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enamd\Desktop\OPGW\Paradise -Mandala\"/>
    </mc:Choice>
  </mc:AlternateContent>
  <xr:revisionPtr revIDLastSave="0" documentId="8_{B4A366CA-994A-4D03-96B3-A7B73E1F2989}" xr6:coauthVersionLast="47" xr6:coauthVersionMax="47" xr10:uidLastSave="{00000000-0000-0000-0000-000000000000}"/>
  <bookViews>
    <workbookView xWindow="-110" yWindow="-110" windowWidth="19420" windowHeight="10300" firstSheet="5" activeTab="5" xr2:uid="{DD19E52C-EEE5-4039-B836-1EEC818A354C}"/>
  </bookViews>
  <sheets>
    <sheet name="Installation BOM (2)" sheetId="5" state="hidden" r:id="rId1"/>
    <sheet name="Installation BOM" sheetId="6" state="hidden" r:id="rId2"/>
    <sheet name="General" sheetId="1" state="hidden" r:id="rId3"/>
    <sheet name="criteria 1" sheetId="2" state="hidden" r:id="rId4"/>
    <sheet name="Installation BOM(FINAL) (2)" sheetId="7" state="hidden" r:id="rId5"/>
    <sheet name="Installation BOM(FINAL)" sheetId="4" r:id="rId6"/>
    <sheet name="CPI" sheetId="8" r:id="rId7"/>
    <sheet name="Sheet3" sheetId="3" r:id="rId8"/>
  </sheets>
  <externalReferences>
    <externalReference r:id="rId9"/>
  </externalReferences>
  <definedNames>
    <definedName name="_xlnm.Print_Area" localSheetId="6">CPI!$A$1:$I$15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8" i="4" l="1"/>
  <c r="G87" i="4"/>
  <c r="G86" i="4"/>
  <c r="G85" i="4"/>
  <c r="G84" i="4"/>
  <c r="G83" i="4"/>
  <c r="G82" i="4"/>
  <c r="G81" i="4"/>
  <c r="F78" i="4"/>
  <c r="F77" i="4"/>
  <c r="F76" i="4"/>
  <c r="F75" i="4"/>
  <c r="F72" i="4"/>
  <c r="F71" i="4"/>
  <c r="F70" i="4"/>
  <c r="F69" i="4"/>
  <c r="F67" i="4"/>
  <c r="F66" i="4"/>
  <c r="F63" i="4"/>
  <c r="F61" i="4"/>
  <c r="F59" i="4"/>
  <c r="F56" i="4"/>
  <c r="F50" i="4"/>
  <c r="F51" i="4"/>
  <c r="F52" i="4"/>
  <c r="F53" i="4"/>
  <c r="F54" i="4"/>
  <c r="F55" i="4"/>
  <c r="F49" i="4"/>
  <c r="F45" i="4"/>
  <c r="F44" i="4"/>
  <c r="F43" i="4"/>
  <c r="F40" i="4"/>
  <c r="F37" i="4"/>
  <c r="F36" i="4"/>
  <c r="F34" i="4"/>
  <c r="F33" i="4"/>
  <c r="F31" i="4"/>
  <c r="F24" i="4"/>
  <c r="F23" i="4"/>
  <c r="F22" i="4"/>
  <c r="F21" i="4"/>
  <c r="F20" i="4"/>
  <c r="F19" i="4"/>
  <c r="F18" i="4"/>
  <c r="F17" i="4"/>
  <c r="F15" i="4"/>
  <c r="F8" i="4"/>
  <c r="F9" i="4"/>
  <c r="F10" i="4"/>
  <c r="F11" i="4"/>
  <c r="F12" i="4"/>
  <c r="F13" i="4"/>
  <c r="F14" i="4"/>
  <c r="F7" i="4"/>
  <c r="D21" i="4" l="1"/>
  <c r="D20" i="4"/>
  <c r="D19" i="4"/>
  <c r="D18" i="4"/>
  <c r="D17" i="4"/>
  <c r="F6" i="8" l="1"/>
  <c r="F7" i="8" s="1"/>
  <c r="F9" i="8" s="1"/>
  <c r="H9" i="8" s="1"/>
  <c r="I9" i="8" s="1"/>
  <c r="C7" i="8"/>
  <c r="D9" i="4" l="1"/>
  <c r="D36" i="4"/>
  <c r="D22" i="4" l="1"/>
  <c r="D23" i="4" s="1"/>
  <c r="E91" i="7"/>
  <c r="B90" i="7"/>
  <c r="B89" i="7"/>
  <c r="B88" i="7"/>
  <c r="B87" i="7"/>
  <c r="B86" i="7"/>
  <c r="B85" i="7"/>
  <c r="B84" i="7"/>
  <c r="E85" i="6"/>
  <c r="B84" i="6"/>
  <c r="B83" i="6"/>
  <c r="B82" i="6"/>
  <c r="B81" i="6"/>
  <c r="B80" i="6"/>
  <c r="B79" i="6"/>
  <c r="B78" i="6"/>
  <c r="G57" i="6"/>
  <c r="G56" i="6"/>
  <c r="E111" i="5" l="1"/>
  <c r="B110" i="5"/>
  <c r="B109" i="5"/>
  <c r="B108" i="5"/>
  <c r="B107" i="5"/>
  <c r="B106" i="5"/>
  <c r="B105" i="5"/>
  <c r="B104" i="5"/>
  <c r="G73" i="5"/>
  <c r="G72" i="5"/>
  <c r="B81" i="4" l="1"/>
  <c r="B82" i="4"/>
  <c r="B83" i="4"/>
  <c r="B84" i="4"/>
  <c r="B85" i="4"/>
  <c r="B86" i="4"/>
  <c r="B8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tc={F97CE7C6-9E3E-4497-9C9D-75C54433E49C}</author>
  </authors>
  <commentList>
    <comment ref="C6" authorId="0" shapeId="0" xr:uid="{F97CE7C6-9E3E-4497-9C9D-75C54433E49C}">
      <text>
        <t xml:space="preserve">[Threaded comment]
Your version of Excel allows you to read this threaded comment; however, any edits to it will get removed if the file is opened in a newer version of Excel. Learn more: https://go.microsoft.com/fwlink/?linkid=870924
Comment:
    QS to verify on applicable percentage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tc={9EA9B778-E527-4DEB-AD87-FD69292262CF}</author>
  </authors>
  <commentList>
    <comment ref="F4" authorId="0" shapeId="0" xr:uid="{9EA9B778-E527-4DEB-AD87-FD69292262CF}">
      <text>
        <t>[Threaded comment]
Your version of Excel allows you to read this threaded comment; however, any edits to it will get removed if the file is opened in a newer version of Excel. Learn more: https://go.microsoft.com/fwlink/?linkid=870924
Comment:
    From Pilog</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tc={F2EB1866-029D-47E8-BFAF-B7824632BF66}</author>
    <author>tc={730B175E-21FF-47F5-BE8B-EF447338E460}</author>
    <author>tc={0BC0E7AB-E0BA-42E3-BA0C-8B16AC25FF04}</author>
    <author>tc={13499658-9458-4CD3-AE8C-CEB374553758}</author>
    <author>tc={F272C75F-F826-4F12-AFE0-7793A9AE99A9}</author>
    <author>tc={1D7B796E-157D-41DF-B9CE-3CD674D01038}</author>
    <author>tc={81B61E22-8303-4243-8E58-C76E21109EAE}</author>
    <author>tc={D9B3E038-0B37-415A-A522-37190FBAC163}</author>
    <author>tc={E4A272E8-F787-420A-B134-90577291AA75}</author>
    <author>tc={0C6B51DF-48E1-44F0-8731-83362202F805}</author>
    <author>tc={2063F199-8617-472E-B288-2B596B625CFE}</author>
    <author>tc={87B98F26-AF07-4566-AEFB-D91E225FF22A}</author>
    <author>tc={83A02EE8-2922-47DC-A054-5EF43C73EDD5}</author>
    <author>tc={43A282E4-6446-4D4C-9AEB-EEBF1CCCF182}</author>
    <author>tc={584A9347-5791-4791-81D4-7C294C0F8457}</author>
    <author>tc={D3072928-01F0-45E2-A8F3-0564F0C42643}</author>
    <author>tc={56206FFA-2E44-4E43-9ABD-27A1B4459DA0}</author>
    <author>tc={D3BF747B-484E-48EE-9E32-90F487F7E1A2}</author>
    <author>tc={1D516EA7-2D5D-485D-9398-4B20AC2A9ABD}</author>
    <author>tc={5E7F6720-88A8-4555-A0C3-20B5D3010B1A}</author>
    <author>tc={A104C594-EFC2-483A-8FE4-A8770E152BAA}</author>
  </authors>
  <commentList>
    <comment ref="F4" authorId="0" shapeId="0" xr:uid="{F2EB1866-029D-47E8-BFAF-B7824632BF66}">
      <text>
        <t>[Threaded comment]
Your version of Excel allows you to read this threaded comment; however, any edits to it will get removed if the file is opened in a newer version of Excel. Learn more: https://go.microsoft.com/fwlink/?linkid=870924
Comment:
    From Pilog</t>
      </text>
    </comment>
    <comment ref="E7" authorId="1" shapeId="0" xr:uid="{730B175E-21FF-47F5-BE8B-EF447338E460}">
      <text>
        <t>[Threaded comment]
Your version of Excel allows you to read this threaded comment; however, any edits to it will get removed if the file is opened in a newer version of Excel. Learn more: https://go.microsoft.com/fwlink/?linkid=870924
Comment:
    copied from 3000013572</t>
      </text>
    </comment>
    <comment ref="M10" authorId="2" shapeId="0" xr:uid="{0BC0E7AB-E0BA-42E3-BA0C-8B16AC25FF04}">
      <text>
        <t>[Threaded comment]
Your version of Excel allows you to read this threaded comment; however, any edits to it will get removed if the file is opened in a newer version of Excel. Learn more: https://go.microsoft.com/fwlink/?linkid=870924
Comment:
    Was 3000026678, but missing some information, now created from 3000014190</t>
      </text>
    </comment>
    <comment ref="E22" authorId="3" shapeId="0" xr:uid="{13499658-9458-4CD3-AE8C-CEB374553758}">
      <text>
        <t>[Threaded comment]
Your version of Excel allows you to read this threaded comment; however, any edits to it will get removed if the file is opened in a newer version of Excel. Learn more: https://go.microsoft.com/fwlink/?linkid=870924
Comment:
    Copied from 3000017391</t>
      </text>
    </comment>
    <comment ref="E25" authorId="4" shapeId="0" xr:uid="{F272C75F-F826-4F12-AFE0-7793A9AE99A9}">
      <text>
        <t>[Threaded comment]
Your version of Excel allows you to read this threaded comment; however, any edits to it will get removed if the file is opened in a newer version of Excel. Learn more: https://go.microsoft.com/fwlink/?linkid=870924
Comment:
    Was 3000025903</t>
      </text>
    </comment>
    <comment ref="E29" authorId="5" shapeId="0" xr:uid="{1D7B796E-157D-41DF-B9CE-3CD674D01038}">
      <text>
        <t>[Threaded comment]
Your version of Excel allows you to read this threaded comment; however, any edits to it will get removed if the file is opened in a newer version of Excel. Learn more: https://go.microsoft.com/fwlink/?linkid=870924
Comment:
    Copied from 3000054095</t>
      </text>
    </comment>
    <comment ref="E40" authorId="6" shapeId="0" xr:uid="{81B61E22-8303-4243-8E58-C76E21109EAE}">
      <text>
        <t>[Threaded comment]
Your version of Excel allows you to read this threaded comment; however, any edits to it will get removed if the file is opened in a newer version of Excel. Learn more: https://go.microsoft.com/fwlink/?linkid=870924
Comment:
    Copied from 3000026686</t>
      </text>
    </comment>
    <comment ref="E41" authorId="7" shapeId="0" xr:uid="{D9B3E038-0B37-415A-A522-37190FBAC163}">
      <text>
        <t>[Threaded comment]
Your version of Excel allows you to read this threaded comment; however, any edits to it will get removed if the file is opened in a newer version of Excel. Learn more: https://go.microsoft.com/fwlink/?linkid=870924
Comment:
    Copied from 3000026686</t>
      </text>
    </comment>
    <comment ref="E42" authorId="8" shapeId="0" xr:uid="{E4A272E8-F787-420A-B134-90577291AA75}">
      <text>
        <t>[Threaded comment]
Your version of Excel allows you to read this threaded comment; however, any edits to it will get removed if the file is opened in a newer version of Excel. Learn more: https://go.microsoft.com/fwlink/?linkid=870924
Comment:
    Copied from 3000026686</t>
      </text>
    </comment>
    <comment ref="E43" authorId="9" shapeId="0" xr:uid="{0C6B51DF-48E1-44F0-8731-83362202F805}">
      <text>
        <t>[Threaded comment]
Your version of Excel allows you to read this threaded comment; however, any edits to it will get removed if the file is opened in a newer version of Excel. Learn more: https://go.microsoft.com/fwlink/?linkid=870924
Comment:
    Copied from 3000026686</t>
      </text>
    </comment>
    <comment ref="E44" authorId="10" shapeId="0" xr:uid="{2063F199-8617-472E-B288-2B596B625CFE}">
      <text>
        <t>[Threaded comment]
Your version of Excel allows you to read this threaded comment; however, any edits to it will get removed if the file is opened in a newer version of Excel. Learn more: https://go.microsoft.com/fwlink/?linkid=870924
Comment:
    Copied from 3000026686</t>
      </text>
    </comment>
    <comment ref="E45" authorId="11" shapeId="0" xr:uid="{87B98F26-AF07-4566-AEFB-D91E225FF22A}">
      <text>
        <t>[Threaded comment]
Your version of Excel allows you to read this threaded comment; however, any edits to it will get removed if the file is opened in a newer version of Excel. Learn more: https://go.microsoft.com/fwlink/?linkid=870924
Comment:
    Copied from 3000011383, and cancel S-REQ-000038237</t>
      </text>
    </comment>
    <comment ref="E46" authorId="12" shapeId="0" xr:uid="{83A02EE8-2922-47DC-A054-5EF43C73EDD5}">
      <text>
        <t>[Threaded comment]
Your version of Excel allows you to read this threaded comment; however, any edits to it will get removed if the file is opened in a newer version of Excel. Learn more: https://go.microsoft.com/fwlink/?linkid=870924
Comment:
    Copied from 3000013424</t>
      </text>
    </comment>
    <comment ref="E47" authorId="13" shapeId="0" xr:uid="{43A282E4-6446-4D4C-9AEB-EEBF1CCCF182}">
      <text>
        <t>[Threaded comment]
Your version of Excel allows you to read this threaded comment; however, any edits to it will get removed if the file is opened in a newer version of Excel. Learn more: https://go.microsoft.com/fwlink/?linkid=870924
Comment:
    Copied from 3000013424</t>
      </text>
    </comment>
    <comment ref="E51" authorId="14" shapeId="0" xr:uid="{584A9347-5791-4791-81D4-7C294C0F8457}">
      <text>
        <t>[Threaded comment]
Your version of Excel allows you to read this threaded comment; however, any edits to it will get removed if the file is opened in a newer version of Excel. Learn more: https://go.microsoft.com/fwlink/?linkid=870924
Comment:
    3000013422</t>
      </text>
    </comment>
    <comment ref="E53" authorId="15" shapeId="0" xr:uid="{D3072928-01F0-45E2-A8F3-0564F0C42643}">
      <text>
        <t>[Threaded comment]
Your version of Excel allows you to read this threaded comment; however, any edits to it will get removed if the file is opened in a newer version of Excel. Learn more: https://go.microsoft.com/fwlink/?linkid=870924
Comment:
    Copied from 3000034369</t>
      </text>
    </comment>
    <comment ref="E62" authorId="16" shapeId="0" xr:uid="{56206FFA-2E44-4E43-9ABD-27A1B4459DA0}">
      <text>
        <t>[Threaded comment]
Your version of Excel allows you to read this threaded comment; however, any edits to it will get removed if the file is opened in a newer version of Excel. Learn more: https://go.microsoft.com/fwlink/?linkid=870924
Comment:
    Copied from 3000034381</t>
      </text>
    </comment>
    <comment ref="E63" authorId="17" shapeId="0" xr:uid="{D3BF747B-484E-48EE-9E32-90F487F7E1A2}">
      <text>
        <t>[Threaded comment]
Your version of Excel allows you to read this threaded comment; however, any edits to it will get removed if the file is opened in a newer version of Excel. Learn more: https://go.microsoft.com/fwlink/?linkid=870924
Comment:
    Copied from 3000034380</t>
      </text>
    </comment>
    <comment ref="E64" authorId="18" shapeId="0" xr:uid="{1D516EA7-2D5D-485D-9398-4B20AC2A9ABD}">
      <text>
        <t>[Threaded comment]
Your version of Excel allows you to read this threaded comment; however, any edits to it will get removed if the file is opened in a newer version of Excel. Learn more: https://go.microsoft.com/fwlink/?linkid=870924
Comment:
    Copied from 3000034381</t>
      </text>
    </comment>
    <comment ref="E65" authorId="19" shapeId="0" xr:uid="{5E7F6720-88A8-4555-A0C3-20B5D3010B1A}">
      <text>
        <t>[Threaded comment]
Your version of Excel allows you to read this threaded comment; however, any edits to it will get removed if the file is opened in a newer version of Excel. Learn more: https://go.microsoft.com/fwlink/?linkid=870924
Comment:
    Copied from 30000343810</t>
      </text>
    </comment>
    <comment ref="E69" authorId="20" shapeId="0" xr:uid="{A104C594-EFC2-483A-8FE4-A8770E152BAA}">
      <text>
        <t>[Threaded comment]
Your version of Excel allows you to read this threaded comment; however, any edits to it will get removed if the file is opened in a newer version of Excel. Learn more: https://go.microsoft.com/fwlink/?linkid=870924
Comment:
    Copied from 3000028153</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tc={6DE05B0B-D6F9-468D-A643-FC6433099524}</author>
    <author>tc={DF5B5F5C-2CEC-4EA3-BDA7-7E5A09F81934}</author>
    <author>tc={6DD4760A-F8AE-471E-90F6-7D4B25D95FB8}</author>
    <author>tc={6E1A6E8B-F443-4C15-9ED1-2CA5686E4430}</author>
    <author>tc={3D95BDAD-63AA-41BC-BF22-66C99A9227EF}</author>
  </authors>
  <commentList>
    <comment ref="H4" authorId="0" shapeId="0" xr:uid="{6DE05B0B-D6F9-468D-A643-FC6433099524}">
      <text>
        <t>[Threaded comment]
Your version of Excel allows you to read this threaded comment; however, any edits to it will get removed if the file is opened in a newer version of Excel. Learn more: https://go.microsoft.com/fwlink/?linkid=870924
Comment:
    From Pilog</t>
      </text>
    </comment>
    <comment ref="G17" authorId="1" shapeId="0" xr:uid="{DF5B5F5C-2CEC-4EA3-BDA7-7E5A09F81934}">
      <text>
        <t>[Threaded comment]
Your version of Excel allows you to read this threaded comment; however, any edits to it will get removed if the file is opened in a newer version of Excel. Learn more: https://go.microsoft.com/fwlink/?linkid=870924
Comment:
    Was 3000054054 with uom=ea</t>
      </text>
    </comment>
    <comment ref="G19" authorId="2" shapeId="0" xr:uid="{6DD4760A-F8AE-471E-90F6-7D4B25D95FB8}">
      <text>
        <t>[Threaded comment]
Your version of Excel allows you to read this threaded comment; however, any edits to it will get removed if the file is opened in a newer version of Excel. Learn more: https://go.microsoft.com/fwlink/?linkid=870924
Comment:
    Was 3000018082 with uom=ea</t>
      </text>
    </comment>
    <comment ref="G21" authorId="3" shapeId="0" xr:uid="{6E1A6E8B-F443-4C15-9ED1-2CA5686E4430}">
      <text>
        <t>[Threaded comment]
Your version of Excel allows you to read this threaded comment; however, any edits to it will get removed if the file is opened in a newer version of Excel. Learn more: https://go.microsoft.com/fwlink/?linkid=870924
Comment:
    Was 3000036403 UOM=ea</t>
      </text>
    </comment>
    <comment ref="B31" authorId="4" shapeId="0" xr:uid="{3D95BDAD-63AA-41BC-BF22-66C99A9227EF}">
      <text>
        <t>[Threaded comment]
Your version of Excel allows you to read this threaded comment; however, any edits to it will get removed if the file is opened in a newer version of Excel. Learn more: https://go.microsoft.com/fwlink/?linkid=870924
Comment:
    Eskom to Supply Material</t>
      </text>
    </comment>
  </commentList>
</comments>
</file>

<file path=xl/sharedStrings.xml><?xml version="1.0" encoding="utf-8"?>
<sst xmlns="http://schemas.openxmlformats.org/spreadsheetml/2006/main" count="1211" uniqueCount="450">
  <si>
    <t xml:space="preserve">3.1.3 Installation Evaluation </t>
  </si>
  <si>
    <t>Tenderers will be scored according to score sheet in Annexure L and shall submit details on the following:</t>
  </si>
  <si>
    <t>a.     Capabilities in terms of personnel- company structure in terms of unskilled, skilled and supervisors - CV’s and experience.  Including Construction Industry Development Board (CIDB) certification.</t>
  </si>
  <si>
    <t>b.     Capacity in terms of equipment - list of equipment under company profile. Type, size and quantity are required.</t>
  </si>
  <si>
    <t>c.     Equipment list for jointing and testing of fibre, with calibration certificates. If hiring of equipment, please supply a memorandum of understanding with the leasing company.</t>
  </si>
  <si>
    <t>d.     Tenderers shall provide a list of previous experience with installation of fibre - OPGW, ADSS, WRAP and DUCT cable.(List of projects with which company, line voltage, type of fibre cable and completion date, name and contact number of project leader).</t>
  </si>
  <si>
    <t>e.     Methodology Statements required</t>
  </si>
  <si>
    <t>1.     Generic method statements based on conventional installation practices for OPGW</t>
  </si>
  <si>
    <t>2.     Generic method statements based on conventional installation practices for ADSS</t>
  </si>
  <si>
    <t>3.     Generic method statements based on conventional installation practices for WRAP, including authorisation letter from a helically wrap cable OEM indicating installation capability.</t>
  </si>
  <si>
    <t>4.     Generic method statements based on conventional installation practices for DUCT</t>
  </si>
  <si>
    <t>f.      The method statements shall cover the following topic discussions:</t>
  </si>
  <si>
    <t>i.      Preparation of section to be strung- details of how existing and new towers will be dressed for stringing.</t>
  </si>
  <si>
    <t>ii.     Details on what methodology will be used for road crossings, railway crossings, other power lines.</t>
  </si>
  <si>
    <t>iii.    Details on how existing earthwires will be used as pilot wire to pull in new OPGW. Joining of earthwires on strain towers to make it a continuous pilot wire. Joining of new and old earthwires to be used as pilot wire. etc.</t>
  </si>
  <si>
    <t>iv.    Earthing methodology to prevent incidents due to circulating currents from line being worked on and other lines in our area.</t>
  </si>
  <si>
    <t>v.     Details on how new strung OPGW/ADSS will be regulated, tensioned and clamped in to towers.</t>
  </si>
  <si>
    <t>vi.    Basic description of where and how stringing equipment will be placed to allow the new OPGW to be strung.</t>
  </si>
  <si>
    <t>g.     Tenderers must submit A/B Schedule (Annexure N8) for the Patch Panels that they will provide from 240-70733995 – Optical Distribution Frame / Patch Panel document.</t>
  </si>
  <si>
    <t>h.     Tenderers must supply gantry stainless steel pipe and HDPE piping as well as any necessary downlead clamps.</t>
  </si>
  <si>
    <t>i.      Tenderers shall quote to install the full fibre optic system from patch panel to patch panel. The gantry to control room scope of work shall follow the generic template, 240-106030205 – Fibre Optic Gantry to Substation Control Room Scope of Work Guideline.</t>
  </si>
  <si>
    <t>j.      Testing of fibre to comply with document 240-70732888 – Fibre Optic Cable System Acceptance Testing procedure.</t>
  </si>
  <si>
    <t>k.     When quoting, the following definitions are to be noted:</t>
  </si>
  <si>
    <t>1)    Pre Engineering outputs from a line walkdown is BOQ acceptance, formulation of method statements.</t>
  </si>
  <si>
    <t>2)    Dead line (line that de-energised) Installation is  stringing of new OPGW, regulating &amp; clamping</t>
  </si>
  <si>
    <t>3)    Live line (line that is energised) Installation is  stringing of new OPGW, regulating &amp; clamping</t>
  </si>
  <si>
    <t>4)    Dressing Preparation (installation of running blocks, detaching old hardware, if required on structure) of structure and attaching of new hardware (strain/suspension assemblies, vibration dampers, insulators &amp; earthbonds) to tower.</t>
  </si>
  <si>
    <t>5)    Dressing of  Joint Stain Tower (includes installation of downlead clamps, slack takeup spool &amp; joint box)</t>
  </si>
  <si>
    <t>6)    Removal (to take cable off attachment point &amp; store) of existing earthwire or OPGW (only if not used to pull in new OPGW), ADSS or ADLash.</t>
  </si>
  <si>
    <t>Evaluation criteria for overhead fibre installers</t>
  </si>
  <si>
    <t>Item</t>
  </si>
  <si>
    <t>Criteria</t>
  </si>
  <si>
    <t>Score</t>
  </si>
  <si>
    <t>Actual</t>
  </si>
  <si>
    <t>Comments</t>
  </si>
  <si>
    <t>Capabilities in terms of personnel</t>
  </si>
  <si>
    <t>Company structure/organogram- must contain min (CEO, SHEQ, PM's, supervisors, temporay works engineer, linesman, general workers).</t>
  </si>
  <si>
    <t>Project managers-CV's with experience</t>
  </si>
  <si>
    <t>Supervisors-CV's with experience</t>
  </si>
  <si>
    <t>SHEQ officers</t>
  </si>
  <si>
    <t>Temporay work engineer- for signing of designs, backstays etc- CV's with Experience</t>
  </si>
  <si>
    <t>Splicer and commissioning technician/engineer-CV with experience</t>
  </si>
  <si>
    <t>Linesman (authorised to work at heights)-Certificates for climbing, experience</t>
  </si>
  <si>
    <t>CIDB registration of company-EP registration, grade to be submitted, Eskom to decide if grade/level is acceptable based on per project size.</t>
  </si>
  <si>
    <t>Capacity in terms of equipment- list of equipment under company profile. Type, size and quantity for installation of fibre cable</t>
  </si>
  <si>
    <t>People Carriers (Transport)</t>
  </si>
  <si>
    <t>Winch and tension set pulling capacity</t>
  </si>
  <si>
    <t>Dielectric pilot rope</t>
  </si>
  <si>
    <t xml:space="preserve">Running out blocks for OPGW and ADSS </t>
  </si>
  <si>
    <t xml:space="preserve">Tensioning ratchet hoists </t>
  </si>
  <si>
    <t>Come along clamps for ACSR and steel wire</t>
  </si>
  <si>
    <t>Preformed deadends for construction work for OPGW</t>
  </si>
  <si>
    <t xml:space="preserve">Hydraulic Cutters </t>
  </si>
  <si>
    <t xml:space="preserve">Tension measuring devices </t>
  </si>
  <si>
    <t>Specialized line construction tools and safety equipment</t>
  </si>
  <si>
    <t>Specialised equipment for back-staying of towers (use of stay assemblies, concrete blocks &amp; sledges, etc.</t>
  </si>
  <si>
    <t>ORHVS Training Certification per supervisor (minimum 1 supervisor and must have completed ORHVS modules 1 to 7 as a minimum)</t>
  </si>
  <si>
    <t>Fibre Testing &amp; Splicing (including calibration certificates)</t>
  </si>
  <si>
    <t xml:space="preserve">CD and PMD testing equipment </t>
  </si>
  <si>
    <t>OTDR,s &amp; MAX Tester</t>
  </si>
  <si>
    <t xml:space="preserve">Power Meter and Light Source </t>
  </si>
  <si>
    <t xml:space="preserve">Optical Talk Sets </t>
  </si>
  <si>
    <t>Fusion splicers</t>
  </si>
  <si>
    <t>Patch Panel (submit the A&amp;B schedule 48, 24, 6way) (Full compliance is 15. minus half a point for every non-compliance)</t>
  </si>
  <si>
    <t>Sub -Total</t>
  </si>
  <si>
    <t>Threshold</t>
  </si>
  <si>
    <t>OPGW  Score</t>
  </si>
  <si>
    <t>ADSS Score</t>
  </si>
  <si>
    <t>WRAP Score-optional</t>
  </si>
  <si>
    <t>Previous experience with installation of fibre- OPGW, ADSS, WRAP and duct cable.(List of projects company, line voltage, type of fibre cable and completion date, name and contact number of project leader)- 1 points for every project successfully completed, to a max of 10.</t>
  </si>
  <si>
    <t>Fibre installation methodology document (the document should detail the following Analysis of line for completion of scope,Preparation of section to be strung, Crossings, Using existing earthwires pilot wire, Earthing, Regulation and tensionning and Placement of stringing equipment</t>
  </si>
  <si>
    <t>Experience with different tower types. 1. Dx self supporting. 2. DX steel poles. 3. DX wooden poles. 4. Tx self supporting. 5. TX guyed V. 6. TX crossrope.</t>
  </si>
  <si>
    <t>Procedures for crossing methadologies. 1. 66kv lines and below. 2. 66kv lines upto 132kV. 3. TX lines crossing below. 4. TX lines above. 5. Electrified railways. 6. Non-electrified railways. 7. Minor roads. 8. Major roads. 9. Traffic management requirements.</t>
  </si>
  <si>
    <t>Subtotal</t>
  </si>
  <si>
    <t>Total</t>
  </si>
  <si>
    <t>Description</t>
  </si>
  <si>
    <t>Measure</t>
  </si>
  <si>
    <t>Unit Price</t>
  </si>
  <si>
    <t>P&amp;G's</t>
  </si>
  <si>
    <t>Survey (on site verifications of provided lines data and finalizing of required hardware, cable and materials)</t>
  </si>
  <si>
    <t xml:space="preserve">Total </t>
  </si>
  <si>
    <t>metre</t>
  </si>
  <si>
    <t>each</t>
  </si>
  <si>
    <t>Crossing - Provincial roads</t>
  </si>
  <si>
    <t>Crossing - Secondary roads</t>
  </si>
  <si>
    <t>Crossing - Telkom lines and fibre cables</t>
  </si>
  <si>
    <t>Crossing - River</t>
  </si>
  <si>
    <t>2.16</t>
  </si>
  <si>
    <t>3</t>
  </si>
  <si>
    <t>Duct Cable Supply, Install and Test</t>
  </si>
  <si>
    <t xml:space="preserve">Supply and install of 50 x 2mm minimum galvanized steel pipe </t>
  </si>
  <si>
    <t>Supply and install of 50 x 2mm minimum stainless steel pipe</t>
  </si>
  <si>
    <t>Trenching - excavate, backfill and consolidation in pickable ground</t>
  </si>
  <si>
    <t>Remove and replace yardstone</t>
  </si>
  <si>
    <t>sq metre</t>
  </si>
  <si>
    <t>4</t>
  </si>
  <si>
    <t>Patch Panel with Accessories</t>
  </si>
  <si>
    <t>19" rackmount 6-way fibre patch panel - supply and install</t>
  </si>
  <si>
    <t>5</t>
  </si>
  <si>
    <t>SC/SPC or LC - ceramic mid-couplers</t>
  </si>
  <si>
    <t>Unruggerdised 1 metre length SC/APC or LC 10/125 pigtails</t>
  </si>
  <si>
    <t>Splice protectors</t>
  </si>
  <si>
    <t>No 0 compression glands</t>
  </si>
  <si>
    <t>Sarel termination box 170mm x 130mm x 60mm</t>
  </si>
  <si>
    <t>19" 3U blanking plate - painted grey</t>
  </si>
  <si>
    <t>6</t>
  </si>
  <si>
    <t>Fibre Splicing and testing</t>
  </si>
  <si>
    <t>Final OTDR testing for both 1310 nm and 1550 nm wavelengths on fibre cores from both ends as per specification</t>
  </si>
  <si>
    <t xml:space="preserve">Final end to end power budget measurements for both 1310 nm and 1550 nm wavelengths on fibre cores from both ends as per specification </t>
  </si>
  <si>
    <t>7</t>
  </si>
  <si>
    <t>General</t>
  </si>
  <si>
    <t>As-built documentation including of test results as per specification - soft and hard copies</t>
  </si>
  <si>
    <t>lot</t>
  </si>
  <si>
    <t>Preparation, approval and supply of OHS file as per OHS Act requirement</t>
  </si>
  <si>
    <t>Other - please specify</t>
  </si>
  <si>
    <t>Contract Price Schedule</t>
  </si>
  <si>
    <t xml:space="preserve">Hydraulic Crimpers </t>
  </si>
  <si>
    <t xml:space="preserve">Lifting Tackle &amp; pulling blocks complete with wire rope </t>
  </si>
  <si>
    <t xml:space="preserve"> Cable  Install and Test</t>
  </si>
  <si>
    <t>Crossing - Power line &lt; 132kV (Over)</t>
  </si>
  <si>
    <t>km</t>
  </si>
  <si>
    <t>Supply and Install of class 6 HDPE tubing as per specification</t>
  </si>
  <si>
    <t>Sarel Box with accessories - supply and install</t>
  </si>
  <si>
    <t>SC/APC 10/125 Duplex Patch Leads - 2 metre length (ruggerdised)</t>
  </si>
  <si>
    <t>ST-FC 10/125 Duplex Patch Leads - 3 metre length (ruggerdised)</t>
  </si>
  <si>
    <t>Splicing of  fibre per core</t>
  </si>
  <si>
    <t>Stringing and regulation of ADSS cables
(Including assocciated hardware)</t>
  </si>
  <si>
    <t xml:space="preserve">Crossing - Power line &gt; 132kV (Over)
</t>
  </si>
  <si>
    <t>Crossing - Power line &gt; 132kV (Under)</t>
  </si>
  <si>
    <t>Crossing - Railway line (Dead)</t>
  </si>
  <si>
    <t>Crossing - Railway line (Live)</t>
  </si>
  <si>
    <t>Crossing - (Directional Drilling)</t>
  </si>
  <si>
    <t>Trenching - excavate, backfill and consolidation in hard ground (Other)</t>
  </si>
  <si>
    <t>Trenching - excavate, backfill and consolidation in hard ground (TLB)</t>
  </si>
  <si>
    <t>19" rackmount 48-way fibre patch panel - supply and install</t>
  </si>
  <si>
    <t>19" rackmount 12-way fibre patch panel - supply and install</t>
  </si>
  <si>
    <t>19" rackmount 24-way fibre patch panel - supply and install</t>
  </si>
  <si>
    <t>Stringing and regulation of OPGW cables
(Including assocciated hardware)</t>
  </si>
  <si>
    <t>Each</t>
  </si>
  <si>
    <t>Hr</t>
  </si>
  <si>
    <t>Additional survey (equipotential)</t>
  </si>
  <si>
    <t>%</t>
  </si>
  <si>
    <t>Splicing per core</t>
  </si>
  <si>
    <t>Install of Duct cable as per specification 
3.1.1 Blowing per metre
3.1.2 Hauling per metre</t>
  </si>
  <si>
    <t>Trenching -  Tar breaking/cutting per metre</t>
  </si>
  <si>
    <t>Service Number</t>
  </si>
  <si>
    <t>ea</t>
  </si>
  <si>
    <t>UOM</t>
  </si>
  <si>
    <t>not sure on depth</t>
  </si>
  <si>
    <t>Available</t>
  </si>
  <si>
    <t>no SAP service</t>
  </si>
  <si>
    <t>similar SAP service</t>
  </si>
  <si>
    <t>have one service for complete Sarel Box</t>
  </si>
  <si>
    <t>Include Transportation,Accomodation, Food on saparate lines)</t>
  </si>
  <si>
    <t>Accomodation</t>
  </si>
  <si>
    <r>
      <t>Copy 3000028444 and create for ADSS</t>
    </r>
    <r>
      <rPr>
        <strike/>
        <sz val="10"/>
        <rFont val="Arial"/>
        <family val="2"/>
      </rPr>
      <t xml:space="preserve"> (check with</t>
    </r>
    <r>
      <rPr>
        <sz val="10"/>
        <rFont val="Arial"/>
        <family val="2"/>
      </rPr>
      <t xml:space="preserve"> </t>
    </r>
    <r>
      <rPr>
        <strike/>
        <sz val="10"/>
        <rFont val="Arial"/>
        <family val="2"/>
      </rPr>
      <t>Veenroy, Louis Hattingh(NTCSA)</t>
    </r>
    <r>
      <rPr>
        <sz val="10"/>
        <rFont val="Arial"/>
        <family val="2"/>
      </rPr>
      <t>,Yvette )</t>
    </r>
  </si>
  <si>
    <t>Road Crossing</t>
  </si>
  <si>
    <t>HV Crossing</t>
  </si>
  <si>
    <t>River/Dam Crossing</t>
  </si>
  <si>
    <t>4 Ton Truck</t>
  </si>
  <si>
    <t>Crane Operator</t>
  </si>
  <si>
    <t>from Jaco for crossings</t>
  </si>
  <si>
    <t>Copy 3000034381 for 24 way</t>
  </si>
  <si>
    <t>update standard to 240-70733995</t>
  </si>
  <si>
    <t>Transportation LDV</t>
  </si>
  <si>
    <t>Transportation Heavy Duty(4 ton)</t>
  </si>
  <si>
    <t>Transportation Extra Heavy Duty(8 ton)</t>
  </si>
  <si>
    <t>Transportation People Carrier)</t>
  </si>
  <si>
    <t>TRANSPORT, PEOPLE: TYPE: MINI BUS; TRANSPORT METHOD: ROAD; VEHICLE TYPE: COMBI; NUMBER OF PEOPLE: AS REQUIRED</t>
  </si>
  <si>
    <t>TRANSPORT, EQUIPMENT: TYPE: TRUCK WITH CRANE; TRANSPORT METHOD: ROAD; VEHICLE TYPE: LDV; NUMBER OF WAGONS: NONE; WEIGHT: 5-8 T; DISTANCE RANGE: VARIOUS AREAS</t>
  </si>
  <si>
    <t>TRANSPORT, PEOPLE: TYPE: WORKERS; TRANSPORT METHOD: ROAD; VEHICLE TYPE: LDV SINGLE OR DOUBLE CAB; NUMBER OF PEOPLE: 1 - 4</t>
  </si>
  <si>
    <t>ESTABLISH, SITE: TYPE: FIXED PRELIMINARY AND GENERAL</t>
  </si>
  <si>
    <t>ACCOMMODATION: TYPE: SLEEPING OUT PER TEAM FREQUENCY; DURATION: AS AND WHEN REQUIRED</t>
  </si>
  <si>
    <t>PROVIDE, SURVEYING SERVICE: TYPE: SPECIALISED EQUIPMENT; METHOD: ELECTRONIC; FEEDBACK: DATA LOGS; TABLE CD - 09</t>
  </si>
  <si>
    <t>INSTALL, EARTHING: TYPE: EQUIPOTENTIAL OPERATING FOOT GRIDS</t>
  </si>
  <si>
    <t>STRINGING, CONDUCTOR: TYPE: MV OPGW; DIMENSIONS: VARIOUS; METHOD: PULLER AND TENSIONER EQUIPMENT</t>
  </si>
  <si>
    <t>INSTALL, CABLE, COMMUNICATION: TYPE: TERMINATE AND SPLICE (PER FIBER); METHOD: MANUAL INSTALLATION; FIBER OPTIC CABLE TERMINATION AND SPLICING (PER FIBRE)</t>
  </si>
  <si>
    <t>RENT, TRUCK, CARGO: TYPE: CRANE; LOAD RATING: 4 TON</t>
  </si>
  <si>
    <t>HIRE, OPERATOR, TRUCK: EXPERIENCE LEVEL: T06; RESOURCE TYPE: DRIVER GRD2; QUALIFICATION: MATRIC; CERTIFICATION: NONE; NUMBER OF YEARS EXPERIENCE: 5; REQUIRED EXPERIENCE: CRANE TRUCK</t>
  </si>
  <si>
    <t>INSTALL, CABLE, FIBER OPTIC: TYPE: FIBRE OPTIC CABLE IN DUCT; METHOD: INSTALL, LAY, TERMINATE</t>
  </si>
  <si>
    <t>INSTALL, CABLE WAY: TYPE: HDPE CONDUIT (CLASS 6 YELOW); METHOD: INSTALL HDPE CONDUIT PIPE (CLASS 6 YELLOW) AS SPECIFIED BY TST41-115 &amp; 240-46264031; (INCLUDING JOINTING).</t>
  </si>
  <si>
    <t>INSTALL, CABLE, ELECTRICAL: TYPE: CONDUITS: 50MM DIAMETER; METHOD: GALVANISED STEEL CONDUITS</t>
  </si>
  <si>
    <t>BACKFILL, AREA: TYPE: HAND PICK; FILLER MATERIAL: NATURAL GROUND; COMPACT METHOD: PHYSICAL &amp; MECHANICAL; 600X340MM DEEP CLASS A HAND PICKED-USE HAND PICK FOR TRENCHING(D-DT-5245)</t>
  </si>
  <si>
    <t>REMOVE, EARTH: TYPE: 132/66/22KV YARD; METHOD: BARRICADE FENCING, YARDSTONE, EARTHING, CONCRETE, FORMWORK AND REINFORCEMENT, CABLE DUCTS AND STRUCTURAL STEEL WORK</t>
  </si>
  <si>
    <t>T&amp;S</t>
  </si>
  <si>
    <t>TRANSPORT, EQUIPMENT: TYPE: WITH CRANE; TRANSPORT METHOD: ROAD; VEHICLE TYPE: TRUCK; WEIGHT: 3-8 T</t>
  </si>
  <si>
    <t>TRAVEL AND SUBSISTENCE: TYPE: ACCOMODATION AND MEALS</t>
  </si>
  <si>
    <t>different UOM</t>
  </si>
  <si>
    <t>INSTALL, CROSSING; TYPE PREPARE TEMPORARY STRUCTURES, METHOD PHYSICAL AND MATERIAL; PREPARE TEMPORARY STRUCTURES AND DO STRINGING</t>
  </si>
  <si>
    <t>3000011383</t>
  </si>
  <si>
    <t>INSTALL, CABLE: TYPE: DIRECTIONAL DRILLING</t>
  </si>
  <si>
    <t>EXCAVATE: METHOD: OVERHEAD SUPPORT; GROUND TYPE: EXCAVATE, BACKFILL, COMPACT AS PER ESKOM STANDARD; REASON: EXECUTE PROJECTS</t>
  </si>
  <si>
    <t>3000013939</t>
  </si>
  <si>
    <t>TEST, EQUIPMENT: TYPE: FIBRE TESTING; METHOD: MANUAL, CONNECT TO SYSTEM AND CARRY OUT TEST, TO COMPLY TO SANS OR SABS REQUIRMENTS; FREQUENCY: AS AND WHEN REQUIRED; FEEDBACK: AS PER ESKOM SPEC; FIBER OPTIC END TO END TESTING (OTDR AND PMLS) AS PER PROCEDURE TPC41-5 (I.E. PER FIBRE FROM PATCH PANEL TO PATCH PANEL )</t>
  </si>
  <si>
    <t>DESIGN, DRAWING: TYPE: FILE M; DICIPLINE: ENGINEERING; METHOD: HAND OVER; PREPARE AND SUBMIT OF DATA PACK (OPERATING PHILOSOPHY, MANUALS, AS BUILT DRAWINGS, ETC)</t>
  </si>
  <si>
    <t>CREATE, DOCUMENT: TYPE: CONTRACTOR SAFETY FILE; MEDIA: HARD COPY FILE</t>
  </si>
  <si>
    <t xml:space="preserve">Drum Pre-haul test per core
</t>
  </si>
  <si>
    <t>Security for the works duration construction.</t>
  </si>
  <si>
    <t>Complying with Environmental Management Programme and all other statutory environmental requirements.(Environmental Officer, travelling (EMP))</t>
  </si>
  <si>
    <t>Facilities for Engineer (Including container 3x6, Lights and water, furniture, Printer, White and green board, computer.)</t>
  </si>
  <si>
    <t>Facilities for others (Including container 3x6, Lights and water, furniture, Printer, White and green board, computer.)</t>
  </si>
  <si>
    <t>Name boards. (In No. 2) (new/ re-use)(Including provide name boards for project name board)</t>
  </si>
  <si>
    <t>Complying with Eskom Health and Safety Requirements and all statutory requirements as per OHS Act.(Project Saftey File, traveling and authorisation, induction and exit, entry, signs, safety boards)</t>
  </si>
  <si>
    <t>Complying with the Mine Health and Safety Specification ( as per package if required).(Project Saftey File, traveling and authorisation, induction if it done at the mine and second authorisation from a third party)</t>
  </si>
  <si>
    <t>Detailed "as built" records (as per works information) 3 soft copies and 1 hard copy(Handing over documentations, drawings)</t>
  </si>
  <si>
    <t>per site</t>
  </si>
  <si>
    <t>monthly</t>
  </si>
  <si>
    <t>SUM</t>
  </si>
  <si>
    <t>Rail Crossing (Dead and Alive)</t>
  </si>
  <si>
    <t xml:space="preserve"> -from Jaco for crossings. 
-Check for Crane Service
-Specify tonnage range (based on project)</t>
  </si>
  <si>
    <t>Transportation Extra Heavy Duty(12ton)</t>
  </si>
  <si>
    <t>hr</t>
  </si>
  <si>
    <t>*specify type of ground</t>
  </si>
  <si>
    <r>
      <t xml:space="preserve">*check with Projects on trench dimension
*Trenching: remove yard stone, dig </t>
    </r>
    <r>
      <rPr>
        <strike/>
        <sz val="10"/>
        <rFont val="Arial"/>
        <family val="2"/>
      </rPr>
      <t>0.75m</t>
    </r>
    <r>
      <rPr>
        <sz val="10"/>
        <rFont val="Arial"/>
        <family val="2"/>
      </rPr>
      <t xml:space="preserve"> deep; on completion backfill, compact, replace stone</t>
    </r>
  </si>
  <si>
    <t>*Trenching: remove yard stone, dig 0.75m deep; on completion backfill, compact, replace stone</t>
  </si>
  <si>
    <t>DRESSING OF STRAIN TOWERS WITH  ASSEMBLIES</t>
  </si>
  <si>
    <t>DRESSING OF SUSPENSION TOWERS WITH ASSEMBLIES</t>
  </si>
  <si>
    <t>Each tower e.g. 5</t>
  </si>
  <si>
    <t>Installation of  joint boxes (Insulated and non-insulated)</t>
  </si>
  <si>
    <t>De-establish and re-establish stringing teams including plant and equipment upon instruction from the Project Manager.</t>
  </si>
  <si>
    <r>
      <rPr>
        <strike/>
        <sz val="10"/>
        <rFont val="Arial"/>
        <family val="2"/>
      </rPr>
      <t xml:space="preserve">Preliminary and General (including site establishment, access, survey groundwork, rehabilitation, etc.)
Add additional items from Frans List
1. Contractor's insurance.                                                                  
2. Supervision &amp; Overheads for project (This includes paperwork,Compliance reporting (ManHrs, Progress, SD&amp;L,etc), office overheads, Communication, etc.)                                                
3. Personal Protective Equipment .                                                  
4. Plant, tools and equipment .   </t>
    </r>
    <r>
      <rPr>
        <sz val="10"/>
        <rFont val="Arial"/>
        <family val="2"/>
      </rPr>
      <t xml:space="preserve">                                                     
</t>
    </r>
    <r>
      <rPr>
        <strike/>
        <sz val="10"/>
        <rFont val="Arial"/>
        <family val="2"/>
      </rPr>
      <t>5. Risk Assessment Procedure, QM, Quality Management System, Health and Safety Specification, Environmental Plan, Safety Inspections, OHSA appointments, etc.                                                          
6. Environmental Compliance &amp; Site maintenance (waste management, site habitability etc.) .                                                
7. Safety Compliance &amp; Site maintenance (first aid, fire extinguisher, medical tests, inductions, signage etc)</t>
    </r>
    <r>
      <rPr>
        <sz val="10"/>
        <rFont val="Arial"/>
        <family val="2"/>
      </rPr>
      <t xml:space="preserve">.                                                           </t>
    </r>
    <r>
      <rPr>
        <strike/>
        <sz val="10"/>
        <rFont val="Arial"/>
        <family val="2"/>
      </rPr>
      <t xml:space="preserve">8.Compliance reporting (ManHrs, Progress, SD&amp;L,etc.)   
</t>
    </r>
    <r>
      <rPr>
        <strike/>
        <sz val="10"/>
        <color rgb="FFFF0000"/>
        <rFont val="Arial"/>
        <family val="2"/>
      </rPr>
      <t>9.Flag Bearers+safety signs</t>
    </r>
  </si>
  <si>
    <t>make one for 12Ton, copy 30000017391</t>
  </si>
  <si>
    <t>day</t>
  </si>
  <si>
    <t>2.1</t>
  </si>
  <si>
    <t>2.2</t>
  </si>
  <si>
    <t>2.3</t>
  </si>
  <si>
    <t>2.4</t>
  </si>
  <si>
    <t>2.5</t>
  </si>
  <si>
    <t>2.6</t>
  </si>
  <si>
    <t>2.7</t>
  </si>
  <si>
    <t>4.1</t>
  </si>
  <si>
    <t>4.2</t>
  </si>
  <si>
    <t>4.3</t>
  </si>
  <si>
    <t>4.4</t>
  </si>
  <si>
    <t>5.1</t>
  </si>
  <si>
    <t>Sarel Box with Accessories</t>
  </si>
  <si>
    <t>Sarel Box - supply and install</t>
  </si>
  <si>
    <t>6.1</t>
  </si>
  <si>
    <t>6.2</t>
  </si>
  <si>
    <t>6.3</t>
  </si>
  <si>
    <t>7.1</t>
  </si>
  <si>
    <t>8.1</t>
  </si>
  <si>
    <t>8.2</t>
  </si>
  <si>
    <t>8.3</t>
  </si>
  <si>
    <t>8.4</t>
  </si>
  <si>
    <t>8.5</t>
  </si>
  <si>
    <t>8.6</t>
  </si>
  <si>
    <t>8.7</t>
  </si>
  <si>
    <t>1.1</t>
  </si>
  <si>
    <t>Comment</t>
  </si>
  <si>
    <t>Road Crossing (National)</t>
  </si>
  <si>
    <t>Create service for specific type of crossing
Ref:3000026686</t>
  </si>
  <si>
    <t>Road Crossing (Regional and Provincial)</t>
  </si>
  <si>
    <t>different UOM, adopt current service UOM</t>
  </si>
  <si>
    <t>Install of Duct cable as per specification 
3.1.2 Hauling per metre</t>
  </si>
  <si>
    <t xml:space="preserve">Install of Duct cable as per specification 
3.1.1 Blowing per metre
</t>
  </si>
  <si>
    <t>Create service for Blowing</t>
  </si>
  <si>
    <t>Create service  for hauling</t>
  </si>
  <si>
    <t>*Trenching: remove yard stone, dig 0.75m deep; on completion backfill, compact, replace stone. Normal depth is 1m</t>
  </si>
  <si>
    <t>Copy 30000343810for 24 way</t>
  </si>
  <si>
    <t>Daily allowance per member. New service</t>
  </si>
  <si>
    <r>
      <t xml:space="preserve">TRANSPORT, EQUIPMENT: TYPE: WITH CRANE; TRANSPORT METHOD: ROAD; VEHICLE TYPE: TRUCK; WEIGHT: </t>
    </r>
    <r>
      <rPr>
        <sz val="8"/>
        <color rgb="FFFF0000"/>
        <rFont val="Arial"/>
        <family val="2"/>
      </rPr>
      <t>12Ton</t>
    </r>
  </si>
  <si>
    <t>Transportation And acoomodation</t>
  </si>
  <si>
    <t>General Surveys</t>
  </si>
  <si>
    <t>4.5</t>
  </si>
  <si>
    <t>4.6</t>
  </si>
  <si>
    <t>4.7</t>
  </si>
  <si>
    <t>4.8</t>
  </si>
  <si>
    <t>4.9</t>
  </si>
  <si>
    <t>4.10</t>
  </si>
  <si>
    <t>4.11</t>
  </si>
  <si>
    <t>4.13</t>
  </si>
  <si>
    <t>4.14</t>
  </si>
  <si>
    <t>5.2</t>
  </si>
  <si>
    <t>5.3</t>
  </si>
  <si>
    <t>5.4</t>
  </si>
  <si>
    <t>5.5</t>
  </si>
  <si>
    <t>5.6</t>
  </si>
  <si>
    <t>5.7</t>
  </si>
  <si>
    <t>6.4</t>
  </si>
  <si>
    <t>8</t>
  </si>
  <si>
    <t>9</t>
  </si>
  <si>
    <t>9.1</t>
  </si>
  <si>
    <t>9.2</t>
  </si>
  <si>
    <t>9.3</t>
  </si>
  <si>
    <t>ESTABLISH, SITE: TYPE: HV LINES; PRELIMINARY, GENERAL, ENVIRONMENTAL, HEALTH, SAFETY</t>
  </si>
  <si>
    <t>Copy service and created on for Fibre</t>
  </si>
  <si>
    <r>
      <t xml:space="preserve">*check with Projects on trench dimension
*Trenching: remove yard stone, dig </t>
    </r>
    <r>
      <rPr>
        <strike/>
        <sz val="10"/>
        <rFont val="Arial"/>
        <family val="2"/>
      </rPr>
      <t>0.75m</t>
    </r>
    <r>
      <rPr>
        <sz val="10"/>
        <rFont val="Arial"/>
        <family val="2"/>
      </rPr>
      <t xml:space="preserve"> deep; on completion backfill, compact, replace stone. Normal depth is 1m, 240-46264031 requires at least 500mm</t>
    </r>
  </si>
  <si>
    <t>INSTALL, EQUIPMENT, COMMUNICATION: TYPE: JOINT BOX, 24-CORE; METHOD: MANUAL; STANDARD: ESKOM APPROVED; FIBRE OPTIC CABLEWORK</t>
  </si>
  <si>
    <t>Installation of  joint boxes (Insulated and non-insulated), 24 core</t>
  </si>
  <si>
    <t>Installation of  joint boxes (Insulated and non-insulated), 48 core</t>
  </si>
  <si>
    <t>INSTALL, EQUIPMENT, COMMUNICATION: TYPE: FIBRE OPTIC JOINT BOX (48-CORE); METHOD: MANUAL INSTALLATION; STANDARD: ESKOM APPROVED; FIBRE OPTIC CABLEWORK: INSTALL JOINT BOXES (48-CORE)</t>
  </si>
  <si>
    <t>INSPECT, EQUIPMENT, ELECTRICAL: TYPE: STRUCTURAL &amp; POLE DRESSING; METHOD: ACCORDANCE TO THE DESIGN STANDARDS; FEEDBACK: COMMUNICATION; HARDWARE</t>
  </si>
  <si>
    <t>HANDLE, MATERIAL: TYPE: FIBRE OPTIC PATCH BOX; METHOD: STORE, MOUNT IN PANEL</t>
  </si>
  <si>
    <r>
      <t xml:space="preserve">INSTALL, EQUIPMENT, ELECTRONIC: TYPE: FIBRE PATCH PANEL; METHOD: INSTALLATION AND CONFIGURATION; STANDARD: TSP41-586; INSTALL </t>
    </r>
    <r>
      <rPr>
        <sz val="8"/>
        <color rgb="FFFF0000"/>
        <rFont val="Arial"/>
        <family val="2"/>
      </rPr>
      <t>12 way</t>
    </r>
    <r>
      <rPr>
        <sz val="8"/>
        <rFont val="Arial"/>
        <family val="2"/>
      </rPr>
      <t xml:space="preserve"> PATCH PANEL COMPLETE WITH SINGLEMODE SC-APC D-HOLE MIDCOUPLERS AND SINGLEMODE 1M PIGTAILS AS PER TSP41-586</t>
    </r>
  </si>
  <si>
    <r>
      <t xml:space="preserve">INSTALL, EQUIPMENT, ELECTRONIC: TYPE: FIBRE PATCH PANEL; METHOD: INSTALLATION AND CONFIGURATION; STANDARD: TSP41-586; INSTALL </t>
    </r>
    <r>
      <rPr>
        <sz val="8"/>
        <color rgb="FFFF0000"/>
        <rFont val="Arial"/>
        <family val="2"/>
      </rPr>
      <t>6 way</t>
    </r>
    <r>
      <rPr>
        <sz val="8"/>
        <rFont val="Arial"/>
        <family val="2"/>
      </rPr>
      <t xml:space="preserve"> PATCH PANEL COMPLETE WITH SINGLEMODE SC-APC D-HOLE MIDCOUPLERS AND SINGLEMODE 1M PIGTAILS AS PER TSP41-586</t>
    </r>
  </si>
  <si>
    <t>1.2</t>
  </si>
  <si>
    <t>1.3</t>
  </si>
  <si>
    <t>1.4</t>
  </si>
  <si>
    <t>1.5</t>
  </si>
  <si>
    <t>1.6</t>
  </si>
  <si>
    <t>1.7</t>
  </si>
  <si>
    <t>1.8</t>
  </si>
  <si>
    <t>1.9</t>
  </si>
  <si>
    <t>1.10</t>
  </si>
  <si>
    <t>PROVIDE, SECURITY SERVICE: TYPE: SITE SECURITY; CHARGE RATE: NT; FREQUENCY: DAILY</t>
  </si>
  <si>
    <t>create one for monthly. Sandile to come back to us</t>
  </si>
  <si>
    <t>1.11</t>
  </si>
  <si>
    <t>3000036015</t>
  </si>
  <si>
    <t>per unit</t>
  </si>
  <si>
    <t>ESTABLISH, SITE; TYPE PRELIMINARIES; ADDITIONAL TASK COST FOR COMPLIANCE TO THE ENVIRONMENTAL MANAGEMENT PLAN; MATERIAL SUPPLIER CONTRACTOR</t>
  </si>
  <si>
    <t>1.12</t>
  </si>
  <si>
    <t>Require template</t>
  </si>
  <si>
    <t>1.13</t>
  </si>
  <si>
    <t>1.14</t>
  </si>
  <si>
    <t>1.15</t>
  </si>
  <si>
    <t>1.16</t>
  </si>
  <si>
    <t>1.18</t>
  </si>
  <si>
    <t>1.19</t>
  </si>
  <si>
    <t>Find similar service with full description for the new service</t>
  </si>
  <si>
    <t>2.8</t>
  </si>
  <si>
    <t>2.9</t>
  </si>
  <si>
    <t>2.10</t>
  </si>
  <si>
    <t>2.11</t>
  </si>
  <si>
    <t>2.12</t>
  </si>
  <si>
    <t>2.13</t>
  </si>
  <si>
    <t>3.1</t>
  </si>
  <si>
    <t>3.2</t>
  </si>
  <si>
    <t>3.3</t>
  </si>
  <si>
    <t>3.4</t>
  </si>
  <si>
    <t>3.5</t>
  </si>
  <si>
    <r>
      <t xml:space="preserve">*check with Projects on trench dimension
*Trenching: remove yard stone, dig </t>
    </r>
    <r>
      <rPr>
        <strike/>
        <sz val="10"/>
        <rFont val="Arial"/>
        <family val="2"/>
      </rPr>
      <t>0.75m</t>
    </r>
    <r>
      <rPr>
        <sz val="10"/>
        <rFont val="Arial"/>
        <family val="2"/>
      </rPr>
      <t xml:space="preserve"> deep; on completion backfill, compact, replace stone. Normal depth is 1m</t>
    </r>
  </si>
  <si>
    <t>3.6</t>
  </si>
  <si>
    <t>3.7</t>
  </si>
  <si>
    <t>have one service for complete Sarel Box
supply full description for cataloguing</t>
  </si>
  <si>
    <t>7.2</t>
  </si>
  <si>
    <t>7.3</t>
  </si>
  <si>
    <t>CLEAR, SITE: TYPE: CONTRACTORS ESTABLISHMENT; METHOD: THE REMOVAL INCLUDING BUT NOT LIMITED TO THE CONTRACTORS EQUIPMENT, FACILITIES, STRUCTURES, WASTE, MATERIALS AND ANY OTHER OBJECTS IN ORDER TO REHABILITATE THE SITE; ALL SPOIL AND WASTE WILL BE REMOVED TO A REGISTERED WASTE SITE AND CERTIFICATES OF DISPOSAL PROVIDED; METHOD: THE REMOVAL INCLUDING BUT NOT LIMITED TO THE CONTRACTORS EQUIPMENT, FACILITIES, STRUCTURES, WASTE, MATERIALS AND ANY OTHER OBJECTS IN ORDER TO REHABILITATE THE SITE; ALL SPOIL AND WASTE WILL BE REMOVED TO A REGISTERED WASTE SITE AND CERTIFICATES OF DISPOSAL PROVIDED</t>
  </si>
  <si>
    <t>ESTABLISH, SITE: TYPE: FACILITIES AND STORAGE; ADDITIONAL TASK: SECURE LOCKUP OF STORAGE SPACE; MATERIAL SUPPLIER: CONTRACTOR; DIMENSIONS: 6 X 3 M</t>
  </si>
  <si>
    <t>3000026678</t>
  </si>
  <si>
    <t>ESTABLISH, SITE: TYPE: FIXED CHARGE; MATERIAL SUPPLIER: CONTRACTOR; ADDITIONAL TASK: AS PER CONTRACTUAL REQUIREMENTS. NAME BOARDS, OFFICES/STORAGE, ACCOMMODATION, ABLUTION AND LATRINE FACILITIES, TOOLS/EQUIPMENT, WATER SUPPLIES, ELECTRIC POWER, COMMUNICATIONS, DEALING WITH WATER, AND ACCESS, ACCESS REQUIREMENTS. ESTABLISH AND REMOVE SITE, SAFETY, ENVIRONMENT. AS-BUILT RECORDS</t>
  </si>
  <si>
    <t>3000031881</t>
  </si>
  <si>
    <t>ESTABLISH, SITE: TYPE: OTHER HEALTH AND SAFETY RELATED ITEMS DEEMED NECESSARY TO COMPLY TO OHS ACT, REGULATIONS AND ESKOM SAFETY SPECIFICATIONS; ADDITIONAL TASK: OCCUPATIONAL HEALTH AND HYGIENE; MATERIAL SUPPLIER: CONTRACTOR TO SUPPLY MATERIAL</t>
  </si>
  <si>
    <t>3000036986</t>
  </si>
  <si>
    <t>ADSS feasibility study on existing power line. Including equiptential plots, attachement heights, survey report submission. (per span)</t>
  </si>
  <si>
    <r>
      <t>Security for the works duration construction (armed).; UOM=</t>
    </r>
    <r>
      <rPr>
        <strike/>
        <vertAlign val="superscript"/>
        <sz val="10"/>
        <rFont val="Arial"/>
        <family val="2"/>
      </rPr>
      <t>per person</t>
    </r>
    <r>
      <rPr>
        <sz val="10"/>
        <rFont val="Arial"/>
        <family val="2"/>
      </rPr>
      <t>/month
Security for the works duration construction (un-armed).; UOM=per person/.month.; 
Complying with Environmental Management Programme and all other statutory environmental requirements.(Environmental Officer, travelling (EMP));
 Facilities for Engineer (Including container 3x6, Lights and water, furniture, Printer, White and green board, computer.); Facilities for others (Including container 3x6, Lights and water, furniture, Printer, White and green board, computer.); 
Name boards. (In No. 2) (new/ re-use)(Including provide name boards for project name board); 
Complying with Eskom Health and Safety Requirements and all statutory requirements as per OHS Act.(Project Saftey File, traveling and authorisation, induction and exit, entry, signs, safety boards); 
Complying with the Mine Health and Safety Specification ( as per package if required).(Project Saftey File, traveling and authorisation, induction if it done at the mine and second authorisation from a third party); 
Detailed "as built" records (as per works information) 3 soft copies and 1 hard copy(Handing over documentations, drawings);
 De-establish and re-establish stringing teams including plant and equipment upon instruction from the Project Manager.</t>
    </r>
  </si>
  <si>
    <t>EA</t>
  </si>
  <si>
    <t>WAS ORANGE</t>
  </si>
  <si>
    <t xml:space="preserve">24 core, </t>
  </si>
  <si>
    <t xml:space="preserve">48 core, </t>
  </si>
  <si>
    <t>TEST, MATERIAL: TYPE: FIBER OPTIC CABLE; METHOD: DRUM PRE-HAUL, TEST PER CORE; FREQUENCY: ONCE OFF; FEEDBACK: WRITTEN</t>
  </si>
  <si>
    <t>STRINGING, CONDUCTOR: TYPE: OPTICAL GROUND WIRE; DIMENSIONS: OD 16 MM; METHOD: STRINGING AND REGULATION USING PULLER AND TENSIONER EQUIPMENT; 6/125 FIBER OPTIC CABLE; INCLUDING ASSOCIATED HARDWARE</t>
  </si>
  <si>
    <t>STRINGING, CONDUCTOR: TYPE: ADSS OPGW; DIMENSIONS: OD 16.7 MM; METHOD: STRINGING AND REGULATION USING PULLER AND TENSIONER EQUIPMENT; 9/125 FIBER OPTIC CABLE; INCLUDING ASSOCIATED HARDWAR</t>
  </si>
  <si>
    <t>tough to provide rate, check prevoius</t>
  </si>
  <si>
    <t>Separate Supply and install</t>
  </si>
  <si>
    <t>PROVIDE, SECURITY SERVICE: TYPE: LINE PROJECT GUARDING; METHOD: PHYSICAL SECURITY GUARDING SERVICES TACTICAL AND RESPONSE PATROLS FOR ESKOM LINE PROJECT; INCLUDING SITE CAMPS AND THE SERVITUDE, AND TO PROTECT ESKOM'S ASSETS WHEN THE CONTRACTOR VACATES FROM SITE AFTER TERMINATION OF THE CONTRACTS</t>
  </si>
  <si>
    <r>
      <t xml:space="preserve">Complying with Environmental Management Programme and all other statutory environmental requirements.(Environmental Officer, travelling (EMP)). </t>
    </r>
    <r>
      <rPr>
        <sz val="10"/>
        <color rgb="FFFF0000"/>
        <rFont val="Arial"/>
        <family val="2"/>
      </rPr>
      <t>Per site</t>
    </r>
  </si>
  <si>
    <r>
      <rPr>
        <strike/>
        <sz val="10"/>
        <rFont val="Arial"/>
        <family val="2"/>
      </rPr>
      <t>per site</t>
    </r>
    <r>
      <rPr>
        <sz val="10"/>
        <rFont val="Arial"/>
        <family val="2"/>
      </rPr>
      <t xml:space="preserve">
each</t>
    </r>
  </si>
  <si>
    <t>ESTABLISH, SITE: TYPE: NAME BOARDS; ADDITIONAL TASK: FIXED CHARGE RATE; MATERIAL SUPPLIER: CONTRACTOR; FACILITIES</t>
  </si>
  <si>
    <r>
      <t xml:space="preserve">Complying with Eskom Health and Safety Requirements and all statutory requirements as per OHS Act.(Project Saftey File, traveling and authorisation, induction and exit, entry, signs, safety boards). </t>
    </r>
    <r>
      <rPr>
        <sz val="10"/>
        <color rgb="FFFF0000"/>
        <rFont val="Arial"/>
        <family val="2"/>
      </rPr>
      <t>Per site</t>
    </r>
  </si>
  <si>
    <t>Performance unit 
(LE)</t>
  </si>
  <si>
    <t>CREATE, DOCUMENT: TYPE: NETWORK AS BUILT; MEDIA: ELECTRONIC AND PRINTED</t>
  </si>
  <si>
    <t>S-REQ-000038515</t>
  </si>
  <si>
    <r>
      <t xml:space="preserve">km </t>
    </r>
    <r>
      <rPr>
        <strike/>
        <sz val="10"/>
        <rFont val="Arial"/>
        <family val="2"/>
      </rPr>
      <t>ea</t>
    </r>
  </si>
  <si>
    <t>S-REQ-000038243</t>
  </si>
  <si>
    <t>S-REQ-000038244</t>
  </si>
  <si>
    <t>S-REQ-000038245</t>
  </si>
  <si>
    <t>S-REQ-000038235</t>
  </si>
  <si>
    <t>S-REQ-000038234</t>
  </si>
  <si>
    <t>S-REQ-000038250</t>
  </si>
  <si>
    <t>S-REQ-000038251</t>
  </si>
  <si>
    <t>S-REQ-000038249</t>
  </si>
  <si>
    <t>S-REQ-000038248</t>
  </si>
  <si>
    <t>Is this necessary?</t>
  </si>
  <si>
    <t>ESTABLISH, SITE: TYPE: FACILITIES FOR CONTRACTOR; FACILITIES FOR THE CONTRACTOR INCLUDING STORAGE SHEDS, ABLUTION AND LATRINE FACILITIES, TOOLS AND EQUIPMENT, WATER SUPPLIES, ELECTRIC POWER, AND COMMUNICATIONS</t>
  </si>
  <si>
    <t>copy created from 3000014190</t>
  </si>
  <si>
    <t>Prior to quote. Cancel S-REQ-00038253</t>
  </si>
  <si>
    <t>PROVIDE, SURVEYING SERVICE: TYPE: SPECIALISED EQUIPMENT; METHOD: ELECTRONIC; FEEDBACK: DATA LOGS; TABLE CD - 09
SURVEY, LAND: TYPE: ENGINEERING SURVEY; METHOD: IN ORDER TO CONTINUE MONITORING AND VERIFYING WORKS CARRIED OUT BY DIFFERENT CONTRACTORS, SERVICES EXTEND TO SUPPORTING INTERGRATIO TEAM, DESIGN TEAM AND CONSTRUCTION TEAM BY PROVIDING; FEEDBACK: MUST INCLUDE: HV LINE SURVEYS; MV LINE SURVEYS/LV, YS/CABLES; TOPOGRAPHIC SURVEYS; DATA CAPTURE; SUPPLEMENTARY CHARGES</t>
  </si>
  <si>
    <r>
      <rPr>
        <strike/>
        <sz val="10"/>
        <rFont val="Arial"/>
        <family val="2"/>
      </rPr>
      <t>ADSS</t>
    </r>
    <r>
      <rPr>
        <sz val="10"/>
        <rFont val="Arial"/>
        <family val="2"/>
      </rPr>
      <t xml:space="preserve"> feasibility study on existing power line (Retrofits)</t>
    </r>
  </si>
  <si>
    <r>
      <rPr>
        <strike/>
        <sz val="8"/>
        <rFont val="Arial"/>
        <family val="2"/>
      </rPr>
      <t xml:space="preserve">TEST, EQUIPMENT, ELECTRICAL: TYPE: PRELIMINARY, GENERAL; METHOD: OPTIC FIBRE WORK; FREQUENCY: ONCE OFF; FEEDBACK: WRITTEN
</t>
    </r>
    <r>
      <rPr>
        <sz val="8"/>
        <rFont val="Arial"/>
        <family val="2"/>
      </rPr>
      <t xml:space="preserve">
SURVEY, LAND: TYPE: ENGINEERING SURVEY; METHOD: IN ORDER TO CONTINUE MONITORING AND VERIFYING WORKS CARRIED OUT BY DIFFERENT CONTRACTORS, SERVICES EXTEND TO SUPPORTING INTERGRATIO TEAM, DESIGN TEAM AND CONSTRUCTION TEAM BY PROVIDING; FEEDBACK: MUST INCLUDE: HV LINE SURVEYS; MV LINE SURVEYS/LV, YS/CABLES; TOPOGRAPHIC SURVEYS; DATA CAPTURE; SUPPLEMENTARY CHARGES</t>
    </r>
  </si>
  <si>
    <r>
      <rPr>
        <strike/>
        <sz val="10"/>
        <rFont val="Arial"/>
        <family val="2"/>
      </rPr>
      <t>S-REQ-000038252</t>
    </r>
    <r>
      <rPr>
        <sz val="10"/>
        <rFont val="Arial"/>
        <family val="2"/>
      </rPr>
      <t xml:space="preserve">
3000026955</t>
    </r>
  </si>
  <si>
    <t>copy created from 3000036986</t>
  </si>
  <si>
    <t>TRAVEL AND SUBSISTENCE: TYPE: LIVING OUT ALLOWANCE; RATE: PER NIGHT</t>
  </si>
  <si>
    <t>days</t>
  </si>
  <si>
    <t>tough to provide rate, check prevoius
to be build-in on new lines</t>
  </si>
  <si>
    <t>TRANSPORT, MATERIAL: TYPE: VARIOUS; TRANSPORT METHOD: ROAD; VEHICLE TYPE: TRUCK WITH CRANE; WEIGHT: 9-14 T</t>
  </si>
  <si>
    <t>INSTALL, CROSSING: TYPE: REGIONAL/PROVINCIAL ROAD; MATERIAL: STEEL; METHOD: MANUAL; STRUCTURE FOR FIBRE INSTALLATION</t>
  </si>
  <si>
    <t>INSTALL, CROSSING: TYPE: RAIL; MATERIAL: STEEL; METHOD: MANUAL; STRUCTURE (DEAD OR ALIVE) FOR FIBRE INSTALLATION</t>
  </si>
  <si>
    <t>INSTALL, CROSSING: TYPE: RIVER AND DAM; MATERIAL: STEEL; METHOD: MANUAL; STRUCTURE FOR FIBRE INSTALLATION</t>
  </si>
  <si>
    <t>INSTALL, CROSSING: TYPE: NATIONAL ROAD; MATERIAL: STEEL; METHOD: MANUAL; STRUCTURE FOR FIBRE INSTALLATION</t>
  </si>
  <si>
    <t>INSTALL, CROSSING: TYPE: HV LINE; MATERIAL: STEEL; METHOD: MANUAL; STRUCTURE FOR FIBRE INSTALLATION</t>
  </si>
  <si>
    <t>ESTABLISH, SITE: TYPE: COMPLYING WITH MINE HEALTH AND SAFETY SPECS; ADDITIONAL TASK: REPORTING; MATERIAL SUPPLIER: CONTRACTOR TO SUPPLY MATERIAL; PROJECT SAFETY FILE, TRAVELING AND AUTHORISATION, INDUCTION WHEN DONE AT THE MINE AND SECOND AUTHORISATION FROM A THIRD PARTY</t>
  </si>
  <si>
    <t>EXCAVATE: METHOD: DIRECTIONAL DRILLING; GROUND TYPE: ROAD/RAIL CROSSING</t>
  </si>
  <si>
    <t>Feasibility study on existing power line (Retrofits)</t>
  </si>
  <si>
    <t>SURVEY, LAND: TYPE: ENGINEERING SURVEY; METHOD: IN ORDER TO CONTINUE MONITORING AND VERIFYING WORKS CARRIED OUT BY DIFFERENT CONTRACTORS, SERVICES EXTEND TO SUPPORTING INTERGRATIO TEAM, DESIGN TEAM AND CONSTRUCTION TEAM BY PROVIDING; FEEDBACK: MUST INCLUDE: HV LINE SURVEYS; MV LINE SURVEYS/LV, YS/CABLES; TOPOGRAPHIC SURVEYS; DATA CAPTURE; SUPPLEMENTARY CHARGES</t>
  </si>
  <si>
    <t>Complying with Environmental Management Programme and all other statutory environmental requirements.(Environmental Officer, travelling (EMP)). Per site</t>
  </si>
  <si>
    <t xml:space="preserve">
each</t>
  </si>
  <si>
    <t>Complying with Eskom Health and Safety Requirements and all statutory requirements as per OHS Act.(Project Saftey File, traveling and authorisation, induction and exit, entry, signs, safety boards). Per site</t>
  </si>
  <si>
    <t>INSTALL, CABLE, FIBER OPTIC: TYPE: HAULING INTO DUCT; METHOD: INSTALL, LAY AND TERMINATE AS PER SPEC</t>
  </si>
  <si>
    <t>INSTALL, CABLE, FIBER OPTIC: TYPE: DUCT CABLE; METHOD: BLOWING INTO DUCT AND TERMINATE; INSTALLATION OF DUCT CABLE AS PER SPECIFICATION 240-140642648</t>
  </si>
  <si>
    <t>INSTALL, COMPONENT: TYPE: FIBRE CABLE STRAIN ASSEMBLY; METHOD: ATTACH; DRESSING OF TOWERS WITH ASSEMBLIES</t>
  </si>
  <si>
    <t>INSTALL, COMPONENT: TYPE: FIBRE CABLE SUSPENSION ASSEMBLY; METHOD: ATTACH; DRESSING OF TOWERS WITH ASSEMBLIES</t>
  </si>
  <si>
    <t>DRESSING OF SUSPENSION TOWERS WITH  ASSEMBLIES</t>
  </si>
  <si>
    <t>INSTALL, EQUIPMENT: TYPE: FIBRE TERMINATION BOX; WITH ACCESSORIES</t>
  </si>
  <si>
    <t>INSTALL, EQUIPMENT, ELECTRONIC: TYPE: 24 WAY FO PATCH PANEL; METHOD: MOUNT TO 19 IN RACK; STANDARD: 240-70733995; SUPPLY AND INSTALL</t>
  </si>
  <si>
    <t>INSTALL, EQUIPMENT, ELECTRONIC: TYPE: 48 WAY FO PATCH PANEL; METHOD: MOUNT TO 19 IN RACK; STANDARD: 240-70733995; SUPPLY AND INSTALL</t>
  </si>
  <si>
    <t>INSTALL, EQUIPMENT, ELECTRONIC: TYPE: 12 WAY FO PATCH PANEL; METHOD: MOUNT TO 19 IN RACK; STANDARD: 240-70733995; SUPPLY AND INSTALL</t>
  </si>
  <si>
    <t>INSTALL, EQUIPMENT, ELECTRONIC: TYPE: 6 WAY FO PATCH PANEL; METHOD: MOUNT TO 19 IN RACK; STANDARD: 240-70733995; SUPPLY AND INSTALL</t>
  </si>
  <si>
    <t>meter</t>
  </si>
  <si>
    <t>EXCAVATE: METHOD: BY HAND 500 MM DEEP; GROUND TYPE: PICKABLE SOIL; REASON: FIBRE CABLE LAYING; FILLING MATERIAL: NATURAL GROUND; TRENCHING, BACKFILL AND CONSOLIDATION</t>
  </si>
  <si>
    <t>Hour</t>
  </si>
  <si>
    <t>EXCAVATE: METHOD: TAR; GROUND TYPE: COMPACT; REASON: FIBRE CABLE LAYING; FILLING MATERIAL: NATURAL G</t>
  </si>
  <si>
    <t>TRANSPORT, PEOPLE: TYPE: TRANSPORT; TRANSPORT METHOD: ROAD; VEHICLE TYPE: LDV</t>
  </si>
  <si>
    <t>TRANSPORT, EQUIPMENT: TYPE: VARIOUS; TRANSPORT METHOD: ROAD; VEHICLE TYPE: TRUCK WITH CRANE; WEIGHT: 8 T</t>
  </si>
  <si>
    <t>TRANSPORT, PEOPLE: TYPE: SITE; TRANSPORT METHOD: ROAD; VEHICLE TYPE: MINI BUS; NUMBER OF PEOPLE: VARY; TRANSPORT (PER KM)</t>
  </si>
  <si>
    <t>Transportation And accomodation</t>
  </si>
  <si>
    <t>Quantities</t>
  </si>
  <si>
    <t>DRESSING OF STRAIN TOWERS WITH ASSEMBLIES</t>
  </si>
  <si>
    <t xml:space="preserve">Drum Pre-haul test per core (5 drums with 24 fibres)
</t>
  </si>
  <si>
    <t>Transportation LDV (4 vehicles + 1 Bakkie for Splicer)</t>
  </si>
  <si>
    <t xml:space="preserve">Transportation Heavy Duty(4 ton) 1 truck </t>
  </si>
  <si>
    <t>Transportation Extra Heavy Duty(8 ton) + 1 truck -establishment</t>
  </si>
  <si>
    <t>Transportation Extra Heavy Duty(12ton) + 1 truck -establishment</t>
  </si>
  <si>
    <t>HV Crossing (12 x22kV)</t>
  </si>
  <si>
    <t>Contractors site camp requirements</t>
  </si>
  <si>
    <t>Authorised Person in terms on the OHRVS required.</t>
  </si>
  <si>
    <t>As per the FIBRE OPTIC CABLE SYSTEM ACCEPTANCE TESTING        240-70732888</t>
  </si>
  <si>
    <t>Remeasurable kilometer and supported by the Vehicles Oddmeter readings</t>
  </si>
  <si>
    <t>Remeasurable supported by the daily attendance register</t>
  </si>
  <si>
    <t>Eskom to supply all the Hardware and Cable</t>
  </si>
  <si>
    <t>Contractor to supply all the required optical instruments</t>
  </si>
  <si>
    <t>Contractor to prepare temporary structures and do stringing for the type of crossings:</t>
  </si>
  <si>
    <t>Eskom to supply the Duct fibre cable</t>
  </si>
  <si>
    <t>Contractor to supply materials  and install as per the scope of work</t>
  </si>
  <si>
    <t>Supply Dual 3m SC-APC to SC-APC Patch leads (ruggedized)</t>
  </si>
  <si>
    <t>Supply Dual 3m SC-APC to FC Patch leads (ruggedized)</t>
  </si>
  <si>
    <t>Rates</t>
  </si>
  <si>
    <t>Accomodation (2months for 20 people)</t>
  </si>
  <si>
    <t>T&amp;S (2months for 20 people)</t>
  </si>
  <si>
    <t>Table B1 CPI</t>
  </si>
  <si>
    <t>CPA Amount</t>
  </si>
  <si>
    <t>Assessed Amount</t>
  </si>
  <si>
    <t>CPA Factor</t>
  </si>
  <si>
    <t xml:space="preserve">Current indices </t>
  </si>
  <si>
    <t>Base indices</t>
  </si>
  <si>
    <t>Weight</t>
  </si>
  <si>
    <t xml:space="preserve"> SEIFSA index </t>
  </si>
  <si>
    <t>Curent Indices May 2026</t>
  </si>
  <si>
    <t>Base Indices date Nov 2024</t>
  </si>
  <si>
    <t>Electrical Conductors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</si>
</sst>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0.00;[Red]\-&quot;R&quot;#,##0.00"/>
    <numFmt numFmtId="44" formatCode="_-&quot;R&quot;* #,##0.00_-;\-&quot;R&quot;* #,##0.00_-;_-&quot;R&quot;* &quot;-&quot;??_-;_-@_-"/>
    <numFmt numFmtId="164" formatCode="&quot;R&quot;\ #,##0.00"/>
    <numFmt numFmtId="165" formatCode="_-[$R-1C09]* #,##0.00_-;\-[$R-1C09]* #,##0.00_-;_-[$R-1C09]* &quot;-&quot;??_-;_-@_-"/>
    <numFmt numFmtId="166" formatCode="[$-1C09]General"/>
  </numFmts>
  <fonts count="35" x14ac:knownFonts="1">
    <font>
      <sz val="11"/>
      <color theme="1"/>
      <name val="Calibri"/>
      <family val="2"/>
      <scheme val="minor"/>
    </font>
    <font>
      <sz val="10"/>
      <color rgb="FF000000"/>
      <name val="Arial"/>
      <family val="2"/>
    </font>
    <font>
      <b/>
      <sz val="10"/>
      <color rgb="FF000000"/>
      <name val="Arial"/>
      <family val="2"/>
    </font>
    <font>
      <b/>
      <sz val="10"/>
      <color rgb="FFFF0000"/>
      <name val="Arial"/>
      <family val="2"/>
    </font>
    <font>
      <sz val="10"/>
      <color rgb="FFFF0000"/>
      <name val="Arial"/>
      <family val="2"/>
    </font>
    <font>
      <sz val="11"/>
      <color rgb="FF000000"/>
      <name val="Calibri"/>
      <family val="2"/>
    </font>
    <font>
      <b/>
      <sz val="14"/>
      <color theme="1"/>
      <name val="Calibri"/>
      <family val="2"/>
      <scheme val="minor"/>
    </font>
    <font>
      <sz val="10"/>
      <name val="Arial"/>
      <family val="2"/>
    </font>
    <font>
      <sz val="10"/>
      <name val="Arial"/>
      <family val="2"/>
    </font>
    <font>
      <sz val="10"/>
      <color indexed="12"/>
      <name val="Arial"/>
      <family val="2"/>
    </font>
    <font>
      <b/>
      <sz val="12"/>
      <color indexed="12"/>
      <name val="Arial"/>
      <family val="2"/>
    </font>
    <font>
      <b/>
      <sz val="10"/>
      <name val="Arial"/>
      <family val="2"/>
    </font>
    <font>
      <b/>
      <i/>
      <sz val="10"/>
      <name val="Arial"/>
      <family val="2"/>
    </font>
    <font>
      <sz val="8"/>
      <name val="Calibri"/>
      <family val="2"/>
      <scheme val="minor"/>
    </font>
    <font>
      <sz val="8"/>
      <name val="Arial"/>
      <family val="2"/>
    </font>
    <font>
      <strike/>
      <sz val="10"/>
      <name val="Arial"/>
      <family val="2"/>
    </font>
    <font>
      <strike/>
      <sz val="10"/>
      <color rgb="FFFF0000"/>
      <name val="Arial"/>
      <family val="2"/>
    </font>
    <font>
      <strike/>
      <sz val="8"/>
      <name val="Arial"/>
      <family val="2"/>
    </font>
    <font>
      <sz val="8"/>
      <color rgb="FFFF0000"/>
      <name val="Arial"/>
      <family val="2"/>
    </font>
    <font>
      <b/>
      <sz val="10"/>
      <name val="Arial"/>
      <family val="2"/>
    </font>
    <font>
      <sz val="10"/>
      <name val="Arial"/>
      <family val="2"/>
    </font>
    <font>
      <sz val="8"/>
      <name val="Arial"/>
      <family val="2"/>
    </font>
    <font>
      <strike/>
      <vertAlign val="superscript"/>
      <sz val="10"/>
      <name val="Arial"/>
      <family val="2"/>
    </font>
    <font>
      <sz val="11"/>
      <color theme="1"/>
      <name val="Calibri"/>
      <family val="2"/>
      <scheme val="minor"/>
    </font>
    <font>
      <b/>
      <sz val="11"/>
      <color theme="1"/>
      <name val="Calibri"/>
      <family val="2"/>
      <scheme val="minor"/>
    </font>
    <font>
      <b/>
      <sz val="10"/>
      <color theme="1"/>
      <name val="Arial"/>
      <family val="2"/>
    </font>
    <font>
      <sz val="10"/>
      <color theme="1"/>
      <name val="Arial"/>
      <family val="2"/>
    </font>
    <font>
      <b/>
      <u/>
      <sz val="10"/>
      <color theme="1"/>
      <name val="Arial"/>
      <family val="2"/>
    </font>
    <font>
      <sz val="11"/>
      <name val="Calibri"/>
      <family val="2"/>
      <scheme val="minor"/>
    </font>
    <font>
      <sz val="11"/>
      <color indexed="8"/>
      <name val="Calibri"/>
      <family val="2"/>
    </font>
    <font>
      <b/>
      <sz val="11"/>
      <name val="Arial"/>
      <family val="2"/>
    </font>
    <font>
      <sz val="11"/>
      <name val="Arial"/>
      <family val="2"/>
    </font>
    <font>
      <sz val="11"/>
      <color theme="1"/>
      <name val="Arial"/>
      <family val="2"/>
    </font>
    <font>
      <strike/>
      <sz val="11"/>
      <name val="Arial"/>
      <family val="2"/>
    </font>
    <font>
      <b/>
      <sz val="11"/>
      <color indexed="12"/>
      <name val="Arial"/>
      <family val="2"/>
    </font>
  </fonts>
  <fills count="10">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indexed="42"/>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0" tint="-0.14999847407452621"/>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7" fillId="0" borderId="0"/>
    <xf numFmtId="44" fontId="23" fillId="0" borderId="0" applyFont="0" applyFill="0" applyBorder="0" applyAlignment="0" applyProtection="0"/>
    <xf numFmtId="166" fontId="1" fillId="0" borderId="0" applyBorder="0" applyProtection="0"/>
    <xf numFmtId="0" fontId="29" fillId="0" borderId="0" applyNumberFormat="0" applyFill="0" applyBorder="0" applyProtection="0"/>
  </cellStyleXfs>
  <cellXfs count="296">
    <xf numFmtId="0" fontId="0" fillId="0" borderId="0" xfId="0"/>
    <xf numFmtId="0" fontId="0" fillId="0" borderId="0" xfId="0" applyAlignment="1">
      <alignmen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6" xfId="0" applyFont="1" applyFill="1" applyBorder="1" applyAlignment="1">
      <alignment horizontal="left" vertical="center"/>
    </xf>
    <xf numFmtId="0" fontId="1" fillId="2" borderId="0" xfId="0" applyFont="1" applyFill="1" applyAlignment="1">
      <alignment horizontal="center" vertical="center"/>
    </xf>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xf>
    <xf numFmtId="0" fontId="2" fillId="2" borderId="6"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left" vertical="center" wrapText="1" indent="3"/>
    </xf>
    <xf numFmtId="0" fontId="1" fillId="2" borderId="0" xfId="0" applyFont="1" applyFill="1" applyAlignment="1">
      <alignment horizontal="left" vertical="center"/>
    </xf>
    <xf numFmtId="0" fontId="1" fillId="2" borderId="0" xfId="0" applyFont="1" applyFill="1" applyAlignment="1">
      <alignment horizontal="left" vertical="center" wrapText="1" indent="3"/>
    </xf>
    <xf numFmtId="0" fontId="4"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2" xfId="0" applyFont="1" applyFill="1" applyBorder="1" applyAlignment="1">
      <alignment horizontal="left" vertical="center" wrapText="1"/>
    </xf>
    <xf numFmtId="0" fontId="1" fillId="2" borderId="6" xfId="0" applyFont="1" applyFill="1" applyBorder="1" applyAlignment="1">
      <alignment horizontal="center" vertical="center"/>
    </xf>
    <xf numFmtId="0" fontId="1" fillId="2" borderId="6" xfId="0" applyFont="1" applyFill="1" applyBorder="1" applyAlignment="1">
      <alignment horizontal="left" vertical="center"/>
    </xf>
    <xf numFmtId="0" fontId="1" fillId="2" borderId="10" xfId="0" applyFont="1" applyFill="1" applyBorder="1" applyAlignment="1">
      <alignment horizontal="left" vertical="center"/>
    </xf>
    <xf numFmtId="0" fontId="2" fillId="2" borderId="7" xfId="0" applyFont="1" applyFill="1" applyBorder="1" applyAlignment="1">
      <alignment horizontal="left"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2" fillId="2" borderId="11" xfId="0" applyFont="1" applyFill="1" applyBorder="1" applyAlignment="1">
      <alignment horizontal="lef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5" fillId="2" borderId="0" xfId="0" applyFont="1" applyFill="1" applyAlignment="1">
      <alignment horizontal="left" vertical="center"/>
    </xf>
    <xf numFmtId="0" fontId="1" fillId="2" borderId="1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3" borderId="6" xfId="0" applyFont="1" applyFill="1" applyBorder="1" applyAlignment="1">
      <alignment horizontal="left" vertical="center" wrapText="1"/>
    </xf>
    <xf numFmtId="0" fontId="1" fillId="3" borderId="11"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2" fillId="2" borderId="2" xfId="0" applyFont="1" applyFill="1" applyBorder="1" applyAlignment="1">
      <alignment horizontal="center" vertical="center" wrapText="1"/>
    </xf>
    <xf numFmtId="0" fontId="6" fillId="0" borderId="0" xfId="0" applyFont="1"/>
    <xf numFmtId="0" fontId="7" fillId="0" borderId="0" xfId="1"/>
    <xf numFmtId="0" fontId="8" fillId="0" borderId="0" xfId="1" applyFont="1" applyAlignment="1">
      <alignment horizontal="left" vertical="center"/>
    </xf>
    <xf numFmtId="0" fontId="9" fillId="0" borderId="0" xfId="1" applyFont="1" applyAlignment="1">
      <alignment horizontal="left" vertical="center"/>
    </xf>
    <xf numFmtId="164" fontId="10" fillId="0" borderId="13" xfId="1" applyNumberFormat="1" applyFont="1" applyBorder="1" applyAlignment="1">
      <alignment horizontal="right" vertical="center" wrapText="1"/>
    </xf>
    <xf numFmtId="0" fontId="11" fillId="0" borderId="0" xfId="1" applyFont="1" applyAlignment="1">
      <alignment horizontal="center" vertical="center" wrapText="1"/>
    </xf>
    <xf numFmtId="0" fontId="11" fillId="0" borderId="0" xfId="1" applyFont="1" applyAlignment="1">
      <alignment horizontal="left" vertical="center" wrapText="1"/>
    </xf>
    <xf numFmtId="0" fontId="8" fillId="0" borderId="0" xfId="1" applyFont="1" applyAlignment="1">
      <alignment horizontal="center" vertical="center" wrapText="1"/>
    </xf>
    <xf numFmtId="164" fontId="11" fillId="0" borderId="13" xfId="1" applyNumberFormat="1" applyFont="1" applyBorder="1" applyAlignment="1">
      <alignment horizontal="right" vertical="center" wrapText="1"/>
    </xf>
    <xf numFmtId="164" fontId="8" fillId="0" borderId="0" xfId="1" applyNumberFormat="1" applyFont="1" applyAlignment="1">
      <alignment horizontal="right" vertical="center" wrapText="1"/>
    </xf>
    <xf numFmtId="0" fontId="10" fillId="0" borderId="0" xfId="1" applyFont="1" applyAlignment="1">
      <alignment horizontal="left" vertical="center" wrapText="1"/>
    </xf>
    <xf numFmtId="0" fontId="10" fillId="0" borderId="0" xfId="1" applyFont="1" applyAlignment="1">
      <alignment horizontal="center" vertical="center" wrapText="1"/>
    </xf>
    <xf numFmtId="0" fontId="8" fillId="0" borderId="0" xfId="1" applyFont="1" applyAlignment="1">
      <alignment horizontal="left" vertical="center" wrapText="1"/>
    </xf>
    <xf numFmtId="0" fontId="8" fillId="4" borderId="13" xfId="1" applyFont="1" applyFill="1" applyBorder="1" applyAlignment="1" applyProtection="1">
      <alignment vertical="center" wrapText="1"/>
      <protection locked="0"/>
    </xf>
    <xf numFmtId="0" fontId="8" fillId="0" borderId="13" xfId="1" applyFont="1" applyBorder="1" applyAlignment="1">
      <alignment horizontal="center" vertical="center" wrapText="1"/>
    </xf>
    <xf numFmtId="0" fontId="8" fillId="0" borderId="0" xfId="1" applyFont="1"/>
    <xf numFmtId="0" fontId="11" fillId="0" borderId="0" xfId="1" applyFont="1" applyAlignment="1">
      <alignment horizontal="left" vertical="center"/>
    </xf>
    <xf numFmtId="49" fontId="11" fillId="0" borderId="0" xfId="1" applyNumberFormat="1" applyFont="1" applyAlignment="1">
      <alignment horizontal="center" vertical="center"/>
    </xf>
    <xf numFmtId="49" fontId="8" fillId="0" borderId="0" xfId="1" applyNumberFormat="1" applyFont="1" applyAlignment="1">
      <alignment horizontal="center" vertical="center" wrapText="1"/>
    </xf>
    <xf numFmtId="49" fontId="8" fillId="0" borderId="0" xfId="1" applyNumberFormat="1" applyFont="1" applyAlignment="1">
      <alignment horizontal="center" vertical="center"/>
    </xf>
    <xf numFmtId="0" fontId="11" fillId="0" borderId="0" xfId="1" applyFont="1" applyAlignment="1">
      <alignment horizontal="center" vertical="center"/>
    </xf>
    <xf numFmtId="164" fontId="8" fillId="0" borderId="13" xfId="1" applyNumberFormat="1" applyFont="1" applyBorder="1" applyAlignment="1" applyProtection="1">
      <alignment horizontal="left" vertical="center" wrapText="1"/>
      <protection locked="0"/>
    </xf>
    <xf numFmtId="164" fontId="11" fillId="0" borderId="13" xfId="1" applyNumberFormat="1" applyFont="1" applyBorder="1" applyAlignment="1">
      <alignment horizontal="center" vertical="center" wrapText="1"/>
    </xf>
    <xf numFmtId="164" fontId="8" fillId="0" borderId="0" xfId="1" applyNumberFormat="1" applyFont="1" applyAlignment="1">
      <alignment horizontal="left" vertical="center" wrapText="1"/>
    </xf>
    <xf numFmtId="0" fontId="8" fillId="0" borderId="13" xfId="1" applyFont="1" applyBorder="1" applyAlignment="1" applyProtection="1">
      <alignment vertical="center" wrapText="1"/>
      <protection locked="0"/>
    </xf>
    <xf numFmtId="0" fontId="10" fillId="0" borderId="14" xfId="1" applyFont="1" applyBorder="1" applyAlignment="1">
      <alignment horizontal="center" vertical="center" wrapText="1"/>
    </xf>
    <xf numFmtId="164" fontId="8" fillId="0" borderId="0" xfId="1" applyNumberFormat="1" applyFont="1" applyAlignment="1">
      <alignment horizontal="left" vertical="center"/>
    </xf>
    <xf numFmtId="0" fontId="4" fillId="0" borderId="13" xfId="1" applyFont="1" applyBorder="1" applyAlignment="1">
      <alignment horizontal="center" vertical="center" wrapText="1"/>
    </xf>
    <xf numFmtId="164" fontId="4" fillId="0" borderId="13" xfId="1" applyNumberFormat="1" applyFont="1" applyBorder="1" applyAlignment="1" applyProtection="1">
      <alignment horizontal="left" vertical="center" wrapText="1"/>
      <protection locked="0"/>
    </xf>
    <xf numFmtId="49" fontId="4" fillId="0" borderId="13" xfId="1" applyNumberFormat="1" applyFont="1" applyBorder="1" applyAlignment="1">
      <alignment horizontal="center" vertical="center" wrapText="1"/>
    </xf>
    <xf numFmtId="0" fontId="7" fillId="5" borderId="0" xfId="1" applyFill="1"/>
    <xf numFmtId="0" fontId="7" fillId="6" borderId="0" xfId="1" applyFill="1"/>
    <xf numFmtId="0" fontId="7" fillId="7" borderId="0" xfId="1" applyFill="1"/>
    <xf numFmtId="0" fontId="14" fillId="0" borderId="0" xfId="1" applyFont="1"/>
    <xf numFmtId="0" fontId="14" fillId="0" borderId="0" xfId="1" applyFont="1" applyAlignment="1">
      <alignment wrapText="1"/>
    </xf>
    <xf numFmtId="0" fontId="7" fillId="6" borderId="0" xfId="1" applyFill="1" applyAlignment="1">
      <alignment vertical="center"/>
    </xf>
    <xf numFmtId="0" fontId="7" fillId="6" borderId="0" xfId="1" applyFill="1" applyAlignment="1">
      <alignment horizontal="center" vertical="center"/>
    </xf>
    <xf numFmtId="0" fontId="14" fillId="6" borderId="0" xfId="1" applyFont="1" applyFill="1" applyAlignment="1">
      <alignment horizontal="center" vertical="center" wrapText="1"/>
    </xf>
    <xf numFmtId="0" fontId="15" fillId="6" borderId="0" xfId="1" applyFont="1" applyFill="1" applyAlignment="1">
      <alignment horizontal="center" vertical="center" wrapText="1"/>
    </xf>
    <xf numFmtId="0" fontId="14" fillId="6" borderId="0" xfId="1" applyFont="1" applyFill="1" applyAlignment="1">
      <alignment vertical="center" wrapText="1"/>
    </xf>
    <xf numFmtId="0" fontId="14" fillId="5" borderId="0" xfId="1" applyFont="1" applyFill="1" applyAlignment="1">
      <alignment wrapText="1"/>
    </xf>
    <xf numFmtId="0" fontId="7" fillId="5" borderId="0" xfId="1" applyFill="1" applyAlignment="1">
      <alignment vertical="center"/>
    </xf>
    <xf numFmtId="0" fontId="14" fillId="5" borderId="0" xfId="1" applyFont="1" applyFill="1" applyAlignment="1">
      <alignment vertical="center" wrapText="1"/>
    </xf>
    <xf numFmtId="0" fontId="7" fillId="5" borderId="0" xfId="1" applyFill="1" applyAlignment="1">
      <alignment vertical="center" wrapText="1"/>
    </xf>
    <xf numFmtId="0" fontId="7" fillId="7" borderId="0" xfId="1" applyFill="1" applyAlignment="1">
      <alignment vertical="center"/>
    </xf>
    <xf numFmtId="0" fontId="14" fillId="7" borderId="0" xfId="1" applyFont="1" applyFill="1" applyAlignment="1">
      <alignment vertical="center" wrapText="1"/>
    </xf>
    <xf numFmtId="0" fontId="7" fillId="7" borderId="0" xfId="1" applyFill="1" applyAlignment="1">
      <alignment horizontal="center" vertical="center"/>
    </xf>
    <xf numFmtId="0" fontId="16" fillId="0" borderId="13" xfId="1" applyFont="1" applyBorder="1" applyAlignment="1">
      <alignment horizontal="center" vertical="center" wrapText="1"/>
    </xf>
    <xf numFmtId="0" fontId="14" fillId="5" borderId="0" xfId="1" applyFont="1" applyFill="1" applyAlignment="1">
      <alignment horizontal="center" vertical="center" wrapText="1"/>
    </xf>
    <xf numFmtId="0" fontId="7" fillId="5" borderId="0" xfId="1" applyFill="1" applyAlignment="1">
      <alignment horizontal="center" vertical="center"/>
    </xf>
    <xf numFmtId="0" fontId="15" fillId="0" borderId="13" xfId="1" applyFont="1" applyBorder="1" applyAlignment="1">
      <alignment horizontal="left" vertical="center" wrapText="1"/>
    </xf>
    <xf numFmtId="0" fontId="15" fillId="0" borderId="13" xfId="1" applyFont="1" applyBorder="1" applyAlignment="1">
      <alignment horizontal="center" vertical="center" wrapText="1"/>
    </xf>
    <xf numFmtId="164" fontId="15" fillId="0" borderId="13" xfId="1" applyNumberFormat="1" applyFont="1" applyBorder="1" applyAlignment="1" applyProtection="1">
      <alignment horizontal="left" vertical="center" wrapText="1"/>
      <protection locked="0"/>
    </xf>
    <xf numFmtId="0" fontId="14" fillId="7" borderId="0" xfId="1" applyFont="1" applyFill="1" applyAlignment="1">
      <alignment horizontal="center" vertical="center" wrapText="1"/>
    </xf>
    <xf numFmtId="0" fontId="0" fillId="6" borderId="0" xfId="0" applyFill="1" applyAlignment="1">
      <alignment horizontal="center" vertical="center"/>
    </xf>
    <xf numFmtId="0" fontId="7" fillId="0" borderId="13" xfId="1" applyBorder="1" applyAlignment="1">
      <alignment horizontal="center" vertical="center" wrapText="1"/>
    </xf>
    <xf numFmtId="0" fontId="7" fillId="7" borderId="0" xfId="1" applyFill="1" applyAlignment="1">
      <alignment horizontal="center" vertical="center" wrapText="1"/>
    </xf>
    <xf numFmtId="0" fontId="14" fillId="6" borderId="0" xfId="1" applyFont="1" applyFill="1" applyAlignment="1">
      <alignment wrapText="1"/>
    </xf>
    <xf numFmtId="0" fontId="7" fillId="0" borderId="13" xfId="1" applyBorder="1" applyAlignment="1">
      <alignment horizontal="left" vertical="center" wrapText="1"/>
    </xf>
    <xf numFmtId="0" fontId="7" fillId="0" borderId="0" xfId="1" applyAlignment="1">
      <alignment horizontal="left" vertical="center" wrapText="1"/>
    </xf>
    <xf numFmtId="0" fontId="7" fillId="4" borderId="16" xfId="1" applyFill="1" applyBorder="1" applyAlignment="1" applyProtection="1">
      <alignment vertical="center" wrapText="1"/>
      <protection locked="0"/>
    </xf>
    <xf numFmtId="164" fontId="7" fillId="0" borderId="13" xfId="1" applyNumberFormat="1" applyBorder="1" applyAlignment="1" applyProtection="1">
      <alignment horizontal="left" vertical="center" wrapText="1"/>
      <protection locked="0"/>
    </xf>
    <xf numFmtId="0" fontId="7" fillId="6" borderId="0" xfId="1" applyFill="1" applyAlignment="1">
      <alignment horizontal="center" vertical="center" wrapText="1"/>
    </xf>
    <xf numFmtId="164" fontId="16" fillId="0" borderId="13" xfId="1" applyNumberFormat="1" applyFont="1" applyBorder="1" applyAlignment="1" applyProtection="1">
      <alignment horizontal="left" vertical="center" wrapText="1"/>
      <protection locked="0"/>
    </xf>
    <xf numFmtId="0" fontId="15" fillId="6" borderId="0" xfId="1" applyFont="1" applyFill="1" applyAlignment="1">
      <alignment horizontal="center" vertical="center"/>
    </xf>
    <xf numFmtId="0" fontId="17" fillId="6" borderId="0" xfId="1" applyFont="1" applyFill="1" applyAlignment="1">
      <alignment horizontal="center" vertical="center" wrapText="1"/>
    </xf>
    <xf numFmtId="0" fontId="15" fillId="6" borderId="0" xfId="1" applyFont="1" applyFill="1" applyAlignment="1">
      <alignment vertical="center"/>
    </xf>
    <xf numFmtId="0" fontId="17" fillId="6" borderId="0" xfId="1" applyFont="1" applyFill="1" applyAlignment="1">
      <alignment wrapText="1"/>
    </xf>
    <xf numFmtId="0" fontId="15" fillId="6" borderId="0" xfId="1" applyFont="1" applyFill="1"/>
    <xf numFmtId="0" fontId="7" fillId="6" borderId="0" xfId="1" applyFill="1" applyAlignment="1">
      <alignment wrapText="1"/>
    </xf>
    <xf numFmtId="0" fontId="7" fillId="0" borderId="0" xfId="1" applyAlignment="1">
      <alignment horizontal="center" vertical="center" wrapText="1"/>
    </xf>
    <xf numFmtId="164" fontId="11" fillId="0" borderId="18" xfId="1" applyNumberFormat="1" applyFont="1" applyBorder="1" applyAlignment="1">
      <alignment horizontal="center" vertical="center" wrapText="1"/>
    </xf>
    <xf numFmtId="0" fontId="7" fillId="7" borderId="13" xfId="1" applyFill="1" applyBorder="1" applyAlignment="1">
      <alignment horizontal="center" vertical="center"/>
    </xf>
    <xf numFmtId="0" fontId="14" fillId="7" borderId="13" xfId="1" applyFont="1" applyFill="1" applyBorder="1" applyAlignment="1">
      <alignment horizontal="center" vertical="center" wrapText="1"/>
    </xf>
    <xf numFmtId="0" fontId="7" fillId="7" borderId="13" xfId="1" applyFill="1" applyBorder="1" applyAlignment="1">
      <alignment horizontal="center" vertical="center" wrapText="1"/>
    </xf>
    <xf numFmtId="0" fontId="7" fillId="6" borderId="13" xfId="1" applyFill="1" applyBorder="1" applyAlignment="1">
      <alignment horizontal="center" vertical="center"/>
    </xf>
    <xf numFmtId="0" fontId="14" fillId="6" borderId="13" xfId="1" applyFont="1" applyFill="1" applyBorder="1" applyAlignment="1">
      <alignment horizontal="center" vertical="center" wrapText="1"/>
    </xf>
    <xf numFmtId="0" fontId="7" fillId="6" borderId="13" xfId="1" applyFill="1" applyBorder="1" applyAlignment="1">
      <alignment horizontal="center" vertical="center" wrapText="1"/>
    </xf>
    <xf numFmtId="0" fontId="14" fillId="6" borderId="13" xfId="1" applyFont="1" applyFill="1" applyBorder="1" applyAlignment="1">
      <alignment vertical="center" wrapText="1"/>
    </xf>
    <xf numFmtId="0" fontId="7" fillId="6" borderId="13" xfId="1" applyFill="1" applyBorder="1"/>
    <xf numFmtId="0" fontId="7" fillId="0" borderId="13" xfId="1" applyBorder="1"/>
    <xf numFmtId="0" fontId="7" fillId="6" borderId="13" xfId="1" applyFill="1" applyBorder="1" applyAlignment="1">
      <alignment vertical="center"/>
    </xf>
    <xf numFmtId="0" fontId="14" fillId="5" borderId="13" xfId="1" applyFont="1" applyFill="1" applyBorder="1" applyAlignment="1">
      <alignment vertical="center" wrapText="1"/>
    </xf>
    <xf numFmtId="0" fontId="7" fillId="0" borderId="13" xfId="1" applyBorder="1" applyAlignment="1">
      <alignment horizontal="center" vertical="center"/>
    </xf>
    <xf numFmtId="0" fontId="14" fillId="7" borderId="13" xfId="1" applyFont="1" applyFill="1" applyBorder="1" applyAlignment="1">
      <alignment vertical="center" wrapText="1"/>
    </xf>
    <xf numFmtId="0" fontId="14" fillId="0" borderId="13" xfId="1" applyFont="1" applyBorder="1" applyAlignment="1">
      <alignment wrapText="1"/>
    </xf>
    <xf numFmtId="0" fontId="7" fillId="5" borderId="13" xfId="1" applyFill="1" applyBorder="1" applyAlignment="1">
      <alignment vertical="center"/>
    </xf>
    <xf numFmtId="0" fontId="7" fillId="7" borderId="13" xfId="1" applyFill="1" applyBorder="1" applyAlignment="1">
      <alignment vertical="center"/>
    </xf>
    <xf numFmtId="49" fontId="7" fillId="0" borderId="13" xfId="1" applyNumberFormat="1" applyBorder="1" applyAlignment="1">
      <alignment horizontal="center" vertical="center" wrapText="1"/>
    </xf>
    <xf numFmtId="0" fontId="7" fillId="0" borderId="0" xfId="1" applyAlignment="1">
      <alignment horizontal="center"/>
    </xf>
    <xf numFmtId="49" fontId="7" fillId="0" borderId="13" xfId="1" applyNumberFormat="1" applyBorder="1" applyAlignment="1">
      <alignment horizontal="center" vertical="center"/>
    </xf>
    <xf numFmtId="0" fontId="7" fillId="0" borderId="13" xfId="1" applyBorder="1" applyAlignment="1">
      <alignment horizontal="center"/>
    </xf>
    <xf numFmtId="0" fontId="14" fillId="6" borderId="13" xfId="1" applyFont="1" applyFill="1" applyBorder="1" applyAlignment="1">
      <alignment wrapText="1"/>
    </xf>
    <xf numFmtId="0" fontId="7" fillId="6" borderId="13" xfId="1" applyFill="1" applyBorder="1" applyAlignment="1">
      <alignment wrapText="1"/>
    </xf>
    <xf numFmtId="0" fontId="7" fillId="5" borderId="13" xfId="1" applyFill="1" applyBorder="1" applyAlignment="1">
      <alignment horizontal="center" vertical="center"/>
    </xf>
    <xf numFmtId="0" fontId="8" fillId="0" borderId="13" xfId="1" applyFont="1" applyBorder="1"/>
    <xf numFmtId="164" fontId="10" fillId="0" borderId="18" xfId="1" applyNumberFormat="1" applyFont="1" applyBorder="1" applyAlignment="1">
      <alignment horizontal="right" vertical="center" wrapText="1"/>
    </xf>
    <xf numFmtId="0" fontId="7" fillId="8" borderId="13" xfId="1" applyFill="1" applyBorder="1" applyAlignment="1" applyProtection="1">
      <alignment vertical="center" wrapText="1"/>
      <protection locked="0"/>
    </xf>
    <xf numFmtId="0" fontId="8" fillId="8" borderId="13" xfId="1" applyFont="1" applyFill="1" applyBorder="1" applyAlignment="1" applyProtection="1">
      <alignment vertical="center" wrapText="1"/>
      <protection locked="0"/>
    </xf>
    <xf numFmtId="164" fontId="7" fillId="0" borderId="13" xfId="1" applyNumberFormat="1" applyBorder="1" applyAlignment="1" applyProtection="1">
      <alignment horizontal="center" vertical="center" wrapText="1"/>
      <protection locked="0"/>
    </xf>
    <xf numFmtId="0" fontId="7" fillId="6" borderId="13" xfId="1" applyFill="1" applyBorder="1" applyAlignment="1">
      <alignment horizontal="center"/>
    </xf>
    <xf numFmtId="0" fontId="7" fillId="6" borderId="13" xfId="1" applyFill="1" applyBorder="1" applyAlignment="1">
      <alignment vertical="center" wrapText="1"/>
    </xf>
    <xf numFmtId="0" fontId="19" fillId="0" borderId="0" xfId="1" applyFont="1" applyAlignment="1">
      <alignment horizontal="center" vertical="center"/>
    </xf>
    <xf numFmtId="0" fontId="19" fillId="0" borderId="0" xfId="1" applyFont="1" applyAlignment="1">
      <alignment horizontal="left" vertical="center"/>
    </xf>
    <xf numFmtId="164" fontId="20" fillId="0" borderId="13" xfId="1" applyNumberFormat="1" applyFont="1" applyBorder="1" applyAlignment="1" applyProtection="1">
      <alignment horizontal="left" vertical="center" wrapText="1"/>
      <protection locked="0"/>
    </xf>
    <xf numFmtId="0" fontId="20" fillId="0" borderId="0" xfId="1" applyFont="1"/>
    <xf numFmtId="0" fontId="21" fillId="0" borderId="0" xfId="1" applyFont="1" applyAlignment="1">
      <alignment wrapText="1"/>
    </xf>
    <xf numFmtId="0" fontId="20" fillId="0" borderId="0" xfId="1" applyFont="1" applyAlignment="1">
      <alignment horizontal="center"/>
    </xf>
    <xf numFmtId="164" fontId="20" fillId="0" borderId="0" xfId="1" applyNumberFormat="1" applyFont="1" applyAlignment="1">
      <alignment horizontal="left" vertical="center" wrapText="1"/>
    </xf>
    <xf numFmtId="0" fontId="20" fillId="0" borderId="0" xfId="1" applyFont="1" applyAlignment="1">
      <alignment horizontal="center" vertical="center" wrapText="1"/>
    </xf>
    <xf numFmtId="0" fontId="7" fillId="0" borderId="0" xfId="1" applyAlignment="1">
      <alignment horizontal="center" vertical="center"/>
    </xf>
    <xf numFmtId="0" fontId="15" fillId="6" borderId="13" xfId="1" applyFont="1" applyFill="1" applyBorder="1" applyAlignment="1">
      <alignment horizontal="center" vertical="center"/>
    </xf>
    <xf numFmtId="164" fontId="7" fillId="0" borderId="0" xfId="1" applyNumberFormat="1" applyAlignment="1">
      <alignment horizontal="left" vertical="center" wrapText="1"/>
    </xf>
    <xf numFmtId="0" fontId="7" fillId="5" borderId="13" xfId="1" applyFill="1" applyBorder="1" applyAlignment="1">
      <alignment horizontal="center"/>
    </xf>
    <xf numFmtId="0" fontId="14" fillId="5" borderId="13" xfId="1" applyFont="1" applyFill="1" applyBorder="1" applyAlignment="1">
      <alignment wrapText="1"/>
    </xf>
    <xf numFmtId="0" fontId="7" fillId="5" borderId="13" xfId="1" applyFill="1" applyBorder="1" applyAlignment="1">
      <alignment wrapText="1"/>
    </xf>
    <xf numFmtId="0" fontId="17" fillId="6" borderId="13" xfId="1" applyFont="1" applyFill="1" applyBorder="1" applyAlignment="1">
      <alignment horizontal="center" vertical="center" wrapText="1"/>
    </xf>
    <xf numFmtId="49" fontId="15" fillId="0" borderId="13" xfId="1" applyNumberFormat="1" applyFont="1" applyBorder="1" applyAlignment="1">
      <alignment horizontal="center" vertical="center" wrapText="1"/>
    </xf>
    <xf numFmtId="0" fontId="15" fillId="5" borderId="13" xfId="1" applyFont="1" applyFill="1" applyBorder="1" applyAlignment="1">
      <alignment horizontal="center"/>
    </xf>
    <xf numFmtId="0" fontId="17" fillId="5" borderId="13" xfId="1" applyFont="1" applyFill="1" applyBorder="1" applyAlignment="1">
      <alignment wrapText="1"/>
    </xf>
    <xf numFmtId="0" fontId="15" fillId="5" borderId="13" xfId="1" applyFont="1" applyFill="1" applyBorder="1"/>
    <xf numFmtId="0" fontId="14" fillId="5" borderId="13" xfId="1" applyFont="1" applyFill="1" applyBorder="1" applyAlignment="1">
      <alignment horizontal="center" vertical="center" wrapText="1"/>
    </xf>
    <xf numFmtId="0" fontId="7" fillId="5" borderId="13" xfId="1" applyFill="1" applyBorder="1"/>
    <xf numFmtId="0" fontId="7" fillId="5" borderId="13" xfId="1" applyFill="1" applyBorder="1" applyAlignment="1">
      <alignment horizontal="center" vertical="center" wrapText="1"/>
    </xf>
    <xf numFmtId="0" fontId="7" fillId="0" borderId="13" xfId="1" applyBorder="1" applyAlignment="1" applyProtection="1">
      <alignment vertical="center" wrapText="1"/>
      <protection locked="0"/>
    </xf>
    <xf numFmtId="164" fontId="7" fillId="0" borderId="0" xfId="1" applyNumberFormat="1" applyAlignment="1">
      <alignment horizontal="right" vertical="center" wrapText="1"/>
    </xf>
    <xf numFmtId="164" fontId="7" fillId="0" borderId="0" xfId="1" applyNumberFormat="1" applyAlignment="1">
      <alignment horizontal="left" vertical="center"/>
    </xf>
    <xf numFmtId="0" fontId="7" fillId="0" borderId="0" xfId="1" applyAlignment="1">
      <alignment horizontal="left" vertical="center"/>
    </xf>
    <xf numFmtId="0" fontId="0" fillId="6" borderId="13" xfId="0" applyFill="1" applyBorder="1" applyAlignment="1">
      <alignment wrapText="1"/>
    </xf>
    <xf numFmtId="0" fontId="7" fillId="0" borderId="19" xfId="1" applyBorder="1" applyAlignment="1">
      <alignment vertical="top" wrapText="1"/>
    </xf>
    <xf numFmtId="0" fontId="7" fillId="7" borderId="13" xfId="1" applyFill="1" applyBorder="1" applyAlignment="1">
      <alignment wrapText="1"/>
    </xf>
    <xf numFmtId="0" fontId="14" fillId="7" borderId="13" xfId="1" applyFont="1" applyFill="1" applyBorder="1" applyAlignment="1">
      <alignment wrapText="1"/>
    </xf>
    <xf numFmtId="0" fontId="7" fillId="7" borderId="13" xfId="1" applyFill="1" applyBorder="1"/>
    <xf numFmtId="0" fontId="21" fillId="7" borderId="13" xfId="1" applyFont="1" applyFill="1" applyBorder="1" applyAlignment="1">
      <alignment vertical="center" wrapText="1"/>
    </xf>
    <xf numFmtId="0" fontId="20" fillId="7" borderId="13" xfId="1" applyFont="1" applyFill="1" applyBorder="1" applyAlignment="1">
      <alignment vertical="center"/>
    </xf>
    <xf numFmtId="0" fontId="7" fillId="7" borderId="13" xfId="1" applyFill="1" applyBorder="1" applyAlignment="1">
      <alignment vertical="center" wrapText="1"/>
    </xf>
    <xf numFmtId="0" fontId="7" fillId="7" borderId="13" xfId="1" applyFill="1" applyBorder="1" applyAlignment="1">
      <alignment horizontal="center"/>
    </xf>
    <xf numFmtId="0" fontId="0" fillId="7" borderId="13" xfId="0" applyFill="1" applyBorder="1" applyAlignment="1">
      <alignment wrapText="1"/>
    </xf>
    <xf numFmtId="164" fontId="15" fillId="0" borderId="13" xfId="1" applyNumberFormat="1" applyFont="1" applyBorder="1" applyAlignment="1" applyProtection="1">
      <alignment horizontal="center" vertical="center" wrapText="1"/>
      <protection locked="0"/>
    </xf>
    <xf numFmtId="0" fontId="15" fillId="0" borderId="13" xfId="1" applyFont="1" applyBorder="1"/>
    <xf numFmtId="0" fontId="15" fillId="7" borderId="13" xfId="1" applyFont="1" applyFill="1" applyBorder="1" applyAlignment="1">
      <alignment horizontal="center" vertical="center"/>
    </xf>
    <xf numFmtId="0" fontId="17" fillId="7" borderId="13" xfId="1" applyFont="1" applyFill="1" applyBorder="1" applyAlignment="1">
      <alignment vertical="center" wrapText="1"/>
    </xf>
    <xf numFmtId="0" fontId="15" fillId="7" borderId="13" xfId="1" applyFont="1" applyFill="1" applyBorder="1"/>
    <xf numFmtId="0" fontId="15" fillId="5" borderId="13" xfId="1" applyFont="1" applyFill="1" applyBorder="1" applyAlignment="1">
      <alignment horizontal="center" vertical="center"/>
    </xf>
    <xf numFmtId="0" fontId="17" fillId="5" borderId="13" xfId="1" applyFont="1" applyFill="1" applyBorder="1" applyAlignment="1">
      <alignment vertical="center" wrapText="1"/>
    </xf>
    <xf numFmtId="0" fontId="15" fillId="5" borderId="13" xfId="1" applyFont="1" applyFill="1" applyBorder="1" applyAlignment="1">
      <alignment vertical="center"/>
    </xf>
    <xf numFmtId="0" fontId="15" fillId="7" borderId="13" xfId="1" applyFont="1" applyFill="1" applyBorder="1" applyAlignment="1">
      <alignment vertical="center" wrapText="1"/>
    </xf>
    <xf numFmtId="0" fontId="7" fillId="0" borderId="0" xfId="1" applyAlignment="1">
      <alignment wrapText="1"/>
    </xf>
    <xf numFmtId="44" fontId="0" fillId="0" borderId="0" xfId="2" applyFont="1"/>
    <xf numFmtId="164" fontId="25" fillId="0" borderId="0" xfId="3" applyNumberFormat="1" applyFont="1" applyBorder="1" applyAlignment="1">
      <alignment horizontal="center"/>
    </xf>
    <xf numFmtId="8" fontId="26" fillId="0" borderId="0" xfId="0" applyNumberFormat="1" applyFont="1" applyAlignment="1">
      <alignment vertical="center"/>
    </xf>
    <xf numFmtId="166" fontId="27" fillId="0" borderId="0" xfId="3" applyFont="1" applyBorder="1" applyAlignment="1">
      <alignment horizontal="center"/>
    </xf>
    <xf numFmtId="164" fontId="25" fillId="0" borderId="21" xfId="3" applyNumberFormat="1" applyFont="1" applyBorder="1" applyAlignment="1">
      <alignment horizontal="center"/>
    </xf>
    <xf numFmtId="8" fontId="26" fillId="0" borderId="22" xfId="0" applyNumberFormat="1" applyFont="1" applyBorder="1" applyAlignment="1">
      <alignment vertical="center"/>
    </xf>
    <xf numFmtId="166" fontId="27" fillId="0" borderId="23" xfId="3" applyFont="1" applyBorder="1" applyAlignment="1">
      <alignment horizontal="center"/>
    </xf>
    <xf numFmtId="0" fontId="0" fillId="0" borderId="23" xfId="0" applyBorder="1"/>
    <xf numFmtId="0" fontId="0" fillId="0" borderId="24" xfId="0" applyBorder="1"/>
    <xf numFmtId="0" fontId="0" fillId="0" borderId="25" xfId="0" applyBorder="1"/>
    <xf numFmtId="0" fontId="0" fillId="0" borderId="19" xfId="0" applyBorder="1"/>
    <xf numFmtId="164" fontId="25" fillId="0" borderId="26" xfId="3" applyNumberFormat="1" applyFont="1" applyBorder="1" applyAlignment="1">
      <alignment horizontal="center"/>
    </xf>
    <xf numFmtId="0" fontId="0" fillId="0" borderId="17" xfId="0" applyBorder="1"/>
    <xf numFmtId="166" fontId="25" fillId="0" borderId="17" xfId="3" applyFont="1" applyBorder="1" applyAlignment="1">
      <alignment horizontal="center"/>
    </xf>
    <xf numFmtId="9" fontId="0" fillId="0" borderId="17" xfId="0" applyNumberFormat="1" applyBorder="1"/>
    <xf numFmtId="0" fontId="0" fillId="0" borderId="27" xfId="0" applyBorder="1"/>
    <xf numFmtId="166" fontId="25" fillId="0" borderId="0" xfId="3" applyFont="1" applyBorder="1" applyAlignment="1">
      <alignment horizontal="center"/>
    </xf>
    <xf numFmtId="9" fontId="0" fillId="0" borderId="0" xfId="0" applyNumberFormat="1"/>
    <xf numFmtId="0" fontId="24" fillId="0" borderId="26" xfId="0" applyFont="1" applyBorder="1"/>
    <xf numFmtId="0" fontId="24" fillId="0" borderId="17" xfId="0" applyFont="1" applyBorder="1"/>
    <xf numFmtId="0" fontId="24" fillId="0" borderId="27" xfId="0" applyFont="1" applyBorder="1"/>
    <xf numFmtId="0" fontId="0" fillId="0" borderId="26" xfId="0" applyBorder="1"/>
    <xf numFmtId="0" fontId="25" fillId="0" borderId="17" xfId="0" applyFont="1" applyBorder="1" applyAlignment="1">
      <alignment vertical="center"/>
    </xf>
    <xf numFmtId="0" fontId="25" fillId="0" borderId="0" xfId="0" applyFont="1" applyAlignment="1">
      <alignment vertical="center"/>
    </xf>
    <xf numFmtId="0" fontId="24" fillId="0" borderId="0" xfId="0" applyFont="1" applyAlignment="1">
      <alignment horizontal="left"/>
    </xf>
    <xf numFmtId="0" fontId="7" fillId="0" borderId="13" xfId="1" applyBorder="1" applyAlignment="1">
      <alignment vertical="center" wrapText="1"/>
    </xf>
    <xf numFmtId="0" fontId="11" fillId="0" borderId="13" xfId="1" applyFont="1" applyBorder="1" applyAlignment="1">
      <alignment horizontal="center" vertical="center" wrapText="1"/>
    </xf>
    <xf numFmtId="0" fontId="11" fillId="9" borderId="13" xfId="1" applyFont="1" applyFill="1" applyBorder="1" applyAlignment="1">
      <alignment horizontal="center" vertical="center" wrapText="1"/>
    </xf>
    <xf numFmtId="0" fontId="11" fillId="0" borderId="16" xfId="1" applyFont="1" applyBorder="1" applyAlignment="1">
      <alignment horizontal="left" vertical="center" wrapText="1"/>
    </xf>
    <xf numFmtId="0" fontId="11" fillId="0" borderId="15" xfId="1" applyFont="1" applyBorder="1" applyAlignment="1">
      <alignment horizontal="left" vertical="center" wrapText="1"/>
    </xf>
    <xf numFmtId="0" fontId="11" fillId="0" borderId="14" xfId="1" applyFont="1" applyBorder="1" applyAlignment="1">
      <alignment horizontal="left" vertical="center" wrapText="1"/>
    </xf>
    <xf numFmtId="0" fontId="12" fillId="0" borderId="17" xfId="1" applyFont="1" applyBorder="1" applyAlignment="1">
      <alignment vertical="center" wrapText="1"/>
    </xf>
    <xf numFmtId="0" fontId="1" fillId="2" borderId="11" xfId="0" applyFont="1" applyFill="1" applyBorder="1" applyAlignment="1">
      <alignment horizontal="center" vertical="center"/>
    </xf>
    <xf numFmtId="0" fontId="1" fillId="2" borderId="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2"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3" borderId="11" xfId="0" applyFont="1" applyFill="1" applyBorder="1" applyAlignment="1">
      <alignment horizontal="center" vertical="center"/>
    </xf>
    <xf numFmtId="0" fontId="1"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xf>
    <xf numFmtId="0" fontId="2" fillId="2" borderId="3" xfId="0" applyFont="1" applyFill="1" applyBorder="1" applyAlignment="1">
      <alignment horizontal="center" vertical="center"/>
    </xf>
    <xf numFmtId="0" fontId="7" fillId="0" borderId="13" xfId="1" applyBorder="1" applyAlignment="1">
      <alignment horizontal="center" vertical="center"/>
    </xf>
    <xf numFmtId="0" fontId="7" fillId="0" borderId="13" xfId="1" applyBorder="1" applyAlignment="1">
      <alignment horizontal="left" vertical="top" wrapText="1"/>
    </xf>
    <xf numFmtId="164" fontId="7" fillId="0" borderId="13" xfId="1" applyNumberFormat="1" applyBorder="1" applyAlignment="1" applyProtection="1">
      <alignment horizontal="center" vertical="center" wrapText="1"/>
      <protection locked="0"/>
    </xf>
    <xf numFmtId="0" fontId="7" fillId="0" borderId="13" xfId="1" applyBorder="1" applyAlignment="1">
      <alignment horizontal="center"/>
    </xf>
    <xf numFmtId="0" fontId="7" fillId="6" borderId="13" xfId="1" applyFill="1" applyBorder="1" applyAlignment="1">
      <alignment horizontal="center" vertical="center"/>
    </xf>
    <xf numFmtId="0" fontId="14" fillId="6" borderId="13" xfId="1" applyFont="1" applyFill="1" applyBorder="1" applyAlignment="1">
      <alignment horizontal="center" vertical="center" wrapText="1"/>
    </xf>
    <xf numFmtId="0" fontId="7" fillId="6" borderId="13" xfId="1" applyFill="1" applyBorder="1" applyAlignment="1">
      <alignment horizontal="center" vertical="center" wrapText="1"/>
    </xf>
    <xf numFmtId="0" fontId="30" fillId="0" borderId="13" xfId="1" applyFont="1" applyBorder="1" applyAlignment="1">
      <alignment horizontal="center" vertical="center" wrapText="1"/>
    </xf>
    <xf numFmtId="0" fontId="30" fillId="0" borderId="20" xfId="1" applyFont="1" applyBorder="1" applyAlignment="1">
      <alignment horizontal="center" vertical="center" wrapText="1"/>
    </xf>
    <xf numFmtId="0" fontId="30" fillId="9" borderId="13" xfId="1" applyFont="1" applyFill="1" applyBorder="1" applyAlignment="1">
      <alignment horizontal="center" vertical="center" wrapText="1"/>
    </xf>
    <xf numFmtId="0" fontId="30" fillId="0" borderId="18" xfId="1" applyFont="1" applyBorder="1" applyAlignment="1">
      <alignment horizontal="center" vertical="center" wrapText="1"/>
    </xf>
    <xf numFmtId="0" fontId="30" fillId="0" borderId="0" xfId="1" applyFont="1" applyAlignment="1">
      <alignment horizontal="center" vertical="center" wrapText="1"/>
    </xf>
    <xf numFmtId="0" fontId="30" fillId="0" borderId="0" xfId="1" applyFont="1" applyAlignment="1">
      <alignment horizontal="left" vertical="center" wrapText="1"/>
    </xf>
    <xf numFmtId="0" fontId="31" fillId="0" borderId="0" xfId="1" applyFont="1"/>
    <xf numFmtId="0" fontId="30" fillId="0" borderId="13" xfId="1" applyFont="1" applyBorder="1" applyAlignment="1">
      <alignment horizontal="center" vertical="center" wrapText="1"/>
    </xf>
    <xf numFmtId="0" fontId="31" fillId="0" borderId="13" xfId="1" applyFont="1" applyBorder="1" applyAlignment="1">
      <alignment horizontal="left" vertical="center" wrapText="1"/>
    </xf>
    <xf numFmtId="164" fontId="31" fillId="0" borderId="13" xfId="1" applyNumberFormat="1" applyFont="1" applyBorder="1" applyAlignment="1" applyProtection="1">
      <alignment horizontal="center" vertical="center" wrapText="1"/>
      <protection locked="0"/>
    </xf>
    <xf numFmtId="3" fontId="31" fillId="0" borderId="13" xfId="1" applyNumberFormat="1" applyFont="1" applyBorder="1" applyAlignment="1" applyProtection="1">
      <alignment horizontal="center" vertical="center" wrapText="1"/>
      <protection locked="0"/>
    </xf>
    <xf numFmtId="165" fontId="31" fillId="0" borderId="13" xfId="1" applyNumberFormat="1" applyFont="1" applyBorder="1" applyAlignment="1" applyProtection="1">
      <alignment horizontal="center" vertical="center" wrapText="1"/>
      <protection locked="0"/>
    </xf>
    <xf numFmtId="0" fontId="31" fillId="0" borderId="13" xfId="1" applyFont="1" applyFill="1" applyBorder="1" applyAlignment="1">
      <alignment horizontal="center" vertical="center"/>
    </xf>
    <xf numFmtId="0" fontId="31" fillId="0" borderId="13" xfId="1" applyFont="1" applyFill="1" applyBorder="1" applyAlignment="1">
      <alignment vertical="center" wrapText="1"/>
    </xf>
    <xf numFmtId="0" fontId="31" fillId="0" borderId="13" xfId="1" applyFont="1" applyFill="1" applyBorder="1" applyAlignment="1">
      <alignment horizontal="center" vertical="center" wrapText="1"/>
    </xf>
    <xf numFmtId="0" fontId="31" fillId="0" borderId="13" xfId="1" applyFont="1" applyFill="1" applyBorder="1" applyAlignment="1">
      <alignment vertical="center"/>
    </xf>
    <xf numFmtId="0" fontId="32" fillId="0" borderId="13" xfId="0" applyFont="1" applyFill="1" applyBorder="1" applyAlignment="1">
      <alignment wrapText="1"/>
    </xf>
    <xf numFmtId="0" fontId="32" fillId="0" borderId="13" xfId="0" applyFont="1" applyFill="1" applyBorder="1" applyAlignment="1">
      <alignment vertical="center" wrapText="1"/>
    </xf>
    <xf numFmtId="0" fontId="32" fillId="0" borderId="13" xfId="0" applyFont="1" applyFill="1" applyBorder="1" applyAlignment="1">
      <alignment horizontal="left" vertical="top" wrapText="1"/>
    </xf>
    <xf numFmtId="0" fontId="31" fillId="0" borderId="19" xfId="1" applyFont="1" applyBorder="1" applyAlignment="1">
      <alignment vertical="top" wrapText="1"/>
    </xf>
    <xf numFmtId="0" fontId="31" fillId="0" borderId="0" xfId="1" applyFont="1" applyFill="1"/>
    <xf numFmtId="0" fontId="30" fillId="0" borderId="0" xfId="1" applyFont="1" applyAlignment="1">
      <alignment horizontal="center" vertical="center"/>
    </xf>
    <xf numFmtId="0" fontId="30" fillId="0" borderId="0" xfId="1" applyFont="1" applyAlignment="1">
      <alignment horizontal="left" vertical="center"/>
    </xf>
    <xf numFmtId="0" fontId="31" fillId="0" borderId="0" xfId="1" applyFont="1" applyAlignment="1">
      <alignment horizontal="center" vertical="center" wrapText="1"/>
    </xf>
    <xf numFmtId="164" fontId="31" fillId="0" borderId="0" xfId="1" applyNumberFormat="1" applyFont="1" applyAlignment="1">
      <alignment horizontal="left" vertical="center" wrapText="1"/>
    </xf>
    <xf numFmtId="0" fontId="31" fillId="0" borderId="0" xfId="1" applyFont="1" applyFill="1" applyAlignment="1">
      <alignment horizontal="center"/>
    </xf>
    <xf numFmtId="0" fontId="31" fillId="0" borderId="0" xfId="1" applyFont="1" applyFill="1" applyAlignment="1">
      <alignment wrapText="1"/>
    </xf>
    <xf numFmtId="0" fontId="31" fillId="0" borderId="13" xfId="1" applyFont="1" applyBorder="1" applyAlignment="1">
      <alignment horizontal="center" vertical="center"/>
    </xf>
    <xf numFmtId="0" fontId="31" fillId="0" borderId="13" xfId="1" applyFont="1" applyBorder="1" applyAlignment="1">
      <alignment horizontal="center" vertical="center" wrapText="1"/>
    </xf>
    <xf numFmtId="1" fontId="31" fillId="0" borderId="13" xfId="1" applyNumberFormat="1" applyFont="1" applyBorder="1" applyAlignment="1">
      <alignment horizontal="center" vertical="center" wrapText="1"/>
    </xf>
    <xf numFmtId="164" fontId="31" fillId="0" borderId="13" xfId="1" applyNumberFormat="1" applyFont="1" applyBorder="1" applyAlignment="1" applyProtection="1">
      <alignment horizontal="left" vertical="center" wrapText="1"/>
      <protection locked="0"/>
    </xf>
    <xf numFmtId="0" fontId="31" fillId="0" borderId="13" xfId="1" applyFont="1" applyBorder="1"/>
    <xf numFmtId="0" fontId="33" fillId="0" borderId="13" xfId="1" applyFont="1" applyFill="1" applyBorder="1" applyAlignment="1">
      <alignment vertical="center" wrapText="1"/>
    </xf>
    <xf numFmtId="0" fontId="31" fillId="0" borderId="13" xfId="1" applyFont="1" applyFill="1" applyBorder="1" applyAlignment="1">
      <alignment horizontal="left" vertical="center" wrapText="1"/>
    </xf>
    <xf numFmtId="0" fontId="31" fillId="0" borderId="0" xfId="1" applyFont="1" applyAlignment="1">
      <alignment horizontal="left" vertical="center" wrapText="1"/>
    </xf>
    <xf numFmtId="164" fontId="30" fillId="0" borderId="18" xfId="1" applyNumberFormat="1" applyFont="1" applyBorder="1" applyAlignment="1">
      <alignment horizontal="center" vertical="center" wrapText="1"/>
    </xf>
    <xf numFmtId="49" fontId="30" fillId="0" borderId="0" xfId="1" applyNumberFormat="1" applyFont="1" applyAlignment="1">
      <alignment horizontal="center" vertical="center"/>
    </xf>
    <xf numFmtId="49" fontId="31" fillId="0" borderId="13" xfId="1" applyNumberFormat="1" applyFont="1" applyBorder="1" applyAlignment="1">
      <alignment horizontal="center" vertical="center"/>
    </xf>
    <xf numFmtId="0" fontId="31" fillId="0" borderId="13" xfId="1" applyFont="1" applyFill="1" applyBorder="1" applyAlignment="1">
      <alignment wrapText="1"/>
    </xf>
    <xf numFmtId="0" fontId="31" fillId="0" borderId="13" xfId="1" applyFont="1" applyFill="1" applyBorder="1"/>
    <xf numFmtId="49" fontId="31" fillId="0" borderId="13" xfId="1" applyNumberFormat="1" applyFont="1" applyBorder="1" applyAlignment="1">
      <alignment horizontal="center" vertical="center" wrapText="1"/>
    </xf>
    <xf numFmtId="164" fontId="30" fillId="0" borderId="13" xfId="1" applyNumberFormat="1" applyFont="1" applyBorder="1" applyAlignment="1">
      <alignment horizontal="center" vertical="center" wrapText="1"/>
    </xf>
    <xf numFmtId="0" fontId="31" fillId="8" borderId="13" xfId="1" applyFont="1" applyFill="1" applyBorder="1" applyAlignment="1" applyProtection="1">
      <alignment vertical="center" wrapText="1"/>
      <protection locked="0"/>
    </xf>
    <xf numFmtId="0" fontId="31" fillId="8" borderId="13" xfId="1" applyFont="1" applyFill="1" applyBorder="1" applyAlignment="1" applyProtection="1">
      <alignment horizontal="center" vertical="center" wrapText="1"/>
      <protection locked="0"/>
    </xf>
    <xf numFmtId="0" fontId="34" fillId="0" borderId="0" xfId="1" applyFont="1" applyAlignment="1">
      <alignment horizontal="center" vertical="center" wrapText="1"/>
    </xf>
    <xf numFmtId="0" fontId="34" fillId="0" borderId="0" xfId="1" applyFont="1" applyAlignment="1">
      <alignment horizontal="left" vertical="center" wrapText="1"/>
    </xf>
    <xf numFmtId="164" fontId="31" fillId="0" borderId="0" xfId="1" applyNumberFormat="1" applyFont="1" applyAlignment="1">
      <alignment horizontal="right" vertical="center" wrapText="1"/>
    </xf>
    <xf numFmtId="0" fontId="31" fillId="0" borderId="13" xfId="1" applyFont="1" applyBorder="1" applyAlignment="1">
      <alignment vertical="center" wrapText="1"/>
    </xf>
    <xf numFmtId="0" fontId="31" fillId="0" borderId="13" xfId="1" applyFont="1" applyBorder="1" applyAlignment="1">
      <alignment horizontal="center"/>
    </xf>
    <xf numFmtId="164" fontId="30" fillId="0" borderId="13" xfId="1" applyNumberFormat="1" applyFont="1" applyBorder="1" applyAlignment="1">
      <alignment horizontal="center"/>
    </xf>
    <xf numFmtId="164" fontId="31" fillId="0" borderId="0" xfId="1" applyNumberFormat="1" applyFont="1" applyAlignment="1">
      <alignment horizontal="left" vertical="center"/>
    </xf>
    <xf numFmtId="164" fontId="34" fillId="0" borderId="18" xfId="1" applyNumberFormat="1" applyFont="1" applyBorder="1" applyAlignment="1">
      <alignment horizontal="right" vertical="center" wrapText="1"/>
    </xf>
    <xf numFmtId="0" fontId="31" fillId="0" borderId="0" xfId="1" applyFont="1" applyAlignment="1">
      <alignment horizontal="left" vertical="center"/>
    </xf>
    <xf numFmtId="0" fontId="28" fillId="2" borderId="0" xfId="0" applyFont="1" applyFill="1" applyBorder="1" applyAlignment="1">
      <alignment vertical="center" wrapText="1"/>
    </xf>
    <xf numFmtId="165" fontId="31" fillId="0" borderId="13" xfId="1" applyNumberFormat="1" applyFont="1" applyBorder="1" applyAlignment="1">
      <alignment horizontal="center" vertical="center"/>
    </xf>
    <xf numFmtId="165" fontId="30" fillId="0" borderId="13" xfId="1" applyNumberFormat="1" applyFont="1" applyBorder="1"/>
    <xf numFmtId="164" fontId="30" fillId="0" borderId="13" xfId="1" applyNumberFormat="1" applyFont="1" applyBorder="1" applyAlignment="1">
      <alignment horizontal="left" vertical="center" wrapText="1"/>
    </xf>
  </cellXfs>
  <cellStyles count="5">
    <cellStyle name="Currency" xfId="2" builtinId="4"/>
    <cellStyle name="Normal" xfId="0" builtinId="0"/>
    <cellStyle name="Normal 12" xfId="3" xr:uid="{539BAE88-FBEB-4124-A85D-8CE114733720}"/>
    <cellStyle name="Normal 2" xfId="1" xr:uid="{9BB079DB-2594-4B9C-B04C-F4FFE6CDA777}"/>
    <cellStyle name="Normal 2 2" xfId="4" xr:uid="{7A43E064-C236-46C6-A462-D20982F6253A}"/>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eskom.sharepoint.com/teams/FOCablesTenderevaluationdocumentestablishment/Shared%20Documents/General/Technical%20Criteria/Installation/Installation%20BOQ/Service%20Numbers/Services%2012Nov2024.xlsx" TargetMode="External"/><Relationship Id="rId1" Type="http://schemas.openxmlformats.org/officeDocument/2006/relationships/externalLinkPath" Target="https://eskom.sharepoint.com/teams/FOCablesTenderevaluationdocumentestablishment/Shared%20Documents/General/Technical%20Criteria/Installation/Installation%20BOQ/Service%20Numbers/Services%2012Nov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export"/>
    </sheetNames>
    <sheetDataSet>
      <sheetData sheetId="0">
        <row r="1">
          <cell r="A1" t="str">
            <v>ERP Number</v>
          </cell>
          <cell r="B1" t="str">
            <v>Cataloguing Level</v>
          </cell>
          <cell r="C1" t="str">
            <v>Corporate State</v>
          </cell>
          <cell r="D1" t="str">
            <v>Descriptor</v>
          </cell>
          <cell r="E1" t="str">
            <v>Short Format Description</v>
          </cell>
          <cell r="F1" t="str">
            <v>Purchase Order Description</v>
          </cell>
        </row>
        <row r="2">
          <cell r="A2" t="str">
            <v>3000054713</v>
          </cell>
          <cell r="B2" t="str">
            <v>4</v>
          </cell>
          <cell r="C2" t="str">
            <v>Active</v>
          </cell>
          <cell r="D2" t="str">
            <v>LICENSE, SOFTWARE</v>
          </cell>
          <cell r="E2" t="str">
            <v>LICENSE SFTWR:SUBSCRIPTION;ROUTER</v>
          </cell>
          <cell r="F2" t="str">
            <v>LICENSE, SOFTWARE: TYPE: SUBSCRIPTION; SYSTEM APPLICATION: ROUTER; MODEL NO: N1-N8KM6TMSY-SYS1Y; N1-NETENGINE 8000 LICENSE SNS (ANNUAL FEE VALIDITY PERIOD: 1 YEAR FROM PO SIGNED PLUS 90)</v>
          </cell>
        </row>
        <row r="3">
          <cell r="A3" t="str">
            <v>3000054712</v>
          </cell>
          <cell r="B3" t="str">
            <v>4</v>
          </cell>
          <cell r="C3" t="str">
            <v>Active</v>
          </cell>
          <cell r="D3" t="str">
            <v>CALIBRATE, EQUIPMENT</v>
          </cell>
          <cell r="E3" t="str">
            <v>CAL EQP:3 PHASE TESTER;ANNUALLY</v>
          </cell>
          <cell r="F3" t="str">
            <v>CALIBRATE, EQUIPMENT: TYPE: 3 PHASE TESTER; FREQUENCY: ANNUALLY; SPECIFICATION: 240-76624513; REFERENCE NO: 09TI-08; TESTRANO</v>
          </cell>
        </row>
        <row r="4">
          <cell r="A4" t="str">
            <v>3000034431</v>
          </cell>
          <cell r="B4" t="str">
            <v>5</v>
          </cell>
          <cell r="C4" t="str">
            <v>Active</v>
          </cell>
          <cell r="D4" t="str">
            <v>MAINTAIN, EQUIPMENT, SANITARY</v>
          </cell>
          <cell r="E4" t="str">
            <v>MAINT EQP SNTRY:HAND SANITIZER DISPENSER</v>
          </cell>
          <cell r="F4" t="str">
            <v>MAINTAIN, EQUIPMENT, SANITARY: TYPE: HAND SANITIZER DISPENSER; FREQUENCY: 2 WEEKLY; METHOD: SERVICE</v>
          </cell>
        </row>
        <row r="5">
          <cell r="A5" t="str">
            <v>3000054710</v>
          </cell>
          <cell r="B5" t="str">
            <v>4</v>
          </cell>
          <cell r="C5" t="str">
            <v>Active</v>
          </cell>
          <cell r="D5" t="str">
            <v>MAINTAIN, EQUIPMENT</v>
          </cell>
          <cell r="E5" t="str">
            <v>MAINT EQP:FRF PUMPS</v>
          </cell>
          <cell r="F5" t="str">
            <v>MAINTAIN, EQUIPMENT: TYPE: FRF PUMPS; METHOD: REPLACE DRIVE SHAFT KIT; INSPECT AND MAINTAIN LIFT</v>
          </cell>
        </row>
        <row r="6">
          <cell r="A6" t="str">
            <v>3000054709</v>
          </cell>
          <cell r="B6" t="str">
            <v>4</v>
          </cell>
          <cell r="C6" t="str">
            <v>Active</v>
          </cell>
          <cell r="D6" t="str">
            <v>CALIBRATE, EQUIPMENT</v>
          </cell>
          <cell r="E6" t="str">
            <v>CAL EQP:VT TESTER;ANNUALLY</v>
          </cell>
          <cell r="F6" t="str">
            <v>CALIBRATE, EQUIPMENT: TYPE: VT TESTER; FREQUENCY: ANNUALLY; SPECIFICATION: 240-76624513; REFERENCE NO: 09TI-08; VOTANO 100 AND VBO2</v>
          </cell>
        </row>
        <row r="7">
          <cell r="A7" t="str">
            <v>3000054711</v>
          </cell>
          <cell r="B7" t="str">
            <v>5</v>
          </cell>
          <cell r="C7" t="str">
            <v>Active</v>
          </cell>
          <cell r="D7" t="str">
            <v>PROVIDE, SUPPORT SERVICE</v>
          </cell>
          <cell r="E7" t="str">
            <v>PRVD SUPRT SERV:CUSTOMER FIRST</v>
          </cell>
          <cell r="F7" t="str">
            <v>PROVIDE, SUPPORT SERVICE: TYPE: CUSTOMER FIRST; METHOD: TECHNICAL AND SPARES; SUPPORT FOR YEAR 1</v>
          </cell>
        </row>
        <row r="8">
          <cell r="A8" t="str">
            <v>3000054708</v>
          </cell>
          <cell r="B8" t="str">
            <v>4</v>
          </cell>
          <cell r="C8" t="str">
            <v>Active</v>
          </cell>
          <cell r="D8" t="str">
            <v>CALIBRATE, EQUIPMENT</v>
          </cell>
          <cell r="E8" t="str">
            <v>CAL EQP:CT ANALYSER;ANNUALLY</v>
          </cell>
          <cell r="F8" t="str">
            <v>CALIBRATE, EQUIPMENT: TYPE: CT ANALYSER; FREQUENCY: ANNUALLY; SPECIFICATION: 240-76624513; REFERENCE NO: 09TI-08; CT TESTING</v>
          </cell>
        </row>
        <row r="9">
          <cell r="A9" t="str">
            <v>3000054707</v>
          </cell>
          <cell r="B9" t="str">
            <v>4</v>
          </cell>
          <cell r="C9" t="str">
            <v>Active</v>
          </cell>
          <cell r="D9" t="str">
            <v>PROVIDE, COURIER SERVICE</v>
          </cell>
          <cell r="E9" t="str">
            <v>PRVD COUR SERV:LOCAL HEAVY SHIPMENT</v>
          </cell>
          <cell r="F9" t="str">
            <v>PROVIDE, COURIER SERVICE: TYPE: LOCAL HEAVY SHIPMENT; METHOD: ON DEMAND; REFERENCE NO: QU24-0974; (PER UNIT, PER DIRECTION, ECONOMY SHIPMENT)</v>
          </cell>
        </row>
        <row r="10">
          <cell r="A10" t="str">
            <v>3000054706</v>
          </cell>
          <cell r="B10" t="str">
            <v>4</v>
          </cell>
          <cell r="C10" t="str">
            <v>Active</v>
          </cell>
          <cell r="D10" t="str">
            <v>CALIBRATE, EQUIPMENT</v>
          </cell>
          <cell r="E10" t="str">
            <v>CAL EQP:MULTI FUNCTION TEST SET;ANNUALLY</v>
          </cell>
          <cell r="F10" t="str">
            <v>CALIBRATE, EQUIPMENT: TYPE: MULTI FUNCTION TEST SET; FREQUENCY: ANNUALLY; SPECIFICATION: 240-76624513; REFERENCE NO: 09TI-08; CPC 100</v>
          </cell>
        </row>
        <row r="11">
          <cell r="A11" t="str">
            <v>3000054705</v>
          </cell>
          <cell r="B11" t="str">
            <v>4</v>
          </cell>
          <cell r="C11" t="str">
            <v>Active</v>
          </cell>
          <cell r="D11" t="str">
            <v>PROVIDE, COURIER SERVICE</v>
          </cell>
          <cell r="E11" t="str">
            <v>PRVD COUR SERV:OVERSEAS SHIPMENT</v>
          </cell>
          <cell r="F11" t="str">
            <v>PROVIDE, COURIER SERVICE: TYPE: OVERSEAS SHIPMENT; METHOD: ON DEMAND; REFERENCE NO: QU24-0974; (PER UNIT, PER DIRECTION)</v>
          </cell>
        </row>
        <row r="12">
          <cell r="A12" t="str">
            <v>3000054646</v>
          </cell>
          <cell r="B12" t="str">
            <v>5</v>
          </cell>
          <cell r="C12" t="str">
            <v>Active</v>
          </cell>
          <cell r="D12" t="str">
            <v>REPAIR, EQUIPMENT, COMMUNICATION</v>
          </cell>
          <cell r="E12" t="str">
            <v>REPR EQP COMM:CO-CARE 128G SERVER PMS</v>
          </cell>
          <cell r="F12" t="str">
            <v>REPAIR, EQUIPMENT, COMMUNICATION: TYPE: CO-CARE 128G SERVER PMS; METHOD: REMOTE AND ON-PREM; SPECIFICATION: 240-135089195; MODEL NO: 02314PMS_88136MYH_12(M); 2288X V5 128G CONFIGURATION(2 16CORE/2.3GHZ CPU,4 32G MEMORY,3 1920GB SSD ,RAID(2G CACHE)+SUPERCAP,8 GE+2 2 10GE SFP+,2 900W AC, RAIL)REPAIR 9X5X30BD-S SERVICE-12(M)</v>
          </cell>
        </row>
        <row r="13">
          <cell r="A13" t="str">
            <v>3000054643</v>
          </cell>
          <cell r="B13" t="str">
            <v>5</v>
          </cell>
          <cell r="C13" t="str">
            <v>Active</v>
          </cell>
          <cell r="D13" t="str">
            <v>REPAIR, EQUIPMENT, COMMUNICATION</v>
          </cell>
          <cell r="E13" t="str">
            <v>REPR EQP COMM:CO-CARE 8000 M14</v>
          </cell>
          <cell r="F13" t="str">
            <v>REPAIR, EQUIPMENT, COMMUNICATION: TYPE: CO-CARE 8000 M14; METHOD: REMOTE AND ON-PREM; SPECIFICATION: 240-135089195; MODEL NO: 02353NBM-001_88134UGJ_12(M); NETENGINE 8000 M14 BASIC CONFIGURATION (INCLUDES NETENGINE 8000 M14 CHASSIS,2 IPU-1T2-A, 2 DC POWER, WITHOUT SOFTWARE CHARGE AND DOCUMENT)-CO-CARE BASIC 9X5XNBD-S SERVICE-12(M)</v>
          </cell>
        </row>
        <row r="14">
          <cell r="A14" t="str">
            <v>3000054651</v>
          </cell>
          <cell r="B14" t="str">
            <v>5</v>
          </cell>
          <cell r="C14" t="str">
            <v>Active</v>
          </cell>
          <cell r="D14" t="str">
            <v>REPAIR, EQUIPMENT, COMMUNICATION</v>
          </cell>
          <cell r="E14" t="str">
            <v>REPR EQP COMM:CO-CARE 24PORT 4XC</v>
          </cell>
          <cell r="F14" t="str">
            <v>REPAIR, EQUIPMENT, COMMUNICATION: TYPE: CO-CARE 24PORT 4XC; METHOD: REMOTE AND ON-PREM; SPECIFICATION: 240-135089195; MODEL NO: 98011038_88136MYH_12(M); S5736-S24S4XC (24 GE SFP PORTS, 4 10GE SFP+ PORTS, 1 EXPANSION SLOT, WITHOUT POWER MODULE) REPAIR 9X5X30BD-S SERVICE-12(M)</v>
          </cell>
        </row>
        <row r="15">
          <cell r="A15" t="str">
            <v>3000054656</v>
          </cell>
          <cell r="B15" t="str">
            <v>5</v>
          </cell>
          <cell r="C15" t="str">
            <v>Active</v>
          </cell>
          <cell r="D15" t="str">
            <v>REPAIR, EQUIPMENT, COMMUNICATION</v>
          </cell>
          <cell r="E15" t="str">
            <v>REPR EQP COMM:CO-CARE 8000 M8 MYH</v>
          </cell>
          <cell r="F15" t="str">
            <v>REPAIR, EQUIPMENT, COMMUNICATION: TYPE: CO-CARE 8000 M8 MYH; METHOD: REMOTE AND ON-PREM; SPECIFICATION: 240-135089195; MODEL NO: 02354NTW-001_88136MYH_12(M); NETENGINE 8000 M8 BASIC CONFIGURATION (INCLUDES NETENGINE 8000 M8 CHASSIS,2 IPU-480-BN, 2 DC POWER, WITHOUT SOFTWARE CHARGE AND DOCUMENT) BASIC 9X5XNBD-S SERVICE-12(M)</v>
          </cell>
        </row>
        <row r="16">
          <cell r="A16" t="str">
            <v>3000054657</v>
          </cell>
          <cell r="B16" t="str">
            <v>5</v>
          </cell>
          <cell r="C16" t="str">
            <v>Active</v>
          </cell>
          <cell r="D16" t="str">
            <v>REPAIR, EQUIPMENT, COMMUNICATION</v>
          </cell>
          <cell r="E16" t="str">
            <v>REPR EQP COMM:CO-CARE 24PORT 4XE</v>
          </cell>
          <cell r="F16" t="str">
            <v>REPAIR, EQUIPMENT, COMMUNICATION: TYPE: CO-CARE 24PORT 4XE; METHOD: REMOTE AND ON-PREM; SPECIFICATION: 240-135089195; MODEL NO: 98011038_88136MYH_12(M); S5735-S24P4XE-V2 (24 10/100/1000BASE-T PORTS, 4 10GE SFP+ PORTS, 2 12GE STACK PORTS, POE+, WITHOUT POWER MODULE) REPAIR 9X5X30BD-S SERVICE-12(M)</v>
          </cell>
        </row>
        <row r="17">
          <cell r="A17" t="str">
            <v>3000054649</v>
          </cell>
          <cell r="B17" t="str">
            <v>5</v>
          </cell>
          <cell r="C17" t="str">
            <v>Active</v>
          </cell>
          <cell r="D17" t="str">
            <v>REPAIR, EQUIPMENT, COMMUNICATION</v>
          </cell>
          <cell r="E17" t="str">
            <v>REPR EQP COMM:CO-CARE 8PORT SW</v>
          </cell>
          <cell r="F17" t="str">
            <v>REPAIR, EQUIPMENT, COMMUNICATION: TYPE: CO-CARE 8PORT SW; METHOD: REMOTE AND ON-PREM; SPECIFICATION: 240-135089195; MODEL NO: 98012030_88136MYH_12(M); S5735I-S8T4SN-V2 (8 10/100/1000BASE-T PORTS, 4 GE SFP PORTS, DIN RAIL MOUNTING, DUAL REDUNDANT 9.6 TO 60V DC POWER, FANLESS) REPAIR 9X5X30BD-S SERVICE-12(M)</v>
          </cell>
        </row>
        <row r="18">
          <cell r="A18" t="str">
            <v>3000054648</v>
          </cell>
          <cell r="B18" t="str">
            <v>5</v>
          </cell>
          <cell r="C18" t="str">
            <v>Active</v>
          </cell>
          <cell r="D18" t="str">
            <v>REPAIR, EQUIPMENT, COMMUNICATION</v>
          </cell>
          <cell r="E18" t="str">
            <v>REPR EQP COMM:CO-CARE 8000 M6 2030</v>
          </cell>
          <cell r="F18" t="str">
            <v>REPAIR, EQUIPMENT, COMMUNICATION: TYPE: CO-CARE 8000 M6 2030; METHOD: REMOTE AND ON-PREM; SPECIFICATION: 240-135089195; MODEL NO: 02353HHB-001_88134UGJ_12(M); NETENGINE 8000 M6 BASIC CONFIGURATION (INCLUDES NETENGINE 8000 M6 CHASSIS,2 CXP-160, 2 DC POWER, WITHOUT SOFTWARE CHARGE AND DOCUMENT) BASIC 9X5XNBD-S SERVICE-12(M)</v>
          </cell>
        </row>
        <row r="19">
          <cell r="A19" t="str">
            <v>3000054653</v>
          </cell>
          <cell r="B19" t="str">
            <v>5</v>
          </cell>
          <cell r="C19" t="str">
            <v>Active</v>
          </cell>
          <cell r="D19" t="str">
            <v>REPAIR, EQUIPMENT, COMMUNICATION</v>
          </cell>
          <cell r="E19" t="str">
            <v>REPR EQP COMM:CO-CARE 128G SERVER PMY</v>
          </cell>
          <cell r="F19" t="str">
            <v>REPAIR, EQUIPMENT, COMMUNICATION: TYPE: CO-CARE 128G SERVER PMY; METHOD: REMOTE AND ON-PREM; SPECIFICATION: 240-135089195; MODEL NO: 02314PMY_88136MYH_12(M); 128G CONFIGURATION(2 10CORE/2.2GHZ CPU,4 32G MEMORY,2 1920GB SSD,RAID CARD(2G CACHE,SUPERCAP),8 GE,2 900W AC)REPAIR 9X5X30BD-S SERVICE-12(M)</v>
          </cell>
        </row>
        <row r="20">
          <cell r="A20" t="str">
            <v>3000054647</v>
          </cell>
          <cell r="B20" t="str">
            <v>5</v>
          </cell>
          <cell r="C20" t="str">
            <v>Active</v>
          </cell>
          <cell r="D20" t="str">
            <v>REPAIR, EQUIPMENT, COMMUNICATION</v>
          </cell>
          <cell r="E20" t="str">
            <v>REPR EQP COMM:CO-CARE 48PORT SW</v>
          </cell>
          <cell r="F20" t="str">
            <v>REPAIR, EQUIPMENT, COMMUNICATION: TYPE: CO-CARE 48PORT SW; METHOD: REMOTE AND ON-PREM; SPECIFICATION: 240-135089195; MODEL NO: 98011042_88136MYH_12(M); S5736-S48S4XC (48 GE SFP PORTS, 4 10GE SFP+ PORTS, 1 EXPANSION SLOT, WITHOUT POWER MODULE) REPAIR 9X5X30BD-S SERVICE-12(M)</v>
          </cell>
        </row>
        <row r="21">
          <cell r="A21" t="str">
            <v>3000054652</v>
          </cell>
          <cell r="B21" t="str">
            <v>5</v>
          </cell>
          <cell r="C21" t="str">
            <v>Active</v>
          </cell>
          <cell r="D21" t="str">
            <v>REPAIR, EQUIPMENT, COMMUNICATION</v>
          </cell>
          <cell r="E21" t="str">
            <v>REPR EQP COMM:CO-CARE 8000 M8 UGJ</v>
          </cell>
          <cell r="F21" t="str">
            <v>REPAIR, EQUIPMENT, COMMUNICATION: TYPE: CO-CARE 8000 M8 UGJ; METHOD: REMOTE AND ON-PREM; SPECIFICATION: 240-135089195; MODEL NO: 02354NTW-001_88134UGJ_12(M); NETENGINE 8000 M8 BASIC CONFIGURATION (INCLUDES NETENGINE 8000 M8 CHASSIS,2 IPU-480-BN, 2*DC POWER, WITHOUT SOFTWARE CHARGE AND DOCUMENT) REPAIR 9X5X30BD-S SERVICE-12(M)</v>
          </cell>
        </row>
        <row r="22">
          <cell r="A22" t="str">
            <v>3000054642</v>
          </cell>
          <cell r="B22" t="str">
            <v>5</v>
          </cell>
          <cell r="C22" t="str">
            <v>Active</v>
          </cell>
          <cell r="D22" t="str">
            <v>REPAIR, EQUIPMENT, COMMUNICATION</v>
          </cell>
          <cell r="E22" t="str">
            <v>REPR EQP COMM:CO-CARE 24PORT X6C</v>
          </cell>
          <cell r="F22" t="str">
            <v>REPAIR, EQUIPMENT, COMMUNICATION: TYPE: CO-CARE 24PORT X6C; METHOD: REMOTE AND ON-PREM; SPECIFICATION: 240-135089195; MODEL NO: 02354HHV_88136MYH_12(M); S6730-H24X6C-V2(24 10GE SFP+ PORTS, 6 40GE QSFP28 PORTS, OPTIONAL LICENSE FOR UPGRADE TO 6 100GE QSFP28, WITHOUT POWER MODULE) REPAIR 9X5X30BD-S SERVICE-12(M)</v>
          </cell>
        </row>
        <row r="23">
          <cell r="A23" t="str">
            <v>3000054655</v>
          </cell>
          <cell r="B23" t="str">
            <v>5</v>
          </cell>
          <cell r="C23" t="str">
            <v>Active</v>
          </cell>
          <cell r="D23" t="str">
            <v>REPAIR, EQUIPMENT, COMMUNICATION</v>
          </cell>
          <cell r="E23" t="str">
            <v>REPR EQP COMM:CO-CARE 512G  SERVER</v>
          </cell>
          <cell r="F23" t="str">
            <v>REPAIR, EQUIPMENT, COMMUNICATION: TYPE: CO-CARE 512G  SERVER; METHOD: REMOTE AND ON-PREM; SPECIFICATION: 240-135089195; MODEL NO: 02314PNC_88136MYH_12(M); 2288X V5 512G STANDARD CONFIGURATION (2 28CORE/2.2GHZ CPU,16 32G MEMORY,10 1920GB SSD, RAID CARD(2G CACHE, SUPER CAP), 8 GE,2 2 10GE SFP+,2 900W AC)REPAIR 9X5X30BD-S SERVICE-12(M)</v>
          </cell>
        </row>
        <row r="24">
          <cell r="A24" t="str">
            <v>3000054650</v>
          </cell>
          <cell r="B24" t="str">
            <v>5</v>
          </cell>
          <cell r="C24" t="str">
            <v>Active</v>
          </cell>
          <cell r="D24" t="str">
            <v>REPAIR, EQUIPMENT, COMMUNICATION</v>
          </cell>
          <cell r="E24" t="str">
            <v>REPR EQP COMM:CO-CARE 8000 M6 2066</v>
          </cell>
          <cell r="F24" t="str">
            <v>REPAIR, EQUIPMENT, COMMUNICATION: TYPE: CO-CARE 8000 M6 2066; METHOD: REMOTE AND ON-PREM; SPECIFICATION: 240-135089195; MODEL NO: 02353HHB-001_88136MYH_12(M); BASIC CONFIGURATION  CHASSIS, 2 CXP-160, 2 DC POWER, WITHOUT SOFTWARE CHARGE AND DOCUMENT)REPAIR 9X5X30BD-S SERVICE-12(M)</v>
          </cell>
        </row>
        <row r="25">
          <cell r="A25" t="str">
            <v>3000054654</v>
          </cell>
          <cell r="B25" t="str">
            <v>5</v>
          </cell>
          <cell r="C25" t="str">
            <v>Active</v>
          </cell>
          <cell r="D25" t="str">
            <v>REPAIR, EQUIPMENT, COMMUNICATION</v>
          </cell>
          <cell r="E25" t="str">
            <v>REPR EQP COMM:CO-CARE 64G SERVER</v>
          </cell>
          <cell r="F25" t="str">
            <v>REPAIR, EQUIPMENT, COMMUNICATION: TYPE: CO-CARE 64G SERVER; METHOD: REMOTE AND ON-PREM; SPECIFICATION: 240-135089195; MODEL NO: 02314PMQ_88136MYH_12(M); 2288X V5 64G CONFIGURATION(2 10CORE/2.2GHZ CPU,2 32G MEMORY,2 960GB SSD, RAID(2G CACHE)+SUPERCAP,8 GE,2 900W AC, RAIL)-CO-CARE REPAIR 9X5X30BD-S SERVICE-12(M)</v>
          </cell>
        </row>
        <row r="26">
          <cell r="A26" t="str">
            <v>3000054644</v>
          </cell>
          <cell r="B26" t="str">
            <v>5</v>
          </cell>
          <cell r="C26" t="str">
            <v>Active</v>
          </cell>
          <cell r="D26" t="str">
            <v>REPAIR, EQUIPMENT, COMMUNICATION</v>
          </cell>
          <cell r="E26" t="str">
            <v>REPR EQP COMM:CO-CARE 32PORT CQ</v>
          </cell>
          <cell r="F26" t="str">
            <v>REPAIR, EQUIPMENT, COMMUNICATION: TYPE: CO-CARE 32PORT CQ; METHOD: REMOTE AND ON-PREM; SPECIFICATION: 240-135089195; MODEL NO: 02354LHV-001_88136MYH_12(M); CE8850E-32CQ-EI SWITCH (32 100GE QSFP28,1 10GE SFP+, WITHOUT FAN AND POWER MODULE) REPAIR 9X5X30BD-S SERVICE-12(M)</v>
          </cell>
        </row>
        <row r="27">
          <cell r="A27" t="str">
            <v>3000054645</v>
          </cell>
          <cell r="B27" t="str">
            <v>5</v>
          </cell>
          <cell r="C27" t="str">
            <v>Active</v>
          </cell>
          <cell r="D27" t="str">
            <v>REPAIR, EQUIPMENT, COMMUNICATION</v>
          </cell>
          <cell r="E27" t="str">
            <v>REPR EQP COMM:CO-CARE 8 PORT SW</v>
          </cell>
          <cell r="F27" t="str">
            <v>REPAIR, EQUIPMENT, COMMUNICATION: TYPE: CO-CARE 8 PORT SW; METHOD: REMOTE AND ON-PREM; SPECIFICATION: 240-135089195; MODEL NO: 98012066_88136MYH_12(M); S5735I-S8U4XN-V2 (8 10/100/1000BASE-T PORTS, 4 10GE SFP+ PORTS, POE++, DIN RAIL MOUNTING, DUAL REDUNDANT 54 TO 57V DC POWER, FANLESS), REPAIR 9X5X30BD-S SERVICE-12(M)</v>
          </cell>
        </row>
        <row r="28">
          <cell r="A28" t="str">
            <v>3000054641</v>
          </cell>
          <cell r="B28" t="str">
            <v>4</v>
          </cell>
          <cell r="C28" t="str">
            <v>Active</v>
          </cell>
          <cell r="D28" t="str">
            <v>REPAIR, EQUIPMENT</v>
          </cell>
          <cell r="E28" t="str">
            <v>REPR EQP:PLASTIC CASING</v>
          </cell>
          <cell r="F28" t="str">
            <v>REPAIR, EQUIPMENT: TYPE: PLASTIC CASING; REPLACEMENT OF DAMAGED DMC300 CASING. INCLUDES: NEW CASING , FACTORY CALIBRATION AND CALIBRATION CERTIFICATE</v>
          </cell>
        </row>
        <row r="29">
          <cell r="A29" t="str">
            <v>3000054637</v>
          </cell>
          <cell r="B29" t="str">
            <v>4</v>
          </cell>
          <cell r="C29" t="str">
            <v>Active</v>
          </cell>
          <cell r="D29" t="str">
            <v>MAINTAIN, EQUIPMENT</v>
          </cell>
          <cell r="E29" t="str">
            <v>MAINT EQP:PUMP;REPLACE HOOK SLEEVES</v>
          </cell>
          <cell r="F29" t="str">
            <v>MAINTAIN, EQUIPMENT: TYPE: PUMP; METHOD: REPLACE HOOK SLEEVES; MATERIAL SUPPLIER CONTRACTOR</v>
          </cell>
        </row>
        <row r="30">
          <cell r="A30" t="str">
            <v>3000054636</v>
          </cell>
          <cell r="B30" t="str">
            <v>4</v>
          </cell>
          <cell r="C30" t="str">
            <v>Active</v>
          </cell>
          <cell r="D30" t="str">
            <v>MAINTAIN, EQUIPMENT</v>
          </cell>
          <cell r="E30" t="str">
            <v>MAINT EQP:PUMP;REPLACE SHAFT COUPLING</v>
          </cell>
          <cell r="F30" t="str">
            <v>MAINTAIN, EQUIPMENT: TYPE: PUMP; METHOD: REPLACE SHAFT COUPLING; MATERIAL SUPPLIER CONTRACTOR</v>
          </cell>
        </row>
        <row r="31">
          <cell r="A31" t="str">
            <v>3000054635</v>
          </cell>
          <cell r="B31" t="str">
            <v>4</v>
          </cell>
          <cell r="C31" t="str">
            <v>Active</v>
          </cell>
          <cell r="D31" t="str">
            <v>MAINTAIN, EQUIPMENT</v>
          </cell>
          <cell r="E31" t="str">
            <v>MAINT EQP:PUMP</v>
          </cell>
          <cell r="F31" t="str">
            <v>MAINTAIN, EQUIPMENT: TYPE: PUMP; METHOD: REPLACE INTERMEDIATE BEARING BUSH (CONTRACTOR); MATERIAL SUPPLIER CONTRACTOR</v>
          </cell>
        </row>
        <row r="32">
          <cell r="A32" t="str">
            <v>3000054640</v>
          </cell>
          <cell r="B32" t="str">
            <v>4</v>
          </cell>
          <cell r="C32" t="str">
            <v>Active</v>
          </cell>
          <cell r="D32" t="str">
            <v>MAINTAIN, EQUIPMENT</v>
          </cell>
          <cell r="E32" t="str">
            <v>MAINT EQP:PUMP</v>
          </cell>
          <cell r="F32" t="str">
            <v>MAINTAIN, EQUIPMENT: TYPE: PUMP; METHOD: REPLACE CASTING GASKETS (ACID RESISTANCE); MATERIAL SUPPLIER CONTRACTOR</v>
          </cell>
        </row>
        <row r="33">
          <cell r="A33" t="str">
            <v>3000054632</v>
          </cell>
          <cell r="B33" t="str">
            <v>4</v>
          </cell>
          <cell r="C33" t="str">
            <v>Active</v>
          </cell>
          <cell r="D33" t="str">
            <v>MAINTAIN, EQUIPMENT</v>
          </cell>
          <cell r="E33" t="str">
            <v>MAINT EQP:SAND FILTER/ ANION</v>
          </cell>
          <cell r="F33" t="str">
            <v>MAINTAIN, EQUIPMENT: TYPE: SAND FILTER/ ANION; METHOD: REPLACE THRUT SHAFT; MATERIAL SUPPLIER CONTRACTOR</v>
          </cell>
        </row>
        <row r="34">
          <cell r="A34" t="str">
            <v>3000054634</v>
          </cell>
          <cell r="B34" t="str">
            <v>4</v>
          </cell>
          <cell r="C34" t="str">
            <v>Active</v>
          </cell>
          <cell r="D34" t="str">
            <v>MAINTAIN, EQUIPMENT</v>
          </cell>
          <cell r="E34" t="str">
            <v>MAINT EQP:PUMP;REPLACE WEAR PLATE GASKET</v>
          </cell>
          <cell r="F34" t="str">
            <v>MAINTAIN, EQUIPMENT: TYPE: PUMP; METHOD: REPLACE WEAR PLATE GASKET; MATERIAL SUPPLIER CONTRACTOR</v>
          </cell>
        </row>
        <row r="35">
          <cell r="A35" t="str">
            <v>3000054639</v>
          </cell>
          <cell r="B35" t="str">
            <v>4</v>
          </cell>
          <cell r="C35" t="str">
            <v>Active</v>
          </cell>
          <cell r="D35" t="str">
            <v>MAINTAIN, EQUIPMENT</v>
          </cell>
          <cell r="E35" t="str">
            <v>MAINT EQP:PUMP</v>
          </cell>
          <cell r="F35" t="str">
            <v>MAINTAIN, EQUIPMENT: TYPE: PUMP; METHOD: REPLACE OIL SEALS (INTERMEDIATE BEARINGS); MATERIAL SUPPLIER CONTRACTOR</v>
          </cell>
        </row>
        <row r="36">
          <cell r="A36" t="str">
            <v>3000054633</v>
          </cell>
          <cell r="B36" t="str">
            <v>4</v>
          </cell>
          <cell r="C36" t="str">
            <v>Active</v>
          </cell>
          <cell r="D36" t="str">
            <v>MAINTAIN, EQUIPMENT</v>
          </cell>
          <cell r="E36" t="str">
            <v>MAINT EQP:SAND FILTER/ ANION</v>
          </cell>
          <cell r="F36" t="str">
            <v>MAINTAIN, EQUIPMENT: TYPE: SAND FILTER/ ANION; METHOD: REPLACE BOTTOM SHAFT; MATERIAL SUPPLIER CONTRACTOR</v>
          </cell>
        </row>
        <row r="37">
          <cell r="A37" t="str">
            <v>3000054638</v>
          </cell>
          <cell r="B37" t="str">
            <v>4</v>
          </cell>
          <cell r="C37" t="str">
            <v>Active</v>
          </cell>
          <cell r="D37" t="str">
            <v>MAINTAIN, EQUIPMENT</v>
          </cell>
          <cell r="E37" t="str">
            <v>MAINT EQP:PUMP;REPLACE CASING CLAMP LUGS</v>
          </cell>
          <cell r="F37" t="str">
            <v>MAINTAIN, EQUIPMENT: TYPE: PUMP; METHOD: REPLACE CASING CLAMP LUGS; MATERIAL SUPPLIER CONTRACTOR</v>
          </cell>
        </row>
        <row r="38">
          <cell r="A38" t="str">
            <v>3000054631</v>
          </cell>
          <cell r="B38" t="str">
            <v>4</v>
          </cell>
          <cell r="C38" t="str">
            <v>Active</v>
          </cell>
          <cell r="D38" t="str">
            <v>MAINTAIN, EQUIPMENT</v>
          </cell>
          <cell r="E38" t="str">
            <v>MAINT EQP:SAND FILTER/ ANION</v>
          </cell>
          <cell r="F38" t="str">
            <v>MAINTAIN, EQUIPMENT: TYPE: SAND FILTER/ ANION; METHOD: REPLACE INTERMEDIATE BEARING BUSH; MATERIAL SUPPLIER CONTRACTOR</v>
          </cell>
        </row>
        <row r="39">
          <cell r="A39" t="str">
            <v>3000054628</v>
          </cell>
          <cell r="B39" t="str">
            <v>4</v>
          </cell>
          <cell r="C39" t="str">
            <v>Active</v>
          </cell>
          <cell r="D39" t="str">
            <v>MAINTAIN, EQUIPMENT</v>
          </cell>
          <cell r="E39" t="str">
            <v>MAINT EQP:SAND FILTER/ ANION SUPPLY PUMP</v>
          </cell>
          <cell r="F39" t="str">
            <v>MAINTAIN, EQUIPMENT: TYPE: SAND FILTER/ ANION SUPPLY PUMP; METHOD: REPLACE INTERMEDIATE SHAFT; MATERIAL SUPPLIER CONTRACTOR</v>
          </cell>
        </row>
        <row r="40">
          <cell r="A40" t="str">
            <v>3000054629</v>
          </cell>
          <cell r="B40" t="str">
            <v>4</v>
          </cell>
          <cell r="C40" t="str">
            <v>Active</v>
          </cell>
          <cell r="D40" t="str">
            <v>MAINTAIN, EQUIPMENT</v>
          </cell>
          <cell r="E40" t="str">
            <v>MAINT EQP:SAND FILTER/ ANION SUPPLY PUMP</v>
          </cell>
          <cell r="F40" t="str">
            <v>MAINTAIN, EQUIPMENT: TYPE: SAND FILTER/ ANION SUPPLY PUMP; METHOD: REPLACE INTERMEDIATE BEARING BUSH; DCF ATTACHED</v>
          </cell>
        </row>
        <row r="41">
          <cell r="A41" t="str">
            <v>3000054630</v>
          </cell>
          <cell r="B41" t="str">
            <v>4</v>
          </cell>
          <cell r="C41" t="str">
            <v>Active</v>
          </cell>
          <cell r="D41" t="str">
            <v>MAINTAIN, EQUIPMENT</v>
          </cell>
          <cell r="E41" t="str">
            <v>MAINT EQP:PUMP</v>
          </cell>
          <cell r="F41" t="str">
            <v>MAINTAIN, EQUIPMENT: TYPE: PUMP; METHOD: REPLACE MOTOR SUPPORT STOOL; MATERIAL SUPPLIER CONTRACTOR</v>
          </cell>
        </row>
        <row r="42">
          <cell r="A42" t="str">
            <v>3000054622</v>
          </cell>
          <cell r="B42" t="str">
            <v>4</v>
          </cell>
          <cell r="C42" t="str">
            <v>Active</v>
          </cell>
          <cell r="D42" t="str">
            <v>MAINTAIN, EQUIPMENT</v>
          </cell>
          <cell r="E42" t="str">
            <v>MAINT EQP:SAND FILTER/ ANION SUPPLY PUMP</v>
          </cell>
          <cell r="F42" t="str">
            <v>MAINTAIN, EQUIPMENT: TYPE: SAND FILTER/ ANION SUPPLY PUMP; METHOD: REPLACE DISCHARGE PIPE; MATERIAL SUPPLIER CONTRACTOR</v>
          </cell>
        </row>
        <row r="43">
          <cell r="A43" t="str">
            <v>3000054623</v>
          </cell>
          <cell r="B43" t="str">
            <v>4</v>
          </cell>
          <cell r="C43" t="str">
            <v>Active</v>
          </cell>
          <cell r="D43" t="str">
            <v>MAINTAIN, EQUIPMENT</v>
          </cell>
          <cell r="E43" t="str">
            <v>MAINT EQP:SAND FILTER/ ANION SUPPLY PUMP</v>
          </cell>
          <cell r="F43" t="str">
            <v>MAINTAIN, EQUIPMENT: TYPE: SAND FILTER/ ANION SUPPLY PUMP; METHOD: REPLACE IMPELLER; MATERIAL SUPPLIER CONTRACTOR</v>
          </cell>
        </row>
        <row r="44">
          <cell r="A44" t="str">
            <v>3000054624</v>
          </cell>
          <cell r="B44" t="str">
            <v>4</v>
          </cell>
          <cell r="C44" t="str">
            <v>Active</v>
          </cell>
          <cell r="D44" t="str">
            <v>MAINTAIN, EQUIPMENT</v>
          </cell>
          <cell r="E44" t="str">
            <v>MAINT EQP:SAND FILTER/ ANION SUPPLY PUMP</v>
          </cell>
          <cell r="F44" t="str">
            <v>MAINTAIN, EQUIPMENT: TYPE: SAND FILTER/ ANION SUPPLY PUMP; METHOD: REPLACE VOLUTE WEAR PLATE; MATERIAL SUPPLIER CONTRACTOR</v>
          </cell>
        </row>
        <row r="45">
          <cell r="A45" t="str">
            <v>3000054627</v>
          </cell>
          <cell r="B45" t="str">
            <v>4</v>
          </cell>
          <cell r="C45" t="str">
            <v>Active</v>
          </cell>
          <cell r="D45" t="str">
            <v>MAINTAIN, EQUIPMENT</v>
          </cell>
          <cell r="E45" t="str">
            <v>MAINT EQP:SAND FILTER/ ANION SUPPLY PUMP</v>
          </cell>
          <cell r="F45" t="str">
            <v>MAINTAIN, EQUIPMENT: TYPE: SAND FILTER/ ANION SUPPLY PUMP; METHOD: REPLACE VOLUTE BACK COVER; MATERIAL SUPPLIER CONTRACTOR</v>
          </cell>
        </row>
        <row r="46">
          <cell r="A46" t="str">
            <v>3000054626</v>
          </cell>
          <cell r="B46" t="str">
            <v>4</v>
          </cell>
          <cell r="C46" t="str">
            <v>Active</v>
          </cell>
          <cell r="D46" t="str">
            <v>MAINTAIN, EQUIPMENT</v>
          </cell>
          <cell r="E46" t="str">
            <v>MAINT EQP:SAND FILTER/ ANION SUPPLY PUMP</v>
          </cell>
          <cell r="F46" t="str">
            <v>MAINTAIN, EQUIPMENT: TYPE: SAND FILTER/ ANION SUPPLY PUMP; METHOD: REPLACE PUMP CASING; MATERIAL SUPPLIER CONTRACTOR</v>
          </cell>
        </row>
        <row r="47">
          <cell r="A47" t="str">
            <v>3000054625</v>
          </cell>
          <cell r="B47" t="str">
            <v>4</v>
          </cell>
          <cell r="C47" t="str">
            <v>Active</v>
          </cell>
          <cell r="D47" t="str">
            <v>MAINTAIN, EQUIPMENT</v>
          </cell>
          <cell r="E47" t="str">
            <v>MAINT EQP:SAND FILTER/ ANION SUPPLY PUMP</v>
          </cell>
          <cell r="F47" t="str">
            <v>MAINTAIN, EQUIPMENT: TYPE: SAND FILTER/ ANION SUPPLY PUMP; METHOD: REPLACE PUMP BASE PLATE; DCF ATTACHED</v>
          </cell>
        </row>
        <row r="48">
          <cell r="A48" t="str">
            <v>3000054621</v>
          </cell>
          <cell r="B48" t="str">
            <v>5</v>
          </cell>
          <cell r="C48" t="str">
            <v>Active</v>
          </cell>
          <cell r="D48" t="str">
            <v>INSTALL, INSTRUMENT</v>
          </cell>
          <cell r="E48" t="str">
            <v>INSTL INSTR:TRANSMITTERS</v>
          </cell>
          <cell r="F48" t="str">
            <v>INSTALL, INSTRUMENT: TYPE: TRANSMITTERS</v>
          </cell>
        </row>
        <row r="49">
          <cell r="A49" t="str">
            <v>3000054620</v>
          </cell>
          <cell r="B49" t="str">
            <v>5</v>
          </cell>
          <cell r="C49" t="str">
            <v>Active</v>
          </cell>
          <cell r="D49" t="str">
            <v>TEST, EQUIPMENT</v>
          </cell>
          <cell r="E49" t="str">
            <v>TEST EQP:HARDGROVE ANALYSIS OF COAL</v>
          </cell>
          <cell r="F49" t="str">
            <v>TEST, EQUIPMENT: TYPE: PROFICIENCY TESTING AS PER ISO/IEC 17043; METHOD: HARDGROVE ANALYSIS OF COAL; FREQUENCY: MONTHLY; FEEDBACK: REPORT WITH TRENDS GRAPHS; PROVIDE PROFICIENCY TESTING SCHEME SERVICES FOR COAL HARDGROVE INDEX ANALYSIS BY SUPPLYING AN ALREADY PREPARED 1KG COAL; SAMPLES OF 4.75MM SIEVE SIZE AS PER ISO/IEC 13909 AND GIVE REPORT WITH TRENDS.</v>
          </cell>
        </row>
        <row r="50">
          <cell r="A50" t="str">
            <v>3000054619</v>
          </cell>
          <cell r="B50" t="str">
            <v>5</v>
          </cell>
          <cell r="C50" t="str">
            <v>Active</v>
          </cell>
          <cell r="D50" t="str">
            <v>INSPECT, EQUIPMENT</v>
          </cell>
          <cell r="E50" t="str">
            <v>INSP EQP:LIFTING EQUIPMENT;VISUAL</v>
          </cell>
          <cell r="F50" t="str">
            <v>INSPECT, EQUIPMENT: TYPE: LIFTING EQUIPMENT; METHOD: VISUAL; FEEDBACK: WRITTEN AND ELECTRONIC; VARIOUS LIFTING EQUIPMENT FOR THE STATUTORY 3 MONTHLY INSPECTIONS; INSPECTIONS BY A REGISTERED, ACCREDITED LMI; WRITTEN AND ELECTRONIC INVENTORY STATUS REPORT AND COMPLETE ROTEK WORK ORDERS</v>
          </cell>
        </row>
        <row r="51">
          <cell r="A51" t="str">
            <v>3000054618</v>
          </cell>
          <cell r="B51" t="str">
            <v>5</v>
          </cell>
          <cell r="C51" t="str">
            <v>Active</v>
          </cell>
          <cell r="D51" t="str">
            <v>TEST, EQUIPMENT</v>
          </cell>
          <cell r="E51" t="str">
            <v>TEST EQP:PROXIMATE ANALYSIS OF COAL</v>
          </cell>
          <cell r="F51" t="str">
            <v>TEST, EQUIPMENT: TYPE: PROFICIENCY TESTING AS PER ISO/IEC 17043; METHOD: PROXIMATE ANALYSIS OF COAL; FREQUENCY: MONTHLY; FEEDBACK: REPORT WITH TRENDS GRAPHS; PROVIDE PROFICIENCY TESTING SCHEME SERVICES FOR COAL PROXIMATE ANALYSIS BY SUPPLYING AN ALREADY PREPARED 60GRAM OF COAL; SAMPLE PULVERISED TO 212ΜM SIEVE SIZE AS PER ISO/IEC 13909 AND GIVE REPORT WITH TRENDS.</v>
          </cell>
        </row>
        <row r="52">
          <cell r="A52" t="str">
            <v>3000025838</v>
          </cell>
          <cell r="B52" t="str">
            <v>4</v>
          </cell>
          <cell r="C52" t="str">
            <v>Active</v>
          </cell>
          <cell r="D52" t="str">
            <v>TRANSPORT, MATERIAL</v>
          </cell>
          <cell r="E52" t="str">
            <v>TRNSP MTRL:HCRW RUSTENBURG;ROAD</v>
          </cell>
          <cell r="F52" t="str">
            <v>TRANSPORT, MATERIAL: TYPE: HCRW RUSTENBURG; TRANSPORT METHOD: ROAD; VEHICLE TYPE: PANEL VAN; WEIGHT: WEIGHED UPON COLLECTION; DISTANCE: RUSTENBURG TO FACILITY</v>
          </cell>
        </row>
        <row r="53">
          <cell r="A53" t="str">
            <v>3000015469</v>
          </cell>
          <cell r="B53" t="str">
            <v>5</v>
          </cell>
          <cell r="C53" t="str">
            <v>Active</v>
          </cell>
          <cell r="D53" t="str">
            <v>TRANSPORT, MATERIAL</v>
          </cell>
          <cell r="E53" t="str">
            <v>TRNSP MTRL:VARIOUS;ROAD;TRUCK;1;10.1-24</v>
          </cell>
          <cell r="F53" t="str">
            <v>TRANSPORT, MATERIAL: TYPE: VARIOUS; TRANSPORT METHOD: ROAD; VEHICLE TYPE: TRUCK; NUMBER OF WAGONS: 1; WEIGHT: 10.1-24 T; DISTANCE: 451-1000 KILOMETRE</v>
          </cell>
        </row>
        <row r="54">
          <cell r="A54" t="str">
            <v>3000018105</v>
          </cell>
          <cell r="B54" t="str">
            <v>5</v>
          </cell>
          <cell r="C54" t="str">
            <v>Active</v>
          </cell>
          <cell r="D54" t="str">
            <v>TRANSPORT, MATERIAL</v>
          </cell>
          <cell r="E54" t="str">
            <v>TRNSP MTRL:CABLE;ROAD;TRUCK;NONE;4-8 T</v>
          </cell>
          <cell r="F54" t="str">
            <v>TRANSPORT, MATERIAL: TYPE: CABLE; TRANSPORT METHOD: ROAD; VEHICLE TYPE: TRUCK; NUMBER OF WAGONS: NONE; WEIGHT: 4-8 T; DISTANCE: VARIOUS AREAS</v>
          </cell>
        </row>
        <row r="55">
          <cell r="A55" t="str">
            <v>3000015477</v>
          </cell>
          <cell r="B55" t="str">
            <v>5</v>
          </cell>
          <cell r="C55" t="str">
            <v>Active</v>
          </cell>
          <cell r="D55" t="str">
            <v>TRANSPORT, MATERIAL</v>
          </cell>
          <cell r="E55" t="str">
            <v>TRNSP MTRL:VARIOUS;ROAD;TRUCK TRACTOR;1</v>
          </cell>
          <cell r="F55" t="str">
            <v>TRANSPORT, MATERIAL: TYPE: VARIOUS; TRANSPORT METHOD: ROAD; VEHICLE TYPE: TRUCK TRACTOR; NUMBER OF WAGONS: 1; WEIGHT: 24 T; DISTANCE: VARIOUS</v>
          </cell>
        </row>
        <row r="56">
          <cell r="A56" t="str">
            <v>3000015479</v>
          </cell>
          <cell r="B56" t="str">
            <v>5</v>
          </cell>
          <cell r="C56" t="str">
            <v>Active</v>
          </cell>
          <cell r="D56" t="str">
            <v>TRANSPORT, MATERIAL</v>
          </cell>
          <cell r="E56" t="str">
            <v>TRNSP MTRL:VARIOUS;ROAD;TRUCK;1;0-1 T</v>
          </cell>
          <cell r="F56" t="str">
            <v>TRANSPORT, MATERIAL: TYPE: VARIOUS; TRANSPORT METHOD: ROAD; VEHICLE TYPE: TRUCK; NUMBER OF WAGONS: 1; WEIGHT: 0-1 T; DISTANCE: 2001-2500 KILOMETRE</v>
          </cell>
        </row>
        <row r="57">
          <cell r="A57" t="str">
            <v>3000015492</v>
          </cell>
          <cell r="B57" t="str">
            <v>5</v>
          </cell>
          <cell r="C57" t="str">
            <v>Active</v>
          </cell>
          <cell r="D57" t="str">
            <v>TRANSPORT, MATERIAL</v>
          </cell>
          <cell r="E57" t="str">
            <v>TRNSP MTRL:VARIOUS;ROAD;TRUCK;1;6.1-10 T</v>
          </cell>
          <cell r="F57" t="str">
            <v>TRANSPORT, MATERIAL: TYPE: VARIOUS; TRANSPORT METHOD: ROAD; VEHICLE TYPE: TRUCK; NUMBER OF WAGONS: 1; WEIGHT: 6.1-10 T; DISTANCE: 2501-3000 KILOMETRE</v>
          </cell>
        </row>
        <row r="58">
          <cell r="A58" t="str">
            <v>3000036739</v>
          </cell>
          <cell r="B58" t="str">
            <v>4</v>
          </cell>
          <cell r="C58" t="str">
            <v>Active</v>
          </cell>
          <cell r="D58" t="str">
            <v>TRANSPORT, MATERIAL</v>
          </cell>
          <cell r="E58" t="str">
            <v>TRNSP MTRL:EADS DELIVERY 1201-1300 KM</v>
          </cell>
          <cell r="F58" t="str">
            <v>TRANSPORT, MATERIAL: TYPE: EADS DELIVERY 1201-1300 KM; TRANSPORT METHOD: ROAD; VEHICLE TYPE: TRUCK; SINGLE CONTROL ROOM</v>
          </cell>
        </row>
        <row r="59">
          <cell r="A59" t="str">
            <v>3000017928</v>
          </cell>
          <cell r="B59" t="str">
            <v>4</v>
          </cell>
          <cell r="C59" t="str">
            <v>Active</v>
          </cell>
          <cell r="D59" t="str">
            <v>TRANSPORT, MATERIAL</v>
          </cell>
          <cell r="E59" t="str">
            <v>TRNSP MTRL:CU;SEA;SHIP;1695 KG</v>
          </cell>
          <cell r="F59" t="str">
            <v>TRANSPORT, MATERIAL: TYPE: CU; TRANSPORT METHOD: SEA; VEHICLE TYPE: SHIP; WEIGHT: 1695 KG; IMPORT ESTIMATE FROM VIENNA, ASTA, AUSTRIA TO GERMISTON SA; DISTANCE: 11000 KILOMETRE</v>
          </cell>
        </row>
        <row r="60">
          <cell r="A60" t="str">
            <v>3000013745</v>
          </cell>
          <cell r="B60" t="str">
            <v>4</v>
          </cell>
          <cell r="C60" t="str">
            <v>Active</v>
          </cell>
          <cell r="D60" t="str">
            <v>TRANSPORT, MATERIAL</v>
          </cell>
          <cell r="E60" t="str">
            <v>TRNSP MTRL:SINGLE LOAD;ROAD;TRUCK</v>
          </cell>
          <cell r="F60" t="str">
            <v>TRANSPORT, MATERIAL: TYPE: SINGLE LOAD; TRANSPORT METHOD: ROAD; VEHICLE TYPE: TRUCK; WEIGHT: VARIOUS; DISTANCE: VARIOUS</v>
          </cell>
        </row>
        <row r="61">
          <cell r="A61" t="str">
            <v>3000018039</v>
          </cell>
          <cell r="B61" t="str">
            <v>5</v>
          </cell>
          <cell r="C61" t="str">
            <v>Active</v>
          </cell>
          <cell r="D61" t="str">
            <v>TRANSPORT, MATERIAL</v>
          </cell>
          <cell r="E61" t="str">
            <v>TRNSP MTRL:SILO WASTE STOCKPILE;ROAD;32</v>
          </cell>
          <cell r="F61" t="str">
            <v>TRANSPORT, MATERIAL: TYPE: SILO WASTE STOCKPILE; TRANSPORT METHOD: ROAD; VEHICLE TYPE: TRUCK; NUMBER OF WAGONS: MAX 15; WEIGHT: 32 M3; DISTANCE: 350 KILOMETRE</v>
          </cell>
        </row>
        <row r="62">
          <cell r="A62" t="str">
            <v>3000032786</v>
          </cell>
          <cell r="B62" t="str">
            <v>4</v>
          </cell>
          <cell r="C62" t="str">
            <v>Active</v>
          </cell>
          <cell r="D62" t="str">
            <v>TRANSPORT, MATERIAL</v>
          </cell>
          <cell r="E62" t="str">
            <v>TRNSP MTRL:BARRIER BOARD KIT;ROAD</v>
          </cell>
          <cell r="F62" t="str">
            <v>TRANSPORT, MATERIAL: TYPE: BARRIER BOARD KIT; TRANSPORT METHOD: ROAD; VEHICLE TYPE: LDV 1 T; WEIGHT: APPROXIMATELY 600 KG; WOODEN CRATE WITH MATERIAL TO WINDHOEK NAMIBIA OMATANDO SUB STATION</v>
          </cell>
        </row>
        <row r="63">
          <cell r="A63" t="str">
            <v>3000015478</v>
          </cell>
          <cell r="B63" t="str">
            <v>5</v>
          </cell>
          <cell r="C63" t="str">
            <v>Active</v>
          </cell>
          <cell r="D63" t="str">
            <v>TRANSPORT, MATERIAL</v>
          </cell>
          <cell r="E63" t="str">
            <v>TRNSP MTRL:VARIOUS;ROAD;TRUCK;1;0-1 T</v>
          </cell>
          <cell r="F63" t="str">
            <v>TRANSPORT, MATERIAL: TYPE: VARIOUS; TRANSPORT METHOD: ROAD; VEHICLE TYPE: TRUCK; NUMBER OF WAGONS: 1; WEIGHT: 0-1 T; DISTANCE: 1501-2000 KILOMETRE</v>
          </cell>
        </row>
        <row r="64">
          <cell r="A64" t="str">
            <v>3000017393</v>
          </cell>
          <cell r="B64" t="str">
            <v>4</v>
          </cell>
          <cell r="C64" t="str">
            <v>Active</v>
          </cell>
          <cell r="D64" t="str">
            <v>TRANSPORT, MATERIAL</v>
          </cell>
          <cell r="E64" t="str">
            <v>TRNSP MTRL:MISCELLANEOUS;ROAD;TRUCK;&gt;20</v>
          </cell>
          <cell r="F64" t="str">
            <v>TRANSPORT, MATERIAL: TYPE: MISCELLANEOUS; TRANSPORT METHOD: ROAD; VEHICLE TYPE: TRUCK; WEIGHT: &gt;20 T; DISTANCE: VARIOUS</v>
          </cell>
        </row>
        <row r="65">
          <cell r="A65" t="str">
            <v>3000014196</v>
          </cell>
          <cell r="B65" t="str">
            <v>4</v>
          </cell>
          <cell r="C65" t="str">
            <v>Active</v>
          </cell>
          <cell r="D65" t="str">
            <v>TRANSPORT, MATERIAL</v>
          </cell>
          <cell r="E65" t="str">
            <v>TRNSP MTRL:RAPID DEPLOYMENT TOWERS;ROAD</v>
          </cell>
          <cell r="F65" t="str">
            <v>TRANSPORT, MATERIAL: TYPE: RAPID DEPLOYMENT TOWERS; TRANSPORT METHOD: ROAD; VEHICLE TYPE: TRUCK; WEIGHT: 8-10 T; DISTANCE: DAY</v>
          </cell>
        </row>
        <row r="66">
          <cell r="A66" t="str">
            <v>3000041521</v>
          </cell>
          <cell r="B66" t="str">
            <v>5</v>
          </cell>
          <cell r="C66" t="str">
            <v>Active</v>
          </cell>
          <cell r="D66" t="str">
            <v>TRANSPORT, MATERIAL</v>
          </cell>
          <cell r="E66" t="str">
            <v>TRNSP MTRL:TRUCK;ROAD;40 TON;1;40 T</v>
          </cell>
          <cell r="F66" t="str">
            <v>TRANSPORT, MATERIAL: TYPE: TRUCK; TRANSPORT METHOD: ROAD; VEHICLE TYPE: 40 TON; NUMBER OF WAGONS: 1; WEIGHT: 40 T; DISPOSE BBA ASH FROM PLANT TO THE ASH DAMS WITH A 40TON TRUCK</v>
          </cell>
        </row>
        <row r="67">
          <cell r="A67" t="str">
            <v>3000025829</v>
          </cell>
          <cell r="B67" t="str">
            <v>4</v>
          </cell>
          <cell r="C67" t="str">
            <v>Active</v>
          </cell>
          <cell r="D67" t="str">
            <v>TRANSPORT, MATERIAL</v>
          </cell>
          <cell r="E67" t="str">
            <v>TRNSP MTRL:HCRW LETHABO P/S;ROAD</v>
          </cell>
          <cell r="F67" t="str">
            <v>TRANSPORT, MATERIAL: TYPE: HCRW LETHABO P/S; TRANSPORT METHOD: ROAD; VEHICLE TYPE: PANEL VAN; WEIGHT: WEIGHED UPON COLLECTION; DISTANCE: LETHABO P/S TO FACILITY</v>
          </cell>
        </row>
        <row r="68">
          <cell r="A68" t="str">
            <v>3000015486</v>
          </cell>
          <cell r="B68" t="str">
            <v>5</v>
          </cell>
          <cell r="C68" t="str">
            <v>Active</v>
          </cell>
          <cell r="D68" t="str">
            <v>TRANSPORT, MATERIAL</v>
          </cell>
          <cell r="E68" t="str">
            <v>TRNSP MTRL:MATERIAL;ROAD;TRUCK;1;3.1-6 T</v>
          </cell>
          <cell r="F68" t="str">
            <v>TRANSPORT, MATERIAL: TYPE: MATERIAL; TRANSPORT METHOD: ROAD; VEHICLE TYPE: TRUCK; NUMBER OF WAGONS: 1; WEIGHT: 3.1-6 T; DISTANCE: 1501-2000 KILOMETRE</v>
          </cell>
        </row>
        <row r="69">
          <cell r="A69" t="str">
            <v>3000036706</v>
          </cell>
          <cell r="B69" t="str">
            <v>4</v>
          </cell>
          <cell r="C69" t="str">
            <v>Active</v>
          </cell>
          <cell r="D69" t="str">
            <v>TRANSPORT, MATERIAL</v>
          </cell>
          <cell r="E69" t="str">
            <v>TRNSP MTRL:EADS DELIVERY 51-100 KM;ROAD</v>
          </cell>
          <cell r="F69" t="str">
            <v>TRANSPORT, MATERIAL: TYPE: EADS DELIVERY 51-100 KM; TRANSPORT METHOD: ROAD; VEHICLE TYPE: TRUCK; DUAL CONTROL ROOM</v>
          </cell>
        </row>
        <row r="70">
          <cell r="A70" t="str">
            <v>3000017814</v>
          </cell>
          <cell r="B70" t="str">
            <v>5</v>
          </cell>
          <cell r="C70" t="str">
            <v>Active</v>
          </cell>
          <cell r="D70" t="str">
            <v>TRANSPORT, MATERIAL</v>
          </cell>
          <cell r="E70" t="str">
            <v>TRNSP MTRL:TEST VEHICLE;ROAD;TRUCK;4;8 T</v>
          </cell>
          <cell r="F70" t="str">
            <v>TRANSPORT, MATERIAL: TYPE: TEST VEHICLE; TRANSPORT METHOD: ROAD; VEHICLE TYPE: TRUCK; NUMBER OF WAGONS: 4; WEIGHT: 8 T; DISTANCE: 141 KILOMETRE</v>
          </cell>
        </row>
        <row r="71">
          <cell r="A71" t="str">
            <v>3000017685</v>
          </cell>
          <cell r="B71" t="str">
            <v>4</v>
          </cell>
          <cell r="C71" t="str">
            <v>Active</v>
          </cell>
          <cell r="D71" t="str">
            <v>TRANSPORT, MATERIAL</v>
          </cell>
          <cell r="E71" t="str">
            <v>TRNSP MTRL:CRUSHER SAND;ROAD;TRUCK;65000</v>
          </cell>
          <cell r="F71" t="str">
            <v>TRANSPORT, MATERIAL: TYPE: CRUSHER SAND; TRANSPORT METHOD: ROAD; VEHICLE TYPE: TRUCK; WEIGHT: 65000 T; DISTANCE: 268 KILOMETRE</v>
          </cell>
        </row>
        <row r="72">
          <cell r="A72" t="str">
            <v>3000015491</v>
          </cell>
          <cell r="B72" t="str">
            <v>5</v>
          </cell>
          <cell r="C72" t="str">
            <v>Active</v>
          </cell>
          <cell r="D72" t="str">
            <v>TRANSPORT, MATERIAL</v>
          </cell>
          <cell r="E72" t="str">
            <v>TRNSP MTRL:VARIOUS;ROAD;TRUCK;1;6.1-10 T</v>
          </cell>
          <cell r="F72" t="str">
            <v>TRANSPORT, MATERIAL: TYPE: VARIOUS; TRANSPORT METHOD: ROAD; VEHICLE TYPE: TRUCK; NUMBER OF WAGONS: 1; WEIGHT: 6.1-10 T; DISTANCE: 2001-2500 KILOMETRE</v>
          </cell>
        </row>
        <row r="73">
          <cell r="A73" t="str">
            <v>3000013004</v>
          </cell>
          <cell r="B73" t="str">
            <v>5</v>
          </cell>
          <cell r="C73" t="str">
            <v>Active</v>
          </cell>
          <cell r="D73" t="str">
            <v>TRANSPORT, MATERIAL</v>
          </cell>
          <cell r="E73" t="str">
            <v>TRNSP MTRL:COAL;RAIL;TRAIN;50;54 T</v>
          </cell>
          <cell r="F73" t="str">
            <v>TRANSPORT, MATERIAL: TYPE: COAL; TRANSPORT METHOD: RAIL; VEHICLE TYPE: TRAIN; NUMBER OF WAGONS: 50; WEIGHT: 54 T; 50 FLATBED WAGONS; EACH WAGON HAS 2 X 27 TON CONTAINERS ON; 2 X 27 CONTAINER EQUALS TO 54 TONS PER WAGON; DISTANCE: VARIOUS</v>
          </cell>
        </row>
        <row r="74">
          <cell r="A74" t="str">
            <v>3000036718</v>
          </cell>
          <cell r="B74" t="str">
            <v>4</v>
          </cell>
          <cell r="C74" t="str">
            <v>Active</v>
          </cell>
          <cell r="D74" t="str">
            <v>TRANSPORT, MATERIAL</v>
          </cell>
          <cell r="E74" t="str">
            <v>TRNSP MTRL:EADS DELIVERY 701-800 KM;ROAD</v>
          </cell>
          <cell r="F74" t="str">
            <v>TRANSPORT, MATERIAL: TYPE: EADS DELIVERY 701-800 KM; TRANSPORT METHOD: ROAD; VEHICLE TYPE: TRUCK; DUAL CONTROL ROOM</v>
          </cell>
        </row>
        <row r="75">
          <cell r="A75" t="str">
            <v>3000014054</v>
          </cell>
          <cell r="B75" t="str">
            <v>5</v>
          </cell>
          <cell r="C75" t="str">
            <v>Active</v>
          </cell>
          <cell r="D75" t="str">
            <v>TRANSPORT, MATERIAL</v>
          </cell>
          <cell r="E75" t="str">
            <v>TRNSP MTRL:MEALS;BAKKIE;4 X 4;NONE;1 T</v>
          </cell>
          <cell r="F75" t="str">
            <v>TRANSPORT, MATERIAL: TYPE: MEALS; TRANSPORT METHOD: BAKKIE; VEHICLE TYPE: 4 X 4; NUMBER OF WAGONS: NONE; WEIGHT: 1 T; DISTANCE: VARIOUS</v>
          </cell>
        </row>
        <row r="76">
          <cell r="A76" t="str">
            <v>3000015481</v>
          </cell>
          <cell r="B76" t="str">
            <v>5</v>
          </cell>
          <cell r="C76" t="str">
            <v>Active</v>
          </cell>
          <cell r="D76" t="str">
            <v>TRANSPORT, MATERIAL</v>
          </cell>
          <cell r="E76" t="str">
            <v>TRNSP MTRL:VARIOUS;ROAD;TRUCK;1;1.1-3 T</v>
          </cell>
          <cell r="F76" t="str">
            <v>TRANSPORT, MATERIAL: TYPE: VARIOUS; TRANSPORT METHOD: ROAD; VEHICLE TYPE: TRUCK; NUMBER OF WAGONS: 1; WEIGHT: 1.1-3 T; DISTANCE: 1001-1500 KILOMETRE</v>
          </cell>
        </row>
        <row r="77">
          <cell r="A77" t="str">
            <v>3000015510</v>
          </cell>
          <cell r="B77" t="str">
            <v>5</v>
          </cell>
          <cell r="C77" t="str">
            <v>Active</v>
          </cell>
          <cell r="D77" t="str">
            <v>TRANSPORT, MATERIAL</v>
          </cell>
          <cell r="E77" t="str">
            <v>TRNSP MTRL:VARIOUS;ROAD;TRUCK TRACTOR;1</v>
          </cell>
          <cell r="F77" t="str">
            <v>TRANSPORT, MATERIAL: TYPE: VARIOUS; TRANSPORT METHOD: ROAD; VEHICLE TYPE: TRUCK TRACTOR; NUMBER OF WAGONS: 1; WEIGHT: 0-32 T; DISTANCE: 0-500KM DAY</v>
          </cell>
        </row>
        <row r="78">
          <cell r="A78" t="str">
            <v>3000015472</v>
          </cell>
          <cell r="B78" t="str">
            <v>5</v>
          </cell>
          <cell r="C78" t="str">
            <v>Active</v>
          </cell>
          <cell r="D78" t="str">
            <v>TRANSPORT, MATERIAL</v>
          </cell>
          <cell r="E78" t="str">
            <v>TRNSP MTRL:VARIOUS;ROAD;TRUCK;1;0-1 T</v>
          </cell>
          <cell r="F78" t="str">
            <v>TRANSPORT, MATERIAL: TYPE: VARIOUS; TRANSPORT METHOD: ROAD; VEHICLE TYPE: TRUCK; NUMBER OF WAGONS: 1; WEIGHT: 0-1 T; DISTANCE: 1001-1500 KILOMETRE</v>
          </cell>
        </row>
        <row r="79">
          <cell r="A79" t="str">
            <v>3000015498</v>
          </cell>
          <cell r="B79" t="str">
            <v>5</v>
          </cell>
          <cell r="C79" t="str">
            <v>Active</v>
          </cell>
          <cell r="D79" t="str">
            <v>TRANSPORT, MATERIAL</v>
          </cell>
          <cell r="E79" t="str">
            <v>TRNSP MTRL:VARIOUS;ROAD;TRUCK;1;24.1-32</v>
          </cell>
          <cell r="F79" t="str">
            <v>TRANSPORT, MATERIAL: TYPE: VARIOUS; TRANSPORT METHOD: ROAD; VEHICLE TYPE: TRUCK; NUMBER OF WAGONS: 1; WEIGHT: 24.1-32 T; DISTANCE: 1501-2000 KILOMETRE</v>
          </cell>
        </row>
        <row r="80">
          <cell r="A80" t="str">
            <v>3000017324</v>
          </cell>
          <cell r="B80" t="str">
            <v>4</v>
          </cell>
          <cell r="C80" t="str">
            <v>Active</v>
          </cell>
          <cell r="D80" t="str">
            <v>TRANSPORT, MATERIAL</v>
          </cell>
          <cell r="E80" t="str">
            <v>TRNSP MTRL:MEDIUM VEHICLE LOAD;ROAD</v>
          </cell>
          <cell r="F80" t="str">
            <v>TRANSPORT, MATERIAL: TYPE: MEDIUM VEHICLE LOAD; TRANSPORT METHOD: ROAD; VEHICLE TYPE: MEDIUM VEHICLE; WEIGHT: 6-12 DRUMS; DISTANCE: VARIOUS</v>
          </cell>
        </row>
        <row r="81">
          <cell r="A81" t="str">
            <v>3000020480</v>
          </cell>
          <cell r="B81" t="str">
            <v>5</v>
          </cell>
          <cell r="C81" t="str">
            <v>Active</v>
          </cell>
          <cell r="D81" t="str">
            <v>TRANSPORT, MATERIAL</v>
          </cell>
          <cell r="E81" t="str">
            <v>TRNSP MTRL:COURIER;ROAD;TRUCK;1;10 T</v>
          </cell>
          <cell r="F81" t="str">
            <v>TRANSPORT, MATERIAL: TYPE: COURIER; TRANSPORT METHOD: ROAD; VEHICLE TYPE: TRUCK; NUMBER OF WAGONS: 1; WEIGHT: 10 T; DISTANCE: 1200 KILOMETRE</v>
          </cell>
        </row>
        <row r="82">
          <cell r="A82" t="str">
            <v>3000036738</v>
          </cell>
          <cell r="B82" t="str">
            <v>4</v>
          </cell>
          <cell r="C82" t="str">
            <v>Active</v>
          </cell>
          <cell r="D82" t="str">
            <v>TRANSPORT, MATERIAL</v>
          </cell>
          <cell r="E82" t="str">
            <v>TRNSP MTRL:EADS DELIVERY 201-300 KM;ROAD</v>
          </cell>
          <cell r="F82" t="str">
            <v>TRANSPORT, MATERIAL: TYPE: EADS DELIVERY 201-300 KM; TRANSPORT METHOD: ROAD; VEHICLE TYPE: TRUCK; SINGLE CONTROL ROOM</v>
          </cell>
        </row>
        <row r="83">
          <cell r="A83" t="str">
            <v>3000015311</v>
          </cell>
          <cell r="B83" t="str">
            <v>5</v>
          </cell>
          <cell r="C83" t="str">
            <v>Active</v>
          </cell>
          <cell r="D83" t="str">
            <v>TRANSPORT, MATERIAL</v>
          </cell>
          <cell r="E83" t="str">
            <v>TRNSP MTRL:HAZARDOUS;ROAD;ONE</v>
          </cell>
          <cell r="F83" t="str">
            <v>TRANSPORT, MATERIAL: TYPE: HAZARDOUS; TRANSPORT METHOD: ROAD; VEHICLE TYPE: 1 TON BAKKIE, 4 TON CHEMICAL WASTE TRUCK, SINGLE AXLE SKIP TRUCK, ROLL-ON-ROLL-OFF TRUCK, 10KL SUPER SUCKER TRUCK, SKIP TRUCK DOUBLE AXLE; NUMBER OF WAGONS: ONE; WEIGHT: 1 TON, 10 TON, 10KL; DISTANCE: 1 KILOMETRE</v>
          </cell>
        </row>
        <row r="84">
          <cell r="A84" t="str">
            <v>3000015580</v>
          </cell>
          <cell r="B84" t="str">
            <v>5</v>
          </cell>
          <cell r="C84" t="str">
            <v>Active</v>
          </cell>
          <cell r="D84" t="str">
            <v>TRANSPORT, MATERIAL</v>
          </cell>
          <cell r="E84" t="str">
            <v>TRNSP MTRL:TRAVELLING;ROAD;SEDAN;NONE</v>
          </cell>
          <cell r="F84" t="str">
            <v>TRANSPORT, MATERIAL: TYPE: TRAVELLING; TRANSPORT METHOD: ROAD; VEHICLE TYPE: SEDAN; NUMBER OF WAGONS: NONE; WEIGHT: 0.5 T; DISTANCE: 6000 KILOMETRE</v>
          </cell>
        </row>
        <row r="85">
          <cell r="A85" t="str">
            <v>3000023905</v>
          </cell>
          <cell r="B85" t="str">
            <v>4</v>
          </cell>
          <cell r="C85" t="str">
            <v>Active</v>
          </cell>
          <cell r="D85" t="str">
            <v>TRANSPORT, MATERIAL</v>
          </cell>
          <cell r="E85" t="str">
            <v>TRNSP MTRL:STEEL WORK;ROAD;CRANE TRUCK</v>
          </cell>
          <cell r="F85" t="str">
            <v>TRANSPORT, MATERIAL: TYPE: STEEL WORK; TRANSPORT METHOD: ROAD; VEHICLE TYPE: CRANE TRUCK; WEIGHT: 15 T; DISTANCE: VARIOUS</v>
          </cell>
        </row>
        <row r="86">
          <cell r="A86" t="str">
            <v>3000014510</v>
          </cell>
          <cell r="B86" t="str">
            <v>5</v>
          </cell>
          <cell r="C86" t="str">
            <v>Active</v>
          </cell>
          <cell r="D86" t="str">
            <v>TRANSPORT, MATERIAL</v>
          </cell>
          <cell r="E86" t="str">
            <v>TRNSP MTRL:TRF;ROAD;TRUCK/LDV;1;VARIOUS</v>
          </cell>
          <cell r="F86" t="str">
            <v>TRANSPORT, MATERIAL: TYPE: TRANSFORMER; TRANSPORT METHOD: ROAD; VEHICLE TYPE: TRUCK/LDV; NUMBER OF WAGONS: 1; WEIGHT: VARIOUS; MOVING TRANSFORMER FROM MANUFACTURER/SUPPLIER PREMISES TO INSTALLATION SITES; PER KM; DISTANCE: VARIOUS</v>
          </cell>
        </row>
        <row r="87">
          <cell r="A87" t="str">
            <v>3000022352</v>
          </cell>
          <cell r="B87" t="str">
            <v>5</v>
          </cell>
          <cell r="C87" t="str">
            <v>Active</v>
          </cell>
          <cell r="D87" t="str">
            <v>TRANSPORT, MATERIAL</v>
          </cell>
          <cell r="E87" t="str">
            <v>TRNSP MTRL:GAS ANALYSER;ROAD;TRUCK;NONE</v>
          </cell>
          <cell r="F87" t="str">
            <v>TRANSPORT, MATERIAL: TYPE: GAS ANALYSER; TRANSPORT METHOD: ROAD; VEHICLE TYPE: TRUCK; NUMBER OF WAGONS: NONE; WEIGHT: 10 KG; DISTANCE: 395 KILOMETRE</v>
          </cell>
        </row>
        <row r="88">
          <cell r="A88" t="str">
            <v>3000013003</v>
          </cell>
          <cell r="B88" t="str">
            <v>5</v>
          </cell>
          <cell r="C88" t="str">
            <v>Active</v>
          </cell>
          <cell r="D88" t="str">
            <v>TRANSPORT, MATERIAL</v>
          </cell>
          <cell r="E88" t="str">
            <v>TRNSP MTRL:COAL;RAIL;TRAIN;0-100;58 T</v>
          </cell>
          <cell r="F88" t="str">
            <v>TRANSPORT, MATERIAL: TYPE: COAL; TRANSPORT METHOD: RAIL; VEHICLE TYPE: TRAIN; NUMBER OF WAGONS: 0-100; WEIGHT: 58 T; DISTANCE: VARIOUS</v>
          </cell>
        </row>
        <row r="89">
          <cell r="A89" t="str">
            <v>3000036704</v>
          </cell>
          <cell r="B89" t="str">
            <v>4</v>
          </cell>
          <cell r="C89" t="str">
            <v>Active</v>
          </cell>
          <cell r="D89" t="str">
            <v>TRANSPORT, MATERIAL</v>
          </cell>
          <cell r="E89" t="str">
            <v>TRNSP MTRL:EADS DELIVERY 601-700 KM;ROAD</v>
          </cell>
          <cell r="F89" t="str">
            <v>TRANSPORT, MATERIAL: TYPE: EADS DELIVERY 601-700 KM; TRANSPORT METHOD: ROAD; VEHICLE TYPE: TRUCK; DUAL CONTROL ROOM</v>
          </cell>
        </row>
        <row r="90">
          <cell r="A90" t="str">
            <v>3000022380</v>
          </cell>
          <cell r="B90" t="str">
            <v>5</v>
          </cell>
          <cell r="C90" t="str">
            <v>Active</v>
          </cell>
          <cell r="D90" t="str">
            <v>TRANSPORT, MATERIAL</v>
          </cell>
          <cell r="E90" t="str">
            <v>TRNSP MTRL:TRF;ROAD;TRUCK;NONE;10 T</v>
          </cell>
          <cell r="F90" t="str">
            <v>TRANSPORT, MATERIAL: TYPE: TRANSFORMER; TRANSPORT METHOD: ROAD; VEHICLE TYPE: TRUCK; NUMBER OF WAGONS: NONE; WEIGHT: 10 T; DISTANCE: 395 KILOMETRE</v>
          </cell>
        </row>
        <row r="91">
          <cell r="A91" t="str">
            <v>3000036744</v>
          </cell>
          <cell r="B91" t="str">
            <v>4</v>
          </cell>
          <cell r="C91" t="str">
            <v>Active</v>
          </cell>
          <cell r="D91" t="str">
            <v>TRANSPORT, MATERIAL</v>
          </cell>
          <cell r="E91" t="str">
            <v>TRNSP MTRL:EADS DELIVERY 1401-1500 KM</v>
          </cell>
          <cell r="F91" t="str">
            <v>TRANSPORT, MATERIAL: TYPE: EADS DELIVERY 1401-1500 KM; TRANSPORT METHOD: ROAD; VEHICLE TYPE: TRUCK; SINGLE CONTROL ROOM</v>
          </cell>
        </row>
        <row r="92">
          <cell r="A92" t="str">
            <v>3000036742</v>
          </cell>
          <cell r="B92" t="str">
            <v>4</v>
          </cell>
          <cell r="C92" t="str">
            <v>Active</v>
          </cell>
          <cell r="D92" t="str">
            <v>TRANSPORT, MATERIAL</v>
          </cell>
          <cell r="E92" t="str">
            <v>TRNSP MTRL:EADS DELIVERY 301-400 KM;ROAD</v>
          </cell>
          <cell r="F92" t="str">
            <v>TRANSPORT, MATERIAL: TYPE: EADS DELIVERY 301-400 KM; TRANSPORT METHOD: ROAD; VEHICLE TYPE: TRUCK; SINGLE CONTROL ROOM</v>
          </cell>
        </row>
        <row r="93">
          <cell r="A93" t="str">
            <v>3000036741</v>
          </cell>
          <cell r="B93" t="str">
            <v>4</v>
          </cell>
          <cell r="C93" t="str">
            <v>Active</v>
          </cell>
          <cell r="D93" t="str">
            <v>TRANSPORT, MATERIAL</v>
          </cell>
          <cell r="E93" t="str">
            <v>TRNSP MTRL:EADS DELIVERY 501-600 KM;ROAD</v>
          </cell>
          <cell r="F93" t="str">
            <v>TRANSPORT, MATERIAL: TYPE: EADS DELIVERY 501-600 KM; TRANSPORT METHOD: ROAD; VEHICLE TYPE: TRUCK; SINGLE CONTROL ROOM</v>
          </cell>
        </row>
        <row r="94">
          <cell r="A94" t="str">
            <v>3000015473</v>
          </cell>
          <cell r="B94" t="str">
            <v>5</v>
          </cell>
          <cell r="C94" t="str">
            <v>Active</v>
          </cell>
          <cell r="D94" t="str">
            <v>TRANSPORT, MATERIAL</v>
          </cell>
          <cell r="E94" t="str">
            <v>TRNSP MTRL:VARIOUS;ROAD;TRUCK WITH CRANE</v>
          </cell>
          <cell r="F94" t="str">
            <v>TRANSPORT, MATERIAL: TYPE: VARIOUS; TRANSPORT METHOD: ROAD; VEHICLE TYPE: TRUCK WITH CRANE; NUMBER OF WAGONS: 1; WEIGHT: 0.1-24.499 T; DISTANCE: VARIOUS</v>
          </cell>
        </row>
        <row r="95">
          <cell r="A95" t="str">
            <v>3000036708</v>
          </cell>
          <cell r="B95" t="str">
            <v>4</v>
          </cell>
          <cell r="C95" t="str">
            <v>Active</v>
          </cell>
          <cell r="D95" t="str">
            <v>TRANSPORT, MATERIAL</v>
          </cell>
          <cell r="E95" t="str">
            <v>TRNSP MTRL:EADS DELIVERY 1201-1300 KM</v>
          </cell>
          <cell r="F95" t="str">
            <v>TRANSPORT, MATERIAL: TYPE: EADS DELIVERY 1201-1300 KM; TRANSPORT METHOD: ROAD; VEHICLE TYPE: TRUCK; DUAL CONTROL ROOM</v>
          </cell>
        </row>
        <row r="96">
          <cell r="A96" t="str">
            <v>3000025831</v>
          </cell>
          <cell r="B96" t="str">
            <v>4</v>
          </cell>
          <cell r="C96" t="str">
            <v>Active</v>
          </cell>
          <cell r="D96" t="str">
            <v>TRANSPORT, MATERIAL</v>
          </cell>
          <cell r="E96" t="str">
            <v>TRNSP MTRL:HCRW GROOTVLEI P/S;ROAD</v>
          </cell>
          <cell r="F96" t="str">
            <v>TRANSPORT, MATERIAL: TYPE: HCRW GROOTVLEI P/S; TRANSPORT METHOD: ROAD; VEHICLE TYPE: PANEL VAN; WEIGHT: WEIGHED UPON COLLECTION; DISTANCE: GROOTVLEI P/S TO FACILITY</v>
          </cell>
        </row>
        <row r="97">
          <cell r="A97" t="str">
            <v>3000021581</v>
          </cell>
          <cell r="B97" t="str">
            <v>5</v>
          </cell>
          <cell r="C97" t="str">
            <v>Active</v>
          </cell>
          <cell r="D97" t="str">
            <v>TRANSPORT, MATERIAL</v>
          </cell>
          <cell r="E97" t="str">
            <v>TRNSP MTRL:FIRE PROTECTION;ROAD;TRUCK;1</v>
          </cell>
          <cell r="F97" t="str">
            <v>TRANSPORT, MATERIAL: TYPE: FIRE PROTECTION; TRANSPORT METHOD: ROAD; VEHICLE TYPE: TRUCK; NUMBER OF WAGONS: 1; WEIGHT: 2 T; DISTANCE: 395 KILOMETRE</v>
          </cell>
        </row>
        <row r="98">
          <cell r="A98" t="str">
            <v>3000036717</v>
          </cell>
          <cell r="B98" t="str">
            <v>4</v>
          </cell>
          <cell r="C98" t="str">
            <v>Active</v>
          </cell>
          <cell r="D98" t="str">
            <v>TRANSPORT, MATERIAL</v>
          </cell>
          <cell r="E98" t="str">
            <v>TRNSP MTRL:EADS DELIVERY 301-400 KM;ROAD</v>
          </cell>
          <cell r="F98" t="str">
            <v>TRANSPORT, MATERIAL: TYPE: EADS DELIVERY 301-400 KM; TRANSPORT METHOD: ROAD; VEHICLE TYPE: TRUCK; DUAL CONTROL ROOM</v>
          </cell>
        </row>
        <row r="99">
          <cell r="A99" t="str">
            <v>3000026369</v>
          </cell>
          <cell r="B99" t="str">
            <v>5</v>
          </cell>
          <cell r="C99" t="str">
            <v>Active</v>
          </cell>
          <cell r="D99" t="str">
            <v>TRANSPORT, MATERIAL</v>
          </cell>
          <cell r="E99" t="str">
            <v>TRNSP MTRL:BATTERY CHARGERS;ROAD;TRUCK</v>
          </cell>
          <cell r="F99" t="str">
            <v>TRANSPORT, MATERIAL: TYPE: BATTERY CHARGERS; TRANSPORT METHOD: ROAD; VEHICLE TYPE: TRUCK; NUMBER OF WAGONS: ONE; WEIGHT: 200 KG; DISTANCE: 201-300 KILOMETRE</v>
          </cell>
        </row>
        <row r="100">
          <cell r="A100" t="str">
            <v>3000024891</v>
          </cell>
          <cell r="B100" t="str">
            <v>5</v>
          </cell>
          <cell r="C100" t="str">
            <v>Active</v>
          </cell>
          <cell r="D100" t="str">
            <v>TRANSPORT, MATERIAL</v>
          </cell>
          <cell r="E100" t="str">
            <v>TRNSP MTRL:SPARES;ROAD;LDV;NONE;0-1 T</v>
          </cell>
          <cell r="F100" t="str">
            <v>TRANSPORT, MATERIAL: TYPE: SPARES; TRANSPORT METHOD: ROAD; VEHICLE TYPE: LDV; NUMBER OF WAGONS: NONE; WEIGHT: 0-1 T; DISTANCE: VARIOUS</v>
          </cell>
        </row>
        <row r="101">
          <cell r="A101" t="str">
            <v>3000015466</v>
          </cell>
          <cell r="B101" t="str">
            <v>5</v>
          </cell>
          <cell r="C101" t="str">
            <v>Active</v>
          </cell>
          <cell r="D101" t="str">
            <v>TRANSPORT, MATERIAL</v>
          </cell>
          <cell r="E101" t="str">
            <v>TRNSP MTRL:VARIOUS;ROAD;TRUCK;1;6.1-10 T</v>
          </cell>
          <cell r="F101" t="str">
            <v>TRANSPORT, MATERIAL: TYPE: VARIOUS; TRANSPORT METHOD: ROAD; VEHICLE TYPE: TRUCK; NUMBER OF WAGONS: 1; WEIGHT: 6.1-10 T; DISTANCE: 0-450 KILOMETRE</v>
          </cell>
        </row>
        <row r="102">
          <cell r="A102" t="str">
            <v>3000014396</v>
          </cell>
          <cell r="B102" t="str">
            <v>5</v>
          </cell>
          <cell r="C102" t="str">
            <v>Active</v>
          </cell>
          <cell r="D102" t="str">
            <v>TRANSPORT, MATERIAL</v>
          </cell>
          <cell r="E102" t="str">
            <v>TRNSP MTRL:WOOD POLE;ROAD;TRUCK;1</v>
          </cell>
          <cell r="F102" t="str">
            <v>TRANSPORT, MATERIAL: TYPE: WOOD POLE; TRANSPORT METHOD: ROAD; VEHICLE TYPE: TRUCK; NUMBER OF WAGONS: 1; WEIGHT: VARIOUS; REFERENCE NO: E-DEL-P; CORP 4400R UPDATED IT LAN CABLING COMPARISON; DISTANCE: VARIOUS</v>
          </cell>
        </row>
        <row r="103">
          <cell r="A103" t="str">
            <v>3000016149</v>
          </cell>
          <cell r="B103" t="str">
            <v>5</v>
          </cell>
          <cell r="C103" t="str">
            <v>Active</v>
          </cell>
          <cell r="D103" t="str">
            <v>TRANSPORT, MATERIAL</v>
          </cell>
          <cell r="E103" t="str">
            <v>TRNSP MTRL:TIPPER;ROAD;TRUCK;1;2-5 T</v>
          </cell>
          <cell r="F103" t="str">
            <v>TRANSPORT, MATERIAL: TYPE: TIPPER; TRANSPORT METHOD: ROAD; VEHICLE TYPE: TRUCK; NUMBER OF WAGONS: 1; WEIGHT: 2-5 T; DISTANCE: 5-10 KILOMETRE</v>
          </cell>
        </row>
        <row r="104">
          <cell r="A104" t="str">
            <v>3000023033</v>
          </cell>
          <cell r="B104" t="str">
            <v>4</v>
          </cell>
          <cell r="C104" t="str">
            <v>Active</v>
          </cell>
          <cell r="D104" t="str">
            <v>TRANSPORT, MATERIAL</v>
          </cell>
          <cell r="E104" t="str">
            <v>TRNSP MTRL:SITE MAINTENANCE;ROAD;TRUCK;8</v>
          </cell>
          <cell r="F104" t="str">
            <v>TRANSPORT, MATERIAL: TYPE: SITE MAINTENANCE; TRANSPORT METHOD: ROAD; VEHICLE TYPE: TRUCK; WEIGHT: 8 T; DISTANCE: VARIOUS</v>
          </cell>
        </row>
        <row r="105">
          <cell r="A105" t="str">
            <v>3000014392</v>
          </cell>
          <cell r="B105" t="str">
            <v>5</v>
          </cell>
          <cell r="C105" t="str">
            <v>Active</v>
          </cell>
          <cell r="D105" t="str">
            <v>TRANSPORT, MATERIAL</v>
          </cell>
          <cell r="E105" t="str">
            <v>TRNSP MTRL:STEEL POLE;ROAD;CRANE TRUCK;1</v>
          </cell>
          <cell r="F105" t="str">
            <v>TRANSPORT, MATERIAL: TYPE: STEEL POLE; TRANSPORT METHOD: ROAD; VEHICLE TYPE: CRANE TRUCK; NUMBER OF WAGONS: 1; WEIGHT: 8 T; DISTANCE: 120 KILOMETRE</v>
          </cell>
        </row>
        <row r="106">
          <cell r="A106" t="str">
            <v>3000017929</v>
          </cell>
          <cell r="B106" t="str">
            <v>4</v>
          </cell>
          <cell r="C106" t="str">
            <v>Active</v>
          </cell>
          <cell r="D106" t="str">
            <v>TRANSPORT, MATERIAL</v>
          </cell>
          <cell r="E106" t="str">
            <v>TRNSP MTRL:CU;SEA;SHIP;1828 KG</v>
          </cell>
          <cell r="F106" t="str">
            <v>TRANSPORT, MATERIAL: TYPE: CU; TRANSPORT METHOD: SEA; VEHICLE TYPE: SHIP; WEIGHT: 1828 KG; IMPORT ESTIMATE FROM VIENNA, ASTA, AUSTRIA TO GERMISTON SA; DISTANCE: 11000 KILOMETRE</v>
          </cell>
        </row>
        <row r="107">
          <cell r="A107" t="str">
            <v>3000015512</v>
          </cell>
          <cell r="B107" t="str">
            <v>5</v>
          </cell>
          <cell r="C107" t="str">
            <v>Active</v>
          </cell>
          <cell r="D107" t="str">
            <v>TRANSPORT, MATERIAL</v>
          </cell>
          <cell r="E107" t="str">
            <v>TRNSP MTRL:MONTHLY SCHEDULE BRACKENFELL</v>
          </cell>
          <cell r="F107" t="str">
            <v>TRANSPORT, MATERIAL: TYPE: MONTHLY SCHEDULE BRACKENFELL; TRANSPORT METHOD: ROAD; VEHICLE TYPE: TRUCK; NUMBER OF WAGONS: 1; WEIGHT: 0-32 T; DISTANCE: 0-7000 KILOMETRE</v>
          </cell>
        </row>
        <row r="108">
          <cell r="A108" t="str">
            <v>3000015502</v>
          </cell>
          <cell r="B108" t="str">
            <v>5</v>
          </cell>
          <cell r="C108" t="str">
            <v>Active</v>
          </cell>
          <cell r="D108" t="str">
            <v>TRANSPORT, MATERIAL</v>
          </cell>
          <cell r="E108" t="str">
            <v>TRNSP MTRL:VARIOUS;ROAD;TRUCK CRANE;1</v>
          </cell>
          <cell r="F108" t="str">
            <v>TRANSPORT, MATERIAL: TYPE: VARIOUS; TRANSPORT METHOD: ROAD; VEHICLE TYPE: TRUCK CRANE; NUMBER OF WAGONS: 1; WEIGHT: 2.5-5 T; DISTANCE: VARIOUS</v>
          </cell>
        </row>
        <row r="109">
          <cell r="A109" t="str">
            <v>3000015781</v>
          </cell>
          <cell r="B109" t="str">
            <v>5</v>
          </cell>
          <cell r="C109" t="str">
            <v>Active</v>
          </cell>
          <cell r="D109" t="str">
            <v>TRANSPORT, MATERIAL</v>
          </cell>
          <cell r="E109" t="str">
            <v>TRNSP MTRL:COAL SAMPLES;ROAD;BAKKIE;NONE</v>
          </cell>
          <cell r="F109" t="str">
            <v>TRANSPORT, MATERIAL: TYPE: COAL SAMPLES; TRANSPORT METHOD: ROAD; VEHICLE TYPE: BAKKIE; NUMBER OF WAGONS: NONE; WEIGHT: 0-1 T; DISTANCE: AS AND WHEN REQUIRED</v>
          </cell>
        </row>
        <row r="110">
          <cell r="A110" t="str">
            <v>3000036713</v>
          </cell>
          <cell r="B110" t="str">
            <v>4</v>
          </cell>
          <cell r="C110" t="str">
            <v>Active</v>
          </cell>
          <cell r="D110" t="str">
            <v>TRANSPORT, MATERIAL</v>
          </cell>
          <cell r="E110" t="str">
            <v>TRNSP MTRL:EADS DELIVERY 0-50 KM;ROAD</v>
          </cell>
          <cell r="F110" t="str">
            <v>TRANSPORT, MATERIAL: TYPE: EADS DELIVERY 0-50 KM; TRANSPORT METHOD: ROAD; VEHICLE TYPE: TRUCK; DUAL CONTROL ROOM</v>
          </cell>
        </row>
        <row r="111">
          <cell r="A111" t="str">
            <v>3000040747</v>
          </cell>
          <cell r="B111" t="str">
            <v>4</v>
          </cell>
          <cell r="C111" t="str">
            <v>Active</v>
          </cell>
          <cell r="D111" t="str">
            <v>TRANSPORT, MATERIAL</v>
          </cell>
          <cell r="E111" t="str">
            <v>TRNSP MTRL:MOBILE EMERGENCY;ROAD;TRUCK</v>
          </cell>
          <cell r="F111" t="str">
            <v>TRANSPORT, MATERIAL: TYPE: MOBILE EMERGENCY; TRANSPORT METHOD: ROAD; VEHICLE TYPE: TRUCK; DC SYSTEM CONTAINER; TRANSPORTABLE TO VARIOUS SITES; EQUIP THE CONTAINER WITH LITHIUM BATTERIES, CHARGER OUTPUT VOLTAGE 220 VDC, 220 VDC TO 110 VDC CONVERTER AND 220 VDC TO 50 VDC CONVERTER INTEGRATED ON TO THE CHARGER</v>
          </cell>
        </row>
        <row r="112">
          <cell r="A112" t="str">
            <v>3000021152</v>
          </cell>
          <cell r="B112" t="str">
            <v>5</v>
          </cell>
          <cell r="C112" t="str">
            <v>Active</v>
          </cell>
          <cell r="D112" t="str">
            <v>TRANSPORT, MATERIAL</v>
          </cell>
          <cell r="E112" t="str">
            <v>TRNSP MTRL:DRUMS;ROAD;TRUCK;4.8 T;700 KG</v>
          </cell>
          <cell r="F112" t="str">
            <v>TRANSPORT, MATERIAL: TYPE: DRUMS; TRANSPORT METHOD: ROAD; VEHICLE TYPE: TRUCK; NUMBER OF WAGONS: 4.8 T; WEIGHT: 700 KG; DISTANCE: 1 KILOMETRE</v>
          </cell>
        </row>
        <row r="113">
          <cell r="A113" t="str">
            <v>3000013754</v>
          </cell>
          <cell r="B113" t="str">
            <v>4</v>
          </cell>
          <cell r="C113" t="str">
            <v>Active</v>
          </cell>
          <cell r="D113" t="str">
            <v>TRANSPORT, MATERIAL</v>
          </cell>
          <cell r="E113" t="str">
            <v>TRNSP MTRL:SINGLE LOAD;ROAD;TRUCK</v>
          </cell>
          <cell r="F113" t="str">
            <v>TRANSPORT, MATERIAL: TYPE: SINGLE LOAD; TRANSPORT METHOD: ROAD; VEHICLE TYPE: TRUCK; WEIGHT: VARIOUS; CALL OUT OUTAGE; TRIPLE COMBO; DISTANCE: VARIOUS</v>
          </cell>
        </row>
        <row r="114">
          <cell r="A114" t="str">
            <v>3000015476</v>
          </cell>
          <cell r="B114" t="str">
            <v>5</v>
          </cell>
          <cell r="C114" t="str">
            <v>Active</v>
          </cell>
          <cell r="D114" t="str">
            <v>TRANSPORT, MATERIAL</v>
          </cell>
          <cell r="E114" t="str">
            <v>TRNSP MTRL:VARIOUS;ROAD;TRUCK TRACTOR;1</v>
          </cell>
          <cell r="F114" t="str">
            <v>TRANSPORT, MATERIAL: TYPE: VARIOUS; TRANSPORT METHOD: ROAD; VEHICLE TYPE: TRUCK TRACTOR; NUMBER OF WAGONS: 1; WEIGHT: 10 T; DISTANCE: VARIOUS</v>
          </cell>
        </row>
        <row r="115">
          <cell r="A115" t="str">
            <v>3000015482</v>
          </cell>
          <cell r="B115" t="str">
            <v>5</v>
          </cell>
          <cell r="C115" t="str">
            <v>Active</v>
          </cell>
          <cell r="D115" t="str">
            <v>TRANSPORT, MATERIAL</v>
          </cell>
          <cell r="E115" t="str">
            <v>TRNSP MTRL:VARIOUS;ROAD;TRUCK;1;1.1-3 T</v>
          </cell>
          <cell r="F115" t="str">
            <v>TRANSPORT, MATERIAL: TYPE: VARIOUS; TRANSPORT METHOD: ROAD; VEHICLE TYPE: TRUCK; NUMBER OF WAGONS: 1; WEIGHT: 1.1-3 T; DISTANCE: 1501-2000 KILOMETRE</v>
          </cell>
        </row>
        <row r="116">
          <cell r="A116" t="str">
            <v>3000017813</v>
          </cell>
          <cell r="B116" t="str">
            <v>5</v>
          </cell>
          <cell r="C116" t="str">
            <v>Active</v>
          </cell>
          <cell r="D116" t="str">
            <v>TRANSPORT, MATERIAL</v>
          </cell>
          <cell r="E116" t="str">
            <v>TRNSP MTRL:PRIMARY, SECONDARY ROUTES;1;8</v>
          </cell>
          <cell r="F116" t="str">
            <v>TRANSPORT, MATERIAL: TYPE: PRIMARY, SECONDARY ROUTES; TRANSPORT METHOD: ROAD; VEHICLE TYPE: TRUCK WITH CRANE; NUMBER OF WAGONS: 1; WEIGHT: 8 T; DISTANCE: 141 KILOMETRE</v>
          </cell>
        </row>
        <row r="117">
          <cell r="A117" t="str">
            <v>3000023592</v>
          </cell>
          <cell r="B117" t="str">
            <v>5</v>
          </cell>
          <cell r="C117" t="str">
            <v>Active</v>
          </cell>
          <cell r="D117" t="str">
            <v>TRANSPORT, MATERIAL</v>
          </cell>
          <cell r="E117" t="str">
            <v>TRNSP MTRL:DELIVERY OF VARIOUS ITEMS;4;5</v>
          </cell>
          <cell r="F117" t="str">
            <v>TRANSPORT, MATERIAL: TYPE: DELIVERY OF VARIOUS ITEMS; TRANSPORT METHOD: ROAD; VEHICLE TYPE: TRUCK; NUMBER OF WAGONS: 4; WEIGHT: 5 T; DISTANCE: 1500 KILOMETRE</v>
          </cell>
        </row>
        <row r="118">
          <cell r="A118" t="str">
            <v>3000039700</v>
          </cell>
          <cell r="B118" t="str">
            <v>4</v>
          </cell>
          <cell r="C118" t="str">
            <v>Active</v>
          </cell>
          <cell r="D118" t="str">
            <v>TRANSPORT, MATERIAL</v>
          </cell>
          <cell r="E118" t="str">
            <v>TRNSP MTRL:CTC COPPER;SEA;SHIP;2219 KG</v>
          </cell>
          <cell r="F118" t="str">
            <v>TRANSPORT, MATERIAL: TYPE: CTC COPPER; TRANSPORT METHOD: SEA; VEHICLE TYPE: SHIP; WEIGHT: 2219 KG; 1 X 20 FEET GENERAL PURPOSE CONTAINER; PORT OF LOADING VIENNA; PORT OF DISCHARGE DURBAN</v>
          </cell>
        </row>
        <row r="119">
          <cell r="A119" t="str">
            <v>3000036745</v>
          </cell>
          <cell r="B119" t="str">
            <v>4</v>
          </cell>
          <cell r="C119" t="str">
            <v>Active</v>
          </cell>
          <cell r="D119" t="str">
            <v>TRANSPORT, MATERIAL</v>
          </cell>
          <cell r="E119" t="str">
            <v>TRNSP MTRL:EADS DELIVERY 601-700 KM;ROAD</v>
          </cell>
          <cell r="F119" t="str">
            <v>TRANSPORT, MATERIAL: TYPE: EADS DELIVERY 601-700 KM; TRANSPORT METHOD: ROAD; VEHICLE TYPE: TRUCK; SINGLE CONTROL ROOM</v>
          </cell>
        </row>
        <row r="120">
          <cell r="A120" t="str">
            <v>3000015511</v>
          </cell>
          <cell r="B120" t="str">
            <v>5</v>
          </cell>
          <cell r="C120" t="str">
            <v>Active</v>
          </cell>
          <cell r="D120" t="str">
            <v>TRANSPORT, MATERIAL</v>
          </cell>
          <cell r="E120" t="str">
            <v>TRNSP MTRL:MIDWEEK SCHEDULE BRACKENFELL</v>
          </cell>
          <cell r="F120" t="str">
            <v>TRANSPORT, MATERIAL: TYPE: MIDWEEK SCHEDULE BRACKENFELL; TRANSPORT METHOD: ROAD; VEHICLE TYPE: TRUCK; NUMBER OF WAGONS: 1; WEIGHT: 0-32 T; DISTANCE: 0-1000 KILOMETRE</v>
          </cell>
        </row>
        <row r="121">
          <cell r="A121" t="str">
            <v>3000028950</v>
          </cell>
          <cell r="B121" t="str">
            <v>4</v>
          </cell>
          <cell r="C121" t="str">
            <v>Active</v>
          </cell>
          <cell r="D121" t="str">
            <v>TRANSPORT, MATERIAL</v>
          </cell>
          <cell r="E121" t="str">
            <v>TRNSP MTRL:SCRAP;ROAD;TRUCK</v>
          </cell>
          <cell r="F121" t="str">
            <v>TRANSPORT, MATERIAL: TYPE: SCRAP; TRANSPORT METHOD: ROAD; VEHICLE TYPE: TRUCK; EXCESS MATERIAL TO BE RETURNED TO ESKOM STORES WITHIN A 1 WEEK OF COMPLETION</v>
          </cell>
        </row>
        <row r="122">
          <cell r="A122" t="str">
            <v>3000021526</v>
          </cell>
          <cell r="B122" t="str">
            <v>4</v>
          </cell>
          <cell r="C122" t="str">
            <v>Active</v>
          </cell>
          <cell r="D122" t="str">
            <v>TRANSPORT, MATERIAL</v>
          </cell>
          <cell r="E122" t="str">
            <v>TRNSP MTRL:MEALS;ROAD;LDV;0-1 T</v>
          </cell>
          <cell r="F122" t="str">
            <v>TRANSPORT, MATERIAL: TYPE: MEALS; TRANSPORT METHOD: ROAD; VEHICLE TYPE: LDV; WEIGHT: 0-1 T; SERVICE PROVIDER TO COMPLY WITH ALL REGULATIONS SUCH AS BUT NOT LIMITED TO MUNICIPALITY BYLAWS, HEALTH AND SAFETY REGULATIONS; DISTANCE: 0-50 KILOMETRE</v>
          </cell>
        </row>
        <row r="123">
          <cell r="A123" t="str">
            <v>3000036711</v>
          </cell>
          <cell r="B123" t="str">
            <v>4</v>
          </cell>
          <cell r="C123" t="str">
            <v>Active</v>
          </cell>
          <cell r="D123" t="str">
            <v>TRANSPORT, MATERIAL</v>
          </cell>
          <cell r="E123" t="str">
            <v>TRNSP MTRL:EADS DELIVERY 1101-1200 KM</v>
          </cell>
          <cell r="F123" t="str">
            <v>TRANSPORT, MATERIAL: TYPE: EADS DELIVERY 1101-1200 KM; TRANSPORT METHOD: ROAD; VEHICLE TYPE: TRUCK; DUAL CONTROL ROOM</v>
          </cell>
        </row>
        <row r="124">
          <cell r="A124" t="str">
            <v>3000036733</v>
          </cell>
          <cell r="B124" t="str">
            <v>4</v>
          </cell>
          <cell r="C124" t="str">
            <v>Active</v>
          </cell>
          <cell r="D124" t="str">
            <v>TRANSPORT, MATERIAL</v>
          </cell>
          <cell r="E124" t="str">
            <v>TRNSP MTRL:EADS DELIVERY 401-500 KM;ROAD</v>
          </cell>
          <cell r="F124" t="str">
            <v>TRANSPORT, MATERIAL: TYPE: EADS DELIVERY 401-500 KM; TRANSPORT METHOD: ROAD; VEHICLE TYPE: TRUCK; SINGLE CONTROL ROOM</v>
          </cell>
        </row>
        <row r="125">
          <cell r="A125" t="str">
            <v>3000025840</v>
          </cell>
          <cell r="B125" t="str">
            <v>4</v>
          </cell>
          <cell r="C125" t="str">
            <v>Active</v>
          </cell>
          <cell r="D125" t="str">
            <v>TRANSPORT, MATERIAL</v>
          </cell>
          <cell r="E125" t="str">
            <v>TRNSP MTRL:HCRW POLOKWANE;ROAD;PANEL VAN</v>
          </cell>
          <cell r="F125" t="str">
            <v>TRANSPORT, MATERIAL: TYPE: HCRW POLOKWANE; TRANSPORT METHOD: ROAD; VEHICLE TYPE: PANEL VAN; WEIGHT: WEIGHED UPON COLLECTION; DISTANCE: POLOKWANE TO FACILITY</v>
          </cell>
        </row>
        <row r="126">
          <cell r="A126" t="str">
            <v>3000014197</v>
          </cell>
          <cell r="B126" t="str">
            <v>4</v>
          </cell>
          <cell r="C126" t="str">
            <v>Active</v>
          </cell>
          <cell r="D126" t="str">
            <v>TRANSPORT, MATERIAL</v>
          </cell>
          <cell r="E126" t="str">
            <v>TRNSP MTRL:RAPID DEPLOYMENT TOWERS;ROAD</v>
          </cell>
          <cell r="F126" t="str">
            <v>TRANSPORT, MATERIAL: TYPE: RAPID DEPLOYMENT TOWERS; TRANSPORT METHOD: ROAD; VEHICLE TYPE: TRUCK; WEIGHT: 8-10 T; TRANSPORT 8-10T TRUCK WITH HIAB; DISTANCE: PER KM</v>
          </cell>
        </row>
        <row r="127">
          <cell r="A127" t="str">
            <v>3000021170</v>
          </cell>
          <cell r="B127" t="str">
            <v>5</v>
          </cell>
          <cell r="C127" t="str">
            <v>Active</v>
          </cell>
          <cell r="D127" t="str">
            <v>TRANSPORT, MATERIAL</v>
          </cell>
          <cell r="E127" t="str">
            <v>TRNSP MTRL:COLLECT;ROAD;TRUCK;2;4.8 T</v>
          </cell>
          <cell r="F127" t="str">
            <v>TRANSPORT, MATERIAL: TYPE: COLLECT; TRANSPORT METHOD: ROAD; VEHICLE TYPE: TRUCK; NUMBER OF WAGONS: 2; WEIGHT: 4.8 T; DISTANCE: 1 KILOMETRE</v>
          </cell>
        </row>
        <row r="128">
          <cell r="A128" t="str">
            <v>3000015553</v>
          </cell>
          <cell r="B128" t="str">
            <v>5</v>
          </cell>
          <cell r="C128" t="str">
            <v>Active</v>
          </cell>
          <cell r="D128" t="str">
            <v>TRANSPORT, MATERIAL</v>
          </cell>
          <cell r="E128" t="str">
            <v>TRNSP MTRL:TRAVELLING;ROAD;SEDAN;NONE</v>
          </cell>
          <cell r="F128" t="str">
            <v>TRANSPORT, MATERIAL: TYPE: TRAVELLING; TRANSPORT METHOD: ROAD; VEHICLE TYPE: SEDAN; NUMBER OF WAGONS: NONE; WEIGHT: 0.5 T; DISTANCE: 20000 KILOMETRE</v>
          </cell>
        </row>
        <row r="129">
          <cell r="A129" t="str">
            <v>3000015496</v>
          </cell>
          <cell r="B129" t="str">
            <v>5</v>
          </cell>
          <cell r="C129" t="str">
            <v>Active</v>
          </cell>
          <cell r="D129" t="str">
            <v>TRANSPORT, MATERIAL</v>
          </cell>
          <cell r="E129" t="str">
            <v>TRNSP MTRL:VARIOUS;ROAD;TRUCK;1;10.1-24</v>
          </cell>
          <cell r="F129" t="str">
            <v>TRANSPORT, MATERIAL: TYPE: VARIOUS; TRANSPORT METHOD: ROAD; VEHICLE TYPE: TRUCK; NUMBER OF WAGONS: 1; WEIGHT: 10.1-24 T; DISTANCE: 2501-3000 KILOMETRE</v>
          </cell>
        </row>
        <row r="130">
          <cell r="A130" t="str">
            <v>3000015474</v>
          </cell>
          <cell r="B130" t="str">
            <v>5</v>
          </cell>
          <cell r="C130" t="str">
            <v>Active</v>
          </cell>
          <cell r="D130" t="str">
            <v>TRANSPORT, MATERIAL</v>
          </cell>
          <cell r="E130" t="str">
            <v>TRNSP MTRL:VARIOUS;ROAD;TRUCK WITH CRANE</v>
          </cell>
          <cell r="F130" t="str">
            <v>TRANSPORT, MATERIAL: TYPE: VARIOUS; TRANSPORT METHOD: ROAD; VEHICLE TYPE: TRUCK WITH CRANE; NUMBER OF WAGONS: 1; WEIGHT: 2.5-5.000 T; DISTANCE: VARIOUS</v>
          </cell>
        </row>
        <row r="131">
          <cell r="A131" t="str">
            <v>3000015462</v>
          </cell>
          <cell r="B131" t="str">
            <v>5</v>
          </cell>
          <cell r="C131" t="str">
            <v>Active</v>
          </cell>
          <cell r="D131" t="str">
            <v>TRANSPORT, MATERIAL</v>
          </cell>
          <cell r="E131" t="str">
            <v>TRNSP MTRL:VARIOUS;ROAD;TRUCK;1;1.1-3 T</v>
          </cell>
          <cell r="F131" t="str">
            <v>TRANSPORT, MATERIAL: TYPE: VARIOUS; TRANSPORT METHOD: ROAD; VEHICLE TYPE: TRUCK; NUMBER OF WAGONS: 1; WEIGHT: 1.1-3 T; DISTANCE: 0-450 KILOMETRE</v>
          </cell>
        </row>
        <row r="132">
          <cell r="A132" t="str">
            <v>3000017322</v>
          </cell>
          <cell r="B132" t="str">
            <v>4</v>
          </cell>
          <cell r="C132" t="str">
            <v>Active</v>
          </cell>
          <cell r="D132" t="str">
            <v>TRANSPORT, MATERIAL</v>
          </cell>
          <cell r="E132" t="str">
            <v>TRNSP MTRL:OIL SPILLAGE LOAD WASTE;ROAD</v>
          </cell>
          <cell r="F132" t="str">
            <v>TRANSPORT, MATERIAL: TYPE: OIL SPILLAGE LOAD WASTE; TRANSPORT METHOD: ROAD; VEHICLE TYPE: LDV; WEIGHT: 1-5 DRUMS; DISTANCE: VARIOUS</v>
          </cell>
        </row>
        <row r="133">
          <cell r="A133" t="str">
            <v>3000015485</v>
          </cell>
          <cell r="B133" t="str">
            <v>5</v>
          </cell>
          <cell r="C133" t="str">
            <v>Active</v>
          </cell>
          <cell r="D133" t="str">
            <v>TRANSPORT, MATERIAL</v>
          </cell>
          <cell r="E133" t="str">
            <v>TRNSP MTRL:VARIOUS;ROAD;TRUCK;1;3.1-6 T</v>
          </cell>
          <cell r="F133" t="str">
            <v>TRANSPORT, MATERIAL: TYPE: VARIOUS; TRANSPORT METHOD: ROAD; VEHICLE TYPE: TRUCK; NUMBER OF WAGONS: 1; WEIGHT: 3.1-6 T; DISTANCE: 1001-1500 KILOMETRE</v>
          </cell>
        </row>
        <row r="134">
          <cell r="A134" t="str">
            <v>3000013758</v>
          </cell>
          <cell r="B134" t="str">
            <v>4</v>
          </cell>
          <cell r="C134" t="str">
            <v>Active</v>
          </cell>
          <cell r="D134" t="str">
            <v>TRANSPORT, MATERIAL</v>
          </cell>
          <cell r="E134" t="str">
            <v>TRNSP MTRL:TRIPLE COMBO;ROAD;SKIP TRUCK</v>
          </cell>
          <cell r="F134" t="str">
            <v>TRANSPORT, MATERIAL: TYPE: TRIPLE COMBO; TRANSPORT METHOD: ROAD; VEHICLE TYPE: SKIP TRUCK; WEIGHT: VARIOUS; DISTANCE: VARIOUS</v>
          </cell>
        </row>
        <row r="135">
          <cell r="A135" t="str">
            <v>3000013746</v>
          </cell>
          <cell r="B135" t="str">
            <v>4</v>
          </cell>
          <cell r="C135" t="str">
            <v>Active</v>
          </cell>
          <cell r="D135" t="str">
            <v>TRANSPORT, MATERIAL</v>
          </cell>
          <cell r="E135" t="str">
            <v>TRNSP MTRL:SINGLE LOAD;ROAD;TRUCK</v>
          </cell>
          <cell r="F135" t="str">
            <v>TRANSPORT, MATERIAL: TYPE: SINGLE LOAD; TRANSPORT METHOD: ROAD; VEHICLE TYPE: TRUCK; WEIGHT: VARIOUS; CALL OUT OR OUTAGE; DISTANCE: VARIOUS</v>
          </cell>
        </row>
        <row r="136">
          <cell r="A136" t="str">
            <v>3000036715</v>
          </cell>
          <cell r="B136" t="str">
            <v>4</v>
          </cell>
          <cell r="C136" t="str">
            <v>Active</v>
          </cell>
          <cell r="D136" t="str">
            <v>TRANSPORT, MATERIAL</v>
          </cell>
          <cell r="E136" t="str">
            <v>TRNSP MTRL:EADS DELIVERY 101-200 KM;ROAD</v>
          </cell>
          <cell r="F136" t="str">
            <v>TRANSPORT, MATERIAL: TYPE: EADS DELIVERY 101-200 KM; TRANSPORT METHOD: ROAD; VEHICLE TYPE: TRUCK; DUAL CONTROL ROOM</v>
          </cell>
        </row>
        <row r="137">
          <cell r="A137" t="str">
            <v>3000013755</v>
          </cell>
          <cell r="B137" t="str">
            <v>4</v>
          </cell>
          <cell r="C137" t="str">
            <v>Active</v>
          </cell>
          <cell r="D137" t="str">
            <v>TRANSPORT, MATERIAL</v>
          </cell>
          <cell r="E137" t="str">
            <v>TRNSP MTRL:TRIPLE COMBO;ROAD;TRUCK</v>
          </cell>
          <cell r="F137" t="str">
            <v>TRANSPORT, MATERIAL: TYPE: TRIPLE COMBO; TRANSPORT METHOD: ROAD; VEHICLE TYPE: TRUCK; WEIGHT: VARIOUS; DISTANCE: VARIOUS</v>
          </cell>
        </row>
        <row r="138">
          <cell r="A138" t="str">
            <v>3000014391</v>
          </cell>
          <cell r="B138" t="str">
            <v>5</v>
          </cell>
          <cell r="C138" t="str">
            <v>Active</v>
          </cell>
          <cell r="D138" t="str">
            <v>TRANSPORT, MATERIAL</v>
          </cell>
          <cell r="E138" t="str">
            <v>TRNSP MTRL:CONCRETE POLES;ROAD;1;8 T</v>
          </cell>
          <cell r="F138" t="str">
            <v>TRANSPORT, MATERIAL: TYPE: CONCRETE POLES; TRANSPORT METHOD: ROAD; VEHICLE TYPE: CRANE TRUCK; NUMBER OF WAGONS: 1; WEIGHT: 8 T; DISTANCE: 140 KILOMETRE</v>
          </cell>
        </row>
        <row r="139">
          <cell r="A139" t="str">
            <v>3000036743</v>
          </cell>
          <cell r="B139" t="str">
            <v>4</v>
          </cell>
          <cell r="C139" t="str">
            <v>Active</v>
          </cell>
          <cell r="D139" t="str">
            <v>TRANSPORT, MATERIAL</v>
          </cell>
          <cell r="E139" t="str">
            <v>TRNSP MTRL:EADS DELIVERY 801-900 KM;ROAD</v>
          </cell>
          <cell r="F139" t="str">
            <v>TRANSPORT, MATERIAL: TYPE: EADS DELIVERY 801-900 KM; TRANSPORT METHOD: ROAD; VEHICLE TYPE: TRUCK; SINGLE CONTROL ROOM</v>
          </cell>
        </row>
        <row r="140">
          <cell r="A140" t="str">
            <v>3000015461</v>
          </cell>
          <cell r="B140" t="str">
            <v>5</v>
          </cell>
          <cell r="C140" t="str">
            <v>Active</v>
          </cell>
          <cell r="D140" t="str">
            <v>TRANSPORT, MATERIAL</v>
          </cell>
          <cell r="E140" t="str">
            <v>TRNSP MTRL:VARIOUS;ROAD;TRUCK;1;0-1 T</v>
          </cell>
          <cell r="F140" t="str">
            <v>TRANSPORT, MATERIAL: TYPE: VARIOUS; TRANSPORT METHOD: ROAD; VEHICLE TYPE: TRUCK; NUMBER OF WAGONS: 1; WEIGHT: 0-1 T; DISTANCE: 0-450 KILOMETRE</v>
          </cell>
        </row>
        <row r="141">
          <cell r="A141" t="str">
            <v>3000017151</v>
          </cell>
          <cell r="B141" t="str">
            <v>4</v>
          </cell>
          <cell r="C141" t="str">
            <v>Active</v>
          </cell>
          <cell r="D141" t="str">
            <v>TRANSPORT, MATERIAL</v>
          </cell>
          <cell r="E141" t="str">
            <v>TRNSP MTRL:CU;SEA;SHIP;3289 KG</v>
          </cell>
          <cell r="F141" t="str">
            <v>TRANSPORT, MATERIAL: TYPE: CU; TRANSPORT METHOD: SEA; VEHICLE TYPE: SHIP; WEIGHT: 3289 KG; IMPORT ESTIMATE FROM VIENNA, ASTA, AUSTRIA TO O.R TAMBO JOHANNESBURG; DISTANCE: 11000 KILOMETRE</v>
          </cell>
        </row>
        <row r="142">
          <cell r="A142" t="str">
            <v>3000018518</v>
          </cell>
          <cell r="B142" t="str">
            <v>5</v>
          </cell>
          <cell r="C142" t="str">
            <v>Active</v>
          </cell>
          <cell r="D142" t="str">
            <v>TRANSPORT, MATERIAL</v>
          </cell>
          <cell r="E142" t="str">
            <v>TRNSP MTRL:DELIVERY OF PAPER;ROAD;VAN</v>
          </cell>
          <cell r="F142" t="str">
            <v>TRANSPORT, MATERIAL: TYPE: DELIVERY OF PAPER; TRANSPORT METHOD: ROAD; VEHICLE TYPE: VAN; NUMBER OF WAGONS: ZERO; WEIGHT: LESS THAN 1 T; DISTANCE: PROCUREMENT WILL TENDER</v>
          </cell>
        </row>
        <row r="143">
          <cell r="A143" t="str">
            <v>3000021470</v>
          </cell>
          <cell r="B143" t="str">
            <v>4</v>
          </cell>
          <cell r="C143" t="str">
            <v>Active</v>
          </cell>
          <cell r="D143" t="str">
            <v>TRANSPORT, MATERIAL</v>
          </cell>
          <cell r="E143" t="str">
            <v>TRNSP MTRL:ROAD;DELIVERY VAN;HALF T</v>
          </cell>
          <cell r="F143" t="str">
            <v>TRANSPORT, MATERIAL: TYPE: DELIVERY OF LABELS AND STICKERS; TRANSPORT METHOD: ROAD; VEHICLE TYPE: DELIVERY VAN; WEIGHT: HALF T; DISTANCE: 355 KILOMETRE</v>
          </cell>
        </row>
        <row r="144">
          <cell r="A144" t="str">
            <v>3000017478</v>
          </cell>
          <cell r="B144" t="str">
            <v>4</v>
          </cell>
          <cell r="C144" t="str">
            <v>Active</v>
          </cell>
          <cell r="D144" t="str">
            <v>TRANSPORT, MATERIAL</v>
          </cell>
          <cell r="E144" t="str">
            <v>TRNSP MTRL:CU;SEA;SHIP;4547 KG</v>
          </cell>
          <cell r="F144" t="str">
            <v>TRANSPORT, MATERIAL: TYPE: CU; TRANSPORT METHOD: SEA; VEHICLE TYPE: SHIP; WEIGHT: 4547 KG; IMPORT ESTIMATE FROM VIENNA, ASTA, AUSTRIA TO O.R TAMBO JOHANNESBURG; DISTANCE: 11000 KILOMETRE</v>
          </cell>
        </row>
        <row r="145">
          <cell r="A145" t="str">
            <v>3000015470</v>
          </cell>
          <cell r="B145" t="str">
            <v>5</v>
          </cell>
          <cell r="C145" t="str">
            <v>Active</v>
          </cell>
          <cell r="D145" t="str">
            <v>TRANSPORT, MATERIAL</v>
          </cell>
          <cell r="E145" t="str">
            <v>TRNSP MTRL:VARIOUS;ROAD;TRUCK;1;24.1-32</v>
          </cell>
          <cell r="F145" t="str">
            <v>TRANSPORT, MATERIAL: TYPE: VARIOUS; TRANSPORT METHOD: ROAD; VEHICLE TYPE: TRUCK; NUMBER OF WAGONS: 1; WEIGHT: 24.1-32 T; DISTANCE: 0-450 KILOMETRE</v>
          </cell>
        </row>
        <row r="146">
          <cell r="A146" t="str">
            <v>3000036707</v>
          </cell>
          <cell r="B146" t="str">
            <v>4</v>
          </cell>
          <cell r="C146" t="str">
            <v>Active</v>
          </cell>
          <cell r="D146" t="str">
            <v>TRANSPORT, MATERIAL</v>
          </cell>
          <cell r="E146" t="str">
            <v>TRNSP MTRL:EADS DELIVERY 901-1000 KM</v>
          </cell>
          <cell r="F146" t="str">
            <v>TRANSPORT, MATERIAL: TYPE: EADS DELIVERY 901-1000 KM; TRANSPORT METHOD: ROAD; VEHICLE TYPE: TRUCK; DUAL CONTROL ROOM</v>
          </cell>
        </row>
        <row r="147">
          <cell r="A147" t="str">
            <v>3000015497</v>
          </cell>
          <cell r="B147" t="str">
            <v>5</v>
          </cell>
          <cell r="C147" t="str">
            <v>Active</v>
          </cell>
          <cell r="D147" t="str">
            <v>TRANSPORT, MATERIAL</v>
          </cell>
          <cell r="E147" t="str">
            <v>TRNSP MTRL:VARIOUS;ROAD;TRUCK;1;24.1-32</v>
          </cell>
          <cell r="F147" t="str">
            <v>TRANSPORT, MATERIAL: TYPE: VARIOUS; TRANSPORT METHOD: ROAD; VEHICLE TYPE: TRUCK; NUMBER OF WAGONS: 1; WEIGHT: 24.1-32 T; DISTANCE: 1001-1500 KILOMETRE</v>
          </cell>
        </row>
        <row r="148">
          <cell r="A148" t="str">
            <v>3000013106</v>
          </cell>
          <cell r="B148" t="str">
            <v>5</v>
          </cell>
          <cell r="C148" t="str">
            <v>Active</v>
          </cell>
          <cell r="D148" t="str">
            <v>TRANSPORT, MATERIAL</v>
          </cell>
          <cell r="E148" t="str">
            <v>TRNSP MTRL:LIGHT DELIVERY VEHICLE;ROAD;1</v>
          </cell>
          <cell r="F148" t="str">
            <v>TRANSPORT, MATERIAL: TYPE: LIGHT DELIVERY VEHICLE; TRANSPORT METHOD: ROAD; VEHICLE TYPE: BAKKIE; NUMBER OF WAGONS: NONE; WEIGHT: 1 T; NORMAL TIME; DISTANCE: PER DAY</v>
          </cell>
        </row>
        <row r="149">
          <cell r="A149" t="str">
            <v>3000015484</v>
          </cell>
          <cell r="B149" t="str">
            <v>5</v>
          </cell>
          <cell r="C149" t="str">
            <v>Active</v>
          </cell>
          <cell r="D149" t="str">
            <v>TRANSPORT, MATERIAL</v>
          </cell>
          <cell r="E149" t="str">
            <v>TRNSP MTRL:VARIOUS;ROAD;TRUCK;1;1.1-3 T</v>
          </cell>
          <cell r="F149" t="str">
            <v>TRANSPORT, MATERIAL: TYPE: VARIOUS; TRANSPORT METHOD: ROAD; VEHICLE TYPE: TRUCK; NUMBER OF WAGONS: 1; WEIGHT: 1.1-3 T; DISTANCE: 2501-3000 KILOMETRE</v>
          </cell>
        </row>
        <row r="150">
          <cell r="A150" t="str">
            <v>3000035156</v>
          </cell>
          <cell r="B150" t="str">
            <v>4</v>
          </cell>
          <cell r="C150" t="str">
            <v>Active</v>
          </cell>
          <cell r="D150" t="str">
            <v>TRANSPORT, MATERIAL</v>
          </cell>
          <cell r="E150" t="str">
            <v>TRNSP MTRL:CROSS-ARM STEEL;ROAD;TRUCK</v>
          </cell>
          <cell r="F150" t="str">
            <v>TRANSPORT, MATERIAL: TYPE: CROSS-ARM STEEL; TRANSPORT METHOD: ROAD; VEHICLE TYPE: TRUCK; SUPPLY AND DELIVER</v>
          </cell>
        </row>
        <row r="151">
          <cell r="A151" t="str">
            <v>3000011264</v>
          </cell>
          <cell r="B151" t="str">
            <v>4</v>
          </cell>
          <cell r="C151" t="str">
            <v>Active</v>
          </cell>
          <cell r="D151" t="str">
            <v>TRANSPORT, MATERIAL</v>
          </cell>
          <cell r="E151" t="str">
            <v>TRNSP MTRL:LDV;ROAD;TRUCK</v>
          </cell>
          <cell r="F151" t="str">
            <v>TRANSPORT, MATERIAL: TYPE: LDV; TRANSPORT METHOD: ROAD; VEHICLE TYPE: TRUCK; DISTANCE: VARIOUS</v>
          </cell>
        </row>
        <row r="152">
          <cell r="A152" t="str">
            <v>3000013744</v>
          </cell>
          <cell r="B152" t="str">
            <v>4</v>
          </cell>
          <cell r="C152" t="str">
            <v>Active</v>
          </cell>
          <cell r="D152" t="str">
            <v>TRANSPORT, MATERIAL</v>
          </cell>
          <cell r="E152" t="str">
            <v>TRNSP MTRL:VACUUM;ROAD;TANKER;VARIOUS</v>
          </cell>
          <cell r="F152" t="str">
            <v>TRANSPORT, MATERIAL: TYPE: VACUUM; TRANSPORT METHOD: ROAD; VEHICLE TYPE: TANKER; WEIGHT: VARIOUS; DISTANCE: VARIOUS</v>
          </cell>
        </row>
        <row r="153">
          <cell r="A153" t="str">
            <v>3000015464</v>
          </cell>
          <cell r="B153" t="str">
            <v>5</v>
          </cell>
          <cell r="C153" t="str">
            <v>Active</v>
          </cell>
          <cell r="D153" t="str">
            <v>TRANSPORT, MATERIAL</v>
          </cell>
          <cell r="E153" t="str">
            <v>TRNSP MTRL:VARIOUS;ROAD;TRUCK;1;3.1-6 T</v>
          </cell>
          <cell r="F153" t="str">
            <v>TRANSPORT, MATERIAL: TYPE: VARIOUS; TRANSPORT METHOD: ROAD; VEHICLE TYPE: TRUCK; NUMBER OF WAGONS: 1; WEIGHT: 3.1-6 T; DISTANCE: 0-450 KILOMETRE</v>
          </cell>
        </row>
        <row r="154">
          <cell r="A154" t="str">
            <v>3000018057</v>
          </cell>
          <cell r="B154" t="str">
            <v>5</v>
          </cell>
          <cell r="C154" t="str">
            <v>Active</v>
          </cell>
          <cell r="D154" t="str">
            <v>TRANSPORT, MATERIAL</v>
          </cell>
          <cell r="E154" t="str">
            <v>TRNSP MTRL:FENCE;ROAD;TRUCK;ONE;5 T</v>
          </cell>
          <cell r="F154" t="str">
            <v>TRANSPORT, MATERIAL: TYPE: FENCE; TRANSPORT METHOD: ROAD; VEHICLE TYPE: TRUCK; NUMBER OF WAGONS: ONE; WEIGHT: 5 T; DISTANCE: 300 KILOMETRE</v>
          </cell>
        </row>
        <row r="155">
          <cell r="A155" t="str">
            <v>3000015499</v>
          </cell>
          <cell r="B155" t="str">
            <v>5</v>
          </cell>
          <cell r="C155" t="str">
            <v>Active</v>
          </cell>
          <cell r="D155" t="str">
            <v>TRANSPORT, MATERIAL</v>
          </cell>
          <cell r="E155" t="str">
            <v>TRNSP MTRL:VARIOUS;ROAD;TRUCK;1;24.1-32</v>
          </cell>
          <cell r="F155" t="str">
            <v>TRANSPORT, MATERIAL: TYPE: VARIOUS; TRANSPORT METHOD: ROAD; VEHICLE TYPE: TRUCK; NUMBER OF WAGONS: 1; WEIGHT: 24.1-32 T; DISTANCE: 2001-2500 KILOMETRE</v>
          </cell>
        </row>
        <row r="156">
          <cell r="A156" t="str">
            <v>3000036710</v>
          </cell>
          <cell r="B156" t="str">
            <v>4</v>
          </cell>
          <cell r="C156" t="str">
            <v>Active</v>
          </cell>
          <cell r="D156" t="str">
            <v>TRANSPORT, MATERIAL</v>
          </cell>
          <cell r="E156" t="str">
            <v>TRNSP MTRL:EADS DELIVERY 501-600 KM;ROAD</v>
          </cell>
          <cell r="F156" t="str">
            <v>TRANSPORT, MATERIAL: TYPE: EADS DELIVERY 501-600 KM; TRANSPORT METHOD: ROAD; VEHICLE TYPE: TRUCK; DUAL CONTROL ROOM</v>
          </cell>
        </row>
        <row r="157">
          <cell r="A157" t="str">
            <v>3000036712</v>
          </cell>
          <cell r="B157" t="str">
            <v>4</v>
          </cell>
          <cell r="C157" t="str">
            <v>Active</v>
          </cell>
          <cell r="D157" t="str">
            <v>TRANSPORT, MATERIAL</v>
          </cell>
          <cell r="E157" t="str">
            <v>TRNSP MTRL:EADS DELIVERY 201-300 KM;ROAD</v>
          </cell>
          <cell r="F157" t="str">
            <v>TRANSPORT, MATERIAL: TYPE: EADS DELIVERY 201-300 KM; TRANSPORT METHOD: ROAD; VEHICLE TYPE: TRUCK; DUAL CONTROL ROOM</v>
          </cell>
        </row>
        <row r="158">
          <cell r="A158" t="str">
            <v>3000017509</v>
          </cell>
          <cell r="B158" t="str">
            <v>5</v>
          </cell>
          <cell r="C158" t="str">
            <v>Active</v>
          </cell>
          <cell r="D158" t="str">
            <v>TRANSPORT, MATERIAL</v>
          </cell>
          <cell r="E158" t="str">
            <v>TRNSP MTRL:0-210L DRUMS;ROAD;NONE;0-210</v>
          </cell>
          <cell r="F158" t="str">
            <v>TRANSPORT, MATERIAL: TYPE: 0-210L DRUMS; TRANSPORT METHOD: ROAD; VEHICLE TYPE: SKIP TRUCK 6M3; NUMBER OF WAGONS: NONE; WEIGHT: 0-210 L; DISTANCE: VARIOUS</v>
          </cell>
        </row>
        <row r="159">
          <cell r="A159" t="str">
            <v>3000025839</v>
          </cell>
          <cell r="B159" t="str">
            <v>4</v>
          </cell>
          <cell r="C159" t="str">
            <v>Active</v>
          </cell>
          <cell r="D159" t="str">
            <v>TRANSPORT, MATERIAL</v>
          </cell>
          <cell r="E159" t="str">
            <v>TRNSP MTRL:HCRW LEPHALALE;ROAD;PANEL VAN</v>
          </cell>
          <cell r="F159" t="str">
            <v>TRANSPORT, MATERIAL: TYPE: HCRW LEPHALALE; TRANSPORT METHOD: ROAD; VEHICLE TYPE: PANEL VAN; WEIGHT: WEIGHED UPON COLLECTION; DISTANCE: LEPHALALE TO FACILITY</v>
          </cell>
        </row>
        <row r="160">
          <cell r="A160" t="str">
            <v>3000015463</v>
          </cell>
          <cell r="B160" t="str">
            <v>5</v>
          </cell>
          <cell r="C160" t="str">
            <v>Active</v>
          </cell>
          <cell r="D160" t="str">
            <v>TRANSPORT, MATERIAL</v>
          </cell>
          <cell r="E160" t="str">
            <v>TRNSP MTRL:VARIOUS;ROAD;TRUCK;1;1.1-3 T</v>
          </cell>
          <cell r="F160" t="str">
            <v>TRANSPORT, MATERIAL: TYPE: VARIOUS; TRANSPORT METHOD: ROAD; VEHICLE TYPE: TRUCK; NUMBER OF WAGONS: 1; WEIGHT: 1.1-3 T; DISTANCE: 451-1000 KILOMETRE</v>
          </cell>
        </row>
        <row r="161">
          <cell r="A161" t="str">
            <v>3000036732</v>
          </cell>
          <cell r="B161" t="str">
            <v>4</v>
          </cell>
          <cell r="C161" t="str">
            <v>Active</v>
          </cell>
          <cell r="D161" t="str">
            <v>TRANSPORT, MATERIAL</v>
          </cell>
          <cell r="E161" t="str">
            <v>TRNSP MTRL:EADS DELIVERY 101-200 KM;ROAD</v>
          </cell>
          <cell r="F161" t="str">
            <v>TRANSPORT, MATERIAL: TYPE: EADS DELIVERY 101-200 KM; TRANSPORT METHOD: ROAD; VEHICLE TYPE: TRUCK; SINGLE CONTROL ROOM</v>
          </cell>
        </row>
        <row r="162">
          <cell r="A162" t="str">
            <v>3000015995</v>
          </cell>
          <cell r="B162" t="str">
            <v>5</v>
          </cell>
          <cell r="C162" t="str">
            <v>Active</v>
          </cell>
          <cell r="D162" t="str">
            <v>TRANSPORT, MATERIAL</v>
          </cell>
          <cell r="E162" t="str">
            <v>TRNSP MTRL:TRAVELLING;ROAD;BAKKIE;NONE</v>
          </cell>
          <cell r="F162" t="str">
            <v>TRANSPORT, MATERIAL: TYPE: TRAVELLING; TRANSPORT METHOD: ROAD; VEHICLE TYPE: BAKKIE; NUMBER OF WAGONS: NONE; WEIGHT: 0.5 T; DISTANCE: 20000 KILOMETRE</v>
          </cell>
        </row>
        <row r="163">
          <cell r="A163" t="str">
            <v>3000036709</v>
          </cell>
          <cell r="B163" t="str">
            <v>4</v>
          </cell>
          <cell r="C163" t="str">
            <v>Active</v>
          </cell>
          <cell r="D163" t="str">
            <v>TRANSPORT, MATERIAL</v>
          </cell>
          <cell r="E163" t="str">
            <v>TRNSP MTRL:EADS DELIVERY 1001-1100 KM</v>
          </cell>
          <cell r="F163" t="str">
            <v>TRANSPORT, MATERIAL: TYPE: EADS DELIVERY 1001-1100 KM; TRANSPORT METHOD: ROAD; VEHICLE TYPE: TRUCK; DUAL CONTROL ROOM</v>
          </cell>
        </row>
        <row r="164">
          <cell r="A164" t="str">
            <v>3000015483</v>
          </cell>
          <cell r="B164" t="str">
            <v>5</v>
          </cell>
          <cell r="C164" t="str">
            <v>Active</v>
          </cell>
          <cell r="D164" t="str">
            <v>TRANSPORT, MATERIAL</v>
          </cell>
          <cell r="E164" t="str">
            <v>TRNSP MTRL:VARIOUS;ROAD;TRUCK;1;1.1-3 T</v>
          </cell>
          <cell r="F164" t="str">
            <v>TRANSPORT, MATERIAL: TYPE: VARIOUS; TRANSPORT METHOD: ROAD; VEHICLE TYPE: TRUCK; NUMBER OF WAGONS: 1; WEIGHT: 1.1-3 T; DISTANCE: 2001-2500 KILOMETRE</v>
          </cell>
        </row>
        <row r="165">
          <cell r="A165" t="str">
            <v>3000018106</v>
          </cell>
          <cell r="B165" t="str">
            <v>5</v>
          </cell>
          <cell r="C165" t="str">
            <v>Active</v>
          </cell>
          <cell r="D165" t="str">
            <v>TRANSPORT, MATERIAL</v>
          </cell>
          <cell r="E165" t="str">
            <v>TRNSP MTRL:CABLE;ROAD;TRUCK;NONE;&gt;8 T</v>
          </cell>
          <cell r="F165" t="str">
            <v>TRANSPORT, MATERIAL: TYPE: CABLE; TRANSPORT METHOD: ROAD; VEHICLE TYPE: TRUCK; NUMBER OF WAGONS: NONE; WEIGHT: &gt;8 T; DISTANCE: VARIOUS AREAS</v>
          </cell>
        </row>
        <row r="166">
          <cell r="A166" t="str">
            <v>3000036714</v>
          </cell>
          <cell r="B166" t="str">
            <v>4</v>
          </cell>
          <cell r="C166" t="str">
            <v>Active</v>
          </cell>
          <cell r="D166" t="str">
            <v>TRANSPORT, MATERIAL</v>
          </cell>
          <cell r="E166" t="str">
            <v>TRNSP MTRL:EADS DELIVERY 401-500 KM;ROAD</v>
          </cell>
          <cell r="F166" t="str">
            <v>TRANSPORT, MATERIAL: TYPE: EADS DELIVERY 401-500 KM; TRANSPORT METHOD: ROAD; VEHICLE TYPE: TRUCK; DUAL CONTROL ROOM</v>
          </cell>
        </row>
        <row r="167">
          <cell r="A167" t="str">
            <v>3000013757</v>
          </cell>
          <cell r="B167" t="str">
            <v>4</v>
          </cell>
          <cell r="C167" t="str">
            <v>Active</v>
          </cell>
          <cell r="D167" t="str">
            <v>TRANSPORT, MATERIAL</v>
          </cell>
          <cell r="E167" t="str">
            <v>TRNSP MTRL:SINGLE LOAD;ROAD;SKIP TRUCK</v>
          </cell>
          <cell r="F167" t="str">
            <v>TRANSPORT, MATERIAL: TYPE: SINGLE LOAD; TRANSPORT METHOD: ROAD; VEHICLE TYPE: SKIP TRUCK; WEIGHT: VARIOUS; DISTANCE: VARIOUS</v>
          </cell>
        </row>
        <row r="168">
          <cell r="A168" t="str">
            <v>3000020636</v>
          </cell>
          <cell r="B168" t="str">
            <v>5</v>
          </cell>
          <cell r="C168" t="str">
            <v>Active</v>
          </cell>
          <cell r="D168" t="str">
            <v>TRANSPORT, MATERIAL</v>
          </cell>
          <cell r="E168" t="str">
            <v>TRNSP MTRL:ROAD;TRUCK;1</v>
          </cell>
          <cell r="F168" t="str">
            <v>TRANSPORT, MATERIAL: TYPE: ISOLATORS TO BE LOADED; OFF LOADED; TRANSPORT METHOD: ROAD; VEHICLE TYPE: TRUCK; NUMBER OF WAGONS: 1; WEIGHT: 1656KG AND MINUMUM OFF 23KG FOR 1 CONNECTOR; DISTANCE: 2000 KILOMETRE</v>
          </cell>
        </row>
        <row r="169">
          <cell r="A169" t="str">
            <v>3000015501</v>
          </cell>
          <cell r="B169" t="str">
            <v>5</v>
          </cell>
          <cell r="C169" t="str">
            <v>Active</v>
          </cell>
          <cell r="D169" t="str">
            <v>TRANSPORT, MATERIAL</v>
          </cell>
          <cell r="E169" t="str">
            <v>TRNSP MTRL:VARIOUS;ROAD;TRUCK;1;1.2-4 T</v>
          </cell>
          <cell r="F169" t="str">
            <v>TRANSPORT, MATERIAL: TYPE: VARIOUS; TRANSPORT METHOD: ROAD; VEHICLE TYPE: TRUCK; NUMBER OF WAGONS: 1; WEIGHT: 1.2-4 T; DISTANCE: VARIOUS</v>
          </cell>
        </row>
        <row r="170">
          <cell r="A170" t="str">
            <v>3000015480</v>
          </cell>
          <cell r="B170" t="str">
            <v>5</v>
          </cell>
          <cell r="C170" t="str">
            <v>Active</v>
          </cell>
          <cell r="D170" t="str">
            <v>TRANSPORT, MATERIAL</v>
          </cell>
          <cell r="E170" t="str">
            <v>TRNSP MTRL:VARIOUS;ROAD;TRUCK;1;0-1 T</v>
          </cell>
          <cell r="F170" t="str">
            <v>TRANSPORT, MATERIAL: TYPE: VARIOUS; TRANSPORT METHOD: ROAD; VEHICLE TYPE: TRUCK; NUMBER OF WAGONS: 1; WEIGHT: 0-1 T; DISTANCE: 2501-3000 KILOMETRE</v>
          </cell>
        </row>
        <row r="171">
          <cell r="A171" t="str">
            <v>3000016942</v>
          </cell>
          <cell r="B171" t="str">
            <v>5</v>
          </cell>
          <cell r="C171" t="str">
            <v>Active</v>
          </cell>
          <cell r="D171" t="str">
            <v>TRANSPORT, MATERIAL</v>
          </cell>
          <cell r="E171" t="str">
            <v>TRNSP MTRL:ROAD;HEAVY TRUCKS;ONE;373000</v>
          </cell>
          <cell r="F171" t="str">
            <v>TRANSPORT, MATERIAL: TYPE: TRANSFORMER, PARTS, SUPPY OF OIL; TRANSPORT METHOD: ROAD; VEHICLE TYPE: HEAVY TRUCKS; NUMBER OF WAGONS: ONE; WEIGHT: 373000 KG; DISTANCE: 200 KILOMETRE</v>
          </cell>
        </row>
        <row r="172">
          <cell r="A172" t="str">
            <v>3000013742</v>
          </cell>
          <cell r="B172" t="str">
            <v>4</v>
          </cell>
          <cell r="C172" t="str">
            <v>Active</v>
          </cell>
          <cell r="D172" t="str">
            <v>TRANSPORT, MATERIAL</v>
          </cell>
          <cell r="E172" t="str">
            <v>TRNSP MTRL:HAZMAT;ROAD;TRUCK;VARIOUS</v>
          </cell>
          <cell r="F172" t="str">
            <v>TRANSPORT, MATERIAL: TYPE: HAZMAT; TRANSPORT METHOD: ROAD; VEHICLE TYPE: TRUCK; WEIGHT: VARIOUS; OCCASIONALLY DELIVERY TO E-WASTE RECYCLERS; DISTANCE: VARIOUS</v>
          </cell>
        </row>
        <row r="173">
          <cell r="A173" t="str">
            <v>3000015487</v>
          </cell>
          <cell r="B173" t="str">
            <v>5</v>
          </cell>
          <cell r="C173" t="str">
            <v>Active</v>
          </cell>
          <cell r="D173" t="str">
            <v>TRANSPORT, MATERIAL</v>
          </cell>
          <cell r="E173" t="str">
            <v>TRNSP MTRL:VARIOUS;ROAD;TRUCK;1;3.1-6 T</v>
          </cell>
          <cell r="F173" t="str">
            <v>TRANSPORT, MATERIAL: TYPE: VARIOUS; TRANSPORT METHOD: ROAD; VEHICLE TYPE: TRUCK; NUMBER OF WAGONS: 1; WEIGHT: 3.1-6 T; DISTANCE: 2001-2500 KILOMETRE</v>
          </cell>
        </row>
        <row r="174">
          <cell r="A174" t="str">
            <v>3000015465</v>
          </cell>
          <cell r="B174" t="str">
            <v>5</v>
          </cell>
          <cell r="C174" t="str">
            <v>Active</v>
          </cell>
          <cell r="D174" t="str">
            <v>TRANSPORT, MATERIAL</v>
          </cell>
          <cell r="E174" t="str">
            <v>TRNSP MTRL:VARIOUS;ROAD;TRUCK;1;3.1-6 T</v>
          </cell>
          <cell r="F174" t="str">
            <v>TRANSPORT, MATERIAL: TYPE: VARIOUS; TRANSPORT METHOD: ROAD; VEHICLE TYPE: TRUCK; NUMBER OF WAGONS: 1; WEIGHT: 3.1-6 T; DISTANCE: 451-1000 KILOMETRE</v>
          </cell>
        </row>
        <row r="175">
          <cell r="A175" t="str">
            <v>3000023983</v>
          </cell>
          <cell r="B175" t="str">
            <v>5</v>
          </cell>
          <cell r="C175" t="str">
            <v>Active</v>
          </cell>
          <cell r="D175" t="str">
            <v>TRANSPORT, MATERIAL</v>
          </cell>
          <cell r="E175" t="str">
            <v>TRNSP MTRL:LIME;RAIL;TRAIN;0-100;58 T</v>
          </cell>
          <cell r="F175" t="str">
            <v>TRANSPORT, MATERIAL: TYPE: LIME; TRANSPORT METHOD: RAIL; VEHICLE TYPE: TRAIN; NUMBER OF WAGONS: 0-100; WEIGHT: 58 T; DISTANCE: VARIOUS</v>
          </cell>
        </row>
        <row r="176">
          <cell r="A176" t="str">
            <v>3000025832</v>
          </cell>
          <cell r="B176" t="str">
            <v>4</v>
          </cell>
          <cell r="C176" t="str">
            <v>Active</v>
          </cell>
          <cell r="D176" t="str">
            <v>TRANSPORT, MATERIAL</v>
          </cell>
          <cell r="E176" t="str">
            <v>TRNSP MTRL:HCRW MPUMALANGA;ROAD</v>
          </cell>
          <cell r="F176" t="str">
            <v>TRANSPORT, MATERIAL: TYPE: HCRW MPUMALANGA; TRANSPORT METHOD: ROAD; VEHICLE TYPE: PANEL VAN; WEIGHT: WEIGHED UPON COLLECTION; DISTANCE: MPUMALANGA TO FACILITY</v>
          </cell>
        </row>
        <row r="177">
          <cell r="A177" t="str">
            <v>3000021176</v>
          </cell>
          <cell r="B177" t="str">
            <v>5</v>
          </cell>
          <cell r="C177" t="str">
            <v>Active</v>
          </cell>
          <cell r="D177" t="str">
            <v>TRANSPORT, MATERIAL</v>
          </cell>
          <cell r="E177" t="str">
            <v>TRNSP MTRL:RP DOSIMETRY;ROAD;TRUCK;1;31</v>
          </cell>
          <cell r="F177" t="str">
            <v>TRANSPORT, MATERIAL: TYPE: RP DOSIMETRY; TRANSPORT METHOD: ROAD; VEHICLE TYPE: TRUCK; NUMBER OF WAGONS: 1; WEIGHT: 31 KG; DISTANCE: 1200 KILOMETRE</v>
          </cell>
        </row>
        <row r="178">
          <cell r="A178" t="str">
            <v>3000021187</v>
          </cell>
          <cell r="B178" t="str">
            <v>5</v>
          </cell>
          <cell r="C178" t="str">
            <v>Active</v>
          </cell>
          <cell r="D178" t="str">
            <v>TRANSPORT, MATERIAL</v>
          </cell>
          <cell r="E178" t="str">
            <v>TRNSP MTRL:REMOVAL;ROAD;LDV;1;10 KG</v>
          </cell>
          <cell r="F178" t="str">
            <v>TRANSPORT, MATERIAL: TYPE: REMOVAL; TRANSPORT METHOD: ROAD; VEHICLE TYPE: LDV; NUMBER OF WAGONS: 1; WEIGHT: 10 KG; DISTANCE: 30 KILOMETRE</v>
          </cell>
        </row>
        <row r="179">
          <cell r="A179" t="str">
            <v>3000015488</v>
          </cell>
          <cell r="B179" t="str">
            <v>5</v>
          </cell>
          <cell r="C179" t="str">
            <v>Active</v>
          </cell>
          <cell r="D179" t="str">
            <v>TRANSPORT, MATERIAL</v>
          </cell>
          <cell r="E179" t="str">
            <v>TRNSP MTRL:VARIOUS;ROAD;TRUCK;1;3.1-6 T</v>
          </cell>
          <cell r="F179" t="str">
            <v>TRANSPORT, MATERIAL: TYPE: VARIOUS; TRANSPORT METHOD: ROAD; VEHICLE TYPE: TRUCK; NUMBER OF WAGONS: 1; WEIGHT: 3.1-6 T; DISTANCE: 2501-3000 KILOMETRE</v>
          </cell>
        </row>
        <row r="180">
          <cell r="A180" t="str">
            <v>3000025842</v>
          </cell>
          <cell r="B180" t="str">
            <v>4</v>
          </cell>
          <cell r="C180" t="str">
            <v>Active</v>
          </cell>
          <cell r="D180" t="str">
            <v>TRANSPORT, MATERIAL</v>
          </cell>
          <cell r="E180" t="str">
            <v>TRNSP MTRL:BOXES MONTHLY DELIVERY;ROAD</v>
          </cell>
          <cell r="F180" t="str">
            <v>TRANSPORT, MATERIAL: TYPE: BOXES MONTHLY DELIVERY; TRANSPORT METHOD: ROAD; VEHICLE TYPE: PANEL VAN; WEIGHT: WEIGHED UPON COLLECTION; DISTANCE: VARIOUS SITES</v>
          </cell>
        </row>
        <row r="181">
          <cell r="A181" t="str">
            <v>3000017749</v>
          </cell>
          <cell r="B181" t="str">
            <v>5</v>
          </cell>
          <cell r="C181" t="str">
            <v>Active</v>
          </cell>
          <cell r="D181" t="str">
            <v>TRANSPORT, MATERIAL</v>
          </cell>
          <cell r="E181" t="str">
            <v>TRNSP MTRL:STRUCTURAL ANGLE;ROAD;LDV;1</v>
          </cell>
          <cell r="F181" t="str">
            <v>TRANSPORT, MATERIAL: TYPE: STRUCTURAL ANGLE; TRANSPORT METHOD: ROAD; VEHICLE TYPE: LDV; NUMBER OF WAGONS: 1; WEIGHT: AS INVOICED; DISTANCE: FROM THE SUPPLIER TO ESKOM SITE</v>
          </cell>
        </row>
        <row r="182">
          <cell r="A182" t="str">
            <v>3000036740</v>
          </cell>
          <cell r="B182" t="str">
            <v>4</v>
          </cell>
          <cell r="C182" t="str">
            <v>Active</v>
          </cell>
          <cell r="D182" t="str">
            <v>TRANSPORT, MATERIAL</v>
          </cell>
          <cell r="E182" t="str">
            <v>TRNSP MTRL:EADS DELIVERY 901-1000 KM</v>
          </cell>
          <cell r="F182" t="str">
            <v>TRANSPORT, MATERIAL: TYPE: EADS DELIVERY 901-1000 KM; TRANSPORT METHOD: ROAD; VEHICLE TYPE: TRUCK; SINGLE CONTROL ROOM</v>
          </cell>
        </row>
        <row r="183">
          <cell r="A183" t="str">
            <v>3000015500</v>
          </cell>
          <cell r="B183" t="str">
            <v>5</v>
          </cell>
          <cell r="C183" t="str">
            <v>Active</v>
          </cell>
          <cell r="D183" t="str">
            <v>TRANSPORT, MATERIAL</v>
          </cell>
          <cell r="E183" t="str">
            <v>TRNSP MTRL:VARIOUS;ROAD;TRUCK;1;24.1-32</v>
          </cell>
          <cell r="F183" t="str">
            <v>TRANSPORT, MATERIAL: TYPE: VARIOUS; TRANSPORT METHOD: ROAD; VEHICLE TYPE: TRUCK; NUMBER OF WAGONS: 1; WEIGHT: 24.1-32 T; DISTANCE: 2501-3000 KILOMETRE</v>
          </cell>
        </row>
        <row r="184">
          <cell r="A184" t="str">
            <v>3000013448</v>
          </cell>
          <cell r="B184" t="str">
            <v>5</v>
          </cell>
          <cell r="C184" t="str">
            <v>Active</v>
          </cell>
          <cell r="D184" t="str">
            <v>TRANSPORT, MATERIAL</v>
          </cell>
          <cell r="E184" t="str">
            <v>TRNSP MTRL:HV CABLE;TRUCKS</v>
          </cell>
          <cell r="F184" t="str">
            <v>TRANSPORT, MATERIAL: TYPE: HV CABLE; TRANSPORT METHOD: TRUCKS; VEHICLE TYPE: TRUCK, TEST VAN; NUMBER OF WAGONS: 2 X 4 1000KG, 4 X 4 1000KG, TRANSPORTER 1000KG - 7000KG TEST VAN (CABLE FAULT LOCATING); WEIGHT: 2 X 4 1000KG, 4 X 4 1000KG, TRANSPORTER 1000KG - 7000KG; DISTANCE: 60 DAYS X 120KM PER DAY, 30 DAYS X 160KM PER DAY</v>
          </cell>
        </row>
        <row r="185">
          <cell r="A185" t="str">
            <v>3000036705</v>
          </cell>
          <cell r="B185" t="str">
            <v>4</v>
          </cell>
          <cell r="C185" t="str">
            <v>Active</v>
          </cell>
          <cell r="D185" t="str">
            <v>TRANSPORT, MATERIAL</v>
          </cell>
          <cell r="E185" t="str">
            <v>TRNSP MTRL:EADS DELIVERY 801-900 KM;ROAD</v>
          </cell>
          <cell r="F185" t="str">
            <v>TRANSPORT, MATERIAL: TYPE: EADS DELIVERY 801-900 KM; TRANSPORT METHOD: ROAD; VEHICLE TYPE: TRUCK; DUAL CONTROL ROOM</v>
          </cell>
        </row>
        <row r="186">
          <cell r="A186" t="str">
            <v>3000030851</v>
          </cell>
          <cell r="B186" t="str">
            <v>4</v>
          </cell>
          <cell r="C186" t="str">
            <v>Active</v>
          </cell>
          <cell r="D186" t="str">
            <v>TRANSPORT, MATERIAL</v>
          </cell>
          <cell r="E186" t="str">
            <v>TRNSP MTRL:TRANSFER COAL;CONVEYOR BELT</v>
          </cell>
          <cell r="F186" t="str">
            <v>TRANSPORT, MATERIAL: TYPE: TRANSFER COAL; TRANSPORT METHOD: CONVEYOR BELT; VEHICLE TYPE: NONE; BETWEEN POWER STATIONS. LONG TERM FIXED PRICE</v>
          </cell>
        </row>
        <row r="187">
          <cell r="A187" t="str">
            <v>3000036734</v>
          </cell>
          <cell r="B187" t="str">
            <v>4</v>
          </cell>
          <cell r="C187" t="str">
            <v>Active</v>
          </cell>
          <cell r="D187" t="str">
            <v>TRANSPORT, MATERIAL</v>
          </cell>
          <cell r="E187" t="str">
            <v>TRNSP MTRL:EADS DELIVERY 1001-1100 KM</v>
          </cell>
          <cell r="F187" t="str">
            <v>TRANSPORT, MATERIAL: TYPE: EADS DELIVERY 1001-1100 KM; TRANSPORT METHOD: ROAD; VEHICLE TYPE: TRUCK; SINGLE CONTROL ROOM</v>
          </cell>
        </row>
        <row r="188">
          <cell r="A188" t="str">
            <v>3000025833</v>
          </cell>
          <cell r="B188" t="str">
            <v>4</v>
          </cell>
          <cell r="C188" t="str">
            <v>Active</v>
          </cell>
          <cell r="D188" t="str">
            <v>TRANSPORT, MATERIAL</v>
          </cell>
          <cell r="E188" t="str">
            <v>TRNSP MTRL:HCRW GAUTENG;ROAD;PANEL VAN</v>
          </cell>
          <cell r="F188" t="str">
            <v>TRANSPORT, MATERIAL: TYPE: HCRW GAUTENG; TRANSPORT METHOD: ROAD; VEHICLE TYPE: PANEL VAN; WEIGHT: WEIGHED UPON COLLECTION; DISTANCE: GAUTENG TO FACILITY</v>
          </cell>
        </row>
        <row r="189">
          <cell r="A189" t="str">
            <v>3000032382</v>
          </cell>
          <cell r="B189" t="str">
            <v>4</v>
          </cell>
          <cell r="C189" t="str">
            <v>Active</v>
          </cell>
          <cell r="D189" t="str">
            <v>TRANSPORT, MATERIAL</v>
          </cell>
          <cell r="E189" t="str">
            <v>TRNSP MTRL:SATELLITE HUB;ROAD;TRUCK</v>
          </cell>
          <cell r="F189" t="str">
            <v>TRANSPORT, MATERIAL: TYPE: SATELLITE HUB; TRANSPORT METHOD: ROAD; VEHICLE TYPE: TRUCK; FREIGHT (HUB AND CO-LOCATED REMOTE)</v>
          </cell>
        </row>
        <row r="190">
          <cell r="A190" t="str">
            <v>3000025834</v>
          </cell>
          <cell r="B190" t="str">
            <v>4</v>
          </cell>
          <cell r="C190" t="str">
            <v>Active</v>
          </cell>
          <cell r="D190" t="str">
            <v>TRANSPORT, MATERIAL</v>
          </cell>
          <cell r="E190" t="str">
            <v>TRNSP MTRL:HCRW KLERKSDORP;ROAD</v>
          </cell>
          <cell r="F190" t="str">
            <v>TRANSPORT, MATERIAL: TYPE: HCRW KLERKSDORP; TRANSPORT METHOD: ROAD; VEHICLE TYPE: PANEL VAN; WEIGHT: WEIGHED UPON COLLECTION; DISTANCE: KLERKSDORP TO FACILITY</v>
          </cell>
        </row>
        <row r="191">
          <cell r="A191" t="str">
            <v>3000015493</v>
          </cell>
          <cell r="B191" t="str">
            <v>5</v>
          </cell>
          <cell r="C191" t="str">
            <v>Active</v>
          </cell>
          <cell r="D191" t="str">
            <v>TRANSPORT, MATERIAL</v>
          </cell>
          <cell r="E191" t="str">
            <v>TRNSP MTRL:VARIOUS;ROAD;TRUCK;1;10.1-24</v>
          </cell>
          <cell r="F191" t="str">
            <v>TRANSPORT, MATERIAL: TYPE: VARIOUS; TRANSPORT METHOD: ROAD; VEHICLE TYPE: TRUCK; NUMBER OF WAGONS: 1; WEIGHT: 10.1-24 T; DISTANCE: 1001-1500 KILOMETRE</v>
          </cell>
        </row>
        <row r="192">
          <cell r="A192" t="str">
            <v>3000015467</v>
          </cell>
          <cell r="B192" t="str">
            <v>5</v>
          </cell>
          <cell r="C192" t="str">
            <v>Active</v>
          </cell>
          <cell r="D192" t="str">
            <v>TRANSPORT, MATERIAL</v>
          </cell>
          <cell r="E192" t="str">
            <v>TRNSP MTRL:VARIOUS;ROAD;TRUCK;1;6.1-10 T</v>
          </cell>
          <cell r="F192" t="str">
            <v>TRANSPORT, MATERIAL: TYPE: VARIOUS; TRANSPORT METHOD: ROAD; VEHICLE TYPE: TRUCK; NUMBER OF WAGONS: 1; WEIGHT: 6.1-10 T; DISTANCE: 451-1000 KILOMETRE</v>
          </cell>
        </row>
        <row r="193">
          <cell r="A193" t="str">
            <v>3000013743</v>
          </cell>
          <cell r="B193" t="str">
            <v>4</v>
          </cell>
          <cell r="C193" t="str">
            <v>Active</v>
          </cell>
          <cell r="D193" t="str">
            <v>TRANSPORT, MATERIAL</v>
          </cell>
          <cell r="E193" t="str">
            <v>TRNSP MTRL:COLLECTION HAZMAT;ROAD;LDV</v>
          </cell>
          <cell r="F193" t="str">
            <v>TRANSPORT, MATERIAL: TYPE: COLLECTION HAZMAT; TRANSPORT METHOD: ROAD; VEHICLE TYPE: LDV; WEIGHT: VARIOUS; OCCASIONALLY DELIVERY TO E-WASTE RECYCLERS; DISTANCE: VARIOUS</v>
          </cell>
        </row>
        <row r="194">
          <cell r="A194" t="str">
            <v>3000036716</v>
          </cell>
          <cell r="B194" t="str">
            <v>4</v>
          </cell>
          <cell r="C194" t="str">
            <v>Active</v>
          </cell>
          <cell r="D194" t="str">
            <v>TRANSPORT, MATERIAL</v>
          </cell>
          <cell r="E194" t="str">
            <v>TRNSP MTRL:EADS DELIVERY 1301-1400 KM</v>
          </cell>
          <cell r="F194" t="str">
            <v>TRANSPORT, MATERIAL: TYPE: EADS DELIVERY 1301-1400 KM; TRANSPORT METHOD: ROAD; VEHICLE TYPE: TRUCK; DUAL CONTROL ROOM</v>
          </cell>
        </row>
        <row r="195">
          <cell r="A195" t="str">
            <v>3000020154</v>
          </cell>
          <cell r="B195" t="str">
            <v>4</v>
          </cell>
          <cell r="C195" t="str">
            <v>Active</v>
          </cell>
          <cell r="D195" t="str">
            <v>TRANSPORT, MATERIAL</v>
          </cell>
          <cell r="E195" t="str">
            <v>TRNSP MTRL:SIMMERPAN COMPLEX;ROAD</v>
          </cell>
          <cell r="F195" t="str">
            <v>TRANSPORT, MATERIAL: TYPE: SIMMERPAN COMPLEX; TRANSPORT METHOD: ROAD; VEHICLE TYPE: LDV, TRUCK; WEIGHT: VARIOUS; DISTANCE: GREATER THAN 50 KM</v>
          </cell>
        </row>
        <row r="196">
          <cell r="A196" t="str">
            <v>3000015495</v>
          </cell>
          <cell r="B196" t="str">
            <v>5</v>
          </cell>
          <cell r="C196" t="str">
            <v>Active</v>
          </cell>
          <cell r="D196" t="str">
            <v>TRANSPORT, MATERIAL</v>
          </cell>
          <cell r="E196" t="str">
            <v>TRNSP MTRL:VARIOUS;ROAD;TRUCK;1;10.1-24</v>
          </cell>
          <cell r="F196" t="str">
            <v>TRANSPORT, MATERIAL: TYPE: VARIOUS; TRANSPORT METHOD: ROAD; VEHICLE TYPE: TRUCK; NUMBER OF WAGONS: 1; WEIGHT: 10.1-24 T; DISTANCE: 2001-2500 KILOMETRE</v>
          </cell>
        </row>
        <row r="197">
          <cell r="A197" t="str">
            <v>3000036746</v>
          </cell>
          <cell r="B197" t="str">
            <v>4</v>
          </cell>
          <cell r="C197" t="str">
            <v>Active</v>
          </cell>
          <cell r="D197" t="str">
            <v>TRANSPORT, MATERIAL</v>
          </cell>
          <cell r="E197" t="str">
            <v>TRNSP MTRL:EADS DELIVERY 1301-1400 KM</v>
          </cell>
          <cell r="F197" t="str">
            <v>TRANSPORT, MATERIAL: TYPE: EADS DELIVERY 1301-1400 KM; TRANSPORT METHOD: ROAD; VEHICLE TYPE: TRUCK; SINGLE CONTROL ROOM</v>
          </cell>
        </row>
        <row r="198">
          <cell r="A198" t="str">
            <v>3000017323</v>
          </cell>
          <cell r="B198" t="str">
            <v>4</v>
          </cell>
          <cell r="C198" t="str">
            <v>Active</v>
          </cell>
          <cell r="D198" t="str">
            <v>TRANSPORT, MATERIAL</v>
          </cell>
          <cell r="E198" t="str">
            <v>TRNSP MTRL:OIL SPILLAGE LOAD WASTE;ROAD</v>
          </cell>
          <cell r="F198" t="str">
            <v>TRANSPORT, MATERIAL: TYPE: OIL SPILLAGE LOAD WASTE; TRANSPORT METHOD: ROAD; VEHICLE TYPE: TRUCK; WEIGHT: 5-8 T; DISTANCE: VARIOUS</v>
          </cell>
        </row>
        <row r="199">
          <cell r="A199" t="str">
            <v>3000020025</v>
          </cell>
          <cell r="B199" t="str">
            <v>5</v>
          </cell>
          <cell r="C199" t="str">
            <v>Active</v>
          </cell>
          <cell r="D199" t="str">
            <v>TRANSPORT, MATERIAL</v>
          </cell>
          <cell r="E199" t="str">
            <v>TRNSP MTRL:ROAD;TRUCK;3;15 T</v>
          </cell>
          <cell r="F199" t="str">
            <v>TRANSPORT, MATERIAL: TYPE: COLLECTION OF GOODS FOR TESTING; TRANSPORT METHOD: ROAD; VEHICLE TYPE: TRUCK; NUMBER OF WAGONS: 3; WEIGHT: 15 T; DISTANCE: 400 KILOMETRE</v>
          </cell>
        </row>
        <row r="200">
          <cell r="A200" t="str">
            <v>3000035157</v>
          </cell>
          <cell r="B200" t="str">
            <v>4</v>
          </cell>
          <cell r="C200" t="str">
            <v>Active</v>
          </cell>
          <cell r="D200" t="str">
            <v>TRANSPORT, MATERIAL</v>
          </cell>
          <cell r="E200" t="str">
            <v>TRNSP MTRL:BRACING STEEL MEMBERS;ROAD</v>
          </cell>
          <cell r="F200" t="str">
            <v>TRANSPORT, MATERIAL: TYPE: BRACING STEEL MEMBERS; TRANSPORT METHOD: ROAD; VEHICLE TYPE: TRUCK; SUPPLY AND DELIVER</v>
          </cell>
        </row>
        <row r="201">
          <cell r="A201" t="str">
            <v>3000015513</v>
          </cell>
          <cell r="B201" t="str">
            <v>5</v>
          </cell>
          <cell r="C201" t="str">
            <v>Active</v>
          </cell>
          <cell r="D201" t="str">
            <v>TRANSPORT, MATERIAL</v>
          </cell>
          <cell r="E201" t="str">
            <v>TRNSP MTRL:WEEKLY MIDDLEBURG CNC;ROAD;1</v>
          </cell>
          <cell r="F201" t="str">
            <v>TRANSPORT, MATERIAL: TYPE: WEEKLY MIDDLEBURG CNC; TRANSPORT METHOD: ROAD; VEHICLE TYPE: TRUCK; NUMBER OF WAGONS: 1; WEIGHT: 0-32 T; DISTANCE: 0-2000 KILOMETRE</v>
          </cell>
        </row>
        <row r="202">
          <cell r="A202" t="str">
            <v>3000036736</v>
          </cell>
          <cell r="B202" t="str">
            <v>4</v>
          </cell>
          <cell r="C202" t="str">
            <v>Active</v>
          </cell>
          <cell r="D202" t="str">
            <v>TRANSPORT, MATERIAL</v>
          </cell>
          <cell r="E202" t="str">
            <v>TRNSP MTRL:EADS DELIVERY 51-100 KM;ROAD</v>
          </cell>
          <cell r="F202" t="str">
            <v>TRANSPORT, MATERIAL: TYPE: EADS DELIVERY 51-100 KM; TRANSPORT METHOD: ROAD; VEHICLE TYPE: TRUCK; SINGLE CONTROL ROOM</v>
          </cell>
        </row>
        <row r="203">
          <cell r="A203" t="str">
            <v>3000036735</v>
          </cell>
          <cell r="B203" t="str">
            <v>4</v>
          </cell>
          <cell r="C203" t="str">
            <v>Active</v>
          </cell>
          <cell r="D203" t="str">
            <v>TRANSPORT, MATERIAL</v>
          </cell>
          <cell r="E203" t="str">
            <v>TRNSP MTRL:EADS DELIVERY 0-50 KM;ROAD</v>
          </cell>
          <cell r="F203" t="str">
            <v>TRANSPORT, MATERIAL: TYPE: EADS DELIVERY 0-50 KM; TRANSPORT METHOD: ROAD; VEHICLE TYPE: TRUCK; SINGLE CONTROL ROOM</v>
          </cell>
        </row>
        <row r="204">
          <cell r="A204" t="str">
            <v>3000015468</v>
          </cell>
          <cell r="B204" t="str">
            <v>5</v>
          </cell>
          <cell r="C204" t="str">
            <v>Active</v>
          </cell>
          <cell r="D204" t="str">
            <v>TRANSPORT, MATERIAL</v>
          </cell>
          <cell r="E204" t="str">
            <v>TRNSP MTRL:VARIOUS;ROAD;TRUCK;1;10.1-24</v>
          </cell>
          <cell r="F204" t="str">
            <v>TRANSPORT, MATERIAL: TYPE: VARIOUS; TRANSPORT METHOD: ROAD; VEHICLE TYPE: TRUCK; NUMBER OF WAGONS: 1; WEIGHT: 10.1-24 T; DISTANCE: 0-450 KILOMETRE</v>
          </cell>
        </row>
        <row r="205">
          <cell r="A205" t="str">
            <v>3000031476</v>
          </cell>
          <cell r="B205" t="str">
            <v>4</v>
          </cell>
          <cell r="C205" t="str">
            <v>Active</v>
          </cell>
          <cell r="D205" t="str">
            <v>TRANSPORT, MATERIAL</v>
          </cell>
          <cell r="E205" t="str">
            <v>TRNSP MTRL:TOWER STEEL;ROAD;TRUCK</v>
          </cell>
          <cell r="F205" t="str">
            <v>TRANSPORT, MATERIAL: TYPE: TOWER STEEL; TRANSPORT METHOD: ROAD; VEHICLE TYPE: TRUCK; OFF LOAD AND STACK ON SITE</v>
          </cell>
        </row>
        <row r="206">
          <cell r="A206" t="str">
            <v>3000015490</v>
          </cell>
          <cell r="B206" t="str">
            <v>5</v>
          </cell>
          <cell r="C206" t="str">
            <v>Active</v>
          </cell>
          <cell r="D206" t="str">
            <v>TRANSPORT, MATERIAL</v>
          </cell>
          <cell r="E206" t="str">
            <v>TRNSP MTRL:VARIOUS;ROAD;TRUCK;1;6.1-10 T</v>
          </cell>
          <cell r="F206" t="str">
            <v>TRANSPORT, MATERIAL: TYPE: VARIOUS; TRANSPORT METHOD: ROAD; VEHICLE TYPE: TRUCK; NUMBER OF WAGONS: 1; WEIGHT: 6.1-10 T; DISTANCE: 1501-2000 KILOMETRE</v>
          </cell>
        </row>
        <row r="207">
          <cell r="A207" t="str">
            <v>3000015489</v>
          </cell>
          <cell r="B207" t="str">
            <v>5</v>
          </cell>
          <cell r="C207" t="str">
            <v>Active</v>
          </cell>
          <cell r="D207" t="str">
            <v>TRANSPORT, MATERIAL</v>
          </cell>
          <cell r="E207" t="str">
            <v>TRNSP MTRL:VARIOUS;ROAD;TRUCK;1;6.1-10 T</v>
          </cell>
          <cell r="F207" t="str">
            <v>TRANSPORT, MATERIAL: TYPE: VARIOUS; TRANSPORT METHOD: ROAD; VEHICLE TYPE: TRUCK; NUMBER OF WAGONS: 1; WEIGHT: 6.1-10 T; DISTANCE: 1001-1500 KILOMETRE</v>
          </cell>
        </row>
        <row r="208">
          <cell r="A208" t="str">
            <v>3000015475</v>
          </cell>
          <cell r="B208" t="str">
            <v>5</v>
          </cell>
          <cell r="C208" t="str">
            <v>Active</v>
          </cell>
          <cell r="D208" t="str">
            <v>TRANSPORT, MATERIAL</v>
          </cell>
          <cell r="E208" t="str">
            <v>TRNSP MTRL:VARIOUS;ROAD;TRUCK TRACTOR;1</v>
          </cell>
          <cell r="F208" t="str">
            <v>TRANSPORT, MATERIAL: TYPE: VARIOUS; TRANSPORT METHOD: ROAD; VEHICLE TYPE: TRUCK TRACTOR; NUMBER OF WAGONS: 1; WEIGHT: 8 T; DISTANCE: VARIOUS</v>
          </cell>
        </row>
        <row r="209">
          <cell r="A209" t="str">
            <v>3000015471</v>
          </cell>
          <cell r="B209" t="str">
            <v>5</v>
          </cell>
          <cell r="C209" t="str">
            <v>Active</v>
          </cell>
          <cell r="D209" t="str">
            <v>TRANSPORT, MATERIAL</v>
          </cell>
          <cell r="E209" t="str">
            <v>TRNSP MTRL:VARIOUS;ROAD;TRUCK;1;24.1-32</v>
          </cell>
          <cell r="F209" t="str">
            <v>TRANSPORT, MATERIAL: TYPE: VARIOUS; TRANSPORT METHOD: ROAD; VEHICLE TYPE: TRUCK; NUMBER OF WAGONS: 1; WEIGHT: 24.1-32 T; DISTANCE: 451-1000 KILOMETRE</v>
          </cell>
        </row>
        <row r="210">
          <cell r="A210" t="str">
            <v>3000015494</v>
          </cell>
          <cell r="B210" t="str">
            <v>5</v>
          </cell>
          <cell r="C210" t="str">
            <v>Active</v>
          </cell>
          <cell r="D210" t="str">
            <v>TRANSPORT, MATERIAL</v>
          </cell>
          <cell r="E210" t="str">
            <v>TRNSP MTRL:VARIOUS;ROAD;TRUCK;1;10.1-24</v>
          </cell>
          <cell r="F210" t="str">
            <v>TRANSPORT, MATERIAL: TYPE: VARIOUS; TRANSPORT METHOD: ROAD; VEHICLE TYPE: TRUCK; NUMBER OF WAGONS: 1; WEIGHT: 10.1-24 T; DISTANCE: 1501-2000 KILOMETRE</v>
          </cell>
        </row>
        <row r="211">
          <cell r="A211" t="str">
            <v>3000011257</v>
          </cell>
          <cell r="B211" t="str">
            <v>4</v>
          </cell>
          <cell r="C211" t="str">
            <v>Active</v>
          </cell>
          <cell r="D211" t="str">
            <v>TRANSPORT, MATERIAL</v>
          </cell>
          <cell r="E211" t="str">
            <v>TRNSP MTRL:POLES;ROAD;TRUCK;9-14 T</v>
          </cell>
          <cell r="F211" t="str">
            <v>TRANSPORT, MATERIAL: TYPE: POLES; TRANSPORT METHOD: ROAD; VEHICLE TYPE: TRUCK; WEIGHT: 9-14 T; DISTANCE: VARIOUS</v>
          </cell>
        </row>
        <row r="212">
          <cell r="A212" t="str">
            <v>3000036747</v>
          </cell>
          <cell r="B212" t="str">
            <v>4</v>
          </cell>
          <cell r="C212" t="str">
            <v>Active</v>
          </cell>
          <cell r="D212" t="str">
            <v>TRANSPORT, MATERIAL</v>
          </cell>
          <cell r="E212" t="str">
            <v>TRNSP MTRL:EADS DELIVERY 1101-1200 KM</v>
          </cell>
          <cell r="F212" t="str">
            <v>TRANSPORT, MATERIAL: TYPE: EADS DELIVERY 1101-1200 KM; TRANSPORT METHOD: ROAD; VEHICLE TYPE: TRUCK; SINGLE CONTROL ROOM</v>
          </cell>
        </row>
        <row r="213">
          <cell r="A213" t="str">
            <v>3000036737</v>
          </cell>
          <cell r="B213" t="str">
            <v>4</v>
          </cell>
          <cell r="C213" t="str">
            <v>Active</v>
          </cell>
          <cell r="D213" t="str">
            <v>TRANSPORT, MATERIAL</v>
          </cell>
          <cell r="E213" t="str">
            <v>TRNSP MTRL:EADS DELIVERY 701-800 KM;ROAD</v>
          </cell>
          <cell r="F213" t="str">
            <v>TRANSPORT, MATERIAL: TYPE: EADS DELIVERY 701-800 KM; TRANSPORT METHOD: ROAD; VEHICLE TYPE: TRUCK; SINGLE CONTROL ROOM</v>
          </cell>
        </row>
        <row r="214">
          <cell r="A214" t="str">
            <v>3000054617</v>
          </cell>
          <cell r="B214" t="str">
            <v>5</v>
          </cell>
          <cell r="C214" t="str">
            <v>Active</v>
          </cell>
          <cell r="D214" t="str">
            <v>TEST, EQUIPMENT</v>
          </cell>
          <cell r="E214" t="str">
            <v>TEST EQP:ABRASIVE INDEX ANALYSIS OF COAL</v>
          </cell>
          <cell r="F214" t="str">
            <v>TEST, EQUIPMENT: TYPE: PROFICIENCY TESTING AS PER ISO/IEC 17043; METHOD: ABRASIVE INDEX ANALYSIS OF COAL; FREQUENCY: MONTHLY; FEEDBACK: REPORT WITH TRENDS GRAPHS; PROVIDE PROFICIENCY TESTING SCHEME SERVICES FOR COAL ABRASIVE INDEX ANALYSIS BY SUPPLYING AN ALREADY PREPARED 9KG COAL</v>
          </cell>
        </row>
        <row r="215">
          <cell r="A215" t="str">
            <v>3000013554</v>
          </cell>
          <cell r="B215" t="str">
            <v>4</v>
          </cell>
          <cell r="C215" t="str">
            <v>Active</v>
          </cell>
          <cell r="D215" t="str">
            <v>TRANSPORT, EQUIPMENT</v>
          </cell>
          <cell r="E215" t="str">
            <v>TRNSP EQP:DELIVERY; OPTION 3;ROAD;50-320</v>
          </cell>
          <cell r="F215" t="str">
            <v>TRANSPORT, EQUIPMENT: TYPE: DELIVERY; OPTION 3; TRANSPORT METHOD: ROAD; VEHICLE TYPE: CRANE TRUCK; WEIGHT: 50-320 KG; DELIVERY OF DFR/TWS PANEL(S), LOOSE UNIT(S) AND/OR BOARD(S) TO AN ESKOM SITE</v>
          </cell>
        </row>
        <row r="216">
          <cell r="A216" t="str">
            <v>3000016153</v>
          </cell>
          <cell r="B216" t="str">
            <v>4</v>
          </cell>
          <cell r="C216" t="str">
            <v>Active</v>
          </cell>
          <cell r="D216" t="str">
            <v>TRANSPORT, EQUIPMENT</v>
          </cell>
          <cell r="E216" t="str">
            <v>TRNSP EQP:OPT 8 CAB;ROAD;50-350 KG</v>
          </cell>
          <cell r="F216" t="str">
            <v>TRANSPORT, EQUIPMENT: TYPE: OPT 8 CAB; TRANSPORT METHOD: ROAD; VEHICLE TYPE: HOISTING CRANE TRUCK; WEIGHT: 50-350 KG; DISTANCE RANGE: 601-700 KILOMETRE</v>
          </cell>
        </row>
        <row r="217">
          <cell r="A217" t="str">
            <v>3000016151</v>
          </cell>
          <cell r="B217" t="str">
            <v>4</v>
          </cell>
          <cell r="C217" t="str">
            <v>Active</v>
          </cell>
          <cell r="D217" t="str">
            <v>TRANSPORT, EQUIPMENT</v>
          </cell>
          <cell r="E217" t="str">
            <v>TRNSP EQP:OPT 6 CAB;ROAD;50-350 KG</v>
          </cell>
          <cell r="F217" t="str">
            <v>TRANSPORT, EQUIPMENT: TYPE: OPT 6 CAB; TRANSPORT METHOD: ROAD; VEHICLE TYPE: HOISTING CRANE TRUCK; WEIGHT: 50-350 KG; DISTANCE RANGE: 401-500 KILOMETRE</v>
          </cell>
        </row>
        <row r="218">
          <cell r="A218" t="str">
            <v>3000021444</v>
          </cell>
          <cell r="B218" t="str">
            <v>5</v>
          </cell>
          <cell r="C218" t="str">
            <v>Active</v>
          </cell>
          <cell r="D218" t="str">
            <v>TRANSPORT, EQUIPMENT</v>
          </cell>
          <cell r="E218" t="str">
            <v>TRNSP EQP:FIRE EXTINGUISHERS;ROAD;1 T</v>
          </cell>
          <cell r="F218" t="str">
            <v>TRANSPORT, EQUIPMENT: TYPE: FIRE EXTINGUISHERS; TRANSPORT METHOD: ROAD; VEHICLE TYPE: LIGHT DELIVERY; NUMBER OF WAGONS: TRAILER; WEIGHT: 1 T; DISTANCE RANGE: 10 KILOMETRE</v>
          </cell>
        </row>
        <row r="219">
          <cell r="A219" t="str">
            <v>3000016144</v>
          </cell>
          <cell r="B219" t="str">
            <v>4</v>
          </cell>
          <cell r="C219" t="str">
            <v>Active</v>
          </cell>
          <cell r="D219" t="str">
            <v>TRANSPORT, EQUIPMENT</v>
          </cell>
          <cell r="E219" t="str">
            <v>TRNSP EQP:OPT 2 CAB;ROAD;50-350 KG</v>
          </cell>
          <cell r="F219" t="str">
            <v>TRANSPORT, EQUIPMENT: TYPE: OPT 2 CAB; TRANSPORT METHOD: ROAD; VEHICLE TYPE: HOISTING CRANE TRUCK; WEIGHT: 50-350 KG; DISTANCE RANGE: 51-100 KILOMETRE</v>
          </cell>
        </row>
        <row r="220">
          <cell r="A220" t="str">
            <v>3000020987</v>
          </cell>
          <cell r="B220" t="str">
            <v>5</v>
          </cell>
          <cell r="C220" t="str">
            <v>Active</v>
          </cell>
          <cell r="D220" t="str">
            <v>TRANSPORT, EQUIPMENT</v>
          </cell>
          <cell r="E220" t="str">
            <v>TRNSP EQP:FLATBED TRUCK;ROAD;TRUCK;1;25</v>
          </cell>
          <cell r="F220" t="str">
            <v>TRANSPORT, EQUIPMENT: TYPE: FLATBED TRUCK; TRANSPORT METHOD: ROAD; VEHICLE TYPE: TRUCK; NUMBER OF WAGONS: 1; WEIGHT: 25 T; DISTANCE RANGE: 40 KILOMETRE</v>
          </cell>
        </row>
        <row r="221">
          <cell r="A221" t="str">
            <v>3000016150</v>
          </cell>
          <cell r="B221" t="str">
            <v>4</v>
          </cell>
          <cell r="C221" t="str">
            <v>Active</v>
          </cell>
          <cell r="D221" t="str">
            <v>TRANSPORT, EQUIPMENT</v>
          </cell>
          <cell r="E221" t="str">
            <v>TRNSP EQP:OPT 5 CAB;ROAD;50-350 KG</v>
          </cell>
          <cell r="F221" t="str">
            <v>TRANSPORT, EQUIPMENT: TYPE: OPT 5 CAB; TRANSPORT METHOD: ROAD; VEHICLE TYPE: HOISTING CRANE TRUCK; WEIGHT: 50-350 KG; DISTANCE RANGE: 301-400 KILOMETRE</v>
          </cell>
        </row>
        <row r="222">
          <cell r="A222" t="str">
            <v>3000018080</v>
          </cell>
          <cell r="B222" t="str">
            <v>5</v>
          </cell>
          <cell r="C222" t="str">
            <v>Active</v>
          </cell>
          <cell r="D222" t="str">
            <v>TRANSPORT, EQUIPMENT</v>
          </cell>
          <cell r="E222" t="str">
            <v>TRNSP EQP:LIVE LINE/AUGER/ROCK DRILL;36</v>
          </cell>
          <cell r="F222" t="str">
            <v>TRANSPORT, EQUIPMENT: TYPE: LIVE LINE/AUGER/ROCK DRILL; TRANSPORT METHOD: ROAD; VEHICLE TYPE: TRUCK; NUMBER OF WAGONS: NONE; WEIGHT: 36 T; DISTANCE RANGE: VARIOUS AREAS</v>
          </cell>
        </row>
        <row r="223">
          <cell r="A223" t="str">
            <v>3000016157</v>
          </cell>
          <cell r="B223" t="str">
            <v>4</v>
          </cell>
          <cell r="C223" t="str">
            <v>Active</v>
          </cell>
          <cell r="D223" t="str">
            <v>TRANSPORT, EQUIPMENT</v>
          </cell>
          <cell r="E223" t="str">
            <v>TRNSP EQP:OPT 12 CAB;ROAD;50-350 KG</v>
          </cell>
          <cell r="F223" t="str">
            <v>TRANSPORT, EQUIPMENT: TYPE: OPT 12 CAB; TRANSPORT METHOD: ROAD; VEHICLE TYPE: HOISTING CRANE TRUCK; WEIGHT: 50-350 KG; DISTANCE RANGE: 1001-1100 KILOMETRE</v>
          </cell>
        </row>
        <row r="224">
          <cell r="A224" t="str">
            <v>3000026364</v>
          </cell>
          <cell r="B224" t="str">
            <v>4</v>
          </cell>
          <cell r="C224" t="str">
            <v>Active</v>
          </cell>
          <cell r="D224" t="str">
            <v>TRANSPORT, EQUIPMENT</v>
          </cell>
          <cell r="E224" t="str">
            <v>TRNSP EQP:400KV SS STRUCTURAL STEEL;ROAD</v>
          </cell>
          <cell r="F224" t="str">
            <v>TRANSPORT, EQUIPMENT: TYPE: 400KV SS STRUCTURAL STEEL; TRANSPORT METHOD: ROAD; VEHICLE TYPE: TRUCK; WEIGHT: 300 T; DISTANCE RANGE: TO SITE</v>
          </cell>
        </row>
        <row r="225">
          <cell r="A225" t="str">
            <v>3000016158</v>
          </cell>
          <cell r="B225" t="str">
            <v>4</v>
          </cell>
          <cell r="C225" t="str">
            <v>Active</v>
          </cell>
          <cell r="D225" t="str">
            <v>TRANSPORT, EQUIPMENT</v>
          </cell>
          <cell r="E225" t="str">
            <v>TRNSP EQP:OPT 13 CAB;ROAD;50-350 KG</v>
          </cell>
          <cell r="F225" t="str">
            <v>TRANSPORT, EQUIPMENT: TYPE: OPT 13 CAB; TRANSPORT METHOD: ROAD; VEHICLE TYPE: HOISTING CRANE TRUCK; WEIGHT: 50-350 KG; DISTANCE RANGE: 1101-1200 KILOMETRE</v>
          </cell>
        </row>
        <row r="226">
          <cell r="A226" t="str">
            <v>3000013557</v>
          </cell>
          <cell r="B226" t="str">
            <v>4</v>
          </cell>
          <cell r="C226" t="str">
            <v>Active</v>
          </cell>
          <cell r="D226" t="str">
            <v>TRANSPORT, EQUIPMENT</v>
          </cell>
          <cell r="E226" t="str">
            <v>TRNSP EQP:DELIVERY: PROTECTION SCHEME</v>
          </cell>
          <cell r="F226" t="str">
            <v>TRANSPORT, EQUIPMENT: TYPE: DELIVERY: PROTECTION SCHEME; TRANSPORT METHOD: ROAD; VEHICLE TYPE: CRANE TRUCK; WEIGHT: 200-400 KG; DELIVERY AND OFFLOADING OF PROTECTION SCHEME(S) AT AN ESKOM SITE</v>
          </cell>
        </row>
        <row r="227">
          <cell r="A227" t="str">
            <v>3000018083</v>
          </cell>
          <cell r="B227" t="str">
            <v>5</v>
          </cell>
          <cell r="C227" t="str">
            <v>Active</v>
          </cell>
          <cell r="D227" t="str">
            <v>TRANSPORT, EQUIPMENT</v>
          </cell>
          <cell r="E227" t="str">
            <v>TRNSP EQP:LIVE LINE;ROAD;TRUCK &gt; 25 M;36</v>
          </cell>
          <cell r="F227" t="str">
            <v>TRANSPORT, EQUIPMENT: TYPE: LIVE LINE; TRANSPORT METHOD: ROAD; VEHICLE TYPE: TRUCK &gt; 25 M; NUMBER OF WAGONS: NONE; WEIGHT: 36 T; DISTANCE RANGE: VARIOUS AREAS</v>
          </cell>
        </row>
        <row r="228">
          <cell r="A228" t="str">
            <v>3000021018</v>
          </cell>
          <cell r="B228" t="str">
            <v>4</v>
          </cell>
          <cell r="C228" t="str">
            <v>Active</v>
          </cell>
          <cell r="D228" t="str">
            <v>TRANSPORT, EQUIPMENT</v>
          </cell>
          <cell r="E228" t="str">
            <v>TRNSP EQP:TRANSFORMER TANK ASSEMBLY;ROAD</v>
          </cell>
          <cell r="F228" t="str">
            <v>TRANSPORT, EQUIPMENT: TYPE: TRANSFORMER TANK ASSEMBLY; TRANSPORT METHOD: ROAD; VEHICLE TYPE: TRUCK; WEIGHT: 20360 KG; ASSEMBLY INCLUDES GLOBE VALVE AND PLATE; FROM DURBAN HARBOUR TO ERI</v>
          </cell>
        </row>
        <row r="229">
          <cell r="A229" t="str">
            <v>3000016156</v>
          </cell>
          <cell r="B229" t="str">
            <v>4</v>
          </cell>
          <cell r="C229" t="str">
            <v>Active</v>
          </cell>
          <cell r="D229" t="str">
            <v>TRANSPORT, EQUIPMENT</v>
          </cell>
          <cell r="E229" t="str">
            <v>TRNSP EQP:OPT 11 CAB;ROAD;50-350 KG</v>
          </cell>
          <cell r="F229" t="str">
            <v>TRANSPORT, EQUIPMENT: TYPE: OPT 11 CAB; TRANSPORT METHOD: ROAD; VEHICLE TYPE: HOISTING CRANE TRUCK; WEIGHT: 50-350 KG; DISTANCE RANGE: 901-1000 KILOMETRE</v>
          </cell>
        </row>
        <row r="230">
          <cell r="A230" t="str">
            <v>3000023996</v>
          </cell>
          <cell r="B230" t="str">
            <v>5</v>
          </cell>
          <cell r="C230" t="str">
            <v>Active</v>
          </cell>
          <cell r="D230" t="str">
            <v>TRANSPORT, EQUIPMENT</v>
          </cell>
          <cell r="E230" t="str">
            <v>TRNSP EQP:DELIVERY;ROAD;TRUCK;1</v>
          </cell>
          <cell r="F230" t="str">
            <v>TRANSPORT, EQUIPMENT: TYPE: DELIVERY; TRANSPORT METHOD: ROAD; VEHICLE TYPE: TRUCK; NUMBER OF WAGONS: 1; WEIGHT: 1000-2000 KG; DISTANCE RANGE: 400 KILOMETRE</v>
          </cell>
        </row>
        <row r="231">
          <cell r="A231" t="str">
            <v>3000020026</v>
          </cell>
          <cell r="B231" t="str">
            <v>5</v>
          </cell>
          <cell r="C231" t="str">
            <v>Active</v>
          </cell>
          <cell r="D231" t="str">
            <v>TRANSPORT, EQUIPMENT</v>
          </cell>
          <cell r="E231" t="str">
            <v>TRNSP EQP:ELECTRICAL; MECHANICAL;ROAD;3</v>
          </cell>
          <cell r="F231" t="str">
            <v>TRANSPORT, EQUIPMENT: TYPE: ELECTRICAL; MECHANICAL; TRANSPORT METHOD: ROAD; VEHICLE TYPE: TRUCK; NUMBER OF WAGONS: 3; WEIGHT: 15 T; DISTANCE RANGE: 450 KILOMETRE</v>
          </cell>
        </row>
        <row r="232">
          <cell r="A232" t="str">
            <v>3000013553</v>
          </cell>
          <cell r="B232" t="str">
            <v>4</v>
          </cell>
          <cell r="C232" t="str">
            <v>Active</v>
          </cell>
          <cell r="D232" t="str">
            <v>TRANSPORT, EQUIPMENT</v>
          </cell>
          <cell r="E232" t="str">
            <v>TRNSP EQP:DELIVERY; OPTION 2;ROAD;50-320</v>
          </cell>
          <cell r="F232" t="str">
            <v>TRANSPORT, EQUIPMENT: TYPE: DELIVERY; OPTION 2; TRANSPORT METHOD: ROAD; VEHICLE TYPE: CRANE TRUCK; WEIGHT: 50-320 KG; DELIVERY OF DFR/TWS PANEL(S), LOOSE UNIT(S) AND/OR BOARD(S) TO AN ESKOM SITE</v>
          </cell>
        </row>
        <row r="233">
          <cell r="A233" t="str">
            <v>3000042984</v>
          </cell>
          <cell r="B233" t="str">
            <v>4</v>
          </cell>
          <cell r="C233" t="str">
            <v>Active</v>
          </cell>
          <cell r="D233" t="str">
            <v>TRANSPORT, EQUIPMENT</v>
          </cell>
          <cell r="E233" t="str">
            <v>TRNSP EQP:TRUCK;VEHICLE;TRANSPORT;4 T</v>
          </cell>
          <cell r="F233" t="str">
            <v>TRANSPORT, EQUIPMENT: TYPE: TRUCK; TRANSPORT METHOD: VEHICLE; VEHICLE TYPE: TRANSPORT; WEIGHT: 4 T; FROM/TO ESKOM ARNOT SITE - TOMCO WORKS  200 KM RETURN TRIP</v>
          </cell>
        </row>
        <row r="234">
          <cell r="A234" t="str">
            <v>3000018640</v>
          </cell>
          <cell r="B234" t="str">
            <v>5</v>
          </cell>
          <cell r="C234" t="str">
            <v>Active</v>
          </cell>
          <cell r="D234" t="str">
            <v>TRANSPORT, EQUIPMENT</v>
          </cell>
          <cell r="E234" t="str">
            <v>TRNSP EQP:BULLDOZER;ROAD;ONE;20 T</v>
          </cell>
          <cell r="F234" t="str">
            <v>TRANSPORT, EQUIPMENT: TYPE: BULLDOZER; TRANSPORT METHOD: ROAD; VEHICLE TYPE: EXTRA HEAVY DUTY LOWBED; NUMBER OF WAGONS: ONE; WEIGHT: 20 T; DISTANCE RANGE: 600 KILOMETRE</v>
          </cell>
        </row>
        <row r="235">
          <cell r="A235" t="str">
            <v>3000018082</v>
          </cell>
          <cell r="B235" t="str">
            <v>5</v>
          </cell>
          <cell r="C235" t="str">
            <v>Active</v>
          </cell>
          <cell r="D235" t="str">
            <v>TRANSPORT, EQUIPMENT</v>
          </cell>
          <cell r="E235" t="str">
            <v>TRNSP EQP:TRUCK WITH CRANE;ROAD;LDV;NONE</v>
          </cell>
          <cell r="F235" t="str">
            <v>TRANSPORT, EQUIPMENT: TYPE: TRUCK WITH CRANE; TRANSPORT METHOD: ROAD; VEHICLE TYPE: LDV; NUMBER OF WAGONS: NONE; WEIGHT: 5-8 T; DISTANCE RANGE: VARIOUS AREAS</v>
          </cell>
        </row>
        <row r="236">
          <cell r="A236" t="str">
            <v>3000016105</v>
          </cell>
          <cell r="B236" t="str">
            <v>4</v>
          </cell>
          <cell r="C236" t="str">
            <v>Active</v>
          </cell>
          <cell r="D236" t="str">
            <v>TRANSPORT, EQUIPMENT</v>
          </cell>
          <cell r="E236" t="str">
            <v>TRNSP EQP:OPT 1 CAB;ROAD;50-350 KG</v>
          </cell>
          <cell r="F236" t="str">
            <v>TRANSPORT, EQUIPMENT: TYPE: OPT 1 CAB; TRANSPORT METHOD: ROAD; VEHICLE TYPE: HOISTING CRANE TRUCK; WEIGHT: 50-350 KG; DISTANCE RANGE: 0-50 KILOMETRE</v>
          </cell>
        </row>
        <row r="237">
          <cell r="A237" t="str">
            <v>3000018680</v>
          </cell>
          <cell r="B237" t="str">
            <v>4</v>
          </cell>
          <cell r="C237" t="str">
            <v>Active</v>
          </cell>
          <cell r="D237" t="str">
            <v>TRANSPORT, EQUIPMENT</v>
          </cell>
          <cell r="E237" t="str">
            <v>TRNSP EQP:DEL OF BOXES;ROAD;TRUCK</v>
          </cell>
          <cell r="F237" t="str">
            <v>TRANSPORT, EQUIPMENT: TYPE: DEL OF BOXES; TRANSPORT METHOD: ROAD; VEHICLE TYPE: TRUCK; WEIGHT: 50 - 350 KG; TRANSPORT OF PATCH PANELS AND PATCH BOXES TO ESKOM SITES; DISTANCE RANGE: 51 - 100KM KILOMETRE</v>
          </cell>
        </row>
        <row r="238">
          <cell r="A238" t="str">
            <v>3000016146</v>
          </cell>
          <cell r="B238" t="str">
            <v>4</v>
          </cell>
          <cell r="C238" t="str">
            <v>Active</v>
          </cell>
          <cell r="D238" t="str">
            <v>TRANSPORT, EQUIPMENT</v>
          </cell>
          <cell r="E238" t="str">
            <v>TRNSP EQP:OPT 4 CAB;ROAD;50-350 KG</v>
          </cell>
          <cell r="F238" t="str">
            <v>TRANSPORT, EQUIPMENT: TYPE: OPT 4 CAB; TRANSPORT METHOD: ROAD; VEHICLE TYPE: HOISTING CRANE TRUCK; WEIGHT: 50-350 KG; DISTANCE RANGE: 201-300 KILOMETRE</v>
          </cell>
        </row>
        <row r="239">
          <cell r="A239" t="str">
            <v>3000016154</v>
          </cell>
          <cell r="B239" t="str">
            <v>4</v>
          </cell>
          <cell r="C239" t="str">
            <v>Active</v>
          </cell>
          <cell r="D239" t="str">
            <v>TRANSPORT, EQUIPMENT</v>
          </cell>
          <cell r="E239" t="str">
            <v>TRNSP EQP:OPT 9 CAB;ROAD;50-350 KG</v>
          </cell>
          <cell r="F239" t="str">
            <v>TRANSPORT, EQUIPMENT: TYPE: OPT 9 CAB; TRANSPORT METHOD: ROAD; VEHICLE TYPE: HOISTING CRANE TRUCK; WEIGHT: 50-350 KG; DISTANCE RANGE: 701-800 KILOMETRE</v>
          </cell>
        </row>
        <row r="240">
          <cell r="A240" t="str">
            <v>3000018941</v>
          </cell>
          <cell r="B240" t="str">
            <v>5</v>
          </cell>
          <cell r="C240" t="str">
            <v>Active</v>
          </cell>
          <cell r="D240" t="str">
            <v>TRANSPORT, EQUIPMENT</v>
          </cell>
          <cell r="E240" t="str">
            <v>TRNSP EQP:MJC FIRE PROTECTION SYSTEM;LDV</v>
          </cell>
          <cell r="F240" t="str">
            <v>TRANSPORT, EQUIPMENT: TYPE: MJC FIRE PROTECTION SYSTEM; TRANSPORT METHOD: ROAD; VEHICLE TYPE: LDV; NUMBER OF WAGONS: NONE; WEIGHT: 2 T; DISTANCE RANGE: 101-200 KILOMETRE</v>
          </cell>
        </row>
        <row r="241">
          <cell r="A241" t="str">
            <v>3000026242</v>
          </cell>
          <cell r="B241" t="str">
            <v>4</v>
          </cell>
          <cell r="C241" t="str">
            <v>Active</v>
          </cell>
          <cell r="D241" t="str">
            <v>TRANSPORT, EQUIPMENT</v>
          </cell>
          <cell r="E241" t="str">
            <v>TRNSP EQP:PARKHOMES/CONTAINERS;ROAD</v>
          </cell>
          <cell r="F241" t="str">
            <v>TRANSPORT, EQUIPMENT: TYPE: PARKHOMES/CONTAINERS; TRANSPORT METHOD: ROAD; VEHICLE TYPE: TRUCK; WEIGHT: VARIOUS AS PER CONTAINER SIZE; NC,EC, WC; DISTANCE RANGE: LIMITED TO 200 KM/TRIP</v>
          </cell>
        </row>
        <row r="242">
          <cell r="A242" t="str">
            <v>3000013299</v>
          </cell>
          <cell r="B242" t="str">
            <v>4</v>
          </cell>
          <cell r="C242" t="str">
            <v>Active</v>
          </cell>
          <cell r="D242" t="str">
            <v>TRANSPORT, EQUIPMENT</v>
          </cell>
          <cell r="E242" t="str">
            <v>TRNSP EQP:DELIVERY; OPTION 1;ROAD;50-320</v>
          </cell>
          <cell r="F242" t="str">
            <v>TRANSPORT, EQUIPMENT: TYPE: DELIVERY; OPTION 1; TRANSPORT METHOD: ROAD; VEHICLE TYPE: CRANE TRUCK; WEIGHT: 50-320 KG; DELIVERY OF DFR/TWS PANEL(S), LOOSE UNIT(S) AND/OR BOARD(S) TO AN ESKOM SITE</v>
          </cell>
        </row>
        <row r="243">
          <cell r="A243" t="str">
            <v>3000030310</v>
          </cell>
          <cell r="B243" t="str">
            <v>4</v>
          </cell>
          <cell r="C243" t="str">
            <v>Active</v>
          </cell>
          <cell r="D243" t="str">
            <v>TRANSPORT, EQUIPMENT</v>
          </cell>
          <cell r="E243" t="str">
            <v>TRNSP EQP:MOBILE UNITS;ROAD;TRUCK</v>
          </cell>
          <cell r="F243" t="str">
            <v>TRANSPORT, EQUIPMENT: TYPE: MOBILE UNITS; TRANSPORT METHOD: ROAD; VEHICLE TYPE: TRUCK; WEIGHT: 1 TO 10 T; AS PER SOW</v>
          </cell>
        </row>
        <row r="244">
          <cell r="A244" t="str">
            <v>3000019106</v>
          </cell>
          <cell r="B244" t="str">
            <v>5</v>
          </cell>
          <cell r="C244" t="str">
            <v>Active</v>
          </cell>
          <cell r="D244" t="str">
            <v>TRANSPORT, EQUIPMENT</v>
          </cell>
          <cell r="E244" t="str">
            <v>TRNSP EQP:ADT;LOW BED;MOBILE PLANT;ONE</v>
          </cell>
          <cell r="F244" t="str">
            <v>TRANSPORT, EQUIPMENT: TYPE: ADT; TRANSPORT METHOD: LOW BED; VEHICLE TYPE: MOBILE PLANT; NUMBER OF WAGONS: ONE; WEIGHT: 30 T; DISTANCE RANGE: VARIOUS</v>
          </cell>
        </row>
        <row r="245">
          <cell r="A245" t="str">
            <v>3000018679</v>
          </cell>
          <cell r="B245" t="str">
            <v>4</v>
          </cell>
          <cell r="C245" t="str">
            <v>Active</v>
          </cell>
          <cell r="D245" t="str">
            <v>TRANSPORT, EQUIPMENT</v>
          </cell>
          <cell r="E245" t="str">
            <v>TRNSP EQP:DEL OF BOXES;ROAD;TRUCK</v>
          </cell>
          <cell r="F245" t="str">
            <v>TRANSPORT, EQUIPMENT: TYPE: DEL OF BOXES; TRANSPORT METHOD: ROAD; VEHICLE TYPE: TRUCK; WEIGHT: 50 - 350 KG; TRANSPORT OF PATCH PANELS AND PATCH BOXES TO ESKOM SITES; DISTANCE RANGE: 401 - 500KM KILOMETRE</v>
          </cell>
        </row>
        <row r="246">
          <cell r="A246" t="str">
            <v>3000013555</v>
          </cell>
          <cell r="B246" t="str">
            <v>4</v>
          </cell>
          <cell r="C246" t="str">
            <v>Active</v>
          </cell>
          <cell r="D246" t="str">
            <v>TRANSPORT, EQUIPMENT</v>
          </cell>
          <cell r="E246" t="str">
            <v>TRNSP EQP:DELIVERY; OPTION 4;ROAD;50-320</v>
          </cell>
          <cell r="F246" t="str">
            <v>TRANSPORT, EQUIPMENT: TYPE: DELIVERY; OPTION 4; TRANSPORT METHOD: ROAD; VEHICLE TYPE: CRANE TRUCK; WEIGHT: 50-320 KG; DELIVERY OF DFR/TWS PANEL(S), LOOSE UNIT(S) AND/OR BOARD(S) TO AN ESKOM SITE</v>
          </cell>
        </row>
        <row r="247">
          <cell r="A247" t="str">
            <v>3000040952</v>
          </cell>
          <cell r="B247" t="str">
            <v>4</v>
          </cell>
          <cell r="C247" t="str">
            <v>Active</v>
          </cell>
          <cell r="D247" t="str">
            <v>TRANSPORT, EQUIPMENT</v>
          </cell>
          <cell r="E247" t="str">
            <v>TRNSP EQP:BRIDGE 6 COMMUNICATION CHANNEL</v>
          </cell>
          <cell r="F247" t="str">
            <v>TRANSPORT, EQUIPMENT: TYPE: BRIDGE 6 COMMUNICATION CHANNEL; TRANSPORT METHOD: AIR FLIGHT; VEHICLE TYPE: FRIGHT; WEIGHT: 1500 KG; DAP</v>
          </cell>
        </row>
        <row r="248">
          <cell r="A248" t="str">
            <v>3000017880</v>
          </cell>
          <cell r="B248" t="str">
            <v>4</v>
          </cell>
          <cell r="C248" t="str">
            <v>Active</v>
          </cell>
          <cell r="D248" t="str">
            <v>TRANSPORT, EQUIPMENT</v>
          </cell>
          <cell r="E248" t="str">
            <v>TRNSP EQP:ISO TANK;ROAD;10T CRANE TRUCK</v>
          </cell>
          <cell r="F248" t="str">
            <v>TRANSPORT, EQUIPMENT: TYPE: ISO TANK; TRANSPORT METHOD: ROAD; VEHICLE TYPE: 10T CRANE TRUCK; WEIGHT: 3-7 T; NOTE: FLAT RATE 450KM</v>
          </cell>
        </row>
        <row r="249">
          <cell r="A249" t="str">
            <v>3000020769</v>
          </cell>
          <cell r="B249" t="str">
            <v>5</v>
          </cell>
          <cell r="C249" t="str">
            <v>Active</v>
          </cell>
          <cell r="D249" t="str">
            <v>TRANSPORT, EQUIPMENT</v>
          </cell>
          <cell r="E249" t="str">
            <v>TRNSP EQP:PARKHOME;ROAD;LOAD BED TRUCK;1</v>
          </cell>
          <cell r="F249" t="str">
            <v>TRANSPORT, EQUIPMENT: TYPE: PARKHOME; TRANSPORT METHOD: ROAD; VEHICLE TYPE: LOAD BED TRUCK; NUMBER OF WAGONS: 1; WEIGHT: 3.5-4.5 T; DISTANCE RANGE: APPROXIMATELY 150 KILOMETRE</v>
          </cell>
        </row>
        <row r="250">
          <cell r="A250" t="str">
            <v>3000013804</v>
          </cell>
          <cell r="B250" t="str">
            <v>5</v>
          </cell>
          <cell r="C250" t="str">
            <v>Active</v>
          </cell>
          <cell r="D250" t="str">
            <v>TRANSPORT, EQUIPMENT</v>
          </cell>
          <cell r="E250" t="str">
            <v>TRNSP EQP:DELIVERY;FREIGHT, ROAD;TRUCK;1</v>
          </cell>
          <cell r="F250" t="str">
            <v>TRANSPORT, EQUIPMENT: TYPE: DELIVERY; TRANSPORT METHOD: FREIGHT, ROAD; VEHICLE TYPE: TRUCK; NUMBER OF WAGONS: 1; WEIGHT: 5-20 KG; UNIT 3 - MISSING DELIVERIES</v>
          </cell>
        </row>
        <row r="251">
          <cell r="A251" t="str">
            <v>3000018671</v>
          </cell>
          <cell r="B251" t="str">
            <v>4</v>
          </cell>
          <cell r="C251" t="str">
            <v>Active</v>
          </cell>
          <cell r="D251" t="str">
            <v>TRANSPORT, EQUIPMENT</v>
          </cell>
          <cell r="E251" t="str">
            <v>TRNSP EQP:DEL OF BOXES;ROAD;TRUCK</v>
          </cell>
          <cell r="F251" t="str">
            <v>TRANSPORT, EQUIPMENT: TYPE: DEL OF BOXES; TRANSPORT METHOD: ROAD; VEHICLE TYPE: TRUCK; WEIGHT: 50 - 350 KG; TRANSPORT OF PATCH PANELS AND PATCH BOXES TO ESKOM SITES; DISTANCE RANGE: 1301 - 1400 KILOMETRE</v>
          </cell>
        </row>
        <row r="252">
          <cell r="A252" t="str">
            <v>3000018681</v>
          </cell>
          <cell r="B252" t="str">
            <v>4</v>
          </cell>
          <cell r="C252" t="str">
            <v>Active</v>
          </cell>
          <cell r="D252" t="str">
            <v>TRANSPORT, EQUIPMENT</v>
          </cell>
          <cell r="E252" t="str">
            <v>TRNSP EQP:DEL OF BOXES;ROAD;TRUCK</v>
          </cell>
          <cell r="F252" t="str">
            <v>TRANSPORT, EQUIPMENT: TYPE: DEL OF BOXES; TRANSPORT METHOD: ROAD; VEHICLE TYPE: TRUCK; WEIGHT: 50 - 350 KG; TRANSPORT OF PATCH PANELS AND PATCH BOXES TO ESKOM SITES; DISTANCE RANGE: 1201 - 1300 KILOMETRE</v>
          </cell>
        </row>
        <row r="253">
          <cell r="A253" t="str">
            <v>3000025891</v>
          </cell>
          <cell r="B253" t="str">
            <v>3</v>
          </cell>
          <cell r="C253" t="str">
            <v>Active</v>
          </cell>
          <cell r="D253" t="str">
            <v>TRANSPORT, EQUIPMENT</v>
          </cell>
          <cell r="E253" t="str">
            <v>TRNSP EQP:STANDBY BATTERIES;ROAD;TRUCK</v>
          </cell>
          <cell r="F253" t="str">
            <v>TRANSPORT, EQUIPMENT: TYPE: STANDBY BATTERIES; TRANSPORT METHOD: ROAD; VEHICLE TYPE: TRUCK; INCLUDING OFF LOADING</v>
          </cell>
        </row>
        <row r="254">
          <cell r="A254" t="str">
            <v>3000018672</v>
          </cell>
          <cell r="B254" t="str">
            <v>4</v>
          </cell>
          <cell r="C254" t="str">
            <v>Active</v>
          </cell>
          <cell r="D254" t="str">
            <v>TRANSPORT, EQUIPMENT</v>
          </cell>
          <cell r="E254" t="str">
            <v>TRNSP EQP:DEL OF BOXES;ROAD;TRUCK</v>
          </cell>
          <cell r="F254" t="str">
            <v>TRANSPORT, EQUIPMENT: TYPE: DEL OF BOXES; TRANSPORT METHOD: ROAD; VEHICLE TYPE: TRUCK; WEIGHT: 50 - 350 KG; TRANSPORT OF PATCH PANELS AND PATCH BOXES TO ESKOM SITES; DISTANCE RANGE: 1101 - 1200 KILOMETRE</v>
          </cell>
        </row>
        <row r="255">
          <cell r="A255" t="str">
            <v>3000020654</v>
          </cell>
          <cell r="B255" t="str">
            <v>5</v>
          </cell>
          <cell r="C255" t="str">
            <v>Active</v>
          </cell>
          <cell r="D255" t="str">
            <v>TRANSPORT, EQUIPMENT</v>
          </cell>
          <cell r="E255" t="str">
            <v>TRNSP EQP:PARKHOMES;ROAD;LOAD BED TRUCK</v>
          </cell>
          <cell r="F255" t="str">
            <v>TRANSPORT, EQUIPMENT: TYPE: PARKHOMES; TRANSPORT METHOD: ROAD; VEHICLE TYPE: LOAD BED TRUCK; NUMBER OF WAGONS: 1; WEIGHT: 3.5-4.5 T; DISTANCE RANGE: APPROXIMATELY 376 KILOMETRE</v>
          </cell>
        </row>
        <row r="256">
          <cell r="A256" t="str">
            <v>3000028272</v>
          </cell>
          <cell r="B256" t="str">
            <v>4</v>
          </cell>
          <cell r="C256" t="str">
            <v>Active</v>
          </cell>
          <cell r="D256" t="str">
            <v>TRANSPORT, EQUIPMENT</v>
          </cell>
          <cell r="E256" t="str">
            <v>TRNSP EQP:CABLE FDR PROT;ROAD;TRUCK;3500</v>
          </cell>
          <cell r="F256" t="str">
            <v>TRANSPORT, EQUIPMENT: TYPE: CABLE FDR PROT; TRANSPORT METHOD: ROAD; VEHICLE TYPE: TRUCK; WEIGHT: 3500 KG; 0-50 KM; DELIVERY AND OFFLOADING OF MV CABLE FEEDER, BUS SECTION OR VT SCHEMES TO MV SWITCHGEAR SUPPLIER, FOR UP TO 4 SCHEMES</v>
          </cell>
        </row>
        <row r="257">
          <cell r="A257" t="str">
            <v>3000020985</v>
          </cell>
          <cell r="B257" t="str">
            <v>5</v>
          </cell>
          <cell r="C257" t="str">
            <v>Active</v>
          </cell>
          <cell r="D257" t="str">
            <v>TRANSPORT, EQUIPMENT</v>
          </cell>
          <cell r="E257" t="str">
            <v>TRNSP EQP:CRANE;ROAD;TRUCK;1;45 T</v>
          </cell>
          <cell r="F257" t="str">
            <v>TRANSPORT, EQUIPMENT: TYPE: CRANE; TRANSPORT METHOD: ROAD; VEHICLE TYPE: TRUCK; NUMBER OF WAGONS: 1; WEIGHT: 45 T; DISTANCE RANGE: 40 KILOMETRE</v>
          </cell>
        </row>
        <row r="258">
          <cell r="A258" t="str">
            <v>3000016160</v>
          </cell>
          <cell r="B258" t="str">
            <v>4</v>
          </cell>
          <cell r="C258" t="str">
            <v>Active</v>
          </cell>
          <cell r="D258" t="str">
            <v>TRANSPORT, EQUIPMENT</v>
          </cell>
          <cell r="E258" t="str">
            <v>TRNSP EQP:OPT 15 CAB;ROAD;50-350 KG</v>
          </cell>
          <cell r="F258" t="str">
            <v>TRANSPORT, EQUIPMENT: TYPE: OPT 15 CAB; TRANSPORT METHOD: ROAD; VEHICLE TYPE: HOISTING CRANE TRUCK; WEIGHT: 50-350 KG; DISTANCE RANGE: 1301-1400 KILOMETRE</v>
          </cell>
        </row>
        <row r="259">
          <cell r="A259" t="str">
            <v>3000026695</v>
          </cell>
          <cell r="B259" t="str">
            <v>4</v>
          </cell>
          <cell r="C259" t="str">
            <v>Active</v>
          </cell>
          <cell r="D259" t="str">
            <v>TRANSPORT, EQUIPMENT</v>
          </cell>
          <cell r="E259" t="str">
            <v>TRNSP EQP:TRUCK;ROAD;CRANE;50-320 KG</v>
          </cell>
          <cell r="F259" t="str">
            <v>TRANSPORT, EQUIPMENT: TYPE: TRUCK; TRANSPORT METHOD: ROAD; VEHICLE TYPE: CRANE; WEIGHT: 50-320 KG; DELIVERY OF DFR/TWS PANEL(S), LOOSE UNIT(S) AND/OR BOARD(S) TO AN ESKOM SITE</v>
          </cell>
        </row>
        <row r="260">
          <cell r="A260" t="str">
            <v>3000017508</v>
          </cell>
          <cell r="B260" t="str">
            <v>4</v>
          </cell>
          <cell r="C260" t="str">
            <v>Active</v>
          </cell>
          <cell r="D260" t="str">
            <v>TRANSPORT, EQUIPMENT</v>
          </cell>
          <cell r="E260" t="str">
            <v>TRNSP EQP:TRUCK 5-8 TON WITH CRANE;ROAD</v>
          </cell>
          <cell r="F260" t="str">
            <v>TRANSPORT, EQUIPMENT: TYPE: TRUCK 5-8 TON WITH CRANE; TRANSPORT METHOD: ROAD; VEHICLE TYPE: TRUCK; WEIGHT: 50-320 KG; DISTANCE RANGE: 0-1500 KILOMETRE</v>
          </cell>
        </row>
        <row r="261">
          <cell r="A261" t="str">
            <v>3000031116</v>
          </cell>
          <cell r="B261" t="str">
            <v>4</v>
          </cell>
          <cell r="C261" t="str">
            <v>Active</v>
          </cell>
          <cell r="D261" t="str">
            <v>TRANSPORT, EQUIPMENT</v>
          </cell>
          <cell r="E261" t="str">
            <v>TRNSP EQP:CABLE FDR PROT, TRANSPORT;ROAD</v>
          </cell>
          <cell r="F261" t="str">
            <v>TRANSPORT, EQUIPMENT: TYPE: CABLE FDR PROT, TRANSPORT; TRANSPORT METHOD: ROAD; VEHICLE TYPE: CRANE TRUCK; WEIGHT: 3500 KG; DELIVERY AND OFFLOADING OF MV CABLE FEEDER, BUS-SECTION OR VT/CPAT SCHEMES TO MV SWITCHGEAR SUPPLIER, PER BATCH ORDER; TO BE ORDERED WITH CRATING FOR EACH CABLE FEEDER MODULE DELIVERED</v>
          </cell>
        </row>
        <row r="262">
          <cell r="A262" t="str">
            <v>3000020986</v>
          </cell>
          <cell r="B262" t="str">
            <v>5</v>
          </cell>
          <cell r="C262" t="str">
            <v>Active</v>
          </cell>
          <cell r="D262" t="str">
            <v>TRANSPORT, EQUIPMENT</v>
          </cell>
          <cell r="E262" t="str">
            <v>TRNSP EQP:CRANE;ROAD;TRUCK;1;65 T</v>
          </cell>
          <cell r="F262" t="str">
            <v>TRANSPORT, EQUIPMENT: TYPE: CRANE; TRANSPORT METHOD: ROAD; VEHICLE TYPE: TRUCK; NUMBER OF WAGONS: 1; WEIGHT: 65 T; DISTANCE RANGE: 40 KILOMETRE</v>
          </cell>
        </row>
        <row r="263">
          <cell r="A263" t="str">
            <v>3000016155</v>
          </cell>
          <cell r="B263" t="str">
            <v>4</v>
          </cell>
          <cell r="C263" t="str">
            <v>Active</v>
          </cell>
          <cell r="D263" t="str">
            <v>TRANSPORT, EQUIPMENT</v>
          </cell>
          <cell r="E263" t="str">
            <v>TRNSP EQP:OPT 10 CAB;ROAD;50-350 KG</v>
          </cell>
          <cell r="F263" t="str">
            <v>TRANSPORT, EQUIPMENT: TYPE: OPT 10 CAB; TRANSPORT METHOD: ROAD; VEHICLE TYPE: HOISTING CRANE TRUCK; WEIGHT: 50-350 KG; DISTANCE RANGE: 801-900 KILOMETRE</v>
          </cell>
        </row>
        <row r="264">
          <cell r="A264" t="str">
            <v>3000026241</v>
          </cell>
          <cell r="B264" t="str">
            <v>4</v>
          </cell>
          <cell r="C264" t="str">
            <v>Active</v>
          </cell>
          <cell r="D264" t="str">
            <v>TRANSPORT, EQUIPMENT</v>
          </cell>
          <cell r="E264" t="str">
            <v>TRNSP EQP:PARKHOMES/CONTAINERS;ROAD</v>
          </cell>
          <cell r="F264" t="str">
            <v>TRANSPORT, EQUIPMENT: TYPE: PARKHOMES/CONTAINERS; TRANSPORT METHOD: ROAD; VEHICLE TYPE: TRUCK; WEIGHT: VARIOUS AS PER CONTAINER; KZN,LIMPOPO, MP, GP,FS &amp; NW; DISTANCE RANGE: LIMITED TO 150 KM/TRIP</v>
          </cell>
        </row>
        <row r="265">
          <cell r="A265" t="str">
            <v>3000016159</v>
          </cell>
          <cell r="B265" t="str">
            <v>4</v>
          </cell>
          <cell r="C265" t="str">
            <v>Active</v>
          </cell>
          <cell r="D265" t="str">
            <v>TRANSPORT, EQUIPMENT</v>
          </cell>
          <cell r="E265" t="str">
            <v>TRNSP EQP:OPT 14 CAB;ROAD;50-350 KG</v>
          </cell>
          <cell r="F265" t="str">
            <v>TRANSPORT, EQUIPMENT: TYPE: OPT 14 CAB; TRANSPORT METHOD: ROAD; VEHICLE TYPE: HOISTING CRANE TRUCK; WEIGHT: 50-350 KG; DISTANCE RANGE: 1201-1300 KILOMETRE</v>
          </cell>
        </row>
        <row r="266">
          <cell r="A266" t="str">
            <v>3000020879</v>
          </cell>
          <cell r="B266" t="str">
            <v>4</v>
          </cell>
          <cell r="C266" t="str">
            <v>Active</v>
          </cell>
          <cell r="D266" t="str">
            <v>TRANSPORT, EQUIPMENT</v>
          </cell>
          <cell r="E266" t="str">
            <v>TRNSP EQP:FREIGHT;AIR FLIGHT;AEROPLANE</v>
          </cell>
          <cell r="F266" t="str">
            <v>TRANSPORT, EQUIPMENT: TYPE: FREIGHT; TRANSPORT METHOD: AIR FLIGHT; VEHICLE TYPE: AEROPLANE; WEIGHT: 575 KG; DISTANCE RANGE: 12418 KILOMETRE</v>
          </cell>
        </row>
        <row r="267">
          <cell r="A267" t="str">
            <v>3000040149</v>
          </cell>
          <cell r="B267" t="str">
            <v>5</v>
          </cell>
          <cell r="C267" t="str">
            <v>Active</v>
          </cell>
          <cell r="D267" t="str">
            <v>TRANSPORT, EQUIPMENT</v>
          </cell>
          <cell r="E267" t="str">
            <v>TRNSP EQP:12M HC SHIPPING CONTAINER;ROAD</v>
          </cell>
          <cell r="F267" t="str">
            <v>TRANSPORT, EQUIPMENT: TYPE: 12M HC SHIPPING CONTAINER; TRANSPORT METHOD: ROAD; VEHICLE TYPE: CRANE TRUCK; NUMBER OF WAGONS: 1; WEIGHT: 5000 KG; TO TRANSPORT, DELIVER AND OFFLOAD A 12 METER HIGH CUBE SHIPPING CONTAINER WITH 8 CONCRETE PADS AND OTHER ACCESSORIES AS REQUIRED. THE SHIPPING CONTAINER MUST BE PLACED ON TOP OF THE CONCRETE PADS IN THE DESIGNATED AREA</v>
          </cell>
        </row>
        <row r="268">
          <cell r="A268" t="str">
            <v>3000016165</v>
          </cell>
          <cell r="B268" t="str">
            <v>4</v>
          </cell>
          <cell r="C268" t="str">
            <v>Active</v>
          </cell>
          <cell r="D268" t="str">
            <v>TRANSPORT, EQUIPMENT</v>
          </cell>
          <cell r="E268" t="str">
            <v>TRNSP EQP:OPT 2 CRATE;ROAD;50-350 KG</v>
          </cell>
          <cell r="F268" t="str">
            <v>TRANSPORT, EQUIPMENT: TYPE: OPT 2 CRATE; TRANSPORT METHOD: ROAD; VEHICLE TYPE: HOISTING CRANE TRUCK; WEIGHT: 50-350 KG; DISTANCE RANGE: 51-100 KILOMETRE</v>
          </cell>
        </row>
        <row r="269">
          <cell r="A269" t="str">
            <v>3000016152</v>
          </cell>
          <cell r="B269" t="str">
            <v>4</v>
          </cell>
          <cell r="C269" t="str">
            <v>Active</v>
          </cell>
          <cell r="D269" t="str">
            <v>TRANSPORT, EQUIPMENT</v>
          </cell>
          <cell r="E269" t="str">
            <v>TRNSP EQP:OPT 7 CAB;ROAD;50-350 KG</v>
          </cell>
          <cell r="F269" t="str">
            <v>TRANSPORT, EQUIPMENT: TYPE: OPT 7 CAB; TRANSPORT METHOD: ROAD; VEHICLE TYPE: HOISTING CRANE TRUCK; WEIGHT: 50-350 KG; DISTANCE RANGE: 501-600 KILOMETRE</v>
          </cell>
        </row>
        <row r="270">
          <cell r="A270" t="str">
            <v>3000022949</v>
          </cell>
          <cell r="B270" t="str">
            <v>5</v>
          </cell>
          <cell r="C270" t="str">
            <v>Active</v>
          </cell>
          <cell r="D270" t="str">
            <v>TRANSPORT, EQUIPMENT</v>
          </cell>
          <cell r="E270" t="str">
            <v>TRNSP EQP:CMC;ROAD;LDV;1;100 KG</v>
          </cell>
          <cell r="F270" t="str">
            <v>TRANSPORT, EQUIPMENT: TYPE: CMC; TRANSPORT METHOD: ROAD; VEHICLE TYPE: LDV; NUMBER OF WAGONS: 1; WEIGHT: 100 KG; DISTANCE RANGE: 1 397.5 KILOMETRE</v>
          </cell>
        </row>
        <row r="271">
          <cell r="A271" t="str">
            <v>3000039066</v>
          </cell>
          <cell r="B271" t="str">
            <v>4</v>
          </cell>
          <cell r="C271" t="str">
            <v>Active</v>
          </cell>
          <cell r="D271" t="str">
            <v>TRANSPORT, EQUIPMENT</v>
          </cell>
          <cell r="E271" t="str">
            <v>TRNSP EQP:ESCORTING;ROAD;LDV;50 KG</v>
          </cell>
          <cell r="F271" t="str">
            <v>TRANSPORT, EQUIPMENT: TYPE: ESCORTING; TRANSPORT METHOD: ROAD; VEHICLE TYPE: LDV; WEIGHT: 50 KG; ARMED OFFICIALS 2; VEHICLES 2 TRIPS</v>
          </cell>
        </row>
        <row r="272">
          <cell r="A272" t="str">
            <v>3000020131</v>
          </cell>
          <cell r="B272" t="str">
            <v>5</v>
          </cell>
          <cell r="C272" t="str">
            <v>Active</v>
          </cell>
          <cell r="D272" t="str">
            <v>TRANSPORT, EQUIPMENT</v>
          </cell>
          <cell r="E272" t="str">
            <v>TRNSP EQP:PANELS TO SITE OPTION 1;ROAD</v>
          </cell>
          <cell r="F272" t="str">
            <v>TRANSPORT, EQUIPMENT: TYPE: PANELS TO SITE OPTION 1; TRANSPORT METHOD: ROAD; VEHICLE TYPE: TRUCK; NUMBER OF WAGONS: 12; WEIGHT: 30 T; DISTANCE RANGE: 1500 KILOGRAM</v>
          </cell>
        </row>
        <row r="273">
          <cell r="A273" t="str">
            <v>3000017881</v>
          </cell>
          <cell r="B273" t="str">
            <v>4</v>
          </cell>
          <cell r="C273" t="str">
            <v>Active</v>
          </cell>
          <cell r="D273" t="str">
            <v>TRANSPORT, EQUIPMENT</v>
          </cell>
          <cell r="E273" t="str">
            <v>TRNSP EQP:ISO TANK;ROAD;SEMI-TRAILER;3-7</v>
          </cell>
          <cell r="F273" t="str">
            <v>TRANSPORT, EQUIPMENT: TYPE: ISO TANK; TRANSPORT METHOD: ROAD; VEHICLE TYPE: SEMI-TRAILER; WEIGHT: 3-7 T; NOTE: FLAT RATE 450KM</v>
          </cell>
        </row>
        <row r="274">
          <cell r="A274" t="str">
            <v>3000018674</v>
          </cell>
          <cell r="B274" t="str">
            <v>4</v>
          </cell>
          <cell r="C274" t="str">
            <v>Active</v>
          </cell>
          <cell r="D274" t="str">
            <v>TRANSPORT, EQUIPMENT</v>
          </cell>
          <cell r="E274" t="str">
            <v>TRNSP EQP:DEL OF BOXES;ROAD;TRUCK</v>
          </cell>
          <cell r="F274" t="str">
            <v>TRANSPORT, EQUIPMENT: TYPE: DEL OF BOXES; TRANSPORT METHOD: ROAD; VEHICLE TYPE: TRUCK; WEIGHT: 50 - 350 KG; TRANSPORT OF PATCH PANELS AND PATCH BOXES TO ESKOM SITES; DISTANCE RANGE: 501 - 600 KILOMETRE</v>
          </cell>
        </row>
        <row r="275">
          <cell r="A275" t="str">
            <v>3000018682</v>
          </cell>
          <cell r="B275" t="str">
            <v>4</v>
          </cell>
          <cell r="C275" t="str">
            <v>Active</v>
          </cell>
          <cell r="D275" t="str">
            <v>TRANSPORT, EQUIPMENT</v>
          </cell>
          <cell r="E275" t="str">
            <v>TRNSP EQP:DEL OF BOXES;ROAD;TRUCK</v>
          </cell>
          <cell r="F275" t="str">
            <v>TRANSPORT, EQUIPMENT: TYPE: DEL OF BOXES; TRANSPORT METHOD: ROAD; VEHICLE TYPE: TRUCK; WEIGHT: 50 - 350 KG; TRANSPORT OF PATCH PANELS AND PATCH BOXES TO ESKOM SITES; DISTANCE RANGE: 901 - 1000 KILOMETRE</v>
          </cell>
        </row>
        <row r="276">
          <cell r="A276" t="str">
            <v>3000020189</v>
          </cell>
          <cell r="B276" t="str">
            <v>5</v>
          </cell>
          <cell r="C276" t="str">
            <v>Active</v>
          </cell>
          <cell r="D276" t="str">
            <v>TRANSPORT, EQUIPMENT</v>
          </cell>
          <cell r="E276" t="str">
            <v>TRNSP EQP:COLLECT;ROAD;TRUCK;1;5 KG</v>
          </cell>
          <cell r="F276" t="str">
            <v>TRANSPORT, EQUIPMENT: TYPE: COLLECT; TRANSPORT METHOD: ROAD; VEHICLE TYPE: TRUCK; NUMBER OF WAGONS: 1; WEIGHT: 5 KG; DISTANCE RANGE: 35 KILOMETRE</v>
          </cell>
        </row>
        <row r="277">
          <cell r="A277" t="str">
            <v>3000020757</v>
          </cell>
          <cell r="B277" t="str">
            <v>5</v>
          </cell>
          <cell r="C277" t="str">
            <v>Active</v>
          </cell>
          <cell r="D277" t="str">
            <v>TRANSPORT, EQUIPMENT</v>
          </cell>
          <cell r="E277" t="str">
            <v>TRNSP EQP:BUSS BAR COPPER;VEHICLE;LDV;2</v>
          </cell>
          <cell r="F277" t="str">
            <v>TRANSPORT, EQUIPMENT: TYPE: BUSS BAR COPPER; TRANSPORT METHOD: VEHICLE; VEHICLE TYPE: LDV; NUMBER OF WAGONS: 2; WEIGHT: 30 KG; DISTANCE RANGE: 580 KILOMETRE</v>
          </cell>
        </row>
        <row r="278">
          <cell r="A278" t="str">
            <v>3000018685</v>
          </cell>
          <cell r="B278" t="str">
            <v>4</v>
          </cell>
          <cell r="C278" t="str">
            <v>Active</v>
          </cell>
          <cell r="D278" t="str">
            <v>TRANSPORT, EQUIPMENT</v>
          </cell>
          <cell r="E278" t="str">
            <v>TRNSP EQP:DEL OF BOXES;ROAD;TRUCK</v>
          </cell>
          <cell r="F278" t="str">
            <v>TRANSPORT, EQUIPMENT: TYPE: DEL OF BOXES; TRANSPORT METHOD: ROAD; VEHICLE TYPE: TRUCK; WEIGHT: 50 - 350 KG; TRANSPORT OF PATCH PANELS AND PATCH BOXES TO ESKOM SITES; DISTANCE RANGE: 0 - 50 KILOMETRE</v>
          </cell>
        </row>
        <row r="279">
          <cell r="A279" t="str">
            <v>3000016428</v>
          </cell>
          <cell r="B279" t="str">
            <v>5</v>
          </cell>
          <cell r="C279" t="str">
            <v>Active</v>
          </cell>
          <cell r="D279" t="str">
            <v>TRANSPORT, EQUIPMENT</v>
          </cell>
          <cell r="E279" t="str">
            <v>TRNSP EQP:SUBSTATION STEELWORK;ROAD;1;39</v>
          </cell>
          <cell r="F279" t="str">
            <v>TRANSPORT, EQUIPMENT: TYPE: SUBSTATION STEELWORK; TRANSPORT METHOD: ROAD; VEHICLE TYPE: TRUCK; NUMBER OF WAGONS: 1; WEIGHT: 39 T; DISTANCE RANGE: 300 KILOMETRE</v>
          </cell>
        </row>
        <row r="280">
          <cell r="A280" t="str">
            <v>3000022887</v>
          </cell>
          <cell r="B280" t="str">
            <v>4</v>
          </cell>
          <cell r="C280" t="str">
            <v>Active</v>
          </cell>
          <cell r="D280" t="str">
            <v>TRANSPORT, EQUIPMENT</v>
          </cell>
          <cell r="E280" t="str">
            <v>TRNSP EQP:GEARBOX;ROAD;TRUCK;35 T</v>
          </cell>
          <cell r="F280" t="str">
            <v>TRANSPORT, EQUIPMENT: TYPE: GEARBOX; TRANSPORT METHOD: ROAD; VEHICLE TYPE: TRUCK; WEIGHT: 35 T; DISTANCE RANGE: 100-200 KILOMETRE</v>
          </cell>
        </row>
        <row r="281">
          <cell r="A281" t="str">
            <v>3000019497</v>
          </cell>
          <cell r="B281" t="str">
            <v>5</v>
          </cell>
          <cell r="C281" t="str">
            <v>Active</v>
          </cell>
          <cell r="D281" t="str">
            <v>TRANSPORT, EQUIPMENT</v>
          </cell>
          <cell r="E281" t="str">
            <v>TRNSP EQP:EXCAVATOR;LOWBED;NONE;25 T</v>
          </cell>
          <cell r="F281" t="str">
            <v>TRANSPORT, EQUIPMENT: TYPE: EXCAVATOR; TRANSPORT METHOD: LOWBED; VEHICLE TYPE: TRUCK WITH WINCH; NUMBER OF WAGONS: NONE; WEIGHT: 25 T; DISTANCE RANGE: 200 KILOMETRE</v>
          </cell>
        </row>
        <row r="282">
          <cell r="A282" t="str">
            <v>3000020456</v>
          </cell>
          <cell r="B282" t="str">
            <v>5</v>
          </cell>
          <cell r="C282" t="str">
            <v>Active</v>
          </cell>
          <cell r="D282" t="str">
            <v>TRANSPORT, EQUIPMENT</v>
          </cell>
          <cell r="E282" t="str">
            <v>TRNSP EQP:COLLECT;ROAD;TRUCK;1;1 KG</v>
          </cell>
          <cell r="F282" t="str">
            <v>TRANSPORT, EQUIPMENT: TYPE: COLLECT; TRANSPORT METHOD: ROAD; VEHICLE TYPE: TRUCK; NUMBER OF WAGONS: 1; WEIGHT: 1 KG; DISTANCE RANGE: 24 KILOMETRE</v>
          </cell>
        </row>
        <row r="283">
          <cell r="A283" t="str">
            <v>3000040148</v>
          </cell>
          <cell r="B283" t="str">
            <v>5</v>
          </cell>
          <cell r="C283" t="str">
            <v>Active</v>
          </cell>
          <cell r="D283" t="str">
            <v>TRANSPORT, EQUIPMENT</v>
          </cell>
          <cell r="E283" t="str">
            <v>TRNSP EQP:12M HC CONTAINER WITH SHELVING</v>
          </cell>
          <cell r="F283" t="str">
            <v>TRANSPORT, EQUIPMENT: TYPE: 12M HC CONTAINER WITH SHELVING; TRANSPORT METHOD: ROAD; VEHICLE TYPE: CRANE TRUCK; NUMBER OF WAGONS: 1; WEIGHT: 10 T; TO TRANSPORT, DELIVER AND OFFLOAD A 12 METER, HIGH-CUBE SHIPPING CONTAINER WITH HEAVY DUTY SHELVING INSIDE. DELIVERY TO INCLUDE 8 CONCRETE PADS AND OTHER ACCESSORIES AS REQUIRED. THE SHIPPING CONTAINER MUST BE PLACED ON TOP OF THE CONCRETE PADS IN THE DESIGNATED AREA</v>
          </cell>
        </row>
        <row r="284">
          <cell r="A284" t="str">
            <v>3000022748</v>
          </cell>
          <cell r="B284" t="str">
            <v>4</v>
          </cell>
          <cell r="C284" t="str">
            <v>Active</v>
          </cell>
          <cell r="D284" t="str">
            <v>TRANSPORT, EQUIPMENT</v>
          </cell>
          <cell r="E284" t="str">
            <v>TRNSP EQP:MOBILE OIL PLANT;ROAD;TRUCK;5</v>
          </cell>
          <cell r="F284" t="str">
            <v>TRANSPORT, EQUIPMENT: TYPE: MOBILE OIL PLANT; TRANSPORT METHOD: ROAD; VEHICLE TYPE: TRUCK; WEIGHT: 5 T; .</v>
          </cell>
        </row>
        <row r="285">
          <cell r="A285" t="str">
            <v>3000017130</v>
          </cell>
          <cell r="B285" t="str">
            <v>5</v>
          </cell>
          <cell r="C285" t="str">
            <v>Active</v>
          </cell>
          <cell r="D285" t="str">
            <v>TRANSPORT, EQUIPMENT</v>
          </cell>
          <cell r="E285" t="str">
            <v>TRNSP EQP:SS H/E PLATE PACKS;ROAD;LDV;1</v>
          </cell>
          <cell r="F285" t="str">
            <v>TRANSPORT, EQUIPMENT: TYPE: SS H/E PLATE PACKS; TRANSPORT METHOD: ROAD; VEHICLE TYPE: LDV; NUMBER OF WAGONS: 1; WEIGHT: 1 T; THE SUPPLIER IS LIABLE FOR TRANSPORTATION OF THE H/E PLATE PACKS FROM SITE TO THE WORKSHOP AND BACK TO SITE, PLATE PACKS SHOULD BE TRANSPORTED WITH GREAT CARE TO AVOID DAMAGES; DISTANCE RANGE: 200 KILOMETRE</v>
          </cell>
        </row>
        <row r="286">
          <cell r="A286" t="str">
            <v>3000028949</v>
          </cell>
          <cell r="B286" t="str">
            <v>4</v>
          </cell>
          <cell r="C286" t="str">
            <v>Active</v>
          </cell>
          <cell r="D286" t="str">
            <v>TRANSPORT, EQUIPMENT</v>
          </cell>
          <cell r="E286" t="str">
            <v>TRNSP EQP:VARIOUS;ROAD;TRUCK;8 T</v>
          </cell>
          <cell r="F286" t="str">
            <v>TRANSPORT, EQUIPMENT: TYPE: VARIOUS; TRANSPORT METHOD: ROAD; VEHICLE TYPE: TRUCK; WEIGHT: 8 T; DELIVER DISMANTLED ITEMS TO NEAREST TSC/COLLECTION POINT</v>
          </cell>
        </row>
        <row r="287">
          <cell r="A287" t="str">
            <v>3000016166</v>
          </cell>
          <cell r="B287" t="str">
            <v>4</v>
          </cell>
          <cell r="C287" t="str">
            <v>Active</v>
          </cell>
          <cell r="D287" t="str">
            <v>TRANSPORT, EQUIPMENT</v>
          </cell>
          <cell r="E287" t="str">
            <v>TRNSP EQP:OPT 1 CRATE;ROAD;50-350 KG</v>
          </cell>
          <cell r="F287" t="str">
            <v>TRANSPORT, EQUIPMENT: TYPE: OPT 1 CRATE; TRANSPORT METHOD: ROAD; VEHICLE TYPE: HOISTING CRANE TRUCK; WEIGHT: 50-350 KG; DISTANCE RANGE: 0-50 KILOMETRE</v>
          </cell>
        </row>
        <row r="288">
          <cell r="A288" t="str">
            <v>3000013536</v>
          </cell>
          <cell r="B288" t="str">
            <v>3</v>
          </cell>
          <cell r="C288" t="str">
            <v>Active</v>
          </cell>
          <cell r="D288" t="str">
            <v>TRANSPORT, EQUIPMENT</v>
          </cell>
          <cell r="E288" t="str">
            <v>TRNSP EQP:DISMANTLED/DECOMMISIONED;ROAD</v>
          </cell>
          <cell r="F288" t="str">
            <v>TRANSPORT, EQUIPMENT: TYPE: DISMANTLED/DECOMMISIONED; TRANSPORT METHOD: ROAD; VEHICLE TYPE: LDV; TO ESKOM STORES</v>
          </cell>
        </row>
        <row r="289">
          <cell r="A289" t="str">
            <v>3000020188</v>
          </cell>
          <cell r="B289" t="str">
            <v>5</v>
          </cell>
          <cell r="C289" t="str">
            <v>Active</v>
          </cell>
          <cell r="D289" t="str">
            <v>TRANSPORT, EQUIPMENT</v>
          </cell>
          <cell r="E289" t="str">
            <v>TRNSP EQP:COLLECT;ROAD;TRUCK;1;0.2 KG</v>
          </cell>
          <cell r="F289" t="str">
            <v>TRANSPORT, EQUIPMENT: TYPE: COLLECT; TRANSPORT METHOD: ROAD; VEHICLE TYPE: TRUCK; NUMBER OF WAGONS: 1; WEIGHT: 0.2 KG; DISTANCE RANGE: 35 KILOMETRE</v>
          </cell>
        </row>
        <row r="290">
          <cell r="A290" t="str">
            <v>3000020853</v>
          </cell>
          <cell r="B290" t="str">
            <v>5</v>
          </cell>
          <cell r="C290" t="str">
            <v>Active</v>
          </cell>
          <cell r="D290" t="str">
            <v>TRANSPORT, EQUIPMENT</v>
          </cell>
          <cell r="E290" t="str">
            <v>TRNSP EQP:TRUCK;4X4;NONE;10 T</v>
          </cell>
          <cell r="F290" t="str">
            <v>TRANSPORT, EQUIPMENT: TYPE: DISMANTLED/DECOMMISIONED TO ESKOM STORES; TRANSPORT METHOD: TRUCK; VEHICLE TYPE: 4X4; NUMBER OF WAGONS: NONE; WEIGHT: 10 T; DISTANCE RANGE: 540 KILOMETRE</v>
          </cell>
        </row>
        <row r="291">
          <cell r="A291" t="str">
            <v>3000016167</v>
          </cell>
          <cell r="B291" t="str">
            <v>4</v>
          </cell>
          <cell r="C291" t="str">
            <v>Active</v>
          </cell>
          <cell r="D291" t="str">
            <v>TRANSPORT, EQUIPMENT</v>
          </cell>
          <cell r="E291" t="str">
            <v>TRNSP EQP:OPT 3 CRATE;ROAD;50-350 KG</v>
          </cell>
          <cell r="F291" t="str">
            <v>TRANSPORT, EQUIPMENT: TYPE: OPT 3 CRATE; TRANSPORT METHOD: ROAD; VEHICLE TYPE: HOISTING CRANE TRUCK; WEIGHT: 50-350 KG; DISTANCE RANGE: 101-1500 KILOMETRE</v>
          </cell>
        </row>
        <row r="292">
          <cell r="A292" t="str">
            <v>3000018675</v>
          </cell>
          <cell r="B292" t="str">
            <v>4</v>
          </cell>
          <cell r="C292" t="str">
            <v>Active</v>
          </cell>
          <cell r="D292" t="str">
            <v>TRANSPORT, EQUIPMENT</v>
          </cell>
          <cell r="E292" t="str">
            <v>TRNSP EQP:DEL OF BOXES;ROAD;TRUCK</v>
          </cell>
          <cell r="F292" t="str">
            <v>TRANSPORT, EQUIPMENT: TYPE: DEL OF BOXES; TRANSPORT METHOD: ROAD; VEHICLE TYPE: TRUCK; WEIGHT: 50 - 350 KG; TRANSPORT OF PATCH PANELS AND PATCH BOXES TO ESKOM SITES; DISTANCE RANGE: 201 - 300 KILOMETRE</v>
          </cell>
        </row>
        <row r="293">
          <cell r="A293" t="str">
            <v>3000018677</v>
          </cell>
          <cell r="B293" t="str">
            <v>4</v>
          </cell>
          <cell r="C293" t="str">
            <v>Active</v>
          </cell>
          <cell r="D293" t="str">
            <v>TRANSPORT, EQUIPMENT</v>
          </cell>
          <cell r="E293" t="str">
            <v>TRNSP EQP:DEL OF BOXES;ROAD;TRUCK</v>
          </cell>
          <cell r="F293" t="str">
            <v>TRANSPORT, EQUIPMENT: TYPE: DEL OF BOXES; TRANSPORT METHOD: ROAD; VEHICLE TYPE: TRUCK; WEIGHT: 50 - 350 KG; TRANSPORT OF PATCH PANELS AND PATCH BOXES TO ESKOM SITES; DISTANCE RANGE: 1001 - 1100 KILOMETRE</v>
          </cell>
        </row>
        <row r="294">
          <cell r="A294" t="str">
            <v>3000017882</v>
          </cell>
          <cell r="B294" t="str">
            <v>4</v>
          </cell>
          <cell r="C294" t="str">
            <v>Active</v>
          </cell>
          <cell r="D294" t="str">
            <v>TRANSPORT, EQUIPMENT</v>
          </cell>
          <cell r="E294" t="str">
            <v>TRNSP EQP:ISO TANK;ROAD;INTERLINK;3-7 T</v>
          </cell>
          <cell r="F294" t="str">
            <v>TRANSPORT, EQUIPMENT: TYPE: ISO TANK; TRANSPORT METHOD: ROAD; VEHICLE TYPE: INTERLINK; WEIGHT: 3-7 T; NOTE: FLAT RATE 450KM</v>
          </cell>
        </row>
        <row r="295">
          <cell r="A295" t="str">
            <v>3000022109</v>
          </cell>
          <cell r="B295" t="str">
            <v>5</v>
          </cell>
          <cell r="C295" t="str">
            <v>Active</v>
          </cell>
          <cell r="D295" t="str">
            <v>TRANSPORT, EQUIPMENT</v>
          </cell>
          <cell r="E295" t="str">
            <v>TRNSP EQP:DECOMMISIONED;ROAD;CRANE TRUCK</v>
          </cell>
          <cell r="F295" t="str">
            <v>TRANSPORT, EQUIPMENT: TYPE: DECOMMISIONED; TRANSPORT METHOD: ROAD; VEHICLE TYPE: CRANE TRUCK; NUMBER OF WAGONS: NONE; WEIGHT: 5 T; DISTANCE RANGE: 100 KILOMETRE</v>
          </cell>
        </row>
        <row r="296">
          <cell r="A296" t="str">
            <v>3000019105</v>
          </cell>
          <cell r="B296" t="str">
            <v>5</v>
          </cell>
          <cell r="C296" t="str">
            <v>Active</v>
          </cell>
          <cell r="D296" t="str">
            <v>TRANSPORT, EQUIPMENT</v>
          </cell>
          <cell r="E296" t="str">
            <v>TRNSP EQP:BULLDOZER;LOW BED;MOBILE PLANT</v>
          </cell>
          <cell r="F296" t="str">
            <v>TRANSPORT, EQUIPMENT: TYPE: BULLDOZER; TRANSPORT METHOD: LOW BED; VEHICLE TYPE: MOBILE PLANT; NUMBER OF WAGONS: ONE; WEIGHT: 38 T; DISTANCE RANGE: VARIOUS</v>
          </cell>
        </row>
        <row r="297">
          <cell r="A297" t="str">
            <v>3000018676</v>
          </cell>
          <cell r="B297" t="str">
            <v>4</v>
          </cell>
          <cell r="C297" t="str">
            <v>Active</v>
          </cell>
          <cell r="D297" t="str">
            <v>TRANSPORT, EQUIPMENT</v>
          </cell>
          <cell r="E297" t="str">
            <v>TRNSP EQP:DEL OF BOXES;ROAD;TRUCK</v>
          </cell>
          <cell r="F297" t="str">
            <v>TRANSPORT, EQUIPMENT: TYPE: DEL OF BOXES; TRANSPORT METHOD: ROAD; VEHICLE TYPE: TRUCK; WEIGHT: 50 - 350 KG; TRANSPORT OF PATCH PANELS AND PATCH BOXES TO ESKOM SITES; DISTANCE RANGE: 101 - 200 KILOMETRE</v>
          </cell>
        </row>
        <row r="298">
          <cell r="A298" t="str">
            <v>3000042983</v>
          </cell>
          <cell r="B298" t="str">
            <v>4</v>
          </cell>
          <cell r="C298" t="str">
            <v>Active</v>
          </cell>
          <cell r="D298" t="str">
            <v>TRANSPORT, EQUIPMENT</v>
          </cell>
          <cell r="E298" t="str">
            <v>TRNSP EQP:TRUCK;VEHICLE;LOW BED TRUCK</v>
          </cell>
          <cell r="F298" t="str">
            <v>TRANSPORT, EQUIPMENT: TYPE: TRUCK; TRANSPORT METHOD: VEHICLE; VEHICLE TYPE: LOW BED TRUCK; WEIGHT: 1500 KG; FROM/TO ESKOM ARNOT SITE - TOMCO WORKS  200 KM REURN TRIP</v>
          </cell>
        </row>
        <row r="299">
          <cell r="A299" t="str">
            <v>3000021686</v>
          </cell>
          <cell r="B299" t="str">
            <v>5</v>
          </cell>
          <cell r="C299" t="str">
            <v>Active</v>
          </cell>
          <cell r="D299" t="str">
            <v>TRANSPORT, EQUIPMENT</v>
          </cell>
          <cell r="E299" t="str">
            <v>TRNSP EQP:LDV;ROAD;3;3500 KG</v>
          </cell>
          <cell r="F299" t="str">
            <v>TRANSPORT, EQUIPMENT: TYPE: LDV; TRANSPORT METHOD: ROAD; VEHICLE TYPE: DOUBLE CAB BAKKIE, CRANE TRUCK, LDV; NUMBER OF WAGONS: 3; WEIGHT: 3500 KG; DISTANCE RANGE: 3150 KILOMETRE</v>
          </cell>
        </row>
        <row r="300">
          <cell r="A300" t="str">
            <v>3000020557</v>
          </cell>
          <cell r="B300" t="str">
            <v>5</v>
          </cell>
          <cell r="C300" t="str">
            <v>Active</v>
          </cell>
          <cell r="D300" t="str">
            <v>TRANSPORT, EQUIPMENT</v>
          </cell>
          <cell r="E300" t="str">
            <v>TRNSP EQP:MOBILE PLANT;ROAD;LOW BED;1</v>
          </cell>
          <cell r="F300" t="str">
            <v>TRANSPORT, EQUIPMENT: TYPE: MOBILE PLANT; TRANSPORT METHOD: ROAD; VEHICLE TYPE: LOW BED; NUMBER OF WAGONS: 1; WEIGHT: UP TO 38 T; DISTANCE RANGE: VARIOUS</v>
          </cell>
        </row>
        <row r="301">
          <cell r="A301" t="str">
            <v>3000027631</v>
          </cell>
          <cell r="B301" t="str">
            <v>4</v>
          </cell>
          <cell r="C301" t="str">
            <v>Active</v>
          </cell>
          <cell r="D301" t="str">
            <v>TRANSPORT, EQUIPMENT</v>
          </cell>
          <cell r="E301" t="str">
            <v>TRNSP EQP:SPLIT CASING PUMP;ROAD;TRUCK;2</v>
          </cell>
          <cell r="F301" t="str">
            <v>TRANSPORT, EQUIPMENT: TYPE: SPLIT CASING PUMP; TRANSPORT METHOD: ROAD; VEHICLE TYPE: TRUCK; WEIGHT: 2 T; ISSUE THE SCOPE OF WORK INCLUDING A QUALITY CONTROL PLAN (QCP) FOR EMPLOYER INTERVENTIONS; CALL THE EMPLOYER ASSESSMENT; REPAIR AND REPLACE AS PER THE AGREED SCOPE</v>
          </cell>
        </row>
        <row r="302">
          <cell r="A302" t="str">
            <v>3000018678</v>
          </cell>
          <cell r="B302" t="str">
            <v>4</v>
          </cell>
          <cell r="C302" t="str">
            <v>Active</v>
          </cell>
          <cell r="D302" t="str">
            <v>TRANSPORT, EQUIPMENT</v>
          </cell>
          <cell r="E302" t="str">
            <v>TRNSP EQP:DEL OF BOXES;ROAD;TRUCK</v>
          </cell>
          <cell r="F302" t="str">
            <v>TRANSPORT, EQUIPMENT: TYPE: DEL OF BOXES; TRANSPORT METHOD: ROAD; VEHICLE TYPE: TRUCK; WEIGHT: 50 - 350 KG; TRANSPORT OF PATCH PANELS AND PATCH BOXES TO ESKOM SITES; DISTANCE RANGE: 701 - 800 KILOMETRE</v>
          </cell>
        </row>
        <row r="303">
          <cell r="A303" t="str">
            <v>3000016145</v>
          </cell>
          <cell r="B303" t="str">
            <v>4</v>
          </cell>
          <cell r="C303" t="str">
            <v>Active</v>
          </cell>
          <cell r="D303" t="str">
            <v>TRANSPORT, EQUIPMENT</v>
          </cell>
          <cell r="E303" t="str">
            <v>TRNSP EQP:OPT 3 CAB;ROAD;50-350 KG</v>
          </cell>
          <cell r="F303" t="str">
            <v>TRANSPORT, EQUIPMENT: TYPE: OPT 3 CAB; TRANSPORT METHOD: ROAD; VEHICLE TYPE: HOISTING CRANE TRUCK; WEIGHT: 50-350 KG; DISTANCE RANGE: 101-200 KILOMETRE</v>
          </cell>
        </row>
        <row r="304">
          <cell r="A304" t="str">
            <v>3000016161</v>
          </cell>
          <cell r="B304" t="str">
            <v>4</v>
          </cell>
          <cell r="C304" t="str">
            <v>Active</v>
          </cell>
          <cell r="D304" t="str">
            <v>TRANSPORT, EQUIPMENT</v>
          </cell>
          <cell r="E304" t="str">
            <v>TRNSP EQP:OPT 16 CAB;ROAD;50-350 KG</v>
          </cell>
          <cell r="F304" t="str">
            <v>TRANSPORT, EQUIPMENT: TYPE: OPT 16 CAB; TRANSPORT METHOD: ROAD; VEHICLE TYPE: HOISTING CRANE TRUCK; WEIGHT: 50-350 KG; DISTANCE RANGE: 1401-1500 KILOMETRE</v>
          </cell>
        </row>
        <row r="305">
          <cell r="A305" t="str">
            <v>3000018673</v>
          </cell>
          <cell r="B305" t="str">
            <v>4</v>
          </cell>
          <cell r="C305" t="str">
            <v>Active</v>
          </cell>
          <cell r="D305" t="str">
            <v>TRANSPORT, EQUIPMENT</v>
          </cell>
          <cell r="E305" t="str">
            <v>TRNSP EQP:DEL OF BOXES;ROAD;TRUCK</v>
          </cell>
          <cell r="F305" t="str">
            <v>TRANSPORT, EQUIPMENT: TYPE: DEL OF BOXES; TRANSPORT METHOD: ROAD; VEHICLE TYPE: TRUCK; WEIGHT: 50 - 350 KG; TRANSPORT OF PATCH PANELS AND PATCH BOXES TO ESKOM SITES; DISTANCE RANGE: 801 - 900 KILOMETRE</v>
          </cell>
        </row>
        <row r="306">
          <cell r="A306" t="str">
            <v>3000023735</v>
          </cell>
          <cell r="B306" t="str">
            <v>5</v>
          </cell>
          <cell r="C306" t="str">
            <v>Active</v>
          </cell>
          <cell r="D306" t="str">
            <v>TRANSPORT, EQUIPMENT</v>
          </cell>
          <cell r="E306" t="str">
            <v>TRNSP EQP:FURNITURE;ROAD;TRUCK;1;33.97</v>
          </cell>
          <cell r="F306" t="str">
            <v>TRANSPORT, EQUIPMENT: TYPE: FURNITURE; TRANSPORT METHOD: ROAD; VEHICLE TYPE: TRUCK; NUMBER OF WAGONS: 1; WEIGHT: 33.97 M3; DISTANCE RANGE: 250 KILOMETRE</v>
          </cell>
        </row>
        <row r="307">
          <cell r="A307" t="str">
            <v>3000018683</v>
          </cell>
          <cell r="B307" t="str">
            <v>4</v>
          </cell>
          <cell r="C307" t="str">
            <v>Active</v>
          </cell>
          <cell r="D307" t="str">
            <v>TRANSPORT, EQUIPMENT</v>
          </cell>
          <cell r="E307" t="str">
            <v>TRNSP EQP:DEL OF BOXES;ROAD;TRUCK</v>
          </cell>
          <cell r="F307" t="str">
            <v>TRANSPORT, EQUIPMENT: TYPE: DEL OF BOXES; TRANSPORT METHOD: ROAD; VEHICLE TYPE: TRUCK; WEIGHT: 50 - 350 KG; TRANSPORT OF PATCH PANELS AND PATCH BOXES TO ESKOM SITES; DISTANCE RANGE: 601 - 700 KILOMETRE</v>
          </cell>
        </row>
        <row r="308">
          <cell r="A308" t="str">
            <v>3000018684</v>
          </cell>
          <cell r="B308" t="str">
            <v>4</v>
          </cell>
          <cell r="C308" t="str">
            <v>Active</v>
          </cell>
          <cell r="D308" t="str">
            <v>TRANSPORT, EQUIPMENT</v>
          </cell>
          <cell r="E308" t="str">
            <v>TRNSP EQP:DEL OF BOXES;ROAD;TRUCK</v>
          </cell>
          <cell r="F308" t="str">
            <v>TRANSPORT, EQUIPMENT: TYPE: DEL OF BOXES; TRANSPORT METHOD: ROAD; VEHICLE TYPE: TRUCK; WEIGHT: 50 - 350 KG; TRANSPORT OF PATCH PANELS AND PATCH BOXES TO ESKOM SITES; DISTANCE RANGE: 301 - 400 KILOMETRE</v>
          </cell>
        </row>
        <row r="309">
          <cell r="A309" t="str">
            <v>3000054616</v>
          </cell>
          <cell r="B309" t="str">
            <v>5</v>
          </cell>
          <cell r="C309" t="str">
            <v>Active</v>
          </cell>
          <cell r="D309" t="str">
            <v>INSPECT, EQUIPMENT</v>
          </cell>
          <cell r="E309" t="str">
            <v>INSP EQP:LIFTING;VISUAL;ELECTRONIC</v>
          </cell>
          <cell r="F309" t="str">
            <v>INSPECT, EQUIPMENT: TYPE: LIFTING; METHOD: VISUAL; FEEDBACK: ELECTRONIC; REFERENCE NO: HH13169NVDB2024; 3 MONTHLY STATUTORY LIFTING EQUIPMENT INSPECTION</v>
          </cell>
        </row>
        <row r="310">
          <cell r="A310" t="str">
            <v>3000054535</v>
          </cell>
          <cell r="B310" t="str">
            <v>5</v>
          </cell>
          <cell r="C310" t="str">
            <v>Active</v>
          </cell>
          <cell r="D310" t="str">
            <v>INSTALL, COMPONENT</v>
          </cell>
          <cell r="E310" t="str">
            <v>INSTL COMPNT:PAMAS SBSS PUMP;MANUAL</v>
          </cell>
          <cell r="F310" t="str">
            <v>INSTALL, COMPONENT: TYPE: PAMAS SBSS PUMP; METHOD: MANUAL; SUPPLY AND INSTALL PAMAS SBSS PUMP ON-SITE</v>
          </cell>
        </row>
        <row r="311">
          <cell r="A311" t="str">
            <v>3000054535</v>
          </cell>
          <cell r="B311" t="str">
            <v>5</v>
          </cell>
          <cell r="C311" t="str">
            <v>Active</v>
          </cell>
          <cell r="D311" t="str">
            <v>INSTALL, COMPONENT</v>
          </cell>
          <cell r="E311" t="str">
            <v>INSTL COMPNT:PAMAS SBSS PUMP;MANUAL</v>
          </cell>
          <cell r="F311" t="str">
            <v>INSTALL, COMPONENT: TYPE: PAMAS SBSS PUMP; METHOD: MANUAL; SUPPLY AND INSTALL PAMAS SBSS PUMP ON-SITE</v>
          </cell>
        </row>
        <row r="312">
          <cell r="A312" t="str">
            <v>3000054538</v>
          </cell>
          <cell r="B312" t="str">
            <v>4</v>
          </cell>
          <cell r="C312" t="str">
            <v>Active</v>
          </cell>
          <cell r="D312" t="str">
            <v>INSTALL, COMPONENT</v>
          </cell>
          <cell r="E312" t="str">
            <v>INSTL COMPNT</v>
          </cell>
          <cell r="F312" t="str">
            <v>INSTALL, COMPONENT: TYPE: PAMAS SBSS CO00902 DRYING UNIT; SUPPLY AND INSTALL PAMAS SBSS CO00902 DRYING UNIT ON-SITE</v>
          </cell>
        </row>
        <row r="313">
          <cell r="A313" t="str">
            <v>3000054538</v>
          </cell>
          <cell r="B313" t="str">
            <v>4</v>
          </cell>
          <cell r="C313" t="str">
            <v>Active</v>
          </cell>
          <cell r="D313" t="str">
            <v>INSTALL, COMPONENT</v>
          </cell>
          <cell r="E313" t="str">
            <v>INSTL COMPNT</v>
          </cell>
          <cell r="F313" t="str">
            <v>INSTALL, COMPONENT: TYPE: PAMAS SBSS CO00902 DRYING UNIT; SUPPLY AND INSTALL PAMAS SBSS CO00902 DRYING UNIT ON-SITE</v>
          </cell>
        </row>
        <row r="314">
          <cell r="A314" t="str">
            <v>3000054537</v>
          </cell>
          <cell r="B314" t="str">
            <v>5</v>
          </cell>
          <cell r="C314" t="str">
            <v>Active</v>
          </cell>
          <cell r="D314" t="str">
            <v>INSTALL, COMPONENT</v>
          </cell>
          <cell r="E314" t="str">
            <v>INSTL COMPNT:PAMAS SBSS SYRINGE;MANUAL</v>
          </cell>
          <cell r="F314" t="str">
            <v>INSTALL, COMPONENT: TYPE: PAMAS SBSS SYRINGE; METHOD: MANUAL; SUPPLY AND INSTALL PAMAS SBSS SYRINGE ONSITE</v>
          </cell>
        </row>
        <row r="315">
          <cell r="A315" t="str">
            <v>3000054537</v>
          </cell>
          <cell r="B315" t="str">
            <v>5</v>
          </cell>
          <cell r="C315" t="str">
            <v>Active</v>
          </cell>
          <cell r="D315" t="str">
            <v>INSTALL, COMPONENT</v>
          </cell>
          <cell r="E315" t="str">
            <v>INSTL COMPNT:PAMAS SBSS SYRINGE;MANUAL</v>
          </cell>
          <cell r="F315" t="str">
            <v>INSTALL, COMPONENT: TYPE: PAMAS SBSS SYRINGE; METHOD: MANUAL; SUPPLY AND INSTALL PAMAS SBSS SYRINGE ONSITE</v>
          </cell>
        </row>
        <row r="316">
          <cell r="A316" t="str">
            <v>3000020888</v>
          </cell>
          <cell r="B316" t="str">
            <v>4</v>
          </cell>
          <cell r="C316" t="str">
            <v>Active</v>
          </cell>
          <cell r="D316" t="str">
            <v>ALIGN, OBJECT</v>
          </cell>
          <cell r="E316" t="str">
            <v>ALIGN OBJ:LOADCELL ROLLER ALIGNMENT</v>
          </cell>
          <cell r="F316" t="str">
            <v>ALIGN, OBJECT: TYPE: LOADCELL ROLLER ALIGNMENT; CHARGE RATE: PER ALIGNMENT FREQUENCY: ANNUALLY</v>
          </cell>
        </row>
        <row r="317">
          <cell r="A317" t="str">
            <v>3000020888</v>
          </cell>
          <cell r="B317" t="str">
            <v>4</v>
          </cell>
          <cell r="C317" t="str">
            <v>Active</v>
          </cell>
          <cell r="D317" t="str">
            <v>ALIGN, OBJECT</v>
          </cell>
          <cell r="E317" t="str">
            <v>ALIGN OBJ:LOADCELL ROLLER ALIGNMENT</v>
          </cell>
          <cell r="F317" t="str">
            <v>ALIGN, OBJECT: TYPE: LOADCELL ROLLER ALIGNMENT; CHARGE RATE: PER ALIGNMENT FREQUENCY: ANNUALLY</v>
          </cell>
        </row>
        <row r="318">
          <cell r="A318" t="str">
            <v>3000023660</v>
          </cell>
          <cell r="B318" t="str">
            <v>5</v>
          </cell>
          <cell r="C318" t="str">
            <v>Active</v>
          </cell>
          <cell r="D318" t="str">
            <v>PROVIDE, MEDICAL SERVICE</v>
          </cell>
          <cell r="E318" t="str">
            <v>PRVD MED SERV:LEAD SCREENS RT</v>
          </cell>
          <cell r="F318" t="str">
            <v>PROVIDE, MEDICAL SERVICE: TYPE: LEAD SCREENS RT; CHARGE RATE: PER SET FREQUENCY: MONTHLY</v>
          </cell>
        </row>
        <row r="319">
          <cell r="A319" t="str">
            <v>3000023660</v>
          </cell>
          <cell r="B319" t="str">
            <v>5</v>
          </cell>
          <cell r="C319" t="str">
            <v>Active</v>
          </cell>
          <cell r="D319" t="str">
            <v>PROVIDE, MEDICAL SERVICE</v>
          </cell>
          <cell r="E319" t="str">
            <v>PRVD MED SERV:LEAD SCREENS RT</v>
          </cell>
          <cell r="F319" t="str">
            <v>PROVIDE, MEDICAL SERVICE: TYPE: LEAD SCREENS RT; CHARGE RATE: PER SET FREQUENCY: MONTHLY</v>
          </cell>
        </row>
        <row r="320">
          <cell r="A320" t="str">
            <v>3000054615</v>
          </cell>
          <cell r="B320" t="str">
            <v>5</v>
          </cell>
          <cell r="C320" t="str">
            <v>Active</v>
          </cell>
          <cell r="D320" t="str">
            <v>PROVIDE, INFORMATION</v>
          </cell>
          <cell r="E320" t="str">
            <v>PROV INFO:PROPOSAL AND QUOTATION</v>
          </cell>
          <cell r="F320" t="str">
            <v>PROVIDE, INFORMATION: TYPE: TESTING OF VIBRATING SHEAR ENHANCED MEMBRANES; FEEDBACK: PROPOSAL AND QUOTATION; PILOT TESTING OF VIBRATING ENHANCED SHEAR MEMBRANES ON VARIOUS ESKOM WASTE  WATER SUPPLIES</v>
          </cell>
        </row>
        <row r="321">
          <cell r="A321" t="str">
            <v>3000054613</v>
          </cell>
          <cell r="B321" t="str">
            <v>5</v>
          </cell>
          <cell r="C321" t="str">
            <v>Active</v>
          </cell>
          <cell r="D321" t="str">
            <v>REFURBISH, PLANT</v>
          </cell>
          <cell r="E321" t="str">
            <v>REFURB PLANT:H2 PLANT</v>
          </cell>
          <cell r="F321" t="str">
            <v>REFURBISH, PLANT: TYPE: H2 PLANT</v>
          </cell>
        </row>
        <row r="322">
          <cell r="A322" t="str">
            <v>3000054614</v>
          </cell>
          <cell r="B322" t="str">
            <v>4</v>
          </cell>
          <cell r="C322" t="str">
            <v>Active</v>
          </cell>
          <cell r="D322" t="str">
            <v>PROVIDE, SERVICE, SUPPORT</v>
          </cell>
          <cell r="E322" t="str">
            <v>PROVIDE SERV SUPPORT:LEGIONELLA;TESTING</v>
          </cell>
          <cell r="F322" t="str">
            <v>PROVIDE, SERVICE, SUPPORT: TYPE: LEGIONELLA; DURATION: QUARTERLY; MATERIAL SUPPLIER: TEST SAMPLE BOTTLES; METHOD: TESTING; PRIORITY: PLANNED; LABOR TYPE: TESTING; RATE TYPE: PER SAMPLE</v>
          </cell>
        </row>
        <row r="323">
          <cell r="A323" t="str">
            <v>3000020689</v>
          </cell>
          <cell r="B323" t="str">
            <v>3</v>
          </cell>
          <cell r="C323" t="str">
            <v>Active</v>
          </cell>
          <cell r="D323" t="str">
            <v>PROVIDE, SURVEYING SERVICE</v>
          </cell>
          <cell r="E323" t="str">
            <v>PRVD SRVY SERV:HYDROCENSUS</v>
          </cell>
          <cell r="F323" t="str">
            <v>PROVIDE, SURVEYING SERVICE: TYPE: HYDROCENSUS; CHARGE RATE: ONCE OFF FREQUENCY: ONCE OFF</v>
          </cell>
        </row>
        <row r="324">
          <cell r="A324" t="str">
            <v>3000020689</v>
          </cell>
          <cell r="B324" t="str">
            <v>3</v>
          </cell>
          <cell r="C324" t="str">
            <v>Active</v>
          </cell>
          <cell r="D324" t="str">
            <v>PROVIDE, SURVEYING SERVICE</v>
          </cell>
          <cell r="E324" t="str">
            <v>PRVD SRVY SERV:HYDROCENSUS</v>
          </cell>
          <cell r="F324" t="str">
            <v>PROVIDE, SURVEYING SERVICE: TYPE: HYDROCENSUS; CHARGE RATE: ONCE OFF FREQUENCY: ONCE OFF</v>
          </cell>
        </row>
        <row r="325">
          <cell r="A325" t="str">
            <v>3000054611</v>
          </cell>
          <cell r="B325" t="str">
            <v>5</v>
          </cell>
          <cell r="C325" t="str">
            <v>Active</v>
          </cell>
          <cell r="D325" t="str">
            <v>INSTALL, PIPE</v>
          </cell>
          <cell r="E325" t="str">
            <v>INSTL PIPE:SCHEDULE  40;CARBON STEEL</v>
          </cell>
          <cell r="F325" t="str">
            <v>INSTALL, PIPE: TYPE: SCHEDULE  40; MATERIAL: CARBON STEEL; METHOD: FITTING AND WELDING; FIRE PROTECTION PIPING AND FITTING INSTALLATION</v>
          </cell>
        </row>
        <row r="326">
          <cell r="A326" t="str">
            <v>3000054612</v>
          </cell>
          <cell r="B326" t="str">
            <v>5</v>
          </cell>
          <cell r="C326" t="str">
            <v>Active</v>
          </cell>
          <cell r="D326" t="str">
            <v>WELD, PIPE, METALLIC</v>
          </cell>
          <cell r="E326" t="str">
            <v>WELD PIPE MTLC:SCHEDULE 40</v>
          </cell>
          <cell r="F326" t="str">
            <v>WELD, PIPE, METALLIC: TYPE: SCHEDULE 40; METHOD: FABRICATION, WELDING AND NON-DESTRUCTIVE TESTING; CARBON STEEL PIPE FABRICATION,WELDING PIPES AND FITTINGS, NON-DESTRUCTIVE TEST</v>
          </cell>
        </row>
        <row r="327">
          <cell r="A327" t="str">
            <v>3000054610</v>
          </cell>
          <cell r="B327" t="str">
            <v>5</v>
          </cell>
          <cell r="C327" t="str">
            <v>Active</v>
          </cell>
          <cell r="D327" t="str">
            <v>REMOVE, PIPE</v>
          </cell>
          <cell r="E327" t="str">
            <v>RMV PIPE</v>
          </cell>
          <cell r="F327" t="str">
            <v>REMOVE, PIPE: TYPE: PIPE LOOSENING, CUTTING AND RIGGING; PIPE FLANGE BOLTS LOOSENING, CUTTUING, LIFTING AND TRANSPORTATION</v>
          </cell>
        </row>
        <row r="328">
          <cell r="A328" t="str">
            <v>3000054609</v>
          </cell>
          <cell r="B328" t="str">
            <v>5</v>
          </cell>
          <cell r="C328" t="str">
            <v>Active</v>
          </cell>
          <cell r="D328" t="str">
            <v>DISPOSE, WASTE, HAZARDOUS</v>
          </cell>
          <cell r="E328" t="str">
            <v>DISPOSE WST HAZDS:DEPLETED URANIUM</v>
          </cell>
          <cell r="F328" t="str">
            <v>DISPOSE, WASTE, HAZARDOUS: TYPE: DEPLETED URANIUM; METHOD: RADIOACTIVE NECSA DISPOSAL; TREATMENT: LOCKDOWN ENVIRONMENT</v>
          </cell>
        </row>
        <row r="329">
          <cell r="A329" t="str">
            <v>3000012738</v>
          </cell>
          <cell r="B329" t="str">
            <v>4</v>
          </cell>
          <cell r="C329" t="str">
            <v>Active</v>
          </cell>
          <cell r="D329" t="str">
            <v>REPLACE, PIPE</v>
          </cell>
          <cell r="E329" t="str">
            <v>REPL PIPE:SULPHUR, AUXILLIARY STEAM</v>
          </cell>
          <cell r="F329" t="str">
            <v>REPLACE, PIPE: TYPE: SULPHUR, AUXILLIARY STEAM; DIMENSIONS: NB 40 MM; MATERIAL: CARBON STEEL; MATERIAL SUPPLIER: CONTRACTOR TO SUPPLY; LABOR TYPE: WELDER, BOILERMAKER; RATE TYPE: SUPPLY, INSTALL; METHOD: REPLACEMENT; A-CLASS WELDER REQUIRED, SCH 10, O-PIPE 20 MM NB, SCH 10, I-PIPE</v>
          </cell>
        </row>
        <row r="330">
          <cell r="A330" t="str">
            <v>3000014628</v>
          </cell>
          <cell r="B330" t="str">
            <v>5</v>
          </cell>
          <cell r="C330" t="str">
            <v>Active</v>
          </cell>
          <cell r="D330" t="str">
            <v>REPLACE, EQUIPMENT, ELECTRONIC</v>
          </cell>
          <cell r="E330" t="str">
            <v>REPL EQP ELECTRNC:EXCITATION PANEL</v>
          </cell>
          <cell r="F330" t="str">
            <v>REPLACE, EQUIPMENT, ELECTRONIC: TYPE: EXCITATION PANEL; MATERIAL SUPPLIER: CONTRACTOR; CONSUMABLES: CABLES, LUGS, PANELS, BUSBARS, BUSHINGS; LABOR TYPE: PROFFESIONAL, MANUAL LABOUR; RATE TYPE: MATERIAL HANDLING; ADDITIONAL EQUIPMENT: SCREWS, WASHERS; ADDITIONAL TASK: CIVIL WORK; TRANSFORMERS</v>
          </cell>
        </row>
        <row r="331">
          <cell r="A331" t="str">
            <v>3000013120</v>
          </cell>
          <cell r="B331" t="str">
            <v>5</v>
          </cell>
          <cell r="C331" t="str">
            <v>Active</v>
          </cell>
          <cell r="D331" t="str">
            <v>REPLACE, EQUIPMENT</v>
          </cell>
          <cell r="E331" t="str">
            <v>REPL EQP:VALVES AND NRV'S;CONTRACTOR</v>
          </cell>
          <cell r="F331" t="str">
            <v>REPLACE, EQUIPMENT: TYPE: VALVES AND NRV'S; MATERIAL SUPPLIER: CONTRACTOR; LABOR TYPE: ARTISAN; RATE TYPE: MATERIAL HANDLING; METHOD: SUPPLY AND INSTALL; ADDITIONAL EQUIPMENT: PIPEWORK; ADDITIONAL TASK: SPLITTER BOX; SUPPLY AND INSTALL NEW SUBMERSIBLE SLUDGE PUMPS COMPLETE WITH VALVES, NRVS AND PIPEWORK TO SPLITTER BOX</v>
          </cell>
        </row>
        <row r="332">
          <cell r="A332" t="str">
            <v>3000012894</v>
          </cell>
          <cell r="B332" t="str">
            <v>5</v>
          </cell>
          <cell r="C332" t="str">
            <v>Active</v>
          </cell>
          <cell r="D332" t="str">
            <v>REPLACE, EQUIPMENT</v>
          </cell>
          <cell r="E332" t="str">
            <v>REPL EQP:SLUICE GATES;CONTRACTOR;ARTISAN</v>
          </cell>
          <cell r="F332" t="str">
            <v>REPLACE, EQUIPMENT: TYPE: SLUICE GATES; MATERIAL SUPPLIER: CONTRACTOR; LABOR TYPE: ARTISAN; RATE TYPE: MATERIAL HANDLING; METHOD: REPLACE; ADDITIONAL EQUIPMENT: 200 MM DIA KNIFE GATE VALVES; ADDITIONAL TASK: REPLACE GATE VALVES; REPLACE FLOW CONTROL SLUICE GATES AT OUTLET FROM THE REACTOR TO CLARIFIERS WITH 200 MM DIA KNIFE GATE VALVES</v>
          </cell>
        </row>
        <row r="333">
          <cell r="A333" t="str">
            <v>3000036332</v>
          </cell>
          <cell r="B333" t="str">
            <v>4</v>
          </cell>
          <cell r="C333" t="str">
            <v>Active</v>
          </cell>
          <cell r="D333" t="str">
            <v>REPLACE, EQUIPMENT</v>
          </cell>
          <cell r="E333" t="str">
            <v>REPL EQP:VALVE AND SAFETY PIN;LABOUR</v>
          </cell>
          <cell r="F333" t="str">
            <v>REPLACE, EQUIPMENT: TYPE: VALVE AND SAFETY PIN; MATERIAL SUPPLIER: SERVICE PROVIDER; LABOR TYPE: COMPONENTS TO BE REPLACED AND TESTING TO BE DONE; RATE TYPE: LABOUR; METHOD: REPLACE; ADDITIONAL TASK: PYRO AND PILOT CYLINDERS VALVE AND SAFETY PIN TO BE CHANGED; PYRO AND PILOT CYLINDERS PRESSURE GAUGE ASSEMBLY TO BE REPLACED</v>
          </cell>
        </row>
        <row r="334">
          <cell r="A334" t="str">
            <v>3000032340</v>
          </cell>
          <cell r="B334" t="str">
            <v>5</v>
          </cell>
          <cell r="C334" t="str">
            <v>Active</v>
          </cell>
          <cell r="D334" t="str">
            <v>ESTABLISH, SITE</v>
          </cell>
          <cell r="E334" t="str">
            <v>ESTB SITE:DIESEL STORAGE TANK;CONTRACTOR</v>
          </cell>
          <cell r="F334" t="str">
            <v>ESTABLISH, SITE: TYPE: DIESEL STORAGE TANK; ADDITIONAL TASK: MAINTAIN DIESEL DISPENSING PUMPS; MATERIAL SUPPLIER: CONTRACTOR</v>
          </cell>
        </row>
        <row r="335">
          <cell r="A335" t="str">
            <v>3000054608</v>
          </cell>
          <cell r="B335" t="str">
            <v>5</v>
          </cell>
          <cell r="C335" t="str">
            <v>Active</v>
          </cell>
          <cell r="D335" t="str">
            <v>MACHINING</v>
          </cell>
          <cell r="E335" t="str">
            <v>MACHINING:DRILLING;TC POCKET</v>
          </cell>
          <cell r="F335" t="str">
            <v>MACHINING: METHOD: DRILLING; COMPONENT: TC POCKET; DEEPHOLE DRILL TYPE 7 THERMOCOUPLE POCKET</v>
          </cell>
        </row>
        <row r="336">
          <cell r="A336" t="str">
            <v>3000054607</v>
          </cell>
          <cell r="B336" t="str">
            <v>5</v>
          </cell>
          <cell r="C336" t="str">
            <v>Active</v>
          </cell>
          <cell r="D336" t="str">
            <v>PROVIDE, INFORMATION</v>
          </cell>
          <cell r="E336" t="str">
            <v>PROV INFO:SLUDGE LEVEL DETECTOR</v>
          </cell>
          <cell r="F336" t="str">
            <v>PROVIDE, INFORMATION: TYPE: SLUDGE LEVEL DETECTOR; FEEDBACK: PROPOSAL AND QUOTATION; SLUDGE LEVEL DE</v>
          </cell>
        </row>
        <row r="337">
          <cell r="A337" t="str">
            <v>3000054606</v>
          </cell>
          <cell r="B337" t="str">
            <v>5</v>
          </cell>
          <cell r="C337" t="str">
            <v>Active</v>
          </cell>
          <cell r="D337" t="str">
            <v>PROVIDE, INFORMATION</v>
          </cell>
          <cell r="E337" t="str">
            <v>PROV INFO:PROPOSAL AND FQUOTATION</v>
          </cell>
          <cell r="F337" t="str">
            <v>PROVIDE, INFORMATION: TYPE: NON CHEMICAL TREATMENT TECHNOLOGIES; FEEDBACK: PROPOSAL AND FQUOTATION; FOR COOLING AND ASH WATER TO PREVENT SCALING AND FOULING</v>
          </cell>
        </row>
        <row r="338">
          <cell r="A338" t="str">
            <v>3000054598</v>
          </cell>
          <cell r="B338" t="str">
            <v>5</v>
          </cell>
          <cell r="C338" t="str">
            <v>Active</v>
          </cell>
          <cell r="D338" t="str">
            <v>INSTALL, EQUIPMENT</v>
          </cell>
          <cell r="E338" t="str">
            <v>INSTL EQP:RE-ASSEMBLY</v>
          </cell>
          <cell r="F338" t="str">
            <v>INSTALL, EQUIPMENT: TYPE: RE-ASSEMBLY; METHOD: FITTING AND RIGGING; STANDARD: ASTM B338 SANS 10227; THE CONTRACTOR MUST ADHERE TO THE INSTALLATION PROCEDURE AND METHOD CONTAINED IN 15ENG GEN-2936 SPECIFICATION DOCUMENT. THE CONTRACTOR MUST ALSO ENSURE THE INSTALLED NEW TITANIUM GRADE 2 TUBES CONFORM TO THE STANDARDS DOCUMENTED IN 15ENG GEN-2936.</v>
          </cell>
        </row>
        <row r="339">
          <cell r="A339" t="str">
            <v>3000054601</v>
          </cell>
          <cell r="B339" t="str">
            <v>5</v>
          </cell>
          <cell r="C339" t="str">
            <v>Active</v>
          </cell>
          <cell r="D339" t="str">
            <v>PROVIDE, SUPPORT SERVICE</v>
          </cell>
          <cell r="E339" t="str">
            <v>PRVD SUPRT SERV:AS AND WHEN REQUIRED</v>
          </cell>
          <cell r="F339" t="str">
            <v>PROVIDE, SUPPORT SERVICE: TYPE: DISCHARGE PIPING SUPPLY AND INSTALLATION; METHOD: AS AND WHEN REQUIRED; 315MM DISCHARGE PIPPING SUPPLY AND INSTALLATION</v>
          </cell>
        </row>
        <row r="340">
          <cell r="A340" t="str">
            <v>3000054600</v>
          </cell>
          <cell r="B340" t="str">
            <v>5</v>
          </cell>
          <cell r="C340" t="str">
            <v>Active</v>
          </cell>
          <cell r="D340" t="str">
            <v>REMOVE, EQUIPMENT</v>
          </cell>
          <cell r="E340" t="str">
            <v>RMV EQP:DISASSEMBLY</v>
          </cell>
          <cell r="F340" t="str">
            <v>REMOVE, EQUIPMENT: TYPE: DISASSEMBLY; METHOD: DISMANTLING AND RIGGING; PRIOR TO THE COMMENCEMENT OF TUBE REMOVAL WORK, THE CONDENSER AND SURROUNDING AREA MUST BE THOROUGHLY PREPARED. THE CONTRACTOR IS RESPONSIBLE FOR PROVIDING A SOLID COVER FOR ALL OPENINGS IN THE
CONDENSER FLOOR SUCH AS CEP SUCTIONS, COOLING WATER DUCTS, DRAINS AND SIDEWALLS TO A HEIGHT OF 150 MM
ABOVE THE FLOOR.</v>
          </cell>
        </row>
        <row r="341">
          <cell r="A341" t="str">
            <v>3000054603</v>
          </cell>
          <cell r="B341" t="str">
            <v>5</v>
          </cell>
          <cell r="C341" t="str">
            <v>Active</v>
          </cell>
          <cell r="D341" t="str">
            <v>PROVIDE, SUPPORT SERVICE</v>
          </cell>
          <cell r="E341" t="str">
            <v>PRVD SUPRT SERV:CAT3560C ENGINE</v>
          </cell>
          <cell r="F341" t="str">
            <v>PROVIDE, SUPPORT SERVICE: TYPE: CAT3560C ENGINE; METHOD: AS AND WHEN REQUIRED</v>
          </cell>
        </row>
        <row r="342">
          <cell r="A342" t="str">
            <v>3000054596</v>
          </cell>
          <cell r="B342" t="str">
            <v>5</v>
          </cell>
          <cell r="C342" t="str">
            <v>Active</v>
          </cell>
          <cell r="D342" t="str">
            <v>INSTALL, EQUIPMENT</v>
          </cell>
          <cell r="E342" t="str">
            <v>INSTL EQP:SCREEN OR CURTAIN;WELDING</v>
          </cell>
          <cell r="F342" t="str">
            <v>INSTALL, EQUIPMENT: TYPE: SCREEN OR CURTAIN; METHOD: WELDING; STANDARD: PLASTIC; WELDING SCREEN OR CURTAIN IS USED TO CORDON OFF WELDING CUBICLE IN THE WORKSHOP THIS ENSURES THAT ANYONE WORKING OUTSIDE OF THE WELDING ZONE IS PROTECTED FROM THE UV LIGHT EMITTED</v>
          </cell>
        </row>
        <row r="343">
          <cell r="A343" t="str">
            <v>3000054602</v>
          </cell>
          <cell r="B343" t="str">
            <v>5</v>
          </cell>
          <cell r="C343" t="str">
            <v>Active</v>
          </cell>
          <cell r="D343" t="str">
            <v>PROVIDE, SUPPORT SERVICE</v>
          </cell>
          <cell r="E343" t="str">
            <v>PRVD SUPRT SERV:DELIVER AND COLLECT PUMP</v>
          </cell>
          <cell r="F343" t="str">
            <v>PROVIDE, SUPPORT SERVICE: TYPE: DELIVER AND COLLECT PUMP; METHOD: AS AND WHEN REQUIRED</v>
          </cell>
        </row>
        <row r="344">
          <cell r="A344" t="str">
            <v>3000054597</v>
          </cell>
          <cell r="B344" t="str">
            <v>5</v>
          </cell>
          <cell r="C344" t="str">
            <v>Active</v>
          </cell>
          <cell r="D344" t="str">
            <v>INSTALL, EQUIPMENT</v>
          </cell>
          <cell r="E344" t="str">
            <v>INSTL EQP:PROTECTION;EPOXY COATING</v>
          </cell>
          <cell r="F344" t="str">
            <v>INSTALL, EQUIPMENT: TYPE: PROTECTION; METHOD: EPOXY COATING; STANDARD: ASTM B338 SANS 10227; THE CONTRACTOR MUST ADHERE TO THE INSTALLATION PROCEDURE AND METHOD CONTAINED IN 15ENG GEN-2936 SPECIFICATION DOCUMENT. THE CONTRACTOR MUST ALSO ENSURE THAT ALL COATING CONFORM TO THE STANDARDS
DOCUMENTED IN 15ENG GEN-2936.</v>
          </cell>
        </row>
        <row r="345">
          <cell r="A345" t="str">
            <v>3000054599</v>
          </cell>
          <cell r="B345" t="str">
            <v>5</v>
          </cell>
          <cell r="C345" t="str">
            <v>Active</v>
          </cell>
          <cell r="D345" t="str">
            <v>INSTALL, EQUIPMENT</v>
          </cell>
          <cell r="E345" t="str">
            <v>INSTL EQP:PROTECTION AND SEALING</v>
          </cell>
          <cell r="F345" t="str">
            <v>INSTALL, EQUIPMENT: TYPE: PROTECTION AND SEALING; METHOD: PLUGGING; STANDARD: ASTM B338 SANS 10227; THE CONTRACTOR MUST ADHERE TO THE INSTALLATION PROCEDURE AND METHOD CONTAINED IN 15ENG GEN-2936 SPECIFICATION DOCUMENT. THE CONTRACTOR MUST ALSO ENSURE THAT THE PLUGGING OF EXISTING MAGNESIUM ANODES ANCHOR HOLES CONFORM TO THE STANDARDS</v>
          </cell>
        </row>
        <row r="346">
          <cell r="A346" t="str">
            <v>3000054604</v>
          </cell>
          <cell r="B346" t="str">
            <v>5</v>
          </cell>
          <cell r="C346" t="str">
            <v>Active</v>
          </cell>
          <cell r="D346" t="str">
            <v>PROVIDE, SUPPORT SERVICE</v>
          </cell>
          <cell r="E346" t="str">
            <v>PRVD SUPRT SERV:CD300M</v>
          </cell>
          <cell r="F346" t="str">
            <v>PROVIDE, SUPPORT SERVICE: TYPE: CD300M; METHOD: AS AND WHEN REQUIRED</v>
          </cell>
        </row>
        <row r="347">
          <cell r="A347" t="str">
            <v>3000054605</v>
          </cell>
          <cell r="B347" t="str">
            <v>5</v>
          </cell>
          <cell r="C347" t="str">
            <v>Active</v>
          </cell>
          <cell r="D347" t="str">
            <v>PROVIDE, SUPPORT SERVICE</v>
          </cell>
          <cell r="E347" t="str">
            <v>PRVD SUPRT SERV:AS AND WHEN REQUIRED</v>
          </cell>
          <cell r="F347" t="str">
            <v>PROVIDE, SUPPORT SERVICE: TYPE: INSTALLATION AND COMMISSIONING PUMP; METHOD: AS AND WHEN REQUIRED; PUMP INSTALLATION AND COMMISSIONING OF PUMP</v>
          </cell>
        </row>
        <row r="348">
          <cell r="A348" t="str">
            <v>3000032620</v>
          </cell>
          <cell r="B348" t="str">
            <v>5</v>
          </cell>
          <cell r="C348" t="str">
            <v>Active</v>
          </cell>
          <cell r="D348" t="str">
            <v>REFURBISH, PLANT</v>
          </cell>
          <cell r="E348" t="str">
            <v>REFURB PLANT:SMALL HYDRO STATION</v>
          </cell>
          <cell r="F348" t="str">
            <v>REFURBISH, PLANT: TYPE: SMALL HYDRO STATION; SCOPE INCLUDES BUT IS NOT LIMITED TO THE TURBINE AND MECHANICAL SYSTEMS, ELECTRICAL SYSTEMS, AUXILIARY AND ANCILLARY SYSTEMS</v>
          </cell>
        </row>
        <row r="349">
          <cell r="A349" t="str">
            <v>3000037874</v>
          </cell>
          <cell r="B349" t="str">
            <v>5</v>
          </cell>
          <cell r="C349" t="str">
            <v>Active</v>
          </cell>
          <cell r="D349" t="str">
            <v>REFURBISH, COMPONENT</v>
          </cell>
          <cell r="E349" t="str">
            <v>REFURBISH, COMPONENT:BEARING 11 PADS</v>
          </cell>
          <cell r="F349" t="str">
            <v>REFURBISH, COMPONENT: TYPE: BEARING 11 PADS; METHOD: REFURBISH; FREQUENCY: 1.5 YEAR; REFURBISHMENT OF GEC 609 MW MT BEARING 11 PADS FOR TUTUKA POWER STATION GENERATING UNIT</v>
          </cell>
        </row>
        <row r="350">
          <cell r="A350" t="str">
            <v>3000040829</v>
          </cell>
          <cell r="B350" t="str">
            <v>5</v>
          </cell>
          <cell r="C350" t="str">
            <v>Active</v>
          </cell>
          <cell r="D350" t="str">
            <v>REFURBISH, COMPONENT</v>
          </cell>
          <cell r="E350" t="str">
            <v>REFURBISH, COMPONENT:DIESEL GENERATOR</v>
          </cell>
          <cell r="F350" t="str">
            <v>REFURBISH, COMPONENT: TYPE: DIESEL GENERATOR; METHOD: AS PER JOB SCOPE; FREQUENCY: AS AND WHEN REQUIRED; 723 KW INCLUDE TRANSPORTING BACK AND FORTH TO SITE</v>
          </cell>
        </row>
        <row r="351">
          <cell r="A351" t="str">
            <v>3000039460</v>
          </cell>
          <cell r="B351" t="str">
            <v>5</v>
          </cell>
          <cell r="C351" t="str">
            <v>Active</v>
          </cell>
          <cell r="D351" t="str">
            <v>REFURBISH, COMPONENT</v>
          </cell>
          <cell r="E351" t="str">
            <v>REFURBISH, COMPONENT:BUFFULO FEEDER</v>
          </cell>
          <cell r="F351" t="str">
            <v>REFURBISH, COMPONENT: TYPE: BUFFULO FEEDER; METHOD: MAJOR OVERALL; FREQUENCY: 2 YEARLY; M15-145-1/2/3</v>
          </cell>
        </row>
        <row r="352">
          <cell r="A352" t="str">
            <v>3000041198</v>
          </cell>
          <cell r="B352" t="str">
            <v>5</v>
          </cell>
          <cell r="C352" t="str">
            <v>Active</v>
          </cell>
          <cell r="D352" t="str">
            <v>REFURBISH, COMPONENT</v>
          </cell>
          <cell r="E352" t="str">
            <v>REFURBISH, COMPONENT:REFURBISH/SERVICE</v>
          </cell>
          <cell r="F352" t="str">
            <v>REFURBISH, COMPONENT: TYPE: SOLENOID AND PILOT VALVES; METHOD: REFURBISH/SERVICE; FREQUENCY: AS &amp; WHEN REQUIRED; REFURBISH/SERVICE 78 BURKERT SOLENOIDS INCLUDING THEIR PILOT VALVES,SOLENOID VALVE TYPE 2000 THREADED PORT(2/2-WAY ANGLE SEAT VALVE)PNEUMATIC PILOT VALVE TYPE 6012/6014P</v>
          </cell>
        </row>
        <row r="353">
          <cell r="A353" t="str">
            <v>3000037884</v>
          </cell>
          <cell r="B353" t="str">
            <v>5</v>
          </cell>
          <cell r="C353" t="str">
            <v>Active</v>
          </cell>
          <cell r="D353" t="str">
            <v>REFURBISH, COMPONENT</v>
          </cell>
          <cell r="E353" t="str">
            <v>REFURBISH, COMPONENT:THRUST PADS RH</v>
          </cell>
          <cell r="F353" t="str">
            <v>REFURBISH, COMPONENT: TYPE: THRUST PADS RH; METHOD: REFURBISH; FREQUENCY: 1.5 YEAR; REFURBISHMENT OF BFTP THRUST BEARING RH PADS FOR TUTUKA POWER STATION GENERATING UNIT</v>
          </cell>
        </row>
        <row r="354">
          <cell r="A354" t="str">
            <v>3000037867</v>
          </cell>
          <cell r="B354" t="str">
            <v>5</v>
          </cell>
          <cell r="C354" t="str">
            <v>Active</v>
          </cell>
          <cell r="D354" t="str">
            <v>REFURBISH, COMPONENT</v>
          </cell>
          <cell r="E354" t="str">
            <v>REFURBISH, COMPONENT:THRUST PADS</v>
          </cell>
          <cell r="F354" t="str">
            <v>REFURBISH, COMPONENT: TYPE: THRUST PADS; METHOD: AS PER ATTACHED SCOPE OF WORK; FREQUENCY: 1.5 YEAR; REFURBISHMENT OF GEC 609 MW MT THRUST PADS FOR TUTUKA POWER GENERATING UNIT</v>
          </cell>
        </row>
        <row r="355">
          <cell r="A355" t="str">
            <v>3000037866</v>
          </cell>
          <cell r="B355" t="str">
            <v>5</v>
          </cell>
          <cell r="C355" t="str">
            <v>Active</v>
          </cell>
          <cell r="D355" t="str">
            <v>REFURBISH, COMPONENT</v>
          </cell>
          <cell r="E355" t="str">
            <v>REFURBISH, COMPONENT:SURGE PADS;1.5 YEAR</v>
          </cell>
          <cell r="F355" t="str">
            <v>REFURBISH, COMPONENT: TYPE: SURGE PADS; METHOD: AS PER ATTACHED SCOPE OF WORK; FREQUENCY: 1.5 YEAR; REFURBISHMENT OF GEC 609 MW MT THRUST BEARING SURGE PADS FOR TUTUKA POWER GENERATING UNIT</v>
          </cell>
        </row>
        <row r="356">
          <cell r="A356" t="str">
            <v>3000037880</v>
          </cell>
          <cell r="B356" t="str">
            <v>5</v>
          </cell>
          <cell r="C356" t="str">
            <v>Active</v>
          </cell>
          <cell r="D356" t="str">
            <v>REFURBISH, COMPONENT</v>
          </cell>
          <cell r="E356" t="str">
            <v>REFURBISH, COMPONENT:BFPT THRUST PADS</v>
          </cell>
          <cell r="F356" t="str">
            <v>REFURBISH, COMPONENT: TYPE: BFPT THRUST PADS; METHOD: REFURBISH; FREQUENCY: 1.5 YEAR; REFURBISHMENT OF BFPT THRUST LH BEARING FOR TUTUKA POWER GENERATING UNIT</v>
          </cell>
        </row>
        <row r="357">
          <cell r="A357" t="str">
            <v>3000037652</v>
          </cell>
          <cell r="B357" t="str">
            <v>5</v>
          </cell>
          <cell r="C357" t="str">
            <v>Active</v>
          </cell>
          <cell r="D357" t="str">
            <v>REFURBISH, COMPONENT</v>
          </cell>
          <cell r="E357" t="str">
            <v>REFURBISH, COMPONENT:DU PACKERS;1.5 YEAR</v>
          </cell>
          <cell r="F357" t="str">
            <v>REFURBISH, COMPONENT: TYPE: DU PACKERS; METHOD: REFURBISH; FREQUENCY: 1.5 YEAR; REFURBISHMENT OF TURBINE DU PACKERS FOR TUTUKA STATION GEC 609 MW GENERATING UNIT</v>
          </cell>
        </row>
        <row r="358">
          <cell r="A358" t="str">
            <v>3000037636</v>
          </cell>
          <cell r="B358" t="str">
            <v>5</v>
          </cell>
          <cell r="C358" t="str">
            <v>Active</v>
          </cell>
          <cell r="D358" t="str">
            <v>REFURBISH, COMPONENT</v>
          </cell>
          <cell r="E358" t="str">
            <v>REFURBISH, COMPONENT:GEN EE H2 SEAL</v>
          </cell>
          <cell r="F358" t="str">
            <v>REFURBISH, COMPONENT: TYPE: GEN EE H2 SEAL; METHOD: REFURBISH; FREQUENCY: 1.5 YEAR; REFURBISHMENT OF GENERATOR H2 SEALS FOR TUTUKA POWER STATION GEC 609 MW GENERATING UNIT</v>
          </cell>
        </row>
        <row r="359">
          <cell r="A359" t="str">
            <v>3000037873</v>
          </cell>
          <cell r="B359" t="str">
            <v>5</v>
          </cell>
          <cell r="C359" t="str">
            <v>Active</v>
          </cell>
          <cell r="D359" t="str">
            <v>REFURBISH, COMPONENT</v>
          </cell>
          <cell r="E359" t="str">
            <v>REFURBISH, COMPONENT:BEARING 12 PADS</v>
          </cell>
          <cell r="F359" t="str">
            <v>REFURBISH, COMPONENT: TYPE: BEARING 12 PADS; METHOD: MANUAL; FREQUENCY: 1.5 YEAR; REFURBISHMENT OF GEC 609 MW MT BEARING 12 PADS FOR TUTUKA POWER STATION GENERATING UNIT</v>
          </cell>
        </row>
        <row r="360">
          <cell r="A360" t="str">
            <v>3000013403</v>
          </cell>
          <cell r="B360" t="str">
            <v>5</v>
          </cell>
          <cell r="C360" t="str">
            <v>Active</v>
          </cell>
          <cell r="D360" t="str">
            <v>REFURBISH, COMPONENT</v>
          </cell>
          <cell r="E360" t="str">
            <v>REFURBISH, COMPONENT:COOLING FANS</v>
          </cell>
          <cell r="F360" t="str">
            <v>REFURBISH, COMPONENT: TYPE: COOLING FANS; METHOD: INSPECT, TEST, REFURBISH; FREQUENCY: AS AND WHEN REQUIRED; COLLECT &amp; DELIVER MOTOR; DISMANTLE &amp; ASSESS COMPONENTS; WASH &amp; CLEAN COMPONENTS; CARRY OUT ELECTRICAL &amp; MECHANICAL TESTS; PREPARE QUOTATION; CLEAN &amp; VARNISH STATOR; IF STATOR REWIND-STRIP WINDINGS &amp; REWIND; SUPPLY &amp; FIT NEW BEARINGS (SKF OR FAG); BALANCE ROTOR WITH IMPELLER; SUPPLY &amp; FIT NEW SEALS; SUPPLY &amp; FIT CABLE GLAND; SUPPLY &amp; FIT PLUG-PLUG 1 X HOLE ON T/BOX; SUPPLY &amp; FIT NEW CABLE AS PER SAMPLE; SHAFT MECHANICAL REPAIRS (IF REQUIRED); END SHIELD MECHANICAL REPAIRS (IF REQUIRED); REPAIR IMPELLER GRID; REPAIR IMPELLER HOUSING; DRILL &amp; TAP DAMAGED MOUNTING HOLES ON IMPELLER HOUSING; SUPPLY &amp; FIT TO REPLACE ALL DAMAGED BOLTS &amp; WASHERS; SUPPLY &amp; FIT NEW GASKETS; ASSEMBLE UNIT; CARRY OUT ELECTRICAL &amp; MECHANICAL TESTS; RUN TEST UNIT; CONFIRM FAN DIRECTION AS PER RECEIVED; CARRY OUT VIBRATION TEST FOR CERTIFICATE; PREPARE DOCUMENTATION: TEST CERT &amp; VIBRATION CERT; PAINT &amp; LABEL UNIT INCL DIRECTIONAL ARROW; SUPPLY RUN TEST CERT &amp; VIBRATION CERT; OVERHAUL FAN UNIT</v>
          </cell>
        </row>
        <row r="361">
          <cell r="A361" t="str">
            <v>3000034698</v>
          </cell>
          <cell r="B361" t="str">
            <v>5</v>
          </cell>
          <cell r="C361" t="str">
            <v>Active</v>
          </cell>
          <cell r="D361" t="str">
            <v>REFURBISH, COMPONENT</v>
          </cell>
          <cell r="E361" t="str">
            <v>REFURBISH, COMPONENT:WINCH;MANUAL</v>
          </cell>
          <cell r="F361" t="str">
            <v>REFURBISH, COMPONENT: TYPE: WINCH; METHOD: MANUAL; FREQUENCY: AS WHEN REQUIRED; EQUIPMENT</v>
          </cell>
        </row>
        <row r="362">
          <cell r="A362" t="str">
            <v>3000040876</v>
          </cell>
          <cell r="B362" t="str">
            <v>5</v>
          </cell>
          <cell r="C362" t="str">
            <v>Active</v>
          </cell>
          <cell r="D362" t="str">
            <v>PROVIDE, SERVICES</v>
          </cell>
          <cell r="E362" t="str">
            <v>PROVIDE SERVS:ASH MACHINE UPGRADE</v>
          </cell>
          <cell r="F362" t="str">
            <v>PROVIDE, SERVICES: TYPE: ASH MACHINE UPGRADE; RATE TYPE: PER INVOICE; CATEGORY: AS PER NEC CONTRACT; DURATION: 18 MONTHS; ADDITIONAL TASK: CONDUCT STRUCTURAL ASSESMENT; ADDITIONAL INFORMATION: CONDUCT A DESIGN ASSESSMENT; DETERMINE THE CURRENT STATE OF THE MACHINES AND IDENTIFY ANY REPAIR WORK THAT NEEDS TO BE EXECUTED TO 3D SCANNING OF THE STACKER AND SPREADER MACHINE FINITE ELEMENT ANALYSIS OF BOTH MACHINES STRAIN GAUGE MEASUREMENT FOR CURRENT LOADING</v>
          </cell>
        </row>
        <row r="363">
          <cell r="A363" t="str">
            <v>3000036208</v>
          </cell>
          <cell r="B363" t="str">
            <v>4</v>
          </cell>
          <cell r="C363" t="str">
            <v>Active</v>
          </cell>
          <cell r="D363" t="str">
            <v>MANAGE, SITE</v>
          </cell>
          <cell r="E363" t="str">
            <v>MANAGE, SITE:OIL MANAGEMENT</v>
          </cell>
          <cell r="F363" t="str">
            <v>MANAGE, SITE: TYPE: OIL MANAGEMENT; SPILLAGE CLEAN-UP</v>
          </cell>
        </row>
        <row r="364">
          <cell r="A364" t="str">
            <v>3000036207</v>
          </cell>
          <cell r="B364" t="str">
            <v>4</v>
          </cell>
          <cell r="C364" t="str">
            <v>Active</v>
          </cell>
          <cell r="D364" t="str">
            <v>MANAGE, SITE</v>
          </cell>
          <cell r="E364" t="str">
            <v>MANAGE, SITE:ENVIRONMENTAL MANAGEMENT</v>
          </cell>
          <cell r="F364" t="str">
            <v>MANAGE, SITE: TYPE: ENVIRONMENTAL MANAGEMENT; CONSTRUCTION</v>
          </cell>
        </row>
        <row r="365">
          <cell r="A365" t="str">
            <v>3000036206</v>
          </cell>
          <cell r="B365" t="str">
            <v>4</v>
          </cell>
          <cell r="C365" t="str">
            <v>Active</v>
          </cell>
          <cell r="D365" t="str">
            <v>MANAGE, SITE</v>
          </cell>
          <cell r="E365" t="str">
            <v>MANAGE, SITE:WASTE MANAGEMENT</v>
          </cell>
          <cell r="F365" t="str">
            <v>MANAGE, SITE: TYPE: WASTE MANAGEMENT; GENERAL AND DEMOLITION WASTE</v>
          </cell>
        </row>
        <row r="366">
          <cell r="A366" t="str">
            <v>3000030821</v>
          </cell>
          <cell r="B366" t="str">
            <v>4</v>
          </cell>
          <cell r="C366" t="str">
            <v>Active</v>
          </cell>
          <cell r="D366" t="str">
            <v>MANAGE, SITE</v>
          </cell>
          <cell r="E366" t="str">
            <v>MANAGE, SITE:COAL STOCKYARD</v>
          </cell>
          <cell r="F366" t="str">
            <v>MANAGE, SITE: TYPE: COAL STOCKYARD; COST PLUS MINE</v>
          </cell>
        </row>
        <row r="367">
          <cell r="A367" t="str">
            <v>3000023850</v>
          </cell>
          <cell r="B367" t="str">
            <v>4</v>
          </cell>
          <cell r="C367" t="str">
            <v>Active</v>
          </cell>
          <cell r="D367" t="str">
            <v>MANAGE, SITE</v>
          </cell>
          <cell r="E367" t="str">
            <v>MANAGE, SITE:COAL STOCKYARD</v>
          </cell>
          <cell r="F367" t="str">
            <v>MANAGE, SITE: TYPE: COAL STOCKYARD; COST PLUS MINE</v>
          </cell>
        </row>
        <row r="368">
          <cell r="A368" t="str">
            <v>3000013189</v>
          </cell>
          <cell r="B368" t="str">
            <v>5</v>
          </cell>
          <cell r="C368" t="str">
            <v>Active</v>
          </cell>
          <cell r="D368" t="str">
            <v>MAINTAIN, MEDICAL EQUIPMENT</v>
          </cell>
          <cell r="E368" t="str">
            <v>MAINT MED EQP:EVACUATION CHAIR;ANNUALLY</v>
          </cell>
          <cell r="F368" t="str">
            <v>MAINTAIN, MEDICAL EQUIPMENT: TYPE: EVACUATION CHAIR; FREQUENCY: ANNUALLY; CERTIFICATION: SABS; LOAD TEST; METHOD: VISUAL AND PHYSICAL INSP; ALL EVACUATION CHAIRS TO BE VISUAL AND PHYSICALLY INSPECTED; EVACUATION CHAIRS WILL BE TESTED TO THE MAX LOAD CAPACITY; LOAD CAPACITY CERTIFICATION FOR EACH CHAIR TO BE ISSUED; WEARING AND TEARING PARTS TO BE REPLACED; PARTS USED SHALL BE CERTIFIED BY RELEVANT CERTIFICATION BODIES; ALL MAINTENACE WORK TO BE RECORDED AND REPORTED TO RELEVANT PARTIES; THE MAINTENACE OF EVACUATION CHAIR SHALL BE DONE IN COMPLIANCE WITH THE LATEST AMENDMENT OF THE FOLLOWING ACTS AND REGULATIONS; OCCUPATION HEALTH AND SAFETY ACT, 85 OF 1993; ISO-9001-QUALITY SYSTEM STANDARD; ISO 14001-ENVIROMENTAL MANAGEMENT STANDARD</v>
          </cell>
        </row>
        <row r="369">
          <cell r="A369" t="str">
            <v>3000025026</v>
          </cell>
          <cell r="B369" t="str">
            <v>5</v>
          </cell>
          <cell r="C369" t="str">
            <v>Active</v>
          </cell>
          <cell r="D369" t="str">
            <v>MAINTAIN, CONVEYOR</v>
          </cell>
          <cell r="E369" t="str">
            <v>MAINT CONVR:BELT, PULLEYS;MAINTENANCE</v>
          </cell>
          <cell r="F369" t="str">
            <v>MAINTAIN, CONVEYOR: TYPE: BELT, PULLEYS; METHOD: MAINTENANCE; ENVIRONMENT: COAL PLANT; CERTIFICATION: AFRS5; COAL PLANT TAKE-UP, DRIVE, AND TAIL-END CONVEYOR PULLEY SAFEGUARD REPAIR AND REPLACEMENT</v>
          </cell>
        </row>
        <row r="370">
          <cell r="A370" t="str">
            <v>3000041990</v>
          </cell>
          <cell r="B370" t="str">
            <v>4</v>
          </cell>
          <cell r="C370" t="str">
            <v>Active</v>
          </cell>
          <cell r="D370" t="str">
            <v>LAY, INSULATION</v>
          </cell>
          <cell r="E370" t="str">
            <v>LAY INSLTN:FR430 FOIL;ALUMINUM</v>
          </cell>
          <cell r="F370" t="str">
            <v>LAY, INSULATION: TYPE: FR430 FOIL; MATERIAL: ALUMINUM; FIRE RETARDANT</v>
          </cell>
        </row>
        <row r="371">
          <cell r="A371" t="str">
            <v>3000033871</v>
          </cell>
          <cell r="B371" t="str">
            <v>5</v>
          </cell>
          <cell r="C371" t="str">
            <v>Active</v>
          </cell>
          <cell r="D371" t="str">
            <v>LAY, INSULATION</v>
          </cell>
          <cell r="E371" t="str">
            <v>LAY INSLTN:CEILING;FIBREGLASS</v>
          </cell>
          <cell r="F371" t="str">
            <v>LAY, INSULATION: TYPE: CEILING; MATERIAL: FIBREGLASS; METHOD: FIT BETWEEN TRUSS BEAMS AND LAID LOOSE ON TOP OF BRANDERING; DIMENSIONS: THK 100 MM</v>
          </cell>
        </row>
        <row r="372">
          <cell r="A372" t="str">
            <v>3000033334</v>
          </cell>
          <cell r="B372" t="str">
            <v>4</v>
          </cell>
          <cell r="C372" t="str">
            <v>Active</v>
          </cell>
          <cell r="D372" t="str">
            <v>LAY, INSULATION</v>
          </cell>
          <cell r="E372" t="str">
            <v>LAY INSLTN:RIGID BOARD</v>
          </cell>
          <cell r="F372" t="str">
            <v>LAY, INSULATION: TYPE: RIGID BOARD; MATERIAL: NON COMBUSTIBLE GLASS WOOL; THK 25 MM WITH A 2 HR FIRE RATING</v>
          </cell>
        </row>
        <row r="373">
          <cell r="A373" t="str">
            <v>3000031744</v>
          </cell>
          <cell r="B373" t="str">
            <v>5</v>
          </cell>
          <cell r="C373" t="str">
            <v>Active</v>
          </cell>
          <cell r="D373" t="str">
            <v>LAY, INSULATION</v>
          </cell>
          <cell r="E373" t="str">
            <v>LAY INSLTN:ROOF, THERMAL;MATERIAL</v>
          </cell>
          <cell r="F373" t="str">
            <v>LAY, INSULATION: TYPE: ROOF, THERMAL; MATERIAL: MATERIAL; METHOD: CLOSELY FITTED AND LAID ON TOP OF BRANDERING BETWEEN ROOF TIMBERS; AEROLITE OR SIMILAR APPROVED INSULATION THK 50 MM</v>
          </cell>
        </row>
        <row r="374">
          <cell r="A374" t="str">
            <v>3000031902</v>
          </cell>
          <cell r="B374" t="str">
            <v>5</v>
          </cell>
          <cell r="C374" t="str">
            <v>Active</v>
          </cell>
          <cell r="D374" t="str">
            <v>INSTALL, TOWER, HARDWARE</v>
          </cell>
          <cell r="E374" t="str">
            <v>INSTALL TOWER HW:GANTRY1 NEWSIDE</v>
          </cell>
          <cell r="F374" t="str">
            <v>INSTALL, TOWER, HARDWARE: TYPE: GANTRY1 NEWSIDE; METHOD: REMOVE OLD COMPONENTS AND REPLACE WITH NEW; HARDWARE TO BE INSTALLED INCLUDES PHASE CONDUCTOR AND EARTHWIRE STRAIN ASSEMBLIES, EARTH BONDS AND GANTRY U-BOLTS. ESKOM WILL SUPPLY THE MATERIALS</v>
          </cell>
        </row>
        <row r="375">
          <cell r="A375" t="str">
            <v>3000031909</v>
          </cell>
          <cell r="B375" t="str">
            <v>5</v>
          </cell>
          <cell r="C375" t="str">
            <v>Active</v>
          </cell>
          <cell r="D375" t="str">
            <v>INSTALL, TOWER, HARDWARE</v>
          </cell>
          <cell r="E375" t="str">
            <v>INSTALL TOWER HW:GANTRY2 NEWSIDE</v>
          </cell>
          <cell r="F375" t="str">
            <v>INSTALL, TOWER, HARDWARE: TYPE: GANTRY2 NEWSIDE; METHOD: REMOVE OLD COMPONENTS AND REPLACE WITH NEW; HARDWARE TO BE INSTALLED INCLUDES PHASE CONDUCTOR AND EARTHWIRE STRAIN ASSEMBLIES, EARTH BONDS AND GANTRY U-BOLTS. ESKOM WILL SUPPLY THE MATERIALS</v>
          </cell>
        </row>
        <row r="376">
          <cell r="A376" t="str">
            <v>3000031906</v>
          </cell>
          <cell r="B376" t="str">
            <v>5</v>
          </cell>
          <cell r="C376" t="str">
            <v>Active</v>
          </cell>
          <cell r="D376" t="str">
            <v>INSTALL, TOWER, HARDWARE</v>
          </cell>
          <cell r="E376" t="str">
            <v>INSTALL TOWER HW:2ATH/NEW001 STRAIN ASSY</v>
          </cell>
          <cell r="F376" t="str">
            <v>INSTALL, TOWER, HARDWARE: TYPE: 2ATH/NEW001 STRAIN ASSY; METHOD: REMOVE OLD COMPONENTS AND REPLACE WITH NEW; HARDWARE TO BE INSTALLED INCLUDES PHASE CONDUCTOR STRAIN ASSEMBLIES, INCLUDING U-BOLTS. ESKOM WILL SUPPLY THE MATERIALS</v>
          </cell>
        </row>
        <row r="377">
          <cell r="A377" t="str">
            <v>3000031896</v>
          </cell>
          <cell r="B377" t="str">
            <v>5</v>
          </cell>
          <cell r="C377" t="str">
            <v>Active</v>
          </cell>
          <cell r="D377" t="str">
            <v>INSTALL, TOWER, HARDWARE</v>
          </cell>
          <cell r="E377" t="str">
            <v>INSTALL TOWER HW:1ATH/HIL034 STRAIN ASSY</v>
          </cell>
          <cell r="F377" t="str">
            <v>INSTALL, TOWER, HARDWARE: TYPE: 1ATH/HIL034 STRAIN ASSY; METHOD: REMOVE OLD COMPONENTS AND REPLACE WITH NEW; HARDWARE TO BE INSTALLED INCLUDES PHASE CONDUCTOR, EARTHWIRE AND OPGW STRAIN ASSEMBLIES, INCLUDING PHASE CONDUCTOR JUMPER BOLTS. ESKOM WILL SUPPLY THE MATERIALS</v>
          </cell>
        </row>
        <row r="378">
          <cell r="A378" t="str">
            <v>3000031897</v>
          </cell>
          <cell r="B378" t="str">
            <v>5</v>
          </cell>
          <cell r="C378" t="str">
            <v>Active</v>
          </cell>
          <cell r="D378" t="str">
            <v>INSTALL, TOWER, HARDWARE</v>
          </cell>
          <cell r="E378" t="str">
            <v>INSTALL TOWER HW:1ATH/HIL033 STRAIN ASSY</v>
          </cell>
          <cell r="F378" t="str">
            <v>INSTALL, TOWER, HARDWARE: TYPE: 1ATH/HIL033 STRAIN ASSY; METHOD: REMOVE OLD COMPONENTS AND REPLACE WITH NEW; HARDWARE TO BE INSTALLED INCLUDES PHASE CONDUCTOR, EARTHWIRE AND OPGW STRAIN ASSEMBLIES, INCLUDING PHASE CONDUCTOR JUMPER BOLTS. ESKOM WILL SUPPLY THE MATERIALS</v>
          </cell>
        </row>
        <row r="379">
          <cell r="A379" t="str">
            <v>3000031913</v>
          </cell>
          <cell r="B379" t="str">
            <v>5</v>
          </cell>
          <cell r="C379" t="str">
            <v>Active</v>
          </cell>
          <cell r="D379" t="str">
            <v>INSTALL, TOWER, HARDWARE</v>
          </cell>
          <cell r="E379" t="str">
            <v>INSTALL TOWER HW:3ATH/NEW001 STRAIN ASSY</v>
          </cell>
          <cell r="F379" t="str">
            <v>INSTALL, TOWER, HARDWARE: TYPE: 3ATH/NEW001 STRAIN ASSY; METHOD: REMOVE OLD COMPONENTS AND REPLACE WITH NEW; HARDWARE TO BE INSTALLED INCLUDES PHASE CONDUCTOR STRAIN ASSEMBLIES, INCLUDING U-BOLTS. ESKOM WILL SUPPLY THE MATERIALS</v>
          </cell>
        </row>
        <row r="380">
          <cell r="A380" t="str">
            <v>3000031901</v>
          </cell>
          <cell r="B380" t="str">
            <v>5</v>
          </cell>
          <cell r="C380" t="str">
            <v>Active</v>
          </cell>
          <cell r="D380" t="str">
            <v>INSTALL, TOWER, HARDWARE</v>
          </cell>
          <cell r="E380" t="str">
            <v>INSTALL TOWER HW:1ATH/NEW003 STRAIN ASSY</v>
          </cell>
          <cell r="F380" t="str">
            <v>INSTALL, TOWER, HARDWARE: TYPE: 1ATH/NEW003 STRAIN ASSY; METHOD: REMOVE OLD COMPONENTS AND REPLACE WITH NEW; HARDWARE TO BE INSTALLED INCLUDES PHASE CONDUCTOR AND EARTHWIRE STRAIN ASSEMBLIES, INCLUDING PHASE CONDUCTOR JUMPER BOLTS. ESKOM WILL SUPPLY THE MATERIALS</v>
          </cell>
        </row>
        <row r="381">
          <cell r="A381" t="str">
            <v>3000031911</v>
          </cell>
          <cell r="B381" t="str">
            <v>5</v>
          </cell>
          <cell r="C381" t="str">
            <v>Active</v>
          </cell>
          <cell r="D381" t="str">
            <v>INSTALL, TOWER, HARDWARE</v>
          </cell>
          <cell r="E381" t="str">
            <v>INSTALL TOWER HW:3ATH/HIL032 STRAIN ASSY</v>
          </cell>
          <cell r="F381" t="str">
            <v>INSTALL, TOWER, HARDWARE: TYPE: 3ATH/HIL032 STRAIN ASSY; METHOD: REMOVE OLD COMPONENTS AND REPLACE WITH NEW; HARDWARE TO BE INSTALLED INCLUDES PHASE CONDUCTOR AND EARTHWIRE STRAIN ASSEMBLIES, INCLUDING PHASE CONDUCTOR JUMPER BOLTS. ESKOM WILL SUPPLY THE MATERIALS</v>
          </cell>
        </row>
        <row r="382">
          <cell r="A382" t="str">
            <v>3000031907</v>
          </cell>
          <cell r="B382" t="str">
            <v>5</v>
          </cell>
          <cell r="C382" t="str">
            <v>Active</v>
          </cell>
          <cell r="D382" t="str">
            <v>INSTALL, TOWER, HARDWARE</v>
          </cell>
          <cell r="E382" t="str">
            <v>INSTALL TOWER HW:2ATH/NEW002 STRAIN ASSY</v>
          </cell>
          <cell r="F382" t="str">
            <v>INSTALL, TOWER, HARDWARE: TYPE: 2ATH/NEW002 STRAIN ASSY; METHOD: REMOVE OLD COMPONENTS AND REPLACE WITH NEW; HARDWARE TO BE INSTALLED INCLUDES PHASE CONDUCTOR AND EARTHWIRE STRAIN ASSEMBLIES, INCLUDING PHASE CONDUCTOR JUMPER BOLTS. ESKOM WILL SUPPLY THE MATERIALS</v>
          </cell>
        </row>
        <row r="383">
          <cell r="A383" t="str">
            <v>3000031910</v>
          </cell>
          <cell r="B383" t="str">
            <v>5</v>
          </cell>
          <cell r="C383" t="str">
            <v>Active</v>
          </cell>
          <cell r="D383" t="str">
            <v>INSTALL, TOWER, HARDWARE</v>
          </cell>
          <cell r="E383" t="str">
            <v>INSTALL TOWER HW:3ATH/HIL033 STRAIN ASSY</v>
          </cell>
          <cell r="F383" t="str">
            <v>INSTALL, TOWER, HARDWARE: TYPE: 3ATH/HIL033 STRAIN ASSY; METHOD: REMOVE OLD COMPONENTS AND REPLACE WITH NEW; HARDWARE TO BE INSTALLED INCLUDES PHASE CONDUCTOR AND EARTHWIRE STRAIN ASSEMBLIES, INCLUDING PHASE CONDUCTOR JUMPER BOLTS. ESKOM WILL SUPPLY THE MATERIALS</v>
          </cell>
        </row>
        <row r="384">
          <cell r="A384" t="str">
            <v>3000031905</v>
          </cell>
          <cell r="B384" t="str">
            <v>5</v>
          </cell>
          <cell r="C384" t="str">
            <v>Active</v>
          </cell>
          <cell r="D384" t="str">
            <v>INSTALL, TOWER, HARDWARE</v>
          </cell>
          <cell r="E384" t="str">
            <v>INSTALL TOWER HW:2ATH/HIL032 SUSPEN ASSY</v>
          </cell>
          <cell r="F384" t="str">
            <v>INSTALL, TOWER, HARDWARE: TYPE: 2ATH/HIL032 SUSPEN ASSY; METHOD: REMOVE OLD COMPONENTS AND REPLACE WITH NEW; HARDWARE TO BE INSTALLED INCLUDES PHASE CONDUCTOR, EARTHWIRE AND OPGW SUSPENSION ASSEMBLIES, INCLUDING PHASE CONDUCTOR JUMPER BOLTS. REPLACE RUSTED TOWER MEMBERS. ESKOM WILL SUPPLY THE MATERIALS</v>
          </cell>
        </row>
        <row r="385">
          <cell r="A385" t="str">
            <v>3000031912</v>
          </cell>
          <cell r="B385" t="str">
            <v>5</v>
          </cell>
          <cell r="C385" t="str">
            <v>Active</v>
          </cell>
          <cell r="D385" t="str">
            <v>INSTALL, TOWER, HARDWARE</v>
          </cell>
          <cell r="E385" t="str">
            <v>INSTALL TOWER HW:3ATH/HIL031 SUSPEN ASSY</v>
          </cell>
          <cell r="F385" t="str">
            <v>INSTALL, TOWER, HARDWARE: TYPE: 3ATH/HIL031 SUSPEN ASSY; METHOD: REMOVE OLD COMPONENTS AND REPLACE WITH NEW; HARDWARE TO BE INSTALLED INCLUDES PHASE CONDUCTOR AND EARTHWIRE SUSPENSION ASSEMBLIES, INCLUDING PHASE CONDUCTOR JUMPER BOLTS. REPLACE RUSTED TOWER MEMBERS. ESKOM WILL SUPPLY THE MATERIALS</v>
          </cell>
        </row>
        <row r="386">
          <cell r="A386" t="str">
            <v>3000031903</v>
          </cell>
          <cell r="B386" t="str">
            <v>5</v>
          </cell>
          <cell r="C386" t="str">
            <v>Active</v>
          </cell>
          <cell r="D386" t="str">
            <v>INSTALL, TOWER, HARDWARE</v>
          </cell>
          <cell r="E386" t="str">
            <v>INSTALL TOWER HW:2ATH/NEW034 STRAIN ASSY</v>
          </cell>
          <cell r="F386" t="str">
            <v>INSTALL, TOWER, HARDWARE: TYPE: 2ATH/NEW034 STRAIN ASSY; METHOD: REMOVE OLD COMPONENTS AND REPLACE WITH NEW; HARDWARE TO BE INSTALLED INCLUDES PHASE CONDUCTOR, EARTHWIRE AND OPGW STRAIN ASSEMBLIES, INCLUDING PHASE CONDUCTOR JUMPER BOLTS. ESKOM WILL SUPPLY THE MATERIALS</v>
          </cell>
        </row>
        <row r="387">
          <cell r="A387" t="str">
            <v>3000031900</v>
          </cell>
          <cell r="B387" t="str">
            <v>5</v>
          </cell>
          <cell r="C387" t="str">
            <v>Active</v>
          </cell>
          <cell r="D387" t="str">
            <v>INSTALL, TOWER, HARDWARE</v>
          </cell>
          <cell r="E387" t="str">
            <v>INSTALL TOWER HW:1ATH/NEW002 STRAIN ASSY</v>
          </cell>
          <cell r="F387" t="str">
            <v>INSTALL, TOWER, HARDWARE: TYPE: 1ATH/NEW002 STRAIN ASSY; METHOD: REMOVE OLD COMPONENTS AND REPLACE WITH NEW; HARDWARE TO BE INSTALLED INCLUDES PHASE CONDUCTOR AND EARTHWIRE STRAIN ASSEMBLIES, INCLUDING PHASE CONDUCTOR JUMPER BOLTS. ESKOM WILL SUPPLY THE MATERIALS</v>
          </cell>
        </row>
        <row r="388">
          <cell r="A388" t="str">
            <v>3000031898</v>
          </cell>
          <cell r="B388" t="str">
            <v>5</v>
          </cell>
          <cell r="C388" t="str">
            <v>Active</v>
          </cell>
          <cell r="D388" t="str">
            <v>INSTALL, TOWER, HARDWARE</v>
          </cell>
          <cell r="E388" t="str">
            <v>INSTALL TOWER HW:1ATH/HIL032 SUSPEN ASSY</v>
          </cell>
          <cell r="F388" t="str">
            <v>INSTALL, TOWER, HARDWARE: TYPE: 1ATH/HIL032 SUSPEN ASSY; METHOD: REMOVE OLD COMPONENTS AND REPLACE WITH NEW; HARDWARE TO BE INSTALLED INCLUDES PHASE CONDUCTOR, EARTHWIRE AND OPGW SUSPENSION ASSEMBLIES, INCLUDING PHASE CONDUCTOR JUMPER BOLTS. ESKOM WILL SUPPLY THE MATERIALS</v>
          </cell>
        </row>
        <row r="389">
          <cell r="A389" t="str">
            <v>3000031904</v>
          </cell>
          <cell r="B389" t="str">
            <v>5</v>
          </cell>
          <cell r="C389" t="str">
            <v>Active</v>
          </cell>
          <cell r="D389" t="str">
            <v>INSTALL, TOWER, HARDWARE</v>
          </cell>
          <cell r="E389" t="str">
            <v>INSTALL TOWER HW:2ATH/HIL033 STRAIN ASSY</v>
          </cell>
          <cell r="F389" t="str">
            <v>INSTALL, TOWER, HARDWARE: TYPE: 2ATH/HIL033 STRAIN ASSY; METHOD: REMOVE OLD COMPONENTS AND REPLACE WITH NEW; HARDWARE TO BE INSTALLED INCLUDES PHASE CONDUCTOR, EARTHWIRE AND OPGW STRAIN ASSEMBLIES, INCLUDING PHASE CONDUCTOR JUMPER BOLTS. ESKOM WILL SUPPLY THE MATERIALS</v>
          </cell>
        </row>
        <row r="390">
          <cell r="A390" t="str">
            <v>3000031908</v>
          </cell>
          <cell r="B390" t="str">
            <v>5</v>
          </cell>
          <cell r="C390" t="str">
            <v>Active</v>
          </cell>
          <cell r="D390" t="str">
            <v>INSTALL, TOWER, HARDWARE</v>
          </cell>
          <cell r="E390" t="str">
            <v>INSTALL TOWER HW:2ATH/NEW003 STRAIN ASSY</v>
          </cell>
          <cell r="F390" t="str">
            <v>INSTALL, TOWER, HARDWARE: TYPE: 2ATH/NEW003 STRAIN ASSY; METHOD: REMOVE OLD COMPONENTS AND REPLACE WITH NEW; HARDWARE TO BE INSTALLED INCLUDES PHASE CONDUCTOR AND EARTHWIRE STRAIN ASSEMBLIES, INCLUDING PHASE CONDUCTOR JUMPER BOLTS. ESKOM WILL SUPPLY THE MATERIALS</v>
          </cell>
        </row>
        <row r="391">
          <cell r="A391" t="str">
            <v>3000031916</v>
          </cell>
          <cell r="B391" t="str">
            <v>5</v>
          </cell>
          <cell r="C391" t="str">
            <v>Active</v>
          </cell>
          <cell r="D391" t="str">
            <v>INSTALL, TOWER, HARDWARE</v>
          </cell>
          <cell r="E391" t="str">
            <v>INSTALL TOWER HW:GANTRY3 NEWSIDE</v>
          </cell>
          <cell r="F391" t="str">
            <v>INSTALL, TOWER, HARDWARE: TYPE: GANTRY3 NEWSIDE; METHOD: REMOVE OLD COMPONENTS AND REPLACE WITH NEW; HARDWARE TO BE INSTALLED INCLUDES PHASE CONDUCTOR AND EARTHWIRE STRAIN ASSEMBLIES, EARTH BONDS AND GANTRY U-BOLTS. ESKOM WILL SUPPLY THE MATERIALS</v>
          </cell>
        </row>
        <row r="392">
          <cell r="A392" t="str">
            <v>3000031914</v>
          </cell>
          <cell r="B392" t="str">
            <v>5</v>
          </cell>
          <cell r="C392" t="str">
            <v>Active</v>
          </cell>
          <cell r="D392" t="str">
            <v>INSTALL, TOWER, HARDWARE</v>
          </cell>
          <cell r="E392" t="str">
            <v>INSTALL TOWER HW:3ATH/NEW002 STRAIN ASSY</v>
          </cell>
          <cell r="F392" t="str">
            <v>INSTALL, TOWER, HARDWARE: TYPE: 3ATH/NEW002 STRAIN ASSY; METHOD: REMOVE OLD COMPONENTS AND REPLACE WITH NEW; HARDWARE TO BE INSTALLED INCLUDES PHASE CONDUCTOR STRAIN ASSEMBLIES, INCLUDING U-BOLTS. ESKOM WILL SUPPLY THE MATERIALS</v>
          </cell>
        </row>
        <row r="393">
          <cell r="A393" t="str">
            <v>3000031915</v>
          </cell>
          <cell r="B393" t="str">
            <v>5</v>
          </cell>
          <cell r="C393" t="str">
            <v>Active</v>
          </cell>
          <cell r="D393" t="str">
            <v>INSTALL, TOWER, HARDWARE</v>
          </cell>
          <cell r="E393" t="str">
            <v>INSTALL TOWER HW:3ATH/NEW003 STRAIN ASSY</v>
          </cell>
          <cell r="F393" t="str">
            <v>INSTALL, TOWER, HARDWARE: TYPE: 3ATH/NEW003 STRAIN ASSY; METHOD: REMOVE OLD COMPONENTS AND REPLACE WITH NEW; HARDWARE TO BE INSTALLED INCLUDES PHASE CONDUCTOR STRAIN ASSEMBLIES, INCLUDING U-BOLTS. ESKOM WILL SUPPLY THE MATERIALS</v>
          </cell>
        </row>
        <row r="394">
          <cell r="A394" t="str">
            <v>3000031899</v>
          </cell>
          <cell r="B394" t="str">
            <v>5</v>
          </cell>
          <cell r="C394" t="str">
            <v>Active</v>
          </cell>
          <cell r="D394" t="str">
            <v>INSTALL, TOWER, HARDWARE</v>
          </cell>
          <cell r="E394" t="str">
            <v>INSTALL TOWER HW:1ATH/NEW001 STRAIN ASSY</v>
          </cell>
          <cell r="F394" t="str">
            <v>INSTALL, TOWER, HARDWARE: TYPE: 1ATH/NEW001 STRAIN ASSY; METHOD: REMOVE OLD COMPONENTS AND REPLACE WITH NEW; HARDWARE TO BE INSTALLED INCLUDES PHASE CONDUCTOR STRAIN ASSEMBLIES, INCLUDING U-BOLTS. ESKOM WILL SUPPLY THE MATERIALS</v>
          </cell>
        </row>
        <row r="395">
          <cell r="A395" t="str">
            <v>3000031790</v>
          </cell>
          <cell r="B395" t="str">
            <v>5</v>
          </cell>
          <cell r="C395" t="str">
            <v>Active</v>
          </cell>
          <cell r="D395" t="str">
            <v>INSTALL, ROOF VENTILATOR</v>
          </cell>
          <cell r="E395" t="str">
            <v>INSTL ROOF VENT:TURBINE</v>
          </cell>
          <cell r="F395" t="str">
            <v>INSTALL, ROOF VENTILATOR: TYPE: TURBINE; METHOD: FIT TO MANUFACTURERS SPECIFICATIONS; WHIRLEYBIRD OR SIMILAR APPROVED VENTILATOR WITH 300 MM WIDE THROAT DIAMETER</v>
          </cell>
        </row>
        <row r="396">
          <cell r="A396" t="str">
            <v>3000012995</v>
          </cell>
          <cell r="B396" t="str">
            <v>4</v>
          </cell>
          <cell r="C396" t="str">
            <v>Active</v>
          </cell>
          <cell r="D396" t="str">
            <v>INSTALL, PROTECTION</v>
          </cell>
          <cell r="E396" t="str">
            <v>INSTL PROT:FIRE;IP6;MECHANICAL</v>
          </cell>
          <cell r="F396" t="str">
            <v>INSTALL, PROTECTION: TYPE: FIRE; ELECTRICAL RATING: IP6; CERTIFICATION: MECHANICAL; CLASSIFICATION: MACHINE HALL, COMMS ROOM; DESIGN, MANUFACTURE, FACTORY ACCEPTANCE TEST, TRANSPORT, DELIVERY TO SITE, OFFLOADING, INSTALLATION, TESTING AND COMMISSIONING OF TOTAL FLOODING GASEOUS FIRE SUPPRESSION SYSTEMS FOR THE EQUIPMENT &amp; COMMUNICATIONS ROOMS AND WET SPRINKLER SYSTEMS FOR HYDRAULIC &amp; LUBRICATING OIL SKIDS, SUPPLY OF FIRE STOPPING MATERIAL AND PERFORM FIRE STOPPING OF EQUIPMENT &amp; COMMUNICATIONS ROOM PENETRATIONS, PERFORM ROOM INTEGRITY (DOOR-FAN) TESTS, INTEGRATION OF THE FIRE PROTECTION SYSTEMS WITH EXISTING PLANT SYSTEMS, PROVIDE BUNDING FOR THE WET SPRINKLERS SYSTEMS. PROVIDE ALL TECHNICAL DOCUMENTATION, PROVIDE ALL NECESSARY EQUIPMENT, TOOLS &amp; MATERIAL TO COMPLETE THE WORKS, PROVIDE SUPERVISION AND RESOURCES TO COMPLETE THE WORKS</v>
          </cell>
        </row>
        <row r="397">
          <cell r="A397" t="str">
            <v>3000028832</v>
          </cell>
          <cell r="B397" t="str">
            <v>5</v>
          </cell>
          <cell r="C397" t="str">
            <v>Active</v>
          </cell>
          <cell r="D397" t="str">
            <v>INSTALL, OUTLET, ELECTRICAL</v>
          </cell>
          <cell r="E397" t="str">
            <v>INSTL OUTL ELEC:SURFACE, DOUBLE, 15;3-4</v>
          </cell>
          <cell r="F397" t="str">
            <v>INSTALL, OUTLET, ELECTRICAL: TYPE: SURFACE, DOUBLE, 15; POWER RATING: 3-4 KW; CERTIFICATION: COC ELECTRICAL; CONFIGURATION: 3 PIN FLAT EARTH; DEDICATED COMPUTER SUPPLY; SURFACE MOUNT; FOR SCHOOLS AND CLINICS</v>
          </cell>
        </row>
        <row r="398">
          <cell r="A398" t="str">
            <v>3000028831</v>
          </cell>
          <cell r="B398" t="str">
            <v>5</v>
          </cell>
          <cell r="C398" t="str">
            <v>Active</v>
          </cell>
          <cell r="D398" t="str">
            <v>INSTALL, OUTLET, ELECTRICAL</v>
          </cell>
          <cell r="E398" t="str">
            <v>INSTL OUTL ELEC:SURFACE, DOUBLE, 15;3-4</v>
          </cell>
          <cell r="F398" t="str">
            <v>INSTALL, OUTLET, ELECTRICAL: TYPE: SURFACE, DOUBLE, 15; POWER RATING: 3-4 KW; CERTIFICATION: COC ELECTRICAL; CONFIGURATION: 3 PIN; SURFACE MOUNT; FOR SCHOOLS AND CLINICS</v>
          </cell>
        </row>
        <row r="399">
          <cell r="A399" t="str">
            <v>3000028830</v>
          </cell>
          <cell r="B399" t="str">
            <v>5</v>
          </cell>
          <cell r="C399" t="str">
            <v>Active</v>
          </cell>
          <cell r="D399" t="str">
            <v>INSTALL, OUTLET, ELECTRICAL</v>
          </cell>
          <cell r="E399" t="str">
            <v>INSTL OUTL ELEC:SOCKET OUTLET;3-4 KW</v>
          </cell>
          <cell r="F399" t="str">
            <v>INSTALL, OUTLET, ELECTRICAL: TYPE: SOCKET OUTLET; POWER RATING: 3-4 KW; CERTIFICATION: COC ELECTRICAL; CONFIGURATION: 3 PIN; IF REQUIRED MOUNT TO THE BACKING BOARD</v>
          </cell>
        </row>
        <row r="400">
          <cell r="A400" t="str">
            <v>3000041090</v>
          </cell>
          <cell r="B400" t="str">
            <v>4</v>
          </cell>
          <cell r="C400" t="str">
            <v>Active</v>
          </cell>
          <cell r="D400" t="str">
            <v>INSTALL, GUTTER</v>
          </cell>
          <cell r="E400" t="str">
            <v>INSTL GTTR:EXTRA OVER EAVES;PVC</v>
          </cell>
          <cell r="F400" t="str">
            <v>INSTALL, GUTTER: TYPE: EXTRA OVER EAVES; MATERIAL: PVC; FOR 100 MM DIAMETER PIPE</v>
          </cell>
        </row>
        <row r="401">
          <cell r="A401" t="str">
            <v>3000033314</v>
          </cell>
          <cell r="B401" t="str">
            <v>5</v>
          </cell>
          <cell r="C401" t="str">
            <v>Active</v>
          </cell>
          <cell r="D401" t="str">
            <v>INSTALL, GUTTER</v>
          </cell>
          <cell r="E401" t="str">
            <v>INSTL GTTR:ROOF;SHEET IRON GALVANISED</v>
          </cell>
          <cell r="F401" t="str">
            <v>INSTALL, GUTTER: TYPE: ROOF; MATERIAL: SHEET IRON GALVANISED; METHOD: MANUAL INSTALLATION; WITH GALVANIZED STEEL BRACKETS</v>
          </cell>
        </row>
        <row r="402">
          <cell r="A402" t="str">
            <v>3000031733</v>
          </cell>
          <cell r="B402" t="str">
            <v>4</v>
          </cell>
          <cell r="C402" t="str">
            <v>Active</v>
          </cell>
          <cell r="D402" t="str">
            <v>INSTALL, GUTTER</v>
          </cell>
          <cell r="E402" t="str">
            <v>INSTL GTTR:EAVES, OUTLET</v>
          </cell>
          <cell r="F402" t="str">
            <v>INSTALL, GUTTER: TYPE: EAVES, OUTLET; MATERIAL: SHEET IRON GALVANISED; THK 0.6 MM FOR 125 X 125 MM PIPE</v>
          </cell>
        </row>
        <row r="403">
          <cell r="A403" t="str">
            <v>3000031732</v>
          </cell>
          <cell r="B403" t="str">
            <v>4</v>
          </cell>
          <cell r="C403" t="str">
            <v>Active</v>
          </cell>
          <cell r="D403" t="str">
            <v>INSTALL, GUTTER</v>
          </cell>
          <cell r="E403" t="str">
            <v>INSTL GTTR:EAVES STOPPED END</v>
          </cell>
          <cell r="F403" t="str">
            <v>INSTALL, GUTTER: TYPE: EAVES STOPPED END; MATERIAL: SHEET IRON GALVANISED; THK 0.6 MM</v>
          </cell>
        </row>
        <row r="404">
          <cell r="A404" t="str">
            <v>3000031731</v>
          </cell>
          <cell r="B404" t="str">
            <v>4</v>
          </cell>
          <cell r="C404" t="str">
            <v>Active</v>
          </cell>
          <cell r="D404" t="str">
            <v>INSTALL, GUTTER</v>
          </cell>
          <cell r="E404" t="str">
            <v>INSTL GTTR:EAVES;SHEET IRON GALVANISED</v>
          </cell>
          <cell r="F404" t="str">
            <v>INSTALL, GUTTER: TYPE: EAVES; MATERIAL: SHEET IRON GALVANISED; 100 X 125 X 0.6 MM</v>
          </cell>
        </row>
        <row r="405">
          <cell r="A405" t="str">
            <v>3000031783</v>
          </cell>
          <cell r="B405" t="str">
            <v>4</v>
          </cell>
          <cell r="C405" t="str">
            <v>Active</v>
          </cell>
          <cell r="D405" t="str">
            <v>INSTALL, FLUTE CLOSURE</v>
          </cell>
          <cell r="E405" t="str">
            <v>INSTL FLUTE CLOSURE:NARROW/BROAD</v>
          </cell>
          <cell r="F405" t="str">
            <v>INSTALL, FLUTE CLOSURE: TYPE: NARROW/BROAD; MATERIAL: POLYETHYLENE; FILLER BLOCK</v>
          </cell>
        </row>
        <row r="406">
          <cell r="A406" t="str">
            <v>3000031722</v>
          </cell>
          <cell r="B406" t="str">
            <v>5</v>
          </cell>
          <cell r="C406" t="str">
            <v>Active</v>
          </cell>
          <cell r="D406" t="str">
            <v>INSTALL, FLASHING</v>
          </cell>
          <cell r="E406" t="str">
            <v>INSTL FLASHING:STANDARD CORNER</v>
          </cell>
          <cell r="F406" t="str">
            <v>INSTALL, FLASHING: TYPE: STANDARD CORNER; MATERIAL: STEEL GALVANISED; SHEET THK 0.5 MM WITH CHROMADEK FINISH ON ONE SIDE</v>
          </cell>
        </row>
        <row r="407">
          <cell r="A407" t="str">
            <v>3000031721</v>
          </cell>
          <cell r="B407" t="str">
            <v>5</v>
          </cell>
          <cell r="C407" t="str">
            <v>Active</v>
          </cell>
          <cell r="D407" t="str">
            <v>INSTALL, FLASHING</v>
          </cell>
          <cell r="E407" t="str">
            <v>INSTL FLASHING:STANDARD BARGE</v>
          </cell>
          <cell r="F407" t="str">
            <v>INSTALL, FLASHING: TYPE: STANDARD BARGE; MATERIAL: STEEL GALVANISED; SHEET THK 0.5 MM WITH CHROMADEK FINISH ON ONE SIDE</v>
          </cell>
        </row>
        <row r="408">
          <cell r="A408" t="str">
            <v>3000031720</v>
          </cell>
          <cell r="B408" t="str">
            <v>5</v>
          </cell>
          <cell r="C408" t="str">
            <v>Active</v>
          </cell>
          <cell r="D408" t="str">
            <v>INSTALL, FLASHING</v>
          </cell>
          <cell r="E408" t="str">
            <v>INSTL FLASHING:STANDARD DRIP</v>
          </cell>
          <cell r="F408" t="str">
            <v>INSTALL, FLASHING: TYPE: STANDARD DRIP; MATERIAL: STEEL GALVANISED; SHEET THK 0.5 MM WITH CHROMADEK FINISH ON ONE SIDE</v>
          </cell>
        </row>
        <row r="409">
          <cell r="A409" t="str">
            <v>3000031719</v>
          </cell>
          <cell r="B409" t="str">
            <v>5</v>
          </cell>
          <cell r="C409" t="str">
            <v>Active</v>
          </cell>
          <cell r="D409" t="str">
            <v>INSTALL, FLASHING</v>
          </cell>
          <cell r="E409" t="str">
            <v>INSTL FLASHING:STANDARD RIDGE</v>
          </cell>
          <cell r="F409" t="str">
            <v>INSTALL, FLASHING: TYPE: STANDARD RIDGE; MATERIAL: STEEL GALVANISED; SHEET THK 0.5 MM WITH CHROMADEK FINISH ON ONE SIDE</v>
          </cell>
        </row>
        <row r="410">
          <cell r="A410" t="str">
            <v>3000054573</v>
          </cell>
          <cell r="B410" t="str">
            <v>4</v>
          </cell>
          <cell r="C410" t="str">
            <v>Active</v>
          </cell>
          <cell r="D410" t="str">
            <v>TRANSPORT, EQUIPMENT</v>
          </cell>
          <cell r="E410" t="str">
            <v>TRNSP EQP:CURRENT TRANSFORMER; &gt;2001KM</v>
          </cell>
          <cell r="F410" t="str">
            <v>TRANSPORT, EQUIPMENT: TYPE: CURRENT TRANSFORMER; &gt;2001KM; TRANSPORT METHOD: ROAD; VEHICLE TYPE: TRUCK; WEIGHT: 1.1-3TON</v>
          </cell>
        </row>
        <row r="411">
          <cell r="A411" t="str">
            <v>3000054594</v>
          </cell>
          <cell r="B411" t="str">
            <v>4</v>
          </cell>
          <cell r="C411" t="str">
            <v>Active</v>
          </cell>
          <cell r="D411" t="str">
            <v>TRANSPORT, EQUIPMENT</v>
          </cell>
          <cell r="E411" t="str">
            <v>TRNSP EQP:CURRENT TRANSFORMER; &gt;2001KM</v>
          </cell>
          <cell r="F411" t="str">
            <v>TRANSPORT, EQUIPMENT: TYPE: CURRENT TRANSFORMER; &gt;2001KM; TRANSPORT METHOD: ROAD; VEHICLE TYPE: TRUCK; WEIGHT: 6.1-10TON</v>
          </cell>
        </row>
        <row r="412">
          <cell r="A412" t="str">
            <v>3000054583</v>
          </cell>
          <cell r="B412" t="str">
            <v>4</v>
          </cell>
          <cell r="C412" t="str">
            <v>Active</v>
          </cell>
          <cell r="D412" t="str">
            <v>TRANSPORT, EQUIPMENT</v>
          </cell>
          <cell r="E412" t="str">
            <v>TRNSP EQP:CURRENT TRANSFORMER; &gt;2001KM</v>
          </cell>
          <cell r="F412" t="str">
            <v>TRANSPORT, EQUIPMENT: TYPE: CURRENT TRANSFORMER; &gt;2001KM; TRANSPORT METHOD: ROAD; VEHICLE TYPE: TRUCK; WEIGHT: 10.1-24TON</v>
          </cell>
        </row>
        <row r="413">
          <cell r="A413" t="str">
            <v>3000054592</v>
          </cell>
          <cell r="B413" t="str">
            <v>4</v>
          </cell>
          <cell r="C413" t="str">
            <v>Active</v>
          </cell>
          <cell r="D413" t="str">
            <v>TRANSPORT, EQUIPMENT</v>
          </cell>
          <cell r="E413" t="str">
            <v>TRNSP EQP:CURRENT TRANSFORMER; &gt;1001KM</v>
          </cell>
          <cell r="F413" t="str">
            <v>TRANSPORT, EQUIPMENT: TYPE: CURRENT TRANSFORMER; &gt;1001KM; TRANSPORT METHOD: ROAD; VEHICLE TYPE: TRUCK; WEIGHT: 0 -1TON</v>
          </cell>
        </row>
        <row r="414">
          <cell r="A414" t="str">
            <v>3000054577</v>
          </cell>
          <cell r="B414" t="str">
            <v>4</v>
          </cell>
          <cell r="C414" t="str">
            <v>Active</v>
          </cell>
          <cell r="D414" t="str">
            <v>TRANSPORT, EQUIPMENT</v>
          </cell>
          <cell r="E414" t="str">
            <v>TRNSP EQP:CURRENT TRANSFORMER; &gt;1001KM</v>
          </cell>
          <cell r="F414" t="str">
            <v>TRANSPORT, EQUIPMENT: TYPE: CURRENT TRANSFORMER; &gt;1001KM; TRANSPORT METHOD: ROAD; VEHICLE TYPE: TRUCK; WEIGHT: 24.1-32TON</v>
          </cell>
        </row>
        <row r="415">
          <cell r="A415" t="str">
            <v>3000054589</v>
          </cell>
          <cell r="B415" t="str">
            <v>4</v>
          </cell>
          <cell r="C415" t="str">
            <v>Active</v>
          </cell>
          <cell r="D415" t="str">
            <v>TRANSPORT, EQUIPMENT</v>
          </cell>
          <cell r="E415" t="str">
            <v>TRNSP EQP:CURRENT TRANSFORMER;0-450KM</v>
          </cell>
          <cell r="F415" t="str">
            <v>TRANSPORT, EQUIPMENT: TYPE: CURRENT TRANSFORMER;0-450KM; TRANSPORT METHOD: ROAD; VEHICLE TYPE: TRUCK; WEIGHT: 3.1-6TON</v>
          </cell>
        </row>
        <row r="416">
          <cell r="A416" t="str">
            <v>3000054575</v>
          </cell>
          <cell r="B416" t="str">
            <v>4</v>
          </cell>
          <cell r="C416" t="str">
            <v>Active</v>
          </cell>
          <cell r="D416" t="str">
            <v>TRANSPORT, EQUIPMENT</v>
          </cell>
          <cell r="E416" t="str">
            <v>TRNSP EQP:CURRENT TRANSFORMER; &gt;451KM</v>
          </cell>
          <cell r="F416" t="str">
            <v>TRANSPORT, EQUIPMENT: TYPE: CURRENT TRANSFORMER; &gt;451KM; TRANSPORT METHOD: ROAD; VEHICLE TYPE: TRUCK; WEIGHT: 6.1-10TON</v>
          </cell>
        </row>
        <row r="417">
          <cell r="A417" t="str">
            <v>3000054593</v>
          </cell>
          <cell r="B417" t="str">
            <v>4</v>
          </cell>
          <cell r="C417" t="str">
            <v>Active</v>
          </cell>
          <cell r="D417" t="str">
            <v>TRANSPORT, EQUIPMENT</v>
          </cell>
          <cell r="E417" t="str">
            <v>TRNSP EQP:CURRENT TRANSFORMER; &gt;2001KM</v>
          </cell>
          <cell r="F417" t="str">
            <v>TRANSPORT, EQUIPMENT: TYPE: CURRENT TRANSFORMER; &gt;2001KM; TRANSPORT METHOD: ROAD; VEHICLE TYPE: TRUCK; WEIGHT: 3.1-6TON</v>
          </cell>
        </row>
        <row r="418">
          <cell r="A418" t="str">
            <v>3000054576</v>
          </cell>
          <cell r="B418" t="str">
            <v>4</v>
          </cell>
          <cell r="C418" t="str">
            <v>Active</v>
          </cell>
          <cell r="D418" t="str">
            <v>TRANSPORT, EQUIPMENT</v>
          </cell>
          <cell r="E418" t="str">
            <v>TRNSP EQP:CURRENT TRANSFORMER; &gt;2001KM</v>
          </cell>
          <cell r="F418" t="str">
            <v>TRANSPORT, EQUIPMENT: TYPE: CURRENT TRANSFORMER; &gt;2001KM; TRANSPORT METHOD: ROAD; VEHICLE TYPE: TRUCK; WEIGHT: 0 -1TON</v>
          </cell>
        </row>
        <row r="419">
          <cell r="A419" t="str">
            <v>3000054581</v>
          </cell>
          <cell r="B419" t="str">
            <v>4</v>
          </cell>
          <cell r="C419" t="str">
            <v>Active</v>
          </cell>
          <cell r="D419" t="str">
            <v>TRANSPORT, EQUIPMENT</v>
          </cell>
          <cell r="E419" t="str">
            <v>TRNSP EQP:CURRENT TRANSFORMER;0-450KM</v>
          </cell>
          <cell r="F419" t="str">
            <v>TRANSPORT, EQUIPMENT: TYPE: CURRENT TRANSFORMER;0-450KM; TRANSPORT METHOD: ROAD; VEHICLE TYPE: TRUCK; WEIGHT: 6.1-10TON</v>
          </cell>
        </row>
        <row r="420">
          <cell r="A420" t="str">
            <v>3000054579</v>
          </cell>
          <cell r="B420" t="str">
            <v>4</v>
          </cell>
          <cell r="C420" t="str">
            <v>Active</v>
          </cell>
          <cell r="D420" t="str">
            <v>TRANSPORT, EQUIPMENT</v>
          </cell>
          <cell r="E420" t="str">
            <v>TRNSP EQP:CURRENT TRANSFORMER;0-450KM</v>
          </cell>
          <cell r="F420" t="str">
            <v>TRANSPORT, EQUIPMENT: TYPE: CURRENT TRANSFORMER;0-450KM; TRANSPORT METHOD: ROAD; VEHICLE TYPE: TRUCK; WEIGHT: 10.1-24TON</v>
          </cell>
        </row>
        <row r="421">
          <cell r="A421" t="str">
            <v>3000054586</v>
          </cell>
          <cell r="B421" t="str">
            <v>4</v>
          </cell>
          <cell r="C421" t="str">
            <v>Active</v>
          </cell>
          <cell r="D421" t="str">
            <v>TRANSPORT, EQUIPMENT</v>
          </cell>
          <cell r="E421" t="str">
            <v>TRNSP EQP:CURRENT TRANSFORMER; &gt;1001KM</v>
          </cell>
          <cell r="F421" t="str">
            <v>TRANSPORT, EQUIPMENT: TYPE: CURRENT TRANSFORMER; &gt;1001KM; TRANSPORT METHOD: ROAD; VEHICLE TYPE: TRUCK; WEIGHT: 10.1-24TON</v>
          </cell>
        </row>
        <row r="422">
          <cell r="A422" t="str">
            <v>3000054584</v>
          </cell>
          <cell r="B422" t="str">
            <v>4</v>
          </cell>
          <cell r="C422" t="str">
            <v>Active</v>
          </cell>
          <cell r="D422" t="str">
            <v>TRANSPORT, EQUIPMENT</v>
          </cell>
          <cell r="E422" t="str">
            <v>TRNSP EQP:CURRENT TRANSFORMER; &gt;1001KM</v>
          </cell>
          <cell r="F422" t="str">
            <v>TRANSPORT, EQUIPMENT: TYPE: CURRENT TRANSFORMER; &gt;1001KM; TRANSPORT METHOD: ROAD; VEHICLE TYPE: TRUCK; WEIGHT: 1.1-3TON</v>
          </cell>
        </row>
        <row r="423">
          <cell r="A423" t="str">
            <v>3000054595</v>
          </cell>
          <cell r="B423" t="str">
            <v>4</v>
          </cell>
          <cell r="C423" t="str">
            <v>Active</v>
          </cell>
          <cell r="D423" t="str">
            <v>TRANSPORT, EQUIPMENT</v>
          </cell>
          <cell r="E423" t="str">
            <v>TRNSP EQP:CURRENT TRANSFORMER; &gt;2501KM</v>
          </cell>
          <cell r="F423" t="str">
            <v>TRANSPORT, EQUIPMENT: TYPE: CURRENT TRANSFORMER; &gt;2501KM; TRANSPORT METHOD: ROAD; VEHICLE TYPE: TRUCK; WEIGHT: 1.1-3TON</v>
          </cell>
        </row>
        <row r="424">
          <cell r="A424" t="str">
            <v>3000054580</v>
          </cell>
          <cell r="B424" t="str">
            <v>4</v>
          </cell>
          <cell r="C424" t="str">
            <v>Active</v>
          </cell>
          <cell r="D424" t="str">
            <v>TRANSPORT, EQUIPMENT</v>
          </cell>
          <cell r="E424" t="str">
            <v>TRNSP EQP:CURRENT TRANSFORMER; &gt;2501KM</v>
          </cell>
          <cell r="F424" t="str">
            <v>TRANSPORT, EQUIPMENT: TYPE: CURRENT TRANSFORMER; &gt;2501KM; TRANSPORT METHOD: ROAD; VEHICLE TYPE: TRUCK; WEIGHT: 24.1-32TON</v>
          </cell>
        </row>
        <row r="425">
          <cell r="A425" t="str">
            <v>3000054591</v>
          </cell>
          <cell r="B425" t="str">
            <v>4</v>
          </cell>
          <cell r="C425" t="str">
            <v>Active</v>
          </cell>
          <cell r="D425" t="str">
            <v>TRANSPORT, EQUIPMENT</v>
          </cell>
          <cell r="E425" t="str">
            <v>TRNSP EQP:CURRENT TRANSFORMER; &gt;451KM</v>
          </cell>
          <cell r="F425" t="str">
            <v>TRANSPORT, EQUIPMENT: TYPE: CURRENT TRANSFORMER; &gt;451KM; TRANSPORT METHOD: ROAD; VEHICLE TYPE: TRUCK; WEIGHT: 1.1-3TON</v>
          </cell>
        </row>
        <row r="426">
          <cell r="A426" t="str">
            <v>3000054582</v>
          </cell>
          <cell r="B426" t="str">
            <v>4</v>
          </cell>
          <cell r="C426" t="str">
            <v>Active</v>
          </cell>
          <cell r="D426" t="str">
            <v>TRANSPORT, EQUIPMENT</v>
          </cell>
          <cell r="E426" t="str">
            <v>TRNSP EQP:CURRENT TRANSFORMER; &gt;451KM</v>
          </cell>
          <cell r="F426" t="str">
            <v>TRANSPORT, EQUIPMENT: TYPE: CURRENT TRANSFORMER; &gt;451KM; TRANSPORT METHOD: ROAD; VEHICLE TYPE: TRUCK; WEIGHT: 3.1-6TON</v>
          </cell>
        </row>
        <row r="427">
          <cell r="A427" t="str">
            <v>3000054590</v>
          </cell>
          <cell r="B427" t="str">
            <v>4</v>
          </cell>
          <cell r="C427" t="str">
            <v>Active</v>
          </cell>
          <cell r="D427" t="str">
            <v>TRANSPORT, EQUIPMENT</v>
          </cell>
          <cell r="E427" t="str">
            <v>TRNSP EQP:CURRENT TRANSFORMER; &gt;1501KM</v>
          </cell>
          <cell r="F427" t="str">
            <v>TRANSPORT, EQUIPMENT: TYPE: CURRENT TRANSFORMER; &gt;1501KM; TRANSPORT METHOD: ROAD; VEHICLE TYPE: TRUCK; WEIGHT: 1.1-3TON</v>
          </cell>
        </row>
        <row r="428">
          <cell r="A428" t="str">
            <v>3000054585</v>
          </cell>
          <cell r="B428" t="str">
            <v>4</v>
          </cell>
          <cell r="C428" t="str">
            <v>Active</v>
          </cell>
          <cell r="D428" t="str">
            <v>TRANSPORT, EQUIPMENT</v>
          </cell>
          <cell r="E428" t="str">
            <v>TRNSP EQP:CURRENT TRANSFORMER; &gt;1501KM</v>
          </cell>
          <cell r="F428" t="str">
            <v>TRANSPORT, EQUIPMENT: TYPE: CURRENT TRANSFORMER; &gt;1501KM; TRANSPORT METHOD: ROAD; VEHICLE TYPE: TRUCK; WEIGHT: 0 -1TON</v>
          </cell>
        </row>
        <row r="429">
          <cell r="A429" t="str">
            <v>3000054578</v>
          </cell>
          <cell r="B429" t="str">
            <v>4</v>
          </cell>
          <cell r="C429" t="str">
            <v>Active</v>
          </cell>
          <cell r="D429" t="str">
            <v>TRANSPORT, EQUIPMENT</v>
          </cell>
          <cell r="E429" t="str">
            <v>TRNSP EQP:CURRENT TRANSFORMER;0-450KM</v>
          </cell>
          <cell r="F429" t="str">
            <v>TRANSPORT, EQUIPMENT: TYPE: CURRENT TRANSFORMER;0-450KM; TRANSPORT METHOD: ROAD; VEHICLE TYPE: TRUCK; WEIGHT: 1.1-3TON</v>
          </cell>
        </row>
        <row r="430">
          <cell r="A430" t="str">
            <v>3000054588</v>
          </cell>
          <cell r="B430" t="str">
            <v>4</v>
          </cell>
          <cell r="C430" t="str">
            <v>Active</v>
          </cell>
          <cell r="D430" t="str">
            <v>TRANSPORT, EQUIPMENT</v>
          </cell>
          <cell r="E430" t="str">
            <v>TRNSP EQP:CURRENT TRANSFORMER; &gt;1001KM</v>
          </cell>
          <cell r="F430" t="str">
            <v>TRANSPORT, EQUIPMENT: TYPE: CURRENT TRANSFORMER; &gt;1001KM; TRANSPORT METHOD: ROAD; VEHICLE TYPE: TRUCK; WEIGHT: 6.1-10TON</v>
          </cell>
        </row>
        <row r="431">
          <cell r="A431" t="str">
            <v>3000054574</v>
          </cell>
          <cell r="B431" t="str">
            <v>4</v>
          </cell>
          <cell r="C431" t="str">
            <v>Active</v>
          </cell>
          <cell r="D431" t="str">
            <v>TRANSPORT, EQUIPMENT</v>
          </cell>
          <cell r="E431" t="str">
            <v>TRNSP EQP:CURRENT TRANSFORMER; &gt;2501KM</v>
          </cell>
          <cell r="F431" t="str">
            <v>TRANSPORT, EQUIPMENT: TYPE: CURRENT TRANSFORMER; &gt;2501KM; TRANSPORT METHOD: ROAD; VEHICLE TYPE: TRUCK; WEIGHT: 6.1-10TON</v>
          </cell>
        </row>
        <row r="432">
          <cell r="A432" t="str">
            <v>3000054587</v>
          </cell>
          <cell r="B432" t="str">
            <v>4</v>
          </cell>
          <cell r="C432" t="str">
            <v>Active</v>
          </cell>
          <cell r="D432" t="str">
            <v>TRANSPORT, EQUIPMENT</v>
          </cell>
          <cell r="E432" t="str">
            <v>TRNSP EQP:CURRENT TRANSFORMER; &gt;2501KM</v>
          </cell>
          <cell r="F432" t="str">
            <v>TRANSPORT, EQUIPMENT: TYPE: CURRENT TRANSFORMER; &gt;2501KM; TRANSPORT METHOD: ROAD; VEHICLE TYPE: TRUCK; WEIGHT: 3.1-6TON</v>
          </cell>
        </row>
        <row r="433">
          <cell r="A433" t="str">
            <v>3000054569</v>
          </cell>
          <cell r="B433" t="str">
            <v>4</v>
          </cell>
          <cell r="C433" t="str">
            <v>Active</v>
          </cell>
          <cell r="D433" t="str">
            <v>TRANSPORT, EQUIPMENT</v>
          </cell>
          <cell r="E433" t="str">
            <v>TRNSP EQP:CURRENT TRANSFORMER; &gt;451KM</v>
          </cell>
          <cell r="F433" t="str">
            <v>TRANSPORT, EQUIPMENT: TYPE: CURRENT TRANSFORMER; &gt;451KM; TRANSPORT METHOD: ROAD; VEHICLE TYPE: TRUCK; WEIGHT: 24.1-32TON</v>
          </cell>
        </row>
        <row r="434">
          <cell r="A434" t="str">
            <v>3000054566</v>
          </cell>
          <cell r="B434" t="str">
            <v>4</v>
          </cell>
          <cell r="C434" t="str">
            <v>Active</v>
          </cell>
          <cell r="D434" t="str">
            <v>TRANSPORT, EQUIPMENT</v>
          </cell>
          <cell r="E434" t="str">
            <v>TRNSP EQP:CURRENT TRANSFORMER; &gt;2001KM</v>
          </cell>
          <cell r="F434" t="str">
            <v>TRANSPORT, EQUIPMENT: TYPE: CURRENT TRANSFORMER; &gt;2001KM; TRANSPORT METHOD: ROAD; VEHICLE TYPE: TRUCK; WEIGHT: 24.1-32TON</v>
          </cell>
        </row>
        <row r="435">
          <cell r="A435" t="str">
            <v>3000054570</v>
          </cell>
          <cell r="B435" t="str">
            <v>4</v>
          </cell>
          <cell r="C435" t="str">
            <v>Active</v>
          </cell>
          <cell r="D435" t="str">
            <v>TRANSPORT, EQUIPMENT</v>
          </cell>
          <cell r="E435" t="str">
            <v>TRNSP EQP:CURRENT TRANSFORMER; &gt;451KM</v>
          </cell>
          <cell r="F435" t="str">
            <v>TRANSPORT, EQUIPMENT: TYPE: CURRENT TRANSFORMER; &gt;451KM; TRANSPORT METHOD: ROAD; VEHICLE TYPE: TRUCK; WEIGHT: 10.1-24TON</v>
          </cell>
        </row>
        <row r="436">
          <cell r="A436" t="str">
            <v>3000054564</v>
          </cell>
          <cell r="B436" t="str">
            <v>4</v>
          </cell>
          <cell r="C436" t="str">
            <v>Active</v>
          </cell>
          <cell r="D436" t="str">
            <v>TRANSPORT, EQUIPMENT</v>
          </cell>
          <cell r="E436" t="str">
            <v>TRNSP EQP:CURRENT TRANSFORMER; &gt;2501KM</v>
          </cell>
          <cell r="F436" t="str">
            <v>TRANSPORT, EQUIPMENT: TYPE: CURRENT TRANSFORMER; &gt;2501KM; TRANSPORT METHOD: ROAD; VEHICLE TYPE: TRUCK; WEIGHT: 10.1-24TON</v>
          </cell>
        </row>
        <row r="437">
          <cell r="A437" t="str">
            <v>3000054571</v>
          </cell>
          <cell r="B437" t="str">
            <v>4</v>
          </cell>
          <cell r="C437" t="str">
            <v>Active</v>
          </cell>
          <cell r="D437" t="str">
            <v>TRANSPORT, EQUIPMENT</v>
          </cell>
          <cell r="E437" t="str">
            <v>TRNSP EQP:CURRENT TRANSFORMER; &gt;1501KM</v>
          </cell>
          <cell r="F437" t="str">
            <v>TRANSPORT, EQUIPMENT: TYPE: CURRENT TRANSFORMER; &gt;1501KM; TRANSPORT METHOD: ROAD; VEHICLE TYPE: TRUCK; WEIGHT: 24.1-32TON</v>
          </cell>
        </row>
        <row r="438">
          <cell r="A438" t="str">
            <v>3000054562</v>
          </cell>
          <cell r="B438" t="str">
            <v>4</v>
          </cell>
          <cell r="C438" t="str">
            <v>Active</v>
          </cell>
          <cell r="D438" t="str">
            <v>TRANSPORT, EQUIPMENT</v>
          </cell>
          <cell r="E438" t="str">
            <v>TRNSP EQP:CURRENT TRANSFORMER;0-450KM</v>
          </cell>
          <cell r="F438" t="str">
            <v>TRANSPORT, EQUIPMENT: TYPE: CURRENT TRANSFORMER;0-450KM; TRANSPORT METHOD: ROAD; VEHICLE TYPE: TRUCK; WEIGHT: 24.1-32TON</v>
          </cell>
        </row>
        <row r="439">
          <cell r="A439" t="str">
            <v>3000054565</v>
          </cell>
          <cell r="B439" t="str">
            <v>4</v>
          </cell>
          <cell r="C439" t="str">
            <v>Active</v>
          </cell>
          <cell r="D439" t="str">
            <v>TRANSPORT, EQUIPMENT</v>
          </cell>
          <cell r="E439" t="str">
            <v>TRNSP EQP:CURRENT TRANSFORMER;0-450KM</v>
          </cell>
          <cell r="F439" t="str">
            <v>TRANSPORT, EQUIPMENT: TYPE: CURRENT TRANSFORMER;0-450KM; TRANSPORT METHOD: ROAD; VEHICLE TYPE: TRUCK; WEIGHT: 0 -1TON</v>
          </cell>
        </row>
        <row r="440">
          <cell r="A440" t="str">
            <v>3000054568</v>
          </cell>
          <cell r="B440" t="str">
            <v>4</v>
          </cell>
          <cell r="C440" t="str">
            <v>Active</v>
          </cell>
          <cell r="D440" t="str">
            <v>TRANSPORT, EQUIPMENT</v>
          </cell>
          <cell r="E440" t="str">
            <v>TRNSP EQP:CURRENT TRANSFORMER; &gt;1501KM</v>
          </cell>
          <cell r="F440" t="str">
            <v>TRANSPORT, EQUIPMENT: TYPE: CURRENT TRANSFORMER; &gt;1501KM; TRANSPORT METHOD: ROAD; VEHICLE TYPE: TRUCK; WEIGHT: 3.1-6TON</v>
          </cell>
        </row>
        <row r="441">
          <cell r="A441" t="str">
            <v>3000054560</v>
          </cell>
          <cell r="B441" t="str">
            <v>4</v>
          </cell>
          <cell r="C441" t="str">
            <v>Active</v>
          </cell>
          <cell r="D441" t="str">
            <v>TRANSPORT, EQUIPMENT</v>
          </cell>
          <cell r="E441" t="str">
            <v>TRNSP EQP:CURRENT TRANSFORMER; &gt;1001KM</v>
          </cell>
          <cell r="F441" t="str">
            <v>TRANSPORT, EQUIPMENT: TYPE: CURRENT TRANSFORMER; &gt;1001KM; TRANSPORT METHOD: ROAD; VEHICLE TYPE: TRUCK; WEIGHT: 3.1-6TON</v>
          </cell>
        </row>
        <row r="442">
          <cell r="A442" t="str">
            <v>3000054567</v>
          </cell>
          <cell r="B442" t="str">
            <v>4</v>
          </cell>
          <cell r="C442" t="str">
            <v>Active</v>
          </cell>
          <cell r="D442" t="str">
            <v>TRANSPORT, EQUIPMENT</v>
          </cell>
          <cell r="E442" t="str">
            <v>TRNSP EQP:CURRENT TRANSFORMER; &gt;451KM</v>
          </cell>
          <cell r="F442" t="str">
            <v>TRANSPORT, EQUIPMENT: TYPE: CURRENT TRANSFORMER; &gt;451KM; TRANSPORT METHOD: ROAD; VEHICLE TYPE: TRUCK; WEIGHT: 0 -1TON</v>
          </cell>
        </row>
        <row r="443">
          <cell r="A443" t="str">
            <v>3000054563</v>
          </cell>
          <cell r="B443" t="str">
            <v>4</v>
          </cell>
          <cell r="C443" t="str">
            <v>Active</v>
          </cell>
          <cell r="D443" t="str">
            <v>TRANSPORT, EQUIPMENT</v>
          </cell>
          <cell r="E443" t="str">
            <v>TRNSP EQP:CURRENT TRANSFORMER; &gt;1501KM</v>
          </cell>
          <cell r="F443" t="str">
            <v>TRANSPORT, EQUIPMENT: TYPE: CURRENT TRANSFORMER; &gt;1501KM; TRANSPORT METHOD: ROAD; VEHICLE TYPE: TRUCK; WEIGHT: 6.1-10TON</v>
          </cell>
        </row>
        <row r="444">
          <cell r="A444" t="str">
            <v>3000054572</v>
          </cell>
          <cell r="B444" t="str">
            <v>4</v>
          </cell>
          <cell r="C444" t="str">
            <v>Active</v>
          </cell>
          <cell r="D444" t="str">
            <v>TRANSPORT, EQUIPMENT</v>
          </cell>
          <cell r="E444" t="str">
            <v>TRNSP EQP:CURRENT TRANSFORMER; &gt;1501KM</v>
          </cell>
          <cell r="F444" t="str">
            <v>TRANSPORT, EQUIPMENT: TYPE: CURRENT TRANSFORMER; &gt;1501KM; TRANSPORT METHOD: ROAD; VEHICLE TYPE: TRUCK; WEIGHT: 10.1-24TON</v>
          </cell>
        </row>
        <row r="445">
          <cell r="A445" t="str">
            <v>3000054561</v>
          </cell>
          <cell r="B445" t="str">
            <v>4</v>
          </cell>
          <cell r="C445" t="str">
            <v>Active</v>
          </cell>
          <cell r="D445" t="str">
            <v>TRANSPORT, EQUIPMENT</v>
          </cell>
          <cell r="E445" t="str">
            <v>TRNSP EQP:CURRENT TRANSFORMER; &gt;2501KM</v>
          </cell>
          <cell r="F445" t="str">
            <v>TRANSPORT, EQUIPMENT: TYPE: CURRENT TRANSFORMER; &gt;2501KM; TRANSPORT METHOD: ROAD; VEHICLE TYPE: TRUCK; WEIGHT: 0 -1TON</v>
          </cell>
        </row>
        <row r="446">
          <cell r="A446" t="str">
            <v>3000054558</v>
          </cell>
          <cell r="B446" t="str">
            <v>5</v>
          </cell>
          <cell r="C446" t="str">
            <v>Active</v>
          </cell>
          <cell r="D446" t="str">
            <v>PROVIDE, SUPPORT SERVICE</v>
          </cell>
          <cell r="E446" t="str">
            <v>PRVD SUPRT SERV:COMSUMABLES</v>
          </cell>
          <cell r="F446" t="str">
            <v>PROVIDE, SUPPORT SERVICE: TYPE: COMSUMABLES; METHOD: SUPPLY AND DELIVER; FOOD ITEMS: MILK, TEA, INSTANT COFFEE, SUGAR, ROOIBOS TEA, SUGAR HONEY STICKS, SWEETENERS, WATER STILL 5L &amp; 500 ML &amp; SPARKLING WATER 500ML</v>
          </cell>
        </row>
        <row r="447">
          <cell r="A447" t="str">
            <v>3000054557</v>
          </cell>
          <cell r="B447" t="str">
            <v>5</v>
          </cell>
          <cell r="C447" t="str">
            <v>Active</v>
          </cell>
          <cell r="D447" t="str">
            <v>INSTALL, APPLIANCE, ELECTRICAL</v>
          </cell>
          <cell r="E447" t="str">
            <v>INSTL APPL ELEC:ENCLOSURE;220V</v>
          </cell>
          <cell r="F447" t="str">
            <v>INSTALL, APPLIANCE, ELECTRICAL: TYPE: ENCLOSURE; ELECTRICAL RATING: 220V; SUPPLY AND INSTALL</v>
          </cell>
        </row>
        <row r="448">
          <cell r="A448" t="str">
            <v>3000054559</v>
          </cell>
          <cell r="B448" t="str">
            <v>4</v>
          </cell>
          <cell r="C448" t="str">
            <v>Active</v>
          </cell>
          <cell r="D448" t="str">
            <v>MAINTAIN, EQUIPMENT</v>
          </cell>
          <cell r="E448" t="str">
            <v>MAINT EQP:DATA PROCESSING</v>
          </cell>
          <cell r="F448" t="str">
            <v>MAINTAIN, EQUIPMENT: TYPE: DATA COLLECTION AND TRANSLATION; METHOD: DATA PROCESSING; TLD WEARING PERIOD DATA PROCESSING:
- COMMENCE WITH FIRST PROBLEMATIC PERIOD (OLDEST RECORDS FIRST):
TLDS USED IN THE WEARING PERIOD, THAT WERE NOT ASSIGNED FOR USAGE AS WEARING PERIOD TLDS. (WHOLE BODY, 802TLD, EXTREMITY). CORRECT THE WEARING PERIODS DATES THAT WERE INCORRECTLY ENTERED.
- CORRECT THE ECF’S THAT ARE EXPIRED OR INVALID AND ALSO THE EXPIRED TLD’S THAT WERE REISSUED.
- ONCE THE PERIOD IS PROCESSED SUCCESSFULLY, THE SUBSEQUENT PERIODS ARE TO BE PROCESSED IN A CHRONOLOGICALLY ORDER.</v>
          </cell>
        </row>
        <row r="449">
          <cell r="A449" t="str">
            <v>3000031718</v>
          </cell>
          <cell r="B449" t="str">
            <v>5</v>
          </cell>
          <cell r="C449" t="str">
            <v>Active</v>
          </cell>
          <cell r="D449" t="str">
            <v>INSTALL, FLASHING</v>
          </cell>
          <cell r="E449" t="str">
            <v>INSTL FLASHING:SIDE;CHROMADEK</v>
          </cell>
          <cell r="F449" t="str">
            <v>INSTALL, FLASHING: TYPE: SIDE; MATERIAL: CHROMADEK; WITH 590 MM GIRTH AND TWICE BEND ALONG LENGTH</v>
          </cell>
        </row>
        <row r="450">
          <cell r="A450" t="str">
            <v>3000026271</v>
          </cell>
          <cell r="B450" t="str">
            <v>5</v>
          </cell>
          <cell r="C450" t="str">
            <v>Active</v>
          </cell>
          <cell r="D450" t="str">
            <v>ESTABLISH, SITE</v>
          </cell>
          <cell r="E450" t="str">
            <v>ESTB SITE:201 - 250 M;FIXED CHARGE</v>
          </cell>
          <cell r="F450" t="str">
            <v>ESTABLISH, SITE: TYPE: 201 - 250 M; ADDITIONAL TASK: TRAVELLING FOR ESTABLISHING SITE; MATERIAL SUPPLIER: FIXED CHARGE; LENGTH OF PERMITER FENCE</v>
          </cell>
        </row>
        <row r="451">
          <cell r="A451" t="str">
            <v>3000026270</v>
          </cell>
          <cell r="B451" t="str">
            <v>5</v>
          </cell>
          <cell r="C451" t="str">
            <v>Active</v>
          </cell>
          <cell r="D451" t="str">
            <v>ESTABLISH, SITE</v>
          </cell>
          <cell r="E451" t="str">
            <v>ESTB SITE:151 - 200 M;FIXED CHARGE</v>
          </cell>
          <cell r="F451" t="str">
            <v>ESTABLISH, SITE: TYPE: 151 - 200 M; ADDITIONAL TASK: TRAVELLING FOR ESTABLISHING SITE; MATERIAL SUPPLIER: FIXED CHARGE; LENGTH OF PERMITER FENCE</v>
          </cell>
        </row>
        <row r="452">
          <cell r="A452" t="str">
            <v>3000036985</v>
          </cell>
          <cell r="B452" t="str">
            <v>5</v>
          </cell>
          <cell r="C452" t="str">
            <v>Active</v>
          </cell>
          <cell r="D452" t="str">
            <v>ESTABLISH, SITE</v>
          </cell>
          <cell r="E452" t="str">
            <v>ESTB SITE:DRIVEN MACHINERY REGULATIONS</v>
          </cell>
          <cell r="F452" t="str">
            <v>ESTABLISH, SITE: TYPE: PERFORMANCE LOAD TESTING , INSPECTION AND EXAMINATIONS FOR MOBILE CRANE TRUCK; ADDITIONAL TASK: DRIVEN MACHINERY REGULATIONS; MATERIAL SUPPLIER: LIFTING MACHINERY; ANNUALLY</v>
          </cell>
        </row>
        <row r="453">
          <cell r="A453" t="str">
            <v>3000036980</v>
          </cell>
          <cell r="B453" t="str">
            <v>5</v>
          </cell>
          <cell r="C453" t="str">
            <v>Active</v>
          </cell>
          <cell r="D453" t="str">
            <v>ESTABLISH, SITE</v>
          </cell>
          <cell r="E453" t="str">
            <v>ESTB SITE:HUMAN RESOURCES;CONTRACTOR</v>
          </cell>
          <cell r="F453" t="str">
            <v>ESTABLISH, SITE: TYPE: COMPLY WITH STATUTORY HEALTH &amp; SAFETY APPOINTMENTS AND REQUIRED COMPETENCIES IN TERMS OF THE OHS ACT AND REGULATIONS; ADDITIONAL TASK: HUMAN RESOURCES; MATERIAL SUPPLIER: CONTRACTOR; LIMITED TO A MAXIMUM NUMBER OF 8 PERSONS PER TEAM PER COMPANY CLAIMED ONCE FOR THE DURATION OF THE CONTRACT</v>
          </cell>
        </row>
        <row r="454">
          <cell r="A454" t="str">
            <v>3000026273</v>
          </cell>
          <cell r="B454" t="str">
            <v>5</v>
          </cell>
          <cell r="C454" t="str">
            <v>Active</v>
          </cell>
          <cell r="D454" t="str">
            <v>ESTABLISH, SITE</v>
          </cell>
          <cell r="E454" t="str">
            <v>ESTB SITE:300 - 350 M;FIXED CHARGE</v>
          </cell>
          <cell r="F454" t="str">
            <v>ESTABLISH, SITE: TYPE: 300 - 350 M; ADDITIONAL TASK: TRAVELLING FOR ESTABLISHING SITE; MATERIAL SUPPLIER: FIXED CHARGE; LENGTH OF PERMITER FENCE</v>
          </cell>
        </row>
        <row r="455">
          <cell r="A455" t="str">
            <v>3000026268</v>
          </cell>
          <cell r="B455" t="str">
            <v>5</v>
          </cell>
          <cell r="C455" t="str">
            <v>Active</v>
          </cell>
          <cell r="D455" t="str">
            <v>ESTABLISH, SITE</v>
          </cell>
          <cell r="E455" t="str">
            <v>ESTB SITE:51 - 100 M;FIXED CHARGE</v>
          </cell>
          <cell r="F455" t="str">
            <v>ESTABLISH, SITE: TYPE: 51 - 100 M; ADDITIONAL TASK: TRAVELLING FOR ESTABLISHING SITE; MATERIAL SUPPLIER: FIXED CHARGE; LENGTH OF PERMITER FENCE</v>
          </cell>
        </row>
        <row r="456">
          <cell r="A456" t="str">
            <v>3000028336</v>
          </cell>
          <cell r="B456" t="str">
            <v>5</v>
          </cell>
          <cell r="C456" t="str">
            <v>Active</v>
          </cell>
          <cell r="D456" t="str">
            <v>ESTABLISH, SITE</v>
          </cell>
          <cell r="E456" t="str">
            <v>ESTB SITE:ROLL UP BELT;300 METER ROLL</v>
          </cell>
          <cell r="F456" t="str">
            <v>ESTABLISH, SITE: TYPE: ROLL UP BELT; ADDITIONAL TASK: 300 METER ROLL; MATERIAL SUPPLIER: BELT ROLLING TRUCK WITH INSERTS; TO ROLL UP 1500 MM STEEL CORD BELT UP TO 300 METER ROLLS WITHOUT ANY ASSISTANCE FROM ESKOM; ESKOM WILL ASSIST WITH MOBILE CRANE TO REMOVE ROLL UP BELT FROM TRUCK</v>
          </cell>
        </row>
        <row r="457">
          <cell r="A457" t="str">
            <v>3000026269</v>
          </cell>
          <cell r="B457" t="str">
            <v>5</v>
          </cell>
          <cell r="C457" t="str">
            <v>Active</v>
          </cell>
          <cell r="D457" t="str">
            <v>ESTABLISH, SITE</v>
          </cell>
          <cell r="E457" t="str">
            <v>ESTB SITE:101 - 150 M;FIXED CHARGE</v>
          </cell>
          <cell r="F457" t="str">
            <v>ESTABLISH, SITE: TYPE: 101 - 150 M; ADDITIONAL TASK: TRAVELLING FOR ESTABLISHING SITE; MATERIAL SUPPLIER: FIXED CHARGE; LENGTH OF PERMITER FENCE</v>
          </cell>
        </row>
        <row r="458">
          <cell r="A458" t="str">
            <v>3000036089</v>
          </cell>
          <cell r="B458" t="str">
            <v>5</v>
          </cell>
          <cell r="C458" t="str">
            <v>Active</v>
          </cell>
          <cell r="D458" t="str">
            <v>ESTABLISH, SITE</v>
          </cell>
          <cell r="E458" t="str">
            <v>ESTB SITE:TEST STATION;CONTRACTOR</v>
          </cell>
          <cell r="F458" t="str">
            <v>ESTABLISH, SITE: TYPE: TEST STATION; ADDITIONAL TASK: ARRANGE TO BUILDINGS LAYOUT PLAN; MATERIAL SUPPLIER: CONTRACTOR; SUPPLY AND DELIVER MODIFIED SHIPPING CONTAINERS</v>
          </cell>
        </row>
        <row r="459">
          <cell r="A459" t="str">
            <v>3000026275</v>
          </cell>
          <cell r="B459" t="str">
            <v>5</v>
          </cell>
          <cell r="C459" t="str">
            <v>Active</v>
          </cell>
          <cell r="D459" t="str">
            <v>ESTABLISH, SITE</v>
          </cell>
          <cell r="E459" t="str">
            <v>ESTB SITE:&lt; 400 M;FIXED CHARGE</v>
          </cell>
          <cell r="F459" t="str">
            <v>ESTABLISH, SITE: TYPE: &lt; 400 M; ADDITIONAL TASK: TRAVELLING FOR ESTABLISHING SITE; MATERIAL SUPPLIER: FIXED CHARGE; LENGTH OF PERMITER FENCE</v>
          </cell>
        </row>
        <row r="460">
          <cell r="A460" t="str">
            <v>3000014177</v>
          </cell>
          <cell r="B460" t="str">
            <v>5</v>
          </cell>
          <cell r="C460" t="str">
            <v>Active</v>
          </cell>
          <cell r="D460" t="str">
            <v>ESTABLISH, SITE</v>
          </cell>
          <cell r="E460" t="str">
            <v>ESTB SITE:HV LINES;CONTRACTOR</v>
          </cell>
          <cell r="F460" t="str">
            <v>ESTABLISH, SITE: TYPE: HV LINES; ADDITIONAL TASK: PRELIMINARY AND GENERAL; MATERIAL SUPPLIER: CONTRACTOR; PRELIMINARY, GENERAL, ENVIRONMENTAL, HEALTH, SAFETY, ESTABLISH CONSTRUCTION ACCESS, SURVEY ACTIVITIES: PEGGING, CONSTRUCTION OF TEMPORARY BY-PASS LINES, FOUNDATIONS, ASSEMBLY AND ERECTION OF POWER LINE STRUCTURES, POWER LINE EARTHING, DRESSING OF STRUCTURES, STRINGING, REGULATION AND MAKING OFF LABELLING, ACTIVITY STAGE 10-DISMANTLING, ACTIVITY STAGE 11, TAKING OVER OF THE WORKS AND CLEARANCE OF SITE VOLUME, TRANSPORT / WORKS INFORMATION: QUALITY MANAGEMENT, SAFETY MANAGEMENT, ENVIRONMENT MANAGEMENT; SITE COSTS AND OVERHEADS</v>
          </cell>
        </row>
        <row r="461">
          <cell r="A461" t="str">
            <v>3000026678</v>
          </cell>
          <cell r="B461" t="str">
            <v>5</v>
          </cell>
          <cell r="C461" t="str">
            <v>Active</v>
          </cell>
          <cell r="D461" t="str">
            <v>ESTABLISH, SITE</v>
          </cell>
          <cell r="E461" t="str">
            <v>ESTB SITE:FACILITIES AND STORAGE</v>
          </cell>
          <cell r="F461" t="str">
            <v>ESTABLISH, SITE: TYPE: FACILITIES AND STORAGE; ADDITIONAL TASK: SECURE LOCKUP OF STORAGE SPACE; MATERIAL SUPPLIER: CONTRACTOR; DIMENSIONS: 6 X 3 M</v>
          </cell>
        </row>
        <row r="462">
          <cell r="A462" t="str">
            <v>3000026272</v>
          </cell>
          <cell r="B462" t="str">
            <v>5</v>
          </cell>
          <cell r="C462" t="str">
            <v>Active</v>
          </cell>
          <cell r="D462" t="str">
            <v>ESTABLISH, SITE</v>
          </cell>
          <cell r="E462" t="str">
            <v>ESTB SITE:251 - 300 M;FIXED CHARGE</v>
          </cell>
          <cell r="F462" t="str">
            <v>ESTABLISH, SITE: TYPE: 251 - 300 M; ADDITIONAL TASK: TRAVELLING FOR ESTABLISHING SITE; MATERIAL SUPPLIER: FIXED CHARGE; LENGTH OF PERMITER FENCE</v>
          </cell>
        </row>
        <row r="463">
          <cell r="A463" t="str">
            <v>3000026267</v>
          </cell>
          <cell r="B463" t="str">
            <v>5</v>
          </cell>
          <cell r="C463" t="str">
            <v>Active</v>
          </cell>
          <cell r="D463" t="str">
            <v>ESTABLISH, SITE</v>
          </cell>
          <cell r="E463" t="str">
            <v>ESTB SITE:0 - 50 M;FIXED CHARGE</v>
          </cell>
          <cell r="F463" t="str">
            <v>ESTABLISH, SITE: TYPE: 0 - 50 M; ADDITIONAL TASK: TRAVELLING FOR ESTABLISHING SITE; MATERIAL SUPPLIER: FIXED CHARGE; LENGTH OF PERMITER FENCE</v>
          </cell>
        </row>
        <row r="464">
          <cell r="A464" t="str">
            <v>3000026274</v>
          </cell>
          <cell r="B464" t="str">
            <v>5</v>
          </cell>
          <cell r="C464" t="str">
            <v>Active</v>
          </cell>
          <cell r="D464" t="str">
            <v>ESTABLISH, SITE</v>
          </cell>
          <cell r="E464" t="str">
            <v>ESTB SITE:350 - 400 M;FIXED CHARGE</v>
          </cell>
          <cell r="F464" t="str">
            <v>ESTABLISH, SITE: TYPE: 350 - 400 M; ADDITIONAL TASK: TRAVELLING FOR ESTABLISHING SITE; MATERIAL SUPPLIER: FIXED CHARGE; LENGTH OF PERMITER FENCE</v>
          </cell>
        </row>
        <row r="465">
          <cell r="A465" t="str">
            <v>3000036981</v>
          </cell>
          <cell r="B465" t="str">
            <v>5</v>
          </cell>
          <cell r="C465" t="str">
            <v>Active</v>
          </cell>
          <cell r="D465" t="str">
            <v>ESTABLISH, SITE</v>
          </cell>
          <cell r="E465" t="str">
            <v>ESTB SITE:DRIVEN MACHINERY REGULATIONS</v>
          </cell>
          <cell r="F465" t="str">
            <v>ESTABLISH, SITE: TYPE: PERFORMANCE LOAD TESTING, INSPECTION AND EXAMINATIONS FOR ALL SAFETY ATTACHMENT DEVISES (CHAINS, HOOKS, ROPES); ETC; ADDITIONAL TASK: DRIVEN MACHINERY REGULATIONS; MATERIAL SUPPLIER: LIFTING MACHINERY; BI-ANNUALLY</v>
          </cell>
        </row>
        <row r="466">
          <cell r="A466" t="str">
            <v>3000031331</v>
          </cell>
          <cell r="B466" t="str">
            <v>5</v>
          </cell>
          <cell r="C466" t="str">
            <v>Active</v>
          </cell>
          <cell r="D466" t="str">
            <v>ENGINEERING, DATA</v>
          </cell>
          <cell r="E466" t="str">
            <v>ENG DATA:REAL TIME / SCANNED</v>
          </cell>
          <cell r="F466" t="str">
            <v>ENGINEERING, DATA: TYPE: REAL TIME / SCANNED; TASK: PREPARING AND MAINTAINING DATA FOR THE TPSCM SYSTEM; INTEGER, BINARY AND STRING DATA; THE PROCESS OF COLLECTING, CONVERTING, VALIDATING, PREPARING AND MAINTAINING HIGH-QUALITY DATA FOR ANALYTICAL OR OPERATIONAL USE</v>
          </cell>
        </row>
        <row r="467">
          <cell r="A467" t="str">
            <v>3000040737</v>
          </cell>
          <cell r="B467" t="str">
            <v>5</v>
          </cell>
          <cell r="C467" t="str">
            <v>Active</v>
          </cell>
          <cell r="D467" t="str">
            <v>ENGINEERING, DATA</v>
          </cell>
          <cell r="E467" t="str">
            <v>ENG DATA:TECHNICAL SPECIFICATION</v>
          </cell>
          <cell r="F467" t="str">
            <v>ENGINEERING, DATA: TYPE: TECHNICAL SPECIFICATION; TASK: SOURCING THE MATERIALS AND SERVICES DATA; GENERATION DATA QUALITY COMPLIANCE TO GENERATION MATERIALS AND SERVICES DATA RULES</v>
          </cell>
        </row>
        <row r="468">
          <cell r="A468" t="str">
            <v>3000042131</v>
          </cell>
          <cell r="B468" t="str">
            <v>5</v>
          </cell>
          <cell r="C468" t="str">
            <v>Active</v>
          </cell>
          <cell r="D468" t="str">
            <v>DESIGN, EQUIPMENT</v>
          </cell>
          <cell r="E468" t="str">
            <v>DSGN EQP:FULL SCOPE;PLANNING;TELECOMS</v>
          </cell>
          <cell r="F468" t="str">
            <v>DESIGN, EQUIPMENT: TYPE: FULL SCOPE; METHOD: PLANNING; DISCIPLINE: TELECOMS; FEEDBACK: REPORT ELECTRONIC; REFERENCE NO: RACI_MW-01-030; NO SITE RECORDS EXIST</v>
          </cell>
        </row>
        <row r="469">
          <cell r="A469" t="str">
            <v>3000042130</v>
          </cell>
          <cell r="B469" t="str">
            <v>5</v>
          </cell>
          <cell r="C469" t="str">
            <v>Active</v>
          </cell>
          <cell r="D469" t="str">
            <v>DESIGN, EQUIPMENT</v>
          </cell>
          <cell r="E469" t="str">
            <v>DSGN EQP:PARTIAL SCOPE;PLANNING;TELECOMS</v>
          </cell>
          <cell r="F469" t="str">
            <v>DESIGN, EQUIPMENT: TYPE: PARTIAL SCOPE; METHOD: PLANNING; DISCIPLINE: TELECOMS; FEEDBACK: REPORT ELECTRONIC; REFERENCE NO: RACI_MW-01-020; PARTIAL SITE RECORDS EXIST</v>
          </cell>
        </row>
        <row r="470">
          <cell r="A470" t="str">
            <v>3000042129</v>
          </cell>
          <cell r="B470" t="str">
            <v>5</v>
          </cell>
          <cell r="C470" t="str">
            <v>Active</v>
          </cell>
          <cell r="D470" t="str">
            <v>DESIGN, EQUIPMENT</v>
          </cell>
          <cell r="E470" t="str">
            <v>DSGN EQP:LINK SCOPE;PLANNING;TELECOMS</v>
          </cell>
          <cell r="F470" t="str">
            <v>DESIGN, EQUIPMENT: TYPE: LINK SCOPE; METHOD: PLANNING; DISCIPLINE: TELECOMS; FEEDBACK: REPORT ELECTRONIC; REFERENCE NO: RACI_MW-01-010; FULL  SITE RECORDS EXIST</v>
          </cell>
        </row>
        <row r="471">
          <cell r="A471" t="str">
            <v>3000038073</v>
          </cell>
          <cell r="B471" t="str">
            <v>5</v>
          </cell>
          <cell r="C471" t="str">
            <v>Active</v>
          </cell>
          <cell r="D471" t="str">
            <v>DESIGN, EQUIPMENT</v>
          </cell>
          <cell r="E471" t="str">
            <v>DSGN EQP:MICROWAVE LINK;IN WRITING</v>
          </cell>
          <cell r="F471" t="str">
            <v>DESIGN, EQUIPMENT: TYPE: MICROWAVE LINK; METHOD: LINK BUDGET AND PATH ANALYSIS; DISCIPLINE: TELECOMMUNICATIONS; FEEDBACK: IN WRITING; DESKTOP AND SITE DESIGN</v>
          </cell>
        </row>
        <row r="472">
          <cell r="A472" t="str">
            <v>3000012867</v>
          </cell>
          <cell r="B472" t="str">
            <v>3</v>
          </cell>
          <cell r="C472" t="str">
            <v>Active</v>
          </cell>
          <cell r="D472" t="str">
            <v>ASSESS, PERSONNEL</v>
          </cell>
          <cell r="E472" t="str">
            <v>ASSESS PERS:SUNDRIES;ACCESSORIES</v>
          </cell>
          <cell r="F472" t="str">
            <v>ASSESS, PERSONNEL: TYPE: SUNDRIES; CATEGORY: ACCESSORIES; RATE TYPE: MATERIAL HANDLING</v>
          </cell>
        </row>
        <row r="473">
          <cell r="A473" t="str">
            <v>3000054556</v>
          </cell>
          <cell r="B473" t="str">
            <v>5</v>
          </cell>
          <cell r="C473" t="str">
            <v>Active</v>
          </cell>
          <cell r="D473" t="str">
            <v>PROVIDE, SECURITY SERVICE</v>
          </cell>
          <cell r="E473" t="str">
            <v>PRVD SCRTY SERV:ARMED GRADE C;GUARDING</v>
          </cell>
          <cell r="F473" t="str">
            <v>PROVIDE, SECURITY SERVICE: TYPE: ARMED GRADE C; CATEGORY: GUARDING; METHOD: NIGHT SHIFT; PSIRA CERTIFICATE; NATIONAL KEY POINT; REQUIREMENTS: 2 WAY RADIO OR CELLPHONE, PANIC BUTTON, BULLET PROOF, TORCH AND GUARD MONITORING UNIT, PATROL, ACCESS CONTROL; FIXED RATES</v>
          </cell>
        </row>
        <row r="474">
          <cell r="A474" t="str">
            <v>3000054555</v>
          </cell>
          <cell r="B474" t="str">
            <v>5</v>
          </cell>
          <cell r="C474" t="str">
            <v>Active</v>
          </cell>
          <cell r="D474" t="str">
            <v>HIRE, SECURITY</v>
          </cell>
          <cell r="E474" t="str">
            <v>HIRE SCRTY:T13;PERVISOR NIGHT SHIFT;5</v>
          </cell>
          <cell r="F474" t="str">
            <v>HIRE, SECURITY: EXPERIENCE LEVEL: T13; RESOURCE TYPE: PERVISOR NIGHT SHIFT; QUALIFICATION: GRADE 12; CERTIFICATION: PSIRA GRADE B, NKP; NUMBER OF YEARS EXPERIENCE: 5; REQUIRED EXPERIENCE: OVERSEE/SUBMIT REPORTS; ARMED; NATIONAL KEY POINT CERTIFIED; INCLUDING WEEKENDS/PUBLIC HOLIDAYS, USE OF TWO WAY RADIO/CELLPHONE, WEAR CORRECT PPE, INCLUDING: VEHICLE</v>
          </cell>
        </row>
        <row r="475">
          <cell r="A475" t="str">
            <v>3000054554</v>
          </cell>
          <cell r="B475" t="str">
            <v>5</v>
          </cell>
          <cell r="C475" t="str">
            <v>Active</v>
          </cell>
          <cell r="D475" t="str">
            <v>HIRE, SECURITY</v>
          </cell>
          <cell r="E475" t="str">
            <v>HIRE SCRTY:T13;SUPERVISOR DAY SHIFT;5</v>
          </cell>
          <cell r="F475" t="str">
            <v>HIRE, SECURITY: EXPERIENCE LEVEL: T13; RESOURCE TYPE: SUPERVISOR DAY SHIFT; QUALIFICATION: GRADE 12; CERTIFICATION: PSIRA GRADE B, NKP; NUMBER OF YEARS EXPERIENCE: 5; REQUIRED EXPERIENCE: OVERSEE/SUBMIT REPORTS; ARMED; NATIONAL KEY POINT CERTIFIED; INCLUDING: WEEKENDS/PUBLIC HOLIDAYS, USE OF TWO WAY RADIO/CELLPHONE, WEAR CORRECT PPE, INCLUDING: VEHICLE</v>
          </cell>
        </row>
        <row r="476">
          <cell r="A476" t="str">
            <v>3000054551</v>
          </cell>
          <cell r="B476" t="str">
            <v>5</v>
          </cell>
          <cell r="C476" t="str">
            <v>Active</v>
          </cell>
          <cell r="D476" t="str">
            <v>REPAIR, EQUIPMENT, COMMUNICATION</v>
          </cell>
          <cell r="E476" t="str">
            <v>REPR EQP COMM:CELLPHONE MOTHERBOARD</v>
          </cell>
          <cell r="F476" t="str">
            <v>REPAIR, EQUIPMENT, COMMUNICATION: TYPE: CELLPHONE MOTHERBOARD; METHOD: REPLACE MOTHERBOARD (8 AND 128 GB), TP, SCREEN AND WATERPROOF FOAM MODULE FOR ANDROID 10; MODEL NO: ARMOR 8 PRO</v>
          </cell>
        </row>
        <row r="477">
          <cell r="A477" t="str">
            <v>3000054553</v>
          </cell>
          <cell r="B477" t="str">
            <v>5</v>
          </cell>
          <cell r="C477" t="str">
            <v>Active</v>
          </cell>
          <cell r="D477" t="str">
            <v>REPAIR, EQUIPMENT, COMMUNICATION</v>
          </cell>
          <cell r="E477" t="str">
            <v>REPR EQP COMM:CELLPHONE CIRCUIT BOARDS</v>
          </cell>
          <cell r="F477" t="str">
            <v>REPAIR, EQUIPMENT, COMMUNICATION: TYPE: CELLPHONE CIRCUIT BOARDS; METHOD: REPLACE SMALL PCBA,SUB-BOARD, CHARGING BOARD AND ACCESSORIES MODULE; INSTALL WATERPROOF TYPE-C SOCKET FPC; MODEL NO: ARMOUR 9/9E</v>
          </cell>
        </row>
        <row r="478">
          <cell r="A478" t="str">
            <v>3000054552</v>
          </cell>
          <cell r="B478" t="str">
            <v>5</v>
          </cell>
          <cell r="C478" t="str">
            <v>Active</v>
          </cell>
          <cell r="D478" t="str">
            <v>REPAIR, EQUIPMENT, COMMUNICATION</v>
          </cell>
          <cell r="E478" t="str">
            <v>REPR EQP COMM:CELLPHONE BATTERY</v>
          </cell>
          <cell r="F478" t="str">
            <v>REPAIR, EQUIPMENT, COMMUNICATION: TYPE: CELLPHONE BATTERY; METHOD: REPLACE BATTERY AND INSTALL WATERPROOF TYPE-C SOCKET FPC; MODEL NO: ARMOUR 9/9E</v>
          </cell>
        </row>
        <row r="479">
          <cell r="A479" t="str">
            <v>3000054550</v>
          </cell>
          <cell r="B479" t="str">
            <v>5</v>
          </cell>
          <cell r="C479" t="str">
            <v>Active</v>
          </cell>
          <cell r="D479" t="str">
            <v>REPAIR, EQUIPMENT, COMMUNICATION</v>
          </cell>
          <cell r="E479" t="str">
            <v>REPR EQP COMM:CELLPHONE WATERPROOF</v>
          </cell>
          <cell r="F479" t="str">
            <v>REPAIR, EQUIPMENT, COMMUNICATION: TYPE: CELLPHONE WATERPROOF; METHOD: INSTALL WATERPROOF TYPE-C SOCKET FPC AND TEMPERED GLASS SCREEN PROTECTOR; MODEL NO: ARMOUR 9/9E</v>
          </cell>
        </row>
        <row r="480">
          <cell r="A480" t="str">
            <v>3000054549</v>
          </cell>
          <cell r="B480" t="str">
            <v>5</v>
          </cell>
          <cell r="C480" t="str">
            <v>Active</v>
          </cell>
          <cell r="D480" t="str">
            <v>PROVIDE, SECURITY SERVICE</v>
          </cell>
          <cell r="E480" t="str">
            <v>PRVD SCRTY SERV:VEHICLE BAKKIE;4X4</v>
          </cell>
          <cell r="F480" t="str">
            <v>PROVIDE, SECURITY SERVICE: TYPE: VEHICLE BAKKIE; CATEGORY: 4X4; METHOD: PATROL; AS REQUIRED</v>
          </cell>
        </row>
        <row r="481">
          <cell r="A481" t="str">
            <v>3000054548</v>
          </cell>
          <cell r="B481" t="str">
            <v>5</v>
          </cell>
          <cell r="C481" t="str">
            <v>Active</v>
          </cell>
          <cell r="D481" t="str">
            <v>PROVIDE, SECURITY SERVICE</v>
          </cell>
          <cell r="E481" t="str">
            <v>PRVD SCRTY SERV:VEHICLE BAKKIE;4X2</v>
          </cell>
          <cell r="F481" t="str">
            <v>PROVIDE, SECURITY SERVICE: TYPE: VEHICLE BAKKIE; CATEGORY: 4X2; METHOD: PATROL; AS REQUIRED</v>
          </cell>
        </row>
        <row r="482">
          <cell r="A482" t="str">
            <v>3000054547</v>
          </cell>
          <cell r="B482" t="str">
            <v>5</v>
          </cell>
          <cell r="C482" t="str">
            <v>Active</v>
          </cell>
          <cell r="D482" t="str">
            <v>PROVIDE, SECURITY SERVICE</v>
          </cell>
          <cell r="E482" t="str">
            <v>PRVD SCRTY SERV:ARMED GRADE C;GUARDING</v>
          </cell>
          <cell r="F482" t="str">
            <v>PROVIDE, SECURITY SERVICE: TYPE: ARMED GRADE C; CATEGORY: GUARDING; METHOD: DAY SHIFT; PSIRA CERTIFICATE; NATIONAL KEY POINT; REQUIREMENTS: 2 WAY RADIO OR CELLPHONE, PANIC BUTTON, BULLET PROOF, TORCH AND GUARD MONITORING UNIT, PATROL, ACCESS CONTROL; FIXED RATES</v>
          </cell>
        </row>
        <row r="483">
          <cell r="A483" t="str">
            <v>3000054546</v>
          </cell>
          <cell r="B483" t="str">
            <v>5</v>
          </cell>
          <cell r="C483" t="str">
            <v>Active</v>
          </cell>
          <cell r="D483" t="str">
            <v>PROVIDE, SECURITY SERVICE</v>
          </cell>
          <cell r="E483" t="str">
            <v>PRVD SCRTY SERV:UNARMED GRADE C;GUARDING</v>
          </cell>
          <cell r="F483" t="str">
            <v>PROVIDE, SECURITY SERVICE: TYPE: UNARMED GRADE C; CATEGORY: GUARDING; METHOD: NIGHT SHIFT; PSIRA CERTIFICATE; NATIONAL KEY POINT; REQUIREMENTS: 2 WAY RADIO OR CELLPHONE, PANIC BUTTON, BULLET PROOF, TORCH AND GUARD MONITORING UNIT, PATROL, ACCESS CONTROL; FIXED RATES</v>
          </cell>
        </row>
        <row r="484">
          <cell r="A484" t="str">
            <v>3000054545</v>
          </cell>
          <cell r="B484" t="str">
            <v>5</v>
          </cell>
          <cell r="C484" t="str">
            <v>Active</v>
          </cell>
          <cell r="D484" t="str">
            <v>PROVIDE, SECURITY SERVICE</v>
          </cell>
          <cell r="E484" t="str">
            <v>PRVD SCRTY SERV:ARMED GRADE B;GUARDING</v>
          </cell>
          <cell r="F484" t="str">
            <v>PROVIDE, SECURITY SERVICE: TYPE: ARMED GRADE B; CATEGORY: GUARDING; METHOD: NIGHT SHIFT; PSIRA CERTIFICATE; NATIONAL KEY POINT; REQUIREMENTS: 2 WAY RADIO OR CELLPHONE, PANIC BUTTON, BULLET PROOF, TORCH AND GUARD MONITORING UNIT, PATROL, ACCESS CONTROL; FIXED RATES</v>
          </cell>
        </row>
        <row r="485">
          <cell r="A485" t="str">
            <v>3000054544</v>
          </cell>
          <cell r="B485" t="str">
            <v>5</v>
          </cell>
          <cell r="C485" t="str">
            <v>Active</v>
          </cell>
          <cell r="D485" t="str">
            <v>PROVIDE, SECURITY SERVICE</v>
          </cell>
          <cell r="E485" t="str">
            <v>PRVD SCRTY SERV:UNARMED GRADE C;GUARDING</v>
          </cell>
          <cell r="F485" t="str">
            <v>PROVIDE, SECURITY SERVICE: TYPE: UNARMED GRADE C; CATEGORY: GUARDING; METHOD: DAY SHIFT; PSIRA CERTIFICATE, NATIONAL KEY POINT; REQUIREMENTS: 2 WAY RADIO OR CELLPHONE, PANIC BUTTON, BULLET PROOF, TORCH AND GUARD MONITORING UNIT, PATROL, ACCESS CONTROL; FIXED RATES</v>
          </cell>
        </row>
        <row r="486">
          <cell r="A486" t="str">
            <v>3000054543</v>
          </cell>
          <cell r="B486" t="str">
            <v>5</v>
          </cell>
          <cell r="C486" t="str">
            <v>Active</v>
          </cell>
          <cell r="D486" t="str">
            <v>PROVIDE, SECURITY SERVICE</v>
          </cell>
          <cell r="E486" t="str">
            <v>PRVD SCRTY SERV:ARMED GRADE B;GUARDING</v>
          </cell>
          <cell r="F486" t="str">
            <v>PROVIDE, SECURITY SERVICE: TYPE: ARMED GRADE B; CATEGORY: GUARDING; METHOD: DAY SHIFT; PSIRA CERTIFICATE; NATIONAL KEY POINT; REQUIREMENTS: 2 WAY RADIO OR CELLPHONE, PANIC BUTTON, BULLET PROOF, TORCH AND GUARD MONITORING UNIT, PATROL, ACCESS CONTROL; FIXED RATES</v>
          </cell>
        </row>
        <row r="487">
          <cell r="A487" t="str">
            <v>3000054541</v>
          </cell>
          <cell r="B487" t="str">
            <v>4</v>
          </cell>
          <cell r="C487" t="str">
            <v>Active</v>
          </cell>
          <cell r="D487" t="str">
            <v>TRAIN, PERSONNEL</v>
          </cell>
          <cell r="E487" t="str">
            <v>TRAIN PRSNL:CNC PROGRAMMING FUNDAMENTALS</v>
          </cell>
          <cell r="F487" t="str">
            <v>TRAIN, PERSONNEL: COURSE TYPE: INTRO G-CODE TURNING AND MILLING; MODULE: CNC PROGRAMMING FUNDAMENTALS; DURATION: 4 DAYS; QUALIFICATION: CERTIFICATION</v>
          </cell>
        </row>
        <row r="488">
          <cell r="A488" t="str">
            <v>3000054540</v>
          </cell>
          <cell r="B488" t="str">
            <v>4</v>
          </cell>
          <cell r="C488" t="str">
            <v>Active</v>
          </cell>
          <cell r="D488" t="str">
            <v>TRAIN, PERSONNEL</v>
          </cell>
          <cell r="E488" t="str">
            <v>TRAIN PRSNL:INTERMEDIATE G-CODE TURNING</v>
          </cell>
          <cell r="F488" t="str">
            <v>TRAIN, PERSONNEL: COURSE TYPE: INTERMEDIATE G-CODE TURNING; MODULE: CNC PROGRAMMING FUNDAMENTALS; DURATION: 3 DAYS; QUALIFICATION: CERTIFICATION</v>
          </cell>
        </row>
        <row r="489">
          <cell r="A489" t="str">
            <v>3000054542</v>
          </cell>
          <cell r="B489" t="str">
            <v>4</v>
          </cell>
          <cell r="C489" t="str">
            <v>Active</v>
          </cell>
          <cell r="D489" t="str">
            <v>TRAIN, PERSONNEL</v>
          </cell>
          <cell r="E489" t="str">
            <v>TRAIN PRSNL:MACHINE SETTING TURNING</v>
          </cell>
          <cell r="F489" t="str">
            <v>TRAIN, PERSONNEL: COURSE TYPE: MACHINE SETTING TURNING; MODULE: CNC PROGRAMMING FUNDAMENTALS; DURATION: 2 DAYS; QUALIFICATION: CERTIFICATION</v>
          </cell>
        </row>
        <row r="490">
          <cell r="A490" t="str">
            <v>3000054539</v>
          </cell>
          <cell r="B490" t="str">
            <v>5</v>
          </cell>
          <cell r="C490" t="str">
            <v>Active</v>
          </cell>
          <cell r="D490" t="str">
            <v>INSTALL, FENCE</v>
          </cell>
          <cell r="E490" t="str">
            <v>INSTL FENC:HIGH MESH HT 2.4M LG 30M2</v>
          </cell>
          <cell r="F490" t="str">
            <v>INSTALL, FENCE: TYPE: HIGH MESH HT 2.4M LG 30M2; MATERIAL: HIGH GRADE STEEL; ANCHOR METHOD: DOUBLE OVERHANG</v>
          </cell>
        </row>
        <row r="491">
          <cell r="A491" t="str">
            <v>3000054536</v>
          </cell>
          <cell r="B491" t="str">
            <v>4</v>
          </cell>
          <cell r="C491" t="str">
            <v>Active</v>
          </cell>
          <cell r="D491" t="str">
            <v>UPGRADE, SYSTEM</v>
          </cell>
          <cell r="E491" t="str">
            <v>UPGR SYS:ICAM MK2 TO MK3</v>
          </cell>
          <cell r="F491" t="str">
            <v>UPGRADE, SYSTEM: TYPE: ICAM MK2 TO MK3; UPGRADE BY MEANS OF NOM003502 - SAV; SYSTEM BOARD FOR ICAM MONITOR (ICAM/MKUG), PARAMETERS SETTING, FUNCTIONAL TESTS, AND NUCLEAR CALIBRATION.</v>
          </cell>
        </row>
        <row r="492">
          <cell r="A492" t="str">
            <v>3000054534</v>
          </cell>
          <cell r="B492" t="str">
            <v>5</v>
          </cell>
          <cell r="C492" t="str">
            <v>Active</v>
          </cell>
          <cell r="D492" t="str">
            <v>INSTALL, COMPONENT</v>
          </cell>
          <cell r="E492" t="str">
            <v>INSTL COMPNT:PAMAS SBSS SENSOR;MANUAL</v>
          </cell>
          <cell r="F492" t="str">
            <v>INSTALL, COMPONENT: TYPE: PAMAS SBSS SENSOR; METHOD: MANUAL; SUPPLY AND INSTALL PAMAS SBSS SENSOR</v>
          </cell>
        </row>
        <row r="493">
          <cell r="A493" t="str">
            <v>3000054533</v>
          </cell>
          <cell r="B493" t="str">
            <v>5</v>
          </cell>
          <cell r="C493" t="str">
            <v>Active</v>
          </cell>
          <cell r="D493" t="str">
            <v>MACHINING</v>
          </cell>
          <cell r="E493" t="str">
            <v>MACHINING:TURNING;WORM SHAFT</v>
          </cell>
          <cell r="F493" t="str">
            <v>MACHINING: METHOD: TURNING; COMPONENT: WORM SHAFT; MACHINING OF BARRING GEAR WORM SHAFT</v>
          </cell>
        </row>
        <row r="494">
          <cell r="A494" t="str">
            <v>3000054532</v>
          </cell>
          <cell r="B494" t="str">
            <v>5</v>
          </cell>
          <cell r="C494" t="str">
            <v>Active</v>
          </cell>
          <cell r="D494" t="str">
            <v>TEST, EQUIPMENT</v>
          </cell>
          <cell r="E494" t="str">
            <v>TEST EQP:WPQ;VERIFY HEAT NUMBER;ONCE OFF</v>
          </cell>
          <cell r="F494" t="str">
            <v>TEST, EQUIPMENT: TYPE: WELDING PERFORMANCE QUALIFICATION; METHOD: VERIFY HEAT NUMBER; FREQUENCY: ONCE OFF; FEEDBACK: REPORT; TEST COUPON</v>
          </cell>
        </row>
        <row r="495">
          <cell r="A495" t="str">
            <v>3000054528</v>
          </cell>
          <cell r="B495" t="str">
            <v>5</v>
          </cell>
          <cell r="C495" t="str">
            <v>Active</v>
          </cell>
          <cell r="D495" t="str">
            <v>TEST, EQUIPMENT</v>
          </cell>
          <cell r="E495" t="str">
            <v>TEST EQP:WPQR;TENSTILE  ASME IX;ONCE OFF</v>
          </cell>
          <cell r="F495" t="str">
            <v>TEST, EQUIPMENT: TYPE: WELDING PROCEDURE QUALIFICATION RECORD; METHOD: TENSTILE  ASME IX; FREQUENCY: ONCE OFF; FEEDBACK: REPORT; THK 6 TO 60 X LG 400 MM; 2 SPECIMENS</v>
          </cell>
        </row>
        <row r="496">
          <cell r="A496" t="str">
            <v>3000054531</v>
          </cell>
          <cell r="B496" t="str">
            <v>5</v>
          </cell>
          <cell r="C496" t="str">
            <v>Active</v>
          </cell>
          <cell r="D496" t="str">
            <v>TEST, EQUIPMENT</v>
          </cell>
          <cell r="E496" t="str">
            <v>TEST EQP:WPQ;MACRO BS EN ISO 9606;REPORT</v>
          </cell>
          <cell r="F496" t="str">
            <v>TEST, EQUIPMENT: TYPE: WELDING PERFORMANCE QUALIFICATION; METHOD: MACRO BS EN ISO 9606; FREQUENCY: ONCE OFF; FEEDBACK: REPORT; 2 SPECIMENS</v>
          </cell>
        </row>
        <row r="497">
          <cell r="A497" t="str">
            <v>3000054524</v>
          </cell>
          <cell r="B497" t="str">
            <v>5</v>
          </cell>
          <cell r="C497" t="str">
            <v>Active</v>
          </cell>
          <cell r="D497" t="str">
            <v>TEST, EQUIPMENT</v>
          </cell>
          <cell r="E497" t="str">
            <v>TEST EQP:WPQR;NDT RT;ONCE OFF;REPORT</v>
          </cell>
          <cell r="F497" t="str">
            <v>TEST, EQUIPMENT: TYPE: WELDING PROCEDURE QUALIFICATION RECORD; METHOD: NDT RT; FREQUENCY: ONCE OFF; FEEDBACK: REPORT; THK 6 TO 60 X LG 400 MM; 1 COUPON</v>
          </cell>
        </row>
        <row r="498">
          <cell r="A498" t="str">
            <v>3000054527</v>
          </cell>
          <cell r="B498" t="str">
            <v>5</v>
          </cell>
          <cell r="C498" t="str">
            <v>Active</v>
          </cell>
          <cell r="D498" t="str">
            <v>TEST, EQUIPMENT</v>
          </cell>
          <cell r="E498" t="str">
            <v>TEST EQP:WPQ;WITNESS;ONCE OFF;REPORT</v>
          </cell>
          <cell r="F498" t="str">
            <v>TEST, EQUIPMENT: TYPE: WELDING PERFORMANCE QUALIFICATION; METHOD: WITNESS; FREQUENCY: ONCE OFF; FEEDBACK: REPORT; THK 6-25 X LG 200 MM; 1 COUPON</v>
          </cell>
        </row>
        <row r="499">
          <cell r="A499" t="str">
            <v>3000054530</v>
          </cell>
          <cell r="B499" t="str">
            <v>5</v>
          </cell>
          <cell r="C499" t="str">
            <v>Active</v>
          </cell>
          <cell r="D499" t="str">
            <v>TEST, EQUIPMENT</v>
          </cell>
          <cell r="E499" t="str">
            <v>TEST EQP:WPQR;WITNESS;ONCE OFF;REPORT</v>
          </cell>
          <cell r="F499" t="str">
            <v>TEST, EQUIPMENT: TYPE: WELDING PROCEDURE QUALIFICATION RECORD; METHOD: WITNESS; FREQUENCY: ONCE OFF; FEEDBACK: REPORT; THK 6 TO 60 X LG 400 MM; 1 COUPON</v>
          </cell>
        </row>
        <row r="500">
          <cell r="A500" t="str">
            <v>3000054523</v>
          </cell>
          <cell r="B500" t="str">
            <v>5</v>
          </cell>
          <cell r="C500" t="str">
            <v>Active</v>
          </cell>
          <cell r="D500" t="str">
            <v>TEST, EQUIPMENT</v>
          </cell>
          <cell r="E500" t="str">
            <v>TEST EQP:WPQ;FRACTURE BS EN ISO 9606</v>
          </cell>
          <cell r="F500" t="str">
            <v>TEST, EQUIPMENT: TYPE: WELDING PERFORMANCE QUALIFICATION; METHOD: FRACTURE BS EN ISO 9606; FREQUENCY: ONCE OFF; FEEDBACK: REPORT; THK 6-25 X LG 200 MM; 4 SETS</v>
          </cell>
        </row>
        <row r="501">
          <cell r="A501" t="str">
            <v>3000054525</v>
          </cell>
          <cell r="B501" t="str">
            <v>5</v>
          </cell>
          <cell r="C501" t="str">
            <v>Active</v>
          </cell>
          <cell r="D501" t="str">
            <v>TEST, EQUIPMENT</v>
          </cell>
          <cell r="E501" t="str">
            <v>TEST EQP:WPQR;NDT VISUAL;ONCE OFF;REPORT</v>
          </cell>
          <cell r="F501" t="str">
            <v>TEST, EQUIPMENT: TYPE: WELDING PROCEDURE QUALIFICATION RECORD; METHOD: NDT VISUAL; FREQUENCY: ONCE OFF; FEEDBACK: REPORT; THK 6 TO 60 X LG 400 MM; 1 COUPON</v>
          </cell>
        </row>
        <row r="502">
          <cell r="A502" t="str">
            <v>3000054526</v>
          </cell>
          <cell r="B502" t="str">
            <v>5</v>
          </cell>
          <cell r="C502" t="str">
            <v>Active</v>
          </cell>
          <cell r="D502" t="str">
            <v>TEST, EQUIPMENT</v>
          </cell>
          <cell r="E502" t="str">
            <v>TEST EQP:WPQR;CHEM ANLYS EN ISO 15614-7</v>
          </cell>
          <cell r="F502" t="str">
            <v>TEST, EQUIPMENT: TYPE: WELDING PROCEDURE QUALIFICATION RECORD; METHOD: CHEM ANLYS EN ISO 15614-7; FREQUENCY: ONCE OFF; FEEDBACK: REPORT; 1 SPECIMEN</v>
          </cell>
        </row>
        <row r="503">
          <cell r="A503" t="str">
            <v>3000054529</v>
          </cell>
          <cell r="B503" t="str">
            <v>5</v>
          </cell>
          <cell r="C503" t="str">
            <v>Active</v>
          </cell>
          <cell r="D503" t="str">
            <v>TEST, EQUIPMENT</v>
          </cell>
          <cell r="E503" t="str">
            <v>TEST EQP:WPQR;BEND  ASME IX;ONCE OFF</v>
          </cell>
          <cell r="F503" t="str">
            <v>TEST, EQUIPMENT: TYPE: WELDING PROCEDURE QUALIFICATION RECORD; METHOD: BEND  ASME IX; FREQUENCY: ONCE OFF; FEEDBACK: REPORT; THK 6 TO 60 X LG 400 MM; 4 SPECIMENS</v>
          </cell>
        </row>
        <row r="504">
          <cell r="A504" t="str">
            <v>3000054520</v>
          </cell>
          <cell r="B504" t="str">
            <v>5</v>
          </cell>
          <cell r="C504" t="str">
            <v>Active</v>
          </cell>
          <cell r="D504" t="str">
            <v>TEST, EQUIPMENT</v>
          </cell>
          <cell r="E504" t="str">
            <v>TEST EQP:WPQR;MACRO  BS EN ISO 15614-1&amp;7</v>
          </cell>
          <cell r="F504" t="str">
            <v>TEST, EQUIPMENT: TYPE: WELDING PROCEDURE QUALIFICATION RECORD; METHOD: MACRO  BS EN ISO 15614-1&amp;7; FREQUENCY: ONCE OFF; FEEDBACK: REPORT; 1 SPECIMEN</v>
          </cell>
        </row>
        <row r="505">
          <cell r="A505" t="str">
            <v>3000054507</v>
          </cell>
          <cell r="B505" t="str">
            <v>5</v>
          </cell>
          <cell r="C505" t="str">
            <v>Active</v>
          </cell>
          <cell r="D505" t="str">
            <v>TEST, EQUIPMENT</v>
          </cell>
          <cell r="E505" t="str">
            <v>TEST EQP:WPQR;HARDNESS HV 10  ASME IX</v>
          </cell>
          <cell r="F505" t="str">
            <v>TEST, EQUIPMENT: TYPE: WELDING PROCEDURE QUALIFICATION RECORD; METHOD: HARDNESS HV 10  ASME IX; FREQUENCY: ONCE OFF; FEEDBACK: REPORT; 3 SETS; WM, HAZ, WM</v>
          </cell>
        </row>
        <row r="506">
          <cell r="A506" t="str">
            <v>3000054505</v>
          </cell>
          <cell r="B506" t="str">
            <v>5</v>
          </cell>
          <cell r="C506" t="str">
            <v>Active</v>
          </cell>
          <cell r="D506" t="str">
            <v>TEST, EQUIPMENT</v>
          </cell>
          <cell r="E506" t="str">
            <v>TEST EQP:WPQR;HRDNS HV10 EN ISO 15614-7</v>
          </cell>
          <cell r="F506" t="str">
            <v>TEST, EQUIPMENT: TYPE: WELDING PROCEDURE QUALIFICATION RECORD; METHOD: HRDNS HV10 EN ISO 15614-7; FREQUENCY: ONCE OFF; FEEDBACK: REPORT; 3 SETS; WM, HAZ, WM</v>
          </cell>
        </row>
        <row r="507">
          <cell r="A507" t="str">
            <v>3000054512</v>
          </cell>
          <cell r="B507" t="str">
            <v>5</v>
          </cell>
          <cell r="C507" t="str">
            <v>Active</v>
          </cell>
          <cell r="D507" t="str">
            <v>TEST, EQUIPMENT</v>
          </cell>
          <cell r="E507" t="str">
            <v>TEST EQP:WPQR;IMPACT  BS EN ISO 15614-1</v>
          </cell>
          <cell r="F507" t="str">
            <v>TEST, EQUIPMENT: TYPE: WELDING PROCEDURE QUALIFICATION RECORD; METHOD: IMPACT  BS EN ISO 15614-1; FREQUENCY: ONCE OFF; FEEDBACK: REPORT; THK SMALLER THEN 50 X LG 400 MM; 4 SETS</v>
          </cell>
        </row>
        <row r="508">
          <cell r="A508" t="str">
            <v>3000054508</v>
          </cell>
          <cell r="B508" t="str">
            <v>5</v>
          </cell>
          <cell r="C508" t="str">
            <v>Active</v>
          </cell>
          <cell r="D508" t="str">
            <v>TEST, EQUIPMENT</v>
          </cell>
          <cell r="E508" t="str">
            <v>TEST EQP:WPQ;BEND BS EN ISO 9606;REPORT</v>
          </cell>
          <cell r="F508" t="str">
            <v>TEST, EQUIPMENT: TYPE: WELDING PERFORMANCE QUALIFICATION; METHOD: BEND BS EN ISO 9606; FREQUENCY: ONCE OFF; FEEDBACK: REPORT; THK 6-25 X LG 200 MM; 4 SPECIMENS</v>
          </cell>
        </row>
        <row r="509">
          <cell r="A509" t="str">
            <v>3000054521</v>
          </cell>
          <cell r="B509" t="str">
            <v>5</v>
          </cell>
          <cell r="C509" t="str">
            <v>Active</v>
          </cell>
          <cell r="D509" t="str">
            <v>TEST, EQUIPMENT</v>
          </cell>
          <cell r="E509" t="str">
            <v>TEST EQP:WPQR;HRDNS HV10 EN ISO 15614-1</v>
          </cell>
          <cell r="F509" t="str">
            <v>TEST, EQUIPMENT: TYPE: WELDING PROCEDURE QUALIFICATION RECORD; METHOD: HRDNS HV10 EN ISO 15614-1; FREQUENCY: ONCE OFF; FEEDBACK: REPORT; 3 SETS; WM, HAZ, WM</v>
          </cell>
        </row>
        <row r="510">
          <cell r="A510" t="str">
            <v>3000054506</v>
          </cell>
          <cell r="B510" t="str">
            <v>5</v>
          </cell>
          <cell r="C510" t="str">
            <v>Active</v>
          </cell>
          <cell r="D510" t="str">
            <v>TEST, EQUIPMENT</v>
          </cell>
          <cell r="E510" t="str">
            <v>TEST EQP:WPQR;BEND  BS EN ISO 15614-1</v>
          </cell>
          <cell r="F510" t="str">
            <v>TEST, EQUIPMENT: TYPE: WELDING PROCEDURE QUALIFICATION RECORD; METHOD: BEND  BS EN ISO 15614-1; FREQUENCY: ONCE OFF; FEEDBACK: REPORT; THK 6 TO 60 X LG 400 MM; 4 SPECIMENS</v>
          </cell>
        </row>
        <row r="511">
          <cell r="A511" t="str">
            <v>3000054509</v>
          </cell>
          <cell r="B511" t="str">
            <v>5</v>
          </cell>
          <cell r="C511" t="str">
            <v>Active</v>
          </cell>
          <cell r="D511" t="str">
            <v>TEST, EQUIPMENT</v>
          </cell>
          <cell r="E511" t="str">
            <v>TEST EQP:WPQ;NOTCH TS BS EN ISO 9606</v>
          </cell>
          <cell r="F511" t="str">
            <v>TEST, EQUIPMENT: TYPE: WELDING PERFORMANCE QUALIFICATION; METHOD: NOTCH TS BS EN ISO 9606; FREQUENCY: ONCE OFF; FEEDBACK: REPORT; THK 6-25 X LG 200 MM; 1 COUPON</v>
          </cell>
        </row>
        <row r="512">
          <cell r="A512" t="str">
            <v>3000054517</v>
          </cell>
          <cell r="B512" t="str">
            <v>5</v>
          </cell>
          <cell r="C512" t="str">
            <v>Active</v>
          </cell>
          <cell r="D512" t="str">
            <v>TEST, EQUIPMENT</v>
          </cell>
          <cell r="E512" t="str">
            <v>TEST EQP:WPQ;PEEL BS EN ISO 13585;REPORT</v>
          </cell>
          <cell r="F512" t="str">
            <v>TEST, EQUIPMENT: TYPE: WELDING PERFORMANCE QUALIFICATION; METHOD: PEEL BS EN ISO 13585; FREQUENCY: ONCE OFF; FEEDBACK: REPORT; 1 COUPON</v>
          </cell>
        </row>
        <row r="513">
          <cell r="A513" t="str">
            <v>3000054513</v>
          </cell>
          <cell r="B513" t="str">
            <v>5</v>
          </cell>
          <cell r="C513" t="str">
            <v>Active</v>
          </cell>
          <cell r="D513" t="str">
            <v>TEST, EQUIPMENT</v>
          </cell>
          <cell r="E513" t="str">
            <v>TEST EQP:WPQR;VERIFY HEAT NUMBER;REPORT</v>
          </cell>
          <cell r="F513" t="str">
            <v>TEST, EQUIPMENT: TYPE: WELDING PROCEDURE QUALIFICATION RECORD; METHOD: VERIFY HEAT NUMBER; FREQUENCY: ONCE OFF; FEEDBACK: REPORT; TEST COUPON</v>
          </cell>
        </row>
        <row r="514">
          <cell r="A514" t="str">
            <v>3000054510</v>
          </cell>
          <cell r="B514" t="str">
            <v>5</v>
          </cell>
          <cell r="C514" t="str">
            <v>Active</v>
          </cell>
          <cell r="D514" t="str">
            <v>TEST, EQUIPMENT</v>
          </cell>
          <cell r="E514" t="str">
            <v>TEST EQP:WPQR;NDT UT;ONCE OFF;REPORT</v>
          </cell>
          <cell r="F514" t="str">
            <v>TEST, EQUIPMENT: TYPE: WELDING PROCEDURE QUALIFICATION RECORD; METHOD: NDT UT; FREQUENCY: ONCE OFF; FEEDBACK: REPORT; THK 6 TO 60 X LG 400 MM; 1 COUPON</v>
          </cell>
        </row>
        <row r="515">
          <cell r="A515" t="str">
            <v>3000054515</v>
          </cell>
          <cell r="B515" t="str">
            <v>5</v>
          </cell>
          <cell r="C515" t="str">
            <v>Active</v>
          </cell>
          <cell r="D515" t="str">
            <v>TEST, EQUIPMENT</v>
          </cell>
          <cell r="E515" t="str">
            <v>TEST EQP:WPQR;IMPACT  BS EN ISO 15614-1</v>
          </cell>
          <cell r="F515" t="str">
            <v>TEST, EQUIPMENT: TYPE: WELDING PROCEDURE QUALIFICATION RECORD; METHOD: IMPACT  BS EN ISO 15614-1; FREQUENCY: ONCE OFF; FEEDBACK: REPORT; THK GREATER THEN 50 X LG 400 MM; 2 SETS</v>
          </cell>
        </row>
        <row r="516">
          <cell r="A516" t="str">
            <v>3000054514</v>
          </cell>
          <cell r="B516" t="str">
            <v>5</v>
          </cell>
          <cell r="C516" t="str">
            <v>Active</v>
          </cell>
          <cell r="D516" t="str">
            <v>TEST, EQUIPMENT</v>
          </cell>
          <cell r="E516" t="str">
            <v>TEST EQP:WPQR;TS BS EN ISO 15614-1</v>
          </cell>
          <cell r="F516" t="str">
            <v>TEST, EQUIPMENT: TYPE: WELDING PROCEDURE QUALIFICATION RECORD; METHOD: TS BS EN ISO 15614-1; FREQUENCY: ONCE OFF; FEEDBACK: REPORT; THK 6 TO 60 X LG 400 MM; 2 SPECIMENS</v>
          </cell>
        </row>
        <row r="517">
          <cell r="A517" t="str">
            <v>3000054511</v>
          </cell>
          <cell r="B517" t="str">
            <v>5</v>
          </cell>
          <cell r="C517" t="str">
            <v>Active</v>
          </cell>
          <cell r="D517" t="str">
            <v>TEST, EQUIPMENT</v>
          </cell>
          <cell r="E517" t="str">
            <v>TEST EQP:WPQR;NDT MPI;ONCE OFF;REPORT</v>
          </cell>
          <cell r="F517" t="str">
            <v>TEST, EQUIPMENT: TYPE: WELDING PROCEDURE QUALIFICATION RECORD; METHOD: NDT MPI; FREQUENCY: ONCE OFF; FEEDBACK: REPORT; THK 6 TO 60 X LG 400 MM; 1 COUPON</v>
          </cell>
        </row>
        <row r="518">
          <cell r="A518" t="str">
            <v>3000054504</v>
          </cell>
          <cell r="B518" t="str">
            <v>5</v>
          </cell>
          <cell r="C518" t="str">
            <v>Active</v>
          </cell>
          <cell r="D518" t="str">
            <v>TEST, EQUIPMENT</v>
          </cell>
          <cell r="E518" t="str">
            <v>TEST EQP:WPQR;NDT DYE PEN;ONCE OFF</v>
          </cell>
          <cell r="F518" t="str">
            <v>TEST, EQUIPMENT: TYPE: WELDING PROCEDURE QUALIFICATION RECORD; METHOD: NDT DYE PEN; FREQUENCY: ONCE OFF; FEEDBACK: REPORT; THK 6 TO 60 X LG 400 MM; 1 COUPON</v>
          </cell>
        </row>
        <row r="519">
          <cell r="A519" t="str">
            <v>3000054518</v>
          </cell>
          <cell r="B519" t="str">
            <v>5</v>
          </cell>
          <cell r="C519" t="str">
            <v>Active</v>
          </cell>
          <cell r="D519" t="str">
            <v>TEST, EQUIPMENT</v>
          </cell>
          <cell r="E519" t="str">
            <v>TEST EQP:WPQR;IMACT  ASME IX;ONCE OFF</v>
          </cell>
          <cell r="F519" t="str">
            <v>TEST, EQUIPMENT: TYPE: WELDING PROCEDURE QUALIFICATION RECORD; METHOD: IMACT  ASME IX; FREQUENCY: ONCE OFF; FEEDBACK: REPORT; THK GREATER THEN 50 X LG 400 MM; 4 SETS</v>
          </cell>
        </row>
        <row r="520">
          <cell r="A520" t="str">
            <v>3000054522</v>
          </cell>
          <cell r="B520" t="str">
            <v>5</v>
          </cell>
          <cell r="C520" t="str">
            <v>Active</v>
          </cell>
          <cell r="D520" t="str">
            <v>TEST, EQUIPMENT</v>
          </cell>
          <cell r="E520" t="str">
            <v>TEST EQP:WPQ;NDT VISUAL;ONCE OFF;REPORT</v>
          </cell>
          <cell r="F520" t="str">
            <v>TEST, EQUIPMENT: TYPE: WELDING PERFORMANCE QUALIFICATION; METHOD: NDT VISUAL; FREQUENCY: ONCE OFF; FEEDBACK: REPORT; THK 6-25 X LG 200 MM; 1 COUPON</v>
          </cell>
        </row>
        <row r="521">
          <cell r="A521" t="str">
            <v>3000054519</v>
          </cell>
          <cell r="B521" t="str">
            <v>5</v>
          </cell>
          <cell r="C521" t="str">
            <v>Active</v>
          </cell>
          <cell r="D521" t="str">
            <v>TEST, EQUIPMENT</v>
          </cell>
          <cell r="E521" t="str">
            <v>TEST EQP:WPQ;NDT RT;ONCE OFF;REPORT</v>
          </cell>
          <cell r="F521" t="str">
            <v>TEST, EQUIPMENT: TYPE: WELDING PERFORMANCE QUALIFICATION; METHOD: NDT RT; FREQUENCY: ONCE OFF; FEEDBACK: REPORT; THK 6-25 X LG 200 MM; 1 COUPON</v>
          </cell>
        </row>
        <row r="522">
          <cell r="A522" t="str">
            <v>3000054516</v>
          </cell>
          <cell r="B522" t="str">
            <v>5</v>
          </cell>
          <cell r="C522" t="str">
            <v>Active</v>
          </cell>
          <cell r="D522" t="str">
            <v>TEST, EQUIPMENT</v>
          </cell>
          <cell r="E522" t="str">
            <v>TEST EQP:WPQ;NDT UT;ONCE OFF;REPORT</v>
          </cell>
          <cell r="F522" t="str">
            <v>TEST, EQUIPMENT: TYPE: WELDING PERFORMANCE QUALIFICATION; METHOD: NDT UT; FREQUENCY: ONCE OFF; FEEDBACK: REPORT; THK 6-25 X LG 200 MM; 1 COUPON</v>
          </cell>
        </row>
        <row r="523">
          <cell r="A523" t="str">
            <v>3000054503</v>
          </cell>
          <cell r="B523" t="str">
            <v>5</v>
          </cell>
          <cell r="C523" t="str">
            <v>Active</v>
          </cell>
          <cell r="D523" t="str">
            <v>PROVIDE, INFORMATION</v>
          </cell>
          <cell r="E523" t="str">
            <v>PROV INFO</v>
          </cell>
          <cell r="F523" t="str">
            <v>PROVIDE, INFORMATION: TYPE: INTRODUCE FLAWS ON THE SERRATIONS OF LP TURBINE BLADE ROOTS; FEEDBACK: ELECTRONIC SPECIFICATION WITH  OF THE PHOTOS OF CRACKED SAMPLES; THE LAST STAGE BLADES OF THE LOW PRESSURE (LP) TURBINES AT SOME OF ESKOM’S POWER STATIONS HAVE A CURVED AXIAL ENTRY ROOT DESIGN.
THE ROOT HAS A TOTAL OF 5 SERRATIONS WHICH ARE NUMBERED FROM THE LOWEST RADIAL POSITION AS 1 (ALSO REFERRED TO AS BOTTOM SERRATION) TO THE HIGHEST RADIAL POSITION, 5 (ALSO REFERRED TO AS TOP SERRATION).
THE BLADES ARE MANUFACTURED FROM 12% CRNIMOV STEEL AND HAVE A MASS OF APPROXIMATELY 24 KG EACH AND ARE APPROXIMATELY 945 MM
LONG. THE TOTAL LENGTH OF SERRATION 5 IS APPROXIMATELY 270MM (CONVEX SIDE).</v>
          </cell>
        </row>
        <row r="524">
          <cell r="A524" t="str">
            <v>3000054502</v>
          </cell>
          <cell r="B524" t="str">
            <v>5</v>
          </cell>
          <cell r="C524" t="str">
            <v>Active</v>
          </cell>
          <cell r="D524" t="str">
            <v>ATTEND, TRAINING</v>
          </cell>
          <cell r="E524" t="str">
            <v>ATTEND TRNG:14 DAYS</v>
          </cell>
          <cell r="F524" t="str">
            <v>ATTEND, TRAINING: TYPE: FIREARM COURSE UNIT STANDARD 117705, 119649, 119652, 119649, 119650, 123515,1223514, 123511, &amp; AMMUNITION 9MMX400/LEARNER, AMMUNITION 12GA X100/LEARNER, AMMUNITION 5.56X150/LEARNER SHOOTING RANGE FEES; DURATION: 14 DAYS; REFERENCE NO: QU-20240094; NKP TRAINING AS PER REQUIREMENT OF THE ACT AT 102 OF 1980 SASSETA UNIT ; SHOTGUN</v>
          </cell>
        </row>
        <row r="525">
          <cell r="A525">
            <v>3000054501</v>
          </cell>
          <cell r="B525" t="str">
            <v>5</v>
          </cell>
          <cell r="C525" t="str">
            <v>Active</v>
          </cell>
          <cell r="D525" t="str">
            <v>TRAVEL AND SUBSISTENCE</v>
          </cell>
          <cell r="E525" t="str">
            <v>T&amp;S:BUSINESS;PER KILOMETER</v>
          </cell>
          <cell r="F525" t="str">
            <v>TRAVEL AND SUBSISTENCE: TYPE: BUSINESS; RATE: PER KILOMETER; INCLUDING MEALS, ACCOMMODATION AND TRAVEL EXPENSES</v>
          </cell>
        </row>
        <row r="526">
          <cell r="A526" t="str">
            <v>3000054500</v>
          </cell>
          <cell r="B526" t="str">
            <v>5</v>
          </cell>
          <cell r="C526" t="str">
            <v>Active</v>
          </cell>
          <cell r="D526" t="str">
            <v>HIRE, TECHNICIAN</v>
          </cell>
          <cell r="E526" t="str">
            <v>HIRE TECHN:SET-UP AND OPERATE EQUIPMENT</v>
          </cell>
          <cell r="F526" t="str">
            <v>HIRE, TECHNICIAN: EXPERIENCE LEVEL: SET-UP AND OPERATE EQUIPMENT; TYPE: HEAT TREATMENT; QUALIFICATION: HEAT TREATMENT PRACTITIONER; CERTIFICATION: CERTIFICATE; NUMBER OF YEARS EXPERIENCE: 1; REQUIRED EXPERIENCE: 2</v>
          </cell>
        </row>
        <row r="527">
          <cell r="A527" t="str">
            <v>3000054499</v>
          </cell>
          <cell r="B527" t="str">
            <v>4</v>
          </cell>
          <cell r="C527" t="str">
            <v>Active</v>
          </cell>
          <cell r="D527" t="str">
            <v>HIRE, ASSISTANT</v>
          </cell>
          <cell r="E527" t="str">
            <v>HIRE ASTNT:HEAT TRATMENT;GR 12;2;2 YR</v>
          </cell>
          <cell r="F527" t="str">
            <v>HIRE, ASSISTANT: EXPERIENCE LEVEL: ASSIST IN SET-UP AND OPERATING EQUIPMENT; TYPE: HEAT TRATMENT; QUALIFICATION: GR 12; NUMBER OF YEARS EXPERIENCE: 2; REQUIRED EXPERIENCE: 2 YR</v>
          </cell>
        </row>
        <row r="528">
          <cell r="A528" t="str">
            <v>3000054498</v>
          </cell>
          <cell r="B528" t="str">
            <v>5</v>
          </cell>
          <cell r="C528" t="str">
            <v>Active</v>
          </cell>
          <cell r="D528" t="str">
            <v>ESTABLISH, SITE</v>
          </cell>
          <cell r="E528" t="str">
            <v>ESTB SITE:MOBILISATION;CONTRACTOR</v>
          </cell>
          <cell r="F528" t="str">
            <v>ESTABLISH, SITE: TYPE: MOBILISATION; ADDITIONAL TASK: SAFETY FILE SUBMISSION; MATERIAL SUPPLIER: CONTRACTOR</v>
          </cell>
        </row>
        <row r="529">
          <cell r="A529" t="str">
            <v>3000054497</v>
          </cell>
          <cell r="B529" t="str">
            <v>5</v>
          </cell>
          <cell r="C529" t="str">
            <v>Active</v>
          </cell>
          <cell r="D529" t="str">
            <v>REFURBISH, EQUIPMENT</v>
          </cell>
          <cell r="E529" t="str">
            <v>REFURBISH EQUIP:AS PER SCOPE OF WORK</v>
          </cell>
          <cell r="F529" t="str">
            <v>REFURBISH, EQUIPMENT: TYPE: FASTENERS RADIAL LIP SEAL,V RING CIRCLIP,O RING; METHOD: AS PER SCOPE OF WORK</v>
          </cell>
        </row>
        <row r="530">
          <cell r="A530" t="str">
            <v>3000054496</v>
          </cell>
          <cell r="B530" t="str">
            <v>5</v>
          </cell>
          <cell r="C530" t="str">
            <v>Active</v>
          </cell>
          <cell r="D530" t="str">
            <v>REFURBISH, EQUIPMENT</v>
          </cell>
          <cell r="E530" t="str">
            <v>REFURBISH EQUIP:CUSTOM RADIAL LIP SEAL</v>
          </cell>
          <cell r="F530" t="str">
            <v>REFURBISH, EQUIPMENT: TYPE: CUSTOM RADIAL LIP SEAL; METHOD: REPLACEMENT</v>
          </cell>
        </row>
        <row r="531">
          <cell r="A531" t="str">
            <v>3000054495</v>
          </cell>
          <cell r="B531" t="str">
            <v>5</v>
          </cell>
          <cell r="C531" t="str">
            <v>Active</v>
          </cell>
          <cell r="D531" t="str">
            <v>REFURBISH, EQUIPMENT</v>
          </cell>
          <cell r="E531" t="str">
            <v>REFURBISH EQUIP:CUSTOM V RING SEALS</v>
          </cell>
          <cell r="F531" t="str">
            <v>REFURBISH, EQUIPMENT: TYPE: CUSTOM V RING SEALS; METHOD: AS PER SCOPE OF WORK</v>
          </cell>
        </row>
        <row r="532">
          <cell r="A532" t="str">
            <v>3000050980</v>
          </cell>
          <cell r="B532" t="str">
            <v>5</v>
          </cell>
          <cell r="C532" t="str">
            <v>Active</v>
          </cell>
          <cell r="D532" t="str">
            <v>HIRE, PROFESSIONAL, INFORMATION TECHNOLOGY</v>
          </cell>
          <cell r="E532" t="str">
            <v>HIRE IT:EXPERT;DEGREE;NOT APPLICABLE;15</v>
          </cell>
          <cell r="F532" t="str">
            <v>HIRE, PROFESSIONAL, INFORMATION TECHNOLOGY: EXPERIENCE LEVEL: EXPERT; RESOURCE TYPE: INTEGRATION MESSAGE MODELLER; QUALIFICATION: DEGREE; CERTIFICATION: NOT APPLICABLE; NUMBER OF YEARS EXPERIENCE: 15; REQUIRED EXPERIENCE: INTEGRATION ANALYTICS</v>
          </cell>
        </row>
        <row r="533">
          <cell r="A533" t="str">
            <v>3000051002</v>
          </cell>
          <cell r="B533" t="str">
            <v>5</v>
          </cell>
          <cell r="C533" t="str">
            <v>Active</v>
          </cell>
          <cell r="D533" t="str">
            <v>HIRE, PROFESSIONAL, INFORMATION TECHNOLOGY</v>
          </cell>
          <cell r="E533" t="str">
            <v>HIRE IT:SENIOR;DEGREE;NOT APPLICABLE</v>
          </cell>
          <cell r="F533" t="str">
            <v>HIRE, PROFESSIONAL, INFORMATION TECHNOLOGY: EXPERIENCE LEVEL: SENIOR; RESOURCE TYPE: INTEGRATION MESSAGE MODELLER; QUALIFICATION: DEGREE; CERTIFICATION: NOT APPLICABLE; NUMBER OF YEARS EXPERIENCE: 11-15; REQUIRED EXPERIENCE: INTEGRATION ANALYTICS</v>
          </cell>
        </row>
        <row r="534">
          <cell r="A534" t="str">
            <v>3000050968</v>
          </cell>
          <cell r="B534" t="str">
            <v>5</v>
          </cell>
          <cell r="C534" t="str">
            <v>Active</v>
          </cell>
          <cell r="D534" t="str">
            <v>HIRE, PROFESSIONAL, INFORMATION TECHNOLOGY</v>
          </cell>
          <cell r="E534" t="str">
            <v>HIRE IT:INTERMEDIATE;DIPLOMA;5-10</v>
          </cell>
          <cell r="F534" t="str">
            <v>HIRE, PROFESSIONAL, INFORMATION TECHNOLOGY: EXPERIENCE LEVEL: INTERMEDIATE; RESOURCE TYPE: INTEGRATION MESSAGE MODELLER; QUALIFICATION: DIPLOMA; CERTIFICATION: NOT APPLICABLE; NUMBER OF YEARS EXPERIENCE: 5-10; REQUIRED EXPERIENCE: INTEGRATION ANALYTICS</v>
          </cell>
        </row>
        <row r="535">
          <cell r="A535" t="str">
            <v>3000050987</v>
          </cell>
          <cell r="B535" t="str">
            <v>5</v>
          </cell>
          <cell r="C535" t="str">
            <v>Active</v>
          </cell>
          <cell r="D535" t="str">
            <v>HIRE, PROFESSIONAL, INFORMATION TECHNOLOGY</v>
          </cell>
          <cell r="E535" t="str">
            <v>HIRE IT:JUNIOR;CERTIFICATE;5</v>
          </cell>
          <cell r="F535" t="str">
            <v>HIRE, PROFESSIONAL, INFORMATION TECHNOLOGY: EXPERIENCE LEVEL: JUNIOR; RESOURCE TYPE: INTEGRATION MESSAGE MODELLER; QUALIFICATION: CERTIFICATE; CERTIFICATION: NOT APPLICABLE; NUMBER OF YEARS EXPERIENCE: 5; REQUIRED EXPERIENCE: INTEGRATION ANALYTICS</v>
          </cell>
        </row>
        <row r="536">
          <cell r="A536" t="str">
            <v>3000054494</v>
          </cell>
          <cell r="B536" t="str">
            <v>4</v>
          </cell>
          <cell r="C536" t="str">
            <v>Active</v>
          </cell>
          <cell r="D536" t="str">
            <v>INSTALL, EQUIPMENT</v>
          </cell>
          <cell r="E536" t="str">
            <v>INSTL EQP:PUBLIC ADDRESS SYSTEM;MANUAL</v>
          </cell>
          <cell r="F536" t="str">
            <v>INSTALL, EQUIPMENT: TYPE: PUBLIC ADDRESS SYSTEM; METHOD: MANUAL</v>
          </cell>
        </row>
        <row r="537">
          <cell r="A537" t="str">
            <v>3000054493</v>
          </cell>
          <cell r="B537" t="str">
            <v>4</v>
          </cell>
          <cell r="C537" t="str">
            <v>Active</v>
          </cell>
          <cell r="D537" t="str">
            <v>REPAIR, EQUIPMENT</v>
          </cell>
          <cell r="E537" t="str">
            <v>REPR EQP:CPS VREL</v>
          </cell>
          <cell r="F537" t="str">
            <v>REPAIR, EQUIPMENT: TYPE: CPS VREL; REFERENCE TYPE: SENTRY CPS</v>
          </cell>
        </row>
        <row r="538">
          <cell r="A538" t="str">
            <v>3000054491</v>
          </cell>
          <cell r="B538" t="str">
            <v>4</v>
          </cell>
          <cell r="C538" t="str">
            <v>Active</v>
          </cell>
          <cell r="D538" t="str">
            <v>REPAIR, EQUIPMENT</v>
          </cell>
          <cell r="E538" t="str">
            <v>REPR EQP:AMI DG DELTACON HEATER</v>
          </cell>
          <cell r="F538" t="str">
            <v>REPAIR, EQUIPMENT: TYPE: AMI DG DELTACON HEATER; HEATER UNIT REPLACEMENT</v>
          </cell>
        </row>
        <row r="539">
          <cell r="A539" t="str">
            <v>3000054492</v>
          </cell>
          <cell r="B539" t="str">
            <v>4</v>
          </cell>
          <cell r="C539" t="str">
            <v>Active</v>
          </cell>
          <cell r="D539" t="str">
            <v>REPAIR, EQUIPMENT</v>
          </cell>
          <cell r="E539" t="str">
            <v>REPR EQP:CPS GO REGULATOR</v>
          </cell>
          <cell r="F539" t="str">
            <v>REPAIR, EQUIPMENT: TYPE: CPS GO REGULATOR</v>
          </cell>
        </row>
        <row r="540">
          <cell r="A540" t="str">
            <v>3000054459</v>
          </cell>
          <cell r="B540" t="str">
            <v>5</v>
          </cell>
          <cell r="C540" t="str">
            <v>Active</v>
          </cell>
          <cell r="D540" t="str">
            <v>MAINTAIN, EQUIPMENT, MECHANICAL</v>
          </cell>
          <cell r="E540" t="str">
            <v>MAINT EQP MECH:IMPELLER;AS WHEN REQUIRED</v>
          </cell>
          <cell r="F540" t="str">
            <v>MAINTAIN, EQUIPMENT, MECHANICAL: TYPE: IMPELLER; FREQUENCY: AS WHEN REQUIRED; METHOD: MANUAL AND MACHINERY; PART NO: ARNBLR2&amp;3PA73.4NN; IMPELLER REPAIR - INSPECTIONS - SHOT BLAST IMPELLER</v>
          </cell>
        </row>
        <row r="541">
          <cell r="A541" t="str">
            <v>3000054447</v>
          </cell>
          <cell r="B541" t="str">
            <v>5</v>
          </cell>
          <cell r="C541" t="str">
            <v>Active</v>
          </cell>
          <cell r="D541" t="str">
            <v>MAINTAIN, EQUIPMENT, MECHANICAL</v>
          </cell>
          <cell r="E541" t="str">
            <v>MAINT EQP MECH:IMPELLER;AS WHEN REQUIRED</v>
          </cell>
          <cell r="F541" t="str">
            <v>MAINTAIN, EQUIPMENT, MECHANICAL: TYPE: IMPELLER; FREQUENCY: AS WHEN REQUIRED; METHOD: MANUAL AND MACHINERY; PART NO: CMDBLR1-5&amp;8PA51.4NN; IMPELLER REPAIR - INSPECTIONS - SHOT BLAST IMPELLER</v>
          </cell>
        </row>
        <row r="542">
          <cell r="A542" t="str">
            <v>3000054438</v>
          </cell>
          <cell r="B542" t="str">
            <v>5</v>
          </cell>
          <cell r="C542" t="str">
            <v>Active</v>
          </cell>
          <cell r="D542" t="str">
            <v>MAINTAIN, EQUIPMENT, MECHANICAL</v>
          </cell>
          <cell r="E542" t="str">
            <v>MAINT EQP MECH:IMPELLER;AS WHEN REQUIRED</v>
          </cell>
          <cell r="F542" t="str">
            <v>MAINTAIN, EQUIPMENT, MECHANICAL: TYPE: IMPELLER; FREQUENCY: AS WHEN REQUIRED; METHOD: MANUAL AND MACHINERY; PART NO: ARNBLR4&amp;6PA74.19NN; IMPELLER REPAIR - PAINT IMPELLER FOR CORROSION PROTECTION</v>
          </cell>
        </row>
        <row r="543">
          <cell r="A543" t="str">
            <v>3000054430</v>
          </cell>
          <cell r="B543" t="str">
            <v>5</v>
          </cell>
          <cell r="C543" t="str">
            <v>Active</v>
          </cell>
          <cell r="D543" t="str">
            <v>MAINTAIN, EQUIPMENT, MECHANICAL</v>
          </cell>
          <cell r="E543" t="str">
            <v>MAINT EQP MECH:FIT NEW LINERS COMPLETE</v>
          </cell>
          <cell r="F543" t="str">
            <v>MAINTAIN, EQUIPMENT, MECHANICAL: TYPE: FIT NEW LINERS COMPLETE; FREQUENCY: AS WHEN REQUIRED; METHOD: MANUAL AND MACHINERY; PART NO: ARNBLR4&amp;6PA74.15NN; IMPELLER REPAIR - FIT NEW LINERS COMPLETE</v>
          </cell>
        </row>
        <row r="544">
          <cell r="A544" t="str">
            <v>3000054442</v>
          </cell>
          <cell r="B544" t="str">
            <v>5</v>
          </cell>
          <cell r="C544" t="str">
            <v>Active</v>
          </cell>
          <cell r="D544" t="str">
            <v>MAINTAIN, EQUIPMENT, MECHANICAL</v>
          </cell>
          <cell r="E544" t="str">
            <v>MAINT EQP MECH:IMPELLER;AS WHEN REQUIRED</v>
          </cell>
          <cell r="F544" t="str">
            <v>MAINTAIN, EQUIPMENT, MECHANICAL: TYPE: IMPELLER; FREQUENCY: AS WHEN REQUIRED; METHOD: MANUAL AND MACHINERY; PART NO: ARNBLR4&amp;6PA74.8NN; IMPELLER REPAIR - INSPECTIONS - CHECK BORE DIMENSION</v>
          </cell>
        </row>
        <row r="545">
          <cell r="A545" t="str">
            <v>3000054368</v>
          </cell>
          <cell r="B545" t="str">
            <v>5</v>
          </cell>
          <cell r="C545" t="str">
            <v>Active</v>
          </cell>
          <cell r="D545" t="str">
            <v>MAINTAIN, EQUIPMENT, MECHANICAL</v>
          </cell>
          <cell r="E545" t="str">
            <v>MAINT EQP MECH:VARLEY PUMP</v>
          </cell>
          <cell r="F545" t="str">
            <v>MAINTAIN, EQUIPMENT, MECHANICAL: TYPE: VARLEY PUMP; FREQUENCY: AS WHEN REQUIRED; METHOD: MANUAL AND MACHINERY; PART NO: ARNBLR1-6FD26.1NN; VARLEY PUMP SERVICE - CLEAN AND INSPECT</v>
          </cell>
        </row>
        <row r="546">
          <cell r="A546" t="str">
            <v>3000054409</v>
          </cell>
          <cell r="B546" t="str">
            <v>5</v>
          </cell>
          <cell r="C546" t="str">
            <v>Active</v>
          </cell>
          <cell r="D546" t="str">
            <v>MAINTAIN, EQUIPMENT, MECHANICAL</v>
          </cell>
          <cell r="E546" t="str">
            <v>MAINT EQP MECH:IMPELLER;AS WHEN REQUIRED</v>
          </cell>
          <cell r="F546" t="str">
            <v>MAINTAIN, EQUIPMENT, MECHANICAL: TYPE: IMPELLER; FREQUENCY: AS WHEN REQUIRED; METHOD: MANUAL AND MACHINERY; PART NO: CMDBLR1-5&amp;8PA51.14NN; IMPELLER REPAIR - WELD REPAIR IMPELLER BORE</v>
          </cell>
        </row>
        <row r="547">
          <cell r="A547" t="str">
            <v>3000054411</v>
          </cell>
          <cell r="B547" t="str">
            <v>5</v>
          </cell>
          <cell r="C547" t="str">
            <v>Active</v>
          </cell>
          <cell r="D547" t="str">
            <v>MAINTAIN, EQUIPMENT, MECHANICAL</v>
          </cell>
          <cell r="E547" t="str">
            <v>MAINT EQP MECH:IMPELLER;AS WHEN REQUIRED</v>
          </cell>
          <cell r="F547" t="str">
            <v>MAINTAIN, EQUIPMENT, MECHANICAL: TYPE: IMPELLER; FREQUENCY: AS WHEN REQUIRED; METHOD: MANUAL AND MACHINERY; PART NO: CMDBLR1-5&amp;8PA51.16NN; IMPELLER REPAIR - STRESS RELIEVE IMPELLER</v>
          </cell>
        </row>
        <row r="548">
          <cell r="A548" t="str">
            <v>3000054418</v>
          </cell>
          <cell r="B548" t="str">
            <v>5</v>
          </cell>
          <cell r="C548" t="str">
            <v>Active</v>
          </cell>
          <cell r="D548" t="str">
            <v>MAINTAIN, EQUIPMENT, MECHANICAL</v>
          </cell>
          <cell r="E548" t="str">
            <v>MAINT EQP MECH:IMPELLER WELD</v>
          </cell>
          <cell r="F548" t="str">
            <v>MAINTAIN, EQUIPMENT, MECHANICAL: TYPE: IMPELLER WELD; FREQUENCY: AS WHEN REQUIRED; METHOD: MANUAL AND MACHINERY; PART NO: CMDBLR1-5&amp;8PA51.13NN; IMPELLER REPAIR - 70 HOURS IMPELLER WELD REPAIRS</v>
          </cell>
        </row>
        <row r="549">
          <cell r="A549" t="str">
            <v>3000054487</v>
          </cell>
          <cell r="B549" t="str">
            <v>5</v>
          </cell>
          <cell r="C549" t="str">
            <v>Active</v>
          </cell>
          <cell r="D549" t="str">
            <v>MAINTAIN, EQUIPMENT, MECHANICAL</v>
          </cell>
          <cell r="E549" t="str">
            <v>MAINT EQP MECH:IMPELLER;AS WHEN REQUIRED</v>
          </cell>
          <cell r="F549" t="str">
            <v>MAINTAIN, EQUIPMENT, MECHANICAL: TYPE: IMPELLER; FREQUENCY: AS WHEN REQUIRED; METHOD: MANUAL AND MACHINERY; PART NO: ARNBLR1PA14.6NN; IMPELLER REPAIR - INSPECTIONS - THICKNESS TEST IMPELLER</v>
          </cell>
        </row>
        <row r="550">
          <cell r="A550" t="str">
            <v>3000054370</v>
          </cell>
          <cell r="B550" t="str">
            <v>5</v>
          </cell>
          <cell r="C550" t="str">
            <v>Active</v>
          </cell>
          <cell r="D550" t="str">
            <v>MAINTAIN, EQUIPMENT, MECHANICAL</v>
          </cell>
          <cell r="E550" t="str">
            <v>MAINT EQP MECH:ROTARY VALVE</v>
          </cell>
          <cell r="F550" t="str">
            <v>MAINTAIN, EQUIPMENT, MECHANICAL: TYPE: ROTARY VALVE; FREQUENCY: AS WHEN REQUIRED; METHOD: MANUAL AND MACHINERY; PART NO: MTBBLR1-6AH78.6NN; ROTARY VALVE - REPAIR - REPAIR ERODED OUTLET PIPES (50%)</v>
          </cell>
        </row>
        <row r="551">
          <cell r="A551" t="str">
            <v>3000054450</v>
          </cell>
          <cell r="B551" t="str">
            <v>5</v>
          </cell>
          <cell r="C551" t="str">
            <v>Active</v>
          </cell>
          <cell r="D551" t="str">
            <v>MAINTAIN, EQUIPMENT, MECHANICAL</v>
          </cell>
          <cell r="E551" t="str">
            <v>MAINT EQP MECH:IMPELLER;AS WHEN REQUIRED</v>
          </cell>
          <cell r="F551" t="str">
            <v>MAINTAIN, EQUIPMENT, MECHANICAL: TYPE: IMPELLER; FREQUENCY: AS WHEN REQUIRED; METHOD: MANUAL AND MACHINERY; PART NO: ARNBLR1PA14.3NN; IMPELLER REPAIR - REMOVE BALANCE PADS</v>
          </cell>
        </row>
        <row r="552">
          <cell r="A552" t="str">
            <v>3000054412</v>
          </cell>
          <cell r="B552" t="str">
            <v>5</v>
          </cell>
          <cell r="C552" t="str">
            <v>Active</v>
          </cell>
          <cell r="D552" t="str">
            <v>MAINTAIN, EQUIPMENT, MECHANICAL</v>
          </cell>
          <cell r="E552" t="str">
            <v>MAINT EQP MECH:LUBE SET VARLEY PUMP</v>
          </cell>
          <cell r="F552" t="str">
            <v>MAINTAIN, EQUIPMENT, MECHANICAL: TYPE: LUBE SET VARLEY PUMP; FREQUENCY: AS WHEN REQUIRED; METHOD: MANUAL AND MACHINERY; PART NO: ARNBLR1-6ID51N; LUBE SET VARLEY PUMP REPAIRS                                                        
1.1 CLEAN AND INSPECT
1.2 REPLACE ALL SEALS
1.3 REPLACE GEARS
1.4 ASSEMBLE
1.5 PRESSURE AND PERFORMANCE TEST</v>
          </cell>
        </row>
        <row r="553">
          <cell r="A553" t="str">
            <v>3000054381</v>
          </cell>
          <cell r="B553" t="str">
            <v>5</v>
          </cell>
          <cell r="C553" t="str">
            <v>Active</v>
          </cell>
          <cell r="D553" t="str">
            <v>MAINTAIN, EQUIPMENT, MECHANICAL</v>
          </cell>
          <cell r="E553" t="str">
            <v>MAINT EQP MECH:DYNAMIC BALANCE IMPELLER</v>
          </cell>
          <cell r="F553" t="str">
            <v>MAINTAIN, EQUIPMENT, MECHANICAL: TYPE: DYNAMIC BALANCE IMPELLER; FREQUENCY: AS WHEN REQUIRED; METHOD: MANUAL AND MACHINERY; PART NO: CMDBLR6&amp;7PA28.17NN; IMPELLER REPAIR - DYNAMIC BALANCE IMPELLER</v>
          </cell>
        </row>
        <row r="554">
          <cell r="A554" t="str">
            <v>3000054385</v>
          </cell>
          <cell r="B554" t="str">
            <v>5</v>
          </cell>
          <cell r="C554" t="str">
            <v>Active</v>
          </cell>
          <cell r="D554" t="str">
            <v>MAINTAIN, EQUIPMENT, MECHANICAL</v>
          </cell>
          <cell r="E554" t="str">
            <v>MAINT EQP MECH:IMPELLER WELD</v>
          </cell>
          <cell r="F554" t="str">
            <v>MAINTAIN, EQUIPMENT, MECHANICAL: TYPE: IMPELLER WELD; FREQUENCY: AS WHEN REQUIRED; METHOD: MANUAL AND MACHINERY; PART NO: DVHBLR1-6PA37.11NN; IMPELLER REPAIR - 50 HOURS IMPELLER WELD REPAIRS</v>
          </cell>
        </row>
        <row r="555">
          <cell r="A555" t="str">
            <v>3000054341</v>
          </cell>
          <cell r="B555" t="str">
            <v>5</v>
          </cell>
          <cell r="C555" t="str">
            <v>Active</v>
          </cell>
          <cell r="D555" t="str">
            <v>MAINTAIN, EQUIPMENT, MECHANICAL</v>
          </cell>
          <cell r="E555" t="str">
            <v>MAINT EQP MECH:FIT NEW LINERS COMPLETE</v>
          </cell>
          <cell r="F555" t="str">
            <v>MAINTAIN, EQUIPMENT, MECHANICAL: TYPE: FIT NEW LINERS COMPLETE; FREQUENCY: AS WHEN REQUIRED; METHOD: MANUAL AND MACHINERY; PART NO: CMDBLR6&amp;7PA28.15NN; IMPELLER REPAIR - FIT NEW LINERS COMPLETE</v>
          </cell>
        </row>
        <row r="556">
          <cell r="A556" t="str">
            <v>3000054374</v>
          </cell>
          <cell r="B556" t="str">
            <v>5</v>
          </cell>
          <cell r="C556" t="str">
            <v>Active</v>
          </cell>
          <cell r="D556" t="str">
            <v>MAINTAIN, EQUIPMENT, MECHANICAL</v>
          </cell>
          <cell r="E556" t="str">
            <v>MAINT EQP MECH:SHAFT;AS WHEN REQUIRED</v>
          </cell>
          <cell r="F556" t="str">
            <v>MAINTAIN, EQUIPMENT, MECHANICAL: TYPE: SHAFT; FREQUENCY: AS WHEN REQUIRED; METHOD: MANUAL AND MACHINERY; PART NO: DVHBLR1-6PA51.3NN; SHAFT REPAIR - WELD REPAIR BEARING JOURNALS AND THRUST FACES, BEARING SEAL AREA AND SHAFT SEAL AREAS.</v>
          </cell>
        </row>
        <row r="557">
          <cell r="A557" t="str">
            <v>3000054436</v>
          </cell>
          <cell r="B557" t="str">
            <v>5</v>
          </cell>
          <cell r="C557" t="str">
            <v>Active</v>
          </cell>
          <cell r="D557" t="str">
            <v>MAINTAIN, EQUIPMENT, MECHANICAL</v>
          </cell>
          <cell r="E557" t="str">
            <v>MAINT EQP MECH:OIL PUMP SERVICE</v>
          </cell>
          <cell r="F557" t="str">
            <v>MAINTAIN, EQUIPMENT, MECHANICAL: TYPE: OIL PUMP SERVICE; FREQUENCY: AS WHEN REQUIRED; METHOD: MANUAL AND MACHINERY; PART NO: DVHBLR1-6PA30.2NN; OIL PUMP SERVICE - REPLACE ALLSEALS</v>
          </cell>
        </row>
        <row r="558">
          <cell r="A558" t="str">
            <v>3000054429</v>
          </cell>
          <cell r="B558" t="str">
            <v>5</v>
          </cell>
          <cell r="C558" t="str">
            <v>Active</v>
          </cell>
          <cell r="D558" t="str">
            <v>MAINTAIN, EQUIPMENT, MECHANICAL</v>
          </cell>
          <cell r="E558" t="str">
            <v>MAINT EQP MECH:IMPELLER WELD</v>
          </cell>
          <cell r="F558" t="str">
            <v>MAINTAIN, EQUIPMENT, MECHANICAL: TYPE: IMPELLER WELD; FREQUENCY: AS WHEN REQUIRED; METHOD: MANUAL AND MACHINERY; PART NO: ARNBLR2&amp;3PA73.12NN; IMPELLER REPAIR - 60 HOURS IMPELLER WELD REPAIRS</v>
          </cell>
        </row>
        <row r="559">
          <cell r="A559" t="str">
            <v>3000054425</v>
          </cell>
          <cell r="B559" t="str">
            <v>5</v>
          </cell>
          <cell r="C559" t="str">
            <v>Active</v>
          </cell>
          <cell r="D559" t="str">
            <v>MAINTAIN, EQUIPMENT, MECHANICAL</v>
          </cell>
          <cell r="E559" t="str">
            <v>MAINT EQP MECH:IMPELLER;AS WHEN REQUIRED</v>
          </cell>
          <cell r="F559" t="str">
            <v>MAINTAIN, EQUIPMENT, MECHANICAL: TYPE: IMPELLER; FREQUENCY: AS WHEN REQUIRED; METHOD: MANUAL AND MACHINERY; PART NO: DVHBLR1-6PA37.16NN; IMPELLER REPAIR - STRESS RELIEVE IMPELLER</v>
          </cell>
        </row>
        <row r="560">
          <cell r="A560" t="str">
            <v>3000054476</v>
          </cell>
          <cell r="B560" t="str">
            <v>5</v>
          </cell>
          <cell r="C560" t="str">
            <v>Active</v>
          </cell>
          <cell r="D560" t="str">
            <v>MAINTAIN, EQUIPMENT, MECHANICAL</v>
          </cell>
          <cell r="E560" t="str">
            <v>MAINT EQP MECH:IMPELLER WELD</v>
          </cell>
          <cell r="F560" t="str">
            <v>MAINTAIN, EQUIPMENT, MECHANICAL: TYPE: IMPELLER WELD; FREQUENCY: AS WHEN REQUIRED; METHOD: MANUAL AND MACHINERY; PART NO: CMDBLR6&amp;7PA28.10NN; IMPELLER REPAIR - 40 HOURS IMPELLER WELD REPAIRS</v>
          </cell>
        </row>
        <row r="561">
          <cell r="A561" t="str">
            <v>3000054426</v>
          </cell>
          <cell r="B561" t="str">
            <v>5</v>
          </cell>
          <cell r="C561" t="str">
            <v>Active</v>
          </cell>
          <cell r="D561" t="str">
            <v>MAINTAIN, EQUIPMENT, MECHANICAL</v>
          </cell>
          <cell r="E561" t="str">
            <v>MAINT EQP MECH:FULL SHAFT INSPECTION</v>
          </cell>
          <cell r="F561" t="str">
            <v>MAINTAIN, EQUIPMENT, MECHANICAL: TYPE: FULL SHAFT INSPECTION; FREQUENCY: AS WHEN REQUIRED; METHOD: MANUAL AND MACHINERY; PART NO: CMDBLR1-5&amp;8PA52.2NN; SHAFT REPAIR - FULLSHAFT INSPECTION</v>
          </cell>
        </row>
        <row r="562">
          <cell r="A562" t="str">
            <v>3000054355</v>
          </cell>
          <cell r="B562" t="str">
            <v>5</v>
          </cell>
          <cell r="C562" t="str">
            <v>Active</v>
          </cell>
          <cell r="D562" t="str">
            <v>MAINTAIN, EQUIPMENT, MECHANICAL</v>
          </cell>
          <cell r="E562" t="str">
            <v>MAINT EQP MECH:FULL SHAFT INSPECTION</v>
          </cell>
          <cell r="F562" t="str">
            <v>MAINTAIN, EQUIPMENT, MECHANICAL: TYPE: FULL SHAFT INSPECTION; FREQUENCY: AS WHEN REQUIRED; METHOD: MANUAL AND MACHINERY; PART NO: ARNBLR2&amp;3PA74.2NN; SHAFT REPAIR - FULLSHAFT INSPECTION</v>
          </cell>
        </row>
        <row r="563">
          <cell r="A563" t="str">
            <v>3000054463</v>
          </cell>
          <cell r="B563" t="str">
            <v>5</v>
          </cell>
          <cell r="C563" t="str">
            <v>Active</v>
          </cell>
          <cell r="D563" t="str">
            <v>MAINTAIN, EQUIPMENT, MECHANICAL</v>
          </cell>
          <cell r="E563" t="str">
            <v>MAINT EQP MECH:IMPELLER;AS WHEN REQUIRED</v>
          </cell>
          <cell r="F563" t="str">
            <v>MAINTAIN, EQUIPMENT, MECHANICAL: TYPE: IMPELLER; FREQUENCY: AS WHEN REQUIRED; METHOD: MANUAL AND MACHINERY; PART NO: ARNBLR1PA14.17NN; IMPELLER REPAIR - STRESS RELIEVE IMPELLER</v>
          </cell>
        </row>
        <row r="564">
          <cell r="A564" t="str">
            <v>3000054437</v>
          </cell>
          <cell r="B564" t="str">
            <v>5</v>
          </cell>
          <cell r="C564" t="str">
            <v>Active</v>
          </cell>
          <cell r="D564" t="str">
            <v>MAINTAIN, EQUIPMENT, MECHANICAL</v>
          </cell>
          <cell r="E564" t="str">
            <v>MAINT EQP MECH:DE-SHAFT IMPELLER</v>
          </cell>
          <cell r="F564" t="str">
            <v>MAINTAIN, EQUIPMENT, MECHANICAL: TYPE: DE-SHAFT IMPELLER; FREQUENCY: AS WHEN REQUIRED; METHOD: MANUAL AND MACHINERY; PART NO: CMDBLR6&amp;7PA28.1NN; IMPELLER REPAIR - DE-SHAFT IMPELLER</v>
          </cell>
        </row>
        <row r="565">
          <cell r="A565" t="str">
            <v>3000054467</v>
          </cell>
          <cell r="B565" t="str">
            <v>5</v>
          </cell>
          <cell r="C565" t="str">
            <v>Active</v>
          </cell>
          <cell r="D565" t="str">
            <v>MAINTAIN, EQUIPMENT, MECHANICAL</v>
          </cell>
          <cell r="E565" t="str">
            <v>MAINT EQP MECH:IMPELLER;AS WHEN REQUIRED</v>
          </cell>
          <cell r="F565" t="str">
            <v>MAINTAIN, EQUIPMENT, MECHANICAL: TYPE: IMPELLER; FREQUENCY: AS WHEN REQUIRED; METHOD: MANUAL AND MACHINERY; PART NO: DVHBLR1-6PA37.6NN; IMPELLER REPAIR - INSPECTIONS - THICKNESS TEST IMPELLER</v>
          </cell>
        </row>
        <row r="566">
          <cell r="A566" t="str">
            <v>3000054474</v>
          </cell>
          <cell r="B566" t="str">
            <v>5</v>
          </cell>
          <cell r="C566" t="str">
            <v>Active</v>
          </cell>
          <cell r="D566" t="str">
            <v>MAINTAIN, EQUIPMENT, MECHANICAL</v>
          </cell>
          <cell r="E566" t="str">
            <v>MAINT EQP MECH:SHAFT;AS WHEN REQUIRED</v>
          </cell>
          <cell r="F566" t="str">
            <v>MAINTAIN, EQUIPMENT, MECHANICAL: TYPE: SHAFT; FREQUENCY: AS WHEN REQUIRED; METHOD: MANUAL AND MACHINERY; PART NO: DVHBLR1-6PA51.5NN; SHAFT REPAIR - TRANSPORT FROM SHAFT REPAIR BACK TO HOWDEN</v>
          </cell>
        </row>
        <row r="567">
          <cell r="A567" t="str">
            <v>3000054396</v>
          </cell>
          <cell r="B567" t="str">
            <v>5</v>
          </cell>
          <cell r="C567" t="str">
            <v>Active</v>
          </cell>
          <cell r="D567" t="str">
            <v>MAINTAIN, EQUIPMENT, MECHANICAL</v>
          </cell>
          <cell r="E567" t="str">
            <v>MAINT EQP MECH:IMPELLER WELD</v>
          </cell>
          <cell r="F567" t="str">
            <v>MAINTAIN, EQUIPMENT, MECHANICAL: TYPE: IMPELLER WELD; FREQUENCY: AS WHEN REQUIRED; METHOD: MANUAL AND MACHINERY; PART NO: ARNBLR2&amp;3PA73.11NN; IMPELLER REPAIR - 50 HOURS IMPELLER WELD REPAIRS</v>
          </cell>
        </row>
        <row r="568">
          <cell r="A568" t="str">
            <v>3000054343</v>
          </cell>
          <cell r="B568" t="str">
            <v>5</v>
          </cell>
          <cell r="C568" t="str">
            <v>Active</v>
          </cell>
          <cell r="D568" t="str">
            <v>MAINTAIN, EQUIPMENT, MECHANICAL</v>
          </cell>
          <cell r="E568" t="str">
            <v>MAINT EQP MECH:IMPELLER;AS WHEN REQUIRED</v>
          </cell>
          <cell r="F568" t="str">
            <v>MAINTAIN, EQUIPMENT, MECHANICAL: TYPE: IMPELLER; FREQUENCY: AS WHEN REQUIRED; METHOD: MANUAL AND MACHINERY; PART NO: ARNBLR4&amp;6PA74.18NN; IMPELLER REPAIR - SHAFT IMPELLER</v>
          </cell>
        </row>
        <row r="569">
          <cell r="A569" t="str">
            <v>3000054347</v>
          </cell>
          <cell r="B569" t="str">
            <v>5</v>
          </cell>
          <cell r="C569" t="str">
            <v>Active</v>
          </cell>
          <cell r="D569" t="str">
            <v>MAINTAIN, EQUIPMENT, MECHANICAL</v>
          </cell>
          <cell r="E569" t="str">
            <v>MAINT EQP MECH:IMPELLER;AS WHEN REQUIRED</v>
          </cell>
          <cell r="F569" t="str">
            <v>MAINTAIN, EQUIPMENT, MECHANICAL: TYPE: IMPELLER; FREQUENCY: AS WHEN REQUIRED; METHOD: MANUAL AND MACHINERY; PART NO: CMDBLR6&amp;7PA28.18NN; IMPELLER REPAIR - SHAFT IMPELLER</v>
          </cell>
        </row>
        <row r="570">
          <cell r="A570" t="str">
            <v>3000054361</v>
          </cell>
          <cell r="B570" t="str">
            <v>5</v>
          </cell>
          <cell r="C570" t="str">
            <v>Active</v>
          </cell>
          <cell r="D570" t="str">
            <v>MAINTAIN, EQUIPMENT, MECHANICAL</v>
          </cell>
          <cell r="E570" t="str">
            <v>MAINT EQP MECH:IMPELLER;AS WHEN REQUIRED</v>
          </cell>
          <cell r="F570" t="str">
            <v>MAINTAIN, EQUIPMENT, MECHANICAL: TYPE: IMPELLER; FREQUENCY: AS WHEN REQUIRED; METHOD: MANUAL AND MACHINERY; PART NO: ARNBLR2&amp;3PA73.18NN; IMPELLER REPAIR - SHAFT IMPELLER</v>
          </cell>
        </row>
        <row r="571">
          <cell r="A571" t="str">
            <v>3000054465</v>
          </cell>
          <cell r="B571" t="str">
            <v>5</v>
          </cell>
          <cell r="C571" t="str">
            <v>Active</v>
          </cell>
          <cell r="D571" t="str">
            <v>MAINTAIN, EQUIPMENT, MECHANICAL</v>
          </cell>
          <cell r="E571" t="str">
            <v>MAINT EQP MECH:SHAFT;AS WHEN REQUIRED</v>
          </cell>
          <cell r="F571" t="str">
            <v>MAINTAIN, EQUIPMENT, MECHANICAL: TYPE: SHAFT; FREQUENCY: AS WHEN REQUIRED; METHOD: MANUAL AND MACHINERY; PART NO: ARNBLR2&amp;3PA74.4NN; SHAFT REPAIR - POLISH REMAINING TOLERANCE AREAS</v>
          </cell>
        </row>
        <row r="572">
          <cell r="A572" t="str">
            <v>3000054489</v>
          </cell>
          <cell r="B572" t="str">
            <v>5</v>
          </cell>
          <cell r="C572" t="str">
            <v>Active</v>
          </cell>
          <cell r="D572" t="str">
            <v>MAINTAIN, EQUIPMENT, MECHANICAL</v>
          </cell>
          <cell r="E572" t="str">
            <v>MAINT EQP MECH:IMPELLER;AS WHEN REQUIRED</v>
          </cell>
          <cell r="F572" t="str">
            <v>MAINTAIN, EQUIPMENT, MECHANICAL: TYPE: IMPELLER; FREQUENCY: AS WHEN REQUIRED; METHOD: MANUAL AND MACHINERY; PART NO: ARNBLR2&amp;3PA73.6NN; IMPELLER REPAIR - INSPECTIONS - THICKNESS TEST IMPELLER</v>
          </cell>
        </row>
        <row r="573">
          <cell r="A573" t="str">
            <v>3000054486</v>
          </cell>
          <cell r="B573" t="str">
            <v>5</v>
          </cell>
          <cell r="C573" t="str">
            <v>Active</v>
          </cell>
          <cell r="D573" t="str">
            <v>MAINTAIN, EQUIPMENT, MECHANICAL</v>
          </cell>
          <cell r="E573" t="str">
            <v>MAINT EQP MECH:IMPELLER WELD</v>
          </cell>
          <cell r="F573" t="str">
            <v>MAINTAIN, EQUIPMENT, MECHANICAL: TYPE: IMPELLER WELD; FREQUENCY: AS WHEN REQUIRED; METHOD: MANUAL AND MACHINERY; PART NO: ARNBLR1PA14.11NN; IMPELLER REPAIR - 40 HOURS IMPELLER WELD REPAIRS</v>
          </cell>
        </row>
        <row r="574">
          <cell r="A574" t="str">
            <v>3000054488</v>
          </cell>
          <cell r="B574" t="str">
            <v>5</v>
          </cell>
          <cell r="C574" t="str">
            <v>Active</v>
          </cell>
          <cell r="D574" t="str">
            <v>MAINTAIN, EQUIPMENT, MECHANICAL</v>
          </cell>
          <cell r="E574" t="str">
            <v>MAINT EQP MECH:SHAFT;AS WHEN REQUIRED</v>
          </cell>
          <cell r="F574" t="str">
            <v>MAINTAIN, EQUIPMENT, MECHANICAL: TYPE: SHAFT; FREQUENCY: AS WHEN REQUIRED; METHOD: MANUAL AND MACHINERY; PART NO: ARNBLR4&amp;6PA75.5NN; SHAFT REPAIR - TRANSPORT FROM SHAFT REPAIR BACK TO HOWDEN</v>
          </cell>
        </row>
        <row r="575">
          <cell r="A575" t="str">
            <v>3000054468</v>
          </cell>
          <cell r="B575" t="str">
            <v>5</v>
          </cell>
          <cell r="C575" t="str">
            <v>Active</v>
          </cell>
          <cell r="D575" t="str">
            <v>MAINTAIN, EQUIPMENT, MECHANICAL</v>
          </cell>
          <cell r="E575" t="str">
            <v>MAINT EQP MECH:LUBE SET VARLEY PUMP</v>
          </cell>
          <cell r="F575" t="str">
            <v>MAINTAIN, EQUIPMENT, MECHANICAL: TYPE: LUBE SET VARLEY PUMP; FREQUENCY: AS WHEN REQUIRED; METHOD: MANUAL AND MACHINERY; PART NO: ARNBLR1-6ID50N; LUBE SET VARLEY PUMP REPAIRS                                                               
1.1 CLEAN AND INSPECT
1.2 REPLACE ALL SEALS
1.3 REPLACE GEARS
1.4 ASSEMBLE
1.5 PRESSURE AND PERFORMANCE TEST</v>
          </cell>
        </row>
        <row r="576">
          <cell r="A576" t="str">
            <v>3000054473</v>
          </cell>
          <cell r="B576" t="str">
            <v>5</v>
          </cell>
          <cell r="C576" t="str">
            <v>Active</v>
          </cell>
          <cell r="D576" t="str">
            <v>MAINTAIN, EQUIPMENT, MECHANICAL</v>
          </cell>
          <cell r="E576" t="str">
            <v>MAINT EQP MECH:SHAFT;AS WHEN REQUIRED</v>
          </cell>
          <cell r="F576" t="str">
            <v>MAINTAIN, EQUIPMENT, MECHANICAL: TYPE: SHAFT; FREQUENCY: AS WHEN REQUIRED; METHOD: MANUAL AND MACHINERY; PART NO: ARNBLR1PA15.1NN; SHAFT REPAIR - TRANSPORT TO SHAFT REPAIR SUB-CONTRACTOR</v>
          </cell>
        </row>
        <row r="577">
          <cell r="A577" t="str">
            <v>3000054478</v>
          </cell>
          <cell r="B577" t="str">
            <v>5</v>
          </cell>
          <cell r="C577" t="str">
            <v>Active</v>
          </cell>
          <cell r="D577" t="str">
            <v>MAINTAIN, EQUIPMENT, MECHANICAL</v>
          </cell>
          <cell r="E577" t="str">
            <v>MAINT EQP MECH:IMPELLER;AS WHEN REQUIRED</v>
          </cell>
          <cell r="F577" t="str">
            <v>MAINTAIN, EQUIPMENT, MECHANICAL: TYPE: IMPELLER; FREQUENCY: AS WHEN REQUIRED; METHOD: MANUAL AND MACHINERY; PART NO: ARNBLR2&amp;3PA73.19NN; IMPELLER REPAIR - PAINT IMPELLER FOR CORROSION PROTECTION</v>
          </cell>
        </row>
        <row r="578">
          <cell r="A578" t="str">
            <v>3000054346</v>
          </cell>
          <cell r="B578" t="str">
            <v>5</v>
          </cell>
          <cell r="C578" t="str">
            <v>Active</v>
          </cell>
          <cell r="D578" t="str">
            <v>MAINTAIN, EQUIPMENT, MECHANICAL</v>
          </cell>
          <cell r="E578" t="str">
            <v>MAINT EQP MECH:IMPELLER;AS WHEN REQUIRED</v>
          </cell>
          <cell r="F578" t="str">
            <v>MAINTAIN, EQUIPMENT, MECHANICAL: TYPE: IMPELLER; FREQUENCY: AS WHEN REQUIRED; METHOD: MANUAL AND MACHINERY; PART NO: CMDBLR6&amp;7PA28.14NN; IMPELLER REPAIR - WELD REPAIR IMPELLER BORE</v>
          </cell>
        </row>
        <row r="579">
          <cell r="A579" t="str">
            <v>3000054451</v>
          </cell>
          <cell r="B579" t="str">
            <v>5</v>
          </cell>
          <cell r="C579" t="str">
            <v>Active</v>
          </cell>
          <cell r="D579" t="str">
            <v>MAINTAIN, EQUIPMENT, MECHANICAL</v>
          </cell>
          <cell r="E579" t="str">
            <v>MAINT EQP MECH:SHAFT;AS WHEN REQUIRED</v>
          </cell>
          <cell r="F579" t="str">
            <v>MAINTAIN, EQUIPMENT, MECHANICAL: TYPE: SHAFT; FREQUENCY: AS WHEN REQUIRED; METHOD: MANUAL AND MACHINERY; PART NO: ARNBLR4&amp;6PA75.3NN; SHAFT REPAIR - WELD REPAIR BEARING JOURNALS AND THRUST FACES, BEARING SEAL AREA AND SHAFT SEAL AREAS.</v>
          </cell>
        </row>
        <row r="580">
          <cell r="A580" t="str">
            <v>3000054391</v>
          </cell>
          <cell r="B580" t="str">
            <v>5</v>
          </cell>
          <cell r="C580" t="str">
            <v>Active</v>
          </cell>
          <cell r="D580" t="str">
            <v>MAINTAIN, EQUIPMENT, MECHANICAL</v>
          </cell>
          <cell r="E580" t="str">
            <v>MAINT EQP MECH:IMPELLER;AS WHEN REQUIRED</v>
          </cell>
          <cell r="F580" t="str">
            <v>MAINTAIN, EQUIPMENT, MECHANICAL: TYPE: IMPELLER; FREQUENCY: AS WHEN REQUIRED; METHOD: MANUAL AND MACHINERY; PART NO: CMDBLR6&amp;7PA28.4NN; IMPELLER REPAIR - INSPECTIONS - SHOT BLAST IMPELLER</v>
          </cell>
        </row>
        <row r="581">
          <cell r="A581" t="str">
            <v>3000054408</v>
          </cell>
          <cell r="B581" t="str">
            <v>5</v>
          </cell>
          <cell r="C581" t="str">
            <v>Active</v>
          </cell>
          <cell r="D581" t="str">
            <v>MAINTAIN, EQUIPMENT, MECHANICAL</v>
          </cell>
          <cell r="E581" t="str">
            <v>MAINT EQP MECH:IMPELLER;AS WHEN REQUIRED</v>
          </cell>
          <cell r="F581" t="str">
            <v>MAINTAIN, EQUIPMENT, MECHANICAL: TYPE: IMPELLER; FREQUENCY: AS WHEN REQUIRED; METHOD: MANUAL AND MACHINERY; PART NO: ARNBLR4&amp;6PA74.3NN; IMPELLER REPAIR - REMOVE BALANCE PADS</v>
          </cell>
        </row>
        <row r="582">
          <cell r="A582" t="str">
            <v>3000054446</v>
          </cell>
          <cell r="B582" t="str">
            <v>5</v>
          </cell>
          <cell r="C582" t="str">
            <v>Active</v>
          </cell>
          <cell r="D582" t="str">
            <v>MAINTAIN, EQUIPMENT, MECHANICAL</v>
          </cell>
          <cell r="E582" t="str">
            <v>MAINT EQP MECH:SHAFT;AS WHEN REQUIRED</v>
          </cell>
          <cell r="F582" t="str">
            <v>MAINTAIN, EQUIPMENT, MECHANICAL: TYPE: SHAFT; FREQUENCY: AS WHEN REQUIRED; METHOD: MANUAL AND MACHINERY; PART NO: ARNBLR2&amp;3PA74.5NN; SHAFT REPAIR - TRANSPORT FROM SHAFT REPAIR BACK TO HOWDEN</v>
          </cell>
        </row>
        <row r="583">
          <cell r="A583" t="str">
            <v>3000054389</v>
          </cell>
          <cell r="B583" t="str">
            <v>5</v>
          </cell>
          <cell r="C583" t="str">
            <v>Active</v>
          </cell>
          <cell r="D583" t="str">
            <v>MAINTAIN, EQUIPMENT, MECHANICAL</v>
          </cell>
          <cell r="E583" t="str">
            <v>MAINT EQP MECH:IMPELLER;AS WHEN REQUIRED</v>
          </cell>
          <cell r="F583" t="str">
            <v>MAINTAIN, EQUIPMENT, MECHANICAL: TYPE: IMPELLER; FREQUENCY: AS WHEN REQUIRED; METHOD: MANUAL AND MACHINERY; PART NO: DVHBLR1-6PA37.8NN; IMPELLER REPAIR - INSPECTIONS - CHECK BORE DIMENSION</v>
          </cell>
        </row>
        <row r="584">
          <cell r="A584" t="str">
            <v>3000054363</v>
          </cell>
          <cell r="B584" t="str">
            <v>5</v>
          </cell>
          <cell r="C584" t="str">
            <v>Active</v>
          </cell>
          <cell r="D584" t="str">
            <v>MAINTAIN, EQUIPMENT, MECHANICAL</v>
          </cell>
          <cell r="E584" t="str">
            <v>MAINT EQP MECH:IMPELLER;AS WHEN REQUIRED</v>
          </cell>
          <cell r="F584" t="str">
            <v>MAINTAIN, EQUIPMENT, MECHANICAL: TYPE: IMPELLER; FREQUENCY: AS WHEN REQUIRED; METHOD: MANUAL AND MACHINERY; PART NO: CMDBLR1-5&amp;8PA51.19NN; IMPELLER REPAIR - PAINT IMPELLER FOR CORROSION PROTECTION</v>
          </cell>
        </row>
        <row r="585">
          <cell r="A585" t="str">
            <v>3000054410</v>
          </cell>
          <cell r="B585" t="str">
            <v>5</v>
          </cell>
          <cell r="C585" t="str">
            <v>Active</v>
          </cell>
          <cell r="D585" t="str">
            <v>MAINTAIN, EQUIPMENT, MECHANICAL</v>
          </cell>
          <cell r="E585" t="str">
            <v>MAINT EQP MECH:IMPELLER;AS WHEN REQUIRED</v>
          </cell>
          <cell r="F585" t="str">
            <v>MAINTAIN, EQUIPMENT, MECHANICAL: TYPE: IMPELLER; FREQUENCY: AS WHEN REQUIRED; METHOD: MANUAL AND MACHINERY; PART NO: DVHBLR1-6PA37.3NN; IMPELLER REPAIR - REMOVE BALANCE PADS</v>
          </cell>
        </row>
        <row r="586">
          <cell r="A586" t="str">
            <v>3000054365</v>
          </cell>
          <cell r="B586" t="str">
            <v>5</v>
          </cell>
          <cell r="C586" t="str">
            <v>Active</v>
          </cell>
          <cell r="D586" t="str">
            <v>MAINTAIN, EQUIPMENT, MECHANICAL</v>
          </cell>
          <cell r="E586" t="str">
            <v>MAINT EQP MECH:IMPELLER;AS WHEN REQUIRED</v>
          </cell>
          <cell r="F586" t="str">
            <v>MAINTAIN, EQUIPMENT, MECHANICAL: TYPE: IMPELLER; FREQUENCY: AS WHEN REQUIRED; METHOD: MANUAL AND MACHINERY; PART NO: CMDBLR6&amp;7PA28.3NN; IMPELLER REPAIR - REMOVE BALANCE PADS</v>
          </cell>
        </row>
        <row r="587">
          <cell r="A587" t="str">
            <v>3000054383</v>
          </cell>
          <cell r="B587" t="str">
            <v>5</v>
          </cell>
          <cell r="C587" t="str">
            <v>Active</v>
          </cell>
          <cell r="D587" t="str">
            <v>MAINTAIN, EQUIPMENT, MECHANICAL</v>
          </cell>
          <cell r="E587" t="str">
            <v>MAINT EQP MECH:VARLEY PUMP</v>
          </cell>
          <cell r="F587" t="str">
            <v>MAINTAIN, EQUIPMENT, MECHANICAL: TYPE: VARLEY PUMP; FREQUENCY: AS WHEN REQUIRED; METHOD: MANUAL AND MACHINERY; PART NO: ARNBLR1-6FD26.4NN; VARLEY PUMP SERVICE - RE-ASSEMBLE PUMP</v>
          </cell>
        </row>
        <row r="588">
          <cell r="A588" t="str">
            <v>3000054439</v>
          </cell>
          <cell r="B588" t="str">
            <v>5</v>
          </cell>
          <cell r="C588" t="str">
            <v>Active</v>
          </cell>
          <cell r="D588" t="str">
            <v>MAINTAIN, EQUIPMENT, MECHANICAL</v>
          </cell>
          <cell r="E588" t="str">
            <v>MAINT EQP MECH:IMPELLER;AS WHEN REQUIRED</v>
          </cell>
          <cell r="F588" t="str">
            <v>MAINTAIN, EQUIPMENT, MECHANICAL: TYPE: IMPELLER; FREQUENCY: AS WHEN REQUIRED; METHOD: MANUAL AND MACHINERY; PART NO: CMDBLR6&amp;7PA28.5NN; IMPELLER REPAIR - INSPECTIONS - NDT IMPELLER</v>
          </cell>
        </row>
        <row r="589">
          <cell r="A589" t="str">
            <v>3000054371</v>
          </cell>
          <cell r="B589" t="str">
            <v>5</v>
          </cell>
          <cell r="C589" t="str">
            <v>Active</v>
          </cell>
          <cell r="D589" t="str">
            <v>MAINTAIN, EQUIPMENT, MECHANICAL</v>
          </cell>
          <cell r="E589" t="str">
            <v>MAINT EQP MECH:ROTARY VALVE</v>
          </cell>
          <cell r="F589" t="str">
            <v>MAINTAIN, EQUIPMENT, MECHANICAL: TYPE: ROTARY VALVE; FREQUENCY: AS WHEN REQUIRED; METHOD: MANUAL AND MACHINERY; PART NO: MTBBLR1-6AH78.4NN; ROTARY VALVE - REPLACE - REPLACE AND RE-WELD IN 50% OF OUTLET PIPE FLANGES</v>
          </cell>
        </row>
        <row r="590">
          <cell r="A590" t="str">
            <v>3000054443</v>
          </cell>
          <cell r="B590" t="str">
            <v>5</v>
          </cell>
          <cell r="C590" t="str">
            <v>Active</v>
          </cell>
          <cell r="D590" t="str">
            <v>MAINTAIN, EQUIPMENT, MECHANICAL</v>
          </cell>
          <cell r="E590" t="str">
            <v>MAINT EQP MECH:IMPELLER;AS WHEN REQUIRED</v>
          </cell>
          <cell r="F590" t="str">
            <v>MAINTAIN, EQUIPMENT, MECHANICAL: TYPE: IMPELLER; FREQUENCY: AS WHEN REQUIRED; METHOD: MANUAL AND MACHINERY; PART NO: ARNBLR4&amp;6PA74.6NN; IMPELLER REPAIR - INSPECTIONS - THICKNESS TEST IMPELLER</v>
          </cell>
        </row>
        <row r="591">
          <cell r="A591" t="str">
            <v>3000054342</v>
          </cell>
          <cell r="B591" t="str">
            <v>5</v>
          </cell>
          <cell r="C591" t="str">
            <v>Active</v>
          </cell>
          <cell r="D591" t="str">
            <v>MAINTAIN, EQUIPMENT, MECHANICAL</v>
          </cell>
          <cell r="E591" t="str">
            <v>MAINT EQP MECH:IMPELLER WELD</v>
          </cell>
          <cell r="F591" t="str">
            <v>MAINTAIN, EQUIPMENT, MECHANICAL: TYPE: IMPELLER WELD; FREQUENCY: AS WHEN REQUIRED; METHOD: MANUAL AND MACHINERY; PART NO: CMDBLR1-5&amp;8PA51.11NN; IMPELLER REPAIR - 50 HOURS IMPELLER WELD REPAIRS</v>
          </cell>
        </row>
        <row r="592">
          <cell r="A592" t="str">
            <v>3000054360</v>
          </cell>
          <cell r="B592" t="str">
            <v>5</v>
          </cell>
          <cell r="C592" t="str">
            <v>Active</v>
          </cell>
          <cell r="D592" t="str">
            <v>MAINTAIN, EQUIPMENT, MECHANICAL</v>
          </cell>
          <cell r="E592" t="str">
            <v>MAINT EQP MECH:IMPELLER;AS WHEN REQUIRED</v>
          </cell>
          <cell r="F592" t="str">
            <v>MAINTAIN, EQUIPMENT, MECHANICAL: TYPE: IMPELLER; FREQUENCY: AS WHEN REQUIRED; METHOD: MANUAL AND MACHINERY; PART NO: ARNBLR1PA14.5NN; IMPELLER REPAIR - INSPECTIONS - NDT IMPELLER</v>
          </cell>
        </row>
        <row r="593">
          <cell r="A593" t="str">
            <v>3000054358</v>
          </cell>
          <cell r="B593" t="str">
            <v>5</v>
          </cell>
          <cell r="C593" t="str">
            <v>Active</v>
          </cell>
          <cell r="D593" t="str">
            <v>MAINTAIN, EQUIPMENT, MECHANICAL</v>
          </cell>
          <cell r="E593" t="str">
            <v>MAINT EQP MECH:SHAFT;AS WHEN REQUIRED</v>
          </cell>
          <cell r="F593" t="str">
            <v>MAINTAIN, EQUIPMENT, MECHANICAL: TYPE: SHAFT; FREQUENCY: AS WHEN REQUIRED; METHOD: MANUAL AND MACHINERY; PART NO: ARNBLR4&amp;6PA75.4NN; SHAFT REPAIR - POLISH REMAINING TOLERANCE AREAS</v>
          </cell>
        </row>
        <row r="594">
          <cell r="A594" t="str">
            <v>3000054378</v>
          </cell>
          <cell r="B594" t="str">
            <v>5</v>
          </cell>
          <cell r="C594" t="str">
            <v>Active</v>
          </cell>
          <cell r="D594" t="str">
            <v>MAINTAIN, EQUIPMENT, MECHANICAL</v>
          </cell>
          <cell r="E594" t="str">
            <v>MAINT EQP MECH:BOWMAN OIL COOLER</v>
          </cell>
          <cell r="F594" t="str">
            <v>MAINTAIN, EQUIPMENT, MECHANICAL: TYPE: BOWMAN OIL COOLER; FREQUENCY: AS WHEN REQUIRED; METHOD: MANUAL AND MACHINERY; PART NO: DVHBLR1-6PA29N</v>
          </cell>
        </row>
        <row r="595">
          <cell r="A595" t="str">
            <v>3000054404</v>
          </cell>
          <cell r="B595" t="str">
            <v>5</v>
          </cell>
          <cell r="C595" t="str">
            <v>Active</v>
          </cell>
          <cell r="D595" t="str">
            <v>MAINTAIN, EQUIPMENT, MECHANICAL</v>
          </cell>
          <cell r="E595" t="str">
            <v>MAINT EQP MECH:BOWMAN OIL COOLER</v>
          </cell>
          <cell r="F595" t="str">
            <v>MAINTAIN, EQUIPMENT, MECHANICAL: TYPE: BOWMAN OIL COOLER; FREQUENCY: AS WHEN REQUIRED; METHOD: MANUAL AND MACHINERY; PART NO: DVHBLR1-6ID57N</v>
          </cell>
        </row>
        <row r="596">
          <cell r="A596" t="str">
            <v>3000054397</v>
          </cell>
          <cell r="B596" t="str">
            <v>5</v>
          </cell>
          <cell r="C596" t="str">
            <v>Active</v>
          </cell>
          <cell r="D596" t="str">
            <v>MAINTAIN, EQUIPMENT, MECHANICAL</v>
          </cell>
          <cell r="E596" t="str">
            <v>MAINT EQP MECH:IMPELLER WELD</v>
          </cell>
          <cell r="F596" t="str">
            <v>MAINTAIN, EQUIPMENT, MECHANICAL: TYPE: IMPELLER WELD; FREQUENCY: AS WHEN REQUIRED; METHOD: MANUAL AND MACHINERY; PART NO: ARNBLR1PA14.12NN; IMPELLER REPAIR - 50 HOURS IMPELLER WELD REPAIRS</v>
          </cell>
        </row>
        <row r="597">
          <cell r="A597" t="str">
            <v>3000054484</v>
          </cell>
          <cell r="B597" t="str">
            <v>5</v>
          </cell>
          <cell r="C597" t="str">
            <v>Active</v>
          </cell>
          <cell r="D597" t="str">
            <v>MAINTAIN, EQUIPMENT, MECHANICAL</v>
          </cell>
          <cell r="E597" t="str">
            <v>MAINT EQP MECH:SHAFT;AS WHEN REQUIRED</v>
          </cell>
          <cell r="F597" t="str">
            <v>MAINTAIN, EQUIPMENT, MECHANICAL: TYPE: SHAFT; FREQUENCY: AS WHEN REQUIRED; METHOD: MANUAL AND MACHINERY; PART NO: CMDBLR6&amp;7PA29.4NN; SHAFT REPAIR - POLISH REMAINING TOLERANCE AREAS</v>
          </cell>
        </row>
        <row r="598">
          <cell r="A598" t="str">
            <v>3000054477</v>
          </cell>
          <cell r="B598" t="str">
            <v>5</v>
          </cell>
          <cell r="C598" t="str">
            <v>Active</v>
          </cell>
          <cell r="D598" t="str">
            <v>MAINTAIN, EQUIPMENT, MECHANICAL</v>
          </cell>
          <cell r="E598" t="str">
            <v>MAINT EQP MECH:DYNAMIC BALANCE IMPELLER</v>
          </cell>
          <cell r="F598" t="str">
            <v>MAINTAIN, EQUIPMENT, MECHANICAL: TYPE: DYNAMIC BALANCE IMPELLER; FREQUENCY: AS WHEN REQUIRED; METHOD: MANUAL AND MACHINERY; PART NO: ARNBLR4&amp;6PA74.17NN; IMPELLER REPAIR - DYNAMIC BALANCE IMPELLER</v>
          </cell>
        </row>
        <row r="599">
          <cell r="A599" t="str">
            <v>3000054482</v>
          </cell>
          <cell r="B599" t="str">
            <v>5</v>
          </cell>
          <cell r="C599" t="str">
            <v>Active</v>
          </cell>
          <cell r="D599" t="str">
            <v>MAINTAIN, EQUIPMENT, MECHANICAL</v>
          </cell>
          <cell r="E599" t="str">
            <v>MAINT EQP MECH:BOWMAN COOLER</v>
          </cell>
          <cell r="F599" t="str">
            <v>MAINTAIN, EQUIPMENT, MECHANICAL: TYPE: BOWMAN COOLER; FREQUENCY: AS WHEN REQUIRED; METHOD: MANUAL AND MACHINERY; PART NO: DVHBLR1-6AH116N</v>
          </cell>
        </row>
        <row r="600">
          <cell r="A600" t="str">
            <v>3000054433</v>
          </cell>
          <cell r="B600" t="str">
            <v>5</v>
          </cell>
          <cell r="C600" t="str">
            <v>Active</v>
          </cell>
          <cell r="D600" t="str">
            <v>MAINTAIN, EQUIPMENT, MECHANICAL</v>
          </cell>
          <cell r="E600" t="str">
            <v>MAINT EQP MECH:IMPELLER WELD</v>
          </cell>
          <cell r="F600" t="str">
            <v>MAINTAIN, EQUIPMENT, MECHANICAL: TYPE: IMPELLER WELD; FREQUENCY: AS WHEN REQUIRED; METHOD: MANUAL AND MACHINERY; PART NO: ARNBLR2&amp;3PA73.9NN; IMPELLER REPAIR - 30 HOURS IMPELLER WELD REPAIRS</v>
          </cell>
        </row>
        <row r="601">
          <cell r="A601" t="str">
            <v>3000054449</v>
          </cell>
          <cell r="B601" t="str">
            <v>5</v>
          </cell>
          <cell r="C601" t="str">
            <v>Active</v>
          </cell>
          <cell r="D601" t="str">
            <v>MAINTAIN, EQUIPMENT, MECHANICAL</v>
          </cell>
          <cell r="E601" t="str">
            <v>MAINT EQP MECH:BOWMAN COOLER</v>
          </cell>
          <cell r="F601" t="str">
            <v>MAINTAIN, EQUIPMENT, MECHANICAL: TYPE: BOWMAN COOLER; FREQUENCY: AS WHEN REQUIRED; METHOD: MANUAL AND MACHINERY; PART NO: DVHBLR1-6AH117N</v>
          </cell>
        </row>
        <row r="602">
          <cell r="A602" t="str">
            <v>3000054448</v>
          </cell>
          <cell r="B602" t="str">
            <v>5</v>
          </cell>
          <cell r="C602" t="str">
            <v>Active</v>
          </cell>
          <cell r="D602" t="str">
            <v>MAINTAIN, EQUIPMENT, MECHANICAL</v>
          </cell>
          <cell r="E602" t="str">
            <v>MAINT EQP MECH:IMPELLER WELD</v>
          </cell>
          <cell r="F602" t="str">
            <v>MAINTAIN, EQUIPMENT, MECHANICAL: TYPE: IMPELLER WELD; FREQUENCY: AS WHEN REQUIRED; METHOD: MANUAL AND MACHINERY; PART NO: ARNBLR4&amp;6PA74.12NN; IMPELLER REPAIR - 60 HOURS IMPELLER WELD REPAIRS</v>
          </cell>
        </row>
        <row r="603">
          <cell r="A603" t="str">
            <v>3000054386</v>
          </cell>
          <cell r="B603" t="str">
            <v>5</v>
          </cell>
          <cell r="C603" t="str">
            <v>Active</v>
          </cell>
          <cell r="D603" t="str">
            <v>MAINTAIN, EQUIPMENT, MECHANICAL</v>
          </cell>
          <cell r="E603" t="str">
            <v>MAINT EQP MECH:IMPELLER;AS WHEN REQUIRED</v>
          </cell>
          <cell r="F603" t="str">
            <v>MAINTAIN, EQUIPMENT, MECHANICAL: TYPE: IMPELLER; FREQUENCY: AS WHEN REQUIRED; METHOD: MANUAL AND MACHINERY; PART NO: ARNBLR2&amp;3PA73.14NN; IMPELLER REPAIR - WELD REPAIR IMPELLER BORE</v>
          </cell>
        </row>
        <row r="604">
          <cell r="A604" t="str">
            <v>3000054362</v>
          </cell>
          <cell r="B604" t="str">
            <v>5</v>
          </cell>
          <cell r="C604" t="str">
            <v>Active</v>
          </cell>
          <cell r="D604" t="str">
            <v>MAINTAIN, EQUIPMENT, MECHANICAL</v>
          </cell>
          <cell r="E604" t="str">
            <v>MAINT EQP MECH:IMPELLER;AS WHEN REQUIRED</v>
          </cell>
          <cell r="F604" t="str">
            <v>MAINTAIN, EQUIPMENT, MECHANICAL: TYPE: IMPELLER; FREQUENCY: AS WHEN REQUIRED; METHOD: MANUAL AND MACHINERY; PART NO: ARNBLR4&amp;6PA74.4NN; IMPELLER REPAIR - INSPECTIONS - SHOT BLAST IMPELLER</v>
          </cell>
        </row>
        <row r="605">
          <cell r="A605" t="str">
            <v>3000054407</v>
          </cell>
          <cell r="B605" t="str">
            <v>5</v>
          </cell>
          <cell r="C605" t="str">
            <v>Active</v>
          </cell>
          <cell r="D605" t="str">
            <v>MAINTAIN, EQUIPMENT, MECHANICAL</v>
          </cell>
          <cell r="E605" t="str">
            <v>MAINT EQP MECH:SHAFT;AS WHEN REQUIRED</v>
          </cell>
          <cell r="F605" t="str">
            <v>MAINTAIN, EQUIPMENT, MECHANICAL: TYPE: SHAFT; FREQUENCY: AS WHEN REQUIRED; METHOD: MANUAL AND MACHINERY; PART NO: CMDBLR6&amp;7PA29.3NN; SHAFT REPAIR - WELD REPAIR BEARING JOURNALS AND THRUST FACES, BEARING SEAL AREA AND SHAFT SEAL AREAS.</v>
          </cell>
        </row>
        <row r="606">
          <cell r="A606" t="str">
            <v>3000054428</v>
          </cell>
          <cell r="B606" t="str">
            <v>5</v>
          </cell>
          <cell r="C606" t="str">
            <v>Active</v>
          </cell>
          <cell r="D606" t="str">
            <v>MAINTAIN, EQUIPMENT, MECHANICAL</v>
          </cell>
          <cell r="E606" t="str">
            <v>MAINT EQP MECH:IMPELLER WELD</v>
          </cell>
          <cell r="F606" t="str">
            <v>MAINTAIN, EQUIPMENT, MECHANICAL: TYPE: IMPELLER WELD; FREQUENCY: AS WHEN REQUIRED; METHOD: MANUAL AND MACHINERY; PART NO: DVHBLR1-6PA37.13NN; IMPELLER REPAIR - 70 HOURS IMPELLER WELD REPAIRS</v>
          </cell>
        </row>
        <row r="607">
          <cell r="A607" t="str">
            <v>3000054356</v>
          </cell>
          <cell r="B607" t="str">
            <v>5</v>
          </cell>
          <cell r="C607" t="str">
            <v>Active</v>
          </cell>
          <cell r="D607" t="str">
            <v>MAINTAIN, EQUIPMENT, MECHANICAL</v>
          </cell>
          <cell r="E607" t="str">
            <v>MAINT EQP MECH:IMPELLER;AS WHEN REQUIRED</v>
          </cell>
          <cell r="F607" t="str">
            <v>MAINTAIN, EQUIPMENT, MECHANICAL: TYPE: IMPELLER; FREQUENCY: AS WHEN REQUIRED; METHOD: MANUAL AND MACHINERY; PART NO: ARNBLR2&amp;3PA73.2NN; IMPELLER REPAIR - REMOVE ALLLINERS</v>
          </cell>
        </row>
        <row r="608">
          <cell r="A608" t="str">
            <v>3000054479</v>
          </cell>
          <cell r="B608" t="str">
            <v>5</v>
          </cell>
          <cell r="C608" t="str">
            <v>Active</v>
          </cell>
          <cell r="D608" t="str">
            <v>MAINTAIN, EQUIPMENT, MECHANICAL</v>
          </cell>
          <cell r="E608" t="str">
            <v>MAINT EQP MECH:SHAFT;AS WHEN REQUIRED</v>
          </cell>
          <cell r="F608" t="str">
            <v>MAINTAIN, EQUIPMENT, MECHANICAL: TYPE: SHAFT; FREQUENCY: AS WHEN REQUIRED; METHOD: MANUAL AND MACHINERY; PART NO: ARNBLR1PA15.3NN; SHAFT REPAIR - WELD REPAIR BEARING JOURNALS AND THRUST FACES, BEARING SEAL AREA AND SHAFT SEAL AREAS.</v>
          </cell>
        </row>
        <row r="609">
          <cell r="A609" t="str">
            <v>3000054424</v>
          </cell>
          <cell r="B609" t="str">
            <v>5</v>
          </cell>
          <cell r="C609" t="str">
            <v>Active</v>
          </cell>
          <cell r="D609" t="str">
            <v>MAINTAIN, EQUIPMENT, MECHANICAL</v>
          </cell>
          <cell r="E609" t="str">
            <v>MAINT EQP MECH:SHAFT;AS WHEN REQUIRED</v>
          </cell>
          <cell r="F609" t="str">
            <v>MAINTAIN, EQUIPMENT, MECHANICAL: TYPE: SHAFT; FREQUENCY: AS WHEN REQUIRED; METHOD: MANUAL AND MACHINERY; PART NO: ARNBLR1PA15.5NN; SHAFT REPAIR - TRANSPORT FROM SHAFT REPAIR BACK TO HOWDEN</v>
          </cell>
        </row>
        <row r="610">
          <cell r="A610" t="str">
            <v>3000054490</v>
          </cell>
          <cell r="B610" t="str">
            <v>5</v>
          </cell>
          <cell r="C610" t="str">
            <v>Active</v>
          </cell>
          <cell r="D610" t="str">
            <v>MAINTAIN, EQUIPMENT, MECHANICAL</v>
          </cell>
          <cell r="E610" t="str">
            <v>MAINT EQP MECH:SHAFT;AS WHEN REQUIRED</v>
          </cell>
          <cell r="F610" t="str">
            <v>MAINTAIN, EQUIPMENT, MECHANICAL: TYPE: SHAFT; FREQUENCY: AS WHEN REQUIRED; METHOD: MANUAL AND MACHINERY; PART NO: CMDBLR1-5&amp;8PA52.1NN; SHAFT REPAIR - TRANSPORT TO SHAFT REPAIR SUB-CONTRACTOR</v>
          </cell>
        </row>
        <row r="611">
          <cell r="A611" t="str">
            <v>3000054472</v>
          </cell>
          <cell r="B611" t="str">
            <v>5</v>
          </cell>
          <cell r="C611" t="str">
            <v>Active</v>
          </cell>
          <cell r="D611" t="str">
            <v>MAINTAIN, EQUIPMENT, MECHANICAL</v>
          </cell>
          <cell r="E611" t="str">
            <v>MAINT EQP MECH:OIL PUMP SERVICE</v>
          </cell>
          <cell r="F611" t="str">
            <v>MAINTAIN, EQUIPMENT, MECHANICAL: TYPE: OIL PUMP SERVICE; FREQUENCY: AS WHEN REQUIRED; METHOD: MANUAL AND MACHINERY; PART NO: DVHBLR1-6ID58.2NN; OIL PUMP SERVICE - REPLACE ALLSEALS</v>
          </cell>
        </row>
        <row r="612">
          <cell r="A612" t="str">
            <v>3000054464</v>
          </cell>
          <cell r="B612" t="str">
            <v>5</v>
          </cell>
          <cell r="C612" t="str">
            <v>Active</v>
          </cell>
          <cell r="D612" t="str">
            <v>MAINTAIN, EQUIPMENT, MECHANICAL</v>
          </cell>
          <cell r="E612" t="str">
            <v>MAINT EQP MECH:IMPELLER;AS WHEN REQUIRED</v>
          </cell>
          <cell r="F612" t="str">
            <v>MAINTAIN, EQUIPMENT, MECHANICAL: TYPE: IMPELLER; FREQUENCY: AS WHEN REQUIRED; METHOD: MANUAL AND MACHINERY; PART NO: ARNBLR1PA14.8NN; IMPELLER REPAIR - INSPECTIONS - CHECK BORE DIMENSION</v>
          </cell>
        </row>
        <row r="613">
          <cell r="A613" t="str">
            <v>3000054420</v>
          </cell>
          <cell r="B613" t="str">
            <v>5</v>
          </cell>
          <cell r="C613" t="str">
            <v>Active</v>
          </cell>
          <cell r="D613" t="str">
            <v>MAINTAIN, EQUIPMENT, MECHANICAL</v>
          </cell>
          <cell r="E613" t="str">
            <v>MAINT EQP MECH:IMPELLER;AS WHEN REQUIRED</v>
          </cell>
          <cell r="F613" t="str">
            <v>MAINTAIN, EQUIPMENT, MECHANICAL: TYPE: IMPELLER; FREQUENCY: AS WHEN REQUIRED; METHOD: MANUAL AND MACHINERY; PART NO: ARNBLR1PA14.19NN; IMPELLER REPAIR - SHAFT IMPELLER</v>
          </cell>
        </row>
        <row r="614">
          <cell r="A614" t="str">
            <v>3000054354</v>
          </cell>
          <cell r="B614" t="str">
            <v>5</v>
          </cell>
          <cell r="C614" t="str">
            <v>Active</v>
          </cell>
          <cell r="D614" t="str">
            <v>MAINTAIN, EQUIPMENT, MECHANICAL</v>
          </cell>
          <cell r="E614" t="str">
            <v>MAINT EQP MECH:DYNAMIC BALANCE IMPELLER</v>
          </cell>
          <cell r="F614" t="str">
            <v>MAINTAIN, EQUIPMENT, MECHANICAL: TYPE: DYNAMIC BALANCE IMPELLER; FREQUENCY: AS WHEN REQUIRED; METHOD: MANUAL AND MACHINERY; PART NO: ARNBLR1PA14.18NN; IMPELLER REPAIR - DYNAMIC BALANCE IMPELLER</v>
          </cell>
        </row>
        <row r="615">
          <cell r="A615" t="str">
            <v>3000054359</v>
          </cell>
          <cell r="B615" t="str">
            <v>5</v>
          </cell>
          <cell r="C615" t="str">
            <v>Active</v>
          </cell>
          <cell r="D615" t="str">
            <v>MAINTAIN, EQUIPMENT, MECHANICAL</v>
          </cell>
          <cell r="E615" t="str">
            <v>MAINT EQP MECH:IMPELLER WELD</v>
          </cell>
          <cell r="F615" t="str">
            <v>MAINTAIN, EQUIPMENT, MECHANICAL: TYPE: IMPELLER WELD; FREQUENCY: AS WHEN REQUIRED; METHOD: MANUAL AND MACHINERY; PART NO: ARNBLR1PA14.10NN; IMPELLER REPAIR - 30 HOURS IMPELLER WELD REPAIRS</v>
          </cell>
        </row>
        <row r="616">
          <cell r="A616" t="str">
            <v>3000054376</v>
          </cell>
          <cell r="B616" t="str">
            <v>5</v>
          </cell>
          <cell r="C616" t="str">
            <v>Active</v>
          </cell>
          <cell r="D616" t="str">
            <v>MAINTAIN, EQUIPMENT, MECHANICAL</v>
          </cell>
          <cell r="E616" t="str">
            <v>MAINT EQP MECH:BOWMAN OIL COOLER</v>
          </cell>
          <cell r="F616" t="str">
            <v>MAINTAIN, EQUIPMENT, MECHANICAL: TYPE: BOWMAN OIL COOLER; FREQUENCY: AS WHEN REQUIRED; METHOD: MANUAL AND MACHINERY; PART NO: DVHBLR1-6PA54N</v>
          </cell>
        </row>
        <row r="617">
          <cell r="A617" t="str">
            <v>3000054445</v>
          </cell>
          <cell r="B617" t="str">
            <v>5</v>
          </cell>
          <cell r="C617" t="str">
            <v>Active</v>
          </cell>
          <cell r="D617" t="str">
            <v>MAINTAIN, EQUIPMENT, MECHANICAL</v>
          </cell>
          <cell r="E617" t="str">
            <v>MAINT EQP MECH:DE-SHAFT IMPELLER</v>
          </cell>
          <cell r="F617" t="str">
            <v>MAINTAIN, EQUIPMENT, MECHANICAL: TYPE: DE-SHAFT IMPELLER; FREQUENCY: AS WHEN REQUIRED; METHOD: MANUAL AND MACHINERY; PART NO: DVHBLR1-6PA37.1NN; IMPELLER REPAIR - DE-SHAFT IMPELLER</v>
          </cell>
        </row>
        <row r="618">
          <cell r="A618" t="str">
            <v>3000054377</v>
          </cell>
          <cell r="B618" t="str">
            <v>5</v>
          </cell>
          <cell r="C618" t="str">
            <v>Active</v>
          </cell>
          <cell r="D618" t="str">
            <v>MAINTAIN, EQUIPMENT, MECHANICAL</v>
          </cell>
          <cell r="E618" t="str">
            <v>MAINT EQP MECH:VARLEY PUMP</v>
          </cell>
          <cell r="F618" t="str">
            <v>MAINTAIN, EQUIPMENT, MECHANICAL: TYPE: VARLEY PUMP; FREQUENCY: AS WHEN REQUIRED; METHOD: MANUAL AND MACHINERY; PART NO: DVHBLR1-6ID80N; VARLEY PUMP</v>
          </cell>
        </row>
        <row r="619">
          <cell r="A619" t="str">
            <v>3000054382</v>
          </cell>
          <cell r="B619" t="str">
            <v>5</v>
          </cell>
          <cell r="C619" t="str">
            <v>Active</v>
          </cell>
          <cell r="D619" t="str">
            <v>MAINTAIN, EQUIPMENT, MECHANICAL</v>
          </cell>
          <cell r="E619" t="str">
            <v>MAINT EQP MECH:IMPELLER WELD</v>
          </cell>
          <cell r="F619" t="str">
            <v>MAINTAIN, EQUIPMENT, MECHANICAL: TYPE: IMPELLER WELD; FREQUENCY: AS WHEN REQUIRED; METHOD: MANUAL AND MACHINERY; PART NO: DVHBLR1-6PA37.9NN</v>
          </cell>
        </row>
        <row r="620">
          <cell r="A620" t="str">
            <v>3000054403</v>
          </cell>
          <cell r="B620" t="str">
            <v>5</v>
          </cell>
          <cell r="C620" t="str">
            <v>Active</v>
          </cell>
          <cell r="D620" t="str">
            <v>MAINTAIN, EQUIPMENT, MECHANICAL</v>
          </cell>
          <cell r="E620" t="str">
            <v>MAINT EQP MECH:IMPELLER WELD</v>
          </cell>
          <cell r="F620" t="str">
            <v>MAINTAIN, EQUIPMENT, MECHANICAL: TYPE: IMPELLER WELD; FREQUENCY: AS WHEN REQUIRED; METHOD: MANUAL AND MACHINERY; PART NO: CMDBLR6&amp;7PA28.9NN; IMPELLER REPAIR - 30 HOURS IMPELLER WELD REPAIRS</v>
          </cell>
        </row>
        <row r="621">
          <cell r="A621" t="str">
            <v>3000054416</v>
          </cell>
          <cell r="B621" t="str">
            <v>5</v>
          </cell>
          <cell r="C621" t="str">
            <v>Active</v>
          </cell>
          <cell r="D621" t="str">
            <v>MAINTAIN, EQUIPMENT, MECHANICAL</v>
          </cell>
          <cell r="E621" t="str">
            <v>MAINT EQP MECH:SHAFT;AS WHEN REQUIRED</v>
          </cell>
          <cell r="F621" t="str">
            <v>MAINTAIN, EQUIPMENT, MECHANICAL: TYPE: SHAFT; FREQUENCY: AS WHEN REQUIRED; METHOD: MANUAL AND MACHINERY; PART NO: ARNBLR4&amp;6PA75.1NN; SHAFT REPAIR - TRANSPORT TO SHAFT REPAIR SUB-CONTRACTOR</v>
          </cell>
        </row>
        <row r="622">
          <cell r="A622" t="str">
            <v>3000054372</v>
          </cell>
          <cell r="B622" t="str">
            <v>5</v>
          </cell>
          <cell r="C622" t="str">
            <v>Active</v>
          </cell>
          <cell r="D622" t="str">
            <v>MAINTAIN, EQUIPMENT, MECHANICAL</v>
          </cell>
          <cell r="E622" t="str">
            <v>MAINT EQP MECH:IMPELLER WELD</v>
          </cell>
          <cell r="F622" t="str">
            <v>MAINTAIN, EQUIPMENT, MECHANICAL: TYPE: IMPELLER WELD; FREQUENCY: AS WHEN REQUIRED; METHOD: MANUAL AND MACHINERY; PART NO: ARNBLR2&amp;3PA73.10NN; IMPELLER REPAIR - 40 HOURS IMPELLER WELD REPAIRS</v>
          </cell>
        </row>
        <row r="623">
          <cell r="A623" t="str">
            <v>3000054348</v>
          </cell>
          <cell r="B623" t="str">
            <v>5</v>
          </cell>
          <cell r="C623" t="str">
            <v>Active</v>
          </cell>
          <cell r="D623" t="str">
            <v>MAINTAIN, EQUIPMENT, MECHANICAL</v>
          </cell>
          <cell r="E623" t="str">
            <v>MAINT EQP MECH:IMPELLER;AS WHEN REQUIRED</v>
          </cell>
          <cell r="F623" t="str">
            <v>MAINTAIN, EQUIPMENT, MECHANICAL: TYPE: IMPELLER; FREQUENCY: AS WHEN REQUIRED; METHOD: MANUAL AND MACHINERY; PART NO: DVHBLR1-6PA37.18NN; IMPELLER REPAIR - SHAFT IMPELLER</v>
          </cell>
        </row>
        <row r="624">
          <cell r="A624" t="str">
            <v>3000054485</v>
          </cell>
          <cell r="B624" t="str">
            <v>5</v>
          </cell>
          <cell r="C624" t="str">
            <v>Active</v>
          </cell>
          <cell r="D624" t="str">
            <v>MAINTAIN, EQUIPMENT, MECHANICAL</v>
          </cell>
          <cell r="E624" t="str">
            <v>MAINT EQP MECH:IMPELLER;AS WHEN REQUIRED</v>
          </cell>
          <cell r="F624" t="str">
            <v>MAINTAIN, EQUIPMENT, MECHANICAL: TYPE: IMPELLER; FREQUENCY: AS WHEN REQUIRED; METHOD: MANUAL AND MACHINERY; PART NO: CMDBLR6&amp;7PA28.6NN; IMPELLER REPAIR - INSPECTIONS - THICKNESS TEST IMPELLER</v>
          </cell>
        </row>
        <row r="625">
          <cell r="A625" t="str">
            <v>3000054351</v>
          </cell>
          <cell r="B625" t="str">
            <v>5</v>
          </cell>
          <cell r="C625" t="str">
            <v>Active</v>
          </cell>
          <cell r="D625" t="str">
            <v>MAINTAIN, EQUIPMENT, MECHANICAL</v>
          </cell>
          <cell r="E625" t="str">
            <v>MAINT EQP MECH:IMPELLER WELD</v>
          </cell>
          <cell r="F625" t="str">
            <v>MAINTAIN, EQUIPMENT, MECHANICAL: TYPE: IMPELLER WELD; FREQUENCY: AS WHEN REQUIRED; METHOD: MANUAL AND MACHINERY; PART NO: ARNBLR1PA14.13NN; IMPELLER REPAIR - 60 HOURS IMPELLER WELD REPAIRS</v>
          </cell>
        </row>
        <row r="626">
          <cell r="A626" t="str">
            <v>3000054444</v>
          </cell>
          <cell r="B626" t="str">
            <v>5</v>
          </cell>
          <cell r="C626" t="str">
            <v>Active</v>
          </cell>
          <cell r="D626" t="str">
            <v>MAINTAIN, EQUIPMENT, MECHANICAL</v>
          </cell>
          <cell r="E626" t="str">
            <v>MAINT EQP MECH:IMPELLER;AS WHEN REQUIRED</v>
          </cell>
          <cell r="F626" t="str">
            <v>MAINTAIN, EQUIPMENT, MECHANICAL: TYPE: IMPELLER; FREQUENCY: AS WHEN REQUIRED; METHOD: MANUAL AND MACHINERY; PART NO: ARNBLR1PA14.7NN; IMPELLER REPAIR - INSPECTIONS - CHECK IMPELLER RUNOUT</v>
          </cell>
        </row>
        <row r="627">
          <cell r="A627" t="str">
            <v>3000054400</v>
          </cell>
          <cell r="B627" t="str">
            <v>5</v>
          </cell>
          <cell r="C627" t="str">
            <v>Active</v>
          </cell>
          <cell r="D627" t="str">
            <v>MAINTAIN, EQUIPMENT, MECHANICAL</v>
          </cell>
          <cell r="E627" t="str">
            <v>MAINT EQP MECH:BOWMAN OIL COOLER</v>
          </cell>
          <cell r="F627" t="str">
            <v>MAINTAIN, EQUIPMENT, MECHANICAL: TYPE: BOWMAN OIL COOLER; FREQUENCY: AS WHEN REQUIRED; METHOD: MANUAL AND MACHINERY; PART NO: DVHBLR1-6FD48N</v>
          </cell>
        </row>
        <row r="628">
          <cell r="A628" t="str">
            <v>3000054483</v>
          </cell>
          <cell r="B628" t="str">
            <v>5</v>
          </cell>
          <cell r="C628" t="str">
            <v>Active</v>
          </cell>
          <cell r="D628" t="str">
            <v>MAINTAIN, EQUIPMENT, MECHANICAL</v>
          </cell>
          <cell r="E628" t="str">
            <v>MAINT EQP MECH:IMPELLER;AS WHEN REQUIRED</v>
          </cell>
          <cell r="F628" t="str">
            <v>MAINTAIN, EQUIPMENT, MECHANICAL: TYPE: IMPELLER; FREQUENCY: AS WHEN REQUIRED; METHOD: MANUAL AND MACHINERY; PART NO: DVHBLR1-6PA37.14NN; IMPELLER REPAIR - WELD REPAIR IMPELLER BORE</v>
          </cell>
        </row>
        <row r="629">
          <cell r="A629" t="str">
            <v>3000054471</v>
          </cell>
          <cell r="B629" t="str">
            <v>5</v>
          </cell>
          <cell r="C629" t="str">
            <v>Active</v>
          </cell>
          <cell r="D629" t="str">
            <v>MAINTAIN, EQUIPMENT, MECHANICAL</v>
          </cell>
          <cell r="E629" t="str">
            <v>MAINT EQP MECH:SHAFT;AS WHEN REQUIRED</v>
          </cell>
          <cell r="F629" t="str">
            <v>MAINTAIN, EQUIPMENT, MECHANICAL: TYPE: SHAFT; FREQUENCY: AS WHEN REQUIRED; METHOD: MANUAL AND MACHINERY; PART NO: CMDBLR1-5&amp;8PA52.5NN; SHAFT REPAIR - TRANSPORT FROM SHAFT REPAIR BACK TO HOWDEN</v>
          </cell>
        </row>
        <row r="630">
          <cell r="A630" t="str">
            <v>3000054452</v>
          </cell>
          <cell r="B630" t="str">
            <v>5</v>
          </cell>
          <cell r="C630" t="str">
            <v>Active</v>
          </cell>
          <cell r="D630" t="str">
            <v>MAINTAIN, EQUIPMENT, MECHANICAL</v>
          </cell>
          <cell r="E630" t="str">
            <v>MAINT EQP MECH:IMPELLER WELD</v>
          </cell>
          <cell r="F630" t="str">
            <v>MAINTAIN, EQUIPMENT, MECHANICAL: TYPE: IMPELLER WELD; FREQUENCY: AS WHEN REQUIRED; METHOD: MANUAL AND MACHINERY; PART NO: ARNBLR4&amp;6PA74.13NN; IMPELLER REPAIR - 70 HOURS IMPELLER WELD REPAIRS</v>
          </cell>
        </row>
        <row r="631">
          <cell r="A631" t="str">
            <v>3000054466</v>
          </cell>
          <cell r="B631" t="str">
            <v>5</v>
          </cell>
          <cell r="C631" t="str">
            <v>Active</v>
          </cell>
          <cell r="D631" t="str">
            <v>MAINTAIN, EQUIPMENT, MECHANICAL</v>
          </cell>
          <cell r="E631" t="str">
            <v>MAINT EQP MECH:IMPELLER WELD</v>
          </cell>
          <cell r="F631" t="str">
            <v>MAINTAIN, EQUIPMENT, MECHANICAL: TYPE: IMPELLER WELD; FREQUENCY: AS WHEN REQUIRED; METHOD: MANUAL AND MACHINERY; PART NO: CMDBLR1-5&amp;8PA51.12NN; IMPELLER REPAIR - 60 HOURS IMPELLER WELD REPAIRS</v>
          </cell>
        </row>
        <row r="632">
          <cell r="A632" t="str">
            <v>3000054456</v>
          </cell>
          <cell r="B632" t="str">
            <v>5</v>
          </cell>
          <cell r="C632" t="str">
            <v>Active</v>
          </cell>
          <cell r="D632" t="str">
            <v>MAINTAIN, EQUIPMENT, MECHANICAL</v>
          </cell>
          <cell r="E632" t="str">
            <v>MAINT EQP MECH:IMPELLER;AS WHEN REQUIRED</v>
          </cell>
          <cell r="F632" t="str">
            <v>MAINTAIN, EQUIPMENT, MECHANICAL: TYPE: IMPELLER; FREQUENCY: AS WHEN REQUIRED; METHOD: MANUAL AND MACHINERY; PART NO: CMDBLR6&amp;7PA28.7NN; IMPELLER REPAIR - INSPECTIONS - CHECK IMPELLER RUNOUT</v>
          </cell>
        </row>
        <row r="633">
          <cell r="A633" t="str">
            <v>3000054462</v>
          </cell>
          <cell r="B633" t="str">
            <v>5</v>
          </cell>
          <cell r="C633" t="str">
            <v>Active</v>
          </cell>
          <cell r="D633" t="str">
            <v>MAINTAIN, EQUIPMENT, MECHANICAL</v>
          </cell>
          <cell r="E633" t="str">
            <v>MAINT EQP MECH:VARLEY PUMP</v>
          </cell>
          <cell r="F633" t="str">
            <v>MAINTAIN, EQUIPMENT, MECHANICAL: TYPE: VARLEY PUMP; FREQUENCY: AS WHEN REQUIRED; METHOD: MANUAL AND MACHINERY; PART NO: ARNBLR1-6FD26.3NN; VARLEY PUMP SERVICE - REPLACE GEARS</v>
          </cell>
        </row>
        <row r="634">
          <cell r="A634" t="str">
            <v>3000054402</v>
          </cell>
          <cell r="B634" t="str">
            <v>5</v>
          </cell>
          <cell r="C634" t="str">
            <v>Active</v>
          </cell>
          <cell r="D634" t="str">
            <v>MAINTAIN, EQUIPMENT, MECHANICAL</v>
          </cell>
          <cell r="E634" t="str">
            <v>MAINT EQP MECH:IMPELLER;AS WHEN REQUIRED</v>
          </cell>
          <cell r="F634" t="str">
            <v>MAINTAIN, EQUIPMENT, MECHANICAL: TYPE: IMPELLER; FREQUENCY: AS WHEN REQUIRED; METHOD: MANUAL AND MACHINERY; PART NO: CMDBLR6&amp;7PA28.16NN; IMPELLER REPAIR - STRESS RELIEVE IMPELLER</v>
          </cell>
        </row>
        <row r="635">
          <cell r="A635" t="str">
            <v>3000054441</v>
          </cell>
          <cell r="B635" t="str">
            <v>5</v>
          </cell>
          <cell r="C635" t="str">
            <v>Active</v>
          </cell>
          <cell r="D635" t="str">
            <v>MAINTAIN, EQUIPMENT, MECHANICAL</v>
          </cell>
          <cell r="E635" t="str">
            <v>MAINT EQP MECH:IMPELLER;AS WHEN REQUIRED</v>
          </cell>
          <cell r="F635" t="str">
            <v>MAINTAIN, EQUIPMENT, MECHANICAL: TYPE: IMPELLER; FREQUENCY: AS WHEN REQUIRED; METHOD: MANUAL AND MACHINERY; PART NO: CMDBLR6&amp;7PA28.2NN; IMPELLER REPAIR - REMOVE ALLLINERS</v>
          </cell>
        </row>
        <row r="636">
          <cell r="A636" t="str">
            <v>3000054440</v>
          </cell>
          <cell r="B636" t="str">
            <v>5</v>
          </cell>
          <cell r="C636" t="str">
            <v>Active</v>
          </cell>
          <cell r="D636" t="str">
            <v>MAINTAIN, EQUIPMENT, MECHANICAL</v>
          </cell>
          <cell r="E636" t="str">
            <v>MAINT EQP MECH:IMPELLER;AS WHEN REQUIRED</v>
          </cell>
          <cell r="F636" t="str">
            <v>MAINTAIN, EQUIPMENT, MECHANICAL: TYPE: IMPELLER; FREQUENCY: AS WHEN REQUIRED; METHOD: MANUAL AND MACHINERY; PART NO: ARNBLR4&amp;6PA74.7NN; IMPELLER REPAIR - INSPECTIONS - CHECK IMPELLER RUNOUT</v>
          </cell>
        </row>
        <row r="637">
          <cell r="A637" t="str">
            <v>3000054461</v>
          </cell>
          <cell r="B637" t="str">
            <v>5</v>
          </cell>
          <cell r="C637" t="str">
            <v>Active</v>
          </cell>
          <cell r="D637" t="str">
            <v>MAINTAIN, EQUIPMENT, MECHANICAL</v>
          </cell>
          <cell r="E637" t="str">
            <v>MAINT EQP MECH:IMPELLER;AS WHEN REQUIRED</v>
          </cell>
          <cell r="F637" t="str">
            <v>MAINTAIN, EQUIPMENT, MECHANICAL: TYPE: IMPELLER; FREQUENCY: AS WHEN REQUIRED; METHOD: MANUAL AND MACHINERY; PART NO: ARNBLR2&amp;3PA73.8NN; IMPELLER REPAIR - INSPECTIONS - CHECK BORE DIMENSION</v>
          </cell>
        </row>
        <row r="638">
          <cell r="A638" t="str">
            <v>3000054458</v>
          </cell>
          <cell r="B638" t="str">
            <v>5</v>
          </cell>
          <cell r="C638" t="str">
            <v>Active</v>
          </cell>
          <cell r="D638" t="str">
            <v>MAINTAIN, EQUIPMENT, MECHANICAL</v>
          </cell>
          <cell r="E638" t="str">
            <v>MAINT EQP MECH:IMPELLER;AS WHEN REQUIRED</v>
          </cell>
          <cell r="F638" t="str">
            <v>MAINTAIN, EQUIPMENT, MECHANICAL: TYPE: IMPELLER; FREQUENCY: AS WHEN REQUIRED; METHOD: MANUAL AND MACHINERY; PART NO: ARNBLR1PA14.20NN; IMPELLER REPAIR - PAINT IMPELLER FOR CORROSION PROTECTION</v>
          </cell>
        </row>
        <row r="639">
          <cell r="A639" t="str">
            <v>3000054435</v>
          </cell>
          <cell r="B639" t="str">
            <v>5</v>
          </cell>
          <cell r="C639" t="str">
            <v>Active</v>
          </cell>
          <cell r="D639" t="str">
            <v>MAINTAIN, EQUIPMENT, MECHANICAL</v>
          </cell>
          <cell r="E639" t="str">
            <v>MAINT EQP MECH:SHAFT;AS WHEN REQUIRED</v>
          </cell>
          <cell r="F639" t="str">
            <v>MAINTAIN, EQUIPMENT, MECHANICAL: TYPE: SHAFT; FREQUENCY: AS WHEN REQUIRED; METHOD: MANUAL AND MACHINERY; PART NO: ARNBLR1PA15.4NN; SHAFT REPAIR - POLISH REMAINING TOLERANCE AREAS</v>
          </cell>
        </row>
        <row r="640">
          <cell r="A640" t="str">
            <v>3000054394</v>
          </cell>
          <cell r="B640" t="str">
            <v>5</v>
          </cell>
          <cell r="C640" t="str">
            <v>Active</v>
          </cell>
          <cell r="D640" t="str">
            <v>MAINTAIN, EQUIPMENT, MECHANICAL</v>
          </cell>
          <cell r="E640" t="str">
            <v>MAINT EQP MECH:VARLEY PUMP</v>
          </cell>
          <cell r="F640" t="str">
            <v>MAINTAIN, EQUIPMENT, MECHANICAL: TYPE: VARLEY PUMP; FREQUENCY: AS WHEN REQUIRED; METHOD: MANUAL AND MACHINERY; PART NO: ARNBLR1-6FD26.5NN; VARLEY PUMP SERVICE - PRESSURE TEST AND PERFORMANCE TEST</v>
          </cell>
        </row>
        <row r="641">
          <cell r="A641" t="str">
            <v>3000054421</v>
          </cell>
          <cell r="B641" t="str">
            <v>5</v>
          </cell>
          <cell r="C641" t="str">
            <v>Active</v>
          </cell>
          <cell r="D641" t="str">
            <v>MAINTAIN, EQUIPMENT, MECHANICAL</v>
          </cell>
          <cell r="E641" t="str">
            <v>MAINT EQP MECH:IMPELLER;AS WHEN REQUIRED</v>
          </cell>
          <cell r="F641" t="str">
            <v>MAINTAIN, EQUIPMENT, MECHANICAL: TYPE: IMPELLER; FREQUENCY: AS WHEN REQUIRED; METHOD: MANUAL AND MACHINERY; PART NO: DVHBLR1-6PA37.7NN; IMPELLER REPAIR - INSPECTIONS - CHECK IMPELLER RUNOUT</v>
          </cell>
        </row>
        <row r="642">
          <cell r="A642" t="str">
            <v>3000054427</v>
          </cell>
          <cell r="B642" t="str">
            <v>5</v>
          </cell>
          <cell r="C642" t="str">
            <v>Active</v>
          </cell>
          <cell r="D642" t="str">
            <v>MAINTAIN, EQUIPMENT, MECHANICAL</v>
          </cell>
          <cell r="E642" t="str">
            <v>MAINT EQP MECH:IMPELLER;AS WHEN REQUIRED</v>
          </cell>
          <cell r="F642" t="str">
            <v>MAINTAIN, EQUIPMENT, MECHANICAL: TYPE: IMPELLER; FREQUENCY: AS WHEN REQUIRED; METHOD: MANUAL AND MACHINERY; PART NO: ARNBLR1PA14.4NN; IMPELLER REPAIR - INSPECTIONS - SHOT BLAST IMPELLER</v>
          </cell>
        </row>
        <row r="643">
          <cell r="A643" t="str">
            <v>3000054393</v>
          </cell>
          <cell r="B643" t="str">
            <v>5</v>
          </cell>
          <cell r="C643" t="str">
            <v>Active</v>
          </cell>
          <cell r="D643" t="str">
            <v>MAINTAIN, EQUIPMENT, MECHANICAL</v>
          </cell>
          <cell r="E643" t="str">
            <v>MAINT EQP MECH:SHAFT;AS WHEN REQUIRED</v>
          </cell>
          <cell r="F643" t="str">
            <v>MAINTAIN, EQUIPMENT, MECHANICAL: TYPE: SHAFT; FREQUENCY: AS WHEN REQUIRED; METHOD: MANUAL AND MACHINERY; PART NO: DVHBLR1-6PA51.1NN; SHAFT REPAIR - TRANSPORT TO SHAFT REPAIR SUB-CONTRACTOR</v>
          </cell>
        </row>
        <row r="644">
          <cell r="A644" t="str">
            <v>3000054388</v>
          </cell>
          <cell r="B644" t="str">
            <v>5</v>
          </cell>
          <cell r="C644" t="str">
            <v>Active</v>
          </cell>
          <cell r="D644" t="str">
            <v>MAINTAIN, EQUIPMENT, MECHANICAL</v>
          </cell>
          <cell r="E644" t="str">
            <v>MAINT EQP MECH:IMPELLER;AS WHEN REQUIRED</v>
          </cell>
          <cell r="F644" t="str">
            <v>MAINTAIN, EQUIPMENT, MECHANICAL: TYPE: IMPELLER; FREQUENCY: AS WHEN REQUIRED; METHOD: MANUAL AND MACHINERY; PART NO: CMDBLR1-5&amp;8PA51.3NN; IMPELLER REPAIR - REMOVE BALANCE PADS</v>
          </cell>
        </row>
        <row r="645">
          <cell r="A645" t="str">
            <v>3000054470</v>
          </cell>
          <cell r="B645" t="str">
            <v>5</v>
          </cell>
          <cell r="C645" t="str">
            <v>Active</v>
          </cell>
          <cell r="D645" t="str">
            <v>MAINTAIN, EQUIPMENT, MECHANICAL</v>
          </cell>
          <cell r="E645" t="str">
            <v>MAINT EQP MECH:IMPELLER;AS WHEN REQUIRED</v>
          </cell>
          <cell r="F645" t="str">
            <v>MAINTAIN, EQUIPMENT, MECHANICAL: TYPE: IMPELLER; FREQUENCY: AS WHEN REQUIRED; METHOD: MANUAL AND MACHINERY; PART NO: ARNBLR2&amp;3PA73.16NN; IMPELLER REPAIR - STRESS RELIEVE IMPELLER</v>
          </cell>
        </row>
        <row r="646">
          <cell r="A646" t="str">
            <v>3000054414</v>
          </cell>
          <cell r="B646" t="str">
            <v>5</v>
          </cell>
          <cell r="C646" t="str">
            <v>Active</v>
          </cell>
          <cell r="D646" t="str">
            <v>MAINTAIN, EQUIPMENT, MECHANICAL</v>
          </cell>
          <cell r="E646" t="str">
            <v>MAINT EQP MECH:IMPELLER;AS WHEN REQUIRED</v>
          </cell>
          <cell r="F646" t="str">
            <v>MAINTAIN, EQUIPMENT, MECHANICAL: TYPE: IMPELLER; FREQUENCY: AS WHEN REQUIRED; METHOD: MANUAL AND MACHINERY; PART NO: CMDBLR6&amp;7PA28.19NN; IMPELLER REPAIR - PAINT IMPELLER FOR CORROSION PROTECTION</v>
          </cell>
        </row>
        <row r="647">
          <cell r="A647" t="str">
            <v>3000054431</v>
          </cell>
          <cell r="B647" t="str">
            <v>5</v>
          </cell>
          <cell r="C647" t="str">
            <v>Active</v>
          </cell>
          <cell r="D647" t="str">
            <v>MAINTAIN, EQUIPMENT, MECHANICAL</v>
          </cell>
          <cell r="E647" t="str">
            <v>MAINT EQP MECH:IMPELLER WELD</v>
          </cell>
          <cell r="F647" t="str">
            <v>MAINTAIN, EQUIPMENT, MECHANICAL: TYPE: IMPELLER WELD; FREQUENCY: AS WHEN REQUIRED; METHOD: MANUAL AND MACHINERY; PART NO: CMDBLR1-5&amp;8PA51.9NN; IMPELLER REPAIR - 30 HOURS IMPELLER WELD REPAIRS</v>
          </cell>
        </row>
        <row r="648">
          <cell r="A648" t="str">
            <v>3000054423</v>
          </cell>
          <cell r="B648" t="str">
            <v>5</v>
          </cell>
          <cell r="C648" t="str">
            <v>Active</v>
          </cell>
          <cell r="D648" t="str">
            <v>MAINTAIN, EQUIPMENT, MECHANICAL</v>
          </cell>
          <cell r="E648" t="str">
            <v>MAINT EQP MECH:BOWMAN OIL COOLER</v>
          </cell>
          <cell r="F648" t="str">
            <v>MAINTAIN, EQUIPMENT, MECHANICAL: TYPE: BOWMAN OIL COOLER; FREQUENCY: AS WHEN REQUIRED; METHOD: MANUAL AND MACHINERY; PART NO: DVHBLR1-6FD74N</v>
          </cell>
        </row>
        <row r="649">
          <cell r="A649" t="str">
            <v>3000054353</v>
          </cell>
          <cell r="B649" t="str">
            <v>5</v>
          </cell>
          <cell r="C649" t="str">
            <v>Active</v>
          </cell>
          <cell r="D649" t="str">
            <v>MAINTAIN, EQUIPMENT, MECHANICAL</v>
          </cell>
          <cell r="E649" t="str">
            <v>MAINT EQP MECH:IMPELLER WELD</v>
          </cell>
          <cell r="F649" t="str">
            <v>MAINTAIN, EQUIPMENT, MECHANICAL: TYPE: IMPELLER WELD; FREQUENCY: AS WHEN REQUIRED; METHOD: MANUAL AND MACHINERY; PART NO: DVHBLR1-6PA37.10NN; IMPELLER REPAIR - 40 HOURS IMPELLER WELD REPAIRS</v>
          </cell>
        </row>
        <row r="650">
          <cell r="A650" t="str">
            <v>3000054384</v>
          </cell>
          <cell r="B650" t="str">
            <v>5</v>
          </cell>
          <cell r="C650" t="str">
            <v>Active</v>
          </cell>
          <cell r="D650" t="str">
            <v>MAINTAIN, EQUIPMENT, MECHANICAL</v>
          </cell>
          <cell r="E650" t="str">
            <v>MAINT EQP MECH:IMPELLER;AS WHEN REQUIRED</v>
          </cell>
          <cell r="F650" t="str">
            <v>MAINTAIN, EQUIPMENT, MECHANICAL: TYPE: IMPELLER; FREQUENCY: AS WHEN REQUIRED; METHOD: MANUAL AND MACHINERY; PART NO: ARNBLR2&amp;3PA73.5NN; IMPELLER REPAIR - INSPECTIONS - NDT IMPELLER</v>
          </cell>
        </row>
        <row r="651">
          <cell r="A651" t="str">
            <v>3000054367</v>
          </cell>
          <cell r="B651" t="str">
            <v>5</v>
          </cell>
          <cell r="C651" t="str">
            <v>Active</v>
          </cell>
          <cell r="D651" t="str">
            <v>MAINTAIN, EQUIPMENT, MECHANICAL</v>
          </cell>
          <cell r="E651" t="str">
            <v>MAINT EQP MECH:FULL SHAFT INSPECTION</v>
          </cell>
          <cell r="F651" t="str">
            <v>MAINTAIN, EQUIPMENT, MECHANICAL: TYPE: FULL SHAFT INSPECTION; FREQUENCY: AS WHEN REQUIRED; METHOD: MANUAL AND MACHINERY; PART NO: ARNBLR1PA15.2NN; SHAFT REPAIR - FULLSHAFT INSPECTION</v>
          </cell>
        </row>
        <row r="652">
          <cell r="A652" t="str">
            <v>3000054454</v>
          </cell>
          <cell r="B652" t="str">
            <v>5</v>
          </cell>
          <cell r="C652" t="str">
            <v>Active</v>
          </cell>
          <cell r="D652" t="str">
            <v>MAINTAIN, EQUIPMENT, MECHANICAL</v>
          </cell>
          <cell r="E652" t="str">
            <v>MAINT EQP MECH:FULL SHAFT INSPECTION</v>
          </cell>
          <cell r="F652" t="str">
            <v>MAINTAIN, EQUIPMENT, MECHANICAL: TYPE: FULL SHAFT INSPECTION; FREQUENCY: AS WHEN REQUIRED; METHOD: MANUAL AND MACHINERY; PART NO: ARNBLR4&amp;6PA75.2NN; SHAFT REPAIR - FULL SHAFT INSPECTION</v>
          </cell>
        </row>
        <row r="653">
          <cell r="A653" t="str">
            <v>3000054398</v>
          </cell>
          <cell r="B653" t="str">
            <v>5</v>
          </cell>
          <cell r="C653" t="str">
            <v>Active</v>
          </cell>
          <cell r="D653" t="str">
            <v>MAINTAIN, EQUIPMENT, MECHANICAL</v>
          </cell>
          <cell r="E653" t="str">
            <v>MAINT EQP MECH:IMPELLER;AS WHEN REQUIRED</v>
          </cell>
          <cell r="F653" t="str">
            <v>MAINTAIN, EQUIPMENT, MECHANICAL: TYPE: IMPELLER; FREQUENCY: AS WHEN REQUIRED; METHOD: MANUAL AND MACHINERY; PART NO: ARNBLR2&amp;3PA73.3NN; IMPELLER REPAIR - REMOVE BALANCE PADS</v>
          </cell>
        </row>
        <row r="654">
          <cell r="A654" t="str">
            <v>3000054434</v>
          </cell>
          <cell r="B654" t="str">
            <v>5</v>
          </cell>
          <cell r="C654" t="str">
            <v>Active</v>
          </cell>
          <cell r="D654" t="str">
            <v>MAINTAIN, EQUIPMENT, MECHANICAL</v>
          </cell>
          <cell r="E654" t="str">
            <v>MAINT EQP MECH:IMPELLER WELD</v>
          </cell>
          <cell r="F654" t="str">
            <v>MAINTAIN, EQUIPMENT, MECHANICAL: TYPE: IMPELLER WELD; FREQUENCY: AS WHEN REQUIRED; METHOD: MANUAL AND MACHINERY; PART NO: DVHBLR1-6PA37.12NN; IMPELLER REPAIR - 60 HOURS IMPELLER WELD REPAIRS</v>
          </cell>
        </row>
        <row r="655">
          <cell r="A655" t="str">
            <v>3000054475</v>
          </cell>
          <cell r="B655" t="str">
            <v>5</v>
          </cell>
          <cell r="C655" t="str">
            <v>Active</v>
          </cell>
          <cell r="D655" t="str">
            <v>MAINTAIN, EQUIPMENT, MECHANICAL</v>
          </cell>
          <cell r="E655" t="str">
            <v>MAINT EQP MECH:VARLEY PUMP</v>
          </cell>
          <cell r="F655" t="str">
            <v>MAINTAIN, EQUIPMENT, MECHANICAL: TYPE: VARLEY PUMP; FREQUENCY: AS WHEN REQUIRED; METHOD: MANUAL AND MACHINERY; PART NO: ARNBLR1-6FD26.2NN; VARLEY PUMP SERVICE - REPLACE ALL SEALS</v>
          </cell>
        </row>
        <row r="656">
          <cell r="A656" t="str">
            <v>3000054357</v>
          </cell>
          <cell r="B656" t="str">
            <v>5</v>
          </cell>
          <cell r="C656" t="str">
            <v>Active</v>
          </cell>
          <cell r="D656" t="str">
            <v>MAINTAIN, EQUIPMENT, MECHANICAL</v>
          </cell>
          <cell r="E656" t="str">
            <v>MAINT EQP MECH:IMPELLER WELD</v>
          </cell>
          <cell r="F656" t="str">
            <v>MAINTAIN, EQUIPMENT, MECHANICAL: TYPE: IMPELLER WELD; FREQUENCY: AS WHEN REQUIRED; METHOD: MANUAL AND MACHINERY; PART NO: CMDBLR6&amp;7PA28.11NN; IMPELLER REPAIR - 50 HOURS IMPELLER WELD REPAIRS</v>
          </cell>
        </row>
        <row r="657">
          <cell r="A657" t="str">
            <v>3000054399</v>
          </cell>
          <cell r="B657" t="str">
            <v>5</v>
          </cell>
          <cell r="C657" t="str">
            <v>Active</v>
          </cell>
          <cell r="D657" t="str">
            <v>MAINTAIN, EQUIPMENT, MECHANICAL</v>
          </cell>
          <cell r="E657" t="str">
            <v>MAINT EQP MECH:DYNAMIC BALANCE IMPELLER</v>
          </cell>
          <cell r="F657" t="str">
            <v>MAINTAIN, EQUIPMENT, MECHANICAL: TYPE: DYNAMIC BALANCE IMPELLER; FREQUENCY: AS WHEN REQUIRED; METHOD: MANUAL AND MACHINERY; PART NO: CMDBLR1-5&amp;8PA51.17NN; IMPELLER REPAIR - DYNAMIC BALANCE IMPELLER</v>
          </cell>
        </row>
        <row r="658">
          <cell r="A658" t="str">
            <v>3000054369</v>
          </cell>
          <cell r="B658" t="str">
            <v>5</v>
          </cell>
          <cell r="C658" t="str">
            <v>Active</v>
          </cell>
          <cell r="D658" t="str">
            <v>MAINTAIN, EQUIPMENT, MECHANICAL</v>
          </cell>
          <cell r="E658" t="str">
            <v>MAINT EQP MECH:DYNAMIC BALANCE IMPELLER</v>
          </cell>
          <cell r="F658" t="str">
            <v>MAINTAIN, EQUIPMENT, MECHANICAL: TYPE: DYNAMIC BALANCE IMPELLER; FREQUENCY: AS WHEN REQUIRED; METHOD: MANUAL AND MACHINERY; PART NO: DVHBLR1-6PA37.17NN; IMPELLER REPAIR - DYNAMIC BALANCE IMPELLER</v>
          </cell>
        </row>
        <row r="659">
          <cell r="A659" t="str">
            <v>3000054480</v>
          </cell>
          <cell r="B659" t="str">
            <v>5</v>
          </cell>
          <cell r="C659" t="str">
            <v>Active</v>
          </cell>
          <cell r="D659" t="str">
            <v>MAINTAIN, EQUIPMENT, MECHANICAL</v>
          </cell>
          <cell r="E659" t="str">
            <v>MAINT EQP MECH:IMPELLER;AS WHEN REQUIRED</v>
          </cell>
          <cell r="F659" t="str">
            <v>MAINTAIN, EQUIPMENT, MECHANICAL: TYPE: IMPELLER; FREQUENCY: AS WHEN REQUIRED; METHOD: MANUAL AND MACHINERY; PART NO: DVHBLR1-6PA37.19NN; IMPELLER REPAIR - PAINT IMPELLER FOR CORROSION PROTECTION</v>
          </cell>
        </row>
        <row r="660">
          <cell r="A660" t="str">
            <v>3000054395</v>
          </cell>
          <cell r="B660" t="str">
            <v>5</v>
          </cell>
          <cell r="C660" t="str">
            <v>Active</v>
          </cell>
          <cell r="D660" t="str">
            <v>MAINTAIN, EQUIPMENT, MECHANICAL</v>
          </cell>
          <cell r="E660" t="str">
            <v>MAINT EQP MECH:IMPELLER WELD</v>
          </cell>
          <cell r="F660" t="str">
            <v>MAINTAIN, EQUIPMENT, MECHANICAL: TYPE: IMPELLER WELD; FREQUENCY: AS WHEN REQUIRED; METHOD: MANUAL AND MACHINERY; PART NO: ARNBLR4&amp;6PA74.10NN; IMPELLER REPAIR - 40 HOURS IMPELLER WELD REPAIRS</v>
          </cell>
        </row>
        <row r="661">
          <cell r="A661" t="str">
            <v>3000054379</v>
          </cell>
          <cell r="B661" t="str">
            <v>5</v>
          </cell>
          <cell r="C661" t="str">
            <v>Active</v>
          </cell>
          <cell r="D661" t="str">
            <v>MAINTAIN, EQUIPMENT, MECHANICAL</v>
          </cell>
          <cell r="E661" t="str">
            <v>MAINT EQP MECH:FULL SHAFT INSPECTION</v>
          </cell>
          <cell r="F661" t="str">
            <v>MAINTAIN, EQUIPMENT, MECHANICAL: TYPE: FULL SHAFT INSPECTION; FREQUENCY: AS WHEN REQUIRED; METHOD: MANUAL AND MACHINERY; PART NO: DVHBLR1-6PA51.2NN; SHAFT REPAIR - FULLSHAFT INSPECTION</v>
          </cell>
        </row>
        <row r="662">
          <cell r="A662" t="str">
            <v>3000054422</v>
          </cell>
          <cell r="B662" t="str">
            <v>5</v>
          </cell>
          <cell r="C662" t="str">
            <v>Active</v>
          </cell>
          <cell r="D662" t="str">
            <v>MAINTAIN, EQUIPMENT, MECHANICAL</v>
          </cell>
          <cell r="E662" t="str">
            <v>MAINT EQP MECH:FIT NEW LINERS COMPLETE</v>
          </cell>
          <cell r="F662" t="str">
            <v>MAINTAIN, EQUIPMENT, MECHANICAL: TYPE: FIT NEW LINERS COMPLETE; FREQUENCY: AS WHEN REQUIRED; METHOD: MANUAL AND MACHINERY; PART NO: ARNBLR2&amp;3PA73.15NN; IMPELLER REPAIR - FIT NEW LINERS COMPLETE</v>
          </cell>
        </row>
        <row r="663">
          <cell r="A663" t="str">
            <v>3000054344</v>
          </cell>
          <cell r="B663" t="str">
            <v>5</v>
          </cell>
          <cell r="C663" t="str">
            <v>Active</v>
          </cell>
          <cell r="D663" t="str">
            <v>MAINTAIN, EQUIPMENT, MECHANICAL</v>
          </cell>
          <cell r="E663" t="str">
            <v>MAINT EQP MECH:IMPELLER;AS WHEN REQUIRED</v>
          </cell>
          <cell r="F663" t="str">
            <v>MAINTAIN, EQUIPMENT, MECHANICAL: TYPE: IMPELLER; FREQUENCY: AS WHEN REQUIRED; METHOD: MANUAL AND MACHINERY; PART NO: CMDBLR1-5&amp;8PA51.7NN; IMPELLER REPAIR - INSPECTIONS - CHECK IMPELLER RUNOUT</v>
          </cell>
        </row>
        <row r="664">
          <cell r="A664" t="str">
            <v>3000054364</v>
          </cell>
          <cell r="B664" t="str">
            <v>5</v>
          </cell>
          <cell r="C664" t="str">
            <v>Active</v>
          </cell>
          <cell r="D664" t="str">
            <v>MAINTAIN, EQUIPMENT, MECHANICAL</v>
          </cell>
          <cell r="E664" t="str">
            <v>MAINT EQP MECH:IMPELLER;AS WHEN REQUIRED</v>
          </cell>
          <cell r="F664" t="str">
            <v>MAINTAIN, EQUIPMENT, MECHANICAL: TYPE: IMPELLER; FREQUENCY: AS WHEN REQUIRED; METHOD: MANUAL AND MACHINERY; PART NO: ARNBLR4&amp;6PA74.2NN; IMPELLER REPAIR - REMOVE ALL LINERS</v>
          </cell>
        </row>
        <row r="665">
          <cell r="A665" t="str">
            <v>3000054380</v>
          </cell>
          <cell r="B665" t="str">
            <v>5</v>
          </cell>
          <cell r="C665" t="str">
            <v>Active</v>
          </cell>
          <cell r="D665" t="str">
            <v>MAINTAIN, EQUIPMENT, MECHANICAL</v>
          </cell>
          <cell r="E665" t="str">
            <v>MAINT EQP MECH:IMPELLER WELD</v>
          </cell>
          <cell r="F665" t="str">
            <v>MAINTAIN, EQUIPMENT, MECHANICAL: TYPE: IMPELLER WELD; FREQUENCY: AS WHEN REQUIRED; METHOD: MANUAL AND MACHINERY; PART NO: CMDBLR6&amp;7PA28.13NN; IMPELLER REPAIR - 70 HOURS IMPELLER WELD REPAIRS</v>
          </cell>
        </row>
        <row r="666">
          <cell r="A666" t="str">
            <v>3000054406</v>
          </cell>
          <cell r="B666" t="str">
            <v>5</v>
          </cell>
          <cell r="C666" t="str">
            <v>Active</v>
          </cell>
          <cell r="D666" t="str">
            <v>MAINTAIN, EQUIPMENT, MECHANICAL</v>
          </cell>
          <cell r="E666" t="str">
            <v>MAINT EQP MECH:BOWMAN OIL COOLER</v>
          </cell>
          <cell r="F666" t="str">
            <v>MAINTAIN, EQUIPMENT, MECHANICAL: TYPE: BOWMAN OIL COOLER; FREQUENCY: AS WHEN REQUIRED; METHOD: MANUAL AND MACHINERY; PART NO: DVHBLR1-6ID81N</v>
          </cell>
        </row>
        <row r="667">
          <cell r="A667" t="str">
            <v>3000054401</v>
          </cell>
          <cell r="B667" t="str">
            <v>5</v>
          </cell>
          <cell r="C667" t="str">
            <v>Active</v>
          </cell>
          <cell r="D667" t="str">
            <v>MAINTAIN, EQUIPMENT, MECHANICAL</v>
          </cell>
          <cell r="E667" t="str">
            <v>MAINT EQP MECH:SHAFT;AS WHEN REQUIRED</v>
          </cell>
          <cell r="F667" t="str">
            <v>MAINTAIN, EQUIPMENT, MECHANICAL: TYPE: SHAFT; FREQUENCY: AS WHEN REQUIRED; METHOD: MANUAL AND MACHINERY; PART NO: DVHBLR1-6PA51.4NN; SHAFT REPAIR - POLISH REMAINING TOLERANCE AREAS</v>
          </cell>
        </row>
        <row r="668">
          <cell r="A668" t="str">
            <v>3000054481</v>
          </cell>
          <cell r="B668" t="str">
            <v>5</v>
          </cell>
          <cell r="C668" t="str">
            <v>Active</v>
          </cell>
          <cell r="D668" t="str">
            <v>MAINTAIN, EQUIPMENT, MECHANICAL</v>
          </cell>
          <cell r="E668" t="str">
            <v>MAINT EQP MECH:IMPELLER;AS WHEN REQUIRED</v>
          </cell>
          <cell r="F668" t="str">
            <v>MAINTAIN, EQUIPMENT, MECHANICAL: TYPE: IMPELLER; FREQUENCY: AS WHEN REQUIRED; METHOD: MANUAL AND MACHINERY; PART NO: ARNBLR1PA14.2NN; IMPELLER REPAIR - REMOVE ALLLINERS</v>
          </cell>
        </row>
        <row r="669">
          <cell r="A669" t="str">
            <v>3000054457</v>
          </cell>
          <cell r="B669" t="str">
            <v>5</v>
          </cell>
          <cell r="C669" t="str">
            <v>Active</v>
          </cell>
          <cell r="D669" t="str">
            <v>MAINTAIN, EQUIPMENT, MECHANICAL</v>
          </cell>
          <cell r="E669" t="str">
            <v>MAINT EQP MECH:IMPELLER;AS WHEN REQUIRED</v>
          </cell>
          <cell r="F669" t="str">
            <v>MAINTAIN, EQUIPMENT, MECHANICAL: TYPE: IMPELLER; FREQUENCY: AS WHEN REQUIRED; METHOD: MANUAL AND MACHINERY; PART NO: DVHBLR1-6PA37.4NN; IMPELLER REPAIR - INSPECTIONS - SHOT BLAST IMPELLER</v>
          </cell>
        </row>
        <row r="670">
          <cell r="A670" t="str">
            <v>3000054390</v>
          </cell>
          <cell r="B670" t="str">
            <v>5</v>
          </cell>
          <cell r="C670" t="str">
            <v>Active</v>
          </cell>
          <cell r="D670" t="str">
            <v>MAINTAIN, EQUIPMENT, MECHANICAL</v>
          </cell>
          <cell r="E670" t="str">
            <v>MAINT EQP MECH:IMPELLER WELD</v>
          </cell>
          <cell r="F670" t="str">
            <v>MAINTAIN, EQUIPMENT, MECHANICAL: TYPE: IMPELLER WELD; FREQUENCY: AS WHEN REQUIRED; METHOD: MANUAL AND MACHINERY; PART NO: ARNBLR4&amp;6PA74.9NN; IMPELLER REPAIR - 30 HOURS IMPELLER WELD REPAIRS</v>
          </cell>
        </row>
        <row r="671">
          <cell r="A671" t="str">
            <v>3000054366</v>
          </cell>
          <cell r="B671" t="str">
            <v>5</v>
          </cell>
          <cell r="C671" t="str">
            <v>Active</v>
          </cell>
          <cell r="D671" t="str">
            <v>MAINTAIN, EQUIPMENT, MECHANICAL</v>
          </cell>
          <cell r="E671" t="str">
            <v>MAINT EQP MECH:SHAFT;AS WHEN REQUIRED</v>
          </cell>
          <cell r="F671" t="str">
            <v>MAINTAIN, EQUIPMENT, MECHANICAL: TYPE: SHAFT; FREQUENCY: AS WHEN REQUIRED; METHOD: MANUAL AND MACHINERY; PART NO: CMDBLR6&amp;7PA29.5NN; SHAFT REPAIR - TRANSPORT FROM SHAFT REPAIR BACK TO HOWDEN</v>
          </cell>
        </row>
        <row r="672">
          <cell r="A672" t="str">
            <v>3000054460</v>
          </cell>
          <cell r="B672" t="str">
            <v>5</v>
          </cell>
          <cell r="C672" t="str">
            <v>Active</v>
          </cell>
          <cell r="D672" t="str">
            <v>MAINTAIN, EQUIPMENT, MECHANICAL</v>
          </cell>
          <cell r="E672" t="str">
            <v>MAINT EQP MECH:ROTARY VALVE</v>
          </cell>
          <cell r="F672" t="str">
            <v>MAINTAIN, EQUIPMENT, MECHANICAL: TYPE: ROTARY VALVE; FREQUENCY: AS WHEN REQUIRED; METHOD: MANUAL AND MACHINERY; PART NO: MAJBLR1-6AH140.6NN; ROTARY VALVE - REPAIR - REPAIR ERODED OUTLET PIPES (50%)</v>
          </cell>
        </row>
        <row r="673">
          <cell r="A673" t="str">
            <v>3000054469</v>
          </cell>
          <cell r="B673" t="str">
            <v>5</v>
          </cell>
          <cell r="C673" t="str">
            <v>Active</v>
          </cell>
          <cell r="D673" t="str">
            <v>MAINTAIN, EQUIPMENT, MECHANICAL</v>
          </cell>
          <cell r="E673" t="str">
            <v>MAINT EQP MECH:IMPELLER;AS WHEN REQUIRED</v>
          </cell>
          <cell r="F673" t="str">
            <v>MAINTAIN, EQUIPMENT, MECHANICAL: TYPE: IMPELLER; FREQUENCY: AS WHEN REQUIRED; METHOD: MANUAL AND MACHINERY; PART NO: CMDBLR1-5&amp;8PA51.2NN; IMPELLER REPAIR - REMOVE ALLLINERS</v>
          </cell>
        </row>
        <row r="674">
          <cell r="A674" t="str">
            <v>3000054350</v>
          </cell>
          <cell r="B674" t="str">
            <v>5</v>
          </cell>
          <cell r="C674" t="str">
            <v>Active</v>
          </cell>
          <cell r="D674" t="str">
            <v>MAINTAIN, EQUIPMENT, MECHANICAL</v>
          </cell>
          <cell r="E674" t="str">
            <v>MAINT EQP MECH:SHAFT;AS WHEN REQUIRED</v>
          </cell>
          <cell r="F674" t="str">
            <v>MAINTAIN, EQUIPMENT, MECHANICAL: TYPE: SHAFT; FREQUENCY: AS WHEN REQUIRED; METHOD: MANUAL AND MACHINERY; PART NO: CMDBLR1-5&amp;8PA52.4NN; SHAFT REPAIR - POLISH REMAINING TOLERANCE AREAS</v>
          </cell>
        </row>
        <row r="675">
          <cell r="A675" t="str">
            <v>3000054432</v>
          </cell>
          <cell r="B675" t="str">
            <v>5</v>
          </cell>
          <cell r="C675" t="str">
            <v>Active</v>
          </cell>
          <cell r="D675" t="str">
            <v>MAINTAIN, EQUIPMENT, MECHANICAL</v>
          </cell>
          <cell r="E675" t="str">
            <v>MAINT EQP MECH:IMPELLER;AS WHEN REQUIRED</v>
          </cell>
          <cell r="F675" t="str">
            <v>MAINTAIN, EQUIPMENT, MECHANICAL: TYPE: IMPELLER; FREQUENCY: AS WHEN REQUIRED; METHOD: MANUAL AND MACHINERY; PART NO: ARNBLR4&amp;6PA74.5NN; IMPELLER REPAIR - INSPECTIONS - NDT IMPELLER</v>
          </cell>
        </row>
        <row r="676">
          <cell r="A676" t="str">
            <v>3000054373</v>
          </cell>
          <cell r="B676" t="str">
            <v>5</v>
          </cell>
          <cell r="C676" t="str">
            <v>Active</v>
          </cell>
          <cell r="D676" t="str">
            <v>MAINTAIN, EQUIPMENT, MECHANICAL</v>
          </cell>
          <cell r="E676" t="str">
            <v>MAINT EQP MECH:IMPELLER;AS WHEN REQUIRED</v>
          </cell>
          <cell r="F676" t="str">
            <v>MAINTAIN, EQUIPMENT, MECHANICAL: TYPE: IMPELLER; FREQUENCY: AS WHEN REQUIRED; METHOD: MANUAL AND MACHINERY; PART NO: ARNBLR1PA14.15NN; IMPELLER REPAIR - WELD REPAIR IMPELLER BORE</v>
          </cell>
        </row>
        <row r="677">
          <cell r="A677" t="str">
            <v>3000054453</v>
          </cell>
          <cell r="B677" t="str">
            <v>5</v>
          </cell>
          <cell r="C677" t="str">
            <v>Active</v>
          </cell>
          <cell r="D677" t="str">
            <v>MAINTAIN, EQUIPMENT, MECHANICAL</v>
          </cell>
          <cell r="E677" t="str">
            <v>MAINT EQP MECH:SHAFT;AS WHEN REQUIRED</v>
          </cell>
          <cell r="F677" t="str">
            <v>MAINTAIN, EQUIPMENT, MECHANICAL: TYPE: SHAFT; FREQUENCY: AS WHEN REQUIRED; METHOD: MANUAL AND MACHINERY; PART NO: CMDBLR6&amp;7PA29.1NN; SHAFT REPAIR - TRANSPORT TO SHAFT REPAIR SUB-CONTRACTOR</v>
          </cell>
        </row>
        <row r="678">
          <cell r="A678" t="str">
            <v>3000054405</v>
          </cell>
          <cell r="B678" t="str">
            <v>5</v>
          </cell>
          <cell r="C678" t="str">
            <v>Active</v>
          </cell>
          <cell r="D678" t="str">
            <v>MAINTAIN, EQUIPMENT, MECHANICAL</v>
          </cell>
          <cell r="E678" t="str">
            <v>MAINT EQP MECH:DE-SHAFT IMPELLER</v>
          </cell>
          <cell r="F678" t="str">
            <v>MAINTAIN, EQUIPMENT, MECHANICAL: TYPE: DE-SHAFT IMPELLER; FREQUENCY: AS WHEN REQUIRED; METHOD: MANUAL AND MACHINERY; PART NO: ARNBLR4&amp;6PA74.1NN; IMPELLER REPAIR - DE-SHAFT IMPELLER</v>
          </cell>
        </row>
        <row r="679">
          <cell r="A679" t="str">
            <v>3000054419</v>
          </cell>
          <cell r="B679" t="str">
            <v>5</v>
          </cell>
          <cell r="C679" t="str">
            <v>Active</v>
          </cell>
          <cell r="D679" t="str">
            <v>MAINTAIN, EQUIPMENT, MECHANICAL</v>
          </cell>
          <cell r="E679" t="str">
            <v>MAINT EQP MECH:IMPELLER;AS WHEN REQUIRED</v>
          </cell>
          <cell r="F679" t="str">
            <v>MAINTAIN, EQUIPMENT, MECHANICAL: TYPE: IMPELLER; FREQUENCY: AS WHEN REQUIRED; METHOD: MANUAL AND MACHINERY; PART NO: ARNBLR4&amp;6PA74.14NN; IMPELLER REPAIR - WELD REPAIR IMPELLER BORE</v>
          </cell>
        </row>
        <row r="680">
          <cell r="A680" t="str">
            <v>3000054455</v>
          </cell>
          <cell r="B680" t="str">
            <v>5</v>
          </cell>
          <cell r="C680" t="str">
            <v>Active</v>
          </cell>
          <cell r="D680" t="str">
            <v>MAINTAIN, EQUIPMENT, MECHANICAL</v>
          </cell>
          <cell r="E680" t="str">
            <v>MAINT EQP MECH:IMPELLER WELD</v>
          </cell>
          <cell r="F680" t="str">
            <v>MAINTAIN, EQUIPMENT, MECHANICAL: TYPE: IMPELLER WELD; FREQUENCY: AS WHEN REQUIRED; METHOD: MANUAL AND MACHINERY; PART NO: ARNBLR4&amp;6PA74.11NN; IMPELLER REPAIR - 50 HOURS IMPELLER WELD REPAIRS</v>
          </cell>
        </row>
        <row r="681">
          <cell r="A681" t="str">
            <v>3000054413</v>
          </cell>
          <cell r="B681" t="str">
            <v>5</v>
          </cell>
          <cell r="C681" t="str">
            <v>Active</v>
          </cell>
          <cell r="D681" t="str">
            <v>MAINTAIN, EQUIPMENT, MECHANICAL</v>
          </cell>
          <cell r="E681" t="str">
            <v>MAINT EQP MECH:VARLEY PUMP</v>
          </cell>
          <cell r="F681" t="str">
            <v>MAINTAIN, EQUIPMENT, MECHANICAL: TYPE: VARLEY PUMP; FREQUENCY: AS WHEN REQUIRED; METHOD: MANUAL AND MACHINERY; PART NO: ARNBLR1-6ID49.3NN; VARLEY PUMP SERVICE - REPLACE GEARS</v>
          </cell>
        </row>
        <row r="682">
          <cell r="A682" t="str">
            <v>3000054345</v>
          </cell>
          <cell r="B682" t="str">
            <v>5</v>
          </cell>
          <cell r="C682" t="str">
            <v>Active</v>
          </cell>
          <cell r="D682" t="str">
            <v>MAINTAIN, EQUIPMENT, MECHANICAL</v>
          </cell>
          <cell r="E682" t="str">
            <v>MAINT EQP MECH:VARLEY PUMP</v>
          </cell>
          <cell r="F682" t="str">
            <v>MAINTAIN, EQUIPMENT, MECHANICAL: TYPE: VARLEY PUMP; FREQUENCY: AS WHEN REQUIRED; METHOD: MANUAL AND MACHINERY; PART NO: ARNBLR1-6ID49.4NN; VARLEY PUMP SERVICE - RE-ASSEMBLE PUMP</v>
          </cell>
        </row>
        <row r="683">
          <cell r="A683" t="str">
            <v>3000054417</v>
          </cell>
          <cell r="B683" t="str">
            <v>5</v>
          </cell>
          <cell r="C683" t="str">
            <v>Active</v>
          </cell>
          <cell r="D683" t="str">
            <v>MAINTAIN, EQUIPMENT, MECHANICAL</v>
          </cell>
          <cell r="E683" t="str">
            <v>MAINT EQP MECH:FIT NEW LINERS COMPLETE</v>
          </cell>
          <cell r="F683" t="str">
            <v>MAINTAIN, EQUIPMENT, MECHANICAL: TYPE: FIT NEW LINERS COMPLETE; FREQUENCY: AS WHEN REQUIRED; METHOD: MANUAL AND MACHINERY; PART NO: DVHBLR1-6PA37.15NN; IMPELLER REPAIR - FIT NEW LINERS COMPLETE</v>
          </cell>
        </row>
        <row r="684">
          <cell r="A684" t="str">
            <v>3000054392</v>
          </cell>
          <cell r="B684" t="str">
            <v>5</v>
          </cell>
          <cell r="C684" t="str">
            <v>Active</v>
          </cell>
          <cell r="D684" t="str">
            <v>MAINTAIN, EQUIPMENT, MECHANICAL</v>
          </cell>
          <cell r="E684" t="str">
            <v>MAINT EQP MECH:IMPELLER;AS WHEN REQUIRED</v>
          </cell>
          <cell r="F684" t="str">
            <v>MAINTAIN, EQUIPMENT, MECHANICAL: TYPE: IMPELLER; FREQUENCY: AS WHEN REQUIRED; METHOD: MANUAL AND MACHINERY; PART NO: CMDBLR1-5&amp;8PA51.18NN; IMPELLER REPAIR - SHAFT IMPELLER</v>
          </cell>
        </row>
        <row r="685">
          <cell r="A685" t="str">
            <v>3000054375</v>
          </cell>
          <cell r="B685" t="str">
            <v>5</v>
          </cell>
          <cell r="C685" t="str">
            <v>Active</v>
          </cell>
          <cell r="D685" t="str">
            <v>MAINTAIN, EQUIPMENT, MECHANICAL</v>
          </cell>
          <cell r="E685" t="str">
            <v>MAINT EQP MECH:SHAFT;AS WHEN REQUIRED</v>
          </cell>
          <cell r="F685" t="str">
            <v>MAINTAIN, EQUIPMENT, MECHANICAL: TYPE: SHAFT; FREQUENCY: AS WHEN REQUIRED; METHOD: MANUAL AND MACHINERY; PART NO: ARNBLR2&amp;3PA74.3NN; SHAFT REPAIR - WELD REPAIR BEARING JOURNALS AND THRUST FACES, BEARING SEAL AREA AND SHAFT SEAL AREAS.</v>
          </cell>
        </row>
        <row r="686">
          <cell r="A686" t="str">
            <v>3000054415</v>
          </cell>
          <cell r="B686" t="str">
            <v>5</v>
          </cell>
          <cell r="C686" t="str">
            <v>Active</v>
          </cell>
          <cell r="D686" t="str">
            <v>MAINTAIN, EQUIPMENT, MECHANICAL</v>
          </cell>
          <cell r="E686" t="str">
            <v>MAINT EQP MECH:IMPELLER;AS WHEN REQUIRED</v>
          </cell>
          <cell r="F686" t="str">
            <v>MAINTAIN, EQUIPMENT, MECHANICAL: TYPE: IMPELLER; FREQUENCY: AS WHEN REQUIRED; METHOD: MANUAL AND MACHINERY; PART NO: CMDBLR6&amp;7PA28.8NN; IMPELLER REPAIR - INSPECTIONS - CHECK BORE DIMENSION</v>
          </cell>
        </row>
        <row r="687">
          <cell r="A687" t="str">
            <v>3000054387</v>
          </cell>
          <cell r="B687" t="str">
            <v>5</v>
          </cell>
          <cell r="C687" t="str">
            <v>Active</v>
          </cell>
          <cell r="D687" t="str">
            <v>MAINTAIN, EQUIPMENT, MECHANICAL</v>
          </cell>
          <cell r="E687" t="str">
            <v>MAINT EQP MECH:SHAFT;AS WHEN REQUIRED</v>
          </cell>
          <cell r="F687" t="str">
            <v>MAINTAIN, EQUIPMENT, MECHANICAL: TYPE: SHAFT; FREQUENCY: AS WHEN REQUIRED; METHOD: MANUAL AND MACHINERY; PART NO: CMDBLR1-5&amp;8PA52.3NN; SHAFT REPAIR - WELD REPAIR BEARING JOURNALS AND THRUST FACES, BEARING SEAL AREA AND SHAFT SEAL AREAS.</v>
          </cell>
        </row>
        <row r="688">
          <cell r="A688" t="str">
            <v>3000054349</v>
          </cell>
          <cell r="B688" t="str">
            <v>5</v>
          </cell>
          <cell r="C688" t="str">
            <v>Active</v>
          </cell>
          <cell r="D688" t="str">
            <v>MAINTAIN, EQUIPMENT, MECHANICAL</v>
          </cell>
          <cell r="E688" t="str">
            <v>MAINT EQP MECH:IMPELLER;AS WHEN REQUIRED</v>
          </cell>
          <cell r="F688" t="str">
            <v>MAINTAIN, EQUIPMENT, MECHANICAL: TYPE: IMPELLER; FREQUENCY: AS WHEN REQUIRED; METHOD: MANUAL AND MACHINERY; PART NO: CMDBLR1-5&amp;8PA51.6NN; IMPELLER REPAIR - INSPECTIONS - THICKNESS TEST IMPELLER</v>
          </cell>
        </row>
        <row r="689">
          <cell r="A689" t="str">
            <v>3000054352</v>
          </cell>
          <cell r="B689" t="str">
            <v>5</v>
          </cell>
          <cell r="C689" t="str">
            <v>Active</v>
          </cell>
          <cell r="D689" t="str">
            <v>MAINTAIN, EQUIPMENT, MECHANICAL</v>
          </cell>
          <cell r="E689" t="str">
            <v>MAINT EQP MECH:VARLEY PUMP</v>
          </cell>
          <cell r="F689" t="str">
            <v>MAINTAIN, EQUIPMENT, MECHANICAL: TYPE: VARLEY PUMP; FREQUENCY: AS WHEN REQUIRED; METHOD: MANUAL AND MACHINERY; PART NO: DVHBLR1-6FD73N; VARLEY PUMP</v>
          </cell>
        </row>
        <row r="690">
          <cell r="A690" t="str">
            <v>3000054331</v>
          </cell>
          <cell r="B690" t="str">
            <v>5</v>
          </cell>
          <cell r="C690" t="str">
            <v>Active</v>
          </cell>
          <cell r="D690" t="str">
            <v>MAINTAIN, EQUIPMENT, MECHANICAL</v>
          </cell>
          <cell r="E690" t="str">
            <v>MAINT EQP MECH:VARLEY PUMP</v>
          </cell>
          <cell r="F690" t="str">
            <v>MAINTAIN, EQUIPMENT, MECHANICAL: TYPE: VARLEY PUMP; FREQUENCY: AS WHEN REQUIRED; METHOD: MANUAL AND MACHINERY; PART NO: ARNBLR1-6ID49.2NN; VARLEY PUMP SERVICE - REPLACE ALLSEALS</v>
          </cell>
        </row>
        <row r="691">
          <cell r="A691" t="str">
            <v>3000054320</v>
          </cell>
          <cell r="B691" t="str">
            <v>5</v>
          </cell>
          <cell r="C691" t="str">
            <v>Active</v>
          </cell>
          <cell r="D691" t="str">
            <v>MAINTAIN, EQUIPMENT, MECHANICAL</v>
          </cell>
          <cell r="E691" t="str">
            <v>MAINT EQP MECH:DYNAMIC BALANCE IMPELLER</v>
          </cell>
          <cell r="F691" t="str">
            <v>MAINTAIN, EQUIPMENT, MECHANICAL: TYPE: DYNAMIC BALANCE IMPELLER; FREQUENCY: AS WHEN REQUIRED; METHOD: MANUAL AND MACHINERY; PART NO: ARNBLR2&amp;3PA73.17NN; IMPELLER REPAIR - DYNAMIC BALANCE IMPELLER</v>
          </cell>
        </row>
        <row r="692">
          <cell r="A692" t="str">
            <v>3000054329</v>
          </cell>
          <cell r="B692" t="str">
            <v>5</v>
          </cell>
          <cell r="C692" t="str">
            <v>Active</v>
          </cell>
          <cell r="D692" t="str">
            <v>MAINTAIN, EQUIPMENT, MECHANICAL</v>
          </cell>
          <cell r="E692" t="str">
            <v>MAINT EQP MECH:IMPELLER WELD</v>
          </cell>
          <cell r="F692" t="str">
            <v>MAINTAIN, EQUIPMENT, MECHANICAL: TYPE: IMPELLER WELD; FREQUENCY: AS WHEN REQUIRED; METHOD: MANUAL AND MACHINERY; PART NO: CMDBLR1-5&amp;8PA51.10NN; IMPELLER REPAIR - 40 HOURS IMPELLER WELD REPAIRS</v>
          </cell>
        </row>
        <row r="693">
          <cell r="A693" t="str">
            <v>3000054325</v>
          </cell>
          <cell r="B693" t="str">
            <v>5</v>
          </cell>
          <cell r="C693" t="str">
            <v>Active</v>
          </cell>
          <cell r="D693" t="str">
            <v>MAINTAIN, EQUIPMENT, MECHANICAL</v>
          </cell>
          <cell r="E693" t="str">
            <v>MAINT EQP MECH:IMPELLER;AS WHEN REQUIRED</v>
          </cell>
          <cell r="F693" t="str">
            <v>MAINTAIN, EQUIPMENT, MECHANICAL: TYPE: IMPELLER; FREQUENCY: AS WHEN REQUIRED; METHOD: MANUAL AND MACHINERY; PART NO: DVHBLR1-6PA37.2NN; IMPELLER REPAIR - REMOVE ALLLINERS</v>
          </cell>
        </row>
        <row r="694">
          <cell r="A694" t="str">
            <v>3000054322</v>
          </cell>
          <cell r="B694" t="str">
            <v>5</v>
          </cell>
          <cell r="C694" t="str">
            <v>Active</v>
          </cell>
          <cell r="D694" t="str">
            <v>MAINTAIN, EQUIPMENT, MECHANICAL</v>
          </cell>
          <cell r="E694" t="str">
            <v>MAINT EQP MECH:DE-SHAFT IMPELLER</v>
          </cell>
          <cell r="F694" t="str">
            <v>MAINTAIN, EQUIPMENT, MECHANICAL: TYPE: DE-SHAFT IMPELLER; FREQUENCY: AS WHEN REQUIRED; METHOD: MANUAL AND MACHINERY; PART NO: ARNBLR1PA14.1NN; IMPELLER REPAIR - DE-SHAFT IMPELLER</v>
          </cell>
        </row>
        <row r="695">
          <cell r="A695" t="str">
            <v>3000054335</v>
          </cell>
          <cell r="B695" t="str">
            <v>5</v>
          </cell>
          <cell r="C695" t="str">
            <v>Active</v>
          </cell>
          <cell r="D695" t="str">
            <v>MAINTAIN, EQUIPMENT, MECHANICAL</v>
          </cell>
          <cell r="E695" t="str">
            <v>MAINT EQP MECH:IMPELLER;AS WHEN REQUIRED</v>
          </cell>
          <cell r="F695" t="str">
            <v>MAINTAIN, EQUIPMENT, MECHANICAL: TYPE: IMPELLER; FREQUENCY: AS WHEN REQUIRED; METHOD: MANUAL AND MACHINERY; PART NO: ARNBLR2&amp;3PA73.7NN; IMPELLER REPAIR - INSPECTIONS - CHECK IMPELLER RUNOUT</v>
          </cell>
        </row>
        <row r="696">
          <cell r="A696" t="str">
            <v>3000054328</v>
          </cell>
          <cell r="B696" t="str">
            <v>5</v>
          </cell>
          <cell r="C696" t="str">
            <v>Active</v>
          </cell>
          <cell r="D696" t="str">
            <v>MAINTAIN, EQUIPMENT, MECHANICAL</v>
          </cell>
          <cell r="E696" t="str">
            <v>MAINT EQP MECH:FIT NEW LINERS COMPLETE</v>
          </cell>
          <cell r="F696" t="str">
            <v>MAINTAIN, EQUIPMENT, MECHANICAL: TYPE: FIT NEW LINERS COMPLETE; FREQUENCY: AS WHEN REQUIRED; METHOD: MANUAL AND MACHINERY; PART NO: ARNBLR1PA14.16NN; IMPELLER REPAIR - FIT NEW LINERS COMPLETE</v>
          </cell>
        </row>
        <row r="697">
          <cell r="A697" t="str">
            <v>3000054339</v>
          </cell>
          <cell r="B697" t="str">
            <v>5</v>
          </cell>
          <cell r="C697" t="str">
            <v>Active</v>
          </cell>
          <cell r="D697" t="str">
            <v>MAINTAIN, EQUIPMENT, MECHANICAL</v>
          </cell>
          <cell r="E697" t="str">
            <v>MAINT EQP MECH:IMPELLER WELD</v>
          </cell>
          <cell r="F697" t="str">
            <v>MAINTAIN, EQUIPMENT, MECHANICAL: TYPE: IMPELLER WELD; FREQUENCY: AS WHEN REQUIRED; METHOD: MANUAL AND MACHINERY; PART NO: ARNBLR2&amp;3PA73.13NN; IMPELLER REPAIR - 70 HOURS IMPELLER WELD REPAIRS</v>
          </cell>
        </row>
        <row r="698">
          <cell r="A698" t="str">
            <v>3000054318</v>
          </cell>
          <cell r="B698" t="str">
            <v>5</v>
          </cell>
          <cell r="C698" t="str">
            <v>Active</v>
          </cell>
          <cell r="D698" t="str">
            <v>MAINTAIN, EQUIPMENT, MECHANICAL</v>
          </cell>
          <cell r="E698" t="str">
            <v>MAINT EQP MECH:ROTARY VALVE</v>
          </cell>
          <cell r="F698" t="str">
            <v>MAINTAIN, EQUIPMENT, MECHANICAL: TYPE: ROTARY VALVE; FREQUENCY: AS WHEN REQUIRED; METHOD: MANUAL AND MACHINERY; PART NO: MAJBLR1-6AH140.4NN; ROTARY VALVE - REPLACE - REPLACE AND RE-WELD IN 50% OF OUTLET PIPE FLANGES</v>
          </cell>
        </row>
        <row r="699">
          <cell r="A699" t="str">
            <v>3000054340</v>
          </cell>
          <cell r="B699" t="str">
            <v>5</v>
          </cell>
          <cell r="C699" t="str">
            <v>Active</v>
          </cell>
          <cell r="D699" t="str">
            <v>MAINTAIN, EQUIPMENT, MECHANICAL</v>
          </cell>
          <cell r="E699" t="str">
            <v>MAINT EQP MECH:IMPELLER WELD</v>
          </cell>
          <cell r="F699" t="str">
            <v>MAINTAIN, EQUIPMENT, MECHANICAL: TYPE: IMPELLER WELD; FREQUENCY: AS WHEN REQUIRED; METHOD: MANUAL AND MACHINERY; PART NO: CMDBLR6&amp;7PA28.12NN; IMPELLER REPAIR - 60 HOURS IMPELLER WELD REPAIRS</v>
          </cell>
        </row>
        <row r="700">
          <cell r="A700" t="str">
            <v>3000054336</v>
          </cell>
          <cell r="B700" t="str">
            <v>5</v>
          </cell>
          <cell r="C700" t="str">
            <v>Active</v>
          </cell>
          <cell r="D700" t="str">
            <v>MAINTAIN, EQUIPMENT, MECHANICAL</v>
          </cell>
          <cell r="E700" t="str">
            <v>MAINT EQP MECH:DE-SHAFT IMPELLER</v>
          </cell>
          <cell r="F700" t="str">
            <v>MAINTAIN, EQUIPMENT, MECHANICAL: TYPE: DE-SHAFT IMPELLER; FREQUENCY: AS WHEN REQUIRED; METHOD: MANUAL AND MACHINERY; PART NO: ARNBLR2&amp;3PA73.1NN; IMPELLER REPAIR - DE-SHAFT IMPELLER</v>
          </cell>
        </row>
        <row r="701">
          <cell r="A701" t="str">
            <v>3000054337</v>
          </cell>
          <cell r="B701" t="str">
            <v>5</v>
          </cell>
          <cell r="C701" t="str">
            <v>Active</v>
          </cell>
          <cell r="D701" t="str">
            <v>MAINTAIN, EQUIPMENT, MECHANICAL</v>
          </cell>
          <cell r="E701" t="str">
            <v>MAINT EQP MECH:VARLEY PUMP</v>
          </cell>
          <cell r="F701" t="str">
            <v>MAINTAIN, EQUIPMENT, MECHANICAL: TYPE: VARLEY PUMP; FREQUENCY: AS WHEN REQUIRED; METHOD: MANUAL AND MACHINERY; PART NO: ARNBLR1-6ID49.5NN; VARLEY PUMP SERVICE - PRESSURE TEST AND PERFORMANCE TEST</v>
          </cell>
        </row>
        <row r="702">
          <cell r="A702" t="str">
            <v>3000054319</v>
          </cell>
          <cell r="B702" t="str">
            <v>5</v>
          </cell>
          <cell r="C702" t="str">
            <v>Active</v>
          </cell>
          <cell r="D702" t="str">
            <v>MAINTAIN, EQUIPMENT, MECHANICAL</v>
          </cell>
          <cell r="E702" t="str">
            <v>MAINT EQP MECH:VARLEY PUMP</v>
          </cell>
          <cell r="F702" t="str">
            <v>MAINTAIN, EQUIPMENT, MECHANICAL: TYPE: VARLEY PUMP; FREQUENCY: AS WHEN REQUIRED; METHOD: MANUAL AND MACHINERY; PART NO: ARNBLR1-6ID49.1NN; VARLEY PUMP SERVICE - CLEAN AND INSPECT</v>
          </cell>
        </row>
        <row r="703">
          <cell r="A703" t="str">
            <v>3000054327</v>
          </cell>
          <cell r="B703" t="str">
            <v>5</v>
          </cell>
          <cell r="C703" t="str">
            <v>Active</v>
          </cell>
          <cell r="D703" t="str">
            <v>MAINTAIN, EQUIPMENT, MECHANICAL</v>
          </cell>
          <cell r="E703" t="str">
            <v>MAINT EQP MECH:FULL SHAFT INSPECTION</v>
          </cell>
          <cell r="F703" t="str">
            <v>MAINTAIN, EQUIPMENT, MECHANICAL: TYPE: FULL SHAFT INSPECTION; FREQUENCY: AS WHEN REQUIRED; METHOD: MANUAL AND MACHINERY; PART NO: CMDBLR6&amp;7PA29.2NN; SHAFT REPAIR - FULLSHAFT INSPECTION</v>
          </cell>
        </row>
        <row r="704">
          <cell r="A704" t="str">
            <v>3000054332</v>
          </cell>
          <cell r="B704" t="str">
            <v>5</v>
          </cell>
          <cell r="C704" t="str">
            <v>Active</v>
          </cell>
          <cell r="D704" t="str">
            <v>MAINTAIN, EQUIPMENT, MECHANICAL</v>
          </cell>
          <cell r="E704" t="str">
            <v>MAINT EQP MECH:IMPELLER;AS WHEN REQUIRED</v>
          </cell>
          <cell r="F704" t="str">
            <v>MAINTAIN, EQUIPMENT, MECHANICAL: TYPE: IMPELLER; FREQUENCY: AS WHEN REQUIRED; METHOD: MANUAL AND MACHINERY; PART NO: DVHBLR1-6PA37.5NN; IMPELLER REPAIR - INSPECTIONS - NDT IMPELLER</v>
          </cell>
        </row>
        <row r="705">
          <cell r="A705" t="str">
            <v>3000054334</v>
          </cell>
          <cell r="B705" t="str">
            <v>5</v>
          </cell>
          <cell r="C705" t="str">
            <v>Active</v>
          </cell>
          <cell r="D705" t="str">
            <v>MAINTAIN, EQUIPMENT, MECHANICAL</v>
          </cell>
          <cell r="E705" t="str">
            <v>MAINT EQP MECH:DE-SHAFT IMPELLER</v>
          </cell>
          <cell r="F705" t="str">
            <v>MAINTAIN, EQUIPMENT, MECHANICAL: TYPE: DE-SHAFT IMPELLER; FREQUENCY: AS WHEN REQUIRED; METHOD: MANUAL AND MACHINERY; PART NO: CMDBLR1-5&amp;8PA51.1NN; IMPELLER REPAIR - DE-SHAFT IMPELLER</v>
          </cell>
        </row>
        <row r="706">
          <cell r="A706" t="str">
            <v>3000054323</v>
          </cell>
          <cell r="B706" t="str">
            <v>5</v>
          </cell>
          <cell r="C706" t="str">
            <v>Active</v>
          </cell>
          <cell r="D706" t="str">
            <v>MAINTAIN, EQUIPMENT, MECHANICAL</v>
          </cell>
          <cell r="E706" t="str">
            <v>MAINT EQP MECH:BLADE SHAFT BEARING CRT</v>
          </cell>
          <cell r="F706" t="str">
            <v>MAINTAIN, EQUIPMENT, MECHANICAL: TYPE: BLADE SHAFT BEARING CARTRIDGE; FREQUENCY: AS WHEN REQUIRED; METHOD: MANUAL AND MACHINERY; PART NO: MAJBLR1-6FD151; BLADE SHAFT BEARING CARTRIDGE OVERHAUL SEAL KIT (EXCLUDING BEARINGS) (NOTE 2 X FANS HAVE 3 X DIFFERENT O-RINGS HOWDEN TO MANAGE)</v>
          </cell>
        </row>
        <row r="707">
          <cell r="A707" t="str">
            <v>3000054333</v>
          </cell>
          <cell r="B707" t="str">
            <v>5</v>
          </cell>
          <cell r="C707" t="str">
            <v>Active</v>
          </cell>
          <cell r="D707" t="str">
            <v>MAINTAIN, EQUIPMENT, MECHANICAL</v>
          </cell>
          <cell r="E707" t="str">
            <v>MAINT EQP MECH:SHAFT;AS WHEN REQUIRED</v>
          </cell>
          <cell r="F707" t="str">
            <v>MAINTAIN, EQUIPMENT, MECHANICAL: TYPE: SHAFT; FREQUENCY: AS WHEN REQUIRED; METHOD: MANUAL AND MACHINERY; PART NO: ARNBLR2&amp;3PA74.1NN; SHAFT REPAIR - TRANSPORT TO SHAFT REPAIR SUB-CONTRACTOR</v>
          </cell>
        </row>
        <row r="708">
          <cell r="A708" t="str">
            <v>3000054317</v>
          </cell>
          <cell r="B708" t="str">
            <v>5</v>
          </cell>
          <cell r="C708" t="str">
            <v>Active</v>
          </cell>
          <cell r="D708" t="str">
            <v>MAINTAIN, EQUIPMENT, MECHANICAL</v>
          </cell>
          <cell r="E708" t="str">
            <v>MAINT EQP MECH:FIT NEW LINERS COMPLETE</v>
          </cell>
          <cell r="F708" t="str">
            <v>MAINTAIN, EQUIPMENT, MECHANICAL: TYPE: FIT NEW LINERS COMPLETE; FREQUENCY: AS WHEN REQUIRED; METHOD: MANUAL AND MACHINERY; PART NO: CMDBLR1-5&amp;8PA51.15NN; IMPELLER REPAIR - FIT NEW LINERS COMPLETE</v>
          </cell>
        </row>
        <row r="709">
          <cell r="A709" t="str">
            <v>3000054321</v>
          </cell>
          <cell r="B709" t="str">
            <v>5</v>
          </cell>
          <cell r="C709" t="str">
            <v>Active</v>
          </cell>
          <cell r="D709" t="str">
            <v>MAINTAIN, EQUIPMENT, MECHANICAL</v>
          </cell>
          <cell r="E709" t="str">
            <v>MAINT EQP MECH:VARLEY PUMP</v>
          </cell>
          <cell r="F709" t="str">
            <v>MAINTAIN, EQUIPMENT, MECHANICAL: TYPE: VARLEY PUMP; FREQUENCY: AS WHEN REQUIRED; METHOD: MANUAL AND MACHINERY; PART NO: DVHBLR1-6PA53N; VARLEY PUMP NO. 20M3T4R04 - REPAIR                                        
1.1 CLEAN AND INSPECT
1.2 REPLACE ALLSEALS
1.3 ASSEMBLE
1.4 PRESSURE AND PERFORMANCE TEST</v>
          </cell>
        </row>
        <row r="710">
          <cell r="A710" t="str">
            <v>3000054326</v>
          </cell>
          <cell r="B710" t="str">
            <v>5</v>
          </cell>
          <cell r="C710" t="str">
            <v>Active</v>
          </cell>
          <cell r="D710" t="str">
            <v>MAINTAIN, EQUIPMENT, MECHANICAL</v>
          </cell>
          <cell r="E710" t="str">
            <v>MAINT EQP MECH:IMPELLER WELD</v>
          </cell>
          <cell r="F710" t="str">
            <v>MAINTAIN, EQUIPMENT, MECHANICAL: TYPE: IMPELLER WELD; FREQUENCY: AS WHEN REQUIRED; METHOD: MANUAL AND MACHINERY; PART NO: ARNBLR1PA14.14NN; IMPELLER REPAIR - 70 HOURS IMPELLER WELD REPAIRS</v>
          </cell>
        </row>
        <row r="711">
          <cell r="A711" t="str">
            <v>3000054338</v>
          </cell>
          <cell r="B711" t="str">
            <v>5</v>
          </cell>
          <cell r="C711" t="str">
            <v>Active</v>
          </cell>
          <cell r="D711" t="str">
            <v>MAINTAIN, EQUIPMENT, MECHANICAL</v>
          </cell>
          <cell r="E711" t="str">
            <v>MAINT EQP MECH:IMPELLER;AS WHEN REQUIRED</v>
          </cell>
          <cell r="F711" t="str">
            <v>MAINTAIN, EQUIPMENT, MECHANICAL: TYPE: IMPELLER; FREQUENCY: AS WHEN REQUIRED; METHOD: MANUAL AND MACHINERY; PART NO: CMDBLR1-5&amp;8PA51.5NN; IMPELLER REPAIR - INSPECTIONS - NDT IMPELLER</v>
          </cell>
        </row>
        <row r="712">
          <cell r="A712" t="str">
            <v>3000054324</v>
          </cell>
          <cell r="B712" t="str">
            <v>5</v>
          </cell>
          <cell r="C712" t="str">
            <v>Active</v>
          </cell>
          <cell r="D712" t="str">
            <v>MAINTAIN, EQUIPMENT, MECHANICAL</v>
          </cell>
          <cell r="E712" t="str">
            <v>MAINT EQP MECH:IMPELLER;AS WHEN REQUIRED</v>
          </cell>
          <cell r="F712" t="str">
            <v>MAINTAIN, EQUIPMENT, MECHANICAL: TYPE: IMPELLER; FREQUENCY: AS WHEN REQUIRED; METHOD: MANUAL AND MACHINERY; PART NO: CMDBLR1-5&amp;8PA51.8NN; IMPELLER REPAIR - INSPECTIONS - CHECK BORE DIMENSION</v>
          </cell>
        </row>
        <row r="713">
          <cell r="A713" t="str">
            <v>3000054330</v>
          </cell>
          <cell r="B713" t="str">
            <v>5</v>
          </cell>
          <cell r="C713" t="str">
            <v>Active</v>
          </cell>
          <cell r="D713" t="str">
            <v>MAINTAIN, EQUIPMENT, MECHANICAL</v>
          </cell>
          <cell r="E713" t="str">
            <v>MAINT EQP MECH:IMPELLER;AS WHEN REQUIRED</v>
          </cell>
          <cell r="F713" t="str">
            <v>MAINTAIN, EQUIPMENT, MECHANICAL: TYPE: IMPELLER; FREQUENCY: AS WHEN REQUIRED; METHOD: MANUAL AND MACHINERY; PART NO: ARNBLR4&amp;6PA74.16NN; IMPELLER REPAIR - STRESS RELIEVE IMPELLER</v>
          </cell>
        </row>
        <row r="714">
          <cell r="A714" t="str">
            <v>3000054316</v>
          </cell>
          <cell r="B714" t="str">
            <v>4</v>
          </cell>
          <cell r="C714" t="str">
            <v>Active</v>
          </cell>
          <cell r="D714" t="str">
            <v>PROVIDE, SERVICE, SUPPORT</v>
          </cell>
          <cell r="E714" t="str">
            <v>PROVIDE SERV SUPPORT:CONSULTANT;3 YR</v>
          </cell>
          <cell r="F714" t="str">
            <v>PROVIDE, SERVICE, SUPPORT: TYPE: CONSULTANT; DURATION: 3 YR; MATERIAL SUPPLIER: SERVICE PROVIDER; METHOD: MONITORING; PRIORITY: MEDIUM; LABOR TYPE: PROFESSIONAL SERVICE; RATE TYPE: COMPREHENSIVE; MONITORING OF VOLATILE ORGANIC COMPOUNDS</v>
          </cell>
        </row>
        <row r="715">
          <cell r="A715" t="str">
            <v>3000054314</v>
          </cell>
          <cell r="B715" t="str">
            <v>5</v>
          </cell>
          <cell r="C715" t="str">
            <v>Active</v>
          </cell>
          <cell r="D715" t="str">
            <v>ATTEND, TRAINING</v>
          </cell>
          <cell r="E715" t="str">
            <v>ATTEND TRNG:14 DAYS</v>
          </cell>
          <cell r="F715" t="str">
            <v>ATTEND, TRAINING: TYPE: FIREARM COURSE UNIT STANDARD 117705, 119649, 119652, 119649, 119650, 123515,1223514, 123511, &amp; AMMUNITION 9MMX400/LEARNER, AMMUNITION 12GA X100/LEARNER, AMMUNITION 5.56X150/LEARNER SHOOTING RANGE FEES; DURATION: 14 DAYS; REFERENCE NO: QU-20240094; SHOTGUN NKP TRAINING PROGRAM AS PER REQUIREMENT OF THE ACT 102 OF 1980 SASSETA UNIT STANDARD</v>
          </cell>
        </row>
        <row r="716">
          <cell r="A716" t="str">
            <v>3000054311</v>
          </cell>
          <cell r="B716" t="str">
            <v>4</v>
          </cell>
          <cell r="C716" t="str">
            <v>Active</v>
          </cell>
          <cell r="D716" t="str">
            <v>REPAIR, EQUIPMENT</v>
          </cell>
          <cell r="E716" t="str">
            <v>REPR EQP:CPS PARTICLE COUNTER</v>
          </cell>
          <cell r="F716" t="str">
            <v>REPAIR, EQUIPMENT: TYPE: CPS PARTICLE COUNTER</v>
          </cell>
        </row>
        <row r="717">
          <cell r="A717" t="str">
            <v>3000054315</v>
          </cell>
          <cell r="B717" t="str">
            <v>5</v>
          </cell>
          <cell r="C717" t="str">
            <v>Active</v>
          </cell>
          <cell r="D717" t="str">
            <v>ATTEND, TRAINING</v>
          </cell>
          <cell r="E717" t="str">
            <v>ATTEND TRNG:14 DAYS</v>
          </cell>
          <cell r="F717" t="str">
            <v>ATTEND, TRAINING: TYPE: FIREARM COURSE UNIT STANDARD 117705, 119649, 119652, 119649, 119650, 123515,1223514, 123511, &amp; AMMUNITION 9MMX400/LEARNER, AMMUNITION 12GA X100/LEARNER, AMMUNITION 5.56X150/LEARNER SHOOTING RANGE FEES; DURATION: 14 DAYS; REFERENCE NO: QU-20240094; B/S U/S 123512 NKP TRAINING PROGRAM AS PER REQUIREMENT OF THE ACT 102 OF 1980 SASSETA UNIT STANDARD</v>
          </cell>
        </row>
        <row r="718">
          <cell r="A718" t="str">
            <v>3000054312</v>
          </cell>
          <cell r="B718" t="str">
            <v>5</v>
          </cell>
          <cell r="C718" t="str">
            <v>Active</v>
          </cell>
          <cell r="D718" t="str">
            <v>REPAIR, EQUIPMENT</v>
          </cell>
          <cell r="E718" t="str">
            <v>REPR EQP:CPS TRANSMITTER;REPLACEMENT</v>
          </cell>
          <cell r="F718" t="str">
            <v>REPAIR, EQUIPMENT: TYPE: CPS TRANSMITTER; METHOD: REPLACEMENT; REFERENCE TYPE: SENTRY CPS</v>
          </cell>
        </row>
        <row r="719">
          <cell r="A719" t="str">
            <v>3000054313</v>
          </cell>
          <cell r="B719" t="str">
            <v>5</v>
          </cell>
          <cell r="C719" t="str">
            <v>Active</v>
          </cell>
          <cell r="D719" t="str">
            <v>ATTEND, TRAINING</v>
          </cell>
          <cell r="E719" t="str">
            <v>ATTEND TRNG:14 DAYS</v>
          </cell>
          <cell r="F719" t="str">
            <v>ATTEND, TRAINING: TYPE: FIREARM COURSE UNIT STANDARD 117705, 119649, 119652, 119649, 119650, 123515,1223514, 123511, &amp; AMMUNITION 9MMX400/LEARNER, AMMUNITION 12GA X100/LEARNER, AMMUNITION 5.56X150/LEARNER SHOOTING RANGE FEES; DURATION: 14 DAYS; SEMI LOADED RIFLE NKP TRAINING PROGRAM AS PER REQUIREMENT OF THE ACT 102 OF 1980 SASSETA UNIT STANDARD</v>
          </cell>
        </row>
        <row r="720">
          <cell r="A720" t="str">
            <v>3000054302</v>
          </cell>
          <cell r="B720" t="str">
            <v>4</v>
          </cell>
          <cell r="C720" t="str">
            <v>Active</v>
          </cell>
          <cell r="D720" t="str">
            <v>MAINTAIN, FENCE</v>
          </cell>
          <cell r="E720" t="str">
            <v>MAINT FENC:FENCING;METAL;HAND FITTING</v>
          </cell>
          <cell r="F720" t="str">
            <v>MAINTAIN, FENCE: TYPE: FENCING; MATERIAL: METAL; METHOD: HAND FITTING</v>
          </cell>
        </row>
        <row r="721">
          <cell r="A721" t="str">
            <v>3000054310</v>
          </cell>
          <cell r="B721" t="str">
            <v>4</v>
          </cell>
          <cell r="C721" t="str">
            <v>Active</v>
          </cell>
          <cell r="D721" t="str">
            <v>APPLY, PAINT</v>
          </cell>
          <cell r="E721" t="str">
            <v>APPLY, PAINT:ACRYLIC;BRUSH</v>
          </cell>
          <cell r="F721" t="str">
            <v>APPLY, PAINT: TYPE: ACRYLIC; METHOD: BRUSH; SURFACE TYPE: PLASTERED WALL</v>
          </cell>
        </row>
        <row r="722">
          <cell r="A722" t="str">
            <v>3000054307</v>
          </cell>
          <cell r="B722" t="str">
            <v>5</v>
          </cell>
          <cell r="C722" t="str">
            <v>Active</v>
          </cell>
          <cell r="D722" t="str">
            <v>ERECT, FORMWORK</v>
          </cell>
          <cell r="E722" t="str">
            <v>ERECT FRMWRK:CONCRETE FOUNDATION</v>
          </cell>
          <cell r="F722" t="str">
            <v>ERECT, FORMWORK: TYPE: CONCRETE FOUNDATION</v>
          </cell>
        </row>
        <row r="723">
          <cell r="A723" t="str">
            <v>3000054304</v>
          </cell>
          <cell r="B723" t="str">
            <v>5</v>
          </cell>
          <cell r="C723" t="str">
            <v>Active</v>
          </cell>
          <cell r="D723" t="str">
            <v>INSTALL, SIGN</v>
          </cell>
          <cell r="E723" t="str">
            <v>INSTL SGN:HIGH VOLTAGE WARNING;CHROMADEK</v>
          </cell>
          <cell r="F723" t="str">
            <v>INSTALL, SIGN: TYPE: HIGH VOLTAGE WARNING; MATERIAL: CHROMADEK; METHOD: BOLT AND NUT</v>
          </cell>
        </row>
        <row r="724">
          <cell r="A724" t="str">
            <v>3000054308</v>
          </cell>
          <cell r="B724" t="str">
            <v>5</v>
          </cell>
          <cell r="C724" t="str">
            <v>Active</v>
          </cell>
          <cell r="D724" t="str">
            <v>COMMISSION, EQUIPMENT</v>
          </cell>
          <cell r="E724" t="str">
            <v>COMMISS EQP:11 KV INDOOR FEEDER</v>
          </cell>
          <cell r="F724" t="str">
            <v>COMMISSION, EQUIPMENT: TYPE: 11 KV INDOOR FEEDER; METHOD: INSPECT AND TEST EQUIPMENT FOR CORRECT OPERATIONAL EQUIPMENT</v>
          </cell>
        </row>
        <row r="725">
          <cell r="A725" t="str">
            <v>3000054296</v>
          </cell>
          <cell r="B725" t="str">
            <v>5</v>
          </cell>
          <cell r="C725" t="str">
            <v>Active</v>
          </cell>
          <cell r="D725" t="str">
            <v>CAST, CONCRETE</v>
          </cell>
          <cell r="E725" t="str">
            <v>CAST CONCRTE:KERB;SAND, STONE AND CEMENT</v>
          </cell>
          <cell r="F725" t="str">
            <v>CAST, CONCRETE: TYPE: KERB; COMPOSITION: SAND, STONE AND CEMENT; STRENGTH: 25; THICKNESS: 150; REINFORCED: NO</v>
          </cell>
        </row>
        <row r="726">
          <cell r="A726" t="str">
            <v>3000054306</v>
          </cell>
          <cell r="B726" t="str">
            <v>5</v>
          </cell>
          <cell r="C726" t="str">
            <v>Active</v>
          </cell>
          <cell r="D726" t="str">
            <v>PEGGING</v>
          </cell>
          <cell r="E726" t="str">
            <v>PEGGING:SIT CO-ORDINATES</v>
          </cell>
          <cell r="F726" t="str">
            <v>PEGGING: TYPE: SIT CO-ORDINATES</v>
          </cell>
        </row>
        <row r="727">
          <cell r="A727" t="str">
            <v>3000054298</v>
          </cell>
          <cell r="B727" t="str">
            <v>4</v>
          </cell>
          <cell r="C727" t="str">
            <v>Active</v>
          </cell>
          <cell r="D727" t="str">
            <v>TRANSPORT, EQUIPMENT</v>
          </cell>
          <cell r="E727" t="str">
            <v>TRNSP EQP:POWERPLANT;ROAD;CRANE TRUCK</v>
          </cell>
          <cell r="F727" t="str">
            <v>TRANSPORT, EQUIPMENT: TYPE: POWERPLANT; TRANSPORT METHOD: ROAD; VEHICLE TYPE: CRANE TRUCK; WEIGHT: 1000 T</v>
          </cell>
        </row>
        <row r="728">
          <cell r="A728" t="str">
            <v>3000054305</v>
          </cell>
          <cell r="B728" t="str">
            <v>5</v>
          </cell>
          <cell r="C728" t="str">
            <v>Active</v>
          </cell>
          <cell r="D728" t="str">
            <v>INSTALL, FENCE</v>
          </cell>
          <cell r="E728" t="str">
            <v>INSTL FENC:SINGLE WELDED MESH;STEEL;CONC</v>
          </cell>
          <cell r="F728" t="str">
            <v>INSTALL, FENCE: TYPE: SINGLE WELDED MESH; MATERIAL: STEEL; ANCHOR METHOD: CONCRETE</v>
          </cell>
        </row>
        <row r="729">
          <cell r="A729" t="str">
            <v>3000054297</v>
          </cell>
          <cell r="B729" t="str">
            <v>4</v>
          </cell>
          <cell r="C729" t="str">
            <v>Active</v>
          </cell>
          <cell r="D729" t="str">
            <v>ASSEMBLE, STRUCTURE</v>
          </cell>
          <cell r="E729" t="str">
            <v>ASSEMBL STRUCT:STEEL</v>
          </cell>
          <cell r="F729" t="str">
            <v>ASSEMBLE, STRUCTURE: TYPE: SUBSTATION EQUIPMENT SUPPORT; MATERIAL: STEEL</v>
          </cell>
        </row>
        <row r="730">
          <cell r="A730" t="str">
            <v>3000054301</v>
          </cell>
          <cell r="B730" t="str">
            <v>4</v>
          </cell>
          <cell r="C730" t="str">
            <v>Active</v>
          </cell>
          <cell r="D730" t="str">
            <v>REMOVE, EQUIPMENT, ELECTRICAL</v>
          </cell>
          <cell r="E730" t="str">
            <v>RMV EQP ELEC:CURRENT TRANSFORMER</v>
          </cell>
          <cell r="F730" t="str">
            <v>REMOVE, EQUIPMENT, ELECTRICAL: TYPE: CURRENT TRANSFORMER</v>
          </cell>
        </row>
        <row r="731">
          <cell r="A731" t="str">
            <v>3000054303</v>
          </cell>
          <cell r="B731" t="str">
            <v>5</v>
          </cell>
          <cell r="C731" t="str">
            <v>Active</v>
          </cell>
          <cell r="D731" t="str">
            <v>MAINTAIN, SITE</v>
          </cell>
          <cell r="E731" t="str">
            <v>MAINT SITE:SUBSTN</v>
          </cell>
          <cell r="F731" t="str">
            <v>MAINTAIN, SITE: TYPE: SUBSTATION</v>
          </cell>
        </row>
        <row r="732">
          <cell r="A732" t="str">
            <v>3000054309</v>
          </cell>
          <cell r="B732" t="str">
            <v>4</v>
          </cell>
          <cell r="C732" t="str">
            <v>Active</v>
          </cell>
          <cell r="D732" t="str">
            <v>DISCONNECT, SUPPLY</v>
          </cell>
          <cell r="E732" t="str">
            <v>DISCONNECT, SUPPLY:11 KV SUPPLY</v>
          </cell>
          <cell r="F732" t="str">
            <v>DISCONNECT, SUPPLY: TYPE: 11 KV SUPPLY</v>
          </cell>
        </row>
        <row r="733">
          <cell r="A733" t="str">
            <v>3000054299</v>
          </cell>
          <cell r="B733" t="str">
            <v>4</v>
          </cell>
          <cell r="C733" t="str">
            <v>Active</v>
          </cell>
          <cell r="D733" t="str">
            <v>BUILD, FOUNDATION</v>
          </cell>
          <cell r="E733" t="str">
            <v>BLD FNDTN:SUBSTATION EQUIPMENT</v>
          </cell>
          <cell r="F733" t="str">
            <v>BUILD, FOUNDATION: TYPE: SUBSTATION EQUIPMENT</v>
          </cell>
        </row>
        <row r="734">
          <cell r="A734" t="str">
            <v>3000054300</v>
          </cell>
          <cell r="B734" t="str">
            <v>4</v>
          </cell>
          <cell r="C734" t="str">
            <v>Active</v>
          </cell>
          <cell r="D734" t="str">
            <v>INSTALL, LIGHTING, INDUSTRIAL</v>
          </cell>
          <cell r="E734" t="str">
            <v>INSTL LGHTG INDSTRL:SUBSTN</v>
          </cell>
          <cell r="F734" t="str">
            <v>INSTALL, LIGHTING, INDUSTRIAL: TYPE: SUBSTATION</v>
          </cell>
        </row>
        <row r="735">
          <cell r="A735" t="str">
            <v>3000054294</v>
          </cell>
          <cell r="B735" t="str">
            <v>5</v>
          </cell>
          <cell r="C735" t="str">
            <v>Active</v>
          </cell>
          <cell r="D735" t="str">
            <v>ATTEND, TRAINING</v>
          </cell>
          <cell r="E735" t="str">
            <v>ATTEND TRNG:14 DAYS</v>
          </cell>
          <cell r="F735" t="str">
            <v>ATTEND, TRAINING: TYPE: FIREARM COURSE UNIT STANDARD 117705, 119649, 119652, 119649, 119650, 123515,1223514, 123511, &amp; AMMUNITION 9MMX400/LEARNER, AMMUNITION 12GA X100/LEARNER, AMMUNITION 5.56X150/LEARNER SHOOTING RANGE FEES; DURATION: 14 DAYS; REFERENCE NO: QU-20240094; HANDGUN; NKP TRAINING PROGRAM AS PER REQUIREMENT OF THE ACT 102 OF 1980 SASSETA UNIT STANDARD</v>
          </cell>
        </row>
        <row r="736">
          <cell r="A736" t="str">
            <v>3000054295</v>
          </cell>
          <cell r="B736" t="str">
            <v>5</v>
          </cell>
          <cell r="C736" t="str">
            <v>Active</v>
          </cell>
          <cell r="D736" t="str">
            <v>ATTEND, TRAINING</v>
          </cell>
          <cell r="E736" t="str">
            <v>ATTEND TRNG:14 DAYS</v>
          </cell>
          <cell r="F736" t="str">
            <v>ATTEND, TRAINING: TYPE: FIREARM COURSE UNIT STANDARD 117705, 119649, 119652, 119649, 119650, 123515,1223514, 123511, &amp; AMMUNITION 9MMX400/LEARNER, AMMUNITION 12GA X100/LEARNER, AMMUNITION 5.56X150/LEARNER SHOOTING RANGE FEES; DURATION: 14 DAYS; REFERENCE NO: QU-20240094; NKT TRAINING PROGRAM AS PER REQUIREMENT OF THE ACT 102 OF 1980 SASSETA UNIT STANDARDS</v>
          </cell>
        </row>
        <row r="737">
          <cell r="A737" t="str">
            <v>3000054279</v>
          </cell>
          <cell r="B737" t="str">
            <v>5</v>
          </cell>
          <cell r="C737" t="str">
            <v>Active</v>
          </cell>
          <cell r="D737" t="str">
            <v>INSTALL, SIGN</v>
          </cell>
          <cell r="E737" t="str">
            <v>INSTL SGN:HIGH VOLTAGE WARNING;CHROMADEK</v>
          </cell>
          <cell r="F737" t="str">
            <v>INSTALL, SIGN: TYPE: HIGH VOLTAGE WARNING; MATERIAL: CHROMADEK; METHOD: BOLT AND NUT; AS PER DESIGN DOCUMENT</v>
          </cell>
        </row>
        <row r="738">
          <cell r="A738" t="str">
            <v>3000054291</v>
          </cell>
          <cell r="B738" t="str">
            <v>5</v>
          </cell>
          <cell r="C738" t="str">
            <v>Active</v>
          </cell>
          <cell r="D738" t="str">
            <v>INSTALL, FENCE</v>
          </cell>
          <cell r="E738" t="str">
            <v>INSTL FENC:SINGLE WELDED MESH;STEEL;CONC</v>
          </cell>
          <cell r="F738" t="str">
            <v>INSTALL, FENCE: TYPE: SINGLE WELDED MESH; MATERIAL: STEEL; ANCHOR METHOD: CONCRETE</v>
          </cell>
        </row>
        <row r="739">
          <cell r="A739" t="str">
            <v>3000054290</v>
          </cell>
          <cell r="B739" t="str">
            <v>4</v>
          </cell>
          <cell r="C739" t="str">
            <v>Active</v>
          </cell>
          <cell r="D739" t="str">
            <v>DISCONNECT, SUPPLY</v>
          </cell>
          <cell r="E739" t="str">
            <v>DISCONNECT, SUPPLY:11 KV</v>
          </cell>
          <cell r="F739" t="str">
            <v>DISCONNECT, SUPPLY: TYPE: 11 KV</v>
          </cell>
        </row>
        <row r="740">
          <cell r="A740" t="str">
            <v>3000054280</v>
          </cell>
          <cell r="B740" t="str">
            <v>4</v>
          </cell>
          <cell r="C740" t="str">
            <v>Active</v>
          </cell>
          <cell r="D740" t="str">
            <v>REMOVE, EQUIPMENT, ELECTRICAL</v>
          </cell>
          <cell r="E740" t="str">
            <v>RMV EQP ELEC:CURRENT TRANSFORMER</v>
          </cell>
          <cell r="F740" t="str">
            <v>REMOVE, EQUIPMENT, ELECTRICAL: TYPE: CURRENT TRANSFORMER</v>
          </cell>
        </row>
        <row r="741">
          <cell r="A741" t="str">
            <v>3000054285</v>
          </cell>
          <cell r="B741" t="str">
            <v>4</v>
          </cell>
          <cell r="C741" t="str">
            <v>Active</v>
          </cell>
          <cell r="D741" t="str">
            <v>BUILD, FOUNDATION</v>
          </cell>
          <cell r="E741" t="str">
            <v>BLD FNDTN:SUBSTATION EQUIPMENT</v>
          </cell>
          <cell r="F741" t="str">
            <v>BUILD, FOUNDATION: TYPE: SUBSTATION EQUIPMENT</v>
          </cell>
        </row>
        <row r="742">
          <cell r="A742" t="str">
            <v>3000054281</v>
          </cell>
          <cell r="B742" t="str">
            <v>4</v>
          </cell>
          <cell r="C742" t="str">
            <v>Active</v>
          </cell>
          <cell r="D742" t="str">
            <v>TRANSPORT, EQUIPMENT</v>
          </cell>
          <cell r="E742" t="str">
            <v>TRNSP EQP:POWER PLANT;ROAD;CRANE;1000 KG</v>
          </cell>
          <cell r="F742" t="str">
            <v>TRANSPORT, EQUIPMENT: TYPE: POWER PLANT; TRANSPORT METHOD: ROAD; VEHICLE TYPE: CRANE; WEIGHT: 1000 KG</v>
          </cell>
        </row>
        <row r="743">
          <cell r="A743" t="str">
            <v>3000054289</v>
          </cell>
          <cell r="B743" t="str">
            <v>5</v>
          </cell>
          <cell r="C743" t="str">
            <v>Active</v>
          </cell>
          <cell r="D743" t="str">
            <v>CAST, CONCRETE</v>
          </cell>
          <cell r="E743" t="str">
            <v>CAST CONCRTE:KERB;SAND, STONE,CEMENT;25</v>
          </cell>
          <cell r="F743" t="str">
            <v>CAST, CONCRETE: TYPE: KERB; COMPOSITION: SAND, STONE,CEMENT; STRENGTH: 25 MPA; THICKNESS: 150 MM; REINFORCED: NO</v>
          </cell>
        </row>
        <row r="744">
          <cell r="A744" t="str">
            <v>3000054283</v>
          </cell>
          <cell r="B744" t="str">
            <v>4</v>
          </cell>
          <cell r="C744" t="str">
            <v>Active</v>
          </cell>
          <cell r="D744" t="str">
            <v>APPLY, PAINT</v>
          </cell>
          <cell r="E744" t="str">
            <v>APPLY, PAINT:ACRYLIC;BRUSH;PLASTER</v>
          </cell>
          <cell r="F744" t="str">
            <v>APPLY, PAINT: TYPE: ACRYLIC; METHOD: BRUSH; SURFACE TYPE: PLASTER</v>
          </cell>
        </row>
        <row r="745">
          <cell r="A745" t="str">
            <v>3000054292</v>
          </cell>
          <cell r="B745" t="str">
            <v>5</v>
          </cell>
          <cell r="C745" t="str">
            <v>Active</v>
          </cell>
          <cell r="D745" t="str">
            <v>COMMISSION, EQUIPMENT</v>
          </cell>
          <cell r="E745" t="str">
            <v>COMMISS EQP:11 KV INDOOR FEEDER</v>
          </cell>
          <cell r="F745" t="str">
            <v>COMMISSION, EQUIPMENT: TYPE: 11 KV INDOOR FEEDER; METHOD: INSPECT AND TEST EQUIPMENT FOR CORRECT OPERATIONAL REQUIREMENTS</v>
          </cell>
        </row>
        <row r="746">
          <cell r="A746" t="str">
            <v>3000054287</v>
          </cell>
          <cell r="B746" t="str">
            <v>5</v>
          </cell>
          <cell r="C746" t="str">
            <v>Active</v>
          </cell>
          <cell r="D746" t="str">
            <v>ERECT, FORMWORK</v>
          </cell>
          <cell r="E746" t="str">
            <v>ERECT FRMWRK:CONCRETE FOUNDATION</v>
          </cell>
          <cell r="F746" t="str">
            <v>ERECT, FORMWORK: TYPE: CONCRETE FOUNDATION</v>
          </cell>
        </row>
        <row r="747">
          <cell r="A747" t="str">
            <v>3000054293</v>
          </cell>
          <cell r="B747" t="str">
            <v>4</v>
          </cell>
          <cell r="C747" t="str">
            <v>Active</v>
          </cell>
          <cell r="D747" t="str">
            <v>ASSEMBLE, STRUCTURE</v>
          </cell>
          <cell r="E747" t="str">
            <v>ASSEMBL STRUCT:EQUIPMENT SUPPORT;STEEL</v>
          </cell>
          <cell r="F747" t="str">
            <v>ASSEMBLE, STRUCTURE: TYPE: EQUIPMENT SUPPORT; MATERIAL: STEEL; FOR SUBSTATION</v>
          </cell>
        </row>
        <row r="748">
          <cell r="A748" t="str">
            <v>3000054288</v>
          </cell>
          <cell r="B748" t="str">
            <v>5</v>
          </cell>
          <cell r="C748" t="str">
            <v>Active</v>
          </cell>
          <cell r="D748" t="str">
            <v>MAINTAIN, SITE</v>
          </cell>
          <cell r="E748" t="str">
            <v>MAINT SITE:SUBSTN</v>
          </cell>
          <cell r="F748" t="str">
            <v>MAINTAIN, SITE: TYPE: SUBSTATION</v>
          </cell>
        </row>
        <row r="749">
          <cell r="A749" t="str">
            <v>3000054282</v>
          </cell>
          <cell r="B749" t="str">
            <v>5</v>
          </cell>
          <cell r="C749" t="str">
            <v>Active</v>
          </cell>
          <cell r="D749" t="str">
            <v>MAINTAIN, FENCE</v>
          </cell>
          <cell r="E749" t="str">
            <v>MAINT FENC:REPAIR;STEEL;AS REQUIRED</v>
          </cell>
          <cell r="F749" t="str">
            <v>MAINTAIN, FENCE: TYPE: REPAIR; MATERIAL: STEEL; FREQUENCY: AS REQUIRED; METHOD: HAND FITTING</v>
          </cell>
        </row>
        <row r="750">
          <cell r="A750" t="str">
            <v>3000054286</v>
          </cell>
          <cell r="B750" t="str">
            <v>4</v>
          </cell>
          <cell r="C750" t="str">
            <v>Active</v>
          </cell>
          <cell r="D750" t="str">
            <v>INSTALL, LIGHTING, INDUSTRIAL</v>
          </cell>
          <cell r="E750" t="str">
            <v>INSTL LGHTG INDSTRL:SUBSTN</v>
          </cell>
          <cell r="F750" t="str">
            <v>INSTALL, LIGHTING, INDUSTRIAL: TYPE: SUBSTATION; CONNECT AND COMMISION LIGHT FITTINGS</v>
          </cell>
        </row>
        <row r="751">
          <cell r="A751" t="str">
            <v>3000054284</v>
          </cell>
          <cell r="B751" t="str">
            <v>5</v>
          </cell>
          <cell r="C751" t="str">
            <v>Active</v>
          </cell>
          <cell r="D751" t="str">
            <v>PEGGING</v>
          </cell>
          <cell r="E751" t="str">
            <v>PEGGING:SITE CO-ORDINATES</v>
          </cell>
          <cell r="F751" t="str">
            <v>PEGGING: TYPE: SITE CO-ORDINATES; USE APPROVED SURVEYING METHODS AND EQUIPMENT</v>
          </cell>
        </row>
        <row r="752">
          <cell r="A752" t="str">
            <v>3000054278</v>
          </cell>
          <cell r="B752" t="str">
            <v>5</v>
          </cell>
          <cell r="C752" t="str">
            <v>Active</v>
          </cell>
          <cell r="D752" t="str">
            <v>REHABILITATE, SITE</v>
          </cell>
          <cell r="E752" t="str">
            <v>REHABLT SITE:PARKING AREA;TAR LAYERING</v>
          </cell>
          <cell r="F752" t="str">
            <v>REHABILITATE, SITE: TYPE: PARKING AREA; METHOD: TAR LAYERING</v>
          </cell>
        </row>
        <row r="753">
          <cell r="A753" t="str">
            <v>3000050005</v>
          </cell>
          <cell r="B753" t="str">
            <v>4</v>
          </cell>
          <cell r="C753" t="str">
            <v>Active</v>
          </cell>
          <cell r="D753" t="str">
            <v>TRANSPORT, EQUIPMENT</v>
          </cell>
          <cell r="E753" t="str">
            <v>TRNSP EQP:JUNCTION BOX,601-700KM;ROAD</v>
          </cell>
          <cell r="F753" t="str">
            <v>TRANSPORT, EQUIPMENT: TYPE: JUNCTION BOX,601-700KM; TRANSPORT METHOD: ROAD; VEHICLE TYPE: TRUCK; WEIGHT: 14-16 T; AND OFF-LOADING</v>
          </cell>
        </row>
        <row r="754">
          <cell r="A754" t="str">
            <v>3000050002</v>
          </cell>
          <cell r="B754" t="str">
            <v>4</v>
          </cell>
          <cell r="C754" t="str">
            <v>Active</v>
          </cell>
          <cell r="D754" t="str">
            <v>TRANSPORT, EQUIPMENT</v>
          </cell>
          <cell r="E754" t="str">
            <v>TRNSP EQP:JUNCTION BOX,301-400KM;ROAD</v>
          </cell>
          <cell r="F754" t="str">
            <v>TRANSPORT, EQUIPMENT: TYPE: JUNCTION BOX,301-400KM; TRANSPORT METHOD: ROAD; VEHICLE TYPE: TRUCK; WEIGHT: 14-16 T; AND OFF-LOADING</v>
          </cell>
        </row>
        <row r="755">
          <cell r="A755" t="str">
            <v>3000049999</v>
          </cell>
          <cell r="B755" t="str">
            <v>4</v>
          </cell>
          <cell r="C755" t="str">
            <v>Active</v>
          </cell>
          <cell r="D755" t="str">
            <v>TRANSPORT, EQUIPMENT</v>
          </cell>
          <cell r="E755" t="str">
            <v>TRNSP EQP:JUNCTION BOX,51-100KM;ROAD</v>
          </cell>
          <cell r="F755" t="str">
            <v>TRANSPORT, EQUIPMENT: TYPE: JUNCTION BOX,51-100KM; TRANSPORT METHOD: ROAD; VEHICLE TYPE: TRUCK; WEIGHT: 14-16 T; AND OFF-LOADING</v>
          </cell>
        </row>
        <row r="756">
          <cell r="A756" t="str">
            <v>3000050012</v>
          </cell>
          <cell r="B756" t="str">
            <v>4</v>
          </cell>
          <cell r="C756" t="str">
            <v>Active</v>
          </cell>
          <cell r="D756" t="str">
            <v>TRANSPORT, EQUIPMENT</v>
          </cell>
          <cell r="E756" t="str">
            <v>TRNSP EQP:JUNCTION BOX,1301-1400KM;ROAD</v>
          </cell>
          <cell r="F756" t="str">
            <v>TRANSPORT, EQUIPMENT: TYPE: JUNCTION BOX,1301-1400KM; TRANSPORT METHOD: ROAD; VEHICLE TYPE: TRUCK; WEIGHT: 14-16 T; AND OFF-LOADING</v>
          </cell>
        </row>
        <row r="757">
          <cell r="A757" t="str">
            <v>3000050009</v>
          </cell>
          <cell r="B757" t="str">
            <v>4</v>
          </cell>
          <cell r="C757" t="str">
            <v>Active</v>
          </cell>
          <cell r="D757" t="str">
            <v>TRANSPORT, EQUIPMENT</v>
          </cell>
          <cell r="E757" t="str">
            <v>TRNSP EQP:JUNCTION BOX,1001-1100KM;ROAD</v>
          </cell>
          <cell r="F757" t="str">
            <v>TRANSPORT, EQUIPMENT: TYPE: JUNCTION BOX,1001-1100KM; TRANSPORT METHOD: ROAD; VEHICLE TYPE: TRUCK; WEIGHT: 14-16 T; AND OFF-LOADING</v>
          </cell>
        </row>
        <row r="758">
          <cell r="A758" t="str">
            <v>3000050004</v>
          </cell>
          <cell r="B758" t="str">
            <v>4</v>
          </cell>
          <cell r="C758" t="str">
            <v>Active</v>
          </cell>
          <cell r="D758" t="str">
            <v>TRANSPORT, EQUIPMENT</v>
          </cell>
          <cell r="E758" t="str">
            <v>TRNSP EQP:JUNCTION BOX,501-600KM;ROAD</v>
          </cell>
          <cell r="F758" t="str">
            <v>TRANSPORT, EQUIPMENT: TYPE: JUNCTION BOX,501-600KM; TRANSPORT METHOD: ROAD; VEHICLE TYPE: TRUCK; WEIGHT: 14-16 T; AND OFF-LOADING</v>
          </cell>
        </row>
        <row r="759">
          <cell r="A759" t="str">
            <v>3000050001</v>
          </cell>
          <cell r="B759" t="str">
            <v>4</v>
          </cell>
          <cell r="C759" t="str">
            <v>Active</v>
          </cell>
          <cell r="D759" t="str">
            <v>TRANSPORT, EQUIPMENT</v>
          </cell>
          <cell r="E759" t="str">
            <v>TRNSP EQP:JUNCTION BOX,201-300KM;ROAD</v>
          </cell>
          <cell r="F759" t="str">
            <v>TRANSPORT, EQUIPMENT: TYPE: JUNCTION BOX,201-300KM; TRANSPORT METHOD: ROAD; VEHICLE TYPE: TRUCK; WEIGHT: 14-16 T; AND OFF-LOADING</v>
          </cell>
        </row>
        <row r="760">
          <cell r="A760" t="str">
            <v>3000012751</v>
          </cell>
          <cell r="B760" t="str">
            <v>3</v>
          </cell>
          <cell r="C760" t="str">
            <v>Active</v>
          </cell>
          <cell r="D760" t="str">
            <v>PROVIDE, FACILITIES MANAGEMENT SERVICE</v>
          </cell>
          <cell r="E760" t="str">
            <v>PRVD FAC MGMT SERV</v>
          </cell>
          <cell r="F760" t="str">
            <v>PROVIDE, FACILITIES MANAGEMENT SERVICE: TYPE: INDUSTRIAL STATION CLEANING; COOLING TOWER; ASH AND OIL MIXTURE DISPOSAL; UNBLOCKING ASH PIPELINES; UNBLOCKING BOILER QUENCHING LINE; FREQUENCY: AS AND WHEN REQUIRED</v>
          </cell>
        </row>
        <row r="761">
          <cell r="A761" t="str">
            <v>3000012751</v>
          </cell>
          <cell r="B761" t="str">
            <v>3</v>
          </cell>
          <cell r="C761" t="str">
            <v>Active</v>
          </cell>
          <cell r="D761" t="str">
            <v>PROVIDE, FACILITIES MANAGEMENT SERVICE</v>
          </cell>
          <cell r="E761" t="str">
            <v>PRVD FAC MGMT SERV</v>
          </cell>
          <cell r="F761" t="str">
            <v>PROVIDE, FACILITIES MANAGEMENT SERVICE: TYPE: INDUSTRIAL STATION CLEANING; COOLING TOWER; ASH AND OIL MIXTURE DISPOSAL; UNBLOCKING ASH PIPELINES; UNBLOCKING BOILER QUENCHING LINE; FREQUENCY: AS AND WHEN REQUIRED</v>
          </cell>
        </row>
        <row r="762">
          <cell r="A762" t="str">
            <v>3000050011</v>
          </cell>
          <cell r="B762" t="str">
            <v>4</v>
          </cell>
          <cell r="C762" t="str">
            <v>Active</v>
          </cell>
          <cell r="D762" t="str">
            <v>TRANSPORT, EQUIPMENT</v>
          </cell>
          <cell r="E762" t="str">
            <v>TRNSP EQP:JUNCTION BOX,1201-1300KM;ROAD</v>
          </cell>
          <cell r="F762" t="str">
            <v>TRANSPORT, EQUIPMENT: TYPE: JUNCTION BOX,1201-1300KM; TRANSPORT METHOD: ROAD; VEHICLE TYPE: TRUCK; WEIGHT: 14-16 T; AND OFF-LOADING</v>
          </cell>
        </row>
        <row r="763">
          <cell r="A763" t="str">
            <v>3000050008</v>
          </cell>
          <cell r="B763" t="str">
            <v>4</v>
          </cell>
          <cell r="C763" t="str">
            <v>Active</v>
          </cell>
          <cell r="D763" t="str">
            <v>TRANSPORT, EQUIPMENT</v>
          </cell>
          <cell r="E763" t="str">
            <v>TRNSP EQP:JUNCTION BOX,901-1000KM;ROAD</v>
          </cell>
          <cell r="F763" t="str">
            <v>TRANSPORT, EQUIPMENT: TYPE: JUNCTION BOX,901-1000KM; TRANSPORT METHOD: ROAD; VEHICLE TYPE: TRUCK; WEIGHT: 14-16 T; AND OFF-LOADING</v>
          </cell>
        </row>
        <row r="764">
          <cell r="A764" t="str">
            <v>3000012766</v>
          </cell>
          <cell r="B764" t="str">
            <v>5</v>
          </cell>
          <cell r="C764" t="str">
            <v>Active</v>
          </cell>
          <cell r="D764" t="str">
            <v>PAY, UTILITIES</v>
          </cell>
          <cell r="E764" t="str">
            <v>PAY UTILITY:HOTLINE SERVICES DCS;MONTHLY</v>
          </cell>
          <cell r="F764" t="str">
            <v>PAY, UTILITIES: TYPE: HOTLINE SERVICES DCS; FREQUENCY: MONTHLY; THE HOTLINE SERVICE INCLUDES ANALYSIS AND DIAGNOSIS OF MALFUNCTIONS VERBALLY, BY PHONE, E-MAIL OR FAX, IT ALSO INCLUDES REMOVAL OF DISTURBANCES</v>
          </cell>
        </row>
        <row r="765">
          <cell r="A765" t="str">
            <v>3000050006</v>
          </cell>
          <cell r="B765" t="str">
            <v>4</v>
          </cell>
          <cell r="C765" t="str">
            <v>Active</v>
          </cell>
          <cell r="D765" t="str">
            <v>TRANSPORT, EQUIPMENT</v>
          </cell>
          <cell r="E765" t="str">
            <v>TRNSP EQP:JUNCTION BOX,701-800KM;ROAD</v>
          </cell>
          <cell r="F765" t="str">
            <v>TRANSPORT, EQUIPMENT: TYPE: JUNCTION BOX,701-800KM; TRANSPORT METHOD: ROAD; VEHICLE TYPE: TRUCK; WEIGHT: 14-16 T; AND OFF-LOADING</v>
          </cell>
        </row>
        <row r="766">
          <cell r="A766" t="str">
            <v>3000050003</v>
          </cell>
          <cell r="B766" t="str">
            <v>4</v>
          </cell>
          <cell r="C766" t="str">
            <v>Active</v>
          </cell>
          <cell r="D766" t="str">
            <v>TRANSPORT, EQUIPMENT</v>
          </cell>
          <cell r="E766" t="str">
            <v>TRNSP EQP:JUNCTION BOX,401-500KM;ROAD</v>
          </cell>
          <cell r="F766" t="str">
            <v>TRANSPORT, EQUIPMENT: TYPE: JUNCTION BOX,401-500KM; TRANSPORT METHOD: ROAD; VEHICLE TYPE: TRUCK; WEIGHT: 14-16 T; AND OFF-LOADING</v>
          </cell>
        </row>
        <row r="767">
          <cell r="A767" t="str">
            <v>3000050000</v>
          </cell>
          <cell r="B767" t="str">
            <v>4</v>
          </cell>
          <cell r="C767" t="str">
            <v>Active</v>
          </cell>
          <cell r="D767" t="str">
            <v>TRANSPORT, EQUIPMENT</v>
          </cell>
          <cell r="E767" t="str">
            <v>TRNSP EQP:JUNCTION BOX,101-200KM;ROAD</v>
          </cell>
          <cell r="F767" t="str">
            <v>TRANSPORT, EQUIPMENT: TYPE: JUNCTION BOX,101-200KM; TRANSPORT METHOD: ROAD; VEHICLE TYPE: TRUCK; WEIGHT: 14-16 T; AND OFF-LOADING</v>
          </cell>
        </row>
        <row r="768">
          <cell r="A768" t="str">
            <v>3000050010</v>
          </cell>
          <cell r="B768" t="str">
            <v>4</v>
          </cell>
          <cell r="C768" t="str">
            <v>Active</v>
          </cell>
          <cell r="D768" t="str">
            <v>TRANSPORT, EQUIPMENT</v>
          </cell>
          <cell r="E768" t="str">
            <v>TRNSP EQP:JUNCTION BOX,1101-1200KM;ROAD</v>
          </cell>
          <cell r="F768" t="str">
            <v>TRANSPORT, EQUIPMENT: TYPE: JUNCTION BOX,1101-1200KM; TRANSPORT METHOD: ROAD; VEHICLE TYPE: TRUCK; WEIGHT: 14-16 T; AND OFF-LOADING</v>
          </cell>
        </row>
        <row r="769">
          <cell r="A769" t="str">
            <v>3000014599</v>
          </cell>
          <cell r="B769" t="str">
            <v>3</v>
          </cell>
          <cell r="C769" t="str">
            <v>Active</v>
          </cell>
          <cell r="D769" t="str">
            <v>INSPECT, EQUIPMENT</v>
          </cell>
          <cell r="E769" t="str">
            <v>INSP EQP:FULL FUNCTIONAL CAP EVALUATION</v>
          </cell>
          <cell r="F769" t="str">
            <v>INSPECT, EQUIPMENT: TYPE: FULL FUNCTIONAL CAP EVALUATION; FREQUENCY: AS PER ACTIVITY</v>
          </cell>
        </row>
        <row r="770">
          <cell r="A770" t="str">
            <v>3000014599</v>
          </cell>
          <cell r="B770" t="str">
            <v>3</v>
          </cell>
          <cell r="C770" t="str">
            <v>Active</v>
          </cell>
          <cell r="D770" t="str">
            <v>INSPECT, EQUIPMENT</v>
          </cell>
          <cell r="E770" t="str">
            <v>INSP EQP:FULL FUNCTIONAL CAP EVALUATION</v>
          </cell>
          <cell r="F770" t="str">
            <v>INSPECT, EQUIPMENT: TYPE: FULL FUNCTIONAL CAP EVALUATION; FREQUENCY: AS PER ACTIVITY</v>
          </cell>
        </row>
        <row r="771">
          <cell r="A771" t="str">
            <v>3000050007</v>
          </cell>
          <cell r="B771" t="str">
            <v>4</v>
          </cell>
          <cell r="C771" t="str">
            <v>Active</v>
          </cell>
          <cell r="D771" t="str">
            <v>TRANSPORT, EQUIPMENT</v>
          </cell>
          <cell r="E771" t="str">
            <v>TRNSP EQP:JUNCTION BOX,801-900KM;ROAD</v>
          </cell>
          <cell r="F771" t="str">
            <v>TRANSPORT, EQUIPMENT: TYPE: JUNCTION BOX,801-900KM; TRANSPORT METHOD: ROAD; VEHICLE TYPE: TRUCK; WEIGHT: 14-16 T; AND OFF-LOADING</v>
          </cell>
        </row>
        <row r="772">
          <cell r="A772">
            <v>3000033356</v>
          </cell>
          <cell r="B772" t="str">
            <v>3</v>
          </cell>
          <cell r="C772" t="str">
            <v>Active</v>
          </cell>
          <cell r="D772" t="str">
            <v>ESTABLISH, SITE</v>
          </cell>
          <cell r="E772" t="str">
            <v>ESTB SITE:FIXED PRELIMINARY AND GENERAL</v>
          </cell>
          <cell r="F772" t="str">
            <v>ESTABLISH, SITE: TYPE: FIXED PRELIMINARY AND GENERAL</v>
          </cell>
        </row>
        <row r="773">
          <cell r="A773" t="str">
            <v>3000020547</v>
          </cell>
          <cell r="B773" t="str">
            <v>5</v>
          </cell>
          <cell r="C773" t="str">
            <v>Active</v>
          </cell>
          <cell r="D773" t="str">
            <v>PROVIDE, FACILITIES MANAGEMENT SERVICE</v>
          </cell>
          <cell r="E773" t="str">
            <v>PRVD FAC MGMT SERV:EQUIPMENT MAINTENANCE</v>
          </cell>
          <cell r="F773" t="str">
            <v>PROVIDE, FACILITIES MANAGEMENT SERVICE: TYPE: EQUIPMENT MAINTENANCE; METHOD: CLEANING CONTRACT</v>
          </cell>
        </row>
        <row r="774">
          <cell r="A774" t="str">
            <v>3000054277</v>
          </cell>
          <cell r="B774" t="str">
            <v>5</v>
          </cell>
          <cell r="C774" t="str">
            <v>Active</v>
          </cell>
          <cell r="D774" t="str">
            <v>CALIBRATE, EQUIPMENT</v>
          </cell>
          <cell r="E774" t="str">
            <v>CAL EQP:HARDNESS TESTER;ANNUALLY</v>
          </cell>
          <cell r="F774" t="str">
            <v>CALIBRATE, EQUIPMENT: TYPE: HARDNESS TESTER; FREQUENCY: ANNUALLY; METHOD: FORCE TESTING; PROBES: EQUOTIP 3; EQUOTIP 550; EQUOTIP UCI; ISH-PHB</v>
          </cell>
        </row>
        <row r="775">
          <cell r="A775" t="str">
            <v>3000054276</v>
          </cell>
          <cell r="B775" t="str">
            <v>4</v>
          </cell>
          <cell r="C775" t="str">
            <v>Active</v>
          </cell>
          <cell r="D775" t="str">
            <v>INSTALL, EQUIPMENT, ELECTRONIC</v>
          </cell>
          <cell r="E775" t="str">
            <v>INSTL EQP ELECTRNC</v>
          </cell>
          <cell r="F775" t="str">
            <v>INSTALL, EQUIPMENT, ELECTRONIC: TYPE: 8 ANALOGUE INTERFACE CARD WITH CRMS; METHOD: INSTALLATION &amp; CONFIGURATION OF DEVICE</v>
          </cell>
        </row>
        <row r="776">
          <cell r="A776" t="str">
            <v>3000054275</v>
          </cell>
          <cell r="B776" t="str">
            <v>4</v>
          </cell>
          <cell r="C776" t="str">
            <v>Active</v>
          </cell>
          <cell r="D776" t="str">
            <v>INSTALL, EQUIPMENT, ELECTRONIC</v>
          </cell>
          <cell r="E776" t="str">
            <v>INSTL EQP ELECTRNC</v>
          </cell>
          <cell r="F776" t="str">
            <v>INSTALL, EQUIPMENT, ELECTRONIC: TYPE: 8 PORT DIGITAL INTERFACE CARD WITH CRMS; METHOD: INSTALLATION AND CONFIGURATION OF DEVICE</v>
          </cell>
        </row>
        <row r="777">
          <cell r="A777" t="str">
            <v>3000054274</v>
          </cell>
          <cell r="B777" t="str">
            <v>5</v>
          </cell>
          <cell r="C777" t="str">
            <v>Active</v>
          </cell>
          <cell r="D777" t="str">
            <v>HIRE, PROFESSIONAL, CIVIL</v>
          </cell>
          <cell r="E777" t="str">
            <v>HIRE CVL:SENIOR;LAND SUPERVISOR;NONE;3</v>
          </cell>
          <cell r="F777" t="str">
            <v>HIRE, PROFESSIONAL, CIVIL: EXPERIENCE LEVEL: SENIOR; RESOURCE TYPE: LAND SUPERVISOR; QUALIFICATION: NATIONAL DIPLOMA OR HIGER IN ENVIRONMENTAL; CERTIFICATION: NONE; NUMBER OF YEARS EXPERIENCE: 3; REQUIRED EXPERIENCE: EVIRONMENTAL MANAGEMENT AND MAINTENANCE</v>
          </cell>
        </row>
        <row r="778">
          <cell r="A778" t="str">
            <v>3000054273</v>
          </cell>
          <cell r="B778" t="str">
            <v>5</v>
          </cell>
          <cell r="C778" t="str">
            <v>Active</v>
          </cell>
          <cell r="D778" t="str">
            <v>HIRE, PROFESSIONAL, CIVIL</v>
          </cell>
          <cell r="E778" t="str">
            <v>HIRE CVL:SENIOR;LAND ADVISOR;NONE;3</v>
          </cell>
          <cell r="F778" t="str">
            <v>HIRE, PROFESSIONAL, CIVIL: EXPERIENCE LEVEL: SENIOR; RESOURCE TYPE: LAND ADVISOR; QUALIFICATION: NATIONAL DIPLOMA OR HIGER IN ENVIRONMENTAL; CERTIFICATION: NONE; NUMBER OF YEARS EXPERIENCE: 3; REQUIRED EXPERIENCE: EVNIRONMENTAL MANAGEMENT AND AGRICULTURE</v>
          </cell>
        </row>
        <row r="779">
          <cell r="A779" t="str">
            <v>3000054272</v>
          </cell>
          <cell r="B779" t="str">
            <v>4</v>
          </cell>
          <cell r="C779" t="str">
            <v>Active</v>
          </cell>
          <cell r="D779" t="str">
            <v>TRAIN, PERSONNEL</v>
          </cell>
          <cell r="E779" t="str">
            <v>TRAIN PRSNL:CLASSROOM/ONLINE;1</v>
          </cell>
          <cell r="F779" t="str">
            <v>TRAIN, PERSONNEL: COURSE TYPE: CLASSROOM/ONLINE; MODULE: COMPLIANCE MANAGEMENT TRAIN THE TRAINER; DURATION: 1</v>
          </cell>
        </row>
        <row r="780">
          <cell r="A780" t="str">
            <v>3000054271</v>
          </cell>
          <cell r="B780" t="str">
            <v>4</v>
          </cell>
          <cell r="C780" t="str">
            <v>Active</v>
          </cell>
          <cell r="D780" t="str">
            <v>TRAIN, PERSONNEL</v>
          </cell>
          <cell r="E780" t="str">
            <v>TRAIN PRSNL:AD HOC;COMPLIANCE MANAGEMENT</v>
          </cell>
          <cell r="F780" t="str">
            <v>TRAIN, PERSONNEL: COURSE TYPE: AD HOC; MODULE: COMPLIANCE MANAGEMENT; DURATION: 2 DAYS</v>
          </cell>
        </row>
        <row r="781">
          <cell r="A781" t="str">
            <v>3000054270</v>
          </cell>
          <cell r="B781" t="str">
            <v>5</v>
          </cell>
          <cell r="C781" t="str">
            <v>Active</v>
          </cell>
          <cell r="D781" t="str">
            <v>PAY, MEMBERSHIP</v>
          </cell>
          <cell r="E781" t="str">
            <v>PAY MEMBRSHP:YEARLY</v>
          </cell>
          <cell r="F781" t="str">
            <v>PAY, MEMBERSHIP: TYPE: COMPLIANCE PROFESSIONAL BODY; FREQUENCY: YEARLY</v>
          </cell>
        </row>
        <row r="782">
          <cell r="A782" t="str">
            <v>3000054269</v>
          </cell>
          <cell r="B782" t="str">
            <v>5</v>
          </cell>
          <cell r="C782" t="str">
            <v>Active</v>
          </cell>
          <cell r="D782" t="str">
            <v>ATTEND, TRAINING</v>
          </cell>
          <cell r="E782" t="str">
            <v>ATTEND TRNG:COMPLIANCE MANAGEMENT;2</v>
          </cell>
          <cell r="F782" t="str">
            <v>ATTEND, TRAINING: TYPE: COMPLIANCE MANAGEMENT; DURATION: 2</v>
          </cell>
        </row>
        <row r="783">
          <cell r="A783" t="str">
            <v>3000054268</v>
          </cell>
          <cell r="B783" t="str">
            <v>5</v>
          </cell>
          <cell r="C783" t="str">
            <v>Active</v>
          </cell>
          <cell r="D783" t="str">
            <v>MAINTAIN, BOILER</v>
          </cell>
          <cell r="E783" t="str">
            <v>MAINT BOILR:PROTECTION SHIELD SHELLS</v>
          </cell>
          <cell r="F783" t="str">
            <v>MAINTAIN, BOILER: TYPE: PROTECTION SHIELD SHELLS; METHOD: MANUFACTURE AND DELIVER; STRAIGHT SHIELD SHELLS MILD AND STAINLESS STEEL</v>
          </cell>
        </row>
        <row r="784">
          <cell r="A784" t="str">
            <v>3000054267</v>
          </cell>
          <cell r="B784" t="str">
            <v>4</v>
          </cell>
          <cell r="C784" t="str">
            <v>Active</v>
          </cell>
          <cell r="D784" t="str">
            <v>TRAIN, PERSONNEL</v>
          </cell>
          <cell r="E784" t="str">
            <v>TRAIN PRSNL:CLASSROOM/ONLINE;3 DAYS</v>
          </cell>
          <cell r="F784" t="str">
            <v>TRAIN, PERSONNEL: COURSE TYPE: CLASSROOM/ONLINE; MODULE: KING IV CORPORATE GOVERNANCE; DURATION: 3 DAYS</v>
          </cell>
        </row>
        <row r="785">
          <cell r="A785" t="str">
            <v>3000054266</v>
          </cell>
          <cell r="B785" t="str">
            <v>4</v>
          </cell>
          <cell r="C785" t="str">
            <v>Active</v>
          </cell>
          <cell r="D785" t="str">
            <v>TRAIN, PERSONNEL</v>
          </cell>
          <cell r="E785" t="str">
            <v>TRAIN PRSNL:CLASSROOM/ONLINE;2</v>
          </cell>
          <cell r="F785" t="str">
            <v>TRAIN, PERSONNEL: COURSE TYPE: CLASSROOM/ONLINE; MODULE: QUALITY ASSESSMENT IMPROVEMENT PROGRAM (QAIP); DURATION: 2</v>
          </cell>
        </row>
        <row r="786">
          <cell r="A786" t="str">
            <v>3000018626</v>
          </cell>
          <cell r="B786" t="str">
            <v>4</v>
          </cell>
          <cell r="C786" t="str">
            <v>Active</v>
          </cell>
          <cell r="D786" t="str">
            <v>TRAVEL</v>
          </cell>
          <cell r="E786" t="str">
            <v>TRVL:SEA IMPORTS CHARGES</v>
          </cell>
          <cell r="F786" t="str">
            <v>TRAVEL: TYPE: SEA IMPORTS CHARGES; INCLUDES: SHIPPING CHARGES, LANDSIDE CHARGES AND CLEARING CHARGES</v>
          </cell>
        </row>
        <row r="787">
          <cell r="A787" t="str">
            <v>3000033254</v>
          </cell>
          <cell r="B787" t="str">
            <v>4</v>
          </cell>
          <cell r="C787" t="str">
            <v>Active</v>
          </cell>
          <cell r="D787" t="str">
            <v>MANAGE, TRAVEL</v>
          </cell>
          <cell r="E787" t="str">
            <v>MNG TRVL:PENALTY, FULL ROUTE COMPLETED</v>
          </cell>
          <cell r="F787" t="str">
            <v>MANAGE, TRAVEL: TYPE: PENALTY, FULL ROUTE COMPLETED; FREQUENCY: AS REQUIRED</v>
          </cell>
        </row>
        <row r="788">
          <cell r="A788" t="str">
            <v>3000033254</v>
          </cell>
          <cell r="B788" t="str">
            <v>4</v>
          </cell>
          <cell r="C788" t="str">
            <v>Active</v>
          </cell>
          <cell r="D788" t="str">
            <v>MANAGE, TRAVEL</v>
          </cell>
          <cell r="E788" t="str">
            <v>MNG TRVL:PENALTY, FULL ROUTE COMPLETED</v>
          </cell>
          <cell r="F788" t="str">
            <v>MANAGE, TRAVEL: TYPE: PENALTY, FULL ROUTE COMPLETED; FREQUENCY: AS REQUIRED</v>
          </cell>
        </row>
        <row r="789">
          <cell r="A789" t="str">
            <v>3000034375</v>
          </cell>
          <cell r="B789" t="str">
            <v>3</v>
          </cell>
          <cell r="C789" t="str">
            <v>Active</v>
          </cell>
          <cell r="D789" t="str">
            <v>TRANSPORT, MATERIAL</v>
          </cell>
          <cell r="E789" t="str">
            <v>TRNSP MTRL:STANDING TIME</v>
          </cell>
          <cell r="F789" t="str">
            <v>TRANSPORT, MATERIAL: TYPE: STANDING TIME; CHARGE RATE: NT HOUR; FREQUENCY: 12 MONTHS</v>
          </cell>
        </row>
        <row r="790">
          <cell r="A790" t="str">
            <v>3000034375</v>
          </cell>
          <cell r="B790" t="str">
            <v>3</v>
          </cell>
          <cell r="C790" t="str">
            <v>Active</v>
          </cell>
          <cell r="D790" t="str">
            <v>TRANSPORT, MATERIAL</v>
          </cell>
          <cell r="E790" t="str">
            <v>TRNSP MTRL:STANDING TIME</v>
          </cell>
          <cell r="F790" t="str">
            <v>TRANSPORT, MATERIAL: TYPE: STANDING TIME; CHARGE RATE: NT HOUR; FREQUENCY: 12 MONTHS</v>
          </cell>
        </row>
        <row r="791">
          <cell r="A791" t="str">
            <v>3000017944</v>
          </cell>
          <cell r="B791" t="str">
            <v>3</v>
          </cell>
          <cell r="C791" t="str">
            <v>Active</v>
          </cell>
          <cell r="D791" t="str">
            <v>TRANSPORT, MATERIAL</v>
          </cell>
          <cell r="E791" t="str">
            <v>TRNSP MTRL:SHIPMENT OF REACTOR</v>
          </cell>
          <cell r="F791" t="str">
            <v>TRANSPORT, MATERIAL: TYPE: SHIPMENT OF REACTOR; ANTWERP - RICHARDS BAY</v>
          </cell>
        </row>
        <row r="792">
          <cell r="A792" t="str">
            <v>3000015506</v>
          </cell>
          <cell r="B792" t="str">
            <v>3</v>
          </cell>
          <cell r="C792" t="str">
            <v>Active</v>
          </cell>
          <cell r="D792" t="str">
            <v>CREATE, DOCUMENT</v>
          </cell>
          <cell r="E792" t="str">
            <v>CREATE DOC:TRAINING MATERIAL</v>
          </cell>
          <cell r="F792" t="str">
            <v>CREATE, DOCUMENT: TYPE: TRAINING MATERIAL</v>
          </cell>
        </row>
        <row r="793">
          <cell r="A793" t="str">
            <v>3000020703</v>
          </cell>
          <cell r="B793" t="str">
            <v>3</v>
          </cell>
          <cell r="C793" t="str">
            <v>Active</v>
          </cell>
          <cell r="D793" t="str">
            <v>REVIEW, DOCUMENT</v>
          </cell>
          <cell r="E793" t="str">
            <v>REVIEW DOC:RISK ASSESMENT</v>
          </cell>
          <cell r="F793" t="str">
            <v>REVIEW, DOCUMENT: TYPE: RISK ASSESMENT; FREQUENCY: ONCE OFF</v>
          </cell>
        </row>
        <row r="794">
          <cell r="A794" t="str">
            <v>3000020703</v>
          </cell>
          <cell r="B794" t="str">
            <v>3</v>
          </cell>
          <cell r="C794" t="str">
            <v>Active</v>
          </cell>
          <cell r="D794" t="str">
            <v>REVIEW, DOCUMENT</v>
          </cell>
          <cell r="E794" t="str">
            <v>REVIEW DOC:RISK ASSESMENT</v>
          </cell>
          <cell r="F794" t="str">
            <v>REVIEW, DOCUMENT: TYPE: RISK ASSESMENT; FREQUENCY: ONCE OFF</v>
          </cell>
        </row>
        <row r="795">
          <cell r="A795" t="str">
            <v>3000033301</v>
          </cell>
          <cell r="B795" t="str">
            <v>3</v>
          </cell>
          <cell r="C795" t="str">
            <v>Active</v>
          </cell>
          <cell r="D795" t="str">
            <v>REVIEW, DOCUMENT</v>
          </cell>
          <cell r="E795" t="str">
            <v>REVIEW DOC</v>
          </cell>
          <cell r="F795" t="str">
            <v>REVIEW, DOCUMENT: TYPE: HAZARD IDENTIFICATION/RISK ASSESSMENT; CHARGE RATE: NT FREQUENCY: ONCE OFF</v>
          </cell>
        </row>
        <row r="796">
          <cell r="A796" t="str">
            <v>3000033301</v>
          </cell>
          <cell r="B796" t="str">
            <v>3</v>
          </cell>
          <cell r="C796" t="str">
            <v>Active</v>
          </cell>
          <cell r="D796" t="str">
            <v>REVIEW, DOCUMENT</v>
          </cell>
          <cell r="E796" t="str">
            <v>REVIEW DOC</v>
          </cell>
          <cell r="F796" t="str">
            <v>REVIEW, DOCUMENT: TYPE: HAZARD IDENTIFICATION/RISK ASSESSMENT; CHARGE RATE: NT FREQUENCY: ONCE OFF</v>
          </cell>
        </row>
        <row r="797">
          <cell r="A797" t="str">
            <v>3000031236</v>
          </cell>
          <cell r="B797" t="str">
            <v>3</v>
          </cell>
          <cell r="C797" t="str">
            <v>Active</v>
          </cell>
          <cell r="D797" t="str">
            <v>REVIEW, DOCUMENT</v>
          </cell>
          <cell r="E797" t="str">
            <v>REVIEW DOC</v>
          </cell>
          <cell r="F797" t="str">
            <v>REVIEW, DOCUMENT: TYPE: QUALITY INSPECTION; DEFECT CORRECTION SHEETS FOR HANDING OVER DOCUMENTATION; FREQUENCY: AS AND WHEN REQUIRED</v>
          </cell>
        </row>
        <row r="798">
          <cell r="A798" t="str">
            <v>3000031236</v>
          </cell>
          <cell r="B798" t="str">
            <v>3</v>
          </cell>
          <cell r="C798" t="str">
            <v>Active</v>
          </cell>
          <cell r="D798" t="str">
            <v>REVIEW, DOCUMENT</v>
          </cell>
          <cell r="E798" t="str">
            <v>REVIEW DOC</v>
          </cell>
          <cell r="F798" t="str">
            <v>REVIEW, DOCUMENT: TYPE: QUALITY INSPECTION; DEFECT CORRECTION SHEETS FOR HANDING OVER DOCUMENTATION; FREQUENCY: AS AND WHEN REQUIRED</v>
          </cell>
        </row>
        <row r="799">
          <cell r="A799" t="str">
            <v>3000033336</v>
          </cell>
          <cell r="B799" t="str">
            <v>4</v>
          </cell>
          <cell r="C799" t="str">
            <v>Active</v>
          </cell>
          <cell r="D799" t="str">
            <v>REPAIR, SYSTEM</v>
          </cell>
          <cell r="E799" t="str">
            <v>REPR SYS</v>
          </cell>
          <cell r="F799" t="str">
            <v>REPAIR, SYSTEM: TYPE: PROVISIONAL SUM FOR REPLACEMENT OF DAMAGED STEEL TRUSSES</v>
          </cell>
        </row>
        <row r="800">
          <cell r="A800" t="str">
            <v>3000020977</v>
          </cell>
          <cell r="B800" t="str">
            <v>3</v>
          </cell>
          <cell r="C800" t="str">
            <v>Active</v>
          </cell>
          <cell r="D800" t="str">
            <v>RENT, TRUCK, CARGO</v>
          </cell>
          <cell r="E800" t="str">
            <v>RENT TRCK CGO:HIGH UP TRUCK</v>
          </cell>
          <cell r="F800" t="str">
            <v>RENT, TRUCK, CARGO: TYPE: HIGH UP TRUCK; CHARGE RATE: AS PER REQUIRED FEE FREQUENCY: AS AND WHEN REQUIRED</v>
          </cell>
        </row>
        <row r="801">
          <cell r="A801" t="str">
            <v>3000020977</v>
          </cell>
          <cell r="B801" t="str">
            <v>3</v>
          </cell>
          <cell r="C801" t="str">
            <v>Active</v>
          </cell>
          <cell r="D801" t="str">
            <v>RENT, TRUCK, CARGO</v>
          </cell>
          <cell r="E801" t="str">
            <v>RENT TRCK CGO:HIGH UP TRUCK</v>
          </cell>
          <cell r="F801" t="str">
            <v>RENT, TRUCK, CARGO: TYPE: HIGH UP TRUCK; CHARGE RATE: AS PER REQUIRED FEE FREQUENCY: AS AND WHEN REQUIRED</v>
          </cell>
        </row>
        <row r="802">
          <cell r="A802" t="str">
            <v>3000033823</v>
          </cell>
          <cell r="B802" t="str">
            <v>3</v>
          </cell>
          <cell r="C802" t="str">
            <v>Active</v>
          </cell>
          <cell r="D802" t="str">
            <v>RENT, STORAGE SPACE</v>
          </cell>
          <cell r="E802" t="str">
            <v>RENT STRG SPC:UPS STORAGE COSTS</v>
          </cell>
          <cell r="F802" t="str">
            <v>RENT, STORAGE SPACE: TYPE: UPS STORAGE COSTS</v>
          </cell>
        </row>
        <row r="803">
          <cell r="A803" t="str">
            <v>3000022833</v>
          </cell>
          <cell r="B803" t="str">
            <v>2</v>
          </cell>
          <cell r="C803" t="str">
            <v>Active</v>
          </cell>
          <cell r="D803" t="str">
            <v>RENT, STORAGE SPACE</v>
          </cell>
          <cell r="E803" t="str">
            <v>RENT STRG SPC</v>
          </cell>
          <cell r="F803" t="str">
            <v>RENT, STORAGE SPACE: CHARGE RATE: NT FREQUENCY PER MONTH</v>
          </cell>
        </row>
        <row r="804">
          <cell r="A804" t="str">
            <v>3000022833</v>
          </cell>
          <cell r="B804" t="str">
            <v>2</v>
          </cell>
          <cell r="C804" t="str">
            <v>Active</v>
          </cell>
          <cell r="D804" t="str">
            <v>RENT, STORAGE SPACE</v>
          </cell>
          <cell r="E804" t="str">
            <v>RENT STRG SPC</v>
          </cell>
          <cell r="F804" t="str">
            <v>RENT, STORAGE SPACE: CHARGE RATE: NT FREQUENCY PER MONTH</v>
          </cell>
        </row>
        <row r="805">
          <cell r="A805" t="str">
            <v>3000054265</v>
          </cell>
          <cell r="B805" t="str">
            <v>4</v>
          </cell>
          <cell r="C805" t="str">
            <v>Active</v>
          </cell>
          <cell r="D805" t="str">
            <v>TRAIN, PERSONNEL</v>
          </cell>
          <cell r="E805" t="str">
            <v>TRAIN PRSNL:LEAD NEGOTIATION COURSE</v>
          </cell>
          <cell r="F805" t="str">
            <v>TRAIN, PERSONNEL: COURSE TYPE: LEAD NEGOTIATION COURSE; MODULE: LEAD NEGOTIATION; DURATION: 3 YRS</v>
          </cell>
        </row>
        <row r="806">
          <cell r="A806" t="str">
            <v>3000054264</v>
          </cell>
          <cell r="B806" t="str">
            <v>5</v>
          </cell>
          <cell r="C806" t="str">
            <v>Active</v>
          </cell>
          <cell r="D806" t="str">
            <v>HIRE, PROFESSIONAL, CIVIL</v>
          </cell>
          <cell r="E806" t="str">
            <v>HIRE CVL:LAND FACILITIES;SUPERVISOR;NONE</v>
          </cell>
          <cell r="F806" t="str">
            <v>HIRE, PROFESSIONAL, CIVIL: EXPERIENCE LEVEL: LAND FACILITIES; RESOURCE TYPE: SUPERVISOR; QUALIFICATION: NATIONAL DIPLOMA OR HIGHER GRADE; CERTIFICATION: NONE; NUMBER OF YEARS EXPERIENCE: 3; REQUIRED EXPERIENCE: LAND FACILITIES MAINTENANCE</v>
          </cell>
        </row>
        <row r="807">
          <cell r="A807" t="str">
            <v>3000054262</v>
          </cell>
          <cell r="B807" t="str">
            <v>5</v>
          </cell>
          <cell r="C807" t="str">
            <v>Active</v>
          </cell>
          <cell r="D807" t="str">
            <v>MAINTAIN AND SUPPORT, SOFTWARE</v>
          </cell>
          <cell r="E807" t="str">
            <v>MAINT SUPRT SFTWR:PLS_CADD;1;1;1</v>
          </cell>
          <cell r="F807" t="str">
            <v>MAINTAIN AND SUPPORT, SOFTWARE: SYSTEM APPLICATION: PLS_CADD; VERSION: 1; MODULE: 1; MODULE VERSION: 1</v>
          </cell>
        </row>
        <row r="808">
          <cell r="A808" t="str">
            <v>3000054263</v>
          </cell>
          <cell r="B808" t="str">
            <v>5</v>
          </cell>
          <cell r="C808" t="str">
            <v>Active</v>
          </cell>
          <cell r="D808" t="str">
            <v>PAY FEE, PLATFORM AS A SERVICE</v>
          </cell>
          <cell r="E808" t="str">
            <v>PAY FEE PAAS:PLS_CADD;MONTHLY;125</v>
          </cell>
          <cell r="F808" t="str">
            <v>PAY FEE, PLATFORM AS A SERVICE: TYPE: PLS_CADD; FREQUENCY: MONTHLY; NUMBER OF TRANSACTIONS: 125; INCLUDES MAINTENANCE AND SUPPORT</v>
          </cell>
        </row>
        <row r="809">
          <cell r="A809" t="str">
            <v>3000020727</v>
          </cell>
          <cell r="B809" t="str">
            <v>3</v>
          </cell>
          <cell r="C809" t="str">
            <v>Active</v>
          </cell>
          <cell r="D809" t="str">
            <v>RENT, BUILDING</v>
          </cell>
          <cell r="E809" t="str">
            <v>RENT BLDG:RENTAL</v>
          </cell>
          <cell r="F809" t="str">
            <v>RENT, BUILDING: TYPE: RENTAL; CHARGE RATE: AS REQUIRED; FREQUENCY:MONTHLY</v>
          </cell>
        </row>
        <row r="810">
          <cell r="A810" t="str">
            <v>3000020727</v>
          </cell>
          <cell r="B810" t="str">
            <v>3</v>
          </cell>
          <cell r="C810" t="str">
            <v>Active</v>
          </cell>
          <cell r="D810" t="str">
            <v>RENT, BUILDING</v>
          </cell>
          <cell r="E810" t="str">
            <v>RENT BLDG:RENTAL</v>
          </cell>
          <cell r="F810" t="str">
            <v>RENT, BUILDING: TYPE: RENTAL; CHARGE RATE: AS REQUIRED; FREQUENCY:MONTHLY</v>
          </cell>
        </row>
        <row r="811">
          <cell r="A811" t="str">
            <v>3000012756</v>
          </cell>
          <cell r="B811" t="str">
            <v>3</v>
          </cell>
          <cell r="C811" t="str">
            <v>Active</v>
          </cell>
          <cell r="D811" t="str">
            <v>RENT, BUILDING</v>
          </cell>
          <cell r="E811" t="str">
            <v>RENT BLDG:RENTAL PAYMENT</v>
          </cell>
          <cell r="F811" t="str">
            <v>RENT, BUILDING: TYPE: RENTAL PAYMENT; FREQUENCY: MONTHLY</v>
          </cell>
        </row>
        <row r="812">
          <cell r="A812" t="str">
            <v>3000012756</v>
          </cell>
          <cell r="B812" t="str">
            <v>3</v>
          </cell>
          <cell r="C812" t="str">
            <v>Active</v>
          </cell>
          <cell r="D812" t="str">
            <v>RENT, BUILDING</v>
          </cell>
          <cell r="E812" t="str">
            <v>RENT BLDG:RENTAL PAYMENT</v>
          </cell>
          <cell r="F812" t="str">
            <v>RENT, BUILDING: TYPE: RENTAL PAYMENT; FREQUENCY: MONTHLY</v>
          </cell>
        </row>
        <row r="813">
          <cell r="A813" t="str">
            <v>3000020566</v>
          </cell>
          <cell r="B813" t="str">
            <v>3</v>
          </cell>
          <cell r="C813" t="str">
            <v>Active</v>
          </cell>
          <cell r="D813" t="str">
            <v>MAINTAIN, BUILDING</v>
          </cell>
          <cell r="E813" t="str">
            <v>MAINT BLDG:BLINDS RENTAL</v>
          </cell>
          <cell r="F813" t="str">
            <v>MAINTAIN, BUILDING: TYPE: BLINDS RENTAL</v>
          </cell>
        </row>
        <row r="814">
          <cell r="A814">
            <v>3000003871</v>
          </cell>
          <cell r="B814" t="str">
            <v>3</v>
          </cell>
          <cell r="C814" t="str">
            <v>Active</v>
          </cell>
          <cell r="D814" t="str">
            <v>PROVIDE, SECURITY SERVICE</v>
          </cell>
          <cell r="E814" t="str">
            <v>PRVD SCRTY SERV:SITE SECURITY</v>
          </cell>
          <cell r="F814" t="str">
            <v>PROVIDE, SECURITY SERVICE: TYPE: SITE SECURITY; CHARGE RATE: NT; FREQUENCY: DAILY</v>
          </cell>
        </row>
        <row r="815">
          <cell r="A815" t="str">
            <v>3000003871</v>
          </cell>
          <cell r="B815" t="str">
            <v>3</v>
          </cell>
          <cell r="C815" t="str">
            <v>Active</v>
          </cell>
          <cell r="D815" t="str">
            <v>PROVIDE, SECURITY SERVICE</v>
          </cell>
          <cell r="E815" t="str">
            <v>PRVD SCRTY SERV:SITE SECURITY</v>
          </cell>
          <cell r="F815" t="str">
            <v>PROVIDE, SECURITY SERVICE: TYPE: SITE SECURITY; CHARGE RATE: NT; FREQUENCY: DAILY</v>
          </cell>
        </row>
        <row r="816">
          <cell r="A816" t="str">
            <v>3000034089</v>
          </cell>
          <cell r="B816" t="str">
            <v>3</v>
          </cell>
          <cell r="C816" t="str">
            <v>Active</v>
          </cell>
          <cell r="D816" t="str">
            <v>PROVIDE, SECURITY SERVICE</v>
          </cell>
          <cell r="E816" t="str">
            <v>PRVD SCRTY SERV:SERVICE LEVEL AGREEMENT</v>
          </cell>
          <cell r="F816" t="str">
            <v>PROVIDE, SECURITY SERVICE: TYPE: SERVICE LEVEL AGREEMENT; COVERING THE FOLLOWING: CONSULTING HOURS AND WORKSHOPS; MATCHCAD ESSENTIAL TRAINING; FREQUENCY: QUARTERLY</v>
          </cell>
        </row>
        <row r="817">
          <cell r="A817" t="str">
            <v>3000016098</v>
          </cell>
          <cell r="B817" t="str">
            <v>3</v>
          </cell>
          <cell r="C817" t="str">
            <v>Active</v>
          </cell>
          <cell r="D817" t="str">
            <v>PROVIDE, SECURITY SERVICE</v>
          </cell>
          <cell r="E817" t="str">
            <v>PRVD SCRTY SERV:SECURITY LABOUR</v>
          </cell>
          <cell r="F817" t="str">
            <v>PROVIDE, SECURITY SERVICE: TYPE: SECURITY LABOUR; CHARGE RATE: WEEKLY; FREQUENCY: DURATION OF EACH PROJECT</v>
          </cell>
        </row>
        <row r="818">
          <cell r="A818" t="str">
            <v>3000016098</v>
          </cell>
          <cell r="B818" t="str">
            <v>3</v>
          </cell>
          <cell r="C818" t="str">
            <v>Active</v>
          </cell>
          <cell r="D818" t="str">
            <v>PROVIDE, SECURITY SERVICE</v>
          </cell>
          <cell r="E818" t="str">
            <v>PRVD SCRTY SERV:SECURITY LABOUR</v>
          </cell>
          <cell r="F818" t="str">
            <v>PROVIDE, SECURITY SERVICE: TYPE: SECURITY LABOUR; CHARGE RATE: WEEKLY; FREQUENCY: DURATION OF EACH PROJECT</v>
          </cell>
        </row>
        <row r="819">
          <cell r="A819" t="str">
            <v>3000017925</v>
          </cell>
          <cell r="B819" t="str">
            <v>3</v>
          </cell>
          <cell r="C819" t="str">
            <v>Active</v>
          </cell>
          <cell r="D819" t="str">
            <v>PROVIDE, SECURITY SERVICE</v>
          </cell>
          <cell r="E819" t="str">
            <v>PRVD SCRTY SERV:GUARD HOUSE</v>
          </cell>
          <cell r="F819" t="str">
            <v>PROVIDE, SECURITY SERVICE: TYPE: GUARD HOUSE</v>
          </cell>
        </row>
        <row r="820">
          <cell r="A820" t="str">
            <v>3000013174</v>
          </cell>
          <cell r="B820" t="str">
            <v>5</v>
          </cell>
          <cell r="C820" t="str">
            <v>Active</v>
          </cell>
          <cell r="D820" t="str">
            <v>PROVIDE, RESCUE SERVICE</v>
          </cell>
          <cell r="E820" t="str">
            <v>PRVD RESC SERV:VEHICLE REACTION/RESPONSE</v>
          </cell>
          <cell r="F820" t="str">
            <v>PROVIDE, RESCUE SERVICE: TYPE: VEHICLE REACTION/RESPONSE; METHOD: FREQUENCY: MONTHLY</v>
          </cell>
        </row>
        <row r="821">
          <cell r="A821" t="str">
            <v>3000018908</v>
          </cell>
          <cell r="B821" t="str">
            <v>3</v>
          </cell>
          <cell r="C821" t="str">
            <v>Active</v>
          </cell>
          <cell r="D821" t="str">
            <v>PROVIDE, RESCUE SERVICE</v>
          </cell>
          <cell r="E821" t="str">
            <v>PRVD RESC SERV:EMERGENCY FIRE BRIGADE</v>
          </cell>
          <cell r="F821" t="str">
            <v>PROVIDE, RESCUE SERVICE: TYPE: EMERGENCY FIRE BRIGADE</v>
          </cell>
        </row>
        <row r="822">
          <cell r="A822" t="str">
            <v>3000017859</v>
          </cell>
          <cell r="B822" t="str">
            <v>3</v>
          </cell>
          <cell r="C822" t="str">
            <v>Active</v>
          </cell>
          <cell r="D822" t="str">
            <v>PROVIDE, RESCUE SERVICE</v>
          </cell>
          <cell r="E822" t="str">
            <v>PRVD RESC SERV:ANIMAL RESCUE SERVICE</v>
          </cell>
          <cell r="F822" t="str">
            <v>PROVIDE, RESCUE SERVICE: TYPE: ANIMAL RESCUE SERVICE; FREQUENCY :AS AND WHEN REQUIRED</v>
          </cell>
        </row>
        <row r="823">
          <cell r="A823" t="str">
            <v>3000017859</v>
          </cell>
          <cell r="B823" t="str">
            <v>3</v>
          </cell>
          <cell r="C823" t="str">
            <v>Active</v>
          </cell>
          <cell r="D823" t="str">
            <v>PROVIDE, RESCUE SERVICE</v>
          </cell>
          <cell r="E823" t="str">
            <v>PRVD RESC SERV:ANIMAL RESCUE SERVICE</v>
          </cell>
          <cell r="F823" t="str">
            <v>PROVIDE, RESCUE SERVICE: TYPE: ANIMAL RESCUE SERVICE; FREQUENCY :AS AND WHEN REQUIRED</v>
          </cell>
        </row>
        <row r="824">
          <cell r="A824" t="str">
            <v>3000017836</v>
          </cell>
          <cell r="B824" t="str">
            <v>5</v>
          </cell>
          <cell r="C824" t="str">
            <v>Active</v>
          </cell>
          <cell r="D824" t="str">
            <v>PROVIDE, REMOTE SURVEILLANCE SERVICE</v>
          </cell>
          <cell r="E824" t="str">
            <v>PRVD REMT SURVLNC SERV</v>
          </cell>
          <cell r="F824" t="str">
            <v>PROVIDE, REMOTE SURVEILLANCE SERVICE: TYPE: DRIVER CAMERA UNITS; CHARGE RATE: NT; FREQUENCY: AS AND WHEN REQUIRED</v>
          </cell>
        </row>
        <row r="825">
          <cell r="A825" t="str">
            <v>3000017836</v>
          </cell>
          <cell r="B825" t="str">
            <v>5</v>
          </cell>
          <cell r="C825" t="str">
            <v>Active</v>
          </cell>
          <cell r="D825" t="str">
            <v>PROVIDE, REMOTE SURVEILLANCE SERVICE</v>
          </cell>
          <cell r="E825" t="str">
            <v>PRVD REMT SURVLNC SERV</v>
          </cell>
          <cell r="F825" t="str">
            <v>PROVIDE, REMOTE SURVEILLANCE SERVICE: TYPE: DRIVER CAMERA UNITS; CHARGE RATE: NT; FREQUENCY: AS AND WHEN REQUIRED</v>
          </cell>
        </row>
        <row r="826">
          <cell r="A826" t="str">
            <v>3000054261</v>
          </cell>
          <cell r="B826" t="str">
            <v>5</v>
          </cell>
          <cell r="C826" t="str">
            <v>Active</v>
          </cell>
          <cell r="D826" t="str">
            <v>MACHINING</v>
          </cell>
          <cell r="E826" t="str">
            <v>MACHINING:TURNING;SHAFT: SEAL OIL PUMP</v>
          </cell>
          <cell r="F826" t="str">
            <v>MACHINING: METHOD: TURNING; COMPONENT: SHAFT: SEAL OIL PUMP; METAL SPRAY AND FINAL GRINDING</v>
          </cell>
        </row>
        <row r="827">
          <cell r="A827" t="str">
            <v>3000033639</v>
          </cell>
          <cell r="B827" t="str">
            <v>3</v>
          </cell>
          <cell r="C827" t="str">
            <v>Active</v>
          </cell>
          <cell r="D827" t="str">
            <v>PROVIDE, REGULATORY COMPLIANCE</v>
          </cell>
          <cell r="E827" t="str">
            <v>PROV REG COMPL:TUBE CERTIFICATION</v>
          </cell>
          <cell r="F827" t="str">
            <v>PROVIDE, REGULATORY COMPLIANCE: TYPE: TUBE CERTIFICATION</v>
          </cell>
        </row>
        <row r="828">
          <cell r="A828" t="str">
            <v>3000016363</v>
          </cell>
          <cell r="B828" t="str">
            <v>5</v>
          </cell>
          <cell r="C828" t="str">
            <v>Active</v>
          </cell>
          <cell r="D828" t="str">
            <v>PROVIDE, MEDICAL SERVICE</v>
          </cell>
          <cell r="E828" t="str">
            <v>PRVD MED SERV:MEDICALS</v>
          </cell>
          <cell r="F828" t="str">
            <v>PROVIDE, MEDICAL SERVICE: TYPE: MEDICALS; FREQUENCY: YEARLY</v>
          </cell>
        </row>
        <row r="829">
          <cell r="A829" t="str">
            <v>3000016363</v>
          </cell>
          <cell r="B829" t="str">
            <v>5</v>
          </cell>
          <cell r="C829" t="str">
            <v>Active</v>
          </cell>
          <cell r="D829" t="str">
            <v>PROVIDE, MEDICAL SERVICE</v>
          </cell>
          <cell r="E829" t="str">
            <v>PRVD MED SERV:MEDICALS</v>
          </cell>
          <cell r="F829" t="str">
            <v>PROVIDE, MEDICAL SERVICE: TYPE: MEDICALS; FREQUENCY: YEARLY</v>
          </cell>
        </row>
        <row r="830">
          <cell r="A830" t="str">
            <v>3000017675</v>
          </cell>
          <cell r="B830" t="str">
            <v>5</v>
          </cell>
          <cell r="C830" t="str">
            <v>Active</v>
          </cell>
          <cell r="D830" t="str">
            <v>PROVIDE, MEDICAL SERVICE</v>
          </cell>
          <cell r="E830" t="str">
            <v>PRVD MED SERV:MEDICALS LUMP SUM</v>
          </cell>
          <cell r="F830" t="str">
            <v>PROVIDE, MEDICAL SERVICE: TYPE: MEDICALS LUMP SUM</v>
          </cell>
        </row>
        <row r="831">
          <cell r="A831" t="str">
            <v>3000020549</v>
          </cell>
          <cell r="B831" t="str">
            <v>3</v>
          </cell>
          <cell r="C831" t="str">
            <v>Active</v>
          </cell>
          <cell r="D831" t="str">
            <v>PROVIDE, FACILITIES MANAGEMENT SERVICE</v>
          </cell>
          <cell r="E831" t="str">
            <v>PRVD FAC MGMT SERV:MEDICALS</v>
          </cell>
          <cell r="F831" t="str">
            <v>PROVIDE, FACILITIES MANAGEMENT SERVICE: TYPE: MEDICALS; CLEANING CONTRACT</v>
          </cell>
        </row>
        <row r="832">
          <cell r="A832" t="str">
            <v>3000012697</v>
          </cell>
          <cell r="B832" t="str">
            <v>5</v>
          </cell>
          <cell r="C832" t="str">
            <v>Active</v>
          </cell>
          <cell r="D832" t="str">
            <v>PROVIDE, MEDICAL SERVICE</v>
          </cell>
          <cell r="E832" t="str">
            <v>PRVD MED SERV:MEDICAL; SAFETY</v>
          </cell>
          <cell r="F832" t="str">
            <v>PROVIDE, MEDICAL SERVICE: TYPE: MEDICAL; SAFETY; FREQUENCY: ONCE OFF</v>
          </cell>
        </row>
        <row r="833">
          <cell r="A833" t="str">
            <v>3000012697</v>
          </cell>
          <cell r="B833" t="str">
            <v>5</v>
          </cell>
          <cell r="C833" t="str">
            <v>Active</v>
          </cell>
          <cell r="D833" t="str">
            <v>PROVIDE, MEDICAL SERVICE</v>
          </cell>
          <cell r="E833" t="str">
            <v>PRVD MED SERV:MEDICAL; SAFETY</v>
          </cell>
          <cell r="F833" t="str">
            <v>PROVIDE, MEDICAL SERVICE: TYPE: MEDICAL; SAFETY; FREQUENCY: ONCE OFF</v>
          </cell>
        </row>
        <row r="834">
          <cell r="A834" t="str">
            <v>3000022522</v>
          </cell>
          <cell r="B834" t="str">
            <v>5</v>
          </cell>
          <cell r="C834" t="str">
            <v>Active</v>
          </cell>
          <cell r="D834" t="str">
            <v>PROVIDE, MEDICAL SERVICE</v>
          </cell>
          <cell r="E834" t="str">
            <v>PRVD MED SERV:EXAMINATION</v>
          </cell>
          <cell r="F834" t="str">
            <v>PROVIDE, MEDICAL SERVICE: TYPE: EXAMINATION; CHARGE RATE :NT;  FREQUENCY: ONE PER YEAR</v>
          </cell>
        </row>
        <row r="835">
          <cell r="A835" t="str">
            <v>3000022522</v>
          </cell>
          <cell r="B835" t="str">
            <v>5</v>
          </cell>
          <cell r="C835" t="str">
            <v>Active</v>
          </cell>
          <cell r="D835" t="str">
            <v>PROVIDE, MEDICAL SERVICE</v>
          </cell>
          <cell r="E835" t="str">
            <v>PRVD MED SERV:EXAMINATION</v>
          </cell>
          <cell r="F835" t="str">
            <v>PROVIDE, MEDICAL SERVICE: TYPE: EXAMINATION; CHARGE RATE :NT;  FREQUENCY: ONE PER YEAR</v>
          </cell>
        </row>
        <row r="836">
          <cell r="A836" t="str">
            <v>3000012411</v>
          </cell>
          <cell r="B836" t="str">
            <v>3</v>
          </cell>
          <cell r="C836" t="str">
            <v>Active</v>
          </cell>
          <cell r="D836" t="str">
            <v>PROVIDE, FACILITIES MANAGEMENT SERVICE</v>
          </cell>
          <cell r="E836" t="str">
            <v>PRVD FAC MGMT SERV</v>
          </cell>
          <cell r="F836" t="str">
            <v>PROVIDE, FACILITIES MANAGEMENT SERVICE: TYPE: SUPPLY FACILITIES ON SITE; FREQUENCY: DAILY</v>
          </cell>
        </row>
        <row r="837">
          <cell r="A837" t="str">
            <v>3000012411</v>
          </cell>
          <cell r="B837" t="str">
            <v>3</v>
          </cell>
          <cell r="C837" t="str">
            <v>Active</v>
          </cell>
          <cell r="D837" t="str">
            <v>PROVIDE, FACILITIES MANAGEMENT SERVICE</v>
          </cell>
          <cell r="E837" t="str">
            <v>PRVD FAC MGMT SERV</v>
          </cell>
          <cell r="F837" t="str">
            <v>PROVIDE, FACILITIES MANAGEMENT SERVICE: TYPE: SUPPLY FACILITIES ON SITE; FREQUENCY: DAILY</v>
          </cell>
        </row>
        <row r="838">
          <cell r="A838" t="str">
            <v>3000020545</v>
          </cell>
          <cell r="B838" t="str">
            <v>3</v>
          </cell>
          <cell r="C838" t="str">
            <v>Active</v>
          </cell>
          <cell r="D838" t="str">
            <v>PROVIDE, FACILITIES MANAGEMENT SERVICE</v>
          </cell>
          <cell r="E838" t="str">
            <v>PRVD FAC MGMT SERV:MANAGEMENT FEE</v>
          </cell>
          <cell r="F838" t="str">
            <v>PROVIDE, FACILITIES MANAGEMENT SERVICE: TYPE: MANAGEMENT FEE; CLEANING CONTRACT</v>
          </cell>
        </row>
        <row r="839">
          <cell r="A839" t="str">
            <v>3000023701</v>
          </cell>
          <cell r="B839" t="str">
            <v>3</v>
          </cell>
          <cell r="C839" t="str">
            <v>Active</v>
          </cell>
          <cell r="D839" t="str">
            <v>PROVIDE, FACILITIES MANAGEMENT SERVICE</v>
          </cell>
          <cell r="E839" t="str">
            <v>PRVD FAC MGMT SERV:FACILITIES ON SITE</v>
          </cell>
          <cell r="F839" t="str">
            <v>PROVIDE, FACILITIES MANAGEMENT SERVICE: TYPE: FACILITIES ON SITE; FREQUENCY: ONCE</v>
          </cell>
        </row>
        <row r="840">
          <cell r="A840" t="str">
            <v>3000023701</v>
          </cell>
          <cell r="B840" t="str">
            <v>3</v>
          </cell>
          <cell r="C840" t="str">
            <v>Active</v>
          </cell>
          <cell r="D840" t="str">
            <v>PROVIDE, FACILITIES MANAGEMENT SERVICE</v>
          </cell>
          <cell r="E840" t="str">
            <v>PRVD FAC MGMT SERV:FACILITIES ON SITE</v>
          </cell>
          <cell r="F840" t="str">
            <v>PROVIDE, FACILITIES MANAGEMENT SERVICE: TYPE: FACILITIES ON SITE; FREQUENCY: ONCE</v>
          </cell>
        </row>
        <row r="841">
          <cell r="A841" t="str">
            <v>3000020627</v>
          </cell>
          <cell r="B841" t="str">
            <v>3</v>
          </cell>
          <cell r="C841" t="str">
            <v>Active</v>
          </cell>
          <cell r="D841" t="str">
            <v>PROVIDE, FACILITIES MANAGEMENT SERVICE</v>
          </cell>
          <cell r="E841" t="str">
            <v>PRVD FAC MGMT SERV:CLEANERS</v>
          </cell>
          <cell r="F841" t="str">
            <v>PROVIDE, FACILITIES MANAGEMENT SERVICE: TYPE: CLEANERS</v>
          </cell>
        </row>
        <row r="842">
          <cell r="A842" t="str">
            <v>3000017924</v>
          </cell>
          <cell r="B842" t="str">
            <v>3</v>
          </cell>
          <cell r="C842" t="str">
            <v>Active</v>
          </cell>
          <cell r="D842" t="str">
            <v>PROVIDE, FACILITIES MANAGEMENT SERVICE</v>
          </cell>
          <cell r="E842" t="str">
            <v>PRVD FAC MGMT SERV:ABLUTION FACILITY</v>
          </cell>
          <cell r="F842" t="str">
            <v>PROVIDE, FACILITIES MANAGEMENT SERVICE: TYPE: ABLUTION FACILITY; CHARGE RATE: NT FREQUENCY: DAILY</v>
          </cell>
        </row>
        <row r="843">
          <cell r="A843" t="str">
            <v>3000017924</v>
          </cell>
          <cell r="B843" t="str">
            <v>3</v>
          </cell>
          <cell r="C843" t="str">
            <v>Active</v>
          </cell>
          <cell r="D843" t="str">
            <v>PROVIDE, FACILITIES MANAGEMENT SERVICE</v>
          </cell>
          <cell r="E843" t="str">
            <v>PRVD FAC MGMT SERV:ABLUTION FACILITY</v>
          </cell>
          <cell r="F843" t="str">
            <v>PROVIDE, FACILITIES MANAGEMENT SERVICE: TYPE: ABLUTION FACILITY; CHARGE RATE: NT FREQUENCY: DAILY</v>
          </cell>
        </row>
        <row r="844">
          <cell r="A844" t="str">
            <v>3000017730</v>
          </cell>
          <cell r="B844" t="str">
            <v>3</v>
          </cell>
          <cell r="C844" t="str">
            <v>Active</v>
          </cell>
          <cell r="D844" t="str">
            <v>TRANSPORT, MATERIAL</v>
          </cell>
          <cell r="E844" t="str">
            <v>TRNSP MTRL:DELIVERY CHARGES</v>
          </cell>
          <cell r="F844" t="str">
            <v>TRANSPORT, MATERIAL: TYPE: DELIVERY CHARGES</v>
          </cell>
        </row>
        <row r="845">
          <cell r="A845" t="str">
            <v>3000015418</v>
          </cell>
          <cell r="B845" t="str">
            <v>5</v>
          </cell>
          <cell r="C845" t="str">
            <v>Active</v>
          </cell>
          <cell r="D845" t="str">
            <v>PAY, SUBSCRIPTION</v>
          </cell>
          <cell r="E845" t="str">
            <v>PAY SUBSCRPTN:SIM CARD NO GPRS;MONTHLY</v>
          </cell>
          <cell r="F845" t="str">
            <v>PAY, SUBSCRIPTION: TYPE: SIM CARD NO GPRS; FREQUENCY: MONTHLY; CHARGE RATE: SIGNAL</v>
          </cell>
        </row>
        <row r="846">
          <cell r="A846" t="str">
            <v>3000015418</v>
          </cell>
          <cell r="B846" t="str">
            <v>5</v>
          </cell>
          <cell r="C846" t="str">
            <v>Active</v>
          </cell>
          <cell r="D846" t="str">
            <v>PAY, SUBSCRIPTION</v>
          </cell>
          <cell r="E846" t="str">
            <v>PAY SUBSCRPTN:SIM CARD NO GPRS;MONTHLY</v>
          </cell>
          <cell r="F846" t="str">
            <v>PAY, SUBSCRIPTION: TYPE: SIM CARD NO GPRS; FREQUENCY: MONTHLY; CHARGE RATE: SIGNAL</v>
          </cell>
        </row>
        <row r="847">
          <cell r="A847" t="str">
            <v>3000013342</v>
          </cell>
          <cell r="B847" t="str">
            <v>4</v>
          </cell>
          <cell r="C847" t="str">
            <v>Active</v>
          </cell>
          <cell r="D847" t="str">
            <v>MANAGE, OPERATING EXPENSE</v>
          </cell>
          <cell r="E847" t="str">
            <v>MNG OPEX:OVERHEADS</v>
          </cell>
          <cell r="F847" t="str">
            <v>MANAGE, OPERATING EXPENSE: TYPE: OVERHEADS; FOR PROJECT (THIS INCLUDES PAPERWORK, OFFICE OVERHEADS, TELEPHONE CALLS ETC) TOTAL LABOUR VALUE; FREQUENCY: ONCE OFF</v>
          </cell>
        </row>
        <row r="848">
          <cell r="A848" t="str">
            <v>3000015430</v>
          </cell>
          <cell r="B848" t="str">
            <v>5</v>
          </cell>
          <cell r="C848" t="str">
            <v>Active</v>
          </cell>
          <cell r="D848" t="str">
            <v>PAY, SUBSCRIPTION</v>
          </cell>
          <cell r="E848" t="str">
            <v>PAY SUBSCRPTN:METACOM BASE ROUTE VPN</v>
          </cell>
          <cell r="F848" t="str">
            <v>PAY, SUBSCRIPTION: TYPE: METACOM BASE ROUTE VPN; FREQUENCY: MONTHLY; CHARGE RATE: SIGNAL; CONNECTIVITY</v>
          </cell>
        </row>
        <row r="849">
          <cell r="A849" t="str">
            <v>3000015430</v>
          </cell>
          <cell r="B849" t="str">
            <v>5</v>
          </cell>
          <cell r="C849" t="str">
            <v>Active</v>
          </cell>
          <cell r="D849" t="str">
            <v>PAY, SUBSCRIPTION</v>
          </cell>
          <cell r="E849" t="str">
            <v>PAY SUBSCRPTN:METACOM BASE ROUTE VPN</v>
          </cell>
          <cell r="F849" t="str">
            <v>PAY, SUBSCRIPTION: TYPE: METACOM BASE ROUTE VPN; FREQUENCY: MONTHLY; CHARGE RATE: SIGNAL; CONNECTIVITY</v>
          </cell>
        </row>
        <row r="850">
          <cell r="A850" t="str">
            <v>3000015424</v>
          </cell>
          <cell r="B850" t="str">
            <v>5</v>
          </cell>
          <cell r="C850" t="str">
            <v>Active</v>
          </cell>
          <cell r="D850" t="str">
            <v>PAY, SUBSCRIPTION</v>
          </cell>
          <cell r="E850" t="str">
            <v>PAY SUBSCRPTN:FPI CONNECTIVITIY;MONTHLY</v>
          </cell>
          <cell r="F850" t="str">
            <v>PAY, SUBSCRIPTION: TYPE: FPI CONNECTIVITIY; FREQUENCY: MONTHLY; FPI CONNECTIVITY 1 TO 1000 TO BE BILLED MONTHLY 1MB AND 10SMS</v>
          </cell>
        </row>
        <row r="851">
          <cell r="A851" t="str">
            <v>3000038748</v>
          </cell>
          <cell r="B851" t="str">
            <v>5</v>
          </cell>
          <cell r="C851" t="str">
            <v>Active</v>
          </cell>
          <cell r="D851" t="str">
            <v>PAY, SUBSCRIPTION</v>
          </cell>
          <cell r="E851" t="str">
            <v>PAY SUBSCRPTN:24 MONTHS</v>
          </cell>
          <cell r="F851" t="str">
            <v>PAY, SUBSCRIPTION: TYPE: ROC MONTHLY USAGE - MAVIC ENTERPRISE; FREQUENCY: 24 MONTHS; CHARGE RATE: 7000</v>
          </cell>
        </row>
        <row r="852">
          <cell r="A852" t="str">
            <v>3000038748</v>
          </cell>
          <cell r="B852" t="str">
            <v>5</v>
          </cell>
          <cell r="C852" t="str">
            <v>Active</v>
          </cell>
          <cell r="D852" t="str">
            <v>PAY, SUBSCRIPTION</v>
          </cell>
          <cell r="E852" t="str">
            <v>PAY SUBSCRPTN:24 MONTHS</v>
          </cell>
          <cell r="F852" t="str">
            <v>PAY, SUBSCRIPTION: TYPE: ROC MONTHLY USAGE - MAVIC ENTERPRISE; FREQUENCY: 24 MONTHS; CHARGE RATE: 7000</v>
          </cell>
        </row>
        <row r="853">
          <cell r="A853" t="str">
            <v>3000038749</v>
          </cell>
          <cell r="B853" t="str">
            <v>5</v>
          </cell>
          <cell r="C853" t="str">
            <v>Active</v>
          </cell>
          <cell r="D853" t="str">
            <v>PAY, SUBSCRIPTION</v>
          </cell>
          <cell r="E853" t="str">
            <v>PAY SUBSCRPTN:24 MONTHS</v>
          </cell>
          <cell r="F853" t="str">
            <v>PAY, SUBSCRIPTION: TYPE: ROC MONTHLY USAGE; MAVIC ENTERPRISE THERMAL; FREQUENCY: 24 MONTHS; CHARGE RATE: 7000</v>
          </cell>
        </row>
        <row r="854">
          <cell r="A854" t="str">
            <v>3000038749</v>
          </cell>
          <cell r="B854" t="str">
            <v>5</v>
          </cell>
          <cell r="C854" t="str">
            <v>Active</v>
          </cell>
          <cell r="D854" t="str">
            <v>PAY, SUBSCRIPTION</v>
          </cell>
          <cell r="E854" t="str">
            <v>PAY SUBSCRPTN:24 MONTHS</v>
          </cell>
          <cell r="F854" t="str">
            <v>PAY, SUBSCRIPTION: TYPE: ROC MONTHLY USAGE; MAVIC ENTERPRISE THERMAL; FREQUENCY: 24 MONTHS; CHARGE RATE: 7000</v>
          </cell>
        </row>
        <row r="855">
          <cell r="A855" t="str">
            <v>3000038751</v>
          </cell>
          <cell r="B855" t="str">
            <v>5</v>
          </cell>
          <cell r="C855" t="str">
            <v>Active</v>
          </cell>
          <cell r="D855" t="str">
            <v>PAY, SUBSCRIPTION</v>
          </cell>
          <cell r="E855" t="str">
            <v>PAY SUBSCRPTN:MONTHLY</v>
          </cell>
          <cell r="F855" t="str">
            <v>PAY, SUBSCRIPTION: TYPE: RPAS ANNUAL RENEWAL FEE PER AIRCRAFT; FREQUENCY: MONTHLY; CHARGE RATE: 2400; FREQUENCY: MONTHLY</v>
          </cell>
        </row>
        <row r="856">
          <cell r="A856" t="str">
            <v>3000038751</v>
          </cell>
          <cell r="B856" t="str">
            <v>5</v>
          </cell>
          <cell r="C856" t="str">
            <v>Active</v>
          </cell>
          <cell r="D856" t="str">
            <v>PAY, SUBSCRIPTION</v>
          </cell>
          <cell r="E856" t="str">
            <v>PAY SUBSCRPTN:MONTHLY</v>
          </cell>
          <cell r="F856" t="str">
            <v>PAY, SUBSCRIPTION: TYPE: RPAS ANNUAL RENEWAL FEE PER AIRCRAFT; FREQUENCY: MONTHLY; CHARGE RATE: 2400; FREQUENCY: MONTHLY</v>
          </cell>
        </row>
        <row r="857">
          <cell r="A857" t="str">
            <v>3000033027</v>
          </cell>
          <cell r="B857" t="str">
            <v>5</v>
          </cell>
          <cell r="C857" t="str">
            <v>Active</v>
          </cell>
          <cell r="D857" t="str">
            <v>PAY, MEMBERSHIP</v>
          </cell>
          <cell r="E857" t="str">
            <v>PAY MEMBRSHP:TUITION FEE</v>
          </cell>
          <cell r="F857" t="str">
            <v>PAY, MEMBERSHIP: TYPE: TUITION FEE; FREQUENCY: AS AND WHEN REQUIRED; FOR CSSV2 PROFESSIONAL CERTIFICATE OF COMPETENCY IN SAFETY INSTRUMENTATION SYSTEM</v>
          </cell>
        </row>
        <row r="858">
          <cell r="A858" t="str">
            <v>3000021353</v>
          </cell>
          <cell r="B858" t="str">
            <v>5</v>
          </cell>
          <cell r="C858" t="str">
            <v>Active</v>
          </cell>
          <cell r="D858" t="str">
            <v>PAY, MEMBERSHIP</v>
          </cell>
          <cell r="E858" t="str">
            <v>PAY MEMBRSHP:SANAS RE INSTATEMENT</v>
          </cell>
          <cell r="F858" t="str">
            <v>PAY, MEMBERSHIP: TYPE: SANAS RE INSTATEMENT; FREQUENCY: AS AND WHEN REQUIRED; CHARGE RATE: NORMAL TIME</v>
          </cell>
        </row>
        <row r="859">
          <cell r="A859" t="str">
            <v>3000021353</v>
          </cell>
          <cell r="B859" t="str">
            <v>5</v>
          </cell>
          <cell r="C859" t="str">
            <v>Active</v>
          </cell>
          <cell r="D859" t="str">
            <v>PAY, MEMBERSHIP</v>
          </cell>
          <cell r="E859" t="str">
            <v>PAY MEMBRSHP:SANAS RE INSTATEMENT</v>
          </cell>
          <cell r="F859" t="str">
            <v>PAY, MEMBERSHIP: TYPE: SANAS RE INSTATEMENT; FREQUENCY: AS AND WHEN REQUIRED; CHARGE RATE: NORMAL TIME</v>
          </cell>
        </row>
        <row r="860">
          <cell r="A860" t="str">
            <v>3000018615</v>
          </cell>
          <cell r="B860" t="str">
            <v>5</v>
          </cell>
          <cell r="C860" t="str">
            <v>Active</v>
          </cell>
          <cell r="D860" t="str">
            <v>PAY, MEMBERSHIP</v>
          </cell>
          <cell r="E860" t="str">
            <v>PAY MEMBRSHP:ACCREDITATION;ANNUALLY</v>
          </cell>
          <cell r="F860" t="str">
            <v>PAY, MEMBERSHIP: TYPE: ACCREDITATION; FREQUENCY: ANNUALLY; SANAS ANNUAL ACCREDITATION FEES FOR ESKOM SANAS ACCREDITED CALIBRATION LABORATORY</v>
          </cell>
        </row>
        <row r="861">
          <cell r="A861" t="str">
            <v>3000020415</v>
          </cell>
          <cell r="B861" t="str">
            <v>3</v>
          </cell>
          <cell r="C861" t="str">
            <v>Active</v>
          </cell>
          <cell r="D861" t="str">
            <v>PAY, INCENTIVE</v>
          </cell>
          <cell r="E861" t="str">
            <v>PAY, INCENTIVE:SAFETY BONUS</v>
          </cell>
          <cell r="F861" t="str">
            <v>PAY, INCENTIVE: TYPE: SAFETY BONUS</v>
          </cell>
        </row>
        <row r="862">
          <cell r="A862" t="str">
            <v>3000020416</v>
          </cell>
          <cell r="B862" t="str">
            <v>3</v>
          </cell>
          <cell r="C862" t="str">
            <v>Active</v>
          </cell>
          <cell r="D862" t="str">
            <v>PAY, INCENTIVE</v>
          </cell>
          <cell r="E862" t="str">
            <v>PAY, INCENTIVE:PRODUCTION BONUS</v>
          </cell>
          <cell r="F862" t="str">
            <v>PAY, INCENTIVE: TYPE: PRODUCTION BONUS</v>
          </cell>
        </row>
        <row r="863">
          <cell r="A863" t="str">
            <v>3000015672</v>
          </cell>
          <cell r="B863" t="str">
            <v>5</v>
          </cell>
          <cell r="C863" t="str">
            <v>Active</v>
          </cell>
          <cell r="D863" t="str">
            <v>PAY, INCENTIVE</v>
          </cell>
          <cell r="E863" t="str">
            <v>PAY, INCENTIVE:INDUSTRY BONUS;1 YR</v>
          </cell>
          <cell r="F863" t="str">
            <v>PAY, INCENTIVE: TYPE: INDUSTRY BONUS; FREQUENCY: 1 YR</v>
          </cell>
        </row>
        <row r="864">
          <cell r="A864" t="str">
            <v>3000013326</v>
          </cell>
          <cell r="B864" t="str">
            <v>5</v>
          </cell>
          <cell r="C864" t="str">
            <v>Active</v>
          </cell>
          <cell r="D864" t="str">
            <v>PAY, INCENTIVE</v>
          </cell>
          <cell r="E864" t="str">
            <v>PAY, INCENTIVE:BONUS;1 YR</v>
          </cell>
          <cell r="F864" t="str">
            <v>PAY, INCENTIVE: TYPE: BONUS; FREQUENCY: 1 YR</v>
          </cell>
        </row>
        <row r="865">
          <cell r="A865" t="str">
            <v>3000018852</v>
          </cell>
          <cell r="B865" t="str">
            <v>3</v>
          </cell>
          <cell r="C865" t="str">
            <v>Active</v>
          </cell>
          <cell r="D865" t="str">
            <v>PAY, INCENTIVE</v>
          </cell>
          <cell r="E865" t="str">
            <v>PAY, INCENTIVE:ATTENDANCE BONUSES</v>
          </cell>
          <cell r="F865" t="str">
            <v>PAY, INCENTIVE: TYPE: ATTENDANCE BONUSES</v>
          </cell>
        </row>
        <row r="866">
          <cell r="A866" t="str">
            <v>3000015725</v>
          </cell>
          <cell r="B866" t="str">
            <v>5</v>
          </cell>
          <cell r="C866" t="str">
            <v>Active</v>
          </cell>
          <cell r="D866" t="str">
            <v>PAY FEE, INSURANCE</v>
          </cell>
          <cell r="E866" t="str">
            <v>PAY FEE INS:COST;AS AND WHEN REQUIRED</v>
          </cell>
          <cell r="F866" t="str">
            <v>PAY FEE, INSURANCE: TYPE: COST; FREQUENCY: AS AND WHEN REQUIRED; CHARGE RATE: NT; OT</v>
          </cell>
        </row>
        <row r="867">
          <cell r="A867" t="str">
            <v>3000015725</v>
          </cell>
          <cell r="B867" t="str">
            <v>5</v>
          </cell>
          <cell r="C867" t="str">
            <v>Active</v>
          </cell>
          <cell r="D867" t="str">
            <v>PAY FEE, INSURANCE</v>
          </cell>
          <cell r="E867" t="str">
            <v>PAY FEE INS:COST;AS AND WHEN REQUIRED</v>
          </cell>
          <cell r="F867" t="str">
            <v>PAY FEE, INSURANCE: TYPE: COST; FREQUENCY: AS AND WHEN REQUIRED; CHARGE RATE: NT; OT</v>
          </cell>
        </row>
        <row r="868">
          <cell r="A868" t="str">
            <v>3000017672</v>
          </cell>
          <cell r="B868" t="str">
            <v>5</v>
          </cell>
          <cell r="C868" t="str">
            <v>Active</v>
          </cell>
          <cell r="D868" t="str">
            <v>PAY FEE, INSURANCE</v>
          </cell>
          <cell r="E868" t="str">
            <v>PAY FEE INS:COST;RATE/DAY</v>
          </cell>
          <cell r="F868" t="str">
            <v>PAY FEE, INSURANCE: TYPE: COST; FREQUENCY: RATE/DAY</v>
          </cell>
        </row>
        <row r="869">
          <cell r="A869" t="str">
            <v>3000013938</v>
          </cell>
          <cell r="B869" t="str">
            <v>5</v>
          </cell>
          <cell r="C869" t="str">
            <v>Active</v>
          </cell>
          <cell r="D869" t="str">
            <v>PAY, MEMBERSHIP</v>
          </cell>
          <cell r="E869" t="str">
            <v>PAY MEMBRSHP:CAA;MONTHLY</v>
          </cell>
          <cell r="F869" t="str">
            <v>PAY, MEMBERSHIP: TYPE: CAA; FREQUENCY: MONTHLY</v>
          </cell>
        </row>
        <row r="870">
          <cell r="A870" t="str">
            <v>3000020875</v>
          </cell>
          <cell r="B870" t="str">
            <v>4</v>
          </cell>
          <cell r="C870" t="str">
            <v>Active</v>
          </cell>
          <cell r="D870" t="str">
            <v>MANAGE, SITE</v>
          </cell>
          <cell r="E870" t="str">
            <v>MANAGE, SITE:ASSESMENTS</v>
          </cell>
          <cell r="F870" t="str">
            <v>MANAGE, SITE: TYPE: ASSESMENTS; CHARGE RATE: ONCE OFF FREQUENCY: ONCE OFF</v>
          </cell>
        </row>
        <row r="871">
          <cell r="A871" t="str">
            <v>3000020875</v>
          </cell>
          <cell r="B871" t="str">
            <v>4</v>
          </cell>
          <cell r="C871" t="str">
            <v>Active</v>
          </cell>
          <cell r="D871" t="str">
            <v>MANAGE, SITE</v>
          </cell>
          <cell r="E871" t="str">
            <v>MANAGE, SITE:ASSESMENTS</v>
          </cell>
          <cell r="F871" t="str">
            <v>MANAGE, SITE: TYPE: ASSESMENTS; CHARGE RATE: ONCE OFF FREQUENCY: ONCE OFF</v>
          </cell>
        </row>
        <row r="872">
          <cell r="A872" t="str">
            <v>3000054260</v>
          </cell>
          <cell r="B872" t="str">
            <v>4</v>
          </cell>
          <cell r="C872" t="str">
            <v>Active</v>
          </cell>
          <cell r="D872" t="str">
            <v>APPLY, PAINT</v>
          </cell>
          <cell r="E872" t="str">
            <v>APPLY, PAINT:CANOPIES AND FLOOR</v>
          </cell>
          <cell r="F872" t="str">
            <v>APPLY, PAINT: TYPE: CANOPIES AND FLOOR; METHOD: SPRAYING; COATING; SURFACE TYPE: STEEL AND CONCRETE FLOOR; SURFACE PREPARATION: SANDBLASTING</v>
          </cell>
        </row>
        <row r="873">
          <cell r="A873" t="str">
            <v>3000017543</v>
          </cell>
          <cell r="B873" t="str">
            <v>3</v>
          </cell>
          <cell r="C873" t="str">
            <v>Active</v>
          </cell>
          <cell r="D873" t="str">
            <v>MANAGE, EVENT</v>
          </cell>
          <cell r="E873" t="str">
            <v>MNG EVNT:GALA AWARDS DINNER</v>
          </cell>
          <cell r="F873" t="str">
            <v>MANAGE, EVENT: EVENT: GALA AWARDS DINNER; CHARGE RATE: NT; FREQUENCY: ONCE OFF</v>
          </cell>
        </row>
        <row r="874">
          <cell r="A874" t="str">
            <v>3000017543</v>
          </cell>
          <cell r="B874" t="str">
            <v>3</v>
          </cell>
          <cell r="C874" t="str">
            <v>Active</v>
          </cell>
          <cell r="D874" t="str">
            <v>MANAGE, EVENT</v>
          </cell>
          <cell r="E874" t="str">
            <v>MNG EVNT:GALA AWARDS DINNER</v>
          </cell>
          <cell r="F874" t="str">
            <v>MANAGE, EVENT: EVENT: GALA AWARDS DINNER; CHARGE RATE: NT; FREQUENCY: ONCE OFF</v>
          </cell>
        </row>
        <row r="875">
          <cell r="A875" t="str">
            <v>3000015411</v>
          </cell>
          <cell r="B875" t="str">
            <v>4</v>
          </cell>
          <cell r="C875" t="str">
            <v>Active</v>
          </cell>
          <cell r="D875" t="str">
            <v>UPGRADE, SOFTWARE</v>
          </cell>
          <cell r="E875" t="str">
            <v>UPGR SFTWR</v>
          </cell>
          <cell r="F875" t="str">
            <v>UPGRADE, SOFTWARE: TYPE: ADSL ROUTER 3G BACKUP HARDWARE; SIGNAL FREQUENCY: ONCE OFF</v>
          </cell>
        </row>
        <row r="876">
          <cell r="A876" t="str">
            <v>3000015411</v>
          </cell>
          <cell r="B876" t="str">
            <v>4</v>
          </cell>
          <cell r="C876" t="str">
            <v>Active</v>
          </cell>
          <cell r="D876" t="str">
            <v>UPGRADE, SOFTWARE</v>
          </cell>
          <cell r="E876" t="str">
            <v>UPGR SFTWR</v>
          </cell>
          <cell r="F876" t="str">
            <v>UPGRADE, SOFTWARE: TYPE: ADSL ROUTER 3G BACKUP HARDWARE; SIGNAL FREQUENCY: ONCE OFF</v>
          </cell>
        </row>
        <row r="877">
          <cell r="A877" t="str">
            <v>3000031746</v>
          </cell>
          <cell r="B877" t="str">
            <v>5</v>
          </cell>
          <cell r="C877" t="str">
            <v>Active</v>
          </cell>
          <cell r="D877" t="str">
            <v>MAINTAIN, SEWERAGE PLANT</v>
          </cell>
          <cell r="E877" t="str">
            <v>MAINT SEWRG PLNT:ONCE OFF</v>
          </cell>
          <cell r="F877" t="str">
            <v>MAINTAIN, SEWERAGE PLANT: FREQUENCY: ONCE OFF; METHOD: SEWER CONNECTION</v>
          </cell>
        </row>
        <row r="878">
          <cell r="A878" t="str">
            <v>3000016463</v>
          </cell>
          <cell r="B878" t="str">
            <v>3</v>
          </cell>
          <cell r="C878" t="str">
            <v>Active</v>
          </cell>
          <cell r="D878" t="str">
            <v>MAINTAIN, SEWERAGE PLANT</v>
          </cell>
          <cell r="E878" t="str">
            <v>MAINT SEWRG PLNT:MONTHLY</v>
          </cell>
          <cell r="F878" t="str">
            <v>MAINTAIN, SEWERAGE PLANT: FREQUENCY: MONTHLY</v>
          </cell>
        </row>
        <row r="879">
          <cell r="A879" t="str">
            <v>3000054259</v>
          </cell>
          <cell r="B879" t="str">
            <v>4</v>
          </cell>
          <cell r="C879" t="str">
            <v>Active</v>
          </cell>
          <cell r="D879" t="str">
            <v>INSTALL, CABLE</v>
          </cell>
          <cell r="E879" t="str">
            <v>INSTL CBL:AV EQUIPMENT;MANUAL</v>
          </cell>
          <cell r="F879" t="str">
            <v>INSTALL, CABLE: TYPE: AV EQUIPMENT; METHOD: MANUAL</v>
          </cell>
        </row>
        <row r="880">
          <cell r="A880" t="str">
            <v>3000034442</v>
          </cell>
          <cell r="B880" t="str">
            <v>3</v>
          </cell>
          <cell r="C880" t="str">
            <v>Active</v>
          </cell>
          <cell r="D880" t="str">
            <v>MAINTAIN, EQUIPMENT, SANITARY</v>
          </cell>
          <cell r="E880" t="str">
            <v>MAINT EQP SNTRY:SHE BIN SERVICE;WEEKLY</v>
          </cell>
          <cell r="F880" t="str">
            <v>MAINTAIN, EQUIPMENT, SANITARY: TYPE: SHE BIN SERVICE; FREQUENCY: WEEKLY</v>
          </cell>
        </row>
        <row r="881">
          <cell r="A881" t="str">
            <v>3000034432</v>
          </cell>
          <cell r="B881" t="str">
            <v>3</v>
          </cell>
          <cell r="C881" t="str">
            <v>Active</v>
          </cell>
          <cell r="D881" t="str">
            <v>MAINTAIN, EQUIPMENT, SANITARY</v>
          </cell>
          <cell r="E881" t="str">
            <v>MAINT EQP SNTRY:WEEKLY</v>
          </cell>
          <cell r="F881" t="str">
            <v>MAINTAIN, EQUIPMENT, SANITARY: TYPE: SEAT SANITIZER DISPENSER SERVICE; FREQUENCY: WEEKLY</v>
          </cell>
        </row>
        <row r="882">
          <cell r="A882" t="str">
            <v>3000054252</v>
          </cell>
          <cell r="B882" t="str">
            <v>4</v>
          </cell>
          <cell r="C882" t="str">
            <v>Active</v>
          </cell>
          <cell r="D882" t="str">
            <v>CALIBRATE, EQUIPMENT</v>
          </cell>
          <cell r="E882" t="str">
            <v>CAL EQP:LOAD CELL FOR SNUBBER RIG;3 YEAR</v>
          </cell>
          <cell r="F882" t="str">
            <v>CALIBRATE, EQUIPMENT: TYPE: LOAD CELL FOR SNUBBER RIG; FREQUENCY: 3 YEAR; REF: 1220ACK-250KNTB; SYSTEM CALIBRATION IN TENSION UP TO 250KN; FREQUENCY: IS 3 YEARLY OR WHEN REQUIRED; SERIAL NO: 350238A</v>
          </cell>
        </row>
        <row r="883">
          <cell r="A883" t="str">
            <v>3000018543</v>
          </cell>
          <cell r="B883" t="str">
            <v>3</v>
          </cell>
          <cell r="C883" t="str">
            <v>Active</v>
          </cell>
          <cell r="D883" t="str">
            <v>MAINTAIN, EQUIPMENT, SAFETY</v>
          </cell>
          <cell r="E883" t="str">
            <v>MAINT EQP SFTY</v>
          </cell>
          <cell r="F883" t="str">
            <v>MAINTAIN, EQUIPMENT, SAFETY: TYPE: PPE; FIRST AID; FIRE EXTINGUISHERS</v>
          </cell>
        </row>
        <row r="884">
          <cell r="A884" t="str">
            <v>3000054253</v>
          </cell>
          <cell r="B884" t="str">
            <v>4</v>
          </cell>
          <cell r="C884" t="str">
            <v>Active</v>
          </cell>
          <cell r="D884" t="str">
            <v>CALIBRATE, EQUIPMENT</v>
          </cell>
          <cell r="E884" t="str">
            <v>CAL EQP:LOAD CELL FOR SNUBBER RIG;3 YEAR</v>
          </cell>
          <cell r="F884" t="str">
            <v>CALIBRATE, EQUIPMENT: TYPE: LOAD CELL FOR SNUBBER RIG; FREQUENCY: 3 YEAR; REF: 1220ACK-250KNTB; SYSTEM CALIBRATION IN COMPRESSION UP TO 250KN; FREQUENCY: 3 YEARLY OR WHEN REQUIRED; SERIAL NO: 350238A</v>
          </cell>
        </row>
        <row r="885">
          <cell r="A885" t="str">
            <v>3000018805</v>
          </cell>
          <cell r="B885" t="str">
            <v>3</v>
          </cell>
          <cell r="C885" t="str">
            <v>Active</v>
          </cell>
          <cell r="D885" t="str">
            <v>MAINTAIN, BUILDING</v>
          </cell>
          <cell r="E885" t="str">
            <v>MAINT BLDG:PROVISION FOR CIVIL WORKS</v>
          </cell>
          <cell r="F885" t="str">
            <v>MAINTAIN, BUILDING: TYPE: PROVISION FOR CIVIL WORKS</v>
          </cell>
        </row>
        <row r="886">
          <cell r="A886" t="str">
            <v>3000025947</v>
          </cell>
          <cell r="B886" t="str">
            <v>3</v>
          </cell>
          <cell r="C886" t="str">
            <v>Active</v>
          </cell>
          <cell r="D886" t="str">
            <v>MAINTAIN, BATTERY</v>
          </cell>
          <cell r="E886" t="str">
            <v>MAINT BATT:BATT CANCELLATION;AD HOC</v>
          </cell>
          <cell r="F886" t="str">
            <v>MAINTAIN, BATTERY: TYPE: BATT CANCELLATION; FREQUENCY: AD HOC</v>
          </cell>
        </row>
        <row r="887">
          <cell r="A887" t="str">
            <v>3000054257</v>
          </cell>
          <cell r="B887" t="str">
            <v>5</v>
          </cell>
          <cell r="C887" t="str">
            <v>Active</v>
          </cell>
          <cell r="D887" t="str">
            <v>PROVIDE, SUPPORT SERVICE</v>
          </cell>
          <cell r="E887" t="str">
            <v>PRVD SUPRT SERV:DEMINERALIZED WATER</v>
          </cell>
          <cell r="F887" t="str">
            <v>PROVIDE, SUPPORT SERVICE: TYPE: DEMINERALIZED WATER; METHOD: AVAILABILITY FOR RE-FILLING; CONTAINER IS 1000 LITERS, SERVICE TO BE AVAILABLE AS AND WHEN REQUIRED</v>
          </cell>
        </row>
        <row r="888">
          <cell r="A888" t="str">
            <v>3000054258</v>
          </cell>
          <cell r="B888" t="str">
            <v>5</v>
          </cell>
          <cell r="C888" t="str">
            <v>Active</v>
          </cell>
          <cell r="D888" t="str">
            <v>MACHINING</v>
          </cell>
          <cell r="E888" t="str">
            <v>MACHINING:TURNING;SPINDLE</v>
          </cell>
          <cell r="F888" t="str">
            <v>MACHINING: METHOD: TURNING; COMPONENT: SPINDLE; HARD CHROMING AND FINAL GRINDING FOR HP GOV SERVO NO3 SPINDLE</v>
          </cell>
        </row>
        <row r="889">
          <cell r="A889" t="str">
            <v>3000049467</v>
          </cell>
          <cell r="B889" t="str">
            <v>4</v>
          </cell>
          <cell r="C889" t="str">
            <v>Active</v>
          </cell>
          <cell r="D889" t="str">
            <v>LOCATE, FAULT</v>
          </cell>
          <cell r="E889" t="str">
            <v>LOCATE FLT:TELEPHONE CHARGE</v>
          </cell>
          <cell r="F889" t="str">
            <v>LOCATE, FAULT: TYPE: TELEPHONE CHARGE; FAULT ASSESSMENT: PER CALL SUPPORT; WHERE ISSUE IS RESOLVED; CHARGE RATE: NORMAL TIME FREQUENCY: AS AND WHEN REQUIRED</v>
          </cell>
        </row>
        <row r="890">
          <cell r="A890" t="str">
            <v>3000020111</v>
          </cell>
          <cell r="B890" t="str">
            <v>3</v>
          </cell>
          <cell r="C890" t="str">
            <v>Active</v>
          </cell>
          <cell r="D890" t="str">
            <v>LICENSE, SOFTWARE</v>
          </cell>
          <cell r="E890" t="str">
            <v>LICENSE SFTWR:MEDICAL</v>
          </cell>
          <cell r="F890" t="str">
            <v>LICENSE, SOFTWARE: TYPE: MEDICAL; FREQUENCY: YEARLY</v>
          </cell>
        </row>
        <row r="891">
          <cell r="A891" t="str">
            <v>3000020111</v>
          </cell>
          <cell r="B891" t="str">
            <v>3</v>
          </cell>
          <cell r="C891" t="str">
            <v>Active</v>
          </cell>
          <cell r="D891" t="str">
            <v>LICENSE, SOFTWARE</v>
          </cell>
          <cell r="E891" t="str">
            <v>LICENSE SFTWR:MEDICAL</v>
          </cell>
          <cell r="F891" t="str">
            <v>LICENSE, SOFTWARE: TYPE: MEDICAL; FREQUENCY: YEARLY</v>
          </cell>
        </row>
        <row r="892">
          <cell r="A892" t="str">
            <v>3000021084</v>
          </cell>
          <cell r="B892" t="str">
            <v>3</v>
          </cell>
          <cell r="C892" t="str">
            <v>Active</v>
          </cell>
          <cell r="D892" t="str">
            <v>LICENSE, SOFTWARE</v>
          </cell>
          <cell r="E892" t="str">
            <v>LICENSE SFTWR:BASE</v>
          </cell>
          <cell r="F892" t="str">
            <v>LICENSE, SOFTWARE: TYPE: BASE; FREQUENCY: ONCE OFF</v>
          </cell>
        </row>
        <row r="893">
          <cell r="A893" t="str">
            <v>3000021084</v>
          </cell>
          <cell r="B893" t="str">
            <v>3</v>
          </cell>
          <cell r="C893" t="str">
            <v>Active</v>
          </cell>
          <cell r="D893" t="str">
            <v>LICENSE, SOFTWARE</v>
          </cell>
          <cell r="E893" t="str">
            <v>LICENSE SFTWR:BASE</v>
          </cell>
          <cell r="F893" t="str">
            <v>LICENSE, SOFTWARE: TYPE: BASE; FREQUENCY: ONCE OFF</v>
          </cell>
        </row>
        <row r="894">
          <cell r="A894" t="str">
            <v>3000054256</v>
          </cell>
          <cell r="B894" t="str">
            <v>4</v>
          </cell>
          <cell r="C894" t="str">
            <v>Active</v>
          </cell>
          <cell r="D894" t="str">
            <v>REFURBISH, EQUIPMENT</v>
          </cell>
          <cell r="E894" t="str">
            <v>REFURBISH EQUIP:SEAL OIL PUMP</v>
          </cell>
          <cell r="F894" t="str">
            <v>REFURBISH, EQUIPMENT: TYPE: SEAL OIL PUMP; AC AND DC SEAL OIL PUMP REFURBISHMENT AND ISSUE PRESSURE TEST CERTIFICATE FOR THE PUMP</v>
          </cell>
        </row>
        <row r="895">
          <cell r="A895" t="str">
            <v>3000054255</v>
          </cell>
          <cell r="B895" t="str">
            <v>4</v>
          </cell>
          <cell r="C895" t="str">
            <v>Active</v>
          </cell>
          <cell r="D895" t="str">
            <v>CALIBRATE, EQUIPMENT</v>
          </cell>
          <cell r="E895" t="str">
            <v>CAL EQP:LOAD CELL FOR SNUBBER RIG</v>
          </cell>
          <cell r="F895" t="str">
            <v>CALIBRATE, EQUIPMENT: TYPE: LOAD CELL FOR SNUBBER RIG; FREQUENCY: 3 YEARLY; REF: 1244CDS-27OK-TB; SYSTEM CALIBRATION IN COMPRESSION UP TO 1200KN; FREQUENCY: OR WHEN REQUIRED; SERIAL NO:318698A</v>
          </cell>
        </row>
        <row r="896">
          <cell r="A896" t="str">
            <v>3000054251</v>
          </cell>
          <cell r="B896" t="str">
            <v>4</v>
          </cell>
          <cell r="C896" t="str">
            <v>Active</v>
          </cell>
          <cell r="D896" t="str">
            <v>CALIBRATE, EQUIPMENT</v>
          </cell>
          <cell r="E896" t="str">
            <v>CAL EQP:LOAD CELL FOR SNUBBER RIG;3 YEAR</v>
          </cell>
          <cell r="F896" t="str">
            <v>CALIBRATE, EQUIPMENT: TYPE: LOAD CELL FOR SNUBBER RIG; FREQUENCY: 3 YEAR; REF: 1244CDS-270K-TB;SYSTEM CALIBRATIO IN TENSION UP TO 1000KN; FREQUENCY:3 YEARLY OR WHEN REQUIRED; SERIAL NO: 318698A</v>
          </cell>
        </row>
        <row r="897">
          <cell r="A897" t="str">
            <v>3000054254</v>
          </cell>
          <cell r="B897" t="str">
            <v>4</v>
          </cell>
          <cell r="C897" t="str">
            <v>Active</v>
          </cell>
          <cell r="D897" t="str">
            <v>CALIBRATE, EQUIPMENT</v>
          </cell>
          <cell r="E897" t="str">
            <v>CAL EQP:LOAD CELL FOR SNUBBER RIG;3 YEAR</v>
          </cell>
          <cell r="F897" t="str">
            <v>CALIBRATE, EQUIPMENT: TYPE: LOAD CELL FOR SNUBBER RIG; FREQUENCY: 3 YEAR; REF: 1244CDS-270K-TB; SYSTEM CALIBRATION IN COMPRESSION UP TO 1200KN; FREQUENCY:3YEARLY OR WHEN REQUIRED; SERIAL NO: 318698A</v>
          </cell>
        </row>
        <row r="898">
          <cell r="A898" t="str">
            <v>3000054250</v>
          </cell>
          <cell r="B898" t="str">
            <v>5</v>
          </cell>
          <cell r="C898" t="str">
            <v>Active</v>
          </cell>
          <cell r="D898" t="str">
            <v>MAINTAIN, SYSTEM, SECURITY</v>
          </cell>
          <cell r="E898" t="str">
            <v>MAINT SYS SCRTY:NSCC;ONCE OFF;HIGH</v>
          </cell>
          <cell r="F898" t="str">
            <v>MAINTAIN, SYSTEM, SECURITY: TYPE: NSCC; FREQUENCY: ONCE OFF; RISK: HIGH; METHOD: REPLACE; REPAIR; LABELING; OF MONITORS; CABLES AND SERVER ROOM CABINETS</v>
          </cell>
        </row>
        <row r="899">
          <cell r="A899" t="str">
            <v>3000054249</v>
          </cell>
          <cell r="B899" t="str">
            <v>4</v>
          </cell>
          <cell r="C899" t="str">
            <v>Active</v>
          </cell>
          <cell r="D899" t="str">
            <v>PAY, FEE</v>
          </cell>
          <cell r="E899" t="str">
            <v>PAY FEE:MAINTENANCE EQUIPMENT</v>
          </cell>
          <cell r="F899" t="str">
            <v>PAY, FEE: TYPE: MAINTENANCE EQUIPMENT</v>
          </cell>
        </row>
        <row r="900">
          <cell r="A900" t="str">
            <v>3000054248</v>
          </cell>
          <cell r="B900" t="str">
            <v>5</v>
          </cell>
          <cell r="C900" t="str">
            <v>Active</v>
          </cell>
          <cell r="D900" t="str">
            <v>MAINTAIN, BUILDING</v>
          </cell>
          <cell r="E900" t="str">
            <v>MAINT BLDG:GENERAL;AS REQUIRED;VARIOUS</v>
          </cell>
          <cell r="F900" t="str">
            <v>MAINTAIN, BUILDING: TYPE: GENERAL; FREQUENCY: AS REQUIRED; METHOD: VARIOUS</v>
          </cell>
        </row>
        <row r="901">
          <cell r="A901" t="str">
            <v>3000054247</v>
          </cell>
          <cell r="B901" t="str">
            <v>5</v>
          </cell>
          <cell r="C901" t="str">
            <v>Active</v>
          </cell>
          <cell r="D901" t="str">
            <v>PAY FEE, PLATFORM AS A SERVICE</v>
          </cell>
          <cell r="E901" t="str">
            <v>PAY FEE PAAS:MONTHLY;60</v>
          </cell>
          <cell r="F901" t="str">
            <v>PAY FEE, PLATFORM AS A SERVICE: TYPE: CYBER SECURITY SUPPLY CHAIN MANAGEMENT; FREQUENCY: MONTHLY; NUMBER OF TRANSACTIONS: 60</v>
          </cell>
        </row>
        <row r="902">
          <cell r="A902" t="str">
            <v>3000049998</v>
          </cell>
          <cell r="B902" t="str">
            <v>4</v>
          </cell>
          <cell r="C902" t="str">
            <v>Active</v>
          </cell>
          <cell r="D902" t="str">
            <v>TRANSPORT, EQUIPMENT</v>
          </cell>
          <cell r="E902" t="str">
            <v>TRNSP EQP:JUNCTION BOX,0-50KM;ROAD;TRUCK</v>
          </cell>
          <cell r="F902" t="str">
            <v>TRANSPORT, EQUIPMENT: TYPE: JUNCTION BOX,0-50KM; TRANSPORT METHOD: ROAD; VEHICLE TYPE: TRUCK; WEIGHT: 14-16 T; AND OFF-LOADING</v>
          </cell>
        </row>
        <row r="903">
          <cell r="A903" t="str">
            <v>3000050013</v>
          </cell>
          <cell r="B903" t="str">
            <v>4</v>
          </cell>
          <cell r="C903" t="str">
            <v>Active</v>
          </cell>
          <cell r="D903" t="str">
            <v>TRANSPORT, EQUIPMENT</v>
          </cell>
          <cell r="E903" t="str">
            <v>TRNSP EQP:JUNCTION BOX,1401-1500KM;ROAD</v>
          </cell>
          <cell r="F903" t="str">
            <v>TRANSPORT, EQUIPMENT: TYPE: JUNCTION BOX,1401-1500KM; TRANSPORT METHOD: ROAD; VEHICLE TYPE: TRUCK; WEIGHT: 14-16 T; AND OFF-LOADING</v>
          </cell>
        </row>
        <row r="904">
          <cell r="A904" t="str">
            <v>3000054246</v>
          </cell>
          <cell r="B904" t="str">
            <v>5</v>
          </cell>
          <cell r="C904" t="str">
            <v>Active</v>
          </cell>
          <cell r="D904" t="str">
            <v>REPAIR, GEARBOX</v>
          </cell>
          <cell r="E904" t="str">
            <v>REPR G/BOX:REDUCTION;MANUAL</v>
          </cell>
          <cell r="F904" t="str">
            <v>REPAIR, GEARBOX: TYPE: REDUCTION; METHOD: MANUAL; AS PER SCOPE OF WORK DOCUMENT; LETHABO POWER STATION: CLARIFIER 50 IMPELLER GEARBOX REPAIR SCOPE DATED 2024/08/27</v>
          </cell>
        </row>
        <row r="905">
          <cell r="A905" t="str">
            <v>3000013935</v>
          </cell>
          <cell r="B905" t="str">
            <v>3</v>
          </cell>
          <cell r="C905" t="str">
            <v>Active</v>
          </cell>
          <cell r="D905" t="str">
            <v>LICENSE</v>
          </cell>
          <cell r="E905" t="str">
            <v>LICENSE:RENEWAL VEHICLE</v>
          </cell>
          <cell r="F905" t="str">
            <v>LICENSE: TYPE: RENEWAL VEHICLE; FREQUENCY: MONTHLY</v>
          </cell>
        </row>
        <row r="906">
          <cell r="A906" t="str">
            <v>3000013935</v>
          </cell>
          <cell r="B906" t="str">
            <v>3</v>
          </cell>
          <cell r="C906" t="str">
            <v>Active</v>
          </cell>
          <cell r="D906" t="str">
            <v>LICENSE</v>
          </cell>
          <cell r="E906" t="str">
            <v>LICENSE:RENEWAL VEHICLE</v>
          </cell>
          <cell r="F906" t="str">
            <v>LICENSE: TYPE: RENEWAL VEHICLE; FREQUENCY: MONTHLY</v>
          </cell>
        </row>
        <row r="907">
          <cell r="A907" t="str">
            <v>3000033274</v>
          </cell>
          <cell r="B907" t="str">
            <v>3</v>
          </cell>
          <cell r="C907" t="str">
            <v>Active</v>
          </cell>
          <cell r="D907" t="str">
            <v>LICENSE</v>
          </cell>
          <cell r="E907" t="str">
            <v>LICENSE:EA PILOT TRAINING</v>
          </cell>
          <cell r="F907" t="str">
            <v>LICENSE: TYPE: EA PILOT TRAINING; REQUIRED APPROVED TRAINING ORGANIZATION; CHARGE RATE: FLYING HOUR; FREQUENCY: AS REQUIRED</v>
          </cell>
        </row>
        <row r="908">
          <cell r="A908" t="str">
            <v>3000022576</v>
          </cell>
          <cell r="B908" t="str">
            <v>5</v>
          </cell>
          <cell r="C908" t="str">
            <v>Active</v>
          </cell>
          <cell r="D908" t="str">
            <v>LICENSE</v>
          </cell>
          <cell r="E908" t="str">
            <v>LICENSE:ITC;1 YR</v>
          </cell>
          <cell r="F908" t="str">
            <v>LICENSE: TYPE: ITC; VALIDITY DURATION: 1 YR</v>
          </cell>
        </row>
        <row r="909">
          <cell r="A909" t="str">
            <v>3000020084</v>
          </cell>
          <cell r="B909" t="str">
            <v>3</v>
          </cell>
          <cell r="C909" t="str">
            <v>Active</v>
          </cell>
          <cell r="D909" t="str">
            <v>LICENSE</v>
          </cell>
          <cell r="E909" t="str">
            <v>LICENSE:CAMERA</v>
          </cell>
          <cell r="F909" t="str">
            <v>LICENSE: TYPE: CAMERA; CHARGE RATE: RAND; FREQUENCY: ONCE OFF</v>
          </cell>
        </row>
        <row r="910">
          <cell r="A910" t="str">
            <v>3000020084</v>
          </cell>
          <cell r="B910" t="str">
            <v>3</v>
          </cell>
          <cell r="C910" t="str">
            <v>Active</v>
          </cell>
          <cell r="D910" t="str">
            <v>LICENSE</v>
          </cell>
          <cell r="E910" t="str">
            <v>LICENSE:CAMERA</v>
          </cell>
          <cell r="F910" t="str">
            <v>LICENSE: TYPE: CAMERA; CHARGE RATE: RAND; FREQUENCY: ONCE OFF</v>
          </cell>
        </row>
        <row r="911">
          <cell r="A911" t="str">
            <v>3000015508</v>
          </cell>
          <cell r="B911" t="str">
            <v>3</v>
          </cell>
          <cell r="C911" t="str">
            <v>Active</v>
          </cell>
          <cell r="D911" t="str">
            <v>HIRE, PROFESSIONAL, TRAINING AND DEVELOPMENT</v>
          </cell>
          <cell r="E911" t="str">
            <v>HIRE PROF T&amp;D</v>
          </cell>
          <cell r="F911" t="str">
            <v>HIRE, PROFESSIONAL, TRAINING AND DEVELOPMENT: RESOURCE TYPE: FACILITATOR SUBSISTENCY ALLOWANCES; CHARGE RATE: NT; FREQUENCY: AS AND WHEN REQUIRED</v>
          </cell>
        </row>
        <row r="912">
          <cell r="A912" t="str">
            <v>3000015508</v>
          </cell>
          <cell r="B912" t="str">
            <v>3</v>
          </cell>
          <cell r="C912" t="str">
            <v>Active</v>
          </cell>
          <cell r="D912" t="str">
            <v>HIRE, PROFESSIONAL, TRAINING AND DEVELOPMENT</v>
          </cell>
          <cell r="E912" t="str">
            <v>HIRE PROF T&amp;D</v>
          </cell>
          <cell r="F912" t="str">
            <v>HIRE, PROFESSIONAL, TRAINING AND DEVELOPMENT: RESOURCE TYPE: FACILITATOR SUBSISTENCY ALLOWANCES; CHARGE RATE: NT; FREQUENCY: AS AND WHEN REQUIRED</v>
          </cell>
        </row>
        <row r="913">
          <cell r="A913" t="str">
            <v>3000025402</v>
          </cell>
          <cell r="B913" t="str">
            <v>3</v>
          </cell>
          <cell r="C913" t="str">
            <v>Active</v>
          </cell>
          <cell r="D913" t="str">
            <v>HIRE, PROFESSIONAL, SUPPLY CHAIN OPERATIONS</v>
          </cell>
          <cell r="E913" t="str">
            <v>HIRE SUP CHAIN:STOREMAN</v>
          </cell>
          <cell r="F913" t="str">
            <v>HIRE, PROFESSIONAL, SUPPLY CHAIN OPERATIONS: RESOURCE TYPE: STOREMAN; 1.5 CHARGE RATE OVERTIME; FREQUENCY: AS AND WHEN REQUIRED</v>
          </cell>
        </row>
        <row r="914">
          <cell r="A914" t="str">
            <v>3000025404</v>
          </cell>
          <cell r="B914" t="str">
            <v>3</v>
          </cell>
          <cell r="C914" t="str">
            <v>Active</v>
          </cell>
          <cell r="D914" t="str">
            <v>HIRE, PROFESSIONAL, MECHANICAL</v>
          </cell>
          <cell r="E914" t="str">
            <v>HIRE MECH:SUPERVISOR</v>
          </cell>
          <cell r="F914" t="str">
            <v>HIRE, PROFESSIONAL, MECHANICAL: RESOURCE TYPE: SUPERVISOR; CHARGE RATE: OT 2.0</v>
          </cell>
        </row>
        <row r="915">
          <cell r="A915" t="str">
            <v>3000020491</v>
          </cell>
          <cell r="B915" t="str">
            <v>3</v>
          </cell>
          <cell r="C915" t="str">
            <v>Active</v>
          </cell>
          <cell r="D915" t="str">
            <v>HIRE, PROFESSIONAL, HEALTHCARE</v>
          </cell>
          <cell r="E915" t="str">
            <v>HIRE HEALTH:NURSE PRACTITIONER</v>
          </cell>
          <cell r="F915" t="str">
            <v>HIRE, PROFESSIONAL, HEALTHCARE: RESOURCE TYPE: NURSE PRACTITIONER; CHARGE RATE: HOURLY; FREQUENCY: MONTHLY</v>
          </cell>
        </row>
        <row r="916">
          <cell r="A916" t="str">
            <v>3000020491</v>
          </cell>
          <cell r="B916" t="str">
            <v>3</v>
          </cell>
          <cell r="C916" t="str">
            <v>Active</v>
          </cell>
          <cell r="D916" t="str">
            <v>HIRE, PROFESSIONAL, HEALTHCARE</v>
          </cell>
          <cell r="E916" t="str">
            <v>HIRE HEALTH:NURSE PRACTITIONER</v>
          </cell>
          <cell r="F916" t="str">
            <v>HIRE, PROFESSIONAL, HEALTHCARE: RESOURCE TYPE: NURSE PRACTITIONER; CHARGE RATE: HOURLY; FREQUENCY: MONTHLY</v>
          </cell>
        </row>
        <row r="917">
          <cell r="A917" t="str">
            <v>3000020629</v>
          </cell>
          <cell r="B917" t="str">
            <v>3</v>
          </cell>
          <cell r="C917" t="str">
            <v>Active</v>
          </cell>
          <cell r="D917" t="str">
            <v>HIRE, GENERAL LABOR</v>
          </cell>
          <cell r="E917" t="str">
            <v>HIRE GEN LABR:SUPERVISORS</v>
          </cell>
          <cell r="F917" t="str">
            <v>HIRE, GENERAL LABOR: RESOURCE TYPE: SUPERVISORS</v>
          </cell>
        </row>
        <row r="918">
          <cell r="A918" t="str">
            <v>3000020377</v>
          </cell>
          <cell r="B918" t="str">
            <v>3</v>
          </cell>
          <cell r="C918" t="str">
            <v>Active</v>
          </cell>
          <cell r="D918" t="str">
            <v>HIRE, GENERAL LABOR</v>
          </cell>
          <cell r="E918" t="str">
            <v>HIRE GEN LABR</v>
          </cell>
          <cell r="F918" t="str">
            <v>HIRE, GENERAL LABOR: RESOURCE TYPE: ACTOM SUPERVISOR ASSISTANCE; TO ASSIST T&amp;SS ON SITE</v>
          </cell>
        </row>
        <row r="919">
          <cell r="A919" t="str">
            <v>3000023663</v>
          </cell>
          <cell r="B919" t="str">
            <v>5</v>
          </cell>
          <cell r="C919" t="str">
            <v>Active</v>
          </cell>
          <cell r="D919" t="str">
            <v>ERECT, BARRICADE</v>
          </cell>
          <cell r="E919" t="str">
            <v>ERECT BARCD:BARRIER TAPE RT</v>
          </cell>
          <cell r="F919" t="str">
            <v>ERECT, BARRICADE: TYPE: BARRIER TAPE RT; CHARGE RATE: PER ITEM; FREQUENCY: MONTHLY</v>
          </cell>
        </row>
        <row r="920">
          <cell r="A920" t="str">
            <v>3000023663</v>
          </cell>
          <cell r="B920" t="str">
            <v>5</v>
          </cell>
          <cell r="C920" t="str">
            <v>Active</v>
          </cell>
          <cell r="D920" t="str">
            <v>ERECT, BARRICADE</v>
          </cell>
          <cell r="E920" t="str">
            <v>ERECT BARCD:BARRIER TAPE RT</v>
          </cell>
          <cell r="F920" t="str">
            <v>ERECT, BARRICADE: TYPE: BARRIER TAPE RT; CHARGE RATE: PER ITEM; FREQUENCY: MONTHLY</v>
          </cell>
        </row>
        <row r="921">
          <cell r="A921" t="str">
            <v>3000020699</v>
          </cell>
          <cell r="B921" t="str">
            <v>4</v>
          </cell>
          <cell r="C921" t="str">
            <v>Active</v>
          </cell>
          <cell r="D921" t="str">
            <v>DRILL, HOLE</v>
          </cell>
          <cell r="E921" t="str">
            <v>DRILL, HOLE:BOREHOLES</v>
          </cell>
          <cell r="F921" t="str">
            <v>DRILL, HOLE: DRILL TYPE: BOREHOLES; CHARGE RATE: PRICE PER BOREHOLE 30M DEPTH; FREQUENCY: AS AND WHEN REQUIRED</v>
          </cell>
        </row>
        <row r="922">
          <cell r="A922" t="str">
            <v>3000020699</v>
          </cell>
          <cell r="B922" t="str">
            <v>4</v>
          </cell>
          <cell r="C922" t="str">
            <v>Active</v>
          </cell>
          <cell r="D922" t="str">
            <v>DRILL, HOLE</v>
          </cell>
          <cell r="E922" t="str">
            <v>DRILL, HOLE:BOREHOLES</v>
          </cell>
          <cell r="F922" t="str">
            <v>DRILL, HOLE: DRILL TYPE: BOREHOLES; CHARGE RATE: PRICE PER BOREHOLE 30M DEPTH; FREQUENCY: AS AND WHEN REQUIRED</v>
          </cell>
        </row>
        <row r="923">
          <cell r="A923" t="str">
            <v>3000023744</v>
          </cell>
          <cell r="B923" t="str">
            <v>3</v>
          </cell>
          <cell r="C923" t="str">
            <v>Active</v>
          </cell>
          <cell r="D923" t="str">
            <v>DISPOSE, WASTE</v>
          </cell>
          <cell r="E923" t="str">
            <v>DISPOSE WST</v>
          </cell>
          <cell r="F923" t="str">
            <v>DISPOSE, WASTE: TYPE: DELIVERY AND COLLECTION OF WASTE SKIP; CHARGE RATE: NORMAL TIME; FREQUENCY: AS REQUIRED</v>
          </cell>
        </row>
        <row r="924">
          <cell r="A924" t="str">
            <v>3000023744</v>
          </cell>
          <cell r="B924" t="str">
            <v>3</v>
          </cell>
          <cell r="C924" t="str">
            <v>Active</v>
          </cell>
          <cell r="D924" t="str">
            <v>DISPOSE, WASTE</v>
          </cell>
          <cell r="E924" t="str">
            <v>DISPOSE WST</v>
          </cell>
          <cell r="F924" t="str">
            <v>DISPOSE, WASTE: TYPE: DELIVERY AND COLLECTION OF WASTE SKIP; CHARGE RATE: NORMAL TIME; FREQUENCY: AS REQUIRED</v>
          </cell>
        </row>
        <row r="925">
          <cell r="A925" t="str">
            <v>3000013484</v>
          </cell>
          <cell r="B925" t="str">
            <v>3</v>
          </cell>
          <cell r="C925" t="str">
            <v>Active</v>
          </cell>
          <cell r="D925" t="str">
            <v>CONSTRUCT, STRUCTURE</v>
          </cell>
          <cell r="E925" t="str">
            <v>CONSTR STRUCT:SUPPLY AS BUILT</v>
          </cell>
          <cell r="F925" t="str">
            <v>CONSTRUCT, STRUCTURE: TYPE: SUPPLY AS BUILT; FREQUENCY: \ONCE OFF</v>
          </cell>
        </row>
        <row r="926">
          <cell r="A926" t="str">
            <v>3000013484</v>
          </cell>
          <cell r="B926" t="str">
            <v>3</v>
          </cell>
          <cell r="C926" t="str">
            <v>Active</v>
          </cell>
          <cell r="D926" t="str">
            <v>CONSTRUCT, STRUCTURE</v>
          </cell>
          <cell r="E926" t="str">
            <v>CONSTR STRUCT:SUPPLY AS BUILT</v>
          </cell>
          <cell r="F926" t="str">
            <v>CONSTRUCT, STRUCTURE: TYPE: SUPPLY AS BUILT; FREQUENCY: \ONCE OFF</v>
          </cell>
        </row>
        <row r="927">
          <cell r="A927" t="str">
            <v>3000033358</v>
          </cell>
          <cell r="B927" t="str">
            <v>3</v>
          </cell>
          <cell r="C927" t="str">
            <v>Active</v>
          </cell>
          <cell r="D927" t="str">
            <v>CREATE, DOCUMENT</v>
          </cell>
          <cell r="E927" t="str">
            <v>CREATE DOC</v>
          </cell>
          <cell r="F927" t="str">
            <v>CREATE, DOCUMENT: TYPE: TIME RELATED PRELIM AND GENERAL; PRELIMINARY AND GENERAL</v>
          </cell>
        </row>
        <row r="928">
          <cell r="A928" t="str">
            <v>3000033358</v>
          </cell>
          <cell r="B928" t="str">
            <v>3</v>
          </cell>
          <cell r="C928" t="str">
            <v>Active</v>
          </cell>
          <cell r="D928" t="str">
            <v>CREATE, DOCUMENT</v>
          </cell>
          <cell r="E928" t="str">
            <v>CREATE DOC</v>
          </cell>
          <cell r="F928" t="str">
            <v>CREATE, DOCUMENT: TYPE: TIME RELATED PRELIM AND GENERAL; PRELIMINARY AND GENERAL</v>
          </cell>
        </row>
        <row r="929">
          <cell r="A929" t="str">
            <v>3000016452</v>
          </cell>
          <cell r="B929" t="str">
            <v>3</v>
          </cell>
          <cell r="C929" t="str">
            <v>Active</v>
          </cell>
          <cell r="D929" t="str">
            <v>CREATE, DOCUMENT</v>
          </cell>
          <cell r="E929" t="str">
            <v>CREATE DOC:SAFETY FILE; MEDICALS; PPE</v>
          </cell>
          <cell r="F929" t="str">
            <v>CREATE, DOCUMENT: TYPE: SAFETY FILE; MEDICALS; PPE; CHARGE RATE: NT FREQUENCY: PER YEAR</v>
          </cell>
        </row>
        <row r="930">
          <cell r="A930" t="str">
            <v>3000016452</v>
          </cell>
          <cell r="B930" t="str">
            <v>3</v>
          </cell>
          <cell r="C930" t="str">
            <v>Active</v>
          </cell>
          <cell r="D930" t="str">
            <v>CREATE, DOCUMENT</v>
          </cell>
          <cell r="E930" t="str">
            <v>CREATE DOC:SAFETY FILE; MEDICALS; PPE</v>
          </cell>
          <cell r="F930" t="str">
            <v>CREATE, DOCUMENT: TYPE: SAFETY FILE; MEDICALS; PPE; CHARGE RATE: NT FREQUENCY: PER YEAR</v>
          </cell>
        </row>
        <row r="931">
          <cell r="A931" t="str">
            <v>3000018806</v>
          </cell>
          <cell r="B931" t="str">
            <v>3</v>
          </cell>
          <cell r="C931" t="str">
            <v>Active</v>
          </cell>
          <cell r="D931" t="str">
            <v>CREATE, DOCUMENT</v>
          </cell>
          <cell r="E931" t="str">
            <v>CREATE DOC:PRELIMINARY AND GENERAL</v>
          </cell>
          <cell r="F931" t="str">
            <v>CREATE, DOCUMENT: TYPE: PRELIMINARY AND GENERAL</v>
          </cell>
        </row>
        <row r="932">
          <cell r="A932" t="str">
            <v>3000019386</v>
          </cell>
          <cell r="B932" t="str">
            <v>3</v>
          </cell>
          <cell r="C932" t="str">
            <v>Active</v>
          </cell>
          <cell r="D932" t="str">
            <v>CREATE, DOCUMENT</v>
          </cell>
          <cell r="E932" t="str">
            <v>CREATE DOC:PRELIMINARIES AND GENERAL</v>
          </cell>
          <cell r="F932" t="str">
            <v>CREATE, DOCUMENT: TYPE: PRELIMINARIES AND GENERAL; CHARGE RATE: REQUIRED; FREQUENCY: ONCE OFF</v>
          </cell>
        </row>
        <row r="933">
          <cell r="A933" t="str">
            <v>3000019386</v>
          </cell>
          <cell r="B933" t="str">
            <v>3</v>
          </cell>
          <cell r="C933" t="str">
            <v>Active</v>
          </cell>
          <cell r="D933" t="str">
            <v>CREATE, DOCUMENT</v>
          </cell>
          <cell r="E933" t="str">
            <v>CREATE DOC:PRELIMINARIES AND GENERAL</v>
          </cell>
          <cell r="F933" t="str">
            <v>CREATE, DOCUMENT: TYPE: PRELIMINARIES AND GENERAL; CHARGE RATE: REQUIRED; FREQUENCY: ONCE OFF</v>
          </cell>
        </row>
        <row r="934">
          <cell r="A934" t="str">
            <v>3000025696</v>
          </cell>
          <cell r="B934" t="str">
            <v>3</v>
          </cell>
          <cell r="C934" t="str">
            <v>Active</v>
          </cell>
          <cell r="D934" t="str">
            <v>CREATE, DOCUMENT</v>
          </cell>
          <cell r="E934" t="str">
            <v>CREATE DOC:PRELIMINARIES AND GENERAL</v>
          </cell>
          <cell r="F934" t="str">
            <v>CREATE, DOCUMENT: TYPE: PRELIMINARIES AND GENERAL; CHARGE RATE: AS REQUIRED FREQUENCY: 6 MONTHS</v>
          </cell>
        </row>
        <row r="935">
          <cell r="A935" t="str">
            <v>3000025696</v>
          </cell>
          <cell r="B935" t="str">
            <v>3</v>
          </cell>
          <cell r="C935" t="str">
            <v>Active</v>
          </cell>
          <cell r="D935" t="str">
            <v>CREATE, DOCUMENT</v>
          </cell>
          <cell r="E935" t="str">
            <v>CREATE DOC:PRELIMINARIES AND GENERAL</v>
          </cell>
          <cell r="F935" t="str">
            <v>CREATE, DOCUMENT: TYPE: PRELIMINARIES AND GENERAL; CHARGE RATE: AS REQUIRED FREQUENCY: 6 MONTHS</v>
          </cell>
        </row>
        <row r="936">
          <cell r="A936" t="str">
            <v>3000010024</v>
          </cell>
          <cell r="B936" t="str">
            <v>3</v>
          </cell>
          <cell r="C936" t="str">
            <v>Active</v>
          </cell>
          <cell r="D936" t="str">
            <v>CREATE, DOCUMENT</v>
          </cell>
          <cell r="E936" t="str">
            <v>CREATE DOC:INDUCTION</v>
          </cell>
          <cell r="F936" t="str">
            <v>CREATE, DOCUMENT: TYPE: INDUCTION; FREQUENCY: MONTHLY</v>
          </cell>
        </row>
        <row r="937">
          <cell r="A937" t="str">
            <v>3000010024</v>
          </cell>
          <cell r="B937" t="str">
            <v>3</v>
          </cell>
          <cell r="C937" t="str">
            <v>Active</v>
          </cell>
          <cell r="D937" t="str">
            <v>CREATE, DOCUMENT</v>
          </cell>
          <cell r="E937" t="str">
            <v>CREATE DOC:INDUCTION</v>
          </cell>
          <cell r="F937" t="str">
            <v>CREATE, DOCUMENT: TYPE: INDUCTION; FREQUENCY: MONTHLY</v>
          </cell>
        </row>
        <row r="938">
          <cell r="A938" t="str">
            <v>3000033472</v>
          </cell>
          <cell r="B938" t="str">
            <v>3</v>
          </cell>
          <cell r="C938" t="str">
            <v>Active</v>
          </cell>
          <cell r="D938" t="str">
            <v>CREATE, DOCUMENT</v>
          </cell>
          <cell r="E938" t="str">
            <v>CREATE DOC:INDUCTION</v>
          </cell>
          <cell r="F938" t="str">
            <v>CREATE, DOCUMENT: TYPE: INDUCTION</v>
          </cell>
        </row>
        <row r="939">
          <cell r="A939" t="str">
            <v>3000022771</v>
          </cell>
          <cell r="B939" t="str">
            <v>3</v>
          </cell>
          <cell r="C939" t="str">
            <v>Active</v>
          </cell>
          <cell r="D939" t="str">
            <v>CREATE, DOCUMENT</v>
          </cell>
          <cell r="E939" t="str">
            <v>CREATE DOC:COMPILE SHE FILE</v>
          </cell>
          <cell r="F939" t="str">
            <v>CREATE, DOCUMENT: TYPE: COMPILE SHE FILE</v>
          </cell>
        </row>
        <row r="940">
          <cell r="A940" t="str">
            <v>3000022763</v>
          </cell>
          <cell r="B940" t="str">
            <v>2</v>
          </cell>
          <cell r="C940" t="str">
            <v>Active</v>
          </cell>
          <cell r="D940" t="str">
            <v>CLEAR, SITE</v>
          </cell>
          <cell r="E940" t="str">
            <v>CLEAR, SITE</v>
          </cell>
          <cell r="F940" t="str">
            <v>CLEAR, SITE</v>
          </cell>
        </row>
        <row r="941">
          <cell r="A941" t="str">
            <v>3000016364</v>
          </cell>
          <cell r="B941" t="str">
            <v>3</v>
          </cell>
          <cell r="C941" t="str">
            <v>Active</v>
          </cell>
          <cell r="D941" t="str">
            <v>CLEAN, LAUNDRY</v>
          </cell>
          <cell r="E941" t="str">
            <v>CLEAN LNDRY:CLEANER UNIFORMS;BI ANNUAL</v>
          </cell>
          <cell r="F941" t="str">
            <v>CLEAN, LAUNDRY: TYPE: CLEANER UNIFORMS; FREQUENCY: BI ANNUAL</v>
          </cell>
        </row>
        <row r="942">
          <cell r="A942" t="str">
            <v>3000016362</v>
          </cell>
          <cell r="B942" t="str">
            <v>3</v>
          </cell>
          <cell r="C942" t="str">
            <v>Active</v>
          </cell>
          <cell r="D942" t="str">
            <v>CLEAN, EQUIPMENT</v>
          </cell>
          <cell r="E942" t="str">
            <v>CLEAN EQP:CLEANING TOOLS;YEARLY</v>
          </cell>
          <cell r="F942" t="str">
            <v>CLEAN, EQUIPMENT: TYPE: CLEANING TOOLS; FREQUENCY: YEARLY</v>
          </cell>
        </row>
        <row r="943">
          <cell r="A943" t="str">
            <v>3000017889</v>
          </cell>
          <cell r="B943" t="str">
            <v>3</v>
          </cell>
          <cell r="C943" t="str">
            <v>Active</v>
          </cell>
          <cell r="D943" t="str">
            <v>CLEAN, AREA</v>
          </cell>
          <cell r="E943" t="str">
            <v>CLEAN, AREA:SITE CERTIFICATE</v>
          </cell>
          <cell r="F943" t="str">
            <v>CLEAN, AREA: TYPE: SITE CERTIFICATE</v>
          </cell>
        </row>
        <row r="944">
          <cell r="A944" t="str">
            <v>3000019101</v>
          </cell>
          <cell r="B944" t="str">
            <v>3</v>
          </cell>
          <cell r="C944" t="str">
            <v>Active</v>
          </cell>
          <cell r="D944" t="str">
            <v>CONSTRUCT, STRUCTURE</v>
          </cell>
          <cell r="E944" t="str">
            <v>CONSTR STRUCT:88KV LINE REBUILD</v>
          </cell>
          <cell r="F944" t="str">
            <v>CONSTRUCT, STRUCTURE: TYPE: 88KV LINE REBUILD; CHARGE RATE: NT FREQUENCY: YEARLY</v>
          </cell>
        </row>
        <row r="945">
          <cell r="A945" t="str">
            <v>3000019101</v>
          </cell>
          <cell r="B945" t="str">
            <v>3</v>
          </cell>
          <cell r="C945" t="str">
            <v>Active</v>
          </cell>
          <cell r="D945" t="str">
            <v>CONSTRUCT, STRUCTURE</v>
          </cell>
          <cell r="E945" t="str">
            <v>CONSTR STRUCT:88KV LINE REBUILD</v>
          </cell>
          <cell r="F945" t="str">
            <v>CONSTRUCT, STRUCTURE: TYPE: 88KV LINE REBUILD; CHARGE RATE: NT FREQUENCY: YEARLY</v>
          </cell>
        </row>
        <row r="946">
          <cell r="A946" t="str">
            <v>3000054244</v>
          </cell>
          <cell r="B946" t="str">
            <v>4</v>
          </cell>
          <cell r="C946" t="str">
            <v>Active</v>
          </cell>
          <cell r="D946" t="str">
            <v>CALIBRATE, EQUIPMENT</v>
          </cell>
          <cell r="E946" t="str">
            <v>CAL EQP:HACH DR6000 SPECTROPHOTOMETER</v>
          </cell>
          <cell r="F946" t="str">
            <v>CALIBRATE, EQUIPMENT: TYPE: HACH DR6000 SPECTROPHOTOMETER; FREQUENCY: ANNUAL</v>
          </cell>
        </row>
        <row r="947">
          <cell r="A947" t="str">
            <v>3000054245</v>
          </cell>
          <cell r="B947" t="str">
            <v>5</v>
          </cell>
          <cell r="C947" t="str">
            <v>Active</v>
          </cell>
          <cell r="D947" t="str">
            <v>HIRE, DRAUGHTSPERSON</v>
          </cell>
          <cell r="E947" t="str">
            <v>HIRE DRGPRSN:SKILLED;DRAUGHTSMAN;3</v>
          </cell>
          <cell r="F947" t="str">
            <v>HIRE, DRAUGHTSPERSON: EXPERIENCE LEVEL: SKILLED; RESOURCE TYPE: DRAUGHTSMAN; QUALIFICATION: N5 NATIONAL CERTIFICATE; CERTIFICATION: MULTIDISCIPLINARY DRAWING OFFICE PRACTICE; NUMBER OF YEARS EXPERIENCE: 3; REQUIRED EXPERIENCE: DRAUGHTING</v>
          </cell>
        </row>
        <row r="948">
          <cell r="A948" t="str">
            <v>3000054243</v>
          </cell>
          <cell r="B948" t="str">
            <v>5</v>
          </cell>
          <cell r="C948" t="str">
            <v>Active</v>
          </cell>
          <cell r="D948" t="str">
            <v>REPAIR, EQUIPMENT</v>
          </cell>
          <cell r="E948" t="str">
            <v>REPR EQP:COLOUR INSTRUMENT</v>
          </cell>
          <cell r="F948" t="str">
            <v>REPAIR, EQUIPMENT: TYPE: COLOUR INSTRUMENT; METHOD: BASIC SERVICE &amp; REPAIR</v>
          </cell>
        </row>
        <row r="949">
          <cell r="A949" t="str">
            <v>3000054242</v>
          </cell>
          <cell r="B949" t="str">
            <v>5</v>
          </cell>
          <cell r="C949" t="str">
            <v>Active</v>
          </cell>
          <cell r="D949" t="str">
            <v>ENGINEERING, DATA</v>
          </cell>
          <cell r="E949" t="str">
            <v>ENG DATA:TECHNICAL</v>
          </cell>
          <cell r="F949" t="str">
            <v>ENGINEERING, DATA: TYPE: TECHNICAL; TASK: DATA QUALITY OPTIMISATION</v>
          </cell>
        </row>
        <row r="950">
          <cell r="A950" t="str">
            <v>3000054241</v>
          </cell>
          <cell r="B950" t="str">
            <v>5</v>
          </cell>
          <cell r="C950" t="str">
            <v>Active</v>
          </cell>
          <cell r="D950" t="str">
            <v>ERADICATE, PEST</v>
          </cell>
          <cell r="E950" t="str">
            <v>ERAD PEST:WASPS;MANUAL</v>
          </cell>
          <cell r="F950" t="str">
            <v>ERADICATE, PEST: TYPE: WASPS; METHOD: MANUAL</v>
          </cell>
        </row>
        <row r="951">
          <cell r="A951" t="str">
            <v>3000054240</v>
          </cell>
          <cell r="B951" t="str">
            <v>5</v>
          </cell>
          <cell r="C951" t="str">
            <v>Active</v>
          </cell>
          <cell r="D951" t="str">
            <v>INSPECT, BUILDING</v>
          </cell>
          <cell r="E951" t="str">
            <v>INSP BLDG:PEST CONTROL;MANUAL;ELECTRONIC</v>
          </cell>
          <cell r="F951" t="str">
            <v>INSPECT, BUILDING: TYPE: PEST CONTROL; METHOD: MANUAL; FEEDBACK: ELECTRONIC; RECORD KEEPING OF STATUTORY REQUIREMENTS BUT NOT LIMITED TO CERTIFICATION; REMOVAL OF BEEHIVES, WASPS, RODENTS AND FUMIGATION OF CRAWLING INSECTS</v>
          </cell>
        </row>
        <row r="952">
          <cell r="A952" t="str">
            <v>3000030807</v>
          </cell>
          <cell r="B952" t="str">
            <v>4</v>
          </cell>
          <cell r="C952" t="str">
            <v>Active</v>
          </cell>
          <cell r="D952" t="str">
            <v>COMMISSION, SYSTEM</v>
          </cell>
          <cell r="E952" t="str">
            <v>COMMISS SYST:UNIT ON ARRIVAL</v>
          </cell>
          <cell r="F952" t="str">
            <v>COMMISSION, SYSTEM: TYPE: UNIT ON ARRIVAL</v>
          </cell>
        </row>
        <row r="953">
          <cell r="A953" t="str">
            <v>3000054237</v>
          </cell>
          <cell r="B953" t="str">
            <v>5</v>
          </cell>
          <cell r="C953" t="str">
            <v>Active</v>
          </cell>
          <cell r="D953" t="str">
            <v>PROVIDE, CONSULTING SERVICE</v>
          </cell>
          <cell r="E953" t="str">
            <v>PRVD CONS SERV</v>
          </cell>
          <cell r="F953" t="str">
            <v>PROVIDE, CONSULTING SERVICE: TYPE: IGNITE IT: AGILE FRAMEWORKS AND MINDSET</v>
          </cell>
        </row>
        <row r="954">
          <cell r="A954" t="str">
            <v>3000054238</v>
          </cell>
          <cell r="B954" t="str">
            <v>5</v>
          </cell>
          <cell r="C954" t="str">
            <v>Active</v>
          </cell>
          <cell r="D954" t="str">
            <v>PROVIDE, CONSULTING SERVICE</v>
          </cell>
          <cell r="E954" t="str">
            <v>PRVD CONS SERV</v>
          </cell>
          <cell r="F954" t="str">
            <v>PROVIDE, CONSULTING SERVICE: TYPE: IGNITE IT: CUSTOMER SIT AT THE TABLE</v>
          </cell>
        </row>
        <row r="955">
          <cell r="A955" t="str">
            <v>3000054239</v>
          </cell>
          <cell r="B955" t="str">
            <v>4</v>
          </cell>
          <cell r="C955" t="str">
            <v>Active</v>
          </cell>
          <cell r="D955" t="str">
            <v>TRAIN, PERSONNEL</v>
          </cell>
          <cell r="E955" t="str">
            <v>TRAIN PRSNL:SKILLS TRANSFER</v>
          </cell>
          <cell r="F955" t="str">
            <v>TRAIN, PERSONNEL: COURSE TYPE: IGNITE IT IMPLEMENTATION JOURNEY; MODULE: SKILLS TRANSFER; DURATION: AS AND WHEN REQUIRED</v>
          </cell>
        </row>
        <row r="956">
          <cell r="A956" t="str">
            <v>3000054227</v>
          </cell>
          <cell r="B956" t="str">
            <v>4</v>
          </cell>
          <cell r="C956" t="str">
            <v>Active</v>
          </cell>
          <cell r="D956" t="str">
            <v>TRAIN, PERSONNEL</v>
          </cell>
          <cell r="E956" t="str">
            <v>TRAIN PRSNL:CYBER SECURITY;ONLINE</v>
          </cell>
          <cell r="F956" t="str">
            <v>TRAIN, PERSONNEL: COURSE TYPE: CYBER SECURITY; MODULE: ONLINE; DURATION: 60 MONTHS; THIRD PARTY ASSESSMENT AND MONITORING</v>
          </cell>
        </row>
        <row r="957">
          <cell r="A957" t="str">
            <v>3000054227</v>
          </cell>
          <cell r="B957" t="str">
            <v>4</v>
          </cell>
          <cell r="C957" t="str">
            <v>Active</v>
          </cell>
          <cell r="D957" t="str">
            <v>TRAIN, PERSONNEL</v>
          </cell>
          <cell r="E957" t="str">
            <v>TRAIN PRSNL:CYBER SECURITY;ONLINE</v>
          </cell>
          <cell r="F957" t="str">
            <v>TRAIN, PERSONNEL: COURSE TYPE: CYBER SECURITY; MODULE: ONLINE; DURATION: 60 MONTHS; THIRD PARTY ASSESSMENT AND MONITORING</v>
          </cell>
        </row>
        <row r="958">
          <cell r="A958" t="str">
            <v>3000054236</v>
          </cell>
          <cell r="B958" t="str">
            <v>5</v>
          </cell>
          <cell r="C958" t="str">
            <v>Active</v>
          </cell>
          <cell r="D958" t="str">
            <v>PROVIDE, CONSULTING SERVICE</v>
          </cell>
          <cell r="E958" t="str">
            <v>PRVD CONS SERV</v>
          </cell>
          <cell r="F958" t="str">
            <v>PROVIDE, CONSULTING SERVICE: TYPE: IGNITE IT: DEVELOP A PLAN OR ROADMAP</v>
          </cell>
        </row>
        <row r="959">
          <cell r="A959" t="str">
            <v>3000054235</v>
          </cell>
          <cell r="B959" t="str">
            <v>5</v>
          </cell>
          <cell r="C959" t="str">
            <v>Active</v>
          </cell>
          <cell r="D959" t="str">
            <v>PROVIDE, CONSULTING SERVICE</v>
          </cell>
          <cell r="E959" t="str">
            <v>PRVD CONS SERV</v>
          </cell>
          <cell r="F959" t="str">
            <v>PROVIDE, CONSULTING SERVICE: TYPE: IGNITE IT: LEADERSHIP AND CULTURE</v>
          </cell>
        </row>
        <row r="960">
          <cell r="A960" t="str">
            <v>3000054234</v>
          </cell>
          <cell r="B960" t="str">
            <v>5</v>
          </cell>
          <cell r="C960" t="str">
            <v>Active</v>
          </cell>
          <cell r="D960" t="str">
            <v>PROVIDE, CONSULTING SERVICE</v>
          </cell>
          <cell r="E960" t="str">
            <v>PRVD CONS SERV</v>
          </cell>
          <cell r="F960" t="str">
            <v>PROVIDE, CONSULTING SERVICE: TYPE: IGNITE IT: LEAN PORTFOLIO MANAGEMENT</v>
          </cell>
        </row>
        <row r="961">
          <cell r="A961" t="str">
            <v>3000054233</v>
          </cell>
          <cell r="B961" t="str">
            <v>5</v>
          </cell>
          <cell r="C961" t="str">
            <v>Active</v>
          </cell>
          <cell r="D961" t="str">
            <v>PROVIDE, CONSULTING SERVICE</v>
          </cell>
          <cell r="E961" t="str">
            <v>PRVD CONS SERV:IGNITE IT: MAKE IT STICK</v>
          </cell>
          <cell r="F961" t="str">
            <v>PROVIDE, CONSULTING SERVICE: TYPE: IGNITE IT: MAKE IT STICK</v>
          </cell>
        </row>
        <row r="962">
          <cell r="A962" t="str">
            <v>3000054232</v>
          </cell>
          <cell r="B962" t="str">
            <v>5</v>
          </cell>
          <cell r="C962" t="str">
            <v>Active</v>
          </cell>
          <cell r="D962" t="str">
            <v>PROVIDE, CONSULTING SERVICE</v>
          </cell>
          <cell r="E962" t="str">
            <v>PRVD CONS SERV</v>
          </cell>
          <cell r="F962" t="str">
            <v>PROVIDE, CONSULTING SERVICE: TYPE: IGNITE IT: ORGANISATIONAL STRUCTURE AND DESIGN</v>
          </cell>
        </row>
        <row r="963">
          <cell r="A963" t="str">
            <v>3000054231</v>
          </cell>
          <cell r="B963" t="str">
            <v>5</v>
          </cell>
          <cell r="C963" t="str">
            <v>Active</v>
          </cell>
          <cell r="D963" t="str">
            <v>PROVIDE, CONSULTING SERVICE</v>
          </cell>
          <cell r="E963" t="str">
            <v>PRVD CONS SERV</v>
          </cell>
          <cell r="F963" t="str">
            <v>PROVIDE, CONSULTING SERVICE: TYPE: IGNITE IT PROVIDE: LEAN AND AGILE PROMOTIONAL MARKETING AND TRAINING MATERIAL</v>
          </cell>
        </row>
        <row r="964">
          <cell r="A964" t="str">
            <v>3000054230</v>
          </cell>
          <cell r="B964" t="str">
            <v>5</v>
          </cell>
          <cell r="C964" t="str">
            <v>Active</v>
          </cell>
          <cell r="D964" t="str">
            <v>PROVIDE, CONSULTING SERVICE</v>
          </cell>
          <cell r="E964" t="str">
            <v>PRVD CONS SERV</v>
          </cell>
          <cell r="F964" t="str">
            <v>PROVIDE, CONSULTING SERVICE: TYPE: IGNITE IT: TECHNOLOGY AGILITY</v>
          </cell>
        </row>
        <row r="965">
          <cell r="A965" t="str">
            <v>3000054229</v>
          </cell>
          <cell r="B965" t="str">
            <v>5</v>
          </cell>
          <cell r="C965" t="str">
            <v>Active</v>
          </cell>
          <cell r="D965" t="str">
            <v>PROVIDE, CONSULTING SERVICE</v>
          </cell>
          <cell r="E965" t="str">
            <v>PRVD CONS SERV:CYBER SECURITY</v>
          </cell>
          <cell r="F965" t="str">
            <v>PROVIDE, CONSULTING SERVICE: TYPE: CYBER SECURITY; EVALUATE SERVICE LEVEL AGREEMENT</v>
          </cell>
        </row>
        <row r="966">
          <cell r="A966" t="str">
            <v>3000054228</v>
          </cell>
          <cell r="B966" t="str">
            <v>5</v>
          </cell>
          <cell r="C966" t="str">
            <v>Active</v>
          </cell>
          <cell r="D966" t="str">
            <v>PROVIDE, CONSULTING SERVICE</v>
          </cell>
          <cell r="E966" t="str">
            <v>PRVD CONS SERV:CYBER SECURITY</v>
          </cell>
          <cell r="F966" t="str">
            <v>PROVIDE, CONSULTING SERVICE: TYPE: CYBER SECURITY</v>
          </cell>
        </row>
        <row r="967">
          <cell r="A967" t="str">
            <v>3000054226</v>
          </cell>
          <cell r="B967" t="str">
            <v>4</v>
          </cell>
          <cell r="C967" t="str">
            <v>Active</v>
          </cell>
          <cell r="D967" t="str">
            <v>INSTALL, SYSTEM</v>
          </cell>
          <cell r="E967" t="str">
            <v>INSTL SYS:POINT OF SALE ADD-ON</v>
          </cell>
          <cell r="F967" t="str">
            <v>INSTALL, SYSTEM: TYPE: POINT OF SALE ADD-ON; METHOD: INSTALL, SET-UP AND CONFIGURE; FULL HEIGHT METAL KIOSK INCLUDING APPLICATION SOFTWARE, CASH LOADER, CARD READER AND THERMAL PRINTER.</v>
          </cell>
        </row>
        <row r="968">
          <cell r="A968" t="str">
            <v>3000054225</v>
          </cell>
          <cell r="B968" t="str">
            <v>4</v>
          </cell>
          <cell r="C968" t="str">
            <v>Active</v>
          </cell>
          <cell r="D968" t="str">
            <v>INSTALL, EQUIPMENT</v>
          </cell>
          <cell r="E968" t="str">
            <v>INSTL EQP:BIRD GUARD MEDUPI-SPITSKOP 3</v>
          </cell>
          <cell r="F968" t="str">
            <v>INSTALL, EQUIPMENT: TYPE: BIRD GUARD MEDUPI-SPITSKOP 3; METHOD: HELICOPTER; MODEL NO: BG3; NG</v>
          </cell>
        </row>
        <row r="969">
          <cell r="A969" t="str">
            <v>3000054224</v>
          </cell>
          <cell r="B969" t="str">
            <v>4</v>
          </cell>
          <cell r="C969" t="str">
            <v>Active</v>
          </cell>
          <cell r="D969" t="str">
            <v>INSTALL, EQUIPMENT</v>
          </cell>
          <cell r="E969" t="str">
            <v>INSTL EQP:BIRD GUARD ACORNHOEK-FOSKOR 3</v>
          </cell>
          <cell r="F969" t="str">
            <v>INSTALL, EQUIPMENT: TYPE: BIRD GUARD ACORNHOEK-FOSKOR 3; METHOD: HELICOPTER; MODEL NO: BG3; NG</v>
          </cell>
        </row>
        <row r="970">
          <cell r="A970" t="str">
            <v>3000054222</v>
          </cell>
          <cell r="B970" t="str">
            <v>4</v>
          </cell>
          <cell r="C970" t="str">
            <v>Active</v>
          </cell>
          <cell r="D970" t="str">
            <v>INSTALL, EQUIPMENT</v>
          </cell>
          <cell r="E970" t="str">
            <v>INSTL EQP:BIRD GUARD FOSKOR-MERENSKY 1</v>
          </cell>
          <cell r="F970" t="str">
            <v>INSTALL, EQUIPMENT: TYPE: BIRD GUARD FOSKOR-MERENSKY 1; METHOD: HELICOPTER; MODEL NO: BG3; NG</v>
          </cell>
        </row>
        <row r="971">
          <cell r="A971" t="str">
            <v>3000054223</v>
          </cell>
          <cell r="B971" t="str">
            <v>4</v>
          </cell>
          <cell r="C971" t="str">
            <v>Active</v>
          </cell>
          <cell r="D971" t="str">
            <v>INSTALL, EQUIPMENT</v>
          </cell>
          <cell r="E971" t="str">
            <v>INSTL EQP:BIRD GUARD MERCURY-MIDAS 1</v>
          </cell>
          <cell r="F971" t="str">
            <v>INSTALL, EQUIPMENT: TYPE: BIRD GUARD MERCURY-MIDAS 1; METHOD: HELICOPTER; MODEL NO: BG3; NWG</v>
          </cell>
        </row>
        <row r="972">
          <cell r="A972" t="str">
            <v>3000054221</v>
          </cell>
          <cell r="B972" t="str">
            <v>4</v>
          </cell>
          <cell r="C972" t="str">
            <v>Active</v>
          </cell>
          <cell r="D972" t="str">
            <v>INSTALL, EQUIPMENT</v>
          </cell>
          <cell r="E972" t="str">
            <v>INSTL EQP:BIRD GUARD PLUTO-THUSO 1</v>
          </cell>
          <cell r="F972" t="str">
            <v>INSTALL, EQUIPMENT: TYPE: BIRD GUARD PLUTO-THUSO 1; METHOD: HELICOPTER; MODEL NO: BG3; NWG</v>
          </cell>
        </row>
        <row r="973">
          <cell r="A973" t="str">
            <v>3000021049</v>
          </cell>
          <cell r="B973" t="str">
            <v>4</v>
          </cell>
          <cell r="C973" t="str">
            <v>Active</v>
          </cell>
          <cell r="D973" t="str">
            <v>TRAVEL</v>
          </cell>
          <cell r="E973" t="str">
            <v>TRVL:KM LIMITED AS PER NEC</v>
          </cell>
          <cell r="F973" t="str">
            <v>TRAVEL: TYPE: KM LIMITED AS PER NEC; FREQUENCY: PER SERVICE/CALLOUT</v>
          </cell>
        </row>
        <row r="974">
          <cell r="A974" t="str">
            <v>3000021049</v>
          </cell>
          <cell r="B974" t="str">
            <v>4</v>
          </cell>
          <cell r="C974" t="str">
            <v>Active</v>
          </cell>
          <cell r="D974" t="str">
            <v>TRAVEL</v>
          </cell>
          <cell r="E974" t="str">
            <v>TRVL:KM LIMITED AS PER NEC</v>
          </cell>
          <cell r="F974" t="str">
            <v>TRAVEL: TYPE: KM LIMITED AS PER NEC; FREQUENCY: PER SERVICE/CALLOUT</v>
          </cell>
        </row>
        <row r="975">
          <cell r="A975" t="str">
            <v>3000017918</v>
          </cell>
          <cell r="B975" t="str">
            <v>4</v>
          </cell>
          <cell r="C975" t="str">
            <v>Active</v>
          </cell>
          <cell r="D975" t="str">
            <v>TRAVEL</v>
          </cell>
          <cell r="E975" t="str">
            <v>TRVL:PER KM ASREQUIRED</v>
          </cell>
          <cell r="F975" t="str">
            <v>TRAVEL: TYPE: PER KM ASREQUIRED</v>
          </cell>
        </row>
        <row r="976">
          <cell r="A976" t="str">
            <v>3000020418</v>
          </cell>
          <cell r="B976" t="str">
            <v>4</v>
          </cell>
          <cell r="C976" t="str">
            <v>Active</v>
          </cell>
          <cell r="D976" t="str">
            <v>TRAVEL</v>
          </cell>
          <cell r="E976" t="str">
            <v>TRVL:REINBURSMENT</v>
          </cell>
          <cell r="F976" t="str">
            <v>TRAVEL: TYPE: REINBURSMENT</v>
          </cell>
        </row>
        <row r="977">
          <cell r="A977" t="str">
            <v>3000018834</v>
          </cell>
          <cell r="B977" t="str">
            <v>4</v>
          </cell>
          <cell r="C977" t="str">
            <v>Active</v>
          </cell>
          <cell r="D977" t="str">
            <v>TRAVEL</v>
          </cell>
          <cell r="E977" t="str">
            <v>TRVL:MANAGEMENT</v>
          </cell>
          <cell r="F977" t="str">
            <v>TRAVEL: TYPE: MANAGEMENT</v>
          </cell>
        </row>
        <row r="978">
          <cell r="A978" t="str">
            <v>3000023130</v>
          </cell>
          <cell r="B978" t="str">
            <v>4</v>
          </cell>
          <cell r="C978" t="str">
            <v>Active</v>
          </cell>
          <cell r="D978" t="str">
            <v>TRAVEL</v>
          </cell>
          <cell r="E978" t="str">
            <v>TRVL:COST PER KM</v>
          </cell>
          <cell r="F978" t="str">
            <v>TRAVEL: TYPE: COST PER KM; FREQUENCY: AS AND WHEN REQUIRED</v>
          </cell>
        </row>
        <row r="979">
          <cell r="A979" t="str">
            <v>3000023130</v>
          </cell>
          <cell r="B979" t="str">
            <v>4</v>
          </cell>
          <cell r="C979" t="str">
            <v>Active</v>
          </cell>
          <cell r="D979" t="str">
            <v>TRAVEL</v>
          </cell>
          <cell r="E979" t="str">
            <v>TRVL:COST PER KM</v>
          </cell>
          <cell r="F979" t="str">
            <v>TRAVEL: TYPE: COST PER KM; FREQUENCY: AS AND WHEN REQUIRED</v>
          </cell>
        </row>
        <row r="980">
          <cell r="A980" t="str">
            <v>3000004430</v>
          </cell>
          <cell r="B980" t="str">
            <v>4</v>
          </cell>
          <cell r="C980" t="str">
            <v>Active</v>
          </cell>
          <cell r="D980" t="str">
            <v>TRAVEL</v>
          </cell>
          <cell r="E980" t="str">
            <v>TRVL:COST</v>
          </cell>
          <cell r="F980" t="str">
            <v>TRAVEL: TYPE: COST</v>
          </cell>
        </row>
        <row r="981">
          <cell r="A981" t="str">
            <v>3000019217</v>
          </cell>
          <cell r="B981" t="str">
            <v>4</v>
          </cell>
          <cell r="C981" t="str">
            <v>Active</v>
          </cell>
          <cell r="D981" t="str">
            <v>TRAVEL</v>
          </cell>
          <cell r="E981" t="str">
            <v>TRVL:CHARGE PER KM</v>
          </cell>
          <cell r="F981" t="str">
            <v>TRAVEL: TYPE: CHARGE PER KM; FREQUENCY: AS AND WHEN REQUIRED</v>
          </cell>
        </row>
        <row r="982">
          <cell r="A982" t="str">
            <v>3000019217</v>
          </cell>
          <cell r="B982" t="str">
            <v>4</v>
          </cell>
          <cell r="C982" t="str">
            <v>Active</v>
          </cell>
          <cell r="D982" t="str">
            <v>TRAVEL</v>
          </cell>
          <cell r="E982" t="str">
            <v>TRVL:CHARGE PER KM</v>
          </cell>
          <cell r="F982" t="str">
            <v>TRAVEL: TYPE: CHARGE PER KM; FREQUENCY: AS AND WHEN REQUIRED</v>
          </cell>
        </row>
        <row r="983">
          <cell r="A983" t="str">
            <v>3000032895</v>
          </cell>
          <cell r="B983" t="str">
            <v>2</v>
          </cell>
          <cell r="C983" t="str">
            <v>Active</v>
          </cell>
          <cell r="D983" t="str">
            <v>TRAVEL</v>
          </cell>
          <cell r="E983" t="str">
            <v>TRVL</v>
          </cell>
          <cell r="F983" t="str">
            <v>TRAVEL: FREQUENCY: MONTHLY</v>
          </cell>
        </row>
        <row r="984">
          <cell r="A984" t="str">
            <v>3000032895</v>
          </cell>
          <cell r="B984" t="str">
            <v>2</v>
          </cell>
          <cell r="C984" t="str">
            <v>Active</v>
          </cell>
          <cell r="D984" t="str">
            <v>TRAVEL</v>
          </cell>
          <cell r="E984" t="str">
            <v>TRVL</v>
          </cell>
          <cell r="F984" t="str">
            <v>TRAVEL: FREQUENCY: MONTHLY</v>
          </cell>
        </row>
        <row r="985">
          <cell r="A985" t="str">
            <v>3000018551</v>
          </cell>
          <cell r="B985" t="str">
            <v>4</v>
          </cell>
          <cell r="C985" t="str">
            <v>Active</v>
          </cell>
          <cell r="D985" t="str">
            <v>TRAVEL</v>
          </cell>
          <cell r="E985" t="str">
            <v>TRVL:FUEL</v>
          </cell>
          <cell r="F985" t="str">
            <v>TRAVEL: TYPE: FUEL</v>
          </cell>
        </row>
        <row r="986">
          <cell r="A986" t="str">
            <v>3000022744</v>
          </cell>
          <cell r="B986" t="str">
            <v>4</v>
          </cell>
          <cell r="C986" t="str">
            <v>Active</v>
          </cell>
          <cell r="D986" t="str">
            <v>TRAVEL</v>
          </cell>
          <cell r="E986" t="str">
            <v>TRVL:TO SITE PER KM</v>
          </cell>
          <cell r="F986" t="str">
            <v>TRAVEL: TYPE: TO SITE PER KM; FREQUENCY: DAYS</v>
          </cell>
        </row>
        <row r="987">
          <cell r="A987" t="str">
            <v>3000022744</v>
          </cell>
          <cell r="B987" t="str">
            <v>4</v>
          </cell>
          <cell r="C987" t="str">
            <v>Active</v>
          </cell>
          <cell r="D987" t="str">
            <v>TRAVEL</v>
          </cell>
          <cell r="E987" t="str">
            <v>TRVL:TO SITE PER KM</v>
          </cell>
          <cell r="F987" t="str">
            <v>TRAVEL: TYPE: TO SITE PER KM; FREQUENCY: DAYS</v>
          </cell>
        </row>
        <row r="988">
          <cell r="A988" t="str">
            <v>3000020705</v>
          </cell>
          <cell r="B988" t="str">
            <v>4</v>
          </cell>
          <cell r="C988" t="str">
            <v>Active</v>
          </cell>
          <cell r="D988" t="str">
            <v>TRAVEL</v>
          </cell>
          <cell r="E988" t="str">
            <v>TRVL:COST PER KM</v>
          </cell>
          <cell r="F988" t="str">
            <v>TRAVEL: TYPE: COST PER KM</v>
          </cell>
        </row>
        <row r="989">
          <cell r="A989" t="str">
            <v>3000003193</v>
          </cell>
          <cell r="B989" t="str">
            <v>4</v>
          </cell>
          <cell r="C989" t="str">
            <v>Active</v>
          </cell>
          <cell r="D989" t="str">
            <v>TRAVEL</v>
          </cell>
          <cell r="E989" t="str">
            <v>TRVL:COST PER KM; DAILY</v>
          </cell>
          <cell r="F989" t="str">
            <v>TRAVEL: TYPE: COST PER KM; DAILY</v>
          </cell>
        </row>
        <row r="990">
          <cell r="A990" t="str">
            <v>3000028376</v>
          </cell>
          <cell r="B990" t="str">
            <v>4</v>
          </cell>
          <cell r="C990" t="str">
            <v>Active</v>
          </cell>
          <cell r="D990" t="str">
            <v>TRAVEL</v>
          </cell>
          <cell r="E990" t="str">
            <v>TRVL:TRAFFIC FINE</v>
          </cell>
          <cell r="F990" t="str">
            <v>TRAVEL: TYPE: TRAFFIC FINE; NRTA AND AARTO COMPLIANCE</v>
          </cell>
        </row>
        <row r="991">
          <cell r="A991" t="str">
            <v>3000017484</v>
          </cell>
          <cell r="B991" t="str">
            <v>4</v>
          </cell>
          <cell r="C991" t="str">
            <v>Active</v>
          </cell>
          <cell r="D991" t="str">
            <v>TRAVEL</v>
          </cell>
          <cell r="E991" t="str">
            <v>TRVL:TOLL GATE FEE</v>
          </cell>
          <cell r="F991" t="str">
            <v>TRAVEL: TYPE: TOLL GATE FEE</v>
          </cell>
        </row>
        <row r="992">
          <cell r="A992" t="str">
            <v>3000038292</v>
          </cell>
          <cell r="B992" t="str">
            <v>4</v>
          </cell>
          <cell r="C992" t="str">
            <v>Active</v>
          </cell>
          <cell r="D992" t="str">
            <v>TRAVEL</v>
          </cell>
          <cell r="E992" t="str">
            <v>TRVL:SHIFT ALLOWANCE</v>
          </cell>
          <cell r="F992" t="str">
            <v>TRAVEL: TYPE: SHIFT ALLOWANCE</v>
          </cell>
        </row>
        <row r="993">
          <cell r="A993" t="str">
            <v>3000017668</v>
          </cell>
          <cell r="B993" t="str">
            <v>4</v>
          </cell>
          <cell r="C993" t="str">
            <v>Active</v>
          </cell>
          <cell r="D993" t="str">
            <v>TRAVEL</v>
          </cell>
          <cell r="E993" t="str">
            <v>TRVL:RETURN AIR TICKETS</v>
          </cell>
          <cell r="F993" t="str">
            <v>TRAVEL: TYPE: RETURN AIR TICKETS</v>
          </cell>
        </row>
        <row r="994">
          <cell r="A994" t="str">
            <v>3000017671</v>
          </cell>
          <cell r="B994" t="str">
            <v>4</v>
          </cell>
          <cell r="C994" t="str">
            <v>Active</v>
          </cell>
          <cell r="D994" t="str">
            <v>TRAVEL</v>
          </cell>
          <cell r="E994" t="str">
            <v>TRVL:FUEL RATE/DAY</v>
          </cell>
          <cell r="F994" t="str">
            <v>TRAVEL: TYPE: FUEL RATE/DAY</v>
          </cell>
        </row>
        <row r="995">
          <cell r="A995" t="str">
            <v>3000015507</v>
          </cell>
          <cell r="B995" t="str">
            <v>4</v>
          </cell>
          <cell r="C995" t="str">
            <v>Active</v>
          </cell>
          <cell r="D995" t="str">
            <v>TRAVEL</v>
          </cell>
          <cell r="E995" t="str">
            <v>TRVL:PER KM FOR FACILITATOR</v>
          </cell>
          <cell r="F995" t="str">
            <v>TRAVEL: TYPE: PER KM FOR FACILITATOR; AS AND WHEN REQUIRED</v>
          </cell>
        </row>
        <row r="996">
          <cell r="A996" t="str">
            <v>3000015507</v>
          </cell>
          <cell r="B996" t="str">
            <v>4</v>
          </cell>
          <cell r="C996" t="str">
            <v>Active</v>
          </cell>
          <cell r="D996" t="str">
            <v>TRAVEL</v>
          </cell>
          <cell r="E996" t="str">
            <v>TRVL:PER KM FOR FACILITATOR</v>
          </cell>
          <cell r="F996" t="str">
            <v>TRAVEL: TYPE: PER KM FOR FACILITATOR; AS AND WHEN REQUIRED</v>
          </cell>
        </row>
        <row r="997">
          <cell r="A997" t="str">
            <v>3000020519</v>
          </cell>
          <cell r="B997" t="str">
            <v>4</v>
          </cell>
          <cell r="C997" t="str">
            <v>Active</v>
          </cell>
          <cell r="D997" t="str">
            <v>TRAVEL</v>
          </cell>
          <cell r="E997" t="str">
            <v>TRVL:CLAIM KM 24T TRUCK WITH CRANE</v>
          </cell>
          <cell r="F997" t="str">
            <v>TRAVEL: TYPE: CLAIM KM 24T TRUCK WITH CRANE</v>
          </cell>
        </row>
        <row r="998">
          <cell r="A998" t="str">
            <v>3000018582</v>
          </cell>
          <cell r="B998" t="str">
            <v>3</v>
          </cell>
          <cell r="C998" t="str">
            <v>Active</v>
          </cell>
          <cell r="D998" t="str">
            <v>TRANSPORT, MATERIAL</v>
          </cell>
          <cell r="E998" t="str">
            <v>TRNSP MTRL:TO SITE</v>
          </cell>
          <cell r="F998" t="str">
            <v>TRANSPORT, MATERIAL: TYPE: TO SITE; CHARGE RATE: FOREIGN EXCHANGE</v>
          </cell>
        </row>
        <row r="999">
          <cell r="A999" t="str">
            <v>3000018582</v>
          </cell>
          <cell r="B999" t="str">
            <v>3</v>
          </cell>
          <cell r="C999" t="str">
            <v>Active</v>
          </cell>
          <cell r="D999" t="str">
            <v>TRANSPORT, MATERIAL</v>
          </cell>
          <cell r="E999" t="str">
            <v>TRNSP MTRL:TO SITE</v>
          </cell>
          <cell r="F999" t="str">
            <v>TRANSPORT, MATERIAL: TYPE: TO SITE; CHARGE RATE: FOREIGN EXCHANGE</v>
          </cell>
        </row>
        <row r="1000">
          <cell r="A1000" t="str">
            <v>3000018154</v>
          </cell>
          <cell r="B1000" t="str">
            <v>2</v>
          </cell>
          <cell r="C1000" t="str">
            <v>Active</v>
          </cell>
          <cell r="D1000" t="str">
            <v>TRANSPORT, MATERIAL</v>
          </cell>
          <cell r="E1000" t="str">
            <v>TRNSP MTRL</v>
          </cell>
          <cell r="F1000" t="str">
            <v>TRANSPORT, MATERIAL: TO BE ALIGNED TO DELIVERY DATES C1.2 CLAUSE 30.1</v>
          </cell>
        </row>
        <row r="1001">
          <cell r="A1001" t="str">
            <v>3000036617</v>
          </cell>
          <cell r="B1001" t="str">
            <v>3</v>
          </cell>
          <cell r="C1001" t="str">
            <v>Active</v>
          </cell>
          <cell r="D1001" t="str">
            <v>TRANSPORT, MATERIAL</v>
          </cell>
          <cell r="E1001" t="str">
            <v>TRNSP MTRL:PER KM</v>
          </cell>
          <cell r="F1001" t="str">
            <v>TRANSPORT, MATERIAL: TYPE: PER KM</v>
          </cell>
        </row>
        <row r="1002">
          <cell r="A1002" t="str">
            <v>3000017930</v>
          </cell>
          <cell r="B1002" t="str">
            <v>3</v>
          </cell>
          <cell r="C1002" t="str">
            <v>Active</v>
          </cell>
          <cell r="D1002" t="str">
            <v>TRANSPORT, MATERIAL</v>
          </cell>
          <cell r="E1002" t="str">
            <v>TRNSP MTRL:FROM HELIOS TO PORT</v>
          </cell>
          <cell r="F1002" t="str">
            <v>TRANSPORT, MATERIAL: TYPE: FROM HELIOS TO PORT; INCLUDES MATERIALS</v>
          </cell>
        </row>
        <row r="1003">
          <cell r="A1003" t="str">
            <v>3000017773</v>
          </cell>
          <cell r="B1003" t="str">
            <v>3</v>
          </cell>
          <cell r="C1003" t="str">
            <v>Active</v>
          </cell>
          <cell r="D1003" t="str">
            <v>TRANSPORT, MATERIAL</v>
          </cell>
          <cell r="E1003" t="str">
            <v>TRNSP MTRL:SEA FREIGHT</v>
          </cell>
          <cell r="F1003" t="str">
            <v>TRANSPORT, MATERIAL: TYPE: SEA FREIGHT</v>
          </cell>
        </row>
        <row r="1004">
          <cell r="A1004" t="str">
            <v>3000021312</v>
          </cell>
          <cell r="B1004" t="str">
            <v>3</v>
          </cell>
          <cell r="C1004" t="str">
            <v>Active</v>
          </cell>
          <cell r="D1004" t="str">
            <v>TRANSPORT, MATERIAL</v>
          </cell>
          <cell r="E1004" t="str">
            <v>TRNSP MTRL:FREIGHT BASIC CHARGES</v>
          </cell>
          <cell r="F1004" t="str">
            <v>TRANSPORT, MATERIAL: TYPE: FREIGHT BASIC CHARGES; ONCE OFF</v>
          </cell>
        </row>
        <row r="1005">
          <cell r="A1005" t="str">
            <v>3000021312</v>
          </cell>
          <cell r="B1005" t="str">
            <v>3</v>
          </cell>
          <cell r="C1005" t="str">
            <v>Active</v>
          </cell>
          <cell r="D1005" t="str">
            <v>TRANSPORT, MATERIAL</v>
          </cell>
          <cell r="E1005" t="str">
            <v>TRNSP MTRL:FREIGHT BASIC CHARGES</v>
          </cell>
          <cell r="F1005" t="str">
            <v>TRANSPORT, MATERIAL: TYPE: FREIGHT BASIC CHARGES; ONCE OFF</v>
          </cell>
        </row>
        <row r="1006">
          <cell r="A1006" t="str">
            <v>3000018627</v>
          </cell>
          <cell r="B1006" t="str">
            <v>3</v>
          </cell>
          <cell r="C1006" t="str">
            <v>Active</v>
          </cell>
          <cell r="D1006" t="str">
            <v>TRANSPORT, MATERIAL</v>
          </cell>
          <cell r="E1006" t="str">
            <v>TRNSP MTRL:FREIGHT BASIC CHARGES</v>
          </cell>
          <cell r="F1006" t="str">
            <v>TRANSPORT, MATERIAL: TYPE: FREIGHT BASIC CHARGES; CONTAINER; CHANGE ROOM</v>
          </cell>
        </row>
        <row r="1007">
          <cell r="A1007" t="str">
            <v>3000033682</v>
          </cell>
          <cell r="B1007" t="str">
            <v>3</v>
          </cell>
          <cell r="C1007" t="str">
            <v>Active</v>
          </cell>
          <cell r="D1007" t="str">
            <v>TRANSPORT, MATERIAL</v>
          </cell>
          <cell r="E1007" t="str">
            <v>TRNSP MTRL:FOREIGN SOURCED</v>
          </cell>
          <cell r="F1007" t="str">
            <v>TRANSPORT, MATERIAL: TYPE: FOREIGN SOURCED</v>
          </cell>
        </row>
        <row r="1008">
          <cell r="A1008" t="str">
            <v>3000015774</v>
          </cell>
          <cell r="B1008" t="str">
            <v>3</v>
          </cell>
          <cell r="C1008" t="str">
            <v>Active</v>
          </cell>
          <cell r="D1008" t="str">
            <v>TRANSPORT, MATERIAL</v>
          </cell>
          <cell r="E1008" t="str">
            <v>TRNSP MTRL:DELIVER COST PER KM</v>
          </cell>
          <cell r="F1008" t="str">
            <v>TRANSPORT, MATERIAL: TYPE: DELIVER COST PER KM</v>
          </cell>
        </row>
        <row r="1009">
          <cell r="A1009" t="str">
            <v>3000033046</v>
          </cell>
          <cell r="B1009" t="str">
            <v>3</v>
          </cell>
          <cell r="C1009" t="str">
            <v>Active</v>
          </cell>
          <cell r="D1009" t="str">
            <v>TRAIN, PERSONNEL</v>
          </cell>
          <cell r="E1009" t="str">
            <v>TRAIN PRSNL:R638 REGULATION</v>
          </cell>
          <cell r="F1009" t="str">
            <v>TRAIN, PERSONNEL: COURSE TYPE: R638 REGULATION; DURATION: AS AND WHEN REQUIRED</v>
          </cell>
        </row>
        <row r="1010">
          <cell r="A1010" t="str">
            <v>3000033047</v>
          </cell>
          <cell r="B1010" t="str">
            <v>3</v>
          </cell>
          <cell r="C1010" t="str">
            <v>Active</v>
          </cell>
          <cell r="D1010" t="str">
            <v>TRAIN, PERSONNEL</v>
          </cell>
          <cell r="E1010" t="str">
            <v>TRAIN PRSNL:HACCP;AS AND WHEN REQUIRED</v>
          </cell>
          <cell r="F1010" t="str">
            <v>TRAIN, PERSONNEL: COURSE TYPE: HACCP; DURATION: AS AND WHEN REQUIRED</v>
          </cell>
        </row>
        <row r="1011">
          <cell r="A1011" t="str">
            <v>3000017887</v>
          </cell>
          <cell r="B1011" t="str">
            <v>3</v>
          </cell>
          <cell r="C1011" t="str">
            <v>Active</v>
          </cell>
          <cell r="D1011" t="str">
            <v>RENT, TRUCK, CARGO</v>
          </cell>
          <cell r="E1011" t="str">
            <v>RENT TRCK CGO:RATE PER KM; SEMI TRAILER</v>
          </cell>
          <cell r="F1011" t="str">
            <v>RENT, TRUCK, CARGO: TYPE: RATE PER KM; SEMI TRAILER; AFTER DAILY FLAT RATE</v>
          </cell>
        </row>
        <row r="1012">
          <cell r="A1012" t="str">
            <v>3000017888</v>
          </cell>
          <cell r="B1012" t="str">
            <v>3</v>
          </cell>
          <cell r="C1012" t="str">
            <v>Active</v>
          </cell>
          <cell r="D1012" t="str">
            <v>RENT, TRUCK, CARGO</v>
          </cell>
          <cell r="E1012" t="str">
            <v>RENT TRCK CGO:RATE PER KM; INTERLINK</v>
          </cell>
          <cell r="F1012" t="str">
            <v>RENT, TRUCK, CARGO: TYPE: RATE PER KM; INTERLINK</v>
          </cell>
        </row>
        <row r="1013">
          <cell r="A1013" t="str">
            <v>3000017886</v>
          </cell>
          <cell r="B1013" t="str">
            <v>5</v>
          </cell>
          <cell r="C1013" t="str">
            <v>Active</v>
          </cell>
          <cell r="D1013" t="str">
            <v>RENT, TRUCK, CARGO</v>
          </cell>
          <cell r="E1013" t="str">
            <v>RENT TRCK CGO:RATE PER KM;10 T</v>
          </cell>
          <cell r="F1013" t="str">
            <v>RENT, TRUCK, CARGO: TYPE: RATE PER KM; LOAD RATING: 10 T; AFTER DAILY FLAT RATE</v>
          </cell>
        </row>
        <row r="1014">
          <cell r="A1014" t="str">
            <v>3000017884</v>
          </cell>
          <cell r="B1014" t="str">
            <v>3</v>
          </cell>
          <cell r="C1014" t="str">
            <v>Active</v>
          </cell>
          <cell r="D1014" t="str">
            <v>RENT, TRUCK, CARGO</v>
          </cell>
          <cell r="E1014" t="str">
            <v>RENT TRCK CGO:SEMI TRAILER</v>
          </cell>
          <cell r="F1014" t="str">
            <v>RENT, TRUCK, CARGO: TYPE: SEMI TRAILER; MIN DAILY RATE</v>
          </cell>
        </row>
        <row r="1015">
          <cell r="A1015" t="str">
            <v>3000017884</v>
          </cell>
          <cell r="B1015" t="str">
            <v>3</v>
          </cell>
          <cell r="C1015" t="str">
            <v>Active</v>
          </cell>
          <cell r="D1015" t="str">
            <v>RENT, TRUCK, CARGO</v>
          </cell>
          <cell r="E1015" t="str">
            <v>RENT TRCK CGO:SEMI TRAILER</v>
          </cell>
          <cell r="F1015" t="str">
            <v>RENT, TRUCK, CARGO: TYPE: SEMI TRAILER; MIN DAILY RATE</v>
          </cell>
        </row>
        <row r="1016">
          <cell r="A1016" t="str">
            <v>3000017885</v>
          </cell>
          <cell r="B1016" t="str">
            <v>3</v>
          </cell>
          <cell r="C1016" t="str">
            <v>Active</v>
          </cell>
          <cell r="D1016" t="str">
            <v>RENT, TRUCK, CARGO</v>
          </cell>
          <cell r="E1016" t="str">
            <v>RENT TRCK CGO:MIN DAILY RATE INTERLINK</v>
          </cell>
          <cell r="F1016" t="str">
            <v>RENT, TRUCK, CARGO: TYPE: MIN DAILY RATE INTERLINK</v>
          </cell>
        </row>
        <row r="1017">
          <cell r="A1017" t="str">
            <v>3000017883</v>
          </cell>
          <cell r="B1017" t="str">
            <v>5</v>
          </cell>
          <cell r="C1017" t="str">
            <v>Active</v>
          </cell>
          <cell r="D1017" t="str">
            <v>RENT, TRUCK, CARGO</v>
          </cell>
          <cell r="E1017" t="str">
            <v>RENT TRCK CGO:MIN DAILY RATE;10 T</v>
          </cell>
          <cell r="F1017" t="str">
            <v>RENT, TRUCK, CARGO: TYPE: MIN DAILY RATE; LOAD RATING: 10 T</v>
          </cell>
        </row>
        <row r="1018">
          <cell r="A1018" t="str">
            <v>3000023807</v>
          </cell>
          <cell r="B1018" t="str">
            <v>5</v>
          </cell>
          <cell r="C1018" t="str">
            <v>Active</v>
          </cell>
          <cell r="D1018" t="str">
            <v>RENT, TOOL</v>
          </cell>
          <cell r="E1018" t="str">
            <v>RENT TOOL:AND EQUIPMENT</v>
          </cell>
          <cell r="F1018" t="str">
            <v>RENT, TOOL: TYPE: AND EQUIPMENT; CHARGE RATE: EACH; FREQUENCY: ONCE OFF</v>
          </cell>
        </row>
        <row r="1019">
          <cell r="A1019" t="str">
            <v>3000023807</v>
          </cell>
          <cell r="B1019" t="str">
            <v>5</v>
          </cell>
          <cell r="C1019" t="str">
            <v>Active</v>
          </cell>
          <cell r="D1019" t="str">
            <v>RENT, TOOL</v>
          </cell>
          <cell r="E1019" t="str">
            <v>RENT TOOL:AND EQUIPMENT</v>
          </cell>
          <cell r="F1019" t="str">
            <v>RENT, TOOL: TYPE: AND EQUIPMENT; CHARGE RATE: EACH; FREQUENCY: ONCE OFF</v>
          </cell>
        </row>
        <row r="1020">
          <cell r="A1020" t="str">
            <v>3000025410</v>
          </cell>
          <cell r="B1020" t="str">
            <v>5</v>
          </cell>
          <cell r="C1020" t="str">
            <v>Active</v>
          </cell>
          <cell r="D1020" t="str">
            <v>RENT, TOOL</v>
          </cell>
          <cell r="E1020" t="str">
            <v>RENT TOOL:BOXES; EQUIPMENT</v>
          </cell>
          <cell r="F1020" t="str">
            <v>RENT, TOOL: TYPE: BOXES; EQUIPMENT; WELDING MACHINES</v>
          </cell>
        </row>
        <row r="1021">
          <cell r="A1021" t="str">
            <v>3000020550</v>
          </cell>
          <cell r="B1021" t="str">
            <v>5</v>
          </cell>
          <cell r="C1021" t="str">
            <v>Active</v>
          </cell>
          <cell r="D1021" t="str">
            <v>RENT, TOOL</v>
          </cell>
          <cell r="E1021" t="str">
            <v>RENT TOOL:CLEANING CONTRACT</v>
          </cell>
          <cell r="F1021" t="str">
            <v>RENT, TOOL: TYPE: CLEANING CONTRACT</v>
          </cell>
        </row>
        <row r="1022">
          <cell r="A1022" t="str">
            <v>3000018890</v>
          </cell>
          <cell r="B1022" t="str">
            <v>5</v>
          </cell>
          <cell r="C1022" t="str">
            <v>Active</v>
          </cell>
          <cell r="D1022" t="str">
            <v>RENT, TOOL</v>
          </cell>
          <cell r="E1022" t="str">
            <v>RENT TOOL:BOXES</v>
          </cell>
          <cell r="F1022" t="str">
            <v>RENT, TOOL: TYPE: BOXES; FREQUENCY: AS AND WHEN REQUIRED</v>
          </cell>
        </row>
        <row r="1023">
          <cell r="A1023" t="str">
            <v>3000018890</v>
          </cell>
          <cell r="B1023" t="str">
            <v>5</v>
          </cell>
          <cell r="C1023" t="str">
            <v>Active</v>
          </cell>
          <cell r="D1023" t="str">
            <v>RENT, TOOL</v>
          </cell>
          <cell r="E1023" t="str">
            <v>RENT TOOL:BOXES</v>
          </cell>
          <cell r="F1023" t="str">
            <v>RENT, TOOL: TYPE: BOXES; FREQUENCY: AS AND WHEN REQUIRED</v>
          </cell>
        </row>
        <row r="1024">
          <cell r="A1024" t="str">
            <v>3000017673</v>
          </cell>
          <cell r="B1024" t="str">
            <v>3</v>
          </cell>
          <cell r="C1024" t="str">
            <v>Active</v>
          </cell>
          <cell r="D1024" t="str">
            <v>RENT, TELEPHONE, MOBILE</v>
          </cell>
          <cell r="E1024" t="str">
            <v>RENT TEL MBL:RATE/DAY</v>
          </cell>
          <cell r="F1024" t="str">
            <v>RENT, TELEPHONE, MOBILE: TYPE: RATE/DAY</v>
          </cell>
        </row>
        <row r="1025">
          <cell r="A1025" t="str">
            <v>3000004572</v>
          </cell>
          <cell r="B1025" t="str">
            <v>2</v>
          </cell>
          <cell r="C1025" t="str">
            <v>Active</v>
          </cell>
          <cell r="D1025" t="str">
            <v>RENT, MOTOR VEHICLE</v>
          </cell>
          <cell r="E1025" t="str">
            <v>RENT MTR VEH</v>
          </cell>
          <cell r="F1025" t="str">
            <v>RENT, MOTOR VEHICLE: CHARGE RATE: NT FREQUENCY: DAILY</v>
          </cell>
        </row>
        <row r="1026">
          <cell r="A1026" t="str">
            <v>3000004572</v>
          </cell>
          <cell r="B1026" t="str">
            <v>2</v>
          </cell>
          <cell r="C1026" t="str">
            <v>Active</v>
          </cell>
          <cell r="D1026" t="str">
            <v>RENT, MOTOR VEHICLE</v>
          </cell>
          <cell r="E1026" t="str">
            <v>RENT MTR VEH</v>
          </cell>
          <cell r="F1026" t="str">
            <v>RENT, MOTOR VEHICLE: CHARGE RATE: NT FREQUENCY: DAILY</v>
          </cell>
        </row>
        <row r="1027">
          <cell r="A1027" t="str">
            <v>3000023252</v>
          </cell>
          <cell r="B1027" t="str">
            <v>3</v>
          </cell>
          <cell r="C1027" t="str">
            <v>Active</v>
          </cell>
          <cell r="D1027" t="str">
            <v>RENT, MOTOR VEHICLE</v>
          </cell>
          <cell r="E1027" t="str">
            <v>RENT MTR VEH:CAR</v>
          </cell>
          <cell r="F1027" t="str">
            <v>RENT, MOTOR VEHICLE: TYPE: CAR; CHARGE RATE: NORMAL TIME; RATE/DAY FREQUENCY: ONCE</v>
          </cell>
        </row>
        <row r="1028">
          <cell r="A1028" t="str">
            <v>3000023252</v>
          </cell>
          <cell r="B1028" t="str">
            <v>3</v>
          </cell>
          <cell r="C1028" t="str">
            <v>Active</v>
          </cell>
          <cell r="D1028" t="str">
            <v>RENT, MOTOR VEHICLE</v>
          </cell>
          <cell r="E1028" t="str">
            <v>RENT MTR VEH:CAR</v>
          </cell>
          <cell r="F1028" t="str">
            <v>RENT, MOTOR VEHICLE: TYPE: CAR; CHARGE RATE: NORMAL TIME; RATE/DAY FREQUENCY: ONCE</v>
          </cell>
        </row>
        <row r="1029">
          <cell r="A1029" t="str">
            <v>3000017670</v>
          </cell>
          <cell r="B1029" t="str">
            <v>3</v>
          </cell>
          <cell r="C1029" t="str">
            <v>Active</v>
          </cell>
          <cell r="D1029" t="str">
            <v>RENT, MOTOR VEHICLE</v>
          </cell>
          <cell r="E1029" t="str">
            <v>RENT MTR VEH:CAR RATE/DAY</v>
          </cell>
          <cell r="F1029" t="str">
            <v>RENT, MOTOR VEHICLE: TYPE: CAR RATE/DAY</v>
          </cell>
        </row>
        <row r="1030">
          <cell r="A1030" t="str">
            <v>3000034435</v>
          </cell>
          <cell r="B1030" t="str">
            <v>5</v>
          </cell>
          <cell r="C1030" t="str">
            <v>Active</v>
          </cell>
          <cell r="D1030" t="str">
            <v>RENT, EQUIPMENT, SANITARY</v>
          </cell>
          <cell r="E1030" t="str">
            <v>RENT EQP SNTRY:FOAM SOAP DISPENSER</v>
          </cell>
          <cell r="F1030" t="str">
            <v>RENT, EQUIPMENT, SANITARY: TYPE: FOAM SOAP DISPENSER; FREQUENCY: 2 WEEKLY</v>
          </cell>
        </row>
        <row r="1031">
          <cell r="A1031" t="str">
            <v>3000034435</v>
          </cell>
          <cell r="B1031" t="str">
            <v>5</v>
          </cell>
          <cell r="C1031" t="str">
            <v>Active</v>
          </cell>
          <cell r="D1031" t="str">
            <v>RENT, EQUIPMENT, SANITARY</v>
          </cell>
          <cell r="E1031" t="str">
            <v>RENT EQP SNTRY:FOAM SOAP DISPENSER</v>
          </cell>
          <cell r="F1031" t="str">
            <v>RENT, EQUIPMENT, SANITARY: TYPE: FOAM SOAP DISPENSER; FREQUENCY: 2 WEEKLY</v>
          </cell>
        </row>
        <row r="1032">
          <cell r="A1032" t="str">
            <v>3000034437</v>
          </cell>
          <cell r="B1032" t="str">
            <v>5</v>
          </cell>
          <cell r="C1032" t="str">
            <v>Active</v>
          </cell>
          <cell r="D1032" t="str">
            <v>RENT, EQUIPMENT, SANITARY</v>
          </cell>
          <cell r="E1032" t="str">
            <v>RENT EQP SNTRY</v>
          </cell>
          <cell r="F1032" t="str">
            <v>RENT, EQUIPMENT, SANITARY: TYPE: FOAM SOAP DISPENSER SERVICE; FREQUENCY: WEEKLY</v>
          </cell>
        </row>
        <row r="1033">
          <cell r="A1033" t="str">
            <v>3000034437</v>
          </cell>
          <cell r="B1033" t="str">
            <v>5</v>
          </cell>
          <cell r="C1033" t="str">
            <v>Active</v>
          </cell>
          <cell r="D1033" t="str">
            <v>RENT, EQUIPMENT, SANITARY</v>
          </cell>
          <cell r="E1033" t="str">
            <v>RENT EQP SNTRY</v>
          </cell>
          <cell r="F1033" t="str">
            <v>RENT, EQUIPMENT, SANITARY: TYPE: FOAM SOAP DISPENSER SERVICE; FREQUENCY: WEEKLY</v>
          </cell>
        </row>
        <row r="1034">
          <cell r="A1034" t="str">
            <v>3000020546</v>
          </cell>
          <cell r="B1034" t="str">
            <v>5</v>
          </cell>
          <cell r="C1034" t="str">
            <v>Active</v>
          </cell>
          <cell r="D1034" t="str">
            <v>RENT, EQUIPMENT, SANITARY</v>
          </cell>
          <cell r="E1034" t="str">
            <v>RENT EQP SNTRY:CLEANING CONTRACT</v>
          </cell>
          <cell r="F1034" t="str">
            <v>RENT, EQUIPMENT, SANITARY: TYPE: CLEANING CONTRACT</v>
          </cell>
        </row>
        <row r="1035">
          <cell r="A1035" t="str">
            <v>3000054220</v>
          </cell>
          <cell r="B1035" t="str">
            <v>5</v>
          </cell>
          <cell r="C1035" t="str">
            <v>Active</v>
          </cell>
          <cell r="D1035" t="str">
            <v>CALIBRATE, EQUIPMENT</v>
          </cell>
          <cell r="E1035" t="str">
            <v>CAL EQP:WALTRON 9065C DO ANALYZER</v>
          </cell>
          <cell r="F1035" t="str">
            <v>CALIBRATE, EQUIPMENT: TYPE: WALTRON 9065C DO ANALYZER; FREQUENCY: ONCE A YEAR; METHOD: GAS CALIBRATION SERVICE TECHNICIAN METHOD; SERVICE AND CALIBRATION OF WALTRON 9065C PORTABLE LUMINESCENT DISSOLVED OXYGEN ANALYSER</v>
          </cell>
        </row>
        <row r="1036">
          <cell r="A1036" t="str">
            <v>3000033300</v>
          </cell>
          <cell r="B1036" t="str">
            <v>5</v>
          </cell>
          <cell r="C1036" t="str">
            <v>Active</v>
          </cell>
          <cell r="D1036" t="str">
            <v>RENT, EQUIPMENT, SAFETY</v>
          </cell>
          <cell r="E1036" t="str">
            <v>RENT EQP SFTY:FIRST AID BOX/FIRE</v>
          </cell>
          <cell r="F1036" t="str">
            <v>RENT, EQUIPMENT, SAFETY: TYPE: FIRST AID BOX/FIRE; CHARGE RATE: NT FREQUENCY: ONCE OFF</v>
          </cell>
        </row>
        <row r="1037">
          <cell r="A1037" t="str">
            <v>3000033300</v>
          </cell>
          <cell r="B1037" t="str">
            <v>5</v>
          </cell>
          <cell r="C1037" t="str">
            <v>Active</v>
          </cell>
          <cell r="D1037" t="str">
            <v>RENT, EQUIPMENT, SAFETY</v>
          </cell>
          <cell r="E1037" t="str">
            <v>RENT EQP SFTY:FIRST AID BOX/FIRE</v>
          </cell>
          <cell r="F1037" t="str">
            <v>RENT, EQUIPMENT, SAFETY: TYPE: FIRST AID BOX/FIRE; CHARGE RATE: NT FREQUENCY: ONCE OFF</v>
          </cell>
        </row>
        <row r="1038">
          <cell r="A1038" t="str">
            <v>3000018628</v>
          </cell>
          <cell r="B1038" t="str">
            <v>3</v>
          </cell>
          <cell r="C1038" t="str">
            <v>Active</v>
          </cell>
          <cell r="D1038" t="str">
            <v>RENT, CRANE</v>
          </cell>
          <cell r="E1038" t="str">
            <v>RENT CRN:MOBILE; CHARGES</v>
          </cell>
          <cell r="F1038" t="str">
            <v>RENT, CRANE: TYPE: MOBILE; CHARGES; INCLUDES: 100T MOBILE CRANE, SITE ESTABLISHMENT, ACCOMMODATION, STANDING TIME, 20% INSURANCE, 10% HANDLING FEE</v>
          </cell>
        </row>
        <row r="1039">
          <cell r="A1039" t="str">
            <v>3000020876</v>
          </cell>
          <cell r="B1039" t="str">
            <v>3</v>
          </cell>
          <cell r="C1039" t="str">
            <v>Active</v>
          </cell>
          <cell r="D1039" t="str">
            <v>RECONDITION, COMPONENT</v>
          </cell>
          <cell r="E1039" t="str">
            <v>RECON COMPNT:DAMAGED STANDS;REPLACE</v>
          </cell>
          <cell r="F1039" t="str">
            <v>RECONDITION, COMPONENT: TYPE: DAMAGED STANDS; METHOD: REPLACE; CHARGE RATE: PER STAND FREQUENCY: AS AND WHEN REQUIRED</v>
          </cell>
        </row>
        <row r="1040">
          <cell r="A1040" t="str">
            <v>3000020876</v>
          </cell>
          <cell r="B1040" t="str">
            <v>3</v>
          </cell>
          <cell r="C1040" t="str">
            <v>Active</v>
          </cell>
          <cell r="D1040" t="str">
            <v>RECONDITION, COMPONENT</v>
          </cell>
          <cell r="E1040" t="str">
            <v>RECON COMPNT:DAMAGED STANDS;REPLACE</v>
          </cell>
          <cell r="F1040" t="str">
            <v>RECONDITION, COMPONENT: TYPE: DAMAGED STANDS; METHOD: REPLACE; CHARGE RATE: PER STAND FREQUENCY: AS AND WHEN REQUIRED</v>
          </cell>
        </row>
        <row r="1041">
          <cell r="A1041" t="str">
            <v>3000020693</v>
          </cell>
          <cell r="B1041" t="str">
            <v>3</v>
          </cell>
          <cell r="C1041" t="str">
            <v>Active</v>
          </cell>
          <cell r="D1041" t="str">
            <v>RECONDITION, COMPONENT</v>
          </cell>
          <cell r="E1041" t="str">
            <v>RECON COMPNT:REPLACE BOREHOLE PLINTH</v>
          </cell>
          <cell r="F1041" t="str">
            <v>RECONDITION, COMPONENT: TYPE: REPLACE BOREHOLE PLINTH; CHARGE RATE: PER BOREHOLE FREQUENCY: AS AND WHEN REQUIRED</v>
          </cell>
        </row>
        <row r="1042">
          <cell r="A1042" t="str">
            <v>3000020693</v>
          </cell>
          <cell r="B1042" t="str">
            <v>3</v>
          </cell>
          <cell r="C1042" t="str">
            <v>Active</v>
          </cell>
          <cell r="D1042" t="str">
            <v>RECONDITION, COMPONENT</v>
          </cell>
          <cell r="E1042" t="str">
            <v>RECON COMPNT:REPLACE BOREHOLE PLINTH</v>
          </cell>
          <cell r="F1042" t="str">
            <v>RECONDITION, COMPONENT: TYPE: REPLACE BOREHOLE PLINTH; CHARGE RATE: PER BOREHOLE FREQUENCY: AS AND WHEN REQUIRED</v>
          </cell>
        </row>
        <row r="1043">
          <cell r="A1043" t="str">
            <v>3000020691</v>
          </cell>
          <cell r="B1043" t="str">
            <v>3</v>
          </cell>
          <cell r="C1043" t="str">
            <v>Active</v>
          </cell>
          <cell r="D1043" t="str">
            <v>INSTALL, LABEL</v>
          </cell>
          <cell r="E1043" t="str">
            <v>INSTL LABEL:BOREHOLE;REPLACEMENT</v>
          </cell>
          <cell r="F1043" t="str">
            <v>INSTALL, LABEL: TYPE: BOREHOLE; METHOD: REPLACEMENT</v>
          </cell>
        </row>
        <row r="1044">
          <cell r="A1044" t="str">
            <v>3000020697</v>
          </cell>
          <cell r="B1044" t="str">
            <v>3</v>
          </cell>
          <cell r="C1044" t="str">
            <v>Active</v>
          </cell>
          <cell r="D1044" t="str">
            <v>RECONDITION, COMPONENT</v>
          </cell>
          <cell r="E1044" t="str">
            <v>RECON COMPNT:BOREHOLE CAPS;REPLACEMENT</v>
          </cell>
          <cell r="F1044" t="str">
            <v>RECONDITION, COMPONENT: TYPE: BOREHOLE CAPS; METHOD: REPLACEMENT</v>
          </cell>
        </row>
        <row r="1045">
          <cell r="A1045" t="str">
            <v>3000033816</v>
          </cell>
          <cell r="B1045" t="str">
            <v>3</v>
          </cell>
          <cell r="C1045" t="str">
            <v>Active</v>
          </cell>
          <cell r="D1045" t="str">
            <v>PROVIDE, SERVICE, SUPPORT</v>
          </cell>
          <cell r="E1045" t="str">
            <v>PROVIDE SERV SUPPORT</v>
          </cell>
          <cell r="F1045" t="str">
            <v>PROVIDE, SERVICE, SUPPORT: TYPE: ELECTRICAL ENGINEERING; DURATION: AS AND WHEN REQUIRED; PROFESSIONAL SERVICES</v>
          </cell>
        </row>
        <row r="1046">
          <cell r="A1046" t="str">
            <v>3000025403</v>
          </cell>
          <cell r="B1046" t="str">
            <v>3</v>
          </cell>
          <cell r="C1046" t="str">
            <v>Active</v>
          </cell>
          <cell r="D1046" t="str">
            <v>HIRE, GENERAL LABOR</v>
          </cell>
          <cell r="E1046" t="str">
            <v>HIRE GEN LABR:SEMI SKILLED</v>
          </cell>
          <cell r="F1046" t="str">
            <v>HIRE, GENERAL LABOR: RESOURCE TYPE: SEMI SKILLED; CHARGE RATE: OT 1.5</v>
          </cell>
        </row>
        <row r="1047">
          <cell r="A1047" t="str">
            <v>3000020562</v>
          </cell>
          <cell r="B1047" t="str">
            <v>3</v>
          </cell>
          <cell r="C1047" t="str">
            <v>Active</v>
          </cell>
          <cell r="D1047" t="str">
            <v>HIRE, GENERAL LABOR</v>
          </cell>
          <cell r="E1047" t="str">
            <v>HIRE GEN LABR:SEMI SKILLED</v>
          </cell>
          <cell r="F1047" t="str">
            <v>HIRE, GENERAL LABOR: RESOURCE TYPE: SEMI SKILLED; CHARGE RATE: NT FREQUENCY: AS AND WHEN REQUIRED</v>
          </cell>
        </row>
        <row r="1048">
          <cell r="A1048" t="str">
            <v>3000020562</v>
          </cell>
          <cell r="B1048" t="str">
            <v>3</v>
          </cell>
          <cell r="C1048" t="str">
            <v>Active</v>
          </cell>
          <cell r="D1048" t="str">
            <v>HIRE, GENERAL LABOR</v>
          </cell>
          <cell r="E1048" t="str">
            <v>HIRE GEN LABR:SEMI SKILLED</v>
          </cell>
          <cell r="F1048" t="str">
            <v>HIRE, GENERAL LABOR: RESOURCE TYPE: SEMI SKILLED; CHARGE RATE: NT FREQUENCY: AS AND WHEN REQUIRED</v>
          </cell>
        </row>
        <row r="1049">
          <cell r="A1049" t="str">
            <v>3000054219</v>
          </cell>
          <cell r="B1049" t="str">
            <v>5</v>
          </cell>
          <cell r="C1049" t="str">
            <v>Active</v>
          </cell>
          <cell r="D1049" t="str">
            <v>CALIBRATE, EQUIPMENT</v>
          </cell>
          <cell r="E1049" t="str">
            <v>CAL EQP:OZONE PHOTOMETER PT SCHEME</v>
          </cell>
          <cell r="F1049" t="str">
            <v>CALIBRATE, EQUIPMENT: TYPE: OZONE PHOTOMETER PT SCHEME; FREQUENCY: AS AND WHEN REQUIRED; METHOD: 6 POINTS WITH SANAS ACCREDITED LAB</v>
          </cell>
        </row>
        <row r="1050">
          <cell r="A1050" t="str">
            <v>3000025609</v>
          </cell>
          <cell r="B1050" t="str">
            <v>3</v>
          </cell>
          <cell r="C1050" t="str">
            <v>Active</v>
          </cell>
          <cell r="D1050" t="str">
            <v>HIRE, GENERAL LABOR</v>
          </cell>
          <cell r="E1050" t="str">
            <v>HIRE GEN LABR:SEMI SKILLED</v>
          </cell>
          <cell r="F1050" t="str">
            <v>HIRE, GENERAL LABOR: RESOURCE TYPE: SEMI SKILLED; OT X 2.0 CHARGE RATE: OVERTIME FREQUENCY: AS AND WHEN REQUIRED</v>
          </cell>
        </row>
        <row r="1051">
          <cell r="A1051" t="str">
            <v>3000018649</v>
          </cell>
          <cell r="B1051" t="str">
            <v>3</v>
          </cell>
          <cell r="C1051" t="str">
            <v>Active</v>
          </cell>
          <cell r="D1051" t="str">
            <v>DESIGN, DRAWING</v>
          </cell>
          <cell r="E1051" t="str">
            <v>DSGN DWG:AS BUILT</v>
          </cell>
          <cell r="F1051" t="str">
            <v>DESIGN, DRAWING: TYPE: AS BUILT; TO DISPLAY THE FOLLOWING: FIRE ALARM PANEL; OPTICAL SMOKE; MANUAL CALL POINT; INTERFACE RELAY; SOUNDER; BELL; ISOLATOR; EXTINGUISHANT RELEASE GAS CONTROL UNIT; CYLINDERS; NOZZLES; CHARGE RATE: NORMAL TIME FREQUENCY: ONCE OFF</v>
          </cell>
        </row>
        <row r="1052">
          <cell r="A1052" t="str">
            <v>3000054218</v>
          </cell>
          <cell r="B1052" t="str">
            <v>5</v>
          </cell>
          <cell r="C1052" t="str">
            <v>Active</v>
          </cell>
          <cell r="D1052" t="str">
            <v>PROVIDE, SUPPORT SERVICE</v>
          </cell>
          <cell r="E1052" t="str">
            <v>PRVD SUPRT SERV:HOT LINE SUPPORT</v>
          </cell>
          <cell r="F1052" t="str">
            <v>PROVIDE, SUPPORT SERVICE: TYPE: DOCUMENTATION AND UPDATES; METHOD: HOT LINE SUPPORT; SUPPORT TO ENGINEERING AND MAINTENANCE IN THE FORM OF HOTLINE SUPPORT, ACCESS TO DOCUMENTATION AND UPDATED   OF THE BULLETIN</v>
          </cell>
        </row>
        <row r="1053">
          <cell r="A1053" t="str">
            <v>3000054217</v>
          </cell>
          <cell r="B1053" t="str">
            <v>4</v>
          </cell>
          <cell r="C1053" t="str">
            <v>Active</v>
          </cell>
          <cell r="D1053" t="str">
            <v>INSTALL, EQUIPMENT, OFFICE</v>
          </cell>
          <cell r="E1053" t="str">
            <v>INSTL EQP OFFC:SERVICE (YEARS)</v>
          </cell>
          <cell r="F1053" t="str">
            <v>INSTALL, EQUIPMENT, OFFICE: TYPE: SERVICE (YEARS); SUPPLY, DELIVER, INSTALL AND MAINTAIN OFFICE FURNITURE AND FITTINGS ON AN AS AND WHEN REQUIRED BASIS FOR FIVE YEARS PERIOD AT THE KOU</v>
          </cell>
        </row>
        <row r="1054">
          <cell r="A1054" t="str">
            <v>3000054214</v>
          </cell>
          <cell r="B1054" t="str">
            <v>5</v>
          </cell>
          <cell r="C1054" t="str">
            <v>Active</v>
          </cell>
          <cell r="D1054" t="str">
            <v>CALIBRATE, EQUIPMENT</v>
          </cell>
          <cell r="E1054" t="str">
            <v>CAL EQP:PARTIAL DISCHARGE TESTER;MANUAL</v>
          </cell>
          <cell r="F1054" t="str">
            <v>CALIBRATE, EQUIPMENT: TYPE: PARTIAL DISCHARGE TESTER; FREQUENCY: 1 - 5 YEARS; METHOD: MANUAL; PDS100 ONLINE AND OFFLINE TESTER</v>
          </cell>
        </row>
        <row r="1055">
          <cell r="A1055" t="str">
            <v>3000054213</v>
          </cell>
          <cell r="B1055" t="str">
            <v>5</v>
          </cell>
          <cell r="C1055" t="str">
            <v>Active</v>
          </cell>
          <cell r="D1055" t="str">
            <v>INSTALL, PUMP</v>
          </cell>
          <cell r="E1055" t="str">
            <v>INSTL PMP:PHYSICAL,BY HAND</v>
          </cell>
          <cell r="F1055" t="str">
            <v>INSTALL, PUMP: TYPE: VERTICAL MULTISTAGE CENTRIFICAL; METHOD: PHYSICAL,BY HAND; MODEL NO: SVM20-70</v>
          </cell>
        </row>
        <row r="1056">
          <cell r="A1056" t="str">
            <v>3000054212</v>
          </cell>
          <cell r="B1056" t="str">
            <v>5</v>
          </cell>
          <cell r="C1056" t="str">
            <v>Active</v>
          </cell>
          <cell r="D1056" t="str">
            <v>CUT, MATERIAL</v>
          </cell>
          <cell r="E1056" t="str">
            <v>CUT MTRL:BIG SEGMENT;WIRE CUTTING</v>
          </cell>
          <cell r="F1056" t="str">
            <v>CUT, MATERIAL: TYPE: BIG SEGMENT; METHOD: WIRE CUTTING; FREQUENCY: ONCE OFF; BFPT GLAND BOX</v>
          </cell>
        </row>
        <row r="1057">
          <cell r="A1057" t="str">
            <v>3000054211</v>
          </cell>
          <cell r="B1057" t="str">
            <v>5</v>
          </cell>
          <cell r="C1057" t="str">
            <v>Active</v>
          </cell>
          <cell r="D1057" t="str">
            <v>CUT, MATERIAL</v>
          </cell>
          <cell r="E1057" t="str">
            <v>CUT MTRL:SMALL SEGMENT;WIRE CUTTING</v>
          </cell>
          <cell r="F1057" t="str">
            <v>CUT, MATERIAL: TYPE: SMALL SEGMENT; METHOD: WIRE CUTTING; FREQUENCY: ONCE OFF; BFPT GLAND BOX</v>
          </cell>
        </row>
        <row r="1058">
          <cell r="A1058" t="str">
            <v>3000054210</v>
          </cell>
          <cell r="B1058" t="str">
            <v>5</v>
          </cell>
          <cell r="C1058" t="str">
            <v>Active</v>
          </cell>
          <cell r="D1058" t="str">
            <v>PAY FEE, INSURANCE</v>
          </cell>
          <cell r="E1058" t="str">
            <v>PAY FEE INS:TRANSPORT OF MOU BASE ROUTER</v>
          </cell>
          <cell r="F1058" t="str">
            <v>PAY FEE, INSURANCE: TYPE: TRANSPORT OF MOU BASE ROUTER; FREQUENCY: ONCE-OFF; INCLUDING INFRASTRUCTURE</v>
          </cell>
        </row>
        <row r="1059">
          <cell r="A1059" t="str">
            <v>3000054209</v>
          </cell>
          <cell r="B1059" t="str">
            <v>5</v>
          </cell>
          <cell r="C1059" t="str">
            <v>Active</v>
          </cell>
          <cell r="D1059" t="str">
            <v>RENT, EQUIPMENT</v>
          </cell>
          <cell r="E1059" t="str">
            <v>RENT EQP</v>
          </cell>
          <cell r="F1059" t="str">
            <v>RENT, EQUIPMENT: TYPE: 40KVA DIESEL GENERATOR WITH 525V OUTPUT POWER SUPPLY</v>
          </cell>
        </row>
        <row r="1060">
          <cell r="A1060" t="str">
            <v>3000054208</v>
          </cell>
          <cell r="B1060" t="str">
            <v>5</v>
          </cell>
          <cell r="C1060" t="str">
            <v>Active</v>
          </cell>
          <cell r="D1060" t="str">
            <v>MAINTAIN, EQUIPMENT</v>
          </cell>
          <cell r="E1060" t="str">
            <v>MAINT EQP:CRR SCANNER;ANNUAL</v>
          </cell>
          <cell r="F1060" t="str">
            <v>MAINTAIN, EQUIPMENT: TYPE: CRR SCANNER; FREQUENCY: ANNUAL; METHOD: ISO 17025 CONDITION BASE</v>
          </cell>
        </row>
        <row r="1061">
          <cell r="A1061" t="str">
            <v>3000054207</v>
          </cell>
          <cell r="B1061" t="str">
            <v>4</v>
          </cell>
          <cell r="C1061" t="str">
            <v>Active</v>
          </cell>
          <cell r="D1061" t="str">
            <v>TRANSPORT, EQUIPMENT</v>
          </cell>
          <cell r="E1061" t="str">
            <v>TRNSP EQP:CRR SCANNER;ROAD;LDV;1 T</v>
          </cell>
          <cell r="F1061" t="str">
            <v>TRANSPORT, EQUIPMENT: TYPE: CRR SCANNER; TRANSPORT METHOD: ROAD; VEHICLE TYPE: LDV; WEIGHT: 1 T</v>
          </cell>
        </row>
        <row r="1062">
          <cell r="A1062" t="str">
            <v>3000054205</v>
          </cell>
          <cell r="B1062" t="str">
            <v>4</v>
          </cell>
          <cell r="C1062" t="str">
            <v>Active</v>
          </cell>
          <cell r="D1062" t="str">
            <v>COMMISSION, EQUIPMENT</v>
          </cell>
          <cell r="E1062" t="str">
            <v>COMMISS EQP:CRR SCANNER</v>
          </cell>
          <cell r="F1062" t="str">
            <v>COMMISSION, EQUIPMENT: TYPE: CRR SCANNER</v>
          </cell>
        </row>
        <row r="1063">
          <cell r="A1063" t="str">
            <v>3000054206</v>
          </cell>
          <cell r="B1063" t="str">
            <v>5</v>
          </cell>
          <cell r="C1063" t="str">
            <v>Active</v>
          </cell>
          <cell r="D1063" t="str">
            <v>ATTEND, TRAINING</v>
          </cell>
          <cell r="E1063" t="str">
            <v>ATTEND TRNG:CRR SCANNER OPERATIONS</v>
          </cell>
          <cell r="F1063" t="str">
            <v>ATTEND, TRAINING: TYPE: CRR SCANNER OPERATIONS; DURATION: 12 MONTHS</v>
          </cell>
        </row>
        <row r="1064">
          <cell r="A1064" t="str">
            <v>3000054204</v>
          </cell>
          <cell r="B1064" t="str">
            <v>5</v>
          </cell>
          <cell r="C1064" t="str">
            <v>Active</v>
          </cell>
          <cell r="D1064" t="str">
            <v>DESIGN, EQUIPMENT</v>
          </cell>
          <cell r="E1064" t="str">
            <v>DSGN EQP:CRR SCANNER;ENGINEER</v>
          </cell>
          <cell r="F1064" t="str">
            <v>DESIGN, EQUIPMENT: TYPE: CRR SCANNER; METHOD: ELECTRO - MECHANICAL; DISCIPLINE: ENGINEER; FEEDBACK: DATA ANALYSIS</v>
          </cell>
        </row>
        <row r="1065">
          <cell r="A1065" t="str">
            <v>3000054202</v>
          </cell>
          <cell r="B1065" t="str">
            <v>4</v>
          </cell>
          <cell r="C1065" t="str">
            <v>Active</v>
          </cell>
          <cell r="D1065" t="str">
            <v>INSTALL, EQUIPMENT</v>
          </cell>
          <cell r="E1065" t="str">
            <v>INSTL EQP:SSC TENSIONER SYSTEM</v>
          </cell>
          <cell r="F1065" t="str">
            <v>INSTALL, EQUIPMENT: TYPE: SSC TENSIONER SYSTEM; DESIGN, MANUFACTURE, SUPPLY, DELIVER, INSTALL, AND COMMISSION THE TENSIONING SYSTEM OF THE TUTUKA POWER STATION SSC. CONTRACTOR TO TAKE PHYSICAL MEASUREMENTS ON THE PLANT. CONTRACTOR TO CONFIRM THE CORRECT SHAFT SIZE TO BE USED ON THE TENSION SYSTEM AND DESIGN THE ATTACHMENT POINTS APPROPRIATELY.
CONTRACTOR TO PROVIDE DRAWINGS AND SUBMIT TO THE ENGINEER FOR APPROVAL PRIOR TO MANUFACTURING
HYDRAULIC CYLINDERS – 160 D 80/45X410. DOUBLE ACTING. MINIMUM PISTON AREA – 0.003436 M2. MAX PRESSURE – 12 MPA WORKING FORCE – 41 233 N</v>
          </cell>
        </row>
        <row r="1066">
          <cell r="A1066" t="str">
            <v>3000054200</v>
          </cell>
          <cell r="B1066" t="str">
            <v>5</v>
          </cell>
          <cell r="C1066" t="str">
            <v>Active</v>
          </cell>
          <cell r="D1066" t="str">
            <v>REFURBISH, EQUIPMENT</v>
          </cell>
          <cell r="E1066" t="str">
            <v>REFURBISH EQUIP</v>
          </cell>
          <cell r="F1066" t="str">
            <v>REFURBISH, EQUIPMENT: TYPE: STRIP, ASSESS AND REFURBISH.; METHOD: REFURBISH AS PER SCOPE OF WORK; MODEL NO: DUC-M-S2-022-125+000-0-A-Y-SE; REFURBISH TUTUKA SSC HYDRAULIC POWER PACK, AND DELIVER IT TO TUTUKA POWER STATION FOR INSTALLATION AND</v>
          </cell>
        </row>
        <row r="1067">
          <cell r="A1067" t="str">
            <v>3000054201</v>
          </cell>
          <cell r="B1067" t="str">
            <v>5</v>
          </cell>
          <cell r="C1067" t="str">
            <v>Active</v>
          </cell>
          <cell r="D1067" t="str">
            <v>INSTALL, EQUIPMENT</v>
          </cell>
          <cell r="E1067" t="str">
            <v>INSTL EQP:SSC TENSION IDLER;SHAFT</v>
          </cell>
          <cell r="F1067" t="str">
            <v>INSTALL, EQUIPMENT: TYPE: SSC TENSION IDLER; METHOD: SHAFT; STANDARD: ISO 5211; INSTALLATION AND COMMISSIONING OF THE SSC TENSIONER IDLER SHAFTS</v>
          </cell>
        </row>
        <row r="1068">
          <cell r="A1068" t="str">
            <v>3000054199</v>
          </cell>
          <cell r="B1068" t="str">
            <v>5</v>
          </cell>
          <cell r="C1068" t="str">
            <v>Active</v>
          </cell>
          <cell r="D1068" t="str">
            <v>INSTALL, EQUIPMENT</v>
          </cell>
          <cell r="E1068" t="str">
            <v>INSTL EQP:SSC IDLERS;IDLER/PULLEY</v>
          </cell>
          <cell r="F1068" t="str">
            <v>INSTALL, EQUIPMENT: TYPE: SSC IDLERS; METHOD: IDLER/PULLEY; STANDARD: ISO 5211; INSTALLATION AND COMMISSIONING OF THE SSC IDLERS</v>
          </cell>
        </row>
        <row r="1069">
          <cell r="A1069" t="str">
            <v>3000054203</v>
          </cell>
          <cell r="B1069" t="str">
            <v>4</v>
          </cell>
          <cell r="C1069" t="str">
            <v>Active</v>
          </cell>
          <cell r="D1069" t="str">
            <v>INSTALL, EQUIPMENT</v>
          </cell>
          <cell r="E1069" t="str">
            <v>INSTL EQP</v>
          </cell>
          <cell r="F1069" t="str">
            <v>INSTALL, EQUIPMENT: TYPE: SSC TENSIONER HYDRAULIC POWER PACK; DESIGN, MANUFACTURE, SUPPLY, DELIVER, INSTALL, AND COMMISSION A HYDRAULIC POWER UNIT FOR THE SSC TENSIONER SYSTEM.</v>
          </cell>
        </row>
        <row r="1070">
          <cell r="A1070" t="str">
            <v>3000054198</v>
          </cell>
          <cell r="B1070" t="str">
            <v>5</v>
          </cell>
          <cell r="C1070" t="str">
            <v>Active</v>
          </cell>
          <cell r="D1070" t="str">
            <v>STRIP AND QUOTE</v>
          </cell>
          <cell r="E1070" t="str">
            <v>STRIP &amp; QUOTE:SSC HYDRAULIC POWER PACK</v>
          </cell>
          <cell r="F1070" t="str">
            <v>STRIP AND QUOTE: EQUIPMENT: SSC HYDRAULIC POWER PACK; REASON: OLD AND MISSING COMPONENTS TO BE REPLACED; MODEL NO: DUC-M-S2-022-125+000-0-A-Y-SE; STRIP, ASSESS AND QUOTE AND PER SUBMITTED SCOPE OF WORK.</v>
          </cell>
        </row>
        <row r="1071">
          <cell r="A1071" t="str">
            <v>3000054197</v>
          </cell>
          <cell r="B1071" t="str">
            <v>5</v>
          </cell>
          <cell r="C1071" t="str">
            <v>Active</v>
          </cell>
          <cell r="D1071" t="str">
            <v>RELOCATE, FURNITURE</v>
          </cell>
          <cell r="E1071" t="str">
            <v>RELOC FURNT:OFFICE EQUIPMENT;TRANSPORT</v>
          </cell>
          <cell r="F1071" t="str">
            <v>RELOCATE, FURNITURE: TYPE: OFFICE EQUIPMENT; METHOD: TRANSPORT; DISTANCE: 350 KM</v>
          </cell>
        </row>
        <row r="1072">
          <cell r="A1072" t="str">
            <v>3000054192</v>
          </cell>
          <cell r="B1072" t="str">
            <v>5</v>
          </cell>
          <cell r="C1072" t="str">
            <v>Active</v>
          </cell>
          <cell r="D1072" t="str">
            <v>INSTALL, EQUIPMENT</v>
          </cell>
          <cell r="E1072" t="str">
            <v>INSTL EQP:INSTALL AS PER SCOPE OF WORK</v>
          </cell>
          <cell r="F1072" t="str">
            <v>INSTALL, EQUIPMENT: TYPE: SSC MAIN DRIVE SPROCKET INSTALLATION; METHOD: INSTALL AS PER SCOPE OF WORK; STANDARD: ISO 9001</v>
          </cell>
        </row>
        <row r="1073">
          <cell r="A1073" t="str">
            <v>3000054196</v>
          </cell>
          <cell r="B1073" t="str">
            <v>5</v>
          </cell>
          <cell r="C1073" t="str">
            <v>Active</v>
          </cell>
          <cell r="D1073" t="str">
            <v>INSTALL, EQUIPMENT</v>
          </cell>
          <cell r="E1073" t="str">
            <v>INSTL EQP:SSC IDLER SHAFT INSTALLATION</v>
          </cell>
          <cell r="F1073" t="str">
            <v>INSTALL, EQUIPMENT: TYPE: SSC IDLER SHAFT INSTALLATION; METHOD: SHAFT INSTALLATION; STANDARD: ISO 5211; INSTALLATION AND COMMISSIONING OF THE SSC IDLER SHAFTS</v>
          </cell>
        </row>
        <row r="1074">
          <cell r="A1074" t="str">
            <v>3000054195</v>
          </cell>
          <cell r="B1074" t="str">
            <v>5</v>
          </cell>
          <cell r="C1074" t="str">
            <v>Active</v>
          </cell>
          <cell r="D1074" t="str">
            <v>INSTALL, EQUIPMENT</v>
          </cell>
          <cell r="E1074" t="str">
            <v>INSTL EQP:INSTALL AS PER SCOPE OF WORK</v>
          </cell>
          <cell r="F1074" t="str">
            <v>INSTALL, EQUIPMENT: TYPE: SSC CONVEYING CHAIN INSTALLATION; METHOD: INSTALL AS PER SCOPE OF WORK; STANDARD: ISO 9001</v>
          </cell>
        </row>
        <row r="1075">
          <cell r="A1075" t="str">
            <v>3000054194</v>
          </cell>
          <cell r="B1075" t="str">
            <v>5</v>
          </cell>
          <cell r="C1075" t="str">
            <v>Active</v>
          </cell>
          <cell r="D1075" t="str">
            <v>INSTALL, EQUIPMENT</v>
          </cell>
          <cell r="E1075" t="str">
            <v>INSTL EQP:SHAFT INSTALLATION;ISO 5211</v>
          </cell>
          <cell r="F1075" t="str">
            <v>INSTALL, EQUIPMENT: TYPE: SSC MAIN DRIVE SHAFT INSTALLATION; METHOD: SHAFT INSTALLATION; STANDARD: ISO 5211; INSTALLATION AND COMMISSIONING OF THE SSC</v>
          </cell>
        </row>
        <row r="1076">
          <cell r="A1076" t="str">
            <v>3000054193</v>
          </cell>
          <cell r="B1076" t="str">
            <v>5</v>
          </cell>
          <cell r="C1076" t="str">
            <v>Active</v>
          </cell>
          <cell r="D1076" t="str">
            <v>INSTALL, EQUIPMENT</v>
          </cell>
          <cell r="E1076" t="str">
            <v>INSTL EQP:ISO 9001</v>
          </cell>
          <cell r="F1076" t="str">
            <v>INSTALL, EQUIPMENT: TYPE: HYDRAULIC EQUIPMENT INSTALLATION; METHOD: INSTALL AS PER MANUFACTURER’S INSTRUCTION MANUAL; STANDARD: ISO 9001; MODEL NO: DUC-M-S2-022-125+000-0-A-Y-SE; PART NO: CB 280-240; DESIGN, MANUFACTURE, SUPPLY, DELIVER, INSTALL, COMMISSION, AND HANDOVER THE SSC HYDRAULIC POWERPACKS TO TUTUKA POWER STATION WITH ALL ASSOCIATED AUXILIARIES. TO BE DONE AS PER OUTLINED SPECIFICATIONS</v>
          </cell>
        </row>
        <row r="1077">
          <cell r="A1077" t="str">
            <v>3000032894</v>
          </cell>
          <cell r="B1077" t="str">
            <v>3</v>
          </cell>
          <cell r="C1077" t="str">
            <v>Active</v>
          </cell>
          <cell r="D1077" t="str">
            <v>CLEAN, EQUIPMENT</v>
          </cell>
          <cell r="E1077" t="str">
            <v>CLEAN EQP:MONTHLY</v>
          </cell>
          <cell r="F1077" t="str">
            <v>CLEAN, EQUIPMENT: FREQUENCY: MONTHLY</v>
          </cell>
        </row>
        <row r="1078">
          <cell r="A1078" t="str">
            <v>3000032678</v>
          </cell>
          <cell r="B1078" t="str">
            <v>5</v>
          </cell>
          <cell r="C1078" t="str">
            <v>Active</v>
          </cell>
          <cell r="D1078" t="str">
            <v>CREATE, DOCUMENT</v>
          </cell>
          <cell r="E1078" t="str">
            <v>CREATE DOC:HARD COPY AND ELECTRONIC</v>
          </cell>
          <cell r="F1078" t="str">
            <v>CREATE, DOCUMENT: TYPE: HEALTH AND SAFETY REQUIREMENTS; MEDIA: HARD COPY AND ELECTRONIC; CHARGE RATE: AS REQUIRED FREQUENCY: ONCE PER YEAR</v>
          </cell>
        </row>
        <row r="1079">
          <cell r="A1079" t="str">
            <v>3000032678</v>
          </cell>
          <cell r="B1079" t="str">
            <v>5</v>
          </cell>
          <cell r="C1079" t="str">
            <v>Active</v>
          </cell>
          <cell r="D1079" t="str">
            <v>CREATE, DOCUMENT</v>
          </cell>
          <cell r="E1079" t="str">
            <v>CREATE DOC:HARD COPY AND ELECTRONIC</v>
          </cell>
          <cell r="F1079" t="str">
            <v>CREATE, DOCUMENT: TYPE: HEALTH AND SAFETY REQUIREMENTS; MEDIA: HARD COPY AND ELECTRONIC; CHARGE RATE: AS REQUIRED FREQUENCY: ONCE PER YEAR</v>
          </cell>
        </row>
        <row r="1080">
          <cell r="A1080" t="str">
            <v>3000018833</v>
          </cell>
          <cell r="B1080" t="str">
            <v>5</v>
          </cell>
          <cell r="C1080" t="str">
            <v>Active</v>
          </cell>
          <cell r="D1080" t="str">
            <v>CREATE, DOCUMENT</v>
          </cell>
          <cell r="E1080" t="str">
            <v>CREATE DOC:HEALTH &amp; SAFETY PLAN;FILE</v>
          </cell>
          <cell r="F1080" t="str">
            <v>CREATE, DOCUMENT: TYPE: HEALTH &amp; SAFETY PLAN; MEDIA: FILE; CHARGE RATE: NT FREQUENCY: ANNUAL</v>
          </cell>
        </row>
        <row r="1081">
          <cell r="A1081" t="str">
            <v>3000018833</v>
          </cell>
          <cell r="B1081" t="str">
            <v>5</v>
          </cell>
          <cell r="C1081" t="str">
            <v>Active</v>
          </cell>
          <cell r="D1081" t="str">
            <v>CREATE, DOCUMENT</v>
          </cell>
          <cell r="E1081" t="str">
            <v>CREATE DOC:HEALTH &amp; SAFETY PLAN;FILE</v>
          </cell>
          <cell r="F1081" t="str">
            <v>CREATE, DOCUMENT: TYPE: HEALTH &amp; SAFETY PLAN; MEDIA: FILE; CHARGE RATE: NT FREQUENCY: ANNUAL</v>
          </cell>
        </row>
        <row r="1082">
          <cell r="A1082" t="str">
            <v>3000034068</v>
          </cell>
          <cell r="B1082" t="str">
            <v>4</v>
          </cell>
          <cell r="C1082" t="str">
            <v>Active</v>
          </cell>
          <cell r="D1082" t="str">
            <v>COMMISSION, SYSTEM</v>
          </cell>
          <cell r="E1082" t="str">
            <v>COMMISS SYST:SETUP; CONFIGURATION</v>
          </cell>
          <cell r="F1082" t="str">
            <v>COMMISSION, SYSTEM: TYPE: SETUP; CONFIGURATION; INTEGRITY CHECK; TRAINING</v>
          </cell>
        </row>
        <row r="1083">
          <cell r="A1083" t="str">
            <v>3000034068</v>
          </cell>
          <cell r="B1083" t="str">
            <v>4</v>
          </cell>
          <cell r="C1083" t="str">
            <v>Active</v>
          </cell>
          <cell r="D1083" t="str">
            <v>COMMISSION, SYSTEM</v>
          </cell>
          <cell r="E1083" t="str">
            <v>COMMISS SYST:SETUP; CONFIGURATION</v>
          </cell>
          <cell r="F1083" t="str">
            <v>COMMISSION, SYSTEM: TYPE: SETUP; CONFIGURATION; INTEGRITY CHECK; TRAINING</v>
          </cell>
        </row>
        <row r="1084">
          <cell r="A1084" t="str">
            <v>3000033721</v>
          </cell>
          <cell r="B1084" t="str">
            <v>4</v>
          </cell>
          <cell r="C1084" t="str">
            <v>Active</v>
          </cell>
          <cell r="D1084" t="str">
            <v>COMMISSION, SYSTEM</v>
          </cell>
          <cell r="E1084" t="str">
            <v>COMMISS SYST</v>
          </cell>
          <cell r="F1084" t="str">
            <v>COMMISSION, SYSTEM: TYPE: RECEIVE AND PROCESS UNIT ON ARRIVAL</v>
          </cell>
        </row>
        <row r="1085">
          <cell r="A1085" t="str">
            <v>3000020469</v>
          </cell>
          <cell r="B1085" t="str">
            <v>5</v>
          </cell>
          <cell r="C1085" t="str">
            <v>Active</v>
          </cell>
          <cell r="D1085" t="str">
            <v>ATTEND, TRAINING</v>
          </cell>
          <cell r="E1085" t="str">
            <v>ATTEND TRNG:LEVY;AS AND WHEN REQUIRED</v>
          </cell>
          <cell r="F1085" t="str">
            <v>ATTEND, TRAINING: TYPE: LEVY; DURATION: AS AND WHEN REQUIRED</v>
          </cell>
        </row>
        <row r="1086">
          <cell r="A1086" t="str">
            <v>3000015505</v>
          </cell>
          <cell r="B1086" t="str">
            <v>5</v>
          </cell>
          <cell r="C1086" t="str">
            <v>Active</v>
          </cell>
          <cell r="D1086" t="str">
            <v>ATTEND, TRAINING</v>
          </cell>
          <cell r="E1086" t="str">
            <v>ATTEND TRNG:COST;AS AND WHEN REQUIRED</v>
          </cell>
          <cell r="F1086" t="str">
            <v>ATTEND, TRAINING: TYPE: COST; DURATION: AS AND WHEN REQUIRED</v>
          </cell>
        </row>
        <row r="1087">
          <cell r="A1087" t="str">
            <v>3000020690</v>
          </cell>
          <cell r="B1087" t="str">
            <v>5</v>
          </cell>
          <cell r="C1087" t="str">
            <v>Active</v>
          </cell>
          <cell r="D1087" t="str">
            <v>ATTEND, TRAINING</v>
          </cell>
          <cell r="E1087" t="str">
            <v>ATTEND TRNG:PPE AND SAFETY</v>
          </cell>
          <cell r="F1087" t="str">
            <v>ATTEND, TRAINING: TYPE: PPE AND SAFETY; DURATION: AS AND WHEN REQUIRED</v>
          </cell>
        </row>
        <row r="1088">
          <cell r="A1088" t="str">
            <v>3000023915</v>
          </cell>
          <cell r="B1088" t="str">
            <v>5</v>
          </cell>
          <cell r="C1088" t="str">
            <v>Active</v>
          </cell>
          <cell r="D1088" t="str">
            <v>ATTEND, TRAINING</v>
          </cell>
          <cell r="E1088" t="str">
            <v>ATTEND TRNG:ANALYTICAL CHEMISTRY DIPLOMA</v>
          </cell>
          <cell r="F1088" t="str">
            <v>ATTEND, TRAINING: TYPE: ANALYTICAL CHEMISTRY DIPLOMA; DURATION: AS AND WHEN REQUIRED; CHARGE RATE: 1ST YEAR</v>
          </cell>
        </row>
        <row r="1089">
          <cell r="A1089" t="str">
            <v>3000023915</v>
          </cell>
          <cell r="B1089" t="str">
            <v>5</v>
          </cell>
          <cell r="C1089" t="str">
            <v>Active</v>
          </cell>
          <cell r="D1089" t="str">
            <v>ATTEND, TRAINING</v>
          </cell>
          <cell r="E1089" t="str">
            <v>ATTEND TRNG:ANALYTICAL CHEMISTRY DIPLOMA</v>
          </cell>
          <cell r="F1089" t="str">
            <v>ATTEND, TRAINING: TYPE: ANALYTICAL CHEMISTRY DIPLOMA; DURATION: AS AND WHEN REQUIRED; CHARGE RATE: 1ST YEAR</v>
          </cell>
        </row>
        <row r="1090">
          <cell r="A1090" t="str">
            <v>3000017938</v>
          </cell>
          <cell r="B1090" t="str">
            <v>5</v>
          </cell>
          <cell r="C1090" t="str">
            <v>Active</v>
          </cell>
          <cell r="D1090" t="str">
            <v>ATTEND, TRAINING</v>
          </cell>
          <cell r="E1090" t="str">
            <v>ATTEND TRNG:AS AND WHEN REQUIRED</v>
          </cell>
          <cell r="F1090" t="str">
            <v>ATTEND, TRAINING: TYPE: ADDITIONAL PROJECT MANAGEMENT; DURATION: AS AND WHEN REQUIRED</v>
          </cell>
        </row>
        <row r="1091">
          <cell r="A1091" t="str">
            <v>3000020692</v>
          </cell>
          <cell r="B1091" t="str">
            <v>4</v>
          </cell>
          <cell r="C1091" t="str">
            <v>Active</v>
          </cell>
          <cell r="D1091" t="str">
            <v>APPLY, PAINT</v>
          </cell>
          <cell r="E1091" t="str">
            <v>APPLY, PAINT:MARKER POSTS;PAINTING</v>
          </cell>
          <cell r="F1091" t="str">
            <v>APPLY, PAINT: TYPE: MARKER POSTS; METHOD: PAINTING; SURFACE TYPE: PER BOREHOLE; FREQUENCY: AS AND WHEN REQUIRED</v>
          </cell>
        </row>
        <row r="1092">
          <cell r="A1092" t="str">
            <v>3000020692</v>
          </cell>
          <cell r="B1092" t="str">
            <v>4</v>
          </cell>
          <cell r="C1092" t="str">
            <v>Active</v>
          </cell>
          <cell r="D1092" t="str">
            <v>APPLY, PAINT</v>
          </cell>
          <cell r="E1092" t="str">
            <v>APPLY, PAINT:MARKER POSTS;PAINTING</v>
          </cell>
          <cell r="F1092" t="str">
            <v>APPLY, PAINT: TYPE: MARKER POSTS; METHOD: PAINTING; SURFACE TYPE: PER BOREHOLE; FREQUENCY: AS AND WHEN REQUIRED</v>
          </cell>
        </row>
        <row r="1093">
          <cell r="A1093" t="str">
            <v>3000041111</v>
          </cell>
          <cell r="B1093" t="str">
            <v>5</v>
          </cell>
          <cell r="C1093" t="str">
            <v>Active</v>
          </cell>
          <cell r="D1093" t="str">
            <v>ANALYZE, SAMPLE</v>
          </cell>
          <cell r="E1093" t="str">
            <v>ANLYZ SAMPL:WATER ANALYSIS;ANALYSIS</v>
          </cell>
          <cell r="F1093" t="str">
            <v>ANALYZE, SAMPLE: TYPE: WATER ANALYSIS; METHOD: ANALYSIS; FEEDBACK: A REPORT IS TO BE SUBMITTED AFTER THE ANALYSIS WAS DONE; THE REPORT IS TO BE SENT TO THE LAB SUPERVISOR AND SENIOR ANALYST; CHARGE RATE: AS REQUIRED YEAR FREQUENCY: ONCE A YEAR</v>
          </cell>
        </row>
        <row r="1094">
          <cell r="A1094" t="str">
            <v>3000041111</v>
          </cell>
          <cell r="B1094" t="str">
            <v>5</v>
          </cell>
          <cell r="C1094" t="str">
            <v>Active</v>
          </cell>
          <cell r="D1094" t="str">
            <v>ANALYZE, SAMPLE</v>
          </cell>
          <cell r="E1094" t="str">
            <v>ANLYZ SAMPL:WATER ANALYSIS;ANALYSIS</v>
          </cell>
          <cell r="F1094" t="str">
            <v>ANALYZE, SAMPLE: TYPE: WATER ANALYSIS; METHOD: ANALYSIS; FEEDBACK: A REPORT IS TO BE SUBMITTED AFTER THE ANALYSIS WAS DONE; THE REPORT IS TO BE SENT TO THE LAB SUPERVISOR AND SENIOR ANALYST; CHARGE RATE: AS REQUIRED YEAR FREQUENCY: ONCE A YEAR</v>
          </cell>
        </row>
        <row r="1095">
          <cell r="A1095" t="str">
            <v>3000054180</v>
          </cell>
          <cell r="B1095" t="str">
            <v>5</v>
          </cell>
          <cell r="C1095" t="str">
            <v>Active</v>
          </cell>
          <cell r="D1095" t="str">
            <v>PROVIDE, SUPPORT SERVICE</v>
          </cell>
          <cell r="E1095" t="str">
            <v>PRVD SUPRT SERV:PROJECT TEAM ENGAGEMENT</v>
          </cell>
          <cell r="F1095" t="str">
            <v>PROVIDE, SUPPORT SERVICE: TYPE: LEGAL SEPARATION SKILLS TRANSFER; METHOD: PROJECT TEAM ENGAGEMENT</v>
          </cell>
        </row>
        <row r="1096">
          <cell r="A1096" t="str">
            <v>3000054190</v>
          </cell>
          <cell r="B1096" t="str">
            <v>5</v>
          </cell>
          <cell r="C1096" t="str">
            <v>Active</v>
          </cell>
          <cell r="D1096" t="str">
            <v>REVIEW, DOCUMENT</v>
          </cell>
          <cell r="E1096" t="str">
            <v>REVIEW DOC:WRITTEN; ELECTRONIC</v>
          </cell>
          <cell r="F1096" t="str">
            <v>REVIEW, DOCUMENT: TYPE: OPERATING MODEL ALIGNMENT OF PROCESSES; FEEDBACK: WRITTEN; ELECTRONIC</v>
          </cell>
        </row>
        <row r="1097">
          <cell r="A1097" t="str">
            <v>3000054191</v>
          </cell>
          <cell r="B1097" t="str">
            <v>5</v>
          </cell>
          <cell r="C1097" t="str">
            <v>Active</v>
          </cell>
          <cell r="D1097" t="str">
            <v>PROVIDE, LEGAL SERVICE</v>
          </cell>
          <cell r="E1097" t="str">
            <v>PRVD LGL SERV</v>
          </cell>
          <cell r="F1097" t="str">
            <v>PROVIDE, LEGAL SERVICE: TYPE: ADVICE ON ELECTRICTY LAWYER</v>
          </cell>
        </row>
        <row r="1098">
          <cell r="A1098" t="str">
            <v>3000054189</v>
          </cell>
          <cell r="B1098" t="str">
            <v>5</v>
          </cell>
          <cell r="C1098" t="str">
            <v>Active</v>
          </cell>
          <cell r="D1098" t="str">
            <v>REVIEW, DOCUMENT</v>
          </cell>
          <cell r="E1098" t="str">
            <v>REVIEW DOC:GOVERANCE FRAMEWORK</v>
          </cell>
          <cell r="F1098" t="str">
            <v>REVIEW, DOCUMENT: TYPE: GOVERANCE FRAMEWORK; FEEDBACK: WRITTEN; ELECTRONIC</v>
          </cell>
        </row>
        <row r="1099">
          <cell r="A1099" t="str">
            <v>3000054188</v>
          </cell>
          <cell r="B1099" t="str">
            <v>5</v>
          </cell>
          <cell r="C1099" t="str">
            <v>Active</v>
          </cell>
          <cell r="D1099" t="str">
            <v>REVIEW, DOCUMENT</v>
          </cell>
          <cell r="E1099" t="str">
            <v>REVIEW DOC:WRITTEN; ELECTRONIC</v>
          </cell>
          <cell r="F1099" t="str">
            <v>REVIEW, DOCUMENT: TYPE: EFFICACY OF THE OPERATING MODEL; FEEDBACK: WRITTEN; ELECTRONIC</v>
          </cell>
        </row>
        <row r="1100">
          <cell r="A1100" t="str">
            <v>3000054187</v>
          </cell>
          <cell r="B1100" t="str">
            <v>5</v>
          </cell>
          <cell r="C1100" t="str">
            <v>Active</v>
          </cell>
          <cell r="D1100" t="str">
            <v>REVIEW, DOCUMENT</v>
          </cell>
          <cell r="E1100" t="str">
            <v>REVIEW DOC:OPERATING MODEL</v>
          </cell>
          <cell r="F1100" t="str">
            <v>REVIEW, DOCUMENT: TYPE: OPERATING MODEL; FEEDBACK: WRITTEN; ELECTRONIC</v>
          </cell>
        </row>
        <row r="1101">
          <cell r="A1101" t="str">
            <v>3000054186</v>
          </cell>
          <cell r="B1101" t="str">
            <v>5</v>
          </cell>
          <cell r="C1101" t="str">
            <v>Active</v>
          </cell>
          <cell r="D1101" t="str">
            <v>REVIEW, DOCUMENT</v>
          </cell>
          <cell r="E1101" t="str">
            <v>REVIEW DOC:LEGAL SEPARATION STRATEGY</v>
          </cell>
          <cell r="F1101" t="str">
            <v>REVIEW, DOCUMENT: TYPE: LEGAL SEPARATION STRATEGY; FEEDBACK: WRITTEN; ELECTRONIC</v>
          </cell>
        </row>
        <row r="1102">
          <cell r="A1102" t="str">
            <v>3000054185</v>
          </cell>
          <cell r="B1102" t="str">
            <v>5</v>
          </cell>
          <cell r="C1102" t="str">
            <v>Active</v>
          </cell>
          <cell r="D1102" t="str">
            <v>PROVIDE, LEGAL SERVICE</v>
          </cell>
          <cell r="E1102" t="str">
            <v>PRVD LGL SERV</v>
          </cell>
          <cell r="F1102" t="str">
            <v>PROVIDE, LEGAL SERVICE: TYPE: TRANSACTION MANAGEMENT ON LEGAL SEPARATION</v>
          </cell>
        </row>
        <row r="1103">
          <cell r="A1103" t="str">
            <v>3000054184</v>
          </cell>
          <cell r="B1103" t="str">
            <v>5</v>
          </cell>
          <cell r="C1103" t="str">
            <v>Active</v>
          </cell>
          <cell r="D1103" t="str">
            <v>PROVIDE, FINANCIAL ADVISORY</v>
          </cell>
          <cell r="E1103" t="str">
            <v>PRVD FINCL ADVSRY</v>
          </cell>
          <cell r="F1103" t="str">
            <v>PROVIDE, FINANCIAL ADVISORY: TYPE: LEGAL SEPARATION FINANCIAL VIABILITY ASSESSMENT</v>
          </cell>
        </row>
        <row r="1104">
          <cell r="A1104" t="str">
            <v>3000054183</v>
          </cell>
          <cell r="B1104" t="str">
            <v>5</v>
          </cell>
          <cell r="C1104" t="str">
            <v>Active</v>
          </cell>
          <cell r="D1104" t="str">
            <v>PROVIDE, CHANGE MANAGEMENT SERVICE</v>
          </cell>
          <cell r="E1104" t="str">
            <v>PRVD CHNG MNGMNT SERV:LEGAL SEPARATION</v>
          </cell>
          <cell r="F1104" t="str">
            <v>PROVIDE, CHANGE MANAGEMENT SERVICE: TYPE: LEGAL SEPARATION</v>
          </cell>
        </row>
        <row r="1105">
          <cell r="A1105" t="str">
            <v>3000054182</v>
          </cell>
          <cell r="B1105" t="str">
            <v>5</v>
          </cell>
          <cell r="C1105" t="str">
            <v>Active</v>
          </cell>
          <cell r="D1105" t="str">
            <v>PROVIDE, SUPPORT SERVICE</v>
          </cell>
          <cell r="E1105" t="str">
            <v>PRVD SUPRT SERV:IMPLEMENTATION</v>
          </cell>
          <cell r="F1105" t="str">
            <v>PROVIDE, SUPPORT SERVICE: TYPE: OPERATING MODEL REVIEW MIGRATION AND OPERATIONALISATION; METHOD: IMPLEMENTATION</v>
          </cell>
        </row>
        <row r="1106">
          <cell r="A1106" t="str">
            <v>3000054181</v>
          </cell>
          <cell r="B1106" t="str">
            <v>5</v>
          </cell>
          <cell r="C1106" t="str">
            <v>Active</v>
          </cell>
          <cell r="D1106" t="str">
            <v>PROVIDE, SUPPORT SERVICE</v>
          </cell>
          <cell r="E1106" t="str">
            <v>PRVD SUPRT SERV:ASSEMBLY FILTERS</v>
          </cell>
          <cell r="F1106" t="str">
            <v>PROVIDE, SUPPORT SERVICE: TYPE: ASSEMBLY FILTERS; METHOD: AS WHEN REQUIRED</v>
          </cell>
        </row>
        <row r="1107">
          <cell r="A1107" t="str">
            <v>3000054179</v>
          </cell>
          <cell r="B1107" t="str">
            <v>5</v>
          </cell>
          <cell r="C1107" t="str">
            <v>Active</v>
          </cell>
          <cell r="D1107" t="str">
            <v>PROVIDE, SUPPORT SERVICE</v>
          </cell>
          <cell r="E1107" t="str">
            <v>PRVD SUPRT SERV:LEGAL SEPARATION</v>
          </cell>
          <cell r="F1107" t="str">
            <v>PROVIDE, SUPPORT SERVICE: TYPE: LEGAL SEPARATION; METHOD: STAKEHOLDER MANAGEMENT AND ENGAGEMENT</v>
          </cell>
        </row>
        <row r="1108">
          <cell r="A1108" t="str">
            <v>3000054178</v>
          </cell>
          <cell r="B1108" t="str">
            <v>5</v>
          </cell>
          <cell r="C1108" t="str">
            <v>Active</v>
          </cell>
          <cell r="D1108" t="str">
            <v>PROVIDE, SUPPORT SERVICE</v>
          </cell>
          <cell r="E1108" t="str">
            <v>PRVD SUPRT SERV:LEGAL SEPARATION</v>
          </cell>
          <cell r="F1108" t="str">
            <v>PROVIDE, SUPPORT SERVICE: TYPE: LEGAL SEPARATION; METHOD: RISK MANAGEMENT AND MITIGATION</v>
          </cell>
        </row>
        <row r="1109">
          <cell r="A1109" t="str">
            <v>3000054177</v>
          </cell>
          <cell r="B1109" t="str">
            <v>5</v>
          </cell>
          <cell r="C1109" t="str">
            <v>Active</v>
          </cell>
          <cell r="D1109" t="str">
            <v>PROVIDE, SUPPORT SERVICE</v>
          </cell>
          <cell r="E1109" t="str">
            <v>PRVD SUPRT SERV:ADVISORY</v>
          </cell>
          <cell r="F1109" t="str">
            <v>PROVIDE, SUPPORT SERVICE: TYPE: LEGAL SEPARATION SENIOR ADVISORY; METHOD: ADVISORY</v>
          </cell>
        </row>
        <row r="1110">
          <cell r="A1110" t="str">
            <v>3000054176</v>
          </cell>
          <cell r="B1110" t="str">
            <v>5</v>
          </cell>
          <cell r="C1110" t="str">
            <v>Active</v>
          </cell>
          <cell r="D1110" t="str">
            <v>PROVIDE, BENCHMARKING SERVICES</v>
          </cell>
          <cell r="E1110" t="str">
            <v>PRVD BENCHMARK SERV:INTERNATIONAL</v>
          </cell>
          <cell r="F1110" t="str">
            <v>PROVIDE, BENCHMARKING SERVICES: TYPE: OPERATING MODEL OPTIONS; BENCHMARK STANDARD: INTERNATIONAL; FEEDBACK: WRITTEN; ELECTRONIC</v>
          </cell>
        </row>
        <row r="1111">
          <cell r="A1111" t="str">
            <v>3000054175</v>
          </cell>
          <cell r="B1111" t="str">
            <v>5</v>
          </cell>
          <cell r="C1111" t="str">
            <v>Active</v>
          </cell>
          <cell r="D1111" t="str">
            <v>TRAVEL</v>
          </cell>
          <cell r="E1111" t="str">
            <v>TRVL:CALIBRATION OF METROLOGY ITEMS</v>
          </cell>
          <cell r="F1111" t="str">
            <v>TRAVEL: TYPE: CALIBRATION OF METROLOGY ITEMS; DISTANCE: PER KILOMETRE</v>
          </cell>
        </row>
        <row r="1112">
          <cell r="A1112" t="str">
            <v>3000054174</v>
          </cell>
          <cell r="B1112" t="str">
            <v>4</v>
          </cell>
          <cell r="C1112" t="str">
            <v>Active</v>
          </cell>
          <cell r="D1112" t="str">
            <v>PREPARE, REPORT</v>
          </cell>
          <cell r="E1112" t="str">
            <v>PREPARE REPORT:LEGAL SEPERATION;LEGAL</v>
          </cell>
          <cell r="F1112" t="str">
            <v>PREPARE, REPORT: TYPE: LEGAL SEPERATION; PURPOSE: FINALISATION OF THE REPORT AND RECOMMENDATIONS; DURATION: AS PER PROJECT SCHEDULE; METHOD: LEGAL; LABOR TYPE: LEGAL SEPARATION PROCESS; RATE TYPE: RESOURCE TIME</v>
          </cell>
        </row>
        <row r="1113">
          <cell r="A1113" t="str">
            <v>3000054172</v>
          </cell>
          <cell r="B1113" t="str">
            <v>5</v>
          </cell>
          <cell r="C1113" t="str">
            <v>Active</v>
          </cell>
          <cell r="D1113" t="str">
            <v>MANAGE, PROJECT</v>
          </cell>
          <cell r="E1113" t="str">
            <v>MNG PROJ:LEGAL SEPARATION</v>
          </cell>
          <cell r="F1113" t="str">
            <v>MANAGE, PROJECT: TYPE: LEGAL SEPARATION; METHOD: ALIGNMENT AND INTEGRATION</v>
          </cell>
        </row>
        <row r="1114">
          <cell r="A1114" t="str">
            <v>3000054173</v>
          </cell>
          <cell r="B1114" t="str">
            <v>4</v>
          </cell>
          <cell r="C1114" t="str">
            <v>Active</v>
          </cell>
          <cell r="D1114" t="str">
            <v>MANAGE, PROJECT</v>
          </cell>
          <cell r="E1114" t="str">
            <v>MNG PROJ:LEGAL SEPERATION WRITE UP</v>
          </cell>
          <cell r="F1114" t="str">
            <v>MANAGE, PROJECT: TYPE: LEGAL SEPERATION WRITE UP</v>
          </cell>
        </row>
        <row r="1115">
          <cell r="A1115" t="str">
            <v>3000054171</v>
          </cell>
          <cell r="B1115" t="str">
            <v>4</v>
          </cell>
          <cell r="C1115" t="str">
            <v>Active</v>
          </cell>
          <cell r="D1115" t="str">
            <v>MANAGE, PROJECT</v>
          </cell>
          <cell r="E1115" t="str">
            <v>MNG PROJ</v>
          </cell>
          <cell r="F1115" t="str">
            <v>MANAGE, PROJECT: TYPE: LEGAL SEPARATION PROGRAMME MANAGEMENT</v>
          </cell>
        </row>
        <row r="1116">
          <cell r="A1116" t="str">
            <v>3000054170</v>
          </cell>
          <cell r="B1116" t="str">
            <v>5</v>
          </cell>
          <cell r="C1116" t="str">
            <v>Active</v>
          </cell>
          <cell r="D1116" t="str">
            <v>REVIEW, DOCUMENT</v>
          </cell>
          <cell r="E1116" t="str">
            <v>REVIEW DOC:WRITTEN; ELECTRONIC</v>
          </cell>
          <cell r="F1116" t="str">
            <v>REVIEW, DOCUMENT: TYPE: OPERATING MODEL REVIEW ROLE CLARIFICATION; FEEDBACK: WRITTEN; ELECTRONIC</v>
          </cell>
        </row>
        <row r="1117">
          <cell r="A1117" t="str">
            <v>3000026147</v>
          </cell>
          <cell r="B1117" t="str">
            <v>5</v>
          </cell>
          <cell r="C1117" t="str">
            <v>Active</v>
          </cell>
          <cell r="D1117" t="str">
            <v>PAY, UTILITIES</v>
          </cell>
          <cell r="E1117" t="str">
            <v>PAY UTILITY:WAY LEAVE MUNICIPAL;ONCE OFF</v>
          </cell>
          <cell r="F1117" t="str">
            <v>PAY, UTILITIES: TYPE: WAY LEAVE MUNICIPAL; FREQUENCY: ONCE OFF</v>
          </cell>
        </row>
        <row r="1118">
          <cell r="A1118" t="str">
            <v>3000016462</v>
          </cell>
          <cell r="B1118" t="str">
            <v>5</v>
          </cell>
          <cell r="C1118" t="str">
            <v>Active</v>
          </cell>
          <cell r="D1118" t="str">
            <v>PAY, UTILITIES</v>
          </cell>
          <cell r="E1118" t="str">
            <v>PAY UTILITY:WATER;MONTHLY</v>
          </cell>
          <cell r="F1118" t="str">
            <v>PAY, UTILITIES: TYPE: WATER; FREQUENCY: MONTHLY</v>
          </cell>
        </row>
        <row r="1119">
          <cell r="A1119" t="str">
            <v>3000031747</v>
          </cell>
          <cell r="B1119" t="str">
            <v>5</v>
          </cell>
          <cell r="C1119" t="str">
            <v>Active</v>
          </cell>
          <cell r="D1119" t="str">
            <v>PAY, UTILITIES</v>
          </cell>
          <cell r="E1119" t="str">
            <v>PAY UTILITY:WATER CONNECTION;ONCE OFF</v>
          </cell>
          <cell r="F1119" t="str">
            <v>PAY, UTILITIES: TYPE: WATER CONNECTION; FREQUENCY: ONCE OFF</v>
          </cell>
        </row>
        <row r="1120">
          <cell r="A1120" t="str">
            <v>3000012764</v>
          </cell>
          <cell r="B1120" t="str">
            <v>5</v>
          </cell>
          <cell r="C1120" t="str">
            <v>Active</v>
          </cell>
          <cell r="D1120" t="str">
            <v>PAY, UTILITIES</v>
          </cell>
          <cell r="E1120" t="str">
            <v>PAY UTILITY:WATER AND LIGHTS;MONTHLY</v>
          </cell>
          <cell r="F1120" t="str">
            <v>PAY, UTILITIES: TYPE: WATER AND LIGHTS; FREQUENCY: MONTHLY</v>
          </cell>
        </row>
        <row r="1121">
          <cell r="A1121" t="str">
            <v>3000031429</v>
          </cell>
          <cell r="B1121" t="str">
            <v>5</v>
          </cell>
          <cell r="C1121" t="str">
            <v>Active</v>
          </cell>
          <cell r="D1121" t="str">
            <v>PAY, UTILITIES</v>
          </cell>
          <cell r="E1121" t="str">
            <v>PAY UTILITY:WATER AND LIGHTS;MONTHLY</v>
          </cell>
          <cell r="F1121" t="str">
            <v>PAY, UTILITIES: TYPE: WATER AND LIGHTS; FREQUENCY: MONTHLY; CHARGE RATE: CONSOLIDATION</v>
          </cell>
        </row>
        <row r="1122">
          <cell r="A1122" t="str">
            <v>3000031429</v>
          </cell>
          <cell r="B1122" t="str">
            <v>5</v>
          </cell>
          <cell r="C1122" t="str">
            <v>Active</v>
          </cell>
          <cell r="D1122" t="str">
            <v>PAY, UTILITIES</v>
          </cell>
          <cell r="E1122" t="str">
            <v>PAY UTILITY:WATER AND LIGHTS;MONTHLY</v>
          </cell>
          <cell r="F1122" t="str">
            <v>PAY, UTILITIES: TYPE: WATER AND LIGHTS; FREQUENCY: MONTHLY; CHARGE RATE: CONSOLIDATION</v>
          </cell>
        </row>
        <row r="1123">
          <cell r="A1123" t="str">
            <v>3000012757</v>
          </cell>
          <cell r="B1123" t="str">
            <v>5</v>
          </cell>
          <cell r="C1123" t="str">
            <v>Active</v>
          </cell>
          <cell r="D1123" t="str">
            <v>PAY, UTILITIES</v>
          </cell>
          <cell r="E1123" t="str">
            <v>PAY UTILITY:PAYMENT;MONTHLY</v>
          </cell>
          <cell r="F1123" t="str">
            <v>PAY, UTILITIES: TYPE: PAYMENT; FREQUENCY: MONTHLY</v>
          </cell>
        </row>
        <row r="1124">
          <cell r="A1124" t="str">
            <v>3000016464</v>
          </cell>
          <cell r="B1124" t="str">
            <v>5</v>
          </cell>
          <cell r="C1124" t="str">
            <v>Active</v>
          </cell>
          <cell r="D1124" t="str">
            <v>PAY, UTILITIES</v>
          </cell>
          <cell r="E1124" t="str">
            <v>PAY UTILITY:REFUSE;MONTHLY</v>
          </cell>
          <cell r="F1124" t="str">
            <v>PAY, UTILITIES: TYPE: REFUSE; FREQUENCY: MONTHLY</v>
          </cell>
        </row>
        <row r="1125">
          <cell r="A1125" t="str">
            <v>3000016461</v>
          </cell>
          <cell r="B1125" t="str">
            <v>5</v>
          </cell>
          <cell r="C1125" t="str">
            <v>Active</v>
          </cell>
          <cell r="D1125" t="str">
            <v>PAY, UTILITIES</v>
          </cell>
          <cell r="E1125" t="str">
            <v>PAY UTILITY:RATES;MONTHLY</v>
          </cell>
          <cell r="F1125" t="str">
            <v>PAY, UTILITIES: TYPE: RATES; FREQUENCY: MONTHLY</v>
          </cell>
        </row>
        <row r="1126">
          <cell r="A1126" t="str">
            <v>3000012762</v>
          </cell>
          <cell r="B1126" t="str">
            <v>5</v>
          </cell>
          <cell r="C1126" t="str">
            <v>Active</v>
          </cell>
          <cell r="D1126" t="str">
            <v>PAY, UTILITIES</v>
          </cell>
          <cell r="E1126" t="str">
            <v>PAY UTILITY:RATES; TAXES;MONTHLY</v>
          </cell>
          <cell r="F1126" t="str">
            <v>PAY, UTILITIES: TYPE: RATES; TAXES; FREQUENCY: MONTHLY</v>
          </cell>
        </row>
        <row r="1127">
          <cell r="A1127" t="str">
            <v>3000031430</v>
          </cell>
          <cell r="B1127" t="str">
            <v>5</v>
          </cell>
          <cell r="C1127" t="str">
            <v>Active</v>
          </cell>
          <cell r="D1127" t="str">
            <v>PAY, UTILITIES</v>
          </cell>
          <cell r="E1127" t="str">
            <v>PAY UTILITY:RATES AND TAXES;MONTHLY</v>
          </cell>
          <cell r="F1127" t="str">
            <v>PAY, UTILITIES: TYPE: RATES AND TAXES; FREQUENCY: MONTHLY; CHARGE RATE: CONSOLIDATION</v>
          </cell>
        </row>
        <row r="1128">
          <cell r="A1128" t="str">
            <v>3000031430</v>
          </cell>
          <cell r="B1128" t="str">
            <v>5</v>
          </cell>
          <cell r="C1128" t="str">
            <v>Active</v>
          </cell>
          <cell r="D1128" t="str">
            <v>PAY, UTILITIES</v>
          </cell>
          <cell r="E1128" t="str">
            <v>PAY UTILITY:RATES AND TAXES;MONTHLY</v>
          </cell>
          <cell r="F1128" t="str">
            <v>PAY, UTILITIES: TYPE: RATES AND TAXES; FREQUENCY: MONTHLY; CHARGE RATE: CONSOLIDATION</v>
          </cell>
        </row>
        <row r="1129">
          <cell r="A1129" t="str">
            <v>3000012956</v>
          </cell>
          <cell r="B1129" t="str">
            <v>5</v>
          </cell>
          <cell r="C1129" t="str">
            <v>Active</v>
          </cell>
          <cell r="D1129" t="str">
            <v>PAY, UTILITIES</v>
          </cell>
          <cell r="E1129" t="str">
            <v>PAY UTILITY:RATES &amp; TAXES;MONTHLY</v>
          </cell>
          <cell r="F1129" t="str">
            <v>PAY, UTILITIES: TYPE: RATES &amp; TAXES; FREQUENCY: MONTHLY; RATES AND TAXES MSUKALIGWA ON A MONTHLY BASIS</v>
          </cell>
        </row>
        <row r="1130">
          <cell r="A1130" t="str">
            <v>3000018945</v>
          </cell>
          <cell r="B1130" t="str">
            <v>5</v>
          </cell>
          <cell r="C1130" t="str">
            <v>Active</v>
          </cell>
          <cell r="D1130" t="str">
            <v>PAY, UTILITIES</v>
          </cell>
          <cell r="E1130" t="str">
            <v>PAY UTILITY:MUNICIPALITY;MONTHLY</v>
          </cell>
          <cell r="F1130" t="str">
            <v>PAY, UTILITIES: TYPE: MUNICIPALITY; FREQUENCY: MONTHLY; ASSESSMENT RATES</v>
          </cell>
        </row>
        <row r="1131">
          <cell r="A1131" t="str">
            <v>3000018945</v>
          </cell>
          <cell r="B1131" t="str">
            <v>5</v>
          </cell>
          <cell r="C1131" t="str">
            <v>Active</v>
          </cell>
          <cell r="D1131" t="str">
            <v>PAY, UTILITIES</v>
          </cell>
          <cell r="E1131" t="str">
            <v>PAY UTILITY:MUNICIPALITY;MONTHLY</v>
          </cell>
          <cell r="F1131" t="str">
            <v>PAY, UTILITIES: TYPE: MUNICIPALITY; FREQUENCY: MONTHLY; ASSESSMENT RATES</v>
          </cell>
        </row>
        <row r="1132">
          <cell r="A1132" t="str">
            <v>3000013084</v>
          </cell>
          <cell r="B1132" t="str">
            <v>5</v>
          </cell>
          <cell r="C1132" t="str">
            <v>Active</v>
          </cell>
          <cell r="D1132" t="str">
            <v>PAY, UTILITIES</v>
          </cell>
          <cell r="E1132" t="str">
            <v>PAY UTILITY:MUNICIPAL CHARGES;MONTHLY</v>
          </cell>
          <cell r="F1132" t="str">
            <v>PAY, UTILITIES: TYPE: MUNICIPAL CHARGES; FREQUENCY: MONTHLY</v>
          </cell>
        </row>
        <row r="1133">
          <cell r="A1133" t="str">
            <v>3000021437</v>
          </cell>
          <cell r="B1133" t="str">
            <v>5</v>
          </cell>
          <cell r="C1133" t="str">
            <v>Active</v>
          </cell>
          <cell r="D1133" t="str">
            <v>PAY, UTILITIES</v>
          </cell>
          <cell r="E1133" t="str">
            <v>PAY UTILITY:LEP MUNICIPAL WATER &amp; ELECT</v>
          </cell>
          <cell r="F1133" t="str">
            <v>PAY, UTILITIES: TYPE: LEP MUNICIPAL WATER &amp; ELECT; FREQUENCY: MONTHLY; NT</v>
          </cell>
        </row>
        <row r="1134">
          <cell r="A1134" t="str">
            <v>3000021437</v>
          </cell>
          <cell r="B1134" t="str">
            <v>5</v>
          </cell>
          <cell r="C1134" t="str">
            <v>Active</v>
          </cell>
          <cell r="D1134" t="str">
            <v>PAY, UTILITIES</v>
          </cell>
          <cell r="E1134" t="str">
            <v>PAY UTILITY:LEP MUNICIPAL WATER &amp; ELECT</v>
          </cell>
          <cell r="F1134" t="str">
            <v>PAY, UTILITIES: TYPE: LEP MUNICIPAL WATER &amp; ELECT; FREQUENCY: MONTHLY; NT</v>
          </cell>
        </row>
        <row r="1135">
          <cell r="A1135" t="str">
            <v>3000017385</v>
          </cell>
          <cell r="B1135" t="str">
            <v>5</v>
          </cell>
          <cell r="C1135" t="str">
            <v>Active</v>
          </cell>
          <cell r="D1135" t="str">
            <v>PAY, UTILITIES</v>
          </cell>
          <cell r="E1135" t="str">
            <v>PAY UTILITY:MONTHLY</v>
          </cell>
          <cell r="F1135" t="str">
            <v>PAY, UTILITIES: TYPE: LEP MUNICIPAL RATES AND TAXES; FREQUENCY: MONTHLY; FOR ESKOM PROPERTIES</v>
          </cell>
        </row>
        <row r="1136">
          <cell r="A1136" t="str">
            <v>3000016460</v>
          </cell>
          <cell r="B1136" t="str">
            <v>5</v>
          </cell>
          <cell r="C1136" t="str">
            <v>Active</v>
          </cell>
          <cell r="D1136" t="str">
            <v>PAY, UTILITIES</v>
          </cell>
          <cell r="E1136" t="str">
            <v>PAY UTILITY:ELECTRICITY;MONTHLY</v>
          </cell>
          <cell r="F1136" t="str">
            <v>PAY, UTILITIES: TYPE: ELECTRICITY; FREQUENCY: MONTHLY</v>
          </cell>
        </row>
        <row r="1137">
          <cell r="A1137" t="str">
            <v>3000015920</v>
          </cell>
          <cell r="B1137" t="str">
            <v>5</v>
          </cell>
          <cell r="C1137" t="str">
            <v>Active</v>
          </cell>
          <cell r="D1137" t="str">
            <v>PAY, UTILITIES</v>
          </cell>
          <cell r="E1137" t="str">
            <v>PAY UTILITY:MONTHLY</v>
          </cell>
          <cell r="F1137" t="str">
            <v>PAY, UTILITIES: TYPE: ELECTRICITY CONSUMPTION ACCOUNT; FREQUENCY: MONTHLY</v>
          </cell>
        </row>
        <row r="1138">
          <cell r="A1138">
            <v>3000013402</v>
          </cell>
          <cell r="B1138" t="str">
            <v>4</v>
          </cell>
          <cell r="C1138" t="str">
            <v>Active</v>
          </cell>
          <cell r="D1138" t="str">
            <v>ACCOMMODATION</v>
          </cell>
          <cell r="E1138" t="str">
            <v>ACCOMDTN:SLEEPING OUT PER TEAM FREQUENCY</v>
          </cell>
          <cell r="F1138" t="str">
            <v>ACCOMMODATION: TYPE: SLEEPING OUT PER TEAM FREQUENCY; DURATION: AS AND WHEN REQUIRED</v>
          </cell>
        </row>
        <row r="1139">
          <cell r="A1139" t="str">
            <v>3000018613</v>
          </cell>
          <cell r="B1139" t="str">
            <v>4</v>
          </cell>
          <cell r="C1139" t="str">
            <v>Active</v>
          </cell>
          <cell r="D1139" t="str">
            <v>ACCOMMODATION</v>
          </cell>
          <cell r="E1139" t="str">
            <v>ACCOMDTN:CONSTRUCTION TEAM;DAILY;NT</v>
          </cell>
          <cell r="F1139" t="str">
            <v>ACCOMMODATION: TYPE: CONSTRUCTION TEAM; DURATION: DAILY; MEAL TYPE: NT</v>
          </cell>
        </row>
        <row r="1140">
          <cell r="A1140" t="str">
            <v>3000012696</v>
          </cell>
          <cell r="B1140" t="str">
            <v>4</v>
          </cell>
          <cell r="C1140" t="str">
            <v>Active</v>
          </cell>
          <cell r="D1140" t="str">
            <v>ACCOMMODATION</v>
          </cell>
          <cell r="E1140" t="str">
            <v>ACCOMDTN:DAILY</v>
          </cell>
          <cell r="F1140" t="str">
            <v>ACCOMMODATION: TYPE: FACILITIES FOR CONTRACTOR FREQUENCY; DURATION: DAILY</v>
          </cell>
        </row>
        <row r="1141">
          <cell r="A1141" t="str">
            <v>3000015509</v>
          </cell>
          <cell r="B1141" t="str">
            <v>4</v>
          </cell>
          <cell r="C1141" t="str">
            <v>Active</v>
          </cell>
          <cell r="D1141" t="str">
            <v>ACCOMMODATION</v>
          </cell>
          <cell r="E1141" t="str">
            <v>ACCOMDTN:FACILITATOR</v>
          </cell>
          <cell r="F1141" t="str">
            <v>ACCOMMODATION: TYPE: FACILITATOR; DURATION: NT; AS AND WHEN REQUIRED</v>
          </cell>
        </row>
        <row r="1142">
          <cell r="A1142" t="str">
            <v>3000020630</v>
          </cell>
          <cell r="B1142" t="str">
            <v>4</v>
          </cell>
          <cell r="C1142" t="str">
            <v>Active</v>
          </cell>
          <cell r="D1142" t="str">
            <v>ACCOMMODATION</v>
          </cell>
          <cell r="E1142" t="str">
            <v>ACCOMDTN:DAILY</v>
          </cell>
          <cell r="F1142" t="str">
            <v>ACCOMMODATION: TYPE: DAILY</v>
          </cell>
        </row>
        <row r="1143">
          <cell r="A1143" t="str">
            <v>3000014553</v>
          </cell>
          <cell r="B1143" t="str">
            <v>3</v>
          </cell>
          <cell r="C1143" t="str">
            <v>Active</v>
          </cell>
          <cell r="D1143" t="str">
            <v>ACCOMMODATION</v>
          </cell>
          <cell r="E1143" t="str">
            <v>ACCOMDTN:PER NIGHT</v>
          </cell>
          <cell r="F1143" t="str">
            <v>ACCOMMODATION: DURATION: PER NIGHT; PAYMENT FOR CONTRACTOR ACCOMMODATION</v>
          </cell>
        </row>
        <row r="1144">
          <cell r="A1144" t="str">
            <v>3000032893</v>
          </cell>
          <cell r="B1144" t="str">
            <v>3</v>
          </cell>
          <cell r="C1144" t="str">
            <v>Active</v>
          </cell>
          <cell r="D1144" t="str">
            <v>ACCOMMODATION</v>
          </cell>
          <cell r="E1144" t="str">
            <v>ACCOMDTN:MONTHLY</v>
          </cell>
          <cell r="F1144" t="str">
            <v>ACCOMMODATION: DURATION: MONTHLY</v>
          </cell>
        </row>
        <row r="1145">
          <cell r="A1145" t="str">
            <v>3000054169</v>
          </cell>
          <cell r="B1145" t="str">
            <v>5</v>
          </cell>
          <cell r="C1145" t="str">
            <v>Active</v>
          </cell>
          <cell r="D1145" t="str">
            <v>MAINTAIN, EQUIPMENT</v>
          </cell>
          <cell r="E1145" t="str">
            <v>MAINT EQP:CO GAS ANALYSER</v>
          </cell>
          <cell r="F1145" t="str">
            <v>MAINTAIN, EQUIPMENT: TYPE: CO GAS ANALYSER; FREQUENCY: AS AND WHEN  REQUIRED; METHOD: CHECK FAULTS; DAMAGES AND DO REPAIRS</v>
          </cell>
        </row>
        <row r="1146">
          <cell r="A1146" t="str">
            <v>3000054168</v>
          </cell>
          <cell r="B1146" t="str">
            <v>5</v>
          </cell>
          <cell r="C1146" t="str">
            <v>Active</v>
          </cell>
          <cell r="D1146" t="str">
            <v>MAINTAIN, EQUIPMENT</v>
          </cell>
          <cell r="E1146" t="str">
            <v>MAINT EQP:ZERO AIR GENERATOR</v>
          </cell>
          <cell r="F1146" t="str">
            <v>MAINTAIN, EQUIPMENT: TYPE: ZERO AIR GENERATOR; FREQUENCY: AS AND WHEN  REQUIRED; METHOD: CHECK FAULTS; DAMAGES AND DO REPAIRS</v>
          </cell>
        </row>
        <row r="1147">
          <cell r="A1147" t="str">
            <v>3000017669</v>
          </cell>
          <cell r="B1147" t="str">
            <v>4</v>
          </cell>
          <cell r="C1147" t="str">
            <v>Active</v>
          </cell>
          <cell r="D1147" t="str">
            <v>ACCOMMODATION</v>
          </cell>
          <cell r="E1147" t="str">
            <v>ACCOMDTN:RATE/DAY</v>
          </cell>
          <cell r="F1147" t="str">
            <v>ACCOMMODATION: TYPE: RATE/DAY</v>
          </cell>
        </row>
        <row r="1148">
          <cell r="A1148" t="str">
            <v>3000022760</v>
          </cell>
          <cell r="B1148" t="str">
            <v>4</v>
          </cell>
          <cell r="C1148" t="str">
            <v>Active</v>
          </cell>
          <cell r="D1148" t="str">
            <v>ACCOMMODATION</v>
          </cell>
          <cell r="E1148" t="str">
            <v>ACCOMDTN:PER PERSON</v>
          </cell>
          <cell r="F1148" t="str">
            <v>ACCOMMODATION: TYPE: PER PERSON</v>
          </cell>
        </row>
        <row r="1149">
          <cell r="A1149" t="str">
            <v>3000054166</v>
          </cell>
          <cell r="B1149" t="str">
            <v>5</v>
          </cell>
          <cell r="C1149" t="str">
            <v>Active</v>
          </cell>
          <cell r="D1149" t="str">
            <v>STRIP AND QUOTE</v>
          </cell>
          <cell r="E1149" t="str">
            <v>STRIP &amp; QUOTE:ZERO AIR GENERATOR</v>
          </cell>
          <cell r="F1149" t="str">
            <v>STRIP AND QUOTE: EQUIPMENT: ZERO AIR GENERATOR; REASON: ASSESS FOR DAMAGES</v>
          </cell>
        </row>
        <row r="1150">
          <cell r="A1150" t="str">
            <v>3000054167</v>
          </cell>
          <cell r="B1150" t="str">
            <v>5</v>
          </cell>
          <cell r="C1150" t="str">
            <v>Active</v>
          </cell>
          <cell r="D1150" t="str">
            <v>STRIP AND QUOTE</v>
          </cell>
          <cell r="E1150" t="str">
            <v>STRIP &amp; QUOTE:CO GAS ANALYSER</v>
          </cell>
          <cell r="F1150" t="str">
            <v>STRIP AND QUOTE: EQUIPMENT: CO GAS ANALYSER; REASON: ASSESS FOR DAMAGES</v>
          </cell>
        </row>
        <row r="1151">
          <cell r="A1151" t="str">
            <v>3000054165</v>
          </cell>
          <cell r="B1151" t="str">
            <v>5</v>
          </cell>
          <cell r="C1151" t="str">
            <v>Active</v>
          </cell>
          <cell r="D1151" t="str">
            <v>MAINTAIN, INSTRUMENT</v>
          </cell>
          <cell r="E1151" t="str">
            <v>MAINT INSTR:BA SETS;ANNUALLY</v>
          </cell>
          <cell r="F1151" t="str">
            <v>MAINTAIN, INSTRUMENT: TYPE: BA SETS; FREQUENCY: ANNUALLY; METHOD: SERVICE AND REPAIRS</v>
          </cell>
        </row>
        <row r="1152">
          <cell r="A1152" t="str">
            <v>3000054163</v>
          </cell>
          <cell r="B1152" t="str">
            <v>5</v>
          </cell>
          <cell r="C1152" t="str">
            <v>Active</v>
          </cell>
          <cell r="D1152" t="str">
            <v>MAINTAIN, INSTRUMENT</v>
          </cell>
          <cell r="E1152" t="str">
            <v>MAINT INSTR:ANNUALLY;MANUAL</v>
          </cell>
          <cell r="F1152" t="str">
            <v>MAINTAIN, INSTRUMENT: TYPE: BREATHING APPARATUS BACK-PLATE; FREQUENCY: ANNUALLY; METHOD: MANUAL; SERVICE AND REPAIRS TO BACKPLATE FOR BA SET ; ANNUALLY</v>
          </cell>
        </row>
        <row r="1153">
          <cell r="A1153" t="str">
            <v>3000054164</v>
          </cell>
          <cell r="B1153" t="str">
            <v>5</v>
          </cell>
          <cell r="C1153" t="str">
            <v>Active</v>
          </cell>
          <cell r="D1153" t="str">
            <v>MAINTAIN, INSTRUMENT</v>
          </cell>
          <cell r="E1153" t="str">
            <v>MAINT INSTR:BREATHING APPARATUS;MANUAL</v>
          </cell>
          <cell r="F1153" t="str">
            <v>MAINTAIN, INSTRUMENT: TYPE: BREATHING APPARATUS; FREQUENCY: 2  YEARLY; METHOD: MANUAL; MAINTAIN/SERVICE BREATHING APPARATUS (CYLINDERS), 2 YEARLY INTERVALS</v>
          </cell>
        </row>
        <row r="1154">
          <cell r="A1154" t="str">
            <v>3000054162</v>
          </cell>
          <cell r="B1154" t="str">
            <v>4</v>
          </cell>
          <cell r="C1154" t="str">
            <v>Active</v>
          </cell>
          <cell r="D1154" t="str">
            <v>LICENSE, SOFTWARE</v>
          </cell>
          <cell r="E1154" t="str">
            <v>LICENSE SFTWR:DC EXP PERP VR MC ACTV LIC</v>
          </cell>
          <cell r="F1154" t="str">
            <v>LICENSE, SOFTWARE: TYPE: DC EXP PERP VR MC ACTV LIC; SYSTEM APPLICATION: DATA COLLECTION FROM EVM, PDUS AND EQUIPEMENT VIEW; REFERENCE NO: MPS-SWDCEVMACT- DIGI; DATA CENTER EXPERT PERPETUAL VIRTUAL MACHINE ACTIVATION LICENSE</v>
          </cell>
        </row>
        <row r="1155">
          <cell r="A1155" t="str">
            <v>3000054161</v>
          </cell>
          <cell r="B1155" t="str">
            <v>5</v>
          </cell>
          <cell r="C1155" t="str">
            <v>Active</v>
          </cell>
          <cell r="D1155" t="str">
            <v>MACHINING</v>
          </cell>
          <cell r="E1155" t="str">
            <v>MACHINING:TURNING;STUDS M39 X 255MM</v>
          </cell>
          <cell r="F1155" t="str">
            <v>MACHINING: METHOD: TURNING; COMPONENT: STUDS M39 X 255MM; DEEP HOLE DRILLING</v>
          </cell>
        </row>
        <row r="1156">
          <cell r="A1156" t="str">
            <v>3000054160</v>
          </cell>
          <cell r="B1156" t="str">
            <v>5</v>
          </cell>
          <cell r="C1156" t="str">
            <v>Active</v>
          </cell>
          <cell r="D1156" t="str">
            <v>MACHINING</v>
          </cell>
          <cell r="E1156" t="str">
            <v>MACHINING:TURNING;STUDS M36 X 250MM</v>
          </cell>
          <cell r="F1156" t="str">
            <v>MACHINING: METHOD: TURNING; COMPONENT: STUDS M36 X 250MM; DEEP HOLE DRILLING</v>
          </cell>
        </row>
        <row r="1157">
          <cell r="A1157" t="str">
            <v>3000054159</v>
          </cell>
          <cell r="B1157" t="str">
            <v>4</v>
          </cell>
          <cell r="C1157" t="str">
            <v>Active</v>
          </cell>
          <cell r="D1157" t="str">
            <v>LICENSE, SOFTWARE</v>
          </cell>
          <cell r="E1157" t="str">
            <v>LICENSE SFTWR:IT ADV PERP LIC BASE 10 RK</v>
          </cell>
          <cell r="F1157" t="str">
            <v>LICENSE, SOFTWARE: TYPE: IT ADV PERP LIC BASE 10 RK; SYSTEM APPLICATION: DATA CENTER LAYOUT - PLANNING &amp; MODELLING; REFERENCE NO: MPS-SWPLBA10R- DIGI; IT ADVISOR PERPETUAL LICENSE BASE 10 RK</v>
          </cell>
        </row>
        <row r="1158">
          <cell r="A1158" t="str">
            <v>3000054157</v>
          </cell>
          <cell r="B1158" t="str">
            <v>4</v>
          </cell>
          <cell r="C1158" t="str">
            <v>Active</v>
          </cell>
          <cell r="D1158" t="str">
            <v>LICENSE, SOFTWARE</v>
          </cell>
          <cell r="E1158" t="str">
            <v>LICENSE SFTWR:IT ADV PERP LIC CAP 10 RK</v>
          </cell>
          <cell r="F1158" t="str">
            <v>LICENSE, SOFTWARE: TYPE: IT ADV PERP LIC CAP 10 RK; SYSTEM APPLICATION: DC CAPACITY PLANNING &amp; ASSET PROVISIONING; REFERENCE NO: MPS-SWPLCA10R- DIGI; IT ADVISOR PERPETUAL LICENSE CAPAPACITY 10 RACKS</v>
          </cell>
        </row>
        <row r="1159">
          <cell r="A1159" t="str">
            <v>3000054156</v>
          </cell>
          <cell r="B1159" t="str">
            <v>4</v>
          </cell>
          <cell r="C1159" t="str">
            <v>Active</v>
          </cell>
          <cell r="D1159" t="str">
            <v>LICENSE, SOFTWARE</v>
          </cell>
          <cell r="E1159" t="str">
            <v>LICENSE SFTWR:IT ADV PERP LIC CAP 100 RK</v>
          </cell>
          <cell r="F1159" t="str">
            <v>LICENSE, SOFTWARE: TYPE: IT ADV PERP LIC CAP 100 RK; SYSTEM APPLICATION: DC CAPACITY PLANNING &amp; ASSET PROVISIONING; REFERENCE NO: MPS-SWPLCA100R- DIGI; IT ADVISOR PERPETUAL LICENSE CAPACITY 100 RACKS</v>
          </cell>
        </row>
        <row r="1160">
          <cell r="A1160" t="str">
            <v>3000054158</v>
          </cell>
          <cell r="B1160" t="str">
            <v>4</v>
          </cell>
          <cell r="C1160" t="str">
            <v>Active</v>
          </cell>
          <cell r="D1160" t="str">
            <v>LICENSE, SOFTWARE</v>
          </cell>
          <cell r="E1160" t="str">
            <v>LICENSE SFTWR:IT ADV PERP LIC BS 100 RK</v>
          </cell>
          <cell r="F1160" t="str">
            <v>LICENSE, SOFTWARE: TYPE: IT ADV PERP LIC BS 100 RK; SYSTEM APPLICATION: DATA CENTER LAYOUT - PLANNING &amp; MODELLING; REFERENCE NO: MPS-SWPLBA100R- DIGI; IT ADVISOR PERPETUAL LICENSE BASE 100 RACKS</v>
          </cell>
        </row>
        <row r="1161">
          <cell r="A1161" t="str">
            <v>3000054155</v>
          </cell>
          <cell r="B1161" t="str">
            <v>4</v>
          </cell>
          <cell r="C1161" t="str">
            <v>Active</v>
          </cell>
          <cell r="D1161" t="str">
            <v>LICENSE, SOFTWARE</v>
          </cell>
          <cell r="E1161" t="str">
            <v>LICENSE SFTWR:IT ADV PERP LIC CHG 10 RK</v>
          </cell>
          <cell r="F1161" t="str">
            <v>LICENSE, SOFTWARE: TYPE: IT ADV PERP LIC CHG 10 RK; SYSTEM APPLICATION: DATA CENTER EQUIPMENT CHANGES &amp; ASSET TRACKING; REFERENCE NO: MPS-SWPLCH10R- DIGI; IT ADVISOR PERPETUAL LICENSE CHANGE 10 RK</v>
          </cell>
        </row>
        <row r="1162">
          <cell r="A1162" t="str">
            <v>3000054154</v>
          </cell>
          <cell r="B1162" t="str">
            <v>4</v>
          </cell>
          <cell r="C1162" t="str">
            <v>Active</v>
          </cell>
          <cell r="D1162" t="str">
            <v>LICENSE, SOFTWARE</v>
          </cell>
          <cell r="E1162" t="str">
            <v>LICENSE SFTWR:IT ADV PERP LIC CHG 100 RK</v>
          </cell>
          <cell r="F1162" t="str">
            <v>LICENSE, SOFTWARE: TYPE: IT ADV PERP LIC CHG 100 RK; SYSTEM APPLICATION: DATA CENTER EQUIPMENT CHANGES &amp; ASSET TRACKING; REFERENCE NO: MPS-SWPLCH100R- DIGI; IT ADVISOR PERPETUAL LICENSE CHANGE 100 RACKS</v>
          </cell>
        </row>
        <row r="1163">
          <cell r="A1163" t="str">
            <v>3000054153</v>
          </cell>
          <cell r="B1163" t="str">
            <v>5</v>
          </cell>
          <cell r="C1163" t="str">
            <v>Active</v>
          </cell>
          <cell r="D1163" t="str">
            <v>PROVIDE, SUPPORT SERVICE</v>
          </cell>
          <cell r="E1163" t="str">
            <v>PRVD SUPRT SERV:1 YEAR VIRTUAL SOFTWARE</v>
          </cell>
          <cell r="F1163" t="str">
            <v>PROVIDE, SUPPORT SERVICE: TYPE: 1 YEAR VIRTUAL SOFTWARE; METHOD: PROFESSIONAL SERVICE TO SUPPORT ON THE LICENSE; REFERENCE NO: MPS-WMS1YROVM- DIGI; DATA CENTER EXPERT</v>
          </cell>
        </row>
        <row r="1164">
          <cell r="A1164" t="str">
            <v>3000054151</v>
          </cell>
          <cell r="B1164" t="str">
            <v>5</v>
          </cell>
          <cell r="C1164" t="str">
            <v>Active</v>
          </cell>
          <cell r="D1164" t="str">
            <v>PROVIDE, SUPPORT SERVICE</v>
          </cell>
          <cell r="E1164" t="str">
            <v>PRVD SUPRT SERV:PROFESSIONAL SUPPORT</v>
          </cell>
          <cell r="F1164" t="str">
            <v>PROVIDE, SUPPORT SERVICE: TYPE: PERPETUAL LICENSE BASE 10; METHOD: PROFESSIONAL SUPPORT; REFERENCE NO: MPS-WPLBA1Y10R- DIGI; IT ADVISOR SUPPORT CONTRACT FOR PERPETUAL LICENSE BASE 1 YEAR 10 RACKS</v>
          </cell>
        </row>
        <row r="1165">
          <cell r="A1165" t="str">
            <v>3000054147</v>
          </cell>
          <cell r="B1165" t="str">
            <v>5</v>
          </cell>
          <cell r="C1165" t="str">
            <v>Active</v>
          </cell>
          <cell r="D1165" t="str">
            <v>PROVIDE, SUPPORT SERVICE</v>
          </cell>
          <cell r="E1165" t="str">
            <v>PRVD SUPRT SERV:PERPETUAL LIC CHANGE 10</v>
          </cell>
          <cell r="F1165" t="str">
            <v>PROVIDE, SUPPORT SERVICE: TYPE: PERPETUAL LIC CHANGE 10; METHOD: PROFESSIONAL SUPPORT; REFERENCE NO: MPS-WPLCH1Y10R- DIGI; IT ADVISOR SUPPORT CONTRACT FOR PERPETUAL LICENSE CHANGE 1 YEAR 10 RACKS</v>
          </cell>
        </row>
        <row r="1166">
          <cell r="A1166" t="str">
            <v>3000054149</v>
          </cell>
          <cell r="B1166" t="str">
            <v>5</v>
          </cell>
          <cell r="C1166" t="str">
            <v>Active</v>
          </cell>
          <cell r="D1166" t="str">
            <v>PROVIDE, SUPPORT SERVICE</v>
          </cell>
          <cell r="E1166" t="str">
            <v>PRVD SUPRT SERV:PERPETUAL LICENSE CAP 10</v>
          </cell>
          <cell r="F1166" t="str">
            <v>PROVIDE, SUPPORT SERVICE: TYPE: PERPETUAL LICENSE CAP 10; METHOD: PROFESSIONAL SUPPORT; REFERENCE NO: MPS-WPLCA1Y10R- DIGI; IT ADVISOR SUPPORT CONTRACT FOR PERPETUAL LICENSE CAPACITY 1 YEAR 10 RACKS</v>
          </cell>
        </row>
        <row r="1167">
          <cell r="A1167" t="str">
            <v>3000054150</v>
          </cell>
          <cell r="B1167" t="str">
            <v>5</v>
          </cell>
          <cell r="C1167" t="str">
            <v>Active</v>
          </cell>
          <cell r="D1167" t="str">
            <v>PROVIDE, SUPPORT SERVICE</v>
          </cell>
          <cell r="E1167" t="str">
            <v>PRVD SUPRT SERV:PERPETUAL LIC BASE 100</v>
          </cell>
          <cell r="F1167" t="str">
            <v>PROVIDE, SUPPORT SERVICE: TYPE: PERPETUAL LIC BASE 100; METHOD: PROFESSIONAL SUPPORT; REFERENCE NO: MPS-WPLBA1Y100R- DIGI; IT ADVISOR SUPPORT CONTRACT FOR PERPETUAL LICENSE BASE 1 YEAR 100 RACKS</v>
          </cell>
        </row>
        <row r="1168">
          <cell r="A1168" t="str">
            <v>3000054152</v>
          </cell>
          <cell r="B1168" t="str">
            <v>5</v>
          </cell>
          <cell r="C1168" t="str">
            <v>Active</v>
          </cell>
          <cell r="D1168" t="str">
            <v>PROVIDE, SUPPORT SERVICE</v>
          </cell>
          <cell r="E1168" t="str">
            <v>PRVD SUPRT SERV:1 YEAR 500 NODE</v>
          </cell>
          <cell r="F1168" t="str">
            <v>PROVIDE, SUPPORT SERVICE: TYPE: 1 YEAR 500 NODE; METHOD: PROFESSIONAL SERVICE TO SUPPORT ON THE LICENSE; REFERENCE NO: MPS-WDCE1YR500N- DIGI; DATA CENTER EXPERT: 1 YEAR 500 NODE SUPPORT</v>
          </cell>
        </row>
        <row r="1169">
          <cell r="A1169" t="str">
            <v>3000054148</v>
          </cell>
          <cell r="B1169" t="str">
            <v>5</v>
          </cell>
          <cell r="C1169" t="str">
            <v>Active</v>
          </cell>
          <cell r="D1169" t="str">
            <v>PROVIDE, SUPPORT SERVICE</v>
          </cell>
          <cell r="E1169" t="str">
            <v>PRVD SUPRT SERV:PROFESSIONAL SUPPORT</v>
          </cell>
          <cell r="F1169" t="str">
            <v>PROVIDE, SUPPORT SERVICE: TYPE: PERPETUAL LICENSE CAP 100; METHOD: PROFESSIONAL SUPPORT; REFERENCE NO: MPS-WPLCA1Y100R- DIGI; IT ADVISOR SUPPORT CONTRACT FOR PERPETUAL LICENSE CAPACITY 1 YEAR 100 RACKS</v>
          </cell>
        </row>
        <row r="1170">
          <cell r="A1170" t="str">
            <v>3000054146</v>
          </cell>
          <cell r="B1170" t="str">
            <v>5</v>
          </cell>
          <cell r="C1170" t="str">
            <v>Active</v>
          </cell>
          <cell r="D1170" t="str">
            <v>PROVIDE, SUPPORT SERVICE</v>
          </cell>
          <cell r="E1170" t="str">
            <v>PRVD SUPRT SERV:PERPETUAL LIC CHANGE 100</v>
          </cell>
          <cell r="F1170" t="str">
            <v>PROVIDE, SUPPORT SERVICE: TYPE: PERPETUAL LIC CHANGE 100; METHOD: PROFESSIONAL SUPPORT; REFERENCE NO: MPS-WPLCH1Y100R- DIGI; IT ADVISOR SUPPORT CONTRACT FOR PERPETUAL LICENSE CHANGE 1 YEAR 100 RACKS</v>
          </cell>
        </row>
        <row r="1171">
          <cell r="A1171" t="str">
            <v>3000054145</v>
          </cell>
          <cell r="B1171" t="str">
            <v>4</v>
          </cell>
          <cell r="C1171" t="str">
            <v>Active</v>
          </cell>
          <cell r="D1171" t="str">
            <v>MAINTAIN AND SUPPORT, SOFTWARE</v>
          </cell>
          <cell r="E1171" t="str">
            <v>MAINT SUPRT SFTWR:NETBOTZ INCLUDING</v>
          </cell>
          <cell r="F1171" t="str">
            <v>MAINTAIN AND SUPPORT, SOFTWARE: SYSTEM APPLICATION: NETBOTZ INCLUDING; REFERENCE NO: MPS-MAINT01; PREVENTATIVE MAINTENANCE AND 2X VISITS A YEAR</v>
          </cell>
        </row>
        <row r="1172">
          <cell r="A1172" t="str">
            <v>3000054144</v>
          </cell>
          <cell r="B1172" t="str">
            <v>4</v>
          </cell>
          <cell r="C1172" t="str">
            <v>Active</v>
          </cell>
          <cell r="D1172" t="str">
            <v>MAINTAIN AND SUPPORT, SOFTWARE</v>
          </cell>
          <cell r="E1172" t="str">
            <v>MAINT SUPRT SFTWR</v>
          </cell>
          <cell r="F1172" t="str">
            <v>MAINTAIN AND SUPPORT, SOFTWARE: SYSTEM APPLICATION: STRUXUREWARE DATA CENTER EXPERT; REFERENCE NO: MPS-WNSWADCE2V1Y; PERIODIC MAINTENANCE CONTRACT 2 VISITS/YEAR</v>
          </cell>
        </row>
        <row r="1173">
          <cell r="A1173" t="str">
            <v>3000054143</v>
          </cell>
          <cell r="B1173" t="str">
            <v>4</v>
          </cell>
          <cell r="C1173" t="str">
            <v>Active</v>
          </cell>
          <cell r="D1173" t="str">
            <v>MAINTAIN AND SUPPORT, SOFTWARE</v>
          </cell>
          <cell r="E1173" t="str">
            <v>MAINT SUPRT SFTWR</v>
          </cell>
          <cell r="F1173" t="str">
            <v>MAINTAIN AND SUPPORT, SOFTWARE: SYSTEM APPLICATION: STRUXUREWARE DATA CENTER OPERATION; REFERENCE NO: MPS-WNSWADCO2V1Y; PERIODIC MAINTENANCE CONTRACT 2 VISITS/YEAR</v>
          </cell>
        </row>
        <row r="1174">
          <cell r="A1174" t="str">
            <v>3000053434</v>
          </cell>
          <cell r="B1174" t="str">
            <v>5</v>
          </cell>
          <cell r="C1174" t="str">
            <v>Active</v>
          </cell>
          <cell r="D1174" t="str">
            <v>ATTEND, TRAINING</v>
          </cell>
          <cell r="E1174" t="str">
            <v>ATTEND TRNG:ECOSTRUXURE 1000;10 DAY</v>
          </cell>
          <cell r="F1174" t="str">
            <v>ATTEND, TRAINING: TYPE: ECOSTRUXURE 1000; DURATION: 10 DAY; REFERENCE NO: MPS-SWEL1000-DIGI; SELF-PACED IT ONLINE TRAINING</v>
          </cell>
        </row>
        <row r="1175">
          <cell r="A1175" t="str">
            <v>3000054142</v>
          </cell>
          <cell r="B1175" t="str">
            <v>4</v>
          </cell>
          <cell r="C1175" t="str">
            <v>Active</v>
          </cell>
          <cell r="D1175" t="str">
            <v>INSTALL, EQUIPMENT</v>
          </cell>
          <cell r="E1175" t="str">
            <v>INSTL EQP:SMART RACK, 42U IT CABINETS</v>
          </cell>
          <cell r="F1175" t="str">
            <v>INSTALL, EQUIPMENT: TYPE: SMART RACK, 42U IT CABINETS</v>
          </cell>
        </row>
        <row r="1176">
          <cell r="A1176" t="str">
            <v>3000054141</v>
          </cell>
          <cell r="B1176" t="str">
            <v>5</v>
          </cell>
          <cell r="C1176" t="str">
            <v>Active</v>
          </cell>
          <cell r="D1176" t="str">
            <v>INSPECT, EQUIPMENT</v>
          </cell>
          <cell r="E1176" t="str">
            <v>INSP EQP:SABS;CERTIFICATION</v>
          </cell>
          <cell r="F1176" t="str">
            <v>INSPECT, EQUIPMENT: TYPE: SABS; METHOD: INSPECT ALL SAFETY EQUIPMENT TO SPECIFICATION &amp; WORKSHOP; FEEDBACK: CERTIFICATION; SABS TO INSPECT RISK ASSUARANCE/ SAFETY WORKSHOP AND EQUIPMENT FOR WORKSHOP FOR ACCREDITATION.</v>
          </cell>
        </row>
        <row r="1177">
          <cell r="A1177" t="str">
            <v>3000021125</v>
          </cell>
          <cell r="B1177" t="str">
            <v>5</v>
          </cell>
          <cell r="C1177" t="str">
            <v>Active</v>
          </cell>
          <cell r="D1177" t="str">
            <v>INSTALL, EQUIPMENT</v>
          </cell>
          <cell r="E1177" t="str">
            <v>INSTL EQP:FLOOD LIGHTS;D-DT-3128</v>
          </cell>
          <cell r="F1177" t="str">
            <v>INSTALL, EQUIPMENT: TYPE: FLOOD LIGHTS; METHOD: PHYSICAL AND MECHANICAL; STANDARD: D-DT-3128; 2 BY 280 W OF LED FLOODLIGHTS 3 BY 55 W OF LED LIGHTS 7 BY DAY OR NIGHT SWITCHES LIGHT SENSOR 1 BY WATERPROOF SINGLE POLE SWITCH 4 BY 16 A OF MINIATURE CIRCUIT BREAKER MCB 1 BY 16 A WEATHERPROOF DOUBLE SOCKET LABOUR FOR COMPLETE INSTALLATIONS OF SECURITY LIGHTING WHICH ARE 7 BY 645 W</v>
          </cell>
        </row>
        <row r="1178">
          <cell r="A1178" t="str">
            <v>3000054139</v>
          </cell>
          <cell r="B1178" t="str">
            <v>4</v>
          </cell>
          <cell r="C1178" t="str">
            <v>Active</v>
          </cell>
          <cell r="D1178" t="str">
            <v>MAINTAIN AND SUPPORT, SOFTWARE</v>
          </cell>
          <cell r="E1178" t="str">
            <v>MAINT SUPRT SFTWR:3D SCANNER</v>
          </cell>
          <cell r="F1178" t="str">
            <v>MAINTAIN AND SUPPORT, SOFTWARE: SYSTEM APPLICATION: 3D SCANNER</v>
          </cell>
        </row>
        <row r="1179">
          <cell r="A1179" t="str">
            <v>3000054140</v>
          </cell>
          <cell r="B1179" t="str">
            <v>4</v>
          </cell>
          <cell r="C1179" t="str">
            <v>Active</v>
          </cell>
          <cell r="D1179" t="str">
            <v>TRAIN, PERSONNEL</v>
          </cell>
          <cell r="E1179" t="str">
            <v>TRAIN PRSNL:3D SCANNER;DATA PROCESSING</v>
          </cell>
          <cell r="F1179" t="str">
            <v>TRAIN, PERSONNEL: COURSE TYPE: 3D SCANNER; MODULE: DATA PROCESSING; DURATION: 50 HR</v>
          </cell>
        </row>
        <row r="1180">
          <cell r="A1180" t="str">
            <v>3000054138</v>
          </cell>
          <cell r="B1180" t="str">
            <v>5</v>
          </cell>
          <cell r="C1180" t="str">
            <v>Active</v>
          </cell>
          <cell r="D1180" t="str">
            <v>INSTALL, SOFTWARE</v>
          </cell>
          <cell r="E1180" t="str">
            <v>INSTL SFTWR:TRW SOFTWARE NETWORKLICENSE</v>
          </cell>
          <cell r="F1180" t="str">
            <v>INSTALL, SOFTWARE: TYPE: TRW SOFTWARE NETWORKLICENSE; 3D SCANNER SOFTWARE</v>
          </cell>
        </row>
        <row r="1181">
          <cell r="A1181" t="str">
            <v>3000054137</v>
          </cell>
          <cell r="B1181" t="str">
            <v>5</v>
          </cell>
          <cell r="C1181" t="str">
            <v>Active</v>
          </cell>
          <cell r="D1181" t="str">
            <v>INSTALL, PUMP</v>
          </cell>
          <cell r="E1181" t="str">
            <v>INSTL PMP:DOSING;MANUAL</v>
          </cell>
          <cell r="F1181" t="str">
            <v>INSTALL, PUMP: TYPE: DOSING; METHOD: MANUAL</v>
          </cell>
        </row>
        <row r="1182">
          <cell r="A1182" t="str">
            <v>3000054136</v>
          </cell>
          <cell r="B1182" t="str">
            <v>5</v>
          </cell>
          <cell r="C1182" t="str">
            <v>Active</v>
          </cell>
          <cell r="D1182" t="str">
            <v>TEST, EQUIPMENT</v>
          </cell>
          <cell r="E1182" t="str">
            <v>TEST EQP:NO GAS 10L PT SCHEME</v>
          </cell>
          <cell r="F1182" t="str">
            <v>TEST, EQUIPMENT: TYPE: NO GAS 10L PT SCHEME; METHOD: 6 POINTS WITH SANAS ACCREDITED LAB; FREQUENCY: AS AND WHEN REQUIRED; FEEDBACK: LABORATORY COMPARISONS</v>
          </cell>
        </row>
        <row r="1183">
          <cell r="A1183" t="str">
            <v>3000054135</v>
          </cell>
          <cell r="B1183" t="str">
            <v>5</v>
          </cell>
          <cell r="C1183" t="str">
            <v>Active</v>
          </cell>
          <cell r="D1183" t="str">
            <v>TEST, EQUIPMENT</v>
          </cell>
          <cell r="E1183" t="str">
            <v>TEST EQP:NO GAS 5L PT SCHEME</v>
          </cell>
          <cell r="F1183" t="str">
            <v>TEST, EQUIPMENT: TYPE: NO GAS 5L PT SCHEME; METHOD: 6 POINTS WITH SANAS ACCREDITED LAB; FREQUENCY: AS AND WHEN REQUIRED; FEEDBACK: LABORATORY COMPARISONS</v>
          </cell>
        </row>
        <row r="1184">
          <cell r="A1184" t="str">
            <v>3000054134</v>
          </cell>
          <cell r="B1184" t="str">
            <v>5</v>
          </cell>
          <cell r="C1184" t="str">
            <v>Active</v>
          </cell>
          <cell r="D1184" t="str">
            <v>TEST, EQUIPMENT</v>
          </cell>
          <cell r="E1184" t="str">
            <v>TEST EQP:SO2 GAS  5L PT SCHEME</v>
          </cell>
          <cell r="F1184" t="str">
            <v>TEST, EQUIPMENT: TYPE: SO2 GAS  5L PT SCHEME; METHOD: 6 POINTS WITH SANAS ACCREDITED LAB; FREQUENCY: AS AND WHEN REQUIRED; FEEDBACK: LABORATORY COMPARISONS</v>
          </cell>
        </row>
        <row r="1185">
          <cell r="A1185" t="str">
            <v>3000054132</v>
          </cell>
          <cell r="B1185" t="str">
            <v>5</v>
          </cell>
          <cell r="C1185" t="str">
            <v>Active</v>
          </cell>
          <cell r="D1185" t="str">
            <v>CALIBRATE, EQUIPMENT</v>
          </cell>
          <cell r="E1185" t="str">
            <v>CAL EQP:MASS FLOW CONTROLLER AIR</v>
          </cell>
          <cell r="F1185" t="str">
            <v>CALIBRATE, EQUIPMENT: TYPE: MASS FLOW CONTROLLER AIR; FREQUENCY: AS AND WHEN REQUIRED; METHOD: 10 POINTS WITH SANAS ACCREDITED LAB; THE FLOW READINGS TO A TEMPERATURE 25 DEG AND ATMOSPHERIC PRESSURE OF 760 MMHG</v>
          </cell>
        </row>
        <row r="1186">
          <cell r="A1186" t="str">
            <v>3000054133</v>
          </cell>
          <cell r="B1186" t="str">
            <v>5</v>
          </cell>
          <cell r="C1186" t="str">
            <v>Active</v>
          </cell>
          <cell r="D1186" t="str">
            <v>TEST, EQUIPMENT</v>
          </cell>
          <cell r="E1186" t="str">
            <v>TEST EQP:SO2 GAS  10L PT SCHEME</v>
          </cell>
          <cell r="F1186" t="str">
            <v>TEST, EQUIPMENT: TYPE: SO2 GAS  10L PT SCHEME; METHOD: 6 POINTS WITH SANAS ACCREDITED LAB; FREQUENCY: AS AND WHEN REQUIRED; FEEDBACK: LABORATORY COMPARISONS</v>
          </cell>
        </row>
        <row r="1187">
          <cell r="A1187" t="str">
            <v>3000054131</v>
          </cell>
          <cell r="B1187" t="str">
            <v>5</v>
          </cell>
          <cell r="C1187" t="str">
            <v>Active</v>
          </cell>
          <cell r="D1187" t="str">
            <v>CALIBRATE, EQUIPMENT</v>
          </cell>
          <cell r="E1187" t="str">
            <v>CAL EQP:FLOW METER BIG CELL</v>
          </cell>
          <cell r="F1187" t="str">
            <v>CALIBRATE, EQUIPMENT: TYPE: FLOW METER BIG CELL; FREQUENCY: AS AND WHEN REQUIRED; METHOD: 10 POINTS WITH SANAS ACCREDITED LAB; GILIBRATOR BUBBLE FLOW METER RANGE 5O-5000 SCCM</v>
          </cell>
        </row>
        <row r="1188">
          <cell r="A1188" t="str">
            <v>3000054130</v>
          </cell>
          <cell r="B1188" t="str">
            <v>5</v>
          </cell>
          <cell r="C1188" t="str">
            <v>Active</v>
          </cell>
          <cell r="D1188" t="str">
            <v>CALIBRATE, EQUIPMENT</v>
          </cell>
          <cell r="E1188" t="str">
            <v>CAL EQP:FLOW METER SMALL CELL</v>
          </cell>
          <cell r="F1188" t="str">
            <v>CALIBRATE, EQUIPMENT: TYPE: FLOW METER SMALL CELL; FREQUENCY: AS AND WHEN REQUIRED; METHOD: 10 POINTS WITH SANAS ACCREDITED LAB; GILIBRATOR BUBBLE FLOW METER RANGE 0.5-50 SCCM</v>
          </cell>
        </row>
        <row r="1189">
          <cell r="A1189" t="str">
            <v>3000054126</v>
          </cell>
          <cell r="B1189" t="str">
            <v>5</v>
          </cell>
          <cell r="C1189" t="str">
            <v>Active</v>
          </cell>
          <cell r="D1189" t="str">
            <v>CALIBRATE, EQUIPMENT</v>
          </cell>
          <cell r="E1189" t="str">
            <v>CAL EQP:ANNUALLY</v>
          </cell>
          <cell r="F1189" t="str">
            <v>CALIBRATE, EQUIPMENT: TYPE: DIGITAL TEMPERATURE INDICATOR AND THERMOCOUPLE; FREQUENCY: ANNUALLY; METHOD: VERIFY ACCURACY OF TEMP INDICATORS 0-200 DEG C</v>
          </cell>
        </row>
        <row r="1190">
          <cell r="A1190" t="str">
            <v>3000054127</v>
          </cell>
          <cell r="B1190" t="str">
            <v>5</v>
          </cell>
          <cell r="C1190" t="str">
            <v>Active</v>
          </cell>
          <cell r="D1190" t="str">
            <v>CALIBRATE, EQUIPMENT</v>
          </cell>
          <cell r="E1190" t="str">
            <v>CAL EQP:ANNUALLY</v>
          </cell>
          <cell r="F1190" t="str">
            <v>CALIBRATE, EQUIPMENT: TYPE: DIGITAL TEMPERATURE INDICATOR AND THERMOCOUPLE; FREQUENCY: ANNUALLY; METHOD: VERIFY ACCURACY OF TEMP INDICATORS 0-115 DEG C</v>
          </cell>
        </row>
        <row r="1191">
          <cell r="A1191" t="str">
            <v>3000054128</v>
          </cell>
          <cell r="B1191" t="str">
            <v>5</v>
          </cell>
          <cell r="C1191" t="str">
            <v>Active</v>
          </cell>
          <cell r="D1191" t="str">
            <v>CALIBRATE, EQUIPMENT</v>
          </cell>
          <cell r="E1191" t="str">
            <v>CAL EQP:ANNUALLY</v>
          </cell>
          <cell r="F1191" t="str">
            <v>CALIBRATE, EQUIPMENT: TYPE: DIGITAL TEMPERATURE INDICATOR AND THERMOCOUPLE; FREQUENCY: ANNUALLY; METHOD: VERIFY ACCURACY OF TEMP INDICATORS 0-900 DEG C</v>
          </cell>
        </row>
        <row r="1192">
          <cell r="A1192" t="str">
            <v>3000054129</v>
          </cell>
          <cell r="B1192" t="str">
            <v>5</v>
          </cell>
          <cell r="C1192" t="str">
            <v>Active</v>
          </cell>
          <cell r="D1192" t="str">
            <v>CALIBRATE, EQUIPMENT</v>
          </cell>
          <cell r="E1192" t="str">
            <v>CAL EQP:INCUBATOR;ANNUALLY</v>
          </cell>
          <cell r="F1192" t="str">
            <v>CALIBRATE, EQUIPMENT: TYPE: INCUBATOR; FREQUENCY: ANNUALLY; METHOD: VERIFY ACCURACY OF TEMP INDICATORS 0-60 DEG C</v>
          </cell>
        </row>
        <row r="1193">
          <cell r="A1193" t="str">
            <v>3000054125</v>
          </cell>
          <cell r="B1193" t="str">
            <v>5</v>
          </cell>
          <cell r="C1193" t="str">
            <v>Active</v>
          </cell>
          <cell r="D1193" t="str">
            <v>CALIBRATE, EQUIPMENT</v>
          </cell>
          <cell r="E1193" t="str">
            <v>CAL EQP:MASS FLOW CONTROLLER GAS</v>
          </cell>
          <cell r="F1193" t="str">
            <v>CALIBRATE, EQUIPMENT: TYPE: MASS FLOW CONTROLLER GAS; FREQUENCY: AS AND WHEN REQUIRED; METHOD: 10 POINTS WITH SANAS ACCREDITED LAB</v>
          </cell>
        </row>
        <row r="1194">
          <cell r="A1194" t="str">
            <v>3000054124</v>
          </cell>
          <cell r="B1194" t="str">
            <v>5</v>
          </cell>
          <cell r="C1194" t="str">
            <v>Active</v>
          </cell>
          <cell r="D1194" t="str">
            <v>CALIBRATE, EQUIPMENT</v>
          </cell>
          <cell r="E1194" t="str">
            <v>CAL EQP:OZONE PHOTOMETER</v>
          </cell>
          <cell r="F1194" t="str">
            <v>CALIBRATE, EQUIPMENT: TYPE: OZONE PHOTOMETER; FREQUENCY: AS AND WHEN REQUIRED; METHOD: 6 POINTS WITH SANAS ACCREDITED LAB</v>
          </cell>
        </row>
        <row r="1195">
          <cell r="A1195" t="str">
            <v>3000054122</v>
          </cell>
          <cell r="B1195" t="str">
            <v>5</v>
          </cell>
          <cell r="C1195" t="str">
            <v>Active</v>
          </cell>
          <cell r="D1195" t="str">
            <v>PROVIDE, SURVEYING SERVICE</v>
          </cell>
          <cell r="E1195" t="str">
            <v>PRVD SRVY SERV:CADASTRAL, TABLE CD-03</v>
          </cell>
          <cell r="F1195" t="str">
            <v>PROVIDE, SURVEYING SERVICE: TYPE: CADASTRAL, TABLE CD-03; METHOD: FRAMED DIAGRAM; FEEDBACK: APPROVED DIAGRAM</v>
          </cell>
        </row>
        <row r="1196">
          <cell r="A1196" t="str">
            <v>3000054123</v>
          </cell>
          <cell r="B1196" t="str">
            <v>5</v>
          </cell>
          <cell r="C1196" t="str">
            <v>Active</v>
          </cell>
          <cell r="D1196" t="str">
            <v>PROVIDE, SURVEYING SERVICE</v>
          </cell>
          <cell r="E1196" t="str">
            <v>PRVD SRVY SERV:CADASTRAL, TABLE CD-01</v>
          </cell>
          <cell r="F1196" t="str">
            <v>PROVIDE, SURVEYING SERVICE: TYPE: CADASTRAL, TABLE CD-01; METHOD: 2ND DIAGRAM, CALCULATED; FEEDBACK: SG DIAGRAM</v>
          </cell>
        </row>
        <row r="1197">
          <cell r="A1197" t="str">
            <v>3000054121</v>
          </cell>
          <cell r="B1197" t="str">
            <v>5</v>
          </cell>
          <cell r="C1197" t="str">
            <v>Active</v>
          </cell>
          <cell r="D1197" t="str">
            <v>PROVIDE, SURVEYING SERVICE</v>
          </cell>
          <cell r="E1197" t="str">
            <v>PRVD SRVY SERV:CADASTRAL, TABLE CD-02</v>
          </cell>
          <cell r="F1197" t="str">
            <v>PROVIDE, SURVEYING SERVICE: TYPE: CADASTRAL, TABLE CD-02; METHOD: 2ND DIAGRAM, BEACONED; FEEDBACK: SG DIAGRAM</v>
          </cell>
        </row>
        <row r="1198">
          <cell r="A1198" t="str">
            <v>3000054050</v>
          </cell>
          <cell r="B1198" t="str">
            <v>5</v>
          </cell>
          <cell r="C1198" t="str">
            <v>Active</v>
          </cell>
          <cell r="D1198" t="str">
            <v>HIRE, PROFESSIONAL, FINANCE</v>
          </cell>
          <cell r="E1198" t="str">
            <v>HIRE FIN:MANAGING; EXECUTE; PARTNER;20</v>
          </cell>
          <cell r="F1198" t="str">
            <v>HIRE, PROFESSIONAL, FINANCE: EXPERIENCE LEVEL: MANAGING; EXECUTE; PARTNER; RESOURCE TYPE: TAX ADVISOR; QUALIFICATION: BCOM HONOURS; CERTIFICATION: SAICA; NUMBER OF YEARS EXPERIENCE: 20; REQUIRED EXPERIENCE: KNOWLEDGE AND EXPERIENCE WITH PROVISION ON TAX ADVICE TO SOUTH AFRICAN EMPLOYERS AND THEIR EMPLOYEES SECONDED TO FOREIGN COUNTRIES</v>
          </cell>
        </row>
        <row r="1199">
          <cell r="A1199" t="str">
            <v>3000054120</v>
          </cell>
          <cell r="B1199" t="str">
            <v>4</v>
          </cell>
          <cell r="C1199" t="str">
            <v>Active</v>
          </cell>
          <cell r="D1199" t="str">
            <v>TRAIN, PERSONNEL</v>
          </cell>
          <cell r="E1199" t="str">
            <v>TRAIN PRSNL:AVIATION;REMOTE PILOT</v>
          </cell>
          <cell r="F1199" t="str">
            <v>TRAIN, PERSONNEL: COURSE TYPE: AVIATION; MODULE: REMOTE PILOT; DURATION: 4 WEEKS; ACCREDITATION BODY: SACAA/FAA</v>
          </cell>
        </row>
        <row r="1200">
          <cell r="A1200" t="str">
            <v>3000054119</v>
          </cell>
          <cell r="B1200" t="str">
            <v>4</v>
          </cell>
          <cell r="C1200" t="str">
            <v>Active</v>
          </cell>
          <cell r="D1200" t="str">
            <v>TRAIN, PERSONNEL</v>
          </cell>
          <cell r="E1200" t="str">
            <v>TRAIN PRSNL:ISO 45001:2018;5 DAYS;SAATCA</v>
          </cell>
          <cell r="F1200" t="str">
            <v>TRAIN, PERSONNEL: COURSE TYPE: ISO 45001:2018; MODULE: UNDERSTANDING &amp; IMPLEMENTATION; DURATION: 5 DAYS; ACCREDITATION BODY: SAATCA; FACE-TO-FACE TRAINING USING CLIENT TRAINING VENUE AND EQUIPMENT</v>
          </cell>
        </row>
        <row r="1201">
          <cell r="A1201" t="str">
            <v>3000054117</v>
          </cell>
          <cell r="B1201" t="str">
            <v>5</v>
          </cell>
          <cell r="C1201" t="str">
            <v>Active</v>
          </cell>
          <cell r="D1201" t="str">
            <v>RENT, CYLINDER</v>
          </cell>
          <cell r="E1201" t="str">
            <v>RENT CYL:CO2 CARBON DIOXIDE;10 L</v>
          </cell>
          <cell r="F1201" t="str">
            <v>RENT, CYLINDER: TYPE: CO2 CARBON DIOXIDE; CAPACITY: 10 L; MATERIAL: STAINLESS STEEL; DURATION: AS AND WHEN REQUIRED; +- 13 PCT N2 BAL WITH 1 PCT TOLERANCE</v>
          </cell>
        </row>
        <row r="1202">
          <cell r="A1202" t="str">
            <v>3000054116</v>
          </cell>
          <cell r="B1202" t="str">
            <v>5</v>
          </cell>
          <cell r="C1202" t="str">
            <v>Active</v>
          </cell>
          <cell r="D1202" t="str">
            <v>RENT, CYLINDER</v>
          </cell>
          <cell r="E1202" t="str">
            <v>RENT CYL:CO CARBON MONOXIDE;10 L</v>
          </cell>
          <cell r="F1202" t="str">
            <v>RENT, CYLINDER: TYPE: CO CARBON MONOXIDE; CAPACITY: 10 L; MATERIAL: STAINLESS STEEL; DURATION: AS AND WHEN REQUIRED; +- 300 PPM N2 BAL 1 PCT TOLRERANCE</v>
          </cell>
        </row>
        <row r="1203">
          <cell r="A1203" t="str">
            <v>3000054115</v>
          </cell>
          <cell r="B1203" t="str">
            <v>5</v>
          </cell>
          <cell r="C1203" t="str">
            <v>Active</v>
          </cell>
          <cell r="D1203" t="str">
            <v>RENT, CYLINDER</v>
          </cell>
          <cell r="E1203" t="str">
            <v>RENT CYL:O2 OXYGEN;10 L;STAINLESS STEEL</v>
          </cell>
          <cell r="F1203" t="str">
            <v>RENT, CYLINDER: TYPE: O2 OXYGEN; CAPACITY: 10 L; MATERIAL: STAINLESS STEEL; DURATION: AS AND WHEN REQUIRED; BAL N2 10 PCT WITH 1 PCT TOLERANCE</v>
          </cell>
        </row>
        <row r="1204">
          <cell r="A1204" t="str">
            <v>3000054113</v>
          </cell>
          <cell r="B1204" t="str">
            <v>5</v>
          </cell>
          <cell r="C1204" t="str">
            <v>Active</v>
          </cell>
          <cell r="D1204" t="str">
            <v>RENT, CYLINDER</v>
          </cell>
          <cell r="E1204" t="str">
            <v>RENT CYL:NO NITRIC OXIDE;5 L</v>
          </cell>
          <cell r="F1204" t="str">
            <v>RENT, CYLINDER: TYPE: NO NITRIC OXIDE; CAPACITY: 5 L; MATERIAL: STAINLESS STEEL; DURATION: AS AND WHEN REQUIRED</v>
          </cell>
        </row>
        <row r="1205">
          <cell r="A1205" t="str">
            <v>3000054114</v>
          </cell>
          <cell r="B1205" t="str">
            <v>5</v>
          </cell>
          <cell r="C1205" t="str">
            <v>Active</v>
          </cell>
          <cell r="D1205" t="str">
            <v>RENT, CYLINDER</v>
          </cell>
          <cell r="E1205" t="str">
            <v>RENT CYL:NO NITRIC OXIDE;10 L</v>
          </cell>
          <cell r="F1205" t="str">
            <v>RENT, CYLINDER: TYPE: NO NITRIC OXIDE; CAPACITY: 10 L; MATERIAL: STAINLESS STEEL; DURATION: AS AND WHEN REQUIRED; +- 1000 PPM N2 BAL WITH 1 PCT TOLERANCE</v>
          </cell>
        </row>
        <row r="1206">
          <cell r="A1206" t="str">
            <v>3000054111</v>
          </cell>
          <cell r="B1206" t="str">
            <v>5</v>
          </cell>
          <cell r="C1206" t="str">
            <v>Active</v>
          </cell>
          <cell r="D1206" t="str">
            <v>RENT, CYLINDER</v>
          </cell>
          <cell r="E1206" t="str">
            <v>RENT CYL:H2S HYDROGEN SULPHIDE;5 L</v>
          </cell>
          <cell r="F1206" t="str">
            <v>RENT, CYLINDER: TYPE: H2S HYDROGEN SULPHIDE; CAPACITY: 5 L; MATERIAL: STAINLESS STEEL; DURATION: AS AND WHEN REQUIRED</v>
          </cell>
        </row>
        <row r="1207">
          <cell r="A1207" t="str">
            <v>3000054112</v>
          </cell>
          <cell r="B1207" t="str">
            <v>5</v>
          </cell>
          <cell r="C1207" t="str">
            <v>Active</v>
          </cell>
          <cell r="D1207" t="str">
            <v>RENT, CYLINDER</v>
          </cell>
          <cell r="E1207" t="str">
            <v>RENT CYL:SO2 SULPHUR DIOXIDE;5 L</v>
          </cell>
          <cell r="F1207" t="str">
            <v>RENT, CYLINDER: TYPE: SO2 SULPHUR DIOXIDE; CAPACITY: 5 L; MATERIAL: STAINLESS STEEL; DURATION: AS AND WHEN REQUIRED; PLUS MINUS 70 PPM N2 BAL WITH 1PCT TOLERANCE</v>
          </cell>
        </row>
        <row r="1208">
          <cell r="A1208" t="str">
            <v>3000054110</v>
          </cell>
          <cell r="B1208" t="str">
            <v>5</v>
          </cell>
          <cell r="C1208" t="str">
            <v>Active</v>
          </cell>
          <cell r="D1208" t="str">
            <v>RENT, CYLINDER</v>
          </cell>
          <cell r="E1208" t="str">
            <v>RENT CYL:SO2 SULPHUR DIOXIDE;10 L</v>
          </cell>
          <cell r="F1208" t="str">
            <v>RENT, CYLINDER: TYPE: SO2 SULPHUR DIOXIDE; CAPACITY: 10 L; MATERIAL: STAINLESS STEEL; DURATION: AS AND WHEN REQUIRED; 1400 PPM SO2; 1000 PPM NO BAL N2 WITH 1 PCT TOLERANCE</v>
          </cell>
        </row>
        <row r="1209">
          <cell r="A1209" t="str">
            <v>3000054109</v>
          </cell>
          <cell r="B1209" t="str">
            <v>4</v>
          </cell>
          <cell r="C1209" t="str">
            <v>Active</v>
          </cell>
          <cell r="D1209" t="str">
            <v>TRAIN, PERSONNEL</v>
          </cell>
          <cell r="E1209" t="str">
            <v>TRAIN PRSNL:AVIATION;BVLOS REMOTE PILOT</v>
          </cell>
          <cell r="F1209" t="str">
            <v>TRAIN, PERSONNEL: COURSE TYPE: AVIATION; MODULE: BVLOS REMOTE PILOT; DURATION: 4 WEEKS; ACCREDITATION BODY: SACAA/FAA; BEYOND VISUAL LINE OF SIGHT</v>
          </cell>
        </row>
        <row r="1210">
          <cell r="A1210" t="str">
            <v>3000054108</v>
          </cell>
          <cell r="B1210" t="str">
            <v>5</v>
          </cell>
          <cell r="C1210" t="str">
            <v>Active</v>
          </cell>
          <cell r="D1210" t="str">
            <v>TEST, PEOPLE</v>
          </cell>
          <cell r="E1210" t="str">
            <v>TEST PPL:LANGUAGE PROFICIENCY;ONCE OFF</v>
          </cell>
          <cell r="F1210" t="str">
            <v>TEST, PEOPLE: TYPE: LANGUAGE PROFICIENCY; METHOD: WRITTEN AND PRACTICAL; FREQUENCY: ONCE OFF; FEEDBACK: HARD COPY/ELECTRONIC</v>
          </cell>
        </row>
        <row r="1211">
          <cell r="A1211" t="str">
            <v>3000054105</v>
          </cell>
          <cell r="B1211" t="str">
            <v>5</v>
          </cell>
          <cell r="C1211" t="str">
            <v>Active</v>
          </cell>
          <cell r="D1211" t="str">
            <v>EXAMINE, PERSON</v>
          </cell>
          <cell r="E1211" t="str">
            <v>EXAMN PRSN:RADIO COMMUNICATION</v>
          </cell>
          <cell r="F1211" t="str">
            <v>EXAMINE, PERSON: TYPE: RADIO COMMUNICATION; METHOD: WRITTEN AND PRACTICAL</v>
          </cell>
        </row>
        <row r="1212">
          <cell r="A1212" t="str">
            <v>3000054107</v>
          </cell>
          <cell r="B1212" t="str">
            <v>5</v>
          </cell>
          <cell r="C1212" t="str">
            <v>Active</v>
          </cell>
          <cell r="D1212" t="str">
            <v>LICENSE</v>
          </cell>
          <cell r="E1212" t="str">
            <v>LICENSE:REMOTE PILOT MULTI-ROTOR;1 YR</v>
          </cell>
          <cell r="F1212" t="str">
            <v>LICENSE: TYPE: REMOTE PILOT MULTI-ROTOR; VALIDITY DURATION: 1 YR</v>
          </cell>
        </row>
        <row r="1213">
          <cell r="A1213" t="str">
            <v>3000054106</v>
          </cell>
          <cell r="B1213" t="str">
            <v>5</v>
          </cell>
          <cell r="C1213" t="str">
            <v>Active</v>
          </cell>
          <cell r="D1213" t="str">
            <v>LICENSE</v>
          </cell>
          <cell r="E1213" t="str">
            <v>LICENSE:BVLOS REMOTE PILOT MULTI-ROTOR;3</v>
          </cell>
          <cell r="F1213" t="str">
            <v>LICENSE: TYPE: BVLOS REMOTE PILOT MULTI-ROTOR; VALIDITY DURATION: 3 YR; BEYOND VISUAL LINE OF SIGHT</v>
          </cell>
        </row>
        <row r="1214">
          <cell r="A1214" t="str">
            <v>3000054104</v>
          </cell>
          <cell r="B1214" t="str">
            <v>5</v>
          </cell>
          <cell r="C1214" t="str">
            <v>Active</v>
          </cell>
          <cell r="D1214" t="str">
            <v>DISPOSE, WASTE, HAZARDOUS</v>
          </cell>
          <cell r="E1214" t="str">
            <v>DISPOSE WST HAZDS:ANATOMICAL HCRW</v>
          </cell>
          <cell r="F1214" t="str">
            <v>DISPOSE, WASTE, HAZARDOUS: TYPE: ANATOMICAL HCRW; METHOD: MANUALLY; TREATMENT: INCINERTION, AUTOCLAVING OR ICROWAVING TO RENDER IT NON-INFECTIOUS</v>
          </cell>
        </row>
        <row r="1215">
          <cell r="A1215" t="str">
            <v>3000054098</v>
          </cell>
          <cell r="B1215" t="str">
            <v>5</v>
          </cell>
          <cell r="C1215" t="str">
            <v>Active</v>
          </cell>
          <cell r="D1215" t="str">
            <v>PROVIDE, SURVEYING SERVICE</v>
          </cell>
          <cell r="E1215" t="str">
            <v>PRVD SRVY SERV:CADASTRAL - TABLE B - 17</v>
          </cell>
          <cell r="F1215" t="str">
            <v>PROVIDE, SURVEYING SERVICE: TYPE: CADASTRAL - TABLE B - 17; METHOD: LINEAR; FEEDBACK: SG DIAGRAM</v>
          </cell>
        </row>
        <row r="1216">
          <cell r="A1216" t="str">
            <v>3000054091</v>
          </cell>
          <cell r="B1216" t="str">
            <v>5</v>
          </cell>
          <cell r="C1216" t="str">
            <v>Active</v>
          </cell>
          <cell r="D1216" t="str">
            <v>PROVIDE, SURVEYING SERVICE</v>
          </cell>
          <cell r="E1216" t="str">
            <v>PRVD SRVY SERV:CADASTRAL - TABLE A - 02</v>
          </cell>
          <cell r="F1216" t="str">
            <v>PROVIDE, SURVEYING SERVICE: TYPE: CADASTRAL - TABLE A - 02; METHOD: SUBDIVIDE / CONSOLIDATE; FEEDBACK: SG DIAGRAM</v>
          </cell>
        </row>
        <row r="1217">
          <cell r="A1217" t="str">
            <v>3000054089</v>
          </cell>
          <cell r="B1217" t="str">
            <v>5</v>
          </cell>
          <cell r="C1217" t="str">
            <v>Active</v>
          </cell>
          <cell r="D1217" t="str">
            <v>PROVIDE, SURVEYING SERVICE</v>
          </cell>
          <cell r="E1217" t="str">
            <v>PRVD SRVY SERV:CADASTRAL - TABLE B - 12</v>
          </cell>
          <cell r="F1217" t="str">
            <v>PROVIDE, SURVEYING SERVICE: TYPE: CADASTRAL - TABLE B - 12; METHOD: LINEAR; FEEDBACK: SG DIAGRAM</v>
          </cell>
        </row>
        <row r="1218">
          <cell r="A1218" t="str">
            <v>3000054096</v>
          </cell>
          <cell r="B1218" t="str">
            <v>5</v>
          </cell>
          <cell r="C1218" t="str">
            <v>Active</v>
          </cell>
          <cell r="D1218" t="str">
            <v>PROVIDE, SURVEYING SERVICE</v>
          </cell>
          <cell r="E1218" t="str">
            <v>PRVD SRVY SERV:CADASTRAL - TABLE A - 04</v>
          </cell>
          <cell r="F1218" t="str">
            <v>PROVIDE, SURVEYING SERVICE: TYPE: CADASTRAL - TABLE A - 04; METHOD: SUBDIVIDE / CONSOLIDATE; FEEDBACK: SG DIAGRAM</v>
          </cell>
        </row>
        <row r="1219">
          <cell r="A1219" t="str">
            <v>3000054102</v>
          </cell>
          <cell r="B1219" t="str">
            <v>5</v>
          </cell>
          <cell r="C1219" t="str">
            <v>Active</v>
          </cell>
          <cell r="D1219" t="str">
            <v>PROVIDE, SURVEYING SERVICE</v>
          </cell>
          <cell r="E1219" t="str">
            <v>PRVD SRVY SERV:GLOBAL EST. COST</v>
          </cell>
          <cell r="F1219" t="str">
            <v>PROVIDE, SURVEYING SERVICE: TYPE: GLOBAL EST. COST; METHOD: ELECTRONIC; FEEDBACK: ACCEPTED TASK ORDER; TABLE CD - 08</v>
          </cell>
        </row>
        <row r="1220">
          <cell r="A1220" t="str">
            <v>3000054088</v>
          </cell>
          <cell r="B1220" t="str">
            <v>5</v>
          </cell>
          <cell r="C1220" t="str">
            <v>Active</v>
          </cell>
          <cell r="D1220" t="str">
            <v>PROVIDE, SURVEYING SERVICE</v>
          </cell>
          <cell r="E1220" t="str">
            <v>PRVD SRVY SERV:CADASTRAL - TABLE B - 19</v>
          </cell>
          <cell r="F1220" t="str">
            <v>PROVIDE, SURVEYING SERVICE: TYPE: CADASTRAL - TABLE B - 19; METHOD: LINEAR; FEEDBACK: SG DIAGRAM</v>
          </cell>
        </row>
        <row r="1221">
          <cell r="A1221" t="str">
            <v>3000054075</v>
          </cell>
          <cell r="B1221" t="str">
            <v>5</v>
          </cell>
          <cell r="C1221" t="str">
            <v>Active</v>
          </cell>
          <cell r="D1221" t="str">
            <v>PROVIDE, SURVEYING SERVICE</v>
          </cell>
          <cell r="E1221" t="str">
            <v>PRVD SRVY SERV:CATEGORY B PROFESSIONAL</v>
          </cell>
          <cell r="F1221" t="str">
            <v>PROVIDE, SURVEYING SERVICE: TYPE: CATEGORY B PROFESSIONAL; METHOD: ELECTRONIC; FEEDBACK: PROFESSIONAL REGISTRATION; TABLE CD - 04</v>
          </cell>
        </row>
        <row r="1222">
          <cell r="A1222" t="str">
            <v>3000054071</v>
          </cell>
          <cell r="B1222" t="str">
            <v>5</v>
          </cell>
          <cell r="C1222" t="str">
            <v>Active</v>
          </cell>
          <cell r="D1222" t="str">
            <v>PROVIDE, SURVEYING SERVICE</v>
          </cell>
          <cell r="E1222" t="str">
            <v>PRVD SRVY SERV:CADASTRAL - TABLE B - 03</v>
          </cell>
          <cell r="F1222" t="str">
            <v>PROVIDE, SURVEYING SERVICE: TYPE: CADASTRAL - TABLE B - 03; METHOD: LINEAR; FEEDBACK: SG DIAGRAM</v>
          </cell>
        </row>
        <row r="1223">
          <cell r="A1223" t="str">
            <v>3000054080</v>
          </cell>
          <cell r="B1223" t="str">
            <v>5</v>
          </cell>
          <cell r="C1223" t="str">
            <v>Active</v>
          </cell>
          <cell r="D1223" t="str">
            <v>PROVIDE, SURVEYING SERVICE</v>
          </cell>
          <cell r="E1223" t="str">
            <v>PRVD SRVY SERV:CADASTRAL - TABLE A - 06</v>
          </cell>
          <cell r="F1223" t="str">
            <v>PROVIDE, SURVEYING SERVICE: TYPE: CADASTRAL - TABLE A - 06; METHOD: SUBDIVIDE / CONSOLIDATE; FEEDBACK: SG DIAGRAM</v>
          </cell>
        </row>
        <row r="1224">
          <cell r="A1224" t="str">
            <v>3000054100</v>
          </cell>
          <cell r="B1224" t="str">
            <v>5</v>
          </cell>
          <cell r="C1224" t="str">
            <v>Active</v>
          </cell>
          <cell r="D1224" t="str">
            <v>PROVIDE, SURVEYING SERVICE</v>
          </cell>
          <cell r="E1224" t="str">
            <v>PRVD SRVY SERV:CADASTRAL - TABLE B - 06</v>
          </cell>
          <cell r="F1224" t="str">
            <v>PROVIDE, SURVEYING SERVICE: TYPE: CADASTRAL - TABLE B - 06; METHOD: LINEAR; FEEDBACK: SG DIAGRAM</v>
          </cell>
        </row>
        <row r="1225">
          <cell r="A1225" t="str">
            <v>3000054083</v>
          </cell>
          <cell r="B1225" t="str">
            <v>5</v>
          </cell>
          <cell r="C1225" t="str">
            <v>Active</v>
          </cell>
          <cell r="D1225" t="str">
            <v>PROVIDE, SURVEYING SERVICE</v>
          </cell>
          <cell r="E1225" t="str">
            <v>PRVD SRVY SERV:CADASTRAL - TABLE B - 04</v>
          </cell>
          <cell r="F1225" t="str">
            <v>PROVIDE, SURVEYING SERVICE: TYPE: CADASTRAL - TABLE B - 04; METHOD: LINEAR; FEEDBACK: SG DIAGRAM</v>
          </cell>
        </row>
        <row r="1226">
          <cell r="A1226" t="str">
            <v>3000054086</v>
          </cell>
          <cell r="B1226" t="str">
            <v>5</v>
          </cell>
          <cell r="C1226" t="str">
            <v>Active</v>
          </cell>
          <cell r="D1226" t="str">
            <v>PROVIDE, SURVEYING SERVICE</v>
          </cell>
          <cell r="E1226" t="str">
            <v>PRVD SRVY SERV:CADASTRAL - TABLE B - 09</v>
          </cell>
          <cell r="F1226" t="str">
            <v>PROVIDE, SURVEYING SERVICE: TYPE: CADASTRAL - TABLE B - 09; METHOD: LINEAR; FEEDBACK: SG DIAGRAM</v>
          </cell>
        </row>
        <row r="1227">
          <cell r="A1227" t="str">
            <v>3000054090</v>
          </cell>
          <cell r="B1227" t="str">
            <v>5</v>
          </cell>
          <cell r="C1227" t="str">
            <v>Active</v>
          </cell>
          <cell r="D1227" t="str">
            <v>PROVIDE, SURVEYING SERVICE</v>
          </cell>
          <cell r="E1227" t="str">
            <v>PRVD SRVY SERV:PHOTO CONTROL/POINT</v>
          </cell>
          <cell r="F1227" t="str">
            <v>PROVIDE, SURVEYING SERVICE: TYPE: PHOTO CONTROL/POINT; METHOD: ELECTRONIC; FEEDBACK: APPROVED OFFICIAL SURVEY RECORD; TABLE CD - 12</v>
          </cell>
        </row>
        <row r="1228">
          <cell r="A1228" t="str">
            <v>3000054081</v>
          </cell>
          <cell r="B1228" t="str">
            <v>5</v>
          </cell>
          <cell r="C1228" t="str">
            <v>Active</v>
          </cell>
          <cell r="D1228" t="str">
            <v>PROVIDE, SURVEYING SERVICE</v>
          </cell>
          <cell r="E1228" t="str">
            <v>PRVD SRVY SERV:CADASTRAL - TABLE B - 14</v>
          </cell>
          <cell r="F1228" t="str">
            <v>PROVIDE, SURVEYING SERVICE: TYPE: CADASTRAL - TABLE B - 14; METHOD: LINEAR; FEEDBACK: SG DIAGRAM</v>
          </cell>
        </row>
        <row r="1229">
          <cell r="A1229" t="str">
            <v>3000054076</v>
          </cell>
          <cell r="B1229" t="str">
            <v>5</v>
          </cell>
          <cell r="C1229" t="str">
            <v>Active</v>
          </cell>
          <cell r="D1229" t="str">
            <v>PROVIDE, SURVEYING SERVICE</v>
          </cell>
          <cell r="E1229" t="str">
            <v>PRVD SRVY SERV:CADASTRAL - TABLE B - 02</v>
          </cell>
          <cell r="F1229" t="str">
            <v>PROVIDE, SURVEYING SERVICE: TYPE: CADASTRAL - TABLE B - 02; METHOD: LINEAR; FEEDBACK: SG DIAGRAM</v>
          </cell>
        </row>
        <row r="1230">
          <cell r="A1230" t="str">
            <v>3000054073</v>
          </cell>
          <cell r="B1230" t="str">
            <v>5</v>
          </cell>
          <cell r="C1230" t="str">
            <v>Active</v>
          </cell>
          <cell r="D1230" t="str">
            <v>PROVIDE, SURVEYING SERVICE</v>
          </cell>
          <cell r="E1230" t="str">
            <v>PRVD SRVY SERV:CADASTRAL - TABLE A - 01</v>
          </cell>
          <cell r="F1230" t="str">
            <v>PROVIDE, SURVEYING SERVICE: TYPE: CADASTRAL - TABLE A - 01; METHOD: SUBDIVIDE / CONSOLIDATE; FEEDBACK: SG DIAGRAM</v>
          </cell>
        </row>
        <row r="1231">
          <cell r="A1231">
            <v>3000054095</v>
          </cell>
          <cell r="B1231" t="str">
            <v>5</v>
          </cell>
          <cell r="C1231" t="str">
            <v>Active</v>
          </cell>
          <cell r="D1231" t="str">
            <v>PROVIDE, SURVEYING SERVICE</v>
          </cell>
          <cell r="E1231" t="str">
            <v>PRVD SRVY SERV:SPECIALISED EQUIPMENT</v>
          </cell>
          <cell r="F1231" t="str">
            <v>PROVIDE, SURVEYING SERVICE: TYPE: SPECIALISED EQUIPMENT; METHOD: ELECTRONIC; FEEDBACK: DATA LOGS; TABLE CD - 09</v>
          </cell>
        </row>
        <row r="1232">
          <cell r="A1232" t="str">
            <v>3000054103</v>
          </cell>
          <cell r="B1232" t="str">
            <v>4</v>
          </cell>
          <cell r="C1232" t="str">
            <v>Active</v>
          </cell>
          <cell r="D1232" t="str">
            <v>ASSEMBLE, EQUIPMENT</v>
          </cell>
          <cell r="E1232" t="str">
            <v>ASSEMBL EQP</v>
          </cell>
          <cell r="F1232" t="str">
            <v>ASSEMBLE, EQUIPMENT: TYPE: BLOCK ASSEMBLY OF WINDINGS, BARRIER AND CLAMPING INSULATION; WINDING AND INSULATION ASSEMBLY BASED ON OEM DESIGN FOR EX-ESSELEN POWERTECH TRANSFORMERS SERIAL NO 31003; ONAN/ONAF 220/315MVA, 275/88/22-KV, YNA0D1, TO BE PACKAGED AND SECURED IN MOISTURE PROOF, SEALED TANKS</v>
          </cell>
        </row>
        <row r="1233">
          <cell r="A1233" t="str">
            <v>3000054092</v>
          </cell>
          <cell r="B1233" t="str">
            <v>5</v>
          </cell>
          <cell r="C1233" t="str">
            <v>Active</v>
          </cell>
          <cell r="D1233" t="str">
            <v>PROVIDE, SURVEYING SERVICE</v>
          </cell>
          <cell r="E1233" t="str">
            <v>PRVD SRVY SERV:CADASTRAL - TABLE B - 15</v>
          </cell>
          <cell r="F1233" t="str">
            <v>PROVIDE, SURVEYING SERVICE: TYPE: CADASTRAL - TABLE B - 15; METHOD: LINEAR; FEEDBACK: SG DIAGRAM</v>
          </cell>
        </row>
        <row r="1234">
          <cell r="A1234" t="str">
            <v>3000054069</v>
          </cell>
          <cell r="B1234" t="str">
            <v>5</v>
          </cell>
          <cell r="C1234" t="str">
            <v>Active</v>
          </cell>
          <cell r="D1234" t="str">
            <v>PROVIDE, SURVEYING SERVICE</v>
          </cell>
          <cell r="E1234" t="str">
            <v>PRVD SRVY SERV:CADASTRAL - TABLE B - 05</v>
          </cell>
          <cell r="F1234" t="str">
            <v>PROVIDE, SURVEYING SERVICE: TYPE: CADASTRAL - TABLE B - 05; METHOD: LINEAR; FEEDBACK: SG DIAGRAM</v>
          </cell>
        </row>
        <row r="1235">
          <cell r="A1235" t="str">
            <v>3000054079</v>
          </cell>
          <cell r="B1235" t="str">
            <v>5</v>
          </cell>
          <cell r="C1235" t="str">
            <v>Active</v>
          </cell>
          <cell r="D1235" t="str">
            <v>PROVIDE, SURVEYING SERVICE</v>
          </cell>
          <cell r="E1235" t="str">
            <v>PRVD SRVY SERV:CADASTRAL - TABLE B - 07</v>
          </cell>
          <cell r="F1235" t="str">
            <v>PROVIDE, SURVEYING SERVICE: TYPE: CADASTRAL - TABLE B - 07; METHOD: LINEAR; FEEDBACK: SG DIAGRAM</v>
          </cell>
        </row>
        <row r="1236">
          <cell r="A1236" t="str">
            <v>3000054082</v>
          </cell>
          <cell r="B1236" t="str">
            <v>5</v>
          </cell>
          <cell r="C1236" t="str">
            <v>Active</v>
          </cell>
          <cell r="D1236" t="str">
            <v>PROVIDE, SURVEYING SERVICE</v>
          </cell>
          <cell r="E1236" t="str">
            <v>PRVD SRVY SERV:CADASTRAL - TABLE B - 08</v>
          </cell>
          <cell r="F1236" t="str">
            <v>PROVIDE, SURVEYING SERVICE: TYPE: CADASTRAL - TABLE B - 08; METHOD: LINEAR; FEEDBACK: SG DIAGRAM</v>
          </cell>
        </row>
        <row r="1237">
          <cell r="A1237" t="str">
            <v>3000054077</v>
          </cell>
          <cell r="B1237" t="str">
            <v>5</v>
          </cell>
          <cell r="C1237" t="str">
            <v>Active</v>
          </cell>
          <cell r="D1237" t="str">
            <v>PROVIDE, SURVEYING SERVICE</v>
          </cell>
          <cell r="E1237" t="str">
            <v>PRVD SRVY SERV:CADASTRAL - TABLE B - 01</v>
          </cell>
          <cell r="F1237" t="str">
            <v>PROVIDE, SURVEYING SERVICE: TYPE: CADASTRAL - TABLE B - 01; METHOD: LINEAR; FEEDBACK: SG DIAGRAM</v>
          </cell>
        </row>
        <row r="1238">
          <cell r="A1238" t="str">
            <v>3000054099</v>
          </cell>
          <cell r="B1238" t="str">
            <v>5</v>
          </cell>
          <cell r="C1238" t="str">
            <v>Active</v>
          </cell>
          <cell r="D1238" t="str">
            <v>PROVIDE, SURVEYING SERVICE</v>
          </cell>
          <cell r="E1238" t="str">
            <v>PRVD SRVY SERV:PRE MARKS;ELECTRONIC</v>
          </cell>
          <cell r="F1238" t="str">
            <v>PROVIDE, SURVEYING SERVICE: TYPE: PRE MARKS; METHOD: ELECTRONIC; FEEDBACK: APPROVED OFFICIAL SURVEY RECORD; TABLE CD - 11</v>
          </cell>
        </row>
        <row r="1239">
          <cell r="A1239" t="str">
            <v>3000054097</v>
          </cell>
          <cell r="B1239" t="str">
            <v>5</v>
          </cell>
          <cell r="C1239" t="str">
            <v>Active</v>
          </cell>
          <cell r="D1239" t="str">
            <v>PROVIDE, SURVEYING SERVICE</v>
          </cell>
          <cell r="E1239" t="str">
            <v>PRVD SRVY SERV:SURVEYOR GENERAL FEES</v>
          </cell>
          <cell r="F1239" t="str">
            <v>PROVIDE, SURVEYING SERVICE: TYPE: SURVEYOR GENERAL FEES; METHOD: ELECTRONIC; FEEDBACK: APPROVED DIAGRAM</v>
          </cell>
        </row>
        <row r="1240">
          <cell r="A1240" t="str">
            <v>3000054072</v>
          </cell>
          <cell r="B1240" t="str">
            <v>5</v>
          </cell>
          <cell r="C1240" t="str">
            <v>Active</v>
          </cell>
          <cell r="D1240" t="str">
            <v>PROVIDE, SURVEYING SERVICE</v>
          </cell>
          <cell r="E1240" t="str">
            <v>PRVD SRVY SERV:CADASTRAL - TABLE B - 11</v>
          </cell>
          <cell r="F1240" t="str">
            <v>PROVIDE, SURVEYING SERVICE: TYPE: CADASTRAL - TABLE B - 11; METHOD: LINEAR; FEEDBACK: SG DIAGRAM</v>
          </cell>
        </row>
        <row r="1241">
          <cell r="A1241" t="str">
            <v>3000054084</v>
          </cell>
          <cell r="B1241" t="str">
            <v>5</v>
          </cell>
          <cell r="C1241" t="str">
            <v>Active</v>
          </cell>
          <cell r="D1241" t="str">
            <v>PROVIDE, SURVEYING SERVICE</v>
          </cell>
          <cell r="E1241" t="str">
            <v>PRVD SRVY SERV:CADASTRAL - TABLE A - 03</v>
          </cell>
          <cell r="F1241" t="str">
            <v>PROVIDE, SURVEYING SERVICE: TYPE: CADASTRAL - TABLE A - 03; METHOD: SUBDIVIDE / CONSOLIDATE; FEEDBACK: SG DIAGRAM</v>
          </cell>
        </row>
        <row r="1242">
          <cell r="A1242" t="str">
            <v>3000054101</v>
          </cell>
          <cell r="B1242" t="str">
            <v>5</v>
          </cell>
          <cell r="C1242" t="str">
            <v>Active</v>
          </cell>
          <cell r="D1242" t="str">
            <v>PROVIDE, SURVEYING SERVICE</v>
          </cell>
          <cell r="E1242" t="str">
            <v>PRVD SRVY SERV:CADASTRAL - TABLE B - 10</v>
          </cell>
          <cell r="F1242" t="str">
            <v>PROVIDE, SURVEYING SERVICE: TYPE: CADASTRAL - TABLE B - 10; METHOD: LINEAR; FEEDBACK: SG DIAGRAM</v>
          </cell>
        </row>
        <row r="1243">
          <cell r="A1243" t="str">
            <v>3000054078</v>
          </cell>
          <cell r="B1243" t="str">
            <v>5</v>
          </cell>
          <cell r="C1243" t="str">
            <v>Active</v>
          </cell>
          <cell r="D1243" t="str">
            <v>PROVIDE, SURVEYING SERVICE</v>
          </cell>
          <cell r="E1243" t="str">
            <v>PRVD SRVY SERV:DTM SURVEYS;ELECTRONIC</v>
          </cell>
          <cell r="F1243" t="str">
            <v>PROVIDE, SURVEYING SERVICE: TYPE: DTM SURVEYS; METHOD: ELECTRONIC; FEEDBACK: CAD FILE; TABLE CD - 13</v>
          </cell>
        </row>
        <row r="1244">
          <cell r="A1244" t="str">
            <v>3000054094</v>
          </cell>
          <cell r="B1244" t="str">
            <v>5</v>
          </cell>
          <cell r="C1244" t="str">
            <v>Active</v>
          </cell>
          <cell r="D1244" t="str">
            <v>PROVIDE, SURVEYING SERVICE</v>
          </cell>
          <cell r="E1244" t="str">
            <v>PRVD SRVY SERV:CADASTRAL - TABLE B - 16</v>
          </cell>
          <cell r="F1244" t="str">
            <v>PROVIDE, SURVEYING SERVICE: TYPE: CADASTRAL - TABLE B - 16; METHOD: LINEAR; FEEDBACK: SG DIAGRAM</v>
          </cell>
        </row>
        <row r="1245">
          <cell r="A1245" t="str">
            <v>3000054070</v>
          </cell>
          <cell r="B1245" t="str">
            <v>5</v>
          </cell>
          <cell r="C1245" t="str">
            <v>Active</v>
          </cell>
          <cell r="D1245" t="str">
            <v>PROVIDE, SURVEYING SERVICE</v>
          </cell>
          <cell r="E1245" t="str">
            <v>PRVD SRVY SERV:CADASTRAL - TABLE B - 13</v>
          </cell>
          <cell r="F1245" t="str">
            <v>PROVIDE, SURVEYING SERVICE: TYPE: CADASTRAL - TABLE B - 13; METHOD: LINEAR; FEEDBACK: SG DIAGRAM</v>
          </cell>
        </row>
        <row r="1246">
          <cell r="A1246" t="str">
            <v>3000054087</v>
          </cell>
          <cell r="B1246" t="str">
            <v>5</v>
          </cell>
          <cell r="C1246" t="str">
            <v>Active</v>
          </cell>
          <cell r="D1246" t="str">
            <v>PROVIDE, SURVEYING SERVICE</v>
          </cell>
          <cell r="E1246" t="str">
            <v>PRVD SRVY SERV:CADASTRAL - TABLE A - 07</v>
          </cell>
          <cell r="F1246" t="str">
            <v>PROVIDE, SURVEYING SERVICE: TYPE: CADASTRAL - TABLE A - 07; METHOD: SUBDIVIDE / CONSOLIDATE; FEEDBACK: SG DIAGRAM</v>
          </cell>
        </row>
        <row r="1247">
          <cell r="A1247" t="str">
            <v>3000054093</v>
          </cell>
          <cell r="B1247" t="str">
            <v>5</v>
          </cell>
          <cell r="C1247" t="str">
            <v>Active</v>
          </cell>
          <cell r="D1247" t="str">
            <v>PROVIDE, SURVEYING SERVICE</v>
          </cell>
          <cell r="E1247" t="str">
            <v>PRVD SRVY SERV:CADASTRAL - TABLE B - 18</v>
          </cell>
          <cell r="F1247" t="str">
            <v>PROVIDE, SURVEYING SERVICE: TYPE: CADASTRAL - TABLE B - 18; METHOD: LINEAR; FEEDBACK: SG DIAGRAM</v>
          </cell>
        </row>
        <row r="1248">
          <cell r="A1248" t="str">
            <v>3000054074</v>
          </cell>
          <cell r="B1248" t="str">
            <v>5</v>
          </cell>
          <cell r="C1248" t="str">
            <v>Active</v>
          </cell>
          <cell r="D1248" t="str">
            <v>PROVIDE, SURVEYING SERVICE</v>
          </cell>
          <cell r="E1248" t="str">
            <v>PRVD SRVY SERV:CADASTRAL - TABLE A - 05</v>
          </cell>
          <cell r="F1248" t="str">
            <v>PROVIDE, SURVEYING SERVICE: TYPE: CADASTRAL - TABLE A - 05; METHOD: SUBDIVIDE / CONSOLIDATE; FEEDBACK: SG DIAGRAM</v>
          </cell>
        </row>
        <row r="1249">
          <cell r="A1249" t="str">
            <v>3000054085</v>
          </cell>
          <cell r="B1249" t="str">
            <v>5</v>
          </cell>
          <cell r="C1249" t="str">
            <v>Active</v>
          </cell>
          <cell r="D1249" t="str">
            <v>PROVIDE, SURVEYING SERVICE</v>
          </cell>
          <cell r="E1249" t="str">
            <v>PRVD SRVY SERV:SURVEY CONTROL/POINT</v>
          </cell>
          <cell r="F1249" t="str">
            <v>PROVIDE, SURVEYING SERVICE: TYPE: SURVEY CONTROL/POINT; METHOD: ELECTRONIC; FEEDBACK: APPROVED OFFICIAL SURVEY RECORD; TABLE CD - 10</v>
          </cell>
        </row>
        <row r="1250">
          <cell r="A1250" t="str">
            <v>3000054068</v>
          </cell>
          <cell r="B1250" t="str">
            <v>5</v>
          </cell>
          <cell r="C1250" t="str">
            <v>Active</v>
          </cell>
          <cell r="D1250" t="str">
            <v>OVERHAUL, EQUIPMENT</v>
          </cell>
          <cell r="E1250" t="str">
            <v>OVHL EQP:CALIBRATION</v>
          </cell>
          <cell r="F1250" t="str">
            <v>OVERHAUL, EQUIPMENT: TYPE: CALIBRATION; METHOD: UPGRADE KIT INSTALLATION; INSTALLATION OF UPGRADE KIT FOR INSTRON MODEL 5582; CONVERT BLUEHILL3 TEST METHODS TO BLUEHILL UNIVERSAL; CALIBRATE OPERATION AND CONTROL SYSTEM</v>
          </cell>
        </row>
        <row r="1251">
          <cell r="A1251" t="str">
            <v>3000054067</v>
          </cell>
          <cell r="B1251" t="str">
            <v>5</v>
          </cell>
          <cell r="C1251" t="str">
            <v>Active</v>
          </cell>
          <cell r="D1251" t="str">
            <v>HIRE, PROFESSIONAL, ENVIRONMENTAL</v>
          </cell>
          <cell r="E1251" t="str">
            <v>HIRE ENV:SPECIALIST;ENVIRONMENTAL</v>
          </cell>
          <cell r="F1251" t="str">
            <v>HIRE, PROFESSIONAL, ENVIRONMENTAL: EXPERIENCE LEVEL: SPECIALIST; RESOURCE TYPE: ENVIRONMENTAL; QUALIFICATION: ECOLOGICAL, ENVIRONMENT OR ZOOLOGY; CERTIFICATION: SACNASP; NUMBER OF YEARS EXPERIENCE: 3 - 5 YEARS; REQUIRED EXPERIENCE: BIODIVERSITY; DEVELOP &amp; UNDERSTANDING &amp; REPORT OF TERRESTRIAL INVERTEBRATES, VERTEBRATS, VEGETATION, MAMMALS, AVIFAUNA, REPTILES &amp; AMPHIBIANS THAT OCCURS IN MATIMBA POWER STATION. DEVELOP BIODIVERSITY MANAGEMENT PLAN.</v>
          </cell>
        </row>
        <row r="1252">
          <cell r="A1252" t="str">
            <v>3000054066</v>
          </cell>
          <cell r="B1252" t="str">
            <v>5</v>
          </cell>
          <cell r="C1252" t="str">
            <v>Active</v>
          </cell>
          <cell r="D1252" t="str">
            <v>ERECT, MAST</v>
          </cell>
          <cell r="E1252" t="str">
            <v>ERECT MAST:160M METEOROLOGICAL</v>
          </cell>
          <cell r="F1252" t="str">
            <v>ERECT, MAST: TYPE: 160M METEOROLOGICAL; MATERIAL: STEEL SELF SUPPORTING LATTICE TOWER; METHOD: ERECT METERIOROGICAL MAST; DESIGN, SUPPLY, INSTALLATION, OPERATION AND MAINTENANCE OF WIND 160M METERIOLOGICAL MAST</v>
          </cell>
        </row>
        <row r="1253">
          <cell r="A1253" t="str">
            <v>3000054064</v>
          </cell>
          <cell r="B1253" t="str">
            <v>5</v>
          </cell>
          <cell r="C1253" t="str">
            <v>Active</v>
          </cell>
          <cell r="D1253" t="str">
            <v>RENT, PUMP</v>
          </cell>
          <cell r="E1253" t="str">
            <v>RENT PMP:12 INCH MOBILE DIESEL</v>
          </cell>
          <cell r="F1253" t="str">
            <v>RENT, PUMP: TYPE: 12 INCH MOBILE DIESEL</v>
          </cell>
        </row>
        <row r="1254">
          <cell r="A1254" t="str">
            <v>3000054063</v>
          </cell>
          <cell r="B1254" t="str">
            <v>5</v>
          </cell>
          <cell r="C1254" t="str">
            <v>Active</v>
          </cell>
          <cell r="D1254" t="str">
            <v>MAINTAIN, EQUIPMENT, MECHANICAL</v>
          </cell>
          <cell r="E1254" t="str">
            <v>MAINT EQP MECH:AS AND WHEN REQUIRED</v>
          </cell>
          <cell r="F1254" t="str">
            <v>MAINTAIN, EQUIPMENT, MECHANICAL: TYPE: MILL COAL VOLUMETRIC FEEDERS; FREQUENCY: AS AND WHEN REQUIRED; METHOD: MANUAL; SCOPE OF WORK
1. WELD 5MM PLATE ON EACH DOOR TO INCREASE THE THICKNESS.
2. DRILL AND TAP M12 HOLES ON THE FEEDER CASINGS
3. DRILL OD:13MM HOLES ON THE DOORS FOR M12 BOLTS.
4. REPLACE GASKET AND CLOSE FEEDER DOORS
NOTE:
#SERVICE PROVIDER TO PROVIDE THE TOOLS
#EACH FEEDER/MILL CONSIST OF X6 DOORS TO BE WORKED ON
#EACH DOOR CONSIST OF 16 HOLES/BOLTS
#DRILL AND TAP X96 M12 HOLES PER FEEDER
#DRILL 13MM HOLES ON THE</v>
          </cell>
        </row>
        <row r="1255">
          <cell r="A1255" t="str">
            <v>3000054065</v>
          </cell>
          <cell r="B1255" t="str">
            <v>4</v>
          </cell>
          <cell r="C1255" t="str">
            <v>Active</v>
          </cell>
          <cell r="D1255" t="str">
            <v>MAINTAIN, BUILDING</v>
          </cell>
          <cell r="E1255" t="str">
            <v>MAINT BLDG:MANAGEMENT SYSTEM</v>
          </cell>
          <cell r="F1255" t="str">
            <v>MAINTAIN, BUILDING: TYPE: MANAGEMENT SYSTEM; FREQUENCY: DAILY FOR 5 YEARS</v>
          </cell>
        </row>
        <row r="1256">
          <cell r="A1256" t="str">
            <v>3000054062</v>
          </cell>
          <cell r="B1256" t="str">
            <v>5</v>
          </cell>
          <cell r="C1256" t="str">
            <v>Active</v>
          </cell>
          <cell r="D1256" t="str">
            <v>RENT, PUMP</v>
          </cell>
          <cell r="E1256" t="str">
            <v>RENT PMP:8 INCH MOBILE DIESEL</v>
          </cell>
          <cell r="F1256" t="str">
            <v>RENT, PUMP: TYPE: 8 INCH MOBILE DIESEL</v>
          </cell>
        </row>
        <row r="1257">
          <cell r="A1257" t="str">
            <v>3000054060</v>
          </cell>
          <cell r="B1257" t="str">
            <v>3</v>
          </cell>
          <cell r="C1257" t="str">
            <v>Active</v>
          </cell>
          <cell r="D1257" t="str">
            <v>HIRE, GENERAL LABOR</v>
          </cell>
          <cell r="E1257" t="str">
            <v>HIRE GEN LABR:JUNIOR;OIL SPILL ASSISTANT</v>
          </cell>
          <cell r="F1257" t="str">
            <v>HIRE, GENERAL LABOR: EXPERIENCE LEVEL: JUNIOR; RESOURCE TYPE: OIL SPILL ASSISTANT; QUALIFICATION: GRADE 8; NUMBER OF YEARS EXPERIENCE: 1; REQUIRED EXPERIENCE: OIL SPILL RESPONSE</v>
          </cell>
        </row>
        <row r="1258">
          <cell r="A1258" t="str">
            <v>3000054061</v>
          </cell>
          <cell r="B1258" t="str">
            <v>5</v>
          </cell>
          <cell r="C1258" t="str">
            <v>Active</v>
          </cell>
          <cell r="D1258" t="str">
            <v>REFURBISH, EQUIPMENT</v>
          </cell>
          <cell r="E1258" t="str">
            <v>REFURBISH EQUIP:GATE VALVE RSV</v>
          </cell>
          <cell r="F1258" t="str">
            <v>REFURBISH, EQUIPMENT: TYPE: GATE VALVE RSV; METHOD: STRIP,CLEAN AND INSPECTS COMPONENTS FOR RE-USABILITY; 80MM; PN16; INCLUDES GRIT BLAST ALL CASTINGS, REPLACE RUBBER GATE, REPLACE SEALS AND BUSHES, REPLACE ALL FASTENERS, CORROSION PROTECTION – EPOXY, ASSEMBLE HYDROSTATICALLY PRESSURE TEST</v>
          </cell>
        </row>
        <row r="1259">
          <cell r="A1259" t="str">
            <v>3000054059</v>
          </cell>
          <cell r="B1259" t="str">
            <v>3</v>
          </cell>
          <cell r="C1259" t="str">
            <v>Active</v>
          </cell>
          <cell r="D1259" t="str">
            <v>HIRE, GENERAL LABOR</v>
          </cell>
          <cell r="E1259" t="str">
            <v>HIRE GEN LABR:SENIOR;OIL SPILL TECH;5</v>
          </cell>
          <cell r="F1259" t="str">
            <v>HIRE, GENERAL LABOR: EXPERIENCE LEVEL: SENIOR; RESOURCE TYPE: OIL SPILL TECH; QUALIFICATION: GRADE 12 TECHNICAL; NUMBER OF YEARS EXPERIENCE: 5; REQUIRED EXPERIENCE: OIL SPILL RESPONSE</v>
          </cell>
        </row>
        <row r="1260">
          <cell r="A1260" t="str">
            <v>3000054058</v>
          </cell>
          <cell r="B1260" t="str">
            <v>5</v>
          </cell>
          <cell r="C1260" t="str">
            <v>Active</v>
          </cell>
          <cell r="D1260" t="str">
            <v>BEND, PIPE</v>
          </cell>
          <cell r="E1260" t="str">
            <v>BEND, PIPE:90DEG L-R AND S-R MILD;STEEL</v>
          </cell>
          <cell r="F1260" t="str">
            <v>BEND, PIPE: TYPE: 90DEG L-R AND S-R MILD; MATERIAL: STEEL; METHOD: STRIP,CLEAN AND INSPECT COMPONENTS FOR RE-USABILITY; INCLUDES GRIT BLAST ALL BENDS, REPLACE ALL FASTENERS, CORROSION PROTECTION – EPOXY</v>
          </cell>
        </row>
        <row r="1261">
          <cell r="A1261" t="str">
            <v>3000054057</v>
          </cell>
          <cell r="B1261" t="str">
            <v>5</v>
          </cell>
          <cell r="C1261" t="str">
            <v>Active</v>
          </cell>
          <cell r="D1261" t="str">
            <v>REFURBISH, EQUIPMENT</v>
          </cell>
          <cell r="E1261" t="str">
            <v>REFURBISH EQUIP:DIAPHRAGM VALVE</v>
          </cell>
          <cell r="F1261" t="str">
            <v>REFURBISH, EQUIPMENT: TYPE: DIAPHRAGM VALVE; METHOD: STRIP, CLEAN AND INSPECT COMPONENTS FOR RE-USABILITY WHERE APPLICABLE; 80MM; GRIT BLAST ALL CASTINGS, REPLACE DIAPHRAGM, REPLACE ALL FASTENERS, REPLACE SEALS AND GASKETS, CORROSION PROTECTION – EPOXY, ASSEMBLE HYDROSTATICALLY PRESSURE TEST</v>
          </cell>
        </row>
        <row r="1262">
          <cell r="A1262" t="str">
            <v>3000054056</v>
          </cell>
          <cell r="B1262" t="str">
            <v>4</v>
          </cell>
          <cell r="C1262" t="str">
            <v>Active</v>
          </cell>
          <cell r="D1262" t="str">
            <v>INSTALL, EQUIPMENT, MECHANICAL</v>
          </cell>
          <cell r="E1262" t="str">
            <v>INSTL EQP MECH:WAFER CHECK VALVE</v>
          </cell>
          <cell r="F1262" t="str">
            <v>INSTALL, EQUIPMENT, MECHANICAL: TYPE: WAFER CHECK VALVE; METHOD: REPLACE 80MM DOUBLE DOOR; (WFR) CHECK VALVE PN16, CI BODY, 316SS DOORS, EPDM LINER EPOXY COATED</v>
          </cell>
        </row>
        <row r="1263">
          <cell r="A1263" t="str">
            <v>3000054055</v>
          </cell>
          <cell r="B1263" t="str">
            <v>5</v>
          </cell>
          <cell r="C1263" t="str">
            <v>Active</v>
          </cell>
          <cell r="D1263" t="str">
            <v>RENT, TRAILER</v>
          </cell>
          <cell r="E1263" t="str">
            <v>RENT TRLR:OIL SPILL;750 - 1200 KG</v>
          </cell>
          <cell r="F1263" t="str">
            <v>RENT, TRAILER: TYPE: OIL SPILL; LOAD RATING: 750 - 1200 KG</v>
          </cell>
        </row>
        <row r="1264">
          <cell r="A1264">
            <v>3000054054</v>
          </cell>
          <cell r="B1264" t="str">
            <v>5</v>
          </cell>
          <cell r="C1264" t="str">
            <v>Active</v>
          </cell>
          <cell r="D1264" t="str">
            <v>TRANSPORT, PEOPLE</v>
          </cell>
          <cell r="E1264" t="str">
            <v>TRNSP PPL:WORKERS;ROAD;1 - 4</v>
          </cell>
          <cell r="F1264" t="str">
            <v>TRANSPORT, PEOPLE: TYPE: WORKERS; TRANSPORT METHOD: ROAD; VEHICLE TYPE: LDV SINGLE OR DOUBLE CAB; NUMBER OF PEOPLE: 1 - 4</v>
          </cell>
        </row>
        <row r="1265">
          <cell r="A1265" t="str">
            <v>3000054053</v>
          </cell>
          <cell r="B1265" t="str">
            <v>5</v>
          </cell>
          <cell r="C1265" t="str">
            <v>Active</v>
          </cell>
          <cell r="D1265" t="str">
            <v>MAINTAIN, VEHICLE</v>
          </cell>
          <cell r="E1265" t="str">
            <v>MAINT VEH:3 YEARLY/120 000KM;SERVICE</v>
          </cell>
          <cell r="F1265" t="str">
            <v>MAINTAIN, VEHICLE: TYPE: 3 YEARLY/120 000KM; FREQUENCY: AS PER MANUFACTURES; METHOD: SERVICE; MAINTENANCE PLAN VALID FOR 3 YEARS AND OR 120 000KM</v>
          </cell>
        </row>
        <row r="1266">
          <cell r="A1266" t="str">
            <v>3000054052</v>
          </cell>
          <cell r="B1266" t="str">
            <v>4</v>
          </cell>
          <cell r="C1266" t="str">
            <v>Active</v>
          </cell>
          <cell r="D1266" t="str">
            <v>TRAIN, PERSONNEL</v>
          </cell>
          <cell r="E1266" t="str">
            <v>TRAIN PRSNL:OPERATIONAL;GURUPTZE OPS</v>
          </cell>
          <cell r="F1266" t="str">
            <v>TRAIN, PERSONNEL: COURSE TYPE: OPERATIONAL; MODULE: GURUPTZE OPS; DURATION: 14 DAYS</v>
          </cell>
        </row>
        <row r="1267">
          <cell r="A1267" t="str">
            <v>3000054051</v>
          </cell>
          <cell r="B1267" t="str">
            <v>4</v>
          </cell>
          <cell r="C1267" t="str">
            <v>Active</v>
          </cell>
          <cell r="D1267" t="str">
            <v>INSTALL, EQUIPMENT</v>
          </cell>
          <cell r="E1267" t="str">
            <v>INSTL EQP:GURUPTZE LATHE MOD</v>
          </cell>
          <cell r="F1267" t="str">
            <v>INSTALL, EQUIPMENT: TYPE: GURUPTZE LATHE MOD; GURUPTZE 100T LATHE ELECTRICAL, ELECTRONIC AND MECHANICAL MODIFICATIONS</v>
          </cell>
        </row>
        <row r="1268">
          <cell r="A1268" t="str">
            <v>3000053798</v>
          </cell>
          <cell r="B1268" t="str">
            <v>4</v>
          </cell>
          <cell r="C1268" t="str">
            <v>Active</v>
          </cell>
          <cell r="D1268" t="str">
            <v>DECOMMISSION, EQUIPMENT</v>
          </cell>
          <cell r="E1268" t="str">
            <v>DECOMMISS EQP:ELECTRICAL;&gt;18;1101-1200KM</v>
          </cell>
          <cell r="F1268" t="str">
            <v>DECOMMISSION, EQUIPMENT: TYPE: ELECTRICAL;&gt;18;1101-1200KM</v>
          </cell>
        </row>
        <row r="1269">
          <cell r="A1269" t="str">
            <v>3000053778</v>
          </cell>
          <cell r="B1269" t="str">
            <v>4</v>
          </cell>
          <cell r="C1269" t="str">
            <v>Active</v>
          </cell>
          <cell r="D1269" t="str">
            <v>DECOMMISSION, EQUIPMENT</v>
          </cell>
          <cell r="E1269" t="str">
            <v>DECOMMISS EQP:ELECTRICAL;&gt;12;1001-1100KM</v>
          </cell>
          <cell r="F1269" t="str">
            <v>DECOMMISSION, EQUIPMENT: TYPE: ELECTRICAL;&gt;12;1001-1100KM</v>
          </cell>
        </row>
        <row r="1270">
          <cell r="A1270" t="str">
            <v>3000053772</v>
          </cell>
          <cell r="B1270" t="str">
            <v>4</v>
          </cell>
          <cell r="C1270" t="str">
            <v>Active</v>
          </cell>
          <cell r="D1270" t="str">
            <v>DECOMMISSION, EQUIPMENT</v>
          </cell>
          <cell r="E1270" t="str">
            <v>DECOMMISS EQP:ELECTRICAL;&gt;12;1101-1200KM</v>
          </cell>
          <cell r="F1270" t="str">
            <v>DECOMMISSION, EQUIPMENT: TYPE: ELECTRICAL;&gt;12;1101-1200KM</v>
          </cell>
        </row>
        <row r="1271">
          <cell r="A1271" t="str">
            <v>3000053801</v>
          </cell>
          <cell r="B1271" t="str">
            <v>4</v>
          </cell>
          <cell r="C1271" t="str">
            <v>Active</v>
          </cell>
          <cell r="D1271" t="str">
            <v>DECOMMISSION, EQUIPMENT</v>
          </cell>
          <cell r="E1271" t="str">
            <v>DECOMMISS EQP:ELECTRICAL;&gt;18;1301-1400KM</v>
          </cell>
          <cell r="F1271" t="str">
            <v>DECOMMISSION, EQUIPMENT: TYPE: ELECTRICAL;&gt;18;1301-1400KM</v>
          </cell>
        </row>
        <row r="1272">
          <cell r="A1272" t="str">
            <v>3000053895</v>
          </cell>
          <cell r="B1272" t="str">
            <v>4</v>
          </cell>
          <cell r="C1272" t="str">
            <v>Active</v>
          </cell>
          <cell r="D1272" t="str">
            <v>DECOMMISSION, EQUIPMENT</v>
          </cell>
          <cell r="E1272" t="str">
            <v>DECOMMISS EQP:ELECTRICAL;&gt;12;1401-1500KM</v>
          </cell>
          <cell r="F1272" t="str">
            <v>DECOMMISSION, EQUIPMENT: TYPE: ELECTRICAL;&gt;12;1401-1500KM</v>
          </cell>
        </row>
        <row r="1273">
          <cell r="A1273" t="str">
            <v>3000053818</v>
          </cell>
          <cell r="B1273" t="str">
            <v>4</v>
          </cell>
          <cell r="C1273" t="str">
            <v>Active</v>
          </cell>
          <cell r="D1273" t="str">
            <v>DECOMMISSION, EQUIPMENT</v>
          </cell>
          <cell r="E1273" t="str">
            <v>DECOMMISS EQP:ELECTRICAL;&gt;12;1201-1300KM</v>
          </cell>
          <cell r="F1273" t="str">
            <v>DECOMMISSION, EQUIPMENT: TYPE: ELECTRICAL;&gt;12;1201-1300KM</v>
          </cell>
        </row>
        <row r="1274">
          <cell r="A1274" t="str">
            <v>3000053850</v>
          </cell>
          <cell r="B1274" t="str">
            <v>4</v>
          </cell>
          <cell r="C1274" t="str">
            <v>Active</v>
          </cell>
          <cell r="D1274" t="str">
            <v>DECOMMISSION, EQUIPMENT</v>
          </cell>
          <cell r="E1274" t="str">
            <v>DECOMMISS EQP:ELECTRICAL;&gt;18;1201-1300KM</v>
          </cell>
          <cell r="F1274" t="str">
            <v>DECOMMISSION, EQUIPMENT: TYPE: ELECTRICAL;&gt;18;1201-1300KM</v>
          </cell>
        </row>
        <row r="1275">
          <cell r="A1275" t="str">
            <v>3000053873</v>
          </cell>
          <cell r="B1275" t="str">
            <v>4</v>
          </cell>
          <cell r="C1275" t="str">
            <v>Active</v>
          </cell>
          <cell r="D1275" t="str">
            <v>DECOMMISSION, EQUIPMENT</v>
          </cell>
          <cell r="E1275" t="str">
            <v>DECOMMISS EQP:ELECTRICAL;&gt;18;1401-1500KM</v>
          </cell>
          <cell r="F1275" t="str">
            <v>DECOMMISSION, EQUIPMENT: TYPE: ELECTRICAL;&gt;18;1401-1500KM</v>
          </cell>
        </row>
        <row r="1276">
          <cell r="A1276" t="str">
            <v>3000053872</v>
          </cell>
          <cell r="B1276" t="str">
            <v>4</v>
          </cell>
          <cell r="C1276" t="str">
            <v>Active</v>
          </cell>
          <cell r="D1276" t="str">
            <v>DECOMMISSION, EQUIPMENT</v>
          </cell>
          <cell r="E1276" t="str">
            <v>DECOMMISS EQP:ELECTRICAL;&gt;12;1301-1400KM</v>
          </cell>
          <cell r="F1276" t="str">
            <v>DECOMMISSION, EQUIPMENT: TYPE: ELECTRICAL;&gt;12;1301-1400KM</v>
          </cell>
        </row>
        <row r="1277">
          <cell r="A1277" t="str">
            <v>3000053837</v>
          </cell>
          <cell r="B1277" t="str">
            <v>4</v>
          </cell>
          <cell r="C1277" t="str">
            <v>Active</v>
          </cell>
          <cell r="D1277" t="str">
            <v>DECOMMISSION, EQUIPMENT</v>
          </cell>
          <cell r="E1277" t="str">
            <v>DECOMMISS EQP:ELECTRICAL;&gt;18;1001-1100KM</v>
          </cell>
          <cell r="F1277" t="str">
            <v>DECOMMISSION, EQUIPMENT: TYPE: ELECTRICAL;&gt;18;1001-1100KM</v>
          </cell>
        </row>
        <row r="1278">
          <cell r="A1278" t="str">
            <v>3000054049</v>
          </cell>
          <cell r="B1278" t="str">
            <v>4</v>
          </cell>
          <cell r="C1278" t="str">
            <v>Active</v>
          </cell>
          <cell r="D1278" t="str">
            <v>DECOMMISSION, EQUIPMENT</v>
          </cell>
          <cell r="E1278" t="str">
            <v>DECOMMISS EQP:ELECTRICAL;&gt;9;0-100 KM</v>
          </cell>
          <cell r="F1278" t="str">
            <v>DECOMMISSION, EQUIPMENT: TYPE: ELECTRICAL;&gt;9;0-100 KM</v>
          </cell>
        </row>
        <row r="1279">
          <cell r="A1279" t="str">
            <v>3000054010</v>
          </cell>
          <cell r="B1279" t="str">
            <v>4</v>
          </cell>
          <cell r="C1279" t="str">
            <v>Active</v>
          </cell>
          <cell r="D1279" t="str">
            <v>INSTALL, EQUIPMENT</v>
          </cell>
          <cell r="E1279" t="str">
            <v>INSTL EQP:ELECTRICAL;6;401-500 KM</v>
          </cell>
          <cell r="F1279" t="str">
            <v>INSTALL, EQUIPMENT: TYPE: ELECTRICAL;6;401-500 KM; AND COMMISSIONING</v>
          </cell>
        </row>
        <row r="1280">
          <cell r="A1280" t="str">
            <v>3000054001</v>
          </cell>
          <cell r="B1280" t="str">
            <v>4</v>
          </cell>
          <cell r="C1280" t="str">
            <v>Active</v>
          </cell>
          <cell r="D1280" t="str">
            <v>INSTALL, EQUIPMENT</v>
          </cell>
          <cell r="E1280" t="str">
            <v>INSTL EQP:ELECTRICAL;&gt;6;0-100 KM</v>
          </cell>
          <cell r="F1280" t="str">
            <v>INSTALL, EQUIPMENT: TYPE: ELECTRICAL;&gt;6;0-100 KM; AND COMMISSIONING</v>
          </cell>
        </row>
        <row r="1281">
          <cell r="A1281" t="str">
            <v>3000054006</v>
          </cell>
          <cell r="B1281" t="str">
            <v>4</v>
          </cell>
          <cell r="C1281" t="str">
            <v>Active</v>
          </cell>
          <cell r="D1281" t="str">
            <v>INSTALL, EQUIPMENT</v>
          </cell>
          <cell r="E1281" t="str">
            <v>INSTL EQP:ELECTRICAL;4;1101-1200 KM</v>
          </cell>
          <cell r="F1281" t="str">
            <v>INSTALL, EQUIPMENT: TYPE: ELECTRICAL;4;1101-1200 KM; AND COMMISSIONING</v>
          </cell>
        </row>
        <row r="1282">
          <cell r="A1282" t="str">
            <v>3000054012</v>
          </cell>
          <cell r="B1282" t="str">
            <v>4</v>
          </cell>
          <cell r="C1282" t="str">
            <v>Active</v>
          </cell>
          <cell r="D1282" t="str">
            <v>INSTALL, EQUIPMENT</v>
          </cell>
          <cell r="E1282" t="str">
            <v>INSTL EQP:ELECTRICAL;1;601-700 KM</v>
          </cell>
          <cell r="F1282" t="str">
            <v>INSTALL, EQUIPMENT: TYPE: ELECTRICAL;1;601-700 KM; AND COMMISSIONING</v>
          </cell>
        </row>
        <row r="1283">
          <cell r="A1283" t="str">
            <v>3000054032</v>
          </cell>
          <cell r="B1283" t="str">
            <v>4</v>
          </cell>
          <cell r="C1283" t="str">
            <v>Active</v>
          </cell>
          <cell r="D1283" t="str">
            <v>INSTALL, EQUIPMENT</v>
          </cell>
          <cell r="E1283" t="str">
            <v>INSTL EQP:ELECTRICAL;6;201-300 KM</v>
          </cell>
          <cell r="F1283" t="str">
            <v>INSTALL, EQUIPMENT: TYPE: ELECTRICAL;6;201-300 KM; AND COMMISSIONING</v>
          </cell>
        </row>
        <row r="1284">
          <cell r="A1284" t="str">
            <v>3000053995</v>
          </cell>
          <cell r="B1284" t="str">
            <v>4</v>
          </cell>
          <cell r="C1284" t="str">
            <v>Active</v>
          </cell>
          <cell r="D1284" t="str">
            <v>INSTALL, EQUIPMENT</v>
          </cell>
          <cell r="E1284" t="str">
            <v>INSTL EQP:ELECTRICAL;6;601-700 KM</v>
          </cell>
          <cell r="F1284" t="str">
            <v>INSTALL, EQUIPMENT: TYPE: ELECTRICAL;6;601-700 KM; AND COMMISSIONING</v>
          </cell>
        </row>
        <row r="1285">
          <cell r="A1285" t="str">
            <v>3000054030</v>
          </cell>
          <cell r="B1285" t="str">
            <v>4</v>
          </cell>
          <cell r="C1285" t="str">
            <v>Active</v>
          </cell>
          <cell r="D1285" t="str">
            <v>INSTALL, EQUIPMENT</v>
          </cell>
          <cell r="E1285" t="str">
            <v>INSTL EQP:ELECTRICAL;&gt;18;1101-1200 KM</v>
          </cell>
          <cell r="F1285" t="str">
            <v>INSTALL, EQUIPMENT: TYPE: ELECTRICAL;&gt;18;1101-1200 KM; AND COMMISSIONING</v>
          </cell>
        </row>
        <row r="1286">
          <cell r="A1286" t="str">
            <v>3000054035</v>
          </cell>
          <cell r="B1286" t="str">
            <v>4</v>
          </cell>
          <cell r="C1286" t="str">
            <v>Active</v>
          </cell>
          <cell r="D1286" t="str">
            <v>INSTALL, EQUIPMENT</v>
          </cell>
          <cell r="E1286" t="str">
            <v>INSTL EQP:ELECTRICAL;3;1201-1300 KM</v>
          </cell>
          <cell r="F1286" t="str">
            <v>INSTALL, EQUIPMENT: TYPE: ELECTRICAL;3;1201-1300 KM; AND COMMISSIONING</v>
          </cell>
        </row>
        <row r="1287">
          <cell r="A1287" t="str">
            <v>3000054022</v>
          </cell>
          <cell r="B1287" t="str">
            <v>4</v>
          </cell>
          <cell r="C1287" t="str">
            <v>Active</v>
          </cell>
          <cell r="D1287" t="str">
            <v>INSTALL, EQUIPMENT</v>
          </cell>
          <cell r="E1287" t="str">
            <v>INSTL EQP:ELECTRICAL;&gt;9;501-600 KM</v>
          </cell>
          <cell r="F1287" t="str">
            <v>INSTALL, EQUIPMENT: TYPE: ELECTRICAL;&gt;9;501-600 KM; AND COMMISSIONING</v>
          </cell>
        </row>
        <row r="1288">
          <cell r="A1288" t="str">
            <v>3000053992</v>
          </cell>
          <cell r="B1288" t="str">
            <v>4</v>
          </cell>
          <cell r="C1288" t="str">
            <v>Active</v>
          </cell>
          <cell r="D1288" t="str">
            <v>INSTALL, EQUIPMENT</v>
          </cell>
          <cell r="E1288" t="str">
            <v>INSTL EQP:ELECTRICAL;1;201-300 KM</v>
          </cell>
          <cell r="F1288" t="str">
            <v>INSTALL, EQUIPMENT: TYPE: ELECTRICAL;1;201-300 KM; AND COMMISSIONING</v>
          </cell>
        </row>
        <row r="1289">
          <cell r="A1289" t="str">
            <v>3000054048</v>
          </cell>
          <cell r="B1289" t="str">
            <v>4</v>
          </cell>
          <cell r="C1289" t="str">
            <v>Active</v>
          </cell>
          <cell r="D1289" t="str">
            <v>REPAIR, EQUIPMENT</v>
          </cell>
          <cell r="E1289" t="str">
            <v>REPR EQP:ELECTRICAL; REPLACE</v>
          </cell>
          <cell r="F1289" t="str">
            <v>REPAIR, EQUIPMENT: TYPE: ELECTRICAL; REPLACE</v>
          </cell>
        </row>
        <row r="1290">
          <cell r="A1290" t="str">
            <v>3000054009</v>
          </cell>
          <cell r="B1290" t="str">
            <v>4</v>
          </cell>
          <cell r="C1290" t="str">
            <v>Active</v>
          </cell>
          <cell r="D1290" t="str">
            <v>INSTALL, EQUIPMENT</v>
          </cell>
          <cell r="E1290" t="str">
            <v>INSTL EQP:ELECTRICAL;2;401-500 KM</v>
          </cell>
          <cell r="F1290" t="str">
            <v>INSTALL, EQUIPMENT: TYPE: ELECTRICAL;2;401-500 KM; AND COMMISSIONING</v>
          </cell>
        </row>
        <row r="1291">
          <cell r="A1291" t="str">
            <v>3000053985</v>
          </cell>
          <cell r="B1291" t="str">
            <v>4</v>
          </cell>
          <cell r="C1291" t="str">
            <v>Active</v>
          </cell>
          <cell r="D1291" t="str">
            <v>INSTALL, EQUIPMENT</v>
          </cell>
          <cell r="E1291" t="str">
            <v>INSTL EQP:ELECTRICAL;5;901-1000 KM</v>
          </cell>
          <cell r="F1291" t="str">
            <v>INSTALL, EQUIPMENT: TYPE: ELECTRICAL;5;901-1000 KM; AND COMMISSIONING</v>
          </cell>
        </row>
        <row r="1292">
          <cell r="A1292" t="str">
            <v>3000054014</v>
          </cell>
          <cell r="B1292" t="str">
            <v>4</v>
          </cell>
          <cell r="C1292" t="str">
            <v>Active</v>
          </cell>
          <cell r="D1292" t="str">
            <v>INSTALL, EQUIPMENT</v>
          </cell>
          <cell r="E1292" t="str">
            <v>INSTL EQP:ELECTRICAL;5;1201-1300 KM</v>
          </cell>
          <cell r="F1292" t="str">
            <v>INSTALL, EQUIPMENT: TYPE: ELECTRICAL;5;1201-1300 KM; AND COMMISSIONING</v>
          </cell>
        </row>
        <row r="1293">
          <cell r="A1293" t="str">
            <v>3000054025</v>
          </cell>
          <cell r="B1293" t="str">
            <v>4</v>
          </cell>
          <cell r="C1293" t="str">
            <v>Active</v>
          </cell>
          <cell r="D1293" t="str">
            <v>INSTALL, EQUIPMENT</v>
          </cell>
          <cell r="E1293" t="str">
            <v>INSTL EQP:ELECTRICAL;1;1301-1400 KM</v>
          </cell>
          <cell r="F1293" t="str">
            <v>INSTALL, EQUIPMENT: TYPE: ELECTRICAL;1;1301-1400 KM; AND COMMISSIONING</v>
          </cell>
        </row>
        <row r="1294">
          <cell r="A1294" t="str">
            <v>3000054008</v>
          </cell>
          <cell r="B1294" t="str">
            <v>4</v>
          </cell>
          <cell r="C1294" t="str">
            <v>Active</v>
          </cell>
          <cell r="D1294" t="str">
            <v>INSTALL, EQUIPMENT</v>
          </cell>
          <cell r="E1294" t="str">
            <v>INSTL EQP:ELECTRICAL;2;1001-1100 KM</v>
          </cell>
          <cell r="F1294" t="str">
            <v>INSTALL, EQUIPMENT: TYPE: ELECTRICAL;2;1001-1100 KM; AND COMMISSIONING</v>
          </cell>
        </row>
        <row r="1295">
          <cell r="A1295" t="str">
            <v>3000054045</v>
          </cell>
          <cell r="B1295" t="str">
            <v>4</v>
          </cell>
          <cell r="C1295" t="str">
            <v>Active</v>
          </cell>
          <cell r="D1295" t="str">
            <v>INSTALL, EQUIPMENT</v>
          </cell>
          <cell r="E1295" t="str">
            <v>INSTL EQP:ELECTRICAL;5;1401-1500 KM</v>
          </cell>
          <cell r="F1295" t="str">
            <v>INSTALL, EQUIPMENT: TYPE: ELECTRICAL;5;1401-1500 KM; AND COMMISSIONING</v>
          </cell>
        </row>
        <row r="1296">
          <cell r="A1296" t="str">
            <v>3000054003</v>
          </cell>
          <cell r="B1296" t="str">
            <v>4</v>
          </cell>
          <cell r="C1296" t="str">
            <v>Active</v>
          </cell>
          <cell r="D1296" t="str">
            <v>INSTALL, EQUIPMENT</v>
          </cell>
          <cell r="E1296" t="str">
            <v>INSTL EQP:ELECTRICAL;&gt;12;1201-1300 KM</v>
          </cell>
          <cell r="F1296" t="str">
            <v>INSTALL, EQUIPMENT: TYPE: ELECTRICAL;&gt;12;1201-1300 KM; AND COMMISSIONING</v>
          </cell>
        </row>
        <row r="1297">
          <cell r="A1297" t="str">
            <v>3000054041</v>
          </cell>
          <cell r="B1297" t="str">
            <v>4</v>
          </cell>
          <cell r="C1297" t="str">
            <v>Active</v>
          </cell>
          <cell r="D1297" t="str">
            <v>INSTALL, EQUIPMENT</v>
          </cell>
          <cell r="E1297" t="str">
            <v>INSTL EQP:ELECTRICAL;&gt;18;1201-1300 KM</v>
          </cell>
          <cell r="F1297" t="str">
            <v>INSTALL, EQUIPMENT: TYPE: ELECTRICAL;&gt;18;1201-1300 KM; AND COMMISSIONING</v>
          </cell>
        </row>
        <row r="1298">
          <cell r="A1298" t="str">
            <v>3000054029</v>
          </cell>
          <cell r="B1298" t="str">
            <v>4</v>
          </cell>
          <cell r="C1298" t="str">
            <v>Active</v>
          </cell>
          <cell r="D1298" t="str">
            <v>INSTALL, EQUIPMENT</v>
          </cell>
          <cell r="E1298" t="str">
            <v>INSTL EQP:ELECTRICAL;6;1401-1500 KM</v>
          </cell>
          <cell r="F1298" t="str">
            <v>INSTALL, EQUIPMENT: TYPE: ELECTRICAL;6;1401-1500 KM; AND COMMISSIONING</v>
          </cell>
        </row>
        <row r="1299">
          <cell r="A1299" t="str">
            <v>3000054031</v>
          </cell>
          <cell r="B1299" t="str">
            <v>4</v>
          </cell>
          <cell r="C1299" t="str">
            <v>Active</v>
          </cell>
          <cell r="D1299" t="str">
            <v>INSTALL, EQUIPMENT</v>
          </cell>
          <cell r="E1299" t="str">
            <v>INSTL EQP:ELECTRICAL;4;501-600 KM</v>
          </cell>
          <cell r="F1299" t="str">
            <v>INSTALL, EQUIPMENT: TYPE: ELECTRICAL;4;501-600 KM; AND COMMISSIONING</v>
          </cell>
        </row>
        <row r="1300">
          <cell r="A1300" t="str">
            <v>3000053988</v>
          </cell>
          <cell r="B1300" t="str">
            <v>4</v>
          </cell>
          <cell r="C1300" t="str">
            <v>Active</v>
          </cell>
          <cell r="D1300" t="str">
            <v>INSTALL, EQUIPMENT</v>
          </cell>
          <cell r="E1300" t="str">
            <v>INSTL EQP:ELECTRICAL;&gt;9;0-100 KM</v>
          </cell>
          <cell r="F1300" t="str">
            <v>INSTALL, EQUIPMENT: TYPE: ELECTRICAL;&gt;9;0-100 KM; AND COMMISSIONING</v>
          </cell>
        </row>
        <row r="1301">
          <cell r="A1301" t="str">
            <v>3000053998</v>
          </cell>
          <cell r="B1301" t="str">
            <v>4</v>
          </cell>
          <cell r="C1301" t="str">
            <v>Active</v>
          </cell>
          <cell r="D1301" t="str">
            <v>INSTALL, EQUIPMENT</v>
          </cell>
          <cell r="E1301" t="str">
            <v>INSTL EQP:ELECTRICAL;&gt;18;301-400 KM</v>
          </cell>
          <cell r="F1301" t="str">
            <v>INSTALL, EQUIPMENT: TYPE: ELECTRICAL;&gt;18;301-400 KM; AND COMMISSIONING</v>
          </cell>
        </row>
        <row r="1302">
          <cell r="A1302" t="str">
            <v>3000053987</v>
          </cell>
          <cell r="B1302" t="str">
            <v>4</v>
          </cell>
          <cell r="C1302" t="str">
            <v>Active</v>
          </cell>
          <cell r="D1302" t="str">
            <v>INSTALL, EQUIPMENT</v>
          </cell>
          <cell r="E1302" t="str">
            <v>INSTL EQP:ELECTRICAL;&gt;18;101-200 KM</v>
          </cell>
          <cell r="F1302" t="str">
            <v>INSTALL, EQUIPMENT: TYPE: ELECTRICAL;&gt;18;101-200 KM; AND COMMISSIONING</v>
          </cell>
        </row>
        <row r="1303">
          <cell r="A1303" t="str">
            <v>3000054005</v>
          </cell>
          <cell r="B1303" t="str">
            <v>4</v>
          </cell>
          <cell r="C1303" t="str">
            <v>Active</v>
          </cell>
          <cell r="D1303" t="str">
            <v>INSTALL, EQUIPMENT</v>
          </cell>
          <cell r="E1303" t="str">
            <v>INSTL EQP:ELECTRICAL;4;1201-1300 KM</v>
          </cell>
          <cell r="F1303" t="str">
            <v>INSTALL, EQUIPMENT: TYPE: ELECTRICAL;4;1201-1300 KM; AND COMMISSIONING</v>
          </cell>
        </row>
        <row r="1304">
          <cell r="A1304" t="str">
            <v>3000054034</v>
          </cell>
          <cell r="B1304" t="str">
            <v>4</v>
          </cell>
          <cell r="C1304" t="str">
            <v>Active</v>
          </cell>
          <cell r="D1304" t="str">
            <v>INSTALL, EQUIPMENT</v>
          </cell>
          <cell r="E1304" t="str">
            <v>INSTL EQP:ELECTRICAL;&gt;9;1401-1500 KM</v>
          </cell>
          <cell r="F1304" t="str">
            <v>INSTALL, EQUIPMENT: TYPE: ELECTRICAL;&gt;9;1401-1500 KM; AND COMMISSIONING</v>
          </cell>
        </row>
        <row r="1305">
          <cell r="A1305" t="str">
            <v>3000054000</v>
          </cell>
          <cell r="B1305" t="str">
            <v>4</v>
          </cell>
          <cell r="C1305" t="str">
            <v>Active</v>
          </cell>
          <cell r="D1305" t="str">
            <v>INSTALL, EQUIPMENT</v>
          </cell>
          <cell r="E1305" t="str">
            <v>INSTL EQP:ELECTRICAL;2;1301-1400 KM</v>
          </cell>
          <cell r="F1305" t="str">
            <v>INSTALL, EQUIPMENT: TYPE: ELECTRICAL;2;1301-1400 KM; AND COMMISSIONING</v>
          </cell>
        </row>
        <row r="1306">
          <cell r="A1306" t="str">
            <v>3000054007</v>
          </cell>
          <cell r="B1306" t="str">
            <v>4</v>
          </cell>
          <cell r="C1306" t="str">
            <v>Active</v>
          </cell>
          <cell r="D1306" t="str">
            <v>INSTALL, EQUIPMENT</v>
          </cell>
          <cell r="E1306" t="str">
            <v>INSTL EQP:ELECTRICAL;&gt;18;1401-1500 KM</v>
          </cell>
          <cell r="F1306" t="str">
            <v>INSTALL, EQUIPMENT: TYPE: ELECTRICAL;&gt;18;1401-1500 KM; AND COMMISSIONING</v>
          </cell>
        </row>
        <row r="1307">
          <cell r="A1307" t="str">
            <v>3000054011</v>
          </cell>
          <cell r="B1307" t="str">
            <v>4</v>
          </cell>
          <cell r="C1307" t="str">
            <v>Active</v>
          </cell>
          <cell r="D1307" t="str">
            <v>INSTALL, EQUIPMENT</v>
          </cell>
          <cell r="E1307" t="str">
            <v>INSTL EQP:ELECTRICAL;4;1301-1400 KM</v>
          </cell>
          <cell r="F1307" t="str">
            <v>INSTALL, EQUIPMENT: TYPE: ELECTRICAL;4;1301-1400 KM; AND COMMISSIONING</v>
          </cell>
        </row>
        <row r="1308">
          <cell r="A1308" t="str">
            <v>3000053990</v>
          </cell>
          <cell r="B1308" t="str">
            <v>4</v>
          </cell>
          <cell r="C1308" t="str">
            <v>Active</v>
          </cell>
          <cell r="D1308" t="str">
            <v>INSTALL, EQUIPMENT</v>
          </cell>
          <cell r="E1308" t="str">
            <v>INSTL EQP:ELECTRICAL;1;401-500 KM</v>
          </cell>
          <cell r="F1308" t="str">
            <v>INSTALL, EQUIPMENT: TYPE: ELECTRICAL;1;401-500 KM; AND COMMISSIONING</v>
          </cell>
        </row>
        <row r="1309">
          <cell r="A1309" t="str">
            <v>3000054021</v>
          </cell>
          <cell r="B1309" t="str">
            <v>4</v>
          </cell>
          <cell r="C1309" t="str">
            <v>Active</v>
          </cell>
          <cell r="D1309" t="str">
            <v>INSTALL, EQUIPMENT</v>
          </cell>
          <cell r="E1309" t="str">
            <v>INSTL EQP:ELECTRICAL;&gt;9;1301-1400 KM</v>
          </cell>
          <cell r="F1309" t="str">
            <v>INSTALL, EQUIPMENT: TYPE: ELECTRICAL;&gt;9;1301-1400 KM; AND COMMISSIONING</v>
          </cell>
        </row>
        <row r="1310">
          <cell r="A1310" t="str">
            <v>3000054023</v>
          </cell>
          <cell r="B1310" t="str">
            <v>4</v>
          </cell>
          <cell r="C1310" t="str">
            <v>Active</v>
          </cell>
          <cell r="D1310" t="str">
            <v>INSTALL, EQUIPMENT</v>
          </cell>
          <cell r="E1310" t="str">
            <v>INSTL EQP:ELECTRICAL;5;1301-1400 KM</v>
          </cell>
          <cell r="F1310" t="str">
            <v>INSTALL, EQUIPMENT: TYPE: ELECTRICAL;5;1301-1400 KM; AND COMMISSIONING</v>
          </cell>
        </row>
        <row r="1311">
          <cell r="A1311" t="str">
            <v>3000054039</v>
          </cell>
          <cell r="B1311" t="str">
            <v>4</v>
          </cell>
          <cell r="C1311" t="str">
            <v>Active</v>
          </cell>
          <cell r="D1311" t="str">
            <v>INSTALL, EQUIPMENT</v>
          </cell>
          <cell r="E1311" t="str">
            <v>INSTL EQP:ELECTRICAL;&gt;12;1101-1200 KM</v>
          </cell>
          <cell r="F1311" t="str">
            <v>INSTALL, EQUIPMENT: TYPE: ELECTRICAL;&gt;12;1101-1200 KM; AND COMMISSIONING</v>
          </cell>
        </row>
        <row r="1312">
          <cell r="A1312" t="str">
            <v>3000054004</v>
          </cell>
          <cell r="B1312" t="str">
            <v>4</v>
          </cell>
          <cell r="C1312" t="str">
            <v>Active</v>
          </cell>
          <cell r="D1312" t="str">
            <v>INSTALL, EQUIPMENT</v>
          </cell>
          <cell r="E1312" t="str">
            <v>INSTL EQP:ELECTRICAL;3;801-900 KM</v>
          </cell>
          <cell r="F1312" t="str">
            <v>INSTALL, EQUIPMENT: TYPE: ELECTRICAL;3;801-900 KM; AND COMMISSIONING</v>
          </cell>
        </row>
        <row r="1313">
          <cell r="A1313" t="str">
            <v>3000054046</v>
          </cell>
          <cell r="B1313" t="str">
            <v>4</v>
          </cell>
          <cell r="C1313" t="str">
            <v>Active</v>
          </cell>
          <cell r="D1313" t="str">
            <v>REPAIR, EQUIPMENT</v>
          </cell>
          <cell r="E1313" t="str">
            <v>REPR EQP:ELECTRICAL, DIAGNOSE</v>
          </cell>
          <cell r="F1313" t="str">
            <v>REPAIR, EQUIPMENT: TYPE: ELECTRICAL, DIAGNOSE</v>
          </cell>
        </row>
        <row r="1314">
          <cell r="A1314" t="str">
            <v>3000054038</v>
          </cell>
          <cell r="B1314" t="str">
            <v>4</v>
          </cell>
          <cell r="C1314" t="str">
            <v>Active</v>
          </cell>
          <cell r="D1314" t="str">
            <v>INSTALL, EQUIPMENT</v>
          </cell>
          <cell r="E1314" t="str">
            <v>INSTL EQP:ELECTRICAL;2;1401-1500 KM</v>
          </cell>
          <cell r="F1314" t="str">
            <v>INSTALL, EQUIPMENT: TYPE: ELECTRICAL;2;1401-1500 KM; AND COMMISSIONING</v>
          </cell>
        </row>
        <row r="1315">
          <cell r="A1315" t="str">
            <v>3000054047</v>
          </cell>
          <cell r="B1315" t="str">
            <v>4</v>
          </cell>
          <cell r="C1315" t="str">
            <v>Active</v>
          </cell>
          <cell r="D1315" t="str">
            <v>REPAIR, EQUIPMENT</v>
          </cell>
          <cell r="E1315" t="str">
            <v>REPR EQP</v>
          </cell>
          <cell r="F1315" t="str">
            <v>REPAIR, EQUIPMENT: TYPE: ELECTRICAL; DIAGNOSE AND REPLACE</v>
          </cell>
        </row>
        <row r="1316">
          <cell r="A1316" t="str">
            <v>3000054033</v>
          </cell>
          <cell r="B1316" t="str">
            <v>4</v>
          </cell>
          <cell r="C1316" t="str">
            <v>Active</v>
          </cell>
          <cell r="D1316" t="str">
            <v>INSTALL, EQUIPMENT</v>
          </cell>
          <cell r="E1316" t="str">
            <v>INSTL EQP:ELECTRICAL;&gt;12;1401-1500 KM</v>
          </cell>
          <cell r="F1316" t="str">
            <v>INSTALL, EQUIPMENT: TYPE: ELECTRICAL;&gt;12;1401-1500 KM; AND COMMISSIONING</v>
          </cell>
        </row>
        <row r="1317">
          <cell r="A1317" t="str">
            <v>3000053989</v>
          </cell>
          <cell r="B1317" t="str">
            <v>4</v>
          </cell>
          <cell r="C1317" t="str">
            <v>Active</v>
          </cell>
          <cell r="D1317" t="str">
            <v>INSTALL, EQUIPMENT</v>
          </cell>
          <cell r="E1317" t="str">
            <v>INSTL EQP:ELECTRICAL;4;301-400 KM</v>
          </cell>
          <cell r="F1317" t="str">
            <v>INSTALL, EQUIPMENT: TYPE: ELECTRICAL;4;301-400 KM; AND COMMISSIONING</v>
          </cell>
        </row>
        <row r="1318">
          <cell r="A1318" t="str">
            <v>3000054024</v>
          </cell>
          <cell r="B1318" t="str">
            <v>4</v>
          </cell>
          <cell r="C1318" t="str">
            <v>Active</v>
          </cell>
          <cell r="D1318" t="str">
            <v>INSTALL, EQUIPMENT</v>
          </cell>
          <cell r="E1318" t="str">
            <v>INSTL EQP:ELECTRICAL;&gt;6;1401-1500 KM</v>
          </cell>
          <cell r="F1318" t="str">
            <v>INSTALL, EQUIPMENT: TYPE: ELECTRICAL;&gt;6;1401-1500 KM; AND COMMISSIONING</v>
          </cell>
        </row>
        <row r="1319">
          <cell r="A1319" t="str">
            <v>3000054028</v>
          </cell>
          <cell r="B1319" t="str">
            <v>4</v>
          </cell>
          <cell r="C1319" t="str">
            <v>Active</v>
          </cell>
          <cell r="D1319" t="str">
            <v>INSTALL, EQUIPMENT</v>
          </cell>
          <cell r="E1319" t="str">
            <v>INSTL EQP:ELECTRICAL;6;701-800 KM</v>
          </cell>
          <cell r="F1319" t="str">
            <v>INSTALL, EQUIPMENT: TYPE: ELECTRICAL;6;701-800 KM; AND COMMISSIONING</v>
          </cell>
        </row>
        <row r="1320">
          <cell r="A1320" t="str">
            <v>3000054037</v>
          </cell>
          <cell r="B1320" t="str">
            <v>4</v>
          </cell>
          <cell r="C1320" t="str">
            <v>Active</v>
          </cell>
          <cell r="D1320" t="str">
            <v>INSTALL, EQUIPMENT</v>
          </cell>
          <cell r="E1320" t="str">
            <v>INSTL EQP:ELECTRICAL;&gt;12;1301-1400 KM</v>
          </cell>
          <cell r="F1320" t="str">
            <v>INSTALL, EQUIPMENT: TYPE: ELECTRICAL;&gt;12;1301-1400 KM; AND COMMISSIONING</v>
          </cell>
        </row>
        <row r="1321">
          <cell r="A1321" t="str">
            <v>3000054017</v>
          </cell>
          <cell r="B1321" t="str">
            <v>4</v>
          </cell>
          <cell r="C1321" t="str">
            <v>Active</v>
          </cell>
          <cell r="D1321" t="str">
            <v>INSTALL, EQUIPMENT</v>
          </cell>
          <cell r="E1321" t="str">
            <v>INSTL EQP:ELECTRICAL;6;301-400 KM</v>
          </cell>
          <cell r="F1321" t="str">
            <v>INSTALL, EQUIPMENT: TYPE: ELECTRICAL;6;301-400 KM; AND COMMISSIONING</v>
          </cell>
        </row>
        <row r="1322">
          <cell r="A1322" t="str">
            <v>3000054018</v>
          </cell>
          <cell r="B1322" t="str">
            <v>4</v>
          </cell>
          <cell r="C1322" t="str">
            <v>Active</v>
          </cell>
          <cell r="D1322" t="str">
            <v>INSTALL, EQUIPMENT</v>
          </cell>
          <cell r="E1322" t="str">
            <v>INSTL EQP:ELECTRICAL;6;1301-1400 KM</v>
          </cell>
          <cell r="F1322" t="str">
            <v>INSTALL, EQUIPMENT: TYPE: ELECTRICAL;6;1301-1400 KM; AND COMMISSIONING</v>
          </cell>
        </row>
        <row r="1323">
          <cell r="A1323" t="str">
            <v>3000053991</v>
          </cell>
          <cell r="B1323" t="str">
            <v>4</v>
          </cell>
          <cell r="C1323" t="str">
            <v>Active</v>
          </cell>
          <cell r="D1323" t="str">
            <v>INSTALL, EQUIPMENT</v>
          </cell>
          <cell r="E1323" t="str">
            <v>INSTL EQP:ELECTRICAL;&gt;6;101-200 KM</v>
          </cell>
          <cell r="F1323" t="str">
            <v>INSTALL, EQUIPMENT: TYPE: ELECTRICAL;&gt;6;101-200 KM; AND COMMISSIONING</v>
          </cell>
        </row>
        <row r="1324">
          <cell r="A1324" t="str">
            <v>3000053986</v>
          </cell>
          <cell r="B1324" t="str">
            <v>4</v>
          </cell>
          <cell r="C1324" t="str">
            <v>Active</v>
          </cell>
          <cell r="D1324" t="str">
            <v>INSTALL, EQUIPMENT</v>
          </cell>
          <cell r="E1324" t="str">
            <v>INSTL EQP:ELECTRICAL;&gt;12;301-400 KM</v>
          </cell>
          <cell r="F1324" t="str">
            <v>INSTALL, EQUIPMENT: TYPE: ELECTRICAL;&gt;12;301-400 KM; AND COMMISSIONING</v>
          </cell>
        </row>
        <row r="1325">
          <cell r="A1325" t="str">
            <v>3000054020</v>
          </cell>
          <cell r="B1325" t="str">
            <v>4</v>
          </cell>
          <cell r="C1325" t="str">
            <v>Active</v>
          </cell>
          <cell r="D1325" t="str">
            <v>INSTALL, EQUIPMENT</v>
          </cell>
          <cell r="E1325" t="str">
            <v>INSTL EQP:ELECTRICAL;6;1201-1300 KM</v>
          </cell>
          <cell r="F1325" t="str">
            <v>INSTALL, EQUIPMENT: TYPE: ELECTRICAL;6;1201-1300 KM; AND COMMISSIONING</v>
          </cell>
        </row>
        <row r="1326">
          <cell r="A1326" t="str">
            <v>3000054044</v>
          </cell>
          <cell r="B1326" t="str">
            <v>4</v>
          </cell>
          <cell r="C1326" t="str">
            <v>Active</v>
          </cell>
          <cell r="D1326" t="str">
            <v>INSTALL, EQUIPMENT</v>
          </cell>
          <cell r="E1326" t="str">
            <v>INSTL EQP:ELECTRICAL;3;1401-1500 KM</v>
          </cell>
          <cell r="F1326" t="str">
            <v>INSTALL, EQUIPMENT: TYPE: ELECTRICAL;3;1401-1500 KM; AND COMMISSIONING</v>
          </cell>
        </row>
        <row r="1327">
          <cell r="A1327" t="str">
            <v>3000054013</v>
          </cell>
          <cell r="B1327" t="str">
            <v>4</v>
          </cell>
          <cell r="C1327" t="str">
            <v>Active</v>
          </cell>
          <cell r="D1327" t="str">
            <v>INSTALL, EQUIPMENT</v>
          </cell>
          <cell r="E1327" t="str">
            <v>INSTL EQP:ELECTRICAL;4;1401-1500 KM</v>
          </cell>
          <cell r="F1327" t="str">
            <v>INSTALL, EQUIPMENT: TYPE: ELECTRICAL;4;1401-1500 KM; AND COMMISSIONING</v>
          </cell>
        </row>
        <row r="1328">
          <cell r="A1328" t="str">
            <v>3000053993</v>
          </cell>
          <cell r="B1328" t="str">
            <v>4</v>
          </cell>
          <cell r="C1328" t="str">
            <v>Active</v>
          </cell>
          <cell r="D1328" t="str">
            <v>INSTALL, EQUIPMENT</v>
          </cell>
          <cell r="E1328" t="str">
            <v>INSTL EQP:ELECTRICAL;&gt;6;401-500 KM</v>
          </cell>
          <cell r="F1328" t="str">
            <v>INSTALL, EQUIPMENT: TYPE: ELECTRICAL;&gt;6;401-500 KM; AND COMMISSIONING</v>
          </cell>
        </row>
        <row r="1329">
          <cell r="A1329" t="str">
            <v>3000054043</v>
          </cell>
          <cell r="B1329" t="str">
            <v>4</v>
          </cell>
          <cell r="C1329" t="str">
            <v>Active</v>
          </cell>
          <cell r="D1329" t="str">
            <v>INSTALL, EQUIPMENT</v>
          </cell>
          <cell r="E1329" t="str">
            <v>INSTL EQP:ELECTRICAL;1;1401-1500 KM</v>
          </cell>
          <cell r="F1329" t="str">
            <v>INSTALL, EQUIPMENT: TYPE: ELECTRICAL;1;1401-1500 KM; AND COMMISSIONING</v>
          </cell>
        </row>
        <row r="1330">
          <cell r="A1330" t="str">
            <v>3000054026</v>
          </cell>
          <cell r="B1330" t="str">
            <v>4</v>
          </cell>
          <cell r="C1330" t="str">
            <v>Active</v>
          </cell>
          <cell r="D1330" t="str">
            <v>INSTALL, EQUIPMENT</v>
          </cell>
          <cell r="E1330" t="str">
            <v>INSTL EQP:ELECTRICAL;&gt;6;1201-1300 KM</v>
          </cell>
          <cell r="F1330" t="str">
            <v>INSTALL, EQUIPMENT: TYPE: ELECTRICAL;&gt;6;1201-1300 KM; AND COMMISSIONING</v>
          </cell>
        </row>
        <row r="1331">
          <cell r="A1331" t="str">
            <v>3000054027</v>
          </cell>
          <cell r="B1331" t="str">
            <v>4</v>
          </cell>
          <cell r="C1331" t="str">
            <v>Active</v>
          </cell>
          <cell r="D1331" t="str">
            <v>INSTALL, EQUIPMENT</v>
          </cell>
          <cell r="E1331" t="str">
            <v>INSTL EQP:ELECTRICAL;&gt;9;1201-1300 KM</v>
          </cell>
          <cell r="F1331" t="str">
            <v>INSTALL, EQUIPMENT: TYPE: ELECTRICAL;&gt;9;1201-1300 KM; AND COMMISSIONING</v>
          </cell>
        </row>
        <row r="1332">
          <cell r="A1332" t="str">
            <v>3000053997</v>
          </cell>
          <cell r="B1332" t="str">
            <v>4</v>
          </cell>
          <cell r="C1332" t="str">
            <v>Active</v>
          </cell>
          <cell r="D1332" t="str">
            <v>INSTALL, EQUIPMENT</v>
          </cell>
          <cell r="E1332" t="str">
            <v>INSTL EQP:ELECTRICAL;5;701-800 KM</v>
          </cell>
          <cell r="F1332" t="str">
            <v>INSTALL, EQUIPMENT: TYPE: ELECTRICAL;5;701-800 KM; AND COMMISSIONING</v>
          </cell>
        </row>
        <row r="1333">
          <cell r="A1333" t="str">
            <v>3000053996</v>
          </cell>
          <cell r="B1333" t="str">
            <v>4</v>
          </cell>
          <cell r="C1333" t="str">
            <v>Active</v>
          </cell>
          <cell r="D1333" t="str">
            <v>INSTALL, EQUIPMENT</v>
          </cell>
          <cell r="E1333" t="str">
            <v>INSTL EQP:ELECTRICAL;&gt;12;401-500 KM</v>
          </cell>
          <cell r="F1333" t="str">
            <v>INSTALL, EQUIPMENT: TYPE: ELECTRICAL;&gt;12;401-500 KM; AND COMMISSIONING</v>
          </cell>
        </row>
        <row r="1334">
          <cell r="A1334" t="str">
            <v>3000053999</v>
          </cell>
          <cell r="B1334" t="str">
            <v>4</v>
          </cell>
          <cell r="C1334" t="str">
            <v>Active</v>
          </cell>
          <cell r="D1334" t="str">
            <v>INSTALL, EQUIPMENT</v>
          </cell>
          <cell r="E1334" t="str">
            <v>INSTL EQP:ELECTRICAL;&gt;18;1301-1400 KM</v>
          </cell>
          <cell r="F1334" t="str">
            <v>INSTALL, EQUIPMENT: TYPE: ELECTRICAL;&gt;18;1301-1400 KM; AND COMMISSIONING</v>
          </cell>
        </row>
        <row r="1335">
          <cell r="A1335" t="str">
            <v>3000053994</v>
          </cell>
          <cell r="B1335" t="str">
            <v>4</v>
          </cell>
          <cell r="C1335" t="str">
            <v>Active</v>
          </cell>
          <cell r="D1335" t="str">
            <v>INSTALL, EQUIPMENT</v>
          </cell>
          <cell r="E1335" t="str">
            <v>INSTL EQP:ELECTRICAL;5;801-900 KM</v>
          </cell>
          <cell r="F1335" t="str">
            <v>INSTALL, EQUIPMENT: TYPE: ELECTRICAL;5;801-900 KM; AND COMMISSIONING</v>
          </cell>
        </row>
        <row r="1336">
          <cell r="A1336" t="str">
            <v>3000054036</v>
          </cell>
          <cell r="B1336" t="str">
            <v>4</v>
          </cell>
          <cell r="C1336" t="str">
            <v>Active</v>
          </cell>
          <cell r="D1336" t="str">
            <v>INSTALL, EQUIPMENT</v>
          </cell>
          <cell r="E1336" t="str">
            <v>INSTL EQP:ELECTRICAL;1;1201-1300 KM</v>
          </cell>
          <cell r="F1336" t="str">
            <v>INSTALL, EQUIPMENT: TYPE: ELECTRICAL;1;1201-1300 KM; AND COMMISSIONING</v>
          </cell>
        </row>
        <row r="1337">
          <cell r="A1337" t="str">
            <v>3000054002</v>
          </cell>
          <cell r="B1337" t="str">
            <v>4</v>
          </cell>
          <cell r="C1337" t="str">
            <v>Active</v>
          </cell>
          <cell r="D1337" t="str">
            <v>INSTALL, EQUIPMENT</v>
          </cell>
          <cell r="E1337" t="str">
            <v>INSTL EQP:ELECTRICAL;3;1301-1400 KM</v>
          </cell>
          <cell r="F1337" t="str">
            <v>INSTALL, EQUIPMENT: TYPE: ELECTRICAL;3;1301-1400 KM; AND COMMISSIONING</v>
          </cell>
        </row>
        <row r="1338">
          <cell r="A1338" t="str">
            <v>3000054042</v>
          </cell>
          <cell r="B1338" t="str">
            <v>4</v>
          </cell>
          <cell r="C1338" t="str">
            <v>Active</v>
          </cell>
          <cell r="D1338" t="str">
            <v>INSTALL, EQUIPMENT</v>
          </cell>
          <cell r="E1338" t="str">
            <v>INSTL EQP:ELECTRICAL;&gt;6;1301-1400 KM</v>
          </cell>
          <cell r="F1338" t="str">
            <v>INSTALL, EQUIPMENT: TYPE: ELECTRICAL;&gt;6;1301-1400 KM; AND COMMISSIONING</v>
          </cell>
        </row>
        <row r="1339">
          <cell r="A1339" t="str">
            <v>3000054019</v>
          </cell>
          <cell r="B1339" t="str">
            <v>4</v>
          </cell>
          <cell r="C1339" t="str">
            <v>Active</v>
          </cell>
          <cell r="D1339" t="str">
            <v>INSTALL, EQUIPMENT</v>
          </cell>
          <cell r="E1339" t="str">
            <v>INSTL EQP:ELECTRICAL;&gt;9;1101-1200 KM</v>
          </cell>
          <cell r="F1339" t="str">
            <v>INSTALL, EQUIPMENT: TYPE: ELECTRICAL;&gt;9;1101-1200 KM; AND COMMISSIONING</v>
          </cell>
        </row>
        <row r="1340">
          <cell r="A1340" t="str">
            <v>3000054040</v>
          </cell>
          <cell r="B1340" t="str">
            <v>4</v>
          </cell>
          <cell r="C1340" t="str">
            <v>Active</v>
          </cell>
          <cell r="D1340" t="str">
            <v>INSTALL, EQUIPMENT</v>
          </cell>
          <cell r="E1340" t="str">
            <v>INSTL EQP:ELECTRICAL;2;1201-1300 KM</v>
          </cell>
          <cell r="F1340" t="str">
            <v>INSTALL, EQUIPMENT: TYPE: ELECTRICAL;2;1201-1300 KM; AND COMMISSIONING</v>
          </cell>
        </row>
        <row r="1341">
          <cell r="A1341" t="str">
            <v>3000054015</v>
          </cell>
          <cell r="B1341" t="str">
            <v>4</v>
          </cell>
          <cell r="C1341" t="str">
            <v>Active</v>
          </cell>
          <cell r="D1341" t="str">
            <v>INSTALL, EQUIPMENT</v>
          </cell>
          <cell r="E1341" t="str">
            <v>INSTL EQP:ELECTRICAL;3;201-300 KM</v>
          </cell>
          <cell r="F1341" t="str">
            <v>INSTALL, EQUIPMENT: TYPE: ELECTRICAL;3;201-300 KM; AND COMMISSIONING</v>
          </cell>
        </row>
        <row r="1342">
          <cell r="A1342" t="str">
            <v>3000054016</v>
          </cell>
          <cell r="B1342" t="str">
            <v>4</v>
          </cell>
          <cell r="C1342" t="str">
            <v>Active</v>
          </cell>
          <cell r="D1342" t="str">
            <v>INSTALL, EQUIPMENT</v>
          </cell>
          <cell r="E1342" t="str">
            <v>INSTL EQP:ELECTRICAL;5;0-100 KM</v>
          </cell>
          <cell r="F1342" t="str">
            <v>INSTALL, EQUIPMENT: TYPE: ELECTRICAL;5;0-100 KM; AND COMMISSIONING</v>
          </cell>
        </row>
        <row r="1343">
          <cell r="A1343" t="str">
            <v>3000053946</v>
          </cell>
          <cell r="B1343" t="str">
            <v>4</v>
          </cell>
          <cell r="C1343" t="str">
            <v>Active</v>
          </cell>
          <cell r="D1343" t="str">
            <v>INSTALL, EQUIPMENT</v>
          </cell>
          <cell r="E1343" t="str">
            <v>INSTL EQP:ELECTRICAL;1;1101-1200 KM</v>
          </cell>
          <cell r="F1343" t="str">
            <v>INSTALL, EQUIPMENT: TYPE: ELECTRICAL;1;1101-1200 KM; AND COMMISSIONING</v>
          </cell>
        </row>
        <row r="1344">
          <cell r="A1344" t="str">
            <v>3000053970</v>
          </cell>
          <cell r="B1344" t="str">
            <v>4</v>
          </cell>
          <cell r="C1344" t="str">
            <v>Active</v>
          </cell>
          <cell r="D1344" t="str">
            <v>INSTALL, EQUIPMENT</v>
          </cell>
          <cell r="E1344" t="str">
            <v>INSTL EQP:ELECTRICAL;3;101-200 KM</v>
          </cell>
          <cell r="F1344" t="str">
            <v>INSTALL, EQUIPMENT: TYPE: ELECTRICAL;3;101-200 KM; AND COMMISSIONING</v>
          </cell>
        </row>
        <row r="1345">
          <cell r="A1345" t="str">
            <v>3000053958</v>
          </cell>
          <cell r="B1345" t="str">
            <v>4</v>
          </cell>
          <cell r="C1345" t="str">
            <v>Active</v>
          </cell>
          <cell r="D1345" t="str">
            <v>INSTALL, EQUIPMENT</v>
          </cell>
          <cell r="E1345" t="str">
            <v>INSTL EQP:ELECTRICAL;6;101-200 KM</v>
          </cell>
          <cell r="F1345" t="str">
            <v>INSTALL, EQUIPMENT: TYPE: ELECTRICAL;6;101-200 KM; AND COMMISSIONING</v>
          </cell>
        </row>
        <row r="1346">
          <cell r="A1346" t="str">
            <v>3000053920</v>
          </cell>
          <cell r="B1346" t="str">
            <v>4</v>
          </cell>
          <cell r="C1346" t="str">
            <v>Active</v>
          </cell>
          <cell r="D1346" t="str">
            <v>INSTALL, EQUIPMENT</v>
          </cell>
          <cell r="E1346" t="str">
            <v>INSTL EQP:ELECTRICAL;&gt;18;501-600 KM</v>
          </cell>
          <cell r="F1346" t="str">
            <v>INSTALL, EQUIPMENT: TYPE: ELECTRICAL;&gt;18;501-600 KM; AND COMMISSIONING</v>
          </cell>
        </row>
        <row r="1347">
          <cell r="A1347" t="str">
            <v>3000053904</v>
          </cell>
          <cell r="B1347" t="str">
            <v>4</v>
          </cell>
          <cell r="C1347" t="str">
            <v>Active</v>
          </cell>
          <cell r="D1347" t="str">
            <v>INSTALL, EQUIPMENT</v>
          </cell>
          <cell r="E1347" t="str">
            <v>INSTL EQP:ELECTRICAL;2;0-100 KM</v>
          </cell>
          <cell r="F1347" t="str">
            <v>INSTALL, EQUIPMENT: TYPE: ELECTRICAL;2;0-100 KM; AND COMMISSIONING</v>
          </cell>
        </row>
        <row r="1348">
          <cell r="A1348" t="str">
            <v>3000053937</v>
          </cell>
          <cell r="B1348" t="str">
            <v>4</v>
          </cell>
          <cell r="C1348" t="str">
            <v>Active</v>
          </cell>
          <cell r="D1348" t="str">
            <v>INSTALL, EQUIPMENT</v>
          </cell>
          <cell r="E1348" t="str">
            <v>INSTL EQP:ELECTRICAL;&gt;6;801-900 KM</v>
          </cell>
          <cell r="F1348" t="str">
            <v>INSTALL, EQUIPMENT: TYPE: ELECTRICAL;&gt;6;801-900 KM; AND COMMISSIONING</v>
          </cell>
        </row>
        <row r="1349">
          <cell r="A1349" t="str">
            <v>3000053938</v>
          </cell>
          <cell r="B1349" t="str">
            <v>4</v>
          </cell>
          <cell r="C1349" t="str">
            <v>Active</v>
          </cell>
          <cell r="D1349" t="str">
            <v>INSTALL, EQUIPMENT</v>
          </cell>
          <cell r="E1349" t="str">
            <v>INSTL EQP:ELECTRICAL;&gt;9;701-800 KM</v>
          </cell>
          <cell r="F1349" t="str">
            <v>INSTALL, EQUIPMENT: TYPE: ELECTRICAL;&gt;9;701-800 KM; AND COMMISSIONING</v>
          </cell>
        </row>
        <row r="1350">
          <cell r="A1350" t="str">
            <v>3000053941</v>
          </cell>
          <cell r="B1350" t="str">
            <v>4</v>
          </cell>
          <cell r="C1350" t="str">
            <v>Active</v>
          </cell>
          <cell r="D1350" t="str">
            <v>INSTALL, EQUIPMENT</v>
          </cell>
          <cell r="E1350" t="str">
            <v>INSTL EQP:ELECTRICAL;&gt;9;801-900 KM</v>
          </cell>
          <cell r="F1350" t="str">
            <v>INSTALL, EQUIPMENT: TYPE: ELECTRICAL;&gt;9;801-900 KM; AND COMMISSIONING</v>
          </cell>
        </row>
        <row r="1351">
          <cell r="A1351" t="str">
            <v>3000053931</v>
          </cell>
          <cell r="B1351" t="str">
            <v>4</v>
          </cell>
          <cell r="C1351" t="str">
            <v>Active</v>
          </cell>
          <cell r="D1351" t="str">
            <v>INSTALL, EQUIPMENT</v>
          </cell>
          <cell r="E1351" t="str">
            <v>INSTL EQP:ELECTRICAL;&gt;18;1001-1100 KM</v>
          </cell>
          <cell r="F1351" t="str">
            <v>INSTALL, EQUIPMENT: TYPE: ELECTRICAL;&gt;18;1001-1100 KM; AND COMMISSIONING</v>
          </cell>
        </row>
        <row r="1352">
          <cell r="A1352" t="str">
            <v>3000053963</v>
          </cell>
          <cell r="B1352" t="str">
            <v>4</v>
          </cell>
          <cell r="C1352" t="str">
            <v>Active</v>
          </cell>
          <cell r="D1352" t="str">
            <v>INSTALL, EQUIPMENT</v>
          </cell>
          <cell r="E1352" t="str">
            <v>INSTL EQP:ELECTRICAL;6;901-1000 KM</v>
          </cell>
          <cell r="F1352" t="str">
            <v>INSTALL, EQUIPMENT: TYPE: ELECTRICAL;6;901-1000 KM; AND COMMISSIONING</v>
          </cell>
        </row>
        <row r="1353">
          <cell r="A1353" t="str">
            <v>3000053945</v>
          </cell>
          <cell r="B1353" t="str">
            <v>4</v>
          </cell>
          <cell r="C1353" t="str">
            <v>Active</v>
          </cell>
          <cell r="D1353" t="str">
            <v>INSTALL, EQUIPMENT</v>
          </cell>
          <cell r="E1353" t="str">
            <v>INSTL EQP:ELECTRICAL;1;1001-1100 KM</v>
          </cell>
          <cell r="F1353" t="str">
            <v>INSTALL, EQUIPMENT: TYPE: ELECTRICAL;1;1001-1100 KM; AND COMMISSIONING</v>
          </cell>
        </row>
        <row r="1354">
          <cell r="A1354" t="str">
            <v>3000053969</v>
          </cell>
          <cell r="B1354" t="str">
            <v>4</v>
          </cell>
          <cell r="C1354" t="str">
            <v>Active</v>
          </cell>
          <cell r="D1354" t="str">
            <v>INSTALL, EQUIPMENT</v>
          </cell>
          <cell r="E1354" t="str">
            <v>INSTL EQP:ELECTRICAL;6;0-100 KM</v>
          </cell>
          <cell r="F1354" t="str">
            <v>INSTALL, EQUIPMENT: TYPE: ELECTRICAL;6;0-100 KM; AND COMMISSIONING</v>
          </cell>
        </row>
        <row r="1355">
          <cell r="A1355" t="str">
            <v>3000053964</v>
          </cell>
          <cell r="B1355" t="str">
            <v>4</v>
          </cell>
          <cell r="C1355" t="str">
            <v>Active</v>
          </cell>
          <cell r="D1355" t="str">
            <v>INSTALL, EQUIPMENT</v>
          </cell>
          <cell r="E1355" t="str">
            <v>INSTL EQP:ELECTRICAL;4;0-100 KM</v>
          </cell>
          <cell r="F1355" t="str">
            <v>INSTALL, EQUIPMENT: TYPE: ELECTRICAL;4;0-100 KM; AND COMMISSIONING</v>
          </cell>
        </row>
        <row r="1356">
          <cell r="A1356" t="str">
            <v>3000053911</v>
          </cell>
          <cell r="B1356" t="str">
            <v>4</v>
          </cell>
          <cell r="C1356" t="str">
            <v>Active</v>
          </cell>
          <cell r="D1356" t="str">
            <v>INSTALL, EQUIPMENT</v>
          </cell>
          <cell r="E1356" t="str">
            <v>INSTL EQP:ELECTRICAL;&gt;6;701-800 KM</v>
          </cell>
          <cell r="F1356" t="str">
            <v>INSTALL, EQUIPMENT: TYPE: ELECTRICAL;&gt;6;701-800 KM; AND COMMISSIONING</v>
          </cell>
        </row>
        <row r="1357">
          <cell r="A1357" t="str">
            <v>3000053956</v>
          </cell>
          <cell r="B1357" t="str">
            <v>4</v>
          </cell>
          <cell r="C1357" t="str">
            <v>Active</v>
          </cell>
          <cell r="D1357" t="str">
            <v>INSTALL, EQUIPMENT</v>
          </cell>
          <cell r="E1357" t="str">
            <v>INSTL EQP:ELECTRICAL;&gt;6;501-600 KM</v>
          </cell>
          <cell r="F1357" t="str">
            <v>INSTALL, EQUIPMENT: TYPE: ELECTRICAL;&gt;6;501-600 KM; AND COMMISSIONING</v>
          </cell>
        </row>
        <row r="1358">
          <cell r="A1358" t="str">
            <v>3000053940</v>
          </cell>
          <cell r="B1358" t="str">
            <v>4</v>
          </cell>
          <cell r="C1358" t="str">
            <v>Active</v>
          </cell>
          <cell r="D1358" t="str">
            <v>INSTALL, EQUIPMENT</v>
          </cell>
          <cell r="E1358" t="str">
            <v>INSTL EQP:ELECTRICAL;3;1101-1200 KM</v>
          </cell>
          <cell r="F1358" t="str">
            <v>INSTALL, EQUIPMENT: TYPE: ELECTRICAL;3;1101-1200 KM; AND COMMISSIONING</v>
          </cell>
        </row>
        <row r="1359">
          <cell r="A1359" t="str">
            <v>3000053897</v>
          </cell>
          <cell r="B1359" t="str">
            <v>4</v>
          </cell>
          <cell r="C1359" t="str">
            <v>Active</v>
          </cell>
          <cell r="D1359" t="str">
            <v>INSTALL, EQUIPMENT</v>
          </cell>
          <cell r="E1359" t="str">
            <v>INSTL EQP:ELECTRICAL;2;101-200 KM</v>
          </cell>
          <cell r="F1359" t="str">
            <v>INSTALL, EQUIPMENT: TYPE: ELECTRICAL;2;101-200 KM; AND COMMISSIONING</v>
          </cell>
        </row>
        <row r="1360">
          <cell r="A1360" t="str">
            <v>3000053961</v>
          </cell>
          <cell r="B1360" t="str">
            <v>4</v>
          </cell>
          <cell r="C1360" t="str">
            <v>Active</v>
          </cell>
          <cell r="D1360" t="str">
            <v>INSTALL, EQUIPMENT</v>
          </cell>
          <cell r="E1360" t="str">
            <v>INSTL EQP:ELECTRICAL;4;701-800 KM</v>
          </cell>
          <cell r="F1360" t="str">
            <v>INSTALL, EQUIPMENT: TYPE: ELECTRICAL;4;701-800 KM; AND COMMISSIONING</v>
          </cell>
        </row>
        <row r="1361">
          <cell r="A1361" t="str">
            <v>3000053922</v>
          </cell>
          <cell r="B1361" t="str">
            <v>4</v>
          </cell>
          <cell r="C1361" t="str">
            <v>Active</v>
          </cell>
          <cell r="D1361" t="str">
            <v>INSTALL, EQUIPMENT</v>
          </cell>
          <cell r="E1361" t="str">
            <v>INSTL EQP:ELECTRICAL;&gt;18;601-700 KM</v>
          </cell>
          <cell r="F1361" t="str">
            <v>INSTALL, EQUIPMENT: TYPE: ELECTRICAL;&gt;18;601-700 KM; AND COMMISSIONING</v>
          </cell>
        </row>
        <row r="1362">
          <cell r="A1362" t="str">
            <v>3000053943</v>
          </cell>
          <cell r="B1362" t="str">
            <v>4</v>
          </cell>
          <cell r="C1362" t="str">
            <v>Active</v>
          </cell>
          <cell r="D1362" t="str">
            <v>INSTALL, EQUIPMENT</v>
          </cell>
          <cell r="E1362" t="str">
            <v>INSTL EQP:ELECTRICAL;&gt;6;601-700 KM</v>
          </cell>
          <cell r="F1362" t="str">
            <v>INSTALL, EQUIPMENT: TYPE: ELECTRICAL;&gt;6;601-700 KM; AND COMMISSIONING</v>
          </cell>
        </row>
        <row r="1363">
          <cell r="A1363" t="str">
            <v>3000053912</v>
          </cell>
          <cell r="B1363" t="str">
            <v>4</v>
          </cell>
          <cell r="C1363" t="str">
            <v>Active</v>
          </cell>
          <cell r="D1363" t="str">
            <v>INSTALL, EQUIPMENT</v>
          </cell>
          <cell r="E1363" t="str">
            <v>INSTL EQP:ELECTRICAL;5;1001-1100 KM</v>
          </cell>
          <cell r="F1363" t="str">
            <v>INSTALL, EQUIPMENT: TYPE: ELECTRICAL;5;1001-1100 KM; AND COMMISSIONING</v>
          </cell>
        </row>
        <row r="1364">
          <cell r="A1364" t="str">
            <v>3000053962</v>
          </cell>
          <cell r="B1364" t="str">
            <v>4</v>
          </cell>
          <cell r="C1364" t="str">
            <v>Active</v>
          </cell>
          <cell r="D1364" t="str">
            <v>INSTALL, EQUIPMENT</v>
          </cell>
          <cell r="E1364" t="str">
            <v>INSTL EQP:ELECTRICAL;5;1101-1200 KM</v>
          </cell>
          <cell r="F1364" t="str">
            <v>INSTALL, EQUIPMENT: TYPE: ELECTRICAL;5;1101-1200 KM; AND COMMISSIONING</v>
          </cell>
        </row>
        <row r="1365">
          <cell r="A1365" t="str">
            <v>3000053905</v>
          </cell>
          <cell r="B1365" t="str">
            <v>4</v>
          </cell>
          <cell r="C1365" t="str">
            <v>Active</v>
          </cell>
          <cell r="D1365" t="str">
            <v>INSTALL, EQUIPMENT</v>
          </cell>
          <cell r="E1365" t="str">
            <v>INSTL EQP:ELECTRICAL;5;101-200 KM</v>
          </cell>
          <cell r="F1365" t="str">
            <v>INSTALL, EQUIPMENT: TYPE: ELECTRICAL;5;101-200 KM; AND COMMISSIONING</v>
          </cell>
        </row>
        <row r="1366">
          <cell r="A1366" t="str">
            <v>3000053917</v>
          </cell>
          <cell r="B1366" t="str">
            <v>4</v>
          </cell>
          <cell r="C1366" t="str">
            <v>Active</v>
          </cell>
          <cell r="D1366" t="str">
            <v>INSTALL, EQUIPMENT</v>
          </cell>
          <cell r="E1366" t="str">
            <v>INSTL EQP:ELECTRICAL;1;101-200 KM</v>
          </cell>
          <cell r="F1366" t="str">
            <v>INSTALL, EQUIPMENT: TYPE: ELECTRICAL;1;101-200 KM; AND COMMISSIONING</v>
          </cell>
        </row>
        <row r="1367">
          <cell r="A1367" t="str">
            <v>3000053952</v>
          </cell>
          <cell r="B1367" t="str">
            <v>4</v>
          </cell>
          <cell r="C1367" t="str">
            <v>Active</v>
          </cell>
          <cell r="D1367" t="str">
            <v>INSTALL, EQUIPMENT</v>
          </cell>
          <cell r="E1367" t="str">
            <v>INSTL EQP:ELECTRICAL;4;901-1000 KM</v>
          </cell>
          <cell r="F1367" t="str">
            <v>INSTALL, EQUIPMENT: TYPE: ELECTRICAL;4;901-1000 KM; AND COMMISSIONING</v>
          </cell>
        </row>
        <row r="1368">
          <cell r="A1368" t="str">
            <v>3000053972</v>
          </cell>
          <cell r="B1368" t="str">
            <v>4</v>
          </cell>
          <cell r="C1368" t="str">
            <v>Active</v>
          </cell>
          <cell r="D1368" t="str">
            <v>INSTALL, EQUIPMENT</v>
          </cell>
          <cell r="E1368" t="str">
            <v>INSTL EQP:ELECTRICAL;2;801-900 KM</v>
          </cell>
          <cell r="F1368" t="str">
            <v>INSTALL, EQUIPMENT: TYPE: ELECTRICAL;2;801-900 KM; AND COMMISSIONING</v>
          </cell>
        </row>
        <row r="1369">
          <cell r="A1369" t="str">
            <v>3000053907</v>
          </cell>
          <cell r="B1369" t="str">
            <v>4</v>
          </cell>
          <cell r="C1369" t="str">
            <v>Active</v>
          </cell>
          <cell r="D1369" t="str">
            <v>INSTALL, EQUIPMENT</v>
          </cell>
          <cell r="E1369" t="str">
            <v>INSTL EQP:ELECTRICAL;&gt;12;101-200 KM</v>
          </cell>
          <cell r="F1369" t="str">
            <v>INSTALL, EQUIPMENT: TYPE: ELECTRICAL;&gt;12;101-200 KM; AND COMMISSIONING</v>
          </cell>
        </row>
        <row r="1370">
          <cell r="A1370" t="str">
            <v>3000053977</v>
          </cell>
          <cell r="B1370" t="str">
            <v>4</v>
          </cell>
          <cell r="C1370" t="str">
            <v>Active</v>
          </cell>
          <cell r="D1370" t="str">
            <v>INSTALL, EQUIPMENT</v>
          </cell>
          <cell r="E1370" t="str">
            <v>INSTL EQP:ELECTRICAL;6;1101-1200 KM</v>
          </cell>
          <cell r="F1370" t="str">
            <v>INSTALL, EQUIPMENT: TYPE: ELECTRICAL;6;1101-1200 KM; AND COMMISSIONING</v>
          </cell>
        </row>
        <row r="1371">
          <cell r="A1371" t="str">
            <v>3000053971</v>
          </cell>
          <cell r="B1371" t="str">
            <v>4</v>
          </cell>
          <cell r="C1371" t="str">
            <v>Active</v>
          </cell>
          <cell r="D1371" t="str">
            <v>INSTALL, EQUIPMENT</v>
          </cell>
          <cell r="E1371" t="str">
            <v>INSTL EQP:ELECTRICAL;1;701-800 KM</v>
          </cell>
          <cell r="F1371" t="str">
            <v>INSTALL, EQUIPMENT: TYPE: ELECTRICAL;1;701-800 KM; AND COMMISSIONING</v>
          </cell>
        </row>
        <row r="1372">
          <cell r="A1372" t="str">
            <v>3000053948</v>
          </cell>
          <cell r="B1372" t="str">
            <v>4</v>
          </cell>
          <cell r="C1372" t="str">
            <v>Active</v>
          </cell>
          <cell r="D1372" t="str">
            <v>INSTALL, EQUIPMENT</v>
          </cell>
          <cell r="E1372" t="str">
            <v>INSTL EQP:ELECTRICAL;3;601-700 KM</v>
          </cell>
          <cell r="F1372" t="str">
            <v>INSTALL, EQUIPMENT: TYPE: ELECTRICAL;3;601-700 KM; AND COMMISSIONING</v>
          </cell>
        </row>
        <row r="1373">
          <cell r="A1373" t="str">
            <v>3000053968</v>
          </cell>
          <cell r="B1373" t="str">
            <v>4</v>
          </cell>
          <cell r="C1373" t="str">
            <v>Active</v>
          </cell>
          <cell r="D1373" t="str">
            <v>INSTALL, EQUIPMENT</v>
          </cell>
          <cell r="E1373" t="str">
            <v>INSTL EQP:ELECTRICAL;&gt;12;701-800 KM</v>
          </cell>
          <cell r="F1373" t="str">
            <v>INSTALL, EQUIPMENT: TYPE: ELECTRICAL;&gt;12;701-800 KM; AND COMMISSIONING</v>
          </cell>
        </row>
        <row r="1374">
          <cell r="A1374" t="str">
            <v>3000053978</v>
          </cell>
          <cell r="B1374" t="str">
            <v>4</v>
          </cell>
          <cell r="C1374" t="str">
            <v>Active</v>
          </cell>
          <cell r="D1374" t="str">
            <v>INSTALL, EQUIPMENT</v>
          </cell>
          <cell r="E1374" t="str">
            <v>INSTL EQP:ELECTRICAL;1;801-900 KM</v>
          </cell>
          <cell r="F1374" t="str">
            <v>INSTALL, EQUIPMENT: TYPE: ELECTRICAL;1;801-900 KM; AND COMMISSIONING</v>
          </cell>
        </row>
        <row r="1375">
          <cell r="A1375" t="str">
            <v>3000053933</v>
          </cell>
          <cell r="B1375" t="str">
            <v>4</v>
          </cell>
          <cell r="C1375" t="str">
            <v>Active</v>
          </cell>
          <cell r="D1375" t="str">
            <v>INSTALL, EQUIPMENT</v>
          </cell>
          <cell r="E1375" t="str">
            <v>INSTL EQP:ELECTRICAL;2;1101-1200 KM</v>
          </cell>
          <cell r="F1375" t="str">
            <v>INSTALL, EQUIPMENT: TYPE: ELECTRICAL;2;1101-1200 KM; AND COMMISSIONING</v>
          </cell>
        </row>
        <row r="1376">
          <cell r="A1376" t="str">
            <v>3000053898</v>
          </cell>
          <cell r="B1376" t="str">
            <v>4</v>
          </cell>
          <cell r="C1376" t="str">
            <v>Active</v>
          </cell>
          <cell r="D1376" t="str">
            <v>INSTALL, EQUIPMENT</v>
          </cell>
          <cell r="E1376" t="str">
            <v>INSTL EQP:ELECTRICAL;2;201-300 KM</v>
          </cell>
          <cell r="F1376" t="str">
            <v>INSTALL, EQUIPMENT: TYPE: ELECTRICAL;2;201-300 KM; AND COMMISSIONING</v>
          </cell>
        </row>
        <row r="1377">
          <cell r="A1377" t="str">
            <v>3000053983</v>
          </cell>
          <cell r="B1377" t="str">
            <v>4</v>
          </cell>
          <cell r="C1377" t="str">
            <v>Active</v>
          </cell>
          <cell r="D1377" t="str">
            <v>INSTALL, EQUIPMENT</v>
          </cell>
          <cell r="E1377" t="str">
            <v>INSTL EQP:ELECTRICAL;&gt;12;601-700 KM</v>
          </cell>
          <cell r="F1377" t="str">
            <v>INSTALL, EQUIPMENT: TYPE: ELECTRICAL;&gt;12;601-700 KM; AND COMMISSIONING</v>
          </cell>
        </row>
        <row r="1378">
          <cell r="A1378" t="str">
            <v>3000053934</v>
          </cell>
          <cell r="B1378" t="str">
            <v>4</v>
          </cell>
          <cell r="C1378" t="str">
            <v>Active</v>
          </cell>
          <cell r="D1378" t="str">
            <v>INSTALL, EQUIPMENT</v>
          </cell>
          <cell r="E1378" t="str">
            <v>INSTL EQP:ELECTRICAL;3;301-400 KM</v>
          </cell>
          <cell r="F1378" t="str">
            <v>INSTALL, EQUIPMENT: TYPE: ELECTRICAL;3;301-400 KM; AND COMMISSIONING</v>
          </cell>
        </row>
        <row r="1379">
          <cell r="A1379" t="str">
            <v>3000053980</v>
          </cell>
          <cell r="B1379" t="str">
            <v>4</v>
          </cell>
          <cell r="C1379" t="str">
            <v>Active</v>
          </cell>
          <cell r="D1379" t="str">
            <v>INSTALL, EQUIPMENT</v>
          </cell>
          <cell r="E1379" t="str">
            <v>INSTL EQP:ELECTRICAL;&gt;6;301-400 KM</v>
          </cell>
          <cell r="F1379" t="str">
            <v>INSTALL, EQUIPMENT: TYPE: ELECTRICAL;&gt;6;301-400 KM; AND COMMISSIONING</v>
          </cell>
        </row>
        <row r="1380">
          <cell r="A1380" t="str">
            <v>3000053951</v>
          </cell>
          <cell r="B1380" t="str">
            <v>4</v>
          </cell>
          <cell r="C1380" t="str">
            <v>Active</v>
          </cell>
          <cell r="D1380" t="str">
            <v>INSTALL, EQUIPMENT</v>
          </cell>
          <cell r="E1380" t="str">
            <v>INSTL EQP:ELECTRICAL;1;0-100 KM</v>
          </cell>
          <cell r="F1380" t="str">
            <v>INSTALL, EQUIPMENT: TYPE: ELECTRICAL;1;0-100 KM; AND COMMISSIONING</v>
          </cell>
        </row>
        <row r="1381">
          <cell r="A1381" t="str">
            <v>3000053939</v>
          </cell>
          <cell r="B1381" t="str">
            <v>4</v>
          </cell>
          <cell r="C1381" t="str">
            <v>Active</v>
          </cell>
          <cell r="D1381" t="str">
            <v>INSTALL, EQUIPMENT</v>
          </cell>
          <cell r="E1381" t="str">
            <v>INSTL EQP:ELECTRICAL;5;301-400 KM</v>
          </cell>
          <cell r="F1381" t="str">
            <v>INSTALL, EQUIPMENT: TYPE: ELECTRICAL;5;301-400 KM; AND COMMISSIONING</v>
          </cell>
        </row>
        <row r="1382">
          <cell r="A1382" t="str">
            <v>3000053966</v>
          </cell>
          <cell r="B1382" t="str">
            <v>4</v>
          </cell>
          <cell r="C1382" t="str">
            <v>Active</v>
          </cell>
          <cell r="D1382" t="str">
            <v>INSTALL, EQUIPMENT</v>
          </cell>
          <cell r="E1382" t="str">
            <v>INSTL EQP:ELECTRICAL;5;401-500 KM</v>
          </cell>
          <cell r="F1382" t="str">
            <v>INSTALL, EQUIPMENT: TYPE: ELECTRICAL;5;401-500 KM; AND COMMISSIONING</v>
          </cell>
        </row>
        <row r="1383">
          <cell r="A1383" t="str">
            <v>3000053967</v>
          </cell>
          <cell r="B1383" t="str">
            <v>4</v>
          </cell>
          <cell r="C1383" t="str">
            <v>Active</v>
          </cell>
          <cell r="D1383" t="str">
            <v>INSTALL, EQUIPMENT</v>
          </cell>
          <cell r="E1383" t="str">
            <v>INSTL EQP:ELECTRICAL;5;501-600 KM</v>
          </cell>
          <cell r="F1383" t="str">
            <v>INSTALL, EQUIPMENT: TYPE: ELECTRICAL;5;501-600 KM; AND COMMISSIONING</v>
          </cell>
        </row>
        <row r="1384">
          <cell r="A1384" t="str">
            <v>3000053923</v>
          </cell>
          <cell r="B1384" t="str">
            <v>4</v>
          </cell>
          <cell r="C1384" t="str">
            <v>Active</v>
          </cell>
          <cell r="D1384" t="str">
            <v>INSTALL, EQUIPMENT</v>
          </cell>
          <cell r="E1384" t="str">
            <v>INSTL EQP:ELECTRICAL;3;701-800 KM</v>
          </cell>
          <cell r="F1384" t="str">
            <v>INSTALL, EQUIPMENT: TYPE: ELECTRICAL;3;701-800 KM; AND COMMISSIONING</v>
          </cell>
        </row>
        <row r="1385">
          <cell r="A1385" t="str">
            <v>3000053949</v>
          </cell>
          <cell r="B1385" t="str">
            <v>4</v>
          </cell>
          <cell r="C1385" t="str">
            <v>Active</v>
          </cell>
          <cell r="D1385" t="str">
            <v>INSTALL, EQUIPMENT</v>
          </cell>
          <cell r="E1385" t="str">
            <v>INSTL EQP:ELECTRICAL;&gt;6;201-300 KM</v>
          </cell>
          <cell r="F1385" t="str">
            <v>INSTALL, EQUIPMENT: TYPE: ELECTRICAL;&gt;6;201-300 KM; AND COMMISSIONING</v>
          </cell>
        </row>
        <row r="1386">
          <cell r="A1386" t="str">
            <v>3000053900</v>
          </cell>
          <cell r="B1386" t="str">
            <v>4</v>
          </cell>
          <cell r="C1386" t="str">
            <v>Active</v>
          </cell>
          <cell r="D1386" t="str">
            <v>INSTALL, EQUIPMENT</v>
          </cell>
          <cell r="E1386" t="str">
            <v>INSTL EQP:ELECTRICAL;&gt;18;201-300 KM</v>
          </cell>
          <cell r="F1386" t="str">
            <v>INSTALL, EQUIPMENT: TYPE: ELECTRICAL;&gt;18;201-300 KM; AND COMMISSIONING</v>
          </cell>
        </row>
        <row r="1387">
          <cell r="A1387" t="str">
            <v>3000053954</v>
          </cell>
          <cell r="B1387" t="str">
            <v>4</v>
          </cell>
          <cell r="C1387" t="str">
            <v>Active</v>
          </cell>
          <cell r="D1387" t="str">
            <v>INSTALL, EQUIPMENT</v>
          </cell>
          <cell r="E1387" t="str">
            <v>INSTL EQP:ELECTRICAL;&gt;18;701-800 KM</v>
          </cell>
          <cell r="F1387" t="str">
            <v>INSTALL, EQUIPMENT: TYPE: ELECTRICAL;&gt;18;701-800 KM; AND COMMISSIONING</v>
          </cell>
        </row>
        <row r="1388">
          <cell r="A1388" t="str">
            <v>3000053955</v>
          </cell>
          <cell r="B1388" t="str">
            <v>4</v>
          </cell>
          <cell r="C1388" t="str">
            <v>Active</v>
          </cell>
          <cell r="D1388" t="str">
            <v>INSTALL, EQUIPMENT</v>
          </cell>
          <cell r="E1388" t="str">
            <v>INSTL EQP:ELECTRICAL;3;401-500 KM</v>
          </cell>
          <cell r="F1388" t="str">
            <v>INSTALL, EQUIPMENT: TYPE: ELECTRICAL;3;401-500 KM; AND COMMISSIONING</v>
          </cell>
        </row>
        <row r="1389">
          <cell r="A1389" t="str">
            <v>3000053914</v>
          </cell>
          <cell r="B1389" t="str">
            <v>4</v>
          </cell>
          <cell r="C1389" t="str">
            <v>Active</v>
          </cell>
          <cell r="D1389" t="str">
            <v>INSTALL, EQUIPMENT</v>
          </cell>
          <cell r="E1389" t="str">
            <v>INSTL EQP:ELECTRICAL;4;601-700 KM</v>
          </cell>
          <cell r="F1389" t="str">
            <v>INSTALL, EQUIPMENT: TYPE: ELECTRICAL;4;601-700 KM; AND COMMISSIONING</v>
          </cell>
        </row>
        <row r="1390">
          <cell r="A1390" t="str">
            <v>3000053913</v>
          </cell>
          <cell r="B1390" t="str">
            <v>4</v>
          </cell>
          <cell r="C1390" t="str">
            <v>Active</v>
          </cell>
          <cell r="D1390" t="str">
            <v>INSTALL, EQUIPMENT</v>
          </cell>
          <cell r="E1390" t="str">
            <v>INSTL EQP:ELECTRICAL;2;701-800 KM</v>
          </cell>
          <cell r="F1390" t="str">
            <v>INSTALL, EQUIPMENT: TYPE: ELECTRICAL;2;701-800 KM; AND COMMISSIONING</v>
          </cell>
        </row>
        <row r="1391">
          <cell r="A1391" t="str">
            <v>3000053927</v>
          </cell>
          <cell r="B1391" t="str">
            <v>4</v>
          </cell>
          <cell r="C1391" t="str">
            <v>Active</v>
          </cell>
          <cell r="D1391" t="str">
            <v>INSTALL, EQUIPMENT</v>
          </cell>
          <cell r="E1391" t="str">
            <v>INSTL EQP:ELECTRICAL;&gt;18;0-100 KM</v>
          </cell>
          <cell r="F1391" t="str">
            <v>INSTALL, EQUIPMENT: TYPE: ELECTRICAL;&gt;18;0-100 KM; AND COMMISSIONING</v>
          </cell>
        </row>
        <row r="1392">
          <cell r="A1392" t="str">
            <v>3000053929</v>
          </cell>
          <cell r="B1392" t="str">
            <v>4</v>
          </cell>
          <cell r="C1392" t="str">
            <v>Active</v>
          </cell>
          <cell r="D1392" t="str">
            <v>INSTALL, EQUIPMENT</v>
          </cell>
          <cell r="E1392" t="str">
            <v>INSTL EQP:ELECTRICAL;2;601-700 KM</v>
          </cell>
          <cell r="F1392" t="str">
            <v>INSTALL, EQUIPMENT: TYPE: ELECTRICAL;2;601-700 KM; AND COMMISSIONING</v>
          </cell>
        </row>
        <row r="1393">
          <cell r="A1393" t="str">
            <v>3000053976</v>
          </cell>
          <cell r="B1393" t="str">
            <v>4</v>
          </cell>
          <cell r="C1393" t="str">
            <v>Active</v>
          </cell>
          <cell r="D1393" t="str">
            <v>INSTALL, EQUIPMENT</v>
          </cell>
          <cell r="E1393" t="str">
            <v>INSTL EQP:ELECTRICAL;&gt;12;501-600 KM</v>
          </cell>
          <cell r="F1393" t="str">
            <v>INSTALL, EQUIPMENT: TYPE: ELECTRICAL;&gt;12;501-600 KM; AND COMMISSIONING</v>
          </cell>
        </row>
        <row r="1394">
          <cell r="A1394" t="str">
            <v>3000053973</v>
          </cell>
          <cell r="B1394" t="str">
            <v>4</v>
          </cell>
          <cell r="C1394" t="str">
            <v>Active</v>
          </cell>
          <cell r="D1394" t="str">
            <v>INSTALL, EQUIPMENT</v>
          </cell>
          <cell r="E1394" t="str">
            <v>INSTL EQP:ELECTRICAL;2;301-400 KM</v>
          </cell>
          <cell r="F1394" t="str">
            <v>INSTALL, EQUIPMENT: TYPE: ELECTRICAL;2;301-400 KM; AND COMMISSIONING</v>
          </cell>
        </row>
        <row r="1395">
          <cell r="A1395" t="str">
            <v>3000053936</v>
          </cell>
          <cell r="B1395" t="str">
            <v>4</v>
          </cell>
          <cell r="C1395" t="str">
            <v>Active</v>
          </cell>
          <cell r="D1395" t="str">
            <v>INSTALL, EQUIPMENT</v>
          </cell>
          <cell r="E1395" t="str">
            <v>INSTL EQP:ELECTRICAL;4;201-300 KM</v>
          </cell>
          <cell r="F1395" t="str">
            <v>INSTALL, EQUIPMENT: TYPE: ELECTRICAL;4;201-300 KM; AND COMMISSIONING</v>
          </cell>
        </row>
        <row r="1396">
          <cell r="A1396" t="str">
            <v>3000053902</v>
          </cell>
          <cell r="B1396" t="str">
            <v>4</v>
          </cell>
          <cell r="C1396" t="str">
            <v>Active</v>
          </cell>
          <cell r="D1396" t="str">
            <v>INSTALL, EQUIPMENT</v>
          </cell>
          <cell r="E1396" t="str">
            <v>INSTL EQP:ELECTRICAL;&gt;9;301-400 KM</v>
          </cell>
          <cell r="F1396" t="str">
            <v>INSTALL, EQUIPMENT: TYPE: ELECTRICAL;&gt;9;301-400 KM; AND COMMISSIONING</v>
          </cell>
        </row>
        <row r="1397">
          <cell r="A1397" t="str">
            <v>3000053965</v>
          </cell>
          <cell r="B1397" t="str">
            <v>4</v>
          </cell>
          <cell r="C1397" t="str">
            <v>Active</v>
          </cell>
          <cell r="D1397" t="str">
            <v>INSTALL, EQUIPMENT</v>
          </cell>
          <cell r="E1397" t="str">
            <v>INSTL EQP:ELECTRICAL;4;101-200 KM</v>
          </cell>
          <cell r="F1397" t="str">
            <v>INSTALL, EQUIPMENT: TYPE: ELECTRICAL;4;101-200 KM; AND COMMISSIONING</v>
          </cell>
        </row>
        <row r="1398">
          <cell r="A1398" t="str">
            <v>3000053981</v>
          </cell>
          <cell r="B1398" t="str">
            <v>4</v>
          </cell>
          <cell r="C1398" t="str">
            <v>Active</v>
          </cell>
          <cell r="D1398" t="str">
            <v>INSTALL, EQUIPMENT</v>
          </cell>
          <cell r="E1398" t="str">
            <v>INSTL EQP:ELECTRICAL;6;1001-1100 KM</v>
          </cell>
          <cell r="F1398" t="str">
            <v>INSTALL, EQUIPMENT: TYPE: ELECTRICAL;6;1001-1100 KM; AND COMMISSIONING</v>
          </cell>
        </row>
        <row r="1399">
          <cell r="A1399" t="str">
            <v>3000053982</v>
          </cell>
          <cell r="B1399" t="str">
            <v>4</v>
          </cell>
          <cell r="C1399" t="str">
            <v>Active</v>
          </cell>
          <cell r="D1399" t="str">
            <v>INSTALL, EQUIPMENT</v>
          </cell>
          <cell r="E1399" t="str">
            <v>INSTL EQP:ELECTRICAL;&gt;12;801-900 KM</v>
          </cell>
          <cell r="F1399" t="str">
            <v>INSTALL, EQUIPMENT: TYPE: ELECTRICAL;&gt;12;801-900 KM; AND COMMISSIONING</v>
          </cell>
        </row>
        <row r="1400">
          <cell r="A1400" t="str">
            <v>3000053919</v>
          </cell>
          <cell r="B1400" t="str">
            <v>4</v>
          </cell>
          <cell r="C1400" t="str">
            <v>Active</v>
          </cell>
          <cell r="D1400" t="str">
            <v>INSTALL, EQUIPMENT</v>
          </cell>
          <cell r="E1400" t="str">
            <v>INSTL EQP:ELECTRICAL;&gt;9;901-1000 KM</v>
          </cell>
          <cell r="F1400" t="str">
            <v>INSTALL, EQUIPMENT: TYPE: ELECTRICAL;&gt;9;901-1000 KM; AND COMMISSIONING</v>
          </cell>
        </row>
        <row r="1401">
          <cell r="A1401" t="str">
            <v>3000053947</v>
          </cell>
          <cell r="B1401" t="str">
            <v>4</v>
          </cell>
          <cell r="C1401" t="str">
            <v>Active</v>
          </cell>
          <cell r="D1401" t="str">
            <v>INSTALL, EQUIPMENT</v>
          </cell>
          <cell r="E1401" t="str">
            <v>INSTL EQP:ELECTRICAL;3;1001-1100 KM</v>
          </cell>
          <cell r="F1401" t="str">
            <v>INSTALL, EQUIPMENT: TYPE: ELECTRICAL;3;1001-1100 KM; AND COMMISSIONING</v>
          </cell>
        </row>
        <row r="1402">
          <cell r="A1402" t="str">
            <v>3000053984</v>
          </cell>
          <cell r="B1402" t="str">
            <v>4</v>
          </cell>
          <cell r="C1402" t="str">
            <v>Active</v>
          </cell>
          <cell r="D1402" t="str">
            <v>INSTALL, EQUIPMENT</v>
          </cell>
          <cell r="E1402" t="str">
            <v>INSTL EQP:ELECTRICAL;1;901-1000 KM</v>
          </cell>
          <cell r="F1402" t="str">
            <v>INSTALL, EQUIPMENT: TYPE: ELECTRICAL;1;901-1000 KM; AND COMMISSIONING</v>
          </cell>
        </row>
        <row r="1403">
          <cell r="A1403" t="str">
            <v>3000053960</v>
          </cell>
          <cell r="B1403" t="str">
            <v>4</v>
          </cell>
          <cell r="C1403" t="str">
            <v>Active</v>
          </cell>
          <cell r="D1403" t="str">
            <v>INSTALL, EQUIPMENT</v>
          </cell>
          <cell r="E1403" t="str">
            <v>INSTL EQP:ELECTRICAL;1;301-400 KM</v>
          </cell>
          <cell r="F1403" t="str">
            <v>INSTALL, EQUIPMENT: TYPE: ELECTRICAL;1;301-400 KM; AND COMMISSIONING</v>
          </cell>
        </row>
        <row r="1404">
          <cell r="A1404" t="str">
            <v>3000053975</v>
          </cell>
          <cell r="B1404" t="str">
            <v>4</v>
          </cell>
          <cell r="C1404" t="str">
            <v>Active</v>
          </cell>
          <cell r="D1404" t="str">
            <v>INSTALL, EQUIPMENT</v>
          </cell>
          <cell r="E1404" t="str">
            <v>INSTL EQP:ELECTRICAL;&gt;6;1001-1100 KM</v>
          </cell>
          <cell r="F1404" t="str">
            <v>INSTALL, EQUIPMENT: TYPE: ELECTRICAL;&gt;6;1001-1100 KM; AND COMMISSIONING</v>
          </cell>
        </row>
        <row r="1405">
          <cell r="A1405" t="str">
            <v>3000053908</v>
          </cell>
          <cell r="B1405" t="str">
            <v>4</v>
          </cell>
          <cell r="C1405" t="str">
            <v>Active</v>
          </cell>
          <cell r="D1405" t="str">
            <v>INSTALL, EQUIPMENT</v>
          </cell>
          <cell r="E1405" t="str">
            <v>INSTL EQP:ELECTRICAL;&gt;9;201-300 KM</v>
          </cell>
          <cell r="F1405" t="str">
            <v>INSTALL, EQUIPMENT: TYPE: ELECTRICAL;&gt;9;201-300 KM; AND COMMISSIONING</v>
          </cell>
        </row>
        <row r="1406">
          <cell r="A1406" t="str">
            <v>3000053925</v>
          </cell>
          <cell r="B1406" t="str">
            <v>4</v>
          </cell>
          <cell r="C1406" t="str">
            <v>Active</v>
          </cell>
          <cell r="D1406" t="str">
            <v>INSTALL, EQUIPMENT</v>
          </cell>
          <cell r="E1406" t="str">
            <v>INSTL EQP:ELECTRICAL;4;801-900 KM</v>
          </cell>
          <cell r="F1406" t="str">
            <v>INSTALL, EQUIPMENT: TYPE: ELECTRICAL;4;801-900 KM; AND COMMISSIONING</v>
          </cell>
        </row>
        <row r="1407">
          <cell r="A1407" t="str">
            <v>3000053957</v>
          </cell>
          <cell r="B1407" t="str">
            <v>4</v>
          </cell>
          <cell r="C1407" t="str">
            <v>Active</v>
          </cell>
          <cell r="D1407" t="str">
            <v>INSTALL, EQUIPMENT</v>
          </cell>
          <cell r="E1407" t="str">
            <v>INSTL EQP:ELECTRICAL;&gt;12;201-300 KM</v>
          </cell>
          <cell r="F1407" t="str">
            <v>INSTALL, EQUIPMENT: TYPE: ELECTRICAL;&gt;12;201-300 KM; AND COMMISSIONING</v>
          </cell>
        </row>
        <row r="1408">
          <cell r="A1408" t="str">
            <v>3000053942</v>
          </cell>
          <cell r="B1408" t="str">
            <v>4</v>
          </cell>
          <cell r="C1408" t="str">
            <v>Active</v>
          </cell>
          <cell r="D1408" t="str">
            <v>INSTALL, EQUIPMENT</v>
          </cell>
          <cell r="E1408" t="str">
            <v>INSTL EQP:ELECTRICAL;1;501-600 KM</v>
          </cell>
          <cell r="F1408" t="str">
            <v>INSTALL, EQUIPMENT: TYPE: ELECTRICAL;1;501-600 KM; AND COMMISSIONING</v>
          </cell>
        </row>
        <row r="1409">
          <cell r="A1409" t="str">
            <v>3000053935</v>
          </cell>
          <cell r="B1409" t="str">
            <v>4</v>
          </cell>
          <cell r="C1409" t="str">
            <v>Active</v>
          </cell>
          <cell r="D1409" t="str">
            <v>INSTALL, EQUIPMENT</v>
          </cell>
          <cell r="E1409" t="str">
            <v>INSTL EQP:ELECTRICAL;6;501-600 KM</v>
          </cell>
          <cell r="F1409" t="str">
            <v>INSTALL, EQUIPMENT: TYPE: ELECTRICAL;6;501-600 KM; AND COMMISSIONING</v>
          </cell>
        </row>
        <row r="1410">
          <cell r="A1410" t="str">
            <v>3000053959</v>
          </cell>
          <cell r="B1410" t="str">
            <v>4</v>
          </cell>
          <cell r="C1410" t="str">
            <v>Active</v>
          </cell>
          <cell r="D1410" t="str">
            <v>INSTALL, EQUIPMENT</v>
          </cell>
          <cell r="E1410" t="str">
            <v>INSTL EQP:ELECTRICAL;5;601-700 KM</v>
          </cell>
          <cell r="F1410" t="str">
            <v>INSTALL, EQUIPMENT: TYPE: ELECTRICAL;5;601-700 KM; AND COMMISSIONING</v>
          </cell>
        </row>
        <row r="1411">
          <cell r="A1411" t="str">
            <v>3000053910</v>
          </cell>
          <cell r="B1411" t="str">
            <v>4</v>
          </cell>
          <cell r="C1411" t="str">
            <v>Active</v>
          </cell>
          <cell r="D1411" t="str">
            <v>INSTALL, EQUIPMENT</v>
          </cell>
          <cell r="E1411" t="str">
            <v>INSTL EQP:ELECTRICAL;3;501-600 KM</v>
          </cell>
          <cell r="F1411" t="str">
            <v>INSTALL, EQUIPMENT: TYPE: ELECTRICAL;3;501-600 KM; AND COMMISSIONING</v>
          </cell>
        </row>
        <row r="1412">
          <cell r="A1412" t="str">
            <v>3000053924</v>
          </cell>
          <cell r="B1412" t="str">
            <v>4</v>
          </cell>
          <cell r="C1412" t="str">
            <v>Active</v>
          </cell>
          <cell r="D1412" t="str">
            <v>INSTALL, EQUIPMENT</v>
          </cell>
          <cell r="E1412" t="str">
            <v>INSTL EQP:ELECTRICAL;5;201-300 KM</v>
          </cell>
          <cell r="F1412" t="str">
            <v>INSTALL, EQUIPMENT: TYPE: ELECTRICAL;5;201-300 KM; AND COMMISSIONING</v>
          </cell>
        </row>
        <row r="1413">
          <cell r="A1413" t="str">
            <v>3000053903</v>
          </cell>
          <cell r="B1413" t="str">
            <v>4</v>
          </cell>
          <cell r="C1413" t="str">
            <v>Active</v>
          </cell>
          <cell r="D1413" t="str">
            <v>INSTALL, EQUIPMENT</v>
          </cell>
          <cell r="E1413" t="str">
            <v>INSTL EQP:ELECTRICAL;&gt;18;901-1000 KM</v>
          </cell>
          <cell r="F1413" t="str">
            <v>INSTALL, EQUIPMENT: TYPE: ELECTRICAL;&gt;18;901-1000 KM; AND COMMISSIONING</v>
          </cell>
        </row>
        <row r="1414">
          <cell r="A1414" t="str">
            <v>3000053953</v>
          </cell>
          <cell r="B1414" t="str">
            <v>4</v>
          </cell>
          <cell r="C1414" t="str">
            <v>Active</v>
          </cell>
          <cell r="D1414" t="str">
            <v>INSTALL, EQUIPMENT</v>
          </cell>
          <cell r="E1414" t="str">
            <v>INSTL EQP:ELECTRICAL;&gt;18;801-900 KM</v>
          </cell>
          <cell r="F1414" t="str">
            <v>INSTALL, EQUIPMENT: TYPE: ELECTRICAL;&gt;18;801-900 KM; AND COMMISSIONING</v>
          </cell>
        </row>
        <row r="1415">
          <cell r="A1415" t="str">
            <v>3000053932</v>
          </cell>
          <cell r="B1415" t="str">
            <v>4</v>
          </cell>
          <cell r="C1415" t="str">
            <v>Active</v>
          </cell>
          <cell r="D1415" t="str">
            <v>INSTALL, EQUIPMENT</v>
          </cell>
          <cell r="E1415" t="str">
            <v>INSTL EQP:ELECTRICAL;&gt;6;901-1000 KM</v>
          </cell>
          <cell r="F1415" t="str">
            <v>INSTALL, EQUIPMENT: TYPE: ELECTRICAL;&gt;6;901-1000 KM; AND COMMISSIONING</v>
          </cell>
        </row>
        <row r="1416">
          <cell r="A1416" t="str">
            <v>3000053950</v>
          </cell>
          <cell r="B1416" t="str">
            <v>4</v>
          </cell>
          <cell r="C1416" t="str">
            <v>Active</v>
          </cell>
          <cell r="D1416" t="str">
            <v>INSTALL, EQUIPMENT</v>
          </cell>
          <cell r="E1416" t="str">
            <v>INSTL EQP:ELECTRICAL;3;0-100 KM</v>
          </cell>
          <cell r="F1416" t="str">
            <v>INSTALL, EQUIPMENT: TYPE: ELECTRICAL;3;0-100 KM; AND COMMISSIONING</v>
          </cell>
        </row>
        <row r="1417">
          <cell r="A1417" t="str">
            <v>3000053944</v>
          </cell>
          <cell r="B1417" t="str">
            <v>4</v>
          </cell>
          <cell r="C1417" t="str">
            <v>Active</v>
          </cell>
          <cell r="D1417" t="str">
            <v>INSTALL, EQUIPMENT</v>
          </cell>
          <cell r="E1417" t="str">
            <v>INSTL EQP:ELECTRICAL;4;1001-1100 KM</v>
          </cell>
          <cell r="F1417" t="str">
            <v>INSTALL, EQUIPMENT: TYPE: ELECTRICAL;4;1001-1100 KM; AND COMMISSIONING</v>
          </cell>
        </row>
        <row r="1418">
          <cell r="A1418" t="str">
            <v>3000053974</v>
          </cell>
          <cell r="B1418" t="str">
            <v>4</v>
          </cell>
          <cell r="C1418" t="str">
            <v>Active</v>
          </cell>
          <cell r="D1418" t="str">
            <v>INSTALL, EQUIPMENT</v>
          </cell>
          <cell r="E1418" t="str">
            <v>INSTL EQP:ELECTRICAL;&gt;6;1101-1200 KM</v>
          </cell>
          <cell r="F1418" t="str">
            <v>INSTALL, EQUIPMENT: TYPE: ELECTRICAL;&gt;6;1101-1200 KM; AND COMMISSIONING</v>
          </cell>
        </row>
        <row r="1419">
          <cell r="A1419" t="str">
            <v>3000053915</v>
          </cell>
          <cell r="B1419" t="str">
            <v>4</v>
          </cell>
          <cell r="C1419" t="str">
            <v>Active</v>
          </cell>
          <cell r="D1419" t="str">
            <v>INSTALL, EQUIPMENT</v>
          </cell>
          <cell r="E1419" t="str">
            <v>INSTL EQP:ELECTRICAL;2;901-1000 KM</v>
          </cell>
          <cell r="F1419" t="str">
            <v>INSTALL, EQUIPMENT: TYPE: ELECTRICAL;2;901-1000 KM; AND COMMISSIONING</v>
          </cell>
        </row>
        <row r="1420">
          <cell r="A1420" t="str">
            <v>3000053916</v>
          </cell>
          <cell r="B1420" t="str">
            <v>4</v>
          </cell>
          <cell r="C1420" t="str">
            <v>Active</v>
          </cell>
          <cell r="D1420" t="str">
            <v>INSTALL, EQUIPMENT</v>
          </cell>
          <cell r="E1420" t="str">
            <v>INSTL EQP:ELECTRICAL;&gt;9;401-500 KM</v>
          </cell>
          <cell r="F1420" t="str">
            <v>INSTALL, EQUIPMENT: TYPE: ELECTRICAL;&gt;9;401-500 KM; AND COMMISSIONING</v>
          </cell>
        </row>
        <row r="1421">
          <cell r="A1421" t="str">
            <v>3000053979</v>
          </cell>
          <cell r="B1421" t="str">
            <v>4</v>
          </cell>
          <cell r="C1421" t="str">
            <v>Active</v>
          </cell>
          <cell r="D1421" t="str">
            <v>INSTALL, EQUIPMENT</v>
          </cell>
          <cell r="E1421" t="str">
            <v>INSTL EQP:ELECTRICAL;4;401-500 KM</v>
          </cell>
          <cell r="F1421" t="str">
            <v>INSTALL, EQUIPMENT: TYPE: ELECTRICAL;4;401-500 KM; AND COMMISSIONING</v>
          </cell>
        </row>
        <row r="1422">
          <cell r="A1422" t="str">
            <v>3000053930</v>
          </cell>
          <cell r="B1422" t="str">
            <v>4</v>
          </cell>
          <cell r="C1422" t="str">
            <v>Active</v>
          </cell>
          <cell r="D1422" t="str">
            <v>INSTALL, EQUIPMENT</v>
          </cell>
          <cell r="E1422" t="str">
            <v>INSTL EQP:ELECTRICAL;&gt;12;0-100 KM</v>
          </cell>
          <cell r="F1422" t="str">
            <v>INSTALL, EQUIPMENT: TYPE: ELECTRICAL;&gt;12;0-100 KM; AND COMMISSIONING</v>
          </cell>
        </row>
        <row r="1423">
          <cell r="A1423" t="str">
            <v>3000053928</v>
          </cell>
          <cell r="B1423" t="str">
            <v>4</v>
          </cell>
          <cell r="C1423" t="str">
            <v>Active</v>
          </cell>
          <cell r="D1423" t="str">
            <v>INSTALL, EQUIPMENT</v>
          </cell>
          <cell r="E1423" t="str">
            <v>INSTL EQP:ELECTRICAL;&gt;12;901-1000 KM</v>
          </cell>
          <cell r="F1423" t="str">
            <v>INSTALL, EQUIPMENT: TYPE: ELECTRICAL;&gt;12;901-1000 KM; AND COMMISSIONING</v>
          </cell>
        </row>
        <row r="1424">
          <cell r="A1424" t="str">
            <v>3000053906</v>
          </cell>
          <cell r="B1424" t="str">
            <v>4</v>
          </cell>
          <cell r="C1424" t="str">
            <v>Active</v>
          </cell>
          <cell r="D1424" t="str">
            <v>INSTALL, EQUIPMENT</v>
          </cell>
          <cell r="E1424" t="str">
            <v>INSTL EQP:ELECTRICAL;&gt;18;401-500 KM</v>
          </cell>
          <cell r="F1424" t="str">
            <v>INSTALL, EQUIPMENT: TYPE: ELECTRICAL;&gt;18;401-500 KM; AND COMMISSIONING</v>
          </cell>
        </row>
        <row r="1425">
          <cell r="A1425" t="str">
            <v>3000053909</v>
          </cell>
          <cell r="B1425" t="str">
            <v>4</v>
          </cell>
          <cell r="C1425" t="str">
            <v>Active</v>
          </cell>
          <cell r="D1425" t="str">
            <v>INSTALL, EQUIPMENT</v>
          </cell>
          <cell r="E1425" t="str">
            <v>INSTL EQP:ELECTRICAL;&gt;9;1001-1100 KM</v>
          </cell>
          <cell r="F1425" t="str">
            <v>INSTALL, EQUIPMENT: TYPE: ELECTRICAL;&gt;9;1001-1100 KM; AND COMMISSIONING</v>
          </cell>
        </row>
        <row r="1426">
          <cell r="A1426" t="str">
            <v>3000053921</v>
          </cell>
          <cell r="B1426" t="str">
            <v>4</v>
          </cell>
          <cell r="C1426" t="str">
            <v>Active</v>
          </cell>
          <cell r="D1426" t="str">
            <v>INSTALL, EQUIPMENT</v>
          </cell>
          <cell r="E1426" t="str">
            <v>INSTL EQP:ELECTRICAL;6;801-900 KM</v>
          </cell>
          <cell r="F1426" t="str">
            <v>INSTALL, EQUIPMENT: TYPE: ELECTRICAL;6;801-900 KM; AND COMMISSIONING</v>
          </cell>
        </row>
        <row r="1427">
          <cell r="A1427" t="str">
            <v>3000053901</v>
          </cell>
          <cell r="B1427" t="str">
            <v>4</v>
          </cell>
          <cell r="C1427" t="str">
            <v>Active</v>
          </cell>
          <cell r="D1427" t="str">
            <v>INSTALL, EQUIPMENT</v>
          </cell>
          <cell r="E1427" t="str">
            <v>INSTL EQP:ELECTRICAL;3;901-1000 KM</v>
          </cell>
          <cell r="F1427" t="str">
            <v>INSTALL, EQUIPMENT: TYPE: ELECTRICAL;3;901-1000 KM; AND COMMISSIONING</v>
          </cell>
        </row>
        <row r="1428">
          <cell r="A1428" t="str">
            <v>3000053899</v>
          </cell>
          <cell r="B1428" t="str">
            <v>4</v>
          </cell>
          <cell r="C1428" t="str">
            <v>Active</v>
          </cell>
          <cell r="D1428" t="str">
            <v>INSTALL, EQUIPMENT</v>
          </cell>
          <cell r="E1428" t="str">
            <v>INSTL EQP:ELECTRICAL;&gt;12;1001-1100 KM</v>
          </cell>
          <cell r="F1428" t="str">
            <v>INSTALL, EQUIPMENT: TYPE: ELECTRICAL;&gt;12;1001-1100 KM; AND COMMISSIONING</v>
          </cell>
        </row>
        <row r="1429">
          <cell r="A1429" t="str">
            <v>3000053918</v>
          </cell>
          <cell r="B1429" t="str">
            <v>4</v>
          </cell>
          <cell r="C1429" t="str">
            <v>Active</v>
          </cell>
          <cell r="D1429" t="str">
            <v>INSTALL, EQUIPMENT</v>
          </cell>
          <cell r="E1429" t="str">
            <v>INSTL EQP:ELECTRICAL;2;501-600 KM</v>
          </cell>
          <cell r="F1429" t="str">
            <v>INSTALL, EQUIPMENT: TYPE: ELECTRICAL;2;501-600 KM; AND COMMISSIONING</v>
          </cell>
        </row>
        <row r="1430">
          <cell r="A1430" t="str">
            <v>3000053896</v>
          </cell>
          <cell r="B1430" t="str">
            <v>4</v>
          </cell>
          <cell r="C1430" t="str">
            <v>Active</v>
          </cell>
          <cell r="D1430" t="str">
            <v>INSTALL, EQUIPMENT</v>
          </cell>
          <cell r="E1430" t="str">
            <v>INSTL EQP:ELECTRICAL;&gt;9;601-700 KM</v>
          </cell>
          <cell r="F1430" t="str">
            <v>INSTALL, EQUIPMENT: TYPE: ELECTRICAL;&gt;9;601-700 KM; AND COMMISSIONING</v>
          </cell>
        </row>
        <row r="1431">
          <cell r="A1431" t="str">
            <v>3000053926</v>
          </cell>
          <cell r="B1431" t="str">
            <v>4</v>
          </cell>
          <cell r="C1431" t="str">
            <v>Active</v>
          </cell>
          <cell r="D1431" t="str">
            <v>INSTALL, EQUIPMENT</v>
          </cell>
          <cell r="E1431" t="str">
            <v>INSTL EQP:ELECTRICAL;&gt;9;101-200 KM</v>
          </cell>
          <cell r="F1431" t="str">
            <v>INSTALL, EQUIPMENT: TYPE: ELECTRICAL;&gt;9;101-200 KM; AND COMMISSIONING</v>
          </cell>
        </row>
        <row r="1432">
          <cell r="A1432" t="str">
            <v>3000053805</v>
          </cell>
          <cell r="B1432" t="str">
            <v>4</v>
          </cell>
          <cell r="C1432" t="str">
            <v>Active</v>
          </cell>
          <cell r="D1432" t="str">
            <v>DECOMMISSION, EQUIPMENT</v>
          </cell>
          <cell r="E1432" t="str">
            <v>DECOMMISS EQP:ELECTRICAL;2;901-1000 KM</v>
          </cell>
          <cell r="F1432" t="str">
            <v>DECOMMISSION, EQUIPMENT: TYPE: ELECTRICAL;2;901-1000 KM</v>
          </cell>
        </row>
        <row r="1433">
          <cell r="A1433" t="str">
            <v>3000053811</v>
          </cell>
          <cell r="B1433" t="str">
            <v>4</v>
          </cell>
          <cell r="C1433" t="str">
            <v>Active</v>
          </cell>
          <cell r="D1433" t="str">
            <v>DECOMMISSION, EQUIPMENT</v>
          </cell>
          <cell r="E1433" t="str">
            <v>DECOMMISS EQP:ELECTRICAL;2;0-100 KM</v>
          </cell>
          <cell r="F1433" t="str">
            <v>DECOMMISSION, EQUIPMENT: TYPE: ELECTRICAL;2;0-100 KM</v>
          </cell>
        </row>
        <row r="1434">
          <cell r="A1434" t="str">
            <v>3000053865</v>
          </cell>
          <cell r="B1434" t="str">
            <v>4</v>
          </cell>
          <cell r="C1434" t="str">
            <v>Active</v>
          </cell>
          <cell r="D1434" t="str">
            <v>DECOMMISSION, EQUIPMENT</v>
          </cell>
          <cell r="E1434" t="str">
            <v>DECOMMISS EQP:ELECTRICAL;2;801-900 KM</v>
          </cell>
          <cell r="F1434" t="str">
            <v>DECOMMISSION, EQUIPMENT: TYPE: ELECTRICAL;2;801-900 KM</v>
          </cell>
        </row>
        <row r="1435">
          <cell r="A1435" t="str">
            <v>3000053863</v>
          </cell>
          <cell r="B1435" t="str">
            <v>4</v>
          </cell>
          <cell r="C1435" t="str">
            <v>Active</v>
          </cell>
          <cell r="D1435" t="str">
            <v>DECOMMISSION, EQUIPMENT</v>
          </cell>
          <cell r="E1435" t="str">
            <v>DECOMMISS EQP:ELECTRICAL;&gt;12;801-900 KM</v>
          </cell>
          <cell r="F1435" t="str">
            <v>DECOMMISSION, EQUIPMENT: TYPE: ELECTRICAL;&gt;12;801-900 KM</v>
          </cell>
        </row>
        <row r="1436">
          <cell r="A1436" t="str">
            <v>3000053757</v>
          </cell>
          <cell r="B1436" t="str">
            <v>4</v>
          </cell>
          <cell r="C1436" t="str">
            <v>Active</v>
          </cell>
          <cell r="D1436" t="str">
            <v>DECOMMISSION, EQUIPMENT</v>
          </cell>
          <cell r="E1436" t="str">
            <v>DECOMMISS EQP:ELECTRICAL;2;401-500 KM</v>
          </cell>
          <cell r="F1436" t="str">
            <v>DECOMMISSION, EQUIPMENT: TYPE: ELECTRICAL;2;401-500 KM</v>
          </cell>
        </row>
        <row r="1437">
          <cell r="A1437" t="str">
            <v>3000053894</v>
          </cell>
          <cell r="B1437" t="str">
            <v>4</v>
          </cell>
          <cell r="C1437" t="str">
            <v>Active</v>
          </cell>
          <cell r="D1437" t="str">
            <v>DECOMMISSION, EQUIPMENT</v>
          </cell>
          <cell r="E1437" t="str">
            <v>DECOMMISS EQP:ELECTRICAL;&gt;9;401-500 KM</v>
          </cell>
          <cell r="F1437" t="str">
            <v>DECOMMISSION, EQUIPMENT: TYPE: ELECTRICAL;&gt;9;401-500 KM</v>
          </cell>
        </row>
        <row r="1438">
          <cell r="A1438" t="str">
            <v>3000053846</v>
          </cell>
          <cell r="B1438" t="str">
            <v>4</v>
          </cell>
          <cell r="C1438" t="str">
            <v>Active</v>
          </cell>
          <cell r="D1438" t="str">
            <v>DECOMMISSION, EQUIPMENT</v>
          </cell>
          <cell r="E1438" t="str">
            <v>DECOMMISS EQP:ELECTRICAL;6;1101-1200 KM</v>
          </cell>
          <cell r="F1438" t="str">
            <v>DECOMMISSION, EQUIPMENT: TYPE: ELECTRICAL;6;1101-1200 KM</v>
          </cell>
        </row>
        <row r="1439">
          <cell r="A1439" t="str">
            <v>3000053831</v>
          </cell>
          <cell r="B1439" t="str">
            <v>4</v>
          </cell>
          <cell r="C1439" t="str">
            <v>Active</v>
          </cell>
          <cell r="D1439" t="str">
            <v>DECOMMISSION, EQUIPMENT</v>
          </cell>
          <cell r="E1439" t="str">
            <v>DECOMMISS EQP:ELECTRICAL;4;1101-1200 KM</v>
          </cell>
          <cell r="F1439" t="str">
            <v>DECOMMISSION, EQUIPMENT: TYPE: ELECTRICAL;4;1101-1200 KM</v>
          </cell>
        </row>
        <row r="1440">
          <cell r="A1440" t="str">
            <v>3000053809</v>
          </cell>
          <cell r="B1440" t="str">
            <v>4</v>
          </cell>
          <cell r="C1440" t="str">
            <v>Active</v>
          </cell>
          <cell r="D1440" t="str">
            <v>DECOMMISSION, EQUIPMENT</v>
          </cell>
          <cell r="E1440" t="str">
            <v>DECOMMISS EQP:ELECTRICAL;5;301-400 KM</v>
          </cell>
          <cell r="F1440" t="str">
            <v>DECOMMISSION, EQUIPMENT: TYPE: ELECTRICAL;5;301-400 KM</v>
          </cell>
        </row>
        <row r="1441">
          <cell r="A1441" t="str">
            <v>3000053859</v>
          </cell>
          <cell r="B1441" t="str">
            <v>4</v>
          </cell>
          <cell r="C1441" t="str">
            <v>Active</v>
          </cell>
          <cell r="D1441" t="str">
            <v>DECOMMISSION, EQUIPMENT</v>
          </cell>
          <cell r="E1441" t="str">
            <v>DECOMMISS EQP:ELECTRICAL;6;801-900 KM</v>
          </cell>
          <cell r="F1441" t="str">
            <v>DECOMMISSION, EQUIPMENT: TYPE: ELECTRICAL;6;801-900 KM</v>
          </cell>
        </row>
        <row r="1442">
          <cell r="A1442" t="str">
            <v>3000053795</v>
          </cell>
          <cell r="B1442" t="str">
            <v>4</v>
          </cell>
          <cell r="C1442" t="str">
            <v>Active</v>
          </cell>
          <cell r="D1442" t="str">
            <v>DECOMMISSION, EQUIPMENT</v>
          </cell>
          <cell r="E1442" t="str">
            <v>DECOMMISS EQP:ELECTRICAL;3;1401-1500 KM</v>
          </cell>
          <cell r="F1442" t="str">
            <v>DECOMMISSION, EQUIPMENT: TYPE: ELECTRICAL;3;1401-1500 KM</v>
          </cell>
        </row>
        <row r="1443">
          <cell r="A1443" t="str">
            <v>3000053889</v>
          </cell>
          <cell r="B1443" t="str">
            <v>4</v>
          </cell>
          <cell r="C1443" t="str">
            <v>Active</v>
          </cell>
          <cell r="D1443" t="str">
            <v>DECOMMISSION, EQUIPMENT</v>
          </cell>
          <cell r="E1443" t="str">
            <v>DECOMMISS EQP:ELECTRICAL;3;501-600 KM</v>
          </cell>
          <cell r="F1443" t="str">
            <v>DECOMMISSION, EQUIPMENT: TYPE: ELECTRICAL;3;501-600 KM</v>
          </cell>
        </row>
        <row r="1444">
          <cell r="A1444" t="str">
            <v>3000053790</v>
          </cell>
          <cell r="B1444" t="str">
            <v>4</v>
          </cell>
          <cell r="C1444" t="str">
            <v>Active</v>
          </cell>
          <cell r="D1444" t="str">
            <v>DECOMMISSION, EQUIPMENT</v>
          </cell>
          <cell r="E1444" t="str">
            <v>DECOMMISS EQP:ELECTRICAL;3;201-300 KM</v>
          </cell>
          <cell r="F1444" t="str">
            <v>DECOMMISSION, EQUIPMENT: TYPE: ELECTRICAL;3;201-300 KM</v>
          </cell>
        </row>
        <row r="1445">
          <cell r="A1445" t="str">
            <v>3000053890</v>
          </cell>
          <cell r="B1445" t="str">
            <v>4</v>
          </cell>
          <cell r="C1445" t="str">
            <v>Active</v>
          </cell>
          <cell r="D1445" t="str">
            <v>DECOMMISSION, EQUIPMENT</v>
          </cell>
          <cell r="E1445" t="str">
            <v>DECOMMISS EQP:ELECTRICAL;4;101-200 KM</v>
          </cell>
          <cell r="F1445" t="str">
            <v>DECOMMISSION, EQUIPMENT: TYPE: ELECTRICAL;4;101-200 KM</v>
          </cell>
        </row>
        <row r="1446">
          <cell r="A1446" t="str">
            <v>3000053842</v>
          </cell>
          <cell r="B1446" t="str">
            <v>4</v>
          </cell>
          <cell r="C1446" t="str">
            <v>Active</v>
          </cell>
          <cell r="D1446" t="str">
            <v>DECOMMISSION, EQUIPMENT</v>
          </cell>
          <cell r="E1446" t="str">
            <v>DECOMMISS EQP:ELECTRICAL;&gt;12;701-800 KM</v>
          </cell>
          <cell r="F1446" t="str">
            <v>DECOMMISSION, EQUIPMENT: TYPE: ELECTRICAL;&gt;12;701-800 KM</v>
          </cell>
        </row>
        <row r="1447">
          <cell r="A1447" t="str">
            <v>3000053856</v>
          </cell>
          <cell r="B1447" t="str">
            <v>4</v>
          </cell>
          <cell r="C1447" t="str">
            <v>Active</v>
          </cell>
          <cell r="D1447" t="str">
            <v>DECOMMISSION, EQUIPMENT</v>
          </cell>
          <cell r="E1447" t="str">
            <v>DECOMMISS EQP:ELECTRICAL;1;1201-1300 KM</v>
          </cell>
          <cell r="F1447" t="str">
            <v>DECOMMISSION, EQUIPMENT: TYPE: ELECTRICAL;1;1201-1300 KM</v>
          </cell>
        </row>
        <row r="1448">
          <cell r="A1448" t="str">
            <v>3000053761</v>
          </cell>
          <cell r="B1448" t="str">
            <v>4</v>
          </cell>
          <cell r="C1448" t="str">
            <v>Active</v>
          </cell>
          <cell r="D1448" t="str">
            <v>DECOMMISSION, EQUIPMENT</v>
          </cell>
          <cell r="E1448" t="str">
            <v>DECOMMISS EQP:ELECTRICAL;3;1101-1200 KM</v>
          </cell>
          <cell r="F1448" t="str">
            <v>DECOMMISSION, EQUIPMENT: TYPE: ELECTRICAL;3;1101-1200 KM</v>
          </cell>
        </row>
        <row r="1449">
          <cell r="A1449" t="str">
            <v>3000053839</v>
          </cell>
          <cell r="B1449" t="str">
            <v>4</v>
          </cell>
          <cell r="C1449" t="str">
            <v>Active</v>
          </cell>
          <cell r="D1449" t="str">
            <v>DECOMMISSION, EQUIPMENT</v>
          </cell>
          <cell r="E1449" t="str">
            <v>DECOMMISS EQP:ELECTRICAL;&gt;6;901-1000 KM</v>
          </cell>
          <cell r="F1449" t="str">
            <v>DECOMMISSION, EQUIPMENT: TYPE: ELECTRICAL;&gt;6;901-1000 KM</v>
          </cell>
        </row>
        <row r="1450">
          <cell r="A1450" t="str">
            <v>3000053785</v>
          </cell>
          <cell r="B1450" t="str">
            <v>4</v>
          </cell>
          <cell r="C1450" t="str">
            <v>Active</v>
          </cell>
          <cell r="D1450" t="str">
            <v>DECOMMISSION, EQUIPMENT</v>
          </cell>
          <cell r="E1450" t="str">
            <v>DECOMMISS EQP:ELECTRICAL;4;1301-1400 KM</v>
          </cell>
          <cell r="F1450" t="str">
            <v>DECOMMISSION, EQUIPMENT: TYPE: ELECTRICAL;4;1301-1400 KM</v>
          </cell>
        </row>
        <row r="1451">
          <cell r="A1451" t="str">
            <v>3000053807</v>
          </cell>
          <cell r="B1451" t="str">
            <v>4</v>
          </cell>
          <cell r="C1451" t="str">
            <v>Active</v>
          </cell>
          <cell r="D1451" t="str">
            <v>DECOMMISSION, EQUIPMENT</v>
          </cell>
          <cell r="E1451" t="str">
            <v>DECOMMISS EQP:ELECTRICAL;6;201-300 KM</v>
          </cell>
          <cell r="F1451" t="str">
            <v>DECOMMISSION, EQUIPMENT: TYPE: ELECTRICAL;6;201-300 KM</v>
          </cell>
        </row>
        <row r="1452">
          <cell r="A1452" t="str">
            <v>3000053793</v>
          </cell>
          <cell r="B1452" t="str">
            <v>4</v>
          </cell>
          <cell r="C1452" t="str">
            <v>Active</v>
          </cell>
          <cell r="D1452" t="str">
            <v>DECOMMISSION, EQUIPMENT</v>
          </cell>
          <cell r="E1452" t="str">
            <v>DECOMMISS EQP:ELECTRICAL;4;701-800 KM</v>
          </cell>
          <cell r="F1452" t="str">
            <v>DECOMMISSION, EQUIPMENT: TYPE: ELECTRICAL;4;701-800 KM</v>
          </cell>
        </row>
        <row r="1453">
          <cell r="A1453" t="str">
            <v>3000053832</v>
          </cell>
          <cell r="B1453" t="str">
            <v>4</v>
          </cell>
          <cell r="C1453" t="str">
            <v>Active</v>
          </cell>
          <cell r="D1453" t="str">
            <v>DECOMMISSION, EQUIPMENT</v>
          </cell>
          <cell r="E1453" t="str">
            <v>DECOMMISS EQP:ELECTRICAL;6;1301-1400 KM</v>
          </cell>
          <cell r="F1453" t="str">
            <v>DECOMMISSION, EQUIPMENT: TYPE: ELECTRICAL;6;1301-1400 KM</v>
          </cell>
        </row>
        <row r="1454">
          <cell r="A1454" t="str">
            <v>3000053886</v>
          </cell>
          <cell r="B1454" t="str">
            <v>4</v>
          </cell>
          <cell r="C1454" t="str">
            <v>Active</v>
          </cell>
          <cell r="D1454" t="str">
            <v>DECOMMISSION, EQUIPMENT</v>
          </cell>
          <cell r="E1454" t="str">
            <v>DECOMMISS EQP:ELECTRICAL;&gt;18;401-500 KM</v>
          </cell>
          <cell r="F1454" t="str">
            <v>DECOMMISSION, EQUIPMENT: TYPE: ELECTRICAL;&gt;18;401-500 KM</v>
          </cell>
        </row>
        <row r="1455">
          <cell r="A1455" t="str">
            <v>3000053876</v>
          </cell>
          <cell r="B1455" t="str">
            <v>4</v>
          </cell>
          <cell r="C1455" t="str">
            <v>Active</v>
          </cell>
          <cell r="D1455" t="str">
            <v>DECOMMISSION, EQUIPMENT</v>
          </cell>
          <cell r="E1455" t="str">
            <v>DECOMMISS EQP:ELECTRICAL;6;0-100 KM</v>
          </cell>
          <cell r="F1455" t="str">
            <v>DECOMMISSION, EQUIPMENT: TYPE: ELECTRICAL;6;0-100 KM</v>
          </cell>
        </row>
        <row r="1456">
          <cell r="A1456" t="str">
            <v>3000053826</v>
          </cell>
          <cell r="B1456" t="str">
            <v>4</v>
          </cell>
          <cell r="C1456" t="str">
            <v>Active</v>
          </cell>
          <cell r="D1456" t="str">
            <v>DECOMMISSION, EQUIPMENT</v>
          </cell>
          <cell r="E1456" t="str">
            <v>DECOMMISS EQP:ELECTRICAL;&gt;18;601-700 KM</v>
          </cell>
          <cell r="F1456" t="str">
            <v>DECOMMISSION, EQUIPMENT: TYPE: ELECTRICAL;&gt;18;601-700 KM</v>
          </cell>
        </row>
        <row r="1457">
          <cell r="A1457" t="str">
            <v>3000053833</v>
          </cell>
          <cell r="B1457" t="str">
            <v>4</v>
          </cell>
          <cell r="C1457" t="str">
            <v>Active</v>
          </cell>
          <cell r="D1457" t="str">
            <v>DECOMMISSION, EQUIPMENT</v>
          </cell>
          <cell r="E1457" t="str">
            <v>DECOMMISS EQP:ELECTRICAL;&gt;6;1001-1100 KM</v>
          </cell>
          <cell r="F1457" t="str">
            <v>DECOMMISSION, EQUIPMENT: TYPE: ELECTRICAL;&gt;6;1001-1100 KM</v>
          </cell>
        </row>
        <row r="1458">
          <cell r="A1458" t="str">
            <v>3000053841</v>
          </cell>
          <cell r="B1458" t="str">
            <v>4</v>
          </cell>
          <cell r="C1458" t="str">
            <v>Active</v>
          </cell>
          <cell r="D1458" t="str">
            <v>DECOMMISSION, EQUIPMENT</v>
          </cell>
          <cell r="E1458" t="str">
            <v>DECOMMISS EQP:ELECTRICAL;&gt;12;201-300 KM</v>
          </cell>
          <cell r="F1458" t="str">
            <v>DECOMMISSION, EQUIPMENT: TYPE: ELECTRICAL;&gt;12;201-300 KM</v>
          </cell>
        </row>
        <row r="1459">
          <cell r="A1459" t="str">
            <v>3000053854</v>
          </cell>
          <cell r="B1459" t="str">
            <v>4</v>
          </cell>
          <cell r="C1459" t="str">
            <v>Active</v>
          </cell>
          <cell r="D1459" t="str">
            <v>DECOMMISSION, EQUIPMENT</v>
          </cell>
          <cell r="E1459" t="str">
            <v>DECOMMISS EQP:ELECTRICAL;&gt;9;101-200 KM</v>
          </cell>
          <cell r="F1459" t="str">
            <v>DECOMMISSION, EQUIPMENT: TYPE: ELECTRICAL;&gt;9;101-200 KM</v>
          </cell>
        </row>
        <row r="1460">
          <cell r="A1460" t="str">
            <v>3000053781</v>
          </cell>
          <cell r="B1460" t="str">
            <v>4</v>
          </cell>
          <cell r="C1460" t="str">
            <v>Active</v>
          </cell>
          <cell r="D1460" t="str">
            <v>DECOMMISSION, EQUIPMENT</v>
          </cell>
          <cell r="E1460" t="str">
            <v>DECOMMISS EQP:ELECTRICAL;3;601-700 KM</v>
          </cell>
          <cell r="F1460" t="str">
            <v>DECOMMISSION, EQUIPMENT: TYPE: ELECTRICAL;3;601-700 KM</v>
          </cell>
        </row>
        <row r="1461">
          <cell r="A1461" t="str">
            <v>3000053866</v>
          </cell>
          <cell r="B1461" t="str">
            <v>4</v>
          </cell>
          <cell r="C1461" t="str">
            <v>Active</v>
          </cell>
          <cell r="D1461" t="str">
            <v>DECOMMISSION, EQUIPMENT</v>
          </cell>
          <cell r="E1461" t="str">
            <v>DECOMMISS EQP:ELECTRICAL;3;101-200 KM</v>
          </cell>
          <cell r="F1461" t="str">
            <v>DECOMMISSION, EQUIPMENT: TYPE: ELECTRICAL;3;101-200 KM</v>
          </cell>
        </row>
        <row r="1462">
          <cell r="A1462" t="str">
            <v>3000053813</v>
          </cell>
          <cell r="B1462" t="str">
            <v>4</v>
          </cell>
          <cell r="C1462" t="str">
            <v>Active</v>
          </cell>
          <cell r="D1462" t="str">
            <v>DECOMMISSION, EQUIPMENT</v>
          </cell>
          <cell r="E1462" t="str">
            <v>DECOMMISS EQP:ELECTRICAL;6;701-800 KM</v>
          </cell>
          <cell r="F1462" t="str">
            <v>DECOMMISSION, EQUIPMENT: TYPE: ELECTRICAL;6;701-800 KM</v>
          </cell>
        </row>
        <row r="1463">
          <cell r="A1463" t="str">
            <v>3000053802</v>
          </cell>
          <cell r="B1463" t="str">
            <v>4</v>
          </cell>
          <cell r="C1463" t="str">
            <v>Active</v>
          </cell>
          <cell r="D1463" t="str">
            <v>DECOMMISSION, EQUIPMENT</v>
          </cell>
          <cell r="E1463" t="str">
            <v>DECOMMISS EQP:ELECTRICAL;1;1001-1100 KM</v>
          </cell>
          <cell r="F1463" t="str">
            <v>DECOMMISSION, EQUIPMENT: TYPE: ELECTRICAL;1;1001-1100 KM</v>
          </cell>
        </row>
        <row r="1464">
          <cell r="A1464" t="str">
            <v>3000053835</v>
          </cell>
          <cell r="B1464" t="str">
            <v>4</v>
          </cell>
          <cell r="C1464" t="str">
            <v>Active</v>
          </cell>
          <cell r="D1464" t="str">
            <v>DECOMMISSION, EQUIPMENT</v>
          </cell>
          <cell r="E1464" t="str">
            <v>DECOMMISS EQP:ELECTRICAL;&gt;6;1301-1400 KM</v>
          </cell>
          <cell r="F1464" t="str">
            <v>DECOMMISSION, EQUIPMENT: TYPE: ELECTRICAL;&gt;6;1301-1400 KM</v>
          </cell>
        </row>
        <row r="1465">
          <cell r="A1465" t="str">
            <v>3000053791</v>
          </cell>
          <cell r="B1465" t="str">
            <v>4</v>
          </cell>
          <cell r="C1465" t="str">
            <v>Active</v>
          </cell>
          <cell r="D1465" t="str">
            <v>DECOMMISSION, EQUIPMENT</v>
          </cell>
          <cell r="E1465" t="str">
            <v>DECOMMISS EQP:ELECTRICAL;3;0-100 KM</v>
          </cell>
          <cell r="F1465" t="str">
            <v>DECOMMISSION, EQUIPMENT: TYPE: ELECTRICAL;3;0-100 KM</v>
          </cell>
        </row>
        <row r="1466">
          <cell r="A1466" t="str">
            <v>3000053816</v>
          </cell>
          <cell r="B1466" t="str">
            <v>4</v>
          </cell>
          <cell r="C1466" t="str">
            <v>Active</v>
          </cell>
          <cell r="D1466" t="str">
            <v>DECOMMISSION, EQUIPMENT</v>
          </cell>
          <cell r="E1466" t="str">
            <v>DECOMMISS EQP:ELECTRICAL;&gt;12;901-1000 KM</v>
          </cell>
          <cell r="F1466" t="str">
            <v>DECOMMISSION, EQUIPMENT: TYPE: ELECTRICAL;&gt;12;901-1000 KM</v>
          </cell>
        </row>
        <row r="1467">
          <cell r="A1467" t="str">
            <v>3000053812</v>
          </cell>
          <cell r="B1467" t="str">
            <v>4</v>
          </cell>
          <cell r="C1467" t="str">
            <v>Active</v>
          </cell>
          <cell r="D1467" t="str">
            <v>DECOMMISSION, EQUIPMENT</v>
          </cell>
          <cell r="E1467" t="str">
            <v>DECOMMISS EQP:ELECTRICAL;&gt;18;301-400 KM</v>
          </cell>
          <cell r="F1467" t="str">
            <v>DECOMMISSION, EQUIPMENT: TYPE: ELECTRICAL;&gt;18;301-400 KM</v>
          </cell>
        </row>
        <row r="1468">
          <cell r="A1468" t="str">
            <v>3000053848</v>
          </cell>
          <cell r="B1468" t="str">
            <v>4</v>
          </cell>
          <cell r="C1468" t="str">
            <v>Active</v>
          </cell>
          <cell r="D1468" t="str">
            <v>DECOMMISSION, EQUIPMENT</v>
          </cell>
          <cell r="E1468" t="str">
            <v>DECOMMISS EQP:ELECTRICAL;&gt;6;801-900 KM</v>
          </cell>
          <cell r="F1468" t="str">
            <v>DECOMMISSION, EQUIPMENT: TYPE: ELECTRICAL;&gt;6;801-900 KM</v>
          </cell>
        </row>
        <row r="1469">
          <cell r="A1469" t="str">
            <v>3000053803</v>
          </cell>
          <cell r="B1469" t="str">
            <v>4</v>
          </cell>
          <cell r="C1469" t="str">
            <v>Active</v>
          </cell>
          <cell r="D1469" t="str">
            <v>DECOMMISSION, EQUIPMENT</v>
          </cell>
          <cell r="E1469" t="str">
            <v>DECOMMISS EQP:ELECTRICAL;2;601-700 KM</v>
          </cell>
          <cell r="F1469" t="str">
            <v>DECOMMISSION, EQUIPMENT: TYPE: ELECTRICAL;2;601-700 KM</v>
          </cell>
        </row>
        <row r="1470">
          <cell r="A1470" t="str">
            <v>3000053768</v>
          </cell>
          <cell r="B1470" t="str">
            <v>4</v>
          </cell>
          <cell r="C1470" t="str">
            <v>Active</v>
          </cell>
          <cell r="D1470" t="str">
            <v>DECOMMISSION, EQUIPMENT</v>
          </cell>
          <cell r="E1470" t="str">
            <v>DECOMMISS EQP:ELECTRICAL;&gt;9;901-1000 KM</v>
          </cell>
          <cell r="F1470" t="str">
            <v>DECOMMISSION, EQUIPMENT: TYPE: ELECTRICAL;&gt;9;901-1000 KM</v>
          </cell>
        </row>
        <row r="1471">
          <cell r="A1471" t="str">
            <v>3000053875</v>
          </cell>
          <cell r="B1471" t="str">
            <v>4</v>
          </cell>
          <cell r="C1471" t="str">
            <v>Active</v>
          </cell>
          <cell r="D1471" t="str">
            <v>DECOMMISSION, EQUIPMENT</v>
          </cell>
          <cell r="E1471" t="str">
            <v>DECOMMISS EQP:ELECTRICAL;1;1301-1400 KM</v>
          </cell>
          <cell r="F1471" t="str">
            <v>DECOMMISSION, EQUIPMENT: TYPE: ELECTRICAL;1;1301-1400 KM</v>
          </cell>
        </row>
        <row r="1472">
          <cell r="A1472" t="str">
            <v>3000053823</v>
          </cell>
          <cell r="B1472" t="str">
            <v>4</v>
          </cell>
          <cell r="C1472" t="str">
            <v>Active</v>
          </cell>
          <cell r="D1472" t="str">
            <v>DECOMMISSION, EQUIPMENT</v>
          </cell>
          <cell r="E1472" t="str">
            <v>DECOMMISS EQP:ELECTRICAL;2;1101-1200 KM</v>
          </cell>
          <cell r="F1472" t="str">
            <v>DECOMMISSION, EQUIPMENT: TYPE: ELECTRICAL;2;1101-1200 KM</v>
          </cell>
        </row>
        <row r="1473">
          <cell r="A1473" t="str">
            <v>3000053777</v>
          </cell>
          <cell r="B1473" t="str">
            <v>4</v>
          </cell>
          <cell r="C1473" t="str">
            <v>Active</v>
          </cell>
          <cell r="D1473" t="str">
            <v>DECOMMISSION, EQUIPMENT</v>
          </cell>
          <cell r="E1473" t="str">
            <v>DECOMMISS EQP:ELECTRICAL;&gt;18;0-100 KM</v>
          </cell>
          <cell r="F1473" t="str">
            <v>DECOMMISSION, EQUIPMENT: TYPE: ELECTRICAL;&gt;18;0-100 KM</v>
          </cell>
        </row>
        <row r="1474">
          <cell r="A1474" t="str">
            <v>3000053765</v>
          </cell>
          <cell r="B1474" t="str">
            <v>4</v>
          </cell>
          <cell r="C1474" t="str">
            <v>Active</v>
          </cell>
          <cell r="D1474" t="str">
            <v>DECOMMISSION, EQUIPMENT</v>
          </cell>
          <cell r="E1474" t="str">
            <v>DECOMMISS EQP:ELECTRICAL;2;101-200 KM</v>
          </cell>
          <cell r="F1474" t="str">
            <v>DECOMMISSION, EQUIPMENT: TYPE: ELECTRICAL;2;101-200 KM</v>
          </cell>
        </row>
        <row r="1475">
          <cell r="A1475" t="str">
            <v>3000053794</v>
          </cell>
          <cell r="B1475" t="str">
            <v>4</v>
          </cell>
          <cell r="C1475" t="str">
            <v>Active</v>
          </cell>
          <cell r="D1475" t="str">
            <v>DECOMMISSION, EQUIPMENT</v>
          </cell>
          <cell r="E1475" t="str">
            <v>DECOMMISS EQP:ELECTRICAL;3;701-800 KM</v>
          </cell>
          <cell r="F1475" t="str">
            <v>DECOMMISSION, EQUIPMENT: TYPE: ELECTRICAL;3;701-800 KM</v>
          </cell>
        </row>
        <row r="1476">
          <cell r="A1476" t="str">
            <v>3000053829</v>
          </cell>
          <cell r="B1476" t="str">
            <v>4</v>
          </cell>
          <cell r="C1476" t="str">
            <v>Active</v>
          </cell>
          <cell r="D1476" t="str">
            <v>DECOMMISSION, EQUIPMENT</v>
          </cell>
          <cell r="E1476" t="str">
            <v>DECOMMISS EQP:ELECTRICAL;&gt;9;501-600 KM</v>
          </cell>
          <cell r="F1476" t="str">
            <v>DECOMMISSION, EQUIPMENT: TYPE: ELECTRICAL;&gt;9;501-600 KM</v>
          </cell>
        </row>
        <row r="1477">
          <cell r="A1477" t="str">
            <v>3000053885</v>
          </cell>
          <cell r="B1477" t="str">
            <v>4</v>
          </cell>
          <cell r="C1477" t="str">
            <v>Active</v>
          </cell>
          <cell r="D1477" t="str">
            <v>DECOMMISSION, EQUIPMENT</v>
          </cell>
          <cell r="E1477" t="str">
            <v>DECOMMISS EQP:ELECTRICAL;&gt;18;101-200 KM</v>
          </cell>
          <cell r="F1477" t="str">
            <v>DECOMMISSION, EQUIPMENT: TYPE: ELECTRICAL;&gt;18;101-200 KM</v>
          </cell>
        </row>
        <row r="1478">
          <cell r="A1478" t="str">
            <v>3000053874</v>
          </cell>
          <cell r="B1478" t="str">
            <v>4</v>
          </cell>
          <cell r="C1478" t="str">
            <v>Active</v>
          </cell>
          <cell r="D1478" t="str">
            <v>DECOMMISSION, EQUIPMENT</v>
          </cell>
          <cell r="E1478" t="str">
            <v>DECOMMISS EQP:ELECTRICAL;&gt;6;301-400 KM</v>
          </cell>
          <cell r="F1478" t="str">
            <v>DECOMMISSION, EQUIPMENT: TYPE: ELECTRICAL;&gt;6;301-400 KM</v>
          </cell>
        </row>
        <row r="1479">
          <cell r="A1479" t="str">
            <v>3000053840</v>
          </cell>
          <cell r="B1479" t="str">
            <v>4</v>
          </cell>
          <cell r="C1479" t="str">
            <v>Active</v>
          </cell>
          <cell r="D1479" t="str">
            <v>DECOMMISSION, EQUIPMENT</v>
          </cell>
          <cell r="E1479" t="str">
            <v>DECOMMISS EQP:ELECTRICAL;&gt;9;1401-1500 KM</v>
          </cell>
          <cell r="F1479" t="str">
            <v>DECOMMISSION, EQUIPMENT: TYPE: ELECTRICAL;&gt;9;1401-1500 KM</v>
          </cell>
        </row>
        <row r="1480">
          <cell r="A1480" t="str">
            <v>3000053888</v>
          </cell>
          <cell r="B1480" t="str">
            <v>4</v>
          </cell>
          <cell r="C1480" t="str">
            <v>Active</v>
          </cell>
          <cell r="D1480" t="str">
            <v>DECOMMISSION, EQUIPMENT</v>
          </cell>
          <cell r="E1480" t="str">
            <v>DECOMMISS EQP:ELECTRICAL;5;101-200 KM</v>
          </cell>
          <cell r="F1480" t="str">
            <v>DECOMMISSION, EQUIPMENT: TYPE: ELECTRICAL;5;101-200 KM</v>
          </cell>
        </row>
        <row r="1481">
          <cell r="A1481" t="str">
            <v>3000053852</v>
          </cell>
          <cell r="B1481" t="str">
            <v>4</v>
          </cell>
          <cell r="C1481" t="str">
            <v>Active</v>
          </cell>
          <cell r="D1481" t="str">
            <v>DECOMMISSION, EQUIPMENT</v>
          </cell>
          <cell r="E1481" t="str">
            <v>DECOMMISS EQP:ELECTRICAL;5;801-900 KM</v>
          </cell>
          <cell r="F1481" t="str">
            <v>DECOMMISSION, EQUIPMENT: TYPE: ELECTRICAL;5;801-900 KM</v>
          </cell>
        </row>
        <row r="1482">
          <cell r="A1482" t="str">
            <v>3000053855</v>
          </cell>
          <cell r="B1482" t="str">
            <v>4</v>
          </cell>
          <cell r="C1482" t="str">
            <v>Active</v>
          </cell>
          <cell r="D1482" t="str">
            <v>DECOMMISSION, EQUIPMENT</v>
          </cell>
          <cell r="E1482" t="str">
            <v>DECOMMISS EQP:ELECTRICAL;&gt;6;501-600 KM</v>
          </cell>
          <cell r="F1482" t="str">
            <v>DECOMMISSION, EQUIPMENT: TYPE: ELECTRICAL;&gt;6;501-600 KM</v>
          </cell>
        </row>
        <row r="1483">
          <cell r="A1483" t="str">
            <v>3000053847</v>
          </cell>
          <cell r="B1483" t="str">
            <v>4</v>
          </cell>
          <cell r="C1483" t="str">
            <v>Active</v>
          </cell>
          <cell r="D1483" t="str">
            <v>DECOMMISSION, EQUIPMENT</v>
          </cell>
          <cell r="E1483" t="str">
            <v>DECOMMISS EQP:ELECTRICAL;3;1001-1100 KM</v>
          </cell>
          <cell r="F1483" t="str">
            <v>DECOMMISSION, EQUIPMENT: TYPE: ELECTRICAL;3;1001-1100 KM</v>
          </cell>
        </row>
        <row r="1484">
          <cell r="A1484" t="str">
            <v>3000053857</v>
          </cell>
          <cell r="B1484" t="str">
            <v>4</v>
          </cell>
          <cell r="C1484" t="str">
            <v>Active</v>
          </cell>
          <cell r="D1484" t="str">
            <v>DECOMMISSION, EQUIPMENT</v>
          </cell>
          <cell r="E1484" t="str">
            <v>DECOMMISS EQP:ELECTRICAL;5;601-700 KM</v>
          </cell>
          <cell r="F1484" t="str">
            <v>DECOMMISSION, EQUIPMENT: TYPE: ELECTRICAL;5;601-700 KM</v>
          </cell>
        </row>
        <row r="1485">
          <cell r="A1485" t="str">
            <v>3000053862</v>
          </cell>
          <cell r="B1485" t="str">
            <v>4</v>
          </cell>
          <cell r="C1485" t="str">
            <v>Active</v>
          </cell>
          <cell r="D1485" t="str">
            <v>DECOMMISSION, EQUIPMENT</v>
          </cell>
          <cell r="E1485" t="str">
            <v>DECOMMISS EQP:ELECTRICAL;5;701-800 KM</v>
          </cell>
          <cell r="F1485" t="str">
            <v>DECOMMISSION, EQUIPMENT: TYPE: ELECTRICAL;5;701-800 KM</v>
          </cell>
        </row>
        <row r="1486">
          <cell r="A1486" t="str">
            <v>3000053867</v>
          </cell>
          <cell r="B1486" t="str">
            <v>4</v>
          </cell>
          <cell r="C1486" t="str">
            <v>Active</v>
          </cell>
          <cell r="D1486" t="str">
            <v>DECOMMISSION, EQUIPMENT</v>
          </cell>
          <cell r="E1486" t="str">
            <v>DECOMMISS EQP:ELECTRICAL;5;1101-1200 KM</v>
          </cell>
          <cell r="F1486" t="str">
            <v>DECOMMISSION, EQUIPMENT: TYPE: ELECTRICAL;5;1101-1200 KM</v>
          </cell>
        </row>
        <row r="1487">
          <cell r="A1487" t="str">
            <v>3000053881</v>
          </cell>
          <cell r="B1487" t="str">
            <v>4</v>
          </cell>
          <cell r="C1487" t="str">
            <v>Active</v>
          </cell>
          <cell r="D1487" t="str">
            <v>DECOMMISSION, EQUIPMENT</v>
          </cell>
          <cell r="E1487" t="str">
            <v>DECOMMISS EQP:ELECTRICAL;6;301-400 KM</v>
          </cell>
          <cell r="F1487" t="str">
            <v>DECOMMISSION, EQUIPMENT: TYPE: ELECTRICAL;6;301-400 KM</v>
          </cell>
        </row>
        <row r="1488">
          <cell r="A1488" t="str">
            <v>3000053877</v>
          </cell>
          <cell r="B1488" t="str">
            <v>4</v>
          </cell>
          <cell r="C1488" t="str">
            <v>Active</v>
          </cell>
          <cell r="D1488" t="str">
            <v>DECOMMISSION, EQUIPMENT</v>
          </cell>
          <cell r="E1488" t="str">
            <v>DECOMMISS EQP:ELECTRICAL;4;1201-1300 KM</v>
          </cell>
          <cell r="F1488" t="str">
            <v>DECOMMISSION, EQUIPMENT: TYPE: ELECTRICAL;4;1201-1300 KM</v>
          </cell>
        </row>
        <row r="1489">
          <cell r="A1489" t="str">
            <v>3000053783</v>
          </cell>
          <cell r="B1489" t="str">
            <v>4</v>
          </cell>
          <cell r="C1489" t="str">
            <v>Active</v>
          </cell>
          <cell r="D1489" t="str">
            <v>DECOMMISSION, EQUIPMENT</v>
          </cell>
          <cell r="E1489" t="str">
            <v>DECOMMISS EQP:ELECTRICAL;5;0-100 KM</v>
          </cell>
          <cell r="F1489" t="str">
            <v>DECOMMISSION, EQUIPMENT: TYPE: ELECTRICAL;5;0-100 KM</v>
          </cell>
        </row>
        <row r="1490">
          <cell r="A1490" t="str">
            <v>3000053864</v>
          </cell>
          <cell r="B1490" t="str">
            <v>4</v>
          </cell>
          <cell r="C1490" t="str">
            <v>Active</v>
          </cell>
          <cell r="D1490" t="str">
            <v>DECOMMISSION, EQUIPMENT</v>
          </cell>
          <cell r="E1490" t="str">
            <v>DECOMMISS EQP:ELECTRICAL;1;201-300 KM</v>
          </cell>
          <cell r="F1490" t="str">
            <v>DECOMMISSION, EQUIPMENT: TYPE: ELECTRICAL;1;201-300 KM</v>
          </cell>
        </row>
        <row r="1491">
          <cell r="A1491" t="str">
            <v>3000053815</v>
          </cell>
          <cell r="B1491" t="str">
            <v>4</v>
          </cell>
          <cell r="C1491" t="str">
            <v>Active</v>
          </cell>
          <cell r="D1491" t="str">
            <v>DECOMMISSION, EQUIPMENT</v>
          </cell>
          <cell r="E1491" t="str">
            <v>DECOMMISS EQP:ELECTRICAL;&gt;18;901-1000 KM</v>
          </cell>
          <cell r="F1491" t="str">
            <v>DECOMMISSION, EQUIPMENT: TYPE: ELECTRICAL;&gt;18;901-1000 KM</v>
          </cell>
        </row>
        <row r="1492">
          <cell r="A1492" t="str">
            <v>3000053776</v>
          </cell>
          <cell r="B1492" t="str">
            <v>4</v>
          </cell>
          <cell r="C1492" t="str">
            <v>Active</v>
          </cell>
          <cell r="D1492" t="str">
            <v>DECOMMISSION, EQUIPMENT</v>
          </cell>
          <cell r="E1492" t="str">
            <v>DECOMMISS EQP:ELECTRICAL;4;201-300 KM</v>
          </cell>
          <cell r="F1492" t="str">
            <v>DECOMMISSION, EQUIPMENT: TYPE: ELECTRICAL;4;201-300 KM</v>
          </cell>
        </row>
        <row r="1493">
          <cell r="A1493" t="str">
            <v>3000053810</v>
          </cell>
          <cell r="B1493" t="str">
            <v>4</v>
          </cell>
          <cell r="C1493" t="str">
            <v>Active</v>
          </cell>
          <cell r="D1493" t="str">
            <v>DECOMMISSION, EQUIPMENT</v>
          </cell>
          <cell r="E1493" t="str">
            <v>DECOMMISS EQP:ELECTRICAL;6;1401-1500 KM</v>
          </cell>
          <cell r="F1493" t="str">
            <v>DECOMMISSION, EQUIPMENT: TYPE: ELECTRICAL;6;1401-1500 KM</v>
          </cell>
        </row>
        <row r="1494">
          <cell r="A1494" t="str">
            <v>3000053844</v>
          </cell>
          <cell r="B1494" t="str">
            <v>4</v>
          </cell>
          <cell r="C1494" t="str">
            <v>Active</v>
          </cell>
          <cell r="D1494" t="str">
            <v>DECOMMISSION, EQUIPMENT</v>
          </cell>
          <cell r="E1494" t="str">
            <v>DECOMMISS EQP:ELECTRICAL;&gt;6;1201-1300 KM</v>
          </cell>
          <cell r="F1494" t="str">
            <v>DECOMMISSION, EQUIPMENT: TYPE: ELECTRICAL;&gt;6;1201-1300 KM</v>
          </cell>
        </row>
        <row r="1495">
          <cell r="A1495" t="str">
            <v>3000053830</v>
          </cell>
          <cell r="B1495" t="str">
            <v>4</v>
          </cell>
          <cell r="C1495" t="str">
            <v>Active</v>
          </cell>
          <cell r="D1495" t="str">
            <v>DECOMMISSION, EQUIPMENT</v>
          </cell>
          <cell r="E1495" t="str">
            <v>DECOMMISS EQP:ELECTRICAL;2;1401-1500 KM</v>
          </cell>
          <cell r="F1495" t="str">
            <v>DECOMMISSION, EQUIPMENT: TYPE: ELECTRICAL;2;1401-1500 KM</v>
          </cell>
        </row>
        <row r="1496">
          <cell r="A1496" t="str">
            <v>3000053892</v>
          </cell>
          <cell r="B1496" t="str">
            <v>4</v>
          </cell>
          <cell r="C1496" t="str">
            <v>Active</v>
          </cell>
          <cell r="D1496" t="str">
            <v>DECOMMISSION, EQUIPMENT</v>
          </cell>
          <cell r="E1496" t="str">
            <v>DECOMMISS EQP:ELECTRICAL;3;801-900 KM</v>
          </cell>
          <cell r="F1496" t="str">
            <v>DECOMMISSION, EQUIPMENT: TYPE: ELECTRICAL;3;801-900 KM</v>
          </cell>
        </row>
        <row r="1497">
          <cell r="A1497" t="str">
            <v>3000053787</v>
          </cell>
          <cell r="B1497" t="str">
            <v>4</v>
          </cell>
          <cell r="C1497" t="str">
            <v>Active</v>
          </cell>
          <cell r="D1497" t="str">
            <v>DECOMMISSION, EQUIPMENT</v>
          </cell>
          <cell r="E1497" t="str">
            <v>DECOMMISS EQP:ELECTRICAL;&gt;6;201-300 KM</v>
          </cell>
          <cell r="F1497" t="str">
            <v>DECOMMISSION, EQUIPMENT: TYPE: ELECTRICAL;&gt;6;201-300 KM</v>
          </cell>
        </row>
        <row r="1498">
          <cell r="A1498" t="str">
            <v>3000053860</v>
          </cell>
          <cell r="B1498" t="str">
            <v>4</v>
          </cell>
          <cell r="C1498" t="str">
            <v>Active</v>
          </cell>
          <cell r="D1498" t="str">
            <v>DECOMMISSION, EQUIPMENT</v>
          </cell>
          <cell r="E1498" t="str">
            <v>DECOMMISS EQP:ELECTRICAL;2;701-800 KM</v>
          </cell>
          <cell r="F1498" t="str">
            <v>DECOMMISSION, EQUIPMENT: TYPE: ELECTRICAL;2;701-800 KM</v>
          </cell>
        </row>
        <row r="1499">
          <cell r="A1499" t="str">
            <v>3000053849</v>
          </cell>
          <cell r="B1499" t="str">
            <v>4</v>
          </cell>
          <cell r="C1499" t="str">
            <v>Active</v>
          </cell>
          <cell r="D1499" t="str">
            <v>DECOMMISSION, EQUIPMENT</v>
          </cell>
          <cell r="E1499" t="str">
            <v>DECOMMISS EQP:ELECTRICAL;2;501-600 KM</v>
          </cell>
          <cell r="F1499" t="str">
            <v>DECOMMISSION, EQUIPMENT: TYPE: ELECTRICAL;2;501-600 KM</v>
          </cell>
        </row>
        <row r="1500">
          <cell r="A1500" t="str">
            <v>3000053821</v>
          </cell>
          <cell r="B1500" t="str">
            <v>4</v>
          </cell>
          <cell r="C1500" t="str">
            <v>Active</v>
          </cell>
          <cell r="D1500" t="str">
            <v>DECOMMISSION, EQUIPMENT</v>
          </cell>
          <cell r="E1500" t="str">
            <v>DECOMMISS EQP:ELECTRICAL;6;1001-1100 KM</v>
          </cell>
          <cell r="F1500" t="str">
            <v>DECOMMISSION, EQUIPMENT: TYPE: ELECTRICAL;6;1001-1100 KM</v>
          </cell>
        </row>
        <row r="1501">
          <cell r="A1501" t="str">
            <v>3000053825</v>
          </cell>
          <cell r="B1501" t="str">
            <v>4</v>
          </cell>
          <cell r="C1501" t="str">
            <v>Active</v>
          </cell>
          <cell r="D1501" t="str">
            <v>DECOMMISSION, EQUIPMENT</v>
          </cell>
          <cell r="E1501" t="str">
            <v>DECOMMISS EQP:ELECTRICAL;3;401-500 KM</v>
          </cell>
          <cell r="F1501" t="str">
            <v>DECOMMISSION, EQUIPMENT: TYPE: ELECTRICAL;3;401-500 KM</v>
          </cell>
        </row>
        <row r="1502">
          <cell r="A1502" t="str">
            <v>3000053851</v>
          </cell>
          <cell r="B1502" t="str">
            <v>4</v>
          </cell>
          <cell r="C1502" t="str">
            <v>Active</v>
          </cell>
          <cell r="D1502" t="str">
            <v>DECOMMISSION, EQUIPMENT</v>
          </cell>
          <cell r="E1502" t="str">
            <v>DECOMMISS EQP:ELECTRICAL;5;1201-1300 KM</v>
          </cell>
          <cell r="F1502" t="str">
            <v>DECOMMISSION, EQUIPMENT: TYPE: ELECTRICAL;5;1201-1300 KM</v>
          </cell>
        </row>
        <row r="1503">
          <cell r="A1503" t="str">
            <v>3000053891</v>
          </cell>
          <cell r="B1503" t="str">
            <v>4</v>
          </cell>
          <cell r="C1503" t="str">
            <v>Active</v>
          </cell>
          <cell r="D1503" t="str">
            <v>DECOMMISSION, EQUIPMENT</v>
          </cell>
          <cell r="E1503" t="str">
            <v>DECOMMISS EQP:ELECTRICAL;6;101-200 KM</v>
          </cell>
          <cell r="F1503" t="str">
            <v>DECOMMISSION, EQUIPMENT: TYPE: ELECTRICAL;6;101-200 KM</v>
          </cell>
        </row>
        <row r="1504">
          <cell r="A1504" t="str">
            <v>3000053845</v>
          </cell>
          <cell r="B1504" t="str">
            <v>4</v>
          </cell>
          <cell r="C1504" t="str">
            <v>Active</v>
          </cell>
          <cell r="D1504" t="str">
            <v>DECOMMISSION, EQUIPMENT</v>
          </cell>
          <cell r="E1504" t="str">
            <v>DECOMMISS EQP:ELECTRICAL;&gt;9;201-300 KM</v>
          </cell>
          <cell r="F1504" t="str">
            <v>DECOMMISSION, EQUIPMENT: TYPE: ELECTRICAL;&gt;9;201-300 KM</v>
          </cell>
        </row>
        <row r="1505">
          <cell r="A1505" t="str">
            <v>3000053819</v>
          </cell>
          <cell r="B1505" t="str">
            <v>4</v>
          </cell>
          <cell r="C1505" t="str">
            <v>Active</v>
          </cell>
          <cell r="D1505" t="str">
            <v>DECOMMISSION, EQUIPMENT</v>
          </cell>
          <cell r="E1505" t="str">
            <v>DECOMMISS EQP:ELECTRICAL;1;601-700 KM</v>
          </cell>
          <cell r="F1505" t="str">
            <v>DECOMMISSION, EQUIPMENT: TYPE: ELECTRICAL;1;601-700 KM</v>
          </cell>
        </row>
        <row r="1506">
          <cell r="A1506" t="str">
            <v>3000053820</v>
          </cell>
          <cell r="B1506" t="str">
            <v>4</v>
          </cell>
          <cell r="C1506" t="str">
            <v>Active</v>
          </cell>
          <cell r="D1506" t="str">
            <v>DECOMMISSION, EQUIPMENT</v>
          </cell>
          <cell r="E1506" t="str">
            <v>DECOMMISS EQP:ELECTRICAL;&gt;6;1401-1500 KM</v>
          </cell>
          <cell r="F1506" t="str">
            <v>DECOMMISSION, EQUIPMENT: TYPE: ELECTRICAL;&gt;6;1401-1500 KM</v>
          </cell>
        </row>
        <row r="1507">
          <cell r="A1507" t="str">
            <v>3000053879</v>
          </cell>
          <cell r="B1507" t="str">
            <v>4</v>
          </cell>
          <cell r="C1507" t="str">
            <v>Active</v>
          </cell>
          <cell r="D1507" t="str">
            <v>DECOMMISSION, EQUIPMENT</v>
          </cell>
          <cell r="E1507" t="str">
            <v>DECOMMISS EQP:ELECTRICAL;2;1001-1100 KM</v>
          </cell>
          <cell r="F1507" t="str">
            <v>DECOMMISSION, EQUIPMENT: TYPE: ELECTRICAL;2;1001-1100 KM</v>
          </cell>
        </row>
        <row r="1508">
          <cell r="A1508" t="str">
            <v>3000053838</v>
          </cell>
          <cell r="B1508" t="str">
            <v>4</v>
          </cell>
          <cell r="C1508" t="str">
            <v>Active</v>
          </cell>
          <cell r="D1508" t="str">
            <v>DECOMMISSION, EQUIPMENT</v>
          </cell>
          <cell r="E1508" t="str">
            <v>DECOMMISS EQP:ELECTRICAL;1;701-800 KM</v>
          </cell>
          <cell r="F1508" t="str">
            <v>DECOMMISSION, EQUIPMENT: TYPE: ELECTRICAL;1;701-800 KM</v>
          </cell>
        </row>
        <row r="1509">
          <cell r="A1509" t="str">
            <v>3000053893</v>
          </cell>
          <cell r="B1509" t="str">
            <v>4</v>
          </cell>
          <cell r="C1509" t="str">
            <v>Active</v>
          </cell>
          <cell r="D1509" t="str">
            <v>DECOMMISSION, EQUIPMENT</v>
          </cell>
          <cell r="E1509" t="str">
            <v>DECOMMISS EQP:ELECTRICAL;1;1101-1200 KM</v>
          </cell>
          <cell r="F1509" t="str">
            <v>DECOMMISSION, EQUIPMENT: TYPE: ELECTRICAL;1;1101-1200 KM</v>
          </cell>
        </row>
        <row r="1510">
          <cell r="A1510" t="str">
            <v>3000053878</v>
          </cell>
          <cell r="B1510" t="str">
            <v>4</v>
          </cell>
          <cell r="C1510" t="str">
            <v>Active</v>
          </cell>
          <cell r="D1510" t="str">
            <v>DECOMMISSION, EQUIPMENT</v>
          </cell>
          <cell r="E1510" t="str">
            <v>DECOMMISS EQP:ELECTRICAL;&gt;12;501-600 KM</v>
          </cell>
          <cell r="F1510" t="str">
            <v>DECOMMISSION, EQUIPMENT: TYPE: ELECTRICAL;&gt;12;501-600 KM</v>
          </cell>
        </row>
        <row r="1511">
          <cell r="A1511" t="str">
            <v>3000053775</v>
          </cell>
          <cell r="B1511" t="str">
            <v>4</v>
          </cell>
          <cell r="C1511" t="str">
            <v>Active</v>
          </cell>
          <cell r="D1511" t="str">
            <v>DECOMMISSION, EQUIPMENT</v>
          </cell>
          <cell r="E1511" t="str">
            <v>DECOMMISS EQP:ELECTRICAL;&gt;6;401-500 KM</v>
          </cell>
          <cell r="F1511" t="str">
            <v>DECOMMISSION, EQUIPMENT: TYPE: ELECTRICAL;&gt;6;401-500 KM</v>
          </cell>
        </row>
        <row r="1512">
          <cell r="A1512" t="str">
            <v>3000053827</v>
          </cell>
          <cell r="B1512" t="str">
            <v>4</v>
          </cell>
          <cell r="C1512" t="str">
            <v>Active</v>
          </cell>
          <cell r="D1512" t="str">
            <v>DECOMMISSION, EQUIPMENT</v>
          </cell>
          <cell r="E1512" t="str">
            <v>DECOMMISS EQP:ELECTRICAL;4;1001-1100 KM</v>
          </cell>
          <cell r="F1512" t="str">
            <v>DECOMMISSION, EQUIPMENT: TYPE: ELECTRICAL;4;1001-1100 KM</v>
          </cell>
        </row>
        <row r="1513">
          <cell r="A1513" t="str">
            <v>3000053870</v>
          </cell>
          <cell r="B1513" t="str">
            <v>4</v>
          </cell>
          <cell r="C1513" t="str">
            <v>Active</v>
          </cell>
          <cell r="D1513" t="str">
            <v>DECOMMISSION, EQUIPMENT</v>
          </cell>
          <cell r="E1513" t="str">
            <v>DECOMMISS EQP:ELECTRICAL;&gt;9;1001-1100 KM</v>
          </cell>
          <cell r="F1513" t="str">
            <v>DECOMMISSION, EQUIPMENT: TYPE: ELECTRICAL;&gt;9;1001-1100 KM</v>
          </cell>
        </row>
        <row r="1514">
          <cell r="A1514" t="str">
            <v>3000053759</v>
          </cell>
          <cell r="B1514" t="str">
            <v>4</v>
          </cell>
          <cell r="C1514" t="str">
            <v>Active</v>
          </cell>
          <cell r="D1514" t="str">
            <v>DECOMMISSION, EQUIPMENT</v>
          </cell>
          <cell r="E1514" t="str">
            <v>DECOMMISS EQP:ELECTRICAL;&gt;9;701-800 KM</v>
          </cell>
          <cell r="F1514" t="str">
            <v>DECOMMISSION, EQUIPMENT: TYPE: ELECTRICAL;&gt;9;701-800 KM</v>
          </cell>
        </row>
        <row r="1515">
          <cell r="A1515" t="str">
            <v>3000053883</v>
          </cell>
          <cell r="B1515" t="str">
            <v>4</v>
          </cell>
          <cell r="C1515" t="str">
            <v>Active</v>
          </cell>
          <cell r="D1515" t="str">
            <v>DECOMMISSION, EQUIPMENT</v>
          </cell>
          <cell r="E1515" t="str">
            <v>DECOMMISS EQP:ELECTRICAL;3;1201-1300 KM</v>
          </cell>
          <cell r="F1515" t="str">
            <v>DECOMMISSION, EQUIPMENT: TYPE: ELECTRICAL;3;1201-1300 KM</v>
          </cell>
        </row>
        <row r="1516">
          <cell r="A1516" t="str">
            <v>3000053769</v>
          </cell>
          <cell r="B1516" t="str">
            <v>4</v>
          </cell>
          <cell r="C1516" t="str">
            <v>Active</v>
          </cell>
          <cell r="D1516" t="str">
            <v>DECOMMISSION, EQUIPMENT</v>
          </cell>
          <cell r="E1516" t="str">
            <v>DECOMMISS EQP:ELECTRICAL;5;501-600 KM</v>
          </cell>
          <cell r="F1516" t="str">
            <v>DECOMMISSION, EQUIPMENT: TYPE: ELECTRICAL;5;501-600 KM</v>
          </cell>
        </row>
        <row r="1517">
          <cell r="A1517" t="str">
            <v>3000053882</v>
          </cell>
          <cell r="B1517" t="str">
            <v>4</v>
          </cell>
          <cell r="C1517" t="str">
            <v>Active</v>
          </cell>
          <cell r="D1517" t="str">
            <v>DECOMMISSION, EQUIPMENT</v>
          </cell>
          <cell r="E1517" t="str">
            <v>DECOMMISS EQP:ELECTRICAL;&gt;18;801-900 KM</v>
          </cell>
          <cell r="F1517" t="str">
            <v>DECOMMISSION, EQUIPMENT: TYPE: ELECTRICAL;&gt;18;801-900 KM</v>
          </cell>
        </row>
        <row r="1518">
          <cell r="A1518" t="str">
            <v>3000053880</v>
          </cell>
          <cell r="B1518" t="str">
            <v>4</v>
          </cell>
          <cell r="C1518" t="str">
            <v>Active</v>
          </cell>
          <cell r="D1518" t="str">
            <v>DECOMMISSION, EQUIPMENT</v>
          </cell>
          <cell r="E1518" t="str">
            <v>DECOMMISS EQP:ELECTRICAL;&gt;18;501-600 KM</v>
          </cell>
          <cell r="F1518" t="str">
            <v>DECOMMISSION, EQUIPMENT: TYPE: ELECTRICAL;&gt;18;501-600 KM</v>
          </cell>
        </row>
        <row r="1519">
          <cell r="A1519" t="str">
            <v>3000053797</v>
          </cell>
          <cell r="B1519" t="str">
            <v>4</v>
          </cell>
          <cell r="C1519" t="str">
            <v>Active</v>
          </cell>
          <cell r="D1519" t="str">
            <v>DECOMMISSION, EQUIPMENT</v>
          </cell>
          <cell r="E1519" t="str">
            <v>DECOMMISS EQP:ELECTRICAL;6;901-1000 KM</v>
          </cell>
          <cell r="F1519" t="str">
            <v>DECOMMISSION, EQUIPMENT: TYPE: ELECTRICAL;6;901-1000 KM</v>
          </cell>
        </row>
        <row r="1520">
          <cell r="A1520" t="str">
            <v>3000053788</v>
          </cell>
          <cell r="B1520" t="str">
            <v>4</v>
          </cell>
          <cell r="C1520" t="str">
            <v>Active</v>
          </cell>
          <cell r="D1520" t="str">
            <v>DECOMMISSION, EQUIPMENT</v>
          </cell>
          <cell r="E1520" t="str">
            <v>DECOMMISS EQP:ELECTRICAL;6;601-700 KM</v>
          </cell>
          <cell r="F1520" t="str">
            <v>DECOMMISSION, EQUIPMENT: TYPE: ELECTRICAL;6;601-700 KM</v>
          </cell>
        </row>
        <row r="1521">
          <cell r="A1521" t="str">
            <v>3000053800</v>
          </cell>
          <cell r="B1521" t="str">
            <v>4</v>
          </cell>
          <cell r="C1521" t="str">
            <v>Active</v>
          </cell>
          <cell r="D1521" t="str">
            <v>DECOMMISSION, EQUIPMENT</v>
          </cell>
          <cell r="E1521" t="str">
            <v>DECOMMISS EQP:ELECTRICAL;&gt;12;301-400 KM</v>
          </cell>
          <cell r="F1521" t="str">
            <v>DECOMMISSION, EQUIPMENT: TYPE: ELECTRICAL;&gt;12;301-400 KM</v>
          </cell>
        </row>
        <row r="1522">
          <cell r="A1522" t="str">
            <v>3000053853</v>
          </cell>
          <cell r="B1522" t="str">
            <v>4</v>
          </cell>
          <cell r="C1522" t="str">
            <v>Active</v>
          </cell>
          <cell r="D1522" t="str">
            <v>DECOMMISSION, EQUIPMENT</v>
          </cell>
          <cell r="E1522" t="str">
            <v>DECOMMISS EQP:ELECTRICAL;&gt;6;601-700 KM</v>
          </cell>
          <cell r="F1522" t="str">
            <v>DECOMMISSION, EQUIPMENT: TYPE: ELECTRICAL;&gt;6;601-700 KM</v>
          </cell>
        </row>
        <row r="1523">
          <cell r="A1523" t="str">
            <v>3000053779</v>
          </cell>
          <cell r="B1523" t="str">
            <v>4</v>
          </cell>
          <cell r="C1523" t="str">
            <v>Active</v>
          </cell>
          <cell r="D1523" t="str">
            <v>DECOMMISSION, EQUIPMENT</v>
          </cell>
          <cell r="E1523" t="str">
            <v>DECOMMISS EQP:ELECTRICAL;&gt;9;1301-1400 KM</v>
          </cell>
          <cell r="F1523" t="str">
            <v>DECOMMISSION, EQUIPMENT: TYPE: ELECTRICAL;&gt;9;1301-1400 KM</v>
          </cell>
        </row>
        <row r="1524">
          <cell r="A1524" t="str">
            <v>3000053861</v>
          </cell>
          <cell r="B1524" t="str">
            <v>4</v>
          </cell>
          <cell r="C1524" t="str">
            <v>Active</v>
          </cell>
          <cell r="D1524" t="str">
            <v>DECOMMISSION, EQUIPMENT</v>
          </cell>
          <cell r="E1524" t="str">
            <v>DECOMMISS EQP:ELECTRICAL;4;401-500 KM</v>
          </cell>
          <cell r="F1524" t="str">
            <v>DECOMMISSION, EQUIPMENT: TYPE: ELECTRICAL;4;401-500 KM</v>
          </cell>
        </row>
        <row r="1525">
          <cell r="A1525" t="str">
            <v>3000053808</v>
          </cell>
          <cell r="B1525" t="str">
            <v>4</v>
          </cell>
          <cell r="C1525" t="str">
            <v>Active</v>
          </cell>
          <cell r="D1525" t="str">
            <v>DECOMMISSION, EQUIPMENT</v>
          </cell>
          <cell r="E1525" t="str">
            <v>DECOMMISS EQP:ELECTRICAL;2;1301-1400 KM</v>
          </cell>
          <cell r="F1525" t="str">
            <v>DECOMMISSION, EQUIPMENT: TYPE: ELECTRICAL;2;1301-1400 KM</v>
          </cell>
        </row>
        <row r="1526">
          <cell r="A1526" t="str">
            <v>3000053806</v>
          </cell>
          <cell r="B1526" t="str">
            <v>4</v>
          </cell>
          <cell r="C1526" t="str">
            <v>Active</v>
          </cell>
          <cell r="D1526" t="str">
            <v>DECOMMISSION, EQUIPMENT</v>
          </cell>
          <cell r="E1526" t="str">
            <v>DECOMMISS EQP:ELECTRICAL;4;901-1000 KM</v>
          </cell>
          <cell r="F1526" t="str">
            <v>DECOMMISSION, EQUIPMENT: TYPE: ELECTRICAL;4;901-1000 KM</v>
          </cell>
        </row>
        <row r="1527">
          <cell r="A1527" t="str">
            <v>3000053784</v>
          </cell>
          <cell r="B1527" t="str">
            <v>4</v>
          </cell>
          <cell r="C1527" t="str">
            <v>Active</v>
          </cell>
          <cell r="D1527" t="str">
            <v>DECOMMISSION, EQUIPMENT</v>
          </cell>
          <cell r="E1527" t="str">
            <v>DECOMMISS EQP:ELECTRICAL;6;501-600 KM</v>
          </cell>
          <cell r="F1527" t="str">
            <v>DECOMMISSION, EQUIPMENT: TYPE: ELECTRICAL;6;501-600 KM</v>
          </cell>
        </row>
        <row r="1528">
          <cell r="A1528" t="str">
            <v>3000053817</v>
          </cell>
          <cell r="B1528" t="str">
            <v>4</v>
          </cell>
          <cell r="C1528" t="str">
            <v>Active</v>
          </cell>
          <cell r="D1528" t="str">
            <v>DECOMMISSION, EQUIPMENT</v>
          </cell>
          <cell r="E1528" t="str">
            <v>DECOMMISS EQP:ELECTRICAL;3;1301-1400 KM</v>
          </cell>
          <cell r="F1528" t="str">
            <v>DECOMMISSION, EQUIPMENT: TYPE: ELECTRICAL;3;1301-1400 KM</v>
          </cell>
        </row>
        <row r="1529">
          <cell r="A1529" t="str">
            <v>3000053824</v>
          </cell>
          <cell r="B1529" t="str">
            <v>4</v>
          </cell>
          <cell r="C1529" t="str">
            <v>Active</v>
          </cell>
          <cell r="D1529" t="str">
            <v>DECOMMISSION, EQUIPMENT</v>
          </cell>
          <cell r="E1529" t="str">
            <v>DECOMMISS EQP:ELECTRICAL;1;101-200 KM</v>
          </cell>
          <cell r="F1529" t="str">
            <v>DECOMMISSION, EQUIPMENT: TYPE: ELECTRICAL;1;101-200 KM</v>
          </cell>
        </row>
        <row r="1530">
          <cell r="A1530" t="str">
            <v>3000053796</v>
          </cell>
          <cell r="B1530" t="str">
            <v>4</v>
          </cell>
          <cell r="C1530" t="str">
            <v>Active</v>
          </cell>
          <cell r="D1530" t="str">
            <v>DECOMMISSION, EQUIPMENT</v>
          </cell>
          <cell r="E1530" t="str">
            <v>DECOMMISS EQP:ELECTRICAL;&gt;18;701-800 KM</v>
          </cell>
          <cell r="F1530" t="str">
            <v>DECOMMISSION, EQUIPMENT: TYPE: ELECTRICAL;&gt;18;701-800 KM</v>
          </cell>
        </row>
        <row r="1531">
          <cell r="A1531" t="str">
            <v>3000053858</v>
          </cell>
          <cell r="B1531" t="str">
            <v>4</v>
          </cell>
          <cell r="C1531" t="str">
            <v>Active</v>
          </cell>
          <cell r="D1531" t="str">
            <v>DECOMMISSION, EQUIPMENT</v>
          </cell>
          <cell r="E1531" t="str">
            <v>DECOMMISS EQP:ELECTRICAL;&gt;6;101-200 KM</v>
          </cell>
          <cell r="F1531" t="str">
            <v>DECOMMISSION, EQUIPMENT: TYPE: ELECTRICAL;&gt;6;101-200 KM</v>
          </cell>
        </row>
        <row r="1532">
          <cell r="A1532" t="str">
            <v>3000053763</v>
          </cell>
          <cell r="B1532" t="str">
            <v>4</v>
          </cell>
          <cell r="C1532" t="str">
            <v>Active</v>
          </cell>
          <cell r="D1532" t="str">
            <v>DECOMMISSION, EQUIPMENT</v>
          </cell>
          <cell r="E1532" t="str">
            <v>DECOMMISS EQP:ELECTRICAL;5;1001-1100 KM</v>
          </cell>
          <cell r="F1532" t="str">
            <v>DECOMMISSION, EQUIPMENT: TYPE: ELECTRICAL;5;1001-1100 KM</v>
          </cell>
        </row>
        <row r="1533">
          <cell r="A1533" t="str">
            <v>3000053822</v>
          </cell>
          <cell r="B1533" t="str">
            <v>4</v>
          </cell>
          <cell r="C1533" t="str">
            <v>Active</v>
          </cell>
          <cell r="D1533" t="str">
            <v>DECOMMISSION, EQUIPMENT</v>
          </cell>
          <cell r="E1533" t="str">
            <v>DECOMMISS EQP:ELECTRICAL;&gt;6;1101-1200 KM</v>
          </cell>
          <cell r="F1533" t="str">
            <v>DECOMMISSION, EQUIPMENT: TYPE: ELECTRICAL;&gt;6;1101-1200 KM</v>
          </cell>
        </row>
        <row r="1534">
          <cell r="A1534" t="str">
            <v>3000053799</v>
          </cell>
          <cell r="B1534" t="str">
            <v>4</v>
          </cell>
          <cell r="C1534" t="str">
            <v>Active</v>
          </cell>
          <cell r="D1534" t="str">
            <v>DECOMMISSION, EQUIPMENT</v>
          </cell>
          <cell r="E1534" t="str">
            <v>DECOMMISS EQP:ELECTRICAL;1;1401-1500 KM</v>
          </cell>
          <cell r="F1534" t="str">
            <v>DECOMMISSION, EQUIPMENT: TYPE: ELECTRICAL;1;1401-1500 KM</v>
          </cell>
        </row>
        <row r="1535">
          <cell r="A1535" t="str">
            <v>3000053869</v>
          </cell>
          <cell r="B1535" t="str">
            <v>4</v>
          </cell>
          <cell r="C1535" t="str">
            <v>Active</v>
          </cell>
          <cell r="D1535" t="str">
            <v>DECOMMISSION, EQUIPMENT</v>
          </cell>
          <cell r="E1535" t="str">
            <v>DECOMMISS EQP:ELECTRICAL;&gt;9;1101-1200 KM</v>
          </cell>
          <cell r="F1535" t="str">
            <v>DECOMMISSION, EQUIPMENT: TYPE: ELECTRICAL;&gt;9;1101-1200 KM</v>
          </cell>
        </row>
        <row r="1536">
          <cell r="A1536" t="str">
            <v>3000053782</v>
          </cell>
          <cell r="B1536" t="str">
            <v>4</v>
          </cell>
          <cell r="C1536" t="str">
            <v>Active</v>
          </cell>
          <cell r="D1536" t="str">
            <v>DECOMMISSION, EQUIPMENT</v>
          </cell>
          <cell r="E1536" t="str">
            <v>DECOMMISS EQP:ELECTRICAL;2;1201-1300 KM</v>
          </cell>
          <cell r="F1536" t="str">
            <v>DECOMMISSION, EQUIPMENT: TYPE: ELECTRICAL;2;1201-1300 KM</v>
          </cell>
        </row>
        <row r="1537">
          <cell r="A1537" t="str">
            <v>3000053792</v>
          </cell>
          <cell r="B1537" t="str">
            <v>4</v>
          </cell>
          <cell r="C1537" t="str">
            <v>Active</v>
          </cell>
          <cell r="D1537" t="str">
            <v>DECOMMISSION, EQUIPMENT</v>
          </cell>
          <cell r="E1537" t="str">
            <v>DECOMMISS EQP:ELECTRICAL;&gt;9;301-400 KM</v>
          </cell>
          <cell r="F1537" t="str">
            <v>DECOMMISSION, EQUIPMENT: TYPE: ELECTRICAL;&gt;9;301-400 KM</v>
          </cell>
        </row>
        <row r="1538">
          <cell r="A1538" t="str">
            <v>3000053755</v>
          </cell>
          <cell r="B1538" t="str">
            <v>4</v>
          </cell>
          <cell r="C1538" t="str">
            <v>Active</v>
          </cell>
          <cell r="D1538" t="str">
            <v>DECOMMISSION, EQUIPMENT</v>
          </cell>
          <cell r="E1538" t="str">
            <v>DECOMMISS EQP:ELECTRICAL;&gt;18;201-300 KM</v>
          </cell>
          <cell r="F1538" t="str">
            <v>DECOMMISSION, EQUIPMENT: TYPE: ELECTRICAL;&gt;18;201-300 KM</v>
          </cell>
        </row>
        <row r="1539">
          <cell r="A1539" t="str">
            <v>3000053887</v>
          </cell>
          <cell r="B1539" t="str">
            <v>4</v>
          </cell>
          <cell r="C1539" t="str">
            <v>Active</v>
          </cell>
          <cell r="D1539" t="str">
            <v>DECOMMISSION, EQUIPMENT</v>
          </cell>
          <cell r="E1539" t="str">
            <v>DECOMMISS EQP:ELECTRICAL;5;201-300 KM</v>
          </cell>
          <cell r="F1539" t="str">
            <v>DECOMMISSION, EQUIPMENT: TYPE: ELECTRICAL;5;201-300 KM</v>
          </cell>
        </row>
        <row r="1540">
          <cell r="A1540" t="str">
            <v>3000053836</v>
          </cell>
          <cell r="B1540" t="str">
            <v>4</v>
          </cell>
          <cell r="C1540" t="str">
            <v>Active</v>
          </cell>
          <cell r="D1540" t="str">
            <v>DECOMMISSION, EQUIPMENT</v>
          </cell>
          <cell r="E1540" t="str">
            <v>DECOMMISS EQP:ELECTRICAL;3;901-1000 KM</v>
          </cell>
          <cell r="F1540" t="str">
            <v>DECOMMISSION, EQUIPMENT: TYPE: ELECTRICAL;3;901-1000 KM</v>
          </cell>
        </row>
        <row r="1541">
          <cell r="A1541" t="str">
            <v>3000053773</v>
          </cell>
          <cell r="B1541" t="str">
            <v>4</v>
          </cell>
          <cell r="C1541" t="str">
            <v>Active</v>
          </cell>
          <cell r="D1541" t="str">
            <v>DECOMMISSION, EQUIPMENT</v>
          </cell>
          <cell r="E1541" t="str">
            <v>DECOMMISS EQP:ELECTRICAL;5;1301-1400 KM</v>
          </cell>
          <cell r="F1541" t="str">
            <v>DECOMMISSION, EQUIPMENT: TYPE: ELECTRICAL;5;1301-1400 KM</v>
          </cell>
        </row>
        <row r="1542">
          <cell r="A1542" t="str">
            <v>3000053780</v>
          </cell>
          <cell r="B1542" t="str">
            <v>4</v>
          </cell>
          <cell r="C1542" t="str">
            <v>Active</v>
          </cell>
          <cell r="D1542" t="str">
            <v>DECOMMISSION, EQUIPMENT</v>
          </cell>
          <cell r="E1542" t="str">
            <v>DECOMMISS EQP:ELECTRICAL;&gt;12;0-100 KM</v>
          </cell>
          <cell r="F1542" t="str">
            <v>DECOMMISSION, EQUIPMENT: TYPE: ELECTRICAL;&gt;12;0-100 KM</v>
          </cell>
        </row>
        <row r="1543">
          <cell r="A1543" t="str">
            <v>3000053871</v>
          </cell>
          <cell r="B1543" t="str">
            <v>4</v>
          </cell>
          <cell r="C1543" t="str">
            <v>Active</v>
          </cell>
          <cell r="D1543" t="str">
            <v>DECOMMISSION, EQUIPMENT</v>
          </cell>
          <cell r="E1543" t="str">
            <v>DECOMMISS EQP:ELECTRICAL;&gt;12;401-500 KM</v>
          </cell>
          <cell r="F1543" t="str">
            <v>DECOMMISSION, EQUIPMENT: TYPE: ELECTRICAL;&gt;12;401-500 KM</v>
          </cell>
        </row>
        <row r="1544">
          <cell r="A1544" t="str">
            <v>3000053804</v>
          </cell>
          <cell r="B1544" t="str">
            <v>4</v>
          </cell>
          <cell r="C1544" t="str">
            <v>Active</v>
          </cell>
          <cell r="D1544" t="str">
            <v>DECOMMISSION, EQUIPMENT</v>
          </cell>
          <cell r="E1544" t="str">
            <v>DECOMMISS EQP:ELECTRICAL;1;501-600 KM</v>
          </cell>
          <cell r="F1544" t="str">
            <v>DECOMMISSION, EQUIPMENT: TYPE: ELECTRICAL;1;501-600 KM</v>
          </cell>
        </row>
        <row r="1545">
          <cell r="A1545" t="str">
            <v>3000053786</v>
          </cell>
          <cell r="B1545" t="str">
            <v>4</v>
          </cell>
          <cell r="C1545" t="str">
            <v>Active</v>
          </cell>
          <cell r="D1545" t="str">
            <v>DECOMMISSION, EQUIPMENT</v>
          </cell>
          <cell r="E1545" t="str">
            <v>DECOMMISS EQP:ELECTRICAL;&gt;12;601-700 KM</v>
          </cell>
          <cell r="F1545" t="str">
            <v>DECOMMISSION, EQUIPMENT: TYPE: ELECTRICAL;&gt;12;601-700 KM</v>
          </cell>
        </row>
        <row r="1546">
          <cell r="A1546" t="str">
            <v>3000053771</v>
          </cell>
          <cell r="B1546" t="str">
            <v>4</v>
          </cell>
          <cell r="C1546" t="str">
            <v>Active</v>
          </cell>
          <cell r="D1546" t="str">
            <v>DECOMMISSION, EQUIPMENT</v>
          </cell>
          <cell r="E1546" t="str">
            <v>DECOMMISS EQP:ELECTRICAL;1;301-400 KM</v>
          </cell>
          <cell r="F1546" t="str">
            <v>DECOMMISSION, EQUIPMENT: TYPE: ELECTRICAL;1;301-400 KM</v>
          </cell>
        </row>
        <row r="1547">
          <cell r="A1547" t="str">
            <v>3000053814</v>
          </cell>
          <cell r="B1547" t="str">
            <v>4</v>
          </cell>
          <cell r="C1547" t="str">
            <v>Active</v>
          </cell>
          <cell r="D1547" t="str">
            <v>DECOMMISSION, EQUIPMENT</v>
          </cell>
          <cell r="E1547" t="str">
            <v>DECOMMISS EQP:ELECTRICAL;2;201-300 KM</v>
          </cell>
          <cell r="F1547" t="str">
            <v>DECOMMISSION, EQUIPMENT: TYPE: ELECTRICAL;2;201-300 KM</v>
          </cell>
        </row>
        <row r="1548">
          <cell r="A1548" t="str">
            <v>3000053762</v>
          </cell>
          <cell r="B1548" t="str">
            <v>4</v>
          </cell>
          <cell r="C1548" t="str">
            <v>Active</v>
          </cell>
          <cell r="D1548" t="str">
            <v>DECOMMISSION, EQUIPMENT</v>
          </cell>
          <cell r="E1548" t="str">
            <v>DECOMMISS EQP:ELECTRICAL;5;401-500 KM</v>
          </cell>
          <cell r="F1548" t="str">
            <v>DECOMMISSION, EQUIPMENT: TYPE: ELECTRICAL;5;401-500 KM</v>
          </cell>
        </row>
        <row r="1549">
          <cell r="A1549" t="str">
            <v>3000053760</v>
          </cell>
          <cell r="B1549" t="str">
            <v>4</v>
          </cell>
          <cell r="C1549" t="str">
            <v>Active</v>
          </cell>
          <cell r="D1549" t="str">
            <v>DECOMMISSION, EQUIPMENT</v>
          </cell>
          <cell r="E1549" t="str">
            <v>DECOMMISS EQP:ELECTRICAL;3;301-400 KM</v>
          </cell>
          <cell r="F1549" t="str">
            <v>DECOMMISSION, EQUIPMENT: TYPE: ELECTRICAL;3;301-400 KM</v>
          </cell>
        </row>
        <row r="1550">
          <cell r="A1550" t="str">
            <v>3000053834</v>
          </cell>
          <cell r="B1550" t="str">
            <v>4</v>
          </cell>
          <cell r="C1550" t="str">
            <v>Active</v>
          </cell>
          <cell r="D1550" t="str">
            <v>DECOMMISSION, EQUIPMENT</v>
          </cell>
          <cell r="E1550" t="str">
            <v>DECOMMISS EQP:ELECTRICAL;1;901-1000 KM</v>
          </cell>
          <cell r="F1550" t="str">
            <v>DECOMMISSION, EQUIPMENT: TYPE: ELECTRICAL;1;901-1000 KM</v>
          </cell>
        </row>
        <row r="1551">
          <cell r="A1551" t="str">
            <v>3000053767</v>
          </cell>
          <cell r="B1551" t="str">
            <v>4</v>
          </cell>
          <cell r="C1551" t="str">
            <v>Active</v>
          </cell>
          <cell r="D1551" t="str">
            <v>DECOMMISSION, EQUIPMENT</v>
          </cell>
          <cell r="E1551" t="str">
            <v>DECOMMISS EQP:ELECTRICAL;&gt;12;101-200 KM</v>
          </cell>
          <cell r="F1551" t="str">
            <v>DECOMMISSION, EQUIPMENT: TYPE: ELECTRICAL;&gt;12;101-200 KM</v>
          </cell>
        </row>
        <row r="1552">
          <cell r="A1552" t="str">
            <v>3000053884</v>
          </cell>
          <cell r="B1552" t="str">
            <v>4</v>
          </cell>
          <cell r="C1552" t="str">
            <v>Active</v>
          </cell>
          <cell r="D1552" t="str">
            <v>DECOMMISSION, EQUIPMENT</v>
          </cell>
          <cell r="E1552" t="str">
            <v>DECOMMISS EQP:ELECTRICAL;1;401-500 KM</v>
          </cell>
          <cell r="F1552" t="str">
            <v>DECOMMISSION, EQUIPMENT: TYPE: ELECTRICAL;1;401-500 KM</v>
          </cell>
        </row>
        <row r="1553">
          <cell r="A1553" t="str">
            <v>3000053758</v>
          </cell>
          <cell r="B1553" t="str">
            <v>4</v>
          </cell>
          <cell r="C1553" t="str">
            <v>Active</v>
          </cell>
          <cell r="D1553" t="str">
            <v>DECOMMISSION, EQUIPMENT</v>
          </cell>
          <cell r="E1553" t="str">
            <v>DECOMMISS EQP:ELECTRICAL;6;1201-1300 KM</v>
          </cell>
          <cell r="F1553" t="str">
            <v>DECOMMISSION, EQUIPMENT: TYPE: ELECTRICAL;6;1201-1300 KM</v>
          </cell>
        </row>
        <row r="1554">
          <cell r="A1554" t="str">
            <v>3000053770</v>
          </cell>
          <cell r="B1554" t="str">
            <v>4</v>
          </cell>
          <cell r="C1554" t="str">
            <v>Active</v>
          </cell>
          <cell r="D1554" t="str">
            <v>DECOMMISSION, EQUIPMENT</v>
          </cell>
          <cell r="E1554" t="str">
            <v>DECOMMISS EQP:ELECTRICAL;6;401-500 KM</v>
          </cell>
          <cell r="F1554" t="str">
            <v>DECOMMISSION, EQUIPMENT: TYPE: ELECTRICAL;6;401-500 KM</v>
          </cell>
        </row>
        <row r="1555">
          <cell r="A1555" t="str">
            <v>3000053789</v>
          </cell>
          <cell r="B1555" t="str">
            <v>4</v>
          </cell>
          <cell r="C1555" t="str">
            <v>Active</v>
          </cell>
          <cell r="D1555" t="str">
            <v>DECOMMISSION, EQUIPMENT</v>
          </cell>
          <cell r="E1555" t="str">
            <v>DECOMMISS EQP:ELECTRICAL;2;301-400 KM</v>
          </cell>
          <cell r="F1555" t="str">
            <v>DECOMMISSION, EQUIPMENT: TYPE: ELECTRICAL;2;301-400 KM</v>
          </cell>
        </row>
        <row r="1556">
          <cell r="A1556" t="str">
            <v>3000053754</v>
          </cell>
          <cell r="B1556" t="str">
            <v>4</v>
          </cell>
          <cell r="C1556" t="str">
            <v>Active</v>
          </cell>
          <cell r="D1556" t="str">
            <v>DECOMMISSION, EQUIPMENT</v>
          </cell>
          <cell r="E1556" t="str">
            <v>DECOMMISS EQP:ELECTRICAL;&gt;9;1201-1300 KM</v>
          </cell>
          <cell r="F1556" t="str">
            <v>DECOMMISSION, EQUIPMENT: TYPE: ELECTRICAL;&gt;9;1201-1300 KM</v>
          </cell>
        </row>
        <row r="1557">
          <cell r="A1557" t="str">
            <v>3000053764</v>
          </cell>
          <cell r="B1557" t="str">
            <v>4</v>
          </cell>
          <cell r="C1557" t="str">
            <v>Active</v>
          </cell>
          <cell r="D1557" t="str">
            <v>DECOMMISSION, EQUIPMENT</v>
          </cell>
          <cell r="E1557" t="str">
            <v>DECOMMISS EQP:ELECTRICAL;4;501-600 KM</v>
          </cell>
          <cell r="F1557" t="str">
            <v>DECOMMISSION, EQUIPMENT: TYPE: ELECTRICAL;4;501-600 KM</v>
          </cell>
        </row>
        <row r="1558">
          <cell r="A1558" t="str">
            <v>3000053868</v>
          </cell>
          <cell r="B1558" t="str">
            <v>4</v>
          </cell>
          <cell r="C1558" t="str">
            <v>Active</v>
          </cell>
          <cell r="D1558" t="str">
            <v>DECOMMISSION, EQUIPMENT</v>
          </cell>
          <cell r="E1558" t="str">
            <v>DECOMMISS EQP:ELECTRICAL;5;1401-1500 KM</v>
          </cell>
          <cell r="F1558" t="str">
            <v>DECOMMISSION, EQUIPMENT: TYPE: ELECTRICAL;5;1401-1500 KM</v>
          </cell>
        </row>
        <row r="1559">
          <cell r="A1559" t="str">
            <v>3000053774</v>
          </cell>
          <cell r="B1559" t="str">
            <v>4</v>
          </cell>
          <cell r="C1559" t="str">
            <v>Active</v>
          </cell>
          <cell r="D1559" t="str">
            <v>DECOMMISSION, EQUIPMENT</v>
          </cell>
          <cell r="E1559" t="str">
            <v>DECOMMISS EQP:ELECTRICAL;4;1401-1500 KM</v>
          </cell>
          <cell r="F1559" t="str">
            <v>DECOMMISSION, EQUIPMENT: TYPE: ELECTRICAL;4;1401-1500 KM</v>
          </cell>
        </row>
        <row r="1560">
          <cell r="A1560" t="str">
            <v>3000053843</v>
          </cell>
          <cell r="B1560" t="str">
            <v>4</v>
          </cell>
          <cell r="C1560" t="str">
            <v>Active</v>
          </cell>
          <cell r="D1560" t="str">
            <v>DECOMMISSION, EQUIPMENT</v>
          </cell>
          <cell r="E1560" t="str">
            <v>DECOMMISS EQP:ELECTRICAL;4;0-100 KM</v>
          </cell>
          <cell r="F1560" t="str">
            <v>DECOMMISSION, EQUIPMENT: TYPE: ELECTRICAL;4;0-100 KM</v>
          </cell>
        </row>
        <row r="1561">
          <cell r="A1561" t="str">
            <v>3000053756</v>
          </cell>
          <cell r="B1561" t="str">
            <v>4</v>
          </cell>
          <cell r="C1561" t="str">
            <v>Active</v>
          </cell>
          <cell r="D1561" t="str">
            <v>DECOMMISSION, EQUIPMENT</v>
          </cell>
          <cell r="E1561" t="str">
            <v>DECOMMISS EQP:ELECTRICAL;4;801-900 KM</v>
          </cell>
          <cell r="F1561" t="str">
            <v>DECOMMISSION, EQUIPMENT: TYPE: ELECTRICAL;4;801-900 KM</v>
          </cell>
        </row>
        <row r="1562">
          <cell r="A1562" t="str">
            <v>3000053828</v>
          </cell>
          <cell r="B1562" t="str">
            <v>4</v>
          </cell>
          <cell r="C1562" t="str">
            <v>Active</v>
          </cell>
          <cell r="D1562" t="str">
            <v>DECOMMISSION, EQUIPMENT</v>
          </cell>
          <cell r="E1562" t="str">
            <v>DECOMMISS EQP:ELECTRICAL;&gt;9;801-900 KM</v>
          </cell>
          <cell r="F1562" t="str">
            <v>DECOMMISSION, EQUIPMENT: TYPE: ELECTRICAL;&gt;9;801-900 KM</v>
          </cell>
        </row>
        <row r="1563">
          <cell r="A1563" t="str">
            <v>3000053766</v>
          </cell>
          <cell r="B1563" t="str">
            <v>4</v>
          </cell>
          <cell r="C1563" t="str">
            <v>Active</v>
          </cell>
          <cell r="D1563" t="str">
            <v>DECOMMISSION, EQUIPMENT</v>
          </cell>
          <cell r="E1563" t="str">
            <v>DECOMMISS EQP:ELECTRICAL;1;801-900 KM</v>
          </cell>
          <cell r="F1563" t="str">
            <v>DECOMMISSION, EQUIPMENT: TYPE: ELECTRICAL;1;801-900 KM</v>
          </cell>
        </row>
        <row r="1564">
          <cell r="A1564" t="str">
            <v>3000053753</v>
          </cell>
          <cell r="B1564" t="str">
            <v>4</v>
          </cell>
          <cell r="C1564" t="str">
            <v>Active</v>
          </cell>
          <cell r="D1564" t="str">
            <v>DECOMMISSION, EQUIPMENT</v>
          </cell>
          <cell r="E1564" t="str">
            <v>DECOMMISS EQP:ELECTRICAL;&gt;9;601-700 KM</v>
          </cell>
          <cell r="F1564" t="str">
            <v>DECOMMISSION, EQUIPMENT: TYPE: ELECTRICAL;&gt;9;601-700 KM</v>
          </cell>
        </row>
        <row r="1565">
          <cell r="A1565" t="str">
            <v>3000053717</v>
          </cell>
          <cell r="B1565" t="str">
            <v>4</v>
          </cell>
          <cell r="C1565" t="str">
            <v>Active</v>
          </cell>
          <cell r="D1565" t="str">
            <v>TRANSPORT, EQUIPMENT</v>
          </cell>
          <cell r="E1565" t="str">
            <v>TRNSP EQP:ELECTRICAL;&gt;12;1201-1300 KM</v>
          </cell>
          <cell r="F1565" t="str">
            <v>TRANSPORT, EQUIPMENT: TYPE: ELECTRICAL;&gt;12;1201-1300 KM; TRANSPORT METHOD: ROAD; VEHICLE TYPE: LDV; WEIGHT: 250kg; AND OFF-LOADING</v>
          </cell>
        </row>
        <row r="1566">
          <cell r="A1566" t="str">
            <v>3000053660</v>
          </cell>
          <cell r="B1566" t="str">
            <v>4</v>
          </cell>
          <cell r="C1566" t="str">
            <v>Active</v>
          </cell>
          <cell r="D1566" t="str">
            <v>TRANSPORT, EQUIPMENT</v>
          </cell>
          <cell r="E1566" t="str">
            <v>TRNSP EQP:ELECTRICAL;&gt;18;301-400 KM;ROAD</v>
          </cell>
          <cell r="F1566" t="str">
            <v>TRANSPORT, EQUIPMENT: TYPE: ELECTRICAL;&gt;18;301-400 KM; TRANSPORT METHOD: ROAD; VEHICLE TYPE: LDV; WEIGHT: 250kg; AND OFF-LOADING</v>
          </cell>
        </row>
        <row r="1567">
          <cell r="A1567" t="str">
            <v>3000053725</v>
          </cell>
          <cell r="B1567" t="str">
            <v>4</v>
          </cell>
          <cell r="C1567" t="str">
            <v>Active</v>
          </cell>
          <cell r="D1567" t="str">
            <v>TRANSPORT, EQUIPMENT</v>
          </cell>
          <cell r="E1567" t="str">
            <v>TRNSP EQP:ELECTRICAL;2;301-400 KM;ROAD</v>
          </cell>
          <cell r="F1567" t="str">
            <v>TRANSPORT, EQUIPMENT: TYPE: ELECTRICAL;2;301-400 KM; TRANSPORT METHOD: ROAD; VEHICLE TYPE: LDV; WEIGHT: 250kg; AND OFF-LOADING</v>
          </cell>
        </row>
        <row r="1568">
          <cell r="A1568" t="str">
            <v>3000053751</v>
          </cell>
          <cell r="B1568" t="str">
            <v>4</v>
          </cell>
          <cell r="C1568" t="str">
            <v>Active</v>
          </cell>
          <cell r="D1568" t="str">
            <v>DECOMMISSION, EQUIPMENT</v>
          </cell>
          <cell r="E1568" t="str">
            <v>DECOMMISS EQP:ELECTRICAL;&gt;6;701-800 KM</v>
          </cell>
          <cell r="F1568" t="str">
            <v>DECOMMISSION, EQUIPMENT: TYPE: ELECTRICAL;&gt;6;701-800 KM</v>
          </cell>
        </row>
        <row r="1569">
          <cell r="A1569" t="str">
            <v>3000053690</v>
          </cell>
          <cell r="B1569" t="str">
            <v>4</v>
          </cell>
          <cell r="C1569" t="str">
            <v>Active</v>
          </cell>
          <cell r="D1569" t="str">
            <v>TRANSPORT, EQUIPMENT</v>
          </cell>
          <cell r="E1569" t="str">
            <v>TRNSP EQP:ELECTRICAL;6;1001-1100 KM;ROAD</v>
          </cell>
          <cell r="F1569" t="str">
            <v>TRANSPORT, EQUIPMENT: TYPE: ELECTRICAL;6;1001-1100 KM; TRANSPORT METHOD: ROAD; VEHICLE TYPE: LDV; WEIGHT: 250kg; AND OFF-LOADING</v>
          </cell>
        </row>
        <row r="1570">
          <cell r="A1570" t="str">
            <v>3000053699</v>
          </cell>
          <cell r="B1570" t="str">
            <v>4</v>
          </cell>
          <cell r="C1570" t="str">
            <v>Active</v>
          </cell>
          <cell r="D1570" t="str">
            <v>TRANSPORT, EQUIPMENT</v>
          </cell>
          <cell r="E1570" t="str">
            <v>TRNSP EQP:ELECTRICAL;2;401-500 KM;ROAD</v>
          </cell>
          <cell r="F1570" t="str">
            <v>TRANSPORT, EQUIPMENT: TYPE: ELECTRICAL;2;401-500 KM; TRANSPORT METHOD: ROAD; VEHICLE TYPE: LDV; WEIGHT: 250kg; AND OFF-LOADING</v>
          </cell>
        </row>
        <row r="1571">
          <cell r="A1571" t="str">
            <v>3000053637</v>
          </cell>
          <cell r="B1571" t="str">
            <v>4</v>
          </cell>
          <cell r="C1571" t="str">
            <v>Active</v>
          </cell>
          <cell r="D1571" t="str">
            <v>TRANSPORT, EQUIPMENT</v>
          </cell>
          <cell r="E1571" t="str">
            <v>TRNSP EQP:ELECTRICAL;&gt;9;1201-1300 KM;LDV</v>
          </cell>
          <cell r="F1571" t="str">
            <v>TRANSPORT, EQUIPMENT: TYPE: ELECTRICAL;&gt;9;1201-1300 KM; TRANSPORT METHOD: ROAD; VEHICLE TYPE: LDV; WEIGHT: 250kg; AND OFF-LOADING</v>
          </cell>
        </row>
        <row r="1572">
          <cell r="A1572" t="str">
            <v>3000053633</v>
          </cell>
          <cell r="B1572" t="str">
            <v>4</v>
          </cell>
          <cell r="C1572" t="str">
            <v>Active</v>
          </cell>
          <cell r="D1572" t="str">
            <v>TRANSPORT, EQUIPMENT</v>
          </cell>
          <cell r="E1572" t="str">
            <v>TRNSP EQP:ELECTRICAL;3;301-400 KM;ROAD</v>
          </cell>
          <cell r="F1572" t="str">
            <v>TRANSPORT, EQUIPMENT: TYPE: ELECTRICAL;3;301-400 KM; TRANSPORT METHOD: ROAD; VEHICLE TYPE: LDV; WEIGHT: 250kg; AND OFF-LOADING</v>
          </cell>
        </row>
        <row r="1573">
          <cell r="A1573" t="str">
            <v>3000053703</v>
          </cell>
          <cell r="B1573" t="str">
            <v>4</v>
          </cell>
          <cell r="C1573" t="str">
            <v>Active</v>
          </cell>
          <cell r="D1573" t="str">
            <v>TRANSPORT, EQUIPMENT</v>
          </cell>
          <cell r="E1573" t="str">
            <v>TRNSP EQP:ELECTRICAL;&gt;6;601-700 KM;ROAD</v>
          </cell>
          <cell r="F1573" t="str">
            <v>TRANSPORT, EQUIPMENT: TYPE: ELECTRICAL;&gt;6;601-700 KM; TRANSPORT METHOD: ROAD; VEHICLE TYPE: LDV; WEIGHT: 250kg; AND OFF-LOADING</v>
          </cell>
        </row>
        <row r="1574">
          <cell r="A1574" t="str">
            <v>3000053701</v>
          </cell>
          <cell r="B1574" t="str">
            <v>4</v>
          </cell>
          <cell r="C1574" t="str">
            <v>Active</v>
          </cell>
          <cell r="D1574" t="str">
            <v>TRANSPORT, EQUIPMENT</v>
          </cell>
          <cell r="E1574" t="str">
            <v>TRNSP EQP:ELECTRICAL;3;401-500 KM;ROAD</v>
          </cell>
          <cell r="F1574" t="str">
            <v>TRANSPORT, EQUIPMENT: TYPE: ELECTRICAL;3;401-500 KM; TRANSPORT METHOD: ROAD; VEHICLE TYPE: LDV; WEIGHT: 250kg; AND OFF-LOADING</v>
          </cell>
        </row>
        <row r="1575">
          <cell r="A1575" t="str">
            <v>3000053700</v>
          </cell>
          <cell r="B1575" t="str">
            <v>4</v>
          </cell>
          <cell r="C1575" t="str">
            <v>Active</v>
          </cell>
          <cell r="D1575" t="str">
            <v>TRANSPORT, EQUIPMENT</v>
          </cell>
          <cell r="E1575" t="str">
            <v>TRNSP EQP:ELECTRICAL;&gt;9;1401-1500 KM;LDV</v>
          </cell>
          <cell r="F1575" t="str">
            <v>TRANSPORT, EQUIPMENT: TYPE: ELECTRICAL;&gt;9;1401-1500 KM; TRANSPORT METHOD: ROAD; VEHICLE TYPE: LDV; WEIGHT: 250kg; AND OFF-LOADING</v>
          </cell>
        </row>
        <row r="1576">
          <cell r="A1576" t="str">
            <v>3000053688</v>
          </cell>
          <cell r="B1576" t="str">
            <v>4</v>
          </cell>
          <cell r="C1576" t="str">
            <v>Active</v>
          </cell>
          <cell r="D1576" t="str">
            <v>TRANSPORT, EQUIPMENT</v>
          </cell>
          <cell r="E1576" t="str">
            <v>TRNSP EQP:ELECTRICAL;1;901-1000 KM;ROAD</v>
          </cell>
          <cell r="F1576" t="str">
            <v>TRANSPORT, EQUIPMENT: TYPE: ELECTRICAL;1;901-1000 KM; TRANSPORT METHOD: ROAD; VEHICLE TYPE: LDV; WEIGHT: 250kg; AND OFF-LOADING</v>
          </cell>
        </row>
        <row r="1577">
          <cell r="A1577" t="str">
            <v>3000053692</v>
          </cell>
          <cell r="B1577" t="str">
            <v>4</v>
          </cell>
          <cell r="C1577" t="str">
            <v>Active</v>
          </cell>
          <cell r="D1577" t="str">
            <v>TRANSPORT, EQUIPMENT</v>
          </cell>
          <cell r="E1577" t="str">
            <v>TRNSP EQP:ELECTRICAL;&gt;9;401-500 KM;ROAD</v>
          </cell>
          <cell r="F1577" t="str">
            <v>TRANSPORT, EQUIPMENT: TYPE: ELECTRICAL;&gt;9;401-500 KM; TRANSPORT METHOD: ROAD; VEHICLE TYPE: LDV; WEIGHT: 250kg; AND OFF-LOADING</v>
          </cell>
        </row>
        <row r="1578">
          <cell r="A1578" t="str">
            <v>3000053681</v>
          </cell>
          <cell r="B1578" t="str">
            <v>4</v>
          </cell>
          <cell r="C1578" t="str">
            <v>Active</v>
          </cell>
          <cell r="D1578" t="str">
            <v>TRANSPORT, EQUIPMENT</v>
          </cell>
          <cell r="E1578" t="str">
            <v>TRNSP EQP:ELECTRICAL;&gt;6;1201-1300 KM;LDV</v>
          </cell>
          <cell r="F1578" t="str">
            <v>TRANSPORT, EQUIPMENT: TYPE: ELECTRICAL;&gt;6;1201-1300 KM; TRANSPORT METHOD: ROAD; VEHICLE TYPE: LDV; WEIGHT: 250kg; AND OFF-LOADING</v>
          </cell>
        </row>
        <row r="1579">
          <cell r="A1579" t="str">
            <v>3000053712</v>
          </cell>
          <cell r="B1579" t="str">
            <v>4</v>
          </cell>
          <cell r="C1579" t="str">
            <v>Active</v>
          </cell>
          <cell r="D1579" t="str">
            <v>TRANSPORT, EQUIPMENT</v>
          </cell>
          <cell r="E1579" t="str">
            <v>TRNSP EQP:ELECTRICAL;2;1301-1400 KM;ROAD</v>
          </cell>
          <cell r="F1579" t="str">
            <v>TRANSPORT, EQUIPMENT: TYPE: ELECTRICAL;2;1301-1400 KM; TRANSPORT METHOD: ROAD; VEHICLE TYPE: LDV; WEIGHT: 250kg; AND OFF-LOADING</v>
          </cell>
        </row>
        <row r="1580">
          <cell r="A1580" t="str">
            <v>3000053651</v>
          </cell>
          <cell r="B1580" t="str">
            <v>4</v>
          </cell>
          <cell r="C1580" t="str">
            <v>Active</v>
          </cell>
          <cell r="D1580" t="str">
            <v>TRANSPORT, EQUIPMENT</v>
          </cell>
          <cell r="E1580" t="str">
            <v>TRNSP EQP:ELECTRICAL;&gt;9;701-800 KM;ROAD</v>
          </cell>
          <cell r="F1580" t="str">
            <v>TRANSPORT, EQUIPMENT: TYPE: ELECTRICAL;&gt;9;701-800 KM; TRANSPORT METHOD: ROAD; VEHICLE TYPE: LDV; WEIGHT: 250kg; AND OFF-LOADING</v>
          </cell>
        </row>
        <row r="1581">
          <cell r="A1581" t="str">
            <v>3000053697</v>
          </cell>
          <cell r="B1581" t="str">
            <v>4</v>
          </cell>
          <cell r="C1581" t="str">
            <v>Active</v>
          </cell>
          <cell r="D1581" t="str">
            <v>TRANSPORT, EQUIPMENT</v>
          </cell>
          <cell r="E1581" t="str">
            <v>TRNSP EQP:ELECTRICAL;4;1301-1400 KM;ROAD</v>
          </cell>
          <cell r="F1581" t="str">
            <v>TRANSPORT, EQUIPMENT: TYPE: ELECTRICAL;4;1301-1400 KM; TRANSPORT METHOD: ROAD; VEHICLE TYPE: LDV; WEIGHT: 250kg; AND OFF-LOADING</v>
          </cell>
        </row>
        <row r="1582">
          <cell r="A1582" t="str">
            <v>3000053631</v>
          </cell>
          <cell r="B1582" t="str">
            <v>4</v>
          </cell>
          <cell r="C1582" t="str">
            <v>Active</v>
          </cell>
          <cell r="D1582" t="str">
            <v>TRANSPORT, EQUIPMENT</v>
          </cell>
          <cell r="E1582" t="str">
            <v>TRNSP EQP:ELECTRICAL;1;601-700 KM;ROAD</v>
          </cell>
          <cell r="F1582" t="str">
            <v>TRANSPORT, EQUIPMENT: TYPE: ELECTRICAL;1;601-700 KM; TRANSPORT METHOD: ROAD; VEHICLE TYPE: LDV; WEIGHT: 250kg; AND OFF-LOADING</v>
          </cell>
        </row>
        <row r="1583">
          <cell r="A1583" t="str">
            <v>3000053670</v>
          </cell>
          <cell r="B1583" t="str">
            <v>4</v>
          </cell>
          <cell r="C1583" t="str">
            <v>Active</v>
          </cell>
          <cell r="D1583" t="str">
            <v>TRANSPORT, EQUIPMENT</v>
          </cell>
          <cell r="E1583" t="str">
            <v>TRNSP EQP:ELECTRICAL;&gt;12;1401-1500 KM</v>
          </cell>
          <cell r="F1583" t="str">
            <v>TRANSPORT, EQUIPMENT: TYPE: ELECTRICAL;&gt;12;1401-1500 KM; TRANSPORT METHOD: ROAD; VEHICLE TYPE: LDV; WEIGHT: 250kg; AND OFF-LOADING</v>
          </cell>
        </row>
        <row r="1584">
          <cell r="A1584" t="str">
            <v>3000053652</v>
          </cell>
          <cell r="B1584" t="str">
            <v>4</v>
          </cell>
          <cell r="C1584" t="str">
            <v>Active</v>
          </cell>
          <cell r="D1584" t="str">
            <v>TRANSPORT, EQUIPMENT</v>
          </cell>
          <cell r="E1584" t="str">
            <v>TRNSP EQP:ELECTRICAL;4;1201-1300 KM;ROAD</v>
          </cell>
          <cell r="F1584" t="str">
            <v>TRANSPORT, EQUIPMENT: TYPE: ELECTRICAL;4;1201-1300 KM; TRANSPORT METHOD: ROAD; VEHICLE TYPE: LDV; WEIGHT: 250kg; AND OFF-LOADING</v>
          </cell>
        </row>
        <row r="1585">
          <cell r="A1585" t="str">
            <v>3000053648</v>
          </cell>
          <cell r="B1585" t="str">
            <v>4</v>
          </cell>
          <cell r="C1585" t="str">
            <v>Active</v>
          </cell>
          <cell r="D1585" t="str">
            <v>TRANSPORT, EQUIPMENT</v>
          </cell>
          <cell r="E1585" t="str">
            <v>TRNSP EQP:ELECTRICAL;6;401-500 KM;ROAD</v>
          </cell>
          <cell r="F1585" t="str">
            <v>TRANSPORT, EQUIPMENT: TYPE: ELECTRICAL;6;401-500 KM; TRANSPORT METHOD: ROAD; VEHICLE TYPE: LDV; WEIGHT: 250kg; AND OFF-LOADING</v>
          </cell>
        </row>
        <row r="1586">
          <cell r="A1586" t="str">
            <v>3000053723</v>
          </cell>
          <cell r="B1586" t="str">
            <v>4</v>
          </cell>
          <cell r="C1586" t="str">
            <v>Active</v>
          </cell>
          <cell r="D1586" t="str">
            <v>TRANSPORT, EQUIPMENT</v>
          </cell>
          <cell r="E1586" t="str">
            <v>TRNSP EQP:ELECTRICAL;5;701-800 KM;ROAD</v>
          </cell>
          <cell r="F1586" t="str">
            <v>TRANSPORT, EQUIPMENT: TYPE: ELECTRICAL;5;701-800 KM; TRANSPORT METHOD: ROAD; VEHICLE TYPE: LDV; WEIGHT: 250kg; AND OFF-LOADING</v>
          </cell>
        </row>
        <row r="1587">
          <cell r="A1587" t="str">
            <v>3000053741</v>
          </cell>
          <cell r="B1587" t="str">
            <v>4</v>
          </cell>
          <cell r="C1587" t="str">
            <v>Active</v>
          </cell>
          <cell r="D1587" t="str">
            <v>TRANSPORT, EQUIPMENT</v>
          </cell>
          <cell r="E1587" t="str">
            <v>TRNSP EQP:ELECTRICAL;&gt;12;1101-1200 KM</v>
          </cell>
          <cell r="F1587" t="str">
            <v>TRANSPORT, EQUIPMENT: TYPE: ELECTRICAL;&gt;12;1101-1200 KM; TRANSPORT METHOD: ROAD; VEHICLE TYPE: LDV; WEIGHT: 250kg; AND OFF-LOADING</v>
          </cell>
        </row>
        <row r="1588">
          <cell r="A1588" t="str">
            <v>3000053656</v>
          </cell>
          <cell r="B1588" t="str">
            <v>4</v>
          </cell>
          <cell r="C1588" t="str">
            <v>Active</v>
          </cell>
          <cell r="D1588" t="str">
            <v>TRANSPORT, EQUIPMENT</v>
          </cell>
          <cell r="E1588" t="str">
            <v>TRNSP EQP:ELECTRICAL;2;1001-1100 KM;ROAD</v>
          </cell>
          <cell r="F1588" t="str">
            <v>TRANSPORT, EQUIPMENT: TYPE: ELECTRICAL;2;1001-1100 KM; TRANSPORT METHOD: ROAD; VEHICLE TYPE: LDV; WEIGHT: 250kg; AND OFF-LOADING</v>
          </cell>
        </row>
        <row r="1589">
          <cell r="A1589" t="str">
            <v>3000053680</v>
          </cell>
          <cell r="B1589" t="str">
            <v>4</v>
          </cell>
          <cell r="C1589" t="str">
            <v>Active</v>
          </cell>
          <cell r="D1589" t="str">
            <v>TRANSPORT, EQUIPMENT</v>
          </cell>
          <cell r="E1589" t="str">
            <v>TRNSP EQP:ELECTRICAL;2;0-100 KM;ROAD;LDV</v>
          </cell>
          <cell r="F1589" t="str">
            <v>TRANSPORT, EQUIPMENT: TYPE: ELECTRICAL;2;0-100 KM; TRANSPORT METHOD: ROAD; VEHICLE TYPE: LDV; WEIGHT: 250kg; AND OFF-LOADING</v>
          </cell>
        </row>
        <row r="1590">
          <cell r="A1590" t="str">
            <v>3000053713</v>
          </cell>
          <cell r="B1590" t="str">
            <v>4</v>
          </cell>
          <cell r="C1590" t="str">
            <v>Active</v>
          </cell>
          <cell r="D1590" t="str">
            <v>TRANSPORT, EQUIPMENT</v>
          </cell>
          <cell r="E1590" t="str">
            <v>TRNSP EQP:ELECTRICAL;5;901-1000 KM;ROAD</v>
          </cell>
          <cell r="F1590" t="str">
            <v>TRANSPORT, EQUIPMENT: TYPE: ELECTRICAL;5;901-1000 KM; TRANSPORT METHOD: ROAD; VEHICLE TYPE: LDV; WEIGHT: 250kg; AND OFF-LOADING</v>
          </cell>
        </row>
        <row r="1591">
          <cell r="A1591" t="str">
            <v>3000053676</v>
          </cell>
          <cell r="B1591" t="str">
            <v>4</v>
          </cell>
          <cell r="C1591" t="str">
            <v>Active</v>
          </cell>
          <cell r="D1591" t="str">
            <v>TRANSPORT, EQUIPMENT</v>
          </cell>
          <cell r="E1591" t="str">
            <v>TRNSP EQP:ELECTRICAL;4;501-600 KM;ROAD</v>
          </cell>
          <cell r="F1591" t="str">
            <v>TRANSPORT, EQUIPMENT: TYPE: ELECTRICAL;4;501-600 KM; TRANSPORT METHOD: ROAD; VEHICLE TYPE: LDV; WEIGHT: 250kg; AND OFF-LOADING</v>
          </cell>
        </row>
        <row r="1592">
          <cell r="A1592" t="str">
            <v>3000053647</v>
          </cell>
          <cell r="B1592" t="str">
            <v>4</v>
          </cell>
          <cell r="C1592" t="str">
            <v>Active</v>
          </cell>
          <cell r="D1592" t="str">
            <v>TRANSPORT, EQUIPMENT</v>
          </cell>
          <cell r="E1592" t="str">
            <v>TRNSP EQP:ELECTRICAL;&gt;18;1201-1300 KM</v>
          </cell>
          <cell r="F1592" t="str">
            <v>TRANSPORT, EQUIPMENT: TYPE: ELECTRICAL;&gt;18;1201-1300 KM; TRANSPORT METHOD: ROAD; VEHICLE TYPE: LDV; WEIGHT: 250kg; AND OFF-LOADING</v>
          </cell>
        </row>
        <row r="1593">
          <cell r="A1593" t="str">
            <v>3000053666</v>
          </cell>
          <cell r="B1593" t="str">
            <v>4</v>
          </cell>
          <cell r="C1593" t="str">
            <v>Active</v>
          </cell>
          <cell r="D1593" t="str">
            <v>TRANSPORT, EQUIPMENT</v>
          </cell>
          <cell r="E1593" t="str">
            <v>TRNSP EQP:ELECTRICAL;6;0-100 KM;ROAD;LDV</v>
          </cell>
          <cell r="F1593" t="str">
            <v>TRANSPORT, EQUIPMENT: TYPE: ELECTRICAL;6;0-100 KM; TRANSPORT METHOD: ROAD; VEHICLE TYPE: LDV; WEIGHT: 250kg; AND OFF-LOADING</v>
          </cell>
        </row>
        <row r="1594">
          <cell r="A1594" t="str">
            <v>3000053750</v>
          </cell>
          <cell r="B1594" t="str">
            <v>4</v>
          </cell>
          <cell r="C1594" t="str">
            <v>Active</v>
          </cell>
          <cell r="D1594" t="str">
            <v>DECOMMISSION, EQUIPMENT</v>
          </cell>
          <cell r="E1594" t="str">
            <v>DECOMMISS EQP:ELECTRICAL;&gt;6;0-100 KM</v>
          </cell>
          <cell r="F1594" t="str">
            <v>DECOMMISSION, EQUIPMENT: TYPE: ELECTRICAL;&gt;6;0-100 KM</v>
          </cell>
        </row>
        <row r="1595">
          <cell r="A1595" t="str">
            <v>3000053654</v>
          </cell>
          <cell r="B1595" t="str">
            <v>4</v>
          </cell>
          <cell r="C1595" t="str">
            <v>Active</v>
          </cell>
          <cell r="D1595" t="str">
            <v>TRANSPORT, EQUIPMENT</v>
          </cell>
          <cell r="E1595" t="str">
            <v>TRNSP EQP:ELECTRICAL;6;901-1000 KM;ROAD</v>
          </cell>
          <cell r="F1595" t="str">
            <v>TRANSPORT, EQUIPMENT: TYPE: ELECTRICAL;6;901-1000 KM; TRANSPORT METHOD: ROAD; VEHICLE TYPE: LDV; WEIGHT: 250kg; AND OFF-LOADING</v>
          </cell>
        </row>
        <row r="1596">
          <cell r="A1596" t="str">
            <v>3000053739</v>
          </cell>
          <cell r="B1596" t="str">
            <v>4</v>
          </cell>
          <cell r="C1596" t="str">
            <v>Active</v>
          </cell>
          <cell r="D1596" t="str">
            <v>TRANSPORT, EQUIPMENT</v>
          </cell>
          <cell r="E1596" t="str">
            <v>TRNSP EQP:ELECTRICAL;1;1201-1300 KM;ROAD</v>
          </cell>
          <cell r="F1596" t="str">
            <v>TRANSPORT, EQUIPMENT: TYPE: ELECTRICAL;1;1201-1300 KM; TRANSPORT METHOD: ROAD; VEHICLE TYPE: LDV; WEIGHT: 250kg; AND OFF-LOADING</v>
          </cell>
        </row>
        <row r="1597">
          <cell r="A1597" t="str">
            <v>3000053730</v>
          </cell>
          <cell r="B1597" t="str">
            <v>4</v>
          </cell>
          <cell r="C1597" t="str">
            <v>Active</v>
          </cell>
          <cell r="D1597" t="str">
            <v>TRANSPORT, EQUIPMENT</v>
          </cell>
          <cell r="E1597" t="str">
            <v>TRNSP EQP:ELECTRICAL;5;0-100 KM;ROAD;LDV</v>
          </cell>
          <cell r="F1597" t="str">
            <v>TRANSPORT, EQUIPMENT: TYPE: ELECTRICAL;5;0-100 KM; TRANSPORT METHOD: ROAD; VEHICLE TYPE: LDV; WEIGHT: 250kg; AND OFF-LOADING</v>
          </cell>
        </row>
        <row r="1598">
          <cell r="A1598" t="str">
            <v>3000053643</v>
          </cell>
          <cell r="B1598" t="str">
            <v>4</v>
          </cell>
          <cell r="C1598" t="str">
            <v>Active</v>
          </cell>
          <cell r="D1598" t="str">
            <v>TRANSPORT, EQUIPMENT</v>
          </cell>
          <cell r="E1598" t="str">
            <v>TRNSP EQP:ELECTRICAL;3;101-200 KM;ROAD</v>
          </cell>
          <cell r="F1598" t="str">
            <v>TRANSPORT, EQUIPMENT: TYPE: ELECTRICAL;3;101-200 KM; TRANSPORT METHOD: ROAD; VEHICLE TYPE: LDV; WEIGHT: 250kg; AND OFF-LOADING</v>
          </cell>
        </row>
        <row r="1599">
          <cell r="A1599" t="str">
            <v>3000053705</v>
          </cell>
          <cell r="B1599" t="str">
            <v>4</v>
          </cell>
          <cell r="C1599" t="str">
            <v>Active</v>
          </cell>
          <cell r="D1599" t="str">
            <v>TRANSPORT, EQUIPMENT</v>
          </cell>
          <cell r="E1599" t="str">
            <v>TRNSP EQP:ELECTRICAL;2;1201-1300 KM;ROAD</v>
          </cell>
          <cell r="F1599" t="str">
            <v>TRANSPORT, EQUIPMENT: TYPE: ELECTRICAL;2;1201-1300 KM; TRANSPORT METHOD: ROAD; VEHICLE TYPE: LDV; WEIGHT: 250kg; AND OFF-LOADING</v>
          </cell>
        </row>
        <row r="1600">
          <cell r="A1600" t="str">
            <v>3000053636</v>
          </cell>
          <cell r="B1600" t="str">
            <v>4</v>
          </cell>
          <cell r="C1600" t="str">
            <v>Active</v>
          </cell>
          <cell r="D1600" t="str">
            <v>TRANSPORT, EQUIPMENT</v>
          </cell>
          <cell r="E1600" t="str">
            <v>TRNSP EQP:ELECTRICAL;&gt;18;1101-1200 KM</v>
          </cell>
          <cell r="F1600" t="str">
            <v>TRANSPORT, EQUIPMENT: TYPE: ELECTRICAL;&gt;18;1101-1200 KM; TRANSPORT METHOD: ROAD; VEHICLE TYPE: LDV; WEIGHT: 250kg; AND OFF-LOADING</v>
          </cell>
        </row>
        <row r="1601">
          <cell r="A1601" t="str">
            <v>3000053638</v>
          </cell>
          <cell r="B1601" t="str">
            <v>4</v>
          </cell>
          <cell r="C1601" t="str">
            <v>Active</v>
          </cell>
          <cell r="D1601" t="str">
            <v>TRANSPORT, EQUIPMENT</v>
          </cell>
          <cell r="E1601" t="str">
            <v>TRNSP EQP:ELECTRICAL;5;801-900 KM;ROAD</v>
          </cell>
          <cell r="F1601" t="str">
            <v>TRANSPORT, EQUIPMENT: TYPE: ELECTRICAL;5;801-900 KM; TRANSPORT METHOD: ROAD; VEHICLE TYPE: LDV; WEIGHT: 250kg; AND OFF-LOADING</v>
          </cell>
        </row>
        <row r="1602">
          <cell r="A1602" t="str">
            <v>3000053685</v>
          </cell>
          <cell r="B1602" t="str">
            <v>4</v>
          </cell>
          <cell r="C1602" t="str">
            <v>Active</v>
          </cell>
          <cell r="D1602" t="str">
            <v>TRANSPORT, EQUIPMENT</v>
          </cell>
          <cell r="E1602" t="str">
            <v>TRNSP EQP:ELECTRICAL;&gt;12;1001-1100 KM</v>
          </cell>
          <cell r="F1602" t="str">
            <v>TRANSPORT, EQUIPMENT: TYPE: ELECTRICAL;&gt;12;1001-1100 KM; TRANSPORT METHOD: ROAD; VEHICLE TYPE: LDV; WEIGHT: 250kg; AND OFF-LOADING</v>
          </cell>
        </row>
        <row r="1603">
          <cell r="A1603" t="str">
            <v>3000053693</v>
          </cell>
          <cell r="B1603" t="str">
            <v>4</v>
          </cell>
          <cell r="C1603" t="str">
            <v>Active</v>
          </cell>
          <cell r="D1603" t="str">
            <v>TRANSPORT, EQUIPMENT</v>
          </cell>
          <cell r="E1603" t="str">
            <v>TRNSP EQP:ELECTRICAL;4;1001-1100 KM;ROAD</v>
          </cell>
          <cell r="F1603" t="str">
            <v>TRANSPORT, EQUIPMENT: TYPE: ELECTRICAL;4;1001-1100 KM; TRANSPORT METHOD: ROAD; VEHICLE TYPE: LDV; WEIGHT: 250kg; AND OFF-LOADING</v>
          </cell>
        </row>
        <row r="1604">
          <cell r="A1604" t="str">
            <v>3000053711</v>
          </cell>
          <cell r="B1604" t="str">
            <v>4</v>
          </cell>
          <cell r="C1604" t="str">
            <v>Active</v>
          </cell>
          <cell r="D1604" t="str">
            <v>TRANSPORT, EQUIPMENT</v>
          </cell>
          <cell r="E1604" t="str">
            <v>TRNSP EQP:ELECTRICAL;&gt;6;701-800 KM;ROAD</v>
          </cell>
          <cell r="F1604" t="str">
            <v>TRANSPORT, EQUIPMENT: TYPE: ELECTRICAL;&gt;6;701-800 KM; TRANSPORT METHOD: ROAD; VEHICLE TYPE: LDV; WEIGHT: 250kg; AND OFF-LOADING</v>
          </cell>
        </row>
        <row r="1605">
          <cell r="A1605" t="str">
            <v>3000053726</v>
          </cell>
          <cell r="B1605" t="str">
            <v>4</v>
          </cell>
          <cell r="C1605" t="str">
            <v>Active</v>
          </cell>
          <cell r="D1605" t="str">
            <v>TRANSPORT, EQUIPMENT</v>
          </cell>
          <cell r="E1605" t="str">
            <v>TRNSP EQP:ELECTRICAL;6;1401-1500 KM;ROAD</v>
          </cell>
          <cell r="F1605" t="str">
            <v>TRANSPORT, EQUIPMENT: TYPE: ELECTRICAL;6;1401-1500 KM; TRANSPORT METHOD: ROAD; VEHICLE TYPE: LDV; WEIGHT: 250kg; AND OFF-LOADING</v>
          </cell>
        </row>
        <row r="1606">
          <cell r="A1606" t="str">
            <v>3000053695</v>
          </cell>
          <cell r="B1606" t="str">
            <v>4</v>
          </cell>
          <cell r="C1606" t="str">
            <v>Active</v>
          </cell>
          <cell r="D1606" t="str">
            <v>TRANSPORT, EQUIPMENT</v>
          </cell>
          <cell r="E1606" t="str">
            <v>TRNSP EQP:ELECTRICAL;6;701-800 KM;ROAD</v>
          </cell>
          <cell r="F1606" t="str">
            <v>TRANSPORT, EQUIPMENT: TYPE: ELECTRICAL;6;701-800 KM; TRANSPORT METHOD: ROAD; VEHICLE TYPE: LDV; WEIGHT: 250kg; AND OFF-LOADING</v>
          </cell>
        </row>
        <row r="1607">
          <cell r="A1607" t="str">
            <v>3000053707</v>
          </cell>
          <cell r="B1607" t="str">
            <v>4</v>
          </cell>
          <cell r="C1607" t="str">
            <v>Active</v>
          </cell>
          <cell r="D1607" t="str">
            <v>TRANSPORT, EQUIPMENT</v>
          </cell>
          <cell r="E1607" t="str">
            <v>TRNSP EQP:ELECTRICAL;2;801-900 KM;ROAD</v>
          </cell>
          <cell r="F1607" t="str">
            <v>TRANSPORT, EQUIPMENT: TYPE: ELECTRICAL;2;801-900 KM; TRANSPORT METHOD: ROAD; VEHICLE TYPE: LDV; WEIGHT: 250kg; AND OFF-LOADING</v>
          </cell>
        </row>
        <row r="1608">
          <cell r="A1608" t="str">
            <v>3000053689</v>
          </cell>
          <cell r="B1608" t="str">
            <v>4</v>
          </cell>
          <cell r="C1608" t="str">
            <v>Active</v>
          </cell>
          <cell r="D1608" t="str">
            <v>TRANSPORT, EQUIPMENT</v>
          </cell>
          <cell r="E1608" t="str">
            <v>TRNSP EQP:ELECTRICAL;1;1301-1400 KM;ROAD</v>
          </cell>
          <cell r="F1608" t="str">
            <v>TRANSPORT, EQUIPMENT: TYPE: ELECTRICAL;1;1301-1400 KM; TRANSPORT METHOD: ROAD; VEHICLE TYPE: LDV; WEIGHT: 250kg; AND OFF-LOADING</v>
          </cell>
        </row>
        <row r="1609">
          <cell r="A1609" t="str">
            <v>3000053655</v>
          </cell>
          <cell r="B1609" t="str">
            <v>4</v>
          </cell>
          <cell r="C1609" t="str">
            <v>Active</v>
          </cell>
          <cell r="D1609" t="str">
            <v>TRANSPORT, EQUIPMENT</v>
          </cell>
          <cell r="E1609" t="str">
            <v>TRNSP EQP:ELECTRICAL;3;1101-1200 KM;ROAD</v>
          </cell>
          <cell r="F1609" t="str">
            <v>TRANSPORT, EQUIPMENT: TYPE: ELECTRICAL;3;1101-1200 KM; TRANSPORT METHOD: ROAD; VEHICLE TYPE: LDV; WEIGHT: 250kg; AND OFF-LOADING</v>
          </cell>
        </row>
        <row r="1610">
          <cell r="A1610" t="str">
            <v>3000053738</v>
          </cell>
          <cell r="B1610" t="str">
            <v>4</v>
          </cell>
          <cell r="C1610" t="str">
            <v>Active</v>
          </cell>
          <cell r="D1610" t="str">
            <v>TRANSPORT, EQUIPMENT</v>
          </cell>
          <cell r="E1610" t="str">
            <v>TRNSP EQP:ELECTRICAL;&gt;12;701-800 KM;ROAD</v>
          </cell>
          <cell r="F1610" t="str">
            <v>TRANSPORT, EQUIPMENT: TYPE: ELECTRICAL;&gt;12;701-800 KM; TRANSPORT METHOD: ROAD; VEHICLE TYPE: LDV; WEIGHT: 250kg; AND OFF-LOADING</v>
          </cell>
        </row>
        <row r="1611">
          <cell r="A1611" t="str">
            <v>3000053742</v>
          </cell>
          <cell r="B1611" t="str">
            <v>4</v>
          </cell>
          <cell r="C1611" t="str">
            <v>Active</v>
          </cell>
          <cell r="D1611" t="str">
            <v>TRANSPORT, EQUIPMENT</v>
          </cell>
          <cell r="E1611" t="str">
            <v>TRNSP EQP:ELECTRICAL;4;401-500 KM;ROAD</v>
          </cell>
          <cell r="F1611" t="str">
            <v>TRANSPORT, EQUIPMENT: TYPE: ELECTRICAL;4;401-500 KM; TRANSPORT METHOD: ROAD; VEHICLE TYPE: LDV; WEIGHT: 250kg; AND OFF-LOADING</v>
          </cell>
        </row>
        <row r="1612">
          <cell r="A1612" t="str">
            <v>3000053735</v>
          </cell>
          <cell r="B1612" t="str">
            <v>4</v>
          </cell>
          <cell r="C1612" t="str">
            <v>Active</v>
          </cell>
          <cell r="D1612" t="str">
            <v>TRANSPORT, EQUIPMENT</v>
          </cell>
          <cell r="E1612" t="str">
            <v>TRNSP EQP:ELECTRICAL;&gt;9;601-700 KM;ROAD</v>
          </cell>
          <cell r="F1612" t="str">
            <v>TRANSPORT, EQUIPMENT: TYPE: ELECTRICAL;&gt;9;601-700 KM; TRANSPORT METHOD: ROAD; VEHICLE TYPE: LDV; WEIGHT: 250kg; AND OFF-LOADING</v>
          </cell>
        </row>
        <row r="1613">
          <cell r="A1613" t="str">
            <v>3000053669</v>
          </cell>
          <cell r="B1613" t="str">
            <v>4</v>
          </cell>
          <cell r="C1613" t="str">
            <v>Active</v>
          </cell>
          <cell r="D1613" t="str">
            <v>TRANSPORT, EQUIPMENT</v>
          </cell>
          <cell r="E1613" t="str">
            <v>TRNSP EQP:ELECTRICAL;2;601-700 KM;ROAD</v>
          </cell>
          <cell r="F1613" t="str">
            <v>TRANSPORT, EQUIPMENT: TYPE: ELECTRICAL;2;601-700 KM; TRANSPORT METHOD: ROAD; VEHICLE TYPE: LDV; WEIGHT: 250kg; AND OFF-LOADING</v>
          </cell>
        </row>
        <row r="1614">
          <cell r="A1614" t="str">
            <v>3000053661</v>
          </cell>
          <cell r="B1614" t="str">
            <v>4</v>
          </cell>
          <cell r="C1614" t="str">
            <v>Active</v>
          </cell>
          <cell r="D1614" t="str">
            <v>TRANSPORT, EQUIPMENT</v>
          </cell>
          <cell r="E1614" t="str">
            <v>TRNSP EQP:ELECTRICAL;&gt;18;601-700 KM;ROAD</v>
          </cell>
          <cell r="F1614" t="str">
            <v>TRANSPORT, EQUIPMENT: TYPE: ELECTRICAL;&gt;18;601-700 KM; TRANSPORT METHOD: ROAD; VEHICLE TYPE: LDV; WEIGHT: 250kg; AND OFF-LOADING</v>
          </cell>
        </row>
        <row r="1615">
          <cell r="A1615" t="str">
            <v>3000053706</v>
          </cell>
          <cell r="B1615" t="str">
            <v>4</v>
          </cell>
          <cell r="C1615" t="str">
            <v>Active</v>
          </cell>
          <cell r="D1615" t="str">
            <v>TRANSPORT, EQUIPMENT</v>
          </cell>
          <cell r="E1615" t="str">
            <v>TRNSP EQP:ELECTRICAL;2;701-800 KM;ROAD</v>
          </cell>
          <cell r="F1615" t="str">
            <v>TRANSPORT, EQUIPMENT: TYPE: ELECTRICAL;2;701-800 KM; TRANSPORT METHOD: ROAD; VEHICLE TYPE: LDV; WEIGHT: 250kg; AND OFF-LOADING</v>
          </cell>
        </row>
        <row r="1616">
          <cell r="A1616" t="str">
            <v>3000053649</v>
          </cell>
          <cell r="B1616" t="str">
            <v>4</v>
          </cell>
          <cell r="C1616" t="str">
            <v>Active</v>
          </cell>
          <cell r="D1616" t="str">
            <v>TRANSPORT, EQUIPMENT</v>
          </cell>
          <cell r="E1616" t="str">
            <v>TRNSP EQP:ELECTRICAL;4;1101-1200 KM;ROAD</v>
          </cell>
          <cell r="F1616" t="str">
            <v>TRANSPORT, EQUIPMENT: TYPE: ELECTRICAL;4;1101-1200 KM; TRANSPORT METHOD: ROAD; VEHICLE TYPE: LDV; WEIGHT: 250kg; AND OFF-LOADING</v>
          </cell>
        </row>
        <row r="1617">
          <cell r="A1617" t="str">
            <v>3000053667</v>
          </cell>
          <cell r="B1617" t="str">
            <v>4</v>
          </cell>
          <cell r="C1617" t="str">
            <v>Active</v>
          </cell>
          <cell r="D1617" t="str">
            <v>TRANSPORT, EQUIPMENT</v>
          </cell>
          <cell r="E1617" t="str">
            <v>TRNSP EQP:ELECTRICAL;1;801-900 KM;ROAD</v>
          </cell>
          <cell r="F1617" t="str">
            <v>TRANSPORT, EQUIPMENT: TYPE: ELECTRICAL;1;801-900 KM; TRANSPORT METHOD: ROAD; VEHICLE TYPE: LDV; WEIGHT: 250kg; AND OFF-LOADING</v>
          </cell>
        </row>
        <row r="1618">
          <cell r="A1618" t="str">
            <v>3000053719</v>
          </cell>
          <cell r="B1618" t="str">
            <v>4</v>
          </cell>
          <cell r="C1618" t="str">
            <v>Active</v>
          </cell>
          <cell r="D1618" t="str">
            <v>TRANSPORT, EQUIPMENT</v>
          </cell>
          <cell r="E1618" t="str">
            <v>TRNSP EQP:ELECTRICAL;3;1401-1500 KM;ROAD</v>
          </cell>
          <cell r="F1618" t="str">
            <v>TRANSPORT, EQUIPMENT: TYPE: ELECTRICAL;3;1401-1500 KM; TRANSPORT METHOD: ROAD; VEHICLE TYPE: LDV; WEIGHT: 250kg; AND OFF-LOADING</v>
          </cell>
        </row>
        <row r="1619">
          <cell r="A1619" t="str">
            <v>3000053653</v>
          </cell>
          <cell r="B1619" t="str">
            <v>4</v>
          </cell>
          <cell r="C1619" t="str">
            <v>Active</v>
          </cell>
          <cell r="D1619" t="str">
            <v>TRANSPORT, EQUIPMENT</v>
          </cell>
          <cell r="E1619" t="str">
            <v>TRNSP EQP:ELECTRICAL;&gt;6;201-300 KM;ROAD</v>
          </cell>
          <cell r="F1619" t="str">
            <v>TRANSPORT, EQUIPMENT: TYPE: ELECTRICAL;&gt;6;201-300 KM; TRANSPORT METHOD: ROAD; VEHICLE TYPE: LDV; WEIGHT: 250kg; AND OFF-LOADING</v>
          </cell>
        </row>
        <row r="1620">
          <cell r="A1620" t="str">
            <v>3000053668</v>
          </cell>
          <cell r="B1620" t="str">
            <v>4</v>
          </cell>
          <cell r="C1620" t="str">
            <v>Active</v>
          </cell>
          <cell r="D1620" t="str">
            <v>TRANSPORT, EQUIPMENT</v>
          </cell>
          <cell r="E1620" t="str">
            <v>TRNSP EQP:ELECTRICAL;&gt;6;1101-1200 KM;LDV</v>
          </cell>
          <cell r="F1620" t="str">
            <v>TRANSPORT, EQUIPMENT: TYPE: ELECTRICAL;&gt;6;1101-1200 KM; TRANSPORT METHOD: ROAD; VEHICLE TYPE: LDV; WEIGHT: 250kg; AND OFF-LOADING</v>
          </cell>
        </row>
        <row r="1621">
          <cell r="A1621" t="str">
            <v>3000053644</v>
          </cell>
          <cell r="B1621" t="str">
            <v>4</v>
          </cell>
          <cell r="C1621" t="str">
            <v>Active</v>
          </cell>
          <cell r="D1621" t="str">
            <v>TRANSPORT, EQUIPMENT</v>
          </cell>
          <cell r="E1621" t="str">
            <v>TRNSP EQP:ELECTRICAL;3;701-800 KM;ROAD</v>
          </cell>
          <cell r="F1621" t="str">
            <v>TRANSPORT, EQUIPMENT: TYPE: ELECTRICAL;3;701-800 KM; TRANSPORT METHOD: ROAD; VEHICLE TYPE: LDV; WEIGHT: 250kg; AND OFF-LOADING</v>
          </cell>
        </row>
        <row r="1622">
          <cell r="A1622" t="str">
            <v>3000053714</v>
          </cell>
          <cell r="B1622" t="str">
            <v>4</v>
          </cell>
          <cell r="C1622" t="str">
            <v>Active</v>
          </cell>
          <cell r="D1622" t="str">
            <v>TRANSPORT, EQUIPMENT</v>
          </cell>
          <cell r="E1622" t="str">
            <v>TRNSP EQP:ELECTRICAL;&gt;6;1401-1500 KM;LDV</v>
          </cell>
          <cell r="F1622" t="str">
            <v>TRANSPORT, EQUIPMENT: TYPE: ELECTRICAL;&gt;6;1401-1500 KM; TRANSPORT METHOD: ROAD; VEHICLE TYPE: LDV; WEIGHT: 250kg; AND OFF-LOADING</v>
          </cell>
        </row>
        <row r="1623">
          <cell r="A1623" t="str">
            <v>3000053672</v>
          </cell>
          <cell r="B1623" t="str">
            <v>4</v>
          </cell>
          <cell r="C1623" t="str">
            <v>Active</v>
          </cell>
          <cell r="D1623" t="str">
            <v>TRANSPORT, EQUIPMENT</v>
          </cell>
          <cell r="E1623" t="str">
            <v>TRNSP EQP:ELECTRICAL;&gt;9;101-200 KM;ROAD</v>
          </cell>
          <cell r="F1623" t="str">
            <v>TRANSPORT, EQUIPMENT: TYPE: ELECTRICAL;&gt;9;101-200 KM; TRANSPORT METHOD: ROAD; VEHICLE TYPE: LDV; WEIGHT: 250kg; AND OFF-LOADING</v>
          </cell>
        </row>
        <row r="1624">
          <cell r="A1624" t="str">
            <v>3000053641</v>
          </cell>
          <cell r="B1624" t="str">
            <v>4</v>
          </cell>
          <cell r="C1624" t="str">
            <v>Active</v>
          </cell>
          <cell r="D1624" t="str">
            <v>TRANSPORT, EQUIPMENT</v>
          </cell>
          <cell r="E1624" t="str">
            <v>TRNSP EQP:ELECTRICAL;6;301-400 KM;ROAD</v>
          </cell>
          <cell r="F1624" t="str">
            <v>TRANSPORT, EQUIPMENT: TYPE: ELECTRICAL;6;301-400 KM; TRANSPORT METHOD: ROAD; VEHICLE TYPE: LDV; WEIGHT: 250kg; AND OFF-LOADING</v>
          </cell>
        </row>
        <row r="1625">
          <cell r="A1625" t="str">
            <v>3000053645</v>
          </cell>
          <cell r="B1625" t="str">
            <v>4</v>
          </cell>
          <cell r="C1625" t="str">
            <v>Active</v>
          </cell>
          <cell r="D1625" t="str">
            <v>TRANSPORT, EQUIPMENT</v>
          </cell>
          <cell r="E1625" t="str">
            <v>TRNSP EQP:ELECTRICAL;&gt;18;101-200 KM;ROAD</v>
          </cell>
          <cell r="F1625" t="str">
            <v>TRANSPORT, EQUIPMENT: TYPE: ELECTRICAL;&gt;18;101-200 KM; TRANSPORT METHOD: ROAD; VEHICLE TYPE: LDV; WEIGHT: 250kg; AND OFF-LOADING</v>
          </cell>
        </row>
        <row r="1626">
          <cell r="A1626" t="str">
            <v>3000053737</v>
          </cell>
          <cell r="B1626" t="str">
            <v>4</v>
          </cell>
          <cell r="C1626" t="str">
            <v>Active</v>
          </cell>
          <cell r="D1626" t="str">
            <v>TRANSPORT, EQUIPMENT</v>
          </cell>
          <cell r="E1626" t="str">
            <v>TRNSP EQP:ELECTRICAL;5;1201-1300 KM;ROAD</v>
          </cell>
          <cell r="F1626" t="str">
            <v>TRANSPORT, EQUIPMENT: TYPE: ELECTRICAL;5;1201-1300 KM; TRANSPORT METHOD: ROAD; VEHICLE TYPE: LDV; WEIGHT: 250kg; AND OFF-LOADING</v>
          </cell>
        </row>
        <row r="1627">
          <cell r="A1627" t="str">
            <v>3000053733</v>
          </cell>
          <cell r="B1627" t="str">
            <v>4</v>
          </cell>
          <cell r="C1627" t="str">
            <v>Active</v>
          </cell>
          <cell r="D1627" t="str">
            <v>TRANSPORT, EQUIPMENT</v>
          </cell>
          <cell r="E1627" t="str">
            <v>TRNSP EQP:ELECTRICAL;4;901-1000 KM;ROAD</v>
          </cell>
          <cell r="F1627" t="str">
            <v>TRANSPORT, EQUIPMENT: TYPE: ELECTRICAL;4;901-1000 KM; TRANSPORT METHOD: ROAD; VEHICLE TYPE: LDV; WEIGHT: 250kg; AND OFF-LOADING</v>
          </cell>
        </row>
        <row r="1628">
          <cell r="A1628" t="str">
            <v>3000053639</v>
          </cell>
          <cell r="B1628" t="str">
            <v>4</v>
          </cell>
          <cell r="C1628" t="str">
            <v>Active</v>
          </cell>
          <cell r="D1628" t="str">
            <v>TRANSPORT, EQUIPMENT</v>
          </cell>
          <cell r="E1628" t="str">
            <v>TRNSP EQP:ELECTRICAL;&gt;18;701-800 KM;ROAD</v>
          </cell>
          <cell r="F1628" t="str">
            <v>TRANSPORT, EQUIPMENT: TYPE: ELECTRICAL;&gt;18;701-800 KM; TRANSPORT METHOD: ROAD; VEHICLE TYPE: LDV; WEIGHT: 250kg; AND OFF-LOADING</v>
          </cell>
        </row>
        <row r="1629">
          <cell r="A1629" t="str">
            <v>3000053740</v>
          </cell>
          <cell r="B1629" t="str">
            <v>4</v>
          </cell>
          <cell r="C1629" t="str">
            <v>Active</v>
          </cell>
          <cell r="D1629" t="str">
            <v>TRANSPORT, EQUIPMENT</v>
          </cell>
          <cell r="E1629" t="str">
            <v>TRNSP EQP:ELECTRICAL;&gt;9;501-600 KM;ROAD</v>
          </cell>
          <cell r="F1629" t="str">
            <v>TRANSPORT, EQUIPMENT: TYPE: ELECTRICAL;&gt;9;501-600 KM; TRANSPORT METHOD: ROAD; VEHICLE TYPE: LDV; WEIGHT: 250kg; AND OFF-LOADING</v>
          </cell>
        </row>
        <row r="1630">
          <cell r="A1630" t="str">
            <v>3000053677</v>
          </cell>
          <cell r="B1630" t="str">
            <v>4</v>
          </cell>
          <cell r="C1630" t="str">
            <v>Active</v>
          </cell>
          <cell r="D1630" t="str">
            <v>TRANSPORT, EQUIPMENT</v>
          </cell>
          <cell r="E1630" t="str">
            <v>TRNSP EQP:ELECTRICAL;5;301-400 KM;ROAD</v>
          </cell>
          <cell r="F1630" t="str">
            <v>TRANSPORT, EQUIPMENT: TYPE: ELECTRICAL;5;301-400 KM; TRANSPORT METHOD: ROAD; VEHICLE TYPE: LDV; WEIGHT: 250kg; AND OFF-LOADING</v>
          </cell>
        </row>
        <row r="1631">
          <cell r="A1631" t="str">
            <v>3000053686</v>
          </cell>
          <cell r="B1631" t="str">
            <v>4</v>
          </cell>
          <cell r="C1631" t="str">
            <v>Active</v>
          </cell>
          <cell r="D1631" t="str">
            <v>TRANSPORT, EQUIPMENT</v>
          </cell>
          <cell r="E1631" t="str">
            <v>TRNSP EQP:ELECTRICAL;4;1401-1500 KM;ROAD</v>
          </cell>
          <cell r="F1631" t="str">
            <v>TRANSPORT, EQUIPMENT: TYPE: ELECTRICAL;4;1401-1500 KM; TRANSPORT METHOD: ROAD; VEHICLE TYPE: LDV; WEIGHT: 250kg; AND OFF-LOADING</v>
          </cell>
        </row>
        <row r="1632">
          <cell r="A1632" t="str">
            <v>3000053744</v>
          </cell>
          <cell r="B1632" t="str">
            <v>4</v>
          </cell>
          <cell r="C1632" t="str">
            <v>Active</v>
          </cell>
          <cell r="D1632" t="str">
            <v>TRANSPORT, EQUIPMENT</v>
          </cell>
          <cell r="E1632" t="str">
            <v>TRNSP EQP:ELECTRICAL;&gt;6;1001-1100 KM;LDV</v>
          </cell>
          <cell r="F1632" t="str">
            <v>TRANSPORT, EQUIPMENT: TYPE: ELECTRICAL;&gt;6;1001-1100 KM; TRANSPORT METHOD: ROAD; VEHICLE TYPE: LDV; WEIGHT: 250kg; AND OFF-LOADING</v>
          </cell>
        </row>
        <row r="1633">
          <cell r="A1633" t="str">
            <v>3000053696</v>
          </cell>
          <cell r="B1633" t="str">
            <v>4</v>
          </cell>
          <cell r="C1633" t="str">
            <v>Active</v>
          </cell>
          <cell r="D1633" t="str">
            <v>TRANSPORT, EQUIPMENT</v>
          </cell>
          <cell r="E1633" t="str">
            <v>TRNSP EQP:ELECTRICAL;3;801-900 KM;ROAD</v>
          </cell>
          <cell r="F1633" t="str">
            <v>TRANSPORT, EQUIPMENT: TYPE: ELECTRICAL;3;801-900 KM; TRANSPORT METHOD: ROAD; VEHICLE TYPE: LDV; WEIGHT: 250kg; AND OFF-LOADING</v>
          </cell>
        </row>
        <row r="1634">
          <cell r="A1634" t="str">
            <v>3000053721</v>
          </cell>
          <cell r="B1634" t="str">
            <v>4</v>
          </cell>
          <cell r="C1634" t="str">
            <v>Active</v>
          </cell>
          <cell r="D1634" t="str">
            <v>TRANSPORT, EQUIPMENT</v>
          </cell>
          <cell r="E1634" t="str">
            <v>TRNSP EQP:ELECTRICAL;4;301-400 KM;ROAD</v>
          </cell>
          <cell r="F1634" t="str">
            <v>TRANSPORT, EQUIPMENT: TYPE: ELECTRICAL;4;301-400 KM; TRANSPORT METHOD: ROAD; VEHICLE TYPE: LDV; WEIGHT: 250kg; AND OFF-LOADING</v>
          </cell>
        </row>
        <row r="1635">
          <cell r="A1635" t="str">
            <v>3000053709</v>
          </cell>
          <cell r="B1635" t="str">
            <v>4</v>
          </cell>
          <cell r="C1635" t="str">
            <v>Active</v>
          </cell>
          <cell r="D1635" t="str">
            <v>TRANSPORT, EQUIPMENT</v>
          </cell>
          <cell r="E1635" t="str">
            <v>TRNSP EQP:ELECTRICAL;3;1201-1300 KM;ROAD</v>
          </cell>
          <cell r="F1635" t="str">
            <v>TRANSPORT, EQUIPMENT: TYPE: ELECTRICAL;3;1201-1300 KM; TRANSPORT METHOD: ROAD; VEHICLE TYPE: LDV; WEIGHT: 250kg; AND OFF-LOADING</v>
          </cell>
        </row>
        <row r="1636">
          <cell r="A1636" t="str">
            <v>3000053727</v>
          </cell>
          <cell r="B1636" t="str">
            <v>4</v>
          </cell>
          <cell r="C1636" t="str">
            <v>Active</v>
          </cell>
          <cell r="D1636" t="str">
            <v>TRANSPORT, EQUIPMENT</v>
          </cell>
          <cell r="E1636" t="str">
            <v>TRNSP EQP:ELECTRICAL;&gt;9;201-300 KM;ROAD</v>
          </cell>
          <cell r="F1636" t="str">
            <v>TRANSPORT, EQUIPMENT: TYPE: ELECTRICAL;&gt;9;201-300 KM; TRANSPORT METHOD: ROAD; VEHICLE TYPE: LDV; WEIGHT: 250kg; AND OFF-LOADING</v>
          </cell>
        </row>
        <row r="1637">
          <cell r="A1637" t="str">
            <v>3000053632</v>
          </cell>
          <cell r="B1637" t="str">
            <v>4</v>
          </cell>
          <cell r="C1637" t="str">
            <v>Active</v>
          </cell>
          <cell r="D1637" t="str">
            <v>TRANSPORT, EQUIPMENT</v>
          </cell>
          <cell r="E1637" t="str">
            <v>TRNSP EQP:ELECTRICAL;1;301-400 KM;ROAD</v>
          </cell>
          <cell r="F1637" t="str">
            <v>TRANSPORT, EQUIPMENT: TYPE: ELECTRICAL;1;301-400 KM; TRANSPORT METHOD: ROAD; VEHICLE TYPE: LDV; WEIGHT: 250kg; AND OFF-LOADING</v>
          </cell>
        </row>
        <row r="1638">
          <cell r="A1638" t="str">
            <v>3000053715</v>
          </cell>
          <cell r="B1638" t="str">
            <v>4</v>
          </cell>
          <cell r="C1638" t="str">
            <v>Active</v>
          </cell>
          <cell r="D1638" t="str">
            <v>TRANSPORT, EQUIPMENT</v>
          </cell>
          <cell r="E1638" t="str">
            <v>TRNSP EQP:ELECTRICAL;5;101-200 KM;ROAD</v>
          </cell>
          <cell r="F1638" t="str">
            <v>TRANSPORT, EQUIPMENT: TYPE: ELECTRICAL;5;101-200 KM; TRANSPORT METHOD: ROAD; VEHICLE TYPE: LDV; WEIGHT: 250kg; AND OFF-LOADING</v>
          </cell>
        </row>
        <row r="1639">
          <cell r="A1639" t="str">
            <v>3000053658</v>
          </cell>
          <cell r="B1639" t="str">
            <v>4</v>
          </cell>
          <cell r="C1639" t="str">
            <v>Active</v>
          </cell>
          <cell r="D1639" t="str">
            <v>TRANSPORT, EQUIPMENT</v>
          </cell>
          <cell r="E1639" t="str">
            <v>TRNSP EQP:ELECTRICAL;&gt;12;201-300 KM;ROAD</v>
          </cell>
          <cell r="F1639" t="str">
            <v>TRANSPORT, EQUIPMENT: TYPE: ELECTRICAL;&gt;12;201-300 KM; TRANSPORT METHOD: ROAD; VEHICLE TYPE: LDV; WEIGHT: 250kg; AND OFF-LOADING</v>
          </cell>
        </row>
        <row r="1640">
          <cell r="A1640" t="str">
            <v>3000053657</v>
          </cell>
          <cell r="B1640" t="str">
            <v>4</v>
          </cell>
          <cell r="C1640" t="str">
            <v>Active</v>
          </cell>
          <cell r="D1640" t="str">
            <v>TRANSPORT, EQUIPMENT</v>
          </cell>
          <cell r="E1640" t="str">
            <v>TRNSP EQP:ELECTRICAL;5;401-500 KM;ROAD</v>
          </cell>
          <cell r="F1640" t="str">
            <v>TRANSPORT, EQUIPMENT: TYPE: ELECTRICAL;5;401-500 KM; TRANSPORT METHOD: ROAD; VEHICLE TYPE: LDV; WEIGHT: 250kg; AND OFF-LOADING</v>
          </cell>
        </row>
        <row r="1641">
          <cell r="A1641" t="str">
            <v>3000053736</v>
          </cell>
          <cell r="B1641" t="str">
            <v>4</v>
          </cell>
          <cell r="C1641" t="str">
            <v>Active</v>
          </cell>
          <cell r="D1641" t="str">
            <v>TRANSPORT, EQUIPMENT</v>
          </cell>
          <cell r="E1641" t="str">
            <v>TRNSP EQP:ELECTRICAL;4;701-800 KM;ROAD</v>
          </cell>
          <cell r="F1641" t="str">
            <v>TRANSPORT, EQUIPMENT: TYPE: ELECTRICAL;4;701-800 KM; TRANSPORT METHOD: ROAD; VEHICLE TYPE: LDV; WEIGHT: 250kg; AND OFF-LOADING</v>
          </cell>
        </row>
        <row r="1642">
          <cell r="A1642" t="str">
            <v>3000053679</v>
          </cell>
          <cell r="B1642" t="str">
            <v>4</v>
          </cell>
          <cell r="C1642" t="str">
            <v>Active</v>
          </cell>
          <cell r="D1642" t="str">
            <v>TRANSPORT, EQUIPMENT</v>
          </cell>
          <cell r="E1642" t="str">
            <v>TRNSP EQP:ELECTRICAL;&gt;6;1301-1400 KM;LDV</v>
          </cell>
          <cell r="F1642" t="str">
            <v>TRANSPORT, EQUIPMENT: TYPE: ELECTRICAL;&gt;6;1301-1400 KM; TRANSPORT METHOD: ROAD; VEHICLE TYPE: LDV; WEIGHT: 250kg; AND OFF-LOADING</v>
          </cell>
        </row>
        <row r="1643">
          <cell r="A1643" t="str">
            <v>3000053678</v>
          </cell>
          <cell r="B1643" t="str">
            <v>4</v>
          </cell>
          <cell r="C1643" t="str">
            <v>Active</v>
          </cell>
          <cell r="D1643" t="str">
            <v>TRANSPORT, EQUIPMENT</v>
          </cell>
          <cell r="E1643" t="str">
            <v>TRNSP EQP:ELECTRICAL;2;201-300 KM;ROAD</v>
          </cell>
          <cell r="F1643" t="str">
            <v>TRANSPORT, EQUIPMENT: TYPE: ELECTRICAL;2;201-300 KM; TRANSPORT METHOD: ROAD; VEHICLE TYPE: LDV; WEIGHT: 250kg; AND OFF-LOADING</v>
          </cell>
        </row>
        <row r="1644">
          <cell r="A1644" t="str">
            <v>3000053728</v>
          </cell>
          <cell r="B1644" t="str">
            <v>4</v>
          </cell>
          <cell r="C1644" t="str">
            <v>Active</v>
          </cell>
          <cell r="D1644" t="str">
            <v>TRANSPORT, EQUIPMENT</v>
          </cell>
          <cell r="E1644" t="str">
            <v>TRNSP EQP:ELECTRICAL;1;101-200 KM;ROAD</v>
          </cell>
          <cell r="F1644" t="str">
            <v>TRANSPORT, EQUIPMENT: TYPE: ELECTRICAL;1;101-200 KM; TRANSPORT METHOD: ROAD; VEHICLE TYPE: LDV; WEIGHT: 250kg; AND OFF-LOADING</v>
          </cell>
        </row>
        <row r="1645">
          <cell r="A1645" t="str">
            <v>3000053694</v>
          </cell>
          <cell r="B1645" t="str">
            <v>4</v>
          </cell>
          <cell r="C1645" t="str">
            <v>Active</v>
          </cell>
          <cell r="D1645" t="str">
            <v>TRANSPORT, EQUIPMENT</v>
          </cell>
          <cell r="E1645" t="str">
            <v>TRNSP EQP:ELECTRICAL;3;901-1000 KM;ROAD</v>
          </cell>
          <cell r="F1645" t="str">
            <v>TRANSPORT, EQUIPMENT: TYPE: ELECTRICAL;3;901-1000 KM; TRANSPORT METHOD: ROAD; VEHICLE TYPE: LDV; WEIGHT: 250kg; AND OFF-LOADING</v>
          </cell>
        </row>
        <row r="1646">
          <cell r="A1646" t="str">
            <v>3000053729</v>
          </cell>
          <cell r="B1646" t="str">
            <v>4</v>
          </cell>
          <cell r="C1646" t="str">
            <v>Active</v>
          </cell>
          <cell r="D1646" t="str">
            <v>TRANSPORT, EQUIPMENT</v>
          </cell>
          <cell r="E1646" t="str">
            <v>TRNSP EQP:ELECTRICAL;5;201-300 KM;ROAD</v>
          </cell>
          <cell r="F1646" t="str">
            <v>TRANSPORT, EQUIPMENT: TYPE: ELECTRICAL;5;201-300 KM; TRANSPORT METHOD: ROAD; VEHICLE TYPE: LDV; WEIGHT: 250kg; AND OFF-LOADING</v>
          </cell>
        </row>
        <row r="1647">
          <cell r="A1647" t="str">
            <v>3000053650</v>
          </cell>
          <cell r="B1647" t="str">
            <v>4</v>
          </cell>
          <cell r="C1647" t="str">
            <v>Active</v>
          </cell>
          <cell r="D1647" t="str">
            <v>TRANSPORT, EQUIPMENT</v>
          </cell>
          <cell r="E1647" t="str">
            <v>TRNSP EQP:ELECTRICAL;1;1001-1100 KM;ROAD</v>
          </cell>
          <cell r="F1647" t="str">
            <v>TRANSPORT, EQUIPMENT: TYPE: ELECTRICAL;1;1001-1100 KM; TRANSPORT METHOD: ROAD; VEHICLE TYPE: LDV; WEIGHT: 250kg; AND OFF-LOADING</v>
          </cell>
        </row>
        <row r="1648">
          <cell r="A1648" t="str">
            <v>3000053687</v>
          </cell>
          <cell r="B1648" t="str">
            <v>4</v>
          </cell>
          <cell r="C1648" t="str">
            <v>Active</v>
          </cell>
          <cell r="D1648" t="str">
            <v>TRANSPORT, EQUIPMENT</v>
          </cell>
          <cell r="E1648" t="str">
            <v>TRNSP EQP:ELECTRICAL;3;1001-1100 KM;ROAD</v>
          </cell>
          <cell r="F1648" t="str">
            <v>TRANSPORT, EQUIPMENT: TYPE: ELECTRICAL;3;1001-1100 KM; TRANSPORT METHOD: ROAD; VEHICLE TYPE: LDV; WEIGHT: 250kg; AND OFF-LOADING</v>
          </cell>
        </row>
        <row r="1649">
          <cell r="A1649" t="str">
            <v>3000053731</v>
          </cell>
          <cell r="B1649" t="str">
            <v>4</v>
          </cell>
          <cell r="C1649" t="str">
            <v>Active</v>
          </cell>
          <cell r="D1649" t="str">
            <v>TRANSPORT, EQUIPMENT</v>
          </cell>
          <cell r="E1649" t="str">
            <v>TRNSP EQP:ELECTRICAL;5;1101-1200 KM;ROAD</v>
          </cell>
          <cell r="F1649" t="str">
            <v>TRANSPORT, EQUIPMENT: TYPE: ELECTRICAL;5;1101-1200 KM; TRANSPORT METHOD: ROAD; VEHICLE TYPE: LDV; WEIGHT: 250kg; AND OFF-LOADING</v>
          </cell>
        </row>
        <row r="1650">
          <cell r="A1650" t="str">
            <v>3000053663</v>
          </cell>
          <cell r="B1650" t="str">
            <v>4</v>
          </cell>
          <cell r="C1650" t="str">
            <v>Active</v>
          </cell>
          <cell r="D1650" t="str">
            <v>TRANSPORT, EQUIPMENT</v>
          </cell>
          <cell r="E1650" t="str">
            <v>TRNSP EQP:ELECTRICAL;&gt;12;0-100 KM;ROAD</v>
          </cell>
          <cell r="F1650" t="str">
            <v>TRANSPORT, EQUIPMENT: TYPE: ELECTRICAL;&gt;12;0-100 KM; TRANSPORT METHOD: ROAD; VEHICLE TYPE: LDV; WEIGHT: 250kg; AND OFF-LOADING</v>
          </cell>
        </row>
        <row r="1651">
          <cell r="A1651" t="str">
            <v>3000053662</v>
          </cell>
          <cell r="B1651" t="str">
            <v>4</v>
          </cell>
          <cell r="C1651" t="str">
            <v>Active</v>
          </cell>
          <cell r="D1651" t="str">
            <v>TRANSPORT, EQUIPMENT</v>
          </cell>
          <cell r="E1651" t="str">
            <v>TRNSP EQP:ELECTRICAL;3;501-600 KM;ROAD</v>
          </cell>
          <cell r="F1651" t="str">
            <v>TRANSPORT, EQUIPMENT: TYPE: ELECTRICAL;3;501-600 KM; TRANSPORT METHOD: ROAD; VEHICLE TYPE: LDV; WEIGHT: 250kg; AND OFF-LOADING</v>
          </cell>
        </row>
        <row r="1652">
          <cell r="A1652" t="str">
            <v>3000053718</v>
          </cell>
          <cell r="B1652" t="str">
            <v>4</v>
          </cell>
          <cell r="C1652" t="str">
            <v>Active</v>
          </cell>
          <cell r="D1652" t="str">
            <v>TRANSPORT, EQUIPMENT</v>
          </cell>
          <cell r="E1652" t="str">
            <v>TRNSP EQP:ELECTRICAL;3;0-100 KM;ROAD;LDV</v>
          </cell>
          <cell r="F1652" t="str">
            <v>TRANSPORT, EQUIPMENT: TYPE: ELECTRICAL;3;0-100 KM; TRANSPORT METHOD: ROAD; VEHICLE TYPE: LDV; WEIGHT: 250kg; AND OFF-LOADING</v>
          </cell>
        </row>
        <row r="1653">
          <cell r="A1653" t="str">
            <v>3000053743</v>
          </cell>
          <cell r="B1653" t="str">
            <v>4</v>
          </cell>
          <cell r="C1653" t="str">
            <v>Active</v>
          </cell>
          <cell r="D1653" t="str">
            <v>TRANSPORT, EQUIPMENT</v>
          </cell>
          <cell r="E1653" t="str">
            <v>TRNSP EQP:ELECTRICAL;&gt;12;501-600 KM;ROAD</v>
          </cell>
          <cell r="F1653" t="str">
            <v>TRANSPORT, EQUIPMENT: TYPE: ELECTRICAL;&gt;12;501-600 KM; TRANSPORT METHOD: ROAD; VEHICLE TYPE: LDV; WEIGHT: 250kg; AND OFF-LOADING</v>
          </cell>
        </row>
        <row r="1654">
          <cell r="A1654" t="str">
            <v>3000053674</v>
          </cell>
          <cell r="B1654" t="str">
            <v>4</v>
          </cell>
          <cell r="C1654" t="str">
            <v>Active</v>
          </cell>
          <cell r="D1654" t="str">
            <v>TRANSPORT, EQUIPMENT</v>
          </cell>
          <cell r="E1654" t="str">
            <v>TRNSP EQP:ELECTRICAL;&gt;18;1001-1100 KM</v>
          </cell>
          <cell r="F1654" t="str">
            <v>TRANSPORT, EQUIPMENT: TYPE: ELECTRICAL;&gt;18;1001-1100 KM; TRANSPORT METHOD: ROAD; VEHICLE TYPE: LDV; WEIGHT: 250kg; AND OFF-LOADING</v>
          </cell>
        </row>
        <row r="1655">
          <cell r="A1655" t="str">
            <v>3000053722</v>
          </cell>
          <cell r="B1655" t="str">
            <v>4</v>
          </cell>
          <cell r="C1655" t="str">
            <v>Active</v>
          </cell>
          <cell r="D1655" t="str">
            <v>TRANSPORT, EQUIPMENT</v>
          </cell>
          <cell r="E1655" t="str">
            <v>TRNSP EQP:ELECTRICAL;&gt;9;1101-1200 KM;LDV</v>
          </cell>
          <cell r="F1655" t="str">
            <v>TRANSPORT, EQUIPMENT: TYPE: ELECTRICAL;&gt;9;1101-1200 KM; TRANSPORT METHOD: ROAD; VEHICLE TYPE: LDV; WEIGHT: 250kg; AND OFF-LOADING</v>
          </cell>
        </row>
        <row r="1656">
          <cell r="A1656" t="str">
            <v>3000053659</v>
          </cell>
          <cell r="B1656" t="str">
            <v>4</v>
          </cell>
          <cell r="C1656" t="str">
            <v>Active</v>
          </cell>
          <cell r="D1656" t="str">
            <v>TRANSPORT, EQUIPMENT</v>
          </cell>
          <cell r="E1656" t="str">
            <v>TRNSP EQP:ELECTRICAL;&gt;18;501-600 KM;ROAD</v>
          </cell>
          <cell r="F1656" t="str">
            <v>TRANSPORT, EQUIPMENT: TYPE: ELECTRICAL;&gt;18;501-600 KM; TRANSPORT METHOD: ROAD; VEHICLE TYPE: LDV; WEIGHT: 250kg; AND OFF-LOADING</v>
          </cell>
        </row>
        <row r="1657">
          <cell r="A1657" t="str">
            <v>3000053748</v>
          </cell>
          <cell r="B1657" t="str">
            <v>4</v>
          </cell>
          <cell r="C1657" t="str">
            <v>Active</v>
          </cell>
          <cell r="D1657" t="str">
            <v>DECOMMISSION, EQUIPMENT</v>
          </cell>
          <cell r="E1657" t="str">
            <v>DECOMMISS EQP:ELECTRICAL;5;901-1000 KM</v>
          </cell>
          <cell r="F1657" t="str">
            <v>DECOMMISSION, EQUIPMENT: TYPE: ELECTRICAL;5;901-1000 KM</v>
          </cell>
        </row>
        <row r="1658">
          <cell r="A1658" t="str">
            <v>3000053682</v>
          </cell>
          <cell r="B1658" t="str">
            <v>4</v>
          </cell>
          <cell r="C1658" t="str">
            <v>Active</v>
          </cell>
          <cell r="D1658" t="str">
            <v>TRANSPORT, EQUIPMENT</v>
          </cell>
          <cell r="E1658" t="str">
            <v>TRNSP EQP:ELECTRICAL;5;1401-1500 KM;ROAD</v>
          </cell>
          <cell r="F1658" t="str">
            <v>TRANSPORT, EQUIPMENT: TYPE: ELECTRICAL;5;1401-1500 KM; TRANSPORT METHOD: ROAD; VEHICLE TYPE: LDV; WEIGHT: 250kg; AND OFF-LOADING</v>
          </cell>
        </row>
        <row r="1659">
          <cell r="A1659" t="str">
            <v>3000053720</v>
          </cell>
          <cell r="B1659" t="str">
            <v>4</v>
          </cell>
          <cell r="C1659" t="str">
            <v>Active</v>
          </cell>
          <cell r="D1659" t="str">
            <v>TRANSPORT, EQUIPMENT</v>
          </cell>
          <cell r="E1659" t="str">
            <v>TRNSP EQP:ELECTRICAL;&gt;12;101-200 KM;ROAD</v>
          </cell>
          <cell r="F1659" t="str">
            <v>TRANSPORT, EQUIPMENT: TYPE: ELECTRICAL;&gt;12;101-200 KM; TRANSPORT METHOD: ROAD; VEHICLE TYPE: LDV; WEIGHT: 250kg; AND OFF-LOADING</v>
          </cell>
        </row>
        <row r="1660">
          <cell r="A1660" t="str">
            <v>3000053664</v>
          </cell>
          <cell r="B1660" t="str">
            <v>4</v>
          </cell>
          <cell r="C1660" t="str">
            <v>Active</v>
          </cell>
          <cell r="D1660" t="str">
            <v>TRANSPORT, EQUIPMENT</v>
          </cell>
          <cell r="E1660" t="str">
            <v>TRNSP EQP:ELECTRICAL;6;1201-1300 KM;ROAD</v>
          </cell>
          <cell r="F1660" t="str">
            <v>TRANSPORT, EQUIPMENT: TYPE: ELECTRICAL;6;1201-1300 KM; TRANSPORT METHOD: ROAD; VEHICLE TYPE: LDV; WEIGHT: 250kg; AND OFF-LOADING</v>
          </cell>
        </row>
        <row r="1661">
          <cell r="A1661" t="str">
            <v>3000053710</v>
          </cell>
          <cell r="B1661" t="str">
            <v>4</v>
          </cell>
          <cell r="C1661" t="str">
            <v>Active</v>
          </cell>
          <cell r="D1661" t="str">
            <v>TRANSPORT, EQUIPMENT</v>
          </cell>
          <cell r="E1661" t="str">
            <v>TRNSP EQP:ELECTRICAL;&gt;9;1001-1100 KM;LDV</v>
          </cell>
          <cell r="F1661" t="str">
            <v>TRANSPORT, EQUIPMENT: TYPE: ELECTRICAL;&gt;9;1001-1100 KM; TRANSPORT METHOD: ROAD; VEHICLE TYPE: LDV; WEIGHT: 250kg; AND OFF-LOADING</v>
          </cell>
        </row>
        <row r="1662">
          <cell r="A1662" t="str">
            <v>3000053746</v>
          </cell>
          <cell r="B1662" t="str">
            <v>4</v>
          </cell>
          <cell r="C1662" t="str">
            <v>Active</v>
          </cell>
          <cell r="D1662" t="str">
            <v>TRANSPORT, EQUIPMENT</v>
          </cell>
          <cell r="E1662" t="str">
            <v>TRNSP EQP:ELECTRICAL;6;101-200 KM;ROAD</v>
          </cell>
          <cell r="F1662" t="str">
            <v>TRANSPORT, EQUIPMENT: TYPE: ELECTRICAL;6;101-200 KM; TRANSPORT METHOD: ROAD; VEHICLE TYPE: LDV; WEIGHT: 250kg; AND OFF-LOADING</v>
          </cell>
        </row>
        <row r="1663">
          <cell r="A1663" t="str">
            <v>3000053749</v>
          </cell>
          <cell r="B1663" t="str">
            <v>4</v>
          </cell>
          <cell r="C1663" t="str">
            <v>Active</v>
          </cell>
          <cell r="D1663" t="str">
            <v>DECOMMISSION, EQUIPMENT</v>
          </cell>
          <cell r="E1663" t="str">
            <v>DECOMMISS EQP:ELECTRICAL;1;0-100 KM</v>
          </cell>
          <cell r="F1663" t="str">
            <v>DECOMMISSION, EQUIPMENT: TYPE: ELECTRICAL;1;0-100 KM</v>
          </cell>
        </row>
        <row r="1664">
          <cell r="A1664" t="str">
            <v>3000053708</v>
          </cell>
          <cell r="B1664" t="str">
            <v>4</v>
          </cell>
          <cell r="C1664" t="str">
            <v>Active</v>
          </cell>
          <cell r="D1664" t="str">
            <v>TRANSPORT, EQUIPMENT</v>
          </cell>
          <cell r="E1664" t="str">
            <v>TRNSP EQP:ELECTRICAL;1;0-100 KM;ROAD;LDV</v>
          </cell>
          <cell r="F1664" t="str">
            <v>TRANSPORT, EQUIPMENT: TYPE: ELECTRICAL;1;0-100 KM; TRANSPORT METHOD: ROAD; VEHICLE TYPE: LDV; WEIGHT: 250kg; AND OFF-LOADING</v>
          </cell>
        </row>
        <row r="1665">
          <cell r="A1665" t="str">
            <v>3000053675</v>
          </cell>
          <cell r="B1665" t="str">
            <v>4</v>
          </cell>
          <cell r="C1665" t="str">
            <v>Active</v>
          </cell>
          <cell r="D1665" t="str">
            <v>TRANSPORT, EQUIPMENT</v>
          </cell>
          <cell r="E1665" t="str">
            <v>TRNSP EQP:ELECTRICAL;6;201-300 KM;ROAD</v>
          </cell>
          <cell r="F1665" t="str">
            <v>TRANSPORT, EQUIPMENT: TYPE: ELECTRICAL;6;201-300 KM; TRANSPORT METHOD: ROAD; VEHICLE TYPE: LDV; WEIGHT: 250kg; AND OFF-LOADING</v>
          </cell>
        </row>
        <row r="1666">
          <cell r="A1666" t="str">
            <v>3000053673</v>
          </cell>
          <cell r="B1666" t="str">
            <v>4</v>
          </cell>
          <cell r="C1666" t="str">
            <v>Active</v>
          </cell>
          <cell r="D1666" t="str">
            <v>TRANSPORT, EQUIPMENT</v>
          </cell>
          <cell r="E1666" t="str">
            <v>TRNSP EQP:ELECTRICAL;&gt;18;201-300 KM;ROAD</v>
          </cell>
          <cell r="F1666" t="str">
            <v>TRANSPORT, EQUIPMENT: TYPE: ELECTRICAL;&gt;18;201-300 KM; TRANSPORT METHOD: ROAD; VEHICLE TYPE: LDV; WEIGHT: 250kg; AND OFF-LOADING</v>
          </cell>
        </row>
        <row r="1667">
          <cell r="A1667" t="str">
            <v>3000053684</v>
          </cell>
          <cell r="B1667" t="str">
            <v>4</v>
          </cell>
          <cell r="C1667" t="str">
            <v>Active</v>
          </cell>
          <cell r="D1667" t="str">
            <v>TRANSPORT, EQUIPMENT</v>
          </cell>
          <cell r="E1667" t="str">
            <v>TRNSP EQP:ELECTRICAL;2;1401-1500 KM;ROAD</v>
          </cell>
          <cell r="F1667" t="str">
            <v>TRANSPORT, EQUIPMENT: TYPE: ELECTRICAL;2;1401-1500 KM; TRANSPORT METHOD: ROAD; VEHICLE TYPE: LDV; WEIGHT: 250kg; AND OFF-LOADING</v>
          </cell>
        </row>
        <row r="1668">
          <cell r="A1668" t="str">
            <v>3000053724</v>
          </cell>
          <cell r="B1668" t="str">
            <v>4</v>
          </cell>
          <cell r="C1668" t="str">
            <v>Active</v>
          </cell>
          <cell r="D1668" t="str">
            <v>TRANSPORT, EQUIPMENT</v>
          </cell>
          <cell r="E1668" t="str">
            <v>TRNSP EQP:ELECTRICAL;&gt;6;301-400 KM;ROAD</v>
          </cell>
          <cell r="F1668" t="str">
            <v>TRANSPORT, EQUIPMENT: TYPE: ELECTRICAL;&gt;6;301-400 KM; TRANSPORT METHOD: ROAD; VEHICLE TYPE: LDV; WEIGHT: 250kg; AND OFF-LOADING</v>
          </cell>
        </row>
        <row r="1669">
          <cell r="A1669" t="str">
            <v>3000053734</v>
          </cell>
          <cell r="B1669" t="str">
            <v>4</v>
          </cell>
          <cell r="C1669" t="str">
            <v>Active</v>
          </cell>
          <cell r="D1669" t="str">
            <v>TRANSPORT, EQUIPMENT</v>
          </cell>
          <cell r="E1669" t="str">
            <v>TRNSP EQP:ELECTRICAL;2;901-1000 KM;ROAD</v>
          </cell>
          <cell r="F1669" t="str">
            <v>TRANSPORT, EQUIPMENT: TYPE: ELECTRICAL;2;901-1000 KM; TRANSPORT METHOD: ROAD; VEHICLE TYPE: LDV; WEIGHT: 250kg; AND OFF-LOADING</v>
          </cell>
        </row>
        <row r="1670">
          <cell r="A1670" t="str">
            <v>3000053747</v>
          </cell>
          <cell r="B1670" t="str">
            <v>4</v>
          </cell>
          <cell r="C1670" t="str">
            <v>Active</v>
          </cell>
          <cell r="D1670" t="str">
            <v>DECOMMISSION, EQUIPMENT</v>
          </cell>
          <cell r="E1670" t="str">
            <v>DECOMMISS EQP:ELECTRICAL;4;301-400 KM</v>
          </cell>
          <cell r="F1670" t="str">
            <v>DECOMMISSION, EQUIPMENT: TYPE: ELECTRICAL;4;301-400 KM</v>
          </cell>
        </row>
        <row r="1671">
          <cell r="A1671" t="str">
            <v>3000053752</v>
          </cell>
          <cell r="B1671" t="str">
            <v>4</v>
          </cell>
          <cell r="C1671" t="str">
            <v>Active</v>
          </cell>
          <cell r="D1671" t="str">
            <v>DECOMMISSION, EQUIPMENT</v>
          </cell>
          <cell r="E1671" t="str">
            <v>DECOMMISS EQP:ELECTRICAL;4;601-700 KM</v>
          </cell>
          <cell r="F1671" t="str">
            <v>DECOMMISSION, EQUIPMENT: TYPE: ELECTRICAL;4;601-700 KM</v>
          </cell>
        </row>
        <row r="1672">
          <cell r="A1672" t="str">
            <v>3000053745</v>
          </cell>
          <cell r="B1672" t="str">
            <v>4</v>
          </cell>
          <cell r="C1672" t="str">
            <v>Active</v>
          </cell>
          <cell r="D1672" t="str">
            <v>TRANSPORT, EQUIPMENT</v>
          </cell>
          <cell r="E1672" t="str">
            <v>TRNSP EQP:ELECTRICAL;&gt;12;901-1000 KM;LDV</v>
          </cell>
          <cell r="F1672" t="str">
            <v>TRANSPORT, EQUIPMENT: TYPE: ELECTRICAL;&gt;12;901-1000 KM; TRANSPORT METHOD: ROAD; VEHICLE TYPE: LDV; WEIGHT: 250kg; AND OFF-LOADING</v>
          </cell>
        </row>
        <row r="1673">
          <cell r="A1673" t="str">
            <v>3000053702</v>
          </cell>
          <cell r="B1673" t="str">
            <v>4</v>
          </cell>
          <cell r="C1673" t="str">
            <v>Active</v>
          </cell>
          <cell r="D1673" t="str">
            <v>TRANSPORT, EQUIPMENT</v>
          </cell>
          <cell r="E1673" t="str">
            <v>TRNSP EQP:ELECTRICAL;&gt;12;301-400 KM;ROAD</v>
          </cell>
          <cell r="F1673" t="str">
            <v>TRANSPORT, EQUIPMENT: TYPE: ELECTRICAL;&gt;12;301-400 KM; TRANSPORT METHOD: ROAD; VEHICLE TYPE: LDV; WEIGHT: 250kg; AND OFF-LOADING</v>
          </cell>
        </row>
        <row r="1674">
          <cell r="A1674" t="str">
            <v>3000053716</v>
          </cell>
          <cell r="B1674" t="str">
            <v>4</v>
          </cell>
          <cell r="C1674" t="str">
            <v>Active</v>
          </cell>
          <cell r="D1674" t="str">
            <v>TRANSPORT, EQUIPMENT</v>
          </cell>
          <cell r="E1674" t="str">
            <v>TRNSP EQP:ELECTRICAL;6;601-700 KM;ROAD</v>
          </cell>
          <cell r="F1674" t="str">
            <v>TRANSPORT, EQUIPMENT: TYPE: ELECTRICAL;6;601-700 KM; TRANSPORT METHOD: ROAD; VEHICLE TYPE: LDV; WEIGHT: 250kg; AND OFF-LOADING</v>
          </cell>
        </row>
        <row r="1675">
          <cell r="A1675" t="str">
            <v>3000053683</v>
          </cell>
          <cell r="B1675" t="str">
            <v>4</v>
          </cell>
          <cell r="C1675" t="str">
            <v>Active</v>
          </cell>
          <cell r="D1675" t="str">
            <v>TRANSPORT, EQUIPMENT</v>
          </cell>
          <cell r="E1675" t="str">
            <v>TRNSP EQP:ELECTRICAL;5;1301-1400 KM;ROAD</v>
          </cell>
          <cell r="F1675" t="str">
            <v>TRANSPORT, EQUIPMENT: TYPE: ELECTRICAL;5;1301-1400 KM; TRANSPORT METHOD: ROAD; VEHICLE TYPE: LDV; WEIGHT: 250kg; AND OFF-LOADING</v>
          </cell>
        </row>
        <row r="1676">
          <cell r="A1676" t="str">
            <v>3000053691</v>
          </cell>
          <cell r="B1676" t="str">
            <v>4</v>
          </cell>
          <cell r="C1676" t="str">
            <v>Active</v>
          </cell>
          <cell r="D1676" t="str">
            <v>TRANSPORT, EQUIPMENT</v>
          </cell>
          <cell r="E1676" t="str">
            <v>TRNSP EQP:ELECTRICAL;5;1001-1100 KM;ROAD</v>
          </cell>
          <cell r="F1676" t="str">
            <v>TRANSPORT, EQUIPMENT: TYPE: ELECTRICAL;5;1001-1100 KM; TRANSPORT METHOD: ROAD; VEHICLE TYPE: LDV; WEIGHT: 250kg; AND OFF-LOADING</v>
          </cell>
        </row>
        <row r="1677">
          <cell r="A1677" t="str">
            <v>3000053642</v>
          </cell>
          <cell r="B1677" t="str">
            <v>4</v>
          </cell>
          <cell r="C1677" t="str">
            <v>Active</v>
          </cell>
          <cell r="D1677" t="str">
            <v>TRANSPORT, EQUIPMENT</v>
          </cell>
          <cell r="E1677" t="str">
            <v>TRNSP EQP:ELECTRICAL;&gt;9;0-100 KM;ROAD</v>
          </cell>
          <cell r="F1677" t="str">
            <v>TRANSPORT, EQUIPMENT: TYPE: ELECTRICAL;&gt;9;0-100 KM; TRANSPORT METHOD: ROAD; VEHICLE TYPE: LDV; WEIGHT: 250kg; AND OFF-LOADING</v>
          </cell>
        </row>
        <row r="1678">
          <cell r="A1678" t="str">
            <v>3000053634</v>
          </cell>
          <cell r="B1678" t="str">
            <v>4</v>
          </cell>
          <cell r="C1678" t="str">
            <v>Active</v>
          </cell>
          <cell r="D1678" t="str">
            <v>TRANSPORT, EQUIPMENT</v>
          </cell>
          <cell r="E1678" t="str">
            <v>TRNSP EQP:ELECTRICAL;2;1101-1200 KM;ROAD</v>
          </cell>
          <cell r="F1678" t="str">
            <v>TRANSPORT, EQUIPMENT: TYPE: ELECTRICAL;2;1101-1200 KM; TRANSPORT METHOD: ROAD; VEHICLE TYPE: LDV; WEIGHT: 250kg; AND OFF-LOADING</v>
          </cell>
        </row>
        <row r="1679">
          <cell r="A1679" t="str">
            <v>3000053635</v>
          </cell>
          <cell r="B1679" t="str">
            <v>4</v>
          </cell>
          <cell r="C1679" t="str">
            <v>Active</v>
          </cell>
          <cell r="D1679" t="str">
            <v>TRANSPORT, EQUIPMENT</v>
          </cell>
          <cell r="E1679" t="str">
            <v>TRNSP EQP:ELECTRICAL;5;501-600 KM;ROAD</v>
          </cell>
          <cell r="F1679" t="str">
            <v>TRANSPORT, EQUIPMENT: TYPE: ELECTRICAL;5;501-600 KM; TRANSPORT METHOD: ROAD; VEHICLE TYPE: LDV; WEIGHT: 250kg; AND OFF-LOADING</v>
          </cell>
        </row>
        <row r="1680">
          <cell r="A1680" t="str">
            <v>3000053646</v>
          </cell>
          <cell r="B1680" t="str">
            <v>4</v>
          </cell>
          <cell r="C1680" t="str">
            <v>Active</v>
          </cell>
          <cell r="D1680" t="str">
            <v>TRANSPORT, EQUIPMENT</v>
          </cell>
          <cell r="E1680" t="str">
            <v>TRNSP EQP:ELECTRICAL;4;201-300 KM;ROAD</v>
          </cell>
          <cell r="F1680" t="str">
            <v>TRANSPORT, EQUIPMENT: TYPE: ELECTRICAL;4;201-300 KM; TRANSPORT METHOD: ROAD; VEHICLE TYPE: LDV; WEIGHT: 250kg; AND OFF-LOADING</v>
          </cell>
        </row>
        <row r="1681">
          <cell r="A1681" t="str">
            <v>3000053698</v>
          </cell>
          <cell r="B1681" t="str">
            <v>4</v>
          </cell>
          <cell r="C1681" t="str">
            <v>Active</v>
          </cell>
          <cell r="D1681" t="str">
            <v>TRANSPORT, EQUIPMENT</v>
          </cell>
          <cell r="E1681" t="str">
            <v>TRNSP EQP:ELECTRICAL;3;1301-1400 KM;ROAD</v>
          </cell>
          <cell r="F1681" t="str">
            <v>TRANSPORT, EQUIPMENT: TYPE: ELECTRICAL;3;1301-1400 KM; TRANSPORT METHOD: ROAD; VEHICLE TYPE: LDV; WEIGHT: 250kg; AND OFF-LOADING</v>
          </cell>
        </row>
        <row r="1682">
          <cell r="A1682" t="str">
            <v>3000053732</v>
          </cell>
          <cell r="B1682" t="str">
            <v>4</v>
          </cell>
          <cell r="C1682" t="str">
            <v>Active</v>
          </cell>
          <cell r="D1682" t="str">
            <v>TRANSPORT, EQUIPMENT</v>
          </cell>
          <cell r="E1682" t="str">
            <v>TRNSP EQP:ELECTRICAL;&gt;6;0-100 KM;ROAD</v>
          </cell>
          <cell r="F1682" t="str">
            <v>TRANSPORT, EQUIPMENT: TYPE: ELECTRICAL;&gt;6;0-100 KM; TRANSPORT METHOD: ROAD; VEHICLE TYPE: LDV; WEIGHT: 250kg; AND OFF-LOADING</v>
          </cell>
        </row>
        <row r="1683">
          <cell r="A1683" t="str">
            <v>3000053665</v>
          </cell>
          <cell r="B1683" t="str">
            <v>4</v>
          </cell>
          <cell r="C1683" t="str">
            <v>Active</v>
          </cell>
          <cell r="D1683" t="str">
            <v>TRANSPORT, EQUIPMENT</v>
          </cell>
          <cell r="E1683" t="str">
            <v>TRNSP EQP:ELECTRICAL;&gt;18;1301-1400 KM</v>
          </cell>
          <cell r="F1683" t="str">
            <v>TRANSPORT, EQUIPMENT: TYPE: ELECTRICAL;&gt;18;1301-1400 KM; TRANSPORT METHOD: ROAD; VEHICLE TYPE: LDV; WEIGHT: 250kg; AND OFF-LOADING</v>
          </cell>
        </row>
        <row r="1684">
          <cell r="A1684" t="str">
            <v>3000053704</v>
          </cell>
          <cell r="B1684" t="str">
            <v>4</v>
          </cell>
          <cell r="C1684" t="str">
            <v>Active</v>
          </cell>
          <cell r="D1684" t="str">
            <v>TRANSPORT, EQUIPMENT</v>
          </cell>
          <cell r="E1684" t="str">
            <v>TRNSP EQP:ELECTRICAL;6;801-900 KM;ROAD</v>
          </cell>
          <cell r="F1684" t="str">
            <v>TRANSPORT, EQUIPMENT: TYPE: ELECTRICAL;6;801-900 KM; TRANSPORT METHOD: ROAD; VEHICLE TYPE: LDV; WEIGHT: 250kg; AND OFF-LOADING</v>
          </cell>
        </row>
        <row r="1685">
          <cell r="A1685" t="str">
            <v>3000053671</v>
          </cell>
          <cell r="B1685" t="str">
            <v>4</v>
          </cell>
          <cell r="C1685" t="str">
            <v>Active</v>
          </cell>
          <cell r="D1685" t="str">
            <v>TRANSPORT, EQUIPMENT</v>
          </cell>
          <cell r="E1685" t="str">
            <v>TRNSP EQP:ELECTRICAL;1;1401-1500 KM;ROAD</v>
          </cell>
          <cell r="F1685" t="str">
            <v>TRANSPORT, EQUIPMENT: TYPE: ELECTRICAL;1;1401-1500 KM; TRANSPORT METHOD: ROAD; VEHICLE TYPE: LDV; WEIGHT: 250kg; AND OFF-LOADING</v>
          </cell>
        </row>
        <row r="1686">
          <cell r="A1686" t="str">
            <v>3000053640</v>
          </cell>
          <cell r="B1686" t="str">
            <v>4</v>
          </cell>
          <cell r="C1686" t="str">
            <v>Active</v>
          </cell>
          <cell r="D1686" t="str">
            <v>TRANSPORT, EQUIPMENT</v>
          </cell>
          <cell r="E1686" t="str">
            <v>TRNSP EQP:ELECTRICAL;2;101-200 KM;ROAD</v>
          </cell>
          <cell r="F1686" t="str">
            <v>TRANSPORT, EQUIPMENT: TYPE: ELECTRICAL;2;101-200 KM; TRANSPORT METHOD: ROAD; VEHICLE TYPE: LDV; WEIGHT: 250kg; AND OFF-LOADING</v>
          </cell>
        </row>
        <row r="1687">
          <cell r="A1687" t="str">
            <v>3000053608</v>
          </cell>
          <cell r="B1687" t="str">
            <v>4</v>
          </cell>
          <cell r="C1687" t="str">
            <v>Active</v>
          </cell>
          <cell r="D1687" t="str">
            <v>TRANSPORT, EQUIPMENT</v>
          </cell>
          <cell r="E1687" t="str">
            <v>TRNSP EQP:ELECTRICAL;3;201-300 KM;ROAD</v>
          </cell>
          <cell r="F1687" t="str">
            <v>TRANSPORT, EQUIPMENT: TYPE: ELECTRICAL;3;201-300 KM; TRANSPORT METHOD: ROAD; VEHICLE TYPE: LDV; WEIGHT: 250kg; AND OFF-LOADING</v>
          </cell>
        </row>
        <row r="1688">
          <cell r="A1688" t="str">
            <v>3000053622</v>
          </cell>
          <cell r="B1688" t="str">
            <v>4</v>
          </cell>
          <cell r="C1688" t="str">
            <v>Active</v>
          </cell>
          <cell r="D1688" t="str">
            <v>TRANSPORT, EQUIPMENT</v>
          </cell>
          <cell r="E1688" t="str">
            <v>TRNSP EQP:ELECTRICAL;&gt;18;401-500 KM;ROAD</v>
          </cell>
          <cell r="F1688" t="str">
            <v>TRANSPORT, EQUIPMENT: TYPE: ELECTRICAL;&gt;18;401-500 KM; TRANSPORT METHOD: ROAD; VEHICLE TYPE: LDV; WEIGHT: 250kg; AND OFF-LOADING</v>
          </cell>
        </row>
        <row r="1689">
          <cell r="A1689" t="str">
            <v>3000053599</v>
          </cell>
          <cell r="B1689" t="str">
            <v>4</v>
          </cell>
          <cell r="C1689" t="str">
            <v>Active</v>
          </cell>
          <cell r="D1689" t="str">
            <v>TRANSPORT, EQUIPMENT</v>
          </cell>
          <cell r="E1689" t="str">
            <v>TRNSP EQP:ELECTRICAL;4;601-700 KM;ROAD</v>
          </cell>
          <cell r="F1689" t="str">
            <v>TRANSPORT, EQUIPMENT: TYPE: ELECTRICAL;4;601-700 KM; TRANSPORT METHOD: ROAD; VEHICLE TYPE: LDV; WEIGHT: 250kg; AND OFF-LOADING</v>
          </cell>
        </row>
        <row r="1690">
          <cell r="A1690" t="str">
            <v>3000053607</v>
          </cell>
          <cell r="B1690" t="str">
            <v>4</v>
          </cell>
          <cell r="C1690" t="str">
            <v>Active</v>
          </cell>
          <cell r="D1690" t="str">
            <v>TRANSPORT, EQUIPMENT</v>
          </cell>
          <cell r="E1690" t="str">
            <v>TRNSP EQP:ELECTRICAL;6;1301-1400 KM;ROAD</v>
          </cell>
          <cell r="F1690" t="str">
            <v>TRANSPORT, EQUIPMENT: TYPE: ELECTRICAL;6;1301-1400 KM; TRANSPORT METHOD: ROAD; VEHICLE TYPE: LDV; WEIGHT: 250kg; AND OFF-LOADING</v>
          </cell>
        </row>
        <row r="1691">
          <cell r="A1691" t="str">
            <v>3000053612</v>
          </cell>
          <cell r="B1691" t="str">
            <v>4</v>
          </cell>
          <cell r="C1691" t="str">
            <v>Active</v>
          </cell>
          <cell r="D1691" t="str">
            <v>TRANSPORT, EQUIPMENT</v>
          </cell>
          <cell r="E1691" t="str">
            <v>TRNSP EQP:ELECTRICAL;&gt;12;601-700 KM;ROAD</v>
          </cell>
          <cell r="F1691" t="str">
            <v>TRANSPORT, EQUIPMENT: TYPE: ELECTRICAL;&gt;12;601-700 KM; TRANSPORT METHOD: ROAD; VEHICLE TYPE: LDV; WEIGHT: 250kg; AND OFF-LOADING</v>
          </cell>
        </row>
        <row r="1692">
          <cell r="A1692" t="str">
            <v>3000053603</v>
          </cell>
          <cell r="B1692" t="str">
            <v>4</v>
          </cell>
          <cell r="C1692" t="str">
            <v>Active</v>
          </cell>
          <cell r="D1692" t="str">
            <v>TRANSPORT, EQUIPMENT</v>
          </cell>
          <cell r="E1692" t="str">
            <v>TRNSP EQP:ELECTRICAL;&gt;9;901-1000 KM;ROAD</v>
          </cell>
          <cell r="F1692" t="str">
            <v>TRANSPORT, EQUIPMENT: TYPE: ELECTRICAL;&gt;9;901-1000 KM; TRANSPORT METHOD: ROAD; VEHICLE TYPE: LDV; WEIGHT: 250kg; AND OFF-LOADING</v>
          </cell>
        </row>
        <row r="1693">
          <cell r="A1693" t="str">
            <v>3000053610</v>
          </cell>
          <cell r="B1693" t="str">
            <v>4</v>
          </cell>
          <cell r="C1693" t="str">
            <v>Active</v>
          </cell>
          <cell r="D1693" t="str">
            <v>TRANSPORT, EQUIPMENT</v>
          </cell>
          <cell r="E1693" t="str">
            <v>TRNSP EQP:ELECTRICAL;1;701-800 KM;ROAD</v>
          </cell>
          <cell r="F1693" t="str">
            <v>TRANSPORT, EQUIPMENT: TYPE: ELECTRICAL;1;701-800 KM; TRANSPORT METHOD: ROAD; VEHICLE TYPE: LDV; WEIGHT: 250kg; AND OFF-LOADING</v>
          </cell>
        </row>
        <row r="1694">
          <cell r="A1694" t="str">
            <v>3000053623</v>
          </cell>
          <cell r="B1694" t="str">
            <v>4</v>
          </cell>
          <cell r="C1694" t="str">
            <v>Active</v>
          </cell>
          <cell r="D1694" t="str">
            <v>TRANSPORT, EQUIPMENT</v>
          </cell>
          <cell r="E1694" t="str">
            <v>TRNSP EQP:ELECTRICAL;&gt;12;801-900 KM;ROAD</v>
          </cell>
          <cell r="F1694" t="str">
            <v>TRANSPORT, EQUIPMENT: TYPE: ELECTRICAL;&gt;12;801-900 KM; TRANSPORT METHOD: ROAD; VEHICLE TYPE: LDV; WEIGHT: 250kg; AND OFF-LOADING</v>
          </cell>
        </row>
        <row r="1695">
          <cell r="A1695" t="str">
            <v>3000053600</v>
          </cell>
          <cell r="B1695" t="str">
            <v>4</v>
          </cell>
          <cell r="C1695" t="str">
            <v>Active</v>
          </cell>
          <cell r="D1695" t="str">
            <v>TRANSPORT, EQUIPMENT</v>
          </cell>
          <cell r="E1695" t="str">
            <v>TRNSP EQP:ELECTRICAL;3;601-700 KM;ROAD</v>
          </cell>
          <cell r="F1695" t="str">
            <v>TRANSPORT, EQUIPMENT: TYPE: ELECTRICAL;3;601-700 KM; TRANSPORT METHOD: ROAD; VEHICLE TYPE: LDV; WEIGHT: 250kg; AND OFF-LOADING</v>
          </cell>
        </row>
        <row r="1696">
          <cell r="A1696" t="str">
            <v>3000053619</v>
          </cell>
          <cell r="B1696" t="str">
            <v>4</v>
          </cell>
          <cell r="C1696" t="str">
            <v>Active</v>
          </cell>
          <cell r="D1696" t="str">
            <v>TRANSPORT, EQUIPMENT</v>
          </cell>
          <cell r="E1696" t="str">
            <v>TRNSP EQP:ELECTRICAL;4;801-900 KM;ROAD</v>
          </cell>
          <cell r="F1696" t="str">
            <v>TRANSPORT, EQUIPMENT: TYPE: ELECTRICAL;4;801-900 KM; TRANSPORT METHOD: ROAD; VEHICLE TYPE: LDV; WEIGHT: 250kg; AND OFF-LOADING</v>
          </cell>
        </row>
        <row r="1697">
          <cell r="A1697" t="str">
            <v>3000053617</v>
          </cell>
          <cell r="B1697" t="str">
            <v>4</v>
          </cell>
          <cell r="C1697" t="str">
            <v>Active</v>
          </cell>
          <cell r="D1697" t="str">
            <v>TRANSPORT, EQUIPMENT</v>
          </cell>
          <cell r="E1697" t="str">
            <v>TRNSP EQP:ELECTRICAL;6;501-600 KM;ROAD</v>
          </cell>
          <cell r="F1697" t="str">
            <v>TRANSPORT, EQUIPMENT: TYPE: ELECTRICAL;6;501-600 KM; TRANSPORT METHOD: ROAD; VEHICLE TYPE: LDV; WEIGHT: 250kg; AND OFF-LOADING</v>
          </cell>
        </row>
        <row r="1698">
          <cell r="A1698" t="str">
            <v>3000053627</v>
          </cell>
          <cell r="B1698" t="str">
            <v>4</v>
          </cell>
          <cell r="C1698" t="str">
            <v>Active</v>
          </cell>
          <cell r="D1698" t="str">
            <v>TRANSPORT, EQUIPMENT</v>
          </cell>
          <cell r="E1698" t="str">
            <v>TRNSP EQP:ELECTRICAL;&gt;18;0-100 KM;ROAD</v>
          </cell>
          <cell r="F1698" t="str">
            <v>TRANSPORT, EQUIPMENT: TYPE: ELECTRICAL;&gt;18;0-100 KM; TRANSPORT METHOD: ROAD; VEHICLE TYPE: LDV; WEIGHT: 250kg; AND OFF-LOADING</v>
          </cell>
        </row>
        <row r="1699">
          <cell r="A1699" t="str">
            <v>3000053626</v>
          </cell>
          <cell r="B1699" t="str">
            <v>4</v>
          </cell>
          <cell r="C1699" t="str">
            <v>Active</v>
          </cell>
          <cell r="D1699" t="str">
            <v>TRANSPORT, EQUIPMENT</v>
          </cell>
          <cell r="E1699" t="str">
            <v>TRNSP EQP:ELECTRICAL;&gt;6;801-900 KM;ROAD</v>
          </cell>
          <cell r="F1699" t="str">
            <v>TRANSPORT, EQUIPMENT: TYPE: ELECTRICAL;&gt;6;801-900 KM; TRANSPORT METHOD: ROAD; VEHICLE TYPE: LDV; WEIGHT: 250kg; AND OFF-LOADING</v>
          </cell>
        </row>
        <row r="1700">
          <cell r="A1700" t="str">
            <v>3000053630</v>
          </cell>
          <cell r="B1700" t="str">
            <v>4</v>
          </cell>
          <cell r="C1700" t="str">
            <v>Active</v>
          </cell>
          <cell r="D1700" t="str">
            <v>TRANSPORT, EQUIPMENT</v>
          </cell>
          <cell r="E1700" t="str">
            <v>TRNSP EQP:ELECTRICAL;2;501-600 KM;ROAD</v>
          </cell>
          <cell r="F1700" t="str">
            <v>TRANSPORT, EQUIPMENT: TYPE: ELECTRICAL;2;501-600 KM; TRANSPORT METHOD: ROAD; VEHICLE TYPE: LDV; WEIGHT: 250kg; AND OFF-LOADING</v>
          </cell>
        </row>
        <row r="1701">
          <cell r="A1701" t="str">
            <v>3000053601</v>
          </cell>
          <cell r="B1701" t="str">
            <v>4</v>
          </cell>
          <cell r="C1701" t="str">
            <v>Active</v>
          </cell>
          <cell r="D1701" t="str">
            <v>TRANSPORT, EQUIPMENT</v>
          </cell>
          <cell r="E1701" t="str">
            <v>TRNSP EQP:ELECTRICAL;&gt;12;1301-1400 KM</v>
          </cell>
          <cell r="F1701" t="str">
            <v>TRANSPORT, EQUIPMENT: TYPE: ELECTRICAL;&gt;12;1301-1400 KM; TRANSPORT METHOD: ROAD; VEHICLE TYPE: LDV; WEIGHT: 250kg; AND OFF-LOADING</v>
          </cell>
        </row>
        <row r="1702">
          <cell r="A1702" t="str">
            <v>3000053624</v>
          </cell>
          <cell r="B1702" t="str">
            <v>4</v>
          </cell>
          <cell r="C1702" t="str">
            <v>Active</v>
          </cell>
          <cell r="D1702" t="str">
            <v>TRANSPORT, EQUIPMENT</v>
          </cell>
          <cell r="E1702" t="str">
            <v>TRNSP EQP:ELECTRICAL;&gt;12;401-500 KM;ROAD</v>
          </cell>
          <cell r="F1702" t="str">
            <v>TRANSPORT, EQUIPMENT: TYPE: ELECTRICAL;&gt;12;401-500 KM; TRANSPORT METHOD: ROAD; VEHICLE TYPE: LDV; WEIGHT: 250kg; AND OFF-LOADING</v>
          </cell>
        </row>
        <row r="1703">
          <cell r="A1703" t="str">
            <v>3000053620</v>
          </cell>
          <cell r="B1703" t="str">
            <v>4</v>
          </cell>
          <cell r="C1703" t="str">
            <v>Active</v>
          </cell>
          <cell r="D1703" t="str">
            <v>TRANSPORT, EQUIPMENT</v>
          </cell>
          <cell r="E1703" t="str">
            <v>TRNSP EQP:ELECTRICAL;&gt;6;501-600 KM;ROAD</v>
          </cell>
          <cell r="F1703" t="str">
            <v>TRANSPORT, EQUIPMENT: TYPE: ELECTRICAL;&gt;6;501-600 KM; TRANSPORT METHOD: ROAD; VEHICLE TYPE: LDV; WEIGHT: 250kg; AND OFF-LOADING</v>
          </cell>
        </row>
        <row r="1704">
          <cell r="A1704" t="str">
            <v>3000053605</v>
          </cell>
          <cell r="B1704" t="str">
            <v>4</v>
          </cell>
          <cell r="C1704" t="str">
            <v>Active</v>
          </cell>
          <cell r="D1704" t="str">
            <v>TRANSPORT, EQUIPMENT</v>
          </cell>
          <cell r="E1704" t="str">
            <v>TRNSP EQP:ELECTRICAL;1;401-500 KM;ROAD</v>
          </cell>
          <cell r="F1704" t="str">
            <v>TRANSPORT, EQUIPMENT: TYPE: ELECTRICAL;1;401-500 KM; TRANSPORT METHOD: ROAD; VEHICLE TYPE: LDV; WEIGHT: 250kg; AND OFF-LOADING</v>
          </cell>
        </row>
        <row r="1705">
          <cell r="A1705" t="str">
            <v>3000053602</v>
          </cell>
          <cell r="B1705" t="str">
            <v>4</v>
          </cell>
          <cell r="C1705" t="str">
            <v>Active</v>
          </cell>
          <cell r="D1705" t="str">
            <v>TRANSPORT, EQUIPMENT</v>
          </cell>
          <cell r="E1705" t="str">
            <v>TRNSP EQP:ELECTRICAL;6;1101-1200 KM;ROAD</v>
          </cell>
          <cell r="F1705" t="str">
            <v>TRANSPORT, EQUIPMENT: TYPE: ELECTRICAL;6;1101-1200 KM; TRANSPORT METHOD: ROAD; VEHICLE TYPE: LDV; WEIGHT: 250kg; AND OFF-LOADING</v>
          </cell>
        </row>
        <row r="1706">
          <cell r="A1706" t="str">
            <v>3000053615</v>
          </cell>
          <cell r="B1706" t="str">
            <v>4</v>
          </cell>
          <cell r="C1706" t="str">
            <v>Active</v>
          </cell>
          <cell r="D1706" t="str">
            <v>TRANSPORT, EQUIPMENT</v>
          </cell>
          <cell r="E1706" t="str">
            <v>TRNSP EQP:ELECTRICAL;1;201-300 KM;ROAD</v>
          </cell>
          <cell r="F1706" t="str">
            <v>TRANSPORT, EQUIPMENT: TYPE: ELECTRICAL;1;201-300 KM; TRANSPORT METHOD: ROAD; VEHICLE TYPE: LDV; WEIGHT: 250kg; AND OFF-LOADING</v>
          </cell>
        </row>
        <row r="1707">
          <cell r="A1707" t="str">
            <v>3000053625</v>
          </cell>
          <cell r="B1707" t="str">
            <v>4</v>
          </cell>
          <cell r="C1707" t="str">
            <v>Active</v>
          </cell>
          <cell r="D1707" t="str">
            <v>TRANSPORT, EQUIPMENT</v>
          </cell>
          <cell r="E1707" t="str">
            <v>TRNSP EQP:ELECTRICAL;1;501-600 KM;ROAD</v>
          </cell>
          <cell r="F1707" t="str">
            <v>TRANSPORT, EQUIPMENT: TYPE: ELECTRICAL;1;501-600 KM; TRANSPORT METHOD: ROAD; VEHICLE TYPE: LDV; WEIGHT: 250kg; AND OFF-LOADING</v>
          </cell>
        </row>
        <row r="1708">
          <cell r="A1708" t="str">
            <v>3000053604</v>
          </cell>
          <cell r="B1708" t="str">
            <v>4</v>
          </cell>
          <cell r="C1708" t="str">
            <v>Active</v>
          </cell>
          <cell r="D1708" t="str">
            <v>TRANSPORT, EQUIPMENT</v>
          </cell>
          <cell r="E1708" t="str">
            <v>TRNSP EQP:ELECTRICAL;&gt;6;901-1000 KM;ROAD</v>
          </cell>
          <cell r="F1708" t="str">
            <v>TRANSPORT, EQUIPMENT: TYPE: ELECTRICAL;&gt;6;901-1000 KM; TRANSPORT METHOD: ROAD; VEHICLE TYPE: LDV; WEIGHT: 250kg; AND OFF-LOADING</v>
          </cell>
        </row>
        <row r="1709">
          <cell r="A1709" t="str">
            <v>3000053597</v>
          </cell>
          <cell r="B1709" t="str">
            <v>4</v>
          </cell>
          <cell r="C1709" t="str">
            <v>Active</v>
          </cell>
          <cell r="D1709" t="str">
            <v>TRANSPORT, EQUIPMENT</v>
          </cell>
          <cell r="E1709" t="str">
            <v>TRNSP EQP:ELECTRICAL;&gt;18;801-900 KM;ROAD</v>
          </cell>
          <cell r="F1709" t="str">
            <v>TRANSPORT, EQUIPMENT: TYPE: ELECTRICAL;&gt;18;801-900 KM; TRANSPORT METHOD: ROAD; VEHICLE TYPE: LDV; WEIGHT: 250kg; AND OFF-LOADING</v>
          </cell>
        </row>
        <row r="1710">
          <cell r="A1710" t="str">
            <v>3000053609</v>
          </cell>
          <cell r="B1710" t="str">
            <v>4</v>
          </cell>
          <cell r="C1710" t="str">
            <v>Active</v>
          </cell>
          <cell r="D1710" t="str">
            <v>TRANSPORT, EQUIPMENT</v>
          </cell>
          <cell r="E1710" t="str">
            <v>TRNSP EQP:ELECTRICAL;4;0-100 KM;ROAD;LDV</v>
          </cell>
          <cell r="F1710" t="str">
            <v>TRANSPORT, EQUIPMENT: TYPE: ELECTRICAL;4;0-100 KM; TRANSPORT METHOD: ROAD; VEHICLE TYPE: LDV; WEIGHT: 250kg; AND OFF-LOADING</v>
          </cell>
        </row>
        <row r="1711">
          <cell r="A1711" t="str">
            <v>3000053621</v>
          </cell>
          <cell r="B1711" t="str">
            <v>4</v>
          </cell>
          <cell r="C1711" t="str">
            <v>Active</v>
          </cell>
          <cell r="D1711" t="str">
            <v>TRANSPORT, EQUIPMENT</v>
          </cell>
          <cell r="E1711" t="str">
            <v>TRNSP EQP:ELECTRICAL;1;1101-1200 KM;ROAD</v>
          </cell>
          <cell r="F1711" t="str">
            <v>TRANSPORT, EQUIPMENT: TYPE: ELECTRICAL;1;1101-1200 KM; TRANSPORT METHOD: ROAD; VEHICLE TYPE: LDV; WEIGHT: 250kg; AND OFF-LOADING</v>
          </cell>
        </row>
        <row r="1712">
          <cell r="A1712" t="str">
            <v>3000053611</v>
          </cell>
          <cell r="B1712" t="str">
            <v>4</v>
          </cell>
          <cell r="C1712" t="str">
            <v>Active</v>
          </cell>
          <cell r="D1712" t="str">
            <v>TRANSPORT, EQUIPMENT</v>
          </cell>
          <cell r="E1712" t="str">
            <v>TRNSP EQP:ELECTRICAL;&gt;9;801-900 KM;ROAD</v>
          </cell>
          <cell r="F1712" t="str">
            <v>TRANSPORT, EQUIPMENT: TYPE: ELECTRICAL;&gt;9;801-900 KM; TRANSPORT METHOD: ROAD; VEHICLE TYPE: LDV; WEIGHT: 250kg; AND OFF-LOADING</v>
          </cell>
        </row>
        <row r="1713">
          <cell r="A1713" t="str">
            <v>3000053629</v>
          </cell>
          <cell r="B1713" t="str">
            <v>4</v>
          </cell>
          <cell r="C1713" t="str">
            <v>Active</v>
          </cell>
          <cell r="D1713" t="str">
            <v>TRANSPORT, EQUIPMENT</v>
          </cell>
          <cell r="E1713" t="str">
            <v>TRNSP EQP:ELECTRICAL;4;101-200 KM;ROAD</v>
          </cell>
          <cell r="F1713" t="str">
            <v>TRANSPORT, EQUIPMENT: TYPE: ELECTRICAL;4;101-200 KM; TRANSPORT METHOD: ROAD; VEHICLE TYPE: LDV; WEIGHT: 250kg; AND OFF-LOADING</v>
          </cell>
        </row>
        <row r="1714">
          <cell r="A1714" t="str">
            <v>3000053598</v>
          </cell>
          <cell r="B1714" t="str">
            <v>4</v>
          </cell>
          <cell r="C1714" t="str">
            <v>Active</v>
          </cell>
          <cell r="D1714" t="str">
            <v>TRANSPORT, EQUIPMENT</v>
          </cell>
          <cell r="E1714" t="str">
            <v>TRNSP EQP:ELECTRICAL;&gt;6;401-500 KM;ROAD</v>
          </cell>
          <cell r="F1714" t="str">
            <v>TRANSPORT, EQUIPMENT: TYPE: ELECTRICAL;&gt;6;401-500 KM; TRANSPORT METHOD: ROAD; VEHICLE TYPE: LDV; WEIGHT: 250kg; AND OFF-LOADING</v>
          </cell>
        </row>
        <row r="1715">
          <cell r="A1715" t="str">
            <v>3000053618</v>
          </cell>
          <cell r="B1715" t="str">
            <v>4</v>
          </cell>
          <cell r="C1715" t="str">
            <v>Active</v>
          </cell>
          <cell r="D1715" t="str">
            <v>TRANSPORT, EQUIPMENT</v>
          </cell>
          <cell r="E1715" t="str">
            <v>TRNSP EQP:ELECTRICAL;&gt;9;1301-1400 KM;LDV</v>
          </cell>
          <cell r="F1715" t="str">
            <v>TRANSPORT, EQUIPMENT: TYPE: ELECTRICAL;&gt;9;1301-1400 KM; TRANSPORT METHOD: ROAD; VEHICLE TYPE: LDV; WEIGHT: 250kg; AND OFF-LOADING</v>
          </cell>
        </row>
        <row r="1716">
          <cell r="A1716" t="str">
            <v>3000053614</v>
          </cell>
          <cell r="B1716" t="str">
            <v>4</v>
          </cell>
          <cell r="C1716" t="str">
            <v>Active</v>
          </cell>
          <cell r="D1716" t="str">
            <v>TRANSPORT, EQUIPMENT</v>
          </cell>
          <cell r="E1716" t="str">
            <v>TRNSP EQP:ELECTRICAL;&gt;18;1401-1500 KM</v>
          </cell>
          <cell r="F1716" t="str">
            <v>TRANSPORT, EQUIPMENT: TYPE: ELECTRICAL;&gt;18;1401-1500 KM; TRANSPORT METHOD: ROAD; VEHICLE TYPE: LDV; WEIGHT: 250kg; AND OFF-LOADING</v>
          </cell>
        </row>
        <row r="1717">
          <cell r="A1717" t="str">
            <v>3000053613</v>
          </cell>
          <cell r="B1717" t="str">
            <v>4</v>
          </cell>
          <cell r="C1717" t="str">
            <v>Active</v>
          </cell>
          <cell r="D1717" t="str">
            <v>TRANSPORT, EQUIPMENT</v>
          </cell>
          <cell r="E1717" t="str">
            <v>TRNSP EQP:ELECTRICAL;&gt;9;301-400 KM;ROAD</v>
          </cell>
          <cell r="F1717" t="str">
            <v>TRANSPORT, EQUIPMENT: TYPE: ELECTRICAL;&gt;9;301-400 KM; TRANSPORT METHOD: ROAD; VEHICLE TYPE: LDV; WEIGHT: 250kg; AND OFF-LOADING</v>
          </cell>
        </row>
        <row r="1718">
          <cell r="A1718" t="str">
            <v>3000053628</v>
          </cell>
          <cell r="B1718" t="str">
            <v>4</v>
          </cell>
          <cell r="C1718" t="str">
            <v>Active</v>
          </cell>
          <cell r="D1718" t="str">
            <v>TRANSPORT, EQUIPMENT</v>
          </cell>
          <cell r="E1718" t="str">
            <v>TRNSP EQP:ELECTRICAL;5;601-700 KM;ROAD</v>
          </cell>
          <cell r="F1718" t="str">
            <v>TRANSPORT, EQUIPMENT: TYPE: ELECTRICAL;5;601-700 KM; TRANSPORT METHOD: ROAD; VEHICLE TYPE: LDV; WEIGHT: 250kg; AND OFF-LOADING</v>
          </cell>
        </row>
        <row r="1719">
          <cell r="A1719" t="str">
            <v>3000053606</v>
          </cell>
          <cell r="B1719" t="str">
            <v>4</v>
          </cell>
          <cell r="C1719" t="str">
            <v>Active</v>
          </cell>
          <cell r="D1719" t="str">
            <v>TRANSPORT, EQUIPMENT</v>
          </cell>
          <cell r="E1719" t="str">
            <v>TRNSP EQP:ELECTRICAL;&gt;18;901-1000 KM;LDV</v>
          </cell>
          <cell r="F1719" t="str">
            <v>TRANSPORT, EQUIPMENT: TYPE: ELECTRICAL;&gt;18;901-1000 KM; TRANSPORT METHOD: ROAD; VEHICLE TYPE: LDV; WEIGHT: 250kg; AND OFF-LOADING</v>
          </cell>
        </row>
        <row r="1720">
          <cell r="A1720" t="str">
            <v>3000053616</v>
          </cell>
          <cell r="B1720" t="str">
            <v>4</v>
          </cell>
          <cell r="C1720" t="str">
            <v>Active</v>
          </cell>
          <cell r="D1720" t="str">
            <v>TRANSPORT, EQUIPMENT</v>
          </cell>
          <cell r="E1720" t="str">
            <v>TRNSP EQP:ELECTRICAL;&gt;6;101-200 KM;ROAD</v>
          </cell>
          <cell r="F1720" t="str">
            <v>TRANSPORT, EQUIPMENT: TYPE: ELECTRICAL;&gt;6;101-200 KM; TRANSPORT METHOD: ROAD; VEHICLE TYPE: LDV; WEIGHT: 250kg; AND OFF-LOADING</v>
          </cell>
        </row>
        <row r="1721">
          <cell r="A1721" t="str">
            <v>3000053596</v>
          </cell>
          <cell r="B1721" t="str">
            <v>5</v>
          </cell>
          <cell r="C1721" t="str">
            <v>Active</v>
          </cell>
          <cell r="D1721" t="str">
            <v>ERADICATE, PEST</v>
          </cell>
          <cell r="E1721" t="str">
            <v>ERAD PEST:BEE AND HIVE, RELOCATE</v>
          </cell>
          <cell r="F1721" t="str">
            <v>ERADICATE, PEST: TYPE: BEE AND HIVE, RELOCATE; METHOD: MANUALLY</v>
          </cell>
        </row>
        <row r="1722">
          <cell r="A1722" t="str">
            <v>3000042960</v>
          </cell>
          <cell r="B1722" t="str">
            <v>5</v>
          </cell>
          <cell r="C1722" t="str">
            <v>Active</v>
          </cell>
          <cell r="D1722" t="str">
            <v>MAINTAIN, EQUIPMENT</v>
          </cell>
          <cell r="E1722" t="str">
            <v>MAINT EQP:DIESEL PUMP;6 MONTHLY;MANUAL</v>
          </cell>
          <cell r="F1722" t="str">
            <v>MAINTAIN, EQUIPMENT: TYPE: DIESEL PUMP; FREQUENCY: 6 MONTHLY; METHOD: MANUAL; MINOR SERVICE FOR 8/8 CME.  REFERS TO FLUSHING OG BEARINGS, GREASING BEARINGS AND CHECKING CLEARANCES.</v>
          </cell>
        </row>
        <row r="1723">
          <cell r="A1723" t="str">
            <v>3000053592</v>
          </cell>
          <cell r="B1723" t="str">
            <v>4</v>
          </cell>
          <cell r="C1723" t="str">
            <v>Active</v>
          </cell>
          <cell r="D1723" t="str">
            <v>TRAVEL</v>
          </cell>
          <cell r="E1723" t="str">
            <v>TRVL:ASSISTANT SKILLED OVERTIME</v>
          </cell>
          <cell r="F1723" t="str">
            <v>TRAVEL: TYPE: ASSISTANT SKILLED OVERTIME</v>
          </cell>
        </row>
        <row r="1724">
          <cell r="A1724" t="str">
            <v>3000053588</v>
          </cell>
          <cell r="B1724" t="str">
            <v>4</v>
          </cell>
          <cell r="C1724" t="str">
            <v>Active</v>
          </cell>
          <cell r="D1724" t="str">
            <v>TRAVEL</v>
          </cell>
          <cell r="E1724" t="str">
            <v>TRVL:ASSISTANT UNSKILLED NORMAL TIME</v>
          </cell>
          <cell r="F1724" t="str">
            <v>TRAVEL: TYPE: ASSISTANT UNSKILLED NORMAL TIME</v>
          </cell>
        </row>
        <row r="1725">
          <cell r="A1725" t="str">
            <v>3000053587</v>
          </cell>
          <cell r="B1725" t="str">
            <v>4</v>
          </cell>
          <cell r="C1725" t="str">
            <v>Active</v>
          </cell>
          <cell r="D1725" t="str">
            <v>TRAVEL</v>
          </cell>
          <cell r="E1725" t="str">
            <v>TRVL:ARTISAN ELECTRICIAN NORMAL TIME</v>
          </cell>
          <cell r="F1725" t="str">
            <v>TRAVEL: TYPE: ARTISAN ELECTRICIAN NORMAL TIME</v>
          </cell>
        </row>
        <row r="1726">
          <cell r="A1726" t="str">
            <v>3000053593</v>
          </cell>
          <cell r="B1726" t="str">
            <v>4</v>
          </cell>
          <cell r="C1726" t="str">
            <v>Active</v>
          </cell>
          <cell r="D1726" t="str">
            <v>TRAVEL</v>
          </cell>
          <cell r="E1726" t="str">
            <v>TRVL:SUPERVISOR OVERTIME</v>
          </cell>
          <cell r="F1726" t="str">
            <v>TRAVEL: TYPE: SUPERVISOR OVERTIME</v>
          </cell>
        </row>
        <row r="1727">
          <cell r="A1727" t="str">
            <v>3000053590</v>
          </cell>
          <cell r="B1727" t="str">
            <v>4</v>
          </cell>
          <cell r="C1727" t="str">
            <v>Active</v>
          </cell>
          <cell r="D1727" t="str">
            <v>TRAVEL</v>
          </cell>
          <cell r="E1727" t="str">
            <v>TRVL:SUPERVISOR NORMAL TIME</v>
          </cell>
          <cell r="F1727" t="str">
            <v>TRAVEL: TYPE: SUPERVISOR NORMAL TIME</v>
          </cell>
        </row>
        <row r="1728">
          <cell r="A1728" t="str">
            <v>3000053591</v>
          </cell>
          <cell r="B1728" t="str">
            <v>4</v>
          </cell>
          <cell r="C1728" t="str">
            <v>Active</v>
          </cell>
          <cell r="D1728" t="str">
            <v>TRAVEL</v>
          </cell>
          <cell r="E1728" t="str">
            <v>TRVL:TOWER WORK LABOURER NORMAL TIME</v>
          </cell>
          <cell r="F1728" t="str">
            <v>TRAVEL: TYPE: TOWER WORK LABOURER NORMAL TIME</v>
          </cell>
        </row>
        <row r="1729">
          <cell r="A1729" t="str">
            <v>3000053594</v>
          </cell>
          <cell r="B1729" t="str">
            <v>4</v>
          </cell>
          <cell r="C1729" t="str">
            <v>Active</v>
          </cell>
          <cell r="D1729" t="str">
            <v>TRAVEL</v>
          </cell>
          <cell r="E1729" t="str">
            <v>TRVL:TOWER WORK LABOURER OVERTIME</v>
          </cell>
          <cell r="F1729" t="str">
            <v>TRAVEL: TYPE: TOWER WORK LABOURER OVERTIME</v>
          </cell>
        </row>
        <row r="1730">
          <cell r="A1730" t="str">
            <v>3000053586</v>
          </cell>
          <cell r="B1730" t="str">
            <v>4</v>
          </cell>
          <cell r="C1730" t="str">
            <v>Active</v>
          </cell>
          <cell r="D1730" t="str">
            <v>TRAVEL</v>
          </cell>
          <cell r="E1730" t="str">
            <v>TRVL:ASSISTANT SKILLED NORMAL TIME</v>
          </cell>
          <cell r="F1730" t="str">
            <v>TRAVEL: TYPE: ASSISTANT SKILLED NORMAL TIME</v>
          </cell>
        </row>
        <row r="1731">
          <cell r="A1731" t="str">
            <v>3000053595</v>
          </cell>
          <cell r="B1731" t="str">
            <v>4</v>
          </cell>
          <cell r="C1731" t="str">
            <v>Active</v>
          </cell>
          <cell r="D1731" t="str">
            <v>TRAVEL</v>
          </cell>
          <cell r="E1731" t="str">
            <v>TRVL:ASSISTANT UNSKILLED OVERTIME</v>
          </cell>
          <cell r="F1731" t="str">
            <v>TRAVEL: TYPE: ASSISTANT UNSKILLED OVERTIME</v>
          </cell>
        </row>
        <row r="1732">
          <cell r="A1732" t="str">
            <v>3000053589</v>
          </cell>
          <cell r="B1732" t="str">
            <v>4</v>
          </cell>
          <cell r="C1732" t="str">
            <v>Active</v>
          </cell>
          <cell r="D1732" t="str">
            <v>TRAVEL</v>
          </cell>
          <cell r="E1732" t="str">
            <v>TRVL:ARTISAN ELECTRICIAN OVERTIME</v>
          </cell>
          <cell r="F1732" t="str">
            <v>TRAVEL: TYPE: ARTISAN ELECTRICIAN OVERTIME</v>
          </cell>
        </row>
        <row r="1733">
          <cell r="A1733" t="str">
            <v>3000053585</v>
          </cell>
          <cell r="B1733" t="str">
            <v>5</v>
          </cell>
          <cell r="C1733" t="str">
            <v>Active</v>
          </cell>
          <cell r="D1733" t="str">
            <v>RENT, EQUIPMENT</v>
          </cell>
          <cell r="E1733" t="str">
            <v>RENT EQP</v>
          </cell>
          <cell r="F1733" t="str">
            <v>RENT, EQUIPMENT: TYPE: POWER TRAILER, HYDRAULIC POWER TRAILER, HYDRAULIC SYSTEM TO LOAD INDUSTRIAL STEEL BINS. SYSTEM, LOAD INDUSTRIAL STEEL BINS</v>
          </cell>
        </row>
        <row r="1734">
          <cell r="A1734" t="str">
            <v>3000053575</v>
          </cell>
          <cell r="B1734" t="str">
            <v>4</v>
          </cell>
          <cell r="C1734" t="str">
            <v>Active</v>
          </cell>
          <cell r="D1734" t="str">
            <v>PAY, FEE</v>
          </cell>
          <cell r="E1734" t="str">
            <v>PAY FEE:ASSISTANT SKILLED;OVERTIME</v>
          </cell>
          <cell r="F1734" t="str">
            <v>PAY, FEE: TYPE: ASSISTANT SKILLED; CHARGE RATE: OVERTIME</v>
          </cell>
        </row>
        <row r="1735">
          <cell r="A1735" t="str">
            <v>3000053580</v>
          </cell>
          <cell r="B1735" t="str">
            <v>4</v>
          </cell>
          <cell r="C1735" t="str">
            <v>Active</v>
          </cell>
          <cell r="D1735" t="str">
            <v>PAY, FEE</v>
          </cell>
          <cell r="E1735" t="str">
            <v>PAY FEE:ASSISTANT SKILLED;NORMAL TIME</v>
          </cell>
          <cell r="F1735" t="str">
            <v>PAY, FEE: TYPE: ASSISTANT SKILLED; CHARGE RATE: NORMAL TIME</v>
          </cell>
        </row>
        <row r="1736">
          <cell r="A1736" t="str">
            <v>3000053579</v>
          </cell>
          <cell r="B1736" t="str">
            <v>4</v>
          </cell>
          <cell r="C1736" t="str">
            <v>Active</v>
          </cell>
          <cell r="D1736" t="str">
            <v>PAY, FEE</v>
          </cell>
          <cell r="E1736" t="str">
            <v>PAY FEE:TOWER WORK LABOURER;OVERTIME</v>
          </cell>
          <cell r="F1736" t="str">
            <v>PAY, FEE: TYPE: TOWER WORK LABOURER; CHARGE RATE: OVERTIME</v>
          </cell>
        </row>
        <row r="1737">
          <cell r="A1737" t="str">
            <v>3000053578</v>
          </cell>
          <cell r="B1737" t="str">
            <v>4</v>
          </cell>
          <cell r="C1737" t="str">
            <v>Active</v>
          </cell>
          <cell r="D1737" t="str">
            <v>PAY, FEE</v>
          </cell>
          <cell r="E1737" t="str">
            <v>PAY FEE:SUPERVISOR;NORMAL TIME</v>
          </cell>
          <cell r="F1737" t="str">
            <v>PAY, FEE: TYPE: SUPERVISOR; CHARGE RATE: NORMAL TIME</v>
          </cell>
        </row>
        <row r="1738">
          <cell r="A1738" t="str">
            <v>3000053582</v>
          </cell>
          <cell r="B1738" t="str">
            <v>4</v>
          </cell>
          <cell r="C1738" t="str">
            <v>Active</v>
          </cell>
          <cell r="D1738" t="str">
            <v>PAY, FEE</v>
          </cell>
          <cell r="E1738" t="str">
            <v>PAY FEE:ASSISTANT UNSKILLED;OVERTIME</v>
          </cell>
          <cell r="F1738" t="str">
            <v>PAY, FEE: TYPE: ASSISTANT UNSKILLED; CHARGE RATE: OVERTIME</v>
          </cell>
        </row>
        <row r="1739">
          <cell r="A1739" t="str">
            <v>3000053576</v>
          </cell>
          <cell r="B1739" t="str">
            <v>4</v>
          </cell>
          <cell r="C1739" t="str">
            <v>Active</v>
          </cell>
          <cell r="D1739" t="str">
            <v>PAY, FEE</v>
          </cell>
          <cell r="E1739" t="str">
            <v>PAY FEE:SUPERVISOR;OVERTIME</v>
          </cell>
          <cell r="F1739" t="str">
            <v>PAY, FEE: TYPE: SUPERVISOR; CHARGE RATE: OVERTIME</v>
          </cell>
        </row>
        <row r="1740">
          <cell r="A1740" t="str">
            <v>3000053583</v>
          </cell>
          <cell r="B1740" t="str">
            <v>4</v>
          </cell>
          <cell r="C1740" t="str">
            <v>Active</v>
          </cell>
          <cell r="D1740" t="str">
            <v>PAY, FEE</v>
          </cell>
          <cell r="E1740" t="str">
            <v>PAY FEE:TOWER WORK LABOURER;NORMAL TIME</v>
          </cell>
          <cell r="F1740" t="str">
            <v>PAY, FEE: TYPE: TOWER WORK LABOURER; CHARGE RATE: NORMAL TIME</v>
          </cell>
        </row>
        <row r="1741">
          <cell r="A1741" t="str">
            <v>3000053577</v>
          </cell>
          <cell r="B1741" t="str">
            <v>4</v>
          </cell>
          <cell r="C1741" t="str">
            <v>Active</v>
          </cell>
          <cell r="D1741" t="str">
            <v>PAY, FEE</v>
          </cell>
          <cell r="E1741" t="str">
            <v>PAY FEE:ARTISAN ELECTRICIAN;NORMAL TIME</v>
          </cell>
          <cell r="F1741" t="str">
            <v>PAY, FEE: TYPE: ARTISAN ELECTRICIAN; CHARGE RATE: NORMAL TIME</v>
          </cell>
        </row>
        <row r="1742">
          <cell r="A1742" t="str">
            <v>3000053584</v>
          </cell>
          <cell r="B1742" t="str">
            <v>4</v>
          </cell>
          <cell r="C1742" t="str">
            <v>Active</v>
          </cell>
          <cell r="D1742" t="str">
            <v>PAY, FEE</v>
          </cell>
          <cell r="E1742" t="str">
            <v>PAY FEE:ARTISAN ELECTRICIAN;OVERTIME</v>
          </cell>
          <cell r="F1742" t="str">
            <v>PAY, FEE: TYPE: ARTISAN ELECTRICIAN; CHARGE RATE: OVERTIME</v>
          </cell>
        </row>
        <row r="1743">
          <cell r="A1743" t="str">
            <v>3000053581</v>
          </cell>
          <cell r="B1743" t="str">
            <v>4</v>
          </cell>
          <cell r="C1743" t="str">
            <v>Active</v>
          </cell>
          <cell r="D1743" t="str">
            <v>PAY, FEE</v>
          </cell>
          <cell r="E1743" t="str">
            <v>PAY FEE:ASSISTANT UNSKILLED;NORMAL TIME</v>
          </cell>
          <cell r="F1743" t="str">
            <v>PAY, FEE: TYPE: ASSISTANT UNSKILLED; CHARGE RATE: NORMAL TIME</v>
          </cell>
        </row>
        <row r="1744">
          <cell r="A1744" t="str">
            <v>3000053574</v>
          </cell>
          <cell r="B1744" t="str">
            <v>5</v>
          </cell>
          <cell r="C1744" t="str">
            <v>Active</v>
          </cell>
          <cell r="D1744" t="str">
            <v>STABILIZE, SOFTWARE</v>
          </cell>
          <cell r="E1744" t="str">
            <v>STAB SFTWR:MV90</v>
          </cell>
          <cell r="F1744" t="str">
            <v>STABILIZE, SOFTWARE: SYSTEM APPLICATION: MV90; DEPLOYMENT &amp; STABILISATION</v>
          </cell>
        </row>
        <row r="1745">
          <cell r="A1745" t="str">
            <v>3000053573</v>
          </cell>
          <cell r="B1745" t="str">
            <v>5</v>
          </cell>
          <cell r="C1745" t="str">
            <v>Active</v>
          </cell>
          <cell r="D1745" t="str">
            <v>PROVIDE, SUPPORT SERVICE</v>
          </cell>
          <cell r="E1745" t="str">
            <v>PRVD SUPRT SERV:MV90 OPER TECH;FIXED</v>
          </cell>
          <cell r="F1745" t="str">
            <v>PROVIDE, SUPPORT SERVICE: TYPE: MV90 OPER TECH; METHOD: FIXED; MV90 OPERATIONAL TECHNOLOGY SUPPORT</v>
          </cell>
        </row>
        <row r="1746">
          <cell r="A1746" t="str">
            <v>3000053571</v>
          </cell>
          <cell r="B1746" t="str">
            <v>4</v>
          </cell>
          <cell r="C1746" t="str">
            <v>Active</v>
          </cell>
          <cell r="D1746" t="str">
            <v>MIGRATE, DATA</v>
          </cell>
          <cell r="E1746" t="str">
            <v>MIGR DATA:MV90;TRANSFER</v>
          </cell>
          <cell r="F1746" t="str">
            <v>MIGRATE, DATA: TYPE: MV90; METHOD: TRANSFER; FROM EXISTING TO NEW MSSQL</v>
          </cell>
        </row>
        <row r="1747">
          <cell r="A1747" t="str">
            <v>3000053572</v>
          </cell>
          <cell r="B1747" t="str">
            <v>4</v>
          </cell>
          <cell r="C1747" t="str">
            <v>Active</v>
          </cell>
          <cell r="D1747" t="str">
            <v>MONITOR</v>
          </cell>
          <cell r="E1747" t="str">
            <v>MONITOR:MV90;FIXED;12 HR</v>
          </cell>
          <cell r="F1747" t="str">
            <v>MONITOR: TYPE: MV90; FEEDBACK: FIXED; FREQUENCY: 12 HR</v>
          </cell>
        </row>
        <row r="1748">
          <cell r="A1748" t="str">
            <v>3000053570</v>
          </cell>
          <cell r="B1748" t="str">
            <v>4</v>
          </cell>
          <cell r="C1748" t="str">
            <v>Active</v>
          </cell>
          <cell r="D1748" t="str">
            <v>MANAGE, PROJECT</v>
          </cell>
          <cell r="E1748" t="str">
            <v>MNG PROJ:MV90 PROJECT MANAGEMENT</v>
          </cell>
          <cell r="F1748" t="str">
            <v>MANAGE, PROJECT: TYPE: MV90 PROJECT MANAGEMENT</v>
          </cell>
        </row>
        <row r="1749">
          <cell r="A1749" t="str">
            <v>3000053569</v>
          </cell>
          <cell r="B1749" t="str">
            <v>4</v>
          </cell>
          <cell r="C1749" t="str">
            <v>Active</v>
          </cell>
          <cell r="D1749" t="str">
            <v>INSTALL, HARDWARE, COMPUTER</v>
          </cell>
          <cell r="E1749" t="str">
            <v>INSTL HRDWR COMPTR:MV90 6.2 AND MSSQL</v>
          </cell>
          <cell r="F1749" t="str">
            <v>INSTALL, HARDWARE, COMPUTER: TYPE: MV90 6.2 AND MSSQL; SERVER</v>
          </cell>
        </row>
        <row r="1750">
          <cell r="A1750" t="str">
            <v>3000053568</v>
          </cell>
          <cell r="B1750" t="str">
            <v>4</v>
          </cell>
          <cell r="C1750" t="str">
            <v>Active</v>
          </cell>
          <cell r="D1750" t="str">
            <v>CONFIGURE, SOFTWARE</v>
          </cell>
          <cell r="E1750" t="str">
            <v>CONFIG SFTWR:MV90</v>
          </cell>
          <cell r="F1750" t="str">
            <v>CONFIGURE, SOFTWARE: TYPE: MV90; BUILD, CONFIGURE AND TEST</v>
          </cell>
        </row>
        <row r="1751">
          <cell r="A1751" t="str">
            <v>3000053567</v>
          </cell>
          <cell r="B1751" t="str">
            <v>5</v>
          </cell>
          <cell r="C1751" t="str">
            <v>Active</v>
          </cell>
          <cell r="D1751" t="str">
            <v>INSTALL, FENCE</v>
          </cell>
          <cell r="E1751" t="str">
            <v>INSTL FENC:STEEL;ANTI TUNNELLING SYSTEM</v>
          </cell>
          <cell r="F1751" t="str">
            <v>INSTALL, FENCE: TYPE: DIAMOND MESH WIRE LG 145 X HT 2.5 M; MATERIAL: STEEL; ANCHOR METHOD: ANTI TUNNELLING SYSTEM</v>
          </cell>
        </row>
        <row r="1752">
          <cell r="A1752" t="str">
            <v>3000053566</v>
          </cell>
          <cell r="B1752" t="str">
            <v>5</v>
          </cell>
          <cell r="C1752" t="str">
            <v>Active</v>
          </cell>
          <cell r="D1752" t="str">
            <v>REMOVE, FENCE</v>
          </cell>
          <cell r="E1752" t="str">
            <v>RMV FENC</v>
          </cell>
          <cell r="F1752" t="str">
            <v>REMOVE, FENCE: TYPE: MESH WIRE AND ELECTRIC FENCE 2.4 M</v>
          </cell>
        </row>
        <row r="1753">
          <cell r="A1753" t="str">
            <v>3000053565</v>
          </cell>
          <cell r="B1753" t="str">
            <v>5</v>
          </cell>
          <cell r="C1753" t="str">
            <v>Active</v>
          </cell>
          <cell r="D1753" t="str">
            <v>MACHINING</v>
          </cell>
          <cell r="E1753" t="str">
            <v>MACHINING:TURNING;SEGMENT</v>
          </cell>
          <cell r="F1753" t="str">
            <v>MACHINING: METHOD: TURNING; COMPONENT: SEGMENT; PEDESTAL NO4 LP FRONT OIL BAFFLE SEGMENT; ID 595 X OD 665 X THK 24M</v>
          </cell>
        </row>
        <row r="1754">
          <cell r="A1754" t="str">
            <v>3000053564</v>
          </cell>
          <cell r="B1754" t="str">
            <v>5</v>
          </cell>
          <cell r="C1754" t="str">
            <v>Active</v>
          </cell>
          <cell r="D1754" t="str">
            <v>MACHINING</v>
          </cell>
          <cell r="E1754" t="str">
            <v>MACHINING:TURNING;SEGMENT</v>
          </cell>
          <cell r="F1754" t="str">
            <v>MACHINING: METHOD: TURNING; COMPONENT: SEGMENT; PEDESTAL NO3 LP REAR OIL BAFFLE SEGMENT; ID 595 X OD 665 X THK 24MM</v>
          </cell>
        </row>
        <row r="1755">
          <cell r="A1755" t="str">
            <v>3000053563</v>
          </cell>
          <cell r="B1755" t="str">
            <v>5</v>
          </cell>
          <cell r="C1755" t="str">
            <v>Active</v>
          </cell>
          <cell r="D1755" t="str">
            <v>MACHINING</v>
          </cell>
          <cell r="E1755" t="str">
            <v>MACHINING:TURNING;SEGMENT</v>
          </cell>
          <cell r="F1755" t="str">
            <v>MACHINING: METHOD: TURNING; COMPONENT: SEGMENT; PEDESTAL NO2 LP REAR OIL BAFFLE SEGMENT; ID 390 X OD 460 X THK 24MM</v>
          </cell>
        </row>
        <row r="1756">
          <cell r="A1756" t="str">
            <v>3000053562</v>
          </cell>
          <cell r="B1756" t="str">
            <v>5</v>
          </cell>
          <cell r="C1756" t="str">
            <v>Active</v>
          </cell>
          <cell r="D1756" t="str">
            <v>INSPECT, EQUIPMENT</v>
          </cell>
          <cell r="E1756" t="str">
            <v>INSP EQP:WATERWAYS</v>
          </cell>
          <cell r="F1756" t="str">
            <v>INSPECT, EQUIPMENT: TYPE: WATERWAYS; METHOD: ASSEMENTS  ON STRUCTURES, TUNNELS &amp; SHAFTS; FEEDBACK: CONTRACTOR MUST RECOMMEND OR PROPOSE FUTURE CONDITION ASSESSMENT OF THE WATERWAY SYSTEM INCLUDING FREQUENCY OF INSPECTIONS AND REPAIR METHODS IF REQUIRED.; HEADRACE TUNNEL INTAKE STRUCTURE, FREE-STANDING REINFORCED CONCRETE DOUBLE TOWER, APPROACH CHANNEL, UPPER RESERVOIR, TWO LOW PRESSURE HEADRACE TUNNELS (LPHT): FINISH: CIRCULAR, SLOPE: 1:8, LINING: CONCRETE, EPOXY-COATED FINISH, LENGTH: 864M, INTERNAL DIAMETER: 6.6M, TWO HEADRACE SURGE SHAFTS: DIAMETER: 5.1M, HEIGHT AVAILABLE FOR SURGE: 92M, TWO INCLINED HIGH-PRESSURE SHAFTS (IHPS): LINING: STEEL, CONCRETE-ENCASED, LENGTH: 900M, INTERNAL DIAMETER: 5.1M, INCLINATION: 1:2.2, TWO STEEL BIFURCATIONS: LENGTH: 7M, DIAMETER: REDUCING FROM 5.1M TO 3.6M, FOUR HIGH PRESSURE PENSTOCKS (HPPS): LINING: STEEL, SHAPE: CIRCULAR, INTERNAL DIAMETER: 3.6M.</v>
          </cell>
        </row>
        <row r="1757">
          <cell r="A1757" t="str">
            <v>3000053561</v>
          </cell>
          <cell r="B1757" t="str">
            <v>5</v>
          </cell>
          <cell r="C1757" t="str">
            <v>Active</v>
          </cell>
          <cell r="D1757" t="str">
            <v>INSPECT, EQUIPMENT</v>
          </cell>
          <cell r="E1757" t="str">
            <v>INSP EQP:PENSTOCK WATERWAYS</v>
          </cell>
          <cell r="F1757" t="str">
            <v>INSPECT, EQUIPMENT: TYPE: PENSTOCK WATERWAYS; METHOD: PERFORM NON-DESTRUCTIVE EXAMINATIONS (NDE) ON THE STEEL-LINED SECTIONS OF PENSTOCKS 1/2 AND 3/4; FEEDBACK: SUBMIT A REPORT INCLUDING BUT NOT LIMITED TO THE FOLLOWING ITEMS: OVERALL STATUS AND APPRAISAL OF THE WATERWAY SYSTEMS, QUANTIFY NATURE AND EXTENT OF DEFECTS FOUND, BASELINE OF DEFECTS FOR FUTURE INSPECTION AND MONITORING; STEEL-LINED SECTIONS OF PENSTOCKS 1/2 AND 3/4 AT THE INGULA PUMPED STORAGE SCHEME COVER APPROXIMATELY 1100M PER UNIT. INSPECTIONS WILL INCLUDE ALL MANHOLES, TWO BIFURCATIONS, AND AN ESTIMATED 6000M OF WELDMENTS USING MAGNETIC PARTICLE TESTING (MT) AND ULTRASONIC TESTING (UT). THE PENSTOCKS CONSIST OF 80 CANS IN TOTAL.</v>
          </cell>
        </row>
        <row r="1758">
          <cell r="A1758" t="str">
            <v>3000041501</v>
          </cell>
          <cell r="B1758" t="str">
            <v>5</v>
          </cell>
          <cell r="C1758" t="str">
            <v>Active</v>
          </cell>
          <cell r="D1758" t="str">
            <v>INSPECT, EQUIPMENT</v>
          </cell>
          <cell r="E1758" t="str">
            <v>INSP EQP:STRUT;ATTACH;LOAD TEST CERT</v>
          </cell>
          <cell r="F1758" t="str">
            <v>INSPECT, EQUIPMENT: TYPE: STRUT; METHOD: ATTACH; FEEDBACK: LOAD TEST CERT; ASSESS ALL HANGERS ON THE PLANT IN CONJUCTION WITH THE ATTACHED UNIT 5 REPORT AND REPAIR/REPLACE ACCORDINGLY (SEE ITEM 3.9.1 &amp; 3.9.2 BELOW) (NO ALLOWANCE HAVE BEEN MADE FOR THE REPAIR/REPLACE)</v>
          </cell>
        </row>
        <row r="1759">
          <cell r="A1759" t="str">
            <v>3000041319</v>
          </cell>
          <cell r="B1759" t="str">
            <v>4</v>
          </cell>
          <cell r="C1759" t="str">
            <v>Active</v>
          </cell>
          <cell r="D1759" t="str">
            <v>INSTALL, TANK</v>
          </cell>
          <cell r="E1759" t="str">
            <v>INSTL TANK:SEPTIC TANK;POLYETHYLENE</v>
          </cell>
          <cell r="F1759" t="str">
            <v>INSTALL, TANK: TYPE: SEPTIC TANK; MATERIAL: POLYETHYLENE; PRODUCT TYPE:12 500L SEPTIC TANK SIZE:12 500L. MATERIAL: LLDPE (LINEAR LOW-DENSITY POLYETHYLENE) 
DIAMETER :2800MM HEIGHT :2500MMI, NLET: 110MM.OUTLET:110MMLID SIZE:110MM
INSPECTION CHAMBER:300L CONCRETE BASE, 220MM BRICK WALLS, CONCRTE ROOF PIPINGJUNCTION CHAMBER, 9E CAS IRON MANHOLE COVERS AND FRAMES.</v>
          </cell>
        </row>
        <row r="1760">
          <cell r="A1760" t="str">
            <v>3000053560</v>
          </cell>
          <cell r="B1760" t="str">
            <v>4</v>
          </cell>
          <cell r="C1760" t="str">
            <v>Active</v>
          </cell>
          <cell r="D1760" t="str">
            <v>TRAVEL</v>
          </cell>
          <cell r="E1760" t="str">
            <v>TRVL:DECOMMISSION</v>
          </cell>
          <cell r="F1760" t="str">
            <v>TRAVEL: TYPE: DECOMMISSION; INSTALL AND COMMISSION</v>
          </cell>
        </row>
        <row r="1761">
          <cell r="A1761" t="str">
            <v>3000053558</v>
          </cell>
          <cell r="B1761" t="str">
            <v>5</v>
          </cell>
          <cell r="C1761" t="str">
            <v>Active</v>
          </cell>
          <cell r="D1761" t="str">
            <v>ATTEND, TRAINING</v>
          </cell>
          <cell r="E1761" t="str">
            <v>ATTEND TRNG:VRLA BATTERIES;5 DAYS</v>
          </cell>
          <cell r="F1761" t="str">
            <v>ATTEND, TRAINING: TYPE: VRLA BATTERIES; DURATION: 5 DAYS; AT ESKOM SITE</v>
          </cell>
        </row>
        <row r="1762">
          <cell r="A1762" t="str">
            <v>3000053559</v>
          </cell>
          <cell r="B1762" t="str">
            <v>4</v>
          </cell>
          <cell r="C1762" t="str">
            <v>Active</v>
          </cell>
          <cell r="D1762" t="str">
            <v>TRANSPORT, EQUIPMENT</v>
          </cell>
          <cell r="E1762" t="str">
            <v>TRNSP EQP:BATTERIES;ROAD;TRUCK;VARIOUS</v>
          </cell>
          <cell r="F1762" t="str">
            <v>TRANSPORT, EQUIPMENT: TYPE: BATTERIES; TRANSPORT METHOD: ROAD; VEHICLE TYPE: TRUCK; WEIGHT: VARIOUS</v>
          </cell>
        </row>
        <row r="1763">
          <cell r="A1763" t="str">
            <v>3000053557</v>
          </cell>
          <cell r="B1763" t="str">
            <v>5</v>
          </cell>
          <cell r="C1763" t="str">
            <v>Active</v>
          </cell>
          <cell r="D1763" t="str">
            <v>DECOMMISSION, EQUIPMENT</v>
          </cell>
          <cell r="E1763" t="str">
            <v>DECOMMISS EQP:BATTERIES</v>
          </cell>
          <cell r="F1763" t="str">
            <v>DECOMMISSION, EQUIPMENT: TYPE: BATTERIES; METHOD: REMOVE AND DISPOSE</v>
          </cell>
        </row>
        <row r="1764">
          <cell r="A1764" t="str">
            <v>3000053556</v>
          </cell>
          <cell r="B1764" t="str">
            <v>4</v>
          </cell>
          <cell r="C1764" t="str">
            <v>Active</v>
          </cell>
          <cell r="D1764" t="str">
            <v>INSTALL, EQUIPMENT</v>
          </cell>
          <cell r="E1764" t="str">
            <v>INSTL EQP:BATTERIES VRLA</v>
          </cell>
          <cell r="F1764" t="str">
            <v>INSTALL, EQUIPMENT: TYPE: BATTERIES VRLA</v>
          </cell>
        </row>
        <row r="1765">
          <cell r="A1765" t="str">
            <v>3000053552</v>
          </cell>
          <cell r="B1765" t="str">
            <v>4</v>
          </cell>
          <cell r="C1765" t="str">
            <v>Active</v>
          </cell>
          <cell r="D1765" t="str">
            <v>INSTALL, SYSTEM, SECURITY</v>
          </cell>
          <cell r="E1765" t="str">
            <v>INSTL SYS SCRTY:ALARM EVO192-K641K/PAD</v>
          </cell>
          <cell r="F1765" t="str">
            <v>INSTALL, SYSTEM, SECURITY: TYPE: ALARM EVO192-K641K/PAD; INCLUDING BATTERY</v>
          </cell>
        </row>
        <row r="1766">
          <cell r="A1766" t="str">
            <v>3000053546</v>
          </cell>
          <cell r="B1766" t="str">
            <v>4</v>
          </cell>
          <cell r="C1766" t="str">
            <v>Active</v>
          </cell>
          <cell r="D1766" t="str">
            <v>INSTALL, SYSTEM, SECURITY</v>
          </cell>
          <cell r="E1766" t="str">
            <v>INSTL SYS SCRTY:CCTV 16 CH NVR</v>
          </cell>
          <cell r="F1766" t="str">
            <v>INSTALL, SYSTEM, SECURITY: TYPE: CCTV 16 CH NVR; INCLUDING (5) BULLET CAMERA, NETWORK VIDEO RECORDER WITH 16 POE 2TB HDD AND 18.5 IN LCD MONITOR</v>
          </cell>
        </row>
        <row r="1767">
          <cell r="A1767" t="str">
            <v>3000053549</v>
          </cell>
          <cell r="B1767" t="str">
            <v>4</v>
          </cell>
          <cell r="C1767" t="str">
            <v>Active</v>
          </cell>
          <cell r="D1767" t="str">
            <v>INSTALL, EQUIPMENT, COMMUNICATION</v>
          </cell>
          <cell r="E1767" t="str">
            <v>INSTL EQP COMM:NETWORK SWITCH 16 PORT</v>
          </cell>
          <cell r="F1767" t="str">
            <v>INSTALL, EQUIPMENT, COMMUNICATION: TYPE: NETWORK SWITCH 16 PORT; 10/100 POE SMART</v>
          </cell>
        </row>
        <row r="1768">
          <cell r="A1768" t="str">
            <v>3000053554</v>
          </cell>
          <cell r="B1768" t="str">
            <v>4</v>
          </cell>
          <cell r="C1768" t="str">
            <v>Active</v>
          </cell>
          <cell r="D1768" t="str">
            <v>INSTALL, SYSTEM, SECURITY</v>
          </cell>
          <cell r="E1768" t="str">
            <v>INSTL SYS SCRTY:IDS X64 WIRED SERIAL</v>
          </cell>
          <cell r="F1768" t="str">
            <v>INSTALL, SYSTEM, SECURITY: TYPE: IDS X64 WIRED SERIAL; WITH INDOOR AND OUTDOOR MOTION SENSORS</v>
          </cell>
        </row>
        <row r="1769">
          <cell r="A1769" t="str">
            <v>3000053550</v>
          </cell>
          <cell r="B1769" t="str">
            <v>4</v>
          </cell>
          <cell r="C1769" t="str">
            <v>Active</v>
          </cell>
          <cell r="D1769" t="str">
            <v>INSTALL, SYSTEM, SECURITY</v>
          </cell>
          <cell r="E1769" t="str">
            <v>INSTL SYS SCRTY:CCTV 4K 8 CH NVR</v>
          </cell>
          <cell r="F1769" t="str">
            <v>INSTALL, SYSTEM, SECURITY: TYPE: CCTV 4K 8 CH NVR; INCLUDING (1) EYEBALL CAMERA, (7) BULLET CAMERA, NETWORK VIDEO RECORDER 1U WITH 8 POE 2TB HDD AND 18.5 IN VGA/HDMI MONITOR</v>
          </cell>
        </row>
        <row r="1770">
          <cell r="A1770" t="str">
            <v>3000053548</v>
          </cell>
          <cell r="B1770" t="str">
            <v>4</v>
          </cell>
          <cell r="C1770" t="str">
            <v>Active</v>
          </cell>
          <cell r="D1770" t="str">
            <v>INSTALL, SYSTEM, SECURITY</v>
          </cell>
          <cell r="E1770" t="str">
            <v>INSTL SYS SCRTY:ALARM 8-16 ZONE KIT</v>
          </cell>
          <cell r="F1770" t="str">
            <v>INSTALL, SYSTEM, SECURITY: TYPE: ALARM 8-16 ZONE KIT; INCLUDING LCD KEYPAD, (4) 90 DEGREE OUTDOOR MOTION SENSORS, HARDWIRE 8 ZONE EXPANDER, 3.2 AMP POWER SUPPLY AND BATTERY</v>
          </cell>
        </row>
        <row r="1771">
          <cell r="A1771" t="str">
            <v>3000053553</v>
          </cell>
          <cell r="B1771" t="str">
            <v>4</v>
          </cell>
          <cell r="C1771" t="str">
            <v>Active</v>
          </cell>
          <cell r="D1771" t="str">
            <v>INSTALL, SYSTEM, SECURITY</v>
          </cell>
          <cell r="E1771" t="str">
            <v>INSTL SYS SCRTY:ALARM, (2) SENSOR</v>
          </cell>
          <cell r="F1771" t="str">
            <v>INSTALL, SYSTEM, SECURITY: TYPE: ALARM, (2) SENSOR; OUTDOOR MOTION SENSORS AND 15 W SIREN</v>
          </cell>
        </row>
        <row r="1772">
          <cell r="A1772" t="str">
            <v>3000053547</v>
          </cell>
          <cell r="B1772" t="str">
            <v>4</v>
          </cell>
          <cell r="C1772" t="str">
            <v>Active</v>
          </cell>
          <cell r="D1772" t="str">
            <v>INSTALL, EQUIPMENT, COMMUNICATION</v>
          </cell>
          <cell r="E1772" t="str">
            <v>INSTL EQP COMM:NETWORK SWITCH 8 PORT</v>
          </cell>
          <cell r="F1772" t="str">
            <v>INSTALL, EQUIPMENT, COMMUNICATION: TYPE: NETWORK SWITCH 8 PORT; GIGABIT POE</v>
          </cell>
        </row>
        <row r="1773">
          <cell r="A1773" t="str">
            <v>3000053544</v>
          </cell>
          <cell r="B1773" t="str">
            <v>4</v>
          </cell>
          <cell r="C1773" t="str">
            <v>Active</v>
          </cell>
          <cell r="D1773" t="str">
            <v>INSTALL, SYSTEM, SECURITY</v>
          </cell>
          <cell r="E1773" t="str">
            <v>INSTL SYS SCRTY:ALARM, (3) SENSOR</v>
          </cell>
          <cell r="F1773" t="str">
            <v>INSTALL, SYSTEM, SECURITY: TYPE: ALARM, (3) SENSOR; OUTDOOR MOTION SENSORS AND 15 W SIREN</v>
          </cell>
        </row>
        <row r="1774">
          <cell r="A1774" t="str">
            <v>3000053545</v>
          </cell>
          <cell r="B1774" t="str">
            <v>4</v>
          </cell>
          <cell r="C1774" t="str">
            <v>Active</v>
          </cell>
          <cell r="D1774" t="str">
            <v>INSTALL, EQUIPMENT, COMMUNICATION</v>
          </cell>
          <cell r="E1774" t="str">
            <v>INSTL EQP COMM:GSM RADIO</v>
          </cell>
          <cell r="F1774" t="str">
            <v>INSTALL, EQUIPMENT, COMMUNICATION: TYPE: GSM RADIO; WITH POWER SUPPLY AND BATTERY</v>
          </cell>
        </row>
        <row r="1775">
          <cell r="A1775" t="str">
            <v>3000053543</v>
          </cell>
          <cell r="B1775" t="str">
            <v>4</v>
          </cell>
          <cell r="C1775" t="str">
            <v>Active</v>
          </cell>
          <cell r="D1775" t="str">
            <v>INSTALL, SYSTEM, SECURITY</v>
          </cell>
          <cell r="E1775" t="str">
            <v>INSTL SYS SCRTY:CCTV 16 CH 720P XVR</v>
          </cell>
          <cell r="F1775" t="str">
            <v>INSTALL, SYSTEM, SECURITY: TYPE: CCTV 16 CH 720P XVR; INCLUDING (3) EYEBALL CAMERA, (5) BULLET CAMERA AND A DIGITAL VIDEO RECORDER WITH 2TB HDD</v>
          </cell>
        </row>
        <row r="1776">
          <cell r="A1776" t="str">
            <v>3000053555</v>
          </cell>
          <cell r="B1776" t="str">
            <v>5</v>
          </cell>
          <cell r="C1776" t="str">
            <v>Active</v>
          </cell>
          <cell r="D1776" t="str">
            <v>ATTEND, TRAINING</v>
          </cell>
          <cell r="E1776" t="str">
            <v>ATTEND TRNG:VRLA BATTERIES;5 DAYS</v>
          </cell>
          <cell r="F1776" t="str">
            <v>ATTEND, TRAINING: TYPE: VRLA BATTERIES; DURATION: 5 DAYS; AT SUPPLIER SITE</v>
          </cell>
        </row>
        <row r="1777">
          <cell r="A1777" t="str">
            <v>3000053542</v>
          </cell>
          <cell r="B1777" t="str">
            <v>4</v>
          </cell>
          <cell r="C1777" t="str">
            <v>Active</v>
          </cell>
          <cell r="D1777" t="str">
            <v>INSTALL, SYSTEM, SECURITY</v>
          </cell>
          <cell r="E1777" t="str">
            <v>INSTL SYS SCRTY:CCTV IP BULLET 2MP</v>
          </cell>
          <cell r="F1777" t="str">
            <v>INSTALL, SYSTEM, SECURITY: TYPE: CCTV IP BULLET 2MP; WITH SINGLE CH 10/199 MBPS-NETWORK SURGE PROCTECTOR</v>
          </cell>
        </row>
        <row r="1778">
          <cell r="A1778" t="str">
            <v>3000053551</v>
          </cell>
          <cell r="B1778" t="str">
            <v>4</v>
          </cell>
          <cell r="C1778" t="str">
            <v>Active</v>
          </cell>
          <cell r="D1778" t="str">
            <v>INSTALL, SYSTEM, SECURITY</v>
          </cell>
          <cell r="E1778" t="str">
            <v>INSTL SYS SCRTY:ALARM 192/KEYPAD UPGRADE</v>
          </cell>
          <cell r="F1778" t="str">
            <v>INSTALL, SYSTEM, SECURITY: TYPE: ALARM 192/KEYPAD UPGRADE; INCLUDING BATTERIES, MAGNETIC SWITCH AND 30 W SIREN</v>
          </cell>
        </row>
        <row r="1779">
          <cell r="A1779" t="str">
            <v>3000053541</v>
          </cell>
          <cell r="B1779" t="str">
            <v>4</v>
          </cell>
          <cell r="C1779" t="str">
            <v>Active</v>
          </cell>
          <cell r="D1779" t="str">
            <v>INSTALL, EQUIPMENT, ELECTRONIC</v>
          </cell>
          <cell r="E1779" t="str">
            <v>INSTL EQP ELECTRNC:CAMERA IP BULLET 2MP</v>
          </cell>
          <cell r="F1779" t="str">
            <v>INSTALL, EQUIPMENT, ELECTRONIC: TYPE: CAMERA IP BULLET 2MP; HYBRID LIGHT, IR30M</v>
          </cell>
        </row>
        <row r="1780">
          <cell r="A1780" t="str">
            <v>3000053540</v>
          </cell>
          <cell r="B1780" t="str">
            <v>4</v>
          </cell>
          <cell r="C1780" t="str">
            <v>Active</v>
          </cell>
          <cell r="D1780" t="str">
            <v>INSTALL, ANTENNA</v>
          </cell>
          <cell r="E1780" t="str">
            <v>INSTL ANT:11DBI SISOLTE/3G/GSM</v>
          </cell>
          <cell r="F1780" t="str">
            <v>INSTALL, ANTENNA: TYPE: 11DBI SISOLTE/3G/GSM; EXTERNAL YAGI</v>
          </cell>
        </row>
        <row r="1781">
          <cell r="A1781" t="str">
            <v>3000053539</v>
          </cell>
          <cell r="B1781" t="str">
            <v>4</v>
          </cell>
          <cell r="C1781" t="str">
            <v>Active</v>
          </cell>
          <cell r="D1781" t="str">
            <v>COMMISSION, EQUIPMENT</v>
          </cell>
          <cell r="E1781" t="str">
            <v>COMMISS EQP:BATTERIES</v>
          </cell>
          <cell r="F1781" t="str">
            <v>COMMISSION, EQUIPMENT: TYPE: BATTERIES; PROVIDE COMMISSIONING RESULTS</v>
          </cell>
        </row>
        <row r="1782">
          <cell r="A1782" t="str">
            <v>3000053499</v>
          </cell>
          <cell r="B1782" t="str">
            <v>5</v>
          </cell>
          <cell r="C1782" t="str">
            <v>Active</v>
          </cell>
          <cell r="D1782" t="str">
            <v>TRAVEL</v>
          </cell>
          <cell r="E1782" t="str">
            <v>TRVL:FROM ESKOM MEDUPI SITE TO KSB</v>
          </cell>
          <cell r="F1782" t="str">
            <v>TRAVEL: TYPE: FROM ESKOM MEDUPI SITE TO KSB; DISTANCE: PER KILOMETRE; AFTER HOUR &amp; WEEKENDS (400 KMS)(LOWBED)</v>
          </cell>
        </row>
        <row r="1783">
          <cell r="A1783" t="str">
            <v>3000053538</v>
          </cell>
          <cell r="B1783" t="str">
            <v>5</v>
          </cell>
          <cell r="C1783" t="str">
            <v>Active</v>
          </cell>
          <cell r="D1783" t="str">
            <v>TRAVEL</v>
          </cell>
          <cell r="E1783" t="str">
            <v>TRVL:FROM KSB WORKS TO ESKOM KUSILE SITE</v>
          </cell>
          <cell r="F1783" t="str">
            <v>TRAVEL: TYPE: FROM KSB WORKS TO ESKOM KUSILE SITE; DISTANCE: PER KILOMETRE; SITE IN NORMAL TIME (102 KMS)(8 TON)</v>
          </cell>
        </row>
        <row r="1784">
          <cell r="A1784" t="str">
            <v>3000053511</v>
          </cell>
          <cell r="B1784" t="str">
            <v>5</v>
          </cell>
          <cell r="C1784" t="str">
            <v>Active</v>
          </cell>
          <cell r="D1784" t="str">
            <v>TRAVEL</v>
          </cell>
          <cell r="E1784" t="str">
            <v>TRVL:FROM ESKOM MATIMBA SITE TO KSB</v>
          </cell>
          <cell r="F1784" t="str">
            <v>TRAVEL: TYPE: FROM ESKOM MATIMBA SITE TO KSB; DISTANCE: PER KILOMETRE; AFTER HOUR &amp; WEEKENDS (400 KMS)(8 TON)</v>
          </cell>
        </row>
        <row r="1785">
          <cell r="A1785" t="str">
            <v>3000053489</v>
          </cell>
          <cell r="B1785" t="str">
            <v>5</v>
          </cell>
          <cell r="C1785" t="str">
            <v>Active</v>
          </cell>
          <cell r="D1785" t="str">
            <v>TRAVEL</v>
          </cell>
          <cell r="E1785" t="str">
            <v>TRVL:FROM ESKOM MATIMBA SITE TO KSB</v>
          </cell>
          <cell r="F1785" t="str">
            <v>TRAVEL: TYPE: FROM ESKOM MATIMBA SITE TO KSB; DISTANCE: PER KILOMETRE; AFTER HOUR &amp; WEEKENDS (400 KMS)(LDV)</v>
          </cell>
        </row>
        <row r="1786">
          <cell r="A1786" t="str">
            <v>3000053517</v>
          </cell>
          <cell r="B1786" t="str">
            <v>5</v>
          </cell>
          <cell r="C1786" t="str">
            <v>Active</v>
          </cell>
          <cell r="D1786" t="str">
            <v>TRAVEL</v>
          </cell>
          <cell r="E1786" t="str">
            <v>TRVL:FROM KSB WORKS TO ESKOM MEDUPI SITE</v>
          </cell>
          <cell r="F1786" t="str">
            <v>TRAVEL: TYPE: FROM KSB WORKS TO ESKOM MEDUPI SITE; DISTANCE: PER KILOMETRE; SITE AFTER HOUR &amp; WEEKENDS (400 KMS)(LOWBED)</v>
          </cell>
        </row>
        <row r="1787">
          <cell r="A1787" t="str">
            <v>3000053493</v>
          </cell>
          <cell r="B1787" t="str">
            <v>5</v>
          </cell>
          <cell r="C1787" t="str">
            <v>Active</v>
          </cell>
          <cell r="D1787" t="str">
            <v>TRAVEL</v>
          </cell>
          <cell r="E1787" t="str">
            <v>TRVL:FROM ESKOM KUSILE SITE TO KSB</v>
          </cell>
          <cell r="F1787" t="str">
            <v>TRAVEL: TYPE: FROM ESKOM KUSILE SITE TO KSB; DISTANCE: PER KILOMETRE; AFTER HOUR &amp; WEEKENDS (102 KMS)(4 TON)</v>
          </cell>
        </row>
        <row r="1788">
          <cell r="A1788" t="str">
            <v>3000053486</v>
          </cell>
          <cell r="B1788" t="str">
            <v>5</v>
          </cell>
          <cell r="C1788" t="str">
            <v>Active</v>
          </cell>
          <cell r="D1788" t="str">
            <v>TRAVEL</v>
          </cell>
          <cell r="E1788" t="str">
            <v>TRVL:FROM KSB WORKS TO ESKOM MEDUPI SITE</v>
          </cell>
          <cell r="F1788" t="str">
            <v>TRAVEL: TYPE: FROM KSB WORKS TO ESKOM MEDUPI SITE; DISTANCE: PER KILOMETRE; SITE AFTER HOUR &amp; WEEKENDS (400 KMS)(4 TON)</v>
          </cell>
        </row>
        <row r="1789">
          <cell r="A1789" t="str">
            <v>3000053530</v>
          </cell>
          <cell r="B1789" t="str">
            <v>5</v>
          </cell>
          <cell r="C1789" t="str">
            <v>Active</v>
          </cell>
          <cell r="D1789" t="str">
            <v>TRAVEL</v>
          </cell>
          <cell r="E1789" t="str">
            <v>TRVL:FROM KSB WORKS TO ESKOM KUSILE SITE</v>
          </cell>
          <cell r="F1789" t="str">
            <v>TRAVEL: TYPE: FROM KSB WORKS TO ESKOM KUSILE SITE; DISTANCE: PER KILOMETRE; SITE IN NORMAL TIME (102 KMS)(12 TON) (9577.5 KG)</v>
          </cell>
        </row>
        <row r="1790">
          <cell r="A1790" t="str">
            <v>3000053506</v>
          </cell>
          <cell r="B1790" t="str">
            <v>5</v>
          </cell>
          <cell r="C1790" t="str">
            <v>Active</v>
          </cell>
          <cell r="D1790" t="str">
            <v>TRAVEL</v>
          </cell>
          <cell r="E1790" t="str">
            <v>TRVL:FROM ESKOM MEDUPI SITE TO KSB</v>
          </cell>
          <cell r="F1790" t="str">
            <v>TRAVEL: TYPE: FROM ESKOM MEDUPI SITE TO KSB; DISTANCE: PER KILOMETRE; WORKS IN NORMAL TIME (400 KMS)(LOWBED)</v>
          </cell>
        </row>
        <row r="1791">
          <cell r="A1791" t="str">
            <v>3000053524</v>
          </cell>
          <cell r="B1791" t="str">
            <v>5</v>
          </cell>
          <cell r="C1791" t="str">
            <v>Active</v>
          </cell>
          <cell r="D1791" t="str">
            <v>TRAVEL</v>
          </cell>
          <cell r="E1791" t="str">
            <v>TRVL:FROM KSB WORKS TO ESKOM KUSILE SITE</v>
          </cell>
          <cell r="F1791" t="str">
            <v>TRAVEL: TYPE: FROM KSB WORKS TO ESKOM KUSILE SITE; DISTANCE: PER KILOMETRE; SITE IN NORMAL TIME (102 KMS)(4 TON)</v>
          </cell>
        </row>
        <row r="1792">
          <cell r="A1792" t="str">
            <v>3000053479</v>
          </cell>
          <cell r="B1792" t="str">
            <v>5</v>
          </cell>
          <cell r="C1792" t="str">
            <v>Active</v>
          </cell>
          <cell r="D1792" t="str">
            <v>TRAVEL</v>
          </cell>
          <cell r="E1792" t="str">
            <v>TRVL:FROM ESKOM MATIMBA SITE TO KSB</v>
          </cell>
          <cell r="F1792" t="str">
            <v>TRAVEL: TYPE: FROM ESKOM MATIMBA SITE TO KSB; DISTANCE: PER KILOMETRE; WORKS IN NORMAL TIME (400 KMS)(LOWBED)</v>
          </cell>
        </row>
        <row r="1793">
          <cell r="A1793" t="str">
            <v>3000053495</v>
          </cell>
          <cell r="B1793" t="str">
            <v>5</v>
          </cell>
          <cell r="C1793" t="str">
            <v>Active</v>
          </cell>
          <cell r="D1793" t="str">
            <v>TRAVEL</v>
          </cell>
          <cell r="E1793" t="str">
            <v>TRVL:FROM ESKOM MATIMBA SITE TO KSB</v>
          </cell>
          <cell r="F1793" t="str">
            <v>TRAVEL: TYPE: FROM ESKOM MATIMBA SITE TO KSB; DISTANCE: PER KILOMETRE; AFTER HOUR &amp; WEEKENDS (400 KMS)(4 TON)</v>
          </cell>
        </row>
        <row r="1794">
          <cell r="A1794" t="str">
            <v>3000053522</v>
          </cell>
          <cell r="B1794" t="str">
            <v>5</v>
          </cell>
          <cell r="C1794" t="str">
            <v>Active</v>
          </cell>
          <cell r="D1794" t="str">
            <v>TRAVEL</v>
          </cell>
          <cell r="E1794" t="str">
            <v>TRVL:FROM ESKOM KUSILE SITE TO KSB</v>
          </cell>
          <cell r="F1794" t="str">
            <v>TRAVEL: TYPE: FROM ESKOM KUSILE SITE TO KSB; DISTANCE: PER KILOMETRE; AFTER HOUR &amp; WEEKENDS (102 KMS)(12 TON) (9577.5 KG)</v>
          </cell>
        </row>
        <row r="1795">
          <cell r="A1795" t="str">
            <v>3000053483</v>
          </cell>
          <cell r="B1795" t="str">
            <v>5</v>
          </cell>
          <cell r="C1795" t="str">
            <v>Active</v>
          </cell>
          <cell r="D1795" t="str">
            <v>TRAVEL</v>
          </cell>
          <cell r="E1795" t="str">
            <v>TRVL:FROM KSB WORKS TO ESKOM MEDUPI SITE</v>
          </cell>
          <cell r="F1795" t="str">
            <v>TRAVEL: TYPE: FROM KSB WORKS TO ESKOM MEDUPI SITE; DISTANCE: PER KILOMETRE; SITE AFTER HOUR &amp; WEEKENDS (400 KMS)(LDV)</v>
          </cell>
        </row>
        <row r="1796">
          <cell r="A1796" t="str">
            <v>3000053494</v>
          </cell>
          <cell r="B1796" t="str">
            <v>5</v>
          </cell>
          <cell r="C1796" t="str">
            <v>Active</v>
          </cell>
          <cell r="D1796" t="str">
            <v>TRAVEL</v>
          </cell>
          <cell r="E1796" t="str">
            <v>TRVL:FROM ESKOM MATIMBA SITE TO KSB</v>
          </cell>
          <cell r="F1796" t="str">
            <v>TRAVEL: TYPE: FROM ESKOM MATIMBA SITE TO KSB; DISTANCE: PER KILOMETRE; WORKS IN NORMAL TIME (400 KMS)(4 TON)</v>
          </cell>
        </row>
        <row r="1797">
          <cell r="A1797" t="str">
            <v>3000053535</v>
          </cell>
          <cell r="B1797" t="str">
            <v>5</v>
          </cell>
          <cell r="C1797" t="str">
            <v>Active</v>
          </cell>
          <cell r="D1797" t="str">
            <v>TRAVEL</v>
          </cell>
          <cell r="E1797" t="str">
            <v>TRVL:PER KILOMETRE</v>
          </cell>
          <cell r="F1797" t="str">
            <v>TRAVEL: TYPE: FROM KSB WORKS TO ESKOM MATIMBA SITE; DISTANCE: PER KILOMETRE; SITE AFTER HOUR &amp; WEEKENDS (400 KMS)(4 TON)</v>
          </cell>
        </row>
        <row r="1798">
          <cell r="A1798" t="str">
            <v>3000053488</v>
          </cell>
          <cell r="B1798" t="str">
            <v>5</v>
          </cell>
          <cell r="C1798" t="str">
            <v>Active</v>
          </cell>
          <cell r="D1798" t="str">
            <v>TRAVEL</v>
          </cell>
          <cell r="E1798" t="str">
            <v>TRVL:FROM ESKOM MATIMBA SITE TO KSB</v>
          </cell>
          <cell r="F1798" t="str">
            <v>TRAVEL: TYPE: FROM ESKOM MATIMBA SITE TO KSB; DISTANCE: PER KILOMETRE; WORKS IN NORMAL TIME (400 KMS)(LDV)</v>
          </cell>
        </row>
        <row r="1799">
          <cell r="A1799" t="str">
            <v>3000053497</v>
          </cell>
          <cell r="B1799" t="str">
            <v>5</v>
          </cell>
          <cell r="C1799" t="str">
            <v>Active</v>
          </cell>
          <cell r="D1799" t="str">
            <v>TRAVEL</v>
          </cell>
          <cell r="E1799" t="str">
            <v>TRVL:FROM KSB WORKS TO ESKOM KUSILE SITE</v>
          </cell>
          <cell r="F1799" t="str">
            <v>TRAVEL: TYPE: FROM KSB WORKS TO ESKOM KUSILE SITE; DISTANCE: PER KILOMETRE; SITE AFTER HOUR &amp; WEEKENDS (102 KMS)(4 TON)</v>
          </cell>
        </row>
        <row r="1800">
          <cell r="A1800" t="str">
            <v>3000053501</v>
          </cell>
          <cell r="B1800" t="str">
            <v>5</v>
          </cell>
          <cell r="C1800" t="str">
            <v>Active</v>
          </cell>
          <cell r="D1800" t="str">
            <v>TRAVEL</v>
          </cell>
          <cell r="E1800" t="str">
            <v>TRVL:FROM ESKOM KUSILE SITE TO KSB</v>
          </cell>
          <cell r="F1800" t="str">
            <v>TRAVEL: TYPE: FROM ESKOM KUSILE SITE TO KSB; DISTANCE: PER KILOMETRE; WORKS IN NORMAL TIME (102 KMS)(LDV)</v>
          </cell>
        </row>
        <row r="1801">
          <cell r="A1801" t="str">
            <v>3000053532</v>
          </cell>
          <cell r="B1801" t="str">
            <v>5</v>
          </cell>
          <cell r="C1801" t="str">
            <v>Active</v>
          </cell>
          <cell r="D1801" t="str">
            <v>TRAVEL</v>
          </cell>
          <cell r="E1801" t="str">
            <v>TRVL:FROM KSB WORKS TO ESKOM MEDUPI SITE</v>
          </cell>
          <cell r="F1801" t="str">
            <v>TRAVEL: TYPE: FROM KSB WORKS TO ESKOM MEDUPI SITE; DISTANCE: PER KILOMETRE; SITE AFTER HOUR &amp; WEEKENDS (400 KMS)(8 TON)</v>
          </cell>
        </row>
        <row r="1802">
          <cell r="A1802" t="str">
            <v>3000053509</v>
          </cell>
          <cell r="B1802" t="str">
            <v>5</v>
          </cell>
          <cell r="C1802" t="str">
            <v>Active</v>
          </cell>
          <cell r="D1802" t="str">
            <v>TRAVEL</v>
          </cell>
          <cell r="E1802" t="str">
            <v>TRVL:FROM ESKOM MEDUPI SITE TO KSB</v>
          </cell>
          <cell r="F1802" t="str">
            <v>TRAVEL: TYPE: FROM ESKOM MEDUPI SITE TO KSB; DISTANCE: PER KILOMETRE; WORKS IN NORMAL TIME (400 KMS)(12 TON) (9577.5 KG)</v>
          </cell>
        </row>
        <row r="1803">
          <cell r="A1803" t="str">
            <v>3000053491</v>
          </cell>
          <cell r="B1803" t="str">
            <v>5</v>
          </cell>
          <cell r="C1803" t="str">
            <v>Active</v>
          </cell>
          <cell r="D1803" t="str">
            <v>TRAVEL</v>
          </cell>
          <cell r="E1803" t="str">
            <v>TRVL:FROM KSB WORKS TO ESKOM KUSILE SITE</v>
          </cell>
          <cell r="F1803" t="str">
            <v>TRAVEL: TYPE: FROM KSB WORKS TO ESKOM KUSILE SITE; DISTANCE: PER KILOMETRE; SITE AFTER HOUR &amp; WEEKENDS (102 KMS)(LDV)</v>
          </cell>
        </row>
        <row r="1804">
          <cell r="A1804" t="str">
            <v>3000053516</v>
          </cell>
          <cell r="B1804" t="str">
            <v>5</v>
          </cell>
          <cell r="C1804" t="str">
            <v>Active</v>
          </cell>
          <cell r="D1804" t="str">
            <v>TRAVEL</v>
          </cell>
          <cell r="E1804" t="str">
            <v>TRVL:FROM KSB WORKS TO ESKOM MEDUPI SITE</v>
          </cell>
          <cell r="F1804" t="str">
            <v>TRAVEL: TYPE: FROM KSB WORKS TO ESKOM MEDUPI SITE; DISTANCE: PER KILOMETRE; SITE IN NORMAL TIME (400 KMS)(LDV)</v>
          </cell>
        </row>
        <row r="1805">
          <cell r="A1805" t="str">
            <v>3000053527</v>
          </cell>
          <cell r="B1805" t="str">
            <v>5</v>
          </cell>
          <cell r="C1805" t="str">
            <v>Active</v>
          </cell>
          <cell r="D1805" t="str">
            <v>TRAVEL</v>
          </cell>
          <cell r="E1805" t="str">
            <v>TRVL:FROM ESKOM KUSILE SITE TO KSB</v>
          </cell>
          <cell r="F1805" t="str">
            <v>TRAVEL: TYPE: FROM ESKOM KUSILE SITE TO KSB; DISTANCE: PER KILOMETRE; AFTER HOUR &amp; WEEKENDS (102 KMS)(8 TON)</v>
          </cell>
        </row>
        <row r="1806">
          <cell r="A1806" t="str">
            <v>3000053525</v>
          </cell>
          <cell r="B1806" t="str">
            <v>5</v>
          </cell>
          <cell r="C1806" t="str">
            <v>Active</v>
          </cell>
          <cell r="D1806" t="str">
            <v>TRAVEL</v>
          </cell>
          <cell r="E1806" t="str">
            <v>TRVL:PER KILOMETRE</v>
          </cell>
          <cell r="F1806" t="str">
            <v>TRAVEL: TYPE: FROM KSB WORKS TO ESKOM MATIMBA SITE; DISTANCE: PER KILOMETRE; SITE AFTER HOUR &amp; WEEKENDS (400 KMS)(LOWBED)</v>
          </cell>
        </row>
        <row r="1807">
          <cell r="A1807" t="str">
            <v>3000053513</v>
          </cell>
          <cell r="B1807" t="str">
            <v>5</v>
          </cell>
          <cell r="C1807" t="str">
            <v>Active</v>
          </cell>
          <cell r="D1807" t="str">
            <v>TRAVEL</v>
          </cell>
          <cell r="E1807" t="str">
            <v>TRVL:PER KILOMETRE</v>
          </cell>
          <cell r="F1807" t="str">
            <v>TRAVEL: TYPE: FROM KSB WORKS TO ESKOM MATIMBA SITE; DISTANCE: PER KILOMETRE; SITE IN NORMAL TIME (400 KMS)(8 TON)</v>
          </cell>
        </row>
        <row r="1808">
          <cell r="A1808" t="str">
            <v>3000053502</v>
          </cell>
          <cell r="B1808" t="str">
            <v>5</v>
          </cell>
          <cell r="C1808" t="str">
            <v>Active</v>
          </cell>
          <cell r="D1808" t="str">
            <v>TRAVEL</v>
          </cell>
          <cell r="E1808" t="str">
            <v>TRVL:FROM KSB WORKS TO ESKOM MEDUPI SITE</v>
          </cell>
          <cell r="F1808" t="str">
            <v>TRAVEL: TYPE: FROM KSB WORKS TO ESKOM MEDUPI SITE; DISTANCE: PER KILOMETRE; SITE IN NORMAL TIME (400 KMS)(LOWBED)</v>
          </cell>
        </row>
        <row r="1809">
          <cell r="A1809" t="str">
            <v>3000053498</v>
          </cell>
          <cell r="B1809" t="str">
            <v>5</v>
          </cell>
          <cell r="C1809" t="str">
            <v>Active</v>
          </cell>
          <cell r="D1809" t="str">
            <v>TRAVEL</v>
          </cell>
          <cell r="E1809" t="str">
            <v>TRVL:FROM ESKOM MATIMBA SITE TO KSB</v>
          </cell>
          <cell r="F1809" t="str">
            <v>TRAVEL: TYPE: FROM ESKOM MATIMBA SITE TO KSB; DISTANCE: PER KILOMETRE; WORKS IN NORMAL TIME (400 KMS)(8 TON)</v>
          </cell>
        </row>
        <row r="1810">
          <cell r="A1810" t="str">
            <v>3000053526</v>
          </cell>
          <cell r="B1810" t="str">
            <v>5</v>
          </cell>
          <cell r="C1810" t="str">
            <v>Active</v>
          </cell>
          <cell r="D1810" t="str">
            <v>TRAVEL</v>
          </cell>
          <cell r="E1810" t="str">
            <v>TRVL:FROM ESKOM MEDUPI SITE TO KSB</v>
          </cell>
          <cell r="F1810" t="str">
            <v>TRAVEL: TYPE: FROM ESKOM MEDUPI SITE TO KSB; DISTANCE: PER KILOMETRE; WORKS IN NORMAL TIME (400 KMS)(8 TON)</v>
          </cell>
        </row>
        <row r="1811">
          <cell r="A1811" t="str">
            <v>3000053536</v>
          </cell>
          <cell r="B1811" t="str">
            <v>5</v>
          </cell>
          <cell r="C1811" t="str">
            <v>Active</v>
          </cell>
          <cell r="D1811" t="str">
            <v>TRAVEL</v>
          </cell>
          <cell r="E1811" t="str">
            <v>TRVL:PER KILOMETRE</v>
          </cell>
          <cell r="F1811" t="str">
            <v>TRAVEL: TYPE: FROM KSB WORKS TO ESKOM MATIMBA SITE; DISTANCE: PER KILOMETRE; SITE AFTER HOUR &amp; WEEKENDS (400 KMS)(12 TON) (9677.5 KG)</v>
          </cell>
        </row>
        <row r="1812">
          <cell r="A1812" t="str">
            <v>3000053523</v>
          </cell>
          <cell r="B1812" t="str">
            <v>5</v>
          </cell>
          <cell r="C1812" t="str">
            <v>Active</v>
          </cell>
          <cell r="D1812" t="str">
            <v>TRAVEL</v>
          </cell>
          <cell r="E1812" t="str">
            <v>TRVL:FROM ESKOM MEDUPI SITE TO KSB</v>
          </cell>
          <cell r="F1812" t="str">
            <v>TRAVEL: TYPE: FROM ESKOM MEDUPI SITE TO KSB; DISTANCE: PER KILOMETRE; AFTER HOUR &amp; WEEKENDS (400 KMS)(LDV)</v>
          </cell>
        </row>
        <row r="1813">
          <cell r="A1813" t="str">
            <v>3000053481</v>
          </cell>
          <cell r="B1813" t="str">
            <v>5</v>
          </cell>
          <cell r="C1813" t="str">
            <v>Active</v>
          </cell>
          <cell r="D1813" t="str">
            <v>TRAVEL</v>
          </cell>
          <cell r="E1813" t="str">
            <v>TRVL:FROM ESKOM MATIMBA SITE TO KSB</v>
          </cell>
          <cell r="F1813" t="str">
            <v>TRAVEL: TYPE: FROM ESKOM MATIMBA SITE TO KSB; DISTANCE: PER KILOMETRE; AFTER HOUR &amp; WEEKENDS (400 KMS)(12 TON) (9677.5 KG)</v>
          </cell>
        </row>
        <row r="1814">
          <cell r="A1814" t="str">
            <v>3000053515</v>
          </cell>
          <cell r="B1814" t="str">
            <v>5</v>
          </cell>
          <cell r="C1814" t="str">
            <v>Active</v>
          </cell>
          <cell r="D1814" t="str">
            <v>TRAVEL</v>
          </cell>
          <cell r="E1814" t="str">
            <v>TRVL:FROM ESKOM MEDUPI SITE TO KSB</v>
          </cell>
          <cell r="F1814" t="str">
            <v>TRAVEL: TYPE: FROM ESKOM MEDUPI SITE TO KSB; DISTANCE: PER KILOMETRE; WORKS IN NORMAL TIME (400 KMS)(4 TON)</v>
          </cell>
        </row>
        <row r="1815">
          <cell r="A1815" t="str">
            <v>3000053533</v>
          </cell>
          <cell r="B1815" t="str">
            <v>5</v>
          </cell>
          <cell r="C1815" t="str">
            <v>Active</v>
          </cell>
          <cell r="D1815" t="str">
            <v>TRAVEL</v>
          </cell>
          <cell r="E1815" t="str">
            <v>TRVL:FROM ESKOM MEDUPI SITE TO KSB</v>
          </cell>
          <cell r="F1815" t="str">
            <v>TRAVEL: TYPE: FROM ESKOM MEDUPI SITE TO KSB; DISTANCE: PER KILOMETRE; WORKS IN NORMAL TIME (400 KMS)(LDV)</v>
          </cell>
        </row>
        <row r="1816">
          <cell r="A1816" t="str">
            <v>3000053500</v>
          </cell>
          <cell r="B1816" t="str">
            <v>5</v>
          </cell>
          <cell r="C1816" t="str">
            <v>Active</v>
          </cell>
          <cell r="D1816" t="str">
            <v>TRAVEL</v>
          </cell>
          <cell r="E1816" t="str">
            <v>TRVL:FROM KSB WORKS TO ESKOM KUSILE SITE</v>
          </cell>
          <cell r="F1816" t="str">
            <v>TRAVEL: TYPE: FROM KSB WORKS TO ESKOM KUSILE SITE; DISTANCE: PER KILOMETRE; SITE IN NORMAL TIME (102 KMS)(LDV)</v>
          </cell>
        </row>
        <row r="1817">
          <cell r="A1817" t="str">
            <v>3000053505</v>
          </cell>
          <cell r="B1817" t="str">
            <v>5</v>
          </cell>
          <cell r="C1817" t="str">
            <v>Active</v>
          </cell>
          <cell r="D1817" t="str">
            <v>TRAVEL</v>
          </cell>
          <cell r="E1817" t="str">
            <v>TRVL:PER KILOMETRE</v>
          </cell>
          <cell r="F1817" t="str">
            <v>TRAVEL: TYPE: FROM KSB WORKS TO ESKOM MATIMBA SITE; DISTANCE: PER KILOMETRE; SITE IN NORMAL TIME (400 KMS)(LOWBED)</v>
          </cell>
        </row>
        <row r="1818">
          <cell r="A1818" t="str">
            <v>3000053528</v>
          </cell>
          <cell r="B1818" t="str">
            <v>5</v>
          </cell>
          <cell r="C1818" t="str">
            <v>Active</v>
          </cell>
          <cell r="D1818" t="str">
            <v>TRAVEL</v>
          </cell>
          <cell r="E1818" t="str">
            <v>TRVL:FROM KSB WORKS TO ESKOM MEDUPI SITE</v>
          </cell>
          <cell r="F1818" t="str">
            <v>TRAVEL: TYPE: FROM KSB WORKS TO ESKOM MEDUPI SITE; DISTANCE: PER KILOMETRE; SITE IN NORMAL TIME (400 KMS)(4 TON)</v>
          </cell>
        </row>
        <row r="1819">
          <cell r="A1819" t="str">
            <v>3000053510</v>
          </cell>
          <cell r="B1819" t="str">
            <v>5</v>
          </cell>
          <cell r="C1819" t="str">
            <v>Active</v>
          </cell>
          <cell r="D1819" t="str">
            <v>TRAVEL</v>
          </cell>
          <cell r="E1819" t="str">
            <v>TRVL:FROM ESKOM MEDUPI SITE TO KSB</v>
          </cell>
          <cell r="F1819" t="str">
            <v>TRAVEL: TYPE: FROM ESKOM MEDUPI SITE TO KSB; DISTANCE: PER KILOMETRE; AFTER HOUR &amp; WEEKENDS (400 KMS)(12 TON) (9577.5 KG)</v>
          </cell>
        </row>
        <row r="1820">
          <cell r="A1820" t="str">
            <v>3000053490</v>
          </cell>
          <cell r="B1820" t="str">
            <v>5</v>
          </cell>
          <cell r="C1820" t="str">
            <v>Active</v>
          </cell>
          <cell r="D1820" t="str">
            <v>TRAVEL</v>
          </cell>
          <cell r="E1820" t="str">
            <v>TRVL:FROM KSB WORKS TO ESKOM KUSILE SITE</v>
          </cell>
          <cell r="F1820" t="str">
            <v>TRAVEL: TYPE: FROM KSB WORKS TO ESKOM KUSILE SITE; DISTANCE: PER KILOMETRE; SITE AFTER HOUR &amp; WEEKENDS (102 KMS)(8 TON)</v>
          </cell>
        </row>
        <row r="1821">
          <cell r="A1821" t="str">
            <v>3000053512</v>
          </cell>
          <cell r="B1821" t="str">
            <v>5</v>
          </cell>
          <cell r="C1821" t="str">
            <v>Active</v>
          </cell>
          <cell r="D1821" t="str">
            <v>TRAVEL</v>
          </cell>
          <cell r="E1821" t="str">
            <v>TRVL:FROM ESKOM KUSILE SITE TO KSB</v>
          </cell>
          <cell r="F1821" t="str">
            <v>TRAVEL: TYPE: FROM ESKOM KUSILE SITE TO KSB; DISTANCE: PER KILOMETRE; WORKS IN NORMAL TIME (102 KMS)(LOWBED)</v>
          </cell>
        </row>
        <row r="1822">
          <cell r="A1822" t="str">
            <v>3000053537</v>
          </cell>
          <cell r="B1822" t="str">
            <v>5</v>
          </cell>
          <cell r="C1822" t="str">
            <v>Active</v>
          </cell>
          <cell r="D1822" t="str">
            <v>TRAVEL</v>
          </cell>
          <cell r="E1822" t="str">
            <v>TRVL:FROM KSB WORKS TO ESKOM MEDUPI SITE</v>
          </cell>
          <cell r="F1822" t="str">
            <v>TRAVEL: TYPE: FROM KSB WORKS TO ESKOM MEDUPI SITE; DISTANCE: PER KILOMETRE; SITE IN NORMAL TIME (400 KMS)(12 TON) (9577.5 KG)</v>
          </cell>
        </row>
        <row r="1823">
          <cell r="A1823" t="str">
            <v>3000053521</v>
          </cell>
          <cell r="B1823" t="str">
            <v>5</v>
          </cell>
          <cell r="C1823" t="str">
            <v>Active</v>
          </cell>
          <cell r="D1823" t="str">
            <v>TRAVEL</v>
          </cell>
          <cell r="E1823" t="str">
            <v>TRVL:FROM ESKOM KUSILE SITE TO KSB</v>
          </cell>
          <cell r="F1823" t="str">
            <v>TRAVEL: TYPE: FROM ESKOM KUSILE SITE TO KSB; DISTANCE: PER KILOMETRE; WORKS IN NORMAL TIME (102 KMS)(4 TON)</v>
          </cell>
        </row>
        <row r="1824">
          <cell r="A1824" t="str">
            <v>3000053519</v>
          </cell>
          <cell r="B1824" t="str">
            <v>5</v>
          </cell>
          <cell r="C1824" t="str">
            <v>Active</v>
          </cell>
          <cell r="D1824" t="str">
            <v>TRAVEL</v>
          </cell>
          <cell r="E1824" t="str">
            <v>TRVL:FROM ESKOM MATIMBA SITE TO KSB</v>
          </cell>
          <cell r="F1824" t="str">
            <v>TRAVEL: TYPE: FROM ESKOM MATIMBA SITE TO KSB; DISTANCE: PER KILOMETRE; WORKS IN NORMAL TIME (400 KMS)(12 TON) (9677.5 KG)</v>
          </cell>
        </row>
        <row r="1825">
          <cell r="A1825" t="str">
            <v>3000053520</v>
          </cell>
          <cell r="B1825" t="str">
            <v>5</v>
          </cell>
          <cell r="C1825" t="str">
            <v>Active</v>
          </cell>
          <cell r="D1825" t="str">
            <v>TRAVEL</v>
          </cell>
          <cell r="E1825" t="str">
            <v>TRVL:FROM KSB WORKS TO ESKOM KUSILE SITE</v>
          </cell>
          <cell r="F1825" t="str">
            <v>TRAVEL: TYPE: FROM KSB WORKS TO ESKOM KUSILE SITE; DISTANCE: PER KILOMETRE; SITE IN NORMAL TIME (102 KMS)(LOWBED)</v>
          </cell>
        </row>
        <row r="1826">
          <cell r="A1826" t="str">
            <v>3000053484</v>
          </cell>
          <cell r="B1826" t="str">
            <v>5</v>
          </cell>
          <cell r="C1826" t="str">
            <v>Active</v>
          </cell>
          <cell r="D1826" t="str">
            <v>TRAVEL</v>
          </cell>
          <cell r="E1826" t="str">
            <v>TRVL:FROM ESKOM KUSILE SITE TO KSB</v>
          </cell>
          <cell r="F1826" t="str">
            <v>TRAVEL: TYPE: FROM ESKOM KUSILE SITE TO KSB; DISTANCE: PER KILOMETRE; WORKS IN NORMAL TIME (102 KMS)(8 TON)</v>
          </cell>
        </row>
        <row r="1827">
          <cell r="A1827" t="str">
            <v>3000053482</v>
          </cell>
          <cell r="B1827" t="str">
            <v>5</v>
          </cell>
          <cell r="C1827" t="str">
            <v>Active</v>
          </cell>
          <cell r="D1827" t="str">
            <v>TRAVEL</v>
          </cell>
          <cell r="E1827" t="str">
            <v>TRVL:FROM KSB WORKS TO ESKOM KUSILE SITE</v>
          </cell>
          <cell r="F1827" t="str">
            <v>TRAVEL: TYPE: FROM KSB WORKS TO ESKOM KUSILE SITE; DISTANCE: PER KILOMETRE; SITE AFTER HOUR &amp; WEEKENDS (102 KMS)(12 TON) (9577.5 KG)</v>
          </cell>
        </row>
        <row r="1828">
          <cell r="A1828" t="str">
            <v>3000053529</v>
          </cell>
          <cell r="B1828" t="str">
            <v>5</v>
          </cell>
          <cell r="C1828" t="str">
            <v>Active</v>
          </cell>
          <cell r="D1828" t="str">
            <v>TRAVEL</v>
          </cell>
          <cell r="E1828" t="str">
            <v>TRVL:FROM ESKOM MATIMBA SITE TO KSB</v>
          </cell>
          <cell r="F1828" t="str">
            <v>TRAVEL: TYPE: FROM ESKOM MATIMBA SITE TO KSB; DISTANCE: PER KILOMETRE; AFTER HOUR &amp; WEEKENDS (400 KMS)(LOWBED)</v>
          </cell>
        </row>
        <row r="1829">
          <cell r="A1829" t="str">
            <v>3000053508</v>
          </cell>
          <cell r="B1829" t="str">
            <v>5</v>
          </cell>
          <cell r="C1829" t="str">
            <v>Active</v>
          </cell>
          <cell r="D1829" t="str">
            <v>TRAVEL</v>
          </cell>
          <cell r="E1829" t="str">
            <v>TRVL:FROM ESKOM KUSILE SITE TO KSB</v>
          </cell>
          <cell r="F1829" t="str">
            <v>TRAVEL: TYPE: FROM ESKOM KUSILE SITE TO KSB; DISTANCE: PER KILOMETRE; AFTER HOUR &amp; WEEKENDS (102 KMS)(LDV)</v>
          </cell>
        </row>
        <row r="1830">
          <cell r="A1830" t="str">
            <v>3000053504</v>
          </cell>
          <cell r="B1830" t="str">
            <v>5</v>
          </cell>
          <cell r="C1830" t="str">
            <v>Active</v>
          </cell>
          <cell r="D1830" t="str">
            <v>TRAVEL</v>
          </cell>
          <cell r="E1830" t="str">
            <v>TRVL:PER KILOMETRE</v>
          </cell>
          <cell r="F1830" t="str">
            <v>TRAVEL: TYPE: FROM KSB WORKS TO ESKOM MATIMBA SITE; DISTANCE: PER KILOMETRE; SITE IN NORMAL TIME (400 KMS)(12 TON) (9677.5 KG)</v>
          </cell>
        </row>
        <row r="1831">
          <cell r="A1831" t="str">
            <v>3000053518</v>
          </cell>
          <cell r="B1831" t="str">
            <v>5</v>
          </cell>
          <cell r="C1831" t="str">
            <v>Active</v>
          </cell>
          <cell r="D1831" t="str">
            <v>TRAVEL</v>
          </cell>
          <cell r="E1831" t="str">
            <v>TRVL:PER KILOMETRE</v>
          </cell>
          <cell r="F1831" t="str">
            <v>TRAVEL: TYPE: FROM KSB WORKS TO ESKOM MATIMBA SITE; DISTANCE: PER KILOMETRE; SITE IN NORMAL TIME (400 KMS)(LDV)</v>
          </cell>
        </row>
        <row r="1832">
          <cell r="A1832" t="str">
            <v>3000053514</v>
          </cell>
          <cell r="B1832" t="str">
            <v>5</v>
          </cell>
          <cell r="C1832" t="str">
            <v>Active</v>
          </cell>
          <cell r="D1832" t="str">
            <v>TRAVEL</v>
          </cell>
          <cell r="E1832" t="str">
            <v>TRVL:PER KILOMETRE</v>
          </cell>
          <cell r="F1832" t="str">
            <v>TRAVEL: TYPE: FROM KSB WORKS TO ESKOM MATIMBA SITE; DISTANCE: PER KILOMETRE; SITE AFTER HOUR &amp; WEEKENDS (400 KMS)(8 TON)</v>
          </cell>
        </row>
        <row r="1833">
          <cell r="A1833" t="str">
            <v>3000053485</v>
          </cell>
          <cell r="B1833" t="str">
            <v>5</v>
          </cell>
          <cell r="C1833" t="str">
            <v>Active</v>
          </cell>
          <cell r="D1833" t="str">
            <v>TRAVEL</v>
          </cell>
          <cell r="E1833" t="str">
            <v>TRVL:FROM KSB WORKS TO ESKOM MEDUPI SITE</v>
          </cell>
          <cell r="F1833" t="str">
            <v>TRAVEL: TYPE: FROM KSB WORKS TO ESKOM MEDUPI SITE; DISTANCE: PER KILOMETRE; SITE AFTER HOUR &amp; WEEKENDS (400 KMS)(12 TON) (9577.5 KG)</v>
          </cell>
        </row>
        <row r="1834">
          <cell r="A1834" t="str">
            <v>3000053487</v>
          </cell>
          <cell r="B1834" t="str">
            <v>5</v>
          </cell>
          <cell r="C1834" t="str">
            <v>Active</v>
          </cell>
          <cell r="D1834" t="str">
            <v>TRAVEL</v>
          </cell>
          <cell r="E1834" t="str">
            <v>TRVL:PER KILOMETRE</v>
          </cell>
          <cell r="F1834" t="str">
            <v>TRAVEL: TYPE: FROM KSB WORKS TO ESKOM MATIMBA SITE; DISTANCE: PER KILOMETRE; SITE IN NORMAL TIME (400 KMS)(4 TON)</v>
          </cell>
        </row>
        <row r="1835">
          <cell r="A1835" t="str">
            <v>3000053503</v>
          </cell>
          <cell r="B1835" t="str">
            <v>5</v>
          </cell>
          <cell r="C1835" t="str">
            <v>Active</v>
          </cell>
          <cell r="D1835" t="str">
            <v>TRAVEL</v>
          </cell>
          <cell r="E1835" t="str">
            <v>TRVL:FROM ESKOM KUSILE SITE TO KSB</v>
          </cell>
          <cell r="F1835" t="str">
            <v>TRAVEL: TYPE: FROM ESKOM KUSILE SITE TO KSB; DISTANCE: PER KILOMETRE; AFTER HOUR &amp; WEEKENDS (102 KMS)(LOWBED)</v>
          </cell>
        </row>
        <row r="1836">
          <cell r="A1836" t="str">
            <v>3000053507</v>
          </cell>
          <cell r="B1836" t="str">
            <v>5</v>
          </cell>
          <cell r="C1836" t="str">
            <v>Active</v>
          </cell>
          <cell r="D1836" t="str">
            <v>TRAVEL</v>
          </cell>
          <cell r="E1836" t="str">
            <v>TRVL:FROM ESKOM MEDUPI SITE TO KSB</v>
          </cell>
          <cell r="F1836" t="str">
            <v>TRAVEL: TYPE: FROM ESKOM MEDUPI SITE TO KSB; DISTANCE: PER KILOMETRE; AFTER HOUR &amp; WEEKENDS (400 KMS)(8 TON)</v>
          </cell>
        </row>
        <row r="1837">
          <cell r="A1837" t="str">
            <v>3000053480</v>
          </cell>
          <cell r="B1837" t="str">
            <v>5</v>
          </cell>
          <cell r="C1837" t="str">
            <v>Active</v>
          </cell>
          <cell r="D1837" t="str">
            <v>TRAVEL</v>
          </cell>
          <cell r="E1837" t="str">
            <v>TRVL:PER KILOMETRE</v>
          </cell>
          <cell r="F1837" t="str">
            <v>TRAVEL: TYPE: FROM KSB WORKS TO ESKOM MATIMBA SITE; DISTANCE: PER KILOMETRE; SITE AFTER HOUR &amp; WEEKENDS (400 KMS)(LDV)</v>
          </cell>
        </row>
        <row r="1838">
          <cell r="A1838" t="str">
            <v>3000053534</v>
          </cell>
          <cell r="B1838" t="str">
            <v>5</v>
          </cell>
          <cell r="C1838" t="str">
            <v>Active</v>
          </cell>
          <cell r="D1838" t="str">
            <v>TRAVEL</v>
          </cell>
          <cell r="E1838" t="str">
            <v>TRVL:FROM KSB WORKS TO ESKOM KUSILE SITE</v>
          </cell>
          <cell r="F1838" t="str">
            <v>TRAVEL: TYPE: FROM KSB WORKS TO ESKOM KUSILE SITE; DISTANCE: PER KILOMETRE; SITE AFTER HOUR &amp; WEEKENDS (102 KMS)(LOWBED)</v>
          </cell>
        </row>
        <row r="1839">
          <cell r="A1839" t="str">
            <v>3000053496</v>
          </cell>
          <cell r="B1839" t="str">
            <v>5</v>
          </cell>
          <cell r="C1839" t="str">
            <v>Active</v>
          </cell>
          <cell r="D1839" t="str">
            <v>TRAVEL</v>
          </cell>
          <cell r="E1839" t="str">
            <v>TRVL:FROM ESKOM MEDUPI SITE TO KSB</v>
          </cell>
          <cell r="F1839" t="str">
            <v>TRAVEL: TYPE: FROM ESKOM MEDUPI SITE TO KSB; DISTANCE: PER KILOMETRE; AFTER HOUR &amp; WEEKENDS (400 KMS)(4 TON)</v>
          </cell>
        </row>
        <row r="1840">
          <cell r="A1840" t="str">
            <v>3000053531</v>
          </cell>
          <cell r="B1840" t="str">
            <v>5</v>
          </cell>
          <cell r="C1840" t="str">
            <v>Active</v>
          </cell>
          <cell r="D1840" t="str">
            <v>TRAVEL</v>
          </cell>
          <cell r="E1840" t="str">
            <v>TRVL:FROM KSB WORKS TO ESKOM MEDUPI SITE</v>
          </cell>
          <cell r="F1840" t="str">
            <v>TRAVEL: TYPE: FROM KSB WORKS TO ESKOM MEDUPI SITE; DISTANCE: PER KILOMETRE; SITE IN NORMAL TIME (400 KMS)(8 TON)</v>
          </cell>
        </row>
        <row r="1841">
          <cell r="A1841" t="str">
            <v>3000053492</v>
          </cell>
          <cell r="B1841" t="str">
            <v>5</v>
          </cell>
          <cell r="C1841" t="str">
            <v>Active</v>
          </cell>
          <cell r="D1841" t="str">
            <v>TRAVEL</v>
          </cell>
          <cell r="E1841" t="str">
            <v>TRVL:FROM ESKOM KUSILE SITE TO KSB</v>
          </cell>
          <cell r="F1841" t="str">
            <v>TRAVEL: TYPE: FROM ESKOM KUSILE SITE TO KSB; DISTANCE: PER KILOMETRE; WORKS IN NORMAL TIME (102 KMS)(12 TON) (9577.5 KG)</v>
          </cell>
        </row>
        <row r="1842">
          <cell r="A1842" t="str">
            <v>3000053478</v>
          </cell>
          <cell r="B1842" t="str">
            <v>5</v>
          </cell>
          <cell r="C1842" t="str">
            <v>Active</v>
          </cell>
          <cell r="D1842" t="str">
            <v>INSPECT, EQUIPMENT, SAFETY</v>
          </cell>
          <cell r="E1842" t="str">
            <v>INSP EQP SFTY:PUMP;PHYSICAL;REPORT</v>
          </cell>
          <cell r="F1842" t="str">
            <v>INSPECT, EQUIPMENT, SAFETY: TYPE: PUMP; METHOD: PHYSICAL; FEEDBACK: REPORT</v>
          </cell>
        </row>
        <row r="1843">
          <cell r="A1843" t="str">
            <v>3000053477</v>
          </cell>
          <cell r="B1843" t="str">
            <v>5</v>
          </cell>
          <cell r="C1843" t="str">
            <v>Active</v>
          </cell>
          <cell r="D1843" t="str">
            <v>CREATE, DOCUMENT</v>
          </cell>
          <cell r="E1843" t="str">
            <v>CREATE DOC:SCOPE OF WORK;HARD COPY</v>
          </cell>
          <cell r="F1843" t="str">
            <v>CREATE, DOCUMENT: TYPE: SCOPE OF WORK; MEDIA: HARD COPY</v>
          </cell>
        </row>
        <row r="1844">
          <cell r="A1844" t="str">
            <v>3000053476</v>
          </cell>
          <cell r="B1844" t="str">
            <v>5</v>
          </cell>
          <cell r="C1844" t="str">
            <v>Active</v>
          </cell>
          <cell r="D1844" t="str">
            <v>COMMISSION, EQUIPMENT</v>
          </cell>
          <cell r="E1844" t="str">
            <v>COMMISS EQP:PUMPS</v>
          </cell>
          <cell r="F1844" t="str">
            <v>COMMISSION, EQUIPMENT: TYPE: PUMPS; METHOD: COLD COMMISSIONING APOLLO SS</v>
          </cell>
        </row>
        <row r="1845">
          <cell r="A1845" t="str">
            <v>3000041234</v>
          </cell>
          <cell r="B1845" t="str">
            <v>4</v>
          </cell>
          <cell r="C1845" t="str">
            <v>Active</v>
          </cell>
          <cell r="D1845" t="str">
            <v>INSTALL, EQUIPMENT</v>
          </cell>
          <cell r="E1845" t="str">
            <v>INSTL EQP:DIESEL ENGINE</v>
          </cell>
          <cell r="F1845" t="str">
            <v>INSTALL, EQUIPMENT: TYPE: DIESEL ENGINE; 1. SUPPLY, INSTALL AND COMMISSION ON CAT 3406 S/N 6TB28598 DIESEL ENGINE 1X ENGINE TEMPERATURE GAUGE
2. SUPPLY AND INSTALL ON CAT 3406 S/N 6TB28598 DIESEL ENGINE 1X EXPANSION TANK FILLER AND CAP (ITEM COMPRISES OF NECK ASSEMBLY, GASKET AND CAP)
3. SUPPLY AND INSTALL ON CAT 3406 S/N 6TB01129 DIESEL ENGINE 1X WATER PUMP
4. SUPPLY AND INSTALL ON CAT 3406 S/N 6TB01129 DIESEL ENGINE 1X EXPANSION TANK FILLER AND CAP (ITEM COMPRISES OF NECK ASSEMBLY, GASKET AND CAP)</v>
          </cell>
        </row>
        <row r="1846">
          <cell r="A1846" t="str">
            <v>3000041136</v>
          </cell>
          <cell r="B1846" t="str">
            <v>5</v>
          </cell>
          <cell r="C1846" t="str">
            <v>Active</v>
          </cell>
          <cell r="D1846" t="str">
            <v>INSTALL, EQUIPMENT</v>
          </cell>
          <cell r="E1846" t="str">
            <v>INSTL EQP:MAIN COOLING WATER DUCTS</v>
          </cell>
          <cell r="F1846" t="str">
            <v>INSTALL, EQUIPMENT: TYPE: MAIN COOLING WATER DUCTS; METHOD: MANUFACTURE AND INSTALL LEAK SEALING DEVICE; STANDARD: 240-98790279; THE WORKS TO COVER INSPECTIONS, MEASUREMENTS, DESIGN CALCULATIONS, MANUFACTURING DRAWINGS AND INSTALLATION.THE SEALING DEVICE TO BE MANUFACTURED SUCH THAT THE FLEXIBLE COUPLING IS COVERED.THE VALVES MUST STILL BE OPERABLE AFTER THE LEAK-SEALING DEVICE HAS BEEN INSTALLED. THE MANHOLE CAN BE COVERED IF REQUIRED BY THE CONTRACTOR’S DESIGN. INSIDE AND OUTSIDE DIAMETER AS WELL AS THE WIDTH OF THE SEALING DEVICE TO BE DETERMINED BY THE CONTRACTOR AFTER DOING MEASUREMENTS</v>
          </cell>
        </row>
        <row r="1847">
          <cell r="A1847" t="str">
            <v>3000041135</v>
          </cell>
          <cell r="B1847" t="str">
            <v>5</v>
          </cell>
          <cell r="C1847" t="str">
            <v>Active</v>
          </cell>
          <cell r="D1847" t="str">
            <v>REPAIR, EQUIPMENT</v>
          </cell>
          <cell r="E1847" t="str">
            <v>REPR EQP:MAIN COOLING WATER DUCTS</v>
          </cell>
          <cell r="F1847" t="str">
            <v>REPAIR, EQUIPMENT: TYPE: MAIN COOLING WATER DUCTS; METHOD: WELDING; SPECIFICATION: 240-106628253; ALL WELDING WORK TO COMPLY WITH THE ESKOM STANDARD REQUIREMENT ON ESKOM PLANT' AND AS PER ISO 3834 PART 2,3, OR 4. PERFORM NDTS AS PER ESKOM STANDARDS AND AS PER DESIGN CODE REQUIRENENT-240-83539994</v>
          </cell>
        </row>
        <row r="1848">
          <cell r="A1848" t="str">
            <v>3000041134</v>
          </cell>
          <cell r="B1848" t="str">
            <v>5</v>
          </cell>
          <cell r="C1848" t="str">
            <v>Active</v>
          </cell>
          <cell r="D1848" t="str">
            <v>REPAIR, EQUIPMENT</v>
          </cell>
          <cell r="E1848" t="str">
            <v>REPR EQP:MAIN COOLING WATER DUCTS</v>
          </cell>
          <cell r="F1848" t="str">
            <v>REPAIR, EQUIPMENT: TYPE: MAIN COOLING WATER DUCTS; METHOD: SEALANT INJECTION; VOID SEALING METHOD TO BE USED WITH INJECTED SEALANT THAT IS COMPATIBLE WITH THE COOLING WATER CHEMISTRY</v>
          </cell>
        </row>
        <row r="1849">
          <cell r="A1849" t="str">
            <v>3000052555</v>
          </cell>
          <cell r="B1849" t="str">
            <v>5</v>
          </cell>
          <cell r="C1849" t="str">
            <v>Active</v>
          </cell>
          <cell r="D1849" t="str">
            <v>DESIGN, EQUIPMENT</v>
          </cell>
          <cell r="E1849" t="str">
            <v>DSGN EQP:DIGI CONNENT;VARIOUS</v>
          </cell>
          <cell r="F1849" t="str">
            <v>DESIGN, EQUIPMENT: TYPE: DIGI CONNENT; METHOD: VARIOUS; DISCIPLINE: ENGINEERING; FEEDBACK: ELECTRONIC AND HARD COPY; AND THE PROVISIONING OF BOTH GOODS (EQUIPMENT) AND SERVICES (LABOUR) FOR THE MAINTENANCE AND SUPPORT OF THE TPSCM REAR PROJECTION SYSTEM INSTALLED AT THE PRIMARY CONTROL CENTRE (PCC), SIMMERPAN – NATIONAL CONTROL CENTRE (NCC) OF THE SYSTEM OPERATOR. NTCSA: PROJECT DELIVERY (TPD): TPSCM REAR AND FRONT PROJECTION SYSTEMS MAINTENANCE</v>
          </cell>
        </row>
        <row r="1850">
          <cell r="A1850" t="str">
            <v>3000042742</v>
          </cell>
          <cell r="B1850" t="str">
            <v>4</v>
          </cell>
          <cell r="C1850" t="str">
            <v>Active</v>
          </cell>
          <cell r="D1850" t="str">
            <v>EXCAVATE</v>
          </cell>
          <cell r="E1850" t="str">
            <v>EXCVT:3 PNT STAR EARTH ELECTRODE</v>
          </cell>
          <cell r="F1850" t="str">
            <v>EXCAVATE: METHOD: 3 PNT STAR EARTH ELECTRODE; GROUND TYPE: SOIL ROCK; REASON: INSTALLATION OF POWER LINE STRUCTURE EARTHING; DRAWING NO: 2-WT/763
D-DT-0642</v>
          </cell>
        </row>
        <row r="1851">
          <cell r="A1851" t="str">
            <v>3000053461</v>
          </cell>
          <cell r="B1851" t="str">
            <v>5</v>
          </cell>
          <cell r="C1851" t="str">
            <v>Active</v>
          </cell>
          <cell r="D1851" t="str">
            <v>MAINTAIN, EQUIPMENT</v>
          </cell>
          <cell r="E1851" t="str">
            <v>MAINT EQP:ROTOR;AS WHEN REQUIRED</v>
          </cell>
          <cell r="F1851" t="str">
            <v>MAINTAIN, EQUIPMENT: TYPE: ROTOR; FREQUENCY: AS WHEN REQUIRED; METHOD: MANUAL  AND MACHINERY</v>
          </cell>
        </row>
        <row r="1852">
          <cell r="A1852" t="str">
            <v>3000053472</v>
          </cell>
          <cell r="B1852" t="str">
            <v>5</v>
          </cell>
          <cell r="C1852" t="str">
            <v>Active</v>
          </cell>
          <cell r="D1852" t="str">
            <v>MAINTAIN, EQUIPMENT</v>
          </cell>
          <cell r="E1852" t="str">
            <v>MAINT EQP:AS WHEN REQUIRED</v>
          </cell>
          <cell r="F1852" t="str">
            <v>MAINTAIN, EQUIPMENT: TYPE: WELD OF LP AND HP PIPES AND VALVES; FREQUENCY: AS WHEN REQUIRED; METHOD: MANUAL  AND MACHINERY; (OUTSOURCED)</v>
          </cell>
        </row>
        <row r="1853">
          <cell r="A1853" t="str">
            <v>3000053459</v>
          </cell>
          <cell r="B1853" t="str">
            <v>5</v>
          </cell>
          <cell r="C1853" t="str">
            <v>Active</v>
          </cell>
          <cell r="D1853" t="str">
            <v>MAINTAIN, EQUIPMENT</v>
          </cell>
          <cell r="E1853" t="str">
            <v>MAINT EQP:TERMINALS;AS WHEN REQUIRED</v>
          </cell>
          <cell r="F1853" t="str">
            <v>MAINTAIN, EQUIPMENT: TYPE: TERMINALS; FREQUENCY: AS WHEN REQUIRED; METHOD: MANUAL  AND MACHINERY</v>
          </cell>
        </row>
        <row r="1854">
          <cell r="A1854" t="str">
            <v>3000053463</v>
          </cell>
          <cell r="B1854" t="str">
            <v>5</v>
          </cell>
          <cell r="C1854" t="str">
            <v>Active</v>
          </cell>
          <cell r="D1854" t="str">
            <v>MAINTAIN, EQUIPMENT</v>
          </cell>
          <cell r="E1854" t="str">
            <v>MAINT EQP:REWIND  STATOR</v>
          </cell>
          <cell r="F1854" t="str">
            <v>MAINTAIN, EQUIPMENT: TYPE: REWIND  STATOR; FREQUENCY: AS WHEN REQUIRED; METHOD: MANUAL  AND MACHINERY</v>
          </cell>
        </row>
        <row r="1855">
          <cell r="A1855" t="str">
            <v>3000053468</v>
          </cell>
          <cell r="B1855" t="str">
            <v>5</v>
          </cell>
          <cell r="C1855" t="str">
            <v>Active</v>
          </cell>
          <cell r="D1855" t="str">
            <v>MAINTAIN, EQUIPMENT</v>
          </cell>
          <cell r="E1855" t="str">
            <v>MAINT EQP:AS WHEN REQUIRED</v>
          </cell>
          <cell r="F1855" t="str">
            <v>MAINTAIN, EQUIPMENT: TYPE: IMPELLER BALANCE (2ND BALANCE) STATIC BALANCE; FREQUENCY: AS WHEN REQUIRED; METHOD: MANUAL  AND MACHINERY</v>
          </cell>
        </row>
        <row r="1856">
          <cell r="A1856" t="str">
            <v>3000053469</v>
          </cell>
          <cell r="B1856" t="str">
            <v>5</v>
          </cell>
          <cell r="C1856" t="str">
            <v>Active</v>
          </cell>
          <cell r="D1856" t="str">
            <v>MAINTAIN, EQUIPMENT</v>
          </cell>
          <cell r="E1856" t="str">
            <v>MAINT EQP:HYDRAULIC PARTS</v>
          </cell>
          <cell r="F1856" t="str">
            <v>MAINTAIN, EQUIPMENT: TYPE: HYDRAULIC PARTS; FREQUENCY: AS WHEN REQUIRED; METHOD: MANUAL  AND MACHINERY</v>
          </cell>
        </row>
        <row r="1857">
          <cell r="A1857" t="str">
            <v>3000053470</v>
          </cell>
          <cell r="B1857" t="str">
            <v>5</v>
          </cell>
          <cell r="C1857" t="str">
            <v>Active</v>
          </cell>
          <cell r="D1857" t="str">
            <v>MAINTAIN, EQUIPMENT</v>
          </cell>
          <cell r="E1857" t="str">
            <v>MAINT EQP:JOURNAL BEARINGS</v>
          </cell>
          <cell r="F1857" t="str">
            <v>MAINTAIN, EQUIPMENT: TYPE: JOURNAL BEARINGS; FREQUENCY: AS WHEN REQUIRED; METHOD: MANUAL  AND MACHINERY</v>
          </cell>
        </row>
        <row r="1858">
          <cell r="A1858" t="str">
            <v>3000053465</v>
          </cell>
          <cell r="B1858" t="str">
            <v>5</v>
          </cell>
          <cell r="C1858" t="str">
            <v>Active</v>
          </cell>
          <cell r="D1858" t="str">
            <v>MAINTAIN, EQUIPMENT</v>
          </cell>
          <cell r="E1858" t="str">
            <v>MAINT EQP:PUMP ASSEMBLY;AS WHEN REQUIRED</v>
          </cell>
          <cell r="F1858" t="str">
            <v>MAINTAIN, EQUIPMENT: TYPE: PUMP ASSEMBLY; FREQUENCY: AS WHEN REQUIRED; METHOD: MANUAL  AND MACHINERY</v>
          </cell>
        </row>
        <row r="1859">
          <cell r="A1859" t="str">
            <v>3000053453</v>
          </cell>
          <cell r="B1859" t="str">
            <v>4</v>
          </cell>
          <cell r="C1859" t="str">
            <v>Active</v>
          </cell>
          <cell r="D1859" t="str">
            <v>MAINTAIN, EQUIPMENT</v>
          </cell>
          <cell r="E1859" t="str">
            <v>MAINT EQP:HEAT BARRIER;MANUAL</v>
          </cell>
          <cell r="F1859" t="str">
            <v>MAINTAIN, EQUIPMENT: TYPE: HEAT BARRIER; METHOD: MANUAL</v>
          </cell>
        </row>
        <row r="1860">
          <cell r="A1860" t="str">
            <v>3000053466</v>
          </cell>
          <cell r="B1860" t="str">
            <v>5</v>
          </cell>
          <cell r="C1860" t="str">
            <v>Active</v>
          </cell>
          <cell r="D1860" t="str">
            <v>MAINTAIN, EQUIPMENT</v>
          </cell>
          <cell r="E1860" t="str">
            <v>MAINT EQP:THERMOWELL;AS WHEN REQUIRED</v>
          </cell>
          <cell r="F1860" t="str">
            <v>MAINTAIN, EQUIPMENT: TYPE: THERMOWELL; FREQUENCY: AS WHEN REQUIRED; METHOD: MANUAL  AND MACHINERY</v>
          </cell>
        </row>
        <row r="1861">
          <cell r="A1861" t="str">
            <v>3000053460</v>
          </cell>
          <cell r="B1861" t="str">
            <v>5</v>
          </cell>
          <cell r="C1861" t="str">
            <v>Active</v>
          </cell>
          <cell r="D1861" t="str">
            <v>MAINTAIN, EQUIPMENT</v>
          </cell>
          <cell r="E1861" t="str">
            <v>MAINT EQP:HP COOLER ASSEMBLY</v>
          </cell>
          <cell r="F1861" t="str">
            <v>MAINTAIN, EQUIPMENT: TYPE: HP COOLER ASSEMBLY; FREQUENCY: AS WHEN REQUIRED; METHOD: MANUAL  AND MACHINERY</v>
          </cell>
        </row>
        <row r="1862">
          <cell r="A1862" t="str">
            <v>3000053455</v>
          </cell>
          <cell r="B1862" t="str">
            <v>4</v>
          </cell>
          <cell r="C1862" t="str">
            <v>Active</v>
          </cell>
          <cell r="D1862" t="str">
            <v>REPAIR, CABLE, ELECTRICAL</v>
          </cell>
          <cell r="E1862" t="str">
            <v>REPR CBL ELEC:WIRE STRAND; ST 7X3.35</v>
          </cell>
          <cell r="F1862" t="str">
            <v>REPAIR, CABLE, ELECTRICAL: TYPE: WIRE STRAND; ST 7X3.35; REPAIR TYPE: RE-DRUM</v>
          </cell>
        </row>
        <row r="1863">
          <cell r="A1863" t="str">
            <v>3000053454</v>
          </cell>
          <cell r="B1863" t="str">
            <v>4</v>
          </cell>
          <cell r="C1863" t="str">
            <v>Active</v>
          </cell>
          <cell r="D1863" t="str">
            <v>MAINTAIN, EQUIPMENT</v>
          </cell>
          <cell r="E1863" t="str">
            <v>MAINT EQP:STRAINER ASSEMBLY</v>
          </cell>
          <cell r="F1863" t="str">
            <v>MAINTAIN, EQUIPMENT: TYPE: STRAINER ASSEMBLY; METHOD: MANUAL  AND MACHINERY</v>
          </cell>
        </row>
        <row r="1864">
          <cell r="A1864" t="str">
            <v>3000053462</v>
          </cell>
          <cell r="B1864" t="str">
            <v>5</v>
          </cell>
          <cell r="C1864" t="str">
            <v>Active</v>
          </cell>
          <cell r="D1864" t="str">
            <v>MAINTAIN, EQUIPMENT</v>
          </cell>
          <cell r="E1864" t="str">
            <v>MAINT EQP:HP LINE BLANK FLANGES</v>
          </cell>
          <cell r="F1864" t="str">
            <v>MAINTAIN, EQUIPMENT: TYPE: HP LINE BLANK FLANGES; FREQUENCY: AS WHEN REQUIRED; METHOD: MANUAL  AND MACHINERY</v>
          </cell>
        </row>
        <row r="1865">
          <cell r="A1865" t="str">
            <v>3000053464</v>
          </cell>
          <cell r="B1865" t="str">
            <v>5</v>
          </cell>
          <cell r="C1865" t="str">
            <v>Active</v>
          </cell>
          <cell r="D1865" t="str">
            <v>MAINTAIN, EQUIPMENT</v>
          </cell>
          <cell r="E1865" t="str">
            <v>MAINT EQP:HEAT BARRIER;AS WHEN REQUIRED</v>
          </cell>
          <cell r="F1865" t="str">
            <v>MAINTAIN, EQUIPMENT: TYPE: HEAT BARRIER; FREQUENCY: AS WHEN REQUIRED; METHOD: MANUAL  AND MACHINERY</v>
          </cell>
        </row>
        <row r="1866">
          <cell r="A1866" t="str">
            <v>3000053475</v>
          </cell>
          <cell r="B1866" t="str">
            <v>5</v>
          </cell>
          <cell r="C1866" t="str">
            <v>Active</v>
          </cell>
          <cell r="D1866" t="str">
            <v>MAINTAIN, EQUIPMENT</v>
          </cell>
          <cell r="E1866" t="str">
            <v>MAINT EQP:TERMINAL BOX ASSEMBLY</v>
          </cell>
          <cell r="F1866" t="str">
            <v>MAINTAIN, EQUIPMENT: TYPE: TERMINAL BOX ASSEMBLY; FREQUENCY: AS WHEN REQUIRED; METHOD: MANUAL  AND MACHINERY</v>
          </cell>
        </row>
        <row r="1867">
          <cell r="A1867" t="str">
            <v>3000053474</v>
          </cell>
          <cell r="B1867" t="str">
            <v>5</v>
          </cell>
          <cell r="C1867" t="str">
            <v>Active</v>
          </cell>
          <cell r="D1867" t="str">
            <v>MAINTAIN, EQUIPMENT</v>
          </cell>
          <cell r="E1867" t="str">
            <v>MAINT EQP:THRUST BEARING HOUSING COVER</v>
          </cell>
          <cell r="F1867" t="str">
            <v>MAINTAIN, EQUIPMENT: TYPE: THRUST BEARING HOUSING COVER; FREQUENCY: AS WHEN REQUIRED; METHOD: MANUAL  AND MACHINERY</v>
          </cell>
        </row>
        <row r="1868">
          <cell r="A1868" t="str">
            <v>3000053458</v>
          </cell>
          <cell r="B1868" t="str">
            <v>5</v>
          </cell>
          <cell r="C1868" t="str">
            <v>Active</v>
          </cell>
          <cell r="D1868" t="str">
            <v>MAINTAIN, EQUIPMENT</v>
          </cell>
          <cell r="E1868" t="str">
            <v>MAINT EQP:PUMP ASSEMBLY - FINAL/DELIVERY</v>
          </cell>
          <cell r="F1868" t="str">
            <v>MAINTAIN, EQUIPMENT: TYPE: PUMP ASSEMBLY - FINAL/DELIVERY; FREQUENCY: AS WHEN REQUIRED; METHOD: MANUAL  AND MACHINERY</v>
          </cell>
        </row>
        <row r="1869">
          <cell r="A1869" t="str">
            <v>3000053456</v>
          </cell>
          <cell r="B1869" t="str">
            <v>5</v>
          </cell>
          <cell r="C1869" t="str">
            <v>Active</v>
          </cell>
          <cell r="D1869" t="str">
            <v>MAINTAIN, EQUIPMENT</v>
          </cell>
          <cell r="E1869" t="str">
            <v>MAINT EQP:STRAINER CYCLONE SEPARATOR</v>
          </cell>
          <cell r="F1869" t="str">
            <v>MAINTAIN, EQUIPMENT: TYPE: STRAINER CYCLONE SEPARATOR; FREQUENCY: AS WHEN REQUIRED; METHOD: MANUAL  AND MACHINERY</v>
          </cell>
        </row>
        <row r="1870">
          <cell r="A1870" t="str">
            <v>3000053473</v>
          </cell>
          <cell r="B1870" t="str">
            <v>5</v>
          </cell>
          <cell r="C1870" t="str">
            <v>Active</v>
          </cell>
          <cell r="D1870" t="str">
            <v>MAINTAIN, EQUIPMENT</v>
          </cell>
          <cell r="E1870" t="str">
            <v>MAINT EQP:AS WHEN REQUIRED</v>
          </cell>
          <cell r="F1870" t="str">
            <v>MAINTAIN, EQUIPMENT: TYPE: THRUST COLLAR BALANCE (3RD BALANCE); FREQUENCY: AS WHEN REQUIRED; METHOD: MANUAL  AND MACHINERY</v>
          </cell>
        </row>
        <row r="1871">
          <cell r="A1871" t="str">
            <v>3000053471</v>
          </cell>
          <cell r="B1871" t="str">
            <v>5</v>
          </cell>
          <cell r="C1871" t="str">
            <v>Active</v>
          </cell>
          <cell r="D1871" t="str">
            <v>MAINTAIN, EQUIPMENT</v>
          </cell>
          <cell r="E1871" t="str">
            <v>MAINT EQP:STRAINER FILTER INCL. MAGNET</v>
          </cell>
          <cell r="F1871" t="str">
            <v>MAINTAIN, EQUIPMENT: TYPE: STRAINER FILTER INCL. MAGNET; FREQUENCY: AS WHEN REQUIRED; METHOD: MANUAL  AND MACHINERY; IM NUMBER FOR MESH. DON’T HAVE IM NUMBER FOR MAGNETS.</v>
          </cell>
        </row>
        <row r="1872">
          <cell r="A1872" t="str">
            <v>3000053457</v>
          </cell>
          <cell r="B1872" t="str">
            <v>5</v>
          </cell>
          <cell r="C1872" t="str">
            <v>Active</v>
          </cell>
          <cell r="D1872" t="str">
            <v>MAINTAIN, EQUIPMENT</v>
          </cell>
          <cell r="E1872" t="str">
            <v>MAINT EQP:HP LINE GASKET SET</v>
          </cell>
          <cell r="F1872" t="str">
            <v>MAINTAIN, EQUIPMENT: TYPE: HP LINE GASKET SET; FREQUENCY: AS WHEN REQUIRED; METHOD: MANUAL  AND MACHINERY</v>
          </cell>
        </row>
        <row r="1873">
          <cell r="A1873" t="str">
            <v>3000053467</v>
          </cell>
          <cell r="B1873" t="str">
            <v>5</v>
          </cell>
          <cell r="C1873" t="str">
            <v>Active</v>
          </cell>
          <cell r="D1873" t="str">
            <v>MAINTAIN, EQUIPMENT</v>
          </cell>
          <cell r="E1873" t="str">
            <v>MAINT EQP:AS WHEN REQUIRED</v>
          </cell>
          <cell r="F1873" t="str">
            <v>MAINTAIN, EQUIPMENT: TYPE: HP LINE CONVERSION TO HP GASKET; FREQUENCY: AS WHEN REQUIRED; METHOD: MANUAL  AND MACHINERY</v>
          </cell>
        </row>
        <row r="1874">
          <cell r="A1874" t="str">
            <v>3000053452</v>
          </cell>
          <cell r="B1874" t="str">
            <v>4</v>
          </cell>
          <cell r="C1874" t="str">
            <v>Active</v>
          </cell>
          <cell r="D1874" t="str">
            <v>REPAIR, CABLE, ELECTRICAL</v>
          </cell>
          <cell r="E1874" t="str">
            <v>REPR CBL ELEC:COND; 22KV; 3;120 MM; CU</v>
          </cell>
          <cell r="F1874" t="str">
            <v>REPAIR, CABLE, ELECTRICAL: TYPE: COND; 22KV; 3;120 MM; CU; REPAIR TYPE: RE-DRUM</v>
          </cell>
        </row>
        <row r="1875">
          <cell r="A1875" t="str">
            <v>3000053450</v>
          </cell>
          <cell r="B1875" t="str">
            <v>4</v>
          </cell>
          <cell r="C1875" t="str">
            <v>Active</v>
          </cell>
          <cell r="D1875" t="str">
            <v>REPAIR, CABLE, ELECTRICAL</v>
          </cell>
          <cell r="E1875" t="str">
            <v>REPR CBL ELEC:1 KV;4C;CU;25 MM2;RE-DRUM</v>
          </cell>
          <cell r="F1875" t="str">
            <v>REPAIR, CABLE, ELECTRICAL: TYPE: 1 KV;4C;CU;25 MM2; REPAIR TYPE: RE-DRUM</v>
          </cell>
        </row>
        <row r="1876">
          <cell r="A1876" t="str">
            <v>3000053451</v>
          </cell>
          <cell r="B1876" t="str">
            <v>4</v>
          </cell>
          <cell r="C1876" t="str">
            <v>Active</v>
          </cell>
          <cell r="D1876" t="str">
            <v>REPAIR, CABLE, ELECTRICAL</v>
          </cell>
          <cell r="E1876" t="str">
            <v>REPR CBL ELEC:1 KV;4C;CU;35 MM2;RE-DRUM</v>
          </cell>
          <cell r="F1876" t="str">
            <v>REPAIR, CABLE, ELECTRICAL: TYPE: 1 KV;4C;CU;35 MM2; REPAIR TYPE: RE-DRUM</v>
          </cell>
        </row>
        <row r="1877">
          <cell r="A1877" t="str">
            <v>3000043915</v>
          </cell>
          <cell r="B1877" t="str">
            <v>5</v>
          </cell>
          <cell r="C1877" t="str">
            <v>Active</v>
          </cell>
          <cell r="D1877" t="str">
            <v>DESIGN, DRAWING</v>
          </cell>
          <cell r="E1877" t="str">
            <v>DSGN DWG:VERIFICATION;EFFECIENCY</v>
          </cell>
          <cell r="F1877" t="str">
            <v>DESIGN, DRAWING: TYPE: VERIFICATION; DICIPLINE: EFFECIENCY; METHOD: COMPLIANCE; EPC ADDITIONAL OFFIC EBUILDING OF SITE FOR SANEDI ENERGY CERTIFICATION AT R5000 PER BUILDING EPC OFFICE BUILDING ENERGY DOCUMENT SUBMISSION TO SANEDI FOR CERTIFICATION</v>
          </cell>
        </row>
        <row r="1878">
          <cell r="A1878" t="str">
            <v>3000051897</v>
          </cell>
          <cell r="B1878" t="str">
            <v>5</v>
          </cell>
          <cell r="C1878" t="str">
            <v>Active</v>
          </cell>
          <cell r="D1878" t="str">
            <v>REFURBISH, EQUIPMENT</v>
          </cell>
          <cell r="E1878" t="str">
            <v>REFURBISH EQUIP:WORKING PLATFORM</v>
          </cell>
          <cell r="F1878" t="str">
            <v>REFURBISH, EQUIPMENT: TYPE: PAINT THE PLATFORM WITH GALVANIZED SILVER PAINT; METHOD: WORKING PLATFORM; REMOVE RUST FROM THE PLATFORM APPLY A NON-CORROSIVE/RUST-INHIBITING AGENT TO THE PLATFORM PAINT THE PLATFORM WITH GALVANIZED SILVER PAINT</v>
          </cell>
        </row>
        <row r="1879">
          <cell r="A1879" t="str">
            <v>3000053449</v>
          </cell>
          <cell r="B1879" t="str">
            <v>4</v>
          </cell>
          <cell r="C1879" t="str">
            <v>Active</v>
          </cell>
          <cell r="D1879" t="str">
            <v>INSTALL, FURNITURE</v>
          </cell>
          <cell r="E1879" t="str">
            <v>INSTL FURNT:1.2 M SHELF;WOOD</v>
          </cell>
          <cell r="F1879" t="str">
            <v>INSTALL, FURNITURE: TYPE: 1.2 M SHELF; MATERIAL: WOOD</v>
          </cell>
        </row>
        <row r="1880">
          <cell r="A1880" t="str">
            <v>3000053448</v>
          </cell>
          <cell r="B1880" t="str">
            <v>5</v>
          </cell>
          <cell r="C1880" t="str">
            <v>Active</v>
          </cell>
          <cell r="D1880" t="str">
            <v>RENOVATE, BUILDING</v>
          </cell>
          <cell r="E1880" t="str">
            <v>RENV BLDG:SECURITY CONTROL ROOM;CONVERT</v>
          </cell>
          <cell r="F1880" t="str">
            <v>RENOVATE, BUILDING: TYPE: SECURITY CONTROL ROOM; METHOD: CONVERT; TO SETUP THE SECURITY CONTROL ROOM IN A BUILDING THAT HAS BEEN IDENTIFIED TO BE RENOVATED TO MEET SECURITY CONTROL ROOM STANDARD</v>
          </cell>
        </row>
        <row r="1881">
          <cell r="A1881" t="str">
            <v>3000053447</v>
          </cell>
          <cell r="B1881" t="str">
            <v>5</v>
          </cell>
          <cell r="C1881" t="str">
            <v>Active</v>
          </cell>
          <cell r="D1881" t="str">
            <v>MACHINING</v>
          </cell>
          <cell r="E1881" t="str">
            <v>MACHINING:TURNING;SPLINED CRANE WHEEL</v>
          </cell>
          <cell r="F1881" t="str">
            <v>MACHINING: METHOD: TURNING; COMPONENT: SPLINED CRANE WHEEL</v>
          </cell>
        </row>
        <row r="1882">
          <cell r="A1882" t="str">
            <v>3000053446</v>
          </cell>
          <cell r="B1882" t="str">
            <v>5</v>
          </cell>
          <cell r="C1882" t="str">
            <v>Active</v>
          </cell>
          <cell r="D1882" t="str">
            <v>MACHINING</v>
          </cell>
          <cell r="E1882" t="str">
            <v>MACHINING:TURNING;SPLINED 50T SPUR GEAR</v>
          </cell>
          <cell r="F1882" t="str">
            <v>MACHINING: METHOD: TURNING; COMPONENT: SPLINED 50T SPUR GEAR</v>
          </cell>
        </row>
        <row r="1883">
          <cell r="A1883" t="str">
            <v>3000053445</v>
          </cell>
          <cell r="B1883" t="str">
            <v>5</v>
          </cell>
          <cell r="C1883" t="str">
            <v>Active</v>
          </cell>
          <cell r="D1883" t="str">
            <v>MACHINING</v>
          </cell>
          <cell r="E1883" t="str">
            <v>MACHINING:TURNING;SPLINED DRIVE SHAFT</v>
          </cell>
          <cell r="F1883" t="str">
            <v>MACHINING: METHOD: TURNING; COMPONENT: SPLINED DRIVE SHAFT</v>
          </cell>
        </row>
        <row r="1884">
          <cell r="A1884" t="str">
            <v>3000053444</v>
          </cell>
          <cell r="B1884" t="str">
            <v>4</v>
          </cell>
          <cell r="C1884" t="str">
            <v>Active</v>
          </cell>
          <cell r="D1884" t="str">
            <v>TRAIN, PERSONNEL</v>
          </cell>
          <cell r="E1884" t="str">
            <v>TRAIN PRSNL:TEAMMATE+;EXPERT ON DEMAND</v>
          </cell>
          <cell r="F1884" t="str">
            <v>TRAIN, PERSONNEL: COURSE TYPE: TEAMMATE+; MODULE: EXPERT ON DEMAND; DURATION: 50 HR</v>
          </cell>
        </row>
        <row r="1885">
          <cell r="A1885" t="str">
            <v>3000053443</v>
          </cell>
          <cell r="B1885" t="str">
            <v>5</v>
          </cell>
          <cell r="C1885" t="str">
            <v>Active</v>
          </cell>
          <cell r="D1885" t="str">
            <v>TEST, SOFTWARE</v>
          </cell>
          <cell r="E1885" t="str">
            <v>TEST SFTWR:FOMS;UAT COMPLETE;REPORT</v>
          </cell>
          <cell r="F1885" t="str">
            <v>TEST, SOFTWARE: TYPE: FOMS; METHOD: UAT COMPLETE; FREQUENCY: AS AND WHEN REQUIRED; FEEDBACK: REPORT; CONFIGURATION AND UAT SIGN OFF</v>
          </cell>
        </row>
        <row r="1886">
          <cell r="A1886" t="str">
            <v>3000053442</v>
          </cell>
          <cell r="B1886" t="str">
            <v>5</v>
          </cell>
          <cell r="C1886" t="str">
            <v>Active</v>
          </cell>
          <cell r="D1886" t="str">
            <v>PROVIDE, SUPPORT SERVICE</v>
          </cell>
          <cell r="E1886" t="str">
            <v>PRVD SUPRT SERV:TEAMMATE+;MIGRATION</v>
          </cell>
          <cell r="F1886" t="str">
            <v>PROVIDE, SUPPORT SERVICE: TYPE: TEAMMATE+; METHOD: MIGRATION</v>
          </cell>
        </row>
        <row r="1887">
          <cell r="A1887" t="str">
            <v>3000053441</v>
          </cell>
          <cell r="B1887" t="str">
            <v>4</v>
          </cell>
          <cell r="C1887" t="str">
            <v>Active</v>
          </cell>
          <cell r="D1887" t="str">
            <v>MIGRATE, DATA</v>
          </cell>
          <cell r="E1887" t="str">
            <v>MIGR DATA:TEAMMATE;2 DAYS A YR FOR 2 YRS</v>
          </cell>
          <cell r="F1887" t="str">
            <v>MIGRATE, DATA: TYPE: TEAMMATE; METHOD: 2 DAYS A YR FOR 2 YRS; TO PREPARE FOR MIGRATION</v>
          </cell>
        </row>
        <row r="1888">
          <cell r="A1888" t="str">
            <v>3000053440</v>
          </cell>
          <cell r="B1888" t="str">
            <v>5</v>
          </cell>
          <cell r="C1888" t="str">
            <v>Active</v>
          </cell>
          <cell r="D1888" t="str">
            <v>MANAGE, PROJECT</v>
          </cell>
          <cell r="E1888" t="str">
            <v>MNG PROJ:FOMS;GO LIVE</v>
          </cell>
          <cell r="F1888" t="str">
            <v>MANAGE, PROJECT: TYPE: FOMS; METHOD: GO LIVE</v>
          </cell>
        </row>
        <row r="1889">
          <cell r="A1889" t="str">
            <v>3000053438</v>
          </cell>
          <cell r="B1889" t="str">
            <v>5</v>
          </cell>
          <cell r="C1889" t="str">
            <v>Active</v>
          </cell>
          <cell r="D1889" t="str">
            <v>DESIGN, LAYOUT</v>
          </cell>
          <cell r="E1889" t="str">
            <v>DSGN LAYOUT:PROJECT MOBILIZATION;FOMS</v>
          </cell>
          <cell r="F1889" t="str">
            <v>DESIGN, LAYOUT: TYPE: PROJECT MOBILIZATION; METHOD: FOMS; DESIGN DOCUMENTATION COMPLETE</v>
          </cell>
        </row>
        <row r="1890">
          <cell r="A1890" t="str">
            <v>3000053439</v>
          </cell>
          <cell r="B1890" t="str">
            <v>4</v>
          </cell>
          <cell r="C1890" t="str">
            <v>Active</v>
          </cell>
          <cell r="D1890" t="str">
            <v>MAINTAIN AND SUPPORT, SOFTWARE</v>
          </cell>
          <cell r="E1890" t="str">
            <v>MAINT SUPRT SFTWR:TEAMMATE</v>
          </cell>
          <cell r="F1890" t="str">
            <v>MAINTAIN AND SUPPORT, SOFTWARE: SYSTEM APPLICATION: TEAMMATE; MAINTENANCE AND SUPPORT ON TEAMMATE LICENSE</v>
          </cell>
        </row>
        <row r="1891">
          <cell r="A1891" t="str">
            <v>3000053437</v>
          </cell>
          <cell r="B1891" t="str">
            <v>4</v>
          </cell>
          <cell r="C1891" t="str">
            <v>Active</v>
          </cell>
          <cell r="D1891" t="str">
            <v>CONFIGURE, SOFTWARE</v>
          </cell>
          <cell r="E1891" t="str">
            <v>CONFIG SFTWR:FOMS</v>
          </cell>
          <cell r="F1891" t="str">
            <v>CONFIGURE, SOFTWARE: TYPE: FOMS; SOFTWARE INSTALLATION ON FOMS SERVER</v>
          </cell>
        </row>
        <row r="1892">
          <cell r="A1892" t="str">
            <v>3000053436</v>
          </cell>
          <cell r="B1892" t="str">
            <v>4</v>
          </cell>
          <cell r="C1892" t="str">
            <v>Active</v>
          </cell>
          <cell r="D1892" t="str">
            <v>DISMANTLE, EQUIPMENT</v>
          </cell>
          <cell r="E1892" t="str">
            <v>DISMNTL EQP:MANUAL ROLLER DOOR</v>
          </cell>
          <cell r="F1892" t="str">
            <v>DISMANTLE, EQUIPMENT: TYPE: MANUAL ROLLER DOOR</v>
          </cell>
        </row>
        <row r="1893">
          <cell r="A1893" t="str">
            <v>3000053435</v>
          </cell>
          <cell r="B1893" t="str">
            <v>4</v>
          </cell>
          <cell r="C1893" t="str">
            <v>Active</v>
          </cell>
          <cell r="D1893" t="str">
            <v>ASSEMBLE, EQUIPMENT</v>
          </cell>
          <cell r="E1893" t="str">
            <v>ASSEMBL EQP:MOTORISED ROLLER DOOR</v>
          </cell>
          <cell r="F1893" t="str">
            <v>ASSEMBLE, EQUIPMENT: TYPE: MOTORISED ROLLER DOOR; INSTALL NEW DOOR</v>
          </cell>
        </row>
        <row r="1894">
          <cell r="A1894" t="str">
            <v>3000053433</v>
          </cell>
          <cell r="B1894" t="str">
            <v>5</v>
          </cell>
          <cell r="C1894" t="str">
            <v>Active</v>
          </cell>
          <cell r="D1894" t="str">
            <v>CLEAN, EQUIPMENT</v>
          </cell>
          <cell r="E1894" t="str">
            <v>CLEAN EQP:ACID BATH;AS &amp; WHEN REQUIRED</v>
          </cell>
          <cell r="F1894" t="str">
            <v>CLEAN, EQUIPMENT: TYPE: ACID BATH; METHOD: ACID WASH, CLEAN AND DE-OIL; FREQUENCY: AS &amp; WHEN REQUIRED; CHEMICAL BATH CLEANING AND DE-OIL TUBE BUNDLE COOLERS</v>
          </cell>
        </row>
        <row r="1895">
          <cell r="A1895" t="str">
            <v>3000053432</v>
          </cell>
          <cell r="B1895" t="str">
            <v>5</v>
          </cell>
          <cell r="C1895" t="str">
            <v>Active</v>
          </cell>
          <cell r="D1895" t="str">
            <v>REPAIR, BEARING, SLEEVE</v>
          </cell>
          <cell r="E1895" t="str">
            <v>REPR BRNG SLV:BUSH;AS PER SCOPE OF WORK</v>
          </cell>
          <cell r="F1895" t="str">
            <v>REPAIR, BEARING, SLEEVE: TYPE: BUSH; METHOD: AS PER SCOPE OF WORK; REFFER TO MAT : 0177148</v>
          </cell>
        </row>
        <row r="1896">
          <cell r="A1896" t="str">
            <v>3000053416</v>
          </cell>
          <cell r="B1896" t="str">
            <v>4</v>
          </cell>
          <cell r="C1896" t="str">
            <v>Active</v>
          </cell>
          <cell r="D1896" t="str">
            <v>CONFIGURE, SOFTWARE</v>
          </cell>
          <cell r="E1896" t="str">
            <v>CONFIG SFTWR:NETBOTZ CS IN ISX DSGNR 1</v>
          </cell>
          <cell r="F1896" t="str">
            <v>CONFIGURE, SOFTWARE: TYPE: NETBOTZ CS IN ISX DSGNR 1; NETBOTZ CONFIGURATION SERVICE IN ISX DESIGNER 1</v>
          </cell>
        </row>
        <row r="1897">
          <cell r="A1897" t="str">
            <v>3000053431</v>
          </cell>
          <cell r="B1897" t="str">
            <v>4</v>
          </cell>
          <cell r="C1897" t="str">
            <v>Active</v>
          </cell>
          <cell r="D1897" t="str">
            <v>CONFIGURE, SOFTWARE</v>
          </cell>
          <cell r="E1897" t="str">
            <v>CONFIG SFTWR:DC EXPERT NWK MGNT CONFIG</v>
          </cell>
          <cell r="F1897" t="str">
            <v>CONFIGURE, SOFTWARE: TYPE: DC EXPERT NWK MGNT CONFIG; DATA CENTER EXPERT NETWORK MANAGEMENT CONFIGURATION</v>
          </cell>
        </row>
        <row r="1898">
          <cell r="A1898" t="str">
            <v>3000053406</v>
          </cell>
          <cell r="B1898" t="str">
            <v>4</v>
          </cell>
          <cell r="C1898" t="str">
            <v>Active</v>
          </cell>
          <cell r="D1898" t="str">
            <v>CONFIGURE, SOFTWARE</v>
          </cell>
          <cell r="E1898" t="str">
            <v>CONFIG SFTWR:DC FOLLOW ON PREP SERV</v>
          </cell>
          <cell r="F1898" t="str">
            <v>CONFIGURE, SOFTWARE: TYPE: DC FOLLOW ON PREP SERV; DATA CENTER FOLLOW ON PREPARATION SERVICE</v>
          </cell>
        </row>
        <row r="1899">
          <cell r="A1899" t="str">
            <v>3000053418</v>
          </cell>
          <cell r="B1899" t="str">
            <v>4</v>
          </cell>
          <cell r="C1899" t="str">
            <v>Active</v>
          </cell>
          <cell r="D1899" t="str">
            <v>CONFIGURE, SOFTWARE</v>
          </cell>
          <cell r="E1899" t="str">
            <v>CONFIG SFTWR:ADVSR PWR DEPDC CONFIG</v>
          </cell>
          <cell r="F1899" t="str">
            <v>CONFIGURE, SOFTWARE: TYPE: ADVSR PWR DEPDC CONFIG; IT ADVISOR POWER DEPENDENCY CONFIGURATION</v>
          </cell>
        </row>
        <row r="1900">
          <cell r="A1900" t="str">
            <v>3000053409</v>
          </cell>
          <cell r="B1900" t="str">
            <v>4</v>
          </cell>
          <cell r="C1900" t="str">
            <v>Active</v>
          </cell>
          <cell r="D1900" t="str">
            <v>CONFIGURE, SOFTWARE</v>
          </cell>
          <cell r="E1900" t="str">
            <v>CONFIG SFTWR:IT ADVSR INSTALLATION</v>
          </cell>
          <cell r="F1900" t="str">
            <v>CONFIGURE, SOFTWARE: TYPE: IT ADVSR INSTALLATION; IT ADVISOR INSTALLATION</v>
          </cell>
        </row>
        <row r="1901">
          <cell r="A1901" t="str">
            <v>3000053417</v>
          </cell>
          <cell r="B1901" t="str">
            <v>4</v>
          </cell>
          <cell r="C1901" t="str">
            <v>Active</v>
          </cell>
          <cell r="D1901" t="str">
            <v>CONFIGURE, SOFTWARE</v>
          </cell>
          <cell r="E1901" t="str">
            <v>CONFIG SFTWR:DC CAP SFTWR CONFIG</v>
          </cell>
          <cell r="F1901" t="str">
            <v>CONFIGURE, SOFTWARE: TYPE: DC CAP SFTWR CONFIG; DATA CENTER CAPACITY SOFTWARE CONFIGURATION</v>
          </cell>
        </row>
        <row r="1902">
          <cell r="A1902" t="str">
            <v>3000053419</v>
          </cell>
          <cell r="B1902" t="str">
            <v>4</v>
          </cell>
          <cell r="C1902" t="str">
            <v>Active</v>
          </cell>
          <cell r="D1902" t="str">
            <v>CONFIGURE, SOFTWARE</v>
          </cell>
          <cell r="E1902" t="str">
            <v>CONFIG SFTWR:IT ADVSR FLR EQP ID</v>
          </cell>
          <cell r="F1902" t="str">
            <v>CONFIGURE, SOFTWARE: TYPE: IT ADVSR FLR EQP ID; IT ADVISOR FLOOR EQUIPMENT IDENTIFICATION</v>
          </cell>
        </row>
        <row r="1903">
          <cell r="A1903" t="str">
            <v>3000053407</v>
          </cell>
          <cell r="B1903" t="str">
            <v>4</v>
          </cell>
          <cell r="C1903" t="str">
            <v>Active</v>
          </cell>
          <cell r="D1903" t="str">
            <v>CONFIGURE, SOFTWARE</v>
          </cell>
          <cell r="E1903" t="str">
            <v>CONFIG SFTWR:DC POST CONFIG REV</v>
          </cell>
          <cell r="F1903" t="str">
            <v>CONFIGURE, SOFTWARE: TYPE: DC POST CONFIG REV; DATA CENTER POST CONFIGURATION REVIEW</v>
          </cell>
        </row>
        <row r="1904">
          <cell r="A1904" t="str">
            <v>3000053413</v>
          </cell>
          <cell r="B1904" t="str">
            <v>4</v>
          </cell>
          <cell r="C1904" t="str">
            <v>Active</v>
          </cell>
          <cell r="D1904" t="str">
            <v>CONFIGURE, SOFTWARE</v>
          </cell>
          <cell r="E1904" t="str">
            <v>CONFIG SFTWR:DC EXP ADV ADMIN</v>
          </cell>
          <cell r="F1904" t="str">
            <v>CONFIGURE, SOFTWARE: TYPE: DC EXP ADV ADMIN; DATA CENTER EXPERT ADVANCED ADMINISTRATION</v>
          </cell>
        </row>
        <row r="1905">
          <cell r="A1905" t="str">
            <v>3000053405</v>
          </cell>
          <cell r="B1905" t="str">
            <v>4</v>
          </cell>
          <cell r="C1905" t="str">
            <v>Active</v>
          </cell>
          <cell r="D1905" t="str">
            <v>CONFIGURE, SOFTWARE</v>
          </cell>
          <cell r="E1905" t="str">
            <v>CONFIG SFTWR:DC EXP POST CONFIG REV</v>
          </cell>
          <cell r="F1905" t="str">
            <v>CONFIGURE, SOFTWARE: TYPE: DC EXP POST CONFIG REV; DATA CENTER EXPERT POST CONFIGURATION REVIEW</v>
          </cell>
        </row>
        <row r="1906">
          <cell r="A1906" t="str">
            <v>3000053412</v>
          </cell>
          <cell r="B1906" t="str">
            <v>4</v>
          </cell>
          <cell r="C1906" t="str">
            <v>Active</v>
          </cell>
          <cell r="D1906" t="str">
            <v>CONFIGURE, SOFTWARE</v>
          </cell>
          <cell r="E1906" t="str">
            <v>CONFIG SFTWR:DC EXP BASIC ADMIN</v>
          </cell>
          <cell r="F1906" t="str">
            <v>CONFIGURE, SOFTWARE: TYPE: DC EXP BASIC ADMIN; DATA CENTER EXPERT BASIC ADMINISTRATION</v>
          </cell>
        </row>
        <row r="1907">
          <cell r="A1907" t="str">
            <v>3000053404</v>
          </cell>
          <cell r="B1907" t="str">
            <v>4</v>
          </cell>
          <cell r="C1907" t="str">
            <v>Active</v>
          </cell>
          <cell r="D1907" t="str">
            <v>CONFIGURE, SOFTWARE</v>
          </cell>
          <cell r="E1907" t="str">
            <v>CONFIG SFTWR:DC EXP ALM PROFILE CONFIG</v>
          </cell>
          <cell r="F1907" t="str">
            <v>CONFIGURE, SOFTWARE: TYPE: DC EXP ALM PROFILE CONFIG; DATA CENTER EXPERT ALARM PROFILE CONFIGURATION</v>
          </cell>
        </row>
        <row r="1908">
          <cell r="A1908" t="str">
            <v>3000053414</v>
          </cell>
          <cell r="B1908" t="str">
            <v>4</v>
          </cell>
          <cell r="C1908" t="str">
            <v>Active</v>
          </cell>
          <cell r="D1908" t="str">
            <v>CONFIGURE, SOFTWARE</v>
          </cell>
          <cell r="E1908" t="str">
            <v>CONFIG SFTWR:IT ADVSR DVCE ASGMT</v>
          </cell>
          <cell r="F1908" t="str">
            <v>CONFIGURE, SOFTWARE: TYPE: IT ADVSR DVCE ASGMT; IT ADVISOR DEVICE ASSIGNMENT</v>
          </cell>
        </row>
        <row r="1909">
          <cell r="A1909" t="str">
            <v>3000053424</v>
          </cell>
          <cell r="B1909" t="str">
            <v>4</v>
          </cell>
          <cell r="C1909" t="str">
            <v>Active</v>
          </cell>
          <cell r="D1909" t="str">
            <v>CONFIGURE, SOFTWARE</v>
          </cell>
          <cell r="E1909" t="str">
            <v>CONFIG SFTWR:ADVSR CAP ADV PWR CONFIG</v>
          </cell>
          <cell r="F1909" t="str">
            <v>CONFIGURE, SOFTWARE: TYPE: ADVSR CAP ADV PWR CONFIG; IT ADVISOR CAPACITY ADVANCED POWER CONFIGURATION</v>
          </cell>
        </row>
        <row r="1910">
          <cell r="A1910" t="str">
            <v>3000053430</v>
          </cell>
          <cell r="B1910" t="str">
            <v>4</v>
          </cell>
          <cell r="C1910" t="str">
            <v>Active</v>
          </cell>
          <cell r="D1910" t="str">
            <v>CONFIGURE, SOFTWARE</v>
          </cell>
          <cell r="E1910" t="str">
            <v>CONFIG SFTWR:NETBOTZ CS IN ISX DSGNR 2</v>
          </cell>
          <cell r="F1910" t="str">
            <v>CONFIGURE, SOFTWARE: TYPE: NETBOTZ CS IN ISX DSGNR 2; NETBOTZ CONFIGURATION SERVICE IN ISX DESIGNER 2</v>
          </cell>
        </row>
        <row r="1911">
          <cell r="A1911" t="str">
            <v>3000053410</v>
          </cell>
          <cell r="B1911" t="str">
            <v>4</v>
          </cell>
          <cell r="C1911" t="str">
            <v>Active</v>
          </cell>
          <cell r="D1911" t="str">
            <v>CONFIGURE, SOFTWARE</v>
          </cell>
          <cell r="E1911" t="str">
            <v>CONFIG SFTWR:IT ADVSR POST CONFIG REV</v>
          </cell>
          <cell r="F1911" t="str">
            <v>CONFIGURE, SOFTWARE: TYPE: IT ADVSR POST CONFIG REV; IT ADVISOR POST CONFIGURATION REVIEW</v>
          </cell>
        </row>
        <row r="1912">
          <cell r="A1912" t="str">
            <v>3000053425</v>
          </cell>
          <cell r="B1912" t="str">
            <v>4</v>
          </cell>
          <cell r="C1912" t="str">
            <v>Active</v>
          </cell>
          <cell r="D1912" t="str">
            <v>CONFIGURE, SOFTWARE</v>
          </cell>
          <cell r="E1912" t="str">
            <v>CONFIG SFTWR:ADVSR CHNG POST CONFIG REV</v>
          </cell>
          <cell r="F1912" t="str">
            <v>CONFIGURE, SOFTWARE: TYPE: ADVSR CHNG POST CONFIG REV; IT ADVISOR CHANGE POST CONFIGURATION REVIEW</v>
          </cell>
        </row>
        <row r="1913">
          <cell r="A1913" t="str">
            <v>3000053421</v>
          </cell>
          <cell r="B1913" t="str">
            <v>4</v>
          </cell>
          <cell r="C1913" t="str">
            <v>Active</v>
          </cell>
          <cell r="D1913" t="str">
            <v>CONFIGURE, SOFTWARE</v>
          </cell>
          <cell r="E1913" t="str">
            <v>CONFIG SFTWR:IT ADVSR FLR CATG CREATN</v>
          </cell>
          <cell r="F1913" t="str">
            <v>CONFIGURE, SOFTWARE: TYPE: IT ADVSR FLR CATG CREATN; IT ADVISOR FLOOR CATALOG CREATION</v>
          </cell>
        </row>
        <row r="1914">
          <cell r="A1914" t="str">
            <v>3000053408</v>
          </cell>
          <cell r="B1914" t="str">
            <v>4</v>
          </cell>
          <cell r="C1914" t="str">
            <v>Active</v>
          </cell>
          <cell r="D1914" t="str">
            <v>CONFIGURE, SOFTWARE</v>
          </cell>
          <cell r="E1914" t="str">
            <v>CONFIG SFTWR:IT ADVSR PUE DCIE CONFIG</v>
          </cell>
          <cell r="F1914" t="str">
            <v>CONFIGURE, SOFTWARE: TYPE: IT ADVSR PUE DCIE CONFIG; IT ADVISOR PUE DCIE CONFIGURATION</v>
          </cell>
        </row>
        <row r="1915">
          <cell r="A1915" t="str">
            <v>3000053420</v>
          </cell>
          <cell r="B1915" t="str">
            <v>4</v>
          </cell>
          <cell r="C1915" t="str">
            <v>Active</v>
          </cell>
          <cell r="D1915" t="str">
            <v>CONFIGURE, SOFTWARE</v>
          </cell>
          <cell r="E1915" t="str">
            <v>CONFIG SFTWR:IT ADVSR RKMT CATG CREATN</v>
          </cell>
          <cell r="F1915" t="str">
            <v>CONFIGURE, SOFTWARE: TYPE: IT ADVSR RKMT CATG CREATN; IT ADVISOR RACKMOUNT CATALOG CREATION</v>
          </cell>
        </row>
        <row r="1916">
          <cell r="A1916" t="str">
            <v>3000053411</v>
          </cell>
          <cell r="B1916" t="str">
            <v>4</v>
          </cell>
          <cell r="C1916" t="str">
            <v>Active</v>
          </cell>
          <cell r="D1916" t="str">
            <v>CONFIGURE, SOFTWARE</v>
          </cell>
          <cell r="E1916" t="str">
            <v>CONFIG SFTWR:DC DEVICE IDENTIFICATION</v>
          </cell>
          <cell r="F1916" t="str">
            <v>CONFIGURE, SOFTWARE: TYPE: DC DEVICE IDENTIFICATION; DATA CENTER DEVICE IDENTIFICATION</v>
          </cell>
        </row>
        <row r="1917">
          <cell r="A1917" t="str">
            <v>3000053427</v>
          </cell>
          <cell r="B1917" t="str">
            <v>4</v>
          </cell>
          <cell r="C1917" t="str">
            <v>Active</v>
          </cell>
          <cell r="D1917" t="str">
            <v>CONFIGURE, SOFTWARE</v>
          </cell>
          <cell r="E1917" t="str">
            <v>CONFIG SFTWR:IT ADVSR FLR LAYOUT CREATN</v>
          </cell>
          <cell r="F1917" t="str">
            <v>CONFIGURE, SOFTWARE: TYPE: IT ADVSR FLR LAYOUT CREATN; IT ADVISOR FLOOR LAYOUT CREATION</v>
          </cell>
        </row>
        <row r="1918">
          <cell r="A1918" t="str">
            <v>3000053428</v>
          </cell>
          <cell r="B1918" t="str">
            <v>4</v>
          </cell>
          <cell r="C1918" t="str">
            <v>Active</v>
          </cell>
          <cell r="D1918" t="str">
            <v>CONFIGURE, SOFTWARE</v>
          </cell>
          <cell r="E1918" t="str">
            <v>CONFIG SFTWR:IT ADVSR RACK PDU ASSMT</v>
          </cell>
          <cell r="F1918" t="str">
            <v>CONFIGURE, SOFTWARE: TYPE: IT ADVSR RACK PDU ASSMT; IT ADVISOR RACK PDU ASSESSMENT</v>
          </cell>
        </row>
        <row r="1919">
          <cell r="A1919" t="str">
            <v>3000053429</v>
          </cell>
          <cell r="B1919" t="str">
            <v>4</v>
          </cell>
          <cell r="C1919" t="str">
            <v>Active</v>
          </cell>
          <cell r="D1919" t="str">
            <v>CONFIGURE, SOFTWARE</v>
          </cell>
          <cell r="E1919" t="str">
            <v>CONFIG SFTWR:IT ADVSR IT DVCE ASSMT</v>
          </cell>
          <cell r="F1919" t="str">
            <v>CONFIGURE, SOFTWARE: TYPE: IT ADVSR IT DVCE ASSMT; IT ADVISOR IT DEVICE ASSESSMENT</v>
          </cell>
        </row>
        <row r="1920">
          <cell r="A1920" t="str">
            <v>3000053423</v>
          </cell>
          <cell r="B1920" t="str">
            <v>4</v>
          </cell>
          <cell r="C1920" t="str">
            <v>Active</v>
          </cell>
          <cell r="D1920" t="str">
            <v>CONFIGURE, SOFTWARE</v>
          </cell>
          <cell r="E1920" t="str">
            <v>CONFIG SFTWR:DC EXP ALM THRS CONFIG</v>
          </cell>
          <cell r="F1920" t="str">
            <v>CONFIGURE, SOFTWARE: TYPE: DC EXP ALM THRS CONFIG; DATA CENTER EXPERT ALARM THRESHOLD CONFIGURATION</v>
          </cell>
        </row>
        <row r="1921">
          <cell r="A1921" t="str">
            <v>3000053422</v>
          </cell>
          <cell r="B1921" t="str">
            <v>4</v>
          </cell>
          <cell r="C1921" t="str">
            <v>Active</v>
          </cell>
          <cell r="D1921" t="str">
            <v>CONFIGURE, SOFTWARE</v>
          </cell>
          <cell r="E1921" t="str">
            <v>CONFIG SFTWR:DC MGNT SFTWR CONFIG BASE</v>
          </cell>
          <cell r="F1921" t="str">
            <v>CONFIGURE, SOFTWARE: TYPE: DC MGNT SFTWR CONFIG BASE; DATA CENTER MANAGEMENT SOFTWARE CONFIGURATION BASE SERVICE</v>
          </cell>
        </row>
        <row r="1922">
          <cell r="A1922" t="str">
            <v>3000053426</v>
          </cell>
          <cell r="B1922" t="str">
            <v>4</v>
          </cell>
          <cell r="C1922" t="str">
            <v>Active</v>
          </cell>
          <cell r="D1922" t="str">
            <v>CONFIGURE, SOFTWARE</v>
          </cell>
          <cell r="E1922" t="str">
            <v>CONFIG SFTWR:DC EXP ALM ACTION CONFIG</v>
          </cell>
          <cell r="F1922" t="str">
            <v>CONFIGURE, SOFTWARE: TYPE: DC EXP ALM ACTION CONFIG; DATA CENTER EXPERT ALARM ACTION CONFIGURATION</v>
          </cell>
        </row>
        <row r="1923">
          <cell r="A1923" t="str">
            <v>3000053415</v>
          </cell>
          <cell r="B1923" t="str">
            <v>4</v>
          </cell>
          <cell r="C1923" t="str">
            <v>Active</v>
          </cell>
          <cell r="D1923" t="str">
            <v>CONFIGURE, SOFTWARE</v>
          </cell>
          <cell r="E1923" t="str">
            <v>CONFIG SFTWR:ADVSR CAP POST CONFIG REV</v>
          </cell>
          <cell r="F1923" t="str">
            <v>CONFIGURE, SOFTWARE: TYPE: ADVSR CAP POST CONFIG REV; IT ADVISOR CAPACITY POST CONFIGURATION REVIEW</v>
          </cell>
        </row>
        <row r="1924">
          <cell r="A1924" t="str">
            <v>3000053402</v>
          </cell>
          <cell r="B1924" t="str">
            <v>5</v>
          </cell>
          <cell r="C1924" t="str">
            <v>Active</v>
          </cell>
          <cell r="D1924" t="str">
            <v>REPAIR, EQUIPMENT</v>
          </cell>
          <cell r="E1924" t="str">
            <v>REPR EQP:MANUAL &amp; PHYSICAL LABOUR</v>
          </cell>
          <cell r="F1924" t="str">
            <v>REPAIR, EQUIPMENT: TYPE: HYDRAULIC EQUIPMENT (SET PRESSURE); METHOD: MANUAL &amp; PHYSICAL LABOUR; REPLACE PRESSURE GAUGE, NEW MOTOR BASE GASKET, RECONDITION HYDRAULIC PUMP
REPAIR PUMP DIRECTIONAL CONTROL VALVE, NEW SEAL KIT, DRAIN OLD OIL AND CLEAN TANK,
FILL TANK WITH NEW OIL BLUE 32, SET PRESSURE, POWER PACK CALIBRATION, TOQUE WRENCH CERTIFICATION</v>
          </cell>
        </row>
        <row r="1925">
          <cell r="A1925" t="str">
            <v>3000053403</v>
          </cell>
          <cell r="B1925" t="str">
            <v>5</v>
          </cell>
          <cell r="C1925" t="str">
            <v>Active</v>
          </cell>
          <cell r="D1925" t="str">
            <v>CALIBRATE, EQUIPMENT</v>
          </cell>
          <cell r="E1925" t="str">
            <v>CAL EQP:HYDRAULIC TOOLS CALIBRATION</v>
          </cell>
          <cell r="F1925" t="str">
            <v>CALIBRATE, EQUIPMENT: TYPE: HYDRAULIC TOOLS CALIBRATION; FREQUENCY: ANNUALLY; METHOD: CALIBRATION; MACHINE CALIBRATION &amp; CERTIFICATION</v>
          </cell>
        </row>
        <row r="1926">
          <cell r="A1926" t="str">
            <v>3000053401</v>
          </cell>
          <cell r="B1926" t="str">
            <v>5</v>
          </cell>
          <cell r="C1926" t="str">
            <v>Active</v>
          </cell>
          <cell r="D1926" t="str">
            <v>REPAIR, EQUIPMENT</v>
          </cell>
          <cell r="E1926" t="str">
            <v>REPR EQP:HYDRAULIC CRIMPER</v>
          </cell>
          <cell r="F1926" t="str">
            <v>REPAIR, EQUIPMENT: TYPE: HYDRAULIC CRIMPER; METHOD: REPAIR TORQUE WRENCH; S/N399</v>
          </cell>
        </row>
        <row r="1927">
          <cell r="A1927" t="str">
            <v>3000053400</v>
          </cell>
          <cell r="B1927" t="str">
            <v>5</v>
          </cell>
          <cell r="C1927" t="str">
            <v>Active</v>
          </cell>
          <cell r="D1927" t="str">
            <v>INSTALL, SOFTWARE</v>
          </cell>
          <cell r="E1927" t="str">
            <v>INSTL SFTWR:NETBOTZ</v>
          </cell>
          <cell r="F1927" t="str">
            <v>INSTALL, SOFTWARE: TYPE: NETBOTZ; REFERENCE NO: MPS-WASSEMNBA-NB-20; ASSEMBLY SERVICE FOR UP TO 3 APPLIANCES AND ASSOCIATED ACCESSORIES FOR 7-SERIES - 2-SERIES</v>
          </cell>
        </row>
        <row r="1928">
          <cell r="A1928" t="str">
            <v>3000053399</v>
          </cell>
          <cell r="B1928" t="str">
            <v>5</v>
          </cell>
          <cell r="C1928" t="str">
            <v>Active</v>
          </cell>
          <cell r="D1928" t="str">
            <v>REPAIR, EQUIPMENT</v>
          </cell>
          <cell r="E1928" t="str">
            <v>REPR EQP:HYDRAULIC</v>
          </cell>
          <cell r="F1928" t="str">
            <v>REPAIR, EQUIPMENT: TYPE: HYDRAULIC; METHOD: REPAIR TORQUE WRENCH S/N A1575; REPAIR AVANTI 5 TORQUE WRENCH S/N A1575, REPAIR EDGE 8 SN – TITAL 399
NEW SEAL KIT, NEW PISTON, INSTALL NEW RETAINING STRAP, INSTALL NEW COUPLERS.
HYDRAULIC TOOL CALIBRATION</v>
          </cell>
        </row>
        <row r="1929">
          <cell r="A1929" t="str">
            <v>3000053397</v>
          </cell>
          <cell r="B1929" t="str">
            <v>4</v>
          </cell>
          <cell r="C1929" t="str">
            <v>Active</v>
          </cell>
          <cell r="D1929" t="str">
            <v>INSTALL, GLASS</v>
          </cell>
          <cell r="E1929" t="str">
            <v>INSTL GLASS:FROSTED WINDOW</v>
          </cell>
          <cell r="F1929" t="str">
            <v>INSTALL, GLASS: TYPE: FROSTED WINDOW</v>
          </cell>
        </row>
        <row r="1930">
          <cell r="A1930" t="str">
            <v>3000053398</v>
          </cell>
          <cell r="B1930" t="str">
            <v>5</v>
          </cell>
          <cell r="C1930" t="str">
            <v>Active</v>
          </cell>
          <cell r="D1930" t="str">
            <v>INSTALL, DOOR, DOMESTIC</v>
          </cell>
          <cell r="E1930" t="str">
            <v>INSTL DOOR DMSTC:WD 800 X LG 1900 MM</v>
          </cell>
          <cell r="F1930" t="str">
            <v>INSTALL, DOOR, DOMESTIC: TYPE: WD 800 X LG 1900 MM; MATERIAL: WOODEN</v>
          </cell>
        </row>
        <row r="1931">
          <cell r="A1931" t="str">
            <v>3000053394</v>
          </cell>
          <cell r="B1931" t="str">
            <v>4</v>
          </cell>
          <cell r="C1931" t="str">
            <v>Active</v>
          </cell>
          <cell r="D1931" t="str">
            <v>INSTALL, EQUIPMENT, ELECTRONIC</v>
          </cell>
          <cell r="E1931" t="str">
            <v>INSTL EQP ELECTRNC:GUARD HOUSE</v>
          </cell>
          <cell r="F1931" t="str">
            <v>INSTALL, EQUIPMENT, ELECTRONIC: TYPE: GUARD HOUSE; DB BOARD/S -SOCKET; EURO TWO PRONG; 2 USB/2 FLUORESCENTS.</v>
          </cell>
        </row>
        <row r="1932">
          <cell r="A1932" t="str">
            <v>3000053395</v>
          </cell>
          <cell r="B1932" t="str">
            <v>4</v>
          </cell>
          <cell r="C1932" t="str">
            <v>Active</v>
          </cell>
          <cell r="D1932" t="str">
            <v>MAINTAIN, WALL</v>
          </cell>
          <cell r="E1932" t="str">
            <v>MAINT WALL:1.2 M PARTITION;PHYSICAL</v>
          </cell>
          <cell r="F1932" t="str">
            <v>MAINTAIN, WALL: TYPE: 1.2 M PARTITION; METHOD: PHYSICAL</v>
          </cell>
        </row>
        <row r="1933">
          <cell r="A1933" t="str">
            <v>3000053396</v>
          </cell>
          <cell r="B1933" t="str">
            <v>4</v>
          </cell>
          <cell r="C1933" t="str">
            <v>Active</v>
          </cell>
          <cell r="D1933" t="str">
            <v>INSTALL, FURNITURE</v>
          </cell>
          <cell r="E1933" t="str">
            <v>INSTL FURNT:2.4 M SHELF;WOOD</v>
          </cell>
          <cell r="F1933" t="str">
            <v>INSTALL, FURNITURE: TYPE: 2.4 M SHELF; MATERIAL: WOOD</v>
          </cell>
        </row>
        <row r="1934">
          <cell r="A1934" t="str">
            <v>3000053392</v>
          </cell>
          <cell r="B1934" t="str">
            <v>4</v>
          </cell>
          <cell r="C1934" t="str">
            <v>Active</v>
          </cell>
          <cell r="D1934" t="str">
            <v>ASSEMBLE, STRUCTURE</v>
          </cell>
          <cell r="E1934" t="str">
            <v>ASSEMBL STRUCT:GUARD HOUSE;WOOD</v>
          </cell>
          <cell r="F1934" t="str">
            <v>ASSEMBLE, STRUCTURE: TYPE: GUARD HOUSE; MATERIAL: WOOD; DIMENSIONS: WD 2M X LG 2M; WITH VERANDA, INSULATED WALLS; WINDOWS, ROOF AND DOOR</v>
          </cell>
        </row>
        <row r="1935">
          <cell r="A1935" t="str">
            <v>3000053393</v>
          </cell>
          <cell r="B1935" t="str">
            <v>5</v>
          </cell>
          <cell r="C1935" t="str">
            <v>Active</v>
          </cell>
          <cell r="D1935" t="str">
            <v>INSTALL, CONCRETE, PRECAST</v>
          </cell>
          <cell r="E1935" t="str">
            <v>INSTL CONCRTE PRCST:BLOCKS</v>
          </cell>
          <cell r="F1935" t="str">
            <v>INSTALL, CONCRETE, PRECAST: TYPE: BLOCKS</v>
          </cell>
        </row>
        <row r="1936">
          <cell r="A1936" t="str">
            <v>3000053391</v>
          </cell>
          <cell r="B1936" t="str">
            <v>4</v>
          </cell>
          <cell r="C1936" t="str">
            <v>Active</v>
          </cell>
          <cell r="D1936" t="str">
            <v>ERECT, STRUCTURE</v>
          </cell>
          <cell r="E1936" t="str">
            <v>ERECT STRUCT:GUARD HOUSE</v>
          </cell>
          <cell r="F1936" t="str">
            <v>ERECT, STRUCTURE: TYPE: GUARD HOUSE; DIMENSIONS: WD 2M X LG 2M; WITH VERANDA, INSULATED WALLS; WINDOWS, ROOF AND DOOR</v>
          </cell>
        </row>
        <row r="1937">
          <cell r="A1937" t="str">
            <v>3000053388</v>
          </cell>
          <cell r="B1937" t="str">
            <v>5</v>
          </cell>
          <cell r="C1937" t="str">
            <v>Active</v>
          </cell>
          <cell r="D1937" t="str">
            <v>CUT, MATERIAL</v>
          </cell>
          <cell r="E1937" t="str">
            <v>CUT MTRL:GENERATOR OUTER DOOR SEGMENT</v>
          </cell>
          <cell r="F1937" t="str">
            <v>CUT, MATERIAL: TYPE: GENERATOR OUTER DOOR SEGMENT; METHOD: WIRE CUTTING; FREQUENCY: ONCE OFF</v>
          </cell>
        </row>
        <row r="1938">
          <cell r="A1938" t="str">
            <v>3000053389</v>
          </cell>
          <cell r="B1938" t="str">
            <v>5</v>
          </cell>
          <cell r="C1938" t="str">
            <v>Active</v>
          </cell>
          <cell r="D1938" t="str">
            <v>MACHINING</v>
          </cell>
          <cell r="E1938" t="str">
            <v>MACHINING:MILLING;WHEEL</v>
          </cell>
          <cell r="F1938" t="str">
            <v>MACHINING: METHOD: MILLING; COMPONENT: WHEEL; MACHINE GEAR ON WORM WHEEL NUTS</v>
          </cell>
        </row>
        <row r="1939">
          <cell r="A1939" t="str">
            <v>3000053390</v>
          </cell>
          <cell r="B1939" t="str">
            <v>4</v>
          </cell>
          <cell r="C1939" t="str">
            <v>Active</v>
          </cell>
          <cell r="D1939" t="str">
            <v>SANDBLAST, EQUIPMENT</v>
          </cell>
          <cell r="E1939" t="str">
            <v>SNDBLST EQP:WATERBOX</v>
          </cell>
          <cell r="F1939" t="str">
            <v>SANDBLAST, EQUIPMENT: TYPE: WATERBOX; SANDBLAST AND ARC 855 COAT</v>
          </cell>
        </row>
        <row r="1940">
          <cell r="A1940" t="str">
            <v>3000053387</v>
          </cell>
          <cell r="B1940" t="str">
            <v>5</v>
          </cell>
          <cell r="C1940" t="str">
            <v>Active</v>
          </cell>
          <cell r="D1940" t="str">
            <v>CUT, MATERIAL</v>
          </cell>
          <cell r="E1940" t="str">
            <v>CUT MTRL:BARRING GEAR SEGMENT;ONCE OFF</v>
          </cell>
          <cell r="F1940" t="str">
            <v>CUT, MATERIAL: TYPE: BARRING GEAR SEGMENT; METHOD: WIRE CUTTING; FREQUENCY: ONCE OFF</v>
          </cell>
        </row>
        <row r="1941">
          <cell r="A1941" t="str">
            <v>3000011114</v>
          </cell>
          <cell r="B1941" t="str">
            <v>3</v>
          </cell>
          <cell r="C1941" t="str">
            <v>Active</v>
          </cell>
          <cell r="D1941" t="str">
            <v>HIRE, ARTISAN, WELDER</v>
          </cell>
          <cell r="E1941" t="str">
            <v>HIRE WLDR:CONFIGURATION MANAGEMENT;3</v>
          </cell>
          <cell r="F1941" t="str">
            <v>HIRE, ARTISAN, WELDER: EXPERIENCE LEVEL: LEVEL SAIW 2 OR RELEVANT SHORT COURSES; RESOURCE TYPE: CONFIGURATION MANAGEMENT; QUALIFICATION: GR 12 OR N5 ND; NUMBER OF YEARS EXPERIENCE: 3; REQUIRED EXPERIENCE: PREVIOUS POWER STATION/CONSTRUCTION</v>
          </cell>
        </row>
        <row r="1942">
          <cell r="A1942" t="str">
            <v>3000025018</v>
          </cell>
          <cell r="B1942" t="str">
            <v>4</v>
          </cell>
          <cell r="C1942" t="str">
            <v>Active</v>
          </cell>
          <cell r="D1942" t="str">
            <v>HIRE, LIBRARIAN</v>
          </cell>
          <cell r="E1942" t="str">
            <v>HIRE LIBRIAN:SENIOR;CODING SPECIALIST;3</v>
          </cell>
          <cell r="F1942" t="str">
            <v>HIRE, LIBRARIAN: EXPERIENCE LEVEL: SENIOR; RESOURCE TYPE: CODING SPECIALIST; QUALIFICATION: BTECH DIPLOMA (MIN); NUMBER OF YEARS EXPERIENCE: 3; REQUIRED EXPERIENCE: 3 YEARS POWER PLANT AND CODIFICTION EXPERIENCE; COMPETENCY IN READING OF DRAWINGS</v>
          </cell>
        </row>
        <row r="1943">
          <cell r="A1943" t="str">
            <v>3000025015</v>
          </cell>
          <cell r="B1943" t="str">
            <v>4</v>
          </cell>
          <cell r="C1943" t="str">
            <v>Active</v>
          </cell>
          <cell r="D1943" t="str">
            <v>HIRE, LIBRARIAN</v>
          </cell>
          <cell r="E1943" t="str">
            <v>HIRE LIBRIAN:SENIOR;CODING;2</v>
          </cell>
          <cell r="F1943" t="str">
            <v>HIRE, LIBRARIAN: EXPERIENCE LEVEL: SENIOR; RESOURCE TYPE: CODING; QUALIFICATION: N DIP DIPLOMA (MIN); NUMBER OF YEARS EXPERIENCE: 2; REQUIRED EXPERIENCE: 3 YEARS POWER PLANT AND CODIFICTION EXPERIENCE; COMPETENCY IN READING OF DRAWINGS AND SUPERVISION</v>
          </cell>
        </row>
        <row r="1944">
          <cell r="A1944" t="str">
            <v>3000025013</v>
          </cell>
          <cell r="B1944" t="str">
            <v>4</v>
          </cell>
          <cell r="C1944" t="str">
            <v>Active</v>
          </cell>
          <cell r="D1944" t="str">
            <v>HIRE, LIBRARIAN</v>
          </cell>
          <cell r="E1944" t="str">
            <v>HIRE LIBRIAN:SENIOR;CONFIG MANAGEMENT;3</v>
          </cell>
          <cell r="F1944" t="str">
            <v>HIRE, LIBRARIAN: EXPERIENCE LEVEL: SENIOR; RESOURCE TYPE: CONFIG MANAGEMENT; QUALIFICATION: B TECH DIPLOMA (MIN); NUMBER OF YEARS EXPERIENCE: 3; REQUIRED EXPERIENCE: 3 YEARS POWER PLANT AND CODIFICTION EXPERIENCE; COMPETENCY IN READING OF DRAWINGS</v>
          </cell>
        </row>
        <row r="1945">
          <cell r="A1945" t="str">
            <v>3000021042</v>
          </cell>
          <cell r="B1945" t="str">
            <v>3</v>
          </cell>
          <cell r="C1945" t="str">
            <v>Active</v>
          </cell>
          <cell r="D1945" t="str">
            <v>HIRE, PROFESSIONAL, HEALTHCARE</v>
          </cell>
          <cell r="E1945" t="str">
            <v>HIRE HEALTH:VARIOUS;PROFESSIONAL</v>
          </cell>
          <cell r="F1945" t="str">
            <v>HIRE, PROFESSIONAL, HEALTHCARE: EXPERIENCE LEVEL: VARIOUS; RESOURCE TYPE: PROFESSIONAL; QUALIFICATION: HONOURS DEGREE (INDUSTRIAL AND ORGANISATIONAL PSYCHOLOGY OR PSYCHOLOGY) OR MASTERS DEGREE (INDUSTRIAL &amp; ORGANISATIONAL PSYCHOLOGY); CERTIFICATION: REGISTERED WITH THE HPCSA AS INDUSTRIAL AND ORGANISATIONAL PSYCHOLOGIST, PSYCHOMETRIST (INDEPENDENT PRACTICE), INDUSTRIAL AND ORGANISATIONAL PSYCHOLOGIST INTERN AND/OR PSYCHOMETRIST INTERN; REQUIRED EXPERIENCE: VARIOUS PSYCHOMETRIC ASSESSMENT</v>
          </cell>
        </row>
        <row r="1946">
          <cell r="A1946" t="str">
            <v>3000053386</v>
          </cell>
          <cell r="B1946" t="str">
            <v>4</v>
          </cell>
          <cell r="C1946" t="str">
            <v>Active</v>
          </cell>
          <cell r="D1946" t="str">
            <v>TRAIN, PERSONNEL</v>
          </cell>
          <cell r="E1946" t="str">
            <v>TRAIN PRSNL:GENERATION;8 DAYS</v>
          </cell>
          <cell r="F1946" t="str">
            <v>TRAIN, PERSONNEL: COURSE TYPE: GENERATION; MODULE: CHLORIDE UPS TRAINING; DURATION: 8 DAYS</v>
          </cell>
        </row>
        <row r="1947">
          <cell r="A1947" t="str">
            <v>3000048716</v>
          </cell>
          <cell r="B1947" t="str">
            <v>4</v>
          </cell>
          <cell r="C1947" t="str">
            <v>Active</v>
          </cell>
          <cell r="D1947" t="str">
            <v>TRANSPORT, EQUIPMENT</v>
          </cell>
          <cell r="E1947" t="str">
            <v>TRNSP EQP:SURGE ARREST;6;&gt;400KM;ROAD</v>
          </cell>
          <cell r="F1947" t="str">
            <v>TRANSPORT, EQUIPMENT: TYPE: SURGE ARREST;6;&gt;400KM; TRANSPORT METHOD: ROAD; VEHICLE TYPE: 3.5 TON; WEIGHT: 5.1 -9.7 KG; STATION CLASS; 6.6-44 KV; AND OFF-LOADING</v>
          </cell>
        </row>
        <row r="1948">
          <cell r="A1948" t="str">
            <v>3000053385</v>
          </cell>
          <cell r="B1948" t="str">
            <v>5</v>
          </cell>
          <cell r="C1948" t="str">
            <v>Active</v>
          </cell>
          <cell r="D1948" t="str">
            <v>CREATE, DOCUMENT</v>
          </cell>
          <cell r="E1948" t="str">
            <v>CREATE DOC:RISK ASSESSMENT</v>
          </cell>
          <cell r="F1948" t="str">
            <v>CREATE, DOCUMENT: TYPE: RISK ASSESSMENT; MEDIA: ELECTRONIC REPORT</v>
          </cell>
        </row>
        <row r="1949">
          <cell r="A1949" t="str">
            <v>3000053384</v>
          </cell>
          <cell r="B1949" t="str">
            <v>5</v>
          </cell>
          <cell r="C1949" t="str">
            <v>Active</v>
          </cell>
          <cell r="D1949" t="str">
            <v>REFURBISH, BUILDING</v>
          </cell>
          <cell r="E1949" t="str">
            <v>REFURB BLDG:KITCHEN;CARPENTRY</v>
          </cell>
          <cell r="F1949" t="str">
            <v>REFURBISH, BUILDING: TYPE: KITCHEN; METHOD: CARPENTRY</v>
          </cell>
        </row>
        <row r="1950">
          <cell r="A1950" t="str">
            <v>3000053383</v>
          </cell>
          <cell r="B1950" t="str">
            <v>5</v>
          </cell>
          <cell r="C1950" t="str">
            <v>Active</v>
          </cell>
          <cell r="D1950" t="str">
            <v>PROVIDE, MEDICAL SERVICE</v>
          </cell>
          <cell r="E1950" t="str">
            <v>PRVD MED SERV</v>
          </cell>
          <cell r="F1950" t="str">
            <v>PROVIDE, MEDICAL SERVICE: TYPE: HEP B ABS TEST SAMPLE FOR INDIVIDUAL</v>
          </cell>
        </row>
        <row r="1951">
          <cell r="A1951" t="str">
            <v>3000053382</v>
          </cell>
          <cell r="B1951" t="str">
            <v>5</v>
          </cell>
          <cell r="C1951" t="str">
            <v>Active</v>
          </cell>
          <cell r="D1951" t="str">
            <v>MACHINING</v>
          </cell>
          <cell r="E1951" t="str">
            <v>MACHINING:MILLING;END COVER PLATE</v>
          </cell>
          <cell r="F1951" t="str">
            <v>MACHINING: METHOD: MILLING; COMPONENT: END COVER PLATE</v>
          </cell>
        </row>
        <row r="1952">
          <cell r="A1952" t="str">
            <v>3000053381</v>
          </cell>
          <cell r="B1952" t="str">
            <v>5</v>
          </cell>
          <cell r="C1952" t="str">
            <v>Active</v>
          </cell>
          <cell r="D1952" t="str">
            <v>DESIGN, DRAWING</v>
          </cell>
          <cell r="E1952" t="str">
            <v>DSGN DWG:BAYS;GIS</v>
          </cell>
          <cell r="F1952" t="str">
            <v>DESIGN, DRAWING: TYPE: BAYS; DICIPLINE: GIS; METHOD: IN THE DGN FORMAT AND SIGNED HARD COPIES; FOR ALL THE ABOVE-MENTIONED BAYS; THIS MUST BE ACCORDING TO THE ESKOM DESIGN DRAWING STANDARD (TST41-634 OR 240-96632721)</v>
          </cell>
        </row>
        <row r="1953">
          <cell r="A1953" t="str">
            <v>3000053380</v>
          </cell>
          <cell r="B1953" t="str">
            <v>4</v>
          </cell>
          <cell r="C1953" t="str">
            <v>Active</v>
          </cell>
          <cell r="D1953" t="str">
            <v>TEST, EQUIPMENT, ELECTRONIC</v>
          </cell>
          <cell r="E1953" t="str">
            <v>TEST EQP ELECTNC:WRITTEN;AS REQUIRED</v>
          </cell>
          <cell r="F1953" t="str">
            <v>TEST, EQUIPMENT, ELECTRONIC: TYPE: INDIVIDUAL BAY INTERLOCKING; FEEDBACK: WRITTEN; FREQUENCY: AS REQUIRED</v>
          </cell>
        </row>
        <row r="1954">
          <cell r="A1954" t="str">
            <v>3000053379</v>
          </cell>
          <cell r="B1954" t="str">
            <v>4</v>
          </cell>
          <cell r="C1954" t="str">
            <v>Active</v>
          </cell>
          <cell r="D1954" t="str">
            <v>INSTALL, EQUIPMENT, ELECTRONIC</v>
          </cell>
          <cell r="E1954" t="str">
            <v>INSTL EQP ELECTRNC:CABLE FIBRE GIS</v>
          </cell>
          <cell r="F1954" t="str">
            <v>INSTALL, EQUIPMENT, ELECTRONIC: TYPE: CABLE FIBRE GIS; METHOD: CONNECT ALL 132KV BAYS; DRAWING NO: 0.18/33608; AS PER THE RELAY COMMUNICATION INTERFACE DRAWING</v>
          </cell>
        </row>
        <row r="1955">
          <cell r="A1955" t="str">
            <v>3000053377</v>
          </cell>
          <cell r="B1955" t="str">
            <v>4</v>
          </cell>
          <cell r="C1955" t="str">
            <v>Active</v>
          </cell>
          <cell r="D1955" t="str">
            <v>COMMISSION, EQUIPMENT</v>
          </cell>
          <cell r="E1955" t="str">
            <v>COMMISS EQP:LOAD CONFIGURATION</v>
          </cell>
          <cell r="F1955" t="str">
            <v>COMMISSION, EQUIPMENT: TYPE: LOAD CONFIGURATION; AND ASSIST WITH BAY COMMISSIONING</v>
          </cell>
        </row>
        <row r="1956">
          <cell r="A1956" t="str">
            <v>3000053378</v>
          </cell>
          <cell r="B1956" t="str">
            <v>5</v>
          </cell>
          <cell r="C1956" t="str">
            <v>Active</v>
          </cell>
          <cell r="D1956" t="str">
            <v>CREATE, DOCUMENT</v>
          </cell>
          <cell r="E1956" t="str">
            <v>CREATE DOC:CONFIGURATION FILES</v>
          </cell>
          <cell r="F1956" t="str">
            <v>CREATE, DOCUMENT: TYPE: CONFIGURATION FILES; MEDIA: HARD/SOFT COPIES; FOR ALL THESE 132KV BAYS</v>
          </cell>
        </row>
        <row r="1957">
          <cell r="A1957" t="str">
            <v>3000053356</v>
          </cell>
          <cell r="B1957" t="str">
            <v>4</v>
          </cell>
          <cell r="C1957" t="str">
            <v>Active</v>
          </cell>
          <cell r="D1957" t="str">
            <v>REPAIR, EQUIPMENT</v>
          </cell>
          <cell r="E1957" t="str">
            <v>REPR EQP:CE160 ECU</v>
          </cell>
          <cell r="F1957" t="str">
            <v>REPAIR, EQUIPMENT: TYPE: CE160 ECU</v>
          </cell>
        </row>
        <row r="1958">
          <cell r="A1958" t="str">
            <v>3000053363</v>
          </cell>
          <cell r="B1958" t="str">
            <v>4</v>
          </cell>
          <cell r="C1958" t="str">
            <v>Active</v>
          </cell>
          <cell r="D1958" t="str">
            <v>CALIBRATE, EQUIPMENT</v>
          </cell>
          <cell r="E1958" t="str">
            <v>CAL EQP:CE360 THREE PH PORT LAB</v>
          </cell>
          <cell r="F1958" t="str">
            <v>CALIBRATE, EQUIPMENT: TYPE: CE360 THREE PH PORT LAB; FREQUENCY: AS REQUIRED</v>
          </cell>
        </row>
        <row r="1959">
          <cell r="A1959" t="str">
            <v>3000053346</v>
          </cell>
          <cell r="B1959" t="str">
            <v>4</v>
          </cell>
          <cell r="C1959" t="str">
            <v>Active</v>
          </cell>
          <cell r="D1959" t="str">
            <v>REPAIR, EQUIPMENT</v>
          </cell>
          <cell r="E1959" t="str">
            <v>REPR EQP:METES 32.1 THREE PHASE ED</v>
          </cell>
          <cell r="F1959" t="str">
            <v>REPAIR, EQUIPMENT: TYPE: METES 32.1 THREE PHASE ED</v>
          </cell>
        </row>
        <row r="1960">
          <cell r="A1960" t="str">
            <v>3000053349</v>
          </cell>
          <cell r="B1960" t="str">
            <v>4</v>
          </cell>
          <cell r="C1960" t="str">
            <v>Active</v>
          </cell>
          <cell r="D1960" t="str">
            <v>REPAIR, EQUIPMENT</v>
          </cell>
          <cell r="E1960" t="str">
            <v>REPR EQP:ME240 THREE PHASE LOAD BOX</v>
          </cell>
          <cell r="F1960" t="str">
            <v>REPAIR, EQUIPMENT: TYPE: ME240 THREE PHASE LOAD BOX</v>
          </cell>
        </row>
        <row r="1961">
          <cell r="A1961" t="str">
            <v>3000053347</v>
          </cell>
          <cell r="B1961" t="str">
            <v>4</v>
          </cell>
          <cell r="C1961" t="str">
            <v>Active</v>
          </cell>
          <cell r="D1961" t="str">
            <v>REPAIR, EQUIPMENT</v>
          </cell>
          <cell r="E1961" t="str">
            <v>REPR EQP:AVO METER MARK 4 MODEL 8</v>
          </cell>
          <cell r="F1961" t="str">
            <v>REPAIR, EQUIPMENT: TYPE: AVO METER MARK 4 MODEL 8</v>
          </cell>
        </row>
        <row r="1962">
          <cell r="A1962" t="str">
            <v>3000053368</v>
          </cell>
          <cell r="B1962" t="str">
            <v>4</v>
          </cell>
          <cell r="C1962" t="str">
            <v>Active</v>
          </cell>
          <cell r="D1962" t="str">
            <v>CALIBRATE, EQUIPMENT</v>
          </cell>
          <cell r="E1962" t="str">
            <v>CAL EQP:METER CALIBRATION CABLE</v>
          </cell>
          <cell r="F1962" t="str">
            <v>CALIBRATE, EQUIPMENT: TYPE: METER CALIBRATION CABLE; FREQUENCY: AS REQUIRED</v>
          </cell>
        </row>
        <row r="1963">
          <cell r="A1963" t="str">
            <v>3000053351</v>
          </cell>
          <cell r="B1963" t="str">
            <v>4</v>
          </cell>
          <cell r="C1963" t="str">
            <v>Active</v>
          </cell>
          <cell r="D1963" t="str">
            <v>CALIBRATE, EQUIPMENT</v>
          </cell>
          <cell r="E1963" t="str">
            <v>CAL EQP:METES 325 SP10 SET;AS REQUIRED</v>
          </cell>
          <cell r="F1963" t="str">
            <v>CALIBRATE, EQUIPMENT: TYPE: METES 325 SP10 SET; FREQUENCY: AS REQUIRED</v>
          </cell>
        </row>
        <row r="1964">
          <cell r="A1964" t="str">
            <v>3000053344</v>
          </cell>
          <cell r="B1964" t="str">
            <v>4</v>
          </cell>
          <cell r="C1964" t="str">
            <v>Active</v>
          </cell>
          <cell r="D1964" t="str">
            <v>REPAIR, EQUIPMENT</v>
          </cell>
          <cell r="E1964" t="str">
            <v>REPR EQP:ME120 POLARITY TESTER</v>
          </cell>
          <cell r="F1964" t="str">
            <v>REPAIR, EQUIPMENT: TYPE: ME120 POLARITY TESTER</v>
          </cell>
        </row>
        <row r="1965">
          <cell r="A1965" t="str">
            <v>3000053374</v>
          </cell>
          <cell r="B1965" t="str">
            <v>4</v>
          </cell>
          <cell r="C1965" t="str">
            <v>Active</v>
          </cell>
          <cell r="D1965" t="str">
            <v>CALIBRATE, EQUIPMENT</v>
          </cell>
          <cell r="E1965" t="str">
            <v>CAL EQP:METES 320 RS323 DATA CABLE</v>
          </cell>
          <cell r="F1965" t="str">
            <v>CALIBRATE, EQUIPMENT: TYPE: METES 320 RS323 DATA CABLE; FREQUENCY: AS REQUIRED</v>
          </cell>
        </row>
        <row r="1966">
          <cell r="A1966" t="str">
            <v>3000053362</v>
          </cell>
          <cell r="B1966" t="str">
            <v>4</v>
          </cell>
          <cell r="C1966" t="str">
            <v>Active</v>
          </cell>
          <cell r="D1966" t="str">
            <v>REPAIR, EQUIPMENT</v>
          </cell>
          <cell r="E1966" t="str">
            <v>REPR EQP:METES 12</v>
          </cell>
          <cell r="F1966" t="str">
            <v>REPAIR, EQUIPMENT: TYPE: METES 12</v>
          </cell>
        </row>
        <row r="1967">
          <cell r="A1967" t="str">
            <v>3000053369</v>
          </cell>
          <cell r="B1967" t="str">
            <v>4</v>
          </cell>
          <cell r="C1967" t="str">
            <v>Active</v>
          </cell>
          <cell r="D1967" t="str">
            <v>REPAIR, EQUIPMENT</v>
          </cell>
          <cell r="E1967" t="str">
            <v>REPR EQP:METER CALIBRATION CABLE</v>
          </cell>
          <cell r="F1967" t="str">
            <v>REPAIR, EQUIPMENT: TYPE: METER CALIBRATION CABLE</v>
          </cell>
        </row>
        <row r="1968">
          <cell r="A1968" t="str">
            <v>3000053365</v>
          </cell>
          <cell r="B1968" t="str">
            <v>4</v>
          </cell>
          <cell r="C1968" t="str">
            <v>Active</v>
          </cell>
          <cell r="D1968" t="str">
            <v>REPAIR, EQUIPMENT</v>
          </cell>
          <cell r="E1968" t="str">
            <v>REPR EQP:METES 325 SP1000 SET</v>
          </cell>
          <cell r="F1968" t="str">
            <v>REPAIR, EQUIPMENT: TYPE: METES 325 SP1000 SET</v>
          </cell>
        </row>
        <row r="1969">
          <cell r="A1969" t="str">
            <v>3000053348</v>
          </cell>
          <cell r="B1969" t="str">
            <v>4</v>
          </cell>
          <cell r="C1969" t="str">
            <v>Active</v>
          </cell>
          <cell r="D1969" t="str">
            <v>REPAIR, EQUIPMENT</v>
          </cell>
          <cell r="E1969" t="str">
            <v>REPR EQP:FLUKE 8846 MULTIMETER</v>
          </cell>
          <cell r="F1969" t="str">
            <v>REPAIR, EQUIPMENT: TYPE: FLUKE 8846 MULTIMETER</v>
          </cell>
        </row>
        <row r="1970">
          <cell r="A1970" t="str">
            <v>3000053357</v>
          </cell>
          <cell r="B1970" t="str">
            <v>4</v>
          </cell>
          <cell r="C1970" t="str">
            <v>Active</v>
          </cell>
          <cell r="D1970" t="str">
            <v>REPAIR, EQUIPMENT</v>
          </cell>
          <cell r="E1970" t="str">
            <v>REPR EQP:METES 320 RS323 DATA CABLE</v>
          </cell>
          <cell r="F1970" t="str">
            <v>REPAIR, EQUIPMENT: TYPE: METES 320 RS323 DATA CABLE</v>
          </cell>
        </row>
        <row r="1971">
          <cell r="A1971" t="str">
            <v>3000053372</v>
          </cell>
          <cell r="B1971" t="str">
            <v>4</v>
          </cell>
          <cell r="C1971" t="str">
            <v>Active</v>
          </cell>
          <cell r="D1971" t="str">
            <v>CALIBRATE, EQUIPMENT</v>
          </cell>
          <cell r="E1971" t="str">
            <v>CAL EQP:METES 325 SP1000 SET;AS REQUIRED</v>
          </cell>
          <cell r="F1971" t="str">
            <v>CALIBRATE, EQUIPMENT: TYPE: METES 325 SP1000 SET; FREQUENCY: AS REQUIRED</v>
          </cell>
        </row>
        <row r="1972">
          <cell r="A1972" t="str">
            <v>3000053367</v>
          </cell>
          <cell r="B1972" t="str">
            <v>4</v>
          </cell>
          <cell r="C1972" t="str">
            <v>Active</v>
          </cell>
          <cell r="D1972" t="str">
            <v>REPAIR, EQUIPMENT</v>
          </cell>
          <cell r="E1972" t="str">
            <v>REPR EQP:CE360 THREE PH PORT LAB</v>
          </cell>
          <cell r="F1972" t="str">
            <v>REPAIR, EQUIPMENT: TYPE: CE360 THREE PH PORT LAB</v>
          </cell>
        </row>
        <row r="1973">
          <cell r="A1973" t="str">
            <v>3000053353</v>
          </cell>
          <cell r="B1973" t="str">
            <v>4</v>
          </cell>
          <cell r="C1973" t="str">
            <v>Active</v>
          </cell>
          <cell r="D1973" t="str">
            <v>CALIBRATE, EQUIPMENT</v>
          </cell>
          <cell r="E1973" t="str">
            <v>CAL EQP:PH ROTATION INDICATOR T8031F</v>
          </cell>
          <cell r="F1973" t="str">
            <v>CALIBRATE, EQUIPMENT: TYPE: PH ROTATION INDICATOR T8031F; FREQUENCY: AS REQUIRED</v>
          </cell>
        </row>
        <row r="1974">
          <cell r="A1974" t="str">
            <v>3000053370</v>
          </cell>
          <cell r="B1974" t="str">
            <v>4</v>
          </cell>
          <cell r="C1974" t="str">
            <v>Active</v>
          </cell>
          <cell r="D1974" t="str">
            <v>CALIBRATE, EQUIPMENT</v>
          </cell>
          <cell r="E1974" t="str">
            <v>CAL EQP:KOCOS TE20/21;AS REQUIRED</v>
          </cell>
          <cell r="F1974" t="str">
            <v>CALIBRATE, EQUIPMENT: TYPE: KOCOS TE20/21; FREQUENCY: AS REQUIRED</v>
          </cell>
        </row>
        <row r="1975">
          <cell r="A1975" t="str">
            <v>3000053364</v>
          </cell>
          <cell r="B1975" t="str">
            <v>4</v>
          </cell>
          <cell r="C1975" t="str">
            <v>Active</v>
          </cell>
          <cell r="D1975" t="str">
            <v>REPAIR, EQUIPMENT</v>
          </cell>
          <cell r="E1975" t="str">
            <v>REPR EQP:METES 325 SP10 SET</v>
          </cell>
          <cell r="F1975" t="str">
            <v>REPAIR, EQUIPMENT: TYPE: METES 325 SP10 SET</v>
          </cell>
        </row>
        <row r="1976">
          <cell r="A1976" t="str">
            <v>3000053360</v>
          </cell>
          <cell r="B1976" t="str">
            <v>4</v>
          </cell>
          <cell r="C1976" t="str">
            <v>Active</v>
          </cell>
          <cell r="D1976" t="str">
            <v>CALIBRATE, EQUIPMENT</v>
          </cell>
          <cell r="E1976" t="str">
            <v>CAL EQP:METES 32.1 THREE PHASE ED</v>
          </cell>
          <cell r="F1976" t="str">
            <v>CALIBRATE, EQUIPMENT: TYPE: METES 32.1 THREE PHASE ED; FREQUENCY: AS REQUIRED</v>
          </cell>
        </row>
        <row r="1977">
          <cell r="A1977" t="str">
            <v>3000053358</v>
          </cell>
          <cell r="B1977" t="str">
            <v>4</v>
          </cell>
          <cell r="C1977" t="str">
            <v>Active</v>
          </cell>
          <cell r="D1977" t="str">
            <v>REPAIR, EQUIPMENT</v>
          </cell>
          <cell r="E1977" t="str">
            <v>REPR EQP:METES 320 SP100 SET</v>
          </cell>
          <cell r="F1977" t="str">
            <v>REPAIR, EQUIPMENT: TYPE: METES 320 SP100 SET</v>
          </cell>
        </row>
        <row r="1978">
          <cell r="A1978" t="str">
            <v>3000053359</v>
          </cell>
          <cell r="B1978" t="str">
            <v>4</v>
          </cell>
          <cell r="C1978" t="str">
            <v>Active</v>
          </cell>
          <cell r="D1978" t="str">
            <v>REPAIR, EQUIPMENT</v>
          </cell>
          <cell r="E1978" t="str">
            <v>REPR EQP:PHASE ROTATION INDICATOR T855</v>
          </cell>
          <cell r="F1978" t="str">
            <v>REPAIR, EQUIPMENT: TYPE: PHASE ROTATION INDICATOR T855</v>
          </cell>
        </row>
        <row r="1979">
          <cell r="A1979" t="str">
            <v>3000053345</v>
          </cell>
          <cell r="B1979" t="str">
            <v>4</v>
          </cell>
          <cell r="C1979" t="str">
            <v>Active</v>
          </cell>
          <cell r="D1979" t="str">
            <v>REPAIR, EQUIPMENT</v>
          </cell>
          <cell r="E1979" t="str">
            <v>REPR EQP:PH ROTATION INDICATOR T8031F</v>
          </cell>
          <cell r="F1979" t="str">
            <v>REPAIR, EQUIPMENT: TYPE: PH ROTATION INDICATOR T8031F</v>
          </cell>
        </row>
        <row r="1980">
          <cell r="A1980" t="str">
            <v>3000053354</v>
          </cell>
          <cell r="B1980" t="str">
            <v>4</v>
          </cell>
          <cell r="C1980" t="str">
            <v>Active</v>
          </cell>
          <cell r="D1980" t="str">
            <v>CALIBRATE, EQUIPMENT</v>
          </cell>
          <cell r="E1980" t="str">
            <v>CAL EQP:METES 325 SP100 SET;AS REQUIRED</v>
          </cell>
          <cell r="F1980" t="str">
            <v>CALIBRATE, EQUIPMENT: TYPE: METES 325 SP100 SET; FREQUENCY: AS REQUIRED</v>
          </cell>
        </row>
        <row r="1981">
          <cell r="A1981" t="str">
            <v>3000053350</v>
          </cell>
          <cell r="B1981" t="str">
            <v>4</v>
          </cell>
          <cell r="C1981" t="str">
            <v>Active</v>
          </cell>
          <cell r="D1981" t="str">
            <v>REPAIR, EQUIPMENT</v>
          </cell>
          <cell r="E1981" t="str">
            <v>REPR EQP:METES 325 SP100 SET</v>
          </cell>
          <cell r="F1981" t="str">
            <v>REPAIR, EQUIPMENT: TYPE: METES 325 SP100 SET</v>
          </cell>
        </row>
        <row r="1982">
          <cell r="A1982" t="str">
            <v>3000053376</v>
          </cell>
          <cell r="B1982" t="str">
            <v>4</v>
          </cell>
          <cell r="C1982" t="str">
            <v>Active</v>
          </cell>
          <cell r="D1982" t="str">
            <v>REPAIR, EQUIPMENT</v>
          </cell>
          <cell r="E1982" t="str">
            <v>REPR EQP:KOCOS TE20/21</v>
          </cell>
          <cell r="F1982" t="str">
            <v>REPAIR, EQUIPMENT: TYPE: KOCOS TE20/21</v>
          </cell>
        </row>
        <row r="1983">
          <cell r="A1983" t="str">
            <v>3000053355</v>
          </cell>
          <cell r="B1983" t="str">
            <v>4</v>
          </cell>
          <cell r="C1983" t="str">
            <v>Active</v>
          </cell>
          <cell r="D1983" t="str">
            <v>CALIBRATE, EQUIPMENT</v>
          </cell>
          <cell r="E1983" t="str">
            <v>CAL EQP:PHASE ROTATION INDICATOR T855</v>
          </cell>
          <cell r="F1983" t="str">
            <v>CALIBRATE, EQUIPMENT: TYPE: PHASE ROTATION INDICATOR T855; FREQUENCY: AS REQUIRED</v>
          </cell>
        </row>
        <row r="1984">
          <cell r="A1984" t="str">
            <v>3000053371</v>
          </cell>
          <cell r="B1984" t="str">
            <v>4</v>
          </cell>
          <cell r="C1984" t="str">
            <v>Active</v>
          </cell>
          <cell r="D1984" t="str">
            <v>CALIBRATE, EQUIPMENT</v>
          </cell>
          <cell r="E1984" t="str">
            <v>CAL EQP:AVO METER MARK 4 MODEL 8</v>
          </cell>
          <cell r="F1984" t="str">
            <v>CALIBRATE, EQUIPMENT: TYPE: AVO METER MARK 4 MODEL 8; FREQUENCY: AS REQUIRED</v>
          </cell>
        </row>
        <row r="1985">
          <cell r="A1985" t="str">
            <v>3000053373</v>
          </cell>
          <cell r="B1985" t="str">
            <v>4</v>
          </cell>
          <cell r="C1985" t="str">
            <v>Active</v>
          </cell>
          <cell r="D1985" t="str">
            <v>REPAIR, EQUIPMENT</v>
          </cell>
          <cell r="E1985" t="str">
            <v>REPR EQP:METES 320 SP1000FL SET</v>
          </cell>
          <cell r="F1985" t="str">
            <v>REPAIR, EQUIPMENT: TYPE: METES 320 SP1000FL SET</v>
          </cell>
        </row>
        <row r="1986">
          <cell r="A1986" t="str">
            <v>3000053375</v>
          </cell>
          <cell r="B1986" t="str">
            <v>4</v>
          </cell>
          <cell r="C1986" t="str">
            <v>Active</v>
          </cell>
          <cell r="D1986" t="str">
            <v>CALIBRATE, EQUIPMENT</v>
          </cell>
          <cell r="E1986" t="str">
            <v>CAL EQP:FLUKE 8846 MULTIMETER</v>
          </cell>
          <cell r="F1986" t="str">
            <v>CALIBRATE, EQUIPMENT: TYPE: FLUKE 8846 MULTIMETER; FREQUENCY: AS REQUIRED</v>
          </cell>
        </row>
        <row r="1987">
          <cell r="A1987" t="str">
            <v>3000053361</v>
          </cell>
          <cell r="B1987" t="str">
            <v>4</v>
          </cell>
          <cell r="C1987" t="str">
            <v>Active</v>
          </cell>
          <cell r="D1987" t="str">
            <v>REPAIR, EQUIPMENT</v>
          </cell>
          <cell r="E1987" t="str">
            <v>REPR EQP:APPLIED PRECISION TEST BENCH</v>
          </cell>
          <cell r="F1987" t="str">
            <v>REPAIR, EQUIPMENT: TYPE: APPLIED PRECISION TEST BENCH</v>
          </cell>
        </row>
        <row r="1988">
          <cell r="A1988" t="str">
            <v>3000053366</v>
          </cell>
          <cell r="B1988" t="str">
            <v>4</v>
          </cell>
          <cell r="C1988" t="str">
            <v>Active</v>
          </cell>
          <cell r="D1988" t="str">
            <v>CALIBRATE, EQUIPMENT</v>
          </cell>
          <cell r="E1988" t="str">
            <v>CAL EQP:ME240 THREE PHASE LOAD BOX</v>
          </cell>
          <cell r="F1988" t="str">
            <v>CALIBRATE, EQUIPMENT: TYPE: ME240 THREE PHASE LOAD BOX; FREQUENCY: AS REQUIRED</v>
          </cell>
        </row>
        <row r="1989">
          <cell r="A1989" t="str">
            <v>3000053352</v>
          </cell>
          <cell r="B1989" t="str">
            <v>4</v>
          </cell>
          <cell r="C1989" t="str">
            <v>Active</v>
          </cell>
          <cell r="D1989" t="str">
            <v>REPAIR, EQUIPMENT</v>
          </cell>
          <cell r="E1989" t="str">
            <v>REPR EQP:FLUKE 5520A CALIBRATOR</v>
          </cell>
          <cell r="F1989" t="str">
            <v>REPAIR, EQUIPMENT: TYPE: FLUKE 5520A CALIBRATOR</v>
          </cell>
        </row>
        <row r="1990">
          <cell r="A1990" t="str">
            <v>3000053343</v>
          </cell>
          <cell r="B1990" t="str">
            <v>5</v>
          </cell>
          <cell r="C1990" t="str">
            <v>Active</v>
          </cell>
          <cell r="D1990" t="str">
            <v>CALIBRATE, EQUIPMENT</v>
          </cell>
          <cell r="E1990" t="str">
            <v>CAL EQP:FLOW METERS OPEN CHANNEL;YEARLY</v>
          </cell>
          <cell r="F1990" t="str">
            <v>CALIBRATE, EQUIPMENT: TYPE: FLOW METERS OPEN CHANNEL; FREQUENCY: YEARLY; METHOD: CLAMP ON</v>
          </cell>
        </row>
        <row r="1991">
          <cell r="A1991" t="str">
            <v>3000053342</v>
          </cell>
          <cell r="B1991" t="str">
            <v>5</v>
          </cell>
          <cell r="C1991" t="str">
            <v>Active</v>
          </cell>
          <cell r="D1991" t="str">
            <v>CLEAN, EQUIPMENT</v>
          </cell>
          <cell r="E1991" t="str">
            <v>CLEAN EQP:DE &amp; CE RAPPER CLAMPS</v>
          </cell>
          <cell r="F1991" t="str">
            <v>CLEAN, EQUIPMENT: TYPE: DE &amp; CE RAPPER CLAMPS; METHOD: FABRICATE; FREQUENCY: AS &amp; WHEN REQUIRED</v>
          </cell>
        </row>
        <row r="1992">
          <cell r="A1992" t="str">
            <v>3000053338</v>
          </cell>
          <cell r="B1992" t="str">
            <v>5</v>
          </cell>
          <cell r="C1992" t="str">
            <v>Active</v>
          </cell>
          <cell r="D1992" t="str">
            <v>INSPECT, EQUIPMENT, SAFETY</v>
          </cell>
          <cell r="E1992" t="str">
            <v>INSP EQP SFTY:LIFE LINE, 9 MONTHLY</v>
          </cell>
          <cell r="F1992" t="str">
            <v>INSPECT, EQUIPMENT, SAFETY: TYPE: LIFE LINE, 9 MONTHLY; METHOD: CHECK LIFTING EQUIPMENT CONDITION IS SAFE FOR USE; FEEDBACK: REPORT</v>
          </cell>
        </row>
        <row r="1993">
          <cell r="A1993" t="str">
            <v>3000053339</v>
          </cell>
          <cell r="B1993" t="str">
            <v>5</v>
          </cell>
          <cell r="C1993" t="str">
            <v>Active</v>
          </cell>
          <cell r="D1993" t="str">
            <v>INSPECT, EQUIPMENT, SAFETY</v>
          </cell>
          <cell r="E1993" t="str">
            <v>INSP EQP SFTY:LIFE LINE, ANNUALY;REPORT</v>
          </cell>
          <cell r="F1993" t="str">
            <v>INSPECT, EQUIPMENT, SAFETY: TYPE: LIFE LINE, ANNUALY; METHOD: CHECK LIFTING EQUIPMENT AS PER DMR 18 REQUIREMENTS; FEEDBACK: REPORT; INCLUDING LOAD TEST AND CERTIFICATION</v>
          </cell>
        </row>
        <row r="1994">
          <cell r="A1994" t="str">
            <v>3000053341</v>
          </cell>
          <cell r="B1994" t="str">
            <v>5</v>
          </cell>
          <cell r="C1994" t="str">
            <v>Active</v>
          </cell>
          <cell r="D1994" t="str">
            <v>INSPECT, EQUIPMENT, SAFETY</v>
          </cell>
          <cell r="E1994" t="str">
            <v>INSP EQP SFTY:LIFE LINE, 3 MONTHLY</v>
          </cell>
          <cell r="F1994" t="str">
            <v>INSPECT, EQUIPMENT, SAFETY: TYPE: LIFE LINE, 3 MONTHLY; METHOD: CHECK LIFTING EQUIPMENT CONDITION IS SAFE FOR USE; FEEDBACK: REPORT</v>
          </cell>
        </row>
        <row r="1995">
          <cell r="A1995" t="str">
            <v>3000053340</v>
          </cell>
          <cell r="B1995" t="str">
            <v>5</v>
          </cell>
          <cell r="C1995" t="str">
            <v>Active</v>
          </cell>
          <cell r="D1995" t="str">
            <v>INSPECT, EQUIPMENT, SAFETY</v>
          </cell>
          <cell r="E1995" t="str">
            <v>INSP EQP SFTY:LIFE LINE, 6 MONTHLY</v>
          </cell>
          <cell r="F1995" t="str">
            <v>INSPECT, EQUIPMENT, SAFETY: TYPE: LIFE LINE, 6 MONTHLY; METHOD: CHECK LIFTING EQUIPMENT CONDITION IS SAFE FOR USE; FEEDBACK: REPORT</v>
          </cell>
        </row>
        <row r="1996">
          <cell r="A1996" t="str">
            <v>3000039185</v>
          </cell>
          <cell r="B1996" t="str">
            <v>5</v>
          </cell>
          <cell r="C1996" t="str">
            <v>Active</v>
          </cell>
          <cell r="D1996" t="str">
            <v>PROVIDE, MEDICAL SERVICE</v>
          </cell>
          <cell r="E1996" t="str">
            <v>PRVD MED SERV</v>
          </cell>
          <cell r="F1996" t="str">
            <v>PROVIDE, MEDICAL SERVICE: TYPE: HEP A ABS  TEST SAMPLE FOR INDIVIDUAL</v>
          </cell>
        </row>
        <row r="1997">
          <cell r="A1997" t="str">
            <v>3000039177</v>
          </cell>
          <cell r="B1997" t="str">
            <v>5</v>
          </cell>
          <cell r="C1997" t="str">
            <v>Active</v>
          </cell>
          <cell r="D1997" t="str">
            <v>PROVIDE, MEDICAL SERVICE</v>
          </cell>
          <cell r="E1997" t="str">
            <v>PRVD MED SERV</v>
          </cell>
          <cell r="F1997" t="str">
            <v>PROVIDE, MEDICAL SERVICE: TYPE: INDIVIDUAL COCAINE URINE TESTING</v>
          </cell>
        </row>
        <row r="1998">
          <cell r="A1998" t="str">
            <v>3000053336</v>
          </cell>
          <cell r="B1998" t="str">
            <v>5</v>
          </cell>
          <cell r="C1998" t="str">
            <v>Active</v>
          </cell>
          <cell r="D1998" t="str">
            <v>PROVIDE, MEDICAL SERVICE</v>
          </cell>
          <cell r="E1998" t="str">
            <v>PRVD MED SERV:VETERINARY</v>
          </cell>
          <cell r="F1998" t="str">
            <v>PROVIDE, MEDICAL SERVICE: TYPE: VETERINARY; WILDLIFE AND OTHER ANIMALS</v>
          </cell>
        </row>
        <row r="1999">
          <cell r="A1999" t="str">
            <v>3000053337</v>
          </cell>
          <cell r="B1999" t="str">
            <v>4</v>
          </cell>
          <cell r="C1999" t="str">
            <v>Active</v>
          </cell>
          <cell r="D1999" t="str">
            <v>COMMISSION, EQUIPMENT</v>
          </cell>
          <cell r="E1999" t="str">
            <v>COMMISS EQP:OPTIC FIBRE</v>
          </cell>
          <cell r="F1999" t="str">
            <v>COMMISSION, EQUIPMENT: TYPE: OPTIC FIBRE; COMMS FIBRE TO BE CONNECTED (ALREADY INSTALLED) AND COMMISSIONED AFTER ALL 132KV BAYS ARE REFURBISHED</v>
          </cell>
        </row>
        <row r="2000">
          <cell r="A2000" t="str">
            <v>3000053335</v>
          </cell>
          <cell r="B2000" t="str">
            <v>5</v>
          </cell>
          <cell r="C2000" t="str">
            <v>Active</v>
          </cell>
          <cell r="D2000" t="str">
            <v>TEST, EQUIPMENT, ELECTRONIC</v>
          </cell>
          <cell r="E2000" t="str">
            <v>TEST EQP ELECTNC:132KV SUBSTATION</v>
          </cell>
          <cell r="F2000" t="str">
            <v>TEST, EQUIPMENT, ELECTRONIC: TYPE: 132KV SUBSTATION; FEEDBACK: WRITTEN; FREQUENCY: AS REQUIRED; METHOD: TEST WHOLE SUBSTATION; INTERLOCKING; AFTER ALL THE 132KV BAYS INDIVIDUAL INTERLOCKING HAVE BEEN TESTED</v>
          </cell>
        </row>
        <row r="2001">
          <cell r="A2001" t="str">
            <v>3000053334</v>
          </cell>
          <cell r="B2001" t="str">
            <v>4</v>
          </cell>
          <cell r="C2001" t="str">
            <v>Active</v>
          </cell>
          <cell r="D2001" t="str">
            <v>LICENSE, SOFTWARE</v>
          </cell>
          <cell r="E2001" t="str">
            <v>LICENSE SFTWR:SIEMENS SYSTEM OPERATING</v>
          </cell>
          <cell r="F2001" t="str">
            <v>LICENSE, SOFTWARE: TYPE: SIEMENS SYSTEM OPERATING; SYSTEM APPLICATION: SIEMENS SENTISO MM8000 FIRE DETECTION; REFERENCE NO: FXA2003 FS20 SW LICENSE (LRC); FIX PRICE PER MONTH/SERVICE PCFXA2003</v>
          </cell>
        </row>
        <row r="2002">
          <cell r="A2002" t="str">
            <v>3000053333</v>
          </cell>
          <cell r="B2002" t="str">
            <v>5</v>
          </cell>
          <cell r="C2002" t="str">
            <v>Active</v>
          </cell>
          <cell r="D2002" t="str">
            <v>REFURBISH, EQUIPMENT</v>
          </cell>
          <cell r="E2002" t="str">
            <v>REFURBISH EQUIP:EQUIPMENT 132KV BAYS</v>
          </cell>
          <cell r="F2002" t="str">
            <v>REFURBISH, EQUIPMENT: TYPE: EQUIPMENT 132KV BAYS; METHOD: BY REPLACING CONTACTORS AND CONTROL MODULE (7SJ)</v>
          </cell>
        </row>
        <row r="2003">
          <cell r="A2003" t="str">
            <v>3000053332</v>
          </cell>
          <cell r="B2003" t="str">
            <v>5</v>
          </cell>
          <cell r="C2003" t="str">
            <v>Active</v>
          </cell>
          <cell r="D2003" t="str">
            <v>DESIGN, DRAWING</v>
          </cell>
          <cell r="E2003" t="str">
            <v>DSGN DWG:REFURBISHMENT;GIS;EQUIPMENT</v>
          </cell>
          <cell r="F2003" t="str">
            <v>DESIGN, DRAWING: TYPE: REFURBISHMENT; DICIPLINE: GIS; METHOD: EQUIPMENT; DRAWING NO: 0.18/33608; THE COMMUNICATION. INTERFACE DRAWING MUST BE SUBMITTED IN A DGN FORMAT AND SIGNED HARD COPY IS REQUIRED; THIS MUST BE IN ACCORDANCE WITH THE ESKOM DESIGN DRAWING STANDARD (TST41-634 OR 240-96632721)</v>
          </cell>
        </row>
        <row r="2004">
          <cell r="A2004" t="str">
            <v>3000053312</v>
          </cell>
          <cell r="B2004" t="str">
            <v>5</v>
          </cell>
          <cell r="C2004" t="str">
            <v>Active</v>
          </cell>
          <cell r="D2004" t="str">
            <v>ASSEMBLE, STRUCTURE</v>
          </cell>
          <cell r="E2004" t="str">
            <v>ASSEMBL STRUCT:132KV STRN 0-90° 23M 23KN</v>
          </cell>
          <cell r="F2004" t="str">
            <v>ASSEMBLE, STRUCTURE: TYPE: 132KV STRN 0-90° 23M 23KN; MATERIAL: GALVANIZED STL; CONFIGURATION: POLE</v>
          </cell>
        </row>
        <row r="2005">
          <cell r="A2005" t="str">
            <v>3000053310</v>
          </cell>
          <cell r="B2005" t="str">
            <v>4</v>
          </cell>
          <cell r="C2005" t="str">
            <v>Active</v>
          </cell>
          <cell r="D2005" t="str">
            <v>ERECT, STRUCTURE</v>
          </cell>
          <cell r="E2005" t="str">
            <v>ERECT STRUCT:STRN STRUCTURE 0°-30°</v>
          </cell>
          <cell r="F2005" t="str">
            <v>ERECT, STRUCTURE: TYPE: STRN STRUCTURE 0°-30°; 255D 132KV LATTICE STEEL. 19.1M CAH</v>
          </cell>
        </row>
        <row r="2006">
          <cell r="A2006" t="str">
            <v>3000053311</v>
          </cell>
          <cell r="B2006" t="str">
            <v>5</v>
          </cell>
          <cell r="C2006" t="str">
            <v>Active</v>
          </cell>
          <cell r="D2006" t="str">
            <v>ASSEMBLE, STRUCTURE</v>
          </cell>
          <cell r="E2006" t="str">
            <v>ASSEMBL STRUCT:132KV STRAIN 0°-30°</v>
          </cell>
          <cell r="F2006" t="str">
            <v>ASSEMBLE, STRUCTURE: TYPE: 132KV STRAIN 0°-30°; MATERIAL: GALVANIZED STL; CONFIGURATION: LATTICE</v>
          </cell>
        </row>
        <row r="2007">
          <cell r="A2007" t="str">
            <v>3000053313</v>
          </cell>
          <cell r="B2007" t="str">
            <v>5</v>
          </cell>
          <cell r="C2007" t="str">
            <v>Active</v>
          </cell>
          <cell r="D2007" t="str">
            <v>ASSEMBLE, STRUCTURE</v>
          </cell>
          <cell r="E2007" t="str">
            <v>ASSEMBL STRUCT:132KV SUSP 23M 23KN;POLE</v>
          </cell>
          <cell r="F2007" t="str">
            <v>ASSEMBLE, STRUCTURE: TYPE: 132KV SUSP 23M 23KN; MATERIAL: GALVANIZED STL; CONFIGURATION: POLE</v>
          </cell>
        </row>
        <row r="2008">
          <cell r="A2008" t="str">
            <v>3000053309</v>
          </cell>
          <cell r="B2008" t="str">
            <v>4</v>
          </cell>
          <cell r="C2008" t="str">
            <v>Active</v>
          </cell>
          <cell r="D2008" t="str">
            <v>TRAIN, PERSONNEL</v>
          </cell>
          <cell r="E2008" t="str">
            <v>TRAIN PRSNL:OPERATOR/PROGRAMMER;3 DAYS</v>
          </cell>
          <cell r="F2008" t="str">
            <v>TRAIN, PERSONNEL: COURSE TYPE: OPERATOR/PROGRAMMER; MODULE: SIGMANEST - ESSENTIALS; DURATION: 3 DAYS</v>
          </cell>
        </row>
        <row r="2009">
          <cell r="A2009" t="str">
            <v>3000053308</v>
          </cell>
          <cell r="B2009" t="str">
            <v>4</v>
          </cell>
          <cell r="C2009" t="str">
            <v>Active</v>
          </cell>
          <cell r="D2009" t="str">
            <v>TRAIN, PERSONNEL</v>
          </cell>
          <cell r="E2009" t="str">
            <v>TRAIN PRSNL:OPERATOR/PROGRAMMER;3 DAYS</v>
          </cell>
          <cell r="F2009" t="str">
            <v>TRAIN, PERSONNEL: COURSE TYPE: OPERATOR/PROGRAMMER; MODULE: SIGMANEST - CONTROL; DURATION: 3 DAYS</v>
          </cell>
        </row>
        <row r="2010">
          <cell r="A2010" t="str">
            <v>3000053307</v>
          </cell>
          <cell r="B2010" t="str">
            <v>4</v>
          </cell>
          <cell r="C2010" t="str">
            <v>Active</v>
          </cell>
          <cell r="D2010" t="str">
            <v>LICENSE, SOFTWARE</v>
          </cell>
          <cell r="E2010" t="str">
            <v>LICENSE SFTWR:UT MODELLING;UT;CIVA NDT</v>
          </cell>
          <cell r="F2010" t="str">
            <v>LICENSE, SOFTWARE: TYPE: UT MODELLING; MODULE: UT; SYSTEM APPLICATION: CIVA NDT</v>
          </cell>
        </row>
        <row r="2011">
          <cell r="A2011" t="str">
            <v>3000053306</v>
          </cell>
          <cell r="B2011" t="str">
            <v>5</v>
          </cell>
          <cell r="C2011" t="str">
            <v>Active</v>
          </cell>
          <cell r="D2011" t="str">
            <v>DESIGN, DRAWING</v>
          </cell>
          <cell r="E2011" t="str">
            <v>DSGN DWG:STRN STRUCTURE 0°-30°</v>
          </cell>
          <cell r="F2011" t="str">
            <v>DESIGN, DRAWING: TYPE: STRN STRUCTURE 0°-30°; DICIPLINE: ENGINEERING; METHOD: VERIFY FOUNDATION; 255D 132KV LATTICE STEEL. 19.1M CAH</v>
          </cell>
        </row>
        <row r="2012">
          <cell r="A2012" t="str">
            <v>3000053300</v>
          </cell>
          <cell r="B2012" t="str">
            <v>4</v>
          </cell>
          <cell r="C2012" t="str">
            <v>Active</v>
          </cell>
          <cell r="D2012" t="str">
            <v>EXCAVATE</v>
          </cell>
          <cell r="E2012" t="str">
            <v>EXCVT:POLE,132KV STRAIN 0-90° 23M 23KN</v>
          </cell>
          <cell r="F2012" t="str">
            <v>EXCAVATE: METHOD: POLE,132KV STRAIN 0-90° 23M 23KN; GROUND TYPE: SOIL TYPE 3</v>
          </cell>
        </row>
        <row r="2013">
          <cell r="A2013" t="str">
            <v>3000053292</v>
          </cell>
          <cell r="B2013" t="str">
            <v>4</v>
          </cell>
          <cell r="C2013" t="str">
            <v>Active</v>
          </cell>
          <cell r="D2013" t="str">
            <v>EXCAVATE</v>
          </cell>
          <cell r="E2013" t="str">
            <v>EXCVT:POLE,132KV STRAIN 0-90° 23M 23KN</v>
          </cell>
          <cell r="F2013" t="str">
            <v>EXCAVATE: METHOD: POLE,132KV STRAIN 0-90° 23M 23KN; GROUND TYPE: ROCK</v>
          </cell>
        </row>
        <row r="2014">
          <cell r="A2014" t="str">
            <v>3000053288</v>
          </cell>
          <cell r="B2014" t="str">
            <v>4</v>
          </cell>
          <cell r="C2014" t="str">
            <v>Active</v>
          </cell>
          <cell r="D2014" t="str">
            <v>EXCAVATE</v>
          </cell>
          <cell r="E2014" t="str">
            <v>EXCVT:POLE,132KV STRAIN 0-90° 23M 23KN</v>
          </cell>
          <cell r="F2014" t="str">
            <v>EXCAVATE: METHOD: POLE,132KV STRAIN 0-90° 23M 23KN; GROUND TYPE: SOIL TYPE 2</v>
          </cell>
        </row>
        <row r="2015">
          <cell r="A2015" t="str">
            <v>3000053299</v>
          </cell>
          <cell r="B2015" t="str">
            <v>4</v>
          </cell>
          <cell r="C2015" t="str">
            <v>Active</v>
          </cell>
          <cell r="D2015" t="str">
            <v>EXCAVATE</v>
          </cell>
          <cell r="E2015" t="str">
            <v>EXCVT:POLE,132KV SUSP 23M 23KN</v>
          </cell>
          <cell r="F2015" t="str">
            <v>EXCAVATE: METHOD: POLE,132KV SUSP 23M 23KN; GROUND TYPE: SOIL TYPE 3</v>
          </cell>
        </row>
        <row r="2016">
          <cell r="A2016" t="str">
            <v>3000053301</v>
          </cell>
          <cell r="B2016" t="str">
            <v>4</v>
          </cell>
          <cell r="C2016" t="str">
            <v>Active</v>
          </cell>
          <cell r="D2016" t="str">
            <v>EXCAVATE</v>
          </cell>
          <cell r="E2016" t="str">
            <v>EXCVT:POLE,132KV SUSP 22M 23KN</v>
          </cell>
          <cell r="F2016" t="str">
            <v>EXCAVATE: METHOD: POLE,132KV SUSP 22M 23KN; GROUND TYPE: SOIL TYPE 2</v>
          </cell>
        </row>
        <row r="2017">
          <cell r="A2017" t="str">
            <v>3000053296</v>
          </cell>
          <cell r="B2017" t="str">
            <v>4</v>
          </cell>
          <cell r="C2017" t="str">
            <v>Active</v>
          </cell>
          <cell r="D2017" t="str">
            <v>EXCAVATE</v>
          </cell>
          <cell r="E2017" t="str">
            <v>EXCVT:POLE,132KV SUSP 22M 23KN;ROCK</v>
          </cell>
          <cell r="F2017" t="str">
            <v>EXCAVATE: METHOD: POLE,132KV SUSP 22M 23KN; GROUND TYPE: ROCK</v>
          </cell>
        </row>
        <row r="2018">
          <cell r="A2018" t="str">
            <v>3000053287</v>
          </cell>
          <cell r="B2018" t="str">
            <v>4</v>
          </cell>
          <cell r="C2018" t="str">
            <v>Active</v>
          </cell>
          <cell r="D2018" t="str">
            <v>EXCAVATE</v>
          </cell>
          <cell r="E2018" t="str">
            <v>EXCVT:POLE,132KV SUSP 23M 23KN</v>
          </cell>
          <cell r="F2018" t="str">
            <v>EXCAVATE: METHOD: POLE,132KV SUSP 23M 23KN; GROUND TYPE: SOIL TYPE 1</v>
          </cell>
        </row>
        <row r="2019">
          <cell r="A2019" t="str">
            <v>3000053302</v>
          </cell>
          <cell r="B2019" t="str">
            <v>4</v>
          </cell>
          <cell r="C2019" t="str">
            <v>Active</v>
          </cell>
          <cell r="D2019" t="str">
            <v>EXCAVATE</v>
          </cell>
          <cell r="E2019" t="str">
            <v>EXCVT:POLE,132KV SUSP 22M 23KN</v>
          </cell>
          <cell r="F2019" t="str">
            <v>EXCAVATE: METHOD: POLE,132KV SUSP 22M 23KN; GROUND TYPE: SOIL TYPE 1</v>
          </cell>
        </row>
        <row r="2020">
          <cell r="A2020" t="str">
            <v>3000053298</v>
          </cell>
          <cell r="B2020" t="str">
            <v>4</v>
          </cell>
          <cell r="C2020" t="str">
            <v>Active</v>
          </cell>
          <cell r="D2020" t="str">
            <v>EXCAVATE</v>
          </cell>
          <cell r="E2020" t="str">
            <v>EXCVT:POLE,132KV SUSP 22M 23KN</v>
          </cell>
          <cell r="F2020" t="str">
            <v>EXCAVATE: METHOD: POLE,132KV SUSP 22M 23KN; GROUND TYPE: SOIL TYPE 3</v>
          </cell>
        </row>
        <row r="2021">
          <cell r="A2021" t="str">
            <v>3000053286</v>
          </cell>
          <cell r="B2021" t="str">
            <v>4</v>
          </cell>
          <cell r="C2021" t="str">
            <v>Active</v>
          </cell>
          <cell r="D2021" t="str">
            <v>EXCAVATE</v>
          </cell>
          <cell r="E2021" t="str">
            <v>EXCVT:POLE,132KV SUSP 22M 23KN</v>
          </cell>
          <cell r="F2021" t="str">
            <v>EXCAVATE: METHOD: POLE,132KV SUSP 22M 23KN; GROUND TYPE: SOIL TYPE 4</v>
          </cell>
        </row>
        <row r="2022">
          <cell r="A2022" t="str">
            <v>3000053290</v>
          </cell>
          <cell r="B2022" t="str">
            <v>4</v>
          </cell>
          <cell r="C2022" t="str">
            <v>Active</v>
          </cell>
          <cell r="D2022" t="str">
            <v>EXCAVATE</v>
          </cell>
          <cell r="E2022" t="str">
            <v>EXCVT:STRN STRUCTURE 0°-30°;SOIL TYPE 3</v>
          </cell>
          <cell r="F2022" t="str">
            <v>EXCAVATE: METHOD: STRN STRUCTURE 0°-30°; GROUND TYPE: SOIL TYPE 3</v>
          </cell>
        </row>
        <row r="2023">
          <cell r="A2023" t="str">
            <v>3000053294</v>
          </cell>
          <cell r="B2023" t="str">
            <v>4</v>
          </cell>
          <cell r="C2023" t="str">
            <v>Active</v>
          </cell>
          <cell r="D2023" t="str">
            <v>EXCAVATE</v>
          </cell>
          <cell r="E2023" t="str">
            <v>EXCVT:POLE,132KV SUSP 23M 23KN</v>
          </cell>
          <cell r="F2023" t="str">
            <v>EXCAVATE: METHOD: POLE,132KV SUSP 23M 23KN; GROUND TYPE: SOIL TYPE 2</v>
          </cell>
        </row>
        <row r="2024">
          <cell r="A2024" t="str">
            <v>3000053295</v>
          </cell>
          <cell r="B2024" t="str">
            <v>4</v>
          </cell>
          <cell r="C2024" t="str">
            <v>Active</v>
          </cell>
          <cell r="D2024" t="str">
            <v>EXCAVATE</v>
          </cell>
          <cell r="E2024" t="str">
            <v>EXCVT:POLE,132KV SUSP 23M 23KN</v>
          </cell>
          <cell r="F2024" t="str">
            <v>EXCAVATE: METHOD: POLE,132KV SUSP 23M 23KN; GROUND TYPE: SOIL TYPE 4</v>
          </cell>
        </row>
        <row r="2025">
          <cell r="A2025" t="str">
            <v>3000053297</v>
          </cell>
          <cell r="B2025" t="str">
            <v>4</v>
          </cell>
          <cell r="C2025" t="str">
            <v>Active</v>
          </cell>
          <cell r="D2025" t="str">
            <v>EXCAVATE</v>
          </cell>
          <cell r="E2025" t="str">
            <v>EXCVT:POLE,132KV SUSP 23M 23KN;ROCK</v>
          </cell>
          <cell r="F2025" t="str">
            <v>EXCAVATE: METHOD: POLE,132KV SUSP 23M 23KN; GROUND TYPE: ROCK</v>
          </cell>
        </row>
        <row r="2026">
          <cell r="A2026" t="str">
            <v>3000053291</v>
          </cell>
          <cell r="B2026" t="str">
            <v>4</v>
          </cell>
          <cell r="C2026" t="str">
            <v>Active</v>
          </cell>
          <cell r="D2026" t="str">
            <v>EXCAVATE</v>
          </cell>
          <cell r="E2026" t="str">
            <v>EXCVT:POLE,132KV STRAIN 0-90° 23M 23KN</v>
          </cell>
          <cell r="F2026" t="str">
            <v>EXCAVATE: METHOD: POLE,132KV STRAIN 0-90° 23M 23KN; GROUND TYPE: SOIL TYPE 1</v>
          </cell>
        </row>
        <row r="2027">
          <cell r="A2027" t="str">
            <v>3000053303</v>
          </cell>
          <cell r="B2027" t="str">
            <v>4</v>
          </cell>
          <cell r="C2027" t="str">
            <v>Active</v>
          </cell>
          <cell r="D2027" t="str">
            <v>EXCAVATE</v>
          </cell>
          <cell r="E2027" t="str">
            <v>EXCVT:POLE,132KV STRAIN 0-90° 23M 23KN</v>
          </cell>
          <cell r="F2027" t="str">
            <v>EXCAVATE: METHOD: POLE,132KV STRAIN 0-90° 23M 23KN; GROUND TYPE: SOIL TYPE 4</v>
          </cell>
        </row>
        <row r="2028">
          <cell r="A2028" t="str">
            <v>3000053304</v>
          </cell>
          <cell r="B2028" t="str">
            <v>4</v>
          </cell>
          <cell r="C2028" t="str">
            <v>Active</v>
          </cell>
          <cell r="D2028" t="str">
            <v>EXCAVATE</v>
          </cell>
          <cell r="E2028" t="str">
            <v>EXCVT:STRN STRUCTURE 0°-30°;SOIL TYPE 1</v>
          </cell>
          <cell r="F2028" t="str">
            <v>EXCAVATE: METHOD: STRN STRUCTURE 0°-30°; GROUND TYPE: SOIL TYPE 1</v>
          </cell>
        </row>
        <row r="2029">
          <cell r="A2029" t="str">
            <v>3000053305</v>
          </cell>
          <cell r="B2029" t="str">
            <v>4</v>
          </cell>
          <cell r="C2029" t="str">
            <v>Active</v>
          </cell>
          <cell r="D2029" t="str">
            <v>EXCAVATE</v>
          </cell>
          <cell r="E2029" t="str">
            <v>EXCVT:STRN STRUCTURE 0°-30°;SOIL TYPE 2</v>
          </cell>
          <cell r="F2029" t="str">
            <v>EXCAVATE: METHOD: STRN STRUCTURE 0°-30°; GROUND TYPE: SOIL TYPE 2</v>
          </cell>
        </row>
        <row r="2030">
          <cell r="A2030" t="str">
            <v>3000053293</v>
          </cell>
          <cell r="B2030" t="str">
            <v>4</v>
          </cell>
          <cell r="C2030" t="str">
            <v>Active</v>
          </cell>
          <cell r="D2030" t="str">
            <v>EXCAVATE</v>
          </cell>
          <cell r="E2030" t="str">
            <v>EXCVT:STRN STRUCTURE 0°-30°;SOIL TYPE 4</v>
          </cell>
          <cell r="F2030" t="str">
            <v>EXCAVATE: METHOD: STRN STRUCTURE 0°-30°; GROUND TYPE: SOIL TYPE 4</v>
          </cell>
        </row>
        <row r="2031">
          <cell r="A2031" t="str">
            <v>3000053289</v>
          </cell>
          <cell r="B2031" t="str">
            <v>4</v>
          </cell>
          <cell r="C2031" t="str">
            <v>Active</v>
          </cell>
          <cell r="D2031" t="str">
            <v>EXCAVATE</v>
          </cell>
          <cell r="E2031" t="str">
            <v>EXCVT:STRN STRUCTURE 0°-30°;ROCK</v>
          </cell>
          <cell r="F2031" t="str">
            <v>EXCAVATE: METHOD: STRN STRUCTURE 0°-30°; GROUND TYPE: ROCK</v>
          </cell>
        </row>
        <row r="2032">
          <cell r="A2032" t="str">
            <v>3000053284</v>
          </cell>
          <cell r="B2032" t="str">
            <v>5</v>
          </cell>
          <cell r="C2032" t="str">
            <v>Active</v>
          </cell>
          <cell r="D2032" t="str">
            <v>DESIGN, DRAWING</v>
          </cell>
          <cell r="E2032" t="str">
            <v>DSGN DWG:POLE,132KV STRN 0°-90° 23M 23KN</v>
          </cell>
          <cell r="F2032" t="str">
            <v>DESIGN, DRAWING: TYPE: POLE,132KV STRN 0°-90° 23M 23KN; DICIPLINE: ENGINEERING; METHOD: VERIFY FOUNDATION</v>
          </cell>
        </row>
        <row r="2033">
          <cell r="A2033" t="str">
            <v>3000053285</v>
          </cell>
          <cell r="B2033" t="str">
            <v>5</v>
          </cell>
          <cell r="C2033" t="str">
            <v>Active</v>
          </cell>
          <cell r="D2033" t="str">
            <v>DESIGN, DRAWING</v>
          </cell>
          <cell r="E2033" t="str">
            <v>DSGN DWG:POLE, ST 132KV SUSP 23M 23KN</v>
          </cell>
          <cell r="F2033" t="str">
            <v>DESIGN, DRAWING: TYPE: POLE, ST 132KV SUSP 23M 23KN; DICIPLINE: ENGINEERING; METHOD: VERIFY FOUNDATION</v>
          </cell>
        </row>
        <row r="2034">
          <cell r="A2034" t="str">
            <v>3000053283</v>
          </cell>
          <cell r="B2034" t="str">
            <v>5</v>
          </cell>
          <cell r="C2034" t="str">
            <v>Active</v>
          </cell>
          <cell r="D2034" t="str">
            <v>ESTABLISH, SITE</v>
          </cell>
          <cell r="E2034" t="str">
            <v>ESTB SITE:TEST PULL &amp; COMPRESSION EQUIP</v>
          </cell>
          <cell r="F2034" t="str">
            <v>ESTABLISH, SITE: TYPE: TEST PULL &amp; COMPRESSION EQUIP; ADDITIONAL TASK: CALIBRATE; MATERIAL SUPPLIER: CONTRACTOR</v>
          </cell>
        </row>
        <row r="2035">
          <cell r="A2035" t="str">
            <v>3000053282</v>
          </cell>
          <cell r="B2035" t="str">
            <v>4</v>
          </cell>
          <cell r="C2035" t="str">
            <v>Active</v>
          </cell>
          <cell r="D2035" t="str">
            <v>MAINTAIN AND SUPPORT, SOFTWARE</v>
          </cell>
          <cell r="E2035" t="str">
            <v>MAINT SUPRT SFTWR:SIGMANEST TRUESHAPE</v>
          </cell>
          <cell r="F2035" t="str">
            <v>MAINTAIN AND SUPPORT, SOFTWARE: SYSTEM APPLICATION: SIGMANEST TRUESHAPE</v>
          </cell>
        </row>
        <row r="2036">
          <cell r="A2036" t="str">
            <v>3000053280</v>
          </cell>
          <cell r="B2036" t="str">
            <v>4</v>
          </cell>
          <cell r="C2036" t="str">
            <v>Active</v>
          </cell>
          <cell r="D2036" t="str">
            <v>REWIND, EQUIPMENT</v>
          </cell>
          <cell r="E2036" t="str">
            <v>REW EQP:380V MOTOR</v>
          </cell>
          <cell r="F2036" t="str">
            <v>REWIND, EQUIPMENT: TYPE: 380V MOTOR; REWIND, NEW BEARINGS AND SEALS, PAINT, COLLECT AND DELIVER</v>
          </cell>
        </row>
        <row r="2037">
          <cell r="A2037" t="str">
            <v>3000053281</v>
          </cell>
          <cell r="B2037" t="str">
            <v>4</v>
          </cell>
          <cell r="C2037" t="str">
            <v>Active</v>
          </cell>
          <cell r="D2037" t="str">
            <v>LICENSE, SOFTWARE</v>
          </cell>
          <cell r="E2037" t="str">
            <v>LICENSE SFTWR:SIGMANEST TRUESHAPE</v>
          </cell>
          <cell r="F2037" t="str">
            <v>LICENSE, SOFTWARE: TYPE: SIGMANEST TRUESHAPE; SYSTEM APPLICATION: LASER CUTTING MACHINE</v>
          </cell>
        </row>
        <row r="2038">
          <cell r="A2038" t="str">
            <v>3000053277</v>
          </cell>
          <cell r="B2038" t="str">
            <v>4</v>
          </cell>
          <cell r="C2038" t="str">
            <v>Active</v>
          </cell>
          <cell r="D2038" t="str">
            <v>REPAIR, EQUIPMENT, ELECTRICAL</v>
          </cell>
          <cell r="E2038" t="str">
            <v>REPR EQP ELEC:DC-AC INVERTER MODULE</v>
          </cell>
          <cell r="F2038" t="str">
            <v>REPAIR, EQUIPMENT, ELECTRICAL: TYPE: DC-AC INVERTER MODULE; AND SUPPORT</v>
          </cell>
        </row>
        <row r="2039">
          <cell r="A2039" t="str">
            <v>3000053278</v>
          </cell>
          <cell r="B2039" t="str">
            <v>4</v>
          </cell>
          <cell r="C2039" t="str">
            <v>Active</v>
          </cell>
          <cell r="D2039" t="str">
            <v>REPAIR, EQUIPMENT, ELECTRICAL</v>
          </cell>
          <cell r="E2039" t="str">
            <v>REPR EQP ELEC:DC-AC; SHELF 19"</v>
          </cell>
          <cell r="F2039" t="str">
            <v>REPAIR, EQUIPMENT, ELECTRICAL: TYPE: DC-AC; SHELF 19"; AND SUPPORT</v>
          </cell>
        </row>
        <row r="2040">
          <cell r="A2040" t="str">
            <v>3000053279</v>
          </cell>
          <cell r="B2040" t="str">
            <v>4</v>
          </cell>
          <cell r="C2040" t="str">
            <v>Active</v>
          </cell>
          <cell r="D2040" t="str">
            <v>REPAIR, EQUIPMENT, ELECTRICAL</v>
          </cell>
          <cell r="E2040" t="str">
            <v>REPR EQP ELEC:DC-AC;T2S ETH CONTROLLER</v>
          </cell>
          <cell r="F2040" t="str">
            <v>REPAIR, EQUIPMENT, ELECTRICAL: TYPE: DC-AC;T2S ETH CONTROLLER; AND SUPPORT</v>
          </cell>
        </row>
        <row r="2041">
          <cell r="A2041" t="str">
            <v>3000053276</v>
          </cell>
          <cell r="B2041" t="str">
            <v>5</v>
          </cell>
          <cell r="C2041" t="str">
            <v>Active</v>
          </cell>
          <cell r="D2041" t="str">
            <v>CLEAN, AREA</v>
          </cell>
          <cell r="E2041" t="str">
            <v>CLEAN, AREA:OFFICE CARPETS;DEEP CLEAN</v>
          </cell>
          <cell r="F2041" t="str">
            <v>CLEAN, AREA: TYPE: OFFICE CARPETS; METHOD: DEEP CLEAN; FREQUENCY: QUARTERLY; WASH AND DEEP CLEAN BASED ON ESTIMATED SIZE</v>
          </cell>
        </row>
        <row r="2042">
          <cell r="A2042" t="str">
            <v>3000053275</v>
          </cell>
          <cell r="B2042" t="str">
            <v>5</v>
          </cell>
          <cell r="C2042" t="str">
            <v>Active</v>
          </cell>
          <cell r="D2042" t="str">
            <v>PROVIDE, SUPPORT SERVICE</v>
          </cell>
          <cell r="E2042" t="str">
            <v>PRVD SUPRT SERV:DATA CENTRE MANAGEMENT</v>
          </cell>
          <cell r="F2042" t="str">
            <v>PROVIDE, SUPPORT SERVICE: TYPE: DATA CENTRE MANAGEMENT; METHOD: PROFESSIONAL CONSULTING SERVICES</v>
          </cell>
        </row>
        <row r="2043">
          <cell r="A2043" t="str">
            <v>3000053267</v>
          </cell>
          <cell r="B2043" t="str">
            <v>4</v>
          </cell>
          <cell r="C2043" t="str">
            <v>Active</v>
          </cell>
          <cell r="D2043" t="str">
            <v>REPAIR, CABLE, ELECTRICAL</v>
          </cell>
          <cell r="E2043" t="str">
            <v>REPR CBL ELEC:HARE; UNGRS;RE-DRUM</v>
          </cell>
          <cell r="F2043" t="str">
            <v>REPAIR, CABLE, ELECTRICAL: TYPE: HARE; UNGRS; REPAIR TYPE: RE-DRUM</v>
          </cell>
        </row>
        <row r="2044">
          <cell r="A2044" t="str">
            <v>3000053246</v>
          </cell>
          <cell r="B2044" t="str">
            <v>4</v>
          </cell>
          <cell r="C2044" t="str">
            <v>Active</v>
          </cell>
          <cell r="D2044" t="str">
            <v>REPAIR, CABLE, ELECTRICAL</v>
          </cell>
          <cell r="E2044" t="str">
            <v>REPR CBL ELEC:ABC;1 KV;70 MM2;XLPE;3C</v>
          </cell>
          <cell r="F2044" t="str">
            <v>REPAIR, CABLE, ELECTRICAL: TYPE: ABC;1 KV;70 MM2;XLPE;3C; REPAIR TYPE: RE-DRUM</v>
          </cell>
        </row>
        <row r="2045">
          <cell r="A2045" t="str">
            <v>3000053249</v>
          </cell>
          <cell r="B2045" t="str">
            <v>4</v>
          </cell>
          <cell r="C2045" t="str">
            <v>Active</v>
          </cell>
          <cell r="D2045" t="str">
            <v>REPAIR, CABLE, ELECTRICAL</v>
          </cell>
          <cell r="E2045" t="str">
            <v>REPR CBL ELEC:11 KV;3C;CU;185 MM2;GS</v>
          </cell>
          <cell r="F2045" t="str">
            <v>REPAIR, CABLE, ELECTRICAL: TYPE: 11 KV;3C;CU;185 MM2;GS; REPAIR TYPE: RE-DRUM</v>
          </cell>
        </row>
        <row r="2046">
          <cell r="A2046" t="str">
            <v>3000053250</v>
          </cell>
          <cell r="B2046" t="str">
            <v>4</v>
          </cell>
          <cell r="C2046" t="str">
            <v>Active</v>
          </cell>
          <cell r="D2046" t="str">
            <v>REPAIR, CABLE, ELECTRICAL</v>
          </cell>
          <cell r="E2046" t="str">
            <v>REPR CBL ELEC:BULL;RE-DRUM</v>
          </cell>
          <cell r="F2046" t="str">
            <v>REPAIR, CABLE, ELECTRICAL: TYPE: BULL; REPAIR TYPE: RE-DRUM</v>
          </cell>
        </row>
        <row r="2047">
          <cell r="A2047" t="str">
            <v>3000053236</v>
          </cell>
          <cell r="B2047" t="str">
            <v>4</v>
          </cell>
          <cell r="C2047" t="str">
            <v>Active</v>
          </cell>
          <cell r="D2047" t="str">
            <v>REPAIR, CABLE, ELECTRICAL</v>
          </cell>
          <cell r="E2047" t="str">
            <v>REPR CBL ELEC:22 KV;3C;CU;95 MM2;GS WIR</v>
          </cell>
          <cell r="F2047" t="str">
            <v>REPAIR, CABLE, ELECTRICAL: TYPE: 22 KV;3C;CU;95 MM2;GS WIR; REPAIR TYPE: RE-DRUM</v>
          </cell>
        </row>
        <row r="2048">
          <cell r="A2048" t="str">
            <v>3000053237</v>
          </cell>
          <cell r="B2048" t="str">
            <v>4</v>
          </cell>
          <cell r="C2048" t="str">
            <v>Active</v>
          </cell>
          <cell r="D2048" t="str">
            <v>REPAIR, CABLE, ELECTRICAL</v>
          </cell>
          <cell r="E2048" t="str">
            <v>REPR CBL ELEC:22KV;3C;CU;50 MM2;GS</v>
          </cell>
          <cell r="F2048" t="str">
            <v>REPAIR, CABLE, ELECTRICAL: TYPE: 22KV;3C;CU;50 MM2;GS; REPAIR TYPE: RE-DRUM</v>
          </cell>
        </row>
        <row r="2049">
          <cell r="A2049" t="str">
            <v>3000053232</v>
          </cell>
          <cell r="B2049" t="str">
            <v>4</v>
          </cell>
          <cell r="C2049" t="str">
            <v>Active</v>
          </cell>
          <cell r="D2049" t="str">
            <v>REPAIR, CABLE, ELECTRICAL</v>
          </cell>
          <cell r="E2049" t="str">
            <v>REPR CBL ELEC:11KV;1C;CU;630 MM2;</v>
          </cell>
          <cell r="F2049" t="str">
            <v>REPAIR, CABLE, ELECTRICAL: TYPE: 11KV;1C;CU;630 MM2;; REPAIR TYPE: RE-DRUM</v>
          </cell>
        </row>
        <row r="2050">
          <cell r="A2050" t="str">
            <v>3000053247</v>
          </cell>
          <cell r="B2050" t="str">
            <v>4</v>
          </cell>
          <cell r="C2050" t="str">
            <v>Active</v>
          </cell>
          <cell r="D2050" t="str">
            <v>REPAIR, CABLE, ELECTRICAL</v>
          </cell>
          <cell r="E2050" t="str">
            <v>REPR CBL ELEC:1 KV;4C;AL;240 MM2;RE-DRUM</v>
          </cell>
          <cell r="F2050" t="str">
            <v>REPAIR, CABLE, ELECTRICAL: TYPE: 1 KV;4C;AL;240 MM2; REPAIR TYPE: RE-DRUM</v>
          </cell>
        </row>
        <row r="2051">
          <cell r="A2051" t="str">
            <v>3000053238</v>
          </cell>
          <cell r="B2051" t="str">
            <v>4</v>
          </cell>
          <cell r="C2051" t="str">
            <v>Active</v>
          </cell>
          <cell r="D2051" t="str">
            <v>REPAIR, CABLE, ELECTRICAL</v>
          </cell>
          <cell r="E2051" t="str">
            <v>REPR CBL ELEC:PROT 12C X 16MM;RE-DRUM</v>
          </cell>
          <cell r="F2051" t="str">
            <v>REPAIR, CABLE, ELECTRICAL: TYPE: PROT 12C X 16MM; REPAIR TYPE: RE-DRUM</v>
          </cell>
        </row>
        <row r="2052">
          <cell r="A2052" t="str">
            <v>3000053252</v>
          </cell>
          <cell r="B2052" t="str">
            <v>4</v>
          </cell>
          <cell r="C2052" t="str">
            <v>Active</v>
          </cell>
          <cell r="D2052" t="str">
            <v>REPAIR, CABLE, ELECTRICAL</v>
          </cell>
          <cell r="E2052" t="str">
            <v>REPR CBL ELEC:CHICKADEE 18.87 GREASED</v>
          </cell>
          <cell r="F2052" t="str">
            <v>REPAIR, CABLE, ELECTRICAL: TYPE: CHICKADEE 18.87 GREASED; REPAIR TYPE: RE-DRUM</v>
          </cell>
        </row>
        <row r="2053">
          <cell r="A2053" t="str">
            <v>3000053254</v>
          </cell>
          <cell r="B2053" t="str">
            <v>4</v>
          </cell>
          <cell r="C2053" t="str">
            <v>Active</v>
          </cell>
          <cell r="D2053" t="str">
            <v>REPAIR, CABLE, ELECTRICAL</v>
          </cell>
          <cell r="E2053" t="str">
            <v>REPR CBL ELEC:ACSR TERN 27.00D UNGRS</v>
          </cell>
          <cell r="F2053" t="str">
            <v>REPAIR, CABLE, ELECTRICAL: TYPE: ACSR TERN 27.00D UNGRS; REPAIR TYPE: RE-DRUM</v>
          </cell>
        </row>
        <row r="2054">
          <cell r="A2054" t="str">
            <v>3000053251</v>
          </cell>
          <cell r="B2054" t="str">
            <v>4</v>
          </cell>
          <cell r="C2054" t="str">
            <v>Active</v>
          </cell>
          <cell r="D2054" t="str">
            <v>REPAIR, CABLE, ELECTRICAL</v>
          </cell>
          <cell r="E2054" t="str">
            <v>REPR CBL ELEC:ABC 35 X 4C;RE-DRUM</v>
          </cell>
          <cell r="F2054" t="str">
            <v>REPAIR, CABLE, ELECTRICAL: TYPE: ABC 35 X 4C; REPAIR TYPE: RE-DRUM</v>
          </cell>
        </row>
        <row r="2055">
          <cell r="A2055" t="str">
            <v>3000053235</v>
          </cell>
          <cell r="B2055" t="str">
            <v>4</v>
          </cell>
          <cell r="C2055" t="str">
            <v>Active</v>
          </cell>
          <cell r="D2055" t="str">
            <v>REPAIR, CABLE, ELECTRICAL</v>
          </cell>
          <cell r="E2055" t="str">
            <v>REPR CBL ELEC:ABC 70 X 4C;RE-DRUM</v>
          </cell>
          <cell r="F2055" t="str">
            <v>REPAIR, CABLE, ELECTRICAL: TYPE: ABC 70 X 4C; REPAIR TYPE: RE-DRUM</v>
          </cell>
        </row>
        <row r="2056">
          <cell r="A2056" t="str">
            <v>3000053271</v>
          </cell>
          <cell r="B2056" t="str">
            <v>4</v>
          </cell>
          <cell r="C2056" t="str">
            <v>Active</v>
          </cell>
          <cell r="D2056" t="str">
            <v>REPAIR, CABLE, ELECTRICAL</v>
          </cell>
          <cell r="E2056" t="str">
            <v>REPR CBL ELEC:11KV;3C;CU;185 MM2;GS</v>
          </cell>
          <cell r="F2056" t="str">
            <v>REPAIR, CABLE, ELECTRICAL: TYPE: 11KV;3C;CU;185 MM2;GS; REPAIR TYPE: RE-DRUM</v>
          </cell>
        </row>
        <row r="2057">
          <cell r="A2057" t="str">
            <v>3000053268</v>
          </cell>
          <cell r="B2057" t="str">
            <v>4</v>
          </cell>
          <cell r="C2057" t="str">
            <v>Active</v>
          </cell>
          <cell r="D2057" t="str">
            <v>REPAIR, CABLE, ELECTRICAL</v>
          </cell>
          <cell r="E2057" t="str">
            <v>REPR CBL ELEC:KINGBIRD;RE-DRUM</v>
          </cell>
          <cell r="F2057" t="str">
            <v>REPAIR, CABLE, ELECTRICAL: TYPE: KINGBIRD; REPAIR TYPE: RE-DRUM</v>
          </cell>
        </row>
        <row r="2058">
          <cell r="A2058" t="str">
            <v>3000053248</v>
          </cell>
          <cell r="B2058" t="str">
            <v>4</v>
          </cell>
          <cell r="C2058" t="str">
            <v>Active</v>
          </cell>
          <cell r="D2058" t="str">
            <v>REPAIR, CABLE, ELECTRICAL</v>
          </cell>
          <cell r="E2058" t="str">
            <v>REPR CBL ELEC:11KV;3C;CU;185 MM2;RE-DRUM</v>
          </cell>
          <cell r="F2058" t="str">
            <v>REPAIR, CABLE, ELECTRICAL: TYPE: 11KV;3C;CU;185 MM2; REPAIR TYPE: RE-DRUM</v>
          </cell>
        </row>
        <row r="2059">
          <cell r="A2059" t="str">
            <v>3000053272</v>
          </cell>
          <cell r="B2059" t="str">
            <v>4</v>
          </cell>
          <cell r="C2059" t="str">
            <v>Active</v>
          </cell>
          <cell r="D2059" t="str">
            <v>REPAIR, CABLE, ELECTRICAL</v>
          </cell>
          <cell r="E2059" t="str">
            <v>REPR CBL ELEC:4C 16MM2;RE-DRUM</v>
          </cell>
          <cell r="F2059" t="str">
            <v>REPAIR, CABLE, ELECTRICAL: TYPE: 4C 16MM2; REPAIR TYPE: RE-DRUM</v>
          </cell>
        </row>
        <row r="2060">
          <cell r="A2060" t="str">
            <v>3000053240</v>
          </cell>
          <cell r="B2060" t="str">
            <v>4</v>
          </cell>
          <cell r="C2060" t="str">
            <v>Active</v>
          </cell>
          <cell r="D2060" t="str">
            <v>REPAIR, CABLE, ELECTRICAL</v>
          </cell>
          <cell r="E2060" t="str">
            <v>REPR CBL ELEC:WIRE STRAND, ST 19X2.65</v>
          </cell>
          <cell r="F2060" t="str">
            <v>REPAIR, CABLE, ELECTRICAL: TYPE: WIRE STRAND, ST 19X2.65; REPAIR TYPE: RE-DRUM</v>
          </cell>
        </row>
        <row r="2061">
          <cell r="A2061" t="str">
            <v>3000053260</v>
          </cell>
          <cell r="B2061" t="str">
            <v>4</v>
          </cell>
          <cell r="C2061" t="str">
            <v>Active</v>
          </cell>
          <cell r="D2061" t="str">
            <v>REPAIR, CABLE, ELECTRICAL</v>
          </cell>
          <cell r="E2061" t="str">
            <v>REPR CBL ELEC:1 KV;4C;CU;150 MM2;STL</v>
          </cell>
          <cell r="F2061" t="str">
            <v>REPAIR, CABLE, ELECTRICAL: TYPE: 1 KV;4C;CU;150 MM2;STL; REPAIR TYPE: RE-DRUM</v>
          </cell>
        </row>
        <row r="2062">
          <cell r="A2062" t="str">
            <v>3000053255</v>
          </cell>
          <cell r="B2062" t="str">
            <v>4</v>
          </cell>
          <cell r="C2062" t="str">
            <v>Active</v>
          </cell>
          <cell r="D2062" t="str">
            <v>REPAIR, CABLE, ELECTRICAL</v>
          </cell>
          <cell r="E2062" t="str">
            <v>REPR CBL ELEC:ACSR;DIA 35.58 MM;UGR</v>
          </cell>
          <cell r="F2062" t="str">
            <v>REPAIR, CABLE, ELECTRICAL: TYPE: ACSR;DIA 35.58 MM;UGR; REPAIR TYPE: RE-DRUM</v>
          </cell>
        </row>
        <row r="2063">
          <cell r="A2063" t="str">
            <v>3000053245</v>
          </cell>
          <cell r="B2063" t="str">
            <v>4</v>
          </cell>
          <cell r="C2063" t="str">
            <v>Active</v>
          </cell>
          <cell r="D2063" t="str">
            <v>REPAIR, CABLE, ELECTRICAL</v>
          </cell>
          <cell r="E2063" t="str">
            <v>REPR CBL ELEC:11KV;3C;CU;25 MM2;SWA;A</v>
          </cell>
          <cell r="F2063" t="str">
            <v>REPAIR, CABLE, ELECTRICAL: TYPE: 11KV;3C;CU;25 MM2;SWA;A; REPAIR TYPE: RE-DRUM</v>
          </cell>
        </row>
        <row r="2064">
          <cell r="A2064" t="str">
            <v>3000053263</v>
          </cell>
          <cell r="B2064" t="str">
            <v>4</v>
          </cell>
          <cell r="C2064" t="str">
            <v>Active</v>
          </cell>
          <cell r="D2064" t="str">
            <v>REPAIR, CABLE, ELECTRICAL</v>
          </cell>
          <cell r="E2064" t="str">
            <v>REPR CBL ELEC:HARE; GREASED;RE-DRUM</v>
          </cell>
          <cell r="F2064" t="str">
            <v>REPAIR, CABLE, ELECTRICAL: TYPE: HARE; GREASED; REPAIR TYPE: RE-DRUM</v>
          </cell>
        </row>
        <row r="2065">
          <cell r="A2065" t="str">
            <v>3000053261</v>
          </cell>
          <cell r="B2065" t="str">
            <v>4</v>
          </cell>
          <cell r="C2065" t="str">
            <v>Active</v>
          </cell>
          <cell r="D2065" t="str">
            <v>REPAIR, CABLE, ELECTRICAL</v>
          </cell>
          <cell r="E2065" t="str">
            <v>REPR CBL ELEC:22KV;1C;CU;630 MM2;FGQ1XCV</v>
          </cell>
          <cell r="F2065" t="str">
            <v>REPAIR, CABLE, ELECTRICAL: TYPE: 22KV;1C;CU;630 MM2;FGQ1XCV; REPAIR TYPE: RE-DRUM</v>
          </cell>
        </row>
        <row r="2066">
          <cell r="A2066" t="str">
            <v>3000053234</v>
          </cell>
          <cell r="B2066" t="str">
            <v>4</v>
          </cell>
          <cell r="C2066" t="str">
            <v>Active</v>
          </cell>
          <cell r="D2066" t="str">
            <v>REPAIR, CABLE, ELECTRICAL</v>
          </cell>
          <cell r="E2066" t="str">
            <v>REPR CBL ELEC:1 KV; 12C;CU; 2,5 MM3;STL</v>
          </cell>
          <cell r="F2066" t="str">
            <v>REPAIR, CABLE, ELECTRICAL: TYPE: 1 KV; 12C;CU; 2,5 MM3;STL; REPAIR TYPE: RE-DRUM</v>
          </cell>
        </row>
        <row r="2067">
          <cell r="A2067" t="str">
            <v>3000053241</v>
          </cell>
          <cell r="B2067" t="str">
            <v>4</v>
          </cell>
          <cell r="C2067" t="str">
            <v>Active</v>
          </cell>
          <cell r="D2067" t="str">
            <v>REPAIR, CABLE, ELECTRICAL</v>
          </cell>
          <cell r="E2067" t="str">
            <v>REPR CBL ELEC:1 KV;4C;CU;150 MM2STL</v>
          </cell>
          <cell r="F2067" t="str">
            <v>REPAIR, CABLE, ELECTRICAL: TYPE: 1 KV;4C;CU;150 MM2STL; REPAIR TYPE: RE-DRUM</v>
          </cell>
        </row>
        <row r="2068">
          <cell r="A2068" t="str">
            <v>3000053270</v>
          </cell>
          <cell r="B2068" t="str">
            <v>4</v>
          </cell>
          <cell r="C2068" t="str">
            <v>Active</v>
          </cell>
          <cell r="D2068" t="str">
            <v>REPAIR, CABLE, ELECTRICAL</v>
          </cell>
          <cell r="E2068" t="str">
            <v>REPR CBL ELEC:EARTH CCS INS;20MM BLACK</v>
          </cell>
          <cell r="F2068" t="str">
            <v>REPAIR, CABLE, ELECTRICAL: TYPE: EARTH CCS INS;20MM BLACK; REPAIR TYPE: RE-DRUM</v>
          </cell>
        </row>
        <row r="2069">
          <cell r="A2069" t="str">
            <v>3000053259</v>
          </cell>
          <cell r="B2069" t="str">
            <v>4</v>
          </cell>
          <cell r="C2069" t="str">
            <v>Active</v>
          </cell>
          <cell r="D2069" t="str">
            <v>REPAIR, CABLE, ELECTRICAL</v>
          </cell>
          <cell r="E2069" t="str">
            <v>REPR CBL ELEC:ABC 35 X 3C;RE-DRUM</v>
          </cell>
          <cell r="F2069" t="str">
            <v>REPAIR, CABLE, ELECTRICAL: TYPE: ABC 35 X 3C; REPAIR TYPE: RE-DRUM</v>
          </cell>
        </row>
        <row r="2070">
          <cell r="A2070" t="str">
            <v>3000053274</v>
          </cell>
          <cell r="B2070" t="str">
            <v>4</v>
          </cell>
          <cell r="C2070" t="str">
            <v>Active</v>
          </cell>
          <cell r="D2070" t="str">
            <v>REPAIR, CABLE, ELECTRICAL</v>
          </cell>
          <cell r="E2070" t="str">
            <v>REPR CBL ELEC:22KV;3C;CU;95 MM2;GS</v>
          </cell>
          <cell r="F2070" t="str">
            <v>REPAIR, CABLE, ELECTRICAL: TYPE: 22KV;3C;CU;95 MM2;GS; REPAIR TYPE: RE-DRUM</v>
          </cell>
        </row>
        <row r="2071">
          <cell r="A2071" t="str">
            <v>3000053262</v>
          </cell>
          <cell r="B2071" t="str">
            <v>4</v>
          </cell>
          <cell r="C2071" t="str">
            <v>Active</v>
          </cell>
          <cell r="D2071" t="str">
            <v>REPAIR, CABLE, ELECTRICAL</v>
          </cell>
          <cell r="E2071" t="str">
            <v>REPR CBL ELEC:11KV 3C CU 95;RE-DRUM</v>
          </cell>
          <cell r="F2071" t="str">
            <v>REPAIR, CABLE, ELECTRICAL: TYPE: 11KV 3C CU 95; REPAIR TYPE: RE-DRUM</v>
          </cell>
        </row>
        <row r="2072">
          <cell r="A2072" t="str">
            <v>3000053264</v>
          </cell>
          <cell r="B2072" t="str">
            <v>4</v>
          </cell>
          <cell r="C2072" t="str">
            <v>Active</v>
          </cell>
          <cell r="D2072" t="str">
            <v>REPAIR, CABLE, ELECTRICAL</v>
          </cell>
          <cell r="E2072" t="str">
            <v>REPR CBL ELEC:22 KV;3C;CU;50 MM2;GS</v>
          </cell>
          <cell r="F2072" t="str">
            <v>REPAIR, CABLE, ELECTRICAL: TYPE: 22 KV;3C;CU;50 MM2;GS; REPAIR TYPE: RE-DRUM</v>
          </cell>
        </row>
        <row r="2073">
          <cell r="A2073" t="str">
            <v>3000053258</v>
          </cell>
          <cell r="B2073" t="str">
            <v>4</v>
          </cell>
          <cell r="C2073" t="str">
            <v>Active</v>
          </cell>
          <cell r="D2073" t="str">
            <v>REPAIR, CABLE, ELECTRICAL</v>
          </cell>
          <cell r="E2073" t="str">
            <v>REPR CBL ELEC:MINK;RE-DRUM</v>
          </cell>
          <cell r="F2073" t="str">
            <v>REPAIR, CABLE, ELECTRICAL: TYPE: MINK; REPAIR TYPE: RE-DRUM</v>
          </cell>
        </row>
        <row r="2074">
          <cell r="A2074" t="str">
            <v>3000053269</v>
          </cell>
          <cell r="B2074" t="str">
            <v>4</v>
          </cell>
          <cell r="C2074" t="str">
            <v>Active</v>
          </cell>
          <cell r="D2074" t="str">
            <v>REPAIR, CABLE, ELECTRICAL</v>
          </cell>
          <cell r="E2074" t="str">
            <v>REPR CBL ELEC:CENTIPEDE CONDUCTOR</v>
          </cell>
          <cell r="F2074" t="str">
            <v>REPAIR, CABLE, ELECTRICAL: TYPE: CENTIPEDE CONDUCTOR; REPAIR TYPE: RE-DRUM</v>
          </cell>
        </row>
        <row r="2075">
          <cell r="A2075" t="str">
            <v>3000053239</v>
          </cell>
          <cell r="B2075" t="str">
            <v>4</v>
          </cell>
          <cell r="C2075" t="str">
            <v>Active</v>
          </cell>
          <cell r="D2075" t="str">
            <v>REPAIR, CABLE, ELECTRICAL</v>
          </cell>
          <cell r="E2075" t="str">
            <v>REPR CBL ELEC:COMM:TELEPHONE;0.5 MM</v>
          </cell>
          <cell r="F2075" t="str">
            <v>REPAIR, CABLE, ELECTRICAL: TYPE: COMM:TELEPHONE;0.5 MM; REPAIR TYPE: RE-DRUM</v>
          </cell>
        </row>
        <row r="2076">
          <cell r="A2076" t="str">
            <v>3000053273</v>
          </cell>
          <cell r="B2076" t="str">
            <v>4</v>
          </cell>
          <cell r="C2076" t="str">
            <v>Active</v>
          </cell>
          <cell r="D2076" t="str">
            <v>REPAIR, CABLE, ELECTRICAL</v>
          </cell>
          <cell r="E2076" t="str">
            <v>REPR CBL ELEC:FOX;RE-DRUM</v>
          </cell>
          <cell r="F2076" t="str">
            <v>REPAIR, CABLE, ELECTRICAL: TYPE: FOX; REPAIR TYPE: RE-DRUM</v>
          </cell>
        </row>
        <row r="2077">
          <cell r="A2077" t="str">
            <v>3000053265</v>
          </cell>
          <cell r="B2077" t="str">
            <v>4</v>
          </cell>
          <cell r="C2077" t="str">
            <v>Active</v>
          </cell>
          <cell r="D2077" t="str">
            <v>REPAIR, CABLE, ELECTRICAL</v>
          </cell>
          <cell r="E2077" t="str">
            <v>REPR CBL ELEC:1 KV;4C;CU;4 MM2;STL</v>
          </cell>
          <cell r="F2077" t="str">
            <v>REPAIR, CABLE, ELECTRICAL: TYPE: 1 KV;4C;CU;4 MM2;STL; REPAIR TYPE: RE-DRUM</v>
          </cell>
        </row>
        <row r="2078">
          <cell r="A2078" t="str">
            <v>3000053243</v>
          </cell>
          <cell r="B2078" t="str">
            <v>4</v>
          </cell>
          <cell r="C2078" t="str">
            <v>Active</v>
          </cell>
          <cell r="D2078" t="str">
            <v>REPAIR, CABLE, ELECTRICAL</v>
          </cell>
          <cell r="E2078" t="str">
            <v>REPR CBL ELEC:COMM: TELEPHONE;RE-DRUM</v>
          </cell>
          <cell r="F2078" t="str">
            <v>REPAIR, CABLE, ELECTRICAL: TYPE: COMM: TELEPHONE; REPAIR TYPE: RE-DRUM</v>
          </cell>
        </row>
        <row r="2079">
          <cell r="A2079" t="str">
            <v>3000053257</v>
          </cell>
          <cell r="B2079" t="str">
            <v>4</v>
          </cell>
          <cell r="C2079" t="str">
            <v>Active</v>
          </cell>
          <cell r="D2079" t="str">
            <v>REPAIR, CABLE, ELECTRICAL</v>
          </cell>
          <cell r="E2079" t="str">
            <v>REPR CBL ELEC:ABC 35 X 2C;RE-DRUM</v>
          </cell>
          <cell r="F2079" t="str">
            <v>REPAIR, CABLE, ELECTRICAL: TYPE: ABC 35 X 2C; REPAIR TYPE: RE-DRUM</v>
          </cell>
        </row>
        <row r="2080">
          <cell r="A2080" t="str">
            <v>3000053256</v>
          </cell>
          <cell r="B2080" t="str">
            <v>4</v>
          </cell>
          <cell r="C2080" t="str">
            <v>Active</v>
          </cell>
          <cell r="D2080" t="str">
            <v>REPAIR, CABLE, ELECTRICAL</v>
          </cell>
          <cell r="E2080" t="str">
            <v>REPR CBL ELEC:19C;CU;2.5 MM2;STL;RE-DRUM</v>
          </cell>
          <cell r="F2080" t="str">
            <v>REPAIR, CABLE, ELECTRICAL: TYPE: 19C;CU;2.5 MM2;STL; REPAIR TYPE: RE-DRUM</v>
          </cell>
        </row>
        <row r="2081">
          <cell r="A2081" t="str">
            <v>3000053242</v>
          </cell>
          <cell r="B2081" t="str">
            <v>4</v>
          </cell>
          <cell r="C2081" t="str">
            <v>Active</v>
          </cell>
          <cell r="D2081" t="str">
            <v>REPAIR, CABLE, ELECTRICAL</v>
          </cell>
          <cell r="E2081" t="str">
            <v>REPR CBL ELEC:CONCENTRIC 6MM;RE-DRUM</v>
          </cell>
          <cell r="F2081" t="str">
            <v>REPAIR, CABLE, ELECTRICAL: TYPE: CONCENTRIC 6MM; REPAIR TYPE: RE-DRUM</v>
          </cell>
        </row>
        <row r="2082">
          <cell r="A2082" t="str">
            <v>3000053253</v>
          </cell>
          <cell r="B2082" t="str">
            <v>4</v>
          </cell>
          <cell r="C2082" t="str">
            <v>Active</v>
          </cell>
          <cell r="D2082" t="str">
            <v>REPAIR, CABLE, ELECTRICAL</v>
          </cell>
          <cell r="E2082" t="str">
            <v>REPR CBL ELEC:CHICKADEE; GREASED;RE-DRUM</v>
          </cell>
          <cell r="F2082" t="str">
            <v>REPAIR, CABLE, ELECTRICAL: TYPE: CHICKADEE; GREASED; REPAIR TYPE: RE-DRUM</v>
          </cell>
        </row>
        <row r="2083">
          <cell r="A2083" t="str">
            <v>3000053233</v>
          </cell>
          <cell r="B2083" t="str">
            <v>4</v>
          </cell>
          <cell r="C2083" t="str">
            <v>Active</v>
          </cell>
          <cell r="D2083" t="str">
            <v>REPAIR, CABLE, ELECTRICAL</v>
          </cell>
          <cell r="E2083" t="str">
            <v>REPR CBL ELEC:CHICKADEE; UNGRS;RE-DRUM</v>
          </cell>
          <cell r="F2083" t="str">
            <v>REPAIR, CABLE, ELECTRICAL: TYPE: CHICKADEE; UNGRS; REPAIR TYPE: RE-DRUM</v>
          </cell>
        </row>
        <row r="2084">
          <cell r="A2084" t="str">
            <v>3000053266</v>
          </cell>
          <cell r="B2084" t="str">
            <v>4</v>
          </cell>
          <cell r="C2084" t="str">
            <v>Active</v>
          </cell>
          <cell r="D2084" t="str">
            <v>REPAIR, CABLE, ELECTRICAL</v>
          </cell>
          <cell r="E2084" t="str">
            <v>REPR CBL ELEC:11 KV;3C;CU;50 MM2;GS</v>
          </cell>
          <cell r="F2084" t="str">
            <v>REPAIR, CABLE, ELECTRICAL: TYPE: 11 KV;3C;CU;50 MM2;GS; REPAIR TYPE: RE-DRUM</v>
          </cell>
        </row>
        <row r="2085">
          <cell r="A2085" t="str">
            <v>3000053244</v>
          </cell>
          <cell r="B2085" t="str">
            <v>4</v>
          </cell>
          <cell r="C2085" t="str">
            <v>Active</v>
          </cell>
          <cell r="D2085" t="str">
            <v>REPAIR, CABLE, ELECTRICAL</v>
          </cell>
          <cell r="E2085" t="str">
            <v>REPR CBL ELEC:WOLF;RE-DRUM</v>
          </cell>
          <cell r="F2085" t="str">
            <v>REPAIR, CABLE, ELECTRICAL: TYPE: WOLF; REPAIR TYPE: RE-DRUM</v>
          </cell>
        </row>
        <row r="2086">
          <cell r="A2086" t="str">
            <v>3000053231</v>
          </cell>
          <cell r="B2086" t="str">
            <v>5</v>
          </cell>
          <cell r="C2086" t="str">
            <v>Active</v>
          </cell>
          <cell r="D2086" t="str">
            <v>INSTALL, BURGLAR PROOFING</v>
          </cell>
          <cell r="E2086" t="str">
            <v>INSTL BRGLR PRFG:STEEL;PAINTED</v>
          </cell>
          <cell r="F2086" t="str">
            <v>INSTALL, BURGLAR PROOFING: MATERIAL TYPE: STEEL; FINISH: PAINTED; BARS; AND WELDED</v>
          </cell>
        </row>
        <row r="2087">
          <cell r="A2087" t="str">
            <v>3000053230</v>
          </cell>
          <cell r="B2087" t="str">
            <v>4</v>
          </cell>
          <cell r="C2087" t="str">
            <v>Active</v>
          </cell>
          <cell r="D2087" t="str">
            <v>TRAIN, PERSONNEL</v>
          </cell>
          <cell r="E2087" t="str">
            <v>TRAIN PRSNL:ASSESSOR;5 DAYS</v>
          </cell>
          <cell r="F2087" t="str">
            <v>TRAIN, PERSONNEL: COURSE TYPE: CONDUCT BASED ASSESSMENT OUTCOME; MODULE: ASSESSOR; DURATION: 5 DAYS</v>
          </cell>
        </row>
        <row r="2088">
          <cell r="A2088" t="str">
            <v>3000053229</v>
          </cell>
          <cell r="B2088" t="str">
            <v>4</v>
          </cell>
          <cell r="C2088" t="str">
            <v>Active</v>
          </cell>
          <cell r="D2088" t="str">
            <v>LAY, INSULATION</v>
          </cell>
          <cell r="E2088" t="str">
            <v>LAY INSLTN:50 MM THICK CEILING BOARD</v>
          </cell>
          <cell r="F2088" t="str">
            <v>LAY, INSULATION: TYPE: 50 MM THICK CEILING BOARD; MATERIAL: POLYSTYRENE FOAM</v>
          </cell>
        </row>
        <row r="2089">
          <cell r="A2089" t="str">
            <v>3000053228</v>
          </cell>
          <cell r="B2089" t="str">
            <v>4</v>
          </cell>
          <cell r="C2089" t="str">
            <v>Active</v>
          </cell>
          <cell r="D2089" t="str">
            <v>INSTALL, ROOF VENTILATOR</v>
          </cell>
          <cell r="E2089" t="str">
            <v>INSTL ROOF VENT:MACHINE HALL</v>
          </cell>
          <cell r="F2089" t="str">
            <v>INSTALL, ROOF VENTILATOR: TYPE: MACHINE HALL</v>
          </cell>
        </row>
        <row r="2090">
          <cell r="A2090" t="str">
            <v>3000053226</v>
          </cell>
          <cell r="B2090" t="str">
            <v>5</v>
          </cell>
          <cell r="C2090" t="str">
            <v>Active</v>
          </cell>
          <cell r="D2090" t="str">
            <v>REPAIR, ROOF</v>
          </cell>
          <cell r="E2090" t="str">
            <v>REPR ROOF:GALVANIZED</v>
          </cell>
          <cell r="F2090" t="str">
            <v>REPAIR, ROOF: TYPE: INSTALL NEW VERTICALLY KINKED SHEETING; MATERIAL: GALVANIZED; METHOD: REPLACE ALL DAMAGED AND MISSING COMPONENTS</v>
          </cell>
        </row>
        <row r="2091">
          <cell r="A2091" t="str">
            <v>3000053227</v>
          </cell>
          <cell r="B2091" t="str">
            <v>5</v>
          </cell>
          <cell r="C2091" t="str">
            <v>Active</v>
          </cell>
          <cell r="D2091" t="str">
            <v>REMOVE, ROOF</v>
          </cell>
          <cell r="E2091" t="str">
            <v>RMV ROOF:EXISTING AND VENTILATORS</v>
          </cell>
          <cell r="F2091" t="str">
            <v>REMOVE, ROOF: TYPE: EXISTING AND VENTILATORS</v>
          </cell>
        </row>
        <row r="2092">
          <cell r="A2092" t="str">
            <v>3000053225</v>
          </cell>
          <cell r="B2092" t="str">
            <v>5</v>
          </cell>
          <cell r="C2092" t="str">
            <v>Active</v>
          </cell>
          <cell r="D2092" t="str">
            <v>MAINTAIN AND SUPPORT, SOFTWARE</v>
          </cell>
          <cell r="E2092" t="str">
            <v>MAINT SUPRT SFTWR:NDT REPORT MANAGER;1;1</v>
          </cell>
          <cell r="F2092" t="str">
            <v>MAINTAIN AND SUPPORT, SOFTWARE: SYSTEM APPLICATION: NDT REPORT MANAGER; VERSION: 1; MODULE: REPORT MANAGER; MODULE VERSION: 1; TECHNICAL SUPPORT, UPDATES AND MAINTENANCE; 3 YEAR PERIOD</v>
          </cell>
        </row>
        <row r="2093">
          <cell r="A2093" t="str">
            <v>3000053224</v>
          </cell>
          <cell r="B2093" t="str">
            <v>4</v>
          </cell>
          <cell r="C2093" t="str">
            <v>Active</v>
          </cell>
          <cell r="D2093" t="str">
            <v>PREPARE, REPORT</v>
          </cell>
          <cell r="E2093" t="str">
            <v>PREPARE REPORT:INSPECTION;CONDITION</v>
          </cell>
          <cell r="F2093" t="str">
            <v>PREPARE, REPORT: TYPE: INSPECTION; PURPOSE: CONDITION; DURATION: AS WHEN REQUIRED; METHOD: HARDCOPY; LABOR TYPE: VISUAL; RATE TYPE: MATERIAL HANDLING</v>
          </cell>
        </row>
        <row r="2094">
          <cell r="A2094" t="str">
            <v>3000053223</v>
          </cell>
          <cell r="B2094" t="str">
            <v>5</v>
          </cell>
          <cell r="C2094" t="str">
            <v>Active</v>
          </cell>
          <cell r="D2094" t="str">
            <v>CREATE, DOCUMENT</v>
          </cell>
          <cell r="E2094" t="str">
            <v>CREATE DOC:FACTORY ACCEPTANCE TESTS</v>
          </cell>
          <cell r="F2094" t="str">
            <v>CREATE, DOCUMENT: TYPE: FACTORY ACCEPTANCE TESTS; MEDIA: COMPILE REPORT</v>
          </cell>
        </row>
        <row r="2095">
          <cell r="A2095" t="str">
            <v>3000053222</v>
          </cell>
          <cell r="B2095" t="str">
            <v>5</v>
          </cell>
          <cell r="C2095" t="str">
            <v>Active</v>
          </cell>
          <cell r="D2095" t="str">
            <v>LOCATE, FAULT</v>
          </cell>
          <cell r="E2095" t="str">
            <v>LOCATE FLT:GG4C ENGINE</v>
          </cell>
          <cell r="F2095" t="str">
            <v>LOCATE, FAULT: TYPE: GG4C ENGINE; METHOD: ASSESS CONDITION OF COMPONENTS AND QUOTE  FOR PARTS THAT REQUIRE REFURBISHMENT/REPLACEMENT</v>
          </cell>
        </row>
        <row r="2096">
          <cell r="A2096" t="str">
            <v>3000053221</v>
          </cell>
          <cell r="B2096" t="str">
            <v>5</v>
          </cell>
          <cell r="C2096" t="str">
            <v>Active</v>
          </cell>
          <cell r="D2096" t="str">
            <v>ASSEMBLE, EQUIPMENT</v>
          </cell>
          <cell r="E2096" t="str">
            <v>ASSEMBL EQP:GG4C ENGINE</v>
          </cell>
          <cell r="F2096" t="str">
            <v>ASSEMBLE, EQUIPMENT: TYPE: GG4C ENGINE; METHOD: SETS ALL CLEARANCES, TOLERANCES AND TIGHTENING TORQUE VALUES TO THE CORRECT SPECIFICATIONS AS PER THE OEM MANUAL.</v>
          </cell>
        </row>
        <row r="2097">
          <cell r="A2097" t="str">
            <v>3000053220</v>
          </cell>
          <cell r="B2097" t="str">
            <v>5</v>
          </cell>
          <cell r="C2097" t="str">
            <v>Active</v>
          </cell>
          <cell r="D2097" t="str">
            <v>REFURBISH, COMPONENT</v>
          </cell>
          <cell r="E2097" t="str">
            <v>REFURBISH, COMPONENT:GG4C ENGINE</v>
          </cell>
          <cell r="F2097" t="str">
            <v>REFURBISH, COMPONENT: TYPE: GG4C ENGINE; METHOD: AS PER ATTACHED SCOPE OF WORK; FREQUENCY: AS AND WHEN REQUIRED</v>
          </cell>
        </row>
        <row r="2098">
          <cell r="A2098" t="str">
            <v>3000053219</v>
          </cell>
          <cell r="B2098" t="str">
            <v>5</v>
          </cell>
          <cell r="C2098" t="str">
            <v>Active</v>
          </cell>
          <cell r="D2098" t="str">
            <v>TEST, EQUIPMENT</v>
          </cell>
          <cell r="E2098" t="str">
            <v>TEST EQP:GG4C ENGINE;ELECTRONIC REPORT</v>
          </cell>
          <cell r="F2098" t="str">
            <v>TEST, EQUIPMENT: TYPE: GG4C ENGINE; METHOD: PERFORMANCE TESTS ON THE ASSEMBLY AND SUBMITS A PERFORMANCE TEST REPORT TO THE EMPLOYER FOR ACCEPTANCE.; FREQUENCY: AS AND WHEN REQUIRED; FEEDBACK: ELECTRONIC REPORT</v>
          </cell>
        </row>
        <row r="2099">
          <cell r="A2099" t="str">
            <v>3000000264</v>
          </cell>
          <cell r="B2099" t="str">
            <v>4</v>
          </cell>
          <cell r="C2099" t="str">
            <v>Active</v>
          </cell>
          <cell r="D2099" t="str">
            <v>INSTALL, EQUIPMENT</v>
          </cell>
          <cell r="E2099" t="str">
            <v>INSTL EQP:WINDOW AND DOOR</v>
          </cell>
          <cell r="F2099" t="str">
            <v>INSTALL, EQUIPMENT: TYPE: WINDOW AND DOOR</v>
          </cell>
        </row>
        <row r="2100">
          <cell r="A2100" t="str">
            <v>3000053218</v>
          </cell>
          <cell r="B2100" t="str">
            <v>5</v>
          </cell>
          <cell r="C2100" t="str">
            <v>Active</v>
          </cell>
          <cell r="D2100" t="str">
            <v>STRIP AND QUOTE</v>
          </cell>
          <cell r="E2100" t="str">
            <v>STRIP &amp; QUOTE:GG4C ENGINE</v>
          </cell>
          <cell r="F2100" t="str">
            <v>STRIP AND QUOTE: EQUIPMENT: GG4C ENGINE; REASON: TO COMPONENT LEVEL</v>
          </cell>
        </row>
        <row r="2101">
          <cell r="A2101" t="str">
            <v>3000053217</v>
          </cell>
          <cell r="B2101" t="str">
            <v>4</v>
          </cell>
          <cell r="C2101" t="str">
            <v>Active</v>
          </cell>
          <cell r="D2101" t="str">
            <v>INSTALL, EQUIPMENT</v>
          </cell>
          <cell r="E2101" t="str">
            <v>INSTL EQP:PTL-065 11 KW CENTRIFUGAL PUMP</v>
          </cell>
          <cell r="F2101" t="str">
            <v>INSTALL, EQUIPMENT: TYPE: PTL-065 11 KW CENTRIFUGAL PUMP; STANDARD: SABS; REFERENCE NO: PTL-065 11 KW CENTRIFUGAL PUMP; WITH MOTOR FOR TA3000 ELECTRIC COMPRESSOR COOLING</v>
          </cell>
        </row>
        <row r="2102">
          <cell r="A2102" t="str">
            <v>3000053216</v>
          </cell>
          <cell r="B2102" t="str">
            <v>4</v>
          </cell>
          <cell r="C2102" t="str">
            <v>Active</v>
          </cell>
          <cell r="D2102" t="str">
            <v>INSTALL, EQUIPMENT</v>
          </cell>
          <cell r="E2102" t="str">
            <v>INSTL EQP:SABS</v>
          </cell>
          <cell r="F2102" t="str">
            <v>INSTALL, EQUIPMENT: TYPE: CLASS 2 FREUDBERG 2 STG INLET FILTER; STANDARD: SABS; REFERENCE NO: &lt;1MICRON (CLASS 2) FREUDBERG 2 STG INLET FILTER; SUPPLY AND INSTALLATION FREUDBERG 2 STG INLET FILTER</v>
          </cell>
        </row>
        <row r="2103">
          <cell r="A2103" t="str">
            <v>3000053215</v>
          </cell>
          <cell r="B2103" t="str">
            <v>5</v>
          </cell>
          <cell r="C2103" t="str">
            <v>Active</v>
          </cell>
          <cell r="D2103" t="str">
            <v>PROVIDE, SUPPORT SERVICE</v>
          </cell>
          <cell r="E2103" t="str">
            <v>PRVD SUPRT SERV:VEHICLE FLEET CARD</v>
          </cell>
          <cell r="F2103" t="str">
            <v>PROVIDE, SUPPORT SERVICE: TYPE: VEHICLE FLEET CARD; METHOD: RECORD AND REPORT EXPENDITURE INCURRED AND STATISTICAL ANALYSIS OF INFORMATION WITH REGARDS TO THE PURCHASING OF OIL, TOLL FEES AND FUEL</v>
          </cell>
        </row>
        <row r="2104">
          <cell r="A2104" t="str">
            <v>3000053214</v>
          </cell>
          <cell r="B2104" t="str">
            <v>4</v>
          </cell>
          <cell r="C2104" t="str">
            <v>Active</v>
          </cell>
          <cell r="D2104" t="str">
            <v>TRANSPORT, EQUIPMENT</v>
          </cell>
          <cell r="E2104" t="str">
            <v>TRNSP EQP:ROAD BARRIERS;ROAD;TRUCK;3500</v>
          </cell>
          <cell r="F2104" t="str">
            <v>TRANSPORT, EQUIPMENT: TYPE: ROAD BARRIERS; TRANSPORT METHOD: ROAD; VEHICLE TYPE: TRUCK; WEIGHT: 3500 KG; CONCRETE</v>
          </cell>
        </row>
        <row r="2105">
          <cell r="A2105" t="str">
            <v>3000053213</v>
          </cell>
          <cell r="B2105" t="str">
            <v>4</v>
          </cell>
          <cell r="C2105" t="str">
            <v>Active</v>
          </cell>
          <cell r="D2105" t="str">
            <v>INSTALL, EQUIPMENT</v>
          </cell>
          <cell r="E2105" t="str">
            <v>INSTL EQP:CONCRETE ROAD BARRIERS</v>
          </cell>
          <cell r="F2105" t="str">
            <v>INSTALL, EQUIPMENT: TYPE: CONCRETE ROAD BARRIERS</v>
          </cell>
        </row>
        <row r="2106">
          <cell r="A2106" t="str">
            <v>3000053211</v>
          </cell>
          <cell r="B2106" t="str">
            <v>5</v>
          </cell>
          <cell r="C2106" t="str">
            <v>Active</v>
          </cell>
          <cell r="D2106" t="str">
            <v>INSTALL, EQUIPMENT</v>
          </cell>
          <cell r="E2106" t="str">
            <v>INSTL EQP:MANUAL;SABS 62</v>
          </cell>
          <cell r="F2106" t="str">
            <v>INSTALL, EQUIPMENT: TYPE: GALVANIZED MEDIUM CARBON STEEL PIPING; METHOD: MANUAL; STANDARD: SABS 62; REFERENCE NO: TA3000 450/125 AIR COMP; PREPARE COMPRESSOR WATER COOLING SYSTEM 80NB PIPING MATERIALS, THIS INCLUDES PIPES, FLANGES, ELBOWS, REDUCERS,</v>
          </cell>
        </row>
        <row r="2107">
          <cell r="A2107" t="str">
            <v>3000053210</v>
          </cell>
          <cell r="B2107" t="str">
            <v>5</v>
          </cell>
          <cell r="C2107" t="str">
            <v>Active</v>
          </cell>
          <cell r="D2107" t="str">
            <v>INSTALL, EQUIPMENT</v>
          </cell>
          <cell r="E2107" t="str">
            <v>INSTL EQP:PTL-0400 PLATE HEAT EXCHANGER</v>
          </cell>
          <cell r="F2107" t="str">
            <v>INSTALL, EQUIPMENT: TYPE: PTL-0400 PLATE HEAT EXCHANGER; METHOD: MANUAL; STANDARD: SABS; REFERENCE NO: PTL-0400 PLATE HEAT EXCHANGER; SUPPLY AND INSTALL THE PTL-0400 PLATE HEAT EXCHANGER FOR TA3000 ELECTRIC COMPRESSOR.</v>
          </cell>
        </row>
        <row r="2108">
          <cell r="A2108" t="str">
            <v>3000053209</v>
          </cell>
          <cell r="B2108" t="str">
            <v>5</v>
          </cell>
          <cell r="C2108" t="str">
            <v>Active</v>
          </cell>
          <cell r="D2108" t="str">
            <v>REPAIR, EQUIPMENT, SAFETY</v>
          </cell>
          <cell r="E2108" t="str">
            <v>REPR EQP SFTY:SABS</v>
          </cell>
          <cell r="F2108" t="str">
            <v>REPAIR, EQUIPMENT, SAFETY: TYPE: FIRE PROTECTION AND SPRINKLERS; REPAIR TYPE: MINOR REPLACING OF FAULTY SPRINKLERS; TEST: SABS; FIRE AND SMOKE DETECTION SYSTEM; ALARM SYSTEM AND FIRE PANELS</v>
          </cell>
        </row>
        <row r="2109">
          <cell r="A2109" t="str">
            <v>3000053206</v>
          </cell>
          <cell r="B2109" t="str">
            <v>4</v>
          </cell>
          <cell r="C2109" t="str">
            <v>Active</v>
          </cell>
          <cell r="D2109" t="str">
            <v>MAINTAIN, COMPRESSOR</v>
          </cell>
          <cell r="E2109" t="str">
            <v>MAINT COMPRSR:SERVICE RECOMMENDATION</v>
          </cell>
          <cell r="F2109" t="str">
            <v>MAINTAIN, COMPRESSOR: TYPE: PRESSURE VESSEL AIR RECEIVER; METHOD: SERVICE RECOMMENDATION; OFFICIAL LETTERHEAD REPORT RECOMMENDATION FOR MAINTENANCE AND/OR SERVICING (MINOR OR MAJOR) AND COST BREAKDOWN QUOTE</v>
          </cell>
        </row>
        <row r="2110">
          <cell r="A2110" t="str">
            <v>3000053208</v>
          </cell>
          <cell r="B2110" t="str">
            <v>4</v>
          </cell>
          <cell r="C2110" t="str">
            <v>Active</v>
          </cell>
          <cell r="D2110" t="str">
            <v>COMMISSION, EQUIPMENT</v>
          </cell>
          <cell r="E2110" t="str">
            <v>COMMISS EQP:PRESSURE VESSEL AIR RECEIVER</v>
          </cell>
          <cell r="F2110" t="str">
            <v>COMMISSION, EQUIPMENT: TYPE: PRESSURE VESSEL AIR RECEIVER</v>
          </cell>
        </row>
        <row r="2111">
          <cell r="A2111" t="str">
            <v>3000053207</v>
          </cell>
          <cell r="B2111" t="str">
            <v>5</v>
          </cell>
          <cell r="C2111" t="str">
            <v>Active</v>
          </cell>
          <cell r="D2111" t="str">
            <v>INSPECT, EQUIPMENT</v>
          </cell>
          <cell r="E2111" t="str">
            <v>INSP EQP:PRESSURE VESSEL AIR RECEIVER</v>
          </cell>
          <cell r="F2111" t="str">
            <v>INSPECT, EQUIPMENT: TYPE: PRESSURE VESSEL AIR RECEIVER; METHOD: STATUTORY; FEEDBACK: SANAS CERTIFICATION AND OFFICIAL LETTERHEAD REPORT; STATUTORY INSPECTION PER SANS 347 PRESSURE EQUIPMENT REGULATIONS, EVERY 36 MONTHS HYDRAULIC PRESSURE TEST, INTERNAL INSPECTION, AND EXTERNAL INSPECTION</v>
          </cell>
        </row>
        <row r="2112">
          <cell r="A2112" t="str">
            <v>3000053205</v>
          </cell>
          <cell r="B2112" t="str">
            <v>5</v>
          </cell>
          <cell r="C2112" t="str">
            <v>Active</v>
          </cell>
          <cell r="D2112" t="str">
            <v>REPAIR, COMPRESSOR</v>
          </cell>
          <cell r="E2112" t="str">
            <v>REPR COMPRSR:REPAIR RECOMMENDATION</v>
          </cell>
          <cell r="F2112" t="str">
            <v>REPAIR, COMPRESSOR: TYPE: PRESSURE VESSEL AIR RECEIVER; METHOD: REPAIR RECOMMENDATION; OFFICIAL LETTERHEAD REPORT RECOMMENDATION FOR REPAIRS AND COST BREAKDOWN QUOTE</v>
          </cell>
        </row>
        <row r="2113">
          <cell r="A2113" t="str">
            <v>3000053204</v>
          </cell>
          <cell r="B2113" t="str">
            <v>5</v>
          </cell>
          <cell r="C2113" t="str">
            <v>Active</v>
          </cell>
          <cell r="D2113" t="str">
            <v>HIRE, PROFESSIONAL, CIVIL</v>
          </cell>
          <cell r="E2113" t="str">
            <v>HIRE CVL:PRODESSIONAL;SNR. ENGINEER;ECSA</v>
          </cell>
          <cell r="F2113" t="str">
            <v>HIRE, PROFESSIONAL, CIVIL: EXPERIENCE LEVEL: PRODESSIONAL; RESOURCE TYPE: SNR. ENGINEER; QUALIFICATION: BSC/B.ENG/B.TECH; CERTIFICATION: ECSA; NUMBER OF YEARS EXPERIENCE: 3; REQUIRED EXPERIENCE: 3 YEARS; ALT RESOURCE TYPE: TECHNOLOGIST</v>
          </cell>
        </row>
        <row r="2114">
          <cell r="A2114" t="str">
            <v>3000053203</v>
          </cell>
          <cell r="B2114" t="str">
            <v>5</v>
          </cell>
          <cell r="C2114" t="str">
            <v>Active</v>
          </cell>
          <cell r="D2114" t="str">
            <v>HIRE, PROFESSIONAL, CIVIL</v>
          </cell>
          <cell r="E2114" t="str">
            <v>HIRE CVL:JUNIOR;CATEGORY D ENGINEER;NONE</v>
          </cell>
          <cell r="F2114" t="str">
            <v>HIRE, PROFESSIONAL, CIVIL: EXPERIENCE LEVEL: JUNIOR; RESOURCE TYPE: CATEGORY D ENGINEER; QUALIFICATION: BSC/B.ENG; CERTIFICATION: NONE; NUMBER OF YEARS EXPERIENCE: 2; REQUIRED EXPERIENCE: 2 YEARS</v>
          </cell>
        </row>
        <row r="2115">
          <cell r="A2115" t="str">
            <v>3000053202</v>
          </cell>
          <cell r="B2115" t="str">
            <v>5</v>
          </cell>
          <cell r="C2115" t="str">
            <v>Active</v>
          </cell>
          <cell r="D2115" t="str">
            <v>HIRE, DRAUGHTSPERSON</v>
          </cell>
          <cell r="E2115" t="str">
            <v>HIRE DRGPRSN:JUNIOR;CIVIL;DIPLOMA;NONE;3</v>
          </cell>
          <cell r="F2115" t="str">
            <v>HIRE, DRAUGHTSPERSON: EXPERIENCE LEVEL: JUNIOR; RESOURCE TYPE: CIVIL; QUALIFICATION: DIPLOMA; CERTIFICATION: NONE; NUMBER OF YEARS EXPERIENCE: 3; REQUIRED EXPERIENCE: 3 YEARS</v>
          </cell>
        </row>
        <row r="2116">
          <cell r="A2116" t="str">
            <v>3000053201</v>
          </cell>
          <cell r="B2116" t="str">
            <v>5</v>
          </cell>
          <cell r="C2116" t="str">
            <v>Active</v>
          </cell>
          <cell r="D2116" t="str">
            <v>CLEAN, EQUIPMENT</v>
          </cell>
          <cell r="E2116" t="str">
            <v>CLEAN EQP:25 000L TANK;HIGH PRESSURE</v>
          </cell>
          <cell r="F2116" t="str">
            <v>CLEAN, EQUIPMENT: TYPE: 25 000L TANK; METHOD: HIGH PRESSURE; FREQUENCY: AS &amp; WHEN REQUIRED</v>
          </cell>
        </row>
        <row r="2117">
          <cell r="A2117" t="str">
            <v>3000053200</v>
          </cell>
          <cell r="B2117" t="str">
            <v>5</v>
          </cell>
          <cell r="C2117" t="str">
            <v>Active</v>
          </cell>
          <cell r="D2117" t="str">
            <v>CLEAN, EQUIPMENT</v>
          </cell>
          <cell r="E2117" t="str">
            <v>CLEAN EQP:10 000L TANK;HIGH PRESSURE</v>
          </cell>
          <cell r="F2117" t="str">
            <v>CLEAN, EQUIPMENT: TYPE: 10 000L TANK; METHOD: HIGH PRESSURE; FREQUENCY: AS &amp; WHEN REQUIRED</v>
          </cell>
        </row>
        <row r="2118">
          <cell r="A2118" t="str">
            <v>3000053198</v>
          </cell>
          <cell r="B2118" t="str">
            <v>4</v>
          </cell>
          <cell r="C2118" t="str">
            <v>Active</v>
          </cell>
          <cell r="D2118" t="str">
            <v>MAINTAIN, BUILDING</v>
          </cell>
          <cell r="E2118" t="str">
            <v>MAINT BLDG:PRELIMINARIES AND GENERAL</v>
          </cell>
          <cell r="F2118" t="str">
            <v>MAINTAIN, BUILDING: TYPE: PRELIMINARIES AND GENERAL; FREQUENCY: AS AN WHEN REQUIRED; SITE ESTABLISHMENT &amp; CONTRACT MANAGEMENT</v>
          </cell>
        </row>
        <row r="2119">
          <cell r="A2119" t="str">
            <v>3000053199</v>
          </cell>
          <cell r="B2119" t="str">
            <v>4</v>
          </cell>
          <cell r="C2119" t="str">
            <v>Active</v>
          </cell>
          <cell r="D2119" t="str">
            <v>MAINTAIN, BUILDING</v>
          </cell>
          <cell r="E2119" t="str">
            <v>MAINT BLDG:MAINTENANCE CORE TEAM</v>
          </cell>
          <cell r="F2119" t="str">
            <v>MAINTAIN, BUILDING: TYPE: MAINTENANCE CORE TEAM; FREQUENCY: AS AND WHEN REQUIRED; THE TEAM INCLUDES HVAC; ELECTRICAL; PLUMBING; CIVIL; CARPENTRY; PAINTING AND FLOORING</v>
          </cell>
        </row>
        <row r="2120">
          <cell r="A2120" t="str">
            <v>3000053197</v>
          </cell>
          <cell r="B2120" t="str">
            <v>5</v>
          </cell>
          <cell r="C2120" t="str">
            <v>Active</v>
          </cell>
          <cell r="D2120" t="str">
            <v>MAINTAIN, BUILDING</v>
          </cell>
          <cell r="E2120" t="str">
            <v>MAINT BLDG:AS AN WHEN REQUIRED</v>
          </cell>
          <cell r="F2120" t="str">
            <v>MAINTAIN, BUILDING: TYPE: HEATING VENTILATION AND AIR CONDITIONING SYSTEM; FREQUENCY: AS AN WHEN REQUIRED; METHOD: MAINTENANCE / REPAIRS; MAINTENANCE AND REPAIRS OF CENTRAL AIR CONDITIONING SYSTEM; HEAT PUMPS; FRIDGES AND FREEZERS</v>
          </cell>
        </row>
        <row r="2121">
          <cell r="A2121" t="str">
            <v>3000053196</v>
          </cell>
          <cell r="B2121" t="str">
            <v>5</v>
          </cell>
          <cell r="C2121" t="str">
            <v>Active</v>
          </cell>
          <cell r="D2121" t="str">
            <v>MAINTAIN, BUILDING</v>
          </cell>
          <cell r="E2121" t="str">
            <v>MAINT BLDG:AS AND WHEN REQUIRED</v>
          </cell>
          <cell r="F2121" t="str">
            <v>MAINTAIN, BUILDING: TYPE: FIRE PROTECTION AND SPRINKLERS; FREQUENCY: AS AND WHEN REQUIRED; METHOD: TEST FOR FAULT; SERVICES MAINTENANCE AND REPAIRS OF FIRE &amp; SMOKE DETECTION SYSTEM, ALARM SYSTEM, FIRE PANELS,</v>
          </cell>
        </row>
        <row r="2122">
          <cell r="A2122" t="str">
            <v>3000053195</v>
          </cell>
          <cell r="B2122" t="str">
            <v>4</v>
          </cell>
          <cell r="C2122" t="str">
            <v>Active</v>
          </cell>
          <cell r="D2122" t="str">
            <v>TRANSPORT, EQUIPMENT</v>
          </cell>
          <cell r="E2122" t="str">
            <v>TRNSP EQP:STARTER MODULES;ROAD;TRUCK</v>
          </cell>
          <cell r="F2122" t="str">
            <v>TRANSPORT, EQUIPMENT: TYPE: STARTER MODULES; TRANSPORT METHOD: ROAD; VEHICLE TYPE: TRUCK; WEIGHT: 25 to 50 KG</v>
          </cell>
        </row>
        <row r="2123">
          <cell r="A2123" t="str">
            <v>3000053194</v>
          </cell>
          <cell r="B2123" t="str">
            <v>5</v>
          </cell>
          <cell r="C2123" t="str">
            <v>Active</v>
          </cell>
          <cell r="D2123" t="str">
            <v>MAINTAIN, EQUIPMENT, SAFETY</v>
          </cell>
          <cell r="E2123" t="str">
            <v>MAINT EQP SFTY:CRANE;BI-ANNUAL</v>
          </cell>
          <cell r="F2123" t="str">
            <v>MAINTAIN, EQUIPMENT, SAFETY: TYPE: CRANE; FREQUENCY: BI-ANNUAL; METHOD: LOAD TESTING</v>
          </cell>
        </row>
        <row r="2124">
          <cell r="A2124" t="str">
            <v>3000053193</v>
          </cell>
          <cell r="B2124" t="str">
            <v>5</v>
          </cell>
          <cell r="C2124" t="str">
            <v>Active</v>
          </cell>
          <cell r="D2124" t="str">
            <v>DESIGN, DRAWING</v>
          </cell>
          <cell r="E2124" t="str">
            <v>DSGN DWG:ENGINEERING DRAWINGS;LV MODULES</v>
          </cell>
          <cell r="F2124" t="str">
            <v>DESIGN, DRAWING: TYPE: ENGINEERING DRAWINGS; DICIPLINE: LV MODULES; METHOD: MODIFICATION OF ACC FAN BUCKETS</v>
          </cell>
        </row>
        <row r="2125">
          <cell r="A2125" t="str">
            <v>3000053192</v>
          </cell>
          <cell r="B2125" t="str">
            <v>4</v>
          </cell>
          <cell r="C2125" t="str">
            <v>Active</v>
          </cell>
          <cell r="D2125" t="str">
            <v>INSTALL, EQUIPMENT</v>
          </cell>
          <cell r="E2125" t="str">
            <v>INSTL EQP:64X GE STARTER MODULE</v>
          </cell>
          <cell r="F2125" t="str">
            <v>INSTALL, EQUIPMENT: TYPE: 64X GE STARTER MODULE; THE INSTALLATION IS INCLUDING FACTORY ACCEPTANCE TEST</v>
          </cell>
        </row>
        <row r="2126">
          <cell r="A2126" t="str">
            <v>3000053191</v>
          </cell>
          <cell r="B2126" t="str">
            <v>5</v>
          </cell>
          <cell r="C2126" t="str">
            <v>Active</v>
          </cell>
          <cell r="D2126" t="str">
            <v>ESTABLISH, SITE</v>
          </cell>
          <cell r="E2126" t="str">
            <v>ESTB SITE:CONTRACTUAL REQUIREMENTS</v>
          </cell>
          <cell r="F2126" t="str">
            <v>ESTABLISH, SITE: TYPE: CONTRACTUAL REQUIREMENTS; ADDITIONAL TASK: TRAVELING TO/FROM SITE AND ACCOMODATION; MATERIAL SUPPLIER: NOT REQUIRED</v>
          </cell>
        </row>
        <row r="2127">
          <cell r="A2127" t="str">
            <v>3000053190</v>
          </cell>
          <cell r="B2127" t="str">
            <v>4</v>
          </cell>
          <cell r="C2127" t="str">
            <v>Active</v>
          </cell>
          <cell r="D2127" t="str">
            <v>CONNECT, SUPPLY</v>
          </cell>
          <cell r="E2127" t="str">
            <v>CONNECT, SUPPLY:64X LOW VOLTAGE MODULE</v>
          </cell>
          <cell r="F2127" t="str">
            <v>CONNECT, SUPPLY: TYPE: 64X LOW VOLTAGE MODULE</v>
          </cell>
        </row>
        <row r="2128">
          <cell r="A2128" t="str">
            <v>3000053177</v>
          </cell>
          <cell r="B2128" t="str">
            <v>5</v>
          </cell>
          <cell r="C2128" t="str">
            <v>Active</v>
          </cell>
          <cell r="D2128" t="str">
            <v>HIRE, PROFESSIONAL, INFORMATION TECHNOLOGY</v>
          </cell>
          <cell r="E2128" t="str">
            <v>HIRE IT:INTERMEDIATE;DEGREE;11-15</v>
          </cell>
          <cell r="F2128" t="str">
            <v>HIRE, PROFESSIONAL, INFORMATION TECHNOLOGY: EXPERIENCE LEVEL: INTERMEDIATE; RESOURCE TYPE: SAP PREDICTIVE ANALYTICS SPECIALIST; QUALIFICATION: DEGREE; CERTIFICATION: NOT APPLICABLE; NUMBER OF YEARS EXPERIENCE: 11-15; REQUIRED EXPERIENCE: SAP PREDICTIVE ANALYTICS</v>
          </cell>
        </row>
        <row r="2129">
          <cell r="A2129" t="str">
            <v>3000053105</v>
          </cell>
          <cell r="B2129" t="str">
            <v>5</v>
          </cell>
          <cell r="C2129" t="str">
            <v>Active</v>
          </cell>
          <cell r="D2129" t="str">
            <v>HIRE, PROFESSIONAL, INFORMATION TECHNOLOGY</v>
          </cell>
          <cell r="E2129" t="str">
            <v>HIRE IT:SENIOR;DEGREE;NOT APPLICABLE</v>
          </cell>
          <cell r="F2129" t="str">
            <v xml:space="preserve">HIRE, PROFESSIONAL, INFORMATION TECHNOLOGY: EXPERIENCE LEVEL: SENIOR; RESOURCE TYPE: SAP FI ASSET MANAGEMENT  SPECIALIST; QUALIFICATION: DEGREE; CERTIFICATION: NOT APPLICABLE; NUMBER OF YEARS EXPERIENCE: 11-15; REQUIRED EXPERIENCE: SAP FI ASSET MANAGEMENT </v>
          </cell>
        </row>
        <row r="2130">
          <cell r="A2130" t="str">
            <v>3000053114</v>
          </cell>
          <cell r="B2130" t="str">
            <v>5</v>
          </cell>
          <cell r="C2130" t="str">
            <v>Active</v>
          </cell>
          <cell r="D2130" t="str">
            <v>HIRE, PROFESSIONAL, INFORMATION TECHNOLOGY</v>
          </cell>
          <cell r="E2130" t="str">
            <v>HIRE IT:INTERMEDIATE;DEGREE;11-15</v>
          </cell>
          <cell r="F2130" t="str">
            <v>HIRE, PROFESSIONAL, INFORMATION TECHNOLOGY: EXPERIENCE LEVEL: INTERMEDIATE; RESOURCE TYPE: CYBER SECURITY SOC ENGINEER; QUALIFICATION: DEGREE; CERTIFICATION: NOT APPLICABLE; NUMBER OF YEARS EXPERIENCE: 11-15; REQUIRED EXPERIENCE: CYBER SECURITY SOC ENGINEERING</v>
          </cell>
        </row>
        <row r="2131">
          <cell r="A2131" t="str">
            <v>3000053181</v>
          </cell>
          <cell r="B2131" t="str">
            <v>5</v>
          </cell>
          <cell r="C2131" t="str">
            <v>Active</v>
          </cell>
          <cell r="D2131" t="str">
            <v>HIRE, PROFESSIONAL, INFORMATION TECHNOLOGY</v>
          </cell>
          <cell r="E2131" t="str">
            <v>HIRE IT:SENIOR;DEGREE;NOT APPLICABLE</v>
          </cell>
          <cell r="F2131" t="str">
            <v>HIRE, PROFESSIONAL, INFORMATION TECHNOLOGY: EXPERIENCE LEVEL: SENIOR; RESOURCE TYPE: SAP BUSINESS OBJECTS/SAP BI ADMINISTRATOR; QUALIFICATION: DEGREE; CERTIFICATION: NOT APPLICABLE; NUMBER OF YEARS EXPERIENCE: 11-15; REQUIRED EXPERIENCE: SAP BUSINESS OBJECTS/SAP BI ADMINISTRATOR</v>
          </cell>
        </row>
        <row r="2132">
          <cell r="A2132" t="str">
            <v>3000053143</v>
          </cell>
          <cell r="B2132" t="str">
            <v>5</v>
          </cell>
          <cell r="C2132" t="str">
            <v>Active</v>
          </cell>
          <cell r="D2132" t="str">
            <v>HIRE, PROFESSIONAL, INFORMATION TECHNOLOGY</v>
          </cell>
          <cell r="E2132" t="str">
            <v>HIRE IT:JUNIOR;DIPLOMA;NOT APPLICABLE</v>
          </cell>
          <cell r="F2132" t="str">
            <v>HIRE, PROFESSIONAL, INFORMATION TECHNOLOGY: EXPERIENCE LEVEL: JUNIOR; RESOURCE TYPE: IT PROFESSIONAL SERVICES PANEL ROLES; QUALIFICATION: DIPLOMA; CERTIFICATION: NOT APPLICABLE; NUMBER OF YEARS EXPERIENCE: 5-10; REQUIRED EXPERIENCE: IT PROFESSIONAL SERVICES PANEL ROLES</v>
          </cell>
        </row>
        <row r="2133">
          <cell r="A2133" t="str">
            <v>3000053128</v>
          </cell>
          <cell r="B2133" t="str">
            <v>5</v>
          </cell>
          <cell r="C2133" t="str">
            <v>Active</v>
          </cell>
          <cell r="D2133" t="str">
            <v>HIRE, PROFESSIONAL, INFORMATION TECHNOLOGY</v>
          </cell>
          <cell r="E2133" t="str">
            <v>HIRE IT:JUNIOR;DIPLOMA;NOT APPLICABLE</v>
          </cell>
          <cell r="F2133" t="str">
            <v>HIRE, PROFESSIONAL, INFORMATION TECHNOLOGY: EXPERIENCE LEVEL: JUNIOR; RESOURCE TYPE: IT GOVERNANCE AND COMPLIANCE MANAGEMENT SPECIALIST; QUALIFICATION: DIPLOMA; CERTIFICATION: NOT APPLICABLE; NUMBER OF YEARS EXPERIENCE: 5-10; REQUIRED EXPERIENCE: IT GOVERNANCE AND COMPLIANCE MANAGEMENT</v>
          </cell>
        </row>
        <row r="2134">
          <cell r="A2134" t="str">
            <v>3000053108</v>
          </cell>
          <cell r="B2134" t="str">
            <v>5</v>
          </cell>
          <cell r="C2134" t="str">
            <v>Active</v>
          </cell>
          <cell r="D2134" t="str">
            <v>HIRE, PROFESSIONAL, INFORMATION TECHNOLOGY</v>
          </cell>
          <cell r="E2134" t="str">
            <v>HIRE IT:INTERMEDIATE;DEGREE;11-15</v>
          </cell>
          <cell r="F2134" t="str">
            <v>HIRE, PROFESSIONAL, INFORMATION TECHNOLOGY: EXPERIENCE LEVEL: INTERMEDIATE; RESOURCE TYPE: SAP WORKFLOW SPECIALIST; QUALIFICATION: DEGREE; CERTIFICATION: NOT APPLICABLE; NUMBER OF YEARS EXPERIENCE: 11-15; REQUIRED EXPERIENCE: SAP WORKFLOW</v>
          </cell>
        </row>
        <row r="2135">
          <cell r="A2135" t="str">
            <v>3000053164</v>
          </cell>
          <cell r="B2135" t="str">
            <v>5</v>
          </cell>
          <cell r="C2135" t="str">
            <v>Active</v>
          </cell>
          <cell r="D2135" t="str">
            <v>HIRE, PROFESSIONAL, INFORMATION TECHNOLOGY</v>
          </cell>
          <cell r="E2135" t="str">
            <v>HIRE IT:JUNIOR;SAP ARCHITECT;CERTIFICATE</v>
          </cell>
          <cell r="F2135" t="str">
            <v>HIRE, PROFESSIONAL, INFORMATION TECHNOLOGY: EXPERIENCE LEVEL: JUNIOR; RESOURCE TYPE: SAP ARCHITECT; QUALIFICATION: CERTIFICATE; CERTIFICATION: NOT APPLICABLE; NUMBER OF YEARS EXPERIENCE: &lt;5; REQUIRED EXPERIENCE: SAPARCHITECTURE</v>
          </cell>
        </row>
        <row r="2136">
          <cell r="A2136" t="str">
            <v>3000053089</v>
          </cell>
          <cell r="B2136" t="str">
            <v>5</v>
          </cell>
          <cell r="C2136" t="str">
            <v>Active</v>
          </cell>
          <cell r="D2136" t="str">
            <v>HIRE, PROFESSIONAL, INFORMATION TECHNOLOGY</v>
          </cell>
          <cell r="E2136" t="str">
            <v>HIRE IT:JUNIOR;SAP AFARIA SPECIALIST;&lt;5</v>
          </cell>
          <cell r="F2136" t="str">
            <v>HIRE, PROFESSIONAL, INFORMATION TECHNOLOGY: EXPERIENCE LEVEL: JUNIOR; RESOURCE TYPE: SAP AFARIA SPECIALIST; QUALIFICATION: CERTIFICATE; CERTIFICATION: NOT APPLICABLE; NUMBER OF YEARS EXPERIENCE: &lt;5; REQUIRED EXPERIENCE: SAP AFARIA</v>
          </cell>
        </row>
        <row r="2137">
          <cell r="A2137" t="str">
            <v>3000053146</v>
          </cell>
          <cell r="B2137" t="str">
            <v>5</v>
          </cell>
          <cell r="C2137" t="str">
            <v>Active</v>
          </cell>
          <cell r="D2137" t="str">
            <v>HIRE, PROFESSIONAL, INFORMATION TECHNOLOGY</v>
          </cell>
          <cell r="E2137" t="str">
            <v>HIRE IT:SENIOR;CLOUD OPERATIONS ENGINEER</v>
          </cell>
          <cell r="F2137" t="str">
            <v>HIRE, PROFESSIONAL, INFORMATION TECHNOLOGY: EXPERIENCE LEVEL: SENIOR; RESOURCE TYPE: CLOUD OPERATIONS ENGINEER; QUALIFICATION: DEGREE; CERTIFICATION: NOT APPLICABLE; NUMBER OF YEARS EXPERIENCE: &gt;15; REQUIRED EXPERIENCE: CLOUD OPERATIONS ENGINEERING</v>
          </cell>
        </row>
        <row r="2138">
          <cell r="A2138" t="str">
            <v>3000053145</v>
          </cell>
          <cell r="B2138" t="str">
            <v>5</v>
          </cell>
          <cell r="C2138" t="str">
            <v>Active</v>
          </cell>
          <cell r="D2138" t="str">
            <v>HIRE, PROFESSIONAL, INFORMATION TECHNOLOGY</v>
          </cell>
          <cell r="E2138" t="str">
            <v>HIRE IT:JUNIOR;TEST AUTOMATION SPEC;&lt;5</v>
          </cell>
          <cell r="F2138" t="str">
            <v>HIRE, PROFESSIONAL, INFORMATION TECHNOLOGY: EXPERIENCE LEVEL: JUNIOR; RESOURCE TYPE: TEST AUTOMATION SPECIALIST; QUALIFICATION: CERTIFICATE; CERTIFICATION: NOT APPLICABLE; NUMBER OF YEARS EXPERIENCE: &lt;5; REQUIRED EXPERIENCE: TESTER AUTOMATION</v>
          </cell>
        </row>
        <row r="2139">
          <cell r="A2139" t="str">
            <v>3000053129</v>
          </cell>
          <cell r="B2139" t="str">
            <v>5</v>
          </cell>
          <cell r="C2139" t="str">
            <v>Active</v>
          </cell>
          <cell r="D2139" t="str">
            <v>HIRE, PROFESSIONAL, INFORMATION TECHNOLOGY</v>
          </cell>
          <cell r="E2139" t="str">
            <v>HIRE IT:SENIOR;UC EXPERT;DEGREE;&gt;15</v>
          </cell>
          <cell r="F2139" t="str">
            <v>HIRE, PROFESSIONAL, INFORMATION TECHNOLOGY: EXPERIENCE LEVEL: SENIOR; RESOURCE TYPE: UC EXPERT; QUALIFICATION: DEGREE; CERTIFICATION: NOT APPLICABLE; NUMBER OF YEARS EXPERIENCE: &gt;15; REQUIRED EXPERIENCE: UC EXPERTISE</v>
          </cell>
        </row>
        <row r="2140">
          <cell r="A2140" t="str">
            <v>3000053165</v>
          </cell>
          <cell r="B2140" t="str">
            <v>5</v>
          </cell>
          <cell r="C2140" t="str">
            <v>Active</v>
          </cell>
          <cell r="D2140" t="str">
            <v>HIRE, PROFESSIONAL, INFORMATION TECHNOLOGY</v>
          </cell>
          <cell r="E2140" t="str">
            <v>HIRE IT:EXPERT;CERTIFICATE;&lt;5</v>
          </cell>
          <cell r="F2140" t="str">
            <v>HIRE, PROFESSIONAL, INFORMATION TECHNOLOGY: EXPERIENCE LEVEL: EXPERT; RESOURCE TYPE: PUBLIC KEY INFRASTRUCTURE / CRYPTOGRAPHIC SPECIALIST; QUALIFICATION: CERTIFICATE; CERTIFICATION: NOT APPLICABLE; NUMBER OF YEARS EXPERIENCE: &lt;5; REQUIRED EXPERIENCE: PUBLIC KEY INFRASTRUCTURE / CRYPTOGRAPHIC</v>
          </cell>
        </row>
        <row r="2141">
          <cell r="A2141" t="str">
            <v>3000053171</v>
          </cell>
          <cell r="B2141" t="str">
            <v>5</v>
          </cell>
          <cell r="C2141" t="str">
            <v>Active</v>
          </cell>
          <cell r="D2141" t="str">
            <v>HIRE, PROFESSIONAL, INFORMATION TECHNOLOGY</v>
          </cell>
          <cell r="E2141" t="str">
            <v>HIRE IT:INTERMEDIATE;DIPLOMA;5-10</v>
          </cell>
          <cell r="F2141" t="str">
            <v>HIRE, PROFESSIONAL, INFORMATION TECHNOLOGY: EXPERIENCE LEVEL: INTERMEDIATE; RESOURCE TYPE: SAP BO/BI/BW DEVELOPER; QUALIFICATION: DIPLOMA; CERTIFICATION: NOT APPLICABLE; NUMBER OF YEARS EXPERIENCE: 5-10; REQUIRED EXPERIENCE: SAP BO/BI/BW</v>
          </cell>
        </row>
        <row r="2142">
          <cell r="A2142" t="str">
            <v>3000053119</v>
          </cell>
          <cell r="B2142" t="str">
            <v>5</v>
          </cell>
          <cell r="C2142" t="str">
            <v>Active</v>
          </cell>
          <cell r="D2142" t="str">
            <v>HIRE, PROFESSIONAL, INFORMATION TECHNOLOGY</v>
          </cell>
          <cell r="E2142" t="str">
            <v>HIRE IT:EXPERT;CERTIFICATE;&lt;5</v>
          </cell>
          <cell r="F2142" t="str">
            <v>HIRE, PROFESSIONAL, INFORMATION TECHNOLOGY: EXPERIENCE LEVEL: EXPERT; RESOURCE TYPE: SAP PROJECT AND ORCHESTRATION ADMINISTRATOR; QUALIFICATION: CERTIFICATE; CERTIFICATION: NOT APPLICABLE; NUMBER OF YEARS EXPERIENCE: &lt;5; REQUIRED EXPERIENCE: SAP PROJECT AND ORCHESTRATION ADMINISTRATOR</v>
          </cell>
        </row>
        <row r="2143">
          <cell r="A2143" t="str">
            <v>3000053096</v>
          </cell>
          <cell r="B2143" t="str">
            <v>5</v>
          </cell>
          <cell r="C2143" t="str">
            <v>Active</v>
          </cell>
          <cell r="D2143" t="str">
            <v>HIRE, PROFESSIONAL, INFORMATION TECHNOLOGY</v>
          </cell>
          <cell r="E2143" t="str">
            <v>HIRE IT:SENIOR;DEGREE;NOT APPLICABLE;&gt;15</v>
          </cell>
          <cell r="F2143" t="str">
            <v>HIRE, PROFESSIONAL, INFORMATION TECHNOLOGY: EXPERIENCE LEVEL: SENIOR; RESOURCE TYPE: ASSET MANAGEMENT SPECIALIST; QUALIFICATION: DEGREE; CERTIFICATION: NOT APPLICABLE; NUMBER OF YEARS EXPERIENCE: &gt;15; REQUIRED EXPERIENCE: ASSET MANAGEMENT</v>
          </cell>
        </row>
        <row r="2144">
          <cell r="A2144" t="str">
            <v>3000053073</v>
          </cell>
          <cell r="B2144" t="str">
            <v>5</v>
          </cell>
          <cell r="C2144" t="str">
            <v>Active</v>
          </cell>
          <cell r="D2144" t="str">
            <v>HIRE, PROFESSIONAL, INFORMATION TECHNOLOGY</v>
          </cell>
          <cell r="E2144" t="str">
            <v>HIRE IT:EXPERT;DEGREE;NOT APPLICABLE;&gt;15</v>
          </cell>
          <cell r="F2144" t="str">
            <v>HIRE, PROFESSIONAL, INFORMATION TECHNOLOGY: EXPERIENCE LEVEL: EXPERT; RESOURCE TYPE: SAP AUTHORISATIONS (S/4 HANA &amp;/OR ECC6) SPECIALIST; QUALIFICATION: DEGREE; CERTIFICATION: NOT APPLICABLE; NUMBER OF YEARS EXPERIENCE: &gt;15; REQUIRED EXPERIENCE: SAP AUTHORISATIONS (S/4 HANA &amp;/OR ECC6)</v>
          </cell>
        </row>
        <row r="2145">
          <cell r="A2145" t="str">
            <v>3000053122</v>
          </cell>
          <cell r="B2145" t="str">
            <v>5</v>
          </cell>
          <cell r="C2145" t="str">
            <v>Active</v>
          </cell>
          <cell r="D2145" t="str">
            <v>HIRE, PROFESSIONAL, INFORMATION TECHNOLOGY</v>
          </cell>
          <cell r="E2145" t="str">
            <v>HIRE IT:JUNIOR;CERTIFICATE;&lt;5</v>
          </cell>
          <cell r="F2145" t="str">
            <v>HIRE, PROFESSIONAL, INFORMATION TECHNOLOGY: EXPERIENCE LEVEL: JUNIOR; RESOURCE TYPE: SAP DATA MIGRATION SPECIALIST; QUALIFICATION: CERTIFICATE; CERTIFICATION: NOT APPLICABLE; NUMBER OF YEARS EXPERIENCE: &lt;5; REQUIRED EXPERIENCE: SAP DATA MIGRATION</v>
          </cell>
        </row>
        <row r="2146">
          <cell r="A2146" t="str">
            <v>3000053182</v>
          </cell>
          <cell r="B2146" t="str">
            <v>5</v>
          </cell>
          <cell r="C2146" t="str">
            <v>Active</v>
          </cell>
          <cell r="D2146" t="str">
            <v>HIRE, PROFESSIONAL, INFORMATION TECHNOLOGY</v>
          </cell>
          <cell r="E2146" t="str">
            <v>HIRE IT:SENIOR;DEGREE;NOT APPLICABLE;&gt;15</v>
          </cell>
          <cell r="F2146" t="str">
            <v>HIRE, PROFESSIONAL, INFORMATION TECHNOLOGY: EXPERIENCE LEVEL: SENIOR; RESOURCE TYPE: PUBLIC KEY INFRASTRUCTURE / CRYPTOGRAPHIC SPECIALIST; QUALIFICATION: DEGREE; CERTIFICATION: NOT APPLICABLE; NUMBER OF YEARS EXPERIENCE: &gt;15; REQUIRED EXPERIENCE: PUBLIC KEY INFRASTRUCTURE / CRYPTOGRAPHIC</v>
          </cell>
        </row>
        <row r="2147">
          <cell r="A2147" t="str">
            <v>3000053118</v>
          </cell>
          <cell r="B2147" t="str">
            <v>5</v>
          </cell>
          <cell r="C2147" t="str">
            <v>Active</v>
          </cell>
          <cell r="D2147" t="str">
            <v>HIRE, PROFESSIONAL, INFORMATION TECHNOLOGY</v>
          </cell>
          <cell r="E2147" t="str">
            <v>HIRE IT:SENIOR;DEGREE;NOT APPLICABLE;&gt;15</v>
          </cell>
          <cell r="F2147" t="str">
            <v>HIRE, PROFESSIONAL, INFORMATION TECHNOLOGY: EXPERIENCE LEVEL: SENIOR; RESOURCE TYPE: IT GOVERNANCE AND COMPLIANCE MANAGEMENT SPECIALIST; QUALIFICATION: DEGREE; CERTIFICATION: NOT APPLICABLE; NUMBER OF YEARS EXPERIENCE: &gt;15; REQUIRED EXPERIENCE: IT GOVERNANCE AND COMPLIANCE MANAGEMENT</v>
          </cell>
        </row>
        <row r="2148">
          <cell r="A2148" t="str">
            <v>3000053092</v>
          </cell>
          <cell r="B2148" t="str">
            <v>5</v>
          </cell>
          <cell r="C2148" t="str">
            <v>Active</v>
          </cell>
          <cell r="D2148" t="str">
            <v>HIRE, PROFESSIONAL, INFORMATION TECHNOLOGY</v>
          </cell>
          <cell r="E2148" t="str">
            <v>HIRE IT:JUNIOR;SAP INSURANCE SPECIALIST</v>
          </cell>
          <cell r="F2148" t="str">
            <v xml:space="preserve">HIRE, PROFESSIONAL, INFORMATION TECHNOLOGY: EXPERIENCE LEVEL: JUNIOR; RESOURCE TYPE: SAP INSURANCE SPECIALIST; QUALIFICATION: DIPLOMA; CERTIFICATION: NOT APPLICABLE; NUMBER OF YEARS EXPERIENCE: 5-10; REQUIRED EXPERIENCE: SAP INSURANCE </v>
          </cell>
        </row>
        <row r="2149">
          <cell r="A2149" t="str">
            <v>3000053110</v>
          </cell>
          <cell r="B2149" t="str">
            <v>5</v>
          </cell>
          <cell r="C2149" t="str">
            <v>Active</v>
          </cell>
          <cell r="D2149" t="str">
            <v>HIRE, PROFESSIONAL, INFORMATION TECHNOLOGY</v>
          </cell>
          <cell r="E2149" t="str">
            <v>HIRE IT:INTERMEDIATE;DEGREE;11-15</v>
          </cell>
          <cell r="F2149" t="str">
            <v>HIRE, PROFESSIONAL, INFORMATION TECHNOLOGY: EXPERIENCE LEVEL: INTERMEDIATE; RESOURCE TYPE: SAP INTEGRATION SPECIALIST; QUALIFICATION: DEGREE; CERTIFICATION: NOT APPLICABLE; NUMBER OF YEARS EXPERIENCE: 11-15; REQUIRED EXPERIENCE: SAP INTEGRATION</v>
          </cell>
        </row>
        <row r="2150">
          <cell r="A2150" t="str">
            <v>3000053085</v>
          </cell>
          <cell r="B2150" t="str">
            <v>5</v>
          </cell>
          <cell r="C2150" t="str">
            <v>Active</v>
          </cell>
          <cell r="D2150" t="str">
            <v>HIRE, PROFESSIONAL, INFORMATION TECHNOLOGY</v>
          </cell>
          <cell r="E2150" t="str">
            <v>HIRE IT:INTERMEDIATE;DEGREE;11-15</v>
          </cell>
          <cell r="F2150" t="str">
            <v>HIRE, PROFESSIONAL, INFORMATION TECHNOLOGY: EXPERIENCE LEVEL: INTERMEDIATE; RESOURCE TYPE: IT GOVERNANCE AND COMPLIANCE OFFICER; QUALIFICATION: DEGREE; CERTIFICATION: NOT APPLICABLE; NUMBER OF YEARS EXPERIENCE: 11-15; REQUIRED EXPERIENCE: IT GOVERNANCE AND COMPLIANCE</v>
          </cell>
        </row>
        <row r="2151">
          <cell r="A2151" t="str">
            <v>3000053076</v>
          </cell>
          <cell r="B2151" t="str">
            <v>5</v>
          </cell>
          <cell r="C2151" t="str">
            <v>Active</v>
          </cell>
          <cell r="D2151" t="str">
            <v>HIRE, PROFESSIONAL, INFORMATION TECHNOLOGY</v>
          </cell>
          <cell r="E2151" t="str">
            <v>HIRE IT:JUNIOR;DIPLOMA;NOT APPLICABLE</v>
          </cell>
          <cell r="F2151" t="str">
            <v>HIRE, PROFESSIONAL, INFORMATION TECHNOLOGY: EXPERIENCE LEVEL: JUNIOR; RESOURCE TYPE: MICROSOFT LICENCE SPECIALIST; QUALIFICATION: DIPLOMA; CERTIFICATION: NOT APPLICABLE; NUMBER OF YEARS EXPERIENCE: 5-10; REQUIRED EXPERIENCE: MICROSOFT LICENCE</v>
          </cell>
        </row>
        <row r="2152">
          <cell r="A2152" t="str">
            <v>3000053091</v>
          </cell>
          <cell r="B2152" t="str">
            <v>5</v>
          </cell>
          <cell r="C2152" t="str">
            <v>Active</v>
          </cell>
          <cell r="D2152" t="str">
            <v>HIRE, PROFESSIONAL, INFORMATION TECHNOLOGY</v>
          </cell>
          <cell r="E2152" t="str">
            <v>HIRE IT:SENIOR;DEGREE;NOT APPLICABLE;&gt;15</v>
          </cell>
          <cell r="F2152" t="str">
            <v>HIRE, PROFESSIONAL, INFORMATION TECHNOLOGY: EXPERIENCE LEVEL: SENIOR; RESOURCE TYPE: SERVICE OPERATIONS MANAGER; QUALIFICATION: DEGREE; CERTIFICATION: NOT APPLICABLE; NUMBER OF YEARS EXPERIENCE: &gt;15; REQUIRED EXPERIENCE: SERVICE OPERATIONS  MANAGEMENT</v>
          </cell>
        </row>
        <row r="2153">
          <cell r="A2153" t="str">
            <v>3000053077</v>
          </cell>
          <cell r="B2153" t="str">
            <v>5</v>
          </cell>
          <cell r="C2153" t="str">
            <v>Active</v>
          </cell>
          <cell r="D2153" t="str">
            <v>HIRE, PROFESSIONAL, INFORMATION TECHNOLOGY</v>
          </cell>
          <cell r="E2153" t="str">
            <v>HIRE IT:JUNIOR;CLOUD DEVOPS ENGINEER</v>
          </cell>
          <cell r="F2153" t="str">
            <v>HIRE, PROFESSIONAL, INFORMATION TECHNOLOGY: EXPERIENCE LEVEL: JUNIOR; RESOURCE TYPE: CLOUD DEVOPS ENGINEER; QUALIFICATION: DIPLOMA; CERTIFICATION: NOT APPLICABLE; NUMBER OF YEARS EXPERIENCE: 5-10; REQUIRED EXPERIENCE: CLOUD DEVOPS ENGINEERING</v>
          </cell>
        </row>
        <row r="2154">
          <cell r="A2154" t="str">
            <v>3000053125</v>
          </cell>
          <cell r="B2154" t="str">
            <v>5</v>
          </cell>
          <cell r="C2154" t="str">
            <v>Active</v>
          </cell>
          <cell r="D2154" t="str">
            <v>HIRE, PROFESSIONAL, INFORMATION TECHNOLOGY</v>
          </cell>
          <cell r="E2154" t="str">
            <v>HIRE IT:JUNIOR;DIPLOMA;NOT APPLICABLE</v>
          </cell>
          <cell r="F2154" t="str">
            <v>HIRE, PROFESSIONAL, INFORMATION TECHNOLOGY: EXPERIENCE LEVEL: JUNIOR; RESOURCE TYPE: NETWORK SECURITY SPECIALIST; QUALIFICATION: DIPLOMA; CERTIFICATION: NOT APPLICABLE; NUMBER OF YEARS EXPERIENCE: 5-10; REQUIRED EXPERIENCE: NETWORK SECURITY</v>
          </cell>
        </row>
        <row r="2155">
          <cell r="A2155" t="str">
            <v>3000053169</v>
          </cell>
          <cell r="B2155" t="str">
            <v>5</v>
          </cell>
          <cell r="C2155" t="str">
            <v>Active</v>
          </cell>
          <cell r="D2155" t="str">
            <v>HIRE, PROFESSIONAL, INFORMATION TECHNOLOGY</v>
          </cell>
          <cell r="E2155" t="str">
            <v>HIRE IT:EXPERT;CERTIFICATE;&lt;5</v>
          </cell>
          <cell r="F2155" t="str">
            <v>HIRE, PROFESSIONAL, INFORMATION TECHNOLOGY: EXPERIENCE LEVEL: EXPERT; RESOURCE TYPE: IT SECURITY GOVERNANCE AND POLICY SPECIALIST; QUALIFICATION: CERTIFICATE; CERTIFICATION: NOT APPLICABLE; NUMBER OF YEARS EXPERIENCE: &lt;5; REQUIRED EXPERIENCE: IT SECURITY GOVERNANCE AND POLICY</v>
          </cell>
        </row>
        <row r="2156">
          <cell r="A2156" t="str">
            <v>3000053124</v>
          </cell>
          <cell r="B2156" t="str">
            <v>5</v>
          </cell>
          <cell r="C2156" t="str">
            <v>Active</v>
          </cell>
          <cell r="D2156" t="str">
            <v>HIRE, PROFESSIONAL, INFORMATION TECHNOLOGY</v>
          </cell>
          <cell r="E2156" t="str">
            <v>HIRE IT:EXPERT;DEGREE;NOT APPLICABLE;&gt;15</v>
          </cell>
          <cell r="F2156" t="str">
            <v>HIRE, PROFESSIONAL, INFORMATION TECHNOLOGY: EXPERIENCE LEVEL: EXPERT; RESOURCE TYPE: SAP DATA MIGRATION SPECIALIST; QUALIFICATION: DEGREE; CERTIFICATION: NOT APPLICABLE; NUMBER OF YEARS EXPERIENCE: &gt;15; REQUIRED EXPERIENCE: SAP DATA MIGRATION</v>
          </cell>
        </row>
        <row r="2157">
          <cell r="A2157" t="str">
            <v>3000053132</v>
          </cell>
          <cell r="B2157" t="str">
            <v>5</v>
          </cell>
          <cell r="C2157" t="str">
            <v>Active</v>
          </cell>
          <cell r="D2157" t="str">
            <v>HIRE, PROFESSIONAL, INFORMATION TECHNOLOGY</v>
          </cell>
          <cell r="E2157" t="str">
            <v>HIRE IT:EXPERT;DIPLOMA;NOT APPLICABLE</v>
          </cell>
          <cell r="F2157" t="str">
            <v>HIRE, PROFESSIONAL, INFORMATION TECHNOLOGY: EXPERIENCE LEVEL: EXPERT; RESOURCE TYPE: ASSET MANAGEMENT SPECIALIST; QUALIFICATION: DIPLOMA; CERTIFICATION: NOT APPLICABLE; NUMBER OF YEARS EXPERIENCE: 5-10; REQUIRED EXPERIENCE: ASSET MANAGEMENT</v>
          </cell>
        </row>
        <row r="2158">
          <cell r="A2158" t="str">
            <v>3000053079</v>
          </cell>
          <cell r="B2158" t="str">
            <v>5</v>
          </cell>
          <cell r="C2158" t="str">
            <v>Active</v>
          </cell>
          <cell r="D2158" t="str">
            <v>HIRE, PROFESSIONAL, INFORMATION TECHNOLOGY</v>
          </cell>
          <cell r="E2158" t="str">
            <v>HIRE IT:EXPERT;CERTIFICATE;&lt;5</v>
          </cell>
          <cell r="F2158" t="str">
            <v>HIRE, PROFESSIONAL, INFORMATION TECHNOLOGY: EXPERIENCE LEVEL: EXPERT; RESOURCE TYPE: NETWORK SECURITY SPECIALIST; QUALIFICATION: CERTIFICATE; CERTIFICATION: NOT APPLICABLE; NUMBER OF YEARS EXPERIENCE: &lt;5; REQUIRED EXPERIENCE: NETWORK SECURITY</v>
          </cell>
        </row>
        <row r="2159">
          <cell r="A2159" t="str">
            <v>3000053094</v>
          </cell>
          <cell r="B2159" t="str">
            <v>5</v>
          </cell>
          <cell r="C2159" t="str">
            <v>Active</v>
          </cell>
          <cell r="D2159" t="str">
            <v>HIRE, PROFESSIONAL, INFORMATION TECHNOLOGY</v>
          </cell>
          <cell r="E2159" t="str">
            <v>HIRE IT:SENIOR;SAP WORKFLOW SPECIALIST</v>
          </cell>
          <cell r="F2159" t="str">
            <v>HIRE, PROFESSIONAL, INFORMATION TECHNOLOGY: EXPERIENCE LEVEL: SENIOR; RESOURCE TYPE: SAP WORKFLOW SPECIALIST; QUALIFICATION: DEGREE; CERTIFICATION: NOT APPLICABLE; NUMBER OF YEARS EXPERIENCE: &gt;15; REQUIRED EXPERIENCE: SAP WORKFLOW</v>
          </cell>
        </row>
        <row r="2160">
          <cell r="A2160" t="str">
            <v>3000053134</v>
          </cell>
          <cell r="B2160" t="str">
            <v>5</v>
          </cell>
          <cell r="C2160" t="str">
            <v>Active</v>
          </cell>
          <cell r="D2160" t="str">
            <v>HIRE, PROFESSIONAL, INFORMATION TECHNOLOGY</v>
          </cell>
          <cell r="E2160" t="str">
            <v>HIRE IT:SENIOR;DEGREE;NOT APPLICABLE;&gt;15</v>
          </cell>
          <cell r="F2160" t="str">
            <v>HIRE, PROFESSIONAL, INFORMATION TECHNOLOGY: EXPERIENCE LEVEL: SENIOR; RESOURCE TYPE: SAP SALES AND DISTRIBUTION SPECIALIST; QUALIFICATION: DEGREE; CERTIFICATION: NOT APPLICABLE; NUMBER OF YEARS EXPERIENCE: &gt;15; REQUIRED EXPERIENCE: SAP SALES AND DISTRIBUTION</v>
          </cell>
        </row>
        <row r="2161">
          <cell r="A2161" t="str">
            <v>3000053106</v>
          </cell>
          <cell r="B2161" t="str">
            <v>5</v>
          </cell>
          <cell r="C2161" t="str">
            <v>Active</v>
          </cell>
          <cell r="D2161" t="str">
            <v>HIRE, PROFESSIONAL, INFORMATION TECHNOLOGY</v>
          </cell>
          <cell r="E2161" t="str">
            <v>HIRE IT:EXPERT;CERTIFICATE;&lt;5</v>
          </cell>
          <cell r="F2161" t="str">
            <v>HIRE, PROFESSIONAL, INFORMATION TECHNOLOGY: EXPERIENCE LEVEL: EXPERT; RESOURCE TYPE: SAP PRODUCTION PLANNING SPECIALIST; QUALIFICATION: CERTIFICATE; CERTIFICATION: NOT APPLICABLE; NUMBER OF YEARS EXPERIENCE: &lt;5; REQUIRED EXPERIENCE: SAP PRODUCTION PLANNING</v>
          </cell>
        </row>
        <row r="2162">
          <cell r="A2162" t="str">
            <v>3000053113</v>
          </cell>
          <cell r="B2162" t="str">
            <v>5</v>
          </cell>
          <cell r="C2162" t="str">
            <v>Active</v>
          </cell>
          <cell r="D2162" t="str">
            <v>HIRE, PROFESSIONAL, INFORMATION TECHNOLOGY</v>
          </cell>
          <cell r="E2162" t="str">
            <v>HIRE IT:JUNIOR;DIPLOMA;NOT APPLICABLE</v>
          </cell>
          <cell r="F2162" t="str">
            <v>HIRE, PROFESSIONAL, INFORMATION TECHNOLOGY: EXPERIENCE LEVEL: JUNIOR; RESOURCE TYPE: DATA GOVERNANCE SPECIALIST; QUALIFICATION: DIPLOMA; CERTIFICATION: NOT APPLICABLE; NUMBER OF YEARS EXPERIENCE: 5-10; REQUIRED EXPERIENCE: DATA GOVERNANCE</v>
          </cell>
        </row>
        <row r="2163">
          <cell r="A2163" t="str">
            <v>3000053131</v>
          </cell>
          <cell r="B2163" t="str">
            <v>5</v>
          </cell>
          <cell r="C2163" t="str">
            <v>Active</v>
          </cell>
          <cell r="D2163" t="str">
            <v>HIRE, PROFESSIONAL, INFORMATION TECHNOLOGY</v>
          </cell>
          <cell r="E2163" t="str">
            <v>HIRE IT:EXPERT;DEGREE;NOT APPLICABLE;&gt;15</v>
          </cell>
          <cell r="F2163" t="str">
            <v>HIRE, PROFESSIONAL, INFORMATION TECHNOLOGY: EXPERIENCE LEVEL: EXPERT; RESOURCE TYPE: SAP ARCHIVING SPECIALIST (KPRO, OPENTEXT); QUALIFICATION: DEGREE; CERTIFICATION: NOT APPLICABLE; NUMBER OF YEARS EXPERIENCE: &gt;15; REQUIRED EXPERIENCE: SAP ARCHIVING (KPRO, OPENTEXT)</v>
          </cell>
        </row>
        <row r="2164">
          <cell r="A2164" t="str">
            <v>3000053176</v>
          </cell>
          <cell r="B2164" t="str">
            <v>5</v>
          </cell>
          <cell r="C2164" t="str">
            <v>Active</v>
          </cell>
          <cell r="D2164" t="str">
            <v>HIRE, PROFESSIONAL, INFORMATION TECHNOLOGY</v>
          </cell>
          <cell r="E2164" t="str">
            <v>HIRE IT:INTERMEDIATE;DEGREE;11-15</v>
          </cell>
          <cell r="F2164" t="str">
            <v>HIRE, PROFESSIONAL, INFORMATION TECHNOLOGY: EXPERIENCE LEVEL: INTERMEDIATE; RESOURCE TYPE: SAP PRODUCTION PLANNING SPECIALIST; QUALIFICATION: DEGREE; CERTIFICATION: NOT APPLICABLE; NUMBER OF YEARS EXPERIENCE: 11-15; REQUIRED EXPERIENCE: SAP PRODUCTION PLANNING</v>
          </cell>
        </row>
        <row r="2165">
          <cell r="A2165" t="str">
            <v>3000053162</v>
          </cell>
          <cell r="B2165" t="str">
            <v>5</v>
          </cell>
          <cell r="C2165" t="str">
            <v>Active</v>
          </cell>
          <cell r="D2165" t="str">
            <v>HIRE, PROFESSIONAL, INFORMATION TECHNOLOGY</v>
          </cell>
          <cell r="E2165" t="str">
            <v>HIRE IT:SENIOR;DEGREE;NOT APPLICABLE;&gt;15</v>
          </cell>
          <cell r="F2165" t="str">
            <v>HIRE, PROFESSIONAL, INFORMATION TECHNOLOGY: EXPERIENCE LEVEL: SENIOR; RESOURCE TYPE: SAP INVENTORY MANAGEMENT SPECIALIST; QUALIFICATION: DEGREE; CERTIFICATION: NOT APPLICABLE; NUMBER OF YEARS EXPERIENCE: &gt;15; REQUIRED EXPERIENCE: SAP INVENTORY MANAGEMENT</v>
          </cell>
        </row>
        <row r="2166">
          <cell r="A2166" t="str">
            <v>3000053159</v>
          </cell>
          <cell r="B2166" t="str">
            <v>5</v>
          </cell>
          <cell r="C2166" t="str">
            <v>Active</v>
          </cell>
          <cell r="D2166" t="str">
            <v>HIRE, PROFESSIONAL, INFORMATION TECHNOLOGY</v>
          </cell>
          <cell r="E2166" t="str">
            <v>HIRE IT:EXPERT;DATA CENTER MANAGER;5-10</v>
          </cell>
          <cell r="F2166" t="str">
            <v>HIRE, PROFESSIONAL, INFORMATION TECHNOLOGY: EXPERIENCE LEVEL: EXPERT; RESOURCE TYPE: DATA CENTER MANAGER; QUALIFICATION: DIPLOMA; CERTIFICATION: NOT APPLICABLE; NUMBER OF YEARS EXPERIENCE: 5-10; REQUIRED EXPERIENCE: DATA CENTER  MANAGEMENT</v>
          </cell>
        </row>
        <row r="2167">
          <cell r="A2167" t="str">
            <v>3000053137</v>
          </cell>
          <cell r="B2167" t="str">
            <v>5</v>
          </cell>
          <cell r="C2167" t="str">
            <v>Active</v>
          </cell>
          <cell r="D2167" t="str">
            <v>HIRE, PROFESSIONAL, INFORMATION TECHNOLOGY</v>
          </cell>
          <cell r="E2167" t="str">
            <v>HIRE IT:INTERMEDIATE;SAP MDM SPECIALIST</v>
          </cell>
          <cell r="F2167" t="str">
            <v>HIRE, PROFESSIONAL, INFORMATION TECHNOLOGY: EXPERIENCE LEVEL: INTERMEDIATE; RESOURCE TYPE: SAP MDM SPECIALIST; QUALIFICATION: DEGREE; CERTIFICATION: NOT APPLICABLE; NUMBER OF YEARS EXPERIENCE: 11-15; REQUIRED EXPERIENCE: SAP MDM</v>
          </cell>
        </row>
        <row r="2168">
          <cell r="A2168" t="str">
            <v>3000053188</v>
          </cell>
          <cell r="B2168" t="str">
            <v>5</v>
          </cell>
          <cell r="C2168" t="str">
            <v>Active</v>
          </cell>
          <cell r="D2168" t="str">
            <v>HIRE, PROFESSIONAL, INFORMATION TECHNOLOGY</v>
          </cell>
          <cell r="E2168" t="str">
            <v>HIRE IT:JUNIOR;OT SECURITY SPECIALIST</v>
          </cell>
          <cell r="F2168" t="str">
            <v>HIRE, PROFESSIONAL, INFORMATION TECHNOLOGY: EXPERIENCE LEVEL: JUNIOR; RESOURCE TYPE: OT SECURITY SPECIALIST; QUALIFICATION: DIPLOMA; CERTIFICATION: NOT APPLICABLE; NUMBER OF YEARS EXPERIENCE: 5-10; REQUIRED EXPERIENCE: OT SECURITY</v>
          </cell>
        </row>
        <row r="2169">
          <cell r="A2169" t="str">
            <v>3000053189</v>
          </cell>
          <cell r="B2169" t="str">
            <v>5</v>
          </cell>
          <cell r="C2169" t="str">
            <v>Active</v>
          </cell>
          <cell r="D2169" t="str">
            <v>RENOVATE, BUILDING</v>
          </cell>
          <cell r="E2169" t="str">
            <v>RENV BLDG:OFFICE BLOCK;CONVERT TO CLINIC</v>
          </cell>
          <cell r="F2169" t="str">
            <v>RENOVATE, BUILDING: TYPE: OFFICE BLOCK; METHOD: CONVERT TO CLINIC; REMOVE REDUNDANT MATERIALS AND COMPONENTS, REPLACE BUILD WITH SPECIFIED MATERIALS AND COMPONENTS AS PER FLOOR PLAN</v>
          </cell>
        </row>
        <row r="2170">
          <cell r="A2170" t="str">
            <v>3000053179</v>
          </cell>
          <cell r="B2170" t="str">
            <v>5</v>
          </cell>
          <cell r="C2170" t="str">
            <v>Active</v>
          </cell>
          <cell r="D2170" t="str">
            <v>HIRE, PROFESSIONAL, INFORMATION TECHNOLOGY</v>
          </cell>
          <cell r="E2170" t="str">
            <v>HIRE IT:INTERMEDIATE;DEGREE;11-15</v>
          </cell>
          <cell r="F2170" t="str">
            <v>HIRE, PROFESSIONAL, INFORMATION TECHNOLOGY: EXPERIENCE LEVEL: INTERMEDIATE; RESOURCE TYPE: IT GOVERNANCE AND RISK MANAGEMENT SPECIALIST; QUALIFICATION: DEGREE; CERTIFICATION: NOT APPLICABLE; NUMBER OF YEARS EXPERIENCE: 11-15; REQUIRED EXPERIENCE: IT GOVERNANCE AND RISK MANAGEMENT</v>
          </cell>
        </row>
        <row r="2171">
          <cell r="A2171" t="str">
            <v>3000053158</v>
          </cell>
          <cell r="B2171" t="str">
            <v>5</v>
          </cell>
          <cell r="C2171" t="str">
            <v>Active</v>
          </cell>
          <cell r="D2171" t="str">
            <v>HIRE, PROFESSIONAL, INFORMATION TECHNOLOGY</v>
          </cell>
          <cell r="E2171" t="str">
            <v>HIRE IT:SENIOR;MASTER DATA ANALYST;&gt;15</v>
          </cell>
          <cell r="F2171" t="str">
            <v>HIRE, PROFESSIONAL, INFORMATION TECHNOLOGY: EXPERIENCE LEVEL: SENIOR; RESOURCE TYPE: MASTER DATA ANALYST; QUALIFICATION: DEGREE; CERTIFICATION: NOT APPLICABLE; NUMBER OF YEARS EXPERIENCE: &gt;15; REQUIRED EXPERIENCE: MASTER DATA  ANALYTICS</v>
          </cell>
        </row>
        <row r="2172">
          <cell r="A2172" t="str">
            <v>3000053174</v>
          </cell>
          <cell r="B2172" t="str">
            <v>5</v>
          </cell>
          <cell r="C2172" t="str">
            <v>Active</v>
          </cell>
          <cell r="D2172" t="str">
            <v>HIRE, PROFESSIONAL, INFORMATION TECHNOLOGY</v>
          </cell>
          <cell r="E2172" t="str">
            <v>HIRE IT:JUNIOR;CERTIFICATE;&lt;5</v>
          </cell>
          <cell r="F2172" t="str">
            <v>HIRE, PROFESSIONAL, INFORMATION TECHNOLOGY: EXPERIENCE LEVEL: JUNIOR; RESOURCE TYPE: SAP BUDGET PLANNING AND CONSOLIDATION SPECIALIST; QUALIFICATION: CERTIFICATE; CERTIFICATION: NOT APPLICABLE; NUMBER OF YEARS EXPERIENCE: &lt;5; REQUIRED EXPERIENCE: SAP BUDGET PLANNING AND CONSOLIDATION</v>
          </cell>
        </row>
        <row r="2173">
          <cell r="A2173" t="str">
            <v>3000053139</v>
          </cell>
          <cell r="B2173" t="str">
            <v>5</v>
          </cell>
          <cell r="C2173" t="str">
            <v>Active</v>
          </cell>
          <cell r="D2173" t="str">
            <v>HIRE, PROFESSIONAL, INFORMATION TECHNOLOGY</v>
          </cell>
          <cell r="E2173" t="str">
            <v>HIRE IT:INTERMEDIATE;SAP ABAP DEVELOPER</v>
          </cell>
          <cell r="F2173" t="str">
            <v>HIRE, PROFESSIONAL, INFORMATION TECHNOLOGY: EXPERIENCE LEVEL: INTERMEDIATE; RESOURCE TYPE: SAP ABAP DEVELOPER; QUALIFICATION: DIPLOMA; CERTIFICATION: NOT APPLICABLE; NUMBER OF YEARS EXPERIENCE: 5-10; REQUIRED EXPERIENCE: SAP ABAP</v>
          </cell>
        </row>
        <row r="2174">
          <cell r="A2174" t="str">
            <v>3000053095</v>
          </cell>
          <cell r="B2174" t="str">
            <v>5</v>
          </cell>
          <cell r="C2174" t="str">
            <v>Active</v>
          </cell>
          <cell r="D2174" t="str">
            <v>HIRE, PROFESSIONAL, INFORMATION TECHNOLOGY</v>
          </cell>
          <cell r="E2174" t="str">
            <v>HIRE IT:JUNIOR;DIPLOMA;NOT APPLICABLE</v>
          </cell>
          <cell r="F2174" t="str">
            <v>HIRE, PROFESSIONAL, INFORMATION TECHNOLOGY: EXPERIENCE LEVEL: JUNIOR; RESOURCE TYPE: SAP INVENTORY MANAGEMENT SPECIALIST; QUALIFICATION: DIPLOMA; CERTIFICATION: NOT APPLICABLE; NUMBER OF YEARS EXPERIENCE: 5-10; REQUIRED EXPERIENCE: SAP INVENTORY MANAGEMENT</v>
          </cell>
        </row>
        <row r="2175">
          <cell r="A2175" t="str">
            <v>3000053107</v>
          </cell>
          <cell r="B2175" t="str">
            <v>5</v>
          </cell>
          <cell r="C2175" t="str">
            <v>Active</v>
          </cell>
          <cell r="D2175" t="str">
            <v>HIRE, PROFESSIONAL, INFORMATION TECHNOLOGY</v>
          </cell>
          <cell r="E2175" t="str">
            <v>HIRE IT:EXPERT;SAP PPM SPECIALIST;&lt;5</v>
          </cell>
          <cell r="F2175" t="str">
            <v>HIRE, PROFESSIONAL, INFORMATION TECHNOLOGY: EXPERIENCE LEVEL: EXPERT; RESOURCE TYPE: SAP PPM SPECIALIST; QUALIFICATION: CERTIFICATE; CERTIFICATION: NOT APPLICABLE; NUMBER OF YEARS EXPERIENCE: &lt;5; REQUIRED EXPERIENCE: SAP PPM</v>
          </cell>
        </row>
        <row r="2176">
          <cell r="A2176" t="str">
            <v>3000053187</v>
          </cell>
          <cell r="B2176" t="str">
            <v>5</v>
          </cell>
          <cell r="C2176" t="str">
            <v>Active</v>
          </cell>
          <cell r="D2176" t="str">
            <v>HIRE, PROFESSIONAL, INFORMATION TECHNOLOGY</v>
          </cell>
          <cell r="E2176" t="str">
            <v>HIRE IT:SENIOR;SAP ABAP DEVELOPER;DEGREE</v>
          </cell>
          <cell r="F2176" t="str">
            <v>HIRE, PROFESSIONAL, INFORMATION TECHNOLOGY: EXPERIENCE LEVEL: SENIOR; RESOURCE TYPE: SAP ABAP DEVELOPER; QUALIFICATION: DEGREE; CERTIFICATION: NOT APPLICABLE; NUMBER OF YEARS EXPERIENCE: 11-15; REQUIRED EXPERIENCE: SAP ABAP</v>
          </cell>
        </row>
        <row r="2177">
          <cell r="A2177" t="str">
            <v>3000053142</v>
          </cell>
          <cell r="B2177" t="str">
            <v>5</v>
          </cell>
          <cell r="C2177" t="str">
            <v>Active</v>
          </cell>
          <cell r="D2177" t="str">
            <v>HIRE, PROFESSIONAL, INFORMATION TECHNOLOGY</v>
          </cell>
          <cell r="E2177" t="str">
            <v>HIRE IT:EXPERT;DIPLOMA;NOT APPLICABLE</v>
          </cell>
          <cell r="F2177" t="str">
            <v>HIRE, PROFESSIONAL, INFORMATION TECHNOLOGY: EXPERIENCE LEVEL: EXPERT; RESOURCE TYPE: FLEXERA TECHNICAL SPECIALIST; QUALIFICATION: DIPLOMA; CERTIFICATION: NOT APPLICABLE; NUMBER OF YEARS EXPERIENCE: 5-10; REQUIRED EXPERIENCE: FLEXERA TECHNICAL</v>
          </cell>
        </row>
        <row r="2178">
          <cell r="A2178" t="str">
            <v>3000053166</v>
          </cell>
          <cell r="B2178" t="str">
            <v>5</v>
          </cell>
          <cell r="C2178" t="str">
            <v>Active</v>
          </cell>
          <cell r="D2178" t="str">
            <v>HIRE, PROFESSIONAL, INFORMATION TECHNOLOGY</v>
          </cell>
          <cell r="E2178" t="str">
            <v>HIRE IT:JUNIOR;DIPLOMA;NOT APPLICABLE</v>
          </cell>
          <cell r="F2178" t="str">
            <v>HIRE, PROFESSIONAL, INFORMATION TECHNOLOGY: EXPERIENCE LEVEL: JUNIOR; RESOURCE TYPE: IT GOVERNANCE AND RISK MANAGEMENT SPECIALIST; QUALIFICATION: DIPLOMA; CERTIFICATION: NOT APPLICABLE; NUMBER OF YEARS EXPERIENCE: 5-10; REQUIRED EXPERIENCE: IT GOVERNANCE AND RISK MANAGEMENT</v>
          </cell>
        </row>
        <row r="2179">
          <cell r="A2179" t="str">
            <v>3000053109</v>
          </cell>
          <cell r="B2179" t="str">
            <v>5</v>
          </cell>
          <cell r="C2179" t="str">
            <v>Active</v>
          </cell>
          <cell r="D2179" t="str">
            <v>HIRE, PROFESSIONAL, INFORMATION TECHNOLOGY</v>
          </cell>
          <cell r="E2179" t="str">
            <v>HIRE IT:JUNIOR;SAP BO WEBI SPECIALIST;&lt;5</v>
          </cell>
          <cell r="F2179" t="str">
            <v>HIRE, PROFESSIONAL, INFORMATION TECHNOLOGY: EXPERIENCE LEVEL: JUNIOR; RESOURCE TYPE: SAP BO WEBI SPECIALIST; QUALIFICATION: CERTIFICATE; CERTIFICATION: NOT APPLICABLE; NUMBER OF YEARS EXPERIENCE: &lt;5; REQUIRED EXPERIENCE: SAP BO WEBI</v>
          </cell>
        </row>
        <row r="2180">
          <cell r="A2180" t="str">
            <v>3000053083</v>
          </cell>
          <cell r="B2180" t="str">
            <v>5</v>
          </cell>
          <cell r="C2180" t="str">
            <v>Active</v>
          </cell>
          <cell r="D2180" t="str">
            <v>HIRE, PROFESSIONAL, INFORMATION TECHNOLOGY</v>
          </cell>
          <cell r="E2180" t="str">
            <v>HIRE IT:JUNIOR;AD SPECIALIST;DIPLOMA</v>
          </cell>
          <cell r="F2180" t="str">
            <v>HIRE, PROFESSIONAL, INFORMATION TECHNOLOGY: EXPERIENCE LEVEL: JUNIOR; RESOURCE TYPE: AD SPECIALIST; QUALIFICATION: DIPLOMA; CERTIFICATION: NOT APPLICABLE; NUMBER OF YEARS EXPERIENCE: 5-10; REQUIRED EXPERIENCE: AD  EXPERTISE</v>
          </cell>
        </row>
        <row r="2181">
          <cell r="A2181" t="str">
            <v>3000053121</v>
          </cell>
          <cell r="B2181" t="str">
            <v>5</v>
          </cell>
          <cell r="C2181" t="str">
            <v>Active</v>
          </cell>
          <cell r="D2181" t="str">
            <v>HIRE, PROFESSIONAL, INFORMATION TECHNOLOGY</v>
          </cell>
          <cell r="E2181" t="str">
            <v>HIRE IT:SENIOR;IT COMPLIANCE OFFICER;&gt;15</v>
          </cell>
          <cell r="F2181" t="str">
            <v>HIRE, PROFESSIONAL, INFORMATION TECHNOLOGY: EXPERIENCE LEVEL: SENIOR; RESOURCE TYPE: IT COMPLIANCE OFFICER; QUALIFICATION: DEGREE; CERTIFICATION: NOT APPLICABLE; NUMBER OF YEARS EXPERIENCE: &gt;15; REQUIRED EXPERIENCE: IT COMPLIANCE</v>
          </cell>
        </row>
        <row r="2182">
          <cell r="A2182" t="str">
            <v>3000053074</v>
          </cell>
          <cell r="B2182" t="str">
            <v>5</v>
          </cell>
          <cell r="C2182" t="str">
            <v>Active</v>
          </cell>
          <cell r="D2182" t="str">
            <v>HIRE, PROFESSIONAL, INFORMATION TECHNOLOGY</v>
          </cell>
          <cell r="E2182" t="str">
            <v>HIRE IT:JUNIOR;DIPLOMA;NOT APPLICABLE</v>
          </cell>
          <cell r="F2182" t="str">
            <v>HIRE, PROFESSIONAL, INFORMATION TECHNOLOGY: EXPERIENCE LEVEL: JUNIOR; RESOURCE TYPE: CYBER SECURITY SOC ENGINEER; QUALIFICATION: DIPLOMA; CERTIFICATION: NOT APPLICABLE; NUMBER OF YEARS EXPERIENCE: 5-10; REQUIRED EXPERIENCE: CYBER SECURITY SOC ENGINEERING</v>
          </cell>
        </row>
        <row r="2183">
          <cell r="A2183" t="str">
            <v>3000053161</v>
          </cell>
          <cell r="B2183" t="str">
            <v>5</v>
          </cell>
          <cell r="C2183" t="str">
            <v>Active</v>
          </cell>
          <cell r="D2183" t="str">
            <v>HIRE, PROFESSIONAL, INFORMATION TECHNOLOGY</v>
          </cell>
          <cell r="E2183" t="str">
            <v>HIRE IT:INTERMEDIATE;DEGREE;11-15</v>
          </cell>
          <cell r="F2183" t="str">
            <v>HIRE, PROFESSIONAL, INFORMATION TECHNOLOGY: EXPERIENCE LEVEL: INTERMEDIATE; RESOURCE TYPE: DATA GOVERNANCE SPECIALIST; QUALIFICATION: DEGREE; CERTIFICATION: NOT APPLICABLE; NUMBER OF YEARS EXPERIENCE: 11-15; REQUIRED EXPERIENCE: DATA GOVERNANCE</v>
          </cell>
        </row>
        <row r="2184">
          <cell r="A2184" t="str">
            <v>3000053084</v>
          </cell>
          <cell r="B2184" t="str">
            <v>5</v>
          </cell>
          <cell r="C2184" t="str">
            <v>Active</v>
          </cell>
          <cell r="D2184" t="str">
            <v>HIRE, PROFESSIONAL, INFORMATION TECHNOLOGY</v>
          </cell>
          <cell r="E2184" t="str">
            <v>HIRE IT:JUNIOR;DIPLOMA;NOT APPLICABLE</v>
          </cell>
          <cell r="F2184" t="str">
            <v>HIRE, PROFESSIONAL, INFORMATION TECHNOLOGY: EXPERIENCE LEVEL: JUNIOR; RESOURCE TYPE: SAP HANA DATABASE ADMINISTRATOR/SPECIALIST; QUALIFICATION: DIPLOMA; CERTIFICATION: NOT APPLICABLE; NUMBER OF YEARS EXPERIENCE: 5-10; REQUIRED EXPERIENCE: SAP HANA DATABASE ADMINISTRATOR/</v>
          </cell>
        </row>
        <row r="2185">
          <cell r="A2185" t="str">
            <v>3000053152</v>
          </cell>
          <cell r="B2185" t="str">
            <v>5</v>
          </cell>
          <cell r="C2185" t="str">
            <v>Active</v>
          </cell>
          <cell r="D2185" t="str">
            <v>HIRE, PROFESSIONAL, INFORMATION TECHNOLOGY</v>
          </cell>
          <cell r="E2185" t="str">
            <v>HIRE IT:INTERMEDIATE;DEGREE;11-15</v>
          </cell>
          <cell r="F2185" t="str">
            <v>HIRE, PROFESSIONAL, INFORMATION TECHNOLOGY: EXPERIENCE LEVEL: INTERMEDIATE; RESOURCE TYPE: SAP REAL ESTATE MANAGEMENT SPECIALIST; QUALIFICATION: DEGREE; CERTIFICATION: NOT APPLICABLE; NUMBER OF YEARS EXPERIENCE: 11-15; REQUIRED EXPERIENCE: SAP REAL ESTATE MANAGEMENT</v>
          </cell>
        </row>
        <row r="2186">
          <cell r="A2186" t="str">
            <v>3000053090</v>
          </cell>
          <cell r="B2186" t="str">
            <v>5</v>
          </cell>
          <cell r="C2186" t="str">
            <v>Active</v>
          </cell>
          <cell r="D2186" t="str">
            <v>HIRE, PROFESSIONAL, INFORMATION TECHNOLOGY</v>
          </cell>
          <cell r="E2186" t="str">
            <v>HIRE IT:JUNIOR;DIPLOMA;NOT APPLICABLE</v>
          </cell>
          <cell r="F2186" t="str">
            <v>HIRE, PROFESSIONAL, INFORMATION TECHNOLOGY: EXPERIENCE LEVEL: JUNIOR; RESOURCE TYPE: SAP GRC ACCESS CONTROL SPECIALIST; QUALIFICATION: DIPLOMA; CERTIFICATION: NOT APPLICABLE; NUMBER OF YEARS EXPERIENCE: 5-10; REQUIRED EXPERIENCE: SAP GRC ACCESS CONTROL</v>
          </cell>
        </row>
        <row r="2187">
          <cell r="A2187" t="str">
            <v>3000053154</v>
          </cell>
          <cell r="B2187" t="str">
            <v>5</v>
          </cell>
          <cell r="C2187" t="str">
            <v>Active</v>
          </cell>
          <cell r="D2187" t="str">
            <v>HIRE, PROFESSIONAL, INFORMATION TECHNOLOGY</v>
          </cell>
          <cell r="E2187" t="str">
            <v>HIRE IT:INTERMEDIATE;DEGREE;11-15</v>
          </cell>
          <cell r="F2187" t="str">
            <v>HIRE, PROFESSIONAL, INFORMATION TECHNOLOGY: EXPERIENCE LEVEL: INTERMEDIATE; RESOURCE TYPE: SAP FIORI ADMINISTRATOR; QUALIFICATION: DEGREE; CERTIFICATION: NOT APPLICABLE; NUMBER OF YEARS EXPERIENCE: 11-15; REQUIRED EXPERIENCE: SAP FIORI ADMINISTRATOR</v>
          </cell>
        </row>
        <row r="2188">
          <cell r="A2188" t="str">
            <v>3000053115</v>
          </cell>
          <cell r="B2188" t="str">
            <v>5</v>
          </cell>
          <cell r="C2188" t="str">
            <v>Active</v>
          </cell>
          <cell r="D2188" t="str">
            <v>HIRE, PROFESSIONAL, INFORMATION TECHNOLOGY</v>
          </cell>
          <cell r="E2188" t="str">
            <v>HIRE IT:EXPERT;DIPLOMA;NOT APPLICABLE</v>
          </cell>
          <cell r="F2188" t="str">
            <v>HIRE, PROFESSIONAL, INFORMATION TECHNOLOGY: EXPERIENCE LEVEL: EXPERT; RESOURCE TYPE: IT GOVERNANCE AND COMPLIANCE OFFICER; QUALIFICATION: DIPLOMA; CERTIFICATION: NOT APPLICABLE; NUMBER OF YEARS EXPERIENCE: 5-10; REQUIRED EXPERIENCE: IT GOVERNANCE AND COMPLIANCE</v>
          </cell>
        </row>
        <row r="2189">
          <cell r="A2189" t="str">
            <v>3000053150</v>
          </cell>
          <cell r="B2189" t="str">
            <v>5</v>
          </cell>
          <cell r="C2189" t="str">
            <v>Active</v>
          </cell>
          <cell r="D2189" t="str">
            <v>HIRE, PROFESSIONAL, INFORMATION TECHNOLOGY</v>
          </cell>
          <cell r="E2189" t="str">
            <v>HIRE IT:INTERMEDIATE;DEGREE;11-15</v>
          </cell>
          <cell r="F2189" t="str">
            <v>HIRE, PROFESSIONAL, INFORMATION TECHNOLOGY: EXPERIENCE LEVEL: INTERMEDIATE; RESOURCE TYPE: ASSET MANAGEMENT SPECIALIST; QUALIFICATION: DEGREE; CERTIFICATION: NOT APPLICABLE; NUMBER OF YEARS EXPERIENCE: 11-15; REQUIRED EXPERIENCE: ASSET MANAGEMENT</v>
          </cell>
        </row>
        <row r="2190">
          <cell r="A2190" t="str">
            <v>3000053086</v>
          </cell>
          <cell r="B2190" t="str">
            <v>5</v>
          </cell>
          <cell r="C2190" t="str">
            <v>Active</v>
          </cell>
          <cell r="D2190" t="str">
            <v>HIRE, PROFESSIONAL, INFORMATION TECHNOLOGY</v>
          </cell>
          <cell r="E2190" t="str">
            <v>HIRE IT:EXPERT;CLOUD DEVOPS ENGINEER</v>
          </cell>
          <cell r="F2190" t="str">
            <v>HIRE, PROFESSIONAL, INFORMATION TECHNOLOGY: EXPERIENCE LEVEL: EXPERT; RESOURCE TYPE: CLOUD DEVOPS ENGINEER; QUALIFICATION: DIPLOMA; CERTIFICATION: NOT APPLICABLE; NUMBER OF YEARS EXPERIENCE: 5-10; REQUIRED EXPERIENCE: CLOUD DEVOPS ENGINEERING</v>
          </cell>
        </row>
        <row r="2191">
          <cell r="A2191" t="str">
            <v>3000053098</v>
          </cell>
          <cell r="B2191" t="str">
            <v>5</v>
          </cell>
          <cell r="C2191" t="str">
            <v>Active</v>
          </cell>
          <cell r="D2191" t="str">
            <v>HIRE, PROFESSIONAL, INFORMATION TECHNOLOGY</v>
          </cell>
          <cell r="E2191" t="str">
            <v>HIRE IT:INTERMEDIATE;DEGREE;11-15</v>
          </cell>
          <cell r="F2191" t="str">
            <v>HIRE, PROFESSIONAL, INFORMATION TECHNOLOGY: EXPERIENCE LEVEL: INTERMEDIATE; RESOURCE TYPE: IT RISK MANAGEMENT OFFICER; QUALIFICATION: DEGREE; CERTIFICATION: NOT APPLICABLE; NUMBER OF YEARS EXPERIENCE: 11-15; REQUIRED EXPERIENCE: IT RISK MANAGEMENT</v>
          </cell>
        </row>
        <row r="2192">
          <cell r="A2192" t="str">
            <v>3000053173</v>
          </cell>
          <cell r="B2192" t="str">
            <v>5</v>
          </cell>
          <cell r="C2192" t="str">
            <v>Active</v>
          </cell>
          <cell r="D2192" t="str">
            <v>HIRE, PROFESSIONAL, INFORMATION TECHNOLOGY</v>
          </cell>
          <cell r="E2192" t="str">
            <v>HIRE IT:JUNIOR;DIPLOMA;NOT APPLICABLE</v>
          </cell>
          <cell r="F2192" t="str">
            <v>HIRE, PROFESSIONAL, INFORMATION TECHNOLOGY: EXPERIENCE LEVEL: JUNIOR; RESOURCE TYPE: TECHNICAL LEAD - CLOUD SOLUTIONS; QUALIFICATION: DIPLOMA; CERTIFICATION: NOT APPLICABLE; NUMBER OF YEARS EXPERIENCE: 5-10; REQUIRED EXPERIENCE: TECHNICAL LEAD - CLOUD SOLUTIONS</v>
          </cell>
        </row>
        <row r="2193">
          <cell r="A2193" t="str">
            <v>3000053140</v>
          </cell>
          <cell r="B2193" t="str">
            <v>5</v>
          </cell>
          <cell r="C2193" t="str">
            <v>Active</v>
          </cell>
          <cell r="D2193" t="str">
            <v>HIRE, PROFESSIONAL, INFORMATION TECHNOLOGY</v>
          </cell>
          <cell r="E2193" t="str">
            <v>HIRE IT:SENIOR;SAP ENABLE NOW SPECIALIST</v>
          </cell>
          <cell r="F2193" t="str">
            <v>HIRE, PROFESSIONAL, INFORMATION TECHNOLOGY: EXPERIENCE LEVEL: SENIOR; RESOURCE TYPE: SAP ENABLE NOW SPECIALIST; QUALIFICATION: DEGREE; CERTIFICATION: NOT APPLICABLE; NUMBER OF YEARS EXPERIENCE: 11-15; REQUIRED EXPERIENCE: SAP ENABLE NOW</v>
          </cell>
        </row>
        <row r="2194">
          <cell r="A2194" t="str">
            <v>3000053081</v>
          </cell>
          <cell r="B2194" t="str">
            <v>5</v>
          </cell>
          <cell r="C2194" t="str">
            <v>Active</v>
          </cell>
          <cell r="D2194" t="str">
            <v>HIRE, PROFESSIONAL, INFORMATION TECHNOLOGY</v>
          </cell>
          <cell r="E2194" t="str">
            <v>HIRE IT:JUNIOR;SAP JAVA SPECIALIST ;5-10</v>
          </cell>
          <cell r="F2194" t="str">
            <v xml:space="preserve">HIRE, PROFESSIONAL, INFORMATION TECHNOLOGY: EXPERIENCE LEVEL: JUNIOR; RESOURCE TYPE: SAP JAVA SPECIALIST ; QUALIFICATION: DIPLOMA; CERTIFICATION: NOT APPLICABLE; NUMBER OF YEARS EXPERIENCE: 5-10; REQUIRED EXPERIENCE: SAP JAVA   </v>
          </cell>
        </row>
        <row r="2195">
          <cell r="A2195" t="str">
            <v>3000053178</v>
          </cell>
          <cell r="B2195" t="str">
            <v>5</v>
          </cell>
          <cell r="C2195" t="str">
            <v>Active</v>
          </cell>
          <cell r="D2195" t="str">
            <v>HIRE, PROFESSIONAL, INFORMATION TECHNOLOGY</v>
          </cell>
          <cell r="E2195" t="str">
            <v>HIRE IT:EXPERT;DEGREE;NOT APPLICABLE;&gt;15</v>
          </cell>
          <cell r="F2195" t="str">
            <v>HIRE, PROFESSIONAL, INFORMATION TECHNOLOGY: EXPERIENCE LEVEL: EXPERT; RESOURCE TYPE: SAP BW4HANA APPLICATION MODELLING SPECIALIST; QUALIFICATION: DEGREE; CERTIFICATION: NOT APPLICABLE; NUMBER OF YEARS EXPERIENCE: &gt;15; REQUIRED EXPERIENCE: SAP BW4HANA APPLICATION MODELLING</v>
          </cell>
        </row>
        <row r="2196">
          <cell r="A2196" t="str">
            <v>3000053099</v>
          </cell>
          <cell r="B2196" t="str">
            <v>5</v>
          </cell>
          <cell r="C2196" t="str">
            <v>Active</v>
          </cell>
          <cell r="D2196" t="str">
            <v>HIRE, PROFESSIONAL, INFORMATION TECHNOLOGY</v>
          </cell>
          <cell r="E2196" t="str">
            <v>HIRE IT:JUNIOR;DIPLOMA;NOT APPLICABLE</v>
          </cell>
          <cell r="F2196" t="str">
            <v>HIRE, PROFESSIONAL, INFORMATION TECHNOLOGY: EXPERIENCE LEVEL: JUNIOR; RESOURCE TYPE: CYBER SECURITY SOC ANALYST; QUALIFICATION: DIPLOMA; CERTIFICATION: NOT APPLICABLE; NUMBER OF YEARS EXPERIENCE: 5-10; REQUIRED EXPERIENCE: CYBER SECURITY SOC  ANALYTICS</v>
          </cell>
        </row>
        <row r="2197">
          <cell r="A2197" t="str">
            <v>3000053120</v>
          </cell>
          <cell r="B2197" t="str">
            <v>5</v>
          </cell>
          <cell r="C2197" t="str">
            <v>Active</v>
          </cell>
          <cell r="D2197" t="str">
            <v>HIRE, PROFESSIONAL, INFORMATION TECHNOLOGY</v>
          </cell>
          <cell r="E2197" t="str">
            <v>HIRE IT:INTERMEDIATE;DEGREE;11-15</v>
          </cell>
          <cell r="F2197" t="str">
            <v>HIRE, PROFESSIONAL, INFORMATION TECHNOLOGY: EXPERIENCE LEVEL: INTERMEDIATE; RESOURCE TYPE: IT SERVICE TRANSITION MANAGER / LEAD; QUALIFICATION: DEGREE; CERTIFICATION: NOT APPLICABLE; NUMBER OF YEARS EXPERIENCE: 11-15; REQUIRED EXPERIENCE: IT SERVICE TRANSITION  MANAGEMENT</v>
          </cell>
        </row>
        <row r="2198">
          <cell r="A2198" t="str">
            <v>3000053175</v>
          </cell>
          <cell r="B2198" t="str">
            <v>5</v>
          </cell>
          <cell r="C2198" t="str">
            <v>Active</v>
          </cell>
          <cell r="D2198" t="str">
            <v>HIRE, PROFESSIONAL, INFORMATION TECHNOLOGY</v>
          </cell>
          <cell r="E2198" t="str">
            <v>HIRE IT:SENIOR;DEGREE;NOT APPLICABLE;&gt;15</v>
          </cell>
          <cell r="F2198" t="str">
            <v>HIRE, PROFESSIONAL, INFORMATION TECHNOLOGY: EXPERIENCE LEVEL: SENIOR; RESOURCE TYPE: DATA GOVERNANCE SPECIALIST; QUALIFICATION: DEGREE; CERTIFICATION: NOT APPLICABLE; NUMBER OF YEARS EXPERIENCE: &gt;15; REQUIRED EXPERIENCE: DATA GOVERNANCE</v>
          </cell>
        </row>
        <row r="2199">
          <cell r="A2199" t="str">
            <v>3000053160</v>
          </cell>
          <cell r="B2199" t="str">
            <v>5</v>
          </cell>
          <cell r="C2199" t="str">
            <v>Active</v>
          </cell>
          <cell r="D2199" t="str">
            <v>HIRE, PROFESSIONAL, INFORMATION TECHNOLOGY</v>
          </cell>
          <cell r="E2199" t="str">
            <v>HIRE IT:SENIOR;DEGREE;NOT APPLICABLE;&gt;15</v>
          </cell>
          <cell r="F2199" t="str">
            <v>HIRE, PROFESSIONAL, INFORMATION TECHNOLOGY: EXPERIENCE LEVEL: SENIOR; RESOURCE TYPE: APPLICATION &amp; DATA SECURITY SPECIALIST; QUALIFICATION: DEGREE; CERTIFICATION: NOT APPLICABLE; NUMBER OF YEARS EXPERIENCE: &gt;15; REQUIRED EXPERIENCE: APPLICATION &amp; DATA SECURITY</v>
          </cell>
        </row>
        <row r="2200">
          <cell r="A2200" t="str">
            <v>3000053155</v>
          </cell>
          <cell r="B2200" t="str">
            <v>5</v>
          </cell>
          <cell r="C2200" t="str">
            <v>Active</v>
          </cell>
          <cell r="D2200" t="str">
            <v>HIRE, PROFESSIONAL, INFORMATION TECHNOLOGY</v>
          </cell>
          <cell r="E2200" t="str">
            <v>HIRE IT:JUNIOR;IT SECURITY ADMINISTRATOR</v>
          </cell>
          <cell r="F2200" t="str">
            <v>HIRE, PROFESSIONAL, INFORMATION TECHNOLOGY: EXPERIENCE LEVEL: JUNIOR; RESOURCE TYPE: IT SECURITY ADMINISTRATOR; QUALIFICATION: DIPLOMA; CERTIFICATION: NOT APPLICABLE; NUMBER OF YEARS EXPERIENCE: 5-10; REQUIRED EXPERIENCE: IT SECURITY ADMINISTRATION</v>
          </cell>
        </row>
        <row r="2201">
          <cell r="A2201" t="str">
            <v>3000053078</v>
          </cell>
          <cell r="B2201" t="str">
            <v>5</v>
          </cell>
          <cell r="C2201" t="str">
            <v>Active</v>
          </cell>
          <cell r="D2201" t="str">
            <v>HIRE, PROFESSIONAL, INFORMATION TECHNOLOGY</v>
          </cell>
          <cell r="E2201" t="str">
            <v>HIRE IT:SENIOR;SAP PORTAL SPECIALIST;&gt;15</v>
          </cell>
          <cell r="F2201" t="str">
            <v>HIRE, PROFESSIONAL, INFORMATION TECHNOLOGY: EXPERIENCE LEVEL: SENIOR; RESOURCE TYPE: SAP PORTAL SPECIALIST; QUALIFICATION: DEGREE; CERTIFICATION: NOT APPLICABLE; NUMBER OF YEARS EXPERIENCE: &gt;15; REQUIRED EXPERIENCE: SAP PORTAL</v>
          </cell>
        </row>
        <row r="2202">
          <cell r="A2202" t="str">
            <v>3000053151</v>
          </cell>
          <cell r="B2202" t="str">
            <v>5</v>
          </cell>
          <cell r="C2202" t="str">
            <v>Active</v>
          </cell>
          <cell r="D2202" t="str">
            <v>HIRE, PROFESSIONAL, INFORMATION TECHNOLOGY</v>
          </cell>
          <cell r="E2202" t="str">
            <v>HIRE IT:EXPERT;CERTIFICATE;&lt;5</v>
          </cell>
          <cell r="F2202" t="str">
            <v>HIRE, PROFESSIONAL, INFORMATION TECHNOLOGY: EXPERIENCE LEVEL: EXPERT; RESOURCE TYPE: SAP HANA DATABASE ADMINISTRATOR/SPECIALIST; QUALIFICATION: CERTIFICATE; CERTIFICATION: NOT APPLICABLE; NUMBER OF YEARS EXPERIENCE: &lt;5; REQUIRED EXPERIENCE: SAP HANA DATABASE ADMINISTRATOR/</v>
          </cell>
        </row>
        <row r="2203">
          <cell r="A2203" t="str">
            <v>3000053088</v>
          </cell>
          <cell r="B2203" t="str">
            <v>5</v>
          </cell>
          <cell r="C2203" t="str">
            <v>Active</v>
          </cell>
          <cell r="D2203" t="str">
            <v>HIRE, PROFESSIONAL, INFORMATION TECHNOLOGY</v>
          </cell>
          <cell r="E2203" t="str">
            <v>HIRE IT:EXPERT;DIPLOMA;NOT APPLICABLE</v>
          </cell>
          <cell r="F2203" t="str">
            <v>HIRE, PROFESSIONAL, INFORMATION TECHNOLOGY: EXPERIENCE LEVEL: EXPERT; RESOURCE TYPE: IT INFRASTRUCTURE ENGINEER; QUALIFICATION: DIPLOMA; CERTIFICATION: NOT APPLICABLE; NUMBER OF YEARS EXPERIENCE: 5-10; REQUIRED EXPERIENCE: IT INFRASTRUCTURE ENGINEERING</v>
          </cell>
        </row>
        <row r="2204">
          <cell r="A2204" t="str">
            <v>3000053104</v>
          </cell>
          <cell r="B2204" t="str">
            <v>5</v>
          </cell>
          <cell r="C2204" t="str">
            <v>Active</v>
          </cell>
          <cell r="D2204" t="str">
            <v>HIRE, PROFESSIONAL, INFORMATION TECHNOLOGY</v>
          </cell>
          <cell r="E2204" t="str">
            <v>HIRE IT:JUNIOR;DIPLOMA;NOT APPLICABLE</v>
          </cell>
          <cell r="F2204" t="str">
            <v>HIRE, PROFESSIONAL, INFORMATION TECHNOLOGY: EXPERIENCE LEVEL: JUNIOR; RESOURCE TYPE: CUSTOMER RELATIONSHIP MANAGER; QUALIFICATION: DIPLOMA; CERTIFICATION: NOT APPLICABLE; NUMBER OF YEARS EXPERIENCE: 5-10; REQUIRED EXPERIENCE: CUSTOMER RELATIONSHIP  MANAGEMENT</v>
          </cell>
        </row>
        <row r="2205">
          <cell r="A2205" t="str">
            <v>3000053144</v>
          </cell>
          <cell r="B2205" t="str">
            <v>5</v>
          </cell>
          <cell r="C2205" t="str">
            <v>Active</v>
          </cell>
          <cell r="D2205" t="str">
            <v>HIRE, PROFESSIONAL, INFORMATION TECHNOLOGY</v>
          </cell>
          <cell r="E2205" t="str">
            <v>HIRE IT:SENIOR;DEGREE;NOT APPLICABLE</v>
          </cell>
          <cell r="F2205" t="str">
            <v>HIRE, PROFESSIONAL, INFORMATION TECHNOLOGY: EXPERIENCE LEVEL: SENIOR; RESOURCE TYPE: SAP ENABLE NOW SERVER ADMINISTRATOR; QUALIFICATION: DEGREE; CERTIFICATION: NOT APPLICABLE; NUMBER OF YEARS EXPERIENCE: 11-15; REQUIRED EXPERIENCE: SAP ENABLE NOW SERVER ADMINISTRATOR</v>
          </cell>
        </row>
        <row r="2206">
          <cell r="A2206" t="str">
            <v>3000053141</v>
          </cell>
          <cell r="B2206" t="str">
            <v>5</v>
          </cell>
          <cell r="C2206" t="str">
            <v>Active</v>
          </cell>
          <cell r="D2206" t="str">
            <v>HIRE, PROFESSIONAL, INFORMATION TECHNOLOGY</v>
          </cell>
          <cell r="E2206" t="str">
            <v>HIRE IT:EXPERT;SAP FIORI ADMINISTRATOR</v>
          </cell>
          <cell r="F2206" t="str">
            <v>HIRE, PROFESSIONAL, INFORMATION TECHNOLOGY: EXPERIENCE LEVEL: EXPERT; RESOURCE TYPE: SAP FIORI ADMINISTRATOR; QUALIFICATION: CERTIFICATE; CERTIFICATION: NOT APPLICABLE; NUMBER OF YEARS EXPERIENCE: &lt;5; REQUIRED EXPERIENCE: SAP FIORI ADMINISTRATOR</v>
          </cell>
        </row>
        <row r="2207">
          <cell r="A2207" t="str">
            <v>3000053082</v>
          </cell>
          <cell r="B2207" t="str">
            <v>5</v>
          </cell>
          <cell r="C2207" t="str">
            <v>Active</v>
          </cell>
          <cell r="D2207" t="str">
            <v>HIRE, PROFESSIONAL, INFORMATION TECHNOLOGY</v>
          </cell>
          <cell r="E2207" t="str">
            <v>HIRE IT:JUNIOR;DIPLOMA;NOT APPLICABLE</v>
          </cell>
          <cell r="F2207" t="str">
            <v>HIRE, PROFESSIONAL, INFORMATION TECHNOLOGY: EXPERIENCE LEVEL: JUNIOR; RESOURCE TYPE: SAP PI DEVELOPER AND ARCHITECTURE; QUALIFICATION: DIPLOMA; CERTIFICATION: NOT APPLICABLE; NUMBER OF YEARS EXPERIENCE: 5-10; REQUIRED EXPERIENCE: SAP PI DEVELOPER AND ARCHITECTURE</v>
          </cell>
        </row>
        <row r="2208">
          <cell r="A2208" t="str">
            <v>3000053101</v>
          </cell>
          <cell r="B2208" t="str">
            <v>5</v>
          </cell>
          <cell r="C2208" t="str">
            <v>Active</v>
          </cell>
          <cell r="D2208" t="str">
            <v>HIRE, PROFESSIONAL, INFORMATION TECHNOLOGY</v>
          </cell>
          <cell r="E2208" t="str">
            <v>HIRE IT:INTERMEDIATE;DEGREE;11-15</v>
          </cell>
          <cell r="F2208" t="str">
            <v>HIRE, PROFESSIONAL, INFORMATION TECHNOLOGY: EXPERIENCE LEVEL: INTERMEDIATE; RESOURCE TYPE: SAP PROJECT SYSTEMS SPECIALIST; QUALIFICATION: DEGREE; CERTIFICATION: NOT APPLICABLE; NUMBER OF YEARS EXPERIENCE: 11-15; REQUIRED EXPERIENCE: SAP PROJECT SYSTEMS</v>
          </cell>
        </row>
        <row r="2209">
          <cell r="A2209" t="str">
            <v>3000053093</v>
          </cell>
          <cell r="B2209" t="str">
            <v>5</v>
          </cell>
          <cell r="C2209" t="str">
            <v>Active</v>
          </cell>
          <cell r="D2209" t="str">
            <v>HIRE, PROFESSIONAL, INFORMATION TECHNOLOGY</v>
          </cell>
          <cell r="E2209" t="str">
            <v>HIRE IT:EXPERT;NETWORK ENGINEER;DIPLOMA</v>
          </cell>
          <cell r="F2209" t="str">
            <v>HIRE, PROFESSIONAL, INFORMATION TECHNOLOGY: EXPERIENCE LEVEL: EXPERT; RESOURCE TYPE: NETWORK ENGINEER; QUALIFICATION: DIPLOMA; CERTIFICATION: NOT APPLICABLE; NUMBER OF YEARS EXPERIENCE: 5-10; REQUIRED EXPERIENCE: NETWORK ENGINEERING</v>
          </cell>
        </row>
        <row r="2210">
          <cell r="A2210" t="str">
            <v>3000053112</v>
          </cell>
          <cell r="B2210" t="str">
            <v>5</v>
          </cell>
          <cell r="C2210" t="str">
            <v>Active</v>
          </cell>
          <cell r="D2210" t="str">
            <v>HIRE, PROFESSIONAL, INFORMATION TECHNOLOGY</v>
          </cell>
          <cell r="E2210" t="str">
            <v>HIRE IT:EXPERT;CERTIFICATE;&lt;5</v>
          </cell>
          <cell r="F2210" t="str">
            <v>HIRE, PROFESSIONAL, INFORMATION TECHNOLOGY: EXPERIENCE LEVEL: EXPERT; RESOURCE TYPE: APPLICATION &amp; DATA SECURITY SPECIALIST; QUALIFICATION: CERTIFICATE; CERTIFICATION: NOT APPLICABLE; NUMBER OF YEARS EXPERIENCE: &lt;5; REQUIRED EXPERIENCE: APPLICATION &amp; DATA SECURITY</v>
          </cell>
        </row>
        <row r="2211">
          <cell r="A2211" t="str">
            <v>3000053183</v>
          </cell>
          <cell r="B2211" t="str">
            <v>5</v>
          </cell>
          <cell r="C2211" t="str">
            <v>Active</v>
          </cell>
          <cell r="D2211" t="str">
            <v>HIRE, PROFESSIONAL, INFORMATION TECHNOLOGY</v>
          </cell>
          <cell r="E2211" t="str">
            <v>HIRE IT:SENIOR;DLP SPECIALIST;DEGREE;&gt;15</v>
          </cell>
          <cell r="F2211" t="str">
            <v>HIRE, PROFESSIONAL, INFORMATION TECHNOLOGY: EXPERIENCE LEVEL: SENIOR; RESOURCE TYPE: DLP SPECIALIST; QUALIFICATION: DEGREE; CERTIFICATION: NOT APPLICABLE; NUMBER OF YEARS EXPERIENCE: &gt;15; REQUIRED EXPERIENCE: DLP</v>
          </cell>
        </row>
        <row r="2212">
          <cell r="A2212" t="str">
            <v>3000053075</v>
          </cell>
          <cell r="B2212" t="str">
            <v>5</v>
          </cell>
          <cell r="C2212" t="str">
            <v>Active</v>
          </cell>
          <cell r="D2212" t="str">
            <v>HIRE, PROFESSIONAL, INFORMATION TECHNOLOGY</v>
          </cell>
          <cell r="E2212" t="str">
            <v>HIRE IT:EXPERT;IT SECURITY ADMINISTRATOR</v>
          </cell>
          <cell r="F2212" t="str">
            <v>HIRE, PROFESSIONAL, INFORMATION TECHNOLOGY: EXPERIENCE LEVEL: EXPERT; RESOURCE TYPE: IT SECURITY ADMINISTRATOR; QUALIFICATION: CERTIFICATE; CERTIFICATION: NOT APPLICABLE; NUMBER OF YEARS EXPERIENCE: &lt;5; REQUIRED EXPERIENCE: IT SECURITY ADMINISTRATION</v>
          </cell>
        </row>
        <row r="2213">
          <cell r="A2213" t="str">
            <v>3000053186</v>
          </cell>
          <cell r="B2213" t="str">
            <v>5</v>
          </cell>
          <cell r="C2213" t="str">
            <v>Active</v>
          </cell>
          <cell r="D2213" t="str">
            <v>HIRE, PROFESSIONAL, INFORMATION TECHNOLOGY</v>
          </cell>
          <cell r="E2213" t="str">
            <v>HIRE IT:INTERMEDIATE;DEGREE;11-15</v>
          </cell>
          <cell r="F2213" t="str">
            <v>HIRE, PROFESSIONAL, INFORMATION TECHNOLOGY: EXPERIENCE LEVEL: INTERMEDIATE; RESOURCE TYPE: SAP SUCESSFACTORS SPECIALIST; QUALIFICATION: DEGREE; CERTIFICATION: NOT APPLICABLE; NUMBER OF YEARS EXPERIENCE: 11-15; REQUIRED EXPERIENCE: SAP SUCESSFACTORS</v>
          </cell>
        </row>
        <row r="2214">
          <cell r="A2214" t="str">
            <v>3000053147</v>
          </cell>
          <cell r="B2214" t="str">
            <v>5</v>
          </cell>
          <cell r="C2214" t="str">
            <v>Active</v>
          </cell>
          <cell r="D2214" t="str">
            <v>HIRE, PROFESSIONAL, INFORMATION TECHNOLOGY</v>
          </cell>
          <cell r="E2214" t="str">
            <v>HIRE IT:SENIOR;DEGREE;NOT APPLICABLE</v>
          </cell>
          <cell r="F2214" t="str">
            <v>HIRE, PROFESSIONAL, INFORMATION TECHNOLOGY: EXPERIENCE LEVEL: SENIOR; RESOURCE TYPE: SAP BASIS ADMINISTRATOR (HANA &amp;/OR ORACLE); QUALIFICATION: DEGREE; CERTIFICATION: NOT APPLICABLE; NUMBER OF YEARS EXPERIENCE: 11-15; REQUIRED EXPERIENCE: SAP BASISADMINISTRATION (HANA &amp;/OR ORACLE)</v>
          </cell>
        </row>
        <row r="2215">
          <cell r="A2215" t="str">
            <v>3000053167</v>
          </cell>
          <cell r="B2215" t="str">
            <v>5</v>
          </cell>
          <cell r="C2215" t="str">
            <v>Active</v>
          </cell>
          <cell r="D2215" t="str">
            <v>HIRE, PROFESSIONAL, INFORMATION TECHNOLOGY</v>
          </cell>
          <cell r="E2215" t="str">
            <v>HIRE IT:EXPERT;CERTIFICATE;&lt;5</v>
          </cell>
          <cell r="F2215" t="str">
            <v>HIRE, PROFESSIONAL, INFORMATION TECHNOLOGY: EXPERIENCE LEVEL: EXPERT; RESOURCE TYPE: SAP REAL ESTATE MANAGEMENT SPECIALIST; QUALIFICATION: CERTIFICATE; CERTIFICATION: NOT APPLICABLE; NUMBER OF YEARS EXPERIENCE: &lt;5; REQUIRED EXPERIENCE: SAP REAL ESTATE MANAGEMENT</v>
          </cell>
        </row>
        <row r="2216">
          <cell r="A2216" t="str">
            <v>3000053148</v>
          </cell>
          <cell r="B2216" t="str">
            <v>5</v>
          </cell>
          <cell r="C2216" t="str">
            <v>Active</v>
          </cell>
          <cell r="D2216" t="str">
            <v>HIRE, PROFESSIONAL, INFORMATION TECHNOLOGY</v>
          </cell>
          <cell r="E2216" t="str">
            <v>HIRE IT:SENIOR;DEGREE;NOT APPLICABLE;&gt;15</v>
          </cell>
          <cell r="F2216" t="str">
            <v>HIRE, PROFESSIONAL, INFORMATION TECHNOLOGY: EXPERIENCE LEVEL: SENIOR; RESOURCE TYPE: SERVICE CATALOGUE CONSULTANT; QUALIFICATION: DEGREE; CERTIFICATION: NOT APPLICABLE; NUMBER OF YEARS EXPERIENCE: &gt;15; REQUIRED EXPERIENCE: SERVICE CATALOGUE</v>
          </cell>
        </row>
        <row r="2217">
          <cell r="A2217" t="str">
            <v>3000053097</v>
          </cell>
          <cell r="B2217" t="str">
            <v>5</v>
          </cell>
          <cell r="C2217" t="str">
            <v>Active</v>
          </cell>
          <cell r="D2217" t="str">
            <v>HIRE, PROFESSIONAL, INFORMATION TECHNOLOGY</v>
          </cell>
          <cell r="E2217" t="str">
            <v>HIRE IT:INTERMEDIATE;DEGREE;11-15</v>
          </cell>
          <cell r="F2217" t="str">
            <v>HIRE, PROFESSIONAL, INFORMATION TECHNOLOGY: EXPERIENCE LEVEL: INTERMEDIATE; RESOURCE TYPE: SAP CLOUD DEVELOPER SPECIALIST (BTP, ETC.); QUALIFICATION: DEGREE; CERTIFICATION: NOT APPLICABLE; NUMBER OF YEARS EXPERIENCE: 11-15; REQUIRED EXPERIENCE: SAP CLOUD DEVELOPER   (BTP, ETC.)</v>
          </cell>
        </row>
        <row r="2218">
          <cell r="A2218" t="str">
            <v>3000053116</v>
          </cell>
          <cell r="B2218" t="str">
            <v>5</v>
          </cell>
          <cell r="C2218" t="str">
            <v>Active</v>
          </cell>
          <cell r="D2218" t="str">
            <v>HIRE, PROFESSIONAL, INFORMATION TECHNOLOGY</v>
          </cell>
          <cell r="E2218" t="str">
            <v>HIRE IT:SENIOR;DEGREE;NOT APPLICABLE;&gt;15</v>
          </cell>
          <cell r="F2218" t="str">
            <v>HIRE, PROFESSIONAL, INFORMATION TECHNOLOGY: EXPERIENCE LEVEL: SENIOR; RESOURCE TYPE: SAP PROJECT AND ORCHESTRATION ADMINISTRATOR; QUALIFICATION: DEGREE; CERTIFICATION: NOT APPLICABLE; NUMBER OF YEARS EXPERIENCE: &gt;15; REQUIRED EXPERIENCE: SAP PROJECT AND ORCHESTRATION ADMINISTRATOR</v>
          </cell>
        </row>
        <row r="2219">
          <cell r="A2219" t="str">
            <v>3000053127</v>
          </cell>
          <cell r="B2219" t="str">
            <v>5</v>
          </cell>
          <cell r="C2219" t="str">
            <v>Active</v>
          </cell>
          <cell r="D2219" t="str">
            <v>HIRE, PROFESSIONAL, INFORMATION TECHNOLOGY</v>
          </cell>
          <cell r="E2219" t="str">
            <v>HIRE IT:INTERMEDIATE;DEGREE;11-15</v>
          </cell>
          <cell r="F2219" t="str">
            <v>HIRE, PROFESSIONAL, INFORMATION TECHNOLOGY: EXPERIENCE LEVEL: INTERMEDIATE; RESOURCE TYPE: IT COMPLIANCE MANAGEMENT SPECIALIST; QUALIFICATION: DEGREE; CERTIFICATION: NOT APPLICABLE; NUMBER OF YEARS EXPERIENCE: 11-15; REQUIRED EXPERIENCE: IT COMPLIANCE MANAGEMENT</v>
          </cell>
        </row>
        <row r="2220">
          <cell r="A2220" t="str">
            <v>3000053117</v>
          </cell>
          <cell r="B2220" t="str">
            <v>5</v>
          </cell>
          <cell r="C2220" t="str">
            <v>Active</v>
          </cell>
          <cell r="D2220" t="str">
            <v>HIRE, PROFESSIONAL, INFORMATION TECHNOLOGY</v>
          </cell>
          <cell r="E2220" t="str">
            <v>HIRE IT:EXPERT;DIPLOMA;NOT APPLICABLE</v>
          </cell>
          <cell r="F2220" t="str">
            <v>HIRE, PROFESSIONAL, INFORMATION TECHNOLOGY: EXPERIENCE LEVEL: EXPERT; RESOURCE TYPE: IT GOVERNANCE AND COMPLIANCE MANAGEMENT SPECIALIST; QUALIFICATION: DIPLOMA; CERTIFICATION: NOT APPLICABLE; NUMBER OF YEARS EXPERIENCE: 5-10; REQUIRED EXPERIENCE: IT GOVERNANCE AND COMPLIANCE MANAGEMENT</v>
          </cell>
        </row>
        <row r="2221">
          <cell r="A2221" t="str">
            <v>3000053156</v>
          </cell>
          <cell r="B2221" t="str">
            <v>5</v>
          </cell>
          <cell r="C2221" t="str">
            <v>Active</v>
          </cell>
          <cell r="D2221" t="str">
            <v>HIRE, PROFESSIONAL, INFORMATION TECHNOLOGY</v>
          </cell>
          <cell r="E2221" t="str">
            <v>HIRE IT:EXPERT;DEGREE;NOT APPLICABLE;&gt;15</v>
          </cell>
          <cell r="F2221" t="str">
            <v>HIRE, PROFESSIONAL, INFORMATION TECHNOLOGY: EXPERIENCE LEVEL: EXPERT; RESOURCE TYPE: SAP BASIS ADMINISTRATOR (HANA &amp;/OR ORACLE); QUALIFICATION: DEGREE; CERTIFICATION: NOT APPLICABLE; NUMBER OF YEARS EXPERIENCE: &gt;15; REQUIRED EXPERIENCE: SAP BASISADMINISTRATION (HANA &amp;/OR ORACLE)</v>
          </cell>
        </row>
        <row r="2222">
          <cell r="A2222" t="str">
            <v>3000053149</v>
          </cell>
          <cell r="B2222" t="str">
            <v>5</v>
          </cell>
          <cell r="C2222" t="str">
            <v>Active</v>
          </cell>
          <cell r="D2222" t="str">
            <v>HIRE, PROFESSIONAL, INFORMATION TECHNOLOGY</v>
          </cell>
          <cell r="E2222" t="str">
            <v>HIRE IT:JUNIOR;SAP HCM SPECIALIST;5-10</v>
          </cell>
          <cell r="F2222" t="str">
            <v>HIRE, PROFESSIONAL, INFORMATION TECHNOLOGY: EXPERIENCE LEVEL: JUNIOR; RESOURCE TYPE: SAP HCM SPECIALIST; QUALIFICATION: DIPLOMA; CERTIFICATION: NOT APPLICABLE; NUMBER OF YEARS EXPERIENCE: 5-10; REQUIRED EXPERIENCE: SAP HCM</v>
          </cell>
        </row>
        <row r="2223">
          <cell r="A2223" t="str">
            <v>3000053138</v>
          </cell>
          <cell r="B2223" t="str">
            <v>5</v>
          </cell>
          <cell r="C2223" t="str">
            <v>Active</v>
          </cell>
          <cell r="D2223" t="str">
            <v>HIRE, PROFESSIONAL, INFORMATION TECHNOLOGY</v>
          </cell>
          <cell r="E2223" t="str">
            <v>HIRE IT:SENIOR;DEGREE;NOT APPLICABLE</v>
          </cell>
          <cell r="F2223" t="str">
            <v>HIRE, PROFESSIONAL, INFORMATION TECHNOLOGY: EXPERIENCE LEVEL: SENIOR; RESOURCE TYPE: SAP BUDGET PLANNING AND CONSOLIDATION SPECIALIST; QUALIFICATION: DEGREE; CERTIFICATION: NOT APPLICABLE; NUMBER OF YEARS EXPERIENCE: 11-15; REQUIRED EXPERIENCE: SAP BUDGET PLANNING AND CONSOLIDATION</v>
          </cell>
        </row>
        <row r="2224">
          <cell r="A2224" t="str">
            <v>3000053123</v>
          </cell>
          <cell r="B2224" t="str">
            <v>5</v>
          </cell>
          <cell r="C2224" t="str">
            <v>Active</v>
          </cell>
          <cell r="D2224" t="str">
            <v>HIRE, PROFESSIONAL, INFORMATION TECHNOLOGY</v>
          </cell>
          <cell r="E2224" t="str">
            <v>HIRE IT:JUNIOR;SAP MGD SPECIALIST;5-10</v>
          </cell>
          <cell r="F2224" t="str">
            <v>HIRE, PROFESSIONAL, INFORMATION TECHNOLOGY: EXPERIENCE LEVEL: JUNIOR; RESOURCE TYPE: SAP MGD SPECIALIST; QUALIFICATION: DIPLOMA; CERTIFICATION: NOT APPLICABLE; NUMBER OF YEARS EXPERIENCE: 5-10; REQUIRED EXPERIENCE: SAP MGD</v>
          </cell>
        </row>
        <row r="2225">
          <cell r="A2225" t="str">
            <v>3000053126</v>
          </cell>
          <cell r="B2225" t="str">
            <v>5</v>
          </cell>
          <cell r="C2225" t="str">
            <v>Active</v>
          </cell>
          <cell r="D2225" t="str">
            <v>HIRE, PROFESSIONAL, INFORMATION TECHNOLOGY</v>
          </cell>
          <cell r="E2225" t="str">
            <v>HIRE IT:JUNIOR;SOLUTIONS DESIGN ENGINEER</v>
          </cell>
          <cell r="F2225" t="str">
            <v>HIRE, PROFESSIONAL, INFORMATION TECHNOLOGY: EXPERIENCE LEVEL: JUNIOR; RESOURCE TYPE: SOLUTIONS DESIGN ENGINEER; QUALIFICATION: DIPLOMA; CERTIFICATION: NOT APPLICABLE; NUMBER OF YEARS EXPERIENCE: 5-10; REQUIRED EXPERIENCE: SOLUTIONS DESIGN ENGINEERING</v>
          </cell>
        </row>
        <row r="2226">
          <cell r="A2226" t="str">
            <v>3000053168</v>
          </cell>
          <cell r="B2226" t="str">
            <v>5</v>
          </cell>
          <cell r="C2226" t="str">
            <v>Active</v>
          </cell>
          <cell r="D2226" t="str">
            <v>HIRE, PROFESSIONAL, INFORMATION TECHNOLOGY</v>
          </cell>
          <cell r="E2226" t="str">
            <v>HIRE IT:EXPERT;CERTIFICATE;&lt;5</v>
          </cell>
          <cell r="F2226" t="str">
            <v>HIRE, PROFESSIONAL, INFORMATION TECHNOLOGY: EXPERIENCE LEVEL: EXPERT; RESOURCE TYPE: SAP SALES AND DISTRIBUTION SPECIALIST; QUALIFICATION: CERTIFICATE; CERTIFICATION: NOT APPLICABLE; NUMBER OF YEARS EXPERIENCE: &lt;5; REQUIRED EXPERIENCE: SAP SALES AND DISTRIBUTION</v>
          </cell>
        </row>
        <row r="2227">
          <cell r="A2227" t="str">
            <v>3000053185</v>
          </cell>
          <cell r="B2227" t="str">
            <v>5</v>
          </cell>
          <cell r="C2227" t="str">
            <v>Active</v>
          </cell>
          <cell r="D2227" t="str">
            <v>HIRE, PROFESSIONAL, INFORMATION TECHNOLOGY</v>
          </cell>
          <cell r="E2227" t="str">
            <v>HIRE IT:EXPERT;CERTIFICATE;&lt;5</v>
          </cell>
          <cell r="F2227" t="str">
            <v>HIRE, PROFESSIONAL, INFORMATION TECHNOLOGY: EXPERIENCE LEVEL: EXPERT; RESOURCE TYPE: SAP EXTENDED WAREHOUSE MANAGEMENT SPECIALIST; QUALIFICATION: CERTIFICATE; CERTIFICATION: NOT APPLICABLE; NUMBER OF YEARS EXPERIENCE: &lt;5; REQUIRED EXPERIENCE: SAP EXTENDED WAREHOUSE MANAGEMENT</v>
          </cell>
        </row>
        <row r="2228">
          <cell r="A2228" t="str">
            <v>3000053157</v>
          </cell>
          <cell r="B2228" t="str">
            <v>5</v>
          </cell>
          <cell r="C2228" t="str">
            <v>Active</v>
          </cell>
          <cell r="D2228" t="str">
            <v>HIRE, PROFESSIONAL, INFORMATION TECHNOLOGY</v>
          </cell>
          <cell r="E2228" t="str">
            <v>HIRE IT:INTERMEDIATE;DEGREE;11-15</v>
          </cell>
          <cell r="F2228" t="str">
            <v>HIRE, PROFESSIONAL, INFORMATION TECHNOLOGY: EXPERIENCE LEVEL: INTERMEDIATE; RESOURCE TYPE: CONFIGURATION SPECIALIST; QUALIFICATION: DEGREE; CERTIFICATION: NOT APPLICABLE; NUMBER OF YEARS EXPERIENCE: 11-15; REQUIRED EXPERIENCE: CONFIGURATION</v>
          </cell>
        </row>
        <row r="2229">
          <cell r="A2229" t="str">
            <v>3000053103</v>
          </cell>
          <cell r="B2229" t="str">
            <v>5</v>
          </cell>
          <cell r="C2229" t="str">
            <v>Active</v>
          </cell>
          <cell r="D2229" t="str">
            <v>HIRE, PROFESSIONAL, INFORMATION TECHNOLOGY</v>
          </cell>
          <cell r="E2229" t="str">
            <v>HIRE IT:INTERMEDIATE;DEGREE;11-15</v>
          </cell>
          <cell r="F2229" t="str">
            <v xml:space="preserve">HIRE, PROFESSIONAL, INFORMATION TECHNOLOGY: EXPERIENCE LEVEL: INTERMEDIATE; RESOURCE TYPE: SAP INSURANCE SPECIALIST; QUALIFICATION: DEGREE; CERTIFICATION: NOT APPLICABLE; NUMBER OF YEARS EXPERIENCE: 11-15; REQUIRED EXPERIENCE: SAP INSURANCE </v>
          </cell>
        </row>
        <row r="2230">
          <cell r="A2230" t="str">
            <v>3000053163</v>
          </cell>
          <cell r="B2230" t="str">
            <v>5</v>
          </cell>
          <cell r="C2230" t="str">
            <v>Active</v>
          </cell>
          <cell r="D2230" t="str">
            <v>HIRE, PROFESSIONAL, INFORMATION TECHNOLOGY</v>
          </cell>
          <cell r="E2230" t="str">
            <v>HIRE IT:EXPERT;CERTIFICATE;&lt;5</v>
          </cell>
          <cell r="F2230" t="str">
            <v>HIRE, PROFESSIONAL, INFORMATION TECHNOLOGY: EXPERIENCE LEVEL: EXPERT; RESOURCE TYPE: SAP GRC ACCESS CONTROL SPECIALIST; QUALIFICATION: CERTIFICATE; CERTIFICATION: NOT APPLICABLE; NUMBER OF YEARS EXPERIENCE: &lt;5; REQUIRED EXPERIENCE: SAP GRC ACCESS CONTROL</v>
          </cell>
        </row>
        <row r="2231">
          <cell r="A2231" t="str">
            <v>3000053172</v>
          </cell>
          <cell r="B2231" t="str">
            <v>5</v>
          </cell>
          <cell r="C2231" t="str">
            <v>Active</v>
          </cell>
          <cell r="D2231" t="str">
            <v>HIRE, PROFESSIONAL, INFORMATION TECHNOLOGY</v>
          </cell>
          <cell r="E2231" t="str">
            <v>HIRE IT:INTERMEDIATE;NETWORK ENGINEER</v>
          </cell>
          <cell r="F2231" t="str">
            <v>HIRE, PROFESSIONAL, INFORMATION TECHNOLOGY: EXPERIENCE LEVEL: INTERMEDIATE; RESOURCE TYPE: NETWORK ENGINEER; QUALIFICATION: DEGREE; CERTIFICATION: NOT APPLICABLE; NUMBER OF YEARS EXPERIENCE: 11-15; REQUIRED EXPERIENCE: NETWORK ENGINEERING</v>
          </cell>
        </row>
        <row r="2232">
          <cell r="A2232" t="str">
            <v>3000053087</v>
          </cell>
          <cell r="B2232" t="str">
            <v>5</v>
          </cell>
          <cell r="C2232" t="str">
            <v>Active</v>
          </cell>
          <cell r="D2232" t="str">
            <v>HIRE, PROFESSIONAL, INFORMATION TECHNOLOGY</v>
          </cell>
          <cell r="E2232" t="str">
            <v>HIRE IT:INTERMEDIATE;DEGREE;11-15</v>
          </cell>
          <cell r="F2232" t="str">
            <v>HIRE, PROFESSIONAL, INFORMATION TECHNOLOGY: EXPERIENCE LEVEL: INTERMEDIATE; RESOURCE TYPE: IT PROFESSIONAL SERVICES PANEL ROLES; QUALIFICATION: DEGREE; CERTIFICATION: NOT APPLICABLE; NUMBER OF YEARS EXPERIENCE: 11-15; REQUIRED EXPERIENCE: IT PROFESSIONAL SERVICES PANEL ROLES</v>
          </cell>
        </row>
        <row r="2233">
          <cell r="A2233" t="str">
            <v>3000053153</v>
          </cell>
          <cell r="B2233" t="str">
            <v>5</v>
          </cell>
          <cell r="C2233" t="str">
            <v>Active</v>
          </cell>
          <cell r="D2233" t="str">
            <v>HIRE, PROFESSIONAL, INFORMATION TECHNOLOGY</v>
          </cell>
          <cell r="E2233" t="str">
            <v>HIRE IT:JUNIOR;NETWORK ENGINEER;DIPLOMA</v>
          </cell>
          <cell r="F2233" t="str">
            <v>HIRE, PROFESSIONAL, INFORMATION TECHNOLOGY: EXPERIENCE LEVEL: JUNIOR; RESOURCE TYPE: NETWORK ENGINEER; QUALIFICATION: DIPLOMA; CERTIFICATION: NOT APPLICABLE; NUMBER OF YEARS EXPERIENCE: 5-10; REQUIRED EXPERIENCE: NETWORK ENGINEERING</v>
          </cell>
        </row>
        <row r="2234">
          <cell r="A2234" t="str">
            <v>3000053133</v>
          </cell>
          <cell r="B2234" t="str">
            <v>5</v>
          </cell>
          <cell r="C2234" t="str">
            <v>Active</v>
          </cell>
          <cell r="D2234" t="str">
            <v>HIRE, PROFESSIONAL, INFORMATION TECHNOLOGY</v>
          </cell>
          <cell r="E2234" t="str">
            <v>HIRE IT:SENIOR;IT GOVERNANCE OFFICER;&gt;15</v>
          </cell>
          <cell r="F2234" t="str">
            <v>HIRE, PROFESSIONAL, INFORMATION TECHNOLOGY: EXPERIENCE LEVEL: SENIOR; RESOURCE TYPE: IT GOVERNANCE OFFICER; QUALIFICATION: DEGREE; CERTIFICATION: NOT APPLICABLE; NUMBER OF YEARS EXPERIENCE: &gt;15; REQUIRED EXPERIENCE: IT GOVERNANCE</v>
          </cell>
        </row>
        <row r="2235">
          <cell r="A2235" t="str">
            <v>3000053135</v>
          </cell>
          <cell r="B2235" t="str">
            <v>5</v>
          </cell>
          <cell r="C2235" t="str">
            <v>Active</v>
          </cell>
          <cell r="D2235" t="str">
            <v>HIRE, PROFESSIONAL, INFORMATION TECHNOLOGY</v>
          </cell>
          <cell r="E2235" t="str">
            <v>HIRE IT:EXPERT;DIPLOMA;NOT APPLICABLE</v>
          </cell>
          <cell r="F2235" t="str">
            <v>HIRE, PROFESSIONAL, INFORMATION TECHNOLOGY: EXPERIENCE LEVEL: EXPERT; RESOURCE TYPE: DATA GOVERNANCE ADMINISTRATOR; QUALIFICATION: DIPLOMA; CERTIFICATION: NOT APPLICABLE; NUMBER OF YEARS EXPERIENCE: 5-10; REQUIRED EXPERIENCE: DATA GOVERNANCE  ADMINISTRATION</v>
          </cell>
        </row>
        <row r="2236">
          <cell r="A2236" t="str">
            <v>3000053100</v>
          </cell>
          <cell r="B2236" t="str">
            <v>5</v>
          </cell>
          <cell r="C2236" t="str">
            <v>Active</v>
          </cell>
          <cell r="D2236" t="str">
            <v>HIRE, PROFESSIONAL, INFORMATION TECHNOLOGY</v>
          </cell>
          <cell r="E2236" t="str">
            <v>HIRE IT:JUNIOR;SAP OPENTEXT SPECIALIST</v>
          </cell>
          <cell r="F2236" t="str">
            <v xml:space="preserve">HIRE, PROFESSIONAL, INFORMATION TECHNOLOGY: EXPERIENCE LEVEL: JUNIOR; RESOURCE TYPE: SAP OPENTEXT SPECIALIST; QUALIFICATION: DIPLOMA; CERTIFICATION: NOT APPLICABLE; NUMBER OF YEARS EXPERIENCE: 5-10; REQUIRED EXPERIENCE: SAP OPENTEXT </v>
          </cell>
        </row>
        <row r="2237">
          <cell r="A2237" t="str">
            <v>3000053080</v>
          </cell>
          <cell r="B2237" t="str">
            <v>5</v>
          </cell>
          <cell r="C2237" t="str">
            <v>Active</v>
          </cell>
          <cell r="D2237" t="str">
            <v>HIRE, PROFESSIONAL, INFORMATION TECHNOLOGY</v>
          </cell>
          <cell r="E2237" t="str">
            <v>HIRE IT:JUNIOR;SERVICE LEVEL MANAGER</v>
          </cell>
          <cell r="F2237" t="str">
            <v>HIRE, PROFESSIONAL, INFORMATION TECHNOLOGY: EXPERIENCE LEVEL: JUNIOR; RESOURCE TYPE: SERVICE LEVEL MANAGER; QUALIFICATION: DIPLOMA; CERTIFICATION: NOT APPLICABLE; NUMBER OF YEARS EXPERIENCE: 5-10; REQUIRED EXPERIENCE: SERVICE LEVEL  MANAGEMENT</v>
          </cell>
        </row>
        <row r="2238">
          <cell r="A2238" t="str">
            <v>3000053180</v>
          </cell>
          <cell r="B2238" t="str">
            <v>5</v>
          </cell>
          <cell r="C2238" t="str">
            <v>Active</v>
          </cell>
          <cell r="D2238" t="str">
            <v>HIRE, PROFESSIONAL, INFORMATION TECHNOLOGY</v>
          </cell>
          <cell r="E2238" t="str">
            <v>HIRE IT:EXPERT;DIPLOMA;NOT APPLICABLE</v>
          </cell>
          <cell r="F2238" t="str">
            <v>HIRE, PROFESSIONAL, INFORMATION TECHNOLOGY: EXPERIENCE LEVEL: EXPERT; RESOURCE TYPE: IT MONITORING SPECIALIST / CONSULTANT; QUALIFICATION: DIPLOMA; CERTIFICATION: NOT APPLICABLE; NUMBER OF YEARS EXPERIENCE: 5-10; REQUIRED EXPERIENCE: IT MONITORING   /</v>
          </cell>
        </row>
        <row r="2239">
          <cell r="A2239" t="str">
            <v>3000053136</v>
          </cell>
          <cell r="B2239" t="str">
            <v>5</v>
          </cell>
          <cell r="C2239" t="str">
            <v>Active</v>
          </cell>
          <cell r="D2239" t="str">
            <v>HIRE, PROFESSIONAL, INFORMATION TECHNOLOGY</v>
          </cell>
          <cell r="E2239" t="str">
            <v>HIRE IT:EXPERT;TEST ENVIRONMENT SPEC;&gt;15</v>
          </cell>
          <cell r="F2239" t="str">
            <v>HIRE, PROFESSIONAL, INFORMATION TECHNOLOGY: EXPERIENCE LEVEL: EXPERT; RESOURCE TYPE: TEST ENVIRONMENT SPECIALIST; QUALIFICATION: DEGREE; CERTIFICATION: NOT APPLICABLE; NUMBER OF YEARS EXPERIENCE: &gt;15; REQUIRED EXPERIENCE: TESTER ENVIRONMENT</v>
          </cell>
        </row>
        <row r="2240">
          <cell r="A2240" t="str">
            <v>3000053102</v>
          </cell>
          <cell r="B2240" t="str">
            <v>5</v>
          </cell>
          <cell r="C2240" t="str">
            <v>Active</v>
          </cell>
          <cell r="D2240" t="str">
            <v>HIRE, PROFESSIONAL, INFORMATION TECHNOLOGY</v>
          </cell>
          <cell r="E2240" t="str">
            <v>HIRE IT:EXPERT;INFRASTRUCTURE ENGINEER</v>
          </cell>
          <cell r="F2240" t="str">
            <v>HIRE, PROFESSIONAL, INFORMATION TECHNOLOGY: EXPERIENCE LEVEL: EXPERT; RESOURCE TYPE: INFRASTRUCTURE ENGINEER; QUALIFICATION: DIPLOMA; CERTIFICATION: NOT APPLICABLE; NUMBER OF YEARS EXPERIENCE: 5-10; REQUIRED EXPERIENCE: INFRASTRUCTURE ENGINEERING</v>
          </cell>
        </row>
        <row r="2241">
          <cell r="A2241" t="str">
            <v>3000053111</v>
          </cell>
          <cell r="B2241" t="str">
            <v>5</v>
          </cell>
          <cell r="C2241" t="str">
            <v>Active</v>
          </cell>
          <cell r="D2241" t="str">
            <v>HIRE, PROFESSIONAL, INFORMATION TECHNOLOGY</v>
          </cell>
          <cell r="E2241" t="str">
            <v>HIRE IT:INTERMEDIATE;DEGREE;11-15</v>
          </cell>
          <cell r="F2241" t="str">
            <v>HIRE, PROFESSIONAL, INFORMATION TECHNOLOGY: EXPERIENCE LEVEL: INTERMEDIATE; RESOURCE TYPE: CLOUD DEVOPS ENGINEER; QUALIFICATION: DEGREE; CERTIFICATION: NOT APPLICABLE; NUMBER OF YEARS EXPERIENCE: 11-15; REQUIRED EXPERIENCE: CLOUD DEVOPS ENGINEERING</v>
          </cell>
        </row>
        <row r="2242">
          <cell r="A2242" t="str">
            <v>3000053130</v>
          </cell>
          <cell r="B2242" t="str">
            <v>5</v>
          </cell>
          <cell r="C2242" t="str">
            <v>Active</v>
          </cell>
          <cell r="D2242" t="str">
            <v>HIRE, PROFESSIONAL, INFORMATION TECHNOLOGY</v>
          </cell>
          <cell r="E2242" t="str">
            <v>HIRE IT:JUNIOR;DIPLOMA;NOT APPLICABLE</v>
          </cell>
          <cell r="F2242" t="str">
            <v>HIRE, PROFESSIONAL, INFORMATION TECHNOLOGY: EXPERIENCE LEVEL: JUNIOR; RESOURCE TYPE: SAP ORACLE AND SQL DATABASE ADMINISTRATION SPECIALIST; QUALIFICATION: DIPLOMA; CERTIFICATION: NOT APPLICABLE; NUMBER OF YEARS EXPERIENCE: 5-10; REQUIRED EXPERIENCE: SAP ORACLE AND SQL DATABASE ADMINISTRATION</v>
          </cell>
        </row>
        <row r="2243">
          <cell r="A2243" t="str">
            <v>3000053184</v>
          </cell>
          <cell r="B2243" t="str">
            <v>5</v>
          </cell>
          <cell r="C2243" t="str">
            <v>Active</v>
          </cell>
          <cell r="D2243" t="str">
            <v>HIRE, PROFESSIONAL, INFORMATION TECHNOLOGY</v>
          </cell>
          <cell r="E2243" t="str">
            <v>HIRE IT:EXPERT;DATA GOVERNANCE ANALYST</v>
          </cell>
          <cell r="F2243" t="str">
            <v>HIRE, PROFESSIONAL, INFORMATION TECHNOLOGY: EXPERIENCE LEVEL: EXPERT; RESOURCE TYPE: DATA GOVERNANCE ANALYST; QUALIFICATION: DIPLOMA; CERTIFICATION: NOT APPLICABLE; NUMBER OF YEARS EXPERIENCE: 5-10; REQUIRED EXPERIENCE: DATA GOVERNANCE  ANALYTICS</v>
          </cell>
        </row>
        <row r="2244">
          <cell r="A2244" t="str">
            <v>3000053170</v>
          </cell>
          <cell r="B2244" t="str">
            <v>5</v>
          </cell>
          <cell r="C2244" t="str">
            <v>Active</v>
          </cell>
          <cell r="D2244" t="str">
            <v>HIRE, PROFESSIONAL, INFORMATION TECHNOLOGY</v>
          </cell>
          <cell r="E2244" t="str">
            <v>HIRE IT:JUNIOR;CONFIGURATION SPECIALIST</v>
          </cell>
          <cell r="F2244" t="str">
            <v>HIRE, PROFESSIONAL, INFORMATION TECHNOLOGY: EXPERIENCE LEVEL: JUNIOR; RESOURCE TYPE: CONFIGURATION SPECIALIST; QUALIFICATION: DIPLOMA; CERTIFICATION: NOT APPLICABLE; NUMBER OF YEARS EXPERIENCE: 5-10; REQUIRED EXPERIENCE: CONFIGURATION</v>
          </cell>
        </row>
        <row r="2245">
          <cell r="A2245" t="str">
            <v>3000052769</v>
          </cell>
          <cell r="B2245" t="str">
            <v>5</v>
          </cell>
          <cell r="C2245" t="str">
            <v>Active</v>
          </cell>
          <cell r="D2245" t="str">
            <v>HIRE, PROFESSIONAL, INFORMATION TECHNOLOGY</v>
          </cell>
          <cell r="E2245" t="str">
            <v>HIRE IT:INTERMEDIATE;DEGREE;11-15</v>
          </cell>
          <cell r="F2245" t="str">
            <v xml:space="preserve">HIRE, PROFESSIONAL, INFORMATION TECHNOLOGY: EXPERIENCE LEVEL: INTERMEDIATE; RESOURCE TYPE: SAP JAVA SPECIALIST ; QUALIFICATION: DEGREE; CERTIFICATION: NOT APPLICABLE; NUMBER OF YEARS EXPERIENCE: 11-15; REQUIRED EXPERIENCE: SAP JAVA   </v>
          </cell>
        </row>
        <row r="2246">
          <cell r="A2246" t="str">
            <v>3000053020</v>
          </cell>
          <cell r="B2246" t="str">
            <v>5</v>
          </cell>
          <cell r="C2246" t="str">
            <v>Active</v>
          </cell>
          <cell r="D2246" t="str">
            <v>HIRE, PROFESSIONAL, INFORMATION TECHNOLOGY</v>
          </cell>
          <cell r="E2246" t="str">
            <v>HIRE IT:INTERMEDIATE;DEGREE;11-15</v>
          </cell>
          <cell r="F2246" t="str">
            <v>HIRE, PROFESSIONAL, INFORMATION TECHNOLOGY: EXPERIENCE LEVEL: INTERMEDIATE; RESOURCE TYPE: MICROSERVICES SECURITY SPECIALIST; QUALIFICATION: DEGREE; CERTIFICATION: NOT APPLICABLE; NUMBER OF YEARS EXPERIENCE: 11-15; REQUIRED EXPERIENCE: MICROSERVICES SECURITY</v>
          </cell>
        </row>
        <row r="2247">
          <cell r="A2247" t="str">
            <v>3000052872</v>
          </cell>
          <cell r="B2247" t="str">
            <v>5</v>
          </cell>
          <cell r="C2247" t="str">
            <v>Active</v>
          </cell>
          <cell r="D2247" t="str">
            <v>HIRE, PROFESSIONAL, INFORMATION TECHNOLOGY</v>
          </cell>
          <cell r="E2247" t="str">
            <v>HIRE IT:EXPERT;DIPLOMA;NOT APPLICABLE</v>
          </cell>
          <cell r="F2247" t="str">
            <v>HIRE, PROFESSIONAL, INFORMATION TECHNOLOGY: EXPERIENCE LEVEL: EXPERT; RESOURCE TYPE: IT GOVERNANCE AND RISK MANAGEMENT SPECIALIST; QUALIFICATION: DIPLOMA; CERTIFICATION: NOT APPLICABLE; NUMBER OF YEARS EXPERIENCE: 5-10; REQUIRED EXPERIENCE: IT GOVERNANCE AND RISK MANAGEMENT</v>
          </cell>
        </row>
        <row r="2248">
          <cell r="A2248" t="str">
            <v>3000052858</v>
          </cell>
          <cell r="B2248" t="str">
            <v>5</v>
          </cell>
          <cell r="C2248" t="str">
            <v>Active</v>
          </cell>
          <cell r="D2248" t="str">
            <v>HIRE, PROFESSIONAL, INFORMATION TECHNOLOGY</v>
          </cell>
          <cell r="E2248" t="str">
            <v>HIRE IT:JUNIOR;DIPLOMA;NOT APPLICABLE</v>
          </cell>
          <cell r="F2248" t="str">
            <v>HIRE, PROFESSIONAL, INFORMATION TECHNOLOGY: EXPERIENCE LEVEL: JUNIOR; RESOURCE TYPE: SAP PROJECT SYSTEMS SPECIALIST; QUALIFICATION: DIPLOMA; CERTIFICATION: NOT APPLICABLE; NUMBER OF YEARS EXPERIENCE: 5-10; REQUIRED EXPERIENCE: SAP PROJECT SYSTEMS</v>
          </cell>
        </row>
        <row r="2249">
          <cell r="A2249" t="str">
            <v>3000052835</v>
          </cell>
          <cell r="B2249" t="str">
            <v>5</v>
          </cell>
          <cell r="C2249" t="str">
            <v>Active</v>
          </cell>
          <cell r="D2249" t="str">
            <v>HIRE, PROFESSIONAL, INFORMATION TECHNOLOGY</v>
          </cell>
          <cell r="E2249" t="str">
            <v>HIRE IT:SENIOR;SAP PPM SPECIALIST;DEGREE</v>
          </cell>
          <cell r="F2249" t="str">
            <v>HIRE, PROFESSIONAL, INFORMATION TECHNOLOGY: EXPERIENCE LEVEL: SENIOR; RESOURCE TYPE: SAP PPM SPECIALIST; QUALIFICATION: DEGREE; CERTIFICATION: NOT APPLICABLE; NUMBER OF YEARS EXPERIENCE: &gt;15; REQUIRED EXPERIENCE: SAP PPM</v>
          </cell>
        </row>
        <row r="2250">
          <cell r="A2250" t="str">
            <v>3000052744</v>
          </cell>
          <cell r="B2250" t="str">
            <v>5</v>
          </cell>
          <cell r="C2250" t="str">
            <v>Active</v>
          </cell>
          <cell r="D2250" t="str">
            <v>HIRE, PROFESSIONAL, INFORMATION TECHNOLOGY</v>
          </cell>
          <cell r="E2250" t="str">
            <v>HIRE IT:EXPERT;AD SPECIALIST;DIPLOMA</v>
          </cell>
          <cell r="F2250" t="str">
            <v>HIRE, PROFESSIONAL, INFORMATION TECHNOLOGY: EXPERIENCE LEVEL: EXPERT; RESOURCE TYPE: AD SPECIALIST; QUALIFICATION: DIPLOMA; CERTIFICATION: NOT APPLICABLE; NUMBER OF YEARS EXPERIENCE: 5-10; REQUIRED EXPERIENCE: AD  EXPERTISE</v>
          </cell>
        </row>
        <row r="2251">
          <cell r="A2251" t="str">
            <v>3000052966</v>
          </cell>
          <cell r="B2251" t="str">
            <v>5</v>
          </cell>
          <cell r="C2251" t="str">
            <v>Active</v>
          </cell>
          <cell r="D2251" t="str">
            <v>HIRE, PROFESSIONAL, INFORMATION TECHNOLOGY</v>
          </cell>
          <cell r="E2251" t="str">
            <v>HIRE IT:JUNIOR;TEST ANALYST;CERTIFICATE</v>
          </cell>
          <cell r="F2251" t="str">
            <v>HIRE, PROFESSIONAL, INFORMATION TECHNOLOGY: EXPERIENCE LEVEL: JUNIOR; RESOURCE TYPE: TEST ANALYST; QUALIFICATION: CERTIFICATE; CERTIFICATION: NOT APPLICABLE; NUMBER OF YEARS EXPERIENCE: &lt;5; REQUIRED EXPERIENCE: TESTER</v>
          </cell>
        </row>
        <row r="2252">
          <cell r="A2252" t="str">
            <v>3000052759</v>
          </cell>
          <cell r="B2252" t="str">
            <v>5</v>
          </cell>
          <cell r="C2252" t="str">
            <v>Active</v>
          </cell>
          <cell r="D2252" t="str">
            <v>HIRE, PROFESSIONAL, INFORMATION TECHNOLOGY</v>
          </cell>
          <cell r="E2252" t="str">
            <v>HIRE IT:JUNIOR;CERTIFICATE;&lt;5</v>
          </cell>
          <cell r="F2252" t="str">
            <v>HIRE, PROFESSIONAL, INFORMATION TECHNOLOGY: EXPERIENCE LEVEL: JUNIOR; RESOURCE TYPE: SAP ENTERPRISE PROJECT CONNECTOR SPECIALIST; QUALIFICATION: CERTIFICATE; CERTIFICATION: NOT APPLICABLE; NUMBER OF YEARS EXPERIENCE: &lt;5; REQUIRED EXPERIENCE: SAP ENTERPRISE PROJECT CONNECTOR</v>
          </cell>
        </row>
        <row r="2253">
          <cell r="A2253" t="str">
            <v>3000052753</v>
          </cell>
          <cell r="B2253" t="str">
            <v>5</v>
          </cell>
          <cell r="C2253" t="str">
            <v>Active</v>
          </cell>
          <cell r="D2253" t="str">
            <v>HIRE, PROFESSIONAL, INFORMATION TECHNOLOGY</v>
          </cell>
          <cell r="E2253" t="str">
            <v>HIRE IT:SENIOR;CLOUD TECHNICAL ARCHITECT</v>
          </cell>
          <cell r="F2253" t="str">
            <v>HIRE, PROFESSIONAL, INFORMATION TECHNOLOGY: EXPERIENCE LEVEL: SENIOR; RESOURCE TYPE: CLOUD TECHNICAL ARCHITECT; QUALIFICATION: DEGREE; CERTIFICATION: NOT APPLICABLE; NUMBER OF YEARS EXPERIENCE: &gt;15; REQUIRED EXPERIENCE: CLOUD TECHNICAL ARCHITECTURE</v>
          </cell>
        </row>
        <row r="2254">
          <cell r="A2254" t="str">
            <v>3000052629</v>
          </cell>
          <cell r="B2254" t="str">
            <v>5</v>
          </cell>
          <cell r="C2254" t="str">
            <v>Active</v>
          </cell>
          <cell r="D2254" t="str">
            <v>HIRE, PROFESSIONAL, INFORMATION TECHNOLOGY</v>
          </cell>
          <cell r="E2254" t="str">
            <v>HIRE IT:INTERMEDIATE;DEGREE;11-15</v>
          </cell>
          <cell r="F2254" t="str">
            <v>HIRE, PROFESSIONAL, INFORMATION TECHNOLOGY: EXPERIENCE LEVEL: INTERMEDIATE; RESOURCE TYPE: SAP PORTAL SPECIALIST; QUALIFICATION: DEGREE; CERTIFICATION: NOT APPLICABLE; NUMBER OF YEARS EXPERIENCE: 11-15; REQUIRED EXPERIENCE: SAP PORTAL</v>
          </cell>
        </row>
        <row r="2255">
          <cell r="A2255" t="str">
            <v>3000052944</v>
          </cell>
          <cell r="B2255" t="str">
            <v>5</v>
          </cell>
          <cell r="C2255" t="str">
            <v>Active</v>
          </cell>
          <cell r="D2255" t="str">
            <v>HIRE, PROFESSIONAL, INFORMATION TECHNOLOGY</v>
          </cell>
          <cell r="E2255" t="str">
            <v>HIRE IT:EXPERT;DATA CONSULTANT;DIPLOMA</v>
          </cell>
          <cell r="F2255" t="str">
            <v>HIRE, PROFESSIONAL, INFORMATION TECHNOLOGY: EXPERIENCE LEVEL: EXPERT; RESOURCE TYPE: DATA CONSULTANT; QUALIFICATION: DIPLOMA; CERTIFICATION: NOT APPLICABLE; NUMBER OF YEARS EXPERIENCE: 5-10; REQUIRED EXPERIENCE: DATA  EXPERTISE</v>
          </cell>
        </row>
        <row r="2256">
          <cell r="A2256" t="str">
            <v>3000052843</v>
          </cell>
          <cell r="B2256" t="str">
            <v>5</v>
          </cell>
          <cell r="C2256" t="str">
            <v>Active</v>
          </cell>
          <cell r="D2256" t="str">
            <v>HIRE, PROFESSIONAL, INFORMATION TECHNOLOGY</v>
          </cell>
          <cell r="E2256" t="str">
            <v>HIRE IT:EXPERT;DIPLOMA;NOT APPLICABLE</v>
          </cell>
          <cell r="F2256" t="str">
            <v>HIRE, PROFESSIONAL, INFORMATION TECHNOLOGY: EXPERIENCE LEVEL: EXPERT; RESOURCE TYPE: CUSTOMER RELATIONSHIP MANAGER; QUALIFICATION: DIPLOMA; CERTIFICATION: NOT APPLICABLE; NUMBER OF YEARS EXPERIENCE: 5-10; REQUIRED EXPERIENCE: CUSTOMER RELATIONSHIP  MANAGEMENT</v>
          </cell>
        </row>
        <row r="2257">
          <cell r="A2257" t="str">
            <v>3000052679</v>
          </cell>
          <cell r="B2257" t="str">
            <v>5</v>
          </cell>
          <cell r="C2257" t="str">
            <v>Active</v>
          </cell>
          <cell r="D2257" t="str">
            <v>HIRE, PROFESSIONAL, INFORMATION TECHNOLOGY</v>
          </cell>
          <cell r="E2257" t="str">
            <v>HIRE IT:SENIOR;SAP BO/BI/BW DEVELOPER</v>
          </cell>
          <cell r="F2257" t="str">
            <v>HIRE, PROFESSIONAL, INFORMATION TECHNOLOGY: EXPERIENCE LEVEL: SENIOR; RESOURCE TYPE: SAP BO/BI/BW DEVELOPER; QUALIFICATION: DEGREE; CERTIFICATION: NOT APPLICABLE; NUMBER OF YEARS EXPERIENCE: 11-15; REQUIRED EXPERIENCE: SAP BO/BI/BW</v>
          </cell>
        </row>
        <row r="2258">
          <cell r="A2258" t="str">
            <v>3000052659</v>
          </cell>
          <cell r="B2258" t="str">
            <v>5</v>
          </cell>
          <cell r="C2258" t="str">
            <v>Active</v>
          </cell>
          <cell r="D2258" t="str">
            <v>HIRE, PROFESSIONAL, INFORMATION TECHNOLOGY</v>
          </cell>
          <cell r="E2258" t="str">
            <v>HIRE IT:SENIOR;DEGREE;NOT APPLICABLE;&gt;15</v>
          </cell>
          <cell r="F2258" t="str">
            <v>HIRE, PROFESSIONAL, INFORMATION TECHNOLOGY: EXPERIENCE LEVEL: SENIOR; RESOURCE TYPE: CYBER SECURITY SOC ANALYST; QUALIFICATION: DEGREE; CERTIFICATION: NOT APPLICABLE; NUMBER OF YEARS EXPERIENCE: &gt;15; REQUIRED EXPERIENCE: CYBER SECURITY SOC  ANALYTICS</v>
          </cell>
        </row>
        <row r="2259">
          <cell r="A2259" t="str">
            <v>3000052954</v>
          </cell>
          <cell r="B2259" t="str">
            <v>5</v>
          </cell>
          <cell r="C2259" t="str">
            <v>Active</v>
          </cell>
          <cell r="D2259" t="str">
            <v>HIRE, PROFESSIONAL, INFORMATION TECHNOLOGY</v>
          </cell>
          <cell r="E2259" t="str">
            <v>HIRE IT:JUNIOR;SAP BUSINESS ANALYST;&lt;5</v>
          </cell>
          <cell r="F2259" t="str">
            <v>HIRE, PROFESSIONAL, INFORMATION TECHNOLOGY: EXPERIENCE LEVEL: JUNIOR; RESOURCE TYPE: SAP BUSINESS ANALYST; QUALIFICATION: CERTIFICATE; CERTIFICATION: NOT APPLICABLE; NUMBER OF YEARS EXPERIENCE: &lt;5; REQUIRED EXPERIENCE: SAP BUSINESSANALYTICS</v>
          </cell>
        </row>
        <row r="2260">
          <cell r="A2260" t="str">
            <v>3000052634</v>
          </cell>
          <cell r="B2260" t="str">
            <v>5</v>
          </cell>
          <cell r="C2260" t="str">
            <v>Active</v>
          </cell>
          <cell r="D2260" t="str">
            <v>HIRE, PROFESSIONAL, INFORMATION TECHNOLOGY</v>
          </cell>
          <cell r="E2260" t="str">
            <v>HIRE IT:JUNIOR;DIPLOMA;NOT APPLICABLE</v>
          </cell>
          <cell r="F2260" t="str">
            <v>HIRE, PROFESSIONAL, INFORMATION TECHNOLOGY: EXPERIENCE LEVEL: JUNIOR; RESOURCE TYPE: CYBER SECURITY INCIDENT RESPONDER; QUALIFICATION: DIPLOMA; CERTIFICATION: NOT APPLICABLE; NUMBER OF YEARS EXPERIENCE: 5-10; REQUIRED EXPERIENCE: CYBER SECURITY INCIDENT RESPONDER</v>
          </cell>
        </row>
        <row r="2261">
          <cell r="A2261" t="str">
            <v>3000052907</v>
          </cell>
          <cell r="B2261" t="str">
            <v>5</v>
          </cell>
          <cell r="C2261" t="str">
            <v>Active</v>
          </cell>
          <cell r="D2261" t="str">
            <v>HIRE, PROFESSIONAL, INFORMATION TECHNOLOGY</v>
          </cell>
          <cell r="E2261" t="str">
            <v>HIRE IT:JUNIOR;DIPLOMA;NOT APPLICABLE</v>
          </cell>
          <cell r="F2261" t="str">
            <v>HIRE, PROFESSIONAL, INFORMATION TECHNOLOGY: EXPERIENCE LEVEL: JUNIOR; RESOURCE TYPE: IT SERVICE DESK CONSULTANT; QUALIFICATION: DIPLOMA; CERTIFICATION: NOT APPLICABLE; NUMBER OF YEARS EXPERIENCE: 5-10; REQUIRED EXPERIENCE: IT SERVICE DESK</v>
          </cell>
        </row>
        <row r="2262">
          <cell r="A2262" t="str">
            <v>3000052589</v>
          </cell>
          <cell r="B2262" t="str">
            <v>5</v>
          </cell>
          <cell r="C2262" t="str">
            <v>Active</v>
          </cell>
          <cell r="D2262" t="str">
            <v>HIRE, PROFESSIONAL, INFORMATION TECHNOLOGY</v>
          </cell>
          <cell r="E2262" t="str">
            <v>HIRE IT:JUNIOR;CERTIFICATE;&lt;5</v>
          </cell>
          <cell r="F2262" t="str">
            <v>HIRE, PROFESSIONAL, INFORMATION TECHNOLOGY: EXPERIENCE LEVEL: JUNIOR; RESOURCE TYPE: SAP CONTRACTS MANAGEMENT SPECIALIST; QUALIFICATION: CERTIFICATE; CERTIFICATION: NOT APPLICABLE; NUMBER OF YEARS EXPERIENCE: &lt;5; REQUIRED EXPERIENCE: SAP CONTRACTS MANAGEMENT</v>
          </cell>
        </row>
        <row r="2263">
          <cell r="A2263" t="str">
            <v>3000052809</v>
          </cell>
          <cell r="B2263" t="str">
            <v>5</v>
          </cell>
          <cell r="C2263" t="str">
            <v>Active</v>
          </cell>
          <cell r="D2263" t="str">
            <v>HIRE, PROFESSIONAL, INFORMATION TECHNOLOGY</v>
          </cell>
          <cell r="E2263" t="str">
            <v>HIRE IT:INTERMEDIATE;DEGREE;11-15</v>
          </cell>
          <cell r="F2263" t="str">
            <v>HIRE, PROFESSIONAL, INFORMATION TECHNOLOGY: EXPERIENCE LEVEL: INTERMEDIATE; RESOURCE TYPE: CLOUD SECURITY SPECIALIST; QUALIFICATION: DEGREE; CERTIFICATION: NOT APPLICABLE; NUMBER OF YEARS EXPERIENCE: 11-15; REQUIRED EXPERIENCE: CLOUD SECURITY</v>
          </cell>
        </row>
        <row r="2264">
          <cell r="A2264" t="str">
            <v>3000052641</v>
          </cell>
          <cell r="B2264" t="str">
            <v>5</v>
          </cell>
          <cell r="C2264" t="str">
            <v>Active</v>
          </cell>
          <cell r="D2264" t="str">
            <v>HIRE, PROFESSIONAL, INFORMATION TECHNOLOGY</v>
          </cell>
          <cell r="E2264" t="str">
            <v>HIRE IT:EXPERT;MASTER DATA SPECIALIST</v>
          </cell>
          <cell r="F2264" t="str">
            <v>HIRE, PROFESSIONAL, INFORMATION TECHNOLOGY: EXPERIENCE LEVEL: EXPERT; RESOURCE TYPE: MASTER DATA SPECIALIST; QUALIFICATION: DIPLOMA; CERTIFICATION: NOT APPLICABLE; NUMBER OF YEARS EXPERIENCE: 5-10; REQUIRED EXPERIENCE: MASTER DATA</v>
          </cell>
        </row>
        <row r="2265">
          <cell r="A2265" t="str">
            <v>3000052731</v>
          </cell>
          <cell r="B2265" t="str">
            <v>5</v>
          </cell>
          <cell r="C2265" t="str">
            <v>Active</v>
          </cell>
          <cell r="D2265" t="str">
            <v>HIRE, PROFESSIONAL, INFORMATION TECHNOLOGY</v>
          </cell>
          <cell r="E2265" t="str">
            <v>HIRE IT:INTERMEDIATE;SAP FIORI DEVELOPER</v>
          </cell>
          <cell r="F2265" t="str">
            <v>HIRE, PROFESSIONAL, INFORMATION TECHNOLOGY: EXPERIENCE LEVEL: INTERMEDIATE; RESOURCE TYPE: SAP FIORI DEVELOPER; QUALIFICATION: DEGREE; CERTIFICATION: NOT APPLICABLE; NUMBER OF YEARS EXPERIENCE: 11-15; REQUIRED EXPERIENCE: SAP FIORI DEVELOPER</v>
          </cell>
        </row>
        <row r="2266">
          <cell r="A2266" t="str">
            <v>3000052633</v>
          </cell>
          <cell r="B2266" t="str">
            <v>5</v>
          </cell>
          <cell r="C2266" t="str">
            <v>Active</v>
          </cell>
          <cell r="D2266" t="str">
            <v>HIRE, PROFESSIONAL, INFORMATION TECHNOLOGY</v>
          </cell>
          <cell r="E2266" t="str">
            <v>HIRE IT:EXPERT;CERTIFICATE;&lt;5</v>
          </cell>
          <cell r="F2266" t="str">
            <v>HIRE, PROFESSIONAL, INFORMATION TECHNOLOGY: EXPERIENCE LEVEL: EXPERT; RESOURCE TYPE: MICROSERVICES SECURITY SPECIALIST; QUALIFICATION: CERTIFICATE; CERTIFICATION: NOT APPLICABLE; NUMBER OF YEARS EXPERIENCE: &lt;5; REQUIRED EXPERIENCE: MICROSERVICES SECURITY</v>
          </cell>
        </row>
        <row r="2267">
          <cell r="A2267" t="str">
            <v>3000052834</v>
          </cell>
          <cell r="B2267" t="str">
            <v>5</v>
          </cell>
          <cell r="C2267" t="str">
            <v>Active</v>
          </cell>
          <cell r="D2267" t="str">
            <v>HIRE, PROFESSIONAL, INFORMATION TECHNOLOGY</v>
          </cell>
          <cell r="E2267" t="str">
            <v>HIRE IT:JUNIOR;DIPLOMA;NOT APPLICABLE</v>
          </cell>
          <cell r="F2267" t="str">
            <v>HIRE, PROFESSIONAL, INFORMATION TECHNOLOGY: EXPERIENCE LEVEL: JUNIOR; RESOURCE TYPE: IT MONITORING SPECIALIST / CONSULTANT; QUALIFICATION: DIPLOMA; CERTIFICATION: NOT APPLICABLE; NUMBER OF YEARS EXPERIENCE: 5-10; REQUIRED EXPERIENCE: IT MONITORING   /</v>
          </cell>
        </row>
        <row r="2268">
          <cell r="A2268" t="str">
            <v>3000052654</v>
          </cell>
          <cell r="B2268" t="str">
            <v>5</v>
          </cell>
          <cell r="C2268" t="str">
            <v>Active</v>
          </cell>
          <cell r="D2268" t="str">
            <v>HIRE, PROFESSIONAL, INFORMATION TECHNOLOGY</v>
          </cell>
          <cell r="E2268" t="str">
            <v>HIRE IT:INTERMEDIATE;DEGREE;11-15</v>
          </cell>
          <cell r="F2268" t="str">
            <v xml:space="preserve">HIRE, PROFESSIONAL, INFORMATION TECHNOLOGY: EXPERIENCE LEVEL: INTERMEDIATE; RESOURCE TYPE: SAP FLEET MANAGEMENT  SPECIALIST; QUALIFICATION: DEGREE; CERTIFICATION: NOT APPLICABLE; NUMBER OF YEARS EXPERIENCE: 11-15; REQUIRED EXPERIENCE: SAP FLEET MANAGEMENT </v>
          </cell>
        </row>
        <row r="2269">
          <cell r="A2269" t="str">
            <v>3000052831</v>
          </cell>
          <cell r="B2269" t="str">
            <v>5</v>
          </cell>
          <cell r="C2269" t="str">
            <v>Active</v>
          </cell>
          <cell r="D2269" t="str">
            <v>HIRE, PROFESSIONAL, INFORMATION TECHNOLOGY</v>
          </cell>
          <cell r="E2269" t="str">
            <v>HIRE IT:EXPERT;TEST MANAGER;DEGREE;&gt;15</v>
          </cell>
          <cell r="F2269" t="str">
            <v>HIRE, PROFESSIONAL, INFORMATION TECHNOLOGY: EXPERIENCE LEVEL: EXPERT; RESOURCE TYPE: TEST MANAGER; QUALIFICATION: DEGREE; CERTIFICATION: NOT APPLICABLE; NUMBER OF YEARS EXPERIENCE: &gt;15; REQUIRED EXPERIENCE: TESTER MANAGEMENT</v>
          </cell>
        </row>
        <row r="2270">
          <cell r="A2270" t="str">
            <v>3000052828</v>
          </cell>
          <cell r="B2270" t="str">
            <v>5</v>
          </cell>
          <cell r="C2270" t="str">
            <v>Active</v>
          </cell>
          <cell r="D2270" t="str">
            <v>HIRE, PROFESSIONAL, INFORMATION TECHNOLOGY</v>
          </cell>
          <cell r="E2270" t="str">
            <v>HIRE IT:SENIOR;CYBERARK SPEC;DEGREE;&gt;15</v>
          </cell>
          <cell r="F2270" t="str">
            <v>HIRE, PROFESSIONAL, INFORMATION TECHNOLOGY: EXPERIENCE LEVEL: SENIOR; RESOURCE TYPE: CYBERARK SPECIALIST; QUALIFICATION: DEGREE; CERTIFICATION: NOT APPLICABLE; NUMBER OF YEARS EXPERIENCE: &gt;15; REQUIRED EXPERIENCE: CYBERARK</v>
          </cell>
        </row>
        <row r="2271">
          <cell r="A2271" t="str">
            <v>3000052935</v>
          </cell>
          <cell r="B2271" t="str">
            <v>5</v>
          </cell>
          <cell r="C2271" t="str">
            <v>Active</v>
          </cell>
          <cell r="D2271" t="str">
            <v>HIRE, PROFESSIONAL, INFORMATION TECHNOLOGY</v>
          </cell>
          <cell r="E2271" t="str">
            <v>HIRE IT:SENIOR;TEST MANAGER;DEGREE;11-15</v>
          </cell>
          <cell r="F2271" t="str">
            <v>HIRE, PROFESSIONAL, INFORMATION TECHNOLOGY: EXPERIENCE LEVEL: SENIOR; RESOURCE TYPE: TEST MANAGER; QUALIFICATION: DEGREE; CERTIFICATION: NOT APPLICABLE; NUMBER OF YEARS EXPERIENCE: 11-15; REQUIRED EXPERIENCE: TESTER MANAGEMENT</v>
          </cell>
        </row>
        <row r="2272">
          <cell r="A2272" t="str">
            <v>3000053010</v>
          </cell>
          <cell r="B2272" t="str">
            <v>5</v>
          </cell>
          <cell r="C2272" t="str">
            <v>Active</v>
          </cell>
          <cell r="D2272" t="str">
            <v>HIRE, PROFESSIONAL, INFORMATION TECHNOLOGY</v>
          </cell>
          <cell r="E2272" t="str">
            <v>HIRE IT:SENIOR;DEGREE;NOT APPLICABLE;&gt;15</v>
          </cell>
          <cell r="F2272" t="str">
            <v>HIRE, PROFESSIONAL, INFORMATION TECHNOLOGY: EXPERIENCE LEVEL: SENIOR; RESOURCE TYPE: THREAT AND VULNERABILITY MANAGEMENT SPECIALIST; QUALIFICATION: DEGREE; CERTIFICATION: NOT APPLICABLE; NUMBER OF YEARS EXPERIENCE: &gt;15; REQUIRED EXPERIENCE: THREAT AND VULNERABILITY MANAGEMENT</v>
          </cell>
        </row>
        <row r="2273">
          <cell r="A2273" t="str">
            <v>3000052643</v>
          </cell>
          <cell r="B2273" t="str">
            <v>5</v>
          </cell>
          <cell r="C2273" t="str">
            <v>Active</v>
          </cell>
          <cell r="D2273" t="str">
            <v>HIRE, PROFESSIONAL, INFORMATION TECHNOLOGY</v>
          </cell>
          <cell r="E2273" t="str">
            <v>HIRE IT:SENIOR;IT SERVICE ARCHITECT;&gt;15</v>
          </cell>
          <cell r="F2273" t="str">
            <v>HIRE, PROFESSIONAL, INFORMATION TECHNOLOGY: EXPERIENCE LEVEL: SENIOR; RESOURCE TYPE: IT SERVICE ARCHITECT; QUALIFICATION: DEGREE; CERTIFICATION: NOT APPLICABLE; NUMBER OF YEARS EXPERIENCE: &gt;15; REQUIRED EXPERIENCE: IT SERVICE ARCHITECTURE</v>
          </cell>
        </row>
        <row r="2274">
          <cell r="A2274" t="str">
            <v>3000052670</v>
          </cell>
          <cell r="B2274" t="str">
            <v>5</v>
          </cell>
          <cell r="C2274" t="str">
            <v>Active</v>
          </cell>
          <cell r="D2274" t="str">
            <v>HIRE, PROFESSIONAL, INFORMATION TECHNOLOGY</v>
          </cell>
          <cell r="E2274" t="str">
            <v>HIRE IT:SENIOR;DEGREE;NOT APPLICABLE;&gt;15</v>
          </cell>
          <cell r="F2274" t="str">
            <v>HIRE, PROFESSIONAL, INFORMATION TECHNOLOGY: EXPERIENCE LEVEL: SENIOR; RESOURCE TYPE: IT SERVICE DESK CONSULTANT; QUALIFICATION: DEGREE; CERTIFICATION: NOT APPLICABLE; NUMBER OF YEARS EXPERIENCE: &gt;15; REQUIRED EXPERIENCE: IT SERVICE DESK</v>
          </cell>
        </row>
        <row r="2275">
          <cell r="A2275" t="str">
            <v>3000052598</v>
          </cell>
          <cell r="B2275" t="str">
            <v>5</v>
          </cell>
          <cell r="C2275" t="str">
            <v>Active</v>
          </cell>
          <cell r="D2275" t="str">
            <v>HIRE, PROFESSIONAL, INFORMATION TECHNOLOGY</v>
          </cell>
          <cell r="E2275" t="str">
            <v>HIRE IT:INTERMEDIATE;DIPLOMA;5-10</v>
          </cell>
          <cell r="F2275" t="str">
            <v>HIRE, PROFESSIONAL, INFORMATION TECHNOLOGY: EXPERIENCE LEVEL: INTERMEDIATE; RESOURCE TYPE: SAP AUTHORISATIONS (S/4 HANA &amp;/OR ECC6) SPECIALIST; QUALIFICATION: DIPLOMA; CERTIFICATION: NOT APPLICABLE; NUMBER OF YEARS EXPERIENCE: 5-10; REQUIRED EXPERIENCE: SAP AUTHORISATIONS (S/4 HANA &amp;/OR ECC6)</v>
          </cell>
        </row>
        <row r="2276">
          <cell r="A2276" t="str">
            <v>3000052577</v>
          </cell>
          <cell r="B2276" t="str">
            <v>5</v>
          </cell>
          <cell r="C2276" t="str">
            <v>Active</v>
          </cell>
          <cell r="D2276" t="str">
            <v>HIRE, PROFESSIONAL, INFORMATION TECHNOLOGY</v>
          </cell>
          <cell r="E2276" t="str">
            <v>HIRE IT:EXPERT;SAP PORTAL SPECIALIST;&lt;5</v>
          </cell>
          <cell r="F2276" t="str">
            <v>HIRE, PROFESSIONAL, INFORMATION TECHNOLOGY: EXPERIENCE LEVEL: EXPERT; RESOURCE TYPE: SAP PORTAL SPECIALIST; QUALIFICATION: CERTIFICATE; CERTIFICATION: NOT APPLICABLE; NUMBER OF YEARS EXPERIENCE: &lt;5; REQUIRED EXPERIENCE: SAP PORTAL</v>
          </cell>
        </row>
        <row r="2277">
          <cell r="A2277" t="str">
            <v>3000052737</v>
          </cell>
          <cell r="B2277" t="str">
            <v>5</v>
          </cell>
          <cell r="C2277" t="str">
            <v>Active</v>
          </cell>
          <cell r="D2277" t="str">
            <v>HIRE, PROFESSIONAL, INFORMATION TECHNOLOGY</v>
          </cell>
          <cell r="E2277" t="str">
            <v>HIRE IT:SENIOR;DEGREE;NOT APPLICABLE;&gt;15</v>
          </cell>
          <cell r="F2277" t="str">
            <v>HIRE, PROFESSIONAL, INFORMATION TECHNOLOGY: EXPERIENCE LEVEL: SENIOR; RESOURCE TYPE: IT GOVERNANCE AND RISK OFFICER; QUALIFICATION: DEGREE; CERTIFICATION: NOT APPLICABLE; NUMBER OF YEARS EXPERIENCE: &gt;15; REQUIRED EXPERIENCE: IT GOVERNANCE AND RISK</v>
          </cell>
        </row>
        <row r="2278">
          <cell r="A2278" t="str">
            <v>3000052999</v>
          </cell>
          <cell r="B2278" t="str">
            <v>5</v>
          </cell>
          <cell r="C2278" t="str">
            <v>Active</v>
          </cell>
          <cell r="D2278" t="str">
            <v>HIRE, PROFESSIONAL, INFORMATION TECHNOLOGY</v>
          </cell>
          <cell r="E2278" t="str">
            <v>HIRE IT:JUNIOR;ETHICAL HACKER;DIPLOMA</v>
          </cell>
          <cell r="F2278" t="str">
            <v>HIRE, PROFESSIONAL, INFORMATION TECHNOLOGY: EXPERIENCE LEVEL: JUNIOR; RESOURCE TYPE: ETHICAL HACKER; QUALIFICATION: DIPLOMA; CERTIFICATION: NOT APPLICABLE; NUMBER OF YEARS EXPERIENCE: 5-10; REQUIRED EXPERIENCE: ETHICAL HACKING</v>
          </cell>
        </row>
        <row r="2279">
          <cell r="A2279" t="str">
            <v>3000052656</v>
          </cell>
          <cell r="B2279" t="str">
            <v>5</v>
          </cell>
          <cell r="C2279" t="str">
            <v>Active</v>
          </cell>
          <cell r="D2279" t="str">
            <v>HIRE, PROFESSIONAL, INFORMATION TECHNOLOGY</v>
          </cell>
          <cell r="E2279" t="str">
            <v>HIRE IT:SENIOR;DEGREE;NOT APPLICABLE</v>
          </cell>
          <cell r="F2279" t="str">
            <v>HIRE, PROFESSIONAL, INFORMATION TECHNOLOGY: EXPERIENCE LEVEL: SENIOR; RESOURCE TYPE: SAP ARCHIVING SPECIALIST (KPRO, OPENTEXT); QUALIFICATION: DEGREE; CERTIFICATION: NOT APPLICABLE; NUMBER OF YEARS EXPERIENCE: 11-15; REQUIRED EXPERIENCE: SAP ARCHIVING (KPRO, OPENTEXT)</v>
          </cell>
        </row>
        <row r="2280">
          <cell r="A2280" t="str">
            <v>3000052596</v>
          </cell>
          <cell r="B2280" t="str">
            <v>5</v>
          </cell>
          <cell r="C2280" t="str">
            <v>Active</v>
          </cell>
          <cell r="D2280" t="str">
            <v>HIRE, PROFESSIONAL, INFORMATION TECHNOLOGY</v>
          </cell>
          <cell r="E2280" t="str">
            <v>HIRE IT:JUNIOR;DIPLOMA;NOT APPLICABLE</v>
          </cell>
          <cell r="F2280" t="str">
            <v>HIRE, PROFESSIONAL, INFORMATION TECHNOLOGY: EXPERIENCE LEVEL: JUNIOR; RESOURCE TYPE: SAP INTEGRATION SPECIALIST; QUALIFICATION: DIPLOMA; CERTIFICATION: NOT APPLICABLE; NUMBER OF YEARS EXPERIENCE: 5-10; REQUIRED EXPERIENCE: SAP INTEGRATION</v>
          </cell>
        </row>
        <row r="2281">
          <cell r="A2281" t="str">
            <v>3000052771</v>
          </cell>
          <cell r="B2281" t="str">
            <v>5</v>
          </cell>
          <cell r="C2281" t="str">
            <v>Active</v>
          </cell>
          <cell r="D2281" t="str">
            <v>HIRE, PROFESSIONAL, INFORMATION TECHNOLOGY</v>
          </cell>
          <cell r="E2281" t="str">
            <v>HIRE IT:JUNIOR;DIPLOMA;NOT APPLICABLE</v>
          </cell>
          <cell r="F2281" t="str">
            <v>HIRE, PROFESSIONAL, INFORMATION TECHNOLOGY: EXPERIENCE LEVEL: JUNIOR; RESOURCE TYPE: SAP RFC'S LINKS SPECIALIST; QUALIFICATION: DIPLOMA; CERTIFICATION: NOT APPLICABLE; NUMBER OF YEARS EXPERIENCE: 5-10; REQUIRED EXPERIENCE: SAP RFC'S LINKS</v>
          </cell>
        </row>
        <row r="2282">
          <cell r="A2282" t="str">
            <v>3000052615</v>
          </cell>
          <cell r="B2282" t="str">
            <v>5</v>
          </cell>
          <cell r="C2282" t="str">
            <v>Active</v>
          </cell>
          <cell r="D2282" t="str">
            <v>HIRE, PROFESSIONAL, INFORMATION TECHNOLOGY</v>
          </cell>
          <cell r="E2282" t="str">
            <v>HIRE IT:EXPERT;DIPLOMA;NOT APPLICABLE</v>
          </cell>
          <cell r="F2282" t="str">
            <v>HIRE, PROFESSIONAL, INFORMATION TECHNOLOGY: EXPERIENCE LEVEL: EXPERT; RESOURCE TYPE: INFRASTRUCTURE SOLUTION ARCHITECT; QUALIFICATION: DIPLOMA; CERTIFICATION: NOT APPLICABLE; NUMBER OF YEARS EXPERIENCE: 5-10; REQUIRED EXPERIENCE: INFRASTRUCTURE SOLUTION ARCHITECTURE</v>
          </cell>
        </row>
        <row r="2283">
          <cell r="A2283" t="str">
            <v>3000052967</v>
          </cell>
          <cell r="B2283" t="str">
            <v>5</v>
          </cell>
          <cell r="C2283" t="str">
            <v>Active</v>
          </cell>
          <cell r="D2283" t="str">
            <v>HIRE, PROFESSIONAL, INFORMATION TECHNOLOGY</v>
          </cell>
          <cell r="E2283" t="str">
            <v>HIRE IT:INTERMEDIATE;DEGREE;11-15</v>
          </cell>
          <cell r="F2283" t="str">
            <v>HIRE, PROFESSIONAL, INFORMATION TECHNOLOGY: EXPERIENCE LEVEL: INTERMEDIATE; RESOURCE TYPE: IT RISK AND COMPLIANCE MANAGEMENT SPECIALIST; QUALIFICATION: DEGREE; CERTIFICATION: NOT APPLICABLE; NUMBER OF YEARS EXPERIENCE: 11-15; REQUIRED EXPERIENCE: IT RISK AND COMPLIANCE MANAGEMENT</v>
          </cell>
        </row>
        <row r="2284">
          <cell r="A2284" t="str">
            <v>3000052632</v>
          </cell>
          <cell r="B2284" t="str">
            <v>5</v>
          </cell>
          <cell r="C2284" t="str">
            <v>Active</v>
          </cell>
          <cell r="D2284" t="str">
            <v>HIRE, PROFESSIONAL, INFORMATION TECHNOLOGY</v>
          </cell>
          <cell r="E2284" t="str">
            <v>HIRE IT:INTERMEDIATE;DEGREE;11-15</v>
          </cell>
          <cell r="F2284" t="str">
            <v>HIRE, PROFESSIONAL, INFORMATION TECHNOLOGY: EXPERIENCE LEVEL: INTERMEDIATE; RESOURCE TYPE: DATA GOVERNANCE ANALYST; QUALIFICATION: DEGREE; CERTIFICATION: NOT APPLICABLE; NUMBER OF YEARS EXPERIENCE: 11-15; REQUIRED EXPERIENCE: DATA GOVERNANCE  ANALYTICS</v>
          </cell>
        </row>
        <row r="2285">
          <cell r="A2285" t="str">
            <v>3000052952</v>
          </cell>
          <cell r="B2285" t="str">
            <v>5</v>
          </cell>
          <cell r="C2285" t="str">
            <v>Active</v>
          </cell>
          <cell r="D2285" t="str">
            <v>HIRE, PROFESSIONAL, INFORMATION TECHNOLOGY</v>
          </cell>
          <cell r="E2285" t="str">
            <v>HIRE IT:EXPERT;SAP DMS SPECIALIST;DEGREE</v>
          </cell>
          <cell r="F2285" t="str">
            <v>HIRE, PROFESSIONAL, INFORMATION TECHNOLOGY: EXPERIENCE LEVEL: EXPERT; RESOURCE TYPE: SAP DMS SPECIALIST; QUALIFICATION: DEGREE; CERTIFICATION: NOT APPLICABLE; NUMBER OF YEARS EXPERIENCE: &gt;15; REQUIRED EXPERIENCE: SAP DMS</v>
          </cell>
        </row>
        <row r="2286">
          <cell r="A2286" t="str">
            <v>3000052873</v>
          </cell>
          <cell r="B2286" t="str">
            <v>5</v>
          </cell>
          <cell r="C2286" t="str">
            <v>Active</v>
          </cell>
          <cell r="D2286" t="str">
            <v>HIRE, PROFESSIONAL, INFORMATION TECHNOLOGY</v>
          </cell>
          <cell r="E2286" t="str">
            <v>HIRE IT:EXPERT;MS ACTIVE DIRECTORY SPEC</v>
          </cell>
          <cell r="F2286" t="str">
            <v>HIRE, PROFESSIONAL, INFORMATION TECHNOLOGY: EXPERIENCE LEVEL: EXPERT; RESOURCE TYPE: MICROSOFT ACTIVE DIRECTORY SPECIALIST; QUALIFICATION: DIPLOMA; CERTIFICATION: NOT APPLICABLE; NUMBER OF YEARS EXPERIENCE: 5-10; REQUIRED EXPERIENCE: MICROSOFT ACTIVE DIRECTORY</v>
          </cell>
        </row>
        <row r="2287">
          <cell r="A2287" t="str">
            <v>3000052790</v>
          </cell>
          <cell r="B2287" t="str">
            <v>5</v>
          </cell>
          <cell r="C2287" t="str">
            <v>Active</v>
          </cell>
          <cell r="D2287" t="str">
            <v>HIRE, PROFESSIONAL, INFORMATION TECHNOLOGY</v>
          </cell>
          <cell r="E2287" t="str">
            <v>HIRE IT:INTERMEDIATE;DEGREE;11-15</v>
          </cell>
          <cell r="F2287" t="str">
            <v>HIRE, PROFESSIONAL, INFORMATION TECHNOLOGY: EXPERIENCE LEVEL: INTERMEDIATE; RESOURCE TYPE: SAP PI/PO SPECIALIST; QUALIFICATION: DEGREE; CERTIFICATION: NOT APPLICABLE; NUMBER OF YEARS EXPERIENCE: 11-15; REQUIRED EXPERIENCE: SAP PI/PO</v>
          </cell>
        </row>
        <row r="2288">
          <cell r="A2288" t="str">
            <v>3000052572</v>
          </cell>
          <cell r="B2288" t="str">
            <v>5</v>
          </cell>
          <cell r="C2288" t="str">
            <v>Active</v>
          </cell>
          <cell r="D2288" t="str">
            <v>HIRE, PROFESSIONAL, INFORMATION TECHNOLOGY</v>
          </cell>
          <cell r="E2288" t="str">
            <v>HIRE IT:JUNIOR;DIPLOMA;NOT APPLICABLE</v>
          </cell>
          <cell r="F2288" t="str">
            <v>HIRE, PROFESSIONAL, INFORMATION TECHNOLOGY: EXPERIENCE LEVEL: JUNIOR; RESOURCE TYPE: CYBER SECURITY THREAT HUNTER; QUALIFICATION: DIPLOMA; CERTIFICATION: NOT APPLICABLE; NUMBER OF YEARS EXPERIENCE: 5-10; REQUIRED EXPERIENCE: CYBER SECURITY THREAT HUNTER</v>
          </cell>
        </row>
        <row r="2289">
          <cell r="A2289" t="str">
            <v>3000052562</v>
          </cell>
          <cell r="B2289" t="str">
            <v>5</v>
          </cell>
          <cell r="C2289" t="str">
            <v>Active</v>
          </cell>
          <cell r="D2289" t="str">
            <v>HIRE, PROFESSIONAL, INFORMATION TECHNOLOGY</v>
          </cell>
          <cell r="E2289" t="str">
            <v>HIRE IT:INTERMEDIATE;DEGREE;11-15</v>
          </cell>
          <cell r="F2289" t="str">
            <v>HIRE, PROFESSIONAL, INFORMATION TECHNOLOGY: EXPERIENCE LEVEL: INTERMEDIATE; RESOURCE TYPE: SAP PAYROLL SPECIALIST; QUALIFICATION: DEGREE; CERTIFICATION: NOT APPLICABLE; NUMBER OF YEARS EXPERIENCE: 11-15; REQUIRED EXPERIENCE: SAP PAYROLL</v>
          </cell>
        </row>
        <row r="2290">
          <cell r="A2290" t="str">
            <v>3000052855</v>
          </cell>
          <cell r="B2290" t="str">
            <v>5</v>
          </cell>
          <cell r="C2290" t="str">
            <v>Active</v>
          </cell>
          <cell r="D2290" t="str">
            <v>HIRE, PROFESSIONAL, INFORMATION TECHNOLOGY</v>
          </cell>
          <cell r="E2290" t="str">
            <v>HIRE IT:SENIOR;DEGREE;NOT APPLICABLE;&gt;15</v>
          </cell>
          <cell r="F2290" t="str">
            <v>HIRE, PROFESSIONAL, INFORMATION TECHNOLOGY: EXPERIENCE LEVEL: SENIOR; RESOURCE TYPE: SAP RFC'S LINKS SPECIALIST; QUALIFICATION: DEGREE; CERTIFICATION: NOT APPLICABLE; NUMBER OF YEARS EXPERIENCE: &gt;15; REQUIRED EXPERIENCE: SAP RFC'S LINKS</v>
          </cell>
        </row>
        <row r="2291">
          <cell r="A2291" t="str">
            <v>3000053029</v>
          </cell>
          <cell r="B2291" t="str">
            <v>5</v>
          </cell>
          <cell r="C2291" t="str">
            <v>Active</v>
          </cell>
          <cell r="D2291" t="str">
            <v>HIRE, PROFESSIONAL, INFORMATION TECHNOLOGY</v>
          </cell>
          <cell r="E2291" t="str">
            <v>HIRE IT:INTERMEDIATE;MASTER DATA ANALYST</v>
          </cell>
          <cell r="F2291" t="str">
            <v>HIRE, PROFESSIONAL, INFORMATION TECHNOLOGY: EXPERIENCE LEVEL: INTERMEDIATE; RESOURCE TYPE: MASTER DATA ANALYST; QUALIFICATION: DEGREE; CERTIFICATION: NOT APPLICABLE; NUMBER OF YEARS EXPERIENCE: 11-15; REQUIRED EXPERIENCE: MASTER DATA  ANALYTICS</v>
          </cell>
        </row>
        <row r="2292">
          <cell r="A2292" t="str">
            <v>3000052713</v>
          </cell>
          <cell r="B2292" t="str">
            <v>5</v>
          </cell>
          <cell r="C2292" t="str">
            <v>Active</v>
          </cell>
          <cell r="D2292" t="str">
            <v>HIRE, PROFESSIONAL, INFORMATION TECHNOLOGY</v>
          </cell>
          <cell r="E2292" t="str">
            <v>HIRE IT:SENIOR;CLOUD SECURITY SPECIALIST</v>
          </cell>
          <cell r="F2292" t="str">
            <v>HIRE, PROFESSIONAL, INFORMATION TECHNOLOGY: EXPERIENCE LEVEL: SENIOR; RESOURCE TYPE: CLOUD SECURITY SPECIALIST; QUALIFICATION: DEGREE; CERTIFICATION: NOT APPLICABLE; NUMBER OF YEARS EXPERIENCE: &gt;15; REQUIRED EXPERIENCE: CLOUD SECURITY</v>
          </cell>
        </row>
        <row r="2293">
          <cell r="A2293" t="str">
            <v>3000052709</v>
          </cell>
          <cell r="B2293" t="str">
            <v>5</v>
          </cell>
          <cell r="C2293" t="str">
            <v>Active</v>
          </cell>
          <cell r="D2293" t="str">
            <v>HIRE, PROFESSIONAL, INFORMATION TECHNOLOGY</v>
          </cell>
          <cell r="E2293" t="str">
            <v>HIRE IT:INTERMEDIATE;MDM ADMINISTRATOR</v>
          </cell>
          <cell r="F2293" t="str">
            <v>HIRE, PROFESSIONAL, INFORMATION TECHNOLOGY: EXPERIENCE LEVEL: INTERMEDIATE; RESOURCE TYPE: MDM ADMINISTRATOR; QUALIFICATION: DEGREE; CERTIFICATION: NOT APPLICABLE; NUMBER OF YEARS EXPERIENCE: 11-15; REQUIRED EXPERIENCE: MDM  ADMINISTRATION</v>
          </cell>
        </row>
        <row r="2294">
          <cell r="A2294" t="str">
            <v>3000052712</v>
          </cell>
          <cell r="B2294" t="str">
            <v>5</v>
          </cell>
          <cell r="C2294" t="str">
            <v>Active</v>
          </cell>
          <cell r="D2294" t="str">
            <v>HIRE, PROFESSIONAL, INFORMATION TECHNOLOGY</v>
          </cell>
          <cell r="E2294" t="str">
            <v>HIRE IT:EXPERT;DIPLOMA;NOT APPLICABLE</v>
          </cell>
          <cell r="F2294" t="str">
            <v>HIRE, PROFESSIONAL, INFORMATION TECHNOLOGY: EXPERIENCE LEVEL: EXPERT; RESOURCE TYPE: MICROSOFT AZURE SYSTEM ADMINISTRATOR; QUALIFICATION: DIPLOMA; CERTIFICATION: NOT APPLICABLE; NUMBER OF YEARS EXPERIENCE: 5-10; REQUIRED EXPERIENCE: MICROSOFT AZURE SYSTEM  ADMINISTRATION</v>
          </cell>
        </row>
        <row r="2295">
          <cell r="A2295" t="str">
            <v>3000052840</v>
          </cell>
          <cell r="B2295" t="str">
            <v>5</v>
          </cell>
          <cell r="C2295" t="str">
            <v>Active</v>
          </cell>
          <cell r="D2295" t="str">
            <v>HIRE, PROFESSIONAL, INFORMATION TECHNOLOGY</v>
          </cell>
          <cell r="E2295" t="str">
            <v>HIRE IT:EXPERT;CYBERARK SPEC;CERTIFICATE</v>
          </cell>
          <cell r="F2295" t="str">
            <v>HIRE, PROFESSIONAL, INFORMATION TECHNOLOGY: EXPERIENCE LEVEL: EXPERT; RESOURCE TYPE: CYBERARK SPECIALIST; QUALIFICATION: CERTIFICATE; CERTIFICATION: NOT APPLICABLE; NUMBER OF YEARS EXPERIENCE: &lt;5; REQUIRED EXPERIENCE: CYBERARK</v>
          </cell>
        </row>
        <row r="2296">
          <cell r="A2296" t="str">
            <v>3000053064</v>
          </cell>
          <cell r="B2296" t="str">
            <v>5</v>
          </cell>
          <cell r="C2296" t="str">
            <v>Active</v>
          </cell>
          <cell r="D2296" t="str">
            <v>HIRE, PROFESSIONAL, INFORMATION TECHNOLOGY</v>
          </cell>
          <cell r="E2296" t="str">
            <v>HIRE IT:JUNIOR;FLEXERA SAM CONSULTANT</v>
          </cell>
          <cell r="F2296" t="str">
            <v>HIRE, PROFESSIONAL, INFORMATION TECHNOLOGY: EXPERIENCE LEVEL: JUNIOR; RESOURCE TYPE: FLEXERA SAM CONSULTANT; QUALIFICATION: DIPLOMA; CERTIFICATION: NOT APPLICABLE; NUMBER OF YEARS EXPERIENCE: 5-10; REQUIRED EXPERIENCE: FLEXERA SAM</v>
          </cell>
        </row>
        <row r="2297">
          <cell r="A2297" t="str">
            <v>3000052961</v>
          </cell>
          <cell r="B2297" t="str">
            <v>5</v>
          </cell>
          <cell r="C2297" t="str">
            <v>Active</v>
          </cell>
          <cell r="D2297" t="str">
            <v>HIRE, PROFESSIONAL, INFORMATION TECHNOLOGY</v>
          </cell>
          <cell r="E2297" t="str">
            <v>HIRE IT:SENIOR;SOLUTIONS DESIGN ENGINEER</v>
          </cell>
          <cell r="F2297" t="str">
            <v>HIRE, PROFESSIONAL, INFORMATION TECHNOLOGY: EXPERIENCE LEVEL: SENIOR; RESOURCE TYPE: SOLUTIONS DESIGN ENGINEER; QUALIFICATION: DEGREE; CERTIFICATION: NOT APPLICABLE; NUMBER OF YEARS EXPERIENCE: &gt;15; REQUIRED EXPERIENCE: SOLUTIONS DESIGN ENGINEERING</v>
          </cell>
        </row>
        <row r="2298">
          <cell r="A2298" t="str">
            <v>3000053035</v>
          </cell>
          <cell r="B2298" t="str">
            <v>5</v>
          </cell>
          <cell r="C2298" t="str">
            <v>Active</v>
          </cell>
          <cell r="D2298" t="str">
            <v>HIRE, PROFESSIONAL, INFORMATION TECHNOLOGY</v>
          </cell>
          <cell r="E2298" t="str">
            <v>HIRE IT:JUNIOR;SAP CRM SPECIALIST;&lt;5</v>
          </cell>
          <cell r="F2298" t="str">
            <v>HIRE, PROFESSIONAL, INFORMATION TECHNOLOGY: EXPERIENCE LEVEL: JUNIOR; RESOURCE TYPE: SAP CRM SPECIALIST; QUALIFICATION: CERTIFICATE; CERTIFICATION: NOT APPLICABLE; NUMBER OF YEARS EXPERIENCE: &lt;5; REQUIRED EXPERIENCE: SAP CRM</v>
          </cell>
        </row>
        <row r="2299">
          <cell r="A2299" t="str">
            <v>3000052862</v>
          </cell>
          <cell r="B2299" t="str">
            <v>5</v>
          </cell>
          <cell r="C2299" t="str">
            <v>Active</v>
          </cell>
          <cell r="D2299" t="str">
            <v>HIRE, PROFESSIONAL, INFORMATION TECHNOLOGY</v>
          </cell>
          <cell r="E2299" t="str">
            <v>HIRE IT:SENIOR;DEGREE;NOT APPLICABLE;&gt;15</v>
          </cell>
          <cell r="F2299" t="str">
            <v>HIRE, PROFESSIONAL, INFORMATION TECHNOLOGY: EXPERIENCE LEVEL: SENIOR; RESOURCE TYPE: SAP SOLUTION MANAGER (CHARM, TEST MANAGEMENT, ITSM) SPECIALIST; QUALIFICATION: DEGREE; CERTIFICATION: NOT APPLICABLE; NUMBER OF YEARS EXPERIENCE: &gt;15; REQUIRED EXPERIENCE: SAP SOLUTION MANAGER (CHARM, TEST MANAGEMENT, ITSM)</v>
          </cell>
        </row>
        <row r="2300">
          <cell r="A2300" t="str">
            <v>3000052626</v>
          </cell>
          <cell r="B2300" t="str">
            <v>5</v>
          </cell>
          <cell r="C2300" t="str">
            <v>Active</v>
          </cell>
          <cell r="D2300" t="str">
            <v>HIRE, PROFESSIONAL, INFORMATION TECHNOLOGY</v>
          </cell>
          <cell r="E2300" t="str">
            <v>HIRE IT:INTERMEDIATE;SAP CRM SPECIALIST</v>
          </cell>
          <cell r="F2300" t="str">
            <v>HIRE, PROFESSIONAL, INFORMATION TECHNOLOGY: EXPERIENCE LEVEL: INTERMEDIATE; RESOURCE TYPE: SAP CRM SPECIALIST; QUALIFICATION: DIPLOMA; CERTIFICATION: NOT APPLICABLE; NUMBER OF YEARS EXPERIENCE: 5-10; REQUIRED EXPERIENCE: SAP CRM</v>
          </cell>
        </row>
        <row r="2301">
          <cell r="A2301" t="str">
            <v>3000052729</v>
          </cell>
          <cell r="B2301" t="str">
            <v>5</v>
          </cell>
          <cell r="C2301" t="str">
            <v>Active</v>
          </cell>
          <cell r="D2301" t="str">
            <v>HIRE, PROFESSIONAL, INFORMATION TECHNOLOGY</v>
          </cell>
          <cell r="E2301" t="str">
            <v>HIRE IT:INTERMEDIATE;DEGREE;11-15</v>
          </cell>
          <cell r="F2301" t="str">
            <v>HIRE, PROFESSIONAL, INFORMATION TECHNOLOGY: EXPERIENCE LEVEL: INTERMEDIATE; RESOURCE TYPE: IT SECURITY GOVERNANCE AND POLICY SPECIALIST; QUALIFICATION: DEGREE; CERTIFICATION: NOT APPLICABLE; NUMBER OF YEARS EXPERIENCE: 11-15; REQUIRED EXPERIENCE: IT SECURITY GOVERNANCE AND POLICY</v>
          </cell>
        </row>
        <row r="2302">
          <cell r="A2302" t="str">
            <v>3000052938</v>
          </cell>
          <cell r="B2302" t="str">
            <v>5</v>
          </cell>
          <cell r="C2302" t="str">
            <v>Active</v>
          </cell>
          <cell r="D2302" t="str">
            <v>HIRE, PROFESSIONAL, INFORMATION TECHNOLOGY</v>
          </cell>
          <cell r="E2302" t="str">
            <v>HIRE IT:JUNIOR;MASTER DATA SPECIALIST</v>
          </cell>
          <cell r="F2302" t="str">
            <v>HIRE, PROFESSIONAL, INFORMATION TECHNOLOGY: EXPERIENCE LEVEL: JUNIOR; RESOURCE TYPE: MASTER DATA SPECIALIST; QUALIFICATION: DIPLOMA; CERTIFICATION: NOT APPLICABLE; NUMBER OF YEARS EXPERIENCE: 5-10; REQUIRED EXPERIENCE: MASTER DATA</v>
          </cell>
        </row>
        <row r="2303">
          <cell r="A2303" t="str">
            <v>3000052826</v>
          </cell>
          <cell r="B2303" t="str">
            <v>5</v>
          </cell>
          <cell r="C2303" t="str">
            <v>Active</v>
          </cell>
          <cell r="D2303" t="str">
            <v>HIRE, PROFESSIONAL, INFORMATION TECHNOLOGY</v>
          </cell>
          <cell r="E2303" t="str">
            <v>HIRE IT:INTERMEDIATE;DIPLOMA;5-10</v>
          </cell>
          <cell r="F2303" t="str">
            <v>HIRE, PROFESSIONAL, INFORMATION TECHNOLOGY: EXPERIENCE LEVEL: INTERMEDIATE; RESOURCE TYPE: SAP BUSINESS ANALYST; QUALIFICATION: DIPLOMA; CERTIFICATION: NOT APPLICABLE; NUMBER OF YEARS EXPERIENCE: 5-10; REQUIRED EXPERIENCE: SAP BUSINESSANALYTICS</v>
          </cell>
        </row>
        <row r="2304">
          <cell r="A2304" t="str">
            <v>3000052697</v>
          </cell>
          <cell r="B2304" t="str">
            <v>5</v>
          </cell>
          <cell r="C2304" t="str">
            <v>Active</v>
          </cell>
          <cell r="D2304" t="str">
            <v>HIRE, PROFESSIONAL, INFORMATION TECHNOLOGY</v>
          </cell>
          <cell r="E2304" t="str">
            <v>HIRE IT:EXPERT;SAP HCM SPECIALIST;&lt;5</v>
          </cell>
          <cell r="F2304" t="str">
            <v>HIRE, PROFESSIONAL, INFORMATION TECHNOLOGY: EXPERIENCE LEVEL: EXPERT; RESOURCE TYPE: SAP HCM SPECIALIST; QUALIFICATION: CERTIFICATE; CERTIFICATION: NOT APPLICABLE; NUMBER OF YEARS EXPERIENCE: &lt;5; REQUIRED EXPERIENCE: SAP HCM</v>
          </cell>
        </row>
        <row r="2305">
          <cell r="A2305" t="str">
            <v>3000052990</v>
          </cell>
          <cell r="B2305" t="str">
            <v>5</v>
          </cell>
          <cell r="C2305" t="str">
            <v>Active</v>
          </cell>
          <cell r="D2305" t="str">
            <v>HIRE, PROFESSIONAL, INFORMATION TECHNOLOGY</v>
          </cell>
          <cell r="E2305" t="str">
            <v>HIRE IT:JUNIOR;SAP WORKFLOW SPECIALIST</v>
          </cell>
          <cell r="F2305" t="str">
            <v>HIRE, PROFESSIONAL, INFORMATION TECHNOLOGY: EXPERIENCE LEVEL: JUNIOR; RESOURCE TYPE: SAP WORKFLOW SPECIALIST; QUALIFICATION: DIPLOMA; CERTIFICATION: NOT APPLICABLE; NUMBER OF YEARS EXPERIENCE: 5-10; REQUIRED EXPERIENCE: SAP WORKFLOW</v>
          </cell>
        </row>
        <row r="2306">
          <cell r="A2306" t="str">
            <v>3000052869</v>
          </cell>
          <cell r="B2306" t="str">
            <v>5</v>
          </cell>
          <cell r="C2306" t="str">
            <v>Active</v>
          </cell>
          <cell r="D2306" t="str">
            <v>HIRE, PROFESSIONAL, INFORMATION TECHNOLOGY</v>
          </cell>
          <cell r="E2306" t="str">
            <v>HIRE IT:EXPERT;DATA CENTER ENGINEER;5-10</v>
          </cell>
          <cell r="F2306" t="str">
            <v>HIRE, PROFESSIONAL, INFORMATION TECHNOLOGY: EXPERIENCE LEVEL: EXPERT; RESOURCE TYPE: DATA CENTER ENGINEER; QUALIFICATION: DIPLOMA; CERTIFICATION: NOT APPLICABLE; NUMBER OF YEARS EXPERIENCE: 5-10; REQUIRED EXPERIENCE: DATA CENTER ENGINEERING</v>
          </cell>
        </row>
        <row r="2307">
          <cell r="A2307" t="str">
            <v>3000052934</v>
          </cell>
          <cell r="B2307" t="str">
            <v>3</v>
          </cell>
          <cell r="C2307" t="str">
            <v>Active</v>
          </cell>
          <cell r="D2307" t="str">
            <v>HIRE, PROFESSIONAL, INFORMATION TECHNOLOGY</v>
          </cell>
          <cell r="E2307" t="str">
            <v>HIRE IT:EXPERT</v>
          </cell>
          <cell r="F2307" t="str">
            <v>HIRE, PROFESSIONAL, INFORMATION TECHNOLOGY: EXPERIENCE LEVEL: EXPERT</v>
          </cell>
        </row>
        <row r="2308">
          <cell r="A2308" t="str">
            <v>3000052724</v>
          </cell>
          <cell r="B2308" t="str">
            <v>5</v>
          </cell>
          <cell r="C2308" t="str">
            <v>Active</v>
          </cell>
          <cell r="D2308" t="str">
            <v>HIRE, PROFESSIONAL, INFORMATION TECHNOLOGY</v>
          </cell>
          <cell r="E2308" t="str">
            <v>HIRE IT:EXPERT;ETHICAL HACKER;&lt;5</v>
          </cell>
          <cell r="F2308" t="str">
            <v>HIRE, PROFESSIONAL, INFORMATION TECHNOLOGY: EXPERIENCE LEVEL: EXPERT; RESOURCE TYPE: ETHICAL HACKER; QUALIFICATION: CERTIFICATE; CERTIFICATION: NOT APPLICABLE; NUMBER OF YEARS EXPERIENCE: &lt;5; REQUIRED EXPERIENCE: ETHICAL HACKING</v>
          </cell>
        </row>
        <row r="2309">
          <cell r="A2309" t="str">
            <v>3000052787</v>
          </cell>
          <cell r="B2309" t="str">
            <v>5</v>
          </cell>
          <cell r="C2309" t="str">
            <v>Active</v>
          </cell>
          <cell r="D2309" t="str">
            <v>HIRE, PROFESSIONAL, INFORMATION TECHNOLOGY</v>
          </cell>
          <cell r="E2309" t="str">
            <v>HIRE IT:SENIOR;DEGREE;NOT APPLICABLE;&gt;15</v>
          </cell>
          <cell r="F2309" t="str">
            <v>HIRE, PROFESSIONAL, INFORMATION TECHNOLOGY: EXPERIENCE LEVEL: SENIOR; RESOURCE TYPE: INFRASTRUCTURE SOLUTION ARCHITECT; QUALIFICATION: DEGREE; CERTIFICATION: NOT APPLICABLE; NUMBER OF YEARS EXPERIENCE: &gt;15; REQUIRED EXPERIENCE: INFRASTRUCTURE SOLUTION ARCHITECTURE</v>
          </cell>
        </row>
        <row r="2310">
          <cell r="A2310" t="str">
            <v>3000052607</v>
          </cell>
          <cell r="B2310" t="str">
            <v>5</v>
          </cell>
          <cell r="C2310" t="str">
            <v>Active</v>
          </cell>
          <cell r="D2310" t="str">
            <v>HIRE, PROFESSIONAL, INFORMATION TECHNOLOGY</v>
          </cell>
          <cell r="E2310" t="str">
            <v>HIRE IT:INTERMEDIATE;DEGREE;11-15</v>
          </cell>
          <cell r="F2310" t="str">
            <v>HIRE, PROFESSIONAL, INFORMATION TECHNOLOGY: EXPERIENCE LEVEL: INTERMEDIATE; RESOURCE TYPE: SAP SOLUTION MANAGER ADMINISTRATION AND CONFIGURATION SPECIALIST; QUALIFICATION: DEGREE; CERTIFICATION: NOT APPLICABLE; NUMBER OF YEARS EXPERIENCE: 11-15; REQUIRED EXPERIENCE: SAP SOLUTION MANAGER ADMINISTRATION AND CONFIGURATION</v>
          </cell>
        </row>
        <row r="2311">
          <cell r="A2311" t="str">
            <v>3000053045</v>
          </cell>
          <cell r="B2311" t="str">
            <v>5</v>
          </cell>
          <cell r="C2311" t="str">
            <v>Active</v>
          </cell>
          <cell r="D2311" t="str">
            <v>HIRE, PROFESSIONAL, INFORMATION TECHNOLOGY</v>
          </cell>
          <cell r="E2311" t="str">
            <v>HIRE IT:SENIOR;MASTER DATA SPECIALIST</v>
          </cell>
          <cell r="F2311" t="str">
            <v>HIRE, PROFESSIONAL, INFORMATION TECHNOLOGY: EXPERIENCE LEVEL: SENIOR; RESOURCE TYPE: MASTER DATA SPECIALIST; QUALIFICATION: DEGREE; CERTIFICATION: NOT APPLICABLE; NUMBER OF YEARS EXPERIENCE: &gt;15; REQUIRED EXPERIENCE: MASTER DATA</v>
          </cell>
        </row>
        <row r="2312">
          <cell r="A2312" t="str">
            <v>3000052631</v>
          </cell>
          <cell r="B2312" t="str">
            <v>5</v>
          </cell>
          <cell r="C2312" t="str">
            <v>Active</v>
          </cell>
          <cell r="D2312" t="str">
            <v>HIRE, PROFESSIONAL, INFORMATION TECHNOLOGY</v>
          </cell>
          <cell r="E2312" t="str">
            <v>HIRE IT:SENIOR;SAP MGD SPECIALIST;DEGREE</v>
          </cell>
          <cell r="F2312" t="str">
            <v>HIRE, PROFESSIONAL, INFORMATION TECHNOLOGY: EXPERIENCE LEVEL: SENIOR; RESOURCE TYPE: SAP MGD SPECIALIST; QUALIFICATION: DEGREE; CERTIFICATION: NOT APPLICABLE; NUMBER OF YEARS EXPERIENCE: &gt;15; REQUIRED EXPERIENCE: SAP MGD</v>
          </cell>
        </row>
        <row r="2313">
          <cell r="A2313" t="str">
            <v>3000052798</v>
          </cell>
          <cell r="B2313" t="str">
            <v>5</v>
          </cell>
          <cell r="C2313" t="str">
            <v>Active</v>
          </cell>
          <cell r="D2313" t="str">
            <v>HIRE, PROFESSIONAL, INFORMATION TECHNOLOGY</v>
          </cell>
          <cell r="E2313" t="str">
            <v>HIRE IT:INTERMEDIATE;DEGREE;11-15</v>
          </cell>
          <cell r="F2313" t="str">
            <v>HIRE, PROFESSIONAL, INFORMATION TECHNOLOGY: EXPERIENCE LEVEL: INTERMEDIATE; RESOURCE TYPE: PUBLIC KEY INFRASTRUCTURE / CRYPTOGRAPHIC SPECIALIST; QUALIFICATION: DEGREE; CERTIFICATION: NOT APPLICABLE; NUMBER OF YEARS EXPERIENCE: 11-15; REQUIRED EXPERIENCE: PUBLIC KEY INFRASTRUCTURE / CRYPTOGRAPHIC</v>
          </cell>
        </row>
        <row r="2314">
          <cell r="A2314" t="str">
            <v>3000053039</v>
          </cell>
          <cell r="B2314" t="str">
            <v>5</v>
          </cell>
          <cell r="C2314" t="str">
            <v>Active</v>
          </cell>
          <cell r="D2314" t="str">
            <v>HIRE, PROFESSIONAL, INFORMATION TECHNOLOGY</v>
          </cell>
          <cell r="E2314" t="str">
            <v>HIRE IT:JUNIOR;SAP K-PRO  SPECIALIST</v>
          </cell>
          <cell r="F2314" t="str">
            <v xml:space="preserve">HIRE, PROFESSIONAL, INFORMATION TECHNOLOGY: EXPERIENCE LEVEL: JUNIOR; RESOURCE TYPE: SAP K-PRO  SPECIALIST; QUALIFICATION: DIPLOMA; CERTIFICATION: NOT APPLICABLE; NUMBER OF YEARS EXPERIENCE: 5-10; REQUIRED EXPERIENCE: SAP K-PRO </v>
          </cell>
        </row>
        <row r="2315">
          <cell r="A2315" t="str">
            <v>3000052928</v>
          </cell>
          <cell r="B2315" t="str">
            <v>5</v>
          </cell>
          <cell r="C2315" t="str">
            <v>Active</v>
          </cell>
          <cell r="D2315" t="str">
            <v>HIRE, PROFESSIONAL, INFORMATION TECHNOLOGY</v>
          </cell>
          <cell r="E2315" t="str">
            <v>HIRE IT:EXPERT;CERTIFICATE;&lt;5</v>
          </cell>
          <cell r="F2315" t="str">
            <v>HIRE, PROFESSIONAL, INFORMATION TECHNOLOGY: EXPERIENCE LEVEL: EXPERT; RESOURCE TYPE: SAP SYSTEM LANDSCAPE &amp; TRANSFORMATION SPECIALIST; QUALIFICATION: CERTIFICATE; CERTIFICATION: NOT APPLICABLE; NUMBER OF YEARS EXPERIENCE: &lt;5; REQUIRED EXPERIENCE: SAP SYSTEM LANDSCAPE &amp; TRANSFORMATION</v>
          </cell>
        </row>
        <row r="2316">
          <cell r="A2316" t="str">
            <v>3000052968</v>
          </cell>
          <cell r="B2316" t="str">
            <v>5</v>
          </cell>
          <cell r="C2316" t="str">
            <v>Active</v>
          </cell>
          <cell r="D2316" t="str">
            <v>HIRE, PROFESSIONAL, INFORMATION TECHNOLOGY</v>
          </cell>
          <cell r="E2316" t="str">
            <v>HIRE IT:JUNIOR;CERTIFICATE;&lt;5</v>
          </cell>
          <cell r="F2316" t="str">
            <v xml:space="preserve">HIRE, PROFESSIONAL, INFORMATION TECHNOLOGY: EXPERIENCE LEVEL: JUNIOR; RESOURCE TYPE: SAP FI ASSET MANAGEMENT  SPECIALIST; QUALIFICATION: CERTIFICATE; CERTIFICATION: NOT APPLICABLE; NUMBER OF YEARS EXPERIENCE: &lt;5; REQUIRED EXPERIENCE: SAP FI ASSET MANAGEMENT </v>
          </cell>
        </row>
        <row r="2317">
          <cell r="A2317" t="str">
            <v>3000052822</v>
          </cell>
          <cell r="B2317" t="str">
            <v>5</v>
          </cell>
          <cell r="C2317" t="str">
            <v>Active</v>
          </cell>
          <cell r="D2317" t="str">
            <v>HIRE, PROFESSIONAL, INFORMATION TECHNOLOGY</v>
          </cell>
          <cell r="E2317" t="str">
            <v>HIRE IT:SENIOR;DEGREE;NOT APPLICABLE;&gt;15</v>
          </cell>
          <cell r="F2317" t="str">
            <v>HIRE, PROFESSIONAL, INFORMATION TECHNOLOGY: EXPERIENCE LEVEL: SENIOR; RESOURCE TYPE: SAP SOLUTION MANAGER ADMINISTRATION AND CONFIGURATION SPECIALIST; QUALIFICATION: DEGREE; CERTIFICATION: NOT APPLICABLE; NUMBER OF YEARS EXPERIENCE: &gt;15; REQUIRED EXPERIENCE: SAP SOLUTION MANAGER ADMINISTRATION AND CONFIGURATION</v>
          </cell>
        </row>
        <row r="2318">
          <cell r="A2318" t="str">
            <v>3000052942</v>
          </cell>
          <cell r="B2318" t="str">
            <v>5</v>
          </cell>
          <cell r="C2318" t="str">
            <v>Active</v>
          </cell>
          <cell r="D2318" t="str">
            <v>HIRE, PROFESSIONAL, INFORMATION TECHNOLOGY</v>
          </cell>
          <cell r="E2318" t="str">
            <v>HIRE IT:JUNIOR;SACM CONSULTANT;DIPLOMA</v>
          </cell>
          <cell r="F2318" t="str">
            <v>HIRE, PROFESSIONAL, INFORMATION TECHNOLOGY: EXPERIENCE LEVEL: JUNIOR; RESOURCE TYPE: SACM CONSULTANT; QUALIFICATION: DIPLOMA; CERTIFICATION: NOT APPLICABLE; NUMBER OF YEARS EXPERIENCE: 5-10; REQUIRED EXPERIENCE: SACM</v>
          </cell>
        </row>
        <row r="2319">
          <cell r="A2319" t="str">
            <v>3000052833</v>
          </cell>
          <cell r="B2319" t="str">
            <v>5</v>
          </cell>
          <cell r="C2319" t="str">
            <v>Active</v>
          </cell>
          <cell r="D2319" t="str">
            <v>HIRE, PROFESSIONAL, INFORMATION TECHNOLOGY</v>
          </cell>
          <cell r="E2319" t="str">
            <v>HIRE IT:INTERMEDIATE;DEGREE;11-15</v>
          </cell>
          <cell r="F2319" t="str">
            <v>HIRE, PROFESSIONAL, INFORMATION TECHNOLOGY: EXPERIENCE LEVEL: INTERMEDIATE; RESOURCE TYPE: IT INFRASTRUCTURE ENGINEER; QUALIFICATION: DEGREE; CERTIFICATION: NOT APPLICABLE; NUMBER OF YEARS EXPERIENCE: 11-15; REQUIRED EXPERIENCE: IT INFRASTRUCTURE ENGINEERING</v>
          </cell>
        </row>
        <row r="2320">
          <cell r="A2320" t="str">
            <v>3000052661</v>
          </cell>
          <cell r="B2320" t="str">
            <v>5</v>
          </cell>
          <cell r="C2320" t="str">
            <v>Active</v>
          </cell>
          <cell r="D2320" t="str">
            <v>HIRE, PROFESSIONAL, INFORMATION TECHNOLOGY</v>
          </cell>
          <cell r="E2320" t="str">
            <v>HIRE IT:SENIOR;DEGREE;NOT APPLICABLE;&gt;15</v>
          </cell>
          <cell r="F2320" t="str">
            <v>HIRE, PROFESSIONAL, INFORMATION TECHNOLOGY: EXPERIENCE LEVEL: SENIOR; RESOURCE TYPE: ACTIVE DIRECTORY SPECIALIST; QUALIFICATION: DEGREE; CERTIFICATION: NOT APPLICABLE; NUMBER OF YEARS EXPERIENCE: &gt;15; REQUIRED EXPERIENCE: ACTIVE DIRECTORY</v>
          </cell>
        </row>
        <row r="2321">
          <cell r="A2321" t="str">
            <v>3000052980</v>
          </cell>
          <cell r="B2321" t="str">
            <v>5</v>
          </cell>
          <cell r="C2321" t="str">
            <v>Active</v>
          </cell>
          <cell r="D2321" t="str">
            <v>HIRE, PROFESSIONAL, INFORMATION TECHNOLOGY</v>
          </cell>
          <cell r="E2321" t="str">
            <v>HIRE IT:JUNIOR;IT COMPLIANCE OFFICER</v>
          </cell>
          <cell r="F2321" t="str">
            <v>HIRE, PROFESSIONAL, INFORMATION TECHNOLOGY: EXPERIENCE LEVEL: JUNIOR; RESOURCE TYPE: IT COMPLIANCE OFFICER; QUALIFICATION: DIPLOMA; CERTIFICATION: NOT APPLICABLE; NUMBER OF YEARS EXPERIENCE: 5-10; REQUIRED EXPERIENCE: IT COMPLIANCE</v>
          </cell>
        </row>
        <row r="2322">
          <cell r="A2322" t="str">
            <v>3000052765</v>
          </cell>
          <cell r="B2322" t="str">
            <v>5</v>
          </cell>
          <cell r="C2322" t="str">
            <v>Active</v>
          </cell>
          <cell r="D2322" t="str">
            <v>HIRE, PROFESSIONAL, INFORMATION TECHNOLOGY</v>
          </cell>
          <cell r="E2322" t="str">
            <v>HIRE IT:EXPERT;CERTIFICATE;&lt;5</v>
          </cell>
          <cell r="F2322" t="str">
            <v>HIRE, PROFESSIONAL, INFORMATION TECHNOLOGY: EXPERIENCE LEVEL: EXPERT; RESOURCE TYPE: CYBER SECURITY SOC ENGINEER; QUALIFICATION: CERTIFICATE; CERTIFICATION: NOT APPLICABLE; NUMBER OF YEARS EXPERIENCE: &lt;5; REQUIRED EXPERIENCE: CYBER SECURITY SOC ENGINEERING</v>
          </cell>
        </row>
        <row r="2323">
          <cell r="A2323" t="str">
            <v>3000052702</v>
          </cell>
          <cell r="B2323" t="str">
            <v>5</v>
          </cell>
          <cell r="C2323" t="str">
            <v>Active</v>
          </cell>
          <cell r="D2323" t="str">
            <v>HIRE, PROFESSIONAL, INFORMATION TECHNOLOGY</v>
          </cell>
          <cell r="E2323" t="str">
            <v>HIRE IT:SENIOR;NETWORK ENGINEER;DEGREE</v>
          </cell>
          <cell r="F2323" t="str">
            <v>HIRE, PROFESSIONAL, INFORMATION TECHNOLOGY: EXPERIENCE LEVEL: SENIOR; RESOURCE TYPE: NETWORK ENGINEER; QUALIFICATION: DEGREE; CERTIFICATION: NOT APPLICABLE; NUMBER OF YEARS EXPERIENCE: &gt;15; REQUIRED EXPERIENCE: NETWORK ENGINEERING</v>
          </cell>
        </row>
        <row r="2324">
          <cell r="A2324" t="str">
            <v>3000052630</v>
          </cell>
          <cell r="B2324" t="str">
            <v>5</v>
          </cell>
          <cell r="C2324" t="str">
            <v>Active</v>
          </cell>
          <cell r="D2324" t="str">
            <v>HIRE, PROFESSIONAL, INFORMATION TECHNOLOGY</v>
          </cell>
          <cell r="E2324" t="str">
            <v>HIRE IT:EXPERT;UC EXPERT;DIPLOMA;5-10</v>
          </cell>
          <cell r="F2324" t="str">
            <v>HIRE, PROFESSIONAL, INFORMATION TECHNOLOGY: EXPERIENCE LEVEL: EXPERT; RESOURCE TYPE: UC EXPERT; QUALIFICATION: DIPLOMA; CERTIFICATION: NOT APPLICABLE; NUMBER OF YEARS EXPERIENCE: 5-10; REQUIRED EXPERIENCE: UC EXPERTISE</v>
          </cell>
        </row>
        <row r="2325">
          <cell r="A2325" t="str">
            <v>3000052757</v>
          </cell>
          <cell r="B2325" t="str">
            <v>5</v>
          </cell>
          <cell r="C2325" t="str">
            <v>Active</v>
          </cell>
          <cell r="D2325" t="str">
            <v>HIRE, PROFESSIONAL, INFORMATION TECHNOLOGY</v>
          </cell>
          <cell r="E2325" t="str">
            <v>HIRE IT:JUNIOR;SAP REPORTS SPECIALIST</v>
          </cell>
          <cell r="F2325" t="str">
            <v>HIRE, PROFESSIONAL, INFORMATION TECHNOLOGY: EXPERIENCE LEVEL: JUNIOR; RESOURCE TYPE: SAP REPORTS SPECIALIST; QUALIFICATION: DIPLOMA; CERTIFICATION: NOT APPLICABLE; NUMBER OF YEARS EXPERIENCE: 5-10; REQUIRED EXPERIENCE: SAP REPORTS</v>
          </cell>
        </row>
        <row r="2326">
          <cell r="A2326" t="str">
            <v>3000052584</v>
          </cell>
          <cell r="B2326" t="str">
            <v>5</v>
          </cell>
          <cell r="C2326" t="str">
            <v>Active</v>
          </cell>
          <cell r="D2326" t="str">
            <v>HIRE, PROFESSIONAL, INFORMATION TECHNOLOGY</v>
          </cell>
          <cell r="E2326" t="str">
            <v>HIRE IT:EXPERT;AZURE SECURITY SPECIALIST</v>
          </cell>
          <cell r="F2326" t="str">
            <v>HIRE, PROFESSIONAL, INFORMATION TECHNOLOGY: EXPERIENCE LEVEL: EXPERT; RESOURCE TYPE: AZURE SECURITY SPECIALIST; QUALIFICATION: CERTIFICATE; CERTIFICATION: NOT APPLICABLE; NUMBER OF YEARS EXPERIENCE: &lt;5; REQUIRED EXPERIENCE: AZURE SECURITY</v>
          </cell>
        </row>
        <row r="2327">
          <cell r="A2327" t="str">
            <v>3000052830</v>
          </cell>
          <cell r="B2327" t="str">
            <v>5</v>
          </cell>
          <cell r="C2327" t="str">
            <v>Active</v>
          </cell>
          <cell r="D2327" t="str">
            <v>HIRE, PROFESSIONAL, INFORMATION TECHNOLOGY</v>
          </cell>
          <cell r="E2327" t="str">
            <v>HIRE IT:EXPERT;DIPLOMA;NOT APPLICABLE</v>
          </cell>
          <cell r="F2327" t="str">
            <v>HIRE, PROFESSIONAL, INFORMATION TECHNOLOGY: EXPERIENCE LEVEL: EXPERT; RESOURCE TYPE: SERVICE OPERATIONS MANAGER; QUALIFICATION: DIPLOMA; CERTIFICATION: NOT APPLICABLE; NUMBER OF YEARS EXPERIENCE: 5-10; REQUIRED EXPERIENCE: SERVICE OPERATIONS  MANAGEMENT</v>
          </cell>
        </row>
        <row r="2328">
          <cell r="A2328" t="str">
            <v>3000052982</v>
          </cell>
          <cell r="B2328" t="str">
            <v>5</v>
          </cell>
          <cell r="C2328" t="str">
            <v>Active</v>
          </cell>
          <cell r="D2328" t="str">
            <v>HIRE, PROFESSIONAL, INFORMATION TECHNOLOGY</v>
          </cell>
          <cell r="E2328" t="str">
            <v>HIRE IT:INTERMEDIATE;DEGREE;11-15</v>
          </cell>
          <cell r="F2328" t="str">
            <v>HIRE, PROFESSIONAL, INFORMATION TECHNOLOGY: EXPERIENCE LEVEL: INTERMEDIATE; RESOURCE TYPE: SAP JOB SCHEDULING ADMINISTRATOR; QUALIFICATION: DEGREE; CERTIFICATION: NOT APPLICABLE; NUMBER OF YEARS EXPERIENCE: 11-15; REQUIRED EXPERIENCE: SAP JOB SCHEDULING ADMINISTRATOR</v>
          </cell>
        </row>
        <row r="2329">
          <cell r="A2329" t="str">
            <v>3000053013</v>
          </cell>
          <cell r="B2329" t="str">
            <v>5</v>
          </cell>
          <cell r="C2329" t="str">
            <v>Active</v>
          </cell>
          <cell r="D2329" t="str">
            <v>HIRE, PROFESSIONAL, INFORMATION TECHNOLOGY</v>
          </cell>
          <cell r="E2329" t="str">
            <v>HIRE IT:EXPERT;DIPLOMA;NOT APPLICABLE</v>
          </cell>
          <cell r="F2329" t="str">
            <v>HIRE, PROFESSIONAL, INFORMATION TECHNOLOGY: EXPERIENCE LEVEL: EXPERT; RESOURCE TYPE: IT RISK MANAGEMENT OFFICER; QUALIFICATION: DIPLOMA; CERTIFICATION: NOT APPLICABLE; NUMBER OF YEARS EXPERIENCE: 5-10; REQUIRED EXPERIENCE: IT RISK MANAGEMENT</v>
          </cell>
        </row>
        <row r="2330">
          <cell r="A2330" t="str">
            <v>3000052666</v>
          </cell>
          <cell r="B2330" t="str">
            <v>5</v>
          </cell>
          <cell r="C2330" t="str">
            <v>Active</v>
          </cell>
          <cell r="D2330" t="str">
            <v>HIRE, PROFESSIONAL, INFORMATION TECHNOLOGY</v>
          </cell>
          <cell r="E2330" t="str">
            <v>HIRE IT:EXPERT;TEST ANALYST;DEGREE;&gt;15</v>
          </cell>
          <cell r="F2330" t="str">
            <v>HIRE, PROFESSIONAL, INFORMATION TECHNOLOGY: EXPERIENCE LEVEL: EXPERT; RESOURCE TYPE: TEST ANALYST; QUALIFICATION: DEGREE; CERTIFICATION: NOT APPLICABLE; NUMBER OF YEARS EXPERIENCE: &gt;15; REQUIRED EXPERIENCE: TESTER</v>
          </cell>
        </row>
        <row r="2331">
          <cell r="A2331" t="str">
            <v>3000052972</v>
          </cell>
          <cell r="B2331" t="str">
            <v>5</v>
          </cell>
          <cell r="C2331" t="str">
            <v>Active</v>
          </cell>
          <cell r="D2331" t="str">
            <v>HIRE, PROFESSIONAL, INFORMATION TECHNOLOGY</v>
          </cell>
          <cell r="E2331" t="str">
            <v>HIRE IT:INTERMEDIATE;DIPLOMA;5-10</v>
          </cell>
          <cell r="F2331" t="str">
            <v>HIRE, PROFESSIONAL, INFORMATION TECHNOLOGY: EXPERIENCE LEVEL: INTERMEDIATE; RESOURCE TYPE: QUALITY ASSURANCE ANALYST; QUALIFICATION: DIPLOMA; CERTIFICATION: NOT APPLICABLE; NUMBER OF YEARS EXPERIENCE: 5-10; REQUIRED EXPERIENCE: QUALITY ASSURANCE</v>
          </cell>
        </row>
        <row r="2332">
          <cell r="A2332" t="str">
            <v>3000052974</v>
          </cell>
          <cell r="B2332" t="str">
            <v>5</v>
          </cell>
          <cell r="C2332" t="str">
            <v>Active</v>
          </cell>
          <cell r="D2332" t="str">
            <v>HIRE, PROFESSIONAL, INFORMATION TECHNOLOGY</v>
          </cell>
          <cell r="E2332" t="str">
            <v>HIRE IT:INTERMEDIATE;IT RISK ANALYST</v>
          </cell>
          <cell r="F2332" t="str">
            <v>HIRE, PROFESSIONAL, INFORMATION TECHNOLOGY: EXPERIENCE LEVEL: INTERMEDIATE; RESOURCE TYPE: IT RISK ANALYST; QUALIFICATION: DEGREE; CERTIFICATION: NOT APPLICABLE; NUMBER OF YEARS EXPERIENCE: 11-15; REQUIRED EXPERIENCE: IT RISK ANALYTICS</v>
          </cell>
        </row>
        <row r="2333">
          <cell r="A2333" t="str">
            <v>3000052837</v>
          </cell>
          <cell r="B2333" t="str">
            <v>5</v>
          </cell>
          <cell r="C2333" t="str">
            <v>Active</v>
          </cell>
          <cell r="D2333" t="str">
            <v>HIRE, PROFESSIONAL, INFORMATION TECHNOLOGY</v>
          </cell>
          <cell r="E2333" t="str">
            <v>HIRE IT:INTERMEDIATE;DEGREE;11-15</v>
          </cell>
          <cell r="F2333" t="str">
            <v>HIRE, PROFESSIONAL, INFORMATION TECHNOLOGY: EXPERIENCE LEVEL: INTERMEDIATE; RESOURCE TYPE: IT GOVERNANCE OFFICER; QUALIFICATION: DEGREE; CERTIFICATION: NOT APPLICABLE; NUMBER OF YEARS EXPERIENCE: 11-15; REQUIRED EXPERIENCE: IT GOVERNANCE</v>
          </cell>
        </row>
        <row r="2334">
          <cell r="A2334" t="str">
            <v>3000052987</v>
          </cell>
          <cell r="B2334" t="str">
            <v>5</v>
          </cell>
          <cell r="C2334" t="str">
            <v>Active</v>
          </cell>
          <cell r="D2334" t="str">
            <v>HIRE, PROFESSIONAL, INFORMATION TECHNOLOGY</v>
          </cell>
          <cell r="E2334" t="str">
            <v>HIRE IT:INTERMEDIATE;DEGREE;11-15</v>
          </cell>
          <cell r="F2334" t="str">
            <v>HIRE, PROFESSIONAL, INFORMATION TECHNOLOGY: EXPERIENCE LEVEL: INTERMEDIATE; RESOURCE TYPE: IT SERVICE DESK CONSULTANT; QUALIFICATION: DEGREE; CERTIFICATION: NOT APPLICABLE; NUMBER OF YEARS EXPERIENCE: 11-15; REQUIRED EXPERIENCE: IT SERVICE DESK</v>
          </cell>
        </row>
        <row r="2335">
          <cell r="A2335" t="str">
            <v>3000052623</v>
          </cell>
          <cell r="B2335" t="str">
            <v>5</v>
          </cell>
          <cell r="C2335" t="str">
            <v>Active</v>
          </cell>
          <cell r="D2335" t="str">
            <v>HIRE, PROFESSIONAL, INFORMATION TECHNOLOGY</v>
          </cell>
          <cell r="E2335" t="str">
            <v>HIRE IT:JUNIOR;MS ACTIVE DIRECTORY SPEC</v>
          </cell>
          <cell r="F2335" t="str">
            <v>HIRE, PROFESSIONAL, INFORMATION TECHNOLOGY: EXPERIENCE LEVEL: JUNIOR; RESOURCE TYPE: MICROSOFT ACTIVE DIRECTORY SPECIALIST; QUALIFICATION: DIPLOMA; CERTIFICATION: NOT APPLICABLE; NUMBER OF YEARS EXPERIENCE: 5-10; REQUIRED EXPERIENCE: MICROSOFT ACTIVE DIRECTORY</v>
          </cell>
        </row>
        <row r="2336">
          <cell r="A2336" t="str">
            <v>3000052856</v>
          </cell>
          <cell r="B2336" t="str">
            <v>5</v>
          </cell>
          <cell r="C2336" t="str">
            <v>Active</v>
          </cell>
          <cell r="D2336" t="str">
            <v>HIRE, PROFESSIONAL, INFORMATION TECHNOLOGY</v>
          </cell>
          <cell r="E2336" t="str">
            <v>HIRE IT:JUNIOR;SAP MDM SPECIALIST;5-10</v>
          </cell>
          <cell r="F2336" t="str">
            <v>HIRE, PROFESSIONAL, INFORMATION TECHNOLOGY: EXPERIENCE LEVEL: JUNIOR; RESOURCE TYPE: SAP MDM SPECIALIST; QUALIFICATION: DIPLOMA; CERTIFICATION: NOT APPLICABLE; NUMBER OF YEARS EXPERIENCE: 5-10; REQUIRED EXPERIENCE: SAP MDM</v>
          </cell>
        </row>
        <row r="2337">
          <cell r="A2337" t="str">
            <v>3000052880</v>
          </cell>
          <cell r="B2337" t="str">
            <v>5</v>
          </cell>
          <cell r="C2337" t="str">
            <v>Active</v>
          </cell>
          <cell r="D2337" t="str">
            <v>HIRE, PROFESSIONAL, INFORMATION TECHNOLOGY</v>
          </cell>
          <cell r="E2337" t="str">
            <v>HIRE IT:SENIOR;DEGREE;NOT APPLICABLE;&gt;15</v>
          </cell>
          <cell r="F2337" t="str">
            <v>HIRE, PROFESSIONAL, INFORMATION TECHNOLOGY: EXPERIENCE LEVEL: SENIOR; RESOURCE TYPE: SAP PREDICTIVE ANALYTICS SPECIALIST; QUALIFICATION: DEGREE; CERTIFICATION: NOT APPLICABLE; NUMBER OF YEARS EXPERIENCE: &gt;15; REQUIRED EXPERIENCE: SAP PREDICTIVE ANALYTICS</v>
          </cell>
        </row>
        <row r="2338">
          <cell r="A2338" t="str">
            <v>3000052906</v>
          </cell>
          <cell r="B2338" t="str">
            <v>5</v>
          </cell>
          <cell r="C2338" t="str">
            <v>Active</v>
          </cell>
          <cell r="D2338" t="str">
            <v>HIRE, PROFESSIONAL, INFORMATION TECHNOLOGY</v>
          </cell>
          <cell r="E2338" t="str">
            <v>HIRE IT:INTERMEDIATE;DIPLOMA;5-10</v>
          </cell>
          <cell r="F2338" t="str">
            <v>HIRE, PROFESSIONAL, INFORMATION TECHNOLOGY: EXPERIENCE LEVEL: INTERMEDIATE; RESOURCE TYPE: TEST AUTOMATION SPECIALIST; QUALIFICATION: DIPLOMA; CERTIFICATION: NOT APPLICABLE; NUMBER OF YEARS EXPERIENCE: 5-10; REQUIRED EXPERIENCE: TESTER AUTOMATION</v>
          </cell>
        </row>
        <row r="2339">
          <cell r="A2339" t="str">
            <v>3000052899</v>
          </cell>
          <cell r="B2339" t="str">
            <v>5</v>
          </cell>
          <cell r="C2339" t="str">
            <v>Active</v>
          </cell>
          <cell r="D2339" t="str">
            <v>HIRE, PROFESSIONAL, INFORMATION TECHNOLOGY</v>
          </cell>
          <cell r="E2339" t="str">
            <v>HIRE IT:INTERMEDIATE;DEGREE;11-15</v>
          </cell>
          <cell r="F2339" t="str">
            <v>HIRE, PROFESSIONAL, INFORMATION TECHNOLOGY: EXPERIENCE LEVEL: INTERMEDIATE; RESOURCE TYPE: SAP GRC ACCESS CONTROL SPECIALIST; QUALIFICATION: DEGREE; CERTIFICATION: NOT APPLICABLE; NUMBER OF YEARS EXPERIENCE: 11-15; REQUIRED EXPERIENCE: SAP GRC ACCESS CONTROL</v>
          </cell>
        </row>
        <row r="2340">
          <cell r="A2340" t="str">
            <v>3000052706</v>
          </cell>
          <cell r="B2340" t="str">
            <v>5</v>
          </cell>
          <cell r="C2340" t="str">
            <v>Active</v>
          </cell>
          <cell r="D2340" t="str">
            <v>HIRE, PROFESSIONAL, INFORMATION TECHNOLOGY</v>
          </cell>
          <cell r="E2340" t="str">
            <v>HIRE IT:INTERMEDIATE;DEGREE;11-15</v>
          </cell>
          <cell r="F2340" t="str">
            <v>HIRE, PROFESSIONAL, INFORMATION TECHNOLOGY: EXPERIENCE LEVEL: INTERMEDIATE; RESOURCE TYPE: THREAT AND VULNERABILITY MANAGEMENT SPECIALIST; QUALIFICATION: DEGREE; CERTIFICATION: NOT APPLICABLE; NUMBER OF YEARS EXPERIENCE: 11-15; REQUIRED EXPERIENCE: THREAT AND VULNERABILITY MANAGEMENT</v>
          </cell>
        </row>
        <row r="2341">
          <cell r="A2341" t="str">
            <v>3000053031</v>
          </cell>
          <cell r="B2341" t="str">
            <v>5</v>
          </cell>
          <cell r="C2341" t="str">
            <v>Active</v>
          </cell>
          <cell r="D2341" t="str">
            <v>HIRE, PROFESSIONAL, INFORMATION TECHNOLOGY</v>
          </cell>
          <cell r="E2341" t="str">
            <v>HIRE IT:INTERMEDIATE;DEGREE;11-15</v>
          </cell>
          <cell r="F2341" t="str">
            <v>HIRE, PROFESSIONAL, INFORMATION TECHNOLOGY: EXPERIENCE LEVEL: INTERMEDIATE; RESOURCE TYPE: OT SECURITY SPECIALIST; QUALIFICATION: DEGREE; CERTIFICATION: NOT APPLICABLE; NUMBER OF YEARS EXPERIENCE: 11-15; REQUIRED EXPERIENCE: OT SECURITY</v>
          </cell>
        </row>
        <row r="2342">
          <cell r="A2342" t="str">
            <v>3000052824</v>
          </cell>
          <cell r="B2342" t="str">
            <v>5</v>
          </cell>
          <cell r="C2342" t="str">
            <v>Active</v>
          </cell>
          <cell r="D2342" t="str">
            <v>HIRE, PROFESSIONAL, INFORMATION TECHNOLOGY</v>
          </cell>
          <cell r="E2342" t="str">
            <v>HIRE IT:JUNIOR;CERTIFICATE;&lt;5</v>
          </cell>
          <cell r="F2342" t="str">
            <v>HIRE, PROFESSIONAL, INFORMATION TECHNOLOGY: EXPERIENCE LEVEL: JUNIOR; RESOURCE TYPE: SAP AUTHORISATIONS (S/4 HANA &amp;/OR ECC6) SPECIALIST; QUALIFICATION: CERTIFICATE; CERTIFICATION: NOT APPLICABLE; NUMBER OF YEARS EXPERIENCE: &lt;5; REQUIRED EXPERIENCE: SAP AUTHORISATIONS (S/4 HANA &amp;/OR ECC6)</v>
          </cell>
        </row>
        <row r="2343">
          <cell r="A2343" t="str">
            <v>3000053012</v>
          </cell>
          <cell r="B2343" t="str">
            <v>5</v>
          </cell>
          <cell r="C2343" t="str">
            <v>Active</v>
          </cell>
          <cell r="D2343" t="str">
            <v>HIRE, PROFESSIONAL, INFORMATION TECHNOLOGY</v>
          </cell>
          <cell r="E2343" t="str">
            <v>HIRE IT:INTERMEDIATE;DEGREE;11-15</v>
          </cell>
          <cell r="F2343" t="str">
            <v>HIRE, PROFESSIONAL, INFORMATION TECHNOLOGY: EXPERIENCE LEVEL: INTERMEDIATE; RESOURCE TYPE: AZURE SECURITY SPECIALIST; QUALIFICATION: DEGREE; CERTIFICATION: NOT APPLICABLE; NUMBER OF YEARS EXPERIENCE: 11-15; REQUIRED EXPERIENCE: AZURE SECURITY</v>
          </cell>
        </row>
        <row r="2344">
          <cell r="A2344" t="str">
            <v>3000053007</v>
          </cell>
          <cell r="B2344" t="str">
            <v>5</v>
          </cell>
          <cell r="C2344" t="str">
            <v>Active</v>
          </cell>
          <cell r="D2344" t="str">
            <v>HIRE, PROFESSIONAL, INFORMATION TECHNOLOGY</v>
          </cell>
          <cell r="E2344" t="str">
            <v>HIRE IT:INTERMEDIATE;DEGREE;11-15</v>
          </cell>
          <cell r="F2344" t="str">
            <v>HIRE, PROFESSIONAL, INFORMATION TECHNOLOGY: EXPERIENCE LEVEL: INTERMEDIATE; RESOURCE TYPE: SERVICE OPERATIONS MANAGER; QUALIFICATION: DEGREE; CERTIFICATION: NOT APPLICABLE; NUMBER OF YEARS EXPERIENCE: 11-15; REQUIRED EXPERIENCE: SERVICE OPERATIONS  MANAGEMENT</v>
          </cell>
        </row>
        <row r="2345">
          <cell r="A2345" t="str">
            <v>3000052815</v>
          </cell>
          <cell r="B2345" t="str">
            <v>5</v>
          </cell>
          <cell r="C2345" t="str">
            <v>Active</v>
          </cell>
          <cell r="D2345" t="str">
            <v>HIRE, PROFESSIONAL, INFORMATION TECHNOLOGY</v>
          </cell>
          <cell r="E2345" t="str">
            <v>HIRE IT:EXPERT;CERTIFICATE;&lt;5</v>
          </cell>
          <cell r="F2345" t="str">
            <v xml:space="preserve">HIRE, PROFESSIONAL, INFORMATION TECHNOLOGY: EXPERIENCE LEVEL: EXPERT; RESOURCE TYPE: SAP IMPLEMENTATION ROAD MAP  SPECIALIST; QUALIFICATION: CERTIFICATE; CERTIFICATION: NOT APPLICABLE; NUMBER OF YEARS EXPERIENCE: &lt;5; REQUIRED EXPERIENCE: SAP IMPLEMENTATION ROAD MAP </v>
          </cell>
        </row>
        <row r="2346">
          <cell r="A2346" t="str">
            <v>3000052923</v>
          </cell>
          <cell r="B2346" t="str">
            <v>5</v>
          </cell>
          <cell r="C2346" t="str">
            <v>Active</v>
          </cell>
          <cell r="D2346" t="str">
            <v>HIRE, PROFESSIONAL, INFORMATION TECHNOLOGY</v>
          </cell>
          <cell r="E2346" t="str">
            <v>HIRE IT:SENIOR;ETHICAL HACKER;DEGREE;&gt;15</v>
          </cell>
          <cell r="F2346" t="str">
            <v>HIRE, PROFESSIONAL, INFORMATION TECHNOLOGY: EXPERIENCE LEVEL: SENIOR; RESOURCE TYPE: ETHICAL HACKER; QUALIFICATION: DEGREE; CERTIFICATION: NOT APPLICABLE; NUMBER OF YEARS EXPERIENCE: &gt;15; REQUIRED EXPERIENCE: ETHICAL HACKING</v>
          </cell>
        </row>
        <row r="2347">
          <cell r="A2347" t="str">
            <v>3000052711</v>
          </cell>
          <cell r="B2347" t="str">
            <v>5</v>
          </cell>
          <cell r="C2347" t="str">
            <v>Active</v>
          </cell>
          <cell r="D2347" t="str">
            <v>HIRE, PROFESSIONAL, INFORMATION TECHNOLOGY</v>
          </cell>
          <cell r="E2347" t="str">
            <v>HIRE IT:SENIOR;DATA GOVERNANCE ANALYST</v>
          </cell>
          <cell r="F2347" t="str">
            <v>HIRE, PROFESSIONAL, INFORMATION TECHNOLOGY: EXPERIENCE LEVEL: SENIOR; RESOURCE TYPE: DATA GOVERNANCE ANALYST; QUALIFICATION: DEGREE; CERTIFICATION: NOT APPLICABLE; NUMBER OF YEARS EXPERIENCE: &gt;15; REQUIRED EXPERIENCE: DATA GOVERNANCE  ANALYTICS</v>
          </cell>
        </row>
        <row r="2348">
          <cell r="A2348" t="str">
            <v>3000052898</v>
          </cell>
          <cell r="B2348" t="str">
            <v>5</v>
          </cell>
          <cell r="C2348" t="str">
            <v>Active</v>
          </cell>
          <cell r="D2348" t="str">
            <v>HIRE, PROFESSIONAL, INFORMATION TECHNOLOGY</v>
          </cell>
          <cell r="E2348" t="str">
            <v>HIRE IT:EXPERT;DIPLOMA;NOT APPLICABLE</v>
          </cell>
          <cell r="F2348" t="str">
            <v>HIRE, PROFESSIONAL, INFORMATION TECHNOLOGY: EXPERIENCE LEVEL: EXPERT; RESOURCE TYPE: MICROSOFT LICENCE SPECIALIST; QUALIFICATION: DIPLOMA; CERTIFICATION: NOT APPLICABLE; NUMBER OF YEARS EXPERIENCE: 5-10; REQUIRED EXPERIENCE: MICROSOFT LICENCE</v>
          </cell>
        </row>
        <row r="2349">
          <cell r="A2349" t="str">
            <v>3000052921</v>
          </cell>
          <cell r="B2349" t="str">
            <v>5</v>
          </cell>
          <cell r="C2349" t="str">
            <v>Active</v>
          </cell>
          <cell r="D2349" t="str">
            <v>HIRE, PROFESSIONAL, INFORMATION TECHNOLOGY</v>
          </cell>
          <cell r="E2349" t="str">
            <v>HIRE IT:JUNIOR;SAP BO/BI/BW DEVELOPER;&lt;5</v>
          </cell>
          <cell r="F2349" t="str">
            <v>HIRE, PROFESSIONAL, INFORMATION TECHNOLOGY: EXPERIENCE LEVEL: JUNIOR; RESOURCE TYPE: SAP BO/BI/BW DEVELOPER; QUALIFICATION: CERTIFICATE; CERTIFICATION: NOT APPLICABLE; NUMBER OF YEARS EXPERIENCE: &lt;5; REQUIRED EXPERIENCE: SAP BO/BI/BW</v>
          </cell>
        </row>
        <row r="2350">
          <cell r="A2350" t="str">
            <v>3000052564</v>
          </cell>
          <cell r="B2350" t="str">
            <v>5</v>
          </cell>
          <cell r="C2350" t="str">
            <v>Active</v>
          </cell>
          <cell r="D2350" t="str">
            <v>HIRE, PROFESSIONAL, INFORMATION TECHNOLOGY</v>
          </cell>
          <cell r="E2350" t="str">
            <v>HIRE IT:INTERMEDIATE;DIPLOMA;5-10</v>
          </cell>
          <cell r="F2350" t="str">
            <v>HIRE, PROFESSIONAL, INFORMATION TECHNOLOGY: EXPERIENCE LEVEL: INTERMEDIATE; RESOURCE TYPE: TEST ENVIRONMENT SPECIALIST; QUALIFICATION: DIPLOMA; CERTIFICATION: NOT APPLICABLE; NUMBER OF YEARS EXPERIENCE: 5-10; REQUIRED EXPERIENCE: TESTER ENVIRONMENT</v>
          </cell>
        </row>
        <row r="2351">
          <cell r="A2351" t="str">
            <v>3000052959</v>
          </cell>
          <cell r="B2351" t="str">
            <v>5</v>
          </cell>
          <cell r="C2351" t="str">
            <v>Active</v>
          </cell>
          <cell r="D2351" t="str">
            <v>HIRE, PROFESSIONAL, INFORMATION TECHNOLOGY</v>
          </cell>
          <cell r="E2351" t="str">
            <v>HIRE IT:EXPERT;FLEXERA ADMINISTRATOR</v>
          </cell>
          <cell r="F2351" t="str">
            <v>HIRE, PROFESSIONAL, INFORMATION TECHNOLOGY: EXPERIENCE LEVEL: EXPERT; RESOURCE TYPE: FLEXERA ADMINISTRATOR; QUALIFICATION: DIPLOMA; CERTIFICATION: NOT APPLICABLE; NUMBER OF YEARS EXPERIENCE: 5-10; REQUIRED EXPERIENCE: FLEXERA  ADMINISTRATION</v>
          </cell>
        </row>
        <row r="2352">
          <cell r="A2352" t="str">
            <v>3000052746</v>
          </cell>
          <cell r="B2352" t="str">
            <v>5</v>
          </cell>
          <cell r="C2352" t="str">
            <v>Active</v>
          </cell>
          <cell r="D2352" t="str">
            <v>HIRE, PROFESSIONAL, INFORMATION TECHNOLOGY</v>
          </cell>
          <cell r="E2352" t="str">
            <v>HIRE IT:JUNIOR;SERVICE LEVEL CONSULTANT</v>
          </cell>
          <cell r="F2352" t="str">
            <v>HIRE, PROFESSIONAL, INFORMATION TECHNOLOGY: EXPERIENCE LEVEL: JUNIOR; RESOURCE TYPE: SERVICE LEVEL CONSULTANT; QUALIFICATION: DIPLOMA; CERTIFICATION: NOT APPLICABLE; NUMBER OF YEARS EXPERIENCE: 5-10; REQUIRED EXPERIENCE: SERVICE LEVEL  EXPERTISE</v>
          </cell>
        </row>
        <row r="2353">
          <cell r="A2353" t="str">
            <v>3000052743</v>
          </cell>
          <cell r="B2353" t="str">
            <v>5</v>
          </cell>
          <cell r="C2353" t="str">
            <v>Active</v>
          </cell>
          <cell r="D2353" t="str">
            <v>HIRE, PROFESSIONAL, INFORMATION TECHNOLOGY</v>
          </cell>
          <cell r="E2353" t="str">
            <v>HIRE IT:EXPERT;DIPLOMA;NOT APPLICABLE</v>
          </cell>
          <cell r="F2353" t="str">
            <v>HIRE, PROFESSIONAL, INFORMATION TECHNOLOGY: EXPERIENCE LEVEL: EXPERT; RESOURCE TYPE: IT COMPLIANCE MANAGEMENT SPECIALIST; QUALIFICATION: DIPLOMA; CERTIFICATION: NOT APPLICABLE; NUMBER OF YEARS EXPERIENCE: 5-10; REQUIRED EXPERIENCE: IT COMPLIANCE MANAGEMENT</v>
          </cell>
        </row>
        <row r="2354">
          <cell r="A2354" t="str">
            <v>3000053044</v>
          </cell>
          <cell r="B2354" t="str">
            <v>5</v>
          </cell>
          <cell r="C2354" t="str">
            <v>Active</v>
          </cell>
          <cell r="D2354" t="str">
            <v>HIRE, PROFESSIONAL, INFORMATION TECHNOLOGY</v>
          </cell>
          <cell r="E2354" t="str">
            <v>HIRE IT:SENIOR;DEGREE;NOT APPLICABLE;&gt;15</v>
          </cell>
          <cell r="F2354" t="str">
            <v xml:space="preserve">HIRE, PROFESSIONAL, INFORMATION TECHNOLOGY: EXPERIENCE LEVEL: SENIOR; RESOURCE TYPE: SAP FLEET MANAGEMENT  SPECIALIST; QUALIFICATION: DEGREE; CERTIFICATION: NOT APPLICABLE; NUMBER OF YEARS EXPERIENCE: &gt;15; REQUIRED EXPERIENCE: SAP FLEET MANAGEMENT </v>
          </cell>
        </row>
        <row r="2355">
          <cell r="A2355" t="str">
            <v>3000052675</v>
          </cell>
          <cell r="B2355" t="str">
            <v>5</v>
          </cell>
          <cell r="C2355" t="str">
            <v>Active</v>
          </cell>
          <cell r="D2355" t="str">
            <v>HIRE, PROFESSIONAL, INFORMATION TECHNOLOGY</v>
          </cell>
          <cell r="E2355" t="str">
            <v>HIRE IT:JUNIOR;DIPLOMA;NOT APPLICABLE</v>
          </cell>
          <cell r="F2355" t="str">
            <v>HIRE, PROFESSIONAL, INFORMATION TECHNOLOGY: EXPERIENCE LEVEL: JUNIOR; RESOURCE TYPE: SERVICE OPERATIONS MANAGER; QUALIFICATION: DIPLOMA; CERTIFICATION: NOT APPLICABLE; NUMBER OF YEARS EXPERIENCE: 5-10; REQUIRED EXPERIENCE: SERVICE OPERATIONS  MANAGEMENT</v>
          </cell>
        </row>
        <row r="2356">
          <cell r="A2356" t="str">
            <v>3000053048</v>
          </cell>
          <cell r="B2356" t="str">
            <v>5</v>
          </cell>
          <cell r="C2356" t="str">
            <v>Active</v>
          </cell>
          <cell r="D2356" t="str">
            <v>HIRE, PROFESSIONAL, INFORMATION TECHNOLOGY</v>
          </cell>
          <cell r="E2356" t="str">
            <v>HIRE IT:EXPERT;CLOUD DATA ENGINEER;5-10</v>
          </cell>
          <cell r="F2356" t="str">
            <v>HIRE, PROFESSIONAL, INFORMATION TECHNOLOGY: EXPERIENCE LEVEL: EXPERT; RESOURCE TYPE: CLOUD DATA ENGINEER; QUALIFICATION: DIPLOMA; CERTIFICATION: NOT APPLICABLE; NUMBER OF YEARS EXPERIENCE: 5-10; REQUIRED EXPERIENCE: CLOUD DATA ENGINEERING</v>
          </cell>
        </row>
        <row r="2357">
          <cell r="A2357" t="str">
            <v>3000052662</v>
          </cell>
          <cell r="B2357" t="str">
            <v>5</v>
          </cell>
          <cell r="C2357" t="str">
            <v>Active</v>
          </cell>
          <cell r="D2357" t="str">
            <v>HIRE, PROFESSIONAL, INFORMATION TECHNOLOGY</v>
          </cell>
          <cell r="E2357" t="str">
            <v>HIRE IT:INTERMEDIATE;SAP HCM SPECIALIST</v>
          </cell>
          <cell r="F2357" t="str">
            <v>HIRE, PROFESSIONAL, INFORMATION TECHNOLOGY: EXPERIENCE LEVEL: INTERMEDIATE; RESOURCE TYPE: SAP HCM SPECIALIST; QUALIFICATION: DEGREE; CERTIFICATION: NOT APPLICABLE; NUMBER OF YEARS EXPERIENCE: 11-15; REQUIRED EXPERIENCE: SAP HCM</v>
          </cell>
        </row>
        <row r="2358">
          <cell r="A2358" t="str">
            <v>3000052690</v>
          </cell>
          <cell r="B2358" t="str">
            <v>5</v>
          </cell>
          <cell r="C2358" t="str">
            <v>Active</v>
          </cell>
          <cell r="D2358" t="str">
            <v>HIRE, PROFESSIONAL, INFORMATION TECHNOLOGY</v>
          </cell>
          <cell r="E2358" t="str">
            <v>HIRE IT:INTERMEDIATE;DEGREE;11-15</v>
          </cell>
          <cell r="F2358" t="str">
            <v>HIRE, PROFESSIONAL, INFORMATION TECHNOLOGY: EXPERIENCE LEVEL: INTERMEDIATE; RESOURCE TYPE: FLEXERA TECHNICAL SPECIALIST; QUALIFICATION: DEGREE; CERTIFICATION: NOT APPLICABLE; NUMBER OF YEARS EXPERIENCE: 11-15; REQUIRED EXPERIENCE: FLEXERA TECHNICAL</v>
          </cell>
        </row>
        <row r="2359">
          <cell r="A2359" t="str">
            <v>3000052792</v>
          </cell>
          <cell r="B2359" t="str">
            <v>5</v>
          </cell>
          <cell r="C2359" t="str">
            <v>Active</v>
          </cell>
          <cell r="D2359" t="str">
            <v>HIRE, PROFESSIONAL, INFORMATION TECHNOLOGY</v>
          </cell>
          <cell r="E2359" t="str">
            <v>HIRE IT:INTERMEDIATE;SAP FICO SPECIALIST</v>
          </cell>
          <cell r="F2359" t="str">
            <v>HIRE, PROFESSIONAL, INFORMATION TECHNOLOGY: EXPERIENCE LEVEL: INTERMEDIATE; RESOURCE TYPE: SAP FICO SPECIALIST; QUALIFICATION: DEGREE; CERTIFICATION: NOT APPLICABLE; NUMBER OF YEARS EXPERIENCE: 11-15; REQUIRED EXPERIENCE: SAP FICO</v>
          </cell>
        </row>
        <row r="2360">
          <cell r="A2360" t="str">
            <v>3000052802</v>
          </cell>
          <cell r="B2360" t="str">
            <v>5</v>
          </cell>
          <cell r="C2360" t="str">
            <v>Active</v>
          </cell>
          <cell r="D2360" t="str">
            <v>HIRE, PROFESSIONAL, INFORMATION TECHNOLOGY</v>
          </cell>
          <cell r="E2360" t="str">
            <v>HIRE IT:JUNIOR;DIPLOMA;NOT APPLICABLE</v>
          </cell>
          <cell r="F2360" t="str">
            <v>HIRE, PROFESSIONAL, INFORMATION TECHNOLOGY: EXPERIENCE LEVEL: JUNIOR; RESOURCE TYPE: INFRASTRUCTURE SOLUTION ARCHITECT; QUALIFICATION: DIPLOMA; CERTIFICATION: NOT APPLICABLE; NUMBER OF YEARS EXPERIENCE: 5-10; REQUIRED EXPERIENCE: INFRASTRUCTURE SOLUTION ARCHITECTURE</v>
          </cell>
        </row>
        <row r="2361">
          <cell r="A2361" t="str">
            <v>3000052924</v>
          </cell>
          <cell r="B2361" t="str">
            <v>5</v>
          </cell>
          <cell r="C2361" t="str">
            <v>Active</v>
          </cell>
          <cell r="D2361" t="str">
            <v>HIRE, PROFESSIONAL, INFORMATION TECHNOLOGY</v>
          </cell>
          <cell r="E2361" t="str">
            <v>HIRE IT:SENIOR;IT RISK ANALYST;DEGREE</v>
          </cell>
          <cell r="F2361" t="str">
            <v>HIRE, PROFESSIONAL, INFORMATION TECHNOLOGY: EXPERIENCE LEVEL: SENIOR; RESOURCE TYPE: IT RISK ANALYST; QUALIFICATION: DEGREE; CERTIFICATION: NOT APPLICABLE; NUMBER OF YEARS EXPERIENCE: &gt;15; REQUIRED EXPERIENCE: IT RISK ANALYTICS</v>
          </cell>
        </row>
        <row r="2362">
          <cell r="A2362" t="str">
            <v>3000052621</v>
          </cell>
          <cell r="B2362" t="str">
            <v>5</v>
          </cell>
          <cell r="C2362" t="str">
            <v>Active</v>
          </cell>
          <cell r="D2362" t="str">
            <v>HIRE, PROFESSIONAL, INFORMATION TECHNOLOGY</v>
          </cell>
          <cell r="E2362" t="str">
            <v>HIRE IT:SENIOR;CLOUD DEVOPS ENGINEER;&gt;15</v>
          </cell>
          <cell r="F2362" t="str">
            <v>HIRE, PROFESSIONAL, INFORMATION TECHNOLOGY: EXPERIENCE LEVEL: SENIOR; RESOURCE TYPE: CLOUD DEVOPS ENGINEER; QUALIFICATION: DEGREE; CERTIFICATION: NOT APPLICABLE; NUMBER OF YEARS EXPERIENCE: &gt;15; REQUIRED EXPERIENCE: CLOUD DEVOPS ENGINEERING</v>
          </cell>
        </row>
        <row r="2363">
          <cell r="A2363" t="str">
            <v>3000052915</v>
          </cell>
          <cell r="B2363" t="str">
            <v>5</v>
          </cell>
          <cell r="C2363" t="str">
            <v>Active</v>
          </cell>
          <cell r="D2363" t="str">
            <v>HIRE, PROFESSIONAL, INFORMATION TECHNOLOGY</v>
          </cell>
          <cell r="E2363" t="str">
            <v>HIRE IT:INTERMEDIATE;DEGREE;11-15</v>
          </cell>
          <cell r="F2363" t="str">
            <v>HIRE, PROFESSIONAL, INFORMATION TECHNOLOGY: EXPERIENCE LEVEL: INTERMEDIATE; RESOURCE TYPE: ANTIMALWARE SPECIALIST; QUALIFICATION: DEGREE; CERTIFICATION: NOT APPLICABLE; NUMBER OF YEARS EXPERIENCE: 11-15; REQUIRED EXPERIENCE: ANTIMALWARE</v>
          </cell>
        </row>
        <row r="2364">
          <cell r="A2364" t="str">
            <v>3000052704</v>
          </cell>
          <cell r="B2364" t="str">
            <v>5</v>
          </cell>
          <cell r="C2364" t="str">
            <v>Active</v>
          </cell>
          <cell r="D2364" t="str">
            <v>HIRE, PROFESSIONAL, INFORMATION TECHNOLOGY</v>
          </cell>
          <cell r="E2364" t="str">
            <v>HIRE IT:JUNIOR;DIPLOMA;NOT APPLICABLE</v>
          </cell>
          <cell r="F2364" t="str">
            <v>HIRE, PROFESSIONAL, INFORMATION TECHNOLOGY: EXPERIENCE LEVEL: JUNIOR; RESOURCE TYPE: SAP REAL ESTATE MANAGEMENT SPECIALIST; QUALIFICATION: DIPLOMA; CERTIFICATION: NOT APPLICABLE; NUMBER OF YEARS EXPERIENCE: 5-10; REQUIRED EXPERIENCE: SAP REAL ESTATE MANAGEMENT</v>
          </cell>
        </row>
        <row r="2365">
          <cell r="A2365" t="str">
            <v>3000052797</v>
          </cell>
          <cell r="B2365" t="str">
            <v>5</v>
          </cell>
          <cell r="C2365" t="str">
            <v>Active</v>
          </cell>
          <cell r="D2365" t="str">
            <v>HIRE, PROFESSIONAL, INFORMATION TECHNOLOGY</v>
          </cell>
          <cell r="E2365" t="str">
            <v>HIRE IT:INTERMEDIATE;DEGREE;11-15</v>
          </cell>
          <cell r="F2365" t="str">
            <v>HIRE, PROFESSIONAL, INFORMATION TECHNOLOGY: EXPERIENCE LEVEL: INTERMEDIATE; RESOURCE TYPE: CLOUD SOLUTION ARCHITECT; QUALIFICATION: DEGREE; CERTIFICATION: NOT APPLICABLE; NUMBER OF YEARS EXPERIENCE: 11-15; REQUIRED EXPERIENCE: CLOUD SOLUTION ARCHITECTURE</v>
          </cell>
        </row>
        <row r="2366">
          <cell r="A2366" t="str">
            <v>3000052963</v>
          </cell>
          <cell r="B2366" t="str">
            <v>5</v>
          </cell>
          <cell r="C2366" t="str">
            <v>Active</v>
          </cell>
          <cell r="D2366" t="str">
            <v>HIRE, PROFESSIONAL, INFORMATION TECHNOLOGY</v>
          </cell>
          <cell r="E2366" t="str">
            <v>HIRE IT:EXPERT;OT SECURITY SPECIALIST;&lt;5</v>
          </cell>
          <cell r="F2366" t="str">
            <v>HIRE, PROFESSIONAL, INFORMATION TECHNOLOGY: EXPERIENCE LEVEL: EXPERT; RESOURCE TYPE: OT SECURITY SPECIALIST; QUALIFICATION: CERTIFICATE; CERTIFICATION: NOT APPLICABLE; NUMBER OF YEARS EXPERIENCE: &lt;5; REQUIRED EXPERIENCE: OT SECURITY</v>
          </cell>
        </row>
        <row r="2367">
          <cell r="A2367" t="str">
            <v>3000052851</v>
          </cell>
          <cell r="B2367" t="str">
            <v>5</v>
          </cell>
          <cell r="C2367" t="str">
            <v>Active</v>
          </cell>
          <cell r="D2367" t="str">
            <v>HIRE, PROFESSIONAL, INFORMATION TECHNOLOGY</v>
          </cell>
          <cell r="E2367" t="str">
            <v>HIRE IT:JUNIOR;DIPLOMA;NOT APPLICABLE</v>
          </cell>
          <cell r="F2367" t="str">
            <v>HIRE, PROFESSIONAL, INFORMATION TECHNOLOGY: EXPERIENCE LEVEL: JUNIOR; RESOURCE TYPE: ACTIVE DIRECTORY SPECIALIST; QUALIFICATION: DIPLOMA; CERTIFICATION: NOT APPLICABLE; NUMBER OF YEARS EXPERIENCE: 5-10; REQUIRED EXPERIENCE: ACTIVE DIRECTORY</v>
          </cell>
        </row>
        <row r="2368">
          <cell r="A2368" t="str">
            <v>3000052604</v>
          </cell>
          <cell r="B2368" t="str">
            <v>5</v>
          </cell>
          <cell r="C2368" t="str">
            <v>Active</v>
          </cell>
          <cell r="D2368" t="str">
            <v>HIRE, PROFESSIONAL, INFORMATION TECHNOLOGY</v>
          </cell>
          <cell r="E2368" t="str">
            <v>HIRE IT:INTERMEDIATE;DEGREE;11-15</v>
          </cell>
          <cell r="F2368" t="str">
            <v>HIRE, PROFESSIONAL, INFORMATION TECHNOLOGY: EXPERIENCE LEVEL: INTERMEDIATE; RESOURCE TYPE: IT GOVERNANCE RISK AND COMPLIANCE MANAGEMENT SPECIALIST; QUALIFICATION: DEGREE; CERTIFICATION: NOT APPLICABLE; NUMBER OF YEARS EXPERIENCE: 11-15; REQUIRED EXPERIENCE: IT GOVERNANCE RISK AND COMPLIANCE MANAGEMENT</v>
          </cell>
        </row>
        <row r="2369">
          <cell r="A2369" t="str">
            <v>3000052735</v>
          </cell>
          <cell r="B2369" t="str">
            <v>5</v>
          </cell>
          <cell r="C2369" t="str">
            <v>Active</v>
          </cell>
          <cell r="D2369" t="str">
            <v>HIRE, PROFESSIONAL, INFORMATION TECHNOLOGY</v>
          </cell>
          <cell r="E2369" t="str">
            <v>HIRE IT:INTERMEDIATE;DEGREE;11-15</v>
          </cell>
          <cell r="F2369" t="str">
            <v>HIRE, PROFESSIONAL, INFORMATION TECHNOLOGY: EXPERIENCE LEVEL: INTERMEDIATE; RESOURCE TYPE: SAP REPORTS SPECIALIST; QUALIFICATION: DEGREE; CERTIFICATION: NOT APPLICABLE; NUMBER OF YEARS EXPERIENCE: 11-15; REQUIRED EXPERIENCE: SAP REPORTS</v>
          </cell>
        </row>
        <row r="2370">
          <cell r="A2370" t="str">
            <v>3000052665</v>
          </cell>
          <cell r="B2370" t="str">
            <v>5</v>
          </cell>
          <cell r="C2370" t="str">
            <v>Active</v>
          </cell>
          <cell r="D2370" t="str">
            <v>HIRE, PROFESSIONAL, INFORMATION TECHNOLOGY</v>
          </cell>
          <cell r="E2370" t="str">
            <v>HIRE IT:SENIOR;SACM CONSULTANT;DEGREE</v>
          </cell>
          <cell r="F2370" t="str">
            <v>HIRE, PROFESSIONAL, INFORMATION TECHNOLOGY: EXPERIENCE LEVEL: SENIOR; RESOURCE TYPE: SACM CONSULTANT; QUALIFICATION: DEGREE; CERTIFICATION: NOT APPLICABLE; NUMBER OF YEARS EXPERIENCE: &gt;15; REQUIRED EXPERIENCE: SACM</v>
          </cell>
        </row>
        <row r="2371">
          <cell r="A2371" t="str">
            <v>3000052683</v>
          </cell>
          <cell r="B2371" t="str">
            <v>5</v>
          </cell>
          <cell r="C2371" t="str">
            <v>Active</v>
          </cell>
          <cell r="D2371" t="str">
            <v>HIRE, PROFESSIONAL, INFORMATION TECHNOLOGY</v>
          </cell>
          <cell r="E2371" t="str">
            <v>HIRE IT:INTERMEDIATE;DEGREE;11-15</v>
          </cell>
          <cell r="F2371" t="str">
            <v>HIRE, PROFESSIONAL, INFORMATION TECHNOLOGY: EXPERIENCE LEVEL: INTERMEDIATE; RESOURCE TYPE: IT GOVERNANCE AND RISK OFFICER; QUALIFICATION: DEGREE; CERTIFICATION: NOT APPLICABLE; NUMBER OF YEARS EXPERIENCE: 11-15; REQUIRED EXPERIENCE: IT GOVERNANCE AND RISK</v>
          </cell>
        </row>
        <row r="2372">
          <cell r="A2372" t="str">
            <v>3000052688</v>
          </cell>
          <cell r="B2372" t="str">
            <v>5</v>
          </cell>
          <cell r="C2372" t="str">
            <v>Active</v>
          </cell>
          <cell r="D2372" t="str">
            <v>HIRE, PROFESSIONAL, INFORMATION TECHNOLOGY</v>
          </cell>
          <cell r="E2372" t="str">
            <v>HIRE IT:JUNIOR;CERTIFICATE;&lt;5</v>
          </cell>
          <cell r="F2372" t="str">
            <v>HIRE, PROFESSIONAL, INFORMATION TECHNOLOGY: EXPERIENCE LEVEL: JUNIOR; RESOURCE TYPE: SAP BW4HANA APPLICATION MODELLING SPECIALIST; QUALIFICATION: CERTIFICATE; CERTIFICATION: NOT APPLICABLE; NUMBER OF YEARS EXPERIENCE: &lt;5; REQUIRED EXPERIENCE: SAP BW4HANA APPLICATION MODELLING</v>
          </cell>
        </row>
        <row r="2373">
          <cell r="A2373" t="str">
            <v>3000052847</v>
          </cell>
          <cell r="B2373" t="str">
            <v>5</v>
          </cell>
          <cell r="C2373" t="str">
            <v>Active</v>
          </cell>
          <cell r="D2373" t="str">
            <v>HIRE, PROFESSIONAL, INFORMATION TECHNOLOGY</v>
          </cell>
          <cell r="E2373" t="str">
            <v>HIRE IT:SENIOR;DEGREE;NOT APPLICABLE</v>
          </cell>
          <cell r="F2373" t="str">
            <v>HIRE, PROFESSIONAL, INFORMATION TECHNOLOGY: EXPERIENCE LEVEL: SENIOR; RESOURCE TYPE: SAP BW4HANA APPLICATION MODELLING SPECIALIST; QUALIFICATION: DEGREE; CERTIFICATION: NOT APPLICABLE; NUMBER OF YEARS EXPERIENCE: 11-15; REQUIRED EXPERIENCE: SAP BW4HANA APPLICATION MODELLING</v>
          </cell>
        </row>
        <row r="2374">
          <cell r="A2374" t="str">
            <v>3000052970</v>
          </cell>
          <cell r="B2374" t="str">
            <v>5</v>
          </cell>
          <cell r="C2374" t="str">
            <v>Active</v>
          </cell>
          <cell r="D2374" t="str">
            <v>HIRE, PROFESSIONAL, INFORMATION TECHNOLOGY</v>
          </cell>
          <cell r="E2374" t="str">
            <v>HIRE IT:SENIOR;DEGREE;NOT APPLICABLE</v>
          </cell>
          <cell r="F2374" t="str">
            <v>HIRE, PROFESSIONAL, INFORMATION TECHNOLOGY: EXPERIENCE LEVEL: SENIOR; RESOURCE TYPE: SAP DATA MIGRATION SPECIALIST; QUALIFICATION: DEGREE; CERTIFICATION: NOT APPLICABLE; NUMBER OF YEARS EXPERIENCE: 11-15; REQUIRED EXPERIENCE: SAP DATA MIGRATION</v>
          </cell>
        </row>
        <row r="2375">
          <cell r="A2375" t="str">
            <v>3000052789</v>
          </cell>
          <cell r="B2375" t="str">
            <v>5</v>
          </cell>
          <cell r="C2375" t="str">
            <v>Active</v>
          </cell>
          <cell r="D2375" t="str">
            <v>HIRE, PROFESSIONAL, INFORMATION TECHNOLOGY</v>
          </cell>
          <cell r="E2375" t="str">
            <v>HIRE IT:INTERMEDIATE;DEGREE;11-15</v>
          </cell>
          <cell r="F2375" t="str">
            <v>HIRE, PROFESSIONAL, INFORMATION TECHNOLOGY: EXPERIENCE LEVEL: INTERMEDIATE; RESOURCE TYPE: IT RISK AND COMPLIANCE OFFICER; QUALIFICATION: DEGREE; CERTIFICATION: NOT APPLICABLE; NUMBER OF YEARS EXPERIENCE: 11-15; REQUIRED EXPERIENCE: IT RISK AND COMPLIANCE</v>
          </cell>
        </row>
        <row r="2376">
          <cell r="A2376" t="str">
            <v>3000052613</v>
          </cell>
          <cell r="B2376" t="str">
            <v>5</v>
          </cell>
          <cell r="C2376" t="str">
            <v>Active</v>
          </cell>
          <cell r="D2376" t="str">
            <v>HIRE, PROFESSIONAL, INFORMATION TECHNOLOGY</v>
          </cell>
          <cell r="E2376" t="str">
            <v>HIRE IT:INTERMEDIATE;DEGREE;11-15</v>
          </cell>
          <cell r="F2376" t="str">
            <v>HIRE, PROFESSIONAL, INFORMATION TECHNOLOGY: EXPERIENCE LEVEL: INTERMEDIATE; RESOURCE TYPE: SAP INVENTORY MANAGEMENT SPECIALIST; QUALIFICATION: DEGREE; CERTIFICATION: NOT APPLICABLE; NUMBER OF YEARS EXPERIENCE: 11-15; REQUIRED EXPERIENCE: SAP INVENTORY MANAGEMENT</v>
          </cell>
        </row>
        <row r="2377">
          <cell r="A2377" t="str">
            <v>3000052606</v>
          </cell>
          <cell r="B2377" t="str">
            <v>5</v>
          </cell>
          <cell r="C2377" t="str">
            <v>Active</v>
          </cell>
          <cell r="D2377" t="str">
            <v>HIRE, PROFESSIONAL, INFORMATION TECHNOLOGY</v>
          </cell>
          <cell r="E2377" t="str">
            <v>HIRE IT:INTERMEDIATE;DEGREE;11-15</v>
          </cell>
          <cell r="F2377" t="str">
            <v>HIRE, PROFESSIONAL, INFORMATION TECHNOLOGY: EXPERIENCE LEVEL: INTERMEDIATE; RESOURCE TYPE: SOLUTIONS DESIGN ENGINEER; QUALIFICATION: DEGREE; CERTIFICATION: NOT APPLICABLE; NUMBER OF YEARS EXPERIENCE: 11-15; REQUIRED EXPERIENCE: SOLUTIONS DESIGN ENGINEERING</v>
          </cell>
        </row>
        <row r="2378">
          <cell r="A2378" t="str">
            <v>3000052692</v>
          </cell>
          <cell r="B2378" t="str">
            <v>5</v>
          </cell>
          <cell r="C2378" t="str">
            <v>Active</v>
          </cell>
          <cell r="D2378" t="str">
            <v>HIRE, PROFESSIONAL, INFORMATION TECHNOLOGY</v>
          </cell>
          <cell r="E2378" t="str">
            <v>HIRE IT:INTERMEDIATE;DEGREE;11-15</v>
          </cell>
          <cell r="F2378" t="str">
            <v>HIRE, PROFESSIONAL, INFORMATION TECHNOLOGY: EXPERIENCE LEVEL: INTERMEDIATE; RESOURCE TYPE: IDENTITY AND ACCESS MANAGEMENT SPECIALIST; QUALIFICATION: DEGREE; CERTIFICATION: NOT APPLICABLE; NUMBER OF YEARS EXPERIENCE: 11-15; REQUIRED EXPERIENCE: IDENTITY AND ACCESS MANAGEMENT</v>
          </cell>
        </row>
        <row r="2379">
          <cell r="A2379" t="str">
            <v>3000052590</v>
          </cell>
          <cell r="B2379" t="str">
            <v>5</v>
          </cell>
          <cell r="C2379" t="str">
            <v>Active</v>
          </cell>
          <cell r="D2379" t="str">
            <v>HIRE, PROFESSIONAL, INFORMATION TECHNOLOGY</v>
          </cell>
          <cell r="E2379" t="str">
            <v>HIRE IT:JUNIOR;DIPLOMA;NOT APPLICABLE</v>
          </cell>
          <cell r="F2379" t="str">
            <v>HIRE, PROFESSIONAL, INFORMATION TECHNOLOGY: EXPERIENCE LEVEL: JUNIOR; RESOURCE TYPE: SAP SYSTEM LANDSCAPE &amp; TRANSFORMATION SPECIALIST; QUALIFICATION: DIPLOMA; CERTIFICATION: NOT APPLICABLE; NUMBER OF YEARS EXPERIENCE: 5-10; REQUIRED EXPERIENCE: SAP SYSTEM LANDSCAPE &amp; TRANSFORMATION</v>
          </cell>
        </row>
        <row r="2380">
          <cell r="A2380" t="str">
            <v>3000052860</v>
          </cell>
          <cell r="B2380" t="str">
            <v>5</v>
          </cell>
          <cell r="C2380" t="str">
            <v>Active</v>
          </cell>
          <cell r="D2380" t="str">
            <v>HIRE, PROFESSIONAL, INFORMATION TECHNOLOGY</v>
          </cell>
          <cell r="E2380" t="str">
            <v>HIRE IT:INTERMEDIATE;DEGREE;11-15</v>
          </cell>
          <cell r="F2380" t="str">
            <v>HIRE, PROFESSIONAL, INFORMATION TECHNOLOGY: EXPERIENCE LEVEL: INTERMEDIATE; RESOURCE TYPE: MASTER DATA SPECIALIST; QUALIFICATION: DEGREE; CERTIFICATION: NOT APPLICABLE; NUMBER OF YEARS EXPERIENCE: 11-15; REQUIRED EXPERIENCE: MASTER DATA</v>
          </cell>
        </row>
        <row r="2381">
          <cell r="A2381" t="str">
            <v>3000052796</v>
          </cell>
          <cell r="B2381" t="str">
            <v>5</v>
          </cell>
          <cell r="C2381" t="str">
            <v>Active</v>
          </cell>
          <cell r="D2381" t="str">
            <v>HIRE, PROFESSIONAL, INFORMATION TECHNOLOGY</v>
          </cell>
          <cell r="E2381" t="str">
            <v>HIRE IT:INTERMEDIATE;DEGREE;11-15</v>
          </cell>
          <cell r="F2381" t="str">
            <v>HIRE, PROFESSIONAL, INFORMATION TECHNOLOGY: EXPERIENCE LEVEL: INTERMEDIATE; RESOURCE TYPE: SAP PLANT MAINTENANCE SPECIALIST; QUALIFICATION: DEGREE; CERTIFICATION: NOT APPLICABLE; NUMBER OF YEARS EXPERIENCE: 11-15; REQUIRED EXPERIENCE: SAP PLANT MAINTENANCE</v>
          </cell>
        </row>
        <row r="2382">
          <cell r="A2382" t="str">
            <v>3000052988</v>
          </cell>
          <cell r="B2382" t="str">
            <v>5</v>
          </cell>
          <cell r="C2382" t="str">
            <v>Active</v>
          </cell>
          <cell r="D2382" t="str">
            <v>HIRE, PROFESSIONAL, INFORMATION TECHNOLOGY</v>
          </cell>
          <cell r="E2382" t="str">
            <v>HIRE IT:SENIOR;SAP DMS SPECIALIST;DEGREE</v>
          </cell>
          <cell r="F2382" t="str">
            <v>HIRE, PROFESSIONAL, INFORMATION TECHNOLOGY: EXPERIENCE LEVEL: SENIOR; RESOURCE TYPE: SAP DMS SPECIALIST; QUALIFICATION: DEGREE; CERTIFICATION: NOT APPLICABLE; NUMBER OF YEARS EXPERIENCE: 11-15; REQUIRED EXPERIENCE: SAP DMS</v>
          </cell>
        </row>
        <row r="2383">
          <cell r="A2383" t="str">
            <v>3000052605</v>
          </cell>
          <cell r="B2383" t="str">
            <v>5</v>
          </cell>
          <cell r="C2383" t="str">
            <v>Active</v>
          </cell>
          <cell r="D2383" t="str">
            <v>HIRE, PROFESSIONAL, INFORMATION TECHNOLOGY</v>
          </cell>
          <cell r="E2383" t="str">
            <v>HIRE IT:INTERMEDIATE;DEGREE;11-15</v>
          </cell>
          <cell r="F2383" t="str">
            <v>HIRE, PROFESSIONAL, INFORMATION TECHNOLOGY: EXPERIENCE LEVEL: INTERMEDIATE; RESOURCE TYPE: FLEXERA ADMINISTRATOR; QUALIFICATION: DEGREE; CERTIFICATION: NOT APPLICABLE; NUMBER OF YEARS EXPERIENCE: 11-15; REQUIRED EXPERIENCE: FLEXERA  ADMINISTRATION</v>
          </cell>
        </row>
        <row r="2384">
          <cell r="A2384" t="str">
            <v>3000053011</v>
          </cell>
          <cell r="B2384" t="str">
            <v>5</v>
          </cell>
          <cell r="C2384" t="str">
            <v>Active</v>
          </cell>
          <cell r="D2384" t="str">
            <v>HIRE, PROFESSIONAL, INFORMATION TECHNOLOGY</v>
          </cell>
          <cell r="E2384" t="str">
            <v>HIRE IT:SENIOR;DEGREE;NOT APPLICABLE;&gt;15</v>
          </cell>
          <cell r="F2384" t="str">
            <v>HIRE, PROFESSIONAL, INFORMATION TECHNOLOGY: EXPERIENCE LEVEL: SENIOR; RESOURCE TYPE: SAP INTEGRATION SPECIALIST; QUALIFICATION: DEGREE; CERTIFICATION: NOT APPLICABLE; NUMBER OF YEARS EXPERIENCE: &gt;15; REQUIRED EXPERIENCE: SAP INTEGRATION</v>
          </cell>
        </row>
        <row r="2385">
          <cell r="A2385" t="str">
            <v>3000052689</v>
          </cell>
          <cell r="B2385" t="str">
            <v>5</v>
          </cell>
          <cell r="C2385" t="str">
            <v>Active</v>
          </cell>
          <cell r="D2385" t="str">
            <v>HIRE, PROFESSIONAL, INFORMATION TECHNOLOGY</v>
          </cell>
          <cell r="E2385" t="str">
            <v>HIRE IT:JUNIOR;CLOUD OPERATIONS ENGINEER</v>
          </cell>
          <cell r="F2385" t="str">
            <v>HIRE, PROFESSIONAL, INFORMATION TECHNOLOGY: EXPERIENCE LEVEL: JUNIOR; RESOURCE TYPE: CLOUD OPERATIONS ENGINEER; QUALIFICATION: DIPLOMA; CERTIFICATION: NOT APPLICABLE; NUMBER OF YEARS EXPERIENCE: 5-10; REQUIRED EXPERIENCE: CLOUD OPERATIONS ENGINEERING</v>
          </cell>
        </row>
        <row r="2386">
          <cell r="A2386" t="str">
            <v>3000052710</v>
          </cell>
          <cell r="B2386" t="str">
            <v>5</v>
          </cell>
          <cell r="C2386" t="str">
            <v>Active</v>
          </cell>
          <cell r="D2386" t="str">
            <v>HIRE, PROFESSIONAL, INFORMATION TECHNOLOGY</v>
          </cell>
          <cell r="E2386" t="str">
            <v>HIRE IT:JUNIOR;DIPLOMA;NOT APPLICABLE</v>
          </cell>
          <cell r="F2386" t="str">
            <v>HIRE, PROFESSIONAL, INFORMATION TECHNOLOGY: EXPERIENCE LEVEL: JUNIOR; RESOURCE TYPE: MICROSERVICES SECURITY SPECIALIST; QUALIFICATION: DIPLOMA; CERTIFICATION: NOT APPLICABLE; NUMBER OF YEARS EXPERIENCE: 5-10; REQUIRED EXPERIENCE: MICROSERVICES SECURITY</v>
          </cell>
        </row>
        <row r="2387">
          <cell r="A2387" t="str">
            <v>3000052902</v>
          </cell>
          <cell r="B2387" t="str">
            <v>5</v>
          </cell>
          <cell r="C2387" t="str">
            <v>Active</v>
          </cell>
          <cell r="D2387" t="str">
            <v>HIRE, PROFESSIONAL, INFORMATION TECHNOLOGY</v>
          </cell>
          <cell r="E2387" t="str">
            <v>HIRE IT:EXPERT;DIPLOMA;NOT APPLICABLE</v>
          </cell>
          <cell r="F2387" t="str">
            <v>HIRE, PROFESSIONAL, INFORMATION TECHNOLOGY: EXPERIENCE LEVEL: EXPERT; RESOURCE TYPE: TECHNICAL LEAD - CLOUD SOLUTIONS; QUALIFICATION: DIPLOMA; CERTIFICATION: NOT APPLICABLE; NUMBER OF YEARS EXPERIENCE: 5-10; REQUIRED EXPERIENCE: TECHNICAL LEAD - CLOUD SOLUTIONS</v>
          </cell>
        </row>
        <row r="2388">
          <cell r="A2388" t="str">
            <v>3000052878</v>
          </cell>
          <cell r="B2388" t="str">
            <v>5</v>
          </cell>
          <cell r="C2388" t="str">
            <v>Active</v>
          </cell>
          <cell r="D2388" t="str">
            <v>HIRE, PROFESSIONAL, INFORMATION TECHNOLOGY</v>
          </cell>
          <cell r="E2388" t="str">
            <v>HIRE IT:INTERMEDIATE;DEGREE;11-15</v>
          </cell>
          <cell r="F2388" t="str">
            <v>HIRE, PROFESSIONAL, INFORMATION TECHNOLOGY: EXPERIENCE LEVEL: INTERMEDIATE; RESOURCE TYPE: SAP QUALITY ISSUE MANAGEMENT SPECIALIST; QUALIFICATION: DEGREE; CERTIFICATION: NOT APPLICABLE; NUMBER OF YEARS EXPERIENCE: 11-15; REQUIRED EXPERIENCE: SAP QUALITY ISSUE MANAGEMENT</v>
          </cell>
        </row>
        <row r="2389">
          <cell r="A2389" t="str">
            <v>3000052760</v>
          </cell>
          <cell r="B2389" t="str">
            <v>5</v>
          </cell>
          <cell r="C2389" t="str">
            <v>Active</v>
          </cell>
          <cell r="D2389" t="str">
            <v>HIRE, PROFESSIONAL, INFORMATION TECHNOLOGY</v>
          </cell>
          <cell r="E2389" t="str">
            <v>HIRE IT:INTERMEDIATE;DEGREE;11-15</v>
          </cell>
          <cell r="F2389" t="str">
            <v>HIRE, PROFESSIONAL, INFORMATION TECHNOLOGY: EXPERIENCE LEVEL: INTERMEDIATE; RESOURCE TYPE: TECHNICAL LEAD - CLOUD SOLUTIONS; QUALIFICATION: DEGREE; CERTIFICATION: NOT APPLICABLE; NUMBER OF YEARS EXPERIENCE: 11-15; REQUIRED EXPERIENCE: TECHNICAL LEAD - CLOUD SOLUTIONS</v>
          </cell>
        </row>
        <row r="2390">
          <cell r="A2390" t="str">
            <v>3000052957</v>
          </cell>
          <cell r="B2390" t="str">
            <v>5</v>
          </cell>
          <cell r="C2390" t="str">
            <v>Active</v>
          </cell>
          <cell r="D2390" t="str">
            <v>HIRE, PROFESSIONAL, INFORMATION TECHNOLOGY</v>
          </cell>
          <cell r="E2390" t="str">
            <v>HIRE IT:SENIOR;DEGREE;NOT APPLICABLE;&gt;15</v>
          </cell>
          <cell r="F2390" t="str">
            <v>HIRE, PROFESSIONAL, INFORMATION TECHNOLOGY: EXPERIENCE LEVEL: SENIOR; RESOURCE TYPE: SAP SYSTEM LANDSCAPE &amp; TRANSFORMATION SPECIALIST; QUALIFICATION: DEGREE; CERTIFICATION: NOT APPLICABLE; NUMBER OF YEARS EXPERIENCE: &gt;15; REQUIRED EXPERIENCE: SAP SYSTEM LANDSCAPE &amp; TRANSFORMATION</v>
          </cell>
        </row>
        <row r="2391">
          <cell r="A2391" t="str">
            <v>3000052819</v>
          </cell>
          <cell r="B2391" t="str">
            <v>5</v>
          </cell>
          <cell r="C2391" t="str">
            <v>Active</v>
          </cell>
          <cell r="D2391" t="str">
            <v>HIRE, PROFESSIONAL, INFORMATION TECHNOLOGY</v>
          </cell>
          <cell r="E2391" t="str">
            <v>HIRE IT:JUNIOR;SAP PAYROLL SPECIALIST</v>
          </cell>
          <cell r="F2391" t="str">
            <v>HIRE, PROFESSIONAL, INFORMATION TECHNOLOGY: EXPERIENCE LEVEL: JUNIOR; RESOURCE TYPE: SAP PAYROLL SPECIALIST; QUALIFICATION: DIPLOMA; CERTIFICATION: NOT APPLICABLE; NUMBER OF YEARS EXPERIENCE: 5-10; REQUIRED EXPERIENCE: SAP PAYROLL</v>
          </cell>
        </row>
        <row r="2392">
          <cell r="A2392" t="str">
            <v>3000052930</v>
          </cell>
          <cell r="B2392" t="str">
            <v>5</v>
          </cell>
          <cell r="C2392" t="str">
            <v>Active</v>
          </cell>
          <cell r="D2392" t="str">
            <v>HIRE, PROFESSIONAL, INFORMATION TECHNOLOGY</v>
          </cell>
          <cell r="E2392" t="str">
            <v>HIRE IT:EXPERT;SAP MGD SPECIALIST;&lt;5</v>
          </cell>
          <cell r="F2392" t="str">
            <v>HIRE, PROFESSIONAL, INFORMATION TECHNOLOGY: EXPERIENCE LEVEL: EXPERT; RESOURCE TYPE: SAP MGD SPECIALIST; QUALIFICATION: CERTIFICATE; CERTIFICATION: NOT APPLICABLE; NUMBER OF YEARS EXPERIENCE: &lt;5; REQUIRED EXPERIENCE: SAP MGD</v>
          </cell>
        </row>
        <row r="2393">
          <cell r="A2393" t="str">
            <v>3000052875</v>
          </cell>
          <cell r="B2393" t="str">
            <v>5</v>
          </cell>
          <cell r="C2393" t="str">
            <v>Active</v>
          </cell>
          <cell r="D2393" t="str">
            <v>HIRE, PROFESSIONAL, INFORMATION TECHNOLOGY</v>
          </cell>
          <cell r="E2393" t="str">
            <v>HIRE IT:SENIOR;DEGREE;NOT APPLICABLE</v>
          </cell>
          <cell r="F2393" t="str">
            <v>HIRE, PROFESSIONAL, INFORMATION TECHNOLOGY: EXPERIENCE LEVEL: SENIOR; RESOURCE TYPE: SAP BUSINESS OBJECTS (WEBI, DESIGNSTUDIO, ANALYSIS FOR OFFICE) SPECIALIST; QUALIFICATION: DEGREE; CERTIFICATION: NOT APPLICABLE; NUMBER OF YEARS EXPERIENCE: 11-15; REQUIRED EXPERIENCE: SAP BUSINESS OBJECTS (WEBI, DESIGNSTUDIO, ANALYSIS FOR OFFICE)</v>
          </cell>
        </row>
        <row r="2394">
          <cell r="A2394" t="str">
            <v>3000052745</v>
          </cell>
          <cell r="B2394" t="str">
            <v>5</v>
          </cell>
          <cell r="C2394" t="str">
            <v>Active</v>
          </cell>
          <cell r="D2394" t="str">
            <v>HIRE, PROFESSIONAL, INFORMATION TECHNOLOGY</v>
          </cell>
          <cell r="E2394" t="str">
            <v>HIRE IT:SENIOR;CLOUD SOLUTION ARCHITECT</v>
          </cell>
          <cell r="F2394" t="str">
            <v>HIRE, PROFESSIONAL, INFORMATION TECHNOLOGY: EXPERIENCE LEVEL: SENIOR; RESOURCE TYPE: CLOUD SOLUTION ARCHITECT; QUALIFICATION: DEGREE; CERTIFICATION: NOT APPLICABLE; NUMBER OF YEARS EXPERIENCE: &gt;15; REQUIRED EXPERIENCE: CLOUD SOLUTION ARCHITECTURE</v>
          </cell>
        </row>
        <row r="2395">
          <cell r="A2395" t="str">
            <v>3000052754</v>
          </cell>
          <cell r="B2395" t="str">
            <v>5</v>
          </cell>
          <cell r="C2395" t="str">
            <v>Active</v>
          </cell>
          <cell r="D2395" t="str">
            <v>HIRE, PROFESSIONAL, INFORMATION TECHNOLOGY</v>
          </cell>
          <cell r="E2395" t="str">
            <v>HIRE IT:INTERMEDIATE;TEST MANAGER;5-10</v>
          </cell>
          <cell r="F2395" t="str">
            <v>HIRE, PROFESSIONAL, INFORMATION TECHNOLOGY: EXPERIENCE LEVEL: INTERMEDIATE; RESOURCE TYPE: TEST MANAGER; QUALIFICATION: DIPLOMA; CERTIFICATION: NOT APPLICABLE; NUMBER OF YEARS EXPERIENCE: 5-10; REQUIRED EXPERIENCE: TESTER MANAGEMENT</v>
          </cell>
        </row>
        <row r="2396">
          <cell r="A2396" t="str">
            <v>3000052723</v>
          </cell>
          <cell r="B2396" t="str">
            <v>5</v>
          </cell>
          <cell r="C2396" t="str">
            <v>Active</v>
          </cell>
          <cell r="D2396" t="str">
            <v>HIRE, PROFESSIONAL, INFORMATION TECHNOLOGY</v>
          </cell>
          <cell r="E2396" t="str">
            <v>HIRE IT:EXPERT;CLOUD TECHNICAL ARCHITECT</v>
          </cell>
          <cell r="F2396" t="str">
            <v>HIRE, PROFESSIONAL, INFORMATION TECHNOLOGY: EXPERIENCE LEVEL: EXPERT; RESOURCE TYPE: CLOUD TECHNICAL ARCHITECT; QUALIFICATION: DIPLOMA; CERTIFICATION: NOT APPLICABLE; NUMBER OF YEARS EXPERIENCE: 5-10; REQUIRED EXPERIENCE: CLOUD TECHNICAL ARCHITECTURE</v>
          </cell>
        </row>
        <row r="2397">
          <cell r="A2397" t="str">
            <v>3000053017</v>
          </cell>
          <cell r="B2397" t="str">
            <v>5</v>
          </cell>
          <cell r="C2397" t="str">
            <v>Active</v>
          </cell>
          <cell r="D2397" t="str">
            <v>HIRE, PROFESSIONAL, INFORMATION TECHNOLOGY</v>
          </cell>
          <cell r="E2397" t="str">
            <v>HIRE IT:JUNIOR;SAP DMS SPECIALIST;&lt;5</v>
          </cell>
          <cell r="F2397" t="str">
            <v>HIRE, PROFESSIONAL, INFORMATION TECHNOLOGY: EXPERIENCE LEVEL: JUNIOR; RESOURCE TYPE: SAP DMS SPECIALIST; QUALIFICATION: CERTIFICATE; CERTIFICATION: NOT APPLICABLE; NUMBER OF YEARS EXPERIENCE: &lt;5; REQUIRED EXPERIENCE: SAP DMS</v>
          </cell>
        </row>
        <row r="2398">
          <cell r="A2398" t="str">
            <v>3000053068</v>
          </cell>
          <cell r="B2398" t="str">
            <v>5</v>
          </cell>
          <cell r="C2398" t="str">
            <v>Active</v>
          </cell>
          <cell r="D2398" t="str">
            <v>HIRE, PROFESSIONAL, INFORMATION TECHNOLOGY</v>
          </cell>
          <cell r="E2398" t="str">
            <v>HIRE IT:SENIOR;DEGREE;NOT APPLICABLE;&gt;15</v>
          </cell>
          <cell r="F2398" t="str">
            <v>HIRE, PROFESSIONAL, INFORMATION TECHNOLOGY: EXPERIENCE LEVEL: SENIOR; RESOURCE TYPE: IT SECURITY GOVERNANCE AND POLICY SPECIALIST; QUALIFICATION: DEGREE; CERTIFICATION: NOT APPLICABLE; NUMBER OF YEARS EXPERIENCE: &gt;15; REQUIRED EXPERIENCE: IT SECURITY GOVERNANCE AND POLICY</v>
          </cell>
        </row>
        <row r="2399">
          <cell r="A2399" t="str">
            <v>3000052973</v>
          </cell>
          <cell r="B2399" t="str">
            <v>5</v>
          </cell>
          <cell r="C2399" t="str">
            <v>Active</v>
          </cell>
          <cell r="D2399" t="str">
            <v>HIRE, PROFESSIONAL, INFORMATION TECHNOLOGY</v>
          </cell>
          <cell r="E2399" t="str">
            <v>HIRE IT:INTERMEDIATE;DIPLOMA;5-10</v>
          </cell>
          <cell r="F2399" t="str">
            <v>HIRE, PROFESSIONAL, INFORMATION TECHNOLOGY: EXPERIENCE LEVEL: INTERMEDIATE; RESOURCE TYPE: SAP ARCHIVING SPECIALIST (KPRO, OPENTEXT); QUALIFICATION: DIPLOMA; CERTIFICATION: NOT APPLICABLE; NUMBER OF YEARS EXPERIENCE: 5-10; REQUIRED EXPERIENCE: SAP ARCHIVING (KPRO, OPENTEXT)</v>
          </cell>
        </row>
        <row r="2400">
          <cell r="A2400" t="str">
            <v>3000052866</v>
          </cell>
          <cell r="B2400" t="str">
            <v>5</v>
          </cell>
          <cell r="C2400" t="str">
            <v>Active</v>
          </cell>
          <cell r="D2400" t="str">
            <v>HIRE, PROFESSIONAL, INFORMATION TECHNOLOGY</v>
          </cell>
          <cell r="E2400" t="str">
            <v>HIRE IT:EXPERT;DEGREE;NOT APPLICABLE;&gt;15</v>
          </cell>
          <cell r="F2400" t="str">
            <v>HIRE, PROFESSIONAL, INFORMATION TECHNOLOGY: EXPERIENCE LEVEL: EXPERT; RESOURCE TYPE: SAP BUSINESS OBJECTS (WEBI, DESIGNSTUDIO, ANALYSIS FOR OFFICE) SPECIALIST; QUALIFICATION: DEGREE; CERTIFICATION: NOT APPLICABLE; NUMBER OF YEARS EXPERIENCE: &gt;15; REQUIRED EXPERIENCE: SAP BUSINESS OBJECTS (WEBI, DESIGNSTUDIO, ANALYSIS FOR OFFICE)</v>
          </cell>
        </row>
        <row r="2401">
          <cell r="A2401" t="str">
            <v>3000052687</v>
          </cell>
          <cell r="B2401" t="str">
            <v>5</v>
          </cell>
          <cell r="C2401" t="str">
            <v>Active</v>
          </cell>
          <cell r="D2401" t="str">
            <v>HIRE, PROFESSIONAL, INFORMATION TECHNOLOGY</v>
          </cell>
          <cell r="E2401" t="str">
            <v>HIRE IT:INTERMEDIATE;DEGREE;11-15</v>
          </cell>
          <cell r="F2401" t="str">
            <v>HIRE, PROFESSIONAL, INFORMATION TECHNOLOGY: EXPERIENCE LEVEL: INTERMEDIATE; RESOURCE TYPE: SAP RFC'S LINKS SPECIALIST; QUALIFICATION: DEGREE; CERTIFICATION: NOT APPLICABLE; NUMBER OF YEARS EXPERIENCE: 11-15; REQUIRED EXPERIENCE: SAP RFC'S LINKS</v>
          </cell>
        </row>
        <row r="2402">
          <cell r="A2402" t="str">
            <v>3000052726</v>
          </cell>
          <cell r="B2402" t="str">
            <v>5</v>
          </cell>
          <cell r="C2402" t="str">
            <v>Active</v>
          </cell>
          <cell r="D2402" t="str">
            <v>HIRE, PROFESSIONAL, INFORMATION TECHNOLOGY</v>
          </cell>
          <cell r="E2402" t="str">
            <v>HIRE IT:EXPERT;CERTIFICATE;&lt;5</v>
          </cell>
          <cell r="F2402" t="str">
            <v>HIRE, PROFESSIONAL, INFORMATION TECHNOLOGY: EXPERIENCE LEVEL: EXPERT; RESOURCE TYPE: SAP SUCESSFACTORS SPECIALIST; QUALIFICATION: CERTIFICATE; CERTIFICATION: NOT APPLICABLE; NUMBER OF YEARS EXPERIENCE: &lt;5; REQUIRED EXPERIENCE: SAP SUCESSFACTORS</v>
          </cell>
        </row>
        <row r="2403">
          <cell r="A2403" t="str">
            <v>3000052900</v>
          </cell>
          <cell r="B2403" t="str">
            <v>5</v>
          </cell>
          <cell r="C2403" t="str">
            <v>Active</v>
          </cell>
          <cell r="D2403" t="str">
            <v>HIRE, PROFESSIONAL, INFORMATION TECHNOLOGY</v>
          </cell>
          <cell r="E2403" t="str">
            <v>HIRE IT:INTERMEDIATE;DEGREE;11-15</v>
          </cell>
          <cell r="F2403" t="str">
            <v>HIRE, PROFESSIONAL, INFORMATION TECHNOLOGY: EXPERIENCE LEVEL: INTERMEDIATE; RESOURCE TYPE: SERVICE CATALOGUE CONSULTANT; QUALIFICATION: DEGREE; CERTIFICATION: NOT APPLICABLE; NUMBER OF YEARS EXPERIENCE: 11-15; REQUIRED EXPERIENCE: SERVICE CATALOGUE</v>
          </cell>
        </row>
        <row r="2404">
          <cell r="A2404" t="str">
            <v>3000052956</v>
          </cell>
          <cell r="B2404" t="str">
            <v>5</v>
          </cell>
          <cell r="C2404" t="str">
            <v>Active</v>
          </cell>
          <cell r="D2404" t="str">
            <v>HIRE, PROFESSIONAL, INFORMATION TECHNOLOGY</v>
          </cell>
          <cell r="E2404" t="str">
            <v>HIRE IT:JUNIOR;SAP MODULE SPECIALIST</v>
          </cell>
          <cell r="F2404" t="str">
            <v>HIRE, PROFESSIONAL, INFORMATION TECHNOLOGY: EXPERIENCE LEVEL: JUNIOR; RESOURCE TYPE: SAP MODULE SPECIALIST; QUALIFICATION: DIPLOMA; CERTIFICATION: NOT APPLICABLE; NUMBER OF YEARS EXPERIENCE: 5-10; REQUIRED EXPERIENCE: SAP MODULE</v>
          </cell>
        </row>
        <row r="2405">
          <cell r="A2405" t="str">
            <v>3000052995</v>
          </cell>
          <cell r="B2405" t="str">
            <v>5</v>
          </cell>
          <cell r="C2405" t="str">
            <v>Active</v>
          </cell>
          <cell r="D2405" t="str">
            <v>HIRE, PROFESSIONAL, INFORMATION TECHNOLOGY</v>
          </cell>
          <cell r="E2405" t="str">
            <v>HIRE IT:JUNIOR;SAP PORTAL SPECIALIST</v>
          </cell>
          <cell r="F2405" t="str">
            <v>HIRE, PROFESSIONAL, INFORMATION TECHNOLOGY: EXPERIENCE LEVEL: JUNIOR; RESOURCE TYPE: SAP PORTAL SPECIALIST; QUALIFICATION: DIPLOMA; CERTIFICATION: NOT APPLICABLE; NUMBER OF YEARS EXPERIENCE: 5-10; REQUIRED EXPERIENCE: SAP PORTAL</v>
          </cell>
        </row>
        <row r="2406">
          <cell r="A2406" t="str">
            <v>3000052722</v>
          </cell>
          <cell r="B2406" t="str">
            <v>5</v>
          </cell>
          <cell r="C2406" t="str">
            <v>Active</v>
          </cell>
          <cell r="D2406" t="str">
            <v>HIRE, PROFESSIONAL, INFORMATION TECHNOLOGY</v>
          </cell>
          <cell r="E2406" t="str">
            <v>HIRE IT:SENIOR;TEST ENVIRONMENT SPEC</v>
          </cell>
          <cell r="F2406" t="str">
            <v>HIRE, PROFESSIONAL, INFORMATION TECHNOLOGY: EXPERIENCE LEVEL: SENIOR; RESOURCE TYPE: TEST ENVIRONMENT SPECIALIST; QUALIFICATION: DEGREE; CERTIFICATION: NOT APPLICABLE; NUMBER OF YEARS EXPERIENCE: 11-15; REQUIRED EXPERIENCE: TESTER ENVIRONMENT</v>
          </cell>
        </row>
        <row r="2407">
          <cell r="A2407" t="str">
            <v>3000052788</v>
          </cell>
          <cell r="B2407" t="str">
            <v>5</v>
          </cell>
          <cell r="C2407" t="str">
            <v>Active</v>
          </cell>
          <cell r="D2407" t="str">
            <v>HIRE, PROFESSIONAL, INFORMATION TECHNOLOGY</v>
          </cell>
          <cell r="E2407" t="str">
            <v>HIRE IT:EXPERT;SAP REPORTS SPECIALIST;&lt;5</v>
          </cell>
          <cell r="F2407" t="str">
            <v>HIRE, PROFESSIONAL, INFORMATION TECHNOLOGY: EXPERIENCE LEVEL: EXPERT; RESOURCE TYPE: SAP REPORTS SPECIALIST; QUALIFICATION: CERTIFICATE; CERTIFICATION: NOT APPLICABLE; NUMBER OF YEARS EXPERIENCE: &lt;5; REQUIRED EXPERIENCE: SAP REPORTS</v>
          </cell>
        </row>
        <row r="2408">
          <cell r="A2408" t="str">
            <v>3000053036</v>
          </cell>
          <cell r="B2408" t="str">
            <v>5</v>
          </cell>
          <cell r="C2408" t="str">
            <v>Active</v>
          </cell>
          <cell r="D2408" t="str">
            <v>HIRE, PROFESSIONAL, INFORMATION TECHNOLOGY</v>
          </cell>
          <cell r="E2408" t="str">
            <v>HIRE IT:JUNIOR;CLOUD SPECIALIST - AZURE</v>
          </cell>
          <cell r="F2408" t="str">
            <v>HIRE, PROFESSIONAL, INFORMATION TECHNOLOGY: EXPERIENCE LEVEL: JUNIOR; RESOURCE TYPE: CLOUD SPECIALIST - AZURE; QUALIFICATION: DIPLOMA; CERTIFICATION: NOT APPLICABLE; NUMBER OF YEARS EXPERIENCE: 5-10; REQUIRED EXPERIENCE: CLOUD   - AZURE</v>
          </cell>
        </row>
        <row r="2409">
          <cell r="A2409" t="str">
            <v>3000052718</v>
          </cell>
          <cell r="B2409" t="str">
            <v>5</v>
          </cell>
          <cell r="C2409" t="str">
            <v>Active</v>
          </cell>
          <cell r="D2409" t="str">
            <v>HIRE, PROFESSIONAL, INFORMATION TECHNOLOGY</v>
          </cell>
          <cell r="E2409" t="str">
            <v>HIRE IT:EXPERT;DIPLOMA;NOT APPLICABLE</v>
          </cell>
          <cell r="F2409" t="str">
            <v>HIRE, PROFESSIONAL, INFORMATION TECHNOLOGY: EXPERIENCE LEVEL: EXPERT; RESOURCE TYPE: IT RISK MANAGEMENT SPECIALIST; QUALIFICATION: DIPLOMA; CERTIFICATION: NOT APPLICABLE; NUMBER OF YEARS EXPERIENCE: 5-10; REQUIRED EXPERIENCE: IT RISK MANAGEMENT</v>
          </cell>
        </row>
        <row r="2410">
          <cell r="A2410" t="str">
            <v>3000053023</v>
          </cell>
          <cell r="B2410" t="str">
            <v>5</v>
          </cell>
          <cell r="C2410" t="str">
            <v>Active</v>
          </cell>
          <cell r="D2410" t="str">
            <v>HIRE, PROFESSIONAL, INFORMATION TECHNOLOGY</v>
          </cell>
          <cell r="E2410" t="str">
            <v>HIRE IT:EXPERT;MDM ADMINISTRATOR;DIPLOMA</v>
          </cell>
          <cell r="F2410" t="str">
            <v>HIRE, PROFESSIONAL, INFORMATION TECHNOLOGY: EXPERIENCE LEVEL: EXPERT; RESOURCE TYPE: MDM ADMINISTRATOR; QUALIFICATION: DIPLOMA; CERTIFICATION: NOT APPLICABLE; NUMBER OF YEARS EXPERIENCE: 5-10; REQUIRED EXPERIENCE: MDM  ADMINISTRATION</v>
          </cell>
        </row>
        <row r="2411">
          <cell r="A2411" t="str">
            <v>3000052586</v>
          </cell>
          <cell r="B2411" t="str">
            <v>5</v>
          </cell>
          <cell r="C2411" t="str">
            <v>Active</v>
          </cell>
          <cell r="D2411" t="str">
            <v>HIRE, PROFESSIONAL, INFORMATION TECHNOLOGY</v>
          </cell>
          <cell r="E2411" t="str">
            <v>HIRE IT:SENIOR;SAP FIORI DEVELOPER;&gt;15</v>
          </cell>
          <cell r="F2411" t="str">
            <v>HIRE, PROFESSIONAL, INFORMATION TECHNOLOGY: EXPERIENCE LEVEL: SENIOR; RESOURCE TYPE: SAP FIORI DEVELOPER; QUALIFICATION: DEGREE; CERTIFICATION: NOT APPLICABLE; NUMBER OF YEARS EXPERIENCE: &gt;15; REQUIRED EXPERIENCE: SAP FIORI DEVELOPER</v>
          </cell>
        </row>
        <row r="2412">
          <cell r="A2412" t="str">
            <v>3000052908</v>
          </cell>
          <cell r="B2412" t="str">
            <v>5</v>
          </cell>
          <cell r="C2412" t="str">
            <v>Active</v>
          </cell>
          <cell r="D2412" t="str">
            <v>HIRE, PROFESSIONAL, INFORMATION TECHNOLOGY</v>
          </cell>
          <cell r="E2412" t="str">
            <v>HIRE IT:SENIOR;DEGREE;NOT APPLICABLE;&gt;15</v>
          </cell>
          <cell r="F2412" t="str">
            <v>HIRE, PROFESSIONAL, INFORMATION TECHNOLOGY: EXPERIENCE LEVEL: SENIOR; RESOURCE TYPE: SAP CLOUD SOLUTIONS SPECIALIST; QUALIFICATION: DEGREE; CERTIFICATION: NOT APPLICABLE; NUMBER OF YEARS EXPERIENCE: &gt;15; REQUIRED EXPERIENCE: SAP CLOUD SOLUTIONS</v>
          </cell>
        </row>
        <row r="2413">
          <cell r="A2413" t="str">
            <v>3000053053</v>
          </cell>
          <cell r="B2413" t="str">
            <v>5</v>
          </cell>
          <cell r="C2413" t="str">
            <v>Active</v>
          </cell>
          <cell r="D2413" t="str">
            <v>HIRE, PROFESSIONAL, INFORMATION TECHNOLOGY</v>
          </cell>
          <cell r="E2413" t="str">
            <v>HIRE IT:JUNIOR;DIPLOMA;NOT APPLICABLE</v>
          </cell>
          <cell r="F2413" t="str">
            <v>HIRE, PROFESSIONAL, INFORMATION TECHNOLOGY: EXPERIENCE LEVEL: JUNIOR; RESOURCE TYPE: IT RISK MANAGEMENT SPECIALIST; QUALIFICATION: DIPLOMA; CERTIFICATION: NOT APPLICABLE; NUMBER OF YEARS EXPERIENCE: 5-10; REQUIRED EXPERIENCE: IT RISK MANAGEMENT</v>
          </cell>
        </row>
        <row r="2414">
          <cell r="A2414" t="str">
            <v>3000052870</v>
          </cell>
          <cell r="B2414" t="str">
            <v>5</v>
          </cell>
          <cell r="C2414" t="str">
            <v>Active</v>
          </cell>
          <cell r="D2414" t="str">
            <v>HIRE, PROFESSIONAL, INFORMATION TECHNOLOGY</v>
          </cell>
          <cell r="E2414" t="str">
            <v>HIRE IT:EXPERT;SERVICE LEVEL CONSULTANT</v>
          </cell>
          <cell r="F2414" t="str">
            <v>HIRE, PROFESSIONAL, INFORMATION TECHNOLOGY: EXPERIENCE LEVEL: EXPERT; RESOURCE TYPE: SERVICE LEVEL CONSULTANT; QUALIFICATION: DIPLOMA; CERTIFICATION: NOT APPLICABLE; NUMBER OF YEARS EXPERIENCE: 5-10; REQUIRED EXPERIENCE: SERVICE LEVEL  EXPERTISE</v>
          </cell>
        </row>
        <row r="2415">
          <cell r="A2415" t="str">
            <v>3000053066</v>
          </cell>
          <cell r="B2415" t="str">
            <v>5</v>
          </cell>
          <cell r="C2415" t="str">
            <v>Active</v>
          </cell>
          <cell r="D2415" t="str">
            <v>HIRE, PROFESSIONAL, INFORMATION TECHNOLOGY</v>
          </cell>
          <cell r="E2415" t="str">
            <v>HIRE IT:EXPERT;DIPLOMA;NOT APPLICABLE</v>
          </cell>
          <cell r="F2415" t="str">
            <v>HIRE, PROFESSIONAL, INFORMATION TECHNOLOGY: EXPERIENCE LEVEL: EXPERT; RESOURCE TYPE: POPIA COMPLIANCE IMPLEMENTATION OFFICER; QUALIFICATION: DIPLOMA; CERTIFICATION: NOT APPLICABLE; NUMBER OF YEARS EXPERIENCE: 5-10; REQUIRED EXPERIENCE: POPIA COMPLIANCE IMPLEMENTATION</v>
          </cell>
        </row>
        <row r="2416">
          <cell r="A2416" t="str">
            <v>3000052750</v>
          </cell>
          <cell r="B2416" t="str">
            <v>5</v>
          </cell>
          <cell r="C2416" t="str">
            <v>Active</v>
          </cell>
          <cell r="D2416" t="str">
            <v>HIRE, PROFESSIONAL, INFORMATION TECHNOLOGY</v>
          </cell>
          <cell r="E2416" t="str">
            <v>HIRE IT:JUNIOR;DIPLOMA;NOT APPLICABLE</v>
          </cell>
          <cell r="F2416" t="str">
            <v>HIRE, PROFESSIONAL, INFORMATION TECHNOLOGY: EXPERIENCE LEVEL: JUNIOR; RESOURCE TYPE: SAP CLOUD SOLUTIONS SPECIALIST; QUALIFICATION: DIPLOMA; CERTIFICATION: NOT APPLICABLE; NUMBER OF YEARS EXPERIENCE: 5-10; REQUIRED EXPERIENCE: SAP CLOUD SOLUTIONS</v>
          </cell>
        </row>
        <row r="2417">
          <cell r="A2417" t="str">
            <v>3000052917</v>
          </cell>
          <cell r="B2417" t="str">
            <v>5</v>
          </cell>
          <cell r="C2417" t="str">
            <v>Active</v>
          </cell>
          <cell r="D2417" t="str">
            <v>HIRE, PROFESSIONAL, INFORMATION TECHNOLOGY</v>
          </cell>
          <cell r="E2417" t="str">
            <v>HIRE IT:EXPERT;CERTIFICATE;&lt;5</v>
          </cell>
          <cell r="F2417" t="str">
            <v>HIRE, PROFESSIONAL, INFORMATION TECHNOLOGY: EXPERIENCE LEVEL: EXPERT; RESOURCE TYPE: ACTIVE DIRECTORY SPECIALIST; QUALIFICATION: CERTIFICATE; CERTIFICATION: NOT APPLICABLE; NUMBER OF YEARS EXPERIENCE: &lt;5; REQUIRED EXPERIENCE: ACTIVE DIRECTORY</v>
          </cell>
        </row>
        <row r="2418">
          <cell r="A2418" t="str">
            <v>3000052881</v>
          </cell>
          <cell r="B2418" t="str">
            <v>5</v>
          </cell>
          <cell r="C2418" t="str">
            <v>Active</v>
          </cell>
          <cell r="D2418" t="str">
            <v>HIRE, PROFESSIONAL, INFORMATION TECHNOLOGY</v>
          </cell>
          <cell r="E2418" t="str">
            <v>HIRE IT:SENIOR;SAP HCM SPECIALIST;DEGREE</v>
          </cell>
          <cell r="F2418" t="str">
            <v>HIRE, PROFESSIONAL, INFORMATION TECHNOLOGY: EXPERIENCE LEVEL: SENIOR; RESOURCE TYPE: SAP HCM SPECIALIST; QUALIFICATION: DEGREE; CERTIFICATION: NOT APPLICABLE; NUMBER OF YEARS EXPERIENCE: &gt;15; REQUIRED EXPERIENCE: SAP HCM</v>
          </cell>
        </row>
        <row r="2419">
          <cell r="A2419" t="str">
            <v>3000052894</v>
          </cell>
          <cell r="B2419" t="str">
            <v>5</v>
          </cell>
          <cell r="C2419" t="str">
            <v>Active</v>
          </cell>
          <cell r="D2419" t="str">
            <v>HIRE, PROFESSIONAL, INFORMATION TECHNOLOGY</v>
          </cell>
          <cell r="E2419" t="str">
            <v>HIRE IT:JUNIOR;DIPLOMA;NOT APPLICABLE</v>
          </cell>
          <cell r="F2419" t="str">
            <v>HIRE, PROFESSIONAL, INFORMATION TECHNOLOGY: EXPERIENCE LEVEL: JUNIOR; RESOURCE TYPE: POPIA COMPLIANCE IMPLEMENTATION SPECIALIST; QUALIFICATION: DIPLOMA; CERTIFICATION: NOT APPLICABLE; NUMBER OF YEARS EXPERIENCE: 5-10; REQUIRED EXPERIENCE: POPIA COMPLIANCE IMPLEMENTATION</v>
          </cell>
        </row>
        <row r="2420">
          <cell r="A2420" t="str">
            <v>3000052916</v>
          </cell>
          <cell r="B2420" t="str">
            <v>5</v>
          </cell>
          <cell r="C2420" t="str">
            <v>Active</v>
          </cell>
          <cell r="D2420" t="str">
            <v>HIRE, PROFESSIONAL, INFORMATION TECHNOLOGY</v>
          </cell>
          <cell r="E2420" t="str">
            <v>HIRE IT:EXPERT;DIPLOMA;NOT APPLICABLE</v>
          </cell>
          <cell r="F2420" t="str">
            <v>HIRE, PROFESSIONAL, INFORMATION TECHNOLOGY: EXPERIENCE LEVEL: EXPERT; RESOURCE TYPE: IT RISK AND COMPLIANCE OFFICER; QUALIFICATION: DIPLOMA; CERTIFICATION: NOT APPLICABLE; NUMBER OF YEARS EXPERIENCE: 5-10; REQUIRED EXPERIENCE: IT RISK AND COMPLIANCE</v>
          </cell>
        </row>
        <row r="2421">
          <cell r="A2421" t="str">
            <v>3000052985</v>
          </cell>
          <cell r="B2421" t="str">
            <v>5</v>
          </cell>
          <cell r="C2421" t="str">
            <v>Active</v>
          </cell>
          <cell r="D2421" t="str">
            <v>HIRE, PROFESSIONAL, INFORMATION TECHNOLOGY</v>
          </cell>
          <cell r="E2421" t="str">
            <v>HIRE IT:EXPERT;SOLUTIONS DESIGN ENGINEER</v>
          </cell>
          <cell r="F2421" t="str">
            <v>HIRE, PROFESSIONAL, INFORMATION TECHNOLOGY: EXPERIENCE LEVEL: EXPERT; RESOURCE TYPE: SOLUTIONS DESIGN ENGINEER; QUALIFICATION: DIPLOMA; CERTIFICATION: NOT APPLICABLE; NUMBER OF YEARS EXPERIENCE: 5-10; REQUIRED EXPERIENCE: SOLUTIONS DESIGN ENGINEERING</v>
          </cell>
        </row>
        <row r="2422">
          <cell r="A2422" t="str">
            <v>3000052669</v>
          </cell>
          <cell r="B2422" t="str">
            <v>5</v>
          </cell>
          <cell r="C2422" t="str">
            <v>Active</v>
          </cell>
          <cell r="D2422" t="str">
            <v>HIRE, PROFESSIONAL, INFORMATION TECHNOLOGY</v>
          </cell>
          <cell r="E2422" t="str">
            <v>HIRE IT:JUNIOR;DIPLOMA;NOT APPLICABLE</v>
          </cell>
          <cell r="F2422" t="str">
            <v>HIRE, PROFESSIONAL, INFORMATION TECHNOLOGY: EXPERIENCE LEVEL: JUNIOR; RESOURCE TYPE: ASSET MANAGEMENT SPECIALIST; QUALIFICATION: DIPLOMA; CERTIFICATION: NOT APPLICABLE; NUMBER OF YEARS EXPERIENCE: 5-10; REQUIRED EXPERIENCE: ASSET MANAGEMENT</v>
          </cell>
        </row>
        <row r="2423">
          <cell r="A2423" t="str">
            <v>3000053059</v>
          </cell>
          <cell r="B2423" t="str">
            <v>5</v>
          </cell>
          <cell r="C2423" t="str">
            <v>Active</v>
          </cell>
          <cell r="D2423" t="str">
            <v>HIRE, PROFESSIONAL, INFORMATION TECHNOLOGY</v>
          </cell>
          <cell r="E2423" t="str">
            <v>HIRE IT:INTERMEDIATE;DIPLOMA;5-10</v>
          </cell>
          <cell r="F2423" t="str">
            <v xml:space="preserve">HIRE, PROFESSIONAL, INFORMATION TECHNOLOGY: EXPERIENCE LEVEL: INTERMEDIATE; RESOURCE TYPE: SAP FI ASSET MANAGEMENT  SPECIALIST; QUALIFICATION: DIPLOMA; CERTIFICATION: NOT APPLICABLE; NUMBER OF YEARS EXPERIENCE: 5-10; REQUIRED EXPERIENCE: SAP FI ASSET MANAGEMENT </v>
          </cell>
        </row>
        <row r="2424">
          <cell r="A2424" t="str">
            <v>3000053024</v>
          </cell>
          <cell r="B2424" t="str">
            <v>5</v>
          </cell>
          <cell r="C2424" t="str">
            <v>Active</v>
          </cell>
          <cell r="D2424" t="str">
            <v>HIRE, PROFESSIONAL, INFORMATION TECHNOLOGY</v>
          </cell>
          <cell r="E2424" t="str">
            <v>HIRE IT:INTERMEDIATE;DEGREE;11-15</v>
          </cell>
          <cell r="F2424" t="str">
            <v>HIRE, PROFESSIONAL, INFORMATION TECHNOLOGY: EXPERIENCE LEVEL: INTERMEDIATE; RESOURCE TYPE: CLOUD TECHNICAL ARCHITECT; QUALIFICATION: DEGREE; CERTIFICATION: NOT APPLICABLE; NUMBER OF YEARS EXPERIENCE: 11-15; REQUIRED EXPERIENCE: CLOUD TECHNICAL ARCHITECTURE</v>
          </cell>
        </row>
        <row r="2425">
          <cell r="A2425" t="str">
            <v>3000052803</v>
          </cell>
          <cell r="B2425" t="str">
            <v>5</v>
          </cell>
          <cell r="C2425" t="str">
            <v>Active</v>
          </cell>
          <cell r="D2425" t="str">
            <v>HIRE, PROFESSIONAL, INFORMATION TECHNOLOGY</v>
          </cell>
          <cell r="E2425" t="str">
            <v>HIRE IT:EXPERT;SERVICE LEVEL MANAGER</v>
          </cell>
          <cell r="F2425" t="str">
            <v>HIRE, PROFESSIONAL, INFORMATION TECHNOLOGY: EXPERIENCE LEVEL: EXPERT; RESOURCE TYPE: SERVICE LEVEL MANAGER; QUALIFICATION: DIPLOMA; CERTIFICATION: NOT APPLICABLE; NUMBER OF YEARS EXPERIENCE: 5-10; REQUIRED EXPERIENCE: SERVICE LEVEL  MANAGEMENT</v>
          </cell>
        </row>
        <row r="2426">
          <cell r="A2426" t="str">
            <v>3000052883</v>
          </cell>
          <cell r="B2426" t="str">
            <v>5</v>
          </cell>
          <cell r="C2426" t="str">
            <v>Active</v>
          </cell>
          <cell r="D2426" t="str">
            <v>HIRE, PROFESSIONAL, INFORMATION TECHNOLOGY</v>
          </cell>
          <cell r="E2426" t="str">
            <v>HIRE IT:EXPERT;CERTIFICATE;&lt;5</v>
          </cell>
          <cell r="F2426" t="str">
            <v>HIRE, PROFESSIONAL, INFORMATION TECHNOLOGY: EXPERIENCE LEVEL: EXPERT; RESOURCE TYPE: SAP INVENTORY MANAGEMENT SPECIALIST; QUALIFICATION: CERTIFICATE; CERTIFICATION: NOT APPLICABLE; NUMBER OF YEARS EXPERIENCE: &lt;5; REQUIRED EXPERIENCE: SAP INVENTORY MANAGEMENT</v>
          </cell>
        </row>
        <row r="2427">
          <cell r="A2427" t="str">
            <v>3000052700</v>
          </cell>
          <cell r="B2427" t="str">
            <v>5</v>
          </cell>
          <cell r="C2427" t="str">
            <v>Active</v>
          </cell>
          <cell r="D2427" t="str">
            <v>HIRE, PROFESSIONAL, INFORMATION TECHNOLOGY</v>
          </cell>
          <cell r="E2427" t="str">
            <v>HIRE IT:JUNIOR;DIPLOMA;NOT APPLICABLE</v>
          </cell>
          <cell r="F2427" t="str">
            <v>HIRE, PROFESSIONAL, INFORMATION TECHNOLOGY: EXPERIENCE LEVEL: JUNIOR; RESOURCE TYPE: SAP QUALITY ISSUE MANAGEMENT SPECIALIST; QUALIFICATION: DIPLOMA; CERTIFICATION: NOT APPLICABLE; NUMBER OF YEARS EXPERIENCE: 5-10; REQUIRED EXPERIENCE: SAP QUALITY ISSUE MANAGEMENT</v>
          </cell>
        </row>
        <row r="2428">
          <cell r="A2428" t="str">
            <v>3000052678</v>
          </cell>
          <cell r="B2428" t="str">
            <v>5</v>
          </cell>
          <cell r="C2428" t="str">
            <v>Active</v>
          </cell>
          <cell r="D2428" t="str">
            <v>HIRE, PROFESSIONAL, INFORMATION TECHNOLOGY</v>
          </cell>
          <cell r="E2428" t="str">
            <v>HIRE IT:JUNIOR;TEST ENVIRONMENT SPEC;&lt;5</v>
          </cell>
          <cell r="F2428" t="str">
            <v>HIRE, PROFESSIONAL, INFORMATION TECHNOLOGY: EXPERIENCE LEVEL: JUNIOR; RESOURCE TYPE: TEST ENVIRONMENT SPECIALIST; QUALIFICATION: CERTIFICATE; CERTIFICATION: NOT APPLICABLE; NUMBER OF YEARS EXPERIENCE: &lt;5; REQUIRED EXPERIENCE: TESTER ENVIRONMENT</v>
          </cell>
        </row>
        <row r="2429">
          <cell r="A2429" t="str">
            <v>3000053057</v>
          </cell>
          <cell r="B2429" t="str">
            <v>5</v>
          </cell>
          <cell r="C2429" t="str">
            <v>Active</v>
          </cell>
          <cell r="D2429" t="str">
            <v>HIRE, PROFESSIONAL, INFORMATION TECHNOLOGY</v>
          </cell>
          <cell r="E2429" t="str">
            <v>HIRE IT:JUNIOR;DIPLOMA;NOT APPLICABLE</v>
          </cell>
          <cell r="F2429" t="str">
            <v>HIRE, PROFESSIONAL, INFORMATION TECHNOLOGY: EXPERIENCE LEVEL: JUNIOR; RESOURCE TYPE: IT SECURITY GOVERNANCE AND POLICY SPECIALIST; QUALIFICATION: DIPLOMA; CERTIFICATION: NOT APPLICABLE; NUMBER OF YEARS EXPERIENCE: 5-10; REQUIRED EXPERIENCE: IT SECURITY GOVERNANCE AND POLICY</v>
          </cell>
        </row>
        <row r="2430">
          <cell r="A2430" t="str">
            <v>3000052559</v>
          </cell>
          <cell r="B2430" t="str">
            <v>5</v>
          </cell>
          <cell r="C2430" t="str">
            <v>Active</v>
          </cell>
          <cell r="D2430" t="str">
            <v>HIRE, PROFESSIONAL, INFORMATION TECHNOLOGY</v>
          </cell>
          <cell r="E2430" t="str">
            <v>HIRE IT:JUNIOR;SYSTEM ADMINISTRATOR;5-10</v>
          </cell>
          <cell r="F2430" t="str">
            <v>HIRE, PROFESSIONAL, INFORMATION TECHNOLOGY: EXPERIENCE LEVEL: JUNIOR; RESOURCE TYPE: SYSTEM ADMINISTRATOR; QUALIFICATION: DIPLOMA; CERTIFICATION: NOT APPLICABLE; NUMBER OF YEARS EXPERIENCE: 5-10; REQUIRED EXPERIENCE: SYSTEM  ADMINISTRATION</v>
          </cell>
        </row>
        <row r="2431">
          <cell r="A2431" t="str">
            <v>3000053027</v>
          </cell>
          <cell r="B2431" t="str">
            <v>5</v>
          </cell>
          <cell r="C2431" t="str">
            <v>Active</v>
          </cell>
          <cell r="D2431" t="str">
            <v>HIRE, PROFESSIONAL, INFORMATION TECHNOLOGY</v>
          </cell>
          <cell r="E2431" t="str">
            <v>HIRE IT:EXPERT;CERTIFICATE;&lt;5</v>
          </cell>
          <cell r="F2431" t="str">
            <v>HIRE, PROFESSIONAL, INFORMATION TECHNOLOGY: EXPERIENCE LEVEL: EXPERT; RESOURCE TYPE: SAP SOLUTION MANAGER (CHARM, TEST MANAGEMENT, ITSM) SPECIALIST; QUALIFICATION: CERTIFICATE; CERTIFICATION: NOT APPLICABLE; NUMBER OF YEARS EXPERIENCE: &lt;5; REQUIRED EXPERIENCE: SAP SOLUTION MANAGER (CHARM, TEST MANAGEMENT, ITSM)</v>
          </cell>
        </row>
        <row r="2432">
          <cell r="A2432" t="str">
            <v>3000052950</v>
          </cell>
          <cell r="B2432" t="str">
            <v>5</v>
          </cell>
          <cell r="C2432" t="str">
            <v>Active</v>
          </cell>
          <cell r="D2432" t="str">
            <v>HIRE, PROFESSIONAL, INFORMATION TECHNOLOGY</v>
          </cell>
          <cell r="E2432" t="str">
            <v>HIRE IT:SENIOR;DEGREE;NOT APPLICABLE;&gt;15</v>
          </cell>
          <cell r="F2432" t="str">
            <v>HIRE, PROFESSIONAL, INFORMATION TECHNOLOGY: EXPERIENCE LEVEL: SENIOR; RESOURCE TYPE: MICROSOFT AZURE SYSTEM ADMINISTRATOR; QUALIFICATION: DEGREE; CERTIFICATION: NOT APPLICABLE; NUMBER OF YEARS EXPERIENCE: &gt;15; REQUIRED EXPERIENCE: MICROSOFT AZURE SYSTEM  ADMINISTRATION</v>
          </cell>
        </row>
        <row r="2433">
          <cell r="A2433" t="str">
            <v>3000052879</v>
          </cell>
          <cell r="B2433" t="str">
            <v>5</v>
          </cell>
          <cell r="C2433" t="str">
            <v>Active</v>
          </cell>
          <cell r="D2433" t="str">
            <v>HIRE, PROFESSIONAL, INFORMATION TECHNOLOGY</v>
          </cell>
          <cell r="E2433" t="str">
            <v>HIRE IT:EXPERT;DIPLOMA;NOT APPLICABLE</v>
          </cell>
          <cell r="F2433" t="str">
            <v>HIRE, PROFESSIONAL, INFORMATION TECHNOLOGY: EXPERIENCE LEVEL: EXPERT; RESOURCE TYPE: IT GOVERNANCE RISK AND COMPLIANCE MANAGEMENT SPECIALIST; QUALIFICATION: DIPLOMA; CERTIFICATION: NOT APPLICABLE; NUMBER OF YEARS EXPERIENCE: 5-10; REQUIRED EXPERIENCE: IT GOVERNANCE RISK AND COMPLIANCE MANAGEMENT</v>
          </cell>
        </row>
        <row r="2434">
          <cell r="A2434" t="str">
            <v>3000053049</v>
          </cell>
          <cell r="B2434" t="str">
            <v>5</v>
          </cell>
          <cell r="C2434" t="str">
            <v>Active</v>
          </cell>
          <cell r="D2434" t="str">
            <v>HIRE, PROFESSIONAL, INFORMATION TECHNOLOGY</v>
          </cell>
          <cell r="E2434" t="str">
            <v>HIRE IT:SENIOR;MDM ADMINISTRATOR;DEGREE</v>
          </cell>
          <cell r="F2434" t="str">
            <v>HIRE, PROFESSIONAL, INFORMATION TECHNOLOGY: EXPERIENCE LEVEL: SENIOR; RESOURCE TYPE: MDM ADMINISTRATOR; QUALIFICATION: DEGREE; CERTIFICATION: NOT APPLICABLE; NUMBER OF YEARS EXPERIENCE: &gt;15; REQUIRED EXPERIENCE: MDM  ADMINISTRATION</v>
          </cell>
        </row>
        <row r="2435">
          <cell r="A2435" t="str">
            <v>3000052986</v>
          </cell>
          <cell r="B2435" t="str">
            <v>5</v>
          </cell>
          <cell r="C2435" t="str">
            <v>Active</v>
          </cell>
          <cell r="D2435" t="str">
            <v>HIRE, PROFESSIONAL, INFORMATION TECHNOLOGY</v>
          </cell>
          <cell r="E2435" t="str">
            <v>HIRE IT:EXPERT;MASTER DATA ANALYST;5-10</v>
          </cell>
          <cell r="F2435" t="str">
            <v>HIRE, PROFESSIONAL, INFORMATION TECHNOLOGY: EXPERIENCE LEVEL: EXPERT; RESOURCE TYPE: MASTER DATA ANALYST; QUALIFICATION: DIPLOMA; CERTIFICATION: NOT APPLICABLE; NUMBER OF YEARS EXPERIENCE: 5-10; REQUIRED EXPERIENCE: MASTER DATA  ANALYTICS</v>
          </cell>
        </row>
        <row r="2436">
          <cell r="A2436" t="str">
            <v>3000052892</v>
          </cell>
          <cell r="B2436" t="str">
            <v>5</v>
          </cell>
          <cell r="C2436" t="str">
            <v>Active</v>
          </cell>
          <cell r="D2436" t="str">
            <v>HIRE, PROFESSIONAL, INFORMATION TECHNOLOGY</v>
          </cell>
          <cell r="E2436" t="str">
            <v>HIRE IT:JUNIOR;DIPLOMA;NOT APPLICABLE</v>
          </cell>
          <cell r="F2436" t="str">
            <v>HIRE, PROFESSIONAL, INFORMATION TECHNOLOGY: EXPERIENCE LEVEL: JUNIOR; RESOURCE TYPE: SAP PRODUCTION PLANNING SPECIALIST; QUALIFICATION: DIPLOMA; CERTIFICATION: NOT APPLICABLE; NUMBER OF YEARS EXPERIENCE: 5-10; REQUIRED EXPERIENCE: SAP PRODUCTION PLANNING</v>
          </cell>
        </row>
        <row r="2437">
          <cell r="A2437" t="str">
            <v>3000053056</v>
          </cell>
          <cell r="B2437" t="str">
            <v>5</v>
          </cell>
          <cell r="C2437" t="str">
            <v>Active</v>
          </cell>
          <cell r="D2437" t="str">
            <v>HIRE, PROFESSIONAL, INFORMATION TECHNOLOGY</v>
          </cell>
          <cell r="E2437" t="str">
            <v>HIRE IT:EXPERT;SAP INSURANCE SPECIALIST</v>
          </cell>
          <cell r="F2437" t="str">
            <v xml:space="preserve">HIRE, PROFESSIONAL, INFORMATION TECHNOLOGY: EXPERIENCE LEVEL: EXPERT; RESOURCE TYPE: SAP INSURANCE SPECIALIST; QUALIFICATION: CERTIFICATE; CERTIFICATION: NOT APPLICABLE; NUMBER OF YEARS EXPERIENCE: &lt;5; REQUIRED EXPERIENCE: SAP INSURANCE </v>
          </cell>
        </row>
        <row r="2438">
          <cell r="A2438" t="str">
            <v>3000052926</v>
          </cell>
          <cell r="B2438" t="str">
            <v>5</v>
          </cell>
          <cell r="C2438" t="str">
            <v>Active</v>
          </cell>
          <cell r="D2438" t="str">
            <v>HIRE, PROFESSIONAL, INFORMATION TECHNOLOGY</v>
          </cell>
          <cell r="E2438" t="str">
            <v>HIRE IT:JUNIOR;DIPLOMA;NOT APPLICABLE</v>
          </cell>
          <cell r="F2438" t="str">
            <v xml:space="preserve">HIRE, PROFESSIONAL, INFORMATION TECHNOLOGY: EXPERIENCE LEVEL: JUNIOR; RESOURCE TYPE: SAP FLEET MANAGEMENT  SPECIALIST; QUALIFICATION: DIPLOMA; CERTIFICATION: NOT APPLICABLE; NUMBER OF YEARS EXPERIENCE: 5-10; REQUIRED EXPERIENCE: SAP FLEET MANAGEMENT </v>
          </cell>
        </row>
        <row r="2439">
          <cell r="A2439" t="str">
            <v>3000053040</v>
          </cell>
          <cell r="B2439" t="str">
            <v>5</v>
          </cell>
          <cell r="C2439" t="str">
            <v>Active</v>
          </cell>
          <cell r="D2439" t="str">
            <v>HIRE, PROFESSIONAL, INFORMATION TECHNOLOGY</v>
          </cell>
          <cell r="E2439" t="str">
            <v>HIRE IT:INTERMEDIATE;DEGREE;11-15</v>
          </cell>
          <cell r="F2439" t="str">
            <v>HIRE, PROFESSIONAL, INFORMATION TECHNOLOGY: EXPERIENCE LEVEL: INTERMEDIATE; RESOURCE TYPE: CYBER SECURITY INCIDENT RESPONDER; QUALIFICATION: DEGREE; CERTIFICATION: NOT APPLICABLE; NUMBER OF YEARS EXPERIENCE: 11-15; REQUIRED EXPERIENCE: CYBER SECURITY INCIDENT RESPONDER</v>
          </cell>
        </row>
        <row r="2440">
          <cell r="A2440" t="str">
            <v>3000053060</v>
          </cell>
          <cell r="B2440" t="str">
            <v>5</v>
          </cell>
          <cell r="C2440" t="str">
            <v>Active</v>
          </cell>
          <cell r="D2440" t="str">
            <v>HIRE, PROFESSIONAL, INFORMATION TECHNOLOGY</v>
          </cell>
          <cell r="E2440" t="str">
            <v>HIRE IT:EXPERT;SAP FICO SPECIALIST;&lt;5</v>
          </cell>
          <cell r="F2440" t="str">
            <v>HIRE, PROFESSIONAL, INFORMATION TECHNOLOGY: EXPERIENCE LEVEL: EXPERT; RESOURCE TYPE: SAP FICO SPECIALIST; QUALIFICATION: CERTIFICATE; CERTIFICATION: NOT APPLICABLE; NUMBER OF YEARS EXPERIENCE: &lt;5; REQUIRED EXPERIENCE: SAP FICO</v>
          </cell>
        </row>
        <row r="2441">
          <cell r="A2441" t="str">
            <v>3000052777</v>
          </cell>
          <cell r="B2441" t="str">
            <v>5</v>
          </cell>
          <cell r="C2441" t="str">
            <v>Active</v>
          </cell>
          <cell r="D2441" t="str">
            <v>HIRE, PROFESSIONAL, INFORMATION TECHNOLOGY</v>
          </cell>
          <cell r="E2441" t="str">
            <v>HIRE IT:EXPERT;QUALITY ASSURANCE ANALYST</v>
          </cell>
          <cell r="F2441" t="str">
            <v>HIRE, PROFESSIONAL, INFORMATION TECHNOLOGY: EXPERIENCE LEVEL: EXPERT; RESOURCE TYPE: QUALITY ASSURANCE ANALYST; QUALIFICATION: DEGREE; CERTIFICATION: NOT APPLICABLE; NUMBER OF YEARS EXPERIENCE: &gt;15; REQUIRED EXPERIENCE: QUALITY ASSURANCE</v>
          </cell>
        </row>
        <row r="2442">
          <cell r="A2442" t="str">
            <v>3000053016</v>
          </cell>
          <cell r="B2442" t="str">
            <v>5</v>
          </cell>
          <cell r="C2442" t="str">
            <v>Active</v>
          </cell>
          <cell r="D2442" t="str">
            <v>HIRE, PROFESSIONAL, INFORMATION TECHNOLOGY</v>
          </cell>
          <cell r="E2442" t="str">
            <v>HIRE IT:EXPERT;DEGREE;NOT APPLICABLE;&gt;15</v>
          </cell>
          <cell r="F2442" t="str">
            <v>HIRE, PROFESSIONAL, INFORMATION TECHNOLOGY: EXPERIENCE LEVEL: EXPERT; RESOURCE TYPE: SAP BUSINESS OBJECTS/SAP BI ADMINISTRATOR; QUALIFICATION: DEGREE; CERTIFICATION: NOT APPLICABLE; NUMBER OF YEARS EXPERIENCE: &gt;15; REQUIRED EXPERIENCE: SAP BUSINESS OBJECTS/SAP BI ADMINISTRATOR</v>
          </cell>
        </row>
        <row r="2443">
          <cell r="A2443" t="str">
            <v>3000052794</v>
          </cell>
          <cell r="B2443" t="str">
            <v>5</v>
          </cell>
          <cell r="C2443" t="str">
            <v>Active</v>
          </cell>
          <cell r="D2443" t="str">
            <v>HIRE, PROFESSIONAL, INFORMATION TECHNOLOGY</v>
          </cell>
          <cell r="E2443" t="str">
            <v>HIRE IT:SENIOR;DEGREE;NOT APPLICABLE;&gt;15</v>
          </cell>
          <cell r="F2443" t="str">
            <v>HIRE, PROFESSIONAL, INFORMATION TECHNOLOGY: EXPERIENCE LEVEL: SENIOR; RESOURCE TYPE: IT SERVICE TRANSITION MANAGER / LEAD; QUALIFICATION: DEGREE; CERTIFICATION: NOT APPLICABLE; NUMBER OF YEARS EXPERIENCE: &gt;15; REQUIRED EXPERIENCE: IT SERVICE TRANSITION  MANAGEMENT</v>
          </cell>
        </row>
        <row r="2444">
          <cell r="A2444" t="str">
            <v>3000052909</v>
          </cell>
          <cell r="B2444" t="str">
            <v>5</v>
          </cell>
          <cell r="C2444" t="str">
            <v>Active</v>
          </cell>
          <cell r="D2444" t="str">
            <v>HIRE, PROFESSIONAL, INFORMATION TECHNOLOGY</v>
          </cell>
          <cell r="E2444" t="str">
            <v>HIRE IT:SENIOR;DEGREE;NOT APPLICABLE</v>
          </cell>
          <cell r="F2444" t="str">
            <v>HIRE, PROFESSIONAL, INFORMATION TECHNOLOGY: EXPERIENCE LEVEL: SENIOR; RESOURCE TYPE: SAP CONTRACTS MANAGEMENT SPECIALIST; QUALIFICATION: DEGREE; CERTIFICATION: NOT APPLICABLE; NUMBER OF YEARS EXPERIENCE: 11-15; REQUIRED EXPERIENCE: SAP CONTRACTS MANAGEMENT</v>
          </cell>
        </row>
        <row r="2445">
          <cell r="A2445" t="str">
            <v>3000052976</v>
          </cell>
          <cell r="B2445" t="str">
            <v>5</v>
          </cell>
          <cell r="C2445" t="str">
            <v>Active</v>
          </cell>
          <cell r="D2445" t="str">
            <v>HIRE, PROFESSIONAL, INFORMATION TECHNOLOGY</v>
          </cell>
          <cell r="E2445" t="str">
            <v>HIRE IT:JUNIOR;SAP FIORI ADMINISTRATOR</v>
          </cell>
          <cell r="F2445" t="str">
            <v>HIRE, PROFESSIONAL, INFORMATION TECHNOLOGY: EXPERIENCE LEVEL: JUNIOR; RESOURCE TYPE: SAP FIORI ADMINISTRATOR; QUALIFICATION: DIPLOMA; CERTIFICATION: NOT APPLICABLE; NUMBER OF YEARS EXPERIENCE: 5-10; REQUIRED EXPERIENCE: SAP FIORI ADMINISTRATOR</v>
          </cell>
        </row>
        <row r="2446">
          <cell r="A2446" t="str">
            <v>3000053001</v>
          </cell>
          <cell r="B2446" t="str">
            <v>5</v>
          </cell>
          <cell r="C2446" t="str">
            <v>Active</v>
          </cell>
          <cell r="D2446" t="str">
            <v>HIRE, PROFESSIONAL, INFORMATION TECHNOLOGY</v>
          </cell>
          <cell r="E2446" t="str">
            <v>HIRE IT:SENIOR;DEGREE;NOT APPLICABLE;&gt;15</v>
          </cell>
          <cell r="F2446" t="str">
            <v>HIRE, PROFESSIONAL, INFORMATION TECHNOLOGY: EXPERIENCE LEVEL: SENIOR; RESOURCE TYPE: SAP HANA DATABASE ADMINISTRATOR/SPECIALIST; QUALIFICATION: DEGREE; CERTIFICATION: NOT APPLICABLE; NUMBER OF YEARS EXPERIENCE: &gt;15; REQUIRED EXPERIENCE: SAP HANA DATABASE ADMINISTRATOR/</v>
          </cell>
        </row>
        <row r="2447">
          <cell r="A2447" t="str">
            <v>3000052920</v>
          </cell>
          <cell r="B2447" t="str">
            <v>5</v>
          </cell>
          <cell r="C2447" t="str">
            <v>Active</v>
          </cell>
          <cell r="D2447" t="str">
            <v>HIRE, PROFESSIONAL, INFORMATION TECHNOLOGY</v>
          </cell>
          <cell r="E2447" t="str">
            <v>HIRE IT:EXPERT;DIPLOMA;NOT APPLICABLE</v>
          </cell>
          <cell r="F2447" t="str">
            <v>HIRE, PROFESSIONAL, INFORMATION TECHNOLOGY: EXPERIENCE LEVEL: EXPERT; RESOURCE TYPE: IT SERVICE DESK CONSULTANT; QUALIFICATION: DIPLOMA; CERTIFICATION: NOT APPLICABLE; NUMBER OF YEARS EXPERIENCE: 5-10; REQUIRED EXPERIENCE: IT SERVICE DESK</v>
          </cell>
        </row>
        <row r="2448">
          <cell r="A2448" t="str">
            <v>3000053019</v>
          </cell>
          <cell r="B2448" t="str">
            <v>5</v>
          </cell>
          <cell r="C2448" t="str">
            <v>Active</v>
          </cell>
          <cell r="D2448" t="str">
            <v>HIRE, PROFESSIONAL, INFORMATION TECHNOLOGY</v>
          </cell>
          <cell r="E2448" t="str">
            <v>HIRE IT:INTERMEDIATE;DEGREE;11-15</v>
          </cell>
          <cell r="F2448" t="str">
            <v xml:space="preserve">HIRE, PROFESSIONAL, INFORMATION TECHNOLOGY: EXPERIENCE LEVEL: INTERMEDIATE; RESOURCE TYPE: SAP MATERIALS MANAGEMENT  SPECIALIST; QUALIFICATION: DEGREE; CERTIFICATION: NOT APPLICABLE; NUMBER OF YEARS EXPERIENCE: 11-15; REQUIRED EXPERIENCE: SAP MATERIALS MANAGEMENT </v>
          </cell>
        </row>
        <row r="2449">
          <cell r="A2449" t="str">
            <v>3000053015</v>
          </cell>
          <cell r="B2449" t="str">
            <v>5</v>
          </cell>
          <cell r="C2449" t="str">
            <v>Active</v>
          </cell>
          <cell r="D2449" t="str">
            <v>HIRE, PROFESSIONAL, INFORMATION TECHNOLOGY</v>
          </cell>
          <cell r="E2449" t="str">
            <v>HIRE IT:EXPERT;DEGREE;NOT APPLICABLE;&gt;15</v>
          </cell>
          <cell r="F2449" t="str">
            <v>HIRE, PROFESSIONAL, INFORMATION TECHNOLOGY: EXPERIENCE LEVEL: EXPERT; RESOURCE TYPE: SAP BUDGET PLANNING AND CONSOLIDATION SPECIALIST; QUALIFICATION: DEGREE; CERTIFICATION: NOT APPLICABLE; NUMBER OF YEARS EXPERIENCE: &gt;15; REQUIRED EXPERIENCE: SAP BUDGET PLANNING AND CONSOLIDATION</v>
          </cell>
        </row>
        <row r="2450">
          <cell r="A2450" t="str">
            <v>3000052646</v>
          </cell>
          <cell r="B2450" t="str">
            <v>5</v>
          </cell>
          <cell r="C2450" t="str">
            <v>Active</v>
          </cell>
          <cell r="D2450" t="str">
            <v>HIRE, PROFESSIONAL, INFORMATION TECHNOLOGY</v>
          </cell>
          <cell r="E2450" t="str">
            <v>HIRE IT:JUNIOR;DIPLOMA;NOT APPLICABLE</v>
          </cell>
          <cell r="F2450" t="str">
            <v xml:space="preserve">HIRE, PROFESSIONAL, INFORMATION TECHNOLOGY: EXPERIENCE LEVEL: JUNIOR; RESOURCE TYPE: SAP IMPLEMENTATION ROAD MAP  SPECIALIST; QUALIFICATION: DIPLOMA; CERTIFICATION: NOT APPLICABLE; NUMBER OF YEARS EXPERIENCE: 5-10; REQUIRED EXPERIENCE: SAP IMPLEMENTATION ROAD MAP </v>
          </cell>
        </row>
        <row r="2451">
          <cell r="A2451" t="str">
            <v>3000052805</v>
          </cell>
          <cell r="B2451" t="str">
            <v>5</v>
          </cell>
          <cell r="C2451" t="str">
            <v>Active</v>
          </cell>
          <cell r="D2451" t="str">
            <v>HIRE, PROFESSIONAL, INFORMATION TECHNOLOGY</v>
          </cell>
          <cell r="E2451" t="str">
            <v>HIRE IT:JUNIOR;DATA CENTER ENGINEER;5-10</v>
          </cell>
          <cell r="F2451" t="str">
            <v>HIRE, PROFESSIONAL, INFORMATION TECHNOLOGY: EXPERIENCE LEVEL: JUNIOR; RESOURCE TYPE: DATA CENTER ENGINEER; QUALIFICATION: DIPLOMA; CERTIFICATION: NOT APPLICABLE; NUMBER OF YEARS EXPERIENCE: 5-10; REQUIRED EXPERIENCE: DATA CENTER ENGINEERING</v>
          </cell>
        </row>
        <row r="2452">
          <cell r="A2452" t="str">
            <v>3000052893</v>
          </cell>
          <cell r="B2452" t="str">
            <v>5</v>
          </cell>
          <cell r="C2452" t="str">
            <v>Active</v>
          </cell>
          <cell r="D2452" t="str">
            <v>HIRE, PROFESSIONAL, INFORMATION TECHNOLOGY</v>
          </cell>
          <cell r="E2452" t="str">
            <v>HIRE IT:JUNIOR;DIPLOMA;NOT APPLICABLE</v>
          </cell>
          <cell r="F2452" t="str">
            <v>HIRE, PROFESSIONAL, INFORMATION TECHNOLOGY: EXPERIENCE LEVEL: JUNIOR; RESOURCE TYPE: DATA GOVERNANCE ADMINISTRATOR; QUALIFICATION: DIPLOMA; CERTIFICATION: NOT APPLICABLE; NUMBER OF YEARS EXPERIENCE: 5-10; REQUIRED EXPERIENCE: DATA GOVERNANCE  ADMINISTRATION</v>
          </cell>
        </row>
        <row r="2453">
          <cell r="A2453" t="str">
            <v>3000052836</v>
          </cell>
          <cell r="B2453" t="str">
            <v>5</v>
          </cell>
          <cell r="C2453" t="str">
            <v>Active</v>
          </cell>
          <cell r="D2453" t="str">
            <v>HIRE, PROFESSIONAL, INFORMATION TECHNOLOGY</v>
          </cell>
          <cell r="E2453" t="str">
            <v>HIRE IT:INTERMEDIATE;DEGREE;11-15</v>
          </cell>
          <cell r="F2453" t="str">
            <v>HIRE, PROFESSIONAL, INFORMATION TECHNOLOGY: EXPERIENCE LEVEL: INTERMEDIATE; RESOURCE TYPE: IT GOVERNANCE, RISK AND COMPLIANCE OFFICER; QUALIFICATION: DEGREE; CERTIFICATION: NOT APPLICABLE; NUMBER OF YEARS EXPERIENCE: 11-15; REQUIRED EXPERIENCE: IT GOVERNANCE, RISK AND COMPLIANCE</v>
          </cell>
        </row>
        <row r="2454">
          <cell r="A2454" t="str">
            <v>3000053004</v>
          </cell>
          <cell r="B2454" t="str">
            <v>5</v>
          </cell>
          <cell r="C2454" t="str">
            <v>Active</v>
          </cell>
          <cell r="D2454" t="str">
            <v>HIRE, PROFESSIONAL, INFORMATION TECHNOLOGY</v>
          </cell>
          <cell r="E2454" t="str">
            <v>HIRE IT:INTERMEDIATE;DIPLOMA;5-10</v>
          </cell>
          <cell r="F2454" t="str">
            <v>HIRE, PROFESSIONAL, INFORMATION TECHNOLOGY: EXPERIENCE LEVEL: INTERMEDIATE; RESOURCE TYPE: PERFORMANCE TESTING ENGINEER; QUALIFICATION: DIPLOMA; CERTIFICATION: NOT APPLICABLE; NUMBER OF YEARS EXPERIENCE: 5-10; REQUIRED EXPERIENCE: PERFORMANCE TESTERING ENGINEERING</v>
          </cell>
        </row>
        <row r="2455">
          <cell r="A2455" t="str">
            <v>3000053065</v>
          </cell>
          <cell r="B2455" t="str">
            <v>5</v>
          </cell>
          <cell r="C2455" t="str">
            <v>Active</v>
          </cell>
          <cell r="D2455" t="str">
            <v>HIRE, PROFESSIONAL, INFORMATION TECHNOLOGY</v>
          </cell>
          <cell r="E2455" t="str">
            <v>HIRE IT:INTERMEDIATE;DEGREE;11-15</v>
          </cell>
          <cell r="F2455" t="str">
            <v>HIRE, PROFESSIONAL, INFORMATION TECHNOLOGY: EXPERIENCE LEVEL: INTERMEDIATE; RESOURCE TYPE: DATA CENTER ENGINEER; QUALIFICATION: DEGREE; CERTIFICATION: NOT APPLICABLE; NUMBER OF YEARS EXPERIENCE: 11-15; REQUIRED EXPERIENCE: DATA CENTER ENGINEERING</v>
          </cell>
        </row>
        <row r="2456">
          <cell r="A2456" t="str">
            <v>3000053006</v>
          </cell>
          <cell r="B2456" t="str">
            <v>5</v>
          </cell>
          <cell r="C2456" t="str">
            <v>Active</v>
          </cell>
          <cell r="D2456" t="str">
            <v>HIRE, PROFESSIONAL, INFORMATION TECHNOLOGY</v>
          </cell>
          <cell r="E2456" t="str">
            <v>HIRE IT:INTERMEDIATE;DEGREE;11-15</v>
          </cell>
          <cell r="F2456" t="str">
            <v>HIRE, PROFESSIONAL, INFORMATION TECHNOLOGY: EXPERIENCE LEVEL: INTERMEDIATE; RESOURCE TYPE: CYBER SECURITY SOC ANALYST; QUALIFICATION: DEGREE; CERTIFICATION: NOT APPLICABLE; NUMBER OF YEARS EXPERIENCE: 11-15; REQUIRED EXPERIENCE: CYBER SECURITY SOC  ANALYTICS</v>
          </cell>
        </row>
        <row r="2457">
          <cell r="A2457" t="str">
            <v>3000052861</v>
          </cell>
          <cell r="B2457" t="str">
            <v>5</v>
          </cell>
          <cell r="C2457" t="str">
            <v>Active</v>
          </cell>
          <cell r="D2457" t="str">
            <v>HIRE, PROFESSIONAL, INFORMATION TECHNOLOGY</v>
          </cell>
          <cell r="E2457" t="str">
            <v>HIRE IT:SENIOR;DEGREE;NOT APPLICABLE;&gt;15</v>
          </cell>
          <cell r="F2457" t="str">
            <v>HIRE, PROFESSIONAL, INFORMATION TECHNOLOGY: EXPERIENCE LEVEL: SENIOR; RESOURCE TYPE: SAP ORACLE AND SQL DATABASE ADMINISTRATION SPECIALIST; QUALIFICATION: DEGREE; CERTIFICATION: NOT APPLICABLE; NUMBER OF YEARS EXPERIENCE: &gt;15; REQUIRED EXPERIENCE: SAP ORACLE AND SQL DATABASE ADMINISTRATION</v>
          </cell>
        </row>
        <row r="2458">
          <cell r="A2458" t="str">
            <v>3000052965</v>
          </cell>
          <cell r="B2458" t="str">
            <v>5</v>
          </cell>
          <cell r="C2458" t="str">
            <v>Active</v>
          </cell>
          <cell r="D2458" t="str">
            <v>HIRE, PROFESSIONAL, INFORMATION TECHNOLOGY</v>
          </cell>
          <cell r="E2458" t="str">
            <v>HIRE IT:INTERMEDIATE;DATA CONSULTANT</v>
          </cell>
          <cell r="F2458" t="str">
            <v>HIRE, PROFESSIONAL, INFORMATION TECHNOLOGY: EXPERIENCE LEVEL: INTERMEDIATE; RESOURCE TYPE: DATA CONSULTANT; QUALIFICATION: DEGREE; CERTIFICATION: NOT APPLICABLE; NUMBER OF YEARS EXPERIENCE: 11-15; REQUIRED EXPERIENCE: DATA  EXPERTISE</v>
          </cell>
        </row>
        <row r="2459">
          <cell r="A2459" t="str">
            <v>3000052925</v>
          </cell>
          <cell r="B2459" t="str">
            <v>5</v>
          </cell>
          <cell r="C2459" t="str">
            <v>Active</v>
          </cell>
          <cell r="D2459" t="str">
            <v>HIRE, PROFESSIONAL, INFORMATION TECHNOLOGY</v>
          </cell>
          <cell r="E2459" t="str">
            <v>HIRE IT:SENIOR;SAP BUSINESS ANALYST</v>
          </cell>
          <cell r="F2459" t="str">
            <v>HIRE, PROFESSIONAL, INFORMATION TECHNOLOGY: EXPERIENCE LEVEL: SENIOR; RESOURCE TYPE: SAP BUSINESS ANALYST; QUALIFICATION: DEGREE; CERTIFICATION: NOT APPLICABLE; NUMBER OF YEARS EXPERIENCE: 11-15; REQUIRED EXPERIENCE: SAP BUSINESSANALYTICS</v>
          </cell>
        </row>
        <row r="2460">
          <cell r="A2460" t="str">
            <v>3000052611</v>
          </cell>
          <cell r="B2460" t="str">
            <v>5</v>
          </cell>
          <cell r="C2460" t="str">
            <v>Active</v>
          </cell>
          <cell r="D2460" t="str">
            <v>HIRE, PROFESSIONAL, INFORMATION TECHNOLOGY</v>
          </cell>
          <cell r="E2460" t="str">
            <v>HIRE IT:JUNIOR;SAP PPM SPECIALIST;5-10</v>
          </cell>
          <cell r="F2460" t="str">
            <v>HIRE, PROFESSIONAL, INFORMATION TECHNOLOGY: EXPERIENCE LEVEL: JUNIOR; RESOURCE TYPE: SAP PPM SPECIALIST; QUALIFICATION: DIPLOMA; CERTIFICATION: NOT APPLICABLE; NUMBER OF YEARS EXPERIENCE: 5-10; REQUIRED EXPERIENCE: SAP PPM</v>
          </cell>
        </row>
        <row r="2461">
          <cell r="A2461" t="str">
            <v>3000052783</v>
          </cell>
          <cell r="B2461" t="str">
            <v>5</v>
          </cell>
          <cell r="C2461" t="str">
            <v>Active</v>
          </cell>
          <cell r="D2461" t="str">
            <v>HIRE, PROFESSIONAL, INFORMATION TECHNOLOGY</v>
          </cell>
          <cell r="E2461" t="str">
            <v>HIRE IT:INTERMEDIATE;SAP PPM SPECIALIST</v>
          </cell>
          <cell r="F2461" t="str">
            <v>HIRE, PROFESSIONAL, INFORMATION TECHNOLOGY: EXPERIENCE LEVEL: INTERMEDIATE; RESOURCE TYPE: SAP PPM SPECIALIST; QUALIFICATION: DEGREE; CERTIFICATION: NOT APPLICABLE; NUMBER OF YEARS EXPERIENCE: 11-15; REQUIRED EXPERIENCE: SAP PPM</v>
          </cell>
        </row>
        <row r="2462">
          <cell r="A2462" t="str">
            <v>3000053002</v>
          </cell>
          <cell r="B2462" t="str">
            <v>5</v>
          </cell>
          <cell r="C2462" t="str">
            <v>Active</v>
          </cell>
          <cell r="D2462" t="str">
            <v>HIRE, PROFESSIONAL, INFORMATION TECHNOLOGY</v>
          </cell>
          <cell r="E2462" t="str">
            <v>HIRE IT:JUNIOR;SAP FICO SPECIALIST;5-10</v>
          </cell>
          <cell r="F2462" t="str">
            <v>HIRE, PROFESSIONAL, INFORMATION TECHNOLOGY: EXPERIENCE LEVEL: JUNIOR; RESOURCE TYPE: SAP FICO SPECIALIST; QUALIFICATION: DIPLOMA; CERTIFICATION: NOT APPLICABLE; NUMBER OF YEARS EXPERIENCE: 5-10; REQUIRED EXPERIENCE: SAP FICO</v>
          </cell>
        </row>
        <row r="2463">
          <cell r="A2463" t="str">
            <v>3000052887</v>
          </cell>
          <cell r="B2463" t="str">
            <v>5</v>
          </cell>
          <cell r="C2463" t="str">
            <v>Active</v>
          </cell>
          <cell r="D2463" t="str">
            <v>HIRE, PROFESSIONAL, INFORMATION TECHNOLOGY</v>
          </cell>
          <cell r="E2463" t="str">
            <v>HIRE IT:INTERMEDIATE;DEGREE;11-15</v>
          </cell>
          <cell r="F2463" t="str">
            <v>HIRE, PROFESSIONAL, INFORMATION TECHNOLOGY: EXPERIENCE LEVEL: INTERMEDIATE; RESOURCE TYPE: RED AND BLUE TEAM’S EXERCISES; QUALIFICATION: DEGREE; CERTIFICATION: NOT APPLICABLE; NUMBER OF YEARS EXPERIENCE: 11-15; REQUIRED EXPERIENCE: RED AND BLUE TEAM’S EXERCISES</v>
          </cell>
        </row>
        <row r="2464">
          <cell r="A2464" t="str">
            <v>3000052732</v>
          </cell>
          <cell r="B2464" t="str">
            <v>5</v>
          </cell>
          <cell r="C2464" t="str">
            <v>Active</v>
          </cell>
          <cell r="D2464" t="str">
            <v>HIRE, PROFESSIONAL, INFORMATION TECHNOLOGY</v>
          </cell>
          <cell r="E2464" t="str">
            <v>HIRE IT:EXPERT;SACM CONSULTANT;DIPLOMA</v>
          </cell>
          <cell r="F2464" t="str">
            <v>HIRE, PROFESSIONAL, INFORMATION TECHNOLOGY: EXPERIENCE LEVEL: EXPERT; RESOURCE TYPE: SACM CONSULTANT; QUALIFICATION: DIPLOMA; CERTIFICATION: NOT APPLICABLE; NUMBER OF YEARS EXPERIENCE: 5-10; REQUIRED EXPERIENCE: SACM</v>
          </cell>
        </row>
        <row r="2465">
          <cell r="A2465" t="str">
            <v>3000052905</v>
          </cell>
          <cell r="B2465" t="str">
            <v>5</v>
          </cell>
          <cell r="C2465" t="str">
            <v>Active</v>
          </cell>
          <cell r="D2465" t="str">
            <v>HIRE, PROFESSIONAL, INFORMATION TECHNOLOGY</v>
          </cell>
          <cell r="E2465" t="str">
            <v>HIRE IT:JUNIOR;DIPLOMA;NOT APPLICABLE</v>
          </cell>
          <cell r="F2465" t="str">
            <v>HIRE, PROFESSIONAL, INFORMATION TECHNOLOGY: EXPERIENCE LEVEL: JUNIOR; RESOURCE TYPE: MICROSOFT AZURE SYSTEM ADMINISTRATOR; QUALIFICATION: DIPLOMA; CERTIFICATION: NOT APPLICABLE; NUMBER OF YEARS EXPERIENCE: 5-10; REQUIRED EXPERIENCE: MICROSOFT AZURE SYSTEM  ADMINISTRATION</v>
          </cell>
        </row>
        <row r="2466">
          <cell r="A2466" t="str">
            <v>3000052817</v>
          </cell>
          <cell r="B2466" t="str">
            <v>5</v>
          </cell>
          <cell r="C2466" t="str">
            <v>Active</v>
          </cell>
          <cell r="D2466" t="str">
            <v>HIRE, PROFESSIONAL, INFORMATION TECHNOLOGY</v>
          </cell>
          <cell r="E2466" t="str">
            <v>HIRE IT:INTERMEDIATE;SACM CONSULTANT</v>
          </cell>
          <cell r="F2466" t="str">
            <v>HIRE, PROFESSIONAL, INFORMATION TECHNOLOGY: EXPERIENCE LEVEL: INTERMEDIATE; RESOURCE TYPE: SACM CONSULTANT; QUALIFICATION: DEGREE; CERTIFICATION: NOT APPLICABLE; NUMBER OF YEARS EXPERIENCE: 11-15; REQUIRED EXPERIENCE: SACM</v>
          </cell>
        </row>
        <row r="2467">
          <cell r="A2467" t="str">
            <v>3000052904</v>
          </cell>
          <cell r="B2467" t="str">
            <v>5</v>
          </cell>
          <cell r="C2467" t="str">
            <v>Active</v>
          </cell>
          <cell r="D2467" t="str">
            <v>HIRE, PROFESSIONAL, INFORMATION TECHNOLOGY</v>
          </cell>
          <cell r="E2467" t="str">
            <v>HIRE IT:INTERMEDIATE;DIPLOMA;5-10</v>
          </cell>
          <cell r="F2467" t="str">
            <v>HIRE, PROFESSIONAL, INFORMATION TECHNOLOGY: EXPERIENCE LEVEL: INTERMEDIATE; RESOURCE TYPE: SAP BO WEBI SPECIALIST; QUALIFICATION: DIPLOMA; CERTIFICATION: NOT APPLICABLE; NUMBER OF YEARS EXPERIENCE: 5-10; REQUIRED EXPERIENCE: SAP BO WEBI</v>
          </cell>
        </row>
        <row r="2468">
          <cell r="A2468" t="str">
            <v>3000052813</v>
          </cell>
          <cell r="B2468" t="str">
            <v>5</v>
          </cell>
          <cell r="C2468" t="str">
            <v>Active</v>
          </cell>
          <cell r="D2468" t="str">
            <v>HIRE, PROFESSIONAL, INFORMATION TECHNOLOGY</v>
          </cell>
          <cell r="E2468" t="str">
            <v>HIRE IT:JUNIOR;SAP SCRIPTS SPECIALIST</v>
          </cell>
          <cell r="F2468" t="str">
            <v>HIRE, PROFESSIONAL, INFORMATION TECHNOLOGY: EXPERIENCE LEVEL: JUNIOR; RESOURCE TYPE: SAP SCRIPTS SPECIALIST; QUALIFICATION: DIPLOMA; CERTIFICATION: NOT APPLICABLE; NUMBER OF YEARS EXPERIENCE: 5-10; REQUIRED EXPERIENCE: SAP SCRIPTS</v>
          </cell>
        </row>
        <row r="2469">
          <cell r="A2469" t="str">
            <v>3000052773</v>
          </cell>
          <cell r="B2469" t="str">
            <v>5</v>
          </cell>
          <cell r="C2469" t="str">
            <v>Active</v>
          </cell>
          <cell r="D2469" t="str">
            <v>HIRE, PROFESSIONAL, INFORMATION TECHNOLOGY</v>
          </cell>
          <cell r="E2469" t="str">
            <v>HIRE IT:JUNIOR;SAP ENABLE NOW SPECIALIST</v>
          </cell>
          <cell r="F2469" t="str">
            <v>HIRE, PROFESSIONAL, INFORMATION TECHNOLOGY: EXPERIENCE LEVEL: JUNIOR; RESOURCE TYPE: SAP ENABLE NOW SPECIALIST; QUALIFICATION: CERTIFICATE; CERTIFICATION: NOT APPLICABLE; NUMBER OF YEARS EXPERIENCE: &lt;5; REQUIRED EXPERIENCE: SAP ENABLE NOW</v>
          </cell>
        </row>
        <row r="2470">
          <cell r="A2470" t="str">
            <v>3000052889</v>
          </cell>
          <cell r="B2470" t="str">
            <v>5</v>
          </cell>
          <cell r="C2470" t="str">
            <v>Active</v>
          </cell>
          <cell r="D2470" t="str">
            <v>HIRE, PROFESSIONAL, INFORMATION TECHNOLOGY</v>
          </cell>
          <cell r="E2470" t="str">
            <v>HIRE IT:INTERMEDIATE;DEGREE;11-15</v>
          </cell>
          <cell r="F2470" t="str">
            <v>HIRE, PROFESSIONAL, INFORMATION TECHNOLOGY: EXPERIENCE LEVEL: INTERMEDIATE; RESOURCE TYPE: SAP SYSTEM LANDSCAPE &amp; TRANSFORMATION SPECIALIST; QUALIFICATION: DEGREE; CERTIFICATION: NOT APPLICABLE; NUMBER OF YEARS EXPERIENCE: 11-15; REQUIRED EXPERIENCE: SAP SYSTEM LANDSCAPE &amp; TRANSFORMATION</v>
          </cell>
        </row>
        <row r="2471">
          <cell r="A2471" t="str">
            <v>3000052808</v>
          </cell>
          <cell r="B2471" t="str">
            <v>5</v>
          </cell>
          <cell r="C2471" t="str">
            <v>Active</v>
          </cell>
          <cell r="D2471" t="str">
            <v>HIRE, PROFESSIONAL, INFORMATION TECHNOLOGY</v>
          </cell>
          <cell r="E2471" t="str">
            <v>HIRE IT:SENIOR;ANTIMALWARE SPECIALIST</v>
          </cell>
          <cell r="F2471" t="str">
            <v>HIRE, PROFESSIONAL, INFORMATION TECHNOLOGY: EXPERIENCE LEVEL: SENIOR; RESOURCE TYPE: ANTIMALWARE SPECIALIST; QUALIFICATION: DEGREE; CERTIFICATION: NOT APPLICABLE; NUMBER OF YEARS EXPERIENCE: &gt;15; REQUIRED EXPERIENCE: ANTIMALWARE</v>
          </cell>
        </row>
        <row r="2472">
          <cell r="A2472" t="str">
            <v>3000052680</v>
          </cell>
          <cell r="B2472" t="str">
            <v>5</v>
          </cell>
          <cell r="C2472" t="str">
            <v>Active</v>
          </cell>
          <cell r="D2472" t="str">
            <v>HIRE, PROFESSIONAL, INFORMATION TECHNOLOGY</v>
          </cell>
          <cell r="E2472" t="str">
            <v>HIRE IT:JUNIOR;DIPLOMA;NOT APPLICABLE</v>
          </cell>
          <cell r="F2472" t="str">
            <v>HIRE, PROFESSIONAL, INFORMATION TECHNOLOGY: EXPERIENCE LEVEL: JUNIOR; RESOURCE TYPE: SAP SOLUTION MANAGER ADMINISTRATION AND CONFIGURATION SPECIALIST; QUALIFICATION: DIPLOMA; CERTIFICATION: NOT APPLICABLE; NUMBER OF YEARS EXPERIENCE: 5-10; REQUIRED EXPERIENCE: SAP SOLUTION MANAGER ADMINISTRATION AND CONFIGURATION</v>
          </cell>
        </row>
        <row r="2473">
          <cell r="A2473" t="str">
            <v>3000052595</v>
          </cell>
          <cell r="B2473" t="str">
            <v>5</v>
          </cell>
          <cell r="C2473" t="str">
            <v>Active</v>
          </cell>
          <cell r="D2473" t="str">
            <v>HIRE, PROFESSIONAL, INFORMATION TECHNOLOGY</v>
          </cell>
          <cell r="E2473" t="str">
            <v>HIRE IT:JUNIOR;DIPLOMA;NOT APPLICABLE</v>
          </cell>
          <cell r="F2473" t="str">
            <v>HIRE, PROFESSIONAL, INFORMATION TECHNOLOGY: EXPERIENCE LEVEL: JUNIOR; RESOURCE TYPE: SAP EXTENDED WAREHOUSE MANAGEMENT SPECIALIST; QUALIFICATION: DIPLOMA; CERTIFICATION: NOT APPLICABLE; NUMBER OF YEARS EXPERIENCE: 5-10; REQUIRED EXPERIENCE: SAP EXTENDED WAREHOUSE MANAGEMENT</v>
          </cell>
        </row>
        <row r="2474">
          <cell r="A2474" t="str">
            <v>3000052764</v>
          </cell>
          <cell r="B2474" t="str">
            <v>5</v>
          </cell>
          <cell r="C2474" t="str">
            <v>Active</v>
          </cell>
          <cell r="D2474" t="str">
            <v>HIRE, PROFESSIONAL, INFORMATION TECHNOLOGY</v>
          </cell>
          <cell r="E2474" t="str">
            <v>HIRE IT:JUNIOR;IT GOVERNANCE OFFICER</v>
          </cell>
          <cell r="F2474" t="str">
            <v>HIRE, PROFESSIONAL, INFORMATION TECHNOLOGY: EXPERIENCE LEVEL: JUNIOR; RESOURCE TYPE: IT GOVERNANCE OFFICER; QUALIFICATION: DIPLOMA; CERTIFICATION: NOT APPLICABLE; NUMBER OF YEARS EXPERIENCE: 5-10; REQUIRED EXPERIENCE: IT GOVERNANCE</v>
          </cell>
        </row>
        <row r="2475">
          <cell r="A2475" t="str">
            <v>3000052648</v>
          </cell>
          <cell r="B2475" t="str">
            <v>5</v>
          </cell>
          <cell r="C2475" t="str">
            <v>Active</v>
          </cell>
          <cell r="D2475" t="str">
            <v>HIRE, PROFESSIONAL, INFORMATION TECHNOLOGY</v>
          </cell>
          <cell r="E2475" t="str">
            <v>HIRE IT:SENIOR;BACKUP ENGINEER;DEGREE</v>
          </cell>
          <cell r="F2475" t="str">
            <v>HIRE, PROFESSIONAL, INFORMATION TECHNOLOGY: EXPERIENCE LEVEL: SENIOR; RESOURCE TYPE: BACKUP ENGINEER; QUALIFICATION: DEGREE; CERTIFICATION: NOT APPLICABLE; NUMBER OF YEARS EXPERIENCE: &gt;15; REQUIRED EXPERIENCE: BACKUP ENGINEERING</v>
          </cell>
        </row>
        <row r="2476">
          <cell r="A2476" t="str">
            <v>3000052977</v>
          </cell>
          <cell r="B2476" t="str">
            <v>5</v>
          </cell>
          <cell r="C2476" t="str">
            <v>Active</v>
          </cell>
          <cell r="D2476" t="str">
            <v>HIRE, PROFESSIONAL, INFORMATION TECHNOLOGY</v>
          </cell>
          <cell r="E2476" t="str">
            <v>HIRE IT:EXPERT;CLOUD SECURITY SPECIALIST</v>
          </cell>
          <cell r="F2476" t="str">
            <v>HIRE, PROFESSIONAL, INFORMATION TECHNOLOGY: EXPERIENCE LEVEL: EXPERT; RESOURCE TYPE: CLOUD SECURITY SPECIALIST; QUALIFICATION: CERTIFICATE; CERTIFICATION: NOT APPLICABLE; NUMBER OF YEARS EXPERIENCE: &lt;5; REQUIRED EXPERIENCE: CLOUD SECURITY</v>
          </cell>
        </row>
        <row r="2477">
          <cell r="A2477" t="str">
            <v>3000052937</v>
          </cell>
          <cell r="B2477" t="str">
            <v>5</v>
          </cell>
          <cell r="C2477" t="str">
            <v>Active</v>
          </cell>
          <cell r="D2477" t="str">
            <v>HIRE, PROFESSIONAL, INFORMATION TECHNOLOGY</v>
          </cell>
          <cell r="E2477" t="str">
            <v>HIRE IT:INTERMEDIATE;DIPLOMA;5-10</v>
          </cell>
          <cell r="F2477" t="str">
            <v>HIRE, PROFESSIONAL, INFORMATION TECHNOLOGY: EXPERIENCE LEVEL: INTERMEDIATE; RESOURCE TYPE: SAP BUSINESS OBJECTS/SAP BI ADMINISTRATOR; QUALIFICATION: DIPLOMA; CERTIFICATION: NOT APPLICABLE; NUMBER OF YEARS EXPERIENCE: 5-10; REQUIRED EXPERIENCE: SAP BUSINESS OBJECTS/SAP BI ADMINISTRATOR</v>
          </cell>
        </row>
        <row r="2478">
          <cell r="A2478" t="str">
            <v>3000052738</v>
          </cell>
          <cell r="B2478" t="str">
            <v>5</v>
          </cell>
          <cell r="C2478" t="str">
            <v>Active</v>
          </cell>
          <cell r="D2478" t="str">
            <v>HIRE, PROFESSIONAL, INFORMATION TECHNOLOGY</v>
          </cell>
          <cell r="E2478" t="str">
            <v>HIRE IT:JUNIOR;DIPLOMA;NOT APPLICABLE</v>
          </cell>
          <cell r="F2478" t="str">
            <v>HIRE, PROFESSIONAL, INFORMATION TECHNOLOGY: EXPERIENCE LEVEL: JUNIOR; RESOURCE TYPE: SAP JOB SCHEDULING ADMINISTRATOR; QUALIFICATION: DIPLOMA; CERTIFICATION: NOT APPLICABLE; NUMBER OF YEARS EXPERIENCE: 5-10; REQUIRED EXPERIENCE: SAP JOB SCHEDULING ADMINISTRATOR</v>
          </cell>
        </row>
        <row r="2479">
          <cell r="A2479" t="str">
            <v>3000052703</v>
          </cell>
          <cell r="B2479" t="str">
            <v>5</v>
          </cell>
          <cell r="C2479" t="str">
            <v>Active</v>
          </cell>
          <cell r="D2479" t="str">
            <v>HIRE, PROFESSIONAL, INFORMATION TECHNOLOGY</v>
          </cell>
          <cell r="E2479" t="str">
            <v>HIRE IT:INTERMEDIATE;DEGREE;11-15</v>
          </cell>
          <cell r="F2479" t="str">
            <v xml:space="preserve">HIRE, PROFESSIONAL, INFORMATION TECHNOLOGY: EXPERIENCE LEVEL: INTERMEDIATE; RESOURCE TYPE: SAP K-PRO  SPECIALIST; QUALIFICATION: DEGREE; CERTIFICATION: NOT APPLICABLE; NUMBER OF YEARS EXPERIENCE: 11-15; REQUIRED EXPERIENCE: SAP K-PRO </v>
          </cell>
        </row>
        <row r="2480">
          <cell r="A2480" t="str">
            <v>3000053009</v>
          </cell>
          <cell r="B2480" t="str">
            <v>5</v>
          </cell>
          <cell r="C2480" t="str">
            <v>Active</v>
          </cell>
          <cell r="D2480" t="str">
            <v>HIRE, PROFESSIONAL, INFORMATION TECHNOLOGY</v>
          </cell>
          <cell r="E2480" t="str">
            <v>HIRE IT:SENIOR;DEGREE;NOT APPLICABLE;&gt;15</v>
          </cell>
          <cell r="F2480" t="str">
            <v>HIRE, PROFESSIONAL, INFORMATION TECHNOLOGY: EXPERIENCE LEVEL: SENIOR; RESOURCE TYPE: DATA GOVERNANCE ADMINISTRATOR; QUALIFICATION: DEGREE; CERTIFICATION: NOT APPLICABLE; NUMBER OF YEARS EXPERIENCE: &gt;15; REQUIRED EXPERIENCE: DATA GOVERNANCE  ADMINISTRATION</v>
          </cell>
        </row>
        <row r="2481">
          <cell r="A2481" t="str">
            <v>3000052978</v>
          </cell>
          <cell r="B2481" t="str">
            <v>5</v>
          </cell>
          <cell r="C2481" t="str">
            <v>Active</v>
          </cell>
          <cell r="D2481" t="str">
            <v>HIRE, PROFESSIONAL, INFORMATION TECHNOLOGY</v>
          </cell>
          <cell r="E2481" t="str">
            <v>HIRE IT:JUNIOR;CERTIFICATE;&lt;5</v>
          </cell>
          <cell r="F2481" t="str">
            <v>HIRE, PROFESSIONAL, INFORMATION TECHNOLOGY: EXPERIENCE LEVEL: JUNIOR; RESOURCE TYPE: SAP ARCHIVING SPECIALIST (KPRO, OPENTEXT); QUALIFICATION: CERTIFICATE; CERTIFICATION: NOT APPLICABLE; NUMBER OF YEARS EXPERIENCE: &lt;5; REQUIRED EXPERIENCE: SAP ARCHIVING (KPRO, OPENTEXT)</v>
          </cell>
        </row>
        <row r="2482">
          <cell r="A2482" t="str">
            <v>3000052756</v>
          </cell>
          <cell r="B2482" t="str">
            <v>5</v>
          </cell>
          <cell r="C2482" t="str">
            <v>Active</v>
          </cell>
          <cell r="D2482" t="str">
            <v>HIRE, PROFESSIONAL, INFORMATION TECHNOLOGY</v>
          </cell>
          <cell r="E2482" t="str">
            <v>HIRE IT:EXPERT;SAP ABAP DEVELOPER;DEGREE</v>
          </cell>
          <cell r="F2482" t="str">
            <v>HIRE, PROFESSIONAL, INFORMATION TECHNOLOGY: EXPERIENCE LEVEL: EXPERT; RESOURCE TYPE: SAP ABAP DEVELOPER; QUALIFICATION: DEGREE; CERTIFICATION: NOT APPLICABLE; NUMBER OF YEARS EXPERIENCE: &gt;15; REQUIRED EXPERIENCE: SAP ABAP</v>
          </cell>
        </row>
        <row r="2483">
          <cell r="A2483" t="str">
            <v>3000052644</v>
          </cell>
          <cell r="B2483" t="str">
            <v>5</v>
          </cell>
          <cell r="C2483" t="str">
            <v>Active</v>
          </cell>
          <cell r="D2483" t="str">
            <v>HIRE, PROFESSIONAL, INFORMATION TECHNOLOGY</v>
          </cell>
          <cell r="E2483" t="str">
            <v>HIRE IT:EXPERT;SAP FIORI DEVELOPER;&lt;5</v>
          </cell>
          <cell r="F2483" t="str">
            <v>HIRE, PROFESSIONAL, INFORMATION TECHNOLOGY: EXPERIENCE LEVEL: EXPERT; RESOURCE TYPE: SAP FIORI DEVELOPER; QUALIFICATION: CERTIFICATE; CERTIFICATION: NOT APPLICABLE; NUMBER OF YEARS EXPERIENCE: &lt;5; REQUIRED EXPERIENCE: SAP FIORI DEVELOPER</v>
          </cell>
        </row>
        <row r="2484">
          <cell r="A2484" t="str">
            <v>3000052698</v>
          </cell>
          <cell r="B2484" t="str">
            <v>5</v>
          </cell>
          <cell r="C2484" t="str">
            <v>Active</v>
          </cell>
          <cell r="D2484" t="str">
            <v>HIRE, PROFESSIONAL, INFORMATION TECHNOLOGY</v>
          </cell>
          <cell r="E2484" t="str">
            <v>HIRE IT:EXPERT;DEGREE;NOT APPLICABLE;&gt;15</v>
          </cell>
          <cell r="F2484" t="str">
            <v>HIRE, PROFESSIONAL, INFORMATION TECHNOLOGY: EXPERIENCE LEVEL: EXPERT; RESOURCE TYPE: SAP CONTRACTS MANAGEMENT SPECIALIST; QUALIFICATION: DEGREE; CERTIFICATION: NOT APPLICABLE; NUMBER OF YEARS EXPERIENCE: &gt;15; REQUIRED EXPERIENCE: SAP CONTRACTS MANAGEMENT</v>
          </cell>
        </row>
        <row r="2485">
          <cell r="A2485" t="str">
            <v>3000052993</v>
          </cell>
          <cell r="B2485" t="str">
            <v>5</v>
          </cell>
          <cell r="C2485" t="str">
            <v>Active</v>
          </cell>
          <cell r="D2485" t="str">
            <v>HIRE, PROFESSIONAL, INFORMATION TECHNOLOGY</v>
          </cell>
          <cell r="E2485" t="str">
            <v>HIRE IT:INTERMEDIATE;DEGREE;11-15</v>
          </cell>
          <cell r="F2485" t="str">
            <v>HIRE, PROFESSIONAL, INFORMATION TECHNOLOGY: EXPERIENCE LEVEL: INTERMEDIATE; RESOURCE TYPE: FLEXERA SAM CONSULTANT; QUALIFICATION: DEGREE; CERTIFICATION: NOT APPLICABLE; NUMBER OF YEARS EXPERIENCE: 11-15; REQUIRED EXPERIENCE: FLEXERA SAM</v>
          </cell>
        </row>
        <row r="2486">
          <cell r="A2486" t="str">
            <v>3000052964</v>
          </cell>
          <cell r="B2486" t="str">
            <v>5</v>
          </cell>
          <cell r="C2486" t="str">
            <v>Active</v>
          </cell>
          <cell r="D2486" t="str">
            <v>HIRE, PROFESSIONAL, INFORMATION TECHNOLOGY</v>
          </cell>
          <cell r="E2486" t="str">
            <v>HIRE IT:SENIOR;DEGREE;NOT APPLICABLE;&gt;15</v>
          </cell>
          <cell r="F2486" t="str">
            <v>HIRE, PROFESSIONAL, INFORMATION TECHNOLOGY: EXPERIENCE LEVEL: SENIOR; RESOURCE TYPE: IT GOVERNANCE, RISK AND COMPLIANCE OFFICER; QUALIFICATION: DEGREE; CERTIFICATION: NOT APPLICABLE; NUMBER OF YEARS EXPERIENCE: &gt;15; REQUIRED EXPERIENCE: IT GOVERNANCE, RISK AND COMPLIANCE</v>
          </cell>
        </row>
        <row r="2487">
          <cell r="A2487" t="str">
            <v>3000052558</v>
          </cell>
          <cell r="B2487" t="str">
            <v>5</v>
          </cell>
          <cell r="C2487" t="str">
            <v>Active</v>
          </cell>
          <cell r="D2487" t="str">
            <v>HIRE, PROFESSIONAL, INFORMATION TECHNOLOGY</v>
          </cell>
          <cell r="E2487" t="str">
            <v>HIRE IT:SENIOR;DEGREE;NOT APPLICABLE;&gt;15</v>
          </cell>
          <cell r="F2487" t="str">
            <v>HIRE, PROFESSIONAL, INFORMATION TECHNOLOGY: EXPERIENCE LEVEL: SENIOR; RESOURCE TYPE: SAP QUALITY ISSUE MANAGEMENT SPECIALIST; QUALIFICATION: DEGREE; CERTIFICATION: NOT APPLICABLE; NUMBER OF YEARS EXPERIENCE: &gt;15; REQUIRED EXPERIENCE: SAP QUALITY ISSUE MANAGEMENT</v>
          </cell>
        </row>
        <row r="2488">
          <cell r="A2488" t="str">
            <v>3000053030</v>
          </cell>
          <cell r="B2488" t="str">
            <v>5</v>
          </cell>
          <cell r="C2488" t="str">
            <v>Active</v>
          </cell>
          <cell r="D2488" t="str">
            <v>HIRE, PROFESSIONAL, INFORMATION TECHNOLOGY</v>
          </cell>
          <cell r="E2488" t="str">
            <v>HIRE IT:JUNIOR;DIPLOMA;NOT APPLICABLE</v>
          </cell>
          <cell r="F2488" t="str">
            <v>HIRE, PROFESSIONAL, INFORMATION TECHNOLOGY: EXPERIENCE LEVEL: JUNIOR; RESOURCE TYPE: SAP SALES AND DISTRIBUTION SPECIALIST; QUALIFICATION: DIPLOMA; CERTIFICATION: NOT APPLICABLE; NUMBER OF YEARS EXPERIENCE: 5-10; REQUIRED EXPERIENCE: SAP SALES AND DISTRIBUTION</v>
          </cell>
        </row>
        <row r="2489">
          <cell r="A2489" t="str">
            <v>3000052940</v>
          </cell>
          <cell r="B2489" t="str">
            <v>5</v>
          </cell>
          <cell r="C2489" t="str">
            <v>Active</v>
          </cell>
          <cell r="D2489" t="str">
            <v>HIRE, PROFESSIONAL, INFORMATION TECHNOLOGY</v>
          </cell>
          <cell r="E2489" t="str">
            <v>HIRE IT:SENIOR;DATA CONSULTANT;DEGREE</v>
          </cell>
          <cell r="F2489" t="str">
            <v>HIRE, PROFESSIONAL, INFORMATION TECHNOLOGY: EXPERIENCE LEVEL: SENIOR; RESOURCE TYPE: DATA CONSULTANT; QUALIFICATION: DEGREE; CERTIFICATION: NOT APPLICABLE; NUMBER OF YEARS EXPERIENCE: &gt;15; REQUIRED EXPERIENCE: DATA  EXPERTISE</v>
          </cell>
        </row>
        <row r="2490">
          <cell r="A2490" t="str">
            <v>3000052981</v>
          </cell>
          <cell r="B2490" t="str">
            <v>5</v>
          </cell>
          <cell r="C2490" t="str">
            <v>Active</v>
          </cell>
          <cell r="D2490" t="str">
            <v>HIRE, PROFESSIONAL, INFORMATION TECHNOLOGY</v>
          </cell>
          <cell r="E2490" t="str">
            <v>HIRE IT:JUNIOR;DIPLOMA;NOT APPLICABLE</v>
          </cell>
          <cell r="F2490" t="str">
            <v>HIRE, PROFESSIONAL, INFORMATION TECHNOLOGY: EXPERIENCE LEVEL: JUNIOR; RESOURCE TYPE: SAP PLANT MAINTENANCE SPECIALIST; QUALIFICATION: DIPLOMA; CERTIFICATION: NOT APPLICABLE; NUMBER OF YEARS EXPERIENCE: 5-10; REQUIRED EXPERIENCE: SAP PLANT MAINTENANCE</v>
          </cell>
        </row>
        <row r="2491">
          <cell r="A2491" t="str">
            <v>3000052945</v>
          </cell>
          <cell r="B2491" t="str">
            <v>5</v>
          </cell>
          <cell r="C2491" t="str">
            <v>Active</v>
          </cell>
          <cell r="D2491" t="str">
            <v>HIRE, PROFESSIONAL, INFORMATION TECHNOLOGY</v>
          </cell>
          <cell r="E2491" t="str">
            <v>HIRE IT:SENIOR;DEGREE;NOT APPLICABLE;&gt;15</v>
          </cell>
          <cell r="F2491" t="str">
            <v>HIRE, PROFESSIONAL, INFORMATION TECHNOLOGY: EXPERIENCE LEVEL: SENIOR; RESOURCE TYPE: IT COMPLIANCE MANAGEMENT SPECIALIST; QUALIFICATION: DEGREE; CERTIFICATION: NOT APPLICABLE; NUMBER OF YEARS EXPERIENCE: &gt;15; REQUIRED EXPERIENCE: IT COMPLIANCE MANAGEMENT</v>
          </cell>
        </row>
        <row r="2492">
          <cell r="A2492" t="str">
            <v>3000053062</v>
          </cell>
          <cell r="B2492" t="str">
            <v>5</v>
          </cell>
          <cell r="C2492" t="str">
            <v>Active</v>
          </cell>
          <cell r="D2492" t="str">
            <v>HIRE, PROFESSIONAL, INFORMATION TECHNOLOGY</v>
          </cell>
          <cell r="E2492" t="str">
            <v>HIRE IT:INTERMEDIATE;DIPLOMA;5-10</v>
          </cell>
          <cell r="F2492" t="str">
            <v>HIRE, PROFESSIONAL, INFORMATION TECHNOLOGY: EXPERIENCE LEVEL: INTERMEDIATE; RESOURCE TYPE: SAP BW4HANA APPLICATION MODELLING SPECIALIST; QUALIFICATION: DIPLOMA; CERTIFICATION: NOT APPLICABLE; NUMBER OF YEARS EXPERIENCE: 5-10; REQUIRED EXPERIENCE: SAP BW4HANA APPLICATION MODELLING</v>
          </cell>
        </row>
        <row r="2493">
          <cell r="A2493" t="str">
            <v>3000052684</v>
          </cell>
          <cell r="B2493" t="str">
            <v>5</v>
          </cell>
          <cell r="C2493" t="str">
            <v>Active</v>
          </cell>
          <cell r="D2493" t="str">
            <v>HIRE, PROFESSIONAL, INFORMATION TECHNOLOGY</v>
          </cell>
          <cell r="E2493" t="str">
            <v>HIRE IT:INTERMEDIATE;DEGREE;11-15</v>
          </cell>
          <cell r="F2493" t="str">
            <v>HIRE, PROFESSIONAL, INFORMATION TECHNOLOGY: EXPERIENCE LEVEL: INTERMEDIATE; RESOURCE TYPE: APPLICATION &amp; DATA SECURITY SPECIALIST; QUALIFICATION: DEGREE; CERTIFICATION: NOT APPLICABLE; NUMBER OF YEARS EXPERIENCE: 11-15; REQUIRED EXPERIENCE: APPLICATION &amp; DATA SECURITY</v>
          </cell>
        </row>
        <row r="2494">
          <cell r="A2494" t="str">
            <v>3000052911</v>
          </cell>
          <cell r="B2494" t="str">
            <v>5</v>
          </cell>
          <cell r="C2494" t="str">
            <v>Active</v>
          </cell>
          <cell r="D2494" t="str">
            <v>HIRE, PROFESSIONAL, INFORMATION TECHNOLOGY</v>
          </cell>
          <cell r="E2494" t="str">
            <v>HIRE IT:EXPERT;CERTIFICATE;&lt;5</v>
          </cell>
          <cell r="F2494" t="str">
            <v>HIRE, PROFESSIONAL, INFORMATION TECHNOLOGY: EXPERIENCE LEVEL: EXPERT; RESOURCE TYPE: IDENTITY AND ACCESS MANAGEMENT SPECIALIST; QUALIFICATION: CERTIFICATE; CERTIFICATION: NOT APPLICABLE; NUMBER OF YEARS EXPERIENCE: &lt;5; REQUIRED EXPERIENCE: IDENTITY AND ACCESS MANAGEMENT</v>
          </cell>
        </row>
        <row r="2495">
          <cell r="A2495" t="str">
            <v>3000053021</v>
          </cell>
          <cell r="B2495" t="str">
            <v>5</v>
          </cell>
          <cell r="C2495" t="str">
            <v>Active</v>
          </cell>
          <cell r="D2495" t="str">
            <v>HIRE, PROFESSIONAL, INFORMATION TECHNOLOGY</v>
          </cell>
          <cell r="E2495" t="str">
            <v>HIRE IT:EXPERT;CERTIFICATE;&lt;5</v>
          </cell>
          <cell r="F2495" t="str">
            <v xml:space="preserve">HIRE, PROFESSIONAL, INFORMATION TECHNOLOGY: EXPERIENCE LEVEL: EXPERT; RESOURCE TYPE: SAP MATERIALS MANAGEMENT  SPECIALIST; QUALIFICATION: CERTIFICATE; CERTIFICATION: NOT APPLICABLE; NUMBER OF YEARS EXPERIENCE: &lt;5; REQUIRED EXPERIENCE: SAP MATERIALS MANAGEMENT </v>
          </cell>
        </row>
        <row r="2496">
          <cell r="A2496" t="str">
            <v>3000053054</v>
          </cell>
          <cell r="B2496" t="str">
            <v>5</v>
          </cell>
          <cell r="C2496" t="str">
            <v>Active</v>
          </cell>
          <cell r="D2496" t="str">
            <v>HIRE, PROFESSIONAL, INFORMATION TECHNOLOGY</v>
          </cell>
          <cell r="E2496" t="str">
            <v>HIRE IT:SENIOR;DEGREE;NOT APPLICABLE;&gt;15</v>
          </cell>
          <cell r="F2496" t="str">
            <v>HIRE, PROFESSIONAL, INFORMATION TECHNOLOGY: EXPERIENCE LEVEL: SENIOR; RESOURCE TYPE: CYBER SECURITY THREAT HUNTER; QUALIFICATION: DEGREE; CERTIFICATION: NOT APPLICABLE; NUMBER OF YEARS EXPERIENCE: &gt;15; REQUIRED EXPERIENCE: CYBER SECURITY THREAT HUNTER</v>
          </cell>
        </row>
        <row r="2497">
          <cell r="A2497" t="str">
            <v>3000052947</v>
          </cell>
          <cell r="B2497" t="str">
            <v>5</v>
          </cell>
          <cell r="C2497" t="str">
            <v>Active</v>
          </cell>
          <cell r="D2497" t="str">
            <v>HIRE, PROFESSIONAL, INFORMATION TECHNOLOGY</v>
          </cell>
          <cell r="E2497" t="str">
            <v>HIRE IT:JUNIOR;DATA CENTER MANAGER;5-10</v>
          </cell>
          <cell r="F2497" t="str">
            <v>HIRE, PROFESSIONAL, INFORMATION TECHNOLOGY: EXPERIENCE LEVEL: JUNIOR; RESOURCE TYPE: DATA CENTER MANAGER; QUALIFICATION: DIPLOMA; CERTIFICATION: NOT APPLICABLE; NUMBER OF YEARS EXPERIENCE: 5-10; REQUIRED EXPERIENCE: DATA CENTER  MANAGEMENT</v>
          </cell>
        </row>
        <row r="2498">
          <cell r="A2498" t="str">
            <v>3000053032</v>
          </cell>
          <cell r="B2498" t="str">
            <v>5</v>
          </cell>
          <cell r="C2498" t="str">
            <v>Active</v>
          </cell>
          <cell r="D2498" t="str">
            <v>HIRE, PROFESSIONAL, INFORMATION TECHNOLOGY</v>
          </cell>
          <cell r="E2498" t="str">
            <v>HIRE IT:SENIOR;TEST ANALYST;DEGREE;11-15</v>
          </cell>
          <cell r="F2498" t="str">
            <v>HIRE, PROFESSIONAL, INFORMATION TECHNOLOGY: EXPERIENCE LEVEL: SENIOR; RESOURCE TYPE: TEST ANALYST; QUALIFICATION: DEGREE; CERTIFICATION: NOT APPLICABLE; NUMBER OF YEARS EXPERIENCE: 11-15; REQUIRED EXPERIENCE: TESTER</v>
          </cell>
        </row>
        <row r="2499">
          <cell r="A2499" t="str">
            <v>3000052949</v>
          </cell>
          <cell r="B2499" t="str">
            <v>5</v>
          </cell>
          <cell r="C2499" t="str">
            <v>Active</v>
          </cell>
          <cell r="D2499" t="str">
            <v>HIRE, PROFESSIONAL, INFORMATION TECHNOLOGY</v>
          </cell>
          <cell r="E2499" t="str">
            <v>HIRE IT:JUNIOR;CLOUD SECURITY SPECIALIST</v>
          </cell>
          <cell r="F2499" t="str">
            <v>HIRE, PROFESSIONAL, INFORMATION TECHNOLOGY: EXPERIENCE LEVEL: JUNIOR; RESOURCE TYPE: CLOUD SECURITY SPECIALIST; QUALIFICATION: DIPLOMA; CERTIFICATION: NOT APPLICABLE; NUMBER OF YEARS EXPERIENCE: 5-10; REQUIRED EXPERIENCE: CLOUD SECURITY</v>
          </cell>
        </row>
        <row r="2500">
          <cell r="A2500" t="str">
            <v>3000053041</v>
          </cell>
          <cell r="B2500" t="str">
            <v>5</v>
          </cell>
          <cell r="C2500" t="str">
            <v>Active</v>
          </cell>
          <cell r="D2500" t="str">
            <v>HIRE, PROFESSIONAL, INFORMATION TECHNOLOGY</v>
          </cell>
          <cell r="E2500" t="str">
            <v>HIRE IT:SENIOR;DEGREE;NOT APPLICABLE;&gt;15</v>
          </cell>
          <cell r="F2500" t="str">
            <v>HIRE, PROFESSIONAL, INFORMATION TECHNOLOGY: EXPERIENCE LEVEL: SENIOR; RESOURCE TYPE: SAP CLOUD DEVELOPER SPECIALIST (BTP, ETC.); QUALIFICATION: DEGREE; CERTIFICATION: NOT APPLICABLE; NUMBER OF YEARS EXPERIENCE: &gt;15; REQUIRED EXPERIENCE: SAP CLOUD DEVELOPER   (BTP, ETC.)</v>
          </cell>
        </row>
        <row r="2501">
          <cell r="A2501" t="str">
            <v>3000052849</v>
          </cell>
          <cell r="B2501" t="str">
            <v>5</v>
          </cell>
          <cell r="C2501" t="str">
            <v>Active</v>
          </cell>
          <cell r="D2501" t="str">
            <v>HIRE, PROFESSIONAL, INFORMATION TECHNOLOGY</v>
          </cell>
          <cell r="E2501" t="str">
            <v>HIRE IT:JUNIOR;DIPLOMA;NOT APPLICABLE</v>
          </cell>
          <cell r="F2501" t="str">
            <v>HIRE, PROFESSIONAL, INFORMATION TECHNOLOGY: EXPERIENCE LEVEL: JUNIOR; RESOURCE TYPE: SAP CLOUD DEVELOPER SPECIALIST (BTP, ETC.); QUALIFICATION: DIPLOMA; CERTIFICATION: NOT APPLICABLE; NUMBER OF YEARS EXPERIENCE: 5-10; REQUIRED EXPERIENCE: SAP CLOUD DEVELOPER   (BTP, ETC.)</v>
          </cell>
        </row>
        <row r="2502">
          <cell r="A2502" t="str">
            <v>3000052841</v>
          </cell>
          <cell r="B2502" t="str">
            <v>5</v>
          </cell>
          <cell r="C2502" t="str">
            <v>Active</v>
          </cell>
          <cell r="D2502" t="str">
            <v>HIRE, PROFESSIONAL, INFORMATION TECHNOLOGY</v>
          </cell>
          <cell r="E2502" t="str">
            <v>HIRE IT:JUNIOR;DIPLOMA;NOT APPLICABLE</v>
          </cell>
          <cell r="F2502" t="str">
            <v>HIRE, PROFESSIONAL, INFORMATION TECHNOLOGY: EXPERIENCE LEVEL: JUNIOR; RESOURCE TYPE: IT RISK AND COMPLIANCE OFFICER; QUALIFICATION: DIPLOMA; CERTIFICATION: NOT APPLICABLE; NUMBER OF YEARS EXPERIENCE: 5-10; REQUIRED EXPERIENCE: IT RISK AND COMPLIANCE</v>
          </cell>
        </row>
        <row r="2503">
          <cell r="A2503" t="str">
            <v>3000052801</v>
          </cell>
          <cell r="B2503" t="str">
            <v>5</v>
          </cell>
          <cell r="C2503" t="str">
            <v>Active</v>
          </cell>
          <cell r="D2503" t="str">
            <v>HIRE, PROFESSIONAL, INFORMATION TECHNOLOGY</v>
          </cell>
          <cell r="E2503" t="str">
            <v>HIRE IT:SENIOR;CLOUD SPECIALIST - AZURE</v>
          </cell>
          <cell r="F2503" t="str">
            <v>HIRE, PROFESSIONAL, INFORMATION TECHNOLOGY: EXPERIENCE LEVEL: SENIOR; RESOURCE TYPE: CLOUD SPECIALIST - AZURE; QUALIFICATION: DEGREE; CERTIFICATION: NOT APPLICABLE; NUMBER OF YEARS EXPERIENCE: &gt;15; REQUIRED EXPERIENCE: CLOUD   - AZURE</v>
          </cell>
        </row>
        <row r="2504">
          <cell r="A2504" t="str">
            <v>3000052561</v>
          </cell>
          <cell r="B2504" t="str">
            <v>5</v>
          </cell>
          <cell r="C2504" t="str">
            <v>Active</v>
          </cell>
          <cell r="D2504" t="str">
            <v>HIRE, PROFESSIONAL, INFORMATION TECHNOLOGY</v>
          </cell>
          <cell r="E2504" t="str">
            <v>HIRE IT:EXPERT;DIPLOMA;NOT APPLICABLE</v>
          </cell>
          <cell r="F2504" t="str">
            <v>HIRE, PROFESSIONAL, INFORMATION TECHNOLOGY: EXPERIENCE LEVEL: EXPERT; RESOURCE TYPE: DATA GOVERNANCE SPECIALIST; QUALIFICATION: DIPLOMA; CERTIFICATION: NOT APPLICABLE; NUMBER OF YEARS EXPERIENCE: 5-10; REQUIRED EXPERIENCE: DATA GOVERNANCE</v>
          </cell>
        </row>
        <row r="2505">
          <cell r="A2505" t="str">
            <v>3000052672</v>
          </cell>
          <cell r="B2505" t="str">
            <v>5</v>
          </cell>
          <cell r="C2505" t="str">
            <v>Active</v>
          </cell>
          <cell r="D2505" t="str">
            <v>HIRE, PROFESSIONAL, INFORMATION TECHNOLOGY</v>
          </cell>
          <cell r="E2505" t="str">
            <v>HIRE IT:EXPERT;SAP TECHNICAL ARCHITECT</v>
          </cell>
          <cell r="F2505" t="str">
            <v>HIRE, PROFESSIONAL, INFORMATION TECHNOLOGY: EXPERIENCE LEVEL: EXPERT; RESOURCE TYPE: SAP TECHNICAL ARCHITECT; QUALIFICATION: CERTIFICATE; CERTIFICATION: NOT APPLICABLE; NUMBER OF YEARS EXPERIENCE: &lt;5; REQUIRED EXPERIENCE: SAP TECHNICAL ARCHITECT</v>
          </cell>
        </row>
        <row r="2506">
          <cell r="A2506" t="str">
            <v>3000052962</v>
          </cell>
          <cell r="B2506" t="str">
            <v>5</v>
          </cell>
          <cell r="C2506" t="str">
            <v>Active</v>
          </cell>
          <cell r="D2506" t="str">
            <v>HIRE, PROFESSIONAL, INFORMATION TECHNOLOGY</v>
          </cell>
          <cell r="E2506" t="str">
            <v>HIRE IT:JUNIOR;CLOUD DATA ENGINEER;5-10</v>
          </cell>
          <cell r="F2506" t="str">
            <v>HIRE, PROFESSIONAL, INFORMATION TECHNOLOGY: EXPERIENCE LEVEL: JUNIOR; RESOURCE TYPE: CLOUD DATA ENGINEER; QUALIFICATION: DIPLOMA; CERTIFICATION: NOT APPLICABLE; NUMBER OF YEARS EXPERIENCE: 5-10; REQUIRED EXPERIENCE: CLOUD DATA ENGINEERING</v>
          </cell>
        </row>
        <row r="2507">
          <cell r="A2507" t="str">
            <v>3000052580</v>
          </cell>
          <cell r="B2507" t="str">
            <v>5</v>
          </cell>
          <cell r="C2507" t="str">
            <v>Active</v>
          </cell>
          <cell r="D2507" t="str">
            <v>HIRE, PROFESSIONAL, INFORMATION TECHNOLOGY</v>
          </cell>
          <cell r="E2507" t="str">
            <v>HIRE IT:EXPERT;FLEXERA SAM CONSULTANT</v>
          </cell>
          <cell r="F2507" t="str">
            <v>HIRE, PROFESSIONAL, INFORMATION TECHNOLOGY: EXPERIENCE LEVEL: EXPERT; RESOURCE TYPE: FLEXERA SAM CONSULTANT; QUALIFICATION: DIPLOMA; CERTIFICATION: NOT APPLICABLE; NUMBER OF YEARS EXPERIENCE: 5-10; REQUIRED EXPERIENCE: FLEXERA SAM</v>
          </cell>
        </row>
        <row r="2508">
          <cell r="A2508" t="str">
            <v>3000053005</v>
          </cell>
          <cell r="B2508" t="str">
            <v>5</v>
          </cell>
          <cell r="C2508" t="str">
            <v>Active</v>
          </cell>
          <cell r="D2508" t="str">
            <v>HIRE, PROFESSIONAL, INFORMATION TECHNOLOGY</v>
          </cell>
          <cell r="E2508" t="str">
            <v>HIRE IT:SENIOR;SAP JAVA SPECIALIST ;&gt;15</v>
          </cell>
          <cell r="F2508" t="str">
            <v xml:space="preserve">HIRE, PROFESSIONAL, INFORMATION TECHNOLOGY: EXPERIENCE LEVEL: SENIOR; RESOURCE TYPE: SAP JAVA SPECIALIST ; QUALIFICATION: DEGREE; CERTIFICATION: NOT APPLICABLE; NUMBER OF YEARS EXPERIENCE: &gt;15; REQUIRED EXPERIENCE: SAP JAVA   </v>
          </cell>
        </row>
        <row r="2509">
          <cell r="A2509" t="str">
            <v>3000052638</v>
          </cell>
          <cell r="B2509" t="str">
            <v>5</v>
          </cell>
          <cell r="C2509" t="str">
            <v>Active</v>
          </cell>
          <cell r="D2509" t="str">
            <v>HIRE, PROFESSIONAL, INFORMATION TECHNOLOGY</v>
          </cell>
          <cell r="E2509" t="str">
            <v>HIRE IT:INTERMEDIATE;DEGREE;11-15</v>
          </cell>
          <cell r="F2509" t="str">
            <v>HIRE, PROFESSIONAL, INFORMATION TECHNOLOGY: EXPERIENCE LEVEL: INTERMEDIATE; RESOURCE TYPE: SAP MODULE SPECIALIST; QUALIFICATION: DEGREE; CERTIFICATION: NOT APPLICABLE; NUMBER OF YEARS EXPERIENCE: 11-15; REQUIRED EXPERIENCE: SAP MODULE</v>
          </cell>
        </row>
        <row r="2510">
          <cell r="A2510" t="str">
            <v>3000052829</v>
          </cell>
          <cell r="B2510" t="str">
            <v>5</v>
          </cell>
          <cell r="C2510" t="str">
            <v>Active</v>
          </cell>
          <cell r="D2510" t="str">
            <v>HIRE, PROFESSIONAL, INFORMATION TECHNOLOGY</v>
          </cell>
          <cell r="E2510" t="str">
            <v>HIRE IT:INTERMEDIATE;DIPLOMA;5-10</v>
          </cell>
          <cell r="F2510" t="str">
            <v>HIRE, PROFESSIONAL, INFORMATION TECHNOLOGY: EXPERIENCE LEVEL: INTERMEDIATE; RESOURCE TYPE: TECHNICAL TEST ANALYST; QUALIFICATION: DIPLOMA; CERTIFICATION: NOT APPLICABLE; NUMBER OF YEARS EXPERIENCE: 5-10; REQUIRED EXPERIENCE: TECHNICAL TESTER</v>
          </cell>
        </row>
        <row r="2511">
          <cell r="A2511" t="str">
            <v>3000052635</v>
          </cell>
          <cell r="B2511" t="str">
            <v>5</v>
          </cell>
          <cell r="C2511" t="str">
            <v>Active</v>
          </cell>
          <cell r="D2511" t="str">
            <v>HIRE, PROFESSIONAL, INFORMATION TECHNOLOGY</v>
          </cell>
          <cell r="E2511" t="str">
            <v>HIRE IT:EXPERT;SAP TECHNICAL SPECIALIST</v>
          </cell>
          <cell r="F2511" t="str">
            <v>HIRE, PROFESSIONAL, INFORMATION TECHNOLOGY: EXPERIENCE LEVEL: EXPERT; RESOURCE TYPE: SAP TECHNICAL SPECIALIST; QUALIFICATION: CERTIFICATE; CERTIFICATION: NOT APPLICABLE; NUMBER OF YEARS EXPERIENCE: &lt;5; REQUIRED EXPERIENCE: SAP TECHNICAL</v>
          </cell>
        </row>
        <row r="2512">
          <cell r="A2512" t="str">
            <v>3000052579</v>
          </cell>
          <cell r="B2512" t="str">
            <v>5</v>
          </cell>
          <cell r="C2512" t="str">
            <v>Active</v>
          </cell>
          <cell r="D2512" t="str">
            <v>HIRE, PROFESSIONAL, INFORMATION TECHNOLOGY</v>
          </cell>
          <cell r="E2512" t="str">
            <v>HIRE IT:INTERMEDIATE;ETHICAL HACKER</v>
          </cell>
          <cell r="F2512" t="str">
            <v>HIRE, PROFESSIONAL, INFORMATION TECHNOLOGY: EXPERIENCE LEVEL: INTERMEDIATE; RESOURCE TYPE: ETHICAL HACKER; QUALIFICATION: DEGREE; CERTIFICATION: NOT APPLICABLE; NUMBER OF YEARS EXPERIENCE: 11-15; REQUIRED EXPERIENCE: ETHICAL HACKING</v>
          </cell>
        </row>
        <row r="2513">
          <cell r="A2513" t="str">
            <v>3000052897</v>
          </cell>
          <cell r="B2513" t="str">
            <v>5</v>
          </cell>
          <cell r="C2513" t="str">
            <v>Active</v>
          </cell>
          <cell r="D2513" t="str">
            <v>HIRE, PROFESSIONAL, INFORMATION TECHNOLOGY</v>
          </cell>
          <cell r="E2513" t="str">
            <v>HIRE IT:INTERMEDIATE;DEGREE;11-15</v>
          </cell>
          <cell r="F2513" t="str">
            <v>HIRE, PROFESSIONAL, INFORMATION TECHNOLOGY: EXPERIENCE LEVEL: INTERMEDIATE; RESOURCE TYPE: MICROSOFT ACTIVE DIRECTORY SPECIALIST; QUALIFICATION: DEGREE; CERTIFICATION: NOT APPLICABLE; NUMBER OF YEARS EXPERIENCE: 11-15; REQUIRED EXPERIENCE: MICROSOFT ACTIVE DIRECTORY</v>
          </cell>
        </row>
        <row r="2514">
          <cell r="A2514" t="str">
            <v>3000052766</v>
          </cell>
          <cell r="B2514" t="str">
            <v>5</v>
          </cell>
          <cell r="C2514" t="str">
            <v>Active</v>
          </cell>
          <cell r="D2514" t="str">
            <v>HIRE, PROFESSIONAL, INFORMATION TECHNOLOGY</v>
          </cell>
          <cell r="E2514" t="str">
            <v>HIRE IT:INTERMEDIATE;DEGREE;11-15</v>
          </cell>
          <cell r="F2514" t="str">
            <v>HIRE, PROFESSIONAL, INFORMATION TECHNOLOGY: EXPERIENCE LEVEL: INTERMEDIATE; RESOURCE TYPE: SAP CLOUD SOLUTIONS SPECIALIST; QUALIFICATION: DEGREE; CERTIFICATION: NOT APPLICABLE; NUMBER OF YEARS EXPERIENCE: 11-15; REQUIRED EXPERIENCE: SAP CLOUD SOLUTIONS</v>
          </cell>
        </row>
        <row r="2515">
          <cell r="A2515" t="str">
            <v>3000053047</v>
          </cell>
          <cell r="B2515" t="str">
            <v>5</v>
          </cell>
          <cell r="C2515" t="str">
            <v>Active</v>
          </cell>
          <cell r="D2515" t="str">
            <v>HIRE, PROFESSIONAL, INFORMATION TECHNOLOGY</v>
          </cell>
          <cell r="E2515" t="str">
            <v>HIRE IT:JUNIOR;CERTIFICATE;&lt;5</v>
          </cell>
          <cell r="F2515" t="str">
            <v>HIRE, PROFESSIONAL, INFORMATION TECHNOLOGY: EXPERIENCE LEVEL: JUNIOR; RESOURCE TYPE: PERFORMANCE TESTING ENGINEER; QUALIFICATION: CERTIFICATE; CERTIFICATION: NOT APPLICABLE; NUMBER OF YEARS EXPERIENCE: &lt;5; REQUIRED EXPERIENCE: PERFORMANCE TESTERING ENGINEERING</v>
          </cell>
        </row>
        <row r="2516">
          <cell r="A2516" t="str">
            <v>3000052767</v>
          </cell>
          <cell r="B2516" t="str">
            <v>5</v>
          </cell>
          <cell r="C2516" t="str">
            <v>Active</v>
          </cell>
          <cell r="D2516" t="str">
            <v>HIRE, PROFESSIONAL, INFORMATION TECHNOLOGY</v>
          </cell>
          <cell r="E2516" t="str">
            <v>HIRE IT:EXPERT;SAP ARCHITECT;DEGREE;&gt;15</v>
          </cell>
          <cell r="F2516" t="str">
            <v>HIRE, PROFESSIONAL, INFORMATION TECHNOLOGY: EXPERIENCE LEVEL: EXPERT; RESOURCE TYPE: SAP ARCHITECT; QUALIFICATION: DEGREE; CERTIFICATION: NOT APPLICABLE; NUMBER OF YEARS EXPERIENCE: &gt;15; REQUIRED EXPERIENCE: SAPARCHITECTURE</v>
          </cell>
        </row>
        <row r="2517">
          <cell r="A2517" t="str">
            <v>3000052885</v>
          </cell>
          <cell r="B2517" t="str">
            <v>5</v>
          </cell>
          <cell r="C2517" t="str">
            <v>Active</v>
          </cell>
          <cell r="D2517" t="str">
            <v>HIRE, PROFESSIONAL, INFORMATION TECHNOLOGY</v>
          </cell>
          <cell r="E2517" t="str">
            <v>HIRE IT:EXPERT;SAP SCRIPTS SPECIALIST;&lt;5</v>
          </cell>
          <cell r="F2517" t="str">
            <v>HIRE, PROFESSIONAL, INFORMATION TECHNOLOGY: EXPERIENCE LEVEL: EXPERT; RESOURCE TYPE: SAP SCRIPTS SPECIALIST; QUALIFICATION: CERTIFICATE; CERTIFICATION: NOT APPLICABLE; NUMBER OF YEARS EXPERIENCE: &lt;5; REQUIRED EXPERIENCE: SAP SCRIPTS</v>
          </cell>
        </row>
        <row r="2518">
          <cell r="A2518" t="str">
            <v>3000053067</v>
          </cell>
          <cell r="B2518" t="str">
            <v>5</v>
          </cell>
          <cell r="C2518" t="str">
            <v>Active</v>
          </cell>
          <cell r="D2518" t="str">
            <v>HIRE, PROFESSIONAL, INFORMATION TECHNOLOGY</v>
          </cell>
          <cell r="E2518" t="str">
            <v>HIRE IT:EXPERT;CLOUD OPERATIONS ENGINEER</v>
          </cell>
          <cell r="F2518" t="str">
            <v>HIRE, PROFESSIONAL, INFORMATION TECHNOLOGY: EXPERIENCE LEVEL: EXPERT; RESOURCE TYPE: CLOUD OPERATIONS ENGINEER; QUALIFICATION: DIPLOMA; CERTIFICATION: NOT APPLICABLE; NUMBER OF YEARS EXPERIENCE: 5-10; REQUIRED EXPERIENCE: CLOUD OPERATIONS ENGINEERING</v>
          </cell>
        </row>
        <row r="2519">
          <cell r="A2519" t="str">
            <v>3000052795</v>
          </cell>
          <cell r="B2519" t="str">
            <v>5</v>
          </cell>
          <cell r="C2519" t="str">
            <v>Active</v>
          </cell>
          <cell r="D2519" t="str">
            <v>HIRE, PROFESSIONAL, INFORMATION TECHNOLOGY</v>
          </cell>
          <cell r="E2519" t="str">
            <v>HIRE IT:SENIOR;DEGREE;NOT APPLICABLE</v>
          </cell>
          <cell r="F2519" t="str">
            <v>HIRE, PROFESSIONAL, INFORMATION TECHNOLOGY: EXPERIENCE LEVEL: SENIOR; RESOURCE TYPE: PERFORMANCE TESTING ENGINEER; QUALIFICATION: DEGREE; CERTIFICATION: NOT APPLICABLE; NUMBER OF YEARS EXPERIENCE: 11-15; REQUIRED EXPERIENCE: PERFORMANCE TESTERING ENGINEERING</v>
          </cell>
        </row>
        <row r="2520">
          <cell r="A2520" t="str">
            <v>3000052839</v>
          </cell>
          <cell r="B2520" t="str">
            <v>5</v>
          </cell>
          <cell r="C2520" t="str">
            <v>Active</v>
          </cell>
          <cell r="D2520" t="str">
            <v>HIRE, PROFESSIONAL, INFORMATION TECHNOLOGY</v>
          </cell>
          <cell r="E2520" t="str">
            <v>HIRE IT:SENIOR;DEGREE;NOT APPLICABLE</v>
          </cell>
          <cell r="F2520" t="str">
            <v>HIRE, PROFESSIONAL, INFORMATION TECHNOLOGY: EXPERIENCE LEVEL: SENIOR; RESOURCE TYPE: SAP AUTHORISATIONS (S/4 HANA &amp;/OR ECC6) SPECIALIST; QUALIFICATION: DEGREE; CERTIFICATION: NOT APPLICABLE; NUMBER OF YEARS EXPERIENCE: 11-15; REQUIRED EXPERIENCE: SAP AUTHORISATIONS (S/4 HANA &amp;/OR ECC6)</v>
          </cell>
        </row>
        <row r="2521">
          <cell r="A2521" t="str">
            <v>3000052677</v>
          </cell>
          <cell r="B2521" t="str">
            <v>5</v>
          </cell>
          <cell r="C2521" t="str">
            <v>Active</v>
          </cell>
          <cell r="D2521" t="str">
            <v>HIRE, PROFESSIONAL, INFORMATION TECHNOLOGY</v>
          </cell>
          <cell r="E2521" t="str">
            <v>HIRE IT:SENIOR;SAP MDM SPECIALIST;DEGREE</v>
          </cell>
          <cell r="F2521" t="str">
            <v>HIRE, PROFESSIONAL, INFORMATION TECHNOLOGY: EXPERIENCE LEVEL: SENIOR; RESOURCE TYPE: SAP MDM SPECIALIST; QUALIFICATION: DEGREE; CERTIFICATION: NOT APPLICABLE; NUMBER OF YEARS EXPERIENCE: &gt;15; REQUIRED EXPERIENCE: SAP MDM</v>
          </cell>
        </row>
        <row r="2522">
          <cell r="A2522" t="str">
            <v>3000053014</v>
          </cell>
          <cell r="B2522" t="str">
            <v>5</v>
          </cell>
          <cell r="C2522" t="str">
            <v>Active</v>
          </cell>
          <cell r="D2522" t="str">
            <v>HIRE, PROFESSIONAL, INFORMATION TECHNOLOGY</v>
          </cell>
          <cell r="E2522" t="str">
            <v>HIRE IT:SENIOR;DEGREE;NOT APPLICABLE;&gt;15</v>
          </cell>
          <cell r="F2522" t="str">
            <v>HIRE, PROFESSIONAL, INFORMATION TECHNOLOGY: EXPERIENCE LEVEL: SENIOR; RESOURCE TYPE: IT MONITORING SPECIALIST / CONSULTANT; QUALIFICATION: DEGREE; CERTIFICATION: NOT APPLICABLE; NUMBER OF YEARS EXPERIENCE: &gt;15; REQUIRED EXPERIENCE: IT MONITORING   /</v>
          </cell>
        </row>
        <row r="2523">
          <cell r="A2523" t="str">
            <v>3000052658</v>
          </cell>
          <cell r="B2523" t="str">
            <v>5</v>
          </cell>
          <cell r="C2523" t="str">
            <v>Active</v>
          </cell>
          <cell r="D2523" t="str">
            <v>HIRE, PROFESSIONAL, INFORMATION TECHNOLOGY</v>
          </cell>
          <cell r="E2523" t="str">
            <v>HIRE IT:EXPERT;CERTIFICATE;&lt;5</v>
          </cell>
          <cell r="F2523" t="str">
            <v>HIRE, PROFESSIONAL, INFORMATION TECHNOLOGY: EXPERIENCE LEVEL: EXPERT; RESOURCE TYPE: RED AND BLUE TEAM’S EXERCISES; QUALIFICATION: CERTIFICATE; CERTIFICATION: NOT APPLICABLE; NUMBER OF YEARS EXPERIENCE: &lt;5; REQUIRED EXPERIENCE: RED AND BLUE TEAM’S EXERCISES</v>
          </cell>
        </row>
        <row r="2524">
          <cell r="A2524" t="str">
            <v>3000052752</v>
          </cell>
          <cell r="B2524" t="str">
            <v>5</v>
          </cell>
          <cell r="C2524" t="str">
            <v>Active</v>
          </cell>
          <cell r="D2524" t="str">
            <v>HIRE, PROFESSIONAL, INFORMATION TECHNOLOGY</v>
          </cell>
          <cell r="E2524" t="str">
            <v>HIRE IT:SENIOR;QUALITY ASSURANCE ANALYST</v>
          </cell>
          <cell r="F2524" t="str">
            <v>HIRE, PROFESSIONAL, INFORMATION TECHNOLOGY: EXPERIENCE LEVEL: SENIOR; RESOURCE TYPE: QUALITY ASSURANCE ANALYST; QUALIFICATION: DEGREE; CERTIFICATION: NOT APPLICABLE; NUMBER OF YEARS EXPERIENCE: 11-15; REQUIRED EXPERIENCE: QUALITY ASSURANCE</v>
          </cell>
        </row>
        <row r="2525">
          <cell r="A2525" t="str">
            <v>3000053038</v>
          </cell>
          <cell r="B2525" t="str">
            <v>5</v>
          </cell>
          <cell r="C2525" t="str">
            <v>Active</v>
          </cell>
          <cell r="D2525" t="str">
            <v>HIRE, PROFESSIONAL, INFORMATION TECHNOLOGY</v>
          </cell>
          <cell r="E2525" t="str">
            <v>HIRE IT:INTERMEDIATE;DIPLOMA;5-10</v>
          </cell>
          <cell r="F2525" t="str">
            <v>HIRE, PROFESSIONAL, INFORMATION TECHNOLOGY: EXPERIENCE LEVEL: INTERMEDIATE; RESOURCE TYPE: SAP BUSINESS OBJECTS (WEBI, DESIGNSTUDIO, ANALYSIS FOR OFFICE) SPECIALIST; QUALIFICATION: DIPLOMA; CERTIFICATION: NOT APPLICABLE; NUMBER OF YEARS EXPERIENCE: 5-10; REQUIRED EXPERIENCE: SAP BUSINESS OBJECTS (WEBI, DESIGNSTUDIO, ANALYSIS FOR OFFICE)</v>
          </cell>
        </row>
        <row r="2526">
          <cell r="A2526" t="str">
            <v>3000052560</v>
          </cell>
          <cell r="B2526" t="str">
            <v>5</v>
          </cell>
          <cell r="C2526" t="str">
            <v>Active</v>
          </cell>
          <cell r="D2526" t="str">
            <v>HIRE, PROFESSIONAL, INFORMATION TECHNOLOGY</v>
          </cell>
          <cell r="E2526" t="str">
            <v>HIRE IT:JUNIOR;DIPLOMA;NOT APPLICABLE</v>
          </cell>
          <cell r="F2526" t="str">
            <v>HIRE, PROFESSIONAL, INFORMATION TECHNOLOGY: EXPERIENCE LEVEL: JUNIOR; RESOURCE TYPE: IT GOVERNANCE AND RISK OFFICER; QUALIFICATION: DIPLOMA; CERTIFICATION: NOT APPLICABLE; NUMBER OF YEARS EXPERIENCE: 5-10; REQUIRED EXPERIENCE: IT GOVERNANCE AND RISK</v>
          </cell>
        </row>
        <row r="2527">
          <cell r="A2527" t="str">
            <v>3000053000</v>
          </cell>
          <cell r="B2527" t="str">
            <v>5</v>
          </cell>
          <cell r="C2527" t="str">
            <v>Active</v>
          </cell>
          <cell r="D2527" t="str">
            <v>HIRE, PROFESSIONAL, INFORMATION TECHNOLOGY</v>
          </cell>
          <cell r="E2527" t="str">
            <v>HIRE IT:EXPERT;CERTIFICATE;&lt;5</v>
          </cell>
          <cell r="F2527" t="str">
            <v>HIRE, PROFESSIONAL, INFORMATION TECHNOLOGY: EXPERIENCE LEVEL: EXPERT; RESOURCE TYPE: SAP JOB SCHEDULING ADMINISTRATOR; QUALIFICATION: CERTIFICATE; CERTIFICATION: NOT APPLICABLE; NUMBER OF YEARS EXPERIENCE: &lt;5; REQUIRED EXPERIENCE: SAP JOB SCHEDULING ADMINISTRATOR</v>
          </cell>
        </row>
        <row r="2528">
          <cell r="A2528" t="str">
            <v>3000052594</v>
          </cell>
          <cell r="B2528" t="str">
            <v>5</v>
          </cell>
          <cell r="C2528" t="str">
            <v>Active</v>
          </cell>
          <cell r="D2528" t="str">
            <v>HIRE, PROFESSIONAL, INFORMATION TECHNOLOGY</v>
          </cell>
          <cell r="E2528" t="str">
            <v>HIRE IT:JUNIOR;DIPLOMA;NOT APPLICABLE</v>
          </cell>
          <cell r="F2528" t="str">
            <v>HIRE, PROFESSIONAL, INFORMATION TECHNOLOGY: EXPERIENCE LEVEL: JUNIOR; RESOURCE TYPE: SAP SUCESSFACTORS SPECIALIST; QUALIFICATION: DIPLOMA; CERTIFICATION: NOT APPLICABLE; NUMBER OF YEARS EXPERIENCE: 5-10; REQUIRED EXPERIENCE: SAP SUCESSFACTORS</v>
          </cell>
        </row>
        <row r="2529">
          <cell r="A2529" t="str">
            <v>3000053069</v>
          </cell>
          <cell r="B2529" t="str">
            <v>5</v>
          </cell>
          <cell r="C2529" t="str">
            <v>Active</v>
          </cell>
          <cell r="D2529" t="str">
            <v>HIRE, PROFESSIONAL, INFORMATION TECHNOLOGY</v>
          </cell>
          <cell r="E2529" t="str">
            <v>HIRE IT:SENIOR;DEGREE;NOT APPLICABLE;&gt;15</v>
          </cell>
          <cell r="F2529" t="str">
            <v>HIRE, PROFESSIONAL, INFORMATION TECHNOLOGY: EXPERIENCE LEVEL: SENIOR; RESOURCE TYPE: MICROSERVICES SECURITY SPECIALIST; QUALIFICATION: DEGREE; CERTIFICATION: NOT APPLICABLE; NUMBER OF YEARS EXPERIENCE: &gt;15; REQUIRED EXPERIENCE: MICROSERVICES SECURITY</v>
          </cell>
        </row>
        <row r="2530">
          <cell r="A2530" t="str">
            <v>3000052597</v>
          </cell>
          <cell r="B2530" t="str">
            <v>5</v>
          </cell>
          <cell r="C2530" t="str">
            <v>Active</v>
          </cell>
          <cell r="D2530" t="str">
            <v>HIRE, PROFESSIONAL, INFORMATION TECHNOLOGY</v>
          </cell>
          <cell r="E2530" t="str">
            <v>HIRE IT:INTERMEDIATE;DEGREE;11-15</v>
          </cell>
          <cell r="F2530" t="str">
            <v>HIRE, PROFESSIONAL, INFORMATION TECHNOLOGY: EXPERIENCE LEVEL: INTERMEDIATE; RESOURCE TYPE: IT GOVERNANCE AND COMPLIANCE MANAGEMENT SPECIALIST; QUALIFICATION: DEGREE; CERTIFICATION: NOT APPLICABLE; NUMBER OF YEARS EXPERIENCE: 11-15; REQUIRED EXPERIENCE: IT GOVERNANCE AND COMPLIANCE MANAGEMENT</v>
          </cell>
        </row>
        <row r="2531">
          <cell r="A2531" t="str">
            <v>3000052714</v>
          </cell>
          <cell r="B2531" t="str">
            <v>5</v>
          </cell>
          <cell r="C2531" t="str">
            <v>Active</v>
          </cell>
          <cell r="D2531" t="str">
            <v>HIRE, PROFESSIONAL, INFORMATION TECHNOLOGY</v>
          </cell>
          <cell r="E2531" t="str">
            <v>HIRE IT:EXPERT;SAP PAYROLL SPECIALIST;&lt;5</v>
          </cell>
          <cell r="F2531" t="str">
            <v>HIRE, PROFESSIONAL, INFORMATION TECHNOLOGY: EXPERIENCE LEVEL: EXPERT; RESOURCE TYPE: SAP PAYROLL SPECIALIST; QUALIFICATION: CERTIFICATE; CERTIFICATION: NOT APPLICABLE; NUMBER OF YEARS EXPERIENCE: &lt;5; REQUIRED EXPERIENCE: SAP PAYROLL</v>
          </cell>
        </row>
        <row r="2532">
          <cell r="A2532" t="str">
            <v>3000052979</v>
          </cell>
          <cell r="B2532" t="str">
            <v>5</v>
          </cell>
          <cell r="C2532" t="str">
            <v>Active</v>
          </cell>
          <cell r="D2532" t="str">
            <v>HIRE, PROFESSIONAL, INFORMATION TECHNOLOGY</v>
          </cell>
          <cell r="E2532" t="str">
            <v>HIRE IT:EXPERT;CERTIFICATE;&lt;5</v>
          </cell>
          <cell r="F2532" t="str">
            <v>HIRE, PROFESSIONAL, INFORMATION TECHNOLOGY: EXPERIENCE LEVEL: EXPERT; RESOURCE TYPE: THREAT AND VULNERABILITY MANAGEMENT SPECIALIST; QUALIFICATION: CERTIFICATE; CERTIFICATION: NOT APPLICABLE; NUMBER OF YEARS EXPERIENCE: &lt;5; REQUIRED EXPERIENCE: THREAT AND VULNERABILITY MANAGEMENT</v>
          </cell>
        </row>
        <row r="2533">
          <cell r="A2533" t="str">
            <v>3000052747</v>
          </cell>
          <cell r="B2533" t="str">
            <v>5</v>
          </cell>
          <cell r="C2533" t="str">
            <v>Active</v>
          </cell>
          <cell r="D2533" t="str">
            <v>HIRE, PROFESSIONAL, INFORMATION TECHNOLOGY</v>
          </cell>
          <cell r="E2533" t="str">
            <v>HIRE IT:SENIOR;DEGREE;NOT APPLICABLE;&gt;15</v>
          </cell>
          <cell r="F2533" t="str">
            <v>HIRE, PROFESSIONAL, INFORMATION TECHNOLOGY: EXPERIENCE LEVEL: SENIOR; RESOURCE TYPE: IT RISK AND COMPLIANCE MANAGEMENT SPECIALIST; QUALIFICATION: DEGREE; CERTIFICATION: NOT APPLICABLE; NUMBER OF YEARS EXPERIENCE: &gt;15; REQUIRED EXPERIENCE: IT RISK AND COMPLIANCE MANAGEMENT</v>
          </cell>
        </row>
        <row r="2534">
          <cell r="A2534" t="str">
            <v>3000052896</v>
          </cell>
          <cell r="B2534" t="str">
            <v>5</v>
          </cell>
          <cell r="C2534" t="str">
            <v>Active</v>
          </cell>
          <cell r="D2534" t="str">
            <v>HIRE, PROFESSIONAL, INFORMATION TECHNOLOGY</v>
          </cell>
          <cell r="E2534" t="str">
            <v>HIRE IT:INTERMEDIATE;BACKUP ENGINEER</v>
          </cell>
          <cell r="F2534" t="str">
            <v>HIRE, PROFESSIONAL, INFORMATION TECHNOLOGY: EXPERIENCE LEVEL: INTERMEDIATE; RESOURCE TYPE: BACKUP ENGINEER; QUALIFICATION: DEGREE; CERTIFICATION: NOT APPLICABLE; NUMBER OF YEARS EXPERIENCE: 11-15; REQUIRED EXPERIENCE: BACKUP ENGINEERING</v>
          </cell>
        </row>
        <row r="2535">
          <cell r="A2535" t="str">
            <v>3000052793</v>
          </cell>
          <cell r="B2535" t="str">
            <v>5</v>
          </cell>
          <cell r="C2535" t="str">
            <v>Active</v>
          </cell>
          <cell r="D2535" t="str">
            <v>HIRE, PROFESSIONAL, INFORMATION TECHNOLOGY</v>
          </cell>
          <cell r="E2535" t="str">
            <v>HIRE IT:EXPERT;DIPLOMA;NOT APPLICABLE</v>
          </cell>
          <cell r="F2535" t="str">
            <v>HIRE, PROFESSIONAL, INFORMATION TECHNOLOGY: EXPERIENCE LEVEL: EXPERT; RESOURCE TYPE: SERVICE CATALOGUE CONSULTANT; QUALIFICATION: DIPLOMA; CERTIFICATION: NOT APPLICABLE; NUMBER OF YEARS EXPERIENCE: 5-10; REQUIRED EXPERIENCE: SERVICE CATALOGUE</v>
          </cell>
        </row>
        <row r="2536">
          <cell r="A2536" t="str">
            <v>3000052941</v>
          </cell>
          <cell r="B2536" t="str">
            <v>5</v>
          </cell>
          <cell r="C2536" t="str">
            <v>Active</v>
          </cell>
          <cell r="D2536" t="str">
            <v>HIRE, PROFESSIONAL, INFORMATION TECHNOLOGY</v>
          </cell>
          <cell r="E2536" t="str">
            <v>HIRE IT:EXPERT;CERTIFICATE;&lt;5</v>
          </cell>
          <cell r="F2536" t="str">
            <v>HIRE, PROFESSIONAL, INFORMATION TECHNOLOGY: EXPERIENCE LEVEL: EXPERT; RESOURCE TYPE: SAP CLOUD DEVELOPER SPECIALIST (BTP, ETC.); QUALIFICATION: CERTIFICATE; CERTIFICATION: NOT APPLICABLE; NUMBER OF YEARS EXPERIENCE: &lt;5; REQUIRED EXPERIENCE: SAP CLOUD DEVELOPER   (BTP, ETC.)</v>
          </cell>
        </row>
        <row r="2537">
          <cell r="A2537" t="str">
            <v>3000052739</v>
          </cell>
          <cell r="B2537" t="str">
            <v>5</v>
          </cell>
          <cell r="C2537" t="str">
            <v>Active</v>
          </cell>
          <cell r="D2537" t="str">
            <v>HIRE, PROFESSIONAL, INFORMATION TECHNOLOGY</v>
          </cell>
          <cell r="E2537" t="str">
            <v>HIRE IT:EXPERT;DIPLOMA;NOT APPLICABLE</v>
          </cell>
          <cell r="F2537" t="str">
            <v>HIRE, PROFESSIONAL, INFORMATION TECHNOLOGY: EXPERIENCE LEVEL: EXPERT; RESOURCE TYPE: IT SERVICE TRANSITION MANAGER / LEAD; QUALIFICATION: DIPLOMA; CERTIFICATION: NOT APPLICABLE; NUMBER OF YEARS EXPERIENCE: 5-10; REQUIRED EXPERIENCE: IT SERVICE TRANSITION  MANAGEMENT</v>
          </cell>
        </row>
        <row r="2538">
          <cell r="A2538" t="str">
            <v>3000053042</v>
          </cell>
          <cell r="B2538" t="str">
            <v>5</v>
          </cell>
          <cell r="C2538" t="str">
            <v>Active</v>
          </cell>
          <cell r="D2538" t="str">
            <v>HIRE, PROFESSIONAL, INFORMATION TECHNOLOGY</v>
          </cell>
          <cell r="E2538" t="str">
            <v>HIRE IT:SENIOR;SAP TECHNICAL ARCHITECT</v>
          </cell>
          <cell r="F2538" t="str">
            <v>HIRE, PROFESSIONAL, INFORMATION TECHNOLOGY: EXPERIENCE LEVEL: SENIOR; RESOURCE TYPE: SAP TECHNICAL ARCHITECT; QUALIFICATION: DEGREE; CERTIFICATION: NOT APPLICABLE; NUMBER OF YEARS EXPERIENCE: &gt;15; REQUIRED EXPERIENCE: SAP TECHNICAL ARCHITECT</v>
          </cell>
        </row>
        <row r="2539">
          <cell r="A2539" t="str">
            <v>3000053026</v>
          </cell>
          <cell r="B2539" t="str">
            <v>5</v>
          </cell>
          <cell r="C2539" t="str">
            <v>Active</v>
          </cell>
          <cell r="D2539" t="str">
            <v>HIRE, PROFESSIONAL, INFORMATION TECHNOLOGY</v>
          </cell>
          <cell r="E2539" t="str">
            <v>HIRE IT:SENIOR;SAP AFARIA SPECIALIST</v>
          </cell>
          <cell r="F2539" t="str">
            <v>HIRE, PROFESSIONAL, INFORMATION TECHNOLOGY: EXPERIENCE LEVEL: SENIOR; RESOURCE TYPE: SAP AFARIA SPECIALIST; QUALIFICATION: DEGREE; CERTIFICATION: NOT APPLICABLE; NUMBER OF YEARS EXPERIENCE: 11-15; REQUIRED EXPERIENCE: SAP AFARIA</v>
          </cell>
        </row>
        <row r="2540">
          <cell r="A2540" t="str">
            <v>3000052953</v>
          </cell>
          <cell r="B2540" t="str">
            <v>5</v>
          </cell>
          <cell r="C2540" t="str">
            <v>Active</v>
          </cell>
          <cell r="D2540" t="str">
            <v>HIRE, PROFESSIONAL, INFORMATION TECHNOLOGY</v>
          </cell>
          <cell r="E2540" t="str">
            <v>HIRE IT:INTERMEDIATE;DEGREE;11-15</v>
          </cell>
          <cell r="F2540" t="str">
            <v>HIRE, PROFESSIONAL, INFORMATION TECHNOLOGY: EXPERIENCE LEVEL: INTERMEDIATE; RESOURCE TYPE: IT SECURITY ADMINISTRATOR; QUALIFICATION: DEGREE; CERTIFICATION: NOT APPLICABLE; NUMBER OF YEARS EXPERIENCE: 11-15; REQUIRED EXPERIENCE: IT SECURITY ADMINISTRATION</v>
          </cell>
        </row>
        <row r="2541">
          <cell r="A2541" t="str">
            <v>3000052971</v>
          </cell>
          <cell r="B2541" t="str">
            <v>5</v>
          </cell>
          <cell r="C2541" t="str">
            <v>Active</v>
          </cell>
          <cell r="D2541" t="str">
            <v>HIRE, PROFESSIONAL, INFORMATION TECHNOLOGY</v>
          </cell>
          <cell r="E2541" t="str">
            <v>HIRE IT:SENIOR;DEGREE;NOT APPLICABLE;&gt;15</v>
          </cell>
          <cell r="F2541" t="str">
            <v>HIRE, PROFESSIONAL, INFORMATION TECHNOLOGY: EXPERIENCE LEVEL: SENIOR; RESOURCE TYPE: IT RISK AND COMPLIANCE OFFICER; QUALIFICATION: DEGREE; CERTIFICATION: NOT APPLICABLE; NUMBER OF YEARS EXPERIENCE: &gt;15; REQUIRED EXPERIENCE: IT RISK AND COMPLIANCE</v>
          </cell>
        </row>
        <row r="2542">
          <cell r="A2542" t="str">
            <v>3000052903</v>
          </cell>
          <cell r="B2542" t="str">
            <v>5</v>
          </cell>
          <cell r="C2542" t="str">
            <v>Active</v>
          </cell>
          <cell r="D2542" t="str">
            <v>HIRE, PROFESSIONAL, INFORMATION TECHNOLOGY</v>
          </cell>
          <cell r="E2542" t="str">
            <v>HIRE IT:INTERMEDIATE;DEGREE;11-15</v>
          </cell>
          <cell r="F2542" t="str">
            <v>HIRE, PROFESSIONAL, INFORMATION TECHNOLOGY: EXPERIENCE LEVEL: INTERMEDIATE; RESOURCE TYPE: SAP TECHNICAL ARCHITECT; QUALIFICATION: DEGREE; CERTIFICATION: NOT APPLICABLE; NUMBER OF YEARS EXPERIENCE: 11-15; REQUIRED EXPERIENCE: SAP TECHNICAL ARCHITECT</v>
          </cell>
        </row>
        <row r="2543">
          <cell r="A2543" t="str">
            <v>3000052620</v>
          </cell>
          <cell r="B2543" t="str">
            <v>5</v>
          </cell>
          <cell r="C2543" t="str">
            <v>Active</v>
          </cell>
          <cell r="D2543" t="str">
            <v>HIRE, PROFESSIONAL, INFORMATION TECHNOLOGY</v>
          </cell>
          <cell r="E2543" t="str">
            <v>HIRE IT:EXPERT;CERTIFICATE;&lt;5</v>
          </cell>
          <cell r="F2543" t="str">
            <v>HIRE, PROFESSIONAL, INFORMATION TECHNOLOGY: EXPERIENCE LEVEL: EXPERT; RESOURCE TYPE: SAP PREDICTIVE ANALYTICS SPECIALIST; QUALIFICATION: CERTIFICATE; CERTIFICATION: NOT APPLICABLE; NUMBER OF YEARS EXPERIENCE: &lt;5; REQUIRED EXPERIENCE: SAP PREDICTIVE ANALYTICS</v>
          </cell>
        </row>
        <row r="2544">
          <cell r="A2544" t="str">
            <v>3000052762</v>
          </cell>
          <cell r="B2544" t="str">
            <v>5</v>
          </cell>
          <cell r="C2544" t="str">
            <v>Active</v>
          </cell>
          <cell r="D2544" t="str">
            <v>HIRE, PROFESSIONAL, INFORMATION TECHNOLOGY</v>
          </cell>
          <cell r="E2544" t="str">
            <v>HIRE IT:SENIOR;DATA CENTER ENGINEER;&gt;15</v>
          </cell>
          <cell r="F2544" t="str">
            <v>HIRE, PROFESSIONAL, INFORMATION TECHNOLOGY: EXPERIENCE LEVEL: SENIOR; RESOURCE TYPE: DATA CENTER ENGINEER; QUALIFICATION: DEGREE; CERTIFICATION: NOT APPLICABLE; NUMBER OF YEARS EXPERIENCE: &gt;15; REQUIRED EXPERIENCE: DATA CENTER ENGINEERING</v>
          </cell>
        </row>
        <row r="2545">
          <cell r="A2545" t="str">
            <v>3000052960</v>
          </cell>
          <cell r="B2545" t="str">
            <v>5</v>
          </cell>
          <cell r="C2545" t="str">
            <v>Active</v>
          </cell>
          <cell r="D2545" t="str">
            <v>HIRE, PROFESSIONAL, INFORMATION TECHNOLOGY</v>
          </cell>
          <cell r="E2545" t="str">
            <v>HIRE IT:INTERMEDIATE;DIPLOMA;5-10</v>
          </cell>
          <cell r="F2545" t="str">
            <v>HIRE, PROFESSIONAL, INFORMATION TECHNOLOGY: EXPERIENCE LEVEL: INTERMEDIATE; RESOURCE TYPE: SAP BASIS ADMINISTRATOR (HANA &amp;/OR ORACLE); QUALIFICATION: DIPLOMA; CERTIFICATION: NOT APPLICABLE; NUMBER OF YEARS EXPERIENCE: 5-10; REQUIRED EXPERIENCE: SAP BASISADMINISTRATION (HANA &amp;/OR ORACLE)</v>
          </cell>
        </row>
        <row r="2546">
          <cell r="A2546" t="str">
            <v>3000052827</v>
          </cell>
          <cell r="B2546" t="str">
            <v>5</v>
          </cell>
          <cell r="C2546" t="str">
            <v>Active</v>
          </cell>
          <cell r="D2546" t="str">
            <v>HIRE, PROFESSIONAL, INFORMATION TECHNOLOGY</v>
          </cell>
          <cell r="E2546" t="str">
            <v>HIRE IT:JUNIOR;SAP FIORI DEVELOPER;5-10</v>
          </cell>
          <cell r="F2546" t="str">
            <v>HIRE, PROFESSIONAL, INFORMATION TECHNOLOGY: EXPERIENCE LEVEL: JUNIOR; RESOURCE TYPE: SAP FIORI DEVELOPER; QUALIFICATION: DIPLOMA; CERTIFICATION: NOT APPLICABLE; NUMBER OF YEARS EXPERIENCE: 5-10; REQUIRED EXPERIENCE: SAP FIORI DEVELOPER</v>
          </cell>
        </row>
        <row r="2547">
          <cell r="A2547" t="str">
            <v>3000052832</v>
          </cell>
          <cell r="B2547" t="str">
            <v>5</v>
          </cell>
          <cell r="C2547" t="str">
            <v>Active</v>
          </cell>
          <cell r="D2547" t="str">
            <v>HIRE, PROFESSIONAL, INFORMATION TECHNOLOGY</v>
          </cell>
          <cell r="E2547" t="str">
            <v>HIRE IT:SENIOR;SAP BO WEBI SPECIALIST</v>
          </cell>
          <cell r="F2547" t="str">
            <v>HIRE, PROFESSIONAL, INFORMATION TECHNOLOGY: EXPERIENCE LEVEL: SENIOR; RESOURCE TYPE: SAP BO WEBI SPECIALIST; QUALIFICATION: DEGREE; CERTIFICATION: NOT APPLICABLE; NUMBER OF YEARS EXPERIENCE: 11-15; REQUIRED EXPERIENCE: SAP BO WEBI</v>
          </cell>
        </row>
        <row r="2548">
          <cell r="A2548" t="str">
            <v>3000052652</v>
          </cell>
          <cell r="B2548" t="str">
            <v>5</v>
          </cell>
          <cell r="C2548" t="str">
            <v>Active</v>
          </cell>
          <cell r="D2548" t="str">
            <v>HIRE, PROFESSIONAL, INFORMATION TECHNOLOGY</v>
          </cell>
          <cell r="E2548" t="str">
            <v>HIRE IT:INTERMEDIATE;DEGREE;11-15</v>
          </cell>
          <cell r="F2548" t="str">
            <v>HIRE, PROFESSIONAL, INFORMATION TECHNOLOGY: EXPERIENCE LEVEL: INTERMEDIATE; RESOURCE TYPE: SAP SALES AND DISTRIBUTION SPECIALIST; QUALIFICATION: DEGREE; CERTIFICATION: NOT APPLICABLE; NUMBER OF YEARS EXPERIENCE: 11-15; REQUIRED EXPERIENCE: SAP SALES AND DISTRIBUTION</v>
          </cell>
        </row>
        <row r="2549">
          <cell r="A2549" t="str">
            <v>3000052667</v>
          </cell>
          <cell r="B2549" t="str">
            <v>5</v>
          </cell>
          <cell r="C2549" t="str">
            <v>Active</v>
          </cell>
          <cell r="D2549" t="str">
            <v>HIRE, PROFESSIONAL, INFORMATION TECHNOLOGY</v>
          </cell>
          <cell r="E2549" t="str">
            <v>HIRE IT:EXPERT;CLOUD SOLUTION ARCHITECT</v>
          </cell>
          <cell r="F2549" t="str">
            <v>HIRE, PROFESSIONAL, INFORMATION TECHNOLOGY: EXPERIENCE LEVEL: EXPERT; RESOURCE TYPE: CLOUD SOLUTION ARCHITECT; QUALIFICATION: DIPLOMA; CERTIFICATION: NOT APPLICABLE; NUMBER OF YEARS EXPERIENCE: 5-10; REQUIRED EXPERIENCE: CLOUD SOLUTION ARCHITECTURE</v>
          </cell>
        </row>
        <row r="2550">
          <cell r="A2550" t="str">
            <v>3000052610</v>
          </cell>
          <cell r="B2550" t="str">
            <v>5</v>
          </cell>
          <cell r="C2550" t="str">
            <v>Active</v>
          </cell>
          <cell r="D2550" t="str">
            <v>HIRE, PROFESSIONAL, INFORMATION TECHNOLOGY</v>
          </cell>
          <cell r="E2550" t="str">
            <v>HIRE IT:INTERMEDIATE;DEGREE;11-15</v>
          </cell>
          <cell r="F2550" t="str">
            <v>HIRE, PROFESSIONAL, INFORMATION TECHNOLOGY: EXPERIENCE LEVEL: INTERMEDIATE; RESOURCE TYPE: MASTER DATA ADMINISTRATOR; QUALIFICATION: DEGREE; CERTIFICATION: NOT APPLICABLE; NUMBER OF YEARS EXPERIENCE: 11-15; REQUIRED EXPERIENCE: MASTER DATA  ADMINISTRATION</v>
          </cell>
        </row>
        <row r="2551">
          <cell r="A2551" t="str">
            <v>3000052997</v>
          </cell>
          <cell r="B2551" t="str">
            <v>5</v>
          </cell>
          <cell r="C2551" t="str">
            <v>Active</v>
          </cell>
          <cell r="D2551" t="str">
            <v>HIRE, PROFESSIONAL, INFORMATION TECHNOLOGY</v>
          </cell>
          <cell r="E2551" t="str">
            <v>HIRE IT:SENIOR;DEGREE;NOT APPLICABLE;&gt;15</v>
          </cell>
          <cell r="F2551" t="str">
            <v>HIRE, PROFESSIONAL, INFORMATION TECHNOLOGY: EXPERIENCE LEVEL: SENIOR; RESOURCE TYPE: IDENTITY AND ACCESS MANAGEMENT SPECIALIST; QUALIFICATION: DEGREE; CERTIFICATION: NOT APPLICABLE; NUMBER OF YEARS EXPERIENCE: &gt;15; REQUIRED EXPERIENCE: IDENTITY AND ACCESS MANAGEMENT</v>
          </cell>
        </row>
        <row r="2552">
          <cell r="A2552" t="str">
            <v>3000052779</v>
          </cell>
          <cell r="B2552" t="str">
            <v>5</v>
          </cell>
          <cell r="C2552" t="str">
            <v>Active</v>
          </cell>
          <cell r="D2552" t="str">
            <v>HIRE, PROFESSIONAL, INFORMATION TECHNOLOGY</v>
          </cell>
          <cell r="E2552" t="str">
            <v>HIRE IT:EXPERT;CERTIFICATE;&lt;5</v>
          </cell>
          <cell r="F2552" t="str">
            <v>HIRE, PROFESSIONAL, INFORMATION TECHNOLOGY: EXPERIENCE LEVEL: EXPERT; RESOURCE TYPE: CYBER SECURITY SOC ANALYST; QUALIFICATION: CERTIFICATE; CERTIFICATION: NOT APPLICABLE; NUMBER OF YEARS EXPERIENCE: &lt;5; REQUIRED EXPERIENCE: CYBER SECURITY SOC  ANALYTICS</v>
          </cell>
        </row>
        <row r="2553">
          <cell r="A2553" t="str">
            <v>3000052852</v>
          </cell>
          <cell r="B2553" t="str">
            <v>5</v>
          </cell>
          <cell r="C2553" t="str">
            <v>Active</v>
          </cell>
          <cell r="D2553" t="str">
            <v>HIRE, PROFESSIONAL, INFORMATION TECHNOLOGY</v>
          </cell>
          <cell r="E2553" t="str">
            <v>HIRE IT:EXPERT;ANTIMALWARE SPECIALIST;&lt;5</v>
          </cell>
          <cell r="F2553" t="str">
            <v>HIRE, PROFESSIONAL, INFORMATION TECHNOLOGY: EXPERIENCE LEVEL: EXPERT; RESOURCE TYPE: ANTIMALWARE SPECIALIST; QUALIFICATION: CERTIFICATE; CERTIFICATION: NOT APPLICABLE; NUMBER OF YEARS EXPERIENCE: &lt;5; REQUIRED EXPERIENCE: ANTIMALWARE</v>
          </cell>
        </row>
        <row r="2554">
          <cell r="A2554" t="str">
            <v>3000052618</v>
          </cell>
          <cell r="B2554" t="str">
            <v>5</v>
          </cell>
          <cell r="C2554" t="str">
            <v>Active</v>
          </cell>
          <cell r="D2554" t="str">
            <v>HIRE, PROFESSIONAL, INFORMATION TECHNOLOGY</v>
          </cell>
          <cell r="E2554" t="str">
            <v>HIRE IT:INTERMEDIATE;DEGREE;11-15</v>
          </cell>
          <cell r="F2554" t="str">
            <v>HIRE, PROFESSIONAL, INFORMATION TECHNOLOGY: EXPERIENCE LEVEL: INTERMEDIATE; RESOURCE TYPE: INFRASTRUCTURE SOLUTION ARCHITECT; QUALIFICATION: DEGREE; CERTIFICATION: NOT APPLICABLE; NUMBER OF YEARS EXPERIENCE: 11-15; REQUIRED EXPERIENCE: INFRASTRUCTURE SOLUTION ARCHITECTURE</v>
          </cell>
        </row>
        <row r="2555">
          <cell r="A2555" t="str">
            <v>3000052663</v>
          </cell>
          <cell r="B2555" t="str">
            <v>5</v>
          </cell>
          <cell r="C2555" t="str">
            <v>Active</v>
          </cell>
          <cell r="D2555" t="str">
            <v>HIRE, PROFESSIONAL, INFORMATION TECHNOLOGY</v>
          </cell>
          <cell r="E2555" t="str">
            <v>HIRE IT:INTERMEDIATE;DIPLOMA;5-10</v>
          </cell>
          <cell r="F2555" t="str">
            <v>HIRE, PROFESSIONAL, INFORMATION TECHNOLOGY: EXPERIENCE LEVEL: INTERMEDIATE; RESOURCE TYPE: SAP CONTRACTS MANAGEMENT SPECIALIST; QUALIFICATION: DIPLOMA; CERTIFICATION: NOT APPLICABLE; NUMBER OF YEARS EXPERIENCE: 5-10; REQUIRED EXPERIENCE: SAP CONTRACTS MANAGEMENT</v>
          </cell>
        </row>
        <row r="2556">
          <cell r="A2556" t="str">
            <v>3000052816</v>
          </cell>
          <cell r="B2556" t="str">
            <v>5</v>
          </cell>
          <cell r="C2556" t="str">
            <v>Active</v>
          </cell>
          <cell r="D2556" t="str">
            <v>HIRE, PROFESSIONAL, INFORMATION TECHNOLOGY</v>
          </cell>
          <cell r="E2556" t="str">
            <v>HIRE IT:INTERMEDIATE;DEGREE;11-15</v>
          </cell>
          <cell r="F2556" t="str">
            <v>HIRE, PROFESSIONAL, INFORMATION TECHNOLOGY: EXPERIENCE LEVEL: INTERMEDIATE; RESOURCE TYPE: CYBER SECURITY THREAT HUNTER; QUALIFICATION: DEGREE; CERTIFICATION: NOT APPLICABLE; NUMBER OF YEARS EXPERIENCE: 11-15; REQUIRED EXPERIENCE: CYBER SECURITY THREAT HUNTER</v>
          </cell>
        </row>
        <row r="2557">
          <cell r="A2557" t="str">
            <v>3000052591</v>
          </cell>
          <cell r="B2557" t="str">
            <v>5</v>
          </cell>
          <cell r="C2557" t="str">
            <v>Active</v>
          </cell>
          <cell r="D2557" t="str">
            <v>HIRE, PROFESSIONAL, INFORMATION TECHNOLOGY</v>
          </cell>
          <cell r="E2557" t="str">
            <v>HIRE IT:EXPERT;CERTIFICATE;&lt;5</v>
          </cell>
          <cell r="F2557" t="str">
            <v>HIRE, PROFESSIONAL, INFORMATION TECHNOLOGY: EXPERIENCE LEVEL: EXPERT; RESOURCE TYPE: SAP QUALITY ISSUE MANAGEMENT SPECIALIST; QUALIFICATION: CERTIFICATE; CERTIFICATION: NOT APPLICABLE; NUMBER OF YEARS EXPERIENCE: &lt;5; REQUIRED EXPERIENCE: SAP QUALITY ISSUE MANAGEMENT</v>
          </cell>
        </row>
        <row r="2558">
          <cell r="A2558" t="str">
            <v>3000052774</v>
          </cell>
          <cell r="B2558" t="str">
            <v>5</v>
          </cell>
          <cell r="C2558" t="str">
            <v>Active</v>
          </cell>
          <cell r="D2558" t="str">
            <v>HIRE, PROFESSIONAL, INFORMATION TECHNOLOGY</v>
          </cell>
          <cell r="E2558" t="str">
            <v>HIRE IT:INTERMEDIATE;DEGREE;11-15</v>
          </cell>
          <cell r="F2558" t="str">
            <v>HIRE, PROFESSIONAL, INFORMATION TECHNOLOGY: EXPERIENCE LEVEL: INTERMEDIATE; RESOURCE TYPE: POPIA COMPLIANCE IMPLEMENTATION OFFICER; QUALIFICATION: DEGREE; CERTIFICATION: NOT APPLICABLE; NUMBER OF YEARS EXPERIENCE: 11-15; REQUIRED EXPERIENCE: POPIA COMPLIANCE IMPLEMENTATION</v>
          </cell>
        </row>
        <row r="2559">
          <cell r="A2559" t="str">
            <v>3000052884</v>
          </cell>
          <cell r="B2559" t="str">
            <v>5</v>
          </cell>
          <cell r="C2559" t="str">
            <v>Active</v>
          </cell>
          <cell r="D2559" t="str">
            <v>HIRE, PROFESSIONAL, INFORMATION TECHNOLOGY</v>
          </cell>
          <cell r="E2559" t="str">
            <v>HIRE IT:EXPERT;CERTIFICATE;&lt;5</v>
          </cell>
          <cell r="F2559" t="str">
            <v>HIRE, PROFESSIONAL, INFORMATION TECHNOLOGY: EXPERIENCE LEVEL: EXPERT; RESOURCE TYPE: SAP PROJECT SYSTEMS SPECIALIST; QUALIFICATION: CERTIFICATE; CERTIFICATION: NOT APPLICABLE; NUMBER OF YEARS EXPERIENCE: &lt;5; REQUIRED EXPERIENCE: SAP PROJECT SYSTEMS</v>
          </cell>
        </row>
        <row r="2560">
          <cell r="A2560" t="str">
            <v>3000053055</v>
          </cell>
          <cell r="B2560" t="str">
            <v>5</v>
          </cell>
          <cell r="C2560" t="str">
            <v>Active</v>
          </cell>
          <cell r="D2560" t="str">
            <v>HIRE, PROFESSIONAL, INFORMATION TECHNOLOGY</v>
          </cell>
          <cell r="E2560" t="str">
            <v>HIRE IT:SENIOR;DEGREE;NOT APPLICABLE;&gt;15</v>
          </cell>
          <cell r="F2560" t="str">
            <v>HIRE, PROFESSIONAL, INFORMATION TECHNOLOGY: EXPERIENCE LEVEL: SENIOR; RESOURCE TYPE: IT GOVERNANCE RISK AND COMPLIANCE MANAGEMENT SPECIALIST; QUALIFICATION: DEGREE; CERTIFICATION: NOT APPLICABLE; NUMBER OF YEARS EXPERIENCE: &gt;15; REQUIRED EXPERIENCE: IT GOVERNANCE RISK AND COMPLIANCE MANAGEMENT</v>
          </cell>
        </row>
        <row r="2561">
          <cell r="A2561" t="str">
            <v>3000053051</v>
          </cell>
          <cell r="B2561" t="str">
            <v>5</v>
          </cell>
          <cell r="C2561" t="str">
            <v>Active</v>
          </cell>
          <cell r="D2561" t="str">
            <v>HIRE, PROFESSIONAL, INFORMATION TECHNOLOGY</v>
          </cell>
          <cell r="E2561" t="str">
            <v>HIRE IT:EXPERT;SAP WORKFLOW SPECIALIST</v>
          </cell>
          <cell r="F2561" t="str">
            <v>HIRE, PROFESSIONAL, INFORMATION TECHNOLOGY: EXPERIENCE LEVEL: EXPERT; RESOURCE TYPE: SAP WORKFLOW SPECIALIST; QUALIFICATION: CERTIFICATE; CERTIFICATION: NOT APPLICABLE; NUMBER OF YEARS EXPERIENCE: &lt;5; REQUIRED EXPERIENCE: SAP WORKFLOW</v>
          </cell>
        </row>
        <row r="2562">
          <cell r="A2562" t="str">
            <v>3000052814</v>
          </cell>
          <cell r="B2562" t="str">
            <v>5</v>
          </cell>
          <cell r="C2562" t="str">
            <v>Active</v>
          </cell>
          <cell r="D2562" t="str">
            <v>HIRE, PROFESSIONAL, INFORMATION TECHNOLOGY</v>
          </cell>
          <cell r="E2562" t="str">
            <v>HIRE IT:JUNIOR;DIPLOMA;NOT APPLICABLE</v>
          </cell>
          <cell r="F2562" t="str">
            <v>HIRE, PROFESSIONAL, INFORMATION TECHNOLOGY: EXPERIENCE LEVEL: JUNIOR; RESOURCE TYPE: IT INFRASTRUCTURE ENGINEER; QUALIFICATION: DIPLOMA; CERTIFICATION: NOT APPLICABLE; NUMBER OF YEARS EXPERIENCE: 5-10; REQUIRED EXPERIENCE: IT INFRASTRUCTURE ENGINEERING</v>
          </cell>
        </row>
        <row r="2563">
          <cell r="A2563" t="str">
            <v>3000052992</v>
          </cell>
          <cell r="B2563" t="str">
            <v>5</v>
          </cell>
          <cell r="C2563" t="str">
            <v>Active</v>
          </cell>
          <cell r="D2563" t="str">
            <v>HIRE, PROFESSIONAL, INFORMATION TECHNOLOGY</v>
          </cell>
          <cell r="E2563" t="str">
            <v>HIRE IT:SENIOR;SAP PI/PO SPECIALIST;&gt;15</v>
          </cell>
          <cell r="F2563" t="str">
            <v>HIRE, PROFESSIONAL, INFORMATION TECHNOLOGY: EXPERIENCE LEVEL: SENIOR; RESOURCE TYPE: SAP PI/PO SPECIALIST; QUALIFICATION: DEGREE; CERTIFICATION: NOT APPLICABLE; NUMBER OF YEARS EXPERIENCE: &gt;15; REQUIRED EXPERIENCE: SAP PI/PO</v>
          </cell>
        </row>
        <row r="2564">
          <cell r="A2564" t="str">
            <v>3000052640</v>
          </cell>
          <cell r="B2564" t="str">
            <v>5</v>
          </cell>
          <cell r="C2564" t="str">
            <v>Active</v>
          </cell>
          <cell r="D2564" t="str">
            <v>HIRE, PROFESSIONAL, INFORMATION TECHNOLOGY</v>
          </cell>
          <cell r="E2564" t="str">
            <v>HIRE IT:JUNIOR;BACKUP ENGINEER;DIPLOMA</v>
          </cell>
          <cell r="F2564" t="str">
            <v>HIRE, PROFESSIONAL, INFORMATION TECHNOLOGY: EXPERIENCE LEVEL: JUNIOR; RESOURCE TYPE: BACKUP ENGINEER; QUALIFICATION: DIPLOMA; CERTIFICATION: NOT APPLICABLE; NUMBER OF YEARS EXPERIENCE: 5-10; REQUIRED EXPERIENCE: BACKUP ENGINEERING</v>
          </cell>
        </row>
        <row r="2565">
          <cell r="A2565" t="str">
            <v>3000052933</v>
          </cell>
          <cell r="B2565" t="str">
            <v>5</v>
          </cell>
          <cell r="C2565" t="str">
            <v>Active</v>
          </cell>
          <cell r="D2565" t="str">
            <v>HIRE, PROFESSIONAL, INFORMATION TECHNOLOGY</v>
          </cell>
          <cell r="E2565" t="str">
            <v>HIRE IT:EXPERT;SYSTEM ADMINISTRATOR;5-10</v>
          </cell>
          <cell r="F2565" t="str">
            <v>HIRE, PROFESSIONAL, INFORMATION TECHNOLOGY: EXPERIENCE LEVEL: EXPERT; RESOURCE TYPE: SYSTEM ADMINISTRATOR; QUALIFICATION: DIPLOMA; CERTIFICATION: NOT APPLICABLE; NUMBER OF YEARS EXPERIENCE: 5-10; REQUIRED EXPERIENCE: SYSTEM  ADMINISTRATION</v>
          </cell>
        </row>
        <row r="2566">
          <cell r="A2566" t="str">
            <v>3000052695</v>
          </cell>
          <cell r="B2566" t="str">
            <v>5</v>
          </cell>
          <cell r="C2566" t="str">
            <v>Active</v>
          </cell>
          <cell r="D2566" t="str">
            <v>HIRE, PROFESSIONAL, INFORMATION TECHNOLOGY</v>
          </cell>
          <cell r="E2566" t="str">
            <v>HIRE IT:JUNIOR;DIPLOMA;NOT APPLICABLE</v>
          </cell>
          <cell r="F2566" t="str">
            <v>HIRE, PROFESSIONAL, INFORMATION TECHNOLOGY: EXPERIENCE LEVEL: JUNIOR; RESOURCE TYPE: IT RISK AND COMPLIANCE MANAGEMENT SPECIALIST; QUALIFICATION: DIPLOMA; CERTIFICATION: NOT APPLICABLE; NUMBER OF YEARS EXPERIENCE: 5-10; REQUIRED EXPERIENCE: IT RISK AND COMPLIANCE MANAGEMENT</v>
          </cell>
        </row>
        <row r="2567">
          <cell r="A2567" t="str">
            <v>3000052955</v>
          </cell>
          <cell r="B2567" t="str">
            <v>5</v>
          </cell>
          <cell r="C2567" t="str">
            <v>Active</v>
          </cell>
          <cell r="D2567" t="str">
            <v>HIRE, PROFESSIONAL, INFORMATION TECHNOLOGY</v>
          </cell>
          <cell r="E2567" t="str">
            <v>HIRE IT:INTERMEDIATE;DIPLOMA;5-10</v>
          </cell>
          <cell r="F2567" t="str">
            <v>HIRE, PROFESSIONAL, INFORMATION TECHNOLOGY: EXPERIENCE LEVEL: INTERMEDIATE; RESOURCE TYPE: SAP ENTERPRISE PROJECT CONNECTOR SPECIALIST; QUALIFICATION: DIPLOMA; CERTIFICATION: NOT APPLICABLE; NUMBER OF YEARS EXPERIENCE: 5-10; REQUIRED EXPERIENCE: SAP ENTERPRISE PROJECT CONNECTOR</v>
          </cell>
        </row>
        <row r="2568">
          <cell r="A2568" t="str">
            <v>3000052780</v>
          </cell>
          <cell r="B2568" t="str">
            <v>5</v>
          </cell>
          <cell r="C2568" t="str">
            <v>Active</v>
          </cell>
          <cell r="D2568" t="str">
            <v>HIRE, PROFESSIONAL, INFORMATION TECHNOLOGY</v>
          </cell>
          <cell r="E2568" t="str">
            <v>HIRE IT:JUNIOR;CERTIFICATE;&lt;5</v>
          </cell>
          <cell r="F2568" t="str">
            <v>HIRE, PROFESSIONAL, INFORMATION TECHNOLOGY: EXPERIENCE LEVEL: JUNIOR; RESOURCE TYPE: SAP BASIS ADMINISTRATOR (HANA &amp;/OR ORACLE); QUALIFICATION: CERTIFICATE; CERTIFICATION: NOT APPLICABLE; NUMBER OF YEARS EXPERIENCE: &lt;5; REQUIRED EXPERIENCE: SAP BASISADMINISTRATION (HANA &amp;/OR ORACLE)</v>
          </cell>
        </row>
        <row r="2569">
          <cell r="A2569" t="str">
            <v>3000053037</v>
          </cell>
          <cell r="B2569" t="str">
            <v>5</v>
          </cell>
          <cell r="C2569" t="str">
            <v>Active</v>
          </cell>
          <cell r="D2569" t="str">
            <v>HIRE, PROFESSIONAL, INFORMATION TECHNOLOGY</v>
          </cell>
          <cell r="E2569" t="str">
            <v>HIRE IT:JUNIOR;DIPLOMA;NOT APPLICABLE</v>
          </cell>
          <cell r="F2569" t="str">
            <v>HIRE, PROFESSIONAL, INFORMATION TECHNOLOGY: EXPERIENCE LEVEL: JUNIOR; RESOURCE TYPE: IT GOVERNANCE AND COMPLIANCE OFFICER; QUALIFICATION: DIPLOMA; CERTIFICATION: NOT APPLICABLE; NUMBER OF YEARS EXPERIENCE: 5-10; REQUIRED EXPERIENCE: IT GOVERNANCE AND COMPLIANCE</v>
          </cell>
        </row>
        <row r="2570">
          <cell r="A2570" t="str">
            <v>3000052910</v>
          </cell>
          <cell r="B2570" t="str">
            <v>5</v>
          </cell>
          <cell r="C2570" t="str">
            <v>Active</v>
          </cell>
          <cell r="D2570" t="str">
            <v>HIRE, PROFESSIONAL, INFORMATION TECHNOLOGY</v>
          </cell>
          <cell r="E2570" t="str">
            <v>HIRE IT:EXPERT;IT COMPLIANCE OFFICER</v>
          </cell>
          <cell r="F2570" t="str">
            <v>HIRE, PROFESSIONAL, INFORMATION TECHNOLOGY: EXPERIENCE LEVEL: EXPERT; RESOURCE TYPE: IT COMPLIANCE OFFICER; QUALIFICATION: DIPLOMA; CERTIFICATION: NOT APPLICABLE; NUMBER OF YEARS EXPERIENCE: 5-10; REQUIRED EXPERIENCE: IT COMPLIANCE</v>
          </cell>
        </row>
        <row r="2571">
          <cell r="A2571" t="str">
            <v>3000052922</v>
          </cell>
          <cell r="B2571" t="str">
            <v>5</v>
          </cell>
          <cell r="C2571" t="str">
            <v>Active</v>
          </cell>
          <cell r="D2571" t="str">
            <v>HIRE, PROFESSIONAL, INFORMATION TECHNOLOGY</v>
          </cell>
          <cell r="E2571" t="str">
            <v>HIRE IT:EXPERT;MASTER DATA ADMINISTRATOR</v>
          </cell>
          <cell r="F2571" t="str">
            <v>HIRE, PROFESSIONAL, INFORMATION TECHNOLOGY: EXPERIENCE LEVEL: EXPERT; RESOURCE TYPE: MASTER DATA ADMINISTRATOR; QUALIFICATION: DIPLOMA; CERTIFICATION: NOT APPLICABLE; NUMBER OF YEARS EXPERIENCE: 5-10; REQUIRED EXPERIENCE: MASTER DATA  ADMINISTRATION</v>
          </cell>
        </row>
        <row r="2572">
          <cell r="A2572" t="str">
            <v>3000053034</v>
          </cell>
          <cell r="B2572" t="str">
            <v>5</v>
          </cell>
          <cell r="C2572" t="str">
            <v>Active</v>
          </cell>
          <cell r="D2572" t="str">
            <v>HIRE, PROFESSIONAL, INFORMATION TECHNOLOGY</v>
          </cell>
          <cell r="E2572" t="str">
            <v>HIRE IT:EXPERT;CERTIFICATE;&lt;5</v>
          </cell>
          <cell r="F2572" t="str">
            <v>HIRE, PROFESSIONAL, INFORMATION TECHNOLOGY: EXPERIENCE LEVEL: EXPERT; RESOURCE TYPE: CYBER SECURITY INCIDENT RESPONDER; QUALIFICATION: CERTIFICATE; CERTIFICATION: NOT APPLICABLE; NUMBER OF YEARS EXPERIENCE: &lt;5; REQUIRED EXPERIENCE: CYBER SECURITY INCIDENT RESPONDER</v>
          </cell>
        </row>
        <row r="2573">
          <cell r="A2573" t="str">
            <v>3000052929</v>
          </cell>
          <cell r="B2573" t="str">
            <v>5</v>
          </cell>
          <cell r="C2573" t="str">
            <v>Active</v>
          </cell>
          <cell r="D2573" t="str">
            <v>HIRE, PROFESSIONAL, INFORMATION TECHNOLOGY</v>
          </cell>
          <cell r="E2573" t="str">
            <v>HIRE IT:INTERMEDIATE;DEGREE;11-15</v>
          </cell>
          <cell r="F2573" t="str">
            <v>HIRE, PROFESSIONAL, INFORMATION TECHNOLOGY: EXPERIENCE LEVEL: INTERMEDIATE; RESOURCE TYPE: CUSTOMER RELATIONSHIP MANAGER; QUALIFICATION: DEGREE; CERTIFICATION: NOT APPLICABLE; NUMBER OF YEARS EXPERIENCE: 11-15; REQUIRED EXPERIENCE: CUSTOMER RELATIONSHIP  MANAGEMENT</v>
          </cell>
        </row>
        <row r="2574">
          <cell r="A2574" t="str">
            <v>3000052636</v>
          </cell>
          <cell r="B2574" t="str">
            <v>5</v>
          </cell>
          <cell r="C2574" t="str">
            <v>Active</v>
          </cell>
          <cell r="D2574" t="str">
            <v>HIRE, PROFESSIONAL, INFORMATION TECHNOLOGY</v>
          </cell>
          <cell r="E2574" t="str">
            <v>HIRE IT:INTERMEDIATE;CYBERARK SPEC;11-15</v>
          </cell>
          <cell r="F2574" t="str">
            <v>HIRE, PROFESSIONAL, INFORMATION TECHNOLOGY: EXPERIENCE LEVEL: INTERMEDIATE; RESOURCE TYPE: CYBERARK SPECIALIST; QUALIFICATION: DEGREE; CERTIFICATION: NOT APPLICABLE; NUMBER OF YEARS EXPERIENCE: 11-15; REQUIRED EXPERIENCE: CYBERARK</v>
          </cell>
        </row>
        <row r="2575">
          <cell r="A2575" t="str">
            <v>3000052811</v>
          </cell>
          <cell r="B2575" t="str">
            <v>5</v>
          </cell>
          <cell r="C2575" t="str">
            <v>Active</v>
          </cell>
          <cell r="D2575" t="str">
            <v>HIRE, PROFESSIONAL, INFORMATION TECHNOLOGY</v>
          </cell>
          <cell r="E2575" t="str">
            <v>HIRE IT:SENIOR;DEGREE;NOT APPLICABLE;&gt;15</v>
          </cell>
          <cell r="F2575" t="str">
            <v>HIRE, PROFESSIONAL, INFORMATION TECHNOLOGY: EXPERIENCE LEVEL: SENIOR; RESOURCE TYPE: IT GOVERNANCE MANAGEMENT SPECIALIST; QUALIFICATION: DEGREE; CERTIFICATION: NOT APPLICABLE; NUMBER OF YEARS EXPERIENCE: &gt;15; REQUIRED EXPERIENCE: IT GOVERNANCE MANAGEMENT</v>
          </cell>
        </row>
        <row r="2576">
          <cell r="A2576" t="str">
            <v>3000052778</v>
          </cell>
          <cell r="B2576" t="str">
            <v>5</v>
          </cell>
          <cell r="C2576" t="str">
            <v>Active</v>
          </cell>
          <cell r="D2576" t="str">
            <v>HIRE, PROFESSIONAL, INFORMATION TECHNOLOGY</v>
          </cell>
          <cell r="E2576" t="str">
            <v>HIRE IT:INTERMEDIATE;DEGREE;11-15</v>
          </cell>
          <cell r="F2576" t="str">
            <v>HIRE, PROFESSIONAL, INFORMATION TECHNOLOGY: EXPERIENCE LEVEL: INTERMEDIATE; RESOURCE TYPE: SERVICE LEVEL MANAGER; QUALIFICATION: DEGREE; CERTIFICATION: NOT APPLICABLE; NUMBER OF YEARS EXPERIENCE: 11-15; REQUIRED EXPERIENCE: SERVICE LEVEL  MANAGEMENT</v>
          </cell>
        </row>
        <row r="2577">
          <cell r="A2577" t="str">
            <v>3000052649</v>
          </cell>
          <cell r="B2577" t="str">
            <v>5</v>
          </cell>
          <cell r="C2577" t="str">
            <v>Active</v>
          </cell>
          <cell r="D2577" t="str">
            <v>HIRE, PROFESSIONAL, INFORMATION TECHNOLOGY</v>
          </cell>
          <cell r="E2577" t="str">
            <v>HIRE IT:EXPERT;CLOUD SPECIALIST - AZURE</v>
          </cell>
          <cell r="F2577" t="str">
            <v>HIRE, PROFESSIONAL, INFORMATION TECHNOLOGY: EXPERIENCE LEVEL: EXPERT; RESOURCE TYPE: CLOUD SPECIALIST - AZURE; QUALIFICATION: DIPLOMA; CERTIFICATION: NOT APPLICABLE; NUMBER OF YEARS EXPERIENCE: 5-10; REQUIRED EXPERIENCE: CLOUD   - AZURE</v>
          </cell>
        </row>
        <row r="2578">
          <cell r="A2578" t="str">
            <v>3000052617</v>
          </cell>
          <cell r="B2578" t="str">
            <v>5</v>
          </cell>
          <cell r="C2578" t="str">
            <v>Active</v>
          </cell>
          <cell r="D2578" t="str">
            <v>HIRE, PROFESSIONAL, INFORMATION TECHNOLOGY</v>
          </cell>
          <cell r="E2578" t="str">
            <v>HIRE IT:JUNIOR;CERTIFICATE;&lt;5</v>
          </cell>
          <cell r="F2578" t="str">
            <v>HIRE, PROFESSIONAL, INFORMATION TECHNOLOGY: EXPERIENCE LEVEL: JUNIOR; RESOURCE TYPE: SAP BUSINESS OBJECTS (WEBI, DESIGNSTUDIO, ANALYSIS FOR OFFICE) SPECIALIST; QUALIFICATION: CERTIFICATE; CERTIFICATION: NOT APPLICABLE; NUMBER OF YEARS EXPERIENCE: &lt;5; REQUIRED EXPERIENCE: SAP BUSINESS OBJECTS (WEBI, DESIGNSTUDIO, ANALYSIS FOR OFFICE)</v>
          </cell>
        </row>
        <row r="2579">
          <cell r="A2579" t="str">
            <v>3000052948</v>
          </cell>
          <cell r="B2579" t="str">
            <v>5</v>
          </cell>
          <cell r="C2579" t="str">
            <v>Active</v>
          </cell>
          <cell r="D2579" t="str">
            <v>HIRE, PROFESSIONAL, INFORMATION TECHNOLOGY</v>
          </cell>
          <cell r="E2579" t="str">
            <v>HIRE IT:SENIOR;DEGREE;NOT APPLICABLE;&gt;15</v>
          </cell>
          <cell r="F2579" t="str">
            <v>HIRE, PROFESSIONAL, INFORMATION TECHNOLOGY: EXPERIENCE LEVEL: SENIOR; RESOURCE TYPE: IT INFRASTRUCTURE ENGINEER; QUALIFICATION: DEGREE; CERTIFICATION: NOT APPLICABLE; NUMBER OF YEARS EXPERIENCE: &gt;15; REQUIRED EXPERIENCE: IT INFRASTRUCTURE ENGINEERING</v>
          </cell>
        </row>
        <row r="2580">
          <cell r="A2580" t="str">
            <v>3000052608</v>
          </cell>
          <cell r="B2580" t="str">
            <v>5</v>
          </cell>
          <cell r="C2580" t="str">
            <v>Active</v>
          </cell>
          <cell r="D2580" t="str">
            <v>HIRE, PROFESSIONAL, INFORMATION TECHNOLOGY</v>
          </cell>
          <cell r="E2580" t="str">
            <v>HIRE IT:EXPERT;SAP OPENTEXT SPECIALIST</v>
          </cell>
          <cell r="F2580" t="str">
            <v xml:space="preserve">HIRE, PROFESSIONAL, INFORMATION TECHNOLOGY: EXPERIENCE LEVEL: EXPERT; RESOURCE TYPE: SAP OPENTEXT SPECIALIST; QUALIFICATION: CERTIFICATE; CERTIFICATION: NOT APPLICABLE; NUMBER OF YEARS EXPERIENCE: &lt;5; REQUIRED EXPERIENCE: SAP OPENTEXT </v>
          </cell>
        </row>
        <row r="2581">
          <cell r="A2581" t="str">
            <v>3000052912</v>
          </cell>
          <cell r="B2581" t="str">
            <v>5</v>
          </cell>
          <cell r="C2581" t="str">
            <v>Active</v>
          </cell>
          <cell r="D2581" t="str">
            <v>HIRE, PROFESSIONAL, INFORMATION TECHNOLOGY</v>
          </cell>
          <cell r="E2581" t="str">
            <v>HIRE IT:JUNIOR;DIPLOMA;NOT APPLICABLE</v>
          </cell>
          <cell r="F2581" t="str">
            <v>HIRE, PROFESSIONAL, INFORMATION TECHNOLOGY: EXPERIENCE LEVEL: JUNIOR; RESOURCE TYPE: FLEXERA TECHNICAL SPECIALIST; QUALIFICATION: DIPLOMA; CERTIFICATION: NOT APPLICABLE; NUMBER OF YEARS EXPERIENCE: 5-10; REQUIRED EXPERIENCE: FLEXERA TECHNICAL</v>
          </cell>
        </row>
        <row r="2582">
          <cell r="A2582" t="str">
            <v>3000052983</v>
          </cell>
          <cell r="B2582" t="str">
            <v>5</v>
          </cell>
          <cell r="C2582" t="str">
            <v>Active</v>
          </cell>
          <cell r="D2582" t="str">
            <v>HIRE, PROFESSIONAL, INFORMATION TECHNOLOGY</v>
          </cell>
          <cell r="E2582" t="str">
            <v>HIRE IT:EXPERT;SAP BO/BI/BW DEVELOPER</v>
          </cell>
          <cell r="F2582" t="str">
            <v>HIRE, PROFESSIONAL, INFORMATION TECHNOLOGY: EXPERIENCE LEVEL: EXPERT; RESOURCE TYPE: SAP BO/BI/BW DEVELOPER; QUALIFICATION: DEGREE; CERTIFICATION: NOT APPLICABLE; NUMBER OF YEARS EXPERIENCE: &gt;15; REQUIRED EXPERIENCE: SAP BO/BI/BW</v>
          </cell>
        </row>
        <row r="2583">
          <cell r="A2583" t="str">
            <v>3000052853</v>
          </cell>
          <cell r="B2583" t="str">
            <v>5</v>
          </cell>
          <cell r="C2583" t="str">
            <v>Active</v>
          </cell>
          <cell r="D2583" t="str">
            <v>HIRE, PROFESSIONAL, INFORMATION TECHNOLOGY</v>
          </cell>
          <cell r="E2583" t="str">
            <v>HIRE IT:EXPERT;DIPLOMA;NOT APPLICABLE</v>
          </cell>
          <cell r="F2583" t="str">
            <v>HIRE, PROFESSIONAL, INFORMATION TECHNOLOGY: EXPERIENCE LEVEL: EXPERT; RESOURCE TYPE: IT GOVERNANCE MANAGEMENT SPECIALIST; QUALIFICATION: DIPLOMA; CERTIFICATION: NOT APPLICABLE; NUMBER OF YEARS EXPERIENCE: 5-10; REQUIRED EXPERIENCE: IT GOVERNANCE MANAGEMENT</v>
          </cell>
        </row>
        <row r="2584">
          <cell r="A2584" t="str">
            <v>3000052890</v>
          </cell>
          <cell r="B2584" t="str">
            <v>5</v>
          </cell>
          <cell r="C2584" t="str">
            <v>Active</v>
          </cell>
          <cell r="D2584" t="str">
            <v>HIRE, PROFESSIONAL, INFORMATION TECHNOLOGY</v>
          </cell>
          <cell r="E2584" t="str">
            <v>HIRE IT:SENIOR;DEGREE;NOT APPLICABLE;&gt;15</v>
          </cell>
          <cell r="F2584" t="str">
            <v>HIRE, PROFESSIONAL, INFORMATION TECHNOLOGY: EXPERIENCE LEVEL: SENIOR; RESOURCE TYPE: SAP PROJECT SYSTEMS SPECIALIST; QUALIFICATION: DEGREE; CERTIFICATION: NOT APPLICABLE; NUMBER OF YEARS EXPERIENCE: &gt;15; REQUIRED EXPERIENCE: SAP PROJECT SYSTEMS</v>
          </cell>
        </row>
        <row r="2585">
          <cell r="A2585" t="str">
            <v>3000052876</v>
          </cell>
          <cell r="B2585" t="str">
            <v>5</v>
          </cell>
          <cell r="C2585" t="str">
            <v>Active</v>
          </cell>
          <cell r="D2585" t="str">
            <v>HIRE, PROFESSIONAL, INFORMATION TECHNOLOGY</v>
          </cell>
          <cell r="E2585" t="str">
            <v>HIRE IT:JUNIOR;TECHNICAL TEST ANALYST;&lt;5</v>
          </cell>
          <cell r="F2585" t="str">
            <v>HIRE, PROFESSIONAL, INFORMATION TECHNOLOGY: EXPERIENCE LEVEL: JUNIOR; RESOURCE TYPE: TECHNICAL TEST ANALYST; QUALIFICATION: CERTIFICATE; CERTIFICATION: NOT APPLICABLE; NUMBER OF YEARS EXPERIENCE: &lt;5; REQUIRED EXPERIENCE: TECHNICAL TESTER</v>
          </cell>
        </row>
        <row r="2586">
          <cell r="A2586" t="str">
            <v>3000053063</v>
          </cell>
          <cell r="B2586" t="str">
            <v>5</v>
          </cell>
          <cell r="C2586" t="str">
            <v>Active</v>
          </cell>
          <cell r="D2586" t="str">
            <v>HIRE, PROFESSIONAL, INFORMATION TECHNOLOGY</v>
          </cell>
          <cell r="E2586" t="str">
            <v>HIRE IT:SENIOR;SAP FIORI ADMINISTRATOR</v>
          </cell>
          <cell r="F2586" t="str">
            <v>HIRE, PROFESSIONAL, INFORMATION TECHNOLOGY: EXPERIENCE LEVEL: SENIOR; RESOURCE TYPE: SAP FIORI ADMINISTRATOR; QUALIFICATION: DEGREE; CERTIFICATION: NOT APPLICABLE; NUMBER OF YEARS EXPERIENCE: &gt;15; REQUIRED EXPERIENCE: SAP FIORI ADMINISTRATOR</v>
          </cell>
        </row>
        <row r="2587">
          <cell r="A2587" t="str">
            <v>3000052664</v>
          </cell>
          <cell r="B2587" t="str">
            <v>5</v>
          </cell>
          <cell r="C2587" t="str">
            <v>Active</v>
          </cell>
          <cell r="D2587" t="str">
            <v>HIRE, PROFESSIONAL, INFORMATION TECHNOLOGY</v>
          </cell>
          <cell r="E2587" t="str">
            <v>HIRE IT:SENIOR;DEGREE;NOT APPLICABLE;&gt;15</v>
          </cell>
          <cell r="F2587" t="str">
            <v>HIRE, PROFESSIONAL, INFORMATION TECHNOLOGY: EXPERIENCE LEVEL: SENIOR; RESOURCE TYPE: CUSTOMER RELATIONSHIP MANAGER; QUALIFICATION: DEGREE; CERTIFICATION: NOT APPLICABLE; NUMBER OF YEARS EXPERIENCE: &gt;15; REQUIRED EXPERIENCE: CUSTOMER RELATIONSHIP  MANAGEMENT</v>
          </cell>
        </row>
        <row r="2588">
          <cell r="A2588" t="str">
            <v>3000052565</v>
          </cell>
          <cell r="B2588" t="str">
            <v>5</v>
          </cell>
          <cell r="C2588" t="str">
            <v>Active</v>
          </cell>
          <cell r="D2588" t="str">
            <v>HIRE, PROFESSIONAL, INFORMATION TECHNOLOGY</v>
          </cell>
          <cell r="E2588" t="str">
            <v>HIRE IT:JUNIOR;CYBERARK SPEC;DIPLOMA</v>
          </cell>
          <cell r="F2588" t="str">
            <v>HIRE, PROFESSIONAL, INFORMATION TECHNOLOGY: EXPERIENCE LEVEL: JUNIOR; RESOURCE TYPE: CYBERARK SPECIALIST; QUALIFICATION: DIPLOMA; CERTIFICATION: NOT APPLICABLE; NUMBER OF YEARS EXPERIENCE: 5-10; REQUIRED EXPERIENCE: CYBERARK</v>
          </cell>
        </row>
        <row r="2589">
          <cell r="A2589" t="str">
            <v>3000052931</v>
          </cell>
          <cell r="B2589" t="str">
            <v>5</v>
          </cell>
          <cell r="C2589" t="str">
            <v>Active</v>
          </cell>
          <cell r="D2589" t="str">
            <v>HIRE, PROFESSIONAL, INFORMATION TECHNOLOGY</v>
          </cell>
          <cell r="E2589" t="str">
            <v>HIRE IT:INTERMEDIATE;DEGREE;11-15</v>
          </cell>
          <cell r="F2589" t="str">
            <v>HIRE, PROFESSIONAL, INFORMATION TECHNOLOGY: EXPERIENCE LEVEL: INTERMEDIATE; RESOURCE TYPE: CLOUD OPERATIONS ENGINEER; QUALIFICATION: DEGREE; CERTIFICATION: NOT APPLICABLE; NUMBER OF YEARS EXPERIENCE: 11-15; REQUIRED EXPERIENCE: CLOUD OPERATIONS ENGINEERING</v>
          </cell>
        </row>
        <row r="2590">
          <cell r="A2590" t="str">
            <v>3000052818</v>
          </cell>
          <cell r="B2590" t="str">
            <v>5</v>
          </cell>
          <cell r="C2590" t="str">
            <v>Active</v>
          </cell>
          <cell r="D2590" t="str">
            <v>HIRE, PROFESSIONAL, INFORMATION TECHNOLOGY</v>
          </cell>
          <cell r="E2590" t="str">
            <v>HIRE IT:JUNIOR;DIPLOMA;NOT APPLICABLE</v>
          </cell>
          <cell r="F2590" t="str">
            <v>HIRE, PROFESSIONAL, INFORMATION TECHNOLOGY: EXPERIENCE LEVEL: JUNIOR; RESOURCE TYPE: SERVICE CATALOGUE CONSULTANT; QUALIFICATION: DIPLOMA; CERTIFICATION: NOT APPLICABLE; NUMBER OF YEARS EXPERIENCE: 5-10; REQUIRED EXPERIENCE: SERVICE CATALOGUE</v>
          </cell>
        </row>
        <row r="2591">
          <cell r="A2591" t="str">
            <v>3000053018</v>
          </cell>
          <cell r="B2591" t="str">
            <v>5</v>
          </cell>
          <cell r="C2591" t="str">
            <v>Active</v>
          </cell>
          <cell r="D2591" t="str">
            <v>HIRE, PROFESSIONAL, INFORMATION TECHNOLOGY</v>
          </cell>
          <cell r="E2591" t="str">
            <v>HIRE IT:SENIOR;SAP MODULE SPECIALIST;&gt;15</v>
          </cell>
          <cell r="F2591" t="str">
            <v>HIRE, PROFESSIONAL, INFORMATION TECHNOLOGY: EXPERIENCE LEVEL: SENIOR; RESOURCE TYPE: SAP MODULE SPECIALIST; QUALIFICATION: DEGREE; CERTIFICATION: NOT APPLICABLE; NUMBER OF YEARS EXPERIENCE: &gt;15; REQUIRED EXPERIENCE: SAP MODULE</v>
          </cell>
        </row>
        <row r="2592">
          <cell r="A2592" t="str">
            <v>3000052624</v>
          </cell>
          <cell r="B2592" t="str">
            <v>5</v>
          </cell>
          <cell r="C2592" t="str">
            <v>Active</v>
          </cell>
          <cell r="D2592" t="str">
            <v>HIRE, PROFESSIONAL, INFORMATION TECHNOLOGY</v>
          </cell>
          <cell r="E2592" t="str">
            <v>HIRE IT:JUNIOR;DIPLOMA;NOT APPLICABLE</v>
          </cell>
          <cell r="F2592" t="str">
            <v>HIRE, PROFESSIONAL, INFORMATION TECHNOLOGY: EXPERIENCE LEVEL: JUNIOR; RESOURCE TYPE: IDENTITY AND ACCESS MANAGEMENT SPECIALIST; QUALIFICATION: DIPLOMA; CERTIFICATION: NOT APPLICABLE; NUMBER OF YEARS EXPERIENCE: 5-10; REQUIRED EXPERIENCE: IDENTITY AND ACCESS MANAGEMENT</v>
          </cell>
        </row>
        <row r="2593">
          <cell r="A2593" t="str">
            <v>3000053043</v>
          </cell>
          <cell r="B2593" t="str">
            <v>5</v>
          </cell>
          <cell r="C2593" t="str">
            <v>Active</v>
          </cell>
          <cell r="D2593" t="str">
            <v>HIRE, PROFESSIONAL, INFORMATION TECHNOLOGY</v>
          </cell>
          <cell r="E2593" t="str">
            <v>HIRE IT:JUNIOR;SAP TECHNICAL ARCHITECT</v>
          </cell>
          <cell r="F2593" t="str">
            <v>HIRE, PROFESSIONAL, INFORMATION TECHNOLOGY: EXPERIENCE LEVEL: JUNIOR; RESOURCE TYPE: SAP TECHNICAL ARCHITECT; QUALIFICATION: DIPLOMA; CERTIFICATION: NOT APPLICABLE; NUMBER OF YEARS EXPERIENCE: 5-10; REQUIRED EXPERIENCE: SAP TECHNICAL ARCHITECT</v>
          </cell>
        </row>
        <row r="2594">
          <cell r="A2594" t="str">
            <v>3000052571</v>
          </cell>
          <cell r="B2594" t="str">
            <v>5</v>
          </cell>
          <cell r="C2594" t="str">
            <v>Active</v>
          </cell>
          <cell r="D2594" t="str">
            <v>HIRE, PROFESSIONAL, INFORMATION TECHNOLOGY</v>
          </cell>
          <cell r="E2594" t="str">
            <v>HIRE IT:SENIOR;SAP CRM SPECIALIST;DEGREE</v>
          </cell>
          <cell r="F2594" t="str">
            <v>HIRE, PROFESSIONAL, INFORMATION TECHNOLOGY: EXPERIENCE LEVEL: SENIOR; RESOURCE TYPE: SAP CRM SPECIALIST; QUALIFICATION: DEGREE; CERTIFICATION: NOT APPLICABLE; NUMBER OF YEARS EXPERIENCE: 11-15; REQUIRED EXPERIENCE: SAP CRM</v>
          </cell>
        </row>
        <row r="2595">
          <cell r="A2595" t="str">
            <v>3000052799</v>
          </cell>
          <cell r="B2595" t="str">
            <v>5</v>
          </cell>
          <cell r="C2595" t="str">
            <v>Active</v>
          </cell>
          <cell r="D2595" t="str">
            <v>HIRE, PROFESSIONAL, INFORMATION TECHNOLOGY</v>
          </cell>
          <cell r="E2595" t="str">
            <v>HIRE IT:JUNIOR;SAP TECHNICAL SPECIALIST</v>
          </cell>
          <cell r="F2595" t="str">
            <v>HIRE, PROFESSIONAL, INFORMATION TECHNOLOGY: EXPERIENCE LEVEL: JUNIOR; RESOURCE TYPE: SAP TECHNICAL SPECIALIST; QUALIFICATION: DIPLOMA; CERTIFICATION: NOT APPLICABLE; NUMBER OF YEARS EXPERIENCE: 5-10; REQUIRED EXPERIENCE: SAP TECHNICAL</v>
          </cell>
        </row>
        <row r="2596">
          <cell r="A2596" t="str">
            <v>3000052749</v>
          </cell>
          <cell r="B2596" t="str">
            <v>5</v>
          </cell>
          <cell r="C2596" t="str">
            <v>Active</v>
          </cell>
          <cell r="D2596" t="str">
            <v>HIRE, PROFESSIONAL, INFORMATION TECHNOLOGY</v>
          </cell>
          <cell r="E2596" t="str">
            <v>HIRE IT:EXPERT;SOFTWARE TESTER;DEGREE</v>
          </cell>
          <cell r="F2596" t="str">
            <v>HIRE, PROFESSIONAL, INFORMATION TECHNOLOGY: EXPERIENCE LEVEL: EXPERT; RESOURCE TYPE: SOFTWARE TESTER; QUALIFICATION: DEGREE; CERTIFICATION: NOT APPLICABLE; NUMBER OF YEARS EXPERIENCE: &gt;15; REQUIRED EXPERIENCE: SOFTWARE TESTER</v>
          </cell>
        </row>
        <row r="2597">
          <cell r="A2597" t="str">
            <v>3000052823</v>
          </cell>
          <cell r="B2597" t="str">
            <v>5</v>
          </cell>
          <cell r="C2597" t="str">
            <v>Active</v>
          </cell>
          <cell r="D2597" t="str">
            <v>HIRE, PROFESSIONAL, INFORMATION TECHNOLOGY</v>
          </cell>
          <cell r="E2597" t="str">
            <v>HIRE IT:INTERMEDIATE;SAP DMS SPECIALIST</v>
          </cell>
          <cell r="F2597" t="str">
            <v>HIRE, PROFESSIONAL, INFORMATION TECHNOLOGY: EXPERIENCE LEVEL: INTERMEDIATE; RESOURCE TYPE: SAP DMS SPECIALIST; QUALIFICATION: DIPLOMA; CERTIFICATION: NOT APPLICABLE; NUMBER OF YEARS EXPERIENCE: 5-10; REQUIRED EXPERIENCE: SAP DMS</v>
          </cell>
        </row>
        <row r="2598">
          <cell r="A2598" t="str">
            <v>3000052867</v>
          </cell>
          <cell r="B2598" t="str">
            <v>5</v>
          </cell>
          <cell r="C2598" t="str">
            <v>Active</v>
          </cell>
          <cell r="D2598" t="str">
            <v>HIRE, PROFESSIONAL, INFORMATION TECHNOLOGY</v>
          </cell>
          <cell r="E2598" t="str">
            <v>HIRE IT:SENIOR;DEGREE;NOT APPLICABLE;&gt;15</v>
          </cell>
          <cell r="F2598" t="str">
            <v>HIRE, PROFESSIONAL, INFORMATION TECHNOLOGY: EXPERIENCE LEVEL: SENIOR; RESOURCE TYPE: SAP SUCESSFACTORS SPECIALIST; QUALIFICATION: DEGREE; CERTIFICATION: NOT APPLICABLE; NUMBER OF YEARS EXPERIENCE: &gt;15; REQUIRED EXPERIENCE: SAP SUCESSFACTORS</v>
          </cell>
        </row>
        <row r="2599">
          <cell r="A2599" t="str">
            <v>3000052807</v>
          </cell>
          <cell r="B2599" t="str">
            <v>5</v>
          </cell>
          <cell r="C2599" t="str">
            <v>Active</v>
          </cell>
          <cell r="D2599" t="str">
            <v>HIRE, PROFESSIONAL, INFORMATION TECHNOLOGY</v>
          </cell>
          <cell r="E2599" t="str">
            <v>HIRE IT:SENIOR;SAP PAYROLL SPECIALIST</v>
          </cell>
          <cell r="F2599" t="str">
            <v>HIRE, PROFESSIONAL, INFORMATION TECHNOLOGY: EXPERIENCE LEVEL: SENIOR; RESOURCE TYPE: SAP PAYROLL SPECIALIST; QUALIFICATION: DEGREE; CERTIFICATION: NOT APPLICABLE; NUMBER OF YEARS EXPERIENCE: &gt;15; REQUIRED EXPERIENCE: SAP PAYROLL</v>
          </cell>
        </row>
        <row r="2600">
          <cell r="A2600" t="str">
            <v>3000052741</v>
          </cell>
          <cell r="B2600" t="str">
            <v>5</v>
          </cell>
          <cell r="C2600" t="str">
            <v>Active</v>
          </cell>
          <cell r="D2600" t="str">
            <v>HIRE, PROFESSIONAL, INFORMATION TECHNOLOGY</v>
          </cell>
          <cell r="E2600" t="str">
            <v>HIRE IT:INTERMEDIATE;TEST ANALYST;5-10</v>
          </cell>
          <cell r="F2600" t="str">
            <v>HIRE, PROFESSIONAL, INFORMATION TECHNOLOGY: EXPERIENCE LEVEL: INTERMEDIATE; RESOURCE TYPE: TEST ANALYST; QUALIFICATION: DIPLOMA; CERTIFICATION: NOT APPLICABLE; NUMBER OF YEARS EXPERIENCE: 5-10; REQUIRED EXPERIENCE: TESTER</v>
          </cell>
        </row>
        <row r="2601">
          <cell r="A2601" t="str">
            <v>3000052785</v>
          </cell>
          <cell r="B2601" t="str">
            <v>5</v>
          </cell>
          <cell r="C2601" t="str">
            <v>Active</v>
          </cell>
          <cell r="D2601" t="str">
            <v>HIRE, PROFESSIONAL, INFORMATION TECHNOLOGY</v>
          </cell>
          <cell r="E2601" t="str">
            <v>HIRE IT:EXPERT;BACKUP ENGINEER;DIPLOMA</v>
          </cell>
          <cell r="F2601" t="str">
            <v>HIRE, PROFESSIONAL, INFORMATION TECHNOLOGY: EXPERIENCE LEVEL: EXPERT; RESOURCE TYPE: BACKUP ENGINEER; QUALIFICATION: DIPLOMA; CERTIFICATION: NOT APPLICABLE; NUMBER OF YEARS EXPERIENCE: 5-10; REQUIRED EXPERIENCE: BACKUP ENGINEERING</v>
          </cell>
        </row>
        <row r="2602">
          <cell r="A2602" t="str">
            <v>3000052755</v>
          </cell>
          <cell r="B2602" t="str">
            <v>5</v>
          </cell>
          <cell r="C2602" t="str">
            <v>Active</v>
          </cell>
          <cell r="D2602" t="str">
            <v>HIRE, PROFESSIONAL, INFORMATION TECHNOLOGY</v>
          </cell>
          <cell r="E2602" t="str">
            <v>HIRE IT:EXPERT;DIPLOMA;NOT APPLICABLE</v>
          </cell>
          <cell r="F2602" t="str">
            <v>HIRE, PROFESSIONAL, INFORMATION TECHNOLOGY: EXPERIENCE LEVEL: EXPERT; RESOURCE TYPE: POPIA COMPLIANCE IMPLEMENTATION SPECIALIST; QUALIFICATION: DIPLOMA; CERTIFICATION: NOT APPLICABLE; NUMBER OF YEARS EXPERIENCE: 5-10; REQUIRED EXPERIENCE: POPIA COMPLIANCE IMPLEMENTATION</v>
          </cell>
        </row>
        <row r="2603">
          <cell r="A2603" t="str">
            <v>3000052645</v>
          </cell>
          <cell r="B2603" t="str">
            <v>5</v>
          </cell>
          <cell r="C2603" t="str">
            <v>Active</v>
          </cell>
          <cell r="D2603" t="str">
            <v>HIRE, PROFESSIONAL, INFORMATION TECHNOLOGY</v>
          </cell>
          <cell r="E2603" t="str">
            <v>HIRE IT:SENIOR;DEGREE;NOT APPLICABLE;&gt;15</v>
          </cell>
          <cell r="F2603" t="str">
            <v xml:space="preserve">HIRE, PROFESSIONAL, INFORMATION TECHNOLOGY: EXPERIENCE LEVEL: SENIOR; RESOURCE TYPE: SAP IMPLEMENTATION ROAD MAP  SPECIALIST; QUALIFICATION: DEGREE; CERTIFICATION: NOT APPLICABLE; NUMBER OF YEARS EXPERIENCE: &gt;15; REQUIRED EXPERIENCE: SAP IMPLEMENTATION ROAD MAP </v>
          </cell>
        </row>
        <row r="2604">
          <cell r="A2604" t="str">
            <v>3000052705</v>
          </cell>
          <cell r="B2604" t="str">
            <v>5</v>
          </cell>
          <cell r="C2604" t="str">
            <v>Active</v>
          </cell>
          <cell r="D2604" t="str">
            <v>HIRE, PROFESSIONAL, INFORMATION TECHNOLOGY</v>
          </cell>
          <cell r="E2604" t="str">
            <v>HIRE IT:INTERMEDIATE;DEGREE;11-15</v>
          </cell>
          <cell r="F2604" t="str">
            <v>HIRE, PROFESSIONAL, INFORMATION TECHNOLOGY: EXPERIENCE LEVEL: INTERMEDIATE; RESOURCE TYPE: POPIA COMPLIANCE IMPLEMENTATION SPECIALIST; QUALIFICATION: DEGREE; CERTIFICATION: NOT APPLICABLE; NUMBER OF YEARS EXPERIENCE: 11-15; REQUIRED EXPERIENCE: POPIA COMPLIANCE IMPLEMENTATION</v>
          </cell>
        </row>
        <row r="2605">
          <cell r="A2605" t="str">
            <v>3000052619</v>
          </cell>
          <cell r="B2605" t="str">
            <v>5</v>
          </cell>
          <cell r="C2605" t="str">
            <v>Active</v>
          </cell>
          <cell r="D2605" t="str">
            <v>HIRE, PROFESSIONAL, INFORMATION TECHNOLOGY</v>
          </cell>
          <cell r="E2605" t="str">
            <v>HIRE IT:INTERMEDIATE;DIPLOMA;5-10</v>
          </cell>
          <cell r="F2605" t="str">
            <v>HIRE, PROFESSIONAL, INFORMATION TECHNOLOGY: EXPERIENCE LEVEL: INTERMEDIATE; RESOURCE TYPE: SAP ENABLE NOW SERVER ADMINISTRATOR; QUALIFICATION: DIPLOMA; CERTIFICATION: NOT APPLICABLE; NUMBER OF YEARS EXPERIENCE: 5-10; REQUIRED EXPERIENCE: SAP ENABLE NOW SERVER ADMINISTRATOR</v>
          </cell>
        </row>
        <row r="2606">
          <cell r="A2606" t="str">
            <v>3000052850</v>
          </cell>
          <cell r="B2606" t="str">
            <v>5</v>
          </cell>
          <cell r="C2606" t="str">
            <v>Active</v>
          </cell>
          <cell r="D2606" t="str">
            <v>HIRE, PROFESSIONAL, INFORMATION TECHNOLOGY</v>
          </cell>
          <cell r="E2606" t="str">
            <v>HIRE IT:SENIOR;DEGREE;NOT APPLICABLE;&gt;15</v>
          </cell>
          <cell r="F2606" t="str">
            <v>HIRE, PROFESSIONAL, INFORMATION TECHNOLOGY: EXPERIENCE LEVEL: SENIOR; RESOURCE TYPE: CYBER SECURITY INCIDENT RESPONDER; QUALIFICATION: DEGREE; CERTIFICATION: NOT APPLICABLE; NUMBER OF YEARS EXPERIENCE: &gt;15; REQUIRED EXPERIENCE: CYBER SECURITY INCIDENT RESPONDER</v>
          </cell>
        </row>
        <row r="2607">
          <cell r="A2607" t="str">
            <v>3000052603</v>
          </cell>
          <cell r="B2607" t="str">
            <v>5</v>
          </cell>
          <cell r="C2607" t="str">
            <v>Active</v>
          </cell>
          <cell r="D2607" t="str">
            <v>HIRE, PROFESSIONAL, INFORMATION TECHNOLOGY</v>
          </cell>
          <cell r="E2607" t="str">
            <v>HIRE IT:SENIOR;DEGREE;NOT APPLICABLE;&gt;15</v>
          </cell>
          <cell r="F2607" t="str">
            <v>HIRE, PROFESSIONAL, INFORMATION TECHNOLOGY: EXPERIENCE LEVEL: SENIOR; RESOURCE TYPE: IT RISK MANAGEMENT SPECIALIST; QUALIFICATION: DEGREE; CERTIFICATION: NOT APPLICABLE; NUMBER OF YEARS EXPERIENCE: &gt;15; REQUIRED EXPERIENCE: IT RISK MANAGEMENT</v>
          </cell>
        </row>
        <row r="2608">
          <cell r="A2608" t="str">
            <v>3000052748</v>
          </cell>
          <cell r="B2608" t="str">
            <v>5</v>
          </cell>
          <cell r="C2608" t="str">
            <v>Active</v>
          </cell>
          <cell r="D2608" t="str">
            <v>HIRE, PROFESSIONAL, INFORMATION TECHNOLOGY</v>
          </cell>
          <cell r="E2608" t="str">
            <v>HIRE IT:INTERMEDIATE;DATA CENTER MANAGER</v>
          </cell>
          <cell r="F2608" t="str">
            <v>HIRE, PROFESSIONAL, INFORMATION TECHNOLOGY: EXPERIENCE LEVEL: INTERMEDIATE; RESOURCE TYPE: DATA CENTER MANAGER; QUALIFICATION: DEGREE; CERTIFICATION: NOT APPLICABLE; NUMBER OF YEARS EXPERIENCE: 11-15; REQUIRED EXPERIENCE: DATA CENTER  MANAGEMENT</v>
          </cell>
        </row>
        <row r="2609">
          <cell r="A2609" t="str">
            <v>3000052601</v>
          </cell>
          <cell r="B2609" t="str">
            <v>5</v>
          </cell>
          <cell r="C2609" t="str">
            <v>Active</v>
          </cell>
          <cell r="D2609" t="str">
            <v>HIRE, PROFESSIONAL, INFORMATION TECHNOLOGY</v>
          </cell>
          <cell r="E2609" t="str">
            <v>HIRE IT:SENIOR;DEGREE;NOT APPLICABLE;&gt;15</v>
          </cell>
          <cell r="F2609" t="str">
            <v>HIRE, PROFESSIONAL, INFORMATION TECHNOLOGY: EXPERIENCE LEVEL: SENIOR; RESOURCE TYPE: SAP PI DEVELOPER AND ARCHITECTURE; QUALIFICATION: DEGREE; CERTIFICATION: NOT APPLICABLE; NUMBER OF YEARS EXPERIENCE: &gt;15; REQUIRED EXPERIENCE: SAP PI DEVELOPER AND ARCHITECTURE</v>
          </cell>
        </row>
        <row r="2610">
          <cell r="A2610" t="str">
            <v>3000052786</v>
          </cell>
          <cell r="B2610" t="str">
            <v>5</v>
          </cell>
          <cell r="C2610" t="str">
            <v>Active</v>
          </cell>
          <cell r="D2610" t="str">
            <v>HIRE, PROFESSIONAL, INFORMATION TECHNOLOGY</v>
          </cell>
          <cell r="E2610" t="str">
            <v>HIRE IT:INTERMEDIATE;DEGREE;11-15</v>
          </cell>
          <cell r="F2610" t="str">
            <v>HIRE, PROFESSIONAL, INFORMATION TECHNOLOGY: EXPERIENCE LEVEL: INTERMEDIATE; RESOURCE TYPE: CLOUD SPECIALIST - AZURE; QUALIFICATION: DEGREE; CERTIFICATION: NOT APPLICABLE; NUMBER OF YEARS EXPERIENCE: 11-15; REQUIRED EXPERIENCE: CLOUD   - AZURE</v>
          </cell>
        </row>
        <row r="2611">
          <cell r="A2611" t="str">
            <v>3000052567</v>
          </cell>
          <cell r="B2611" t="str">
            <v>5</v>
          </cell>
          <cell r="C2611" t="str">
            <v>Active</v>
          </cell>
          <cell r="D2611" t="str">
            <v>HIRE, PROFESSIONAL, INFORMATION TECHNOLOGY</v>
          </cell>
          <cell r="E2611" t="str">
            <v>HIRE IT:JUNIOR;DIPLOMA;NOT APPLICABLE</v>
          </cell>
          <cell r="F2611" t="str">
            <v>HIRE, PROFESSIONAL, INFORMATION TECHNOLOGY: EXPERIENCE LEVEL: JUNIOR; RESOURCE TYPE: IT COMPLIANCE MANAGEMENT SPECIALIST; QUALIFICATION: DIPLOMA; CERTIFICATION: NOT APPLICABLE; NUMBER OF YEARS EXPERIENCE: 5-10; REQUIRED EXPERIENCE: IT COMPLIANCE MANAGEMENT</v>
          </cell>
        </row>
        <row r="2612">
          <cell r="A2612" t="str">
            <v>3000052820</v>
          </cell>
          <cell r="B2612" t="str">
            <v>5</v>
          </cell>
          <cell r="C2612" t="str">
            <v>Active</v>
          </cell>
          <cell r="D2612" t="str">
            <v>HIRE, PROFESSIONAL, INFORMATION TECHNOLOGY</v>
          </cell>
          <cell r="E2612" t="str">
            <v>HIRE IT:INTERMEDIATE;DEGREE;11-15</v>
          </cell>
          <cell r="F2612" t="str">
            <v>HIRE, PROFESSIONAL, INFORMATION TECHNOLOGY: EXPERIENCE LEVEL: INTERMEDIATE; RESOURCE TYPE: IT SERVICE ARCHITECT; QUALIFICATION: DEGREE; CERTIFICATION: NOT APPLICABLE; NUMBER OF YEARS EXPERIENCE: 11-15; REQUIRED EXPERIENCE: IT SERVICE ARCHITECTURE</v>
          </cell>
        </row>
        <row r="2613">
          <cell r="A2613" t="str">
            <v>3000052781</v>
          </cell>
          <cell r="B2613" t="str">
            <v>5</v>
          </cell>
          <cell r="C2613" t="str">
            <v>Active</v>
          </cell>
          <cell r="D2613" t="str">
            <v>HIRE, PROFESSIONAL, INFORMATION TECHNOLOGY</v>
          </cell>
          <cell r="E2613" t="str">
            <v>HIRE IT:EXPERT;DEGREE;NOT APPLICABLE;&gt;15</v>
          </cell>
          <cell r="F2613" t="str">
            <v>HIRE, PROFESSIONAL, INFORMATION TECHNOLOGY: EXPERIENCE LEVEL: EXPERT; RESOURCE TYPE: SAP ENABLE NOW SERVER ADMINISTRATOR; QUALIFICATION: DEGREE; CERTIFICATION: NOT APPLICABLE; NUMBER OF YEARS EXPERIENCE: &gt;15; REQUIRED EXPERIENCE: SAP ENABLE NOW SERVER ADMINISTRATOR</v>
          </cell>
        </row>
        <row r="2614">
          <cell r="A2614" t="str">
            <v>3000053022</v>
          </cell>
          <cell r="B2614" t="str">
            <v>5</v>
          </cell>
          <cell r="C2614" t="str">
            <v>Active</v>
          </cell>
          <cell r="D2614" t="str">
            <v>HIRE, PROFESSIONAL, INFORMATION TECHNOLOGY</v>
          </cell>
          <cell r="E2614" t="str">
            <v>HIRE IT:SENIOR;SERVICE LEVEL MANAGER;&gt;15</v>
          </cell>
          <cell r="F2614" t="str">
            <v>HIRE, PROFESSIONAL, INFORMATION TECHNOLOGY: EXPERIENCE LEVEL: SENIOR; RESOURCE TYPE: SERVICE LEVEL MANAGER; QUALIFICATION: DEGREE; CERTIFICATION: NOT APPLICABLE; NUMBER OF YEARS EXPERIENCE: &gt;15; REQUIRED EXPERIENCE: SERVICE LEVEL  MANAGEMENT</v>
          </cell>
        </row>
        <row r="2615">
          <cell r="A2615" t="str">
            <v>3000052730</v>
          </cell>
          <cell r="B2615" t="str">
            <v>5</v>
          </cell>
          <cell r="C2615" t="str">
            <v>Active</v>
          </cell>
          <cell r="D2615" t="str">
            <v>HIRE, PROFESSIONAL, INFORMATION TECHNOLOGY</v>
          </cell>
          <cell r="E2615" t="str">
            <v>HIRE IT:INTERMEDIATE;DIPLOMA;5-10</v>
          </cell>
          <cell r="F2615" t="str">
            <v>HIRE, PROFESSIONAL, INFORMATION TECHNOLOGY: EXPERIENCE LEVEL: INTERMEDIATE; RESOURCE TYPE: SAP ENABLE NOW SPECIALIST; QUALIFICATION: DIPLOMA; CERTIFICATION: NOT APPLICABLE; NUMBER OF YEARS EXPERIENCE: 5-10; REQUIRED EXPERIENCE: SAP ENABLE NOW</v>
          </cell>
        </row>
        <row r="2616">
          <cell r="A2616" t="str">
            <v>3000052566</v>
          </cell>
          <cell r="B2616" t="str">
            <v>5</v>
          </cell>
          <cell r="C2616" t="str">
            <v>Active</v>
          </cell>
          <cell r="D2616" t="str">
            <v>HIRE, PROFESSIONAL, INFORMATION TECHNOLOGY</v>
          </cell>
          <cell r="E2616" t="str">
            <v>HIRE IT:EXPERT;SAP JAVA SPECIALIST ;&lt;5</v>
          </cell>
          <cell r="F2616" t="str">
            <v xml:space="preserve">HIRE, PROFESSIONAL, INFORMATION TECHNOLOGY: EXPERIENCE LEVEL: EXPERT; RESOURCE TYPE: SAP JAVA SPECIALIST ; QUALIFICATION: CERTIFICATE; CERTIFICATION: NOT APPLICABLE; NUMBER OF YEARS EXPERIENCE: &lt;5; REQUIRED EXPERIENCE: SAP JAVA   </v>
          </cell>
        </row>
        <row r="2617">
          <cell r="A2617" t="str">
            <v>3000052736</v>
          </cell>
          <cell r="B2617" t="str">
            <v>5</v>
          </cell>
          <cell r="C2617" t="str">
            <v>Active</v>
          </cell>
          <cell r="D2617" t="str">
            <v>HIRE, PROFESSIONAL, INFORMATION TECHNOLOGY</v>
          </cell>
          <cell r="E2617" t="str">
            <v>HIRE IT:INTERMEDIATE;DEGREE;11-15</v>
          </cell>
          <cell r="F2617" t="str">
            <v>HIRE, PROFESSIONAL, INFORMATION TECHNOLOGY: EXPERIENCE LEVEL: INTERMEDIATE; RESOURCE TYPE: IT GOVERNANCE MANAGEMENT SPECIALIST; QUALIFICATION: DEGREE; CERTIFICATION: NOT APPLICABLE; NUMBER OF YEARS EXPERIENCE: 11-15; REQUIRED EXPERIENCE: IT GOVERNANCE MANAGEMENT</v>
          </cell>
        </row>
        <row r="2618">
          <cell r="A2618" t="str">
            <v>3000053028</v>
          </cell>
          <cell r="B2618" t="str">
            <v>5</v>
          </cell>
          <cell r="C2618" t="str">
            <v>Active</v>
          </cell>
          <cell r="D2618" t="str">
            <v>HIRE, PROFESSIONAL, INFORMATION TECHNOLOGY</v>
          </cell>
          <cell r="E2618" t="str">
            <v>HIRE IT:SENIOR;DEGREE;NOT APPLICABLE;&gt;15</v>
          </cell>
          <cell r="F2618" t="str">
            <v>HIRE, PROFESSIONAL, INFORMATION TECHNOLOGY: EXPERIENCE LEVEL: SENIOR; RESOURCE TYPE: IT GOVERNANCE AND RISK MANAGEMENT SPECIALIST; QUALIFICATION: DEGREE; CERTIFICATION: NOT APPLICABLE; NUMBER OF YEARS EXPERIENCE: &gt;15; REQUIRED EXPERIENCE: IT GOVERNANCE AND RISK MANAGEMENT</v>
          </cell>
        </row>
        <row r="2619">
          <cell r="A2619" t="str">
            <v>3000052651</v>
          </cell>
          <cell r="B2619" t="str">
            <v>5</v>
          </cell>
          <cell r="C2619" t="str">
            <v>Active</v>
          </cell>
          <cell r="D2619" t="str">
            <v>HIRE, PROFESSIONAL, INFORMATION TECHNOLOGY</v>
          </cell>
          <cell r="E2619" t="str">
            <v>HIRE IT:SENIOR;CONFIGURATION SPECIALIST</v>
          </cell>
          <cell r="F2619" t="str">
            <v>HIRE, PROFESSIONAL, INFORMATION TECHNOLOGY: EXPERIENCE LEVEL: SENIOR; RESOURCE TYPE: CONFIGURATION SPECIALIST; QUALIFICATION: DEGREE; CERTIFICATION: NOT APPLICABLE; NUMBER OF YEARS EXPERIENCE: &gt;15; REQUIRED EXPERIENCE: CONFIGURATION</v>
          </cell>
        </row>
        <row r="2620">
          <cell r="A2620" t="str">
            <v>3000053050</v>
          </cell>
          <cell r="B2620" t="str">
            <v>5</v>
          </cell>
          <cell r="C2620" t="str">
            <v>Active</v>
          </cell>
          <cell r="D2620" t="str">
            <v>HIRE, PROFESSIONAL, INFORMATION TECHNOLOGY</v>
          </cell>
          <cell r="E2620" t="str">
            <v>HIRE IT:EXPERT;CERTIFICATE;&lt;5</v>
          </cell>
          <cell r="F2620" t="str">
            <v>HIRE, PROFESSIONAL, INFORMATION TECHNOLOGY: EXPERIENCE LEVEL: EXPERT; RESOURCE TYPE: SAP RFC'S LINKS SPECIALIST; QUALIFICATION: CERTIFICATE; CERTIFICATION: NOT APPLICABLE; NUMBER OF YEARS EXPERIENCE: &lt;5; REQUIRED EXPERIENCE: SAP RFC'S LINKS</v>
          </cell>
        </row>
        <row r="2621">
          <cell r="A2621" t="str">
            <v>3000052671</v>
          </cell>
          <cell r="B2621" t="str">
            <v>5</v>
          </cell>
          <cell r="C2621" t="str">
            <v>Active</v>
          </cell>
          <cell r="D2621" t="str">
            <v>HIRE, PROFESSIONAL, INFORMATION TECHNOLOGY</v>
          </cell>
          <cell r="E2621" t="str">
            <v>HIRE IT:SENIOR;SYSTEM ADMINISTRATOR;&gt;15</v>
          </cell>
          <cell r="F2621" t="str">
            <v>HIRE, PROFESSIONAL, INFORMATION TECHNOLOGY: EXPERIENCE LEVEL: SENIOR; RESOURCE TYPE: SYSTEM ADMINISTRATOR; QUALIFICATION: DEGREE; CERTIFICATION: NOT APPLICABLE; NUMBER OF YEARS EXPERIENCE: &gt;15; REQUIRED EXPERIENCE: SYSTEM  ADMINISTRATION</v>
          </cell>
        </row>
        <row r="2622">
          <cell r="A2622" t="str">
            <v>3000052715</v>
          </cell>
          <cell r="B2622" t="str">
            <v>5</v>
          </cell>
          <cell r="C2622" t="str">
            <v>Active</v>
          </cell>
          <cell r="D2622" t="str">
            <v>HIRE, PROFESSIONAL, INFORMATION TECHNOLOGY</v>
          </cell>
          <cell r="E2622" t="str">
            <v>HIRE IT:INTERMEDIATE;DEGREE;11-15</v>
          </cell>
          <cell r="F2622" t="str">
            <v>HIRE, PROFESSIONAL, INFORMATION TECHNOLOGY: EXPERIENCE LEVEL: INTERMEDIATE; RESOURCE TYPE: ACTIVE DIRECTORY SPECIALIST; QUALIFICATION: DEGREE; CERTIFICATION: NOT APPLICABLE; NUMBER OF YEARS EXPERIENCE: 11-15; REQUIRED EXPERIENCE: ACTIVE DIRECTORY</v>
          </cell>
        </row>
        <row r="2623">
          <cell r="A2623" t="str">
            <v>3000052791</v>
          </cell>
          <cell r="B2623" t="str">
            <v>5</v>
          </cell>
          <cell r="C2623" t="str">
            <v>Active</v>
          </cell>
          <cell r="D2623" t="str">
            <v>HIRE, PROFESSIONAL, INFORMATION TECHNOLOGY</v>
          </cell>
          <cell r="E2623" t="str">
            <v>HIRE IT:INTERMEDIATE;DEGREE;11-15</v>
          </cell>
          <cell r="F2623" t="str">
            <v>HIRE, PROFESSIONAL, INFORMATION TECHNOLOGY: EXPERIENCE LEVEL: INTERMEDIATE; RESOURCE TYPE: SAP PROJECT AND ORCHESTRATION ADMINISTRATOR; QUALIFICATION: DEGREE; CERTIFICATION: NOT APPLICABLE; NUMBER OF YEARS EXPERIENCE: 11-15; REQUIRED EXPERIENCE: SAP PROJECT AND ORCHESTRATION ADMINISTRATOR</v>
          </cell>
        </row>
        <row r="2624">
          <cell r="A2624" t="str">
            <v>3000052694</v>
          </cell>
          <cell r="B2624" t="str">
            <v>5</v>
          </cell>
          <cell r="C2624" t="str">
            <v>Active</v>
          </cell>
          <cell r="D2624" t="str">
            <v>HIRE, PROFESSIONAL, INFORMATION TECHNOLOGY</v>
          </cell>
          <cell r="E2624" t="str">
            <v>HIRE IT:INTERMEDIATE;DEGREE;11-15</v>
          </cell>
          <cell r="F2624" t="str">
            <v>HIRE, PROFESSIONAL, INFORMATION TECHNOLOGY: EXPERIENCE LEVEL: INTERMEDIATE; RESOURCE TYPE: MICROSOFT AZURE SYSTEM ADMINISTRATOR; QUALIFICATION: DEGREE; CERTIFICATION: NOT APPLICABLE; NUMBER OF YEARS EXPERIENCE: 11-15; REQUIRED EXPERIENCE: MICROSOFT AZURE SYSTEM  ADMINISTRATION</v>
          </cell>
        </row>
        <row r="2625">
          <cell r="A2625" t="str">
            <v>3000052919</v>
          </cell>
          <cell r="B2625" t="str">
            <v>5</v>
          </cell>
          <cell r="C2625" t="str">
            <v>Active</v>
          </cell>
          <cell r="D2625" t="str">
            <v>HIRE, PROFESSIONAL, INFORMATION TECHNOLOGY</v>
          </cell>
          <cell r="E2625" t="str">
            <v>HIRE IT:JUNIOR;DIPLOMA;NOT APPLICABLE</v>
          </cell>
          <cell r="F2625" t="str">
            <v>HIRE, PROFESSIONAL, INFORMATION TECHNOLOGY: EXPERIENCE LEVEL: JUNIOR; RESOURCE TYPE: THREAT AND VULNERABILITY MANAGEMENT SPECIALIST; QUALIFICATION: DIPLOMA; CERTIFICATION: NOT APPLICABLE; NUMBER OF YEARS EXPERIENCE: 5-10; REQUIRED EXPERIENCE: THREAT AND VULNERABILITY MANAGEMENT</v>
          </cell>
        </row>
        <row r="2626">
          <cell r="A2626" t="str">
            <v>3000052932</v>
          </cell>
          <cell r="B2626" t="str">
            <v>5</v>
          </cell>
          <cell r="C2626" t="str">
            <v>Active</v>
          </cell>
          <cell r="D2626" t="str">
            <v>HIRE, PROFESSIONAL, INFORMATION TECHNOLOGY</v>
          </cell>
          <cell r="E2626" t="str">
            <v>HIRE IT:JUNIOR;DIPLOMA;NOT APPLICABLE</v>
          </cell>
          <cell r="F2626" t="str">
            <v>HIRE, PROFESSIONAL, INFORMATION TECHNOLOGY: EXPERIENCE LEVEL: JUNIOR; RESOURCE TYPE: IT GOVERNANCE RISK AND COMPLIANCE MANAGEMENT SPECIALIST; QUALIFICATION: DIPLOMA; CERTIFICATION: NOT APPLICABLE; NUMBER OF YEARS EXPERIENCE: 5-10; REQUIRED EXPERIENCE: IT GOVERNANCE RISK AND COMPLIANCE MANAGEMENT</v>
          </cell>
        </row>
        <row r="2627">
          <cell r="A2627" t="str">
            <v>3000053008</v>
          </cell>
          <cell r="B2627" t="str">
            <v>5</v>
          </cell>
          <cell r="C2627" t="str">
            <v>Active</v>
          </cell>
          <cell r="D2627" t="str">
            <v>HIRE, PROFESSIONAL, INFORMATION TECHNOLOGY</v>
          </cell>
          <cell r="E2627" t="str">
            <v>HIRE IT:INTERMEDIATE;DEGREE;11-15</v>
          </cell>
          <cell r="F2627" t="str">
            <v>HIRE, PROFESSIONAL, INFORMATION TECHNOLOGY: EXPERIENCE LEVEL: INTERMEDIATE; RESOURCE TYPE: SAP HANA DATABASE ADMINISTRATOR/SPECIALIST; QUALIFICATION: DEGREE; CERTIFICATION: NOT APPLICABLE; NUMBER OF YEARS EXPERIENCE: 11-15; REQUIRED EXPERIENCE: SAP HANA DATABASE ADMINISTRATOR/</v>
          </cell>
        </row>
        <row r="2628">
          <cell r="A2628" t="str">
            <v>3000052951</v>
          </cell>
          <cell r="B2628" t="str">
            <v>5</v>
          </cell>
          <cell r="C2628" t="str">
            <v>Active</v>
          </cell>
          <cell r="D2628" t="str">
            <v>HIRE, PROFESSIONAL, INFORMATION TECHNOLOGY</v>
          </cell>
          <cell r="E2628" t="str">
            <v>HIRE IT:EXPERT;SAP ENABLE NOW SPECIALIST</v>
          </cell>
          <cell r="F2628" t="str">
            <v>HIRE, PROFESSIONAL, INFORMATION TECHNOLOGY: EXPERIENCE LEVEL: EXPERT; RESOURCE TYPE: SAP ENABLE NOW SPECIALIST; QUALIFICATION: DEGREE; CERTIFICATION: NOT APPLICABLE; NUMBER OF YEARS EXPERIENCE: &gt;15; REQUIRED EXPERIENCE: SAP ENABLE NOW</v>
          </cell>
        </row>
        <row r="2629">
          <cell r="A2629" t="str">
            <v>3000052602</v>
          </cell>
          <cell r="B2629" t="str">
            <v>5</v>
          </cell>
          <cell r="C2629" t="str">
            <v>Active</v>
          </cell>
          <cell r="D2629" t="str">
            <v>HIRE, PROFESSIONAL, INFORMATION TECHNOLOGY</v>
          </cell>
          <cell r="E2629" t="str">
            <v>HIRE IT:EXPERT;DIPLOMA;NOT APPLICABLE</v>
          </cell>
          <cell r="F2629" t="str">
            <v>HIRE, PROFESSIONAL, INFORMATION TECHNOLOGY: EXPERIENCE LEVEL: EXPERT; RESOURCE TYPE: IT RISK AND COMPLIANCE MANAGEMENT SPECIALIST; QUALIFICATION: DIPLOMA; CERTIFICATION: NOT APPLICABLE; NUMBER OF YEARS EXPERIENCE: 5-10; REQUIRED EXPERIENCE: IT RISK AND COMPLIANCE MANAGEMENT</v>
          </cell>
        </row>
        <row r="2630">
          <cell r="A2630" t="str">
            <v>3000052583</v>
          </cell>
          <cell r="B2630" t="str">
            <v>5</v>
          </cell>
          <cell r="C2630" t="str">
            <v>Active</v>
          </cell>
          <cell r="D2630" t="str">
            <v>HIRE, PROFESSIONAL, INFORMATION TECHNOLOGY</v>
          </cell>
          <cell r="E2630" t="str">
            <v>HIRE IT:INTERMEDIATE;DEGREE;11-15</v>
          </cell>
          <cell r="F2630" t="str">
            <v>HIRE, PROFESSIONAL, INFORMATION TECHNOLOGY: EXPERIENCE LEVEL: INTERMEDIATE; RESOURCE TYPE: SAP EXTENDED WAREHOUSE MANAGEMENT SPECIALIST; QUALIFICATION: DEGREE; CERTIFICATION: NOT APPLICABLE; NUMBER OF YEARS EXPERIENCE: 11-15; REQUIRED EXPERIENCE: SAP EXTENDED WAREHOUSE MANAGEMENT</v>
          </cell>
        </row>
        <row r="2631">
          <cell r="A2631" t="str">
            <v>3000052994</v>
          </cell>
          <cell r="B2631" t="str">
            <v>5</v>
          </cell>
          <cell r="C2631" t="str">
            <v>Active</v>
          </cell>
          <cell r="D2631" t="str">
            <v>HIRE, PROFESSIONAL, INFORMATION TECHNOLOGY</v>
          </cell>
          <cell r="E2631" t="str">
            <v>HIRE IT:JUNIOR;CERTIFICATE;&lt;5</v>
          </cell>
          <cell r="F2631" t="str">
            <v>HIRE, PROFESSIONAL, INFORMATION TECHNOLOGY: EXPERIENCE LEVEL: JUNIOR; RESOURCE TYPE: SAP ENABLE NOW SERVER ADMINISTRATOR; QUALIFICATION: CERTIFICATE; CERTIFICATION: NOT APPLICABLE; NUMBER OF YEARS EXPERIENCE: &lt;5; REQUIRED EXPERIENCE: SAP ENABLE NOW SERVER ADMINISTRATOR</v>
          </cell>
        </row>
        <row r="2632">
          <cell r="A2632" t="str">
            <v>3000053058</v>
          </cell>
          <cell r="B2632" t="str">
            <v>5</v>
          </cell>
          <cell r="C2632" t="str">
            <v>Active</v>
          </cell>
          <cell r="D2632" t="str">
            <v>HIRE, PROFESSIONAL, INFORMATION TECHNOLOGY</v>
          </cell>
          <cell r="E2632" t="str">
            <v>HIRE IT:SENIOR;DEGREE;NOT APPLICABLE;&gt;15</v>
          </cell>
          <cell r="F2632" t="str">
            <v xml:space="preserve">HIRE, PROFESSIONAL, INFORMATION TECHNOLOGY: EXPERIENCE LEVEL: SENIOR; RESOURCE TYPE: SAP MATERIALS MANAGEMENT  SPECIALIST; QUALIFICATION: DEGREE; CERTIFICATION: NOT APPLICABLE; NUMBER OF YEARS EXPERIENCE: &gt;15; REQUIRED EXPERIENCE: SAP MATERIALS MANAGEMENT </v>
          </cell>
        </row>
        <row r="2633">
          <cell r="A2633" t="str">
            <v>3000052864</v>
          </cell>
          <cell r="B2633" t="str">
            <v>5</v>
          </cell>
          <cell r="C2633" t="str">
            <v>Active</v>
          </cell>
          <cell r="D2633" t="str">
            <v>HIRE, PROFESSIONAL, INFORMATION TECHNOLOGY</v>
          </cell>
          <cell r="E2633" t="str">
            <v>HIRE IT:JUNIOR;DLP SPECIALIST;DIPLOMA</v>
          </cell>
          <cell r="F2633" t="str">
            <v>HIRE, PROFESSIONAL, INFORMATION TECHNOLOGY: EXPERIENCE LEVEL: JUNIOR; RESOURCE TYPE: DLP SPECIALIST; QUALIFICATION: DIPLOMA; CERTIFICATION: NOT APPLICABLE; NUMBER OF YEARS EXPERIENCE: 5-10; REQUIRED EXPERIENCE: DLP</v>
          </cell>
        </row>
        <row r="2634">
          <cell r="A2634" t="str">
            <v>3000052682</v>
          </cell>
          <cell r="B2634" t="str">
            <v>5</v>
          </cell>
          <cell r="C2634" t="str">
            <v>Active</v>
          </cell>
          <cell r="D2634" t="str">
            <v>HIRE, PROFESSIONAL, INFORMATION TECHNOLOGY</v>
          </cell>
          <cell r="E2634" t="str">
            <v>HIRE IT:SENIOR;DEGREE;NOT APPLICABLE;&gt;15</v>
          </cell>
          <cell r="F2634" t="str">
            <v>HIRE, PROFESSIONAL, INFORMATION TECHNOLOGY: EXPERIENCE LEVEL: SENIOR; RESOURCE TYPE: SAP PRODUCTION PLANNING SPECIALIST; QUALIFICATION: DEGREE; CERTIFICATION: NOT APPLICABLE; NUMBER OF YEARS EXPERIENCE: &gt;15; REQUIRED EXPERIENCE: SAP PRODUCTION PLANNING</v>
          </cell>
        </row>
        <row r="2635">
          <cell r="A2635" t="str">
            <v>3000052660</v>
          </cell>
          <cell r="B2635" t="str">
            <v>5</v>
          </cell>
          <cell r="C2635" t="str">
            <v>Active</v>
          </cell>
          <cell r="D2635" t="str">
            <v>HIRE, PROFESSIONAL, INFORMATION TECHNOLOGY</v>
          </cell>
          <cell r="E2635" t="str">
            <v>HIRE IT:INTERMEDIATE;DLP SPECIALIST;DLP</v>
          </cell>
          <cell r="F2635" t="str">
            <v>HIRE, PROFESSIONAL, INFORMATION TECHNOLOGY: EXPERIENCE LEVEL: INTERMEDIATE; RESOURCE TYPE: DLP SPECIALIST; QUALIFICATION: DEGREE; CERTIFICATION: NOT APPLICABLE; NUMBER OF YEARS EXPERIENCE: 11-15; REQUIRED EXPERIENCE: DLP</v>
          </cell>
        </row>
        <row r="2636">
          <cell r="A2636" t="str">
            <v>3000052696</v>
          </cell>
          <cell r="B2636" t="str">
            <v>5</v>
          </cell>
          <cell r="C2636" t="str">
            <v>Active</v>
          </cell>
          <cell r="D2636" t="str">
            <v>HIRE, PROFESSIONAL, INFORMATION TECHNOLOGY</v>
          </cell>
          <cell r="E2636" t="str">
            <v>HIRE IT:INTERMEDIATE;DIPLOMA;5-10</v>
          </cell>
          <cell r="F2636" t="str">
            <v>HIRE, PROFESSIONAL, INFORMATION TECHNOLOGY: EXPERIENCE LEVEL: INTERMEDIATE; RESOURCE TYPE: SAP AFARIA SPECIALIST; QUALIFICATION: DIPLOMA; CERTIFICATION: NOT APPLICABLE; NUMBER OF YEARS EXPERIENCE: 5-10; REQUIRED EXPERIENCE: SAP AFARIA</v>
          </cell>
        </row>
        <row r="2637">
          <cell r="A2637" t="str">
            <v>3000052685</v>
          </cell>
          <cell r="B2637" t="str">
            <v>5</v>
          </cell>
          <cell r="C2637" t="str">
            <v>Active</v>
          </cell>
          <cell r="D2637" t="str">
            <v>HIRE, PROFESSIONAL, INFORMATION TECHNOLOGY</v>
          </cell>
          <cell r="E2637" t="str">
            <v>HIRE IT:INTERMEDIATE;UC EXPERT;DEGREE</v>
          </cell>
          <cell r="F2637" t="str">
            <v>HIRE, PROFESSIONAL, INFORMATION TECHNOLOGY: EXPERIENCE LEVEL: INTERMEDIATE; RESOURCE TYPE: UC EXPERT; QUALIFICATION: DEGREE; CERTIFICATION: NOT APPLICABLE; NUMBER OF YEARS EXPERIENCE: 11-15; REQUIRED EXPERIENCE: UC EXPERTISE</v>
          </cell>
        </row>
        <row r="2638">
          <cell r="A2638" t="str">
            <v>3000052891</v>
          </cell>
          <cell r="B2638" t="str">
            <v>5</v>
          </cell>
          <cell r="C2638" t="str">
            <v>Active</v>
          </cell>
          <cell r="D2638" t="str">
            <v>HIRE, PROFESSIONAL, INFORMATION TECHNOLOGY</v>
          </cell>
          <cell r="E2638" t="str">
            <v>HIRE IT:EXPERT;SAP CRM SPECIALIST;DEGREE</v>
          </cell>
          <cell r="F2638" t="str">
            <v>HIRE, PROFESSIONAL, INFORMATION TECHNOLOGY: EXPERIENCE LEVEL: EXPERT; RESOURCE TYPE: SAP CRM SPECIALIST; QUALIFICATION: DEGREE; CERTIFICATION: NOT APPLICABLE; NUMBER OF YEARS EXPERIENCE: &gt;15; REQUIRED EXPERIENCE: SAP CRM</v>
          </cell>
        </row>
        <row r="2639">
          <cell r="A2639" t="str">
            <v>3000052848</v>
          </cell>
          <cell r="B2639" t="str">
            <v>5</v>
          </cell>
          <cell r="C2639" t="str">
            <v>Active</v>
          </cell>
          <cell r="D2639" t="str">
            <v>HIRE, PROFESSIONAL, INFORMATION TECHNOLOGY</v>
          </cell>
          <cell r="E2639" t="str">
            <v>HIRE IT:EXPERT;CERTIFICATE;&lt;5</v>
          </cell>
          <cell r="F2639" t="str">
            <v>HIRE, PROFESSIONAL, INFORMATION TECHNOLOGY: EXPERIENCE LEVEL: EXPERT; RESOURCE TYPE: CYBER SECURITY THREAT HUNTER; QUALIFICATION: CERTIFICATE; CERTIFICATION: NOT APPLICABLE; NUMBER OF YEARS EXPERIENCE: &lt;5; REQUIRED EXPERIENCE: CYBER SECURITY THREAT HUNTER</v>
          </cell>
        </row>
        <row r="2640">
          <cell r="A2640" t="str">
            <v>3000052581</v>
          </cell>
          <cell r="B2640" t="str">
            <v>5</v>
          </cell>
          <cell r="C2640" t="str">
            <v>Active</v>
          </cell>
          <cell r="D2640" t="str">
            <v>HIRE, PROFESSIONAL, INFORMATION TECHNOLOGY</v>
          </cell>
          <cell r="E2640" t="str">
            <v>HIRE IT:JUNIOR;DIPLOMA;NOT APPLICABLE</v>
          </cell>
          <cell r="F2640" t="str">
            <v>HIRE, PROFESSIONAL, INFORMATION TECHNOLOGY: EXPERIENCE LEVEL: JUNIOR; RESOURCE TYPE: IT SERVICE TRANSITION MANAGER / LEAD; QUALIFICATION: DIPLOMA; CERTIFICATION: NOT APPLICABLE; NUMBER OF YEARS EXPERIENCE: 5-10; REQUIRED EXPERIENCE: IT SERVICE TRANSITION  MANAGEMENT</v>
          </cell>
        </row>
        <row r="2641">
          <cell r="A2641" t="str">
            <v>3000053070</v>
          </cell>
          <cell r="B2641" t="str">
            <v>5</v>
          </cell>
          <cell r="C2641" t="str">
            <v>Active</v>
          </cell>
          <cell r="D2641" t="str">
            <v>HIRE, PROFESSIONAL, INFORMATION TECHNOLOGY</v>
          </cell>
          <cell r="E2641" t="str">
            <v>HIRE IT:JUNIOR;MDM ADMINISTRATOR;DIPLOMA</v>
          </cell>
          <cell r="F2641" t="str">
            <v>HIRE, PROFESSIONAL, INFORMATION TECHNOLOGY: EXPERIENCE LEVEL: JUNIOR; RESOURCE TYPE: MDM ADMINISTRATOR; QUALIFICATION: DIPLOMA; CERTIFICATION: NOT APPLICABLE; NUMBER OF YEARS EXPERIENCE: 5-10; REQUIRED EXPERIENCE: MDM  ADMINISTRATION</v>
          </cell>
        </row>
        <row r="2642">
          <cell r="A2642" t="str">
            <v>3000052686</v>
          </cell>
          <cell r="B2642" t="str">
            <v>5</v>
          </cell>
          <cell r="C2642" t="str">
            <v>Active</v>
          </cell>
          <cell r="D2642" t="str">
            <v>HIRE, PROFESSIONAL, INFORMATION TECHNOLOGY</v>
          </cell>
          <cell r="E2642" t="str">
            <v>HIRE IT:SENIOR;SAP ARCHITECT;DEGREE</v>
          </cell>
          <cell r="F2642" t="str">
            <v>HIRE, PROFESSIONAL, INFORMATION TECHNOLOGY: EXPERIENCE LEVEL: SENIOR; RESOURCE TYPE: SAP ARCHITECT; QUALIFICATION: DEGREE; CERTIFICATION: NOT APPLICABLE; NUMBER OF YEARS EXPERIENCE: 11-15; REQUIRED EXPERIENCE: SAPARCHITECTURE</v>
          </cell>
        </row>
        <row r="2643">
          <cell r="A2643" t="str">
            <v>3000052575</v>
          </cell>
          <cell r="B2643" t="str">
            <v>5</v>
          </cell>
          <cell r="C2643" t="str">
            <v>Active</v>
          </cell>
          <cell r="D2643" t="str">
            <v>HIRE, PROFESSIONAL, INFORMATION TECHNOLOGY</v>
          </cell>
          <cell r="E2643" t="str">
            <v>HIRE IT:SENIOR;DEGREE;NOT APPLICABLE;&gt;15</v>
          </cell>
          <cell r="F2643" t="str">
            <v>HIRE, PROFESSIONAL, INFORMATION TECHNOLOGY: EXPERIENCE LEVEL: SENIOR; RESOURCE TYPE: SAP PLANT MAINTENANCE SPECIALIST; QUALIFICATION: DEGREE; CERTIFICATION: NOT APPLICABLE; NUMBER OF YEARS EXPERIENCE: &gt;15; REQUIRED EXPERIENCE: SAP PLANT MAINTENANCE</v>
          </cell>
        </row>
        <row r="2644">
          <cell r="A2644" t="str">
            <v>3000052568</v>
          </cell>
          <cell r="B2644" t="str">
            <v>5</v>
          </cell>
          <cell r="C2644" t="str">
            <v>Active</v>
          </cell>
          <cell r="D2644" t="str">
            <v>HIRE, PROFESSIONAL, INFORMATION TECHNOLOGY</v>
          </cell>
          <cell r="E2644" t="str">
            <v>HIRE IT:JUNIOR;SOFTWARE TESTER;&lt;5</v>
          </cell>
          <cell r="F2644" t="str">
            <v>HIRE, PROFESSIONAL, INFORMATION TECHNOLOGY: EXPERIENCE LEVEL: JUNIOR; RESOURCE TYPE: SOFTWARE TESTER; QUALIFICATION: CERTIFICATE; CERTIFICATION: NOT APPLICABLE; NUMBER OF YEARS EXPERIENCE: &lt;5; REQUIRED EXPERIENCE: SOFTWARE TESTER</v>
          </cell>
        </row>
        <row r="2645">
          <cell r="A2645" t="str">
            <v>3000052812</v>
          </cell>
          <cell r="B2645" t="str">
            <v>5</v>
          </cell>
          <cell r="C2645" t="str">
            <v>Active</v>
          </cell>
          <cell r="D2645" t="str">
            <v>HIRE, PROFESSIONAL, INFORMATION TECHNOLOGY</v>
          </cell>
          <cell r="E2645" t="str">
            <v>HIRE IT:SENIOR;DEGREE;NOT APPLICABLE;&gt;15</v>
          </cell>
          <cell r="F2645" t="str">
            <v>HIRE, PROFESSIONAL, INFORMATION TECHNOLOGY: EXPERIENCE LEVEL: SENIOR; RESOURCE TYPE: MICROSOFT LICENCE SPECIALIST; QUALIFICATION: DEGREE; CERTIFICATION: NOT APPLICABLE; NUMBER OF YEARS EXPERIENCE: &gt;15; REQUIRED EXPERIENCE: MICROSOFT LICENCE</v>
          </cell>
        </row>
        <row r="2646">
          <cell r="A2646" t="str">
            <v>3000052557</v>
          </cell>
          <cell r="B2646" t="str">
            <v>5</v>
          </cell>
          <cell r="C2646" t="str">
            <v>Active</v>
          </cell>
          <cell r="D2646" t="str">
            <v>HIRE, PROFESSIONAL, INFORMATION TECHNOLOGY</v>
          </cell>
          <cell r="E2646" t="str">
            <v>HIRE IT:JUNIOR;DIPLOMA;NOT APPLICABLE</v>
          </cell>
          <cell r="F2646" t="str">
            <v>HIRE, PROFESSIONAL, INFORMATION TECHNOLOGY: EXPERIENCE LEVEL: JUNIOR; RESOURCE TYPE: SAP SOLUTION MANAGER (CHARM, TEST MANAGEMENT, ITSM) SPECIALIST; QUALIFICATION: DIPLOMA; CERTIFICATION: NOT APPLICABLE; NUMBER OF YEARS EXPERIENCE: 5-10; REQUIRED EXPERIENCE: SAP SOLUTION MANAGER (CHARM, TEST MANAGEMENT, ITSM)</v>
          </cell>
        </row>
        <row r="2647">
          <cell r="A2647" t="str">
            <v>3000052725</v>
          </cell>
          <cell r="B2647" t="str">
            <v>5</v>
          </cell>
          <cell r="C2647" t="str">
            <v>Active</v>
          </cell>
          <cell r="D2647" t="str">
            <v>HIRE, PROFESSIONAL, INFORMATION TECHNOLOGY</v>
          </cell>
          <cell r="E2647" t="str">
            <v>HIRE IT:SENIOR;MASTER DATA ADMINISTRATOR</v>
          </cell>
          <cell r="F2647" t="str">
            <v>HIRE, PROFESSIONAL, INFORMATION TECHNOLOGY: EXPERIENCE LEVEL: SENIOR; RESOURCE TYPE: MASTER DATA ADMINISTRATOR; QUALIFICATION: DEGREE; CERTIFICATION: NOT APPLICABLE; NUMBER OF YEARS EXPERIENCE: &gt;15; REQUIRED EXPERIENCE: MASTER DATA  ADMINISTRATION</v>
          </cell>
        </row>
        <row r="2648">
          <cell r="A2648" t="str">
            <v>3000052701</v>
          </cell>
          <cell r="B2648" t="str">
            <v>5</v>
          </cell>
          <cell r="C2648" t="str">
            <v>Active</v>
          </cell>
          <cell r="D2648" t="str">
            <v>HIRE, PROFESSIONAL, INFORMATION TECHNOLOGY</v>
          </cell>
          <cell r="E2648" t="str">
            <v>HIRE IT:SENIOR;SAP INSURANCE SPECIALIST</v>
          </cell>
          <cell r="F2648" t="str">
            <v xml:space="preserve">HIRE, PROFESSIONAL, INFORMATION TECHNOLOGY: EXPERIENCE LEVEL: SENIOR; RESOURCE TYPE: SAP INSURANCE SPECIALIST; QUALIFICATION: DEGREE; CERTIFICATION: NOT APPLICABLE; NUMBER OF YEARS EXPERIENCE: &gt;15; REQUIRED EXPERIENCE: SAP INSURANCE </v>
          </cell>
        </row>
        <row r="2649">
          <cell r="A2649" t="str">
            <v>3000052717</v>
          </cell>
          <cell r="B2649" t="str">
            <v>5</v>
          </cell>
          <cell r="C2649" t="str">
            <v>Active</v>
          </cell>
          <cell r="D2649" t="str">
            <v>HIRE, PROFESSIONAL, INFORMATION TECHNOLOGY</v>
          </cell>
          <cell r="E2649" t="str">
            <v>HIRE IT:INTERMEDIATE;DEGREE;11-15</v>
          </cell>
          <cell r="F2649" t="str">
            <v xml:space="preserve">HIRE, PROFESSIONAL, INFORMATION TECHNOLOGY: EXPERIENCE LEVEL: INTERMEDIATE; RESOURCE TYPE: SAP IMPLEMENTATION ROAD MAP  SPECIALIST; QUALIFICATION: DEGREE; CERTIFICATION: NOT APPLICABLE; NUMBER OF YEARS EXPERIENCE: 11-15; REQUIRED EXPERIENCE: SAP IMPLEMENTATION ROAD MAP </v>
          </cell>
        </row>
        <row r="2650">
          <cell r="A2650" t="str">
            <v>3000052570</v>
          </cell>
          <cell r="B2650" t="str">
            <v>5</v>
          </cell>
          <cell r="C2650" t="str">
            <v>Active</v>
          </cell>
          <cell r="D2650" t="str">
            <v>HIRE, PROFESSIONAL, INFORMATION TECHNOLOGY</v>
          </cell>
          <cell r="E2650" t="str">
            <v>HIRE IT:INTERMEDIATE;DEGREE;11-15</v>
          </cell>
          <cell r="F2650" t="str">
            <v>HIRE, PROFESSIONAL, INFORMATION TECHNOLOGY: EXPERIENCE LEVEL: INTERMEDIATE; RESOURCE TYPE: SAP PI DEVELOPER AND ARCHITECTURE; QUALIFICATION: DEGREE; CERTIFICATION: NOT APPLICABLE; NUMBER OF YEARS EXPERIENCE: 11-15; REQUIRED EXPERIENCE: SAP PI DEVELOPER AND ARCHITECTURE</v>
          </cell>
        </row>
        <row r="2651">
          <cell r="A2651" t="str">
            <v>3000052821</v>
          </cell>
          <cell r="B2651" t="str">
            <v>5</v>
          </cell>
          <cell r="C2651" t="str">
            <v>Active</v>
          </cell>
          <cell r="D2651" t="str">
            <v>HIRE, PROFESSIONAL, INFORMATION TECHNOLOGY</v>
          </cell>
          <cell r="E2651" t="str">
            <v>HIRE IT:EXPERT;DEGREE;NOT APPLICABLE;&gt;15</v>
          </cell>
          <cell r="F2651" t="str">
            <v>HIRE, PROFESSIONAL, INFORMATION TECHNOLOGY: EXPERIENCE LEVEL: EXPERT; RESOURCE TYPE: PERFORMANCE TESTING ENGINEER; QUALIFICATION: DEGREE; CERTIFICATION: NOT APPLICABLE; NUMBER OF YEARS EXPERIENCE: &gt;15; REQUIRED EXPERIENCE: PERFORMANCE TESTERING ENGINEERING</v>
          </cell>
        </row>
        <row r="2652">
          <cell r="A2652" t="str">
            <v>3000052719</v>
          </cell>
          <cell r="B2652" t="str">
            <v>5</v>
          </cell>
          <cell r="C2652" t="str">
            <v>Active</v>
          </cell>
          <cell r="D2652" t="str">
            <v>HIRE, PROFESSIONAL, INFORMATION TECHNOLOGY</v>
          </cell>
          <cell r="E2652" t="str">
            <v>HIRE IT:SENIOR;SAP FICO SPECIALIST;&gt;15</v>
          </cell>
          <cell r="F2652" t="str">
            <v>HIRE, PROFESSIONAL, INFORMATION TECHNOLOGY: EXPERIENCE LEVEL: SENIOR; RESOURCE TYPE: SAP FICO SPECIALIST; QUALIFICATION: DEGREE; CERTIFICATION: NOT APPLICABLE; NUMBER OF YEARS EXPERIENCE: &gt;15; REQUIRED EXPERIENCE: SAP FICO</v>
          </cell>
        </row>
        <row r="2653">
          <cell r="A2653" t="str">
            <v>3000052838</v>
          </cell>
          <cell r="B2653" t="str">
            <v>5</v>
          </cell>
          <cell r="C2653" t="str">
            <v>Active</v>
          </cell>
          <cell r="D2653" t="str">
            <v>HIRE, PROFESSIONAL, INFORMATION TECHNOLOGY</v>
          </cell>
          <cell r="E2653" t="str">
            <v>HIRE IT:SENIOR;DEGREE;NOT APPLICABLE;&gt;15</v>
          </cell>
          <cell r="F2653" t="str">
            <v>HIRE, PROFESSIONAL, INFORMATION TECHNOLOGY: EXPERIENCE LEVEL: SENIOR; RESOURCE TYPE: SAP JOB SCHEDULING ADMINISTRATOR; QUALIFICATION: DEGREE; CERTIFICATION: NOT APPLICABLE; NUMBER OF YEARS EXPERIENCE: &gt;15; REQUIRED EXPERIENCE: SAP JOB SCHEDULING ADMINISTRATOR</v>
          </cell>
        </row>
        <row r="2654">
          <cell r="A2654" t="str">
            <v>3000052647</v>
          </cell>
          <cell r="B2654" t="str">
            <v>5</v>
          </cell>
          <cell r="C2654" t="str">
            <v>Active</v>
          </cell>
          <cell r="D2654" t="str">
            <v>HIRE, PROFESSIONAL, INFORMATION TECHNOLOGY</v>
          </cell>
          <cell r="E2654" t="str">
            <v>HIRE IT:EXPERT;CERTIFICATE;&lt;5</v>
          </cell>
          <cell r="F2654" t="str">
            <v>HIRE, PROFESSIONAL, INFORMATION TECHNOLOGY: EXPERIENCE LEVEL: EXPERT; RESOURCE TYPE: SAP SOLUTION MANAGER ADMINISTRATION AND CONFIGURATION SPECIALIST; QUALIFICATION: CERTIFICATE; CERTIFICATION: NOT APPLICABLE; NUMBER OF YEARS EXPERIENCE: &lt;5; REQUIRED EXPERIENCE: SAP SOLUTION MANAGER ADMINISTRATION AND CONFIGURATION</v>
          </cell>
        </row>
        <row r="2655">
          <cell r="A2655" t="str">
            <v>3000052772</v>
          </cell>
          <cell r="B2655" t="str">
            <v>5</v>
          </cell>
          <cell r="C2655" t="str">
            <v>Active</v>
          </cell>
          <cell r="D2655" t="str">
            <v>HIRE, PROFESSIONAL, INFORMATION TECHNOLOGY</v>
          </cell>
          <cell r="E2655" t="str">
            <v>HIRE IT:JUNIOR;DIPLOMA;NOT APPLICABLE</v>
          </cell>
          <cell r="F2655" t="str">
            <v>HIRE, PROFESSIONAL, INFORMATION TECHNOLOGY: EXPERIENCE LEVEL: JUNIOR; RESOURCE TYPE: APPLICATION &amp; DATA SECURITY SPECIALIST; QUALIFICATION: DIPLOMA; CERTIFICATION: NOT APPLICABLE; NUMBER OF YEARS EXPERIENCE: 5-10; REQUIRED EXPERIENCE: APPLICATION &amp; DATA SECURITY</v>
          </cell>
        </row>
        <row r="2656">
          <cell r="A2656" t="str">
            <v>3000052825</v>
          </cell>
          <cell r="B2656" t="str">
            <v>5</v>
          </cell>
          <cell r="C2656" t="str">
            <v>Active</v>
          </cell>
          <cell r="D2656" t="str">
            <v>HIRE, PROFESSIONAL, INFORMATION TECHNOLOGY</v>
          </cell>
          <cell r="E2656" t="str">
            <v>HIRE IT:EXPERT;CERTIFICATE;&lt;5</v>
          </cell>
          <cell r="F2656" t="str">
            <v>HIRE, PROFESSIONAL, INFORMATION TECHNOLOGY: EXPERIENCE LEVEL: EXPERT; RESOURCE TYPE: SAP PI DEVELOPER AND ARCHITECTURE; QUALIFICATION: CERTIFICATE; CERTIFICATION: NOT APPLICABLE; NUMBER OF YEARS EXPERIENCE: &lt;5; REQUIRED EXPERIENCE: SAP PI DEVELOPER AND ARCHITECTURE</v>
          </cell>
        </row>
        <row r="2657">
          <cell r="A2657" t="str">
            <v>3000052991</v>
          </cell>
          <cell r="B2657" t="str">
            <v>5</v>
          </cell>
          <cell r="C2657" t="str">
            <v>Active</v>
          </cell>
          <cell r="D2657" t="str">
            <v>HIRE, PROFESSIONAL, INFORMATION TECHNOLOGY</v>
          </cell>
          <cell r="E2657" t="str">
            <v>HIRE IT:JUNIOR;DIPLOMA;NOT APPLICABLE</v>
          </cell>
          <cell r="F2657" t="str">
            <v>HIRE, PROFESSIONAL, INFORMATION TECHNOLOGY: EXPERIENCE LEVEL: JUNIOR; RESOURCE TYPE: POPIA COMPLIANCE IMPLEMENTATION OFFICER; QUALIFICATION: DIPLOMA; CERTIFICATION: NOT APPLICABLE; NUMBER OF YEARS EXPERIENCE: 5-10; REQUIRED EXPERIENCE: POPIA COMPLIANCE IMPLEMENTATION</v>
          </cell>
        </row>
        <row r="2658">
          <cell r="A2658" t="str">
            <v>3000052914</v>
          </cell>
          <cell r="B2658" t="str">
            <v>5</v>
          </cell>
          <cell r="C2658" t="str">
            <v>Active</v>
          </cell>
          <cell r="D2658" t="str">
            <v>HIRE, PROFESSIONAL, INFORMATION TECHNOLOGY</v>
          </cell>
          <cell r="E2658" t="str">
            <v>HIRE IT:SENIOR;CLOUD DATA ENGINEER;&gt;15</v>
          </cell>
          <cell r="F2658" t="str">
            <v>HIRE, PROFESSIONAL, INFORMATION TECHNOLOGY: EXPERIENCE LEVEL: SENIOR; RESOURCE TYPE: CLOUD DATA ENGINEER; QUALIFICATION: DEGREE; CERTIFICATION: NOT APPLICABLE; NUMBER OF YEARS EXPERIENCE: &gt;15; REQUIRED EXPERIENCE: CLOUD DATA ENGINEERING</v>
          </cell>
        </row>
        <row r="2659">
          <cell r="A2659" t="str">
            <v>3000052854</v>
          </cell>
          <cell r="B2659" t="str">
            <v>5</v>
          </cell>
          <cell r="C2659" t="str">
            <v>Active</v>
          </cell>
          <cell r="D2659" t="str">
            <v>HIRE, PROFESSIONAL, INFORMATION TECHNOLOGY</v>
          </cell>
          <cell r="E2659" t="str">
            <v>HIRE IT:EXPERT;DLP SPECIALIST;&lt;5;DLP</v>
          </cell>
          <cell r="F2659" t="str">
            <v>HIRE, PROFESSIONAL, INFORMATION TECHNOLOGY: EXPERIENCE LEVEL: EXPERT; RESOURCE TYPE: DLP SPECIALIST; QUALIFICATION: CERTIFICATE; CERTIFICATION: NOT APPLICABLE; NUMBER OF YEARS EXPERIENCE: &lt;5; REQUIRED EXPERIENCE: DLP</v>
          </cell>
        </row>
        <row r="2660">
          <cell r="A2660" t="str">
            <v>3000052918</v>
          </cell>
          <cell r="B2660" t="str">
            <v>5</v>
          </cell>
          <cell r="C2660" t="str">
            <v>Active</v>
          </cell>
          <cell r="D2660" t="str">
            <v>HIRE, PROFESSIONAL, INFORMATION TECHNOLOGY</v>
          </cell>
          <cell r="E2660" t="str">
            <v>HIRE IT:INTERMEDIATE;DEGREE;11-15</v>
          </cell>
          <cell r="F2660" t="str">
            <v>HIRE, PROFESSIONAL, INFORMATION TECHNOLOGY: EXPERIENCE LEVEL: INTERMEDIATE; RESOURCE TYPE: SYSTEM ADMINISTRATOR; QUALIFICATION: DEGREE; CERTIFICATION: NOT APPLICABLE; NUMBER OF YEARS EXPERIENCE: 11-15; REQUIRED EXPERIENCE: SYSTEM  ADMINISTRATION</v>
          </cell>
        </row>
        <row r="2661">
          <cell r="A2661" t="str">
            <v>3000053003</v>
          </cell>
          <cell r="B2661" t="str">
            <v>5</v>
          </cell>
          <cell r="C2661" t="str">
            <v>Active</v>
          </cell>
          <cell r="D2661" t="str">
            <v>HIRE, PROFESSIONAL, INFORMATION TECHNOLOGY</v>
          </cell>
          <cell r="E2661" t="str">
            <v>HIRE IT:JUNIOR;DIPLOMA;NOT APPLICABLE</v>
          </cell>
          <cell r="F2661" t="str">
            <v>HIRE, PROFESSIONAL, INFORMATION TECHNOLOGY: EXPERIENCE LEVEL: JUNIOR; RESOURCE TYPE: RED AND BLUE TEAM’S EXERCISES; QUALIFICATION: DIPLOMA; CERTIFICATION: NOT APPLICABLE; NUMBER OF YEARS EXPERIENCE: 5-10; REQUIRED EXPERIENCE: RED AND BLUE TEAM’S EXERCISES</v>
          </cell>
        </row>
        <row r="2662">
          <cell r="A2662" t="str">
            <v>3000052592</v>
          </cell>
          <cell r="B2662" t="str">
            <v>5</v>
          </cell>
          <cell r="C2662" t="str">
            <v>Active</v>
          </cell>
          <cell r="D2662" t="str">
            <v>HIRE, PROFESSIONAL, INFORMATION TECHNOLOGY</v>
          </cell>
          <cell r="E2662" t="str">
            <v>HIRE IT:EXPERT;SAP MODULE SPECIALIST;&lt;5</v>
          </cell>
          <cell r="F2662" t="str">
            <v>HIRE, PROFESSIONAL, INFORMATION TECHNOLOGY: EXPERIENCE LEVEL: EXPERT; RESOURCE TYPE: SAP MODULE SPECIALIST; QUALIFICATION: CERTIFICATE; CERTIFICATION: NOT APPLICABLE; NUMBER OF YEARS EXPERIENCE: &lt;5; REQUIRED EXPERIENCE: SAP MODULE</v>
          </cell>
        </row>
        <row r="2663">
          <cell r="A2663" t="str">
            <v>3000052863</v>
          </cell>
          <cell r="B2663" t="str">
            <v>5</v>
          </cell>
          <cell r="C2663" t="str">
            <v>Active</v>
          </cell>
          <cell r="D2663" t="str">
            <v>HIRE, PROFESSIONAL, INFORMATION TECHNOLOGY</v>
          </cell>
          <cell r="E2663" t="str">
            <v>HIRE IT:SENIOR;TECHNICAL TEST ANALYST</v>
          </cell>
          <cell r="F2663" t="str">
            <v>HIRE, PROFESSIONAL, INFORMATION TECHNOLOGY: EXPERIENCE LEVEL: SENIOR; RESOURCE TYPE: TECHNICAL TEST ANALYST; QUALIFICATION: DEGREE; CERTIFICATION: NOT APPLICABLE; NUMBER OF YEARS EXPERIENCE: 11-15; REQUIRED EXPERIENCE: TECHNICAL TESTER</v>
          </cell>
        </row>
        <row r="2664">
          <cell r="A2664" t="str">
            <v>3000053071</v>
          </cell>
          <cell r="B2664" t="str">
            <v>5</v>
          </cell>
          <cell r="C2664" t="str">
            <v>Active</v>
          </cell>
          <cell r="D2664" t="str">
            <v>HIRE, PROFESSIONAL, INFORMATION TECHNOLOGY</v>
          </cell>
          <cell r="E2664" t="str">
            <v>HIRE IT:EXPERT;SAP BO WEBI SPECIALIST</v>
          </cell>
          <cell r="F2664" t="str">
            <v>HIRE, PROFESSIONAL, INFORMATION TECHNOLOGY: EXPERIENCE LEVEL: EXPERT; RESOURCE TYPE: SAP BO WEBI SPECIALIST; QUALIFICATION: DEGREE; CERTIFICATION: NOT APPLICABLE; NUMBER OF YEARS EXPERIENCE: &gt;15; REQUIRED EXPERIENCE: SAP BO WEBI</v>
          </cell>
        </row>
        <row r="2665">
          <cell r="A2665" t="str">
            <v>3000052599</v>
          </cell>
          <cell r="B2665" t="str">
            <v>5</v>
          </cell>
          <cell r="C2665" t="str">
            <v>Active</v>
          </cell>
          <cell r="D2665" t="str">
            <v>HIRE, PROFESSIONAL, INFORMATION TECHNOLOGY</v>
          </cell>
          <cell r="E2665" t="str">
            <v>HIRE IT:JUNIOR;DIPLOMA;NOT APPLICABLE</v>
          </cell>
          <cell r="F2665" t="str">
            <v>HIRE, PROFESSIONAL, INFORMATION TECHNOLOGY: EXPERIENCE LEVEL: JUNIOR; RESOURCE TYPE: SAP PROJECT AND ORCHESTRATION ADMINISTRATOR; QUALIFICATION: DIPLOMA; CERTIFICATION: NOT APPLICABLE; NUMBER OF YEARS EXPERIENCE: 5-10; REQUIRED EXPERIENCE: SAP PROJECT AND ORCHESTRATION ADMINISTRATOR</v>
          </cell>
        </row>
        <row r="2666">
          <cell r="A2666" t="str">
            <v>3000052844</v>
          </cell>
          <cell r="B2666" t="str">
            <v>5</v>
          </cell>
          <cell r="C2666" t="str">
            <v>Active</v>
          </cell>
          <cell r="D2666" t="str">
            <v>HIRE, PROFESSIONAL, INFORMATION TECHNOLOGY</v>
          </cell>
          <cell r="E2666" t="str">
            <v>HIRE IT:JUNIOR;QUALITY ASSURANCE ANALYST</v>
          </cell>
          <cell r="F2666" t="str">
            <v>HIRE, PROFESSIONAL, INFORMATION TECHNOLOGY: EXPERIENCE LEVEL: JUNIOR; RESOURCE TYPE: QUALITY ASSURANCE ANALYST; QUALIFICATION: CERTIFICATE; CERTIFICATION: NOT APPLICABLE; NUMBER OF YEARS EXPERIENCE: &lt;5; REQUIRED EXPERIENCE: QUALITY ASSURANCE</v>
          </cell>
        </row>
        <row r="2667">
          <cell r="A2667" t="str">
            <v>3000052782</v>
          </cell>
          <cell r="B2667" t="str">
            <v>5</v>
          </cell>
          <cell r="C2667" t="str">
            <v>Active</v>
          </cell>
          <cell r="D2667" t="str">
            <v>HIRE, PROFESSIONAL, INFORMATION TECHNOLOGY</v>
          </cell>
          <cell r="E2667" t="str">
            <v>HIRE IT:EXPERT;CERTIFICATE;&lt;5</v>
          </cell>
          <cell r="F2667" t="str">
            <v>HIRE, PROFESSIONAL, INFORMATION TECHNOLOGY: EXPERIENCE LEVEL: EXPERT; RESOURCE TYPE: SAP ORACLE AND SQL DATABASE ADMINISTRATION SPECIALIST; QUALIFICATION: CERTIFICATE; CERTIFICATION: NOT APPLICABLE; NUMBER OF YEARS EXPERIENCE: &lt;5; REQUIRED EXPERIENCE: SAP ORACLE AND SQL DATABASE ADMINISTRATION</v>
          </cell>
        </row>
        <row r="2668">
          <cell r="A2668" t="str">
            <v>3000052751</v>
          </cell>
          <cell r="B2668" t="str">
            <v>5</v>
          </cell>
          <cell r="C2668" t="str">
            <v>Active</v>
          </cell>
          <cell r="D2668" t="str">
            <v>HIRE, PROFESSIONAL, INFORMATION TECHNOLOGY</v>
          </cell>
          <cell r="E2668" t="str">
            <v>HIRE IT:INTERMEDIATE;DEGREE;11-15</v>
          </cell>
          <cell r="F2668" t="str">
            <v>HIRE, PROFESSIONAL, INFORMATION TECHNOLOGY: EXPERIENCE LEVEL: INTERMEDIATE; RESOURCE TYPE: MICROSOFT LICENCE SPECIALIST; QUALIFICATION: DEGREE; CERTIFICATION: NOT APPLICABLE; NUMBER OF YEARS EXPERIENCE: 11-15; REQUIRED EXPERIENCE: MICROSOFT LICENCE</v>
          </cell>
        </row>
        <row r="2669">
          <cell r="A2669" t="str">
            <v>3000053061</v>
          </cell>
          <cell r="B2669" t="str">
            <v>5</v>
          </cell>
          <cell r="C2669" t="str">
            <v>Active</v>
          </cell>
          <cell r="D2669" t="str">
            <v>HIRE, PROFESSIONAL, INFORMATION TECHNOLOGY</v>
          </cell>
          <cell r="E2669" t="str">
            <v>HIRE IT:JUNIOR;ANTIMALWARE SPECIALIST</v>
          </cell>
          <cell r="F2669" t="str">
            <v>HIRE, PROFESSIONAL, INFORMATION TECHNOLOGY: EXPERIENCE LEVEL: JUNIOR; RESOURCE TYPE: ANTIMALWARE SPECIALIST; QUALIFICATION: DIPLOMA; CERTIFICATION: NOT APPLICABLE; NUMBER OF YEARS EXPERIENCE: 5-10; REQUIRED EXPERIENCE: ANTIMALWARE</v>
          </cell>
        </row>
        <row r="2670">
          <cell r="A2670" t="str">
            <v>3000052628</v>
          </cell>
          <cell r="B2670" t="str">
            <v>5</v>
          </cell>
          <cell r="C2670" t="str">
            <v>Active</v>
          </cell>
          <cell r="D2670" t="str">
            <v>HIRE, PROFESSIONAL, INFORMATION TECHNOLOGY</v>
          </cell>
          <cell r="E2670" t="str">
            <v>HIRE IT:SENIOR;FLEXERA ADMINISTRATOR;&gt;15</v>
          </cell>
          <cell r="F2670" t="str">
            <v>HIRE, PROFESSIONAL, INFORMATION TECHNOLOGY: EXPERIENCE LEVEL: SENIOR; RESOURCE TYPE: FLEXERA ADMINISTRATOR; QUALIFICATION: DEGREE; CERTIFICATION: NOT APPLICABLE; NUMBER OF YEARS EXPERIENCE: &gt;15; REQUIRED EXPERIENCE: FLEXERA  ADMINISTRATION</v>
          </cell>
        </row>
        <row r="2671">
          <cell r="A2671" t="str">
            <v>3000052857</v>
          </cell>
          <cell r="B2671" t="str">
            <v>5</v>
          </cell>
          <cell r="C2671" t="str">
            <v>Active</v>
          </cell>
          <cell r="D2671" t="str">
            <v>HIRE, PROFESSIONAL, INFORMATION TECHNOLOGY</v>
          </cell>
          <cell r="E2671" t="str">
            <v>HIRE IT:SENIOR;SAP TECHNICAL SPECIALIST</v>
          </cell>
          <cell r="F2671" t="str">
            <v>HIRE, PROFESSIONAL, INFORMATION TECHNOLOGY: EXPERIENCE LEVEL: SENIOR; RESOURCE TYPE: SAP TECHNICAL SPECIALIST; QUALIFICATION: DEGREE; CERTIFICATION: NOT APPLICABLE; NUMBER OF YEARS EXPERIENCE: &gt;15; REQUIRED EXPERIENCE: SAP TECHNICAL</v>
          </cell>
        </row>
        <row r="2672">
          <cell r="A2672" t="str">
            <v>3000052804</v>
          </cell>
          <cell r="B2672" t="str">
            <v>5</v>
          </cell>
          <cell r="C2672" t="str">
            <v>Active</v>
          </cell>
          <cell r="D2672" t="str">
            <v>HIRE, PROFESSIONAL, INFORMATION TECHNOLOGY</v>
          </cell>
          <cell r="E2672" t="str">
            <v>HIRE IT:EXPERT;CERTIFICATE;&lt;5</v>
          </cell>
          <cell r="F2672" t="str">
            <v>HIRE, PROFESSIONAL, INFORMATION TECHNOLOGY: EXPERIENCE LEVEL: EXPERT; RESOURCE TYPE: IT PROFESSIONAL SERVICES PANEL ROLES; QUALIFICATION: CERTIFICATE; CERTIFICATION: NOT APPLICABLE; NUMBER OF YEARS EXPERIENCE: &lt;5; REQUIRED EXPERIENCE: IT PROFESSIONAL SERVICES PANEL ROLES</v>
          </cell>
        </row>
        <row r="2673">
          <cell r="A2673" t="str">
            <v>3000052763</v>
          </cell>
          <cell r="B2673" t="str">
            <v>5</v>
          </cell>
          <cell r="C2673" t="str">
            <v>Active</v>
          </cell>
          <cell r="D2673" t="str">
            <v>HIRE, PROFESSIONAL, INFORMATION TECHNOLOGY</v>
          </cell>
          <cell r="E2673" t="str">
            <v>HIRE IT:JUNIOR;DIPLOMA;NOT APPLICABLE</v>
          </cell>
          <cell r="F2673" t="str">
            <v>HIRE, PROFESSIONAL, INFORMATION TECHNOLOGY: EXPERIENCE LEVEL: JUNIOR; RESOURCE TYPE: IT GOVERNANCE MANAGEMENT SPECIALIST; QUALIFICATION: DIPLOMA; CERTIFICATION: NOT APPLICABLE; NUMBER OF YEARS EXPERIENCE: 5-10; REQUIRED EXPERIENCE: IT GOVERNANCE MANAGEMENT</v>
          </cell>
        </row>
        <row r="2674">
          <cell r="A2674" t="str">
            <v>3000052574</v>
          </cell>
          <cell r="B2674" t="str">
            <v>5</v>
          </cell>
          <cell r="C2674" t="str">
            <v>Active</v>
          </cell>
          <cell r="D2674" t="str">
            <v>HIRE, PROFESSIONAL, INFORMATION TECHNOLOGY</v>
          </cell>
          <cell r="E2674" t="str">
            <v>HIRE IT:JUNIOR;CLOUD TECHNICAL ARCHITECT</v>
          </cell>
          <cell r="F2674" t="str">
            <v>HIRE, PROFESSIONAL, INFORMATION TECHNOLOGY: EXPERIENCE LEVEL: JUNIOR; RESOURCE TYPE: CLOUD TECHNICAL ARCHITECT; QUALIFICATION: DIPLOMA; CERTIFICATION: NOT APPLICABLE; NUMBER OF YEARS EXPERIENCE: 5-10; REQUIRED EXPERIENCE: CLOUD TECHNICAL ARCHITECTURE</v>
          </cell>
        </row>
        <row r="2675">
          <cell r="A2675" t="str">
            <v>3000052734</v>
          </cell>
          <cell r="B2675" t="str">
            <v>5</v>
          </cell>
          <cell r="C2675" t="str">
            <v>Active</v>
          </cell>
          <cell r="D2675" t="str">
            <v>HIRE, PROFESSIONAL, INFORMATION TECHNOLOGY</v>
          </cell>
          <cell r="E2675" t="str">
            <v>HIRE IT:SENIOR;DEGREE;NOT APPLICABLE;&gt;15</v>
          </cell>
          <cell r="F2675" t="str">
            <v>HIRE, PROFESSIONAL, INFORMATION TECHNOLOGY: EXPERIENCE LEVEL: SENIOR; RESOURCE TYPE: NETWORK SECURITY SPECIALIST; QUALIFICATION: DEGREE; CERTIFICATION: NOT APPLICABLE; NUMBER OF YEARS EXPERIENCE: &gt;15; REQUIRED EXPERIENCE: NETWORK SECURITY</v>
          </cell>
        </row>
        <row r="2676">
          <cell r="A2676" t="str">
            <v>3000052877</v>
          </cell>
          <cell r="B2676" t="str">
            <v>5</v>
          </cell>
          <cell r="C2676" t="str">
            <v>Active</v>
          </cell>
          <cell r="D2676" t="str">
            <v>HIRE, PROFESSIONAL, INFORMATION TECHNOLOGY</v>
          </cell>
          <cell r="E2676" t="str">
            <v>HIRE IT:INTERMEDIATE;SAP ARCHITECT;5-10</v>
          </cell>
          <cell r="F2676" t="str">
            <v>HIRE, PROFESSIONAL, INFORMATION TECHNOLOGY: EXPERIENCE LEVEL: INTERMEDIATE; RESOURCE TYPE: SAP ARCHITECT; QUALIFICATION: DIPLOMA; CERTIFICATION: NOT APPLICABLE; NUMBER OF YEARS EXPERIENCE: 5-10; REQUIRED EXPERIENCE: SAPARCHITECTURE</v>
          </cell>
        </row>
        <row r="2677">
          <cell r="A2677" t="str">
            <v>3000052770</v>
          </cell>
          <cell r="B2677" t="str">
            <v>5</v>
          </cell>
          <cell r="C2677" t="str">
            <v>Active</v>
          </cell>
          <cell r="D2677" t="str">
            <v>HIRE, PROFESSIONAL, INFORMATION TECHNOLOGY</v>
          </cell>
          <cell r="E2677" t="str">
            <v>HIRE IT:INTERMEDIATE;SOFTWARE TESTER</v>
          </cell>
          <cell r="F2677" t="str">
            <v>HIRE, PROFESSIONAL, INFORMATION TECHNOLOGY: EXPERIENCE LEVEL: INTERMEDIATE; RESOURCE TYPE: SOFTWARE TESTER; QUALIFICATION: DIPLOMA; CERTIFICATION: NOT APPLICABLE; NUMBER OF YEARS EXPERIENCE: 5-10; REQUIRED EXPERIENCE: SOFTWARE TESTER</v>
          </cell>
        </row>
        <row r="2678">
          <cell r="A2678" t="str">
            <v>3000052895</v>
          </cell>
          <cell r="B2678" t="str">
            <v>5</v>
          </cell>
          <cell r="C2678" t="str">
            <v>Active</v>
          </cell>
          <cell r="D2678" t="str">
            <v>HIRE, PROFESSIONAL, INFORMATION TECHNOLOGY</v>
          </cell>
          <cell r="E2678" t="str">
            <v>HIRE IT:SENIOR;FLEXERA SAM CONSULTANT</v>
          </cell>
          <cell r="F2678" t="str">
            <v>HIRE, PROFESSIONAL, INFORMATION TECHNOLOGY: EXPERIENCE LEVEL: SENIOR; RESOURCE TYPE: FLEXERA SAM CONSULTANT; QUALIFICATION: DEGREE; CERTIFICATION: NOT APPLICABLE; NUMBER OF YEARS EXPERIENCE: &gt;15; REQUIRED EXPERIENCE: FLEXERA SAM</v>
          </cell>
        </row>
        <row r="2679">
          <cell r="A2679" t="str">
            <v>3000052969</v>
          </cell>
          <cell r="B2679" t="str">
            <v>5</v>
          </cell>
          <cell r="C2679" t="str">
            <v>Active</v>
          </cell>
          <cell r="D2679" t="str">
            <v>HIRE, PROFESSIONAL, INFORMATION TECHNOLOGY</v>
          </cell>
          <cell r="E2679" t="str">
            <v>HIRE IT:JUNIOR;MASTER DATA ADMINISTRATOR</v>
          </cell>
          <cell r="F2679" t="str">
            <v>HIRE, PROFESSIONAL, INFORMATION TECHNOLOGY: EXPERIENCE LEVEL: JUNIOR; RESOURCE TYPE: MASTER DATA ADMINISTRATOR; QUALIFICATION: DIPLOMA; CERTIFICATION: NOT APPLICABLE; NUMBER OF YEARS EXPERIENCE: 5-10; REQUIRED EXPERIENCE: MASTER DATA  ADMINISTRATION</v>
          </cell>
        </row>
        <row r="2680">
          <cell r="A2680" t="str">
            <v>3000052588</v>
          </cell>
          <cell r="B2680" t="str">
            <v>5</v>
          </cell>
          <cell r="C2680" t="str">
            <v>Active</v>
          </cell>
          <cell r="D2680" t="str">
            <v>HIRE, PROFESSIONAL, INFORMATION TECHNOLOGY</v>
          </cell>
          <cell r="E2680" t="str">
            <v>HIRE IT:SENIOR;DEGREE;NOT APPLICABLE;&gt;15</v>
          </cell>
          <cell r="F2680" t="str">
            <v>HIRE, PROFESSIONAL, INFORMATION TECHNOLOGY: EXPERIENCE LEVEL: SENIOR; RESOURCE TYPE: POPIA COMPLIANCE IMPLEMENTATION SPECIALIST; QUALIFICATION: DEGREE; CERTIFICATION: NOT APPLICABLE; NUMBER OF YEARS EXPERIENCE: &gt;15; REQUIRED EXPERIENCE: POPIA COMPLIANCE IMPLEMENTATION</v>
          </cell>
        </row>
        <row r="2681">
          <cell r="A2681" t="str">
            <v>3000052668</v>
          </cell>
          <cell r="B2681" t="str">
            <v>5</v>
          </cell>
          <cell r="C2681" t="str">
            <v>Active</v>
          </cell>
          <cell r="D2681" t="str">
            <v>HIRE, PROFESSIONAL, INFORMATION TECHNOLOGY</v>
          </cell>
          <cell r="E2681" t="str">
            <v>HIRE IT:EXPERT;DIPLOMA;NOT APPLICABLE</v>
          </cell>
          <cell r="F2681" t="str">
            <v>HIRE, PROFESSIONAL, INFORMATION TECHNOLOGY: EXPERIENCE LEVEL: EXPERT; RESOURCE TYPE: IT GOVERNANCE, RISK AND COMPLIANCE OFFICER; QUALIFICATION: DIPLOMA; CERTIFICATION: NOT APPLICABLE; NUMBER OF YEARS EXPERIENCE: 5-10; REQUIRED EXPERIENCE: IT GOVERNANCE, RISK AND COMPLIANCE</v>
          </cell>
        </row>
        <row r="2682">
          <cell r="A2682" t="str">
            <v>3000052874</v>
          </cell>
          <cell r="B2682" t="str">
            <v>5</v>
          </cell>
          <cell r="C2682" t="str">
            <v>Active</v>
          </cell>
          <cell r="D2682" t="str">
            <v>HIRE, PROFESSIONAL, INFORMATION TECHNOLOGY</v>
          </cell>
          <cell r="E2682" t="str">
            <v>HIRE IT:INTERMEDIATE;DEGREE;11-15</v>
          </cell>
          <cell r="F2682" t="str">
            <v>HIRE, PROFESSIONAL, INFORMATION TECHNOLOGY: EXPERIENCE LEVEL: INTERMEDIATE; RESOURCE TYPE: SAP SOLUTION MANAGER (CHARM, TEST MANAGEMENT, ITSM) SPECIALIST; QUALIFICATION: DEGREE; CERTIFICATION: NOT APPLICABLE; NUMBER OF YEARS EXPERIENCE: 11-15; REQUIRED EXPERIENCE: SAP SOLUTION MANAGER (CHARM, TEST MANAGEMENT, ITSM)</v>
          </cell>
        </row>
        <row r="2683">
          <cell r="A2683" t="str">
            <v>3000052806</v>
          </cell>
          <cell r="B2683" t="str">
            <v>5</v>
          </cell>
          <cell r="C2683" t="str">
            <v>Active</v>
          </cell>
          <cell r="D2683" t="str">
            <v>HIRE, PROFESSIONAL, INFORMATION TECHNOLOGY</v>
          </cell>
          <cell r="E2683" t="str">
            <v>HIRE IT:EXPERT;SAP PI/PO SPECIALIST;&lt;5</v>
          </cell>
          <cell r="F2683" t="str">
            <v>HIRE, PROFESSIONAL, INFORMATION TECHNOLOGY: EXPERIENCE LEVEL: EXPERT; RESOURCE TYPE: SAP PI/PO SPECIALIST; QUALIFICATION: CERTIFICATE; CERTIFICATION: NOT APPLICABLE; NUMBER OF YEARS EXPERIENCE: &lt;5; REQUIRED EXPERIENCE: SAP PI/PO</v>
          </cell>
        </row>
        <row r="2684">
          <cell r="A2684" t="str">
            <v>3000052800</v>
          </cell>
          <cell r="B2684" t="str">
            <v>5</v>
          </cell>
          <cell r="C2684" t="str">
            <v>Active</v>
          </cell>
          <cell r="D2684" t="str">
            <v>HIRE, PROFESSIONAL, INFORMATION TECHNOLOGY</v>
          </cell>
          <cell r="E2684" t="str">
            <v>HIRE IT:SENIOR;DEGREE;NOT APPLICABLE;&gt;15</v>
          </cell>
          <cell r="F2684" t="str">
            <v>HIRE, PROFESSIONAL, INFORMATION TECHNOLOGY: EXPERIENCE LEVEL: SENIOR; RESOURCE TYPE: IT GOVERNANCE AND COMPLIANCE OFFICER; QUALIFICATION: DEGREE; CERTIFICATION: NOT APPLICABLE; NUMBER OF YEARS EXPERIENCE: &gt;15; REQUIRED EXPERIENCE: IT GOVERNANCE AND COMPLIANCE</v>
          </cell>
        </row>
        <row r="2685">
          <cell r="A2685" t="str">
            <v>3000052563</v>
          </cell>
          <cell r="B2685" t="str">
            <v>5</v>
          </cell>
          <cell r="C2685" t="str">
            <v>Active</v>
          </cell>
          <cell r="D2685" t="str">
            <v>HIRE, PROFESSIONAL, INFORMATION TECHNOLOGY</v>
          </cell>
          <cell r="E2685" t="str">
            <v>HIRE IT:INTERMEDIATE;DEGREE;11-15</v>
          </cell>
          <cell r="F2685" t="str">
            <v>HIRE, PROFESSIONAL, INFORMATION TECHNOLOGY: EXPERIENCE LEVEL: INTERMEDIATE; RESOURCE TYPE: NETWORK SECURITY SPECIALIST; QUALIFICATION: DEGREE; CERTIFICATION: NOT APPLICABLE; NUMBER OF YEARS EXPERIENCE: 11-15; REQUIRED EXPERIENCE: NETWORK SECURITY</v>
          </cell>
        </row>
        <row r="2686">
          <cell r="A2686" t="str">
            <v>3000052622</v>
          </cell>
          <cell r="B2686" t="str">
            <v>5</v>
          </cell>
          <cell r="C2686" t="str">
            <v>Active</v>
          </cell>
          <cell r="D2686" t="str">
            <v>HIRE, PROFESSIONAL, INFORMATION TECHNOLOGY</v>
          </cell>
          <cell r="E2686" t="str">
            <v>HIRE IT:INTERMEDIATE;CLOUD DATA ENGINEER</v>
          </cell>
          <cell r="F2686" t="str">
            <v>HIRE, PROFESSIONAL, INFORMATION TECHNOLOGY: EXPERIENCE LEVEL: INTERMEDIATE; RESOURCE TYPE: CLOUD DATA ENGINEER; QUALIFICATION: DEGREE; CERTIFICATION: NOT APPLICABLE; NUMBER OF YEARS EXPERIENCE: 11-15; REQUIRED EXPERIENCE: CLOUD DATA ENGINEERING</v>
          </cell>
        </row>
        <row r="2687">
          <cell r="A2687" t="str">
            <v>3000052681</v>
          </cell>
          <cell r="B2687" t="str">
            <v>5</v>
          </cell>
          <cell r="C2687" t="str">
            <v>Active</v>
          </cell>
          <cell r="D2687" t="str">
            <v>HIRE, PROFESSIONAL, INFORMATION TECHNOLOGY</v>
          </cell>
          <cell r="E2687" t="str">
            <v>HIRE IT:SENIOR;DEGREE;NOT APPLICABLE;&gt;15</v>
          </cell>
          <cell r="F2687" t="str">
            <v>HIRE, PROFESSIONAL, INFORMATION TECHNOLOGY: EXPERIENCE LEVEL: SENIOR; RESOURCE TYPE: SAP EXTENDED WAREHOUSE MANAGEMENT SPECIALIST; QUALIFICATION: DEGREE; CERTIFICATION: NOT APPLICABLE; NUMBER OF YEARS EXPERIENCE: &gt;15; REQUIRED EXPERIENCE: SAP EXTENDED WAREHOUSE MANAGEMENT</v>
          </cell>
        </row>
        <row r="2688">
          <cell r="A2688" t="str">
            <v>3000052776</v>
          </cell>
          <cell r="B2688" t="str">
            <v>5</v>
          </cell>
          <cell r="C2688" t="str">
            <v>Active</v>
          </cell>
          <cell r="D2688" t="str">
            <v>HIRE, PROFESSIONAL, INFORMATION TECHNOLOGY</v>
          </cell>
          <cell r="E2688" t="str">
            <v>HIRE IT:JUNIOR;SAP ABAP DEVELOPER;&lt;5</v>
          </cell>
          <cell r="F2688" t="str">
            <v>HIRE, PROFESSIONAL, INFORMATION TECHNOLOGY: EXPERIENCE LEVEL: JUNIOR; RESOURCE TYPE: SAP ABAP DEVELOPER; QUALIFICATION: CERTIFICATE; CERTIFICATION: NOT APPLICABLE; NUMBER OF YEARS EXPERIENCE: &lt;5; REQUIRED EXPERIENCE: SAP ABAP</v>
          </cell>
        </row>
        <row r="2689">
          <cell r="A2689" t="str">
            <v>3000052650</v>
          </cell>
          <cell r="B2689" t="str">
            <v>5</v>
          </cell>
          <cell r="C2689" t="str">
            <v>Active</v>
          </cell>
          <cell r="D2689" t="str">
            <v>HIRE, PROFESSIONAL, INFORMATION TECHNOLOGY</v>
          </cell>
          <cell r="E2689" t="str">
            <v>HIRE IT:JUNIOR;DIPLOMA;NOT APPLICABLE</v>
          </cell>
          <cell r="F2689" t="str">
            <v>HIRE, PROFESSIONAL, INFORMATION TECHNOLOGY: EXPERIENCE LEVEL: JUNIOR; RESOURCE TYPE: SAP PREDICTIVE ANALYTICS SPECIALIST; QUALIFICATION: DIPLOMA; CERTIFICATION: NOT APPLICABLE; NUMBER OF YEARS EXPERIENCE: 5-10; REQUIRED EXPERIENCE: SAP PREDICTIVE ANALYTICS</v>
          </cell>
        </row>
        <row r="2690">
          <cell r="A2690" t="str">
            <v>3000052673</v>
          </cell>
          <cell r="B2690" t="str">
            <v>5</v>
          </cell>
          <cell r="C2690" t="str">
            <v>Active</v>
          </cell>
          <cell r="D2690" t="str">
            <v>HIRE, PROFESSIONAL, INFORMATION TECHNOLOGY</v>
          </cell>
          <cell r="E2690" t="str">
            <v>HIRE IT:EXPERT;CERTIFICATE;&lt;5</v>
          </cell>
          <cell r="F2690" t="str">
            <v xml:space="preserve">HIRE, PROFESSIONAL, INFORMATION TECHNOLOGY: EXPERIENCE LEVEL: EXPERT; RESOURCE TYPE: SAP FLEET MANAGEMENT  SPECIALIST; QUALIFICATION: CERTIFICATE; CERTIFICATION: NOT APPLICABLE; NUMBER OF YEARS EXPERIENCE: &lt;5; REQUIRED EXPERIENCE: SAP FLEET MANAGEMENT </v>
          </cell>
        </row>
        <row r="2691">
          <cell r="A2691" t="str">
            <v>3000052573</v>
          </cell>
          <cell r="B2691" t="str">
            <v>5</v>
          </cell>
          <cell r="C2691" t="str">
            <v>Active</v>
          </cell>
          <cell r="D2691" t="str">
            <v>HIRE, PROFESSIONAL, INFORMATION TECHNOLOGY</v>
          </cell>
          <cell r="E2691" t="str">
            <v>HIRE IT:JUNIOR;UC EXPERT;DIPLOMA;5-10</v>
          </cell>
          <cell r="F2691" t="str">
            <v>HIRE, PROFESSIONAL, INFORMATION TECHNOLOGY: EXPERIENCE LEVEL: JUNIOR; RESOURCE TYPE: UC EXPERT; QUALIFICATION: DIPLOMA; CERTIFICATION: NOT APPLICABLE; NUMBER OF YEARS EXPERIENCE: 5-10; REQUIRED EXPERIENCE: UC EXPERTISE</v>
          </cell>
        </row>
        <row r="2692">
          <cell r="A2692" t="str">
            <v>3000052913</v>
          </cell>
          <cell r="B2692" t="str">
            <v>5</v>
          </cell>
          <cell r="C2692" t="str">
            <v>Active</v>
          </cell>
          <cell r="D2692" t="str">
            <v>HIRE, PROFESSIONAL, INFORMATION TECHNOLOGY</v>
          </cell>
          <cell r="E2692" t="str">
            <v>HIRE IT:JUNIOR;DIPLOMA;NOT APPLICABLE</v>
          </cell>
          <cell r="F2692" t="str">
            <v>HIRE, PROFESSIONAL, INFORMATION TECHNOLOGY: EXPERIENCE LEVEL: JUNIOR; RESOURCE TYPE: IT RISK MANAGEMENT OFFICER; QUALIFICATION: DIPLOMA; CERTIFICATION: NOT APPLICABLE; NUMBER OF YEARS EXPERIENCE: 5-10; REQUIRED EXPERIENCE: IT RISK MANAGEMENT</v>
          </cell>
        </row>
        <row r="2693">
          <cell r="A2693" t="str">
            <v>3000052958</v>
          </cell>
          <cell r="B2693" t="str">
            <v>5</v>
          </cell>
          <cell r="C2693" t="str">
            <v>Active</v>
          </cell>
          <cell r="D2693" t="str">
            <v>HIRE, PROFESSIONAL, INFORMATION TECHNOLOGY</v>
          </cell>
          <cell r="E2693" t="str">
            <v>HIRE IT:JUNIOR;DATA CONSULTANT;DIPLOMA</v>
          </cell>
          <cell r="F2693" t="str">
            <v>HIRE, PROFESSIONAL, INFORMATION TECHNOLOGY: EXPERIENCE LEVEL: JUNIOR; RESOURCE TYPE: DATA CONSULTANT; QUALIFICATION: DIPLOMA; CERTIFICATION: NOT APPLICABLE; NUMBER OF YEARS EXPERIENCE: 5-10; REQUIRED EXPERIENCE: DATA  EXPERTISE</v>
          </cell>
        </row>
        <row r="2694">
          <cell r="A2694" t="str">
            <v>3000052627</v>
          </cell>
          <cell r="B2694" t="str">
            <v>5</v>
          </cell>
          <cell r="C2694" t="str">
            <v>Active</v>
          </cell>
          <cell r="D2694" t="str">
            <v>HIRE, PROFESSIONAL, INFORMATION TECHNOLOGY</v>
          </cell>
          <cell r="E2694" t="str">
            <v>HIRE IT:INTERMEDIATE;DEGREE;11-15</v>
          </cell>
          <cell r="F2694" t="str">
            <v>HIRE, PROFESSIONAL, INFORMATION TECHNOLOGY: EXPERIENCE LEVEL: INTERMEDIATE; RESOURCE TYPE: IT RISK MANAGEMENT SPECIALIST; QUALIFICATION: DEGREE; CERTIFICATION: NOT APPLICABLE; NUMBER OF YEARS EXPERIENCE: 11-15; REQUIRED EXPERIENCE: IT RISK MANAGEMENT</v>
          </cell>
        </row>
        <row r="2695">
          <cell r="A2695" t="str">
            <v>3000052727</v>
          </cell>
          <cell r="B2695" t="str">
            <v>5</v>
          </cell>
          <cell r="C2695" t="str">
            <v>Active</v>
          </cell>
          <cell r="D2695" t="str">
            <v>HIRE, PROFESSIONAL, INFORMATION TECHNOLOGY</v>
          </cell>
          <cell r="E2695" t="str">
            <v>HIRE IT:INTERMEDIATE;DEGREE;11-15</v>
          </cell>
          <cell r="F2695" t="str">
            <v>HIRE, PROFESSIONAL, INFORMATION TECHNOLOGY: EXPERIENCE LEVEL: INTERMEDIATE; RESOURCE TYPE: SAP SCRIPTS SPECIALIST; QUALIFICATION: DEGREE; CERTIFICATION: NOT APPLICABLE; NUMBER OF YEARS EXPERIENCE: 11-15; REQUIRED EXPERIENCE: SAP SCRIPTS</v>
          </cell>
        </row>
        <row r="2696">
          <cell r="A2696" t="str">
            <v>3000052609</v>
          </cell>
          <cell r="B2696" t="str">
            <v>5</v>
          </cell>
          <cell r="C2696" t="str">
            <v>Active</v>
          </cell>
          <cell r="D2696" t="str">
            <v>HIRE, PROFESSIONAL, INFORMATION TECHNOLOGY</v>
          </cell>
          <cell r="E2696" t="str">
            <v>HIRE IT:INTERMEDIATE;DEGREE;11-15</v>
          </cell>
          <cell r="F2696" t="str">
            <v>HIRE, PROFESSIONAL, INFORMATION TECHNOLOGY: EXPERIENCE LEVEL: INTERMEDIATE; RESOURCE TYPE: SAP TECHNICAL SPECIALIST; QUALIFICATION: DEGREE; CERTIFICATION: NOT APPLICABLE; NUMBER OF YEARS EXPERIENCE: 11-15; REQUIRED EXPERIENCE: SAP TECHNICAL</v>
          </cell>
        </row>
        <row r="2697">
          <cell r="A2697" t="str">
            <v>3000052842</v>
          </cell>
          <cell r="B2697" t="str">
            <v>5</v>
          </cell>
          <cell r="C2697" t="str">
            <v>Active</v>
          </cell>
          <cell r="D2697" t="str">
            <v>HIRE, PROFESSIONAL, INFORMATION TECHNOLOGY</v>
          </cell>
          <cell r="E2697" t="str">
            <v>HIRE IT:SENIOR;SOFTWARE TESTER;DEGREE</v>
          </cell>
          <cell r="F2697" t="str">
            <v>HIRE, PROFESSIONAL, INFORMATION TECHNOLOGY: EXPERIENCE LEVEL: SENIOR; RESOURCE TYPE: SOFTWARE TESTER; QUALIFICATION: DEGREE; CERTIFICATION: NOT APPLICABLE; NUMBER OF YEARS EXPERIENCE: 11-15; REQUIRED EXPERIENCE: SOFTWARE TESTER</v>
          </cell>
        </row>
        <row r="2698">
          <cell r="A2698" t="str">
            <v>3000052699</v>
          </cell>
          <cell r="B2698" t="str">
            <v>5</v>
          </cell>
          <cell r="C2698" t="str">
            <v>Active</v>
          </cell>
          <cell r="D2698" t="str">
            <v>HIRE, PROFESSIONAL, INFORMATION TECHNOLOGY</v>
          </cell>
          <cell r="E2698" t="str">
            <v>HIRE IT:EXPERT;CERTIFICATE;&lt;5</v>
          </cell>
          <cell r="F2698" t="str">
            <v>HIRE, PROFESSIONAL, INFORMATION TECHNOLOGY: EXPERIENCE LEVEL: EXPERT; RESOURCE TYPE: SAP INTEGRATION SPECIALIST; QUALIFICATION: CERTIFICATE; CERTIFICATION: NOT APPLICABLE; NUMBER OF YEARS EXPERIENCE: &lt;5; REQUIRED EXPERIENCE: SAP INTEGRATION</v>
          </cell>
        </row>
        <row r="2699">
          <cell r="A2699" t="str">
            <v>3000052768</v>
          </cell>
          <cell r="B2699" t="str">
            <v>5</v>
          </cell>
          <cell r="C2699" t="str">
            <v>Active</v>
          </cell>
          <cell r="D2699" t="str">
            <v>HIRE, PROFESSIONAL, INFORMATION TECHNOLOGY</v>
          </cell>
          <cell r="E2699" t="str">
            <v>HIRE IT:INTERMEDIATE;DEGREE;11-15</v>
          </cell>
          <cell r="F2699" t="str">
            <v>HIRE, PROFESSIONAL, INFORMATION TECHNOLOGY: EXPERIENCE LEVEL: INTERMEDIATE; RESOURCE TYPE: SERVICE LEVEL CONSULTANT; QUALIFICATION: DEGREE; CERTIFICATION: NOT APPLICABLE; NUMBER OF YEARS EXPERIENCE: 11-15; REQUIRED EXPERIENCE: SERVICE LEVEL  EXPERTISE</v>
          </cell>
        </row>
        <row r="2700">
          <cell r="A2700" t="str">
            <v>3000052871</v>
          </cell>
          <cell r="B2700" t="str">
            <v>5</v>
          </cell>
          <cell r="C2700" t="str">
            <v>Active</v>
          </cell>
          <cell r="D2700" t="str">
            <v>HIRE, PROFESSIONAL, INFORMATION TECHNOLOGY</v>
          </cell>
          <cell r="E2700" t="str">
            <v>HIRE IT:EXPERT;SAP MDM SPECIALIST;&lt;5</v>
          </cell>
          <cell r="F2700" t="str">
            <v>HIRE, PROFESSIONAL, INFORMATION TECHNOLOGY: EXPERIENCE LEVEL: EXPERT; RESOURCE TYPE: SAP MDM SPECIALIST; QUALIFICATION: CERTIFICATE; CERTIFICATION: NOT APPLICABLE; NUMBER OF YEARS EXPERIENCE: &lt;5; REQUIRED EXPERIENCE: SAP MDM</v>
          </cell>
        </row>
        <row r="2701">
          <cell r="A2701" t="str">
            <v>3000052593</v>
          </cell>
          <cell r="B2701" t="str">
            <v>5</v>
          </cell>
          <cell r="C2701" t="str">
            <v>Active</v>
          </cell>
          <cell r="D2701" t="str">
            <v>HIRE, PROFESSIONAL, INFORMATION TECHNOLOGY</v>
          </cell>
          <cell r="E2701" t="str">
            <v>HIRE IT:EXPERT;IT RISK ANALYST;DIPLOMA</v>
          </cell>
          <cell r="F2701" t="str">
            <v>HIRE, PROFESSIONAL, INFORMATION TECHNOLOGY: EXPERIENCE LEVEL: EXPERT; RESOURCE TYPE: IT RISK ANALYST; QUALIFICATION: DIPLOMA; CERTIFICATION: NOT APPLICABLE; NUMBER OF YEARS EXPERIENCE: 5-10; REQUIRED EXPERIENCE: IT RISK ANALYTICS</v>
          </cell>
        </row>
        <row r="2702">
          <cell r="A2702" t="str">
            <v>3000052998</v>
          </cell>
          <cell r="B2702" t="str">
            <v>5</v>
          </cell>
          <cell r="C2702" t="str">
            <v>Active</v>
          </cell>
          <cell r="D2702" t="str">
            <v>HIRE, PROFESSIONAL, INFORMATION TECHNOLOGY</v>
          </cell>
          <cell r="E2702" t="str">
            <v>HIRE IT:SENIOR;AZURE SECURITY SPECIALIST</v>
          </cell>
          <cell r="F2702" t="str">
            <v>HIRE, PROFESSIONAL, INFORMATION TECHNOLOGY: EXPERIENCE LEVEL: SENIOR; RESOURCE TYPE: AZURE SECURITY SPECIALIST; QUALIFICATION: DEGREE; CERTIFICATION: NOT APPLICABLE; NUMBER OF YEARS EXPERIENCE: &gt;15; REQUIRED EXPERIENCE: AZURE SECURITY</v>
          </cell>
        </row>
        <row r="2703">
          <cell r="A2703" t="str">
            <v>3000052761</v>
          </cell>
          <cell r="B2703" t="str">
            <v>5</v>
          </cell>
          <cell r="C2703" t="str">
            <v>Active</v>
          </cell>
          <cell r="D2703" t="str">
            <v>HIRE, PROFESSIONAL, INFORMATION TECHNOLOGY</v>
          </cell>
          <cell r="E2703" t="str">
            <v>HIRE IT:JUNIOR;CERTIFICATE;&lt;5</v>
          </cell>
          <cell r="F2703" t="str">
            <v>HIRE, PROFESSIONAL, INFORMATION TECHNOLOGY: EXPERIENCE LEVEL: JUNIOR; RESOURCE TYPE: SAP BUSINESS OBJECTS/SAP BI ADMINISTRATOR; QUALIFICATION: CERTIFICATE; CERTIFICATION: NOT APPLICABLE; NUMBER OF YEARS EXPERIENCE: &lt;5; REQUIRED EXPERIENCE: SAP BUSINESS OBJECTS/SAP BI ADMINISTRATOR</v>
          </cell>
        </row>
        <row r="2704">
          <cell r="A2704" t="str">
            <v>3000052882</v>
          </cell>
          <cell r="B2704" t="str">
            <v>5</v>
          </cell>
          <cell r="C2704" t="str">
            <v>Active</v>
          </cell>
          <cell r="D2704" t="str">
            <v>HIRE, PROFESSIONAL, INFORMATION TECHNOLOGY</v>
          </cell>
          <cell r="E2704" t="str">
            <v>HIRE IT:EXPERT;TEST AUTOMATION SPEC;&gt;15</v>
          </cell>
          <cell r="F2704" t="str">
            <v>HIRE, PROFESSIONAL, INFORMATION TECHNOLOGY: EXPERIENCE LEVEL: EXPERT; RESOURCE TYPE: TEST AUTOMATION SPECIALIST; QUALIFICATION: DEGREE; CERTIFICATION: NOT APPLICABLE; NUMBER OF YEARS EXPERIENCE: &gt;15; REQUIRED EXPERIENCE: TESTER AUTOMATION</v>
          </cell>
        </row>
        <row r="2705">
          <cell r="A2705" t="str">
            <v>3000052707</v>
          </cell>
          <cell r="B2705" t="str">
            <v>5</v>
          </cell>
          <cell r="C2705" t="str">
            <v>Active</v>
          </cell>
          <cell r="D2705" t="str">
            <v>HIRE, PROFESSIONAL, INFORMATION TECHNOLOGY</v>
          </cell>
          <cell r="E2705" t="str">
            <v>HIRE IT:SENIOR;SAP K-PRO  SPECIALIST;&gt;15</v>
          </cell>
          <cell r="F2705" t="str">
            <v xml:space="preserve">HIRE, PROFESSIONAL, INFORMATION TECHNOLOGY: EXPERIENCE LEVEL: SENIOR; RESOURCE TYPE: SAP K-PRO  SPECIALIST; QUALIFICATION: DEGREE; CERTIFICATION: NOT APPLICABLE; NUMBER OF YEARS EXPERIENCE: &gt;15; REQUIRED EXPERIENCE: SAP K-PRO </v>
          </cell>
        </row>
        <row r="2706">
          <cell r="A2706" t="str">
            <v>3000052886</v>
          </cell>
          <cell r="B2706" t="str">
            <v>5</v>
          </cell>
          <cell r="C2706" t="str">
            <v>Active</v>
          </cell>
          <cell r="D2706" t="str">
            <v>HIRE, PROFESSIONAL, INFORMATION TECHNOLOGY</v>
          </cell>
          <cell r="E2706" t="str">
            <v>HIRE IT:SENIOR;DEGREE;NOT APPLICABLE;&gt;15</v>
          </cell>
          <cell r="F2706" t="str">
            <v>HIRE, PROFESSIONAL, INFORMATION TECHNOLOGY: EXPERIENCE LEVEL: SENIOR; RESOURCE TYPE: IT RISK MANAGEMENT OFFICER; QUALIFICATION: DEGREE; CERTIFICATION: NOT APPLICABLE; NUMBER OF YEARS EXPERIENCE: &gt;15; REQUIRED EXPERIENCE: IT RISK MANAGEMENT</v>
          </cell>
        </row>
        <row r="2707">
          <cell r="A2707" t="str">
            <v>3000052639</v>
          </cell>
          <cell r="B2707" t="str">
            <v>5</v>
          </cell>
          <cell r="C2707" t="str">
            <v>Active</v>
          </cell>
          <cell r="D2707" t="str">
            <v>HIRE, PROFESSIONAL, INFORMATION TECHNOLOGY</v>
          </cell>
          <cell r="E2707" t="str">
            <v>HIRE IT:JUNIOR;CLOUD SOLUTION ARCHITECT</v>
          </cell>
          <cell r="F2707" t="str">
            <v>HIRE, PROFESSIONAL, INFORMATION TECHNOLOGY: EXPERIENCE LEVEL: JUNIOR; RESOURCE TYPE: CLOUD SOLUTION ARCHITECT; QUALIFICATION: DIPLOMA; CERTIFICATION: NOT APPLICABLE; NUMBER OF YEARS EXPERIENCE: 5-10; REQUIRED EXPERIENCE: CLOUD SOLUTION ARCHITECTURE</v>
          </cell>
        </row>
        <row r="2708">
          <cell r="A2708" t="str">
            <v>3000052901</v>
          </cell>
          <cell r="B2708" t="str">
            <v>5</v>
          </cell>
          <cell r="C2708" t="str">
            <v>Active</v>
          </cell>
          <cell r="D2708" t="str">
            <v>HIRE, PROFESSIONAL, INFORMATION TECHNOLOGY</v>
          </cell>
          <cell r="E2708" t="str">
            <v>HIRE IT:EXPERT;DIPLOMA;NOT APPLICABLE</v>
          </cell>
          <cell r="F2708" t="str">
            <v>HIRE, PROFESSIONAL, INFORMATION TECHNOLOGY: EXPERIENCE LEVEL: EXPERT; RESOURCE TYPE: IT GOVERNANCE AND RISK OFFICER; QUALIFICATION: DIPLOMA; CERTIFICATION: NOT APPLICABLE; NUMBER OF YEARS EXPERIENCE: 5-10; REQUIRED EXPERIENCE: IT GOVERNANCE AND RISK</v>
          </cell>
        </row>
        <row r="2709">
          <cell r="A2709" t="str">
            <v>3000052758</v>
          </cell>
          <cell r="B2709" t="str">
            <v>5</v>
          </cell>
          <cell r="C2709" t="str">
            <v>Active</v>
          </cell>
          <cell r="D2709" t="str">
            <v>HIRE, PROFESSIONAL, INFORMATION TECHNOLOGY</v>
          </cell>
          <cell r="E2709" t="str">
            <v>HIRE IT:SENIOR;IT SECURITY ADMINISTRATOR</v>
          </cell>
          <cell r="F2709" t="str">
            <v>HIRE, PROFESSIONAL, INFORMATION TECHNOLOGY: EXPERIENCE LEVEL: SENIOR; RESOURCE TYPE: IT SECURITY ADMINISTRATOR; QUALIFICATION: DEGREE; CERTIFICATION: NOT APPLICABLE; NUMBER OF YEARS EXPERIENCE: &gt;15; REQUIRED EXPERIENCE: IT SECURITY ADMINISTRATION</v>
          </cell>
        </row>
        <row r="2710">
          <cell r="A2710" t="str">
            <v>3000052975</v>
          </cell>
          <cell r="B2710" t="str">
            <v>5</v>
          </cell>
          <cell r="C2710" t="str">
            <v>Active</v>
          </cell>
          <cell r="D2710" t="str">
            <v>HIRE, PROFESSIONAL, INFORMATION TECHNOLOGY</v>
          </cell>
          <cell r="E2710" t="str">
            <v>HIRE IT:JUNIOR;AZURE SECURITY SPECIALIST</v>
          </cell>
          <cell r="F2710" t="str">
            <v>HIRE, PROFESSIONAL, INFORMATION TECHNOLOGY: EXPERIENCE LEVEL: JUNIOR; RESOURCE TYPE: AZURE SECURITY SPECIALIST; QUALIFICATION: DIPLOMA; CERTIFICATION: NOT APPLICABLE; NUMBER OF YEARS EXPERIENCE: 5-10; REQUIRED EXPERIENCE: AZURE SECURITY</v>
          </cell>
        </row>
        <row r="2711">
          <cell r="A2711" t="str">
            <v>3000052865</v>
          </cell>
          <cell r="B2711" t="str">
            <v>5</v>
          </cell>
          <cell r="C2711" t="str">
            <v>Active</v>
          </cell>
          <cell r="D2711" t="str">
            <v>HIRE, PROFESSIONAL, INFORMATION TECHNOLOGY</v>
          </cell>
          <cell r="E2711" t="str">
            <v>HIRE IT:SENIOR;INFRASTRUCTURE ENGINEER</v>
          </cell>
          <cell r="F2711" t="str">
            <v>HIRE, PROFESSIONAL, INFORMATION TECHNOLOGY: EXPERIENCE LEVEL: SENIOR; RESOURCE TYPE: INFRASTRUCTURE ENGINEER; QUALIFICATION: DEGREE; CERTIFICATION: NOT APPLICABLE; NUMBER OF YEARS EXPERIENCE: &gt;15; REQUIRED EXPERIENCE: INFRASTRUCTURE ENGINEERING</v>
          </cell>
        </row>
        <row r="2712">
          <cell r="A2712" t="str">
            <v>3000053025</v>
          </cell>
          <cell r="B2712" t="str">
            <v>5</v>
          </cell>
          <cell r="C2712" t="str">
            <v>Active</v>
          </cell>
          <cell r="D2712" t="str">
            <v>HIRE, PROFESSIONAL, INFORMATION TECHNOLOGY</v>
          </cell>
          <cell r="E2712" t="str">
            <v>HIRE IT:SENIOR;DEGREE;NOT APPLICABLE;&gt;15</v>
          </cell>
          <cell r="F2712" t="str">
            <v>HIRE, PROFESSIONAL, INFORMATION TECHNOLOGY: EXPERIENCE LEVEL: SENIOR; RESOURCE TYPE: RED AND BLUE TEAM’S EXERCISES; QUALIFICATION: DEGREE; CERTIFICATION: NOT APPLICABLE; NUMBER OF YEARS EXPERIENCE: &gt;15; REQUIRED EXPERIENCE: RED AND BLUE TEAM’S EXERCISES</v>
          </cell>
        </row>
        <row r="2713">
          <cell r="A2713" t="str">
            <v>3000052936</v>
          </cell>
          <cell r="B2713" t="str">
            <v>5</v>
          </cell>
          <cell r="C2713" t="str">
            <v>Active</v>
          </cell>
          <cell r="D2713" t="str">
            <v>HIRE, PROFESSIONAL, INFORMATION TECHNOLOGY</v>
          </cell>
          <cell r="E2713" t="str">
            <v>HIRE IT:INTERMEDIATE;SAP MGD SPECIALIST</v>
          </cell>
          <cell r="F2713" t="str">
            <v>HIRE, PROFESSIONAL, INFORMATION TECHNOLOGY: EXPERIENCE LEVEL: INTERMEDIATE; RESOURCE TYPE: SAP MGD SPECIALIST; QUALIFICATION: DEGREE; CERTIFICATION: NOT APPLICABLE; NUMBER OF YEARS EXPERIENCE: 11-15; REQUIRED EXPERIENCE: SAP MGD</v>
          </cell>
        </row>
        <row r="2714">
          <cell r="A2714" t="str">
            <v>3000052720</v>
          </cell>
          <cell r="B2714" t="str">
            <v>5</v>
          </cell>
          <cell r="C2714" t="str">
            <v>Active</v>
          </cell>
          <cell r="D2714" t="str">
            <v>HIRE, PROFESSIONAL, INFORMATION TECHNOLOGY</v>
          </cell>
          <cell r="E2714" t="str">
            <v>HIRE IT:EXPERT;CONFIGURATION SPECIALIST</v>
          </cell>
          <cell r="F2714" t="str">
            <v>HIRE, PROFESSIONAL, INFORMATION TECHNOLOGY: EXPERIENCE LEVEL: EXPERT; RESOURCE TYPE: CONFIGURATION SPECIALIST; QUALIFICATION: DIPLOMA; CERTIFICATION: NOT APPLICABLE; NUMBER OF YEARS EXPERIENCE: 5-10; REQUIRED EXPERIENCE: CONFIGURATION</v>
          </cell>
        </row>
        <row r="2715">
          <cell r="A2715" t="str">
            <v>3000052728</v>
          </cell>
          <cell r="B2715" t="str">
            <v>5</v>
          </cell>
          <cell r="C2715" t="str">
            <v>Active</v>
          </cell>
          <cell r="D2715" t="str">
            <v>HIRE, PROFESSIONAL, INFORMATION TECHNOLOGY</v>
          </cell>
          <cell r="E2715" t="str">
            <v>HIRE IT:INTERMEDIATE;AD SPECIALIST;11-15</v>
          </cell>
          <cell r="F2715" t="str">
            <v>HIRE, PROFESSIONAL, INFORMATION TECHNOLOGY: EXPERIENCE LEVEL: INTERMEDIATE; RESOURCE TYPE: AD SPECIALIST; QUALIFICATION: DEGREE; CERTIFICATION: NOT APPLICABLE; NUMBER OF YEARS EXPERIENCE: 11-15; REQUIRED EXPERIENCE: AD  EXPERTISE</v>
          </cell>
        </row>
        <row r="2716">
          <cell r="A2716" t="str">
            <v>3000052859</v>
          </cell>
          <cell r="B2716" t="str">
            <v>5</v>
          </cell>
          <cell r="C2716" t="str">
            <v>Active</v>
          </cell>
          <cell r="D2716" t="str">
            <v>HIRE, PROFESSIONAL, INFORMATION TECHNOLOGY</v>
          </cell>
          <cell r="E2716" t="str">
            <v>HIRE IT:EXPERT;IT GOVERNANCE OFFICER</v>
          </cell>
          <cell r="F2716" t="str">
            <v>HIRE, PROFESSIONAL, INFORMATION TECHNOLOGY: EXPERIENCE LEVEL: EXPERT; RESOURCE TYPE: IT GOVERNANCE OFFICER; QUALIFICATION: DIPLOMA; CERTIFICATION: NOT APPLICABLE; NUMBER OF YEARS EXPERIENCE: 5-10; REQUIRED EXPERIENCE: IT GOVERNANCE</v>
          </cell>
        </row>
        <row r="2717">
          <cell r="A2717" t="str">
            <v>3000052943</v>
          </cell>
          <cell r="B2717" t="str">
            <v>5</v>
          </cell>
          <cell r="C2717" t="str">
            <v>Active</v>
          </cell>
          <cell r="D2717" t="str">
            <v>HIRE, PROFESSIONAL, INFORMATION TECHNOLOGY</v>
          </cell>
          <cell r="E2717" t="str">
            <v>HIRE IT:JUNIOR;FLEXERA ADMINISTRATOR</v>
          </cell>
          <cell r="F2717" t="str">
            <v>HIRE, PROFESSIONAL, INFORMATION TECHNOLOGY: EXPERIENCE LEVEL: JUNIOR; RESOURCE TYPE: FLEXERA ADMINISTRATOR; QUALIFICATION: DIPLOMA; CERTIFICATION: NOT APPLICABLE; NUMBER OF YEARS EXPERIENCE: 5-10; REQUIRED EXPERIENCE: FLEXERA  ADMINISTRATION</v>
          </cell>
        </row>
        <row r="2718">
          <cell r="A2718" t="str">
            <v>3000052733</v>
          </cell>
          <cell r="B2718" t="str">
            <v>5</v>
          </cell>
          <cell r="C2718" t="str">
            <v>Active</v>
          </cell>
          <cell r="D2718" t="str">
            <v>HIRE, PROFESSIONAL, INFORMATION TECHNOLOGY</v>
          </cell>
          <cell r="E2718" t="str">
            <v>HIRE IT:SENIOR;DATA CENTER MANAGER;&gt;15</v>
          </cell>
          <cell r="F2718" t="str">
            <v>HIRE, PROFESSIONAL, INFORMATION TECHNOLOGY: EXPERIENCE LEVEL: SENIOR; RESOURCE TYPE: DATA CENTER MANAGER; QUALIFICATION: DEGREE; CERTIFICATION: NOT APPLICABLE; NUMBER OF YEARS EXPERIENCE: &gt;15; REQUIRED EXPERIENCE: DATA CENTER  MANAGEMENT</v>
          </cell>
        </row>
        <row r="2719">
          <cell r="A2719" t="str">
            <v>3000052657</v>
          </cell>
          <cell r="B2719" t="str">
            <v>5</v>
          </cell>
          <cell r="C2719" t="str">
            <v>Active</v>
          </cell>
          <cell r="D2719" t="str">
            <v>HIRE, PROFESSIONAL, INFORMATION TECHNOLOGY</v>
          </cell>
          <cell r="E2719" t="str">
            <v>HIRE IT:EXPERT;SAP K-PRO  SPECIALIST;&lt;5</v>
          </cell>
          <cell r="F2719" t="str">
            <v xml:space="preserve">HIRE, PROFESSIONAL, INFORMATION TECHNOLOGY: EXPERIENCE LEVEL: EXPERT; RESOURCE TYPE: SAP K-PRO  SPECIALIST; QUALIFICATION: CERTIFICATE; CERTIFICATION: NOT APPLICABLE; NUMBER OF YEARS EXPERIENCE: &lt;5; REQUIRED EXPERIENCE: SAP K-PRO </v>
          </cell>
        </row>
        <row r="2720">
          <cell r="A2720" t="str">
            <v>3000052810</v>
          </cell>
          <cell r="B2720" t="str">
            <v>5</v>
          </cell>
          <cell r="C2720" t="str">
            <v>Active</v>
          </cell>
          <cell r="D2720" t="str">
            <v>HIRE, PROFESSIONAL, INFORMATION TECHNOLOGY</v>
          </cell>
          <cell r="E2720" t="str">
            <v>HIRE IT:JUNIOR;DIPLOMA;NOT APPLICABLE</v>
          </cell>
          <cell r="F2720" t="str">
            <v>HIRE, PROFESSIONAL, INFORMATION TECHNOLOGY: EXPERIENCE LEVEL: JUNIOR; RESOURCE TYPE: IT GOVERNANCE, RISK AND COMPLIANCE OFFICER; QUALIFICATION: DIPLOMA; CERTIFICATION: NOT APPLICABLE; NUMBER OF YEARS EXPERIENCE: 5-10; REQUIRED EXPERIENCE: IT GOVERNANCE, RISK AND COMPLIANCE</v>
          </cell>
        </row>
        <row r="2721">
          <cell r="A2721" t="str">
            <v>3000052691</v>
          </cell>
          <cell r="B2721" t="str">
            <v>5</v>
          </cell>
          <cell r="C2721" t="str">
            <v>Active</v>
          </cell>
          <cell r="D2721" t="str">
            <v>HIRE, PROFESSIONAL, INFORMATION TECHNOLOGY</v>
          </cell>
          <cell r="E2721" t="str">
            <v>HIRE IT:SENIOR;MS ACTIVE DIRECTORY SPEC</v>
          </cell>
          <cell r="F2721" t="str">
            <v>HIRE, PROFESSIONAL, INFORMATION TECHNOLOGY: EXPERIENCE LEVEL: SENIOR; RESOURCE TYPE: MICROSOFT ACTIVE DIRECTORY SPECIALIST; QUALIFICATION: DEGREE; CERTIFICATION: NOT APPLICABLE; NUMBER OF YEARS EXPERIENCE: &gt;15; REQUIRED EXPERIENCE: MICROSOFT ACTIVE DIRECTORY</v>
          </cell>
        </row>
        <row r="2722">
          <cell r="A2722" t="str">
            <v>3000053052</v>
          </cell>
          <cell r="B2722" t="str">
            <v>5</v>
          </cell>
          <cell r="C2722" t="str">
            <v>Active</v>
          </cell>
          <cell r="D2722" t="str">
            <v>HIRE, PROFESSIONAL, INFORMATION TECHNOLOGY</v>
          </cell>
          <cell r="E2722" t="str">
            <v>HIRE IT:JUNIOR;DATA GOVERNANCE ANALYST</v>
          </cell>
          <cell r="F2722" t="str">
            <v>HIRE, PROFESSIONAL, INFORMATION TECHNOLOGY: EXPERIENCE LEVEL: JUNIOR; RESOURCE TYPE: DATA GOVERNANCE ANALYST; QUALIFICATION: DIPLOMA; CERTIFICATION: NOT APPLICABLE; NUMBER OF YEARS EXPERIENCE: 5-10; REQUIRED EXPERIENCE: DATA GOVERNANCE  ANALYTICS</v>
          </cell>
        </row>
        <row r="2723">
          <cell r="A2723" t="str">
            <v>3000052846</v>
          </cell>
          <cell r="B2723" t="str">
            <v>5</v>
          </cell>
          <cell r="C2723" t="str">
            <v>Active</v>
          </cell>
          <cell r="D2723" t="str">
            <v>HIRE, PROFESSIONAL, INFORMATION TECHNOLOGY</v>
          </cell>
          <cell r="E2723" t="str">
            <v>HIRE IT:EXPERT;SAP AFARIA SPECIALIST;&gt;15</v>
          </cell>
          <cell r="F2723" t="str">
            <v>HIRE, PROFESSIONAL, INFORMATION TECHNOLOGY: EXPERIENCE LEVEL: EXPERT; RESOURCE TYPE: SAP AFARIA SPECIALIST; QUALIFICATION: DEGREE; CERTIFICATION: NOT APPLICABLE; NUMBER OF YEARS EXPERIENCE: &gt;15; REQUIRED EXPERIENCE: SAP AFARIA</v>
          </cell>
        </row>
        <row r="2724">
          <cell r="A2724" t="str">
            <v>3000053033</v>
          </cell>
          <cell r="B2724" t="str">
            <v>5</v>
          </cell>
          <cell r="C2724" t="str">
            <v>Active</v>
          </cell>
          <cell r="D2724" t="str">
            <v>HIRE, PROFESSIONAL, INFORMATION TECHNOLOGY</v>
          </cell>
          <cell r="E2724" t="str">
            <v>HIRE IT:JUNIOR;SAP PI/PO SPECIALIST;5-10</v>
          </cell>
          <cell r="F2724" t="str">
            <v>HIRE, PROFESSIONAL, INFORMATION TECHNOLOGY: EXPERIENCE LEVEL: JUNIOR; RESOURCE TYPE: SAP PI/PO SPECIALIST; QUALIFICATION: DIPLOMA; CERTIFICATION: NOT APPLICABLE; NUMBER OF YEARS EXPERIENCE: 5-10; REQUIRED EXPERIENCE: SAP PI/PO</v>
          </cell>
        </row>
        <row r="2725">
          <cell r="A2725" t="str">
            <v>3000052845</v>
          </cell>
          <cell r="B2725" t="str">
            <v>5</v>
          </cell>
          <cell r="C2725" t="str">
            <v>Active</v>
          </cell>
          <cell r="D2725" t="str">
            <v>HIRE, PROFESSIONAL, INFORMATION TECHNOLOGY</v>
          </cell>
          <cell r="E2725" t="str">
            <v>HIRE IT:INTERMEDIATE;DEGREE;11-15</v>
          </cell>
          <cell r="F2725" t="str">
            <v>HIRE, PROFESSIONAL, INFORMATION TECHNOLOGY: EXPERIENCE LEVEL: INTERMEDIATE; RESOURCE TYPE: IT MONITORING SPECIALIST / CONSULTANT; QUALIFICATION: DEGREE; CERTIFICATION: NOT APPLICABLE; NUMBER OF YEARS EXPERIENCE: 11-15; REQUIRED EXPERIENCE: IT MONITORING   /</v>
          </cell>
        </row>
        <row r="2726">
          <cell r="A2726" t="str">
            <v>3000052742</v>
          </cell>
          <cell r="B2726" t="str">
            <v>5</v>
          </cell>
          <cell r="C2726" t="str">
            <v>Active</v>
          </cell>
          <cell r="D2726" t="str">
            <v>HIRE, PROFESSIONAL, INFORMATION TECHNOLOGY</v>
          </cell>
          <cell r="E2726" t="str">
            <v>HIRE IT:EXPERT;IT SERVICE ARCHITECT;5-10</v>
          </cell>
          <cell r="F2726" t="str">
            <v>HIRE, PROFESSIONAL, INFORMATION TECHNOLOGY: EXPERIENCE LEVEL: EXPERT; RESOURCE TYPE: IT SERVICE ARCHITECT; QUALIFICATION: DIPLOMA; CERTIFICATION: NOT APPLICABLE; NUMBER OF YEARS EXPERIENCE: 5-10; REQUIRED EXPERIENCE: IT SERVICE ARCHITECTURE</v>
          </cell>
        </row>
        <row r="2727">
          <cell r="A2727" t="str">
            <v>3000052674</v>
          </cell>
          <cell r="B2727" t="str">
            <v>5</v>
          </cell>
          <cell r="C2727" t="str">
            <v>Active</v>
          </cell>
          <cell r="D2727" t="str">
            <v>HIRE, PROFESSIONAL, INFORMATION TECHNOLOGY</v>
          </cell>
          <cell r="E2727" t="str">
            <v>HIRE IT:SENIOR;DEGREE;NOT APPLICABLE;&gt;15</v>
          </cell>
          <cell r="F2727" t="str">
            <v>HIRE, PROFESSIONAL, INFORMATION TECHNOLOGY: EXPERIENCE LEVEL: SENIOR; RESOURCE TYPE: SAP GRC ACCESS CONTROL SPECIALIST; QUALIFICATION: DEGREE; CERTIFICATION: NOT APPLICABLE; NUMBER OF YEARS EXPERIENCE: &gt;15; REQUIRED EXPERIENCE: SAP GRC ACCESS CONTROL</v>
          </cell>
        </row>
        <row r="2728">
          <cell r="A2728" t="str">
            <v>3000052655</v>
          </cell>
          <cell r="B2728" t="str">
            <v>5</v>
          </cell>
          <cell r="C2728" t="str">
            <v>Active</v>
          </cell>
          <cell r="D2728" t="str">
            <v>HIRE, PROFESSIONAL, INFORMATION TECHNOLOGY</v>
          </cell>
          <cell r="E2728" t="str">
            <v>HIRE IT:EXPERT;CERTIFICATE;&lt;5</v>
          </cell>
          <cell r="F2728" t="str">
            <v>HIRE, PROFESSIONAL, INFORMATION TECHNOLOGY: EXPERIENCE LEVEL: EXPERT; RESOURCE TYPE: SAP CLOUD SOLUTIONS SPECIALIST; QUALIFICATION: CERTIFICATE; CERTIFICATION: NOT APPLICABLE; NUMBER OF YEARS EXPERIENCE: &lt;5; REQUIRED EXPERIENCE: SAP CLOUD SOLUTIONS</v>
          </cell>
        </row>
        <row r="2729">
          <cell r="A2729" t="str">
            <v>3000052716</v>
          </cell>
          <cell r="B2729" t="str">
            <v>5</v>
          </cell>
          <cell r="C2729" t="str">
            <v>Active</v>
          </cell>
          <cell r="D2729" t="str">
            <v>HIRE, PROFESSIONAL, INFORMATION TECHNOLOGY</v>
          </cell>
          <cell r="E2729" t="str">
            <v>HIRE IT:SENIOR;SAP SCRIPTS SPECIALIST</v>
          </cell>
          <cell r="F2729" t="str">
            <v>HIRE, PROFESSIONAL, INFORMATION TECHNOLOGY: EXPERIENCE LEVEL: SENIOR; RESOURCE TYPE: SAP SCRIPTS SPECIALIST; QUALIFICATION: DEGREE; CERTIFICATION: NOT APPLICABLE; NUMBER OF YEARS EXPERIENCE: &gt;15; REQUIRED EXPERIENCE: SAP SCRIPTS</v>
          </cell>
        </row>
        <row r="2730">
          <cell r="A2730" t="str">
            <v>3000052614</v>
          </cell>
          <cell r="B2730" t="str">
            <v>5</v>
          </cell>
          <cell r="C2730" t="str">
            <v>Active</v>
          </cell>
          <cell r="D2730" t="str">
            <v>HIRE, PROFESSIONAL, INFORMATION TECHNOLOGY</v>
          </cell>
          <cell r="E2730" t="str">
            <v>HIRE IT:SENIOR;SAP OPENTEXT SPECIALIST</v>
          </cell>
          <cell r="F2730" t="str">
            <v xml:space="preserve">HIRE, PROFESSIONAL, INFORMATION TECHNOLOGY: EXPERIENCE LEVEL: SENIOR; RESOURCE TYPE: SAP OPENTEXT SPECIALIST; QUALIFICATION: DEGREE; CERTIFICATION: NOT APPLICABLE; NUMBER OF YEARS EXPERIENCE: &gt;15; REQUIRED EXPERIENCE: SAP OPENTEXT </v>
          </cell>
        </row>
        <row r="2731">
          <cell r="A2731" t="str">
            <v>3000052989</v>
          </cell>
          <cell r="B2731" t="str">
            <v>5</v>
          </cell>
          <cell r="C2731" t="str">
            <v>Active</v>
          </cell>
          <cell r="D2731" t="str">
            <v>HIRE, PROFESSIONAL, INFORMATION TECHNOLOGY</v>
          </cell>
          <cell r="E2731" t="str">
            <v>HIRE IT:SENIOR;DEGREE;NOT APPLICABLE;&gt;15</v>
          </cell>
          <cell r="F2731" t="str">
            <v>HIRE, PROFESSIONAL, INFORMATION TECHNOLOGY: EXPERIENCE LEVEL: SENIOR; RESOURCE TYPE: FLEXERA TECHNICAL SPECIALIST; QUALIFICATION: DEGREE; CERTIFICATION: NOT APPLICABLE; NUMBER OF YEARS EXPERIENCE: &gt;15; REQUIRED EXPERIENCE: FLEXERA TECHNICAL</v>
          </cell>
        </row>
        <row r="2732">
          <cell r="A2732" t="str">
            <v>3000052578</v>
          </cell>
          <cell r="B2732" t="str">
            <v>5</v>
          </cell>
          <cell r="C2732" t="str">
            <v>Active</v>
          </cell>
          <cell r="D2732" t="str">
            <v>HIRE, PROFESSIONAL, INFORMATION TECHNOLOGY</v>
          </cell>
          <cell r="E2732" t="str">
            <v>HIRE IT:SENIOR;DEGREE;NOT APPLICABLE;&gt;15</v>
          </cell>
          <cell r="F2732" t="str">
            <v>HIRE, PROFESSIONAL, INFORMATION TECHNOLOGY: EXPERIENCE LEVEL: SENIOR; RESOURCE TYPE: POPIA COMPLIANCE IMPLEMENTATION OFFICER; QUALIFICATION: DEGREE; CERTIFICATION: NOT APPLICABLE; NUMBER OF YEARS EXPERIENCE: &gt;15; REQUIRED EXPERIENCE: POPIA COMPLIANCE IMPLEMENTATION</v>
          </cell>
        </row>
        <row r="2733">
          <cell r="A2733" t="str">
            <v>3000052946</v>
          </cell>
          <cell r="B2733" t="str">
            <v>5</v>
          </cell>
          <cell r="C2733" t="str">
            <v>Active</v>
          </cell>
          <cell r="D2733" t="str">
            <v>HIRE, PROFESSIONAL, INFORMATION TECHNOLOGY</v>
          </cell>
          <cell r="E2733" t="str">
            <v>HIRE IT:JUNIOR;IT SERVICE ARCHITECT;5-10</v>
          </cell>
          <cell r="F2733" t="str">
            <v>HIRE, PROFESSIONAL, INFORMATION TECHNOLOGY: EXPERIENCE LEVEL: JUNIOR; RESOURCE TYPE: IT SERVICE ARCHITECT; QUALIFICATION: DIPLOMA; CERTIFICATION: NOT APPLICABLE; NUMBER OF YEARS EXPERIENCE: 5-10; REQUIRED EXPERIENCE: IT SERVICE ARCHITECTURE</v>
          </cell>
        </row>
        <row r="2734">
          <cell r="A2734" t="str">
            <v>3000052740</v>
          </cell>
          <cell r="B2734" t="str">
            <v>5</v>
          </cell>
          <cell r="C2734" t="str">
            <v>Active</v>
          </cell>
          <cell r="D2734" t="str">
            <v>HIRE, PROFESSIONAL, INFORMATION TECHNOLOGY</v>
          </cell>
          <cell r="E2734" t="str">
            <v>HIRE IT:INTERMEDIATE;DEGREE;11-15</v>
          </cell>
          <cell r="F2734" t="str">
            <v>HIRE, PROFESSIONAL, INFORMATION TECHNOLOGY: EXPERIENCE LEVEL: INTERMEDIATE; RESOURCE TYPE: IT COMPLIANCE OFFICER; QUALIFICATION: DEGREE; CERTIFICATION: NOT APPLICABLE; NUMBER OF YEARS EXPERIENCE: 11-15; REQUIRED EXPERIENCE: IT COMPLIANCE</v>
          </cell>
        </row>
        <row r="2735">
          <cell r="A2735" t="str">
            <v>3000052676</v>
          </cell>
          <cell r="B2735" t="str">
            <v>5</v>
          </cell>
          <cell r="C2735" t="str">
            <v>Active</v>
          </cell>
          <cell r="D2735" t="str">
            <v>HIRE, PROFESSIONAL, INFORMATION TECHNOLOGY</v>
          </cell>
          <cell r="E2735" t="str">
            <v>HIRE IT:INTERMEDIATE;DIPLOMA;5-10</v>
          </cell>
          <cell r="F2735" t="str">
            <v>HIRE, PROFESSIONAL, INFORMATION TECHNOLOGY: EXPERIENCE LEVEL: INTERMEDIATE; RESOURCE TYPE: SAP DATA MIGRATION SPECIALIST; QUALIFICATION: DIPLOMA; CERTIFICATION: NOT APPLICABLE; NUMBER OF YEARS EXPERIENCE: 5-10; REQUIRED EXPERIENCE: SAP DATA MIGRATION</v>
          </cell>
        </row>
        <row r="2736">
          <cell r="A2736" t="str">
            <v>3000052775</v>
          </cell>
          <cell r="B2736" t="str">
            <v>5</v>
          </cell>
          <cell r="C2736" t="str">
            <v>Active</v>
          </cell>
          <cell r="D2736" t="str">
            <v>HIRE, PROFESSIONAL, INFORMATION TECHNOLOGY</v>
          </cell>
          <cell r="E2736" t="str">
            <v>HIRE IT:SENIOR;OT SECURITY SPECIALIST</v>
          </cell>
          <cell r="F2736" t="str">
            <v>HIRE, PROFESSIONAL, INFORMATION TECHNOLOGY: EXPERIENCE LEVEL: SENIOR; RESOURCE TYPE: OT SECURITY SPECIALIST; QUALIFICATION: DEGREE; CERTIFICATION: NOT APPLICABLE; NUMBER OF YEARS EXPERIENCE: &gt;15; REQUIRED EXPERIENCE: OT SECURITY</v>
          </cell>
        </row>
        <row r="2737">
          <cell r="A2737" t="str">
            <v>3000052693</v>
          </cell>
          <cell r="B2737" t="str">
            <v>5</v>
          </cell>
          <cell r="C2737" t="str">
            <v>Active</v>
          </cell>
          <cell r="D2737" t="str">
            <v>HIRE, PROFESSIONAL, INFORMATION TECHNOLOGY</v>
          </cell>
          <cell r="E2737" t="str">
            <v>HIRE IT:JUNIOR;TEST MANAGER;CERTIFICATE</v>
          </cell>
          <cell r="F2737" t="str">
            <v>HIRE, PROFESSIONAL, INFORMATION TECHNOLOGY: EXPERIENCE LEVEL: JUNIOR; RESOURCE TYPE: TEST MANAGER; QUALIFICATION: CERTIFICATE; CERTIFICATION: NOT APPLICABLE; NUMBER OF YEARS EXPERIENCE: &lt;5; REQUIRED EXPERIENCE: TESTER MANAGEMENT</v>
          </cell>
        </row>
        <row r="2738">
          <cell r="A2738" t="str">
            <v>3000052569</v>
          </cell>
          <cell r="B2738" t="str">
            <v>5</v>
          </cell>
          <cell r="C2738" t="str">
            <v>Active</v>
          </cell>
          <cell r="D2738" t="str">
            <v>HIRE, PROFESSIONAL, INFORMATION TECHNOLOGY</v>
          </cell>
          <cell r="E2738" t="str">
            <v>HIRE IT:SENIOR;DEGREE;NOT APPLICABLE;&gt;15</v>
          </cell>
          <cell r="F2738" t="str">
            <v>HIRE, PROFESSIONAL, INFORMATION TECHNOLOGY: EXPERIENCE LEVEL: SENIOR; RESOURCE TYPE: CYBER SECURITY SOC ENGINEER; QUALIFICATION: DEGREE; CERTIFICATION: NOT APPLICABLE; NUMBER OF YEARS EXPERIENCE: &gt;15; REQUIRED EXPERIENCE: CYBER SECURITY SOC ENGINEERING</v>
          </cell>
        </row>
        <row r="2739">
          <cell r="A2739" t="str">
            <v>3000052996</v>
          </cell>
          <cell r="B2739" t="str">
            <v>5</v>
          </cell>
          <cell r="C2739" t="str">
            <v>Active</v>
          </cell>
          <cell r="D2739" t="str">
            <v>HIRE, PROFESSIONAL, INFORMATION TECHNOLOGY</v>
          </cell>
          <cell r="E2739" t="str">
            <v>HIRE IT:SENIOR;SAP REPORTS SPECIALIST</v>
          </cell>
          <cell r="F2739" t="str">
            <v>HIRE, PROFESSIONAL, INFORMATION TECHNOLOGY: EXPERIENCE LEVEL: SENIOR; RESOURCE TYPE: SAP REPORTS SPECIALIST; QUALIFICATION: DEGREE; CERTIFICATION: NOT APPLICABLE; NUMBER OF YEARS EXPERIENCE: &gt;15; REQUIRED EXPERIENCE: SAP REPORTS</v>
          </cell>
        </row>
        <row r="2740">
          <cell r="A2740" t="str">
            <v>3000052784</v>
          </cell>
          <cell r="B2740" t="str">
            <v>5</v>
          </cell>
          <cell r="C2740" t="str">
            <v>Active</v>
          </cell>
          <cell r="D2740" t="str">
            <v>HIRE, PROFESSIONAL, INFORMATION TECHNOLOGY</v>
          </cell>
          <cell r="E2740" t="str">
            <v>HIRE IT:EXPERT;SAP BUSINESS ANALYST;&gt;15</v>
          </cell>
          <cell r="F2740" t="str">
            <v>HIRE, PROFESSIONAL, INFORMATION TECHNOLOGY: EXPERIENCE LEVEL: EXPERT; RESOURCE TYPE: SAP BUSINESS ANALYST; QUALIFICATION: DEGREE; CERTIFICATION: NOT APPLICABLE; NUMBER OF YEARS EXPERIENCE: &gt;15; REQUIRED EXPERIENCE: SAP BUSINESSANALYTICS</v>
          </cell>
        </row>
        <row r="2741">
          <cell r="A2741" t="str">
            <v>3000052708</v>
          </cell>
          <cell r="B2741" t="str">
            <v>5</v>
          </cell>
          <cell r="C2741" t="str">
            <v>Active</v>
          </cell>
          <cell r="D2741" t="str">
            <v>HIRE, PROFESSIONAL, INFORMATION TECHNOLOGY</v>
          </cell>
          <cell r="E2741" t="str">
            <v>HIRE IT:SENIOR;AD SPECIALIST;DEGREE;&gt;15</v>
          </cell>
          <cell r="F2741" t="str">
            <v>HIRE, PROFESSIONAL, INFORMATION TECHNOLOGY: EXPERIENCE LEVEL: SENIOR; RESOURCE TYPE: AD SPECIALIST; QUALIFICATION: DEGREE; CERTIFICATION: NOT APPLICABLE; NUMBER OF YEARS EXPERIENCE: &gt;15; REQUIRED EXPERIENCE: AD  EXPERTISE</v>
          </cell>
        </row>
        <row r="2742">
          <cell r="A2742" t="str">
            <v>3000052868</v>
          </cell>
          <cell r="B2742" t="str">
            <v>5</v>
          </cell>
          <cell r="C2742" t="str">
            <v>Active</v>
          </cell>
          <cell r="D2742" t="str">
            <v>HIRE, PROFESSIONAL, INFORMATION TECHNOLOGY</v>
          </cell>
          <cell r="E2742" t="str">
            <v>HIRE IT:JUNIOR;IT RISK ANALYST;DIPLOMA</v>
          </cell>
          <cell r="F2742" t="str">
            <v>HIRE, PROFESSIONAL, INFORMATION TECHNOLOGY: EXPERIENCE LEVEL: JUNIOR; RESOURCE TYPE: IT RISK ANALYST; QUALIFICATION: DIPLOMA; CERTIFICATION: NOT APPLICABLE; NUMBER OF YEARS EXPERIENCE: 5-10; REQUIRED EXPERIENCE: IT RISK ANALYTICS</v>
          </cell>
        </row>
        <row r="2743">
          <cell r="A2743" t="str">
            <v>3000052984</v>
          </cell>
          <cell r="B2743" t="str">
            <v>5</v>
          </cell>
          <cell r="C2743" t="str">
            <v>Active</v>
          </cell>
          <cell r="D2743" t="str">
            <v>HIRE, PROFESSIONAL, INFORMATION TECHNOLOGY</v>
          </cell>
          <cell r="E2743" t="str">
            <v>HIRE IT:SENIOR;DEGREE;NOT APPLICABLE;&gt;15</v>
          </cell>
          <cell r="F2743" t="str">
            <v>HIRE, PROFESSIONAL, INFORMATION TECHNOLOGY: EXPERIENCE LEVEL: SENIOR; RESOURCE TYPE: TECHNICAL LEAD - CLOUD SOLUTIONS; QUALIFICATION: DEGREE; CERTIFICATION: NOT APPLICABLE; NUMBER OF YEARS EXPERIENCE: &gt;15; REQUIRED EXPERIENCE: TECHNICAL LEAD - CLOUD SOLUTIONS</v>
          </cell>
        </row>
        <row r="2744">
          <cell r="A2744" t="str">
            <v>3000053046</v>
          </cell>
          <cell r="B2744" t="str">
            <v>5</v>
          </cell>
          <cell r="C2744" t="str">
            <v>Active</v>
          </cell>
          <cell r="D2744" t="str">
            <v>HIRE, PROFESSIONAL, INFORMATION TECHNOLOGY</v>
          </cell>
          <cell r="E2744" t="str">
            <v>HIRE IT:JUNIOR;DIPLOMA;NOT APPLICABLE</v>
          </cell>
          <cell r="F2744" t="str">
            <v xml:space="preserve">HIRE, PROFESSIONAL, INFORMATION TECHNOLOGY: EXPERIENCE LEVEL: JUNIOR; RESOURCE TYPE: SAP MATERIALS MANAGEMENT  SPECIALIST; QUALIFICATION: DIPLOMA; CERTIFICATION: NOT APPLICABLE; NUMBER OF YEARS EXPERIENCE: 5-10; REQUIRED EXPERIENCE: SAP MATERIALS MANAGEMENT </v>
          </cell>
        </row>
        <row r="2745">
          <cell r="A2745" t="str">
            <v>3000052721</v>
          </cell>
          <cell r="B2745" t="str">
            <v>5</v>
          </cell>
          <cell r="C2745" t="str">
            <v>Active</v>
          </cell>
          <cell r="D2745" t="str">
            <v>HIRE, PROFESSIONAL, INFORMATION TECHNOLOGY</v>
          </cell>
          <cell r="E2745" t="str">
            <v>HIRE IT:JUNIOR;DIPLOMA;NOT APPLICABLE</v>
          </cell>
          <cell r="F2745" t="str">
            <v>HIRE, PROFESSIONAL, INFORMATION TECHNOLOGY: EXPERIENCE LEVEL: JUNIOR; RESOURCE TYPE: PUBLIC KEY INFRASTRUCTURE / CRYPTOGRAPHIC SPECIALIST; QUALIFICATION: DIPLOMA; CERTIFICATION: NOT APPLICABLE; NUMBER OF YEARS EXPERIENCE: 5-10; REQUIRED EXPERIENCE: PUBLIC KEY INFRASTRUCTURE / CRYPTOGRAPHIC</v>
          </cell>
        </row>
        <row r="2746">
          <cell r="A2746" t="str">
            <v>3000052576</v>
          </cell>
          <cell r="B2746" t="str">
            <v>5</v>
          </cell>
          <cell r="C2746" t="str">
            <v>Active</v>
          </cell>
          <cell r="D2746" t="str">
            <v>HIRE, PROFESSIONAL, INFORMATION TECHNOLOGY</v>
          </cell>
          <cell r="E2746" t="str">
            <v>HIRE IT:SENIOR;TEST AUTOMATION SPEC</v>
          </cell>
          <cell r="F2746" t="str">
            <v>HIRE, PROFESSIONAL, INFORMATION TECHNOLOGY: EXPERIENCE LEVEL: SENIOR; RESOURCE TYPE: TEST AUTOMATION SPECIALIST; QUALIFICATION: DEGREE; CERTIFICATION: NOT APPLICABLE; NUMBER OF YEARS EXPERIENCE: 11-15; REQUIRED EXPERIENCE: TESTER AUTOMATION</v>
          </cell>
        </row>
        <row r="2747">
          <cell r="A2747" t="str">
            <v>3000052927</v>
          </cell>
          <cell r="B2747" t="str">
            <v>5</v>
          </cell>
          <cell r="C2747" t="str">
            <v>Active</v>
          </cell>
          <cell r="D2747" t="str">
            <v>HIRE, PROFESSIONAL, INFORMATION TECHNOLOGY</v>
          </cell>
          <cell r="E2747" t="str">
            <v>HIRE IT:INTERMEDIATE;DEGREE;11-15</v>
          </cell>
          <cell r="F2747" t="str">
            <v xml:space="preserve">HIRE, PROFESSIONAL, INFORMATION TECHNOLOGY: EXPERIENCE LEVEL: INTERMEDIATE; RESOURCE TYPE: SAP OPENTEXT SPECIALIST; QUALIFICATION: DEGREE; CERTIFICATION: NOT APPLICABLE; NUMBER OF YEARS EXPERIENCE: 11-15; REQUIRED EXPERIENCE: SAP OPENTEXT </v>
          </cell>
        </row>
        <row r="2748">
          <cell r="A2748" t="str">
            <v>3000052612</v>
          </cell>
          <cell r="B2748" t="str">
            <v>5</v>
          </cell>
          <cell r="C2748" t="str">
            <v>Active</v>
          </cell>
          <cell r="D2748" t="str">
            <v>HIRE, PROFESSIONAL, INFORMATION TECHNOLOGY</v>
          </cell>
          <cell r="E2748" t="str">
            <v>HIRE IT:INTERMEDIATE;DEGREE;11-15</v>
          </cell>
          <cell r="F2748" t="str">
            <v>HIRE, PROFESSIONAL, INFORMATION TECHNOLOGY: EXPERIENCE LEVEL: INTERMEDIATE; RESOURCE TYPE: SAP ORACLE AND SQL DATABASE ADMINISTRATION SPECIALIST; QUALIFICATION: DEGREE; CERTIFICATION: NOT APPLICABLE; NUMBER OF YEARS EXPERIENCE: 11-15; REQUIRED EXPERIENCE: SAP ORACLE AND SQL DATABASE ADMINISTRATION</v>
          </cell>
        </row>
        <row r="2749">
          <cell r="A2749" t="str">
            <v>3000052587</v>
          </cell>
          <cell r="B2749" t="str">
            <v>5</v>
          </cell>
          <cell r="C2749" t="str">
            <v>Active</v>
          </cell>
          <cell r="D2749" t="str">
            <v>HIRE, PROFESSIONAL, INFORMATION TECHNOLOGY</v>
          </cell>
          <cell r="E2749" t="str">
            <v>HIRE IT:EXPERT;CERTIFICATE;&lt;5</v>
          </cell>
          <cell r="F2749" t="str">
            <v>HIRE, PROFESSIONAL, INFORMATION TECHNOLOGY: EXPERIENCE LEVEL: EXPERT; RESOURCE TYPE: SAP PLANT MAINTENANCE SPECIALIST; QUALIFICATION: CERTIFICATE; CERTIFICATION: NOT APPLICABLE; NUMBER OF YEARS EXPERIENCE: &lt;5; REQUIRED EXPERIENCE: SAP PLANT MAINTENANCE</v>
          </cell>
        </row>
        <row r="2750">
          <cell r="A2750" t="str">
            <v>3000053072</v>
          </cell>
          <cell r="B2750" t="str">
            <v>5</v>
          </cell>
          <cell r="C2750" t="str">
            <v>Active</v>
          </cell>
          <cell r="D2750" t="str">
            <v>HIRE, PROFESSIONAL, INFORMATION TECHNOLOGY</v>
          </cell>
          <cell r="E2750" t="str">
            <v>HIRE IT:EXPERT;TECHNICAL TEST ANALYST</v>
          </cell>
          <cell r="F2750" t="str">
            <v>HIRE, PROFESSIONAL, INFORMATION TECHNOLOGY: EXPERIENCE LEVEL: EXPERT; RESOURCE TYPE: TECHNICAL TEST ANALYST; QUALIFICATION: DEGREE; CERTIFICATION: NOT APPLICABLE; NUMBER OF YEARS EXPERIENCE: &gt;15; REQUIRED EXPERIENCE: TECHNICAL TESTER</v>
          </cell>
        </row>
        <row r="2751">
          <cell r="A2751" t="str">
            <v>3000052888</v>
          </cell>
          <cell r="B2751" t="str">
            <v>5</v>
          </cell>
          <cell r="C2751" t="str">
            <v>Active</v>
          </cell>
          <cell r="D2751" t="str">
            <v>HIRE, PROFESSIONAL, INFORMATION TECHNOLOGY</v>
          </cell>
          <cell r="E2751" t="str">
            <v>HIRE IT:INTERMEDIATE;DIPLOMA;5-10</v>
          </cell>
          <cell r="F2751" t="str">
            <v>HIRE, PROFESSIONAL, INFORMATION TECHNOLOGY: EXPERIENCE LEVEL: INTERMEDIATE; RESOURCE TYPE: SAP BUDGET PLANNING AND CONSOLIDATION SPECIALIST; QUALIFICATION: DIPLOMA; CERTIFICATION: NOT APPLICABLE; NUMBER OF YEARS EXPERIENCE: 5-10; REQUIRED EXPERIENCE: SAP BUDGET PLANNING AND CONSOLIDATION</v>
          </cell>
        </row>
        <row r="2752">
          <cell r="A2752" t="str">
            <v>3000052600</v>
          </cell>
          <cell r="B2752" t="str">
            <v>5</v>
          </cell>
          <cell r="C2752" t="str">
            <v>Active</v>
          </cell>
          <cell r="D2752" t="str">
            <v>HIRE, PROFESSIONAL, INFORMATION TECHNOLOGY</v>
          </cell>
          <cell r="E2752" t="str">
            <v>HIRE IT:SENIOR;DEGREE;NOT APPLICABLE;&gt;15</v>
          </cell>
          <cell r="F2752" t="str">
            <v>HIRE, PROFESSIONAL, INFORMATION TECHNOLOGY: EXPERIENCE LEVEL: SENIOR; RESOURCE TYPE: SAP REAL ESTATE MANAGEMENT SPECIALIST; QUALIFICATION: DEGREE; CERTIFICATION: NOT APPLICABLE; NUMBER OF YEARS EXPERIENCE: &gt;15; REQUIRED EXPERIENCE: SAP REAL ESTATE MANAGEMENT</v>
          </cell>
        </row>
        <row r="2753">
          <cell r="A2753" t="str">
            <v>3000052582</v>
          </cell>
          <cell r="B2753" t="str">
            <v>5</v>
          </cell>
          <cell r="C2753" t="str">
            <v>Active</v>
          </cell>
          <cell r="D2753" t="str">
            <v>HIRE, PROFESSIONAL, INFORMATION TECHNOLOGY</v>
          </cell>
          <cell r="E2753" t="str">
            <v>HIRE IT:INTERMEDIATE;DEGREE;11-15</v>
          </cell>
          <cell r="F2753" t="str">
            <v>HIRE, PROFESSIONAL, INFORMATION TECHNOLOGY: EXPERIENCE LEVEL: INTERMEDIATE; RESOURCE TYPE: INFRASTRUCTURE ENGINEER; QUALIFICATION: DEGREE; CERTIFICATION: NOT APPLICABLE; NUMBER OF YEARS EXPERIENCE: 11-15; REQUIRED EXPERIENCE: INFRASTRUCTURE ENGINEERING</v>
          </cell>
        </row>
        <row r="2754">
          <cell r="A2754" t="str">
            <v>3000052939</v>
          </cell>
          <cell r="B2754" t="str">
            <v>5</v>
          </cell>
          <cell r="C2754" t="str">
            <v>Active</v>
          </cell>
          <cell r="D2754" t="str">
            <v>HIRE, PROFESSIONAL, INFORMATION TECHNOLOGY</v>
          </cell>
          <cell r="E2754" t="str">
            <v>HIRE IT:SENIOR;SERVICE LEVEL CONSULTANT</v>
          </cell>
          <cell r="F2754" t="str">
            <v>HIRE, PROFESSIONAL, INFORMATION TECHNOLOGY: EXPERIENCE LEVEL: SENIOR; RESOURCE TYPE: SERVICE LEVEL CONSULTANT; QUALIFICATION: DEGREE; CERTIFICATION: NOT APPLICABLE; NUMBER OF YEARS EXPERIENCE: &gt;15; REQUIRED EXPERIENCE: SERVICE LEVEL  EXPERTISE</v>
          </cell>
        </row>
        <row r="2755">
          <cell r="A2755" t="str">
            <v>3000052642</v>
          </cell>
          <cell r="B2755" t="str">
            <v>5</v>
          </cell>
          <cell r="C2755" t="str">
            <v>Active</v>
          </cell>
          <cell r="D2755" t="str">
            <v>HIRE, PROFESSIONAL, INFORMATION TECHNOLOGY</v>
          </cell>
          <cell r="E2755" t="str">
            <v>HIRE IT:SENIOR;DEGREE;NOT APPLICABLE;&gt;15</v>
          </cell>
          <cell r="F2755" t="str">
            <v>HIRE, PROFESSIONAL, INFORMATION TECHNOLOGY: EXPERIENCE LEVEL: SENIOR; RESOURCE TYPE: IT PROFESSIONAL SERVICES PANEL ROLES; QUALIFICATION: DEGREE; CERTIFICATION: NOT APPLICABLE; NUMBER OF YEARS EXPERIENCE: &gt;15; REQUIRED EXPERIENCE: IT PROFESSIONAL SERVICES PANEL ROLES</v>
          </cell>
        </row>
        <row r="2756">
          <cell r="A2756" t="str">
            <v>3000052637</v>
          </cell>
          <cell r="B2756" t="str">
            <v>5</v>
          </cell>
          <cell r="C2756" t="str">
            <v>Active</v>
          </cell>
          <cell r="D2756" t="str">
            <v>HIRE, PROFESSIONAL, INFORMATION TECHNOLOGY</v>
          </cell>
          <cell r="E2756" t="str">
            <v>HIRE IT:INTERMEDIATE;DEGREE;11-15</v>
          </cell>
          <cell r="F2756" t="str">
            <v>HIRE, PROFESSIONAL, INFORMATION TECHNOLOGY: EXPERIENCE LEVEL: INTERMEDIATE; RESOURCE TYPE: DATA GOVERNANCE ADMINISTRATOR; QUALIFICATION: DEGREE; CERTIFICATION: NOT APPLICABLE; NUMBER OF YEARS EXPERIENCE: 11-15; REQUIRED EXPERIENCE: DATA GOVERNANCE  ADMINISTRATION</v>
          </cell>
        </row>
        <row r="2757">
          <cell r="A2757" t="str">
            <v>3000052585</v>
          </cell>
          <cell r="B2757" t="str">
            <v>5</v>
          </cell>
          <cell r="C2757" t="str">
            <v>Active</v>
          </cell>
          <cell r="D2757" t="str">
            <v>HIRE, PROFESSIONAL, INFORMATION TECHNOLOGY</v>
          </cell>
          <cell r="E2757" t="str">
            <v>HIRE IT:EXPERT;DEGREE;NOT APPLICABLE;&gt;15</v>
          </cell>
          <cell r="F2757" t="str">
            <v xml:space="preserve">HIRE, PROFESSIONAL, INFORMATION TECHNOLOGY: EXPERIENCE LEVEL: EXPERT; RESOURCE TYPE: SAP FI ASSET MANAGEMENT  SPECIALIST; QUALIFICATION: DEGREE; CERTIFICATION: NOT APPLICABLE; NUMBER OF YEARS EXPERIENCE: &gt;15; REQUIRED EXPERIENCE: SAP FI ASSET MANAGEMENT </v>
          </cell>
        </row>
        <row r="2758">
          <cell r="A2758" t="str">
            <v>3000052653</v>
          </cell>
          <cell r="B2758" t="str">
            <v>5</v>
          </cell>
          <cell r="C2758" t="str">
            <v>Active</v>
          </cell>
          <cell r="D2758" t="str">
            <v>HIRE, PROFESSIONAL, INFORMATION TECHNOLOGY</v>
          </cell>
          <cell r="E2758" t="str">
            <v>HIRE IT:JUNIOR;MASTER DATA ANALYST;5-10</v>
          </cell>
          <cell r="F2758" t="str">
            <v>HIRE, PROFESSIONAL, INFORMATION TECHNOLOGY: EXPERIENCE LEVEL: JUNIOR; RESOURCE TYPE: MASTER DATA ANALYST; QUALIFICATION: DIPLOMA; CERTIFICATION: NOT APPLICABLE; NUMBER OF YEARS EXPERIENCE: 5-10; REQUIRED EXPERIENCE: MASTER DATA  ANALYTICS</v>
          </cell>
        </row>
        <row r="2759">
          <cell r="A2759" t="str">
            <v>3000052616</v>
          </cell>
          <cell r="B2759" t="str">
            <v>5</v>
          </cell>
          <cell r="C2759" t="str">
            <v>Active</v>
          </cell>
          <cell r="D2759" t="str">
            <v>HIRE, PROFESSIONAL, INFORMATION TECHNOLOGY</v>
          </cell>
          <cell r="E2759" t="str">
            <v>HIRE IT:JUNIOR;INFRASTRUCTURE ENGINEER</v>
          </cell>
          <cell r="F2759" t="str">
            <v>HIRE, PROFESSIONAL, INFORMATION TECHNOLOGY: EXPERIENCE LEVEL: JUNIOR; RESOURCE TYPE: INFRASTRUCTURE ENGINEER; QUALIFICATION: DIPLOMA; CERTIFICATION: NOT APPLICABLE; NUMBER OF YEARS EXPERIENCE: 5-10; REQUIRED EXPERIENCE: INFRASTRUCTURE ENGINEERING</v>
          </cell>
        </row>
        <row r="2760">
          <cell r="A2760" t="str">
            <v>3000052625</v>
          </cell>
          <cell r="B2760" t="str">
            <v>5</v>
          </cell>
          <cell r="C2760" t="str">
            <v>Active</v>
          </cell>
          <cell r="D2760" t="str">
            <v>HIRE, PROFESSIONAL, INFORMATION TECHNOLOGY</v>
          </cell>
          <cell r="E2760" t="str">
            <v>HIRE IT:SENIOR;DEGREE;NOT APPLICABLE</v>
          </cell>
          <cell r="F2760" t="str">
            <v>HIRE, PROFESSIONAL, INFORMATION TECHNOLOGY: EXPERIENCE LEVEL: SENIOR; RESOURCE TYPE: SAP ENTERPRISE PROJECT CONNECTOR SPECIALIST; QUALIFICATION: DEGREE; CERTIFICATION: NOT APPLICABLE; NUMBER OF YEARS EXPERIENCE: 11-15; REQUIRED EXPERIENCE: SAP ENTERPRISE PROJECT CONNECTOR</v>
          </cell>
        </row>
        <row r="2761">
          <cell r="A2761" t="str">
            <v>3000027214</v>
          </cell>
          <cell r="B2761" t="str">
            <v>5</v>
          </cell>
          <cell r="C2761" t="str">
            <v>Active</v>
          </cell>
          <cell r="D2761" t="str">
            <v>HIRE, PROFESSIONAL, ELECTRICAL</v>
          </cell>
          <cell r="E2761" t="str">
            <v>HIRE ELEC:SENIOR;DESIGN;BSC ENGINEERING</v>
          </cell>
          <cell r="F2761" t="str">
            <v>HIRE, PROFESSIONAL, ELECTRICAL: EXPERIENCE LEVEL: SENIOR; RESOURCE TYPE: DESIGN; QUALIFICATION: BSC ENGINEERING; CERTIFICATION: NONE; NUMBER OF YEARS EXPERIENCE: 7; REQUIRED EXPERIENCE: ENGINEERING DESIGN</v>
          </cell>
        </row>
        <row r="2762">
          <cell r="A2762" t="str">
            <v>3000032948</v>
          </cell>
          <cell r="B2762" t="str">
            <v>4</v>
          </cell>
          <cell r="C2762" t="str">
            <v>Active</v>
          </cell>
          <cell r="D2762" t="str">
            <v>HIRE, ARTISAN, ELECTRICAL</v>
          </cell>
          <cell r="E2762" t="str">
            <v>HIRE ART ELEC:JUNIOR;NATIONAL DIPLOMA;1</v>
          </cell>
          <cell r="F2762" t="str">
            <v>HIRE, ARTISAN, ELECTRICAL: EXPERIENCE LEVEL: JUNIOR; RESOURCE TYPE: OPERATING REGULATIONS HIGH VOLTAGE SYSTEM; QUALIFICATION: NATIONAL DIPLOMA; NUMBER OF YEARS EXPERIENCE: 1; REQUIRED EXPERIENCE: HV ELECTRICAL SUPERVISION</v>
          </cell>
        </row>
        <row r="2763">
          <cell r="A2763" t="str">
            <v>3000018010</v>
          </cell>
          <cell r="B2763" t="str">
            <v>3</v>
          </cell>
          <cell r="C2763" t="str">
            <v>Active</v>
          </cell>
          <cell r="D2763" t="str">
            <v>HIRE, ARTISAN, CIVIL</v>
          </cell>
          <cell r="E2763" t="str">
            <v>HIRE ART CVL:CONSTRUCTION;3</v>
          </cell>
          <cell r="F2763" t="str">
            <v>HIRE, ARTISAN, CIVIL: RESOURCE TYPE: CONSTRUCTION; QUALIFICATION: N6 NATIONAL DIPLOMA AND RELEVANT SHORT COURSES; NUMBER OF YEARS EXPERIENCE: 3; REQUIRED EXPERIENCE: PREVIOUS POWER STATION OR CONSTRUCTION, PROJECT DOCUMENTATION; RELEVANT SHORT COURSES</v>
          </cell>
        </row>
        <row r="2764">
          <cell r="A2764" t="str">
            <v>3000018010</v>
          </cell>
          <cell r="B2764" t="str">
            <v>3</v>
          </cell>
          <cell r="C2764" t="str">
            <v>Active</v>
          </cell>
          <cell r="D2764" t="str">
            <v>HIRE, ARTISAN, CIVIL</v>
          </cell>
          <cell r="E2764" t="str">
            <v>HIRE ART CVL:CONSTRUCTION;3</v>
          </cell>
          <cell r="F2764" t="str">
            <v>HIRE, ARTISAN, CIVIL: RESOURCE TYPE: CONSTRUCTION; QUALIFICATION: N6 NATIONAL DIPLOMA AND RELEVANT SHORT COURSES; NUMBER OF YEARS EXPERIENCE: 3; REQUIRED EXPERIENCE: PREVIOUS POWER STATION OR CONSTRUCTION, PROJECT DOCUMENTATION; RELEVANT SHORT COURSES</v>
          </cell>
        </row>
        <row r="2765">
          <cell r="A2765" t="str">
            <v>3000033323</v>
          </cell>
          <cell r="B2765" t="str">
            <v>3</v>
          </cell>
          <cell r="C2765" t="str">
            <v>Active</v>
          </cell>
          <cell r="D2765" t="str">
            <v>HIRE, ARTISAN, CIVIL</v>
          </cell>
          <cell r="E2765" t="str">
            <v>HIRE ART CVL</v>
          </cell>
          <cell r="F2765" t="str">
            <v>HIRE, ARTISAN, CIVIL: RESOURCE TYPE: SEMI SKILLED (CONSTRUCTION HAND)</v>
          </cell>
        </row>
        <row r="2766">
          <cell r="A2766" t="str">
            <v>3000031777</v>
          </cell>
          <cell r="B2766" t="str">
            <v>3</v>
          </cell>
          <cell r="C2766" t="str">
            <v>Active</v>
          </cell>
          <cell r="D2766" t="str">
            <v>HIRE, ARTISAN, CIVIL</v>
          </cell>
          <cell r="E2766" t="str">
            <v>HIRE ART CVL:SENIOR;SKILLED;TRADE TEST;5</v>
          </cell>
          <cell r="F2766" t="str">
            <v>HIRE, ARTISAN, CIVIL: EXPERIENCE LEVEL: SENIOR; RESOURCE TYPE: SKILLED; QUALIFICATION: TRADE TEST; NUMBER OF YEARS EXPERIENCE: 5; REQUIRED EXPERIENCE: CONSTRUCTION</v>
          </cell>
        </row>
        <row r="2767">
          <cell r="A2767" t="str">
            <v>3000026480</v>
          </cell>
          <cell r="B2767" t="str">
            <v>5</v>
          </cell>
          <cell r="C2767" t="str">
            <v>Active</v>
          </cell>
          <cell r="D2767" t="str">
            <v>HIRE, ARTISAN, CIVIL</v>
          </cell>
          <cell r="E2767" t="str">
            <v>HIRE ART CVL:NONE;PLASTERER;CERTIFIED;5</v>
          </cell>
          <cell r="F2767" t="str">
            <v>HIRE, ARTISAN, CIVIL: EXPERIENCE LEVEL: NONE; RESOURCE TYPE: PLASTERER; QUALIFICATION: CERTIFIED; CERTIFICATION: NONE; NUMBER OF YEARS EXPERIENCE: 5; REQUIRED EXPERIENCE: TECHNICAL</v>
          </cell>
        </row>
        <row r="2768">
          <cell r="A2768" t="str">
            <v>3000026479</v>
          </cell>
          <cell r="B2768" t="str">
            <v>5</v>
          </cell>
          <cell r="C2768" t="str">
            <v>Active</v>
          </cell>
          <cell r="D2768" t="str">
            <v>HIRE, ARTISAN, CIVIL</v>
          </cell>
          <cell r="E2768" t="str">
            <v>HIRE ART CVL:NONE;BRICKLAYER;CERTIFICATE</v>
          </cell>
          <cell r="F2768" t="str">
            <v>HIRE, ARTISAN, CIVIL: EXPERIENCE LEVEL: NONE; RESOURCE TYPE: BRICKLAYER; QUALIFICATION: CERTIFICATE; CERTIFICATION: NONE; NUMBER OF YEARS EXPERIENCE: 5; REQUIRED EXPERIENCE: TECHNICAL</v>
          </cell>
        </row>
        <row r="2769">
          <cell r="A2769" t="str">
            <v>3000052556</v>
          </cell>
          <cell r="B2769" t="str">
            <v>4</v>
          </cell>
          <cell r="C2769" t="str">
            <v>Active</v>
          </cell>
          <cell r="D2769" t="str">
            <v>TRANSPORT, EQUIPMENT</v>
          </cell>
          <cell r="E2769" t="str">
            <v>TRNSP EQP:PANEL VAN – MINI BUS;ROAD;LDV</v>
          </cell>
          <cell r="F2769" t="str">
            <v>TRANSPORT, EQUIPMENT: TYPE: PANEL VAN – MINI BUS; TRANSPORT METHOD: ROAD; VEHICLE TYPE: LDV; WEIGHT: 1.3 T</v>
          </cell>
        </row>
        <row r="2770">
          <cell r="A2770" t="str">
            <v>3000052553</v>
          </cell>
          <cell r="B2770" t="str">
            <v>5</v>
          </cell>
          <cell r="C2770" t="str">
            <v>Active</v>
          </cell>
          <cell r="D2770" t="str">
            <v>CREATE, DOCUMENT</v>
          </cell>
          <cell r="E2770" t="str">
            <v>CREATE DOC:PREPARATION FEEDER</v>
          </cell>
          <cell r="F2770" t="str">
            <v>CREATE, DOCUMENT: TYPE: PREPARATION FEEDER; MEDIA: PH 4 AND 5 PROTECTION</v>
          </cell>
        </row>
        <row r="2771">
          <cell r="A2771" t="str">
            <v>3000052554</v>
          </cell>
          <cell r="B2771" t="str">
            <v>4</v>
          </cell>
          <cell r="C2771" t="str">
            <v>Active</v>
          </cell>
          <cell r="D2771" t="str">
            <v>TRAIN, PERSONNEL</v>
          </cell>
          <cell r="E2771" t="str">
            <v>TRAIN PRSNL:PROTECTION;1;8 DAY</v>
          </cell>
          <cell r="F2771" t="str">
            <v>TRAIN, PERSONNEL: COURSE TYPE: PROTECTION; MODULE: 1; DURATION: 8 DAY; REFERENCE NO: PCM 600 - IED</v>
          </cell>
        </row>
        <row r="2772">
          <cell r="A2772" t="str">
            <v>3000052552</v>
          </cell>
          <cell r="B2772" t="str">
            <v>4</v>
          </cell>
          <cell r="C2772" t="str">
            <v>Active</v>
          </cell>
          <cell r="D2772" t="str">
            <v>TRAIN, PERSONNEL</v>
          </cell>
          <cell r="E2772" t="str">
            <v>TRAIN PRSNL:PROTECTION;1;5 DAYS</v>
          </cell>
          <cell r="F2772" t="str">
            <v>TRAIN, PERSONNEL: COURSE TYPE: PROTECTION; MODULE: 1; DURATION: 5 DAYS; REFERENCE NO: PCM 600 - IED; PHASE 4 AND 5 TRANSFORMER AND REACTOR</v>
          </cell>
        </row>
        <row r="2773">
          <cell r="A2773" t="str">
            <v>3000052551</v>
          </cell>
          <cell r="B2773" t="str">
            <v>4</v>
          </cell>
          <cell r="C2773" t="str">
            <v>Active</v>
          </cell>
          <cell r="D2773" t="str">
            <v>REFURBISH, EQUIPMENT</v>
          </cell>
          <cell r="E2773" t="str">
            <v>REFURBISH EQUIP:TAP CHANGER</v>
          </cell>
          <cell r="F2773" t="str">
            <v>REFURBISH, EQUIPMENT: TYPE: TAP CHANGER; TYPE: VM I 1503-72.5/C-14130</v>
          </cell>
        </row>
        <row r="2774">
          <cell r="A2774" t="str">
            <v>3000052550</v>
          </cell>
          <cell r="B2774" t="str">
            <v>5</v>
          </cell>
          <cell r="C2774" t="str">
            <v>Active</v>
          </cell>
          <cell r="D2774" t="str">
            <v>CREATE, DOCUMENT</v>
          </cell>
          <cell r="E2774" t="str">
            <v>CREATE DOC:PREPARATION PH 4 AND 5</v>
          </cell>
          <cell r="F2774" t="str">
            <v>CREATE, DOCUMENT: TYPE: PREPARATION PH 4 AND 5; MEDIA: TRANSFORMER AND REACTOR</v>
          </cell>
        </row>
        <row r="2775">
          <cell r="A2775" t="str">
            <v>3000052549</v>
          </cell>
          <cell r="B2775" t="str">
            <v>5</v>
          </cell>
          <cell r="C2775" t="str">
            <v>Active</v>
          </cell>
          <cell r="D2775" t="str">
            <v>CREATE, DOCUMENT</v>
          </cell>
          <cell r="E2775" t="str">
            <v>CREATE DOC:PREPARATION</v>
          </cell>
          <cell r="F2775" t="str">
            <v>CREATE, DOCUMENT: TYPE: PREPARATION; MEDIA: PH 5 BREAKER AND A HALF</v>
          </cell>
        </row>
        <row r="2776">
          <cell r="A2776" t="str">
            <v>3000052548</v>
          </cell>
          <cell r="B2776" t="str">
            <v>4</v>
          </cell>
          <cell r="C2776" t="str">
            <v>Active</v>
          </cell>
          <cell r="D2776" t="str">
            <v>TRAIN, PERSONNEL</v>
          </cell>
          <cell r="E2776" t="str">
            <v>TRAIN PRSNL:PHASE 5 BREAKER AND A HALF;1</v>
          </cell>
          <cell r="F2776" t="str">
            <v>TRAIN, PERSONNEL: COURSE TYPE: PHASE 5 BREAKER AND A HALF; MODULE: 1; DURATION: 10 DAYS; REFERENCE NO: PCM 600 - IED</v>
          </cell>
        </row>
        <row r="2777">
          <cell r="A2777" t="str">
            <v>3000052539</v>
          </cell>
          <cell r="B2777" t="str">
            <v>4</v>
          </cell>
          <cell r="C2777" t="str">
            <v>Active</v>
          </cell>
          <cell r="D2777" t="str">
            <v>TRAIN, PERSONNEL</v>
          </cell>
          <cell r="E2777" t="str">
            <v>TRAIN PRSNL:C58;5 DAYS</v>
          </cell>
          <cell r="F2777" t="str">
            <v>TRAIN, PERSONNEL: COURSE TYPE: C58; MODULE: PILLAR MOUNTED JIB CRANE &amp; WALL MOUTED JIB CRANE; DURATION: 5 DAYS; ACCREDITATION BODY: TRANSPORT EDUCATION TRAINING (TETA) OF SETA</v>
          </cell>
        </row>
        <row r="2778">
          <cell r="A2778" t="str">
            <v>3000052546</v>
          </cell>
          <cell r="B2778" t="str">
            <v>5</v>
          </cell>
          <cell r="C2778" t="str">
            <v>Active</v>
          </cell>
          <cell r="D2778" t="str">
            <v>CLEAN, EQUIPMENT</v>
          </cell>
          <cell r="E2778" t="str">
            <v>CLEAN EQP:SPRAYERS;MANUAL;HSSD</v>
          </cell>
          <cell r="F2778" t="str">
            <v>CLEAN, EQUIPMENT: TYPE: SPRAYERS; METHOD: MANUAL; FREQUENCY: HSSD</v>
          </cell>
        </row>
        <row r="2779">
          <cell r="A2779" t="str">
            <v>3000052547</v>
          </cell>
          <cell r="B2779" t="str">
            <v>5</v>
          </cell>
          <cell r="C2779" t="str">
            <v>Active</v>
          </cell>
          <cell r="D2779" t="str">
            <v>CLEAN, EQUIPMENT</v>
          </cell>
          <cell r="E2779" t="str">
            <v>CLEAN EQP:CT OUTLET DUCT;MANUAL;HSSD</v>
          </cell>
          <cell r="F2779" t="str">
            <v>CLEAN, EQUIPMENT: TYPE: CT OUTLET DUCT; METHOD: MANUAL; FREQUENCY: HSSD</v>
          </cell>
        </row>
        <row r="2780">
          <cell r="A2780" t="str">
            <v>3000052544</v>
          </cell>
          <cell r="B2780" t="str">
            <v>5</v>
          </cell>
          <cell r="C2780" t="str">
            <v>Active</v>
          </cell>
          <cell r="D2780" t="str">
            <v>CLEAN, EQUIPMENT</v>
          </cell>
          <cell r="E2780" t="str">
            <v>CLEAN EQP:DAMAGE SPRAYS;MANUAL;HSSD</v>
          </cell>
          <cell r="F2780" t="str">
            <v>CLEAN, EQUIPMENT: TYPE: DAMAGE SPRAYS; METHOD: MANUAL; FREQUENCY: HSSD</v>
          </cell>
        </row>
        <row r="2781">
          <cell r="A2781" t="str">
            <v>3000052540</v>
          </cell>
          <cell r="B2781" t="str">
            <v>5</v>
          </cell>
          <cell r="C2781" t="str">
            <v>Active</v>
          </cell>
          <cell r="D2781" t="str">
            <v>CLEAN, EQUIPMENT</v>
          </cell>
          <cell r="E2781" t="str">
            <v>CLEAN EQP:COOLING TOWER POND;CLEANING</v>
          </cell>
          <cell r="F2781" t="str">
            <v>CLEAN, EQUIPMENT: TYPE: COOLING TOWER POND; METHOD: CLEANING; FREQUENCY: HSSD</v>
          </cell>
        </row>
        <row r="2782">
          <cell r="A2782" t="str">
            <v>3000052545</v>
          </cell>
          <cell r="B2782" t="str">
            <v>5</v>
          </cell>
          <cell r="C2782" t="str">
            <v>Active</v>
          </cell>
          <cell r="D2782" t="str">
            <v>CLEAN, EQUIPMENT</v>
          </cell>
          <cell r="E2782" t="str">
            <v>CLEAN EQP:CAPS;MANUAL;HSSD</v>
          </cell>
          <cell r="F2782" t="str">
            <v>CLEAN, EQUIPMENT: TYPE: CAPS; METHOD: MANUAL; FREQUENCY: HSSD</v>
          </cell>
        </row>
        <row r="2783">
          <cell r="A2783" t="str">
            <v>3000052542</v>
          </cell>
          <cell r="B2783" t="str">
            <v>5</v>
          </cell>
          <cell r="C2783" t="str">
            <v>Active</v>
          </cell>
          <cell r="D2783" t="str">
            <v>CLEAN, EQUIPMENT</v>
          </cell>
          <cell r="E2783" t="str">
            <v>CLEAN EQP:FIX DISTRIBUTION PIPES;REPAIR</v>
          </cell>
          <cell r="F2783" t="str">
            <v>CLEAN, EQUIPMENT: TYPE: FIX DISTRIBUTION PIPES; METHOD: REPAIR; FREQUENCY: HSSD</v>
          </cell>
        </row>
        <row r="2784">
          <cell r="A2784" t="str">
            <v>3000052543</v>
          </cell>
          <cell r="B2784" t="str">
            <v>5</v>
          </cell>
          <cell r="C2784" t="str">
            <v>Active</v>
          </cell>
          <cell r="D2784" t="str">
            <v>CLEAN, EQUIPMENT</v>
          </cell>
          <cell r="E2784" t="str">
            <v>CLEAN EQP:DITRIBUTION PIPES;FLUSHING</v>
          </cell>
          <cell r="F2784" t="str">
            <v>CLEAN, EQUIPMENT: TYPE: DITRIBUTION PIPES; METHOD: FLUSHING; FREQUENCY: HSSD</v>
          </cell>
        </row>
        <row r="2785">
          <cell r="A2785" t="str">
            <v>3000052541</v>
          </cell>
          <cell r="B2785" t="str">
            <v>5</v>
          </cell>
          <cell r="C2785" t="str">
            <v>Active</v>
          </cell>
          <cell r="D2785" t="str">
            <v>CLEAN, EQUIPMENT</v>
          </cell>
          <cell r="E2785" t="str">
            <v>CLEAN EQP:DISPOSAL OF SLUDGE;DISPOSAL</v>
          </cell>
          <cell r="F2785" t="str">
            <v>CLEAN, EQUIPMENT: TYPE: DISPOSAL OF SLUDGE; METHOD: DISPOSAL; FREQUENCY: HSSD</v>
          </cell>
        </row>
        <row r="2786">
          <cell r="A2786" t="str">
            <v>3000052538</v>
          </cell>
          <cell r="B2786" t="str">
            <v>4</v>
          </cell>
          <cell r="C2786" t="str">
            <v>Active</v>
          </cell>
          <cell r="D2786" t="str">
            <v>TRAIN, PERSONNEL</v>
          </cell>
          <cell r="E2786" t="str">
            <v>TRAIN PRSNL:PEDASTAL MOUNTED LADDERS</v>
          </cell>
          <cell r="F2786" t="str">
            <v>TRAIN, PERSONNEL: COURSE TYPE: PEDASTAL MOUNTED LADDERS; MODULE: PEDASTAL MOUNTED LADDERS; DURATION: 5 DAY; ACCREDITATION BODY: TRANSPORT EDUCATION TRAINING (TETA) OF SETA</v>
          </cell>
        </row>
        <row r="2787">
          <cell r="A2787" t="str">
            <v>3000052537</v>
          </cell>
          <cell r="B2787" t="str">
            <v>4</v>
          </cell>
          <cell r="C2787" t="str">
            <v>Active</v>
          </cell>
          <cell r="D2787" t="str">
            <v>INSTALL, EQUIPMENT, ELECTRICAL</v>
          </cell>
          <cell r="E2787" t="str">
            <v>INSTL EQP ELEC:STAY ROD &amp; FNDTN TYPE 2</v>
          </cell>
          <cell r="F2787" t="str">
            <v>INSTALL, EQUIPMENT, ELECTRICAL: TYPE: STAY ROD &amp; FNDTN TYPE 2; STANDARD: D-DT-7235; EXCAVATE AND TRANSPORT IMPORTED MATERIAL, BARRICADE AND DISPOSE OF EXCAVATED MATERIA</v>
          </cell>
        </row>
        <row r="2788">
          <cell r="A2788" t="str">
            <v>3000052536</v>
          </cell>
          <cell r="B2788" t="str">
            <v>4</v>
          </cell>
          <cell r="C2788" t="str">
            <v>Active</v>
          </cell>
          <cell r="D2788" t="str">
            <v>INSTALL, EQUIPMENT, ELECTRICAL</v>
          </cell>
          <cell r="E2788" t="str">
            <v>INSTL EQP ELEC:STAY ROD &amp; FNDTN TYPE 3</v>
          </cell>
          <cell r="F2788" t="str">
            <v>INSTALL, EQUIPMENT, ELECTRICAL: TYPE: STAY ROD &amp; FNDTN TYPE 3; STANDARD: D-DT-7235; EXCAVATE AND TRANSPORT IMPORTED MATERIAL, BARRICADE AND DISPOSE OF EXCAVATED MATERIA</v>
          </cell>
        </row>
        <row r="2789">
          <cell r="A2789" t="str">
            <v>3000052534</v>
          </cell>
          <cell r="B2789" t="str">
            <v>4</v>
          </cell>
          <cell r="C2789" t="str">
            <v>Active</v>
          </cell>
          <cell r="D2789" t="str">
            <v>INSTALL, EQUIPMENT, ELECTRICAL</v>
          </cell>
          <cell r="E2789" t="str">
            <v>INSTL EQP ELEC:STAY ROD &amp; FNDTN TYPE 4</v>
          </cell>
          <cell r="F2789" t="str">
            <v>INSTALL, EQUIPMENT, ELECTRICAL: TYPE: STAY ROD &amp; FNDTN TYPE 4; STANDARD: D-DT-7235; EXCAVATE AND TRANSPORT IMPORTED MATERIAL, BARRICADE AND DISPOSE OF EXCAVATED MATERIA</v>
          </cell>
        </row>
        <row r="2790">
          <cell r="A2790" t="str">
            <v>3000052533</v>
          </cell>
          <cell r="B2790" t="str">
            <v>4</v>
          </cell>
          <cell r="C2790" t="str">
            <v>Active</v>
          </cell>
          <cell r="D2790" t="str">
            <v>INSTALL, EQUIPMENT, ELECTRICAL</v>
          </cell>
          <cell r="E2790" t="str">
            <v>INSTL EQP ELEC:STAY ROD &amp; FNDTN TYPE 1</v>
          </cell>
          <cell r="F2790" t="str">
            <v>INSTALL, EQUIPMENT, ELECTRICAL: TYPE: STAY ROD &amp; FNDTN TYPE 1; STANDARD: D-DT-7235; EXCAVATE AND TRANSPORT IMPORTED MATERIAL, BARRICADE AND DISPOSE OF EXCAVATED MATERIA</v>
          </cell>
        </row>
        <row r="2791">
          <cell r="A2791" t="str">
            <v>3000052535</v>
          </cell>
          <cell r="B2791" t="str">
            <v>4</v>
          </cell>
          <cell r="C2791" t="str">
            <v>Active</v>
          </cell>
          <cell r="D2791" t="str">
            <v>INSTALL, EQUIPMENT, ELECTRICAL</v>
          </cell>
          <cell r="E2791" t="str">
            <v>INSTL EQP ELEC:STAY ROD &amp; FNDTN ROCK</v>
          </cell>
          <cell r="F2791" t="str">
            <v>INSTALL, EQUIPMENT, ELECTRICAL: TYPE: STAY ROD &amp; FNDTN ROCK; STANDARD: D-DT-7235; EXCAVATE AND TRANSPORT IMPORTED MATERIAL, BARRICADE AND DISPOSE OF EXCAVATED MATERIA</v>
          </cell>
        </row>
        <row r="2792">
          <cell r="A2792" t="str">
            <v>3000052527</v>
          </cell>
          <cell r="B2792" t="str">
            <v>5</v>
          </cell>
          <cell r="C2792" t="str">
            <v>Active</v>
          </cell>
          <cell r="D2792" t="str">
            <v>TEST, EQUIPMENT, ELECTRICAL</v>
          </cell>
          <cell r="E2792" t="str">
            <v>TEST EQP ELEC:EARTH WIRE; KINGBIRD ASSEM</v>
          </cell>
          <cell r="F2792" t="str">
            <v>TEST, EQUIPMENT, ELECTRICAL: TYPE: EARTH WIRE; KINGBIRD ASSEM; METHOD: PHYSICAL/MECHANICAL; FREQUENCY: AS &amp; WHEN REQUIRED; FEEDBACK: ELECTRONIC</v>
          </cell>
        </row>
        <row r="2793">
          <cell r="A2793" t="str">
            <v>3000052526</v>
          </cell>
          <cell r="B2793" t="str">
            <v>5</v>
          </cell>
          <cell r="C2793" t="str">
            <v>Active</v>
          </cell>
          <cell r="D2793" t="str">
            <v>TEST, EQUIPMENT, ELECTRICAL</v>
          </cell>
          <cell r="E2793" t="str">
            <v>TEST EQP ELEC:COMPLETE KINGBIRD ASSEMBLY</v>
          </cell>
          <cell r="F2793" t="str">
            <v>TEST, EQUIPMENT, ELECTRICAL: TYPE: COMPLETE KINGBIRD ASSEMBLY; METHOD: PHYSICAL/MECHANICAL; FREQUENCY: AS &amp; WHEN REQUIRED; FEEDBACK: ELECTRONIC</v>
          </cell>
        </row>
        <row r="2794">
          <cell r="A2794" t="str">
            <v>3000052532</v>
          </cell>
          <cell r="B2794" t="str">
            <v>5</v>
          </cell>
          <cell r="C2794" t="str">
            <v>Active</v>
          </cell>
          <cell r="D2794" t="str">
            <v>TEST, EQUIPMENT, ELECTRICAL</v>
          </cell>
          <cell r="E2794" t="str">
            <v>TEST EQP ELEC:EARTH WIRE; BERSFORT ASSEM</v>
          </cell>
          <cell r="F2794" t="str">
            <v>TEST, EQUIPMENT, ELECTRICAL: TYPE: EARTH WIRE; BERSFORT ASSEM; METHOD: PHYSICAL/MECHANICAL; FREQUENCY: AS &amp; WHEN REQUIRED; FEEDBACK: ELECTRONIC</v>
          </cell>
        </row>
        <row r="2795">
          <cell r="A2795" t="str">
            <v>3000052531</v>
          </cell>
          <cell r="B2795" t="str">
            <v>5</v>
          </cell>
          <cell r="C2795" t="str">
            <v>Active</v>
          </cell>
          <cell r="D2795" t="str">
            <v>TEST, EQUIPMENT, ELECTRICAL</v>
          </cell>
          <cell r="E2795" t="str">
            <v>TEST EQP ELEC:EARTH WIRE; TERN ASSEMBLY</v>
          </cell>
          <cell r="F2795" t="str">
            <v>TEST, EQUIPMENT, ELECTRICAL: TYPE: EARTH WIRE; TERN ASSEMBLY; METHOD: PHYSICAL/MECHANICAL; FREQUENCY: AS &amp; WHEN REQUIRED; FEEDBACK: ELECTRONIC</v>
          </cell>
        </row>
        <row r="2796">
          <cell r="A2796" t="str">
            <v>3000052529</v>
          </cell>
          <cell r="B2796" t="str">
            <v>5</v>
          </cell>
          <cell r="C2796" t="str">
            <v>Active</v>
          </cell>
          <cell r="D2796" t="str">
            <v>TEST, EQUIPMENT, ELECTRICAL</v>
          </cell>
          <cell r="E2796" t="str">
            <v>TEST EQP ELEC:EARTH WIRE;COMPLETE 7/3,35</v>
          </cell>
          <cell r="F2796" t="str">
            <v>TEST, EQUIPMENT, ELECTRICAL: TYPE: EARTH WIRE;COMPLETE 7/3,35; METHOD: PHYSICAL/MECHANICAL; FREQUENCY: AS &amp; WHEN REQUIRED; FEEDBACK: ELECTRONIC</v>
          </cell>
        </row>
        <row r="2797">
          <cell r="A2797" t="str">
            <v>3000052530</v>
          </cell>
          <cell r="B2797" t="str">
            <v>5</v>
          </cell>
          <cell r="C2797" t="str">
            <v>Active</v>
          </cell>
          <cell r="D2797" t="str">
            <v>TEST, EQUIPMENT, ELECTRICAL</v>
          </cell>
          <cell r="E2797" t="str">
            <v>TEST EQP ELEC:COMPLETE WOLF ASSEMBLY</v>
          </cell>
          <cell r="F2797" t="str">
            <v>TEST, EQUIPMENT, ELECTRICAL: TYPE: COMPLETE WOLF ASSEMBLY; METHOD: PHYSICAL/MECHANICAL; FREQUENCY: AS &amp; WHEN REQUIRED; FEEDBACK: ELECTRONIC</v>
          </cell>
        </row>
        <row r="2798">
          <cell r="A2798" t="str">
            <v>3000052528</v>
          </cell>
          <cell r="B2798" t="str">
            <v>5</v>
          </cell>
          <cell r="C2798" t="str">
            <v>Active</v>
          </cell>
          <cell r="D2798" t="str">
            <v>TEST, EQUIPMENT, ELECTRICAL</v>
          </cell>
          <cell r="E2798" t="str">
            <v>TEST EQP ELEC:COMPLETE LYNX ASSEMBLY</v>
          </cell>
          <cell r="F2798" t="str">
            <v>TEST, EQUIPMENT, ELECTRICAL: TYPE: COMPLETE LYNX ASSEMBLY; METHOD: PHYSICAL/MECHANICAL; FREQUENCY: AS &amp; WHEN REQUIRED; FEEDBACK: ELECTRONIC</v>
          </cell>
        </row>
        <row r="2799">
          <cell r="A2799" t="str">
            <v>3000052517</v>
          </cell>
          <cell r="B2799" t="str">
            <v>4</v>
          </cell>
          <cell r="C2799" t="str">
            <v>Active</v>
          </cell>
          <cell r="D2799" t="str">
            <v>DISMANTLE, STRUCTURE</v>
          </cell>
          <cell r="E2799" t="str">
            <v>DISMNTL STRUCT:CONDUCTOR TYPE 2</v>
          </cell>
          <cell r="F2799" t="str">
            <v>DISMANTLE, STRUCTURE: TYPE: CONDUCTOR TYPE 2</v>
          </cell>
        </row>
        <row r="2800">
          <cell r="A2800" t="str">
            <v>3000052515</v>
          </cell>
          <cell r="B2800" t="str">
            <v>4</v>
          </cell>
          <cell r="C2800" t="str">
            <v>Active</v>
          </cell>
          <cell r="D2800" t="str">
            <v>DISMANTLE, STRUCTURE</v>
          </cell>
          <cell r="E2800" t="str">
            <v>DISMNTL STRUCT</v>
          </cell>
          <cell r="F2800" t="str">
            <v>DISMANTLE, STRUCTURE: TYPE: FOUNDATION/POLE DESCR. &amp; NAME 4</v>
          </cell>
        </row>
        <row r="2801">
          <cell r="A2801" t="str">
            <v>3000052512</v>
          </cell>
          <cell r="B2801" t="str">
            <v>4</v>
          </cell>
          <cell r="C2801" t="str">
            <v>Active</v>
          </cell>
          <cell r="D2801" t="str">
            <v>DISMANTLE, STRUCTURE</v>
          </cell>
          <cell r="E2801" t="str">
            <v>DISMNTL STRUCT:CONDUCTOR TYPE HDC/HARE</v>
          </cell>
          <cell r="F2801" t="str">
            <v>DISMANTLE, STRUCTURE: TYPE: CONDUCTOR TYPE HDC/HARE</v>
          </cell>
        </row>
        <row r="2802">
          <cell r="A2802" t="str">
            <v>3000052523</v>
          </cell>
          <cell r="B2802" t="str">
            <v>4</v>
          </cell>
          <cell r="C2802" t="str">
            <v>Active</v>
          </cell>
          <cell r="D2802" t="str">
            <v>DISMANTLE, STRUCTURE</v>
          </cell>
          <cell r="E2802" t="str">
            <v>DISMNTL STRUCT:255 LATTICE TOWERS</v>
          </cell>
          <cell r="F2802" t="str">
            <v>DISMANTLE, STRUCTURE: TYPE: 255 LATTICE TOWERS</v>
          </cell>
        </row>
        <row r="2803">
          <cell r="A2803" t="str">
            <v>3000052518</v>
          </cell>
          <cell r="B2803" t="str">
            <v>4</v>
          </cell>
          <cell r="C2803" t="str">
            <v>Active</v>
          </cell>
          <cell r="D2803" t="str">
            <v>DISMANTLE, STRUCTURE</v>
          </cell>
          <cell r="E2803" t="str">
            <v>DISMNTL STRUCT</v>
          </cell>
          <cell r="F2803" t="str">
            <v>DISMANTLE, STRUCTURE: TYPE: FOUNDATION/POLE DESCR. &amp; NAME 2</v>
          </cell>
        </row>
        <row r="2804">
          <cell r="A2804" t="str">
            <v>3000052510</v>
          </cell>
          <cell r="B2804" t="str">
            <v>4</v>
          </cell>
          <cell r="C2804" t="str">
            <v>Active</v>
          </cell>
          <cell r="D2804" t="str">
            <v>DISMANTLE, STRUCTURE</v>
          </cell>
          <cell r="E2804" t="str">
            <v>DISMNTL STRUCT:COLUMNS, BEAMS &amp; FENCE</v>
          </cell>
          <cell r="F2804" t="str">
            <v>DISMANTLE, STRUCTURE: TYPE: COLUMNS, BEAMS &amp; FENCE</v>
          </cell>
        </row>
        <row r="2805">
          <cell r="A2805" t="str">
            <v>3000052511</v>
          </cell>
          <cell r="B2805" t="str">
            <v>4</v>
          </cell>
          <cell r="C2805" t="str">
            <v>Active</v>
          </cell>
          <cell r="D2805" t="str">
            <v>DISMANTLE, STRUCTURE</v>
          </cell>
          <cell r="E2805" t="str">
            <v>DISMNTL STRUCT</v>
          </cell>
          <cell r="F2805" t="str">
            <v>DISMANTLE, STRUCTURE: TYPE: POLE DESCRIPTION AND NAME 4</v>
          </cell>
        </row>
        <row r="2806">
          <cell r="A2806" t="str">
            <v>3000052522</v>
          </cell>
          <cell r="B2806" t="str">
            <v>4</v>
          </cell>
          <cell r="C2806" t="str">
            <v>Active</v>
          </cell>
          <cell r="D2806" t="str">
            <v>DISMANTLE, STRUCTURE</v>
          </cell>
          <cell r="E2806" t="str">
            <v>DISMNTL STRUCT:SHIELD WIRE TYPE 3</v>
          </cell>
          <cell r="F2806" t="str">
            <v>DISMANTLE, STRUCTURE: TYPE: SHIELD WIRE TYPE 3</v>
          </cell>
        </row>
        <row r="2807">
          <cell r="A2807" t="str">
            <v>3000052525</v>
          </cell>
          <cell r="B2807" t="str">
            <v>4</v>
          </cell>
          <cell r="C2807" t="str">
            <v>Active</v>
          </cell>
          <cell r="D2807" t="str">
            <v>DISMANTLE, STRUCTURE</v>
          </cell>
          <cell r="E2807" t="str">
            <v>DISMNTL STRUCT</v>
          </cell>
          <cell r="F2807" t="str">
            <v>DISMANTLE, STRUCTURE: TYPE: FOUNDATION/ POLE DESCR. &amp; NAME 1</v>
          </cell>
        </row>
        <row r="2808">
          <cell r="A2808" t="str">
            <v>3000052524</v>
          </cell>
          <cell r="B2808" t="str">
            <v>4</v>
          </cell>
          <cell r="C2808" t="str">
            <v>Active</v>
          </cell>
          <cell r="D2808" t="str">
            <v>DISMANTLE, STRUCTURE</v>
          </cell>
          <cell r="E2808" t="str">
            <v>DISMNTL STRUCT:SHIELD WIRE TYPE 2</v>
          </cell>
          <cell r="F2808" t="str">
            <v>DISMANTLE, STRUCTURE: TYPE: SHIELD WIRE TYPE 2</v>
          </cell>
        </row>
        <row r="2809">
          <cell r="A2809" t="str">
            <v>3000052521</v>
          </cell>
          <cell r="B2809" t="str">
            <v>4</v>
          </cell>
          <cell r="C2809" t="str">
            <v>Active</v>
          </cell>
          <cell r="D2809" t="str">
            <v>DISMANTLE, STRUCTURE</v>
          </cell>
          <cell r="E2809" t="str">
            <v>DISMNTL STRUCT:SHIELD WIRE TYPE 7/3.35</v>
          </cell>
          <cell r="F2809" t="str">
            <v>DISMANTLE, STRUCTURE: TYPE: SHIELD WIRE TYPE 7/3.35</v>
          </cell>
        </row>
        <row r="2810">
          <cell r="A2810" t="str">
            <v>3000052519</v>
          </cell>
          <cell r="B2810" t="str">
            <v>4</v>
          </cell>
          <cell r="C2810" t="str">
            <v>Active</v>
          </cell>
          <cell r="D2810" t="str">
            <v>DISMANTLE, STRUCTURE</v>
          </cell>
          <cell r="E2810" t="str">
            <v>DISMNTL STRUCT:CONDUCTOR TYPE 3</v>
          </cell>
          <cell r="F2810" t="str">
            <v>DISMANTLE, STRUCTURE: TYPE: CONDUCTOR TYPE 3</v>
          </cell>
        </row>
        <row r="2811">
          <cell r="A2811" t="str">
            <v>3000052514</v>
          </cell>
          <cell r="B2811" t="str">
            <v>4</v>
          </cell>
          <cell r="C2811" t="str">
            <v>Active</v>
          </cell>
          <cell r="D2811" t="str">
            <v>DISMANTLE, STRUCTURE</v>
          </cell>
          <cell r="E2811" t="str">
            <v>DISMNTL STRUCT:CONDUCTOR TYPE 4</v>
          </cell>
          <cell r="F2811" t="str">
            <v>DISMANTLE, STRUCTURE: TYPE: CONDUCTOR TYPE 4</v>
          </cell>
        </row>
        <row r="2812">
          <cell r="A2812" t="str">
            <v>3000052513</v>
          </cell>
          <cell r="B2812" t="str">
            <v>4</v>
          </cell>
          <cell r="C2812" t="str">
            <v>Active</v>
          </cell>
          <cell r="D2812" t="str">
            <v>DISMANTLE, STRUCTURE</v>
          </cell>
          <cell r="E2812" t="str">
            <v>DISMNTL STRUCT:SHIELD WIRE TYPE 4</v>
          </cell>
          <cell r="F2812" t="str">
            <v>DISMANTLE, STRUCTURE: TYPE: SHIELD WIRE TYPE 4</v>
          </cell>
        </row>
        <row r="2813">
          <cell r="A2813" t="str">
            <v>3000052516</v>
          </cell>
          <cell r="B2813" t="str">
            <v>4</v>
          </cell>
          <cell r="C2813" t="str">
            <v>Active</v>
          </cell>
          <cell r="D2813" t="str">
            <v>DISMANTLE, STRUCTURE</v>
          </cell>
          <cell r="E2813" t="str">
            <v>DISMNTL STRUCT</v>
          </cell>
          <cell r="F2813" t="str">
            <v>DISMANTLE, STRUCTURE: TYPE: FOUNDATION/POLE DESCR. &amp; NAME 3</v>
          </cell>
        </row>
        <row r="2814">
          <cell r="A2814" t="str">
            <v>3000052520</v>
          </cell>
          <cell r="B2814" t="str">
            <v>4</v>
          </cell>
          <cell r="C2814" t="str">
            <v>Active</v>
          </cell>
          <cell r="D2814" t="str">
            <v>DISMANTLE, STRUCTURE</v>
          </cell>
          <cell r="E2814" t="str">
            <v>DISMNTL STRUCT</v>
          </cell>
          <cell r="F2814" t="str">
            <v>DISMANTLE, STRUCTURE: TYPE: POLE DESCRIPTION AND NAME 3</v>
          </cell>
        </row>
        <row r="2815">
          <cell r="A2815" t="str">
            <v>3000052509</v>
          </cell>
          <cell r="B2815" t="str">
            <v>5</v>
          </cell>
          <cell r="C2815" t="str">
            <v>Active</v>
          </cell>
          <cell r="D2815" t="str">
            <v>HEAT TREAT, EQUIPMENT</v>
          </cell>
          <cell r="E2815" t="str">
            <v>HEAT TREAT EQP:GAS NITRIDE</v>
          </cell>
          <cell r="F2815" t="str">
            <v>HEAT TREAT, EQUIPMENT: TYPE: STATOR COOLER PRESSURE LOW DOG LEG; METHOD: GAS NITRIDE</v>
          </cell>
        </row>
        <row r="2816">
          <cell r="A2816" t="str">
            <v>3000052499</v>
          </cell>
          <cell r="B2816" t="str">
            <v>4</v>
          </cell>
          <cell r="C2816" t="str">
            <v>Active</v>
          </cell>
          <cell r="D2816" t="str">
            <v>ERECT, STRUCTURE</v>
          </cell>
          <cell r="E2816" t="str">
            <v>ERECT STRUCT:3P, 132KV TERMINAL STRAIN</v>
          </cell>
          <cell r="F2816" t="str">
            <v>ERECT, STRUCTURE: TYPE: 3P, 132KV TERMINAL STRAIN; 23KN</v>
          </cell>
        </row>
        <row r="2817">
          <cell r="A2817" t="str">
            <v>3000052502</v>
          </cell>
          <cell r="B2817" t="str">
            <v>4</v>
          </cell>
          <cell r="C2817" t="str">
            <v>Active</v>
          </cell>
          <cell r="D2817" t="str">
            <v>ERECT, STRUCTURE</v>
          </cell>
          <cell r="E2817" t="str">
            <v>ERECT STRUCT:D771 255 LATTICE TOWER</v>
          </cell>
          <cell r="F2817" t="str">
            <v>ERECT, STRUCTURE: TYPE: D771 255 LATTICE TOWER; NONE</v>
          </cell>
        </row>
        <row r="2818">
          <cell r="A2818" t="str">
            <v>3000052507</v>
          </cell>
          <cell r="B2818" t="str">
            <v>4</v>
          </cell>
          <cell r="C2818" t="str">
            <v>Active</v>
          </cell>
          <cell r="D2818" t="str">
            <v>ERECT, STRUCTURE</v>
          </cell>
          <cell r="E2818" t="str">
            <v>ERECT STRUCT:POLE, 132KV SUSP 26M</v>
          </cell>
          <cell r="F2818" t="str">
            <v>ERECT, STRUCTURE: TYPE: POLE, 132KV SUSP 26M; 23KN</v>
          </cell>
        </row>
        <row r="2819">
          <cell r="A2819" t="str">
            <v>3000052503</v>
          </cell>
          <cell r="B2819" t="str">
            <v>4</v>
          </cell>
          <cell r="C2819" t="str">
            <v>Active</v>
          </cell>
          <cell r="D2819" t="str">
            <v>ERECT, STRUCTURE</v>
          </cell>
          <cell r="E2819" t="str">
            <v>ERECT STRUCT:248 LATTICE TOWER</v>
          </cell>
          <cell r="F2819" t="str">
            <v>ERECT, STRUCTURE: TYPE: 248 LATTICE TOWER; NONE</v>
          </cell>
        </row>
        <row r="2820">
          <cell r="A2820" t="str">
            <v>3000052500</v>
          </cell>
          <cell r="B2820" t="str">
            <v>4</v>
          </cell>
          <cell r="C2820" t="str">
            <v>Active</v>
          </cell>
          <cell r="D2820" t="str">
            <v>ERECT, STRUCTURE</v>
          </cell>
          <cell r="E2820" t="str">
            <v>ERECT STRUCT:POLE,132KV STRN 0°-90° 22M</v>
          </cell>
          <cell r="F2820" t="str">
            <v>ERECT, STRUCTURE: TYPE: POLE,132KV STRN 0°-90° 22M; 23KN</v>
          </cell>
        </row>
        <row r="2821">
          <cell r="A2821" t="str">
            <v>3000052508</v>
          </cell>
          <cell r="B2821" t="str">
            <v>4</v>
          </cell>
          <cell r="C2821" t="str">
            <v>Active</v>
          </cell>
          <cell r="D2821" t="str">
            <v>ERECT, STRUCTURE</v>
          </cell>
          <cell r="E2821" t="str">
            <v>ERECT STRUCT:POLE, 132KV SUSP 28M</v>
          </cell>
          <cell r="F2821" t="str">
            <v>ERECT, STRUCTURE: TYPE: POLE, 132KV SUSP 28M; 23KN</v>
          </cell>
        </row>
        <row r="2822">
          <cell r="A2822" t="str">
            <v>3000052501</v>
          </cell>
          <cell r="B2822" t="str">
            <v>4</v>
          </cell>
          <cell r="C2822" t="str">
            <v>Active</v>
          </cell>
          <cell r="D2822" t="str">
            <v>ERECT, STRUCTURE</v>
          </cell>
          <cell r="E2822" t="str">
            <v>ERECT STRUCT:T-OFF VERT - HORIZONTAL STR</v>
          </cell>
          <cell r="F2822" t="str">
            <v>ERECT, STRUCTURE: TYPE: T-OFF VERT - HORIZONTAL STR; NONE</v>
          </cell>
        </row>
        <row r="2823">
          <cell r="A2823" t="str">
            <v>3000052504</v>
          </cell>
          <cell r="B2823" t="str">
            <v>4</v>
          </cell>
          <cell r="C2823" t="str">
            <v>Active</v>
          </cell>
          <cell r="D2823" t="str">
            <v>ERECT, STRUCTURE</v>
          </cell>
          <cell r="E2823" t="str">
            <v>ERECT STRUCT:POLE, 132KV SUSP 30M</v>
          </cell>
          <cell r="F2823" t="str">
            <v>ERECT, STRUCTURE: TYPE: POLE, 132KV SUSP 30M; 23KN</v>
          </cell>
        </row>
        <row r="2824">
          <cell r="A2824" t="str">
            <v>3000052498</v>
          </cell>
          <cell r="B2824" t="str">
            <v>4</v>
          </cell>
          <cell r="C2824" t="str">
            <v>Active</v>
          </cell>
          <cell r="D2824" t="str">
            <v>ERECT, STRUCTURE</v>
          </cell>
          <cell r="E2824" t="str">
            <v>ERECT STRUCT:POLE,132KV STRN 0°-90° 24M</v>
          </cell>
          <cell r="F2824" t="str">
            <v>ERECT, STRUCTURE: TYPE: POLE,132KV STRN 0°-90° 24M; 23KN</v>
          </cell>
        </row>
        <row r="2825">
          <cell r="A2825" t="str">
            <v>3000052505</v>
          </cell>
          <cell r="B2825" t="str">
            <v>4</v>
          </cell>
          <cell r="C2825" t="str">
            <v>Active</v>
          </cell>
          <cell r="D2825" t="str">
            <v>ERECT, STRUCTURE</v>
          </cell>
          <cell r="E2825" t="str">
            <v>ERECT STRUCT:POLE,132KV STRN 0°-90° 20M</v>
          </cell>
          <cell r="F2825" t="str">
            <v>ERECT, STRUCTURE: TYPE: POLE,132KV STRN 0°-90° 20M; 23KN</v>
          </cell>
        </row>
        <row r="2826">
          <cell r="A2826" t="str">
            <v>3000052506</v>
          </cell>
          <cell r="B2826" t="str">
            <v>4</v>
          </cell>
          <cell r="C2826" t="str">
            <v>Active</v>
          </cell>
          <cell r="D2826" t="str">
            <v>ERECT, STRUCTURE</v>
          </cell>
          <cell r="E2826" t="str">
            <v>ERECT STRUCT:POLE, 132KV SUSP 22M</v>
          </cell>
          <cell r="F2826" t="str">
            <v>ERECT, STRUCTURE: TYPE: POLE, 132KV SUSP 22M; 23KN</v>
          </cell>
        </row>
        <row r="2827">
          <cell r="A2827" t="str">
            <v>3000052490</v>
          </cell>
          <cell r="B2827" t="str">
            <v>5</v>
          </cell>
          <cell r="C2827" t="str">
            <v>Active</v>
          </cell>
          <cell r="D2827" t="str">
            <v>ASSEMBLE, STRUCTURE</v>
          </cell>
          <cell r="E2827" t="str">
            <v>ASSEMBL STRUCT:3P, 132KV TERM STRAIN;STL</v>
          </cell>
          <cell r="F2827" t="str">
            <v>ASSEMBLE, STRUCTURE: TYPE: 3P, 132KV TERM STRAIN; MATERIAL: STL; CONFIGURATION: 23KN</v>
          </cell>
        </row>
        <row r="2828">
          <cell r="A2828" t="str">
            <v>3000052487</v>
          </cell>
          <cell r="B2828" t="str">
            <v>5</v>
          </cell>
          <cell r="C2828" t="str">
            <v>Active</v>
          </cell>
          <cell r="D2828" t="str">
            <v>ASSEMBLE, STRUCTURE</v>
          </cell>
          <cell r="E2828" t="str">
            <v>ASSEMBL STRUCT:D771 255 LATTICE TOWER</v>
          </cell>
          <cell r="F2828" t="str">
            <v>ASSEMBLE, STRUCTURE: TYPE: D771 255 LATTICE TOWER; MATERIAL: STL; CONFIGURATION: NONE</v>
          </cell>
        </row>
        <row r="2829">
          <cell r="A2829" t="str">
            <v>3000052488</v>
          </cell>
          <cell r="B2829" t="str">
            <v>5</v>
          </cell>
          <cell r="C2829" t="str">
            <v>Active</v>
          </cell>
          <cell r="D2829" t="str">
            <v>ASSEMBLE, STRUCTURE</v>
          </cell>
          <cell r="E2829" t="str">
            <v>ASSEMBL STRUCT:POLE,132KV SUSP 22M;STL</v>
          </cell>
          <cell r="F2829" t="str">
            <v>ASSEMBLE, STRUCTURE: TYPE: POLE,132KV SUSP 22M; MATERIAL: STL; CONFIGURATION: 23KN</v>
          </cell>
        </row>
        <row r="2830">
          <cell r="A2830" t="str">
            <v>3000052497</v>
          </cell>
          <cell r="B2830" t="str">
            <v>5</v>
          </cell>
          <cell r="C2830" t="str">
            <v>Active</v>
          </cell>
          <cell r="D2830" t="str">
            <v>ASSEMBLE, STRUCTURE</v>
          </cell>
          <cell r="E2830" t="str">
            <v>ASSEMBL STRUCT:POLE,132KV STRN 0-90° 20M</v>
          </cell>
          <cell r="F2830" t="str">
            <v>ASSEMBLE, STRUCTURE: TYPE: POLE,132KV STRN 0-90° 20M; MATERIAL: STL; CONFIGURATION: 23KN</v>
          </cell>
        </row>
        <row r="2831">
          <cell r="A2831" t="str">
            <v>3000052495</v>
          </cell>
          <cell r="B2831" t="str">
            <v>5</v>
          </cell>
          <cell r="C2831" t="str">
            <v>Active</v>
          </cell>
          <cell r="D2831" t="str">
            <v>ASSEMBLE, STRUCTURE</v>
          </cell>
          <cell r="E2831" t="str">
            <v>ASSEMBL STRUCT:POLE,132KV SUSP 30M;STL</v>
          </cell>
          <cell r="F2831" t="str">
            <v>ASSEMBLE, STRUCTURE: TYPE: POLE,132KV SUSP 30M; MATERIAL: STL; CONFIGURATION: 23KN</v>
          </cell>
        </row>
        <row r="2832">
          <cell r="A2832" t="str">
            <v>3000052496</v>
          </cell>
          <cell r="B2832" t="str">
            <v>5</v>
          </cell>
          <cell r="C2832" t="str">
            <v>Active</v>
          </cell>
          <cell r="D2832" t="str">
            <v>ASSEMBLE, STRUCTURE</v>
          </cell>
          <cell r="E2832" t="str">
            <v>ASSEMBL STRUCT:248 LATTICE TOWER;STL</v>
          </cell>
          <cell r="F2832" t="str">
            <v>ASSEMBLE, STRUCTURE: TYPE: 248 LATTICE TOWER; MATERIAL: STL; CONFIGURATION: NONE</v>
          </cell>
        </row>
        <row r="2833">
          <cell r="A2833" t="str">
            <v>3000052491</v>
          </cell>
          <cell r="B2833" t="str">
            <v>5</v>
          </cell>
          <cell r="C2833" t="str">
            <v>Active</v>
          </cell>
          <cell r="D2833" t="str">
            <v>ASSEMBLE, STRUCTURE</v>
          </cell>
          <cell r="E2833" t="str">
            <v>ASSEMBL STRUCT:T-OFF VERT- HORIZON STR</v>
          </cell>
          <cell r="F2833" t="str">
            <v>ASSEMBLE, STRUCTURE: TYPE: T-OFF VERT- HORIZON STR; MATERIAL: STL; CONFIGURATION: NONE</v>
          </cell>
        </row>
        <row r="2834">
          <cell r="A2834" t="str">
            <v>3000052493</v>
          </cell>
          <cell r="B2834" t="str">
            <v>5</v>
          </cell>
          <cell r="C2834" t="str">
            <v>Active</v>
          </cell>
          <cell r="D2834" t="str">
            <v>ASSEMBLE, STRUCTURE</v>
          </cell>
          <cell r="E2834" t="str">
            <v>ASSEMBL STRUCT:POLE,132KV STRN 0-90° 24M</v>
          </cell>
          <cell r="F2834" t="str">
            <v>ASSEMBLE, STRUCTURE: TYPE: POLE,132KV STRN 0-90° 24M; MATERIAL: STL; CONFIGURATION: 23KN</v>
          </cell>
        </row>
        <row r="2835">
          <cell r="A2835" t="str">
            <v>3000052489</v>
          </cell>
          <cell r="B2835" t="str">
            <v>5</v>
          </cell>
          <cell r="C2835" t="str">
            <v>Active</v>
          </cell>
          <cell r="D2835" t="str">
            <v>ASSEMBLE, STRUCTURE</v>
          </cell>
          <cell r="E2835" t="str">
            <v>ASSEMBL STRUCT:POLE,132KV STRN 0-90° 22M</v>
          </cell>
          <cell r="F2835" t="str">
            <v>ASSEMBLE, STRUCTURE: TYPE: POLE,132KV STRN 0-90° 22M; MATERIAL: STL; CONFIGURATION: 23KN</v>
          </cell>
        </row>
        <row r="2836">
          <cell r="A2836" t="str">
            <v>3000052492</v>
          </cell>
          <cell r="B2836" t="str">
            <v>5</v>
          </cell>
          <cell r="C2836" t="str">
            <v>Active</v>
          </cell>
          <cell r="D2836" t="str">
            <v>ASSEMBLE, STRUCTURE</v>
          </cell>
          <cell r="E2836" t="str">
            <v>ASSEMBL STRUCT:POLE,132KV SUSP 28M;STL</v>
          </cell>
          <cell r="F2836" t="str">
            <v>ASSEMBLE, STRUCTURE: TYPE: POLE,132KV SUSP 28M; MATERIAL: STL; CONFIGURATION: 23KN</v>
          </cell>
        </row>
        <row r="2837">
          <cell r="A2837" t="str">
            <v>3000052494</v>
          </cell>
          <cell r="B2837" t="str">
            <v>5</v>
          </cell>
          <cell r="C2837" t="str">
            <v>Active</v>
          </cell>
          <cell r="D2837" t="str">
            <v>ASSEMBLE, STRUCTURE</v>
          </cell>
          <cell r="E2837" t="str">
            <v>ASSEMBL STRUCT:POLE,132KV SUSP 26M;STL</v>
          </cell>
          <cell r="F2837" t="str">
            <v>ASSEMBLE, STRUCTURE: TYPE: POLE,132KV SUSP 26M; MATERIAL: STL; CONFIGURATION: 23KN</v>
          </cell>
        </row>
        <row r="2838">
          <cell r="A2838" t="str">
            <v>3000052470</v>
          </cell>
          <cell r="B2838" t="str">
            <v>4</v>
          </cell>
          <cell r="C2838" t="str">
            <v>Active</v>
          </cell>
          <cell r="D2838" t="str">
            <v>EXCAVATE</v>
          </cell>
          <cell r="E2838" t="str">
            <v>EXCVT:T-OFF VERTICAL - HORIZONTAL STR</v>
          </cell>
          <cell r="F2838" t="str">
            <v>EXCAVATE: METHOD: T-OFF VERTICAL - HORIZONTAL STR; GROUND TYPE: ROCK</v>
          </cell>
        </row>
        <row r="2839">
          <cell r="A2839" t="str">
            <v>3000052464</v>
          </cell>
          <cell r="B2839" t="str">
            <v>4</v>
          </cell>
          <cell r="C2839" t="str">
            <v>Active</v>
          </cell>
          <cell r="D2839" t="str">
            <v>EXCAVATE</v>
          </cell>
          <cell r="E2839" t="str">
            <v>EXCVT:POLE,132KV STRN 0°-90° 24M 23KN</v>
          </cell>
          <cell r="F2839" t="str">
            <v>EXCAVATE: METHOD: POLE,132KV STRN 0°-90° 24M 23KN; GROUND TYPE: TYPE 3</v>
          </cell>
        </row>
        <row r="2840">
          <cell r="A2840" t="str">
            <v>3000052484</v>
          </cell>
          <cell r="B2840" t="str">
            <v>4</v>
          </cell>
          <cell r="C2840" t="str">
            <v>Active</v>
          </cell>
          <cell r="D2840" t="str">
            <v>EXCAVATE</v>
          </cell>
          <cell r="E2840" t="str">
            <v>EXCVT:D771 255 LATTICE TOWER;TYPE 3</v>
          </cell>
          <cell r="F2840" t="str">
            <v>EXCAVATE: METHOD: D771 255 LATTICE TOWER; GROUND TYPE: TYPE 3</v>
          </cell>
        </row>
        <row r="2841">
          <cell r="A2841" t="str">
            <v>3000052479</v>
          </cell>
          <cell r="B2841" t="str">
            <v>4</v>
          </cell>
          <cell r="C2841" t="str">
            <v>Active</v>
          </cell>
          <cell r="D2841" t="str">
            <v>EXCAVATE</v>
          </cell>
          <cell r="E2841" t="str">
            <v>EXCVT:POLE,132KV STRN 0°-90° 22M 23KN</v>
          </cell>
          <cell r="F2841" t="str">
            <v>EXCAVATE: METHOD: POLE,132KV STRN 0°-90° 22M 23KN; GROUND TYPE: TYPE 4</v>
          </cell>
        </row>
        <row r="2842">
          <cell r="A2842" t="str">
            <v>3000052474</v>
          </cell>
          <cell r="B2842" t="str">
            <v>4</v>
          </cell>
          <cell r="C2842" t="str">
            <v>Active</v>
          </cell>
          <cell r="D2842" t="str">
            <v>EXCAVATE</v>
          </cell>
          <cell r="E2842" t="str">
            <v>EXCVT:POLE,132KV STRN 0°-90° 24M 23KN</v>
          </cell>
          <cell r="F2842" t="str">
            <v>EXCAVATE: METHOD: POLE,132KV STRN 0°-90° 24M 23KN; GROUND TYPE: ROCK</v>
          </cell>
        </row>
        <row r="2843">
          <cell r="A2843" t="str">
            <v>3000052478</v>
          </cell>
          <cell r="B2843" t="str">
            <v>4</v>
          </cell>
          <cell r="C2843" t="str">
            <v>Active</v>
          </cell>
          <cell r="D2843" t="str">
            <v>EXCAVATE</v>
          </cell>
          <cell r="E2843" t="str">
            <v>EXCVT:POLE,132KV STRN 0°-90° 20M 23KN</v>
          </cell>
          <cell r="F2843" t="str">
            <v>EXCAVATE: METHOD: POLE,132KV STRN 0°-90° 20M 23KN; GROUND TYPE: ROCK</v>
          </cell>
        </row>
        <row r="2844">
          <cell r="A2844" t="str">
            <v>3000052449</v>
          </cell>
          <cell r="B2844" t="str">
            <v>4</v>
          </cell>
          <cell r="C2844" t="str">
            <v>Active</v>
          </cell>
          <cell r="D2844" t="str">
            <v>EXCAVATE</v>
          </cell>
          <cell r="E2844" t="str">
            <v>EXCVT:248 LATTICE TOWER;TYPE 1</v>
          </cell>
          <cell r="F2844" t="str">
            <v>EXCAVATE: METHOD: 248 LATTICE TOWER; GROUND TYPE: TYPE 1</v>
          </cell>
        </row>
        <row r="2845">
          <cell r="A2845" t="str">
            <v>3000052472</v>
          </cell>
          <cell r="B2845" t="str">
            <v>4</v>
          </cell>
          <cell r="C2845" t="str">
            <v>Active</v>
          </cell>
          <cell r="D2845" t="str">
            <v>EXCAVATE</v>
          </cell>
          <cell r="E2845" t="str">
            <v>EXCVT:POLE,132KV STRN 0°-90° 22M 23KN</v>
          </cell>
          <cell r="F2845" t="str">
            <v>EXCAVATE: METHOD: POLE,132KV STRN 0°-90° 22M 23KN; GROUND TYPE: ROCK</v>
          </cell>
        </row>
        <row r="2846">
          <cell r="A2846" t="str">
            <v>3000052468</v>
          </cell>
          <cell r="B2846" t="str">
            <v>4</v>
          </cell>
          <cell r="C2846" t="str">
            <v>Active</v>
          </cell>
          <cell r="D2846" t="str">
            <v>EXCAVATE</v>
          </cell>
          <cell r="E2846" t="str">
            <v>EXCVT:POLE, ST 132KV SUSP 22M 23KN</v>
          </cell>
          <cell r="F2846" t="str">
            <v>EXCAVATE: METHOD: POLE, ST 132KV SUSP 22M 23KN; GROUND TYPE: TYPE 4</v>
          </cell>
        </row>
        <row r="2847">
          <cell r="A2847" t="str">
            <v>3000052469</v>
          </cell>
          <cell r="B2847" t="str">
            <v>4</v>
          </cell>
          <cell r="C2847" t="str">
            <v>Active</v>
          </cell>
          <cell r="D2847" t="str">
            <v>EXCAVATE</v>
          </cell>
          <cell r="E2847" t="str">
            <v>EXCVT:POLE, ST 132KV SUSP 26M 23KN</v>
          </cell>
          <cell r="F2847" t="str">
            <v>EXCAVATE: METHOD: POLE, ST 132KV SUSP 26M 23KN; GROUND TYPE: TYPE 1</v>
          </cell>
        </row>
        <row r="2848">
          <cell r="A2848" t="str">
            <v>3000052482</v>
          </cell>
          <cell r="B2848" t="str">
            <v>4</v>
          </cell>
          <cell r="C2848" t="str">
            <v>Active</v>
          </cell>
          <cell r="D2848" t="str">
            <v>EXCAVATE</v>
          </cell>
          <cell r="E2848" t="str">
            <v>EXCVT:D771 255 LATTICE TOWER;TYPE 1</v>
          </cell>
          <cell r="F2848" t="str">
            <v>EXCAVATE: METHOD: D771 255 LATTICE TOWER; GROUND TYPE: TYPE 1</v>
          </cell>
        </row>
        <row r="2849">
          <cell r="A2849" t="str">
            <v>3000052444</v>
          </cell>
          <cell r="B2849" t="str">
            <v>4</v>
          </cell>
          <cell r="C2849" t="str">
            <v>Active</v>
          </cell>
          <cell r="D2849" t="str">
            <v>EXCAVATE</v>
          </cell>
          <cell r="E2849" t="str">
            <v>EXCVT:248 LATTICE TOWER;TYPE 4</v>
          </cell>
          <cell r="F2849" t="str">
            <v>EXCAVATE: METHOD: 248 LATTICE TOWER; GROUND TYPE: TYPE 4</v>
          </cell>
        </row>
        <row r="2850">
          <cell r="A2850" t="str">
            <v>3000052465</v>
          </cell>
          <cell r="B2850" t="str">
            <v>4</v>
          </cell>
          <cell r="C2850" t="str">
            <v>Active</v>
          </cell>
          <cell r="D2850" t="str">
            <v>EXCAVATE</v>
          </cell>
          <cell r="E2850" t="str">
            <v>EXCVT:POLE, ST 132KV SUSP 22M 23KN</v>
          </cell>
          <cell r="F2850" t="str">
            <v>EXCAVATE: METHOD: POLE, ST 132KV SUSP 22M 23KN; GROUND TYPE: TYPE 3</v>
          </cell>
        </row>
        <row r="2851">
          <cell r="A2851" t="str">
            <v>3000052475</v>
          </cell>
          <cell r="B2851" t="str">
            <v>4</v>
          </cell>
          <cell r="C2851" t="str">
            <v>Active</v>
          </cell>
          <cell r="D2851" t="str">
            <v>EXCAVATE</v>
          </cell>
          <cell r="E2851" t="str">
            <v>EXCVT:POLE, ST 132KV SUSP 28M 23KN</v>
          </cell>
          <cell r="F2851" t="str">
            <v>EXCAVATE: METHOD: POLE, ST 132KV SUSP 28M 23KN; GROUND TYPE: TYPE 1</v>
          </cell>
        </row>
        <row r="2852">
          <cell r="A2852" t="str">
            <v>3000052467</v>
          </cell>
          <cell r="B2852" t="str">
            <v>4</v>
          </cell>
          <cell r="C2852" t="str">
            <v>Active</v>
          </cell>
          <cell r="D2852" t="str">
            <v>EXCAVATE</v>
          </cell>
          <cell r="E2852" t="str">
            <v>EXCVT:248 LATTICE TOWER;TYPE 3</v>
          </cell>
          <cell r="F2852" t="str">
            <v>EXCAVATE: METHOD: 248 LATTICE TOWER; GROUND TYPE: TYPE 3</v>
          </cell>
        </row>
        <row r="2853">
          <cell r="A2853" t="str">
            <v>3000052462</v>
          </cell>
          <cell r="B2853" t="str">
            <v>4</v>
          </cell>
          <cell r="C2853" t="str">
            <v>Active</v>
          </cell>
          <cell r="D2853" t="str">
            <v>EXCAVATE</v>
          </cell>
          <cell r="E2853" t="str">
            <v>EXCVT:POLE, ST 132KV SUSP 26M 23KN;ROCK</v>
          </cell>
          <cell r="F2853" t="str">
            <v>EXCAVATE: METHOD: POLE, ST 132KV SUSP 26M 23KN; GROUND TYPE: ROCK</v>
          </cell>
        </row>
        <row r="2854">
          <cell r="A2854" t="str">
            <v>3000052481</v>
          </cell>
          <cell r="B2854" t="str">
            <v>4</v>
          </cell>
          <cell r="C2854" t="str">
            <v>Active</v>
          </cell>
          <cell r="D2854" t="str">
            <v>EXCAVATE</v>
          </cell>
          <cell r="E2854" t="str">
            <v>EXCVT:POLE, ST 132KV SUSP 30M 23KN</v>
          </cell>
          <cell r="F2854" t="str">
            <v>EXCAVATE: METHOD: POLE, ST 132KV SUSP 30M 23KN; GROUND TYPE: TYPE 4</v>
          </cell>
        </row>
        <row r="2855">
          <cell r="A2855" t="str">
            <v>3000052456</v>
          </cell>
          <cell r="B2855" t="str">
            <v>4</v>
          </cell>
          <cell r="C2855" t="str">
            <v>Active</v>
          </cell>
          <cell r="D2855" t="str">
            <v>EXCAVATE</v>
          </cell>
          <cell r="E2855" t="str">
            <v>EXCVT:3P, ST 132KV TERMINAL STRAIN 23KN</v>
          </cell>
          <cell r="F2855" t="str">
            <v>EXCAVATE: METHOD: 3P, ST 132KV TERMINAL STRAIN 23KN; GROUND TYPE: TYPE 1</v>
          </cell>
        </row>
        <row r="2856">
          <cell r="A2856" t="str">
            <v>3000052450</v>
          </cell>
          <cell r="B2856" t="str">
            <v>4</v>
          </cell>
          <cell r="C2856" t="str">
            <v>Active</v>
          </cell>
          <cell r="D2856" t="str">
            <v>EXCAVATE</v>
          </cell>
          <cell r="E2856" t="str">
            <v>EXCVT:3P, ST 132KV TERMINAL STRAIN 23KN</v>
          </cell>
          <cell r="F2856" t="str">
            <v>EXCAVATE: METHOD: 3P, ST 132KV TERMINAL STRAIN 23KN; GROUND TYPE: TYPE 3</v>
          </cell>
        </row>
        <row r="2857">
          <cell r="A2857" t="str">
            <v>3000052471</v>
          </cell>
          <cell r="B2857" t="str">
            <v>4</v>
          </cell>
          <cell r="C2857" t="str">
            <v>Active</v>
          </cell>
          <cell r="D2857" t="str">
            <v>EXCAVATE</v>
          </cell>
          <cell r="E2857" t="str">
            <v>EXCVT:POLE,132KV STRN 0°-90° 20M 23KN</v>
          </cell>
          <cell r="F2857" t="str">
            <v>EXCAVATE: METHOD: POLE,132KV STRN 0°-90° 20M 23KN; GROUND TYPE: TYPE 3</v>
          </cell>
        </row>
        <row r="2858">
          <cell r="A2858" t="str">
            <v>3000052448</v>
          </cell>
          <cell r="B2858" t="str">
            <v>4</v>
          </cell>
          <cell r="C2858" t="str">
            <v>Active</v>
          </cell>
          <cell r="D2858" t="str">
            <v>EXCAVATE</v>
          </cell>
          <cell r="E2858" t="str">
            <v>EXCVT:POLE, ST 132KV SUSP 30M 23KN</v>
          </cell>
          <cell r="F2858" t="str">
            <v>EXCAVATE: METHOD: POLE, ST 132KV SUSP 30M 23KN; GROUND TYPE: TYPE 3</v>
          </cell>
        </row>
        <row r="2859">
          <cell r="A2859" t="str">
            <v>3000052453</v>
          </cell>
          <cell r="B2859" t="str">
            <v>4</v>
          </cell>
          <cell r="C2859" t="str">
            <v>Active</v>
          </cell>
          <cell r="D2859" t="str">
            <v>EXCAVATE</v>
          </cell>
          <cell r="E2859" t="str">
            <v>EXCVT:3P, ST 132KV TERMINAL STRAIN 23KN</v>
          </cell>
          <cell r="F2859" t="str">
            <v>EXCAVATE: METHOD: 3P, ST 132KV TERMINAL STRAIN 23KN; GROUND TYPE: ROCK</v>
          </cell>
        </row>
        <row r="2860">
          <cell r="A2860" t="str">
            <v>3000052473</v>
          </cell>
          <cell r="B2860" t="str">
            <v>4</v>
          </cell>
          <cell r="C2860" t="str">
            <v>Active</v>
          </cell>
          <cell r="D2860" t="str">
            <v>EXCAVATE</v>
          </cell>
          <cell r="E2860" t="str">
            <v>EXCVT:POLE, ST 132KV SUSP 26M 23KN</v>
          </cell>
          <cell r="F2860" t="str">
            <v>EXCAVATE: METHOD: POLE, ST 132KV SUSP 26M 23KN; GROUND TYPE: TYPE 4</v>
          </cell>
        </row>
        <row r="2861">
          <cell r="A2861" t="str">
            <v>3000052446</v>
          </cell>
          <cell r="B2861" t="str">
            <v>4</v>
          </cell>
          <cell r="C2861" t="str">
            <v>Active</v>
          </cell>
          <cell r="D2861" t="str">
            <v>EXCAVATE</v>
          </cell>
          <cell r="E2861" t="str">
            <v>EXCVT:POLE, ST 132KV SUSP 22M 23KN</v>
          </cell>
          <cell r="F2861" t="str">
            <v>EXCAVATE: METHOD: POLE, ST 132KV SUSP 22M 23KN; GROUND TYPE: TYPE 1</v>
          </cell>
        </row>
        <row r="2862">
          <cell r="A2862" t="str">
            <v>3000052486</v>
          </cell>
          <cell r="B2862" t="str">
            <v>4</v>
          </cell>
          <cell r="C2862" t="str">
            <v>Active</v>
          </cell>
          <cell r="D2862" t="str">
            <v>EXCAVATE</v>
          </cell>
          <cell r="E2862" t="str">
            <v>EXCVT:248 LATTICE TOWER;ROCK</v>
          </cell>
          <cell r="F2862" t="str">
            <v>EXCAVATE: METHOD: 248 LATTICE TOWER; GROUND TYPE: ROCK</v>
          </cell>
        </row>
        <row r="2863">
          <cell r="A2863" t="str">
            <v>3000052459</v>
          </cell>
          <cell r="B2863" t="str">
            <v>4</v>
          </cell>
          <cell r="C2863" t="str">
            <v>Active</v>
          </cell>
          <cell r="D2863" t="str">
            <v>EXCAVATE</v>
          </cell>
          <cell r="E2863" t="str">
            <v>EXCVT:T-OFF VERTICAL - HORIZONTAL STR</v>
          </cell>
          <cell r="F2863" t="str">
            <v>EXCAVATE: METHOD: T-OFF VERTICAL - HORIZONTAL STR; GROUND TYPE: TYPE 1</v>
          </cell>
        </row>
        <row r="2864">
          <cell r="A2864" t="str">
            <v>3000052463</v>
          </cell>
          <cell r="B2864" t="str">
            <v>4</v>
          </cell>
          <cell r="C2864" t="str">
            <v>Active</v>
          </cell>
          <cell r="D2864" t="str">
            <v>EXCAVATE</v>
          </cell>
          <cell r="E2864" t="str">
            <v>EXCVT:D771 255 LATTICE TOWER;ROCK</v>
          </cell>
          <cell r="F2864" t="str">
            <v>EXCAVATE: METHOD: D771 255 LATTICE TOWER; GROUND TYPE: ROCK</v>
          </cell>
        </row>
        <row r="2865">
          <cell r="A2865" t="str">
            <v>3000052454</v>
          </cell>
          <cell r="B2865" t="str">
            <v>4</v>
          </cell>
          <cell r="C2865" t="str">
            <v>Active</v>
          </cell>
          <cell r="D2865" t="str">
            <v>EXCAVATE</v>
          </cell>
          <cell r="E2865" t="str">
            <v>EXCVT:POLE, ST 132KV SUSP 30M 23KN;ROCK</v>
          </cell>
          <cell r="F2865" t="str">
            <v>EXCAVATE: METHOD: POLE, ST 132KV SUSP 30M 23KN; GROUND TYPE: ROCK</v>
          </cell>
        </row>
        <row r="2866">
          <cell r="A2866" t="str">
            <v>3000052477</v>
          </cell>
          <cell r="B2866" t="str">
            <v>4</v>
          </cell>
          <cell r="C2866" t="str">
            <v>Active</v>
          </cell>
          <cell r="D2866" t="str">
            <v>EXCAVATE</v>
          </cell>
          <cell r="E2866" t="str">
            <v>EXCVT:T-OFF VERTICAL - HORIZONTAL STR</v>
          </cell>
          <cell r="F2866" t="str">
            <v>EXCAVATE: METHOD: T-OFF VERTICAL - HORIZONTAL STR; GROUND TYPE: TYPE 4</v>
          </cell>
        </row>
        <row r="2867">
          <cell r="A2867" t="str">
            <v>3000052455</v>
          </cell>
          <cell r="B2867" t="str">
            <v>4</v>
          </cell>
          <cell r="C2867" t="str">
            <v>Active</v>
          </cell>
          <cell r="D2867" t="str">
            <v>EXCAVATE</v>
          </cell>
          <cell r="E2867" t="str">
            <v>EXCVT:POLE,132KV STRN 0°-90° 22M 23KN</v>
          </cell>
          <cell r="F2867" t="str">
            <v>EXCAVATE: METHOD: POLE,132KV STRN 0°-90° 22M 23KN; GROUND TYPE: TYPE 1</v>
          </cell>
        </row>
        <row r="2868">
          <cell r="A2868" t="str">
            <v>3000052485</v>
          </cell>
          <cell r="B2868" t="str">
            <v>4</v>
          </cell>
          <cell r="C2868" t="str">
            <v>Active</v>
          </cell>
          <cell r="D2868" t="str">
            <v>EXCAVATE</v>
          </cell>
          <cell r="E2868" t="str">
            <v>EXCVT:T-OFF VERTICAL - HORIZONTAL STR</v>
          </cell>
          <cell r="F2868" t="str">
            <v>EXCAVATE: METHOD: T-OFF VERTICAL - HORIZONTAL STR; GROUND TYPE: TYPE 3</v>
          </cell>
        </row>
        <row r="2869">
          <cell r="A2869" t="str">
            <v>3000052447</v>
          </cell>
          <cell r="B2869" t="str">
            <v>4</v>
          </cell>
          <cell r="C2869" t="str">
            <v>Active</v>
          </cell>
          <cell r="D2869" t="str">
            <v>EXCAVATE</v>
          </cell>
          <cell r="E2869" t="str">
            <v>EXCVT:POLE,132KV STRN 0°-90° 24M 23KN</v>
          </cell>
          <cell r="F2869" t="str">
            <v>EXCAVATE: METHOD: POLE,132KV STRN 0°-90° 24M 23KN; GROUND TYPE: TYPE 1</v>
          </cell>
        </row>
        <row r="2870">
          <cell r="A2870" t="str">
            <v>3000052466</v>
          </cell>
          <cell r="B2870" t="str">
            <v>4</v>
          </cell>
          <cell r="C2870" t="str">
            <v>Active</v>
          </cell>
          <cell r="D2870" t="str">
            <v>EXCAVATE</v>
          </cell>
          <cell r="E2870" t="str">
            <v>EXCVT:POLE,132KV STRN 0°-90° 22M 23KN</v>
          </cell>
          <cell r="F2870" t="str">
            <v>EXCAVATE: METHOD: POLE,132KV STRN 0°-90° 22M 23KN; GROUND TYPE: TYPE 3</v>
          </cell>
        </row>
        <row r="2871">
          <cell r="A2871" t="str">
            <v>3000052461</v>
          </cell>
          <cell r="B2871" t="str">
            <v>4</v>
          </cell>
          <cell r="C2871" t="str">
            <v>Active</v>
          </cell>
          <cell r="D2871" t="str">
            <v>EXCAVATE</v>
          </cell>
          <cell r="E2871" t="str">
            <v>EXCVT:POLE, ST 132KV SUSP 26M 23KN</v>
          </cell>
          <cell r="F2871" t="str">
            <v>EXCAVATE: METHOD: POLE, ST 132KV SUSP 26M 23KN; GROUND TYPE: TYPE 3</v>
          </cell>
        </row>
        <row r="2872">
          <cell r="A2872" t="str">
            <v>3000052480</v>
          </cell>
          <cell r="B2872" t="str">
            <v>4</v>
          </cell>
          <cell r="C2872" t="str">
            <v>Active</v>
          </cell>
          <cell r="D2872" t="str">
            <v>EXCAVATE</v>
          </cell>
          <cell r="E2872" t="str">
            <v>EXCVT:POLE, ST 132KV SUSP 28M 23KN;ROCK</v>
          </cell>
          <cell r="F2872" t="str">
            <v>EXCAVATE: METHOD: POLE, ST 132KV SUSP 28M 23KN; GROUND TYPE: ROCK</v>
          </cell>
        </row>
        <row r="2873">
          <cell r="A2873" t="str">
            <v>3000052457</v>
          </cell>
          <cell r="B2873" t="str">
            <v>4</v>
          </cell>
          <cell r="C2873" t="str">
            <v>Active</v>
          </cell>
          <cell r="D2873" t="str">
            <v>EXCAVATE</v>
          </cell>
          <cell r="E2873" t="str">
            <v>EXCVT:POLE, ST 132KV SUSP 28M 23KN</v>
          </cell>
          <cell r="F2873" t="str">
            <v>EXCAVATE: METHOD: POLE, ST 132KV SUSP 28M 23KN; GROUND TYPE: TYPE 3</v>
          </cell>
        </row>
        <row r="2874">
          <cell r="A2874" t="str">
            <v>3000052443</v>
          </cell>
          <cell r="B2874" t="str">
            <v>4</v>
          </cell>
          <cell r="C2874" t="str">
            <v>Active</v>
          </cell>
          <cell r="D2874" t="str">
            <v>EXCAVATE</v>
          </cell>
          <cell r="E2874" t="str">
            <v>EXCVT:POLE, ST 132KV SUSP 30M 23KN</v>
          </cell>
          <cell r="F2874" t="str">
            <v>EXCAVATE: METHOD: POLE, ST 132KV SUSP 30M 23KN; GROUND TYPE: TYPE 1</v>
          </cell>
        </row>
        <row r="2875">
          <cell r="A2875" t="str">
            <v>3000052458</v>
          </cell>
          <cell r="B2875" t="str">
            <v>4</v>
          </cell>
          <cell r="C2875" t="str">
            <v>Active</v>
          </cell>
          <cell r="D2875" t="str">
            <v>EXCAVATE</v>
          </cell>
          <cell r="E2875" t="str">
            <v>EXCVT:POLE,132KV STRN 0°-90° 20M 23KN</v>
          </cell>
          <cell r="F2875" t="str">
            <v>EXCAVATE: METHOD: POLE,132KV STRN 0°-90° 20M 23KN; GROUND TYPE: TYPE 1</v>
          </cell>
        </row>
        <row r="2876">
          <cell r="A2876" t="str">
            <v>3000052452</v>
          </cell>
          <cell r="B2876" t="str">
            <v>4</v>
          </cell>
          <cell r="C2876" t="str">
            <v>Active</v>
          </cell>
          <cell r="D2876" t="str">
            <v>EXCAVATE</v>
          </cell>
          <cell r="E2876" t="str">
            <v>EXCVT:D771 255 LATTICE TOWER;TYPE 4</v>
          </cell>
          <cell r="F2876" t="str">
            <v>EXCAVATE: METHOD: D771 255 LATTICE TOWER; GROUND TYPE: TYPE 4</v>
          </cell>
        </row>
        <row r="2877">
          <cell r="A2877" t="str">
            <v>3000052460</v>
          </cell>
          <cell r="B2877" t="str">
            <v>4</v>
          </cell>
          <cell r="C2877" t="str">
            <v>Active</v>
          </cell>
          <cell r="D2877" t="str">
            <v>EXCAVATE</v>
          </cell>
          <cell r="E2877" t="str">
            <v>EXCVT:POLE,132KV STRN 0°-90° 20M 23KN</v>
          </cell>
          <cell r="F2877" t="str">
            <v>EXCAVATE: METHOD: POLE,132KV STRN 0°-90° 20M 23KN; GROUND TYPE: TYPE 4</v>
          </cell>
        </row>
        <row r="2878">
          <cell r="A2878" t="str">
            <v>3000052445</v>
          </cell>
          <cell r="B2878" t="str">
            <v>4</v>
          </cell>
          <cell r="C2878" t="str">
            <v>Active</v>
          </cell>
          <cell r="D2878" t="str">
            <v>EXCAVATE</v>
          </cell>
          <cell r="E2878" t="str">
            <v>EXCVT:POLE, ST 132KV SUSP 22M 23KN;ROCK</v>
          </cell>
          <cell r="F2878" t="str">
            <v>EXCAVATE: METHOD: POLE, ST 132KV SUSP 22M 23KN; GROUND TYPE: ROCK</v>
          </cell>
        </row>
        <row r="2879">
          <cell r="A2879" t="str">
            <v>3000052451</v>
          </cell>
          <cell r="B2879" t="str">
            <v>4</v>
          </cell>
          <cell r="C2879" t="str">
            <v>Active</v>
          </cell>
          <cell r="D2879" t="str">
            <v>EXCAVATE</v>
          </cell>
          <cell r="E2879" t="str">
            <v>EXCVT:POLE, ST 132KV SUSP 28M 23KN</v>
          </cell>
          <cell r="F2879" t="str">
            <v>EXCAVATE: METHOD: POLE, ST 132KV SUSP 28M 23KN; GROUND TYPE: TYPE 4</v>
          </cell>
        </row>
        <row r="2880">
          <cell r="A2880" t="str">
            <v>3000052476</v>
          </cell>
          <cell r="B2880" t="str">
            <v>4</v>
          </cell>
          <cell r="C2880" t="str">
            <v>Active</v>
          </cell>
          <cell r="D2880" t="str">
            <v>EXCAVATE</v>
          </cell>
          <cell r="E2880" t="str">
            <v>EXCVT:3P, ST 132KV TERMINAL STRAIN 23KN</v>
          </cell>
          <cell r="F2880" t="str">
            <v>EXCAVATE: METHOD: 3P, ST 132KV TERMINAL STRAIN 23KN; GROUND TYPE: TYPE 4</v>
          </cell>
        </row>
        <row r="2881">
          <cell r="A2881" t="str">
            <v>3000052483</v>
          </cell>
          <cell r="B2881" t="str">
            <v>4</v>
          </cell>
          <cell r="C2881" t="str">
            <v>Active</v>
          </cell>
          <cell r="D2881" t="str">
            <v>EXCAVATE</v>
          </cell>
          <cell r="E2881" t="str">
            <v>EXCVT:POLE,132KV STRN 0°-90° 24M 23KN</v>
          </cell>
          <cell r="F2881" t="str">
            <v>EXCAVATE: METHOD: POLE,132KV STRN 0°-90° 24M 23KN; GROUND TYPE: TYPE 4</v>
          </cell>
        </row>
        <row r="2882">
          <cell r="A2882" t="str">
            <v>3000052441</v>
          </cell>
          <cell r="B2882" t="str">
            <v>5</v>
          </cell>
          <cell r="C2882" t="str">
            <v>Active</v>
          </cell>
          <cell r="D2882" t="str">
            <v>DESIGN, DRAWING</v>
          </cell>
          <cell r="E2882" t="str">
            <v>DSGN DWG:POLE, ST 132KV SUSP 30M 23KN</v>
          </cell>
          <cell r="F2882" t="str">
            <v>DESIGN, DRAWING: TYPE: POLE, ST 132KV SUSP 30M 23KN; DICIPLINE: ENGINEERING; METHOD: VERIFY FOUNDATION</v>
          </cell>
        </row>
        <row r="2883">
          <cell r="A2883" t="str">
            <v>3000052432</v>
          </cell>
          <cell r="B2883" t="str">
            <v>5</v>
          </cell>
          <cell r="C2883" t="str">
            <v>Active</v>
          </cell>
          <cell r="D2883" t="str">
            <v>DESIGN, DRAWING</v>
          </cell>
          <cell r="E2883" t="str">
            <v>DSGN DWG:POLE,132KV STRN 0°-90° 24M 23KN</v>
          </cell>
          <cell r="F2883" t="str">
            <v>DESIGN, DRAWING: TYPE: POLE,132KV STRN 0°-90° 24M 23KN; DICIPLINE: ENGINEERING; METHOD: VERIFY FOUNDATION</v>
          </cell>
        </row>
        <row r="2884">
          <cell r="A2884" t="str">
            <v>3000052427</v>
          </cell>
          <cell r="B2884" t="str">
            <v>5</v>
          </cell>
          <cell r="C2884" t="str">
            <v>Active</v>
          </cell>
          <cell r="D2884" t="str">
            <v>DESIGN, DRAWING</v>
          </cell>
          <cell r="E2884" t="str">
            <v>DSGN DWG:3P 132KV TERMINAL STRAIN 23KN</v>
          </cell>
          <cell r="F2884" t="str">
            <v>DESIGN, DRAWING: TYPE: 3P 132KV TERMINAL STRAIN 23KN; DICIPLINE: ENGINEERING; METHOD: VERIFY FOUNDATION</v>
          </cell>
        </row>
        <row r="2885">
          <cell r="A2885" t="str">
            <v>3000052428</v>
          </cell>
          <cell r="B2885" t="str">
            <v>5</v>
          </cell>
          <cell r="C2885" t="str">
            <v>Active</v>
          </cell>
          <cell r="D2885" t="str">
            <v>DESIGN, DRAWING</v>
          </cell>
          <cell r="E2885" t="str">
            <v>DSGN DWG:POLE,132KV STRN 0°-90° 22M 23KN</v>
          </cell>
          <cell r="F2885" t="str">
            <v>DESIGN, DRAWING: TYPE: POLE,132KV STRN 0°-90° 22M 23KN; DICIPLINE: ENGINEERING; METHOD: VERIFY FOUNDATION</v>
          </cell>
        </row>
        <row r="2886">
          <cell r="A2886" t="str">
            <v>3000052431</v>
          </cell>
          <cell r="B2886" t="str">
            <v>5</v>
          </cell>
          <cell r="C2886" t="str">
            <v>Active</v>
          </cell>
          <cell r="D2886" t="str">
            <v>DESIGN, DRAWING</v>
          </cell>
          <cell r="E2886" t="str">
            <v>DSGN DWG:POLE, ST 132KV SUSP 26M 23KN</v>
          </cell>
          <cell r="F2886" t="str">
            <v>DESIGN, DRAWING: TYPE: POLE, ST 132KV SUSP 26M 23KN; DICIPLINE: ENGINEERING; METHOD: VERIFY FOUNDATION</v>
          </cell>
        </row>
        <row r="2887">
          <cell r="A2887" t="str">
            <v>3000052439</v>
          </cell>
          <cell r="B2887" t="str">
            <v>5</v>
          </cell>
          <cell r="C2887" t="str">
            <v>Active</v>
          </cell>
          <cell r="D2887" t="str">
            <v>DESIGN, DRAWING</v>
          </cell>
          <cell r="E2887" t="str">
            <v>DSGN DWG:D771 255 LATTICE TOWER</v>
          </cell>
          <cell r="F2887" t="str">
            <v>DESIGN, DRAWING: TYPE: D771 255 LATTICE TOWER; DICIPLINE: ENGINEERING; METHOD: VERIFY FOUNDATION</v>
          </cell>
        </row>
        <row r="2888">
          <cell r="A2888" t="str">
            <v>3000052438</v>
          </cell>
          <cell r="B2888" t="str">
            <v>5</v>
          </cell>
          <cell r="C2888" t="str">
            <v>Active</v>
          </cell>
          <cell r="D2888" t="str">
            <v>DESIGN, DRAWING</v>
          </cell>
          <cell r="E2888" t="str">
            <v>DSGN DWG:19/2.65 1100MPA STL WIRE TYPE 1</v>
          </cell>
          <cell r="F2888" t="str">
            <v>DESIGN, DRAWING: TYPE: 19/2.65 1100MPA STL WIRE TYPE 1; DICIPLINE: ENGINEERING; METHOD: VERIFY FOUNDATION</v>
          </cell>
        </row>
        <row r="2889">
          <cell r="A2889" t="str">
            <v>3000052442</v>
          </cell>
          <cell r="B2889" t="str">
            <v>5</v>
          </cell>
          <cell r="C2889" t="str">
            <v>Active</v>
          </cell>
          <cell r="D2889" t="str">
            <v>DESIGN, DRAWING</v>
          </cell>
          <cell r="E2889" t="str">
            <v>DSGN DWG:POLE, ST 132KV SUSP 28M 23KN</v>
          </cell>
          <cell r="F2889" t="str">
            <v>DESIGN, DRAWING: TYPE: POLE, ST 132KV SUSP 28M 23KN; DICIPLINE: ENGINEERING; METHOD: VERIFY FOUNDATION</v>
          </cell>
        </row>
        <row r="2890">
          <cell r="A2890" t="str">
            <v>3000052440</v>
          </cell>
          <cell r="B2890" t="str">
            <v>5</v>
          </cell>
          <cell r="C2890" t="str">
            <v>Active</v>
          </cell>
          <cell r="D2890" t="str">
            <v>DESIGN, DRAWING</v>
          </cell>
          <cell r="E2890" t="str">
            <v>DSGN DWG:19/2.65 1100MPA STL WIRE ROCK</v>
          </cell>
          <cell r="F2890" t="str">
            <v>DESIGN, DRAWING: TYPE: 19/2.65 1100MPA STL WIRE ROCK; DICIPLINE: ENGINEERING; METHOD: VERIFY FOUNDATION</v>
          </cell>
        </row>
        <row r="2891">
          <cell r="A2891" t="str">
            <v>3000052434</v>
          </cell>
          <cell r="B2891" t="str">
            <v>5</v>
          </cell>
          <cell r="C2891" t="str">
            <v>Active</v>
          </cell>
          <cell r="D2891" t="str">
            <v>DESIGN, DRAWING</v>
          </cell>
          <cell r="E2891" t="str">
            <v>DSGN DWG:19/2.65 1100MPA STL WIRE TYPE 4</v>
          </cell>
          <cell r="F2891" t="str">
            <v>DESIGN, DRAWING: TYPE: 19/2.65 1100MPA STL WIRE TYPE 4; DICIPLINE: ENGINEERING; METHOD: VERIFY FOUNDATION</v>
          </cell>
        </row>
        <row r="2892">
          <cell r="A2892" t="str">
            <v>3000052435</v>
          </cell>
          <cell r="B2892" t="str">
            <v>5</v>
          </cell>
          <cell r="C2892" t="str">
            <v>Active</v>
          </cell>
          <cell r="D2892" t="str">
            <v>DESIGN, DRAWING</v>
          </cell>
          <cell r="E2892" t="str">
            <v>DSGN DWG:248 LATTICE TOWER;ENGINEERING</v>
          </cell>
          <cell r="F2892" t="str">
            <v>DESIGN, DRAWING: TYPE: 248 LATTICE TOWER; DICIPLINE: ENGINEERING; METHOD: VERIFY FOUNDATION</v>
          </cell>
        </row>
        <row r="2893">
          <cell r="A2893" t="str">
            <v>3000052436</v>
          </cell>
          <cell r="B2893" t="str">
            <v>5</v>
          </cell>
          <cell r="C2893" t="str">
            <v>Active</v>
          </cell>
          <cell r="D2893" t="str">
            <v>DESIGN, DRAWING</v>
          </cell>
          <cell r="E2893" t="str">
            <v>DSGN DWG:19/2.65 1100MPA STL WIRE TYPE 3</v>
          </cell>
          <cell r="F2893" t="str">
            <v>DESIGN, DRAWING: TYPE: 19/2.65 1100MPA STL WIRE TYPE 3; DICIPLINE: ENGINEERING; METHOD: VERIFY FOUNDATION</v>
          </cell>
        </row>
        <row r="2894">
          <cell r="A2894" t="str">
            <v>3000052426</v>
          </cell>
          <cell r="B2894" t="str">
            <v>5</v>
          </cell>
          <cell r="C2894" t="str">
            <v>Active</v>
          </cell>
          <cell r="D2894" t="str">
            <v>DESIGN, DRAWING</v>
          </cell>
          <cell r="E2894" t="str">
            <v>DSGN DWG:T-OFF VERTICAL - HORIZONTAL STR</v>
          </cell>
          <cell r="F2894" t="str">
            <v>DESIGN, DRAWING: TYPE: T-OFF VERTICAL - HORIZONTAL STR; DICIPLINE: ENGINEERING; METHOD: VERIFY FOUNDATION</v>
          </cell>
        </row>
        <row r="2895">
          <cell r="A2895" t="str">
            <v>3000052437</v>
          </cell>
          <cell r="B2895" t="str">
            <v>5</v>
          </cell>
          <cell r="C2895" t="str">
            <v>Active</v>
          </cell>
          <cell r="D2895" t="str">
            <v>DESIGN, DRAWING</v>
          </cell>
          <cell r="E2895" t="str">
            <v>DSGN DWG:19/2.65 1100MPA STL WIRE TYPE 2</v>
          </cell>
          <cell r="F2895" t="str">
            <v>DESIGN, DRAWING: TYPE: 19/2.65 1100MPA STL WIRE TYPE 2; DICIPLINE: ENGINEERING; METHOD: VERIFY FOUNDATION</v>
          </cell>
        </row>
        <row r="2896">
          <cell r="A2896" t="str">
            <v>3000052430</v>
          </cell>
          <cell r="B2896" t="str">
            <v>5</v>
          </cell>
          <cell r="C2896" t="str">
            <v>Active</v>
          </cell>
          <cell r="D2896" t="str">
            <v>DESIGN, DRAWING</v>
          </cell>
          <cell r="E2896" t="str">
            <v>DSGN DWG:POLE,132KV STRN 0°-90° 20M 23KN</v>
          </cell>
          <cell r="F2896" t="str">
            <v>DESIGN, DRAWING: TYPE: POLE,132KV STRN 0°-90° 20M 23KN; DICIPLINE: ENGINEERING; METHOD: VERIFY FOUNDATION</v>
          </cell>
        </row>
        <row r="2897">
          <cell r="A2897" t="str">
            <v>3000052433</v>
          </cell>
          <cell r="B2897" t="str">
            <v>5</v>
          </cell>
          <cell r="C2897" t="str">
            <v>Active</v>
          </cell>
          <cell r="D2897" t="str">
            <v>DESIGN, DRAWING</v>
          </cell>
          <cell r="E2897" t="str">
            <v>DSGN DWG:POLE, ST 132KV SUSP 22M 23KN</v>
          </cell>
          <cell r="F2897" t="str">
            <v>DESIGN, DRAWING: TYPE: POLE, ST 132KV SUSP 22M 23KN; DICIPLINE: ENGINEERING; METHOD: VERIFY FOUNDATION</v>
          </cell>
        </row>
        <row r="2898">
          <cell r="A2898" t="str">
            <v>3000052429</v>
          </cell>
          <cell r="B2898" t="str">
            <v>5</v>
          </cell>
          <cell r="C2898" t="str">
            <v>Active</v>
          </cell>
          <cell r="D2898" t="str">
            <v>DESIGN, DRAWING</v>
          </cell>
          <cell r="E2898" t="str">
            <v>DSGN DWG:19/2.65 1100MPA STL WIRE -115KN</v>
          </cell>
          <cell r="F2898" t="str">
            <v>DESIGN, DRAWING: TYPE: 19/2.65 1100MPA STL WIRE -115KN; DICIPLINE: ENGINEERING; METHOD: VERIFY FOUNDATION</v>
          </cell>
        </row>
        <row r="2899">
          <cell r="A2899" t="str">
            <v>3000052425</v>
          </cell>
          <cell r="B2899" t="str">
            <v>4</v>
          </cell>
          <cell r="C2899" t="str">
            <v>Active</v>
          </cell>
          <cell r="D2899" t="str">
            <v>TRANSPORT, EQUIPMENT</v>
          </cell>
          <cell r="E2899" t="str">
            <v>TRNSP EQP:UNITS; PIPES AND CABLES;ROAD</v>
          </cell>
          <cell r="F2899" t="str">
            <v>TRANSPORT, EQUIPMENT: TYPE: UNITS; PIPES AND CABLES; TRANSPORT METHOD: ROAD; VEHICLE TYPE: TRUCK; WEIGHT: 2275 KG; AIR SUSPENSION; MADE UP OF 3 UNITS TO BE SECURELY LOADED; UNITS ARE BASED ON SMALL WHEELS AND THEREFORE THE LOAD MUST BE SECURED</v>
          </cell>
        </row>
        <row r="2900">
          <cell r="A2900" t="str">
            <v>3000052421</v>
          </cell>
          <cell r="B2900" t="str">
            <v>4</v>
          </cell>
          <cell r="C2900" t="str">
            <v>Active</v>
          </cell>
          <cell r="D2900" t="str">
            <v>CALIBRATE, EQUIPMENT</v>
          </cell>
          <cell r="E2900" t="str">
            <v>CAL EQP:SERVICE;ONCE</v>
          </cell>
          <cell r="F2900" t="str">
            <v>CALIBRATE, EQUIPMENT: TYPE: SERVICE; FREQUENCY: ONCE; CUSTOM HEARING PROTECTION; NOISE BAN</v>
          </cell>
        </row>
        <row r="2901">
          <cell r="A2901" t="str">
            <v>3000052422</v>
          </cell>
          <cell r="B2901" t="str">
            <v>5</v>
          </cell>
          <cell r="C2901" t="str">
            <v>Active</v>
          </cell>
          <cell r="D2901" t="str">
            <v>CLEAN, EQUIPMENT</v>
          </cell>
          <cell r="E2901" t="str">
            <v>CLEAN EQP:COLUMNS ELEMENTS BEAM;HSSD</v>
          </cell>
          <cell r="F2901" t="str">
            <v>CLEAN, EQUIPMENT: TYPE: COLUMNS ELEMENTS BEAM; METHOD: REPAIR AND PAINT; FREQUENCY: HSSD</v>
          </cell>
        </row>
        <row r="2902">
          <cell r="A2902" t="str">
            <v>3000052424</v>
          </cell>
          <cell r="B2902" t="str">
            <v>5</v>
          </cell>
          <cell r="C2902" t="str">
            <v>Active</v>
          </cell>
          <cell r="D2902" t="str">
            <v>CLEAN, EQUIPMENT</v>
          </cell>
          <cell r="E2902" t="str">
            <v>CLEAN EQP:INLET DUCT;REPAIR AND PAINT</v>
          </cell>
          <cell r="F2902" t="str">
            <v>CLEAN, EQUIPMENT: TYPE: INLET DUCT; METHOD: REPAIR AND PAINT; FREQUENCY: HSSD</v>
          </cell>
        </row>
        <row r="2903">
          <cell r="A2903" t="str">
            <v>3000052423</v>
          </cell>
          <cell r="B2903" t="str">
            <v>5</v>
          </cell>
          <cell r="C2903" t="str">
            <v>Active</v>
          </cell>
          <cell r="D2903" t="str">
            <v>CLEAN, EQUIPMENT</v>
          </cell>
          <cell r="E2903" t="str">
            <v>CLEAN EQP:FIX POND WALLS AND FLOORS;HSSD</v>
          </cell>
          <cell r="F2903" t="str">
            <v>CLEAN, EQUIPMENT: TYPE: FIX POND WALLS AND FLOORS; METHOD: REPAIR WALLS AND FLOORS; FREQUENCY: HSSD</v>
          </cell>
        </row>
        <row r="2904">
          <cell r="A2904" t="str">
            <v>3000052420</v>
          </cell>
          <cell r="B2904" t="str">
            <v>4</v>
          </cell>
          <cell r="C2904" t="str">
            <v>Active</v>
          </cell>
          <cell r="D2904" t="str">
            <v>CALIBRATE, EQUIPMENT</v>
          </cell>
          <cell r="E2904" t="str">
            <v>CAL EQP:SURFACE TABLE;ANNUALLY</v>
          </cell>
          <cell r="F2904" t="str">
            <v>CALIBRATE, EQUIPMENT: TYPE: SURFACE TABLE; FREQUENCY: ANNUALLY; TABLE SIZE: WD 1 X LG 1 METER; MATERIAL: STAINLESS STEEL</v>
          </cell>
        </row>
        <row r="2905">
          <cell r="A2905" t="str">
            <v>3000052419</v>
          </cell>
          <cell r="B2905" t="str">
            <v>5</v>
          </cell>
          <cell r="C2905" t="str">
            <v>Active</v>
          </cell>
          <cell r="D2905" t="str">
            <v>CLEAN, EQUIPMENT</v>
          </cell>
          <cell r="E2905" t="str">
            <v>CLEAN EQP:CAT LADDER;REPAIR AND PAINT</v>
          </cell>
          <cell r="F2905" t="str">
            <v>CLEAN, EQUIPMENT: TYPE: CAT LADDER; METHOD: REPAIR AND PAINT; FREQUENCY: HSSD</v>
          </cell>
        </row>
        <row r="2906">
          <cell r="A2906" t="str">
            <v>3000052418</v>
          </cell>
          <cell r="B2906" t="str">
            <v>5</v>
          </cell>
          <cell r="C2906" t="str">
            <v>Active</v>
          </cell>
          <cell r="D2906" t="str">
            <v>REFURBISH, EQUIPMENT</v>
          </cell>
          <cell r="E2906" t="str">
            <v>REFURBISH EQUIP:HYDRAULIC BLOCK</v>
          </cell>
          <cell r="F2906" t="str">
            <v>REFURBISH, EQUIPMENT: TYPE: HYDRAULIC BLOCK; METHOD: AS PER SCOPE OF WORK</v>
          </cell>
        </row>
        <row r="2907">
          <cell r="A2907" t="str">
            <v>3000052417</v>
          </cell>
          <cell r="B2907" t="str">
            <v>4</v>
          </cell>
          <cell r="C2907" t="str">
            <v>Active</v>
          </cell>
          <cell r="D2907" t="str">
            <v>HIRE, INTERN</v>
          </cell>
          <cell r="E2907" t="str">
            <v>HIRE, INTERN:YOUTH EMPLOYMENT</v>
          </cell>
          <cell r="F2907" t="str">
            <v>HIRE, INTERN: RESOURCE TYPE: YOUTH EMPLOYMENT; QUALIFICATION: MATRIC/ UNDERGRADUATE/ EQUIVALENT</v>
          </cell>
        </row>
        <row r="2908">
          <cell r="A2908" t="str">
            <v>3000052414</v>
          </cell>
          <cell r="B2908" t="str">
            <v>5</v>
          </cell>
          <cell r="C2908" t="str">
            <v>Active</v>
          </cell>
          <cell r="D2908" t="str">
            <v>TEST, EQUIPMENT</v>
          </cell>
          <cell r="E2908" t="str">
            <v>TEST EQP:INTERIM USER ACCEPTANCE TESTING</v>
          </cell>
          <cell r="F2908" t="str">
            <v>TEST, EQUIPMENT: TYPE: INTERIM USER ACCEPTANCE TESTING; METHOD: FACTORY; FREQUENCY: AS AND WHEN REQUIRED; FEEDBACK: PROCEDURE AND REPORT (SIGNED OFF BY BOTH PARTIES); VIBROSYSTM INC</v>
          </cell>
        </row>
        <row r="2909">
          <cell r="A2909" t="str">
            <v>3000052414</v>
          </cell>
          <cell r="B2909" t="str">
            <v>5</v>
          </cell>
          <cell r="C2909" t="str">
            <v>Active</v>
          </cell>
          <cell r="D2909" t="str">
            <v>TEST, EQUIPMENT</v>
          </cell>
          <cell r="E2909" t="str">
            <v>TEST EQP:INTERIM USER ACCEPTANCE TESTING</v>
          </cell>
          <cell r="F2909" t="str">
            <v>TEST, EQUIPMENT: TYPE: INTERIM USER ACCEPTANCE TESTING; METHOD: FACTORY; FREQUENCY: AS AND WHEN REQUIRED; FEEDBACK: PROCEDURE AND REPORT (SIGNED OFF BY BOTH PARTIES); VIBROSYSTM INC</v>
          </cell>
        </row>
        <row r="2910">
          <cell r="A2910" t="str">
            <v>3000052415</v>
          </cell>
          <cell r="B2910" t="str">
            <v>5</v>
          </cell>
          <cell r="C2910" t="str">
            <v>Active</v>
          </cell>
          <cell r="D2910" t="str">
            <v>TEST, EQUIPMENT</v>
          </cell>
          <cell r="E2910" t="str">
            <v>TEST EQP:FINAL ACCEPTANCE TESTING</v>
          </cell>
          <cell r="F2910" t="str">
            <v>TEST, EQUIPMENT: TYPE: FINAL ACCEPTANCE TESTING; METHOD: FACTORY; FREQUENCY: AS AND WHEN REQUIRED; FEEDBACK: PROCEDURE AND REPORT (SIGNED OFF BY BOTH PARTIES); VIBROSYSTM INC</v>
          </cell>
        </row>
        <row r="2911">
          <cell r="A2911" t="str">
            <v>3000052416</v>
          </cell>
          <cell r="B2911" t="str">
            <v>4</v>
          </cell>
          <cell r="C2911" t="str">
            <v>Active</v>
          </cell>
          <cell r="D2911" t="str">
            <v>INSTALL, EQUIPMENT</v>
          </cell>
          <cell r="E2911" t="str">
            <v>INSTL EQP:PDA/SM/SF PROTOTYPES</v>
          </cell>
          <cell r="F2911" t="str">
            <v>INSTALL, EQUIPMENT: TYPE: PDA/SM/SF PROTOTYPES; INCLUDING COMMISSION, SITE ACCEPTANCE TESTING AND TRAINING; VIBROSYSTM INC</v>
          </cell>
        </row>
        <row r="2912">
          <cell r="A2912" t="str">
            <v>3000052411</v>
          </cell>
          <cell r="B2912" t="str">
            <v>5</v>
          </cell>
          <cell r="C2912" t="str">
            <v>Active</v>
          </cell>
          <cell r="D2912" t="str">
            <v>DESIGN, EQUIPMENT</v>
          </cell>
          <cell r="E2912" t="str">
            <v>DSGN EQP:PROTOTYPE;ELECTRICAL</v>
          </cell>
          <cell r="F2912" t="str">
            <v>DESIGN, EQUIPMENT: TYPE: PROTOTYPE; METHOD: KEY ANALYTICS VISUALS REFERENCE DESIGN PROTOTYPE; DISCIPLINE: ELECTRICAL; FEEDBACK: REPORT SIGNED OFF BY BOTH PARTIES, AND PRESENTATION TO EMPLOYER; VIBROSYSTM INC</v>
          </cell>
        </row>
        <row r="2913">
          <cell r="A2913" t="str">
            <v>3000052412</v>
          </cell>
          <cell r="B2913" t="str">
            <v>4</v>
          </cell>
          <cell r="C2913" t="str">
            <v>Active</v>
          </cell>
          <cell r="D2913" t="str">
            <v>INSTALL, LIGHTING, INDUSTRIAL</v>
          </cell>
          <cell r="E2913" t="str">
            <v>INSTL LGHTG INDSTRL:DRILL WALL OPENING</v>
          </cell>
          <cell r="F2913" t="str">
            <v>INSTALL, LIGHTING, INDUSTRIAL: TYPE: DRILL WALL OPENING</v>
          </cell>
        </row>
        <row r="2914">
          <cell r="A2914" t="str">
            <v>3000052413</v>
          </cell>
          <cell r="B2914" t="str">
            <v>5</v>
          </cell>
          <cell r="C2914" t="str">
            <v>Active</v>
          </cell>
          <cell r="D2914" t="str">
            <v>DESIGN, EQUIPMENT</v>
          </cell>
          <cell r="E2914" t="str">
            <v>DSGN EQP:PROTOTYPE;ELECTRICAL</v>
          </cell>
          <cell r="F2914" t="str">
            <v>DESIGN, EQUIPMENT: TYPE: PROTOTYPE; METHOD: SYSTEM SPECIFICATION DRAFT; DISCIPLINE: ELECTRICAL; FEEDBACK: REPORT SIGNED OFF BY BOTH PARTIES, AND PRESENTATION TO EMPLOYER; VIBROSYSTM INC</v>
          </cell>
        </row>
        <row r="2915">
          <cell r="A2915" t="str">
            <v>3000052410</v>
          </cell>
          <cell r="B2915" t="str">
            <v>4</v>
          </cell>
          <cell r="C2915" t="str">
            <v>Active</v>
          </cell>
          <cell r="D2915" t="str">
            <v>INSTALL, OUTLET, ELECTRICAL</v>
          </cell>
          <cell r="E2915" t="str">
            <v>INSTL OUTL ELEC:SOCKET;220 V</v>
          </cell>
          <cell r="F2915" t="str">
            <v>INSTALL, OUTLET, ELECTRICAL: TYPE: SOCKET; POWER RATING: 220 V; RATE INCLUDES REMOVAL OF DAMAGED ELECTRICAL WALL SOCKET.</v>
          </cell>
        </row>
        <row r="2916">
          <cell r="A2916" t="str">
            <v>3000052408</v>
          </cell>
          <cell r="B2916" t="str">
            <v>5</v>
          </cell>
          <cell r="C2916" t="str">
            <v>Active</v>
          </cell>
          <cell r="D2916" t="str">
            <v>DESIGN, EQUIPMENT</v>
          </cell>
          <cell r="E2916" t="str">
            <v>DSGN EQP:PROTOTYPE;ELECTRICAL</v>
          </cell>
          <cell r="F2916" t="str">
            <v>DESIGN, EQUIPMENT: TYPE: PROTOTYPE; METHOD: KEY ANALYTICS VISUALS REFERENCE DESIGN DEMONSTRATION; DISCIPLINE: ELECTRICAL; FEEDBACK: REPORT SIGNED OFF BY BOTH PARTIES, AND PRESENTATION TO EMPLOYER; VIBROSYSTM INC</v>
          </cell>
        </row>
        <row r="2917">
          <cell r="A2917" t="str">
            <v>3000052409</v>
          </cell>
          <cell r="B2917" t="str">
            <v>4</v>
          </cell>
          <cell r="C2917" t="str">
            <v>Active</v>
          </cell>
          <cell r="D2917" t="str">
            <v>MAINTAIN, AIR CONDITIONER</v>
          </cell>
          <cell r="E2917" t="str">
            <v>MAINT AIRCON:REPLACE; CENTRAL</v>
          </cell>
          <cell r="F2917" t="str">
            <v>MAINTAIN, AIR CONDITIONER: TYPE: REPLACE; CENTRAL</v>
          </cell>
        </row>
        <row r="2918">
          <cell r="A2918" t="str">
            <v>3000052407</v>
          </cell>
          <cell r="B2918" t="str">
            <v>5</v>
          </cell>
          <cell r="C2918" t="str">
            <v>Active</v>
          </cell>
          <cell r="D2918" t="str">
            <v>DESIGN, EQUIPMENT</v>
          </cell>
          <cell r="E2918" t="str">
            <v>DSGN EQP:PROTOTYPE;ELECTRICAL</v>
          </cell>
          <cell r="F2918" t="str">
            <v>DESIGN, EQUIPMENT: TYPE: PROTOTYPE; METHOD: KEY ANALYTICS VISUALS REFERENCE DESIGN APPROVAL; DISCIPLINE: ELECTRICAL; FEEDBACK: REPORT SIGNED OFF BY BOTH PARTIES, AND PRESENTATION TO EMPLOYER; VIBROSYSTM INC</v>
          </cell>
        </row>
        <row r="2919">
          <cell r="A2919" t="str">
            <v>3000052406</v>
          </cell>
          <cell r="B2919" t="str">
            <v>4</v>
          </cell>
          <cell r="C2919" t="str">
            <v>Active</v>
          </cell>
          <cell r="D2919" t="str">
            <v>MAINTAIN, SWITCH</v>
          </cell>
          <cell r="E2919" t="str">
            <v>MAINT SWCH:DAY- NIGHT;REPAIR/REPLACE</v>
          </cell>
          <cell r="F2919" t="str">
            <v>MAINTAIN, SWITCH: TYPE: DAY- NIGHT; METHOD: REPAIR/REPLACE</v>
          </cell>
        </row>
        <row r="2920">
          <cell r="A2920" t="str">
            <v>3000052404</v>
          </cell>
          <cell r="B2920" t="str">
            <v>5</v>
          </cell>
          <cell r="C2920" t="str">
            <v>Active</v>
          </cell>
          <cell r="D2920" t="str">
            <v>DESIGN, EQUIPMENT</v>
          </cell>
          <cell r="E2920" t="str">
            <v>DSGN EQP:PROTOTYPE;ELECTRICAL</v>
          </cell>
          <cell r="F2920" t="str">
            <v>DESIGN, EQUIPMENT: TYPE: PROTOTYPE; METHOD: FINAL SYSTEM SPECIFICATION; DISCIPLINE: ELECTRICAL; FEEDBACK: REPORT SIGNED OFF BY BOTH PARTIES, AND PRESENTATION TO EMPLOYER; VIBROSYSTM INC</v>
          </cell>
        </row>
        <row r="2921">
          <cell r="A2921" t="str">
            <v>3000052403</v>
          </cell>
          <cell r="B2921" t="str">
            <v>4</v>
          </cell>
          <cell r="C2921" t="str">
            <v>Active</v>
          </cell>
          <cell r="D2921" t="str">
            <v>MAINTAIN, GUTTER</v>
          </cell>
          <cell r="E2921" t="str">
            <v>MAINT GUTTER:RAIN;ZINC;REPAIR/ REPLACE</v>
          </cell>
          <cell r="F2921" t="str">
            <v>MAINTAIN, GUTTER: TYPE: RAIN; MATERIAL: ZINC; METHOD: REPAIR/ REPLACE</v>
          </cell>
        </row>
        <row r="2922">
          <cell r="A2922" t="str">
            <v>3000052402</v>
          </cell>
          <cell r="B2922" t="str">
            <v>5</v>
          </cell>
          <cell r="C2922" t="str">
            <v>Active</v>
          </cell>
          <cell r="D2922" t="str">
            <v>DESIGN, EQUIPMENT</v>
          </cell>
          <cell r="E2922" t="str">
            <v>DSGN EQP:PROTOTYPE;ELECTRICAL</v>
          </cell>
          <cell r="F2922" t="str">
            <v>DESIGN, EQUIPMENT: TYPE: PROTOTYPE; METHOD: ALGORITHMS AND VISUAL ANALYTICS ADDITION TO SPECIFICATION; DISCIPLINE: ELECTRICAL; FEEDBACK: FINAL SYSTEM SPECIFICATION DOCUMENT, REPORT SIGNED OFF BY BOTH PARTIES AND PRESENTATION TO EMPLOYER; VIBROSYSTM INC</v>
          </cell>
        </row>
        <row r="2923">
          <cell r="A2923" t="str">
            <v>3000052405</v>
          </cell>
          <cell r="B2923" t="str">
            <v>4</v>
          </cell>
          <cell r="C2923" t="str">
            <v>Active</v>
          </cell>
          <cell r="D2923" t="str">
            <v>INSTALL, LIGHTING, INDUSTRIAL</v>
          </cell>
          <cell r="E2923" t="str">
            <v>INSTL LGHTG INDSTRL:FITTING &amp; BULB TUBES</v>
          </cell>
          <cell r="F2923" t="str">
            <v>INSTALL, LIGHTING, INDUSTRIAL: TYPE: FITTING &amp; BULB TUBES; RATE INCLUDES REMOVAL OF DAMAGED/ FAULTY LIGHTS FITTINGS AND BULB TUBES.</v>
          </cell>
        </row>
        <row r="2924">
          <cell r="A2924" t="str">
            <v>3000052401</v>
          </cell>
          <cell r="B2924" t="str">
            <v>4</v>
          </cell>
          <cell r="C2924" t="str">
            <v>Active</v>
          </cell>
          <cell r="D2924" t="str">
            <v>REPAIR, EQUIPMENT, ELECTRONIC</v>
          </cell>
          <cell r="E2924" t="str">
            <v>REPR EQP ELECTRNC:SUBSTATION DB BOARD</v>
          </cell>
          <cell r="F2924" t="str">
            <v>REPAIR, EQUIPMENT, ELECTRONIC: TYPE: SUBSTATION DB BOARD; REPAIR TYPE: REPLACE FAULTY</v>
          </cell>
        </row>
        <row r="2925">
          <cell r="A2925" t="str">
            <v>3000052399</v>
          </cell>
          <cell r="B2925" t="str">
            <v>4</v>
          </cell>
          <cell r="C2925" t="str">
            <v>Active</v>
          </cell>
          <cell r="D2925" t="str">
            <v>MAINTAIN AND SUPPORT, SOFTWARE</v>
          </cell>
          <cell r="E2925" t="str">
            <v>MAINT SUPRT SFTWR:ETS AND AEU-MI</v>
          </cell>
          <cell r="F2925" t="str">
            <v>MAINTAIN AND SUPPORT, SOFTWARE: SYSTEM APPLICATION: ETS AND AEU-MI; STAND ALONE LICENSE</v>
          </cell>
        </row>
        <row r="2926">
          <cell r="A2926" t="str">
            <v>3000052400</v>
          </cell>
          <cell r="B2926" t="str">
            <v>4</v>
          </cell>
          <cell r="C2926" t="str">
            <v>Active</v>
          </cell>
          <cell r="D2926" t="str">
            <v>MAINTAIN AND SUPPORT, SOFTWARE</v>
          </cell>
          <cell r="E2926" t="str">
            <v>MAINT SUPRT SFTWR:ETS AND AEU-MI</v>
          </cell>
          <cell r="F2926" t="str">
            <v>MAINTAIN AND SUPPORT, SOFTWARE: SYSTEM APPLICATION: ETS AND AEU-MI; NETWORK LICENSE</v>
          </cell>
        </row>
        <row r="2927">
          <cell r="A2927" t="str">
            <v>3000052397</v>
          </cell>
          <cell r="B2927" t="str">
            <v>5</v>
          </cell>
          <cell r="C2927" t="str">
            <v>Active</v>
          </cell>
          <cell r="D2927" t="str">
            <v>INVESTIGATE, INCIDENT</v>
          </cell>
          <cell r="E2927" t="str">
            <v>INVES INCDT:RCA INVESTIGATION</v>
          </cell>
          <cell r="F2927" t="str">
            <v>INVESTIGATE, INCIDENT: TYPE: RCA INVESTIGATION; FEEDBACK: REPORT AND IMPLEMENTED SOLUTION STEPS; GIT DATA CENTRE</v>
          </cell>
        </row>
        <row r="2928">
          <cell r="A2928" t="str">
            <v>3000052398</v>
          </cell>
          <cell r="B2928" t="str">
            <v>5</v>
          </cell>
          <cell r="C2928" t="str">
            <v>Active</v>
          </cell>
          <cell r="D2928" t="str">
            <v>PROVIDE, SUPPORT SERVICE</v>
          </cell>
          <cell r="E2928" t="str">
            <v>PRVD SUPRT SERV:DATA CENTRE MANAGEMENT</v>
          </cell>
          <cell r="F2928" t="str">
            <v>PROVIDE, SUPPORT SERVICE: TYPE: DATA CENTRE MANAGEMENT; METHOD: END TO END MANAGEMENT; GIT DATA CENTRE</v>
          </cell>
        </row>
        <row r="2929">
          <cell r="A2929" t="str">
            <v>3000052395</v>
          </cell>
          <cell r="B2929" t="str">
            <v>4</v>
          </cell>
          <cell r="C2929" t="str">
            <v>Active</v>
          </cell>
          <cell r="D2929" t="str">
            <v>MAINTAIN AND SUPPORT, SOFTWARE</v>
          </cell>
          <cell r="E2929" t="str">
            <v>MAINT SUPRT SFTWR:AVEVA</v>
          </cell>
          <cell r="F2929" t="str">
            <v>MAINTAIN AND SUPPORT, SOFTWARE: SYSTEM APPLICATION: AVEVA; PREDICTIVE ANALYTIC</v>
          </cell>
        </row>
        <row r="2930">
          <cell r="A2930" t="str">
            <v>3000052396</v>
          </cell>
          <cell r="B2930" t="str">
            <v>4</v>
          </cell>
          <cell r="C2930" t="str">
            <v>Active</v>
          </cell>
          <cell r="D2930" t="str">
            <v>REFILL, CYLINDER</v>
          </cell>
          <cell r="E2930" t="str">
            <v>REFIL CYL:ALUMINUM D;424 L;OXYGEN</v>
          </cell>
          <cell r="F2930" t="str">
            <v>REFILL, CYLINDER: TYPE: ALUMINUM D; CAPACITY: 424 L; FILLER MATERIAL: OXYGEN; FREQUENCY: AS REQUIRED</v>
          </cell>
        </row>
        <row r="2931">
          <cell r="A2931" t="str">
            <v>3000052394</v>
          </cell>
          <cell r="B2931" t="str">
            <v>3</v>
          </cell>
          <cell r="C2931" t="str">
            <v>Active</v>
          </cell>
          <cell r="D2931" t="str">
            <v>PAY FEE, PLATFORM AS A SERVICE</v>
          </cell>
          <cell r="E2931" t="str">
            <v>PAY FEE PAAS:TOAD FOR ORACLE;YEARLY</v>
          </cell>
          <cell r="F2931" t="str">
            <v>PAY FEE, PLATFORM AS A SERVICE: TYPE: TOAD FOR ORACLE; FREQUENCY: YEARLY; LICENSE SUBSCRIPTION INCLUDES MAINTENANCE</v>
          </cell>
        </row>
        <row r="2932">
          <cell r="A2932" t="str">
            <v>3000052393</v>
          </cell>
          <cell r="B2932" t="str">
            <v>4</v>
          </cell>
          <cell r="C2932" t="str">
            <v>Active</v>
          </cell>
          <cell r="D2932" t="str">
            <v>TRAIN, PERSONNEL</v>
          </cell>
          <cell r="E2932" t="str">
            <v>TRAIN PRSNL:GENERATION;5 DAYS</v>
          </cell>
          <cell r="F2932" t="str">
            <v>TRAIN, PERSONNEL: COURSE TYPE: GENERATION; MODULE: CREW RESOURCE MANAGEMENT; DURATION: 5 DAYS</v>
          </cell>
        </row>
        <row r="2933">
          <cell r="A2933" t="str">
            <v>3000052390</v>
          </cell>
          <cell r="B2933" t="str">
            <v>5</v>
          </cell>
          <cell r="C2933" t="str">
            <v>Active</v>
          </cell>
          <cell r="D2933" t="str">
            <v>PROVIDE, RESCUE SERVICE</v>
          </cell>
          <cell r="E2933" t="str">
            <v>PRVD RESC SERV:AMBULANCE</v>
          </cell>
          <cell r="F2933" t="str">
            <v>PROVIDE, RESCUE SERVICE: TYPE: AMBULANCE; METHOD: EMERGENCY RESPONSE</v>
          </cell>
        </row>
        <row r="2934">
          <cell r="A2934" t="str">
            <v>3000052392</v>
          </cell>
          <cell r="B2934" t="str">
            <v>5</v>
          </cell>
          <cell r="C2934" t="str">
            <v>Active</v>
          </cell>
          <cell r="D2934" t="str">
            <v>PROVIDE, RESCUE SERVICE</v>
          </cell>
          <cell r="E2934" t="str">
            <v>PRVD RESC SERV</v>
          </cell>
          <cell r="F2934" t="str">
            <v>PROVIDE, RESCUE SERVICE: TYPE: REPATRIATION OF MORTAL REMAINS; METHOD: TRANSPORT FROM PLACE OF INJURY TO HOMETOWN</v>
          </cell>
        </row>
        <row r="2935">
          <cell r="A2935" t="str">
            <v>3000052391</v>
          </cell>
          <cell r="B2935" t="str">
            <v>5</v>
          </cell>
          <cell r="C2935" t="str">
            <v>Active</v>
          </cell>
          <cell r="D2935" t="str">
            <v>PROVIDE, RESCUE SERVICE</v>
          </cell>
          <cell r="E2935" t="str">
            <v>PRVD RESC SERV:FLIGHT AMBULANCE</v>
          </cell>
          <cell r="F2935" t="str">
            <v>PROVIDE, RESCUE SERVICE: TYPE: FLIGHT AMBULANCE; METHOD: TRANSPORTATION OF THE INJURED</v>
          </cell>
        </row>
        <row r="2936">
          <cell r="A2936" t="str">
            <v>3000052389</v>
          </cell>
          <cell r="B2936" t="str">
            <v>5</v>
          </cell>
          <cell r="C2936" t="str">
            <v>Active</v>
          </cell>
          <cell r="D2936" t="str">
            <v>TRAIN, PERSONNEL</v>
          </cell>
          <cell r="E2936" t="str">
            <v>TRAIN PRSNL:VIRTUAL CLASSROOM;4 DAYS</v>
          </cell>
          <cell r="F2936" t="str">
            <v>TRAIN, PERSONNEL: COURSE TYPE: VIRTUAL CLASSROOM; MODULE: COMPRESSORS DESIGN, OPERATION AND MAINTENANCE; DURATION: 4 DAYS; QUALIFICATION: COMPRESSOR CERTIFICATE; ACCREDITATION BODY: ICMEESA; REFERENCE NO: PQ 24040</v>
          </cell>
        </row>
        <row r="2937">
          <cell r="A2937" t="str">
            <v>3000052388</v>
          </cell>
          <cell r="B2937" t="str">
            <v>5</v>
          </cell>
          <cell r="C2937" t="str">
            <v>Active</v>
          </cell>
          <cell r="D2937" t="str">
            <v>TRAIN, PERSONNEL</v>
          </cell>
          <cell r="E2937" t="str">
            <v>TRAIN PRSNL:ON-SITE TRAINING;3 DAYS</v>
          </cell>
          <cell r="F2937" t="str">
            <v>TRAIN, PERSONNEL: COURSE TYPE: ON-SITE TRAINING; MODULE: PUMP OPERATIONS AND MAINTENANCE; DURATION: 3 DAYS; QUALIFICATION: PUMP CERTIFICATE; ACCREDITATION BODY: ICMEESA</v>
          </cell>
        </row>
        <row r="2938">
          <cell r="A2938" t="str">
            <v>3000052381</v>
          </cell>
          <cell r="B2938" t="str">
            <v>5</v>
          </cell>
          <cell r="C2938" t="str">
            <v>Active</v>
          </cell>
          <cell r="D2938" t="str">
            <v>CREATE, DOCUMENT</v>
          </cell>
          <cell r="E2938" t="str">
            <v>CREATE DOC:OCCUP HYGIENE ASSESSMENT</v>
          </cell>
          <cell r="F2938" t="str">
            <v>CREATE, DOCUMENT: TYPE: OCCUP HYGIENE ASSESSMENT; MEDIA: ELECTRONIC</v>
          </cell>
        </row>
        <row r="2939">
          <cell r="A2939" t="str">
            <v>3000052387</v>
          </cell>
          <cell r="B2939" t="str">
            <v>5</v>
          </cell>
          <cell r="C2939" t="str">
            <v>Active</v>
          </cell>
          <cell r="D2939" t="str">
            <v>PROVIDE, INFORMATION</v>
          </cell>
          <cell r="E2939" t="str">
            <v>PROV INFO:INDOOR AIR QUALITY ASSESMENT</v>
          </cell>
          <cell r="F2939" t="str">
            <v>PROVIDE, INFORMATION: TYPE: INDOOR AIR QUALITY ASSESMENT; FEEDBACK: CONFIDENTIAL REPORT; IN ACCORDANCE WITH REGULATION 5 OF THE ENVIRONMENTAL REGULATIONS FOR WORKPLACES PROMULGATED UNDER THE OCCUPATIONAL HEALTH AND SAFETY ACT, ACT NO.85 OF 1993</v>
          </cell>
        </row>
        <row r="2940">
          <cell r="A2940" t="str">
            <v>3000052383</v>
          </cell>
          <cell r="B2940" t="str">
            <v>5</v>
          </cell>
          <cell r="C2940" t="str">
            <v>Active</v>
          </cell>
          <cell r="D2940" t="str">
            <v>PROVIDE, INFORMATION</v>
          </cell>
          <cell r="E2940" t="str">
            <v>PROV INFO:ILLUMINATION ASSESSMENT</v>
          </cell>
          <cell r="F2940" t="str">
            <v>PROVIDE, INFORMATION: TYPE: ILLUMINATION ASSESSMENT; FEEDBACK: CONFIDENTIAL REPORT; AS PER THE SOUTH AFRICAN NATIONAL STANDARDS, SANS CODE OF PRACTICE 10114-2: 2020 (INTERIOR LIGHTING)</v>
          </cell>
        </row>
        <row r="2941">
          <cell r="A2941" t="str">
            <v>3000052382</v>
          </cell>
          <cell r="B2941" t="str">
            <v>5</v>
          </cell>
          <cell r="C2941" t="str">
            <v>Active</v>
          </cell>
          <cell r="D2941" t="str">
            <v>PROVIDE, INFORMATION</v>
          </cell>
          <cell r="E2941" t="str">
            <v>PROV INFO:WHOLE BODY VIBRATION ASSESMENT</v>
          </cell>
          <cell r="F2941" t="str">
            <v>PROVIDE, INFORMATION: TYPE: WHOLE BODY VIBRATION ASSESMENT; FEEDBACK: CONFIDENTIAL REPORT; IN ACCORDANCE WITH ISO 5349(HAV)</v>
          </cell>
        </row>
        <row r="2942">
          <cell r="A2942" t="str">
            <v>3000052386</v>
          </cell>
          <cell r="B2942" t="str">
            <v>5</v>
          </cell>
          <cell r="C2942" t="str">
            <v>Active</v>
          </cell>
          <cell r="D2942" t="str">
            <v>PROVIDE, INFORMATION</v>
          </cell>
          <cell r="E2942" t="str">
            <v>PROV INFO:ERGONOMICS ASSESSMENT</v>
          </cell>
          <cell r="F2942" t="str">
            <v>PROVIDE, INFORMATION: TYPE: ERGONOMICS ASSESSMENT; FEEDBACK: CONFIDENTIAL REPORT; IN ACCORDANCE WITH THE OCCUPATIONAL HEALTH AND SAFETY ACT, 1993: ERGONOMICS REGULATIONS, 2019</v>
          </cell>
        </row>
        <row r="2943">
          <cell r="A2943" t="str">
            <v>3000052384</v>
          </cell>
          <cell r="B2943" t="str">
            <v>5</v>
          </cell>
          <cell r="C2943" t="str">
            <v>Active</v>
          </cell>
          <cell r="D2943" t="str">
            <v>PROVIDE, INFORMATION</v>
          </cell>
          <cell r="E2943" t="str">
            <v>PROV INFO:AREA NOISE ASSESSMENT</v>
          </cell>
          <cell r="F2943" t="str">
            <v>PROVIDE, INFORMATION: TYPE: AREA NOISE ASSESSMENT; FEEDBACK: CONFIDENTIAL REPORT; IN ACCORDANCE WITH SOUTH AFRICAN NATIONAL STANDARDS, SANS CODE OF PRACTICE 10083 OF 2023</v>
          </cell>
        </row>
        <row r="2944">
          <cell r="A2944" t="str">
            <v>3000052385</v>
          </cell>
          <cell r="B2944" t="str">
            <v>5</v>
          </cell>
          <cell r="C2944" t="str">
            <v>Active</v>
          </cell>
          <cell r="D2944" t="str">
            <v>PROVIDE, INFORMATION</v>
          </cell>
          <cell r="E2944" t="str">
            <v>PROV INFO:RISK ASSESSMENT (HCA)</v>
          </cell>
          <cell r="F2944" t="str">
            <v>PROVIDE, INFORMATION: TYPE: RISK ASSESSMENT (HCA); FEEDBACK: CONFIDENTIAL REPORT; IN ACCORDANCE WITH THE OCCUPATIONAL HEALTH AND SAFETY ACT, ACT NO. 85 OF 1993, AND APPLICABLE REGULATIONS E.G., REGULATIONS FOR HAZARDOUS CHEMICAL AGENTS, LEAD REGULATIONS AND NOISE INDUCED HEARING LOSS REGULATIONS</v>
          </cell>
        </row>
        <row r="2945">
          <cell r="A2945" t="str">
            <v>3000052380</v>
          </cell>
          <cell r="B2945" t="str">
            <v>5</v>
          </cell>
          <cell r="C2945" t="str">
            <v>Active</v>
          </cell>
          <cell r="D2945" t="str">
            <v>CONDUCT, STUDY</v>
          </cell>
          <cell r="E2945" t="str">
            <v>CONDUCT, STUDY:PROPOSAL</v>
          </cell>
          <cell r="F2945" t="str">
            <v>CONDUCT, STUDY: TYPE: PROPOSAL; TITLE: HPLC AND GC INSTRUMENT MAINTENANCE; FEEDBACK: EXPRESSION OF INTEREST</v>
          </cell>
        </row>
        <row r="2946">
          <cell r="A2946" t="str">
            <v>3000052375</v>
          </cell>
          <cell r="B2946" t="str">
            <v>5</v>
          </cell>
          <cell r="C2946" t="str">
            <v>Active</v>
          </cell>
          <cell r="D2946" t="str">
            <v>TRAVEL</v>
          </cell>
          <cell r="E2946" t="str">
            <v>TRVL:ROAD;301 - 400 KM</v>
          </cell>
          <cell r="F2946" t="str">
            <v>TRAVEL: TYPE: ROAD; DISTANCE: 301 - 400 KM</v>
          </cell>
        </row>
        <row r="2947">
          <cell r="A2947" t="str">
            <v>3000052363</v>
          </cell>
          <cell r="B2947" t="str">
            <v>5</v>
          </cell>
          <cell r="C2947" t="str">
            <v>Active</v>
          </cell>
          <cell r="D2947" t="str">
            <v>TRAVEL</v>
          </cell>
          <cell r="E2947" t="str">
            <v>TRVL:ROAD;501 - 600 KM</v>
          </cell>
          <cell r="F2947" t="str">
            <v>TRAVEL: TYPE: ROAD; DISTANCE: 501 - 600 KM</v>
          </cell>
        </row>
        <row r="2948">
          <cell r="A2948" t="str">
            <v>3000052370</v>
          </cell>
          <cell r="B2948" t="str">
            <v>5</v>
          </cell>
          <cell r="C2948" t="str">
            <v>Active</v>
          </cell>
          <cell r="D2948" t="str">
            <v>TRAVEL</v>
          </cell>
          <cell r="E2948" t="str">
            <v>TRVL:ROAD;701 - 800 KM</v>
          </cell>
          <cell r="F2948" t="str">
            <v>TRAVEL: TYPE: ROAD; DISTANCE: 701 - 800 KM</v>
          </cell>
        </row>
        <row r="2949">
          <cell r="A2949" t="str">
            <v>3000052365</v>
          </cell>
          <cell r="B2949" t="str">
            <v>5</v>
          </cell>
          <cell r="C2949" t="str">
            <v>Active</v>
          </cell>
          <cell r="D2949" t="str">
            <v>TRAVEL</v>
          </cell>
          <cell r="E2949" t="str">
            <v>TRVL:ROAD;1201 - 1300 KM</v>
          </cell>
          <cell r="F2949" t="str">
            <v>TRAVEL: TYPE: ROAD; DISTANCE: 1201 - 1300 KM</v>
          </cell>
        </row>
        <row r="2950">
          <cell r="A2950" t="str">
            <v>3000052374</v>
          </cell>
          <cell r="B2950" t="str">
            <v>5</v>
          </cell>
          <cell r="C2950" t="str">
            <v>Active</v>
          </cell>
          <cell r="D2950" t="str">
            <v>TRAVEL</v>
          </cell>
          <cell r="E2950" t="str">
            <v>TRVL:ROAD;101 - 200 KM</v>
          </cell>
          <cell r="F2950" t="str">
            <v>TRAVEL: TYPE: ROAD; DISTANCE: 101 - 200 KM</v>
          </cell>
        </row>
        <row r="2951">
          <cell r="A2951" t="str">
            <v>3000052367</v>
          </cell>
          <cell r="B2951" t="str">
            <v>5</v>
          </cell>
          <cell r="C2951" t="str">
            <v>Active</v>
          </cell>
          <cell r="D2951" t="str">
            <v>TRAVEL</v>
          </cell>
          <cell r="E2951" t="str">
            <v>TRVL:ROAD;2501 - 3000 KM</v>
          </cell>
          <cell r="F2951" t="str">
            <v>TRAVEL: TYPE: ROAD; DISTANCE: 2501 - 3000 KM</v>
          </cell>
        </row>
        <row r="2952">
          <cell r="A2952" t="str">
            <v>3000052372</v>
          </cell>
          <cell r="B2952" t="str">
            <v>5</v>
          </cell>
          <cell r="C2952" t="str">
            <v>Active</v>
          </cell>
          <cell r="D2952" t="str">
            <v>TRAVEL</v>
          </cell>
          <cell r="E2952" t="str">
            <v>TRVL:ROAD;1101 - 1200 KM</v>
          </cell>
          <cell r="F2952" t="str">
            <v>TRAVEL: TYPE: ROAD; DISTANCE: 1101 - 1200 KM</v>
          </cell>
        </row>
        <row r="2953">
          <cell r="A2953" t="str">
            <v>3000052376</v>
          </cell>
          <cell r="B2953" t="str">
            <v>5</v>
          </cell>
          <cell r="C2953" t="str">
            <v>Active</v>
          </cell>
          <cell r="D2953" t="str">
            <v>TRAVEL</v>
          </cell>
          <cell r="E2953" t="str">
            <v>TRVL:ROAD;201 - 300 KM</v>
          </cell>
          <cell r="F2953" t="str">
            <v>TRAVEL: TYPE: ROAD; DISTANCE: 201 - 300 KM</v>
          </cell>
        </row>
        <row r="2954">
          <cell r="A2954" t="str">
            <v>3000052379</v>
          </cell>
          <cell r="B2954" t="str">
            <v>5</v>
          </cell>
          <cell r="C2954" t="str">
            <v>Active</v>
          </cell>
          <cell r="D2954" t="str">
            <v>TRAVEL</v>
          </cell>
          <cell r="E2954" t="str">
            <v>TRVL:ROAD;601 - 700 KM</v>
          </cell>
          <cell r="F2954" t="str">
            <v>TRAVEL: TYPE: ROAD; DISTANCE: 601 - 700 KM</v>
          </cell>
        </row>
        <row r="2955">
          <cell r="A2955" t="str">
            <v>3000052373</v>
          </cell>
          <cell r="B2955" t="str">
            <v>5</v>
          </cell>
          <cell r="C2955" t="str">
            <v>Active</v>
          </cell>
          <cell r="D2955" t="str">
            <v>TRAVEL</v>
          </cell>
          <cell r="E2955" t="str">
            <v>TRVL:ROAD;1301 - 1400 KM</v>
          </cell>
          <cell r="F2955" t="str">
            <v>TRAVEL: TYPE: ROAD; DISTANCE: 1301 - 1400 KM</v>
          </cell>
        </row>
        <row r="2956">
          <cell r="A2956" t="str">
            <v>3000052364</v>
          </cell>
          <cell r="B2956" t="str">
            <v>5</v>
          </cell>
          <cell r="C2956" t="str">
            <v>Active</v>
          </cell>
          <cell r="D2956" t="str">
            <v>TRAVEL</v>
          </cell>
          <cell r="E2956" t="str">
            <v>TRVL:ROAD;901 - 1000 KM</v>
          </cell>
          <cell r="F2956" t="str">
            <v>TRAVEL: TYPE: ROAD; DISTANCE: 901 - 1000 KM</v>
          </cell>
        </row>
        <row r="2957">
          <cell r="A2957" t="str">
            <v>3000052377</v>
          </cell>
          <cell r="B2957" t="str">
            <v>5</v>
          </cell>
          <cell r="C2957" t="str">
            <v>Active</v>
          </cell>
          <cell r="D2957" t="str">
            <v>TRAVEL</v>
          </cell>
          <cell r="E2957" t="str">
            <v>TRVL:ROAD;401 - 500 KM</v>
          </cell>
          <cell r="F2957" t="str">
            <v>TRAVEL: TYPE: ROAD; DISTANCE: 401 - 500 KM</v>
          </cell>
        </row>
        <row r="2958">
          <cell r="A2958" t="str">
            <v>3000052361</v>
          </cell>
          <cell r="B2958" t="str">
            <v>5</v>
          </cell>
          <cell r="C2958" t="str">
            <v>Active</v>
          </cell>
          <cell r="D2958" t="str">
            <v>TRAVEL</v>
          </cell>
          <cell r="E2958" t="str">
            <v>TRVL:ROAD;1501 - 2000 KM</v>
          </cell>
          <cell r="F2958" t="str">
            <v>TRAVEL: TYPE: ROAD; DISTANCE: 1501 - 2000 KM</v>
          </cell>
        </row>
        <row r="2959">
          <cell r="A2959" t="str">
            <v>3000052362</v>
          </cell>
          <cell r="B2959" t="str">
            <v>5</v>
          </cell>
          <cell r="C2959" t="str">
            <v>Active</v>
          </cell>
          <cell r="D2959" t="str">
            <v>TRAVEL</v>
          </cell>
          <cell r="E2959" t="str">
            <v>TRVL:ROAD;801 - 900 KM</v>
          </cell>
          <cell r="F2959" t="str">
            <v>TRAVEL: TYPE: ROAD; DISTANCE: 801 - 900 KM</v>
          </cell>
        </row>
        <row r="2960">
          <cell r="A2960" t="str">
            <v>3000052369</v>
          </cell>
          <cell r="B2960" t="str">
            <v>5</v>
          </cell>
          <cell r="C2960" t="str">
            <v>Active</v>
          </cell>
          <cell r="D2960" t="str">
            <v>TRAVEL</v>
          </cell>
          <cell r="E2960" t="str">
            <v>TRVL:ROAD;3001 - 3500 KM</v>
          </cell>
          <cell r="F2960" t="str">
            <v>TRAVEL: TYPE: ROAD; DISTANCE: 3001 - 3500 KM</v>
          </cell>
        </row>
        <row r="2961">
          <cell r="A2961" t="str">
            <v>3000052368</v>
          </cell>
          <cell r="B2961" t="str">
            <v>5</v>
          </cell>
          <cell r="C2961" t="str">
            <v>Active</v>
          </cell>
          <cell r="D2961" t="str">
            <v>TRAVEL</v>
          </cell>
          <cell r="E2961" t="str">
            <v>TRVL:ROAD;0 - 100 KM</v>
          </cell>
          <cell r="F2961" t="str">
            <v>TRAVEL: TYPE: ROAD; DISTANCE: 0 - 100 KM</v>
          </cell>
        </row>
        <row r="2962">
          <cell r="A2962" t="str">
            <v>3000052378</v>
          </cell>
          <cell r="B2962" t="str">
            <v>5</v>
          </cell>
          <cell r="C2962" t="str">
            <v>Active</v>
          </cell>
          <cell r="D2962" t="str">
            <v>TRAVEL</v>
          </cell>
          <cell r="E2962" t="str">
            <v>TRVL:ROAD;2001 - 2500 KM</v>
          </cell>
          <cell r="F2962" t="str">
            <v>TRAVEL: TYPE: ROAD; DISTANCE: 2001 - 2500 KM</v>
          </cell>
        </row>
        <row r="2963">
          <cell r="A2963" t="str">
            <v>3000052366</v>
          </cell>
          <cell r="B2963" t="str">
            <v>5</v>
          </cell>
          <cell r="C2963" t="str">
            <v>Active</v>
          </cell>
          <cell r="D2963" t="str">
            <v>TRAVEL</v>
          </cell>
          <cell r="E2963" t="str">
            <v>TRVL:ROAD;1001 - 1100 KM</v>
          </cell>
          <cell r="F2963" t="str">
            <v>TRAVEL: TYPE: ROAD; DISTANCE: 1001 - 1100 KM</v>
          </cell>
        </row>
        <row r="2964">
          <cell r="A2964" t="str">
            <v>3000052371</v>
          </cell>
          <cell r="B2964" t="str">
            <v>5</v>
          </cell>
          <cell r="C2964" t="str">
            <v>Active</v>
          </cell>
          <cell r="D2964" t="str">
            <v>TRAVEL</v>
          </cell>
          <cell r="E2964" t="str">
            <v>TRVL:ROAD;1401 - 1500 KM</v>
          </cell>
          <cell r="F2964" t="str">
            <v>TRAVEL: TYPE: ROAD; DISTANCE: 1401 - 1500 KM</v>
          </cell>
        </row>
        <row r="2965">
          <cell r="A2965" t="str">
            <v>3000036724</v>
          </cell>
          <cell r="B2965" t="str">
            <v>5</v>
          </cell>
          <cell r="C2965" t="str">
            <v>Active</v>
          </cell>
          <cell r="D2965" t="str">
            <v>BUILD, FOUNDATION</v>
          </cell>
          <cell r="E2965" t="str">
            <v>BLD FNDTN:19.5M POLE</v>
          </cell>
          <cell r="F2965" t="str">
            <v>BUILD, FOUNDATION: TYPE: 132KV, STEEL MONOPOLE, TERMINAL, SELF SUPPORT SINGLE CIRCUIT, SOFT ROCK; FINISH: 19.5M POLE</v>
          </cell>
        </row>
        <row r="2966">
          <cell r="A2966" t="str">
            <v>3000036721</v>
          </cell>
          <cell r="B2966" t="str">
            <v>5</v>
          </cell>
          <cell r="C2966" t="str">
            <v>Active</v>
          </cell>
          <cell r="D2966" t="str">
            <v>BUILD, FOUNDATION</v>
          </cell>
          <cell r="E2966" t="str">
            <v>BLD FNDTN:24.4M POLE</v>
          </cell>
          <cell r="F2966" t="str">
            <v>BUILD, FOUNDATION: TYPE: 132KV, STEEL MONOPOLE, SELF SUPPORT, DOUBLE CIRCUIT STRAIN T-OFF -SOFT ROCK; FINISH: 24.4M POLE</v>
          </cell>
        </row>
        <row r="2967">
          <cell r="A2967" t="str">
            <v>3000052357</v>
          </cell>
          <cell r="B2967" t="str">
            <v>4</v>
          </cell>
          <cell r="C2967" t="str">
            <v>Active</v>
          </cell>
          <cell r="D2967" t="str">
            <v>ACCOMMODATION</v>
          </cell>
          <cell r="E2967" t="str">
            <v>ACCOMDTN:GUEST HOUSE</v>
          </cell>
          <cell r="F2967" t="str">
            <v>ACCOMMODATION: TYPE: GUEST HOUSE; OR BED AND BREAKFAST; ERECTION AND COMMISSIONING</v>
          </cell>
        </row>
        <row r="2968">
          <cell r="A2968" t="str">
            <v>3000052356</v>
          </cell>
          <cell r="B2968" t="str">
            <v>4</v>
          </cell>
          <cell r="C2968" t="str">
            <v>Active</v>
          </cell>
          <cell r="D2968" t="str">
            <v>ACCOMMODATION</v>
          </cell>
          <cell r="E2968" t="str">
            <v>ACCOMDTN:GUEST HOUSE</v>
          </cell>
          <cell r="F2968" t="str">
            <v>ACCOMMODATION: TYPE: GUEST HOUSE; OR BED AND BREAKFAST; ERECTION</v>
          </cell>
        </row>
        <row r="2969">
          <cell r="A2969" t="str">
            <v>3000052360</v>
          </cell>
          <cell r="B2969" t="str">
            <v>4</v>
          </cell>
          <cell r="C2969" t="str">
            <v>Active</v>
          </cell>
          <cell r="D2969" t="str">
            <v>ACCOMMODATION</v>
          </cell>
          <cell r="E2969" t="str">
            <v>ACCOMDTN:GUEST HOUSE</v>
          </cell>
          <cell r="F2969" t="str">
            <v>ACCOMMODATION: TYPE: GUEST HOUSE; OR BED AND BREAKFAST; COMMISSIONING</v>
          </cell>
        </row>
        <row r="2970">
          <cell r="A2970" t="str">
            <v>3000052359</v>
          </cell>
          <cell r="B2970" t="str">
            <v>4</v>
          </cell>
          <cell r="C2970" t="str">
            <v>Active</v>
          </cell>
          <cell r="D2970" t="str">
            <v>ACCOMMODATION</v>
          </cell>
          <cell r="E2970" t="str">
            <v>ACCOMDTN:GUEST HOUSE</v>
          </cell>
          <cell r="F2970" t="str">
            <v>ACCOMMODATION: TYPE: GUEST HOUSE; OR BED AND BREAKFAST;  DECOMMISSIONING</v>
          </cell>
        </row>
        <row r="2971">
          <cell r="A2971" t="str">
            <v>3000052358</v>
          </cell>
          <cell r="B2971" t="str">
            <v>4</v>
          </cell>
          <cell r="C2971" t="str">
            <v>Active</v>
          </cell>
          <cell r="D2971" t="str">
            <v>ACCOMMODATION</v>
          </cell>
          <cell r="E2971" t="str">
            <v>ACCOMDTN:GUEST HOUSE</v>
          </cell>
          <cell r="F2971" t="str">
            <v>ACCOMMODATION: TYPE: GUEST HOUSE; OR BED AND BREAKFAST;  DECOMMISSIONING AND ERECTION</v>
          </cell>
        </row>
        <row r="2972">
          <cell r="A2972" t="str">
            <v>3000052345</v>
          </cell>
          <cell r="B2972" t="str">
            <v>4</v>
          </cell>
          <cell r="C2972" t="str">
            <v>Active</v>
          </cell>
          <cell r="D2972" t="str">
            <v>INSTALL, EQUIPMENT</v>
          </cell>
          <cell r="E2972" t="str">
            <v>INSTL EQP:CLAMP;END CAP;132KV;ETP-TW2-AC</v>
          </cell>
          <cell r="F2972" t="str">
            <v>INSTALL, EQUIPMENT: TYPE: CLAMP;END CAP;132KV;ETP-TW2-AC; METHOD: PHYSICAL,ELECTRICAL; SUPPLY AND DELIVER</v>
          </cell>
        </row>
        <row r="2973">
          <cell r="A2973" t="str">
            <v>3000052350</v>
          </cell>
          <cell r="B2973" t="str">
            <v>4</v>
          </cell>
          <cell r="C2973" t="str">
            <v>Active</v>
          </cell>
          <cell r="D2973" t="str">
            <v>INSTALL, EQUIPMENT</v>
          </cell>
          <cell r="E2973" t="str">
            <v>INSTL EQP:BUSBAR TUBE 132KV 10300MM</v>
          </cell>
          <cell r="F2973" t="str">
            <v>INSTALL, EQUIPMENT: TYPE: BUSBAR TUBE 132KV 10300MM; METHOD: PHYSICAL,ELECTRICAL; DIA 200MM; SUPPLY AND DELIVER</v>
          </cell>
        </row>
        <row r="2974">
          <cell r="A2974" t="str">
            <v>3000052346</v>
          </cell>
          <cell r="B2974" t="str">
            <v>4</v>
          </cell>
          <cell r="C2974" t="str">
            <v>Active</v>
          </cell>
          <cell r="D2974" t="str">
            <v>INSTALL, EQUIPMENT</v>
          </cell>
          <cell r="E2974" t="str">
            <v>INSTL EQP:CLAMP;END CAP;132KV;ETEC-CF-F</v>
          </cell>
          <cell r="F2974" t="str">
            <v>INSTALL, EQUIPMENT: TYPE: CLAMP;END CAP;132KV;ETEC-CF-F; METHOD: PHYSICAL,ELECTRICAL; SUPPLY AND DELIVER</v>
          </cell>
        </row>
        <row r="2975">
          <cell r="A2975" t="str">
            <v>3000052355</v>
          </cell>
          <cell r="B2975" t="str">
            <v>4</v>
          </cell>
          <cell r="C2975" t="str">
            <v>Active</v>
          </cell>
          <cell r="D2975" t="str">
            <v>TRAIN, PERSONNEL</v>
          </cell>
          <cell r="E2975" t="str">
            <v>TRAIN PRSNL:BASIC PROTECTION TESTING</v>
          </cell>
          <cell r="F2975" t="str">
            <v>TRAIN, PERSONNEL: COURSE TYPE: BASIC PROTECTION TESTING; MODULE: SECONDARY TEST EQUIPMENT; DURATION: 5 DAY</v>
          </cell>
        </row>
        <row r="2976">
          <cell r="A2976" t="str">
            <v>3000052352</v>
          </cell>
          <cell r="B2976" t="str">
            <v>4</v>
          </cell>
          <cell r="C2976" t="str">
            <v>Active</v>
          </cell>
          <cell r="D2976" t="str">
            <v>INSTALL, EQUIPMENT</v>
          </cell>
          <cell r="E2976" t="str">
            <v>INSTL EQP:CONDUCTOR; CENTIPEDE; 132KV</v>
          </cell>
          <cell r="F2976" t="str">
            <v>INSTALL, EQUIPMENT: TYPE: CONDUCTOR; CENTIPEDE; 132KV; METHOD: PHYSICAL,ELECTRICAL; 400 MM2</v>
          </cell>
        </row>
        <row r="2977">
          <cell r="A2977" t="str">
            <v>3000052339</v>
          </cell>
          <cell r="B2977" t="str">
            <v>4</v>
          </cell>
          <cell r="C2977" t="str">
            <v>Active</v>
          </cell>
          <cell r="D2977" t="str">
            <v>INSTALL, EQUIPMENT</v>
          </cell>
          <cell r="E2977" t="str">
            <v>INSTL EQP:BUSBAR TUBE 132KV 11700MM</v>
          </cell>
          <cell r="F2977" t="str">
            <v>INSTALL, EQUIPMENT: TYPE: BUSBAR TUBE 132KV 11700MM; METHOD: PHYSICAL,ELECTRICAL; DIA 200MM; SUPPLY AND DELIVER</v>
          </cell>
        </row>
        <row r="2978">
          <cell r="A2978" t="str">
            <v>3000052340</v>
          </cell>
          <cell r="B2978" t="str">
            <v>4</v>
          </cell>
          <cell r="C2978" t="str">
            <v>Active</v>
          </cell>
          <cell r="D2978" t="str">
            <v>INSTALL, EQUIPMENT</v>
          </cell>
          <cell r="E2978" t="str">
            <v>INSTL EQP:BUSBAR TUBE 400KV 13300MM</v>
          </cell>
          <cell r="F2978" t="str">
            <v>INSTALL, EQUIPMENT: TYPE: BUSBAR TUBE 400KV 13300MM; METHOD: PHYSICAL,ELECTRICAL; DIA 250 MM; SUPPLY AND DELIVER</v>
          </cell>
        </row>
        <row r="2979">
          <cell r="A2979" t="str">
            <v>3000052337</v>
          </cell>
          <cell r="B2979" t="str">
            <v>4</v>
          </cell>
          <cell r="C2979" t="str">
            <v>Active</v>
          </cell>
          <cell r="D2979" t="str">
            <v>INSTALL, EQUIPMENT</v>
          </cell>
          <cell r="E2979" t="str">
            <v>INSTL EQP:FERRULES;PHYSICAL,ELECTRICAL</v>
          </cell>
          <cell r="F2979" t="str">
            <v>INSTALL, EQUIPMENT: TYPE: FERRULES; METHOD: PHYSICAL,ELECTRICAL; 50 MM; SUPPLY AND DELIVER</v>
          </cell>
        </row>
        <row r="2980">
          <cell r="A2980" t="str">
            <v>3000052332</v>
          </cell>
          <cell r="B2980" t="str">
            <v>4</v>
          </cell>
          <cell r="C2980" t="str">
            <v>Active</v>
          </cell>
          <cell r="D2980" t="str">
            <v>INSTALL, EQUIPMENT</v>
          </cell>
          <cell r="E2980" t="str">
            <v>INSTL EQP:TBEC/CR200;PHYSICAL,ELECTRICAL</v>
          </cell>
          <cell r="F2980" t="str">
            <v>INSTALL, EQUIPMENT: TYPE: TBEC/CR200; METHOD: PHYSICAL,ELECTRICAL</v>
          </cell>
        </row>
        <row r="2981">
          <cell r="A2981" t="str">
            <v>3000052342</v>
          </cell>
          <cell r="B2981" t="str">
            <v>4</v>
          </cell>
          <cell r="C2981" t="str">
            <v>Active</v>
          </cell>
          <cell r="D2981" t="str">
            <v>INSTALL, EQUIPMENT</v>
          </cell>
          <cell r="E2981" t="str">
            <v>INSTL EQP:POST INSULATOR;132KV;C10-550</v>
          </cell>
          <cell r="F2981" t="str">
            <v>INSTALL, EQUIPMENT: TYPE: POST INSULATOR;132KV;C10-550; METHOD: PHYSICAL,ELECTRICAL; 31 MM/KV; SUPPLY AND DELIVER</v>
          </cell>
        </row>
        <row r="2982">
          <cell r="A2982" t="str">
            <v>3000052335</v>
          </cell>
          <cell r="B2982" t="str">
            <v>4</v>
          </cell>
          <cell r="C2982" t="str">
            <v>Active</v>
          </cell>
          <cell r="D2982" t="str">
            <v>INSTALL, EQUIPMENT</v>
          </cell>
          <cell r="E2982" t="str">
            <v>INSTL EQP:CLAMP;END CAP;132KV;ETP-IL2-AB</v>
          </cell>
          <cell r="F2982" t="str">
            <v>INSTALL, EQUIPMENT: TYPE: CLAMP;END CAP;132KV;ETP-IL2-AB; METHOD: PHYSICAL,ELECTRICAL; SUPPLY AND DELIVER</v>
          </cell>
        </row>
        <row r="2983">
          <cell r="A2983" t="str">
            <v>3000052341</v>
          </cell>
          <cell r="B2983" t="str">
            <v>4</v>
          </cell>
          <cell r="C2983" t="str">
            <v>Active</v>
          </cell>
          <cell r="D2983" t="str">
            <v>INSTALL, EQUIPMENT</v>
          </cell>
          <cell r="E2983" t="str">
            <v>INSTL EQP:BUSBAR TUBE 400KV12000MM</v>
          </cell>
          <cell r="F2983" t="str">
            <v>INSTALL, EQUIPMENT: TYPE: BUSBAR TUBE 400KV12000MM; METHOD: PHYSICAL,ELECTRICAL; DIA 250 MM; SUPPLY AND DELIVER</v>
          </cell>
        </row>
        <row r="2984">
          <cell r="A2984" t="str">
            <v>3000052353</v>
          </cell>
          <cell r="B2984" t="str">
            <v>4</v>
          </cell>
          <cell r="C2984" t="str">
            <v>Active</v>
          </cell>
          <cell r="D2984" t="str">
            <v>INSTALL, EQUIPMENT</v>
          </cell>
          <cell r="E2984" t="str">
            <v>INSTL EQP:BUSBAR TUBE 132KV 300MM</v>
          </cell>
          <cell r="F2984" t="str">
            <v>INSTALL, EQUIPMENT: TYPE: BUSBAR TUBE 132KV 300MM; METHOD: PHYSICAL,ELECTRICAL; DIA 200MM; SUPPLY AND DELIVER</v>
          </cell>
        </row>
        <row r="2985">
          <cell r="A2985" t="str">
            <v>3000052334</v>
          </cell>
          <cell r="B2985" t="str">
            <v>4</v>
          </cell>
          <cell r="C2985" t="str">
            <v>Active</v>
          </cell>
          <cell r="D2985" t="str">
            <v>INSTALL, EQUIPMENT</v>
          </cell>
          <cell r="E2985" t="str">
            <v>INSTL EQP:BUSBAR TUBE 400KV 23200MM</v>
          </cell>
          <cell r="F2985" t="str">
            <v>INSTALL, EQUIPMENT: TYPE: BUSBAR TUBE 400KV 23200MM; METHOD: PHYSICAL,ELECTRICAL; DIA 250 MM; SUPPLY AND DELIVER</v>
          </cell>
        </row>
        <row r="2986">
          <cell r="A2986" t="str">
            <v>3000052333</v>
          </cell>
          <cell r="B2986" t="str">
            <v>4</v>
          </cell>
          <cell r="C2986" t="str">
            <v>Active</v>
          </cell>
          <cell r="D2986" t="str">
            <v>INSTALL, EQUIPMENT</v>
          </cell>
          <cell r="E2986" t="str">
            <v>INSTL EQP:CLAMP;END CAP;132KV;ETEC-DC-F</v>
          </cell>
          <cell r="F2986" t="str">
            <v>INSTALL, EQUIPMENT: TYPE: CLAMP;END CAP;132KV;ETEC-DC-F; METHOD: PHYSICAL,ELECTRICAL; SUPPLY AND DELIVER</v>
          </cell>
        </row>
        <row r="2987">
          <cell r="A2987" t="str">
            <v>3000052348</v>
          </cell>
          <cell r="B2987" t="str">
            <v>4</v>
          </cell>
          <cell r="C2987" t="str">
            <v>Active</v>
          </cell>
          <cell r="D2987" t="str">
            <v>INSTALL, EQUIPMENT</v>
          </cell>
          <cell r="E2987" t="str">
            <v>INSTL EQP:POST INSULATOR;132KV;C6-550</v>
          </cell>
          <cell r="F2987" t="str">
            <v>INSTALL, EQUIPMENT: TYPE: POST INSULATOR;132KV;C6-550; METHOD: PHYSICAL,ELECTRICAL; 32 MM/KV; SUPPLY AND DELIVER</v>
          </cell>
        </row>
        <row r="2988">
          <cell r="A2988" t="str">
            <v>3000052336</v>
          </cell>
          <cell r="B2988" t="str">
            <v>4</v>
          </cell>
          <cell r="C2988" t="str">
            <v>Active</v>
          </cell>
          <cell r="D2988" t="str">
            <v>INSTALL, EQUIPMENT</v>
          </cell>
          <cell r="E2988" t="str">
            <v>INSTL EQP:BUSBAR TUBE 400KV 300MM</v>
          </cell>
          <cell r="F2988" t="str">
            <v>INSTALL, EQUIPMENT: TYPE: BUSBAR TUBE 400KV 300MM; METHOD: PHYSICAL,ELECTRICAL; DIA 250 MM; SUPPLY AND DELIVER</v>
          </cell>
        </row>
        <row r="2989">
          <cell r="A2989" t="str">
            <v>3000052344</v>
          </cell>
          <cell r="B2989" t="str">
            <v>4</v>
          </cell>
          <cell r="C2989" t="str">
            <v>Active</v>
          </cell>
          <cell r="D2989" t="str">
            <v>INSTALL, EQUIPMENT</v>
          </cell>
          <cell r="E2989" t="str">
            <v>INSTL EQP:CLAMP;ENDCAP;132KVEEC-PI-FS-P</v>
          </cell>
          <cell r="F2989" t="str">
            <v>INSTALL, EQUIPMENT: TYPE: CLAMP;ENDCAP;132KVEEC-PI-FS-P; METHOD: PHYSICAL,ELECTRICAL; SUPPLY AND DELIVER</v>
          </cell>
        </row>
        <row r="2990">
          <cell r="A2990" t="str">
            <v>3000052331</v>
          </cell>
          <cell r="B2990" t="str">
            <v>4</v>
          </cell>
          <cell r="C2990" t="str">
            <v>Active</v>
          </cell>
          <cell r="D2990" t="str">
            <v>INSTALL, EQUIPMENT</v>
          </cell>
          <cell r="E2990" t="str">
            <v>INSTL EQP:BUSBAR TUBE 400KV 20000MM</v>
          </cell>
          <cell r="F2990" t="str">
            <v>INSTALL, EQUIPMENT: TYPE: BUSBAR TUBE 400KV 20000MM; METHOD: PHYSICAL,ELECTRICAL; DIA 250 MM; SUPPLY AND DELIVER</v>
          </cell>
        </row>
        <row r="2991">
          <cell r="A2991" t="str">
            <v>3000052354</v>
          </cell>
          <cell r="B2991" t="str">
            <v>4</v>
          </cell>
          <cell r="C2991" t="str">
            <v>Active</v>
          </cell>
          <cell r="D2991" t="str">
            <v>INSTALL, EQUIPMENT</v>
          </cell>
          <cell r="E2991" t="str">
            <v>INSTL EQP:TBC-200/200</v>
          </cell>
          <cell r="F2991" t="str">
            <v>INSTALL, EQUIPMENT: TYPE: TBC-200/200; METHOD: PHYSICAL,ELECTRICAL</v>
          </cell>
        </row>
        <row r="2992">
          <cell r="A2992" t="str">
            <v>3000052338</v>
          </cell>
          <cell r="B2992" t="str">
            <v>4</v>
          </cell>
          <cell r="C2992" t="str">
            <v>Active</v>
          </cell>
          <cell r="D2992" t="str">
            <v>INSTALL, EQUIPMENT</v>
          </cell>
          <cell r="E2992" t="str">
            <v>INSTL EQP:CLAMP;END CAP;132KV;ETP-IL1-M</v>
          </cell>
          <cell r="F2992" t="str">
            <v>INSTALL, EQUIPMENT: TYPE: CLAMP;END CAP;132KV;ETP-IL1-M; METHOD: PHYSICAL,ELECTRICAL; SUPPLY AND DELIVER</v>
          </cell>
        </row>
        <row r="2993">
          <cell r="A2993" t="str">
            <v>3000052351</v>
          </cell>
          <cell r="B2993" t="str">
            <v>4</v>
          </cell>
          <cell r="C2993" t="str">
            <v>Active</v>
          </cell>
          <cell r="D2993" t="str">
            <v>INSTALL, EQUIPMENT</v>
          </cell>
          <cell r="E2993" t="str">
            <v>INSTL EQP:BUSBAR TUBE 400KV 22500MM</v>
          </cell>
          <cell r="F2993" t="str">
            <v>INSTALL, EQUIPMENT: TYPE: BUSBAR TUBE 400KV 22500MM; METHOD: PHYSICAL,ELECTRICAL; DIA 250 MM; SUPPLY AND DELIVER</v>
          </cell>
        </row>
        <row r="2994">
          <cell r="A2994" t="str">
            <v>3000052347</v>
          </cell>
          <cell r="B2994" t="str">
            <v>4</v>
          </cell>
          <cell r="C2994" t="str">
            <v>Active</v>
          </cell>
          <cell r="D2994" t="str">
            <v>INSTALL, EQUIPMENT</v>
          </cell>
          <cell r="E2994" t="str">
            <v>INSTL EQP:CONDUCTOR; CENTIPEDE; 400KV</v>
          </cell>
          <cell r="F2994" t="str">
            <v>INSTALL, EQUIPMENT: TYPE: CONDUCTOR; CENTIPEDE; 400KV; METHOD: PHYSICAL,ELECTRICAL; 400 MM2</v>
          </cell>
        </row>
        <row r="2995">
          <cell r="A2995" t="str">
            <v>3000052349</v>
          </cell>
          <cell r="B2995" t="str">
            <v>4</v>
          </cell>
          <cell r="C2995" t="str">
            <v>Active</v>
          </cell>
          <cell r="D2995" t="str">
            <v>INSTALL, EQUIPMENT</v>
          </cell>
          <cell r="E2995" t="str">
            <v>INSTL EQP:BUSBAR TUBE 132KV 13200MM</v>
          </cell>
          <cell r="F2995" t="str">
            <v>INSTALL, EQUIPMENT: TYPE: BUSBAR TUBE 132KV 13200MM; METHOD: PHYSICAL,ELECTRICAL; DIA 250 MM; SUPPLY AND DELIVER</v>
          </cell>
        </row>
        <row r="2996">
          <cell r="A2996" t="str">
            <v>3000052343</v>
          </cell>
          <cell r="B2996" t="str">
            <v>4</v>
          </cell>
          <cell r="C2996" t="str">
            <v>Active</v>
          </cell>
          <cell r="D2996" t="str">
            <v>INSTALL, EQUIPMENT</v>
          </cell>
          <cell r="E2996" t="str">
            <v>INSTL EQP:CLAMP;ENDCAP;132KVETP-TE-IL2-V</v>
          </cell>
          <cell r="F2996" t="str">
            <v>INSTALL, EQUIPMENT: TYPE: CLAMP;ENDCAP;132KVETP-TE-IL2-V; METHOD: PHYSICAL,ELECTRICAL; SUPPLY AND DELIVER</v>
          </cell>
        </row>
        <row r="2997">
          <cell r="A2997" t="str">
            <v>3000052330</v>
          </cell>
          <cell r="B2997" t="str">
            <v>5</v>
          </cell>
          <cell r="C2997" t="str">
            <v>Active</v>
          </cell>
          <cell r="D2997" t="str">
            <v>INSPECT, EQUIPMENT</v>
          </cell>
          <cell r="E2997" t="str">
            <v>INSP EQP:BUSBAR;WRITTEN</v>
          </cell>
          <cell r="F2997" t="str">
            <v>INSPECT, EQUIPMENT: TYPE: BUSBAR; METHOD: TO BE REMOVED AND TO BE RE-USED PRIOR TO REMOVAL; FEEDBACK: WRITTEN</v>
          </cell>
        </row>
        <row r="2998">
          <cell r="A2998" t="str">
            <v>3000052329</v>
          </cell>
          <cell r="B2998" t="str">
            <v>4</v>
          </cell>
          <cell r="C2998" t="str">
            <v>Active</v>
          </cell>
          <cell r="D2998" t="str">
            <v>REMOVE, MATERIAL</v>
          </cell>
          <cell r="E2998" t="str">
            <v>RMV MTRL:YARD STONE AND STOCKPILE</v>
          </cell>
          <cell r="F2998" t="str">
            <v>REMOVE, MATERIAL: TYPE: YARD STONE AND STOCKPILE; FREQUENCY: AS REQUIRED; FOR RE-USE</v>
          </cell>
        </row>
        <row r="2999">
          <cell r="A2999" t="str">
            <v>3000052327</v>
          </cell>
          <cell r="B2999" t="str">
            <v>4</v>
          </cell>
          <cell r="C2999" t="str">
            <v>Active</v>
          </cell>
          <cell r="D2999" t="str">
            <v>TRANSPORT, EQUIPMENT</v>
          </cell>
          <cell r="E2999" t="str">
            <v>TRNSP EQP:BUSBARS; END CAP;ROAD;TRUCK</v>
          </cell>
          <cell r="F2999" t="str">
            <v>TRANSPORT, EQUIPMENT: TYPE: BUSBARS; END CAP; TRANSPORT METHOD: ROAD; VEHICLE TYPE: TRUCK; WEIGHT: 2 700 KG; INSULATOR POST; CONDUCTOR</v>
          </cell>
        </row>
        <row r="3000">
          <cell r="A3000" t="str">
            <v>3000052328</v>
          </cell>
          <cell r="B3000" t="str">
            <v>5</v>
          </cell>
          <cell r="C3000" t="str">
            <v>Active</v>
          </cell>
          <cell r="D3000" t="str">
            <v>CUT, MATERIAL</v>
          </cell>
          <cell r="E3000" t="str">
            <v>CUT MTRL:BUSBAR EXSISTING;AS REQUIRED</v>
          </cell>
          <cell r="F3000" t="str">
            <v>CUT, MATERIAL: TYPE: BUSBAR EXSISTING; METHOD: 3600 LENGTH INTO 12 LENGTHS OF 300MM EACH; FREQUENCY: AS REQUIRED</v>
          </cell>
        </row>
        <row r="3001">
          <cell r="A3001" t="str">
            <v>3000052326</v>
          </cell>
          <cell r="B3001" t="str">
            <v>4</v>
          </cell>
          <cell r="C3001" t="str">
            <v>Active</v>
          </cell>
          <cell r="D3001" t="str">
            <v>REMOVE, MATERIAL</v>
          </cell>
          <cell r="E3001" t="str">
            <v>RMV MTRL:TEMPORARY BATTERIES</v>
          </cell>
          <cell r="F3001" t="str">
            <v>REMOVE, MATERIAL: TYPE: TEMPORARY BATTERIES; 140AH; SUPPLY TEMPORARY BATTERY BANK (50/110/220 VDC)</v>
          </cell>
        </row>
        <row r="3002">
          <cell r="A3002" t="str">
            <v>3000052325</v>
          </cell>
          <cell r="B3002" t="str">
            <v>4</v>
          </cell>
          <cell r="C3002" t="str">
            <v>Active</v>
          </cell>
          <cell r="D3002" t="str">
            <v>TEST, EARTH RESISTIVITY</v>
          </cell>
          <cell r="E3002" t="str">
            <v>TEST, EARTH RESISTIVITY:ELECTRONIC</v>
          </cell>
          <cell r="F3002" t="str">
            <v>TEST, EARTH RESISTIVITY: METHOD: ELECTRONIC; FEEDBACK: WRITTEN; FREQUENCY: AS REQUIRED</v>
          </cell>
        </row>
        <row r="3003">
          <cell r="A3003" t="str">
            <v>3000052059</v>
          </cell>
          <cell r="B3003" t="str">
            <v>4</v>
          </cell>
          <cell r="C3003" t="str">
            <v>Active</v>
          </cell>
          <cell r="D3003" t="str">
            <v>INSTALL, EQUIPMENT, ELECTRICAL</v>
          </cell>
          <cell r="E3003" t="str">
            <v>INSTL EQP ELEC:SUB-RACK CONVERTER;&gt;1</v>
          </cell>
          <cell r="F3003" t="str">
            <v>INSTALL, EQUIPMENT, ELECTRICAL: TYPE: SUB-RACK CONVERTER;&gt;1; OR INVERTER</v>
          </cell>
        </row>
        <row r="3004">
          <cell r="A3004" t="str">
            <v>3000052059</v>
          </cell>
          <cell r="B3004" t="str">
            <v>4</v>
          </cell>
          <cell r="C3004" t="str">
            <v>Active</v>
          </cell>
          <cell r="D3004" t="str">
            <v>INSTALL, EQUIPMENT, ELECTRICAL</v>
          </cell>
          <cell r="E3004" t="str">
            <v>INSTL EQP ELEC:SUB-RACK CONVERTER;&gt;1</v>
          </cell>
          <cell r="F3004" t="str">
            <v>INSTALL, EQUIPMENT, ELECTRICAL: TYPE: SUB-RACK CONVERTER;&gt;1; OR INVERTER</v>
          </cell>
        </row>
        <row r="3005">
          <cell r="A3005" t="str">
            <v>3000052302</v>
          </cell>
          <cell r="B3005" t="str">
            <v>4</v>
          </cell>
          <cell r="C3005" t="str">
            <v>Active</v>
          </cell>
          <cell r="D3005" t="str">
            <v>DECOMMISSION, EQUIPMENT</v>
          </cell>
          <cell r="E3005" t="str">
            <v>DECOMMISS EQP:ELECTRICAL</v>
          </cell>
          <cell r="F3005" t="str">
            <v>DECOMMISSION, EQUIPMENT: TYPE: ELECTRICAL; INCLUDING ERECTION AND COMMISSIONING</v>
          </cell>
        </row>
        <row r="3006">
          <cell r="A3006" t="str">
            <v>3000052303</v>
          </cell>
          <cell r="B3006" t="str">
            <v>4</v>
          </cell>
          <cell r="C3006" t="str">
            <v>Active</v>
          </cell>
          <cell r="D3006" t="str">
            <v>INSTALL, EQUIPMENT</v>
          </cell>
          <cell r="E3006" t="str">
            <v>INSTL EQP:ELECTRICAL</v>
          </cell>
          <cell r="F3006" t="str">
            <v>INSTALL, EQUIPMENT: TYPE: ELECTRICAL; AND COMMISSIONING</v>
          </cell>
        </row>
        <row r="3007">
          <cell r="A3007" t="str">
            <v>3000052051</v>
          </cell>
          <cell r="B3007" t="str">
            <v>4</v>
          </cell>
          <cell r="C3007" t="str">
            <v>Active</v>
          </cell>
          <cell r="D3007" t="str">
            <v>INSTALL, EQUIPMENT, ELECTRICAL</v>
          </cell>
          <cell r="E3007" t="str">
            <v>INSTL EQP ELEC:SUB-RACK CONVERTER;1</v>
          </cell>
          <cell r="F3007" t="str">
            <v>INSTALL, EQUIPMENT, ELECTRICAL: TYPE: SUB-RACK CONVERTER;1; OR INVERTER</v>
          </cell>
        </row>
        <row r="3008">
          <cell r="A3008" t="str">
            <v>3000052051</v>
          </cell>
          <cell r="B3008" t="str">
            <v>4</v>
          </cell>
          <cell r="C3008" t="str">
            <v>Active</v>
          </cell>
          <cell r="D3008" t="str">
            <v>INSTALL, EQUIPMENT, ELECTRICAL</v>
          </cell>
          <cell r="E3008" t="str">
            <v>INSTL EQP ELEC:SUB-RACK CONVERTER;1</v>
          </cell>
          <cell r="F3008" t="str">
            <v>INSTALL, EQUIPMENT, ELECTRICAL: TYPE: SUB-RACK CONVERTER;1; OR INVERTER</v>
          </cell>
        </row>
        <row r="3009">
          <cell r="A3009" t="str">
            <v>3000052029</v>
          </cell>
          <cell r="B3009" t="str">
            <v>4</v>
          </cell>
          <cell r="C3009" t="str">
            <v>Active</v>
          </cell>
          <cell r="D3009" t="str">
            <v>INSTALL, EQUIPMENT, ELECTRICAL</v>
          </cell>
          <cell r="E3009" t="str">
            <v>INSTL EQP ELEC:48VDC 200 DUAL;1</v>
          </cell>
          <cell r="F3009" t="str">
            <v>INSTALL, EQUIPMENT, ELECTRICAL: TYPE: 48VDC 200 DUAL;1</v>
          </cell>
        </row>
        <row r="3010">
          <cell r="A3010" t="str">
            <v>3000052297</v>
          </cell>
          <cell r="B3010" t="str">
            <v>4</v>
          </cell>
          <cell r="C3010" t="str">
            <v>Active</v>
          </cell>
          <cell r="D3010" t="str">
            <v>TRANSPORT, EQUIPMENT</v>
          </cell>
          <cell r="E3010" t="str">
            <v>TRNSP EQP:ELECTRICAL;2501-3000 KM;ROAD</v>
          </cell>
          <cell r="F3010" t="str">
            <v>TRANSPORT, EQUIPMENT: TYPE: ELECTRICAL;2501-3000 KM; TRANSPORT METHOD: ROAD; VEHICLE TYPE: 1 TON TRUCK; WEIGHT: 4001-5000 KG; INCLUDING OFF LOADING</v>
          </cell>
        </row>
        <row r="3011">
          <cell r="A3011" t="str">
            <v>3000052299</v>
          </cell>
          <cell r="B3011" t="str">
            <v>4</v>
          </cell>
          <cell r="C3011" t="str">
            <v>Active</v>
          </cell>
          <cell r="D3011" t="str">
            <v>TRANSPORT, EQUIPMENT</v>
          </cell>
          <cell r="E3011" t="str">
            <v>TRNSP EQP:ELECTRICAL;3001-3500 KM;ROAD</v>
          </cell>
          <cell r="F3011" t="str">
            <v>TRANSPORT, EQUIPMENT: TYPE: ELECTRICAL;3001-3500 KM; TRANSPORT METHOD: ROAD; VEHICLE TYPE: 1 TON TRUCK; WEIGHT: 4001-5000 KG; INCLUDING OFF LOADING</v>
          </cell>
        </row>
        <row r="3012">
          <cell r="A3012" t="str">
            <v>3000052301</v>
          </cell>
          <cell r="B3012" t="str">
            <v>4</v>
          </cell>
          <cell r="C3012" t="str">
            <v>Active</v>
          </cell>
          <cell r="D3012" t="str">
            <v>TRANSPORT, EQUIPMENT</v>
          </cell>
          <cell r="E3012" t="str">
            <v>TRNSP EQP:ELECTRICAL;2001-2500 KM;ROAD</v>
          </cell>
          <cell r="F3012" t="str">
            <v>TRANSPORT, EQUIPMENT: TYPE: ELECTRICAL;2001-2500 KM; TRANSPORT METHOD: ROAD; VEHICLE TYPE: 1 TON TRUCK; WEIGHT: 0-100 KG; INCLUDING OFF LOADING</v>
          </cell>
        </row>
        <row r="3013">
          <cell r="A3013" t="str">
            <v>3000052298</v>
          </cell>
          <cell r="B3013" t="str">
            <v>4</v>
          </cell>
          <cell r="C3013" t="str">
            <v>Active</v>
          </cell>
          <cell r="D3013" t="str">
            <v>TRANSPORT, EQUIPMENT</v>
          </cell>
          <cell r="E3013" t="str">
            <v>TRNSP EQP:ELECTRICAL;3001-3500 KM;ROAD</v>
          </cell>
          <cell r="F3013" t="str">
            <v>TRANSPORT, EQUIPMENT: TYPE: ELECTRICAL;3001-3500 KM; TRANSPORT METHOD: ROAD; VEHICLE TYPE: 1 TON TRUCK; WEIGHT: 101-200 KG; INCLUDING OFF LOADING</v>
          </cell>
        </row>
        <row r="3014">
          <cell r="A3014" t="str">
            <v>3000052296</v>
          </cell>
          <cell r="B3014" t="str">
            <v>5</v>
          </cell>
          <cell r="C3014" t="str">
            <v>Active</v>
          </cell>
          <cell r="D3014" t="str">
            <v>HIRE, PROFESSIONAL, ELECTRICAL</v>
          </cell>
          <cell r="E3014" t="str">
            <v>HIRE ELEC:SENIOR;ENGINEER DESIGN;5</v>
          </cell>
          <cell r="F3014" t="str">
            <v>HIRE, PROFESSIONAL, ELECTRICAL: EXPERIENCE LEVEL: SENIOR; RESOURCE TYPE: ENGINEER DESIGN; QUALIFICATION: BSC ENGINEERING; CERTIFICATION: ECSA PROFESSIONAL ENGINEER; NUMBER OF YEARS EXPERIENCE: 5; REQUIRED EXPERIENCE: ELECTRICAL ENGINEERING, TESTING ANALYSIS, SUPPORT</v>
          </cell>
        </row>
        <row r="3015">
          <cell r="A3015" t="str">
            <v>3000052123</v>
          </cell>
          <cell r="B3015" t="str">
            <v>4</v>
          </cell>
          <cell r="C3015" t="str">
            <v>Active</v>
          </cell>
          <cell r="D3015" t="str">
            <v>TRANSPORT, EQUIPMENT</v>
          </cell>
          <cell r="E3015" t="str">
            <v>TRNSP EQP:ELECTRICAL;901-1000 KM;ROAD</v>
          </cell>
          <cell r="F3015" t="str">
            <v>TRANSPORT, EQUIPMENT: TYPE: ELECTRICAL;901-1000 KM; TRANSPORT METHOD: ROAD; VEHICLE TYPE: 1 TON TRUCK; WEIGHT: 301-400 KG; INCLUDING OFF LOADING</v>
          </cell>
        </row>
        <row r="3016">
          <cell r="A3016" t="str">
            <v>3000052205</v>
          </cell>
          <cell r="B3016" t="str">
            <v>4</v>
          </cell>
          <cell r="C3016" t="str">
            <v>Active</v>
          </cell>
          <cell r="D3016" t="str">
            <v>TRANSPORT, EQUIPMENT</v>
          </cell>
          <cell r="E3016" t="str">
            <v>TRNSP EQP:ELECTRICAL;1001-1100 KM;ROAD</v>
          </cell>
          <cell r="F3016" t="str">
            <v>TRANSPORT, EQUIPMENT: TYPE: ELECTRICAL;1001-1100 KM; TRANSPORT METHOD: ROAD; VEHICLE TYPE: 1 TON TRUCK; WEIGHT: 101-200 KG; INCLUDING OFF LOADING</v>
          </cell>
        </row>
        <row r="3017">
          <cell r="A3017" t="str">
            <v>3000052283</v>
          </cell>
          <cell r="B3017" t="str">
            <v>4</v>
          </cell>
          <cell r="C3017" t="str">
            <v>Active</v>
          </cell>
          <cell r="D3017" t="str">
            <v>TRANSPORT, EQUIPMENT</v>
          </cell>
          <cell r="E3017" t="str">
            <v>TRNSP EQP:ELECTRICAL;1301-1400 KM;ROAD</v>
          </cell>
          <cell r="F3017" t="str">
            <v>TRANSPORT, EQUIPMENT: TYPE: ELECTRICAL;1301-1400 KM; TRANSPORT METHOD: ROAD; VEHICLE TYPE: 1 TON TRUCK; WEIGHT: 301-400 KG; INCLUDING OFF LOADING</v>
          </cell>
        </row>
        <row r="3018">
          <cell r="A3018" t="str">
            <v>3000052189</v>
          </cell>
          <cell r="B3018" t="str">
            <v>4</v>
          </cell>
          <cell r="C3018" t="str">
            <v>Active</v>
          </cell>
          <cell r="D3018" t="str">
            <v>TRANSPORT, EQUIPMENT</v>
          </cell>
          <cell r="E3018" t="str">
            <v>TRNSP EQP:ELECTRICAL;3001-3500 KM;ROAD</v>
          </cell>
          <cell r="F3018" t="str">
            <v>TRANSPORT, EQUIPMENT: TYPE: ELECTRICAL;3001-3500 KM; TRANSPORT METHOD: ROAD; VEHICLE TYPE: 1 TON TRUCK; WEIGHT: 2001-3000 KG; INCLUDING OFF LOADING</v>
          </cell>
        </row>
        <row r="3019">
          <cell r="A3019" t="str">
            <v>3000052179</v>
          </cell>
          <cell r="B3019" t="str">
            <v>4</v>
          </cell>
          <cell r="C3019" t="str">
            <v>Active</v>
          </cell>
          <cell r="D3019" t="str">
            <v>TRANSPORT, EQUIPMENT</v>
          </cell>
          <cell r="E3019" t="str">
            <v>TRNSP EQP:ELECTRICAL;2001-2500 KM;ROAD</v>
          </cell>
          <cell r="F3019" t="str">
            <v>TRANSPORT, EQUIPMENT: TYPE: ELECTRICAL;2001-2500 KM; TRANSPORT METHOD: ROAD; VEHICLE TYPE: 1 TON TRUCK; WEIGHT: 3001-4000 KG; INCLUDING OFF LOADING</v>
          </cell>
        </row>
        <row r="3020">
          <cell r="A3020" t="str">
            <v>3000052292</v>
          </cell>
          <cell r="B3020" t="str">
            <v>4</v>
          </cell>
          <cell r="C3020" t="str">
            <v>Active</v>
          </cell>
          <cell r="D3020" t="str">
            <v>TRANSPORT, EQUIPMENT</v>
          </cell>
          <cell r="E3020" t="str">
            <v>TRNSP EQP:ELECTRICAL;2501-3000 KM;ROAD</v>
          </cell>
          <cell r="F3020" t="str">
            <v>TRANSPORT, EQUIPMENT: TYPE: ELECTRICAL;2501-3000 KM; TRANSPORT METHOD: ROAD; VEHICLE TYPE: 1 TON TRUCK; WEIGHT: 501-1000 KG; INCLUDING OFF LOADING</v>
          </cell>
        </row>
        <row r="3021">
          <cell r="A3021" t="str">
            <v>3000052175</v>
          </cell>
          <cell r="B3021" t="str">
            <v>4</v>
          </cell>
          <cell r="C3021" t="str">
            <v>Active</v>
          </cell>
          <cell r="D3021" t="str">
            <v>TRANSPORT, EQUIPMENT</v>
          </cell>
          <cell r="E3021" t="str">
            <v>TRNSP EQP:ELECTRICAL; 501-600 KM;ROAD</v>
          </cell>
          <cell r="F3021" t="str">
            <v>TRANSPORT, EQUIPMENT: TYPE: ELECTRICAL; 501-600 KM; TRANSPORT METHOD: ROAD; VEHICLE TYPE: 1 TON TRUCK; WEIGHT: 401-500 KG; INCLUDING OFF LOADING</v>
          </cell>
        </row>
        <row r="3022">
          <cell r="A3022" t="str">
            <v>3000052186</v>
          </cell>
          <cell r="B3022" t="str">
            <v>4</v>
          </cell>
          <cell r="C3022" t="str">
            <v>Active</v>
          </cell>
          <cell r="D3022" t="str">
            <v>TRANSPORT, EQUIPMENT</v>
          </cell>
          <cell r="E3022" t="str">
            <v>TRNSP EQP:ELECTRICAL; 201-300 KM;ROAD</v>
          </cell>
          <cell r="F3022" t="str">
            <v>TRANSPORT, EQUIPMENT: TYPE: ELECTRICAL; 201-300 KM; TRANSPORT METHOD: ROAD; VEHICLE TYPE: 1 TON TRUCK; WEIGHT: 501-1000 KG; INCLUDING OFF LOADING</v>
          </cell>
        </row>
        <row r="3023">
          <cell r="A3023" t="str">
            <v>3000052154</v>
          </cell>
          <cell r="B3023" t="str">
            <v>4</v>
          </cell>
          <cell r="C3023" t="str">
            <v>Active</v>
          </cell>
          <cell r="D3023" t="str">
            <v>TRANSPORT, EQUIPMENT</v>
          </cell>
          <cell r="E3023" t="str">
            <v>TRNSP EQP:ELECTRICAL;701-800 KM;ROAD</v>
          </cell>
          <cell r="F3023" t="str">
            <v>TRANSPORT, EQUIPMENT: TYPE: ELECTRICAL;701-800 KM; TRANSPORT METHOD: ROAD; VEHICLE TYPE: 1 TON TRUCK; WEIGHT: 301-400 KG; INCLUDING OFF LOADING</v>
          </cell>
        </row>
        <row r="3024">
          <cell r="A3024" t="str">
            <v>3000052228</v>
          </cell>
          <cell r="B3024" t="str">
            <v>4</v>
          </cell>
          <cell r="C3024" t="str">
            <v>Active</v>
          </cell>
          <cell r="D3024" t="str">
            <v>TRANSPORT, EQUIPMENT</v>
          </cell>
          <cell r="E3024" t="str">
            <v>TRNSP EQP:ELECTRICAL;1001-1100 KM;ROAD</v>
          </cell>
          <cell r="F3024" t="str">
            <v>TRANSPORT, EQUIPMENT: TYPE: ELECTRICAL;1001-1100 KM; TRANSPORT METHOD: ROAD; VEHICLE TYPE: 1 TON TRUCK; WEIGHT: 4001-5000 KG; INCLUDING OFF LOADING</v>
          </cell>
        </row>
        <row r="3025">
          <cell r="A3025" t="str">
            <v>3000052194</v>
          </cell>
          <cell r="B3025" t="str">
            <v>4</v>
          </cell>
          <cell r="C3025" t="str">
            <v>Active</v>
          </cell>
          <cell r="D3025" t="str">
            <v>TRANSPORT, EQUIPMENT</v>
          </cell>
          <cell r="E3025" t="str">
            <v>TRNSP EQP:ELECTRICAL; 501-600 KM;ROAD</v>
          </cell>
          <cell r="F3025" t="str">
            <v>TRANSPORT, EQUIPMENT: TYPE: ELECTRICAL; 501-600 KM; TRANSPORT METHOD: ROAD; VEHICLE TYPE: 1 TON TRUCK; WEIGHT: 3001-4000 KG; INCLUDING OFF LOADING</v>
          </cell>
        </row>
        <row r="3026">
          <cell r="A3026" t="str">
            <v>3000052137</v>
          </cell>
          <cell r="B3026" t="str">
            <v>4</v>
          </cell>
          <cell r="C3026" t="str">
            <v>Active</v>
          </cell>
          <cell r="D3026" t="str">
            <v>TRANSPORT, EQUIPMENT</v>
          </cell>
          <cell r="E3026" t="str">
            <v>TRNSP EQP:ELECTRICAL;1001-1100 KM;ROAD</v>
          </cell>
          <cell r="F3026" t="str">
            <v>TRANSPORT, EQUIPMENT: TYPE: ELECTRICAL;1001-1100 KM; TRANSPORT METHOD: ROAD; VEHICLE TYPE: 1 TON TRUCK; WEIGHT: 2001-3000 KG; INCLUDING OFF LOADING</v>
          </cell>
        </row>
        <row r="3027">
          <cell r="A3027" t="str">
            <v>3000052207</v>
          </cell>
          <cell r="B3027" t="str">
            <v>4</v>
          </cell>
          <cell r="C3027" t="str">
            <v>Active</v>
          </cell>
          <cell r="D3027" t="str">
            <v>TRANSPORT, EQUIPMENT</v>
          </cell>
          <cell r="E3027" t="str">
            <v>TRNSP EQP:ELECTRICAL;2501-3000 KM;ROAD</v>
          </cell>
          <cell r="F3027" t="str">
            <v>TRANSPORT, EQUIPMENT: TYPE: ELECTRICAL;2501-3000 KM; TRANSPORT METHOD: ROAD; VEHICLE TYPE: 1 TON TRUCK; WEIGHT: 0-100 KG; INCLUDING OFF LOADING</v>
          </cell>
        </row>
        <row r="3028">
          <cell r="A3028" t="str">
            <v>3000052190</v>
          </cell>
          <cell r="B3028" t="str">
            <v>4</v>
          </cell>
          <cell r="C3028" t="str">
            <v>Active</v>
          </cell>
          <cell r="D3028" t="str">
            <v>TRANSPORT, EQUIPMENT</v>
          </cell>
          <cell r="E3028" t="str">
            <v>TRNSP EQP:ELECTRICAL;2501-3000 KM;ROAD</v>
          </cell>
          <cell r="F3028" t="str">
            <v>TRANSPORT, EQUIPMENT: TYPE: ELECTRICAL;2501-3000 KM; TRANSPORT METHOD: ROAD; VEHICLE TYPE: 1 TON TRUCK; WEIGHT: 401-500 KG; INCLUDING OFF LOADING</v>
          </cell>
        </row>
        <row r="3029">
          <cell r="A3029" t="str">
            <v>3000052131</v>
          </cell>
          <cell r="B3029" t="str">
            <v>4</v>
          </cell>
          <cell r="C3029" t="str">
            <v>Active</v>
          </cell>
          <cell r="D3029" t="str">
            <v>TRANSPORT, EQUIPMENT</v>
          </cell>
          <cell r="E3029" t="str">
            <v>TRNSP EQP:ELECTRICAL;2501-3000 KM;ROAD</v>
          </cell>
          <cell r="F3029" t="str">
            <v>TRANSPORT, EQUIPMENT: TYPE: ELECTRICAL;2501-3000 KM; TRANSPORT METHOD: ROAD; VEHICLE TYPE: 1 TON TRUCK; WEIGHT: 1001-2000 KG; INCLUDING OFF LOADING</v>
          </cell>
        </row>
        <row r="3030">
          <cell r="A3030" t="str">
            <v>3000052284</v>
          </cell>
          <cell r="B3030" t="str">
            <v>4</v>
          </cell>
          <cell r="C3030" t="str">
            <v>Active</v>
          </cell>
          <cell r="D3030" t="str">
            <v>TRANSPORT, EQUIPMENT</v>
          </cell>
          <cell r="E3030" t="str">
            <v>TRNSP EQP:ELECTRICAL;901-1000 KM;ROAD</v>
          </cell>
          <cell r="F3030" t="str">
            <v>TRANSPORT, EQUIPMENT: TYPE: ELECTRICAL;901-1000 KM; TRANSPORT METHOD: ROAD; VEHICLE TYPE: 1 TON TRUCK; WEIGHT: 3001-4000 KG; INCLUDING OFF LOADING</v>
          </cell>
        </row>
        <row r="3031">
          <cell r="A3031" t="str">
            <v>3000052193</v>
          </cell>
          <cell r="B3031" t="str">
            <v>4</v>
          </cell>
          <cell r="C3031" t="str">
            <v>Active</v>
          </cell>
          <cell r="D3031" t="str">
            <v>TRANSPORT, EQUIPMENT</v>
          </cell>
          <cell r="E3031" t="str">
            <v>TRNSP EQP:ELECTRICAL; 0-100 KM;ROAD</v>
          </cell>
          <cell r="F3031" t="str">
            <v>TRANSPORT, EQUIPMENT: TYPE: ELECTRICAL; 0-100 KM; TRANSPORT METHOD: ROAD; VEHICLE TYPE: 1 TON TRUCK; WEIGHT: 3001-4000 KG; INCLUDING OFF LOADING</v>
          </cell>
        </row>
        <row r="3032">
          <cell r="A3032" t="str">
            <v>3000052217</v>
          </cell>
          <cell r="B3032" t="str">
            <v>4</v>
          </cell>
          <cell r="C3032" t="str">
            <v>Active</v>
          </cell>
          <cell r="D3032" t="str">
            <v>TRANSPORT, EQUIPMENT</v>
          </cell>
          <cell r="E3032" t="str">
            <v>TRNSP EQP:ELECTRICAL;1001-1100 KM;ROAD</v>
          </cell>
          <cell r="F3032" t="str">
            <v>TRANSPORT, EQUIPMENT: TYPE: ELECTRICAL;1001-1100 KM; TRANSPORT METHOD: ROAD; VEHICLE TYPE: 1 TON TRUCK; WEIGHT: 401-500 KG; INCLUDING OFF LOADING</v>
          </cell>
        </row>
        <row r="3033">
          <cell r="A3033" t="str">
            <v>3000052225</v>
          </cell>
          <cell r="B3033" t="str">
            <v>4</v>
          </cell>
          <cell r="C3033" t="str">
            <v>Active</v>
          </cell>
          <cell r="D3033" t="str">
            <v>TRANSPORT, EQUIPMENT</v>
          </cell>
          <cell r="E3033" t="str">
            <v>TRNSP EQP:ELECTRICAL;2501-3000 KM;ROAD</v>
          </cell>
          <cell r="F3033" t="str">
            <v>TRANSPORT, EQUIPMENT: TYPE: ELECTRICAL;2501-3000 KM; TRANSPORT METHOD: ROAD; VEHICLE TYPE: 1 TON TRUCK; WEIGHT: 3001-4000 KG; INCLUDING OFF LOADING</v>
          </cell>
        </row>
        <row r="3034">
          <cell r="A3034" t="str">
            <v>3000052208</v>
          </cell>
          <cell r="B3034" t="str">
            <v>4</v>
          </cell>
          <cell r="C3034" t="str">
            <v>Active</v>
          </cell>
          <cell r="D3034" t="str">
            <v>TRANSPORT, EQUIPMENT</v>
          </cell>
          <cell r="E3034" t="str">
            <v>TRNSP EQP:ELECTRICAL;2501-3000 KM;ROAD</v>
          </cell>
          <cell r="F3034" t="str">
            <v>TRANSPORT, EQUIPMENT: TYPE: ELECTRICAL;2501-3000 KM; TRANSPORT METHOD: ROAD; VEHICLE TYPE: 1 TON TRUCK; WEIGHT: 301-400 KG; INCLUDING OFF LOADING</v>
          </cell>
        </row>
        <row r="3035">
          <cell r="A3035" t="str">
            <v>3000052227</v>
          </cell>
          <cell r="B3035" t="str">
            <v>4</v>
          </cell>
          <cell r="C3035" t="str">
            <v>Active</v>
          </cell>
          <cell r="D3035" t="str">
            <v>TRANSPORT, EQUIPMENT</v>
          </cell>
          <cell r="E3035" t="str">
            <v>TRNSP EQP:ELECTRICAL;801-900 KM;ROAD</v>
          </cell>
          <cell r="F3035" t="str">
            <v>TRANSPORT, EQUIPMENT: TYPE: ELECTRICAL;801-900 KM; TRANSPORT METHOD: ROAD; VEHICLE TYPE: 1 TON TRUCK; WEIGHT: 101-200 KG; INCLUDING OFF LOADING</v>
          </cell>
        </row>
        <row r="3036">
          <cell r="A3036" t="str">
            <v>3000052269</v>
          </cell>
          <cell r="B3036" t="str">
            <v>4</v>
          </cell>
          <cell r="C3036" t="str">
            <v>Active</v>
          </cell>
          <cell r="D3036" t="str">
            <v>TRANSPORT, EQUIPMENT</v>
          </cell>
          <cell r="E3036" t="str">
            <v>TRNSP EQP:ELECTRICAL; 301-400 KM;ROAD</v>
          </cell>
          <cell r="F3036" t="str">
            <v>TRANSPORT, EQUIPMENT: TYPE: ELECTRICAL; 301-400 KM; TRANSPORT METHOD: ROAD; VEHICLE TYPE: 1 TON TRUCK; WEIGHT: 301-400 KG; INCLUDING OFF LOADING</v>
          </cell>
        </row>
        <row r="3037">
          <cell r="A3037" t="str">
            <v>3000052136</v>
          </cell>
          <cell r="B3037" t="str">
            <v>4</v>
          </cell>
          <cell r="C3037" t="str">
            <v>Active</v>
          </cell>
          <cell r="D3037" t="str">
            <v>TRANSPORT, EQUIPMENT</v>
          </cell>
          <cell r="E3037" t="str">
            <v>TRNSP EQP:ELECTRICAL;801-900 KM;ROAD</v>
          </cell>
          <cell r="F3037" t="str">
            <v>TRANSPORT, EQUIPMENT: TYPE: ELECTRICAL;801-900 KM; TRANSPORT METHOD: ROAD; VEHICLE TYPE: 1 TON TRUCK; WEIGHT: 1001-2000 KG; INCLUDING OFF LOADING</v>
          </cell>
        </row>
        <row r="3038">
          <cell r="A3038" t="str">
            <v>3000052239</v>
          </cell>
          <cell r="B3038" t="str">
            <v>4</v>
          </cell>
          <cell r="C3038" t="str">
            <v>Active</v>
          </cell>
          <cell r="D3038" t="str">
            <v>TRANSPORT, EQUIPMENT</v>
          </cell>
          <cell r="E3038" t="str">
            <v>TRNSP EQP:ELECTRICAL;701-800 KM;ROAD</v>
          </cell>
          <cell r="F3038" t="str">
            <v>TRANSPORT, EQUIPMENT: TYPE: ELECTRICAL;701-800 KM; TRANSPORT METHOD: ROAD; VEHICLE TYPE: 1 TON TRUCK; WEIGHT: 0-100 KG; INCLUDING OFF LOADING</v>
          </cell>
        </row>
        <row r="3039">
          <cell r="A3039" t="str">
            <v>3000052259</v>
          </cell>
          <cell r="B3039" t="str">
            <v>4</v>
          </cell>
          <cell r="C3039" t="str">
            <v>Active</v>
          </cell>
          <cell r="D3039" t="str">
            <v>TRANSPORT, EQUIPMENT</v>
          </cell>
          <cell r="E3039" t="str">
            <v>TRNSP EQP:ELECTRICAL; 101-200 KM;ROAD</v>
          </cell>
          <cell r="F3039" t="str">
            <v>TRANSPORT, EQUIPMENT: TYPE: ELECTRICAL; 101-200 KM; TRANSPORT METHOD: ROAD; VEHICLE TYPE: 1 TON TRUCK; WEIGHT: 4001-5000 KG; INCLUDING OFF LOADING</v>
          </cell>
        </row>
        <row r="3040">
          <cell r="A3040" t="str">
            <v>3000052288</v>
          </cell>
          <cell r="B3040" t="str">
            <v>4</v>
          </cell>
          <cell r="C3040" t="str">
            <v>Active</v>
          </cell>
          <cell r="D3040" t="str">
            <v>TRANSPORT, EQUIPMENT</v>
          </cell>
          <cell r="E3040" t="str">
            <v>TRNSP EQP:ELECTRICAL; 501-600 KM;ROAD</v>
          </cell>
          <cell r="F3040" t="str">
            <v>TRANSPORT, EQUIPMENT: TYPE: ELECTRICAL; 501-600 KM; TRANSPORT METHOD: ROAD; VEHICLE TYPE: 1 TON TRUCK; WEIGHT: 201-300 KG; INCLUDING OFF LOADING</v>
          </cell>
        </row>
        <row r="3041">
          <cell r="A3041" t="str">
            <v>3000052122</v>
          </cell>
          <cell r="B3041" t="str">
            <v>4</v>
          </cell>
          <cell r="C3041" t="str">
            <v>Active</v>
          </cell>
          <cell r="D3041" t="str">
            <v>TRANSPORT, EQUIPMENT</v>
          </cell>
          <cell r="E3041" t="str">
            <v>TRNSP EQP:ELECTRICAL;1501-2000 KM;ROAD</v>
          </cell>
          <cell r="F3041" t="str">
            <v>TRANSPORT, EQUIPMENT: TYPE: ELECTRICAL;1501-2000 KM; TRANSPORT METHOD: ROAD; VEHICLE TYPE: 1 TON TRUCK; WEIGHT: 401-500 KG; INCLUDING OFF LOADING</v>
          </cell>
        </row>
        <row r="3042">
          <cell r="A3042" t="str">
            <v>3000052127</v>
          </cell>
          <cell r="B3042" t="str">
            <v>4</v>
          </cell>
          <cell r="C3042" t="str">
            <v>Active</v>
          </cell>
          <cell r="D3042" t="str">
            <v>TRANSPORT, EQUIPMENT</v>
          </cell>
          <cell r="E3042" t="str">
            <v>TRNSP EQP:ELECTRICAL;901-1000 KM;ROAD</v>
          </cell>
          <cell r="F3042" t="str">
            <v>TRANSPORT, EQUIPMENT: TYPE: ELECTRICAL;901-1000 KM; TRANSPORT METHOD: ROAD; VEHICLE TYPE: 1 TON TRUCK; WEIGHT: 4001-5000 KG; INCLUDING OFF LOADING</v>
          </cell>
        </row>
        <row r="3043">
          <cell r="A3043" t="str">
            <v>3000052201</v>
          </cell>
          <cell r="B3043" t="str">
            <v>4</v>
          </cell>
          <cell r="C3043" t="str">
            <v>Active</v>
          </cell>
          <cell r="D3043" t="str">
            <v>TRANSPORT, EQUIPMENT</v>
          </cell>
          <cell r="E3043" t="str">
            <v>TRNSP EQP:ELECTRICAL;1201-1300 KM;ROAD</v>
          </cell>
          <cell r="F3043" t="str">
            <v>TRANSPORT, EQUIPMENT: TYPE: ELECTRICAL;1201-1300 KM; TRANSPORT METHOD: ROAD; VEHICLE TYPE: 1 TON TRUCK; WEIGHT: 4001-5000 KG; INCLUDING OFF LOADING</v>
          </cell>
        </row>
        <row r="3044">
          <cell r="A3044" t="str">
            <v>3000052180</v>
          </cell>
          <cell r="B3044" t="str">
            <v>4</v>
          </cell>
          <cell r="C3044" t="str">
            <v>Active</v>
          </cell>
          <cell r="D3044" t="str">
            <v>TRANSPORT, EQUIPMENT</v>
          </cell>
          <cell r="E3044" t="str">
            <v>TRNSP EQP:ELECTRICAL; 0-100 KM;ROAD</v>
          </cell>
          <cell r="F3044" t="str">
            <v>TRANSPORT, EQUIPMENT: TYPE: ELECTRICAL; 0-100 KM; TRANSPORT METHOD: ROAD; VEHICLE TYPE: 1 TON TRUCK; WEIGHT: 201-300 KG; INCLUDING OFF LOADING</v>
          </cell>
        </row>
        <row r="3045">
          <cell r="A3045" t="str">
            <v>3000052125</v>
          </cell>
          <cell r="B3045" t="str">
            <v>4</v>
          </cell>
          <cell r="C3045" t="str">
            <v>Active</v>
          </cell>
          <cell r="D3045" t="str">
            <v>TRANSPORT, EQUIPMENT</v>
          </cell>
          <cell r="E3045" t="str">
            <v>TRNSP EQP:ELECTRICAL;1501-2000 KM;ROAD</v>
          </cell>
          <cell r="F3045" t="str">
            <v>TRANSPORT, EQUIPMENT: TYPE: ELECTRICAL;1501-2000 KM; TRANSPORT METHOD: ROAD; VEHICLE TYPE: 1 TON TRUCK; WEIGHT: 201-300 KG; INCLUDING OFF LOADING</v>
          </cell>
        </row>
        <row r="3046">
          <cell r="A3046" t="str">
            <v>3000052202</v>
          </cell>
          <cell r="B3046" t="str">
            <v>4</v>
          </cell>
          <cell r="C3046" t="str">
            <v>Active</v>
          </cell>
          <cell r="D3046" t="str">
            <v>TRANSPORT, EQUIPMENT</v>
          </cell>
          <cell r="E3046" t="str">
            <v>TRNSP EQP:ELECTRICAL; 101-200 KM;ROAD</v>
          </cell>
          <cell r="F3046" t="str">
            <v>TRANSPORT, EQUIPMENT: TYPE: ELECTRICAL; 101-200 KM; TRANSPORT METHOD: ROAD; VEHICLE TYPE: 1 TON TRUCK; WEIGHT: 3001-4000 KG; INCLUDING OFF LOADING</v>
          </cell>
        </row>
        <row r="3047">
          <cell r="A3047" t="str">
            <v>3000052141</v>
          </cell>
          <cell r="B3047" t="str">
            <v>4</v>
          </cell>
          <cell r="C3047" t="str">
            <v>Active</v>
          </cell>
          <cell r="D3047" t="str">
            <v>TRANSPORT, EQUIPMENT</v>
          </cell>
          <cell r="E3047" t="str">
            <v>TRNSP EQP:ELECTRICAL;1501-2000 KM;ROAD</v>
          </cell>
          <cell r="F3047" t="str">
            <v>TRANSPORT, EQUIPMENT: TYPE: ELECTRICAL;1501-2000 KM; TRANSPORT METHOD: ROAD; VEHICLE TYPE: 1 TON TRUCK; WEIGHT: 2001-3000 KG; INCLUDING OFF LOADING</v>
          </cell>
        </row>
        <row r="3048">
          <cell r="A3048" t="str">
            <v>3000052133</v>
          </cell>
          <cell r="B3048" t="str">
            <v>4</v>
          </cell>
          <cell r="C3048" t="str">
            <v>Active</v>
          </cell>
          <cell r="D3048" t="str">
            <v>TRANSPORT, EQUIPMENT</v>
          </cell>
          <cell r="E3048" t="str">
            <v>TRNSP EQP:ELECTRICAL;1101-1200 KM;ROAD</v>
          </cell>
          <cell r="F3048" t="str">
            <v>TRANSPORT, EQUIPMENT: TYPE: ELECTRICAL;1101-1200 KM; TRANSPORT METHOD: ROAD; VEHICLE TYPE: 1 TON TRUCK; WEIGHT: 0-100 KG; INCLUDING OFF LOADING</v>
          </cell>
        </row>
        <row r="3049">
          <cell r="A3049" t="str">
            <v>3000052222</v>
          </cell>
          <cell r="B3049" t="str">
            <v>4</v>
          </cell>
          <cell r="C3049" t="str">
            <v>Active</v>
          </cell>
          <cell r="D3049" t="str">
            <v>TRANSPORT, EQUIPMENT</v>
          </cell>
          <cell r="E3049" t="str">
            <v>TRNSP EQP:ELECTRICAL;1201-1300 KM;ROAD</v>
          </cell>
          <cell r="F3049" t="str">
            <v>TRANSPORT, EQUIPMENT: TYPE: ELECTRICAL;1201-1300 KM; TRANSPORT METHOD: ROAD; VEHICLE TYPE: 1 TON TRUCK; WEIGHT: 3001-4000 KG; INCLUDING OFF LOADING</v>
          </cell>
        </row>
        <row r="3050">
          <cell r="A3050" t="str">
            <v>3000052149</v>
          </cell>
          <cell r="B3050" t="str">
            <v>4</v>
          </cell>
          <cell r="C3050" t="str">
            <v>Active</v>
          </cell>
          <cell r="D3050" t="str">
            <v>TRANSPORT, EQUIPMENT</v>
          </cell>
          <cell r="E3050" t="str">
            <v>TRNSP EQP:ELECTRICAL;1101-1200 KM;ROAD</v>
          </cell>
          <cell r="F3050" t="str">
            <v>TRANSPORT, EQUIPMENT: TYPE: ELECTRICAL;1101-1200 KM; TRANSPORT METHOD: ROAD; VEHICLE TYPE: 1 TON TRUCK; WEIGHT: 101-200 KG; INCLUDING OFF LOADING</v>
          </cell>
        </row>
        <row r="3051">
          <cell r="A3051" t="str">
            <v>3000052223</v>
          </cell>
          <cell r="B3051" t="str">
            <v>4</v>
          </cell>
          <cell r="C3051" t="str">
            <v>Active</v>
          </cell>
          <cell r="D3051" t="str">
            <v>TRANSPORT, EQUIPMENT</v>
          </cell>
          <cell r="E3051" t="str">
            <v>TRNSP EQP:ELECTRICAL;1301-1400 KM;ROAD</v>
          </cell>
          <cell r="F3051" t="str">
            <v>TRANSPORT, EQUIPMENT: TYPE: ELECTRICAL;1301-1400 KM; TRANSPORT METHOD: ROAD; VEHICLE TYPE: 1 TON TRUCK; WEIGHT: 1001-2000 KG; INCLUDING OFF LOADING</v>
          </cell>
        </row>
        <row r="3052">
          <cell r="A3052" t="str">
            <v>3000052124</v>
          </cell>
          <cell r="B3052" t="str">
            <v>4</v>
          </cell>
          <cell r="C3052" t="str">
            <v>Active</v>
          </cell>
          <cell r="D3052" t="str">
            <v>TRANSPORT, EQUIPMENT</v>
          </cell>
          <cell r="E3052" t="str">
            <v>TRNSP EQP:ELECTRICAL;801-900 KM;ROAD</v>
          </cell>
          <cell r="F3052" t="str">
            <v>TRANSPORT, EQUIPMENT: TYPE: ELECTRICAL;801-900 KM; TRANSPORT METHOD: ROAD; VEHICLE TYPE: 1 TON TRUCK; WEIGHT: 401-500 KG; INCLUDING OFF LOADING</v>
          </cell>
        </row>
        <row r="3053">
          <cell r="A3053" t="str">
            <v>3000052145</v>
          </cell>
          <cell r="B3053" t="str">
            <v>4</v>
          </cell>
          <cell r="C3053" t="str">
            <v>Active</v>
          </cell>
          <cell r="D3053" t="str">
            <v>TRANSPORT, EQUIPMENT</v>
          </cell>
          <cell r="E3053" t="str">
            <v>TRNSP EQP:ELECTRICAL; 101-200 KM;ROAD</v>
          </cell>
          <cell r="F3053" t="str">
            <v>TRANSPORT, EQUIPMENT: TYPE: ELECTRICAL; 101-200 KM; TRANSPORT METHOD: ROAD; VEHICLE TYPE: 1 TON TRUCK; WEIGHT: 201-300 KG; INCLUDING OFF LOADING</v>
          </cell>
        </row>
        <row r="3054">
          <cell r="A3054" t="str">
            <v>3000052198</v>
          </cell>
          <cell r="B3054" t="str">
            <v>4</v>
          </cell>
          <cell r="C3054" t="str">
            <v>Active</v>
          </cell>
          <cell r="D3054" t="str">
            <v>TRANSPORT, EQUIPMENT</v>
          </cell>
          <cell r="E3054" t="str">
            <v>TRNSP EQP:ELECTRICAL;1401-1500 KM;ROAD</v>
          </cell>
          <cell r="F3054" t="str">
            <v>TRANSPORT, EQUIPMENT: TYPE: ELECTRICAL;1401-1500 KM; TRANSPORT METHOD: ROAD; VEHICLE TYPE: 1 TON TRUCK; WEIGHT: 501-1000 KG; INCLUDING OFF LOADING</v>
          </cell>
        </row>
        <row r="3055">
          <cell r="A3055" t="str">
            <v>3000052121</v>
          </cell>
          <cell r="B3055" t="str">
            <v>4</v>
          </cell>
          <cell r="C3055" t="str">
            <v>Active</v>
          </cell>
          <cell r="D3055" t="str">
            <v>TRANSPORT, EQUIPMENT</v>
          </cell>
          <cell r="E3055" t="str">
            <v>TRNSP EQP:ELECTRICAL;1201-1300 KM;ROAD</v>
          </cell>
          <cell r="F3055" t="str">
            <v>TRANSPORT, EQUIPMENT: TYPE: ELECTRICAL;1201-1300 KM; TRANSPORT METHOD: ROAD; VEHICLE TYPE: 1 TON TRUCK; WEIGHT: 501-1000 KG; INCLUDING OFF LOADING</v>
          </cell>
        </row>
        <row r="3056">
          <cell r="A3056" t="str">
            <v>3000052170</v>
          </cell>
          <cell r="B3056" t="str">
            <v>4</v>
          </cell>
          <cell r="C3056" t="str">
            <v>Active</v>
          </cell>
          <cell r="D3056" t="str">
            <v>TRANSPORT, EQUIPMENT</v>
          </cell>
          <cell r="E3056" t="str">
            <v>TRNSP EQP:ELECTRICAL; 401-500 KM;ROAD</v>
          </cell>
          <cell r="F3056" t="str">
            <v>TRANSPORT, EQUIPMENT: TYPE: ELECTRICAL; 401-500 KM; TRANSPORT METHOD: ROAD; VEHICLE TYPE: 1 TON TRUCK; WEIGHT: 301-400 KG; INCLUDING OFF LOADING</v>
          </cell>
        </row>
        <row r="3057">
          <cell r="A3057" t="str">
            <v>3000052285</v>
          </cell>
          <cell r="B3057" t="str">
            <v>4</v>
          </cell>
          <cell r="C3057" t="str">
            <v>Active</v>
          </cell>
          <cell r="D3057" t="str">
            <v>TRANSPORT, EQUIPMENT</v>
          </cell>
          <cell r="E3057" t="str">
            <v>TRNSP EQP:ELECTRICAL;1401-1500 KM;ROAD</v>
          </cell>
          <cell r="F3057" t="str">
            <v>TRANSPORT, EQUIPMENT: TYPE: ELECTRICAL;1401-1500 KM; TRANSPORT METHOD: ROAD; VEHICLE TYPE: 1 TON TRUCK; WEIGHT: 4001-5000 KG; INCLUDING OFF LOADING</v>
          </cell>
        </row>
        <row r="3058">
          <cell r="A3058" t="str">
            <v>3000052274</v>
          </cell>
          <cell r="B3058" t="str">
            <v>4</v>
          </cell>
          <cell r="C3058" t="str">
            <v>Active</v>
          </cell>
          <cell r="D3058" t="str">
            <v>TRANSPORT, EQUIPMENT</v>
          </cell>
          <cell r="E3058" t="str">
            <v>TRNSP EQP:ELECTRICAL; 401-500 KM;ROAD</v>
          </cell>
          <cell r="F3058" t="str">
            <v>TRANSPORT, EQUIPMENT: TYPE: ELECTRICAL; 401-500 KM; TRANSPORT METHOD: ROAD; VEHICLE TYPE: 1 TON TRUCK; WEIGHT: 101-200 KG; INCLUDING OFF LOADING</v>
          </cell>
        </row>
        <row r="3059">
          <cell r="A3059" t="str">
            <v>3000052176</v>
          </cell>
          <cell r="B3059" t="str">
            <v>4</v>
          </cell>
          <cell r="C3059" t="str">
            <v>Active</v>
          </cell>
          <cell r="D3059" t="str">
            <v>TRANSPORT, EQUIPMENT</v>
          </cell>
          <cell r="E3059" t="str">
            <v>TRNSP EQP:ELECTRICAL;1201-1300 KM;ROAD</v>
          </cell>
          <cell r="F3059" t="str">
            <v>TRANSPORT, EQUIPMENT: TYPE: ELECTRICAL;1201-1300 KM; TRANSPORT METHOD: ROAD; VEHICLE TYPE: 1 TON TRUCK; WEIGHT: 0-100 KG; INCLUDING OFF LOADING</v>
          </cell>
        </row>
        <row r="3060">
          <cell r="A3060" t="str">
            <v>3000052258</v>
          </cell>
          <cell r="B3060" t="str">
            <v>4</v>
          </cell>
          <cell r="C3060" t="str">
            <v>Active</v>
          </cell>
          <cell r="D3060" t="str">
            <v>TRANSPORT, EQUIPMENT</v>
          </cell>
          <cell r="E3060" t="str">
            <v>TRNSP EQP:ELECTRICAL; 0-100 KM;ROAD</v>
          </cell>
          <cell r="F3060" t="str">
            <v>TRANSPORT, EQUIPMENT: TYPE: ELECTRICAL; 0-100 KM; TRANSPORT METHOD: ROAD; VEHICLE TYPE: 1 TON TRUCK; WEIGHT: 0-100 KG; INCLUDING OFF LOADING</v>
          </cell>
        </row>
        <row r="3061">
          <cell r="A3061" t="str">
            <v>3000052238</v>
          </cell>
          <cell r="B3061" t="str">
            <v>4</v>
          </cell>
          <cell r="C3061" t="str">
            <v>Active</v>
          </cell>
          <cell r="D3061" t="str">
            <v>TRANSPORT, EQUIPMENT</v>
          </cell>
          <cell r="E3061" t="str">
            <v>TRNSP EQP:ELECTRICAL;2001-2500 KM;ROAD</v>
          </cell>
          <cell r="F3061" t="str">
            <v>TRANSPORT, EQUIPMENT: TYPE: ELECTRICAL;2001-2500 KM; TRANSPORT METHOD: ROAD; VEHICLE TYPE: 1 TON TRUCK; WEIGHT: 2001-3000 KG; INCLUDING OFF LOADING</v>
          </cell>
        </row>
        <row r="3062">
          <cell r="A3062" t="str">
            <v>3000052235</v>
          </cell>
          <cell r="B3062" t="str">
            <v>4</v>
          </cell>
          <cell r="C3062" t="str">
            <v>Active</v>
          </cell>
          <cell r="D3062" t="str">
            <v>TRANSPORT, EQUIPMENT</v>
          </cell>
          <cell r="E3062" t="str">
            <v>TRNSP EQP:ELECTRICAL;1501-2000 KM;ROAD</v>
          </cell>
          <cell r="F3062" t="str">
            <v>TRANSPORT, EQUIPMENT: TYPE: ELECTRICAL;1501-2000 KM; TRANSPORT METHOD: ROAD; VEHICLE TYPE: 1 TON TRUCK; WEIGHT: 3001-4000 KG; INCLUDING OFF LOADING</v>
          </cell>
        </row>
        <row r="3063">
          <cell r="A3063" t="str">
            <v>3000052282</v>
          </cell>
          <cell r="B3063" t="str">
            <v>4</v>
          </cell>
          <cell r="C3063" t="str">
            <v>Active</v>
          </cell>
          <cell r="D3063" t="str">
            <v>TRANSPORT, EQUIPMENT</v>
          </cell>
          <cell r="E3063" t="str">
            <v>TRNSP EQP:ELECTRICAL; 201-300 KM;ROAD</v>
          </cell>
          <cell r="F3063" t="str">
            <v>TRANSPORT, EQUIPMENT: TYPE: ELECTRICAL; 201-300 KM; TRANSPORT METHOD: ROAD; VEHICLE TYPE: 1 TON TRUCK; WEIGHT: 0-100 KG; INCLUDING OFF LOADING</v>
          </cell>
        </row>
        <row r="3064">
          <cell r="A3064" t="str">
            <v>3000052171</v>
          </cell>
          <cell r="B3064" t="str">
            <v>4</v>
          </cell>
          <cell r="C3064" t="str">
            <v>Active</v>
          </cell>
          <cell r="D3064" t="str">
            <v>TRANSPORT, EQUIPMENT</v>
          </cell>
          <cell r="E3064" t="str">
            <v>TRNSP EQP:ELECTRICAL;901-1000 KM;ROAD</v>
          </cell>
          <cell r="F3064" t="str">
            <v>TRANSPORT, EQUIPMENT: TYPE: ELECTRICAL;901-1000 KM; TRANSPORT METHOD: ROAD; VEHICLE TYPE: 1 TON TRUCK; WEIGHT: 1001-2000 KG; INCLUDING OFF LOADING</v>
          </cell>
        </row>
        <row r="3065">
          <cell r="A3065" t="str">
            <v>3000052253</v>
          </cell>
          <cell r="B3065" t="str">
            <v>4</v>
          </cell>
          <cell r="C3065" t="str">
            <v>Active</v>
          </cell>
          <cell r="D3065" t="str">
            <v>TRANSPORT, EQUIPMENT</v>
          </cell>
          <cell r="E3065" t="str">
            <v>TRNSP EQP:ELECTRICAL;801-900 KM;ROAD</v>
          </cell>
          <cell r="F3065" t="str">
            <v>TRANSPORT, EQUIPMENT: TYPE: ELECTRICAL;801-900 KM; TRANSPORT METHOD: ROAD; VEHICLE TYPE: 1 TON TRUCK; WEIGHT: 0-100 KG; INCLUDING OFF LOADING</v>
          </cell>
        </row>
        <row r="3066">
          <cell r="A3066" t="str">
            <v>3000052195</v>
          </cell>
          <cell r="B3066" t="str">
            <v>4</v>
          </cell>
          <cell r="C3066" t="str">
            <v>Active</v>
          </cell>
          <cell r="D3066" t="str">
            <v>TRANSPORT, EQUIPMENT</v>
          </cell>
          <cell r="E3066" t="str">
            <v>TRNSP EQP:ELECTRICAL; 301-400 KM;ROAD</v>
          </cell>
          <cell r="F3066" t="str">
            <v>TRANSPORT, EQUIPMENT: TYPE: ELECTRICAL; 301-400 KM; TRANSPORT METHOD: ROAD; VEHICLE TYPE: 1 TON TRUCK; WEIGHT: 0-100 KG; INCLUDING OFF LOADING</v>
          </cell>
        </row>
        <row r="3067">
          <cell r="A3067" t="str">
            <v>3000052254</v>
          </cell>
          <cell r="B3067" t="str">
            <v>4</v>
          </cell>
          <cell r="C3067" t="str">
            <v>Active</v>
          </cell>
          <cell r="D3067" t="str">
            <v>TRANSPORT, EQUIPMENT</v>
          </cell>
          <cell r="E3067" t="str">
            <v>TRNSP EQP:ELECTRICAL;1501-2000 KM;ROAD</v>
          </cell>
          <cell r="F3067" t="str">
            <v>TRANSPORT, EQUIPMENT: TYPE: ELECTRICAL;1501-2000 KM; TRANSPORT METHOD: ROAD; VEHICLE TYPE: 1 TON TRUCK; WEIGHT: 4001-5000 KG; INCLUDING OFF LOADING</v>
          </cell>
        </row>
        <row r="3068">
          <cell r="A3068" t="str">
            <v>3000052275</v>
          </cell>
          <cell r="B3068" t="str">
            <v>4</v>
          </cell>
          <cell r="C3068" t="str">
            <v>Active</v>
          </cell>
          <cell r="D3068" t="str">
            <v>TRANSPORT, EQUIPMENT</v>
          </cell>
          <cell r="E3068" t="str">
            <v>TRNSP EQP:ELECTRICAL;1101-1200 KM;ROAD</v>
          </cell>
          <cell r="F3068" t="str">
            <v>TRANSPORT, EQUIPMENT: TYPE: ELECTRICAL;1101-1200 KM; TRANSPORT METHOD: ROAD; VEHICLE TYPE: 1 TON TRUCK; WEIGHT: 3001-4000 KG; INCLUDING OFF LOADING</v>
          </cell>
        </row>
        <row r="3069">
          <cell r="A3069" t="str">
            <v>3000052293</v>
          </cell>
          <cell r="B3069" t="str">
            <v>4</v>
          </cell>
          <cell r="C3069" t="str">
            <v>Active</v>
          </cell>
          <cell r="D3069" t="str">
            <v>TRANSPORT, EQUIPMENT</v>
          </cell>
          <cell r="E3069" t="str">
            <v>TRNSP EQP:ELECTRICAL;3001-3500 KM;ROAD</v>
          </cell>
          <cell r="F3069" t="str">
            <v>TRANSPORT, EQUIPMENT: TYPE: ELECTRICAL;3001-3500 KM; TRANSPORT METHOD: ROAD; VEHICLE TYPE: 1 TON TRUCK; WEIGHT: 201-300 KG; INCLUDING OFF LOADING</v>
          </cell>
        </row>
        <row r="3070">
          <cell r="A3070" t="str">
            <v>3000052250</v>
          </cell>
          <cell r="B3070" t="str">
            <v>4</v>
          </cell>
          <cell r="C3070" t="str">
            <v>Active</v>
          </cell>
          <cell r="D3070" t="str">
            <v>TRANSPORT, EQUIPMENT</v>
          </cell>
          <cell r="E3070" t="str">
            <v>TRNSP EQP:ELECTRICAL;701-800 KM;ROAD</v>
          </cell>
          <cell r="F3070" t="str">
            <v>TRANSPORT, EQUIPMENT: TYPE: ELECTRICAL;701-800 KM; TRANSPORT METHOD: ROAD; VEHICLE TYPE: 1 TON TRUCK; WEIGHT: 2001-3000 KG; INCLUDING OFF LOADING</v>
          </cell>
        </row>
        <row r="3071">
          <cell r="A3071" t="str">
            <v>3000052240</v>
          </cell>
          <cell r="B3071" t="str">
            <v>4</v>
          </cell>
          <cell r="C3071" t="str">
            <v>Active</v>
          </cell>
          <cell r="D3071" t="str">
            <v>TRANSPORT, EQUIPMENT</v>
          </cell>
          <cell r="E3071" t="str">
            <v>TRNSP EQP:ELECTRICAL;2501-3000 KM;ROAD</v>
          </cell>
          <cell r="F3071" t="str">
            <v>TRANSPORT, EQUIPMENT: TYPE: ELECTRICAL;2501-3000 KM; TRANSPORT METHOD: ROAD; VEHICLE TYPE: 1 TON TRUCK; WEIGHT: 2001-3000 KG; INCLUDING OFF LOADING</v>
          </cell>
        </row>
        <row r="3072">
          <cell r="A3072" t="str">
            <v>3000052289</v>
          </cell>
          <cell r="B3072" t="str">
            <v>4</v>
          </cell>
          <cell r="C3072" t="str">
            <v>Active</v>
          </cell>
          <cell r="D3072" t="str">
            <v>TRANSPORT, EQUIPMENT</v>
          </cell>
          <cell r="E3072" t="str">
            <v>TRNSP EQP:ELECTRICAL;1201-1300 KM;ROAD</v>
          </cell>
          <cell r="F3072" t="str">
            <v>TRANSPORT, EQUIPMENT: TYPE: ELECTRICAL;1201-1300 KM; TRANSPORT METHOD: ROAD; VEHICLE TYPE: 1 TON TRUCK; WEIGHT: 2001-3000 KG; INCLUDING OFF LOADING</v>
          </cell>
        </row>
        <row r="3073">
          <cell r="A3073" t="str">
            <v>3000052234</v>
          </cell>
          <cell r="B3073" t="str">
            <v>4</v>
          </cell>
          <cell r="C3073" t="str">
            <v>Active</v>
          </cell>
          <cell r="D3073" t="str">
            <v>TRANSPORT, EQUIPMENT</v>
          </cell>
          <cell r="E3073" t="str">
            <v>TRNSP EQP:ELECTRICAL;1401-1500 KM;ROAD</v>
          </cell>
          <cell r="F3073" t="str">
            <v>TRANSPORT, EQUIPMENT: TYPE: ELECTRICAL;1401-1500 KM; TRANSPORT METHOD: ROAD; VEHICLE TYPE: 1 TON TRUCK; WEIGHT: 2001-3000 KG; INCLUDING OFF LOADING</v>
          </cell>
        </row>
        <row r="3074">
          <cell r="A3074" t="str">
            <v>3000052230</v>
          </cell>
          <cell r="B3074" t="str">
            <v>4</v>
          </cell>
          <cell r="C3074" t="str">
            <v>Active</v>
          </cell>
          <cell r="D3074" t="str">
            <v>TRANSPORT, EQUIPMENT</v>
          </cell>
          <cell r="E3074" t="str">
            <v>TRNSP EQP:ELECTRICAL;3001-3500 KM;ROAD</v>
          </cell>
          <cell r="F3074" t="str">
            <v>TRANSPORT, EQUIPMENT: TYPE: ELECTRICAL;3001-3500 KM; TRANSPORT METHOD: ROAD; VEHICLE TYPE: 1 TON TRUCK; WEIGHT: 3001-4000 KG; INCLUDING OFF LOADING</v>
          </cell>
        </row>
        <row r="3075">
          <cell r="A3075" t="str">
            <v>3000052257</v>
          </cell>
          <cell r="B3075" t="str">
            <v>4</v>
          </cell>
          <cell r="C3075" t="str">
            <v>Active</v>
          </cell>
          <cell r="D3075" t="str">
            <v>TRANSPORT, EQUIPMENT</v>
          </cell>
          <cell r="E3075" t="str">
            <v>TRNSP EQP:ELECTRICAL; 0-100 KM;ROAD</v>
          </cell>
          <cell r="F3075" t="str">
            <v>TRANSPORT, EQUIPMENT: TYPE: ELECTRICAL; 0-100 KM; TRANSPORT METHOD: ROAD; VEHICLE TYPE: 1 TON TRUCK; WEIGHT: 301-400 KG; INCLUDING OFF LOADING</v>
          </cell>
        </row>
        <row r="3076">
          <cell r="A3076" t="str">
            <v>3000052294</v>
          </cell>
          <cell r="B3076" t="str">
            <v>4</v>
          </cell>
          <cell r="C3076" t="str">
            <v>Active</v>
          </cell>
          <cell r="D3076" t="str">
            <v>TRANSPORT, EQUIPMENT</v>
          </cell>
          <cell r="E3076" t="str">
            <v>TRNSP EQP:ELECTRICAL;1301-1400 KM;ROAD</v>
          </cell>
          <cell r="F3076" t="str">
            <v>TRANSPORT, EQUIPMENT: TYPE: ELECTRICAL;1301-1400 KM; TRANSPORT METHOD: ROAD; VEHICLE TYPE: 1 TON TRUCK; WEIGHT: 2001-3000 KG; INCLUDING OFF LOADING</v>
          </cell>
        </row>
        <row r="3077">
          <cell r="A3077" t="str">
            <v>3000052266</v>
          </cell>
          <cell r="B3077" t="str">
            <v>4</v>
          </cell>
          <cell r="C3077" t="str">
            <v>Active</v>
          </cell>
          <cell r="D3077" t="str">
            <v>TRANSPORT, EQUIPMENT</v>
          </cell>
          <cell r="E3077" t="str">
            <v>TRNSP EQP:ELECTRICAL; 201-300 KM;ROAD</v>
          </cell>
          <cell r="F3077" t="str">
            <v>TRANSPORT, EQUIPMENT: TYPE: ELECTRICAL; 201-300 KM; TRANSPORT METHOD: ROAD; VEHICLE TYPE: 1 TON TRUCK; WEIGHT: 301-400 KG; INCLUDING OFF LOADING</v>
          </cell>
        </row>
        <row r="3078">
          <cell r="A3078" t="str">
            <v>3000052165</v>
          </cell>
          <cell r="B3078" t="str">
            <v>4</v>
          </cell>
          <cell r="C3078" t="str">
            <v>Active</v>
          </cell>
          <cell r="D3078" t="str">
            <v>TRANSPORT, EQUIPMENT</v>
          </cell>
          <cell r="E3078" t="str">
            <v>TRNSP EQP:ELECTRICAL; 201-300 KM;ROAD</v>
          </cell>
          <cell r="F3078" t="str">
            <v>TRANSPORT, EQUIPMENT: TYPE: ELECTRICAL; 201-300 KM; TRANSPORT METHOD: ROAD; VEHICLE TYPE: 1 TON TRUCK; WEIGHT: 3001-4000 KG; INCLUDING OFF LOADING</v>
          </cell>
        </row>
        <row r="3079">
          <cell r="A3079" t="str">
            <v>3000052272</v>
          </cell>
          <cell r="B3079" t="str">
            <v>4</v>
          </cell>
          <cell r="C3079" t="str">
            <v>Active</v>
          </cell>
          <cell r="D3079" t="str">
            <v>TRANSPORT, EQUIPMENT</v>
          </cell>
          <cell r="E3079" t="str">
            <v>TRNSP EQP:ELECTRICAL;701-800 KM;ROAD</v>
          </cell>
          <cell r="F3079" t="str">
            <v>TRANSPORT, EQUIPMENT: TYPE: ELECTRICAL;701-800 KM; TRANSPORT METHOD: ROAD; VEHICLE TYPE: 1 TON TRUCK; WEIGHT: 101-200 KG; INCLUDING OFF LOADING</v>
          </cell>
        </row>
        <row r="3080">
          <cell r="A3080" t="str">
            <v>3000052261</v>
          </cell>
          <cell r="B3080" t="str">
            <v>4</v>
          </cell>
          <cell r="C3080" t="str">
            <v>Active</v>
          </cell>
          <cell r="D3080" t="str">
            <v>TRANSPORT, EQUIPMENT</v>
          </cell>
          <cell r="E3080" t="str">
            <v>TRNSP EQP:ELECTRICAL; 201-300 KM;ROAD</v>
          </cell>
          <cell r="F3080" t="str">
            <v>TRANSPORT, EQUIPMENT: TYPE: ELECTRICAL; 201-300 KM; TRANSPORT METHOD: ROAD; VEHICLE TYPE: 1 TON TRUCK; WEIGHT: 1001-2000 KG; INCLUDING OFF LOADING</v>
          </cell>
        </row>
        <row r="3081">
          <cell r="A3081" t="str">
            <v>3000052265</v>
          </cell>
          <cell r="B3081" t="str">
            <v>4</v>
          </cell>
          <cell r="C3081" t="str">
            <v>Active</v>
          </cell>
          <cell r="D3081" t="str">
            <v>TRANSPORT, EQUIPMENT</v>
          </cell>
          <cell r="E3081" t="str">
            <v>TRNSP EQP:ELECTRICAL;801-900 KM;ROAD</v>
          </cell>
          <cell r="F3081" t="str">
            <v>TRANSPORT, EQUIPMENT: TYPE: ELECTRICAL;801-900 KM; TRANSPORT METHOD: ROAD; VEHICLE TYPE: 1 TON TRUCK; WEIGHT: 2001-3000 KG; INCLUDING OFF LOADING</v>
          </cell>
        </row>
        <row r="3082">
          <cell r="A3082" t="str">
            <v>3000052206</v>
          </cell>
          <cell r="B3082" t="str">
            <v>4</v>
          </cell>
          <cell r="C3082" t="str">
            <v>Active</v>
          </cell>
          <cell r="D3082" t="str">
            <v>TRANSPORT, EQUIPMENT</v>
          </cell>
          <cell r="E3082" t="str">
            <v>TRNSP EQP:ELECTRICAL; 301-400 KM;ROAD</v>
          </cell>
          <cell r="F3082" t="str">
            <v>TRANSPORT, EQUIPMENT: TYPE: ELECTRICAL; 301-400 KM; TRANSPORT METHOD: ROAD; VEHICLE TYPE: 1 TON TRUCK; WEIGHT: 101-200 KG; INCLUDING OFF LOADING</v>
          </cell>
        </row>
        <row r="3083">
          <cell r="A3083" t="str">
            <v>3000052243</v>
          </cell>
          <cell r="B3083" t="str">
            <v>4</v>
          </cell>
          <cell r="C3083" t="str">
            <v>Active</v>
          </cell>
          <cell r="D3083" t="str">
            <v>TRANSPORT, EQUIPMENT</v>
          </cell>
          <cell r="E3083" t="str">
            <v>TRNSP EQP:ELECTRICAL;701-800 KM;ROAD</v>
          </cell>
          <cell r="F3083" t="str">
            <v>TRANSPORT, EQUIPMENT: TYPE: ELECTRICAL;701-800 KM; TRANSPORT METHOD: ROAD; VEHICLE TYPE: 1 TON TRUCK; WEIGHT: 501-1000 KG; INCLUDING OFF LOADING</v>
          </cell>
        </row>
        <row r="3084">
          <cell r="A3084" t="str">
            <v>3000052212</v>
          </cell>
          <cell r="B3084" t="str">
            <v>4</v>
          </cell>
          <cell r="C3084" t="str">
            <v>Active</v>
          </cell>
          <cell r="D3084" t="str">
            <v>TRANSPORT, EQUIPMENT</v>
          </cell>
          <cell r="E3084" t="str">
            <v>TRNSP EQP:ELECTRICAL;2001-2500 KM;ROAD</v>
          </cell>
          <cell r="F3084" t="str">
            <v>TRANSPORT, EQUIPMENT: TYPE: ELECTRICAL;2001-2500 KM; TRANSPORT METHOD: ROAD; VEHICLE TYPE: 1 TON TRUCK; WEIGHT: 301-400 KG; INCLUDING OFF LOADING</v>
          </cell>
        </row>
        <row r="3085">
          <cell r="A3085" t="str">
            <v>3000052251</v>
          </cell>
          <cell r="B3085" t="str">
            <v>4</v>
          </cell>
          <cell r="C3085" t="str">
            <v>Active</v>
          </cell>
          <cell r="D3085" t="str">
            <v>TRANSPORT, EQUIPMENT</v>
          </cell>
          <cell r="E3085" t="str">
            <v>TRNSP EQP:ELECTRICAL; 301-400 KM;ROAD</v>
          </cell>
          <cell r="F3085" t="str">
            <v>TRANSPORT, EQUIPMENT: TYPE: ELECTRICAL; 301-400 KM; TRANSPORT METHOD: ROAD; VEHICLE TYPE: 1 TON TRUCK; WEIGHT: 3001-4000 KG; INCLUDING OFF LOADING</v>
          </cell>
        </row>
        <row r="3086">
          <cell r="A3086" t="str">
            <v>3000052214</v>
          </cell>
          <cell r="B3086" t="str">
            <v>4</v>
          </cell>
          <cell r="C3086" t="str">
            <v>Active</v>
          </cell>
          <cell r="D3086" t="str">
            <v>TRANSPORT, EQUIPMENT</v>
          </cell>
          <cell r="E3086" t="str">
            <v>TRNSP EQP:ELECTRICAL;1401-1500 KM;ROAD</v>
          </cell>
          <cell r="F3086" t="str">
            <v>TRANSPORT, EQUIPMENT: TYPE: ELECTRICAL;1401-1500 KM; TRANSPORT METHOD: ROAD; VEHICLE TYPE: 1 TON TRUCK; WEIGHT: 3001-4000 KG; INCLUDING OFF LOADING</v>
          </cell>
        </row>
        <row r="3087">
          <cell r="A3087" t="str">
            <v>3000052209</v>
          </cell>
          <cell r="B3087" t="str">
            <v>4</v>
          </cell>
          <cell r="C3087" t="str">
            <v>Active</v>
          </cell>
          <cell r="D3087" t="str">
            <v>TRANSPORT, EQUIPMENT</v>
          </cell>
          <cell r="E3087" t="str">
            <v>TRNSP EQP:ELECTRICAL;901-1000 KM;ROAD</v>
          </cell>
          <cell r="F3087" t="str">
            <v>TRANSPORT, EQUIPMENT: TYPE: ELECTRICAL;901-1000 KM; TRANSPORT METHOD: ROAD; VEHICLE TYPE: 1 TON TRUCK; WEIGHT: 201-300 KG; INCLUDING OFF LOADING</v>
          </cell>
        </row>
        <row r="3088">
          <cell r="A3088" t="str">
            <v>3000052260</v>
          </cell>
          <cell r="B3088" t="str">
            <v>4</v>
          </cell>
          <cell r="C3088" t="str">
            <v>Active</v>
          </cell>
          <cell r="D3088" t="str">
            <v>TRANSPORT, EQUIPMENT</v>
          </cell>
          <cell r="E3088" t="str">
            <v>TRNSP EQP:ELECTRICAL; 501-600 KM;ROAD</v>
          </cell>
          <cell r="F3088" t="str">
            <v>TRANSPORT, EQUIPMENT: TYPE: ELECTRICAL; 501-600 KM; TRANSPORT METHOD: ROAD; VEHICLE TYPE: 1 TON TRUCK; WEIGHT: 101-200 KG; INCLUDING OFF LOADING</v>
          </cell>
        </row>
        <row r="3089">
          <cell r="A3089" t="str">
            <v>3000052280</v>
          </cell>
          <cell r="B3089" t="str">
            <v>4</v>
          </cell>
          <cell r="C3089" t="str">
            <v>Active</v>
          </cell>
          <cell r="D3089" t="str">
            <v>TRANSPORT, EQUIPMENT</v>
          </cell>
          <cell r="E3089" t="str">
            <v>TRNSP EQP:ELECTRICAL;901-1000 KM;ROAD</v>
          </cell>
          <cell r="F3089" t="str">
            <v>TRANSPORT, EQUIPMENT: TYPE: ELECTRICAL;901-1000 KM; TRANSPORT METHOD: ROAD; VEHICLE TYPE: 1 TON TRUCK; WEIGHT: 101-200 KG; INCLUDING OFF LOADING</v>
          </cell>
        </row>
        <row r="3090">
          <cell r="A3090" t="str">
            <v>3000052156</v>
          </cell>
          <cell r="B3090" t="str">
            <v>4</v>
          </cell>
          <cell r="C3090" t="str">
            <v>Active</v>
          </cell>
          <cell r="D3090" t="str">
            <v>TRANSPORT, EQUIPMENT</v>
          </cell>
          <cell r="E3090" t="str">
            <v>TRNSP EQP:ELECTRICAL;1201-1300 KM;ROAD</v>
          </cell>
          <cell r="F3090" t="str">
            <v>TRANSPORT, EQUIPMENT: TYPE: ELECTRICAL;1201-1300 KM; TRANSPORT METHOD: ROAD; VEHICLE TYPE: 1 TON TRUCK; WEIGHT: 101-200 KG; INCLUDING OFF LOADING</v>
          </cell>
        </row>
        <row r="3091">
          <cell r="A3091" t="str">
            <v>3000052188</v>
          </cell>
          <cell r="B3091" t="str">
            <v>4</v>
          </cell>
          <cell r="C3091" t="str">
            <v>Active</v>
          </cell>
          <cell r="D3091" t="str">
            <v>TRANSPORT, EQUIPMENT</v>
          </cell>
          <cell r="E3091" t="str">
            <v>TRNSP EQP:ELECTRICAL; 101-200 KM;ROAD</v>
          </cell>
          <cell r="F3091" t="str">
            <v>TRANSPORT, EQUIPMENT: TYPE: ELECTRICAL; 101-200 KM; TRANSPORT METHOD: ROAD; VEHICLE TYPE: 1 TON TRUCK; WEIGHT: 0-100 KG; INCLUDING OFF LOADING</v>
          </cell>
        </row>
        <row r="3092">
          <cell r="A3092" t="str">
            <v>3000052135</v>
          </cell>
          <cell r="B3092" t="str">
            <v>4</v>
          </cell>
          <cell r="C3092" t="str">
            <v>Active</v>
          </cell>
          <cell r="D3092" t="str">
            <v>TRANSPORT, EQUIPMENT</v>
          </cell>
          <cell r="E3092" t="str">
            <v>TRNSP EQP:ELECTRICAL;1101-1200 KM;ROAD</v>
          </cell>
          <cell r="F3092" t="str">
            <v>TRANSPORT, EQUIPMENT: TYPE: ELECTRICAL;1101-1200 KM; TRANSPORT METHOD: ROAD; VEHICLE TYPE: 1 TON TRUCK; WEIGHT: 501-1000 KG; INCLUDING OFF LOADING</v>
          </cell>
        </row>
        <row r="3093">
          <cell r="A3093" t="str">
            <v>3000052211</v>
          </cell>
          <cell r="B3093" t="str">
            <v>4</v>
          </cell>
          <cell r="C3093" t="str">
            <v>Active</v>
          </cell>
          <cell r="D3093" t="str">
            <v>TRANSPORT, EQUIPMENT</v>
          </cell>
          <cell r="E3093" t="str">
            <v>TRNSP EQP:ELECTRICAL; 301-400 KM;ROAD</v>
          </cell>
          <cell r="F3093" t="str">
            <v>TRANSPORT, EQUIPMENT: TYPE: ELECTRICAL; 301-400 KM; TRANSPORT METHOD: ROAD; VEHICLE TYPE: 1 TON TRUCK; WEIGHT: 201-300 KG; INCLUDING OFF LOADING</v>
          </cell>
        </row>
        <row r="3094">
          <cell r="A3094" t="str">
            <v>3000052151</v>
          </cell>
          <cell r="B3094" t="str">
            <v>4</v>
          </cell>
          <cell r="C3094" t="str">
            <v>Active</v>
          </cell>
          <cell r="D3094" t="str">
            <v>TRANSPORT, EQUIPMENT</v>
          </cell>
          <cell r="E3094" t="str">
            <v>TRNSP EQP:ELECTRICAL; 301-400 KM;ROAD</v>
          </cell>
          <cell r="F3094" t="str">
            <v>TRANSPORT, EQUIPMENT: TYPE: ELECTRICAL; 301-400 KM; TRANSPORT METHOD: ROAD; VEHICLE TYPE: 1 TON TRUCK; WEIGHT: 501-1000 KG; INCLUDING OFF LOADING</v>
          </cell>
        </row>
        <row r="3095">
          <cell r="A3095" t="str">
            <v>3000052199</v>
          </cell>
          <cell r="B3095" t="str">
            <v>4</v>
          </cell>
          <cell r="C3095" t="str">
            <v>Active</v>
          </cell>
          <cell r="D3095" t="str">
            <v>TRANSPORT, EQUIPMENT</v>
          </cell>
          <cell r="E3095" t="str">
            <v>TRNSP EQP:ELECTRICAL;1401-1500 KM;ROAD</v>
          </cell>
          <cell r="F3095" t="str">
            <v>TRANSPORT, EQUIPMENT: TYPE: ELECTRICAL;1401-1500 KM; TRANSPORT METHOD: ROAD; VEHICLE TYPE: 1 TON TRUCK; WEIGHT: 1001-2000 KG; INCLUDING OFF LOADING</v>
          </cell>
        </row>
        <row r="3096">
          <cell r="A3096" t="str">
            <v>3000052139</v>
          </cell>
          <cell r="B3096" t="str">
            <v>4</v>
          </cell>
          <cell r="C3096" t="str">
            <v>Active</v>
          </cell>
          <cell r="D3096" t="str">
            <v>TRANSPORT, EQUIPMENT</v>
          </cell>
          <cell r="E3096" t="str">
            <v>TRNSP EQP:ELECTRICAL; 501-600 KM;ROAD</v>
          </cell>
          <cell r="F3096" t="str">
            <v>TRANSPORT, EQUIPMENT: TYPE: ELECTRICAL; 501-600 KM; TRANSPORT METHOD: ROAD; VEHICLE TYPE: 1 TON TRUCK; WEIGHT: 2001-3000 KG; INCLUDING OFF LOADING</v>
          </cell>
        </row>
        <row r="3097">
          <cell r="A3097" t="str">
            <v>3000052221</v>
          </cell>
          <cell r="B3097" t="str">
            <v>4</v>
          </cell>
          <cell r="C3097" t="str">
            <v>Active</v>
          </cell>
          <cell r="D3097" t="str">
            <v>TRANSPORT, EQUIPMENT</v>
          </cell>
          <cell r="E3097" t="str">
            <v>TRNSP EQP:ELECTRICAL;701-800 KM;ROAD</v>
          </cell>
          <cell r="F3097" t="str">
            <v>TRANSPORT, EQUIPMENT: TYPE: ELECTRICAL;701-800 KM; TRANSPORT METHOD: ROAD; VEHICLE TYPE: 1 TON TRUCK; WEIGHT: 1001-2000 KG; INCLUDING OFF LOADING</v>
          </cell>
        </row>
        <row r="3098">
          <cell r="A3098" t="str">
            <v>3000052163</v>
          </cell>
          <cell r="B3098" t="str">
            <v>4</v>
          </cell>
          <cell r="C3098" t="str">
            <v>Active</v>
          </cell>
          <cell r="D3098" t="str">
            <v>TRANSPORT, EQUIPMENT</v>
          </cell>
          <cell r="E3098" t="str">
            <v>TRNSP EQP:ELECTRICAL;3001-3500 KM;ROAD</v>
          </cell>
          <cell r="F3098" t="str">
            <v>TRANSPORT, EQUIPMENT: TYPE: ELECTRICAL;3001-3500 KM; TRANSPORT METHOD: ROAD; VEHICLE TYPE: 1 TON TRUCK; WEIGHT: 501-1000 KG; INCLUDING OFF LOADING</v>
          </cell>
        </row>
        <row r="3099">
          <cell r="A3099" t="str">
            <v>3000052279</v>
          </cell>
          <cell r="B3099" t="str">
            <v>4</v>
          </cell>
          <cell r="C3099" t="str">
            <v>Active</v>
          </cell>
          <cell r="D3099" t="str">
            <v>TRANSPORT, EQUIPMENT</v>
          </cell>
          <cell r="E3099" t="str">
            <v>TRNSP EQP:ELECTRICAL; 501-600 KM;ROAD</v>
          </cell>
          <cell r="F3099" t="str">
            <v>TRANSPORT, EQUIPMENT: TYPE: ELECTRICAL; 501-600 KM; TRANSPORT METHOD: ROAD; VEHICLE TYPE: 1 TON TRUCK; WEIGHT: 501-1000 KG; INCLUDING OFF LOADING</v>
          </cell>
        </row>
        <row r="3100">
          <cell r="A3100" t="str">
            <v>3000052164</v>
          </cell>
          <cell r="B3100" t="str">
            <v>4</v>
          </cell>
          <cell r="C3100" t="str">
            <v>Active</v>
          </cell>
          <cell r="D3100" t="str">
            <v>TRANSPORT, EQUIPMENT</v>
          </cell>
          <cell r="E3100" t="str">
            <v>TRNSP EQP:ELECTRICAL;701-800 KM;ROAD</v>
          </cell>
          <cell r="F3100" t="str">
            <v>TRANSPORT, EQUIPMENT: TYPE: ELECTRICAL;701-800 KM; TRANSPORT METHOD: ROAD; VEHICLE TYPE: 1 TON TRUCK; WEIGHT: 201-300 KG; INCLUDING OFF LOADING</v>
          </cell>
        </row>
        <row r="3101">
          <cell r="A3101" t="str">
            <v>3000052255</v>
          </cell>
          <cell r="B3101" t="str">
            <v>4</v>
          </cell>
          <cell r="C3101" t="str">
            <v>Active</v>
          </cell>
          <cell r="D3101" t="str">
            <v>TRANSPORT, EQUIPMENT</v>
          </cell>
          <cell r="E3101" t="str">
            <v>TRNSP EQP:ELECTRICAL;1401-1500 KM;ROAD</v>
          </cell>
          <cell r="F3101" t="str">
            <v>TRANSPORT, EQUIPMENT: TYPE: ELECTRICAL;1401-1500 KM; TRANSPORT METHOD: ROAD; VEHICLE TYPE: 1 TON TRUCK; WEIGHT: 401-500 KG; INCLUDING OFF LOADING</v>
          </cell>
        </row>
        <row r="3102">
          <cell r="A3102" t="str">
            <v>3000052181</v>
          </cell>
          <cell r="B3102" t="str">
            <v>4</v>
          </cell>
          <cell r="C3102" t="str">
            <v>Active</v>
          </cell>
          <cell r="D3102" t="str">
            <v>TRANSPORT, EQUIPMENT</v>
          </cell>
          <cell r="E3102" t="str">
            <v>TRNSP EQP:ELECTRICAL; 401-500 KM;ROAD</v>
          </cell>
          <cell r="F3102" t="str">
            <v>TRANSPORT, EQUIPMENT: TYPE: ELECTRICAL; 401-500 KM; TRANSPORT METHOD: ROAD; VEHICLE TYPE: 1 TON TRUCK; WEIGHT: 0-100 KG; INCLUDING OFF LOADING</v>
          </cell>
        </row>
        <row r="3103">
          <cell r="A3103" t="str">
            <v>3000052267</v>
          </cell>
          <cell r="B3103" t="str">
            <v>4</v>
          </cell>
          <cell r="C3103" t="str">
            <v>Active</v>
          </cell>
          <cell r="D3103" t="str">
            <v>TRANSPORT, EQUIPMENT</v>
          </cell>
          <cell r="E3103" t="str">
            <v>TRNSP EQP:ELECTRICAL;1301-1400 KM;ROAD</v>
          </cell>
          <cell r="F3103" t="str">
            <v>TRANSPORT, EQUIPMENT: TYPE: ELECTRICAL;1301-1400 KM; TRANSPORT METHOD: ROAD; VEHICLE TYPE: 1 TON TRUCK; WEIGHT: 401-500 KG; INCLUDING OFF LOADING</v>
          </cell>
        </row>
        <row r="3104">
          <cell r="A3104" t="str">
            <v>3000052286</v>
          </cell>
          <cell r="B3104" t="str">
            <v>4</v>
          </cell>
          <cell r="C3104" t="str">
            <v>Active</v>
          </cell>
          <cell r="D3104" t="str">
            <v>TRANSPORT, EQUIPMENT</v>
          </cell>
          <cell r="E3104" t="str">
            <v>TRNSP EQP:ELECTRICAL; 301-400 KM;ROAD</v>
          </cell>
          <cell r="F3104" t="str">
            <v>TRANSPORT, EQUIPMENT: TYPE: ELECTRICAL; 301-400 KM; TRANSPORT METHOD: ROAD; VEHICLE TYPE: 1 TON TRUCK; WEIGHT: 2001-3000 KG; INCLUDING OFF LOADING</v>
          </cell>
        </row>
        <row r="3105">
          <cell r="A3105" t="str">
            <v>3000052177</v>
          </cell>
          <cell r="B3105" t="str">
            <v>4</v>
          </cell>
          <cell r="C3105" t="str">
            <v>Active</v>
          </cell>
          <cell r="D3105" t="str">
            <v>TRANSPORT, EQUIPMENT</v>
          </cell>
          <cell r="E3105" t="str">
            <v>TRNSP EQP:ELECTRICAL;801-900 KM;ROAD</v>
          </cell>
          <cell r="F3105" t="str">
            <v>TRANSPORT, EQUIPMENT: TYPE: ELECTRICAL;801-900 KM; TRANSPORT METHOD: ROAD; VEHICLE TYPE: 1 TON TRUCK; WEIGHT: 201-300 KG; INCLUDING OFF LOADING</v>
          </cell>
        </row>
        <row r="3106">
          <cell r="A3106" t="str">
            <v>3000052241</v>
          </cell>
          <cell r="B3106" t="str">
            <v>4</v>
          </cell>
          <cell r="C3106" t="str">
            <v>Active</v>
          </cell>
          <cell r="D3106" t="str">
            <v>TRANSPORT, EQUIPMENT</v>
          </cell>
          <cell r="E3106" t="str">
            <v>TRNSP EQP:ELECTRICAL;1401-1500 KM;ROAD</v>
          </cell>
          <cell r="F3106" t="str">
            <v>TRANSPORT, EQUIPMENT: TYPE: ELECTRICAL;1401-1500 KM; TRANSPORT METHOD: ROAD; VEHICLE TYPE: 1 TON TRUCK; WEIGHT: 101-200 KG; INCLUDING OFF LOADING</v>
          </cell>
        </row>
        <row r="3107">
          <cell r="A3107" t="str">
            <v>3000052196</v>
          </cell>
          <cell r="B3107" t="str">
            <v>4</v>
          </cell>
          <cell r="C3107" t="str">
            <v>Active</v>
          </cell>
          <cell r="D3107" t="str">
            <v>TRANSPORT, EQUIPMENT</v>
          </cell>
          <cell r="E3107" t="str">
            <v>TRNSP EQP:ELECTRICAL; 401-500 KM;ROAD</v>
          </cell>
          <cell r="F3107" t="str">
            <v>TRANSPORT, EQUIPMENT: TYPE: ELECTRICAL; 401-500 KM; TRANSPORT METHOD: ROAD; VEHICLE TYPE: 1 TON TRUCK; WEIGHT: 1001-2000 KG; INCLUDING OFF LOADING</v>
          </cell>
        </row>
        <row r="3108">
          <cell r="A3108" t="str">
            <v>3000052144</v>
          </cell>
          <cell r="B3108" t="str">
            <v>4</v>
          </cell>
          <cell r="C3108" t="str">
            <v>Active</v>
          </cell>
          <cell r="D3108" t="str">
            <v>TRANSPORT, EQUIPMENT</v>
          </cell>
          <cell r="E3108" t="str">
            <v>TRNSP EQP:ELECTRICAL; 101-200 KM;ROAD</v>
          </cell>
          <cell r="F3108" t="str">
            <v>TRANSPORT, EQUIPMENT: TYPE: ELECTRICAL; 101-200 KM; TRANSPORT METHOD: ROAD; VEHICLE TYPE: 1 TON TRUCK; WEIGHT: 401-500 KG; INCLUDING OFF LOADING</v>
          </cell>
        </row>
        <row r="3109">
          <cell r="A3109" t="str">
            <v>3000052173</v>
          </cell>
          <cell r="B3109" t="str">
            <v>4</v>
          </cell>
          <cell r="C3109" t="str">
            <v>Active</v>
          </cell>
          <cell r="D3109" t="str">
            <v>TRANSPORT, EQUIPMENT</v>
          </cell>
          <cell r="E3109" t="str">
            <v>TRNSP EQP:ELECTRICAL;1301-1400 KM;ROAD</v>
          </cell>
          <cell r="F3109" t="str">
            <v>TRANSPORT, EQUIPMENT: TYPE: ELECTRICAL;1301-1400 KM; TRANSPORT METHOD: ROAD; VEHICLE TYPE: 1 TON TRUCK; WEIGHT: 3001-4000 KG; INCLUDING OFF LOADING</v>
          </cell>
        </row>
        <row r="3110">
          <cell r="A3110" t="str">
            <v>3000052281</v>
          </cell>
          <cell r="B3110" t="str">
            <v>4</v>
          </cell>
          <cell r="C3110" t="str">
            <v>Active</v>
          </cell>
          <cell r="D3110" t="str">
            <v>TRANSPORT, EQUIPMENT</v>
          </cell>
          <cell r="E3110" t="str">
            <v>TRNSP EQP:ELECTRICAL;901-1000 KM;ROAD</v>
          </cell>
          <cell r="F3110" t="str">
            <v>TRANSPORT, EQUIPMENT: TYPE: ELECTRICAL;901-1000 KM; TRANSPORT METHOD: ROAD; VEHICLE TYPE: 1 TON TRUCK; WEIGHT: 401-500 KG; INCLUDING OFF LOADING</v>
          </cell>
        </row>
        <row r="3111">
          <cell r="A3111" t="str">
            <v>3000052287</v>
          </cell>
          <cell r="B3111" t="str">
            <v>4</v>
          </cell>
          <cell r="C3111" t="str">
            <v>Active</v>
          </cell>
          <cell r="D3111" t="str">
            <v>TRANSPORT, EQUIPMENT</v>
          </cell>
          <cell r="E3111" t="str">
            <v>TRNSP EQP:ELECTRICAL;3001-3500 KM;ROAD</v>
          </cell>
          <cell r="F3111" t="str">
            <v>TRANSPORT, EQUIPMENT: TYPE: ELECTRICAL;3001-3500 KM; TRANSPORT METHOD: ROAD; VEHICLE TYPE: 1 TON TRUCK; WEIGHT: 401-500 KG; INCLUDING OFF LOADING</v>
          </cell>
        </row>
        <row r="3112">
          <cell r="A3112" t="str">
            <v>3000052295</v>
          </cell>
          <cell r="B3112" t="str">
            <v>4</v>
          </cell>
          <cell r="C3112" t="str">
            <v>Active</v>
          </cell>
          <cell r="D3112" t="str">
            <v>TRANSPORT, EQUIPMENT</v>
          </cell>
          <cell r="E3112" t="str">
            <v>TRNSP EQP:ELECTRICAL; 201-300 KM;ROAD</v>
          </cell>
          <cell r="F3112" t="str">
            <v>TRANSPORT, EQUIPMENT: TYPE: ELECTRICAL; 201-300 KM; TRANSPORT METHOD: ROAD; VEHICLE TYPE: 1 TON TRUCK; WEIGHT: 201-300 KG; INCLUDING OFF LOADING</v>
          </cell>
        </row>
        <row r="3113">
          <cell r="A3113" t="str">
            <v>3000052218</v>
          </cell>
          <cell r="B3113" t="str">
            <v>4</v>
          </cell>
          <cell r="C3113" t="str">
            <v>Active</v>
          </cell>
          <cell r="D3113" t="str">
            <v>TRANSPORT, EQUIPMENT</v>
          </cell>
          <cell r="E3113" t="str">
            <v>TRNSP EQP:ELECTRICAL; 301-400 KM;ROAD</v>
          </cell>
          <cell r="F3113" t="str">
            <v>TRANSPORT, EQUIPMENT: TYPE: ELECTRICAL; 301-400 KM; TRANSPORT METHOD: ROAD; VEHICLE TYPE: 1 TON TRUCK; WEIGHT: 1001-2000 KG; INCLUDING OFF LOADING</v>
          </cell>
        </row>
        <row r="3114">
          <cell r="A3114" t="str">
            <v>3000052245</v>
          </cell>
          <cell r="B3114" t="str">
            <v>4</v>
          </cell>
          <cell r="C3114" t="str">
            <v>Active</v>
          </cell>
          <cell r="D3114" t="str">
            <v>TRANSPORT, EQUIPMENT</v>
          </cell>
          <cell r="E3114" t="str">
            <v>TRNSP EQP:ELECTRICAL;1301-1400 KM;ROAD</v>
          </cell>
          <cell r="F3114" t="str">
            <v>TRANSPORT, EQUIPMENT: TYPE: ELECTRICAL;1301-1400 KM; TRANSPORT METHOD: ROAD; VEHICLE TYPE: 1 TON TRUCK; WEIGHT: 101-200 KG; INCLUDING OFF LOADING</v>
          </cell>
        </row>
        <row r="3115">
          <cell r="A3115" t="str">
            <v>3000052143</v>
          </cell>
          <cell r="B3115" t="str">
            <v>4</v>
          </cell>
          <cell r="C3115" t="str">
            <v>Active</v>
          </cell>
          <cell r="D3115" t="str">
            <v>TRANSPORT, EQUIPMENT</v>
          </cell>
          <cell r="E3115" t="str">
            <v>TRNSP EQP:ELECTRICAL;1401-1500 KM;ROAD</v>
          </cell>
          <cell r="F3115" t="str">
            <v>TRANSPORT, EQUIPMENT: TYPE: ELECTRICAL;1401-1500 KM; TRANSPORT METHOD: ROAD; VEHICLE TYPE: 1 TON TRUCK; WEIGHT: 201-300 KG; INCLUDING OFF LOADING</v>
          </cell>
        </row>
        <row r="3116">
          <cell r="A3116" t="str">
            <v>3000052248</v>
          </cell>
          <cell r="B3116" t="str">
            <v>4</v>
          </cell>
          <cell r="C3116" t="str">
            <v>Active</v>
          </cell>
          <cell r="D3116" t="str">
            <v>TRANSPORT, EQUIPMENT</v>
          </cell>
          <cell r="E3116" t="str">
            <v>TRNSP EQP:ELECTRICAL;2001-2500 KM;ROAD</v>
          </cell>
          <cell r="F3116" t="str">
            <v>TRANSPORT, EQUIPMENT: TYPE: ELECTRICAL;2001-2500 KM; TRANSPORT METHOD: ROAD; VEHICLE TYPE: 1 TON TRUCK; WEIGHT: 1001-2000 KG; INCLUDING OFF LOADING</v>
          </cell>
        </row>
        <row r="3117">
          <cell r="A3117" t="str">
            <v>3000052169</v>
          </cell>
          <cell r="B3117" t="str">
            <v>4</v>
          </cell>
          <cell r="C3117" t="str">
            <v>Active</v>
          </cell>
          <cell r="D3117" t="str">
            <v>TRANSPORT, EQUIPMENT</v>
          </cell>
          <cell r="E3117" t="str">
            <v>TRNSP EQP:ELECTRICAL; 0-100 KM;ROAD</v>
          </cell>
          <cell r="F3117" t="str">
            <v>TRANSPORT, EQUIPMENT: TYPE: ELECTRICAL; 0-100 KM; TRANSPORT METHOD: ROAD; VEHICLE TYPE: 1 TON TRUCK; WEIGHT: 501-1000 KG; INCLUDING OFF LOADING</v>
          </cell>
        </row>
        <row r="3118">
          <cell r="A3118" t="str">
            <v>3000052187</v>
          </cell>
          <cell r="B3118" t="str">
            <v>4</v>
          </cell>
          <cell r="C3118" t="str">
            <v>Active</v>
          </cell>
          <cell r="D3118" t="str">
            <v>TRANSPORT, EQUIPMENT</v>
          </cell>
          <cell r="E3118" t="str">
            <v>TRNSP EQP:ELECTRICAL;1301-1400 KM;ROAD</v>
          </cell>
          <cell r="F3118" t="str">
            <v>TRANSPORT, EQUIPMENT: TYPE: ELECTRICAL;1301-1400 KM; TRANSPORT METHOD: ROAD; VEHICLE TYPE: 1 TON TRUCK; WEIGHT: 4001-5000 KG; INCLUDING OFF LOADING</v>
          </cell>
        </row>
        <row r="3119">
          <cell r="A3119" t="str">
            <v>3000052247</v>
          </cell>
          <cell r="B3119" t="str">
            <v>4</v>
          </cell>
          <cell r="C3119" t="str">
            <v>Active</v>
          </cell>
          <cell r="D3119" t="str">
            <v>TRANSPORT, EQUIPMENT</v>
          </cell>
          <cell r="E3119" t="str">
            <v>TRNSP EQP:ELECTRICAL;801-900 KM;ROAD</v>
          </cell>
          <cell r="F3119" t="str">
            <v>TRANSPORT, EQUIPMENT: TYPE: ELECTRICAL;801-900 KM; TRANSPORT METHOD: ROAD; VEHICLE TYPE: 1 TON TRUCK; WEIGHT: 301-400 KG; INCLUDING OFF LOADING</v>
          </cell>
        </row>
        <row r="3120">
          <cell r="A3120" t="str">
            <v>3000052150</v>
          </cell>
          <cell r="B3120" t="str">
            <v>4</v>
          </cell>
          <cell r="C3120" t="str">
            <v>Active</v>
          </cell>
          <cell r="D3120" t="str">
            <v>TRANSPORT, EQUIPMENT</v>
          </cell>
          <cell r="E3120" t="str">
            <v>TRNSP EQP:ELECTRICAL;1201-1300 KM;ROAD</v>
          </cell>
          <cell r="F3120" t="str">
            <v>TRANSPORT, EQUIPMENT: TYPE: ELECTRICAL;1201-1300 KM; TRANSPORT METHOD: ROAD; VEHICLE TYPE: 1 TON TRUCK; WEIGHT: 301-400 KG; INCLUDING OFF LOADING</v>
          </cell>
        </row>
        <row r="3121">
          <cell r="A3121" t="str">
            <v>3000052226</v>
          </cell>
          <cell r="B3121" t="str">
            <v>4</v>
          </cell>
          <cell r="C3121" t="str">
            <v>Active</v>
          </cell>
          <cell r="D3121" t="str">
            <v>TRANSPORT, EQUIPMENT</v>
          </cell>
          <cell r="E3121" t="str">
            <v>TRNSP EQP:ELECTRICAL;1101-1200 KM;ROAD</v>
          </cell>
          <cell r="F3121" t="str">
            <v>TRANSPORT, EQUIPMENT: TYPE: ELECTRICAL;1101-1200 KM; TRANSPORT METHOD: ROAD; VEHICLE TYPE: 1 TON TRUCK; WEIGHT: 2001-3000 KG; INCLUDING OFF LOADING</v>
          </cell>
        </row>
        <row r="3122">
          <cell r="A3122" t="str">
            <v>3000052271</v>
          </cell>
          <cell r="B3122" t="str">
            <v>4</v>
          </cell>
          <cell r="C3122" t="str">
            <v>Active</v>
          </cell>
          <cell r="D3122" t="str">
            <v>TRANSPORT, EQUIPMENT</v>
          </cell>
          <cell r="E3122" t="str">
            <v>TRNSP EQP:ELECTRICAL; 0-100 KM;ROAD</v>
          </cell>
          <cell r="F3122" t="str">
            <v>TRANSPORT, EQUIPMENT: TYPE: ELECTRICAL; 0-100 KM; TRANSPORT METHOD: ROAD; VEHICLE TYPE: 1 TON TRUCK; WEIGHT: 401-500 KG; INCLUDING OFF LOADING</v>
          </cell>
        </row>
        <row r="3123">
          <cell r="A3123" t="str">
            <v>3000052168</v>
          </cell>
          <cell r="B3123" t="str">
            <v>4</v>
          </cell>
          <cell r="C3123" t="str">
            <v>Active</v>
          </cell>
          <cell r="D3123" t="str">
            <v>TRANSPORT, EQUIPMENT</v>
          </cell>
          <cell r="E3123" t="str">
            <v>TRNSP EQP:ELECTRICAL; 401-500 KM;ROAD</v>
          </cell>
          <cell r="F3123" t="str">
            <v>TRANSPORT, EQUIPMENT: TYPE: ELECTRICAL; 401-500 KM; TRANSPORT METHOD: ROAD; VEHICLE TYPE: 1 TON TRUCK; WEIGHT: 3001-4000 KG; INCLUDING OFF LOADING</v>
          </cell>
        </row>
        <row r="3124">
          <cell r="A3124" t="str">
            <v>3000052204</v>
          </cell>
          <cell r="B3124" t="str">
            <v>4</v>
          </cell>
          <cell r="C3124" t="str">
            <v>Active</v>
          </cell>
          <cell r="D3124" t="str">
            <v>TRANSPORT, EQUIPMENT</v>
          </cell>
          <cell r="E3124" t="str">
            <v>TRNSP EQP:ELECTRICAL; 201-300 KM;ROAD</v>
          </cell>
          <cell r="F3124" t="str">
            <v>TRANSPORT, EQUIPMENT: TYPE: ELECTRICAL; 201-300 KM; TRANSPORT METHOD: ROAD; VEHICLE TYPE: 1 TON TRUCK; WEIGHT: 101-200 KG; INCLUDING OFF LOADING</v>
          </cell>
        </row>
        <row r="3125">
          <cell r="A3125" t="str">
            <v>3000052147</v>
          </cell>
          <cell r="B3125" t="str">
            <v>4</v>
          </cell>
          <cell r="C3125" t="str">
            <v>Active</v>
          </cell>
          <cell r="D3125" t="str">
            <v>TRANSPORT, EQUIPMENT</v>
          </cell>
          <cell r="E3125" t="str">
            <v>TRNSP EQP:ELECTRICAL;1401-1500 KM;ROAD</v>
          </cell>
          <cell r="F3125" t="str">
            <v>TRANSPORT, EQUIPMENT: TYPE: ELECTRICAL;1401-1500 KM; TRANSPORT METHOD: ROAD; VEHICLE TYPE: 1 TON TRUCK; WEIGHT: 301-400 KG; INCLUDING OFF LOADING</v>
          </cell>
        </row>
        <row r="3126">
          <cell r="A3126" t="str">
            <v>3000052138</v>
          </cell>
          <cell r="B3126" t="str">
            <v>4</v>
          </cell>
          <cell r="C3126" t="str">
            <v>Active</v>
          </cell>
          <cell r="D3126" t="str">
            <v>TRANSPORT, EQUIPMENT</v>
          </cell>
          <cell r="E3126" t="str">
            <v>TRNSP EQP:ELECTRICAL;701-800 KM;ROAD</v>
          </cell>
          <cell r="F3126" t="str">
            <v>TRANSPORT, EQUIPMENT: TYPE: ELECTRICAL;701-800 KM; TRANSPORT METHOD: ROAD; VEHICLE TYPE: 1 TON TRUCK; WEIGHT: 4001-5000 KG; INCLUDING OFF LOADING</v>
          </cell>
        </row>
        <row r="3127">
          <cell r="A3127" t="str">
            <v>3000052231</v>
          </cell>
          <cell r="B3127" t="str">
            <v>4</v>
          </cell>
          <cell r="C3127" t="str">
            <v>Active</v>
          </cell>
          <cell r="D3127" t="str">
            <v>TRANSPORT, EQUIPMENT</v>
          </cell>
          <cell r="E3127" t="str">
            <v>TRNSP EQP:ELECTRICAL; 401-500 KM;ROAD</v>
          </cell>
          <cell r="F3127" t="str">
            <v>TRANSPORT, EQUIPMENT: TYPE: ELECTRICAL; 401-500 KM; TRANSPORT METHOD: ROAD; VEHICLE TYPE: 1 TON TRUCK; WEIGHT: 401-500 KG; INCLUDING OFF LOADING</v>
          </cell>
        </row>
        <row r="3128">
          <cell r="A3128" t="str">
            <v>3000052236</v>
          </cell>
          <cell r="B3128" t="str">
            <v>4</v>
          </cell>
          <cell r="C3128" t="str">
            <v>Active</v>
          </cell>
          <cell r="D3128" t="str">
            <v>TRANSPORT, EQUIPMENT</v>
          </cell>
          <cell r="E3128" t="str">
            <v>TRNSP EQP:ELECTRICAL;1101-1200 KM;ROAD</v>
          </cell>
          <cell r="F3128" t="str">
            <v>TRANSPORT, EQUIPMENT: TYPE: ELECTRICAL;1101-1200 KM; TRANSPORT METHOD: ROAD; VEHICLE TYPE: 1 TON TRUCK; WEIGHT: 1001-2000 KG; INCLUDING OFF LOADING</v>
          </cell>
        </row>
        <row r="3129">
          <cell r="A3129" t="str">
            <v>3000052249</v>
          </cell>
          <cell r="B3129" t="str">
            <v>4</v>
          </cell>
          <cell r="C3129" t="str">
            <v>Active</v>
          </cell>
          <cell r="D3129" t="str">
            <v>TRANSPORT, EQUIPMENT</v>
          </cell>
          <cell r="E3129" t="str">
            <v>TRNSP EQP:ELECTRICAL; 201-300 KM;ROAD</v>
          </cell>
          <cell r="F3129" t="str">
            <v>TRANSPORT, EQUIPMENT: TYPE: ELECTRICAL; 201-300 KM; TRANSPORT METHOD: ROAD; VEHICLE TYPE: 1 TON TRUCK; WEIGHT: 401-500 KG; INCLUDING OFF LOADING</v>
          </cell>
        </row>
        <row r="3130">
          <cell r="A3130" t="str">
            <v>3000052155</v>
          </cell>
          <cell r="B3130" t="str">
            <v>4</v>
          </cell>
          <cell r="C3130" t="str">
            <v>Active</v>
          </cell>
          <cell r="D3130" t="str">
            <v>TRANSPORT, EQUIPMENT</v>
          </cell>
          <cell r="E3130" t="str">
            <v>TRNSP EQP:ELECTRICAL; 301-400 KM;ROAD</v>
          </cell>
          <cell r="F3130" t="str">
            <v>TRANSPORT, EQUIPMENT: TYPE: ELECTRICAL; 301-400 KM; TRANSPORT METHOD: ROAD; VEHICLE TYPE: 1 TON TRUCK; WEIGHT: 4001-5000 KG; INCLUDING OFF LOADING</v>
          </cell>
        </row>
        <row r="3131">
          <cell r="A3131" t="str">
            <v>3000052183</v>
          </cell>
          <cell r="B3131" t="str">
            <v>4</v>
          </cell>
          <cell r="C3131" t="str">
            <v>Active</v>
          </cell>
          <cell r="D3131" t="str">
            <v>TRANSPORT, EQUIPMENT</v>
          </cell>
          <cell r="E3131" t="str">
            <v>TRNSP EQP:ELECTRICAL; 101-200 KM;ROAD</v>
          </cell>
          <cell r="F3131" t="str">
            <v>TRANSPORT, EQUIPMENT: TYPE: ELECTRICAL; 101-200 KM; TRANSPORT METHOD: ROAD; VEHICLE TYPE: 1 TON TRUCK; WEIGHT: 101-200 KG; INCLUDING OFF LOADING</v>
          </cell>
        </row>
        <row r="3132">
          <cell r="A3132" t="str">
            <v>3000052291</v>
          </cell>
          <cell r="B3132" t="str">
            <v>4</v>
          </cell>
          <cell r="C3132" t="str">
            <v>Active</v>
          </cell>
          <cell r="D3132" t="str">
            <v>TRANSPORT, EQUIPMENT</v>
          </cell>
          <cell r="E3132" t="str">
            <v>TRNSP EQP:ELECTRICAL;1401-1500 KM;ROAD</v>
          </cell>
          <cell r="F3132" t="str">
            <v>TRANSPORT, EQUIPMENT: TYPE: ELECTRICAL;1401-1500 KM; TRANSPORT METHOD: ROAD; VEHICLE TYPE: 1 TON TRUCK; WEIGHT: 0-100 KG; INCLUDING OFF LOADING</v>
          </cell>
        </row>
        <row r="3133">
          <cell r="A3133" t="str">
            <v>3000052263</v>
          </cell>
          <cell r="B3133" t="str">
            <v>4</v>
          </cell>
          <cell r="C3133" t="str">
            <v>Active</v>
          </cell>
          <cell r="D3133" t="str">
            <v>TRANSPORT, EQUIPMENT</v>
          </cell>
          <cell r="E3133" t="str">
            <v>TRNSP EQP:ELECTRICAL;3001-3500 KM;ROAD</v>
          </cell>
          <cell r="F3133" t="str">
            <v>TRANSPORT, EQUIPMENT: TYPE: ELECTRICAL;3001-3500 KM; TRANSPORT METHOD: ROAD; VEHICLE TYPE: 1 TON TRUCK; WEIGHT: 301-400 KG; INCLUDING OFF LOADING</v>
          </cell>
        </row>
        <row r="3134">
          <cell r="A3134" t="str">
            <v>3000052129</v>
          </cell>
          <cell r="B3134" t="str">
            <v>4</v>
          </cell>
          <cell r="C3134" t="str">
            <v>Active</v>
          </cell>
          <cell r="D3134" t="str">
            <v>TRANSPORT, EQUIPMENT</v>
          </cell>
          <cell r="E3134" t="str">
            <v>TRNSP EQP:ELECTRICAL;1001-1100 KM;ROAD</v>
          </cell>
          <cell r="F3134" t="str">
            <v>TRANSPORT, EQUIPMENT: TYPE: ELECTRICAL;1001-1100 KM; TRANSPORT METHOD: ROAD; VEHICLE TYPE: 1 TON TRUCK; WEIGHT: 301-400 KG; INCLUDING OFF LOADING</v>
          </cell>
        </row>
        <row r="3135">
          <cell r="A3135" t="str">
            <v>3000052210</v>
          </cell>
          <cell r="B3135" t="str">
            <v>4</v>
          </cell>
          <cell r="C3135" t="str">
            <v>Active</v>
          </cell>
          <cell r="D3135" t="str">
            <v>TRANSPORT, EQUIPMENT</v>
          </cell>
          <cell r="E3135" t="str">
            <v>TRNSP EQP:ELECTRICAL; 401-500 KM;ROAD</v>
          </cell>
          <cell r="F3135" t="str">
            <v>TRANSPORT, EQUIPMENT: TYPE: ELECTRICAL; 401-500 KM; TRANSPORT METHOD: ROAD; VEHICLE TYPE: 1 TON TRUCK; WEIGHT: 2001-3000 KG; INCLUDING OFF LOADING</v>
          </cell>
        </row>
        <row r="3136">
          <cell r="A3136" t="str">
            <v>3000052273</v>
          </cell>
          <cell r="B3136" t="str">
            <v>4</v>
          </cell>
          <cell r="C3136" t="str">
            <v>Active</v>
          </cell>
          <cell r="D3136" t="str">
            <v>TRANSPORT, EQUIPMENT</v>
          </cell>
          <cell r="E3136" t="str">
            <v>TRNSP EQP:ELECTRICAL; 401-500 KM;ROAD</v>
          </cell>
          <cell r="F3136" t="str">
            <v>TRANSPORT, EQUIPMENT: TYPE: ELECTRICAL; 401-500 KM; TRANSPORT METHOD: ROAD; VEHICLE TYPE: 1 TON TRUCK; WEIGHT: 201-300 KG; INCLUDING OFF LOADING</v>
          </cell>
        </row>
        <row r="3137">
          <cell r="A3137" t="str">
            <v>3000052242</v>
          </cell>
          <cell r="B3137" t="str">
            <v>4</v>
          </cell>
          <cell r="C3137" t="str">
            <v>Active</v>
          </cell>
          <cell r="D3137" t="str">
            <v>TRANSPORT, EQUIPMENT</v>
          </cell>
          <cell r="E3137" t="str">
            <v>TRNSP EQP:ELECTRICAL; 0-100 KM;ROAD</v>
          </cell>
          <cell r="F3137" t="str">
            <v>TRANSPORT, EQUIPMENT: TYPE: ELECTRICAL; 0-100 KM; TRANSPORT METHOD: ROAD; VEHICLE TYPE: 1 TON TRUCK; WEIGHT: 1001-2000 KG; INCLUDING OFF LOADING</v>
          </cell>
        </row>
        <row r="3138">
          <cell r="A3138" t="str">
            <v>3000052244</v>
          </cell>
          <cell r="B3138" t="str">
            <v>4</v>
          </cell>
          <cell r="C3138" t="str">
            <v>Active</v>
          </cell>
          <cell r="D3138" t="str">
            <v>TRANSPORT, EQUIPMENT</v>
          </cell>
          <cell r="E3138" t="str">
            <v>TRNSP EQP:ELECTRICAL;901-1000 KM;ROAD</v>
          </cell>
          <cell r="F3138" t="str">
            <v>TRANSPORT, EQUIPMENT: TYPE: ELECTRICAL;901-1000 KM; TRANSPORT METHOD: ROAD; VEHICLE TYPE: 1 TON TRUCK; WEIGHT: 0-100 KG; INCLUDING OFF LOADING</v>
          </cell>
        </row>
        <row r="3139">
          <cell r="A3139" t="str">
            <v>3000052157</v>
          </cell>
          <cell r="B3139" t="str">
            <v>4</v>
          </cell>
          <cell r="C3139" t="str">
            <v>Active</v>
          </cell>
          <cell r="D3139" t="str">
            <v>TRANSPORT, EQUIPMENT</v>
          </cell>
          <cell r="E3139" t="str">
            <v>TRNSP EQP:ELECTRICAL; 201-300 KM;ROAD</v>
          </cell>
          <cell r="F3139" t="str">
            <v>TRANSPORT, EQUIPMENT: TYPE: ELECTRICAL; 201-300 KM; TRANSPORT METHOD: ROAD; VEHICLE TYPE: 1 TON TRUCK; WEIGHT: 2001-3000 KG; INCLUDING OFF LOADING</v>
          </cell>
        </row>
        <row r="3140">
          <cell r="A3140" t="str">
            <v>3000052276</v>
          </cell>
          <cell r="B3140" t="str">
            <v>4</v>
          </cell>
          <cell r="C3140" t="str">
            <v>Active</v>
          </cell>
          <cell r="D3140" t="str">
            <v>TRANSPORT, EQUIPMENT</v>
          </cell>
          <cell r="E3140" t="str">
            <v>TRNSP EQP:ELECTRICAL;1001-1100 KM;ROAD</v>
          </cell>
          <cell r="F3140" t="str">
            <v>TRANSPORT, EQUIPMENT: TYPE: ELECTRICAL;1001-1100 KM; TRANSPORT METHOD: ROAD; VEHICLE TYPE: 1 TON TRUCK; WEIGHT: 0-100 KG; INCLUDING OFF LOADING</v>
          </cell>
        </row>
        <row r="3141">
          <cell r="A3141" t="str">
            <v>3000052252</v>
          </cell>
          <cell r="B3141" t="str">
            <v>4</v>
          </cell>
          <cell r="C3141" t="str">
            <v>Active</v>
          </cell>
          <cell r="D3141" t="str">
            <v>TRANSPORT, EQUIPMENT</v>
          </cell>
          <cell r="E3141" t="str">
            <v>TRNSP EQP:ELECTRICAL;1001-1100 KM;ROAD</v>
          </cell>
          <cell r="F3141" t="str">
            <v>TRANSPORT, EQUIPMENT: TYPE: ELECTRICAL;1001-1100 KM; TRANSPORT METHOD: ROAD; VEHICLE TYPE: 1 TON TRUCK; WEIGHT: 501-1000 KG; INCLUDING OFF LOADING</v>
          </cell>
        </row>
        <row r="3142">
          <cell r="A3142" t="str">
            <v>3000052146</v>
          </cell>
          <cell r="B3142" t="str">
            <v>4</v>
          </cell>
          <cell r="C3142" t="str">
            <v>Active</v>
          </cell>
          <cell r="D3142" t="str">
            <v>TRANSPORT, EQUIPMENT</v>
          </cell>
          <cell r="E3142" t="str">
            <v>TRNSP EQP:ELECTRICAL;701-800 KM;ROAD</v>
          </cell>
          <cell r="F3142" t="str">
            <v>TRANSPORT, EQUIPMENT: TYPE: ELECTRICAL;701-800 KM; TRANSPORT METHOD: ROAD; VEHICLE TYPE: 1 TON TRUCK; WEIGHT: 3001-4000 KG; INCLUDING OFF LOADING</v>
          </cell>
        </row>
        <row r="3143">
          <cell r="A3143" t="str">
            <v>3000052268</v>
          </cell>
          <cell r="B3143" t="str">
            <v>4</v>
          </cell>
          <cell r="C3143" t="str">
            <v>Active</v>
          </cell>
          <cell r="D3143" t="str">
            <v>TRANSPORT, EQUIPMENT</v>
          </cell>
          <cell r="E3143" t="str">
            <v>TRNSP EQP:ELECTRICAL;1001-1100 KM;ROAD</v>
          </cell>
          <cell r="F3143" t="str">
            <v>TRANSPORT, EQUIPMENT: TYPE: ELECTRICAL;1001-1100 KM; TRANSPORT METHOD: ROAD; VEHICLE TYPE: 1 TON TRUCK; WEIGHT: 3001-4000 KG; INCLUDING OFF LOADING</v>
          </cell>
        </row>
        <row r="3144">
          <cell r="A3144" t="str">
            <v>3000052132</v>
          </cell>
          <cell r="B3144" t="str">
            <v>4</v>
          </cell>
          <cell r="C3144" t="str">
            <v>Active</v>
          </cell>
          <cell r="D3144" t="str">
            <v>TRANSPORT, EQUIPMENT</v>
          </cell>
          <cell r="E3144" t="str">
            <v>TRNSP EQP:ELECTRICAL; 201-300 KM;ROAD</v>
          </cell>
          <cell r="F3144" t="str">
            <v>TRANSPORT, EQUIPMENT: TYPE: ELECTRICAL; 201-300 KM; TRANSPORT METHOD: ROAD; VEHICLE TYPE: 1 TON TRUCK; WEIGHT: 4001-5000 KG; INCLUDING OFF LOADING</v>
          </cell>
        </row>
        <row r="3145">
          <cell r="A3145" t="str">
            <v>3000052237</v>
          </cell>
          <cell r="B3145" t="str">
            <v>4</v>
          </cell>
          <cell r="C3145" t="str">
            <v>Active</v>
          </cell>
          <cell r="D3145" t="str">
            <v>TRANSPORT, EQUIPMENT</v>
          </cell>
          <cell r="E3145" t="str">
            <v>TRNSP EQP:ELECTRICAL;801-900 KM;ROAD</v>
          </cell>
          <cell r="F3145" t="str">
            <v>TRANSPORT, EQUIPMENT: TYPE: ELECTRICAL;801-900 KM; TRANSPORT METHOD: ROAD; VEHICLE TYPE: 1 TON TRUCK; WEIGHT: 501-1000 KG; INCLUDING OFF LOADING</v>
          </cell>
        </row>
        <row r="3146">
          <cell r="A3146" t="str">
            <v>3000052270</v>
          </cell>
          <cell r="B3146" t="str">
            <v>4</v>
          </cell>
          <cell r="C3146" t="str">
            <v>Active</v>
          </cell>
          <cell r="D3146" t="str">
            <v>TRANSPORT, EQUIPMENT</v>
          </cell>
          <cell r="E3146" t="str">
            <v>TRNSP EQP:ELECTRICAL;1301-1400 KM;ROAD</v>
          </cell>
          <cell r="F3146" t="str">
            <v>TRANSPORT, EQUIPMENT: TYPE: ELECTRICAL;1301-1400 KM; TRANSPORT METHOD: ROAD; VEHICLE TYPE: 1 TON TRUCK; WEIGHT: 501-1000 KG; INCLUDING OFF LOADING</v>
          </cell>
        </row>
        <row r="3147">
          <cell r="A3147" t="str">
            <v>3000052184</v>
          </cell>
          <cell r="B3147" t="str">
            <v>4</v>
          </cell>
          <cell r="C3147" t="str">
            <v>Active</v>
          </cell>
          <cell r="D3147" t="str">
            <v>TRANSPORT, EQUIPMENT</v>
          </cell>
          <cell r="E3147" t="str">
            <v>TRNSP EQP:ELECTRICAL; 101-200 KM;ROAD</v>
          </cell>
          <cell r="F3147" t="str">
            <v>TRANSPORT, EQUIPMENT: TYPE: ELECTRICAL; 101-200 KM; TRANSPORT METHOD: ROAD; VEHICLE TYPE: 1 TON TRUCK; WEIGHT: 501-1000 KG; INCLUDING OFF LOADING</v>
          </cell>
        </row>
        <row r="3148">
          <cell r="A3148" t="str">
            <v>3000052290</v>
          </cell>
          <cell r="B3148" t="str">
            <v>4</v>
          </cell>
          <cell r="C3148" t="str">
            <v>Active</v>
          </cell>
          <cell r="D3148" t="str">
            <v>TRANSPORT, EQUIPMENT</v>
          </cell>
          <cell r="E3148" t="str">
            <v>TRNSP EQP:ELECTRICAL;1001-1100 KM;ROAD</v>
          </cell>
          <cell r="F3148" t="str">
            <v>TRANSPORT, EQUIPMENT: TYPE: ELECTRICAL;1001-1100 KM; TRANSPORT METHOD: ROAD; VEHICLE TYPE: 1 TON TRUCK; WEIGHT: 1001-2000 KG; INCLUDING OFF LOADING</v>
          </cell>
        </row>
        <row r="3149">
          <cell r="A3149" t="str">
            <v>3000052185</v>
          </cell>
          <cell r="B3149" t="str">
            <v>4</v>
          </cell>
          <cell r="C3149" t="str">
            <v>Active</v>
          </cell>
          <cell r="D3149" t="str">
            <v>TRANSPORT, EQUIPMENT</v>
          </cell>
          <cell r="E3149" t="str">
            <v>TRNSP EQP:ELECTRICAL; 501-600 KM;ROAD</v>
          </cell>
          <cell r="F3149" t="str">
            <v>TRANSPORT, EQUIPMENT: TYPE: ELECTRICAL; 501-600 KM; TRANSPORT METHOD: ROAD; VEHICLE TYPE: 1 TON TRUCK; WEIGHT: 1001-2000 KG; INCLUDING OFF LOADING</v>
          </cell>
        </row>
        <row r="3150">
          <cell r="A3150" t="str">
            <v>3000052229</v>
          </cell>
          <cell r="B3150" t="str">
            <v>4</v>
          </cell>
          <cell r="C3150" t="str">
            <v>Active</v>
          </cell>
          <cell r="D3150" t="str">
            <v>TRANSPORT, EQUIPMENT</v>
          </cell>
          <cell r="E3150" t="str">
            <v>TRNSP EQP:ELECTRICAL;2001-2500 KM;ROAD</v>
          </cell>
          <cell r="F3150" t="str">
            <v>TRANSPORT, EQUIPMENT: TYPE: ELECTRICAL;2001-2500 KM; TRANSPORT METHOD: ROAD; VEHICLE TYPE: 1 TON TRUCK; WEIGHT: 501-1000 KG; INCLUDING OFF LOADING</v>
          </cell>
        </row>
        <row r="3151">
          <cell r="A3151" t="str">
            <v>3000052182</v>
          </cell>
          <cell r="B3151" t="str">
            <v>4</v>
          </cell>
          <cell r="C3151" t="str">
            <v>Active</v>
          </cell>
          <cell r="D3151" t="str">
            <v>TRANSPORT, EQUIPMENT</v>
          </cell>
          <cell r="E3151" t="str">
            <v>TRNSP EQP:ELECTRICAL; 401-500 KM;ROAD</v>
          </cell>
          <cell r="F3151" t="str">
            <v>TRANSPORT, EQUIPMENT: TYPE: ELECTRICAL; 401-500 KM; TRANSPORT METHOD: ROAD; VEHICLE TYPE: 1 TON TRUCK; WEIGHT: 4001-5000 KG; INCLUDING OFF LOADING</v>
          </cell>
        </row>
        <row r="3152">
          <cell r="A3152" t="str">
            <v>3000052174</v>
          </cell>
          <cell r="B3152" t="str">
            <v>4</v>
          </cell>
          <cell r="C3152" t="str">
            <v>Active</v>
          </cell>
          <cell r="D3152" t="str">
            <v>TRANSPORT, EQUIPMENT</v>
          </cell>
          <cell r="E3152" t="str">
            <v>TRNSP EQP:ELECTRICAL;1501-2000 KM;ROAD</v>
          </cell>
          <cell r="F3152" t="str">
            <v>TRANSPORT, EQUIPMENT: TYPE: ELECTRICAL;1501-2000 KM; TRANSPORT METHOD: ROAD; VEHICLE TYPE: 1 TON TRUCK; WEIGHT: 301-400 KG; INCLUDING OFF LOADING</v>
          </cell>
        </row>
        <row r="3153">
          <cell r="A3153" t="str">
            <v>3000052192</v>
          </cell>
          <cell r="B3153" t="str">
            <v>4</v>
          </cell>
          <cell r="C3153" t="str">
            <v>Active</v>
          </cell>
          <cell r="D3153" t="str">
            <v>TRANSPORT, EQUIPMENT</v>
          </cell>
          <cell r="E3153" t="str">
            <v>TRNSP EQP:ELECTRICAL;2501-3000 KM;ROAD</v>
          </cell>
          <cell r="F3153" t="str">
            <v>TRANSPORT, EQUIPMENT: TYPE: ELECTRICAL;2501-3000 KM; TRANSPORT METHOD: ROAD; VEHICLE TYPE: 1 TON TRUCK; WEIGHT: 201-300 KG; INCLUDING OFF LOADING</v>
          </cell>
        </row>
        <row r="3154">
          <cell r="A3154" t="str">
            <v>3000052246</v>
          </cell>
          <cell r="B3154" t="str">
            <v>4</v>
          </cell>
          <cell r="C3154" t="str">
            <v>Active</v>
          </cell>
          <cell r="D3154" t="str">
            <v>TRANSPORT, EQUIPMENT</v>
          </cell>
          <cell r="E3154" t="str">
            <v>TRNSP EQP:ELECTRICAL; 0-100 KM;ROAD</v>
          </cell>
          <cell r="F3154" t="str">
            <v>TRANSPORT, EQUIPMENT: TYPE: ELECTRICAL; 0-100 KM; TRANSPORT METHOD: ROAD; VEHICLE TYPE: 1 TON TRUCK; WEIGHT: 101-200 KG; INCLUDING OFF LOADING</v>
          </cell>
        </row>
        <row r="3155">
          <cell r="A3155" t="str">
            <v>3000052200</v>
          </cell>
          <cell r="B3155" t="str">
            <v>4</v>
          </cell>
          <cell r="C3155" t="str">
            <v>Active</v>
          </cell>
          <cell r="D3155" t="str">
            <v>TRANSPORT, EQUIPMENT</v>
          </cell>
          <cell r="E3155" t="str">
            <v>TRNSP EQP:ELECTRICAL; 501-600 KM;ROAD</v>
          </cell>
          <cell r="F3155" t="str">
            <v>TRANSPORT, EQUIPMENT: TYPE: ELECTRICAL; 501-600 KM; TRANSPORT METHOD: ROAD; VEHICLE TYPE: 1 TON TRUCK; WEIGHT: 0-100 KG; INCLUDING OFF LOADING</v>
          </cell>
        </row>
        <row r="3156">
          <cell r="A3156" t="str">
            <v>3000052216</v>
          </cell>
          <cell r="B3156" t="str">
            <v>4</v>
          </cell>
          <cell r="C3156" t="str">
            <v>Active</v>
          </cell>
          <cell r="D3156" t="str">
            <v>TRANSPORT, EQUIPMENT</v>
          </cell>
          <cell r="E3156" t="str">
            <v>TRNSP EQP:ELECTRICAL;2501-3000 KM;ROAD</v>
          </cell>
          <cell r="F3156" t="str">
            <v>TRANSPORT, EQUIPMENT: TYPE: ELECTRICAL;2501-3000 KM; TRANSPORT METHOD: ROAD; VEHICLE TYPE: 1 TON TRUCK; WEIGHT: 101-200 KG; INCLUDING OFF LOADING</v>
          </cell>
        </row>
        <row r="3157">
          <cell r="A3157" t="str">
            <v>3000052191</v>
          </cell>
          <cell r="B3157" t="str">
            <v>4</v>
          </cell>
          <cell r="C3157" t="str">
            <v>Active</v>
          </cell>
          <cell r="D3157" t="str">
            <v>TRANSPORT, EQUIPMENT</v>
          </cell>
          <cell r="E3157" t="str">
            <v>TRNSP EQP:ELECTRICAL;1501-2000 KM;ROAD</v>
          </cell>
          <cell r="F3157" t="str">
            <v>TRANSPORT, EQUIPMENT: TYPE: ELECTRICAL;1501-2000 KM; TRANSPORT METHOD: ROAD; VEHICLE TYPE: 1 TON TRUCK; WEIGHT: 501-1000 KG; INCLUDING OFF LOADING</v>
          </cell>
        </row>
        <row r="3158">
          <cell r="A3158" t="str">
            <v>3000052224</v>
          </cell>
          <cell r="B3158" t="str">
            <v>4</v>
          </cell>
          <cell r="C3158" t="str">
            <v>Active</v>
          </cell>
          <cell r="D3158" t="str">
            <v>TRANSPORT, EQUIPMENT</v>
          </cell>
          <cell r="E3158" t="str">
            <v>TRNSP EQP:ELECTRICAL;801-900 KM;ROAD</v>
          </cell>
          <cell r="F3158" t="str">
            <v>TRANSPORT, EQUIPMENT: TYPE: ELECTRICAL;801-900 KM; TRANSPORT METHOD: ROAD; VEHICLE TYPE: 1 TON TRUCK; WEIGHT: 4001-5000 KG; INCLUDING OFF LOADING</v>
          </cell>
        </row>
        <row r="3159">
          <cell r="A3159" t="str">
            <v>3000052140</v>
          </cell>
          <cell r="B3159" t="str">
            <v>4</v>
          </cell>
          <cell r="C3159" t="str">
            <v>Active</v>
          </cell>
          <cell r="D3159" t="str">
            <v>TRANSPORT, EQUIPMENT</v>
          </cell>
          <cell r="E3159" t="str">
            <v>TRNSP EQP:ELECTRICAL;1301-1400 KM;ROAD</v>
          </cell>
          <cell r="F3159" t="str">
            <v>TRANSPORT, EQUIPMENT: TYPE: ELECTRICAL;1301-1400 KM; TRANSPORT METHOD: ROAD; VEHICLE TYPE: 1 TON TRUCK; WEIGHT: 201-300 KG; INCLUDING OFF LOADING</v>
          </cell>
        </row>
        <row r="3160">
          <cell r="A3160" t="str">
            <v>3000052213</v>
          </cell>
          <cell r="B3160" t="str">
            <v>4</v>
          </cell>
          <cell r="C3160" t="str">
            <v>Active</v>
          </cell>
          <cell r="D3160" t="str">
            <v>TRANSPORT, EQUIPMENT</v>
          </cell>
          <cell r="E3160" t="str">
            <v>TRNSP EQP:ELECTRICAL;1501-2000 KM;ROAD</v>
          </cell>
          <cell r="F3160" t="str">
            <v>TRANSPORT, EQUIPMENT: TYPE: ELECTRICAL;1501-2000 KM; TRANSPORT METHOD: ROAD; VEHICLE TYPE: 1 TON TRUCK; WEIGHT: 101-200 KG; INCLUDING OFF LOADING</v>
          </cell>
        </row>
        <row r="3161">
          <cell r="A3161" t="str">
            <v>3000052264</v>
          </cell>
          <cell r="B3161" t="str">
            <v>4</v>
          </cell>
          <cell r="C3161" t="str">
            <v>Active</v>
          </cell>
          <cell r="D3161" t="str">
            <v>TRANSPORT, EQUIPMENT</v>
          </cell>
          <cell r="E3161" t="str">
            <v>TRNSP EQP:ELECTRICAL;901-1000 KM;ROAD</v>
          </cell>
          <cell r="F3161" t="str">
            <v>TRANSPORT, EQUIPMENT: TYPE: ELECTRICAL;901-1000 KM; TRANSPORT METHOD: ROAD; VEHICLE TYPE: 1 TON TRUCK; WEIGHT: 2001-3000 KG; INCLUDING OFF LOADING</v>
          </cell>
        </row>
        <row r="3162">
          <cell r="A3162" t="str">
            <v>3000052148</v>
          </cell>
          <cell r="B3162" t="str">
            <v>4</v>
          </cell>
          <cell r="C3162" t="str">
            <v>Active</v>
          </cell>
          <cell r="D3162" t="str">
            <v>TRANSPORT, EQUIPMENT</v>
          </cell>
          <cell r="E3162" t="str">
            <v>TRNSP EQP:ELECTRICAL;1201-1300 KM;ROAD</v>
          </cell>
          <cell r="F3162" t="str">
            <v>TRANSPORT, EQUIPMENT: TYPE: ELECTRICAL;1201-1300 KM; TRANSPORT METHOD: ROAD; VEHICLE TYPE: 1 TON TRUCK; WEIGHT: 401-500 KG; INCLUDING OFF LOADING</v>
          </cell>
        </row>
        <row r="3163">
          <cell r="A3163" t="str">
            <v>3000052128</v>
          </cell>
          <cell r="B3163" t="str">
            <v>4</v>
          </cell>
          <cell r="C3163" t="str">
            <v>Active</v>
          </cell>
          <cell r="D3163" t="str">
            <v>TRANSPORT, EQUIPMENT</v>
          </cell>
          <cell r="E3163" t="str">
            <v>TRNSP EQP:ELECTRICAL;2001-2500 KM;ROAD</v>
          </cell>
          <cell r="F3163" t="str">
            <v>TRANSPORT, EQUIPMENT: TYPE: ELECTRICAL;2001-2500 KM; TRANSPORT METHOD: ROAD; VEHICLE TYPE: 1 TON TRUCK; WEIGHT: 401-500 KG; INCLUDING OFF LOADING</v>
          </cell>
        </row>
        <row r="3164">
          <cell r="A3164" t="str">
            <v>3000052162</v>
          </cell>
          <cell r="B3164" t="str">
            <v>4</v>
          </cell>
          <cell r="C3164" t="str">
            <v>Active</v>
          </cell>
          <cell r="D3164" t="str">
            <v>TRANSPORT, EQUIPMENT</v>
          </cell>
          <cell r="E3164" t="str">
            <v>TRNSP EQP:ELECTRICAL; 501-600 KM;ROAD</v>
          </cell>
          <cell r="F3164" t="str">
            <v>TRANSPORT, EQUIPMENT: TYPE: ELECTRICAL; 501-600 KM; TRANSPORT METHOD: ROAD; VEHICLE TYPE: 1 TON TRUCK; WEIGHT: 301-400 KG; INCLUDING OFF LOADING</v>
          </cell>
        </row>
        <row r="3165">
          <cell r="A3165" t="str">
            <v>3000052233</v>
          </cell>
          <cell r="B3165" t="str">
            <v>4</v>
          </cell>
          <cell r="C3165" t="str">
            <v>Active</v>
          </cell>
          <cell r="D3165" t="str">
            <v>TRANSPORT, EQUIPMENT</v>
          </cell>
          <cell r="E3165" t="str">
            <v>TRNSP EQP:ELECTRICAL;801-900 KM;ROAD</v>
          </cell>
          <cell r="F3165" t="str">
            <v>TRANSPORT, EQUIPMENT: TYPE: ELECTRICAL;801-900 KM; TRANSPORT METHOD: ROAD; VEHICLE TYPE: 1 TON TRUCK; WEIGHT: 3001-4000 KG; INCLUDING OFF LOADING</v>
          </cell>
        </row>
        <row r="3166">
          <cell r="A3166" t="str">
            <v>3000052158</v>
          </cell>
          <cell r="B3166" t="str">
            <v>4</v>
          </cell>
          <cell r="C3166" t="str">
            <v>Active</v>
          </cell>
          <cell r="D3166" t="str">
            <v>TRANSPORT, EQUIPMENT</v>
          </cell>
          <cell r="E3166" t="str">
            <v>TRNSP EQP:ELECTRICAL; 0-100 KM;ROAD</v>
          </cell>
          <cell r="F3166" t="str">
            <v>TRANSPORT, EQUIPMENT: TYPE: ELECTRICAL; 0-100 KM; TRANSPORT METHOD: ROAD; VEHICLE TYPE: 1 TON TRUCK; WEIGHT: 4001-5000 KG; INCLUDING OFF LOADING</v>
          </cell>
        </row>
        <row r="3167">
          <cell r="A3167" t="str">
            <v>3000052197</v>
          </cell>
          <cell r="B3167" t="str">
            <v>4</v>
          </cell>
          <cell r="C3167" t="str">
            <v>Active</v>
          </cell>
          <cell r="D3167" t="str">
            <v>TRANSPORT, EQUIPMENT</v>
          </cell>
          <cell r="E3167" t="str">
            <v>TRNSP EQP:ELECTRICAL;1101-1200 KM;ROAD</v>
          </cell>
          <cell r="F3167" t="str">
            <v>TRANSPORT, EQUIPMENT: TYPE: ELECTRICAL;1101-1200 KM; TRANSPORT METHOD: ROAD; VEHICLE TYPE: 1 TON TRUCK; WEIGHT: 4001-5000 KG; INCLUDING OFF LOADING</v>
          </cell>
        </row>
        <row r="3168">
          <cell r="A3168" t="str">
            <v>3000052215</v>
          </cell>
          <cell r="B3168" t="str">
            <v>4</v>
          </cell>
          <cell r="C3168" t="str">
            <v>Active</v>
          </cell>
          <cell r="D3168" t="str">
            <v>TRANSPORT, EQUIPMENT</v>
          </cell>
          <cell r="E3168" t="str">
            <v>TRNSP EQP:ELECTRICAL;1201-1300 KM;ROAD</v>
          </cell>
          <cell r="F3168" t="str">
            <v>TRANSPORT, EQUIPMENT: TYPE: ELECTRICAL;1201-1300 KM; TRANSPORT METHOD: ROAD; VEHICLE TYPE: 1 TON TRUCK; WEIGHT: 1001-2000 KG; INCLUDING OFF LOADING</v>
          </cell>
        </row>
        <row r="3169">
          <cell r="A3169" t="str">
            <v>3000052232</v>
          </cell>
          <cell r="B3169" t="str">
            <v>4</v>
          </cell>
          <cell r="C3169" t="str">
            <v>Active</v>
          </cell>
          <cell r="D3169" t="str">
            <v>TRANSPORT, EQUIPMENT</v>
          </cell>
          <cell r="E3169" t="str">
            <v>TRNSP EQP:ELECTRICAL;1101-1200 KM;ROAD</v>
          </cell>
          <cell r="F3169" t="str">
            <v>TRANSPORT, EQUIPMENT: TYPE: ELECTRICAL;1101-1200 KM; TRANSPORT METHOD: ROAD; VEHICLE TYPE: 1 TON TRUCK; WEIGHT: 401-500 KG; INCLUDING OFF LOADING</v>
          </cell>
        </row>
        <row r="3170">
          <cell r="A3170" t="str">
            <v>3000052262</v>
          </cell>
          <cell r="B3170" t="str">
            <v>4</v>
          </cell>
          <cell r="C3170" t="str">
            <v>Active</v>
          </cell>
          <cell r="D3170" t="str">
            <v>TRANSPORT, EQUIPMENT</v>
          </cell>
          <cell r="E3170" t="str">
            <v>TRNSP EQP:ELECTRICAL;1101-1200 KM;ROAD</v>
          </cell>
          <cell r="F3170" t="str">
            <v>TRANSPORT, EQUIPMENT: TYPE: ELECTRICAL;1101-1200 KM; TRANSPORT METHOD: ROAD; VEHICLE TYPE: 1 TON TRUCK; WEIGHT: 301-400 KG; INCLUDING OFF LOADING</v>
          </cell>
        </row>
        <row r="3171">
          <cell r="A3171" t="str">
            <v>3000052278</v>
          </cell>
          <cell r="B3171" t="str">
            <v>4</v>
          </cell>
          <cell r="C3171" t="str">
            <v>Active</v>
          </cell>
          <cell r="D3171" t="str">
            <v>TRANSPORT, EQUIPMENT</v>
          </cell>
          <cell r="E3171" t="str">
            <v>TRNSP EQP:ELECTRICAL;701-800 KM;ROAD</v>
          </cell>
          <cell r="F3171" t="str">
            <v>TRANSPORT, EQUIPMENT: TYPE: ELECTRICAL;701-800 KM; TRANSPORT METHOD: ROAD; VEHICLE TYPE: 1 TON TRUCK; WEIGHT: 401-500 KG; INCLUDING OFF LOADING</v>
          </cell>
        </row>
        <row r="3172">
          <cell r="A3172" t="str">
            <v>3000052219</v>
          </cell>
          <cell r="B3172" t="str">
            <v>4</v>
          </cell>
          <cell r="C3172" t="str">
            <v>Active</v>
          </cell>
          <cell r="D3172" t="str">
            <v>TRANSPORT, EQUIPMENT</v>
          </cell>
          <cell r="E3172" t="str">
            <v>TRNSP EQP:ELECTRICAL;1501-2000 KM;ROAD</v>
          </cell>
          <cell r="F3172" t="str">
            <v>TRANSPORT, EQUIPMENT: TYPE: ELECTRICAL;1501-2000 KM; TRANSPORT METHOD: ROAD; VEHICLE TYPE: 1 TON TRUCK; WEIGHT: 1001-2000 KG; INCLUDING OFF LOADING</v>
          </cell>
        </row>
        <row r="3173">
          <cell r="A3173" t="str">
            <v>3000052160</v>
          </cell>
          <cell r="B3173" t="str">
            <v>4</v>
          </cell>
          <cell r="C3173" t="str">
            <v>Active</v>
          </cell>
          <cell r="D3173" t="str">
            <v>TRANSPORT, EQUIPMENT</v>
          </cell>
          <cell r="E3173" t="str">
            <v>TRNSP EQP:ELECTRICAL;1001-1100 KM;ROAD</v>
          </cell>
          <cell r="F3173" t="str">
            <v>TRANSPORT, EQUIPMENT: TYPE: ELECTRICAL;1001-1100 KM; TRANSPORT METHOD: ROAD; VEHICLE TYPE: 1 TON TRUCK; WEIGHT: 201-300 KG; INCLUDING OFF LOADING</v>
          </cell>
        </row>
        <row r="3174">
          <cell r="A3174" t="str">
            <v>3000052166</v>
          </cell>
          <cell r="B3174" t="str">
            <v>4</v>
          </cell>
          <cell r="C3174" t="str">
            <v>Active</v>
          </cell>
          <cell r="D3174" t="str">
            <v>TRANSPORT, EQUIPMENT</v>
          </cell>
          <cell r="E3174" t="str">
            <v>TRNSP EQP:ELECTRICAL; 401-500 KM;ROAD</v>
          </cell>
          <cell r="F3174" t="str">
            <v>TRANSPORT, EQUIPMENT: TYPE: ELECTRICAL; 401-500 KM; TRANSPORT METHOD: ROAD; VEHICLE TYPE: 1 TON TRUCK; WEIGHT: 501-1000 KG; INCLUDING OFF LOADING</v>
          </cell>
        </row>
        <row r="3175">
          <cell r="A3175" t="str">
            <v>3000052153</v>
          </cell>
          <cell r="B3175" t="str">
            <v>4</v>
          </cell>
          <cell r="C3175" t="str">
            <v>Active</v>
          </cell>
          <cell r="D3175" t="str">
            <v>TRANSPORT, EQUIPMENT</v>
          </cell>
          <cell r="E3175" t="str">
            <v>TRNSP EQP:ELECTRICAL;1301-1400 KM;ROAD</v>
          </cell>
          <cell r="F3175" t="str">
            <v>TRANSPORT, EQUIPMENT: TYPE: ELECTRICAL;1301-1400 KM; TRANSPORT METHOD: ROAD; VEHICLE TYPE: 1 TON TRUCK; WEIGHT: 0-100 KG; INCLUDING OFF LOADING</v>
          </cell>
        </row>
        <row r="3176">
          <cell r="A3176" t="str">
            <v>3000052178</v>
          </cell>
          <cell r="B3176" t="str">
            <v>4</v>
          </cell>
          <cell r="C3176" t="str">
            <v>Active</v>
          </cell>
          <cell r="D3176" t="str">
            <v>TRANSPORT, EQUIPMENT</v>
          </cell>
          <cell r="E3176" t="str">
            <v>TRNSP EQP:ELECTRICAL; 101-200 KM;ROAD</v>
          </cell>
          <cell r="F3176" t="str">
            <v>TRANSPORT, EQUIPMENT: TYPE: ELECTRICAL; 101-200 KM; TRANSPORT METHOD: ROAD; VEHICLE TYPE: 1 TON TRUCK; WEIGHT: 1001-2000 KG; INCLUDING OFF LOADING</v>
          </cell>
        </row>
        <row r="3177">
          <cell r="A3177" t="str">
            <v>3000052172</v>
          </cell>
          <cell r="B3177" t="str">
            <v>4</v>
          </cell>
          <cell r="C3177" t="str">
            <v>Active</v>
          </cell>
          <cell r="D3177" t="str">
            <v>TRANSPORT, EQUIPMENT</v>
          </cell>
          <cell r="E3177" t="str">
            <v>TRNSP EQP:ELECTRICAL;1201-1300 KM;ROAD</v>
          </cell>
          <cell r="F3177" t="str">
            <v>TRANSPORT, EQUIPMENT: TYPE: ELECTRICAL;1201-1300 KM; TRANSPORT METHOD: ROAD; VEHICLE TYPE: 1 TON TRUCK; WEIGHT: 201-300 KG; INCLUDING OFF LOADING</v>
          </cell>
        </row>
        <row r="3178">
          <cell r="A3178" t="str">
            <v>3000052203</v>
          </cell>
          <cell r="B3178" t="str">
            <v>4</v>
          </cell>
          <cell r="C3178" t="str">
            <v>Active</v>
          </cell>
          <cell r="D3178" t="str">
            <v>TRANSPORT, EQUIPMENT</v>
          </cell>
          <cell r="E3178" t="str">
            <v>TRNSP EQP:ELECTRICAL;1101-1200 KM;ROAD</v>
          </cell>
          <cell r="F3178" t="str">
            <v>TRANSPORT, EQUIPMENT: TYPE: ELECTRICAL;1101-1200 KM; TRANSPORT METHOD: ROAD; VEHICLE TYPE: 1 TON TRUCK; WEIGHT: 201-300 KG; INCLUDING OFF LOADING</v>
          </cell>
        </row>
        <row r="3179">
          <cell r="A3179" t="str">
            <v>3000052220</v>
          </cell>
          <cell r="B3179" t="str">
            <v>4</v>
          </cell>
          <cell r="C3179" t="str">
            <v>Active</v>
          </cell>
          <cell r="D3179" t="str">
            <v>TRANSPORT, EQUIPMENT</v>
          </cell>
          <cell r="E3179" t="str">
            <v>TRNSP EQP:ELECTRICAL; 301-400 KM;ROAD</v>
          </cell>
          <cell r="F3179" t="str">
            <v>TRANSPORT, EQUIPMENT: TYPE: ELECTRICAL; 301-400 KM; TRANSPORT METHOD: ROAD; VEHICLE TYPE: 1 TON TRUCK; WEIGHT: 401-500 KG; INCLUDING OFF LOADING</v>
          </cell>
        </row>
        <row r="3180">
          <cell r="A3180" t="str">
            <v>3000052167</v>
          </cell>
          <cell r="B3180" t="str">
            <v>4</v>
          </cell>
          <cell r="C3180" t="str">
            <v>Active</v>
          </cell>
          <cell r="D3180" t="str">
            <v>TRANSPORT, EQUIPMENT</v>
          </cell>
          <cell r="E3180" t="str">
            <v>TRNSP EQP:ELECTRICAL; 101-200 KM;ROAD</v>
          </cell>
          <cell r="F3180" t="str">
            <v>TRANSPORT, EQUIPMENT: TYPE: ELECTRICAL; 101-200 KM; TRANSPORT METHOD: ROAD; VEHICLE TYPE: 1 TON TRUCK; WEIGHT: 301-400 KG; INCLUDING OFF LOADING</v>
          </cell>
        </row>
        <row r="3181">
          <cell r="A3181" t="str">
            <v>3000052161</v>
          </cell>
          <cell r="B3181" t="str">
            <v>4</v>
          </cell>
          <cell r="C3181" t="str">
            <v>Active</v>
          </cell>
          <cell r="D3181" t="str">
            <v>TRANSPORT, EQUIPMENT</v>
          </cell>
          <cell r="E3181" t="str">
            <v>TRNSP EQP:ELECTRICAL;3001-3500 KM;ROAD</v>
          </cell>
          <cell r="F3181" t="str">
            <v>TRANSPORT, EQUIPMENT: TYPE: ELECTRICAL;3001-3500 KM; TRANSPORT METHOD: ROAD; VEHICLE TYPE: 1 TON TRUCK; WEIGHT: 0-100 KG; INCLUDING OFF LOADING</v>
          </cell>
        </row>
        <row r="3182">
          <cell r="A3182" t="str">
            <v>3000052134</v>
          </cell>
          <cell r="B3182" t="str">
            <v>4</v>
          </cell>
          <cell r="C3182" t="str">
            <v>Active</v>
          </cell>
          <cell r="D3182" t="str">
            <v>TRANSPORT, EQUIPMENT</v>
          </cell>
          <cell r="E3182" t="str">
            <v>TRNSP EQP:ELECTRICAL;2001-2500 KM;ROAD</v>
          </cell>
          <cell r="F3182" t="str">
            <v>TRANSPORT, EQUIPMENT: TYPE: ELECTRICAL;2001-2500 KM; TRANSPORT METHOD: ROAD; VEHICLE TYPE: 1 TON TRUCK; WEIGHT: 101-200 KG; INCLUDING OFF LOADING</v>
          </cell>
        </row>
        <row r="3183">
          <cell r="A3183" t="str">
            <v>3000052277</v>
          </cell>
          <cell r="B3183" t="str">
            <v>4</v>
          </cell>
          <cell r="C3183" t="str">
            <v>Active</v>
          </cell>
          <cell r="D3183" t="str">
            <v>TRANSPORT, EQUIPMENT</v>
          </cell>
          <cell r="E3183" t="str">
            <v>TRNSP EQP:ELECTRICAL; 0-100 KM;ROAD</v>
          </cell>
          <cell r="F3183" t="str">
            <v>TRANSPORT, EQUIPMENT: TYPE: ELECTRICAL; 0-100 KM; TRANSPORT METHOD: ROAD; VEHICLE TYPE: 1 TON TRUCK; WEIGHT: 2001-3000 KG; INCLUDING OFF LOADING</v>
          </cell>
        </row>
        <row r="3184">
          <cell r="A3184" t="str">
            <v>3000052256</v>
          </cell>
          <cell r="B3184" t="str">
            <v>4</v>
          </cell>
          <cell r="C3184" t="str">
            <v>Active</v>
          </cell>
          <cell r="D3184" t="str">
            <v>TRANSPORT, EQUIPMENT</v>
          </cell>
          <cell r="E3184" t="str">
            <v>TRNSP EQP:ELECTRICAL;1501-2000 KM;ROAD</v>
          </cell>
          <cell r="F3184" t="str">
            <v>TRANSPORT, EQUIPMENT: TYPE: ELECTRICAL;1501-2000 KM; TRANSPORT METHOD: ROAD; VEHICLE TYPE: 1 TON TRUCK; WEIGHT: 0-100 KG; INCLUDING OFF LOADING</v>
          </cell>
        </row>
        <row r="3185">
          <cell r="A3185" t="str">
            <v>3000052159</v>
          </cell>
          <cell r="B3185" t="str">
            <v>4</v>
          </cell>
          <cell r="C3185" t="str">
            <v>Active</v>
          </cell>
          <cell r="D3185" t="str">
            <v>TRANSPORT, EQUIPMENT</v>
          </cell>
          <cell r="E3185" t="str">
            <v>TRNSP EQP:ELECTRICAL;3001-3500 KM;ROAD</v>
          </cell>
          <cell r="F3185" t="str">
            <v>TRANSPORT, EQUIPMENT: TYPE: ELECTRICAL;3001-3500 KM; TRANSPORT METHOD: ROAD; VEHICLE TYPE: 1 TON TRUCK; WEIGHT: 1001-2000 KG; INCLUDING OFF LOADING</v>
          </cell>
        </row>
        <row r="3186">
          <cell r="A3186" t="str">
            <v>3000052126</v>
          </cell>
          <cell r="B3186" t="str">
            <v>4</v>
          </cell>
          <cell r="C3186" t="str">
            <v>Active</v>
          </cell>
          <cell r="D3186" t="str">
            <v>TRANSPORT, EQUIPMENT</v>
          </cell>
          <cell r="E3186" t="str">
            <v>TRNSP EQP:ELECTRICAL; 501-600 KM;ROAD</v>
          </cell>
          <cell r="F3186" t="str">
            <v>TRANSPORT, EQUIPMENT: TYPE: ELECTRICAL; 501-600 KM; TRANSPORT METHOD: ROAD; VEHICLE TYPE: 1 TON TRUCK; WEIGHT: 4001-5000 KG; INCLUDING OFF LOADING</v>
          </cell>
        </row>
        <row r="3187">
          <cell r="A3187" t="str">
            <v>3000052152</v>
          </cell>
          <cell r="B3187" t="str">
            <v>4</v>
          </cell>
          <cell r="C3187" t="str">
            <v>Active</v>
          </cell>
          <cell r="D3187" t="str">
            <v>TRANSPORT, EQUIPMENT</v>
          </cell>
          <cell r="E3187" t="str">
            <v>TRNSP EQP:ELECTRICAL;2001-2500 KM;ROAD</v>
          </cell>
          <cell r="F3187" t="str">
            <v>TRANSPORT, EQUIPMENT: TYPE: ELECTRICAL;2001-2500 KM; TRANSPORT METHOD: ROAD; VEHICLE TYPE: 1 TON TRUCK; WEIGHT: 201-300 KG; INCLUDING OFF LOADING</v>
          </cell>
        </row>
        <row r="3188">
          <cell r="A3188" t="str">
            <v>3000052130</v>
          </cell>
          <cell r="B3188" t="str">
            <v>4</v>
          </cell>
          <cell r="C3188" t="str">
            <v>Active</v>
          </cell>
          <cell r="D3188" t="str">
            <v>TRANSPORT, EQUIPMENT</v>
          </cell>
          <cell r="E3188" t="str">
            <v>TRNSP EQP:ELECTRICAL; 101-200 KM;ROAD</v>
          </cell>
          <cell r="F3188" t="str">
            <v>TRANSPORT, EQUIPMENT: TYPE: ELECTRICAL; 101-200 KM; TRANSPORT METHOD: ROAD; VEHICLE TYPE: 1 TON TRUCK; WEIGHT: 2001-3000 KG; INCLUDING OFF LOADING</v>
          </cell>
        </row>
        <row r="3189">
          <cell r="A3189" t="str">
            <v>3000052142</v>
          </cell>
          <cell r="B3189" t="str">
            <v>4</v>
          </cell>
          <cell r="C3189" t="str">
            <v>Active</v>
          </cell>
          <cell r="D3189" t="str">
            <v>TRANSPORT, EQUIPMENT</v>
          </cell>
          <cell r="E3189" t="str">
            <v>TRNSP EQP:ELECTRICAL;901-1000 KM;ROAD</v>
          </cell>
          <cell r="F3189" t="str">
            <v>TRANSPORT, EQUIPMENT: TYPE: ELECTRICAL;901-1000 KM; TRANSPORT METHOD: ROAD; VEHICLE TYPE: 1 TON TRUCK; WEIGHT: 501-1000 KG; INCLUDING OFF LOADING</v>
          </cell>
        </row>
        <row r="3190">
          <cell r="A3190" t="str">
            <v>3000052083</v>
          </cell>
          <cell r="B3190" t="str">
            <v>4</v>
          </cell>
          <cell r="C3190" t="str">
            <v>Active</v>
          </cell>
          <cell r="D3190" t="str">
            <v>TRAIN, PERSONNEL</v>
          </cell>
          <cell r="E3190" t="str">
            <v>TRAIN PRSNL:TRAIN THE TRAINER;3 DAYS</v>
          </cell>
          <cell r="F3190" t="str">
            <v>TRAIN, PERSONNEL: COURSE TYPE: TRAIN THE TRAINER; MODULE: CONVERTER/INVERTER; DURATION: 3 DAYS</v>
          </cell>
        </row>
        <row r="3191">
          <cell r="A3191" t="str">
            <v>3000052050</v>
          </cell>
          <cell r="B3191" t="str">
            <v>4</v>
          </cell>
          <cell r="C3191" t="str">
            <v>Active</v>
          </cell>
          <cell r="D3191" t="str">
            <v>INSTALL, EQUIPMENT, ELECTRICAL</v>
          </cell>
          <cell r="E3191" t="str">
            <v>INSTL EQP ELEC:110V 200A DUAL; 1</v>
          </cell>
          <cell r="F3191" t="str">
            <v>INSTALL, EQUIPMENT, ELECTRICAL: TYPE: 110V 200A DUAL; 1</v>
          </cell>
        </row>
        <row r="3192">
          <cell r="A3192" t="str">
            <v>3000052039</v>
          </cell>
          <cell r="B3192" t="str">
            <v>4</v>
          </cell>
          <cell r="C3192" t="str">
            <v>Active</v>
          </cell>
          <cell r="D3192" t="str">
            <v>INSTALL, EQUIPMENT, ELECTRICAL</v>
          </cell>
          <cell r="E3192" t="str">
            <v>INSTL EQP ELEC:48VDC 300A DUAL; &gt;1</v>
          </cell>
          <cell r="F3192" t="str">
            <v>INSTALL, EQUIPMENT, ELECTRICAL: TYPE: 48VDC 300A DUAL; &gt;1</v>
          </cell>
        </row>
        <row r="3193">
          <cell r="A3193" t="str">
            <v>3000052063</v>
          </cell>
          <cell r="B3193" t="str">
            <v>4</v>
          </cell>
          <cell r="C3193" t="str">
            <v>Active</v>
          </cell>
          <cell r="D3193" t="str">
            <v>INSTALL, EQUIPMENT, ELECTRICAL</v>
          </cell>
          <cell r="E3193" t="str">
            <v>INSTL EQP ELEC:50V 200A DUAL;&gt;1</v>
          </cell>
          <cell r="F3193" t="str">
            <v>INSTALL, EQUIPMENT, ELECTRICAL: TYPE: 50V 200A DUAL;&gt;1</v>
          </cell>
        </row>
        <row r="3194">
          <cell r="A3194" t="str">
            <v>3000052075</v>
          </cell>
          <cell r="B3194" t="str">
            <v>4</v>
          </cell>
          <cell r="C3194" t="str">
            <v>Active</v>
          </cell>
          <cell r="D3194" t="str">
            <v>REPAIR, EQUIPMENT, ELECTRICAL</v>
          </cell>
          <cell r="E3194" t="str">
            <v>REPR EQP ELEC:RECTIFIER DRIVE PCB</v>
          </cell>
          <cell r="F3194" t="str">
            <v>REPAIR, EQUIPMENT, ELECTRICAL: TYPE: RECTIFIER DRIVE PCB; FAULT FINDING, REPAIR,TEST</v>
          </cell>
        </row>
        <row r="3195">
          <cell r="A3195" t="str">
            <v>3000052024</v>
          </cell>
          <cell r="B3195" t="str">
            <v>4</v>
          </cell>
          <cell r="C3195" t="str">
            <v>Active</v>
          </cell>
          <cell r="D3195" t="str">
            <v>INSTALL, EQUIPMENT, ELECTRICAL</v>
          </cell>
          <cell r="E3195" t="str">
            <v>INSTL EQP ELEC:220V 100A DUAL;&gt;1</v>
          </cell>
          <cell r="F3195" t="str">
            <v>INSTALL, EQUIPMENT, ELECTRICAL: TYPE: 220V 100A DUAL;&gt;1</v>
          </cell>
        </row>
        <row r="3196">
          <cell r="A3196" t="str">
            <v>3000052035</v>
          </cell>
          <cell r="B3196" t="str">
            <v>4</v>
          </cell>
          <cell r="C3196" t="str">
            <v>Active</v>
          </cell>
          <cell r="D3196" t="str">
            <v>INSTALL, EQUIPMENT, ELECTRICAL</v>
          </cell>
          <cell r="E3196" t="str">
            <v>INSTL EQP ELEC:48VDC 200A SINGLE; &gt;1</v>
          </cell>
          <cell r="F3196" t="str">
            <v>INSTALL, EQUIPMENT, ELECTRICAL: TYPE: 48VDC 200A SINGLE; &gt;1</v>
          </cell>
        </row>
        <row r="3197">
          <cell r="A3197" t="str">
            <v>3000052042</v>
          </cell>
          <cell r="B3197" t="str">
            <v>4</v>
          </cell>
          <cell r="C3197" t="str">
            <v>Active</v>
          </cell>
          <cell r="D3197" t="str">
            <v>INSTALL, EQUIPMENT, ELECTRICAL</v>
          </cell>
          <cell r="E3197" t="str">
            <v>INSTL EQP ELEC:110V 300A DUAL; 1</v>
          </cell>
          <cell r="F3197" t="str">
            <v>INSTALL, EQUIPMENT, ELECTRICAL: TYPE: 110V 300A DUAL; 1</v>
          </cell>
        </row>
        <row r="3198">
          <cell r="A3198" t="str">
            <v>3000052062</v>
          </cell>
          <cell r="B3198" t="str">
            <v>4</v>
          </cell>
          <cell r="C3198" t="str">
            <v>Active</v>
          </cell>
          <cell r="D3198" t="str">
            <v>INSTALL, EQUIPMENT, ELECTRICAL</v>
          </cell>
          <cell r="E3198" t="str">
            <v>INSTL EQP ELEC:220V 50A DUAL; 1</v>
          </cell>
          <cell r="F3198" t="str">
            <v>INSTALL, EQUIPMENT, ELECTRICAL: TYPE: 220V 50A DUAL; 1</v>
          </cell>
        </row>
        <row r="3199">
          <cell r="A3199" t="str">
            <v>3000052030</v>
          </cell>
          <cell r="B3199" t="str">
            <v>4</v>
          </cell>
          <cell r="C3199" t="str">
            <v>Active</v>
          </cell>
          <cell r="D3199" t="str">
            <v>INSTALL, EQUIPMENT, ELECTRICAL</v>
          </cell>
          <cell r="E3199" t="str">
            <v>INSTL EQP ELEC:48VDC 132A SINGLE; &gt;1</v>
          </cell>
          <cell r="F3199" t="str">
            <v>INSTALL, EQUIPMENT, ELECTRICAL: TYPE: 48VDC 132A SINGLE; &gt;1</v>
          </cell>
        </row>
        <row r="3200">
          <cell r="A3200" t="str">
            <v>3000052049</v>
          </cell>
          <cell r="B3200" t="str">
            <v>4</v>
          </cell>
          <cell r="C3200" t="str">
            <v>Active</v>
          </cell>
          <cell r="D3200" t="str">
            <v>INSTALL, EQUIPMENT, ELECTRICAL</v>
          </cell>
          <cell r="E3200" t="str">
            <v>INSTL EQP ELEC:48VDC 132A SINGLE; 1</v>
          </cell>
          <cell r="F3200" t="str">
            <v>INSTALL, EQUIPMENT, ELECTRICAL: TYPE: 48VDC 132A SINGLE; 1</v>
          </cell>
        </row>
        <row r="3201">
          <cell r="A3201" t="str">
            <v>3000052058</v>
          </cell>
          <cell r="B3201" t="str">
            <v>4</v>
          </cell>
          <cell r="C3201" t="str">
            <v>Active</v>
          </cell>
          <cell r="D3201" t="str">
            <v>INSTALL, EQUIPMENT, ELECTRICAL</v>
          </cell>
          <cell r="E3201" t="str">
            <v>INSTL EQP ELEC:50V 100A DUAL; 1</v>
          </cell>
          <cell r="F3201" t="str">
            <v>INSTALL, EQUIPMENT, ELECTRICAL: TYPE: 50V 100A DUAL; 1</v>
          </cell>
        </row>
        <row r="3202">
          <cell r="A3202" t="str">
            <v>3000052055</v>
          </cell>
          <cell r="B3202" t="str">
            <v>4</v>
          </cell>
          <cell r="C3202" t="str">
            <v>Active</v>
          </cell>
          <cell r="D3202" t="str">
            <v>INSTALL, EQUIPMENT, ELECTRICAL</v>
          </cell>
          <cell r="E3202" t="str">
            <v>INSTL EQP ELEC:DC LOAD CABLE;1</v>
          </cell>
          <cell r="F3202" t="str">
            <v>INSTALL, EQUIPMENT, ELECTRICAL: TYPE: DC LOAD CABLE;1</v>
          </cell>
        </row>
        <row r="3203">
          <cell r="A3203" t="str">
            <v>3000052069</v>
          </cell>
          <cell r="B3203" t="str">
            <v>4</v>
          </cell>
          <cell r="C3203" t="str">
            <v>Active</v>
          </cell>
          <cell r="D3203" t="str">
            <v>REPAIR, EQUIPMENT, ELECTRICAL</v>
          </cell>
          <cell r="E3203" t="str">
            <v>REPR EQP ELEC:DC-DC PSU</v>
          </cell>
          <cell r="F3203" t="str">
            <v>REPAIR, EQUIPMENT, ELECTRICAL: TYPE: DC-DC PSU; FAULT FINDING, REPAIR,TEST</v>
          </cell>
        </row>
        <row r="3204">
          <cell r="A3204" t="str">
            <v>3000052040</v>
          </cell>
          <cell r="B3204" t="str">
            <v>4</v>
          </cell>
          <cell r="C3204" t="str">
            <v>Active</v>
          </cell>
          <cell r="D3204" t="str">
            <v>INSTALL, EQUIPMENT, ELECTRICAL</v>
          </cell>
          <cell r="E3204" t="str">
            <v>INSTL EQP ELEC:220V 50A DUAL; &gt;1</v>
          </cell>
          <cell r="F3204" t="str">
            <v>INSTALL, EQUIPMENT, ELECTRICAL: TYPE: 220V 50A DUAL; &gt;1</v>
          </cell>
        </row>
        <row r="3205">
          <cell r="A3205" t="str">
            <v>3000052082</v>
          </cell>
          <cell r="B3205" t="str">
            <v>4</v>
          </cell>
          <cell r="C3205" t="str">
            <v>Active</v>
          </cell>
          <cell r="D3205" t="str">
            <v>REPAIR, EQUIPMENT, ELECTRICAL</v>
          </cell>
          <cell r="E3205" t="str">
            <v>REPR EQP ELEC:FLAT PACK2; 110-125/2000HE</v>
          </cell>
          <cell r="F3205" t="str">
            <v>REPAIR, EQUIPMENT, ELECTRICAL: TYPE: FLAT PACK2; 110-125/2000HE</v>
          </cell>
        </row>
        <row r="3206">
          <cell r="A3206" t="str">
            <v>3000052074</v>
          </cell>
          <cell r="B3206" t="str">
            <v>4</v>
          </cell>
          <cell r="C3206" t="str">
            <v>Active</v>
          </cell>
          <cell r="D3206" t="str">
            <v>REPAIR, EQUIPMENT, ELECTRICAL</v>
          </cell>
          <cell r="E3206" t="str">
            <v>REPR EQP ELEC:CONTROLLER; CATEGORY 1</v>
          </cell>
          <cell r="F3206" t="str">
            <v>REPAIR, EQUIPMENT, ELECTRICAL: TYPE: CONTROLLER; CATEGORY 1; FAULT FINDING,REPAIR,FLASH,TEST,CALIBRATE</v>
          </cell>
        </row>
        <row r="3207">
          <cell r="A3207" t="str">
            <v>3000052028</v>
          </cell>
          <cell r="B3207" t="str">
            <v>4</v>
          </cell>
          <cell r="C3207" t="str">
            <v>Active</v>
          </cell>
          <cell r="D3207" t="str">
            <v>INSTALL, EQUIPMENT, ELECTRICAL</v>
          </cell>
          <cell r="E3207" t="str">
            <v>INSTL EQP ELEC:48VDC 100A DUAL; 1</v>
          </cell>
          <cell r="F3207" t="str">
            <v>INSTALL, EQUIPMENT, ELECTRICAL: TYPE: 48VDC 100A DUAL; 1</v>
          </cell>
        </row>
        <row r="3208">
          <cell r="A3208" t="str">
            <v>3000052081</v>
          </cell>
          <cell r="B3208" t="str">
            <v>4</v>
          </cell>
          <cell r="C3208" t="str">
            <v>Active</v>
          </cell>
          <cell r="D3208" t="str">
            <v>REPAIR, EQUIPMENT, ELECTRICAL</v>
          </cell>
          <cell r="E3208" t="str">
            <v>REPR EQP ELEC:FLAT PACK2; 220/2000 HE</v>
          </cell>
          <cell r="F3208" t="str">
            <v>REPAIR, EQUIPMENT, ELECTRICAL: TYPE: FLAT PACK2; 220/2000 HE</v>
          </cell>
        </row>
        <row r="3209">
          <cell r="A3209" t="str">
            <v>3000052066</v>
          </cell>
          <cell r="B3209" t="str">
            <v>4</v>
          </cell>
          <cell r="C3209" t="str">
            <v>Active</v>
          </cell>
          <cell r="D3209" t="str">
            <v>REPAIR, EQUIPMENT, ELECTRICAL</v>
          </cell>
          <cell r="E3209" t="str">
            <v>REPR EQP ELEC:RECTIFIER CONTROL PCB</v>
          </cell>
          <cell r="F3209" t="str">
            <v>REPAIR, EQUIPMENT, ELECTRICAL: TYPE: RECTIFIER CONTROL PCB; FAULT FINDING,REPAIR,FLASH,TEST,CALIBRATE</v>
          </cell>
        </row>
        <row r="3210">
          <cell r="A3210" t="str">
            <v>3000052034</v>
          </cell>
          <cell r="B3210" t="str">
            <v>4</v>
          </cell>
          <cell r="C3210" t="str">
            <v>Active</v>
          </cell>
          <cell r="D3210" t="str">
            <v>INSTALL, EQUIPMENT, ELECTRICAL</v>
          </cell>
          <cell r="E3210" t="str">
            <v>INSTL EQP ELEC:50V 100A DUAL; &gt;1</v>
          </cell>
          <cell r="F3210" t="str">
            <v>INSTALL, EQUIPMENT, ELECTRICAL: TYPE: 50V 100A DUAL; &gt;1</v>
          </cell>
        </row>
        <row r="3211">
          <cell r="A3211" t="str">
            <v>3000052045</v>
          </cell>
          <cell r="B3211" t="str">
            <v>4</v>
          </cell>
          <cell r="C3211" t="str">
            <v>Active</v>
          </cell>
          <cell r="D3211" t="str">
            <v>INSTALL, EQUIPMENT, ELECTRICAL</v>
          </cell>
          <cell r="E3211" t="str">
            <v>INSTL EQP ELEC:110V 25A SINGLE;1</v>
          </cell>
          <cell r="F3211" t="str">
            <v>INSTALL, EQUIPMENT, ELECTRICAL: TYPE: 110V 25A SINGLE;1</v>
          </cell>
        </row>
        <row r="3212">
          <cell r="A3212" t="str">
            <v>3000052047</v>
          </cell>
          <cell r="B3212" t="str">
            <v>4</v>
          </cell>
          <cell r="C3212" t="str">
            <v>Active</v>
          </cell>
          <cell r="D3212" t="str">
            <v>INSTALL, EQUIPMENT, ELECTRICAL</v>
          </cell>
          <cell r="E3212" t="str">
            <v>INSTL EQP ELEC:48VDC 100 DUAL; 1</v>
          </cell>
          <cell r="F3212" t="str">
            <v>INSTALL, EQUIPMENT, ELECTRICAL: TYPE: 48VDC 100 DUAL; 1</v>
          </cell>
        </row>
        <row r="3213">
          <cell r="A3213" t="str">
            <v>3000052070</v>
          </cell>
          <cell r="B3213" t="str">
            <v>4</v>
          </cell>
          <cell r="C3213" t="str">
            <v>Active</v>
          </cell>
          <cell r="D3213" t="str">
            <v>REPAIR, EQUIPMENT, ELECTRICAL</v>
          </cell>
          <cell r="E3213" t="str">
            <v>REPR EQP ELEC:RECTIFIER; CATEGORY 1</v>
          </cell>
          <cell r="F3213" t="str">
            <v>REPAIR, EQUIPMENT, ELECTRICAL: TYPE: RECTIFIER; CATEGORY 1; FAULT FINDING,REPAIR,FLASH,TEST,CALIBRATE</v>
          </cell>
        </row>
        <row r="3214">
          <cell r="A3214" t="str">
            <v>3000052068</v>
          </cell>
          <cell r="B3214" t="str">
            <v>4</v>
          </cell>
          <cell r="C3214" t="str">
            <v>Active</v>
          </cell>
          <cell r="D3214" t="str">
            <v>REPAIR, EQUIPMENT, ELECTRICAL</v>
          </cell>
          <cell r="E3214" t="str">
            <v>REPR EQP ELEC:AUX PCB</v>
          </cell>
          <cell r="F3214" t="str">
            <v>REPAIR, EQUIPMENT, ELECTRICAL: TYPE: AUX PCB; FAULT FINDING,REPAIR,FLASH,TEST,CALIBRATE</v>
          </cell>
        </row>
        <row r="3215">
          <cell r="A3215" t="str">
            <v>3000052026</v>
          </cell>
          <cell r="B3215" t="str">
            <v>4</v>
          </cell>
          <cell r="C3215" t="str">
            <v>Active</v>
          </cell>
          <cell r="D3215" t="str">
            <v>INSTALL, EQUIPMENT, ELECTRICAL</v>
          </cell>
          <cell r="E3215" t="str">
            <v>INSTL EQP ELEC:110V 100A DUAL; 1</v>
          </cell>
          <cell r="F3215" t="str">
            <v>INSTALL, EQUIPMENT, ELECTRICAL: TYPE: 110V 100A DUAL; 1</v>
          </cell>
        </row>
        <row r="3216">
          <cell r="A3216" t="str">
            <v>3000052072</v>
          </cell>
          <cell r="B3216" t="str">
            <v>4</v>
          </cell>
          <cell r="C3216" t="str">
            <v>Active</v>
          </cell>
          <cell r="D3216" t="str">
            <v>REPAIR, EQUIPMENT, ELECTRICAL</v>
          </cell>
          <cell r="E3216" t="str">
            <v>REPR EQP ELEC:CONTROLLER; CATEGORY 3</v>
          </cell>
          <cell r="F3216" t="str">
            <v>REPAIR, EQUIPMENT, ELECTRICAL: TYPE: CONTROLLER; CATEGORY 3; FAULT FINDING,REPAIR,FLASH,TEST,CALIBRATE</v>
          </cell>
        </row>
        <row r="3217">
          <cell r="A3217" t="str">
            <v>3000052023</v>
          </cell>
          <cell r="B3217" t="str">
            <v>4</v>
          </cell>
          <cell r="C3217" t="str">
            <v>Active</v>
          </cell>
          <cell r="D3217" t="str">
            <v>INSTALL, EQUIPMENT, ELECTRICAL</v>
          </cell>
          <cell r="E3217" t="str">
            <v>INSTL EQP ELEC:110V 100A SINGLE; 1</v>
          </cell>
          <cell r="F3217" t="str">
            <v>INSTALL, EQUIPMENT, ELECTRICAL: TYPE: 110V 100A SINGLE; 1</v>
          </cell>
        </row>
        <row r="3218">
          <cell r="A3218" t="str">
            <v>3000052054</v>
          </cell>
          <cell r="B3218" t="str">
            <v>4</v>
          </cell>
          <cell r="C3218" t="str">
            <v>Active</v>
          </cell>
          <cell r="D3218" t="str">
            <v>INSTALL, EQUIPMENT, ELECTRICAL</v>
          </cell>
          <cell r="E3218" t="str">
            <v>INSTL EQP ELEC:48VDC 200A DUAL; 1</v>
          </cell>
          <cell r="F3218" t="str">
            <v>INSTALL, EQUIPMENT, ELECTRICAL: TYPE: 48VDC 200A DUAL; 1</v>
          </cell>
        </row>
        <row r="3219">
          <cell r="A3219" t="str">
            <v>3000052077</v>
          </cell>
          <cell r="B3219" t="str">
            <v>4</v>
          </cell>
          <cell r="C3219" t="str">
            <v>Active</v>
          </cell>
          <cell r="D3219" t="str">
            <v>REPAIR, EQUIPMENT, ELECTRICAL</v>
          </cell>
          <cell r="E3219" t="str">
            <v>REPR EQP ELEC:CONTROLLER; CATEGORY 4</v>
          </cell>
          <cell r="F3219" t="str">
            <v>REPAIR, EQUIPMENT, ELECTRICAL: TYPE: CONTROLLER; CATEGORY 4; FAULT FINDING,REPAIR,FLASH,TEST,CALIBRATE</v>
          </cell>
        </row>
        <row r="3220">
          <cell r="A3220" t="str">
            <v>3000052041</v>
          </cell>
          <cell r="B3220" t="str">
            <v>4</v>
          </cell>
          <cell r="C3220" t="str">
            <v>Active</v>
          </cell>
          <cell r="D3220" t="str">
            <v>INSTALL, EQUIPMENT, ELECTRICAL</v>
          </cell>
          <cell r="E3220" t="str">
            <v>INSTL EQP ELEC:48VDC 300A DUAL; 1</v>
          </cell>
          <cell r="F3220" t="str">
            <v>INSTALL, EQUIPMENT, ELECTRICAL: TYPE: 48VDC 300A DUAL; 1</v>
          </cell>
        </row>
        <row r="3221">
          <cell r="A3221" t="str">
            <v>3000052033</v>
          </cell>
          <cell r="B3221" t="str">
            <v>4</v>
          </cell>
          <cell r="C3221" t="str">
            <v>Active</v>
          </cell>
          <cell r="D3221" t="str">
            <v>INSTALL, EQUIPMENT, ELECTRICAL</v>
          </cell>
          <cell r="E3221" t="str">
            <v>INSTL EQP ELEC:220V 200A DUAL; &gt;1</v>
          </cell>
          <cell r="F3221" t="str">
            <v>INSTALL, EQUIPMENT, ELECTRICAL: TYPE: 220V 200A DUAL; &gt;1</v>
          </cell>
        </row>
        <row r="3222">
          <cell r="A3222" t="str">
            <v>3000052021</v>
          </cell>
          <cell r="B3222" t="str">
            <v>4</v>
          </cell>
          <cell r="C3222" t="str">
            <v>Active</v>
          </cell>
          <cell r="D3222" t="str">
            <v>INSTALL, EQUIPMENT, ELECTRICAL</v>
          </cell>
          <cell r="E3222" t="str">
            <v>INSTL EQP ELEC:50V 50A DUAL; 1</v>
          </cell>
          <cell r="F3222" t="str">
            <v>INSTALL, EQUIPMENT, ELECTRICAL: TYPE: 50V 50A DUAL; 1</v>
          </cell>
        </row>
        <row r="3223">
          <cell r="A3223" t="str">
            <v>3000052036</v>
          </cell>
          <cell r="B3223" t="str">
            <v>4</v>
          </cell>
          <cell r="C3223" t="str">
            <v>Active</v>
          </cell>
          <cell r="D3223" t="str">
            <v>INSTALL, EQUIPMENT, ELECTRICAL</v>
          </cell>
          <cell r="E3223" t="str">
            <v>INSTL EQP ELEC:50V 200A DUAL;1</v>
          </cell>
          <cell r="F3223" t="str">
            <v>INSTALL, EQUIPMENT, ELECTRICAL: TYPE: 50V 200A DUAL;1</v>
          </cell>
        </row>
        <row r="3224">
          <cell r="A3224" t="str">
            <v>3000052061</v>
          </cell>
          <cell r="B3224" t="str">
            <v>4</v>
          </cell>
          <cell r="C3224" t="str">
            <v>Active</v>
          </cell>
          <cell r="D3224" t="str">
            <v>INSTALL, EQUIPMENT, ELECTRICAL</v>
          </cell>
          <cell r="E3224" t="str">
            <v>INSTL EQP ELEC:110V 100A DUAL;&gt;1</v>
          </cell>
          <cell r="F3224" t="str">
            <v>INSTALL, EQUIPMENT, ELECTRICAL: TYPE: 110V 100A DUAL;&gt;1</v>
          </cell>
        </row>
        <row r="3225">
          <cell r="A3225" t="str">
            <v>3000052079</v>
          </cell>
          <cell r="B3225" t="str">
            <v>4</v>
          </cell>
          <cell r="C3225" t="str">
            <v>Active</v>
          </cell>
          <cell r="D3225" t="str">
            <v>REPAIR, EQUIPMENT, ELECTRICAL</v>
          </cell>
          <cell r="E3225" t="str">
            <v>REPR EQP ELEC:RECTIFIER; CATEGORY 3</v>
          </cell>
          <cell r="F3225" t="str">
            <v>REPAIR, EQUIPMENT, ELECTRICAL: TYPE: RECTIFIER; CATEGORY 3; FAULT FINDING,REPAIR,FLASH,TEST,CALIBRATE</v>
          </cell>
        </row>
        <row r="3226">
          <cell r="A3226" t="str">
            <v>3000052053</v>
          </cell>
          <cell r="B3226" t="str">
            <v>4</v>
          </cell>
          <cell r="C3226" t="str">
            <v>Active</v>
          </cell>
          <cell r="D3226" t="str">
            <v>INSTALL, EQUIPMENT, ELECTRICAL</v>
          </cell>
          <cell r="E3226" t="str">
            <v>INSTL EQP ELEC:48VDC 200A SINGLE; 1</v>
          </cell>
          <cell r="F3226" t="str">
            <v>INSTALL, EQUIPMENT, ELECTRICAL: TYPE: 48VDC 200A SINGLE; 1</v>
          </cell>
        </row>
        <row r="3227">
          <cell r="A3227" t="str">
            <v>3000052060</v>
          </cell>
          <cell r="B3227" t="str">
            <v>4</v>
          </cell>
          <cell r="C3227" t="str">
            <v>Active</v>
          </cell>
          <cell r="D3227" t="str">
            <v>INSTALL, EQUIPMENT, ELECTRICAL</v>
          </cell>
          <cell r="E3227" t="str">
            <v>INSTL EQP ELEC:48VDC 200 DUAL;&gt;1</v>
          </cell>
          <cell r="F3227" t="str">
            <v>INSTALL, EQUIPMENT, ELECTRICAL: TYPE: 48VDC 200 DUAL;&gt;1</v>
          </cell>
        </row>
        <row r="3228">
          <cell r="A3228" t="str">
            <v>3000052065</v>
          </cell>
          <cell r="B3228" t="str">
            <v>4</v>
          </cell>
          <cell r="C3228" t="str">
            <v>Active</v>
          </cell>
          <cell r="D3228" t="str">
            <v>INSTALL, EQUIPMENT, ELECTRICAL</v>
          </cell>
          <cell r="E3228" t="str">
            <v>INSTL EQP ELEC:110V 200A DUAL;&gt;1</v>
          </cell>
          <cell r="F3228" t="str">
            <v>INSTALL, EQUIPMENT, ELECTRICAL: TYPE: 110V 200A DUAL;&gt;1</v>
          </cell>
        </row>
        <row r="3229">
          <cell r="A3229" t="str">
            <v>3000052076</v>
          </cell>
          <cell r="B3229" t="str">
            <v>4</v>
          </cell>
          <cell r="C3229" t="str">
            <v>Active</v>
          </cell>
          <cell r="D3229" t="str">
            <v>REPAIR, EQUIPMENT, ELECTRICAL</v>
          </cell>
          <cell r="E3229" t="str">
            <v>REPR EQP ELEC:RECTIFIER; CATEGORY 4</v>
          </cell>
          <cell r="F3229" t="str">
            <v>REPAIR, EQUIPMENT, ELECTRICAL: TYPE: RECTIFIER; CATEGORY 4; FAULT FINDING,REPAIR,FLASH,TEST,CALIBRATE</v>
          </cell>
        </row>
        <row r="3230">
          <cell r="A3230" t="str">
            <v>3000052037</v>
          </cell>
          <cell r="B3230" t="str">
            <v>4</v>
          </cell>
          <cell r="C3230" t="str">
            <v>Active</v>
          </cell>
          <cell r="D3230" t="str">
            <v>INSTALL, EQUIPMENT, ELECTRICAL</v>
          </cell>
          <cell r="E3230" t="str">
            <v>INSTL EQP ELEC:220V 100A DUAL; 1</v>
          </cell>
          <cell r="F3230" t="str">
            <v>INSTALL, EQUIPMENT, ELECTRICAL: TYPE: 220V 100A DUAL; 1</v>
          </cell>
        </row>
        <row r="3231">
          <cell r="A3231" t="str">
            <v>3000052057</v>
          </cell>
          <cell r="B3231" t="str">
            <v>4</v>
          </cell>
          <cell r="C3231" t="str">
            <v>Active</v>
          </cell>
          <cell r="D3231" t="str">
            <v>INSTALL, EQUIPMENT, ELECTRICAL</v>
          </cell>
          <cell r="E3231" t="str">
            <v>INSTL EQP ELEC:AC SUPPLY CABLE;1</v>
          </cell>
          <cell r="F3231" t="str">
            <v>INSTALL, EQUIPMENT, ELECTRICAL: TYPE: AC SUPPLY CABLE;1</v>
          </cell>
        </row>
        <row r="3232">
          <cell r="A3232" t="str">
            <v>3000052022</v>
          </cell>
          <cell r="B3232" t="str">
            <v>4</v>
          </cell>
          <cell r="C3232" t="str">
            <v>Active</v>
          </cell>
          <cell r="D3232" t="str">
            <v>INSTALL, EQUIPMENT, ELECTRICAL</v>
          </cell>
          <cell r="E3232" t="str">
            <v>INSTL EQP ELEC:48VDC 200A DUAL; &gt;1</v>
          </cell>
          <cell r="F3232" t="str">
            <v>INSTALL, EQUIPMENT, ELECTRICAL: TYPE: 48VDC 200A DUAL; &gt;1</v>
          </cell>
        </row>
        <row r="3233">
          <cell r="A3233" t="str">
            <v>3000052080</v>
          </cell>
          <cell r="B3233" t="str">
            <v>4</v>
          </cell>
          <cell r="C3233" t="str">
            <v>Active</v>
          </cell>
          <cell r="D3233" t="str">
            <v>REPAIR, EQUIPMENT, ELECTRICAL</v>
          </cell>
          <cell r="E3233" t="str">
            <v>REPR EQP ELEC:DISPLAY MODULE PCB</v>
          </cell>
          <cell r="F3233" t="str">
            <v>REPAIR, EQUIPMENT, ELECTRICAL: TYPE: DISPLAY MODULE PCB; FAULT FINDING,REPAIR,FLASH,TEST,CALIBRATE</v>
          </cell>
        </row>
        <row r="3234">
          <cell r="A3234" t="str">
            <v>3000052020</v>
          </cell>
          <cell r="B3234" t="str">
            <v>4</v>
          </cell>
          <cell r="C3234" t="str">
            <v>Active</v>
          </cell>
          <cell r="D3234" t="str">
            <v>INSTALL, EQUIPMENT, ELECTRICAL</v>
          </cell>
          <cell r="E3234" t="str">
            <v>INSTL EQP ELEC:AC SUPPLY CABLE;&gt;1</v>
          </cell>
          <cell r="F3234" t="str">
            <v>INSTALL, EQUIPMENT, ELECTRICAL: TYPE: AC SUPPLY CABLE;&gt;1</v>
          </cell>
        </row>
        <row r="3235">
          <cell r="A3235" t="str">
            <v>3000052046</v>
          </cell>
          <cell r="B3235" t="str">
            <v>4</v>
          </cell>
          <cell r="C3235" t="str">
            <v>Active</v>
          </cell>
          <cell r="D3235" t="str">
            <v>INSTALL, EQUIPMENT, ELECTRICAL</v>
          </cell>
          <cell r="E3235" t="str">
            <v>INSTL EQP ELEC:48VDC 100 DUAL; &gt;1</v>
          </cell>
          <cell r="F3235" t="str">
            <v>INSTALL, EQUIPMENT, ELECTRICAL: TYPE: 48VDC 100 DUAL; &gt;1</v>
          </cell>
        </row>
        <row r="3236">
          <cell r="A3236" t="str">
            <v>3000052056</v>
          </cell>
          <cell r="B3236" t="str">
            <v>4</v>
          </cell>
          <cell r="C3236" t="str">
            <v>Active</v>
          </cell>
          <cell r="D3236" t="str">
            <v>INSTALL, EQUIPMENT, ELECTRICAL</v>
          </cell>
          <cell r="E3236" t="str">
            <v>INSTL EQP ELEC:50V 50A DUAL;&gt;1</v>
          </cell>
          <cell r="F3236" t="str">
            <v>INSTALL, EQUIPMENT, ELECTRICAL: TYPE: 50V 50A DUAL;&gt;1</v>
          </cell>
        </row>
        <row r="3237">
          <cell r="A3237" t="str">
            <v>3000052031</v>
          </cell>
          <cell r="B3237" t="str">
            <v>4</v>
          </cell>
          <cell r="C3237" t="str">
            <v>Active</v>
          </cell>
          <cell r="D3237" t="str">
            <v>INSTALL, EQUIPMENT, ELECTRICAL</v>
          </cell>
          <cell r="E3237" t="str">
            <v>INSTL EQP ELEC:220V 100A SINGLE; 1</v>
          </cell>
          <cell r="F3237" t="str">
            <v>INSTALL, EQUIPMENT, ELECTRICAL: TYPE: 220V 100A SINGLE; 1</v>
          </cell>
        </row>
        <row r="3238">
          <cell r="A3238" t="str">
            <v>3000052043</v>
          </cell>
          <cell r="B3238" t="str">
            <v>4</v>
          </cell>
          <cell r="C3238" t="str">
            <v>Active</v>
          </cell>
          <cell r="D3238" t="str">
            <v>INSTALL, EQUIPMENT, ELECTRICAL</v>
          </cell>
          <cell r="E3238" t="str">
            <v>INSTL EQP ELEC:110V 50A DUAL; 1</v>
          </cell>
          <cell r="F3238" t="str">
            <v>INSTALL, EQUIPMENT, ELECTRICAL: TYPE: 110V 50A DUAL; 1</v>
          </cell>
        </row>
        <row r="3239">
          <cell r="A3239" t="str">
            <v>3000052071</v>
          </cell>
          <cell r="B3239" t="str">
            <v>4</v>
          </cell>
          <cell r="C3239" t="str">
            <v>Active</v>
          </cell>
          <cell r="D3239" t="str">
            <v>REPAIR, EQUIPMENT, ELECTRICAL</v>
          </cell>
          <cell r="E3239" t="str">
            <v>REPR EQP ELEC:FLAT PACK2; 24/1800 HE</v>
          </cell>
          <cell r="F3239" t="str">
            <v>REPAIR, EQUIPMENT, ELECTRICAL: TYPE: FLAT PACK2; 24/1800 HE</v>
          </cell>
        </row>
        <row r="3240">
          <cell r="A3240" t="str">
            <v>3000052048</v>
          </cell>
          <cell r="B3240" t="str">
            <v>4</v>
          </cell>
          <cell r="C3240" t="str">
            <v>Active</v>
          </cell>
          <cell r="D3240" t="str">
            <v>INSTALL, EQUIPMENT, ELECTRICAL</v>
          </cell>
          <cell r="E3240" t="str">
            <v>INSTL EQP ELEC:110V 300A DUAL; &gt;1</v>
          </cell>
          <cell r="F3240" t="str">
            <v>INSTALL, EQUIPMENT, ELECTRICAL: TYPE: 110V 300A DUAL; &gt;1</v>
          </cell>
        </row>
        <row r="3241">
          <cell r="A3241" t="str">
            <v>3000052044</v>
          </cell>
          <cell r="B3241" t="str">
            <v>4</v>
          </cell>
          <cell r="C3241" t="str">
            <v>Active</v>
          </cell>
          <cell r="D3241" t="str">
            <v>INSTALL, EQUIPMENT, ELECTRICAL</v>
          </cell>
          <cell r="E3241" t="str">
            <v>INSTL EQP ELEC:220V 200A DUAL; 1</v>
          </cell>
          <cell r="F3241" t="str">
            <v>INSTALL, EQUIPMENT, ELECTRICAL: TYPE: 220V 200A DUAL; 1</v>
          </cell>
        </row>
        <row r="3242">
          <cell r="A3242" t="str">
            <v>3000052027</v>
          </cell>
          <cell r="B3242" t="str">
            <v>4</v>
          </cell>
          <cell r="C3242" t="str">
            <v>Active</v>
          </cell>
          <cell r="D3242" t="str">
            <v>INSTALL, EQUIPMENT, ELECTRICAL</v>
          </cell>
          <cell r="E3242" t="str">
            <v>INSTL EQP ELEC:48VDC 100A DUAL; &gt;1</v>
          </cell>
          <cell r="F3242" t="str">
            <v>INSTALL, EQUIPMENT, ELECTRICAL: TYPE: 48VDC 100A DUAL; &gt;1</v>
          </cell>
        </row>
        <row r="3243">
          <cell r="A3243" t="str">
            <v>3000052025</v>
          </cell>
          <cell r="B3243" t="str">
            <v>4</v>
          </cell>
          <cell r="C3243" t="str">
            <v>Active</v>
          </cell>
          <cell r="D3243" t="str">
            <v>INSTALL, EQUIPMENT, ELECTRICAL</v>
          </cell>
          <cell r="E3243" t="str">
            <v>INSTL EQP ELEC:110V 25A SINGLE;&gt;1</v>
          </cell>
          <cell r="F3243" t="str">
            <v>INSTALL, EQUIPMENT, ELECTRICAL: TYPE: 110V 25A SINGLE;&gt;1</v>
          </cell>
        </row>
        <row r="3244">
          <cell r="A3244" t="str">
            <v>3000052064</v>
          </cell>
          <cell r="B3244" t="str">
            <v>4</v>
          </cell>
          <cell r="C3244" t="str">
            <v>Active</v>
          </cell>
          <cell r="D3244" t="str">
            <v>INSTALL, EQUIPMENT, ELECTRICAL</v>
          </cell>
          <cell r="E3244" t="str">
            <v>INSTL EQP ELEC:110V 50A DUAL; &gt;1</v>
          </cell>
          <cell r="F3244" t="str">
            <v>INSTALL, EQUIPMENT, ELECTRICAL: TYPE: 110V 50A DUAL; &gt;1</v>
          </cell>
        </row>
        <row r="3245">
          <cell r="A3245" t="str">
            <v>3000052038</v>
          </cell>
          <cell r="B3245" t="str">
            <v>4</v>
          </cell>
          <cell r="C3245" t="str">
            <v>Active</v>
          </cell>
          <cell r="D3245" t="str">
            <v>INSTALL, EQUIPMENT, ELECTRICAL</v>
          </cell>
          <cell r="E3245" t="str">
            <v>INSTL EQP ELEC:110V 100A SINGLE; &gt;1</v>
          </cell>
          <cell r="F3245" t="str">
            <v>INSTALL, EQUIPMENT, ELECTRICAL: TYPE: 110V 100A SINGLE; &gt;1</v>
          </cell>
        </row>
        <row r="3246">
          <cell r="A3246" t="str">
            <v>3000052052</v>
          </cell>
          <cell r="B3246" t="str">
            <v>4</v>
          </cell>
          <cell r="C3246" t="str">
            <v>Active</v>
          </cell>
          <cell r="D3246" t="str">
            <v>INSTALL, EQUIPMENT, ELECTRICAL</v>
          </cell>
          <cell r="E3246" t="str">
            <v>INSTL EQP ELEC:220V 100A SINGLE; &gt;1</v>
          </cell>
          <cell r="F3246" t="str">
            <v>INSTALL, EQUIPMENT, ELECTRICAL: TYPE: 220V 100A SINGLE; &gt;1</v>
          </cell>
        </row>
        <row r="3247">
          <cell r="A3247" t="str">
            <v>3000052032</v>
          </cell>
          <cell r="B3247" t="str">
            <v>4</v>
          </cell>
          <cell r="C3247" t="str">
            <v>Active</v>
          </cell>
          <cell r="D3247" t="str">
            <v>INSTALL, EQUIPMENT, ELECTRICAL</v>
          </cell>
          <cell r="E3247" t="str">
            <v>INSTL EQP ELEC:DC LOAD CABLE; &gt;1</v>
          </cell>
          <cell r="F3247" t="str">
            <v>INSTALL, EQUIPMENT, ELECTRICAL: TYPE: DC LOAD CABLE; &gt;1</v>
          </cell>
        </row>
        <row r="3248">
          <cell r="A3248" t="str">
            <v>3000052073</v>
          </cell>
          <cell r="B3248" t="str">
            <v>4</v>
          </cell>
          <cell r="C3248" t="str">
            <v>Active</v>
          </cell>
          <cell r="D3248" t="str">
            <v>REPAIR, EQUIPMENT, ELECTRICAL</v>
          </cell>
          <cell r="E3248" t="str">
            <v>REPR EQP ELEC:RECTIFIER; CATEGORY 2</v>
          </cell>
          <cell r="F3248" t="str">
            <v>REPAIR, EQUIPMENT, ELECTRICAL: TYPE: RECTIFIER; CATEGORY 2; FAULT FINDING,REPAIR,FLASH,TEST,CALIBRATE</v>
          </cell>
        </row>
        <row r="3249">
          <cell r="A3249" t="str">
            <v>3000052078</v>
          </cell>
          <cell r="B3249" t="str">
            <v>4</v>
          </cell>
          <cell r="C3249" t="str">
            <v>Active</v>
          </cell>
          <cell r="D3249" t="str">
            <v>REPAIR, EQUIPMENT, ELECTRICAL</v>
          </cell>
          <cell r="E3249" t="str">
            <v>REPR EQP ELEC:CONTROLLER; CATEGORY 2</v>
          </cell>
          <cell r="F3249" t="str">
            <v>REPAIR, EQUIPMENT, ELECTRICAL: TYPE: CONTROLLER; CATEGORY 2; FAULT FINDING,REPAIR,FLASH,TEST,CALIBRATE</v>
          </cell>
        </row>
        <row r="3250">
          <cell r="A3250" t="str">
            <v>3000052067</v>
          </cell>
          <cell r="B3250" t="str">
            <v>4</v>
          </cell>
          <cell r="C3250" t="str">
            <v>Active</v>
          </cell>
          <cell r="D3250" t="str">
            <v>REPAIR, EQUIPMENT, ELECTRICAL</v>
          </cell>
          <cell r="E3250" t="str">
            <v>REPR EQP ELEC:FLAT PACK2; 48/2000 HE</v>
          </cell>
          <cell r="F3250" t="str">
            <v>REPAIR, EQUIPMENT, ELECTRICAL: TYPE: FLAT PACK2; 48/2000 HE</v>
          </cell>
        </row>
        <row r="3251">
          <cell r="A3251" t="str">
            <v>3000051991</v>
          </cell>
          <cell r="B3251" t="str">
            <v>4</v>
          </cell>
          <cell r="C3251" t="str">
            <v>Active</v>
          </cell>
          <cell r="D3251" t="str">
            <v>DECOMMISSION, EQUIPMENT</v>
          </cell>
          <cell r="E3251" t="str">
            <v>DECOMMISS EQP:48VDC 100A DUAL; 1</v>
          </cell>
          <cell r="F3251" t="str">
            <v>DECOMMISSION, EQUIPMENT: TYPE: 48VDC 100A DUAL; 1</v>
          </cell>
        </row>
        <row r="3252">
          <cell r="A3252" t="str">
            <v>3000051999</v>
          </cell>
          <cell r="B3252" t="str">
            <v>4</v>
          </cell>
          <cell r="C3252" t="str">
            <v>Active</v>
          </cell>
          <cell r="D3252" t="str">
            <v>DECOMMISSION, EQUIPMENT</v>
          </cell>
          <cell r="E3252" t="str">
            <v>DECOMMISS EQP:48VDC 300A DUAL; &gt;1</v>
          </cell>
          <cell r="F3252" t="str">
            <v>DECOMMISSION, EQUIPMENT: TYPE: 48VDC 300A DUAL; &gt;1</v>
          </cell>
        </row>
        <row r="3253">
          <cell r="A3253" t="str">
            <v>3000051994</v>
          </cell>
          <cell r="B3253" t="str">
            <v>4</v>
          </cell>
          <cell r="C3253" t="str">
            <v>Active</v>
          </cell>
          <cell r="D3253" t="str">
            <v>DECOMMISSION, EQUIPMENT</v>
          </cell>
          <cell r="E3253" t="str">
            <v>DECOMMISS EQP:110V 100A SINGLE; &gt;1</v>
          </cell>
          <cell r="F3253" t="str">
            <v>DECOMMISSION, EQUIPMENT: TYPE: 110V 100A SINGLE; &gt;1</v>
          </cell>
        </row>
        <row r="3254">
          <cell r="A3254" t="str">
            <v>3000051976</v>
          </cell>
          <cell r="B3254" t="str">
            <v>4</v>
          </cell>
          <cell r="C3254" t="str">
            <v>Active</v>
          </cell>
          <cell r="D3254" t="str">
            <v>DECOMMISSION, EQUIPMENT</v>
          </cell>
          <cell r="E3254" t="str">
            <v>DECOMMISS EQP:110V 200A DUAL; 1</v>
          </cell>
          <cell r="F3254" t="str">
            <v>DECOMMISSION, EQUIPMENT: TYPE: 110V 200A DUAL; 1</v>
          </cell>
        </row>
        <row r="3255">
          <cell r="A3255" t="str">
            <v>3000051978</v>
          </cell>
          <cell r="B3255" t="str">
            <v>4</v>
          </cell>
          <cell r="C3255" t="str">
            <v>Active</v>
          </cell>
          <cell r="D3255" t="str">
            <v>DECOMMISSION, EQUIPMENT</v>
          </cell>
          <cell r="E3255" t="str">
            <v>DECOMMISS EQP:50V 200A DUAL;&gt;1</v>
          </cell>
          <cell r="F3255" t="str">
            <v>DECOMMISSION, EQUIPMENT: TYPE: 50V 200A DUAL;&gt;1</v>
          </cell>
        </row>
        <row r="3256">
          <cell r="A3256" t="str">
            <v>3000052001</v>
          </cell>
          <cell r="B3256" t="str">
            <v>4</v>
          </cell>
          <cell r="C3256" t="str">
            <v>Active</v>
          </cell>
          <cell r="D3256" t="str">
            <v>DECOMMISSION, EQUIPMENT</v>
          </cell>
          <cell r="E3256" t="str">
            <v>DECOMMISS EQP:110V 200A DUAL;&gt;1</v>
          </cell>
          <cell r="F3256" t="str">
            <v>DECOMMISSION, EQUIPMENT: TYPE: 110V 200A DUAL;&gt;1</v>
          </cell>
        </row>
        <row r="3257">
          <cell r="A3257" t="str">
            <v>3000051998</v>
          </cell>
          <cell r="B3257" t="str">
            <v>4</v>
          </cell>
          <cell r="C3257" t="str">
            <v>Active</v>
          </cell>
          <cell r="D3257" t="str">
            <v>DECOMMISSION, EQUIPMENT</v>
          </cell>
          <cell r="E3257" t="str">
            <v>DECOMMISS EQP:AC SUPPLY CABLE;&gt;1</v>
          </cell>
          <cell r="F3257" t="str">
            <v>DECOMMISSION, EQUIPMENT: TYPE: AC SUPPLY CABLE;&gt;1</v>
          </cell>
        </row>
        <row r="3258">
          <cell r="A3258" t="str">
            <v>3000051980</v>
          </cell>
          <cell r="B3258" t="str">
            <v>4</v>
          </cell>
          <cell r="C3258" t="str">
            <v>Active</v>
          </cell>
          <cell r="D3258" t="str">
            <v>DECOMMISSION, EQUIPMENT</v>
          </cell>
          <cell r="E3258" t="str">
            <v>DECOMMISS EQP:48VDC 100 DUAL; 1</v>
          </cell>
          <cell r="F3258" t="str">
            <v>DECOMMISSION, EQUIPMENT: TYPE: 48VDC 100 DUAL; 1</v>
          </cell>
        </row>
        <row r="3259">
          <cell r="A3259" t="str">
            <v>3000052009</v>
          </cell>
          <cell r="B3259" t="str">
            <v>4</v>
          </cell>
          <cell r="C3259" t="str">
            <v>Active</v>
          </cell>
          <cell r="D3259" t="str">
            <v>DECOMMISSION, EQUIPMENT</v>
          </cell>
          <cell r="E3259" t="str">
            <v>DECOMMISS EQP:48VDC 300A DUAL; 1</v>
          </cell>
          <cell r="F3259" t="str">
            <v>DECOMMISSION, EQUIPMENT: TYPE: 48VDC 300A DUAL; 1</v>
          </cell>
        </row>
        <row r="3260">
          <cell r="A3260" t="str">
            <v>3000052008</v>
          </cell>
          <cell r="B3260" t="str">
            <v>4</v>
          </cell>
          <cell r="C3260" t="str">
            <v>Active</v>
          </cell>
          <cell r="D3260" t="str">
            <v>DECOMMISSION, EQUIPMENT</v>
          </cell>
          <cell r="E3260" t="str">
            <v>DECOMMISS EQP:220V 200A DUAL; 1</v>
          </cell>
          <cell r="F3260" t="str">
            <v>DECOMMISSION, EQUIPMENT: TYPE: 220V 200A DUAL; 1</v>
          </cell>
        </row>
        <row r="3261">
          <cell r="A3261" t="str">
            <v>3000052000</v>
          </cell>
          <cell r="B3261" t="str">
            <v>4</v>
          </cell>
          <cell r="C3261" t="str">
            <v>Active</v>
          </cell>
          <cell r="D3261" t="str">
            <v>DECOMMISSION, EQUIPMENT</v>
          </cell>
          <cell r="E3261" t="str">
            <v>DECOMMISS EQP:DC LOAD CABLE;1</v>
          </cell>
          <cell r="F3261" t="str">
            <v>DECOMMISSION, EQUIPMENT: TYPE: DC LOAD CABLE;1</v>
          </cell>
        </row>
        <row r="3262">
          <cell r="A3262" t="str">
            <v>3000051990</v>
          </cell>
          <cell r="B3262" t="str">
            <v>4</v>
          </cell>
          <cell r="C3262" t="str">
            <v>Active</v>
          </cell>
          <cell r="D3262" t="str">
            <v>DECOMMISSION, EQUIPMENT</v>
          </cell>
          <cell r="E3262" t="str">
            <v>DECOMMISS EQP:DC LOAD CABLE; &gt;1</v>
          </cell>
          <cell r="F3262" t="str">
            <v>DECOMMISSION, EQUIPMENT: TYPE: DC LOAD CABLE; &gt;1</v>
          </cell>
        </row>
        <row r="3263">
          <cell r="A3263" t="str">
            <v>3000051983</v>
          </cell>
          <cell r="B3263" t="str">
            <v>4</v>
          </cell>
          <cell r="C3263" t="str">
            <v>Active</v>
          </cell>
          <cell r="D3263" t="str">
            <v>DECOMMISSION, EQUIPMENT</v>
          </cell>
          <cell r="E3263" t="str">
            <v>DECOMMISS EQP:48VDC 100A DUAL; &gt;1</v>
          </cell>
          <cell r="F3263" t="str">
            <v>DECOMMISSION, EQUIPMENT: TYPE: 48VDC 100A DUAL; &gt;1</v>
          </cell>
        </row>
        <row r="3264">
          <cell r="A3264" t="str">
            <v>3000051985</v>
          </cell>
          <cell r="B3264" t="str">
            <v>4</v>
          </cell>
          <cell r="C3264" t="str">
            <v>Active</v>
          </cell>
          <cell r="D3264" t="str">
            <v>DECOMMISSION, EQUIPMENT</v>
          </cell>
          <cell r="E3264" t="str">
            <v>DECOMMISS EQP:48VDC 200A DUAL; &gt;1</v>
          </cell>
          <cell r="F3264" t="str">
            <v>DECOMMISSION, EQUIPMENT: TYPE: 48VDC 200A DUAL; &gt;1</v>
          </cell>
        </row>
        <row r="3265">
          <cell r="A3265" t="str">
            <v>3000051974</v>
          </cell>
          <cell r="B3265" t="str">
            <v>4</v>
          </cell>
          <cell r="C3265" t="str">
            <v>Active</v>
          </cell>
          <cell r="D3265" t="str">
            <v>DECOMMISSION, EQUIPMENT</v>
          </cell>
          <cell r="E3265" t="str">
            <v>DECOMMISS EQP:110V 25A SINGLE;&gt;1</v>
          </cell>
          <cell r="F3265" t="str">
            <v>DECOMMISSION, EQUIPMENT: TYPE: 110V 25A SINGLE;&gt;1</v>
          </cell>
        </row>
        <row r="3266">
          <cell r="A3266" t="str">
            <v>3000051989</v>
          </cell>
          <cell r="B3266" t="str">
            <v>4</v>
          </cell>
          <cell r="C3266" t="str">
            <v>Active</v>
          </cell>
          <cell r="D3266" t="str">
            <v>DECOMMISSION, EQUIPMENT</v>
          </cell>
          <cell r="E3266" t="str">
            <v>DECOMMISS EQP:110V 300A DUAL; 1</v>
          </cell>
          <cell r="F3266" t="str">
            <v>DECOMMISSION, EQUIPMENT: TYPE: 110V 300A DUAL; 1</v>
          </cell>
        </row>
        <row r="3267">
          <cell r="A3267" t="str">
            <v>3000052011</v>
          </cell>
          <cell r="B3267" t="str">
            <v>4</v>
          </cell>
          <cell r="C3267" t="str">
            <v>Active</v>
          </cell>
          <cell r="D3267" t="str">
            <v>DECOMMISSION, EQUIPMENT</v>
          </cell>
          <cell r="E3267" t="str">
            <v>DECOMMISS EQP:48VDC 100 DUAL; &gt;1</v>
          </cell>
          <cell r="F3267" t="str">
            <v>DECOMMISSION, EQUIPMENT: TYPE: 48VDC 100 DUAL; &gt;1</v>
          </cell>
        </row>
        <row r="3268">
          <cell r="A3268" t="str">
            <v>3000051977</v>
          </cell>
          <cell r="B3268" t="str">
            <v>4</v>
          </cell>
          <cell r="C3268" t="str">
            <v>Active</v>
          </cell>
          <cell r="D3268" t="str">
            <v>DECOMMISSION, EQUIPMENT</v>
          </cell>
          <cell r="E3268" t="str">
            <v>DECOMMISS EQP:220V 100A DUAL;&gt;1</v>
          </cell>
          <cell r="F3268" t="str">
            <v>DECOMMISSION, EQUIPMENT: TYPE: 220V 100A DUAL;&gt;1</v>
          </cell>
        </row>
        <row r="3269">
          <cell r="A3269" t="str">
            <v>3000052007</v>
          </cell>
          <cell r="B3269" t="str">
            <v>4</v>
          </cell>
          <cell r="C3269" t="str">
            <v>Active</v>
          </cell>
          <cell r="D3269" t="str">
            <v>DECOMMISSION, EQUIPMENT</v>
          </cell>
          <cell r="E3269" t="str">
            <v>DECOMMISS EQP:50V 50A DUAL;&gt;1</v>
          </cell>
          <cell r="F3269" t="str">
            <v>DECOMMISSION, EQUIPMENT: TYPE: 50V 50A DUAL;&gt;1</v>
          </cell>
        </row>
        <row r="3270">
          <cell r="A3270" t="str">
            <v>3000051981</v>
          </cell>
          <cell r="B3270" t="str">
            <v>4</v>
          </cell>
          <cell r="C3270" t="str">
            <v>Active</v>
          </cell>
          <cell r="D3270" t="str">
            <v>DECOMMISSION, EQUIPMENT</v>
          </cell>
          <cell r="E3270" t="str">
            <v>DECOMMISS EQP:50V 100A DUAL; 1</v>
          </cell>
          <cell r="F3270" t="str">
            <v>DECOMMISSION, EQUIPMENT: TYPE: 50V 100A DUAL; 1</v>
          </cell>
        </row>
        <row r="3271">
          <cell r="A3271" t="str">
            <v>3000052019</v>
          </cell>
          <cell r="B3271" t="str">
            <v>4</v>
          </cell>
          <cell r="C3271" t="str">
            <v>Active</v>
          </cell>
          <cell r="D3271" t="str">
            <v>DECOMMISSION, EQUIPMENT</v>
          </cell>
          <cell r="E3271" t="str">
            <v>DECOMMISS EQP:48VDC 200 DUAL;1</v>
          </cell>
          <cell r="F3271" t="str">
            <v>DECOMMISSION, EQUIPMENT: TYPE: 48VDC 200 DUAL;1</v>
          </cell>
        </row>
        <row r="3272">
          <cell r="A3272" t="str">
            <v>3000052016</v>
          </cell>
          <cell r="B3272" t="str">
            <v>4</v>
          </cell>
          <cell r="C3272" t="str">
            <v>Active</v>
          </cell>
          <cell r="D3272" t="str">
            <v>DECOMMISSION, EQUIPMENT</v>
          </cell>
          <cell r="E3272" t="str">
            <v>DECOMMISS EQP:AC SUPPLY CABLE;1</v>
          </cell>
          <cell r="F3272" t="str">
            <v>DECOMMISSION, EQUIPMENT: TYPE: AC SUPPLY CABLE;1</v>
          </cell>
        </row>
        <row r="3273">
          <cell r="A3273" t="str">
            <v>3000052010</v>
          </cell>
          <cell r="B3273" t="str">
            <v>4</v>
          </cell>
          <cell r="C3273" t="str">
            <v>Active</v>
          </cell>
          <cell r="D3273" t="str">
            <v>DECOMMISSION, EQUIPMENT</v>
          </cell>
          <cell r="E3273" t="str">
            <v>DECOMMISS EQP:50V 100A DUAL; &gt;1</v>
          </cell>
          <cell r="F3273" t="str">
            <v>DECOMMISSION, EQUIPMENT: TYPE: 50V 100A DUAL; &gt;1</v>
          </cell>
        </row>
        <row r="3274">
          <cell r="A3274" t="str">
            <v>3000051997</v>
          </cell>
          <cell r="B3274" t="str">
            <v>4</v>
          </cell>
          <cell r="C3274" t="str">
            <v>Active</v>
          </cell>
          <cell r="D3274" t="str">
            <v>DECOMMISSION, EQUIPMENT</v>
          </cell>
          <cell r="E3274" t="str">
            <v>DECOMMISS EQP:110V 300A DUAL; &gt;1</v>
          </cell>
          <cell r="F3274" t="str">
            <v>DECOMMISSION, EQUIPMENT: TYPE: 110V 300A DUAL; &gt;1</v>
          </cell>
        </row>
        <row r="3275">
          <cell r="A3275" t="str">
            <v>3000051979</v>
          </cell>
          <cell r="B3275" t="str">
            <v>4</v>
          </cell>
          <cell r="C3275" t="str">
            <v>Active</v>
          </cell>
          <cell r="D3275" t="str">
            <v>DECOMMISSION, EQUIPMENT</v>
          </cell>
          <cell r="E3275" t="str">
            <v>DECOMMISS EQP:220V 100A SINGLE; 1</v>
          </cell>
          <cell r="F3275" t="str">
            <v>DECOMMISSION, EQUIPMENT: TYPE: 220V 100A SINGLE; 1</v>
          </cell>
        </row>
        <row r="3276">
          <cell r="A3276" t="str">
            <v>3000051987</v>
          </cell>
          <cell r="B3276" t="str">
            <v>4</v>
          </cell>
          <cell r="C3276" t="str">
            <v>Active</v>
          </cell>
          <cell r="D3276" t="str">
            <v>DECOMMISSION, EQUIPMENT</v>
          </cell>
          <cell r="E3276" t="str">
            <v>DECOMMISS EQP:110V 50A DUAL; 1</v>
          </cell>
          <cell r="F3276" t="str">
            <v>DECOMMISSION, EQUIPMENT: TYPE: 110V 50A DUAL; 1</v>
          </cell>
        </row>
        <row r="3277">
          <cell r="A3277" t="str">
            <v>3000052014</v>
          </cell>
          <cell r="B3277" t="str">
            <v>4</v>
          </cell>
          <cell r="C3277" t="str">
            <v>Active</v>
          </cell>
          <cell r="D3277" t="str">
            <v>DECOMMISSION, EQUIPMENT</v>
          </cell>
          <cell r="E3277" t="str">
            <v>DECOMMISS EQP:110V 100A SINGLE; 1</v>
          </cell>
          <cell r="F3277" t="str">
            <v>DECOMMISSION, EQUIPMENT: TYPE: 110V 100A SINGLE; 1</v>
          </cell>
        </row>
        <row r="3278">
          <cell r="A3278" t="str">
            <v>3000052015</v>
          </cell>
          <cell r="B3278" t="str">
            <v>4</v>
          </cell>
          <cell r="C3278" t="str">
            <v>Active</v>
          </cell>
          <cell r="D3278" t="str">
            <v>DECOMMISSION, EQUIPMENT</v>
          </cell>
          <cell r="E3278" t="str">
            <v>DECOMMISS EQP:220V 50A DUAL; 1</v>
          </cell>
          <cell r="F3278" t="str">
            <v>DECOMMISSION, EQUIPMENT: TYPE: 220V 50A DUAL; 1</v>
          </cell>
        </row>
        <row r="3279">
          <cell r="A3279" t="str">
            <v>3000052017</v>
          </cell>
          <cell r="B3279" t="str">
            <v>4</v>
          </cell>
          <cell r="C3279" t="str">
            <v>Active</v>
          </cell>
          <cell r="D3279" t="str">
            <v>DECOMMISSION, EQUIPMENT</v>
          </cell>
          <cell r="E3279" t="str">
            <v>DECOMMISS EQP:SUB-RACK CONVERTER;1</v>
          </cell>
          <cell r="F3279" t="str">
            <v>DECOMMISSION, EQUIPMENT: TYPE: SUB-RACK CONVERTER;1; OR INVERTER</v>
          </cell>
        </row>
        <row r="3280">
          <cell r="A3280" t="str">
            <v>3000052003</v>
          </cell>
          <cell r="B3280" t="str">
            <v>4</v>
          </cell>
          <cell r="C3280" t="str">
            <v>Active</v>
          </cell>
          <cell r="D3280" t="str">
            <v>DECOMMISSION, EQUIPMENT</v>
          </cell>
          <cell r="E3280" t="str">
            <v>DECOMMISS EQP:110V 100A DUAL;&gt;1</v>
          </cell>
          <cell r="F3280" t="str">
            <v>DECOMMISSION, EQUIPMENT: TYPE: 110V 100A DUAL;&gt;1</v>
          </cell>
        </row>
        <row r="3281">
          <cell r="A3281" t="str">
            <v>3000052012</v>
          </cell>
          <cell r="B3281" t="str">
            <v>4</v>
          </cell>
          <cell r="C3281" t="str">
            <v>Active</v>
          </cell>
          <cell r="D3281" t="str">
            <v>DECOMMISSION, EQUIPMENT</v>
          </cell>
          <cell r="E3281" t="str">
            <v>DECOMMISS EQP:SUB-RACK CONVERTER;&gt;1</v>
          </cell>
          <cell r="F3281" t="str">
            <v>DECOMMISSION, EQUIPMENT: TYPE: SUB-RACK CONVERTER;&gt;1; OR INVERTER</v>
          </cell>
        </row>
        <row r="3282">
          <cell r="A3282" t="str">
            <v>3000052018</v>
          </cell>
          <cell r="B3282" t="str">
            <v>4</v>
          </cell>
          <cell r="C3282" t="str">
            <v>Active</v>
          </cell>
          <cell r="D3282" t="str">
            <v>DECOMMISSION, EQUIPMENT</v>
          </cell>
          <cell r="E3282" t="str">
            <v>DECOMMISS EQP:220V 200A DUAL; &gt;1</v>
          </cell>
          <cell r="F3282" t="str">
            <v>DECOMMISSION, EQUIPMENT: TYPE: 220V 200A DUAL; &gt;1</v>
          </cell>
        </row>
        <row r="3283">
          <cell r="A3283" t="str">
            <v>3000052005</v>
          </cell>
          <cell r="B3283" t="str">
            <v>4</v>
          </cell>
          <cell r="C3283" t="str">
            <v>Active</v>
          </cell>
          <cell r="D3283" t="str">
            <v>DECOMMISSION, EQUIPMENT</v>
          </cell>
          <cell r="E3283" t="str">
            <v>DECOMMISS EQP:110V 50A DUAL; &gt;1</v>
          </cell>
          <cell r="F3283" t="str">
            <v>DECOMMISSION, EQUIPMENT: TYPE: 110V 50A DUAL; &gt;1</v>
          </cell>
        </row>
        <row r="3284">
          <cell r="A3284" t="str">
            <v>3000052004</v>
          </cell>
          <cell r="B3284" t="str">
            <v>4</v>
          </cell>
          <cell r="C3284" t="str">
            <v>Active</v>
          </cell>
          <cell r="D3284" t="str">
            <v>DECOMMISSION, EQUIPMENT</v>
          </cell>
          <cell r="E3284" t="str">
            <v>DECOMMISS EQP:110V 25A SINGLE;1</v>
          </cell>
          <cell r="F3284" t="str">
            <v>DECOMMISSION, EQUIPMENT: TYPE: 110V 25A SINGLE;1</v>
          </cell>
        </row>
        <row r="3285">
          <cell r="A3285" t="str">
            <v>3000052013</v>
          </cell>
          <cell r="B3285" t="str">
            <v>4</v>
          </cell>
          <cell r="C3285" t="str">
            <v>Active</v>
          </cell>
          <cell r="D3285" t="str">
            <v>DECOMMISSION, EQUIPMENT</v>
          </cell>
          <cell r="E3285" t="str">
            <v>DECOMMISS EQP:48VDC 132A SINGLE; 1</v>
          </cell>
          <cell r="F3285" t="str">
            <v>DECOMMISSION, EQUIPMENT: TYPE: 48VDC 132A SINGLE; 1</v>
          </cell>
        </row>
        <row r="3286">
          <cell r="A3286" t="str">
            <v>3000051982</v>
          </cell>
          <cell r="B3286" t="str">
            <v>4</v>
          </cell>
          <cell r="C3286" t="str">
            <v>Active</v>
          </cell>
          <cell r="D3286" t="str">
            <v>DECOMMISSION, EQUIPMENT</v>
          </cell>
          <cell r="E3286" t="str">
            <v>DECOMMISS EQP:220V 100A SINGLE; &gt;1</v>
          </cell>
          <cell r="F3286" t="str">
            <v>DECOMMISSION, EQUIPMENT: TYPE: 220V 100A SINGLE; &gt;1</v>
          </cell>
        </row>
        <row r="3287">
          <cell r="A3287" t="str">
            <v>3000052006</v>
          </cell>
          <cell r="B3287" t="str">
            <v>4</v>
          </cell>
          <cell r="C3287" t="str">
            <v>Active</v>
          </cell>
          <cell r="D3287" t="str">
            <v>DECOMMISSION, EQUIPMENT</v>
          </cell>
          <cell r="E3287" t="str">
            <v>DECOMMISS EQP:110V 100A DUAL; 1</v>
          </cell>
          <cell r="F3287" t="str">
            <v>DECOMMISSION, EQUIPMENT: TYPE: 110V 100A DUAL; 1</v>
          </cell>
        </row>
        <row r="3288">
          <cell r="A3288" t="str">
            <v>3000051986</v>
          </cell>
          <cell r="B3288" t="str">
            <v>4</v>
          </cell>
          <cell r="C3288" t="str">
            <v>Active</v>
          </cell>
          <cell r="D3288" t="str">
            <v>DECOMMISSION, EQUIPMENT</v>
          </cell>
          <cell r="E3288" t="str">
            <v>DECOMMISS EQP:220V 100A DUAL; 1</v>
          </cell>
          <cell r="F3288" t="str">
            <v>DECOMMISSION, EQUIPMENT: TYPE: 220V 100A DUAL; 1</v>
          </cell>
        </row>
        <row r="3289">
          <cell r="A3289" t="str">
            <v>3000051975</v>
          </cell>
          <cell r="B3289" t="str">
            <v>4</v>
          </cell>
          <cell r="C3289" t="str">
            <v>Active</v>
          </cell>
          <cell r="D3289" t="str">
            <v>DECOMMISSION, EQUIPMENT</v>
          </cell>
          <cell r="E3289" t="str">
            <v>DECOMMISS EQP:48VDC 132A SINGLE; &gt;1</v>
          </cell>
          <cell r="F3289" t="str">
            <v>DECOMMISSION, EQUIPMENT: TYPE: 48VDC 132A SINGLE; &gt;1</v>
          </cell>
        </row>
        <row r="3290">
          <cell r="A3290" t="str">
            <v>3000051993</v>
          </cell>
          <cell r="B3290" t="str">
            <v>4</v>
          </cell>
          <cell r="C3290" t="str">
            <v>Active</v>
          </cell>
          <cell r="D3290" t="str">
            <v>DECOMMISSION, EQUIPMENT</v>
          </cell>
          <cell r="E3290" t="str">
            <v>DECOMMISS EQP:220V 50A DUAL; &gt;1</v>
          </cell>
          <cell r="F3290" t="str">
            <v>DECOMMISSION, EQUIPMENT: TYPE: 220V 50A DUAL; &gt;1</v>
          </cell>
        </row>
        <row r="3291">
          <cell r="A3291" t="str">
            <v>3000051995</v>
          </cell>
          <cell r="B3291" t="str">
            <v>4</v>
          </cell>
          <cell r="C3291" t="str">
            <v>Active</v>
          </cell>
          <cell r="D3291" t="str">
            <v>DECOMMISSION, EQUIPMENT</v>
          </cell>
          <cell r="E3291" t="str">
            <v>DECOMMISS EQP:50V 50A DUAL; 1</v>
          </cell>
          <cell r="F3291" t="str">
            <v>DECOMMISSION, EQUIPMENT: TYPE: 50V 50A DUAL; 1</v>
          </cell>
        </row>
        <row r="3292">
          <cell r="A3292" t="str">
            <v>3000051984</v>
          </cell>
          <cell r="B3292" t="str">
            <v>4</v>
          </cell>
          <cell r="C3292" t="str">
            <v>Active</v>
          </cell>
          <cell r="D3292" t="str">
            <v>DECOMMISSION, EQUIPMENT</v>
          </cell>
          <cell r="E3292" t="str">
            <v>DECOMMISS EQP:48VDC 200 DUAL;&gt;1</v>
          </cell>
          <cell r="F3292" t="str">
            <v>DECOMMISSION, EQUIPMENT: TYPE: 48VDC 200 DUAL;&gt;1</v>
          </cell>
        </row>
        <row r="3293">
          <cell r="A3293" t="str">
            <v>3000051996</v>
          </cell>
          <cell r="B3293" t="str">
            <v>4</v>
          </cell>
          <cell r="C3293" t="str">
            <v>Active</v>
          </cell>
          <cell r="D3293" t="str">
            <v>DECOMMISSION, EQUIPMENT</v>
          </cell>
          <cell r="E3293" t="str">
            <v>DECOMMISS EQP:48VDC 200A DUAL; 1</v>
          </cell>
          <cell r="F3293" t="str">
            <v>DECOMMISSION, EQUIPMENT: TYPE: 48VDC 200A DUAL; 1</v>
          </cell>
        </row>
        <row r="3294">
          <cell r="A3294" t="str">
            <v>3000052002</v>
          </cell>
          <cell r="B3294" t="str">
            <v>4</v>
          </cell>
          <cell r="C3294" t="str">
            <v>Active</v>
          </cell>
          <cell r="D3294" t="str">
            <v>DECOMMISSION, EQUIPMENT</v>
          </cell>
          <cell r="E3294" t="str">
            <v>DECOMMISS EQP:50V 200A DUAL;1</v>
          </cell>
          <cell r="F3294" t="str">
            <v>DECOMMISSION, EQUIPMENT: TYPE: 50V 200A DUAL;1</v>
          </cell>
        </row>
        <row r="3295">
          <cell r="A3295" t="str">
            <v>3000051988</v>
          </cell>
          <cell r="B3295" t="str">
            <v>4</v>
          </cell>
          <cell r="C3295" t="str">
            <v>Active</v>
          </cell>
          <cell r="D3295" t="str">
            <v>DECOMMISSION, EQUIPMENT</v>
          </cell>
          <cell r="E3295" t="str">
            <v>DECOMMISS EQP:48VDC 200A SINGLE; 1</v>
          </cell>
          <cell r="F3295" t="str">
            <v>DECOMMISSION, EQUIPMENT: TYPE: 48VDC 200A SINGLE; 1</v>
          </cell>
        </row>
        <row r="3296">
          <cell r="A3296" t="str">
            <v>3000051992</v>
          </cell>
          <cell r="B3296" t="str">
            <v>4</v>
          </cell>
          <cell r="C3296" t="str">
            <v>Active</v>
          </cell>
          <cell r="D3296" t="str">
            <v>DECOMMISSION, EQUIPMENT</v>
          </cell>
          <cell r="E3296" t="str">
            <v>DECOMMISS EQP:48VDC 200A SINGLE; &gt;1</v>
          </cell>
          <cell r="F3296" t="str">
            <v>DECOMMISSION, EQUIPMENT: TYPE: 48VDC 200A SINGLE; &gt;1</v>
          </cell>
        </row>
        <row r="3297">
          <cell r="A3297" t="str">
            <v>3000051965</v>
          </cell>
          <cell r="B3297" t="str">
            <v>4</v>
          </cell>
          <cell r="C3297" t="str">
            <v>Active</v>
          </cell>
          <cell r="D3297" t="str">
            <v>COMMISSION, EQUIPMENT</v>
          </cell>
          <cell r="E3297" t="str">
            <v>COMMISS EQP:48VDC 300A DUAL; 1</v>
          </cell>
          <cell r="F3297" t="str">
            <v>COMMISSION, EQUIPMENT: TYPE: 48VDC 300A DUAL; 1</v>
          </cell>
        </row>
        <row r="3298">
          <cell r="A3298" t="str">
            <v>3000051929</v>
          </cell>
          <cell r="B3298" t="str">
            <v>4</v>
          </cell>
          <cell r="C3298" t="str">
            <v>Active</v>
          </cell>
          <cell r="D3298" t="str">
            <v>COMMISSION, EQUIPMENT</v>
          </cell>
          <cell r="E3298" t="str">
            <v>COMMISS EQP:220V 100A SINGLE; 1</v>
          </cell>
          <cell r="F3298" t="str">
            <v>COMMISSION, EQUIPMENT: TYPE: 220V 100A SINGLE; 1</v>
          </cell>
        </row>
        <row r="3299">
          <cell r="A3299" t="str">
            <v>3000051933</v>
          </cell>
          <cell r="B3299" t="str">
            <v>4</v>
          </cell>
          <cell r="C3299" t="str">
            <v>Active</v>
          </cell>
          <cell r="D3299" t="str">
            <v>COMMISSION, EQUIPMENT</v>
          </cell>
          <cell r="E3299" t="str">
            <v>COMMISS EQP:AC SUPPLY CABLE;1</v>
          </cell>
          <cell r="F3299" t="str">
            <v>COMMISSION, EQUIPMENT: TYPE: AC SUPPLY CABLE;1</v>
          </cell>
        </row>
        <row r="3300">
          <cell r="A3300" t="str">
            <v>3000051938</v>
          </cell>
          <cell r="B3300" t="str">
            <v>4</v>
          </cell>
          <cell r="C3300" t="str">
            <v>Active</v>
          </cell>
          <cell r="D3300" t="str">
            <v>COMMISSION, EQUIPMENT</v>
          </cell>
          <cell r="E3300" t="str">
            <v>COMMISS EQP:50V 100A DUAL; 1</v>
          </cell>
          <cell r="F3300" t="str">
            <v>COMMISSION, EQUIPMENT: TYPE: 50V 100A DUAL; 1</v>
          </cell>
        </row>
        <row r="3301">
          <cell r="A3301" t="str">
            <v>3000051935</v>
          </cell>
          <cell r="B3301" t="str">
            <v>4</v>
          </cell>
          <cell r="C3301" t="str">
            <v>Active</v>
          </cell>
          <cell r="D3301" t="str">
            <v>COMMISSION, EQUIPMENT</v>
          </cell>
          <cell r="E3301" t="str">
            <v>COMMISS EQP:110V 100A SINGLE; 1</v>
          </cell>
          <cell r="F3301" t="str">
            <v>COMMISSION, EQUIPMENT: TYPE: 110V 100A SINGLE; 1</v>
          </cell>
        </row>
        <row r="3302">
          <cell r="A3302" t="str">
            <v>3000051957</v>
          </cell>
          <cell r="B3302" t="str">
            <v>4</v>
          </cell>
          <cell r="C3302" t="str">
            <v>Active</v>
          </cell>
          <cell r="D3302" t="str">
            <v>COMMISSION, EQUIPMENT</v>
          </cell>
          <cell r="E3302" t="str">
            <v>COMMISS EQP:110V 100A DUAL; 1</v>
          </cell>
          <cell r="F3302" t="str">
            <v>COMMISSION, EQUIPMENT: TYPE: 110V 100A DUAL; 1</v>
          </cell>
        </row>
        <row r="3303">
          <cell r="A3303" t="str">
            <v>3000051951</v>
          </cell>
          <cell r="B3303" t="str">
            <v>4</v>
          </cell>
          <cell r="C3303" t="str">
            <v>Active</v>
          </cell>
          <cell r="D3303" t="str">
            <v>COMMISSION, EQUIPMENT</v>
          </cell>
          <cell r="E3303" t="str">
            <v>COMMISS EQP:110V 25A SINGLE;&gt;1</v>
          </cell>
          <cell r="F3303" t="str">
            <v>COMMISSION, EQUIPMENT: TYPE: 110V 25A SINGLE;&gt;1</v>
          </cell>
        </row>
        <row r="3304">
          <cell r="A3304" t="str">
            <v>3000051954</v>
          </cell>
          <cell r="B3304" t="str">
            <v>4</v>
          </cell>
          <cell r="C3304" t="str">
            <v>Active</v>
          </cell>
          <cell r="D3304" t="str">
            <v>COMMISSION, EQUIPMENT</v>
          </cell>
          <cell r="E3304" t="str">
            <v>COMMISS EQP:50V 50A DUAL; 1</v>
          </cell>
          <cell r="F3304" t="str">
            <v>COMMISSION, EQUIPMENT: TYPE: 50V 50A DUAL; 1</v>
          </cell>
        </row>
        <row r="3305">
          <cell r="A3305" t="str">
            <v>3000051966</v>
          </cell>
          <cell r="B3305" t="str">
            <v>4</v>
          </cell>
          <cell r="C3305" t="str">
            <v>Active</v>
          </cell>
          <cell r="D3305" t="str">
            <v>COMMISSION, EQUIPMENT</v>
          </cell>
          <cell r="E3305" t="str">
            <v>COMMISS EQP:SUB-RACK CONVERTER;1</v>
          </cell>
          <cell r="F3305" t="str">
            <v>COMMISSION, EQUIPMENT: TYPE: SUB-RACK CONVERTER;1; OR INVERTER</v>
          </cell>
        </row>
        <row r="3306">
          <cell r="A3306" t="str">
            <v>3000051952</v>
          </cell>
          <cell r="B3306" t="str">
            <v>4</v>
          </cell>
          <cell r="C3306" t="str">
            <v>Active</v>
          </cell>
          <cell r="D3306" t="str">
            <v>COMMISSION, EQUIPMENT</v>
          </cell>
          <cell r="E3306" t="str">
            <v>COMMISS EQP:DC LOAD CABLE; &gt;1</v>
          </cell>
          <cell r="F3306" t="str">
            <v>COMMISSION, EQUIPMENT: TYPE: DC LOAD CABLE; &gt;1</v>
          </cell>
        </row>
        <row r="3307">
          <cell r="A3307" t="str">
            <v>3000051941</v>
          </cell>
          <cell r="B3307" t="str">
            <v>4</v>
          </cell>
          <cell r="C3307" t="str">
            <v>Active</v>
          </cell>
          <cell r="D3307" t="str">
            <v>COMMISSION, EQUIPMENT</v>
          </cell>
          <cell r="E3307" t="str">
            <v>COMMISS EQP:110V 200A DUAL; 1</v>
          </cell>
          <cell r="F3307" t="str">
            <v>COMMISSION, EQUIPMENT: TYPE: 110V 200A DUAL; 1</v>
          </cell>
        </row>
        <row r="3308">
          <cell r="A3308" t="str">
            <v>3000051967</v>
          </cell>
          <cell r="B3308" t="str">
            <v>4</v>
          </cell>
          <cell r="C3308" t="str">
            <v>Active</v>
          </cell>
          <cell r="D3308" t="str">
            <v>COMMISSION, EQUIPMENT</v>
          </cell>
          <cell r="E3308" t="str">
            <v>COMMISS EQP:48VDC 200A SINGLE; &gt;1</v>
          </cell>
          <cell r="F3308" t="str">
            <v>COMMISSION, EQUIPMENT: TYPE: 48VDC 200A SINGLE; &gt;1</v>
          </cell>
        </row>
        <row r="3309">
          <cell r="A3309" t="str">
            <v>3000051930</v>
          </cell>
          <cell r="B3309" t="str">
            <v>4</v>
          </cell>
          <cell r="C3309" t="str">
            <v>Active</v>
          </cell>
          <cell r="D3309" t="str">
            <v>COMMISSION, EQUIPMENT</v>
          </cell>
          <cell r="E3309" t="str">
            <v>COMMISS EQP:110V 25A SINGLE;1</v>
          </cell>
          <cell r="F3309" t="str">
            <v>COMMISSION, EQUIPMENT: TYPE: 110V 25A SINGLE;1</v>
          </cell>
        </row>
        <row r="3310">
          <cell r="A3310" t="str">
            <v>3000051944</v>
          </cell>
          <cell r="B3310" t="str">
            <v>4</v>
          </cell>
          <cell r="C3310" t="str">
            <v>Active</v>
          </cell>
          <cell r="D3310" t="str">
            <v>COMMISSION, EQUIPMENT</v>
          </cell>
          <cell r="E3310" t="str">
            <v>COMMISS EQP:48VDC 200A DUAL; 1</v>
          </cell>
          <cell r="F3310" t="str">
            <v>COMMISSION, EQUIPMENT: TYPE: 48VDC 200A DUAL; 1</v>
          </cell>
        </row>
        <row r="3311">
          <cell r="A3311" t="str">
            <v>3000051953</v>
          </cell>
          <cell r="B3311" t="str">
            <v>4</v>
          </cell>
          <cell r="C3311" t="str">
            <v>Active</v>
          </cell>
          <cell r="D3311" t="str">
            <v>COMMISSION, EQUIPMENT</v>
          </cell>
          <cell r="E3311" t="str">
            <v>COMMISS EQP:110V 50A DUAL; 1</v>
          </cell>
          <cell r="F3311" t="str">
            <v>COMMISSION, EQUIPMENT: TYPE: 110V 50A DUAL; 1</v>
          </cell>
        </row>
        <row r="3312">
          <cell r="A3312" t="str">
            <v>3000051950</v>
          </cell>
          <cell r="B3312" t="str">
            <v>4</v>
          </cell>
          <cell r="C3312" t="str">
            <v>Active</v>
          </cell>
          <cell r="D3312" t="str">
            <v>COMMISSION, EQUIPMENT</v>
          </cell>
          <cell r="E3312" t="str">
            <v>COMMISS EQP:220V 200A DUAL; &gt;1</v>
          </cell>
          <cell r="F3312" t="str">
            <v>COMMISSION, EQUIPMENT: TYPE: 220V 200A DUAL; &gt;1</v>
          </cell>
        </row>
        <row r="3313">
          <cell r="A3313" t="str">
            <v>3000051969</v>
          </cell>
          <cell r="B3313" t="str">
            <v>4</v>
          </cell>
          <cell r="C3313" t="str">
            <v>Active</v>
          </cell>
          <cell r="D3313" t="str">
            <v>COMMISSION, EQUIPMENT</v>
          </cell>
          <cell r="E3313" t="str">
            <v>COMMISS EQP:220V 100A DUAL; 1</v>
          </cell>
          <cell r="F3313" t="str">
            <v>COMMISSION, EQUIPMENT: TYPE: 220V 100A DUAL; 1</v>
          </cell>
        </row>
        <row r="3314">
          <cell r="A3314" t="str">
            <v>3000051934</v>
          </cell>
          <cell r="B3314" t="str">
            <v>4</v>
          </cell>
          <cell r="C3314" t="str">
            <v>Active</v>
          </cell>
          <cell r="D3314" t="str">
            <v>COMMISSION, EQUIPMENT</v>
          </cell>
          <cell r="E3314" t="str">
            <v>COMMISS EQP:110V 200A DUAL;&gt;1</v>
          </cell>
          <cell r="F3314" t="str">
            <v>COMMISSION, EQUIPMENT: TYPE: 110V 200A DUAL;&gt;1</v>
          </cell>
        </row>
        <row r="3315">
          <cell r="A3315" t="str">
            <v>3000051968</v>
          </cell>
          <cell r="B3315" t="str">
            <v>4</v>
          </cell>
          <cell r="C3315" t="str">
            <v>Active</v>
          </cell>
          <cell r="D3315" t="str">
            <v>COMMISSION, EQUIPMENT</v>
          </cell>
          <cell r="E3315" t="str">
            <v>COMMISS EQP:110V 100A SINGLE; &gt;1</v>
          </cell>
          <cell r="F3315" t="str">
            <v>COMMISSION, EQUIPMENT: TYPE: 110V 100A SINGLE; &gt;1</v>
          </cell>
        </row>
        <row r="3316">
          <cell r="A3316" t="str">
            <v>3000051928</v>
          </cell>
          <cell r="B3316" t="str">
            <v>4</v>
          </cell>
          <cell r="C3316" t="str">
            <v>Active</v>
          </cell>
          <cell r="D3316" t="str">
            <v>COMMISSION, EQUIPMENT</v>
          </cell>
          <cell r="E3316" t="str">
            <v>COMMISS EQP:AC SUPPLY CABLE;&gt;1</v>
          </cell>
          <cell r="F3316" t="str">
            <v>COMMISSION, EQUIPMENT: TYPE: AC SUPPLY CABLE;&gt;1</v>
          </cell>
        </row>
        <row r="3317">
          <cell r="A3317" t="str">
            <v>3000051940</v>
          </cell>
          <cell r="B3317" t="str">
            <v>4</v>
          </cell>
          <cell r="C3317" t="str">
            <v>Active</v>
          </cell>
          <cell r="D3317" t="str">
            <v>COMMISSION, EQUIPMENT</v>
          </cell>
          <cell r="E3317" t="str">
            <v>COMMISS EQP:110V 300A DUAL; 1</v>
          </cell>
          <cell r="F3317" t="str">
            <v>COMMISSION, EQUIPMENT: TYPE: 110V 300A DUAL; 1</v>
          </cell>
        </row>
        <row r="3318">
          <cell r="A3318" t="str">
            <v>3000051970</v>
          </cell>
          <cell r="B3318" t="str">
            <v>4</v>
          </cell>
          <cell r="C3318" t="str">
            <v>Active</v>
          </cell>
          <cell r="D3318" t="str">
            <v>COMMISSION, EQUIPMENT</v>
          </cell>
          <cell r="E3318" t="str">
            <v>COMMISS EQP:50V 50A DUAL;&gt;1</v>
          </cell>
          <cell r="F3318" t="str">
            <v>COMMISSION, EQUIPMENT: TYPE: 50V 50A DUAL;&gt;1</v>
          </cell>
        </row>
        <row r="3319">
          <cell r="A3319" t="str">
            <v>3000051937</v>
          </cell>
          <cell r="B3319" t="str">
            <v>4</v>
          </cell>
          <cell r="C3319" t="str">
            <v>Active</v>
          </cell>
          <cell r="D3319" t="str">
            <v>COMMISSION, EQUIPMENT</v>
          </cell>
          <cell r="E3319" t="str">
            <v>COMMISS EQP:220V 100A SINGLE; &gt;1</v>
          </cell>
          <cell r="F3319" t="str">
            <v>COMMISSION, EQUIPMENT: TYPE: 220V 100A SINGLE; &gt;1</v>
          </cell>
        </row>
        <row r="3320">
          <cell r="A3320" t="str">
            <v>3000051943</v>
          </cell>
          <cell r="B3320" t="str">
            <v>4</v>
          </cell>
          <cell r="C3320" t="str">
            <v>Active</v>
          </cell>
          <cell r="D3320" t="str">
            <v>COMMISSION, EQUIPMENT</v>
          </cell>
          <cell r="E3320" t="str">
            <v>COMMISS EQP:48VDC 200A SINGLE; 1</v>
          </cell>
          <cell r="F3320" t="str">
            <v>COMMISSION, EQUIPMENT: TYPE: 48VDC 200A SINGLE; 1</v>
          </cell>
        </row>
        <row r="3321">
          <cell r="A3321" t="str">
            <v>3000051961</v>
          </cell>
          <cell r="B3321" t="str">
            <v>4</v>
          </cell>
          <cell r="C3321" t="str">
            <v>Active</v>
          </cell>
          <cell r="D3321" t="str">
            <v>COMMISSION, EQUIPMENT</v>
          </cell>
          <cell r="E3321" t="str">
            <v>COMMISS EQP:110V 50A DUAL; &gt;1</v>
          </cell>
          <cell r="F3321" t="str">
            <v>COMMISSION, EQUIPMENT: TYPE: 110V 50A DUAL; &gt;1</v>
          </cell>
        </row>
        <row r="3322">
          <cell r="A3322" t="str">
            <v>3000051972</v>
          </cell>
          <cell r="B3322" t="str">
            <v>4</v>
          </cell>
          <cell r="C3322" t="str">
            <v>Active</v>
          </cell>
          <cell r="D3322" t="str">
            <v>COMMISSION, EQUIPMENT</v>
          </cell>
          <cell r="E3322" t="str">
            <v>COMMISS EQP:110V 300A DUAL; &gt;1</v>
          </cell>
          <cell r="F3322" t="str">
            <v>COMMISSION, EQUIPMENT: TYPE: 110V 300A DUAL; &gt;1</v>
          </cell>
        </row>
        <row r="3323">
          <cell r="A3323" t="str">
            <v>3000051956</v>
          </cell>
          <cell r="B3323" t="str">
            <v>4</v>
          </cell>
          <cell r="C3323" t="str">
            <v>Active</v>
          </cell>
          <cell r="D3323" t="str">
            <v>COMMISSION, EQUIPMENT</v>
          </cell>
          <cell r="E3323" t="str">
            <v>COMMISS EQP:50V 100A DUAL; &gt;1</v>
          </cell>
          <cell r="F3323" t="str">
            <v>COMMISSION, EQUIPMENT: TYPE: 50V 100A DUAL; &gt;1</v>
          </cell>
        </row>
        <row r="3324">
          <cell r="A3324" t="str">
            <v>3000051958</v>
          </cell>
          <cell r="B3324" t="str">
            <v>4</v>
          </cell>
          <cell r="C3324" t="str">
            <v>Active</v>
          </cell>
          <cell r="D3324" t="str">
            <v>COMMISSION, EQUIPMENT</v>
          </cell>
          <cell r="E3324" t="str">
            <v>COMMISS EQP:48VDC 132A SINGLE; 1</v>
          </cell>
          <cell r="F3324" t="str">
            <v>COMMISSION, EQUIPMENT: TYPE: 48VDC 132A SINGLE; 1</v>
          </cell>
        </row>
        <row r="3325">
          <cell r="A3325" t="str">
            <v>3000051948</v>
          </cell>
          <cell r="B3325" t="str">
            <v>4</v>
          </cell>
          <cell r="C3325" t="str">
            <v>Active</v>
          </cell>
          <cell r="D3325" t="str">
            <v>COMMISSION, EQUIPMENT</v>
          </cell>
          <cell r="E3325" t="str">
            <v>COMMISS EQP:220V 100A DUAL;&gt;1</v>
          </cell>
          <cell r="F3325" t="str">
            <v>COMMISSION, EQUIPMENT: TYPE: 220V 100A DUAL;&gt;1</v>
          </cell>
        </row>
        <row r="3326">
          <cell r="A3326" t="str">
            <v>3000051960</v>
          </cell>
          <cell r="B3326" t="str">
            <v>4</v>
          </cell>
          <cell r="C3326" t="str">
            <v>Active</v>
          </cell>
          <cell r="D3326" t="str">
            <v>COMMISSION, EQUIPMENT</v>
          </cell>
          <cell r="E3326" t="str">
            <v>COMMISS EQP:48VDC 100 DUAL; &gt;1</v>
          </cell>
          <cell r="F3326" t="str">
            <v>COMMISSION, EQUIPMENT: TYPE: 48VDC 100 DUAL; &gt;1</v>
          </cell>
        </row>
        <row r="3327">
          <cell r="A3327" t="str">
            <v>3000051931</v>
          </cell>
          <cell r="B3327" t="str">
            <v>4</v>
          </cell>
          <cell r="C3327" t="str">
            <v>Active</v>
          </cell>
          <cell r="D3327" t="str">
            <v>COMMISSION, EQUIPMENT</v>
          </cell>
          <cell r="E3327" t="str">
            <v>COMMISS EQP:220V 200A DUAL; 1</v>
          </cell>
          <cell r="F3327" t="str">
            <v>COMMISSION, EQUIPMENT: TYPE: 220V 200A DUAL; 1</v>
          </cell>
        </row>
        <row r="3328">
          <cell r="A3328" t="str">
            <v>3000051936</v>
          </cell>
          <cell r="B3328" t="str">
            <v>4</v>
          </cell>
          <cell r="C3328" t="str">
            <v>Active</v>
          </cell>
          <cell r="D3328" t="str">
            <v>COMMISSION, EQUIPMENT</v>
          </cell>
          <cell r="E3328" t="str">
            <v>COMMISS EQP:110V 100A DUAL;&gt;1</v>
          </cell>
          <cell r="F3328" t="str">
            <v>COMMISSION, EQUIPMENT: TYPE: 110V 100A DUAL;&gt;1</v>
          </cell>
        </row>
        <row r="3329">
          <cell r="A3329" t="str">
            <v>3000051927</v>
          </cell>
          <cell r="B3329" t="str">
            <v>4</v>
          </cell>
          <cell r="C3329" t="str">
            <v>Active</v>
          </cell>
          <cell r="D3329" t="str">
            <v>COMMISSION, EQUIPMENT</v>
          </cell>
          <cell r="E3329" t="str">
            <v>COMMISS EQP:50V 200A DUAL;1</v>
          </cell>
          <cell r="F3329" t="str">
            <v>COMMISSION, EQUIPMENT: TYPE: 50V 200A DUAL;1</v>
          </cell>
        </row>
        <row r="3330">
          <cell r="A3330" t="str">
            <v>3000051973</v>
          </cell>
          <cell r="B3330" t="str">
            <v>5</v>
          </cell>
          <cell r="C3330" t="str">
            <v>Active</v>
          </cell>
          <cell r="D3330" t="str">
            <v>RECONDITION, EQUIPMENT</v>
          </cell>
          <cell r="E3330" t="str">
            <v>RECON EQP:HELIUM LEAK DETECTOR</v>
          </cell>
          <cell r="F3330" t="str">
            <v>RECONDITION, EQUIPMENT: TYPE: HELIUM LEAK DETECTOR; METHOD: RECONDITION EQUIPMENT; REPAIR IMMERSION PROBE: REPLACE INTERNALS, SET LEAK RATE &amp;VALVE SEALS.REPLACE WIRELESS REMOTE-CONTROL UNIT, FAN FILTERS&amp;VENTING.REPLACE LEAK DETECTOR PROBE, FLANGE DN40&amp;CENTRING DN4REPLACE RADIO TRANSMITTER&amp; PROBE WIRE CONNECTOR ON THE MACHINE</v>
          </cell>
        </row>
        <row r="3331">
          <cell r="A3331" t="str">
            <v>3000051963</v>
          </cell>
          <cell r="B3331" t="str">
            <v>4</v>
          </cell>
          <cell r="C3331" t="str">
            <v>Active</v>
          </cell>
          <cell r="D3331" t="str">
            <v>COMMISSION, EQUIPMENT</v>
          </cell>
          <cell r="E3331" t="str">
            <v>COMMISS EQP:48VDC 200A DUAL; &gt;1</v>
          </cell>
          <cell r="F3331" t="str">
            <v>COMMISSION, EQUIPMENT: TYPE: 48VDC 200A DUAL; &gt;1</v>
          </cell>
        </row>
        <row r="3332">
          <cell r="A3332" t="str">
            <v>3000051932</v>
          </cell>
          <cell r="B3332" t="str">
            <v>4</v>
          </cell>
          <cell r="C3332" t="str">
            <v>Active</v>
          </cell>
          <cell r="D3332" t="str">
            <v>COMMISSION, EQUIPMENT</v>
          </cell>
          <cell r="E3332" t="str">
            <v>COMMISS EQP:48VDC 132A SINGLE; &gt;1</v>
          </cell>
          <cell r="F3332" t="str">
            <v>COMMISSION, EQUIPMENT: TYPE: 48VDC 132A SINGLE; &gt;1</v>
          </cell>
        </row>
        <row r="3333">
          <cell r="A3333" t="str">
            <v>3000051959</v>
          </cell>
          <cell r="B3333" t="str">
            <v>4</v>
          </cell>
          <cell r="C3333" t="str">
            <v>Active</v>
          </cell>
          <cell r="D3333" t="str">
            <v>COMMISSION, EQUIPMENT</v>
          </cell>
          <cell r="E3333" t="str">
            <v>COMMISS EQP:48VDC 100A DUAL; &gt;1</v>
          </cell>
          <cell r="F3333" t="str">
            <v>COMMISSION, EQUIPMENT: TYPE: 48VDC 100A DUAL; &gt;1</v>
          </cell>
        </row>
        <row r="3334">
          <cell r="A3334" t="str">
            <v>3000051942</v>
          </cell>
          <cell r="B3334" t="str">
            <v>4</v>
          </cell>
          <cell r="C3334" t="str">
            <v>Active</v>
          </cell>
          <cell r="D3334" t="str">
            <v>COMMISSION, EQUIPMENT</v>
          </cell>
          <cell r="E3334" t="str">
            <v>COMMISS EQP:SUB-RACK CONVERTER;&gt;1</v>
          </cell>
          <cell r="F3334" t="str">
            <v>COMMISSION, EQUIPMENT: TYPE: SUB-RACK CONVERTER;&gt;1; OR INVERTER</v>
          </cell>
        </row>
        <row r="3335">
          <cell r="A3335" t="str">
            <v>3000051946</v>
          </cell>
          <cell r="B3335" t="str">
            <v>4</v>
          </cell>
          <cell r="C3335" t="str">
            <v>Active</v>
          </cell>
          <cell r="D3335" t="str">
            <v>COMMISSION, EQUIPMENT</v>
          </cell>
          <cell r="E3335" t="str">
            <v>COMMISS EQP:48VDC 100 DUAL; 1</v>
          </cell>
          <cell r="F3335" t="str">
            <v>COMMISSION, EQUIPMENT: TYPE: 48VDC 100 DUAL; 1</v>
          </cell>
        </row>
        <row r="3336">
          <cell r="A3336" t="str">
            <v>3000051949</v>
          </cell>
          <cell r="B3336" t="str">
            <v>4</v>
          </cell>
          <cell r="C3336" t="str">
            <v>Active</v>
          </cell>
          <cell r="D3336" t="str">
            <v>COMMISSION, EQUIPMENT</v>
          </cell>
          <cell r="E3336" t="str">
            <v>COMMISS EQP:48VDC 100A DUAL; 1</v>
          </cell>
          <cell r="F3336" t="str">
            <v>COMMISSION, EQUIPMENT: TYPE: 48VDC 100A DUAL; 1</v>
          </cell>
        </row>
        <row r="3337">
          <cell r="A3337" t="str">
            <v>3000051955</v>
          </cell>
          <cell r="B3337" t="str">
            <v>4</v>
          </cell>
          <cell r="C3337" t="str">
            <v>Active</v>
          </cell>
          <cell r="D3337" t="str">
            <v>COMMISSION, EQUIPMENT</v>
          </cell>
          <cell r="E3337" t="str">
            <v>COMMISS EQP:48VDC 300A DUAL; &gt;1</v>
          </cell>
          <cell r="F3337" t="str">
            <v>COMMISSION, EQUIPMENT: TYPE: 48VDC 300A DUAL; &gt;1</v>
          </cell>
        </row>
        <row r="3338">
          <cell r="A3338" t="str">
            <v>3000051945</v>
          </cell>
          <cell r="B3338" t="str">
            <v>4</v>
          </cell>
          <cell r="C3338" t="str">
            <v>Active</v>
          </cell>
          <cell r="D3338" t="str">
            <v>COMMISSION, EQUIPMENT</v>
          </cell>
          <cell r="E3338" t="str">
            <v>COMMISS EQP:220V 50A DUAL; 1</v>
          </cell>
          <cell r="F3338" t="str">
            <v>COMMISSION, EQUIPMENT: TYPE: 220V 50A DUAL; 1</v>
          </cell>
        </row>
        <row r="3339">
          <cell r="A3339" t="str">
            <v>3000051939</v>
          </cell>
          <cell r="B3339" t="str">
            <v>4</v>
          </cell>
          <cell r="C3339" t="str">
            <v>Active</v>
          </cell>
          <cell r="D3339" t="str">
            <v>COMMISSION, EQUIPMENT</v>
          </cell>
          <cell r="E3339" t="str">
            <v>COMMISS EQP:48VDC 200 DUAL;&gt;1</v>
          </cell>
          <cell r="F3339" t="str">
            <v>COMMISSION, EQUIPMENT: TYPE: 48VDC 200 DUAL;&gt;1</v>
          </cell>
        </row>
        <row r="3340">
          <cell r="A3340" t="str">
            <v>3000051971</v>
          </cell>
          <cell r="B3340" t="str">
            <v>4</v>
          </cell>
          <cell r="C3340" t="str">
            <v>Active</v>
          </cell>
          <cell r="D3340" t="str">
            <v>COMMISSION, EQUIPMENT</v>
          </cell>
          <cell r="E3340" t="str">
            <v>COMMISS EQP:DC LOAD CABLE;1</v>
          </cell>
          <cell r="F3340" t="str">
            <v>COMMISSION, EQUIPMENT: TYPE: DC LOAD CABLE;1</v>
          </cell>
        </row>
        <row r="3341">
          <cell r="A3341" t="str">
            <v>3000051964</v>
          </cell>
          <cell r="B3341" t="str">
            <v>4</v>
          </cell>
          <cell r="C3341" t="str">
            <v>Active</v>
          </cell>
          <cell r="D3341" t="str">
            <v>COMMISSION, EQUIPMENT</v>
          </cell>
          <cell r="E3341" t="str">
            <v>COMMISS EQP:50V 200A DUAL;&gt;1</v>
          </cell>
          <cell r="F3341" t="str">
            <v>COMMISSION, EQUIPMENT: TYPE: 50V 200A DUAL;&gt;1</v>
          </cell>
        </row>
        <row r="3342">
          <cell r="A3342" t="str">
            <v>3000051947</v>
          </cell>
          <cell r="B3342" t="str">
            <v>4</v>
          </cell>
          <cell r="C3342" t="str">
            <v>Active</v>
          </cell>
          <cell r="D3342" t="str">
            <v>COMMISSION, EQUIPMENT</v>
          </cell>
          <cell r="E3342" t="str">
            <v>COMMISS EQP:220V 50A DUAL; &gt;1</v>
          </cell>
          <cell r="F3342" t="str">
            <v>COMMISSION, EQUIPMENT: TYPE: 220V 50A DUAL; &gt;1</v>
          </cell>
        </row>
        <row r="3343">
          <cell r="A3343" t="str">
            <v>3000051962</v>
          </cell>
          <cell r="B3343" t="str">
            <v>4</v>
          </cell>
          <cell r="C3343" t="str">
            <v>Active</v>
          </cell>
          <cell r="D3343" t="str">
            <v>COMMISSION, EQUIPMENT</v>
          </cell>
          <cell r="E3343" t="str">
            <v>COMMISS EQP:48VDC 200 DUAL;1</v>
          </cell>
          <cell r="F3343" t="str">
            <v>COMMISSION, EQUIPMENT: TYPE: 48VDC 200 DUAL;1</v>
          </cell>
        </row>
        <row r="3344">
          <cell r="A3344" t="str">
            <v>3000051924</v>
          </cell>
          <cell r="B3344" t="str">
            <v>5</v>
          </cell>
          <cell r="C3344" t="str">
            <v>Active</v>
          </cell>
          <cell r="D3344" t="str">
            <v>CREATE, DOCUMENT</v>
          </cell>
          <cell r="E3344" t="str">
            <v>CREATE DOC:PROJECT PLAN;ELECTRONIC</v>
          </cell>
          <cell r="F3344" t="str">
            <v>CREATE, DOCUMENT: TYPE: PROJECT PLAN; MEDIA: ELECTRONIC; WITH TIME LINES</v>
          </cell>
        </row>
        <row r="3345">
          <cell r="A3345" t="str">
            <v>3000051925</v>
          </cell>
          <cell r="B3345" t="str">
            <v>5</v>
          </cell>
          <cell r="C3345" t="str">
            <v>Active</v>
          </cell>
          <cell r="D3345" t="str">
            <v>AUDIT</v>
          </cell>
          <cell r="E3345" t="str">
            <v>AUDIT:VERIFICATION;AS REQUIRED</v>
          </cell>
          <cell r="F3345" t="str">
            <v>AUDIT: TYPE: VERIFICATION; FREQUENCY: AS REQUIRED; ESTABLISH THE CURRENT POSITION OR BASELINE POSITION BY FOLLOWING B-BBEE AUDIT PROCESS</v>
          </cell>
        </row>
        <row r="3346">
          <cell r="A3346" t="str">
            <v>3000051926</v>
          </cell>
          <cell r="B3346" t="str">
            <v>4</v>
          </cell>
          <cell r="C3346" t="str">
            <v>Active</v>
          </cell>
          <cell r="D3346" t="str">
            <v>REMOVE, MATERIAL</v>
          </cell>
          <cell r="E3346" t="str">
            <v>RMV MTRL:YARD STONE LAYER 100MM THICK</v>
          </cell>
          <cell r="F3346" t="str">
            <v>REMOVE, MATERIAL: TYPE: YARD STONE LAYER 100MM THICK; STOCKPILE FOR RE-USE</v>
          </cell>
        </row>
        <row r="3347">
          <cell r="A3347" t="str">
            <v>3000051923</v>
          </cell>
          <cell r="B3347" t="str">
            <v>5</v>
          </cell>
          <cell r="C3347" t="str">
            <v>Active</v>
          </cell>
          <cell r="D3347" t="str">
            <v>CREATE, DOCUMENT</v>
          </cell>
          <cell r="E3347" t="str">
            <v>CREATE DOC:SDL&amp;I ROAD MAP;ELECTRONIC</v>
          </cell>
          <cell r="F3347" t="str">
            <v>CREATE, DOCUMENT: TYPE: SDL&amp;I ROAD MAP; MEDIA: ELECTRONIC; COMPREHENSIVE STRATEGY INCLUDING A ROADMAP OF KEY MILESTONES TO ACHIEVE THE OBJECTIVES AND ANALYSIS OF LOCAL SUPPLIER BASE AND RECOMMENDATION OF SUPPLIERS TO PARTICIPATEIN INDUSTRIAL PROGRAMME</v>
          </cell>
        </row>
        <row r="3348">
          <cell r="A3348" t="str">
            <v>3000051922</v>
          </cell>
          <cell r="B3348" t="str">
            <v>5</v>
          </cell>
          <cell r="C3348" t="str">
            <v>Active</v>
          </cell>
          <cell r="D3348" t="str">
            <v>CREATE, DOCUMENT</v>
          </cell>
          <cell r="E3348" t="str">
            <v>CREATE DOC:STRATEGY;ELECTRONIC</v>
          </cell>
          <cell r="F3348" t="str">
            <v>CREATE, DOCUMENT: TYPE: STRATEGY; MEDIA: ELECTRONIC; INCLUDES: SETTING SPECIFIC GOALS; STAKEHOLDER ENGAGEMENT; ESD; SOCIO-ECONOMIC; DEVELOPMENT OWNERSHIP &amp; EQUITY; MONITORING &amp; EVALUATION; CONTINUOUS IMPROVEMENT</v>
          </cell>
        </row>
        <row r="3349">
          <cell r="A3349" t="str">
            <v>3000051921</v>
          </cell>
          <cell r="B3349" t="str">
            <v>5</v>
          </cell>
          <cell r="C3349" t="str">
            <v>Active</v>
          </cell>
          <cell r="D3349" t="str">
            <v>CUT, MATERIAL</v>
          </cell>
          <cell r="E3349" t="str">
            <v>CUT MTRL:BUSBAR EXISTING;AS REQUIRED</v>
          </cell>
          <cell r="F3349" t="str">
            <v>CUT, MATERIAL: TYPE: BUSBAR EXISTING; METHOD: THE 5400MM LENGTH IN 18 LENGTHS 300MM EACH; FREQUENCY: AS REQUIRED</v>
          </cell>
        </row>
        <row r="3350">
          <cell r="A3350" t="str">
            <v>3000051920</v>
          </cell>
          <cell r="B3350" t="str">
            <v>5</v>
          </cell>
          <cell r="C3350" t="str">
            <v>Active</v>
          </cell>
          <cell r="D3350" t="str">
            <v>BACKFILL, AREA</v>
          </cell>
          <cell r="E3350" t="str">
            <v>BCKFLL AREA:YARD;STONE</v>
          </cell>
          <cell r="F3350" t="str">
            <v>BACKFILL, AREA: TYPE: YARD; FILLER MATERIAL: STONE; COMPACT METHOD: MECHANICAL; PHYSICAL; TAKE FROM STOCKPILE AND RE-PLACE YARD STONE LAYER 100MM THICK UPON COMPLETION OF WORKS; LIGHTLY COMPACT TO SET LEVELS</v>
          </cell>
        </row>
        <row r="3351">
          <cell r="A3351" t="str">
            <v>3000051919</v>
          </cell>
          <cell r="B3351" t="str">
            <v>5</v>
          </cell>
          <cell r="C3351" t="str">
            <v>Active</v>
          </cell>
          <cell r="D3351" t="str">
            <v>REMOVE, EQUIPMENT</v>
          </cell>
          <cell r="E3351" t="str">
            <v>RMV EQP:BUSBARS; CLAMP; END CAPS; ETC</v>
          </cell>
          <cell r="F3351" t="str">
            <v>REMOVE, EQUIPMENT: TYPE: BUSBARS; CLAMP; END CAPS; ETC; METHOD: SAFELY STORE; OR RE-USE ELSEWHERE AS PER SPECIFICATION; TBC-200/200; TEBC/CR-200</v>
          </cell>
        </row>
        <row r="3352">
          <cell r="A3352" t="str">
            <v>3000051918</v>
          </cell>
          <cell r="B3352" t="str">
            <v>5</v>
          </cell>
          <cell r="C3352" t="str">
            <v>Active</v>
          </cell>
          <cell r="D3352" t="str">
            <v>CUT, MATERIAL</v>
          </cell>
          <cell r="E3352" t="str">
            <v>CUT MTRL:BUSBAR TUBULAR ENDS;TRIMMING</v>
          </cell>
          <cell r="F3352" t="str">
            <v>CUT, MATERIAL: TYPE: BUSBAR TUBULAR ENDS; METHOD: TRIMMING; FREQUENCY: AS REQUIRED</v>
          </cell>
        </row>
        <row r="3353">
          <cell r="A3353" t="str">
            <v>3000051917</v>
          </cell>
          <cell r="B3353" t="str">
            <v>5</v>
          </cell>
          <cell r="C3353" t="str">
            <v>Active</v>
          </cell>
          <cell r="D3353" t="str">
            <v>WELD, EQUIPMENT</v>
          </cell>
          <cell r="E3353" t="str">
            <v>WELD EQP:TACK;END OF CAP</v>
          </cell>
          <cell r="F3353" t="str">
            <v>WELD, EQUIPMENT: TYPE: TACK; METHOD: END OF CAP; TO THE TUBE IN THREE SPACES</v>
          </cell>
        </row>
        <row r="3354">
          <cell r="A3354" t="str">
            <v>3000051904</v>
          </cell>
          <cell r="B3354" t="str">
            <v>5</v>
          </cell>
          <cell r="C3354" t="str">
            <v>Active</v>
          </cell>
          <cell r="D3354" t="str">
            <v>PROVIDE, SUPPORT SERVICE</v>
          </cell>
          <cell r="E3354" t="str">
            <v>PRVD SUPRT SERV:SENIOR SYSTEM TECHNICIAN</v>
          </cell>
          <cell r="F3354" t="str">
            <v>PROVIDE, SUPPORT SERVICE: TYPE: SENIOR SYSTEM TECHNICIAN; METHOD: ON SITE</v>
          </cell>
        </row>
        <row r="3355">
          <cell r="A3355" t="str">
            <v>3000051905</v>
          </cell>
          <cell r="B3355" t="str">
            <v>5</v>
          </cell>
          <cell r="C3355" t="str">
            <v>Active</v>
          </cell>
          <cell r="D3355" t="str">
            <v>PROVIDE, SUPPORT SERVICE</v>
          </cell>
          <cell r="E3355" t="str">
            <v>PRVD SUPRT SERV:SENIOR SYSTEM ENGINEER</v>
          </cell>
          <cell r="F3355" t="str">
            <v>PROVIDE, SUPPORT SERVICE: TYPE: SENIOR SYSTEM ENGINEER; METHOD: ON SITE</v>
          </cell>
        </row>
        <row r="3356">
          <cell r="A3356" t="str">
            <v>3000051906</v>
          </cell>
          <cell r="B3356" t="str">
            <v>5</v>
          </cell>
          <cell r="C3356" t="str">
            <v>Active</v>
          </cell>
          <cell r="D3356" t="str">
            <v>TRAVEL</v>
          </cell>
          <cell r="E3356" t="str">
            <v>TRVL:EMPLOYEES</v>
          </cell>
          <cell r="F3356" t="str">
            <v>TRAVEL: TYPE: EMPLOYEES; RATE: PER HOUR</v>
          </cell>
        </row>
        <row r="3357">
          <cell r="A3357" t="str">
            <v>3000051903</v>
          </cell>
          <cell r="B3357" t="str">
            <v>5</v>
          </cell>
          <cell r="C3357" t="str">
            <v>Active</v>
          </cell>
          <cell r="D3357" t="str">
            <v>PROVIDE, SUPPORT SERVICE</v>
          </cell>
          <cell r="E3357" t="str">
            <v>PRVD SUPRT SERV:GRADE 2 TECHNICIANS</v>
          </cell>
          <cell r="F3357" t="str">
            <v>PROVIDE, SUPPORT SERVICE: TYPE: GRADE 2 TECHNICIANS; METHOD: ON SITE</v>
          </cell>
        </row>
        <row r="3358">
          <cell r="A3358" t="str">
            <v>3000051901</v>
          </cell>
          <cell r="B3358" t="str">
            <v>4</v>
          </cell>
          <cell r="C3358" t="str">
            <v>Active</v>
          </cell>
          <cell r="D3358" t="str">
            <v>INSTALL, EQUIPMENT, COMMUNICATION</v>
          </cell>
          <cell r="E3358" t="str">
            <v>INSTL EQP COMM:CONSUMABLES</v>
          </cell>
          <cell r="F3358" t="str">
            <v>INSTALL, EQUIPMENT, COMMUNICATION: TYPE: CONSUMABLES</v>
          </cell>
        </row>
        <row r="3359">
          <cell r="A3359" t="str">
            <v>3000051902</v>
          </cell>
          <cell r="B3359" t="str">
            <v>5</v>
          </cell>
          <cell r="C3359" t="str">
            <v>Active</v>
          </cell>
          <cell r="D3359" t="str">
            <v>PAY FEE, INSURANCE</v>
          </cell>
          <cell r="E3359" t="str">
            <v>PAY FEE INS:GOODS IN TRANSIT</v>
          </cell>
          <cell r="F3359" t="str">
            <v>PAY FEE, INSURANCE: TYPE: GOODS IN TRANSIT; FREQUENCY: AS &amp; WHEN REQUIRED</v>
          </cell>
        </row>
        <row r="3360">
          <cell r="A3360" t="str">
            <v>3000023899</v>
          </cell>
          <cell r="B3360" t="str">
            <v>3</v>
          </cell>
          <cell r="C3360" t="str">
            <v>Active</v>
          </cell>
          <cell r="D3360" t="str">
            <v>HIRE, PROFESSIONAL, QUALITY</v>
          </cell>
          <cell r="E3360" t="str">
            <v>HIRE QUAL:HARDNESS TESTING LEVEL 2;NONE</v>
          </cell>
          <cell r="F3360" t="str">
            <v>HIRE, PROFESSIONAL, QUALITY: RESOURCE TYPE: HARDNESS TESTING LEVEL 2; QUALIFICATION: HT LEVEL 2, ISO 9712; CERTIFICATION: NONE; NUMBER OF YEARS EXPERIENCE: 3</v>
          </cell>
        </row>
        <row r="3361">
          <cell r="A3361" t="str">
            <v>3000023898</v>
          </cell>
          <cell r="B3361" t="str">
            <v>3</v>
          </cell>
          <cell r="C3361" t="str">
            <v>Active</v>
          </cell>
          <cell r="D3361" t="str">
            <v>HIRE, PROFESSIONAL, QUALITY</v>
          </cell>
          <cell r="E3361" t="str">
            <v>HIRE QUAL:HARDNESS TESTING LEVEL 1;NONE</v>
          </cell>
          <cell r="F3361" t="str">
            <v>HIRE, PROFESSIONAL, QUALITY: RESOURCE TYPE: HARDNESS TESTING LEVEL 1; QUALIFICATION: HT LEVEL 1, ISO 9712; CERTIFICATION: NONE; NUMBER OF YEARS EXPERIENCE: 3</v>
          </cell>
        </row>
        <row r="3362">
          <cell r="A3362" t="str">
            <v>3000023897</v>
          </cell>
          <cell r="B3362" t="str">
            <v>3</v>
          </cell>
          <cell r="C3362" t="str">
            <v>Active</v>
          </cell>
          <cell r="D3362" t="str">
            <v>HIRE, PROFESSIONAL, QUALITY</v>
          </cell>
          <cell r="E3362" t="str">
            <v>HIRE QUAL:WALL THICKNESS LEVEL 2;NONE;3</v>
          </cell>
          <cell r="F3362" t="str">
            <v>HIRE, PROFESSIONAL, QUALITY: RESOURCE TYPE: WALL THICKNESS LEVEL 2; QUALIFICATION: WT 2, ISO 9712; CERTIFICATION: NONE; NUMBER OF YEARS EXPERIENCE: 3</v>
          </cell>
        </row>
        <row r="3363">
          <cell r="A3363" t="str">
            <v>3000023896</v>
          </cell>
          <cell r="B3363" t="str">
            <v>3</v>
          </cell>
          <cell r="C3363" t="str">
            <v>Active</v>
          </cell>
          <cell r="D3363" t="str">
            <v>HIRE, PROFESSIONAL, QUALITY</v>
          </cell>
          <cell r="E3363" t="str">
            <v>HIRE QUAL:ULTRASONIC LEVEL 3;NONE;3</v>
          </cell>
          <cell r="F3363" t="str">
            <v>HIRE, PROFESSIONAL, QUALITY: RESOURCE TYPE: ULTRASONIC LEVEL 3; QUALIFICATION: UT 3, ISO 9712; CERTIFICATION: NONE; NUMBER OF YEARS EXPERIENCE: 3</v>
          </cell>
        </row>
        <row r="3364">
          <cell r="A3364" t="str">
            <v>3000023895</v>
          </cell>
          <cell r="B3364" t="str">
            <v>3</v>
          </cell>
          <cell r="C3364" t="str">
            <v>Active</v>
          </cell>
          <cell r="D3364" t="str">
            <v>HIRE, PROFESSIONAL, QUALITY</v>
          </cell>
          <cell r="E3364" t="str">
            <v>HIRE QUAL:PAUT;LEVEL 3 PHASED ARRAY;NONE</v>
          </cell>
          <cell r="F3364" t="str">
            <v>HIRE, PROFESSIONAL, QUALITY: RESOURCE TYPE: PAUT; QUALIFICATION: LEVEL 3 PHASED ARRAY; CERTIFICATION: NONE; NUMBER OF YEARS EXPERIENCE: 3</v>
          </cell>
        </row>
        <row r="3365">
          <cell r="A3365" t="str">
            <v>3000023894</v>
          </cell>
          <cell r="B3365" t="str">
            <v>3</v>
          </cell>
          <cell r="C3365" t="str">
            <v>Active</v>
          </cell>
          <cell r="D3365" t="str">
            <v>HIRE, PROFESSIONAL, QUALITY</v>
          </cell>
          <cell r="E3365" t="str">
            <v>HIRE QUAL:PAUT LEVEL 2;NONE;3</v>
          </cell>
          <cell r="F3365" t="str">
            <v>HIRE, PROFESSIONAL, QUALITY: RESOURCE TYPE: PAUT LEVEL 2; QUALIFICATION: PHASED ARRAY, ISO 9712; CERTIFICATION: NONE; NUMBER OF YEARS EXPERIENCE: 3; .</v>
          </cell>
        </row>
        <row r="3366">
          <cell r="A3366" t="str">
            <v>3000023894</v>
          </cell>
          <cell r="B3366" t="str">
            <v>3</v>
          </cell>
          <cell r="C3366" t="str">
            <v>Active</v>
          </cell>
          <cell r="D3366" t="str">
            <v>HIRE, PROFESSIONAL, QUALITY</v>
          </cell>
          <cell r="E3366" t="str">
            <v>HIRE QUAL:PAUT LEVEL 2;NONE;3</v>
          </cell>
          <cell r="F3366" t="str">
            <v>HIRE, PROFESSIONAL, QUALITY: RESOURCE TYPE: PAUT LEVEL 2; QUALIFICATION: PHASED ARRAY, ISO 9712; CERTIFICATION: NONE; NUMBER OF YEARS EXPERIENCE: 3; .</v>
          </cell>
        </row>
        <row r="3367">
          <cell r="A3367" t="str">
            <v>3000023876</v>
          </cell>
          <cell r="B3367" t="str">
            <v>3</v>
          </cell>
          <cell r="C3367" t="str">
            <v>Active</v>
          </cell>
          <cell r="D3367" t="str">
            <v>HIRE, PROFESSIONAL, QUALITY</v>
          </cell>
          <cell r="E3367" t="str">
            <v>HIRE QUAL:PENETRANT TESTING;NONE;3;3 YR</v>
          </cell>
          <cell r="F3367" t="str">
            <v>HIRE, PROFESSIONAL, QUALITY: RESOURCE TYPE: PENETRANT TESTING; QUALIFICATION: PT LEVEL 3, ISO 9712 CERTIFIED; CERTIFICATION: NONE; NUMBER OF YEARS EXPERIENCE: 3; REQUIRED EXPERIENCE: 3 YR</v>
          </cell>
        </row>
        <row r="3368">
          <cell r="A3368" t="str">
            <v>3000023874</v>
          </cell>
          <cell r="B3368" t="str">
            <v>3</v>
          </cell>
          <cell r="C3368" t="str">
            <v>Active</v>
          </cell>
          <cell r="D3368" t="str">
            <v>HIRE, PROFESSIONAL, QUALITY</v>
          </cell>
          <cell r="E3368" t="str">
            <v>HIRE QUAL:LEVEL 1 PAUT;NONE;3;3 YR</v>
          </cell>
          <cell r="F3368" t="str">
            <v>HIRE, PROFESSIONAL, QUALITY: RESOURCE TYPE: LEVEL 1 PAUT; QUALIFICATION: PHASED ARRAY ULTRASONIC, ISO 9712 CERTIFIED; CERTIFICATION: NONE; NUMBER OF YEARS EXPERIENCE: 3; REQUIRED EXPERIENCE: 3 YR; .</v>
          </cell>
        </row>
        <row r="3369">
          <cell r="A3369" t="str">
            <v>3000023874</v>
          </cell>
          <cell r="B3369" t="str">
            <v>3</v>
          </cell>
          <cell r="C3369" t="str">
            <v>Active</v>
          </cell>
          <cell r="D3369" t="str">
            <v>HIRE, PROFESSIONAL, QUALITY</v>
          </cell>
          <cell r="E3369" t="str">
            <v>HIRE QUAL:LEVEL 1 PAUT;NONE;3;3 YR</v>
          </cell>
          <cell r="F3369" t="str">
            <v>HIRE, PROFESSIONAL, QUALITY: RESOURCE TYPE: LEVEL 1 PAUT; QUALIFICATION: PHASED ARRAY ULTRASONIC, ISO 9712 CERTIFIED; CERTIFICATION: NONE; NUMBER OF YEARS EXPERIENCE: 3; REQUIRED EXPERIENCE: 3 YR; .</v>
          </cell>
        </row>
        <row r="3370">
          <cell r="A3370" t="str">
            <v>3000023873</v>
          </cell>
          <cell r="B3370" t="str">
            <v>3</v>
          </cell>
          <cell r="C3370" t="str">
            <v>Active</v>
          </cell>
          <cell r="D3370" t="str">
            <v>HIRE, PROFESSIONAL, QUALITY</v>
          </cell>
          <cell r="E3370" t="str">
            <v>HIRE QUAL:LEVEL 2 PENETRANT TESTING;NONE</v>
          </cell>
          <cell r="F3370" t="str">
            <v>HIRE, PROFESSIONAL, QUALITY: RESOURCE TYPE: LEVEL 2 PENETRANT TESTING; QUALIFICATION: ISO 9712 CERTIFIED; CERTIFICATION: NONE; NUMBER OF YEARS EXPERIENCE: 3; REQUIRED EXPERIENCE: 3 YR</v>
          </cell>
        </row>
        <row r="3371">
          <cell r="A3371" t="str">
            <v>3000023872</v>
          </cell>
          <cell r="B3371" t="str">
            <v>5</v>
          </cell>
          <cell r="C3371" t="str">
            <v>Active</v>
          </cell>
          <cell r="D3371" t="str">
            <v>HIRE, PROFESSIONAL, QUALITY</v>
          </cell>
          <cell r="E3371" t="str">
            <v>HIRE QUAL:AS REQUIRED;ISO 9712 CERTIFIED</v>
          </cell>
          <cell r="F3371" t="str">
            <v>HIRE, PROFESSIONAL, QUALITY: EXPERIENCE LEVEL: AS REQUIRED; RESOURCE TYPE: PENETRANT TESTING 1; QUALIFICATION: ISO 9712 CERTIFIED; CERTIFICATION: NONE; NUMBER OF YEARS EXPERIENCE: 3; REQUIRED EXPERIENCE: 3 YR</v>
          </cell>
        </row>
        <row r="3372">
          <cell r="A3372" t="str">
            <v>3000023871</v>
          </cell>
          <cell r="B3372" t="str">
            <v>5</v>
          </cell>
          <cell r="C3372" t="str">
            <v>Active</v>
          </cell>
          <cell r="D3372" t="str">
            <v>HIRE, PROFESSIONAL, QUALITY</v>
          </cell>
          <cell r="E3372" t="str">
            <v>HIRE QUAL:AS REQUIRED;MAGNETIC PARTICLE</v>
          </cell>
          <cell r="F3372" t="str">
            <v>HIRE, PROFESSIONAL, QUALITY: EXPERIENCE LEVEL: AS REQUIRED; RESOURCE TYPE: MAGNETIC PARTICLE; QUALIFICATION: ISO 9712 CERTIFIED, MT 3; CERTIFICATION: NONE; NUMBER OF YEARS EXPERIENCE: 3; REQUIRED EXPERIENCE: 3 YR</v>
          </cell>
        </row>
        <row r="3373">
          <cell r="A3373" t="str">
            <v>3000023868</v>
          </cell>
          <cell r="B3373" t="str">
            <v>5</v>
          </cell>
          <cell r="C3373" t="str">
            <v>Active</v>
          </cell>
          <cell r="D3373" t="str">
            <v>HIRE, PROFESSIONAL, QUALITY</v>
          </cell>
          <cell r="E3373" t="str">
            <v>HIRE QUAL:AS REQUIRED;DARK ROOM;NONE;3</v>
          </cell>
          <cell r="F3373" t="str">
            <v>HIRE, PROFESSIONAL, QUALITY: EXPERIENCE LEVEL: AS REQUIRED; RESOURCE TYPE: DARK ROOM; QUALIFICATION: RT ISO 9712 CERTIFIED; CERTIFICATION: NONE; NUMBER OF YEARS EXPERIENCE: 3; REQUIRED EXPERIENCE: 3 YR</v>
          </cell>
        </row>
        <row r="3374">
          <cell r="A3374" t="str">
            <v>3000013167</v>
          </cell>
          <cell r="B3374" t="str">
            <v>5</v>
          </cell>
          <cell r="C3374" t="str">
            <v>Active</v>
          </cell>
          <cell r="D3374" t="str">
            <v>HIRE, PROFESSIONAL, MECHANICAL</v>
          </cell>
          <cell r="E3374" t="str">
            <v>HIRE MECH:NONE;MAINTENANCE;NONE;6</v>
          </cell>
          <cell r="F3374" t="str">
            <v>HIRE, PROFESSIONAL, MECHANICAL: EXPERIENCE LEVEL: NONE; RESOURCE TYPE: MAINTENANCE; QUALIFICATION: GR12/N6 TECH DIP ELEC ENG; CERTIFICATION: NONE; NUMBER OF YEARS EXPERIENCE: 6; REQUIRED EXPERIENCE: RADIO SITES AND POWER STATIONS; .</v>
          </cell>
        </row>
        <row r="3375">
          <cell r="A3375" t="str">
            <v>3000013167</v>
          </cell>
          <cell r="B3375" t="str">
            <v>5</v>
          </cell>
          <cell r="C3375" t="str">
            <v>Active</v>
          </cell>
          <cell r="D3375" t="str">
            <v>HIRE, PROFESSIONAL, MECHANICAL</v>
          </cell>
          <cell r="E3375" t="str">
            <v>HIRE MECH:NONE;MAINTENANCE;NONE;6</v>
          </cell>
          <cell r="F3375" t="str">
            <v>HIRE, PROFESSIONAL, MECHANICAL: EXPERIENCE LEVEL: NONE; RESOURCE TYPE: MAINTENANCE; QUALIFICATION: GR12/N6 TECH DIP ELEC ENG; CERTIFICATION: NONE; NUMBER OF YEARS EXPERIENCE: 6; REQUIRED EXPERIENCE: RADIO SITES AND POWER STATIONS; .</v>
          </cell>
        </row>
        <row r="3376">
          <cell r="A3376" t="str">
            <v>3000011744</v>
          </cell>
          <cell r="B3376" t="str">
            <v>3</v>
          </cell>
          <cell r="C3376" t="str">
            <v>Active</v>
          </cell>
          <cell r="D3376" t="str">
            <v>HIRE, PROFESSIONAL, MECHANICAL</v>
          </cell>
          <cell r="E3376" t="str">
            <v>HIRE MECH:MAINTENANCE;NONE;5</v>
          </cell>
          <cell r="F3376" t="str">
            <v>HIRE, PROFESSIONAL, MECHANICAL: RESOURCE TYPE: MAINTENANCE; QUALIFICATION: GR12 + N6 TECHNICAL DIPLOMA; CERTIFICATION: NONE; NUMBER OF YEARS EXPERIENCE: 5; REQUIRED EXPERIENCE: POWER STATION ENVIRONMENT; SUPERVISOR SUNDAY / PUBLIC HOLIDAY RATE X 2</v>
          </cell>
        </row>
        <row r="3377">
          <cell r="A3377" t="str">
            <v>3000011727</v>
          </cell>
          <cell r="B3377" t="str">
            <v>3</v>
          </cell>
          <cell r="C3377" t="str">
            <v>Active</v>
          </cell>
          <cell r="D3377" t="str">
            <v>HIRE, PROFESSIONAL, MECHANICAL</v>
          </cell>
          <cell r="E3377" t="str">
            <v>HIRE MECH:MAINTENANCE;NONE;5</v>
          </cell>
          <cell r="F3377" t="str">
            <v>HIRE, PROFESSIONAL, MECHANICAL: RESOURCE TYPE: MAINTENANCE; QUALIFICATION: GR12 + N6 TECHNICAL DIPLOMA; CERTIFICATION: NONE; NUMBER OF YEARS EXPERIENCE: 5; REQUIRED EXPERIENCE: POWER STATION ENVIRONMENT; SUPERVISOR NORMAL OVERTIME RATE X 1.5</v>
          </cell>
        </row>
        <row r="3378">
          <cell r="A3378" t="str">
            <v>3000011723</v>
          </cell>
          <cell r="B3378" t="str">
            <v>3</v>
          </cell>
          <cell r="C3378" t="str">
            <v>Active</v>
          </cell>
          <cell r="D3378" t="str">
            <v>HIRE, PROFESSIONAL, MECHANICAL</v>
          </cell>
          <cell r="E3378" t="str">
            <v>HIRE MECH:MAINTENANCE;NONE;5</v>
          </cell>
          <cell r="F3378" t="str">
            <v>HIRE, PROFESSIONAL, MECHANICAL: RESOURCE TYPE: MAINTENANCE; QUALIFICATION: GR12 + N6 TECHNICAL DIPLOMA; CERTIFICATION: NONE; NUMBER OF YEARS EXPERIENCE: 5; REQUIRED EXPERIENCE: POWER STATION ENVIRONMENT</v>
          </cell>
        </row>
        <row r="3379">
          <cell r="A3379" t="str">
            <v>3000011189</v>
          </cell>
          <cell r="B3379" t="str">
            <v>3</v>
          </cell>
          <cell r="C3379" t="str">
            <v>Active</v>
          </cell>
          <cell r="D3379" t="str">
            <v>HIRE, PROFESSIONAL, MECHANICAL</v>
          </cell>
          <cell r="E3379" t="str">
            <v>HIRE MECH:MAINTENANCE;5</v>
          </cell>
          <cell r="F3379" t="str">
            <v>HIRE, PROFESSIONAL, MECHANICAL: RESOURCE TYPE: MAINTENANCE; QUALIFICATION: GR12 + N6 TECHNICAL DIPLOMA + RELAVENT TRADE TEST; NUMBER OF YEARS EXPERIENCE: 5; REQUIRED EXPERIENCE: POWER STATION ENVIRONMENT</v>
          </cell>
        </row>
        <row r="3380">
          <cell r="A3380" t="str">
            <v>3000033108</v>
          </cell>
          <cell r="B3380" t="str">
            <v>3</v>
          </cell>
          <cell r="C3380" t="str">
            <v>Active</v>
          </cell>
          <cell r="D3380" t="str">
            <v>HIRE, PROFESSIONAL, HEALTH AND SAFETY</v>
          </cell>
          <cell r="E3380" t="str">
            <v>HIRE H&amp;S:JUNIOR;EMERGENCY</v>
          </cell>
          <cell r="F3380" t="str">
            <v>HIRE, PROFESSIONAL, HEALTH AND SAFETY: EXPERIENCE LEVEL: JUNIOR; RESOURCE TYPE: EMERGENCY</v>
          </cell>
        </row>
        <row r="3381">
          <cell r="A3381" t="str">
            <v>3000051899</v>
          </cell>
          <cell r="B3381" t="str">
            <v>4</v>
          </cell>
          <cell r="C3381" t="str">
            <v>Active</v>
          </cell>
          <cell r="D3381" t="str">
            <v>TRAIN, PERSONNEL</v>
          </cell>
          <cell r="E3381" t="str">
            <v>TRAIN PRSNL:WELDING;MIG;5 DAYS</v>
          </cell>
          <cell r="F3381" t="str">
            <v>TRAIN, PERSONNEL: COURSE TYPE: WELDING; MODULE: MIG; DURATION: 5 DAYS; QUALIFICATION: CERTIFICATION</v>
          </cell>
        </row>
        <row r="3382">
          <cell r="A3382" t="str">
            <v>3000051900</v>
          </cell>
          <cell r="B3382" t="str">
            <v>4</v>
          </cell>
          <cell r="C3382" t="str">
            <v>Active</v>
          </cell>
          <cell r="D3382" t="str">
            <v>TRAIN, PERSONNEL</v>
          </cell>
          <cell r="E3382" t="str">
            <v>TRAIN PRSNL:WELDING;SMAW;5 DAYS</v>
          </cell>
          <cell r="F3382" t="str">
            <v>TRAIN, PERSONNEL: COURSE TYPE: WELDING; MODULE: SMAW; DURATION: 5 DAYS; QUALIFICATION: CERTIFICATION</v>
          </cell>
        </row>
        <row r="3383">
          <cell r="A3383" t="str">
            <v>3000019642</v>
          </cell>
          <cell r="B3383" t="str">
            <v>5</v>
          </cell>
          <cell r="C3383" t="str">
            <v>Active</v>
          </cell>
          <cell r="D3383" t="str">
            <v>HIRE, PROFESSIONAL, MECHANICAL</v>
          </cell>
          <cell r="E3383" t="str">
            <v>HIRE MECH:T10;PLANNER;DEGREE;NONE;5</v>
          </cell>
          <cell r="F3383" t="str">
            <v>HIRE, PROFESSIONAL, MECHANICAL: EXPERIENCE LEVEL: T10; RESOURCE TYPE: PLANNER; QUALIFICATION: DEGREE; CERTIFICATION: NONE; NUMBER OF YEARS EXPERIENCE: 5; REQUIRED EXPERIENCE: MAINTENANCE</v>
          </cell>
        </row>
        <row r="3384">
          <cell r="A3384" t="str">
            <v>3000014081</v>
          </cell>
          <cell r="B3384" t="str">
            <v>4</v>
          </cell>
          <cell r="C3384" t="str">
            <v>Active</v>
          </cell>
          <cell r="D3384" t="str">
            <v>HIRE, PROFESSIONAL, ELECTRONICS</v>
          </cell>
          <cell r="E3384" t="str">
            <v>HIRE ELECTRNC:ARTISAN;MEDICAL EQUIPMENT</v>
          </cell>
          <cell r="F3384" t="str">
            <v>HIRE, PROFESSIONAL, ELECTRONICS: EXPERIENCE LEVEL: ARTISAN; RESOURCE TYPE: MEDICAL EQUIPMENT; QUALIFICATION: DIPLOMA; NUMBER OF YEARS EXPERIENCE: 5; REQUIRED EXPERIENCE: 5 YR; .</v>
          </cell>
        </row>
        <row r="3385">
          <cell r="A3385" t="str">
            <v>3000014081</v>
          </cell>
          <cell r="B3385" t="str">
            <v>4</v>
          </cell>
          <cell r="C3385" t="str">
            <v>Active</v>
          </cell>
          <cell r="D3385" t="str">
            <v>HIRE, PROFESSIONAL, ELECTRONICS</v>
          </cell>
          <cell r="E3385" t="str">
            <v>HIRE ELECTRNC:ARTISAN;MEDICAL EQUIPMENT</v>
          </cell>
          <cell r="F3385" t="str">
            <v>HIRE, PROFESSIONAL, ELECTRONICS: EXPERIENCE LEVEL: ARTISAN; RESOURCE TYPE: MEDICAL EQUIPMENT; QUALIFICATION: DIPLOMA; NUMBER OF YEARS EXPERIENCE: 5; REQUIRED EXPERIENCE: 5 YR; .</v>
          </cell>
        </row>
        <row r="3386">
          <cell r="A3386" t="str">
            <v>3000051898</v>
          </cell>
          <cell r="B3386" t="str">
            <v>5</v>
          </cell>
          <cell r="C3386" t="str">
            <v>Active</v>
          </cell>
          <cell r="D3386" t="str">
            <v>REFURBISH, COMPONENT</v>
          </cell>
          <cell r="E3386" t="str">
            <v>REFURBISH, COMPONENT:TRENCH COVERS</v>
          </cell>
          <cell r="F3386" t="str">
            <v>REFURBISH, COMPONENT: TYPE: TRENCH COVERS; METHOD: PAINT TRENCH COVERS WITH GALVANIZED SILVER PAINT; FREQUENCY: ONCE EVERY FIVE YEARS</v>
          </cell>
        </row>
        <row r="3387">
          <cell r="A3387" t="str">
            <v>3000051896</v>
          </cell>
          <cell r="B3387" t="str">
            <v>5</v>
          </cell>
          <cell r="C3387" t="str">
            <v>Active</v>
          </cell>
          <cell r="D3387" t="str">
            <v>MAINTAIN, WEIGHBRIDGE</v>
          </cell>
          <cell r="E3387" t="str">
            <v>MAINT WGHBRDG:SOFTWARE</v>
          </cell>
          <cell r="F3387" t="str">
            <v>MAINTAIN, WEIGHBRIDGE: TYPE: SOFTWARE; FREQUENCY: AS AND WHEN REQUIRED; METHOD: AS PER SCOPE OF WORK</v>
          </cell>
        </row>
        <row r="3388">
          <cell r="A3388" t="str">
            <v>3000051894</v>
          </cell>
          <cell r="B3388" t="str">
            <v>4</v>
          </cell>
          <cell r="C3388" t="str">
            <v>Active</v>
          </cell>
          <cell r="D3388" t="str">
            <v>TRAIN, PERSONNEL</v>
          </cell>
          <cell r="E3388" t="str">
            <v>TRAIN PRSNL:TURBINE VIBRATION ANALYSIS</v>
          </cell>
          <cell r="F3388" t="str">
            <v>TRAIN, PERSONNEL: COURSE TYPE: TURBINE VIBRATION ANALYSIS; MODULE: TTV 101; DURATION: 4 DAYS; QUALIFICATION: CERTIFICATION</v>
          </cell>
        </row>
        <row r="3389">
          <cell r="A3389" t="str">
            <v>3000051895</v>
          </cell>
          <cell r="B3389" t="str">
            <v>5</v>
          </cell>
          <cell r="C3389" t="str">
            <v>Active</v>
          </cell>
          <cell r="D3389" t="str">
            <v>MACHINING</v>
          </cell>
          <cell r="E3389" t="str">
            <v>MACHINING:TURNING;THERMO COUPLE POCKETS</v>
          </cell>
          <cell r="F3389" t="str">
            <v>MACHINING: METHOD: TURNING; COMPONENT: THERMO COUPLE POCKETS</v>
          </cell>
        </row>
        <row r="3390">
          <cell r="A3390" t="str">
            <v>3000051893</v>
          </cell>
          <cell r="B3390" t="str">
            <v>5</v>
          </cell>
          <cell r="C3390" t="str">
            <v>Active</v>
          </cell>
          <cell r="D3390" t="str">
            <v>PROVIDE, SUPPORT SERVICE</v>
          </cell>
          <cell r="E3390" t="str">
            <v>PRVD SUPRT SERV:LABORATORY</v>
          </cell>
          <cell r="F3390" t="str">
            <v>PROVIDE, SUPPORT SERVICE: TYPE: LABORATORY; METHOD: INVESTIGATE GROUND WATER MONITORING AS AND WHEN REQUIRED</v>
          </cell>
        </row>
        <row r="3391">
          <cell r="A3391" t="str">
            <v>3000051892</v>
          </cell>
          <cell r="B3391" t="str">
            <v>5</v>
          </cell>
          <cell r="C3391" t="str">
            <v>Active</v>
          </cell>
          <cell r="D3391" t="str">
            <v>TEST, MATERIAL</v>
          </cell>
          <cell r="E3391" t="str">
            <v>TEST MTRL:AS AND WHEN REQUIRED;REPORT</v>
          </cell>
          <cell r="F3391" t="str">
            <v>TEST, MATERIAL: TYPE: POWER LINE SUBSTATION COMPONENTS; METHOD: ELECTRICAL AND MECHANICAL PERFORMANCE; FREQUENCY: AS AND WHEN REQUIRED; FEEDBACK: REPORT</v>
          </cell>
        </row>
        <row r="3392">
          <cell r="A3392" t="str">
            <v>3000051891</v>
          </cell>
          <cell r="B3392" t="str">
            <v>4</v>
          </cell>
          <cell r="C3392" t="str">
            <v>Active</v>
          </cell>
          <cell r="D3392" t="str">
            <v>PROVIDE, SERVICE, SUPPORT</v>
          </cell>
          <cell r="E3392" t="str">
            <v>PROVIDE SERV SUPPORT:AS PER PROCESS</v>
          </cell>
          <cell r="F3392" t="str">
            <v>PROVIDE, SERVICE, SUPPORT: TYPE: CONSTRUCTION MANAGEMENT; DURATION: AS AND WHEN REQUIRED; MATERIAL SUPPLIER: CLOSE PROXIMITY TO LINE EQUIPMENT AND APPARATUS; METHOD: AS PER PROCESS; PRIORITY: WHEN ORDER IS PLACED; LABOR TYPE: CONSTRUCTION PROJECT MANAGEMENT; RATE TYPE: ALL INCLUSIVE</v>
          </cell>
        </row>
        <row r="3393">
          <cell r="A3393" t="str">
            <v>3000051890</v>
          </cell>
          <cell r="B3393" t="str">
            <v>4</v>
          </cell>
          <cell r="C3393" t="str">
            <v>Active</v>
          </cell>
          <cell r="D3393" t="str">
            <v>PROVIDE, SERVICE, SUPPORT</v>
          </cell>
          <cell r="E3393" t="str">
            <v>PROVIDE SERV SUPPORT:TELECOMMUNICATION</v>
          </cell>
          <cell r="F3393" t="str">
            <v>PROVIDE, SERVICE, SUPPORT: TYPE: TELECOMMUNICATION; DURATION: AS AND WHEN REQUIRED; MATERIAL SUPPLIER: TELECOMMUNICATION EQUIPMENT AND DEVICES; METHOD: AS PER PROCESS; PRIORITY: WHEN ORDER IS PLACED; LABOR TYPE: MANUAL; RATE TYPE: ALL INCLUSIVE</v>
          </cell>
        </row>
        <row r="3394">
          <cell r="A3394" t="str">
            <v>3000051889</v>
          </cell>
          <cell r="B3394" t="str">
            <v>4</v>
          </cell>
          <cell r="C3394" t="str">
            <v>Active</v>
          </cell>
          <cell r="D3394" t="str">
            <v>PROVIDE, SERVICE, SUPPORT</v>
          </cell>
          <cell r="E3394" t="str">
            <v>PROVIDE SERV SUPPORT:AVIATION;MANUAL</v>
          </cell>
          <cell r="F3394" t="str">
            <v>PROVIDE, SERVICE, SUPPORT: TYPE: AVIATION; DURATION: AS AND WHEN REQUIRED; MATERIAL SUPPLIER: ALL APPLICABLE TO AVIATION; HELICOPTER; PILOTS; AIRCRAFT SYSTEM; METHOD: AS PER PROCESS; PRIORITY: WHEN ORDER IS PLACED; LABOR TYPE: MANUAL; RATE TYPE: ALL INCLUSIVE</v>
          </cell>
        </row>
        <row r="3395">
          <cell r="A3395" t="str">
            <v>3000051888</v>
          </cell>
          <cell r="B3395" t="str">
            <v>5</v>
          </cell>
          <cell r="C3395" t="str">
            <v>Active</v>
          </cell>
          <cell r="D3395" t="str">
            <v>TEST, EQUIPMENT, ELECTRICAL</v>
          </cell>
          <cell r="E3395" t="str">
            <v>TEST EQP ELEC:TX FOCUSED FACILITIES</v>
          </cell>
          <cell r="F3395" t="str">
            <v>TEST, EQUIPMENT, ELECTRICAL: TYPE: TX FOCUSED FACILITIES; METHOD: AS PER PROCESS; FREQUENCY: AS AND WHEN REQUIRED; FEEDBACK: REPORT</v>
          </cell>
        </row>
        <row r="3396">
          <cell r="A3396" t="str">
            <v>3000051887</v>
          </cell>
          <cell r="B3396" t="str">
            <v>5</v>
          </cell>
          <cell r="C3396" t="str">
            <v>Active</v>
          </cell>
          <cell r="D3396" t="str">
            <v>TEST, EQUIPMENT, MECHANICAL</v>
          </cell>
          <cell r="E3396" t="str">
            <v>TEST EQP MECH:CONDUCTOR VIBRATION SENSOR</v>
          </cell>
          <cell r="F3396" t="str">
            <v>TEST, EQUIPMENT, MECHANICAL: TYPE: CONDUCTOR VIBRATION SENSOR; METHOD: AS PER PROCESS; FREQUENCY: AS AND WHEN REQUIRED; FEEDBACK: REPORT</v>
          </cell>
        </row>
        <row r="3397">
          <cell r="A3397" t="str">
            <v>3000051886</v>
          </cell>
          <cell r="B3397" t="str">
            <v>4</v>
          </cell>
          <cell r="C3397" t="str">
            <v>Active</v>
          </cell>
          <cell r="D3397" t="str">
            <v>PROVIDE, SERVICE, SUPPORT</v>
          </cell>
          <cell r="E3397" t="str">
            <v>PROVIDE SERV SUPPORT:AS PER PROCESS</v>
          </cell>
          <cell r="F3397" t="str">
            <v>PROVIDE, SERVICE, SUPPORT: TYPE: CLOSE PROXIMITY TO LINE; DURATION: AS AND WHEN REQUIRED; MATERIAL SUPPLIER: CLOSE PROXIMITY TO LINE EQUIPMENT AND APPARATUS; METHOD: AS PER PROCESS; PRIORITY: WHEN ORDER IS PLACED; LABOR TYPE: MANUAL; RATE TYPE: ALL INCLUSIVE</v>
          </cell>
        </row>
        <row r="3398">
          <cell r="A3398" t="str">
            <v>3000051885</v>
          </cell>
          <cell r="B3398" t="str">
            <v>4</v>
          </cell>
          <cell r="C3398" t="str">
            <v>Active</v>
          </cell>
          <cell r="D3398" t="str">
            <v>PROVIDE, SERVICE, SUPPORT</v>
          </cell>
          <cell r="E3398" t="str">
            <v>PROVIDE SERV SUPPORT:DEAD LINE;MANUAL</v>
          </cell>
          <cell r="F3398" t="str">
            <v>PROVIDE, SERVICE, SUPPORT: TYPE: DEAD LINE; DURATION: AS AND WHEN REQUIRED; MATERIAL SUPPLIER: ALL APPLICABLE DEAD LINE; METHOD: AS PER PROCESS; PRIORITY: WHEN ORDER IS PLACED; LABOR TYPE: MANUAL; RATE TYPE: ALL INCLUSIVE</v>
          </cell>
        </row>
        <row r="3399">
          <cell r="A3399" t="str">
            <v>3000051884</v>
          </cell>
          <cell r="B3399" t="str">
            <v>4</v>
          </cell>
          <cell r="C3399" t="str">
            <v>Active</v>
          </cell>
          <cell r="D3399" t="str">
            <v>PROVIDE, SERVICE, SUPPORT</v>
          </cell>
          <cell r="E3399" t="str">
            <v>PROVIDE SERV SUPPORT:LIVE LINE;MANUAL</v>
          </cell>
          <cell r="F3399" t="str">
            <v>PROVIDE, SERVICE, SUPPORT: TYPE: LIVE LINE; DURATION: AS AND WHEN REQUIRED; MATERIAL SUPPLIER: ALL APPLICABLE LIVE LINE; METHOD: AS PER PROCESS; PRIORITY: WHEN ORDER IS PLACED; LABOR TYPE: MANUAL; RATE TYPE: ALL INCLUSIVE</v>
          </cell>
        </row>
        <row r="3400">
          <cell r="A3400" t="str">
            <v>3000051883</v>
          </cell>
          <cell r="B3400" t="str">
            <v>5</v>
          </cell>
          <cell r="C3400" t="str">
            <v>Active</v>
          </cell>
          <cell r="D3400" t="str">
            <v>MAINTAIN, EQUIPMENT</v>
          </cell>
          <cell r="E3400" t="str">
            <v>MAINT EQP:NITROGEN GENERATOR;ANNUALLY</v>
          </cell>
          <cell r="F3400" t="str">
            <v>MAINTAIN, EQUIPMENT: TYPE: NITROGEN GENERATOR; FREQUENCY: ANNUALLY; METHOD: MAINTENANCE AND SPARES</v>
          </cell>
        </row>
        <row r="3401">
          <cell r="A3401" t="str">
            <v>3000051882</v>
          </cell>
          <cell r="B3401" t="str">
            <v>4</v>
          </cell>
          <cell r="C3401" t="str">
            <v>Active</v>
          </cell>
          <cell r="D3401" t="str">
            <v>REFURBISH, EQUIPMENT</v>
          </cell>
          <cell r="E3401" t="str">
            <v>REFURBISH EQUIP:TAP CHANGER</v>
          </cell>
          <cell r="F3401" t="str">
            <v>REFURBISH, EQUIPMENT: TYPE: TAP CHANGER; TYPE: VM III 350 Y-72.5/C-18170</v>
          </cell>
        </row>
        <row r="3402">
          <cell r="A3402" t="str">
            <v>3000051880</v>
          </cell>
          <cell r="B3402" t="str">
            <v>4</v>
          </cell>
          <cell r="C3402" t="str">
            <v>Active</v>
          </cell>
          <cell r="D3402" t="str">
            <v>INSTALL, EQUIPMENT</v>
          </cell>
          <cell r="E3402" t="str">
            <v>INSTL EQP:DRIVE TRAIN;MANUAL</v>
          </cell>
          <cell r="F3402" t="str">
            <v>INSTALL, EQUIPMENT: TYPE: DRIVE TRAIN; METHOD: MANUAL; MAIN MILL GEARBOX SEALS AND ALIGNMENT</v>
          </cell>
        </row>
        <row r="3403">
          <cell r="A3403" t="str">
            <v>3000051881</v>
          </cell>
          <cell r="B3403" t="str">
            <v>5</v>
          </cell>
          <cell r="C3403" t="str">
            <v>Active</v>
          </cell>
          <cell r="D3403" t="str">
            <v>REPAIR, EQUIPMENT</v>
          </cell>
          <cell r="E3403" t="str">
            <v>REPR EQP:DRIVE TRAIN;MANUAL</v>
          </cell>
          <cell r="F3403" t="str">
            <v>REPAIR, EQUIPMENT: TYPE: DRIVE TRAIN; METHOD: MANUAL; MILL GRITH GEAR TURNING</v>
          </cell>
        </row>
        <row r="3404">
          <cell r="A3404" t="str">
            <v>3000051879</v>
          </cell>
          <cell r="B3404" t="str">
            <v>5</v>
          </cell>
          <cell r="C3404" t="str">
            <v>Active</v>
          </cell>
          <cell r="D3404" t="str">
            <v>REPAIR, EQUIPMENT</v>
          </cell>
          <cell r="E3404" t="str">
            <v>REPR EQP:MAGNETIC BELT</v>
          </cell>
          <cell r="F3404" t="str">
            <v>REPAIR, EQUIPMENT: TYPE: MAGNETIC BELT; METHOD: AS PER SCOPE OF WORK</v>
          </cell>
        </row>
        <row r="3405">
          <cell r="A3405" t="str">
            <v>3000051878</v>
          </cell>
          <cell r="B3405" t="str">
            <v>4</v>
          </cell>
          <cell r="C3405" t="str">
            <v>Active</v>
          </cell>
          <cell r="D3405" t="str">
            <v>TRANSPORT, MATERIAL</v>
          </cell>
          <cell r="E3405" t="str">
            <v>TRNSP MTRL:AUTOMOTIVE;TIPPER TRUCK;75000</v>
          </cell>
          <cell r="F3405" t="str">
            <v>TRANSPORT, MATERIAL: TYPE: MOVE COAL FROM COAL STOCKYARD (CSY) TO EXCESS COAL STOCKYARD (ECSY); TRANSPORT METHOD: AUTOMOTIVE; VEHICLE TYPE: TIPPER TRUCK; WEIGHT: 75000 T</v>
          </cell>
        </row>
        <row r="3406">
          <cell r="A3406" t="str">
            <v>3000051877</v>
          </cell>
          <cell r="B3406" t="str">
            <v>5</v>
          </cell>
          <cell r="C3406" t="str">
            <v>Active</v>
          </cell>
          <cell r="D3406" t="str">
            <v>MAINTAIN, EQUIPMENT, ELECTRONIC</v>
          </cell>
          <cell r="E3406" t="str">
            <v>MAINT EQP ELECTRNC:MOBILE RADIO SYSTEM</v>
          </cell>
          <cell r="F3406" t="str">
            <v>MAINTAIN, EQUIPMENT, ELECTRONIC: TYPE: MOBILE RADIO SYSTEM; FREQUENCY: AS REQUIRED; METHOD: KEEP IN ORDER SERVICE AND REPAIR IF NECESSARY</v>
          </cell>
        </row>
        <row r="3407">
          <cell r="A3407" t="str">
            <v>3000051876</v>
          </cell>
          <cell r="B3407" t="str">
            <v>4</v>
          </cell>
          <cell r="C3407" t="str">
            <v>Active</v>
          </cell>
          <cell r="D3407" t="str">
            <v>INSTALL, EQUIPMENT, COMMUNICATION</v>
          </cell>
          <cell r="E3407" t="str">
            <v>INSTL EQP COMM:MOBILE RADIO SYSTEM</v>
          </cell>
          <cell r="F3407" t="str">
            <v>INSTALL, EQUIPMENT, COMMUNICATION: TYPE: MOBILE RADIO SYSTEM; METHOD: AS PER MANUFACTURERS SPECIFICATION</v>
          </cell>
        </row>
        <row r="3408">
          <cell r="A3408" t="str">
            <v>3000051874</v>
          </cell>
          <cell r="B3408" t="str">
            <v>5</v>
          </cell>
          <cell r="C3408" t="str">
            <v>Active</v>
          </cell>
          <cell r="D3408" t="str">
            <v>PROVIDE, SUPPORT SERVICE</v>
          </cell>
          <cell r="E3408" t="str">
            <v>PRVD SUPRT SERV:CONTRACTS</v>
          </cell>
          <cell r="F3408" t="str">
            <v>PROVIDE, SUPPORT SERVICE: TYPE: CONTRACTS; METHOD: MANAGEMENT OF ENABELING CONTRACTS; INCLUDING THE ORDERING OF EQUIPMENT AND COST RECOVERY</v>
          </cell>
        </row>
        <row r="3409">
          <cell r="A3409" t="str">
            <v>3000051873</v>
          </cell>
          <cell r="B3409" t="str">
            <v>5</v>
          </cell>
          <cell r="C3409" t="str">
            <v>Active</v>
          </cell>
          <cell r="D3409" t="str">
            <v>PROVIDE, SUPPORT SERVICE</v>
          </cell>
          <cell r="E3409" t="str">
            <v>PRVD SUPRT SERV:MAIN TELCOS</v>
          </cell>
          <cell r="F3409" t="str">
            <v>PROVIDE, SUPPORT SERVICE: TYPE: MAIN TELCOS; METHOD: THIRD PARTY CONTRACT MANAGEMENT; INCLUDING MANAGEMENT OF UMBRELLA CONTRACTS FOR SITE SHARING SERVICES</v>
          </cell>
        </row>
        <row r="3410">
          <cell r="A3410" t="str">
            <v>3000051872</v>
          </cell>
          <cell r="B3410" t="str">
            <v>4</v>
          </cell>
          <cell r="C3410" t="str">
            <v>Active</v>
          </cell>
          <cell r="D3410" t="str">
            <v>PROVIDE, SECURITY SERVICE</v>
          </cell>
          <cell r="E3410" t="str">
            <v>PRVD SCRTY SERV:TELECOMMUNICATION</v>
          </cell>
          <cell r="F3410" t="str">
            <v>PROVIDE, SECURITY SERVICE: TYPE: TELECOMMUNICATION; METHOD: PHYSICAL; MAY INCLUDE THIRD PARTY CONTRACTS</v>
          </cell>
        </row>
        <row r="3411">
          <cell r="A3411" t="str">
            <v>3000051875</v>
          </cell>
          <cell r="B3411" t="str">
            <v>5</v>
          </cell>
          <cell r="C3411" t="str">
            <v>Active</v>
          </cell>
          <cell r="D3411" t="str">
            <v>PAY, UTILITIES</v>
          </cell>
          <cell r="E3411" t="str">
            <v>PAY UTILITY:AREA RADIO SERVICES;MONTHLY</v>
          </cell>
          <cell r="F3411" t="str">
            <v>PAY, UTILITIES: TYPE: AREA RADIO SERVICES; FREQUENCY: MONTHLY; INCLUDING AREA RADIO SITE COST</v>
          </cell>
        </row>
        <row r="3412">
          <cell r="A3412" t="str">
            <v>3000051871</v>
          </cell>
          <cell r="B3412" t="str">
            <v>5</v>
          </cell>
          <cell r="C3412" t="str">
            <v>Active</v>
          </cell>
          <cell r="D3412" t="str">
            <v>MAINTAIN, AIR CONDITIONER</v>
          </cell>
          <cell r="E3412" t="str">
            <v>MAINT AIRCON:RADIO SITE;AS REQUIRED</v>
          </cell>
          <cell r="F3412" t="str">
            <v>MAINTAIN, AIR CONDITIONER: TYPE: RADIO SITE; FREQUENCY: AS REQUIRED; PLANNED AND BREAKDOWN MAINTENANCE</v>
          </cell>
        </row>
        <row r="3413">
          <cell r="A3413" t="str">
            <v>3000051870</v>
          </cell>
          <cell r="B3413" t="str">
            <v>4</v>
          </cell>
          <cell r="C3413" t="str">
            <v>Active</v>
          </cell>
          <cell r="D3413" t="str">
            <v>MAINTAIN, SYSTEM</v>
          </cell>
          <cell r="E3413" t="str">
            <v>MAINT SYS:FIBER;AS REQUIRED</v>
          </cell>
          <cell r="F3413" t="str">
            <v>MAINTAIN, SYSTEM: TYPE: FIBER; FREQUENCY: AS REQUIRED; METHOD: KEEP IN GOOD WORKING ORDER; INCLUDING BREAKDOWN, PLANNED MAINTENANCE, FIBER AUDITS AND MANAGEMENT</v>
          </cell>
        </row>
        <row r="3414">
          <cell r="A3414" t="str">
            <v>3000051869</v>
          </cell>
          <cell r="B3414" t="str">
            <v>4</v>
          </cell>
          <cell r="C3414" t="str">
            <v>Active</v>
          </cell>
          <cell r="D3414" t="str">
            <v>MAINTAIN, SYSTEM</v>
          </cell>
          <cell r="E3414" t="str">
            <v>MAINT SYS:VOICE CONTROL SYSTEM</v>
          </cell>
          <cell r="F3414" t="str">
            <v>MAINTAIN, SYSTEM: TYPE: VOICE CONTROL SYSTEM; FREQUENCY: AS REQUIRED; METHOD: FIRST AND SECOND LINE; REGIONAL OPERATION VOICE CONTROL SYSTEM</v>
          </cell>
        </row>
        <row r="3415">
          <cell r="A3415" t="str">
            <v>3000051868</v>
          </cell>
          <cell r="B3415" t="str">
            <v>4</v>
          </cell>
          <cell r="C3415" t="str">
            <v>Active</v>
          </cell>
          <cell r="D3415" t="str">
            <v>MAINTAIN, SYSTEM</v>
          </cell>
          <cell r="E3415" t="str">
            <v>MAINT SYS:VOICE AND DATA;AS REQUIRED</v>
          </cell>
          <cell r="F3415" t="str">
            <v>MAINTAIN, SYSTEM: TYPE: VOICE AND DATA; FREQUENCY: AS REQUIRED; METHOD: KEEP IN GOOD WORKING ORDER; OPERATIONAL VOICE AND DATA INCLUDES SITE, TOWER AND DC MAINTENANCE, AND EQUIPMENT PLANNED AND BREAKDOWN MAINTENANCE</v>
          </cell>
        </row>
        <row r="3416">
          <cell r="A3416" t="str">
            <v>3000051860</v>
          </cell>
          <cell r="B3416" t="str">
            <v>5</v>
          </cell>
          <cell r="C3416" t="str">
            <v>Active</v>
          </cell>
          <cell r="D3416" t="str">
            <v>PROVIDE, SUPPORT SERVICE</v>
          </cell>
          <cell r="E3416" t="str">
            <v>PRVD SUPRT SERV:BUSINESS VOICE</v>
          </cell>
          <cell r="F3416" t="str">
            <v>PROVIDE, SUPPORT SERVICE: TYPE: BUSINESS VOICE; METHOD: PRIVATE TELECOMMUNICATIONS NETWORK MANAGEMENT; TELEPHONY SERVICES TO SITE SUCH AS NETWORK MANAGEMENT CENTRE, RESOURCE MANAGEMENT CENTRE AND SUBSTATION</v>
          </cell>
        </row>
        <row r="3417">
          <cell r="A3417" t="str">
            <v>3000051865</v>
          </cell>
          <cell r="B3417" t="str">
            <v>5</v>
          </cell>
          <cell r="C3417" t="str">
            <v>Active</v>
          </cell>
          <cell r="D3417" t="str">
            <v>PROVIDE, SUPPORT SERVICE</v>
          </cell>
          <cell r="E3417" t="str">
            <v>PRVD SUPRT SERV:PROJECT ENGINEERING</v>
          </cell>
          <cell r="F3417" t="str">
            <v>PROVIDE, SUPPORT SERVICE: TYPE: PROJECT ENGINEERING; METHOD: FEASIBILITY REPORT, DETAILED DESIGN AND COSTING</v>
          </cell>
        </row>
        <row r="3418">
          <cell r="A3418" t="str">
            <v>3000051867</v>
          </cell>
          <cell r="B3418" t="str">
            <v>5</v>
          </cell>
          <cell r="C3418" t="str">
            <v>Active</v>
          </cell>
          <cell r="D3418" t="str">
            <v>PROVIDE, SUPPORT SERVICE</v>
          </cell>
          <cell r="E3418" t="str">
            <v>PRVD SUPRT SERV</v>
          </cell>
          <cell r="F3418" t="str">
            <v>PROVIDE, SUPPORT SERVICE: TYPE: ELECTRICITY ACCOUNT PAYMENTS; METHOD: PAY ACOUNTS AND COST RECOVERY</v>
          </cell>
        </row>
        <row r="3419">
          <cell r="A3419" t="str">
            <v>3000051859</v>
          </cell>
          <cell r="B3419" t="str">
            <v>5</v>
          </cell>
          <cell r="C3419" t="str">
            <v>Active</v>
          </cell>
          <cell r="D3419" t="str">
            <v>PROVIDE, SUPPORT SERVICE</v>
          </cell>
          <cell r="E3419" t="str">
            <v>PRVD SUPRT SERV:BUSINESS DATA</v>
          </cell>
          <cell r="F3419" t="str">
            <v>PROVIDE, SUPPORT SERVICE: TYPE: BUSINESS DATA; METHOD: POINT TO POINT BANDWIDTH MANAGEMENT; EMPHASIS ON REAL TIME CONTINUAL SYSTEM NETWORK MANAGEMENT</v>
          </cell>
        </row>
        <row r="3420">
          <cell r="A3420" t="str">
            <v>3000051863</v>
          </cell>
          <cell r="B3420" t="str">
            <v>5</v>
          </cell>
          <cell r="C3420" t="str">
            <v>Active</v>
          </cell>
          <cell r="D3420" t="str">
            <v>PROVIDE, SUPPORT SERVICE</v>
          </cell>
          <cell r="E3420" t="str">
            <v>PRVD SUPRT SERV:TECHNOLOGY</v>
          </cell>
          <cell r="F3420" t="str">
            <v>PROVIDE, SUPPORT SERVICE: TYPE: TECHNOLOGY; METHOD: ADVISORY AND TECHNICAL; SUPPORT ON TECHNOLOGY APPLICATION AND ROADMAP, ROLL-OUT AND CONTRACTING</v>
          </cell>
        </row>
        <row r="3421">
          <cell r="A3421" t="str">
            <v>3000051864</v>
          </cell>
          <cell r="B3421" t="str">
            <v>5</v>
          </cell>
          <cell r="C3421" t="str">
            <v>Active</v>
          </cell>
          <cell r="D3421" t="str">
            <v>PROVIDE, SUPPORT SERVICE</v>
          </cell>
          <cell r="E3421" t="str">
            <v>PRVD SUPRT SERV:RADIO TOWER</v>
          </cell>
          <cell r="F3421" t="str">
            <v>PROVIDE, SUPPORT SERVICE: TYPE: RADIO TOWER; METHOD: ADVISORY ON INSPECTION AND MAINTENANCE</v>
          </cell>
        </row>
        <row r="3422">
          <cell r="A3422" t="str">
            <v>3000051866</v>
          </cell>
          <cell r="B3422" t="str">
            <v>5</v>
          </cell>
          <cell r="C3422" t="str">
            <v>Active</v>
          </cell>
          <cell r="D3422" t="str">
            <v>PROVIDE, SUPPORT SERVICE</v>
          </cell>
          <cell r="E3422" t="str">
            <v>PRVD SUPRT SERV:PROJECT IMPLEMENTATION</v>
          </cell>
          <cell r="F3422" t="str">
            <v>PROVIDE, SUPPORT SERVICE: TYPE: PROJECT IMPLEMENTATION; METHOD: INSTALLATION AND COMMISIONING</v>
          </cell>
        </row>
        <row r="3423">
          <cell r="A3423" t="str">
            <v>3000051862</v>
          </cell>
          <cell r="B3423" t="str">
            <v>5</v>
          </cell>
          <cell r="C3423" t="str">
            <v>Active</v>
          </cell>
          <cell r="D3423" t="str">
            <v>PROVIDE, SUPPORT SERVICE</v>
          </cell>
          <cell r="E3423" t="str">
            <v>PRVD SUPRT SERV:WAREHOUSING</v>
          </cell>
          <cell r="F3423" t="str">
            <v>PROVIDE, SUPPORT SERVICE: TYPE: WAREHOUSING; METHOD: ORDERING, REPORTING RECEIVING, ISSUING AND CATALOGUING OF MATERIALS</v>
          </cell>
        </row>
        <row r="3424">
          <cell r="A3424" t="str">
            <v>3000051861</v>
          </cell>
          <cell r="B3424" t="str">
            <v>5</v>
          </cell>
          <cell r="C3424" t="str">
            <v>Active</v>
          </cell>
          <cell r="D3424" t="str">
            <v>PROVIDE, SUPPORT SERVICE</v>
          </cell>
          <cell r="E3424" t="str">
            <v>PRVD SUPRT SERV:NMC MANAGEMENT</v>
          </cell>
          <cell r="F3424" t="str">
            <v>PROVIDE, SUPPORT SERVICE: TYPE: NMC MANAGEMENT; METHOD: FAULT, CONFIGURATION, PERFORMANCE AND ICASA LIASON, SECURITY (EAS) AND AUDITING; INCLUDING ICASA FREQUENCY MANAGEMENT, LEAGLE AND REGULATORY, AND COMPLIANCE</v>
          </cell>
        </row>
        <row r="3425">
          <cell r="A3425" t="str">
            <v>3000051758</v>
          </cell>
          <cell r="B3425" t="str">
            <v>5</v>
          </cell>
          <cell r="C3425" t="str">
            <v>Active</v>
          </cell>
          <cell r="D3425" t="str">
            <v>HIRE, PROFESSIONAL, INFORMATION TECHNOLOGY</v>
          </cell>
          <cell r="E3425" t="str">
            <v>HIRE IT:EXPERT;OVS(ONLINE VENDING) SPEC</v>
          </cell>
          <cell r="F3425" t="str">
            <v>HIRE, PROFESSIONAL, INFORMATION TECHNOLOGY: EXPERIENCE LEVEL: EXPERT; RESOURCE TYPE: OVS (ONLINE VENDING  SYSTEM) SPECIALIST; QUALIFICATION: DEGREE; CERTIFICATION: NOT APPLICABLE; NUMBER OF YEARS EXPERIENCE: &gt;15; REQUIRED EXPERIENCE: OVS (ONLINE VENDING  SYSTEM)</v>
          </cell>
        </row>
        <row r="3426">
          <cell r="A3426" t="str">
            <v>3000051851</v>
          </cell>
          <cell r="B3426" t="str">
            <v>5</v>
          </cell>
          <cell r="C3426" t="str">
            <v>Active</v>
          </cell>
          <cell r="D3426" t="str">
            <v>HIRE, PROFESSIONAL, INFORMATION TECHNOLOGY</v>
          </cell>
          <cell r="E3426" t="str">
            <v>HIRE IT:SENIOR;M/FOCUS UCMDB ADMIN;11-15</v>
          </cell>
          <cell r="F3426" t="str">
            <v>HIRE, PROFESSIONAL, INFORMATION TECHNOLOGY: EXPERIENCE LEVEL: SENIOR; RESOURCE TYPE: MICRO FOCUS UCMDB ADMINISTRATION; QUALIFICATION: DEGREE; CERTIFICATION: NOT APPLICABLE; NUMBER OF YEARS EXPERIENCE: 11-15; REQUIRED EXPERIENCE: MICRO FOCUS UCMDB ADMINISTRATION</v>
          </cell>
        </row>
        <row r="3427">
          <cell r="A3427" t="str">
            <v>3000051792</v>
          </cell>
          <cell r="B3427" t="str">
            <v>5</v>
          </cell>
          <cell r="C3427" t="str">
            <v>Active</v>
          </cell>
          <cell r="D3427" t="str">
            <v>HIRE, PROFESSIONAL, INFORMATION TECHNOLOGY</v>
          </cell>
          <cell r="E3427" t="str">
            <v>HIRE IT:EXPERT;ORACLE DATABASE ADMIN;&gt;15</v>
          </cell>
          <cell r="F3427" t="str">
            <v>HIRE, PROFESSIONAL, INFORMATION TECHNOLOGY: EXPERIENCE LEVEL: EXPERT; RESOURCE TYPE: ORACLE DATABASE ADMINISTRATION; QUALIFICATION: DEGREE; CERTIFICATION: NOT APPLICABLE; NUMBER OF YEARS EXPERIENCE: &gt;15; REQUIRED EXPERIENCE: ORACLE DATABASE ADMINISTRATION</v>
          </cell>
        </row>
        <row r="3428">
          <cell r="A3428" t="str">
            <v>3000051820</v>
          </cell>
          <cell r="B3428" t="str">
            <v>5</v>
          </cell>
          <cell r="C3428" t="str">
            <v>Active</v>
          </cell>
          <cell r="D3428" t="str">
            <v>HIRE, PROFESSIONAL, INFORMATION TECHNOLOGY</v>
          </cell>
          <cell r="E3428" t="str">
            <v>HIRE IT:INTERMEDIATE;MS POWERBI ANALYST</v>
          </cell>
          <cell r="F3428" t="str">
            <v>HIRE, PROFESSIONAL, INFORMATION TECHNOLOGY: EXPERIENCE LEVEL: INTERMEDIATE; RESOURCE TYPE: MS POWERBI ANALYST; QUALIFICATION: DIPLOMA; CERTIFICATION: NOT APPLICABLE; NUMBER OF YEARS EXPERIENCE: 5-10; REQUIRED EXPERIENCE: MS POWERBI ANALYTICS</v>
          </cell>
        </row>
        <row r="3429">
          <cell r="A3429" t="str">
            <v>3000051843</v>
          </cell>
          <cell r="B3429" t="str">
            <v>5</v>
          </cell>
          <cell r="C3429" t="str">
            <v>Active</v>
          </cell>
          <cell r="D3429" t="str">
            <v>HIRE, PROFESSIONAL, INFORMATION TECHNOLOGY</v>
          </cell>
          <cell r="E3429" t="str">
            <v>HIRE IT:INTERMEDIATE;WINDOWS SPEC;5-10</v>
          </cell>
          <cell r="F3429" t="str">
            <v>HIRE, PROFESSIONAL, INFORMATION TECHNOLOGY: EXPERIENCE LEVEL: INTERMEDIATE; RESOURCE TYPE: WINDOWS SPECIALIST; QUALIFICATION: DIPLOMA; CERTIFICATION: NOT APPLICABLE; NUMBER OF YEARS EXPERIENCE: 5-10; REQUIRED EXPERIENCE: WINDOWS</v>
          </cell>
        </row>
        <row r="3430">
          <cell r="A3430" t="str">
            <v>3000051757</v>
          </cell>
          <cell r="B3430" t="str">
            <v>5</v>
          </cell>
          <cell r="C3430" t="str">
            <v>Active</v>
          </cell>
          <cell r="D3430" t="str">
            <v>HIRE, PROFESSIONAL, INFORMATION TECHNOLOGY</v>
          </cell>
          <cell r="E3430" t="str">
            <v>HIRE IT:EXPERT;POSTGIS DB SPEC;DEGREE</v>
          </cell>
          <cell r="F3430" t="str">
            <v>HIRE, PROFESSIONAL, INFORMATION TECHNOLOGY: EXPERIENCE LEVEL: EXPERT; RESOURCE TYPE: POSTGIS DB SPECIALIST; QUALIFICATION: DEGREE; CERTIFICATION: NOT APPLICABLE; NUMBER OF YEARS EXPERIENCE: &gt;15; REQUIRED EXPERIENCE: POSTGIS DB</v>
          </cell>
        </row>
        <row r="3431">
          <cell r="A3431" t="str">
            <v>3000051815</v>
          </cell>
          <cell r="B3431" t="str">
            <v>5</v>
          </cell>
          <cell r="C3431" t="str">
            <v>Active</v>
          </cell>
          <cell r="D3431" t="str">
            <v>HIRE, PROFESSIONAL, INFORMATION TECHNOLOGY</v>
          </cell>
          <cell r="E3431" t="str">
            <v>HIRE IT:SENIOR;SIEM AND SOC SERV SPEC</v>
          </cell>
          <cell r="F3431" t="str">
            <v>HIRE, PROFESSIONAL, INFORMATION TECHNOLOGY: EXPERIENCE LEVEL: SENIOR; RESOURCE TYPE: SIEM AND SOC SERVICES SPECIALIST; QUALIFICATION: DEGREE; CERTIFICATION: NOT APPLICABLE; NUMBER OF YEARS EXPERIENCE: 11-15; REQUIRED EXPERIENCE: SIEM AND SOC SERVICES</v>
          </cell>
        </row>
        <row r="3432">
          <cell r="A3432" t="str">
            <v>3000051761</v>
          </cell>
          <cell r="B3432" t="str">
            <v>5</v>
          </cell>
          <cell r="C3432" t="str">
            <v>Active</v>
          </cell>
          <cell r="D3432" t="str">
            <v>HIRE, PROFESSIONAL, INFORMATION TECHNOLOGY</v>
          </cell>
          <cell r="E3432" t="str">
            <v>HIRE IT:INTERMEDIATE;DIPLOMA;5-10</v>
          </cell>
          <cell r="F3432" t="str">
            <v>HIRE, PROFESSIONAL, INFORMATION TECHNOLOGY: EXPERIENCE LEVEL: INTERMEDIATE; RESOURCE TYPE: SAS FRAUD FRAMEWORK SPECIALIST; QUALIFICATION: DIPLOMA; CERTIFICATION: NOT APPLICABLE; NUMBER OF YEARS EXPERIENCE: 5-10; REQUIRED EXPERIENCE: SAS FRAUD FRAMEWORK</v>
          </cell>
        </row>
        <row r="3433">
          <cell r="A3433" t="str">
            <v>3000051855</v>
          </cell>
          <cell r="B3433" t="str">
            <v>5</v>
          </cell>
          <cell r="C3433" t="str">
            <v>Active</v>
          </cell>
          <cell r="D3433" t="str">
            <v>HIRE, PROFESSIONAL, INFORMATION TECHNOLOGY</v>
          </cell>
          <cell r="E3433" t="str">
            <v>HIRE IT:SENIOR;WINDOWS SERVER ADMIN</v>
          </cell>
          <cell r="F3433" t="str">
            <v>HIRE, PROFESSIONAL, INFORMATION TECHNOLOGY: EXPERIENCE LEVEL: SENIOR; RESOURCE TYPE: WINDOWS SERVER ADMINISTRATION; QUALIFICATION: DEGREE; CERTIFICATION: NOT APPLICABLE; NUMBER OF YEARS EXPERIENCE: 11-15; REQUIRED EXPERIENCE: WINDOWS SERVER ADMINISTRATION</v>
          </cell>
        </row>
        <row r="3434">
          <cell r="A3434" t="str">
            <v>3000051836</v>
          </cell>
          <cell r="B3434" t="str">
            <v>5</v>
          </cell>
          <cell r="C3434" t="str">
            <v>Active</v>
          </cell>
          <cell r="D3434" t="str">
            <v>HIRE, PROFESSIONAL, INFORMATION TECHNOLOGY</v>
          </cell>
          <cell r="E3434" t="str">
            <v>HIRE IT:INTERMEDIATE;DIPLOMA;5-10</v>
          </cell>
          <cell r="F3434" t="str">
            <v>HIRE, PROFESSIONAL, INFORMATION TECHNOLOGY: EXPERIENCE LEVEL: INTERMEDIATE; RESOURCE TYPE: ORACLE FUSION – JMS, SOA, WEBLOGIC WLST SCRIPTING; ORACLE SSL SECURITY  AND OPERATING SYSTEM (LINUX, WINDOWS, ORACLE LINUX (OEL)) SPECIALIST; QUALIFICATION: DIPLOMA; CERTIFICATION: NOT APPLICABLE; NUMBER OF YEARS EXPERIENCE: 5-10; REQUIRED EXPERIENCE: ORACLE FUSION – JMS, SOA, WEBLOGIC WLST SCRIPTING; ORACLE SSL SECURITY  AND OPERATING SYSTEM (LINUX, WINDOWS, ORACLE LINUX (OEL))</v>
          </cell>
        </row>
        <row r="3435">
          <cell r="A3435" t="str">
            <v>3000051750</v>
          </cell>
          <cell r="B3435" t="str">
            <v>5</v>
          </cell>
          <cell r="C3435" t="str">
            <v>Active</v>
          </cell>
          <cell r="D3435" t="str">
            <v>HIRE, PROFESSIONAL, INFORMATION TECHNOLOGY</v>
          </cell>
          <cell r="E3435" t="str">
            <v>HIRE IT:JUNIOR;WINDOWS SERVICE SPEC;&lt;5</v>
          </cell>
          <cell r="F3435" t="str">
            <v>HIRE, PROFESSIONAL, INFORMATION TECHNOLOGY: EXPERIENCE LEVEL: JUNIOR; RESOURCE TYPE: WINDOWS SERVICE SPECIALIST; QUALIFICATION: CERTIFICATE; CERTIFICATION: NOT APPLICABLE; NUMBER OF YEARS EXPERIENCE: &lt;5; REQUIRED EXPERIENCE: WINDOWS SERVICE</v>
          </cell>
        </row>
        <row r="3436">
          <cell r="A3436" t="str">
            <v>3000051811</v>
          </cell>
          <cell r="B3436" t="str">
            <v>5</v>
          </cell>
          <cell r="C3436" t="str">
            <v>Active</v>
          </cell>
          <cell r="D3436" t="str">
            <v>HIRE, PROFESSIONAL, INFORMATION TECHNOLOGY</v>
          </cell>
          <cell r="E3436" t="str">
            <v>HIRE IT:SENIOR;SOLUTION ARCH;DEGREE</v>
          </cell>
          <cell r="F3436" t="str">
            <v>HIRE, PROFESSIONAL, INFORMATION TECHNOLOGY: EXPERIENCE LEVEL: SENIOR; RESOURCE TYPE: SOLUTION ARCHITECT; QUALIFICATION: DEGREE; CERTIFICATION: NOT APPLICABLE; NUMBER OF YEARS EXPERIENCE: 11-15; REQUIRED EXPERIENCE: SOLUTION ARCHITECTURE</v>
          </cell>
        </row>
        <row r="3437">
          <cell r="A3437" t="str">
            <v>3000051841</v>
          </cell>
          <cell r="B3437" t="str">
            <v>5</v>
          </cell>
          <cell r="C3437" t="str">
            <v>Active</v>
          </cell>
          <cell r="D3437" t="str">
            <v>HIRE, PROFESSIONAL, INFORMATION TECHNOLOGY</v>
          </cell>
          <cell r="E3437" t="str">
            <v>HIRE IT:INTERMEDIATE;DIPLOMA;5-10</v>
          </cell>
          <cell r="F3437" t="str">
            <v>HIRE, PROFESSIONAL, INFORMATION TECHNOLOGY: EXPERIENCE LEVEL: INTERMEDIATE; RESOURCE TYPE: SOFTWARE QUALITY SPECIALIST; QUALIFICATION: DIPLOMA; CERTIFICATION: NOT APPLICABLE; NUMBER OF YEARS EXPERIENCE: 5-10; REQUIRED EXPERIENCE: SOFTWARE QUALITY</v>
          </cell>
        </row>
        <row r="3438">
          <cell r="A3438" t="str">
            <v>3000051746</v>
          </cell>
          <cell r="B3438" t="str">
            <v>5</v>
          </cell>
          <cell r="C3438" t="str">
            <v>Active</v>
          </cell>
          <cell r="D3438" t="str">
            <v>HIRE, PROFESSIONAL, INFORMATION TECHNOLOGY</v>
          </cell>
          <cell r="E3438" t="str">
            <v>HIRE IT:EXPERT;SAS SPEC;DEGREE;&gt;15;SAS</v>
          </cell>
          <cell r="F3438" t="str">
            <v>HIRE, PROFESSIONAL, INFORMATION TECHNOLOGY: EXPERIENCE LEVEL: EXPERT; RESOURCE TYPE: SAS SPECIALIST; QUALIFICATION: DEGREE; CERTIFICATION: NOT APPLICABLE; NUMBER OF YEARS EXPERIENCE: &gt;15; REQUIRED EXPERIENCE: SAS</v>
          </cell>
        </row>
        <row r="3439">
          <cell r="A3439" t="str">
            <v>3000051816</v>
          </cell>
          <cell r="B3439" t="str">
            <v>5</v>
          </cell>
          <cell r="C3439" t="str">
            <v>Active</v>
          </cell>
          <cell r="D3439" t="str">
            <v>HIRE, PROFESSIONAL, INFORMATION TECHNOLOGY</v>
          </cell>
          <cell r="E3439" t="str">
            <v>HIRE IT:JUNIOR;MS POWERBI SPEC;&lt;5</v>
          </cell>
          <cell r="F3439" t="str">
            <v>HIRE, PROFESSIONAL, INFORMATION TECHNOLOGY: EXPERIENCE LEVEL: JUNIOR; RESOURCE TYPE: MS POWERBI SPECIALIST; QUALIFICATION: CERTIFICATE; CERTIFICATION: NOT APPLICABLE; NUMBER OF YEARS EXPERIENCE: &lt;5; REQUIRED EXPERIENCE: MS POWERBI</v>
          </cell>
        </row>
        <row r="3440">
          <cell r="A3440" t="str">
            <v>3000051793</v>
          </cell>
          <cell r="B3440" t="str">
            <v>5</v>
          </cell>
          <cell r="C3440" t="str">
            <v>Active</v>
          </cell>
          <cell r="D3440" t="str">
            <v>HIRE, PROFESSIONAL, INFORMATION TECHNOLOGY</v>
          </cell>
          <cell r="E3440" t="str">
            <v>HIRE IT:SENIOR;DEGREE;NOT APPLICABLE</v>
          </cell>
          <cell r="F3440" t="str">
            <v>HIRE, PROFESSIONAL, INFORMATION TECHNOLOGY: EXPERIENCE LEVEL: SENIOR; RESOURCE TYPE: SECURITY GOVERNANCE, RISK &amp; COMPLIANCE CONSULTANCY; QUALIFICATION: DEGREE; CERTIFICATION: NOT APPLICABLE; NUMBER OF YEARS EXPERIENCE: 11-15; REQUIRED EXPERIENCE: SECURITY GOVERNANCE, RISK &amp; COMPLIANCE CONSULTANCY</v>
          </cell>
        </row>
        <row r="3441">
          <cell r="A3441" t="str">
            <v>3000051784</v>
          </cell>
          <cell r="B3441" t="str">
            <v>5</v>
          </cell>
          <cell r="C3441" t="str">
            <v>Active</v>
          </cell>
          <cell r="D3441" t="str">
            <v>HIRE, PROFESSIONAL, INFORMATION TECHNOLOGY</v>
          </cell>
          <cell r="E3441" t="str">
            <v>HIRE IT:EXPERT;MICRO FOCUS OBM OPERATOR</v>
          </cell>
          <cell r="F3441" t="str">
            <v>HIRE, PROFESSIONAL, INFORMATION TECHNOLOGY: EXPERIENCE LEVEL: EXPERT; RESOURCE TYPE: MICRO FOCUS OBM OPERATOR; QUALIFICATION: DEGREE; CERTIFICATION: NOT APPLICABLE; NUMBER OF YEARS EXPERIENCE: &gt;15; REQUIRED EXPERIENCE: MICRO FOCUS OBM OPERATOR</v>
          </cell>
        </row>
        <row r="3442">
          <cell r="A3442" t="str">
            <v>3000051809</v>
          </cell>
          <cell r="B3442" t="str">
            <v>5</v>
          </cell>
          <cell r="C3442" t="str">
            <v>Active</v>
          </cell>
          <cell r="D3442" t="str">
            <v>HIRE, PROFESSIONAL, INFORMATION TECHNOLOGY</v>
          </cell>
          <cell r="E3442" t="str">
            <v>HIRE IT:INTERMEDIATE;ORACLE CC&amp;B SPEC</v>
          </cell>
          <cell r="F3442" t="str">
            <v>HIRE, PROFESSIONAL, INFORMATION TECHNOLOGY: EXPERIENCE LEVEL: INTERMEDIATE; RESOURCE TYPE: ORACLE CC&amp;B (CUSTOMER CARE &amp; BILLING SYSTEM) SPECIALIST; QUALIFICATION: DIPLOMA; CERTIFICATION: NOT APPLICABLE; NUMBER OF YEARS EXPERIENCE: 5-10; REQUIRED EXPERIENCE: ORACLE CC&amp;B (CUSTOMER CARE &amp; BILLING SYSTEM)</v>
          </cell>
        </row>
        <row r="3443">
          <cell r="A3443" t="str">
            <v>3000051775</v>
          </cell>
          <cell r="B3443" t="str">
            <v>5</v>
          </cell>
          <cell r="C3443" t="str">
            <v>Active</v>
          </cell>
          <cell r="D3443" t="str">
            <v>HIRE, PROFESSIONAL, INFORMATION TECHNOLOGY</v>
          </cell>
          <cell r="E3443" t="str">
            <v>HIRE IT:EXPERT;PERFORMANCE SCRIPTER;&gt;15</v>
          </cell>
          <cell r="F3443" t="str">
            <v>HIRE, PROFESSIONAL, INFORMATION TECHNOLOGY: EXPERIENCE LEVEL: EXPERT; RESOURCE TYPE: PERFORMANCE SCRIPTER; QUALIFICATION: DEGREE; CERTIFICATION: NOT APPLICABLE; NUMBER OF YEARS EXPERIENCE: &gt;15; REQUIRED EXPERIENCE: PERFORMANCE SCRIPTER</v>
          </cell>
        </row>
        <row r="3444">
          <cell r="A3444" t="str">
            <v>3000051828</v>
          </cell>
          <cell r="B3444" t="str">
            <v>5</v>
          </cell>
          <cell r="C3444" t="str">
            <v>Active</v>
          </cell>
          <cell r="D3444" t="str">
            <v>HIRE, PROFESSIONAL, INFORMATION TECHNOLOGY</v>
          </cell>
          <cell r="E3444" t="str">
            <v>HIRE IT:SENIOR;WONDERWARE OT ENG;DEGREE</v>
          </cell>
          <cell r="F3444" t="str">
            <v>HIRE, PROFESSIONAL, INFORMATION TECHNOLOGY: EXPERIENCE LEVEL: SENIOR; RESOURCE TYPE: WONDERWARE OT SYSTEMS PROCESS ENGINEER/ APPLICATION ENGINEER/PERFORMANCE ENGINEER; QUALIFICATION: DEGREE; CERTIFICATION: NOT APPLICABLE; NUMBER OF YEARS EXPERIENCE: 11-15; REQUIRED EXPERIENCE: WONDERWARE OT SYSTEMS PROCESS ENGINEERING APPLICATION ENGINEERING PERFORMANCE ENGINEERING</v>
          </cell>
        </row>
        <row r="3445">
          <cell r="A3445" t="str">
            <v>3000051760</v>
          </cell>
          <cell r="B3445" t="str">
            <v>5</v>
          </cell>
          <cell r="C3445" t="str">
            <v>Active</v>
          </cell>
          <cell r="D3445" t="str">
            <v>HIRE, PROFESSIONAL, INFORMATION TECHNOLOGY</v>
          </cell>
          <cell r="E3445" t="str">
            <v>HIRE IT:JUNIOR;SHAREPOINT DESIGN;&lt;5</v>
          </cell>
          <cell r="F3445" t="str">
            <v>HIRE, PROFESSIONAL, INFORMATION TECHNOLOGY: EXPERIENCE LEVEL: JUNIOR; RESOURCE TYPE: SHAREPOINT DESIGN; QUALIFICATION: CERTIFICATE; CERTIFICATION: NOT APPLICABLE; NUMBER OF YEARS EXPERIENCE: &lt;5; REQUIRED EXPERIENCE: SHAREPOINT DESIGN</v>
          </cell>
        </row>
        <row r="3446">
          <cell r="A3446" t="str">
            <v>3000051825</v>
          </cell>
          <cell r="B3446" t="str">
            <v>5</v>
          </cell>
          <cell r="C3446" t="str">
            <v>Active</v>
          </cell>
          <cell r="D3446" t="str">
            <v>HIRE, PROFESSIONAL, INFORMATION TECHNOLOGY</v>
          </cell>
          <cell r="E3446" t="str">
            <v>HIRE IT:JUNIOR;MACHINE LEARNING ENGS;&lt;5</v>
          </cell>
          <cell r="F3446" t="str">
            <v>HIRE, PROFESSIONAL, INFORMATION TECHNOLOGY: EXPERIENCE LEVEL: JUNIOR; RESOURCE TYPE: MACHINE LEARNING ENGINEERS; QUALIFICATION: CERTIFICATE; CERTIFICATION: NOT APPLICABLE; NUMBER OF YEARS EXPERIENCE: &lt;5; REQUIRED EXPERIENCE: MACHINE LEARNING ENGINEERINGS</v>
          </cell>
        </row>
        <row r="3447">
          <cell r="A3447" t="str">
            <v>3000051795</v>
          </cell>
          <cell r="B3447" t="str">
            <v>5</v>
          </cell>
          <cell r="C3447" t="str">
            <v>Active</v>
          </cell>
          <cell r="D3447" t="str">
            <v>HIRE, PROFESSIONAL, INFORMATION TECHNOLOGY</v>
          </cell>
          <cell r="E3447" t="str">
            <v>HIRE IT:INTERMEDIATE;DIPLOMA;5-10</v>
          </cell>
          <cell r="F3447" t="str">
            <v>HIRE, PROFESSIONAL, INFORMATION TECHNOLOGY: EXPERIENCE LEVEL: INTERMEDIATE; RESOURCE TYPE: MICRO FOCUS OPERATIONS ORCHESTRATION ADMINISTRATION; QUALIFICATION: DIPLOMA; CERTIFICATION: NOT APPLICABLE; NUMBER OF YEARS EXPERIENCE: 5-10; REQUIRED EXPERIENCE: MICRO FOCUS OPERATIONS ORCHESTRATION ADMINISTRATION</v>
          </cell>
        </row>
        <row r="3448">
          <cell r="A3448" t="str">
            <v>3000051839</v>
          </cell>
          <cell r="B3448" t="str">
            <v>5</v>
          </cell>
          <cell r="C3448" t="str">
            <v>Active</v>
          </cell>
          <cell r="D3448" t="str">
            <v>HIRE, PROFESSIONAL, INFORMATION TECHNOLOGY</v>
          </cell>
          <cell r="E3448" t="str">
            <v>HIRE IT:EXPERT;NETEZZA DEV;DEGREE;&gt;15</v>
          </cell>
          <cell r="F3448" t="str">
            <v>HIRE, PROFESSIONAL, INFORMATION TECHNOLOGY: EXPERIENCE LEVEL: EXPERT; RESOURCE TYPE: NETEZZA DEVELOPER; QUALIFICATION: DEGREE; CERTIFICATION: NOT APPLICABLE; NUMBER OF YEARS EXPERIENCE: &gt;15; REQUIRED EXPERIENCE: NETEZZA</v>
          </cell>
        </row>
        <row r="3449">
          <cell r="A3449" t="str">
            <v>3000051739</v>
          </cell>
          <cell r="B3449" t="str">
            <v>5</v>
          </cell>
          <cell r="C3449" t="str">
            <v>Active</v>
          </cell>
          <cell r="D3449" t="str">
            <v>HIRE, PROFESSIONAL, INFORMATION TECHNOLOGY</v>
          </cell>
          <cell r="E3449" t="str">
            <v>HIRE IT:EXPERT;MS SQL SPEC;DEGREE;&gt;15</v>
          </cell>
          <cell r="F3449" t="str">
            <v>HIRE, PROFESSIONAL, INFORMATION TECHNOLOGY: EXPERIENCE LEVEL: EXPERT; RESOURCE TYPE: MS SQL SPECIALIST; QUALIFICATION: DEGREE; CERTIFICATION: NOT APPLICABLE; NUMBER OF YEARS EXPERIENCE: &gt;15; REQUIRED EXPERIENCE: MS SQL</v>
          </cell>
        </row>
        <row r="3450">
          <cell r="A3450" t="str">
            <v>3000051763</v>
          </cell>
          <cell r="B3450" t="str">
            <v>5</v>
          </cell>
          <cell r="C3450" t="str">
            <v>Active</v>
          </cell>
          <cell r="D3450" t="str">
            <v>HIRE, PROFESSIONAL, INFORMATION TECHNOLOGY</v>
          </cell>
          <cell r="E3450" t="str">
            <v>HIRE IT:INTERMEDIATE;PYTHON DEV;DIPLOMA</v>
          </cell>
          <cell r="F3450" t="str">
            <v>HIRE, PROFESSIONAL, INFORMATION TECHNOLOGY: EXPERIENCE LEVEL: INTERMEDIATE; RESOURCE TYPE: PYTHON DEVELOPER; QUALIFICATION: DIPLOMA; CERTIFICATION: NOT APPLICABLE; NUMBER OF YEARS EXPERIENCE: 5-10; REQUIRED EXPERIENCE: PYTHON</v>
          </cell>
        </row>
        <row r="3451">
          <cell r="A3451" t="str">
            <v>3000051759</v>
          </cell>
          <cell r="B3451" t="str">
            <v>5</v>
          </cell>
          <cell r="C3451" t="str">
            <v>Active</v>
          </cell>
          <cell r="D3451" t="str">
            <v>HIRE, PROFESSIONAL, INFORMATION TECHNOLOGY</v>
          </cell>
          <cell r="E3451" t="str">
            <v>HIRE IT:JUNIOR;SQL DEV;CERTIFICATE;&lt;5</v>
          </cell>
          <cell r="F3451" t="str">
            <v>HIRE, PROFESSIONAL, INFORMATION TECHNOLOGY: EXPERIENCE LEVEL: JUNIOR; RESOURCE TYPE: SQL DEVELOPER; QUALIFICATION: CERTIFICATE; CERTIFICATION: NOT APPLICABLE; NUMBER OF YEARS EXPERIENCE: &lt;5; REQUIRED EXPERIENCE: SQL</v>
          </cell>
        </row>
        <row r="3452">
          <cell r="A3452" t="str">
            <v>3000051745</v>
          </cell>
          <cell r="B3452" t="str">
            <v>5</v>
          </cell>
          <cell r="C3452" t="str">
            <v>Active</v>
          </cell>
          <cell r="D3452" t="str">
            <v>HIRE, PROFESSIONAL, INFORMATION TECHNOLOGY</v>
          </cell>
          <cell r="E3452" t="str">
            <v>HIRE IT:INTERMEDIATE;NETWORK ARCH;5-10</v>
          </cell>
          <cell r="F3452" t="str">
            <v>HIRE, PROFESSIONAL, INFORMATION TECHNOLOGY: EXPERIENCE LEVEL: INTERMEDIATE; RESOURCE TYPE: NETWORK ARCHITECT; QUALIFICATION: DIPLOMA; CERTIFICATION: NOT APPLICABLE; NUMBER OF YEARS EXPERIENCE: 5-10; REQUIRED EXPERIENCE: NETWORK ARCHITECTURE</v>
          </cell>
        </row>
        <row r="3453">
          <cell r="A3453" t="str">
            <v>3000051830</v>
          </cell>
          <cell r="B3453" t="str">
            <v>5</v>
          </cell>
          <cell r="C3453" t="str">
            <v>Active</v>
          </cell>
          <cell r="D3453" t="str">
            <v>HIRE, PROFESSIONAL, INFORMATION TECHNOLOGY</v>
          </cell>
          <cell r="E3453" t="str">
            <v>HIRE IT:EXPERT;VERTICA DATABASE ADMIN</v>
          </cell>
          <cell r="F3453" t="str">
            <v>HIRE, PROFESSIONAL, INFORMATION TECHNOLOGY: EXPERIENCE LEVEL: EXPERT; RESOURCE TYPE: VERTICA DATABASE ADMINISTRATION; QUALIFICATION: DEGREE; CERTIFICATION: NOT APPLICABLE; NUMBER OF YEARS EXPERIENCE: &gt;15; REQUIRED EXPERIENCE: VERTICA DATABASE ADMINISTRATION</v>
          </cell>
        </row>
        <row r="3454">
          <cell r="A3454" t="str">
            <v>3000051730</v>
          </cell>
          <cell r="B3454" t="str">
            <v>5</v>
          </cell>
          <cell r="C3454" t="str">
            <v>Active</v>
          </cell>
          <cell r="D3454" t="str">
            <v>HIRE, PROFESSIONAL, INFORMATION TECHNOLOGY</v>
          </cell>
          <cell r="E3454" t="str">
            <v>HIRE IT:INTERMEDIATE;DIPLOMA;5-10</v>
          </cell>
          <cell r="F3454" t="str">
            <v>HIRE, PROFESSIONAL, INFORMATION TECHNOLOGY: EXPERIENCE LEVEL: INTERMEDIATE; RESOURCE TYPE: PROJECT ADMINISTRATION; QUALIFICATION: DIPLOMA; CERTIFICATION: NOT APPLICABLE; NUMBER OF YEARS EXPERIENCE: 5-10; REQUIRED EXPERIENCE: PROJECT ADMINISTRATION</v>
          </cell>
        </row>
        <row r="3455">
          <cell r="A3455" t="str">
            <v>3000051791</v>
          </cell>
          <cell r="B3455" t="str">
            <v>5</v>
          </cell>
          <cell r="C3455" t="str">
            <v>Active</v>
          </cell>
          <cell r="D3455" t="str">
            <v>HIRE, PROFESSIONAL, INFORMATION TECHNOLOGY</v>
          </cell>
          <cell r="E3455" t="str">
            <v>HIRE IT:INTERMEDIATE;SQL DB DEV (M &amp; Q)</v>
          </cell>
          <cell r="F3455" t="str">
            <v>HIRE, PROFESSIONAL, INFORMATION TECHNOLOGY: EXPERIENCE LEVEL: INTERMEDIATE; RESOURCE TYPE: SQL DB DEVELOPER, MANAGING SQL &amp; QUERRING SQL; QUALIFICATION: DIPLOMA; CERTIFICATION: NOT APPLICABLE; NUMBER OF YEARS EXPERIENCE: 5-10; REQUIRED EXPERIENCE: SQL DB , MANAGING SQL &amp; QUERRING SQL</v>
          </cell>
        </row>
        <row r="3456">
          <cell r="A3456" t="str">
            <v>3000051756</v>
          </cell>
          <cell r="B3456" t="str">
            <v>5</v>
          </cell>
          <cell r="C3456" t="str">
            <v>Active</v>
          </cell>
          <cell r="D3456" t="str">
            <v>HIRE, PROFESSIONAL, INFORMATION TECHNOLOGY</v>
          </cell>
          <cell r="E3456" t="str">
            <v>HIRE IT:INTERMEDIATE;NETEZZA DEV;DIPLOMA</v>
          </cell>
          <cell r="F3456" t="str">
            <v>HIRE, PROFESSIONAL, INFORMATION TECHNOLOGY: EXPERIENCE LEVEL: INTERMEDIATE; RESOURCE TYPE: NETEZZA DEVELOPER; QUALIFICATION: DIPLOMA; CERTIFICATION: NOT APPLICABLE; NUMBER OF YEARS EXPERIENCE: 5-10; REQUIRED EXPERIENCE: NETEZZA</v>
          </cell>
        </row>
        <row r="3457">
          <cell r="A3457" t="str">
            <v>3000051731</v>
          </cell>
          <cell r="B3457" t="str">
            <v>5</v>
          </cell>
          <cell r="C3457" t="str">
            <v>Active</v>
          </cell>
          <cell r="D3457" t="str">
            <v>HIRE, PROFESSIONAL, INFORMATION TECHNOLOGY</v>
          </cell>
          <cell r="E3457" t="str">
            <v>HIRE IT:JUNIOR;TECHNICAL TEST ANALYST;&lt;5</v>
          </cell>
          <cell r="F3457" t="str">
            <v>HIRE, PROFESSIONAL, INFORMATION TECHNOLOGY: EXPERIENCE LEVEL: JUNIOR; RESOURCE TYPE: TECHNICAL TEST ANALYST; QUALIFICATION: CERTIFICATE; CERTIFICATION: NOT APPLICABLE; NUMBER OF YEARS EXPERIENCE: &lt;5; REQUIRED EXPERIENCE: TECHNICAL TEST ANALYTICS</v>
          </cell>
        </row>
        <row r="3458">
          <cell r="A3458" t="str">
            <v>3000051788</v>
          </cell>
          <cell r="B3458" t="str">
            <v>5</v>
          </cell>
          <cell r="C3458" t="str">
            <v>Active</v>
          </cell>
          <cell r="D3458" t="str">
            <v>HIRE, PROFESSIONAL, INFORMATION TECHNOLOGY</v>
          </cell>
          <cell r="E3458" t="str">
            <v>HIRE IT:JUNIOR;REDIS DB SPEC;CERTIFICATE</v>
          </cell>
          <cell r="F3458" t="str">
            <v>HIRE, PROFESSIONAL, INFORMATION TECHNOLOGY: EXPERIENCE LEVEL: JUNIOR; RESOURCE TYPE: REDIS DB SPECIALIST; QUALIFICATION: CERTIFICATE; CERTIFICATION: NOT APPLICABLE; NUMBER OF YEARS EXPERIENCE: &lt;5; REQUIRED EXPERIENCE: REDIS DB</v>
          </cell>
        </row>
        <row r="3459">
          <cell r="A3459" t="str">
            <v>3000051753</v>
          </cell>
          <cell r="B3459" t="str">
            <v>5</v>
          </cell>
          <cell r="C3459" t="str">
            <v>Active</v>
          </cell>
          <cell r="D3459" t="str">
            <v>HIRE, PROFESSIONAL, INFORMATION TECHNOLOGY</v>
          </cell>
          <cell r="E3459" t="str">
            <v>HIRE IT:EXPERT;WINDOWS SPEC;DEGREE;&gt;15</v>
          </cell>
          <cell r="F3459" t="str">
            <v>HIRE, PROFESSIONAL, INFORMATION TECHNOLOGY: EXPERIENCE LEVEL: EXPERT; RESOURCE TYPE: WINDOWS SPECIALIST; QUALIFICATION: DEGREE; CERTIFICATION: NOT APPLICABLE; NUMBER OF YEARS EXPERIENCE: &gt;15; REQUIRED EXPERIENCE: WINDOWS</v>
          </cell>
        </row>
        <row r="3460">
          <cell r="A3460" t="str">
            <v>3000051779</v>
          </cell>
          <cell r="B3460" t="str">
            <v>5</v>
          </cell>
          <cell r="C3460" t="str">
            <v>Active</v>
          </cell>
          <cell r="D3460" t="str">
            <v>HIRE, PROFESSIONAL, INFORMATION TECHNOLOGY</v>
          </cell>
          <cell r="E3460" t="str">
            <v>HIRE IT:SENIOR;WEB DEV;DEGREE;11-15;WEB</v>
          </cell>
          <cell r="F3460" t="str">
            <v>HIRE, PROFESSIONAL, INFORMATION TECHNOLOGY: EXPERIENCE LEVEL: SENIOR; RESOURCE TYPE: WEB DEVELOPER; QUALIFICATION: DEGREE; CERTIFICATION: NOT APPLICABLE; NUMBER OF YEARS EXPERIENCE: 11-15; REQUIRED EXPERIENCE: WEB</v>
          </cell>
        </row>
        <row r="3461">
          <cell r="A3461" t="str">
            <v>3000051813</v>
          </cell>
          <cell r="B3461" t="str">
            <v>5</v>
          </cell>
          <cell r="C3461" t="str">
            <v>Active</v>
          </cell>
          <cell r="D3461" t="str">
            <v>HIRE, PROFESSIONAL, INFORMATION TECHNOLOGY</v>
          </cell>
          <cell r="E3461" t="str">
            <v>HIRE IT:SENIOR;ORACLE CC&amp;B SPEC;DEGREE</v>
          </cell>
          <cell r="F3461" t="str">
            <v>HIRE, PROFESSIONAL, INFORMATION TECHNOLOGY: EXPERIENCE LEVEL: SENIOR; RESOURCE TYPE: ORACLE CC&amp;B (CUSTOMER CARE &amp; BILLING SYSTEM) SPECIALIST; QUALIFICATION: DEGREE; CERTIFICATION: NOT APPLICABLE; NUMBER OF YEARS EXPERIENCE: 11-15; REQUIRED EXPERIENCE: ORACLE CC&amp;B (CUSTOMER CARE &amp; BILLING SYSTEM)</v>
          </cell>
        </row>
        <row r="3462">
          <cell r="A3462" t="str">
            <v>3000051799</v>
          </cell>
          <cell r="B3462" t="str">
            <v>5</v>
          </cell>
          <cell r="C3462" t="str">
            <v>Active</v>
          </cell>
          <cell r="D3462" t="str">
            <v>HIRE, PROFESSIONAL, INFORMATION TECHNOLOGY</v>
          </cell>
          <cell r="E3462" t="str">
            <v>HIRE IT:EXPERT;MS DYNM CRM 2015 SPEC;&gt;15</v>
          </cell>
          <cell r="F3462" t="str">
            <v>HIRE, PROFESSIONAL, INFORMATION TECHNOLOGY: EXPERIENCE LEVEL: EXPERT; RESOURCE TYPE: MICROSOFT DYNAMICS CRM 2015 SPECIALIST; QUALIFICATION: DEGREE; CERTIFICATION: NOT APPLICABLE; NUMBER OF YEARS EXPERIENCE: &gt;15; REQUIRED EXPERIENCE: MICROSOFT DYNAMICS CRM 2015</v>
          </cell>
        </row>
        <row r="3463">
          <cell r="A3463" t="str">
            <v>3000051752</v>
          </cell>
          <cell r="B3463" t="str">
            <v>5</v>
          </cell>
          <cell r="C3463" t="str">
            <v>Active</v>
          </cell>
          <cell r="D3463" t="str">
            <v>HIRE, PROFESSIONAL, INFORMATION TECHNOLOGY</v>
          </cell>
          <cell r="E3463" t="str">
            <v>HIRE IT:SENIOR;SMART PLANT DEV;DEGREE</v>
          </cell>
          <cell r="F3463" t="str">
            <v>HIRE, PROFESSIONAL, INFORMATION TECHNOLOGY: EXPERIENCE LEVEL: SENIOR; RESOURCE TYPE: SMART PLANT DEVELOPER; QUALIFICATION: DEGREE; CERTIFICATION: NOT APPLICABLE; NUMBER OF YEARS EXPERIENCE: 11-15; REQUIRED EXPERIENCE: SMART PLANT</v>
          </cell>
        </row>
        <row r="3464">
          <cell r="A3464" t="str">
            <v>3000051842</v>
          </cell>
          <cell r="B3464" t="str">
            <v>5</v>
          </cell>
          <cell r="C3464" t="str">
            <v>Active</v>
          </cell>
          <cell r="D3464" t="str">
            <v>HIRE, PROFESSIONAL, INFORMATION TECHNOLOGY</v>
          </cell>
          <cell r="E3464" t="str">
            <v>HIRE IT:INTERMEDIATE;DIPLOMA;5-10</v>
          </cell>
          <cell r="F3464" t="str">
            <v>HIRE, PROFESSIONAL, INFORMATION TECHNOLOGY: EXPERIENCE LEVEL: INTERMEDIATE; RESOURCE TYPE: WEBLOGIC12C AND DROPWIZARD SPECIALIST; QUALIFICATION: DIPLOMA; CERTIFICATION: NOT APPLICABLE; NUMBER OF YEARS EXPERIENCE: 5-10; REQUIRED EXPERIENCE: WEBLOGIC12C AND DROPWIZARD</v>
          </cell>
        </row>
        <row r="3465">
          <cell r="A3465" t="str">
            <v>3000051727</v>
          </cell>
          <cell r="B3465" t="str">
            <v>5</v>
          </cell>
          <cell r="C3465" t="str">
            <v>Active</v>
          </cell>
          <cell r="D3465" t="str">
            <v>HIRE, PROFESSIONAL, INFORMATION TECHNOLOGY</v>
          </cell>
          <cell r="E3465" t="str">
            <v>HIRE IT:JUNIOR;MONGODB SPEC;CERTIFICATE</v>
          </cell>
          <cell r="F3465" t="str">
            <v>HIRE, PROFESSIONAL, INFORMATION TECHNOLOGY: EXPERIENCE LEVEL: JUNIOR; RESOURCE TYPE: MONGODB SPECIALIST; QUALIFICATION: CERTIFICATE; CERTIFICATION: NOT APPLICABLE; NUMBER OF YEARS EXPERIENCE: &lt;5; REQUIRED EXPERIENCE: MONGODB</v>
          </cell>
        </row>
        <row r="3466">
          <cell r="A3466" t="str">
            <v>3000051773</v>
          </cell>
          <cell r="B3466" t="str">
            <v>5</v>
          </cell>
          <cell r="C3466" t="str">
            <v>Active</v>
          </cell>
          <cell r="D3466" t="str">
            <v>HIRE, PROFESSIONAL, INFORMATION TECHNOLOGY</v>
          </cell>
          <cell r="E3466" t="str">
            <v>HIRE IT:EXPERT;SMART PLANT BUS ANALYST</v>
          </cell>
          <cell r="F3466" t="str">
            <v>HIRE, PROFESSIONAL, INFORMATION TECHNOLOGY: EXPERIENCE LEVEL: EXPERT; RESOURCE TYPE: SMART PLANT BUSINESS ANALYST; QUALIFICATION: DEGREE; CERTIFICATION: NOT APPLICABLE; NUMBER OF YEARS EXPERIENCE: &gt;15; REQUIRED EXPERIENCE: SMART PLANT BUSINESS ANALYTICS</v>
          </cell>
        </row>
        <row r="3467">
          <cell r="A3467" t="str">
            <v>3000051783</v>
          </cell>
          <cell r="B3467" t="str">
            <v>5</v>
          </cell>
          <cell r="C3467" t="str">
            <v>Active</v>
          </cell>
          <cell r="D3467" t="str">
            <v>HIRE, PROFESSIONAL, INFORMATION TECHNOLOGY</v>
          </cell>
          <cell r="E3467" t="str">
            <v>HIRE IT:EXPERT;REDIS DB SPEC;DEGREE;&gt;15</v>
          </cell>
          <cell r="F3467" t="str">
            <v>HIRE, PROFESSIONAL, INFORMATION TECHNOLOGY: EXPERIENCE LEVEL: EXPERT; RESOURCE TYPE: REDIS DB SPECIALIST; QUALIFICATION: DEGREE; CERTIFICATION: NOT APPLICABLE; NUMBER OF YEARS EXPERIENCE: &gt;15; REQUIRED EXPERIENCE: REDIS DB</v>
          </cell>
        </row>
        <row r="3468">
          <cell r="A3468" t="str">
            <v>3000051771</v>
          </cell>
          <cell r="B3468" t="str">
            <v>5</v>
          </cell>
          <cell r="C3468" t="str">
            <v>Active</v>
          </cell>
          <cell r="D3468" t="str">
            <v>HIRE, PROFESSIONAL, INFORMATION TECHNOLOGY</v>
          </cell>
          <cell r="E3468" t="str">
            <v>HIRE IT:INTERMEDIATE;TEL &amp; VR SYST SPEC</v>
          </cell>
          <cell r="F3468" t="str">
            <v>HIRE, PROFESSIONAL, INFORMATION TECHNOLOGY: EXPERIENCE LEVEL: INTERMEDIATE; RESOURCE TYPE: TELEPHONY AND VOICE RECORDING SYSTEMS SPECIALIST; QUALIFICATION: DIPLOMA; CERTIFICATION: NOT APPLICABLE; NUMBER OF YEARS EXPERIENCE: 5-10; REQUIRED EXPERIENCE: TELEPHONY AND VOICE RECORDING SYSTEMS</v>
          </cell>
        </row>
        <row r="3469">
          <cell r="A3469" t="str">
            <v>3000051823</v>
          </cell>
          <cell r="B3469" t="str">
            <v>5</v>
          </cell>
          <cell r="C3469" t="str">
            <v>Active</v>
          </cell>
          <cell r="D3469" t="str">
            <v>HIRE, PROFESSIONAL, INFORMATION TECHNOLOGY</v>
          </cell>
          <cell r="E3469" t="str">
            <v>HIRE IT:JUNIOR;TECHNICAL ARCH;&lt;5</v>
          </cell>
          <cell r="F3469" t="str">
            <v>HIRE, PROFESSIONAL, INFORMATION TECHNOLOGY: EXPERIENCE LEVEL: JUNIOR; RESOURCE TYPE: TECHNICAL ARCHITECT; QUALIFICATION: CERTIFICATE; CERTIFICATION: NOT APPLICABLE; NUMBER OF YEARS EXPERIENCE: &lt;5; REQUIRED EXPERIENCE: TECHNICAL ARCHITECTURE</v>
          </cell>
        </row>
        <row r="3470">
          <cell r="A3470" t="str">
            <v>3000051772</v>
          </cell>
          <cell r="B3470" t="str">
            <v>5</v>
          </cell>
          <cell r="C3470" t="str">
            <v>Active</v>
          </cell>
          <cell r="D3470" t="str">
            <v>HIRE, PROFESSIONAL, INFORMATION TECHNOLOGY</v>
          </cell>
          <cell r="E3470" t="str">
            <v>HIRE IT:JUNIOR;WEBLOGIC12C &amp; D/W SPEC;&lt;5</v>
          </cell>
          <cell r="F3470" t="str">
            <v>HIRE, PROFESSIONAL, INFORMATION TECHNOLOGY: EXPERIENCE LEVEL: JUNIOR; RESOURCE TYPE: WEBLOGIC12C AND DROPWIZARD SPECIALIST; QUALIFICATION: CERTIFICATE; CERTIFICATION: NOT APPLICABLE; NUMBER OF YEARS EXPERIENCE: &lt;5; REQUIRED EXPERIENCE: WEBLOGIC12C AND DROPWIZARD</v>
          </cell>
        </row>
        <row r="3471">
          <cell r="A3471" t="str">
            <v>3000051821</v>
          </cell>
          <cell r="B3471" t="str">
            <v>5</v>
          </cell>
          <cell r="C3471" t="str">
            <v>Active</v>
          </cell>
          <cell r="D3471" t="str">
            <v>HIRE, PROFESSIONAL, INFORMATION TECHNOLOGY</v>
          </cell>
          <cell r="E3471" t="str">
            <v>HIRE IT:EXPERT;NETWORK SPEC;DEGREE;&gt;15</v>
          </cell>
          <cell r="F3471" t="str">
            <v>HIRE, PROFESSIONAL, INFORMATION TECHNOLOGY: EXPERIENCE LEVEL: EXPERT; RESOURCE TYPE: NETWORK SPECIALIST; QUALIFICATION: DEGREE; CERTIFICATION: NOT APPLICABLE; NUMBER OF YEARS EXPERIENCE: &gt;15; REQUIRED EXPERIENCE: NETWORK</v>
          </cell>
        </row>
        <row r="3472">
          <cell r="A3472" t="str">
            <v>3000051849</v>
          </cell>
          <cell r="B3472" t="str">
            <v>5</v>
          </cell>
          <cell r="C3472" t="str">
            <v>Active</v>
          </cell>
          <cell r="D3472" t="str">
            <v>HIRE, PROFESSIONAL, INFORMATION TECHNOLOGY</v>
          </cell>
          <cell r="E3472" t="str">
            <v>HIRE IT:JUNIOR;TEST MANAGEMENT;&lt;5</v>
          </cell>
          <cell r="F3472" t="str">
            <v>HIRE, PROFESSIONAL, INFORMATION TECHNOLOGY: EXPERIENCE LEVEL: JUNIOR; RESOURCE TYPE: TEST MANAGEMENT; QUALIFICATION: CERTIFICATE; CERTIFICATION: NOT APPLICABLE; NUMBER OF YEARS EXPERIENCE: &lt;5; REQUIRED EXPERIENCE: TEST MANAGEMENT</v>
          </cell>
        </row>
        <row r="3473">
          <cell r="A3473" t="str">
            <v>3000051856</v>
          </cell>
          <cell r="B3473" t="str">
            <v>5</v>
          </cell>
          <cell r="C3473" t="str">
            <v>Active</v>
          </cell>
          <cell r="D3473" t="str">
            <v>HIRE, PROFESSIONAL, INFORMATION TECHNOLOGY</v>
          </cell>
          <cell r="E3473" t="str">
            <v>HIRE IT:SENIOR;VBNET SPEC;DEGREE;11-15</v>
          </cell>
          <cell r="F3473" t="str">
            <v>HIRE, PROFESSIONAL, INFORMATION TECHNOLOGY: EXPERIENCE LEVEL: SENIOR; RESOURCE TYPE: VB.NET SPECIALIST; QUALIFICATION: DEGREE; CERTIFICATION: NOT APPLICABLE; NUMBER OF YEARS EXPERIENCE: 11-15; REQUIRED EXPERIENCE: VB.NET</v>
          </cell>
        </row>
        <row r="3474">
          <cell r="A3474" t="str">
            <v>3000051767</v>
          </cell>
          <cell r="B3474" t="str">
            <v>5</v>
          </cell>
          <cell r="C3474" t="str">
            <v>Active</v>
          </cell>
          <cell r="D3474" t="str">
            <v>HIRE, PROFESSIONAL, INFORMATION TECHNOLOGY</v>
          </cell>
          <cell r="E3474" t="str">
            <v>HIRE IT:EXPERT;SWIFT SPEC;DEGREE;&gt;15</v>
          </cell>
          <cell r="F3474" t="str">
            <v>HIRE, PROFESSIONAL, INFORMATION TECHNOLOGY: EXPERIENCE LEVEL: EXPERT; RESOURCE TYPE: SWIFT SPECIALIST; QUALIFICATION: DEGREE; CERTIFICATION: NOT APPLICABLE; NUMBER OF YEARS EXPERIENCE: &gt;15; REQUIRED EXPERIENCE: SWIFT</v>
          </cell>
        </row>
        <row r="3475">
          <cell r="A3475" t="str">
            <v>3000051819</v>
          </cell>
          <cell r="B3475" t="str">
            <v>5</v>
          </cell>
          <cell r="C3475" t="str">
            <v>Active</v>
          </cell>
          <cell r="D3475" t="str">
            <v>HIRE, PROFESSIONAL, INFORMATION TECHNOLOGY</v>
          </cell>
          <cell r="E3475" t="str">
            <v>HIRE IT:INTERMEDIATE;DIPLOMA;5-10</v>
          </cell>
          <cell r="F3475" t="str">
            <v>HIRE, PROFESSIONAL, INFORMATION TECHNOLOGY: EXPERIENCE LEVEL: INTERMEDIATE; RESOURCE TYPE: SOFTWARE ASSET MANAGEMENT ANALYST; QUALIFICATION: DIPLOMA; CERTIFICATION: NOT APPLICABLE; NUMBER OF YEARS EXPERIENCE: 5-10; REQUIRED EXPERIENCE: SOFTWARE ASSET MANAGEMENT ANALYTICS</v>
          </cell>
        </row>
        <row r="3476">
          <cell r="A3476" t="str">
            <v>3000051835</v>
          </cell>
          <cell r="B3476" t="str">
            <v>5</v>
          </cell>
          <cell r="C3476" t="str">
            <v>Active</v>
          </cell>
          <cell r="D3476" t="str">
            <v>HIRE, PROFESSIONAL, INFORMATION TECHNOLOGY</v>
          </cell>
          <cell r="E3476" t="str">
            <v>HIRE IT:JUNIOR;WKFC MNGT SPEC_TOTVIEW;&lt;5</v>
          </cell>
          <cell r="F3476" t="str">
            <v>HIRE, PROFESSIONAL, INFORMATION TECHNOLOGY: EXPERIENCE LEVEL: JUNIOR; RESOURCE TYPE: WORKFORCE MANAGEMENT SPECIALIST (TOTALVIEW); QUALIFICATION: CERTIFICATE; CERTIFICATION: NOT APPLICABLE; NUMBER OF YEARS EXPERIENCE: &lt;5; REQUIRED EXPERIENCE: WORKFORCE MANAGEMENT (TOTALVIEW)</v>
          </cell>
        </row>
        <row r="3477">
          <cell r="A3477" t="str">
            <v>3000051797</v>
          </cell>
          <cell r="B3477" t="str">
            <v>5</v>
          </cell>
          <cell r="C3477" t="str">
            <v>Active</v>
          </cell>
          <cell r="D3477" t="str">
            <v>HIRE, PROFESSIONAL, INFORMATION TECHNOLOGY</v>
          </cell>
          <cell r="E3477" t="str">
            <v>HIRE IT:JUNIOR;SOFTWARE QUALITY SPEC;&lt;5</v>
          </cell>
          <cell r="F3477" t="str">
            <v>HIRE, PROFESSIONAL, INFORMATION TECHNOLOGY: EXPERIENCE LEVEL: JUNIOR; RESOURCE TYPE: SOFTWARE QUALITY SPECIALIST; QUALIFICATION: CERTIFICATE; CERTIFICATION: NOT APPLICABLE; NUMBER OF YEARS EXPERIENCE: &lt;5; REQUIRED EXPERIENCE: SOFTWARE QUALITY</v>
          </cell>
        </row>
        <row r="3478">
          <cell r="A3478" t="str">
            <v>3000051801</v>
          </cell>
          <cell r="B3478" t="str">
            <v>5</v>
          </cell>
          <cell r="C3478" t="str">
            <v>Active</v>
          </cell>
          <cell r="D3478" t="str">
            <v>HIRE, PROFESSIONAL, INFORMATION TECHNOLOGY</v>
          </cell>
          <cell r="E3478" t="str">
            <v>HIRE IT:SENIOR;SQL DEV;DEGREE;11-15;SQL</v>
          </cell>
          <cell r="F3478" t="str">
            <v>HIRE, PROFESSIONAL, INFORMATION TECHNOLOGY: EXPERIENCE LEVEL: SENIOR; RESOURCE TYPE: SQL DEVELOPER; QUALIFICATION: DEGREE; CERTIFICATION: NOT APPLICABLE; NUMBER OF YEARS EXPERIENCE: 11-15; REQUIRED EXPERIENCE: SQL</v>
          </cell>
        </row>
        <row r="3479">
          <cell r="A3479" t="str">
            <v>3000051804</v>
          </cell>
          <cell r="B3479" t="str">
            <v>5</v>
          </cell>
          <cell r="C3479" t="str">
            <v>Active</v>
          </cell>
          <cell r="D3479" t="str">
            <v>HIRE, PROFESSIONAL, INFORMATION TECHNOLOGY</v>
          </cell>
          <cell r="E3479" t="str">
            <v>HIRE IT:SENIOR;NM(SCADA)DMS SPEC/SYS ENG</v>
          </cell>
          <cell r="F3479" t="str">
            <v>HIRE, PROFESSIONAL, INFORMATION TECHNOLOGY: EXPERIENCE LEVEL: SENIOR; RESOURCE TYPE: NETWORK MANAGEMENT (SCADA) - DMS SPECIALIST / SYSTEM ENGINEER; QUALIFICATION: DEGREE; CERTIFICATION: NOT APPLICABLE; NUMBER OF YEARS EXPERIENCE: 11-15; REQUIRED EXPERIENCE: NETWORK MANAGEMENT (SCADA) - DMS SYSTEM ENGINEERING</v>
          </cell>
        </row>
        <row r="3480">
          <cell r="A3480" t="str">
            <v>3000051774</v>
          </cell>
          <cell r="B3480" t="str">
            <v>5</v>
          </cell>
          <cell r="C3480" t="str">
            <v>Active</v>
          </cell>
          <cell r="D3480" t="str">
            <v>HIRE, PROFESSIONAL, INFORMATION TECHNOLOGY</v>
          </cell>
          <cell r="E3480" t="str">
            <v>HIRE IT:JUNIOR;WEB API SPEC;CERTIFICATE</v>
          </cell>
          <cell r="F3480" t="str">
            <v>HIRE, PROFESSIONAL, INFORMATION TECHNOLOGY: EXPERIENCE LEVEL: JUNIOR; RESOURCE TYPE: WEB API SPECIALIST; QUALIFICATION: CERTIFICATE; CERTIFICATION: NOT APPLICABLE; NUMBER OF YEARS EXPERIENCE: &lt;5; REQUIRED EXPERIENCE: WEB API</v>
          </cell>
        </row>
        <row r="3481">
          <cell r="A3481" t="str">
            <v>3000051736</v>
          </cell>
          <cell r="B3481" t="str">
            <v>5</v>
          </cell>
          <cell r="C3481" t="str">
            <v>Active</v>
          </cell>
          <cell r="D3481" t="str">
            <v>HIRE, PROFESSIONAL, INFORMATION TECHNOLOGY</v>
          </cell>
          <cell r="E3481" t="str">
            <v>HIRE IT:EXPERT;SSRS DEV;DEGREE;&gt;15;SSRS</v>
          </cell>
          <cell r="F3481" t="str">
            <v>HIRE, PROFESSIONAL, INFORMATION TECHNOLOGY: EXPERIENCE LEVEL: EXPERT; RESOURCE TYPE: SSRS DEVELOPER; QUALIFICATION: DEGREE; CERTIFICATION: NOT APPLICABLE; NUMBER OF YEARS EXPERIENCE: &gt;15; REQUIRED EXPERIENCE: SSRS</v>
          </cell>
        </row>
        <row r="3482">
          <cell r="A3482" t="str">
            <v>3000051751</v>
          </cell>
          <cell r="B3482" t="str">
            <v>5</v>
          </cell>
          <cell r="C3482" t="str">
            <v>Active</v>
          </cell>
          <cell r="D3482" t="str">
            <v>HIRE, PROFESSIONAL, INFORMATION TECHNOLOGY</v>
          </cell>
          <cell r="E3482" t="str">
            <v>HIRE IT:JUNIOR;PROJECT ADMINISTRATION;&lt;5</v>
          </cell>
          <cell r="F3482" t="str">
            <v>HIRE, PROFESSIONAL, INFORMATION TECHNOLOGY: EXPERIENCE LEVEL: JUNIOR; RESOURCE TYPE: PROJECT ADMINISTRATION; QUALIFICATION: CERTIFICATE; CERTIFICATION: NOT APPLICABLE; NUMBER OF YEARS EXPERIENCE: &lt;5; REQUIRED EXPERIENCE: PROJECT ADMINISTRATION</v>
          </cell>
        </row>
        <row r="3483">
          <cell r="A3483" t="str">
            <v>3000051853</v>
          </cell>
          <cell r="B3483" t="str">
            <v>5</v>
          </cell>
          <cell r="C3483" t="str">
            <v>Active</v>
          </cell>
          <cell r="D3483" t="str">
            <v>HIRE, PROFESSIONAL, INFORMATION TECHNOLOGY</v>
          </cell>
          <cell r="E3483" t="str">
            <v>HIRE IT:INTERMEDIATE;DIPLOMA;5-10</v>
          </cell>
          <cell r="F3483" t="str">
            <v>HIRE, PROFESSIONAL, INFORMATION TECHNOLOGY: EXPERIENCE LEVEL: INTERMEDIATE; RESOURCE TYPE: MICROSOFT DYNAMICS CRM 2016 SPECIALIST; QUALIFICATION: DIPLOMA; CERTIFICATION: NOT APPLICABLE; NUMBER OF YEARS EXPERIENCE: 5-10; REQUIRED EXPERIENCE: MICROSOFT DYNAMICS CRM 2016</v>
          </cell>
        </row>
        <row r="3484">
          <cell r="A3484" t="str">
            <v>3000051743</v>
          </cell>
          <cell r="B3484" t="str">
            <v>5</v>
          </cell>
          <cell r="C3484" t="str">
            <v>Active</v>
          </cell>
          <cell r="D3484" t="str">
            <v>HIRE, PROFESSIONAL, INFORMATION TECHNOLOGY</v>
          </cell>
          <cell r="E3484" t="str">
            <v>HIRE IT:EXPERT;ORACLE DB DEV;DEGREE;&gt;15</v>
          </cell>
          <cell r="F3484" t="str">
            <v>HIRE, PROFESSIONAL, INFORMATION TECHNOLOGY: EXPERIENCE LEVEL: EXPERT; RESOURCE TYPE: ORACLE DB DEVELOPER; QUALIFICATION: DEGREE; CERTIFICATION: NOT APPLICABLE; NUMBER OF YEARS EXPERIENCE: &gt;15; REQUIRED EXPERIENCE: ORACLE DB</v>
          </cell>
        </row>
        <row r="3485">
          <cell r="A3485" t="str">
            <v>3000051785</v>
          </cell>
          <cell r="B3485" t="str">
            <v>5</v>
          </cell>
          <cell r="C3485" t="str">
            <v>Active</v>
          </cell>
          <cell r="D3485" t="str">
            <v>HIRE, PROFESSIONAL, INFORMATION TECHNOLOGY</v>
          </cell>
          <cell r="E3485" t="str">
            <v>HIRE IT:EXPERT;MS DYNM CRM 365 SPEC;&gt;15</v>
          </cell>
          <cell r="F3485" t="str">
            <v>HIRE, PROFESSIONAL, INFORMATION TECHNOLOGY: EXPERIENCE LEVEL: EXPERT; RESOURCE TYPE: MICROSOFT DYNAMICS CRM 365 SPECIALIST; QUALIFICATION: DEGREE; CERTIFICATION: NOT APPLICABLE; NUMBER OF YEARS EXPERIENCE: &gt;15; REQUIRED EXPERIENCE: MICROSOFT DYNAMICS CRM 365</v>
          </cell>
        </row>
        <row r="3486">
          <cell r="A3486" t="str">
            <v>3000051822</v>
          </cell>
          <cell r="B3486" t="str">
            <v>5</v>
          </cell>
          <cell r="C3486" t="str">
            <v>Active</v>
          </cell>
          <cell r="D3486" t="str">
            <v>HIRE, PROFESSIONAL, INFORMATION TECHNOLOGY</v>
          </cell>
          <cell r="E3486" t="str">
            <v>HIRE IT:SENIOR;ORACLE DATABASE ADMIN</v>
          </cell>
          <cell r="F3486" t="str">
            <v>HIRE, PROFESSIONAL, INFORMATION TECHNOLOGY: EXPERIENCE LEVEL: SENIOR; RESOURCE TYPE: ORACLE DATABASE ADMINISTRATION; QUALIFICATION: DEGREE; CERTIFICATION: NOT APPLICABLE; NUMBER OF YEARS EXPERIENCE: 11-15; REQUIRED EXPERIENCE: ORACLE DATABASE ADMINISTRATION</v>
          </cell>
        </row>
        <row r="3487">
          <cell r="A3487" t="str">
            <v>3000051852</v>
          </cell>
          <cell r="B3487" t="str">
            <v>5</v>
          </cell>
          <cell r="C3487" t="str">
            <v>Active</v>
          </cell>
          <cell r="D3487" t="str">
            <v>HIRE, PROFESSIONAL, INFORMATION TECHNOLOGY</v>
          </cell>
          <cell r="E3487" t="str">
            <v>HIRE IT:EXPERT;SMART PLANT DEV;DEGREE</v>
          </cell>
          <cell r="F3487" t="str">
            <v>HIRE, PROFESSIONAL, INFORMATION TECHNOLOGY: EXPERIENCE LEVEL: EXPERT; RESOURCE TYPE: SMART PLANT DEVELOPER; QUALIFICATION: DEGREE; CERTIFICATION: NOT APPLICABLE; NUMBER OF YEARS EXPERIENCE: &gt;15; REQUIRED EXPERIENCE: SMART PLANT</v>
          </cell>
        </row>
        <row r="3488">
          <cell r="A3488" t="str">
            <v>3000051831</v>
          </cell>
          <cell r="B3488" t="str">
            <v>5</v>
          </cell>
          <cell r="C3488" t="str">
            <v>Active</v>
          </cell>
          <cell r="D3488" t="str">
            <v>HIRE, PROFESSIONAL, INFORMATION TECHNOLOGY</v>
          </cell>
          <cell r="E3488" t="str">
            <v>HIRE IT:JUNIOR;NUNIT SPEC;CERTIFICATE;&lt;5</v>
          </cell>
          <cell r="F3488" t="str">
            <v>HIRE, PROFESSIONAL, INFORMATION TECHNOLOGY: EXPERIENCE LEVEL: JUNIOR; RESOURCE TYPE: NUNIT SPECIALIST; QUALIFICATION: CERTIFICATE; CERTIFICATION: NOT APPLICABLE; NUMBER OF YEARS EXPERIENCE: &lt;5; REQUIRED EXPERIENCE: NUNIT</v>
          </cell>
        </row>
        <row r="3489">
          <cell r="A3489" t="str">
            <v>3000051844</v>
          </cell>
          <cell r="B3489" t="str">
            <v>5</v>
          </cell>
          <cell r="C3489" t="str">
            <v>Active</v>
          </cell>
          <cell r="D3489" t="str">
            <v>HIRE, PROFESSIONAL, INFORMATION TECHNOLOGY</v>
          </cell>
          <cell r="E3489" t="str">
            <v>HIRE IT:JUNIOR;QUARTZ NET SPEC;&lt;5</v>
          </cell>
          <cell r="F3489" t="str">
            <v>HIRE, PROFESSIONAL, INFORMATION TECHNOLOGY: EXPERIENCE LEVEL: JUNIOR; RESOURCE TYPE: QUARTZ .NET SPECIALIST; QUALIFICATION: CERTIFICATE; CERTIFICATION: NOT APPLICABLE; NUMBER OF YEARS EXPERIENCE: &lt;5; REQUIRED EXPERIENCE: QUARTZ .NET</v>
          </cell>
        </row>
        <row r="3490">
          <cell r="A3490" t="str">
            <v>3000051796</v>
          </cell>
          <cell r="B3490" t="str">
            <v>5</v>
          </cell>
          <cell r="C3490" t="str">
            <v>Active</v>
          </cell>
          <cell r="D3490" t="str">
            <v>HIRE, PROFESSIONAL, INFORMATION TECHNOLOGY</v>
          </cell>
          <cell r="E3490" t="str">
            <v>HIRE IT:JUNIOR;NETEZZA D/WAREHS ADMIN;&lt;5</v>
          </cell>
          <cell r="F3490" t="str">
            <v>HIRE, PROFESSIONAL, INFORMATION TECHNOLOGY: EXPERIENCE LEVEL: JUNIOR; RESOURCE TYPE: NETEZZA DATAWAREHOUSE ADMINISTRATION; QUALIFICATION: CERTIFICATE; CERTIFICATION: NOT APPLICABLE; NUMBER OF YEARS EXPERIENCE: &lt;5; REQUIRED EXPERIENCE: NETEZZA DATAWAREHOUSE ADMINISTRATION</v>
          </cell>
        </row>
        <row r="3491">
          <cell r="A3491" t="str">
            <v>3000051765</v>
          </cell>
          <cell r="B3491" t="str">
            <v>5</v>
          </cell>
          <cell r="C3491" t="str">
            <v>Active</v>
          </cell>
          <cell r="D3491" t="str">
            <v>HIRE, PROFESSIONAL, INFORMATION TECHNOLOGY</v>
          </cell>
          <cell r="E3491" t="str">
            <v>HIRE IT:SENIOR;SYS AND PROCESS ENG;11-15</v>
          </cell>
          <cell r="F3491" t="str">
            <v>HIRE, PROFESSIONAL, INFORMATION TECHNOLOGY: EXPERIENCE LEVEL: SENIOR; RESOURCE TYPE: SYSTEMS AND PROCESS ENGINEER; QUALIFICATION: DEGREE; CERTIFICATION: NOT APPLICABLE; NUMBER OF YEARS EXPERIENCE: 11-15; REQUIRED EXPERIENCE: SYSTEMS AND PROCESS ENGINEERING</v>
          </cell>
        </row>
        <row r="3492">
          <cell r="A3492" t="str">
            <v>3000051768</v>
          </cell>
          <cell r="B3492" t="str">
            <v>5</v>
          </cell>
          <cell r="C3492" t="str">
            <v>Active</v>
          </cell>
          <cell r="D3492" t="str">
            <v>HIRE, PROFESSIONAL, INFORMATION TECHNOLOGY</v>
          </cell>
          <cell r="E3492" t="str">
            <v>HIRE IT:SENIOR;NODE.JS SPECIALIST;DEGREE</v>
          </cell>
          <cell r="F3492" t="str">
            <v>HIRE, PROFESSIONAL, INFORMATION TECHNOLOGY: EXPERIENCE LEVEL: SENIOR; RESOURCE TYPE: NODE.JS SPECIALIST; QUALIFICATION: DEGREE; CERTIFICATION: NOT APPLICABLE; NUMBER OF YEARS EXPERIENCE: 11-15; REQUIRED EXPERIENCE: NODE.JS</v>
          </cell>
        </row>
        <row r="3493">
          <cell r="A3493" t="str">
            <v>3000051741</v>
          </cell>
          <cell r="B3493" t="str">
            <v>5</v>
          </cell>
          <cell r="C3493" t="str">
            <v>Active</v>
          </cell>
          <cell r="D3493" t="str">
            <v>HIRE, PROFESSIONAL, INFORMATION TECHNOLOGY</v>
          </cell>
          <cell r="E3493" t="str">
            <v>HIRE IT:JUNIOR;RISK101 SPEC;CERTIFICATE</v>
          </cell>
          <cell r="F3493" t="str">
            <v>HIRE, PROFESSIONAL, INFORMATION TECHNOLOGY: EXPERIENCE LEVEL: JUNIOR; RESOURCE TYPE: RISK101 SPECIALIST; QUALIFICATION: CERTIFICATE; CERTIFICATION: NOT APPLICABLE; NUMBER OF YEARS EXPERIENCE: &lt;5; REQUIRED EXPERIENCE: RISK101</v>
          </cell>
        </row>
        <row r="3494">
          <cell r="A3494" t="str">
            <v>3000051808</v>
          </cell>
          <cell r="B3494" t="str">
            <v>5</v>
          </cell>
          <cell r="C3494" t="str">
            <v>Active</v>
          </cell>
          <cell r="D3494" t="str">
            <v>HIRE, PROFESSIONAL, INFORMATION TECHNOLOGY</v>
          </cell>
          <cell r="E3494" t="str">
            <v>HIRE IT:JUNIOR;NW SUPP-AC DEL SPEC;&lt;5</v>
          </cell>
          <cell r="F3494" t="str">
            <v>HIRE, PROFESSIONAL, INFORMATION TECHNOLOGY: EXPERIENCE LEVEL: JUNIOR; RESOURCE TYPE: NETWORK SUPPORT SPECIALIST - APPLICATION CONTROL DELIVERY SPECIALIST; QUALIFICATION: CERTIFICATE; CERTIFICATION: NOT APPLICABLE; NUMBER OF YEARS EXPERIENCE: &lt;5; REQUIRED EXPERIENCE: NETWORK SUPPORT - APPLICATION CONTROL DELIVERY</v>
          </cell>
        </row>
        <row r="3495">
          <cell r="A3495" t="str">
            <v>3000051770</v>
          </cell>
          <cell r="B3495" t="str">
            <v>5</v>
          </cell>
          <cell r="C3495" t="str">
            <v>Active</v>
          </cell>
          <cell r="D3495" t="str">
            <v>HIRE, PROFESSIONAL, INFORMATION TECHNOLOGY</v>
          </cell>
          <cell r="E3495" t="str">
            <v>HIRE IT:INTERMEDIATE;PLANT DATA ENG;5-10</v>
          </cell>
          <cell r="F3495" t="str">
            <v>HIRE, PROFESSIONAL, INFORMATION TECHNOLOGY: EXPERIENCE LEVEL: INTERMEDIATE; RESOURCE TYPE: PLANT DATA SYSTEMS AND PROCESS ENGINEER/ APPLICATION ENGINEER/PERFORMANCE ENGINEER; QUALIFICATION: DIPLOMA; CERTIFICATION: NOT APPLICABLE; NUMBER OF YEARS EXPERIENCE: 5-10; REQUIRED EXPERIENCE: PLANT DATA SYSTEMS AND PROCESS ENGINEERING APPLICATION ENGINEERING PERFORMANCE ENGINEERING</v>
          </cell>
        </row>
        <row r="3496">
          <cell r="A3496" t="str">
            <v>3000051845</v>
          </cell>
          <cell r="B3496" t="str">
            <v>5</v>
          </cell>
          <cell r="C3496" t="str">
            <v>Active</v>
          </cell>
          <cell r="D3496" t="str">
            <v>HIRE, PROFESSIONAL, INFORMATION TECHNOLOGY</v>
          </cell>
          <cell r="E3496" t="str">
            <v>HIRE IT:INTERMEDIATE;WEBDYNPRO SPEC;5-10</v>
          </cell>
          <cell r="F3496" t="str">
            <v>HIRE, PROFESSIONAL, INFORMATION TECHNOLOGY: EXPERIENCE LEVEL: INTERMEDIATE; RESOURCE TYPE: WEBDYNPRO SPECIALIST; QUALIFICATION: DIPLOMA; CERTIFICATION: NOT APPLICABLE; NUMBER OF YEARS EXPERIENCE: 5-10; REQUIRED EXPERIENCE: WEBDYNPRO</v>
          </cell>
        </row>
        <row r="3497">
          <cell r="A3497" t="str">
            <v>3000051749</v>
          </cell>
          <cell r="B3497" t="str">
            <v>5</v>
          </cell>
          <cell r="C3497" t="str">
            <v>Active</v>
          </cell>
          <cell r="D3497" t="str">
            <v>HIRE, PROFESSIONAL, INFORMATION TECHNOLOGY</v>
          </cell>
          <cell r="E3497" t="str">
            <v>HIRE IT:EXPERT;TEST MANAGEMENT;DEGREE</v>
          </cell>
          <cell r="F3497" t="str">
            <v>HIRE, PROFESSIONAL, INFORMATION TECHNOLOGY: EXPERIENCE LEVEL: EXPERT; RESOURCE TYPE: TEST MANAGEMENT; QUALIFICATION: DEGREE; CERTIFICATION: NOT APPLICABLE; NUMBER OF YEARS EXPERIENCE: &gt;15; REQUIRED EXPERIENCE: TEST MANAGEMENT</v>
          </cell>
        </row>
        <row r="3498">
          <cell r="A3498" t="str">
            <v>3000051786</v>
          </cell>
          <cell r="B3498" t="str">
            <v>5</v>
          </cell>
          <cell r="C3498" t="str">
            <v>Active</v>
          </cell>
          <cell r="D3498" t="str">
            <v>HIRE, PROFESSIONAL, INFORMATION TECHNOLOGY</v>
          </cell>
          <cell r="E3498" t="str">
            <v>HIRE IT:SENIOR;SQL SPEC;DEGREE;11-15;SQL</v>
          </cell>
          <cell r="F3498" t="str">
            <v>HIRE, PROFESSIONAL, INFORMATION TECHNOLOGY: EXPERIENCE LEVEL: SENIOR; RESOURCE TYPE: SQL SPECIALIST; QUALIFICATION: DEGREE; CERTIFICATION: NOT APPLICABLE; NUMBER OF YEARS EXPERIENCE: 11-15; REQUIRED EXPERIENCE: SQL</v>
          </cell>
        </row>
        <row r="3499">
          <cell r="A3499" t="str">
            <v>3000051802</v>
          </cell>
          <cell r="B3499" t="str">
            <v>5</v>
          </cell>
          <cell r="C3499" t="str">
            <v>Active</v>
          </cell>
          <cell r="D3499" t="str">
            <v>HIRE, PROFESSIONAL, INFORMATION TECHNOLOGY</v>
          </cell>
          <cell r="E3499" t="str">
            <v>HIRE IT:JUNIOR;NEO4J DB SPEC;CERTIFICATE</v>
          </cell>
          <cell r="F3499" t="str">
            <v>HIRE, PROFESSIONAL, INFORMATION TECHNOLOGY: EXPERIENCE LEVEL: JUNIOR; RESOURCE TYPE: NEO4J DB SPECIALIST; QUALIFICATION: CERTIFICATE; CERTIFICATION: NOT APPLICABLE; NUMBER OF YEARS EXPERIENCE: &lt;5; REQUIRED EXPERIENCE: NEO4J DB</v>
          </cell>
        </row>
        <row r="3500">
          <cell r="A3500" t="str">
            <v>3000051734</v>
          </cell>
          <cell r="B3500" t="str">
            <v>5</v>
          </cell>
          <cell r="C3500" t="str">
            <v>Active</v>
          </cell>
          <cell r="D3500" t="str">
            <v>HIRE, PROFESSIONAL, INFORMATION TECHNOLOGY</v>
          </cell>
          <cell r="E3500" t="str">
            <v>HIRE IT:EXPERT;BI SYS ANALYST;DEGREE;&gt;15</v>
          </cell>
          <cell r="F3500" t="str">
            <v>HIRE, PROFESSIONAL, INFORMATION TECHNOLOGY: EXPERIENCE LEVEL: EXPERT; RESOURCE TYPE: BI SYSTEMS ANALYST; QUALIFICATION: DEGREE; CERTIFICATION: NOT APPLICABLE; NUMBER OF YEARS EXPERIENCE: &gt;15; REQUIRED EXPERIENCE: BI SYSTEMS ANALYTICS</v>
          </cell>
        </row>
        <row r="3501">
          <cell r="A3501" t="str">
            <v>3000051800</v>
          </cell>
          <cell r="B3501" t="str">
            <v>5</v>
          </cell>
          <cell r="C3501" t="str">
            <v>Active</v>
          </cell>
          <cell r="D3501" t="str">
            <v>HIRE, PROFESSIONAL, INFORMATION TECHNOLOGY</v>
          </cell>
          <cell r="E3501" t="str">
            <v>HIRE IT:EXPERT;MS ACTIVE DIRECTORY SPEC</v>
          </cell>
          <cell r="F3501" t="str">
            <v>HIRE, PROFESSIONAL, INFORMATION TECHNOLOGY: EXPERIENCE LEVEL: EXPERT; RESOURCE TYPE: MICROSOFT ACTIVE DIRECTORY SPECIALIST; QUALIFICATION: DEGREE; CERTIFICATION: NOT APPLICABLE; NUMBER OF YEARS EXPERIENCE: &gt;15; REQUIRED EXPERIENCE: MICROSOFT ACTIVE DIRECTORY</v>
          </cell>
        </row>
        <row r="3502">
          <cell r="A3502" t="str">
            <v>3000051787</v>
          </cell>
          <cell r="B3502" t="str">
            <v>5</v>
          </cell>
          <cell r="C3502" t="str">
            <v>Active</v>
          </cell>
          <cell r="D3502" t="str">
            <v>HIRE, PROFESSIONAL, INFORMATION TECHNOLOGY</v>
          </cell>
          <cell r="E3502" t="str">
            <v>HIRE IT:EXPERT;SAS ENT GUIDE SPEC;DEGREE</v>
          </cell>
          <cell r="F3502" t="str">
            <v>HIRE, PROFESSIONAL, INFORMATION TECHNOLOGY: EXPERIENCE LEVEL: EXPERT; RESOURCE TYPE: SAS ENTERPRISE GUIDE SPECIALIST; QUALIFICATION: DEGREE; CERTIFICATION: NOT APPLICABLE; NUMBER OF YEARS EXPERIENCE: &gt;15; REQUIRED EXPERIENCE: SAS ENTERPRISE GUIDE</v>
          </cell>
        </row>
        <row r="3503">
          <cell r="A3503" t="str">
            <v>3000051754</v>
          </cell>
          <cell r="B3503" t="str">
            <v>5</v>
          </cell>
          <cell r="C3503" t="str">
            <v>Active</v>
          </cell>
          <cell r="D3503" t="str">
            <v>HIRE, PROFESSIONAL, INFORMATION TECHNOLOGY</v>
          </cell>
          <cell r="E3503" t="str">
            <v>HIRE IT:JUNIOR;DATA ENGS;CERTIFICATE;&lt;5</v>
          </cell>
          <cell r="F3503" t="str">
            <v>HIRE, PROFESSIONAL, INFORMATION TECHNOLOGY: EXPERIENCE LEVEL: JUNIOR; RESOURCE TYPE: DATA ENGINEERS; QUALIFICATION: CERTIFICATE; CERTIFICATION: NOT APPLICABLE; NUMBER OF YEARS EXPERIENCE: &lt;5; REQUIRED EXPERIENCE: DATA ENGINEERINGS</v>
          </cell>
        </row>
        <row r="3504">
          <cell r="A3504" t="str">
            <v>3000051858</v>
          </cell>
          <cell r="B3504" t="str">
            <v>5</v>
          </cell>
          <cell r="C3504" t="str">
            <v>Active</v>
          </cell>
          <cell r="D3504" t="str">
            <v>HIRE, PROFESSIONAL, INFORMATION TECHNOLOGY</v>
          </cell>
          <cell r="E3504" t="str">
            <v>HIRE IT:EXPERT;MS POWERBI ADMIN;DEGREE</v>
          </cell>
          <cell r="F3504" t="str">
            <v>HIRE, PROFESSIONAL, INFORMATION TECHNOLOGY: EXPERIENCE LEVEL: EXPERT; RESOURCE TYPE: MS POWERBI ADMINISTRATION; QUALIFICATION: DEGREE; CERTIFICATION: NOT APPLICABLE; NUMBER OF YEARS EXPERIENCE: &gt;15; REQUIRED EXPERIENCE: MS POWERBI ADMINISTRATION</v>
          </cell>
        </row>
        <row r="3505">
          <cell r="A3505" t="str">
            <v>3000051782</v>
          </cell>
          <cell r="B3505" t="str">
            <v>5</v>
          </cell>
          <cell r="C3505" t="str">
            <v>Active</v>
          </cell>
          <cell r="D3505" t="str">
            <v>HIRE, PROFESSIONAL, INFORMATION TECHNOLOGY</v>
          </cell>
          <cell r="E3505" t="str">
            <v>HIRE IT:EXPERT;SOA GOVERNANCE SPEC;&gt;15</v>
          </cell>
          <cell r="F3505" t="str">
            <v>HIRE, PROFESSIONAL, INFORMATION TECHNOLOGY: EXPERIENCE LEVEL: EXPERT; RESOURCE TYPE: SOA GOVERNANCE SPECIALIST; QUALIFICATION: DEGREE; CERTIFICATION: NOT APPLICABLE; NUMBER OF YEARS EXPERIENCE: &gt;15; REQUIRED EXPERIENCE: SOA GOVERNANCE</v>
          </cell>
        </row>
        <row r="3506">
          <cell r="A3506" t="str">
            <v>3000051826</v>
          </cell>
          <cell r="B3506" t="str">
            <v>5</v>
          </cell>
          <cell r="C3506" t="str">
            <v>Active</v>
          </cell>
          <cell r="D3506" t="str">
            <v>HIRE, PROFESSIONAL, INFORMATION TECHNOLOGY</v>
          </cell>
          <cell r="E3506" t="str">
            <v>HIRE IT:INTERMEDIATE;DIPLOMA;5-10</v>
          </cell>
          <cell r="F3506" t="str">
            <v>HIRE, PROFESSIONAL, INFORMATION TECHNOLOGY: EXPERIENCE LEVEL: INTERMEDIATE; RESOURCE TYPE: SMALLWORLD SYSTEMS ANALYST; QUALIFICATION: DIPLOMA; CERTIFICATION: NOT APPLICABLE; NUMBER OF YEARS EXPERIENCE: 5-10; REQUIRED EXPERIENCE: SMALLWORLD SYSTEMS ANALYTICS</v>
          </cell>
        </row>
        <row r="3507">
          <cell r="A3507" t="str">
            <v>3000051755</v>
          </cell>
          <cell r="B3507" t="str">
            <v>5</v>
          </cell>
          <cell r="C3507" t="str">
            <v>Active</v>
          </cell>
          <cell r="D3507" t="str">
            <v>HIRE, PROFESSIONAL, INFORMATION TECHNOLOGY</v>
          </cell>
          <cell r="E3507" t="str">
            <v>HIRE IT:INTERMEDIATE;DIPLOMA;5-10</v>
          </cell>
          <cell r="F3507" t="str">
            <v>HIRE, PROFESSIONAL, INFORMATION TECHNOLOGY: EXPERIENCE LEVEL: INTERMEDIATE; RESOURCE TYPE: TEST ENVIRONMENT SPECIALIST; QUALIFICATION: DIPLOMA; CERTIFICATION: NOT APPLICABLE; NUMBER OF YEARS EXPERIENCE: 5-10; REQUIRED EXPERIENCE: TEST ENVIRONMENT</v>
          </cell>
        </row>
        <row r="3508">
          <cell r="A3508" t="str">
            <v>3000051838</v>
          </cell>
          <cell r="B3508" t="str">
            <v>5</v>
          </cell>
          <cell r="C3508" t="str">
            <v>Active</v>
          </cell>
          <cell r="D3508" t="str">
            <v>HIRE, PROFESSIONAL, INFORMATION TECHNOLOGY</v>
          </cell>
          <cell r="E3508" t="str">
            <v>HIRE IT:JUNIOR;MS ACCESS SPEC;&lt;5</v>
          </cell>
          <cell r="F3508" t="str">
            <v>HIRE, PROFESSIONAL, INFORMATION TECHNOLOGY: EXPERIENCE LEVEL: JUNIOR; RESOURCE TYPE: MS ACCESS SPECIALIST; QUALIFICATION: CERTIFICATE; CERTIFICATION: NOT APPLICABLE; NUMBER OF YEARS EXPERIENCE: &lt;5; REQUIRED EXPERIENCE: MS ACCESS</v>
          </cell>
        </row>
        <row r="3509">
          <cell r="A3509" t="str">
            <v>3000051807</v>
          </cell>
          <cell r="B3509" t="str">
            <v>5</v>
          </cell>
          <cell r="C3509" t="str">
            <v>Active</v>
          </cell>
          <cell r="D3509" t="str">
            <v>HIRE, PROFESSIONAL, INFORMATION TECHNOLOGY</v>
          </cell>
          <cell r="E3509" t="str">
            <v>HIRE IT:EXPERT;SQL SPEC;DEGREE;&gt;15;SQL</v>
          </cell>
          <cell r="F3509" t="str">
            <v>HIRE, PROFESSIONAL, INFORMATION TECHNOLOGY: EXPERIENCE LEVEL: EXPERT; RESOURCE TYPE: SQL SPECIALIST; QUALIFICATION: DEGREE; CERTIFICATION: NOT APPLICABLE; NUMBER OF YEARS EXPERIENCE: &gt;15; REQUIRED EXPERIENCE: SQL</v>
          </cell>
        </row>
        <row r="3510">
          <cell r="A3510" t="str">
            <v>3000051817</v>
          </cell>
          <cell r="B3510" t="str">
            <v>5</v>
          </cell>
          <cell r="C3510" t="str">
            <v>Active</v>
          </cell>
          <cell r="D3510" t="str">
            <v>HIRE, PROFESSIONAL, INFORMATION TECHNOLOGY</v>
          </cell>
          <cell r="E3510" t="str">
            <v>HIRE IT:SENIOR;MS DYNM CRM 365 SPEC</v>
          </cell>
          <cell r="F3510" t="str">
            <v>HIRE, PROFESSIONAL, INFORMATION TECHNOLOGY: EXPERIENCE LEVEL: SENIOR; RESOURCE TYPE: MICROSOFT DYNAMICS CRM 365 SPECIALIST; QUALIFICATION: DEGREE; CERTIFICATION: NOT APPLICABLE; NUMBER OF YEARS EXPERIENCE: 11-15; REQUIRED EXPERIENCE: MICROSOFT DYNAMICS CRM 365</v>
          </cell>
        </row>
        <row r="3511">
          <cell r="A3511" t="str">
            <v>3000051747</v>
          </cell>
          <cell r="B3511" t="str">
            <v>5</v>
          </cell>
          <cell r="C3511" t="str">
            <v>Active</v>
          </cell>
          <cell r="D3511" t="str">
            <v>HIRE, PROFESSIONAL, INFORMATION TECHNOLOGY</v>
          </cell>
          <cell r="E3511" t="str">
            <v>HIRE IT:JUNIOR;PROJECT MANAGEMENT;&lt;5</v>
          </cell>
          <cell r="F3511" t="str">
            <v>HIRE, PROFESSIONAL, INFORMATION TECHNOLOGY: EXPERIENCE LEVEL: JUNIOR; RESOURCE TYPE: PROJECT MANAGEMENT; QUALIFICATION: CERTIFICATE; CERTIFICATION: NOT APPLICABLE; NUMBER OF YEARS EXPERIENCE: &lt;5; REQUIRED EXPERIENCE: PROJECT MANAGEMENT</v>
          </cell>
        </row>
        <row r="3512">
          <cell r="A3512" t="str">
            <v>3000051824</v>
          </cell>
          <cell r="B3512" t="str">
            <v>5</v>
          </cell>
          <cell r="C3512" t="str">
            <v>Active</v>
          </cell>
          <cell r="D3512" t="str">
            <v>HIRE, PROFESSIONAL, INFORMATION TECHNOLOGY</v>
          </cell>
          <cell r="E3512" t="str">
            <v>HIRE IT:JUNIOR;WEBLOGIC &amp; OS SPEC;&lt;5</v>
          </cell>
          <cell r="F3512" t="str">
            <v>HIRE, PROFESSIONAL, INFORMATION TECHNOLOGY: EXPERIENCE LEVEL: JUNIOR; RESOURCE TYPE: WEBLOGIC AND OPERATING SYSTEM (SOLARIS, AIX, WINDOWS SERVER, LINUX) SPECIALIST; QUALIFICATION: CERTIFICATE; CERTIFICATION: NOT APPLICABLE; NUMBER OF YEARS EXPERIENCE: &lt;5; REQUIRED EXPERIENCE: WEBLOGIC AND OPERATING SYSTEM (SOLARIS, AIX, WINDOWS SERVER, LINUX)</v>
          </cell>
        </row>
        <row r="3513">
          <cell r="A3513" t="str">
            <v>3000051806</v>
          </cell>
          <cell r="B3513" t="str">
            <v>5</v>
          </cell>
          <cell r="C3513" t="str">
            <v>Active</v>
          </cell>
          <cell r="D3513" t="str">
            <v>HIRE, PROFESSIONAL, INFORMATION TECHNOLOGY</v>
          </cell>
          <cell r="E3513" t="str">
            <v>HIRE IT:SENIOR;MYSQL DB SPEC;DEGREE</v>
          </cell>
          <cell r="F3513" t="str">
            <v>HIRE, PROFESSIONAL, INFORMATION TECHNOLOGY: EXPERIENCE LEVEL: SENIOR; RESOURCE TYPE: MYSQL DB SPECIALIST; QUALIFICATION: DEGREE; CERTIFICATION: NOT APPLICABLE; NUMBER OF YEARS EXPERIENCE: 11-15; REQUIRED EXPERIENCE: MYSQL DB</v>
          </cell>
        </row>
        <row r="3514">
          <cell r="A3514" t="str">
            <v>3000051846</v>
          </cell>
          <cell r="B3514" t="str">
            <v>5</v>
          </cell>
          <cell r="C3514" t="str">
            <v>Active</v>
          </cell>
          <cell r="D3514" t="str">
            <v>HIRE, PROFESSIONAL, INFORMATION TECHNOLOGY</v>
          </cell>
          <cell r="E3514" t="str">
            <v>HIRE IT:EXPERT;USSD MOBILE DEV AND SPEC</v>
          </cell>
          <cell r="F3514" t="str">
            <v>HIRE, PROFESSIONAL, INFORMATION TECHNOLOGY: EXPERIENCE LEVEL: EXPERT; RESOURCE TYPE: USSD MOBILE DEVELOPER AND SPECIALIST; QUALIFICATION: DEGREE; CERTIFICATION: NOT APPLICABLE; NUMBER OF YEARS EXPERIENCE: &gt;15; REQUIRED EXPERIENCE: USSD MOBILE AND</v>
          </cell>
        </row>
        <row r="3515">
          <cell r="A3515" t="str">
            <v>3000051850</v>
          </cell>
          <cell r="B3515" t="str">
            <v>5</v>
          </cell>
          <cell r="C3515" t="str">
            <v>Active</v>
          </cell>
          <cell r="D3515" t="str">
            <v>HIRE, PROFESSIONAL, INFORMATION TECHNOLOGY</v>
          </cell>
          <cell r="E3515" t="str">
            <v>HIRE IT:INTERMEDIATE;MYSQL DB SPEC;5-10</v>
          </cell>
          <cell r="F3515" t="str">
            <v>HIRE, PROFESSIONAL, INFORMATION TECHNOLOGY: EXPERIENCE LEVEL: INTERMEDIATE; RESOURCE TYPE: MYSQL DB SPECIALIST; QUALIFICATION: DIPLOMA; CERTIFICATION: NOT APPLICABLE; NUMBER OF YEARS EXPERIENCE: 5-10; REQUIRED EXPERIENCE: MYSQL DB</v>
          </cell>
        </row>
        <row r="3516">
          <cell r="A3516" t="str">
            <v>3000051840</v>
          </cell>
          <cell r="B3516" t="str">
            <v>5</v>
          </cell>
          <cell r="C3516" t="str">
            <v>Active</v>
          </cell>
          <cell r="D3516" t="str">
            <v>HIRE, PROFESSIONAL, INFORMATION TECHNOLOGY</v>
          </cell>
          <cell r="E3516" t="str">
            <v>HIRE IT:INTERMEDIATE;DIPLOMA;5-10</v>
          </cell>
          <cell r="F3516" t="str">
            <v>HIRE, PROFESSIONAL, INFORMATION TECHNOLOGY: EXPERIENCE LEVEL: INTERMEDIATE; RESOURCE TYPE: SMARTPLANT APPLICATION SPECIALIST; QUALIFICATION: DIPLOMA; CERTIFICATION: NOT APPLICABLE; NUMBER OF YEARS EXPERIENCE: 5-10; REQUIRED EXPERIENCE: SMARTPLANT APPLICATION</v>
          </cell>
        </row>
        <row r="3517">
          <cell r="A3517" t="str">
            <v>3000051834</v>
          </cell>
          <cell r="B3517" t="str">
            <v>5</v>
          </cell>
          <cell r="C3517" t="str">
            <v>Active</v>
          </cell>
          <cell r="D3517" t="str">
            <v>HIRE, PROFESSIONAL, INFORMATION TECHNOLOGY</v>
          </cell>
          <cell r="E3517" t="str">
            <v>HIRE IT:EXPERT;ORACLE CC&amp;B SPEC;DEGREE</v>
          </cell>
          <cell r="F3517" t="str">
            <v>HIRE, PROFESSIONAL, INFORMATION TECHNOLOGY: EXPERIENCE LEVEL: EXPERT; RESOURCE TYPE: ORACLE CC&amp;B (CUSTOMER CARE &amp; BILLING SYSTEM) SPECIALIST; QUALIFICATION: DEGREE; CERTIFICATION: NOT APPLICABLE; NUMBER OF YEARS EXPERIENCE: &gt;15; REQUIRED EXPERIENCE: ORACLE CC&amp;B (CUSTOMER CARE &amp; BILLING SYSTEM)</v>
          </cell>
        </row>
        <row r="3518">
          <cell r="A3518" t="str">
            <v>3000051742</v>
          </cell>
          <cell r="B3518" t="str">
            <v>5</v>
          </cell>
          <cell r="C3518" t="str">
            <v>Active</v>
          </cell>
          <cell r="D3518" t="str">
            <v>HIRE, PROFESSIONAL, INFORMATION TECHNOLOGY</v>
          </cell>
          <cell r="E3518" t="str">
            <v>HIRE IT:JUNIOR;WORDPRESS SPEC;&lt;5</v>
          </cell>
          <cell r="F3518" t="str">
            <v>HIRE, PROFESSIONAL, INFORMATION TECHNOLOGY: EXPERIENCE LEVEL: JUNIOR; RESOURCE TYPE: WORDPRESS SPECIALIST; QUALIFICATION: CERTIFICATE; CERTIFICATION: NOT APPLICABLE; NUMBER OF YEARS EXPERIENCE: &lt;5; REQUIRED EXPERIENCE: WORDPRESS</v>
          </cell>
        </row>
        <row r="3519">
          <cell r="A3519" t="str">
            <v>3000051769</v>
          </cell>
          <cell r="B3519" t="str">
            <v>5</v>
          </cell>
          <cell r="C3519" t="str">
            <v>Active</v>
          </cell>
          <cell r="D3519" t="str">
            <v>HIRE, PROFESSIONAL, INFORMATION TECHNOLOGY</v>
          </cell>
          <cell r="E3519" t="str">
            <v>HIRE IT:INTERMEDIATE;VISUAL STUDIO SPEC</v>
          </cell>
          <cell r="F3519" t="str">
            <v>HIRE, PROFESSIONAL, INFORMATION TECHNOLOGY: EXPERIENCE LEVEL: INTERMEDIATE; RESOURCE TYPE: VISUAL STUDIO SPECIALIST; QUALIFICATION: DIPLOMA; CERTIFICATION: NOT APPLICABLE; NUMBER OF YEARS EXPERIENCE: 5-10; REQUIRED EXPERIENCE: VISUAL STUDIO</v>
          </cell>
        </row>
        <row r="3520">
          <cell r="A3520" t="str">
            <v>3000051744</v>
          </cell>
          <cell r="B3520" t="str">
            <v>5</v>
          </cell>
          <cell r="C3520" t="str">
            <v>Active</v>
          </cell>
          <cell r="D3520" t="str">
            <v>HIRE, PROFESSIONAL, INFORMATION TECHNOLOGY</v>
          </cell>
          <cell r="E3520" t="str">
            <v>HIRE IT:INTERMEDIATE;SAS ENT GUIDE SPEC</v>
          </cell>
          <cell r="F3520" t="str">
            <v>HIRE, PROFESSIONAL, INFORMATION TECHNOLOGY: EXPERIENCE LEVEL: INTERMEDIATE; RESOURCE TYPE: SAS ENTERPRISE GUIDE SPECIALIST; QUALIFICATION: DIPLOMA; CERTIFICATION: NOT APPLICABLE; NUMBER OF YEARS EXPERIENCE: 5-10; REQUIRED EXPERIENCE: SAS ENTERPRISE GUIDE</v>
          </cell>
        </row>
        <row r="3521">
          <cell r="A3521" t="str">
            <v>3000051829</v>
          </cell>
          <cell r="B3521" t="str">
            <v>5</v>
          </cell>
          <cell r="C3521" t="str">
            <v>Active</v>
          </cell>
          <cell r="D3521" t="str">
            <v>HIRE, PROFESSIONAL, INFORMATION TECHNOLOGY</v>
          </cell>
          <cell r="E3521" t="str">
            <v>HIRE IT:JUNIOR;SHAREPOINT ADVISOR;&lt;5</v>
          </cell>
          <cell r="F3521" t="str">
            <v>HIRE, PROFESSIONAL, INFORMATION TECHNOLOGY: EXPERIENCE LEVEL: JUNIOR; RESOURCE TYPE: SHAREPOINT ADVISOR; QUALIFICATION: CERTIFICATE; CERTIFICATION: NOT APPLICABLE; NUMBER OF YEARS EXPERIENCE: &lt;5; REQUIRED EXPERIENCE: SHAREPOINT ADVISOR</v>
          </cell>
        </row>
        <row r="3522">
          <cell r="A3522" t="str">
            <v>3000051833</v>
          </cell>
          <cell r="B3522" t="str">
            <v>5</v>
          </cell>
          <cell r="C3522" t="str">
            <v>Active</v>
          </cell>
          <cell r="D3522" t="str">
            <v>HIRE, PROFESSIONAL, INFORMATION TECHNOLOGY</v>
          </cell>
          <cell r="E3522" t="str">
            <v>HIRE IT:JUNIOR;TEST AUTOMATION SPEC;&lt;5</v>
          </cell>
          <cell r="F3522" t="str">
            <v>HIRE, PROFESSIONAL, INFORMATION TECHNOLOGY: EXPERIENCE LEVEL: JUNIOR; RESOURCE TYPE: TEST AUTOMATION SPECIALIST; QUALIFICATION: CERTIFICATE; CERTIFICATION: NOT APPLICABLE; NUMBER OF YEARS EXPERIENCE: &lt;5; REQUIRED EXPERIENCE: TEST AUTOMATION</v>
          </cell>
        </row>
        <row r="3523">
          <cell r="A3523" t="str">
            <v>3000051738</v>
          </cell>
          <cell r="B3523" t="str">
            <v>5</v>
          </cell>
          <cell r="C3523" t="str">
            <v>Active</v>
          </cell>
          <cell r="D3523" t="str">
            <v>HIRE, PROFESSIONAL, INFORMATION TECHNOLOGY</v>
          </cell>
          <cell r="E3523" t="str">
            <v>HIRE IT:JUNIOR;MOBILITY SOLUTIONS ARCH</v>
          </cell>
          <cell r="F3523" t="str">
            <v>HIRE, PROFESSIONAL, INFORMATION TECHNOLOGY: EXPERIENCE LEVEL: JUNIOR; RESOURCE TYPE: MOBILITY SOLUTIONS ARCHITECT; QUALIFICATION: CERTIFICATE; CERTIFICATION: NOT APPLICABLE; NUMBER OF YEARS EXPERIENCE: &lt;5; REQUIRED EXPERIENCE: MOBILITY SOLUTIONS ARCHITECTURE</v>
          </cell>
        </row>
        <row r="3524">
          <cell r="A3524" t="str">
            <v>3000051812</v>
          </cell>
          <cell r="B3524" t="str">
            <v>5</v>
          </cell>
          <cell r="C3524" t="str">
            <v>Active</v>
          </cell>
          <cell r="D3524" t="str">
            <v>HIRE, PROFESSIONAL, INFORMATION TECHNOLOGY</v>
          </cell>
          <cell r="E3524" t="str">
            <v>HIRE IT:SENIOR;SMALLWORLD DBA;DEGREE</v>
          </cell>
          <cell r="F3524" t="str">
            <v>HIRE, PROFESSIONAL, INFORMATION TECHNOLOGY: EXPERIENCE LEVEL: SENIOR; RESOURCE TYPE: SMALLWORLD DBA; QUALIFICATION: DEGREE; CERTIFICATION: NOT APPLICABLE; NUMBER OF YEARS EXPERIENCE: 11-15; REQUIRED EXPERIENCE: SMALLWORLD DBA</v>
          </cell>
        </row>
        <row r="3525">
          <cell r="A3525" t="str">
            <v>3000051737</v>
          </cell>
          <cell r="B3525" t="str">
            <v>5</v>
          </cell>
          <cell r="C3525" t="str">
            <v>Active</v>
          </cell>
          <cell r="D3525" t="str">
            <v>HIRE, PROFESSIONAL, INFORMATION TECHNOLOGY</v>
          </cell>
          <cell r="E3525" t="str">
            <v>HIRE IT:INTERMEDIATE;DIPLOMA;5-10</v>
          </cell>
          <cell r="F3525" t="str">
            <v>HIRE, PROFESSIONAL, INFORMATION TECHNOLOGY: EXPERIENCE LEVEL: INTERMEDIATE; RESOURCE TYPE: TVM (THREAT AND VULNERABILITY MANAGEMENT) INFORMATION SECURITY SPECIALIST; QUALIFICATION: DIPLOMA; CERTIFICATION: NOT APPLICABLE; NUMBER OF YEARS EXPERIENCE: 5-10; REQUIRED EXPERIENCE: TVM (THREAT AND VULNERABILITY MANAGEMENT) INFORMATION SECURITY</v>
          </cell>
        </row>
        <row r="3526">
          <cell r="A3526" t="str">
            <v>3000051810</v>
          </cell>
          <cell r="B3526" t="str">
            <v>5</v>
          </cell>
          <cell r="C3526" t="str">
            <v>Active</v>
          </cell>
          <cell r="D3526" t="str">
            <v>HIRE, PROFESSIONAL, INFORMATION TECHNOLOGY</v>
          </cell>
          <cell r="E3526" t="str">
            <v>HIRE IT:INTERMEDIATE;NUTRON SPEC;DIPLOMA</v>
          </cell>
          <cell r="F3526" t="str">
            <v>HIRE, PROFESSIONAL, INFORMATION TECHNOLOGY: EXPERIENCE LEVEL: INTERMEDIATE; RESOURCE TYPE: NUTRON SPECIALIST; QUALIFICATION: DIPLOMA; CERTIFICATION: NOT APPLICABLE; NUMBER OF YEARS EXPERIENCE: 5-10; REQUIRED EXPERIENCE: NUTRON</v>
          </cell>
        </row>
        <row r="3527">
          <cell r="A3527" t="str">
            <v>3000051729</v>
          </cell>
          <cell r="B3527" t="str">
            <v>5</v>
          </cell>
          <cell r="C3527" t="str">
            <v>Active</v>
          </cell>
          <cell r="D3527" t="str">
            <v>HIRE, PROFESSIONAL, INFORMATION TECHNOLOGY</v>
          </cell>
          <cell r="E3527" t="str">
            <v>HIRE IT:JUNIOR;NETEZZA DEV;CERTIFICATE</v>
          </cell>
          <cell r="F3527" t="str">
            <v>HIRE, PROFESSIONAL, INFORMATION TECHNOLOGY: EXPERIENCE LEVEL: JUNIOR; RESOURCE TYPE: NETEZZA DEVELOPER; QUALIFICATION: CERTIFICATE; CERTIFICATION: NOT APPLICABLE; NUMBER OF YEARS EXPERIENCE: &lt;5; REQUIRED EXPERIENCE: NETEZZA</v>
          </cell>
        </row>
        <row r="3528">
          <cell r="A3528" t="str">
            <v>3000051789</v>
          </cell>
          <cell r="B3528" t="str">
            <v>5</v>
          </cell>
          <cell r="C3528" t="str">
            <v>Active</v>
          </cell>
          <cell r="D3528" t="str">
            <v>HIRE, PROFESSIONAL, INFORMATION TECHNOLOGY</v>
          </cell>
          <cell r="E3528" t="str">
            <v>HIRE IT:JUNIOR;SMARTPLANT APPL SPEC;&lt;5</v>
          </cell>
          <cell r="F3528" t="str">
            <v>HIRE, PROFESSIONAL, INFORMATION TECHNOLOGY: EXPERIENCE LEVEL: JUNIOR; RESOURCE TYPE: SMARTPLANT APPLICATION SPECIALIST; QUALIFICATION: CERTIFICATE; CERTIFICATION: NOT APPLICABLE; NUMBER OF YEARS EXPERIENCE: &lt;5; REQUIRED EXPERIENCE: SMARTPLANT APPLICATION</v>
          </cell>
        </row>
        <row r="3529">
          <cell r="A3529" t="str">
            <v>3000051766</v>
          </cell>
          <cell r="B3529" t="str">
            <v>5</v>
          </cell>
          <cell r="C3529" t="str">
            <v>Active</v>
          </cell>
          <cell r="D3529" t="str">
            <v>HIRE, PROFESSIONAL, INFORMATION TECHNOLOGY</v>
          </cell>
          <cell r="E3529" t="str">
            <v>HIRE IT:INTERMEDIATE;POSTGIS DB SPEC</v>
          </cell>
          <cell r="F3529" t="str">
            <v>HIRE, PROFESSIONAL, INFORMATION TECHNOLOGY: EXPERIENCE LEVEL: INTERMEDIATE; RESOURCE TYPE: POSTGIS DB SPECIALIST; QUALIFICATION: DIPLOMA; CERTIFICATION: NOT APPLICABLE; NUMBER OF YEARS EXPERIENCE: 5-10; REQUIRED EXPERIENCE: POSTGIS DB</v>
          </cell>
        </row>
        <row r="3530">
          <cell r="A3530" t="str">
            <v>3000051794</v>
          </cell>
          <cell r="B3530" t="str">
            <v>5</v>
          </cell>
          <cell r="C3530" t="str">
            <v>Active</v>
          </cell>
          <cell r="D3530" t="str">
            <v>HIRE, PROFESSIONAL, INFORMATION TECHNOLOGY</v>
          </cell>
          <cell r="E3530" t="str">
            <v>HIRE IT:SENIOR;SMARTPLANT APPL SPEC</v>
          </cell>
          <cell r="F3530" t="str">
            <v>HIRE, PROFESSIONAL, INFORMATION TECHNOLOGY: EXPERIENCE LEVEL: SENIOR; RESOURCE TYPE: SMARTPLANT APPLICATION SPECIALIST; QUALIFICATION: DEGREE; CERTIFICATION: NOT APPLICABLE; NUMBER OF YEARS EXPERIENCE: 11-15; REQUIRED EXPERIENCE: SMARTPLANT APPLICATION</v>
          </cell>
        </row>
        <row r="3531">
          <cell r="A3531" t="str">
            <v>3000051818</v>
          </cell>
          <cell r="B3531" t="str">
            <v>5</v>
          </cell>
          <cell r="C3531" t="str">
            <v>Active</v>
          </cell>
          <cell r="D3531" t="str">
            <v>HIRE, PROFESSIONAL, INFORMATION TECHNOLOGY</v>
          </cell>
          <cell r="E3531" t="str">
            <v>HIRE IT:EXPERT;WINDOWS SERVICE SPEC;&gt;15</v>
          </cell>
          <cell r="F3531" t="str">
            <v>HIRE, PROFESSIONAL, INFORMATION TECHNOLOGY: EXPERIENCE LEVEL: EXPERT; RESOURCE TYPE: WINDOWS SERVICE SPECIALIST; QUALIFICATION: DEGREE; CERTIFICATION: NOT APPLICABLE; NUMBER OF YEARS EXPERIENCE: &gt;15; REQUIRED EXPERIENCE: WINDOWS SERVICE</v>
          </cell>
        </row>
        <row r="3532">
          <cell r="A3532" t="str">
            <v>3000051854</v>
          </cell>
          <cell r="B3532" t="str">
            <v>5</v>
          </cell>
          <cell r="C3532" t="str">
            <v>Active</v>
          </cell>
          <cell r="D3532" t="str">
            <v>HIRE, PROFESSIONAL, INFORMATION TECHNOLOGY</v>
          </cell>
          <cell r="E3532" t="str">
            <v>HIRE IT:JUNIOR;MICRO FOCUS APM OPERATOR</v>
          </cell>
          <cell r="F3532" t="str">
            <v>HIRE, PROFESSIONAL, INFORMATION TECHNOLOGY: EXPERIENCE LEVEL: JUNIOR; RESOURCE TYPE: MICRO FOCUS APM OPERATOR; QUALIFICATION: CERTIFICATE; CERTIFICATION: NOT APPLICABLE; NUMBER OF YEARS EXPERIENCE: &lt;5; REQUIRED EXPERIENCE: MICRO FOCUS APM OPERATOR</v>
          </cell>
        </row>
        <row r="3533">
          <cell r="A3533" t="str">
            <v>3000051805</v>
          </cell>
          <cell r="B3533" t="str">
            <v>5</v>
          </cell>
          <cell r="C3533" t="str">
            <v>Active</v>
          </cell>
          <cell r="D3533" t="str">
            <v>HIRE, PROFESSIONAL, INFORMATION TECHNOLOGY</v>
          </cell>
          <cell r="E3533" t="str">
            <v>HIRE IT:INTERMEDIATE;DIPLOMA;5-10</v>
          </cell>
          <cell r="F3533" t="str">
            <v>HIRE, PROFESSIONAL, INFORMATION TECHNOLOGY: EXPERIENCE LEVEL: INTERMEDIATE; RESOURCE TYPE: MICRO FOCUS OBM OPERATOR; QUALIFICATION: DIPLOMA; CERTIFICATION: NOT APPLICABLE; NUMBER OF YEARS EXPERIENCE: 5-10; REQUIRED EXPERIENCE: MICRO FOCUS OBM OPERATOR</v>
          </cell>
        </row>
        <row r="3534">
          <cell r="A3534" t="str">
            <v>3000051857</v>
          </cell>
          <cell r="B3534" t="str">
            <v>5</v>
          </cell>
          <cell r="C3534" t="str">
            <v>Active</v>
          </cell>
          <cell r="D3534" t="str">
            <v>HIRE, PROFESSIONAL, INFORMATION TECHNOLOGY</v>
          </cell>
          <cell r="E3534" t="str">
            <v>HIRE IT:INTERMEDIATE;WONDERWARE OT ENG</v>
          </cell>
          <cell r="F3534" t="str">
            <v>HIRE, PROFESSIONAL, INFORMATION TECHNOLOGY: EXPERIENCE LEVEL: INTERMEDIATE; RESOURCE TYPE: WONDERWARE OT SYSTEMS PROCESS ENGINEER/ APPLICATION ENGINEER/PERFORMANCE ENGINEER; QUALIFICATION: DIPLOMA; CERTIFICATION: NOT APPLICABLE; NUMBER OF YEARS EXPERIENCE: 5-10; REQUIRED EXPERIENCE: WONDERWARE OT SYSTEMS PROCESS ENGINEERING APPLICATION ENGINEERING PERFORMANCE ENGINEERING</v>
          </cell>
        </row>
        <row r="3535">
          <cell r="A3535" t="str">
            <v>3000051777</v>
          </cell>
          <cell r="B3535" t="str">
            <v>5</v>
          </cell>
          <cell r="C3535" t="str">
            <v>Active</v>
          </cell>
          <cell r="D3535" t="str">
            <v>HIRE, PROFESSIONAL, INFORMATION TECHNOLOGY</v>
          </cell>
          <cell r="E3535" t="str">
            <v>HIRE IT:SENIOR;SUNGUARD QUANTUM SPEC</v>
          </cell>
          <cell r="F3535" t="str">
            <v>HIRE, PROFESSIONAL, INFORMATION TECHNOLOGY: EXPERIENCE LEVEL: SENIOR; RESOURCE TYPE: SUNGUARD QUANTUM SPECIALIST; QUALIFICATION: DEGREE; CERTIFICATION: NOT APPLICABLE; NUMBER OF YEARS EXPERIENCE: 11-15; REQUIRED EXPERIENCE: SUNGUARD QUANTUM</v>
          </cell>
        </row>
        <row r="3536">
          <cell r="A3536" t="str">
            <v>3000051762</v>
          </cell>
          <cell r="B3536" t="str">
            <v>5</v>
          </cell>
          <cell r="C3536" t="str">
            <v>Active</v>
          </cell>
          <cell r="D3536" t="str">
            <v>HIRE, PROFESSIONAL, INFORMATION TECHNOLOGY</v>
          </cell>
          <cell r="E3536" t="str">
            <v>HIRE IT:SENIOR;MOBILITY SOLUTIONS ARCH</v>
          </cell>
          <cell r="F3536" t="str">
            <v>HIRE, PROFESSIONAL, INFORMATION TECHNOLOGY: EXPERIENCE LEVEL: SENIOR; RESOURCE TYPE: MOBILITY SOLUTIONS ARCHITECT; QUALIFICATION: DEGREE; CERTIFICATION: NOT APPLICABLE; NUMBER OF YEARS EXPERIENCE: 11-15; REQUIRED EXPERIENCE: MOBILITY SOLUTIONS ARCHITECTURE</v>
          </cell>
        </row>
        <row r="3537">
          <cell r="A3537" t="str">
            <v>3000051827</v>
          </cell>
          <cell r="B3537" t="str">
            <v>5</v>
          </cell>
          <cell r="C3537" t="str">
            <v>Active</v>
          </cell>
          <cell r="D3537" t="str">
            <v>HIRE, PROFESSIONAL, INFORMATION TECHNOLOGY</v>
          </cell>
          <cell r="E3537" t="str">
            <v>HIRE IT:JUNIOR;MS POWERBI ADMIN;&lt;5</v>
          </cell>
          <cell r="F3537" t="str">
            <v>HIRE, PROFESSIONAL, INFORMATION TECHNOLOGY: EXPERIENCE LEVEL: JUNIOR; RESOURCE TYPE: MS POWERBI ADMINISTRATION; QUALIFICATION: CERTIFICATE; CERTIFICATION: NOT APPLICABLE; NUMBER OF YEARS EXPERIENCE: &lt;5; REQUIRED EXPERIENCE: MS POWERBI ADMINISTRATION</v>
          </cell>
        </row>
        <row r="3538">
          <cell r="A3538" t="str">
            <v>3000051814</v>
          </cell>
          <cell r="B3538" t="str">
            <v>5</v>
          </cell>
          <cell r="C3538" t="str">
            <v>Active</v>
          </cell>
          <cell r="D3538" t="str">
            <v>HIRE, PROFESSIONAL, INFORMATION TECHNOLOGY</v>
          </cell>
          <cell r="E3538" t="str">
            <v>HIRE IT:EXPERT;NW SUPP-AC DEL SPEC;&gt;15</v>
          </cell>
          <cell r="F3538" t="str">
            <v>HIRE, PROFESSIONAL, INFORMATION TECHNOLOGY: EXPERIENCE LEVEL: EXPERT; RESOURCE TYPE: NETWORK SUPPORT SPECIALIST - APPLICATION CONTROL DELIVERY SPECIALIST; QUALIFICATION: DEGREE; CERTIFICATION: NOT APPLICABLE; NUMBER OF YEARS EXPERIENCE: &gt;15; REQUIRED EXPERIENCE: NETWORK SUPPORT - APPLICATION CONTROL DELIVERY</v>
          </cell>
        </row>
        <row r="3539">
          <cell r="A3539" t="str">
            <v>3000051798</v>
          </cell>
          <cell r="B3539" t="str">
            <v>5</v>
          </cell>
          <cell r="C3539" t="str">
            <v>Active</v>
          </cell>
          <cell r="D3539" t="str">
            <v>HIRE, PROFESSIONAL, INFORMATION TECHNOLOGY</v>
          </cell>
          <cell r="E3539" t="str">
            <v>HIRE IT:EXPERT;MS SOLUTION ARCH;DEGREE</v>
          </cell>
          <cell r="F3539" t="str">
            <v>HIRE, PROFESSIONAL, INFORMATION TECHNOLOGY: EXPERIENCE LEVEL: EXPERT; RESOURCE TYPE: MICROSOFT SOLUTION ARCHITECT; QUALIFICATION: DEGREE; CERTIFICATION: NOT APPLICABLE; NUMBER OF YEARS EXPERIENCE: &gt;15; REQUIRED EXPERIENCE: MICROSOFT SOLUTION ARCHITECTURE</v>
          </cell>
        </row>
        <row r="3540">
          <cell r="A3540" t="str">
            <v>3000051832</v>
          </cell>
          <cell r="B3540" t="str">
            <v>5</v>
          </cell>
          <cell r="C3540" t="str">
            <v>Active</v>
          </cell>
          <cell r="D3540" t="str">
            <v>HIRE, PROFESSIONAL, INFORMATION TECHNOLOGY</v>
          </cell>
          <cell r="E3540" t="str">
            <v>HIRE IT:JUNIOR;SQL SERVER ADMIN;&lt;5</v>
          </cell>
          <cell r="F3540" t="str">
            <v>HIRE, PROFESSIONAL, INFORMATION TECHNOLOGY: EXPERIENCE LEVEL: JUNIOR; RESOURCE TYPE: SQL SERVER ADMINISTRATION; QUALIFICATION: CERTIFICATE; CERTIFICATION: NOT APPLICABLE; NUMBER OF YEARS EXPERIENCE: &lt;5; REQUIRED EXPERIENCE: SQL SERVER ADMINISTRATION</v>
          </cell>
        </row>
        <row r="3541">
          <cell r="A3541" t="str">
            <v>3000051790</v>
          </cell>
          <cell r="B3541" t="str">
            <v>5</v>
          </cell>
          <cell r="C3541" t="str">
            <v>Active</v>
          </cell>
          <cell r="D3541" t="str">
            <v>HIRE, PROFESSIONAL, INFORMATION TECHNOLOGY</v>
          </cell>
          <cell r="E3541" t="str">
            <v>HIRE IT:SENIOR;MONITOR &amp; RESP CNTR SPEC</v>
          </cell>
          <cell r="F3541" t="str">
            <v>HIRE, PROFESSIONAL, INFORMATION TECHNOLOGY: EXPERIENCE LEVEL: SENIOR; RESOURCE TYPE: MONITORING AND RESPONSE CENTRE SPECIALIST; QUALIFICATION: DEGREE; CERTIFICATION: NOT APPLICABLE; NUMBER OF YEARS EXPERIENCE: 11-15; REQUIRED EXPERIENCE: MONITORING AND RESPONSE CENTRE</v>
          </cell>
        </row>
        <row r="3542">
          <cell r="A3542" t="str">
            <v>3000051733</v>
          </cell>
          <cell r="B3542" t="str">
            <v>5</v>
          </cell>
          <cell r="C3542" t="str">
            <v>Active</v>
          </cell>
          <cell r="D3542" t="str">
            <v>HIRE, PROFESSIONAL, INFORMATION TECHNOLOGY</v>
          </cell>
          <cell r="E3542" t="str">
            <v>HIRE IT:INTERMEDIATE;MS ENG;DIPLOMA;5-10</v>
          </cell>
          <cell r="F3542" t="str">
            <v>HIRE, PROFESSIONAL, INFORMATION TECHNOLOGY: EXPERIENCE LEVEL: INTERMEDIATE; RESOURCE TYPE: MICROSOFT ENGINEER; QUALIFICATION: DIPLOMA; CERTIFICATION: NOT APPLICABLE; NUMBER OF YEARS EXPERIENCE: 5-10; REQUIRED EXPERIENCE: MICROSOFT ENGINEERING</v>
          </cell>
        </row>
        <row r="3543">
          <cell r="A3543" t="str">
            <v>3000051740</v>
          </cell>
          <cell r="B3543" t="str">
            <v>5</v>
          </cell>
          <cell r="C3543" t="str">
            <v>Active</v>
          </cell>
          <cell r="D3543" t="str">
            <v>HIRE, PROFESSIONAL, INFORMATION TECHNOLOGY</v>
          </cell>
          <cell r="E3543" t="str">
            <v>HIRE IT:JUNIOR;SAS VISUAL ANALYTS SPEC</v>
          </cell>
          <cell r="F3543" t="str">
            <v>HIRE, PROFESSIONAL, INFORMATION TECHNOLOGY: EXPERIENCE LEVEL: JUNIOR; RESOURCE TYPE: SAS VISUAL ANALYTICS SPECIALIST; QUALIFICATION: CERTIFICATE; CERTIFICATION: NOT APPLICABLE; NUMBER OF YEARS EXPERIENCE: &lt;5; REQUIRED EXPERIENCE: SAS VISUAL ANALYTICS</v>
          </cell>
        </row>
        <row r="3544">
          <cell r="A3544" t="str">
            <v>3000051781</v>
          </cell>
          <cell r="B3544" t="str">
            <v>5</v>
          </cell>
          <cell r="C3544" t="str">
            <v>Active</v>
          </cell>
          <cell r="D3544" t="str">
            <v>HIRE, PROFESSIONAL, INFORMATION TECHNOLOGY</v>
          </cell>
          <cell r="E3544" t="str">
            <v>HIRE IT:INTERMEDIATE;TEST MANAGEMENT</v>
          </cell>
          <cell r="F3544" t="str">
            <v>HIRE, PROFESSIONAL, INFORMATION TECHNOLOGY: EXPERIENCE LEVEL: INTERMEDIATE; RESOURCE TYPE: TEST MANAGEMENT; QUALIFICATION: DIPLOMA; CERTIFICATION: NOT APPLICABLE; NUMBER OF YEARS EXPERIENCE: 5-10; REQUIRED EXPERIENCE: TEST MANAGEMENT</v>
          </cell>
        </row>
        <row r="3545">
          <cell r="A3545" t="str">
            <v>3000051803</v>
          </cell>
          <cell r="B3545" t="str">
            <v>5</v>
          </cell>
          <cell r="C3545" t="str">
            <v>Active</v>
          </cell>
          <cell r="D3545" t="str">
            <v>HIRE, PROFESSIONAL, INFORMATION TECHNOLOGY</v>
          </cell>
          <cell r="E3545" t="str">
            <v>HIRE IT:SENIOR;SQL ADMINISTRATION;DEGREE</v>
          </cell>
          <cell r="F3545" t="str">
            <v>HIRE, PROFESSIONAL, INFORMATION TECHNOLOGY: EXPERIENCE LEVEL: SENIOR; RESOURCE TYPE: SQL ADMINISTRATION; QUALIFICATION: DEGREE; CERTIFICATION: NOT APPLICABLE; NUMBER OF YEARS EXPERIENCE: 11-15; REQUIRED EXPERIENCE: SQL ADMINISTRATION</v>
          </cell>
        </row>
        <row r="3546">
          <cell r="A3546" t="str">
            <v>3000051848</v>
          </cell>
          <cell r="B3546" t="str">
            <v>5</v>
          </cell>
          <cell r="C3546" t="str">
            <v>Active</v>
          </cell>
          <cell r="D3546" t="str">
            <v>HIRE, PROFESSIONAL, INFORMATION TECHNOLOGY</v>
          </cell>
          <cell r="E3546" t="str">
            <v>HIRE IT:EXPERT;TEST AUTOMATION SPEC;&gt;15</v>
          </cell>
          <cell r="F3546" t="str">
            <v>HIRE, PROFESSIONAL, INFORMATION TECHNOLOGY: EXPERIENCE LEVEL: EXPERT; RESOURCE TYPE: TEST AUTOMATION SPECIALIST; QUALIFICATION: DEGREE; CERTIFICATION: NOT APPLICABLE; NUMBER OF YEARS EXPERIENCE: &gt;15; REQUIRED EXPERIENCE: TEST AUTOMATION</v>
          </cell>
        </row>
        <row r="3547">
          <cell r="A3547" t="str">
            <v>3000051847</v>
          </cell>
          <cell r="B3547" t="str">
            <v>5</v>
          </cell>
          <cell r="C3547" t="str">
            <v>Active</v>
          </cell>
          <cell r="D3547" t="str">
            <v>HIRE, PROFESSIONAL, INFORMATION TECHNOLOGY</v>
          </cell>
          <cell r="E3547" t="str">
            <v>HIRE IT:JUNIOR;M/FOCUS SA CORE ADMIN SPC</v>
          </cell>
          <cell r="F3547" t="str">
            <v>HIRE, PROFESSIONAL, INFORMATION TECHNOLOGY: EXPERIENCE LEVEL: JUNIOR; RESOURCE TYPE: MICRO FOCUS SA CORE ADMINISTRATION SPECIALIST; QUALIFICATION: CERTIFICATE; CERTIFICATION: NOT APPLICABLE; NUMBER OF YEARS EXPERIENCE: &lt;5; REQUIRED EXPERIENCE: MICRO FOCUS SA CORE ADMINISTRATION</v>
          </cell>
        </row>
        <row r="3548">
          <cell r="A3548" t="str">
            <v>3000051728</v>
          </cell>
          <cell r="B3548" t="str">
            <v>5</v>
          </cell>
          <cell r="C3548" t="str">
            <v>Active</v>
          </cell>
          <cell r="D3548" t="str">
            <v>HIRE, PROFESSIONAL, INFORMATION TECHNOLOGY</v>
          </cell>
          <cell r="E3548" t="str">
            <v>HIRE IT:EXPERT;MICRO FOCUS APM ADMIN;&gt;15</v>
          </cell>
          <cell r="F3548" t="str">
            <v>HIRE, PROFESSIONAL, INFORMATION TECHNOLOGY: EXPERIENCE LEVEL: EXPERT; RESOURCE TYPE: MICRO FOCUS APM ADMINISTRATION; QUALIFICATION: DEGREE; CERTIFICATION: NOT APPLICABLE; NUMBER OF YEARS EXPERIENCE: &gt;15; REQUIRED EXPERIENCE: MICRO FOCUS APM ADMINISTRATION</v>
          </cell>
        </row>
        <row r="3549">
          <cell r="A3549" t="str">
            <v>3000051764</v>
          </cell>
          <cell r="B3549" t="str">
            <v>5</v>
          </cell>
          <cell r="C3549" t="str">
            <v>Active</v>
          </cell>
          <cell r="D3549" t="str">
            <v>HIRE, PROFESSIONAL, INFORMATION TECHNOLOGY</v>
          </cell>
          <cell r="E3549" t="str">
            <v>HIRE IT:INTERMEDIATE;DIPLOMA;5-10</v>
          </cell>
          <cell r="F3549" t="str">
            <v>HIRE, PROFESSIONAL, INFORMATION TECHNOLOGY: EXPERIENCE LEVEL: INTERMEDIATE; RESOURCE TYPE: TECHNICAL TEST ANALYST; QUALIFICATION: DIPLOMA; CERTIFICATION: NOT APPLICABLE; NUMBER OF YEARS EXPERIENCE: 5-10; REQUIRED EXPERIENCE: TECHNICAL TEST ANALYTICS</v>
          </cell>
        </row>
        <row r="3550">
          <cell r="A3550" t="str">
            <v>3000051732</v>
          </cell>
          <cell r="B3550" t="str">
            <v>5</v>
          </cell>
          <cell r="C3550" t="str">
            <v>Active</v>
          </cell>
          <cell r="D3550" t="str">
            <v>HIRE, PROFESSIONAL, INFORMATION TECHNOLOGY</v>
          </cell>
          <cell r="E3550" t="str">
            <v>HIRE IT:JUNIOR;WEBSQL SPEC;CERTIFICATE</v>
          </cell>
          <cell r="F3550" t="str">
            <v>HIRE, PROFESSIONAL, INFORMATION TECHNOLOGY: EXPERIENCE LEVEL: JUNIOR; RESOURCE TYPE: WEBSQL SPECIALIST; QUALIFICATION: CERTIFICATE; CERTIFICATION: NOT APPLICABLE; NUMBER OF YEARS EXPERIENCE: &lt;5; REQUIRED EXPERIENCE: WEBSQL</v>
          </cell>
        </row>
        <row r="3551">
          <cell r="A3551" t="str">
            <v>3000051837</v>
          </cell>
          <cell r="B3551" t="str">
            <v>5</v>
          </cell>
          <cell r="C3551" t="str">
            <v>Active</v>
          </cell>
          <cell r="D3551" t="str">
            <v>HIRE, PROFESSIONAL, INFORMATION TECHNOLOGY</v>
          </cell>
          <cell r="E3551" t="str">
            <v>HIRE IT:JUNIOR;SYS ANALYST;CERTIFICATE</v>
          </cell>
          <cell r="F3551" t="str">
            <v>HIRE, PROFESSIONAL, INFORMATION TECHNOLOGY: EXPERIENCE LEVEL: JUNIOR; RESOURCE TYPE: SYSTEMS ANALYST; QUALIFICATION: CERTIFICATE; CERTIFICATION: NOT APPLICABLE; NUMBER OF YEARS EXPERIENCE: &lt;5; REQUIRED EXPERIENCE: SYSTEMS ANALYTICS</v>
          </cell>
        </row>
        <row r="3552">
          <cell r="A3552" t="str">
            <v>3000051780</v>
          </cell>
          <cell r="B3552" t="str">
            <v>5</v>
          </cell>
          <cell r="C3552" t="str">
            <v>Active</v>
          </cell>
          <cell r="D3552" t="str">
            <v>HIRE, PROFESSIONAL, INFORMATION TECHNOLOGY</v>
          </cell>
          <cell r="E3552" t="str">
            <v>HIRE IT:SENIOR;PLANT DATA ENG;DEGREE</v>
          </cell>
          <cell r="F3552" t="str">
            <v>HIRE, PROFESSIONAL, INFORMATION TECHNOLOGY: EXPERIENCE LEVEL: SENIOR; RESOURCE TYPE: PLANT DATA SYSTEMS AND PROCESS ENGINEER/ APPLICATION ENGINEER/PERFORMANCE ENGINEER; QUALIFICATION: DEGREE; CERTIFICATION: NOT APPLICABLE; NUMBER OF YEARS EXPERIENCE: 11-15; REQUIRED EXPERIENCE: PLANT DATA SYSTEMS AND PROCESS ENGINEERING APPLICATION ENGINEERING PERFORMANCE ENGINEERING</v>
          </cell>
        </row>
        <row r="3553">
          <cell r="A3553" t="str">
            <v>3000051748</v>
          </cell>
          <cell r="B3553" t="str">
            <v>5</v>
          </cell>
          <cell r="C3553" t="str">
            <v>Active</v>
          </cell>
          <cell r="D3553" t="str">
            <v>HIRE, PROFESSIONAL, INFORMATION TECHNOLOGY</v>
          </cell>
          <cell r="E3553" t="str">
            <v>HIRE IT:JUNIOR;MS DYNM CRM 2016 SPEC;&lt;5</v>
          </cell>
          <cell r="F3553" t="str">
            <v>HIRE, PROFESSIONAL, INFORMATION TECHNOLOGY: EXPERIENCE LEVEL: JUNIOR; RESOURCE TYPE: MICROSOFT DYNAMICS CRM 2016 SPECIALIST; QUALIFICATION: CERTIFICATE; CERTIFICATION: NOT APPLICABLE; NUMBER OF YEARS EXPERIENCE: &lt;5; REQUIRED EXPERIENCE: MICROSOFT DYNAMICS CRM 2016</v>
          </cell>
        </row>
        <row r="3554">
          <cell r="A3554" t="str">
            <v>3000051735</v>
          </cell>
          <cell r="B3554" t="str">
            <v>5</v>
          </cell>
          <cell r="C3554" t="str">
            <v>Active</v>
          </cell>
          <cell r="D3554" t="str">
            <v>HIRE, PROFESSIONAL, INFORMATION TECHNOLOGY</v>
          </cell>
          <cell r="E3554" t="str">
            <v>HIRE IT:SENIOR;NW SUPP-AC DEL SPEC;11-15</v>
          </cell>
          <cell r="F3554" t="str">
            <v>HIRE, PROFESSIONAL, INFORMATION TECHNOLOGY: EXPERIENCE LEVEL: SENIOR; RESOURCE TYPE: NETWORK SUPPORT SPECIALIST - APPLICATION CONTROL DELIVERY SPECIALIST; QUALIFICATION: DEGREE; CERTIFICATION: NOT APPLICABLE; NUMBER OF YEARS EXPERIENCE: 11-15; REQUIRED EXPERIENCE: NETWORK SUPPORT - APPLICATION CONTROL DELIVERY</v>
          </cell>
        </row>
        <row r="3555">
          <cell r="A3555" t="str">
            <v>3000051567</v>
          </cell>
          <cell r="B3555" t="str">
            <v>5</v>
          </cell>
          <cell r="C3555" t="str">
            <v>Active</v>
          </cell>
          <cell r="D3555" t="str">
            <v>HIRE, PROFESSIONAL, INFORMATION TECHNOLOGY</v>
          </cell>
          <cell r="E3555" t="str">
            <v>HIRE IT:JUNIOR;SAS FRAUD FRAMEWORK SPEC</v>
          </cell>
          <cell r="F3555" t="str">
            <v>HIRE, PROFESSIONAL, INFORMATION TECHNOLOGY: EXPERIENCE LEVEL: JUNIOR; RESOURCE TYPE: SAS FRAUD FRAMEWORK SPECIALIST; QUALIFICATION: CERTIFICATE; CERTIFICATION: NOT APPLICABLE; NUMBER OF YEARS EXPERIENCE: &lt;5; REQUIRED EXPERIENCE: SAS FRAUD FRAMEWORK</v>
          </cell>
        </row>
        <row r="3556">
          <cell r="A3556" t="str">
            <v>3000051709</v>
          </cell>
          <cell r="B3556" t="str">
            <v>5</v>
          </cell>
          <cell r="C3556" t="str">
            <v>Active</v>
          </cell>
          <cell r="D3556" t="str">
            <v>HIRE, PROFESSIONAL, INFORMATION TECHNOLOGY</v>
          </cell>
          <cell r="E3556" t="str">
            <v>HIRE IT:INTERMEDIATE;NW SUPP-AC DEL SPEC</v>
          </cell>
          <cell r="F3556" t="str">
            <v>HIRE, PROFESSIONAL, INFORMATION TECHNOLOGY: EXPERIENCE LEVEL: INTERMEDIATE; RESOURCE TYPE: NETWORK SUPPORT SPECIALIST - APPLICATION CONTROL DELIVERY SPECIALIST; QUALIFICATION: DIPLOMA; CERTIFICATION: NOT APPLICABLE; NUMBER OF YEARS EXPERIENCE: 5-10; REQUIRED EXPERIENCE: NETWORK SUPPORT - APPLICATION CONTROL DELIVERY</v>
          </cell>
        </row>
        <row r="3557">
          <cell r="A3557" t="str">
            <v>3000051512</v>
          </cell>
          <cell r="B3557" t="str">
            <v>5</v>
          </cell>
          <cell r="C3557" t="str">
            <v>Active</v>
          </cell>
          <cell r="D3557" t="str">
            <v>HIRE, PROFESSIONAL, INFORMATION TECHNOLOGY</v>
          </cell>
          <cell r="E3557" t="str">
            <v>HIRE IT:JUNIOR;MICRO FOCUS APM ADMIN;&lt;5</v>
          </cell>
          <cell r="F3557" t="str">
            <v>HIRE, PROFESSIONAL, INFORMATION TECHNOLOGY: EXPERIENCE LEVEL: JUNIOR; RESOURCE TYPE: MICRO FOCUS APM ADMINISTRATION; QUALIFICATION: CERTIFICATE; CERTIFICATION: NOT APPLICABLE; NUMBER OF YEARS EXPERIENCE: &lt;5; REQUIRED EXPERIENCE: MICRO FOCUS APM ADMINISTRATION</v>
          </cell>
        </row>
        <row r="3558">
          <cell r="A3558" t="str">
            <v>3000051660</v>
          </cell>
          <cell r="B3558" t="str">
            <v>5</v>
          </cell>
          <cell r="C3558" t="str">
            <v>Active</v>
          </cell>
          <cell r="D3558" t="str">
            <v>HIRE, PROFESSIONAL, INFORMATION TECHNOLOGY</v>
          </cell>
          <cell r="E3558" t="str">
            <v>HIRE IT:INTERMEDIATE;ORACLE CC&amp;B DEV</v>
          </cell>
          <cell r="F3558" t="str">
            <v>HIRE, PROFESSIONAL, INFORMATION TECHNOLOGY: EXPERIENCE LEVEL: INTERMEDIATE; RESOURCE TYPE: ORACLE CC&amp;B DEVELOPER; QUALIFICATION: DIPLOMA; CERTIFICATION: NOT APPLICABLE; NUMBER OF YEARS EXPERIENCE: 5-10; REQUIRED EXPERIENCE: ORACLE CC&amp;B</v>
          </cell>
        </row>
        <row r="3559">
          <cell r="A3559" t="str">
            <v>3000051648</v>
          </cell>
          <cell r="B3559" t="str">
            <v>5</v>
          </cell>
          <cell r="C3559" t="str">
            <v>Active</v>
          </cell>
          <cell r="D3559" t="str">
            <v>HIRE, PROFESSIONAL, INFORMATION TECHNOLOGY</v>
          </cell>
          <cell r="E3559" t="str">
            <v>HIRE IT:EXPERT;SQL DEV;DEGREE;&gt;15;SQL</v>
          </cell>
          <cell r="F3559" t="str">
            <v>HIRE, PROFESSIONAL, INFORMATION TECHNOLOGY: EXPERIENCE LEVEL: EXPERT; RESOURCE TYPE: SQL DEVELOPER; QUALIFICATION: DEGREE; CERTIFICATION: NOT APPLICABLE; NUMBER OF YEARS EXPERIENCE: &gt;15; REQUIRED EXPERIENCE: SQL</v>
          </cell>
        </row>
        <row r="3560">
          <cell r="A3560" t="str">
            <v>3000051628</v>
          </cell>
          <cell r="B3560" t="str">
            <v>5</v>
          </cell>
          <cell r="C3560" t="str">
            <v>Active</v>
          </cell>
          <cell r="D3560" t="str">
            <v>HIRE, PROFESSIONAL, INFORMATION TECHNOLOGY</v>
          </cell>
          <cell r="E3560" t="str">
            <v>HIRE IT:EXPERT;NM(SCADA)DMS SPEC/SYS ENG</v>
          </cell>
          <cell r="F3560" t="str">
            <v>HIRE, PROFESSIONAL, INFORMATION TECHNOLOGY: EXPERIENCE LEVEL: EXPERT; RESOURCE TYPE: NETWORK MANAGEMENT (SCADA) - DMS SPECIALIST / SYSTEM ENGINEER; QUALIFICATION: DEGREE; CERTIFICATION: NOT APPLICABLE; NUMBER OF YEARS EXPERIENCE: &gt;15; REQUIRED EXPERIENCE: NETWORK MANAGEMENT (SCADA) - DMS SYSTEM ENGINEERING</v>
          </cell>
        </row>
        <row r="3561">
          <cell r="A3561" t="str">
            <v>3000051663</v>
          </cell>
          <cell r="B3561" t="str">
            <v>5</v>
          </cell>
          <cell r="C3561" t="str">
            <v>Active</v>
          </cell>
          <cell r="D3561" t="str">
            <v>HIRE, PROFESSIONAL, INFORMATION TECHNOLOGY</v>
          </cell>
          <cell r="E3561" t="str">
            <v>HIRE IT:EXPERT;SMALLWORLD SPEC;DEGREE</v>
          </cell>
          <cell r="F3561" t="str">
            <v>HIRE, PROFESSIONAL, INFORMATION TECHNOLOGY: EXPERIENCE LEVEL: EXPERT; RESOURCE TYPE: SMALLWORLD SPECIALIST; QUALIFICATION: DEGREE; CERTIFICATION: NOT APPLICABLE; NUMBER OF YEARS EXPERIENCE: &gt;15; REQUIRED EXPERIENCE: SMALLWORLD</v>
          </cell>
        </row>
        <row r="3562">
          <cell r="A3562" t="str">
            <v>3000051597</v>
          </cell>
          <cell r="B3562" t="str">
            <v>5</v>
          </cell>
          <cell r="C3562" t="str">
            <v>Active</v>
          </cell>
          <cell r="D3562" t="str">
            <v>HIRE, PROFESSIONAL, INFORMATION TECHNOLOGY</v>
          </cell>
          <cell r="E3562" t="str">
            <v>HIRE IT:JUNIOR;NETWORK SPEC;CERTIFICATE</v>
          </cell>
          <cell r="F3562" t="str">
            <v>HIRE, PROFESSIONAL, INFORMATION TECHNOLOGY: EXPERIENCE LEVEL: JUNIOR; RESOURCE TYPE: NETWORK SPECIALIST; QUALIFICATION: CERTIFICATE; CERTIFICATION: NOT APPLICABLE; NUMBER OF YEARS EXPERIENCE: &lt;5; REQUIRED EXPERIENCE: NETWORK</v>
          </cell>
        </row>
        <row r="3563">
          <cell r="A3563" t="str">
            <v>3000051720</v>
          </cell>
          <cell r="B3563" t="str">
            <v>5</v>
          </cell>
          <cell r="C3563" t="str">
            <v>Active</v>
          </cell>
          <cell r="D3563" t="str">
            <v>HIRE, PROFESSIONAL, INFORMATION TECHNOLOGY</v>
          </cell>
          <cell r="E3563" t="str">
            <v>HIRE IT:SENIOR;WINDOWS SPEC;DEGREE;11-15</v>
          </cell>
          <cell r="F3563" t="str">
            <v>HIRE, PROFESSIONAL, INFORMATION TECHNOLOGY: EXPERIENCE LEVEL: SENIOR; RESOURCE TYPE: WINDOWS SPECIALIST; QUALIFICATION: DEGREE; CERTIFICATION: NOT APPLICABLE; NUMBER OF YEARS EXPERIENCE: 11-15; REQUIRED EXPERIENCE: WINDOWS</v>
          </cell>
        </row>
        <row r="3564">
          <cell r="A3564" t="str">
            <v>3000051562</v>
          </cell>
          <cell r="B3564" t="str">
            <v>5</v>
          </cell>
          <cell r="C3564" t="str">
            <v>Active</v>
          </cell>
          <cell r="D3564" t="str">
            <v>HIRE, PROFESSIONAL, INFORMATION TECHNOLOGY</v>
          </cell>
          <cell r="E3564" t="str">
            <v>HIRE IT:INTERMEDIATE;NETEZZA DB SPEC</v>
          </cell>
          <cell r="F3564" t="str">
            <v>HIRE, PROFESSIONAL, INFORMATION TECHNOLOGY: EXPERIENCE LEVEL: INTERMEDIATE; RESOURCE TYPE: NETEZZA DB SPECIALIST; QUALIFICATION: DIPLOMA; CERTIFICATION: NOT APPLICABLE; NUMBER OF YEARS EXPERIENCE: 5-10; REQUIRED EXPERIENCE: NETEZZA DB</v>
          </cell>
        </row>
        <row r="3565">
          <cell r="A3565" t="str">
            <v>3000051588</v>
          </cell>
          <cell r="B3565" t="str">
            <v>5</v>
          </cell>
          <cell r="C3565" t="str">
            <v>Active</v>
          </cell>
          <cell r="D3565" t="str">
            <v>HIRE, PROFESSIONAL, INFORMATION TECHNOLOGY</v>
          </cell>
          <cell r="E3565" t="str">
            <v>HIRE IT:INTERMEDIATE;MS SQL SPEC;DIPLOMA</v>
          </cell>
          <cell r="F3565" t="str">
            <v>HIRE, PROFESSIONAL, INFORMATION TECHNOLOGY: EXPERIENCE LEVEL: INTERMEDIATE; RESOURCE TYPE: MS SQL SPECIALIST; QUALIFICATION: DIPLOMA; CERTIFICATION: NOT APPLICABLE; NUMBER OF YEARS EXPERIENCE: 5-10; REQUIRED EXPERIENCE: MS SQL</v>
          </cell>
        </row>
        <row r="3566">
          <cell r="A3566" t="str">
            <v>3000051667</v>
          </cell>
          <cell r="B3566" t="str">
            <v>5</v>
          </cell>
          <cell r="C3566" t="str">
            <v>Active</v>
          </cell>
          <cell r="D3566" t="str">
            <v>HIRE, PROFESSIONAL, INFORMATION TECHNOLOGY</v>
          </cell>
          <cell r="E3566" t="str">
            <v>HIRE IT:INTERMEDIATE;PHP DEV / SPEC;5-10</v>
          </cell>
          <cell r="F3566" t="str">
            <v>HIRE, PROFESSIONAL, INFORMATION TECHNOLOGY: EXPERIENCE LEVEL: INTERMEDIATE; RESOURCE TYPE: PHP DEVELOPER / SPECIALIST; QUALIFICATION: DIPLOMA; CERTIFICATION: NOT APPLICABLE; NUMBER OF YEARS EXPERIENCE: 5-10; REQUIRED EXPERIENCE: PHP</v>
          </cell>
        </row>
        <row r="3567">
          <cell r="A3567" t="str">
            <v>3000051630</v>
          </cell>
          <cell r="B3567" t="str">
            <v>5</v>
          </cell>
          <cell r="C3567" t="str">
            <v>Active</v>
          </cell>
          <cell r="D3567" t="str">
            <v>HIRE, PROFESSIONAL, INFORMATION TECHNOLOGY</v>
          </cell>
          <cell r="E3567" t="str">
            <v>HIRE IT:SENIOR;MS OFFICE SPEC;DEGREE</v>
          </cell>
          <cell r="F3567" t="str">
            <v>HIRE, PROFESSIONAL, INFORMATION TECHNOLOGY: EXPERIENCE LEVEL: SENIOR; RESOURCE TYPE: MS OFFICE SPECIALIST; QUALIFICATION: DEGREE; CERTIFICATION: NOT APPLICABLE; NUMBER OF YEARS EXPERIENCE: 11-15; REQUIRED EXPERIENCE: MS OFFICE</v>
          </cell>
        </row>
        <row r="3568">
          <cell r="A3568" t="str">
            <v>3000051556</v>
          </cell>
          <cell r="B3568" t="str">
            <v>5</v>
          </cell>
          <cell r="C3568" t="str">
            <v>Active</v>
          </cell>
          <cell r="D3568" t="str">
            <v>HIRE, PROFESSIONAL, INFORMATION TECHNOLOGY</v>
          </cell>
          <cell r="E3568" t="str">
            <v>HIRE IT:INTERMEDIATE;DIPLOMA;5-10</v>
          </cell>
          <cell r="F3568" t="str">
            <v>HIRE, PROFESSIONAL, INFORMATION TECHNOLOGY: EXPERIENCE LEVEL: INTERMEDIATE; RESOURCE TYPE: STORAGE VIRTUAL CENTRE ENGINEER; QUALIFICATION: DIPLOMA; CERTIFICATION: NOT APPLICABLE; NUMBER OF YEARS EXPERIENCE: 5-10; REQUIRED EXPERIENCE: STORAGE VIRTUAL CENTRE ENGINEERING</v>
          </cell>
        </row>
        <row r="3569">
          <cell r="A3569" t="str">
            <v>3000051711</v>
          </cell>
          <cell r="B3569" t="str">
            <v>5</v>
          </cell>
          <cell r="C3569" t="str">
            <v>Active</v>
          </cell>
          <cell r="D3569" t="str">
            <v>HIRE, PROFESSIONAL, INFORMATION TECHNOLOGY</v>
          </cell>
          <cell r="E3569" t="str">
            <v>HIRE IT:EXPERT;SHAREPOINT ADVISOR;DEGREE</v>
          </cell>
          <cell r="F3569" t="str">
            <v>HIRE, PROFESSIONAL, INFORMATION TECHNOLOGY: EXPERIENCE LEVEL: EXPERT; RESOURCE TYPE: SHAREPOINT ADVISOR; QUALIFICATION: DEGREE; CERTIFICATION: NOT APPLICABLE; NUMBER OF YEARS EXPERIENCE: &gt;15; REQUIRED EXPERIENCE: SHAREPOINT ADVISOR</v>
          </cell>
        </row>
        <row r="3570">
          <cell r="A3570" t="str">
            <v>3000051500</v>
          </cell>
          <cell r="B3570" t="str">
            <v>5</v>
          </cell>
          <cell r="C3570" t="str">
            <v>Active</v>
          </cell>
          <cell r="D3570" t="str">
            <v>HIRE, PROFESSIONAL, INFORMATION TECHNOLOGY</v>
          </cell>
          <cell r="E3570" t="str">
            <v>HIRE IT:JUNIOR;PKI SPEC;CERTIFICATE;&lt;5</v>
          </cell>
          <cell r="F3570" t="str">
            <v>HIRE, PROFESSIONAL, INFORMATION TECHNOLOGY: EXPERIENCE LEVEL: JUNIOR; RESOURCE TYPE: PUBLIC KEY INFRASTRUCTURE (PKI) SPECIALIST; QUALIFICATION: CERTIFICATE; CERTIFICATION: NOT APPLICABLE; NUMBER OF YEARS EXPERIENCE: &lt;5; REQUIRED EXPERIENCE: PUBLIC KEY INFRASTRUCTURE (PKI)</v>
          </cell>
        </row>
        <row r="3571">
          <cell r="A3571" t="str">
            <v>3000051666</v>
          </cell>
          <cell r="B3571" t="str">
            <v>5</v>
          </cell>
          <cell r="C3571" t="str">
            <v>Active</v>
          </cell>
          <cell r="D3571" t="str">
            <v>HIRE, PROFESSIONAL, INFORMATION TECHNOLOGY</v>
          </cell>
          <cell r="E3571" t="str">
            <v>HIRE IT:INTERMEDIATE;SAS DEVELOPMENT</v>
          </cell>
          <cell r="F3571" t="str">
            <v>HIRE, PROFESSIONAL, INFORMATION TECHNOLOGY: EXPERIENCE LEVEL: INTERMEDIATE; RESOURCE TYPE: SAS DEVELOPMENT; QUALIFICATION: DIPLOMA; CERTIFICATION: NOT APPLICABLE; NUMBER OF YEARS EXPERIENCE: 5-10; REQUIRED EXPERIENCE: SAS DEVELOPMENT</v>
          </cell>
        </row>
        <row r="3572">
          <cell r="A3572" t="str">
            <v>3000051571</v>
          </cell>
          <cell r="B3572" t="str">
            <v>5</v>
          </cell>
          <cell r="C3572" t="str">
            <v>Active</v>
          </cell>
          <cell r="D3572" t="str">
            <v>HIRE, PROFESSIONAL, INFORMATION TECHNOLOGY</v>
          </cell>
          <cell r="E3572" t="str">
            <v>HIRE IT:INTERMEDIATE;SQL ADMINISTRATION</v>
          </cell>
          <cell r="F3572" t="str">
            <v>HIRE, PROFESSIONAL, INFORMATION TECHNOLOGY: EXPERIENCE LEVEL: INTERMEDIATE; RESOURCE TYPE: SQL ADMINISTRATION; QUALIFICATION: DIPLOMA; CERTIFICATION: NOT APPLICABLE; NUMBER OF YEARS EXPERIENCE: 5-10; REQUIRED EXPERIENCE: SQL ADMINISTRATION</v>
          </cell>
        </row>
        <row r="3573">
          <cell r="A3573" t="str">
            <v>3000051513</v>
          </cell>
          <cell r="B3573" t="str">
            <v>5</v>
          </cell>
          <cell r="C3573" t="str">
            <v>Active</v>
          </cell>
          <cell r="D3573" t="str">
            <v>HIRE, PROFESSIONAL, INFORMATION TECHNOLOGY</v>
          </cell>
          <cell r="E3573" t="str">
            <v>HIRE IT:SENIOR;SOCIAL MEDIA&amp;CHATBOT SPEC</v>
          </cell>
          <cell r="F3573" t="str">
            <v>HIRE, PROFESSIONAL, INFORMATION TECHNOLOGY: EXPERIENCE LEVEL: SENIOR; RESOURCE TYPE: SOCIAL MEDIA AND CHATBOT SPECIALIST; QUALIFICATION: DEGREE; CERTIFICATION: NOT APPLICABLE; NUMBER OF YEARS EXPERIENCE: 11-15; REQUIRED EXPERIENCE: SOCIAL MEDIA AND CHATBOT</v>
          </cell>
        </row>
        <row r="3574">
          <cell r="A3574" t="str">
            <v>3000051503</v>
          </cell>
          <cell r="B3574" t="str">
            <v>5</v>
          </cell>
          <cell r="C3574" t="str">
            <v>Active</v>
          </cell>
          <cell r="D3574" t="str">
            <v>HIRE, PROFESSIONAL, INFORMATION TECHNOLOGY</v>
          </cell>
          <cell r="E3574" t="str">
            <v>HIRE IT:JUNIOR;M/FOCUS SERVER AUTO ADMIN</v>
          </cell>
          <cell r="F3574" t="str">
            <v>HIRE, PROFESSIONAL, INFORMATION TECHNOLOGY: EXPERIENCE LEVEL: JUNIOR; RESOURCE TYPE: MICRO FOCUS SERVER AUTOMATION ADMINISTRATION; QUALIFICATION: CERTIFICATE; CERTIFICATION: NOT APPLICABLE; NUMBER OF YEARS EXPERIENCE: &lt;5; REQUIRED EXPERIENCE: MICRO FOCUS SERVER AUTOMATION ADMINISTRATION</v>
          </cell>
        </row>
        <row r="3575">
          <cell r="A3575" t="str">
            <v>3000051573</v>
          </cell>
          <cell r="B3575" t="str">
            <v>5</v>
          </cell>
          <cell r="C3575" t="str">
            <v>Active</v>
          </cell>
          <cell r="D3575" t="str">
            <v>HIRE, PROFESSIONAL, INFORMATION TECHNOLOGY</v>
          </cell>
          <cell r="E3575" t="str">
            <v>HIRE IT:EXPERT;PROJECT ADMINISTRATION</v>
          </cell>
          <cell r="F3575" t="str">
            <v>HIRE, PROFESSIONAL, INFORMATION TECHNOLOGY: EXPERIENCE LEVEL: EXPERT; RESOURCE TYPE: PROJECT ADMINISTRATION; QUALIFICATION: DEGREE; CERTIFICATION: NOT APPLICABLE; NUMBER OF YEARS EXPERIENCE: &gt;15; REQUIRED EXPERIENCE: PROJECT ADMINISTRATION</v>
          </cell>
        </row>
        <row r="3576">
          <cell r="A3576" t="str">
            <v>3000051599</v>
          </cell>
          <cell r="B3576" t="str">
            <v>5</v>
          </cell>
          <cell r="C3576" t="str">
            <v>Active</v>
          </cell>
          <cell r="D3576" t="str">
            <v>HIRE, PROFESSIONAL, INFORMATION TECHNOLOGY</v>
          </cell>
          <cell r="E3576" t="str">
            <v>HIRE IT:SENIOR;SOC INFO SECURITY SPEC</v>
          </cell>
          <cell r="F3576" t="str">
            <v>HIRE, PROFESSIONAL, INFORMATION TECHNOLOGY: EXPERIENCE LEVEL: SENIOR; RESOURCE TYPE: SOC (SECURITY OPERATIONS CENTRE) INFORMATION SECURITY SPECIALIST; QUALIFICATION: DEGREE; CERTIFICATION: NOT APPLICABLE; NUMBER OF YEARS EXPERIENCE: 11-15; REQUIRED EXPERIENCE: SOC (SECURITY OPERATIONS CENTRE) INFORMATION SECURITY</v>
          </cell>
        </row>
        <row r="3577">
          <cell r="A3577" t="str">
            <v>3000051586</v>
          </cell>
          <cell r="B3577" t="str">
            <v>5</v>
          </cell>
          <cell r="C3577" t="str">
            <v>Active</v>
          </cell>
          <cell r="D3577" t="str">
            <v>HIRE, PROFESSIONAL, INFORMATION TECHNOLOGY</v>
          </cell>
          <cell r="E3577" t="str">
            <v>HIRE IT:SENIOR;MS POWERBI ANALYST;DEGREE</v>
          </cell>
          <cell r="F3577" t="str">
            <v>HIRE, PROFESSIONAL, INFORMATION TECHNOLOGY: EXPERIENCE LEVEL: SENIOR; RESOURCE TYPE: MS POWERBI ANALYST; QUALIFICATION: DEGREE; CERTIFICATION: NOT APPLICABLE; NUMBER OF YEARS EXPERIENCE: 11-15; REQUIRED EXPERIENCE: MS POWERBI ANALYTICS</v>
          </cell>
        </row>
        <row r="3578">
          <cell r="A3578" t="str">
            <v>3000051526</v>
          </cell>
          <cell r="B3578" t="str">
            <v>5</v>
          </cell>
          <cell r="C3578" t="str">
            <v>Active</v>
          </cell>
          <cell r="D3578" t="str">
            <v>HIRE, PROFESSIONAL, INFORMATION TECHNOLOGY</v>
          </cell>
          <cell r="E3578" t="str">
            <v>HIRE IT:EXPERT;SUNGUARD QUANTUM SPEC;&gt;15</v>
          </cell>
          <cell r="F3578" t="str">
            <v>HIRE, PROFESSIONAL, INFORMATION TECHNOLOGY: EXPERIENCE LEVEL: EXPERT; RESOURCE TYPE: SUNGUARD QUANTUM SPECIALIST; QUALIFICATION: DEGREE; CERTIFICATION: NOT APPLICABLE; NUMBER OF YEARS EXPERIENCE: &gt;15; REQUIRED EXPERIENCE: SUNGUARD QUANTUM</v>
          </cell>
        </row>
        <row r="3579">
          <cell r="A3579" t="str">
            <v>3000051550</v>
          </cell>
          <cell r="B3579" t="str">
            <v>5</v>
          </cell>
          <cell r="C3579" t="str">
            <v>Active</v>
          </cell>
          <cell r="D3579" t="str">
            <v>HIRE, PROFESSIONAL, INFORMATION TECHNOLOGY</v>
          </cell>
          <cell r="E3579" t="str">
            <v>HIRE IT:INTERMEDIATE;SOA GOVERNANCE SPEC</v>
          </cell>
          <cell r="F3579" t="str">
            <v>HIRE, PROFESSIONAL, INFORMATION TECHNOLOGY: EXPERIENCE LEVEL: INTERMEDIATE; RESOURCE TYPE: SOA GOVERNANCE SPECIALIST; QUALIFICATION: DIPLOMA; CERTIFICATION: NOT APPLICABLE; NUMBER OF YEARS EXPERIENCE: 5-10; REQUIRED EXPERIENCE: SOA GOVERNANCE</v>
          </cell>
        </row>
        <row r="3580">
          <cell r="A3580" t="str">
            <v>3000051492</v>
          </cell>
          <cell r="B3580" t="str">
            <v>5</v>
          </cell>
          <cell r="C3580" t="str">
            <v>Active</v>
          </cell>
          <cell r="D3580" t="str">
            <v>HIRE, PROFESSIONAL, INFORMATION TECHNOLOGY</v>
          </cell>
          <cell r="E3580" t="str">
            <v>HIRE IT:EXPERT;MS SHAREPOINT SPEC;DEGREE</v>
          </cell>
          <cell r="F3580" t="str">
            <v>HIRE, PROFESSIONAL, INFORMATION TECHNOLOGY: EXPERIENCE LEVEL: EXPERT; RESOURCE TYPE: MICROSOFT SHAREPOINT SPECIALIST; QUALIFICATION: DEGREE; CERTIFICATION: NOT APPLICABLE; NUMBER OF YEARS EXPERIENCE: &gt;15; REQUIRED EXPERIENCE: MICROSOFT SHAREPOINT</v>
          </cell>
        </row>
        <row r="3581">
          <cell r="A3581" t="str">
            <v>3000051587</v>
          </cell>
          <cell r="B3581" t="str">
            <v>5</v>
          </cell>
          <cell r="C3581" t="str">
            <v>Active</v>
          </cell>
          <cell r="D3581" t="str">
            <v>HIRE, PROFESSIONAL, INFORMATION TECHNOLOGY</v>
          </cell>
          <cell r="E3581" t="str">
            <v>HIRE IT:INTERMEDIATE;DIPLOMA;5-10</v>
          </cell>
          <cell r="F3581" t="str">
            <v>HIRE, PROFESSIONAL, INFORMATION TECHNOLOGY: EXPERIENCE LEVEL: INTERMEDIATE; RESOURCE TYPE: MOBILITY SYSTEMS ANALYST; QUALIFICATION: DIPLOMA; CERTIFICATION: NOT APPLICABLE; NUMBER OF YEARS EXPERIENCE: 5-10; REQUIRED EXPERIENCE: MOBILITY SYSTEMS ANALYTICS</v>
          </cell>
        </row>
        <row r="3582">
          <cell r="A3582" t="str">
            <v>3000051669</v>
          </cell>
          <cell r="B3582" t="str">
            <v>5</v>
          </cell>
          <cell r="C3582" t="str">
            <v>Active</v>
          </cell>
          <cell r="D3582" t="str">
            <v>HIRE, PROFESSIONAL, INFORMATION TECHNOLOGY</v>
          </cell>
          <cell r="E3582" t="str">
            <v>HIRE IT:JUNIOR;POSTGRESQL DB SPEC;&lt;5</v>
          </cell>
          <cell r="F3582" t="str">
            <v>HIRE, PROFESSIONAL, INFORMATION TECHNOLOGY: EXPERIENCE LEVEL: JUNIOR; RESOURCE TYPE: POSTGRESQL DB SPECIALIST; QUALIFICATION: CERTIFICATE; CERTIFICATION: NOT APPLICABLE; NUMBER OF YEARS EXPERIENCE: &lt;5; REQUIRED EXPERIENCE: POSTGRESQL DB</v>
          </cell>
        </row>
        <row r="3583">
          <cell r="A3583" t="str">
            <v>3000051680</v>
          </cell>
          <cell r="B3583" t="str">
            <v>5</v>
          </cell>
          <cell r="C3583" t="str">
            <v>Active</v>
          </cell>
          <cell r="D3583" t="str">
            <v>HIRE, PROFESSIONAL, INFORMATION TECHNOLOGY</v>
          </cell>
          <cell r="E3583" t="str">
            <v>HIRE IT:SENIOR;VELOCITY SPEC;DEGREE</v>
          </cell>
          <cell r="F3583" t="str">
            <v>HIRE, PROFESSIONAL, INFORMATION TECHNOLOGY: EXPERIENCE LEVEL: SENIOR; RESOURCE TYPE: VELOCITY SPECIALIST; QUALIFICATION: DEGREE; CERTIFICATION: NOT APPLICABLE; NUMBER OF YEARS EXPERIENCE: 11-15; REQUIRED EXPERIENCE: VELOCITY</v>
          </cell>
        </row>
        <row r="3584">
          <cell r="A3584" t="str">
            <v>3000051662</v>
          </cell>
          <cell r="B3584" t="str">
            <v>5</v>
          </cell>
          <cell r="C3584" t="str">
            <v>Active</v>
          </cell>
          <cell r="D3584" t="str">
            <v>HIRE, PROFESSIONAL, INFORMATION TECHNOLOGY</v>
          </cell>
          <cell r="E3584" t="str">
            <v>HIRE IT:EXPERT;OPENTEXT SPEC;DEGREE;&gt;15</v>
          </cell>
          <cell r="F3584" t="str">
            <v>HIRE, PROFESSIONAL, INFORMATION TECHNOLOGY: EXPERIENCE LEVEL: EXPERT; RESOURCE TYPE: OPENTEXT SPECIALIST; QUALIFICATION: DEGREE; CERTIFICATION: NOT APPLICABLE; NUMBER OF YEARS EXPERIENCE: &gt;15; REQUIRED EXPERIENCE: OPENTEXT</v>
          </cell>
        </row>
        <row r="3585">
          <cell r="A3585" t="str">
            <v>3000051497</v>
          </cell>
          <cell r="B3585" t="str">
            <v>5</v>
          </cell>
          <cell r="C3585" t="str">
            <v>Active</v>
          </cell>
          <cell r="D3585" t="str">
            <v>HIRE, PROFESSIONAL, INFORMATION TECHNOLOGY</v>
          </cell>
          <cell r="E3585" t="str">
            <v>HIRE IT:SENIOR;DATA ENGS;DEGREE;11-15</v>
          </cell>
          <cell r="F3585" t="str">
            <v>HIRE, PROFESSIONAL, INFORMATION TECHNOLOGY: EXPERIENCE LEVEL: SENIOR; RESOURCE TYPE: DATA ENGINEERS; QUALIFICATION: DEGREE; CERTIFICATION: NOT APPLICABLE; NUMBER OF YEARS EXPERIENCE: 11-15; REQUIRED EXPERIENCE: DATA ENGINEERINGS</v>
          </cell>
        </row>
        <row r="3586">
          <cell r="A3586" t="str">
            <v>3000051600</v>
          </cell>
          <cell r="B3586" t="str">
            <v>5</v>
          </cell>
          <cell r="C3586" t="str">
            <v>Active</v>
          </cell>
          <cell r="D3586" t="str">
            <v>HIRE, PROFESSIONAL, INFORMATION TECHNOLOGY</v>
          </cell>
          <cell r="E3586" t="str">
            <v>HIRE IT:INTERMEDIATE;WEBLOGIC &amp; OS SPEC</v>
          </cell>
          <cell r="F3586" t="str">
            <v>HIRE, PROFESSIONAL, INFORMATION TECHNOLOGY: EXPERIENCE LEVEL: INTERMEDIATE; RESOURCE TYPE: WEBLOGIC AND OPERATING SYSTEM (SOLARIS, AIX, WINDOWS SERVER, LINUX) SPECIALIST; QUALIFICATION: DIPLOMA; CERTIFICATION: NOT APPLICABLE; NUMBER OF YEARS EXPERIENCE: 5-10; REQUIRED EXPERIENCE: WEBLOGIC AND OPERATING SYSTEM (SOLARIS, AIX, WINDOWS SERVER, LINUX)</v>
          </cell>
        </row>
        <row r="3587">
          <cell r="A3587" t="str">
            <v>3000051508</v>
          </cell>
          <cell r="B3587" t="str">
            <v>5</v>
          </cell>
          <cell r="C3587" t="str">
            <v>Active</v>
          </cell>
          <cell r="D3587" t="str">
            <v>HIRE, PROFESSIONAL, INFORMATION TECHNOLOGY</v>
          </cell>
          <cell r="E3587" t="str">
            <v>HIRE IT:INTERMEDIATE;TECHNICAL ARCH;5-10</v>
          </cell>
          <cell r="F3587" t="str">
            <v>HIRE, PROFESSIONAL, INFORMATION TECHNOLOGY: EXPERIENCE LEVEL: INTERMEDIATE; RESOURCE TYPE: TECHNICAL ARCHITECT; QUALIFICATION: DIPLOMA; CERTIFICATION: NOT APPLICABLE; NUMBER OF YEARS EXPERIENCE: 5-10; REQUIRED EXPERIENCE: TECHNICAL ARCHITECTURE</v>
          </cell>
        </row>
        <row r="3588">
          <cell r="A3588" t="str">
            <v>3000051559</v>
          </cell>
          <cell r="B3588" t="str">
            <v>5</v>
          </cell>
          <cell r="C3588" t="str">
            <v>Active</v>
          </cell>
          <cell r="D3588" t="str">
            <v>HIRE, PROFESSIONAL, INFORMATION TECHNOLOGY</v>
          </cell>
          <cell r="E3588" t="str">
            <v>HIRE IT:EXPERT;SYGIC GPS SPEC;DEGREE;&gt;15</v>
          </cell>
          <cell r="F3588" t="str">
            <v>HIRE, PROFESSIONAL, INFORMATION TECHNOLOGY: EXPERIENCE LEVEL: EXPERT; RESOURCE TYPE: SYGIC GPS SPECIALIST; QUALIFICATION: DEGREE; CERTIFICATION: NOT APPLICABLE; NUMBER OF YEARS EXPERIENCE: &gt;15; REQUIRED EXPERIENCE: SYGIC GPS</v>
          </cell>
        </row>
        <row r="3589">
          <cell r="A3589" t="str">
            <v>3000051482</v>
          </cell>
          <cell r="B3589" t="str">
            <v>5</v>
          </cell>
          <cell r="C3589" t="str">
            <v>Active</v>
          </cell>
          <cell r="D3589" t="str">
            <v>HIRE, PROFESSIONAL, INFORMATION TECHNOLOGY</v>
          </cell>
          <cell r="E3589" t="str">
            <v>HIRE IT:JUNIOR;SOA SPEC;CERTIFICATE;&lt;5</v>
          </cell>
          <cell r="F3589" t="str">
            <v>HIRE, PROFESSIONAL, INFORMATION TECHNOLOGY: EXPERIENCE LEVEL: JUNIOR; RESOURCE TYPE: SOA SPECIALIST; QUALIFICATION: CERTIFICATE; CERTIFICATION: NOT APPLICABLE; NUMBER OF YEARS EXPERIENCE: &lt;5; REQUIRED EXPERIENCE: SOA</v>
          </cell>
        </row>
        <row r="3590">
          <cell r="A3590" t="str">
            <v>3000051603</v>
          </cell>
          <cell r="B3590" t="str">
            <v>5</v>
          </cell>
          <cell r="C3590" t="str">
            <v>Active</v>
          </cell>
          <cell r="D3590" t="str">
            <v>HIRE, PROFESSIONAL, INFORMATION TECHNOLOGY</v>
          </cell>
          <cell r="E3590" t="str">
            <v>HIRE IT:INTERMEDIATE;DIPLOMA;5-10</v>
          </cell>
          <cell r="F3590" t="str">
            <v>HIRE, PROFESSIONAL, INFORMATION TECHNOLOGY: EXPERIENCE LEVEL: INTERMEDIATE; RESOURCE TYPE: SUNGUARD QUANTUM SPECIALIST; QUALIFICATION: DIPLOMA; CERTIFICATION: NOT APPLICABLE; NUMBER OF YEARS EXPERIENCE: 5-10; REQUIRED EXPERIENCE: SUNGUARD QUANTUM</v>
          </cell>
        </row>
        <row r="3591">
          <cell r="A3591" t="str">
            <v>3000051687</v>
          </cell>
          <cell r="B3591" t="str">
            <v>5</v>
          </cell>
          <cell r="C3591" t="str">
            <v>Active</v>
          </cell>
          <cell r="D3591" t="str">
            <v>HIRE, PROFESSIONAL, INFORMATION TECHNOLOGY</v>
          </cell>
          <cell r="E3591" t="str">
            <v>HIRE IT:INTERMEDIATE;SSRS DEV;DIPLOMA</v>
          </cell>
          <cell r="F3591" t="str">
            <v>HIRE, PROFESSIONAL, INFORMATION TECHNOLOGY: EXPERIENCE LEVEL: INTERMEDIATE; RESOURCE TYPE: SSRS DEVELOPER; QUALIFICATION: DIPLOMA; CERTIFICATION: NOT APPLICABLE; NUMBER OF YEARS EXPERIENCE: 5-10; REQUIRED EXPERIENCE: SSRS</v>
          </cell>
        </row>
        <row r="3592">
          <cell r="A3592" t="str">
            <v>3000051604</v>
          </cell>
          <cell r="B3592" t="str">
            <v>5</v>
          </cell>
          <cell r="C3592" t="str">
            <v>Active</v>
          </cell>
          <cell r="D3592" t="str">
            <v>HIRE, PROFESSIONAL, INFORMATION TECHNOLOGY</v>
          </cell>
          <cell r="E3592" t="str">
            <v>HIRE IT:INTERMEDIATE;DIPLOMA;5-10</v>
          </cell>
          <cell r="F3592" t="str">
            <v>HIRE, PROFESSIONAL, INFORMATION TECHNOLOGY: EXPERIENCE LEVEL: INTERMEDIATE; RESOURCE TYPE: NETEZZA DATAWAREHOUSE ADMINISTRATION; QUALIFICATION: DIPLOMA; CERTIFICATION: NOT APPLICABLE; NUMBER OF YEARS EXPERIENCE: 5-10; REQUIRED EXPERIENCE: NETEZZA DATAWAREHOUSE ADMINISTRATION</v>
          </cell>
        </row>
        <row r="3593">
          <cell r="A3593" t="str">
            <v>3000051726</v>
          </cell>
          <cell r="B3593" t="str">
            <v>5</v>
          </cell>
          <cell r="C3593" t="str">
            <v>Active</v>
          </cell>
          <cell r="D3593" t="str">
            <v>HIRE, PROFESSIONAL, INFORMATION TECHNOLOGY</v>
          </cell>
          <cell r="E3593" t="str">
            <v>HIRE IT:EXPERT;WEBLOGIC12C &amp; D/W SPEC</v>
          </cell>
          <cell r="F3593" t="str">
            <v>HIRE, PROFESSIONAL, INFORMATION TECHNOLOGY: EXPERIENCE LEVEL: EXPERT; RESOURCE TYPE: WEBLOGIC12C AND DROPWIZARD SPECIALIST; QUALIFICATION: DEGREE; CERTIFICATION: NOT APPLICABLE; NUMBER OF YEARS EXPERIENCE: &gt;15; REQUIRED EXPERIENCE: WEBLOGIC12C AND DROPWIZARD</v>
          </cell>
        </row>
        <row r="3594">
          <cell r="A3594" t="str">
            <v>3000051558</v>
          </cell>
          <cell r="B3594" t="str">
            <v>5</v>
          </cell>
          <cell r="C3594" t="str">
            <v>Active</v>
          </cell>
          <cell r="D3594" t="str">
            <v>HIRE, PROFESSIONAL, INFORMATION TECHNOLOGY</v>
          </cell>
          <cell r="E3594" t="str">
            <v>HIRE IT:EXPERT;MICRO FOCUS UCMDB OPERTR</v>
          </cell>
          <cell r="F3594" t="str">
            <v>HIRE, PROFESSIONAL, INFORMATION TECHNOLOGY: EXPERIENCE LEVEL: EXPERT; RESOURCE TYPE: MICRO FOCUS UCMDB OPERATOR; QUALIFICATION: DEGREE; CERTIFICATION: NOT APPLICABLE; NUMBER OF YEARS EXPERIENCE: &gt;15; REQUIRED EXPERIENCE: MICRO FOCUS UCMDB OPERATOR</v>
          </cell>
        </row>
        <row r="3595">
          <cell r="A3595" t="str">
            <v>3000051712</v>
          </cell>
          <cell r="B3595" t="str">
            <v>5</v>
          </cell>
          <cell r="C3595" t="str">
            <v>Active</v>
          </cell>
          <cell r="D3595" t="str">
            <v>HIRE, PROFESSIONAL, INFORMATION TECHNOLOGY</v>
          </cell>
          <cell r="E3595" t="str">
            <v>HIRE IT:SENIOR;WEBDYNPRO SPEC;DEGREE</v>
          </cell>
          <cell r="F3595" t="str">
            <v>HIRE, PROFESSIONAL, INFORMATION TECHNOLOGY: EXPERIENCE LEVEL: SENIOR; RESOURCE TYPE: WEBDYNPRO SPECIALIST; QUALIFICATION: DEGREE; CERTIFICATION: NOT APPLICABLE; NUMBER OF YEARS EXPERIENCE: 11-15; REQUIRED EXPERIENCE: WEBDYNPRO</v>
          </cell>
        </row>
        <row r="3596">
          <cell r="A3596" t="str">
            <v>3000051700</v>
          </cell>
          <cell r="B3596" t="str">
            <v>5</v>
          </cell>
          <cell r="C3596" t="str">
            <v>Active</v>
          </cell>
          <cell r="D3596" t="str">
            <v>HIRE, PROFESSIONAL, INFORMATION TECHNOLOGY</v>
          </cell>
          <cell r="E3596" t="str">
            <v>HIRE IT:SENIOR;MV90 SPEC;DEGREE;11-15</v>
          </cell>
          <cell r="F3596" t="str">
            <v>HIRE, PROFESSIONAL, INFORMATION TECHNOLOGY: EXPERIENCE LEVEL: SENIOR; RESOURCE TYPE: MV90 SPECIALIST; QUALIFICATION: DEGREE; CERTIFICATION: NOT APPLICABLE; NUMBER OF YEARS EXPERIENCE: 11-15; REQUIRED EXPERIENCE: MV90</v>
          </cell>
        </row>
        <row r="3597">
          <cell r="A3597" t="str">
            <v>3000051537</v>
          </cell>
          <cell r="B3597" t="str">
            <v>5</v>
          </cell>
          <cell r="C3597" t="str">
            <v>Active</v>
          </cell>
          <cell r="D3597" t="str">
            <v>HIRE, PROFESSIONAL, INFORMATION TECHNOLOGY</v>
          </cell>
          <cell r="E3597" t="str">
            <v>HIRE IT:SENIOR;TEST MANAGEMENT;DEGREE</v>
          </cell>
          <cell r="F3597" t="str">
            <v>HIRE, PROFESSIONAL, INFORMATION TECHNOLOGY: EXPERIENCE LEVEL: SENIOR; RESOURCE TYPE: TEST MANAGEMENT; QUALIFICATION: DEGREE; CERTIFICATION: NOT APPLICABLE; NUMBER OF YEARS EXPERIENCE: 11-15; REQUIRED EXPERIENCE: TEST MANAGEMENT</v>
          </cell>
        </row>
        <row r="3598">
          <cell r="A3598" t="str">
            <v>3000051563</v>
          </cell>
          <cell r="B3598" t="str">
            <v>5</v>
          </cell>
          <cell r="C3598" t="str">
            <v>Active</v>
          </cell>
          <cell r="D3598" t="str">
            <v>HIRE, PROFESSIONAL, INFORMATION TECHNOLOGY</v>
          </cell>
          <cell r="E3598" t="str">
            <v>HIRE IT:SENIOR;MICRO FOCUS CDF SPEC</v>
          </cell>
          <cell r="F3598" t="str">
            <v>HIRE, PROFESSIONAL, INFORMATION TECHNOLOGY: EXPERIENCE LEVEL: SENIOR; RESOURCE TYPE: MICRO FOCUS CDF SPECIALIST; QUALIFICATION: DEGREE; CERTIFICATION: NOT APPLICABLE; NUMBER OF YEARS EXPERIENCE: 11-15; REQUIRED EXPERIENCE: MICRO FOCUS CDF</v>
          </cell>
        </row>
        <row r="3599">
          <cell r="A3599" t="str">
            <v>3000051539</v>
          </cell>
          <cell r="B3599" t="str">
            <v>5</v>
          </cell>
          <cell r="C3599" t="str">
            <v>Active</v>
          </cell>
          <cell r="D3599" t="str">
            <v>HIRE, PROFESSIONAL, INFORMATION TECHNOLOGY</v>
          </cell>
          <cell r="E3599" t="str">
            <v>HIRE IT:JUNIOR;SMALLWORLD DEV;&lt;5</v>
          </cell>
          <cell r="F3599" t="str">
            <v>HIRE, PROFESSIONAL, INFORMATION TECHNOLOGY: EXPERIENCE LEVEL: JUNIOR; RESOURCE TYPE: SMALLWORLD DEVELOPER; QUALIFICATION: CERTIFICATE; CERTIFICATION: NOT APPLICABLE; NUMBER OF YEARS EXPERIENCE: &lt;5; REQUIRED EXPERIENCE: SMALLWORLD</v>
          </cell>
        </row>
        <row r="3600">
          <cell r="A3600" t="str">
            <v>3000051583</v>
          </cell>
          <cell r="B3600" t="str">
            <v>5</v>
          </cell>
          <cell r="C3600" t="str">
            <v>Active</v>
          </cell>
          <cell r="D3600" t="str">
            <v>HIRE, PROFESSIONAL, INFORMATION TECHNOLOGY</v>
          </cell>
          <cell r="E3600" t="str">
            <v>HIRE IT:EXPERT;SUSE LINUX ENGS;DEGREE</v>
          </cell>
          <cell r="F3600" t="str">
            <v>HIRE, PROFESSIONAL, INFORMATION TECHNOLOGY: EXPERIENCE LEVEL: EXPERT; RESOURCE TYPE: SUSE LINUX ENGINEERS; QUALIFICATION: DEGREE; CERTIFICATION: NOT APPLICABLE; NUMBER OF YEARS EXPERIENCE: &gt;15; REQUIRED EXPERIENCE: SUSE LINUX ENGINEERINGS</v>
          </cell>
        </row>
        <row r="3601">
          <cell r="A3601" t="str">
            <v>3000051548</v>
          </cell>
          <cell r="B3601" t="str">
            <v>5</v>
          </cell>
          <cell r="C3601" t="str">
            <v>Active</v>
          </cell>
          <cell r="D3601" t="str">
            <v>HIRE, PROFESSIONAL, INFORMATION TECHNOLOGY</v>
          </cell>
          <cell r="E3601" t="str">
            <v>HIRE IT:JUNIOR;ORACLE GOLDEN GATE SPEC</v>
          </cell>
          <cell r="F3601" t="str">
            <v>HIRE, PROFESSIONAL, INFORMATION TECHNOLOGY: EXPERIENCE LEVEL: JUNIOR; RESOURCE TYPE: ORACLE GOLDEN GATE SPECIALIST; QUALIFICATION: CERTIFICATE; CERTIFICATION: NOT APPLICABLE; NUMBER OF YEARS EXPERIENCE: &lt;5; REQUIRED EXPERIENCE: ORACLE GOLDEN GATE</v>
          </cell>
        </row>
        <row r="3602">
          <cell r="A3602" t="str">
            <v>3000051703</v>
          </cell>
          <cell r="B3602" t="str">
            <v>5</v>
          </cell>
          <cell r="C3602" t="str">
            <v>Active</v>
          </cell>
          <cell r="D3602" t="str">
            <v>HIRE, PROFESSIONAL, INFORMATION TECHNOLOGY</v>
          </cell>
          <cell r="E3602" t="str">
            <v>HIRE IT:SENIOR;ORACLE CC&amp;B DEV;DEGREE</v>
          </cell>
          <cell r="F3602" t="str">
            <v>HIRE, PROFESSIONAL, INFORMATION TECHNOLOGY: EXPERIENCE LEVEL: SENIOR; RESOURCE TYPE: ORACLE CC&amp;B DEVELOPER; QUALIFICATION: DEGREE; CERTIFICATION: NOT APPLICABLE; NUMBER OF YEARS EXPERIENCE: 11-15; REQUIRED EXPERIENCE: ORACLE CC&amp;B</v>
          </cell>
        </row>
        <row r="3603">
          <cell r="A3603" t="str">
            <v>3000051601</v>
          </cell>
          <cell r="B3603" t="str">
            <v>5</v>
          </cell>
          <cell r="C3603" t="str">
            <v>Active</v>
          </cell>
          <cell r="D3603" t="str">
            <v>HIRE, PROFESSIONAL, INFORMATION TECHNOLOGY</v>
          </cell>
          <cell r="E3603" t="str">
            <v>HIRE IT:EXPERT;PERFORMANCE ENG;DEGREE</v>
          </cell>
          <cell r="F3603" t="str">
            <v>HIRE, PROFESSIONAL, INFORMATION TECHNOLOGY: EXPERIENCE LEVEL: EXPERT; RESOURCE TYPE: PERFORMANCE ENGINEER; QUALIFICATION: DEGREE; CERTIFICATION: NOT APPLICABLE; NUMBER OF YEARS EXPERIENCE: &gt;15; REQUIRED EXPERIENCE: PERFORMANCE ENGINEERING</v>
          </cell>
        </row>
        <row r="3604">
          <cell r="A3604" t="str">
            <v>3000051489</v>
          </cell>
          <cell r="B3604" t="str">
            <v>5</v>
          </cell>
          <cell r="C3604" t="str">
            <v>Active</v>
          </cell>
          <cell r="D3604" t="str">
            <v>HIRE, PROFESSIONAL, INFORMATION TECHNOLOGY</v>
          </cell>
          <cell r="E3604" t="str">
            <v>HIRE IT:EXPERT;WEBLOGIC &amp; OS SPEC;DEGREE</v>
          </cell>
          <cell r="F3604" t="str">
            <v>HIRE, PROFESSIONAL, INFORMATION TECHNOLOGY: EXPERIENCE LEVEL: EXPERT; RESOURCE TYPE: WEBLOGIC AND OPERATING SYSTEM (SOLARIS, AIX, WINDOWS SERVER, LINUX) SPECIALIST; QUALIFICATION: DEGREE; CERTIFICATION: NOT APPLICABLE; NUMBER OF YEARS EXPERIENCE: &gt;15; REQUIRED EXPERIENCE: WEBLOGIC AND OPERATING SYSTEM (SOLARIS, AIX, WINDOWS SERVER, LINUX)</v>
          </cell>
        </row>
        <row r="3605">
          <cell r="A3605" t="str">
            <v>3000051575</v>
          </cell>
          <cell r="B3605" t="str">
            <v>5</v>
          </cell>
          <cell r="C3605" t="str">
            <v>Active</v>
          </cell>
          <cell r="D3605" t="str">
            <v>HIRE, PROFESSIONAL, INFORMATION TECHNOLOGY</v>
          </cell>
          <cell r="E3605" t="str">
            <v>HIRE IT:EXPERT;NETSEC INFO SECURTY SPEC</v>
          </cell>
          <cell r="F3605" t="str">
            <v>HIRE, PROFESSIONAL, INFORMATION TECHNOLOGY: EXPERIENCE LEVEL: EXPERT; RESOURCE TYPE: NETSEC (NETWORKS SECURITY) INFORMATION SECURITY SPECIALIST; QUALIFICATION: DEGREE; CERTIFICATION: NOT APPLICABLE; NUMBER OF YEARS EXPERIENCE: &gt;15; REQUIRED EXPERIENCE: NETSEC (NETWORKS SECURITY) INFORMATION SECURITY</v>
          </cell>
        </row>
        <row r="3606">
          <cell r="A3606" t="str">
            <v>3000051647</v>
          </cell>
          <cell r="B3606" t="str">
            <v>5</v>
          </cell>
          <cell r="C3606" t="str">
            <v>Active</v>
          </cell>
          <cell r="D3606" t="str">
            <v>HIRE, PROFESSIONAL, INFORMATION TECHNOLOGY</v>
          </cell>
          <cell r="E3606" t="str">
            <v>HIRE IT:JUNIOR;MICRO FOCUS UCMDB OPERTR</v>
          </cell>
          <cell r="F3606" t="str">
            <v>HIRE, PROFESSIONAL, INFORMATION TECHNOLOGY: EXPERIENCE LEVEL: JUNIOR; RESOURCE TYPE: MICRO FOCUS UCMDB OPERATOR; QUALIFICATION: CERTIFICATE; CERTIFICATION: NOT APPLICABLE; NUMBER OF YEARS EXPERIENCE: &lt;5; REQUIRED EXPERIENCE: MICRO FOCUS UCMDB OPERATOR</v>
          </cell>
        </row>
        <row r="3607">
          <cell r="A3607" t="str">
            <v>3000051566</v>
          </cell>
          <cell r="B3607" t="str">
            <v>5</v>
          </cell>
          <cell r="C3607" t="str">
            <v>Active</v>
          </cell>
          <cell r="D3607" t="str">
            <v>HIRE, PROFESSIONAL, INFORMATION TECHNOLOGY</v>
          </cell>
          <cell r="E3607" t="str">
            <v>HIRE IT:EXPERT;SMARTPLANT APPL SPEC;&gt;15</v>
          </cell>
          <cell r="F3607" t="str">
            <v>HIRE, PROFESSIONAL, INFORMATION TECHNOLOGY: EXPERIENCE LEVEL: EXPERT; RESOURCE TYPE: SMARTPLANT APPLICATION SPECIALIST; QUALIFICATION: DEGREE; CERTIFICATION: NOT APPLICABLE; NUMBER OF YEARS EXPERIENCE: &gt;15; REQUIRED EXPERIENCE: SMARTPLANT APPLICATION</v>
          </cell>
        </row>
        <row r="3608">
          <cell r="A3608" t="str">
            <v>3000051496</v>
          </cell>
          <cell r="B3608" t="str">
            <v>5</v>
          </cell>
          <cell r="C3608" t="str">
            <v>Active</v>
          </cell>
          <cell r="D3608" t="str">
            <v>HIRE, PROFESSIONAL, INFORMATION TECHNOLOGY</v>
          </cell>
          <cell r="E3608" t="str">
            <v>HIRE IT:JUNIOR;TEST ANALYST;CERTIFICATE</v>
          </cell>
          <cell r="F3608" t="str">
            <v>HIRE, PROFESSIONAL, INFORMATION TECHNOLOGY: EXPERIENCE LEVEL: JUNIOR; RESOURCE TYPE: TEST ANALYST; QUALIFICATION: CERTIFICATE; CERTIFICATION: NOT APPLICABLE; NUMBER OF YEARS EXPERIENCE: &lt;5; REQUIRED EXPERIENCE: TEST ANALYTICS</v>
          </cell>
        </row>
        <row r="3609">
          <cell r="A3609" t="str">
            <v>3000051557</v>
          </cell>
          <cell r="B3609" t="str">
            <v>5</v>
          </cell>
          <cell r="C3609" t="str">
            <v>Active</v>
          </cell>
          <cell r="D3609" t="str">
            <v>HIRE, PROFESSIONAL, INFORMATION TECHNOLOGY</v>
          </cell>
          <cell r="E3609" t="str">
            <v>HIRE IT:EXPERT;MS POWERBI ANALYST;DEGREE</v>
          </cell>
          <cell r="F3609" t="str">
            <v>HIRE, PROFESSIONAL, INFORMATION TECHNOLOGY: EXPERIENCE LEVEL: EXPERT; RESOURCE TYPE: MS POWERBI ANALYST; QUALIFICATION: DEGREE; CERTIFICATION: NOT APPLICABLE; NUMBER OF YEARS EXPERIENCE: &gt;15; REQUIRED EXPERIENCE: MS POWERBI ANALYTICS</v>
          </cell>
        </row>
        <row r="3610">
          <cell r="A3610" t="str">
            <v>3000051552</v>
          </cell>
          <cell r="B3610" t="str">
            <v>5</v>
          </cell>
          <cell r="C3610" t="str">
            <v>Active</v>
          </cell>
          <cell r="D3610" t="str">
            <v>HIRE, PROFESSIONAL, INFORMATION TECHNOLOGY</v>
          </cell>
          <cell r="E3610" t="str">
            <v>HIRE IT:JUNIOR;MONITOR &amp; RESP CNTR SPEC</v>
          </cell>
          <cell r="F3610" t="str">
            <v>HIRE, PROFESSIONAL, INFORMATION TECHNOLOGY: EXPERIENCE LEVEL: JUNIOR; RESOURCE TYPE: MONITORING AND RESPONSE CENTRE SPECIALIST; QUALIFICATION: CERTIFICATE; CERTIFICATION: NOT APPLICABLE; NUMBER OF YEARS EXPERIENCE: &lt;5; REQUIRED EXPERIENCE: MONITORING AND RESPONSE CENTRE</v>
          </cell>
        </row>
        <row r="3611">
          <cell r="A3611" t="str">
            <v>3000051580</v>
          </cell>
          <cell r="B3611" t="str">
            <v>5</v>
          </cell>
          <cell r="C3611" t="str">
            <v>Active</v>
          </cell>
          <cell r="D3611" t="str">
            <v>HIRE, PROFESSIONAL, INFORMATION TECHNOLOGY</v>
          </cell>
          <cell r="E3611" t="str">
            <v>HIRE IT:SENIOR;QUALITY MGNT SYSTEM SPEC</v>
          </cell>
          <cell r="F3611" t="str">
            <v>HIRE, PROFESSIONAL, INFORMATION TECHNOLOGY: EXPERIENCE LEVEL: SENIOR; RESOURCE TYPE: QUALITY MANAGEMENT SYSTEMS SPECIALIST; QUALIFICATION: DEGREE; CERTIFICATION: NOT APPLICABLE; NUMBER OF YEARS EXPERIENCE: 11-15; REQUIRED EXPERIENCE: QUALITY MANAGEMENT SYSTEMS</v>
          </cell>
        </row>
        <row r="3612">
          <cell r="A3612" t="str">
            <v>3000051696</v>
          </cell>
          <cell r="B3612" t="str">
            <v>5</v>
          </cell>
          <cell r="C3612" t="str">
            <v>Active</v>
          </cell>
          <cell r="D3612" t="str">
            <v>HIRE, PROFESSIONAL, INFORMATION TECHNOLOGY</v>
          </cell>
          <cell r="E3612" t="str">
            <v>HIRE IT:JUNIOR;ORACLE DB DEV;CERTIFICATE</v>
          </cell>
          <cell r="F3612" t="str">
            <v>HIRE, PROFESSIONAL, INFORMATION TECHNOLOGY: EXPERIENCE LEVEL: JUNIOR; RESOURCE TYPE: ORACLE DB DEVELOPER; QUALIFICATION: CERTIFICATE; CERTIFICATION: NOT APPLICABLE; NUMBER OF YEARS EXPERIENCE: &lt;5; REQUIRED EXPERIENCE: ORACLE DB</v>
          </cell>
        </row>
        <row r="3613">
          <cell r="A3613" t="str">
            <v>3000051480</v>
          </cell>
          <cell r="B3613" t="str">
            <v>5</v>
          </cell>
          <cell r="C3613" t="str">
            <v>Active</v>
          </cell>
          <cell r="D3613" t="str">
            <v>HIRE, PROFESSIONAL, INFORMATION TECHNOLOGY</v>
          </cell>
          <cell r="E3613" t="str">
            <v>HIRE IT:JUNIOR;SOA GOVERNANCE SPEC;&lt;5</v>
          </cell>
          <cell r="F3613" t="str">
            <v>HIRE, PROFESSIONAL, INFORMATION TECHNOLOGY: EXPERIENCE LEVEL: JUNIOR; RESOURCE TYPE: SOA GOVERNANCE SPECIALIST; QUALIFICATION: CERTIFICATE; CERTIFICATION: NOT APPLICABLE; NUMBER OF YEARS EXPERIENCE: &lt;5; REQUIRED EXPERIENCE: SOA GOVERNANCE</v>
          </cell>
        </row>
        <row r="3614">
          <cell r="A3614" t="str">
            <v>3000051498</v>
          </cell>
          <cell r="B3614" t="str">
            <v>5</v>
          </cell>
          <cell r="C3614" t="str">
            <v>Active</v>
          </cell>
          <cell r="D3614" t="str">
            <v>HIRE, PROFESSIONAL, INFORMATION TECHNOLOGY</v>
          </cell>
          <cell r="E3614" t="str">
            <v>HIRE IT:INTERMEDIATE;RIAK DB SPEC;5-10</v>
          </cell>
          <cell r="F3614" t="str">
            <v>HIRE, PROFESSIONAL, INFORMATION TECHNOLOGY: EXPERIENCE LEVEL: INTERMEDIATE; RESOURCE TYPE: RIAK DB SPECIALIST; QUALIFICATION: DIPLOMA; CERTIFICATION: NOT APPLICABLE; NUMBER OF YEARS EXPERIENCE: 5-10; REQUIRED EXPERIENCE: RIAK DB</v>
          </cell>
        </row>
        <row r="3615">
          <cell r="A3615" t="str">
            <v>3000051528</v>
          </cell>
          <cell r="B3615" t="str">
            <v>5</v>
          </cell>
          <cell r="C3615" t="str">
            <v>Active</v>
          </cell>
          <cell r="D3615" t="str">
            <v>HIRE, PROFESSIONAL, INFORMATION TECHNOLOGY</v>
          </cell>
          <cell r="E3615" t="str">
            <v>HIRE IT:EXPERT;SYS ANALYST;DEGREE;&gt;15</v>
          </cell>
          <cell r="F3615" t="str">
            <v>HIRE, PROFESSIONAL, INFORMATION TECHNOLOGY: EXPERIENCE LEVEL: EXPERT; RESOURCE TYPE: SYSTEMS ANALYST; QUALIFICATION: DEGREE; CERTIFICATION: NOT APPLICABLE; NUMBER OF YEARS EXPERIENCE: &gt;15; REQUIRED EXPERIENCE: SYSTEMS ANALYTICS</v>
          </cell>
        </row>
        <row r="3616">
          <cell r="A3616" t="str">
            <v>3000051518</v>
          </cell>
          <cell r="B3616" t="str">
            <v>5</v>
          </cell>
          <cell r="C3616" t="str">
            <v>Active</v>
          </cell>
          <cell r="D3616" t="str">
            <v>HIRE, PROFESSIONAL, INFORMATION TECHNOLOGY</v>
          </cell>
          <cell r="E3616" t="str">
            <v>HIRE IT:INTERMEDIATE;SHAREPOINT ADVISOR</v>
          </cell>
          <cell r="F3616" t="str">
            <v>HIRE, PROFESSIONAL, INFORMATION TECHNOLOGY: EXPERIENCE LEVEL: INTERMEDIATE; RESOURCE TYPE: SHAREPOINT ADVISOR; QUALIFICATION: DIPLOMA; CERTIFICATION: NOT APPLICABLE; NUMBER OF YEARS EXPERIENCE: 5-10; REQUIRED EXPERIENCE: SHAREPOINT ADVISOR</v>
          </cell>
        </row>
        <row r="3617">
          <cell r="A3617" t="str">
            <v>3000051541</v>
          </cell>
          <cell r="B3617" t="str">
            <v>5</v>
          </cell>
          <cell r="C3617" t="str">
            <v>Active</v>
          </cell>
          <cell r="D3617" t="str">
            <v>HIRE, PROFESSIONAL, INFORMATION TECHNOLOGY</v>
          </cell>
          <cell r="E3617" t="str">
            <v>HIRE IT:EXPERT;WINDOWS SERVER ADMIN;&gt;15</v>
          </cell>
          <cell r="F3617" t="str">
            <v>HIRE, PROFESSIONAL, INFORMATION TECHNOLOGY: EXPERIENCE LEVEL: EXPERT; RESOURCE TYPE: WINDOWS SERVER ADMINISTRATION; QUALIFICATION: DEGREE; CERTIFICATION: NOT APPLICABLE; NUMBER OF YEARS EXPERIENCE: &gt;15; REQUIRED EXPERIENCE: WINDOWS SERVER ADMINISTRATION</v>
          </cell>
        </row>
        <row r="3618">
          <cell r="A3618" t="str">
            <v>3000051673</v>
          </cell>
          <cell r="B3618" t="str">
            <v>5</v>
          </cell>
          <cell r="C3618" t="str">
            <v>Active</v>
          </cell>
          <cell r="D3618" t="str">
            <v>HIRE, PROFESSIONAL, INFORMATION TECHNOLOGY</v>
          </cell>
          <cell r="E3618" t="str">
            <v>HIRE IT:EXPERT;MONITORING ANALYST;DEGREE</v>
          </cell>
          <cell r="F3618" t="str">
            <v>HIRE, PROFESSIONAL, INFORMATION TECHNOLOGY: EXPERIENCE LEVEL: EXPERT; RESOURCE TYPE: MONITORING ANALYST; QUALIFICATION: DEGREE; CERTIFICATION: NOT APPLICABLE; NUMBER OF YEARS EXPERIENCE: &gt;15; REQUIRED EXPERIENCE: MONITORING ANALYTICS</v>
          </cell>
        </row>
        <row r="3619">
          <cell r="A3619" t="str">
            <v>3000051543</v>
          </cell>
          <cell r="B3619" t="str">
            <v>5</v>
          </cell>
          <cell r="C3619" t="str">
            <v>Active</v>
          </cell>
          <cell r="D3619" t="str">
            <v>HIRE, PROFESSIONAL, INFORMATION TECHNOLOGY</v>
          </cell>
          <cell r="E3619" t="str">
            <v>HIRE IT:INTERMEDIATE;THOMSONREUTERS SPEC</v>
          </cell>
          <cell r="F3619" t="str">
            <v>HIRE, PROFESSIONAL, INFORMATION TECHNOLOGY: EXPERIENCE LEVEL: INTERMEDIATE; RESOURCE TYPE: THOMSONREUTERS SPECIALIST; QUALIFICATION: DIPLOMA; CERTIFICATION: NOT APPLICABLE; NUMBER OF YEARS EXPERIENCE: 5-10; REQUIRED EXPERIENCE: THOMSONREUTERS</v>
          </cell>
        </row>
        <row r="3620">
          <cell r="A3620" t="str">
            <v>3000051593</v>
          </cell>
          <cell r="B3620" t="str">
            <v>5</v>
          </cell>
          <cell r="C3620" t="str">
            <v>Active</v>
          </cell>
          <cell r="D3620" t="str">
            <v>HIRE, PROFESSIONAL, INFORMATION TECHNOLOGY</v>
          </cell>
          <cell r="E3620" t="str">
            <v>HIRE IT:EXPERT;NETEZZA D/WAREHS ADMIN</v>
          </cell>
          <cell r="F3620" t="str">
            <v>HIRE, PROFESSIONAL, INFORMATION TECHNOLOGY: EXPERIENCE LEVEL: EXPERT; RESOURCE TYPE: NETEZZA DATAWAREHOUSE ADMINISTRATION; QUALIFICATION: DEGREE; CERTIFICATION: NOT APPLICABLE; NUMBER OF YEARS EXPERIENCE: &gt;15; REQUIRED EXPERIENCE: NETEZZA DATAWAREHOUSE ADMINISTRATION</v>
          </cell>
        </row>
        <row r="3621">
          <cell r="A3621" t="str">
            <v>3000051527</v>
          </cell>
          <cell r="B3621" t="str">
            <v>5</v>
          </cell>
          <cell r="C3621" t="str">
            <v>Active</v>
          </cell>
          <cell r="D3621" t="str">
            <v>HIRE, PROFESSIONAL, INFORMATION TECHNOLOGY</v>
          </cell>
          <cell r="E3621" t="str">
            <v>HIRE IT:EXPERT;RIAK DB SPEC;DEGREE;&gt;15</v>
          </cell>
          <cell r="F3621" t="str">
            <v>HIRE, PROFESSIONAL, INFORMATION TECHNOLOGY: EXPERIENCE LEVEL: EXPERT; RESOURCE TYPE: RIAK DB SPECIALIST; QUALIFICATION: DEGREE; CERTIFICATION: NOT APPLICABLE; NUMBER OF YEARS EXPERIENCE: &gt;15; REQUIRED EXPERIENCE: RIAK DB</v>
          </cell>
        </row>
        <row r="3622">
          <cell r="A3622" t="str">
            <v>3000051485</v>
          </cell>
          <cell r="B3622" t="str">
            <v>5</v>
          </cell>
          <cell r="C3622" t="str">
            <v>Active</v>
          </cell>
          <cell r="D3622" t="str">
            <v>HIRE, PROFESSIONAL, INFORMATION TECHNOLOGY</v>
          </cell>
          <cell r="E3622" t="str">
            <v>HIRE IT:INTERMEDIATE;WEB DEV;DIPLOMA;WEB</v>
          </cell>
          <cell r="F3622" t="str">
            <v>HIRE, PROFESSIONAL, INFORMATION TECHNOLOGY: EXPERIENCE LEVEL: INTERMEDIATE; RESOURCE TYPE: WEB DEVELOPER; QUALIFICATION: DIPLOMA; CERTIFICATION: NOT APPLICABLE; NUMBER OF YEARS EXPERIENCE: 5-10; REQUIRED EXPERIENCE: WEB</v>
          </cell>
        </row>
        <row r="3623">
          <cell r="A3623" t="str">
            <v>3000051493</v>
          </cell>
          <cell r="B3623" t="str">
            <v>5</v>
          </cell>
          <cell r="C3623" t="str">
            <v>Active</v>
          </cell>
          <cell r="D3623" t="str">
            <v>HIRE, PROFESSIONAL, INFORMATION TECHNOLOGY</v>
          </cell>
          <cell r="E3623" t="str">
            <v>HIRE IT:INTERMEDIATE;MONITORING ANALYST</v>
          </cell>
          <cell r="F3623" t="str">
            <v>HIRE, PROFESSIONAL, INFORMATION TECHNOLOGY: EXPERIENCE LEVEL: INTERMEDIATE; RESOURCE TYPE: MONITORING ANALYST; QUALIFICATION: DIPLOMA; CERTIFICATION: NOT APPLICABLE; NUMBER OF YEARS EXPERIENCE: 5-10; REQUIRED EXPERIENCE: MONITORING ANALYTICS</v>
          </cell>
        </row>
        <row r="3624">
          <cell r="A3624" t="str">
            <v>3000051585</v>
          </cell>
          <cell r="B3624" t="str">
            <v>5</v>
          </cell>
          <cell r="C3624" t="str">
            <v>Active</v>
          </cell>
          <cell r="D3624" t="str">
            <v>HIRE, PROFESSIONAL, INFORMATION TECHNOLOGY</v>
          </cell>
          <cell r="E3624" t="str">
            <v>HIRE IT:INTERMEDIATE;SQL DEV;DIPLOMA;SQL</v>
          </cell>
          <cell r="F3624" t="str">
            <v>HIRE, PROFESSIONAL, INFORMATION TECHNOLOGY: EXPERIENCE LEVEL: INTERMEDIATE; RESOURCE TYPE: SQL DEVELOPER; QUALIFICATION: DIPLOMA; CERTIFICATION: NOT APPLICABLE; NUMBER OF YEARS EXPERIENCE: 5-10; REQUIRED EXPERIENCE: SQL</v>
          </cell>
        </row>
        <row r="3625">
          <cell r="A3625" t="str">
            <v>3000051645</v>
          </cell>
          <cell r="B3625" t="str">
            <v>5</v>
          </cell>
          <cell r="C3625" t="str">
            <v>Active</v>
          </cell>
          <cell r="D3625" t="str">
            <v>HIRE, PROFESSIONAL, INFORMATION TECHNOLOGY</v>
          </cell>
          <cell r="E3625" t="str">
            <v>HIRE IT:JUNIOR;PROGRAMME MANAGEMENT;&lt;5</v>
          </cell>
          <cell r="F3625" t="str">
            <v>HIRE, PROFESSIONAL, INFORMATION TECHNOLOGY: EXPERIENCE LEVEL: JUNIOR; RESOURCE TYPE: PROGRAMME MANAGEMENT; QUALIFICATION: CERTIFICATE; CERTIFICATION: NOT APPLICABLE; NUMBER OF YEARS EXPERIENCE: &lt;5; REQUIRED EXPERIENCE: PROGRAMME MANAGEMENT</v>
          </cell>
        </row>
        <row r="3626">
          <cell r="A3626" t="str">
            <v>3000051487</v>
          </cell>
          <cell r="B3626" t="str">
            <v>5</v>
          </cell>
          <cell r="C3626" t="str">
            <v>Active</v>
          </cell>
          <cell r="D3626" t="str">
            <v>HIRE, PROFESSIONAL, INFORMATION TECHNOLOGY</v>
          </cell>
          <cell r="E3626" t="str">
            <v>HIRE IT:JUNIOR;MICRO FOCUS CDF SPEC;&lt;5</v>
          </cell>
          <cell r="F3626" t="str">
            <v>HIRE, PROFESSIONAL, INFORMATION TECHNOLOGY: EXPERIENCE LEVEL: JUNIOR; RESOURCE TYPE: MICRO FOCUS CDF SPECIALIST; QUALIFICATION: CERTIFICATE; CERTIFICATION: NOT APPLICABLE; NUMBER OF YEARS EXPERIENCE: &lt;5; REQUIRED EXPERIENCE: MICRO FOCUS CDF</v>
          </cell>
        </row>
        <row r="3627">
          <cell r="A3627" t="str">
            <v>3000051598</v>
          </cell>
          <cell r="B3627" t="str">
            <v>5</v>
          </cell>
          <cell r="C3627" t="str">
            <v>Active</v>
          </cell>
          <cell r="D3627" t="str">
            <v>HIRE, PROFESSIONAL, INFORMATION TECHNOLOGY</v>
          </cell>
          <cell r="E3627" t="str">
            <v>HIRE IT:EXPERT;WORDPRESS SPEC;DEGREE;&gt;15</v>
          </cell>
          <cell r="F3627" t="str">
            <v>HIRE, PROFESSIONAL, INFORMATION TECHNOLOGY: EXPERIENCE LEVEL: EXPERT; RESOURCE TYPE: WORDPRESS SPECIALIST; QUALIFICATION: DEGREE; CERTIFICATION: NOT APPLICABLE; NUMBER OF YEARS EXPERIENCE: &gt;15; REQUIRED EXPERIENCE: WORDPRESS</v>
          </cell>
        </row>
        <row r="3628">
          <cell r="A3628" t="str">
            <v>3000051698</v>
          </cell>
          <cell r="B3628" t="str">
            <v>5</v>
          </cell>
          <cell r="C3628" t="str">
            <v>Active</v>
          </cell>
          <cell r="D3628" t="str">
            <v>HIRE, PROFESSIONAL, INFORMATION TECHNOLOGY</v>
          </cell>
          <cell r="E3628" t="str">
            <v>HIRE IT:JUNIOR;TVM INFO SECURITY SPEC;&lt;5</v>
          </cell>
          <cell r="F3628" t="str">
            <v>HIRE, PROFESSIONAL, INFORMATION TECHNOLOGY: EXPERIENCE LEVEL: JUNIOR; RESOURCE TYPE: TVM (THREAT AND VULNERABILITY MANAGEMENT) INFORMATION SECURITY SPECIALIST; QUALIFICATION: CERTIFICATE; CERTIFICATION: NOT APPLICABLE; NUMBER OF YEARS EXPERIENCE: &lt;5; REQUIRED EXPERIENCE: TVM (THREAT AND VULNERABILITY MANAGEMENT) INFORMATION SECURITY</v>
          </cell>
        </row>
        <row r="3629">
          <cell r="A3629" t="str">
            <v>3000051510</v>
          </cell>
          <cell r="B3629" t="str">
            <v>5</v>
          </cell>
          <cell r="C3629" t="str">
            <v>Active</v>
          </cell>
          <cell r="D3629" t="str">
            <v>HIRE, PROFESSIONAL, INFORMATION TECHNOLOGY</v>
          </cell>
          <cell r="E3629" t="str">
            <v>HIRE IT:EXPERT;MS OFFICE SPEC;DEGREE;&gt;15</v>
          </cell>
          <cell r="F3629" t="str">
            <v>HIRE, PROFESSIONAL, INFORMATION TECHNOLOGY: EXPERIENCE LEVEL: EXPERT; RESOURCE TYPE: MS OFFICE SPECIALIST; QUALIFICATION: DEGREE; CERTIFICATION: NOT APPLICABLE; NUMBER OF YEARS EXPERIENCE: &gt;15; REQUIRED EXPERIENCE: MS OFFICE</v>
          </cell>
        </row>
        <row r="3630">
          <cell r="A3630" t="str">
            <v>3000051705</v>
          </cell>
          <cell r="B3630" t="str">
            <v>5</v>
          </cell>
          <cell r="C3630" t="str">
            <v>Active</v>
          </cell>
          <cell r="D3630" t="str">
            <v>HIRE, PROFESSIONAL, INFORMATION TECHNOLOGY</v>
          </cell>
          <cell r="E3630" t="str">
            <v>HIRE IT:EXPERT;SMALLWORLD SYS ANALYST</v>
          </cell>
          <cell r="F3630" t="str">
            <v>HIRE, PROFESSIONAL, INFORMATION TECHNOLOGY: EXPERIENCE LEVEL: EXPERT; RESOURCE TYPE: SMALLWORLD SYSTEMS ANALYST; QUALIFICATION: DEGREE; CERTIFICATION: NOT APPLICABLE; NUMBER OF YEARS EXPERIENCE: &gt;15; REQUIRED EXPERIENCE: SMALLWORLD SYSTEMS ANALYTICS</v>
          </cell>
        </row>
        <row r="3631">
          <cell r="A3631" t="str">
            <v>3000051627</v>
          </cell>
          <cell r="B3631" t="str">
            <v>5</v>
          </cell>
          <cell r="C3631" t="str">
            <v>Active</v>
          </cell>
          <cell r="D3631" t="str">
            <v>HIRE, PROFESSIONAL, INFORMATION TECHNOLOGY</v>
          </cell>
          <cell r="E3631" t="str">
            <v>HIRE IT:JUNIOR;ORACLE ESSBASE SPEC;&lt;5</v>
          </cell>
          <cell r="F3631" t="str">
            <v>HIRE, PROFESSIONAL, INFORMATION TECHNOLOGY: EXPERIENCE LEVEL: JUNIOR; RESOURCE TYPE: ORACLE ESSBASE SPECIALIST; QUALIFICATION: CERTIFICATE; CERTIFICATION: NOT APPLICABLE; NUMBER OF YEARS EXPERIENCE: &lt;5; REQUIRED EXPERIENCE: ORACLE ESSBASE</v>
          </cell>
        </row>
        <row r="3632">
          <cell r="A3632" t="str">
            <v>3000051721</v>
          </cell>
          <cell r="B3632" t="str">
            <v>5</v>
          </cell>
          <cell r="C3632" t="str">
            <v>Active</v>
          </cell>
          <cell r="D3632" t="str">
            <v>HIRE, PROFESSIONAL, INFORMATION TECHNOLOGY</v>
          </cell>
          <cell r="E3632" t="str">
            <v>HIRE IT:SENIOR;RIAK DB SPEC;DEGREE;11-15</v>
          </cell>
          <cell r="F3632" t="str">
            <v>HIRE, PROFESSIONAL, INFORMATION TECHNOLOGY: EXPERIENCE LEVEL: SENIOR; RESOURCE TYPE: RIAK DB SPECIALIST; QUALIFICATION: DEGREE; CERTIFICATION: NOT APPLICABLE; NUMBER OF YEARS EXPERIENCE: 11-15; REQUIRED EXPERIENCE: RIAK DB</v>
          </cell>
        </row>
        <row r="3633">
          <cell r="A3633" t="str">
            <v>3000051678</v>
          </cell>
          <cell r="B3633" t="str">
            <v>5</v>
          </cell>
          <cell r="C3633" t="str">
            <v>Active</v>
          </cell>
          <cell r="D3633" t="str">
            <v>HIRE, PROFESSIONAL, INFORMATION TECHNOLOGY</v>
          </cell>
          <cell r="E3633" t="str">
            <v>HIRE IT:EXPERT;QUALITY MGNT SYSTEM SPEC</v>
          </cell>
          <cell r="F3633" t="str">
            <v>HIRE, PROFESSIONAL, INFORMATION TECHNOLOGY: EXPERIENCE LEVEL: EXPERT; RESOURCE TYPE: QUALITY MANAGEMENT SYSTEMS SPECIALIST; QUALIFICATION: DEGREE; CERTIFICATION: NOT APPLICABLE; NUMBER OF YEARS EXPERIENCE: &gt;15; REQUIRED EXPERIENCE: QUALITY MANAGEMENT SYSTEMS</v>
          </cell>
        </row>
        <row r="3634">
          <cell r="A3634" t="str">
            <v>3000051655</v>
          </cell>
          <cell r="B3634" t="str">
            <v>5</v>
          </cell>
          <cell r="C3634" t="str">
            <v>Active</v>
          </cell>
          <cell r="D3634" t="str">
            <v>HIRE, PROFESSIONAL, INFORMATION TECHNOLOGY</v>
          </cell>
          <cell r="E3634" t="str">
            <v>HIRE IT:JUNIOR;VISUAL STUDIO SPEC;&lt;5</v>
          </cell>
          <cell r="F3634" t="str">
            <v>HIRE, PROFESSIONAL, INFORMATION TECHNOLOGY: EXPERIENCE LEVEL: JUNIOR; RESOURCE TYPE: VISUAL STUDIO SPECIALIST; QUALIFICATION: CERTIFICATE; CERTIFICATION: NOT APPLICABLE; NUMBER OF YEARS EXPERIENCE: &lt;5; REQUIRED EXPERIENCE: VISUAL STUDIO</v>
          </cell>
        </row>
        <row r="3635">
          <cell r="A3635" t="str">
            <v>3000051672</v>
          </cell>
          <cell r="B3635" t="str">
            <v>5</v>
          </cell>
          <cell r="C3635" t="str">
            <v>Active</v>
          </cell>
          <cell r="D3635" t="str">
            <v>HIRE, PROFESSIONAL, INFORMATION TECHNOLOGY</v>
          </cell>
          <cell r="E3635" t="str">
            <v>HIRE IT:SENIOR;WORDPRESS SPEC;DEGREE</v>
          </cell>
          <cell r="F3635" t="str">
            <v>HIRE, PROFESSIONAL, INFORMATION TECHNOLOGY: EXPERIENCE LEVEL: SENIOR; RESOURCE TYPE: WORDPRESS SPECIALIST; QUALIFICATION: DEGREE; CERTIFICATION: NOT APPLICABLE; NUMBER OF YEARS EXPERIENCE: 11-15; REQUIRED EXPERIENCE: WORDPRESS</v>
          </cell>
        </row>
        <row r="3636">
          <cell r="A3636" t="str">
            <v>3000051569</v>
          </cell>
          <cell r="B3636" t="str">
            <v>5</v>
          </cell>
          <cell r="C3636" t="str">
            <v>Active</v>
          </cell>
          <cell r="D3636" t="str">
            <v>HIRE, PROFESSIONAL, INFORMATION TECHNOLOGY</v>
          </cell>
          <cell r="E3636" t="str">
            <v>HIRE IT:JUNIOR;QUALITY MGNT SYSTEM SPEC</v>
          </cell>
          <cell r="F3636" t="str">
            <v>HIRE, PROFESSIONAL, INFORMATION TECHNOLOGY: EXPERIENCE LEVEL: JUNIOR; RESOURCE TYPE: QUALITY MANAGEMENT SYSTEMS SPECIALIST; QUALIFICATION: CERTIFICATE; CERTIFICATION: NOT APPLICABLE; NUMBER OF YEARS EXPERIENCE: &lt;5; REQUIRED EXPERIENCE: QUALITY MANAGEMENT SYSTEMS</v>
          </cell>
        </row>
        <row r="3637">
          <cell r="A3637" t="str">
            <v>3000051495</v>
          </cell>
          <cell r="B3637" t="str">
            <v>5</v>
          </cell>
          <cell r="C3637" t="str">
            <v>Active</v>
          </cell>
          <cell r="D3637" t="str">
            <v>HIRE, PROFESSIONAL, INFORMATION TECHNOLOGY</v>
          </cell>
          <cell r="E3637" t="str">
            <v>HIRE IT:INTERMEDIATE;DIPLOMA;5-10</v>
          </cell>
          <cell r="F3637" t="str">
            <v>HIRE, PROFESSIONAL, INFORMATION TECHNOLOGY: EXPERIENCE LEVEL: INTERMEDIATE; RESOURCE TYPE: MICRO FOCUS SA CORE ADMINISTRATION SPECIALIST; QUALIFICATION: DIPLOMA; CERTIFICATION: NOT APPLICABLE; NUMBER OF YEARS EXPERIENCE: 5-10; REQUIRED EXPERIENCE: MICRO FOCUS SA CORE ADMINISTRATION</v>
          </cell>
        </row>
        <row r="3638">
          <cell r="A3638" t="str">
            <v>3000051644</v>
          </cell>
          <cell r="B3638" t="str">
            <v>5</v>
          </cell>
          <cell r="C3638" t="str">
            <v>Active</v>
          </cell>
          <cell r="D3638" t="str">
            <v>HIRE, PROFESSIONAL, INFORMATION TECHNOLOGY</v>
          </cell>
          <cell r="E3638" t="str">
            <v>HIRE IT:EXPERT;PERFORMANCE TESTER;DEGREE</v>
          </cell>
          <cell r="F3638" t="str">
            <v>HIRE, PROFESSIONAL, INFORMATION TECHNOLOGY: EXPERIENCE LEVEL: EXPERT; RESOURCE TYPE: PERFORMANCE TESTER; QUALIFICATION: DEGREE; CERTIFICATION: NOT APPLICABLE; NUMBER OF YEARS EXPERIENCE: &gt;15; REQUIRED EXPERIENCE: PERFORMANCE TESTING</v>
          </cell>
        </row>
        <row r="3639">
          <cell r="A3639" t="str">
            <v>3000051544</v>
          </cell>
          <cell r="B3639" t="str">
            <v>5</v>
          </cell>
          <cell r="C3639" t="str">
            <v>Active</v>
          </cell>
          <cell r="D3639" t="str">
            <v>HIRE, PROFESSIONAL, INFORMATION TECHNOLOGY</v>
          </cell>
          <cell r="E3639" t="str">
            <v>HIRE IT:JUNIOR;SQL DB DEV (M &amp; Q);&lt;5</v>
          </cell>
          <cell r="F3639" t="str">
            <v>HIRE, PROFESSIONAL, INFORMATION TECHNOLOGY: EXPERIENCE LEVEL: JUNIOR; RESOURCE TYPE: SQL DB DEVELOPER, MANAGING SQL &amp; QUERRING SQL; QUALIFICATION: CERTIFICATE; CERTIFICATION: NOT APPLICABLE; NUMBER OF YEARS EXPERIENCE: &lt;5; REQUIRED EXPERIENCE: SQL DB , MANAGING SQL &amp; QUERRING SQL</v>
          </cell>
        </row>
        <row r="3640">
          <cell r="A3640" t="str">
            <v>3000051659</v>
          </cell>
          <cell r="B3640" t="str">
            <v>5</v>
          </cell>
          <cell r="C3640" t="str">
            <v>Active</v>
          </cell>
          <cell r="D3640" t="str">
            <v>HIRE, PROFESSIONAL, INFORMATION TECHNOLOGY</v>
          </cell>
          <cell r="E3640" t="str">
            <v>HIRE IT:JUNIOR;OVS(ONLINE VENDING) SPEC</v>
          </cell>
          <cell r="F3640" t="str">
            <v>HIRE, PROFESSIONAL, INFORMATION TECHNOLOGY: EXPERIENCE LEVEL: JUNIOR; RESOURCE TYPE: OVS (ONLINE VENDING  SYSTEM) SPECIALIST; QUALIFICATION: CERTIFICATE; CERTIFICATION: NOT APPLICABLE; NUMBER OF YEARS EXPERIENCE: &lt;5; REQUIRED EXPERIENCE: OVS (ONLINE VENDING  SYSTEM)</v>
          </cell>
        </row>
        <row r="3641">
          <cell r="A3641" t="str">
            <v>3000051637</v>
          </cell>
          <cell r="B3641" t="str">
            <v>5</v>
          </cell>
          <cell r="C3641" t="str">
            <v>Active</v>
          </cell>
          <cell r="D3641" t="str">
            <v>HIRE, PROFESSIONAL, INFORMATION TECHNOLOGY</v>
          </cell>
          <cell r="E3641" t="str">
            <v>HIRE IT:SENIOR;VISUAL STUDIO SPEC;DEGREE</v>
          </cell>
          <cell r="F3641" t="str">
            <v>HIRE, PROFESSIONAL, INFORMATION TECHNOLOGY: EXPERIENCE LEVEL: SENIOR; RESOURCE TYPE: VISUAL STUDIO SPECIALIST; QUALIFICATION: DEGREE; CERTIFICATION: NOT APPLICABLE; NUMBER OF YEARS EXPERIENCE: 11-15; REQUIRED EXPERIENCE: VISUAL STUDIO</v>
          </cell>
        </row>
        <row r="3642">
          <cell r="A3642" t="str">
            <v>3000051724</v>
          </cell>
          <cell r="B3642" t="str">
            <v>5</v>
          </cell>
          <cell r="C3642" t="str">
            <v>Active</v>
          </cell>
          <cell r="D3642" t="str">
            <v>HIRE, PROFESSIONAL, INFORMATION TECHNOLOGY</v>
          </cell>
          <cell r="E3642" t="str">
            <v>HIRE IT:INTERMEDIATE;PERFORMANCE TESTER</v>
          </cell>
          <cell r="F3642" t="str">
            <v>HIRE, PROFESSIONAL, INFORMATION TECHNOLOGY: EXPERIENCE LEVEL: INTERMEDIATE; RESOURCE TYPE: PERFORMANCE TESTER; QUALIFICATION: DIPLOMA; CERTIFICATION: NOT APPLICABLE; NUMBER OF YEARS EXPERIENCE: 5-10; REQUIRED EXPERIENCE: PERFORMANCE TESTING</v>
          </cell>
        </row>
        <row r="3643">
          <cell r="A3643" t="str">
            <v>3000051685</v>
          </cell>
          <cell r="B3643" t="str">
            <v>5</v>
          </cell>
          <cell r="C3643" t="str">
            <v>Active</v>
          </cell>
          <cell r="D3643" t="str">
            <v>HIRE, PROFESSIONAL, INFORMATION TECHNOLOGY</v>
          </cell>
          <cell r="E3643" t="str">
            <v>HIRE IT:INTERMEDIATE;DIPLOMA;5-10</v>
          </cell>
          <cell r="F3643" t="str">
            <v>HIRE, PROFESSIONAL, INFORMATION TECHNOLOGY: EXPERIENCE LEVEL: INTERMEDIATE; RESOURCE TYPE: SOCIAL MEDIA AND CHATBOT SPECIALIST; QUALIFICATION: DIPLOMA; CERTIFICATION: NOT APPLICABLE; NUMBER OF YEARS EXPERIENCE: 5-10; REQUIRED EXPERIENCE: SOCIAL MEDIA AND CHATBOT</v>
          </cell>
        </row>
        <row r="3644">
          <cell r="A3644" t="str">
            <v>3000051661</v>
          </cell>
          <cell r="B3644" t="str">
            <v>5</v>
          </cell>
          <cell r="C3644" t="str">
            <v>Active</v>
          </cell>
          <cell r="D3644" t="str">
            <v>HIRE, PROFESSIONAL, INFORMATION TECHNOLOGY</v>
          </cell>
          <cell r="E3644" t="str">
            <v>HIRE IT:SENIOR;POSTGRESQL DB SPEC;DEGREE</v>
          </cell>
          <cell r="F3644" t="str">
            <v>HIRE, PROFESSIONAL, INFORMATION TECHNOLOGY: EXPERIENCE LEVEL: SENIOR; RESOURCE TYPE: POSTGRESQL DB SPECIALIST; QUALIFICATION: DEGREE; CERTIFICATION: NOT APPLICABLE; NUMBER OF YEARS EXPERIENCE: 11-15; REQUIRED EXPERIENCE: POSTGRESQL DB</v>
          </cell>
        </row>
        <row r="3645">
          <cell r="A3645" t="str">
            <v>3000051594</v>
          </cell>
          <cell r="B3645" t="str">
            <v>5</v>
          </cell>
          <cell r="C3645" t="str">
            <v>Active</v>
          </cell>
          <cell r="D3645" t="str">
            <v>HIRE, PROFESSIONAL, INFORMATION TECHNOLOGY</v>
          </cell>
          <cell r="E3645" t="str">
            <v>HIRE IT:EXPERT;TVM INFO SECURITY SPEC</v>
          </cell>
          <cell r="F3645" t="str">
            <v>HIRE, PROFESSIONAL, INFORMATION TECHNOLOGY: EXPERIENCE LEVEL: EXPERT; RESOURCE TYPE: TVM (THREAT AND VULNERABILITY MANAGEMENT) INFORMATION SECURITY SPECIALIST; QUALIFICATION: DEGREE; CERTIFICATION: NOT APPLICABLE; NUMBER OF YEARS EXPERIENCE: &gt;15; REQUIRED EXPERIENCE: TVM (THREAT AND VULNERABILITY MANAGEMENT) INFORMATION SECURITY</v>
          </cell>
        </row>
        <row r="3646">
          <cell r="A3646" t="str">
            <v>3000051590</v>
          </cell>
          <cell r="B3646" t="str">
            <v>5</v>
          </cell>
          <cell r="C3646" t="str">
            <v>Active</v>
          </cell>
          <cell r="D3646" t="str">
            <v>HIRE, PROFESSIONAL, INFORMATION TECHNOLOGY</v>
          </cell>
          <cell r="E3646" t="str">
            <v>HIRE IT:EXPERT;SOCIAL MEDIA&amp;CHATBOT SPEC</v>
          </cell>
          <cell r="F3646" t="str">
            <v>HIRE, PROFESSIONAL, INFORMATION TECHNOLOGY: EXPERIENCE LEVEL: EXPERT; RESOURCE TYPE: SOCIAL MEDIA AND CHATBOT SPECIALIST; QUALIFICATION: DEGREE; CERTIFICATION: NOT APPLICABLE; NUMBER OF YEARS EXPERIENCE: &gt;15; REQUIRED EXPERIENCE: SOCIAL MEDIA AND CHATBOT</v>
          </cell>
        </row>
        <row r="3647">
          <cell r="A3647" t="str">
            <v>3000051643</v>
          </cell>
          <cell r="B3647" t="str">
            <v>5</v>
          </cell>
          <cell r="C3647" t="str">
            <v>Active</v>
          </cell>
          <cell r="D3647" t="str">
            <v>HIRE, PROFESSIONAL, INFORMATION TECHNOLOGY</v>
          </cell>
          <cell r="E3647" t="str">
            <v>HIRE IT:INTERMEDIATE;DIPLOMA;5-10</v>
          </cell>
          <cell r="F3647" t="str">
            <v>HIRE, PROFESSIONAL, INFORMATION TECHNOLOGY: EXPERIENCE LEVEL: INTERMEDIATE; RESOURCE TYPE: MICRO FOCUS OPERATIONS ORCHESTRATION AUTHOR; QUALIFICATION: DIPLOMA; CERTIFICATION: NOT APPLICABLE; NUMBER OF YEARS EXPERIENCE: 5-10; REQUIRED EXPERIENCE: MICRO FOCUS OPERATIONS ORCHESTRATION AUTHOR</v>
          </cell>
        </row>
        <row r="3648">
          <cell r="A3648" t="str">
            <v>3000051651</v>
          </cell>
          <cell r="B3648" t="str">
            <v>5</v>
          </cell>
          <cell r="C3648" t="str">
            <v>Active</v>
          </cell>
          <cell r="D3648" t="str">
            <v>HIRE, PROFESSIONAL, INFORMATION TECHNOLOGY</v>
          </cell>
          <cell r="E3648" t="str">
            <v>HIRE IT:EXPERT;TEL &amp; VR SYST SPEC;DEGREE</v>
          </cell>
          <cell r="F3648" t="str">
            <v>HIRE, PROFESSIONAL, INFORMATION TECHNOLOGY: EXPERIENCE LEVEL: EXPERT; RESOURCE TYPE: TELEPHONY AND VOICE RECORDING SYSTEMS SPECIALIST; QUALIFICATION: DEGREE; CERTIFICATION: NOT APPLICABLE; NUMBER OF YEARS EXPERIENCE: &gt;15; REQUIRED EXPERIENCE: TELEPHONY AND VOICE RECORDING SYSTEMS</v>
          </cell>
        </row>
        <row r="3649">
          <cell r="A3649" t="str">
            <v>3000051704</v>
          </cell>
          <cell r="B3649" t="str">
            <v>5</v>
          </cell>
          <cell r="C3649" t="str">
            <v>Active</v>
          </cell>
          <cell r="D3649" t="str">
            <v>HIRE, PROFESSIONAL, INFORMATION TECHNOLOGY</v>
          </cell>
          <cell r="E3649" t="str">
            <v>HIRE IT:SENIOR;ORACLE FUSION – SPEC</v>
          </cell>
          <cell r="F3649" t="str">
            <v>HIRE, PROFESSIONAL, INFORMATION TECHNOLOGY: EXPERIENCE LEVEL: SENIOR; RESOURCE TYPE: ORACLE FUSION – JMS, SOA, WEBLOGIC WLST SCRIPTING; ORACLE SSL SECURITY  AND OPERATING SYSTEM (LINUX, WINDOWS, ORACLE LINUX (OEL)) SPECIALIST; QUALIFICATION: DEGREE; CERTIFICATION: NOT APPLICABLE; NUMBER OF YEARS EXPERIENCE: 11-15; REQUIRED EXPERIENCE: ORACLE FUSION – JMS, SOA, WEBLOGIC WLST SCRIPTING; ORACLE SSL SECURITY  AND OPERATING SYSTEM (LINUX, WINDOWS, ORACLE LINUX (OEL))</v>
          </cell>
        </row>
        <row r="3650">
          <cell r="A3650" t="str">
            <v>3000051664</v>
          </cell>
          <cell r="B3650" t="str">
            <v>5</v>
          </cell>
          <cell r="C3650" t="str">
            <v>Active</v>
          </cell>
          <cell r="D3650" t="str">
            <v>HIRE, PROFESSIONAL, INFORMATION TECHNOLOGY</v>
          </cell>
          <cell r="E3650" t="str">
            <v>HIRE IT:SENIOR;SMALLWORLD SYS ANALYST</v>
          </cell>
          <cell r="F3650" t="str">
            <v>HIRE, PROFESSIONAL, INFORMATION TECHNOLOGY: EXPERIENCE LEVEL: SENIOR; RESOURCE TYPE: SMALLWORLD SYSTEMS ANALYST; QUALIFICATION: DEGREE; CERTIFICATION: NOT APPLICABLE; NUMBER OF YEARS EXPERIENCE: 11-15; REQUIRED EXPERIENCE: SMALLWORLD SYSTEMS ANALYTICS</v>
          </cell>
        </row>
        <row r="3651">
          <cell r="A3651" t="str">
            <v>3000051697</v>
          </cell>
          <cell r="B3651" t="str">
            <v>5</v>
          </cell>
          <cell r="C3651" t="str">
            <v>Active</v>
          </cell>
          <cell r="D3651" t="str">
            <v>HIRE, PROFESSIONAL, INFORMATION TECHNOLOGY</v>
          </cell>
          <cell r="E3651" t="str">
            <v>HIRE IT:INTERMEDIATE;M/FOCUS UCMDB ADMIN</v>
          </cell>
          <cell r="F3651" t="str">
            <v>HIRE, PROFESSIONAL, INFORMATION TECHNOLOGY: EXPERIENCE LEVEL: INTERMEDIATE; RESOURCE TYPE: MICRO FOCUS UCMDB ADMINISTRATION; QUALIFICATION: DIPLOMA; CERTIFICATION: NOT APPLICABLE; NUMBER OF YEARS EXPERIENCE: 5-10; REQUIRED EXPERIENCE: MICRO FOCUS UCMDB ADMINISTRATION</v>
          </cell>
        </row>
        <row r="3652">
          <cell r="A3652" t="str">
            <v>3000051502</v>
          </cell>
          <cell r="B3652" t="str">
            <v>5</v>
          </cell>
          <cell r="C3652" t="str">
            <v>Active</v>
          </cell>
          <cell r="D3652" t="str">
            <v>HIRE, PROFESSIONAL, INFORMATION TECHNOLOGY</v>
          </cell>
          <cell r="E3652" t="str">
            <v>HIRE IT:JUNIOR;M/FOCUS OPS ORCHSTR AUTHR</v>
          </cell>
          <cell r="F3652" t="str">
            <v>HIRE, PROFESSIONAL, INFORMATION TECHNOLOGY: EXPERIENCE LEVEL: JUNIOR; RESOURCE TYPE: MICRO FOCUS OPERATIONS ORCHESTRATION AUTHOR; QUALIFICATION: CERTIFICATE; CERTIFICATION: NOT APPLICABLE; NUMBER OF YEARS EXPERIENCE: &lt;5; REQUIRED EXPERIENCE: MICRO FOCUS OPERATIONS ORCHESTRATION AUTHOR</v>
          </cell>
        </row>
        <row r="3653">
          <cell r="A3653" t="str">
            <v>3000051693</v>
          </cell>
          <cell r="B3653" t="str">
            <v>5</v>
          </cell>
          <cell r="C3653" t="str">
            <v>Active</v>
          </cell>
          <cell r="D3653" t="str">
            <v>HIRE, PROFESSIONAL, INFORMATION TECHNOLOGY</v>
          </cell>
          <cell r="E3653" t="str">
            <v>HIRE IT:SENIOR;TEST ANALYST;DEGREE;11-15</v>
          </cell>
          <cell r="F3653" t="str">
            <v>HIRE, PROFESSIONAL, INFORMATION TECHNOLOGY: EXPERIENCE LEVEL: SENIOR; RESOURCE TYPE: TEST ANALYST; QUALIFICATION: DEGREE; CERTIFICATION: NOT APPLICABLE; NUMBER OF YEARS EXPERIENCE: 11-15; REQUIRED EXPERIENCE: TEST ANALYTICS</v>
          </cell>
        </row>
        <row r="3654">
          <cell r="A3654" t="str">
            <v>3000051670</v>
          </cell>
          <cell r="B3654" t="str">
            <v>5</v>
          </cell>
          <cell r="C3654" t="str">
            <v>Active</v>
          </cell>
          <cell r="D3654" t="str">
            <v>HIRE, PROFESSIONAL, INFORMATION TECHNOLOGY</v>
          </cell>
          <cell r="E3654" t="str">
            <v>HIRE IT:INTERMEDIATE;RISK101 SPEC;5-10</v>
          </cell>
          <cell r="F3654" t="str">
            <v>HIRE, PROFESSIONAL, INFORMATION TECHNOLOGY: EXPERIENCE LEVEL: INTERMEDIATE; RESOURCE TYPE: RISK101 SPECIALIST; QUALIFICATION: DIPLOMA; CERTIFICATION: NOT APPLICABLE; NUMBER OF YEARS EXPERIENCE: 5-10; REQUIRED EXPERIENCE: RISK101</v>
          </cell>
        </row>
        <row r="3655">
          <cell r="A3655" t="str">
            <v>3000051545</v>
          </cell>
          <cell r="B3655" t="str">
            <v>5</v>
          </cell>
          <cell r="C3655" t="str">
            <v>Active</v>
          </cell>
          <cell r="D3655" t="str">
            <v>HIRE, PROFESSIONAL, INFORMATION TECHNOLOGY</v>
          </cell>
          <cell r="E3655" t="str">
            <v>HIRE IT:INTERMEDIATE;DIPLOMA;5-10</v>
          </cell>
          <cell r="F3655" t="str">
            <v>HIRE, PROFESSIONAL, INFORMATION TECHNOLOGY: EXPERIENCE LEVEL: INTERMEDIATE; RESOURCE TYPE: MICRO FOCUS APM OPERATOR; QUALIFICATION: DIPLOMA; CERTIFICATION: NOT APPLICABLE; NUMBER OF YEARS EXPERIENCE: 5-10; REQUIRED EXPERIENCE: MICRO FOCUS APM OPERATOR</v>
          </cell>
        </row>
        <row r="3656">
          <cell r="A3656" t="str">
            <v>3000051716</v>
          </cell>
          <cell r="B3656" t="str">
            <v>5</v>
          </cell>
          <cell r="C3656" t="str">
            <v>Active</v>
          </cell>
          <cell r="D3656" t="str">
            <v>HIRE, PROFESSIONAL, INFORMATION TECHNOLOGY</v>
          </cell>
          <cell r="E3656" t="str">
            <v>HIRE IT:INTERMEDIATE;REDIS DB SPEC;5-10</v>
          </cell>
          <cell r="F3656" t="str">
            <v>HIRE, PROFESSIONAL, INFORMATION TECHNOLOGY: EXPERIENCE LEVEL: INTERMEDIATE; RESOURCE TYPE: REDIS DB SPECIALIST; QUALIFICATION: DIPLOMA; CERTIFICATION: NOT APPLICABLE; NUMBER OF YEARS EXPERIENCE: 5-10; REQUIRED EXPERIENCE: REDIS DB</v>
          </cell>
        </row>
        <row r="3657">
          <cell r="A3657" t="str">
            <v>3000051695</v>
          </cell>
          <cell r="B3657" t="str">
            <v>5</v>
          </cell>
          <cell r="C3657" t="str">
            <v>Active</v>
          </cell>
          <cell r="D3657" t="str">
            <v>HIRE, PROFESSIONAL, INFORMATION TECHNOLOGY</v>
          </cell>
          <cell r="E3657" t="str">
            <v>HIRE IT:EXPERT;SOFTWARE ASSET MNGT ANALY</v>
          </cell>
          <cell r="F3657" t="str">
            <v>HIRE, PROFESSIONAL, INFORMATION TECHNOLOGY: EXPERIENCE LEVEL: EXPERT; RESOURCE TYPE: SOFTWARE ASSET MANAGEMENT ANALYST; QUALIFICATION: DEGREE; CERTIFICATION: NOT APPLICABLE; NUMBER OF YEARS EXPERIENCE: &gt;15; REQUIRED EXPERIENCE: SOFTWARE ASSET MANAGEMENT ANALYTICS</v>
          </cell>
        </row>
        <row r="3658">
          <cell r="A3658" t="str">
            <v>3000051561</v>
          </cell>
          <cell r="B3658" t="str">
            <v>5</v>
          </cell>
          <cell r="C3658" t="str">
            <v>Active</v>
          </cell>
          <cell r="D3658" t="str">
            <v>HIRE, PROFESSIONAL, INFORMATION TECHNOLOGY</v>
          </cell>
          <cell r="E3658" t="str">
            <v>HIRE IT:INTERMEDIATE;ORACLE ESSBASE SPEC</v>
          </cell>
          <cell r="F3658" t="str">
            <v>HIRE, PROFESSIONAL, INFORMATION TECHNOLOGY: EXPERIENCE LEVEL: INTERMEDIATE; RESOURCE TYPE: ORACLE ESSBASE SPECIALIST; QUALIFICATION: DIPLOMA; CERTIFICATION: NOT APPLICABLE; NUMBER OF YEARS EXPERIENCE: 5-10; REQUIRED EXPERIENCE: ORACLE ESSBASE</v>
          </cell>
        </row>
        <row r="3659">
          <cell r="A3659" t="str">
            <v>3000051564</v>
          </cell>
          <cell r="B3659" t="str">
            <v>5</v>
          </cell>
          <cell r="C3659" t="str">
            <v>Active</v>
          </cell>
          <cell r="D3659" t="str">
            <v>HIRE, PROFESSIONAL, INFORMATION TECHNOLOGY</v>
          </cell>
          <cell r="E3659" t="str">
            <v>HIRE IT:SENIOR;MS SQL SPEC;DEGREE;11-15</v>
          </cell>
          <cell r="F3659" t="str">
            <v>HIRE, PROFESSIONAL, INFORMATION TECHNOLOGY: EXPERIENCE LEVEL: SENIOR; RESOURCE TYPE: MS SQL SPECIALIST; QUALIFICATION: DEGREE; CERTIFICATION: NOT APPLICABLE; NUMBER OF YEARS EXPERIENCE: 11-15; REQUIRED EXPERIENCE: MS SQL</v>
          </cell>
        </row>
        <row r="3660">
          <cell r="A3660" t="str">
            <v>3000051576</v>
          </cell>
          <cell r="B3660" t="str">
            <v>5</v>
          </cell>
          <cell r="C3660" t="str">
            <v>Active</v>
          </cell>
          <cell r="D3660" t="str">
            <v>HIRE, PROFESSIONAL, INFORMATION TECHNOLOGY</v>
          </cell>
          <cell r="E3660" t="str">
            <v>HIRE IT:SENIOR;MICRO FOCUS OBM OPERATOR</v>
          </cell>
          <cell r="F3660" t="str">
            <v>HIRE, PROFESSIONAL, INFORMATION TECHNOLOGY: EXPERIENCE LEVEL: SENIOR; RESOURCE TYPE: MICRO FOCUS OBM OPERATOR; QUALIFICATION: DEGREE; CERTIFICATION: NOT APPLICABLE; NUMBER OF YEARS EXPERIENCE: 11-15; REQUIRED EXPERIENCE: MICRO FOCUS OBM OPERATOR</v>
          </cell>
        </row>
        <row r="3661">
          <cell r="A3661" t="str">
            <v>3000051606</v>
          </cell>
          <cell r="B3661" t="str">
            <v>5</v>
          </cell>
          <cell r="C3661" t="str">
            <v>Active</v>
          </cell>
          <cell r="D3661" t="str">
            <v>HIRE, PROFESSIONAL, INFORMATION TECHNOLOGY</v>
          </cell>
          <cell r="E3661" t="str">
            <v>HIRE IT:EXPERT;MS ENG;DEGREE;&gt;15</v>
          </cell>
          <cell r="F3661" t="str">
            <v>HIRE, PROFESSIONAL, INFORMATION TECHNOLOGY: EXPERIENCE LEVEL: EXPERT; RESOURCE TYPE: MICROSOFT ENGINEER; QUALIFICATION: DEGREE; CERTIFICATION: NOT APPLICABLE; NUMBER OF YEARS EXPERIENCE: &gt;15; REQUIRED EXPERIENCE: MICROSOFT ENGINEERING</v>
          </cell>
        </row>
        <row r="3662">
          <cell r="A3662" t="str">
            <v>3000051619</v>
          </cell>
          <cell r="B3662" t="str">
            <v>5</v>
          </cell>
          <cell r="C3662" t="str">
            <v>Active</v>
          </cell>
          <cell r="D3662" t="str">
            <v>HIRE, PROFESSIONAL, INFORMATION TECHNOLOGY</v>
          </cell>
          <cell r="E3662" t="str">
            <v>HIRE IT:EXPERT;MACHINE LEARNING ENGS;&gt;15</v>
          </cell>
          <cell r="F3662" t="str">
            <v>HIRE, PROFESSIONAL, INFORMATION TECHNOLOGY: EXPERIENCE LEVEL: EXPERT; RESOURCE TYPE: MACHINE LEARNING ENGINEERS; QUALIFICATION: DEGREE; CERTIFICATION: NOT APPLICABLE; NUMBER OF YEARS EXPERIENCE: &gt;15; REQUIRED EXPERIENCE: MACHINE LEARNING ENGINEERINGS</v>
          </cell>
        </row>
        <row r="3663">
          <cell r="A3663" t="str">
            <v>3000051538</v>
          </cell>
          <cell r="B3663" t="str">
            <v>5</v>
          </cell>
          <cell r="C3663" t="str">
            <v>Active</v>
          </cell>
          <cell r="D3663" t="str">
            <v>HIRE, PROFESSIONAL, INFORMATION TECHNOLOGY</v>
          </cell>
          <cell r="E3663" t="str">
            <v>HIRE IT:SENIOR;MONITORING DEV;DEGREE</v>
          </cell>
          <cell r="F3663" t="str">
            <v>HIRE, PROFESSIONAL, INFORMATION TECHNOLOGY: EXPERIENCE LEVEL: SENIOR; RESOURCE TYPE: MONITORING DEVELOPER; QUALIFICATION: DEGREE; CERTIFICATION: NOT APPLICABLE; NUMBER OF YEARS EXPERIENCE: 11-15; REQUIRED EXPERIENCE: MONITORING</v>
          </cell>
        </row>
        <row r="3664">
          <cell r="A3664" t="str">
            <v>3000051609</v>
          </cell>
          <cell r="B3664" t="str">
            <v>5</v>
          </cell>
          <cell r="C3664" t="str">
            <v>Active</v>
          </cell>
          <cell r="D3664" t="str">
            <v>HIRE, PROFESSIONAL, INFORMATION TECHNOLOGY</v>
          </cell>
          <cell r="E3664" t="str">
            <v>HIRE IT:EXPERT;MAXIMO WA &amp; OS(AIX) SPEC</v>
          </cell>
          <cell r="F3664" t="str">
            <v>HIRE, PROFESSIONAL, INFORMATION TECHNOLOGY: EXPERIENCE LEVEL: EXPERT; RESOURCE TYPE: WEBSPHERE, MAXIMO APPLICATION AND OS (AIX) SPECIALIST; QUALIFICATION: DEGREE; CERTIFICATION: NOT APPLICABLE; NUMBER OF YEARS EXPERIENCE: &gt;15; REQUIRED EXPERIENCE: WEBSPHERE, MAXIMO APPLICATION AND OS (AIX)</v>
          </cell>
        </row>
        <row r="3665">
          <cell r="A3665" t="str">
            <v>3000051708</v>
          </cell>
          <cell r="B3665" t="str">
            <v>5</v>
          </cell>
          <cell r="C3665" t="str">
            <v>Active</v>
          </cell>
          <cell r="D3665" t="str">
            <v>HIRE, PROFESSIONAL, INFORMATION TECHNOLOGY</v>
          </cell>
          <cell r="E3665" t="str">
            <v>HIRE IT:JUNIOR;SOFTWARE LICENSING SPEC</v>
          </cell>
          <cell r="F3665" t="str">
            <v>HIRE, PROFESSIONAL, INFORMATION TECHNOLOGY: EXPERIENCE LEVEL: JUNIOR; RESOURCE TYPE: SOFTWARE LICENSING SPECIALIST; QUALIFICATION: CERTIFICATE; CERTIFICATION: NOT APPLICABLE; NUMBER OF YEARS EXPERIENCE: &lt;5; REQUIRED EXPERIENCE: SOFTWARE LICENSING</v>
          </cell>
        </row>
        <row r="3666">
          <cell r="A3666" t="str">
            <v>3000051707</v>
          </cell>
          <cell r="B3666" t="str">
            <v>5</v>
          </cell>
          <cell r="C3666" t="str">
            <v>Active</v>
          </cell>
          <cell r="D3666" t="str">
            <v>HIRE, PROFESSIONAL, INFORMATION TECHNOLOGY</v>
          </cell>
          <cell r="E3666" t="str">
            <v>HIRE IT:EXPERT;VM SPEC;DEGREE;&gt;15;VM</v>
          </cell>
          <cell r="F3666" t="str">
            <v>HIRE, PROFESSIONAL, INFORMATION TECHNOLOGY: EXPERIENCE LEVEL: EXPERT; RESOURCE TYPE: VM SPECIALIST; QUALIFICATION: DEGREE; CERTIFICATION: NOT APPLICABLE; NUMBER OF YEARS EXPERIENCE: &gt;15; REQUIRED EXPERIENCE: VM</v>
          </cell>
        </row>
        <row r="3667">
          <cell r="A3667" t="str">
            <v>3000051689</v>
          </cell>
          <cell r="B3667" t="str">
            <v>5</v>
          </cell>
          <cell r="C3667" t="str">
            <v>Active</v>
          </cell>
          <cell r="D3667" t="str">
            <v>HIRE, PROFESSIONAL, INFORMATION TECHNOLOGY</v>
          </cell>
          <cell r="E3667" t="str">
            <v>HIRE IT:JUNIOR;ORACLE FUSION – SPEC;&lt;5</v>
          </cell>
          <cell r="F3667" t="str">
            <v>HIRE, PROFESSIONAL, INFORMATION TECHNOLOGY: EXPERIENCE LEVEL: JUNIOR; RESOURCE TYPE: ORACLE FUSION – JMS, SOA, WEBLOGIC WLST SCRIPTING; ORACLE SSL SECURITY  AND OPERATING SYSTEM (LINUX, WINDOWS, ORACLE LINUX (OEL)) SPECIALIST; QUALIFICATION: CERTIFICATE; CERTIFICATION: NOT APPLICABLE; NUMBER OF YEARS EXPERIENCE: &lt;5; REQUIRED EXPERIENCE: ORACLE FUSION – JMS, SOA, WEBLOGIC WLST SCRIPTING; ORACLE SSL SECURITY  AND OPERATING SYSTEM (LINUX, WINDOWS, ORACLE LINUX (OEL))</v>
          </cell>
        </row>
        <row r="3668">
          <cell r="A3668" t="str">
            <v>3000051499</v>
          </cell>
          <cell r="B3668" t="str">
            <v>5</v>
          </cell>
          <cell r="C3668" t="str">
            <v>Active</v>
          </cell>
          <cell r="D3668" t="str">
            <v>HIRE, PROFESSIONAL, INFORMATION TECHNOLOGY</v>
          </cell>
          <cell r="E3668" t="str">
            <v>HIRE IT:EXPERT;MS ACCESS SPEC;DEGREE;&gt;15</v>
          </cell>
          <cell r="F3668" t="str">
            <v>HIRE, PROFESSIONAL, INFORMATION TECHNOLOGY: EXPERIENCE LEVEL: EXPERT; RESOURCE TYPE: MS ACCESS SPECIALIST; QUALIFICATION: DEGREE; CERTIFICATION: NOT APPLICABLE; NUMBER OF YEARS EXPERIENCE: &gt;15; REQUIRED EXPERIENCE: MS ACCESS</v>
          </cell>
        </row>
        <row r="3669">
          <cell r="A3669" t="str">
            <v>3000051577</v>
          </cell>
          <cell r="B3669" t="str">
            <v>5</v>
          </cell>
          <cell r="C3669" t="str">
            <v>Active</v>
          </cell>
          <cell r="D3669" t="str">
            <v>HIRE, PROFESSIONAL, INFORMATION TECHNOLOGY</v>
          </cell>
          <cell r="E3669" t="str">
            <v>HIRE IT:INTERMEDIATE;DIPLOMA;5-10</v>
          </cell>
          <cell r="F3669" t="str">
            <v>HIRE, PROFESSIONAL, INFORMATION TECHNOLOGY: EXPERIENCE LEVEL: INTERMEDIATE; RESOURCE TYPE: QUALITY MANAGEMENT SYSTEMS SPECIALIST; QUALIFICATION: DIPLOMA; CERTIFICATION: NOT APPLICABLE; NUMBER OF YEARS EXPERIENCE: 5-10; REQUIRED EXPERIENCE: QUALITY MANAGEMENT SYSTEMS</v>
          </cell>
        </row>
        <row r="3670">
          <cell r="A3670" t="str">
            <v>3000051706</v>
          </cell>
          <cell r="B3670" t="str">
            <v>5</v>
          </cell>
          <cell r="C3670" t="str">
            <v>Active</v>
          </cell>
          <cell r="D3670" t="str">
            <v>HIRE, PROFESSIONAL, INFORMATION TECHNOLOGY</v>
          </cell>
          <cell r="E3670" t="str">
            <v>HIRE IT:INTERMEDIATE;SMALLWORLD DBA;5-10</v>
          </cell>
          <cell r="F3670" t="str">
            <v>HIRE, PROFESSIONAL, INFORMATION TECHNOLOGY: EXPERIENCE LEVEL: INTERMEDIATE; RESOURCE TYPE: SMALLWORLD DBA; QUALIFICATION: DIPLOMA; CERTIFICATION: NOT APPLICABLE; NUMBER OF YEARS EXPERIENCE: 5-10; REQUIRED EXPERIENCE: SMALLWORLD DBA</v>
          </cell>
        </row>
        <row r="3671">
          <cell r="A3671" t="str">
            <v>3000051642</v>
          </cell>
          <cell r="B3671" t="str">
            <v>5</v>
          </cell>
          <cell r="C3671" t="str">
            <v>Active</v>
          </cell>
          <cell r="D3671" t="str">
            <v>HIRE, PROFESSIONAL, INFORMATION TECHNOLOGY</v>
          </cell>
          <cell r="E3671" t="str">
            <v>HIRE IT:SENIOR;NUTRON SPEC;DEGREE;11-15</v>
          </cell>
          <cell r="F3671" t="str">
            <v>HIRE, PROFESSIONAL, INFORMATION TECHNOLOGY: EXPERIENCE LEVEL: SENIOR; RESOURCE TYPE: NUTRON SPECIALIST; QUALIFICATION: DEGREE; CERTIFICATION: NOT APPLICABLE; NUMBER OF YEARS EXPERIENCE: 11-15; REQUIRED EXPERIENCE: NUTRON</v>
          </cell>
        </row>
        <row r="3672">
          <cell r="A3672" t="str">
            <v>3000051636</v>
          </cell>
          <cell r="B3672" t="str">
            <v>5</v>
          </cell>
          <cell r="C3672" t="str">
            <v>Active</v>
          </cell>
          <cell r="D3672" t="str">
            <v>HIRE, PROFESSIONAL, INFORMATION TECHNOLOGY</v>
          </cell>
          <cell r="E3672" t="str">
            <v>HIRE IT:EXPERT;NETEZZA DB SPEC;DEGREE</v>
          </cell>
          <cell r="F3672" t="str">
            <v>HIRE, PROFESSIONAL, INFORMATION TECHNOLOGY: EXPERIENCE LEVEL: EXPERT; RESOURCE TYPE: NETEZZA DB SPECIALIST; QUALIFICATION: DEGREE; CERTIFICATION: NOT APPLICABLE; NUMBER OF YEARS EXPERIENCE: &gt;15; REQUIRED EXPERIENCE: NETEZZA DB</v>
          </cell>
        </row>
        <row r="3673">
          <cell r="A3673" t="str">
            <v>3000051681</v>
          </cell>
          <cell r="B3673" t="str">
            <v>5</v>
          </cell>
          <cell r="C3673" t="str">
            <v>Active</v>
          </cell>
          <cell r="D3673" t="str">
            <v>HIRE, PROFESSIONAL, INFORMATION TECHNOLOGY</v>
          </cell>
          <cell r="E3673" t="str">
            <v>HIRE IT:SENIOR;SAS SPEC;DEGREE;11-15;SAS</v>
          </cell>
          <cell r="F3673" t="str">
            <v>HIRE, PROFESSIONAL, INFORMATION TECHNOLOGY: EXPERIENCE LEVEL: SENIOR; RESOURCE TYPE: SAS SPECIALIST; QUALIFICATION: DEGREE; CERTIFICATION: NOT APPLICABLE; NUMBER OF YEARS EXPERIENCE: 11-15; REQUIRED EXPERIENCE: SAS</v>
          </cell>
        </row>
        <row r="3674">
          <cell r="A3674" t="str">
            <v>3000051574</v>
          </cell>
          <cell r="B3674" t="str">
            <v>5</v>
          </cell>
          <cell r="C3674" t="str">
            <v>Active</v>
          </cell>
          <cell r="D3674" t="str">
            <v>HIRE, PROFESSIONAL, INFORMATION TECHNOLOGY</v>
          </cell>
          <cell r="E3674" t="str">
            <v>HIRE IT:EXPERT;VBNET SPEC;DEGREE;&gt;15</v>
          </cell>
          <cell r="F3674" t="str">
            <v>HIRE, PROFESSIONAL, INFORMATION TECHNOLOGY: EXPERIENCE LEVEL: EXPERT; RESOURCE TYPE: VB.NET SPECIALIST; QUALIFICATION: DEGREE; CERTIFICATION: NOT APPLICABLE; NUMBER OF YEARS EXPERIENCE: &gt;15; REQUIRED EXPERIENCE: VB.NET</v>
          </cell>
        </row>
        <row r="3675">
          <cell r="A3675" t="str">
            <v>3000051532</v>
          </cell>
          <cell r="B3675" t="str">
            <v>5</v>
          </cell>
          <cell r="C3675" t="str">
            <v>Active</v>
          </cell>
          <cell r="D3675" t="str">
            <v>HIRE, PROFESSIONAL, INFORMATION TECHNOLOGY</v>
          </cell>
          <cell r="E3675" t="str">
            <v>HIRE IT:INTERMEDIATE;DIPLOMA;5-10</v>
          </cell>
          <cell r="F3675" t="str">
            <v>HIRE, PROFESSIONAL, INFORMATION TECHNOLOGY: EXPERIENCE LEVEL: INTERMEDIATE; RESOURCE TYPE: SIEM AND SOC SERVICES SPECIALIST; QUALIFICATION: DIPLOMA; CERTIFICATION: NOT APPLICABLE; NUMBER OF YEARS EXPERIENCE: 5-10; REQUIRED EXPERIENCE: SIEM AND SOC SERVICES</v>
          </cell>
        </row>
        <row r="3676">
          <cell r="A3676" t="str">
            <v>3000051614</v>
          </cell>
          <cell r="B3676" t="str">
            <v>5</v>
          </cell>
          <cell r="C3676" t="str">
            <v>Active</v>
          </cell>
          <cell r="D3676" t="str">
            <v>HIRE, PROFESSIONAL, INFORMATION TECHNOLOGY</v>
          </cell>
          <cell r="E3676" t="str">
            <v>HIRE IT:INTERMEDIATE;DIPLOMA;5-10</v>
          </cell>
          <cell r="F3676" t="str">
            <v>HIRE, PROFESSIONAL, INFORMATION TECHNOLOGY: EXPERIENCE LEVEL: INTERMEDIATE; RESOURCE TYPE: SOFTWARE ASSET MANAGEMENT BUSINESS ANALYST; QUALIFICATION: DIPLOMA; CERTIFICATION: NOT APPLICABLE; NUMBER OF YEARS EXPERIENCE: 5-10; REQUIRED EXPERIENCE: SOFTWARE ASSET MANAGEMENT BUSINESS ANALYTICS</v>
          </cell>
        </row>
        <row r="3677">
          <cell r="A3677" t="str">
            <v>3000051668</v>
          </cell>
          <cell r="B3677" t="str">
            <v>5</v>
          </cell>
          <cell r="C3677" t="str">
            <v>Active</v>
          </cell>
          <cell r="D3677" t="str">
            <v>HIRE, PROFESSIONAL, INFORMATION TECHNOLOGY</v>
          </cell>
          <cell r="E3677" t="str">
            <v>HIRE IT:EXPERT;SMART PLANT SYS ANALYST</v>
          </cell>
          <cell r="F3677" t="str">
            <v>HIRE, PROFESSIONAL, INFORMATION TECHNOLOGY: EXPERIENCE LEVEL: EXPERT; RESOURCE TYPE: SMART PLANT SYSTEMS ANALYST; QUALIFICATION: DEGREE; CERTIFICATION: NOT APPLICABLE; NUMBER OF YEARS EXPERIENCE: &gt;15; REQUIRED EXPERIENCE: SMART PLANT SYSTEMS ANALYTICS</v>
          </cell>
        </row>
        <row r="3678">
          <cell r="A3678" t="str">
            <v>3000051713</v>
          </cell>
          <cell r="B3678" t="str">
            <v>5</v>
          </cell>
          <cell r="C3678" t="str">
            <v>Active</v>
          </cell>
          <cell r="D3678" t="str">
            <v>HIRE, PROFESSIONAL, INFORMATION TECHNOLOGY</v>
          </cell>
          <cell r="E3678" t="str">
            <v>HIRE IT:EXPERT;MONGODB SPEC;DEGREE;&gt;15</v>
          </cell>
          <cell r="F3678" t="str">
            <v>HIRE, PROFESSIONAL, INFORMATION TECHNOLOGY: EXPERIENCE LEVEL: EXPERT; RESOURCE TYPE: MONGODB SPECIALIST; QUALIFICATION: DEGREE; CERTIFICATION: NOT APPLICABLE; NUMBER OF YEARS EXPERIENCE: &gt;15; REQUIRED EXPERIENCE: MONGODB</v>
          </cell>
        </row>
        <row r="3679">
          <cell r="A3679" t="str">
            <v>3000051542</v>
          </cell>
          <cell r="B3679" t="str">
            <v>5</v>
          </cell>
          <cell r="C3679" t="str">
            <v>Active</v>
          </cell>
          <cell r="D3679" t="str">
            <v>HIRE, PROFESSIONAL, INFORMATION TECHNOLOGY</v>
          </cell>
          <cell r="E3679" t="str">
            <v>HIRE IT:INTERMEDIATE;DIPLOMA;5-10</v>
          </cell>
          <cell r="F3679" t="str">
            <v>HIRE, PROFESSIONAL, INFORMATION TECHNOLOGY: EXPERIENCE LEVEL: INTERMEDIATE; RESOURCE TYPE: TEST AUTOMATION SPECIALIST; QUALIFICATION: DIPLOMA; CERTIFICATION: NOT APPLICABLE; NUMBER OF YEARS EXPERIENCE: 5-10; REQUIRED EXPERIENCE: TEST AUTOMATION</v>
          </cell>
        </row>
        <row r="3680">
          <cell r="A3680" t="str">
            <v>3000051560</v>
          </cell>
          <cell r="B3680" t="str">
            <v>5</v>
          </cell>
          <cell r="C3680" t="str">
            <v>Active</v>
          </cell>
          <cell r="D3680" t="str">
            <v>HIRE, PROFESSIONAL, INFORMATION TECHNOLOGY</v>
          </cell>
          <cell r="E3680" t="str">
            <v>HIRE IT:EXPERT;SOLUTION ARCH;DEGREE;&gt;15</v>
          </cell>
          <cell r="F3680" t="str">
            <v>HIRE, PROFESSIONAL, INFORMATION TECHNOLOGY: EXPERIENCE LEVEL: EXPERT; RESOURCE TYPE: SOLUTION ARCHITECT; QUALIFICATION: DEGREE; CERTIFICATION: NOT APPLICABLE; NUMBER OF YEARS EXPERIENCE: &gt;15; REQUIRED EXPERIENCE: SOLUTION ARCHITECTURE</v>
          </cell>
        </row>
        <row r="3681">
          <cell r="A3681" t="str">
            <v>3000051565</v>
          </cell>
          <cell r="B3681" t="str">
            <v>5</v>
          </cell>
          <cell r="C3681" t="str">
            <v>Active</v>
          </cell>
          <cell r="D3681" t="str">
            <v>HIRE, PROFESSIONAL, INFORMATION TECHNOLOGY</v>
          </cell>
          <cell r="E3681" t="str">
            <v>HIRE IT:EXPERT;ORAC &amp; SQL DB ADMIN SPEC</v>
          </cell>
          <cell r="F3681" t="str">
            <v>HIRE, PROFESSIONAL, INFORMATION TECHNOLOGY: EXPERIENCE LEVEL: EXPERT; RESOURCE TYPE: ORACLE AND SQL DATABASE ADMINISTRATION SPECIALIST; QUALIFICATION: DEGREE; CERTIFICATION: NOT APPLICABLE; NUMBER OF YEARS EXPERIENCE: &gt;15; REQUIRED EXPERIENCE: ORACLE AND SQL DATABASE ADMINISTRATION</v>
          </cell>
        </row>
        <row r="3682">
          <cell r="A3682" t="str">
            <v>3000051688</v>
          </cell>
          <cell r="B3682" t="str">
            <v>5</v>
          </cell>
          <cell r="C3682" t="str">
            <v>Active</v>
          </cell>
          <cell r="D3682" t="str">
            <v>HIRE, PROFESSIONAL, INFORMATION TECHNOLOGY</v>
          </cell>
          <cell r="E3682" t="str">
            <v>HIRE IT:SENIOR;NETEZZA DB SPEC;DEGREE</v>
          </cell>
          <cell r="F3682" t="str">
            <v>HIRE, PROFESSIONAL, INFORMATION TECHNOLOGY: EXPERIENCE LEVEL: SENIOR; RESOURCE TYPE: NETEZZA DB SPECIALIST; QUALIFICATION: DEGREE; CERTIFICATION: NOT APPLICABLE; NUMBER OF YEARS EXPERIENCE: 11-15; REQUIRED EXPERIENCE: NETEZZA DB</v>
          </cell>
        </row>
        <row r="3683">
          <cell r="A3683" t="str">
            <v>3000051581</v>
          </cell>
          <cell r="B3683" t="str">
            <v>5</v>
          </cell>
          <cell r="C3683" t="str">
            <v>Active</v>
          </cell>
          <cell r="D3683" t="str">
            <v>HIRE, PROFESSIONAL, INFORMATION TECHNOLOGY</v>
          </cell>
          <cell r="E3683" t="str">
            <v>HIRE IT:INTERMEDIATE;DIPLOMA;5-10</v>
          </cell>
          <cell r="F3683" t="str">
            <v>HIRE, PROFESSIONAL, INFORMATION TECHNOLOGY: EXPERIENCE LEVEL: INTERMEDIATE; RESOURCE TYPE: USSD MOBILE DEVELOPER AND SPECIALIST; QUALIFICATION: DIPLOMA; CERTIFICATION: NOT APPLICABLE; NUMBER OF YEARS EXPERIENCE: 5-10; REQUIRED EXPERIENCE: USSD MOBILE AND</v>
          </cell>
        </row>
        <row r="3684">
          <cell r="A3684" t="str">
            <v>3000051610</v>
          </cell>
          <cell r="B3684" t="str">
            <v>5</v>
          </cell>
          <cell r="C3684" t="str">
            <v>Active</v>
          </cell>
          <cell r="D3684" t="str">
            <v>HIRE, PROFESSIONAL, INFORMATION TECHNOLOGY</v>
          </cell>
          <cell r="E3684" t="str">
            <v>HIRE IT:INTERMEDIATE;DIPLOMA;5-10</v>
          </cell>
          <cell r="F3684" t="str">
            <v>HIRE, PROFESSIONAL, INFORMATION TECHNOLOGY: EXPERIENCE LEVEL: INTERMEDIATE; RESOURCE TYPE: NETWORK MANAGEMENT (SCADA) - DMS SPECIALIST / SYSTEM ENGINEER; QUALIFICATION: DIPLOMA; CERTIFICATION: NOT APPLICABLE; NUMBER OF YEARS EXPERIENCE: 5-10; REQUIRED EXPERIENCE: NETWORK MANAGEMENT (SCADA) - DMS SYSTEM ENGINEERING</v>
          </cell>
        </row>
        <row r="3685">
          <cell r="A3685" t="str">
            <v>3000051490</v>
          </cell>
          <cell r="B3685" t="str">
            <v>5</v>
          </cell>
          <cell r="C3685" t="str">
            <v>Active</v>
          </cell>
          <cell r="D3685" t="str">
            <v>HIRE, PROFESSIONAL, INFORMATION TECHNOLOGY</v>
          </cell>
          <cell r="E3685" t="str">
            <v>HIRE IT:JUNIOR;SYGIC GPS SPEC;&lt;5</v>
          </cell>
          <cell r="F3685" t="str">
            <v>HIRE, PROFESSIONAL, INFORMATION TECHNOLOGY: EXPERIENCE LEVEL: JUNIOR; RESOURCE TYPE: SYGIC GPS SPECIALIST; QUALIFICATION: CERTIFICATE; CERTIFICATION: NOT APPLICABLE; NUMBER OF YEARS EXPERIENCE: &lt;5; REQUIRED EXPERIENCE: SYGIC GPS</v>
          </cell>
        </row>
        <row r="3686">
          <cell r="A3686" t="str">
            <v>3000051612</v>
          </cell>
          <cell r="B3686" t="str">
            <v>5</v>
          </cell>
          <cell r="C3686" t="str">
            <v>Active</v>
          </cell>
          <cell r="D3686" t="str">
            <v>HIRE, PROFESSIONAL, INFORMATION TECHNOLOGY</v>
          </cell>
          <cell r="E3686" t="str">
            <v>HIRE IT:JUNIOR;NETSEC INFO SECURTY SPEC</v>
          </cell>
          <cell r="F3686" t="str">
            <v>HIRE, PROFESSIONAL, INFORMATION TECHNOLOGY: EXPERIENCE LEVEL: JUNIOR; RESOURCE TYPE: NETSEC (NETWORKS SECURITY) INFORMATION SECURITY SPECIALIST; QUALIFICATION: CERTIFICATE; CERTIFICATION: NOT APPLICABLE; NUMBER OF YEARS EXPERIENCE: &lt;5; REQUIRED EXPERIENCE: NETSEC (NETWORKS SECURITY) INFORMATION SECURITY</v>
          </cell>
        </row>
        <row r="3687">
          <cell r="A3687" t="str">
            <v>3000051632</v>
          </cell>
          <cell r="B3687" t="str">
            <v>5</v>
          </cell>
          <cell r="C3687" t="str">
            <v>Active</v>
          </cell>
          <cell r="D3687" t="str">
            <v>HIRE, PROFESSIONAL, INFORMATION TECHNOLOGY</v>
          </cell>
          <cell r="E3687" t="str">
            <v>HIRE IT:INTERMEDIATE;SOA SPEC;DIPLOMA</v>
          </cell>
          <cell r="F3687" t="str">
            <v>HIRE, PROFESSIONAL, INFORMATION TECHNOLOGY: EXPERIENCE LEVEL: INTERMEDIATE; RESOURCE TYPE: SOA SPECIALIST; QUALIFICATION: DIPLOMA; CERTIFICATION: NOT APPLICABLE; NUMBER OF YEARS EXPERIENCE: 5-10; REQUIRED EXPERIENCE: SOA</v>
          </cell>
        </row>
        <row r="3688">
          <cell r="A3688" t="str">
            <v>3000051717</v>
          </cell>
          <cell r="B3688" t="str">
            <v>5</v>
          </cell>
          <cell r="C3688" t="str">
            <v>Active</v>
          </cell>
          <cell r="D3688" t="str">
            <v>HIRE, PROFESSIONAL, INFORMATION TECHNOLOGY</v>
          </cell>
          <cell r="E3688" t="str">
            <v>HIRE IT:SENIOR;SHAREPOINT DEV;DEGREE</v>
          </cell>
          <cell r="F3688" t="str">
            <v>HIRE, PROFESSIONAL, INFORMATION TECHNOLOGY: EXPERIENCE LEVEL: SENIOR; RESOURCE TYPE: SHAREPOINT DEVELOPER; QUALIFICATION: DEGREE; CERTIFICATION: NOT APPLICABLE; NUMBER OF YEARS EXPERIENCE: 11-15; REQUIRED EXPERIENCE: SHAREPOINT</v>
          </cell>
        </row>
        <row r="3689">
          <cell r="A3689" t="str">
            <v>3000051634</v>
          </cell>
          <cell r="B3689" t="str">
            <v>5</v>
          </cell>
          <cell r="C3689" t="str">
            <v>Active</v>
          </cell>
          <cell r="D3689" t="str">
            <v>HIRE, PROFESSIONAL, INFORMATION TECHNOLOGY</v>
          </cell>
          <cell r="E3689" t="str">
            <v>HIRE IT:JUNIOR;BI SYS ANALYST;&lt;5</v>
          </cell>
          <cell r="F3689" t="str">
            <v>HIRE, PROFESSIONAL, INFORMATION TECHNOLOGY: EXPERIENCE LEVEL: JUNIOR; RESOURCE TYPE: BI SYSTEMS ANALYST; QUALIFICATION: CERTIFICATE; CERTIFICATION: NOT APPLICABLE; NUMBER OF YEARS EXPERIENCE: &lt;5; REQUIRED EXPERIENCE: BI SYSTEMS ANALYTICS</v>
          </cell>
        </row>
        <row r="3690">
          <cell r="A3690" t="str">
            <v>3000051676</v>
          </cell>
          <cell r="B3690" t="str">
            <v>5</v>
          </cell>
          <cell r="C3690" t="str">
            <v>Active</v>
          </cell>
          <cell r="D3690" t="str">
            <v>HIRE, PROFESSIONAL, INFORMATION TECHNOLOGY</v>
          </cell>
          <cell r="E3690" t="str">
            <v>HIRE IT:SENIOR;SAS FRAUD FRAMEWORK SPEC</v>
          </cell>
          <cell r="F3690" t="str">
            <v>HIRE, PROFESSIONAL, INFORMATION TECHNOLOGY: EXPERIENCE LEVEL: SENIOR; RESOURCE TYPE: SAS FRAUD FRAMEWORK SPECIALIST; QUALIFICATION: DEGREE; CERTIFICATION: NOT APPLICABLE; NUMBER OF YEARS EXPERIENCE: 11-15; REQUIRED EXPERIENCE: SAS FRAUD FRAMEWORK</v>
          </cell>
        </row>
        <row r="3691">
          <cell r="A3691" t="str">
            <v>3000051679</v>
          </cell>
          <cell r="B3691" t="str">
            <v>5</v>
          </cell>
          <cell r="C3691" t="str">
            <v>Active</v>
          </cell>
          <cell r="D3691" t="str">
            <v>HIRE, PROFESSIONAL, INFORMATION TECHNOLOGY</v>
          </cell>
          <cell r="E3691" t="str">
            <v>HIRE IT:SENIOR;NEO4J DB SPEC;DEGREE</v>
          </cell>
          <cell r="F3691" t="str">
            <v>HIRE, PROFESSIONAL, INFORMATION TECHNOLOGY: EXPERIENCE LEVEL: SENIOR; RESOURCE TYPE: NEO4J DB SPECIALIST; QUALIFICATION: DEGREE; CERTIFICATION: NOT APPLICABLE; NUMBER OF YEARS EXPERIENCE: 11-15; REQUIRED EXPERIENCE: NEO4J DB</v>
          </cell>
        </row>
        <row r="3692">
          <cell r="A3692" t="str">
            <v>3000051517</v>
          </cell>
          <cell r="B3692" t="str">
            <v>5</v>
          </cell>
          <cell r="C3692" t="str">
            <v>Active</v>
          </cell>
          <cell r="D3692" t="str">
            <v>HIRE, PROFESSIONAL, INFORMATION TECHNOLOGY</v>
          </cell>
          <cell r="E3692" t="str">
            <v>HIRE IT:JUNIOR;VERITAS BACKUP ENG;&lt;5</v>
          </cell>
          <cell r="F3692" t="str">
            <v>HIRE, PROFESSIONAL, INFORMATION TECHNOLOGY: EXPERIENCE LEVEL: JUNIOR; RESOURCE TYPE: VERITAS BACKUP ENGINEER; QUALIFICATION: CERTIFICATE; CERTIFICATION: NOT APPLICABLE; NUMBER OF YEARS EXPERIENCE: &lt;5; REQUIRED EXPERIENCE: VERITAS BACKUP ENGINEERING</v>
          </cell>
        </row>
        <row r="3693">
          <cell r="A3693" t="str">
            <v>3000051579</v>
          </cell>
          <cell r="B3693" t="str">
            <v>5</v>
          </cell>
          <cell r="C3693" t="str">
            <v>Active</v>
          </cell>
          <cell r="D3693" t="str">
            <v>HIRE, PROFESSIONAL, INFORMATION TECHNOLOGY</v>
          </cell>
          <cell r="E3693" t="str">
            <v>HIRE IT:JUNIOR;ORACLE CC&amp;B SPEC;&lt;5</v>
          </cell>
          <cell r="F3693" t="str">
            <v>HIRE, PROFESSIONAL, INFORMATION TECHNOLOGY: EXPERIENCE LEVEL: JUNIOR; RESOURCE TYPE: ORACLE CC&amp;B (CUSTOMER CARE &amp; BILLING SYSTEM) SPECIALIST; QUALIFICATION: CERTIFICATE; CERTIFICATION: NOT APPLICABLE; NUMBER OF YEARS EXPERIENCE: &lt;5; REQUIRED EXPERIENCE: ORACLE CC&amp;B (CUSTOMER CARE &amp; BILLING SYSTEM)</v>
          </cell>
        </row>
        <row r="3694">
          <cell r="A3694" t="str">
            <v>3000051625</v>
          </cell>
          <cell r="B3694" t="str">
            <v>5</v>
          </cell>
          <cell r="C3694" t="str">
            <v>Active</v>
          </cell>
          <cell r="D3694" t="str">
            <v>HIRE, PROFESSIONAL, INFORMATION TECHNOLOGY</v>
          </cell>
          <cell r="E3694" t="str">
            <v>HIRE IT:JUNIOR;REPORT AND DATA ANALYST</v>
          </cell>
          <cell r="F3694" t="str">
            <v>HIRE, PROFESSIONAL, INFORMATION TECHNOLOGY: EXPERIENCE LEVEL: JUNIOR; RESOURCE TYPE: REPORTING AND DATA ANALYST; QUALIFICATION: CERTIFICATE; CERTIFICATION: NOT APPLICABLE; NUMBER OF YEARS EXPERIENCE: &lt;5; REQUIRED EXPERIENCE: REPORTING AND DATA ANALYTICS</v>
          </cell>
        </row>
        <row r="3695">
          <cell r="A3695" t="str">
            <v>3000051592</v>
          </cell>
          <cell r="B3695" t="str">
            <v>5</v>
          </cell>
          <cell r="C3695" t="str">
            <v>Active</v>
          </cell>
          <cell r="D3695" t="str">
            <v>HIRE, PROFESSIONAL, INFORMATION TECHNOLOGY</v>
          </cell>
          <cell r="E3695" t="str">
            <v>HIRE IT:JUNIOR;NODE.JS SPECIALIST;&lt;5</v>
          </cell>
          <cell r="F3695" t="str">
            <v>HIRE, PROFESSIONAL, INFORMATION TECHNOLOGY: EXPERIENCE LEVEL: JUNIOR; RESOURCE TYPE: NODE.JS SPECIALIST; QUALIFICATION: CERTIFICATE; CERTIFICATION: NOT APPLICABLE; NUMBER OF YEARS EXPERIENCE: &lt;5; REQUIRED EXPERIENCE: NODE.JS</v>
          </cell>
        </row>
        <row r="3696">
          <cell r="A3696" t="str">
            <v>3000051691</v>
          </cell>
          <cell r="B3696" t="str">
            <v>5</v>
          </cell>
          <cell r="C3696" t="str">
            <v>Active</v>
          </cell>
          <cell r="D3696" t="str">
            <v>HIRE, PROFESSIONAL, INFORMATION TECHNOLOGY</v>
          </cell>
          <cell r="E3696" t="str">
            <v>HIRE IT:JUNIOR;USSD MOBILE DEV AND SPEC</v>
          </cell>
          <cell r="F3696" t="str">
            <v>HIRE, PROFESSIONAL, INFORMATION TECHNOLOGY: EXPERIENCE LEVEL: JUNIOR; RESOURCE TYPE: USSD MOBILE DEVELOPER AND SPECIALIST; QUALIFICATION: CERTIFICATE; CERTIFICATION: NOT APPLICABLE; NUMBER OF YEARS EXPERIENCE: &lt;5; REQUIRED EXPERIENCE: USSD MOBILE AND</v>
          </cell>
        </row>
        <row r="3697">
          <cell r="A3697" t="str">
            <v>3000051524</v>
          </cell>
          <cell r="B3697" t="str">
            <v>5</v>
          </cell>
          <cell r="C3697" t="str">
            <v>Active</v>
          </cell>
          <cell r="D3697" t="str">
            <v>HIRE, PROFESSIONAL, INFORMATION TECHNOLOGY</v>
          </cell>
          <cell r="E3697" t="str">
            <v>HIRE IT:SENIOR;ORAC BI ENT (OBIEE) DEV</v>
          </cell>
          <cell r="F3697" t="str">
            <v>HIRE, PROFESSIONAL, INFORMATION TECHNOLOGY: EXPERIENCE LEVEL: SENIOR; RESOURCE TYPE: ORACLE BUSINESS INTELLIGENCE ENTERPRISE EDITION (OBIEE) DEVELOPER; QUALIFICATION: DEGREE; CERTIFICATION: NOT APPLICABLE; NUMBER OF YEARS EXPERIENCE: 11-15; REQUIRED EXPERIENCE: ORACLE BUSINESS INTELLIGENCE ENTERPRISE EDITION (OBIEE)</v>
          </cell>
        </row>
        <row r="3698">
          <cell r="A3698" t="str">
            <v>3000051578</v>
          </cell>
          <cell r="B3698" t="str">
            <v>5</v>
          </cell>
          <cell r="C3698" t="str">
            <v>Active</v>
          </cell>
          <cell r="D3698" t="str">
            <v>HIRE, PROFESSIONAL, INFORMATION TECHNOLOGY</v>
          </cell>
          <cell r="E3698" t="str">
            <v>HIRE IT:EXPERT;DATA ENGS;DEGREE;&gt;15</v>
          </cell>
          <cell r="F3698" t="str">
            <v>HIRE, PROFESSIONAL, INFORMATION TECHNOLOGY: EXPERIENCE LEVEL: EXPERT; RESOURCE TYPE: DATA ENGINEERS; QUALIFICATION: DEGREE; CERTIFICATION: NOT APPLICABLE; NUMBER OF YEARS EXPERIENCE: &gt;15; REQUIRED EXPERIENCE: DATA ENGINEERINGS</v>
          </cell>
        </row>
        <row r="3699">
          <cell r="A3699" t="str">
            <v>3000051608</v>
          </cell>
          <cell r="B3699" t="str">
            <v>5</v>
          </cell>
          <cell r="C3699" t="str">
            <v>Active</v>
          </cell>
          <cell r="D3699" t="str">
            <v>HIRE, PROFESSIONAL, INFORMATION TECHNOLOGY</v>
          </cell>
          <cell r="E3699" t="str">
            <v>HIRE IT:JUNIOR;MICRO FOCUS OBM OPERATOR</v>
          </cell>
          <cell r="F3699" t="str">
            <v>HIRE, PROFESSIONAL, INFORMATION TECHNOLOGY: EXPERIENCE LEVEL: JUNIOR; RESOURCE TYPE: MICRO FOCUS OBM OPERATOR; QUALIFICATION: CERTIFICATE; CERTIFICATION: NOT APPLICABLE; NUMBER OF YEARS EXPERIENCE: &lt;5; REQUIRED EXPERIENCE: MICRO FOCUS OBM OPERATOR</v>
          </cell>
        </row>
        <row r="3700">
          <cell r="A3700" t="str">
            <v>3000051602</v>
          </cell>
          <cell r="B3700" t="str">
            <v>5</v>
          </cell>
          <cell r="C3700" t="str">
            <v>Active</v>
          </cell>
          <cell r="D3700" t="str">
            <v>HIRE, PROFESSIONAL, INFORMATION TECHNOLOGY</v>
          </cell>
          <cell r="E3700" t="str">
            <v>HIRE IT:EXPERT;WEB DEV;DEGREE;&gt;15;WEB</v>
          </cell>
          <cell r="F3700" t="str">
            <v>HIRE, PROFESSIONAL, INFORMATION TECHNOLOGY: EXPERIENCE LEVEL: EXPERT; RESOURCE TYPE: WEB DEVELOPER; QUALIFICATION: DEGREE; CERTIFICATION: NOT APPLICABLE; NUMBER OF YEARS EXPERIENCE: &gt;15; REQUIRED EXPERIENCE: WEB</v>
          </cell>
        </row>
        <row r="3701">
          <cell r="A3701" t="str">
            <v>3000051686</v>
          </cell>
          <cell r="B3701" t="str">
            <v>5</v>
          </cell>
          <cell r="C3701" t="str">
            <v>Active</v>
          </cell>
          <cell r="D3701" t="str">
            <v>HIRE, PROFESSIONAL, INFORMATION TECHNOLOGY</v>
          </cell>
          <cell r="E3701" t="str">
            <v>HIRE IT:JUNIOR;SAS FORECASTER SPEC;&lt;5</v>
          </cell>
          <cell r="F3701" t="str">
            <v>HIRE, PROFESSIONAL, INFORMATION TECHNOLOGY: EXPERIENCE LEVEL: JUNIOR; RESOURCE TYPE: SAS FORECASTER SPECIALIST; QUALIFICATION: CERTIFICATE; CERTIFICATION: NOT APPLICABLE; NUMBER OF YEARS EXPERIENCE: &lt;5; REQUIRED EXPERIENCE: SAS FORECASTER</v>
          </cell>
        </row>
        <row r="3702">
          <cell r="A3702" t="str">
            <v>3000051616</v>
          </cell>
          <cell r="B3702" t="str">
            <v>5</v>
          </cell>
          <cell r="C3702" t="str">
            <v>Active</v>
          </cell>
          <cell r="D3702" t="str">
            <v>HIRE, PROFESSIONAL, INFORMATION TECHNOLOGY</v>
          </cell>
          <cell r="E3702" t="str">
            <v>HIRE IT:EXPERT;TEST ENVIRONMENT SPEC;&gt;15</v>
          </cell>
          <cell r="F3702" t="str">
            <v>HIRE, PROFESSIONAL, INFORMATION TECHNOLOGY: EXPERIENCE LEVEL: EXPERT; RESOURCE TYPE: TEST ENVIRONMENT SPECIALIST; QUALIFICATION: DEGREE; CERTIFICATION: NOT APPLICABLE; NUMBER OF YEARS EXPERIENCE: &gt;15; REQUIRED EXPERIENCE: TEST ENVIRONMENT</v>
          </cell>
        </row>
        <row r="3703">
          <cell r="A3703" t="str">
            <v>3000051525</v>
          </cell>
          <cell r="B3703" t="str">
            <v>5</v>
          </cell>
          <cell r="C3703" t="str">
            <v>Active</v>
          </cell>
          <cell r="D3703" t="str">
            <v>HIRE, PROFESSIONAL, INFORMATION TECHNOLOGY</v>
          </cell>
          <cell r="E3703" t="str">
            <v>HIRE IT:EXPERT;NUTRON SPEC;DEGREE;&gt;15</v>
          </cell>
          <cell r="F3703" t="str">
            <v>HIRE, PROFESSIONAL, INFORMATION TECHNOLOGY: EXPERIENCE LEVEL: EXPERT; RESOURCE TYPE: NUTRON SPECIALIST; QUALIFICATION: DEGREE; CERTIFICATION: NOT APPLICABLE; NUMBER OF YEARS EXPERIENCE: &gt;15; REQUIRED EXPERIENCE: NUTRON</v>
          </cell>
        </row>
        <row r="3704">
          <cell r="A3704" t="str">
            <v>3000051692</v>
          </cell>
          <cell r="B3704" t="str">
            <v>5</v>
          </cell>
          <cell r="C3704" t="str">
            <v>Active</v>
          </cell>
          <cell r="D3704" t="str">
            <v>HIRE, PROFESSIONAL, INFORMATION TECHNOLOGY</v>
          </cell>
          <cell r="E3704" t="str">
            <v>HIRE IT:JUNIOR;M/FOCUS OPS ORCHSTR ADMIN</v>
          </cell>
          <cell r="F3704" t="str">
            <v>HIRE, PROFESSIONAL, INFORMATION TECHNOLOGY: EXPERIENCE LEVEL: JUNIOR; RESOURCE TYPE: MICRO FOCUS OPERATIONS ORCHESTRATION ADMINISTRATION; QUALIFICATION: CERTIFICATE; CERTIFICATION: NOT APPLICABLE; NUMBER OF YEARS EXPERIENCE: &lt;5; REQUIRED EXPERIENCE: MICRO FOCUS OPERATIONS ORCHESTRATION ADMINISTRATION</v>
          </cell>
        </row>
        <row r="3705">
          <cell r="A3705" t="str">
            <v>3000051682</v>
          </cell>
          <cell r="B3705" t="str">
            <v>5</v>
          </cell>
          <cell r="C3705" t="str">
            <v>Active</v>
          </cell>
          <cell r="D3705" t="str">
            <v>HIRE, PROFESSIONAL, INFORMATION TECHNOLOGY</v>
          </cell>
          <cell r="E3705" t="str">
            <v>HIRE IT:INTERMEDIATE;DIPLOMA;5-10</v>
          </cell>
          <cell r="F3705" t="str">
            <v>HIRE, PROFESSIONAL, INFORMATION TECHNOLOGY: EXPERIENCE LEVEL: INTERMEDIATE; RESOURCE TYPE: OVS (ONLINE VENDING  SYSTEM) SPECIALIST; QUALIFICATION: DIPLOMA; CERTIFICATION: NOT APPLICABLE; NUMBER OF YEARS EXPERIENCE: 5-10; REQUIRED EXPERIENCE: OVS (ONLINE VENDING  SYSTEM)</v>
          </cell>
        </row>
        <row r="3706">
          <cell r="A3706" t="str">
            <v>3000051715</v>
          </cell>
          <cell r="B3706" t="str">
            <v>5</v>
          </cell>
          <cell r="C3706" t="str">
            <v>Active</v>
          </cell>
          <cell r="D3706" t="str">
            <v>HIRE, PROFESSIONAL, INFORMATION TECHNOLOGY</v>
          </cell>
          <cell r="E3706" t="str">
            <v>HIRE IT:SENIOR;TECHNICAL ARCH;DEGREE</v>
          </cell>
          <cell r="F3706" t="str">
            <v>HIRE, PROFESSIONAL, INFORMATION TECHNOLOGY: EXPERIENCE LEVEL: SENIOR; RESOURCE TYPE: TECHNICAL ARCHITECT; QUALIFICATION: DEGREE; CERTIFICATION: NOT APPLICABLE; NUMBER OF YEARS EXPERIENCE: 11-15; REQUIRED EXPERIENCE: TECHNICAL ARCHITECTURE</v>
          </cell>
        </row>
        <row r="3707">
          <cell r="A3707" t="str">
            <v>3000051591</v>
          </cell>
          <cell r="B3707" t="str">
            <v>5</v>
          </cell>
          <cell r="C3707" t="str">
            <v>Active</v>
          </cell>
          <cell r="D3707" t="str">
            <v>HIRE, PROFESSIONAL, INFORMATION TECHNOLOGY</v>
          </cell>
          <cell r="E3707" t="str">
            <v>HIRE IT:JUNIOR;MONITORING ANALYST;&lt;5</v>
          </cell>
          <cell r="F3707" t="str">
            <v>HIRE, PROFESSIONAL, INFORMATION TECHNOLOGY: EXPERIENCE LEVEL: JUNIOR; RESOURCE TYPE: MONITORING ANALYST; QUALIFICATION: CERTIFICATE; CERTIFICATION: NOT APPLICABLE; NUMBER OF YEARS EXPERIENCE: &lt;5; REQUIRED EXPERIENCE: MONITORING ANALYTICS</v>
          </cell>
        </row>
        <row r="3708">
          <cell r="A3708" t="str">
            <v>3000051621</v>
          </cell>
          <cell r="B3708" t="str">
            <v>5</v>
          </cell>
          <cell r="C3708" t="str">
            <v>Active</v>
          </cell>
          <cell r="D3708" t="str">
            <v>HIRE, PROFESSIONAL, INFORMATION TECHNOLOGY</v>
          </cell>
          <cell r="E3708" t="str">
            <v>HIRE IT:SENIOR;POSTGIS DB SPEC;DEGREE</v>
          </cell>
          <cell r="F3708" t="str">
            <v>HIRE, PROFESSIONAL, INFORMATION TECHNOLOGY: EXPERIENCE LEVEL: SENIOR; RESOURCE TYPE: POSTGIS DB SPECIALIST; QUALIFICATION: DEGREE; CERTIFICATION: NOT APPLICABLE; NUMBER OF YEARS EXPERIENCE: 11-15; REQUIRED EXPERIENCE: POSTGIS DB</v>
          </cell>
        </row>
        <row r="3709">
          <cell r="A3709" t="str">
            <v>3000051710</v>
          </cell>
          <cell r="B3709" t="str">
            <v>5</v>
          </cell>
          <cell r="C3709" t="str">
            <v>Active</v>
          </cell>
          <cell r="D3709" t="str">
            <v>HIRE, PROFESSIONAL, INFORMATION TECHNOLOGY</v>
          </cell>
          <cell r="E3709" t="str">
            <v>HIRE IT:INTERMEDIATE;DIPLOMA;5-10</v>
          </cell>
          <cell r="F3709" t="str">
            <v>HIRE, PROFESSIONAL, INFORMATION TECHNOLOGY: EXPERIENCE LEVEL: INTERMEDIATE; RESOURCE TYPE: VERTICA DATABASE ADMINISTRATION; QUALIFICATION: DIPLOMA; CERTIFICATION: NOT APPLICABLE; NUMBER OF YEARS EXPERIENCE: 5-10; REQUIRED EXPERIENCE: VERTICA DATABASE ADMINISTRATION</v>
          </cell>
        </row>
        <row r="3710">
          <cell r="A3710" t="str">
            <v>3000051694</v>
          </cell>
          <cell r="B3710" t="str">
            <v>5</v>
          </cell>
          <cell r="C3710" t="str">
            <v>Active</v>
          </cell>
          <cell r="D3710" t="str">
            <v>HIRE, PROFESSIONAL, INFORMATION TECHNOLOGY</v>
          </cell>
          <cell r="E3710" t="str">
            <v>HIRE IT:EXPERT;ROUTEMASTER SPEC;DEGREE</v>
          </cell>
          <cell r="F3710" t="str">
            <v>HIRE, PROFESSIONAL, INFORMATION TECHNOLOGY: EXPERIENCE LEVEL: EXPERT; RESOURCE TYPE: ROUTEMASTER SPECIALIST; QUALIFICATION: DEGREE; CERTIFICATION: NOT APPLICABLE; NUMBER OF YEARS EXPERIENCE: &gt;15; REQUIRED EXPERIENCE: ROUTEMASTER</v>
          </cell>
        </row>
        <row r="3711">
          <cell r="A3711" t="str">
            <v>3000051554</v>
          </cell>
          <cell r="B3711" t="str">
            <v>5</v>
          </cell>
          <cell r="C3711" t="str">
            <v>Active</v>
          </cell>
          <cell r="D3711" t="str">
            <v>HIRE, PROFESSIONAL, INFORMATION TECHNOLOGY</v>
          </cell>
          <cell r="E3711" t="str">
            <v>HIRE IT:INTERMEDIATE;OPENTEXT SPEC;5-10</v>
          </cell>
          <cell r="F3711" t="str">
            <v>HIRE, PROFESSIONAL, INFORMATION TECHNOLOGY: EXPERIENCE LEVEL: INTERMEDIATE; RESOURCE TYPE: OPENTEXT SPECIALIST; QUALIFICATION: DIPLOMA; CERTIFICATION: NOT APPLICABLE; NUMBER OF YEARS EXPERIENCE: 5-10; REQUIRED EXPERIENCE: OPENTEXT</v>
          </cell>
        </row>
        <row r="3712">
          <cell r="A3712" t="str">
            <v>3000051652</v>
          </cell>
          <cell r="B3712" t="str">
            <v>5</v>
          </cell>
          <cell r="C3712" t="str">
            <v>Active</v>
          </cell>
          <cell r="D3712" t="str">
            <v>HIRE, PROFESSIONAL, INFORMATION TECHNOLOGY</v>
          </cell>
          <cell r="E3712" t="str">
            <v>HIRE IT:SENIOR;OVS(ONLINE VENDING) SPEC</v>
          </cell>
          <cell r="F3712" t="str">
            <v>HIRE, PROFESSIONAL, INFORMATION TECHNOLOGY: EXPERIENCE LEVEL: SENIOR; RESOURCE TYPE: OVS (ONLINE VENDING  SYSTEM) SPECIALIST; QUALIFICATION: DEGREE; CERTIFICATION: NOT APPLICABLE; NUMBER OF YEARS EXPERIENCE: 11-15; REQUIRED EXPERIENCE: OVS (ONLINE VENDING  SYSTEM)</v>
          </cell>
        </row>
        <row r="3713">
          <cell r="A3713" t="str">
            <v>3000051611</v>
          </cell>
          <cell r="B3713" t="str">
            <v>5</v>
          </cell>
          <cell r="C3713" t="str">
            <v>Active</v>
          </cell>
          <cell r="D3713" t="str">
            <v>HIRE, PROFESSIONAL, INFORMATION TECHNOLOGY</v>
          </cell>
          <cell r="E3713" t="str">
            <v>HIRE IT:EXPERT;WEB API SPEC;DEGREE;&gt;15</v>
          </cell>
          <cell r="F3713" t="str">
            <v>HIRE, PROFESSIONAL, INFORMATION TECHNOLOGY: EXPERIENCE LEVEL: EXPERT; RESOURCE TYPE: WEB API SPECIALIST; QUALIFICATION: DEGREE; CERTIFICATION: NOT APPLICABLE; NUMBER OF YEARS EXPERIENCE: &gt;15; REQUIRED EXPERIENCE: WEB API</v>
          </cell>
        </row>
        <row r="3714">
          <cell r="A3714" t="str">
            <v>3000051605</v>
          </cell>
          <cell r="B3714" t="str">
            <v>5</v>
          </cell>
          <cell r="C3714" t="str">
            <v>Active</v>
          </cell>
          <cell r="D3714" t="str">
            <v>HIRE, PROFESSIONAL, INFORMATION TECHNOLOGY</v>
          </cell>
          <cell r="E3714" t="str">
            <v>HIRE IT:INTERMEDIATE;SMART PLANT DEV</v>
          </cell>
          <cell r="F3714" t="str">
            <v>HIRE, PROFESSIONAL, INFORMATION TECHNOLOGY: EXPERIENCE LEVEL: INTERMEDIATE; RESOURCE TYPE: SMART PLANT DEVELOPER; QUALIFICATION: DIPLOMA; CERTIFICATION: NOT APPLICABLE; NUMBER OF YEARS EXPERIENCE: 5-10; REQUIRED EXPERIENCE: SMART PLANT</v>
          </cell>
        </row>
        <row r="3715">
          <cell r="A3715" t="str">
            <v>3000051504</v>
          </cell>
          <cell r="B3715" t="str">
            <v>5</v>
          </cell>
          <cell r="C3715" t="str">
            <v>Active</v>
          </cell>
          <cell r="D3715" t="str">
            <v>HIRE, PROFESSIONAL, INFORMATION TECHNOLOGY</v>
          </cell>
          <cell r="E3715" t="str">
            <v>HIRE IT:EXPERT;ORACLE FUSION – SPEC;&gt;15</v>
          </cell>
          <cell r="F3715" t="str">
            <v>HIRE, PROFESSIONAL, INFORMATION TECHNOLOGY: EXPERIENCE LEVEL: EXPERT; RESOURCE TYPE: ORACLE FUSION – JMS, SOA, WEBLOGIC WLST SCRIPTING; ORACLE SSL SECURITY  AND OPERATING SYSTEM (LINUX, WINDOWS, ORACLE LINUX (OEL)) SPECIALIST; QUALIFICATION: DEGREE; CERTIFICATION: NOT APPLICABLE; NUMBER OF YEARS EXPERIENCE: &gt;15; REQUIRED EXPERIENCE: ORACLE FUSION – JMS, SOA, WEBLOGIC WLST SCRIPTING; ORACLE SSL SECURITY  AND OPERATING SYSTEM (LINUX, WINDOWS, ORACLE LINUX (OEL))</v>
          </cell>
        </row>
        <row r="3716">
          <cell r="A3716" t="str">
            <v>3000051617</v>
          </cell>
          <cell r="B3716" t="str">
            <v>5</v>
          </cell>
          <cell r="C3716" t="str">
            <v>Active</v>
          </cell>
          <cell r="D3716" t="str">
            <v>HIRE, PROFESSIONAL, INFORMATION TECHNOLOGY</v>
          </cell>
          <cell r="E3716" t="str">
            <v>HIRE IT:INTERMEDIATE;WEBSQL SPEC;DIPLOMA</v>
          </cell>
          <cell r="F3716" t="str">
            <v>HIRE, PROFESSIONAL, INFORMATION TECHNOLOGY: EXPERIENCE LEVEL: INTERMEDIATE; RESOURCE TYPE: WEBSQL SPECIALIST; QUALIFICATION: DIPLOMA; CERTIFICATION: NOT APPLICABLE; NUMBER OF YEARS EXPERIENCE: 5-10; REQUIRED EXPERIENCE: WEBSQL</v>
          </cell>
        </row>
        <row r="3717">
          <cell r="A3717" t="str">
            <v>3000051536</v>
          </cell>
          <cell r="B3717" t="str">
            <v>5</v>
          </cell>
          <cell r="C3717" t="str">
            <v>Active</v>
          </cell>
          <cell r="D3717" t="str">
            <v>HIRE, PROFESSIONAL, INFORMATION TECHNOLOGY</v>
          </cell>
          <cell r="E3717" t="str">
            <v>HIRE IT:EXPERT;MONITOR &amp; RESP CNTR SPEC</v>
          </cell>
          <cell r="F3717" t="str">
            <v>HIRE, PROFESSIONAL, INFORMATION TECHNOLOGY: EXPERIENCE LEVEL: EXPERT; RESOURCE TYPE: MONITORING AND RESPONSE CENTRE SPECIALIST; QUALIFICATION: DEGREE; CERTIFICATION: NOT APPLICABLE; NUMBER OF YEARS EXPERIENCE: &gt;15; REQUIRED EXPERIENCE: MONITORING AND RESPONSE CENTRE</v>
          </cell>
        </row>
        <row r="3718">
          <cell r="A3718" t="str">
            <v>3000051622</v>
          </cell>
          <cell r="B3718" t="str">
            <v>5</v>
          </cell>
          <cell r="C3718" t="str">
            <v>Active</v>
          </cell>
          <cell r="D3718" t="str">
            <v>HIRE, PROFESSIONAL, INFORMATION TECHNOLOGY</v>
          </cell>
          <cell r="E3718" t="str">
            <v>HIRE IT:SENIOR;NETEZZA D/WAREHOUSE DEV</v>
          </cell>
          <cell r="F3718" t="str">
            <v>HIRE, PROFESSIONAL, INFORMATION TECHNOLOGY: EXPERIENCE LEVEL: SENIOR; RESOURCE TYPE: NETEZZA DATAWAREHOUSE DEVELOPER; QUALIFICATION: DEGREE; CERTIFICATION: NOT APPLICABLE; NUMBER OF YEARS EXPERIENCE: 11-15; REQUIRED EXPERIENCE: NETEZZA DATAWAREHOUSE</v>
          </cell>
        </row>
        <row r="3719">
          <cell r="A3719" t="str">
            <v>3000051491</v>
          </cell>
          <cell r="B3719" t="str">
            <v>5</v>
          </cell>
          <cell r="C3719" t="str">
            <v>Active</v>
          </cell>
          <cell r="D3719" t="str">
            <v>HIRE, PROFESSIONAL, INFORMATION TECHNOLOGY</v>
          </cell>
          <cell r="E3719" t="str">
            <v>HIRE IT:SENIOR;WEB GRAPHIC DESIGN;DEGREE</v>
          </cell>
          <cell r="F3719" t="str">
            <v>HIRE, PROFESSIONAL, INFORMATION TECHNOLOGY: EXPERIENCE LEVEL: SENIOR; RESOURCE TYPE: WEB GRAPHIC DESIGN; QUALIFICATION: DEGREE; CERTIFICATION: NOT APPLICABLE; NUMBER OF YEARS EXPERIENCE: 11-15; REQUIRED EXPERIENCE: WEB GRAPHIC DESIGN</v>
          </cell>
        </row>
        <row r="3720">
          <cell r="A3720" t="str">
            <v>3000051702</v>
          </cell>
          <cell r="B3720" t="str">
            <v>5</v>
          </cell>
          <cell r="C3720" t="str">
            <v>Active</v>
          </cell>
          <cell r="D3720" t="str">
            <v>HIRE, PROFESSIONAL, INFORMATION TECHNOLOGY</v>
          </cell>
          <cell r="E3720" t="str">
            <v>HIRE IT:EXPERT;SMALLWORLD DEV;DEGREE;&gt;15</v>
          </cell>
          <cell r="F3720" t="str">
            <v>HIRE, PROFESSIONAL, INFORMATION TECHNOLOGY: EXPERIENCE LEVEL: EXPERT; RESOURCE TYPE: SMALLWORLD DEVELOPER; QUALIFICATION: DEGREE; CERTIFICATION: NOT APPLICABLE; NUMBER OF YEARS EXPERIENCE: &gt;15; REQUIRED EXPERIENCE: SMALLWORLD</v>
          </cell>
        </row>
        <row r="3721">
          <cell r="A3721" t="str">
            <v>3000051683</v>
          </cell>
          <cell r="B3721" t="str">
            <v>5</v>
          </cell>
          <cell r="C3721" t="str">
            <v>Active</v>
          </cell>
          <cell r="D3721" t="str">
            <v>HIRE, PROFESSIONAL, INFORMATION TECHNOLOGY</v>
          </cell>
          <cell r="E3721" t="str">
            <v>HIRE IT:JUNIOR;NETEZZA D/WAREHOUSE DEV</v>
          </cell>
          <cell r="F3721" t="str">
            <v>HIRE, PROFESSIONAL, INFORMATION TECHNOLOGY: EXPERIENCE LEVEL: JUNIOR; RESOURCE TYPE: NETEZZA DATAWAREHOUSE DEVELOPER; QUALIFICATION: CERTIFICATE; CERTIFICATION: NOT APPLICABLE; NUMBER OF YEARS EXPERIENCE: &lt;5; REQUIRED EXPERIENCE: NETEZZA DATAWAREHOUSE</v>
          </cell>
        </row>
        <row r="3722">
          <cell r="A3722" t="str">
            <v>3000051677</v>
          </cell>
          <cell r="B3722" t="str">
            <v>5</v>
          </cell>
          <cell r="C3722" t="str">
            <v>Active</v>
          </cell>
          <cell r="D3722" t="str">
            <v>HIRE, PROFESSIONAL, INFORMATION TECHNOLOGY</v>
          </cell>
          <cell r="E3722" t="str">
            <v>HIRE IT:JUNIOR;MS POWERBI ANALYST;&lt;5</v>
          </cell>
          <cell r="F3722" t="str">
            <v>HIRE, PROFESSIONAL, INFORMATION TECHNOLOGY: EXPERIENCE LEVEL: JUNIOR; RESOURCE TYPE: MS POWERBI ANALYST; QUALIFICATION: CERTIFICATE; CERTIFICATION: NOT APPLICABLE; NUMBER OF YEARS EXPERIENCE: &lt;5; REQUIRED EXPERIENCE: MS POWERBI ANALYTICS</v>
          </cell>
        </row>
        <row r="3723">
          <cell r="A3723" t="str">
            <v>3000051719</v>
          </cell>
          <cell r="B3723" t="str">
            <v>5</v>
          </cell>
          <cell r="C3723" t="str">
            <v>Active</v>
          </cell>
          <cell r="D3723" t="str">
            <v>HIRE, PROFESSIONAL, INFORMATION TECHNOLOGY</v>
          </cell>
          <cell r="E3723" t="str">
            <v>HIRE IT:INTERMEDIATE;DIPLOMA;5-10</v>
          </cell>
          <cell r="F3723" t="str">
            <v>HIRE, PROFESSIONAL, INFORMATION TECHNOLOGY: EXPERIENCE LEVEL: INTERMEDIATE; RESOURCE TYPE: SOFTWARE LICENSING SPECIALIST; QUALIFICATION: DIPLOMA; CERTIFICATION: NOT APPLICABLE; NUMBER OF YEARS EXPERIENCE: 5-10; REQUIRED EXPERIENCE: SOFTWARE LICENSING</v>
          </cell>
        </row>
        <row r="3724">
          <cell r="A3724" t="str">
            <v>3000051505</v>
          </cell>
          <cell r="B3724" t="str">
            <v>5</v>
          </cell>
          <cell r="C3724" t="str">
            <v>Active</v>
          </cell>
          <cell r="D3724" t="str">
            <v>HIRE, PROFESSIONAL, INFORMATION TECHNOLOGY</v>
          </cell>
          <cell r="E3724" t="str">
            <v>HIRE IT:EXPERT;WEB GRAPHIC DESIGN;DEGREE</v>
          </cell>
          <cell r="F3724" t="str">
            <v>HIRE, PROFESSIONAL, INFORMATION TECHNOLOGY: EXPERIENCE LEVEL: EXPERT; RESOURCE TYPE: WEB GRAPHIC DESIGN; QUALIFICATION: DEGREE; CERTIFICATION: NOT APPLICABLE; NUMBER OF YEARS EXPERIENCE: &gt;15; REQUIRED EXPERIENCE: WEB GRAPHIC DESIGN</v>
          </cell>
        </row>
        <row r="3725">
          <cell r="A3725" t="str">
            <v>3000051486</v>
          </cell>
          <cell r="B3725" t="str">
            <v>5</v>
          </cell>
          <cell r="C3725" t="str">
            <v>Active</v>
          </cell>
          <cell r="D3725" t="str">
            <v>HIRE, PROFESSIONAL, INFORMATION TECHNOLOGY</v>
          </cell>
          <cell r="E3725" t="str">
            <v>HIRE IT:INTERMEDIATE;DIPLOMA;5-10</v>
          </cell>
          <cell r="F3725" t="str">
            <v>HIRE, PROFESSIONAL, INFORMATION TECHNOLOGY: EXPERIENCE LEVEL: INTERMEDIATE; RESOURCE TYPE: SECURITY GOVERNANCE, RISK &amp; COMPLIANCE CONSULTANCY; QUALIFICATION: DIPLOMA; CERTIFICATION: NOT APPLICABLE; NUMBER OF YEARS EXPERIENCE: 5-10; REQUIRED EXPERIENCE: SECURITY GOVERNANCE, RISK &amp; COMPLIANCE CONSULTANCY</v>
          </cell>
        </row>
        <row r="3726">
          <cell r="A3726" t="str">
            <v>3000051723</v>
          </cell>
          <cell r="B3726" t="str">
            <v>5</v>
          </cell>
          <cell r="C3726" t="str">
            <v>Active</v>
          </cell>
          <cell r="D3726" t="str">
            <v>HIRE, PROFESSIONAL, INFORMATION TECHNOLOGY</v>
          </cell>
          <cell r="E3726" t="str">
            <v>HIRE IT:INTERMEDIATE;MS POWERBI SPEC</v>
          </cell>
          <cell r="F3726" t="str">
            <v>HIRE, PROFESSIONAL, INFORMATION TECHNOLOGY: EXPERIENCE LEVEL: INTERMEDIATE; RESOURCE TYPE: MS POWERBI SPECIALIST; QUALIFICATION: DIPLOMA; CERTIFICATION: NOT APPLICABLE; NUMBER OF YEARS EXPERIENCE: 5-10; REQUIRED EXPERIENCE: MS POWERBI</v>
          </cell>
        </row>
        <row r="3727">
          <cell r="A3727" t="str">
            <v>3000051641</v>
          </cell>
          <cell r="B3727" t="str">
            <v>5</v>
          </cell>
          <cell r="C3727" t="str">
            <v>Active</v>
          </cell>
          <cell r="D3727" t="str">
            <v>HIRE, PROFESSIONAL, INFORMATION TECHNOLOGY</v>
          </cell>
          <cell r="E3727" t="str">
            <v>HIRE IT:SENIOR;SAS ENT GUIDE SPEC;DEGREE</v>
          </cell>
          <cell r="F3727" t="str">
            <v>HIRE, PROFESSIONAL, INFORMATION TECHNOLOGY: EXPERIENCE LEVEL: SENIOR; RESOURCE TYPE: SAS ENTERPRISE GUIDE SPECIALIST; QUALIFICATION: DEGREE; CERTIFICATION: NOT APPLICABLE; NUMBER OF YEARS EXPERIENCE: 11-15; REQUIRED EXPERIENCE: SAS ENTERPRISE GUIDE</v>
          </cell>
        </row>
        <row r="3728">
          <cell r="A3728" t="str">
            <v>3000051553</v>
          </cell>
          <cell r="B3728" t="str">
            <v>5</v>
          </cell>
          <cell r="C3728" t="str">
            <v>Active</v>
          </cell>
          <cell r="D3728" t="str">
            <v>HIRE, PROFESSIONAL, INFORMATION TECHNOLOGY</v>
          </cell>
          <cell r="E3728" t="str">
            <v>HIRE IT:SENIOR;PKI SPEC;DEGREE;11-15</v>
          </cell>
          <cell r="F3728" t="str">
            <v>HIRE, PROFESSIONAL, INFORMATION TECHNOLOGY: EXPERIENCE LEVEL: SENIOR; RESOURCE TYPE: PUBLIC KEY INFRASTRUCTURE (PKI) SPECIALIST; QUALIFICATION: DEGREE; CERTIFICATION: NOT APPLICABLE; NUMBER OF YEARS EXPERIENCE: 11-15; REQUIRED EXPERIENCE: PUBLIC KEY INFRASTRUCTURE (PKI)</v>
          </cell>
        </row>
        <row r="3729">
          <cell r="A3729" t="str">
            <v>3000051596</v>
          </cell>
          <cell r="B3729" t="str">
            <v>5</v>
          </cell>
          <cell r="C3729" t="str">
            <v>Active</v>
          </cell>
          <cell r="D3729" t="str">
            <v>HIRE, PROFESSIONAL, INFORMATION TECHNOLOGY</v>
          </cell>
          <cell r="E3729" t="str">
            <v>HIRE IT:INTERMEDIATE;NUNIT SPEC;DIPLOMA</v>
          </cell>
          <cell r="F3729" t="str">
            <v>HIRE, PROFESSIONAL, INFORMATION TECHNOLOGY: EXPERIENCE LEVEL: INTERMEDIATE; RESOURCE TYPE: NUNIT SPECIALIST; QUALIFICATION: DIPLOMA; CERTIFICATION: NOT APPLICABLE; NUMBER OF YEARS EXPERIENCE: 5-10; REQUIRED EXPERIENCE: NUNIT</v>
          </cell>
        </row>
        <row r="3730">
          <cell r="A3730" t="str">
            <v>3000051658</v>
          </cell>
          <cell r="B3730" t="str">
            <v>5</v>
          </cell>
          <cell r="C3730" t="str">
            <v>Active</v>
          </cell>
          <cell r="D3730" t="str">
            <v>HIRE, PROFESSIONAL, INFORMATION TECHNOLOGY</v>
          </cell>
          <cell r="E3730" t="str">
            <v>HIRE IT:JUNIOR;ROUTEMASTER SPEC;&lt;5</v>
          </cell>
          <cell r="F3730" t="str">
            <v>HIRE, PROFESSIONAL, INFORMATION TECHNOLOGY: EXPERIENCE LEVEL: JUNIOR; RESOURCE TYPE: ROUTEMASTER SPECIALIST; QUALIFICATION: CERTIFICATE; CERTIFICATION: NOT APPLICABLE; NUMBER OF YEARS EXPERIENCE: &lt;5; REQUIRED EXPERIENCE: ROUTEMASTER</v>
          </cell>
        </row>
        <row r="3731">
          <cell r="A3731" t="str">
            <v>3000051620</v>
          </cell>
          <cell r="B3731" t="str">
            <v>5</v>
          </cell>
          <cell r="C3731" t="str">
            <v>Active</v>
          </cell>
          <cell r="D3731" t="str">
            <v>HIRE, PROFESSIONAL, INFORMATION TECHNOLOGY</v>
          </cell>
          <cell r="E3731" t="str">
            <v>HIRE IT:JUNIOR;SMART PLANT BUS ANALYST</v>
          </cell>
          <cell r="F3731" t="str">
            <v>HIRE, PROFESSIONAL, INFORMATION TECHNOLOGY: EXPERIENCE LEVEL: JUNIOR; RESOURCE TYPE: SMART PLANT BUSINESS ANALYST; QUALIFICATION: CERTIFICATE; CERTIFICATION: NOT APPLICABLE; NUMBER OF YEARS EXPERIENCE: &lt;5; REQUIRED EXPERIENCE: SMART PLANT BUSINESS ANALYTICS</v>
          </cell>
        </row>
        <row r="3732">
          <cell r="A3732" t="str">
            <v>3000051714</v>
          </cell>
          <cell r="B3732" t="str">
            <v>5</v>
          </cell>
          <cell r="C3732" t="str">
            <v>Active</v>
          </cell>
          <cell r="D3732" t="str">
            <v>HIRE, PROFESSIONAL, INFORMATION TECHNOLOGY</v>
          </cell>
          <cell r="E3732" t="str">
            <v>HIRE IT:INTERMEDIATE;SYS AND PROCESS ENG</v>
          </cell>
          <cell r="F3732" t="str">
            <v>HIRE, PROFESSIONAL, INFORMATION TECHNOLOGY: EXPERIENCE LEVEL: INTERMEDIATE; RESOURCE TYPE: SYSTEMS AND PROCESS ENGINEER; QUALIFICATION: DIPLOMA; CERTIFICATION: NOT APPLICABLE; NUMBER OF YEARS EXPERIENCE: 5-10; REQUIRED EXPERIENCE: SYSTEMS AND PROCESS ENGINEERING</v>
          </cell>
        </row>
        <row r="3733">
          <cell r="A3733" t="str">
            <v>3000051646</v>
          </cell>
          <cell r="B3733" t="str">
            <v>5</v>
          </cell>
          <cell r="C3733" t="str">
            <v>Active</v>
          </cell>
          <cell r="D3733" t="str">
            <v>HIRE, PROFESSIONAL, INFORMATION TECHNOLOGY</v>
          </cell>
          <cell r="E3733" t="str">
            <v>HIRE IT:INTERMEDIATE;PROJECT MANAGEMENT</v>
          </cell>
          <cell r="F3733" t="str">
            <v>HIRE, PROFESSIONAL, INFORMATION TECHNOLOGY: EXPERIENCE LEVEL: INTERMEDIATE; RESOURCE TYPE: PROJECT MANAGEMENT; QUALIFICATION: DIPLOMA; CERTIFICATION: NOT APPLICABLE; NUMBER OF YEARS EXPERIENCE: 5-10; REQUIRED EXPERIENCE: PROJECT MANAGEMENT</v>
          </cell>
        </row>
        <row r="3734">
          <cell r="A3734" t="str">
            <v>3000051629</v>
          </cell>
          <cell r="B3734" t="str">
            <v>5</v>
          </cell>
          <cell r="C3734" t="str">
            <v>Active</v>
          </cell>
          <cell r="D3734" t="str">
            <v>HIRE, PROFESSIONAL, INFORMATION TECHNOLOGY</v>
          </cell>
          <cell r="E3734" t="str">
            <v>HIRE IT:SENIOR;NETEZZA DEV;DEGREE;11-15</v>
          </cell>
          <cell r="F3734" t="str">
            <v>HIRE, PROFESSIONAL, INFORMATION TECHNOLOGY: EXPERIENCE LEVEL: SENIOR; RESOURCE TYPE: NETEZZA DEVELOPER; QUALIFICATION: DEGREE; CERTIFICATION: NOT APPLICABLE; NUMBER OF YEARS EXPERIENCE: 11-15; REQUIRED EXPERIENCE: NETEZZA</v>
          </cell>
        </row>
        <row r="3735">
          <cell r="A3735" t="str">
            <v>3000051534</v>
          </cell>
          <cell r="B3735" t="str">
            <v>5</v>
          </cell>
          <cell r="C3735" t="str">
            <v>Active</v>
          </cell>
          <cell r="D3735" t="str">
            <v>HIRE, PROFESSIONAL, INFORMATION TECHNOLOGY</v>
          </cell>
          <cell r="E3735" t="str">
            <v>HIRE IT:EXPERT;REPORT AND DATA ANALYST</v>
          </cell>
          <cell r="F3735" t="str">
            <v>HIRE, PROFESSIONAL, INFORMATION TECHNOLOGY: EXPERIENCE LEVEL: EXPERT; RESOURCE TYPE: REPORTING AND DATA ANALYST; QUALIFICATION: DEGREE; CERTIFICATION: NOT APPLICABLE; NUMBER OF YEARS EXPERIENCE: &gt;15; REQUIRED EXPERIENCE: REPORTING AND DATA ANALYTICS</v>
          </cell>
        </row>
        <row r="3736">
          <cell r="A3736" t="str">
            <v>3000051674</v>
          </cell>
          <cell r="B3736" t="str">
            <v>5</v>
          </cell>
          <cell r="C3736" t="str">
            <v>Active</v>
          </cell>
          <cell r="D3736" t="str">
            <v>HIRE, PROFESSIONAL, INFORMATION TECHNOLOGY</v>
          </cell>
          <cell r="E3736" t="str">
            <v>HIRE IT:EXPERT;WEBSQL SPEC;DEGREE;&gt;15</v>
          </cell>
          <cell r="F3736" t="str">
            <v>HIRE, PROFESSIONAL, INFORMATION TECHNOLOGY: EXPERIENCE LEVEL: EXPERT; RESOURCE TYPE: WEBSQL SPECIALIST; QUALIFICATION: DEGREE; CERTIFICATION: NOT APPLICABLE; NUMBER OF YEARS EXPERIENCE: &gt;15; REQUIRED EXPERIENCE: WEBSQL</v>
          </cell>
        </row>
        <row r="3737">
          <cell r="A3737" t="str">
            <v>3000051547</v>
          </cell>
          <cell r="B3737" t="str">
            <v>5</v>
          </cell>
          <cell r="C3737" t="str">
            <v>Active</v>
          </cell>
          <cell r="D3737" t="str">
            <v>HIRE, PROFESSIONAL, INFORMATION TECHNOLOGY</v>
          </cell>
          <cell r="E3737" t="str">
            <v>HIRE IT:INTERMEDIATE;DIPLOMA;5-10</v>
          </cell>
          <cell r="F3737" t="str">
            <v>HIRE, PROFESSIONAL, INFORMATION TECHNOLOGY: EXPERIENCE LEVEL: INTERMEDIATE; RESOURCE TYPE: MICROSOFT DYNAMICS CRM 2015 SPECIALIST; QUALIFICATION: DIPLOMA; CERTIFICATION: NOT APPLICABLE; NUMBER OF YEARS EXPERIENCE: 5-10; REQUIRED EXPERIENCE: MICROSOFT DYNAMICS CRM 2015</v>
          </cell>
        </row>
        <row r="3738">
          <cell r="A3738" t="str">
            <v>3000051523</v>
          </cell>
          <cell r="B3738" t="str">
            <v>5</v>
          </cell>
          <cell r="C3738" t="str">
            <v>Active</v>
          </cell>
          <cell r="D3738" t="str">
            <v>HIRE, PROFESSIONAL, INFORMATION TECHNOLOGY</v>
          </cell>
          <cell r="E3738" t="str">
            <v>HIRE IT:JUNIOR;ORAC BI ENT (OBIEE) DEV</v>
          </cell>
          <cell r="F3738" t="str">
            <v>HIRE, PROFESSIONAL, INFORMATION TECHNOLOGY: EXPERIENCE LEVEL: JUNIOR; RESOURCE TYPE: ORACLE BUSINESS INTELLIGENCE ENTERPRISE EDITION (OBIEE) DEVELOPER; QUALIFICATION: CERTIFICATE; CERTIFICATION: NOT APPLICABLE; NUMBER OF YEARS EXPERIENCE: &lt;5; REQUIRED EXPERIENCE: ORACLE BUSINESS INTELLIGENCE ENTERPRISE EDITION (OBIEE)</v>
          </cell>
        </row>
        <row r="3739">
          <cell r="A3739" t="str">
            <v>3000051653</v>
          </cell>
          <cell r="B3739" t="str">
            <v>5</v>
          </cell>
          <cell r="C3739" t="str">
            <v>Active</v>
          </cell>
          <cell r="D3739" t="str">
            <v>HIRE, PROFESSIONAL, INFORMATION TECHNOLOGY</v>
          </cell>
          <cell r="E3739" t="str">
            <v>HIRE IT:SENIOR;SOA SPEC;DEGREE;11-15;SOA</v>
          </cell>
          <cell r="F3739" t="str">
            <v>HIRE, PROFESSIONAL, INFORMATION TECHNOLOGY: EXPERIENCE LEVEL: SENIOR; RESOURCE TYPE: SOA SPECIALIST; QUALIFICATION: DEGREE; CERTIFICATION: NOT APPLICABLE; NUMBER OF YEARS EXPERIENCE: 11-15; REQUIRED EXPERIENCE: SOA</v>
          </cell>
        </row>
        <row r="3740">
          <cell r="A3740" t="str">
            <v>3000051656</v>
          </cell>
          <cell r="B3740" t="str">
            <v>5</v>
          </cell>
          <cell r="C3740" t="str">
            <v>Active</v>
          </cell>
          <cell r="D3740" t="str">
            <v>HIRE, PROFESSIONAL, INFORMATION TECHNOLOGY</v>
          </cell>
          <cell r="E3740" t="str">
            <v>HIRE IT:SENIOR;MONGODB SPEC;DEGREE;11-15</v>
          </cell>
          <cell r="F3740" t="str">
            <v>HIRE, PROFESSIONAL, INFORMATION TECHNOLOGY: EXPERIENCE LEVEL: SENIOR; RESOURCE TYPE: MONGODB SPECIALIST; QUALIFICATION: DEGREE; CERTIFICATION: NOT APPLICABLE; NUMBER OF YEARS EXPERIENCE: 11-15; REQUIRED EXPERIENCE: MONGODB</v>
          </cell>
        </row>
        <row r="3741">
          <cell r="A3741" t="str">
            <v>3000051568</v>
          </cell>
          <cell r="B3741" t="str">
            <v>5</v>
          </cell>
          <cell r="C3741" t="str">
            <v>Active</v>
          </cell>
          <cell r="D3741" t="str">
            <v>HIRE, PROFESSIONAL, INFORMATION TECHNOLOGY</v>
          </cell>
          <cell r="E3741" t="str">
            <v>HIRE IT:SENIOR;NUNIT SPEC;DEGREE;11-15</v>
          </cell>
          <cell r="F3741" t="str">
            <v>HIRE, PROFESSIONAL, INFORMATION TECHNOLOGY: EXPERIENCE LEVEL: SENIOR; RESOURCE TYPE: NUNIT SPECIALIST; QUALIFICATION: DEGREE; CERTIFICATION: NOT APPLICABLE; NUMBER OF YEARS EXPERIENCE: 11-15; REQUIRED EXPERIENCE: NUNIT</v>
          </cell>
        </row>
        <row r="3742">
          <cell r="A3742" t="str">
            <v>3000051589</v>
          </cell>
          <cell r="B3742" t="str">
            <v>5</v>
          </cell>
          <cell r="C3742" t="str">
            <v>Active</v>
          </cell>
          <cell r="D3742" t="str">
            <v>HIRE, PROFESSIONAL, INFORMATION TECHNOLOGY</v>
          </cell>
          <cell r="E3742" t="str">
            <v>HIRE IT:INTERMEDIATE;SQL SERVER ADMIN</v>
          </cell>
          <cell r="F3742" t="str">
            <v>HIRE, PROFESSIONAL, INFORMATION TECHNOLOGY: EXPERIENCE LEVEL: INTERMEDIATE; RESOURCE TYPE: SQL SERVER ADMINISTRATION; QUALIFICATION: DIPLOMA; CERTIFICATION: NOT APPLICABLE; NUMBER OF YEARS EXPERIENCE: 5-10; REQUIRED EXPERIENCE: SQL SERVER ADMINISTRATION</v>
          </cell>
        </row>
        <row r="3743">
          <cell r="A3743" t="str">
            <v>3000051509</v>
          </cell>
          <cell r="B3743" t="str">
            <v>5</v>
          </cell>
          <cell r="C3743" t="str">
            <v>Active</v>
          </cell>
          <cell r="D3743" t="str">
            <v>HIRE, PROFESSIONAL, INFORMATION TECHNOLOGY</v>
          </cell>
          <cell r="E3743" t="str">
            <v>HIRE IT:EXPERT;SQL SERVER SPEC;DEGREE</v>
          </cell>
          <cell r="F3743" t="str">
            <v>HIRE, PROFESSIONAL, INFORMATION TECHNOLOGY: EXPERIENCE LEVEL: EXPERT; RESOURCE TYPE: SQL SERVER SPECIALIST; QUALIFICATION: DEGREE; CERTIFICATION: NOT APPLICABLE; NUMBER OF YEARS EXPERIENCE: &gt;15; REQUIRED EXPERIENCE: SQL SERVER</v>
          </cell>
        </row>
        <row r="3744">
          <cell r="A3744" t="str">
            <v>3000051555</v>
          </cell>
          <cell r="B3744" t="str">
            <v>5</v>
          </cell>
          <cell r="C3744" t="str">
            <v>Active</v>
          </cell>
          <cell r="D3744" t="str">
            <v>HIRE, PROFESSIONAL, INFORMATION TECHNOLOGY</v>
          </cell>
          <cell r="E3744" t="str">
            <v>HIRE IT:SENIOR;SAS VISUAL ANALYTS SPEC</v>
          </cell>
          <cell r="F3744" t="str">
            <v>HIRE, PROFESSIONAL, INFORMATION TECHNOLOGY: EXPERIENCE LEVEL: SENIOR; RESOURCE TYPE: SAS VISUAL ANALYTICS SPECIALIST; QUALIFICATION: DEGREE; CERTIFICATION: NOT APPLICABLE; NUMBER OF YEARS EXPERIENCE: 11-15; REQUIRED EXPERIENCE: SAS VISUAL ANALYTICS</v>
          </cell>
        </row>
        <row r="3745">
          <cell r="A3745" t="str">
            <v>3000051529</v>
          </cell>
          <cell r="B3745" t="str">
            <v>5</v>
          </cell>
          <cell r="C3745" t="str">
            <v>Active</v>
          </cell>
          <cell r="D3745" t="str">
            <v>HIRE, PROFESSIONAL, INFORMATION TECHNOLOGY</v>
          </cell>
          <cell r="E3745" t="str">
            <v>HIRE IT:SENIOR;PYTHON DEV;DEGREE;11-15</v>
          </cell>
          <cell r="F3745" t="str">
            <v>HIRE, PROFESSIONAL, INFORMATION TECHNOLOGY: EXPERIENCE LEVEL: SENIOR; RESOURCE TYPE: PYTHON DEVELOPER; QUALIFICATION: DEGREE; CERTIFICATION: NOT APPLICABLE; NUMBER OF YEARS EXPERIENCE: 11-15; REQUIRED EXPERIENCE: PYTHON</v>
          </cell>
        </row>
        <row r="3746">
          <cell r="A3746" t="str">
            <v>3000051675</v>
          </cell>
          <cell r="B3746" t="str">
            <v>5</v>
          </cell>
          <cell r="C3746" t="str">
            <v>Active</v>
          </cell>
          <cell r="D3746" t="str">
            <v>HIRE, PROFESSIONAL, INFORMATION TECHNOLOGY</v>
          </cell>
          <cell r="E3746" t="str">
            <v>HIRE IT:INTERMEDIATE;VELOCITY SPEC;5-10</v>
          </cell>
          <cell r="F3746" t="str">
            <v>HIRE, PROFESSIONAL, INFORMATION TECHNOLOGY: EXPERIENCE LEVEL: INTERMEDIATE; RESOURCE TYPE: VELOCITY SPECIALIST; QUALIFICATION: DIPLOMA; CERTIFICATION: NOT APPLICABLE; NUMBER OF YEARS EXPERIENCE: 5-10; REQUIRED EXPERIENCE: VELOCITY</v>
          </cell>
        </row>
        <row r="3747">
          <cell r="A3747" t="str">
            <v>3000051570</v>
          </cell>
          <cell r="B3747" t="str">
            <v>5</v>
          </cell>
          <cell r="C3747" t="str">
            <v>Active</v>
          </cell>
          <cell r="D3747" t="str">
            <v>HIRE, PROFESSIONAL, INFORMATION TECHNOLOGY</v>
          </cell>
          <cell r="E3747" t="str">
            <v>HIRE IT:EXPERT;MICRO FOCUS OBM ADMIN;&gt;15</v>
          </cell>
          <cell r="F3747" t="str">
            <v>HIRE, PROFESSIONAL, INFORMATION TECHNOLOGY: EXPERIENCE LEVEL: EXPERT; RESOURCE TYPE: MICRO FOCUS OBM ADMINISTRATION; QUALIFICATION: DEGREE; CERTIFICATION: NOT APPLICABLE; NUMBER OF YEARS EXPERIENCE: &gt;15; REQUIRED EXPERIENCE: MICRO FOCUS OBM ADMINISTRATION</v>
          </cell>
        </row>
        <row r="3748">
          <cell r="A3748" t="str">
            <v>3000051671</v>
          </cell>
          <cell r="B3748" t="str">
            <v>5</v>
          </cell>
          <cell r="C3748" t="str">
            <v>Active</v>
          </cell>
          <cell r="D3748" t="str">
            <v>HIRE, PROFESSIONAL, INFORMATION TECHNOLOGY</v>
          </cell>
          <cell r="E3748" t="str">
            <v>HIRE IT:EXPERT;ORACLE ESSBASE SPEC;&gt;15</v>
          </cell>
          <cell r="F3748" t="str">
            <v>HIRE, PROFESSIONAL, INFORMATION TECHNOLOGY: EXPERIENCE LEVEL: EXPERT; RESOURCE TYPE: ORACLE ESSBASE SPECIALIST; QUALIFICATION: DEGREE; CERTIFICATION: NOT APPLICABLE; NUMBER OF YEARS EXPERIENCE: &gt;15; REQUIRED EXPERIENCE: ORACLE ESSBASE</v>
          </cell>
        </row>
        <row r="3749">
          <cell r="A3749" t="str">
            <v>3000051531</v>
          </cell>
          <cell r="B3749" t="str">
            <v>5</v>
          </cell>
          <cell r="C3749" t="str">
            <v>Active</v>
          </cell>
          <cell r="D3749" t="str">
            <v>HIRE, PROFESSIONAL, INFORMATION TECHNOLOGY</v>
          </cell>
          <cell r="E3749" t="str">
            <v>HIRE IT:EXPERT;PROGRAMME MANAGEMENT;&gt;15</v>
          </cell>
          <cell r="F3749" t="str">
            <v>HIRE, PROFESSIONAL, INFORMATION TECHNOLOGY: EXPERIENCE LEVEL: EXPERT; RESOURCE TYPE: PROGRAMME MANAGEMENT; QUALIFICATION: DEGREE; CERTIFICATION: NOT APPLICABLE; NUMBER OF YEARS EXPERIENCE: &gt;15; REQUIRED EXPERIENCE: PROGRAMME MANAGEMENT</v>
          </cell>
        </row>
        <row r="3750">
          <cell r="A3750" t="str">
            <v>3000051649</v>
          </cell>
          <cell r="B3750" t="str">
            <v>5</v>
          </cell>
          <cell r="C3750" t="str">
            <v>Active</v>
          </cell>
          <cell r="D3750" t="str">
            <v>HIRE, PROFESSIONAL, INFORMATION TECHNOLOGY</v>
          </cell>
          <cell r="E3750" t="str">
            <v>HIRE IT:INTERMEDIATE;SAS FORECASTER SPEC</v>
          </cell>
          <cell r="F3750" t="str">
            <v>HIRE, PROFESSIONAL, INFORMATION TECHNOLOGY: EXPERIENCE LEVEL: INTERMEDIATE; RESOURCE TYPE: SAS FORECASTER SPECIALIST; QUALIFICATION: DIPLOMA; CERTIFICATION: NOT APPLICABLE; NUMBER OF YEARS EXPERIENCE: 5-10; REQUIRED EXPERIENCE: SAS FORECASTER</v>
          </cell>
        </row>
        <row r="3751">
          <cell r="A3751" t="str">
            <v>3000051494</v>
          </cell>
          <cell r="B3751" t="str">
            <v>5</v>
          </cell>
          <cell r="C3751" t="str">
            <v>Active</v>
          </cell>
          <cell r="D3751" t="str">
            <v>HIRE, PROFESSIONAL, INFORMATION TECHNOLOGY</v>
          </cell>
          <cell r="E3751" t="str">
            <v>HIRE IT:EXPERT;SAS ENT CASE MNGT SPEC</v>
          </cell>
          <cell r="F3751" t="str">
            <v>HIRE, PROFESSIONAL, INFORMATION TECHNOLOGY: EXPERIENCE LEVEL: EXPERT; RESOURCE TYPE: SAS ENTERPRISE CASE MANAGEMENT SPECIALIST; QUALIFICATION: DEGREE; CERTIFICATION: NOT APPLICABLE; NUMBER OF YEARS EXPERIENCE: &gt;15; REQUIRED EXPERIENCE: SAS ENTERPRISE CASE MANAGEMENT</v>
          </cell>
        </row>
        <row r="3752">
          <cell r="A3752" t="str">
            <v>3000051684</v>
          </cell>
          <cell r="B3752" t="str">
            <v>5</v>
          </cell>
          <cell r="C3752" t="str">
            <v>Active</v>
          </cell>
          <cell r="D3752" t="str">
            <v>HIRE, PROFESSIONAL, INFORMATION TECHNOLOGY</v>
          </cell>
          <cell r="E3752" t="str">
            <v>HIRE IT:INTERMEDIATE;MS OFFICE SPEC;5-10</v>
          </cell>
          <cell r="F3752" t="str">
            <v>HIRE, PROFESSIONAL, INFORMATION TECHNOLOGY: EXPERIENCE LEVEL: INTERMEDIATE; RESOURCE TYPE: MS OFFICE SPECIALIST; QUALIFICATION: DIPLOMA; CERTIFICATION: NOT APPLICABLE; NUMBER OF YEARS EXPERIENCE: 5-10; REQUIRED EXPERIENCE: MS OFFICE</v>
          </cell>
        </row>
        <row r="3753">
          <cell r="A3753" t="str">
            <v>3000051638</v>
          </cell>
          <cell r="B3753" t="str">
            <v>5</v>
          </cell>
          <cell r="C3753" t="str">
            <v>Active</v>
          </cell>
          <cell r="D3753" t="str">
            <v>HIRE, PROFESSIONAL, INFORMATION TECHNOLOGY</v>
          </cell>
          <cell r="E3753" t="str">
            <v>HIRE IT:EXPERT;SAS ADMINISTRATION;DEGREE</v>
          </cell>
          <cell r="F3753" t="str">
            <v>HIRE, PROFESSIONAL, INFORMATION TECHNOLOGY: EXPERIENCE LEVEL: EXPERT; RESOURCE TYPE: SAS ADMINISTRATION; QUALIFICATION: DEGREE; CERTIFICATION: NOT APPLICABLE; NUMBER OF YEARS EXPERIENCE: &gt;15; REQUIRED EXPERIENCE: SAS ADMINISTRATION</v>
          </cell>
        </row>
        <row r="3754">
          <cell r="A3754" t="str">
            <v>3000051607</v>
          </cell>
          <cell r="B3754" t="str">
            <v>5</v>
          </cell>
          <cell r="C3754" t="str">
            <v>Active</v>
          </cell>
          <cell r="D3754" t="str">
            <v>HIRE, PROFESSIONAL, INFORMATION TECHNOLOGY</v>
          </cell>
          <cell r="E3754" t="str">
            <v>HIRE IT:SENIOR;WEBLOGIC12C &amp; D/W SPEC</v>
          </cell>
          <cell r="F3754" t="str">
            <v>HIRE, PROFESSIONAL, INFORMATION TECHNOLOGY: EXPERIENCE LEVEL: SENIOR; RESOURCE TYPE: WEBLOGIC12C AND DROPWIZARD SPECIALIST; QUALIFICATION: DEGREE; CERTIFICATION: NOT APPLICABLE; NUMBER OF YEARS EXPERIENCE: 11-15; REQUIRED EXPERIENCE: WEBLOGIC12C AND DROPWIZARD</v>
          </cell>
        </row>
        <row r="3755">
          <cell r="A3755" t="str">
            <v>3000051701</v>
          </cell>
          <cell r="B3755" t="str">
            <v>5</v>
          </cell>
          <cell r="C3755" t="str">
            <v>Active</v>
          </cell>
          <cell r="D3755" t="str">
            <v>HIRE, PROFESSIONAL, INFORMATION TECHNOLOGY</v>
          </cell>
          <cell r="E3755" t="str">
            <v>HIRE IT:JUNIOR;VERTICA DATABASE ADMIN;&lt;5</v>
          </cell>
          <cell r="F3755" t="str">
            <v>HIRE, PROFESSIONAL, INFORMATION TECHNOLOGY: EXPERIENCE LEVEL: JUNIOR; RESOURCE TYPE: VERTICA DATABASE ADMINISTRATION; QUALIFICATION: CERTIFICATE; CERTIFICATION: NOT APPLICABLE; NUMBER OF YEARS EXPERIENCE: &lt;5; REQUIRED EXPERIENCE: VERTICA DATABASE ADMINISTRATION</v>
          </cell>
        </row>
        <row r="3756">
          <cell r="A3756" t="str">
            <v>3000051533</v>
          </cell>
          <cell r="B3756" t="str">
            <v>5</v>
          </cell>
          <cell r="C3756" t="str">
            <v>Active</v>
          </cell>
          <cell r="D3756" t="str">
            <v>HIRE, PROFESSIONAL, INFORMATION TECHNOLOGY</v>
          </cell>
          <cell r="E3756" t="str">
            <v>HIRE IT:SENIOR;SMALLWORLD SPEC;DEGREE</v>
          </cell>
          <cell r="F3756" t="str">
            <v>HIRE, PROFESSIONAL, INFORMATION TECHNOLOGY: EXPERIENCE LEVEL: SENIOR; RESOURCE TYPE: SMALLWORLD SPECIALIST; QUALIFICATION: DEGREE; CERTIFICATION: NOT APPLICABLE; NUMBER OF YEARS EXPERIENCE: 11-15; REQUIRED EXPERIENCE: SMALLWORLD</v>
          </cell>
        </row>
        <row r="3757">
          <cell r="A3757" t="str">
            <v>3000051624</v>
          </cell>
          <cell r="B3757" t="str">
            <v>5</v>
          </cell>
          <cell r="C3757" t="str">
            <v>Active</v>
          </cell>
          <cell r="D3757" t="str">
            <v>HIRE, PROFESSIONAL, INFORMATION TECHNOLOGY</v>
          </cell>
          <cell r="E3757" t="str">
            <v>HIRE IT:EXPERT;SMALLWORLD DBA;DEGREE;&gt;15</v>
          </cell>
          <cell r="F3757" t="str">
            <v>HIRE, PROFESSIONAL, INFORMATION TECHNOLOGY: EXPERIENCE LEVEL: EXPERT; RESOURCE TYPE: SMALLWORLD DBA; QUALIFICATION: DEGREE; CERTIFICATION: NOT APPLICABLE; NUMBER OF YEARS EXPERIENCE: &gt;15; REQUIRED EXPERIENCE: SMALLWORLD DBA</v>
          </cell>
        </row>
        <row r="3758">
          <cell r="A3758" t="str">
            <v>3000051690</v>
          </cell>
          <cell r="B3758" t="str">
            <v>5</v>
          </cell>
          <cell r="C3758" t="str">
            <v>Active</v>
          </cell>
          <cell r="D3758" t="str">
            <v>HIRE, PROFESSIONAL, INFORMATION TECHNOLOGY</v>
          </cell>
          <cell r="E3758" t="str">
            <v>HIRE IT:INTERMEDIATE;SHAREPOINT DEV;5-10</v>
          </cell>
          <cell r="F3758" t="str">
            <v>HIRE, PROFESSIONAL, INFORMATION TECHNOLOGY: EXPERIENCE LEVEL: INTERMEDIATE; RESOURCE TYPE: SHAREPOINT DEVELOPER; QUALIFICATION: DIPLOMA; CERTIFICATION: NOT APPLICABLE; NUMBER OF YEARS EXPERIENCE: 5-10; REQUIRED EXPERIENCE: SHAREPOINT</v>
          </cell>
        </row>
        <row r="3759">
          <cell r="A3759" t="str">
            <v>3000051506</v>
          </cell>
          <cell r="B3759" t="str">
            <v>5</v>
          </cell>
          <cell r="C3759" t="str">
            <v>Active</v>
          </cell>
          <cell r="D3759" t="str">
            <v>HIRE, PROFESSIONAL, INFORMATION TECHNOLOGY</v>
          </cell>
          <cell r="E3759" t="str">
            <v>HIRE IT:INTERMEDIATE;DIPLOMA;5-10</v>
          </cell>
          <cell r="F3759" t="str">
            <v>HIRE, PROFESSIONAL, INFORMATION TECHNOLOGY: EXPERIENCE LEVEL: INTERMEDIATE; RESOURCE TYPE: MICRO FOCUS CDF SPECIALIST; QUALIFICATION: DIPLOMA; CERTIFICATION: NOT APPLICABLE; NUMBER OF YEARS EXPERIENCE: 5-10; REQUIRED EXPERIENCE: MICRO FOCUS CDF</v>
          </cell>
        </row>
        <row r="3760">
          <cell r="A3760" t="str">
            <v>3000051516</v>
          </cell>
          <cell r="B3760" t="str">
            <v>5</v>
          </cell>
          <cell r="C3760" t="str">
            <v>Active</v>
          </cell>
          <cell r="D3760" t="str">
            <v>HIRE, PROFESSIONAL, INFORMATION TECHNOLOGY</v>
          </cell>
          <cell r="E3760" t="str">
            <v>HIRE IT:JUNIOR;ORACLE CC&amp;B DEV;&lt;5</v>
          </cell>
          <cell r="F3760" t="str">
            <v>HIRE, PROFESSIONAL, INFORMATION TECHNOLOGY: EXPERIENCE LEVEL: JUNIOR; RESOURCE TYPE: ORACLE CC&amp;B DEVELOPER; QUALIFICATION: CERTIFICATE; CERTIFICATION: NOT APPLICABLE; NUMBER OF YEARS EXPERIENCE: &lt;5; REQUIRED EXPERIENCE: ORACLE CC&amp;B</v>
          </cell>
        </row>
        <row r="3761">
          <cell r="A3761" t="str">
            <v>3000051535</v>
          </cell>
          <cell r="B3761" t="str">
            <v>5</v>
          </cell>
          <cell r="C3761" t="str">
            <v>Active</v>
          </cell>
          <cell r="D3761" t="str">
            <v>HIRE, PROFESSIONAL, INFORMATION TECHNOLOGY</v>
          </cell>
          <cell r="E3761" t="str">
            <v>HIRE IT:JUNIOR;NM(SCADA)DMS SPEC/SYS ENG</v>
          </cell>
          <cell r="F3761" t="str">
            <v>HIRE, PROFESSIONAL, INFORMATION TECHNOLOGY: EXPERIENCE LEVEL: JUNIOR; RESOURCE TYPE: NETWORK MANAGEMENT (SCADA) - DMS SPECIALIST / SYSTEM ENGINEER; QUALIFICATION: CERTIFICATE; CERTIFICATION: NOT APPLICABLE; NUMBER OF YEARS EXPERIENCE: &lt;5; REQUIRED EXPERIENCE: NETWORK MANAGEMENT (SCADA) - DMS SYSTEM ENGINEERING</v>
          </cell>
        </row>
        <row r="3762">
          <cell r="A3762" t="str">
            <v>3000051551</v>
          </cell>
          <cell r="B3762" t="str">
            <v>5</v>
          </cell>
          <cell r="C3762" t="str">
            <v>Active</v>
          </cell>
          <cell r="D3762" t="str">
            <v>HIRE, PROFESSIONAL, INFORMATION TECHNOLOGY</v>
          </cell>
          <cell r="E3762" t="str">
            <v>HIRE IT:JUNIOR;SYS AND PROCESS ENG;&lt;5</v>
          </cell>
          <cell r="F3762" t="str">
            <v>HIRE, PROFESSIONAL, INFORMATION TECHNOLOGY: EXPERIENCE LEVEL: JUNIOR; RESOURCE TYPE: SYSTEMS AND PROCESS ENGINEER; QUALIFICATION: CERTIFICATE; CERTIFICATION: NOT APPLICABLE; NUMBER OF YEARS EXPERIENCE: &lt;5; REQUIRED EXPERIENCE: SYSTEMS AND PROCESS ENGINEERING</v>
          </cell>
        </row>
        <row r="3763">
          <cell r="A3763" t="str">
            <v>3000051657</v>
          </cell>
          <cell r="B3763" t="str">
            <v>5</v>
          </cell>
          <cell r="C3763" t="str">
            <v>Active</v>
          </cell>
          <cell r="D3763" t="str">
            <v>HIRE, PROFESSIONAL, INFORMATION TECHNOLOGY</v>
          </cell>
          <cell r="E3763" t="str">
            <v>HIRE IT:INTERMEDIATE;DIPLOMA;5-10</v>
          </cell>
          <cell r="F3763" t="str">
            <v>HIRE, PROFESSIONAL, INFORMATION TECHNOLOGY: EXPERIENCE LEVEL: INTERMEDIATE; RESOURCE TYPE: MICRO FOCUS SERVER AUTOMATION ADMINISTRATION; QUALIFICATION: DIPLOMA; CERTIFICATION: NOT APPLICABLE; NUMBER OF YEARS EXPERIENCE: 5-10; REQUIRED EXPERIENCE: MICRO FOCUS SERVER AUTOMATION ADMINISTRATION</v>
          </cell>
        </row>
        <row r="3764">
          <cell r="A3764" t="str">
            <v>3000051635</v>
          </cell>
          <cell r="B3764" t="str">
            <v>5</v>
          </cell>
          <cell r="C3764" t="str">
            <v>Active</v>
          </cell>
          <cell r="D3764" t="str">
            <v>HIRE, PROFESSIONAL, INFORMATION TECHNOLOGY</v>
          </cell>
          <cell r="E3764" t="str">
            <v>HIRE IT:SENIOR;NETEZZA D/WAREHS ADMIN</v>
          </cell>
          <cell r="F3764" t="str">
            <v>HIRE, PROFESSIONAL, INFORMATION TECHNOLOGY: EXPERIENCE LEVEL: SENIOR; RESOURCE TYPE: NETEZZA DATAWAREHOUSE ADMINISTRATION; QUALIFICATION: DEGREE; CERTIFICATION: NOT APPLICABLE; NUMBER OF YEARS EXPERIENCE: 11-15; REQUIRED EXPERIENCE: NETEZZA DATAWAREHOUSE ADMINISTRATION</v>
          </cell>
        </row>
        <row r="3765">
          <cell r="A3765" t="str">
            <v>3000051615</v>
          </cell>
          <cell r="B3765" t="str">
            <v>5</v>
          </cell>
          <cell r="C3765" t="str">
            <v>Active</v>
          </cell>
          <cell r="D3765" t="str">
            <v>HIRE, PROFESSIONAL, INFORMATION TECHNOLOGY</v>
          </cell>
          <cell r="E3765" t="str">
            <v>HIRE IT:EXPERT;SAS FRAUD FRAMEWORK SPEC</v>
          </cell>
          <cell r="F3765" t="str">
            <v>HIRE, PROFESSIONAL, INFORMATION TECHNOLOGY: EXPERIENCE LEVEL: EXPERT; RESOURCE TYPE: SAS FRAUD FRAMEWORK SPECIALIST; QUALIFICATION: DEGREE; CERTIFICATION: NOT APPLICABLE; NUMBER OF YEARS EXPERIENCE: &gt;15; REQUIRED EXPERIENCE: SAS FRAUD FRAMEWORK</v>
          </cell>
        </row>
        <row r="3766">
          <cell r="A3766" t="str">
            <v>3000051540</v>
          </cell>
          <cell r="B3766" t="str">
            <v>5</v>
          </cell>
          <cell r="C3766" t="str">
            <v>Active</v>
          </cell>
          <cell r="D3766" t="str">
            <v>HIRE, PROFESSIONAL, INFORMATION TECHNOLOGY</v>
          </cell>
          <cell r="E3766" t="str">
            <v>HIRE IT:INTERMEDIATE;DIPLOMA;5-10</v>
          </cell>
          <cell r="F3766" t="str">
            <v>HIRE, PROFESSIONAL, INFORMATION TECHNOLOGY: EXPERIENCE LEVEL: INTERMEDIATE; RESOURCE TYPE: WINDOWS SERVICE SPECIALIST; QUALIFICATION: DIPLOMA; CERTIFICATION: NOT APPLICABLE; NUMBER OF YEARS EXPERIENCE: 5-10; REQUIRED EXPERIENCE: WINDOWS SERVICE</v>
          </cell>
        </row>
        <row r="3767">
          <cell r="A3767" t="str">
            <v>3000051488</v>
          </cell>
          <cell r="B3767" t="str">
            <v>5</v>
          </cell>
          <cell r="C3767" t="str">
            <v>Active</v>
          </cell>
          <cell r="D3767" t="str">
            <v>HIRE, PROFESSIONAL, INFORMATION TECHNOLOGY</v>
          </cell>
          <cell r="E3767" t="str">
            <v>HIRE IT:INTERMEDIATE;DIPLOMA;5-10</v>
          </cell>
          <cell r="F3767" t="str">
            <v>HIRE, PROFESSIONAL, INFORMATION TECHNOLOGY: EXPERIENCE LEVEL: INTERMEDIATE; RESOURCE TYPE: SMART PLANT BUSINESS ANALYST; QUALIFICATION: DIPLOMA; CERTIFICATION: NOT APPLICABLE; NUMBER OF YEARS EXPERIENCE: 5-10; REQUIRED EXPERIENCE: SMART PLANT BUSINESS ANALYTICS</v>
          </cell>
        </row>
        <row r="3768">
          <cell r="A3768" t="str">
            <v>3000051549</v>
          </cell>
          <cell r="B3768" t="str">
            <v>5</v>
          </cell>
          <cell r="C3768" t="str">
            <v>Active</v>
          </cell>
          <cell r="D3768" t="str">
            <v>HIRE, PROFESSIONAL, INFORMATION TECHNOLOGY</v>
          </cell>
          <cell r="E3768" t="str">
            <v>HIRE IT:INTERMEDIATE;MS SHAREPOINT SPEC</v>
          </cell>
          <cell r="F3768" t="str">
            <v>HIRE, PROFESSIONAL, INFORMATION TECHNOLOGY: EXPERIENCE LEVEL: INTERMEDIATE; RESOURCE TYPE: MICROSOFT SHAREPOINT SPECIALIST; QUALIFICATION: DIPLOMA; CERTIFICATION: NOT APPLICABLE; NUMBER OF YEARS EXPERIENCE: 5-10; REQUIRED EXPERIENCE: MICROSOFT SHAREPOINT</v>
          </cell>
        </row>
        <row r="3769">
          <cell r="A3769" t="str">
            <v>3000051546</v>
          </cell>
          <cell r="B3769" t="str">
            <v>5</v>
          </cell>
          <cell r="C3769" t="str">
            <v>Active</v>
          </cell>
          <cell r="D3769" t="str">
            <v>HIRE, PROFESSIONAL, INFORMATION TECHNOLOGY</v>
          </cell>
          <cell r="E3769" t="str">
            <v>HIRE IT:INTERMEDIATE;DIPLOMA;5-10</v>
          </cell>
          <cell r="F3769" t="str">
            <v>HIRE, PROFESSIONAL, INFORMATION TECHNOLOGY: EXPERIENCE LEVEL: INTERMEDIATE; RESOURCE TYPE: REPORTING AND DATA ANALYST; QUALIFICATION: DIPLOMA; CERTIFICATION: NOT APPLICABLE; NUMBER OF YEARS EXPERIENCE: 5-10; REQUIRED EXPERIENCE: REPORTING AND DATA ANALYTICS</v>
          </cell>
        </row>
        <row r="3770">
          <cell r="A3770" t="str">
            <v>3000051654</v>
          </cell>
          <cell r="B3770" t="str">
            <v>5</v>
          </cell>
          <cell r="C3770" t="str">
            <v>Active</v>
          </cell>
          <cell r="D3770" t="str">
            <v>HIRE, PROFESSIONAL, INFORMATION TECHNOLOGY</v>
          </cell>
          <cell r="E3770" t="str">
            <v>HIRE IT:INTERMEDIATE;DIPLOMA;5-10</v>
          </cell>
          <cell r="F3770" t="str">
            <v>HIRE, PROFESSIONAL, INFORMATION TECHNOLOGY: EXPERIENCE LEVEL: INTERMEDIATE; RESOURCE TYPE: WEBSPHERE, MAXIMO APPLICATION AND OS (AIX) SPECIALIST; QUALIFICATION: DIPLOMA; CERTIFICATION: NOT APPLICABLE; NUMBER OF YEARS EXPERIENCE: 5-10; REQUIRED EXPERIENCE: WEBSPHERE, MAXIMO APPLICATION AND OS (AIX)</v>
          </cell>
        </row>
        <row r="3771">
          <cell r="A3771" t="str">
            <v>3000051511</v>
          </cell>
          <cell r="B3771" t="str">
            <v>5</v>
          </cell>
          <cell r="C3771" t="str">
            <v>Active</v>
          </cell>
          <cell r="D3771" t="str">
            <v>HIRE, PROFESSIONAL, INFORMATION TECHNOLOGY</v>
          </cell>
          <cell r="E3771" t="str">
            <v>HIRE IT:SENIOR;SOFTWARE QUALITY SPEC</v>
          </cell>
          <cell r="F3771" t="str">
            <v>HIRE, PROFESSIONAL, INFORMATION TECHNOLOGY: EXPERIENCE LEVEL: SENIOR; RESOURCE TYPE: SOFTWARE QUALITY SPECIALIST; QUALIFICATION: DEGREE; CERTIFICATION: NOT APPLICABLE; NUMBER OF YEARS EXPERIENCE: 11-15; REQUIRED EXPERIENCE: SOFTWARE QUALITY</v>
          </cell>
        </row>
        <row r="3772">
          <cell r="A3772" t="str">
            <v>3000051722</v>
          </cell>
          <cell r="B3772" t="str">
            <v>5</v>
          </cell>
          <cell r="C3772" t="str">
            <v>Active</v>
          </cell>
          <cell r="D3772" t="str">
            <v>HIRE, PROFESSIONAL, INFORMATION TECHNOLOGY</v>
          </cell>
          <cell r="E3772" t="str">
            <v>HIRE IT:EXPERT;MS DYNM CRM 2016 SPEC;&gt;15</v>
          </cell>
          <cell r="F3772" t="str">
            <v>HIRE, PROFESSIONAL, INFORMATION TECHNOLOGY: EXPERIENCE LEVEL: EXPERT; RESOURCE TYPE: MICROSOFT DYNAMICS CRM 2016 SPECIALIST; QUALIFICATION: DEGREE; CERTIFICATION: NOT APPLICABLE; NUMBER OF YEARS EXPERIENCE: &gt;15; REQUIRED EXPERIENCE: MICROSOFT DYNAMICS CRM 2016</v>
          </cell>
        </row>
        <row r="3773">
          <cell r="A3773" t="str">
            <v>3000051640</v>
          </cell>
          <cell r="B3773" t="str">
            <v>5</v>
          </cell>
          <cell r="C3773" t="str">
            <v>Active</v>
          </cell>
          <cell r="D3773" t="str">
            <v>HIRE, PROFESSIONAL, INFORMATION TECHNOLOGY</v>
          </cell>
          <cell r="E3773" t="str">
            <v>HIRE IT:INTERMEDIATE;WEB API SPEC;5-10</v>
          </cell>
          <cell r="F3773" t="str">
            <v>HIRE, PROFESSIONAL, INFORMATION TECHNOLOGY: EXPERIENCE LEVEL: INTERMEDIATE; RESOURCE TYPE: WEB API SPECIALIST; QUALIFICATION: DIPLOMA; CERTIFICATION: NOT APPLICABLE; NUMBER OF YEARS EXPERIENCE: 5-10; REQUIRED EXPERIENCE: WEB API</v>
          </cell>
        </row>
        <row r="3774">
          <cell r="A3774" t="str">
            <v>3000051595</v>
          </cell>
          <cell r="B3774" t="str">
            <v>5</v>
          </cell>
          <cell r="C3774" t="str">
            <v>Active</v>
          </cell>
          <cell r="D3774" t="str">
            <v>HIRE, PROFESSIONAL, INFORMATION TECHNOLOGY</v>
          </cell>
          <cell r="E3774" t="str">
            <v>HIRE IT:EXPERT;STORAGE VIRTUAL CNTR ENG</v>
          </cell>
          <cell r="F3774" t="str">
            <v>HIRE, PROFESSIONAL, INFORMATION TECHNOLOGY: EXPERIENCE LEVEL: EXPERT; RESOURCE TYPE: STORAGE VIRTUAL CENTRE ENGINEER; QUALIFICATION: DEGREE; CERTIFICATION: NOT APPLICABLE; NUMBER OF YEARS EXPERIENCE: &gt;15; REQUIRED EXPERIENCE: STORAGE VIRTUAL CENTRE ENGINEERING</v>
          </cell>
        </row>
        <row r="3775">
          <cell r="A3775" t="str">
            <v>3000051633</v>
          </cell>
          <cell r="B3775" t="str">
            <v>5</v>
          </cell>
          <cell r="C3775" t="str">
            <v>Active</v>
          </cell>
          <cell r="D3775" t="str">
            <v>HIRE, PROFESSIONAL, INFORMATION TECHNOLOGY</v>
          </cell>
          <cell r="E3775" t="str">
            <v>HIRE IT:INTERMEDIATE;NEO4J DB SPEC;5-10</v>
          </cell>
          <cell r="F3775" t="str">
            <v>HIRE, PROFESSIONAL, INFORMATION TECHNOLOGY: EXPERIENCE LEVEL: INTERMEDIATE; RESOURCE TYPE: NEO4J DB SPECIALIST; QUALIFICATION: DIPLOMA; CERTIFICATION: NOT APPLICABLE; NUMBER OF YEARS EXPERIENCE: 5-10; REQUIRED EXPERIENCE: NEO4J DB</v>
          </cell>
        </row>
        <row r="3776">
          <cell r="A3776" t="str">
            <v>3000051484</v>
          </cell>
          <cell r="B3776" t="str">
            <v>5</v>
          </cell>
          <cell r="C3776" t="str">
            <v>Active</v>
          </cell>
          <cell r="D3776" t="str">
            <v>HIRE, PROFESSIONAL, INFORMATION TECHNOLOGY</v>
          </cell>
          <cell r="E3776" t="str">
            <v>HIRE IT:SENIOR;MAXIMO WA &amp; OS(AIX) SPEC</v>
          </cell>
          <cell r="F3776" t="str">
            <v>HIRE, PROFESSIONAL, INFORMATION TECHNOLOGY: EXPERIENCE LEVEL: SENIOR; RESOURCE TYPE: WEBSPHERE, MAXIMO APPLICATION AND OS (AIX) SPECIALIST; QUALIFICATION: DEGREE; CERTIFICATION: NOT APPLICABLE; NUMBER OF YEARS EXPERIENCE: 11-15; REQUIRED EXPERIENCE: WEBSPHERE, MAXIMO APPLICATION AND OS (AIX)</v>
          </cell>
        </row>
        <row r="3777">
          <cell r="A3777" t="str">
            <v>3000051522</v>
          </cell>
          <cell r="B3777" t="str">
            <v>5</v>
          </cell>
          <cell r="C3777" t="str">
            <v>Active</v>
          </cell>
          <cell r="D3777" t="str">
            <v>HIRE, PROFESSIONAL, INFORMATION TECHNOLOGY</v>
          </cell>
          <cell r="E3777" t="str">
            <v>HIRE IT:INTERMEDIATE;DIPLOMA;5-10</v>
          </cell>
          <cell r="F3777" t="str">
            <v>HIRE, PROFESSIONAL, INFORMATION TECHNOLOGY: EXPERIENCE LEVEL: INTERMEDIATE; RESOURCE TYPE: SAS VISUAL ANALYTICS SPECIALIST; QUALIFICATION: DIPLOMA; CERTIFICATION: NOT APPLICABLE; NUMBER OF YEARS EXPERIENCE: 5-10; REQUIRED EXPERIENCE: SAS VISUAL ANALYTICS</v>
          </cell>
        </row>
        <row r="3778">
          <cell r="A3778" t="str">
            <v>3000051631</v>
          </cell>
          <cell r="B3778" t="str">
            <v>5</v>
          </cell>
          <cell r="C3778" t="str">
            <v>Active</v>
          </cell>
          <cell r="D3778" t="str">
            <v>HIRE, PROFESSIONAL, INFORMATION TECHNOLOGY</v>
          </cell>
          <cell r="E3778" t="str">
            <v>HIRE IT:JUNIOR;MAXIMO WA &amp; OS(AIX) SPEC</v>
          </cell>
          <cell r="F3778" t="str">
            <v>HIRE, PROFESSIONAL, INFORMATION TECHNOLOGY: EXPERIENCE LEVEL: JUNIOR; RESOURCE TYPE: WEBSPHERE, MAXIMO APPLICATION AND OS (AIX) SPECIALIST; QUALIFICATION: CERTIFICATE; CERTIFICATION: NOT APPLICABLE; NUMBER OF YEARS EXPERIENCE: &lt;5; REQUIRED EXPERIENCE: WEBSPHERE, MAXIMO APPLICATION AND OS (AIX)</v>
          </cell>
        </row>
        <row r="3779">
          <cell r="A3779" t="str">
            <v>3000051718</v>
          </cell>
          <cell r="B3779" t="str">
            <v>5</v>
          </cell>
          <cell r="C3779" t="str">
            <v>Active</v>
          </cell>
          <cell r="D3779" t="str">
            <v>HIRE, PROFESSIONAL, INFORMATION TECHNOLOGY</v>
          </cell>
          <cell r="E3779" t="str">
            <v>HIRE IT:EXPERT;SCRUM MASTER;DEGREE;&gt;15</v>
          </cell>
          <cell r="F3779" t="str">
            <v>HIRE, PROFESSIONAL, INFORMATION TECHNOLOGY: EXPERIENCE LEVEL: EXPERT; RESOURCE TYPE: SCRUM MASTER; QUALIFICATION: DEGREE; CERTIFICATION: NOT APPLICABLE; NUMBER OF YEARS EXPERIENCE: &gt;15; REQUIRED EXPERIENCE: SCRUM MASTER</v>
          </cell>
        </row>
        <row r="3780">
          <cell r="A3780" t="str">
            <v>3000051530</v>
          </cell>
          <cell r="B3780" t="str">
            <v>5</v>
          </cell>
          <cell r="C3780" t="str">
            <v>Active</v>
          </cell>
          <cell r="D3780" t="str">
            <v>HIRE, PROFESSIONAL, INFORMATION TECHNOLOGY</v>
          </cell>
          <cell r="E3780" t="str">
            <v>HIRE IT:EXPERT;QUARTZ NET SPEC;DEGREE</v>
          </cell>
          <cell r="F3780" t="str">
            <v>HIRE, PROFESSIONAL, INFORMATION TECHNOLOGY: EXPERIENCE LEVEL: EXPERT; RESOURCE TYPE: QUARTZ .NET SPECIALIST; QUALIFICATION: DEGREE; CERTIFICATION: NOT APPLICABLE; NUMBER OF YEARS EXPERIENCE: &gt;15; REQUIRED EXPERIENCE: QUARTZ .NET</v>
          </cell>
        </row>
        <row r="3781">
          <cell r="A3781" t="str">
            <v>3000051650</v>
          </cell>
          <cell r="B3781" t="str">
            <v>5</v>
          </cell>
          <cell r="C3781" t="str">
            <v>Active</v>
          </cell>
          <cell r="D3781" t="str">
            <v>HIRE, PROFESSIONAL, INFORMATION TECHNOLOGY</v>
          </cell>
          <cell r="E3781" t="str">
            <v>HIRE IT:INTERMEDIATE;ROUTEMASTER SPEC</v>
          </cell>
          <cell r="F3781" t="str">
            <v>HIRE, PROFESSIONAL, INFORMATION TECHNOLOGY: EXPERIENCE LEVEL: INTERMEDIATE; RESOURCE TYPE: ROUTEMASTER SPECIALIST; QUALIFICATION: DIPLOMA; CERTIFICATION: NOT APPLICABLE; NUMBER OF YEARS EXPERIENCE: 5-10; REQUIRED EXPERIENCE: ROUTEMASTER</v>
          </cell>
        </row>
        <row r="3782">
          <cell r="A3782" t="str">
            <v>3000051618</v>
          </cell>
          <cell r="B3782" t="str">
            <v>5</v>
          </cell>
          <cell r="C3782" t="str">
            <v>Active</v>
          </cell>
          <cell r="D3782" t="str">
            <v>HIRE, PROFESSIONAL, INFORMATION TECHNOLOGY</v>
          </cell>
          <cell r="E3782" t="str">
            <v>HIRE IT:SENIOR;WEBLOGIC &amp; OS SPEC;DEGREE</v>
          </cell>
          <cell r="F3782" t="str">
            <v>HIRE, PROFESSIONAL, INFORMATION TECHNOLOGY: EXPERIENCE LEVEL: SENIOR; RESOURCE TYPE: WEBLOGIC AND OPERATING SYSTEM (SOLARIS, AIX, WINDOWS SERVER, LINUX) SPECIALIST; QUALIFICATION: DEGREE; CERTIFICATION: NOT APPLICABLE; NUMBER OF YEARS EXPERIENCE: 11-15; REQUIRED EXPERIENCE: WEBLOGIC AND OPERATING SYSTEM (SOLARIS, AIX, WINDOWS SERVER, LINUX)</v>
          </cell>
        </row>
        <row r="3783">
          <cell r="A3783" t="str">
            <v>3000051481</v>
          </cell>
          <cell r="B3783" t="str">
            <v>5</v>
          </cell>
          <cell r="C3783" t="str">
            <v>Active</v>
          </cell>
          <cell r="D3783" t="str">
            <v>HIRE, PROFESSIONAL, INFORMATION TECHNOLOGY</v>
          </cell>
          <cell r="E3783" t="str">
            <v>HIRE IT:SENIOR;SAS ADMINISTRATION;DEGREE</v>
          </cell>
          <cell r="F3783" t="str">
            <v>HIRE, PROFESSIONAL, INFORMATION TECHNOLOGY: EXPERIENCE LEVEL: SENIOR; RESOURCE TYPE: SAS ADMINISTRATION; QUALIFICATION: DEGREE; CERTIFICATION: NOT APPLICABLE; NUMBER OF YEARS EXPERIENCE: 11-15; REQUIRED EXPERIENCE: SAS ADMINISTRATION</v>
          </cell>
        </row>
        <row r="3784">
          <cell r="A3784" t="str">
            <v>3000051613</v>
          </cell>
          <cell r="B3784" t="str">
            <v>5</v>
          </cell>
          <cell r="C3784" t="str">
            <v>Active</v>
          </cell>
          <cell r="D3784" t="str">
            <v>HIRE, PROFESSIONAL, INFORMATION TECHNOLOGY</v>
          </cell>
          <cell r="E3784" t="str">
            <v>HIRE IT:JUNIOR;POSTGIS DB SPEC;&lt;5</v>
          </cell>
          <cell r="F3784" t="str">
            <v>HIRE, PROFESSIONAL, INFORMATION TECHNOLOGY: EXPERIENCE LEVEL: JUNIOR; RESOURCE TYPE: POSTGIS DB SPECIALIST; QUALIFICATION: CERTIFICATE; CERTIFICATION: NOT APPLICABLE; NUMBER OF YEARS EXPERIENCE: &lt;5; REQUIRED EXPERIENCE: POSTGIS DB</v>
          </cell>
        </row>
        <row r="3785">
          <cell r="A3785" t="str">
            <v>3000051725</v>
          </cell>
          <cell r="B3785" t="str">
            <v>5</v>
          </cell>
          <cell r="C3785" t="str">
            <v>Active</v>
          </cell>
          <cell r="D3785" t="str">
            <v>HIRE, PROFESSIONAL, INFORMATION TECHNOLOGY</v>
          </cell>
          <cell r="E3785" t="str">
            <v>HIRE IT:SENIOR;MS POWERBI SPEC;DEGREE</v>
          </cell>
          <cell r="F3785" t="str">
            <v>HIRE, PROFESSIONAL, INFORMATION TECHNOLOGY: EXPERIENCE LEVEL: SENIOR; RESOURCE TYPE: MS POWERBI SPECIALIST; QUALIFICATION: DEGREE; CERTIFICATION: NOT APPLICABLE; NUMBER OF YEARS EXPERIENCE: 11-15; REQUIRED EXPERIENCE: MS POWERBI</v>
          </cell>
        </row>
        <row r="3786">
          <cell r="A3786" t="str">
            <v>3000051582</v>
          </cell>
          <cell r="B3786" t="str">
            <v>5</v>
          </cell>
          <cell r="C3786" t="str">
            <v>Active</v>
          </cell>
          <cell r="D3786" t="str">
            <v>HIRE, PROFESSIONAL, INFORMATION TECHNOLOGY</v>
          </cell>
          <cell r="E3786" t="str">
            <v>HIRE IT:SENIOR;ORACLE ESSBASE SPEC;11-15</v>
          </cell>
          <cell r="F3786" t="str">
            <v>HIRE, PROFESSIONAL, INFORMATION TECHNOLOGY: EXPERIENCE LEVEL: SENIOR; RESOURCE TYPE: ORACLE ESSBASE SPECIALIST; QUALIFICATION: DEGREE; CERTIFICATION: NOT APPLICABLE; NUMBER OF YEARS EXPERIENCE: 11-15; REQUIRED EXPERIENCE: ORACLE ESSBASE</v>
          </cell>
        </row>
        <row r="3787">
          <cell r="A3787" t="str">
            <v>3000051699</v>
          </cell>
          <cell r="B3787" t="str">
            <v>5</v>
          </cell>
          <cell r="C3787" t="str">
            <v>Active</v>
          </cell>
          <cell r="D3787" t="str">
            <v>HIRE, PROFESSIONAL, INFORMATION TECHNOLOGY</v>
          </cell>
          <cell r="E3787" t="str">
            <v>HIRE IT:INTERMEDIATE;SAS ADMINISTRATION</v>
          </cell>
          <cell r="F3787" t="str">
            <v>HIRE, PROFESSIONAL, INFORMATION TECHNOLOGY: EXPERIENCE LEVEL: INTERMEDIATE; RESOURCE TYPE: SAS ADMINISTRATION; QUALIFICATION: DIPLOMA; CERTIFICATION: NOT APPLICABLE; NUMBER OF YEARS EXPERIENCE: 5-10; REQUIRED EXPERIENCE: SAS ADMINISTRATION</v>
          </cell>
        </row>
        <row r="3788">
          <cell r="A3788" t="str">
            <v>3000051520</v>
          </cell>
          <cell r="B3788" t="str">
            <v>5</v>
          </cell>
          <cell r="C3788" t="str">
            <v>Active</v>
          </cell>
          <cell r="D3788" t="str">
            <v>HIRE, PROFESSIONAL, INFORMATION TECHNOLOGY</v>
          </cell>
          <cell r="E3788" t="str">
            <v>HIRE IT:JUNIOR;VELOCITY SPEC;CERTIFICATE</v>
          </cell>
          <cell r="F3788" t="str">
            <v>HIRE, PROFESSIONAL, INFORMATION TECHNOLOGY: EXPERIENCE LEVEL: JUNIOR; RESOURCE TYPE: VELOCITY SPECIALIST; QUALIFICATION: CERTIFICATE; CERTIFICATION: NOT APPLICABLE; NUMBER OF YEARS EXPERIENCE: &lt;5; REQUIRED EXPERIENCE: VELOCITY</v>
          </cell>
        </row>
        <row r="3789">
          <cell r="A3789" t="str">
            <v>3000051519</v>
          </cell>
          <cell r="B3789" t="str">
            <v>5</v>
          </cell>
          <cell r="C3789" t="str">
            <v>Active</v>
          </cell>
          <cell r="D3789" t="str">
            <v>HIRE, PROFESSIONAL, INFORMATION TECHNOLOGY</v>
          </cell>
          <cell r="E3789" t="str">
            <v>HIRE IT:JUNIOR;WONDERWARE OT ENG;&lt;5</v>
          </cell>
          <cell r="F3789" t="str">
            <v>HIRE, PROFESSIONAL, INFORMATION TECHNOLOGY: EXPERIENCE LEVEL: JUNIOR; RESOURCE TYPE: WONDERWARE OT SYSTEMS PROCESS ENGINEER/ APPLICATION ENGINEER/PERFORMANCE ENGINEER; QUALIFICATION: CERTIFICATE; CERTIFICATION: NOT APPLICABLE; NUMBER OF YEARS EXPERIENCE: &lt;5; REQUIRED EXPERIENCE: WONDERWARE OT SYSTEMS PROCESS ENGINEERING APPLICATION ENGINEERING PERFORMANCE ENGINEERING</v>
          </cell>
        </row>
        <row r="3790">
          <cell r="A3790" t="str">
            <v>3000051514</v>
          </cell>
          <cell r="B3790" t="str">
            <v>5</v>
          </cell>
          <cell r="C3790" t="str">
            <v>Active</v>
          </cell>
          <cell r="D3790" t="str">
            <v>HIRE, PROFESSIONAL, INFORMATION TECHNOLOGY</v>
          </cell>
          <cell r="E3790" t="str">
            <v>HIRE IT:SENIOR;ORAC &amp; SQL DB ADMIN SPEC</v>
          </cell>
          <cell r="F3790" t="str">
            <v>HIRE, PROFESSIONAL, INFORMATION TECHNOLOGY: EXPERIENCE LEVEL: SENIOR; RESOURCE TYPE: ORACLE AND SQL DATABASE ADMINISTRATION SPECIALIST; QUALIFICATION: DEGREE; CERTIFICATION: NOT APPLICABLE; NUMBER OF YEARS EXPERIENCE: 11-15; REQUIRED EXPERIENCE: ORACLE AND SQL DATABASE ADMINISTRATION</v>
          </cell>
        </row>
        <row r="3791">
          <cell r="A3791" t="str">
            <v>3000051501</v>
          </cell>
          <cell r="B3791" t="str">
            <v>5</v>
          </cell>
          <cell r="C3791" t="str">
            <v>Active</v>
          </cell>
          <cell r="D3791" t="str">
            <v>HIRE, PROFESSIONAL, INFORMATION TECHNOLOGY</v>
          </cell>
          <cell r="E3791" t="str">
            <v>HIRE IT:SENIOR;PROJECT MANAGEMENT;DEGREE</v>
          </cell>
          <cell r="F3791" t="str">
            <v>HIRE, PROFESSIONAL, INFORMATION TECHNOLOGY: EXPERIENCE LEVEL: SENIOR; RESOURCE TYPE: PROJECT MANAGEMENT; QUALIFICATION: DEGREE; CERTIFICATION: NOT APPLICABLE; NUMBER OF YEARS EXPERIENCE: 11-15; REQUIRED EXPERIENCE: PROJECT MANAGEMENT</v>
          </cell>
        </row>
        <row r="3792">
          <cell r="A3792" t="str">
            <v>3000051483</v>
          </cell>
          <cell r="B3792" t="str">
            <v>5</v>
          </cell>
          <cell r="C3792" t="str">
            <v>Active</v>
          </cell>
          <cell r="D3792" t="str">
            <v>HIRE, PROFESSIONAL, INFORMATION TECHNOLOGY</v>
          </cell>
          <cell r="E3792" t="str">
            <v>HIRE IT:INTERMEDIATE;SAS APA SPEC;5-10</v>
          </cell>
          <cell r="F3792" t="str">
            <v>HIRE, PROFESSIONAL, INFORMATION TECHNOLOGY: EXPERIENCE LEVEL: INTERMEDIATE; RESOURCE TYPE: SAS APA SPECIALIST; QUALIFICATION: DIPLOMA; CERTIFICATION: NOT APPLICABLE; NUMBER OF YEARS EXPERIENCE: 5-10; REQUIRED EXPERIENCE: SAS APA</v>
          </cell>
        </row>
        <row r="3793">
          <cell r="A3793" t="str">
            <v>3000051572</v>
          </cell>
          <cell r="B3793" t="str">
            <v>5</v>
          </cell>
          <cell r="C3793" t="str">
            <v>Active</v>
          </cell>
          <cell r="D3793" t="str">
            <v>HIRE, PROFESSIONAL, INFORMATION TECHNOLOGY</v>
          </cell>
          <cell r="E3793" t="str">
            <v>HIRE IT:EXPERT;M/FOCUS SA CORE ADMIN SPC</v>
          </cell>
          <cell r="F3793" t="str">
            <v>HIRE, PROFESSIONAL, INFORMATION TECHNOLOGY: EXPERIENCE LEVEL: EXPERT; RESOURCE TYPE: MICRO FOCUS SA CORE ADMINISTRATION SPECIALIST; QUALIFICATION: DEGREE; CERTIFICATION: NOT APPLICABLE; NUMBER OF YEARS EXPERIENCE: &gt;15; REQUIRED EXPERIENCE: MICRO FOCUS SA CORE ADMINISTRATION</v>
          </cell>
        </row>
        <row r="3794">
          <cell r="A3794" t="str">
            <v>3000051507</v>
          </cell>
          <cell r="B3794" t="str">
            <v>5</v>
          </cell>
          <cell r="C3794" t="str">
            <v>Active</v>
          </cell>
          <cell r="D3794" t="str">
            <v>HIRE, PROFESSIONAL, INFORMATION TECHNOLOGY</v>
          </cell>
          <cell r="E3794" t="str">
            <v>HIRE IT:INTERMEDIATE;DIPLOMA;5-10</v>
          </cell>
          <cell r="F3794" t="str">
            <v>HIRE, PROFESSIONAL, INFORMATION TECHNOLOGY: EXPERIENCE LEVEL: INTERMEDIATE; RESOURCE TYPE: MICRO FOCUS OBM ADMINISTRATION; QUALIFICATION: DIPLOMA; CERTIFICATION: NOT APPLICABLE; NUMBER OF YEARS EXPERIENCE: 5-10; REQUIRED EXPERIENCE: MICRO FOCUS OBM ADMINISTRATION</v>
          </cell>
        </row>
        <row r="3795">
          <cell r="A3795" t="str">
            <v>3000051521</v>
          </cell>
          <cell r="B3795" t="str">
            <v>5</v>
          </cell>
          <cell r="C3795" t="str">
            <v>Active</v>
          </cell>
          <cell r="D3795" t="str">
            <v>HIRE, PROFESSIONAL, INFORMATION TECHNOLOGY</v>
          </cell>
          <cell r="E3795" t="str">
            <v>HIRE IT:SENIOR;REPORT AND DATA ANALYST</v>
          </cell>
          <cell r="F3795" t="str">
            <v>HIRE, PROFESSIONAL, INFORMATION TECHNOLOGY: EXPERIENCE LEVEL: SENIOR; RESOURCE TYPE: REPORTING AND DATA ANALYST; QUALIFICATION: DEGREE; CERTIFICATION: NOT APPLICABLE; NUMBER OF YEARS EXPERIENCE: 11-15; REQUIRED EXPERIENCE: REPORTING AND DATA ANALYTICS</v>
          </cell>
        </row>
        <row r="3796">
          <cell r="A3796" t="str">
            <v>3000051626</v>
          </cell>
          <cell r="B3796" t="str">
            <v>5</v>
          </cell>
          <cell r="C3796" t="str">
            <v>Active</v>
          </cell>
          <cell r="D3796" t="str">
            <v>HIRE, PROFESSIONAL, INFORMATION TECHNOLOGY</v>
          </cell>
          <cell r="E3796" t="str">
            <v>HIRE IT:EXPERT;VELOCITY SPEC;DEGREE;&gt;15</v>
          </cell>
          <cell r="F3796" t="str">
            <v>HIRE, PROFESSIONAL, INFORMATION TECHNOLOGY: EXPERIENCE LEVEL: EXPERT; RESOURCE TYPE: VELOCITY SPECIALIST; QUALIFICATION: DEGREE; CERTIFICATION: NOT APPLICABLE; NUMBER OF YEARS EXPERIENCE: &gt;15; REQUIRED EXPERIENCE: VELOCITY</v>
          </cell>
        </row>
        <row r="3797">
          <cell r="A3797" t="str">
            <v>3000051665</v>
          </cell>
          <cell r="B3797" t="str">
            <v>5</v>
          </cell>
          <cell r="C3797" t="str">
            <v>Active</v>
          </cell>
          <cell r="D3797" t="str">
            <v>HIRE, PROFESSIONAL, INFORMATION TECHNOLOGY</v>
          </cell>
          <cell r="E3797" t="str">
            <v>HIRE IT:INTERMEDIATE;DIPLOMA;5-10</v>
          </cell>
          <cell r="F3797" t="str">
            <v>HIRE, PROFESSIONAL, INFORMATION TECHNOLOGY: EXPERIENCE LEVEL: INTERMEDIATE; RESOURCE TYPE: SAS DEVELOPER (SAS VA, SAS BASE, ENTERPRISE MINER, FRAUD FRAMEWORK, ENTERPRISE CASE MANAGEMENT); QUALIFICATION: DIPLOMA; CERTIFICATION: NOT APPLICABLE; NUMBER OF YEARS EXPERIENCE: 5-10; REQUIRED EXPERIENCE: SAS (SAS VA, SAS BASE, ENTERPRISE MINER, FRAUD FRAMEWORK, ENTERPRISE CASE MANAGEMENT)</v>
          </cell>
        </row>
        <row r="3798">
          <cell r="A3798" t="str">
            <v>3000051325</v>
          </cell>
          <cell r="B3798" t="str">
            <v>5</v>
          </cell>
          <cell r="C3798" t="str">
            <v>Active</v>
          </cell>
          <cell r="D3798" t="str">
            <v>HIRE, PROFESSIONAL, INFORMATION TECHNOLOGY</v>
          </cell>
          <cell r="E3798" t="str">
            <v>HIRE IT:SENIOR;QUARTZ NET SPEC;DEGREE</v>
          </cell>
          <cell r="F3798" t="str">
            <v>HIRE, PROFESSIONAL, INFORMATION TECHNOLOGY: EXPERIENCE LEVEL: SENIOR; RESOURCE TYPE: QUARTZ .NET SPECIALIST; QUALIFICATION: DEGREE; CERTIFICATION: NOT APPLICABLE; NUMBER OF YEARS EXPERIENCE: 11-15; REQUIRED EXPERIENCE: QUARTZ .NET</v>
          </cell>
        </row>
        <row r="3799">
          <cell r="A3799" t="str">
            <v>3000051374</v>
          </cell>
          <cell r="B3799" t="str">
            <v>5</v>
          </cell>
          <cell r="C3799" t="str">
            <v>Active</v>
          </cell>
          <cell r="D3799" t="str">
            <v>HIRE, PROFESSIONAL, INFORMATION TECHNOLOGY</v>
          </cell>
          <cell r="E3799" t="str">
            <v>HIRE IT:SENIOR;SQL SERVER SPEC;DEGREE</v>
          </cell>
          <cell r="F3799" t="str">
            <v>HIRE, PROFESSIONAL, INFORMATION TECHNOLOGY: EXPERIENCE LEVEL: SENIOR; RESOURCE TYPE: SQL SERVER SPECIALIST; QUALIFICATION: DEGREE; CERTIFICATION: NOT APPLICABLE; NUMBER OF YEARS EXPERIENCE: 11-15; REQUIRED EXPERIENCE: SQL SERVER</v>
          </cell>
        </row>
        <row r="3800">
          <cell r="A3800" t="str">
            <v>3000051402</v>
          </cell>
          <cell r="B3800" t="str">
            <v>5</v>
          </cell>
          <cell r="C3800" t="str">
            <v>Active</v>
          </cell>
          <cell r="D3800" t="str">
            <v>HIRE, PROFESSIONAL, INFORMATION TECHNOLOGY</v>
          </cell>
          <cell r="E3800" t="str">
            <v>HIRE IT:SENIOR;MS ENG;DEGREE;11-15</v>
          </cell>
          <cell r="F3800" t="str">
            <v>HIRE, PROFESSIONAL, INFORMATION TECHNOLOGY: EXPERIENCE LEVEL: SENIOR; RESOURCE TYPE: MICROSOFT ENGINEER; QUALIFICATION: DEGREE; CERTIFICATION: NOT APPLICABLE; NUMBER OF YEARS EXPERIENCE: 11-15; REQUIRED EXPERIENCE: MICROSOFT ENGINEERING</v>
          </cell>
        </row>
        <row r="3801">
          <cell r="A3801" t="str">
            <v>3000051456</v>
          </cell>
          <cell r="B3801" t="str">
            <v>5</v>
          </cell>
          <cell r="C3801" t="str">
            <v>Active</v>
          </cell>
          <cell r="D3801" t="str">
            <v>HIRE, PROFESSIONAL, INFORMATION TECHNOLOGY</v>
          </cell>
          <cell r="E3801" t="str">
            <v>HIRE IT:EXPERT;SAM BUSINESS ANALYST;&gt;15</v>
          </cell>
          <cell r="F3801" t="str">
            <v>HIRE, PROFESSIONAL, INFORMATION TECHNOLOGY: EXPERIENCE LEVEL: EXPERT; RESOURCE TYPE: SOFTWARE ASSET MANAGEMENT BUSINESS ANALYST; QUALIFICATION: DEGREE; CERTIFICATION: NOT APPLICABLE; NUMBER OF YEARS EXPERIENCE: &gt;15; REQUIRED EXPERIENCE: SOFTWARE ASSET MANAGEMENT BUSINESS ANALYTICS</v>
          </cell>
        </row>
        <row r="3802">
          <cell r="A3802" t="str">
            <v>3000051316</v>
          </cell>
          <cell r="B3802" t="str">
            <v>5</v>
          </cell>
          <cell r="C3802" t="str">
            <v>Active</v>
          </cell>
          <cell r="D3802" t="str">
            <v>HIRE, PROFESSIONAL, INFORMATION TECHNOLOGY</v>
          </cell>
          <cell r="E3802" t="str">
            <v>HIRE IT:SENIOR;MICRO FOCUS APM OPERATOR</v>
          </cell>
          <cell r="F3802" t="str">
            <v>HIRE, PROFESSIONAL, INFORMATION TECHNOLOGY: EXPERIENCE LEVEL: SENIOR; RESOURCE TYPE: MICRO FOCUS APM OPERATOR; QUALIFICATION: DEGREE; CERTIFICATION: NOT APPLICABLE; NUMBER OF YEARS EXPERIENCE: 11-15; REQUIRED EXPERIENCE: MICRO FOCUS APM OPERATOR</v>
          </cell>
        </row>
        <row r="3803">
          <cell r="A3803" t="str">
            <v>3000051286</v>
          </cell>
          <cell r="B3803" t="str">
            <v>5</v>
          </cell>
          <cell r="C3803" t="str">
            <v>Active</v>
          </cell>
          <cell r="D3803" t="str">
            <v>HIRE, PROFESSIONAL, INFORMATION TECHNOLOGY</v>
          </cell>
          <cell r="E3803" t="str">
            <v>HIRE IT:JUNIOR;NETEZZA DB SPEC;&lt;5</v>
          </cell>
          <cell r="F3803" t="str">
            <v>HIRE, PROFESSIONAL, INFORMATION TECHNOLOGY: EXPERIENCE LEVEL: JUNIOR; RESOURCE TYPE: NETEZZA DB SPECIALIST; QUALIFICATION: CERTIFICATE; CERTIFICATION: NOT APPLICABLE; NUMBER OF YEARS EXPERIENCE: &lt;5; REQUIRED EXPERIENCE: NETEZZA DB</v>
          </cell>
        </row>
        <row r="3804">
          <cell r="A3804" t="str">
            <v>3000051363</v>
          </cell>
          <cell r="B3804" t="str">
            <v>5</v>
          </cell>
          <cell r="C3804" t="str">
            <v>Active</v>
          </cell>
          <cell r="D3804" t="str">
            <v>HIRE, PROFESSIONAL, INFORMATION TECHNOLOGY</v>
          </cell>
          <cell r="E3804" t="str">
            <v>HIRE IT:EXPERT;NETEZZA D/WAREHOUSE DEV</v>
          </cell>
          <cell r="F3804" t="str">
            <v>HIRE, PROFESSIONAL, INFORMATION TECHNOLOGY: EXPERIENCE LEVEL: EXPERT; RESOURCE TYPE: NETEZZA DATAWAREHOUSE DEVELOPER; QUALIFICATION: DEGREE; CERTIFICATION: NOT APPLICABLE; NUMBER OF YEARS EXPERIENCE: &gt;15; REQUIRED EXPERIENCE: NETEZZA DATAWAREHOUSE</v>
          </cell>
        </row>
        <row r="3805">
          <cell r="A3805" t="str">
            <v>3000051404</v>
          </cell>
          <cell r="B3805" t="str">
            <v>5</v>
          </cell>
          <cell r="C3805" t="str">
            <v>Active</v>
          </cell>
          <cell r="D3805" t="str">
            <v>HIRE, PROFESSIONAL, INFORMATION TECHNOLOGY</v>
          </cell>
          <cell r="E3805" t="str">
            <v>HIRE IT:INTERMEDIATE;SHAREPOINT DESIGN</v>
          </cell>
          <cell r="F3805" t="str">
            <v>HIRE, PROFESSIONAL, INFORMATION TECHNOLOGY: EXPERIENCE LEVEL: INTERMEDIATE; RESOURCE TYPE: SHAREPOINT DESIGN; QUALIFICATION: DIPLOMA; CERTIFICATION: NOT APPLICABLE; NUMBER OF YEARS EXPERIENCE: 5-10; REQUIRED EXPERIENCE: SHAREPOINT DESIGN</v>
          </cell>
        </row>
        <row r="3806">
          <cell r="A3806" t="str">
            <v>3000051213</v>
          </cell>
          <cell r="B3806" t="str">
            <v>5</v>
          </cell>
          <cell r="C3806" t="str">
            <v>Active</v>
          </cell>
          <cell r="D3806" t="str">
            <v>HIRE, PROFESSIONAL, INFORMATION TECHNOLOGY</v>
          </cell>
          <cell r="E3806" t="str">
            <v>HIRE IT:SENIOR;NETWORK ARCH;DEGREE;11-15</v>
          </cell>
          <cell r="F3806" t="str">
            <v>HIRE, PROFESSIONAL, INFORMATION TECHNOLOGY: EXPERIENCE LEVEL: SENIOR; RESOURCE TYPE: NETWORK ARCHITECT; QUALIFICATION: DEGREE; CERTIFICATION: NOT APPLICABLE; NUMBER OF YEARS EXPERIENCE: 11-15; REQUIRED EXPERIENCE: NETWORK ARCHITECTURE</v>
          </cell>
        </row>
        <row r="3807">
          <cell r="A3807" t="str">
            <v>3000051210</v>
          </cell>
          <cell r="B3807" t="str">
            <v>5</v>
          </cell>
          <cell r="C3807" t="str">
            <v>Active</v>
          </cell>
          <cell r="D3807" t="str">
            <v>HIRE, PROFESSIONAL, INFORMATION TECHNOLOGY</v>
          </cell>
          <cell r="E3807" t="str">
            <v>HIRE IT:EXPERT;THOMSONREUTERS SPEC;&gt;15</v>
          </cell>
          <cell r="F3807" t="str">
            <v>HIRE, PROFESSIONAL, INFORMATION TECHNOLOGY: EXPERIENCE LEVEL: EXPERT; RESOURCE TYPE: THOMSONREUTERS SPECIALIST; QUALIFICATION: DEGREE; CERTIFICATION: NOT APPLICABLE; NUMBER OF YEARS EXPERIENCE: &gt;15; REQUIRED EXPERIENCE: THOMSONREUTERS</v>
          </cell>
        </row>
        <row r="3808">
          <cell r="A3808" t="str">
            <v>3000051256</v>
          </cell>
          <cell r="B3808" t="str">
            <v>5</v>
          </cell>
          <cell r="C3808" t="str">
            <v>Active</v>
          </cell>
          <cell r="D3808" t="str">
            <v>HIRE, PROFESSIONAL, INFORMATION TECHNOLOGY</v>
          </cell>
          <cell r="E3808" t="str">
            <v>HIRE IT:JUNIOR;PHP DEV / SPEC;&lt;5;PHP</v>
          </cell>
          <cell r="F3808" t="str">
            <v>HIRE, PROFESSIONAL, INFORMATION TECHNOLOGY: EXPERIENCE LEVEL: JUNIOR; RESOURCE TYPE: PHP DEVELOPER / SPECIALIST; QUALIFICATION: CERTIFICATE; CERTIFICATION: NOT APPLICABLE; NUMBER OF YEARS EXPERIENCE: &lt;5; REQUIRED EXPERIENCE: PHP</v>
          </cell>
        </row>
        <row r="3809">
          <cell r="A3809" t="str">
            <v>3000051314</v>
          </cell>
          <cell r="B3809" t="str">
            <v>5</v>
          </cell>
          <cell r="C3809" t="str">
            <v>Active</v>
          </cell>
          <cell r="D3809" t="str">
            <v>HIRE, PROFESSIONAL, INFORMATION TECHNOLOGY</v>
          </cell>
          <cell r="E3809" t="str">
            <v>HIRE IT:JUNIOR;MONITORING SPEC;&lt;5</v>
          </cell>
          <cell r="F3809" t="str">
            <v>HIRE, PROFESSIONAL, INFORMATION TECHNOLOGY: EXPERIENCE LEVEL: JUNIOR; RESOURCE TYPE: MONITORING SPECIALIST; QUALIFICATION: CERTIFICATE; CERTIFICATION: NOT APPLICABLE; NUMBER OF YEARS EXPERIENCE: &lt;5; REQUIRED EXPERIENCE: MONITORING</v>
          </cell>
        </row>
        <row r="3810">
          <cell r="A3810" t="str">
            <v>3000051243</v>
          </cell>
          <cell r="B3810" t="str">
            <v>5</v>
          </cell>
          <cell r="C3810" t="str">
            <v>Active</v>
          </cell>
          <cell r="D3810" t="str">
            <v>HIRE, PROFESSIONAL, INFORMATION TECHNOLOGY</v>
          </cell>
          <cell r="E3810" t="str">
            <v>HIRE IT:SENIOR;VM SPEC;DEGREE;11-15;VM</v>
          </cell>
          <cell r="F3810" t="str">
            <v>HIRE, PROFESSIONAL, INFORMATION TECHNOLOGY: EXPERIENCE LEVEL: SENIOR; RESOURCE TYPE: VM SPECIALIST; QUALIFICATION: DEGREE; CERTIFICATION: NOT APPLICABLE; NUMBER OF YEARS EXPERIENCE: 11-15; REQUIRED EXPERIENCE: VM</v>
          </cell>
        </row>
        <row r="3811">
          <cell r="A3811" t="str">
            <v>3000051278</v>
          </cell>
          <cell r="B3811" t="str">
            <v>5</v>
          </cell>
          <cell r="C3811" t="str">
            <v>Active</v>
          </cell>
          <cell r="D3811" t="str">
            <v>HIRE, PROFESSIONAL, INFORMATION TECHNOLOGY</v>
          </cell>
          <cell r="E3811" t="str">
            <v>HIRE IT:EXPERT;M/FOCUS SERVER AUTO ADMIN</v>
          </cell>
          <cell r="F3811" t="str">
            <v>HIRE, PROFESSIONAL, INFORMATION TECHNOLOGY: EXPERIENCE LEVEL: EXPERT; RESOURCE TYPE: MICRO FOCUS SERVER AUTOMATION ADMINISTRATION; QUALIFICATION: DEGREE; CERTIFICATION: NOT APPLICABLE; NUMBER OF YEARS EXPERIENCE: &gt;15; REQUIRED EXPERIENCE: MICRO FOCUS SERVER AUTOMATION ADMINISTRATION</v>
          </cell>
        </row>
        <row r="3812">
          <cell r="A3812" t="str">
            <v>3000051460</v>
          </cell>
          <cell r="B3812" t="str">
            <v>5</v>
          </cell>
          <cell r="C3812" t="str">
            <v>Active</v>
          </cell>
          <cell r="D3812" t="str">
            <v>HIRE, PROFESSIONAL, INFORMATION TECHNOLOGY</v>
          </cell>
          <cell r="E3812" t="str">
            <v>HIRE IT:INTERMEDIATE;QUARTZ NET SPEC</v>
          </cell>
          <cell r="F3812" t="str">
            <v>HIRE, PROFESSIONAL, INFORMATION TECHNOLOGY: EXPERIENCE LEVEL: INTERMEDIATE; RESOURCE TYPE: QUARTZ .NET SPECIALIST; QUALIFICATION: DIPLOMA; CERTIFICATION: NOT APPLICABLE; NUMBER OF YEARS EXPERIENCE: 5-10; REQUIRED EXPERIENCE: QUARTZ .NET</v>
          </cell>
        </row>
        <row r="3813">
          <cell r="A3813" t="str">
            <v>3000051293</v>
          </cell>
          <cell r="B3813" t="str">
            <v>5</v>
          </cell>
          <cell r="C3813" t="str">
            <v>Active</v>
          </cell>
          <cell r="D3813" t="str">
            <v>HIRE, PROFESSIONAL, INFORMATION TECHNOLOGY</v>
          </cell>
          <cell r="E3813" t="str">
            <v>HIRE IT:INTERMEDIATE;DIPLOMA;5-10</v>
          </cell>
          <cell r="F3813" t="str">
            <v>HIRE, PROFESSIONAL, INFORMATION TECHNOLOGY: EXPERIENCE LEVEL: INTERMEDIATE; RESOURCE TYPE: MICRO FOCUS UCMDB OPERATOR; QUALIFICATION: DIPLOMA; CERTIFICATION: NOT APPLICABLE; NUMBER OF YEARS EXPERIENCE: 5-10; REQUIRED EXPERIENCE: MICRO FOCUS UCMDB OPERATOR</v>
          </cell>
        </row>
        <row r="3814">
          <cell r="A3814" t="str">
            <v>3000051217</v>
          </cell>
          <cell r="B3814" t="str">
            <v>5</v>
          </cell>
          <cell r="C3814" t="str">
            <v>Active</v>
          </cell>
          <cell r="D3814" t="str">
            <v>HIRE, PROFESSIONAL, INFORMATION TECHNOLOGY</v>
          </cell>
          <cell r="E3814" t="str">
            <v>HIRE IT:JUNIOR;PLANT DATA ENG;&lt;5</v>
          </cell>
          <cell r="F3814" t="str">
            <v>HIRE, PROFESSIONAL, INFORMATION TECHNOLOGY: EXPERIENCE LEVEL: JUNIOR; RESOURCE TYPE: PLANT DATA SYSTEMS AND PROCESS ENGINEER/ APPLICATION ENGINEER/PERFORMANCE ENGINEER; QUALIFICATION: CERTIFICATE; CERTIFICATION: NOT APPLICABLE; NUMBER OF YEARS EXPERIENCE: &lt;5; REQUIRED EXPERIENCE: PLANT DATA SYSTEMS AND PROCESS ENGINEERING APPLICATION ENGINEERING PERFORMANCE ENGINEERING</v>
          </cell>
        </row>
        <row r="3815">
          <cell r="A3815" t="str">
            <v>3000051244</v>
          </cell>
          <cell r="B3815" t="str">
            <v>5</v>
          </cell>
          <cell r="C3815" t="str">
            <v>Active</v>
          </cell>
          <cell r="D3815" t="str">
            <v>HIRE, PROFESSIONAL, INFORMATION TECHNOLOGY</v>
          </cell>
          <cell r="E3815" t="str">
            <v>HIRE IT:INTERMEDIATE;SYS ANALYST;DIPLOMA</v>
          </cell>
          <cell r="F3815" t="str">
            <v>HIRE, PROFESSIONAL, INFORMATION TECHNOLOGY: EXPERIENCE LEVEL: INTERMEDIATE; RESOURCE TYPE: SYSTEMS ANALYST; QUALIFICATION: DIPLOMA; CERTIFICATION: NOT APPLICABLE; NUMBER OF YEARS EXPERIENCE: 5-10; REQUIRED EXPERIENCE: SYSTEMS ANALYTICS</v>
          </cell>
        </row>
        <row r="3816">
          <cell r="A3816" t="str">
            <v>3000051265</v>
          </cell>
          <cell r="B3816" t="str">
            <v>5</v>
          </cell>
          <cell r="C3816" t="str">
            <v>Active</v>
          </cell>
          <cell r="D3816" t="str">
            <v>HIRE, PROFESSIONAL, INFORMATION TECHNOLOGY</v>
          </cell>
          <cell r="E3816" t="str">
            <v>HIRE IT:JUNIOR;MOBILITY SYS ANALYST;&lt;5</v>
          </cell>
          <cell r="F3816" t="str">
            <v>HIRE, PROFESSIONAL, INFORMATION TECHNOLOGY: EXPERIENCE LEVEL: JUNIOR; RESOURCE TYPE: MOBILITY SYSTEMS ANALYST; QUALIFICATION: CERTIFICATE; CERTIFICATION: NOT APPLICABLE; NUMBER OF YEARS EXPERIENCE: &lt;5; REQUIRED EXPERIENCE: MOBILITY SYSTEMS ANALYTICS</v>
          </cell>
        </row>
        <row r="3817">
          <cell r="A3817" t="str">
            <v>3000051433</v>
          </cell>
          <cell r="B3817" t="str">
            <v>5</v>
          </cell>
          <cell r="C3817" t="str">
            <v>Active</v>
          </cell>
          <cell r="D3817" t="str">
            <v>HIRE, PROFESSIONAL, INFORMATION TECHNOLOGY</v>
          </cell>
          <cell r="E3817" t="str">
            <v>HIRE IT:SENIOR;SAS DEVELOPMENT;DEGREE</v>
          </cell>
          <cell r="F3817" t="str">
            <v>HIRE, PROFESSIONAL, INFORMATION TECHNOLOGY: EXPERIENCE LEVEL: SENIOR; RESOURCE TYPE: SAS DEVELOPMENT; QUALIFICATION: DEGREE; CERTIFICATION: NOT APPLICABLE; NUMBER OF YEARS EXPERIENCE: 11-15; REQUIRED EXPERIENCE: SAS DEVELOPMENT</v>
          </cell>
        </row>
        <row r="3818">
          <cell r="A3818" t="str">
            <v>3000051388</v>
          </cell>
          <cell r="B3818" t="str">
            <v>5</v>
          </cell>
          <cell r="C3818" t="str">
            <v>Active</v>
          </cell>
          <cell r="D3818" t="str">
            <v>HIRE, PROFESSIONAL, INFORMATION TECHNOLOGY</v>
          </cell>
          <cell r="E3818" t="str">
            <v>HIRE IT:INTERMEDIATE;SMALLWORLD DEV;5-10</v>
          </cell>
          <cell r="F3818" t="str">
            <v>HIRE, PROFESSIONAL, INFORMATION TECHNOLOGY: EXPERIENCE LEVEL: INTERMEDIATE; RESOURCE TYPE: SMALLWORLD DEVELOPER; QUALIFICATION: DIPLOMA; CERTIFICATION: NOT APPLICABLE; NUMBER OF YEARS EXPERIENCE: 5-10; REQUIRED EXPERIENCE: SMALLWORLD</v>
          </cell>
        </row>
        <row r="3819">
          <cell r="A3819" t="str">
            <v>3000051405</v>
          </cell>
          <cell r="B3819" t="str">
            <v>5</v>
          </cell>
          <cell r="C3819" t="str">
            <v>Active</v>
          </cell>
          <cell r="D3819" t="str">
            <v>HIRE, PROFESSIONAL, INFORMATION TECHNOLOGY</v>
          </cell>
          <cell r="E3819" t="str">
            <v>HIRE IT:INTERMEDIATE;DIPLOMA;5-10</v>
          </cell>
          <cell r="F3819" t="str">
            <v>HIRE, PROFESSIONAL, INFORMATION TECHNOLOGY: EXPERIENCE LEVEL: INTERMEDIATE; RESOURCE TYPE: SAS ENTERPRISE CASE MANAGEMENT SPECIALIST; QUALIFICATION: DIPLOMA; CERTIFICATION: NOT APPLICABLE; NUMBER OF YEARS EXPERIENCE: 5-10; REQUIRED EXPERIENCE: SAS ENTERPRISE CASE MANAGEMENT</v>
          </cell>
        </row>
        <row r="3820">
          <cell r="A3820" t="str">
            <v>3000051479</v>
          </cell>
          <cell r="B3820" t="str">
            <v>5</v>
          </cell>
          <cell r="C3820" t="str">
            <v>Active</v>
          </cell>
          <cell r="D3820" t="str">
            <v>HIRE, PROFESSIONAL, INFORMATION TECHNOLOGY</v>
          </cell>
          <cell r="E3820" t="str">
            <v>HIRE IT:INTERMEDIATE;DIPLOMA;5-10</v>
          </cell>
          <cell r="F3820" t="str">
            <v>HIRE, PROFESSIONAL, INFORMATION TECHNOLOGY: EXPERIENCE LEVEL: INTERMEDIATE; RESOURCE TYPE: MICROSOFT DYNAMICS CRM 365 SPECIALIST; QUALIFICATION: DIPLOMA; CERTIFICATION: NOT APPLICABLE; NUMBER OF YEARS EXPERIENCE: 5-10; REQUIRED EXPERIENCE: MICROSOFT DYNAMICS CRM 365</v>
          </cell>
        </row>
        <row r="3821">
          <cell r="A3821" t="str">
            <v>3000051424</v>
          </cell>
          <cell r="B3821" t="str">
            <v>5</v>
          </cell>
          <cell r="C3821" t="str">
            <v>Active</v>
          </cell>
          <cell r="D3821" t="str">
            <v>HIRE, PROFESSIONAL, INFORMATION TECHNOLOGY</v>
          </cell>
          <cell r="E3821" t="str">
            <v>HIRE IT:SENIOR;SAM BUSINESS ANALYST</v>
          </cell>
          <cell r="F3821" t="str">
            <v>HIRE, PROFESSIONAL, INFORMATION TECHNOLOGY: EXPERIENCE LEVEL: SENIOR; RESOURCE TYPE: SOFTWARE ASSET MANAGEMENT BUSINESS ANALYST; QUALIFICATION: DEGREE; CERTIFICATION: NOT APPLICABLE; NUMBER OF YEARS EXPERIENCE: 11-15; REQUIRED EXPERIENCE: SOFTWARE ASSET MANAGEMENT BUSINESS ANALYTICS</v>
          </cell>
        </row>
        <row r="3822">
          <cell r="A3822" t="str">
            <v>3000051454</v>
          </cell>
          <cell r="B3822" t="str">
            <v>5</v>
          </cell>
          <cell r="C3822" t="str">
            <v>Active</v>
          </cell>
          <cell r="D3822" t="str">
            <v>HIRE, PROFESSIONAL, INFORMATION TECHNOLOGY</v>
          </cell>
          <cell r="E3822" t="str">
            <v>HIRE IT:SENIOR;SQL SERVER ADMIN;DEGREE</v>
          </cell>
          <cell r="F3822" t="str">
            <v>HIRE, PROFESSIONAL, INFORMATION TECHNOLOGY: EXPERIENCE LEVEL: SENIOR; RESOURCE TYPE: SQL SERVER ADMINISTRATION; QUALIFICATION: DEGREE; CERTIFICATION: NOT APPLICABLE; NUMBER OF YEARS EXPERIENCE: 11-15; REQUIRED EXPERIENCE: SQL SERVER ADMINISTRATION</v>
          </cell>
        </row>
        <row r="3823">
          <cell r="A3823" t="str">
            <v>3000051239</v>
          </cell>
          <cell r="B3823" t="str">
            <v>5</v>
          </cell>
          <cell r="C3823" t="str">
            <v>Active</v>
          </cell>
          <cell r="D3823" t="str">
            <v>HIRE, PROFESSIONAL, INFORMATION TECHNOLOGY</v>
          </cell>
          <cell r="E3823" t="str">
            <v>HIRE IT:JUNIOR;THOMSONREUTERS SPEC;&lt;5</v>
          </cell>
          <cell r="F3823" t="str">
            <v>HIRE, PROFESSIONAL, INFORMATION TECHNOLOGY: EXPERIENCE LEVEL: JUNIOR; RESOURCE TYPE: THOMSONREUTERS SPECIALIST; QUALIFICATION: CERTIFICATE; CERTIFICATION: NOT APPLICABLE; NUMBER OF YEARS EXPERIENCE: &lt;5; REQUIRED EXPERIENCE: THOMSONREUTERS</v>
          </cell>
        </row>
        <row r="3824">
          <cell r="A3824" t="str">
            <v>3000051437</v>
          </cell>
          <cell r="B3824" t="str">
            <v>5</v>
          </cell>
          <cell r="C3824" t="str">
            <v>Active</v>
          </cell>
          <cell r="D3824" t="str">
            <v>HIRE, PROFESSIONAL, INFORMATION TECHNOLOGY</v>
          </cell>
          <cell r="E3824" t="str">
            <v>HIRE IT:JUNIOR;MS DYNM CRM 365 SPEC;&lt;5</v>
          </cell>
          <cell r="F3824" t="str">
            <v>HIRE, PROFESSIONAL, INFORMATION TECHNOLOGY: EXPERIENCE LEVEL: JUNIOR; RESOURCE TYPE: MICROSOFT DYNAMICS CRM 365 SPECIALIST; QUALIFICATION: CERTIFICATE; CERTIFICATION: NOT APPLICABLE; NUMBER OF YEARS EXPERIENCE: &lt;5; REQUIRED EXPERIENCE: MICROSOFT DYNAMICS CRM 365</v>
          </cell>
        </row>
        <row r="3825">
          <cell r="A3825" t="str">
            <v>3000051379</v>
          </cell>
          <cell r="B3825" t="str">
            <v>5</v>
          </cell>
          <cell r="C3825" t="str">
            <v>Active</v>
          </cell>
          <cell r="D3825" t="str">
            <v>HIRE, PROFESSIONAL, INFORMATION TECHNOLOGY</v>
          </cell>
          <cell r="E3825" t="str">
            <v>HIRE IT:SENIOR;M/FOCUS OPS ORCHSTR AUTHR</v>
          </cell>
          <cell r="F3825" t="str">
            <v>HIRE, PROFESSIONAL, INFORMATION TECHNOLOGY: EXPERIENCE LEVEL: SENIOR; RESOURCE TYPE: MICRO FOCUS OPERATIONS ORCHESTRATION AUTHOR; QUALIFICATION: DEGREE; CERTIFICATION: NOT APPLICABLE; NUMBER OF YEARS EXPERIENCE: 11-15; REQUIRED EXPERIENCE: MICRO FOCUS OPERATIONS ORCHESTRATION AUTHOR</v>
          </cell>
        </row>
        <row r="3826">
          <cell r="A3826" t="str">
            <v>3000051426</v>
          </cell>
          <cell r="B3826" t="str">
            <v>5</v>
          </cell>
          <cell r="C3826" t="str">
            <v>Active</v>
          </cell>
          <cell r="D3826" t="str">
            <v>HIRE, PROFESSIONAL, INFORMATION TECHNOLOGY</v>
          </cell>
          <cell r="E3826" t="str">
            <v>HIRE IT:INTERMEDIATE;VM SPEC;DIPLOMA;VM</v>
          </cell>
          <cell r="F3826" t="str">
            <v>HIRE, PROFESSIONAL, INFORMATION TECHNOLOGY: EXPERIENCE LEVEL: INTERMEDIATE; RESOURCE TYPE: VM SPECIALIST; QUALIFICATION: DIPLOMA; CERTIFICATION: NOT APPLICABLE; NUMBER OF YEARS EXPERIENCE: 5-10; REQUIRED EXPERIENCE: VM</v>
          </cell>
        </row>
        <row r="3827">
          <cell r="A3827" t="str">
            <v>3000051469</v>
          </cell>
          <cell r="B3827" t="str">
            <v>5</v>
          </cell>
          <cell r="C3827" t="str">
            <v>Active</v>
          </cell>
          <cell r="D3827" t="str">
            <v>HIRE, PROFESSIONAL, INFORMATION TECHNOLOGY</v>
          </cell>
          <cell r="E3827" t="str">
            <v>HIRE IT:INTERMEDIATE;MONITORING SPEC</v>
          </cell>
          <cell r="F3827" t="str">
            <v>HIRE, PROFESSIONAL, INFORMATION TECHNOLOGY: EXPERIENCE LEVEL: INTERMEDIATE; RESOURCE TYPE: MONITORING SPECIALIST; QUALIFICATION: DIPLOMA; CERTIFICATION: NOT APPLICABLE; NUMBER OF YEARS EXPERIENCE: 5-10; REQUIRED EXPERIENCE: MONITORING</v>
          </cell>
        </row>
        <row r="3828">
          <cell r="A3828" t="str">
            <v>3000051361</v>
          </cell>
          <cell r="B3828" t="str">
            <v>5</v>
          </cell>
          <cell r="C3828" t="str">
            <v>Active</v>
          </cell>
          <cell r="D3828" t="str">
            <v>HIRE, PROFESSIONAL, INFORMATION TECHNOLOGY</v>
          </cell>
          <cell r="E3828" t="str">
            <v>HIRE IT:SENIOR;M/FOCUS SERVER AUTO ADMIN</v>
          </cell>
          <cell r="F3828" t="str">
            <v>HIRE, PROFESSIONAL, INFORMATION TECHNOLOGY: EXPERIENCE LEVEL: SENIOR; RESOURCE TYPE: MICRO FOCUS SERVER AUTOMATION ADMINISTRATION; QUALIFICATION: DEGREE; CERTIFICATION: NOT APPLICABLE; NUMBER OF YEARS EXPERIENCE: 11-15; REQUIRED EXPERIENCE: MICRO FOCUS SERVER AUTOMATION ADMINISTRATION</v>
          </cell>
        </row>
        <row r="3829">
          <cell r="A3829" t="str">
            <v>3000051304</v>
          </cell>
          <cell r="B3829" t="str">
            <v>5</v>
          </cell>
          <cell r="C3829" t="str">
            <v>Active</v>
          </cell>
          <cell r="D3829" t="str">
            <v>HIRE, PROFESSIONAL, INFORMATION TECHNOLOGY</v>
          </cell>
          <cell r="E3829" t="str">
            <v>HIRE IT:EXPERT;SOC INFO SECURITY SPEC</v>
          </cell>
          <cell r="F3829" t="str">
            <v>HIRE, PROFESSIONAL, INFORMATION TECHNOLOGY: EXPERIENCE LEVEL: EXPERT; RESOURCE TYPE: SOC (SECURITY OPERATIONS CENTRE) INFORMATION SECURITY SPECIALIST; QUALIFICATION: DEGREE; CERTIFICATION: NOT APPLICABLE; NUMBER OF YEARS EXPERIENCE: &gt;15; REQUIRED EXPERIENCE: SOC (SECURITY OPERATIONS CENTRE) INFORMATION SECURITY</v>
          </cell>
        </row>
        <row r="3830">
          <cell r="A3830" t="str">
            <v>3000051472</v>
          </cell>
          <cell r="B3830" t="str">
            <v>5</v>
          </cell>
          <cell r="C3830" t="str">
            <v>Active</v>
          </cell>
          <cell r="D3830" t="str">
            <v>HIRE, PROFESSIONAL, INFORMATION TECHNOLOGY</v>
          </cell>
          <cell r="E3830" t="str">
            <v>HIRE IT:JUNIOR;MS DYNM CRM 2015 SPEC;&lt;5</v>
          </cell>
          <cell r="F3830" t="str">
            <v>HIRE, PROFESSIONAL, INFORMATION TECHNOLOGY: EXPERIENCE LEVEL: JUNIOR; RESOURCE TYPE: MICROSOFT DYNAMICS CRM 2015 SPECIALIST; QUALIFICATION: CERTIFICATE; CERTIFICATION: NOT APPLICABLE; NUMBER OF YEARS EXPERIENCE: &lt;5; REQUIRED EXPERIENCE: MICROSOFT DYNAMICS CRM 2015</v>
          </cell>
        </row>
        <row r="3831">
          <cell r="A3831" t="str">
            <v>3000051309</v>
          </cell>
          <cell r="B3831" t="str">
            <v>5</v>
          </cell>
          <cell r="C3831" t="str">
            <v>Active</v>
          </cell>
          <cell r="D3831" t="str">
            <v>HIRE, PROFESSIONAL, INFORMATION TECHNOLOGY</v>
          </cell>
          <cell r="E3831" t="str">
            <v>HIRE IT:JUNIOR;PYTHON DEV;CERTIFICATE;&lt;5</v>
          </cell>
          <cell r="F3831" t="str">
            <v>HIRE, PROFESSIONAL, INFORMATION TECHNOLOGY: EXPERIENCE LEVEL: JUNIOR; RESOURCE TYPE: PYTHON DEVELOPER; QUALIFICATION: CERTIFICATE; CERTIFICATION: NOT APPLICABLE; NUMBER OF YEARS EXPERIENCE: &lt;5; REQUIRED EXPERIENCE: PYTHON</v>
          </cell>
        </row>
        <row r="3832">
          <cell r="A3832" t="str">
            <v>3000051446</v>
          </cell>
          <cell r="B3832" t="str">
            <v>5</v>
          </cell>
          <cell r="C3832" t="str">
            <v>Active</v>
          </cell>
          <cell r="D3832" t="str">
            <v>HIRE, PROFESSIONAL, INFORMATION TECHNOLOGY</v>
          </cell>
          <cell r="E3832" t="str">
            <v>HIRE IT:SENIOR;SOA GOVERNANCE SPEC;11-15</v>
          </cell>
          <cell r="F3832" t="str">
            <v>HIRE, PROFESSIONAL, INFORMATION TECHNOLOGY: EXPERIENCE LEVEL: SENIOR; RESOURCE TYPE: SOA GOVERNANCE SPECIALIST; QUALIFICATION: DEGREE; CERTIFICATION: NOT APPLICABLE; NUMBER OF YEARS EXPERIENCE: 11-15; REQUIRED EXPERIENCE: SOA GOVERNANCE</v>
          </cell>
        </row>
        <row r="3833">
          <cell r="A3833" t="str">
            <v>3000051332</v>
          </cell>
          <cell r="B3833" t="str">
            <v>5</v>
          </cell>
          <cell r="C3833" t="str">
            <v>Active</v>
          </cell>
          <cell r="D3833" t="str">
            <v>HIRE, PROFESSIONAL, INFORMATION TECHNOLOGY</v>
          </cell>
          <cell r="E3833" t="str">
            <v>HIRE IT:SENIOR;SUSE LINUX ENGS;DEGREE</v>
          </cell>
          <cell r="F3833" t="str">
            <v>HIRE, PROFESSIONAL, INFORMATION TECHNOLOGY: EXPERIENCE LEVEL: SENIOR; RESOURCE TYPE: SUSE LINUX ENGINEERS; QUALIFICATION: DEGREE; CERTIFICATION: NOT APPLICABLE; NUMBER OF YEARS EXPERIENCE: 11-15; REQUIRED EXPERIENCE: SUSE LINUX ENGINEERINGS</v>
          </cell>
        </row>
        <row r="3834">
          <cell r="A3834" t="str">
            <v>3000051447</v>
          </cell>
          <cell r="B3834" t="str">
            <v>5</v>
          </cell>
          <cell r="C3834" t="str">
            <v>Active</v>
          </cell>
          <cell r="D3834" t="str">
            <v>HIRE, PROFESSIONAL, INFORMATION TECHNOLOGY</v>
          </cell>
          <cell r="E3834" t="str">
            <v>HIRE IT:SENIOR;M/FOCUS OPS ORCHSTR ADMIN</v>
          </cell>
          <cell r="F3834" t="str">
            <v>HIRE, PROFESSIONAL, INFORMATION TECHNOLOGY: EXPERIENCE LEVEL: SENIOR; RESOURCE TYPE: MICRO FOCUS OPERATIONS ORCHESTRATION ADMINISTRATION; QUALIFICATION: DEGREE; CERTIFICATION: NOT APPLICABLE; NUMBER OF YEARS EXPERIENCE: 11-15; REQUIRED EXPERIENCE: MICRO FOCUS OPERATIONS ORCHESTRATION ADMINISTRATION</v>
          </cell>
        </row>
        <row r="3835">
          <cell r="A3835" t="str">
            <v>3000051280</v>
          </cell>
          <cell r="B3835" t="str">
            <v>5</v>
          </cell>
          <cell r="C3835" t="str">
            <v>Active</v>
          </cell>
          <cell r="D3835" t="str">
            <v>HIRE, PROFESSIONAL, INFORMATION TECHNOLOGY</v>
          </cell>
          <cell r="E3835" t="str">
            <v>HIRE IT:EXPERT;SAS DEVELOPMENT;DEGREE</v>
          </cell>
          <cell r="F3835" t="str">
            <v>HIRE, PROFESSIONAL, INFORMATION TECHNOLOGY: EXPERIENCE LEVEL: EXPERT; RESOURCE TYPE: SAS DEVELOPMENT; QUALIFICATION: DEGREE; CERTIFICATION: NOT APPLICABLE; NUMBER OF YEARS EXPERIENCE: &gt;15; REQUIRED EXPERIENCE: SAS DEVELOPMENT</v>
          </cell>
        </row>
        <row r="3836">
          <cell r="A3836" t="str">
            <v>3000051442</v>
          </cell>
          <cell r="B3836" t="str">
            <v>5</v>
          </cell>
          <cell r="C3836" t="str">
            <v>Active</v>
          </cell>
          <cell r="D3836" t="str">
            <v>HIRE, PROFESSIONAL, INFORMATION TECHNOLOGY</v>
          </cell>
          <cell r="E3836" t="str">
            <v>HIRE IT:INTERMEDIATE;SUSE LINUX ENGS</v>
          </cell>
          <cell r="F3836" t="str">
            <v>HIRE, PROFESSIONAL, INFORMATION TECHNOLOGY: EXPERIENCE LEVEL: INTERMEDIATE; RESOURCE TYPE: SUSE LINUX ENGINEERS; QUALIFICATION: DIPLOMA; CERTIFICATION: NOT APPLICABLE; NUMBER OF YEARS EXPERIENCE: 5-10; REQUIRED EXPERIENCE: SUSE LINUX ENGINEERINGS</v>
          </cell>
        </row>
        <row r="3837">
          <cell r="A3837" t="str">
            <v>3000051390</v>
          </cell>
          <cell r="B3837" t="str">
            <v>5</v>
          </cell>
          <cell r="C3837" t="str">
            <v>Active</v>
          </cell>
          <cell r="D3837" t="str">
            <v>HIRE, PROFESSIONAL, INFORMATION TECHNOLOGY</v>
          </cell>
          <cell r="E3837" t="str">
            <v>HIRE IT:SENIOR;SAS APA SPEC;DEGREE;11-15</v>
          </cell>
          <cell r="F3837" t="str">
            <v>HIRE, PROFESSIONAL, INFORMATION TECHNOLOGY: EXPERIENCE LEVEL: SENIOR; RESOURCE TYPE: SAS APA SPECIALIST; QUALIFICATION: DEGREE; CERTIFICATION: NOT APPLICABLE; NUMBER OF YEARS EXPERIENCE: 11-15; REQUIRED EXPERIENCE: SAS APA</v>
          </cell>
        </row>
        <row r="3838">
          <cell r="A3838" t="str">
            <v>3000051246</v>
          </cell>
          <cell r="B3838" t="str">
            <v>5</v>
          </cell>
          <cell r="C3838" t="str">
            <v>Active</v>
          </cell>
          <cell r="D3838" t="str">
            <v>HIRE, PROFESSIONAL, INFORMATION TECHNOLOGY</v>
          </cell>
          <cell r="E3838" t="str">
            <v>HIRE IT:INTERMEDIATE;DIPLOMA;5-10</v>
          </cell>
          <cell r="F3838" t="str">
            <v>HIRE, PROFESSIONAL, INFORMATION TECHNOLOGY: EXPERIENCE LEVEL: INTERMEDIATE; RESOURCE TYPE: PLANT PREDICTIVE ASSET ANALYTICS SYSTEMS AND PROCESS ENGINEER/ APPLICATION ENGINEER/PERFORMANCE ENGINEER; QUALIFICATION: DIPLOMA; CERTIFICATION: NOT APPLICABLE; NUMBER OF YEARS EXPERIENCE: 5-10; REQUIRED EXPERIENCE: PLANT PREDICTIVE ASSET ANALYTICS SYSTEMS AND PROCESS ENGINEERING APPLICATION ENGINEERING PERFORMANCE ENGINEERING</v>
          </cell>
        </row>
        <row r="3839">
          <cell r="A3839" t="str">
            <v>3000051296</v>
          </cell>
          <cell r="B3839" t="str">
            <v>5</v>
          </cell>
          <cell r="C3839" t="str">
            <v>Active</v>
          </cell>
          <cell r="D3839" t="str">
            <v>HIRE, PROFESSIONAL, INFORMATION TECHNOLOGY</v>
          </cell>
          <cell r="E3839" t="str">
            <v>HIRE IT:SENIOR;SWIFT SPEC;DEGREE;11-15</v>
          </cell>
          <cell r="F3839" t="str">
            <v>HIRE, PROFESSIONAL, INFORMATION TECHNOLOGY: EXPERIENCE LEVEL: SENIOR; RESOURCE TYPE: SWIFT SPECIALIST; QUALIFICATION: DEGREE; CERTIFICATION: NOT APPLICABLE; NUMBER OF YEARS EXPERIENCE: 11-15; REQUIRED EXPERIENCE: SWIFT</v>
          </cell>
        </row>
        <row r="3840">
          <cell r="A3840" t="str">
            <v>3000051369</v>
          </cell>
          <cell r="B3840" t="str">
            <v>5</v>
          </cell>
          <cell r="C3840" t="str">
            <v>Active</v>
          </cell>
          <cell r="D3840" t="str">
            <v>HIRE, PROFESSIONAL, INFORMATION TECHNOLOGY</v>
          </cell>
          <cell r="E3840" t="str">
            <v>HIRE IT:INTERMEDIATE;DIPLOMA;5-10</v>
          </cell>
          <cell r="F3840" t="str">
            <v>HIRE, PROFESSIONAL, INFORMATION TECHNOLOGY: EXPERIENCE LEVEL: INTERMEDIATE; RESOURCE TYPE: MACHINE LEARNING ENGINEERS; QUALIFICATION: DIPLOMA; CERTIFICATION: NOT APPLICABLE; NUMBER OF YEARS EXPERIENCE: 5-10; REQUIRED EXPERIENCE: MACHINE LEARNING ENGINEERINGS</v>
          </cell>
        </row>
        <row r="3841">
          <cell r="A3841" t="str">
            <v>3000051301</v>
          </cell>
          <cell r="B3841" t="str">
            <v>5</v>
          </cell>
          <cell r="C3841" t="str">
            <v>Active</v>
          </cell>
          <cell r="D3841" t="str">
            <v>HIRE, PROFESSIONAL, INFORMATION TECHNOLOGY</v>
          </cell>
          <cell r="E3841" t="str">
            <v>HIRE IT:INTERMEDIATE;VBNET SPEC;DIPLOMA</v>
          </cell>
          <cell r="F3841" t="str">
            <v>HIRE, PROFESSIONAL, INFORMATION TECHNOLOGY: EXPERIENCE LEVEL: INTERMEDIATE; RESOURCE TYPE: VB.NET SPECIALIST; QUALIFICATION: DIPLOMA; CERTIFICATION: NOT APPLICABLE; NUMBER OF YEARS EXPERIENCE: 5-10; REQUIRED EXPERIENCE: VB.NET</v>
          </cell>
        </row>
        <row r="3842">
          <cell r="A3842" t="str">
            <v>3000051257</v>
          </cell>
          <cell r="B3842" t="str">
            <v>5</v>
          </cell>
          <cell r="C3842" t="str">
            <v>Active</v>
          </cell>
          <cell r="D3842" t="str">
            <v>HIRE, PROFESSIONAL, INFORMATION TECHNOLOGY</v>
          </cell>
          <cell r="E3842" t="str">
            <v>HIRE IT:JUNIOR;MYSQL DB SPEC;CERTIFICATE</v>
          </cell>
          <cell r="F3842" t="str">
            <v>HIRE, PROFESSIONAL, INFORMATION TECHNOLOGY: EXPERIENCE LEVEL: JUNIOR; RESOURCE TYPE: MYSQL DB SPECIALIST; QUALIFICATION: CERTIFICATE; CERTIFICATION: NOT APPLICABLE; NUMBER OF YEARS EXPERIENCE: &lt;5; REQUIRED EXPERIENCE: MYSQL DB</v>
          </cell>
        </row>
        <row r="3843">
          <cell r="A3843" t="str">
            <v>3000051255</v>
          </cell>
          <cell r="B3843" t="str">
            <v>5</v>
          </cell>
          <cell r="C3843" t="str">
            <v>Active</v>
          </cell>
          <cell r="D3843" t="str">
            <v>HIRE, PROFESSIONAL, INFORMATION TECHNOLOGY</v>
          </cell>
          <cell r="E3843" t="str">
            <v>HIRE IT:JUNIOR;SAS SPEC;CERTIFICATE;&lt;5</v>
          </cell>
          <cell r="F3843" t="str">
            <v>HIRE, PROFESSIONAL, INFORMATION TECHNOLOGY: EXPERIENCE LEVEL: JUNIOR; RESOURCE TYPE: SAS SPECIALIST; QUALIFICATION: CERTIFICATE; CERTIFICATION: NOT APPLICABLE; NUMBER OF YEARS EXPERIENCE: &lt;5; REQUIRED EXPERIENCE: SAS</v>
          </cell>
        </row>
        <row r="3844">
          <cell r="A3844" t="str">
            <v>3000051315</v>
          </cell>
          <cell r="B3844" t="str">
            <v>5</v>
          </cell>
          <cell r="C3844" t="str">
            <v>Active</v>
          </cell>
          <cell r="D3844" t="str">
            <v>HIRE, PROFESSIONAL, INFORMATION TECHNOLOGY</v>
          </cell>
          <cell r="E3844" t="str">
            <v>HIRE IT:SENIOR;MS DYNM CRM 2015 SPEC</v>
          </cell>
          <cell r="F3844" t="str">
            <v>HIRE, PROFESSIONAL, INFORMATION TECHNOLOGY: EXPERIENCE LEVEL: SENIOR; RESOURCE TYPE: MICROSOFT DYNAMICS CRM 2015 SPECIALIST; QUALIFICATION: DEGREE; CERTIFICATION: NOT APPLICABLE; NUMBER OF YEARS EXPERIENCE: 11-15; REQUIRED EXPERIENCE: MICROSOFT DYNAMICS CRM 2015</v>
          </cell>
        </row>
        <row r="3845">
          <cell r="A3845" t="str">
            <v>3000051290</v>
          </cell>
          <cell r="B3845" t="str">
            <v>5</v>
          </cell>
          <cell r="C3845" t="str">
            <v>Active</v>
          </cell>
          <cell r="D3845" t="str">
            <v>HIRE, PROFESSIONAL, INFORMATION TECHNOLOGY</v>
          </cell>
          <cell r="E3845" t="str">
            <v>HIRE IT:INTERMEDIATE;SOLUTION ARCH;5-10</v>
          </cell>
          <cell r="F3845" t="str">
            <v>HIRE, PROFESSIONAL, INFORMATION TECHNOLOGY: EXPERIENCE LEVEL: INTERMEDIATE; RESOURCE TYPE: SOLUTION ARCHITECT; QUALIFICATION: DIPLOMA; CERTIFICATION: NOT APPLICABLE; NUMBER OF YEARS EXPERIENCE: 5-10; REQUIRED EXPERIENCE: SOLUTION ARCHITECTURE</v>
          </cell>
        </row>
        <row r="3846">
          <cell r="A3846" t="str">
            <v>3000051395</v>
          </cell>
          <cell r="B3846" t="str">
            <v>5</v>
          </cell>
          <cell r="C3846" t="str">
            <v>Active</v>
          </cell>
          <cell r="D3846" t="str">
            <v>HIRE, PROFESSIONAL, INFORMATION TECHNOLOGY</v>
          </cell>
          <cell r="E3846" t="str">
            <v>HIRE IT:EXPERT;TECHNICAL TEST ANALYST</v>
          </cell>
          <cell r="F3846" t="str">
            <v>HIRE, PROFESSIONAL, INFORMATION TECHNOLOGY: EXPERIENCE LEVEL: EXPERT; RESOURCE TYPE: TECHNICAL TEST ANALYST; QUALIFICATION: DEGREE; CERTIFICATION: NOT APPLICABLE; NUMBER OF YEARS EXPERIENCE: &gt;15; REQUIRED EXPERIENCE: TECHNICAL TEST ANALYTICS</v>
          </cell>
        </row>
        <row r="3847">
          <cell r="A3847" t="str">
            <v>3000051300</v>
          </cell>
          <cell r="B3847" t="str">
            <v>5</v>
          </cell>
          <cell r="C3847" t="str">
            <v>Active</v>
          </cell>
          <cell r="D3847" t="str">
            <v>HIRE, PROFESSIONAL, INFORMATION TECHNOLOGY</v>
          </cell>
          <cell r="E3847" t="str">
            <v>HIRE IT:SENIOR;MS POWERBI ADMIN;DEGREE</v>
          </cell>
          <cell r="F3847" t="str">
            <v>HIRE, PROFESSIONAL, INFORMATION TECHNOLOGY: EXPERIENCE LEVEL: SENIOR; RESOURCE TYPE: MS POWERBI ADMINISTRATION; QUALIFICATION: DEGREE; CERTIFICATION: NOT APPLICABLE; NUMBER OF YEARS EXPERIENCE: 11-15; REQUIRED EXPERIENCE: MS POWERBI ADMINISTRATION</v>
          </cell>
        </row>
        <row r="3848">
          <cell r="A3848" t="str">
            <v>3000051373</v>
          </cell>
          <cell r="B3848" t="str">
            <v>5</v>
          </cell>
          <cell r="C3848" t="str">
            <v>Active</v>
          </cell>
          <cell r="D3848" t="str">
            <v>HIRE, PROFESSIONAL, INFORMATION TECHNOLOGY</v>
          </cell>
          <cell r="E3848" t="str">
            <v>HIRE IT:EXPERT;SYS AND PROCESS ENG;&gt;15</v>
          </cell>
          <cell r="F3848" t="str">
            <v>HIRE, PROFESSIONAL, INFORMATION TECHNOLOGY: EXPERIENCE LEVEL: EXPERT; RESOURCE TYPE: SYSTEMS AND PROCESS ENGINEER; QUALIFICATION: DEGREE; CERTIFICATION: NOT APPLICABLE; NUMBER OF YEARS EXPERIENCE: &gt;15; REQUIRED EXPERIENCE: SYSTEMS AND PROCESS ENGINEERING</v>
          </cell>
        </row>
        <row r="3849">
          <cell r="A3849" t="str">
            <v>3000051423</v>
          </cell>
          <cell r="B3849" t="str">
            <v>5</v>
          </cell>
          <cell r="C3849" t="str">
            <v>Active</v>
          </cell>
          <cell r="D3849" t="str">
            <v>HIRE, PROFESSIONAL, INFORMATION TECHNOLOGY</v>
          </cell>
          <cell r="E3849" t="str">
            <v>HIRE IT:EXPERT;SAS DEV (VA,BASE,EM,FF)</v>
          </cell>
          <cell r="F3849" t="str">
            <v>HIRE, PROFESSIONAL, INFORMATION TECHNOLOGY: EXPERIENCE LEVEL: EXPERT; RESOURCE TYPE: SAS DEVELOPER (SAS VA, SAS BASE, ENTERPRISE MINER, FRAUD FRAMEWORK, ENTERPRISE CASE MANAGEMENT); QUALIFICATION: DEGREE; CERTIFICATION: NOT APPLICABLE; NUMBER OF YEARS EXPERIENCE: &gt;15; REQUIRED EXPERIENCE: SAS (SAS VA, SAS BASE, ENTERPRISE MINER, FRAUD FRAMEWORK, ENTERPRISE CASE MANAGEMENT)</v>
          </cell>
        </row>
        <row r="3850">
          <cell r="A3850" t="str">
            <v>3000051228</v>
          </cell>
          <cell r="B3850" t="str">
            <v>5</v>
          </cell>
          <cell r="C3850" t="str">
            <v>Active</v>
          </cell>
          <cell r="D3850" t="str">
            <v>HIRE, PROFESSIONAL, INFORMATION TECHNOLOGY</v>
          </cell>
          <cell r="E3850" t="str">
            <v>HIRE IT:SENIOR;SAS FORECASTER SPEC;11-15</v>
          </cell>
          <cell r="F3850" t="str">
            <v>HIRE, PROFESSIONAL, INFORMATION TECHNOLOGY: EXPERIENCE LEVEL: SENIOR; RESOURCE TYPE: SAS FORECASTER SPECIALIST; QUALIFICATION: DEGREE; CERTIFICATION: NOT APPLICABLE; NUMBER OF YEARS EXPERIENCE: 11-15; REQUIRED EXPERIENCE: SAS FORECASTER</v>
          </cell>
        </row>
        <row r="3851">
          <cell r="A3851" t="str">
            <v>3000051333</v>
          </cell>
          <cell r="B3851" t="str">
            <v>5</v>
          </cell>
          <cell r="C3851" t="str">
            <v>Active</v>
          </cell>
          <cell r="D3851" t="str">
            <v>HIRE, PROFESSIONAL, INFORMATION TECHNOLOGY</v>
          </cell>
          <cell r="E3851" t="str">
            <v>HIRE IT:SENIOR;SMART PLANT SYS ANALYST</v>
          </cell>
          <cell r="F3851" t="str">
            <v>HIRE, PROFESSIONAL, INFORMATION TECHNOLOGY: EXPERIENCE LEVEL: SENIOR; RESOURCE TYPE: SMART PLANT SYSTEMS ANALYST; QUALIFICATION: DEGREE; CERTIFICATION: NOT APPLICABLE; NUMBER OF YEARS EXPERIENCE: 11-15; REQUIRED EXPERIENCE: SMART PLANT SYSTEMS ANALYTICS</v>
          </cell>
        </row>
        <row r="3852">
          <cell r="A3852" t="str">
            <v>3000051222</v>
          </cell>
          <cell r="B3852" t="str">
            <v>5</v>
          </cell>
          <cell r="C3852" t="str">
            <v>Active</v>
          </cell>
          <cell r="D3852" t="str">
            <v>HIRE, PROFESSIONAL, INFORMATION TECHNOLOGY</v>
          </cell>
          <cell r="E3852" t="str">
            <v>HIRE IT:JUNIOR;SOCIAL MEDIA&amp;CHATBOT SPEC</v>
          </cell>
          <cell r="F3852" t="str">
            <v>HIRE, PROFESSIONAL, INFORMATION TECHNOLOGY: EXPERIENCE LEVEL: JUNIOR; RESOURCE TYPE: SOCIAL MEDIA AND CHATBOT SPECIALIST; QUALIFICATION: CERTIFICATE; CERTIFICATION: NOT APPLICABLE; NUMBER OF YEARS EXPERIENCE: &lt;5; REQUIRED EXPERIENCE: SOCIAL MEDIA AND CHATBOT</v>
          </cell>
        </row>
        <row r="3853">
          <cell r="A3853" t="str">
            <v>3000051365</v>
          </cell>
          <cell r="B3853" t="str">
            <v>5</v>
          </cell>
          <cell r="C3853" t="str">
            <v>Active</v>
          </cell>
          <cell r="D3853" t="str">
            <v>HIRE, PROFESSIONAL, INFORMATION TECHNOLOGY</v>
          </cell>
          <cell r="E3853" t="str">
            <v>HIRE IT:EXPERT;PROJECT MANAGEMENT;DEGREE</v>
          </cell>
          <cell r="F3853" t="str">
            <v>HIRE, PROFESSIONAL, INFORMATION TECHNOLOGY: EXPERIENCE LEVEL: EXPERT; RESOURCE TYPE: PROJECT MANAGEMENT; QUALIFICATION: DEGREE; CERTIFICATION: NOT APPLICABLE; NUMBER OF YEARS EXPERIENCE: &gt;15; REQUIRED EXPERIENCE: PROJECT MANAGEMENT</v>
          </cell>
        </row>
        <row r="3854">
          <cell r="A3854" t="str">
            <v>3000051320</v>
          </cell>
          <cell r="B3854" t="str">
            <v>5</v>
          </cell>
          <cell r="C3854" t="str">
            <v>Active</v>
          </cell>
          <cell r="D3854" t="str">
            <v>HIRE, PROFESSIONAL, INFORMATION TECHNOLOGY</v>
          </cell>
          <cell r="E3854" t="str">
            <v>HIRE IT:EXPERT;MOBILITY DEV;DEGREE;&gt;15</v>
          </cell>
          <cell r="F3854" t="str">
            <v>HIRE, PROFESSIONAL, INFORMATION TECHNOLOGY: EXPERIENCE LEVEL: EXPERT; RESOURCE TYPE: MOBILITY DEVELOPER; QUALIFICATION: DEGREE; CERTIFICATION: NOT APPLICABLE; NUMBER OF YEARS EXPERIENCE: &gt;15; REQUIRED EXPERIENCE: MOBILITY</v>
          </cell>
        </row>
        <row r="3855">
          <cell r="A3855" t="str">
            <v>3000051337</v>
          </cell>
          <cell r="B3855" t="str">
            <v>5</v>
          </cell>
          <cell r="C3855" t="str">
            <v>Active</v>
          </cell>
          <cell r="D3855" t="str">
            <v>HIRE, PROFESSIONAL, INFORMATION TECHNOLOGY</v>
          </cell>
          <cell r="E3855" t="str">
            <v>HIRE IT:JUNIOR;SIEM AND SOC SERV SPEC;&lt;5</v>
          </cell>
          <cell r="F3855" t="str">
            <v>HIRE, PROFESSIONAL, INFORMATION TECHNOLOGY: EXPERIENCE LEVEL: JUNIOR; RESOURCE TYPE: SIEM AND SOC SERVICES SPECIALIST; QUALIFICATION: CERTIFICATE; CERTIFICATION: NOT APPLICABLE; NUMBER OF YEARS EXPERIENCE: &lt;5; REQUIRED EXPERIENCE: SIEM AND SOC SERVICES</v>
          </cell>
        </row>
        <row r="3856">
          <cell r="A3856" t="str">
            <v>3000051261</v>
          </cell>
          <cell r="B3856" t="str">
            <v>5</v>
          </cell>
          <cell r="C3856" t="str">
            <v>Active</v>
          </cell>
          <cell r="D3856" t="str">
            <v>HIRE, PROFESSIONAL, INFORMATION TECHNOLOGY</v>
          </cell>
          <cell r="E3856" t="str">
            <v>HIRE IT:EXPERT;VISUAL STUDIO SPEC;DEGREE</v>
          </cell>
          <cell r="F3856" t="str">
            <v>HIRE, PROFESSIONAL, INFORMATION TECHNOLOGY: EXPERIENCE LEVEL: EXPERT; RESOURCE TYPE: VISUAL STUDIO SPECIALIST; QUALIFICATION: DEGREE; CERTIFICATION: NOT APPLICABLE; NUMBER OF YEARS EXPERIENCE: &gt;15; REQUIRED EXPERIENCE: VISUAL STUDIO</v>
          </cell>
        </row>
        <row r="3857">
          <cell r="A3857" t="str">
            <v>3000051466</v>
          </cell>
          <cell r="B3857" t="str">
            <v>5</v>
          </cell>
          <cell r="C3857" t="str">
            <v>Active</v>
          </cell>
          <cell r="D3857" t="str">
            <v>HIRE, PROFESSIONAL, INFORMATION TECHNOLOGY</v>
          </cell>
          <cell r="E3857" t="str">
            <v>HIRE IT:EXPERT;SQL SERVER ADMIN;DEGREE</v>
          </cell>
          <cell r="F3857" t="str">
            <v>HIRE, PROFESSIONAL, INFORMATION TECHNOLOGY: EXPERIENCE LEVEL: EXPERT; RESOURCE TYPE: SQL SERVER ADMINISTRATION; QUALIFICATION: DEGREE; CERTIFICATION: NOT APPLICABLE; NUMBER OF YEARS EXPERIENCE: &gt;15; REQUIRED EXPERIENCE: SQL SERVER ADMINISTRATION</v>
          </cell>
        </row>
        <row r="3858">
          <cell r="A3858" t="str">
            <v>3000051313</v>
          </cell>
          <cell r="B3858" t="str">
            <v>5</v>
          </cell>
          <cell r="C3858" t="str">
            <v>Active</v>
          </cell>
          <cell r="D3858" t="str">
            <v>HIRE, PROFESSIONAL, INFORMATION TECHNOLOGY</v>
          </cell>
          <cell r="E3858" t="str">
            <v>HIRE IT:EXPERT;PLANT THERMAL EFFIC ENG</v>
          </cell>
          <cell r="F3858" t="str">
            <v>HIRE, PROFESSIONAL, INFORMATION TECHNOLOGY: EXPERIENCE LEVEL: EXPERT; RESOURCE TYPE: PLANT THERMAL EFFICIENCY SYSTEMS AND PROCESS ENGINEER/ APPLICATION ENGINEER/PERFORMANCE ENGINEER; QUALIFICATION: DEGREE; CERTIFICATION: NOT APPLICABLE; NUMBER OF YEARS EXPERIENCE: &gt;15; REQUIRED EXPERIENCE: PLANT THERMAL EFFICIENCY SYSTEMS AND PROCESS ENGINEERING APPLICATION ENGINEERING PERFORMANCE ENGINEERING</v>
          </cell>
        </row>
        <row r="3859">
          <cell r="A3859" t="str">
            <v>3000051259</v>
          </cell>
          <cell r="B3859" t="str">
            <v>5</v>
          </cell>
          <cell r="C3859" t="str">
            <v>Active</v>
          </cell>
          <cell r="D3859" t="str">
            <v>HIRE, PROFESSIONAL, INFORMATION TECHNOLOGY</v>
          </cell>
          <cell r="E3859" t="str">
            <v>HIRE IT:JUNIOR;SUSE LINUX ENGS;&lt;5</v>
          </cell>
          <cell r="F3859" t="str">
            <v>HIRE, PROFESSIONAL, INFORMATION TECHNOLOGY: EXPERIENCE LEVEL: JUNIOR; RESOURCE TYPE: SUSE LINUX ENGINEERS; QUALIFICATION: CERTIFICATE; CERTIFICATION: NOT APPLICABLE; NUMBER OF YEARS EXPERIENCE: &lt;5; REQUIRED EXPERIENCE: SUSE LINUX ENGINEERINGS</v>
          </cell>
        </row>
        <row r="3860">
          <cell r="A3860" t="str">
            <v>3000051385</v>
          </cell>
          <cell r="B3860" t="str">
            <v>5</v>
          </cell>
          <cell r="C3860" t="str">
            <v>Active</v>
          </cell>
          <cell r="D3860" t="str">
            <v>HIRE, PROFESSIONAL, INFORMATION TECHNOLOGY</v>
          </cell>
          <cell r="E3860" t="str">
            <v>HIRE IT:JUNIOR;WEBDYNPRO SPEC;&lt;5</v>
          </cell>
          <cell r="F3860" t="str">
            <v>HIRE, PROFESSIONAL, INFORMATION TECHNOLOGY: EXPERIENCE LEVEL: JUNIOR; RESOURCE TYPE: WEBDYNPRO SPECIALIST; QUALIFICATION: CERTIFICATE; CERTIFICATION: NOT APPLICABLE; NUMBER OF YEARS EXPERIENCE: &lt;5; REQUIRED EXPERIENCE: WEBDYNPRO</v>
          </cell>
        </row>
        <row r="3861">
          <cell r="A3861" t="str">
            <v>3000051238</v>
          </cell>
          <cell r="B3861" t="str">
            <v>5</v>
          </cell>
          <cell r="C3861" t="str">
            <v>Active</v>
          </cell>
          <cell r="D3861" t="str">
            <v>HIRE, PROFESSIONAL, INFORMATION TECHNOLOGY</v>
          </cell>
          <cell r="E3861" t="str">
            <v>HIRE IT:INTERMEDIATE;DIPLOMA;5-10</v>
          </cell>
          <cell r="F3861" t="str">
            <v>HIRE, PROFESSIONAL, INFORMATION TECHNOLOGY: EXPERIENCE LEVEL: INTERMEDIATE; RESOURCE TYPE: MONITORING AND RESPONSE CENTRE SPECIALIST; QUALIFICATION: DIPLOMA; CERTIFICATION: NOT APPLICABLE; NUMBER OF YEARS EXPERIENCE: 5-10; REQUIRED EXPERIENCE: MONITORING AND RESPONSE CENTRE</v>
          </cell>
        </row>
        <row r="3862">
          <cell r="A3862" t="str">
            <v>3000051440</v>
          </cell>
          <cell r="B3862" t="str">
            <v>5</v>
          </cell>
          <cell r="C3862" t="str">
            <v>Active</v>
          </cell>
          <cell r="D3862" t="str">
            <v>HIRE, PROFESSIONAL, INFORMATION TECHNOLOGY</v>
          </cell>
          <cell r="E3862" t="str">
            <v>HIRE IT:INTERMEDIATE;DIPLOMA;5-10</v>
          </cell>
          <cell r="F3862" t="str">
            <v>HIRE, PROFESSIONAL, INFORMATION TECHNOLOGY: EXPERIENCE LEVEL: INTERMEDIATE; RESOURCE TYPE: ORACLE BUSINESS INTELLIGENCE ENTERPRISE EDITION (OBIEE) DEVELOPER; QUALIFICATION: DIPLOMA; CERTIFICATION: NOT APPLICABLE; NUMBER OF YEARS EXPERIENCE: 5-10; REQUIRED EXPERIENCE: ORACLE BUSINESS INTELLIGENCE ENTERPRISE EDITION (OBIEE)</v>
          </cell>
        </row>
        <row r="3863">
          <cell r="A3863" t="str">
            <v>3000051478</v>
          </cell>
          <cell r="B3863" t="str">
            <v>5</v>
          </cell>
          <cell r="C3863" t="str">
            <v>Active</v>
          </cell>
          <cell r="D3863" t="str">
            <v>HIRE, PROFESSIONAL, INFORMATION TECHNOLOGY</v>
          </cell>
          <cell r="E3863" t="str">
            <v>HIRE IT:JUNIOR;NUTRON SPEC;CERTIFICATE</v>
          </cell>
          <cell r="F3863" t="str">
            <v>HIRE, PROFESSIONAL, INFORMATION TECHNOLOGY: EXPERIENCE LEVEL: JUNIOR; RESOURCE TYPE: NUTRON SPECIALIST; QUALIFICATION: CERTIFICATE; CERTIFICATION: NOT APPLICABLE; NUMBER OF YEARS EXPERIENCE: &lt;5; REQUIRED EXPERIENCE: NUTRON</v>
          </cell>
        </row>
        <row r="3864">
          <cell r="A3864" t="str">
            <v>3000051407</v>
          </cell>
          <cell r="B3864" t="str">
            <v>5</v>
          </cell>
          <cell r="C3864" t="str">
            <v>Active</v>
          </cell>
          <cell r="D3864" t="str">
            <v>HIRE, PROFESSIONAL, INFORMATION TECHNOLOGY</v>
          </cell>
          <cell r="E3864" t="str">
            <v>HIRE IT:SENIOR;TVM INFO SECURITY SPEC</v>
          </cell>
          <cell r="F3864" t="str">
            <v>HIRE, PROFESSIONAL, INFORMATION TECHNOLOGY: EXPERIENCE LEVEL: SENIOR; RESOURCE TYPE: TVM (THREAT AND VULNERABILITY MANAGEMENT) INFORMATION SECURITY SPECIALIST; QUALIFICATION: DEGREE; CERTIFICATION: NOT APPLICABLE; NUMBER OF YEARS EXPERIENCE: 11-15; REQUIRED EXPERIENCE: TVM (THREAT AND VULNERABILITY MANAGEMENT) INFORMATION SECURITY</v>
          </cell>
        </row>
        <row r="3865">
          <cell r="A3865" t="str">
            <v>3000051295</v>
          </cell>
          <cell r="B3865" t="str">
            <v>5</v>
          </cell>
          <cell r="C3865" t="str">
            <v>Active</v>
          </cell>
          <cell r="D3865" t="str">
            <v>HIRE, PROFESSIONAL, INFORMATION TECHNOLOGY</v>
          </cell>
          <cell r="E3865" t="str">
            <v>HIRE IT:EXPERT;UNIX ENG;DEGREE;&gt;15</v>
          </cell>
          <cell r="F3865" t="str">
            <v>HIRE, PROFESSIONAL, INFORMATION TECHNOLOGY: EXPERIENCE LEVEL: EXPERT; RESOURCE TYPE: UNIX ENGINEER; QUALIFICATION: DEGREE; CERTIFICATION: NOT APPLICABLE; NUMBER OF YEARS EXPERIENCE: &gt;15; REQUIRED EXPERIENCE: UNIX ENGINEERING</v>
          </cell>
        </row>
        <row r="3866">
          <cell r="A3866" t="str">
            <v>3000051425</v>
          </cell>
          <cell r="B3866" t="str">
            <v>5</v>
          </cell>
          <cell r="C3866" t="str">
            <v>Active</v>
          </cell>
          <cell r="D3866" t="str">
            <v>HIRE, PROFESSIONAL, INFORMATION TECHNOLOGY</v>
          </cell>
          <cell r="E3866" t="str">
            <v>HIRE IT:SENIOR;ORACLE GOLDEN GATE SPEC</v>
          </cell>
          <cell r="F3866" t="str">
            <v>HIRE, PROFESSIONAL, INFORMATION TECHNOLOGY: EXPERIENCE LEVEL: SENIOR; RESOURCE TYPE: ORACLE GOLDEN GATE SPECIALIST; QUALIFICATION: DEGREE; CERTIFICATION: NOT APPLICABLE; NUMBER OF YEARS EXPERIENCE: 11-15; REQUIRED EXPERIENCE: ORACLE GOLDEN GATE</v>
          </cell>
        </row>
        <row r="3867">
          <cell r="A3867" t="str">
            <v>3000051339</v>
          </cell>
          <cell r="B3867" t="str">
            <v>5</v>
          </cell>
          <cell r="C3867" t="str">
            <v>Active</v>
          </cell>
          <cell r="D3867" t="str">
            <v>HIRE, PROFESSIONAL, INFORMATION TECHNOLOGY</v>
          </cell>
          <cell r="E3867" t="str">
            <v>HIRE IT:SENIOR;MS SHAREPOINT SPEC;DEGREE</v>
          </cell>
          <cell r="F3867" t="str">
            <v>HIRE, PROFESSIONAL, INFORMATION TECHNOLOGY: EXPERIENCE LEVEL: SENIOR; RESOURCE TYPE: MICROSOFT SHAREPOINT SPECIALIST; QUALIFICATION: DEGREE; CERTIFICATION: NOT APPLICABLE; NUMBER OF YEARS EXPERIENCE: 11-15; REQUIRED EXPERIENCE: MICROSOFT SHAREPOINT</v>
          </cell>
        </row>
        <row r="3868">
          <cell r="A3868" t="str">
            <v>3000051432</v>
          </cell>
          <cell r="B3868" t="str">
            <v>5</v>
          </cell>
          <cell r="C3868" t="str">
            <v>Active</v>
          </cell>
          <cell r="D3868" t="str">
            <v>HIRE, PROFESSIONAL, INFORMATION TECHNOLOGY</v>
          </cell>
          <cell r="E3868" t="str">
            <v>HIRE IT:JUNIOR;MS SQL SPEC;CERTIFICATE</v>
          </cell>
          <cell r="F3868" t="str">
            <v>HIRE, PROFESSIONAL, INFORMATION TECHNOLOGY: EXPERIENCE LEVEL: JUNIOR; RESOURCE TYPE: MS SQL SPECIALIST; QUALIFICATION: CERTIFICATE; CERTIFICATION: NOT APPLICABLE; NUMBER OF YEARS EXPERIENCE: &lt;5; REQUIRED EXPERIENCE: MS SQL</v>
          </cell>
        </row>
        <row r="3869">
          <cell r="A3869" t="str">
            <v>3000051449</v>
          </cell>
          <cell r="B3869" t="str">
            <v>5</v>
          </cell>
          <cell r="C3869" t="str">
            <v>Active</v>
          </cell>
          <cell r="D3869" t="str">
            <v>HIRE, PROFESSIONAL, INFORMATION TECHNOLOGY</v>
          </cell>
          <cell r="E3869" t="str">
            <v>HIRE IT:JUNIOR;SMART PLANT SYS ANALYST</v>
          </cell>
          <cell r="F3869" t="str">
            <v>HIRE, PROFESSIONAL, INFORMATION TECHNOLOGY: EXPERIENCE LEVEL: JUNIOR; RESOURCE TYPE: SMART PLANT SYSTEMS ANALYST; QUALIFICATION: CERTIFICATE; CERTIFICATION: NOT APPLICABLE; NUMBER OF YEARS EXPERIENCE: &lt;5; REQUIRED EXPERIENCE: SMART PLANT SYSTEMS ANALYTICS</v>
          </cell>
        </row>
        <row r="3870">
          <cell r="A3870" t="str">
            <v>3000051452</v>
          </cell>
          <cell r="B3870" t="str">
            <v>5</v>
          </cell>
          <cell r="C3870" t="str">
            <v>Active</v>
          </cell>
          <cell r="D3870" t="str">
            <v>HIRE, PROFESSIONAL, INFORMATION TECHNOLOGY</v>
          </cell>
          <cell r="E3870" t="str">
            <v>HIRE IT:JUNIOR;ORAC &amp; SQL DB ADMIN SPEC</v>
          </cell>
          <cell r="F3870" t="str">
            <v>HIRE, PROFESSIONAL, INFORMATION TECHNOLOGY: EXPERIENCE LEVEL: JUNIOR; RESOURCE TYPE: ORACLE AND SQL DATABASE ADMINISTRATION SPECIALIST; QUALIFICATION: CERTIFICATE; CERTIFICATION: NOT APPLICABLE; NUMBER OF YEARS EXPERIENCE: &lt;5; REQUIRED EXPERIENCE: ORACLE AND SQL DATABASE ADMINISTRATION</v>
          </cell>
        </row>
        <row r="3871">
          <cell r="A3871" t="str">
            <v>3000051242</v>
          </cell>
          <cell r="B3871" t="str">
            <v>5</v>
          </cell>
          <cell r="C3871" t="str">
            <v>Active</v>
          </cell>
          <cell r="D3871" t="str">
            <v>HIRE, PROFESSIONAL, INFORMATION TECHNOLOGY</v>
          </cell>
          <cell r="E3871" t="str">
            <v>HIRE IT:INTERMEDIATE;SQL SPEC;DIPLOMA</v>
          </cell>
          <cell r="F3871" t="str">
            <v>HIRE, PROFESSIONAL, INFORMATION TECHNOLOGY: EXPERIENCE LEVEL: INTERMEDIATE; RESOURCE TYPE: SQL SPECIALIST; QUALIFICATION: DIPLOMA; CERTIFICATION: NOT APPLICABLE; NUMBER OF YEARS EXPERIENCE: 5-10; REQUIRED EXPERIENCE: SQL</v>
          </cell>
        </row>
        <row r="3872">
          <cell r="A3872" t="str">
            <v>3000051343</v>
          </cell>
          <cell r="B3872" t="str">
            <v>5</v>
          </cell>
          <cell r="C3872" t="str">
            <v>Active</v>
          </cell>
          <cell r="D3872" t="str">
            <v>HIRE, PROFESSIONAL, INFORMATION TECHNOLOGY</v>
          </cell>
          <cell r="E3872" t="str">
            <v>HIRE IT:INTERMEDIATE;PERFORMANCE ENG</v>
          </cell>
          <cell r="F3872" t="str">
            <v>HIRE, PROFESSIONAL, INFORMATION TECHNOLOGY: EXPERIENCE LEVEL: INTERMEDIATE; RESOURCE TYPE: PERFORMANCE ENGINEER; QUALIFICATION: DIPLOMA; CERTIFICATION: NOT APPLICABLE; NUMBER OF YEARS EXPERIENCE: 5-10; REQUIRED EXPERIENCE: PERFORMANCE ENGINEERING</v>
          </cell>
        </row>
        <row r="3873">
          <cell r="A3873" t="str">
            <v>3000051396</v>
          </cell>
          <cell r="B3873" t="str">
            <v>5</v>
          </cell>
          <cell r="C3873" t="str">
            <v>Active</v>
          </cell>
          <cell r="D3873" t="str">
            <v>HIRE, PROFESSIONAL, INFORMATION TECHNOLOGY</v>
          </cell>
          <cell r="E3873" t="str">
            <v>HIRE IT:EXPERT;NUNIT SPEC;DEGREE;&gt;15</v>
          </cell>
          <cell r="F3873" t="str">
            <v>HIRE, PROFESSIONAL, INFORMATION TECHNOLOGY: EXPERIENCE LEVEL: EXPERT; RESOURCE TYPE: NUNIT SPECIALIST; QUALIFICATION: DEGREE; CERTIFICATION: NOT APPLICABLE; NUMBER OF YEARS EXPERIENCE: &gt;15; REQUIRED EXPERIENCE: NUNIT</v>
          </cell>
        </row>
        <row r="3874">
          <cell r="A3874" t="str">
            <v>3000051234</v>
          </cell>
          <cell r="B3874" t="str">
            <v>5</v>
          </cell>
          <cell r="C3874" t="str">
            <v>Active</v>
          </cell>
          <cell r="D3874" t="str">
            <v>HIRE, PROFESSIONAL, INFORMATION TECHNOLOGY</v>
          </cell>
          <cell r="E3874" t="str">
            <v>HIRE IT:SENIOR;PROJECT ADMINISTRATION</v>
          </cell>
          <cell r="F3874" t="str">
            <v>HIRE, PROFESSIONAL, INFORMATION TECHNOLOGY: EXPERIENCE LEVEL: SENIOR; RESOURCE TYPE: PROJECT ADMINISTRATION; QUALIFICATION: DEGREE; CERTIFICATION: NOT APPLICABLE; NUMBER OF YEARS EXPERIENCE: 11-15; REQUIRED EXPERIENCE: PROJECT ADMINISTRATION</v>
          </cell>
        </row>
        <row r="3875">
          <cell r="A3875" t="str">
            <v>3000051311</v>
          </cell>
          <cell r="B3875" t="str">
            <v>5</v>
          </cell>
          <cell r="C3875" t="str">
            <v>Active</v>
          </cell>
          <cell r="D3875" t="str">
            <v>HIRE, PROFESSIONAL, INFORMATION TECHNOLOGY</v>
          </cell>
          <cell r="E3875" t="str">
            <v>HIRE IT:JUNIOR;WINDOWS SPEC;CERTIFICATE</v>
          </cell>
          <cell r="F3875" t="str">
            <v>HIRE, PROFESSIONAL, INFORMATION TECHNOLOGY: EXPERIENCE LEVEL: JUNIOR; RESOURCE TYPE: WINDOWS SPECIALIST; QUALIFICATION: CERTIFICATE; CERTIFICATION: NOT APPLICABLE; NUMBER OF YEARS EXPERIENCE: &lt;5; REQUIRED EXPERIENCE: WINDOWS</v>
          </cell>
        </row>
        <row r="3876">
          <cell r="A3876" t="str">
            <v>3000051411</v>
          </cell>
          <cell r="B3876" t="str">
            <v>5</v>
          </cell>
          <cell r="C3876" t="str">
            <v>Active</v>
          </cell>
          <cell r="D3876" t="str">
            <v>HIRE, PROFESSIONAL, INFORMATION TECHNOLOGY</v>
          </cell>
          <cell r="E3876" t="str">
            <v>HIRE IT:INTERMEDIATE;SYGIC GPS SPEC;5-10</v>
          </cell>
          <cell r="F3876" t="str">
            <v>HIRE, PROFESSIONAL, INFORMATION TECHNOLOGY: EXPERIENCE LEVEL: INTERMEDIATE; RESOURCE TYPE: SYGIC GPS SPECIALIST; QUALIFICATION: DIPLOMA; CERTIFICATION: NOT APPLICABLE; NUMBER OF YEARS EXPERIENCE: 5-10; REQUIRED EXPERIENCE: SYGIC GPS</v>
          </cell>
        </row>
        <row r="3877">
          <cell r="A3877" t="str">
            <v>3000051328</v>
          </cell>
          <cell r="B3877" t="str">
            <v>5</v>
          </cell>
          <cell r="C3877" t="str">
            <v>Active</v>
          </cell>
          <cell r="D3877" t="str">
            <v>HIRE, PROFESSIONAL, INFORMATION TECHNOLOGY</v>
          </cell>
          <cell r="E3877" t="str">
            <v>HIRE IT:SENIOR;NETSEC INFO SECURTY SPEC</v>
          </cell>
          <cell r="F3877" t="str">
            <v>HIRE, PROFESSIONAL, INFORMATION TECHNOLOGY: EXPERIENCE LEVEL: SENIOR; RESOURCE TYPE: NETSEC (NETWORKS SECURITY) INFORMATION SECURITY SPECIALIST; QUALIFICATION: DEGREE; CERTIFICATION: NOT APPLICABLE; NUMBER OF YEARS EXPERIENCE: 11-15; REQUIRED EXPERIENCE: NETSEC (NETWORKS SECURITY) INFORMATION SECURITY</v>
          </cell>
        </row>
        <row r="3878">
          <cell r="A3878" t="str">
            <v>3000051260</v>
          </cell>
          <cell r="B3878" t="str">
            <v>5</v>
          </cell>
          <cell r="C3878" t="str">
            <v>Active</v>
          </cell>
          <cell r="D3878" t="str">
            <v>HIRE, PROFESSIONAL, INFORMATION TECHNOLOGY</v>
          </cell>
          <cell r="E3878" t="str">
            <v>HIRE IT:INTERMEDIATE;TI INFO SEC SPEC</v>
          </cell>
          <cell r="F3878" t="str">
            <v>HIRE, PROFESSIONAL, INFORMATION TECHNOLOGY: EXPERIENCE LEVEL: INTERMEDIATE; RESOURCE TYPE: TI(THREAT INTELLIGENCE) INFORMATION SECURITY SPECIALIST; QUALIFICATION: DIPLOMA; CERTIFICATION: NOT APPLICABLE; NUMBER OF YEARS EXPERIENCE: 5-10; REQUIRED EXPERIENCE: TI(THREAT INTELLIGENCE) INFORMATION SECURITY</v>
          </cell>
        </row>
        <row r="3879">
          <cell r="A3879" t="str">
            <v>3000051435</v>
          </cell>
          <cell r="B3879" t="str">
            <v>5</v>
          </cell>
          <cell r="C3879" t="str">
            <v>Active</v>
          </cell>
          <cell r="D3879" t="str">
            <v>HIRE, PROFESSIONAL, INFORMATION TECHNOLOGY</v>
          </cell>
          <cell r="E3879" t="str">
            <v>HIRE IT:SENIOR;MOBILITY DEV;DEGREE;11-15</v>
          </cell>
          <cell r="F3879" t="str">
            <v>HIRE, PROFESSIONAL, INFORMATION TECHNOLOGY: EXPERIENCE LEVEL: SENIOR; RESOURCE TYPE: MOBILITY DEVELOPER; QUALIFICATION: DEGREE; CERTIFICATION: NOT APPLICABLE; NUMBER OF YEARS EXPERIENCE: 11-15; REQUIRED EXPERIENCE: MOBILITY</v>
          </cell>
        </row>
        <row r="3880">
          <cell r="A3880" t="str">
            <v>3000051209</v>
          </cell>
          <cell r="B3880" t="str">
            <v>5</v>
          </cell>
          <cell r="C3880" t="str">
            <v>Active</v>
          </cell>
          <cell r="D3880" t="str">
            <v>HIRE, PROFESSIONAL, INFORMATION TECHNOLOGY</v>
          </cell>
          <cell r="E3880" t="str">
            <v>HIRE IT:INTERMEDIATE;WORDPRESS SPEC;5-10</v>
          </cell>
          <cell r="F3880" t="str">
            <v>HIRE, PROFESSIONAL, INFORMATION TECHNOLOGY: EXPERIENCE LEVEL: INTERMEDIATE; RESOURCE TYPE: WORDPRESS SPECIALIST; QUALIFICATION: DIPLOMA; CERTIFICATION: NOT APPLICABLE; NUMBER OF YEARS EXPERIENCE: 5-10; REQUIRED EXPERIENCE: WORDPRESS</v>
          </cell>
        </row>
        <row r="3881">
          <cell r="A3881" t="str">
            <v>3000051349</v>
          </cell>
          <cell r="B3881" t="str">
            <v>5</v>
          </cell>
          <cell r="C3881" t="str">
            <v>Active</v>
          </cell>
          <cell r="D3881" t="str">
            <v>HIRE, PROFESSIONAL, INFORMATION TECHNOLOGY</v>
          </cell>
          <cell r="E3881" t="str">
            <v>HIRE IT:JUNIOR;SAM BUSINESS ANALYST;&lt;5</v>
          </cell>
          <cell r="F3881" t="str">
            <v>HIRE, PROFESSIONAL, INFORMATION TECHNOLOGY: EXPERIENCE LEVEL: JUNIOR; RESOURCE TYPE: SOFTWARE ASSET MANAGEMENT BUSINESS ANALYST; QUALIFICATION: CERTIFICATE; CERTIFICATION: NOT APPLICABLE; NUMBER OF YEARS EXPERIENCE: &lt;5; REQUIRED EXPERIENCE: SOFTWARE ASSET MANAGEMENT BUSINESS ANALYTICS</v>
          </cell>
        </row>
        <row r="3882">
          <cell r="A3882" t="str">
            <v>3000051468</v>
          </cell>
          <cell r="B3882" t="str">
            <v>5</v>
          </cell>
          <cell r="C3882" t="str">
            <v>Active</v>
          </cell>
          <cell r="D3882" t="str">
            <v>HIRE, PROFESSIONAL, INFORMATION TECHNOLOGY</v>
          </cell>
          <cell r="E3882" t="str">
            <v>HIRE IT:SENIOR;STORAGE VIRTUAL CNTR ENG</v>
          </cell>
          <cell r="F3882" t="str">
            <v>HIRE, PROFESSIONAL, INFORMATION TECHNOLOGY: EXPERIENCE LEVEL: SENIOR; RESOURCE TYPE: STORAGE VIRTUAL CENTRE ENGINEER; QUALIFICATION: DEGREE; CERTIFICATION: NOT APPLICABLE; NUMBER OF YEARS EXPERIENCE: 11-15; REQUIRED EXPERIENCE: STORAGE VIRTUAL CENTRE ENGINEERING</v>
          </cell>
        </row>
        <row r="3883">
          <cell r="A3883" t="str">
            <v>3000051362</v>
          </cell>
          <cell r="B3883" t="str">
            <v>5</v>
          </cell>
          <cell r="C3883" t="str">
            <v>Active</v>
          </cell>
          <cell r="D3883" t="str">
            <v>HIRE, PROFESSIONAL, INFORMATION TECHNOLOGY</v>
          </cell>
          <cell r="E3883" t="str">
            <v>HIRE IT:INTERMEDIATE;NETWORK SPEC;5-10</v>
          </cell>
          <cell r="F3883" t="str">
            <v>HIRE, PROFESSIONAL, INFORMATION TECHNOLOGY: EXPERIENCE LEVEL: INTERMEDIATE; RESOURCE TYPE: NETWORK SPECIALIST; QUALIFICATION: DIPLOMA; CERTIFICATION: NOT APPLICABLE; NUMBER OF YEARS EXPERIENCE: 5-10; REQUIRED EXPERIENCE: NETWORK</v>
          </cell>
        </row>
        <row r="3884">
          <cell r="A3884" t="str">
            <v>3000051451</v>
          </cell>
          <cell r="B3884" t="str">
            <v>5</v>
          </cell>
          <cell r="C3884" t="str">
            <v>Active</v>
          </cell>
          <cell r="D3884" t="str">
            <v>HIRE, PROFESSIONAL, INFORMATION TECHNOLOGY</v>
          </cell>
          <cell r="E3884" t="str">
            <v>HIRE IT:INTERMEDIATE;MS POWERBI ADMIN</v>
          </cell>
          <cell r="F3884" t="str">
            <v>HIRE, PROFESSIONAL, INFORMATION TECHNOLOGY: EXPERIENCE LEVEL: INTERMEDIATE; RESOURCE TYPE: MS POWERBI ADMINISTRATION; QUALIFICATION: DIPLOMA; CERTIFICATION: NOT APPLICABLE; NUMBER OF YEARS EXPERIENCE: 5-10; REQUIRED EXPERIENCE: MS POWERBI ADMINISTRATION</v>
          </cell>
        </row>
        <row r="3885">
          <cell r="A3885" t="str">
            <v>3000051321</v>
          </cell>
          <cell r="B3885" t="str">
            <v>5</v>
          </cell>
          <cell r="C3885" t="str">
            <v>Active</v>
          </cell>
          <cell r="D3885" t="str">
            <v>HIRE, PROFESSIONAL, INFORMATION TECHNOLOGY</v>
          </cell>
          <cell r="E3885" t="str">
            <v>HIRE IT:INTERMEDIATE;DIPLOMA;5-10</v>
          </cell>
          <cell r="F3885" t="str">
            <v>HIRE, PROFESSIONAL, INFORMATION TECHNOLOGY: EXPERIENCE LEVEL: INTERMEDIATE; RESOURCE TYPE: ORACLE DATABASE ADMINISTRATION; QUALIFICATION: DIPLOMA; CERTIFICATION: NOT APPLICABLE; NUMBER OF YEARS EXPERIENCE: 5-10; REQUIRED EXPERIENCE: ORACLE DATABASE ADMINISTRATION</v>
          </cell>
        </row>
        <row r="3886">
          <cell r="A3886" t="str">
            <v>3000051422</v>
          </cell>
          <cell r="B3886" t="str">
            <v>5</v>
          </cell>
          <cell r="C3886" t="str">
            <v>Active</v>
          </cell>
          <cell r="D3886" t="str">
            <v>HIRE, PROFESSIONAL, INFORMATION TECHNOLOGY</v>
          </cell>
          <cell r="E3886" t="str">
            <v>HIRE IT:JUNIOR;PERFORMANCE TESTER;&lt;5</v>
          </cell>
          <cell r="F3886" t="str">
            <v>HIRE, PROFESSIONAL, INFORMATION TECHNOLOGY: EXPERIENCE LEVEL: JUNIOR; RESOURCE TYPE: PERFORMANCE TESTER; QUALIFICATION: CERTIFICATE; CERTIFICATION: NOT APPLICABLE; NUMBER OF YEARS EXPERIENCE: &lt;5; REQUIRED EXPERIENCE: PERFORMANCE TESTING</v>
          </cell>
        </row>
        <row r="3887">
          <cell r="A3887" t="str">
            <v>3000051409</v>
          </cell>
          <cell r="B3887" t="str">
            <v>5</v>
          </cell>
          <cell r="C3887" t="str">
            <v>Active</v>
          </cell>
          <cell r="D3887" t="str">
            <v>HIRE, PROFESSIONAL, INFORMATION TECHNOLOGY</v>
          </cell>
          <cell r="E3887" t="str">
            <v>HIRE IT:EXPERT;NETWORK ARCH;DEGREE;&gt;15</v>
          </cell>
          <cell r="F3887" t="str">
            <v>HIRE, PROFESSIONAL, INFORMATION TECHNOLOGY: EXPERIENCE LEVEL: EXPERT; RESOURCE TYPE: NETWORK ARCHITECT; QUALIFICATION: DEGREE; CERTIFICATION: NOT APPLICABLE; NUMBER OF YEARS EXPERIENCE: &gt;15; REQUIRED EXPERIENCE: NETWORK ARCHITECTURE</v>
          </cell>
        </row>
        <row r="3888">
          <cell r="A3888" t="str">
            <v>3000051268</v>
          </cell>
          <cell r="B3888" t="str">
            <v>5</v>
          </cell>
          <cell r="C3888" t="str">
            <v>Active</v>
          </cell>
          <cell r="D3888" t="str">
            <v>HIRE, PROFESSIONAL, INFORMATION TECHNOLOGY</v>
          </cell>
          <cell r="E3888" t="str">
            <v>HIRE IT:JUNIOR;SMALLWORLD SPEC;&lt;5</v>
          </cell>
          <cell r="F3888" t="str">
            <v>HIRE, PROFESSIONAL, INFORMATION TECHNOLOGY: EXPERIENCE LEVEL: JUNIOR; RESOURCE TYPE: SMALLWORLD SPECIALIST; QUALIFICATION: CERTIFICATE; CERTIFICATION: NOT APPLICABLE; NUMBER OF YEARS EXPERIENCE: &lt;5; REQUIRED EXPERIENCE: SMALLWORLD</v>
          </cell>
        </row>
        <row r="3889">
          <cell r="A3889" t="str">
            <v>3000051354</v>
          </cell>
          <cell r="B3889" t="str">
            <v>5</v>
          </cell>
          <cell r="C3889" t="str">
            <v>Active</v>
          </cell>
          <cell r="D3889" t="str">
            <v>HIRE, PROFESSIONAL, INFORMATION TECHNOLOGY</v>
          </cell>
          <cell r="E3889" t="str">
            <v>HIRE IT:EXPERT;MYSQL DB SPEC;DEGREE;&gt;15</v>
          </cell>
          <cell r="F3889" t="str">
            <v>HIRE, PROFESSIONAL, INFORMATION TECHNOLOGY: EXPERIENCE LEVEL: EXPERT; RESOURCE TYPE: MYSQL DB SPECIALIST; QUALIFICATION: DEGREE; CERTIFICATION: NOT APPLICABLE; NUMBER OF YEARS EXPERIENCE: &gt;15; REQUIRED EXPERIENCE: MYSQL DB</v>
          </cell>
        </row>
        <row r="3890">
          <cell r="A3890" t="str">
            <v>3000051420</v>
          </cell>
          <cell r="B3890" t="str">
            <v>5</v>
          </cell>
          <cell r="C3890" t="str">
            <v>Active</v>
          </cell>
          <cell r="D3890" t="str">
            <v>HIRE, PROFESSIONAL, INFORMATION TECHNOLOGY</v>
          </cell>
          <cell r="E3890" t="str">
            <v>HIRE IT:EXPERT;RISK101 SPEC;DEGREE;&gt;15</v>
          </cell>
          <cell r="F3890" t="str">
            <v>HIRE, PROFESSIONAL, INFORMATION TECHNOLOGY: EXPERIENCE LEVEL: EXPERT; RESOURCE TYPE: RISK101 SPECIALIST; QUALIFICATION: DEGREE; CERTIFICATION: NOT APPLICABLE; NUMBER OF YEARS EXPERIENCE: &gt;15; REQUIRED EXPERIENCE: RISK101</v>
          </cell>
        </row>
        <row r="3891">
          <cell r="A3891" t="str">
            <v>3000051397</v>
          </cell>
          <cell r="B3891" t="str">
            <v>5</v>
          </cell>
          <cell r="C3891" t="str">
            <v>Active</v>
          </cell>
          <cell r="D3891" t="str">
            <v>HIRE, PROFESSIONAL, INFORMATION TECHNOLOGY</v>
          </cell>
          <cell r="E3891" t="str">
            <v>HIRE IT:SENIOR;VERTICA DATABASE ADMIN</v>
          </cell>
          <cell r="F3891" t="str">
            <v>HIRE, PROFESSIONAL, INFORMATION TECHNOLOGY: EXPERIENCE LEVEL: SENIOR; RESOURCE TYPE: VERTICA DATABASE ADMINISTRATION; QUALIFICATION: DEGREE; CERTIFICATION: NOT APPLICABLE; NUMBER OF YEARS EXPERIENCE: 11-15; REQUIRED EXPERIENCE: VERTICA DATABASE ADMINISTRATION</v>
          </cell>
        </row>
        <row r="3892">
          <cell r="A3892" t="str">
            <v>3000051473</v>
          </cell>
          <cell r="B3892" t="str">
            <v>5</v>
          </cell>
          <cell r="C3892" t="str">
            <v>Active</v>
          </cell>
          <cell r="D3892" t="str">
            <v>HIRE, PROFESSIONAL, INFORMATION TECHNOLOGY</v>
          </cell>
          <cell r="E3892" t="str">
            <v>HIRE IT:INTERMEDIATE;MOBILITY DEV;5-10</v>
          </cell>
          <cell r="F3892" t="str">
            <v>HIRE, PROFESSIONAL, INFORMATION TECHNOLOGY: EXPERIENCE LEVEL: INTERMEDIATE; RESOURCE TYPE: MOBILITY DEVELOPER; QUALIFICATION: DIPLOMA; CERTIFICATION: NOT APPLICABLE; NUMBER OF YEARS EXPERIENCE: 5-10; REQUIRED EXPERIENCE: MOBILITY</v>
          </cell>
        </row>
        <row r="3893">
          <cell r="A3893" t="str">
            <v>3000051342</v>
          </cell>
          <cell r="B3893" t="str">
            <v>5</v>
          </cell>
          <cell r="C3893" t="str">
            <v>Active</v>
          </cell>
          <cell r="D3893" t="str">
            <v>HIRE, PROFESSIONAL, INFORMATION TECHNOLOGY</v>
          </cell>
          <cell r="E3893" t="str">
            <v>HIRE IT:INTERMEDIATE;DIPLOMA;5-10</v>
          </cell>
          <cell r="F3893" t="str">
            <v>HIRE, PROFESSIONAL, INFORMATION TECHNOLOGY: EXPERIENCE LEVEL: INTERMEDIATE; RESOURCE TYPE: WINDOWS SERVER ADMINISTRATION; QUALIFICATION: DIPLOMA; CERTIFICATION: NOT APPLICABLE; NUMBER OF YEARS EXPERIENCE: 5-10; REQUIRED EXPERIENCE: WINDOWS SERVER ADMINISTRATION</v>
          </cell>
        </row>
        <row r="3894">
          <cell r="A3894" t="str">
            <v>3000051393</v>
          </cell>
          <cell r="B3894" t="str">
            <v>5</v>
          </cell>
          <cell r="C3894" t="str">
            <v>Active</v>
          </cell>
          <cell r="D3894" t="str">
            <v>HIRE, PROFESSIONAL, INFORMATION TECHNOLOGY</v>
          </cell>
          <cell r="E3894" t="str">
            <v>HIRE IT:SENIOR;MS ACTIVE DIRECTORY SPEC</v>
          </cell>
          <cell r="F3894" t="str">
            <v>HIRE, PROFESSIONAL, INFORMATION TECHNOLOGY: EXPERIENCE LEVEL: SENIOR; RESOURCE TYPE: MICROSOFT ACTIVE DIRECTORY SPECIALIST; QUALIFICATION: DEGREE; CERTIFICATION: NOT APPLICABLE; NUMBER OF YEARS EXPERIENCE: 11-15; REQUIRED EXPERIENCE: MICROSOFT ACTIVE DIRECTORY</v>
          </cell>
        </row>
        <row r="3895">
          <cell r="A3895" t="str">
            <v>3000051398</v>
          </cell>
          <cell r="B3895" t="str">
            <v>5</v>
          </cell>
          <cell r="C3895" t="str">
            <v>Active</v>
          </cell>
          <cell r="D3895" t="str">
            <v>HIRE, PROFESSIONAL, INFORMATION TECHNOLOGY</v>
          </cell>
          <cell r="E3895" t="str">
            <v>HIRE IT:INTERMEDIATE;DIPLOMA;5-10</v>
          </cell>
          <cell r="F3895" t="str">
            <v>HIRE, PROFESSIONAL, INFORMATION TECHNOLOGY: EXPERIENCE LEVEL: INTERMEDIATE; RESOURCE TYPE: NETEZZA DATAWAREHOUSE DEVELOPER; QUALIFICATION: DIPLOMA; CERTIFICATION: NOT APPLICABLE; NUMBER OF YEARS EXPERIENCE: 5-10; REQUIRED EXPERIENCE: NETEZZA DATAWAREHOUSE</v>
          </cell>
        </row>
        <row r="3896">
          <cell r="A3896" t="str">
            <v>3000051383</v>
          </cell>
          <cell r="B3896" t="str">
            <v>5</v>
          </cell>
          <cell r="C3896" t="str">
            <v>Active</v>
          </cell>
          <cell r="D3896" t="str">
            <v>HIRE, PROFESSIONAL, INFORMATION TECHNOLOGY</v>
          </cell>
          <cell r="E3896" t="str">
            <v>HIRE IT:JUNIOR;MS OFFICE SPEC;&lt;5</v>
          </cell>
          <cell r="F3896" t="str">
            <v>HIRE, PROFESSIONAL, INFORMATION TECHNOLOGY: EXPERIENCE LEVEL: JUNIOR; RESOURCE TYPE: MS OFFICE SPECIALIST; QUALIFICATION: CERTIFICATE; CERTIFICATION: NOT APPLICABLE; NUMBER OF YEARS EXPERIENCE: &lt;5; REQUIRED EXPERIENCE: MS OFFICE</v>
          </cell>
        </row>
        <row r="3897">
          <cell r="A3897" t="str">
            <v>3000051403</v>
          </cell>
          <cell r="B3897" t="str">
            <v>5</v>
          </cell>
          <cell r="C3897" t="str">
            <v>Active</v>
          </cell>
          <cell r="D3897" t="str">
            <v>HIRE, PROFESSIONAL, INFORMATION TECHNOLOGY</v>
          </cell>
          <cell r="E3897" t="str">
            <v>HIRE IT:SENIOR;WINDOWS SERVICE SPEC</v>
          </cell>
          <cell r="F3897" t="str">
            <v>HIRE, PROFESSIONAL, INFORMATION TECHNOLOGY: EXPERIENCE LEVEL: SENIOR; RESOURCE TYPE: WINDOWS SERVICE SPECIALIST; QUALIFICATION: DEGREE; CERTIFICATION: NOT APPLICABLE; NUMBER OF YEARS EXPERIENCE: 11-15; REQUIRED EXPERIENCE: WINDOWS SERVICE</v>
          </cell>
        </row>
        <row r="3898">
          <cell r="A3898" t="str">
            <v>3000051277</v>
          </cell>
          <cell r="B3898" t="str">
            <v>5</v>
          </cell>
          <cell r="C3898" t="str">
            <v>Active</v>
          </cell>
          <cell r="D3898" t="str">
            <v>HIRE, PROFESSIONAL, INFORMATION TECHNOLOGY</v>
          </cell>
          <cell r="E3898" t="str">
            <v>HIRE IT:JUNIOR;SAS DEV (VA,BASE,EM,FF)</v>
          </cell>
          <cell r="F3898" t="str">
            <v>HIRE, PROFESSIONAL, INFORMATION TECHNOLOGY: EXPERIENCE LEVEL: JUNIOR; RESOURCE TYPE: SAS DEVELOPER (SAS VA, SAS BASE, ENTERPRISE MINER, FRAUD FRAMEWORK, ENTERPRISE CASE MANAGEMENT); QUALIFICATION: CERTIFICATE; CERTIFICATION: NOT APPLICABLE; NUMBER OF YEARS EXPERIENCE: &lt;5; REQUIRED EXPERIENCE: SAS (SAS VA, SAS BASE, ENTERPRISE MINER, FRAUD FRAMEWORK, ENTERPRISE CASE MANAGEMENT)</v>
          </cell>
        </row>
        <row r="3899">
          <cell r="A3899" t="str">
            <v>3000051458</v>
          </cell>
          <cell r="B3899" t="str">
            <v>5</v>
          </cell>
          <cell r="C3899" t="str">
            <v>Active</v>
          </cell>
          <cell r="D3899" t="str">
            <v>HIRE, PROFESSIONAL, INFORMATION TECHNOLOGY</v>
          </cell>
          <cell r="E3899" t="str">
            <v>HIRE IT:INTERMEDIATE;SMALLWORLD SPEC</v>
          </cell>
          <cell r="F3899" t="str">
            <v>HIRE, PROFESSIONAL, INFORMATION TECHNOLOGY: EXPERIENCE LEVEL: INTERMEDIATE; RESOURCE TYPE: SMALLWORLD SPECIALIST; QUALIFICATION: DIPLOMA; CERTIFICATION: NOT APPLICABLE; NUMBER OF YEARS EXPERIENCE: 5-10; REQUIRED EXPERIENCE: SMALLWORLD</v>
          </cell>
        </row>
        <row r="3900">
          <cell r="A3900" t="str">
            <v>3000051299</v>
          </cell>
          <cell r="B3900" t="str">
            <v>5</v>
          </cell>
          <cell r="C3900" t="str">
            <v>Active</v>
          </cell>
          <cell r="D3900" t="str">
            <v>HIRE, PROFESSIONAL, INFORMATION TECHNOLOGY</v>
          </cell>
          <cell r="E3900" t="str">
            <v>HIRE IT:SENIOR;SYS ANALYST;DEGREE;11-15</v>
          </cell>
          <cell r="F3900" t="str">
            <v>HIRE, PROFESSIONAL, INFORMATION TECHNOLOGY: EXPERIENCE LEVEL: SENIOR; RESOURCE TYPE: SYSTEMS ANALYST; QUALIFICATION: DEGREE; CERTIFICATION: NOT APPLICABLE; NUMBER OF YEARS EXPERIENCE: 11-15; REQUIRED EXPERIENCE: SYSTEMS ANALYTICS</v>
          </cell>
        </row>
        <row r="3901">
          <cell r="A3901" t="str">
            <v>3000051353</v>
          </cell>
          <cell r="B3901" t="str">
            <v>5</v>
          </cell>
          <cell r="C3901" t="str">
            <v>Active</v>
          </cell>
          <cell r="D3901" t="str">
            <v>HIRE, PROFESSIONAL, INFORMATION TECHNOLOGY</v>
          </cell>
          <cell r="E3901" t="str">
            <v>HIRE IT:INTERMEDIATE;DIPLOMA;5-10</v>
          </cell>
          <cell r="F3901" t="str">
            <v>HIRE, PROFESSIONAL, INFORMATION TECHNOLOGY: EXPERIENCE LEVEL: INTERMEDIATE; RESOURCE TYPE: ORACLE GOLDEN GATE SPECIALIST; QUALIFICATION: DIPLOMA; CERTIFICATION: NOT APPLICABLE; NUMBER OF YEARS EXPERIENCE: 5-10; REQUIRED EXPERIENCE: ORACLE GOLDEN GATE</v>
          </cell>
        </row>
        <row r="3902">
          <cell r="A3902" t="str">
            <v>3000051219</v>
          </cell>
          <cell r="B3902" t="str">
            <v>5</v>
          </cell>
          <cell r="C3902" t="str">
            <v>Active</v>
          </cell>
          <cell r="D3902" t="str">
            <v>HIRE, PROFESSIONAL, INFORMATION TECHNOLOGY</v>
          </cell>
          <cell r="E3902" t="str">
            <v>HIRE IT:INTERMEDIATE;DATA ENGS;DIPLOMA</v>
          </cell>
          <cell r="F3902" t="str">
            <v>HIRE, PROFESSIONAL, INFORMATION TECHNOLOGY: EXPERIENCE LEVEL: INTERMEDIATE; RESOURCE TYPE: DATA ENGINEERS; QUALIFICATION: DIPLOMA; CERTIFICATION: NOT APPLICABLE; NUMBER OF YEARS EXPERIENCE: 5-10; REQUIRED EXPERIENCE: DATA ENGINEERINGS</v>
          </cell>
        </row>
        <row r="3903">
          <cell r="A3903" t="str">
            <v>3000051317</v>
          </cell>
          <cell r="B3903" t="str">
            <v>5</v>
          </cell>
          <cell r="C3903" t="str">
            <v>Active</v>
          </cell>
          <cell r="D3903" t="str">
            <v>HIRE, PROFESSIONAL, INFORMATION TECHNOLOGY</v>
          </cell>
          <cell r="E3903" t="str">
            <v>HIRE IT:JUNIOR;PLANT THERMAL EFFIC ENG</v>
          </cell>
          <cell r="F3903" t="str">
            <v>HIRE, PROFESSIONAL, INFORMATION TECHNOLOGY: EXPERIENCE LEVEL: JUNIOR; RESOURCE TYPE: PLANT THERMAL EFFICIENCY SYSTEMS AND PROCESS ENGINEER/ APPLICATION ENGINEER/PERFORMANCE ENGINEER; QUALIFICATION: CERTIFICATE; CERTIFICATION: NOT APPLICABLE; NUMBER OF YEARS EXPERIENCE: &lt;5; REQUIRED EXPERIENCE: PLANT THERMAL EFFICIENCY SYSTEMS AND PROCESS ENGINEERING APPLICATION ENGINEERING PERFORMANCE ENGINEERING</v>
          </cell>
        </row>
        <row r="3904">
          <cell r="A3904" t="str">
            <v>3000051380</v>
          </cell>
          <cell r="B3904" t="str">
            <v>5</v>
          </cell>
          <cell r="C3904" t="str">
            <v>Active</v>
          </cell>
          <cell r="D3904" t="str">
            <v>HIRE, PROFESSIONAL, INFORMATION TECHNOLOGY</v>
          </cell>
          <cell r="E3904" t="str">
            <v>HIRE IT:EXPERT;PHP DEV / SPEC;DEGREE;&gt;15</v>
          </cell>
          <cell r="F3904" t="str">
            <v>HIRE, PROFESSIONAL, INFORMATION TECHNOLOGY: EXPERIENCE LEVEL: EXPERT; RESOURCE TYPE: PHP DEVELOPER / SPECIALIST; QUALIFICATION: DEGREE; CERTIFICATION: NOT APPLICABLE; NUMBER OF YEARS EXPERIENCE: &gt;15; REQUIRED EXPERIENCE: PHP</v>
          </cell>
        </row>
        <row r="3905">
          <cell r="A3905" t="str">
            <v>3000051419</v>
          </cell>
          <cell r="B3905" t="str">
            <v>5</v>
          </cell>
          <cell r="C3905" t="str">
            <v>Active</v>
          </cell>
          <cell r="D3905" t="str">
            <v>HIRE, PROFESSIONAL, INFORMATION TECHNOLOGY</v>
          </cell>
          <cell r="E3905" t="str">
            <v>HIRE IT:INTERMEDIATE;SQL SERVER SPEC</v>
          </cell>
          <cell r="F3905" t="str">
            <v>HIRE, PROFESSIONAL, INFORMATION TECHNOLOGY: EXPERIENCE LEVEL: INTERMEDIATE; RESOURCE TYPE: SQL SERVER SPECIALIST; QUALIFICATION: DIPLOMA; CERTIFICATION: NOT APPLICABLE; NUMBER OF YEARS EXPERIENCE: 5-10; REQUIRED EXPERIENCE: SQL SERVER</v>
          </cell>
        </row>
        <row r="3906">
          <cell r="A3906" t="str">
            <v>3000051444</v>
          </cell>
          <cell r="B3906" t="str">
            <v>5</v>
          </cell>
          <cell r="C3906" t="str">
            <v>Active</v>
          </cell>
          <cell r="D3906" t="str">
            <v>HIRE, PROFESSIONAL, INFORMATION TECHNOLOGY</v>
          </cell>
          <cell r="E3906" t="str">
            <v>HIRE IT:EXPERT;MOBILITY SYS ANALYST;&gt;15</v>
          </cell>
          <cell r="F3906" t="str">
            <v>HIRE, PROFESSIONAL, INFORMATION TECHNOLOGY: EXPERIENCE LEVEL: EXPERT; RESOURCE TYPE: MOBILITY SYSTEMS ANALYST; QUALIFICATION: DEGREE; CERTIFICATION: NOT APPLICABLE; NUMBER OF YEARS EXPERIENCE: &gt;15; REQUIRED EXPERIENCE: MOBILITY SYSTEMS ANALYTICS</v>
          </cell>
        </row>
        <row r="3907">
          <cell r="A3907" t="str">
            <v>3000051438</v>
          </cell>
          <cell r="B3907" t="str">
            <v>5</v>
          </cell>
          <cell r="C3907" t="str">
            <v>Active</v>
          </cell>
          <cell r="D3907" t="str">
            <v>HIRE, PROFESSIONAL, INFORMATION TECHNOLOGY</v>
          </cell>
          <cell r="E3907" t="str">
            <v>HIRE IT:INTERMEDIATE;WEB GRAPHIC DESIGN</v>
          </cell>
          <cell r="F3907" t="str">
            <v>HIRE, PROFESSIONAL, INFORMATION TECHNOLOGY: EXPERIENCE LEVEL: INTERMEDIATE; RESOURCE TYPE: WEB GRAPHIC DESIGN; QUALIFICATION: DIPLOMA; CERTIFICATION: NOT APPLICABLE; NUMBER OF YEARS EXPERIENCE: 5-10; REQUIRED EXPERIENCE: WEB GRAPHIC DESIGN</v>
          </cell>
        </row>
        <row r="3908">
          <cell r="A3908" t="str">
            <v>3000051463</v>
          </cell>
          <cell r="B3908" t="str">
            <v>5</v>
          </cell>
          <cell r="C3908" t="str">
            <v>Active</v>
          </cell>
          <cell r="D3908" t="str">
            <v>HIRE, PROFESSIONAL, INFORMATION TECHNOLOGY</v>
          </cell>
          <cell r="E3908" t="str">
            <v>HIRE IT:EXPERT;SHAREPOINT DESIGN;DEGREE</v>
          </cell>
          <cell r="F3908" t="str">
            <v>HIRE, PROFESSIONAL, INFORMATION TECHNOLOGY: EXPERIENCE LEVEL: EXPERT; RESOURCE TYPE: SHAREPOINT DESIGN; QUALIFICATION: DEGREE; CERTIFICATION: NOT APPLICABLE; NUMBER OF YEARS EXPERIENCE: &gt;15; REQUIRED EXPERIENCE: SHAREPOINT DESIGN</v>
          </cell>
        </row>
        <row r="3909">
          <cell r="A3909" t="str">
            <v>3000051377</v>
          </cell>
          <cell r="B3909" t="str">
            <v>5</v>
          </cell>
          <cell r="C3909" t="str">
            <v>Active</v>
          </cell>
          <cell r="D3909" t="str">
            <v>HIRE, PROFESSIONAL, INFORMATION TECHNOLOGY</v>
          </cell>
          <cell r="E3909" t="str">
            <v>HIRE IT:SENIOR;TEL &amp; VR SYST SPEC;DEGREE</v>
          </cell>
          <cell r="F3909" t="str">
            <v>HIRE, PROFESSIONAL, INFORMATION TECHNOLOGY: EXPERIENCE LEVEL: SENIOR; RESOURCE TYPE: TELEPHONY AND VOICE RECORDING SYSTEMS SPECIALIST; QUALIFICATION: DEGREE; CERTIFICATION: NOT APPLICABLE; NUMBER OF YEARS EXPERIENCE: 11-15; REQUIRED EXPERIENCE: TELEPHONY AND VOICE RECORDING SYSTEMS</v>
          </cell>
        </row>
        <row r="3910">
          <cell r="A3910" t="str">
            <v>3000051227</v>
          </cell>
          <cell r="B3910" t="str">
            <v>5</v>
          </cell>
          <cell r="C3910" t="str">
            <v>Active</v>
          </cell>
          <cell r="D3910" t="str">
            <v>HIRE, PROFESSIONAL, INFORMATION TECHNOLOGY</v>
          </cell>
          <cell r="E3910" t="str">
            <v>HIRE IT:JUNIOR;SOC INFO SECURITY SPEC;&lt;5</v>
          </cell>
          <cell r="F3910" t="str">
            <v>HIRE, PROFESSIONAL, INFORMATION TECHNOLOGY: EXPERIENCE LEVEL: JUNIOR; RESOURCE TYPE: SOC (SECURITY OPERATIONS CENTRE) INFORMATION SECURITY SPECIALIST; QUALIFICATION: CERTIFICATE; CERTIFICATION: NOT APPLICABLE; NUMBER OF YEARS EXPERIENCE: &lt;5; REQUIRED EXPERIENCE: SOC (SECURITY OPERATIONS CENTRE) INFORMATION SECURITY</v>
          </cell>
        </row>
        <row r="3911">
          <cell r="A3911" t="str">
            <v>3000051415</v>
          </cell>
          <cell r="B3911" t="str">
            <v>5</v>
          </cell>
          <cell r="C3911" t="str">
            <v>Active</v>
          </cell>
          <cell r="D3911" t="str">
            <v>HIRE, PROFESSIONAL, INFORMATION TECHNOLOGY</v>
          </cell>
          <cell r="E3911" t="str">
            <v>HIRE IT:JUNIOR;SMART PLANT DEV;&lt;5</v>
          </cell>
          <cell r="F3911" t="str">
            <v>HIRE, PROFESSIONAL, INFORMATION TECHNOLOGY: EXPERIENCE LEVEL: JUNIOR; RESOURCE TYPE: SMART PLANT DEVELOPER; QUALIFICATION: CERTIFICATE; CERTIFICATION: NOT APPLICABLE; NUMBER OF YEARS EXPERIENCE: &lt;5; REQUIRED EXPERIENCE: SMART PLANT</v>
          </cell>
        </row>
        <row r="3912">
          <cell r="A3912" t="str">
            <v>3000051471</v>
          </cell>
          <cell r="B3912" t="str">
            <v>5</v>
          </cell>
          <cell r="C3912" t="str">
            <v>Active</v>
          </cell>
          <cell r="D3912" t="str">
            <v>HIRE, PROFESSIONAL, INFORMATION TECHNOLOGY</v>
          </cell>
          <cell r="E3912" t="str">
            <v>HIRE IT:JUNIOR;PERFORMANCE ENG;&lt;5</v>
          </cell>
          <cell r="F3912" t="str">
            <v>HIRE, PROFESSIONAL, INFORMATION TECHNOLOGY: EXPERIENCE LEVEL: JUNIOR; RESOURCE TYPE: PERFORMANCE ENGINEER; QUALIFICATION: CERTIFICATE; CERTIFICATION: NOT APPLICABLE; NUMBER OF YEARS EXPERIENCE: &lt;5; REQUIRED EXPERIENCE: PERFORMANCE ENGINEERING</v>
          </cell>
        </row>
        <row r="3913">
          <cell r="A3913" t="str">
            <v>3000051399</v>
          </cell>
          <cell r="B3913" t="str">
            <v>5</v>
          </cell>
          <cell r="C3913" t="str">
            <v>Active</v>
          </cell>
          <cell r="D3913" t="str">
            <v>HIRE, PROFESSIONAL, INFORMATION TECHNOLOGY</v>
          </cell>
          <cell r="E3913" t="str">
            <v>HIRE IT:INTERMEDIATE;DIPLOMA;5-10</v>
          </cell>
          <cell r="F3913" t="str">
            <v>HIRE, PROFESSIONAL, INFORMATION TECHNOLOGY: EXPERIENCE LEVEL: INTERMEDIATE; RESOURCE TYPE: NETSEC (NETWORKS SECURITY) INFORMATION SECURITY SPECIALIST; QUALIFICATION: DIPLOMA; CERTIFICATION: NOT APPLICABLE; NUMBER OF YEARS EXPERIENCE: 5-10; REQUIRED EXPERIENCE: NETSEC (NETWORKS SECURITY) INFORMATION SECURITY</v>
          </cell>
        </row>
        <row r="3914">
          <cell r="A3914" t="str">
            <v>3000051461</v>
          </cell>
          <cell r="B3914" t="str">
            <v>5</v>
          </cell>
          <cell r="C3914" t="str">
            <v>Active</v>
          </cell>
          <cell r="D3914" t="str">
            <v>HIRE, PROFESSIONAL, INFORMATION TECHNOLOGY</v>
          </cell>
          <cell r="E3914" t="str">
            <v>HIRE IT:SENIOR;PERFORMANCE ENG;DEGREE</v>
          </cell>
          <cell r="F3914" t="str">
            <v>HIRE, PROFESSIONAL, INFORMATION TECHNOLOGY: EXPERIENCE LEVEL: SENIOR; RESOURCE TYPE: PERFORMANCE ENGINEER; QUALIFICATION: DEGREE; CERTIFICATION: NOT APPLICABLE; NUMBER OF YEARS EXPERIENCE: 11-15; REQUIRED EXPERIENCE: PERFORMANCE ENGINEERING</v>
          </cell>
        </row>
        <row r="3915">
          <cell r="A3915" t="str">
            <v>3000051372</v>
          </cell>
          <cell r="B3915" t="str">
            <v>5</v>
          </cell>
          <cell r="C3915" t="str">
            <v>Active</v>
          </cell>
          <cell r="D3915" t="str">
            <v>HIRE, PROFESSIONAL, INFORMATION TECHNOLOGY</v>
          </cell>
          <cell r="E3915" t="str">
            <v>HIRE IT:EXPERT;M/FOCUS OPS ORCHSTR ADMIN</v>
          </cell>
          <cell r="F3915" t="str">
            <v>HIRE, PROFESSIONAL, INFORMATION TECHNOLOGY: EXPERIENCE LEVEL: EXPERT; RESOURCE TYPE: MICRO FOCUS OPERATIONS ORCHESTRATION ADMINISTRATION; QUALIFICATION: DEGREE; CERTIFICATION: NOT APPLICABLE; NUMBER OF YEARS EXPERIENCE: &gt;15; REQUIRED EXPERIENCE: MICRO FOCUS OPERATIONS ORCHESTRATION ADMINISTRATION</v>
          </cell>
        </row>
        <row r="3916">
          <cell r="A3916" t="str">
            <v>3000051400</v>
          </cell>
          <cell r="B3916" t="str">
            <v>5</v>
          </cell>
          <cell r="C3916" t="str">
            <v>Active</v>
          </cell>
          <cell r="D3916" t="str">
            <v>HIRE, PROFESSIONAL, INFORMATION TECHNOLOGY</v>
          </cell>
          <cell r="E3916" t="str">
            <v>HIRE IT:SENIOR;SYGIC GPS SPEC;DEGREE</v>
          </cell>
          <cell r="F3916" t="str">
            <v>HIRE, PROFESSIONAL, INFORMATION TECHNOLOGY: EXPERIENCE LEVEL: SENIOR; RESOURCE TYPE: SYGIC GPS SPECIALIST; QUALIFICATION: DEGREE; CERTIFICATION: NOT APPLICABLE; NUMBER OF YEARS EXPERIENCE: 11-15; REQUIRED EXPERIENCE: SYGIC GPS</v>
          </cell>
        </row>
        <row r="3917">
          <cell r="A3917" t="str">
            <v>3000051292</v>
          </cell>
          <cell r="B3917" t="str">
            <v>5</v>
          </cell>
          <cell r="C3917" t="str">
            <v>Active</v>
          </cell>
          <cell r="D3917" t="str">
            <v>HIRE, PROFESSIONAL, INFORMATION TECHNOLOGY</v>
          </cell>
          <cell r="E3917" t="str">
            <v>HIRE IT:INTERMEDIATE;MONGODB SPEC;5-10</v>
          </cell>
          <cell r="F3917" t="str">
            <v>HIRE, PROFESSIONAL, INFORMATION TECHNOLOGY: EXPERIENCE LEVEL: INTERMEDIATE; RESOURCE TYPE: MONGODB SPECIALIST; QUALIFICATION: DIPLOMA; CERTIFICATION: NOT APPLICABLE; NUMBER OF YEARS EXPERIENCE: 5-10; REQUIRED EXPERIENCE: MONGODB</v>
          </cell>
        </row>
        <row r="3918">
          <cell r="A3918" t="str">
            <v>3000051477</v>
          </cell>
          <cell r="B3918" t="str">
            <v>5</v>
          </cell>
          <cell r="C3918" t="str">
            <v>Active</v>
          </cell>
          <cell r="D3918" t="str">
            <v>HIRE, PROFESSIONAL, INFORMATION TECHNOLOGY</v>
          </cell>
          <cell r="E3918" t="str">
            <v>HIRE IT:SENIOR;TECHNICAL TEST ANALYST</v>
          </cell>
          <cell r="F3918" t="str">
            <v>HIRE, PROFESSIONAL, INFORMATION TECHNOLOGY: EXPERIENCE LEVEL: SENIOR; RESOURCE TYPE: TECHNICAL TEST ANALYST; QUALIFICATION: DEGREE; CERTIFICATION: NOT APPLICABLE; NUMBER OF YEARS EXPERIENCE: 11-15; REQUIRED EXPERIENCE: TECHNICAL TEST ANALYTICS</v>
          </cell>
        </row>
        <row r="3919">
          <cell r="A3919" t="str">
            <v>3000051344</v>
          </cell>
          <cell r="B3919" t="str">
            <v>5</v>
          </cell>
          <cell r="C3919" t="str">
            <v>Active</v>
          </cell>
          <cell r="D3919" t="str">
            <v>HIRE, PROFESSIONAL, INFORMATION TECHNOLOGY</v>
          </cell>
          <cell r="E3919" t="str">
            <v>HIRE IT:INTERMEDIATE;SCRUM MASTER;5-10</v>
          </cell>
          <cell r="F3919" t="str">
            <v>HIRE, PROFESSIONAL, INFORMATION TECHNOLOGY: EXPERIENCE LEVEL: INTERMEDIATE; RESOURCE TYPE: SCRUM MASTER; QUALIFICATION: DIPLOMA; CERTIFICATION: NOT APPLICABLE; NUMBER OF YEARS EXPERIENCE: 5-10; REQUIRED EXPERIENCE: SCRUM MASTER</v>
          </cell>
        </row>
        <row r="3920">
          <cell r="A3920" t="str">
            <v>3000051330</v>
          </cell>
          <cell r="B3920" t="str">
            <v>5</v>
          </cell>
          <cell r="C3920" t="str">
            <v>Active</v>
          </cell>
          <cell r="D3920" t="str">
            <v>HIRE, PROFESSIONAL, INFORMATION TECHNOLOGY</v>
          </cell>
          <cell r="E3920" t="str">
            <v>HIRE IT:EXPERT;SOFTWARE LICENSING SPEC</v>
          </cell>
          <cell r="F3920" t="str">
            <v>HIRE, PROFESSIONAL, INFORMATION TECHNOLOGY: EXPERIENCE LEVEL: EXPERT; RESOURCE TYPE: SOFTWARE LICENSING SPECIALIST; QUALIFICATION: DEGREE; CERTIFICATION: NOT APPLICABLE; NUMBER OF YEARS EXPERIENCE: &gt;15; REQUIRED EXPERIENCE: SOFTWARE LICENSING</v>
          </cell>
        </row>
        <row r="3921">
          <cell r="A3921" t="str">
            <v>3000051318</v>
          </cell>
          <cell r="B3921" t="str">
            <v>5</v>
          </cell>
          <cell r="C3921" t="str">
            <v>Active</v>
          </cell>
          <cell r="D3921" t="str">
            <v>HIRE, PROFESSIONAL, INFORMATION TECHNOLOGY</v>
          </cell>
          <cell r="E3921" t="str">
            <v>HIRE IT:EXPERT;MICRO FOCUS APM OPERATOR</v>
          </cell>
          <cell r="F3921" t="str">
            <v>HIRE, PROFESSIONAL, INFORMATION TECHNOLOGY: EXPERIENCE LEVEL: EXPERT; RESOURCE TYPE: MICRO FOCUS APM OPERATOR; QUALIFICATION: DEGREE; CERTIFICATION: NOT APPLICABLE; NUMBER OF YEARS EXPERIENCE: &gt;15; REQUIRED EXPERIENCE: MICRO FOCUS APM OPERATOR</v>
          </cell>
        </row>
        <row r="3922">
          <cell r="A3922" t="str">
            <v>3000051416</v>
          </cell>
          <cell r="B3922" t="str">
            <v>5</v>
          </cell>
          <cell r="C3922" t="str">
            <v>Active</v>
          </cell>
          <cell r="D3922" t="str">
            <v>HIRE, PROFESSIONAL, INFORMATION TECHNOLOGY</v>
          </cell>
          <cell r="E3922" t="str">
            <v>HIRE IT:EXPERT;PKI SPEC;DEGREE;&gt;15</v>
          </cell>
          <cell r="F3922" t="str">
            <v>HIRE, PROFESSIONAL, INFORMATION TECHNOLOGY: EXPERIENCE LEVEL: EXPERT; RESOURCE TYPE: PUBLIC KEY INFRASTRUCTURE (PKI) SPECIALIST; QUALIFICATION: DEGREE; CERTIFICATION: NOT APPLICABLE; NUMBER OF YEARS EXPERIENCE: &gt;15; REQUIRED EXPERIENCE: PUBLIC KEY INFRASTRUCTURE (PKI)</v>
          </cell>
        </row>
        <row r="3923">
          <cell r="A3923" t="str">
            <v>3000051360</v>
          </cell>
          <cell r="B3923" t="str">
            <v>5</v>
          </cell>
          <cell r="C3923" t="str">
            <v>Active</v>
          </cell>
          <cell r="D3923" t="str">
            <v>HIRE, PROFESSIONAL, INFORMATION TECHNOLOGY</v>
          </cell>
          <cell r="E3923" t="str">
            <v>HIRE IT:JUNIOR;SQL SPEC;CERTIFICATE;&lt;5</v>
          </cell>
          <cell r="F3923" t="str">
            <v>HIRE, PROFESSIONAL, INFORMATION TECHNOLOGY: EXPERIENCE LEVEL: JUNIOR; RESOURCE TYPE: SQL SPECIALIST; QUALIFICATION: CERTIFICATE; CERTIFICATION: NOT APPLICABLE; NUMBER OF YEARS EXPERIENCE: &lt;5; REQUIRED EXPERIENCE: SQL</v>
          </cell>
        </row>
        <row r="3924">
          <cell r="A3924" t="str">
            <v>3000051457</v>
          </cell>
          <cell r="B3924" t="str">
            <v>5</v>
          </cell>
          <cell r="C3924" t="str">
            <v>Active</v>
          </cell>
          <cell r="D3924" t="str">
            <v>HIRE, PROFESSIONAL, INFORMATION TECHNOLOGY</v>
          </cell>
          <cell r="E3924" t="str">
            <v>HIRE IT:JUNIOR;CERTIFICATE;&lt;5</v>
          </cell>
          <cell r="F3924" t="str">
            <v>HIRE, PROFESSIONAL, INFORMATION TECHNOLOGY: EXPERIENCE LEVEL: JUNIOR; RESOURCE TYPE: SECURITY GOVERNANCE, RISK &amp; COMPLIANCE CONSULTANCY; QUALIFICATION: CERTIFICATE; CERTIFICATION: NOT APPLICABLE; NUMBER OF YEARS EXPERIENCE: &lt;5; REQUIRED EXPERIENCE: SECURITY GOVERNANCE, RISK &amp; COMPLIANCE CONSULTANCY</v>
          </cell>
        </row>
        <row r="3925">
          <cell r="A3925" t="str">
            <v>3000051371</v>
          </cell>
          <cell r="B3925" t="str">
            <v>5</v>
          </cell>
          <cell r="C3925" t="str">
            <v>Active</v>
          </cell>
          <cell r="D3925" t="str">
            <v>HIRE, PROFESSIONAL, INFORMATION TECHNOLOGY</v>
          </cell>
          <cell r="E3925" t="str">
            <v>HIRE IT:EXPERT;SAS FORECASTER SPEC;&gt;15</v>
          </cell>
          <cell r="F3925" t="str">
            <v>HIRE, PROFESSIONAL, INFORMATION TECHNOLOGY: EXPERIENCE LEVEL: EXPERT; RESOURCE TYPE: SAS FORECASTER SPECIALIST; QUALIFICATION: DEGREE; CERTIFICATION: NOT APPLICABLE; NUMBER OF YEARS EXPERIENCE: &gt;15; REQUIRED EXPERIENCE: SAS FORECASTER</v>
          </cell>
        </row>
        <row r="3926">
          <cell r="A3926" t="str">
            <v>3000051443</v>
          </cell>
          <cell r="B3926" t="str">
            <v>5</v>
          </cell>
          <cell r="C3926" t="str">
            <v>Active</v>
          </cell>
          <cell r="D3926" t="str">
            <v>HIRE, PROFESSIONAL, INFORMATION TECHNOLOGY</v>
          </cell>
          <cell r="E3926" t="str">
            <v>HIRE IT:SENIOR;MONITORING ANALYST;DEGREE</v>
          </cell>
          <cell r="F3926" t="str">
            <v>HIRE, PROFESSIONAL, INFORMATION TECHNOLOGY: EXPERIENCE LEVEL: SENIOR; RESOURCE TYPE: MONITORING ANALYST; QUALIFICATION: DEGREE; CERTIFICATION: NOT APPLICABLE; NUMBER OF YEARS EXPERIENCE: 11-15; REQUIRED EXPERIENCE: MONITORING ANALYTICS</v>
          </cell>
        </row>
        <row r="3927">
          <cell r="A3927" t="str">
            <v>3000051384</v>
          </cell>
          <cell r="B3927" t="str">
            <v>5</v>
          </cell>
          <cell r="C3927" t="str">
            <v>Active</v>
          </cell>
          <cell r="D3927" t="str">
            <v>HIRE, PROFESSIONAL, INFORMATION TECHNOLOGY</v>
          </cell>
          <cell r="E3927" t="str">
            <v>HIRE IT:SENIOR;ORACLE DB DEV;DEGREE</v>
          </cell>
          <cell r="F3927" t="str">
            <v>HIRE, PROFESSIONAL, INFORMATION TECHNOLOGY: EXPERIENCE LEVEL: SENIOR; RESOURCE TYPE: ORACLE DB DEVELOPER; QUALIFICATION: DEGREE; CERTIFICATION: NOT APPLICABLE; NUMBER OF YEARS EXPERIENCE: 11-15; REQUIRED EXPERIENCE: ORACLE DB</v>
          </cell>
        </row>
        <row r="3928">
          <cell r="A3928" t="str">
            <v>3000051297</v>
          </cell>
          <cell r="B3928" t="str">
            <v>5</v>
          </cell>
          <cell r="C3928" t="str">
            <v>Active</v>
          </cell>
          <cell r="D3928" t="str">
            <v>HIRE, PROFESSIONAL, INFORMATION TECHNOLOGY</v>
          </cell>
          <cell r="E3928" t="str">
            <v>HIRE IT:EXPERT;MOBILITY SOLUTIONS ARCH</v>
          </cell>
          <cell r="F3928" t="str">
            <v>HIRE, PROFESSIONAL, INFORMATION TECHNOLOGY: EXPERIENCE LEVEL: EXPERT; RESOURCE TYPE: MOBILITY SOLUTIONS ARCHITECT; QUALIFICATION: DEGREE; CERTIFICATION: NOT APPLICABLE; NUMBER OF YEARS EXPERIENCE: &gt;15; REQUIRED EXPERIENCE: MOBILITY SOLUTIONS ARCHITECTURE</v>
          </cell>
        </row>
        <row r="3929">
          <cell r="A3929" t="str">
            <v>3000051350</v>
          </cell>
          <cell r="B3929" t="str">
            <v>5</v>
          </cell>
          <cell r="C3929" t="str">
            <v>Active</v>
          </cell>
          <cell r="D3929" t="str">
            <v>HIRE, PROFESSIONAL, INFORMATION TECHNOLOGY</v>
          </cell>
          <cell r="E3929" t="str">
            <v>HIRE IT:JUNIOR;TI INFO SEC SPEC;&lt;5</v>
          </cell>
          <cell r="F3929" t="str">
            <v>HIRE, PROFESSIONAL, INFORMATION TECHNOLOGY: EXPERIENCE LEVEL: JUNIOR; RESOURCE TYPE: TI(THREAT INTELLIGENCE) INFORMATION SECURITY SPECIALIST; QUALIFICATION: CERTIFICATE; CERTIFICATION: NOT APPLICABLE; NUMBER OF YEARS EXPERIENCE: &lt;5; REQUIRED EXPERIENCE: TI(THREAT INTELLIGENCE) INFORMATION SECURITY</v>
          </cell>
        </row>
        <row r="3930">
          <cell r="A3930" t="str">
            <v>3000051421</v>
          </cell>
          <cell r="B3930" t="str">
            <v>5</v>
          </cell>
          <cell r="C3930" t="str">
            <v>Active</v>
          </cell>
          <cell r="D3930" t="str">
            <v>HIRE, PROFESSIONAL, INFORMATION TECHNOLOGY</v>
          </cell>
          <cell r="E3930" t="str">
            <v>HIRE IT:JUNIOR;PLANT PREDICT ANALYT ENG</v>
          </cell>
          <cell r="F3930" t="str">
            <v>HIRE, PROFESSIONAL, INFORMATION TECHNOLOGY: EXPERIENCE LEVEL: JUNIOR; RESOURCE TYPE: PLANT PREDICTIVE ASSET ANALYTICS SYSTEMS AND PROCESS ENGINEER/ APPLICATION ENGINEER/PERFORMANCE ENGINEER; QUALIFICATION: CERTIFICATE; CERTIFICATION: NOT APPLICABLE; NUMBER OF YEARS EXPERIENCE: &lt;5; REQUIRED EXPERIENCE: PLANT PREDICTIVE ASSET ANALYTICS SYSTEMS AND PROCESS ENGINEERING APPLICATION ENGINEERING PERFORMANCE ENGINEERING</v>
          </cell>
        </row>
        <row r="3931">
          <cell r="A3931" t="str">
            <v>3000051450</v>
          </cell>
          <cell r="B3931" t="str">
            <v>5</v>
          </cell>
          <cell r="C3931" t="str">
            <v>Active</v>
          </cell>
          <cell r="D3931" t="str">
            <v>HIRE, PROFESSIONAL, INFORMATION TECHNOLOGY</v>
          </cell>
          <cell r="E3931" t="str">
            <v>HIRE IT:EXPERT;MV90 SPEC;DEGREE;&gt;15;MV90</v>
          </cell>
          <cell r="F3931" t="str">
            <v>HIRE, PROFESSIONAL, INFORMATION TECHNOLOGY: EXPERIENCE LEVEL: EXPERT; RESOURCE TYPE: MV90 SPECIALIST; QUALIFICATION: DEGREE; CERTIFICATION: NOT APPLICABLE; NUMBER OF YEARS EXPERIENCE: &gt;15; REQUIRED EXPERIENCE: MV90</v>
          </cell>
        </row>
        <row r="3932">
          <cell r="A3932" t="str">
            <v>3000051368</v>
          </cell>
          <cell r="B3932" t="str">
            <v>5</v>
          </cell>
          <cell r="C3932" t="str">
            <v>Active</v>
          </cell>
          <cell r="D3932" t="str">
            <v>HIRE, PROFESSIONAL, INFORMATION TECHNOLOGY</v>
          </cell>
          <cell r="E3932" t="str">
            <v>HIRE IT:JUNIOR;MOBILITY DEV;CERTIFICATE</v>
          </cell>
          <cell r="F3932" t="str">
            <v>HIRE, PROFESSIONAL, INFORMATION TECHNOLOGY: EXPERIENCE LEVEL: JUNIOR; RESOURCE TYPE: MOBILITY DEVELOPER; QUALIFICATION: CERTIFICATE; CERTIFICATION: NOT APPLICABLE; NUMBER OF YEARS EXPERIENCE: &lt;5; REQUIRED EXPERIENCE: MOBILITY</v>
          </cell>
        </row>
        <row r="3933">
          <cell r="A3933" t="str">
            <v>3000051326</v>
          </cell>
          <cell r="B3933" t="str">
            <v>5</v>
          </cell>
          <cell r="C3933" t="str">
            <v>Active</v>
          </cell>
          <cell r="D3933" t="str">
            <v>HIRE, PROFESSIONAL, INFORMATION TECHNOLOGY</v>
          </cell>
          <cell r="E3933" t="str">
            <v>HIRE IT:JUNIOR;WEB DEV;CERTIFICATE;&lt;5</v>
          </cell>
          <cell r="F3933" t="str">
            <v>HIRE, PROFESSIONAL, INFORMATION TECHNOLOGY: EXPERIENCE LEVEL: JUNIOR; RESOURCE TYPE: WEB DEVELOPER; QUALIFICATION: CERTIFICATE; CERTIFICATION: NOT APPLICABLE; NUMBER OF YEARS EXPERIENCE: &lt;5; REQUIRED EXPERIENCE: WEB</v>
          </cell>
        </row>
        <row r="3934">
          <cell r="A3934" t="str">
            <v>3000051394</v>
          </cell>
          <cell r="B3934" t="str">
            <v>5</v>
          </cell>
          <cell r="C3934" t="str">
            <v>Active</v>
          </cell>
          <cell r="D3934" t="str">
            <v>HIRE, PROFESSIONAL, INFORMATION TECHNOLOGY</v>
          </cell>
          <cell r="E3934" t="str">
            <v>HIRE IT:JUNIOR;TEL &amp; VR SYST SPEC;&lt;5</v>
          </cell>
          <cell r="F3934" t="str">
            <v>HIRE, PROFESSIONAL, INFORMATION TECHNOLOGY: EXPERIENCE LEVEL: JUNIOR; RESOURCE TYPE: TELEPHONY AND VOICE RECORDING SYSTEMS SPECIALIST; QUALIFICATION: CERTIFICATE; CERTIFICATION: NOT APPLICABLE; NUMBER OF YEARS EXPERIENCE: &lt;5; REQUIRED EXPERIENCE: TELEPHONY AND VOICE RECORDING SYSTEMS</v>
          </cell>
        </row>
        <row r="3935">
          <cell r="A3935" t="str">
            <v>3000051302</v>
          </cell>
          <cell r="B3935" t="str">
            <v>5</v>
          </cell>
          <cell r="C3935" t="str">
            <v>Active</v>
          </cell>
          <cell r="D3935" t="str">
            <v>HIRE, PROFESSIONAL, INFORMATION TECHNOLOGY</v>
          </cell>
          <cell r="E3935" t="str">
            <v>HIRE IT:INTERMEDIATE;MS SOLUTION ARCH</v>
          </cell>
          <cell r="F3935" t="str">
            <v>HIRE, PROFESSIONAL, INFORMATION TECHNOLOGY: EXPERIENCE LEVEL: INTERMEDIATE; RESOURCE TYPE: MICROSOFT SOLUTION ARCHITECT; QUALIFICATION: DIPLOMA; CERTIFICATION: NOT APPLICABLE; NUMBER OF YEARS EXPERIENCE: 5-10; REQUIRED EXPERIENCE: MICROSOFT SOLUTION ARCHITECTURE</v>
          </cell>
        </row>
        <row r="3936">
          <cell r="A3936" t="str">
            <v>3000051245</v>
          </cell>
          <cell r="B3936" t="str">
            <v>5</v>
          </cell>
          <cell r="C3936" t="str">
            <v>Active</v>
          </cell>
          <cell r="D3936" t="str">
            <v>HIRE, PROFESSIONAL, INFORMATION TECHNOLOGY</v>
          </cell>
          <cell r="E3936" t="str">
            <v>HIRE IT:JUNIOR;SQL ADMINISTRATION;&lt;5</v>
          </cell>
          <cell r="F3936" t="str">
            <v>HIRE, PROFESSIONAL, INFORMATION TECHNOLOGY: EXPERIENCE LEVEL: JUNIOR; RESOURCE TYPE: SQL ADMINISTRATION; QUALIFICATION: CERTIFICATE; CERTIFICATION: NOT APPLICABLE; NUMBER OF YEARS EXPERIENCE: &lt;5; REQUIRED EXPERIENCE: SQL ADMINISTRATION</v>
          </cell>
        </row>
        <row r="3937">
          <cell r="A3937" t="str">
            <v>3000051273</v>
          </cell>
          <cell r="B3937" t="str">
            <v>5</v>
          </cell>
          <cell r="C3937" t="str">
            <v>Active</v>
          </cell>
          <cell r="D3937" t="str">
            <v>HIRE, PROFESSIONAL, INFORMATION TECHNOLOGY</v>
          </cell>
          <cell r="E3937" t="str">
            <v>HIRE IT:SENIOR;MS DYNM CRM 2016 SPEC</v>
          </cell>
          <cell r="F3937" t="str">
            <v>HIRE, PROFESSIONAL, INFORMATION TECHNOLOGY: EXPERIENCE LEVEL: SENIOR; RESOURCE TYPE: MICROSOFT DYNAMICS CRM 2016 SPECIALIST; QUALIFICATION: DEGREE; CERTIFICATION: NOT APPLICABLE; NUMBER OF YEARS EXPERIENCE: 11-15; REQUIRED EXPERIENCE: MICROSOFT DYNAMICS CRM 2016</v>
          </cell>
        </row>
        <row r="3938">
          <cell r="A3938" t="str">
            <v>3000051359</v>
          </cell>
          <cell r="B3938" t="str">
            <v>5</v>
          </cell>
          <cell r="C3938" t="str">
            <v>Active</v>
          </cell>
          <cell r="D3938" t="str">
            <v>HIRE, PROFESSIONAL, INFORMATION TECHNOLOGY</v>
          </cell>
          <cell r="E3938" t="str">
            <v>HIRE IT:SENIOR;MICRO FOCUS APM ADMIN</v>
          </cell>
          <cell r="F3938" t="str">
            <v>HIRE, PROFESSIONAL, INFORMATION TECHNOLOGY: EXPERIENCE LEVEL: SENIOR; RESOURCE TYPE: MICRO FOCUS APM ADMINISTRATION; QUALIFICATION: DEGREE; CERTIFICATION: NOT APPLICABLE; NUMBER OF YEARS EXPERIENCE: 11-15; REQUIRED EXPERIENCE: MICRO FOCUS APM ADMINISTRATION</v>
          </cell>
        </row>
        <row r="3939">
          <cell r="A3939" t="str">
            <v>3000051351</v>
          </cell>
          <cell r="B3939" t="str">
            <v>5</v>
          </cell>
          <cell r="C3939" t="str">
            <v>Active</v>
          </cell>
          <cell r="D3939" t="str">
            <v>HIRE, PROFESSIONAL, INFORMATION TECHNOLOGY</v>
          </cell>
          <cell r="E3939" t="str">
            <v>HIRE IT:JUNIOR;SCRUM MASTER;CERTIFICATE</v>
          </cell>
          <cell r="F3939" t="str">
            <v>HIRE, PROFESSIONAL, INFORMATION TECHNOLOGY: EXPERIENCE LEVEL: JUNIOR; RESOURCE TYPE: SCRUM MASTER; QUALIFICATION: CERTIFICATE; CERTIFICATION: NOT APPLICABLE; NUMBER OF YEARS EXPERIENCE: &lt;5; REQUIRED EXPERIENCE: SCRUM MASTER</v>
          </cell>
        </row>
        <row r="3940">
          <cell r="A3940" t="str">
            <v>3000051408</v>
          </cell>
          <cell r="B3940" t="str">
            <v>5</v>
          </cell>
          <cell r="C3940" t="str">
            <v>Active</v>
          </cell>
          <cell r="D3940" t="str">
            <v>HIRE, PROFESSIONAL, INFORMATION TECHNOLOGY</v>
          </cell>
          <cell r="E3940" t="str">
            <v>HIRE IT:JUNIOR;NETWORK ARCH;CERTIFICATE</v>
          </cell>
          <cell r="F3940" t="str">
            <v>HIRE, PROFESSIONAL, INFORMATION TECHNOLOGY: EXPERIENCE LEVEL: JUNIOR; RESOURCE TYPE: NETWORK ARCHITECT; QUALIFICATION: CERTIFICATE; CERTIFICATION: NOT APPLICABLE; NUMBER OF YEARS EXPERIENCE: &lt;5; REQUIRED EXPERIENCE: NETWORK ARCHITECTURE</v>
          </cell>
        </row>
        <row r="3941">
          <cell r="A3941" t="str">
            <v>3000051366</v>
          </cell>
          <cell r="B3941" t="str">
            <v>5</v>
          </cell>
          <cell r="C3941" t="str">
            <v>Active</v>
          </cell>
          <cell r="D3941" t="str">
            <v>HIRE, PROFESSIONAL, INFORMATION TECHNOLOGY</v>
          </cell>
          <cell r="E3941" t="str">
            <v>HIRE IT:SENIOR;SAS DEV (VA,BASE,EM,FF)</v>
          </cell>
          <cell r="F3941" t="str">
            <v>HIRE, PROFESSIONAL, INFORMATION TECHNOLOGY: EXPERIENCE LEVEL: SENIOR; RESOURCE TYPE: SAS DEVELOPER (SAS VA, SAS BASE, ENTERPRISE MINER, FRAUD FRAMEWORK, ENTERPRISE CASE MANAGEMENT); QUALIFICATION: DEGREE; CERTIFICATION: NOT APPLICABLE; NUMBER OF YEARS EXPERIENCE: 11-15; REQUIRED EXPERIENCE: SAS (SAS VA, SAS BASE, ENTERPRISE MINER, FRAUD FRAMEWORK, ENTERPRISE CASE MANAGEMENT)</v>
          </cell>
        </row>
        <row r="3942">
          <cell r="A3942" t="str">
            <v>3000051465</v>
          </cell>
          <cell r="B3942" t="str">
            <v>5</v>
          </cell>
          <cell r="C3942" t="str">
            <v>Active</v>
          </cell>
          <cell r="D3942" t="str">
            <v>HIRE, PROFESSIONAL, INFORMATION TECHNOLOGY</v>
          </cell>
          <cell r="E3942" t="str">
            <v>HIRE IT:EXPERT;SQL DB DEV (M &amp; Q);DEGREE</v>
          </cell>
          <cell r="F3942" t="str">
            <v>HIRE, PROFESSIONAL, INFORMATION TECHNOLOGY: EXPERIENCE LEVEL: EXPERT; RESOURCE TYPE: SQL DB DEVELOPER, MANAGING SQL &amp; QUERRING SQL; QUALIFICATION: DEGREE; CERTIFICATION: NOT APPLICABLE; NUMBER OF YEARS EXPERIENCE: &gt;15; REQUIRED EXPERIENCE: SQL DB , MANAGING SQL &amp; QUERRING SQL</v>
          </cell>
        </row>
        <row r="3943">
          <cell r="A3943" t="str">
            <v>3000051221</v>
          </cell>
          <cell r="B3943" t="str">
            <v>5</v>
          </cell>
          <cell r="C3943" t="str">
            <v>Active</v>
          </cell>
          <cell r="D3943" t="str">
            <v>HIRE, PROFESSIONAL, INFORMATION TECHNOLOGY</v>
          </cell>
          <cell r="E3943" t="str">
            <v>HIRE IT:SENIOR;MOBILITY SYS ANALYST</v>
          </cell>
          <cell r="F3943" t="str">
            <v>HIRE, PROFESSIONAL, INFORMATION TECHNOLOGY: EXPERIENCE LEVEL: SENIOR; RESOURCE TYPE: MOBILITY SYSTEMS ANALYST; QUALIFICATION: DEGREE; CERTIFICATION: NOT APPLICABLE; NUMBER OF YEARS EXPERIENCE: 11-15; REQUIRED EXPERIENCE: MOBILITY SYSTEMS ANALYTICS</v>
          </cell>
        </row>
        <row r="3944">
          <cell r="A3944" t="str">
            <v>3000051212</v>
          </cell>
          <cell r="B3944" t="str">
            <v>5</v>
          </cell>
          <cell r="C3944" t="str">
            <v>Active</v>
          </cell>
          <cell r="D3944" t="str">
            <v>HIRE, PROFESSIONAL, INFORMATION TECHNOLOGY</v>
          </cell>
          <cell r="E3944" t="str">
            <v>HIRE IT:INTERMEDIATE;BI SYS ANALYST;5-10</v>
          </cell>
          <cell r="F3944" t="str">
            <v>HIRE, PROFESSIONAL, INFORMATION TECHNOLOGY: EXPERIENCE LEVEL: INTERMEDIATE; RESOURCE TYPE: BI SYSTEMS ANALYST; QUALIFICATION: DIPLOMA; CERTIFICATION: NOT APPLICABLE; NUMBER OF YEARS EXPERIENCE: 5-10; REQUIRED EXPERIENCE: BI SYSTEMS ANALYTICS</v>
          </cell>
        </row>
        <row r="3945">
          <cell r="A3945" t="str">
            <v>3000051387</v>
          </cell>
          <cell r="B3945" t="str">
            <v>5</v>
          </cell>
          <cell r="C3945" t="str">
            <v>Active</v>
          </cell>
          <cell r="D3945" t="str">
            <v>HIRE, PROFESSIONAL, INFORMATION TECHNOLOGY</v>
          </cell>
          <cell r="E3945" t="str">
            <v>HIRE IT:JUNIOR;SSRS DEV;CERTIFICATE;&lt;5</v>
          </cell>
          <cell r="F3945" t="str">
            <v>HIRE, PROFESSIONAL, INFORMATION TECHNOLOGY: EXPERIENCE LEVEL: JUNIOR; RESOURCE TYPE: SSRS DEVELOPER; QUALIFICATION: CERTIFICATE; CERTIFICATION: NOT APPLICABLE; NUMBER OF YEARS EXPERIENCE: &lt;5; REQUIRED EXPERIENCE: SSRS</v>
          </cell>
        </row>
        <row r="3946">
          <cell r="A3946" t="str">
            <v>3000051334</v>
          </cell>
          <cell r="B3946" t="str">
            <v>5</v>
          </cell>
          <cell r="C3946" t="str">
            <v>Active</v>
          </cell>
          <cell r="D3946" t="str">
            <v>HIRE, PROFESSIONAL, INFORMATION TECHNOLOGY</v>
          </cell>
          <cell r="E3946" t="str">
            <v>HIRE IT:JUNIOR;PERFORMANCE SCRIPTER;&lt;5</v>
          </cell>
          <cell r="F3946" t="str">
            <v>HIRE, PROFESSIONAL, INFORMATION TECHNOLOGY: EXPERIENCE LEVEL: JUNIOR; RESOURCE TYPE: PERFORMANCE SCRIPTER; QUALIFICATION: CERTIFICATE; CERTIFICATION: NOT APPLICABLE; NUMBER OF YEARS EXPERIENCE: &lt;5; REQUIRED EXPERIENCE: PERFORMANCE SCRIPTER</v>
          </cell>
        </row>
        <row r="3947">
          <cell r="A3947" t="str">
            <v>3000051306</v>
          </cell>
          <cell r="B3947" t="str">
            <v>5</v>
          </cell>
          <cell r="C3947" t="str">
            <v>Active</v>
          </cell>
          <cell r="D3947" t="str">
            <v>HIRE, PROFESSIONAL, INFORMATION TECHNOLOGY</v>
          </cell>
          <cell r="E3947" t="str">
            <v>HIRE IT:JUNIOR;SQL SERVER SPEC;&lt;5</v>
          </cell>
          <cell r="F3947" t="str">
            <v>HIRE, PROFESSIONAL, INFORMATION TECHNOLOGY: EXPERIENCE LEVEL: JUNIOR; RESOURCE TYPE: SQL SERVER SPECIALIST; QUALIFICATION: CERTIFICATE; CERTIFICATION: NOT APPLICABLE; NUMBER OF YEARS EXPERIENCE: &lt;5; REQUIRED EXPERIENCE: SQL SERVER</v>
          </cell>
        </row>
        <row r="3948">
          <cell r="A3948" t="str">
            <v>3000051431</v>
          </cell>
          <cell r="B3948" t="str">
            <v>5</v>
          </cell>
          <cell r="C3948" t="str">
            <v>Active</v>
          </cell>
          <cell r="D3948" t="str">
            <v>HIRE, PROFESSIONAL, INFORMATION TECHNOLOGY</v>
          </cell>
          <cell r="E3948" t="str">
            <v>HIRE IT:SENIOR;M/FOCUS SA CORE ADMIN SPC</v>
          </cell>
          <cell r="F3948" t="str">
            <v>HIRE, PROFESSIONAL, INFORMATION TECHNOLOGY: EXPERIENCE LEVEL: SENIOR; RESOURCE TYPE: MICRO FOCUS SA CORE ADMINISTRATION SPECIALIST; QUALIFICATION: DEGREE; CERTIFICATION: NOT APPLICABLE; NUMBER OF YEARS EXPERIENCE: 11-15; REQUIRED EXPERIENCE: MICRO FOCUS SA CORE ADMINISTRATION</v>
          </cell>
        </row>
        <row r="3949">
          <cell r="A3949" t="str">
            <v>3000051323</v>
          </cell>
          <cell r="B3949" t="str">
            <v>5</v>
          </cell>
          <cell r="C3949" t="str">
            <v>Active</v>
          </cell>
          <cell r="D3949" t="str">
            <v>HIRE, PROFESSIONAL, INFORMATION TECHNOLOGY</v>
          </cell>
          <cell r="E3949" t="str">
            <v>HIRE IT:SENIOR;PLANT PREDICT ANALYT ENG</v>
          </cell>
          <cell r="F3949" t="str">
            <v>HIRE, PROFESSIONAL, INFORMATION TECHNOLOGY: EXPERIENCE LEVEL: SENIOR; RESOURCE TYPE: PLANT PREDICTIVE ASSET ANALYTICS SYSTEMS AND PROCESS ENGINEER/ APPLICATION ENGINEER/PERFORMANCE ENGINEER; QUALIFICATION: DEGREE; CERTIFICATION: NOT APPLICABLE; NUMBER OF YEARS EXPERIENCE: 11-15; REQUIRED EXPERIENCE: PLANT PREDICTIVE ASSET ANALYTICS SYSTEMS AND PROCESS ENGINEERING APPLICATION ENGINEERING PERFORMANCE ENGINEERING</v>
          </cell>
        </row>
        <row r="3950">
          <cell r="A3950" t="str">
            <v>3000051406</v>
          </cell>
          <cell r="B3950" t="str">
            <v>5</v>
          </cell>
          <cell r="C3950" t="str">
            <v>Active</v>
          </cell>
          <cell r="D3950" t="str">
            <v>HIRE, PROFESSIONAL, INFORMATION TECHNOLOGY</v>
          </cell>
          <cell r="E3950" t="str">
            <v>HIRE IT:EXPERT;DEGREE;NOT APPLICABLE;&gt;15</v>
          </cell>
          <cell r="F3950" t="str">
            <v>HIRE, PROFESSIONAL, INFORMATION TECHNOLOGY: EXPERIENCE LEVEL: EXPERT; RESOURCE TYPE: SECURITY GOVERNANCE, RISK &amp; COMPLIANCE CONSULTANCY; QUALIFICATION: DEGREE; CERTIFICATION: NOT APPLICABLE; NUMBER OF YEARS EXPERIENCE: &gt;15; REQUIRED EXPERIENCE: SECURITY GOVERNANCE, RISK &amp; COMPLIANCE CONSULTANCY</v>
          </cell>
        </row>
        <row r="3951">
          <cell r="A3951" t="str">
            <v>3000051453</v>
          </cell>
          <cell r="B3951" t="str">
            <v>5</v>
          </cell>
          <cell r="C3951" t="str">
            <v>Active</v>
          </cell>
          <cell r="D3951" t="str">
            <v>HIRE, PROFESSIONAL, INFORMATION TECHNOLOGY</v>
          </cell>
          <cell r="E3951" t="str">
            <v>HIRE IT:INTERMEDIATE;DIPLOMA;5-10</v>
          </cell>
          <cell r="F3951" t="str">
            <v>HIRE, PROFESSIONAL, INFORMATION TECHNOLOGY: EXPERIENCE LEVEL: INTERMEDIATE; RESOURCE TYPE: MICRO FOCUS APM ADMINISTRATION; QUALIFICATION: DIPLOMA; CERTIFICATION: NOT APPLICABLE; NUMBER OF YEARS EXPERIENCE: 5-10; REQUIRED EXPERIENCE: MICRO FOCUS APM ADMINISTRATION</v>
          </cell>
        </row>
        <row r="3952">
          <cell r="A3952" t="str">
            <v>3000051331</v>
          </cell>
          <cell r="B3952" t="str">
            <v>5</v>
          </cell>
          <cell r="C3952" t="str">
            <v>Active</v>
          </cell>
          <cell r="D3952" t="str">
            <v>HIRE, PROFESSIONAL, INFORMATION TECHNOLOGY</v>
          </cell>
          <cell r="E3952" t="str">
            <v>HIRE IT:SENIOR;UNIX ENG;DEGREE;11-15</v>
          </cell>
          <cell r="F3952" t="str">
            <v>HIRE, PROFESSIONAL, INFORMATION TECHNOLOGY: EXPERIENCE LEVEL: SENIOR; RESOURCE TYPE: UNIX ENGINEER; QUALIFICATION: DEGREE; CERTIFICATION: NOT APPLICABLE; NUMBER OF YEARS EXPERIENCE: 11-15; REQUIRED EXPERIENCE: UNIX ENGINEERING</v>
          </cell>
        </row>
        <row r="3953">
          <cell r="A3953" t="str">
            <v>3000051459</v>
          </cell>
          <cell r="B3953" t="str">
            <v>5</v>
          </cell>
          <cell r="C3953" t="str">
            <v>Active</v>
          </cell>
          <cell r="D3953" t="str">
            <v>HIRE, PROFESSIONAL, INFORMATION TECHNOLOGY</v>
          </cell>
          <cell r="E3953" t="str">
            <v>HIRE IT:SENIOR;SMART PLANT BUS ANALYST</v>
          </cell>
          <cell r="F3953" t="str">
            <v>HIRE, PROFESSIONAL, INFORMATION TECHNOLOGY: EXPERIENCE LEVEL: SENIOR; RESOURCE TYPE: SMART PLANT BUSINESS ANALYST; QUALIFICATION: DEGREE; CERTIFICATION: NOT APPLICABLE; NUMBER OF YEARS EXPERIENCE: 11-15; REQUIRED EXPERIENCE: SMART PLANT BUSINESS ANALYTICS</v>
          </cell>
        </row>
        <row r="3954">
          <cell r="A3954" t="str">
            <v>3000051430</v>
          </cell>
          <cell r="B3954" t="str">
            <v>5</v>
          </cell>
          <cell r="C3954" t="str">
            <v>Active</v>
          </cell>
          <cell r="D3954" t="str">
            <v>HIRE, PROFESSIONAL, INFORMATION TECHNOLOGY</v>
          </cell>
          <cell r="E3954" t="str">
            <v>HIRE IT:INTERMEDIATE;ORACLE DB DEV;5-10</v>
          </cell>
          <cell r="F3954" t="str">
            <v>HIRE, PROFESSIONAL, INFORMATION TECHNOLOGY: EXPERIENCE LEVEL: INTERMEDIATE; RESOURCE TYPE: ORACLE DB DEVELOPER; QUALIFICATION: DIPLOMA; CERTIFICATION: NOT APPLICABLE; NUMBER OF YEARS EXPERIENCE: 5-10; REQUIRED EXPERIENCE: ORACLE DB</v>
          </cell>
        </row>
        <row r="3955">
          <cell r="A3955" t="str">
            <v>3000051441</v>
          </cell>
          <cell r="B3955" t="str">
            <v>5</v>
          </cell>
          <cell r="C3955" t="str">
            <v>Active</v>
          </cell>
          <cell r="D3955" t="str">
            <v>HIRE, PROFESSIONAL, INFORMATION TECHNOLOGY</v>
          </cell>
          <cell r="E3955" t="str">
            <v>HIRE IT:INTERMEDIATE;DIPLOMA;5-10</v>
          </cell>
          <cell r="F3955" t="str">
            <v>HIRE, PROFESSIONAL, INFORMATION TECHNOLOGY: EXPERIENCE LEVEL: INTERMEDIATE; RESOURCE TYPE: PLANT THERMAL EFFICIENCY SYSTEMS AND PROCESS ENGINEER/ APPLICATION ENGINEER/PERFORMANCE ENGINEER; QUALIFICATION: DIPLOMA; CERTIFICATION: NOT APPLICABLE; NUMBER OF YEARS EXPERIENCE: 5-10; REQUIRED EXPERIENCE: PLANT THERMAL EFFICIENCY SYSTEMS AND PROCESS ENGINEERING APPLICATION ENGINEERING PERFORMANCE ENGINEERING</v>
          </cell>
        </row>
        <row r="3956">
          <cell r="A3956" t="str">
            <v>3000051356</v>
          </cell>
          <cell r="B3956" t="str">
            <v>5</v>
          </cell>
          <cell r="C3956" t="str">
            <v>Active</v>
          </cell>
          <cell r="D3956" t="str">
            <v>HIRE, PROFESSIONAL, INFORMATION TECHNOLOGY</v>
          </cell>
          <cell r="E3956" t="str">
            <v>HIRE IT:INTERMEDIATE;DIPLOMA;5-10</v>
          </cell>
          <cell r="F3956" t="str">
            <v>HIRE, PROFESSIONAL, INFORMATION TECHNOLOGY: EXPERIENCE LEVEL: INTERMEDIATE; RESOURCE TYPE: WORKFORCE MANAGEMENT SPECIALIST (TOTALVIEW); QUALIFICATION: DIPLOMA; CERTIFICATION: NOT APPLICABLE; NUMBER OF YEARS EXPERIENCE: 5-10; REQUIRED EXPERIENCE: WORKFORCE MANAGEMENT (TOTALVIEW)</v>
          </cell>
        </row>
        <row r="3957">
          <cell r="A3957" t="str">
            <v>3000051283</v>
          </cell>
          <cell r="B3957" t="str">
            <v>5</v>
          </cell>
          <cell r="C3957" t="str">
            <v>Active</v>
          </cell>
          <cell r="D3957" t="str">
            <v>HIRE, PROFESSIONAL, INFORMATION TECHNOLOGY</v>
          </cell>
          <cell r="E3957" t="str">
            <v>HIRE IT:INTERMEDIATE;MV90 SPEC;DIPLOMA</v>
          </cell>
          <cell r="F3957" t="str">
            <v>HIRE, PROFESSIONAL, INFORMATION TECHNOLOGY: EXPERIENCE LEVEL: INTERMEDIATE; RESOURCE TYPE: MV90 SPECIALIST; QUALIFICATION: DIPLOMA; CERTIFICATION: NOT APPLICABLE; NUMBER OF YEARS EXPERIENCE: 5-10; REQUIRED EXPERIENCE: MV90</v>
          </cell>
        </row>
        <row r="3958">
          <cell r="A3958" t="str">
            <v>3000051298</v>
          </cell>
          <cell r="B3958" t="str">
            <v>5</v>
          </cell>
          <cell r="C3958" t="str">
            <v>Active</v>
          </cell>
          <cell r="D3958" t="str">
            <v>HIRE, PROFESSIONAL, INFORMATION TECHNOLOGY</v>
          </cell>
          <cell r="E3958" t="str">
            <v>HIRE IT:SENIOR;SHAREPOINT ADVISOR;DEGREE</v>
          </cell>
          <cell r="F3958" t="str">
            <v>HIRE, PROFESSIONAL, INFORMATION TECHNOLOGY: EXPERIENCE LEVEL: SENIOR; RESOURCE TYPE: SHAREPOINT ADVISOR; QUALIFICATION: DEGREE; CERTIFICATION: NOT APPLICABLE; NUMBER OF YEARS EXPERIENCE: 11-15; REQUIRED EXPERIENCE: SHAREPOINT ADVISOR</v>
          </cell>
        </row>
        <row r="3959">
          <cell r="A3959" t="str">
            <v>3000051341</v>
          </cell>
          <cell r="B3959" t="str">
            <v>5</v>
          </cell>
          <cell r="C3959" t="str">
            <v>Active</v>
          </cell>
          <cell r="D3959" t="str">
            <v>HIRE, PROFESSIONAL, INFORMATION TECHNOLOGY</v>
          </cell>
          <cell r="E3959" t="str">
            <v>HIRE IT:JUNIOR;VM SPEC;CERTIFICATE;&lt;5;VM</v>
          </cell>
          <cell r="F3959" t="str">
            <v>HIRE, PROFESSIONAL, INFORMATION TECHNOLOGY: EXPERIENCE LEVEL: JUNIOR; RESOURCE TYPE: VM SPECIALIST; QUALIFICATION: CERTIFICATE; CERTIFICATION: NOT APPLICABLE; NUMBER OF YEARS EXPERIENCE: &lt;5; REQUIRED EXPERIENCE: VM</v>
          </cell>
        </row>
        <row r="3960">
          <cell r="A3960" t="str">
            <v>3000051329</v>
          </cell>
          <cell r="B3960" t="str">
            <v>5</v>
          </cell>
          <cell r="C3960" t="str">
            <v>Active</v>
          </cell>
          <cell r="D3960" t="str">
            <v>HIRE, PROFESSIONAL, INFORMATION TECHNOLOGY</v>
          </cell>
          <cell r="E3960" t="str">
            <v>HIRE IT:JUNIOR;UNIX ENG;CERTIFICATE;&lt;5</v>
          </cell>
          <cell r="F3960" t="str">
            <v>HIRE, PROFESSIONAL, INFORMATION TECHNOLOGY: EXPERIENCE LEVEL: JUNIOR; RESOURCE TYPE: UNIX ENGINEER; QUALIFICATION: CERTIFICATE; CERTIFICATION: NOT APPLICABLE; NUMBER OF YEARS EXPERIENCE: &lt;5; REQUIRED EXPERIENCE: UNIX ENGINEERING</v>
          </cell>
        </row>
        <row r="3961">
          <cell r="A3961" t="str">
            <v>3000051263</v>
          </cell>
          <cell r="B3961" t="str">
            <v>5</v>
          </cell>
          <cell r="C3961" t="str">
            <v>Active</v>
          </cell>
          <cell r="D3961" t="str">
            <v>HIRE, PROFESSIONAL, INFORMATION TECHNOLOGY</v>
          </cell>
          <cell r="E3961" t="str">
            <v>HIRE IT:EXPERT;WKFC MNGT SPEC_TOTVIEW</v>
          </cell>
          <cell r="F3961" t="str">
            <v>HIRE, PROFESSIONAL, INFORMATION TECHNOLOGY: EXPERIENCE LEVEL: EXPERT; RESOURCE TYPE: WORKFORCE MANAGEMENT SPECIALIST (TOTALVIEW); QUALIFICATION: DEGREE; CERTIFICATION: NOT APPLICABLE; NUMBER OF YEARS EXPERIENCE: &gt;15; REQUIRED EXPERIENCE: WORKFORCE MANAGEMENT (TOTALVIEW)</v>
          </cell>
        </row>
        <row r="3962">
          <cell r="A3962" t="str">
            <v>3000051414</v>
          </cell>
          <cell r="B3962" t="str">
            <v>5</v>
          </cell>
          <cell r="C3962" t="str">
            <v>Active</v>
          </cell>
          <cell r="D3962" t="str">
            <v>HIRE, PROFESSIONAL, INFORMATION TECHNOLOGY</v>
          </cell>
          <cell r="E3962" t="str">
            <v>HIRE IT:SENIOR;PERFORMANCE SCRIPTER</v>
          </cell>
          <cell r="F3962" t="str">
            <v>HIRE, PROFESSIONAL, INFORMATION TECHNOLOGY: EXPERIENCE LEVEL: SENIOR; RESOURCE TYPE: PERFORMANCE SCRIPTER; QUALIFICATION: DEGREE; CERTIFICATION: NOT APPLICABLE; NUMBER OF YEARS EXPERIENCE: 11-15; REQUIRED EXPERIENCE: PERFORMANCE SCRIPTER</v>
          </cell>
        </row>
        <row r="3963">
          <cell r="A3963" t="str">
            <v>3000051289</v>
          </cell>
          <cell r="B3963" t="str">
            <v>5</v>
          </cell>
          <cell r="C3963" t="str">
            <v>Active</v>
          </cell>
          <cell r="D3963" t="str">
            <v>HIRE, PROFESSIONAL, INFORMATION TECHNOLOGY</v>
          </cell>
          <cell r="E3963" t="str">
            <v>HIRE IT:INTERMEDIATE;SAS SPEC;DIPLOMA</v>
          </cell>
          <cell r="F3963" t="str">
            <v>HIRE, PROFESSIONAL, INFORMATION TECHNOLOGY: EXPERIENCE LEVEL: INTERMEDIATE; RESOURCE TYPE: SAS SPECIALIST; QUALIFICATION: DIPLOMA; CERTIFICATION: NOT APPLICABLE; NUMBER OF YEARS EXPERIENCE: 5-10; REQUIRED EXPERIENCE: SAS</v>
          </cell>
        </row>
        <row r="3964">
          <cell r="A3964" t="str">
            <v>3000051288</v>
          </cell>
          <cell r="B3964" t="str">
            <v>5</v>
          </cell>
          <cell r="C3964" t="str">
            <v>Active</v>
          </cell>
          <cell r="D3964" t="str">
            <v>HIRE, PROFESSIONAL, INFORMATION TECHNOLOGY</v>
          </cell>
          <cell r="E3964" t="str">
            <v>HIRE IT:INTERMEDIATE;UNIX ENG;DIPLOMA</v>
          </cell>
          <cell r="F3964" t="str">
            <v>HIRE, PROFESSIONAL, INFORMATION TECHNOLOGY: EXPERIENCE LEVEL: INTERMEDIATE; RESOURCE TYPE: UNIX ENGINEER; QUALIFICATION: DIPLOMA; CERTIFICATION: NOT APPLICABLE; NUMBER OF YEARS EXPERIENCE: 5-10; REQUIRED EXPERIENCE: UNIX ENGINEERING</v>
          </cell>
        </row>
        <row r="3965">
          <cell r="A3965" t="str">
            <v>3000051237</v>
          </cell>
          <cell r="B3965" t="str">
            <v>5</v>
          </cell>
          <cell r="C3965" t="str">
            <v>Active</v>
          </cell>
          <cell r="D3965" t="str">
            <v>HIRE, PROFESSIONAL, INFORMATION TECHNOLOGY</v>
          </cell>
          <cell r="E3965" t="str">
            <v>HIRE IT:EXPERT;SOA SPEC;DEGREE;&gt;15;SOA</v>
          </cell>
          <cell r="F3965" t="str">
            <v>HIRE, PROFESSIONAL, INFORMATION TECHNOLOGY: EXPERIENCE LEVEL: EXPERT; RESOURCE TYPE: SOA SPECIALIST; QUALIFICATION: DEGREE; CERTIFICATION: NOT APPLICABLE; NUMBER OF YEARS EXPERIENCE: &gt;15; REQUIRED EXPERIENCE: SOA</v>
          </cell>
        </row>
        <row r="3966">
          <cell r="A3966" t="str">
            <v>3000051348</v>
          </cell>
          <cell r="B3966" t="str">
            <v>5</v>
          </cell>
          <cell r="C3966" t="str">
            <v>Active</v>
          </cell>
          <cell r="D3966" t="str">
            <v>HIRE, PROFESSIONAL, INFORMATION TECHNOLOGY</v>
          </cell>
          <cell r="E3966" t="str">
            <v>HIRE IT:JUNIOR;SAS ADMINISTRATION;&lt;5</v>
          </cell>
          <cell r="F3966" t="str">
            <v>HIRE, PROFESSIONAL, INFORMATION TECHNOLOGY: EXPERIENCE LEVEL: JUNIOR; RESOURCE TYPE: SAS ADMINISTRATION; QUALIFICATION: CERTIFICATE; CERTIFICATION: NOT APPLICABLE; NUMBER OF YEARS EXPERIENCE: &lt;5; REQUIRED EXPERIENCE: SAS ADMINISTRATION</v>
          </cell>
        </row>
        <row r="3967">
          <cell r="A3967" t="str">
            <v>3000051269</v>
          </cell>
          <cell r="B3967" t="str">
            <v>5</v>
          </cell>
          <cell r="C3967" t="str">
            <v>Active</v>
          </cell>
          <cell r="D3967" t="str">
            <v>HIRE, PROFESSIONAL, INFORMATION TECHNOLOGY</v>
          </cell>
          <cell r="E3967" t="str">
            <v>HIRE IT:JUNIOR;OPENTEXT SPEC;CERTIFICATE</v>
          </cell>
          <cell r="F3967" t="str">
            <v>HIRE, PROFESSIONAL, INFORMATION TECHNOLOGY: EXPERIENCE LEVEL: JUNIOR; RESOURCE TYPE: OPENTEXT SPECIALIST; QUALIFICATION: CERTIFICATE; CERTIFICATION: NOT APPLICABLE; NUMBER OF YEARS EXPERIENCE: &lt;5; REQUIRED EXPERIENCE: OPENTEXT</v>
          </cell>
        </row>
        <row r="3968">
          <cell r="A3968" t="str">
            <v>3000051474</v>
          </cell>
          <cell r="B3968" t="str">
            <v>5</v>
          </cell>
          <cell r="C3968" t="str">
            <v>Active</v>
          </cell>
          <cell r="D3968" t="str">
            <v>HIRE, PROFESSIONAL, INFORMATION TECHNOLOGY</v>
          </cell>
          <cell r="E3968" t="str">
            <v>HIRE IT:JUNIOR;ORACLE DATABASE ADMIN;&lt;5</v>
          </cell>
          <cell r="F3968" t="str">
            <v>HIRE, PROFESSIONAL, INFORMATION TECHNOLOGY: EXPERIENCE LEVEL: JUNIOR; RESOURCE TYPE: ORACLE DATABASE ADMINISTRATION; QUALIFICATION: CERTIFICATE; CERTIFICATION: NOT APPLICABLE; NUMBER OF YEARS EXPERIENCE: &lt;5; REQUIRED EXPERIENCE: ORACLE DATABASE ADMINISTRATION</v>
          </cell>
        </row>
        <row r="3969">
          <cell r="A3969" t="str">
            <v>3000051266</v>
          </cell>
          <cell r="B3969" t="str">
            <v>5</v>
          </cell>
          <cell r="C3969" t="str">
            <v>Active</v>
          </cell>
          <cell r="D3969" t="str">
            <v>HIRE, PROFESSIONAL, INFORMATION TECHNOLOGY</v>
          </cell>
          <cell r="E3969" t="str">
            <v>HIRE IT:JUNIOR;MONITORING DEV;&lt;5</v>
          </cell>
          <cell r="F3969" t="str">
            <v>HIRE, PROFESSIONAL, INFORMATION TECHNOLOGY: EXPERIENCE LEVEL: JUNIOR; RESOURCE TYPE: MONITORING DEVELOPER; QUALIFICATION: CERTIFICATE; CERTIFICATION: NOT APPLICABLE; NUMBER OF YEARS EXPERIENCE: &lt;5; REQUIRED EXPERIENCE: MONITORING</v>
          </cell>
        </row>
        <row r="3970">
          <cell r="A3970" t="str">
            <v>3000051248</v>
          </cell>
          <cell r="B3970" t="str">
            <v>5</v>
          </cell>
          <cell r="C3970" t="str">
            <v>Active</v>
          </cell>
          <cell r="D3970" t="str">
            <v>HIRE, PROFESSIONAL, INFORMATION TECHNOLOGY</v>
          </cell>
          <cell r="E3970" t="str">
            <v>HIRE IT:JUNIOR;SAS APA SPEC;CERTIFICATE</v>
          </cell>
          <cell r="F3970" t="str">
            <v>HIRE, PROFESSIONAL, INFORMATION TECHNOLOGY: EXPERIENCE LEVEL: JUNIOR; RESOURCE TYPE: SAS APA SPECIALIST; QUALIFICATION: CERTIFICATE; CERTIFICATION: NOT APPLICABLE; NUMBER OF YEARS EXPERIENCE: &lt;5; REQUIRED EXPERIENCE: SAS APA</v>
          </cell>
        </row>
        <row r="3971">
          <cell r="A3971" t="str">
            <v>3000051270</v>
          </cell>
          <cell r="B3971" t="str">
            <v>5</v>
          </cell>
          <cell r="C3971" t="str">
            <v>Active</v>
          </cell>
          <cell r="D3971" t="str">
            <v>HIRE, PROFESSIONAL, INFORMATION TECHNOLOGY</v>
          </cell>
          <cell r="E3971" t="str">
            <v>HIRE IT:INTERMEDIATE;DIPLOMA;5-10</v>
          </cell>
          <cell r="F3971" t="str">
            <v>HIRE, PROFESSIONAL, INFORMATION TECHNOLOGY: EXPERIENCE LEVEL: INTERMEDIATE; RESOURCE TYPE: SOC (SECURITY OPERATIONS CENTRE) INFORMATION SECURITY SPECIALIST; QUALIFICATION: DIPLOMA; CERTIFICATION: NOT APPLICABLE; NUMBER OF YEARS EXPERIENCE: 5-10; REQUIRED EXPERIENCE: SOC (SECURITY OPERATIONS CENTRE) INFORMATION SECURITY</v>
          </cell>
        </row>
        <row r="3972">
          <cell r="A3972" t="str">
            <v>3000051235</v>
          </cell>
          <cell r="B3972" t="str">
            <v>5</v>
          </cell>
          <cell r="C3972" t="str">
            <v>Active</v>
          </cell>
          <cell r="D3972" t="str">
            <v>HIRE, PROFESSIONAL, INFORMATION TECHNOLOGY</v>
          </cell>
          <cell r="E3972" t="str">
            <v>HIRE IT:JUNIOR;SMALLWORLD SYS ANALYST;&lt;5</v>
          </cell>
          <cell r="F3972" t="str">
            <v>HIRE, PROFESSIONAL, INFORMATION TECHNOLOGY: EXPERIENCE LEVEL: JUNIOR; RESOURCE TYPE: SMALLWORLD SYSTEMS ANALYST; QUALIFICATION: CERTIFICATE; CERTIFICATION: NOT APPLICABLE; NUMBER OF YEARS EXPERIENCE: &lt;5; REQUIRED EXPERIENCE: SMALLWORLD SYSTEMS ANALYTICS</v>
          </cell>
        </row>
        <row r="3973">
          <cell r="A3973" t="str">
            <v>3000051312</v>
          </cell>
          <cell r="B3973" t="str">
            <v>5</v>
          </cell>
          <cell r="C3973" t="str">
            <v>Active</v>
          </cell>
          <cell r="D3973" t="str">
            <v>HIRE, PROFESSIONAL, INFORMATION TECHNOLOGY</v>
          </cell>
          <cell r="E3973" t="str">
            <v>HIRE IT:JUNIOR;MICRO FOCUS OBM ADMIN;&lt;5</v>
          </cell>
          <cell r="F3973" t="str">
            <v>HIRE, PROFESSIONAL, INFORMATION TECHNOLOGY: EXPERIENCE LEVEL: JUNIOR; RESOURCE TYPE: MICRO FOCUS OBM ADMINISTRATION; QUALIFICATION: CERTIFICATE; CERTIFICATION: NOT APPLICABLE; NUMBER OF YEARS EXPERIENCE: &lt;5; REQUIRED EXPERIENCE: MICRO FOCUS OBM ADMINISTRATION</v>
          </cell>
        </row>
        <row r="3974">
          <cell r="A3974" t="str">
            <v>3000051445</v>
          </cell>
          <cell r="B3974" t="str">
            <v>5</v>
          </cell>
          <cell r="C3974" t="str">
            <v>Active</v>
          </cell>
          <cell r="D3974" t="str">
            <v>HIRE, PROFESSIONAL, INFORMATION TECHNOLOGY</v>
          </cell>
          <cell r="E3974" t="str">
            <v>HIRE IT:EXPERT;PYTHON DEV;DEGREE;&gt;15</v>
          </cell>
          <cell r="F3974" t="str">
            <v>HIRE, PROFESSIONAL, INFORMATION TECHNOLOGY: EXPERIENCE LEVEL: EXPERT; RESOURCE TYPE: PYTHON DEVELOPER; QUALIFICATION: DEGREE; CERTIFICATION: NOT APPLICABLE; NUMBER OF YEARS EXPERIENCE: &gt;15; REQUIRED EXPERIENCE: PYTHON</v>
          </cell>
        </row>
        <row r="3975">
          <cell r="A3975" t="str">
            <v>3000051310</v>
          </cell>
          <cell r="B3975" t="str">
            <v>5</v>
          </cell>
          <cell r="C3975" t="str">
            <v>Active</v>
          </cell>
          <cell r="D3975" t="str">
            <v>HIRE, PROFESSIONAL, INFORMATION TECHNOLOGY</v>
          </cell>
          <cell r="E3975" t="str">
            <v>HIRE IT:JUNIOR;SOLUTION ARCH;CERTIFICATE</v>
          </cell>
          <cell r="F3975" t="str">
            <v>HIRE, PROFESSIONAL, INFORMATION TECHNOLOGY: EXPERIENCE LEVEL: JUNIOR; RESOURCE TYPE: SOLUTION ARCHITECT; QUALIFICATION: CERTIFICATE; CERTIFICATION: NOT APPLICABLE; NUMBER OF YEARS EXPERIENCE: &lt;5; REQUIRED EXPERIENCE: SOLUTION ARCHITECTURE</v>
          </cell>
        </row>
        <row r="3976">
          <cell r="A3976" t="str">
            <v>3000051462</v>
          </cell>
          <cell r="B3976" t="str">
            <v>5</v>
          </cell>
          <cell r="C3976" t="str">
            <v>Active</v>
          </cell>
          <cell r="D3976" t="str">
            <v>HIRE, PROFESSIONAL, INFORMATION TECHNOLOGY</v>
          </cell>
          <cell r="E3976" t="str">
            <v>HIRE IT:JUNIOR;SAS ENT GUIDE SPEC;&lt;5</v>
          </cell>
          <cell r="F3976" t="str">
            <v>HIRE, PROFESSIONAL, INFORMATION TECHNOLOGY: EXPERIENCE LEVEL: JUNIOR; RESOURCE TYPE: SAS ENTERPRISE GUIDE SPECIALIST; QUALIFICATION: CERTIFICATE; CERTIFICATION: NOT APPLICABLE; NUMBER OF YEARS EXPERIENCE: &lt;5; REQUIRED EXPERIENCE: SAS ENTERPRISE GUIDE</v>
          </cell>
        </row>
        <row r="3977">
          <cell r="A3977" t="str">
            <v>3000051262</v>
          </cell>
          <cell r="B3977" t="str">
            <v>5</v>
          </cell>
          <cell r="C3977" t="str">
            <v>Active</v>
          </cell>
          <cell r="D3977" t="str">
            <v>HIRE, PROFESSIONAL, INFORMATION TECHNOLOGY</v>
          </cell>
          <cell r="E3977" t="str">
            <v>HIRE IT:SENIOR;WKFC MNGT SPEC_TOTVIEW</v>
          </cell>
          <cell r="F3977" t="str">
            <v>HIRE, PROFESSIONAL, INFORMATION TECHNOLOGY: EXPERIENCE LEVEL: SENIOR; RESOURCE TYPE: WORKFORCE MANAGEMENT SPECIALIST (TOTALVIEW); QUALIFICATION: DEGREE; CERTIFICATION: NOT APPLICABLE; NUMBER OF YEARS EXPERIENCE: 11-15; REQUIRED EXPERIENCE: WORKFORCE MANAGEMENT (TOTALVIEW)</v>
          </cell>
        </row>
        <row r="3978">
          <cell r="A3978" t="str">
            <v>3000051247</v>
          </cell>
          <cell r="B3978" t="str">
            <v>5</v>
          </cell>
          <cell r="C3978" t="str">
            <v>Active</v>
          </cell>
          <cell r="D3978" t="str">
            <v>HIRE, PROFESSIONAL, INFORMATION TECHNOLOGY</v>
          </cell>
          <cell r="E3978" t="str">
            <v>HIRE IT:EXPERT;TEST ANALYST;DEGREE;&gt;15</v>
          </cell>
          <cell r="F3978" t="str">
            <v>HIRE, PROFESSIONAL, INFORMATION TECHNOLOGY: EXPERIENCE LEVEL: EXPERT; RESOURCE TYPE: TEST ANALYST; QUALIFICATION: DEGREE; CERTIFICATION: NOT APPLICABLE; NUMBER OF YEARS EXPERIENCE: &gt;15; REQUIRED EXPERIENCE: TEST ANALYTICS</v>
          </cell>
        </row>
        <row r="3979">
          <cell r="A3979" t="str">
            <v>3000051249</v>
          </cell>
          <cell r="B3979" t="str">
            <v>5</v>
          </cell>
          <cell r="C3979" t="str">
            <v>Active</v>
          </cell>
          <cell r="D3979" t="str">
            <v>HIRE, PROFESSIONAL, INFORMATION TECHNOLOGY</v>
          </cell>
          <cell r="E3979" t="str">
            <v>HIRE IT:INTERMEDIATE;MONITORING DEV;5-10</v>
          </cell>
          <cell r="F3979" t="str">
            <v>HIRE, PROFESSIONAL, INFORMATION TECHNOLOGY: EXPERIENCE LEVEL: INTERMEDIATE; RESOURCE TYPE: MONITORING DEVELOPER; QUALIFICATION: DIPLOMA; CERTIFICATION: NOT APPLICABLE; NUMBER OF YEARS EXPERIENCE: 5-10; REQUIRED EXPERIENCE: MONITORING</v>
          </cell>
        </row>
        <row r="3980">
          <cell r="A3980" t="str">
            <v>3000051254</v>
          </cell>
          <cell r="B3980" t="str">
            <v>5</v>
          </cell>
          <cell r="C3980" t="str">
            <v>Active</v>
          </cell>
          <cell r="D3980" t="str">
            <v>HIRE, PROFESSIONAL, INFORMATION TECHNOLOGY</v>
          </cell>
          <cell r="E3980" t="str">
            <v>HIRE IT:EXPERT;PLANT DATA ENG;DEGREE;&gt;15</v>
          </cell>
          <cell r="F3980" t="str">
            <v>HIRE, PROFESSIONAL, INFORMATION TECHNOLOGY: EXPERIENCE LEVEL: EXPERT; RESOURCE TYPE: PLANT DATA SYSTEMS AND PROCESS ENGINEER/ APPLICATION ENGINEER/PERFORMANCE ENGINEER; QUALIFICATION: DEGREE; CERTIFICATION: NOT APPLICABLE; NUMBER OF YEARS EXPERIENCE: &gt;15; REQUIRED EXPERIENCE: PLANT DATA SYSTEMS AND PROCESS ENGINEERING APPLICATION ENGINEERING PERFORMANCE ENGINEERING</v>
          </cell>
        </row>
        <row r="3981">
          <cell r="A3981" t="str">
            <v>3000051392</v>
          </cell>
          <cell r="B3981" t="str">
            <v>5</v>
          </cell>
          <cell r="C3981" t="str">
            <v>Active</v>
          </cell>
          <cell r="D3981" t="str">
            <v>HIRE, PROFESSIONAL, INFORMATION TECHNOLOGY</v>
          </cell>
          <cell r="E3981" t="str">
            <v>HIRE IT:EXPERT;ORACLE CC&amp;B DEV;DEGREE</v>
          </cell>
          <cell r="F3981" t="str">
            <v>HIRE, PROFESSIONAL, INFORMATION TECHNOLOGY: EXPERIENCE LEVEL: EXPERT; RESOURCE TYPE: ORACLE CC&amp;B DEVELOPER; QUALIFICATION: DEGREE; CERTIFICATION: NOT APPLICABLE; NUMBER OF YEARS EXPERIENCE: &gt;15; REQUIRED EXPERIENCE: ORACLE CC&amp;B</v>
          </cell>
        </row>
        <row r="3982">
          <cell r="A3982" t="str">
            <v>3000051215</v>
          </cell>
          <cell r="B3982" t="str">
            <v>5</v>
          </cell>
          <cell r="C3982" t="str">
            <v>Active</v>
          </cell>
          <cell r="D3982" t="str">
            <v>HIRE, PROFESSIONAL, INFORMATION TECHNOLOGY</v>
          </cell>
          <cell r="E3982" t="str">
            <v>HIRE IT:EXPERT;SAS VISUAL ANALYTS SPEC</v>
          </cell>
          <cell r="F3982" t="str">
            <v>HIRE, PROFESSIONAL, INFORMATION TECHNOLOGY: EXPERIENCE LEVEL: EXPERT; RESOURCE TYPE: SAS VISUAL ANALYTICS SPECIALIST; QUALIFICATION: DEGREE; CERTIFICATION: NOT APPLICABLE; NUMBER OF YEARS EXPERIENCE: &gt;15; REQUIRED EXPERIENCE: SAS VISUAL ANALYTICS</v>
          </cell>
        </row>
        <row r="3983">
          <cell r="A3983" t="str">
            <v>3000051272</v>
          </cell>
          <cell r="B3983" t="str">
            <v>5</v>
          </cell>
          <cell r="C3983" t="str">
            <v>Active</v>
          </cell>
          <cell r="D3983" t="str">
            <v>HIRE, PROFESSIONAL, INFORMATION TECHNOLOGY</v>
          </cell>
          <cell r="E3983" t="str">
            <v>HIRE IT:JUNIOR;STORAGE VIRTUAL CNTR ENG</v>
          </cell>
          <cell r="F3983" t="str">
            <v>HIRE, PROFESSIONAL, INFORMATION TECHNOLOGY: EXPERIENCE LEVEL: JUNIOR; RESOURCE TYPE: STORAGE VIRTUAL CENTRE ENGINEER; QUALIFICATION: CERTIFICATE; CERTIFICATION: NOT APPLICABLE; NUMBER OF YEARS EXPERIENCE: &lt;5; REQUIRED EXPERIENCE: STORAGE VIRTUAL CENTRE ENGINEERING</v>
          </cell>
        </row>
        <row r="3984">
          <cell r="A3984" t="str">
            <v>3000051233</v>
          </cell>
          <cell r="B3984" t="str">
            <v>5</v>
          </cell>
          <cell r="C3984" t="str">
            <v>Active</v>
          </cell>
          <cell r="D3984" t="str">
            <v>HIRE, PROFESSIONAL, INFORMATION TECHNOLOGY</v>
          </cell>
          <cell r="E3984" t="str">
            <v>HIRE IT:SENIOR;VERITAS BACKUP ENG;DEGREE</v>
          </cell>
          <cell r="F3984" t="str">
            <v>HIRE, PROFESSIONAL, INFORMATION TECHNOLOGY: EXPERIENCE LEVEL: SENIOR; RESOURCE TYPE: VERITAS BACKUP ENGINEER; QUALIFICATION: DEGREE; CERTIFICATION: NOT APPLICABLE; NUMBER OF YEARS EXPERIENCE: 11-15; REQUIRED EXPERIENCE: VERITAS BACKUP ENGINEERING</v>
          </cell>
        </row>
        <row r="3985">
          <cell r="A3985" t="str">
            <v>3000051225</v>
          </cell>
          <cell r="B3985" t="str">
            <v>5</v>
          </cell>
          <cell r="C3985" t="str">
            <v>Active</v>
          </cell>
          <cell r="D3985" t="str">
            <v>HIRE, PROFESSIONAL, INFORMATION TECHNOLOGY</v>
          </cell>
          <cell r="E3985" t="str">
            <v>HIRE IT:JUNIOR;VBNET SPEC;CERTIFICATE;&lt;5</v>
          </cell>
          <cell r="F3985" t="str">
            <v>HIRE, PROFESSIONAL, INFORMATION TECHNOLOGY: EXPERIENCE LEVEL: JUNIOR; RESOURCE TYPE: VB.NET SPECIALIST; QUALIFICATION: CERTIFICATE; CERTIFICATION: NOT APPLICABLE; NUMBER OF YEARS EXPERIENCE: &lt;5; REQUIRED EXPERIENCE: VB.NET</v>
          </cell>
        </row>
        <row r="3986">
          <cell r="A3986" t="str">
            <v>3000051475</v>
          </cell>
          <cell r="B3986" t="str">
            <v>5</v>
          </cell>
          <cell r="C3986" t="str">
            <v>Active</v>
          </cell>
          <cell r="D3986" t="str">
            <v>HIRE, PROFESSIONAL, INFORMATION TECHNOLOGY</v>
          </cell>
          <cell r="E3986" t="str">
            <v>HIRE IT:INTERMEDIATE;DIPLOMA;5-10</v>
          </cell>
          <cell r="F3986" t="str">
            <v>HIRE, PROFESSIONAL, INFORMATION TECHNOLOGY: EXPERIENCE LEVEL: INTERMEDIATE; RESOURCE TYPE: SMART PLANT SYSTEMS ANALYST; QUALIFICATION: DIPLOMA; CERTIFICATION: NOT APPLICABLE; NUMBER OF YEARS EXPERIENCE: 5-10; REQUIRED EXPERIENCE: SMART PLANT SYSTEMS ANALYTICS</v>
          </cell>
        </row>
        <row r="3987">
          <cell r="A3987" t="str">
            <v>3000051287</v>
          </cell>
          <cell r="B3987" t="str">
            <v>5</v>
          </cell>
          <cell r="C3987" t="str">
            <v>Active</v>
          </cell>
          <cell r="D3987" t="str">
            <v>HIRE, PROFESSIONAL, INFORMATION TECHNOLOGY</v>
          </cell>
          <cell r="E3987" t="str">
            <v>HIRE IT:JUNIOR;SOFTWARE ASSET MNGT ANALY</v>
          </cell>
          <cell r="F3987" t="str">
            <v>HIRE, PROFESSIONAL, INFORMATION TECHNOLOGY: EXPERIENCE LEVEL: JUNIOR; RESOURCE TYPE: SOFTWARE ASSET MANAGEMENT ANALYST; QUALIFICATION: CERTIFICATE; CERTIFICATION: NOT APPLICABLE; NUMBER OF YEARS EXPERIENCE: &lt;5; REQUIRED EXPERIENCE: SOFTWARE ASSET MANAGEMENT ANALYTICS</v>
          </cell>
        </row>
        <row r="3988">
          <cell r="A3988" t="str">
            <v>3000051226</v>
          </cell>
          <cell r="B3988" t="str">
            <v>5</v>
          </cell>
          <cell r="C3988" t="str">
            <v>Active</v>
          </cell>
          <cell r="D3988" t="str">
            <v>HIRE, PROFESSIONAL, INFORMATION TECHNOLOGY</v>
          </cell>
          <cell r="E3988" t="str">
            <v>HIRE IT:SENIOR;MS SOLUTION ARCH;DEGREE</v>
          </cell>
          <cell r="F3988" t="str">
            <v>HIRE, PROFESSIONAL, INFORMATION TECHNOLOGY: EXPERIENCE LEVEL: SENIOR; RESOURCE TYPE: MICROSOFT SOLUTION ARCHITECT; QUALIFICATION: DEGREE; CERTIFICATION: NOT APPLICABLE; NUMBER OF YEARS EXPERIENCE: 11-15; REQUIRED EXPERIENCE: MICROSOFT SOLUTION ARCHITECTURE</v>
          </cell>
        </row>
        <row r="3989">
          <cell r="A3989" t="str">
            <v>3000051389</v>
          </cell>
          <cell r="B3989" t="str">
            <v>5</v>
          </cell>
          <cell r="C3989" t="str">
            <v>Active</v>
          </cell>
          <cell r="D3989" t="str">
            <v>HIRE, PROFESSIONAL, INFORMATION TECHNOLOGY</v>
          </cell>
          <cell r="E3989" t="str">
            <v>HIRE IT:INTERMEDIATE;TEST ANALYST;5-10</v>
          </cell>
          <cell r="F3989" t="str">
            <v>HIRE, PROFESSIONAL, INFORMATION TECHNOLOGY: EXPERIENCE LEVEL: INTERMEDIATE; RESOURCE TYPE: TEST ANALYST; QUALIFICATION: DIPLOMA; CERTIFICATION: NOT APPLICABLE; NUMBER OF YEARS EXPERIENCE: 5-10; REQUIRED EXPERIENCE: TEST ANALYTICS</v>
          </cell>
        </row>
        <row r="3990">
          <cell r="A3990" t="str">
            <v>3000051294</v>
          </cell>
          <cell r="B3990" t="str">
            <v>5</v>
          </cell>
          <cell r="C3990" t="str">
            <v>Active</v>
          </cell>
          <cell r="D3990" t="str">
            <v>HIRE, PROFESSIONAL, INFORMATION TECHNOLOGY</v>
          </cell>
          <cell r="E3990" t="str">
            <v>HIRE IT:SENIOR;PERFORMANCE TESTER;DEGREE</v>
          </cell>
          <cell r="F3990" t="str">
            <v>HIRE, PROFESSIONAL, INFORMATION TECHNOLOGY: EXPERIENCE LEVEL: SENIOR; RESOURCE TYPE: PERFORMANCE TESTER; QUALIFICATION: DEGREE; CERTIFICATION: NOT APPLICABLE; NUMBER OF YEARS EXPERIENCE: 11-15; REQUIRED EXPERIENCE: PERFORMANCE TESTING</v>
          </cell>
        </row>
        <row r="3991">
          <cell r="A3991" t="str">
            <v>3000051231</v>
          </cell>
          <cell r="B3991" t="str">
            <v>5</v>
          </cell>
          <cell r="C3991" t="str">
            <v>Active</v>
          </cell>
          <cell r="D3991" t="str">
            <v>HIRE, PROFESSIONAL, INFORMATION TECHNOLOGY</v>
          </cell>
          <cell r="E3991" t="str">
            <v>HIRE IT:EXPERT;NEO4J DB SPEC;DEGREE;&gt;15</v>
          </cell>
          <cell r="F3991" t="str">
            <v>HIRE, PROFESSIONAL, INFORMATION TECHNOLOGY: EXPERIENCE LEVEL: EXPERT; RESOURCE TYPE: NEO4J DB SPECIALIST; QUALIFICATION: DEGREE; CERTIFICATION: NOT APPLICABLE; NUMBER OF YEARS EXPERIENCE: &gt;15; REQUIRED EXPERIENCE: NEO4J DB</v>
          </cell>
        </row>
        <row r="3992">
          <cell r="A3992" t="str">
            <v>3000051418</v>
          </cell>
          <cell r="B3992" t="str">
            <v>5</v>
          </cell>
          <cell r="C3992" t="str">
            <v>Active</v>
          </cell>
          <cell r="D3992" t="str">
            <v>HIRE, PROFESSIONAL, INFORMATION TECHNOLOGY</v>
          </cell>
          <cell r="E3992" t="str">
            <v>HIRE IT:EXPERT;MS POWERBI SPEC;DEGREE</v>
          </cell>
          <cell r="F3992" t="str">
            <v>HIRE, PROFESSIONAL, INFORMATION TECHNOLOGY: EXPERIENCE LEVEL: EXPERT; RESOURCE TYPE: MS POWERBI SPECIALIST; QUALIFICATION: DEGREE; CERTIFICATION: NOT APPLICABLE; NUMBER OF YEARS EXPERIENCE: &gt;15; REQUIRED EXPERIENCE: MS POWERBI</v>
          </cell>
        </row>
        <row r="3993">
          <cell r="A3993" t="str">
            <v>3000051455</v>
          </cell>
          <cell r="B3993" t="str">
            <v>5</v>
          </cell>
          <cell r="C3993" t="str">
            <v>Active</v>
          </cell>
          <cell r="D3993" t="str">
            <v>HIRE, PROFESSIONAL, INFORMATION TECHNOLOGY</v>
          </cell>
          <cell r="E3993" t="str">
            <v>HIRE IT:JUNIOR;SWIFT SPEC;CERTIFICATE;&lt;5</v>
          </cell>
          <cell r="F3993" t="str">
            <v>HIRE, PROFESSIONAL, INFORMATION TECHNOLOGY: EXPERIENCE LEVEL: JUNIOR; RESOURCE TYPE: SWIFT SPECIALIST; QUALIFICATION: CERTIFICATE; CERTIFICATION: NOT APPLICABLE; NUMBER OF YEARS EXPERIENCE: &lt;5; REQUIRED EXPERIENCE: SWIFT</v>
          </cell>
        </row>
        <row r="3994">
          <cell r="A3994" t="str">
            <v>3000051338</v>
          </cell>
          <cell r="B3994" t="str">
            <v>5</v>
          </cell>
          <cell r="C3994" t="str">
            <v>Active</v>
          </cell>
          <cell r="D3994" t="str">
            <v>HIRE, PROFESSIONAL, INFORMATION TECHNOLOGY</v>
          </cell>
          <cell r="E3994" t="str">
            <v>HIRE IT:SENIOR;MONITORING SPEC;DEGREE</v>
          </cell>
          <cell r="F3994" t="str">
            <v>HIRE, PROFESSIONAL, INFORMATION TECHNOLOGY: EXPERIENCE LEVEL: SENIOR; RESOURCE TYPE: MONITORING SPECIALIST; QUALIFICATION: DEGREE; CERTIFICATION: NOT APPLICABLE; NUMBER OF YEARS EXPERIENCE: 11-15; REQUIRED EXPERIENCE: MONITORING</v>
          </cell>
        </row>
        <row r="3995">
          <cell r="A3995" t="str">
            <v>3000051307</v>
          </cell>
          <cell r="B3995" t="str">
            <v>5</v>
          </cell>
          <cell r="C3995" t="str">
            <v>Active</v>
          </cell>
          <cell r="D3995" t="str">
            <v>HIRE, PROFESSIONAL, INFORMATION TECHNOLOGY</v>
          </cell>
          <cell r="E3995" t="str">
            <v>HIRE IT:EXPERT;VERITAS BACKUP ENG;DEGREE</v>
          </cell>
          <cell r="F3995" t="str">
            <v>HIRE, PROFESSIONAL, INFORMATION TECHNOLOGY: EXPERIENCE LEVEL: EXPERT; RESOURCE TYPE: VERITAS BACKUP ENGINEER; QUALIFICATION: DEGREE; CERTIFICATION: NOT APPLICABLE; NUMBER OF YEARS EXPERIENCE: &gt;15; REQUIRED EXPERIENCE: VERITAS BACKUP ENGINEERING</v>
          </cell>
        </row>
        <row r="3996">
          <cell r="A3996" t="str">
            <v>3000051428</v>
          </cell>
          <cell r="B3996" t="str">
            <v>5</v>
          </cell>
          <cell r="C3996" t="str">
            <v>Active</v>
          </cell>
          <cell r="D3996" t="str">
            <v>HIRE, PROFESSIONAL, INFORMATION TECHNOLOGY</v>
          </cell>
          <cell r="E3996" t="str">
            <v>HIRE IT:JUNIOR;M/FOCUS UCMDB ADMIN;&lt;5</v>
          </cell>
          <cell r="F3996" t="str">
            <v>HIRE, PROFESSIONAL, INFORMATION TECHNOLOGY: EXPERIENCE LEVEL: JUNIOR; RESOURCE TYPE: MICRO FOCUS UCMDB ADMINISTRATION; QUALIFICATION: CERTIFICATE; CERTIFICATION: NOT APPLICABLE; NUMBER OF YEARS EXPERIENCE: &lt;5; REQUIRED EXPERIENCE: MICRO FOCUS UCMDB ADMINISTRATION</v>
          </cell>
        </row>
        <row r="3997">
          <cell r="A3997" t="str">
            <v>3000051305</v>
          </cell>
          <cell r="B3997" t="str">
            <v>5</v>
          </cell>
          <cell r="C3997" t="str">
            <v>Active</v>
          </cell>
          <cell r="D3997" t="str">
            <v>HIRE, PROFESSIONAL, INFORMATION TECHNOLOGY</v>
          </cell>
          <cell r="E3997" t="str">
            <v>HIRE IT:SENIOR;MACHINE LEARNING ENGS</v>
          </cell>
          <cell r="F3997" t="str">
            <v>HIRE, PROFESSIONAL, INFORMATION TECHNOLOGY: EXPERIENCE LEVEL: SENIOR; RESOURCE TYPE: MACHINE LEARNING ENGINEERS; QUALIFICATION: DEGREE; CERTIFICATION: NOT APPLICABLE; NUMBER OF YEARS EXPERIENCE: 11-15; REQUIRED EXPERIENCE: MACHINE LEARNING ENGINEERINGS</v>
          </cell>
        </row>
        <row r="3998">
          <cell r="A3998" t="str">
            <v>3000051218</v>
          </cell>
          <cell r="B3998" t="str">
            <v>5</v>
          </cell>
          <cell r="C3998" t="str">
            <v>Active</v>
          </cell>
          <cell r="D3998" t="str">
            <v>HIRE, PROFESSIONAL, INFORMATION TECHNOLOGY</v>
          </cell>
          <cell r="E3998" t="str">
            <v>HIRE IT:EXPERT;TECHNICAL ARCH;DEGREE;&gt;15</v>
          </cell>
          <cell r="F3998" t="str">
            <v>HIRE, PROFESSIONAL, INFORMATION TECHNOLOGY: EXPERIENCE LEVEL: EXPERT; RESOURCE TYPE: TECHNICAL ARCHITECT; QUALIFICATION: DEGREE; CERTIFICATION: NOT APPLICABLE; NUMBER OF YEARS EXPERIENCE: &gt;15; REQUIRED EXPERIENCE: TECHNICAL ARCHITECTURE</v>
          </cell>
        </row>
        <row r="3999">
          <cell r="A3999" t="str">
            <v>3000051412</v>
          </cell>
          <cell r="B3999" t="str">
            <v>5</v>
          </cell>
          <cell r="C3999" t="str">
            <v>Active</v>
          </cell>
          <cell r="D3999" t="str">
            <v>HIRE, PROFESSIONAL, INFORMATION TECHNOLOGY</v>
          </cell>
          <cell r="E3999" t="str">
            <v>HIRE IT:INTERMEDIATE;DIPLOMA;5-10</v>
          </cell>
          <cell r="F3999" t="str">
            <v>HIRE, PROFESSIONAL, INFORMATION TECHNOLOGY: EXPERIENCE LEVEL: INTERMEDIATE; RESOURCE TYPE: MOBILITY SOLUTIONS ARCHITECT; QUALIFICATION: DIPLOMA; CERTIFICATION: NOT APPLICABLE; NUMBER OF YEARS EXPERIENCE: 5-10; REQUIRED EXPERIENCE: MOBILITY SOLUTIONS ARCHITECTURE</v>
          </cell>
        </row>
        <row r="4000">
          <cell r="A4000" t="str">
            <v>3000051324</v>
          </cell>
          <cell r="B4000" t="str">
            <v>5</v>
          </cell>
          <cell r="C4000" t="str">
            <v>Active</v>
          </cell>
          <cell r="D4000" t="str">
            <v>HIRE, PROFESSIONAL, INFORMATION TECHNOLOGY</v>
          </cell>
          <cell r="E4000" t="str">
            <v>HIRE IT:SENIOR;NETWORK SPEC;DEGREE;11-15</v>
          </cell>
          <cell r="F4000" t="str">
            <v>HIRE, PROFESSIONAL, INFORMATION TECHNOLOGY: EXPERIENCE LEVEL: SENIOR; RESOURCE TYPE: NETWORK SPECIALIST; QUALIFICATION: DEGREE; CERTIFICATION: NOT APPLICABLE; NUMBER OF YEARS EXPERIENCE: 11-15; REQUIRED EXPERIENCE: NETWORK</v>
          </cell>
        </row>
        <row r="4001">
          <cell r="A4001" t="str">
            <v>3000051470</v>
          </cell>
          <cell r="B4001" t="str">
            <v>5</v>
          </cell>
          <cell r="C4001" t="str">
            <v>Active</v>
          </cell>
          <cell r="D4001" t="str">
            <v>HIRE, PROFESSIONAL, INFORMATION TECHNOLOGY</v>
          </cell>
          <cell r="E4001" t="str">
            <v>HIRE IT:JUNIOR;TEST ENVIRONMENT SPEC;&lt;5</v>
          </cell>
          <cell r="F4001" t="str">
            <v>HIRE, PROFESSIONAL, INFORMATION TECHNOLOGY: EXPERIENCE LEVEL: JUNIOR; RESOURCE TYPE: TEST ENVIRONMENT SPECIALIST; QUALIFICATION: CERTIFICATE; CERTIFICATION: NOT APPLICABLE; NUMBER OF YEARS EXPERIENCE: &lt;5; REQUIRED EXPERIENCE: TEST ENVIRONMENT</v>
          </cell>
        </row>
        <row r="4002">
          <cell r="A4002" t="str">
            <v>3000051327</v>
          </cell>
          <cell r="B4002" t="str">
            <v>5</v>
          </cell>
          <cell r="C4002" t="str">
            <v>Active</v>
          </cell>
          <cell r="D4002" t="str">
            <v>HIRE, PROFESSIONAL, INFORMATION TECHNOLOGY</v>
          </cell>
          <cell r="E4002" t="str">
            <v>HIRE IT:EXPERT;WONDERWARE OT ENG;DEGREE</v>
          </cell>
          <cell r="F4002" t="str">
            <v>HIRE, PROFESSIONAL, INFORMATION TECHNOLOGY: EXPERIENCE LEVEL: EXPERT; RESOURCE TYPE: WONDERWARE OT SYSTEMS PROCESS ENGINEER/ APPLICATION ENGINEER/PERFORMANCE ENGINEER; QUALIFICATION: DEGREE; CERTIFICATION: NOT APPLICABLE; NUMBER OF YEARS EXPERIENCE: &gt;15; REQUIRED EXPERIENCE: WONDERWARE OT SYSTEMS PROCESS ENGINEERING APPLICATION ENGINEERING PERFORMANCE ENGINEERING</v>
          </cell>
        </row>
        <row r="4003">
          <cell r="A4003" t="str">
            <v>3000051229</v>
          </cell>
          <cell r="B4003" t="str">
            <v>5</v>
          </cell>
          <cell r="C4003" t="str">
            <v>Active</v>
          </cell>
          <cell r="D4003" t="str">
            <v>HIRE, PROFESSIONAL, INFORMATION TECHNOLOGY</v>
          </cell>
          <cell r="E4003" t="str">
            <v>HIRE IT:SENIOR;RISK101 SPEC;DEGREE;11-15</v>
          </cell>
          <cell r="F4003" t="str">
            <v>HIRE, PROFESSIONAL, INFORMATION TECHNOLOGY: EXPERIENCE LEVEL: SENIOR; RESOURCE TYPE: RISK101 SPECIALIST; QUALIFICATION: DEGREE; CERTIFICATION: NOT APPLICABLE; NUMBER OF YEARS EXPERIENCE: 11-15; REQUIRED EXPERIENCE: RISK101</v>
          </cell>
        </row>
        <row r="4004">
          <cell r="A4004" t="str">
            <v>3000051476</v>
          </cell>
          <cell r="B4004" t="str">
            <v>5</v>
          </cell>
          <cell r="C4004" t="str">
            <v>Active</v>
          </cell>
          <cell r="D4004" t="str">
            <v>HIRE, PROFESSIONAL, INFORMATION TECHNOLOGY</v>
          </cell>
          <cell r="E4004" t="str">
            <v>HIRE IT:EXPERT;TI INFO SEC SPEC;DEGREE</v>
          </cell>
          <cell r="F4004" t="str">
            <v>HIRE, PROFESSIONAL, INFORMATION TECHNOLOGY: EXPERIENCE LEVEL: EXPERT; RESOURCE TYPE: TI(THREAT INTELLIGENCE) INFORMATION SECURITY SPECIALIST; QUALIFICATION: DEGREE; CERTIFICATION: NOT APPLICABLE; NUMBER OF YEARS EXPERIENCE: &gt;15; REQUIRED EXPERIENCE: TI(THREAT INTELLIGENCE) INFORMATION SECURITY</v>
          </cell>
        </row>
        <row r="4005">
          <cell r="A4005" t="str">
            <v>3000051434</v>
          </cell>
          <cell r="B4005" t="str">
            <v>5</v>
          </cell>
          <cell r="C4005" t="str">
            <v>Active</v>
          </cell>
          <cell r="D4005" t="str">
            <v>HIRE, PROFESSIONAL, INFORMATION TECHNOLOGY</v>
          </cell>
          <cell r="E4005" t="str">
            <v>HIRE IT:SENIOR;TEST ENVIRONMENT SPEC</v>
          </cell>
          <cell r="F4005" t="str">
            <v>HIRE, PROFESSIONAL, INFORMATION TECHNOLOGY: EXPERIENCE LEVEL: SENIOR; RESOURCE TYPE: TEST ENVIRONMENT SPECIALIST; QUALIFICATION: DEGREE; CERTIFICATION: NOT APPLICABLE; NUMBER OF YEARS EXPERIENCE: 11-15; REQUIRED EXPERIENCE: TEST ENVIRONMENT</v>
          </cell>
        </row>
        <row r="4006">
          <cell r="A4006" t="str">
            <v>3000051271</v>
          </cell>
          <cell r="B4006" t="str">
            <v>5</v>
          </cell>
          <cell r="C4006" t="str">
            <v>Active</v>
          </cell>
          <cell r="D4006" t="str">
            <v>HIRE, PROFESSIONAL, INFORMATION TECHNOLOGY</v>
          </cell>
          <cell r="E4006" t="str">
            <v>HIRE IT:EXPERT;SQL ADMINISTRATION;DEGREE</v>
          </cell>
          <cell r="F4006" t="str">
            <v>HIRE, PROFESSIONAL, INFORMATION TECHNOLOGY: EXPERIENCE LEVEL: EXPERT; RESOURCE TYPE: SQL ADMINISTRATION; QUALIFICATION: DEGREE; CERTIFICATION: NOT APPLICABLE; NUMBER OF YEARS EXPERIENCE: &gt;15; REQUIRED EXPERIENCE: SQL ADMINISTRATION</v>
          </cell>
        </row>
        <row r="4007">
          <cell r="A4007" t="str">
            <v>3000051282</v>
          </cell>
          <cell r="B4007" t="str">
            <v>5</v>
          </cell>
          <cell r="C4007" t="str">
            <v>Active</v>
          </cell>
          <cell r="D4007" t="str">
            <v>HIRE, PROFESSIONAL, INFORMATION TECHNOLOGY</v>
          </cell>
          <cell r="E4007" t="str">
            <v>HIRE IT:INTERMEDIATE;PKI SPEC;DIPLOMA</v>
          </cell>
          <cell r="F4007" t="str">
            <v>HIRE, PROFESSIONAL, INFORMATION TECHNOLOGY: EXPERIENCE LEVEL: INTERMEDIATE; RESOURCE TYPE: PUBLIC KEY INFRASTRUCTURE (PKI) SPECIALIST; QUALIFICATION: DIPLOMA; CERTIFICATION: NOT APPLICABLE; NUMBER OF YEARS EXPERIENCE: 5-10; REQUIRED EXPERIENCE: PUBLIC KEY INFRASTRUCTURE (PKI)</v>
          </cell>
        </row>
        <row r="4008">
          <cell r="A4008" t="str">
            <v>3000051264</v>
          </cell>
          <cell r="B4008" t="str">
            <v>5</v>
          </cell>
          <cell r="C4008" t="str">
            <v>Active</v>
          </cell>
          <cell r="D4008" t="str">
            <v>HIRE, PROFESSIONAL, INFORMATION TECHNOLOGY</v>
          </cell>
          <cell r="E4008" t="str">
            <v>HIRE IT:INTERMEDIATE;DIPLOMA;5-10</v>
          </cell>
          <cell r="F4008" t="str">
            <v>HIRE, PROFESSIONAL, INFORMATION TECHNOLOGY: EXPERIENCE LEVEL: INTERMEDIATE; RESOURCE TYPE: PERFORMANCE SCRIPTER; QUALIFICATION: DIPLOMA; CERTIFICATION: NOT APPLICABLE; NUMBER OF YEARS EXPERIENCE: 5-10; REQUIRED EXPERIENCE: PERFORMANCE SCRIPTER</v>
          </cell>
        </row>
        <row r="4009">
          <cell r="A4009" t="str">
            <v>3000051381</v>
          </cell>
          <cell r="B4009" t="str">
            <v>5</v>
          </cell>
          <cell r="C4009" t="str">
            <v>Active</v>
          </cell>
          <cell r="D4009" t="str">
            <v>HIRE, PROFESSIONAL, INFORMATION TECHNOLOGY</v>
          </cell>
          <cell r="E4009" t="str">
            <v>HIRE IT:INTERMEDIATE;MS ACCESS SPEC;5-10</v>
          </cell>
          <cell r="F4009" t="str">
            <v>HIRE, PROFESSIONAL, INFORMATION TECHNOLOGY: EXPERIENCE LEVEL: INTERMEDIATE; RESOURCE TYPE: MS ACCESS SPECIALIST; QUALIFICATION: DIPLOMA; CERTIFICATION: NOT APPLICABLE; NUMBER OF YEARS EXPERIENCE: 5-10; REQUIRED EXPERIENCE: MS ACCESS</v>
          </cell>
        </row>
        <row r="4010">
          <cell r="A4010" t="str">
            <v>3000051276</v>
          </cell>
          <cell r="B4010" t="str">
            <v>5</v>
          </cell>
          <cell r="C4010" t="str">
            <v>Active</v>
          </cell>
          <cell r="D4010" t="str">
            <v>HIRE, PROFESSIONAL, INFORMATION TECHNOLOGY</v>
          </cell>
          <cell r="E4010" t="str">
            <v>HIRE IT:SENIOR;MICRO FOCUS UCMDB OPERTR</v>
          </cell>
          <cell r="F4010" t="str">
            <v>HIRE, PROFESSIONAL, INFORMATION TECHNOLOGY: EXPERIENCE LEVEL: SENIOR; RESOURCE TYPE: MICRO FOCUS UCMDB OPERATOR; QUALIFICATION: DEGREE; CERTIFICATION: NOT APPLICABLE; NUMBER OF YEARS EXPERIENCE: 11-15; REQUIRED EXPERIENCE: MICRO FOCUS UCMDB OPERATOR</v>
          </cell>
        </row>
        <row r="4011">
          <cell r="A4011" t="str">
            <v>3000051285</v>
          </cell>
          <cell r="B4011" t="str">
            <v>5</v>
          </cell>
          <cell r="C4011" t="str">
            <v>Active</v>
          </cell>
          <cell r="D4011" t="str">
            <v>HIRE, PROFESSIONAL, INFORMATION TECHNOLOGY</v>
          </cell>
          <cell r="E4011" t="str">
            <v>HIRE IT:SENIOR;MS ACCESS SPEC;DEGREE</v>
          </cell>
          <cell r="F4011" t="str">
            <v>HIRE, PROFESSIONAL, INFORMATION TECHNOLOGY: EXPERIENCE LEVEL: SENIOR; RESOURCE TYPE: MS ACCESS SPECIALIST; QUALIFICATION: DEGREE; CERTIFICATION: NOT APPLICABLE; NUMBER OF YEARS EXPERIENCE: 11-15; REQUIRED EXPERIENCE: MS ACCESS</v>
          </cell>
        </row>
        <row r="4012">
          <cell r="A4012" t="str">
            <v>3000051378</v>
          </cell>
          <cell r="B4012" t="str">
            <v>5</v>
          </cell>
          <cell r="C4012" t="str">
            <v>Active</v>
          </cell>
          <cell r="D4012" t="str">
            <v>HIRE, PROFESSIONAL, INFORMATION TECHNOLOGY</v>
          </cell>
          <cell r="E4012" t="str">
            <v>HIRE IT:EXPERT;ORAC BI ENT (OBIEE) DEV</v>
          </cell>
          <cell r="F4012" t="str">
            <v>HIRE, PROFESSIONAL, INFORMATION TECHNOLOGY: EXPERIENCE LEVEL: EXPERT; RESOURCE TYPE: ORACLE BUSINESS INTELLIGENCE ENTERPRISE EDITION (OBIEE) DEVELOPER; QUALIFICATION: DEGREE; CERTIFICATION: NOT APPLICABLE; NUMBER OF YEARS EXPERIENCE: &gt;15; REQUIRED EXPERIENCE: ORACLE BUSINESS INTELLIGENCE ENTERPRISE EDITION (OBIEE)</v>
          </cell>
        </row>
        <row r="4013">
          <cell r="A4013" t="str">
            <v>3000051436</v>
          </cell>
          <cell r="B4013" t="str">
            <v>5</v>
          </cell>
          <cell r="C4013" t="str">
            <v>Active</v>
          </cell>
          <cell r="D4013" t="str">
            <v>HIRE, PROFESSIONAL, INFORMATION TECHNOLOGY</v>
          </cell>
          <cell r="E4013" t="str">
            <v>HIRE IT:EXPERT;WEBDYNPRO SPEC;DEGREE;&gt;15</v>
          </cell>
          <cell r="F4013" t="str">
            <v>HIRE, PROFESSIONAL, INFORMATION TECHNOLOGY: EXPERIENCE LEVEL: EXPERT; RESOURCE TYPE: WEBDYNPRO SPECIALIST; QUALIFICATION: DEGREE; CERTIFICATION: NOT APPLICABLE; NUMBER OF YEARS EXPERIENCE: &gt;15; REQUIRED EXPERIENCE: WEBDYNPRO</v>
          </cell>
        </row>
        <row r="4014">
          <cell r="A4014" t="str">
            <v>3000051274</v>
          </cell>
          <cell r="B4014" t="str">
            <v>5</v>
          </cell>
          <cell r="C4014" t="str">
            <v>Active</v>
          </cell>
          <cell r="D4014" t="str">
            <v>HIRE, PROFESSIONAL, INFORMATION TECHNOLOGY</v>
          </cell>
          <cell r="E4014" t="str">
            <v>HIRE IT:INTERMEDIATE;DIPLOMA;5-10</v>
          </cell>
          <cell r="F4014" t="str">
            <v>HIRE, PROFESSIONAL, INFORMATION TECHNOLOGY: EXPERIENCE LEVEL: INTERMEDIATE; RESOURCE TYPE: PROGRAMME MANAGEMENT; QUALIFICATION: DIPLOMA; CERTIFICATION: NOT APPLICABLE; NUMBER OF YEARS EXPERIENCE: 5-10; REQUIRED EXPERIENCE: PROGRAMME MANAGEMENT</v>
          </cell>
        </row>
        <row r="4015">
          <cell r="A4015" t="str">
            <v>3000051382</v>
          </cell>
          <cell r="B4015" t="str">
            <v>5</v>
          </cell>
          <cell r="C4015" t="str">
            <v>Active</v>
          </cell>
          <cell r="D4015" t="str">
            <v>HIRE, PROFESSIONAL, INFORMATION TECHNOLOGY</v>
          </cell>
          <cell r="E4015" t="str">
            <v>HIRE IT:SENIOR;TEST AUTOMATION SPEC</v>
          </cell>
          <cell r="F4015" t="str">
            <v>HIRE, PROFESSIONAL, INFORMATION TECHNOLOGY: EXPERIENCE LEVEL: SENIOR; RESOURCE TYPE: TEST AUTOMATION SPECIALIST; QUALIFICATION: DEGREE; CERTIFICATION: NOT APPLICABLE; NUMBER OF YEARS EXPERIENCE: 11-15; REQUIRED EXPERIENCE: TEST AUTOMATION</v>
          </cell>
        </row>
        <row r="4016">
          <cell r="A4016" t="str">
            <v>3000051417</v>
          </cell>
          <cell r="B4016" t="str">
            <v>5</v>
          </cell>
          <cell r="C4016" t="str">
            <v>Active</v>
          </cell>
          <cell r="D4016" t="str">
            <v>HIRE, PROFESSIONAL, INFORMATION TECHNOLOGY</v>
          </cell>
          <cell r="E4016" t="str">
            <v>HIRE IT:EXPERT;SHAREPOINT DEV;DEGREE;&gt;15</v>
          </cell>
          <cell r="F4016" t="str">
            <v>HIRE, PROFESSIONAL, INFORMATION TECHNOLOGY: EXPERIENCE LEVEL: EXPERT; RESOURCE TYPE: SHAREPOINT DEVELOPER; QUALIFICATION: DEGREE; CERTIFICATION: NOT APPLICABLE; NUMBER OF YEARS EXPERIENCE: &gt;15; REQUIRED EXPERIENCE: SHAREPOINT</v>
          </cell>
        </row>
        <row r="4017">
          <cell r="A4017" t="str">
            <v>3000051352</v>
          </cell>
          <cell r="B4017" t="str">
            <v>5</v>
          </cell>
          <cell r="C4017" t="str">
            <v>Active</v>
          </cell>
          <cell r="D4017" t="str">
            <v>HIRE, PROFESSIONAL, INFORMATION TECHNOLOGY</v>
          </cell>
          <cell r="E4017" t="str">
            <v>HIRE IT:INTERMEDIATE;DIPLOMA;5-10</v>
          </cell>
          <cell r="F4017" t="str">
            <v>HIRE, PROFESSIONAL, INFORMATION TECHNOLOGY: EXPERIENCE LEVEL: INTERMEDIATE; RESOURCE TYPE: ORACLE AND SQL DATABASE ADMINISTRATION SPECIALIST; QUALIFICATION: DIPLOMA; CERTIFICATION: NOT APPLICABLE; NUMBER OF YEARS EXPERIENCE: 5-10; REQUIRED EXPERIENCE: ORACLE AND SQL DATABASE ADMINISTRATION</v>
          </cell>
        </row>
        <row r="4018">
          <cell r="A4018" t="str">
            <v>3000051370</v>
          </cell>
          <cell r="B4018" t="str">
            <v>5</v>
          </cell>
          <cell r="C4018" t="str">
            <v>Active</v>
          </cell>
          <cell r="D4018" t="str">
            <v>HIRE, PROFESSIONAL, INFORMATION TECHNOLOGY</v>
          </cell>
          <cell r="E4018" t="str">
            <v>HIRE IT:JUNIOR;SUNGUARD QUANTUM SPEC;&lt;5</v>
          </cell>
          <cell r="F4018" t="str">
            <v>HIRE, PROFESSIONAL, INFORMATION TECHNOLOGY: EXPERIENCE LEVEL: JUNIOR; RESOURCE TYPE: SUNGUARD QUANTUM SPECIALIST; QUALIFICATION: CERTIFICATE; CERTIFICATION: NOT APPLICABLE; NUMBER OF YEARS EXPERIENCE: &lt;5; REQUIRED EXPERIENCE: SUNGUARD QUANTUM</v>
          </cell>
        </row>
        <row r="4019">
          <cell r="A4019" t="str">
            <v>3000051439</v>
          </cell>
          <cell r="B4019" t="str">
            <v>5</v>
          </cell>
          <cell r="C4019" t="str">
            <v>Active</v>
          </cell>
          <cell r="D4019" t="str">
            <v>HIRE, PROFESSIONAL, INFORMATION TECHNOLOGY</v>
          </cell>
          <cell r="E4019" t="str">
            <v>HIRE IT:INTERMEDIATE;POSTGRESQL DB SPEC</v>
          </cell>
          <cell r="F4019" t="str">
            <v>HIRE, PROFESSIONAL, INFORMATION TECHNOLOGY: EXPERIENCE LEVEL: INTERMEDIATE; RESOURCE TYPE: POSTGRESQL DB SPECIALIST; QUALIFICATION: DIPLOMA; CERTIFICATION: NOT APPLICABLE; NUMBER OF YEARS EXPERIENCE: 5-10; REQUIRED EXPERIENCE: POSTGRESQL DB</v>
          </cell>
        </row>
        <row r="4020">
          <cell r="A4020" t="str">
            <v>3000051335</v>
          </cell>
          <cell r="B4020" t="str">
            <v>5</v>
          </cell>
          <cell r="C4020" t="str">
            <v>Active</v>
          </cell>
          <cell r="D4020" t="str">
            <v>HIRE, PROFESSIONAL, INFORMATION TECHNOLOGY</v>
          </cell>
          <cell r="E4020" t="str">
            <v>HIRE IT:EXPERT;NODE.JS SPECIALIST;DEGREE</v>
          </cell>
          <cell r="F4020" t="str">
            <v>HIRE, PROFESSIONAL, INFORMATION TECHNOLOGY: EXPERIENCE LEVEL: EXPERT; RESOURCE TYPE: NODE.JS SPECIALIST; QUALIFICATION: DEGREE; CERTIFICATION: NOT APPLICABLE; NUMBER OF YEARS EXPERIENCE: &gt;15; REQUIRED EXPERIENCE: NODE.JS</v>
          </cell>
        </row>
        <row r="4021">
          <cell r="A4021" t="str">
            <v>3000051284</v>
          </cell>
          <cell r="B4021" t="str">
            <v>5</v>
          </cell>
          <cell r="C4021" t="str">
            <v>Active</v>
          </cell>
          <cell r="D4021" t="str">
            <v>HIRE, PROFESSIONAL, INFORMATION TECHNOLOGY</v>
          </cell>
          <cell r="E4021" t="str">
            <v>HIRE IT:JUNIOR;MV90 SPEC;CERTIFICATE;&lt;5</v>
          </cell>
          <cell r="F4021" t="str">
            <v>HIRE, PROFESSIONAL, INFORMATION TECHNOLOGY: EXPERIENCE LEVEL: JUNIOR; RESOURCE TYPE: MV90 SPECIALIST; QUALIFICATION: CERTIFICATE; CERTIFICATION: NOT APPLICABLE; NUMBER OF YEARS EXPERIENCE: &lt;5; REQUIRED EXPERIENCE: MV90</v>
          </cell>
        </row>
        <row r="4022">
          <cell r="A4022" t="str">
            <v>3000051214</v>
          </cell>
          <cell r="B4022" t="str">
            <v>5</v>
          </cell>
          <cell r="C4022" t="str">
            <v>Active</v>
          </cell>
          <cell r="D4022" t="str">
            <v>HIRE, PROFESSIONAL, INFORMATION TECHNOLOGY</v>
          </cell>
          <cell r="E4022" t="str">
            <v>HIRE IT:SENIOR;BI SYS ANALYST;DEGREE</v>
          </cell>
          <cell r="F4022" t="str">
            <v>HIRE, PROFESSIONAL, INFORMATION TECHNOLOGY: EXPERIENCE LEVEL: SENIOR; RESOURCE TYPE: BI SYSTEMS ANALYST; QUALIFICATION: DEGREE; CERTIFICATION: NOT APPLICABLE; NUMBER OF YEARS EXPERIENCE: 11-15; REQUIRED EXPERIENCE: BI SYSTEMS ANALYTICS</v>
          </cell>
        </row>
        <row r="4023">
          <cell r="A4023" t="str">
            <v>3000051211</v>
          </cell>
          <cell r="B4023" t="str">
            <v>5</v>
          </cell>
          <cell r="C4023" t="str">
            <v>Active</v>
          </cell>
          <cell r="D4023" t="str">
            <v>HIRE, PROFESSIONAL, INFORMATION TECHNOLOGY</v>
          </cell>
          <cell r="E4023" t="str">
            <v>HIRE IT:SENIOR;PLANT THERMAL EFFIC ENG</v>
          </cell>
          <cell r="F4023" t="str">
            <v>HIRE, PROFESSIONAL, INFORMATION TECHNOLOGY: EXPERIENCE LEVEL: SENIOR; RESOURCE TYPE: PLANT THERMAL EFFICIENCY SYSTEMS AND PROCESS ENGINEER/ APPLICATION ENGINEER/PERFORMANCE ENGINEER; QUALIFICATION: DEGREE; CERTIFICATION: NOT APPLICABLE; NUMBER OF YEARS EXPERIENCE: 11-15; REQUIRED EXPERIENCE: PLANT THERMAL EFFICIENCY SYSTEMS AND PROCESS ENGINEERING APPLICATION ENGINEERING PERFORMANCE ENGINEERING</v>
          </cell>
        </row>
        <row r="4024">
          <cell r="A4024" t="str">
            <v>3000051240</v>
          </cell>
          <cell r="B4024" t="str">
            <v>5</v>
          </cell>
          <cell r="C4024" t="str">
            <v>Active</v>
          </cell>
          <cell r="D4024" t="str">
            <v>HIRE, PROFESSIONAL, INFORMATION TECHNOLOGY</v>
          </cell>
          <cell r="E4024" t="str">
            <v>HIRE IT:EXPERT;MICRO FOCUS CDF SPEC;&gt;15</v>
          </cell>
          <cell r="F4024" t="str">
            <v>HIRE, PROFESSIONAL, INFORMATION TECHNOLOGY: EXPERIENCE LEVEL: EXPERT; RESOURCE TYPE: MICRO FOCUS CDF SPECIALIST; QUALIFICATION: DEGREE; CERTIFICATION: NOT APPLICABLE; NUMBER OF YEARS EXPERIENCE: &gt;15; REQUIRED EXPERIENCE: MICRO FOCUS CDF</v>
          </cell>
        </row>
        <row r="4025">
          <cell r="A4025" t="str">
            <v>3000051223</v>
          </cell>
          <cell r="B4025" t="str">
            <v>5</v>
          </cell>
          <cell r="C4025" t="str">
            <v>Active</v>
          </cell>
          <cell r="D4025" t="str">
            <v>HIRE, PROFESSIONAL, INFORMATION TECHNOLOGY</v>
          </cell>
          <cell r="E4025" t="str">
            <v>HIRE IT:EXPERT;ORACLE GOLDEN GATE SPEC</v>
          </cell>
          <cell r="F4025" t="str">
            <v>HIRE, PROFESSIONAL, INFORMATION TECHNOLOGY: EXPERIENCE LEVEL: EXPERT; RESOURCE TYPE: ORACLE GOLDEN GATE SPECIALIST; QUALIFICATION: DEGREE; CERTIFICATION: NOT APPLICABLE; NUMBER OF YEARS EXPERIENCE: &gt;15; REQUIRED EXPERIENCE: ORACLE GOLDEN GATE</v>
          </cell>
        </row>
        <row r="4026">
          <cell r="A4026" t="str">
            <v>3000051464</v>
          </cell>
          <cell r="B4026" t="str">
            <v>5</v>
          </cell>
          <cell r="C4026" t="str">
            <v>Active</v>
          </cell>
          <cell r="D4026" t="str">
            <v>HIRE, PROFESSIONAL, INFORMATION TECHNOLOGY</v>
          </cell>
          <cell r="E4026" t="str">
            <v>HIRE IT:EXPERT;SOFTWARE QUALITY SPEC;&gt;15</v>
          </cell>
          <cell r="F4026" t="str">
            <v>HIRE, PROFESSIONAL, INFORMATION TECHNOLOGY: EXPERIENCE LEVEL: EXPERT; RESOURCE TYPE: SOFTWARE QUALITY SPECIALIST; QUALIFICATION: DEGREE; CERTIFICATION: NOT APPLICABLE; NUMBER OF YEARS EXPERIENCE: &gt;15; REQUIRED EXPERIENCE: SOFTWARE QUALITY</v>
          </cell>
        </row>
        <row r="4027">
          <cell r="A4027" t="str">
            <v>3000051267</v>
          </cell>
          <cell r="B4027" t="str">
            <v>5</v>
          </cell>
          <cell r="C4027" t="str">
            <v>Active</v>
          </cell>
          <cell r="D4027" t="str">
            <v>HIRE, PROFESSIONAL, INFORMATION TECHNOLOGY</v>
          </cell>
          <cell r="E4027" t="str">
            <v>HIRE IT:SENIOR;SHAREPOINT DESIGN;DEGREE</v>
          </cell>
          <cell r="F4027" t="str">
            <v>HIRE, PROFESSIONAL, INFORMATION TECHNOLOGY: EXPERIENCE LEVEL: SENIOR; RESOURCE TYPE: SHAREPOINT DESIGN; QUALIFICATION: DEGREE; CERTIFICATION: NOT APPLICABLE; NUMBER OF YEARS EXPERIENCE: 11-15; REQUIRED EXPERIENCE: SHAREPOINT DESIGN</v>
          </cell>
        </row>
        <row r="4028">
          <cell r="A4028" t="str">
            <v>3000051216</v>
          </cell>
          <cell r="B4028" t="str">
            <v>5</v>
          </cell>
          <cell r="C4028" t="str">
            <v>Active</v>
          </cell>
          <cell r="D4028" t="str">
            <v>HIRE, PROFESSIONAL, INFORMATION TECHNOLOGY</v>
          </cell>
          <cell r="E4028" t="str">
            <v>HIRE IT:SENIOR;TI INFO SEC SPEC;DEGREE</v>
          </cell>
          <cell r="F4028" t="str">
            <v>HIRE, PROFESSIONAL, INFORMATION TECHNOLOGY: EXPERIENCE LEVEL: SENIOR; RESOURCE TYPE: TI(THREAT INTELLIGENCE) INFORMATION SECURITY SPECIALIST; QUALIFICATION: DEGREE; CERTIFICATION: NOT APPLICABLE; NUMBER OF YEARS EXPERIENCE: 11-15; REQUIRED EXPERIENCE: TI(THREAT INTELLIGENCE) INFORMATION SECURITY</v>
          </cell>
        </row>
        <row r="4029">
          <cell r="A4029" t="str">
            <v>3000051275</v>
          </cell>
          <cell r="B4029" t="str">
            <v>5</v>
          </cell>
          <cell r="C4029" t="str">
            <v>Active</v>
          </cell>
          <cell r="D4029" t="str">
            <v>HIRE, PROFESSIONAL, INFORMATION TECHNOLOGY</v>
          </cell>
          <cell r="E4029" t="str">
            <v>HIRE IT:INTERMEDIATE;SWIFT SPEC;DIPLOMA</v>
          </cell>
          <cell r="F4029" t="str">
            <v>HIRE, PROFESSIONAL, INFORMATION TECHNOLOGY: EXPERIENCE LEVEL: INTERMEDIATE; RESOURCE TYPE: SWIFT SPECIALIST; QUALIFICATION: DIPLOMA; CERTIFICATION: NOT APPLICABLE; NUMBER OF YEARS EXPERIENCE: 5-10; REQUIRED EXPERIENCE: SWIFT</v>
          </cell>
        </row>
        <row r="4030">
          <cell r="A4030" t="str">
            <v>3000051427</v>
          </cell>
          <cell r="B4030" t="str">
            <v>5</v>
          </cell>
          <cell r="C4030" t="str">
            <v>Active</v>
          </cell>
          <cell r="D4030" t="str">
            <v>HIRE, PROFESSIONAL, INFORMATION TECHNOLOGY</v>
          </cell>
          <cell r="E4030" t="str">
            <v>HIRE IT:EXPERT;SIEM AND SOC SERV SPEC</v>
          </cell>
          <cell r="F4030" t="str">
            <v>HIRE, PROFESSIONAL, INFORMATION TECHNOLOGY: EXPERIENCE LEVEL: EXPERT; RESOURCE TYPE: SIEM AND SOC SERVICES SPECIALIST; QUALIFICATION: DEGREE; CERTIFICATION: NOT APPLICABLE; NUMBER OF YEARS EXPERIENCE: &gt;15; REQUIRED EXPERIENCE: SIEM AND SOC SERVICES</v>
          </cell>
        </row>
        <row r="4031">
          <cell r="A4031" t="str">
            <v>3000051391</v>
          </cell>
          <cell r="B4031" t="str">
            <v>5</v>
          </cell>
          <cell r="C4031" t="str">
            <v>Active</v>
          </cell>
          <cell r="D4031" t="str">
            <v>HIRE, PROFESSIONAL, INFORMATION TECHNOLOGY</v>
          </cell>
          <cell r="E4031" t="str">
            <v>HIRE IT:EXPERT;M/FOCUS UCMDB ADMIN;&gt;15</v>
          </cell>
          <cell r="F4031" t="str">
            <v>HIRE, PROFESSIONAL, INFORMATION TECHNOLOGY: EXPERIENCE LEVEL: EXPERT; RESOURCE TYPE: MICRO FOCUS UCMDB ADMINISTRATION; QUALIFICATION: DEGREE; CERTIFICATION: NOT APPLICABLE; NUMBER OF YEARS EXPERIENCE: &gt;15; REQUIRED EXPERIENCE: MICRO FOCUS UCMDB ADMINISTRATION</v>
          </cell>
        </row>
        <row r="4032">
          <cell r="A4032" t="str">
            <v>3000051220</v>
          </cell>
          <cell r="B4032" t="str">
            <v>5</v>
          </cell>
          <cell r="C4032" t="str">
            <v>Active</v>
          </cell>
          <cell r="D4032" t="str">
            <v>HIRE, PROFESSIONAL, INFORMATION TECHNOLOGY</v>
          </cell>
          <cell r="E4032" t="str">
            <v>HIRE IT:JUNIOR;SMALLWORLD DBA;&lt;5</v>
          </cell>
          <cell r="F4032" t="str">
            <v>HIRE, PROFESSIONAL, INFORMATION TECHNOLOGY: EXPERIENCE LEVEL: JUNIOR; RESOURCE TYPE: SMALLWORLD DBA; QUALIFICATION: CERTIFICATE; CERTIFICATION: NOT APPLICABLE; NUMBER OF YEARS EXPERIENCE: &lt;5; REQUIRED EXPERIENCE: SMALLWORLD DBA</v>
          </cell>
        </row>
        <row r="4033">
          <cell r="A4033" t="str">
            <v>3000051347</v>
          </cell>
          <cell r="B4033" t="str">
            <v>5</v>
          </cell>
          <cell r="C4033" t="str">
            <v>Active</v>
          </cell>
          <cell r="D4033" t="str">
            <v>HIRE, PROFESSIONAL, INFORMATION TECHNOLOGY</v>
          </cell>
          <cell r="E4033" t="str">
            <v>HIRE IT:SENIOR;SMALLWORLD DEV;DEGREE</v>
          </cell>
          <cell r="F4033" t="str">
            <v>HIRE, PROFESSIONAL, INFORMATION TECHNOLOGY: EXPERIENCE LEVEL: SENIOR; RESOURCE TYPE: SMALLWORLD DEVELOPER; QUALIFICATION: DEGREE; CERTIFICATION: NOT APPLICABLE; NUMBER OF YEARS EXPERIENCE: 11-15; REQUIRED EXPERIENCE: SMALLWORLD</v>
          </cell>
        </row>
        <row r="4034">
          <cell r="A4034" t="str">
            <v>3000051357</v>
          </cell>
          <cell r="B4034" t="str">
            <v>5</v>
          </cell>
          <cell r="C4034" t="str">
            <v>Active</v>
          </cell>
          <cell r="D4034" t="str">
            <v>HIRE, PROFESSIONAL, INFORMATION TECHNOLOGY</v>
          </cell>
          <cell r="E4034" t="str">
            <v>HIRE IT:EXPERT;PLANT PREDICT ANALYT ENG</v>
          </cell>
          <cell r="F4034" t="str">
            <v>HIRE, PROFESSIONAL, INFORMATION TECHNOLOGY: EXPERIENCE LEVEL: EXPERT; RESOURCE TYPE: PLANT PREDICTIVE ASSET ANALYTICS SYSTEMS AND PROCESS ENGINEER/ APPLICATION ENGINEER/PERFORMANCE ENGINEER; QUALIFICATION: DEGREE; CERTIFICATION: NOT APPLICABLE; NUMBER OF YEARS EXPERIENCE: &gt;15; REQUIRED EXPERIENCE: PLANT PREDICTIVE ASSET ANALYTICS SYSTEMS AND PROCESS ENGINEERING APPLICATION ENGINEERING PERFORMANCE ENGINEERING</v>
          </cell>
        </row>
        <row r="4035">
          <cell r="A4035" t="str">
            <v>3000051303</v>
          </cell>
          <cell r="B4035" t="str">
            <v>5</v>
          </cell>
          <cell r="C4035" t="str">
            <v>Active</v>
          </cell>
          <cell r="D4035" t="str">
            <v>HIRE, PROFESSIONAL, INFORMATION TECHNOLOGY</v>
          </cell>
          <cell r="E4035" t="str">
            <v>HIRE IT:SENIOR;SAS ENT CASE MNGT SPEC</v>
          </cell>
          <cell r="F4035" t="str">
            <v>HIRE, PROFESSIONAL, INFORMATION TECHNOLOGY: EXPERIENCE LEVEL: SENIOR; RESOURCE TYPE: SAS ENTERPRISE CASE MANAGEMENT SPECIALIST; QUALIFICATION: DEGREE; CERTIFICATION: NOT APPLICABLE; NUMBER OF YEARS EXPERIENCE: 11-15; REQUIRED EXPERIENCE: SAS ENTERPRISE CASE MANAGEMENT</v>
          </cell>
        </row>
        <row r="4036">
          <cell r="A4036" t="str">
            <v>3000051358</v>
          </cell>
          <cell r="B4036" t="str">
            <v>5</v>
          </cell>
          <cell r="C4036" t="str">
            <v>Active</v>
          </cell>
          <cell r="D4036" t="str">
            <v>HIRE, PROFESSIONAL, INFORMATION TECHNOLOGY</v>
          </cell>
          <cell r="E4036" t="str">
            <v>HIRE IT:JUNIOR;RIAK DB SPEC;CERTIFICATE</v>
          </cell>
          <cell r="F4036" t="str">
            <v>HIRE, PROFESSIONAL, INFORMATION TECHNOLOGY: EXPERIENCE LEVEL: JUNIOR; RESOURCE TYPE: RIAK DB SPECIALIST; QUALIFICATION: CERTIFICATE; CERTIFICATION: NOT APPLICABLE; NUMBER OF YEARS EXPERIENCE: &lt;5; REQUIRED EXPERIENCE: RIAK DB</v>
          </cell>
        </row>
        <row r="4037">
          <cell r="A4037" t="str">
            <v>3000051340</v>
          </cell>
          <cell r="B4037" t="str">
            <v>5</v>
          </cell>
          <cell r="C4037" t="str">
            <v>Active</v>
          </cell>
          <cell r="D4037" t="str">
            <v>HIRE, PROFESSIONAL, INFORMATION TECHNOLOGY</v>
          </cell>
          <cell r="E4037" t="str">
            <v>HIRE IT:SENIOR;THOMSONREUTERS SPEC;11-15</v>
          </cell>
          <cell r="F4037" t="str">
            <v>HIRE, PROFESSIONAL, INFORMATION TECHNOLOGY: EXPERIENCE LEVEL: SENIOR; RESOURCE TYPE: THOMSONREUTERS SPECIALIST; QUALIFICATION: DEGREE; CERTIFICATION: NOT APPLICABLE; NUMBER OF YEARS EXPERIENCE: 11-15; REQUIRED EXPERIENCE: THOMSONREUTERS</v>
          </cell>
        </row>
        <row r="4038">
          <cell r="A4038" t="str">
            <v>3000051375</v>
          </cell>
          <cell r="B4038" t="str">
            <v>5</v>
          </cell>
          <cell r="C4038" t="str">
            <v>Active</v>
          </cell>
          <cell r="D4038" t="str">
            <v>HIRE, PROFESSIONAL, INFORMATION TECHNOLOGY</v>
          </cell>
          <cell r="E4038" t="str">
            <v>HIRE IT:JUNIOR;MS SOLUTION ARCH;&lt;5</v>
          </cell>
          <cell r="F4038" t="str">
            <v>HIRE, PROFESSIONAL, INFORMATION TECHNOLOGY: EXPERIENCE LEVEL: JUNIOR; RESOURCE TYPE: MICROSOFT SOLUTION ARCHITECT; QUALIFICATION: CERTIFICATE; CERTIFICATION: NOT APPLICABLE; NUMBER OF YEARS EXPERIENCE: &lt;5; REQUIRED EXPERIENCE: MICROSOFT SOLUTION ARCHITECTURE</v>
          </cell>
        </row>
        <row r="4039">
          <cell r="A4039" t="str">
            <v>3000051346</v>
          </cell>
          <cell r="B4039" t="str">
            <v>5</v>
          </cell>
          <cell r="C4039" t="str">
            <v>Active</v>
          </cell>
          <cell r="D4039" t="str">
            <v>HIRE, PROFESSIONAL, INFORMATION TECHNOLOGY</v>
          </cell>
          <cell r="E4039" t="str">
            <v>HIRE IT:JUNIOR;MS ENG;CERTIFICATE;&lt;5</v>
          </cell>
          <cell r="F4039" t="str">
            <v>HIRE, PROFESSIONAL, INFORMATION TECHNOLOGY: EXPERIENCE LEVEL: JUNIOR; RESOURCE TYPE: MICROSOFT ENGINEER; QUALIFICATION: CERTIFICATE; CERTIFICATION: NOT APPLICABLE; NUMBER OF YEARS EXPERIENCE: &lt;5; REQUIRED EXPERIENCE: MICROSOFT ENGINEERING</v>
          </cell>
        </row>
        <row r="4040">
          <cell r="A4040" t="str">
            <v>3000051467</v>
          </cell>
          <cell r="B4040" t="str">
            <v>5</v>
          </cell>
          <cell r="C4040" t="str">
            <v>Active</v>
          </cell>
          <cell r="D4040" t="str">
            <v>HIRE, PROFESSIONAL, INFORMATION TECHNOLOGY</v>
          </cell>
          <cell r="E4040" t="str">
            <v>HIRE IT:SENIOR;USSD MOBILE DEV AND SPEC</v>
          </cell>
          <cell r="F4040" t="str">
            <v>HIRE, PROFESSIONAL, INFORMATION TECHNOLOGY: EXPERIENCE LEVEL: SENIOR; RESOURCE TYPE: USSD MOBILE DEVELOPER AND SPECIALIST; QUALIFICATION: DEGREE; CERTIFICATION: NOT APPLICABLE; NUMBER OF YEARS EXPERIENCE: 11-15; REQUIRED EXPERIENCE: USSD MOBILE AND</v>
          </cell>
        </row>
        <row r="4041">
          <cell r="A4041" t="str">
            <v>3000051364</v>
          </cell>
          <cell r="B4041" t="str">
            <v>5</v>
          </cell>
          <cell r="C4041" t="str">
            <v>Active</v>
          </cell>
          <cell r="D4041" t="str">
            <v>HIRE, PROFESSIONAL, INFORMATION TECHNOLOGY</v>
          </cell>
          <cell r="E4041" t="str">
            <v>HIRE IT:SENIOR;SSRS DEV;DEGREE;11-15</v>
          </cell>
          <cell r="F4041" t="str">
            <v>HIRE, PROFESSIONAL, INFORMATION TECHNOLOGY: EXPERIENCE LEVEL: SENIOR; RESOURCE TYPE: SSRS DEVELOPER; QUALIFICATION: DEGREE; CERTIFICATION: NOT APPLICABLE; NUMBER OF YEARS EXPERIENCE: 11-15; REQUIRED EXPERIENCE: SSRS</v>
          </cell>
        </row>
        <row r="4042">
          <cell r="A4042" t="str">
            <v>3000051251</v>
          </cell>
          <cell r="B4042" t="str">
            <v>5</v>
          </cell>
          <cell r="C4042" t="str">
            <v>Active</v>
          </cell>
          <cell r="D4042" t="str">
            <v>HIRE, PROFESSIONAL, INFORMATION TECHNOLOGY</v>
          </cell>
          <cell r="E4042" t="str">
            <v>HIRE IT:SENIOR;MICRO FOCUS OBM ADMIN</v>
          </cell>
          <cell r="F4042" t="str">
            <v>HIRE, PROFESSIONAL, INFORMATION TECHNOLOGY: EXPERIENCE LEVEL: SENIOR; RESOURCE TYPE: MICRO FOCUS OBM ADMINISTRATION; QUALIFICATION: DEGREE; CERTIFICATION: NOT APPLICABLE; NUMBER OF YEARS EXPERIENCE: 11-15; REQUIRED EXPERIENCE: MICRO FOCUS OBM ADMINISTRATION</v>
          </cell>
        </row>
        <row r="4043">
          <cell r="A4043" t="str">
            <v>3000051448</v>
          </cell>
          <cell r="B4043" t="str">
            <v>5</v>
          </cell>
          <cell r="C4043" t="str">
            <v>Active</v>
          </cell>
          <cell r="D4043" t="str">
            <v>HIRE, PROFESSIONAL, INFORMATION TECHNOLOGY</v>
          </cell>
          <cell r="E4043" t="str">
            <v>HIRE IT:JUNIOR;SHAREPOINT DEV;&lt;5</v>
          </cell>
          <cell r="F4043" t="str">
            <v>HIRE, PROFESSIONAL, INFORMATION TECHNOLOGY: EXPERIENCE LEVEL: JUNIOR; RESOURCE TYPE: SHAREPOINT DEVELOPER; QUALIFICATION: CERTIFICATE; CERTIFICATION: NOT APPLICABLE; NUMBER OF YEARS EXPERIENCE: &lt;5; REQUIRED EXPERIENCE: SHAREPOINT</v>
          </cell>
        </row>
        <row r="4044">
          <cell r="A4044" t="str">
            <v>3000051429</v>
          </cell>
          <cell r="B4044" t="str">
            <v>5</v>
          </cell>
          <cell r="C4044" t="str">
            <v>Active</v>
          </cell>
          <cell r="D4044" t="str">
            <v>HIRE, PROFESSIONAL, INFORMATION TECHNOLOGY</v>
          </cell>
          <cell r="E4044" t="str">
            <v>HIRE IT:SENIOR;ROUTEMASTER SPEC;DEGREE</v>
          </cell>
          <cell r="F4044" t="str">
            <v>HIRE, PROFESSIONAL, INFORMATION TECHNOLOGY: EXPERIENCE LEVEL: SENIOR; RESOURCE TYPE: ROUTEMASTER SPECIALIST; QUALIFICATION: DEGREE; CERTIFICATION: NOT APPLICABLE; NUMBER OF YEARS EXPERIENCE: 11-15; REQUIRED EXPERIENCE: ROUTEMASTER</v>
          </cell>
        </row>
        <row r="4045">
          <cell r="A4045" t="str">
            <v>3000051232</v>
          </cell>
          <cell r="B4045" t="str">
            <v>5</v>
          </cell>
          <cell r="C4045" t="str">
            <v>Active</v>
          </cell>
          <cell r="D4045" t="str">
            <v>HIRE, PROFESSIONAL, INFORMATION TECHNOLOGY</v>
          </cell>
          <cell r="E4045" t="str">
            <v>HIRE IT:EXPERT;M/FOCUS OPS ORCHSTR AUTHR</v>
          </cell>
          <cell r="F4045" t="str">
            <v>HIRE, PROFESSIONAL, INFORMATION TECHNOLOGY: EXPERIENCE LEVEL: EXPERT; RESOURCE TYPE: MICRO FOCUS OPERATIONS ORCHESTRATION AUTHOR; QUALIFICATION: DEGREE; CERTIFICATION: NOT APPLICABLE; NUMBER OF YEARS EXPERIENCE: &gt;15; REQUIRED EXPERIENCE: MICRO FOCUS OPERATIONS ORCHESTRATION AUTHOR</v>
          </cell>
        </row>
        <row r="4046">
          <cell r="A4046" t="str">
            <v>3000051401</v>
          </cell>
          <cell r="B4046" t="str">
            <v>5</v>
          </cell>
          <cell r="C4046" t="str">
            <v>Active</v>
          </cell>
          <cell r="D4046" t="str">
            <v>HIRE, PROFESSIONAL, INFORMATION TECHNOLOGY</v>
          </cell>
          <cell r="E4046" t="str">
            <v>HIRE IT:SENIOR;PROGRAMME MANAGEMENT</v>
          </cell>
          <cell r="F4046" t="str">
            <v>HIRE, PROFESSIONAL, INFORMATION TECHNOLOGY: EXPERIENCE LEVEL: SENIOR; RESOURCE TYPE: PROGRAMME MANAGEMENT; QUALIFICATION: DEGREE; CERTIFICATION: NOT APPLICABLE; NUMBER OF YEARS EXPERIENCE: 11-15; REQUIRED EXPERIENCE: PROGRAMME MANAGEMENT</v>
          </cell>
        </row>
        <row r="4047">
          <cell r="A4047" t="str">
            <v>3000051252</v>
          </cell>
          <cell r="B4047" t="str">
            <v>5</v>
          </cell>
          <cell r="C4047" t="str">
            <v>Active</v>
          </cell>
          <cell r="D4047" t="str">
            <v>HIRE, PROFESSIONAL, INFORMATION TECHNOLOGY</v>
          </cell>
          <cell r="E4047" t="str">
            <v>HIRE IT:JUNIOR;WINDOWS SERVER ADMIN;&lt;5</v>
          </cell>
          <cell r="F4047" t="str">
            <v>HIRE, PROFESSIONAL, INFORMATION TECHNOLOGY: EXPERIENCE LEVEL: JUNIOR; RESOURCE TYPE: WINDOWS SERVER ADMINISTRATION; QUALIFICATION: CERTIFICATE; CERTIFICATION: NOT APPLICABLE; NUMBER OF YEARS EXPERIENCE: &lt;5; REQUIRED EXPERIENCE: WINDOWS SERVER ADMINISTRATION</v>
          </cell>
        </row>
        <row r="4048">
          <cell r="A4048" t="str">
            <v>3000051386</v>
          </cell>
          <cell r="B4048" t="str">
            <v>5</v>
          </cell>
          <cell r="C4048" t="str">
            <v>Active</v>
          </cell>
          <cell r="D4048" t="str">
            <v>HIRE, PROFESSIONAL, INFORMATION TECHNOLOGY</v>
          </cell>
          <cell r="E4048" t="str">
            <v>HIRE IT:INTERMEDIATE;VERITAS BACKUP ENG</v>
          </cell>
          <cell r="F4048" t="str">
            <v>HIRE, PROFESSIONAL, INFORMATION TECHNOLOGY: EXPERIENCE LEVEL: INTERMEDIATE; RESOURCE TYPE: VERITAS BACKUP ENGINEER; QUALIFICATION: DIPLOMA; CERTIFICATION: NOT APPLICABLE; NUMBER OF YEARS EXPERIENCE: 5-10; REQUIRED EXPERIENCE: VERITAS BACKUP ENGINEERING</v>
          </cell>
        </row>
        <row r="4049">
          <cell r="A4049" t="str">
            <v>3000051410</v>
          </cell>
          <cell r="B4049" t="str">
            <v>5</v>
          </cell>
          <cell r="C4049" t="str">
            <v>Active</v>
          </cell>
          <cell r="D4049" t="str">
            <v>HIRE, PROFESSIONAL, INFORMATION TECHNOLOGY</v>
          </cell>
          <cell r="E4049" t="str">
            <v>HIRE IT:EXPERT;SAS APA SPEC;DEGREE;&gt;15</v>
          </cell>
          <cell r="F4049" t="str">
            <v>HIRE, PROFESSIONAL, INFORMATION TECHNOLOGY: EXPERIENCE LEVEL: EXPERT; RESOURCE TYPE: SAS APA SPECIALIST; QUALIFICATION: DEGREE; CERTIFICATION: NOT APPLICABLE; NUMBER OF YEARS EXPERIENCE: &gt;15; REQUIRED EXPERIENCE: SAS APA</v>
          </cell>
        </row>
        <row r="4050">
          <cell r="A4050" t="str">
            <v>3000051319</v>
          </cell>
          <cell r="B4050" t="str">
            <v>5</v>
          </cell>
          <cell r="C4050" t="str">
            <v>Active</v>
          </cell>
          <cell r="D4050" t="str">
            <v>HIRE, PROFESSIONAL, INFORMATION TECHNOLOGY</v>
          </cell>
          <cell r="E4050" t="str">
            <v>HIRE IT:JUNIOR;SAS ENT CASE MNGT SPEC;&lt;5</v>
          </cell>
          <cell r="F4050" t="str">
            <v>HIRE, PROFESSIONAL, INFORMATION TECHNOLOGY: EXPERIENCE LEVEL: JUNIOR; RESOURCE TYPE: SAS ENTERPRISE CASE MANAGEMENT SPECIALIST; QUALIFICATION: CERTIFICATE; CERTIFICATION: NOT APPLICABLE; NUMBER OF YEARS EXPERIENCE: &lt;5; REQUIRED EXPERIENCE: SAS ENTERPRISE CASE MANAGEMENT</v>
          </cell>
        </row>
        <row r="4051">
          <cell r="A4051" t="str">
            <v>3000051367</v>
          </cell>
          <cell r="B4051" t="str">
            <v>5</v>
          </cell>
          <cell r="C4051" t="str">
            <v>Active</v>
          </cell>
          <cell r="D4051" t="str">
            <v>HIRE, PROFESSIONAL, INFORMATION TECHNOLOGY</v>
          </cell>
          <cell r="E4051" t="str">
            <v>HIRE IT:JUNIOR;WEB GRAPHIC DESIGN;&lt;5</v>
          </cell>
          <cell r="F4051" t="str">
            <v>HIRE, PROFESSIONAL, INFORMATION TECHNOLOGY: EXPERIENCE LEVEL: JUNIOR; RESOURCE TYPE: WEB GRAPHIC DESIGN; QUALIFICATION: CERTIFICATE; CERTIFICATION: NOT APPLICABLE; NUMBER OF YEARS EXPERIENCE: &lt;5; REQUIRED EXPERIENCE: WEB GRAPHIC DESIGN</v>
          </cell>
        </row>
        <row r="4052">
          <cell r="A4052" t="str">
            <v>3000051224</v>
          </cell>
          <cell r="B4052" t="str">
            <v>5</v>
          </cell>
          <cell r="C4052" t="str">
            <v>Active</v>
          </cell>
          <cell r="D4052" t="str">
            <v>HIRE, PROFESSIONAL, INFORMATION TECHNOLOGY</v>
          </cell>
          <cell r="E4052" t="str">
            <v>HIRE IT:SENIOR;SQL DB DEV (M &amp; Q);DEGREE</v>
          </cell>
          <cell r="F4052" t="str">
            <v>HIRE, PROFESSIONAL, INFORMATION TECHNOLOGY: EXPERIENCE LEVEL: SENIOR; RESOURCE TYPE: SQL DB DEVELOPER, MANAGING SQL &amp; QUERRING SQL; QUALIFICATION: DEGREE; CERTIFICATION: NOT APPLICABLE; NUMBER OF YEARS EXPERIENCE: 11-15; REQUIRED EXPERIENCE: SQL DB , MANAGING SQL &amp; QUERRING SQL</v>
          </cell>
        </row>
        <row r="4053">
          <cell r="A4053" t="str">
            <v>3000051279</v>
          </cell>
          <cell r="B4053" t="str">
            <v>5</v>
          </cell>
          <cell r="C4053" t="str">
            <v>Active</v>
          </cell>
          <cell r="D4053" t="str">
            <v>HIRE, PROFESSIONAL, INFORMATION TECHNOLOGY</v>
          </cell>
          <cell r="E4053" t="str">
            <v>HIRE IT:INTERMEDIATE;NODE.JS SPECIALIST</v>
          </cell>
          <cell r="F4053" t="str">
            <v>HIRE, PROFESSIONAL, INFORMATION TECHNOLOGY: EXPERIENCE LEVEL: INTERMEDIATE; RESOURCE TYPE: NODE.JS SPECIALIST; QUALIFICATION: DIPLOMA; CERTIFICATION: NOT APPLICABLE; NUMBER OF YEARS EXPERIENCE: 5-10; REQUIRED EXPERIENCE: NODE.JS</v>
          </cell>
        </row>
        <row r="4054">
          <cell r="A4054" t="str">
            <v>3000051322</v>
          </cell>
          <cell r="B4054" t="str">
            <v>5</v>
          </cell>
          <cell r="C4054" t="str">
            <v>Active</v>
          </cell>
          <cell r="D4054" t="str">
            <v>HIRE, PROFESSIONAL, INFORMATION TECHNOLOGY</v>
          </cell>
          <cell r="E4054" t="str">
            <v>HIRE IT:SENIOR;WEBSQL SPEC;DEGREE;11-15</v>
          </cell>
          <cell r="F4054" t="str">
            <v>HIRE, PROFESSIONAL, INFORMATION TECHNOLOGY: EXPERIENCE LEVEL: SENIOR; RESOURCE TYPE: WEBSQL SPECIALIST; QUALIFICATION: DEGREE; CERTIFICATION: NOT APPLICABLE; NUMBER OF YEARS EXPERIENCE: 11-15; REQUIRED EXPERIENCE: WEBSQL</v>
          </cell>
        </row>
        <row r="4055">
          <cell r="A4055" t="str">
            <v>3000051281</v>
          </cell>
          <cell r="B4055" t="str">
            <v>5</v>
          </cell>
          <cell r="C4055" t="str">
            <v>Active</v>
          </cell>
          <cell r="D4055" t="str">
            <v>HIRE, PROFESSIONAL, INFORMATION TECHNOLOGY</v>
          </cell>
          <cell r="E4055" t="str">
            <v>HIRE IT:SENIOR;SOFTWARE LICENSING SPEC</v>
          </cell>
          <cell r="F4055" t="str">
            <v>HIRE, PROFESSIONAL, INFORMATION TECHNOLOGY: EXPERIENCE LEVEL: SENIOR; RESOURCE TYPE: SOFTWARE LICENSING SPECIALIST; QUALIFICATION: DEGREE; CERTIFICATION: NOT APPLICABLE; NUMBER OF YEARS EXPERIENCE: 11-15; REQUIRED EXPERIENCE: SOFTWARE LICENSING</v>
          </cell>
        </row>
        <row r="4056">
          <cell r="A4056" t="str">
            <v>3000051376</v>
          </cell>
          <cell r="B4056" t="str">
            <v>5</v>
          </cell>
          <cell r="C4056" t="str">
            <v>Active</v>
          </cell>
          <cell r="D4056" t="str">
            <v>HIRE, PROFESSIONAL, INFORMATION TECHNOLOGY</v>
          </cell>
          <cell r="E4056" t="str">
            <v>HIRE IT:EXPERT;MONITORING DEV;DEGREE;&gt;15</v>
          </cell>
          <cell r="F4056" t="str">
            <v>HIRE, PROFESSIONAL, INFORMATION TECHNOLOGY: EXPERIENCE LEVEL: EXPERT; RESOURCE TYPE: MONITORING DEVELOPER; QUALIFICATION: DEGREE; CERTIFICATION: NOT APPLICABLE; NUMBER OF YEARS EXPERIENCE: &gt;15; REQUIRED EXPERIENCE: MONITORING</v>
          </cell>
        </row>
        <row r="4057">
          <cell r="A4057" t="str">
            <v>3000051355</v>
          </cell>
          <cell r="B4057" t="str">
            <v>5</v>
          </cell>
          <cell r="C4057" t="str">
            <v>Active</v>
          </cell>
          <cell r="D4057" t="str">
            <v>HIRE, PROFESSIONAL, INFORMATION TECHNOLOGY</v>
          </cell>
          <cell r="E4057" t="str">
            <v>HIRE IT:JUNIOR;MS SHAREPOINT SPEC;&lt;5</v>
          </cell>
          <cell r="F4057" t="str">
            <v>HIRE, PROFESSIONAL, INFORMATION TECHNOLOGY: EXPERIENCE LEVEL: JUNIOR; RESOURCE TYPE: MICROSOFT SHAREPOINT SPECIALIST; QUALIFICATION: CERTIFICATE; CERTIFICATION: NOT APPLICABLE; NUMBER OF YEARS EXPERIENCE: &lt;5; REQUIRED EXPERIENCE: MICROSOFT SHAREPOINT</v>
          </cell>
        </row>
        <row r="4058">
          <cell r="A4058" t="str">
            <v>3000051241</v>
          </cell>
          <cell r="B4058" t="str">
            <v>5</v>
          </cell>
          <cell r="C4058" t="str">
            <v>Active</v>
          </cell>
          <cell r="D4058" t="str">
            <v>HIRE, PROFESSIONAL, INFORMATION TECHNOLOGY</v>
          </cell>
          <cell r="E4058" t="str">
            <v>HIRE IT:EXPERT;MONITORING SPEC;DEGREE</v>
          </cell>
          <cell r="F4058" t="str">
            <v>HIRE, PROFESSIONAL, INFORMATION TECHNOLOGY: EXPERIENCE LEVEL: EXPERT; RESOURCE TYPE: MONITORING SPECIALIST; QUALIFICATION: DEGREE; CERTIFICATION: NOT APPLICABLE; NUMBER OF YEARS EXPERIENCE: &gt;15; REQUIRED EXPERIENCE: MONITORING</v>
          </cell>
        </row>
        <row r="4059">
          <cell r="A4059" t="str">
            <v>3000051308</v>
          </cell>
          <cell r="B4059" t="str">
            <v>5</v>
          </cell>
          <cell r="C4059" t="str">
            <v>Active</v>
          </cell>
          <cell r="D4059" t="str">
            <v>HIRE, PROFESSIONAL, INFORMATION TECHNOLOGY</v>
          </cell>
          <cell r="E4059" t="str">
            <v>HIRE IT:SENIOR;SOFTWARE ASSET MNGT ANALY</v>
          </cell>
          <cell r="F4059" t="str">
            <v>HIRE, PROFESSIONAL, INFORMATION TECHNOLOGY: EXPERIENCE LEVEL: SENIOR; RESOURCE TYPE: SOFTWARE ASSET MANAGEMENT ANALYST; QUALIFICATION: DEGREE; CERTIFICATION: NOT APPLICABLE; NUMBER OF YEARS EXPERIENCE: 11-15; REQUIRED EXPERIENCE: SOFTWARE ASSET MANAGEMENT ANALYTICS</v>
          </cell>
        </row>
        <row r="4060">
          <cell r="A4060" t="str">
            <v>3000051230</v>
          </cell>
          <cell r="B4060" t="str">
            <v>5</v>
          </cell>
          <cell r="C4060" t="str">
            <v>Active</v>
          </cell>
          <cell r="D4060" t="str">
            <v>HIRE, PROFESSIONAL, INFORMATION TECHNOLOGY</v>
          </cell>
          <cell r="E4060" t="str">
            <v>HIRE IT:SENIOR;WEB API SPEC;DEGREE;11-15</v>
          </cell>
          <cell r="F4060" t="str">
            <v>HIRE, PROFESSIONAL, INFORMATION TECHNOLOGY: EXPERIENCE LEVEL: SENIOR; RESOURCE TYPE: WEB API SPECIALIST; QUALIFICATION: DEGREE; CERTIFICATION: NOT APPLICABLE; NUMBER OF YEARS EXPERIENCE: 11-15; REQUIRED EXPERIENCE: WEB API</v>
          </cell>
        </row>
        <row r="4061">
          <cell r="A4061" t="str">
            <v>3000051250</v>
          </cell>
          <cell r="B4061" t="str">
            <v>5</v>
          </cell>
          <cell r="C4061" t="str">
            <v>Active</v>
          </cell>
          <cell r="D4061" t="str">
            <v>HIRE, PROFESSIONAL, INFORMATION TECHNOLOGY</v>
          </cell>
          <cell r="E4061" t="str">
            <v>HIRE IT:SENIOR;SCRUM MASTER;DEGREE;11-15</v>
          </cell>
          <cell r="F4061" t="str">
            <v>HIRE, PROFESSIONAL, INFORMATION TECHNOLOGY: EXPERIENCE LEVEL: SENIOR; RESOURCE TYPE: SCRUM MASTER; QUALIFICATION: DEGREE; CERTIFICATION: NOT APPLICABLE; NUMBER OF YEARS EXPERIENCE: 11-15; REQUIRED EXPERIENCE: SCRUM MASTER</v>
          </cell>
        </row>
        <row r="4062">
          <cell r="A4062" t="str">
            <v>3000051413</v>
          </cell>
          <cell r="B4062" t="str">
            <v>5</v>
          </cell>
          <cell r="C4062" t="str">
            <v>Active</v>
          </cell>
          <cell r="D4062" t="str">
            <v>HIRE, PROFESSIONAL, INFORMATION TECHNOLOGY</v>
          </cell>
          <cell r="E4062" t="str">
            <v>HIRE IT:SENIOR;OPENTEXT SPEC;DEGREE</v>
          </cell>
          <cell r="F4062" t="str">
            <v>HIRE, PROFESSIONAL, INFORMATION TECHNOLOGY: EXPERIENCE LEVEL: SENIOR; RESOURCE TYPE: OPENTEXT SPECIALIST; QUALIFICATION: DEGREE; CERTIFICATION: NOT APPLICABLE; NUMBER OF YEARS EXPERIENCE: 11-15; REQUIRED EXPERIENCE: OPENTEXT</v>
          </cell>
        </row>
        <row r="4063">
          <cell r="A4063" t="str">
            <v>3000051258</v>
          </cell>
          <cell r="B4063" t="str">
            <v>5</v>
          </cell>
          <cell r="C4063" t="str">
            <v>Active</v>
          </cell>
          <cell r="D4063" t="str">
            <v>HIRE, PROFESSIONAL, INFORMATION TECHNOLOGY</v>
          </cell>
          <cell r="E4063" t="str">
            <v>HIRE IT:SENIOR;REDIS DB SPEC;DEGREE</v>
          </cell>
          <cell r="F4063" t="str">
            <v>HIRE, PROFESSIONAL, INFORMATION TECHNOLOGY: EXPERIENCE LEVEL: SENIOR; RESOURCE TYPE: REDIS DB SPECIALIST; QUALIFICATION: DEGREE; CERTIFICATION: NOT APPLICABLE; NUMBER OF YEARS EXPERIENCE: 11-15; REQUIRED EXPERIENCE: REDIS DB</v>
          </cell>
        </row>
        <row r="4064">
          <cell r="A4064" t="str">
            <v>3000051236</v>
          </cell>
          <cell r="B4064" t="str">
            <v>5</v>
          </cell>
          <cell r="C4064" t="str">
            <v>Active</v>
          </cell>
          <cell r="D4064" t="str">
            <v>HIRE, PROFESSIONAL, INFORMATION TECHNOLOGY</v>
          </cell>
          <cell r="E4064" t="str">
            <v>HIRE IT:EXPERT;POSTGRESQL DB SPEC;DEGREE</v>
          </cell>
          <cell r="F4064" t="str">
            <v>HIRE, PROFESSIONAL, INFORMATION TECHNOLOGY: EXPERIENCE LEVEL: EXPERT; RESOURCE TYPE: POSTGRESQL DB SPECIALIST; QUALIFICATION: DEGREE; CERTIFICATION: NOT APPLICABLE; NUMBER OF YEARS EXPERIENCE: &gt;15; REQUIRED EXPERIENCE: POSTGRESQL DB</v>
          </cell>
        </row>
        <row r="4065">
          <cell r="A4065" t="str">
            <v>3000051253</v>
          </cell>
          <cell r="B4065" t="str">
            <v>5</v>
          </cell>
          <cell r="C4065" t="str">
            <v>Active</v>
          </cell>
          <cell r="D4065" t="str">
            <v>HIRE, PROFESSIONAL, INFORMATION TECHNOLOGY</v>
          </cell>
          <cell r="E4065" t="str">
            <v>HIRE IT:SENIOR;PHP DEV / SPEC;DEGREE;PHP</v>
          </cell>
          <cell r="F4065" t="str">
            <v>HIRE, PROFESSIONAL, INFORMATION TECHNOLOGY: EXPERIENCE LEVEL: SENIOR; RESOURCE TYPE: PHP DEVELOPER / SPECIALIST; QUALIFICATION: DEGREE; CERTIFICATION: NOT APPLICABLE; NUMBER OF YEARS EXPERIENCE: 11-15; REQUIRED EXPERIENCE: PHP</v>
          </cell>
        </row>
        <row r="4066">
          <cell r="A4066" t="str">
            <v>3000051291</v>
          </cell>
          <cell r="B4066" t="str">
            <v>5</v>
          </cell>
          <cell r="C4066" t="str">
            <v>Active</v>
          </cell>
          <cell r="D4066" t="str">
            <v>HIRE, PROFESSIONAL, INFORMATION TECHNOLOGY</v>
          </cell>
          <cell r="E4066" t="str">
            <v>HIRE IT:JUNIOR;SAS DEVELOPMENT;&lt;5</v>
          </cell>
          <cell r="F4066" t="str">
            <v>HIRE, PROFESSIONAL, INFORMATION TECHNOLOGY: EXPERIENCE LEVEL: JUNIOR; RESOURCE TYPE: SAS DEVELOPMENT; QUALIFICATION: CERTIFICATE; CERTIFICATION: NOT APPLICABLE; NUMBER OF YEARS EXPERIENCE: &lt;5; REQUIRED EXPERIENCE: SAS DEVELOPMENT</v>
          </cell>
        </row>
        <row r="4067">
          <cell r="A4067" t="str">
            <v>3000051197</v>
          </cell>
          <cell r="B4067" t="str">
            <v>4</v>
          </cell>
          <cell r="C4067" t="str">
            <v>Active</v>
          </cell>
          <cell r="D4067" t="str">
            <v>CALIBRATE, EQUIPMENT</v>
          </cell>
          <cell r="E4067" t="str">
            <v>CAL EQP:SF6 ANALYSER;BIENNIAL</v>
          </cell>
          <cell r="F4067" t="str">
            <v>CALIBRATE, EQUIPMENT: TYPE: SF6 ANALYSER; FREQUENCY: BIENNIAL</v>
          </cell>
        </row>
        <row r="4068">
          <cell r="A4068" t="str">
            <v>3000051205</v>
          </cell>
          <cell r="B4068" t="str">
            <v>4</v>
          </cell>
          <cell r="C4068" t="str">
            <v>Active</v>
          </cell>
          <cell r="D4068" t="str">
            <v>CALIBRATE, EQUIPMENT</v>
          </cell>
          <cell r="E4068" t="str">
            <v>CAL EQP:OIL DILECTRIC;BIENNIAL</v>
          </cell>
          <cell r="F4068" t="str">
            <v>CALIBRATE, EQUIPMENT: TYPE: OIL DILECTRIC; FREQUENCY: BIENNIAL</v>
          </cell>
        </row>
        <row r="4069">
          <cell r="A4069" t="str">
            <v>3000051200</v>
          </cell>
          <cell r="B4069" t="str">
            <v>4</v>
          </cell>
          <cell r="C4069" t="str">
            <v>Active</v>
          </cell>
          <cell r="D4069" t="str">
            <v>CALIBRATE, EQUIPMENT</v>
          </cell>
          <cell r="E4069" t="str">
            <v>CAL EQP:SCANNING CAMERA;BIENNIAL</v>
          </cell>
          <cell r="F4069" t="str">
            <v>CALIBRATE, EQUIPMENT: TYPE: SCANNING CAMERA; FREQUENCY: BIENNIAL</v>
          </cell>
        </row>
        <row r="4070">
          <cell r="A4070" t="str">
            <v>3000051196</v>
          </cell>
          <cell r="B4070" t="str">
            <v>4</v>
          </cell>
          <cell r="C4070" t="str">
            <v>Active</v>
          </cell>
          <cell r="D4070" t="str">
            <v>CALIBRATE, EQUIPMENT</v>
          </cell>
          <cell r="E4070" t="str">
            <v>CAL EQP:TRANSFORMER RATIO TESTER</v>
          </cell>
          <cell r="F4070" t="str">
            <v>CALIBRATE, EQUIPMENT: TYPE: TRANSFORMER RATIO TESTER; FREQUENCY: BIENNIAL</v>
          </cell>
        </row>
        <row r="4071">
          <cell r="A4071" t="str">
            <v>3000051199</v>
          </cell>
          <cell r="B4071" t="str">
            <v>4</v>
          </cell>
          <cell r="C4071" t="str">
            <v>Active</v>
          </cell>
          <cell r="D4071" t="str">
            <v>CALIBRATE, EQUIPMENT</v>
          </cell>
          <cell r="E4071" t="str">
            <v>CAL EQP:SURGE GENERATOR FILTER;BIENNIAL</v>
          </cell>
          <cell r="F4071" t="str">
            <v>CALIBRATE, EQUIPMENT: TYPE: SURGE GENERATOR FILTER; FREQUENCY: BIENNIAL</v>
          </cell>
        </row>
        <row r="4072">
          <cell r="A4072" t="str">
            <v>3000051201</v>
          </cell>
          <cell r="B4072" t="str">
            <v>4</v>
          </cell>
          <cell r="C4072" t="str">
            <v>Active</v>
          </cell>
          <cell r="D4072" t="str">
            <v>CALIBRATE, EQUIPMENT</v>
          </cell>
          <cell r="E4072" t="str">
            <v>CAL EQP:CIRCUIT BREAKER ANALYSER</v>
          </cell>
          <cell r="F4072" t="str">
            <v>CALIBRATE, EQUIPMENT: TYPE: CIRCUIT BREAKER ANALYSER; FREQUENCY: BIENNIAL</v>
          </cell>
        </row>
        <row r="4073">
          <cell r="A4073" t="str">
            <v>3000051202</v>
          </cell>
          <cell r="B4073" t="str">
            <v>4</v>
          </cell>
          <cell r="C4073" t="str">
            <v>Active</v>
          </cell>
          <cell r="D4073" t="str">
            <v>CALIBRATE, EQUIPMENT</v>
          </cell>
          <cell r="E4073" t="str">
            <v>CAL EQP:CABLE FAULT LOCATOR;BIENNIAL</v>
          </cell>
          <cell r="F4073" t="str">
            <v>CALIBRATE, EQUIPMENT: TYPE: CABLE FAULT LOCATOR; FREQUENCY: BIENNIAL; FULL SPEC, TRAILER</v>
          </cell>
        </row>
        <row r="4074">
          <cell r="A4074" t="str">
            <v>3000051203</v>
          </cell>
          <cell r="B4074" t="str">
            <v>4</v>
          </cell>
          <cell r="C4074" t="str">
            <v>Active</v>
          </cell>
          <cell r="D4074" t="str">
            <v>CALIBRATE, EQUIPMENT</v>
          </cell>
          <cell r="E4074" t="str">
            <v>CAL EQP:DC TEST;BIENNIAL</v>
          </cell>
          <cell r="F4074" t="str">
            <v>CALIBRATE, EQUIPMENT: TYPE: DC TEST; FREQUENCY: BIENNIAL</v>
          </cell>
        </row>
        <row r="4075">
          <cell r="A4075" t="str">
            <v>3000051193</v>
          </cell>
          <cell r="B4075" t="str">
            <v>4</v>
          </cell>
          <cell r="C4075" t="str">
            <v>Active</v>
          </cell>
          <cell r="D4075" t="str">
            <v>CALIBRATE, EQUIPMENT</v>
          </cell>
          <cell r="E4075" t="str">
            <v>CAL EQP:SURGE GENERATOR SSG500;BIENNIAL</v>
          </cell>
          <cell r="F4075" t="str">
            <v>CALIBRATE, EQUIPMENT: TYPE: SURGE GENERATOR SSG500; FREQUENCY: BIENNIAL</v>
          </cell>
        </row>
        <row r="4076">
          <cell r="A4076" t="str">
            <v>3000051206</v>
          </cell>
          <cell r="B4076" t="str">
            <v>4</v>
          </cell>
          <cell r="C4076" t="str">
            <v>Active</v>
          </cell>
          <cell r="D4076" t="str">
            <v>CALIBRATE, EQUIPMENT</v>
          </cell>
          <cell r="E4076" t="str">
            <v>CAL EQP:SURGE GENERATOR SSG1100;BIENNIAL</v>
          </cell>
          <cell r="F4076" t="str">
            <v>CALIBRATE, EQUIPMENT: TYPE: SURGE GENERATOR SSG1100; FREQUENCY: BIENNIAL</v>
          </cell>
        </row>
        <row r="4077">
          <cell r="A4077" t="str">
            <v>3000051198</v>
          </cell>
          <cell r="B4077" t="str">
            <v>4</v>
          </cell>
          <cell r="C4077" t="str">
            <v>Active</v>
          </cell>
          <cell r="D4077" t="str">
            <v>CALIBRATE, EQUIPMENT</v>
          </cell>
          <cell r="E4077" t="str">
            <v>CAL EQP:MICRO OHM METER;BIENNIAL</v>
          </cell>
          <cell r="F4077" t="str">
            <v>CALIBRATE, EQUIPMENT: TYPE: MICRO OHM METER; FREQUENCY: BIENNIAL</v>
          </cell>
        </row>
        <row r="4078">
          <cell r="A4078" t="str">
            <v>3000051194</v>
          </cell>
          <cell r="B4078" t="str">
            <v>4</v>
          </cell>
          <cell r="C4078" t="str">
            <v>Active</v>
          </cell>
          <cell r="D4078" t="str">
            <v>CALIBRATE, EQUIPMENT</v>
          </cell>
          <cell r="E4078" t="str">
            <v>CAL EQP:CABLE IDENTIFICATION;BIENNIAL</v>
          </cell>
          <cell r="F4078" t="str">
            <v>CALIBRATE, EQUIPMENT: TYPE: CABLE IDENTIFICATION; FREQUENCY: BIENNIAL</v>
          </cell>
        </row>
        <row r="4079">
          <cell r="A4079" t="str">
            <v>3000051207</v>
          </cell>
          <cell r="B4079" t="str">
            <v>4</v>
          </cell>
          <cell r="C4079" t="str">
            <v>Active</v>
          </cell>
          <cell r="D4079" t="str">
            <v>CALIBRATE, EQUIPMENT</v>
          </cell>
          <cell r="E4079" t="str">
            <v>CAL EQP:DC SUPPLY;BIENNIAL</v>
          </cell>
          <cell r="F4079" t="str">
            <v>CALIBRATE, EQUIPMENT: TYPE: DC SUPPLY; FREQUENCY: BIENNIAL</v>
          </cell>
        </row>
        <row r="4080">
          <cell r="A4080" t="str">
            <v>3000051208</v>
          </cell>
          <cell r="B4080" t="str">
            <v>4</v>
          </cell>
          <cell r="C4080" t="str">
            <v>Active</v>
          </cell>
          <cell r="D4080" t="str">
            <v>CALIBRATE, EQUIPMENT</v>
          </cell>
          <cell r="E4080" t="str">
            <v>CAL EQP:AC/DC COIL SUPPLY;BIENNIAL</v>
          </cell>
          <cell r="F4080" t="str">
            <v>CALIBRATE, EQUIPMENT: TYPE: AC/DC COIL SUPPLY; FREQUENCY: BIENNIAL</v>
          </cell>
        </row>
        <row r="4081">
          <cell r="A4081" t="str">
            <v>3000051195</v>
          </cell>
          <cell r="B4081" t="str">
            <v>4</v>
          </cell>
          <cell r="C4081" t="str">
            <v>Active</v>
          </cell>
          <cell r="D4081" t="str">
            <v>CALIBRATE, EQUIPMENT</v>
          </cell>
          <cell r="E4081" t="str">
            <v>CAL EQP:EARTH RESISTANCE TESTER;BIENNIAL</v>
          </cell>
          <cell r="F4081" t="str">
            <v>CALIBRATE, EQUIPMENT: TYPE: EARTH RESISTANCE TESTER; FREQUENCY: BIENNIAL</v>
          </cell>
        </row>
        <row r="4082">
          <cell r="A4082" t="str">
            <v>3000051204</v>
          </cell>
          <cell r="B4082" t="str">
            <v>4</v>
          </cell>
          <cell r="C4082" t="str">
            <v>Active</v>
          </cell>
          <cell r="D4082" t="str">
            <v>CALIBRATE, EQUIPMENT</v>
          </cell>
          <cell r="E4082" t="str">
            <v>CAL EQP:TAN DELTA TEST;BIENNIAL</v>
          </cell>
          <cell r="F4082" t="str">
            <v>CALIBRATE, EQUIPMENT: TYPE: TAN DELTA TEST; FREQUENCY: BIENNIAL; CT7000</v>
          </cell>
        </row>
        <row r="4083">
          <cell r="A4083" t="str">
            <v>3000051192</v>
          </cell>
          <cell r="B4083" t="str">
            <v>4</v>
          </cell>
          <cell r="C4083" t="str">
            <v>Active</v>
          </cell>
          <cell r="D4083" t="str">
            <v>CONFIGURE, SOFTWARE</v>
          </cell>
          <cell r="E4083" t="str">
            <v>CONFIG SFTWR:CRM DISASTER RECOVERY</v>
          </cell>
          <cell r="F4083" t="str">
            <v>CONFIGURE, SOFTWARE: TYPE: CRM DISASTER RECOVERY</v>
          </cell>
        </row>
        <row r="4084">
          <cell r="A4084" t="str">
            <v>3000051190</v>
          </cell>
          <cell r="B4084" t="str">
            <v>4</v>
          </cell>
          <cell r="C4084" t="str">
            <v>Active</v>
          </cell>
          <cell r="D4084" t="str">
            <v>CONTROL, VEGETATION</v>
          </cell>
          <cell r="E4084" t="str">
            <v>CTRL VEG:SINGLE TREE EVENT &gt; DIA400 MM</v>
          </cell>
          <cell r="F4084" t="str">
            <v>CONTROL, VEGETATION: APPLICATION TYPE: SINGLE TREE EVENT &gt; DIA400 MM</v>
          </cell>
        </row>
        <row r="4085">
          <cell r="A4085" t="str">
            <v>3000051188</v>
          </cell>
          <cell r="B4085" t="str">
            <v>4</v>
          </cell>
          <cell r="C4085" t="str">
            <v>Active</v>
          </cell>
          <cell r="D4085" t="str">
            <v>CONTROL, VEGETATION</v>
          </cell>
          <cell r="E4085" t="str">
            <v>CTRL VEG:OT;FALLEN TREE &gt; DIA400 MM</v>
          </cell>
          <cell r="F4085" t="str">
            <v>CONTROL, VEGETATION: CHARGE RATE: OT; APPLICATION TYPE: FALLEN TREE &gt; DIA400 MM; METHOD: CALL OUT</v>
          </cell>
        </row>
        <row r="4086">
          <cell r="A4086" t="str">
            <v>3000051189</v>
          </cell>
          <cell r="B4086" t="str">
            <v>4</v>
          </cell>
          <cell r="C4086" t="str">
            <v>Active</v>
          </cell>
          <cell r="D4086" t="str">
            <v>CONTROL, VEGETATION</v>
          </cell>
          <cell r="E4086" t="str">
            <v>CTRL VEG:OT;FALLEN TREE &lt;400MM;CALL OUT</v>
          </cell>
          <cell r="F4086" t="str">
            <v>CONTROL, VEGETATION: CHARGE RATE: OT; APPLICATION TYPE: FALLEN TREE &lt;400MM; METHOD: CALL OUT</v>
          </cell>
        </row>
        <row r="4087">
          <cell r="A4087" t="str">
            <v>3000051191</v>
          </cell>
          <cell r="B4087" t="str">
            <v>4</v>
          </cell>
          <cell r="C4087" t="str">
            <v>Active</v>
          </cell>
          <cell r="D4087" t="str">
            <v>CONTROL, VEGETATION</v>
          </cell>
          <cell r="E4087" t="str">
            <v>CTRL VEG:SINGLE TREE EVENT &lt; DIA400 MM</v>
          </cell>
          <cell r="F4087" t="str">
            <v>CONTROL, VEGETATION: APPLICATION TYPE: SINGLE TREE EVENT &lt; DIA400 MM</v>
          </cell>
        </row>
        <row r="4088">
          <cell r="A4088" t="str">
            <v>3000051187</v>
          </cell>
          <cell r="B4088" t="str">
            <v>4</v>
          </cell>
          <cell r="C4088" t="str">
            <v>Active</v>
          </cell>
          <cell r="D4088" t="str">
            <v>CONTROL, VEGETATION</v>
          </cell>
          <cell r="E4088" t="str">
            <v>CTRL VEG:DT;FALLEN TREE &gt; DIA400 MM</v>
          </cell>
          <cell r="F4088" t="str">
            <v>CONTROL, VEGETATION: CHARGE RATE: DT; APPLICATION TYPE: FALLEN TREE &gt; DIA400 MM; METHOD: CALL OUT</v>
          </cell>
        </row>
        <row r="4089">
          <cell r="A4089" t="str">
            <v>3000051186</v>
          </cell>
          <cell r="B4089" t="str">
            <v>5</v>
          </cell>
          <cell r="C4089" t="str">
            <v>Active</v>
          </cell>
          <cell r="D4089" t="str">
            <v>MACHINING</v>
          </cell>
          <cell r="E4089" t="str">
            <v>MACHINING:TURNING;STUD M80 X 397MM</v>
          </cell>
          <cell r="F4089" t="str">
            <v>MACHINING: METHOD: TURNING; COMPONENT: STUD M80 X 397MM; DEEPHOLE DRILL M80 X 397MM HP COMPOUND INLET STUDS</v>
          </cell>
        </row>
        <row r="4090">
          <cell r="A4090" t="str">
            <v>3000051183</v>
          </cell>
          <cell r="B4090" t="str">
            <v>4</v>
          </cell>
          <cell r="C4090" t="str">
            <v>Active</v>
          </cell>
          <cell r="D4090" t="str">
            <v>BUILD, FOUNDATION</v>
          </cell>
          <cell r="E4090" t="str">
            <v>BLD FNDTN:3P STRAIN STRUCTURE 0°</v>
          </cell>
          <cell r="F4090" t="str">
            <v>BUILD, FOUNDATION: TYPE: 3P STRAIN STRUCTURE 0°; 3X8M;</v>
          </cell>
        </row>
        <row r="4091">
          <cell r="A4091" t="str">
            <v>3000051185</v>
          </cell>
          <cell r="B4091" t="str">
            <v>4</v>
          </cell>
          <cell r="C4091" t="str">
            <v>Active</v>
          </cell>
          <cell r="D4091" t="str">
            <v>BUILD, FOUNDATION</v>
          </cell>
          <cell r="E4091" t="str">
            <v>BLD FNDTN:POLE,132KV SUSP 24M 23KN</v>
          </cell>
          <cell r="F4091" t="str">
            <v>BUILD, FOUNDATION: TYPE: POLE,132KV SUSP 24M 23KN; PLANT 3M, BOTTOM ATTACHMENT 16.6 M</v>
          </cell>
        </row>
        <row r="4092">
          <cell r="A4092" t="str">
            <v>3000051184</v>
          </cell>
          <cell r="B4092" t="str">
            <v>4</v>
          </cell>
          <cell r="C4092" t="str">
            <v>Active</v>
          </cell>
          <cell r="D4092" t="str">
            <v>ASSEMBLE, STRUCTURE</v>
          </cell>
          <cell r="E4092" t="str">
            <v>ASSEMBL STRUCT:POLE,132KV SUSP 24M 23KN</v>
          </cell>
          <cell r="F4092" t="str">
            <v>ASSEMBLE, STRUCTURE: TYPE: POLE,132KV SUSP 24M 23KN; MATERIAL: STL; PLANT 3M, BOTTOM ATTACHMENT 16.6 M</v>
          </cell>
        </row>
        <row r="4093">
          <cell r="A4093" t="str">
            <v>3000051182</v>
          </cell>
          <cell r="B4093" t="str">
            <v>4</v>
          </cell>
          <cell r="C4093" t="str">
            <v>Active</v>
          </cell>
          <cell r="D4093" t="str">
            <v>ASSEMBLE, STRUCTURE</v>
          </cell>
          <cell r="E4093" t="str">
            <v>ASSEMBL STRUCT:3P STRAIN STRUCTURE 0°</v>
          </cell>
          <cell r="F4093" t="str">
            <v>ASSEMBLE, STRUCTURE: TYPE: 3P STRAIN STRUCTURE 0°; MATERIAL: STL; 3X8 M; PLANT 1.8M, BOTTOM ATTACHMENT 0.2 M</v>
          </cell>
        </row>
        <row r="4094">
          <cell r="A4094" t="str">
            <v>3000051181</v>
          </cell>
          <cell r="B4094" t="str">
            <v>5</v>
          </cell>
          <cell r="C4094" t="str">
            <v>Active</v>
          </cell>
          <cell r="D4094" t="str">
            <v>CONDUCT, STUDY</v>
          </cell>
          <cell r="E4094" t="str">
            <v>CONDUCT, STUDY:TOWER STABILITY</v>
          </cell>
          <cell r="F4094" t="str">
            <v>CONDUCT, STUDY: TYPE: TOWER STABILITY; TITLE: DOLOMITE STABILITY INVESTIGATION; FEEDBACK: WRITTEN REPORT; FOR SINKHOLE REHABILITATION</v>
          </cell>
        </row>
        <row r="4095">
          <cell r="A4095" t="str">
            <v>3000051180</v>
          </cell>
          <cell r="B4095" t="str">
            <v>4</v>
          </cell>
          <cell r="C4095" t="str">
            <v>Active</v>
          </cell>
          <cell r="D4095" t="str">
            <v>PROVIDE, SERVICE, SUPPORT</v>
          </cell>
          <cell r="E4095" t="str">
            <v>PROVIDE SERV SUPPORT:CONSULTING;5 YR</v>
          </cell>
          <cell r="F4095" t="str">
            <v>PROVIDE, SERVICE, SUPPORT: TYPE: CONSULTING; DURATION: 5 YR; MATERIAL SUPPLIER: NONE; METHOD: STRATEGY AND PLANNING PROFESSIONAL SERVICE; PRIORITY: HIGH; LABOR TYPE: PROFESSIONAL SERVICE; RATE TYPE: HOURLY</v>
          </cell>
        </row>
        <row r="4096">
          <cell r="A4096" t="str">
            <v>3000019913</v>
          </cell>
          <cell r="B4096" t="str">
            <v>3</v>
          </cell>
          <cell r="C4096" t="str">
            <v>Active</v>
          </cell>
          <cell r="D4096" t="str">
            <v>HIRE, OFFICER, PROJECTS</v>
          </cell>
          <cell r="E4096" t="str">
            <v>HIRE OFCR PROJ:T12;CS PLANNER;DIPLOMA;5</v>
          </cell>
          <cell r="F4096" t="str">
            <v>HIRE, OFFICER, PROJECTS: EXPERIENCE LEVEL: T12; RESOURCE TYPE: CS PLANNER; QUALIFICATION: DIPLOMA; NUMBER OF YEARS EXPERIENCE: 5; REQUIRED EXPERIENCE: PROJECT</v>
          </cell>
        </row>
        <row r="4097">
          <cell r="A4097" t="str">
            <v>3000019905</v>
          </cell>
          <cell r="B4097" t="str">
            <v>3</v>
          </cell>
          <cell r="C4097" t="str">
            <v>Active</v>
          </cell>
          <cell r="D4097" t="str">
            <v>HIRE, PROFESSIONAL, ELECTRICAL</v>
          </cell>
          <cell r="E4097" t="str">
            <v>HIRE ELEC:T09;CS ARTISAN;TRADE TEST;5</v>
          </cell>
          <cell r="F4097" t="str">
            <v>HIRE, PROFESSIONAL, ELECTRICAL: EXPERIENCE LEVEL: T09; RESOURCE TYPE: CS ARTISAN; QUALIFICATION: TRADE TEST; NUMBER OF YEARS EXPERIENCE: 5; REQUIRED EXPERIENCE: ELECTRICIAN</v>
          </cell>
        </row>
        <row r="4098">
          <cell r="A4098" t="str">
            <v>3000019653</v>
          </cell>
          <cell r="B4098" t="str">
            <v>3</v>
          </cell>
          <cell r="C4098" t="str">
            <v>Active</v>
          </cell>
          <cell r="D4098" t="str">
            <v>HIRE, OFFICER, PROJECTS</v>
          </cell>
          <cell r="E4098" t="str">
            <v>HIRE OFCR PROJ:T11;PLANNER;DIPLOMA;5</v>
          </cell>
          <cell r="F4098" t="str">
            <v>HIRE, OFFICER, PROJECTS: EXPERIENCE LEVEL: T11; RESOURCE TYPE: PLANNER; QUALIFICATION: DIPLOMA; NUMBER OF YEARS EXPERIENCE: 5; REQUIRED EXPERIENCE: PROJECT</v>
          </cell>
        </row>
        <row r="4099">
          <cell r="A4099" t="str">
            <v>3000019634</v>
          </cell>
          <cell r="B4099" t="str">
            <v>3</v>
          </cell>
          <cell r="C4099" t="str">
            <v>Active</v>
          </cell>
          <cell r="D4099" t="str">
            <v>HIRE, PROFESSIONAL, SUPPLY CHAIN OPERATIONS</v>
          </cell>
          <cell r="E4099" t="str">
            <v>HIRE SUP CHAIN:T10;CONTROLLER;DIPLOMA;5</v>
          </cell>
          <cell r="F4099" t="str">
            <v>HIRE, PROFESSIONAL, SUPPLY CHAIN OPERATIONS: EXPERIENCE LEVEL: T10; RESOURCE TYPE: CONTROLLER; QUALIFICATION: DIPLOMA; NUMBER OF YEARS EXPERIENCE: 5; REQUIRED EXPERIENCE: TRANSPORT</v>
          </cell>
        </row>
        <row r="4100">
          <cell r="A4100" t="str">
            <v>3000019607</v>
          </cell>
          <cell r="B4100" t="str">
            <v>3</v>
          </cell>
          <cell r="C4100" t="str">
            <v>Active</v>
          </cell>
          <cell r="D4100" t="str">
            <v>HIRE, PROFESSIONAL, ELECTRICAL</v>
          </cell>
          <cell r="E4100" t="str">
            <v>HIRE ELEC:T09;ARTISAN;TRADE TEST;5</v>
          </cell>
          <cell r="F4100" t="str">
            <v>HIRE, PROFESSIONAL, ELECTRICAL: EXPERIENCE LEVEL: T09; RESOURCE TYPE: ARTISAN; QUALIFICATION: TRADE TEST; NUMBER OF YEARS EXPERIENCE: 5; REQUIRED EXPERIENCE: ARMATURE WINDER</v>
          </cell>
        </row>
        <row r="4101">
          <cell r="A4101" t="str">
            <v>3000027821</v>
          </cell>
          <cell r="B4101" t="str">
            <v>3</v>
          </cell>
          <cell r="C4101" t="str">
            <v>Active</v>
          </cell>
          <cell r="D4101" t="str">
            <v>HIRE, PROFESSIONAL, SUPPLY CHAIN OPERATIONS</v>
          </cell>
          <cell r="E4101" t="str">
            <v>HIRE SUP CHAIN:SENIOR;NATIONAL DIPLOMA;3</v>
          </cell>
          <cell r="F4101" t="str">
            <v>HIRE, PROFESSIONAL, SUPPLY CHAIN OPERATIONS: EXPERIENCE LEVEL: SENIOR; RESOURCE TYPE: MATERIALS MANAGEMENT; QUALIFICATION: NATIONAL DIPLOMA; NUMBER OF YEARS EXPERIENCE: 3</v>
          </cell>
        </row>
        <row r="4102">
          <cell r="A4102" t="str">
            <v>3000021228</v>
          </cell>
          <cell r="B4102" t="str">
            <v>5</v>
          </cell>
          <cell r="C4102" t="str">
            <v>Active</v>
          </cell>
          <cell r="D4102" t="str">
            <v>HIRE, PROFESSIONAL, MECHANICAL</v>
          </cell>
          <cell r="E4102" t="str">
            <v>HIRE MECH:JUNIOR;PLANNER;N3 + TRADE TEST</v>
          </cell>
          <cell r="F4102" t="str">
            <v>HIRE, PROFESSIONAL, MECHANICAL: EXPERIENCE LEVEL: JUNIOR; RESOURCE TYPE: PLANNER; QUALIFICATION: N3 + TRADE TEST; CERTIFICATION: NONE; NUMBER OF YEARS EXPERIENCE: 2; REQUIRED EXPERIENCE: TECHNICIAN/ARTISAN</v>
          </cell>
        </row>
        <row r="4103">
          <cell r="A4103" t="str">
            <v>3000031512</v>
          </cell>
          <cell r="B4103" t="str">
            <v>5</v>
          </cell>
          <cell r="C4103" t="str">
            <v>Active</v>
          </cell>
          <cell r="D4103" t="str">
            <v>HIRE, OPERATOR, CRANE</v>
          </cell>
          <cell r="E4103" t="str">
            <v>HIRE OPRTR CRN:TECHNOLOGIST;SAIOH;3;3 YR</v>
          </cell>
          <cell r="F4103" t="str">
            <v>HIRE, OPERATOR, CRANE: EXPERIENCE LEVEL: TECHNOLOGIST; RESOURCE TYPE: OCCUPATIONAL HYGIENE; QUALIFICATION: NATIONAL DIPLOMA (T4); CERTIFICATION: SAIOH; NUMBER OF YEARS EXPERIENCE: 3; REQUIRED EXPERIENCE: 3 YR; OCCUPATIONAL HYGIENE TECHNOLOGIST : OCCUPATIONAL HYGIENE SURVEY</v>
          </cell>
        </row>
        <row r="4104">
          <cell r="A4104" t="str">
            <v>3000012670</v>
          </cell>
          <cell r="B4104" t="str">
            <v>5</v>
          </cell>
          <cell r="C4104" t="str">
            <v>Active</v>
          </cell>
          <cell r="D4104" t="str">
            <v>HIRE, OPERATOR, CRANE</v>
          </cell>
          <cell r="E4104" t="str">
            <v>HIRE OPRTR CRN:PMC ADDITIONAL;NONE;3</v>
          </cell>
          <cell r="F4104" t="str">
            <v>HIRE, OPERATOR, CRANE: EXPERIENCE LEVEL: PMC ADDITIONAL; RESOURCE TYPE: PAR TECHNICIAN; QUALIFICATION: PMC CRANE TRADE; CERTIFICATION: NONE; NUMBER OF YEARS EXPERIENCE: 3; REQUIRED EXPERIENCE: POWER PLANT</v>
          </cell>
        </row>
        <row r="4105">
          <cell r="A4105" t="str">
            <v>3000012669</v>
          </cell>
          <cell r="B4105" t="str">
            <v>5</v>
          </cell>
          <cell r="C4105" t="str">
            <v>Active</v>
          </cell>
          <cell r="D4105" t="str">
            <v>HIRE, OPERATOR, CRANE</v>
          </cell>
          <cell r="E4105" t="str">
            <v>HIRE OPRTR CRN:PMC ADDITIONAL;NONE;3</v>
          </cell>
          <cell r="F4105" t="str">
            <v>HIRE, OPERATOR, CRANE: EXPERIENCE LEVEL: PMC ADDITIONAL; RESOURCE TYPE: PAR TECHNICIAN; QUALIFICATION: PMC CRANE; TRADE; CERTIFICATION: NONE; NUMBER OF YEARS EXPERIENCE: 3; REQUIRED EXPERIENCE: POWER PLANT</v>
          </cell>
        </row>
        <row r="4106">
          <cell r="A4106" t="str">
            <v>3000023187</v>
          </cell>
          <cell r="B4106" t="str">
            <v>5</v>
          </cell>
          <cell r="C4106" t="str">
            <v>Active</v>
          </cell>
          <cell r="D4106" t="str">
            <v>HIRE, PROFESSIONAL, QUALITY</v>
          </cell>
          <cell r="E4106" t="str">
            <v>HIRE QUAL:TECHNICIAN;LEVEL 1;5;3 YR</v>
          </cell>
          <cell r="F4106" t="str">
            <v>HIRE, PROFESSIONAL, QUALITY: EXPERIENCE LEVEL: TECHNICIAN; RESOURCE TYPE: LEVEL 1; QUALIFICATION: WALL THICKNESS OR UT LEVEL 1; CERTIFICATION: WT OR UT LEVEL 1; NUMBER OF YEARS EXPERIENCE: 5; REQUIRED EXPERIENCE: 3 YR; .</v>
          </cell>
        </row>
        <row r="4107">
          <cell r="A4107" t="str">
            <v>3000023187</v>
          </cell>
          <cell r="B4107" t="str">
            <v>5</v>
          </cell>
          <cell r="C4107" t="str">
            <v>Active</v>
          </cell>
          <cell r="D4107" t="str">
            <v>HIRE, PROFESSIONAL, QUALITY</v>
          </cell>
          <cell r="E4107" t="str">
            <v>HIRE QUAL:TECHNICIAN;LEVEL 1;5;3 YR</v>
          </cell>
          <cell r="F4107" t="str">
            <v>HIRE, PROFESSIONAL, QUALITY: EXPERIENCE LEVEL: TECHNICIAN; RESOURCE TYPE: LEVEL 1; QUALIFICATION: WALL THICKNESS OR UT LEVEL 1; CERTIFICATION: WT OR UT LEVEL 1; NUMBER OF YEARS EXPERIENCE: 5; REQUIRED EXPERIENCE: 3 YR; .</v>
          </cell>
        </row>
        <row r="4108">
          <cell r="A4108" t="str">
            <v>3000051179</v>
          </cell>
          <cell r="B4108" t="str">
            <v>4</v>
          </cell>
          <cell r="C4108" t="str">
            <v>Active</v>
          </cell>
          <cell r="D4108" t="str">
            <v>TRAIN, PERSONNEL</v>
          </cell>
          <cell r="E4108" t="str">
            <v>TRAIN PRSNL:ELEARNING;CGEIT</v>
          </cell>
          <cell r="F4108" t="str">
            <v>TRAIN, PERSONNEL: COURSE TYPE: ELEARNING; MODULE: CGEIT; DURATION: AS AND WHEN REQUIRED</v>
          </cell>
        </row>
        <row r="4109">
          <cell r="A4109" t="str">
            <v>3000051153</v>
          </cell>
          <cell r="B4109" t="str">
            <v>5</v>
          </cell>
          <cell r="C4109" t="str">
            <v>Active</v>
          </cell>
          <cell r="D4109" t="str">
            <v>HIRE, PROFESSIONAL, INFORMATION TECHNOLOGY</v>
          </cell>
          <cell r="E4109" t="str">
            <v>HIRE IT:INTERMEDIATE;DIPLOMA;5-10</v>
          </cell>
          <cell r="F4109" t="str">
            <v>HIRE, PROFESSIONAL, INFORMATION TECHNOLOGY: EXPERIENCE LEVEL: INTERMEDIATE; RESOURCE TYPE: ARIS CONSULTANCY FOR REPORT SCRIPTING AND CHANGES SPECIALIST; QUALIFICATION: DIPLOMA; CERTIFICATION: NOT APPLICABLE; NUMBER OF YEARS EXPERIENCE: 5-10; REQUIRED EXPERIENCE: ARIS CONSULTANCY FOR REPORT SCRIPTING AND CHANGES</v>
          </cell>
        </row>
        <row r="4110">
          <cell r="A4110" t="str">
            <v>3000051146</v>
          </cell>
          <cell r="B4110" t="str">
            <v>5</v>
          </cell>
          <cell r="C4110" t="str">
            <v>Active</v>
          </cell>
          <cell r="D4110" t="str">
            <v>HIRE, PROFESSIONAL, INFORMATION TECHNOLOGY</v>
          </cell>
          <cell r="E4110" t="str">
            <v>HIRE IT:JUNIOR;IBM WORKLOAD SCHED SPEC</v>
          </cell>
          <cell r="F4110" t="str">
            <v>HIRE, PROFESSIONAL, INFORMATION TECHNOLOGY: EXPERIENCE LEVEL: JUNIOR; RESOURCE TYPE: IBM WORKLOAD SCHEDULING SPECIALIST; QUALIFICATION: CERTIFICATE; CERTIFICATION: NOT APPLICABLE; NUMBER OF YEARS EXPERIENCE: &lt;5; REQUIRED EXPERIENCE: IBM WORKLOAD SCHEDULING</v>
          </cell>
        </row>
        <row r="4111">
          <cell r="A4111" t="str">
            <v>3000051148</v>
          </cell>
          <cell r="B4111" t="str">
            <v>5</v>
          </cell>
          <cell r="C4111" t="str">
            <v>Active</v>
          </cell>
          <cell r="D4111" t="str">
            <v>HIRE, PROFESSIONAL, INFORMATION TECHNOLOGY</v>
          </cell>
          <cell r="E4111" t="str">
            <v>HIRE IT:SENIOR;IIS DEV / SPEC;DEGREE;IIS</v>
          </cell>
          <cell r="F4111" t="str">
            <v>HIRE, PROFESSIONAL, INFORMATION TECHNOLOGY: EXPERIENCE LEVEL: SENIOR; RESOURCE TYPE: IIS DEVELOPER / SPECIALIST; QUALIFICATION: DEGREE; CERTIFICATION: NOT APPLICABLE; NUMBER OF YEARS EXPERIENCE: 11-15; REQUIRED EXPERIENCE: IIS</v>
          </cell>
        </row>
        <row r="4112">
          <cell r="A4112" t="str">
            <v>3000051156</v>
          </cell>
          <cell r="B4112" t="str">
            <v>5</v>
          </cell>
          <cell r="C4112" t="str">
            <v>Active</v>
          </cell>
          <cell r="D4112" t="str">
            <v>HIRE, PROFESSIONAL, INFORMATION TECHNOLOGY</v>
          </cell>
          <cell r="E4112" t="str">
            <v>HIRE IT:SENIOR;DEGREE;NOT APPLICABLE</v>
          </cell>
          <cell r="F4112" t="str">
            <v>HIRE, PROFESSIONAL, INFORMATION TECHNOLOGY: EXPERIENCE LEVEL: SENIOR; RESOURCE TYPE: INF. SECURITY SOLUTION ARCHITECT; QUALIFICATION: DEGREE; CERTIFICATION: NOT APPLICABLE; NUMBER OF YEARS EXPERIENCE: 11-15; REQUIRED EXPERIENCE: INF. SECURITY SOLUTION ARCHITECTURE</v>
          </cell>
        </row>
        <row r="4113">
          <cell r="A4113" t="str">
            <v>3000051159</v>
          </cell>
          <cell r="B4113" t="str">
            <v>5</v>
          </cell>
          <cell r="C4113" t="str">
            <v>Active</v>
          </cell>
          <cell r="D4113" t="str">
            <v>HIRE, PROFESSIONAL, INFORMATION TECHNOLOGY</v>
          </cell>
          <cell r="E4113" t="str">
            <v>HIRE IT:JUNIOR;HIGHCHARTS SPEC;&lt;5</v>
          </cell>
          <cell r="F4113" t="str">
            <v>HIRE, PROFESSIONAL, INFORMATION TECHNOLOGY: EXPERIENCE LEVEL: JUNIOR; RESOURCE TYPE: HIGHCHARTS SPECIALIST; QUALIFICATION: CERTIFICATE; CERTIFICATION: NOT APPLICABLE; NUMBER OF YEARS EXPERIENCE: &lt;5; REQUIRED EXPERIENCE: HIGHCHARTS</v>
          </cell>
        </row>
        <row r="4114">
          <cell r="A4114" t="str">
            <v>3000051170</v>
          </cell>
          <cell r="B4114" t="str">
            <v>5</v>
          </cell>
          <cell r="C4114" t="str">
            <v>Active</v>
          </cell>
          <cell r="D4114" t="str">
            <v>HIRE, PROFESSIONAL, INFORMATION TECHNOLOGY</v>
          </cell>
          <cell r="E4114" t="str">
            <v>HIRE IT:INTERMEDIATE;DIPLOMA;5-10</v>
          </cell>
          <cell r="F4114" t="str">
            <v>HIRE, PROFESSIONAL, INFORMATION TECHNOLOGY: EXPERIENCE LEVEL: INTERMEDIATE; RESOURCE TYPE: APACHE CASSANDRA DB SPECIALIST; QUALIFICATION: DIPLOMA; CERTIFICATION: NOT APPLICABLE; NUMBER OF YEARS EXPERIENCE: 5-10; REQUIRED EXPERIENCE: APACHE CASSANDRA DB</v>
          </cell>
        </row>
        <row r="4115">
          <cell r="A4115" t="str">
            <v>3000051174</v>
          </cell>
          <cell r="B4115" t="str">
            <v>5</v>
          </cell>
          <cell r="C4115" t="str">
            <v>Active</v>
          </cell>
          <cell r="D4115" t="str">
            <v>HIRE, PROFESSIONAL, INFORMATION TECHNOLOGY</v>
          </cell>
          <cell r="E4115" t="str">
            <v>HIRE IT:JUNIOR;ADOBE SPEC;CERTIFICATE;&lt;5</v>
          </cell>
          <cell r="F4115" t="str">
            <v>HIRE, PROFESSIONAL, INFORMATION TECHNOLOGY: EXPERIENCE LEVEL: JUNIOR; RESOURCE TYPE: ADOBE SPECIALIST; QUALIFICATION: CERTIFICATE; CERTIFICATION: NOT APPLICABLE; NUMBER OF YEARS EXPERIENCE: &lt;5; REQUIRED EXPERIENCE: ADOBE</v>
          </cell>
        </row>
        <row r="4116">
          <cell r="A4116" t="str">
            <v>3000051149</v>
          </cell>
          <cell r="B4116" t="str">
            <v>5</v>
          </cell>
          <cell r="C4116" t="str">
            <v>Active</v>
          </cell>
          <cell r="D4116" t="str">
            <v>HIRE, PROFESSIONAL, INFORMATION TECHNOLOGY</v>
          </cell>
          <cell r="E4116" t="str">
            <v>HIRE IT:JUNIOR;AZURE SOLUTION ARCH;&lt;5</v>
          </cell>
          <cell r="F4116" t="str">
            <v>HIRE, PROFESSIONAL, INFORMATION TECHNOLOGY: EXPERIENCE LEVEL: JUNIOR; RESOURCE TYPE: AZURE SOLUTION ARCHITECT; QUALIFICATION: CERTIFICATE; CERTIFICATION: NOT APPLICABLE; NUMBER OF YEARS EXPERIENCE: &lt;5; REQUIRED EXPERIENCE: AZURE SOLUTION ARCHITECTURE</v>
          </cell>
        </row>
        <row r="4117">
          <cell r="A4117" t="str">
            <v>3000051169</v>
          </cell>
          <cell r="B4117" t="str">
            <v>5</v>
          </cell>
          <cell r="C4117" t="str">
            <v>Active</v>
          </cell>
          <cell r="D4117" t="str">
            <v>HIRE, PROFESSIONAL, INFORMATION TECHNOLOGY</v>
          </cell>
          <cell r="E4117" t="str">
            <v>HIRE IT:JUNIOR;ARIS SPEC;CERTIFICATE;&lt;5</v>
          </cell>
          <cell r="F4117" t="str">
            <v>HIRE, PROFESSIONAL, INFORMATION TECHNOLOGY: EXPERIENCE LEVEL: JUNIOR; RESOURCE TYPE: ARIS SPECIALIST; QUALIFICATION: CERTIFICATE; CERTIFICATION: NOT APPLICABLE; NUMBER OF YEARS EXPERIENCE: &lt;5; REQUIRED EXPERIENCE: ARIS</v>
          </cell>
        </row>
        <row r="4118">
          <cell r="A4118" t="str">
            <v>3000051164</v>
          </cell>
          <cell r="B4118" t="str">
            <v>5</v>
          </cell>
          <cell r="C4118" t="str">
            <v>Active</v>
          </cell>
          <cell r="D4118" t="str">
            <v>HIRE, PROFESSIONAL, INFORMATION TECHNOLOGY</v>
          </cell>
          <cell r="E4118" t="str">
            <v>HIRE IT:INTERMEDIATE;AZURE SOLUTION ARCH</v>
          </cell>
          <cell r="F4118" t="str">
            <v>HIRE, PROFESSIONAL, INFORMATION TECHNOLOGY: EXPERIENCE LEVEL: INTERMEDIATE; RESOURCE TYPE: AZURE SOLUTION ARCHITECT; QUALIFICATION: DIPLOMA; CERTIFICATION: NOT APPLICABLE; NUMBER OF YEARS EXPERIENCE: 5-10; REQUIRED EXPERIENCE: AZURE SOLUTION ARCHITECTURE</v>
          </cell>
        </row>
        <row r="4119">
          <cell r="A4119" t="str">
            <v>3000051154</v>
          </cell>
          <cell r="B4119" t="str">
            <v>5</v>
          </cell>
          <cell r="C4119" t="str">
            <v>Active</v>
          </cell>
          <cell r="D4119" t="str">
            <v>HIRE, PROFESSIONAL, INFORMATION TECHNOLOGY</v>
          </cell>
          <cell r="E4119" t="str">
            <v>HIRE IT:JUNIOR;APPL PERFORM MNGT SPEC;&lt;5</v>
          </cell>
          <cell r="F4119" t="str">
            <v>HIRE, PROFESSIONAL, INFORMATION TECHNOLOGY: EXPERIENCE LEVEL: JUNIOR; RESOURCE TYPE: APPLICATION PERFORMANCE MANAGEMENT SPECIALIST; QUALIFICATION: CERTIFICATE; CERTIFICATION: NOT APPLICABLE; NUMBER OF YEARS EXPERIENCE: &lt;5; REQUIRED EXPERIENCE: APPLICATION PERFORMANCE MANAGEMENT</v>
          </cell>
        </row>
        <row r="4120">
          <cell r="A4120" t="str">
            <v>3000051178</v>
          </cell>
          <cell r="B4120" t="str">
            <v>4</v>
          </cell>
          <cell r="C4120" t="str">
            <v>Active</v>
          </cell>
          <cell r="D4120" t="str">
            <v>TRAIN, PERSONNEL</v>
          </cell>
          <cell r="E4120" t="str">
            <v>TRAIN PRSNL:ELEARNING;CHFI</v>
          </cell>
          <cell r="F4120" t="str">
            <v>TRAIN, PERSONNEL: COURSE TYPE: ELEARNING; MODULE: CHFI; DURATION: AS AND WHEN REQUIRED</v>
          </cell>
        </row>
        <row r="4121">
          <cell r="A4121" t="str">
            <v>3000051152</v>
          </cell>
          <cell r="B4121" t="str">
            <v>5</v>
          </cell>
          <cell r="C4121" t="str">
            <v>Active</v>
          </cell>
          <cell r="D4121" t="str">
            <v>HIRE, PROFESSIONAL, INFORMATION TECHNOLOGY</v>
          </cell>
          <cell r="E4121" t="str">
            <v>HIRE IT:INTERMEDIATE;DIPLOMA;5-10</v>
          </cell>
          <cell r="F4121" t="str">
            <v>HIRE, PROFESSIONAL, INFORMATION TECHNOLOGY: EXPERIENCE LEVEL: INTERMEDIATE; RESOURCE TYPE: CHANGE MANAGEMENT SPECIALIST; QUALIFICATION: DIPLOMA; CERTIFICATION: NOT APPLICABLE; NUMBER OF YEARS EXPERIENCE: 5-10; REQUIRED EXPERIENCE: CHANGE MANAGEMENT</v>
          </cell>
        </row>
        <row r="4122">
          <cell r="A4122" t="str">
            <v>3000051175</v>
          </cell>
          <cell r="B4122" t="str">
            <v>5</v>
          </cell>
          <cell r="C4122" t="str">
            <v>Active</v>
          </cell>
          <cell r="D4122" t="str">
            <v>HIRE, PROFESSIONAL, INFORMATION TECHNOLOGY</v>
          </cell>
          <cell r="E4122" t="str">
            <v>HIRE IT:EXPERT;FLOWNEX SPEC;DEGREE;&gt;15</v>
          </cell>
          <cell r="F4122" t="str">
            <v>HIRE, PROFESSIONAL, INFORMATION TECHNOLOGY: EXPERIENCE LEVEL: EXPERT; RESOURCE TYPE: FLOWNEX SPECIALIST; QUALIFICATION: DEGREE; CERTIFICATION: NOT APPLICABLE; NUMBER OF YEARS EXPERIENCE: &gt;15; REQUIRED EXPERIENCE: FLOWNEX</v>
          </cell>
        </row>
        <row r="4123">
          <cell r="A4123" t="str">
            <v>3000051167</v>
          </cell>
          <cell r="B4123" t="str">
            <v>5</v>
          </cell>
          <cell r="C4123" t="str">
            <v>Active</v>
          </cell>
          <cell r="D4123" t="str">
            <v>HIRE, PROFESSIONAL, INFORMATION TECHNOLOGY</v>
          </cell>
          <cell r="E4123" t="str">
            <v>HIRE IT:INTERMEDIATE;DIPLOMA;5-10</v>
          </cell>
          <cell r="F4123" t="str">
            <v>HIRE, PROFESSIONAL, INFORMATION TECHNOLOGY: EXPERIENCE LEVEL: INTERMEDIATE; RESOURCE TYPE: IBM WORKLOAD SCHEDULING SPECIALIST; QUALIFICATION: DIPLOMA; CERTIFICATION: NOT APPLICABLE; NUMBER OF YEARS EXPERIENCE: 5-10; REQUIRED EXPERIENCE: IBM WORKLOAD SCHEDULING</v>
          </cell>
        </row>
        <row r="4124">
          <cell r="A4124" t="str">
            <v>3000051176</v>
          </cell>
          <cell r="B4124" t="str">
            <v>5</v>
          </cell>
          <cell r="C4124" t="str">
            <v>Active</v>
          </cell>
          <cell r="D4124" t="str">
            <v>HIRE, PROFESSIONAL, INFORMATION TECHNOLOGY</v>
          </cell>
          <cell r="E4124" t="str">
            <v>HIRE IT:SENIOR;ADOBE SPEC;DEGREE;11-15</v>
          </cell>
          <cell r="F4124" t="str">
            <v>HIRE, PROFESSIONAL, INFORMATION TECHNOLOGY: EXPERIENCE LEVEL: SENIOR; RESOURCE TYPE: ADOBE SPECIALIST; QUALIFICATION: DEGREE; CERTIFICATION: NOT APPLICABLE; NUMBER OF YEARS EXPERIENCE: 11-15; REQUIRED EXPERIENCE: ADOBE</v>
          </cell>
        </row>
        <row r="4125">
          <cell r="A4125" t="str">
            <v>3000051166</v>
          </cell>
          <cell r="B4125" t="str">
            <v>5</v>
          </cell>
          <cell r="C4125" t="str">
            <v>Active</v>
          </cell>
          <cell r="D4125" t="str">
            <v>HIRE, PROFESSIONAL, INFORMATION TECHNOLOGY</v>
          </cell>
          <cell r="E4125" t="str">
            <v>HIRE IT:INTERMEDIATE;DIPLOMA;5-10</v>
          </cell>
          <cell r="F4125" t="str">
            <v>HIRE, PROFESSIONAL, INFORMATION TECHNOLOGY: EXPERIENCE LEVEL: INTERMEDIATE; RESOURCE TYPE: ENERGY TRADING SYSTEM SPECIALIST; QUALIFICATION: DIPLOMA; CERTIFICATION: NOT APPLICABLE; NUMBER OF YEARS EXPERIENCE: 5-10; REQUIRED EXPERIENCE: ENERGY TRADING SYSTEM</v>
          </cell>
        </row>
        <row r="4126">
          <cell r="A4126" t="str">
            <v>3000051173</v>
          </cell>
          <cell r="B4126" t="str">
            <v>5</v>
          </cell>
          <cell r="C4126" t="str">
            <v>Active</v>
          </cell>
          <cell r="D4126" t="str">
            <v>HIRE, PROFESSIONAL, INFORMATION TECHNOLOGY</v>
          </cell>
          <cell r="E4126" t="str">
            <v>HIRE IT:SENIOR;C#, JAVASCRPT,SQL SERVER</v>
          </cell>
          <cell r="F4126" t="str">
            <v>HIRE, PROFESSIONAL, INFORMATION TECHNOLOGY: EXPERIENCE LEVEL: SENIOR; RESOURCE TYPE: C#, JAVASCRIPT, SQL SERVER SPECIALIST; QUALIFICATION: DEGREE; CERTIFICATION: NOT APPLICABLE; NUMBER OF YEARS EXPERIENCE: 11-15; REQUIRED EXPERIENCE: C#, JAVASCRIPT, SQL SERVER</v>
          </cell>
        </row>
        <row r="4127">
          <cell r="A4127" t="str">
            <v>3000051160</v>
          </cell>
          <cell r="B4127" t="str">
            <v>5</v>
          </cell>
          <cell r="C4127" t="str">
            <v>Active</v>
          </cell>
          <cell r="D4127" t="str">
            <v>HIRE, PROFESSIONAL, INFORMATION TECHNOLOGY</v>
          </cell>
          <cell r="E4127" t="str">
            <v>HIRE IT:EXPERT;ABAP SPEC;DEGREE;&gt;15;ABAP</v>
          </cell>
          <cell r="F4127" t="str">
            <v>HIRE, PROFESSIONAL, INFORMATION TECHNOLOGY: EXPERIENCE LEVEL: EXPERT; RESOURCE TYPE: ABAP SPECIALIST; QUALIFICATION: DEGREE; CERTIFICATION: NOT APPLICABLE; NUMBER OF YEARS EXPERIENCE: &gt;15; REQUIRED EXPERIENCE: ABAP</v>
          </cell>
        </row>
        <row r="4128">
          <cell r="A4128" t="str">
            <v>3000051157</v>
          </cell>
          <cell r="B4128" t="str">
            <v>5</v>
          </cell>
          <cell r="C4128" t="str">
            <v>Active</v>
          </cell>
          <cell r="D4128" t="str">
            <v>HIRE, PROFESSIONAL, INFORMATION TECHNOLOGY</v>
          </cell>
          <cell r="E4128" t="str">
            <v>HIRE IT:EXPERT;ARCGIS DEV AND CONFIG;&gt;15</v>
          </cell>
          <cell r="F4128" t="str">
            <v>HIRE, PROFESSIONAL, INFORMATION TECHNOLOGY: EXPERIENCE LEVEL: EXPERT; RESOURCE TYPE: ARCGIS DEVELOPER AND CONFIGURATOR; QUALIFICATION: DEGREE; CERTIFICATION: NOT APPLICABLE; NUMBER OF YEARS EXPERIENCE: &gt;15; REQUIRED EXPERIENCE: ARCGIS AND CONFIGURATOR</v>
          </cell>
        </row>
        <row r="4129">
          <cell r="A4129" t="str">
            <v>3000051168</v>
          </cell>
          <cell r="B4129" t="str">
            <v>5</v>
          </cell>
          <cell r="C4129" t="str">
            <v>Active</v>
          </cell>
          <cell r="D4129" t="str">
            <v>HIRE, PROFESSIONAL, INFORMATION TECHNOLOGY</v>
          </cell>
          <cell r="E4129" t="str">
            <v>HIRE IT:JUNIOR;ARCGIS DEV AND CONFIG;&lt;5</v>
          </cell>
          <cell r="F4129" t="str">
            <v>HIRE, PROFESSIONAL, INFORMATION TECHNOLOGY: EXPERIENCE LEVEL: JUNIOR; RESOURCE TYPE: ARCGIS DEVELOPER AND CONFIGURATOR; QUALIFICATION: CERTIFICATE; CERTIFICATION: NOT APPLICABLE; NUMBER OF YEARS EXPERIENCE: &lt;5; REQUIRED EXPERIENCE: ARCGIS AND CONFIGURATOR</v>
          </cell>
        </row>
        <row r="4130">
          <cell r="A4130" t="str">
            <v>3000051172</v>
          </cell>
          <cell r="B4130" t="str">
            <v>5</v>
          </cell>
          <cell r="C4130" t="str">
            <v>Active</v>
          </cell>
          <cell r="D4130" t="str">
            <v>HIRE, PROFESSIONAL, INFORMATION TECHNOLOGY</v>
          </cell>
          <cell r="E4130" t="str">
            <v>HIRE IT:INTERMEDIATE;HAMMERJS SPEC;5-10</v>
          </cell>
          <cell r="F4130" t="str">
            <v>HIRE, PROFESSIONAL, INFORMATION TECHNOLOGY: EXPERIENCE LEVEL: INTERMEDIATE; RESOURCE TYPE: HAMMERJS SPECIALIST; QUALIFICATION: DIPLOMA; CERTIFICATION: NOT APPLICABLE; NUMBER OF YEARS EXPERIENCE: 5-10; REQUIRED EXPERIENCE: HAMMERJS</v>
          </cell>
        </row>
        <row r="4131">
          <cell r="A4131" t="str">
            <v>3000051177</v>
          </cell>
          <cell r="B4131" t="str">
            <v>5</v>
          </cell>
          <cell r="C4131" t="str">
            <v>Active</v>
          </cell>
          <cell r="D4131" t="str">
            <v>HIRE, PROFESSIONAL, INFORMATION TECHNOLOGY</v>
          </cell>
          <cell r="E4131" t="str">
            <v>HIRE IT:INTERMEDIATE;DATA ARCH;DIPLOMA</v>
          </cell>
          <cell r="F4131" t="str">
            <v>HIRE, PROFESSIONAL, INFORMATION TECHNOLOGY: EXPERIENCE LEVEL: INTERMEDIATE; RESOURCE TYPE: DATA ARCHITECT; QUALIFICATION: DIPLOMA; CERTIFICATION: NOT APPLICABLE; NUMBER OF YEARS EXPERIENCE: 5-10; REQUIRED EXPERIENCE: DATA ARCHITECTURE</v>
          </cell>
        </row>
        <row r="4132">
          <cell r="A4132" t="str">
            <v>3000051171</v>
          </cell>
          <cell r="B4132" t="str">
            <v>5</v>
          </cell>
          <cell r="C4132" t="str">
            <v>Active</v>
          </cell>
          <cell r="D4132" t="str">
            <v>HIRE, PROFESSIONAL, INFORMATION TECHNOLOGY</v>
          </cell>
          <cell r="E4132" t="str">
            <v>HIRE IT:JUNIOR;DATAPOWER ADMIN &amp; OP SYS</v>
          </cell>
          <cell r="F4132" t="str">
            <v>HIRE, PROFESSIONAL, INFORMATION TECHNOLOGY: EXPERIENCE LEVEL: JUNIOR; RESOURCE TYPE: DATAPOWER ADMINISTRATION (INCLUDING SSL AND NETWORK) AND OPERATING SYSTEM (DATAPOWER CLI); QUALIFICATION: CERTIFICATE; CERTIFICATION: NOT APPLICABLE; NUMBER OF YEARS EXPERIENCE: &lt;5; REQUIRED EXPERIENCE: DATAPOWER ADMINISTRATION (INCLUDING SSL AND NETWORK) AND OPERATING SYSTEM (DATAPOWER CLI)</v>
          </cell>
        </row>
        <row r="4133">
          <cell r="A4133" t="str">
            <v>3000051147</v>
          </cell>
          <cell r="B4133" t="str">
            <v>5</v>
          </cell>
          <cell r="C4133" t="str">
            <v>Active</v>
          </cell>
          <cell r="D4133" t="str">
            <v>HIRE, PROFESSIONAL, INFORMATION TECHNOLOGY</v>
          </cell>
          <cell r="E4133" t="str">
            <v>HIRE IT:JUNIOR;NET46 DEV / SPEC;&lt;5</v>
          </cell>
          <cell r="F4133" t="str">
            <v>HIRE, PROFESSIONAL, INFORMATION TECHNOLOGY: EXPERIENCE LEVEL: JUNIOR; RESOURCE TYPE: .NET.4.6 DEVELOPER / SPECIALIST; QUALIFICATION: CERTIFICATE; CERTIFICATION: NOT APPLICABLE; NUMBER OF YEARS EXPERIENCE: &lt;5; REQUIRED EXPERIENCE: .NET.4.6</v>
          </cell>
        </row>
        <row r="4134">
          <cell r="A4134" t="str">
            <v>3000051161</v>
          </cell>
          <cell r="B4134" t="str">
            <v>5</v>
          </cell>
          <cell r="C4134" t="str">
            <v>Active</v>
          </cell>
          <cell r="D4134" t="str">
            <v>HIRE, PROFESSIONAL, INFORMATION TECHNOLOGY</v>
          </cell>
          <cell r="E4134" t="str">
            <v>HIRE IT:INTERMEDIATE;GRAPHIC DESIGN;5-10</v>
          </cell>
          <cell r="F4134" t="str">
            <v>HIRE, PROFESSIONAL, INFORMATION TECHNOLOGY: EXPERIENCE LEVEL: INTERMEDIATE; RESOURCE TYPE: GRAPHIC DESIGN; QUALIFICATION: DIPLOMA; CERTIFICATION: NOT APPLICABLE; NUMBER OF YEARS EXPERIENCE: 5-10; REQUIRED EXPERIENCE: GRAPHIC DESIGN</v>
          </cell>
        </row>
        <row r="4135">
          <cell r="A4135" t="str">
            <v>3000051151</v>
          </cell>
          <cell r="B4135" t="str">
            <v>5</v>
          </cell>
          <cell r="C4135" t="str">
            <v>Active</v>
          </cell>
          <cell r="D4135" t="str">
            <v>HIRE, PROFESSIONAL, INFORMATION TECHNOLOGY</v>
          </cell>
          <cell r="E4135" t="str">
            <v>HIRE IT:JUNIOR;CENTOS LINUX SPEC;&lt;5</v>
          </cell>
          <cell r="F4135" t="str">
            <v>HIRE, PROFESSIONAL, INFORMATION TECHNOLOGY: EXPERIENCE LEVEL: JUNIOR; RESOURCE TYPE: CENTOS LINUX SPECIALIST; QUALIFICATION: CERTIFICATE; CERTIFICATION: NOT APPLICABLE; NUMBER OF YEARS EXPERIENCE: &lt;5; REQUIRED EXPERIENCE: CENTOS LINUX</v>
          </cell>
        </row>
        <row r="4136">
          <cell r="A4136" t="str">
            <v>3000051163</v>
          </cell>
          <cell r="B4136" t="str">
            <v>5</v>
          </cell>
          <cell r="C4136" t="str">
            <v>Active</v>
          </cell>
          <cell r="D4136" t="str">
            <v>HIRE, PROFESSIONAL, INFORMATION TECHNOLOGY</v>
          </cell>
          <cell r="E4136" t="str">
            <v>HIRE IT:JUNIOR;DB2 SPEC;CERTIFICATE;&lt;5</v>
          </cell>
          <cell r="F4136" t="str">
            <v>HIRE, PROFESSIONAL, INFORMATION TECHNOLOGY: EXPERIENCE LEVEL: JUNIOR; RESOURCE TYPE: DB2 SPECIALIST; QUALIFICATION: CERTIFICATE; CERTIFICATION: NOT APPLICABLE; NUMBER OF YEARS EXPERIENCE: &lt;5; REQUIRED EXPERIENCE: DB2</v>
          </cell>
        </row>
        <row r="4137">
          <cell r="A4137" t="str">
            <v>3000051158</v>
          </cell>
          <cell r="B4137" t="str">
            <v>5</v>
          </cell>
          <cell r="C4137" t="str">
            <v>Active</v>
          </cell>
          <cell r="D4137" t="str">
            <v>HIRE, PROFESSIONAL, INFORMATION TECHNOLOGY</v>
          </cell>
          <cell r="E4137" t="str">
            <v>HIRE IT:EXPERT;CLOUD ARCH;DEGREE;&gt;15</v>
          </cell>
          <cell r="F4137" t="str">
            <v>HIRE, PROFESSIONAL, INFORMATION TECHNOLOGY: EXPERIENCE LEVEL: EXPERT; RESOURCE TYPE: CLOUD ARCHITECT; QUALIFICATION: DEGREE; CERTIFICATION: NOT APPLICABLE; NUMBER OF YEARS EXPERIENCE: &gt;15; REQUIRED EXPERIENCE: CLOUD ARCHITECTURE</v>
          </cell>
        </row>
        <row r="4138">
          <cell r="A4138" t="str">
            <v>3000051150</v>
          </cell>
          <cell r="B4138" t="str">
            <v>5</v>
          </cell>
          <cell r="C4138" t="str">
            <v>Active</v>
          </cell>
          <cell r="D4138" t="str">
            <v>HIRE, PROFESSIONAL, INFORMATION TECHNOLOGY</v>
          </cell>
          <cell r="E4138" t="str">
            <v>HIRE IT:JUNIOR;CLOUD ENG;CERTIFICATE;&lt;5</v>
          </cell>
          <cell r="F4138" t="str">
            <v>HIRE, PROFESSIONAL, INFORMATION TECHNOLOGY: EXPERIENCE LEVEL: JUNIOR; RESOURCE TYPE: CLOUD ENGINEER; QUALIFICATION: CERTIFICATE; CERTIFICATION: NOT APPLICABLE; NUMBER OF YEARS EXPERIENCE: &lt;5; REQUIRED EXPERIENCE: CLOUD ENGINEERING</v>
          </cell>
        </row>
        <row r="4139">
          <cell r="A4139" t="str">
            <v>3000051155</v>
          </cell>
          <cell r="B4139" t="str">
            <v>5</v>
          </cell>
          <cell r="C4139" t="str">
            <v>Active</v>
          </cell>
          <cell r="D4139" t="str">
            <v>HIRE, PROFESSIONAL, INFORMATION TECHNOLOGY</v>
          </cell>
          <cell r="E4139" t="str">
            <v>HIRE IT:JUNIOR;CERTIFICATE;&lt;5</v>
          </cell>
          <cell r="F4139" t="str">
            <v>HIRE, PROFESSIONAL, INFORMATION TECHNOLOGY: EXPERIENCE LEVEL: JUNIOR; RESOURCE TYPE: CERT. ETHICAL HACKER/PENETR TESTER; QUALIFICATION: CERTIFICATE; CERTIFICATION: NOT APPLICABLE; NUMBER OF YEARS EXPERIENCE: &lt;5; REQUIRED EXPERIENCE: CERT. ETHICAL HACKER PENETR TESTING</v>
          </cell>
        </row>
        <row r="4140">
          <cell r="A4140" t="str">
            <v>3000051162</v>
          </cell>
          <cell r="B4140" t="str">
            <v>5</v>
          </cell>
          <cell r="C4140" t="str">
            <v>Active</v>
          </cell>
          <cell r="D4140" t="str">
            <v>HIRE, PROFESSIONAL, INFORMATION TECHNOLOGY</v>
          </cell>
          <cell r="E4140" t="str">
            <v>HIRE IT:EXPERT;DB2 SPEC;DEGREE;&gt;15;DB2</v>
          </cell>
          <cell r="F4140" t="str">
            <v>HIRE, PROFESSIONAL, INFORMATION TECHNOLOGY: EXPERIENCE LEVEL: EXPERT; RESOURCE TYPE: DB2 SPECIALIST; QUALIFICATION: DEGREE; CERTIFICATION: NOT APPLICABLE; NUMBER OF YEARS EXPERIENCE: &gt;15; REQUIRED EXPERIENCE: DB2</v>
          </cell>
        </row>
        <row r="4141">
          <cell r="A4141" t="str">
            <v>3000051165</v>
          </cell>
          <cell r="B4141" t="str">
            <v>5</v>
          </cell>
          <cell r="C4141" t="str">
            <v>Active</v>
          </cell>
          <cell r="D4141" t="str">
            <v>HIRE, PROFESSIONAL, INFORMATION TECHNOLOGY</v>
          </cell>
          <cell r="E4141" t="str">
            <v>HIRE IT:SENIOR;BPM SPEC;DEGREE;11-15</v>
          </cell>
          <cell r="F4141" t="str">
            <v>HIRE, PROFESSIONAL, INFORMATION TECHNOLOGY: EXPERIENCE LEVEL: SENIOR; RESOURCE TYPE: BUSINESS PROCESS MANAGEMENT SPECIALIST; QUALIFICATION: DEGREE; CERTIFICATION: NOT APPLICABLE; NUMBER OF YEARS EXPERIENCE: 11-15; REQUIRED EXPERIENCE: BUSINESS PROCESS MANAGEMENT</v>
          </cell>
        </row>
        <row r="4142">
          <cell r="A4142" t="str">
            <v>3000050669</v>
          </cell>
          <cell r="B4142" t="str">
            <v>5</v>
          </cell>
          <cell r="C4142" t="str">
            <v>Active</v>
          </cell>
          <cell r="D4142" t="str">
            <v>HIRE, PROFESSIONAL, INFORMATION TECHNOLOGY</v>
          </cell>
          <cell r="E4142" t="str">
            <v>HIRE IT:INTERMEDIATE;FIS ALM SPEC;5-10</v>
          </cell>
          <cell r="F4142" t="str">
            <v>HIRE, PROFESSIONAL, INFORMATION TECHNOLOGY: EXPERIENCE LEVEL: INTERMEDIATE; RESOURCE TYPE: FIS ALM SPECIALIST; QUALIFICATION: DIPLOMA; CERTIFICATION: NOT APPLICABLE; NUMBER OF YEARS EXPERIENCE: 5-10; REQUIRED EXPERIENCE: FIS ALM</v>
          </cell>
        </row>
        <row r="4143">
          <cell r="A4143" t="str">
            <v>3000051098</v>
          </cell>
          <cell r="B4143" t="str">
            <v>5</v>
          </cell>
          <cell r="C4143" t="str">
            <v>Active</v>
          </cell>
          <cell r="D4143" t="str">
            <v>HIRE, PROFESSIONAL, INFORMATION TECHNOLOGY</v>
          </cell>
          <cell r="E4143" t="str">
            <v>HIRE IT:SENIOR;MARIADB SPEC;DEGREE;11-15</v>
          </cell>
          <cell r="F4143" t="str">
            <v>HIRE, PROFESSIONAL, INFORMATION TECHNOLOGY: EXPERIENCE LEVEL: SENIOR; RESOURCE TYPE: MARIADB SPECIALIST; QUALIFICATION: DEGREE; CERTIFICATION: NOT APPLICABLE; NUMBER OF YEARS EXPERIENCE: 11-15; REQUIRED EXPERIENCE: MARIADB</v>
          </cell>
        </row>
        <row r="4144">
          <cell r="A4144" t="str">
            <v>3000050673</v>
          </cell>
          <cell r="B4144" t="str">
            <v>5</v>
          </cell>
          <cell r="C4144" t="str">
            <v>Active</v>
          </cell>
          <cell r="D4144" t="str">
            <v>HIRE, PROFESSIONAL, INFORMATION TECHNOLOGY</v>
          </cell>
          <cell r="E4144" t="str">
            <v>HIRE IT:SENIOR;BI DEV (SAP BO AND SAS)</v>
          </cell>
          <cell r="F4144" t="str">
            <v>HIRE, PROFESSIONAL, INFORMATION TECHNOLOGY: EXPERIENCE LEVEL: SENIOR; RESOURCE TYPE: BI DEVELOPER (SAP BO AND SAS); QUALIFICATION: DEGREE; CERTIFICATION: NOT APPLICABLE; NUMBER OF YEARS EXPERIENCE: 11-15; REQUIRED EXPERIENCE: BI (SAP BO AND SAS)</v>
          </cell>
        </row>
        <row r="4145">
          <cell r="A4145" t="str">
            <v>3000050746</v>
          </cell>
          <cell r="B4145" t="str">
            <v>5</v>
          </cell>
          <cell r="C4145" t="str">
            <v>Active</v>
          </cell>
          <cell r="D4145" t="str">
            <v>HIRE, PROFESSIONAL, INFORMATION TECHNOLOGY</v>
          </cell>
          <cell r="E4145" t="str">
            <v>HIRE IT:INTERMEDIATE;DIPLOMA;5-10</v>
          </cell>
          <cell r="F4145" t="str">
            <v>HIRE, PROFESSIONAL, INFORMATION TECHNOLOGY: EXPERIENCE LEVEL: INTERMEDIATE; RESOURCE TYPE: LINUX SERVER ADMINISTRATION, SQL; QUALIFICATION: DIPLOMA; CERTIFICATION: NOT APPLICABLE; NUMBER OF YEARS EXPERIENCE: 5-10; REQUIRED EXPERIENCE: LINUX SERVER ADMINISTRATION, SQL</v>
          </cell>
        </row>
        <row r="4146">
          <cell r="A4146" t="str">
            <v>3000051068</v>
          </cell>
          <cell r="B4146" t="str">
            <v>5</v>
          </cell>
          <cell r="C4146" t="str">
            <v>Active</v>
          </cell>
          <cell r="D4146" t="str">
            <v>HIRE, PROFESSIONAL, INFORMATION TECHNOLOGY</v>
          </cell>
          <cell r="E4146" t="str">
            <v>HIRE IT:JUNIOR;AZUREPUSH API SPECIALIST</v>
          </cell>
          <cell r="F4146" t="str">
            <v>HIRE, PROFESSIONAL, INFORMATION TECHNOLOGY: EXPERIENCE LEVEL: JUNIOR; RESOURCE TYPE: AZUREPUSH API SPECIALIST; QUALIFICATION: CERTIFICATE; CERTIFICATION: NOT APPLICABLE; NUMBER OF YEARS EXPERIENCE: &lt;5; REQUIRED EXPERIENCE: AZUREPUSH API</v>
          </cell>
        </row>
        <row r="4147">
          <cell r="A4147" t="str">
            <v>3000050650</v>
          </cell>
          <cell r="B4147" t="str">
            <v>5</v>
          </cell>
          <cell r="C4147" t="str">
            <v>Active</v>
          </cell>
          <cell r="D4147" t="str">
            <v>HIRE, PROFESSIONAL, INFORMATION TECHNOLOGY</v>
          </cell>
          <cell r="E4147" t="str">
            <v>HIRE IT:EXPERT;AZURE SOLUTION ARCH;&gt;15</v>
          </cell>
          <cell r="F4147" t="str">
            <v>HIRE, PROFESSIONAL, INFORMATION TECHNOLOGY: EXPERIENCE LEVEL: EXPERT; RESOURCE TYPE: AZURE SOLUTION ARCHITECT; QUALIFICATION: DEGREE; CERTIFICATION: NOT APPLICABLE; NUMBER OF YEARS EXPERIENCE: &gt;15; REQUIRED EXPERIENCE: AZURE SOLUTION ARCHITECTURE</v>
          </cell>
        </row>
        <row r="4148">
          <cell r="A4148" t="str">
            <v>3000051004</v>
          </cell>
          <cell r="B4148" t="str">
            <v>5</v>
          </cell>
          <cell r="C4148" t="str">
            <v>Active</v>
          </cell>
          <cell r="D4148" t="str">
            <v>HIRE, PROFESSIONAL, INFORMATION TECHNOLOGY</v>
          </cell>
          <cell r="E4148" t="str">
            <v>HIRE IT:EXPERT;FIS ALM SPEC;DEGREE;&gt;15</v>
          </cell>
          <cell r="F4148" t="str">
            <v>HIRE, PROFESSIONAL, INFORMATION TECHNOLOGY: EXPERIENCE LEVEL: EXPERT; RESOURCE TYPE: FIS ALM SPECIALIST; QUALIFICATION: DEGREE; CERTIFICATION: NOT APPLICABLE; NUMBER OF YEARS EXPERIENCE: &gt;15; REQUIRED EXPERIENCE: FIS ALM</v>
          </cell>
        </row>
        <row r="4149">
          <cell r="A4149" t="str">
            <v>3000050733</v>
          </cell>
          <cell r="B4149" t="str">
            <v>5</v>
          </cell>
          <cell r="C4149" t="str">
            <v>Active</v>
          </cell>
          <cell r="D4149" t="str">
            <v>HIRE, PROFESSIONAL, INFORMATION TECHNOLOGY</v>
          </cell>
          <cell r="E4149" t="str">
            <v>HIRE IT:JUNIOR;M/FOCUS ITOM SCRIPT DEV</v>
          </cell>
          <cell r="F4149" t="str">
            <v>HIRE, PROFESSIONAL, INFORMATION TECHNOLOGY: EXPERIENCE LEVEL: JUNIOR; RESOURCE TYPE: MICROFOCUS (HPE) ITOM SCRIPT DEVELOPER; QUALIFICATION: CERTIFICATE; CERTIFICATION: NOT APPLICABLE; NUMBER OF YEARS EXPERIENCE: &lt;5; REQUIRED EXPERIENCE: MICROFOCUS (HPE) ITOM SCRIPT</v>
          </cell>
        </row>
        <row r="4150">
          <cell r="A4150" t="str">
            <v>3000050757</v>
          </cell>
          <cell r="B4150" t="str">
            <v>5</v>
          </cell>
          <cell r="C4150" t="str">
            <v>Active</v>
          </cell>
          <cell r="D4150" t="str">
            <v>HIRE, PROFESSIONAL, INFORMATION TECHNOLOGY</v>
          </cell>
          <cell r="E4150" t="str">
            <v>HIRE IT:INTERMEDIATE;DIPLOMA;5-10</v>
          </cell>
          <cell r="F4150" t="str">
            <v>HIRE, PROFESSIONAL, INFORMATION TECHNOLOGY: EXPERIENCE LEVEL: INTERMEDIATE; RESOURCE TYPE: IOS STORES CONFIGURATIONS SPECIALIST; QUALIFICATION: DIPLOMA; CERTIFICATION: NOT APPLICABLE; NUMBER OF YEARS EXPERIENCE: 5-10; REQUIRED EXPERIENCE: IOS STORES CONFIGURATIONS</v>
          </cell>
        </row>
        <row r="4151">
          <cell r="A4151" t="str">
            <v>3000050854</v>
          </cell>
          <cell r="B4151" t="str">
            <v>5</v>
          </cell>
          <cell r="C4151" t="str">
            <v>Active</v>
          </cell>
          <cell r="D4151" t="str">
            <v>HIRE, PROFESSIONAL, INFORMATION TECHNOLOGY</v>
          </cell>
          <cell r="E4151" t="str">
            <v>HIRE IT:EXPERT;MAXIMO DEV;DEGREE;&gt;15</v>
          </cell>
          <cell r="F4151" t="str">
            <v>HIRE, PROFESSIONAL, INFORMATION TECHNOLOGY: EXPERIENCE LEVEL: EXPERT; RESOURCE TYPE: MAXIMO DEVELOPER; QUALIFICATION: DEGREE; CERTIFICATION: NOT APPLICABLE; NUMBER OF YEARS EXPERIENCE: &gt;15; REQUIRED EXPERIENCE: MAXIMO</v>
          </cell>
        </row>
        <row r="4152">
          <cell r="A4152" t="str">
            <v>3000050755</v>
          </cell>
          <cell r="B4152" t="str">
            <v>5</v>
          </cell>
          <cell r="C4152" t="str">
            <v>Active</v>
          </cell>
          <cell r="D4152" t="str">
            <v>HIRE, PROFESSIONAL, INFORMATION TECHNOLOGY</v>
          </cell>
          <cell r="E4152" t="str">
            <v>HIRE IT:SENIOR;DATA MIGRATION ARCH;11-15</v>
          </cell>
          <cell r="F4152" t="str">
            <v>HIRE, PROFESSIONAL, INFORMATION TECHNOLOGY: EXPERIENCE LEVEL: SENIOR; RESOURCE TYPE: DATA MIGRATION ARCHITECT; QUALIFICATION: DEGREE; CERTIFICATION: NOT APPLICABLE; NUMBER OF YEARS EXPERIENCE: 11-15; REQUIRED EXPERIENCE: DATA MIGRATION ARCHITECTURE</v>
          </cell>
        </row>
        <row r="4153">
          <cell r="A4153" t="str">
            <v>3000050831</v>
          </cell>
          <cell r="B4153" t="str">
            <v>5</v>
          </cell>
          <cell r="C4153" t="str">
            <v>Active</v>
          </cell>
          <cell r="D4153" t="str">
            <v>HIRE, PROFESSIONAL, INFORMATION TECHNOLOGY</v>
          </cell>
          <cell r="E4153" t="str">
            <v>HIRE IT:JUNIOR;FLOWNEX SPEC;CERTIFICATE</v>
          </cell>
          <cell r="F4153" t="str">
            <v>HIRE, PROFESSIONAL, INFORMATION TECHNOLOGY: EXPERIENCE LEVEL: JUNIOR; RESOURCE TYPE: FLOWNEX SPECIALIST; QUALIFICATION: CERTIFICATE; CERTIFICATION: NOT APPLICABLE; NUMBER OF YEARS EXPERIENCE: &lt;5; REQUIRED EXPERIENCE: FLOWNEX</v>
          </cell>
        </row>
        <row r="4154">
          <cell r="A4154" t="str">
            <v>3000050882</v>
          </cell>
          <cell r="B4154" t="str">
            <v>5</v>
          </cell>
          <cell r="C4154" t="str">
            <v>Active</v>
          </cell>
          <cell r="D4154" t="str">
            <v>HIRE, PROFESSIONAL, INFORMATION TECHNOLOGY</v>
          </cell>
          <cell r="E4154" t="str">
            <v>HIRE IT:INTERMEDIATE;APPLICATION ENG</v>
          </cell>
          <cell r="F4154" t="str">
            <v>HIRE, PROFESSIONAL, INFORMATION TECHNOLOGY: EXPERIENCE LEVEL: INTERMEDIATE; RESOURCE TYPE: APPLICATION ENGINEER; QUALIFICATION: DIPLOMA; CERTIFICATION: NOT APPLICABLE; NUMBER OF YEARS EXPERIENCE: 5-10; REQUIRED EXPERIENCE: APPLICATION ENGINEERING</v>
          </cell>
        </row>
        <row r="4155">
          <cell r="A4155" t="str">
            <v>3000051106</v>
          </cell>
          <cell r="B4155" t="str">
            <v>5</v>
          </cell>
          <cell r="C4155" t="str">
            <v>Active</v>
          </cell>
          <cell r="D4155" t="str">
            <v>HIRE, PROFESSIONAL, INFORMATION TECHNOLOGY</v>
          </cell>
          <cell r="E4155" t="str">
            <v>HIRE IT:INTERMEDIATE;ARIS SPEC;DIPLOMA</v>
          </cell>
          <cell r="F4155" t="str">
            <v>HIRE, PROFESSIONAL, INFORMATION TECHNOLOGY: EXPERIENCE LEVEL: INTERMEDIATE; RESOURCE TYPE: ARIS SPECIALIST; QUALIFICATION: DIPLOMA; CERTIFICATION: NOT APPLICABLE; NUMBER OF YEARS EXPERIENCE: 5-10; REQUIRED EXPERIENCE: ARIS</v>
          </cell>
        </row>
        <row r="4156">
          <cell r="A4156" t="str">
            <v>3000050663</v>
          </cell>
          <cell r="B4156" t="str">
            <v>5</v>
          </cell>
          <cell r="C4156" t="str">
            <v>Active</v>
          </cell>
          <cell r="D4156" t="str">
            <v>HIRE, PROFESSIONAL, INFORMATION TECHNOLOGY</v>
          </cell>
          <cell r="E4156" t="str">
            <v>HIRE IT:SENIOR;HAMMERJS SPEC;DEGREE</v>
          </cell>
          <cell r="F4156" t="str">
            <v>HIRE, PROFESSIONAL, INFORMATION TECHNOLOGY: EXPERIENCE LEVEL: SENIOR; RESOURCE TYPE: HAMMERJS SPECIALIST; QUALIFICATION: DEGREE; CERTIFICATION: NOT APPLICABLE; NUMBER OF YEARS EXPERIENCE: 11-15; REQUIRED EXPERIENCE: HAMMERJS</v>
          </cell>
        </row>
        <row r="4157">
          <cell r="A4157" t="str">
            <v>3000051136</v>
          </cell>
          <cell r="B4157" t="str">
            <v>5</v>
          </cell>
          <cell r="C4157" t="str">
            <v>Active</v>
          </cell>
          <cell r="D4157" t="str">
            <v>HIRE, PROFESSIONAL, INFORMATION TECHNOLOGY</v>
          </cell>
          <cell r="E4157" t="str">
            <v>HIRE IT:EXPERT;CENTOS LINUX SPEC;DEGREE</v>
          </cell>
          <cell r="F4157" t="str">
            <v>HIRE, PROFESSIONAL, INFORMATION TECHNOLOGY: EXPERIENCE LEVEL: EXPERT; RESOURCE TYPE: CENTOS LINUX SPECIALIST; QUALIFICATION: DEGREE; CERTIFICATION: NOT APPLICABLE; NUMBER OF YEARS EXPERIENCE: &gt;15; REQUIRED EXPERIENCE: CENTOS LINUX</v>
          </cell>
        </row>
        <row r="4158">
          <cell r="A4158" t="str">
            <v>3000051028</v>
          </cell>
          <cell r="B4158" t="str">
            <v>5</v>
          </cell>
          <cell r="C4158" t="str">
            <v>Active</v>
          </cell>
          <cell r="D4158" t="str">
            <v>HIRE, PROFESSIONAL, INFORMATION TECHNOLOGY</v>
          </cell>
          <cell r="E4158" t="str">
            <v>HIRE IT:JUNIOR;BUS PROCESS MODEL (ARIS)</v>
          </cell>
          <cell r="F4158" t="str">
            <v>HIRE, PROFESSIONAL, INFORMATION TECHNOLOGY: EXPERIENCE LEVEL: JUNIOR; RESOURCE TYPE: BUSINESS PROCESS MODELLING (ARIS); QUALIFICATION: CERTIFICATE; CERTIFICATION: NOT APPLICABLE; NUMBER OF YEARS EXPERIENCE: &lt;5; REQUIRED EXPERIENCE: BUSINESS PROCESS MODELLING (ARIS)</v>
          </cell>
        </row>
        <row r="4159">
          <cell r="A4159" t="str">
            <v>3000050862</v>
          </cell>
          <cell r="B4159" t="str">
            <v>5</v>
          </cell>
          <cell r="C4159" t="str">
            <v>Active</v>
          </cell>
          <cell r="D4159" t="str">
            <v>HIRE, PROFESSIONAL, INFORMATION TECHNOLOGY</v>
          </cell>
          <cell r="E4159" t="str">
            <v>HIRE IT:JUNIOR;CLOUD ARCH;CERTIFICATE;&lt;5</v>
          </cell>
          <cell r="F4159" t="str">
            <v>HIRE, PROFESSIONAL, INFORMATION TECHNOLOGY: EXPERIENCE LEVEL: JUNIOR; RESOURCE TYPE: CLOUD ARCHITECT; QUALIFICATION: CERTIFICATE; CERTIFICATION: NOT APPLICABLE; NUMBER OF YEARS EXPERIENCE: &lt;5; REQUIRED EXPERIENCE: CLOUD ARCHITECTURE</v>
          </cell>
        </row>
        <row r="4160">
          <cell r="A4160" t="str">
            <v>3000050767</v>
          </cell>
          <cell r="B4160" t="str">
            <v>5</v>
          </cell>
          <cell r="C4160" t="str">
            <v>Active</v>
          </cell>
          <cell r="D4160" t="str">
            <v>HIRE, PROFESSIONAL, INFORMATION TECHNOLOGY</v>
          </cell>
          <cell r="E4160" t="str">
            <v>HIRE IT:EXPERT;JSE API SPEC;DEGREE;&gt;15</v>
          </cell>
          <cell r="F4160" t="str">
            <v>HIRE, PROFESSIONAL, INFORMATION TECHNOLOGY: EXPERIENCE LEVEL: EXPERT; RESOURCE TYPE: JSE API SPECIALIST; QUALIFICATION: DEGREE; CERTIFICATION: NOT APPLICABLE; NUMBER OF YEARS EXPERIENCE: &gt;15; REQUIRED EXPERIENCE: JSE API</v>
          </cell>
        </row>
        <row r="4161">
          <cell r="A4161" t="str">
            <v>3000050681</v>
          </cell>
          <cell r="B4161" t="str">
            <v>5</v>
          </cell>
          <cell r="C4161" t="str">
            <v>Active</v>
          </cell>
          <cell r="D4161" t="str">
            <v>HIRE, PROFESSIONAL, INFORMATION TECHNOLOGY</v>
          </cell>
          <cell r="E4161" t="str">
            <v>HIRE IT:INTERMEDIATE;DIPLOMA;5-10</v>
          </cell>
          <cell r="F4161" t="str">
            <v>HIRE, PROFESSIONAL, INFORMATION TECHNOLOGY: EXPERIENCE LEVEL: INTERMEDIATE; RESOURCE TYPE: JAVASCRIPT, SQL SERVER SPECIALIST; QUALIFICATION: DIPLOMA; CERTIFICATION: NOT APPLICABLE; NUMBER OF YEARS EXPERIENCE: 5-10; REQUIRED EXPERIENCE: JAVASCRIPT, SQL SERVER</v>
          </cell>
        </row>
        <row r="4162">
          <cell r="A4162" t="str">
            <v>3000051017</v>
          </cell>
          <cell r="B4162" t="str">
            <v>5</v>
          </cell>
          <cell r="C4162" t="str">
            <v>Active</v>
          </cell>
          <cell r="D4162" t="str">
            <v>HIRE, PROFESSIONAL, INFORMATION TECHNOLOGY</v>
          </cell>
          <cell r="E4162" t="str">
            <v>HIRE IT:INTERMEDIATE;K2 BLACKPEARL DEV</v>
          </cell>
          <cell r="F4162" t="str">
            <v>HIRE, PROFESSIONAL, INFORMATION TECHNOLOGY: EXPERIENCE LEVEL: INTERMEDIATE; RESOURCE TYPE: K2 BLACKPEARL DEVELOPER; QUALIFICATION: DIPLOMA; CERTIFICATION: NOT APPLICABLE; NUMBER OF YEARS EXPERIENCE: 5-10; REQUIRED EXPERIENCE: K2 BLACKPEARL DEVELOPMENT</v>
          </cell>
        </row>
        <row r="4163">
          <cell r="A4163" t="str">
            <v>3000050846</v>
          </cell>
          <cell r="B4163" t="str">
            <v>5</v>
          </cell>
          <cell r="C4163" t="str">
            <v>Active</v>
          </cell>
          <cell r="D4163" t="str">
            <v>HIRE, PROFESSIONAL, INFORMATION TECHNOLOGY</v>
          </cell>
          <cell r="E4163" t="str">
            <v>HIRE IT:INTERMEDIATE;DIPLOMA;5-10</v>
          </cell>
          <cell r="F4163" t="str">
            <v>HIRE, PROFESSIONAL, INFORMATION TECHNOLOGY: EXPERIENCE LEVEL: INTERMEDIATE; RESOURCE TYPE: CC&amp;B BATCH SCHEDULING; QUALIFICATION: DIPLOMA; CERTIFICATION: NOT APPLICABLE; NUMBER OF YEARS EXPERIENCE: 5-10; REQUIRED EXPERIENCE: CC&amp;B BATCH SCHEDULING</v>
          </cell>
        </row>
        <row r="4164">
          <cell r="A4164" t="str">
            <v>3000050961</v>
          </cell>
          <cell r="B4164" t="str">
            <v>5</v>
          </cell>
          <cell r="C4164" t="str">
            <v>Active</v>
          </cell>
          <cell r="D4164" t="str">
            <v>HIRE, PROFESSIONAL, INFORMATION TECHNOLOGY</v>
          </cell>
          <cell r="E4164" t="str">
            <v>HIRE IT:JUNIOR;APPSEC INFO SEC SPEC;&lt;5</v>
          </cell>
          <cell r="F4164" t="str">
            <v>HIRE, PROFESSIONAL, INFORMATION TECHNOLOGY: EXPERIENCE LEVEL: JUNIOR; RESOURCE TYPE: APPSEC (APPLICATION SECURITY) INFORMATION SECURITY SPECIALIST; QUALIFICATION: CERTIFICATE; CERTIFICATION: NOT APPLICABLE; NUMBER OF YEARS EXPERIENCE: &lt;5; REQUIRED EXPERIENCE: APPSEC (APPLICATION SECURITY) INFORMATION SECURITY</v>
          </cell>
        </row>
        <row r="4165">
          <cell r="A4165" t="str">
            <v>3000050642</v>
          </cell>
          <cell r="B4165" t="str">
            <v>5</v>
          </cell>
          <cell r="C4165" t="str">
            <v>Active</v>
          </cell>
          <cell r="D4165" t="str">
            <v>HIRE, PROFESSIONAL, INFORMATION TECHNOLOGY</v>
          </cell>
          <cell r="E4165" t="str">
            <v>HIRE IT:INTERMEDIATE;DIPLOMA;5-10</v>
          </cell>
          <cell r="F4165" t="str">
            <v>HIRE, PROFESSIONAL, INFORMATION TECHNOLOGY: EXPERIENCE LEVEL: INTERMEDIATE; RESOURCE TYPE: ETHICAL HACKER (PENETRATION TESTING); QUALIFICATION: DIPLOMA; CERTIFICATION: NOT APPLICABLE; NUMBER OF YEARS EXPERIENCE: 5-10; REQUIRED EXPERIENCE: ETHICAL HACKER (PENETRATION TESTING)</v>
          </cell>
        </row>
        <row r="4166">
          <cell r="A4166" t="str">
            <v>3000050756</v>
          </cell>
          <cell r="B4166" t="str">
            <v>5</v>
          </cell>
          <cell r="C4166" t="str">
            <v>Active</v>
          </cell>
          <cell r="D4166" t="str">
            <v>HIRE, PROFESSIONAL, INFORMATION TECHNOLOGY</v>
          </cell>
          <cell r="E4166" t="str">
            <v>HIRE IT:EXPERT;MAXIMO INTEGRATION SPEC</v>
          </cell>
          <cell r="F4166" t="str">
            <v>HIRE, PROFESSIONAL, INFORMATION TECHNOLOGY: EXPERIENCE LEVEL: EXPERT; RESOURCE TYPE: MAXIMO INTEGRATION SPECIALIST; QUALIFICATION: DEGREE; CERTIFICATION: NOT APPLICABLE; NUMBER OF YEARS EXPERIENCE: &gt;15; REQUIRED EXPERIENCE: MAXIMO INTEGRATION</v>
          </cell>
        </row>
        <row r="4167">
          <cell r="A4167" t="str">
            <v>3000050773</v>
          </cell>
          <cell r="B4167" t="str">
            <v>5</v>
          </cell>
          <cell r="C4167" t="str">
            <v>Active</v>
          </cell>
          <cell r="D4167" t="str">
            <v>HIRE, PROFESSIONAL, INFORMATION TECHNOLOGY</v>
          </cell>
          <cell r="E4167" t="str">
            <v>HIRE IT:JUNIOR;MAXIMO INTEGRATION SPEC</v>
          </cell>
          <cell r="F4167" t="str">
            <v>HIRE, PROFESSIONAL, INFORMATION TECHNOLOGY: EXPERIENCE LEVEL: JUNIOR; RESOURCE TYPE: MAXIMO INTEGRATION SPECIALIST; QUALIFICATION: CERTIFICATE; CERTIFICATION: NOT APPLICABLE; NUMBER OF YEARS EXPERIENCE: &lt;5; REQUIRED EXPERIENCE: MAXIMO INTEGRATION</v>
          </cell>
        </row>
        <row r="4168">
          <cell r="A4168" t="str">
            <v>3000050721</v>
          </cell>
          <cell r="B4168" t="str">
            <v>5</v>
          </cell>
          <cell r="C4168" t="str">
            <v>Active</v>
          </cell>
          <cell r="D4168" t="str">
            <v>HIRE, PROFESSIONAL, INFORMATION TECHNOLOGY</v>
          </cell>
          <cell r="E4168" t="str">
            <v>HIRE IT:SENIOR;HANA STUDIO CALC VIEWS</v>
          </cell>
          <cell r="F4168" t="str">
            <v>HIRE, PROFESSIONAL, INFORMATION TECHNOLOGY: EXPERIENCE LEVEL: SENIOR; RESOURCE TYPE: HANA STUDIO CALCULATION VIEWS SPECIALIST; QUALIFICATION: DEGREE; CERTIFICATION: NOT APPLICABLE; NUMBER OF YEARS EXPERIENCE: 11-15; REQUIRED EXPERIENCE: HANA STUDIO CALCULATION VIEWS</v>
          </cell>
        </row>
        <row r="4169">
          <cell r="A4169" t="str">
            <v>3000051074</v>
          </cell>
          <cell r="B4169" t="str">
            <v>5</v>
          </cell>
          <cell r="C4169" t="str">
            <v>Active</v>
          </cell>
          <cell r="D4169" t="str">
            <v>HIRE, PROFESSIONAL, INFORMATION TECHNOLOGY</v>
          </cell>
          <cell r="E4169" t="str">
            <v>HIRE IT:EXPERT;CON DIR &amp; OP SYS (AIX)</v>
          </cell>
          <cell r="F4169" t="str">
            <v>HIRE, PROFESSIONAL, INFORMATION TECHNOLOGY: EXPERIENCE LEVEL: EXPERT; RESOURCE TYPE: CONNECT DIRECT AND OPERATING SYSTEM (AIX) SPECIALIST; QUALIFICATION: DEGREE; CERTIFICATION: NOT APPLICABLE; NUMBER OF YEARS EXPERIENCE: &gt;15; REQUIRED EXPERIENCE: CONNECT DIRECT AND OPERATING SYSTEM (AIX)</v>
          </cell>
        </row>
        <row r="4170">
          <cell r="A4170" t="str">
            <v>3000050678</v>
          </cell>
          <cell r="B4170" t="str">
            <v>5</v>
          </cell>
          <cell r="C4170" t="str">
            <v>Active</v>
          </cell>
          <cell r="D4170" t="str">
            <v>HIRE, PROFESSIONAL, INFORMATION TECHNOLOGY</v>
          </cell>
          <cell r="E4170" t="str">
            <v>HIRE IT:INTERMEDIATE;ANGULARJS SPEC;5-10</v>
          </cell>
          <cell r="F4170" t="str">
            <v>HIRE, PROFESSIONAL, INFORMATION TECHNOLOGY: EXPERIENCE LEVEL: INTERMEDIATE; RESOURCE TYPE: ANGULARJS SPECIALIST; QUALIFICATION: DIPLOMA; CERTIFICATION: NOT APPLICABLE; NUMBER OF YEARS EXPERIENCE: 5-10; REQUIRED EXPERIENCE: ANGULARJS</v>
          </cell>
        </row>
        <row r="4171">
          <cell r="A4171" t="str">
            <v>3000050861</v>
          </cell>
          <cell r="B4171" t="str">
            <v>5</v>
          </cell>
          <cell r="C4171" t="str">
            <v>Active</v>
          </cell>
          <cell r="D4171" t="str">
            <v>HIRE, PROFESSIONAL, INFORMATION TECHNOLOGY</v>
          </cell>
          <cell r="E4171" t="str">
            <v>HIRE IT:INTERMEDIATE;DIPLOMA;5-10</v>
          </cell>
          <cell r="F4171" t="str">
            <v>HIRE, PROFESSIONAL, INFORMATION TECHNOLOGY: EXPERIENCE LEVEL: INTERMEDIATE; RESOURCE TYPE: MICROFOCUS (HPE) ITOM ADMINISTRATION; QUALIFICATION: DIPLOMA; CERTIFICATION: NOT APPLICABLE; NUMBER OF YEARS EXPERIENCE: 5-10; REQUIRED EXPERIENCE: MICROFOCUS (HPE) ITOM ADMINISTRATION</v>
          </cell>
        </row>
        <row r="4172">
          <cell r="A4172" t="str">
            <v>3000050866</v>
          </cell>
          <cell r="B4172" t="str">
            <v>5</v>
          </cell>
          <cell r="C4172" t="str">
            <v>Active</v>
          </cell>
          <cell r="D4172" t="str">
            <v>HIRE, PROFESSIONAL, INFORMATION TECHNOLOGY</v>
          </cell>
          <cell r="E4172" t="str">
            <v>HIRE IT:JUNIOR;M/FOCUS (HPE) ITOM ADMIN</v>
          </cell>
          <cell r="F4172" t="str">
            <v>HIRE, PROFESSIONAL, INFORMATION TECHNOLOGY: EXPERIENCE LEVEL: JUNIOR; RESOURCE TYPE: MICROFOCUS (HPE) ITOM ADMINISTRATION; QUALIFICATION: CERTIFICATE; CERTIFICATION: NOT APPLICABLE; NUMBER OF YEARS EXPERIENCE: &lt;5; REQUIRED EXPERIENCE: MICROFOCUS (HPE) ITOM ADMINISTRATION</v>
          </cell>
        </row>
        <row r="4173">
          <cell r="A4173" t="str">
            <v>3000050738</v>
          </cell>
          <cell r="B4173" t="str">
            <v>5</v>
          </cell>
          <cell r="C4173" t="str">
            <v>Active</v>
          </cell>
          <cell r="D4173" t="str">
            <v>HIRE, PROFESSIONAL, INFORMATION TECHNOLOGY</v>
          </cell>
          <cell r="E4173" t="str">
            <v>HIRE IT:INTERMEDIATE;C# DEV / SPEC;5-10</v>
          </cell>
          <cell r="F4173" t="str">
            <v>HIRE, PROFESSIONAL, INFORMATION TECHNOLOGY: EXPERIENCE LEVEL: INTERMEDIATE; RESOURCE TYPE: C# DEVELOPER / SPECIALIST; QUALIFICATION: DIPLOMA; CERTIFICATION: NOT APPLICABLE; NUMBER OF YEARS EXPERIENCE: 5-10; REQUIRED EXPERIENCE: C#</v>
          </cell>
        </row>
        <row r="4174">
          <cell r="A4174" t="str">
            <v>3000050707</v>
          </cell>
          <cell r="B4174" t="str">
            <v>5</v>
          </cell>
          <cell r="C4174" t="str">
            <v>Active</v>
          </cell>
          <cell r="D4174" t="str">
            <v>HIRE, PROFESSIONAL, INFORMATION TECHNOLOGY</v>
          </cell>
          <cell r="E4174" t="str">
            <v>HIRE IT:SENIOR;INTEGRATION TECH ARCH</v>
          </cell>
          <cell r="F4174" t="str">
            <v>HIRE, PROFESSIONAL, INFORMATION TECHNOLOGY: EXPERIENCE LEVEL: SENIOR; RESOURCE TYPE: INTEGRATION TECHNICAL ARCHITECT; QUALIFICATION: DEGREE; CERTIFICATION: NOT APPLICABLE; NUMBER OF YEARS EXPERIENCE: 11-15; REQUIRED EXPERIENCE: INTEGRATION TECHNICAL ARCHITECTURE</v>
          </cell>
        </row>
        <row r="4175">
          <cell r="A4175" t="str">
            <v>3000050875</v>
          </cell>
          <cell r="B4175" t="str">
            <v>5</v>
          </cell>
          <cell r="C4175" t="str">
            <v>Active</v>
          </cell>
          <cell r="D4175" t="str">
            <v>HIRE, PROFESSIONAL, INFORMATION TECHNOLOGY</v>
          </cell>
          <cell r="E4175" t="str">
            <v>HIRE IT:JUNIOR;INTEGRATION TECH ARCH;&lt;5</v>
          </cell>
          <cell r="F4175" t="str">
            <v>HIRE, PROFESSIONAL, INFORMATION TECHNOLOGY: EXPERIENCE LEVEL: JUNIOR; RESOURCE TYPE: INTEGRATION TECHNICAL ARCHITECT; QUALIFICATION: CERTIFICATE; CERTIFICATION: NOT APPLICABLE; NUMBER OF YEARS EXPERIENCE: &lt;5; REQUIRED EXPERIENCE: INTEGRATION TECHNICAL ARCHITECTURE</v>
          </cell>
        </row>
        <row r="4176">
          <cell r="A4176" t="str">
            <v>3000051105</v>
          </cell>
          <cell r="B4176" t="str">
            <v>5</v>
          </cell>
          <cell r="C4176" t="str">
            <v>Active</v>
          </cell>
          <cell r="D4176" t="str">
            <v>HIRE, PROFESSIONAL, INFORMATION TECHNOLOGY</v>
          </cell>
          <cell r="E4176" t="str">
            <v>HIRE IT:INTERMEDIATE;CENTOS LINUX SPEC</v>
          </cell>
          <cell r="F4176" t="str">
            <v>HIRE, PROFESSIONAL, INFORMATION TECHNOLOGY: EXPERIENCE LEVEL: INTERMEDIATE; RESOURCE TYPE: CENTOS LINUX SPECIALIST; QUALIFICATION: DIPLOMA; CERTIFICATION: NOT APPLICABLE; NUMBER OF YEARS EXPERIENCE: 5-10; REQUIRED EXPERIENCE: CENTOS LINUX</v>
          </cell>
        </row>
        <row r="4177">
          <cell r="A4177" t="str">
            <v>3000051006</v>
          </cell>
          <cell r="B4177" t="str">
            <v>5</v>
          </cell>
          <cell r="C4177" t="str">
            <v>Active</v>
          </cell>
          <cell r="D4177" t="str">
            <v>HIRE, PROFESSIONAL, INFORMATION TECHNOLOGY</v>
          </cell>
          <cell r="E4177" t="str">
            <v>HIRE IT:EXPERT;AZURE DEV;DEGREE;&gt;15</v>
          </cell>
          <cell r="F4177" t="str">
            <v>HIRE, PROFESSIONAL, INFORMATION TECHNOLOGY: EXPERIENCE LEVEL: EXPERT; RESOURCE TYPE: AZURE DEVELOPER; QUALIFICATION: DEGREE; CERTIFICATION: NOT APPLICABLE; NUMBER OF YEARS EXPERIENCE: &gt;15; REQUIRED EXPERIENCE: AZURE</v>
          </cell>
        </row>
        <row r="4178">
          <cell r="A4178" t="str">
            <v>3000051069</v>
          </cell>
          <cell r="B4178" t="str">
            <v>5</v>
          </cell>
          <cell r="C4178" t="str">
            <v>Active</v>
          </cell>
          <cell r="D4178" t="str">
            <v>HIRE, PROFESSIONAL, INFORMATION TECHNOLOGY</v>
          </cell>
          <cell r="E4178" t="str">
            <v>HIRE IT:INTERMEDIATE;FIORI SPEC;DIPLOMA</v>
          </cell>
          <cell r="F4178" t="str">
            <v>HIRE, PROFESSIONAL, INFORMATION TECHNOLOGY: EXPERIENCE LEVEL: INTERMEDIATE; RESOURCE TYPE: FIORI SPECIALIST; QUALIFICATION: DIPLOMA; CERTIFICATION: NOT APPLICABLE; NUMBER OF YEARS EXPERIENCE: 5-10; REQUIRED EXPERIENCE: FIORI</v>
          </cell>
        </row>
        <row r="4179">
          <cell r="A4179" t="str">
            <v>3000050664</v>
          </cell>
          <cell r="B4179" t="str">
            <v>5</v>
          </cell>
          <cell r="C4179" t="str">
            <v>Active</v>
          </cell>
          <cell r="D4179" t="str">
            <v>HIRE, PROFESSIONAL, INFORMATION TECHNOLOGY</v>
          </cell>
          <cell r="E4179" t="str">
            <v>HIRE IT:JUNIOR;IIS, JBOSS &amp; OS SPEC;&lt;5</v>
          </cell>
          <cell r="F4179" t="str">
            <v>HIRE, PROFESSIONAL, INFORMATION TECHNOLOGY: EXPERIENCE LEVEL: JUNIOR; RESOURCE TYPE: IIS, JBOSS AND OPERATING SYSTEM (WINDOWS SERVER) SPECIALIST; QUALIFICATION: CERTIFICATE; CERTIFICATION: NOT APPLICABLE; NUMBER OF YEARS EXPERIENCE: &lt;5; REQUIRED EXPERIENCE: IIS, JBOSS AND OPERATING SYSTEM (WINDOWS SERVER)</v>
          </cell>
        </row>
        <row r="4180">
          <cell r="A4180" t="str">
            <v>3000050900</v>
          </cell>
          <cell r="B4180" t="str">
            <v>5</v>
          </cell>
          <cell r="C4180" t="str">
            <v>Active</v>
          </cell>
          <cell r="D4180" t="str">
            <v>HIRE, PROFESSIONAL, INFORMATION TECHNOLOGY</v>
          </cell>
          <cell r="E4180" t="str">
            <v>HIRE IT:SENIOR;MAXIMO DEV;DEGREE;11-15</v>
          </cell>
          <cell r="F4180" t="str">
            <v>HIRE, PROFESSIONAL, INFORMATION TECHNOLOGY: EXPERIENCE LEVEL: SENIOR; RESOURCE TYPE: MAXIMO DEVELOPER; QUALIFICATION: DEGREE; CERTIFICATION: NOT APPLICABLE; NUMBER OF YEARS EXPERIENCE: 11-15; REQUIRED EXPERIENCE: MAXIMO</v>
          </cell>
        </row>
        <row r="4181">
          <cell r="A4181" t="str">
            <v>3000051037</v>
          </cell>
          <cell r="B4181" t="str">
            <v>5</v>
          </cell>
          <cell r="C4181" t="str">
            <v>Active</v>
          </cell>
          <cell r="D4181" t="str">
            <v>HIRE, PROFESSIONAL, INFORMATION TECHNOLOGY</v>
          </cell>
          <cell r="E4181" t="str">
            <v>HIRE IT:JUNIOR;BPM SPEC;CERTIFICATE;&lt;5</v>
          </cell>
          <cell r="F4181" t="str">
            <v>HIRE, PROFESSIONAL, INFORMATION TECHNOLOGY: EXPERIENCE LEVEL: JUNIOR; RESOURCE TYPE: BUSINESS PROCESS MANAGEMENT SPECIALIST; QUALIFICATION: CERTIFICATE; CERTIFICATION: NOT APPLICABLE; NUMBER OF YEARS EXPERIENCE: &lt;5; REQUIRED EXPERIENCE: BUSINESS PROCESS MANAGEMENT</v>
          </cell>
        </row>
        <row r="4182">
          <cell r="A4182" t="str">
            <v>3000051128</v>
          </cell>
          <cell r="B4182" t="str">
            <v>5</v>
          </cell>
          <cell r="C4182" t="str">
            <v>Active</v>
          </cell>
          <cell r="D4182" t="str">
            <v>HIRE, PROFESSIONAL, INFORMATION TECHNOLOGY</v>
          </cell>
          <cell r="E4182" t="str">
            <v>HIRE IT:EXPERT;FORM/SMART SPEC/HTML8;&gt;15</v>
          </cell>
          <cell r="F4182" t="str">
            <v>HIRE, PROFESSIONAL, INFORMATION TECHNOLOGY: EXPERIENCE LEVEL: EXPERT; RESOURCE TYPE: FORMS / SMART FORMS SPECIALIST/ HTML8; QUALIFICATION: DEGREE; CERTIFICATION: NOT APPLICABLE; NUMBER OF YEARS EXPERIENCE: &gt;15; REQUIRED EXPERIENCE: FORMS SMART FORMS HTML8</v>
          </cell>
        </row>
        <row r="4183">
          <cell r="A4183" t="str">
            <v>3000051075</v>
          </cell>
          <cell r="B4183" t="str">
            <v>5</v>
          </cell>
          <cell r="C4183" t="str">
            <v>Active</v>
          </cell>
          <cell r="D4183" t="str">
            <v>HIRE, PROFESSIONAL, INFORMATION TECHNOLOGY</v>
          </cell>
          <cell r="E4183" t="str">
            <v>HIRE IT:SENIOR;ASP DEV;DEGREE;11-15;ASP</v>
          </cell>
          <cell r="F4183" t="str">
            <v>HIRE, PROFESSIONAL, INFORMATION TECHNOLOGY: EXPERIENCE LEVEL: SENIOR; RESOURCE TYPE: ASP DEVELOPER; QUALIFICATION: DEGREE; CERTIFICATION: NOT APPLICABLE; NUMBER OF YEARS EXPERIENCE: 11-15; REQUIRED EXPERIENCE: ASP</v>
          </cell>
        </row>
        <row r="4184">
          <cell r="A4184" t="str">
            <v>3000051005</v>
          </cell>
          <cell r="B4184" t="str">
            <v>5</v>
          </cell>
          <cell r="C4184" t="str">
            <v>Active</v>
          </cell>
          <cell r="D4184" t="str">
            <v>HIRE, PROFESSIONAL, INFORMATION TECHNOLOGY</v>
          </cell>
          <cell r="E4184" t="str">
            <v>HIRE IT:SENIOR;GE POWERON DEV;DEGREE</v>
          </cell>
          <cell r="F4184" t="str">
            <v>HIRE, PROFESSIONAL, INFORMATION TECHNOLOGY: EXPERIENCE LEVEL: SENIOR; RESOURCE TYPE: GE POWERON DEVELOPER; QUALIFICATION: DEGREE; CERTIFICATION: NOT APPLICABLE; NUMBER OF YEARS EXPERIENCE: 11-15; REQUIRED EXPERIENCE: GE POWERON</v>
          </cell>
        </row>
        <row r="4185">
          <cell r="A4185" t="str">
            <v>3000051066</v>
          </cell>
          <cell r="B4185" t="str">
            <v>5</v>
          </cell>
          <cell r="C4185" t="str">
            <v>Active</v>
          </cell>
          <cell r="D4185" t="str">
            <v>HIRE, PROFESSIONAL, INFORMATION TECHNOLOGY</v>
          </cell>
          <cell r="E4185" t="str">
            <v>HIRE IT:JUNIOR;GE POWERON DEV;&lt;5</v>
          </cell>
          <cell r="F4185" t="str">
            <v>HIRE, PROFESSIONAL, INFORMATION TECHNOLOGY: EXPERIENCE LEVEL: JUNIOR; RESOURCE TYPE: GE POWERON DEVELOPER; QUALIFICATION: CERTIFICATE; CERTIFICATION: NOT APPLICABLE; NUMBER OF YEARS EXPERIENCE: &lt;5; REQUIRED EXPERIENCE: GE POWERON</v>
          </cell>
        </row>
        <row r="4186">
          <cell r="A4186" t="str">
            <v>3000050826</v>
          </cell>
          <cell r="B4186" t="str">
            <v>5</v>
          </cell>
          <cell r="C4186" t="str">
            <v>Active</v>
          </cell>
          <cell r="D4186" t="str">
            <v>HIRE, PROFESSIONAL, INFORMATION TECHNOLOGY</v>
          </cell>
          <cell r="E4186" t="str">
            <v>HIRE IT:INTERMEDIATE;INFOPATH SPEC/DEV</v>
          </cell>
          <cell r="F4186" t="str">
            <v>HIRE, PROFESSIONAL, INFORMATION TECHNOLOGY: EXPERIENCE LEVEL: INTERMEDIATE; RESOURCE TYPE: INFOPATH SPECIALIST / DEVELOPER; QUALIFICATION: DIPLOMA; CERTIFICATION: NOT APPLICABLE; NUMBER OF YEARS EXPERIENCE: 5-10; REQUIRED EXPERIENCE: INFOPATH</v>
          </cell>
        </row>
        <row r="4187">
          <cell r="A4187" t="str">
            <v>3000050978</v>
          </cell>
          <cell r="B4187" t="str">
            <v>5</v>
          </cell>
          <cell r="C4187" t="str">
            <v>Active</v>
          </cell>
          <cell r="D4187" t="str">
            <v>HIRE, PROFESSIONAL, INFORMATION TECHNOLOGY</v>
          </cell>
          <cell r="E4187" t="str">
            <v>HIRE IT:JUNIOR;MARIADB SPEC;CERTIFICATE</v>
          </cell>
          <cell r="F4187" t="str">
            <v>HIRE, PROFESSIONAL, INFORMATION TECHNOLOGY: EXPERIENCE LEVEL: JUNIOR; RESOURCE TYPE: MARIADB SPECIALIST; QUALIFICATION: CERTIFICATE; CERTIFICATION: NOT APPLICABLE; NUMBER OF YEARS EXPERIENCE: &lt;5; REQUIRED EXPERIENCE: MARIADB</v>
          </cell>
        </row>
        <row r="4188">
          <cell r="A4188" t="str">
            <v>3000051008</v>
          </cell>
          <cell r="B4188" t="str">
            <v>5</v>
          </cell>
          <cell r="C4188" t="str">
            <v>Active</v>
          </cell>
          <cell r="D4188" t="str">
            <v>HIRE, PROFESSIONAL, INFORMATION TECHNOLOGY</v>
          </cell>
          <cell r="E4188" t="str">
            <v>HIRE IT:INTERMEDIATE;DATA ANALYSTS;5-10</v>
          </cell>
          <cell r="F4188" t="str">
            <v>HIRE, PROFESSIONAL, INFORMATION TECHNOLOGY: EXPERIENCE LEVEL: INTERMEDIATE; RESOURCE TYPE: DATA ANALYSTS; QUALIFICATION: DIPLOMA; CERTIFICATION: NOT APPLICABLE; NUMBER OF YEARS EXPERIENCE: 5-10; REQUIRED EXPERIENCE: DATA ANALYTICSS</v>
          </cell>
        </row>
        <row r="4189">
          <cell r="A4189" t="str">
            <v>3000050724</v>
          </cell>
          <cell r="B4189" t="str">
            <v>5</v>
          </cell>
          <cell r="C4189" t="str">
            <v>Active</v>
          </cell>
          <cell r="D4189" t="str">
            <v>HIRE, PROFESSIONAL, INFORMATION TECHNOLOGY</v>
          </cell>
          <cell r="E4189" t="str">
            <v>HIRE IT:JUNIOR;INTEGRATION BUS ANALYST</v>
          </cell>
          <cell r="F4189" t="str">
            <v>HIRE, PROFESSIONAL, INFORMATION TECHNOLOGY: EXPERIENCE LEVEL: JUNIOR; RESOURCE TYPE: INTEGRATION BUSINESS ANALYST; QUALIFICATION: CERTIFICATE; CERTIFICATION: NOT APPLICABLE; NUMBER OF YEARS EXPERIENCE: &lt;5; REQUIRED EXPERIENCE: INTEGRATION BUSINESS ANALYTICS</v>
          </cell>
        </row>
        <row r="4190">
          <cell r="A4190" t="str">
            <v>3000050960</v>
          </cell>
          <cell r="B4190" t="str">
            <v>5</v>
          </cell>
          <cell r="C4190" t="str">
            <v>Active</v>
          </cell>
          <cell r="D4190" t="str">
            <v>HIRE, PROFESSIONAL, INFORMATION TECHNOLOGY</v>
          </cell>
          <cell r="E4190" t="str">
            <v>HIRE IT:SENIOR;CLOUD ARCH;DEGREE;11-15</v>
          </cell>
          <cell r="F4190" t="str">
            <v>HIRE, PROFESSIONAL, INFORMATION TECHNOLOGY: EXPERIENCE LEVEL: SENIOR; RESOURCE TYPE: CLOUD ARCHITECT; QUALIFICATION: DEGREE; CERTIFICATION: NOT APPLICABLE; NUMBER OF YEARS EXPERIENCE: 11-15; REQUIRED EXPERIENCE: CLOUD ARCHITECTURE</v>
          </cell>
        </row>
        <row r="4191">
          <cell r="A4191" t="str">
            <v>3000050892</v>
          </cell>
          <cell r="B4191" t="str">
            <v>5</v>
          </cell>
          <cell r="C4191" t="str">
            <v>Active</v>
          </cell>
          <cell r="D4191" t="str">
            <v>HIRE, PROFESSIONAL, INFORMATION TECHNOLOGY</v>
          </cell>
          <cell r="E4191" t="str">
            <v>HIRE IT:INTERMEDIATE;CASTLE WINDSOR SPEC</v>
          </cell>
          <cell r="F4191" t="str">
            <v>HIRE, PROFESSIONAL, INFORMATION TECHNOLOGY: EXPERIENCE LEVEL: INTERMEDIATE; RESOURCE TYPE: CASTLE WINDSOR SPECIALIST; QUALIFICATION: DIPLOMA; CERTIFICATION: NOT APPLICABLE; NUMBER OF YEARS EXPERIENCE: 5-10; REQUIRED EXPERIENCE: CASTLE WINDSOR</v>
          </cell>
        </row>
        <row r="4192">
          <cell r="A4192" t="str">
            <v>3000050790</v>
          </cell>
          <cell r="B4192" t="str">
            <v>5</v>
          </cell>
          <cell r="C4192" t="str">
            <v>Active</v>
          </cell>
          <cell r="D4192" t="str">
            <v>HIRE, PROFESSIONAL, INFORMATION TECHNOLOGY</v>
          </cell>
          <cell r="E4192" t="str">
            <v>HIRE IT:JUNIOR;HAMMERJS SPEC;CERTIFICATE</v>
          </cell>
          <cell r="F4192" t="str">
            <v>HIRE, PROFESSIONAL, INFORMATION TECHNOLOGY: EXPERIENCE LEVEL: JUNIOR; RESOURCE TYPE: HAMMERJS SPECIALIST; QUALIFICATION: CERTIFICATE; CERTIFICATION: NOT APPLICABLE; NUMBER OF YEARS EXPERIENCE: &lt;5; REQUIRED EXPERIENCE: HAMMERJS</v>
          </cell>
        </row>
        <row r="4193">
          <cell r="A4193" t="str">
            <v>3000051071</v>
          </cell>
          <cell r="B4193" t="str">
            <v>5</v>
          </cell>
          <cell r="C4193" t="str">
            <v>Active</v>
          </cell>
          <cell r="D4193" t="str">
            <v>HIRE, PROFESSIONAL, INFORMATION TECHNOLOGY</v>
          </cell>
          <cell r="E4193" t="str">
            <v>HIRE IT:INTERMEDIATE;DIPLOMA;5-10</v>
          </cell>
          <cell r="F4193" t="str">
            <v>HIRE, PROFESSIONAL, INFORMATION TECHNOLOGY: EXPERIENCE LEVEL: INTERMEDIATE; RESOURCE TYPE: INTEGRATION SYSTEM ANALYST; QUALIFICATION: DIPLOMA; CERTIFICATION: NOT APPLICABLE; NUMBER OF YEARS EXPERIENCE: 5-10; REQUIRED EXPERIENCE: INTEGRATION SYSTEM ANALYTICS</v>
          </cell>
        </row>
        <row r="4194">
          <cell r="A4194" t="str">
            <v>3000051095</v>
          </cell>
          <cell r="B4194" t="str">
            <v>5</v>
          </cell>
          <cell r="C4194" t="str">
            <v>Active</v>
          </cell>
          <cell r="D4194" t="str">
            <v>HIRE, PROFESSIONAL, INFORMATION TECHNOLOGY</v>
          </cell>
          <cell r="E4194" t="str">
            <v>HIRE IT:SENIOR;INTEGRATION SOL ARCH</v>
          </cell>
          <cell r="F4194" t="str">
            <v>HIRE, PROFESSIONAL, INFORMATION TECHNOLOGY: EXPERIENCE LEVEL: SENIOR; RESOURCE TYPE: INTEGRATION SOLUTION ARCHITECT; QUALIFICATION: DEGREE; CERTIFICATION: NOT APPLICABLE; NUMBER OF YEARS EXPERIENCE: 11-15; REQUIRED EXPERIENCE: INTEGRATION SOLUTION ARCHITECTURE</v>
          </cell>
        </row>
        <row r="4195">
          <cell r="A4195" t="str">
            <v>3000050649</v>
          </cell>
          <cell r="B4195" t="str">
            <v>5</v>
          </cell>
          <cell r="C4195" t="str">
            <v>Active</v>
          </cell>
          <cell r="D4195" t="str">
            <v>HIRE, PROFESSIONAL, INFORMATION TECHNOLOGY</v>
          </cell>
          <cell r="E4195" t="str">
            <v>HIRE IT:SENIOR;IBM WORKLOAD SCHED SPEC</v>
          </cell>
          <cell r="F4195" t="str">
            <v>HIRE, PROFESSIONAL, INFORMATION TECHNOLOGY: EXPERIENCE LEVEL: SENIOR; RESOURCE TYPE: IBM WORKLOAD SCHEDULING SPECIALIST; QUALIFICATION: DEGREE; CERTIFICATION: NOT APPLICABLE; NUMBER OF YEARS EXPERIENCE: 11-15; REQUIRED EXPERIENCE: IBM WORKLOAD SCHEDULING</v>
          </cell>
        </row>
        <row r="4196">
          <cell r="A4196" t="str">
            <v>3000050688</v>
          </cell>
          <cell r="B4196" t="str">
            <v>5</v>
          </cell>
          <cell r="C4196" t="str">
            <v>Active</v>
          </cell>
          <cell r="D4196" t="str">
            <v>HIRE, PROFESSIONAL, INFORMATION TECHNOLOGY</v>
          </cell>
          <cell r="E4196" t="str">
            <v>HIRE IT:EXPERT;ADOBE SPEC;DEGREE;&gt;15</v>
          </cell>
          <cell r="F4196" t="str">
            <v>HIRE, PROFESSIONAL, INFORMATION TECHNOLOGY: EXPERIENCE LEVEL: EXPERT; RESOURCE TYPE: ADOBE SPECIALIST; QUALIFICATION: DEGREE; CERTIFICATION: NOT APPLICABLE; NUMBER OF YEARS EXPERIENCE: &gt;15; REQUIRED EXPERIENCE: ADOBE</v>
          </cell>
        </row>
        <row r="4197">
          <cell r="A4197" t="str">
            <v>3000051035</v>
          </cell>
          <cell r="B4197" t="str">
            <v>5</v>
          </cell>
          <cell r="C4197" t="str">
            <v>Active</v>
          </cell>
          <cell r="D4197" t="str">
            <v>HIRE, PROFESSIONAL, INFORMATION TECHNOLOGY</v>
          </cell>
          <cell r="E4197" t="str">
            <v>HIRE IT:JUNIOR;ISO/IEC 27001 LEAD AUDIT</v>
          </cell>
          <cell r="F4197" t="str">
            <v>HIRE, PROFESSIONAL, INFORMATION TECHNOLOGY: EXPERIENCE LEVEL: JUNIOR; RESOURCE TYPE: ISO/IEC 27001 LEAD AUDITOR; QUALIFICATION: CERTIFICATE; CERTIFICATION: NOT APPLICABLE; NUMBER OF YEARS EXPERIENCE: &lt;5; REQUIRED EXPERIENCE: ISO IEC 27001 LEAD AUDITOR</v>
          </cell>
        </row>
        <row r="4198">
          <cell r="A4198" t="str">
            <v>3000050710</v>
          </cell>
          <cell r="B4198" t="str">
            <v>5</v>
          </cell>
          <cell r="C4198" t="str">
            <v>Active</v>
          </cell>
          <cell r="D4198" t="str">
            <v>HIRE, PROFESSIONAL, INFORMATION TECHNOLOGY</v>
          </cell>
          <cell r="E4198" t="str">
            <v>HIRE IT:JUNIOR;INFO SEC POLICIES CONSULT</v>
          </cell>
          <cell r="F4198" t="str">
            <v>HIRE, PROFESSIONAL, INFORMATION TECHNOLOGY: EXPERIENCE LEVEL: JUNIOR; RESOURCE TYPE: INFORMATION SECURITY POLICIES CONSULTANCY; QUALIFICATION: CERTIFICATE; CERTIFICATION: NOT APPLICABLE; NUMBER OF YEARS EXPERIENCE: &lt;5; REQUIRED EXPERIENCE: INFORMATION SECURITY POLICIES CONSULTANCY</v>
          </cell>
        </row>
        <row r="4199">
          <cell r="A4199" t="str">
            <v>3000050670</v>
          </cell>
          <cell r="B4199" t="str">
            <v>5</v>
          </cell>
          <cell r="C4199" t="str">
            <v>Active</v>
          </cell>
          <cell r="D4199" t="str">
            <v>HIRE, PROFESSIONAL, INFORMATION TECHNOLOGY</v>
          </cell>
          <cell r="E4199" t="str">
            <v>HIRE IT:SENIOR;BAPI'S SPEC;DEGREE;11-15</v>
          </cell>
          <cell r="F4199" t="str">
            <v>HIRE, PROFESSIONAL, INFORMATION TECHNOLOGY: EXPERIENCE LEVEL: SENIOR; RESOURCE TYPE: BAPI'S SPECIALIST; QUALIFICATION: DEGREE; CERTIFICATION: NOT APPLICABLE; NUMBER OF YEARS EXPERIENCE: 11-15; REQUIRED EXPERIENCE: BAPIS</v>
          </cell>
        </row>
        <row r="4200">
          <cell r="A4200" t="str">
            <v>3000050918</v>
          </cell>
          <cell r="B4200" t="str">
            <v>5</v>
          </cell>
          <cell r="C4200" t="str">
            <v>Active</v>
          </cell>
          <cell r="D4200" t="str">
            <v>HIRE, PROFESSIONAL, INFORMATION TECHNOLOGY</v>
          </cell>
          <cell r="E4200" t="str">
            <v>HIRE IT:SENIOR;DATAPOWER ADMIN &amp; OP SYS</v>
          </cell>
          <cell r="F4200" t="str">
            <v>HIRE, PROFESSIONAL, INFORMATION TECHNOLOGY: EXPERIENCE LEVEL: SENIOR; RESOURCE TYPE: DATAPOWER ADMINISTRATION (INCLUDING SSL AND NETWORK) AND OPERATING SYSTEM (DATAPOWER CLI); QUALIFICATION: DEGREE; CERTIFICATION: NOT APPLICABLE; NUMBER OF YEARS EXPERIENCE: 11-15; REQUIRED EXPERIENCE: DATAPOWER ADMINISTRATION (INCLUDING SSL AND NETWORK) AND OPERATING SYSTEM (DATAPOWER CLI)</v>
          </cell>
        </row>
        <row r="4201">
          <cell r="A4201" t="str">
            <v>3000051115</v>
          </cell>
          <cell r="B4201" t="str">
            <v>5</v>
          </cell>
          <cell r="C4201" t="str">
            <v>Active</v>
          </cell>
          <cell r="D4201" t="str">
            <v>HIRE, PROFESSIONAL, INFORMATION TECHNOLOGY</v>
          </cell>
          <cell r="E4201" t="str">
            <v>HIRE IT:SENIOR;APPLICATION ARCH;DEGREE</v>
          </cell>
          <cell r="F4201" t="str">
            <v>HIRE, PROFESSIONAL, INFORMATION TECHNOLOGY: EXPERIENCE LEVEL: SENIOR; RESOURCE TYPE: APPLICATION ARCHITECT; QUALIFICATION: DEGREE; CERTIFICATION: NOT APPLICABLE; NUMBER OF YEARS EXPERIENCE: 11-15; REQUIRED EXPERIENCE: APPLICATION ARCHITECTURE</v>
          </cell>
        </row>
        <row r="4202">
          <cell r="A4202" t="str">
            <v>3000050837</v>
          </cell>
          <cell r="B4202" t="str">
            <v>5</v>
          </cell>
          <cell r="C4202" t="str">
            <v>Active</v>
          </cell>
          <cell r="D4202" t="str">
            <v>HIRE, PROFESSIONAL, INFORMATION TECHNOLOGY</v>
          </cell>
          <cell r="E4202" t="str">
            <v>HIRE IT:EXPERT;GE POWERON SYS ANALYST</v>
          </cell>
          <cell r="F4202" t="str">
            <v>HIRE, PROFESSIONAL, INFORMATION TECHNOLOGY: EXPERIENCE LEVEL: EXPERT; RESOURCE TYPE: GE POWERON SYSTEMS ANALYST; QUALIFICATION: DEGREE; CERTIFICATION: NOT APPLICABLE; NUMBER OF YEARS EXPERIENCE: &gt;15; REQUIRED EXPERIENCE: GE POWERON SYSTEMS ANALYTICS</v>
          </cell>
        </row>
        <row r="4203">
          <cell r="A4203" t="str">
            <v>3000051088</v>
          </cell>
          <cell r="B4203" t="str">
            <v>5</v>
          </cell>
          <cell r="C4203" t="str">
            <v>Active</v>
          </cell>
          <cell r="D4203" t="str">
            <v>HIRE, PROFESSIONAL, INFORMATION TECHNOLOGY</v>
          </cell>
          <cell r="E4203" t="str">
            <v>HIRE IT:JUNIOR;MS ACTIVE DIRECTORY SPEC</v>
          </cell>
          <cell r="F4203" t="str">
            <v>HIRE, PROFESSIONAL, INFORMATION TECHNOLOGY: EXPERIENCE LEVEL: JUNIOR; RESOURCE TYPE: MICROSOFT ACTIVE DIRECTORY SPECIALIST; QUALIFICATION: CERTIFICATE; CERTIFICATION: NOT APPLICABLE; NUMBER OF YEARS EXPERIENCE: &lt;5; REQUIRED EXPERIENCE: MICROSOFT ACTIVE DIRECTORY</v>
          </cell>
        </row>
        <row r="4204">
          <cell r="A4204" t="str">
            <v>3000050644</v>
          </cell>
          <cell r="B4204" t="str">
            <v>5</v>
          </cell>
          <cell r="C4204" t="str">
            <v>Active</v>
          </cell>
          <cell r="D4204" t="str">
            <v>HIRE, PROFESSIONAL, INFORMATION TECHNOLOGY</v>
          </cell>
          <cell r="E4204" t="str">
            <v>HIRE IT:SENIOR;CSONLINE WEB SELF SERV</v>
          </cell>
          <cell r="F4204" t="str">
            <v>HIRE, PROFESSIONAL, INFORMATION TECHNOLOGY: EXPERIENCE LEVEL: SENIOR; RESOURCE TYPE: CSONLINE (KANA(VERINT) CRM WEB SELF-SERVICE) SPECIALIST; QUALIFICATION: DEGREE; CERTIFICATION: NOT APPLICABLE; NUMBER OF YEARS EXPERIENCE: 11-15; REQUIRED EXPERIENCE: CSONLINE (KANA(VERINT) CRM WEB SELF-SERVICE)</v>
          </cell>
        </row>
        <row r="4205">
          <cell r="A4205" t="str">
            <v>3000050648</v>
          </cell>
          <cell r="B4205" t="str">
            <v>5</v>
          </cell>
          <cell r="C4205" t="str">
            <v>Active</v>
          </cell>
          <cell r="D4205" t="str">
            <v>HIRE, PROFESSIONAL, INFORMATION TECHNOLOGY</v>
          </cell>
          <cell r="E4205" t="str">
            <v>HIRE IT:INTERMEDIATE;DIPLOMA;5-10</v>
          </cell>
          <cell r="F4205" t="str">
            <v>HIRE, PROFESSIONAL, INFORMATION TECHNOLOGY: EXPERIENCE LEVEL: INTERMEDIATE; RESOURCE TYPE: MICROFOCUS (HPE) ITOM SPECIALIST; QUALIFICATION: DIPLOMA; CERTIFICATION: NOT APPLICABLE; NUMBER OF YEARS EXPERIENCE: 5-10; REQUIRED EXPERIENCE: MICROFOCUS (HPE) ITOM</v>
          </cell>
        </row>
        <row r="4206">
          <cell r="A4206" t="str">
            <v>3000050913</v>
          </cell>
          <cell r="B4206" t="str">
            <v>5</v>
          </cell>
          <cell r="C4206" t="str">
            <v>Active</v>
          </cell>
          <cell r="D4206" t="str">
            <v>HIRE, PROFESSIONAL, INFORMATION TECHNOLOGY</v>
          </cell>
          <cell r="E4206" t="str">
            <v>HIRE IT:JUNIOR;M/FOCUS (HPE) ITOM SPEC</v>
          </cell>
          <cell r="F4206" t="str">
            <v>HIRE, PROFESSIONAL, INFORMATION TECHNOLOGY: EXPERIENCE LEVEL: JUNIOR; RESOURCE TYPE: MICROFOCUS (HPE) ITOM SPECIALIST; QUALIFICATION: CERTIFICATE; CERTIFICATION: NOT APPLICABLE; NUMBER OF YEARS EXPERIENCE: &lt;5; REQUIRED EXPERIENCE: MICROFOCUS (HPE) ITOM</v>
          </cell>
        </row>
        <row r="4207">
          <cell r="A4207" t="str">
            <v>3000050693</v>
          </cell>
          <cell r="B4207" t="str">
            <v>5</v>
          </cell>
          <cell r="C4207" t="str">
            <v>Active</v>
          </cell>
          <cell r="D4207" t="str">
            <v>HIRE, PROFESSIONAL, INFORMATION TECHNOLOGY</v>
          </cell>
          <cell r="E4207" t="str">
            <v>HIRE IT:EXPERT;ETHICAL HACKER (PEN TEST)</v>
          </cell>
          <cell r="F4207" t="str">
            <v>HIRE, PROFESSIONAL, INFORMATION TECHNOLOGY: EXPERIENCE LEVEL: EXPERT; RESOURCE TYPE: ETHICAL HACKER (PENETRATION TESTING); QUALIFICATION: DEGREE; CERTIFICATION: NOT APPLICABLE; NUMBER OF YEARS EXPERIENCE: &gt;15; REQUIRED EXPERIENCE: ETHICAL HACKER (PENETRATION TESTING)</v>
          </cell>
        </row>
        <row r="4208">
          <cell r="A4208" t="str">
            <v>3000050655</v>
          </cell>
          <cell r="B4208" t="str">
            <v>5</v>
          </cell>
          <cell r="C4208" t="str">
            <v>Active</v>
          </cell>
          <cell r="D4208" t="str">
            <v>HIRE, PROFESSIONAL, INFORMATION TECHNOLOGY</v>
          </cell>
          <cell r="E4208" t="str">
            <v>HIRE IT:EXPERT;K2 BLACKPEARL SPEC;DEGREE</v>
          </cell>
          <cell r="F4208" t="str">
            <v>HIRE, PROFESSIONAL, INFORMATION TECHNOLOGY: EXPERIENCE LEVEL: EXPERT; RESOURCE TYPE: K2 BLACKPEARL SPECIALIST; QUALIFICATION: DEGREE; CERTIFICATION: NOT APPLICABLE; NUMBER OF YEARS EXPERIENCE: &gt;15; REQUIRED EXPERIENCE: K2 BLACKPEARL</v>
          </cell>
        </row>
        <row r="4209">
          <cell r="A4209" t="str">
            <v>3000050929</v>
          </cell>
          <cell r="B4209" t="str">
            <v>5</v>
          </cell>
          <cell r="C4209" t="str">
            <v>Active</v>
          </cell>
          <cell r="D4209" t="str">
            <v>HIRE, PROFESSIONAL, INFORMATION TECHNOLOGY</v>
          </cell>
          <cell r="E4209" t="str">
            <v>HIRE IT:EXPERT;GE POWERON DEV;DEGREE;&gt;15</v>
          </cell>
          <cell r="F4209" t="str">
            <v>HIRE, PROFESSIONAL, INFORMATION TECHNOLOGY: EXPERIENCE LEVEL: EXPERT; RESOURCE TYPE: GE POWERON DEVELOPER; QUALIFICATION: DEGREE; CERTIFICATION: NOT APPLICABLE; NUMBER OF YEARS EXPERIENCE: &gt;15; REQUIRED EXPERIENCE: GE POWERON</v>
          </cell>
        </row>
        <row r="4210">
          <cell r="A4210" t="str">
            <v>3000051052</v>
          </cell>
          <cell r="B4210" t="str">
            <v>5</v>
          </cell>
          <cell r="C4210" t="str">
            <v>Active</v>
          </cell>
          <cell r="D4210" t="str">
            <v>HIRE, PROFESSIONAL, INFORMATION TECHNOLOGY</v>
          </cell>
          <cell r="E4210" t="str">
            <v>HIRE IT:INTERMEDIATE;DIPLOMA;5-10</v>
          </cell>
          <cell r="F4210" t="str">
            <v>HIRE, PROFESSIONAL, INFORMATION TECHNOLOGY: EXPERIENCE LEVEL: INTERMEDIATE; RESOURCE TYPE: APPLICATION PERFORMANCE MANAGEMENT SPECIALIST; QUALIFICATION: DIPLOMA; CERTIFICATION: NOT APPLICABLE; NUMBER OF YEARS EXPERIENCE: 5-10; REQUIRED EXPERIENCE: APPLICATION PERFORMANCE MANAGEMENT</v>
          </cell>
        </row>
        <row r="4211">
          <cell r="A4211" t="str">
            <v>3000051046</v>
          </cell>
          <cell r="B4211" t="str">
            <v>5</v>
          </cell>
          <cell r="C4211" t="str">
            <v>Active</v>
          </cell>
          <cell r="D4211" t="str">
            <v>HIRE, PROFESSIONAL, INFORMATION TECHNOLOGY</v>
          </cell>
          <cell r="E4211" t="str">
            <v>HIRE IT:SENIOR;JAVASCRIPT SPEC;DEGREE</v>
          </cell>
          <cell r="F4211" t="str">
            <v>HIRE, PROFESSIONAL, INFORMATION TECHNOLOGY: EXPERIENCE LEVEL: SENIOR; RESOURCE TYPE: JAVASCRIPT SPECIALIST; QUALIFICATION: DEGREE; CERTIFICATION: NOT APPLICABLE; NUMBER OF YEARS EXPERIENCE: 11-15; REQUIRED EXPERIENCE: JAVASCRIPT</v>
          </cell>
        </row>
        <row r="4212">
          <cell r="A4212" t="str">
            <v>3000050984</v>
          </cell>
          <cell r="B4212" t="str">
            <v>5</v>
          </cell>
          <cell r="C4212" t="str">
            <v>Active</v>
          </cell>
          <cell r="D4212" t="str">
            <v>HIRE, PROFESSIONAL, INFORMATION TECHNOLOGY</v>
          </cell>
          <cell r="E4212" t="str">
            <v>HIRE IT:JUNIOR;DATA MIGRATION ARCH;&lt;5</v>
          </cell>
          <cell r="F4212" t="str">
            <v>HIRE, PROFESSIONAL, INFORMATION TECHNOLOGY: EXPERIENCE LEVEL: JUNIOR; RESOURCE TYPE: DATA MIGRATION ARCHITECT; QUALIFICATION: CERTIFICATE; CERTIFICATION: NOT APPLICABLE; NUMBER OF YEARS EXPERIENCE: &lt;5; REQUIRED EXPERIENCE: DATA MIGRATION ARCHITECTURE</v>
          </cell>
        </row>
        <row r="4213">
          <cell r="A4213" t="str">
            <v>3000050840</v>
          </cell>
          <cell r="B4213" t="str">
            <v>5</v>
          </cell>
          <cell r="C4213" t="str">
            <v>Active</v>
          </cell>
          <cell r="D4213" t="str">
            <v>HIRE, PROFESSIONAL, INFORMATION TECHNOLOGY</v>
          </cell>
          <cell r="E4213" t="str">
            <v>HIRE IT:INTERMEDIATE;DIPLOMA;5-10</v>
          </cell>
          <cell r="F4213" t="str">
            <v>HIRE, PROFESSIONAL, INFORMATION TECHNOLOGY: EXPERIENCE LEVEL: INTERMEDIATE; RESOURCE TYPE: MICROFOCUS (HPE) ITOM SCRIPT DEVELOPER; QUALIFICATION: DIPLOMA; CERTIFICATION: NOT APPLICABLE; NUMBER OF YEARS EXPERIENCE: 5-10; REQUIRED EXPERIENCE: MICROFOCUS (HPE) ITOM SCRIPT</v>
          </cell>
        </row>
        <row r="4214">
          <cell r="A4214" t="str">
            <v>3000050800</v>
          </cell>
          <cell r="B4214" t="str">
            <v>5</v>
          </cell>
          <cell r="C4214" t="str">
            <v>Active</v>
          </cell>
          <cell r="D4214" t="str">
            <v>HIRE, PROFESSIONAL, INFORMATION TECHNOLOGY</v>
          </cell>
          <cell r="E4214" t="str">
            <v>HIRE IT:INTERMEDIATE;INFLUXDB SPEC;5-10</v>
          </cell>
          <cell r="F4214" t="str">
            <v>HIRE, PROFESSIONAL, INFORMATION TECHNOLOGY: EXPERIENCE LEVEL: INTERMEDIATE; RESOURCE TYPE: INFLUXDB SPECIALIST; QUALIFICATION: DIPLOMA; CERTIFICATION: NOT APPLICABLE; NUMBER OF YEARS EXPERIENCE: 5-10; REQUIRED EXPERIENCE: INFLUXDB</v>
          </cell>
        </row>
        <row r="4215">
          <cell r="A4215" t="str">
            <v>3000050864</v>
          </cell>
          <cell r="B4215" t="str">
            <v>5</v>
          </cell>
          <cell r="C4215" t="str">
            <v>Active</v>
          </cell>
          <cell r="D4215" t="str">
            <v>HIRE, PROFESSIONAL, INFORMATION TECHNOLOGY</v>
          </cell>
          <cell r="E4215" t="str">
            <v>HIRE IT:INTERMEDIATE;DIPLOMA;5-10</v>
          </cell>
          <cell r="F4215" t="str">
            <v>HIRE, PROFESSIONAL, INFORMATION TECHNOLOGY: EXPERIENCE LEVEL: INTERMEDIATE; RESOURCE TYPE: ARCGIS DEVELOPER AND CONFIGURATOR; QUALIFICATION: DIPLOMA; CERTIFICATION: NOT APPLICABLE; NUMBER OF YEARS EXPERIENCE: 5-10; REQUIRED EXPERIENCE: ARCGIS AND CONFIGURATOR</v>
          </cell>
        </row>
        <row r="4216">
          <cell r="A4216" t="str">
            <v>3000050697</v>
          </cell>
          <cell r="B4216" t="str">
            <v>5</v>
          </cell>
          <cell r="C4216" t="str">
            <v>Active</v>
          </cell>
          <cell r="D4216" t="str">
            <v>HIRE, PROFESSIONAL, INFORMATION TECHNOLOGY</v>
          </cell>
          <cell r="E4216" t="str">
            <v>HIRE IT:INTERMEDIATE;BO UNIVERSE DESIGN</v>
          </cell>
          <cell r="F4216" t="str">
            <v>HIRE, PROFESSIONAL, INFORMATION TECHNOLOGY: EXPERIENCE LEVEL: INTERMEDIATE; RESOURCE TYPE: BO UNIVERSE DESIGN; QUALIFICATION: DIPLOMA; CERTIFICATION: NOT APPLICABLE; NUMBER OF YEARS EXPERIENCE: 5-10; REQUIRED EXPERIENCE: BO UNIVERSE DESIGN</v>
          </cell>
        </row>
        <row r="4217">
          <cell r="A4217" t="str">
            <v>3000050814</v>
          </cell>
          <cell r="B4217" t="str">
            <v>5</v>
          </cell>
          <cell r="C4217" t="str">
            <v>Active</v>
          </cell>
          <cell r="D4217" t="str">
            <v>HIRE, PROFESSIONAL, INFORMATION TECHNOLOGY</v>
          </cell>
          <cell r="E4217" t="str">
            <v>HIRE IT:SENIOR;INTEGRATION DEV;DEGREE</v>
          </cell>
          <cell r="F4217" t="str">
            <v>HIRE, PROFESSIONAL, INFORMATION TECHNOLOGY: EXPERIENCE LEVEL: SENIOR; RESOURCE TYPE: INTEGRATION DEVELOPER; QUALIFICATION: DEGREE; CERTIFICATION: NOT APPLICABLE; NUMBER OF YEARS EXPERIENCE: 11-15; REQUIRED EXPERIENCE: INTEGRATION</v>
          </cell>
        </row>
        <row r="4218">
          <cell r="A4218" t="str">
            <v>3000050969</v>
          </cell>
          <cell r="B4218" t="str">
            <v>5</v>
          </cell>
          <cell r="C4218" t="str">
            <v>Active</v>
          </cell>
          <cell r="D4218" t="str">
            <v>HIRE, PROFESSIONAL, INFORMATION TECHNOLOGY</v>
          </cell>
          <cell r="E4218" t="str">
            <v>HIRE IT:JUNIOR;APPL TECH/SERV ANALYST;&lt;5</v>
          </cell>
          <cell r="F4218" t="str">
            <v>HIRE, PROFESSIONAL, INFORMATION TECHNOLOGY: EXPERIENCE LEVEL: JUNIOR; RESOURCE TYPE: APPLICATION TECHNICAL/SERVER ANALYST; QUALIFICATION: CERTIFICATE; CERTIFICATION: NOT APPLICABLE; NUMBER OF YEARS EXPERIENCE: &lt;5; REQUIRED EXPERIENCE: APPLICATION TECHNICAL SERVER ANALYTICS</v>
          </cell>
        </row>
        <row r="4219">
          <cell r="A4219" t="str">
            <v>3000050753</v>
          </cell>
          <cell r="B4219" t="str">
            <v>5</v>
          </cell>
          <cell r="C4219" t="str">
            <v>Active</v>
          </cell>
          <cell r="D4219" t="str">
            <v>HIRE, PROFESSIONAL, INFORMATION TECHNOLOGY</v>
          </cell>
          <cell r="E4219" t="str">
            <v>HIRE IT:JUNIOR;C# DEV / SPEC;CERTIFICATE</v>
          </cell>
          <cell r="F4219" t="str">
            <v>HIRE, PROFESSIONAL, INFORMATION TECHNOLOGY: EXPERIENCE LEVEL: JUNIOR; RESOURCE TYPE: C# DEVELOPER / SPECIALIST; QUALIFICATION: CERTIFICATE; CERTIFICATION: NOT APPLICABLE; NUMBER OF YEARS EXPERIENCE: &lt;5; REQUIRED EXPERIENCE: C#</v>
          </cell>
        </row>
        <row r="4220">
          <cell r="A4220" t="str">
            <v>3000051061</v>
          </cell>
          <cell r="B4220" t="str">
            <v>5</v>
          </cell>
          <cell r="C4220" t="str">
            <v>Active</v>
          </cell>
          <cell r="D4220" t="str">
            <v>HIRE, PROFESSIONAL, INFORMATION TECHNOLOGY</v>
          </cell>
          <cell r="E4220" t="str">
            <v>HIRE IT:SENIOR;JAVA DEV;DEGREE;11-15</v>
          </cell>
          <cell r="F4220" t="str">
            <v>HIRE, PROFESSIONAL, INFORMATION TECHNOLOGY: EXPERIENCE LEVEL: SENIOR; RESOURCE TYPE: JAVA DEVELOPER; QUALIFICATION: DEGREE; CERTIFICATION: NOT APPLICABLE; NUMBER OF YEARS EXPERIENCE: 11-15; REQUIRED EXPERIENCE: JAVA</v>
          </cell>
        </row>
        <row r="4221">
          <cell r="A4221" t="str">
            <v>3000050839</v>
          </cell>
          <cell r="B4221" t="str">
            <v>5</v>
          </cell>
          <cell r="C4221" t="str">
            <v>Active</v>
          </cell>
          <cell r="D4221" t="str">
            <v>HIRE, PROFESSIONAL, INFORMATION TECHNOLOGY</v>
          </cell>
          <cell r="E4221" t="str">
            <v>HIRE IT:EXPERT;DEGREE;NOT APPLICABLE;&gt;15</v>
          </cell>
          <cell r="F4221" t="str">
            <v>HIRE, PROFESSIONAL, INFORMATION TECHNOLOGY: EXPERIENCE LEVEL: EXPERT; RESOURCE TYPE: INF. SECURITY BUSINESS ANALYST; QUALIFICATION: DEGREE; CERTIFICATION: NOT APPLICABLE; NUMBER OF YEARS EXPERIENCE: &gt;15; REQUIRED EXPERIENCE: INF. SECURITY BUSINESS ANALYTICS</v>
          </cell>
        </row>
        <row r="4222">
          <cell r="A4222" t="str">
            <v>3000050880</v>
          </cell>
          <cell r="B4222" t="str">
            <v>5</v>
          </cell>
          <cell r="C4222" t="str">
            <v>Active</v>
          </cell>
          <cell r="D4222" t="str">
            <v>HIRE, PROFESSIONAL, INFORMATION TECHNOLOGY</v>
          </cell>
          <cell r="E4222" t="str">
            <v>HIRE IT:JUNIOR;ENTITY FRAMEWORK SPEC;&lt;5</v>
          </cell>
          <cell r="F4222" t="str">
            <v>HIRE, PROFESSIONAL, INFORMATION TECHNOLOGY: EXPERIENCE LEVEL: JUNIOR; RESOURCE TYPE: ENTITY FRAMEWORK SPECIALIST; QUALIFICATION: CERTIFICATE; CERTIFICATION: NOT APPLICABLE; NUMBER OF YEARS EXPERIENCE: &lt;5; REQUIRED EXPERIENCE: ENTITY FRAMEWORK</v>
          </cell>
        </row>
        <row r="4223">
          <cell r="A4223" t="str">
            <v>3000050923</v>
          </cell>
          <cell r="B4223" t="str">
            <v>5</v>
          </cell>
          <cell r="C4223" t="str">
            <v>Active</v>
          </cell>
          <cell r="D4223" t="str">
            <v>HIRE, PROFESSIONAL, INFORMATION TECHNOLOGY</v>
          </cell>
          <cell r="E4223" t="str">
            <v>HIRE IT:EXPERT;DEV;DEGREE;NOT APPLICABLE</v>
          </cell>
          <cell r="F4223" t="str">
            <v>HIRE, PROFESSIONAL, INFORMATION TECHNOLOGY: EXPERIENCE LEVEL: EXPERT; RESOURCE TYPE: DEVELOPER; QUALIFICATION: DEGREE; CERTIFICATION: NOT APPLICABLE; NUMBER OF YEARS EXPERIENCE: &gt;15; REQUIRED EXPERIENCE: SYSTEM DEVELOPMENT</v>
          </cell>
        </row>
        <row r="4224">
          <cell r="A4224" t="str">
            <v>3000050889</v>
          </cell>
          <cell r="B4224" t="str">
            <v>5</v>
          </cell>
          <cell r="C4224" t="str">
            <v>Active</v>
          </cell>
          <cell r="D4224" t="str">
            <v>HIRE, PROFESSIONAL, INFORMATION TECHNOLOGY</v>
          </cell>
          <cell r="E4224" t="str">
            <v>HIRE IT:EXPERT;NET46 DEV / SPEC;DEGREE</v>
          </cell>
          <cell r="F4224" t="str">
            <v>HIRE, PROFESSIONAL, INFORMATION TECHNOLOGY: EXPERIENCE LEVEL: EXPERT; RESOURCE TYPE: .NET.4.6 DEVELOPER / SPECIALIST; QUALIFICATION: DEGREE; CERTIFICATION: NOT APPLICABLE; NUMBER OF YEARS EXPERIENCE: &gt;15; REQUIRED EXPERIENCE: .NET.4.6</v>
          </cell>
        </row>
        <row r="4225">
          <cell r="A4225" t="str">
            <v>3000050798</v>
          </cell>
          <cell r="B4225" t="str">
            <v>5</v>
          </cell>
          <cell r="C4225" t="str">
            <v>Active</v>
          </cell>
          <cell r="D4225" t="str">
            <v>HIRE, PROFESSIONAL, INFORMATION TECHNOLOGY</v>
          </cell>
          <cell r="E4225" t="str">
            <v>HIRE IT:INTERMEDIATE;DEV;DIPLOMA;5-10</v>
          </cell>
          <cell r="F4225" t="str">
            <v>HIRE, PROFESSIONAL, INFORMATION TECHNOLOGY: EXPERIENCE LEVEL: INTERMEDIATE; RESOURCE TYPE: DEVELOPER; QUALIFICATION: DIPLOMA; CERTIFICATION: NOT APPLICABLE; NUMBER OF YEARS EXPERIENCE: 5-10; REQUIRED EXPERIENCE: SYSTEM DEVELOPMENT</v>
          </cell>
        </row>
        <row r="4226">
          <cell r="A4226" t="str">
            <v>3000050841</v>
          </cell>
          <cell r="B4226" t="str">
            <v>5</v>
          </cell>
          <cell r="C4226" t="str">
            <v>Active</v>
          </cell>
          <cell r="D4226" t="str">
            <v>HIRE, PROFESSIONAL, INFORMATION TECHNOLOGY</v>
          </cell>
          <cell r="E4226" t="str">
            <v>HIRE IT:EXPERT;APPL PERFORM MNGT SPEC</v>
          </cell>
          <cell r="F4226" t="str">
            <v>HIRE, PROFESSIONAL, INFORMATION TECHNOLOGY: EXPERIENCE LEVEL: EXPERT; RESOURCE TYPE: APPLICATION PERFORMANCE MANAGEMENT SPECIALIST; QUALIFICATION: DEGREE; CERTIFICATION: NOT APPLICABLE; NUMBER OF YEARS EXPERIENCE: &gt;15; REQUIRED EXPERIENCE: APPLICATION PERFORMANCE MANAGEMENT</v>
          </cell>
        </row>
        <row r="4227">
          <cell r="A4227" t="str">
            <v>3000050646</v>
          </cell>
          <cell r="B4227" t="str">
            <v>5</v>
          </cell>
          <cell r="C4227" t="str">
            <v>Active</v>
          </cell>
          <cell r="D4227" t="str">
            <v>HIRE, PROFESSIONAL, INFORMATION TECHNOLOGY</v>
          </cell>
          <cell r="E4227" t="str">
            <v>HIRE IT:SENIOR;APPL TECH/SERV LEAD;11-15</v>
          </cell>
          <cell r="F4227" t="str">
            <v>HIRE, PROFESSIONAL, INFORMATION TECHNOLOGY: EXPERIENCE LEVEL: SENIOR; RESOURCE TYPE: APPLICATION TECHNICAL/SERVER LEAD; QUALIFICATION: DEGREE; CERTIFICATION: NOT APPLICABLE; NUMBER OF YEARS EXPERIENCE: 11-15; REQUIRED EXPERIENCE: APPLICATION TECHNICAL SERVER LEAD</v>
          </cell>
        </row>
        <row r="4228">
          <cell r="A4228" t="str">
            <v>3000051021</v>
          </cell>
          <cell r="B4228" t="str">
            <v>5</v>
          </cell>
          <cell r="C4228" t="str">
            <v>Active</v>
          </cell>
          <cell r="D4228" t="str">
            <v>HIRE, PROFESSIONAL, INFORMATION TECHNOLOGY</v>
          </cell>
          <cell r="E4228" t="str">
            <v>HIRE IT:JUNIOR;APACHE CORDOVA SPEC;&lt;5</v>
          </cell>
          <cell r="F4228" t="str">
            <v>HIRE, PROFESSIONAL, INFORMATION TECHNOLOGY: EXPERIENCE LEVEL: JUNIOR; RESOURCE TYPE: APACHE CORDOVA SPECIALIST; QUALIFICATION: CERTIFICATE; CERTIFICATION: NOT APPLICABLE; NUMBER OF YEARS EXPERIENCE: &lt;5; REQUIRED EXPERIENCE: APACHE CORDOVA</v>
          </cell>
        </row>
        <row r="4229">
          <cell r="A4229" t="str">
            <v>3000051124</v>
          </cell>
          <cell r="B4229" t="str">
            <v>5</v>
          </cell>
          <cell r="C4229" t="str">
            <v>Active</v>
          </cell>
          <cell r="D4229" t="str">
            <v>HIRE, PROFESSIONAL, INFORMATION TECHNOLOGY</v>
          </cell>
          <cell r="E4229" t="str">
            <v>HIRE IT:JUNIOR;COMM VAULT BACKUP ENG;&lt;5</v>
          </cell>
          <cell r="F4229" t="str">
            <v>HIRE, PROFESSIONAL, INFORMATION TECHNOLOGY: EXPERIENCE LEVEL: JUNIOR; RESOURCE TYPE: COMM VAULT BACKUP ENGINEER; QUALIFICATION: CERTIFICATE; CERTIFICATION: NOT APPLICABLE; NUMBER OF YEARS EXPERIENCE: &lt;5; REQUIRED EXPERIENCE: COMM VAULT BACKUP ENGINEERING</v>
          </cell>
        </row>
        <row r="4230">
          <cell r="A4230" t="str">
            <v>3000050694</v>
          </cell>
          <cell r="B4230" t="str">
            <v>5</v>
          </cell>
          <cell r="C4230" t="str">
            <v>Active</v>
          </cell>
          <cell r="D4230" t="str">
            <v>HIRE, PROFESSIONAL, INFORMATION TECHNOLOGY</v>
          </cell>
          <cell r="E4230" t="str">
            <v>HIRE IT:JUNIOR;JAVASCRIPT, SQL SERV SPEC</v>
          </cell>
          <cell r="F4230" t="str">
            <v>HIRE, PROFESSIONAL, INFORMATION TECHNOLOGY: EXPERIENCE LEVEL: JUNIOR; RESOURCE TYPE: JAVASCRIPT, SQL SERVER SPECIALIST; QUALIFICATION: CERTIFICATE; CERTIFICATION: NOT APPLICABLE; NUMBER OF YEARS EXPERIENCE: &lt;5; REQUIRED EXPERIENCE: JAVASCRIPT, SQL SERVER</v>
          </cell>
        </row>
        <row r="4231">
          <cell r="A4231" t="str">
            <v>3000050922</v>
          </cell>
          <cell r="B4231" t="str">
            <v>5</v>
          </cell>
          <cell r="C4231" t="str">
            <v>Active</v>
          </cell>
          <cell r="D4231" t="str">
            <v>HIRE, PROFESSIONAL, INFORMATION TECHNOLOGY</v>
          </cell>
          <cell r="E4231" t="str">
            <v>HIRE IT:JUNIOR;ANGULARJS SPEC;&lt;5</v>
          </cell>
          <cell r="F4231" t="str">
            <v>HIRE, PROFESSIONAL, INFORMATION TECHNOLOGY: EXPERIENCE LEVEL: JUNIOR; RESOURCE TYPE: ANGULARJS SPECIALIST; QUALIFICATION: CERTIFICATE; CERTIFICATION: NOT APPLICABLE; NUMBER OF YEARS EXPERIENCE: &lt;5; REQUIRED EXPERIENCE: ANGULARJS</v>
          </cell>
        </row>
        <row r="4232">
          <cell r="A4232" t="str">
            <v>3000050692</v>
          </cell>
          <cell r="B4232" t="str">
            <v>5</v>
          </cell>
          <cell r="C4232" t="str">
            <v>Active</v>
          </cell>
          <cell r="D4232" t="str">
            <v>HIRE, PROFESSIONAL, INFORMATION TECHNOLOGY</v>
          </cell>
          <cell r="E4232" t="str">
            <v>HIRE IT:EXPERT;GE MAPFRAME SPEC;DEGREE</v>
          </cell>
          <cell r="F4232" t="str">
            <v>HIRE, PROFESSIONAL, INFORMATION TECHNOLOGY: EXPERIENCE LEVEL: EXPERT; RESOURCE TYPE: GE MAPFRAME SPECIALIST; QUALIFICATION: DEGREE; CERTIFICATION: NOT APPLICABLE; NUMBER OF YEARS EXPERIENCE: &gt;15; REQUIRED EXPERIENCE: GE MAPFRAME</v>
          </cell>
        </row>
        <row r="4233">
          <cell r="A4233" t="str">
            <v>3000050789</v>
          </cell>
          <cell r="B4233" t="str">
            <v>5</v>
          </cell>
          <cell r="C4233" t="str">
            <v>Active</v>
          </cell>
          <cell r="D4233" t="str">
            <v>HIRE, PROFESSIONAL, INFORMATION TECHNOLOGY</v>
          </cell>
          <cell r="E4233" t="str">
            <v>HIRE IT:JUNIOR;APPL TECH/SERV LEAD;&lt;5</v>
          </cell>
          <cell r="F4233" t="str">
            <v>HIRE, PROFESSIONAL, INFORMATION TECHNOLOGY: EXPERIENCE LEVEL: JUNIOR; RESOURCE TYPE: APPLICATION TECHNICAL/SERVER LEAD; QUALIFICATION: CERTIFICATE; CERTIFICATION: NOT APPLICABLE; NUMBER OF YEARS EXPERIENCE: &lt;5; REQUIRED EXPERIENCE: APPLICATION TECHNICAL SERVER LEAD</v>
          </cell>
        </row>
        <row r="4234">
          <cell r="A4234" t="str">
            <v>3000051113</v>
          </cell>
          <cell r="B4234" t="str">
            <v>5</v>
          </cell>
          <cell r="C4234" t="str">
            <v>Active</v>
          </cell>
          <cell r="D4234" t="str">
            <v>HIRE, PROFESSIONAL, INFORMATION TECHNOLOGY</v>
          </cell>
          <cell r="E4234" t="str">
            <v>HIRE IT:INTERMEDIATE;FASTCLICK SPEC;5-10</v>
          </cell>
          <cell r="F4234" t="str">
            <v>HIRE, PROFESSIONAL, INFORMATION TECHNOLOGY: EXPERIENCE LEVEL: INTERMEDIATE; RESOURCE TYPE: FASTCLICK SPECIALIST; QUALIFICATION: DIPLOMA; CERTIFICATION: NOT APPLICABLE; NUMBER OF YEARS EXPERIENCE: 5-10; REQUIRED EXPERIENCE: FASTCLICK</v>
          </cell>
        </row>
        <row r="4235">
          <cell r="A4235" t="str">
            <v>3000050651</v>
          </cell>
          <cell r="B4235" t="str">
            <v>5</v>
          </cell>
          <cell r="C4235" t="str">
            <v>Active</v>
          </cell>
          <cell r="D4235" t="str">
            <v>HIRE, PROFESSIONAL, INFORMATION TECHNOLOGY</v>
          </cell>
          <cell r="E4235" t="str">
            <v>HIRE IT:SENIOR;APPL PERFORM MNGT SPEC</v>
          </cell>
          <cell r="F4235" t="str">
            <v>HIRE, PROFESSIONAL, INFORMATION TECHNOLOGY: EXPERIENCE LEVEL: SENIOR; RESOURCE TYPE: APPLICATION PERFORMANCE MANAGEMENT SPECIALIST; QUALIFICATION: DEGREE; CERTIFICATION: NOT APPLICABLE; NUMBER OF YEARS EXPERIENCE: 11-15; REQUIRED EXPERIENCE: APPLICATION PERFORMANCE MANAGEMENT</v>
          </cell>
        </row>
        <row r="4236">
          <cell r="A4236" t="str">
            <v>3000050770</v>
          </cell>
          <cell r="B4236" t="str">
            <v>5</v>
          </cell>
          <cell r="C4236" t="str">
            <v>Active</v>
          </cell>
          <cell r="D4236" t="str">
            <v>HIRE, PROFESSIONAL, INFORMATION TECHNOLOGY</v>
          </cell>
          <cell r="E4236" t="str">
            <v>HIRE IT:SENIOR;JQUERY SPEC;DEGREE;11-15</v>
          </cell>
          <cell r="F4236" t="str">
            <v>HIRE, PROFESSIONAL, INFORMATION TECHNOLOGY: EXPERIENCE LEVEL: SENIOR; RESOURCE TYPE: JQUERY SPECIALIST; QUALIFICATION: DEGREE; CERTIFICATION: NOT APPLICABLE; NUMBER OF YEARS EXPERIENCE: 11-15; REQUIRED EXPERIENCE: JQUERY</v>
          </cell>
        </row>
        <row r="4237">
          <cell r="A4237" t="str">
            <v>3000051055</v>
          </cell>
          <cell r="B4237" t="str">
            <v>5</v>
          </cell>
          <cell r="C4237" t="str">
            <v>Active</v>
          </cell>
          <cell r="D4237" t="str">
            <v>HIRE, PROFESSIONAL, INFORMATION TECHNOLOGY</v>
          </cell>
          <cell r="E4237" t="str">
            <v>HIRE IT:INTERMEDIATE;DIPLOMA;5-10</v>
          </cell>
          <cell r="F4237" t="str">
            <v>HIRE, PROFESSIONAL, INFORMATION TECHNOLOGY: EXPERIENCE LEVEL: INTERMEDIATE; RESOURCE TYPE: INTEGR. MESSAGE ANALYST/DESIGN; QUALIFICATION: DIPLOMA; CERTIFICATION: NOT APPLICABLE; NUMBER OF YEARS EXPERIENCE: 5-10; REQUIRED EXPERIENCE: INTEGR. MESSAGE ANALYTICS DESIGN</v>
          </cell>
        </row>
        <row r="4238">
          <cell r="A4238" t="str">
            <v>3000050656</v>
          </cell>
          <cell r="B4238" t="str">
            <v>5</v>
          </cell>
          <cell r="C4238" t="str">
            <v>Active</v>
          </cell>
          <cell r="D4238" t="str">
            <v>HIRE, PROFESSIONAL, INFORMATION TECHNOLOGY</v>
          </cell>
          <cell r="E4238" t="str">
            <v>HIRE IT:SENIOR;APACHE CASSANDRA DB SPEC</v>
          </cell>
          <cell r="F4238" t="str">
            <v>HIRE, PROFESSIONAL, INFORMATION TECHNOLOGY: EXPERIENCE LEVEL: SENIOR; RESOURCE TYPE: APACHE CASSANDRA DB SPECIALIST; QUALIFICATION: DEGREE; CERTIFICATION: NOT APPLICABLE; NUMBER OF YEARS EXPERIENCE: 11-15; REQUIRED EXPERIENCE: APACHE CASSANDRA DB</v>
          </cell>
        </row>
        <row r="4239">
          <cell r="A4239" t="str">
            <v>3000051094</v>
          </cell>
          <cell r="B4239" t="str">
            <v>5</v>
          </cell>
          <cell r="C4239" t="str">
            <v>Active</v>
          </cell>
          <cell r="D4239" t="str">
            <v>HIRE, PROFESSIONAL, INFORMATION TECHNOLOGY</v>
          </cell>
          <cell r="E4239" t="str">
            <v>HIRE IT:INTERMEDIATE;DIPLOMA;5-10</v>
          </cell>
          <cell r="F4239" t="str">
            <v>HIRE, PROFESSIONAL, INFORMATION TECHNOLOGY: EXPERIENCE LEVEL: INTERMEDIATE; RESOURCE TYPE: FORMS / SMART FORMS SPECIALIST/ HTML6; QUALIFICATION: DIPLOMA; CERTIFICATION: NOT APPLICABLE; NUMBER OF YEARS EXPERIENCE: 5-10; REQUIRED EXPERIENCE: FORMS SMART FORMS HTML6</v>
          </cell>
        </row>
        <row r="4240">
          <cell r="A4240" t="str">
            <v>3000051057</v>
          </cell>
          <cell r="B4240" t="str">
            <v>5</v>
          </cell>
          <cell r="C4240" t="str">
            <v>Active</v>
          </cell>
          <cell r="D4240" t="str">
            <v>HIRE, PROFESSIONAL, INFORMATION TECHNOLOGY</v>
          </cell>
          <cell r="E4240" t="str">
            <v>HIRE IT:INTERMEDIATE;DIPLOMA;5-10</v>
          </cell>
          <cell r="F4240" t="str">
            <v>HIRE, PROFESSIONAL, INFORMATION TECHNOLOGY: EXPERIENCE LEVEL: INTERMEDIATE; RESOURCE TYPE: HANA STUDIO CALCULATION VIEWS SPECIALIST; QUALIFICATION: DIPLOMA; CERTIFICATION: NOT APPLICABLE; NUMBER OF YEARS EXPERIENCE: 5-10; REQUIRED EXPERIENCE: HANA STUDIO CALCULATION VIEWS</v>
          </cell>
        </row>
        <row r="4241">
          <cell r="A4241" t="str">
            <v>3000050869</v>
          </cell>
          <cell r="B4241" t="str">
            <v>5</v>
          </cell>
          <cell r="C4241" t="str">
            <v>Active</v>
          </cell>
          <cell r="D4241" t="str">
            <v>HIRE, PROFESSIONAL, INFORMATION TECHNOLOGY</v>
          </cell>
          <cell r="E4241" t="str">
            <v>HIRE IT:JUNIOR;CAPACITY MANAGEMENT;&lt;5</v>
          </cell>
          <cell r="F4241" t="str">
            <v>HIRE, PROFESSIONAL, INFORMATION TECHNOLOGY: EXPERIENCE LEVEL: JUNIOR; RESOURCE TYPE: CAPACITY MANAGEMENT; QUALIFICATION: CERTIFICATE; CERTIFICATION: NOT APPLICABLE; NUMBER OF YEARS EXPERIENCE: &lt;5; REQUIRED EXPERIENCE: CAPACITY MANAGEMENT</v>
          </cell>
        </row>
        <row r="4242">
          <cell r="A4242" t="str">
            <v>3000050700</v>
          </cell>
          <cell r="B4242" t="str">
            <v>5</v>
          </cell>
          <cell r="C4242" t="str">
            <v>Active</v>
          </cell>
          <cell r="D4242" t="str">
            <v>HIRE, PROFESSIONAL, INFORMATION TECHNOLOGY</v>
          </cell>
          <cell r="E4242" t="str">
            <v>HIRE IT:INTERMEDIATE;HIGHCHARTS SPEC</v>
          </cell>
          <cell r="F4242" t="str">
            <v>HIRE, PROFESSIONAL, INFORMATION TECHNOLOGY: EXPERIENCE LEVEL: INTERMEDIATE; RESOURCE TYPE: HIGHCHARTS SPECIALIST; QUALIFICATION: DIPLOMA; CERTIFICATION: NOT APPLICABLE; NUMBER OF YEARS EXPERIENCE: 5-10; REQUIRED EXPERIENCE: HIGHCHARTS</v>
          </cell>
        </row>
        <row r="4243">
          <cell r="A4243" t="str">
            <v>3000050779</v>
          </cell>
          <cell r="B4243" t="str">
            <v>5</v>
          </cell>
          <cell r="C4243" t="str">
            <v>Active</v>
          </cell>
          <cell r="D4243" t="str">
            <v>HIRE, PROFESSIONAL, INFORMATION TECHNOLOGY</v>
          </cell>
          <cell r="E4243" t="str">
            <v>HIRE IT:EXPERT;DIGITAL CERT SCAN SPEC</v>
          </cell>
          <cell r="F4243" t="str">
            <v>HIRE, PROFESSIONAL, INFORMATION TECHNOLOGY: EXPERIENCE LEVEL: EXPERT; RESOURCE TYPE: DIGITAL CERTIFICATE SCANNING SPECIALIST; QUALIFICATION: DEGREE; CERTIFICATION: NOT APPLICABLE; NUMBER OF YEARS EXPERIENCE: &gt;15; REQUIRED EXPERIENCE: DIGITAL CERTIFICATE SCANNING</v>
          </cell>
        </row>
        <row r="4244">
          <cell r="A4244" t="str">
            <v>3000050645</v>
          </cell>
          <cell r="B4244" t="str">
            <v>5</v>
          </cell>
          <cell r="C4244" t="str">
            <v>Active</v>
          </cell>
          <cell r="D4244" t="str">
            <v>HIRE, PROFESSIONAL, INFORMATION TECHNOLOGY</v>
          </cell>
          <cell r="E4244" t="str">
            <v>HIRE IT:JUNIOR;ESRI ARCGIS DESIGN;&lt;5</v>
          </cell>
          <cell r="F4244" t="str">
            <v>HIRE, PROFESSIONAL, INFORMATION TECHNOLOGY: EXPERIENCE LEVEL: JUNIOR; RESOURCE TYPE: ESRI ARCGIS DESIGN; QUALIFICATION: CERTIFICATE; CERTIFICATION: NOT APPLICABLE; NUMBER OF YEARS EXPERIENCE: &lt;5; REQUIRED EXPERIENCE: ESRI ARCGIS DESIGN</v>
          </cell>
        </row>
        <row r="4245">
          <cell r="A4245" t="str">
            <v>3000051092</v>
          </cell>
          <cell r="B4245" t="str">
            <v>5</v>
          </cell>
          <cell r="C4245" t="str">
            <v>Active</v>
          </cell>
          <cell r="D4245" t="str">
            <v>HIRE, PROFESSIONAL, INFORMATION TECHNOLOGY</v>
          </cell>
          <cell r="E4245" t="str">
            <v>HIRE IT:EXPERT;CLOUD ENG;DEGREE;&gt;15</v>
          </cell>
          <cell r="F4245" t="str">
            <v>HIRE, PROFESSIONAL, INFORMATION TECHNOLOGY: EXPERIENCE LEVEL: EXPERT; RESOURCE TYPE: CLOUD ENGINEER; QUALIFICATION: DEGREE; CERTIFICATION: NOT APPLICABLE; NUMBER OF YEARS EXPERIENCE: &gt;15; REQUIRED EXPERIENCE: CLOUD ENGINEERING</v>
          </cell>
        </row>
        <row r="4246">
          <cell r="A4246" t="str">
            <v>3000051062</v>
          </cell>
          <cell r="B4246" t="str">
            <v>5</v>
          </cell>
          <cell r="C4246" t="str">
            <v>Active</v>
          </cell>
          <cell r="D4246" t="str">
            <v>HIRE, PROFESSIONAL, INFORMATION TECHNOLOGY</v>
          </cell>
          <cell r="E4246" t="str">
            <v>HIRE IT:EXPERT;HTML5 SPEC;DEGREE;&gt;15</v>
          </cell>
          <cell r="F4246" t="str">
            <v>HIRE, PROFESSIONAL, INFORMATION TECHNOLOGY: EXPERIENCE LEVEL: EXPERT; RESOURCE TYPE: HTML5 SPECIALIST; QUALIFICATION: DEGREE; CERTIFICATION: NOT APPLICABLE; NUMBER OF YEARS EXPERIENCE: &gt;15; REQUIRED EXPERIENCE: HTML5</v>
          </cell>
        </row>
        <row r="4247">
          <cell r="A4247" t="str">
            <v>3000050772</v>
          </cell>
          <cell r="B4247" t="str">
            <v>5</v>
          </cell>
          <cell r="C4247" t="str">
            <v>Active</v>
          </cell>
          <cell r="D4247" t="str">
            <v>HIRE, PROFESSIONAL, INFORMATION TECHNOLOGY</v>
          </cell>
          <cell r="E4247" t="str">
            <v>HIRE IT:INTERMEDIATE;DIPLOMA;5-10</v>
          </cell>
          <cell r="F4247" t="str">
            <v>HIRE, PROFESSIONAL, INFORMATION TECHNOLOGY: EXPERIENCE LEVEL: INTERMEDIATE; RESOURCE TYPE: METER DATA MANAGEMENT SYSTEMS SPECIALIST; QUALIFICATION: DIPLOMA; CERTIFICATION: NOT APPLICABLE; NUMBER OF YEARS EXPERIENCE: 5-10; REQUIRED EXPERIENCE: METER DATA MANAGEMENT SYSTEMS</v>
          </cell>
        </row>
        <row r="4248">
          <cell r="A4248" t="str">
            <v>3000050835</v>
          </cell>
          <cell r="B4248" t="str">
            <v>5</v>
          </cell>
          <cell r="C4248" t="str">
            <v>Active</v>
          </cell>
          <cell r="D4248" t="str">
            <v>HIRE, PROFESSIONAL, INFORMATION TECHNOLOGY</v>
          </cell>
          <cell r="E4248" t="str">
            <v>HIRE IT:EXPERT;MAX DB SPEC;DEGREE;&gt;15</v>
          </cell>
          <cell r="F4248" t="str">
            <v>HIRE, PROFESSIONAL, INFORMATION TECHNOLOGY: EXPERIENCE LEVEL: EXPERT; RESOURCE TYPE: MAX DB SPECIALIST; QUALIFICATION: DEGREE; CERTIFICATION: NOT APPLICABLE; NUMBER OF YEARS EXPERIENCE: &gt;15; REQUIRED EXPERIENCE: MAX DB</v>
          </cell>
        </row>
        <row r="4249">
          <cell r="A4249" t="str">
            <v>3000050934</v>
          </cell>
          <cell r="B4249" t="str">
            <v>5</v>
          </cell>
          <cell r="C4249" t="str">
            <v>Active</v>
          </cell>
          <cell r="D4249" t="str">
            <v>HIRE, PROFESSIONAL, INFORMATION TECHNOLOGY</v>
          </cell>
          <cell r="E4249" t="str">
            <v>HIRE IT:INTERMEDIATE;NET46 DEV / SPEC</v>
          </cell>
          <cell r="F4249" t="str">
            <v>HIRE, PROFESSIONAL, INFORMATION TECHNOLOGY: EXPERIENCE LEVEL: INTERMEDIATE; RESOURCE TYPE: .NET.4.6 DEVELOPER / SPECIALIST; QUALIFICATION: DIPLOMA; CERTIFICATION: NOT APPLICABLE; NUMBER OF YEARS EXPERIENCE: 5-10; REQUIRED EXPERIENCE: .NET.4.6</v>
          </cell>
        </row>
        <row r="4250">
          <cell r="A4250" t="str">
            <v>3000050761</v>
          </cell>
          <cell r="B4250" t="str">
            <v>5</v>
          </cell>
          <cell r="C4250" t="str">
            <v>Active</v>
          </cell>
          <cell r="D4250" t="str">
            <v>HIRE, PROFESSIONAL, INFORMATION TECHNOLOGY</v>
          </cell>
          <cell r="E4250" t="str">
            <v>HIRE IT:INTERMEDIATE;INTEGRATION DESIGN</v>
          </cell>
          <cell r="F4250" t="str">
            <v>HIRE, PROFESSIONAL, INFORMATION TECHNOLOGY: EXPERIENCE LEVEL: INTERMEDIATE; RESOURCE TYPE: INTEGRATION DESIGN; QUALIFICATION: DIPLOMA; CERTIFICATION: NOT APPLICABLE; NUMBER OF YEARS EXPERIENCE: 5-10; REQUIRED EXPERIENCE: INTEGRATION DESIGN</v>
          </cell>
        </row>
        <row r="4251">
          <cell r="A4251" t="str">
            <v>3000051083</v>
          </cell>
          <cell r="B4251" t="str">
            <v>5</v>
          </cell>
          <cell r="C4251" t="str">
            <v>Active</v>
          </cell>
          <cell r="D4251" t="str">
            <v>HIRE, PROFESSIONAL, INFORMATION TECHNOLOGY</v>
          </cell>
          <cell r="E4251" t="str">
            <v>HIRE IT:JUNIOR;FIS ALM SPEC;CERTIFICATE</v>
          </cell>
          <cell r="F4251" t="str">
            <v>HIRE, PROFESSIONAL, INFORMATION TECHNOLOGY: EXPERIENCE LEVEL: JUNIOR; RESOURCE TYPE: FIS ALM SPECIALIST; QUALIFICATION: CERTIFICATE; CERTIFICATION: NOT APPLICABLE; NUMBER OF YEARS EXPERIENCE: &lt;5; REQUIRED EXPERIENCE: FIS ALM</v>
          </cell>
        </row>
        <row r="4252">
          <cell r="A4252" t="str">
            <v>3000051131</v>
          </cell>
          <cell r="B4252" t="str">
            <v>5</v>
          </cell>
          <cell r="C4252" t="str">
            <v>Active</v>
          </cell>
          <cell r="D4252" t="str">
            <v>HIRE, PROFESSIONAL, INFORMATION TECHNOLOGY</v>
          </cell>
          <cell r="E4252" t="str">
            <v>HIRE IT:EXPERT;IBM WORKLOAD SCHED SPEC</v>
          </cell>
          <cell r="F4252" t="str">
            <v>HIRE, PROFESSIONAL, INFORMATION TECHNOLOGY: EXPERIENCE LEVEL: EXPERT; RESOURCE TYPE: IBM WORKLOAD SCHEDULING SPECIALIST; QUALIFICATION: DEGREE; CERTIFICATION: NOT APPLICABLE; NUMBER OF YEARS EXPERIENCE: &gt;15; REQUIRED EXPERIENCE: IBM WORKLOAD SCHEDULING</v>
          </cell>
        </row>
        <row r="4253">
          <cell r="A4253" t="str">
            <v>3000051000</v>
          </cell>
          <cell r="B4253" t="str">
            <v>5</v>
          </cell>
          <cell r="C4253" t="str">
            <v>Active</v>
          </cell>
          <cell r="D4253" t="str">
            <v>HIRE, PROFESSIONAL, INFORMATION TECHNOLOGY</v>
          </cell>
          <cell r="E4253" t="str">
            <v>HIRE IT:EXPERT;IT VULNERABILITY MNGT;&gt;15</v>
          </cell>
          <cell r="F4253" t="str">
            <v>HIRE, PROFESSIONAL, INFORMATION TECHNOLOGY: EXPERIENCE LEVEL: EXPERT; RESOURCE TYPE: IT VULNERABILITY MANAGEMENT; QUALIFICATION: DEGREE; CERTIFICATION: NOT APPLICABLE; NUMBER OF YEARS EXPERIENCE: &gt;15; REQUIRED EXPERIENCE: IT VULNERABILITY MANAGEMENT</v>
          </cell>
        </row>
        <row r="4254">
          <cell r="A4254" t="str">
            <v>3000051089</v>
          </cell>
          <cell r="B4254" t="str">
            <v>5</v>
          </cell>
          <cell r="C4254" t="str">
            <v>Active</v>
          </cell>
          <cell r="D4254" t="str">
            <v>HIRE, PROFESSIONAL, INFORMATION TECHNOLOGY</v>
          </cell>
          <cell r="E4254" t="str">
            <v>HIRE IT:JUNIOR;BI MS SSRS DEV;&lt;5</v>
          </cell>
          <cell r="F4254" t="str">
            <v>HIRE, PROFESSIONAL, INFORMATION TECHNOLOGY: EXPERIENCE LEVEL: JUNIOR; RESOURCE TYPE: BI MICROSOFT SSRS DEVELOPER; QUALIFICATION: CERTIFICATE; CERTIFICATION: NOT APPLICABLE; NUMBER OF YEARS EXPERIENCE: &lt;5; REQUIRED EXPERIENCE: BI MICROSOFT SSRS</v>
          </cell>
        </row>
        <row r="4255">
          <cell r="A4255" t="str">
            <v>3000050712</v>
          </cell>
          <cell r="B4255" t="str">
            <v>5</v>
          </cell>
          <cell r="C4255" t="str">
            <v>Active</v>
          </cell>
          <cell r="D4255" t="str">
            <v>HIRE, PROFESSIONAL, INFORMATION TECHNOLOGY</v>
          </cell>
          <cell r="E4255" t="str">
            <v>HIRE IT:EXPERT;APACHE CASSANDRA DB SPEC</v>
          </cell>
          <cell r="F4255" t="str">
            <v>HIRE, PROFESSIONAL, INFORMATION TECHNOLOGY: EXPERIENCE LEVEL: EXPERT; RESOURCE TYPE: APACHE CASSANDRA DB SPECIALIST; QUALIFICATION: DEGREE; CERTIFICATION: NOT APPLICABLE; NUMBER OF YEARS EXPERIENCE: &gt;15; REQUIRED EXPERIENCE: APACHE CASSANDRA DB</v>
          </cell>
        </row>
        <row r="4256">
          <cell r="A4256" t="str">
            <v>3000050666</v>
          </cell>
          <cell r="B4256" t="str">
            <v>5</v>
          </cell>
          <cell r="C4256" t="str">
            <v>Active</v>
          </cell>
          <cell r="D4256" t="str">
            <v>HIRE, PROFESSIONAL, INFORMATION TECHNOLOGY</v>
          </cell>
          <cell r="E4256" t="str">
            <v>HIRE IT:SENIOR;ANDROID SPEC;DEGREE;11-15</v>
          </cell>
          <cell r="F4256" t="str">
            <v>HIRE, PROFESSIONAL, INFORMATION TECHNOLOGY: EXPERIENCE LEVEL: SENIOR; RESOURCE TYPE: ANDROID SPECIALIST; QUALIFICATION: DEGREE; CERTIFICATION: NOT APPLICABLE; NUMBER OF YEARS EXPERIENCE: 11-15; REQUIRED EXPERIENCE: ANDROID</v>
          </cell>
        </row>
        <row r="4257">
          <cell r="A4257" t="str">
            <v>3000050852</v>
          </cell>
          <cell r="B4257" t="str">
            <v>5</v>
          </cell>
          <cell r="C4257" t="str">
            <v>Active</v>
          </cell>
          <cell r="D4257" t="str">
            <v>HIRE, PROFESSIONAL, INFORMATION TECHNOLOGY</v>
          </cell>
          <cell r="E4257" t="str">
            <v>HIRE IT:SENIOR;FUNCTIONAL TESTER;DEGREE</v>
          </cell>
          <cell r="F4257" t="str">
            <v>HIRE, PROFESSIONAL, INFORMATION TECHNOLOGY: EXPERIENCE LEVEL: SENIOR; RESOURCE TYPE: FUNCTIONAL TESTER; QUALIFICATION: DEGREE; CERTIFICATION: NOT APPLICABLE; NUMBER OF YEARS EXPERIENCE: 11-15; REQUIRED EXPERIENCE: FUNCTIONAL TESTING</v>
          </cell>
        </row>
        <row r="4258">
          <cell r="A4258" t="str">
            <v>3000050912</v>
          </cell>
          <cell r="B4258" t="str">
            <v>5</v>
          </cell>
          <cell r="C4258" t="str">
            <v>Active</v>
          </cell>
          <cell r="D4258" t="str">
            <v>HIRE, PROFESSIONAL, INFORMATION TECHNOLOGY</v>
          </cell>
          <cell r="E4258" t="str">
            <v>HIRE IT:EXPERT;M/FOCUS ITOM SCRIPT DEV</v>
          </cell>
          <cell r="F4258" t="str">
            <v>HIRE, PROFESSIONAL, INFORMATION TECHNOLOGY: EXPERIENCE LEVEL: EXPERT; RESOURCE TYPE: MICROFOCUS (HPE) ITOM SCRIPT DEVELOPER; QUALIFICATION: DEGREE; CERTIFICATION: NOT APPLICABLE; NUMBER OF YEARS EXPERIENCE: &gt;15; REQUIRED EXPERIENCE: MICROFOCUS (HPE) ITOM SCRIPT</v>
          </cell>
        </row>
        <row r="4259">
          <cell r="A4259" t="str">
            <v>3000050677</v>
          </cell>
          <cell r="B4259" t="str">
            <v>5</v>
          </cell>
          <cell r="C4259" t="str">
            <v>Active</v>
          </cell>
          <cell r="D4259" t="str">
            <v>HIRE, PROFESSIONAL, INFORMATION TECHNOLOGY</v>
          </cell>
          <cell r="E4259" t="str">
            <v>HIRE IT:EXPERT;CHANGE MANAGEMENT SPEC</v>
          </cell>
          <cell r="F4259" t="str">
            <v>HIRE, PROFESSIONAL, INFORMATION TECHNOLOGY: EXPERIENCE LEVEL: EXPERT; RESOURCE TYPE: CHANGE MANAGEMENT SPECIALIST; QUALIFICATION: DEGREE; CERTIFICATION: NOT APPLICABLE; NUMBER OF YEARS EXPERIENCE: &gt;15; REQUIRED EXPERIENCE: CHANGE MANAGEMENT</v>
          </cell>
        </row>
        <row r="4260">
          <cell r="A4260" t="str">
            <v>3000050695</v>
          </cell>
          <cell r="B4260" t="str">
            <v>5</v>
          </cell>
          <cell r="C4260" t="str">
            <v>Active</v>
          </cell>
          <cell r="D4260" t="str">
            <v>HIRE, PROFESSIONAL, INFORMATION TECHNOLOGY</v>
          </cell>
          <cell r="E4260" t="str">
            <v>HIRE IT:INTERMEDIATE;DIPLOMA;5-10</v>
          </cell>
          <cell r="F4260" t="str">
            <v xml:space="preserve">HIRE, PROFESSIONAL, INFORMATION TECHNOLOGY: EXPERIENCE LEVEL: INTERMEDIATE; RESOURCE TYPE: CC&amp;I (KANA(VERINT) CRM APPLICATION SPECIALIST; QUALIFICATION: DIPLOMA; CERTIFICATION: NOT APPLICABLE; NUMBER OF YEARS EXPERIENCE: 5-10; REQUIRED EXPERIENCE: CC&amp;I (KANA(VERINT) CRM APPLICATION </v>
          </cell>
        </row>
        <row r="4261">
          <cell r="A4261" t="str">
            <v>3000050834</v>
          </cell>
          <cell r="B4261" t="str">
            <v>5</v>
          </cell>
          <cell r="C4261" t="str">
            <v>Active</v>
          </cell>
          <cell r="D4261" t="str">
            <v>HIRE, PROFESSIONAL, INFORMATION TECHNOLOGY</v>
          </cell>
          <cell r="E4261" t="str">
            <v>HIRE IT:JUNIOR;ELASTIC SEARCH DB SPEC;&lt;5</v>
          </cell>
          <cell r="F4261" t="str">
            <v>HIRE, PROFESSIONAL, INFORMATION TECHNOLOGY: EXPERIENCE LEVEL: JUNIOR; RESOURCE TYPE: ELASTIC SEARCH DB SPECIALIST; QUALIFICATION: CERTIFICATE; CERTIFICATION: NOT APPLICABLE; NUMBER OF YEARS EXPERIENCE: &lt;5; REQUIRED EXPERIENCE: ELASTIC SEARCH DB</v>
          </cell>
        </row>
        <row r="4262">
          <cell r="A4262" t="str">
            <v>3000050857</v>
          </cell>
          <cell r="B4262" t="str">
            <v>5</v>
          </cell>
          <cell r="C4262" t="str">
            <v>Active</v>
          </cell>
          <cell r="D4262" t="str">
            <v>HIRE, PROFESSIONAL, INFORMATION TECHNOLOGY</v>
          </cell>
          <cell r="E4262" t="str">
            <v>HIRE IT:EXPERT;INTEGRATION SOL ARCH;&gt;15</v>
          </cell>
          <cell r="F4262" t="str">
            <v>HIRE, PROFESSIONAL, INFORMATION TECHNOLOGY: EXPERIENCE LEVEL: EXPERT; RESOURCE TYPE: INTEGRATION SOLUTION ARCHITECT; QUALIFICATION: DEGREE; CERTIFICATION: NOT APPLICABLE; NUMBER OF YEARS EXPERIENCE: &gt;15; REQUIRED EXPERIENCE: INTEGRATION SOLUTION ARCHITECTURE</v>
          </cell>
        </row>
        <row r="4263">
          <cell r="A4263" t="str">
            <v>3000050859</v>
          </cell>
          <cell r="B4263" t="str">
            <v>5</v>
          </cell>
          <cell r="C4263" t="str">
            <v>Active</v>
          </cell>
          <cell r="D4263" t="str">
            <v>HIRE, PROFESSIONAL, INFORMATION TECHNOLOGY</v>
          </cell>
          <cell r="E4263" t="str">
            <v>HIRE IT:SENIOR;AZURE SOLUTION ARCH;11-15</v>
          </cell>
          <cell r="F4263" t="str">
            <v>HIRE, PROFESSIONAL, INFORMATION TECHNOLOGY: EXPERIENCE LEVEL: SENIOR; RESOURCE TYPE: AZURE SOLUTION ARCHITECT; QUALIFICATION: DEGREE; CERTIFICATION: NOT APPLICABLE; NUMBER OF YEARS EXPERIENCE: 11-15; REQUIRED EXPERIENCE: AZURE SOLUTION ARCHITECTURE</v>
          </cell>
        </row>
        <row r="4264">
          <cell r="A4264" t="str">
            <v>3000050848</v>
          </cell>
          <cell r="B4264" t="str">
            <v>5</v>
          </cell>
          <cell r="C4264" t="str">
            <v>Active</v>
          </cell>
          <cell r="D4264" t="str">
            <v>HIRE, PROFESSIONAL, INFORMATION TECHNOLOGY</v>
          </cell>
          <cell r="E4264" t="str">
            <v>HIRE IT:JUNIOR;CSS3 SPEC;CERTIFICATE;&lt;5</v>
          </cell>
          <cell r="F4264" t="str">
            <v>HIRE, PROFESSIONAL, INFORMATION TECHNOLOGY: EXPERIENCE LEVEL: JUNIOR; RESOURCE TYPE: CSS3 SPECIALIST; QUALIFICATION: CERTIFICATE; CERTIFICATION: NOT APPLICABLE; NUMBER OF YEARS EXPERIENCE: &lt;5; REQUIRED EXPERIENCE: CSS3</v>
          </cell>
        </row>
        <row r="4265">
          <cell r="A4265" t="str">
            <v>3000050997</v>
          </cell>
          <cell r="B4265" t="str">
            <v>5</v>
          </cell>
          <cell r="C4265" t="str">
            <v>Active</v>
          </cell>
          <cell r="D4265" t="str">
            <v>HIRE, PROFESSIONAL, INFORMATION TECHNOLOGY</v>
          </cell>
          <cell r="E4265" t="str">
            <v>HIRE IT:SENIOR;IBM CLOUD PAK FOR DATA</v>
          </cell>
          <cell r="F4265" t="str">
            <v>HIRE, PROFESSIONAL, INFORMATION TECHNOLOGY: EXPERIENCE LEVEL: SENIOR; RESOURCE TYPE: IBM CLOUD PAK FOR DATA; QUALIFICATION: DEGREE; CERTIFICATION: NOT APPLICABLE; NUMBER OF YEARS EXPERIENCE: 11-15; REQUIRED EXPERIENCE: IBM CLOUD PAK FOR DATA</v>
          </cell>
        </row>
        <row r="4266">
          <cell r="A4266" t="str">
            <v>3000051119</v>
          </cell>
          <cell r="B4266" t="str">
            <v>5</v>
          </cell>
          <cell r="C4266" t="str">
            <v>Active</v>
          </cell>
          <cell r="D4266" t="str">
            <v>HIRE, PROFESSIONAL, INFORMATION TECHNOLOGY</v>
          </cell>
          <cell r="E4266" t="str">
            <v>HIRE IT:JUNIOR;ANALYTICS TESTER;&lt;5</v>
          </cell>
          <cell r="F4266" t="str">
            <v>HIRE, PROFESSIONAL, INFORMATION TECHNOLOGY: EXPERIENCE LEVEL: JUNIOR; RESOURCE TYPE: ANALYTICS TESTER; QUALIFICATION: CERTIFICATE; CERTIFICATION: NOT APPLICABLE; NUMBER OF YEARS EXPERIENCE: &lt;5; REQUIRED EXPERIENCE: ANALYTICS TESTING</v>
          </cell>
        </row>
        <row r="4267">
          <cell r="A4267" t="str">
            <v>3000050689</v>
          </cell>
          <cell r="B4267" t="str">
            <v>5</v>
          </cell>
          <cell r="C4267" t="str">
            <v>Active</v>
          </cell>
          <cell r="D4267" t="str">
            <v>HIRE, PROFESSIONAL, INFORMATION TECHNOLOGY</v>
          </cell>
          <cell r="E4267" t="str">
            <v>HIRE IT:INTERMEDIATE;CSS SPEC;DIPLOMA</v>
          </cell>
          <cell r="F4267" t="str">
            <v>HIRE, PROFESSIONAL, INFORMATION TECHNOLOGY: EXPERIENCE LEVEL: INTERMEDIATE; RESOURCE TYPE: CSS SPECIALIST; QUALIFICATION: DIPLOMA; CERTIFICATION: NOT APPLICABLE; NUMBER OF YEARS EXPERIENCE: 5-10; REQUIRED EXPERIENCE: CSS</v>
          </cell>
        </row>
        <row r="4268">
          <cell r="A4268" t="str">
            <v>3000050766</v>
          </cell>
          <cell r="B4268" t="str">
            <v>5</v>
          </cell>
          <cell r="C4268" t="str">
            <v>Active</v>
          </cell>
          <cell r="D4268" t="str">
            <v>HIRE, PROFESSIONAL, INFORMATION TECHNOLOGY</v>
          </cell>
          <cell r="E4268" t="str">
            <v>HIRE IT:INTERMEDIATE;DBA;DIPLOMA;5-10</v>
          </cell>
          <cell r="F4268" t="str">
            <v>HIRE, PROFESSIONAL, INFORMATION TECHNOLOGY: EXPERIENCE LEVEL: INTERMEDIATE; RESOURCE TYPE: DBA; QUALIFICATION: DIPLOMA; CERTIFICATION: NOT APPLICABLE; NUMBER OF YEARS EXPERIENCE: 5-10; REQUIRED EXPERIENCE: DBA</v>
          </cell>
        </row>
        <row r="4269">
          <cell r="A4269" t="str">
            <v>3000050822</v>
          </cell>
          <cell r="B4269" t="str">
            <v>5</v>
          </cell>
          <cell r="C4269" t="str">
            <v>Active</v>
          </cell>
          <cell r="D4269" t="str">
            <v>HIRE, PROFESSIONAL, INFORMATION TECHNOLOGY</v>
          </cell>
          <cell r="E4269" t="str">
            <v>HIRE IT:EXPERT;DEGREE;NOT APPLICABLE;&gt;15</v>
          </cell>
          <cell r="F4269" t="str">
            <v>HIRE, PROFESSIONAL, INFORMATION TECHNOLOGY: EXPERIENCE LEVEL: EXPERT; RESOURCE TYPE: CERT. ETHICAL HACKER/PENETR TESTER; QUALIFICATION: DEGREE; CERTIFICATION: NOT APPLICABLE; NUMBER OF YEARS EXPERIENCE: &gt;15; REQUIRED EXPERIENCE: CERT. ETHICAL HACKER PENETR TESTING</v>
          </cell>
        </row>
        <row r="4270">
          <cell r="A4270" t="str">
            <v>3000051121</v>
          </cell>
          <cell r="B4270" t="str">
            <v>5</v>
          </cell>
          <cell r="C4270" t="str">
            <v>Active</v>
          </cell>
          <cell r="D4270" t="str">
            <v>HIRE, PROFESSIONAL, INFORMATION TECHNOLOGY</v>
          </cell>
          <cell r="E4270" t="str">
            <v>HIRE IT:SENIOR;ABAP SPEC;DEGREE;11-15</v>
          </cell>
          <cell r="F4270" t="str">
            <v>HIRE, PROFESSIONAL, INFORMATION TECHNOLOGY: EXPERIENCE LEVEL: SENIOR; RESOURCE TYPE: ABAP SPECIALIST; QUALIFICATION: DEGREE; CERTIFICATION: NOT APPLICABLE; NUMBER OF YEARS EXPERIENCE: 11-15; REQUIRED EXPERIENCE: ABAP</v>
          </cell>
        </row>
        <row r="4271">
          <cell r="A4271" t="str">
            <v>3000050748</v>
          </cell>
          <cell r="B4271" t="str">
            <v>5</v>
          </cell>
          <cell r="C4271" t="str">
            <v>Active</v>
          </cell>
          <cell r="D4271" t="str">
            <v>HIRE, PROFESSIONAL, INFORMATION TECHNOLOGY</v>
          </cell>
          <cell r="E4271" t="str">
            <v>HIRE IT:SENIOR;GRAPHIC DESIGN;DEGREE</v>
          </cell>
          <cell r="F4271" t="str">
            <v>HIRE, PROFESSIONAL, INFORMATION TECHNOLOGY: EXPERIENCE LEVEL: SENIOR; RESOURCE TYPE: GRAPHIC DESIGN; QUALIFICATION: DEGREE; CERTIFICATION: NOT APPLICABLE; NUMBER OF YEARS EXPERIENCE: 11-15; REQUIRED EXPERIENCE: GRAPHIC DESIGN</v>
          </cell>
        </row>
        <row r="4272">
          <cell r="A4272" t="str">
            <v>3000050781</v>
          </cell>
          <cell r="B4272" t="str">
            <v>5</v>
          </cell>
          <cell r="C4272" t="str">
            <v>Active</v>
          </cell>
          <cell r="D4272" t="str">
            <v>HIRE, PROFESSIONAL, INFORMATION TECHNOLOGY</v>
          </cell>
          <cell r="E4272" t="str">
            <v>HIRE IT:SENIOR;DEV;DEGREE;NOT APPLICABLE</v>
          </cell>
          <cell r="F4272" t="str">
            <v>HIRE, PROFESSIONAL, INFORMATION TECHNOLOGY: EXPERIENCE LEVEL: SENIOR; RESOURCE TYPE: DEVELOPER; QUALIFICATION: DEGREE; CERTIFICATION: NOT APPLICABLE; NUMBER OF YEARS EXPERIENCE: 11-15; REQUIRED EXPERIENCE: SYSTEM DEVELOPMENT</v>
          </cell>
        </row>
        <row r="4273">
          <cell r="A4273" t="str">
            <v>3000050740</v>
          </cell>
          <cell r="B4273" t="str">
            <v>5</v>
          </cell>
          <cell r="C4273" t="str">
            <v>Active</v>
          </cell>
          <cell r="D4273" t="str">
            <v>HIRE, PROFESSIONAL, INFORMATION TECHNOLOGY</v>
          </cell>
          <cell r="E4273" t="str">
            <v>HIRE IT:SENIOR;CAPACITY MANAGEMENT;11-15</v>
          </cell>
          <cell r="F4273" t="str">
            <v>HIRE, PROFESSIONAL, INFORMATION TECHNOLOGY: EXPERIENCE LEVEL: SENIOR; RESOURCE TYPE: CAPACITY MANAGEMENT; QUALIFICATION: DEGREE; CERTIFICATION: NOT APPLICABLE; NUMBER OF YEARS EXPERIENCE: 11-15; REQUIRED EXPERIENCE: CAPACITY MANAGEMENT</v>
          </cell>
        </row>
        <row r="4274">
          <cell r="A4274" t="str">
            <v>3000050729</v>
          </cell>
          <cell r="B4274" t="str">
            <v>5</v>
          </cell>
          <cell r="C4274" t="str">
            <v>Active</v>
          </cell>
          <cell r="D4274" t="str">
            <v>HIRE, PROFESSIONAL, INFORMATION TECHNOLOGY</v>
          </cell>
          <cell r="E4274" t="str">
            <v>HIRE IT:INTERMEDIATE;ABAP SPEC;DIPLOMA</v>
          </cell>
          <cell r="F4274" t="str">
            <v>HIRE, PROFESSIONAL, INFORMATION TECHNOLOGY: EXPERIENCE LEVEL: INTERMEDIATE; RESOURCE TYPE: ABAP SPECIALIST; QUALIFICATION: DIPLOMA; CERTIFICATION: NOT APPLICABLE; NUMBER OF YEARS EXPERIENCE: 5-10; REQUIRED EXPERIENCE: ABAP</v>
          </cell>
        </row>
        <row r="4275">
          <cell r="A4275" t="str">
            <v>3000051036</v>
          </cell>
          <cell r="B4275" t="str">
            <v>5</v>
          </cell>
          <cell r="C4275" t="str">
            <v>Active</v>
          </cell>
          <cell r="D4275" t="str">
            <v>HIRE, PROFESSIONAL, INFORMATION TECHNOLOGY</v>
          </cell>
          <cell r="E4275" t="str">
            <v>HIRE IT:JUNIOR;IDOC'S SPEC;CERTIFICATE</v>
          </cell>
          <cell r="F4275" t="str">
            <v>HIRE, PROFESSIONAL, INFORMATION TECHNOLOGY: EXPERIENCE LEVEL: JUNIOR; RESOURCE TYPE: IDOC'S SPECIALIST; QUALIFICATION: CERTIFICATE; CERTIFICATION: NOT APPLICABLE; NUMBER OF YEARS EXPERIENCE: &lt;5; REQUIRED EXPERIENCE: IDOCS</v>
          </cell>
        </row>
        <row r="4276">
          <cell r="A4276" t="str">
            <v>3000050667</v>
          </cell>
          <cell r="B4276" t="str">
            <v>5</v>
          </cell>
          <cell r="C4276" t="str">
            <v>Active</v>
          </cell>
          <cell r="D4276" t="str">
            <v>HIRE, PROFESSIONAL, INFORMATION TECHNOLOGY</v>
          </cell>
          <cell r="E4276" t="str">
            <v>HIRE IT:EXPERT;APPLICATION ARCH;DEGREE</v>
          </cell>
          <cell r="F4276" t="str">
            <v>HIRE, PROFESSIONAL, INFORMATION TECHNOLOGY: EXPERIENCE LEVEL: EXPERT; RESOURCE TYPE: APPLICATION ARCHITECT; QUALIFICATION: DEGREE; CERTIFICATION: NOT APPLICABLE; NUMBER OF YEARS EXPERIENCE: &gt;15; REQUIRED EXPERIENCE: APPLICATION ARCHITECTURE</v>
          </cell>
        </row>
        <row r="4277">
          <cell r="A4277" t="str">
            <v>3000051039</v>
          </cell>
          <cell r="B4277" t="str">
            <v>5</v>
          </cell>
          <cell r="C4277" t="str">
            <v>Active</v>
          </cell>
          <cell r="D4277" t="str">
            <v>HIRE, PROFESSIONAL, INFORMATION TECHNOLOGY</v>
          </cell>
          <cell r="E4277" t="str">
            <v>HIRE IT:EXPERT;IIS DEV / SPEC;DEGREE;&gt;15</v>
          </cell>
          <cell r="F4277" t="str">
            <v>HIRE, PROFESSIONAL, INFORMATION TECHNOLOGY: EXPERIENCE LEVEL: EXPERT; RESOURCE TYPE: IIS DEVELOPER / SPECIALIST; QUALIFICATION: DEGREE; CERTIFICATION: NOT APPLICABLE; NUMBER OF YEARS EXPERIENCE: &gt;15; REQUIRED EXPERIENCE: IIS</v>
          </cell>
        </row>
        <row r="4278">
          <cell r="A4278" t="str">
            <v>3000051058</v>
          </cell>
          <cell r="B4278" t="str">
            <v>5</v>
          </cell>
          <cell r="C4278" t="str">
            <v>Active</v>
          </cell>
          <cell r="D4278" t="str">
            <v>HIRE, PROFESSIONAL, INFORMATION TECHNOLOGY</v>
          </cell>
          <cell r="E4278" t="str">
            <v>HIRE IT:JUNIOR;CERTIFICATE;&lt;5</v>
          </cell>
          <cell r="F4278" t="str">
            <v>HIRE, PROFESSIONAL, INFORMATION TECHNOLOGY: EXPERIENCE LEVEL: JUNIOR; RESOURCE TYPE: INF. SECURITY SOLUTION ARCHITECT; QUALIFICATION: CERTIFICATE; CERTIFICATION: NOT APPLICABLE; NUMBER OF YEARS EXPERIENCE: &lt;5; REQUIRED EXPERIENCE: INF. SECURITY SOLUTION ARCHITECTURE</v>
          </cell>
        </row>
        <row r="4279">
          <cell r="A4279" t="str">
            <v>3000050674</v>
          </cell>
          <cell r="B4279" t="str">
            <v>5</v>
          </cell>
          <cell r="C4279" t="str">
            <v>Active</v>
          </cell>
          <cell r="D4279" t="str">
            <v>HIRE, PROFESSIONAL, INFORMATION TECHNOLOGY</v>
          </cell>
          <cell r="E4279" t="str">
            <v>HIRE IT:EXPERT;HAMMERJS SPEC;DEGREE;&gt;15</v>
          </cell>
          <cell r="F4279" t="str">
            <v>HIRE, PROFESSIONAL, INFORMATION TECHNOLOGY: EXPERIENCE LEVEL: EXPERT; RESOURCE TYPE: HAMMERJS SPECIALIST; QUALIFICATION: DEGREE; CERTIFICATION: NOT APPLICABLE; NUMBER OF YEARS EXPERIENCE: &gt;15; REQUIRED EXPERIENCE: HAMMERJS</v>
          </cell>
        </row>
        <row r="4280">
          <cell r="A4280" t="str">
            <v>3000051040</v>
          </cell>
          <cell r="B4280" t="str">
            <v>5</v>
          </cell>
          <cell r="C4280" t="str">
            <v>Active</v>
          </cell>
          <cell r="D4280" t="str">
            <v>HIRE, PROFESSIONAL, INFORMATION TECHNOLOGY</v>
          </cell>
          <cell r="E4280" t="str">
            <v>HIRE IT:JUNIOR;LINUX SERVER ADMIN, SQL</v>
          </cell>
          <cell r="F4280" t="str">
            <v>HIRE, PROFESSIONAL, INFORMATION TECHNOLOGY: EXPERIENCE LEVEL: JUNIOR; RESOURCE TYPE: LINUX SERVER ADMINISTRATION, SQL; QUALIFICATION: CERTIFICATE; CERTIFICATION: NOT APPLICABLE; NUMBER OF YEARS EXPERIENCE: &lt;5; REQUIRED EXPERIENCE: LINUX SERVER ADMINISTRATION, SQL</v>
          </cell>
        </row>
        <row r="4281">
          <cell r="A4281" t="str">
            <v>3000050640</v>
          </cell>
          <cell r="B4281" t="str">
            <v>5</v>
          </cell>
          <cell r="C4281" t="str">
            <v>Active</v>
          </cell>
          <cell r="D4281" t="str">
            <v>HIRE, PROFESSIONAL, INFORMATION TECHNOLOGY</v>
          </cell>
          <cell r="E4281" t="str">
            <v>HIRE IT:SENIOR;INTEGRATION TECH SPEC</v>
          </cell>
          <cell r="F4281" t="str">
            <v>HIRE, PROFESSIONAL, INFORMATION TECHNOLOGY: EXPERIENCE LEVEL: SENIOR; RESOURCE TYPE: INTEGRATION TECHNICAL SPECIALIST; QUALIFICATION: DEGREE; CERTIFICATION: NOT APPLICABLE; NUMBER OF YEARS EXPERIENCE: 11-15; REQUIRED EXPERIENCE: INTEGRATION TECHNICAL</v>
          </cell>
        </row>
        <row r="4282">
          <cell r="A4282" t="str">
            <v>3000050801</v>
          </cell>
          <cell r="B4282" t="str">
            <v>5</v>
          </cell>
          <cell r="C4282" t="str">
            <v>Active</v>
          </cell>
          <cell r="D4282" t="str">
            <v>HIRE, PROFESSIONAL, INFORMATION TECHNOLOGY</v>
          </cell>
          <cell r="E4282" t="str">
            <v>HIRE IT:EXPERT;BUS ARCHURE ARCH;DEGREE</v>
          </cell>
          <cell r="F4282" t="str">
            <v>HIRE, PROFESSIONAL, INFORMATION TECHNOLOGY: EXPERIENCE LEVEL: EXPERT; RESOURCE TYPE: BUSINESS ARCHITECTURE ARCHITECT; QUALIFICATION: DEGREE; CERTIFICATION: NOT APPLICABLE; NUMBER OF YEARS EXPERIENCE: &gt;15; REQUIRED EXPERIENCE: BUSINESS ARCHITECTUREURE ARCHITECTURE</v>
          </cell>
        </row>
        <row r="4283">
          <cell r="A4283" t="str">
            <v>3000051034</v>
          </cell>
          <cell r="B4283" t="str">
            <v>5</v>
          </cell>
          <cell r="C4283" t="str">
            <v>Active</v>
          </cell>
          <cell r="D4283" t="str">
            <v>HIRE, PROFESSIONAL, INFORMATION TECHNOLOGY</v>
          </cell>
          <cell r="E4283" t="str">
            <v>HIRE IT:JUNIOR;KDB+ DB SPEC;CERTIFICATE</v>
          </cell>
          <cell r="F4283" t="str">
            <v>HIRE, PROFESSIONAL, INFORMATION TECHNOLOGY: EXPERIENCE LEVEL: JUNIOR; RESOURCE TYPE: KDB+ DB SPECIALIST; QUALIFICATION: CERTIFICATE; CERTIFICATION: NOT APPLICABLE; NUMBER OF YEARS EXPERIENCE: &lt;5; REQUIRED EXPERIENCE: KDB+ DB</v>
          </cell>
        </row>
        <row r="4284">
          <cell r="A4284" t="str">
            <v>3000050653</v>
          </cell>
          <cell r="B4284" t="str">
            <v>5</v>
          </cell>
          <cell r="C4284" t="str">
            <v>Active</v>
          </cell>
          <cell r="D4284" t="str">
            <v>HIRE, PROFESSIONAL, INFORMATION TECHNOLOGY</v>
          </cell>
          <cell r="E4284" t="str">
            <v>HIRE IT:SENIOR;BADI'S SPEC;DEGREE;11-15</v>
          </cell>
          <cell r="F4284" t="str">
            <v>HIRE, PROFESSIONAL, INFORMATION TECHNOLOGY: EXPERIENCE LEVEL: SENIOR; RESOURCE TYPE: BADI'S SPECIALIST; QUALIFICATION: DEGREE; CERTIFICATION: NOT APPLICABLE; NUMBER OF YEARS EXPERIENCE: 11-15; REQUIRED EXPERIENCE: BADIS</v>
          </cell>
        </row>
        <row r="4285">
          <cell r="A4285" t="str">
            <v>3000050911</v>
          </cell>
          <cell r="B4285" t="str">
            <v>5</v>
          </cell>
          <cell r="C4285" t="str">
            <v>Active</v>
          </cell>
          <cell r="D4285" t="str">
            <v>HIRE, PROFESSIONAL, INFORMATION TECHNOLOGY</v>
          </cell>
          <cell r="E4285" t="str">
            <v>HIRE IT:INTERMEDIATE;DIPLOMA;5-10</v>
          </cell>
          <cell r="F4285" t="str">
            <v>HIRE, PROFESSIONAL, INFORMATION TECHNOLOGY: EXPERIENCE LEVEL: INTERMEDIATE; RESOURCE TYPE: INTEGRATION TECHNICAL ARCHITECT; QUALIFICATION: DIPLOMA; CERTIFICATION: NOT APPLICABLE; NUMBER OF YEARS EXPERIENCE: 5-10; REQUIRED EXPERIENCE: INTEGRATION TECHNICAL ARCHITECTURE</v>
          </cell>
        </row>
        <row r="4286">
          <cell r="A4286" t="str">
            <v>3000051025</v>
          </cell>
          <cell r="B4286" t="str">
            <v>5</v>
          </cell>
          <cell r="C4286" t="str">
            <v>Active</v>
          </cell>
          <cell r="D4286" t="str">
            <v>HIRE, PROFESSIONAL, INFORMATION TECHNOLOGY</v>
          </cell>
          <cell r="E4286" t="str">
            <v>HIRE IT:EXPERT;C#, JAVASCRPT,SQL SERVER</v>
          </cell>
          <cell r="F4286" t="str">
            <v>HIRE, PROFESSIONAL, INFORMATION TECHNOLOGY: EXPERIENCE LEVEL: EXPERT; RESOURCE TYPE: C#, JAVASCRIPT, SQL SERVER SPECIALIST; QUALIFICATION: DEGREE; CERTIFICATION: NOT APPLICABLE; NUMBER OF YEARS EXPERIENCE: &gt;15; REQUIRED EXPERIENCE: C#, JAVASCRIPT, SQL SERVER</v>
          </cell>
        </row>
        <row r="4287">
          <cell r="A4287" t="str">
            <v>3000050885</v>
          </cell>
          <cell r="B4287" t="str">
            <v>5</v>
          </cell>
          <cell r="C4287" t="str">
            <v>Active</v>
          </cell>
          <cell r="D4287" t="str">
            <v>HIRE, PROFESSIONAL, INFORMATION TECHNOLOGY</v>
          </cell>
          <cell r="E4287" t="str">
            <v>HIRE IT:INTERMEDIATE;ASPNET &amp; C #NET</v>
          </cell>
          <cell r="F4287" t="str">
            <v>HIRE, PROFESSIONAL, INFORMATION TECHNOLOGY: EXPERIENCE LEVEL: INTERMEDIATE; RESOURCE TYPE: ASP.NET &amp; C #.NET; QUALIFICATION: DIPLOMA; CERTIFICATION: NOT APPLICABLE; NUMBER OF YEARS EXPERIENCE: 5-10; REQUIRED EXPERIENCE: ASP.NET &amp; C #.NET</v>
          </cell>
        </row>
        <row r="4288">
          <cell r="A4288" t="str">
            <v>3000050853</v>
          </cell>
          <cell r="B4288" t="str">
            <v>5</v>
          </cell>
          <cell r="C4288" t="str">
            <v>Active</v>
          </cell>
          <cell r="D4288" t="str">
            <v>HIRE, PROFESSIONAL, INFORMATION TECHNOLOGY</v>
          </cell>
          <cell r="E4288" t="str">
            <v>HIRE IT:JUNIOR;MAXIMO SYS ANALYST;&lt;5</v>
          </cell>
          <cell r="F4288" t="str">
            <v>HIRE, PROFESSIONAL, INFORMATION TECHNOLOGY: EXPERIENCE LEVEL: JUNIOR; RESOURCE TYPE: MAXIMO SYSTEMS ANALYST; QUALIFICATION: CERTIFICATE; CERTIFICATION: NOT APPLICABLE; NUMBER OF YEARS EXPERIENCE: &lt;5; REQUIRED EXPERIENCE: MAXIMO SYSTEMS ANALYTICS</v>
          </cell>
        </row>
        <row r="4289">
          <cell r="A4289" t="str">
            <v>3000050894</v>
          </cell>
          <cell r="B4289" t="str">
            <v>5</v>
          </cell>
          <cell r="C4289" t="str">
            <v>Active</v>
          </cell>
          <cell r="D4289" t="str">
            <v>HIRE, PROFESSIONAL, INFORMATION TECHNOLOGY</v>
          </cell>
          <cell r="E4289" t="str">
            <v>HIRE IT:INTERMEDIATE;HTML5 SPEC;DIPLOMA</v>
          </cell>
          <cell r="F4289" t="str">
            <v>HIRE, PROFESSIONAL, INFORMATION TECHNOLOGY: EXPERIENCE LEVEL: INTERMEDIATE; RESOURCE TYPE: HTML5 SPECIALIST; QUALIFICATION: DIPLOMA; CERTIFICATION: NOT APPLICABLE; NUMBER OF YEARS EXPERIENCE: 5-10; REQUIRED EXPERIENCE: HTML5</v>
          </cell>
        </row>
        <row r="4290">
          <cell r="A4290" t="str">
            <v>3000051013</v>
          </cell>
          <cell r="B4290" t="str">
            <v>5</v>
          </cell>
          <cell r="C4290" t="str">
            <v>Active</v>
          </cell>
          <cell r="D4290" t="str">
            <v>HIRE, PROFESSIONAL, INFORMATION TECHNOLOGY</v>
          </cell>
          <cell r="E4290" t="str">
            <v>HIRE IT:INTERMEDIATE;ASP DEV;DIPLOMA;ASP</v>
          </cell>
          <cell r="F4290" t="str">
            <v>HIRE, PROFESSIONAL, INFORMATION TECHNOLOGY: EXPERIENCE LEVEL: INTERMEDIATE; RESOURCE TYPE: ASP DEVELOPER; QUALIFICATION: DIPLOMA; CERTIFICATION: NOT APPLICABLE; NUMBER OF YEARS EXPERIENCE: 5-10; REQUIRED EXPERIENCE: ASP</v>
          </cell>
        </row>
        <row r="4291">
          <cell r="A4291" t="str">
            <v>3000050938</v>
          </cell>
          <cell r="B4291" t="str">
            <v>5</v>
          </cell>
          <cell r="C4291" t="str">
            <v>Active</v>
          </cell>
          <cell r="D4291" t="str">
            <v>HIRE, PROFESSIONAL, INFORMATION TECHNOLOGY</v>
          </cell>
          <cell r="E4291" t="str">
            <v>HIRE IT:EXPERT;ISO/IEC 27001 LEAD AUDIT</v>
          </cell>
          <cell r="F4291" t="str">
            <v>HIRE, PROFESSIONAL, INFORMATION TECHNOLOGY: EXPERIENCE LEVEL: EXPERT; RESOURCE TYPE: ISO/IEC 27001 LEAD AUDITOR; QUALIFICATION: DEGREE; CERTIFICATION: NOT APPLICABLE; NUMBER OF YEARS EXPERIENCE: &gt;15; REQUIRED EXPERIENCE: ISO IEC 27001 LEAD AUDITOR</v>
          </cell>
        </row>
        <row r="4292">
          <cell r="A4292" t="str">
            <v>3000050956</v>
          </cell>
          <cell r="B4292" t="str">
            <v>5</v>
          </cell>
          <cell r="C4292" t="str">
            <v>Active</v>
          </cell>
          <cell r="D4292" t="str">
            <v>HIRE, PROFESSIONAL, INFORMATION TECHNOLOGY</v>
          </cell>
          <cell r="E4292" t="str">
            <v>HIRE IT:JUNIOR;APACHE CASSANDRA DB SPEC</v>
          </cell>
          <cell r="F4292" t="str">
            <v>HIRE, PROFESSIONAL, INFORMATION TECHNOLOGY: EXPERIENCE LEVEL: JUNIOR; RESOURCE TYPE: APACHE CASSANDRA DB SPECIALIST; QUALIFICATION: CERTIFICATE; CERTIFICATION: NOT APPLICABLE; NUMBER OF YEARS EXPERIENCE: &lt;5; REQUIRED EXPERIENCE: APACHE CASSANDRA DB</v>
          </cell>
        </row>
        <row r="4293">
          <cell r="A4293" t="str">
            <v>3000050881</v>
          </cell>
          <cell r="B4293" t="str">
            <v>5</v>
          </cell>
          <cell r="C4293" t="str">
            <v>Active</v>
          </cell>
          <cell r="D4293" t="str">
            <v>HIRE, PROFESSIONAL, INFORMATION TECHNOLOGY</v>
          </cell>
          <cell r="E4293" t="str">
            <v>HIRE IT:JUNIOR;DATA SCIENTIST;&lt;5</v>
          </cell>
          <cell r="F4293" t="str">
            <v>HIRE, PROFESSIONAL, INFORMATION TECHNOLOGY: EXPERIENCE LEVEL: JUNIOR; RESOURCE TYPE: DATA SCIENTIST; QUALIFICATION: CERTIFICATE; CERTIFICATION: NOT APPLICABLE; NUMBER OF YEARS EXPERIENCE: &lt;5; REQUIRED EXPERIENCE: DATA SCIENTIST</v>
          </cell>
        </row>
        <row r="4294">
          <cell r="A4294" t="str">
            <v>3000050942</v>
          </cell>
          <cell r="B4294" t="str">
            <v>5</v>
          </cell>
          <cell r="C4294" t="str">
            <v>Active</v>
          </cell>
          <cell r="D4294" t="str">
            <v>HIRE, PROFESSIONAL, INFORMATION TECHNOLOGY</v>
          </cell>
          <cell r="E4294" t="str">
            <v>HIRE IT:EXPERT;CLOUD SECURITY ARCH;&gt;15</v>
          </cell>
          <cell r="F4294" t="str">
            <v>HIRE, PROFESSIONAL, INFORMATION TECHNOLOGY: EXPERIENCE LEVEL: EXPERT; RESOURCE TYPE: CLOUD SECURITY ARCHITECT; QUALIFICATION: DEGREE; CERTIFICATION: NOT APPLICABLE; NUMBER OF YEARS EXPERIENCE: &gt;15; REQUIRED EXPERIENCE: CLOUD SECURITY ARCHITECTURE</v>
          </cell>
        </row>
        <row r="4295">
          <cell r="A4295" t="str">
            <v>3000050976</v>
          </cell>
          <cell r="B4295" t="str">
            <v>5</v>
          </cell>
          <cell r="C4295" t="str">
            <v>Active</v>
          </cell>
          <cell r="D4295" t="str">
            <v>HIRE, PROFESSIONAL, INFORMATION TECHNOLOGY</v>
          </cell>
          <cell r="E4295" t="str">
            <v>HIRE IT:INTERMEDIATE;DIPLOMA;5-10</v>
          </cell>
          <cell r="F4295" t="str">
            <v>HIRE, PROFESSIONAL, INFORMATION TECHNOLOGY: EXPERIENCE LEVEL: INTERMEDIATE; RESOURCE TYPE: COMM VAULT BACKUP ENGINEER; QUALIFICATION: DIPLOMA; CERTIFICATION: NOT APPLICABLE; NUMBER OF YEARS EXPERIENCE: 5-10; REQUIRED EXPERIENCE: COMM VAULT BACKUP ENGINEERING</v>
          </cell>
        </row>
        <row r="4296">
          <cell r="A4296" t="str">
            <v>3000051134</v>
          </cell>
          <cell r="B4296" t="str">
            <v>5</v>
          </cell>
          <cell r="C4296" t="str">
            <v>Active</v>
          </cell>
          <cell r="D4296" t="str">
            <v>HIRE, PROFESSIONAL, INFORMATION TECHNOLOGY</v>
          </cell>
          <cell r="E4296" t="str">
            <v>HIRE IT:INTERMEDIATE;CM SPEC (CYBER SEC)</v>
          </cell>
          <cell r="F4296" t="str">
            <v>HIRE, PROFESSIONAL, INFORMATION TECHNOLOGY: EXPERIENCE LEVEL: INTERMEDIATE; RESOURCE TYPE: CHANGE MANAGEMENT SPECIALIST (CYBERSECURITY); QUALIFICATION: DIPLOMA; CERTIFICATION: NOT APPLICABLE; NUMBER OF YEARS EXPERIENCE: 5-10; REQUIRED EXPERIENCE: CHANGE MANAGEMENT (CYBERSECURITY)</v>
          </cell>
        </row>
        <row r="4297">
          <cell r="A4297" t="str">
            <v>3000051084</v>
          </cell>
          <cell r="B4297" t="str">
            <v>5</v>
          </cell>
          <cell r="C4297" t="str">
            <v>Active</v>
          </cell>
          <cell r="D4297" t="str">
            <v>HIRE, PROFESSIONAL, INFORMATION TECHNOLOGY</v>
          </cell>
          <cell r="E4297" t="str">
            <v>HIRE IT:EXPERT;JAVASCRIPT, SQL SERV SPEC</v>
          </cell>
          <cell r="F4297" t="str">
            <v>HIRE, PROFESSIONAL, INFORMATION TECHNOLOGY: EXPERIENCE LEVEL: EXPERT; RESOURCE TYPE: JAVASCRIPT, SQL SERVER SPECIALIST; QUALIFICATION: DEGREE; CERTIFICATION: NOT APPLICABLE; NUMBER OF YEARS EXPERIENCE: &gt;15; REQUIRED EXPERIENCE: JAVASCRIPT, SQL SERVER</v>
          </cell>
        </row>
        <row r="4298">
          <cell r="A4298" t="str">
            <v>3000051072</v>
          </cell>
          <cell r="B4298" t="str">
            <v>5</v>
          </cell>
          <cell r="C4298" t="str">
            <v>Active</v>
          </cell>
          <cell r="D4298" t="str">
            <v>HIRE, PROFESSIONAL, INFORMATION TECHNOLOGY</v>
          </cell>
          <cell r="E4298" t="str">
            <v>HIRE IT:EXPERT;INTEGRATION DESIGN;DEGREE</v>
          </cell>
          <cell r="F4298" t="str">
            <v>HIRE, PROFESSIONAL, INFORMATION TECHNOLOGY: EXPERIENCE LEVEL: EXPERT; RESOURCE TYPE: INTEGRATION DESIGN; QUALIFICATION: DEGREE; CERTIFICATION: NOT APPLICABLE; NUMBER OF YEARS EXPERIENCE: &gt;15; REQUIRED EXPERIENCE: INTEGRATION DESIGN</v>
          </cell>
        </row>
        <row r="4299">
          <cell r="A4299" t="str">
            <v>3000050991</v>
          </cell>
          <cell r="B4299" t="str">
            <v>5</v>
          </cell>
          <cell r="C4299" t="str">
            <v>Active</v>
          </cell>
          <cell r="D4299" t="str">
            <v>HIRE, PROFESSIONAL, INFORMATION TECHNOLOGY</v>
          </cell>
          <cell r="E4299" t="str">
            <v>HIRE IT:INTERMEDIATE;AVAYA ENG;DIPLOMA</v>
          </cell>
          <cell r="F4299" t="str">
            <v>HIRE, PROFESSIONAL, INFORMATION TECHNOLOGY: EXPERIENCE LEVEL: INTERMEDIATE; RESOURCE TYPE: AVAYA  ENGINEER; QUALIFICATION: DIPLOMA; CERTIFICATION: NOT APPLICABLE; NUMBER OF YEARS EXPERIENCE: 5-10; REQUIRED EXPERIENCE: AVAYA  ENGINEERING</v>
          </cell>
        </row>
        <row r="4300">
          <cell r="A4300" t="str">
            <v>3000051018</v>
          </cell>
          <cell r="B4300" t="str">
            <v>5</v>
          </cell>
          <cell r="C4300" t="str">
            <v>Active</v>
          </cell>
          <cell r="D4300" t="str">
            <v>HIRE, PROFESSIONAL, INFORMATION TECHNOLOGY</v>
          </cell>
          <cell r="E4300" t="str">
            <v>HIRE IT:EXPERT;M/FOCUS (HPE) ITOM SPEC</v>
          </cell>
          <cell r="F4300" t="str">
            <v>HIRE, PROFESSIONAL, INFORMATION TECHNOLOGY: EXPERIENCE LEVEL: EXPERT; RESOURCE TYPE: MICROFOCUS (HPE) ITOM SPECIALIST; QUALIFICATION: DEGREE; CERTIFICATION: NOT APPLICABLE; NUMBER OF YEARS EXPERIENCE: &gt;15; REQUIRED EXPERIENCE: MICROFOCUS (HPE) ITOM</v>
          </cell>
        </row>
        <row r="4301">
          <cell r="A4301" t="str">
            <v>3000050914</v>
          </cell>
          <cell r="B4301" t="str">
            <v>5</v>
          </cell>
          <cell r="C4301" t="str">
            <v>Active</v>
          </cell>
          <cell r="D4301" t="str">
            <v>HIRE, PROFESSIONAL, INFORMATION TECHNOLOGY</v>
          </cell>
          <cell r="E4301" t="str">
            <v>HIRE IT:JUNIOR;IIS DEV / SPEC;&lt;5;IIS</v>
          </cell>
          <cell r="F4301" t="str">
            <v>HIRE, PROFESSIONAL, INFORMATION TECHNOLOGY: EXPERIENCE LEVEL: JUNIOR; RESOURCE TYPE: IIS DEVELOPER / SPECIALIST; QUALIFICATION: CERTIFICATE; CERTIFICATION: NOT APPLICABLE; NUMBER OF YEARS EXPERIENCE: &lt;5; REQUIRED EXPERIENCE: IIS</v>
          </cell>
        </row>
        <row r="4302">
          <cell r="A4302" t="str">
            <v>3000050833</v>
          </cell>
          <cell r="B4302" t="str">
            <v>5</v>
          </cell>
          <cell r="C4302" t="str">
            <v>Active</v>
          </cell>
          <cell r="D4302" t="str">
            <v>HIRE, PROFESSIONAL, INFORMATION TECHNOLOGY</v>
          </cell>
          <cell r="E4302" t="str">
            <v>HIRE IT:SENIOR;C# DEV / SPEC;DEGREE;C#</v>
          </cell>
          <cell r="F4302" t="str">
            <v>HIRE, PROFESSIONAL, INFORMATION TECHNOLOGY: EXPERIENCE LEVEL: SENIOR; RESOURCE TYPE: C# DEVELOPER / SPECIALIST; QUALIFICATION: DEGREE; CERTIFICATION: NOT APPLICABLE; NUMBER OF YEARS EXPERIENCE: 11-15; REQUIRED EXPERIENCE: C#</v>
          </cell>
        </row>
        <row r="4303">
          <cell r="A4303" t="str">
            <v>3000050924</v>
          </cell>
          <cell r="B4303" t="str">
            <v>5</v>
          </cell>
          <cell r="C4303" t="str">
            <v>Active</v>
          </cell>
          <cell r="D4303" t="str">
            <v>HIRE, PROFESSIONAL, INFORMATION TECHNOLOGY</v>
          </cell>
          <cell r="E4303" t="str">
            <v>HIRE IT:EXPERT;ARIS REPSCR &amp; CHNGS SPEC</v>
          </cell>
          <cell r="F4303" t="str">
            <v>HIRE, PROFESSIONAL, INFORMATION TECHNOLOGY: EXPERIENCE LEVEL: EXPERT; RESOURCE TYPE: ARIS CONSULTANCY FOR REPORT SCRIPTING AND CHANGES SPECIALIST; QUALIFICATION: DEGREE; CERTIFICATION: NOT APPLICABLE; NUMBER OF YEARS EXPERIENCE: &gt;15; REQUIRED EXPERIENCE: ARIS CONSULTANCY FOR REPORT SCRIPTING AND CHANGES</v>
          </cell>
        </row>
        <row r="4304">
          <cell r="A4304" t="str">
            <v>3000050982</v>
          </cell>
          <cell r="B4304" t="str">
            <v>5</v>
          </cell>
          <cell r="C4304" t="str">
            <v>Active</v>
          </cell>
          <cell r="D4304" t="str">
            <v>HIRE, PROFESSIONAL, INFORMATION TECHNOLOGY</v>
          </cell>
          <cell r="E4304" t="str">
            <v>HIRE IT:EXPERT;INTEGRATION SUPPORT;&gt;15</v>
          </cell>
          <cell r="F4304" t="str">
            <v>HIRE, PROFESSIONAL, INFORMATION TECHNOLOGY: EXPERIENCE LEVEL: EXPERT; RESOURCE TYPE: INTEGRATION SUPPORT; QUALIFICATION: DEGREE; CERTIFICATION: NOT APPLICABLE; NUMBER OF YEARS EXPERIENCE: &gt;15; REQUIRED EXPERIENCE: INTEGRATION SUPPORT</v>
          </cell>
        </row>
        <row r="4305">
          <cell r="A4305" t="str">
            <v>3000050850</v>
          </cell>
          <cell r="B4305" t="str">
            <v>5</v>
          </cell>
          <cell r="C4305" t="str">
            <v>Active</v>
          </cell>
          <cell r="D4305" t="str">
            <v>HIRE, PROFESSIONAL, INFORMATION TECHNOLOGY</v>
          </cell>
          <cell r="E4305" t="str">
            <v>HIRE IT:EXPERT;ASPNET &amp; C #NET;DEGREE</v>
          </cell>
          <cell r="F4305" t="str">
            <v>HIRE, PROFESSIONAL, INFORMATION TECHNOLOGY: EXPERIENCE LEVEL: EXPERT; RESOURCE TYPE: ASP.NET &amp; C #.NET; QUALIFICATION: DEGREE; CERTIFICATION: NOT APPLICABLE; NUMBER OF YEARS EXPERIENCE: &gt;15; REQUIRED EXPERIENCE: ASP.NET &amp; C #.NET</v>
          </cell>
        </row>
        <row r="4306">
          <cell r="A4306" t="str">
            <v>3000050838</v>
          </cell>
          <cell r="B4306" t="str">
            <v>5</v>
          </cell>
          <cell r="C4306" t="str">
            <v>Active</v>
          </cell>
          <cell r="D4306" t="str">
            <v>HIRE, PROFESSIONAL, INFORMATION TECHNOLOGY</v>
          </cell>
          <cell r="E4306" t="str">
            <v>HIRE IT:INTERMEDIATE;COUCHBASE DB SPEC</v>
          </cell>
          <cell r="F4306" t="str">
            <v>HIRE, PROFESSIONAL, INFORMATION TECHNOLOGY: EXPERIENCE LEVEL: INTERMEDIATE; RESOURCE TYPE: COUCHBASE DB SPECIALIST; QUALIFICATION: DIPLOMA; CERTIFICATION: NOT APPLICABLE; NUMBER OF YEARS EXPERIENCE: 5-10; REQUIRED EXPERIENCE: COUCHBASE DB</v>
          </cell>
        </row>
        <row r="4307">
          <cell r="A4307" t="str">
            <v>3000050819</v>
          </cell>
          <cell r="B4307" t="str">
            <v>5</v>
          </cell>
          <cell r="C4307" t="str">
            <v>Active</v>
          </cell>
          <cell r="D4307" t="str">
            <v>HIRE, PROFESSIONAL, INFORMATION TECHNOLOGY</v>
          </cell>
          <cell r="E4307" t="str">
            <v>HIRE IT:JUNIOR;CERTIFICATE;&lt;5</v>
          </cell>
          <cell r="F4307" t="str">
            <v>HIRE, PROFESSIONAL, INFORMATION TECHNOLOGY: EXPERIENCE LEVEL: JUNIOR; RESOURCE TYPE: INTEGR. MESSAGE ANALYST/DESIGN; QUALIFICATION: CERTIFICATE; CERTIFICATION: NOT APPLICABLE; NUMBER OF YEARS EXPERIENCE: &lt;5; REQUIRED EXPERIENCE: INTEGR. MESSAGE ANALYTICS DESIGN</v>
          </cell>
        </row>
        <row r="4308">
          <cell r="A4308" t="str">
            <v>3000050825</v>
          </cell>
          <cell r="B4308" t="str">
            <v>5</v>
          </cell>
          <cell r="C4308" t="str">
            <v>Active</v>
          </cell>
          <cell r="D4308" t="str">
            <v>HIRE, PROFESSIONAL, INFORMATION TECHNOLOGY</v>
          </cell>
          <cell r="E4308" t="str">
            <v>HIRE IT:EXPERT;APPL TECH/SERV LEAD;&gt;15</v>
          </cell>
          <cell r="F4308" t="str">
            <v>HIRE, PROFESSIONAL, INFORMATION TECHNOLOGY: EXPERIENCE LEVEL: EXPERT; RESOURCE TYPE: APPLICATION TECHNICAL/SERVER LEAD; QUALIFICATION: DEGREE; CERTIFICATION: NOT APPLICABLE; NUMBER OF YEARS EXPERIENCE: &gt;15; REQUIRED EXPERIENCE: APPLICATION TECHNICAL SERVER LEAD</v>
          </cell>
        </row>
        <row r="4309">
          <cell r="A4309" t="str">
            <v>3000050768</v>
          </cell>
          <cell r="B4309" t="str">
            <v>5</v>
          </cell>
          <cell r="C4309" t="str">
            <v>Active</v>
          </cell>
          <cell r="D4309" t="str">
            <v>HIRE, PROFESSIONAL, INFORMATION TECHNOLOGY</v>
          </cell>
          <cell r="E4309" t="str">
            <v>HIRE IT:SENIOR;APACHE COUCHDB SPEC;11-15</v>
          </cell>
          <cell r="F4309" t="str">
            <v>HIRE, PROFESSIONAL, INFORMATION TECHNOLOGY: EXPERIENCE LEVEL: SENIOR; RESOURCE TYPE: APACHE COUCHDB SPECIALIST; QUALIFICATION: DEGREE; CERTIFICATION: NOT APPLICABLE; NUMBER OF YEARS EXPERIENCE: 11-15; REQUIRED EXPERIENCE: APACHE COUCHDB</v>
          </cell>
        </row>
        <row r="4310">
          <cell r="A4310" t="str">
            <v>3000050751</v>
          </cell>
          <cell r="B4310" t="str">
            <v>5</v>
          </cell>
          <cell r="C4310" t="str">
            <v>Active</v>
          </cell>
          <cell r="D4310" t="str">
            <v>HIRE, PROFESSIONAL, INFORMATION TECHNOLOGY</v>
          </cell>
          <cell r="E4310" t="str">
            <v>HIRE IT:JUNIOR;ARIS REPSCR &amp; CHNGS SPEC</v>
          </cell>
          <cell r="F4310" t="str">
            <v>HIRE, PROFESSIONAL, INFORMATION TECHNOLOGY: EXPERIENCE LEVEL: JUNIOR; RESOURCE TYPE: ARIS CONSULTANCY FOR REPORT SCRIPTING AND CHANGES SPECIALIST; QUALIFICATION: CERTIFICATE; CERTIFICATION: NOT APPLICABLE; NUMBER OF YEARS EXPERIENCE: &lt;5; REQUIRED EXPERIENCE: ARIS CONSULTANCY FOR REPORT SCRIPTING AND CHANGES</v>
          </cell>
        </row>
        <row r="4311">
          <cell r="A4311" t="str">
            <v>3000050722</v>
          </cell>
          <cell r="B4311" t="str">
            <v>5</v>
          </cell>
          <cell r="C4311" t="str">
            <v>Active</v>
          </cell>
          <cell r="D4311" t="str">
            <v>HIRE, PROFESSIONAL, INFORMATION TECHNOLOGY</v>
          </cell>
          <cell r="E4311" t="str">
            <v>HIRE IT:JUNIOR;FORM/SMART SPEC/HTML5;&lt;5</v>
          </cell>
          <cell r="F4311" t="str">
            <v>HIRE, PROFESSIONAL, INFORMATION TECHNOLOGY: EXPERIENCE LEVEL: JUNIOR; RESOURCE TYPE: FORMS / SMART FORMS SPECIALIST/ HTML5; QUALIFICATION: CERTIFICATE; CERTIFICATION: NOT APPLICABLE; NUMBER OF YEARS EXPERIENCE: &lt;5; REQUIRED EXPERIENCE: FORMS SMART FORMS HTML5</v>
          </cell>
        </row>
        <row r="4312">
          <cell r="A4312" t="str">
            <v>3000051097</v>
          </cell>
          <cell r="B4312" t="str">
            <v>5</v>
          </cell>
          <cell r="C4312" t="str">
            <v>Active</v>
          </cell>
          <cell r="D4312" t="str">
            <v>HIRE, PROFESSIONAL, INFORMATION TECHNOLOGY</v>
          </cell>
          <cell r="E4312" t="str">
            <v>HIRE IT:INTERMEDIATE;DIPLOMA;5-10</v>
          </cell>
          <cell r="F4312" t="str">
            <v>HIRE, PROFESSIONAL, INFORMATION TECHNOLOGY: EXPERIENCE LEVEL: INTERMEDIATE; RESOURCE TYPE: ENTITY FRAMEWORK SPECIALIST; QUALIFICATION: DIPLOMA; CERTIFICATION: NOT APPLICABLE; NUMBER OF YEARS EXPERIENCE: 5-10; REQUIRED EXPERIENCE: ENTITY FRAMEWORK</v>
          </cell>
        </row>
        <row r="4313">
          <cell r="A4313" t="str">
            <v>3000050972</v>
          </cell>
          <cell r="B4313" t="str">
            <v>5</v>
          </cell>
          <cell r="C4313" t="str">
            <v>Active</v>
          </cell>
          <cell r="D4313" t="str">
            <v>HIRE, PROFESSIONAL, INFORMATION TECHNOLOGY</v>
          </cell>
          <cell r="E4313" t="str">
            <v>HIRE IT:INTERMEDIATE;MS ACCESS DB SPEC</v>
          </cell>
          <cell r="F4313" t="str">
            <v>HIRE, PROFESSIONAL, INFORMATION TECHNOLOGY: EXPERIENCE LEVEL: INTERMEDIATE; RESOURCE TYPE: MICROSOFT ACCESS DB SPECIALIST; QUALIFICATION: DIPLOMA; CERTIFICATION: NOT APPLICABLE; NUMBER OF YEARS EXPERIENCE: 5-10; REQUIRED EXPERIENCE: MICROSOFT ACCESS DB</v>
          </cell>
        </row>
        <row r="4314">
          <cell r="A4314" t="str">
            <v>3000050660</v>
          </cell>
          <cell r="B4314" t="str">
            <v>5</v>
          </cell>
          <cell r="C4314" t="str">
            <v>Active</v>
          </cell>
          <cell r="D4314" t="str">
            <v>HIRE, PROFESSIONAL, INFORMATION TECHNOLOGY</v>
          </cell>
          <cell r="E4314" t="str">
            <v>HIRE IT:EXPERT;INTEGRATION TECH ARCH;&gt;15</v>
          </cell>
          <cell r="F4314" t="str">
            <v>HIRE, PROFESSIONAL, INFORMATION TECHNOLOGY: EXPERIENCE LEVEL: EXPERT; RESOURCE TYPE: INTEGRATION TECHNICAL ARCHITECT; QUALIFICATION: DEGREE; CERTIFICATION: NOT APPLICABLE; NUMBER OF YEARS EXPERIENCE: &gt;15; REQUIRED EXPERIENCE: INTEGRATION TECHNICAL ARCHITECTURE</v>
          </cell>
        </row>
        <row r="4315">
          <cell r="A4315" t="str">
            <v>3000050955</v>
          </cell>
          <cell r="B4315" t="str">
            <v>5</v>
          </cell>
          <cell r="C4315" t="str">
            <v>Active</v>
          </cell>
          <cell r="D4315" t="str">
            <v>HIRE, PROFESSIONAL, INFORMATION TECHNOLOGY</v>
          </cell>
          <cell r="E4315" t="str">
            <v>HIRE IT:SENIOR;M/FOCUS (HPE) ITOM SPEC</v>
          </cell>
          <cell r="F4315" t="str">
            <v>HIRE, PROFESSIONAL, INFORMATION TECHNOLOGY: EXPERIENCE LEVEL: SENIOR; RESOURCE TYPE: MICROFOCUS (HPE) ITOM SPECIALIST; QUALIFICATION: DEGREE; CERTIFICATION: NOT APPLICABLE; NUMBER OF YEARS EXPERIENCE: 11-15; REQUIRED EXPERIENCE: MICROFOCUS (HPE) ITOM</v>
          </cell>
        </row>
        <row r="4316">
          <cell r="A4316" t="str">
            <v>3000050963</v>
          </cell>
          <cell r="B4316" t="str">
            <v>5</v>
          </cell>
          <cell r="C4316" t="str">
            <v>Active</v>
          </cell>
          <cell r="D4316" t="str">
            <v>HIRE, PROFESSIONAL, INFORMATION TECHNOLOGY</v>
          </cell>
          <cell r="E4316" t="str">
            <v>HIRE IT:EXPERT;INFLUXDB SPEC;DEGREE;&gt;15</v>
          </cell>
          <cell r="F4316" t="str">
            <v>HIRE, PROFESSIONAL, INFORMATION TECHNOLOGY: EXPERIENCE LEVEL: EXPERT; RESOURCE TYPE: INFLUXDB SPECIALIST; QUALIFICATION: DEGREE; CERTIFICATION: NOT APPLICABLE; NUMBER OF YEARS EXPERIENCE: &gt;15; REQUIRED EXPERIENCE: INFLUXDB</v>
          </cell>
        </row>
        <row r="4317">
          <cell r="A4317" t="str">
            <v>3000050957</v>
          </cell>
          <cell r="B4317" t="str">
            <v>5</v>
          </cell>
          <cell r="C4317" t="str">
            <v>Active</v>
          </cell>
          <cell r="D4317" t="str">
            <v>HIRE, PROFESSIONAL, INFORMATION TECHNOLOGY</v>
          </cell>
          <cell r="E4317" t="str">
            <v>HIRE IT:JUNIOR;IAM  INFO SECURITY SPEC</v>
          </cell>
          <cell r="F4317" t="str">
            <v>HIRE, PROFESSIONAL, INFORMATION TECHNOLOGY: EXPERIENCE LEVEL: JUNIOR; RESOURCE TYPE: IAM (IDENTITY AND ACCESS MANAGEMENT) INFORMATION SECURITY SPECIALIST; QUALIFICATION: CERTIFICATE; CERTIFICATION: NOT APPLICABLE; NUMBER OF YEARS EXPERIENCE: &lt;5; REQUIRED EXPERIENCE: IAM (IDENTITY AND ACCESS MANAGEMENT) INFORMATION SECURITY</v>
          </cell>
        </row>
        <row r="4318">
          <cell r="A4318" t="str">
            <v>3000051114</v>
          </cell>
          <cell r="B4318" t="str">
            <v>5</v>
          </cell>
          <cell r="C4318" t="str">
            <v>Active</v>
          </cell>
          <cell r="D4318" t="str">
            <v>HIRE, PROFESSIONAL, INFORMATION TECHNOLOGY</v>
          </cell>
          <cell r="E4318" t="str">
            <v>HIRE IT:SENIOR;CSS SPEC;DEGREE;11-15;CSS</v>
          </cell>
          <cell r="F4318" t="str">
            <v>HIRE, PROFESSIONAL, INFORMATION TECHNOLOGY: EXPERIENCE LEVEL: SENIOR; RESOURCE TYPE: CSS SPECIALIST; QUALIFICATION: DEGREE; CERTIFICATION: NOT APPLICABLE; NUMBER OF YEARS EXPERIENCE: 11-15; REQUIRED EXPERIENCE: CSS</v>
          </cell>
        </row>
        <row r="4319">
          <cell r="A4319" t="str">
            <v>3000050983</v>
          </cell>
          <cell r="B4319" t="str">
            <v>5</v>
          </cell>
          <cell r="C4319" t="str">
            <v>Active</v>
          </cell>
          <cell r="D4319" t="str">
            <v>HIRE, PROFESSIONAL, INFORMATION TECHNOLOGY</v>
          </cell>
          <cell r="E4319" t="str">
            <v>HIRE IT:EXPERT;APACHE CORDOVA SPEC;&gt;15</v>
          </cell>
          <cell r="F4319" t="str">
            <v>HIRE, PROFESSIONAL, INFORMATION TECHNOLOGY: EXPERIENCE LEVEL: EXPERT; RESOURCE TYPE: APACHE CORDOVA SPECIALIST; QUALIFICATION: DEGREE; CERTIFICATION: NOT APPLICABLE; NUMBER OF YEARS EXPERIENCE: &gt;15; REQUIRED EXPERIENCE: APACHE CORDOVA</v>
          </cell>
        </row>
        <row r="4320">
          <cell r="A4320" t="str">
            <v>3000051102</v>
          </cell>
          <cell r="B4320" t="str">
            <v>5</v>
          </cell>
          <cell r="C4320" t="str">
            <v>Active</v>
          </cell>
          <cell r="D4320" t="str">
            <v>HIRE, PROFESSIONAL, INFORMATION TECHNOLOGY</v>
          </cell>
          <cell r="E4320" t="str">
            <v>HIRE IT:EXPERT;DATAPOWER ADMIN &amp; OP SYS</v>
          </cell>
          <cell r="F4320" t="str">
            <v>HIRE, PROFESSIONAL, INFORMATION TECHNOLOGY: EXPERIENCE LEVEL: EXPERT; RESOURCE TYPE: DATAPOWER ADMINISTRATION (INCLUDING SSL AND NETWORK) AND OPERATING SYSTEM (DATAPOWER CLI); QUALIFICATION: DEGREE; CERTIFICATION: NOT APPLICABLE; NUMBER OF YEARS EXPERIENCE: &gt;15; REQUIRED EXPERIENCE: DATAPOWER ADMINISTRATION (INCLUDING SSL AND NETWORK) AND OPERATING SYSTEM (DATAPOWER CLI)</v>
          </cell>
        </row>
        <row r="4321">
          <cell r="A4321" t="str">
            <v>3000051087</v>
          </cell>
          <cell r="B4321" t="str">
            <v>5</v>
          </cell>
          <cell r="C4321" t="str">
            <v>Active</v>
          </cell>
          <cell r="D4321" t="str">
            <v>HIRE, PROFESSIONAL, INFORMATION TECHNOLOGY</v>
          </cell>
          <cell r="E4321" t="str">
            <v>HIRE IT:JUNIOR;CERTIFICATE;&lt;5</v>
          </cell>
          <cell r="F4321" t="str">
            <v>HIRE, PROFESSIONAL, INFORMATION TECHNOLOGY: EXPERIENCE LEVEL: JUNIOR; RESOURCE TYPE: INV. &amp; DIGITAL FORENSICS SPEC.; QUALIFICATION: CERTIFICATE; CERTIFICATION: NOT APPLICABLE; NUMBER OF YEARS EXPERIENCE: &lt;5; REQUIRED EXPERIENCE: INV. &amp; DIGITAL FORENSICS SPEC.</v>
          </cell>
        </row>
        <row r="4322">
          <cell r="A4322" t="str">
            <v>3000051140</v>
          </cell>
          <cell r="B4322" t="str">
            <v>5</v>
          </cell>
          <cell r="C4322" t="str">
            <v>Active</v>
          </cell>
          <cell r="D4322" t="str">
            <v>HIRE, PROFESSIONAL, INFORMATION TECHNOLOGY</v>
          </cell>
          <cell r="E4322" t="str">
            <v>HIRE IT:INTERMEDIATE;BUS ARCHURE ARCH</v>
          </cell>
          <cell r="F4322" t="str">
            <v>HIRE, PROFESSIONAL, INFORMATION TECHNOLOGY: EXPERIENCE LEVEL: INTERMEDIATE; RESOURCE TYPE: BUSINESS ARCHITECTURE ARCHITECT; QUALIFICATION: DIPLOMA; CERTIFICATION: NOT APPLICABLE; NUMBER OF YEARS EXPERIENCE: 5-10; REQUIRED EXPERIENCE: BUSINESS ARCHITECTUREURE ARCHITECTURE</v>
          </cell>
        </row>
        <row r="4323">
          <cell r="A4323" t="str">
            <v>3000051130</v>
          </cell>
          <cell r="B4323" t="str">
            <v>5</v>
          </cell>
          <cell r="C4323" t="str">
            <v>Active</v>
          </cell>
          <cell r="D4323" t="str">
            <v>HIRE, PROFESSIONAL, INFORMATION TECHNOLOGY</v>
          </cell>
          <cell r="E4323" t="str">
            <v>HIRE IT:JUNIOR;INFORMIX DB SPEC;&lt;5</v>
          </cell>
          <cell r="F4323" t="str">
            <v>HIRE, PROFESSIONAL, INFORMATION TECHNOLOGY: EXPERIENCE LEVEL: JUNIOR; RESOURCE TYPE: INFORMIX DB SPECIALIST; QUALIFICATION: CERTIFICATE; CERTIFICATION: NOT APPLICABLE; NUMBER OF YEARS EXPERIENCE: &lt;5; REQUIRED EXPERIENCE: INFORMIX DB</v>
          </cell>
        </row>
        <row r="4324">
          <cell r="A4324" t="str">
            <v>3000050939</v>
          </cell>
          <cell r="B4324" t="str">
            <v>5</v>
          </cell>
          <cell r="C4324" t="str">
            <v>Active</v>
          </cell>
          <cell r="D4324" t="str">
            <v>HIRE, PROFESSIONAL, INFORMATION TECHNOLOGY</v>
          </cell>
          <cell r="E4324" t="str">
            <v>HIRE IT:JUNIOR;BUS ARCHURE ARCH;&lt;5</v>
          </cell>
          <cell r="F4324" t="str">
            <v>HIRE, PROFESSIONAL, INFORMATION TECHNOLOGY: EXPERIENCE LEVEL: JUNIOR; RESOURCE TYPE: BUSINESS ARCHITECTURE ARCHITECT; QUALIFICATION: CERTIFICATE; CERTIFICATION: NOT APPLICABLE; NUMBER OF YEARS EXPERIENCE: &lt;5; REQUIRED EXPERIENCE: BUSINESS ARCHITECTUREURE ARCHITECTURE</v>
          </cell>
        </row>
        <row r="4325">
          <cell r="A4325" t="str">
            <v>3000050966</v>
          </cell>
          <cell r="B4325" t="str">
            <v>5</v>
          </cell>
          <cell r="C4325" t="str">
            <v>Active</v>
          </cell>
          <cell r="D4325" t="str">
            <v>HIRE, PROFESSIONAL, INFORMATION TECHNOLOGY</v>
          </cell>
          <cell r="E4325" t="str">
            <v>HIRE IT:JUNIOR;IOS STORES CONFIG SPEC;&lt;5</v>
          </cell>
          <cell r="F4325" t="str">
            <v>HIRE, PROFESSIONAL, INFORMATION TECHNOLOGY: EXPERIENCE LEVEL: JUNIOR; RESOURCE TYPE: IOS STORES CONFIGURATIONS SPECIALIST; QUALIFICATION: CERTIFICATE; CERTIFICATION: NOT APPLICABLE; NUMBER OF YEARS EXPERIENCE: &lt;5; REQUIRED EXPERIENCE: IOS STORES CONFIGURATIONS</v>
          </cell>
        </row>
        <row r="4326">
          <cell r="A4326" t="str">
            <v>3000051051</v>
          </cell>
          <cell r="B4326" t="str">
            <v>5</v>
          </cell>
          <cell r="C4326" t="str">
            <v>Active</v>
          </cell>
          <cell r="D4326" t="str">
            <v>HIRE, PROFESSIONAL, INFORMATION TECHNOLOGY</v>
          </cell>
          <cell r="E4326" t="str">
            <v>HIRE IT:EXPERT;CSS SPEC;DEGREE;&gt;15;CSS</v>
          </cell>
          <cell r="F4326" t="str">
            <v>HIRE, PROFESSIONAL, INFORMATION TECHNOLOGY: EXPERIENCE LEVEL: EXPERT; RESOURCE TYPE: CSS SPECIALIST; QUALIFICATION: DEGREE; CERTIFICATION: NOT APPLICABLE; NUMBER OF YEARS EXPERIENCE: &gt;15; REQUIRED EXPERIENCE: CSS</v>
          </cell>
        </row>
        <row r="4327">
          <cell r="A4327" t="str">
            <v>3000051141</v>
          </cell>
          <cell r="B4327" t="str">
            <v>5</v>
          </cell>
          <cell r="C4327" t="str">
            <v>Active</v>
          </cell>
          <cell r="D4327" t="str">
            <v>HIRE, PROFESSIONAL, INFORMATION TECHNOLOGY</v>
          </cell>
          <cell r="E4327" t="str">
            <v>HIRE IT:JUNIOR;INTEGRATION TECH SPEC;&lt;5</v>
          </cell>
          <cell r="F4327" t="str">
            <v>HIRE, PROFESSIONAL, INFORMATION TECHNOLOGY: EXPERIENCE LEVEL: JUNIOR; RESOURCE TYPE: INTEGRATION TECHNICAL SPECIALIST; QUALIFICATION: CERTIFICATE; CERTIFICATION: NOT APPLICABLE; NUMBER OF YEARS EXPERIENCE: &lt;5; REQUIRED EXPERIENCE: INTEGRATION TECHNICAL</v>
          </cell>
        </row>
        <row r="4328">
          <cell r="A4328" t="str">
            <v>3000051093</v>
          </cell>
          <cell r="B4328" t="str">
            <v>5</v>
          </cell>
          <cell r="C4328" t="str">
            <v>Active</v>
          </cell>
          <cell r="D4328" t="str">
            <v>HIRE, PROFESSIONAL, INFORMATION TECHNOLOGY</v>
          </cell>
          <cell r="E4328" t="str">
            <v>HIRE IT:JUNIOR;JAVASCRIPT DEV;&lt;5</v>
          </cell>
          <cell r="F4328" t="str">
            <v>HIRE, PROFESSIONAL, INFORMATION TECHNOLOGY: EXPERIENCE LEVEL: JUNIOR; RESOURCE TYPE: JAVASCRIPT DEVELOPER; QUALIFICATION: CERTIFICATE; CERTIFICATION: NOT APPLICABLE; NUMBER OF YEARS EXPERIENCE: &lt;5; REQUIRED EXPERIENCE: JAVASCRIPT</v>
          </cell>
        </row>
        <row r="4329">
          <cell r="A4329" t="str">
            <v>3000051060</v>
          </cell>
          <cell r="B4329" t="str">
            <v>5</v>
          </cell>
          <cell r="C4329" t="str">
            <v>Active</v>
          </cell>
          <cell r="D4329" t="str">
            <v>HIRE, PROFESSIONAL, INFORMATION TECHNOLOGY</v>
          </cell>
          <cell r="E4329" t="str">
            <v>HIRE IT:INTERMEDIATE;DIPLOMA;5-10</v>
          </cell>
          <cell r="F4329" t="str">
            <v>HIRE, PROFESSIONAL, INFORMATION TECHNOLOGY: EXPERIENCE LEVEL: INTERMEDIATE; RESOURCE TYPE: APPLICATION TECHNICAL/SERVER ANALYST; QUALIFICATION: DIPLOMA; CERTIFICATION: NOT APPLICABLE; NUMBER OF YEARS EXPERIENCE: 5-10; REQUIRED EXPERIENCE: APPLICATION TECHNICAL SERVER ANALYTICS</v>
          </cell>
        </row>
        <row r="4330">
          <cell r="A4330" t="str">
            <v>3000051076</v>
          </cell>
          <cell r="B4330" t="str">
            <v>5</v>
          </cell>
          <cell r="C4330" t="str">
            <v>Active</v>
          </cell>
          <cell r="D4330" t="str">
            <v>HIRE, PROFESSIONAL, INFORMATION TECHNOLOGY</v>
          </cell>
          <cell r="E4330" t="str">
            <v>HIRE IT:EXPERT;BDT/BRF SPEC;DEGREE;&gt;15</v>
          </cell>
          <cell r="F4330" t="str">
            <v>HIRE, PROFESSIONAL, INFORMATION TECHNOLOGY: EXPERIENCE LEVEL: EXPERT; RESOURCE TYPE: BDT/BRF SPECIALIST; QUALIFICATION: DEGREE; CERTIFICATION: NOT APPLICABLE; NUMBER OF YEARS EXPERIENCE: &gt;15; REQUIRED EXPERIENCE: BDT BRF</v>
          </cell>
        </row>
        <row r="4331">
          <cell r="A4331" t="str">
            <v>3000051022</v>
          </cell>
          <cell r="B4331" t="str">
            <v>5</v>
          </cell>
          <cell r="C4331" t="str">
            <v>Active</v>
          </cell>
          <cell r="D4331" t="str">
            <v>HIRE, PROFESSIONAL, INFORMATION TECHNOLOGY</v>
          </cell>
          <cell r="E4331" t="str">
            <v>HIRE IT:EXPERT;LINUX SERVER ADMIN, SQL</v>
          </cell>
          <cell r="F4331" t="str">
            <v>HIRE, PROFESSIONAL, INFORMATION TECHNOLOGY: EXPERIENCE LEVEL: EXPERT; RESOURCE TYPE: LINUX SERVER ADMINISTRATION, SQL; QUALIFICATION: DEGREE; CERTIFICATION: NOT APPLICABLE; NUMBER OF YEARS EXPERIENCE: &gt;15; REQUIRED EXPERIENCE: LINUX SERVER ADMINISTRATION, SQL</v>
          </cell>
        </row>
        <row r="4332">
          <cell r="A4332" t="str">
            <v>3000050977</v>
          </cell>
          <cell r="B4332" t="str">
            <v>5</v>
          </cell>
          <cell r="C4332" t="str">
            <v>Active</v>
          </cell>
          <cell r="D4332" t="str">
            <v>HIRE, PROFESSIONAL, INFORMATION TECHNOLOGY</v>
          </cell>
          <cell r="E4332" t="str">
            <v>HIRE IT:INTERMEDIATE;DIPLOMA;5-10</v>
          </cell>
          <cell r="F4332" t="str">
            <v>HIRE, PROFESSIONAL, INFORMATION TECHNOLOGY: EXPERIENCE LEVEL: INTERMEDIATE; RESOURCE TYPE: INF. SECURITY CRISIS MANAGEMENT; QUALIFICATION: DIPLOMA; CERTIFICATION: NOT APPLICABLE; NUMBER OF YEARS EXPERIENCE: 5-10; REQUIRED EXPERIENCE: INF. SECURITY CRISIS MANAGEMENT</v>
          </cell>
        </row>
        <row r="4333">
          <cell r="A4333" t="str">
            <v>3000050897</v>
          </cell>
          <cell r="B4333" t="str">
            <v>5</v>
          </cell>
          <cell r="C4333" t="str">
            <v>Active</v>
          </cell>
          <cell r="D4333" t="str">
            <v>HIRE, PROFESSIONAL, INFORMATION TECHNOLOGY</v>
          </cell>
          <cell r="E4333" t="str">
            <v>HIRE IT:EXPERT;DATA CENTER SPEC;DEGREE</v>
          </cell>
          <cell r="F4333" t="str">
            <v>HIRE, PROFESSIONAL, INFORMATION TECHNOLOGY: EXPERIENCE LEVEL: EXPERT; RESOURCE TYPE: DATA CENTER SPECIALIST; QUALIFICATION: DEGREE; CERTIFICATION: NOT APPLICABLE; NUMBER OF YEARS EXPERIENCE: &gt;15; REQUIRED EXPERIENCE: DATA CENTER</v>
          </cell>
        </row>
        <row r="4334">
          <cell r="A4334" t="str">
            <v>3000051086</v>
          </cell>
          <cell r="B4334" t="str">
            <v>5</v>
          </cell>
          <cell r="C4334" t="str">
            <v>Active</v>
          </cell>
          <cell r="D4334" t="str">
            <v>HIRE, PROFESSIONAL, INFORMATION TECHNOLOGY</v>
          </cell>
          <cell r="E4334" t="str">
            <v>HIRE IT:EXPERT;MARIADB SPEC;DEGREE;&gt;15</v>
          </cell>
          <cell r="F4334" t="str">
            <v>HIRE, PROFESSIONAL, INFORMATION TECHNOLOGY: EXPERIENCE LEVEL: EXPERT; RESOURCE TYPE: MARIADB SPECIALIST; QUALIFICATION: DEGREE; CERTIFICATION: NOT APPLICABLE; NUMBER OF YEARS EXPERIENCE: &gt;15; REQUIRED EXPERIENCE: MARIADB</v>
          </cell>
        </row>
        <row r="4335">
          <cell r="A4335" t="str">
            <v>3000051042</v>
          </cell>
          <cell r="B4335" t="str">
            <v>5</v>
          </cell>
          <cell r="C4335" t="str">
            <v>Active</v>
          </cell>
          <cell r="D4335" t="str">
            <v>HIRE, PROFESSIONAL, INFORMATION TECHNOLOGY</v>
          </cell>
          <cell r="E4335" t="str">
            <v>HIRE IT:EXPERT;CSS AND HTML SPEC/DEV;&gt;15</v>
          </cell>
          <cell r="F4335" t="str">
            <v>HIRE, PROFESSIONAL, INFORMATION TECHNOLOGY: EXPERIENCE LEVEL: EXPERT; RESOURCE TYPE: CSS AND HTML SPECIALIST / DEVELOPER; QUALIFICATION: DEGREE; CERTIFICATION: NOT APPLICABLE; NUMBER OF YEARS EXPERIENCE: &gt;15; REQUIRED EXPERIENCE: CSS AND HTML</v>
          </cell>
        </row>
        <row r="4336">
          <cell r="A4336" t="str">
            <v>3000050965</v>
          </cell>
          <cell r="B4336" t="str">
            <v>5</v>
          </cell>
          <cell r="C4336" t="str">
            <v>Active</v>
          </cell>
          <cell r="D4336" t="str">
            <v>HIRE, PROFESSIONAL, INFORMATION TECHNOLOGY</v>
          </cell>
          <cell r="E4336" t="str">
            <v>HIRE IT:INTERMEDIATE;DIPLOMA;5-10</v>
          </cell>
          <cell r="F4336" t="str">
            <v>HIRE, PROFESSIONAL, INFORMATION TECHNOLOGY: EXPERIENCE LEVEL: INTERMEDIATE; RESOURCE TYPE: BUSINESS PROCESS MODELLING (ARIS); QUALIFICATION: DIPLOMA; CERTIFICATION: NOT APPLICABLE; NUMBER OF YEARS EXPERIENCE: 5-10; REQUIRED EXPERIENCE: BUSINESS PROCESS MODELLING (ARIS)</v>
          </cell>
        </row>
        <row r="4337">
          <cell r="A4337" t="str">
            <v>3000050905</v>
          </cell>
          <cell r="B4337" t="str">
            <v>5</v>
          </cell>
          <cell r="C4337" t="str">
            <v>Active</v>
          </cell>
          <cell r="D4337" t="str">
            <v>HIRE, PROFESSIONAL, INFORMATION TECHNOLOGY</v>
          </cell>
          <cell r="E4337" t="str">
            <v>HIRE IT:INTERMEDIATE;INTEGRATION DEV</v>
          </cell>
          <cell r="F4337" t="str">
            <v>HIRE, PROFESSIONAL, INFORMATION TECHNOLOGY: EXPERIENCE LEVEL: INTERMEDIATE; RESOURCE TYPE: INTEGRATION DEVELOPER; QUALIFICATION: DIPLOMA; CERTIFICATION: NOT APPLICABLE; NUMBER OF YEARS EXPERIENCE: 5-10; REQUIRED EXPERIENCE: INTEGRATION</v>
          </cell>
        </row>
        <row r="4338">
          <cell r="A4338" t="str">
            <v>3000051023</v>
          </cell>
          <cell r="B4338" t="str">
            <v>5</v>
          </cell>
          <cell r="C4338" t="str">
            <v>Active</v>
          </cell>
          <cell r="D4338" t="str">
            <v>HIRE, PROFESSIONAL, INFORMATION TECHNOLOGY</v>
          </cell>
          <cell r="E4338" t="str">
            <v>HIRE IT:INTERMEDIATE;DIPLOMA;5-10</v>
          </cell>
          <cell r="F4338" t="str">
            <v>HIRE, PROFESSIONAL, INFORMATION TECHNOLOGY: EXPERIENCE LEVEL: INTERMEDIATE; RESOURCE TYPE: ELASTIC SEARCH DB SPECIALIST; QUALIFICATION: DIPLOMA; CERTIFICATION: NOT APPLICABLE; NUMBER OF YEARS EXPERIENCE: 5-10; REQUIRED EXPERIENCE: ELASTIC SEARCH DB</v>
          </cell>
        </row>
        <row r="4339">
          <cell r="A4339" t="str">
            <v>3000051011</v>
          </cell>
          <cell r="B4339" t="str">
            <v>5</v>
          </cell>
          <cell r="C4339" t="str">
            <v>Active</v>
          </cell>
          <cell r="D4339" t="str">
            <v>HIRE, PROFESSIONAL, INFORMATION TECHNOLOGY</v>
          </cell>
          <cell r="E4339" t="str">
            <v>HIRE IT:SENIOR;MAXIMO INTEGRATION SPEC</v>
          </cell>
          <cell r="F4339" t="str">
            <v>HIRE, PROFESSIONAL, INFORMATION TECHNOLOGY: EXPERIENCE LEVEL: SENIOR; RESOURCE TYPE: MAXIMO INTEGRATION SPECIALIST; QUALIFICATION: DEGREE; CERTIFICATION: NOT APPLICABLE; NUMBER OF YEARS EXPERIENCE: 11-15; REQUIRED EXPERIENCE: MAXIMO INTEGRATION</v>
          </cell>
        </row>
        <row r="4340">
          <cell r="A4340" t="str">
            <v>3000050711</v>
          </cell>
          <cell r="B4340" t="str">
            <v>5</v>
          </cell>
          <cell r="C4340" t="str">
            <v>Active</v>
          </cell>
          <cell r="D4340" t="str">
            <v>HIRE, PROFESSIONAL, INFORMATION TECHNOLOGY</v>
          </cell>
          <cell r="E4340" t="str">
            <v>HIRE IT:JUNIOR;GE MAPFRAME SPEC;&lt;5</v>
          </cell>
          <cell r="F4340" t="str">
            <v>HIRE, PROFESSIONAL, INFORMATION TECHNOLOGY: EXPERIENCE LEVEL: JUNIOR; RESOURCE TYPE: GE MAPFRAME SPECIALIST; QUALIFICATION: CERTIFICATE; CERTIFICATION: NOT APPLICABLE; NUMBER OF YEARS EXPERIENCE: &lt;5; REQUIRED EXPERIENCE: GE MAPFRAME</v>
          </cell>
        </row>
        <row r="4341">
          <cell r="A4341" t="str">
            <v>3000050709</v>
          </cell>
          <cell r="B4341" t="str">
            <v>5</v>
          </cell>
          <cell r="C4341" t="str">
            <v>Active</v>
          </cell>
          <cell r="D4341" t="str">
            <v>HIRE, PROFESSIONAL, INFORMATION TECHNOLOGY</v>
          </cell>
          <cell r="E4341" t="str">
            <v>HIRE IT:SENIOR;CSS3 SPEC;DEGREE;11-15</v>
          </cell>
          <cell r="F4341" t="str">
            <v>HIRE, PROFESSIONAL, INFORMATION TECHNOLOGY: EXPERIENCE LEVEL: SENIOR; RESOURCE TYPE: CSS3 SPECIALIST; QUALIFICATION: DEGREE; CERTIFICATION: NOT APPLICABLE; NUMBER OF YEARS EXPERIENCE: 11-15; REQUIRED EXPERIENCE: CSS3</v>
          </cell>
        </row>
        <row r="4342">
          <cell r="A4342" t="str">
            <v>3000051125</v>
          </cell>
          <cell r="B4342" t="str">
            <v>5</v>
          </cell>
          <cell r="C4342" t="str">
            <v>Active</v>
          </cell>
          <cell r="D4342" t="str">
            <v>HIRE, PROFESSIONAL, INFORMATION TECHNOLOGY</v>
          </cell>
          <cell r="E4342" t="str">
            <v>HIRE IT:SENIOR;DEGREE;NOT APPLICABLE</v>
          </cell>
          <cell r="F4342" t="str">
            <v xml:space="preserve">HIRE, PROFESSIONAL, INFORMATION TECHNOLOGY: EXPERIENCE LEVEL: SENIOR; RESOURCE TYPE: CC&amp;I (KANA(VERINT) CRM APPLICATION SPECIALIST; QUALIFICATION: DEGREE; CERTIFICATION: NOT APPLICABLE; NUMBER OF YEARS EXPERIENCE: 11-15; REQUIRED EXPERIENCE: CC&amp;I (KANA(VERINT) CRM APPLICATION </v>
          </cell>
        </row>
        <row r="4343">
          <cell r="A4343" t="str">
            <v>3000050716</v>
          </cell>
          <cell r="B4343" t="str">
            <v>5</v>
          </cell>
          <cell r="C4343" t="str">
            <v>Active</v>
          </cell>
          <cell r="D4343" t="str">
            <v>HIRE, PROFESSIONAL, INFORMATION TECHNOLOGY</v>
          </cell>
          <cell r="E4343" t="str">
            <v>HIRE IT:EXPERT;JAVASCRIPT DEV;DEGREE;&gt;15</v>
          </cell>
          <cell r="F4343" t="str">
            <v>HIRE, PROFESSIONAL, INFORMATION TECHNOLOGY: EXPERIENCE LEVEL: EXPERT; RESOURCE TYPE: JAVASCRIPT DEVELOPER; QUALIFICATION: DEGREE; CERTIFICATION: NOT APPLICABLE; NUMBER OF YEARS EXPERIENCE: &gt;15; REQUIRED EXPERIENCE: JAVASCRIPT</v>
          </cell>
        </row>
        <row r="4344">
          <cell r="A4344" t="str">
            <v>3000050985</v>
          </cell>
          <cell r="B4344" t="str">
            <v>5</v>
          </cell>
          <cell r="C4344" t="str">
            <v>Active</v>
          </cell>
          <cell r="D4344" t="str">
            <v>HIRE, PROFESSIONAL, INFORMATION TECHNOLOGY</v>
          </cell>
          <cell r="E4344" t="str">
            <v>HIRE IT:EXPERT;DBA;DEGREE;NOT APPLICABLE</v>
          </cell>
          <cell r="F4344" t="str">
            <v>HIRE, PROFESSIONAL, INFORMATION TECHNOLOGY: EXPERIENCE LEVEL: EXPERT; RESOURCE TYPE: DBA; QUALIFICATION: DEGREE; CERTIFICATION: NOT APPLICABLE; NUMBER OF YEARS EXPERIENCE: &gt;15; REQUIRED EXPERIENCE: DBA</v>
          </cell>
        </row>
        <row r="4345">
          <cell r="A4345" t="str">
            <v>3000050883</v>
          </cell>
          <cell r="B4345" t="str">
            <v>5</v>
          </cell>
          <cell r="C4345" t="str">
            <v>Active</v>
          </cell>
          <cell r="D4345" t="str">
            <v>HIRE, PROFESSIONAL, INFORMATION TECHNOLOGY</v>
          </cell>
          <cell r="E4345" t="str">
            <v>HIRE IT:JUNIOR;CSS SPEC;CERTIFICATE;&lt;5</v>
          </cell>
          <cell r="F4345" t="str">
            <v>HIRE, PROFESSIONAL, INFORMATION TECHNOLOGY: EXPERIENCE LEVEL: JUNIOR; RESOURCE TYPE: CSS SPECIALIST; QUALIFICATION: CERTIFICATE; CERTIFICATION: NOT APPLICABLE; NUMBER OF YEARS EXPERIENCE: &lt;5; REQUIRED EXPERIENCE: CSS</v>
          </cell>
        </row>
        <row r="4346">
          <cell r="A4346" t="str">
            <v>3000050990</v>
          </cell>
          <cell r="B4346" t="str">
            <v>5</v>
          </cell>
          <cell r="C4346" t="str">
            <v>Active</v>
          </cell>
          <cell r="D4346" t="str">
            <v>HIRE, PROFESSIONAL, INFORMATION TECHNOLOGY</v>
          </cell>
          <cell r="E4346" t="str">
            <v>HIRE IT:EXPERT;DATA SCIENTIST;DEGREE;&gt;15</v>
          </cell>
          <cell r="F4346" t="str">
            <v>HIRE, PROFESSIONAL, INFORMATION TECHNOLOGY: EXPERIENCE LEVEL: EXPERT; RESOURCE TYPE: DATA SCIENTIST; QUALIFICATION: DEGREE; CERTIFICATION: NOT APPLICABLE; NUMBER OF YEARS EXPERIENCE: &gt;15; REQUIRED EXPERIENCE: DATA SCIENTIST</v>
          </cell>
        </row>
        <row r="4347">
          <cell r="A4347" t="str">
            <v>3000051027</v>
          </cell>
          <cell r="B4347" t="str">
            <v>5</v>
          </cell>
          <cell r="C4347" t="str">
            <v>Active</v>
          </cell>
          <cell r="D4347" t="str">
            <v>HIRE, PROFESSIONAL, INFORMATION TECHNOLOGY</v>
          </cell>
          <cell r="E4347" t="str">
            <v>HIRE IT:JUNIOR;JAVA DEV;CERTIFICATE;&lt;5</v>
          </cell>
          <cell r="F4347" t="str">
            <v>HIRE, PROFESSIONAL, INFORMATION TECHNOLOGY: EXPERIENCE LEVEL: JUNIOR; RESOURCE TYPE: JAVA DEVELOPER; QUALIFICATION: CERTIFICATE; CERTIFICATION: NOT APPLICABLE; NUMBER OF YEARS EXPERIENCE: &lt;5; REQUIRED EXPERIENCE: JAVA</v>
          </cell>
        </row>
        <row r="4348">
          <cell r="A4348" t="str">
            <v>3000050999</v>
          </cell>
          <cell r="B4348" t="str">
            <v>5</v>
          </cell>
          <cell r="C4348" t="str">
            <v>Active</v>
          </cell>
          <cell r="D4348" t="str">
            <v>HIRE, PROFESSIONAL, INFORMATION TECHNOLOGY</v>
          </cell>
          <cell r="E4348" t="str">
            <v>HIRE IT:INTERMEDIATE;BPM SPEC;DIPLOMA</v>
          </cell>
          <cell r="F4348" t="str">
            <v>HIRE, PROFESSIONAL, INFORMATION TECHNOLOGY: EXPERIENCE LEVEL: INTERMEDIATE; RESOURCE TYPE: BUSINESS PROCESS MANAGEMENT SPECIALIST; QUALIFICATION: DIPLOMA; CERTIFICATION: NOT APPLICABLE; NUMBER OF YEARS EXPERIENCE: 5-10; REQUIRED EXPERIENCE: BUSINESS PROCESS MANAGEMENT</v>
          </cell>
        </row>
        <row r="4349">
          <cell r="A4349" t="str">
            <v>3000050954</v>
          </cell>
          <cell r="B4349" t="str">
            <v>5</v>
          </cell>
          <cell r="C4349" t="str">
            <v>Active</v>
          </cell>
          <cell r="D4349" t="str">
            <v>HIRE, PROFESSIONAL, INFORMATION TECHNOLOGY</v>
          </cell>
          <cell r="E4349" t="str">
            <v>HIRE IT:EXPERT;CSS3 SPEC;DEGREE;&gt;15;CSS3</v>
          </cell>
          <cell r="F4349" t="str">
            <v>HIRE, PROFESSIONAL, INFORMATION TECHNOLOGY: EXPERIENCE LEVEL: EXPERT; RESOURCE TYPE: CSS3 SPECIALIST; QUALIFICATION: DEGREE; CERTIFICATION: NOT APPLICABLE; NUMBER OF YEARS EXPERIENCE: &gt;15; REQUIRED EXPERIENCE: CSS3</v>
          </cell>
        </row>
        <row r="4350">
          <cell r="A4350" t="str">
            <v>3000050921</v>
          </cell>
          <cell r="B4350" t="str">
            <v>5</v>
          </cell>
          <cell r="C4350" t="str">
            <v>Active</v>
          </cell>
          <cell r="D4350" t="str">
            <v>HIRE, PROFESSIONAL, INFORMATION TECHNOLOGY</v>
          </cell>
          <cell r="E4350" t="str">
            <v>HIRE IT:SENIOR;FASTCLICK SPEC;DEGREE</v>
          </cell>
          <cell r="F4350" t="str">
            <v>HIRE, PROFESSIONAL, INFORMATION TECHNOLOGY: EXPERIENCE LEVEL: SENIOR; RESOURCE TYPE: FASTCLICK SPECIALIST; QUALIFICATION: DEGREE; CERTIFICATION: NOT APPLICABLE; NUMBER OF YEARS EXPERIENCE: 11-15; REQUIRED EXPERIENCE: FASTCLICK</v>
          </cell>
        </row>
        <row r="4351">
          <cell r="A4351" t="str">
            <v>3000050865</v>
          </cell>
          <cell r="B4351" t="str">
            <v>5</v>
          </cell>
          <cell r="C4351" t="str">
            <v>Active</v>
          </cell>
          <cell r="D4351" t="str">
            <v>HIRE, PROFESSIONAL, INFORMATION TECHNOLOGY</v>
          </cell>
          <cell r="E4351" t="str">
            <v>HIRE IT:EXPERT;COUCHBASE DB SPEC;DEGREE</v>
          </cell>
          <cell r="F4351" t="str">
            <v>HIRE, PROFESSIONAL, INFORMATION TECHNOLOGY: EXPERIENCE LEVEL: EXPERT; RESOURCE TYPE: COUCHBASE DB SPECIALIST; QUALIFICATION: DEGREE; CERTIFICATION: NOT APPLICABLE; NUMBER OF YEARS EXPERIENCE: &gt;15; REQUIRED EXPERIENCE: COUCHBASE DB</v>
          </cell>
        </row>
        <row r="4352">
          <cell r="A4352" t="str">
            <v>3000050820</v>
          </cell>
          <cell r="B4352" t="str">
            <v>5</v>
          </cell>
          <cell r="C4352" t="str">
            <v>Active</v>
          </cell>
          <cell r="D4352" t="str">
            <v>HIRE, PROFESSIONAL, INFORMATION TECHNOLOGY</v>
          </cell>
          <cell r="E4352" t="str">
            <v>HIRE IT:SENIOR;NET46 DEV / SPEC;DEGREE</v>
          </cell>
          <cell r="F4352" t="str">
            <v>HIRE, PROFESSIONAL, INFORMATION TECHNOLOGY: EXPERIENCE LEVEL: SENIOR; RESOURCE TYPE: .NET.4.6 DEVELOPER / SPECIALIST; QUALIFICATION: DEGREE; CERTIFICATION: NOT APPLICABLE; NUMBER OF YEARS EXPERIENCE: 11-15; REQUIRED EXPERIENCE: .NET.4.6</v>
          </cell>
        </row>
        <row r="4353">
          <cell r="A4353" t="str">
            <v>3000051012</v>
          </cell>
          <cell r="B4353" t="str">
            <v>5</v>
          </cell>
          <cell r="C4353" t="str">
            <v>Active</v>
          </cell>
          <cell r="D4353" t="str">
            <v>HIRE, PROFESSIONAL, INFORMATION TECHNOLOGY</v>
          </cell>
          <cell r="E4353" t="str">
            <v>HIRE IT:SENIOR;INFO SEC POLICIES CONSULT</v>
          </cell>
          <cell r="F4353" t="str">
            <v>HIRE, PROFESSIONAL, INFORMATION TECHNOLOGY: EXPERIENCE LEVEL: SENIOR; RESOURCE TYPE: INFORMATION SECURITY POLICIES CONSULTANCY; QUALIFICATION: DEGREE; CERTIFICATION: NOT APPLICABLE; NUMBER OF YEARS EXPERIENCE: 11-15; REQUIRED EXPERIENCE: INFORMATION SECURITY POLICIES CONSULTANCY</v>
          </cell>
        </row>
        <row r="4354">
          <cell r="A4354" t="str">
            <v>3000050967</v>
          </cell>
          <cell r="B4354" t="str">
            <v>5</v>
          </cell>
          <cell r="C4354" t="str">
            <v>Active</v>
          </cell>
          <cell r="D4354" t="str">
            <v>HIRE, PROFESSIONAL, INFORMATION TECHNOLOGY</v>
          </cell>
          <cell r="E4354" t="str">
            <v>HIRE IT:INTERMEDIATE;GE POWERON DEV;5-10</v>
          </cell>
          <cell r="F4354" t="str">
            <v>HIRE, PROFESSIONAL, INFORMATION TECHNOLOGY: EXPERIENCE LEVEL: INTERMEDIATE; RESOURCE TYPE: GE POWERON DEVELOPER; QUALIFICATION: DIPLOMA; CERTIFICATION: NOT APPLICABLE; NUMBER OF YEARS EXPERIENCE: 5-10; REQUIRED EXPERIENCE: GE POWERON</v>
          </cell>
        </row>
        <row r="4355">
          <cell r="A4355" t="str">
            <v>3000050847</v>
          </cell>
          <cell r="B4355" t="str">
            <v>5</v>
          </cell>
          <cell r="C4355" t="str">
            <v>Active</v>
          </cell>
          <cell r="D4355" t="str">
            <v>HIRE, PROFESSIONAL, INFORMATION TECHNOLOGY</v>
          </cell>
          <cell r="E4355" t="str">
            <v>HIRE IT:SENIOR;JAVA SPEC;DEGREE;11-15</v>
          </cell>
          <cell r="F4355" t="str">
            <v>HIRE, PROFESSIONAL, INFORMATION TECHNOLOGY: EXPERIENCE LEVEL: SENIOR; RESOURCE TYPE: JAVA SPECIALIST; QUALIFICATION: DEGREE; CERTIFICATION: NOT APPLICABLE; NUMBER OF YEARS EXPERIENCE: 11-15; REQUIRED EXPERIENCE: JAVA</v>
          </cell>
        </row>
        <row r="4356">
          <cell r="A4356" t="str">
            <v>3000050893</v>
          </cell>
          <cell r="B4356" t="str">
            <v>5</v>
          </cell>
          <cell r="C4356" t="str">
            <v>Active</v>
          </cell>
          <cell r="D4356" t="str">
            <v>HIRE, PROFESSIONAL, INFORMATION TECHNOLOGY</v>
          </cell>
          <cell r="E4356" t="str">
            <v>HIRE IT:INTERMEDIATE;CLOUD ARCH;DIPLOMA</v>
          </cell>
          <cell r="F4356" t="str">
            <v>HIRE, PROFESSIONAL, INFORMATION TECHNOLOGY: EXPERIENCE LEVEL: INTERMEDIATE; RESOURCE TYPE: CLOUD ARCHITECT; QUALIFICATION: DIPLOMA; CERTIFICATION: NOT APPLICABLE; NUMBER OF YEARS EXPERIENCE: 5-10; REQUIRED EXPERIENCE: CLOUD ARCHITECTURE</v>
          </cell>
        </row>
        <row r="4357">
          <cell r="A4357" t="str">
            <v>3000050734</v>
          </cell>
          <cell r="B4357" t="str">
            <v>5</v>
          </cell>
          <cell r="C4357" t="str">
            <v>Active</v>
          </cell>
          <cell r="D4357" t="str">
            <v>HIRE, PROFESSIONAL, INFORMATION TECHNOLOGY</v>
          </cell>
          <cell r="E4357" t="str">
            <v>HIRE IT:EXPERT;MCBD  SYS ANALYST;DEGREE</v>
          </cell>
          <cell r="F4357" t="str">
            <v>HIRE, PROFESSIONAL, INFORMATION TECHNOLOGY: EXPERIENCE LEVEL: EXPERT; RESOURCE TYPE: MCBD (MULTI CHANNEL BILL DELIVERY - DIALOGUE OPENTEXT EXTREME AND COLUMBUS MACRO4) SYSTEMS ANALYST; QUALIFICATION: DEGREE; CERTIFICATION: NOT APPLICABLE; NUMBER OF YEARS EXPERIENCE: &gt;15; REQUIRED EXPERIENCE: MCBD (MULTI CHANNEL BILL DELIVERY - DIALOGUE OPENTEXT EXTREME AND COLUMBUS MACRO4) SYSTEMS ANALYTICS</v>
          </cell>
        </row>
        <row r="4358">
          <cell r="A4358" t="str">
            <v>3000050809</v>
          </cell>
          <cell r="B4358" t="str">
            <v>5</v>
          </cell>
          <cell r="C4358" t="str">
            <v>Active</v>
          </cell>
          <cell r="D4358" t="str">
            <v>HIRE, PROFESSIONAL, INFORMATION TECHNOLOGY</v>
          </cell>
          <cell r="E4358" t="str">
            <v>HIRE IT:INTERMEDIATE;DIPLOMA;5-10</v>
          </cell>
          <cell r="F4358" t="str">
            <v>HIRE, PROFESSIONAL, INFORMATION TECHNOLOGY: EXPERIENCE LEVEL: INTERMEDIATE; RESOURCE TYPE: CSS AND HTML SPECIALIST / DEVELOPER; QUALIFICATION: DIPLOMA; CERTIFICATION: NOT APPLICABLE; NUMBER OF YEARS EXPERIENCE: 5-10; REQUIRED EXPERIENCE: CSS AND HTML</v>
          </cell>
        </row>
        <row r="4359">
          <cell r="A4359" t="str">
            <v>3000051056</v>
          </cell>
          <cell r="B4359" t="str">
            <v>5</v>
          </cell>
          <cell r="C4359" t="str">
            <v>Active</v>
          </cell>
          <cell r="D4359" t="str">
            <v>HIRE, PROFESSIONAL, INFORMATION TECHNOLOGY</v>
          </cell>
          <cell r="E4359" t="str">
            <v>HIRE IT:JUNIOR;ASP DEV;CERTIFICATE;&lt;5</v>
          </cell>
          <cell r="F4359" t="str">
            <v>HIRE, PROFESSIONAL, INFORMATION TECHNOLOGY: EXPERIENCE LEVEL: JUNIOR; RESOURCE TYPE: ASP DEVELOPER; QUALIFICATION: CERTIFICATE; CERTIFICATION: NOT APPLICABLE; NUMBER OF YEARS EXPERIENCE: &lt;5; REQUIRED EXPERIENCE: ASP</v>
          </cell>
        </row>
        <row r="4360">
          <cell r="A4360" t="str">
            <v>3000050925</v>
          </cell>
          <cell r="B4360" t="str">
            <v>5</v>
          </cell>
          <cell r="C4360" t="str">
            <v>Active</v>
          </cell>
          <cell r="D4360" t="str">
            <v>HIRE, PROFESSIONAL, INFORMATION TECHNOLOGY</v>
          </cell>
          <cell r="E4360" t="str">
            <v>HIRE IT:JUNIOR;MCBD  SYS ANALYST;&lt;5</v>
          </cell>
          <cell r="F4360" t="str">
            <v>HIRE, PROFESSIONAL, INFORMATION TECHNOLOGY: EXPERIENCE LEVEL: JUNIOR; RESOURCE TYPE: MCBD (MULTI CHANNEL BILL DELIVERY - DIALOGUE OPENTEXT EXTREME AND COLUMBUS MACRO4) SYSTEMS ANALYST; QUALIFICATION: CERTIFICATE; CERTIFICATION: NOT APPLICABLE; NUMBER OF YEARS EXPERIENCE: &lt;5; REQUIRED EXPERIENCE: MCBD (MULTI CHANNEL BILL DELIVERY - DIALOGUE OPENTEXT EXTREME AND COLUMBUS MACRO4) SYSTEMS ANALYTICS</v>
          </cell>
        </row>
        <row r="4361">
          <cell r="A4361" t="str">
            <v>3000050935</v>
          </cell>
          <cell r="B4361" t="str">
            <v>5</v>
          </cell>
          <cell r="C4361" t="str">
            <v>Active</v>
          </cell>
          <cell r="D4361" t="str">
            <v>HIRE, PROFESSIONAL, INFORMATION TECHNOLOGY</v>
          </cell>
          <cell r="E4361" t="str">
            <v>HIRE IT:EXPERT;BUSINESS ANALYST;DEGREE</v>
          </cell>
          <cell r="F4361" t="str">
            <v>HIRE, PROFESSIONAL, INFORMATION TECHNOLOGY: EXPERIENCE LEVEL: EXPERT; RESOURCE TYPE: BUSINESS ANALYST; QUALIFICATION: DEGREE; CERTIFICATION: NOT APPLICABLE; NUMBER OF YEARS EXPERIENCE: &gt;15; REQUIRED EXPERIENCE: BUSINESS ANALYTICS</v>
          </cell>
        </row>
        <row r="4362">
          <cell r="A4362" t="str">
            <v>3000050940</v>
          </cell>
          <cell r="B4362" t="str">
            <v>5</v>
          </cell>
          <cell r="C4362" t="str">
            <v>Active</v>
          </cell>
          <cell r="D4362" t="str">
            <v>HIRE, PROFESSIONAL, INFORMATION TECHNOLOGY</v>
          </cell>
          <cell r="E4362" t="str">
            <v>HIRE IT:EXPERT;ENERGY TRADING SYS SPEC</v>
          </cell>
          <cell r="F4362" t="str">
            <v>HIRE, PROFESSIONAL, INFORMATION TECHNOLOGY: EXPERIENCE LEVEL: EXPERT; RESOURCE TYPE: ENERGY TRADING SYSTEM SPECIALIST; QUALIFICATION: DEGREE; CERTIFICATION: NOT APPLICABLE; NUMBER OF YEARS EXPERIENCE: &gt;15; REQUIRED EXPERIENCE: ENERGY TRADING SYSTEM</v>
          </cell>
        </row>
        <row r="4363">
          <cell r="A4363" t="str">
            <v>3000050950</v>
          </cell>
          <cell r="B4363" t="str">
            <v>5</v>
          </cell>
          <cell r="C4363" t="str">
            <v>Active</v>
          </cell>
          <cell r="D4363" t="str">
            <v>HIRE, PROFESSIONAL, INFORMATION TECHNOLOGY</v>
          </cell>
          <cell r="E4363" t="str">
            <v>HIRE IT:SENIOR;BO UNIVERSE DESIGN;DEGREE</v>
          </cell>
          <cell r="F4363" t="str">
            <v>HIRE, PROFESSIONAL, INFORMATION TECHNOLOGY: EXPERIENCE LEVEL: SENIOR; RESOURCE TYPE: BO UNIVERSE DESIGN; QUALIFICATION: DEGREE; CERTIFICATION: NOT APPLICABLE; NUMBER OF YEARS EXPERIENCE: 11-15; REQUIRED EXPERIENCE: BO UNIVERSE DESIGN</v>
          </cell>
        </row>
        <row r="4364">
          <cell r="A4364" t="str">
            <v>3000050952</v>
          </cell>
          <cell r="B4364" t="str">
            <v>5</v>
          </cell>
          <cell r="C4364" t="str">
            <v>Active</v>
          </cell>
          <cell r="D4364" t="str">
            <v>HIRE, PROFESSIONAL, INFORMATION TECHNOLOGY</v>
          </cell>
          <cell r="E4364" t="str">
            <v>HIRE IT:SENIOR;ARIS REPSCR &amp; CHNGS SPEC</v>
          </cell>
          <cell r="F4364" t="str">
            <v>HIRE, PROFESSIONAL, INFORMATION TECHNOLOGY: EXPERIENCE LEVEL: SENIOR; RESOURCE TYPE: ARIS CONSULTANCY FOR REPORT SCRIPTING AND CHANGES SPECIALIST; QUALIFICATION: DEGREE; CERTIFICATION: NOT APPLICABLE; NUMBER OF YEARS EXPERIENCE: 11-15; REQUIRED EXPERIENCE: ARIS CONSULTANCY FOR REPORT SCRIPTING AND CHANGES</v>
          </cell>
        </row>
        <row r="4365">
          <cell r="A4365" t="str">
            <v>3000050890</v>
          </cell>
          <cell r="B4365" t="str">
            <v>5</v>
          </cell>
          <cell r="C4365" t="str">
            <v>Active</v>
          </cell>
          <cell r="D4365" t="str">
            <v>HIRE, PROFESSIONAL, INFORMATION TECHNOLOGY</v>
          </cell>
          <cell r="E4365" t="str">
            <v>HIRE IT:EXPERT;AVAYA ENG;DEGREE;&gt;15</v>
          </cell>
          <cell r="F4365" t="str">
            <v>HIRE, PROFESSIONAL, INFORMATION TECHNOLOGY: EXPERIENCE LEVEL: EXPERT; RESOURCE TYPE: AVAYA  ENGINEER; QUALIFICATION: DEGREE; CERTIFICATION: NOT APPLICABLE; NUMBER OF YEARS EXPERIENCE: &gt;15; REQUIRED EXPERIENCE: AVAYA  ENGINEERING</v>
          </cell>
        </row>
        <row r="4366">
          <cell r="A4366" t="str">
            <v>3000050855</v>
          </cell>
          <cell r="B4366" t="str">
            <v>5</v>
          </cell>
          <cell r="C4366" t="str">
            <v>Active</v>
          </cell>
          <cell r="D4366" t="str">
            <v>HIRE, PROFESSIONAL, INFORMATION TECHNOLOGY</v>
          </cell>
          <cell r="E4366" t="str">
            <v>HIRE IT:INTERMEDIATE;BDT/BRF SPEC;5-10</v>
          </cell>
          <cell r="F4366" t="str">
            <v>HIRE, PROFESSIONAL, INFORMATION TECHNOLOGY: EXPERIENCE LEVEL: INTERMEDIATE; RESOURCE TYPE: BDT/BRF SPECIALIST; QUALIFICATION: DIPLOMA; CERTIFICATION: NOT APPLICABLE; NUMBER OF YEARS EXPERIENCE: 5-10; REQUIRED EXPERIENCE: BDT BRF</v>
          </cell>
        </row>
        <row r="4367">
          <cell r="A4367" t="str">
            <v>3000050945</v>
          </cell>
          <cell r="B4367" t="str">
            <v>5</v>
          </cell>
          <cell r="C4367" t="str">
            <v>Active</v>
          </cell>
          <cell r="D4367" t="str">
            <v>HIRE, PROFESSIONAL, INFORMATION TECHNOLOGY</v>
          </cell>
          <cell r="E4367" t="str">
            <v>HIRE IT:INTERMEDIATE;AZURE DEV;DIPLOMA</v>
          </cell>
          <cell r="F4367" t="str">
            <v>HIRE, PROFESSIONAL, INFORMATION TECHNOLOGY: EXPERIENCE LEVEL: INTERMEDIATE; RESOURCE TYPE: AZURE DEVELOPER; QUALIFICATION: DIPLOMA; CERTIFICATION: NOT APPLICABLE; NUMBER OF YEARS EXPERIENCE: 5-10; REQUIRED EXPERIENCE: AZURE</v>
          </cell>
        </row>
        <row r="4368">
          <cell r="A4368" t="str">
            <v>3000050943</v>
          </cell>
          <cell r="B4368" t="str">
            <v>5</v>
          </cell>
          <cell r="C4368" t="str">
            <v>Active</v>
          </cell>
          <cell r="D4368" t="str">
            <v>HIRE, PROFESSIONAL, INFORMATION TECHNOLOGY</v>
          </cell>
          <cell r="E4368" t="str">
            <v>HIRE IT:SENIOR;CC&amp;B BATCH SCHEDULING</v>
          </cell>
          <cell r="F4368" t="str">
            <v>HIRE, PROFESSIONAL, INFORMATION TECHNOLOGY: EXPERIENCE LEVEL: SENIOR; RESOURCE TYPE: CC&amp;B BATCH SCHEDULING; QUALIFICATION: DEGREE; CERTIFICATION: NOT APPLICABLE; NUMBER OF YEARS EXPERIENCE: 11-15; REQUIRED EXPERIENCE: CC&amp;B BATCH SCHEDULING</v>
          </cell>
        </row>
        <row r="4369">
          <cell r="A4369" t="str">
            <v>3000050778</v>
          </cell>
          <cell r="B4369" t="str">
            <v>5</v>
          </cell>
          <cell r="C4369" t="str">
            <v>Active</v>
          </cell>
          <cell r="D4369" t="str">
            <v>HIRE, PROFESSIONAL, INFORMATION TECHNOLOGY</v>
          </cell>
          <cell r="E4369" t="str">
            <v>HIRE IT:EXPERT;NET MVC SPEC;DEGREE;&gt;15</v>
          </cell>
          <cell r="F4369" t="str">
            <v>HIRE, PROFESSIONAL, INFORMATION TECHNOLOGY: EXPERIENCE LEVEL: EXPERT; RESOURCE TYPE: .NET MVC SPECIALIST; QUALIFICATION: DEGREE; CERTIFICATION: NOT APPLICABLE; NUMBER OF YEARS EXPERIENCE: &gt;15; REQUIRED EXPERIENCE: .NET MVC</v>
          </cell>
        </row>
        <row r="4370">
          <cell r="A4370" t="str">
            <v>3000050785</v>
          </cell>
          <cell r="B4370" t="str">
            <v>5</v>
          </cell>
          <cell r="C4370" t="str">
            <v>Active</v>
          </cell>
          <cell r="D4370" t="str">
            <v>HIRE, PROFESSIONAL, INFORMATION TECHNOLOGY</v>
          </cell>
          <cell r="E4370" t="str">
            <v>HIRE IT:INTERMEDIATE;BUSINESS ANALYST</v>
          </cell>
          <cell r="F4370" t="str">
            <v>HIRE, PROFESSIONAL, INFORMATION TECHNOLOGY: EXPERIENCE LEVEL: INTERMEDIATE; RESOURCE TYPE: BUSINESS ANALYST; QUALIFICATION: DIPLOMA; CERTIFICATION: NOT APPLICABLE; NUMBER OF YEARS EXPERIENCE: 5-10; REQUIRED EXPERIENCE: BUSINESS ANALYTICS</v>
          </cell>
        </row>
        <row r="4371">
          <cell r="A4371" t="str">
            <v>3000050867</v>
          </cell>
          <cell r="B4371" t="str">
            <v>5</v>
          </cell>
          <cell r="C4371" t="str">
            <v>Active</v>
          </cell>
          <cell r="D4371" t="str">
            <v>HIRE, PROFESSIONAL, INFORMATION TECHNOLOGY</v>
          </cell>
          <cell r="E4371" t="str">
            <v>HIRE IT:JUNIOR;BADI'S SPEC;CERTIFICATE</v>
          </cell>
          <cell r="F4371" t="str">
            <v>HIRE, PROFESSIONAL, INFORMATION TECHNOLOGY: EXPERIENCE LEVEL: JUNIOR; RESOURCE TYPE: BADI'S SPECIALIST; QUALIFICATION: CERTIFICATE; CERTIFICATION: NOT APPLICABLE; NUMBER OF YEARS EXPERIENCE: &lt;5; REQUIRED EXPERIENCE: BADIS</v>
          </cell>
        </row>
        <row r="4372">
          <cell r="A4372" t="str">
            <v>3000050973</v>
          </cell>
          <cell r="B4372" t="str">
            <v>5</v>
          </cell>
          <cell r="C4372" t="str">
            <v>Active</v>
          </cell>
          <cell r="D4372" t="str">
            <v>HIRE, PROFESSIONAL, INFORMATION TECHNOLOGY</v>
          </cell>
          <cell r="E4372" t="str">
            <v>HIRE IT:INTERMEDIATE;DIPLOMA;5-10</v>
          </cell>
          <cell r="F4372" t="str">
            <v>HIRE, PROFESSIONAL, INFORMATION TECHNOLOGY: EXPERIENCE LEVEL: INTERMEDIATE; RESOURCE TYPE: INTEGRATION TECHNICAL SPECIALIST; QUALIFICATION: DIPLOMA; CERTIFICATION: NOT APPLICABLE; NUMBER OF YEARS EXPERIENCE: 5-10; REQUIRED EXPERIENCE: INTEGRATION TECHNICAL</v>
          </cell>
        </row>
        <row r="4373">
          <cell r="A4373" t="str">
            <v>3000050937</v>
          </cell>
          <cell r="B4373" t="str">
            <v>5</v>
          </cell>
          <cell r="C4373" t="str">
            <v>Active</v>
          </cell>
          <cell r="D4373" t="str">
            <v>HIRE, PROFESSIONAL, INFORMATION TECHNOLOGY</v>
          </cell>
          <cell r="E4373" t="str">
            <v>HIRE IT:SENIOR;INFLUXDB SPEC;DEGREE</v>
          </cell>
          <cell r="F4373" t="str">
            <v>HIRE, PROFESSIONAL, INFORMATION TECHNOLOGY: EXPERIENCE LEVEL: SENIOR; RESOURCE TYPE: INFLUXDB SPECIALIST; QUALIFICATION: DEGREE; CERTIFICATION: NOT APPLICABLE; NUMBER OF YEARS EXPERIENCE: 11-15; REQUIRED EXPERIENCE: INFLUXDB</v>
          </cell>
        </row>
        <row r="4374">
          <cell r="A4374" t="str">
            <v>3000051090</v>
          </cell>
          <cell r="B4374" t="str">
            <v>5</v>
          </cell>
          <cell r="C4374" t="str">
            <v>Active</v>
          </cell>
          <cell r="D4374" t="str">
            <v>HIRE, PROFESSIONAL, INFORMATION TECHNOLOGY</v>
          </cell>
          <cell r="E4374" t="str">
            <v>HIRE IT:JUNIOR;CC&amp;B BATCH SCHEDULING;&lt;5</v>
          </cell>
          <cell r="F4374" t="str">
            <v>HIRE, PROFESSIONAL, INFORMATION TECHNOLOGY: EXPERIENCE LEVEL: JUNIOR; RESOURCE TYPE: CC&amp;B BATCH SCHEDULING; QUALIFICATION: CERTIFICATE; CERTIFICATION: NOT APPLICABLE; NUMBER OF YEARS EXPERIENCE: &lt;5; REQUIRED EXPERIENCE: CC&amp;B BATCH SCHEDULING</v>
          </cell>
        </row>
        <row r="4375">
          <cell r="A4375" t="str">
            <v>3000050928</v>
          </cell>
          <cell r="B4375" t="str">
            <v>5</v>
          </cell>
          <cell r="C4375" t="str">
            <v>Active</v>
          </cell>
          <cell r="D4375" t="str">
            <v>HIRE, PROFESSIONAL, INFORMATION TECHNOLOGY</v>
          </cell>
          <cell r="E4375" t="str">
            <v>HIRE IT:EXPERT;IBM CLOUD PAK FOR DATA</v>
          </cell>
          <cell r="F4375" t="str">
            <v>HIRE, PROFESSIONAL, INFORMATION TECHNOLOGY: EXPERIENCE LEVEL: EXPERT; RESOURCE TYPE: IBM CLOUD PAK FOR DATA; QUALIFICATION: DEGREE; CERTIFICATION: NOT APPLICABLE; NUMBER OF YEARS EXPERIENCE: &gt;15; REQUIRED EXPERIENCE: IBM CLOUD PAK FOR DATA</v>
          </cell>
        </row>
        <row r="4376">
          <cell r="A4376" t="str">
            <v>3000050975</v>
          </cell>
          <cell r="B4376" t="str">
            <v>5</v>
          </cell>
          <cell r="C4376" t="str">
            <v>Active</v>
          </cell>
          <cell r="D4376" t="str">
            <v>HIRE, PROFESSIONAL, INFORMATION TECHNOLOGY</v>
          </cell>
          <cell r="E4376" t="str">
            <v>HIRE IT:JUNIOR;HANA STUDIO CALC VIEWS;&lt;5</v>
          </cell>
          <cell r="F4376" t="str">
            <v>HIRE, PROFESSIONAL, INFORMATION TECHNOLOGY: EXPERIENCE LEVEL: JUNIOR; RESOURCE TYPE: HANA STUDIO CALCULATION VIEWS SPECIALIST; QUALIFICATION: CERTIFICATE; CERTIFICATION: NOT APPLICABLE; NUMBER OF YEARS EXPERIENCE: &lt;5; REQUIRED EXPERIENCE: HANA STUDIO CALCULATION VIEWS</v>
          </cell>
        </row>
        <row r="4377">
          <cell r="A4377" t="str">
            <v>3000050992</v>
          </cell>
          <cell r="B4377" t="str">
            <v>5</v>
          </cell>
          <cell r="C4377" t="str">
            <v>Active</v>
          </cell>
          <cell r="D4377" t="str">
            <v>HIRE, PROFESSIONAL, INFORMATION TECHNOLOGY</v>
          </cell>
          <cell r="E4377" t="str">
            <v>HIRE IT:SENIOR;CHANGE MANAGEMENT SPEC</v>
          </cell>
          <cell r="F4377" t="str">
            <v>HIRE, PROFESSIONAL, INFORMATION TECHNOLOGY: EXPERIENCE LEVEL: SENIOR; RESOURCE TYPE: CHANGE MANAGEMENT SPECIALIST; QUALIFICATION: DEGREE; CERTIFICATION: NOT APPLICABLE; NUMBER OF YEARS EXPERIENCE: 11-15; REQUIRED EXPERIENCE: CHANGE MANAGEMENT</v>
          </cell>
        </row>
        <row r="4378">
          <cell r="A4378" t="str">
            <v>3000050996</v>
          </cell>
          <cell r="B4378" t="str">
            <v>5</v>
          </cell>
          <cell r="C4378" t="str">
            <v>Active</v>
          </cell>
          <cell r="D4378" t="str">
            <v>HIRE, PROFESSIONAL, INFORMATION TECHNOLOGY</v>
          </cell>
          <cell r="E4378" t="str">
            <v>HIRE IT:EXPERT;INTEGRATION BUS ANALYST</v>
          </cell>
          <cell r="F4378" t="str">
            <v>HIRE, PROFESSIONAL, INFORMATION TECHNOLOGY: EXPERIENCE LEVEL: EXPERT; RESOURCE TYPE: INTEGRATION BUSINESS ANALYST; QUALIFICATION: DEGREE; CERTIFICATION: NOT APPLICABLE; NUMBER OF YEARS EXPERIENCE: &gt;15; REQUIRED EXPERIENCE: INTEGRATION BUSINESS ANALYTICS</v>
          </cell>
        </row>
        <row r="4379">
          <cell r="A4379" t="str">
            <v>3000050758</v>
          </cell>
          <cell r="B4379" t="str">
            <v>5</v>
          </cell>
          <cell r="C4379" t="str">
            <v>Active</v>
          </cell>
          <cell r="D4379" t="str">
            <v>HIRE, PROFESSIONAL, INFORMATION TECHNOLOGY</v>
          </cell>
          <cell r="E4379" t="str">
            <v>HIRE IT:JUNIOR;MAXIMO APPLICATION SPEC</v>
          </cell>
          <cell r="F4379" t="str">
            <v>HIRE, PROFESSIONAL, INFORMATION TECHNOLOGY: EXPERIENCE LEVEL: JUNIOR; RESOURCE TYPE: MAXIMO APPLICATION SPECIALIST; QUALIFICATION: CERTIFICATE; CERTIFICATION: NOT APPLICABLE; NUMBER OF YEARS EXPERIENCE: &lt;5; REQUIRED EXPERIENCE: MAXIMO APPLICATION</v>
          </cell>
        </row>
        <row r="4380">
          <cell r="A4380" t="str">
            <v>3000051020</v>
          </cell>
          <cell r="B4380" t="str">
            <v>5</v>
          </cell>
          <cell r="C4380" t="str">
            <v>Active</v>
          </cell>
          <cell r="D4380" t="str">
            <v>HIRE, PROFESSIONAL, INFORMATION TECHNOLOGY</v>
          </cell>
          <cell r="E4380" t="str">
            <v>HIRE IT:EXPERT;DEGREE;NOT APPLICABLE;&gt;15</v>
          </cell>
          <cell r="F4380" t="str">
            <v>HIRE, PROFESSIONAL, INFORMATION TECHNOLOGY: EXPERIENCE LEVEL: EXPERT; RESOURCE TYPE: INTEGR. MESSAGE ANALYST/DESIGN; QUALIFICATION: DEGREE; CERTIFICATION: NOT APPLICABLE; NUMBER OF YEARS EXPERIENCE: &gt;15; REQUIRED EXPERIENCE: INTEGR. MESSAGE ANALYTICS DESIGN</v>
          </cell>
        </row>
        <row r="4381">
          <cell r="A4381" t="str">
            <v>3000050775</v>
          </cell>
          <cell r="B4381" t="str">
            <v>5</v>
          </cell>
          <cell r="C4381" t="str">
            <v>Active</v>
          </cell>
          <cell r="D4381" t="str">
            <v>HIRE, PROFESSIONAL, INFORMATION TECHNOLOGY</v>
          </cell>
          <cell r="E4381" t="str">
            <v>HIRE IT:SENIOR;JAVASCRIPT, SQL SERV SPEC</v>
          </cell>
          <cell r="F4381" t="str">
            <v>HIRE, PROFESSIONAL, INFORMATION TECHNOLOGY: EXPERIENCE LEVEL: SENIOR; RESOURCE TYPE: JAVASCRIPT, SQL SERVER SPECIALIST; QUALIFICATION: DEGREE; CERTIFICATION: NOT APPLICABLE; NUMBER OF YEARS EXPERIENCE: 11-15; REQUIRED EXPERIENCE: JAVASCRIPT, SQL SERVER</v>
          </cell>
        </row>
        <row r="4382">
          <cell r="A4382" t="str">
            <v>3000050964</v>
          </cell>
          <cell r="B4382" t="str">
            <v>5</v>
          </cell>
          <cell r="C4382" t="str">
            <v>Active</v>
          </cell>
          <cell r="D4382" t="str">
            <v>HIRE, PROFESSIONAL, INFORMATION TECHNOLOGY</v>
          </cell>
          <cell r="E4382" t="str">
            <v>HIRE IT:JUNIOR;GRUNT SPEC;CERTIFICATE;&lt;5</v>
          </cell>
          <cell r="F4382" t="str">
            <v>HIRE, PROFESSIONAL, INFORMATION TECHNOLOGY: EXPERIENCE LEVEL: JUNIOR; RESOURCE TYPE: GRUNT SPECIALIST; QUALIFICATION: CERTIFICATE; CERTIFICATION: NOT APPLICABLE; NUMBER OF YEARS EXPERIENCE: &lt;5; REQUIRED EXPERIENCE: GRUNT</v>
          </cell>
        </row>
        <row r="4383">
          <cell r="A4383" t="str">
            <v>3000050958</v>
          </cell>
          <cell r="B4383" t="str">
            <v>5</v>
          </cell>
          <cell r="C4383" t="str">
            <v>Active</v>
          </cell>
          <cell r="D4383" t="str">
            <v>HIRE, PROFESSIONAL, INFORMATION TECHNOLOGY</v>
          </cell>
          <cell r="E4383" t="str">
            <v>HIRE IT:INTERMEDIATE;INFO SECURITY SPEC</v>
          </cell>
          <cell r="F4383" t="str">
            <v>HIRE, PROFESSIONAL, INFORMATION TECHNOLOGY: EXPERIENCE LEVEL: INTERMEDIATE; RESOURCE TYPE: INFORMATION SECURITY SPECIALIST; QUALIFICATION: DIPLOMA; CERTIFICATION: NOT APPLICABLE; NUMBER OF YEARS EXPERIENCE: 5-10; REQUIRED EXPERIENCE: INFORMATION SECURITY</v>
          </cell>
        </row>
        <row r="4384">
          <cell r="A4384" t="str">
            <v>3000050731</v>
          </cell>
          <cell r="B4384" t="str">
            <v>5</v>
          </cell>
          <cell r="C4384" t="str">
            <v>Active</v>
          </cell>
          <cell r="D4384" t="str">
            <v>HIRE, PROFESSIONAL, INFORMATION TECHNOLOGY</v>
          </cell>
          <cell r="E4384" t="str">
            <v>HIRE IT:EXPERT;APPSEC INFO SEC SPEC;&gt;15</v>
          </cell>
          <cell r="F4384" t="str">
            <v>HIRE, PROFESSIONAL, INFORMATION TECHNOLOGY: EXPERIENCE LEVEL: EXPERT; RESOURCE TYPE: APPSEC (APPLICATION SECURITY) INFORMATION SECURITY SPECIALIST; QUALIFICATION: DEGREE; CERTIFICATION: NOT APPLICABLE; NUMBER OF YEARS EXPERIENCE: &gt;15; REQUIRED EXPERIENCE: APPSEC (APPLICATION SECURITY) INFORMATION SECURITY</v>
          </cell>
        </row>
        <row r="4385">
          <cell r="A4385" t="str">
            <v>3000050780</v>
          </cell>
          <cell r="B4385" t="str">
            <v>5</v>
          </cell>
          <cell r="C4385" t="str">
            <v>Active</v>
          </cell>
          <cell r="D4385" t="str">
            <v>HIRE, PROFESSIONAL, INFORMATION TECHNOLOGY</v>
          </cell>
          <cell r="E4385" t="str">
            <v>HIRE IT:JUNIOR;CON DIR &amp; OP SYS (AIX);&lt;5</v>
          </cell>
          <cell r="F4385" t="str">
            <v>HIRE, PROFESSIONAL, INFORMATION TECHNOLOGY: EXPERIENCE LEVEL: JUNIOR; RESOURCE TYPE: CONNECT DIRECT AND OPERATING SYSTEM (AIX) SPECIALIST; QUALIFICATION: CERTIFICATE; CERTIFICATION: NOT APPLICABLE; NUMBER OF YEARS EXPERIENCE: &lt;5; REQUIRED EXPERIENCE: CONNECT DIRECT AND OPERATING SYSTEM (AIX)</v>
          </cell>
        </row>
        <row r="4386">
          <cell r="A4386" t="str">
            <v>3000050794</v>
          </cell>
          <cell r="B4386" t="str">
            <v>5</v>
          </cell>
          <cell r="C4386" t="str">
            <v>Active</v>
          </cell>
          <cell r="D4386" t="str">
            <v>HIRE, PROFESSIONAL, INFORMATION TECHNOLOGY</v>
          </cell>
          <cell r="E4386" t="str">
            <v>HIRE IT:EXPERT;INFOPATH SPEC/DEV;DEGREE</v>
          </cell>
          <cell r="F4386" t="str">
            <v>HIRE, PROFESSIONAL, INFORMATION TECHNOLOGY: EXPERIENCE LEVEL: EXPERT; RESOURCE TYPE: INFOPATH SPECIALIST / DEVELOPER; QUALIFICATION: DEGREE; CERTIFICATION: NOT APPLICABLE; NUMBER OF YEARS EXPERIENCE: &gt;15; REQUIRED EXPERIENCE: INFOPATH</v>
          </cell>
        </row>
        <row r="4387">
          <cell r="A4387" t="str">
            <v>3000051133</v>
          </cell>
          <cell r="B4387" t="str">
            <v>5</v>
          </cell>
          <cell r="C4387" t="str">
            <v>Active</v>
          </cell>
          <cell r="D4387" t="str">
            <v>HIRE, PROFESSIONAL, INFORMATION TECHNOLOGY</v>
          </cell>
          <cell r="E4387" t="str">
            <v>HIRE IT:SENIOR;IOS STORES CONFIG SPEC</v>
          </cell>
          <cell r="F4387" t="str">
            <v>HIRE, PROFESSIONAL, INFORMATION TECHNOLOGY: EXPERIENCE LEVEL: SENIOR; RESOURCE TYPE: IOS STORES CONFIGURATIONS SPECIALIST; QUALIFICATION: DEGREE; CERTIFICATION: NOT APPLICABLE; NUMBER OF YEARS EXPERIENCE: 11-15; REQUIRED EXPERIENCE: IOS STORES CONFIGURATIONS</v>
          </cell>
        </row>
        <row r="4388">
          <cell r="A4388" t="str">
            <v>3000051044</v>
          </cell>
          <cell r="B4388" t="str">
            <v>5</v>
          </cell>
          <cell r="C4388" t="str">
            <v>Active</v>
          </cell>
          <cell r="D4388" t="str">
            <v>HIRE, PROFESSIONAL, INFORMATION TECHNOLOGY</v>
          </cell>
          <cell r="E4388" t="str">
            <v>HIRE IT:SENIOR;AZURE DEV;DEGREE;11-15</v>
          </cell>
          <cell r="F4388" t="str">
            <v>HIRE, PROFESSIONAL, INFORMATION TECHNOLOGY: EXPERIENCE LEVEL: SENIOR; RESOURCE TYPE: AZURE DEVELOPER; QUALIFICATION: DEGREE; CERTIFICATION: NOT APPLICABLE; NUMBER OF YEARS EXPERIENCE: 11-15; REQUIRED EXPERIENCE: AZURE</v>
          </cell>
        </row>
        <row r="4389">
          <cell r="A4389" t="str">
            <v>3000050916</v>
          </cell>
          <cell r="B4389" t="str">
            <v>5</v>
          </cell>
          <cell r="C4389" t="str">
            <v>Active</v>
          </cell>
          <cell r="D4389" t="str">
            <v>HIRE, PROFESSIONAL, INFORMATION TECHNOLOGY</v>
          </cell>
          <cell r="E4389" t="str">
            <v>HIRE IT:INTERMEDIATE;DATA MIGRATION ARCH</v>
          </cell>
          <cell r="F4389" t="str">
            <v>HIRE, PROFESSIONAL, INFORMATION TECHNOLOGY: EXPERIENCE LEVEL: INTERMEDIATE; RESOURCE TYPE: DATA MIGRATION ARCHITECT; QUALIFICATION: DIPLOMA; CERTIFICATION: NOT APPLICABLE; NUMBER OF YEARS EXPERIENCE: 5-10; REQUIRED EXPERIENCE: DATA MIGRATION ARCHITECTURE</v>
          </cell>
        </row>
        <row r="4390">
          <cell r="A4390" t="str">
            <v>3000050870</v>
          </cell>
          <cell r="B4390" t="str">
            <v>5</v>
          </cell>
          <cell r="C4390" t="str">
            <v>Active</v>
          </cell>
          <cell r="D4390" t="str">
            <v>HIRE, PROFESSIONAL, INFORMATION TECHNOLOGY</v>
          </cell>
          <cell r="E4390" t="str">
            <v>HIRE IT:INTERMEDIATE;DIPLOMA;5-10</v>
          </cell>
          <cell r="F4390" t="str">
            <v>HIRE, PROFESSIONAL, INFORMATION TECHNOLOGY: EXPERIENCE LEVEL: INTERMEDIATE; RESOURCE TYPE: DATAPOWER ADMINISTRATION (INCLUDING SSL AND NETWORK) AND OPERATING SYSTEM (DATAPOWER CLI); QUALIFICATION: DIPLOMA; CERTIFICATION: NOT APPLICABLE; NUMBER OF YEARS EXPERIENCE: 5-10; REQUIRED EXPERIENCE: DATAPOWER ADMINISTRATION (INCLUDING SSL AND NETWORK) AND OPERATING SYSTEM (DATAPOWER CLI)</v>
          </cell>
        </row>
        <row r="4391">
          <cell r="A4391" t="str">
            <v>3000050872</v>
          </cell>
          <cell r="B4391" t="str">
            <v>5</v>
          </cell>
          <cell r="C4391" t="str">
            <v>Active</v>
          </cell>
          <cell r="D4391" t="str">
            <v>HIRE, PROFESSIONAL, INFORMATION TECHNOLOGY</v>
          </cell>
          <cell r="E4391" t="str">
            <v>HIRE IT:INTERMEDIATE;MAX DB SPEC;DIPLOMA</v>
          </cell>
          <cell r="F4391" t="str">
            <v>HIRE, PROFESSIONAL, INFORMATION TECHNOLOGY: EXPERIENCE LEVEL: INTERMEDIATE; RESOURCE TYPE: MAX DB SPECIALIST; QUALIFICATION: DIPLOMA; CERTIFICATION: NOT APPLICABLE; NUMBER OF YEARS EXPERIENCE: 5-10; REQUIRED EXPERIENCE: MAX DB</v>
          </cell>
        </row>
        <row r="4392">
          <cell r="A4392" t="str">
            <v>3000050787</v>
          </cell>
          <cell r="B4392" t="str">
            <v>5</v>
          </cell>
          <cell r="C4392" t="str">
            <v>Active</v>
          </cell>
          <cell r="D4392" t="str">
            <v>HIRE, PROFESSIONAL, INFORMATION TECHNOLOGY</v>
          </cell>
          <cell r="E4392" t="str">
            <v>HIRE IT:JUNIOR;INTEGRATION SOL ARCH;&lt;5</v>
          </cell>
          <cell r="F4392" t="str">
            <v>HIRE, PROFESSIONAL, INFORMATION TECHNOLOGY: EXPERIENCE LEVEL: JUNIOR; RESOURCE TYPE: INTEGRATION SOLUTION ARCHITECT; QUALIFICATION: CERTIFICATE; CERTIFICATION: NOT APPLICABLE; NUMBER OF YEARS EXPERIENCE: &lt;5; REQUIRED EXPERIENCE: INTEGRATION SOLUTION ARCHITECTURE</v>
          </cell>
        </row>
        <row r="4393">
          <cell r="A4393" t="str">
            <v>3000050953</v>
          </cell>
          <cell r="B4393" t="str">
            <v>5</v>
          </cell>
          <cell r="C4393" t="str">
            <v>Active</v>
          </cell>
          <cell r="D4393" t="str">
            <v>HIRE, PROFESSIONAL, INFORMATION TECHNOLOGY</v>
          </cell>
          <cell r="E4393" t="str">
            <v>HIRE IT:SENIOR;APACHE CORDOVA SPEC;11-15</v>
          </cell>
          <cell r="F4393" t="str">
            <v>HIRE, PROFESSIONAL, INFORMATION TECHNOLOGY: EXPERIENCE LEVEL: SENIOR; RESOURCE TYPE: APACHE CORDOVA SPECIALIST; QUALIFICATION: DEGREE; CERTIFICATION: NOT APPLICABLE; NUMBER OF YEARS EXPERIENCE: 11-15; REQUIRED EXPERIENCE: APACHE CORDOVA</v>
          </cell>
        </row>
        <row r="4394">
          <cell r="A4394" t="str">
            <v>3000050641</v>
          </cell>
          <cell r="B4394" t="str">
            <v>5</v>
          </cell>
          <cell r="C4394" t="str">
            <v>Active</v>
          </cell>
          <cell r="D4394" t="str">
            <v>HIRE, PROFESSIONAL, INFORMATION TECHNOLOGY</v>
          </cell>
          <cell r="E4394" t="str">
            <v>HIRE IT:INTERMEDIATE;APACHE CORDOVA SPEC</v>
          </cell>
          <cell r="F4394" t="str">
            <v>HIRE, PROFESSIONAL, INFORMATION TECHNOLOGY: EXPERIENCE LEVEL: INTERMEDIATE; RESOURCE TYPE: APACHE CORDOVA SPECIALIST; QUALIFICATION: DIPLOMA; CERTIFICATION: NOT APPLICABLE; NUMBER OF YEARS EXPERIENCE: 5-10; REQUIRED EXPERIENCE: APACHE CORDOVA</v>
          </cell>
        </row>
        <row r="4395">
          <cell r="A4395" t="str">
            <v>3000050887</v>
          </cell>
          <cell r="B4395" t="str">
            <v>5</v>
          </cell>
          <cell r="C4395" t="str">
            <v>Active</v>
          </cell>
          <cell r="D4395" t="str">
            <v>HIRE, PROFESSIONAL, INFORMATION TECHNOLOGY</v>
          </cell>
          <cell r="E4395" t="str">
            <v>HIRE IT:EXPERT;METER DATA MNGT SYS SPEC</v>
          </cell>
          <cell r="F4395" t="str">
            <v>HIRE, PROFESSIONAL, INFORMATION TECHNOLOGY: EXPERIENCE LEVEL: EXPERT; RESOURCE TYPE: METER DATA MANAGEMENT SYSTEMS SPECIALIST; QUALIFICATION: DEGREE; CERTIFICATION: NOT APPLICABLE; NUMBER OF YEARS EXPERIENCE: &gt;15; REQUIRED EXPERIENCE: METER DATA MANAGEMENT SYSTEMS</v>
          </cell>
        </row>
        <row r="4396">
          <cell r="A4396" t="str">
            <v>3000050927</v>
          </cell>
          <cell r="B4396" t="str">
            <v>5</v>
          </cell>
          <cell r="C4396" t="str">
            <v>Active</v>
          </cell>
          <cell r="D4396" t="str">
            <v>HIRE, PROFESSIONAL, INFORMATION TECHNOLOGY</v>
          </cell>
          <cell r="E4396" t="str">
            <v>HIRE IT:JUNIOR;APPLICATION ENG;&lt;5</v>
          </cell>
          <cell r="F4396" t="str">
            <v>HIRE, PROFESSIONAL, INFORMATION TECHNOLOGY: EXPERIENCE LEVEL: JUNIOR; RESOURCE TYPE: APPLICATION ENGINEER; QUALIFICATION: CERTIFICATE; CERTIFICATION: NOT APPLICABLE; NUMBER OF YEARS EXPERIENCE: &lt;5; REQUIRED EXPERIENCE: APPLICATION ENGINEERING</v>
          </cell>
        </row>
        <row r="4397">
          <cell r="A4397" t="str">
            <v>3000050919</v>
          </cell>
          <cell r="B4397" t="str">
            <v>5</v>
          </cell>
          <cell r="C4397" t="str">
            <v>Active</v>
          </cell>
          <cell r="D4397" t="str">
            <v>HIRE, PROFESSIONAL, INFORMATION TECHNOLOGY</v>
          </cell>
          <cell r="E4397" t="str">
            <v>HIRE IT:JUNIOR;CYBERARK SPEC;CERTIFICATE</v>
          </cell>
          <cell r="F4397" t="str">
            <v>HIRE, PROFESSIONAL, INFORMATION TECHNOLOGY: EXPERIENCE LEVEL: JUNIOR; RESOURCE TYPE: CYBERARK SPECIALIST; QUALIFICATION: CERTIFICATE; CERTIFICATION: NOT APPLICABLE; NUMBER OF YEARS EXPERIENCE: &lt;5; REQUIRED EXPERIENCE: CYBERARK</v>
          </cell>
        </row>
        <row r="4398">
          <cell r="A4398" t="str">
            <v>3000050723</v>
          </cell>
          <cell r="B4398" t="str">
            <v>5</v>
          </cell>
          <cell r="C4398" t="str">
            <v>Active</v>
          </cell>
          <cell r="D4398" t="str">
            <v>HIRE, PROFESSIONAL, INFORMATION TECHNOLOGY</v>
          </cell>
          <cell r="E4398" t="str">
            <v>HIRE IT:SENIOR;K2 BLACKPEARL DEV;DEGREE</v>
          </cell>
          <cell r="F4398" t="str">
            <v>HIRE, PROFESSIONAL, INFORMATION TECHNOLOGY: EXPERIENCE LEVEL: SENIOR; RESOURCE TYPE: K2 BLACKPEARL DEVELOPER; QUALIFICATION: DEGREE; CERTIFICATION: NOT APPLICABLE; NUMBER OF YEARS EXPERIENCE: 11-15; REQUIRED EXPERIENCE: K2 BLACKPEARL DEVELOPMENT</v>
          </cell>
        </row>
        <row r="4399">
          <cell r="A4399" t="str">
            <v>3000050901</v>
          </cell>
          <cell r="B4399" t="str">
            <v>5</v>
          </cell>
          <cell r="C4399" t="str">
            <v>Active</v>
          </cell>
          <cell r="D4399" t="str">
            <v>HIRE, PROFESSIONAL, INFORMATION TECHNOLOGY</v>
          </cell>
          <cell r="E4399" t="str">
            <v>HIRE IT:INTERMEDIATE;KDB+ DB SPEC;5-10</v>
          </cell>
          <cell r="F4399" t="str">
            <v>HIRE, PROFESSIONAL, INFORMATION TECHNOLOGY: EXPERIENCE LEVEL: INTERMEDIATE; RESOURCE TYPE: KDB+ DB SPECIALIST; QUALIFICATION: DIPLOMA; CERTIFICATION: NOT APPLICABLE; NUMBER OF YEARS EXPERIENCE: 5-10; REQUIRED EXPERIENCE: KDB+ DB</v>
          </cell>
        </row>
        <row r="4400">
          <cell r="A4400" t="str">
            <v>3000050684</v>
          </cell>
          <cell r="B4400" t="str">
            <v>5</v>
          </cell>
          <cell r="C4400" t="str">
            <v>Active</v>
          </cell>
          <cell r="D4400" t="str">
            <v>HIRE, PROFESSIONAL, INFORMATION TECHNOLOGY</v>
          </cell>
          <cell r="E4400" t="str">
            <v>HIRE IT:INTERMEDIATE;DIPLOMA;5-10</v>
          </cell>
          <cell r="F4400" t="str">
            <v>HIRE, PROFESSIONAL, INFORMATION TECHNOLOGY: EXPERIENCE LEVEL: INTERMEDIATE; RESOURCE TYPE: C#, JAVASCRIPT, SQL SERVER SPECIALIST; QUALIFICATION: DIPLOMA; CERTIFICATION: NOT APPLICABLE; NUMBER OF YEARS EXPERIENCE: 5-10; REQUIRED EXPERIENCE: C#, JAVASCRIPT, SQL SERVER</v>
          </cell>
        </row>
        <row r="4401">
          <cell r="A4401" t="str">
            <v>3000050760</v>
          </cell>
          <cell r="B4401" t="str">
            <v>5</v>
          </cell>
          <cell r="C4401" t="str">
            <v>Active</v>
          </cell>
          <cell r="D4401" t="str">
            <v>HIRE, PROFESSIONAL, INFORMATION TECHNOLOGY</v>
          </cell>
          <cell r="E4401" t="str">
            <v>HIRE IT:JUNIOR;ASPNET &amp; C #NET;&lt;5</v>
          </cell>
          <cell r="F4401" t="str">
            <v>HIRE, PROFESSIONAL, INFORMATION TECHNOLOGY: EXPERIENCE LEVEL: JUNIOR; RESOURCE TYPE: ASP.NET &amp; C #.NET; QUALIFICATION: CERTIFICATE; CERTIFICATION: NOT APPLICABLE; NUMBER OF YEARS EXPERIENCE: &lt;5; REQUIRED EXPERIENCE: ASP.NET &amp; C #.NET</v>
          </cell>
        </row>
        <row r="4402">
          <cell r="A4402" t="str">
            <v>3000051085</v>
          </cell>
          <cell r="B4402" t="str">
            <v>5</v>
          </cell>
          <cell r="C4402" t="str">
            <v>Active</v>
          </cell>
          <cell r="D4402" t="str">
            <v>HIRE, PROFESSIONAL, INFORMATION TECHNOLOGY</v>
          </cell>
          <cell r="E4402" t="str">
            <v>HIRE IT:INTERMEDIATE;BAPI'S SPEC;DIPLOMA</v>
          </cell>
          <cell r="F4402" t="str">
            <v>HIRE, PROFESSIONAL, INFORMATION TECHNOLOGY: EXPERIENCE LEVEL: INTERMEDIATE; RESOURCE TYPE: BAPI'S SPECIALIST; QUALIFICATION: DIPLOMA; CERTIFICATION: NOT APPLICABLE; NUMBER OF YEARS EXPERIENCE: 5-10; REQUIRED EXPERIENCE: BAPIS</v>
          </cell>
        </row>
        <row r="4403">
          <cell r="A4403" t="str">
            <v>3000050704</v>
          </cell>
          <cell r="B4403" t="str">
            <v>5</v>
          </cell>
          <cell r="C4403" t="str">
            <v>Active</v>
          </cell>
          <cell r="D4403" t="str">
            <v>HIRE, PROFESSIONAL, INFORMATION TECHNOLOGY</v>
          </cell>
          <cell r="E4403" t="str">
            <v>HIRE IT:SENIOR;GE POWERON SYS ANALYST</v>
          </cell>
          <cell r="F4403" t="str">
            <v>HIRE, PROFESSIONAL, INFORMATION TECHNOLOGY: EXPERIENCE LEVEL: SENIOR; RESOURCE TYPE: GE POWERON SYSTEMS ANALYST; QUALIFICATION: DEGREE; CERTIFICATION: NOT APPLICABLE; NUMBER OF YEARS EXPERIENCE: 11-15; REQUIRED EXPERIENCE: GE POWERON SYSTEMS ANALYTICS</v>
          </cell>
        </row>
        <row r="4404">
          <cell r="A4404" t="str">
            <v>3000050888</v>
          </cell>
          <cell r="B4404" t="str">
            <v>5</v>
          </cell>
          <cell r="C4404" t="str">
            <v>Active</v>
          </cell>
          <cell r="D4404" t="str">
            <v>HIRE, PROFESSIONAL, INFORMATION TECHNOLOGY</v>
          </cell>
          <cell r="E4404" t="str">
            <v>HIRE IT:INTERMEDIATE;INFORMIX DB SPEC</v>
          </cell>
          <cell r="F4404" t="str">
            <v>HIRE, PROFESSIONAL, INFORMATION TECHNOLOGY: EXPERIENCE LEVEL: INTERMEDIATE; RESOURCE TYPE: INFORMIX DB SPECIALIST; QUALIFICATION: DIPLOMA; CERTIFICATION: NOT APPLICABLE; NUMBER OF YEARS EXPERIENCE: 5-10; REQUIRED EXPERIENCE: INFORMIX DB</v>
          </cell>
        </row>
        <row r="4405">
          <cell r="A4405" t="str">
            <v>3000050915</v>
          </cell>
          <cell r="B4405" t="str">
            <v>5</v>
          </cell>
          <cell r="C4405" t="str">
            <v>Active</v>
          </cell>
          <cell r="D4405" t="str">
            <v>HIRE, PROFESSIONAL, INFORMATION TECHNOLOGY</v>
          </cell>
          <cell r="E4405" t="str">
            <v>HIRE IT:SENIOR;MARKLOGIC DB SPEC;DEGREE</v>
          </cell>
          <cell r="F4405" t="str">
            <v>HIRE, PROFESSIONAL, INFORMATION TECHNOLOGY: EXPERIENCE LEVEL: SENIOR; RESOURCE TYPE: MARKLOGIC DB SPECIALIST; QUALIFICATION: DEGREE; CERTIFICATION: NOT APPLICABLE; NUMBER OF YEARS EXPERIENCE: 11-15; REQUIRED EXPERIENCE: MARKLOGIC DB</v>
          </cell>
        </row>
        <row r="4406">
          <cell r="A4406" t="str">
            <v>3000050686</v>
          </cell>
          <cell r="B4406" t="str">
            <v>5</v>
          </cell>
          <cell r="C4406" t="str">
            <v>Active</v>
          </cell>
          <cell r="D4406" t="str">
            <v>HIRE, PROFESSIONAL, INFORMATION TECHNOLOGY</v>
          </cell>
          <cell r="E4406" t="str">
            <v>HIRE IT:EXPERT;ENTITY FRAMEWORK SPEC;&gt;15</v>
          </cell>
          <cell r="F4406" t="str">
            <v>HIRE, PROFESSIONAL, INFORMATION TECHNOLOGY: EXPERIENCE LEVEL: EXPERT; RESOURCE TYPE: ENTITY FRAMEWORK SPECIALIST; QUALIFICATION: DEGREE; CERTIFICATION: NOT APPLICABLE; NUMBER OF YEARS EXPERIENCE: &gt;15; REQUIRED EXPERIENCE: ENTITY FRAMEWORK</v>
          </cell>
        </row>
        <row r="4407">
          <cell r="A4407" t="str">
            <v>3000051126</v>
          </cell>
          <cell r="B4407" t="str">
            <v>5</v>
          </cell>
          <cell r="C4407" t="str">
            <v>Active</v>
          </cell>
          <cell r="D4407" t="str">
            <v>HIRE, PROFESSIONAL, INFORMATION TECHNOLOGY</v>
          </cell>
          <cell r="E4407" t="str">
            <v>HIRE IT:SENIOR;JSE API SPEC;DEGREE;11-15</v>
          </cell>
          <cell r="F4407" t="str">
            <v>HIRE, PROFESSIONAL, INFORMATION TECHNOLOGY: EXPERIENCE LEVEL: SENIOR; RESOURCE TYPE: JSE API SPECIALIST; QUALIFICATION: DEGREE; CERTIFICATION: NOT APPLICABLE; NUMBER OF YEARS EXPERIENCE: 11-15; REQUIRED EXPERIENCE: JSE API</v>
          </cell>
        </row>
        <row r="4408">
          <cell r="A4408" t="str">
            <v>3000050903</v>
          </cell>
          <cell r="B4408" t="str">
            <v>5</v>
          </cell>
          <cell r="C4408" t="str">
            <v>Active</v>
          </cell>
          <cell r="D4408" t="str">
            <v>HIRE, PROFESSIONAL, INFORMATION TECHNOLOGY</v>
          </cell>
          <cell r="E4408" t="str">
            <v>HIRE IT:INTERMEDIATE;DIPLOMA;5-10</v>
          </cell>
          <cell r="F4408" t="str">
            <v>HIRE, PROFESSIONAL, INFORMATION TECHNOLOGY: EXPERIENCE LEVEL: INTERMEDIATE; RESOURCE TYPE: IBM CLOUD PAK FOR DATA; QUALIFICATION: DIPLOMA; CERTIFICATION: NOT APPLICABLE; NUMBER OF YEARS EXPERIENCE: 5-10; REQUIRED EXPERIENCE: IBM CLOUD PAK FOR DATA</v>
          </cell>
        </row>
        <row r="4409">
          <cell r="A4409" t="str">
            <v>3000051101</v>
          </cell>
          <cell r="B4409" t="str">
            <v>5</v>
          </cell>
          <cell r="C4409" t="str">
            <v>Active</v>
          </cell>
          <cell r="D4409" t="str">
            <v>HIRE, PROFESSIONAL, INFORMATION TECHNOLOGY</v>
          </cell>
          <cell r="E4409" t="str">
            <v>HIRE IT:SENIOR;METER DATA MNGT SYS SPEC</v>
          </cell>
          <cell r="F4409" t="str">
            <v>HIRE, PROFESSIONAL, INFORMATION TECHNOLOGY: EXPERIENCE LEVEL: SENIOR; RESOURCE TYPE: METER DATA MANAGEMENT SYSTEMS SPECIALIST; QUALIFICATION: DEGREE; CERTIFICATION: NOT APPLICABLE; NUMBER OF YEARS EXPERIENCE: 11-15; REQUIRED EXPERIENCE: METER DATA MANAGEMENT SYSTEMS</v>
          </cell>
        </row>
        <row r="4410">
          <cell r="A4410" t="str">
            <v>3000050643</v>
          </cell>
          <cell r="B4410" t="str">
            <v>5</v>
          </cell>
          <cell r="C4410" t="str">
            <v>Active</v>
          </cell>
          <cell r="D4410" t="str">
            <v>HIRE, PROFESSIONAL, INFORMATION TECHNOLOGY</v>
          </cell>
          <cell r="E4410" t="str">
            <v>HIRE IT:SENIOR;FORM/SMART SPEC/HTML7</v>
          </cell>
          <cell r="F4410" t="str">
            <v>HIRE, PROFESSIONAL, INFORMATION TECHNOLOGY: EXPERIENCE LEVEL: SENIOR; RESOURCE TYPE: FORMS / SMART FORMS SPECIALIST/ HTML7; QUALIFICATION: DEGREE; CERTIFICATION: NOT APPLICABLE; NUMBER OF YEARS EXPERIENCE: 11-15; REQUIRED EXPERIENCE: FORMS SMART FORMS HTML7</v>
          </cell>
        </row>
        <row r="4411">
          <cell r="A4411" t="str">
            <v>3000051144</v>
          </cell>
          <cell r="B4411" t="str">
            <v>5</v>
          </cell>
          <cell r="C4411" t="str">
            <v>Active</v>
          </cell>
          <cell r="D4411" t="str">
            <v>HIRE, PROFESSIONAL, INFORMATION TECHNOLOGY</v>
          </cell>
          <cell r="E4411" t="str">
            <v>HIRE IT:SENIOR;EDNA SYST &amp; PROCESS ENG</v>
          </cell>
          <cell r="F4411" t="str">
            <v>HIRE, PROFESSIONAL, INFORMATION TECHNOLOGY: EXPERIENCE LEVEL: SENIOR; RESOURCE TYPE: EDNA SYSTEMS AND PROCESS ENGINEER/ APPLICATION ENGINEER/PERFORMANCE ENGINEER; QUALIFICATION: DEGREE; CERTIFICATION: NOT APPLICABLE; NUMBER OF YEARS EXPERIENCE: 11-15; REQUIRED EXPERIENCE: EDNA SYSTEMS AND PROCESS ENGINEERING APPLICATION ENGINEERING PERFORMANCE ENGINEERING</v>
          </cell>
        </row>
        <row r="4412">
          <cell r="A4412" t="str">
            <v>3000050652</v>
          </cell>
          <cell r="B4412" t="str">
            <v>5</v>
          </cell>
          <cell r="C4412" t="str">
            <v>Active</v>
          </cell>
          <cell r="D4412" t="str">
            <v>HIRE, PROFESSIONAL, INFORMATION TECHNOLOGY</v>
          </cell>
          <cell r="E4412" t="str">
            <v>HIRE IT:JUNIOR;INTEGRATION SUPPORT;&lt;5</v>
          </cell>
          <cell r="F4412" t="str">
            <v>HIRE, PROFESSIONAL, INFORMATION TECHNOLOGY: EXPERIENCE LEVEL: JUNIOR; RESOURCE TYPE: INTEGRATION SUPPORT; QUALIFICATION: CERTIFICATE; CERTIFICATION: NOT APPLICABLE; NUMBER OF YEARS EXPERIENCE: &lt;5; REQUIRED EXPERIENCE: INTEGRATION SUPPORT</v>
          </cell>
        </row>
        <row r="4413">
          <cell r="A4413" t="str">
            <v>3000051142</v>
          </cell>
          <cell r="B4413" t="str">
            <v>5</v>
          </cell>
          <cell r="C4413" t="str">
            <v>Active</v>
          </cell>
          <cell r="D4413" t="str">
            <v>HIRE, PROFESSIONAL, INFORMATION TECHNOLOGY</v>
          </cell>
          <cell r="E4413" t="str">
            <v>HIRE IT:SENIOR;APPL TECH/SERV ANALYST</v>
          </cell>
          <cell r="F4413" t="str">
            <v>HIRE, PROFESSIONAL, INFORMATION TECHNOLOGY: EXPERIENCE LEVEL: SENIOR; RESOURCE TYPE: APPLICATION TECHNICAL/SERVER ANALYST; QUALIFICATION: DEGREE; CERTIFICATION: NOT APPLICABLE; NUMBER OF YEARS EXPERIENCE: 11-15; REQUIRED EXPERIENCE: APPLICATION TECHNICAL SERVER ANALYTICS</v>
          </cell>
        </row>
        <row r="4414">
          <cell r="A4414" t="str">
            <v>3000050743</v>
          </cell>
          <cell r="B4414" t="str">
            <v>5</v>
          </cell>
          <cell r="C4414" t="str">
            <v>Active</v>
          </cell>
          <cell r="D4414" t="str">
            <v>HIRE, PROFESSIONAL, INFORMATION TECHNOLOGY</v>
          </cell>
          <cell r="E4414" t="str">
            <v>HIRE IT:INTERMEDIATE;DIPLOMA;5-10</v>
          </cell>
          <cell r="F4414" t="str">
            <v>HIRE, PROFESSIONAL, INFORMATION TECHNOLOGY: EXPERIENCE LEVEL: INTERMEDIATE; RESOURCE TYPE: BI DEVELOPER (SAP BO AND SAS); QUALIFICATION: DIPLOMA; CERTIFICATION: NOT APPLICABLE; NUMBER OF YEARS EXPERIENCE: 5-10; REQUIRED EXPERIENCE: BI (SAP BO AND SAS)</v>
          </cell>
        </row>
        <row r="4415">
          <cell r="A4415" t="str">
            <v>3000050657</v>
          </cell>
          <cell r="B4415" t="str">
            <v>5</v>
          </cell>
          <cell r="C4415" t="str">
            <v>Active</v>
          </cell>
          <cell r="D4415" t="str">
            <v>HIRE, PROFESSIONAL, INFORMATION TECHNOLOGY</v>
          </cell>
          <cell r="E4415" t="str">
            <v>HIRE IT:INTERMEDIATE;BADI'S SPEC;DIPLOMA</v>
          </cell>
          <cell r="F4415" t="str">
            <v>HIRE, PROFESSIONAL, INFORMATION TECHNOLOGY: EXPERIENCE LEVEL: INTERMEDIATE; RESOURCE TYPE: BADI'S SPECIALIST; QUALIFICATION: DIPLOMA; CERTIFICATION: NOT APPLICABLE; NUMBER OF YEARS EXPERIENCE: 5-10; REQUIRED EXPERIENCE: BADIS</v>
          </cell>
        </row>
        <row r="4416">
          <cell r="A4416" t="str">
            <v>3000051122</v>
          </cell>
          <cell r="B4416" t="str">
            <v>5</v>
          </cell>
          <cell r="C4416" t="str">
            <v>Active</v>
          </cell>
          <cell r="D4416" t="str">
            <v>HIRE, PROFESSIONAL, INFORMATION TECHNOLOGY</v>
          </cell>
          <cell r="E4416" t="str">
            <v>HIRE IT:JUNIOR;DEV;CERTIFICATE;&lt;5</v>
          </cell>
          <cell r="F4416" t="str">
            <v>HIRE, PROFESSIONAL, INFORMATION TECHNOLOGY: EXPERIENCE LEVEL: JUNIOR; RESOURCE TYPE: DEVELOPER; QUALIFICATION: CERTIFICATE; CERTIFICATION: NOT APPLICABLE; NUMBER OF YEARS EXPERIENCE: &lt;5; REQUIRED EXPERIENCE: SYSTEM DEVELOPMENT</v>
          </cell>
        </row>
        <row r="4417">
          <cell r="A4417" t="str">
            <v>3000051026</v>
          </cell>
          <cell r="B4417" t="str">
            <v>5</v>
          </cell>
          <cell r="C4417" t="str">
            <v>Active</v>
          </cell>
          <cell r="D4417" t="str">
            <v>HIRE, PROFESSIONAL, INFORMATION TECHNOLOGY</v>
          </cell>
          <cell r="E4417" t="str">
            <v>HIRE IT:INTERMEDIATE;DIPLOMA;5-10</v>
          </cell>
          <cell r="F4417" t="str">
            <v>HIRE, PROFESSIONAL, INFORMATION TECHNOLOGY: EXPERIENCE LEVEL: INTERMEDIATE; RESOURCE TYPE: INF. SECURITY BUSINESS ANALYST; QUALIFICATION: DIPLOMA; CERTIFICATION: NOT APPLICABLE; NUMBER OF YEARS EXPERIENCE: 5-10; REQUIRED EXPERIENCE: INF. SECURITY BUSINESS ANALYTICS</v>
          </cell>
        </row>
        <row r="4418">
          <cell r="A4418" t="str">
            <v>3000050821</v>
          </cell>
          <cell r="B4418" t="str">
            <v>5</v>
          </cell>
          <cell r="C4418" t="str">
            <v>Active</v>
          </cell>
          <cell r="D4418" t="str">
            <v>HIRE, PROFESSIONAL, INFORMATION TECHNOLOGY</v>
          </cell>
          <cell r="E4418" t="str">
            <v>HIRE IT:JUNIOR;MAX DB SPEC;CERTIFICATE</v>
          </cell>
          <cell r="F4418" t="str">
            <v>HIRE, PROFESSIONAL, INFORMATION TECHNOLOGY: EXPERIENCE LEVEL: JUNIOR; RESOURCE TYPE: MAX DB SPECIALIST; QUALIFICATION: CERTIFICATE; CERTIFICATION: NOT APPLICABLE; NUMBER OF YEARS EXPERIENCE: &lt;5; REQUIRED EXPERIENCE: MAX DB</v>
          </cell>
        </row>
        <row r="4419">
          <cell r="A4419" t="str">
            <v>3000050986</v>
          </cell>
          <cell r="B4419" t="str">
            <v>5</v>
          </cell>
          <cell r="C4419" t="str">
            <v>Active</v>
          </cell>
          <cell r="D4419" t="str">
            <v>HIRE, PROFESSIONAL, INFORMATION TECHNOLOGY</v>
          </cell>
          <cell r="E4419" t="str">
            <v>HIRE IT:EXPERT;DEGREE;NOT APPLICABLE;&gt;15</v>
          </cell>
          <cell r="F4419" t="str">
            <v>HIRE, PROFESSIONAL, INFORMATION TECHNOLOGY: EXPERIENCE LEVEL: EXPERT; RESOURCE TYPE: INV. &amp; DIGITAL FORENSICS SPEC.; QUALIFICATION: DEGREE; CERTIFICATION: NOT APPLICABLE; NUMBER OF YEARS EXPERIENCE: &gt;15; REQUIRED EXPERIENCE: INV. &amp; DIGITAL FORENSICS SPEC.</v>
          </cell>
        </row>
        <row r="4420">
          <cell r="A4420" t="str">
            <v>3000050941</v>
          </cell>
          <cell r="B4420" t="str">
            <v>5</v>
          </cell>
          <cell r="C4420" t="str">
            <v>Active</v>
          </cell>
          <cell r="D4420" t="str">
            <v>HIRE, PROFESSIONAL, INFORMATION TECHNOLOGY</v>
          </cell>
          <cell r="E4420" t="str">
            <v>HIRE IT:INTERMEDIATE;DIPLOMA;5-10</v>
          </cell>
          <cell r="F4420" t="str">
            <v>HIRE, PROFESSIONAL, INFORMATION TECHNOLOGY: EXPERIENCE LEVEL: INTERMEDIATE; RESOURCE TYPE: CSONLINE (KANA(VERINT) CRM WEB SELF-SERVICE) SPECIALIST; QUALIFICATION: DIPLOMA; CERTIFICATION: NOT APPLICABLE; NUMBER OF YEARS EXPERIENCE: 5-10; REQUIRED EXPERIENCE: CSONLINE (KANA(VERINT) CRM WEB SELF-SERVICE)</v>
          </cell>
        </row>
        <row r="4421">
          <cell r="A4421" t="str">
            <v>3000050979</v>
          </cell>
          <cell r="B4421" t="str">
            <v>5</v>
          </cell>
          <cell r="C4421" t="str">
            <v>Active</v>
          </cell>
          <cell r="D4421" t="str">
            <v>HIRE, PROFESSIONAL, INFORMATION TECHNOLOGY</v>
          </cell>
          <cell r="E4421" t="str">
            <v>HIRE IT:JUNIOR;DBA;CERTIFICATE;&lt;5;DBA</v>
          </cell>
          <cell r="F4421" t="str">
            <v>HIRE, PROFESSIONAL, INFORMATION TECHNOLOGY: EXPERIENCE LEVEL: JUNIOR; RESOURCE TYPE: DBA; QUALIFICATION: CERTIFICATE; CERTIFICATION: NOT APPLICABLE; NUMBER OF YEARS EXPERIENCE: &lt;5; REQUIRED EXPERIENCE: DBA</v>
          </cell>
        </row>
        <row r="4422">
          <cell r="A4422" t="str">
            <v>3000050962</v>
          </cell>
          <cell r="B4422" t="str">
            <v>5</v>
          </cell>
          <cell r="C4422" t="str">
            <v>Active</v>
          </cell>
          <cell r="D4422" t="str">
            <v>HIRE, PROFESSIONAL, INFORMATION TECHNOLOGY</v>
          </cell>
          <cell r="E4422" t="str">
            <v>HIRE IT:JUNIOR;DATA ARCH;CERTIFICATE;&lt;5</v>
          </cell>
          <cell r="F4422" t="str">
            <v>HIRE, PROFESSIONAL, INFORMATION TECHNOLOGY: EXPERIENCE LEVEL: JUNIOR; RESOURCE TYPE: DATA ARCHITECT; QUALIFICATION: CERTIFICATE; CERTIFICATION: NOT APPLICABLE; NUMBER OF YEARS EXPERIENCE: &lt;5; REQUIRED EXPERIENCE: DATA ARCHITECTURE</v>
          </cell>
        </row>
        <row r="4423">
          <cell r="A4423" t="str">
            <v>3000051135</v>
          </cell>
          <cell r="B4423" t="str">
            <v>5</v>
          </cell>
          <cell r="C4423" t="str">
            <v>Active</v>
          </cell>
          <cell r="D4423" t="str">
            <v>HIRE, PROFESSIONAL, INFORMATION TECHNOLOGY</v>
          </cell>
          <cell r="E4423" t="str">
            <v>HIRE IT:INTERMEDIATE;DIPLOMA;5-10</v>
          </cell>
          <cell r="F4423" t="str">
            <v>HIRE, PROFESSIONAL, INFORMATION TECHNOLOGY: EXPERIENCE LEVEL: INTERMEDIATE; RESOURCE TYPE: MAXIMO INTEGRATION SPECIALIST; QUALIFICATION: DIPLOMA; CERTIFICATION: NOT APPLICABLE; NUMBER OF YEARS EXPERIENCE: 5-10; REQUIRED EXPERIENCE: MAXIMO INTEGRATION</v>
          </cell>
        </row>
        <row r="4424">
          <cell r="A4424" t="str">
            <v>3000050948</v>
          </cell>
          <cell r="B4424" t="str">
            <v>5</v>
          </cell>
          <cell r="C4424" t="str">
            <v>Active</v>
          </cell>
          <cell r="D4424" t="str">
            <v>HIRE, PROFESSIONAL, INFORMATION TECHNOLOGY</v>
          </cell>
          <cell r="E4424" t="str">
            <v>HIRE IT:JUNIOR;DATA CENTER SPEC;&lt;5</v>
          </cell>
          <cell r="F4424" t="str">
            <v>HIRE, PROFESSIONAL, INFORMATION TECHNOLOGY: EXPERIENCE LEVEL: JUNIOR; RESOURCE TYPE: DATA CENTER SPECIALIST; QUALIFICATION: CERTIFICATE; CERTIFICATION: NOT APPLICABLE; NUMBER OF YEARS EXPERIENCE: &lt;5; REQUIRED EXPERIENCE: DATA CENTER</v>
          </cell>
        </row>
        <row r="4425">
          <cell r="A4425" t="str">
            <v>3000051033</v>
          </cell>
          <cell r="B4425" t="str">
            <v>5</v>
          </cell>
          <cell r="C4425" t="str">
            <v>Active</v>
          </cell>
          <cell r="D4425" t="str">
            <v>HIRE, PROFESSIONAL, INFORMATION TECHNOLOGY</v>
          </cell>
          <cell r="E4425" t="str">
            <v>HIRE IT:SENIOR;CON DIR &amp; OP SYS (AIX)</v>
          </cell>
          <cell r="F4425" t="str">
            <v>HIRE, PROFESSIONAL, INFORMATION TECHNOLOGY: EXPERIENCE LEVEL: SENIOR; RESOURCE TYPE: CONNECT DIRECT AND OPERATING SYSTEM (AIX) SPECIALIST; QUALIFICATION: DEGREE; CERTIFICATION: NOT APPLICABLE; NUMBER OF YEARS EXPERIENCE: 11-15; REQUIRED EXPERIENCE: CONNECT DIRECT AND OPERATING SYSTEM (AIX)</v>
          </cell>
        </row>
        <row r="4426">
          <cell r="A4426" t="str">
            <v>3000050951</v>
          </cell>
          <cell r="B4426" t="str">
            <v>5</v>
          </cell>
          <cell r="C4426" t="str">
            <v>Active</v>
          </cell>
          <cell r="D4426" t="str">
            <v>HIRE, PROFESSIONAL, INFORMATION TECHNOLOGY</v>
          </cell>
          <cell r="E4426" t="str">
            <v>HIRE IT:EXPERT;MAXIMO APPLICATION SPEC</v>
          </cell>
          <cell r="F4426" t="str">
            <v>HIRE, PROFESSIONAL, INFORMATION TECHNOLOGY: EXPERIENCE LEVEL: EXPERT; RESOURCE TYPE: MAXIMO APPLICATION SPECIALIST; QUALIFICATION: DEGREE; CERTIFICATION: NOT APPLICABLE; NUMBER OF YEARS EXPERIENCE: &gt;15; REQUIRED EXPERIENCE: MAXIMO APPLICATION</v>
          </cell>
        </row>
        <row r="4427">
          <cell r="A4427" t="str">
            <v>3000050994</v>
          </cell>
          <cell r="B4427" t="str">
            <v>5</v>
          </cell>
          <cell r="C4427" t="str">
            <v>Active</v>
          </cell>
          <cell r="D4427" t="str">
            <v>HIRE, PROFESSIONAL, INFORMATION TECHNOLOGY</v>
          </cell>
          <cell r="E4427" t="str">
            <v>HIRE IT:INTERMEDIATE;BI MS SSRS DEV;5-10</v>
          </cell>
          <cell r="F4427" t="str">
            <v>HIRE, PROFESSIONAL, INFORMATION TECHNOLOGY: EXPERIENCE LEVEL: INTERMEDIATE; RESOURCE TYPE: BI MICROSOFT SSRS DEVELOPER; QUALIFICATION: DIPLOMA; CERTIFICATION: NOT APPLICABLE; NUMBER OF YEARS EXPERIENCE: 5-10; REQUIRED EXPERIENCE: BI MICROSOFT SSRS</v>
          </cell>
        </row>
        <row r="4428">
          <cell r="A4428" t="str">
            <v>3000051073</v>
          </cell>
          <cell r="B4428" t="str">
            <v>5</v>
          </cell>
          <cell r="C4428" t="str">
            <v>Active</v>
          </cell>
          <cell r="D4428" t="str">
            <v>HIRE, PROFESSIONAL, INFORMATION TECHNOLOGY</v>
          </cell>
          <cell r="E4428" t="str">
            <v>HIRE IT:SENIOR;CSS AND HTML SPEC/DEV</v>
          </cell>
          <cell r="F4428" t="str">
            <v>HIRE, PROFESSIONAL, INFORMATION TECHNOLOGY: EXPERIENCE LEVEL: SENIOR; RESOURCE TYPE: CSS AND HTML SPECIALIST / DEVELOPER; QUALIFICATION: DEGREE; CERTIFICATION: NOT APPLICABLE; NUMBER OF YEARS EXPERIENCE: 11-15; REQUIRED EXPERIENCE: CSS AND HTML</v>
          </cell>
        </row>
        <row r="4429">
          <cell r="A4429" t="str">
            <v>3000051116</v>
          </cell>
          <cell r="B4429" t="str">
            <v>5</v>
          </cell>
          <cell r="C4429" t="str">
            <v>Active</v>
          </cell>
          <cell r="D4429" t="str">
            <v>HIRE, PROFESSIONAL, INFORMATION TECHNOLOGY</v>
          </cell>
          <cell r="E4429" t="str">
            <v>HIRE IT:SENIOR;MAXIMO APPLICATION SPEC</v>
          </cell>
          <cell r="F4429" t="str">
            <v>HIRE, PROFESSIONAL, INFORMATION TECHNOLOGY: EXPERIENCE LEVEL: SENIOR; RESOURCE TYPE: MAXIMO APPLICATION SPECIALIST; QUALIFICATION: DEGREE; CERTIFICATION: NOT APPLICABLE; NUMBER OF YEARS EXPERIENCE: 11-15; REQUIRED EXPERIENCE: MAXIMO APPLICATION</v>
          </cell>
        </row>
        <row r="4430">
          <cell r="A4430" t="str">
            <v>3000051010</v>
          </cell>
          <cell r="B4430" t="str">
            <v>5</v>
          </cell>
          <cell r="C4430" t="str">
            <v>Active</v>
          </cell>
          <cell r="D4430" t="str">
            <v>HIRE, PROFESSIONAL, INFORMATION TECHNOLOGY</v>
          </cell>
          <cell r="E4430" t="str">
            <v>HIRE IT:JUNIOR;CERTIFICATE;&lt;5</v>
          </cell>
          <cell r="F4430" t="str">
            <v>HIRE, PROFESSIONAL, INFORMATION TECHNOLOGY: EXPERIENCE LEVEL: JUNIOR; RESOURCE TYPE: INF. SECURITY SYSTEMS ANALYST; QUALIFICATION: CERTIFICATE; CERTIFICATION: NOT APPLICABLE; NUMBER OF YEARS EXPERIENCE: &lt;5; REQUIRED EXPERIENCE: INF. SECURITY SYSTEMS ANALYTICS</v>
          </cell>
        </row>
        <row r="4431">
          <cell r="A4431" t="str">
            <v>3000051123</v>
          </cell>
          <cell r="B4431" t="str">
            <v>5</v>
          </cell>
          <cell r="C4431" t="str">
            <v>Active</v>
          </cell>
          <cell r="D4431" t="str">
            <v>HIRE, PROFESSIONAL, INFORMATION TECHNOLOGY</v>
          </cell>
          <cell r="E4431" t="str">
            <v>HIRE IT:EXPERT;DEGREE;NOT APPLICABLE;&gt;15</v>
          </cell>
          <cell r="F4431" t="str">
            <v>HIRE, PROFESSIONAL, INFORMATION TECHNOLOGY: EXPERIENCE LEVEL: EXPERT; RESOURCE TYPE: INF. SECURITY CRISIS MANAGEMENT; QUALIFICATION: DEGREE; CERTIFICATION: NOT APPLICABLE; NUMBER OF YEARS EXPERIENCE: &gt;15; REQUIRED EXPERIENCE: INF. SECURITY CRISIS MANAGEMENT</v>
          </cell>
        </row>
        <row r="4432">
          <cell r="A4432" t="str">
            <v>3000050930</v>
          </cell>
          <cell r="B4432" t="str">
            <v>5</v>
          </cell>
          <cell r="C4432" t="str">
            <v>Active</v>
          </cell>
          <cell r="D4432" t="str">
            <v>HIRE, PROFESSIONAL, INFORMATION TECHNOLOGY</v>
          </cell>
          <cell r="E4432" t="str">
            <v>HIRE IT:SENIOR;ANALYTICS TESTER;DEGREE</v>
          </cell>
          <cell r="F4432" t="str">
            <v>HIRE, PROFESSIONAL, INFORMATION TECHNOLOGY: EXPERIENCE LEVEL: SENIOR; RESOURCE TYPE: ANALYTICS TESTER; QUALIFICATION: DEGREE; CERTIFICATION: NOT APPLICABLE; NUMBER OF YEARS EXPERIENCE: 11-15; REQUIRED EXPERIENCE: ANALYTICS TESTING</v>
          </cell>
        </row>
        <row r="4433">
          <cell r="A4433" t="str">
            <v>3000051001</v>
          </cell>
          <cell r="B4433" t="str">
            <v>5</v>
          </cell>
          <cell r="C4433" t="str">
            <v>Active</v>
          </cell>
          <cell r="D4433" t="str">
            <v>HIRE, PROFESSIONAL, INFORMATION TECHNOLOGY</v>
          </cell>
          <cell r="E4433" t="str">
            <v>HIRE IT:EXPERT;APPLICATION ENG;DEGREE</v>
          </cell>
          <cell r="F4433" t="str">
            <v>HIRE, PROFESSIONAL, INFORMATION TECHNOLOGY: EXPERIENCE LEVEL: EXPERT; RESOURCE TYPE: APPLICATION ENGINEER; QUALIFICATION: DEGREE; CERTIFICATION: NOT APPLICABLE; NUMBER OF YEARS EXPERIENCE: &gt;15; REQUIRED EXPERIENCE: APPLICATION ENGINEERING</v>
          </cell>
        </row>
        <row r="4434">
          <cell r="A4434" t="str">
            <v>3000051059</v>
          </cell>
          <cell r="B4434" t="str">
            <v>5</v>
          </cell>
          <cell r="C4434" t="str">
            <v>Active</v>
          </cell>
          <cell r="D4434" t="str">
            <v>HIRE, PROFESSIONAL, INFORMATION TECHNOLOGY</v>
          </cell>
          <cell r="E4434" t="str">
            <v>HIRE IT:JUNIOR;INTEGRATION SPEC;&lt;5</v>
          </cell>
          <cell r="F4434" t="str">
            <v>HIRE, PROFESSIONAL, INFORMATION TECHNOLOGY: EXPERIENCE LEVEL: JUNIOR; RESOURCE TYPE: INTEGRATION SPECIALIST; QUALIFICATION: CERTIFICATE; CERTIFICATION: NOT APPLICABLE; NUMBER OF YEARS EXPERIENCE: &lt;5; REQUIRED EXPERIENCE: INTEGRATION</v>
          </cell>
        </row>
        <row r="4435">
          <cell r="A4435" t="str">
            <v>3000050732</v>
          </cell>
          <cell r="B4435" t="str">
            <v>5</v>
          </cell>
          <cell r="C4435" t="str">
            <v>Active</v>
          </cell>
          <cell r="D4435" t="str">
            <v>HIRE, PROFESSIONAL, INFORMATION TECHNOLOGY</v>
          </cell>
          <cell r="E4435" t="str">
            <v>HIRE IT:EXPERT;GRUNT SPEC;DEGREE;&gt;15</v>
          </cell>
          <cell r="F4435" t="str">
            <v>HIRE, PROFESSIONAL, INFORMATION TECHNOLOGY: EXPERIENCE LEVEL: EXPERT; RESOURCE TYPE: GRUNT SPECIALIST; QUALIFICATION: DEGREE; CERTIFICATION: NOT APPLICABLE; NUMBER OF YEARS EXPERIENCE: &gt;15; REQUIRED EXPERIENCE: GRUNT</v>
          </cell>
        </row>
        <row r="4436">
          <cell r="A4436" t="str">
            <v>3000050970</v>
          </cell>
          <cell r="B4436" t="str">
            <v>5</v>
          </cell>
          <cell r="C4436" t="str">
            <v>Active</v>
          </cell>
          <cell r="D4436" t="str">
            <v>HIRE, PROFESSIONAL, INFORMATION TECHNOLOGY</v>
          </cell>
          <cell r="E4436" t="str">
            <v>HIRE IT:SENIOR;INTEGRATION BUS ANALYST</v>
          </cell>
          <cell r="F4436" t="str">
            <v>HIRE, PROFESSIONAL, INFORMATION TECHNOLOGY: EXPERIENCE LEVEL: SENIOR; RESOURCE TYPE: INTEGRATION BUSINESS ANALYST; QUALIFICATION: DEGREE; CERTIFICATION: NOT APPLICABLE; NUMBER OF YEARS EXPERIENCE: 11-15; REQUIRED EXPERIENCE: INTEGRATION BUSINESS ANALYTICS</v>
          </cell>
        </row>
        <row r="4437">
          <cell r="A4437" t="str">
            <v>3000051100</v>
          </cell>
          <cell r="B4437" t="str">
            <v>5</v>
          </cell>
          <cell r="C4437" t="str">
            <v>Active</v>
          </cell>
          <cell r="D4437" t="str">
            <v>HIRE, PROFESSIONAL, INFORMATION TECHNOLOGY</v>
          </cell>
          <cell r="E4437" t="str">
            <v>HIRE IT:EXPERT;ANDROID SPEC;DEGREE;&gt;15</v>
          </cell>
          <cell r="F4437" t="str">
            <v>HIRE, PROFESSIONAL, INFORMATION TECHNOLOGY: EXPERIENCE LEVEL: EXPERT; RESOURCE TYPE: ANDROID SPECIALIST; QUALIFICATION: DEGREE; CERTIFICATION: NOT APPLICABLE; NUMBER OF YEARS EXPERIENCE: &gt;15; REQUIRED EXPERIENCE: ANDROID</v>
          </cell>
        </row>
        <row r="4438">
          <cell r="A4438" t="str">
            <v>3000050747</v>
          </cell>
          <cell r="B4438" t="str">
            <v>5</v>
          </cell>
          <cell r="C4438" t="str">
            <v>Active</v>
          </cell>
          <cell r="D4438" t="str">
            <v>HIRE, PROFESSIONAL, INFORMATION TECHNOLOGY</v>
          </cell>
          <cell r="E4438" t="str">
            <v>HIRE IT:SENIOR;MCBD  SYS ANALYST;DEGREE</v>
          </cell>
          <cell r="F4438" t="str">
            <v>HIRE, PROFESSIONAL, INFORMATION TECHNOLOGY: EXPERIENCE LEVEL: SENIOR; RESOURCE TYPE: MCBD (MULTI CHANNEL BILL DELIVERY - DIALOGUE OPENTEXT EXTREME AND COLUMBUS MACRO4) SYSTEMS ANALYST; QUALIFICATION: DEGREE; CERTIFICATION: NOT APPLICABLE; NUMBER OF YEARS EXPERIENCE: 11-15; REQUIRED EXPERIENCE: MCBD (MULTI CHANNEL BILL DELIVERY - DIALOGUE OPENTEXT EXTREME AND COLUMBUS MACRO4) SYSTEMS ANALYTICS</v>
          </cell>
        </row>
        <row r="4439">
          <cell r="A4439" t="str">
            <v>3000051047</v>
          </cell>
          <cell r="B4439" t="str">
            <v>5</v>
          </cell>
          <cell r="C4439" t="str">
            <v>Active</v>
          </cell>
          <cell r="D4439" t="str">
            <v>HIRE, PROFESSIONAL, INFORMATION TECHNOLOGY</v>
          </cell>
          <cell r="E4439" t="str">
            <v>HIRE IT:EXPERT;DEGREE;NOT APPLICABLE;&gt;15</v>
          </cell>
          <cell r="F4439" t="str">
            <v>HIRE, PROFESSIONAL, INFORMATION TECHNOLOGY: EXPERIENCE LEVEL: EXPERT; RESOURCE TYPE: INF. SECURITY SOLUTION ARCHITECT; QUALIFICATION: DEGREE; CERTIFICATION: NOT APPLICABLE; NUMBER OF YEARS EXPERIENCE: &gt;15; REQUIRED EXPERIENCE: INF. SECURITY SOLUTION ARCHITECTURE</v>
          </cell>
        </row>
        <row r="4440">
          <cell r="A4440" t="str">
            <v>3000050845</v>
          </cell>
          <cell r="B4440" t="str">
            <v>5</v>
          </cell>
          <cell r="C4440" t="str">
            <v>Active</v>
          </cell>
          <cell r="D4440" t="str">
            <v>HIRE, PROFESSIONAL, INFORMATION TECHNOLOGY</v>
          </cell>
          <cell r="E4440" t="str">
            <v>HIRE IT:JUNIOR;C#, JAVASCRPT,SQL SERVER</v>
          </cell>
          <cell r="F4440" t="str">
            <v>HIRE, PROFESSIONAL, INFORMATION TECHNOLOGY: EXPERIENCE LEVEL: JUNIOR; RESOURCE TYPE: C#, JAVASCRIPT, SQL SERVER SPECIALIST; QUALIFICATION: CERTIFICATE; CERTIFICATION: NOT APPLICABLE; NUMBER OF YEARS EXPERIENCE: &lt;5; REQUIRED EXPERIENCE: C#, JAVASCRIPT, SQL SERVER</v>
          </cell>
        </row>
        <row r="4441">
          <cell r="A4441" t="str">
            <v>3000050917</v>
          </cell>
          <cell r="B4441" t="str">
            <v>5</v>
          </cell>
          <cell r="C4441" t="str">
            <v>Active</v>
          </cell>
          <cell r="D4441" t="str">
            <v>HIRE, PROFESSIONAL, INFORMATION TECHNOLOGY</v>
          </cell>
          <cell r="E4441" t="str">
            <v>HIRE IT:SENIOR;COMM VAULT BACKUP ENG</v>
          </cell>
          <cell r="F4441" t="str">
            <v>HIRE, PROFESSIONAL, INFORMATION TECHNOLOGY: EXPERIENCE LEVEL: SENIOR; RESOURCE TYPE: COMM VAULT BACKUP ENGINEER; QUALIFICATION: DEGREE; CERTIFICATION: NOT APPLICABLE; NUMBER OF YEARS EXPERIENCE: 11-15; REQUIRED EXPERIENCE: COMM VAULT BACKUP ENGINEERING</v>
          </cell>
        </row>
        <row r="4442">
          <cell r="A4442" t="str">
            <v>3000050971</v>
          </cell>
          <cell r="B4442" t="str">
            <v>5</v>
          </cell>
          <cell r="C4442" t="str">
            <v>Active</v>
          </cell>
          <cell r="D4442" t="str">
            <v>HIRE, PROFESSIONAL, INFORMATION TECHNOLOGY</v>
          </cell>
          <cell r="E4442" t="str">
            <v>HIRE IT:SENIOR;IT VULNERABILITY MNGT</v>
          </cell>
          <cell r="F4442" t="str">
            <v>HIRE, PROFESSIONAL, INFORMATION TECHNOLOGY: EXPERIENCE LEVEL: SENIOR; RESOURCE TYPE: IT VULNERABILITY MANAGEMENT; QUALIFICATION: DEGREE; CERTIFICATION: NOT APPLICABLE; NUMBER OF YEARS EXPERIENCE: 11-15; REQUIRED EXPERIENCE: IT VULNERABILITY MANAGEMENT</v>
          </cell>
        </row>
        <row r="4443">
          <cell r="A4443" t="str">
            <v>3000050931</v>
          </cell>
          <cell r="B4443" t="str">
            <v>5</v>
          </cell>
          <cell r="C4443" t="str">
            <v>Active</v>
          </cell>
          <cell r="D4443" t="str">
            <v>HIRE, PROFESSIONAL, INFORMATION TECHNOLOGY</v>
          </cell>
          <cell r="E4443" t="str">
            <v>HIRE IT:SENIOR;AMI SPEC;DEGREE;11-15</v>
          </cell>
          <cell r="F4443" t="str">
            <v>HIRE, PROFESSIONAL, INFORMATION TECHNOLOGY: EXPERIENCE LEVEL: SENIOR; RESOURCE TYPE: AMI - ADVANCED METERING INFRASTRUCTURE SPECIALIST; QUALIFICATION: DEGREE; CERTIFICATION: NOT APPLICABLE; NUMBER OF YEARS EXPERIENCE: 11-15; REQUIRED EXPERIENCE: AMI - ADVANCED METERING INFRASTRUCTURE</v>
          </cell>
        </row>
        <row r="4444">
          <cell r="A4444" t="str">
            <v>3000050783</v>
          </cell>
          <cell r="B4444" t="str">
            <v>5</v>
          </cell>
          <cell r="C4444" t="str">
            <v>Active</v>
          </cell>
          <cell r="D4444" t="str">
            <v>HIRE, PROFESSIONAL, INFORMATION TECHNOLOGY</v>
          </cell>
          <cell r="E4444" t="str">
            <v>HIRE IT:SENIOR;INTEGRATION SYS ANALYST</v>
          </cell>
          <cell r="F4444" t="str">
            <v>HIRE, PROFESSIONAL, INFORMATION TECHNOLOGY: EXPERIENCE LEVEL: SENIOR; RESOURCE TYPE: INTEGRATION SYSTEM ANALYST; QUALIFICATION: DEGREE; CERTIFICATION: NOT APPLICABLE; NUMBER OF YEARS EXPERIENCE: 11-15; REQUIRED EXPERIENCE: INTEGRATION SYSTEM ANALYTICS</v>
          </cell>
        </row>
        <row r="4445">
          <cell r="A4445" t="str">
            <v>3000050742</v>
          </cell>
          <cell r="B4445" t="str">
            <v>5</v>
          </cell>
          <cell r="C4445" t="str">
            <v>Active</v>
          </cell>
          <cell r="D4445" t="str">
            <v>HIRE, PROFESSIONAL, INFORMATION TECHNOLOGY</v>
          </cell>
          <cell r="E4445" t="str">
            <v>HIRE IT:EXPERT;INTEGRATION SPEC;DEGREE</v>
          </cell>
          <cell r="F4445" t="str">
            <v>HIRE, PROFESSIONAL, INFORMATION TECHNOLOGY: EXPERIENCE LEVEL: EXPERT; RESOURCE TYPE: INTEGRATION SPECIALIST; QUALIFICATION: DEGREE; CERTIFICATION: NOT APPLICABLE; NUMBER OF YEARS EXPERIENCE: &gt;15; REQUIRED EXPERIENCE: INTEGRATION</v>
          </cell>
        </row>
        <row r="4446">
          <cell r="A4446" t="str">
            <v>3000050944</v>
          </cell>
          <cell r="B4446" t="str">
            <v>5</v>
          </cell>
          <cell r="C4446" t="str">
            <v>Active</v>
          </cell>
          <cell r="D4446" t="str">
            <v>HIRE, PROFESSIONAL, INFORMATION TECHNOLOGY</v>
          </cell>
          <cell r="E4446" t="str">
            <v>HIRE IT:SENIOR;DATA ANALYSTS;DEGREE</v>
          </cell>
          <cell r="F4446" t="str">
            <v>HIRE, PROFESSIONAL, INFORMATION TECHNOLOGY: EXPERIENCE LEVEL: SENIOR; RESOURCE TYPE: DATA ANALYSTS; QUALIFICATION: DEGREE; CERTIFICATION: NOT APPLICABLE; NUMBER OF YEARS EXPERIENCE: 11-15; REQUIRED EXPERIENCE: DATA ANALYTICSS</v>
          </cell>
        </row>
        <row r="4447">
          <cell r="A4447" t="str">
            <v>3000051015</v>
          </cell>
          <cell r="B4447" t="str">
            <v>5</v>
          </cell>
          <cell r="C4447" t="str">
            <v>Active</v>
          </cell>
          <cell r="D4447" t="str">
            <v>HIRE, PROFESSIONAL, INFORMATION TECHNOLOGY</v>
          </cell>
          <cell r="E4447" t="str">
            <v>HIRE IT:SENIOR;DEGREE;NOT APPLICABLE</v>
          </cell>
          <cell r="F4447" t="str">
            <v>HIRE, PROFESSIONAL, INFORMATION TECHNOLOGY: EXPERIENCE LEVEL: SENIOR; RESOURCE TYPE: INV. &amp; DIGITAL FORENSICS SPEC.; QUALIFICATION: DEGREE; CERTIFICATION: NOT APPLICABLE; NUMBER OF YEARS EXPERIENCE: 11-15; REQUIRED EXPERIENCE: INV. &amp; DIGITAL FORENSICS SPEC.</v>
          </cell>
        </row>
        <row r="4448">
          <cell r="A4448" t="str">
            <v>3000051024</v>
          </cell>
          <cell r="B4448" t="str">
            <v>5</v>
          </cell>
          <cell r="C4448" t="str">
            <v>Active</v>
          </cell>
          <cell r="D4448" t="str">
            <v>HIRE, PROFESSIONAL, INFORMATION TECHNOLOGY</v>
          </cell>
          <cell r="E4448" t="str">
            <v>HIRE IT:EXPERT;CASTLE WINDSOR SPEC;&gt;15</v>
          </cell>
          <cell r="F4448" t="str">
            <v>HIRE, PROFESSIONAL, INFORMATION TECHNOLOGY: EXPERIENCE LEVEL: EXPERT; RESOURCE TYPE: CASTLE WINDSOR SPECIALIST; QUALIFICATION: DEGREE; CERTIFICATION: NOT APPLICABLE; NUMBER OF YEARS EXPERIENCE: &gt;15; REQUIRED EXPERIENCE: CASTLE WINDSOR</v>
          </cell>
        </row>
        <row r="4449">
          <cell r="A4449" t="str">
            <v>3000050947</v>
          </cell>
          <cell r="B4449" t="str">
            <v>5</v>
          </cell>
          <cell r="C4449" t="str">
            <v>Active</v>
          </cell>
          <cell r="D4449" t="str">
            <v>HIRE, PROFESSIONAL, INFORMATION TECHNOLOGY</v>
          </cell>
          <cell r="E4449" t="str">
            <v>HIRE IT:INTERMEDIATE;DIPLOMA;5-10</v>
          </cell>
          <cell r="F4449" t="str">
            <v>HIRE, PROFESSIONAL, INFORMATION TECHNOLOGY: EXPERIENCE LEVEL: INTERMEDIATE; RESOURCE TYPE: IAM (IDENTITY AND ACCESS MANAGEMENT) INFORMATION SECURITY SPECIALIST; QUALIFICATION: DIPLOMA; CERTIFICATION: NOT APPLICABLE; NUMBER OF YEARS EXPERIENCE: 5-10; REQUIRED EXPERIENCE: IAM (IDENTITY AND ACCESS MANAGEMENT) INFORMATION SECURITY</v>
          </cell>
        </row>
        <row r="4450">
          <cell r="A4450" t="str">
            <v>3000050998</v>
          </cell>
          <cell r="B4450" t="str">
            <v>5</v>
          </cell>
          <cell r="C4450" t="str">
            <v>Active</v>
          </cell>
          <cell r="D4450" t="str">
            <v>HIRE, PROFESSIONAL, INFORMATION TECHNOLOGY</v>
          </cell>
          <cell r="E4450" t="str">
            <v>HIRE IT:INTERMEDIATE;DIPLOMA;5-10</v>
          </cell>
          <cell r="F4450" t="str">
            <v>HIRE, PROFESSIONAL, INFORMATION TECHNOLOGY: EXPERIENCE LEVEL: INTERMEDIATE; RESOURCE TYPE: IT VULNERABILITY MANAGEMENT; QUALIFICATION: DIPLOMA; CERTIFICATION: NOT APPLICABLE; NUMBER OF YEARS EXPERIENCE: 5-10; REQUIRED EXPERIENCE: IT VULNERABILITY MANAGEMENT</v>
          </cell>
        </row>
        <row r="4451">
          <cell r="A4451" t="str">
            <v>3000050788</v>
          </cell>
          <cell r="B4451" t="str">
            <v>5</v>
          </cell>
          <cell r="C4451" t="str">
            <v>Active</v>
          </cell>
          <cell r="D4451" t="str">
            <v>HIRE, PROFESSIONAL, INFORMATION TECHNOLOGY</v>
          </cell>
          <cell r="E4451" t="str">
            <v>HIRE IT:EXPERT;ALE/INTERFACE SPEC;DEGREE</v>
          </cell>
          <cell r="F4451" t="str">
            <v>HIRE, PROFESSIONAL, INFORMATION TECHNOLOGY: EXPERIENCE LEVEL: EXPERT; RESOURCE TYPE: ALE/INTERFACE SPECIALIST; QUALIFICATION: DEGREE; CERTIFICATION: NOT APPLICABLE; NUMBER OF YEARS EXPERIENCE: &gt;15; REQUIRED EXPERIENCE: ALE INTERFACE</v>
          </cell>
        </row>
        <row r="4452">
          <cell r="A4452" t="str">
            <v>3000050811</v>
          </cell>
          <cell r="B4452" t="str">
            <v>5</v>
          </cell>
          <cell r="C4452" t="str">
            <v>Active</v>
          </cell>
          <cell r="D4452" t="str">
            <v>HIRE, PROFESSIONAL, INFORMATION TECHNOLOGY</v>
          </cell>
          <cell r="E4452" t="str">
            <v>HIRE IT:SENIOR;INFO SECURITY SPEC;DEGREE</v>
          </cell>
          <cell r="F4452" t="str">
            <v>HIRE, PROFESSIONAL, INFORMATION TECHNOLOGY: EXPERIENCE LEVEL: SENIOR; RESOURCE TYPE: INFORMATION SECURITY SPECIALIST; QUALIFICATION: DEGREE; CERTIFICATION: NOT APPLICABLE; NUMBER OF YEARS EXPERIENCE: 11-15; REQUIRED EXPERIENCE: INFORMATION SECURITY</v>
          </cell>
        </row>
        <row r="4453">
          <cell r="A4453" t="str">
            <v>3000050706</v>
          </cell>
          <cell r="B4453" t="str">
            <v>5</v>
          </cell>
          <cell r="C4453" t="str">
            <v>Active</v>
          </cell>
          <cell r="D4453" t="str">
            <v>HIRE, PROFESSIONAL, INFORMATION TECHNOLOGY</v>
          </cell>
          <cell r="E4453" t="str">
            <v>HIRE IT:JUNIOR;APPLICATION ARCH;&lt;5</v>
          </cell>
          <cell r="F4453" t="str">
            <v>HIRE, PROFESSIONAL, INFORMATION TECHNOLOGY: EXPERIENCE LEVEL: JUNIOR; RESOURCE TYPE: APPLICATION ARCHITECT; QUALIFICATION: CERTIFICATE; CERTIFICATION: NOT APPLICABLE; NUMBER OF YEARS EXPERIENCE: &lt;5; REQUIRED EXPERIENCE: APPLICATION ARCHITECTURE</v>
          </cell>
        </row>
        <row r="4454">
          <cell r="A4454" t="str">
            <v>3000050910</v>
          </cell>
          <cell r="B4454" t="str">
            <v>5</v>
          </cell>
          <cell r="C4454" t="str">
            <v>Active</v>
          </cell>
          <cell r="D4454" t="str">
            <v>HIRE, PROFESSIONAL, INFORMATION TECHNOLOGY</v>
          </cell>
          <cell r="E4454" t="str">
            <v>HIRE IT:SENIOR;ALE/INTERFACE SPEC;DEGREE</v>
          </cell>
          <cell r="F4454" t="str">
            <v>HIRE, PROFESSIONAL, INFORMATION TECHNOLOGY: EXPERIENCE LEVEL: SENIOR; RESOURCE TYPE: ALE/INTERFACE SPECIALIST; QUALIFICATION: DEGREE; CERTIFICATION: NOT APPLICABLE; NUMBER OF YEARS EXPERIENCE: 11-15; REQUIRED EXPERIENCE: ALE INTERFACE</v>
          </cell>
        </row>
        <row r="4455">
          <cell r="A4455" t="str">
            <v>3000050933</v>
          </cell>
          <cell r="B4455" t="str">
            <v>5</v>
          </cell>
          <cell r="C4455" t="str">
            <v>Active</v>
          </cell>
          <cell r="D4455" t="str">
            <v>HIRE, PROFESSIONAL, INFORMATION TECHNOLOGY</v>
          </cell>
          <cell r="E4455" t="str">
            <v>HIRE IT:SENIOR;DIGITAL CERT SCAN SPEC</v>
          </cell>
          <cell r="F4455" t="str">
            <v>HIRE, PROFESSIONAL, INFORMATION TECHNOLOGY: EXPERIENCE LEVEL: SENIOR; RESOURCE TYPE: DIGITAL CERTIFICATE SCANNING SPECIALIST; QUALIFICATION: DEGREE; CERTIFICATION: NOT APPLICABLE; NUMBER OF YEARS EXPERIENCE: 11-15; REQUIRED EXPERIENCE: DIGITAL CERTIFICATE SCANNING</v>
          </cell>
        </row>
        <row r="4456">
          <cell r="A4456" t="str">
            <v>3000050784</v>
          </cell>
          <cell r="B4456" t="str">
            <v>5</v>
          </cell>
          <cell r="C4456" t="str">
            <v>Active</v>
          </cell>
          <cell r="D4456" t="str">
            <v>HIRE, PROFESSIONAL, INFORMATION TECHNOLOGY</v>
          </cell>
          <cell r="E4456" t="str">
            <v>HIRE IT:SENIOR;CM SPEC (CYBER SEC);11-15</v>
          </cell>
          <cell r="F4456" t="str">
            <v>HIRE, PROFESSIONAL, INFORMATION TECHNOLOGY: EXPERIENCE LEVEL: SENIOR; RESOURCE TYPE: CHANGE MANAGEMENT SPECIALIST (CYBERSECURITY); QUALIFICATION: DEGREE; CERTIFICATION: NOT APPLICABLE; NUMBER OF YEARS EXPERIENCE: 11-15; REQUIRED EXPERIENCE: CHANGE MANAGEMENT (CYBERSECURITY)</v>
          </cell>
        </row>
        <row r="4457">
          <cell r="A4457" t="str">
            <v>3000051049</v>
          </cell>
          <cell r="B4457" t="str">
            <v>5</v>
          </cell>
          <cell r="C4457" t="str">
            <v>Active</v>
          </cell>
          <cell r="D4457" t="str">
            <v>HIRE, PROFESSIONAL, INFORMATION TECHNOLOGY</v>
          </cell>
          <cell r="E4457" t="str">
            <v>HIRE IT:SENIOR;APPSEC INFO SEC SPEC</v>
          </cell>
          <cell r="F4457" t="str">
            <v>HIRE, PROFESSIONAL, INFORMATION TECHNOLOGY: EXPERIENCE LEVEL: SENIOR; RESOURCE TYPE: APPSEC (APPLICATION SECURITY) INFORMATION SECURITY SPECIALIST; QUALIFICATION: DEGREE; CERTIFICATION: NOT APPLICABLE; NUMBER OF YEARS EXPERIENCE: 11-15; REQUIRED EXPERIENCE: APPSEC (APPLICATION SECURITY) INFORMATION SECURITY</v>
          </cell>
        </row>
        <row r="4458">
          <cell r="A4458" t="str">
            <v>3000050949</v>
          </cell>
          <cell r="B4458" t="str">
            <v>5</v>
          </cell>
          <cell r="C4458" t="str">
            <v>Active</v>
          </cell>
          <cell r="D4458" t="str">
            <v>HIRE, PROFESSIONAL, INFORMATION TECHNOLOGY</v>
          </cell>
          <cell r="E4458" t="str">
            <v>HIRE IT:JUNIOR;ENERGY TRADING SYS SPEC</v>
          </cell>
          <cell r="F4458" t="str">
            <v>HIRE, PROFESSIONAL, INFORMATION TECHNOLOGY: EXPERIENCE LEVEL: JUNIOR; RESOURCE TYPE: ENERGY TRADING SYSTEM SPECIALIST; QUALIFICATION: CERTIFICATE; CERTIFICATION: NOT APPLICABLE; NUMBER OF YEARS EXPERIENCE: &lt;5; REQUIRED EXPERIENCE: ENERGY TRADING SYSTEM</v>
          </cell>
        </row>
        <row r="4459">
          <cell r="A4459" t="str">
            <v>3000050827</v>
          </cell>
          <cell r="B4459" t="str">
            <v>5</v>
          </cell>
          <cell r="C4459" t="str">
            <v>Active</v>
          </cell>
          <cell r="D4459" t="str">
            <v>HIRE, PROFESSIONAL, INFORMATION TECHNOLOGY</v>
          </cell>
          <cell r="E4459" t="str">
            <v>HIRE IT:INTERMEDIATE;JAVASCRIPT SPEC</v>
          </cell>
          <cell r="F4459" t="str">
            <v>HIRE, PROFESSIONAL, INFORMATION TECHNOLOGY: EXPERIENCE LEVEL: INTERMEDIATE; RESOURCE TYPE: JAVASCRIPT SPECIALIST; QUALIFICATION: DIPLOMA; CERTIFICATION: NOT APPLICABLE; NUMBER OF YEARS EXPERIENCE: 5-10; REQUIRED EXPERIENCE: JAVASCRIPT</v>
          </cell>
        </row>
        <row r="4460">
          <cell r="A4460" t="str">
            <v>3000050713</v>
          </cell>
          <cell r="B4460" t="str">
            <v>5</v>
          </cell>
          <cell r="C4460" t="str">
            <v>Active</v>
          </cell>
          <cell r="D4460" t="str">
            <v>HIRE, PROFESSIONAL, INFORMATION TECHNOLOGY</v>
          </cell>
          <cell r="E4460" t="str">
            <v>HIRE IT:JUNIOR;AZURE DEV;CERTIFICATE;&lt;5</v>
          </cell>
          <cell r="F4460" t="str">
            <v>HIRE, PROFESSIONAL, INFORMATION TECHNOLOGY: EXPERIENCE LEVEL: JUNIOR; RESOURCE TYPE: AZURE DEVELOPER; QUALIFICATION: CERTIFICATE; CERTIFICATION: NOT APPLICABLE; NUMBER OF YEARS EXPERIENCE: &lt;5; REQUIRED EXPERIENCE: AZURE</v>
          </cell>
        </row>
        <row r="4461">
          <cell r="A4461" t="str">
            <v>3000050714</v>
          </cell>
          <cell r="B4461" t="str">
            <v>5</v>
          </cell>
          <cell r="C4461" t="str">
            <v>Active</v>
          </cell>
          <cell r="D4461" t="str">
            <v>HIRE, PROFESSIONAL, INFORMATION TECHNOLOGY</v>
          </cell>
          <cell r="E4461" t="str">
            <v>HIRE IT:SENIOR;COUCHBASE DB SPEC;DEGREE</v>
          </cell>
          <cell r="F4461" t="str">
            <v>HIRE, PROFESSIONAL, INFORMATION TECHNOLOGY: EXPERIENCE LEVEL: SENIOR; RESOURCE TYPE: COUCHBASE DB SPECIALIST; QUALIFICATION: DEGREE; CERTIFICATION: NOT APPLICABLE; NUMBER OF YEARS EXPERIENCE: 11-15; REQUIRED EXPERIENCE: COUCHBASE DB</v>
          </cell>
        </row>
        <row r="4462">
          <cell r="A4462" t="str">
            <v>3000051139</v>
          </cell>
          <cell r="B4462" t="str">
            <v>5</v>
          </cell>
          <cell r="C4462" t="str">
            <v>Active</v>
          </cell>
          <cell r="D4462" t="str">
            <v>HIRE, PROFESSIONAL, INFORMATION TECHNOLOGY</v>
          </cell>
          <cell r="E4462" t="str">
            <v>HIRE IT:JUNIOR;MS ACCESS DB SPEC;&lt;5</v>
          </cell>
          <cell r="F4462" t="str">
            <v>HIRE, PROFESSIONAL, INFORMATION TECHNOLOGY: EXPERIENCE LEVEL: JUNIOR; RESOURCE TYPE: MICROSOFT ACCESS DB SPECIALIST; QUALIFICATION: CERTIFICATE; CERTIFICATION: NOT APPLICABLE; NUMBER OF YEARS EXPERIENCE: &lt;5; REQUIRED EXPERIENCE: MICROSOFT ACCESS DB</v>
          </cell>
        </row>
        <row r="4463">
          <cell r="A4463" t="str">
            <v>3000050946</v>
          </cell>
          <cell r="B4463" t="str">
            <v>5</v>
          </cell>
          <cell r="C4463" t="str">
            <v>Active</v>
          </cell>
          <cell r="D4463" t="str">
            <v>HIRE, PROFESSIONAL, INFORMATION TECHNOLOGY</v>
          </cell>
          <cell r="E4463" t="str">
            <v>HIRE IT:INTERMEDIATE;FLOWNEX SPEC;5-10</v>
          </cell>
          <cell r="F4463" t="str">
            <v>HIRE, PROFESSIONAL, INFORMATION TECHNOLOGY: EXPERIENCE LEVEL: INTERMEDIATE; RESOURCE TYPE: FLOWNEX SPECIALIST; QUALIFICATION: DIPLOMA; CERTIFICATION: NOT APPLICABLE; NUMBER OF YEARS EXPERIENCE: 5-10; REQUIRED EXPERIENCE: FLOWNEX</v>
          </cell>
        </row>
        <row r="4464">
          <cell r="A4464" t="str">
            <v>3000050759</v>
          </cell>
          <cell r="B4464" t="str">
            <v>5</v>
          </cell>
          <cell r="C4464" t="str">
            <v>Active</v>
          </cell>
          <cell r="D4464" t="str">
            <v>HIRE, PROFESSIONAL, INFORMATION TECHNOLOGY</v>
          </cell>
          <cell r="E4464" t="str">
            <v>HIRE IT:INTERMEDIATE;DIPLOMA;5-10</v>
          </cell>
          <cell r="F4464" t="str">
            <v>HIRE, PROFESSIONAL, INFORMATION TECHNOLOGY: EXPERIENCE LEVEL: INTERMEDIATE; RESOURCE TYPE: ESRI GIS DEVELOPER ( ); ORACLE DB SPECIALIST; QUALIFICATION: DIPLOMA; CERTIFICATION: NOT APPLICABLE; NUMBER OF YEARS EXPERIENCE: 5-10; REQUIRED EXPERIENCE: ESRI GIS ( ); ORACLE DB</v>
          </cell>
        </row>
        <row r="4465">
          <cell r="A4465" t="str">
            <v>3000050895</v>
          </cell>
          <cell r="B4465" t="str">
            <v>5</v>
          </cell>
          <cell r="C4465" t="str">
            <v>Active</v>
          </cell>
          <cell r="D4465" t="str">
            <v>HIRE, PROFESSIONAL, INFORMATION TECHNOLOGY</v>
          </cell>
          <cell r="E4465" t="str">
            <v>HIRE IT:INTERMEDIATE;DIPLOMA;5-10</v>
          </cell>
          <cell r="F4465" t="str">
            <v>HIRE, PROFESSIONAL, INFORMATION TECHNOLOGY: EXPERIENCE LEVEL: INTERMEDIATE; RESOURCE TYPE: ISO/IEC 27001 LEAD AUDITOR; QUALIFICATION: DIPLOMA; CERTIFICATION: NOT APPLICABLE; NUMBER OF YEARS EXPERIENCE: 5-10; REQUIRED EXPERIENCE: ISO IEC 27001 LEAD AUDITOR</v>
          </cell>
        </row>
        <row r="4466">
          <cell r="A4466" t="str">
            <v>3000050754</v>
          </cell>
          <cell r="B4466" t="str">
            <v>5</v>
          </cell>
          <cell r="C4466" t="str">
            <v>Active</v>
          </cell>
          <cell r="D4466" t="str">
            <v>HIRE, PROFESSIONAL, INFORMATION TECHNOLOGY</v>
          </cell>
          <cell r="E4466" t="str">
            <v>HIRE IT:INTERMEDIATE;ANDROID SPEC;5-10</v>
          </cell>
          <cell r="F4466" t="str">
            <v>HIRE, PROFESSIONAL, INFORMATION TECHNOLOGY: EXPERIENCE LEVEL: INTERMEDIATE; RESOURCE TYPE: ANDROID SPECIALIST; QUALIFICATION: DIPLOMA; CERTIFICATION: NOT APPLICABLE; NUMBER OF YEARS EXPERIENCE: 5-10; REQUIRED EXPERIENCE: ANDROID</v>
          </cell>
        </row>
        <row r="4467">
          <cell r="A4467" t="str">
            <v>3000050793</v>
          </cell>
          <cell r="B4467" t="str">
            <v>5</v>
          </cell>
          <cell r="C4467" t="str">
            <v>Active</v>
          </cell>
          <cell r="D4467" t="str">
            <v>HIRE, PROFESSIONAL, INFORMATION TECHNOLOGY</v>
          </cell>
          <cell r="E4467" t="str">
            <v>HIRE IT:JUNIOR;CERTIFICATE;&lt;5</v>
          </cell>
          <cell r="F4467" t="str">
            <v>HIRE, PROFESSIONAL, INFORMATION TECHNOLOGY: EXPERIENCE LEVEL: JUNIOR; RESOURCE TYPE: JAVA DEVELOPER/.NET/DELPHI/COBOL; QUALIFICATION: CERTIFICATE; CERTIFICATION: NOT APPLICABLE; NUMBER OF YEARS EXPERIENCE: &lt;5; REQUIRED EXPERIENCE: JAVA .NET DELPHI COBOL</v>
          </cell>
        </row>
        <row r="4468">
          <cell r="A4468" t="str">
            <v>3000050679</v>
          </cell>
          <cell r="B4468" t="str">
            <v>5</v>
          </cell>
          <cell r="C4468" t="str">
            <v>Active</v>
          </cell>
          <cell r="D4468" t="str">
            <v>HIRE, PROFESSIONAL, INFORMATION TECHNOLOGY</v>
          </cell>
          <cell r="E4468" t="str">
            <v>HIRE IT:EXPERT;MS ACCESS DB SPEC;DEGREE</v>
          </cell>
          <cell r="F4468" t="str">
            <v>HIRE, PROFESSIONAL, INFORMATION TECHNOLOGY: EXPERIENCE LEVEL: EXPERT; RESOURCE TYPE: MICROSOFT ACCESS DB SPECIALIST; QUALIFICATION: DEGREE; CERTIFICATION: NOT APPLICABLE; NUMBER OF YEARS EXPERIENCE: &gt;15; REQUIRED EXPERIENCE: MICROSOFT ACCESS DB</v>
          </cell>
        </row>
        <row r="4469">
          <cell r="A4469" t="str">
            <v>3000050863</v>
          </cell>
          <cell r="B4469" t="str">
            <v>5</v>
          </cell>
          <cell r="C4469" t="str">
            <v>Active</v>
          </cell>
          <cell r="D4469" t="str">
            <v>HIRE, PROFESSIONAL, INFORMATION TECHNOLOGY</v>
          </cell>
          <cell r="E4469" t="str">
            <v>HIRE IT:SENIOR;JAVASCRIPT DEV;DEGREE</v>
          </cell>
          <cell r="F4469" t="str">
            <v>HIRE, PROFESSIONAL, INFORMATION TECHNOLOGY: EXPERIENCE LEVEL: SENIOR; RESOURCE TYPE: JAVASCRIPT DEVELOPER; QUALIFICATION: DEGREE; CERTIFICATION: NOT APPLICABLE; NUMBER OF YEARS EXPERIENCE: 11-15; REQUIRED EXPERIENCE: JAVASCRIPT</v>
          </cell>
        </row>
        <row r="4470">
          <cell r="A4470" t="str">
            <v>3000050815</v>
          </cell>
          <cell r="B4470" t="str">
            <v>5</v>
          </cell>
          <cell r="C4470" t="str">
            <v>Active</v>
          </cell>
          <cell r="D4470" t="str">
            <v>HIRE, PROFESSIONAL, INFORMATION TECHNOLOGY</v>
          </cell>
          <cell r="E4470" t="str">
            <v>HIRE IT:EXPERT;INTEGRATION ARCH;DEGREE</v>
          </cell>
          <cell r="F4470" t="str">
            <v>HIRE, PROFESSIONAL, INFORMATION TECHNOLOGY: EXPERIENCE LEVEL: EXPERT; RESOURCE TYPE: INTEGRATION ARCHITECT; QUALIFICATION: DEGREE; CERTIFICATION: NOT APPLICABLE; NUMBER OF YEARS EXPERIENCE: &gt;15; REQUIRED EXPERIENCE: INTEGRATION ARCHITECTURE</v>
          </cell>
        </row>
        <row r="4471">
          <cell r="A4471" t="str">
            <v>3000050828</v>
          </cell>
          <cell r="B4471" t="str">
            <v>5</v>
          </cell>
          <cell r="C4471" t="str">
            <v>Active</v>
          </cell>
          <cell r="D4471" t="str">
            <v>HIRE, PROFESSIONAL, INFORMATION TECHNOLOGY</v>
          </cell>
          <cell r="E4471" t="str">
            <v>HIRE IT:INTERMEDIATE;CLOUD ENG;DIPLOMA</v>
          </cell>
          <cell r="F4471" t="str">
            <v>HIRE, PROFESSIONAL, INFORMATION TECHNOLOGY: EXPERIENCE LEVEL: INTERMEDIATE; RESOURCE TYPE: CLOUD ENGINEER; QUALIFICATION: DIPLOMA; CERTIFICATION: NOT APPLICABLE; NUMBER OF YEARS EXPERIENCE: 5-10; REQUIRED EXPERIENCE: CLOUD ENGINEERING</v>
          </cell>
        </row>
        <row r="4472">
          <cell r="A4472" t="str">
            <v>3000050703</v>
          </cell>
          <cell r="B4472" t="str">
            <v>5</v>
          </cell>
          <cell r="C4472" t="str">
            <v>Active</v>
          </cell>
          <cell r="D4472" t="str">
            <v>HIRE, PROFESSIONAL, INFORMATION TECHNOLOGY</v>
          </cell>
          <cell r="E4472" t="str">
            <v>HIRE IT:EXPERT;INTEGRATION DEV;DEGREE</v>
          </cell>
          <cell r="F4472" t="str">
            <v>HIRE, PROFESSIONAL, INFORMATION TECHNOLOGY: EXPERIENCE LEVEL: EXPERT; RESOURCE TYPE: INTEGRATION DEVELOPER; QUALIFICATION: DEGREE; CERTIFICATION: NOT APPLICABLE; NUMBER OF YEARS EXPERIENCE: &gt;15; REQUIRED EXPERIENCE: INTEGRATION</v>
          </cell>
        </row>
        <row r="4473">
          <cell r="A4473" t="str">
            <v>3000050899</v>
          </cell>
          <cell r="B4473" t="str">
            <v>5</v>
          </cell>
          <cell r="C4473" t="str">
            <v>Active</v>
          </cell>
          <cell r="D4473" t="str">
            <v>HIRE, PROFESSIONAL, INFORMATION TECHNOLOGY</v>
          </cell>
          <cell r="E4473" t="str">
            <v>HIRE IT:SENIOR;ENTITY FRAMEWORK SPEC</v>
          </cell>
          <cell r="F4473" t="str">
            <v>HIRE, PROFESSIONAL, INFORMATION TECHNOLOGY: EXPERIENCE LEVEL: SENIOR; RESOURCE TYPE: ENTITY FRAMEWORK SPECIALIST; QUALIFICATION: DEGREE; CERTIFICATION: NOT APPLICABLE; NUMBER OF YEARS EXPERIENCE: 11-15; REQUIRED EXPERIENCE: ENTITY FRAMEWORK</v>
          </cell>
        </row>
        <row r="4474">
          <cell r="A4474" t="str">
            <v>3000050727</v>
          </cell>
          <cell r="B4474" t="str">
            <v>5</v>
          </cell>
          <cell r="C4474" t="str">
            <v>Active</v>
          </cell>
          <cell r="D4474" t="str">
            <v>HIRE, PROFESSIONAL, INFORMATION TECHNOLOGY</v>
          </cell>
          <cell r="E4474" t="str">
            <v>HIRE IT:INTERMEDIATE;ALE/INTERFACE SPEC</v>
          </cell>
          <cell r="F4474" t="str">
            <v>HIRE, PROFESSIONAL, INFORMATION TECHNOLOGY: EXPERIENCE LEVEL: INTERMEDIATE; RESOURCE TYPE: ALE/INTERFACE SPECIALIST; QUALIFICATION: DIPLOMA; CERTIFICATION: NOT APPLICABLE; NUMBER OF YEARS EXPERIENCE: 5-10; REQUIRED EXPERIENCE: ALE INTERFACE</v>
          </cell>
        </row>
        <row r="4475">
          <cell r="A4475" t="str">
            <v>3000050799</v>
          </cell>
          <cell r="B4475" t="str">
            <v>5</v>
          </cell>
          <cell r="C4475" t="str">
            <v>Active</v>
          </cell>
          <cell r="D4475" t="str">
            <v>HIRE, PROFESSIONAL, INFORMATION TECHNOLOGY</v>
          </cell>
          <cell r="E4475" t="str">
            <v>HIRE IT:JUNIOR;BDT/BRF SPEC;CERTIFICATE</v>
          </cell>
          <cell r="F4475" t="str">
            <v>HIRE, PROFESSIONAL, INFORMATION TECHNOLOGY: EXPERIENCE LEVEL: JUNIOR; RESOURCE TYPE: BDT/BRF SPECIALIST; QUALIFICATION: CERTIFICATE; CERTIFICATION: NOT APPLICABLE; NUMBER OF YEARS EXPERIENCE: &lt;5; REQUIRED EXPERIENCE: BDT BRF</v>
          </cell>
        </row>
        <row r="4476">
          <cell r="A4476" t="str">
            <v>3000050810</v>
          </cell>
          <cell r="B4476" t="str">
            <v>5</v>
          </cell>
          <cell r="C4476" t="str">
            <v>Active</v>
          </cell>
          <cell r="D4476" t="str">
            <v>HIRE, PROFESSIONAL, INFORMATION TECHNOLOGY</v>
          </cell>
          <cell r="E4476" t="str">
            <v>HIRE IT:JUNIOR;AMI SPEC;CERTIFICATE;&lt;5</v>
          </cell>
          <cell r="F4476" t="str">
            <v>HIRE, PROFESSIONAL, INFORMATION TECHNOLOGY: EXPERIENCE LEVEL: JUNIOR; RESOURCE TYPE: AMI - ADVANCED METERING INFRASTRUCTURE SPECIALIST; QUALIFICATION: CERTIFICATE; CERTIFICATION: NOT APPLICABLE; NUMBER OF YEARS EXPERIENCE: &lt;5; REQUIRED EXPERIENCE: AMI - ADVANCED METERING INFRASTRUCTURE</v>
          </cell>
        </row>
        <row r="4477">
          <cell r="A4477" t="str">
            <v>3000050884</v>
          </cell>
          <cell r="B4477" t="str">
            <v>5</v>
          </cell>
          <cell r="C4477" t="str">
            <v>Active</v>
          </cell>
          <cell r="D4477" t="str">
            <v>HIRE, PROFESSIONAL, INFORMATION TECHNOLOGY</v>
          </cell>
          <cell r="E4477" t="str">
            <v>HIRE IT:INTERMEDIATE;CAPACITY MANAGEMENT</v>
          </cell>
          <cell r="F4477" t="str">
            <v>HIRE, PROFESSIONAL, INFORMATION TECHNOLOGY: EXPERIENCE LEVEL: INTERMEDIATE; RESOURCE TYPE: CAPACITY MANAGEMENT; QUALIFICATION: DIPLOMA; CERTIFICATION: NOT APPLICABLE; NUMBER OF YEARS EXPERIENCE: 5-10; REQUIRED EXPERIENCE: CAPACITY MANAGEMENT</v>
          </cell>
        </row>
        <row r="4478">
          <cell r="A4478" t="str">
            <v>3000050725</v>
          </cell>
          <cell r="B4478" t="str">
            <v>5</v>
          </cell>
          <cell r="C4478" t="str">
            <v>Active</v>
          </cell>
          <cell r="D4478" t="str">
            <v>HIRE, PROFESSIONAL, INFORMATION TECHNOLOGY</v>
          </cell>
          <cell r="E4478" t="str">
            <v>HIRE IT:INTERMEDIATE;DIPLOMA;5-10</v>
          </cell>
          <cell r="F4478" t="str">
            <v>HIRE, PROFESSIONAL, INFORMATION TECHNOLOGY: EXPERIENCE LEVEL: INTERMEDIATE; RESOURCE TYPE: MAXIMO APPLICATION SPECIALIST; QUALIFICATION: DIPLOMA; CERTIFICATION: NOT APPLICABLE; NUMBER OF YEARS EXPERIENCE: 5-10; REQUIRED EXPERIENCE: MAXIMO APPLICATION</v>
          </cell>
        </row>
        <row r="4479">
          <cell r="A4479" t="str">
            <v>3000050843</v>
          </cell>
          <cell r="B4479" t="str">
            <v>5</v>
          </cell>
          <cell r="C4479" t="str">
            <v>Active</v>
          </cell>
          <cell r="D4479" t="str">
            <v>HIRE, PROFESSIONAL, INFORMATION TECHNOLOGY</v>
          </cell>
          <cell r="E4479" t="str">
            <v>HIRE IT:SENIOR;DATA SCIENTIST;DEGREE</v>
          </cell>
          <cell r="F4479" t="str">
            <v>HIRE, PROFESSIONAL, INFORMATION TECHNOLOGY: EXPERIENCE LEVEL: SENIOR; RESOURCE TYPE: DATA SCIENTIST; QUALIFICATION: DEGREE; CERTIFICATION: NOT APPLICABLE; NUMBER OF YEARS EXPERIENCE: 11-15; REQUIRED EXPERIENCE: DATA SCIENTIST</v>
          </cell>
        </row>
        <row r="4480">
          <cell r="A4480" t="str">
            <v>3000050871</v>
          </cell>
          <cell r="B4480" t="str">
            <v>5</v>
          </cell>
          <cell r="C4480" t="str">
            <v>Active</v>
          </cell>
          <cell r="D4480" t="str">
            <v>HIRE, PROFESSIONAL, INFORMATION TECHNOLOGY</v>
          </cell>
          <cell r="E4480" t="str">
            <v>HIRE IT:JUNIOR;BUSINESS ANALYST;&lt;5</v>
          </cell>
          <cell r="F4480" t="str">
            <v>HIRE, PROFESSIONAL, INFORMATION TECHNOLOGY: EXPERIENCE LEVEL: JUNIOR; RESOURCE TYPE: BUSINESS ANALYST; QUALIFICATION: CERTIFICATE; CERTIFICATION: NOT APPLICABLE; NUMBER OF YEARS EXPERIENCE: &lt;5; REQUIRED EXPERIENCE: BUSINESS ANALYTICS</v>
          </cell>
        </row>
        <row r="4481">
          <cell r="A4481" t="str">
            <v>3000050687</v>
          </cell>
          <cell r="B4481" t="str">
            <v>5</v>
          </cell>
          <cell r="C4481" t="str">
            <v>Active</v>
          </cell>
          <cell r="D4481" t="str">
            <v>HIRE, PROFESSIONAL, INFORMATION TECHNOLOGY</v>
          </cell>
          <cell r="E4481" t="str">
            <v>HIRE IT:JUNIOR;INTEGRATION ARCH;&lt;5</v>
          </cell>
          <cell r="F4481" t="str">
            <v>HIRE, PROFESSIONAL, INFORMATION TECHNOLOGY: EXPERIENCE LEVEL: JUNIOR; RESOURCE TYPE: INTEGRATION ARCHITECT; QUALIFICATION: CERTIFICATE; CERTIFICATION: NOT APPLICABLE; NUMBER OF YEARS EXPERIENCE: &lt;5; REQUIRED EXPERIENCE: INTEGRATION ARCHITECTURE</v>
          </cell>
        </row>
        <row r="4482">
          <cell r="A4482" t="str">
            <v>3000050802</v>
          </cell>
          <cell r="B4482" t="str">
            <v>5</v>
          </cell>
          <cell r="C4482" t="str">
            <v>Active</v>
          </cell>
          <cell r="D4482" t="str">
            <v>HIRE, PROFESSIONAL, INFORMATION TECHNOLOGY</v>
          </cell>
          <cell r="E4482" t="str">
            <v>HIRE IT:JUNIOR;JAVA SPEC;CERTIFICATE;&lt;5</v>
          </cell>
          <cell r="F4482" t="str">
            <v>HIRE, PROFESSIONAL, INFORMATION TECHNOLOGY: EXPERIENCE LEVEL: JUNIOR; RESOURCE TYPE: JAVA SPECIALIST; QUALIFICATION: CERTIFICATE; CERTIFICATION: NOT APPLICABLE; NUMBER OF YEARS EXPERIENCE: &lt;5; REQUIRED EXPERIENCE: JAVA</v>
          </cell>
        </row>
        <row r="4483">
          <cell r="A4483" t="str">
            <v>3000050764</v>
          </cell>
          <cell r="B4483" t="str">
            <v>5</v>
          </cell>
          <cell r="C4483" t="str">
            <v>Active</v>
          </cell>
          <cell r="D4483" t="str">
            <v>HIRE, PROFESSIONAL, INFORMATION TECHNOLOGY</v>
          </cell>
          <cell r="E4483" t="str">
            <v>HIRE IT:INTERMEDIATE;DIPLOMA;5-10</v>
          </cell>
          <cell r="F4483" t="str">
            <v>HIRE, PROFESSIONAL, INFORMATION TECHNOLOGY: EXPERIENCE LEVEL: INTERMEDIATE; RESOURCE TYPE: GE POWERON SYSTEMS ANALYST; QUALIFICATION: DIPLOMA; CERTIFICATION: NOT APPLICABLE; NUMBER OF YEARS EXPERIENCE: 5-10; REQUIRED EXPERIENCE: GE POWERON SYSTEMS ANALYTICS</v>
          </cell>
        </row>
        <row r="4484">
          <cell r="A4484" t="str">
            <v>3000050690</v>
          </cell>
          <cell r="B4484" t="str">
            <v>5</v>
          </cell>
          <cell r="C4484" t="str">
            <v>Active</v>
          </cell>
          <cell r="D4484" t="str">
            <v>HIRE, PROFESSIONAL, INFORMATION TECHNOLOGY</v>
          </cell>
          <cell r="E4484" t="str">
            <v>HIRE IT:SENIOR;ESRI GIS DEV/ORAC DB SPEC</v>
          </cell>
          <cell r="F4484" t="str">
            <v>HIRE, PROFESSIONAL, INFORMATION TECHNOLOGY: EXPERIENCE LEVEL: SENIOR; RESOURCE TYPE: ESRI GIS DEVELOPER ( ); ORACLE DB SPECIALIST; QUALIFICATION: DEGREE; CERTIFICATION: NOT APPLICABLE; NUMBER OF YEARS EXPERIENCE: 11-15; REQUIRED EXPERIENCE: ESRI GIS ( ); ORACLE DB</v>
          </cell>
        </row>
        <row r="4485">
          <cell r="A4485" t="str">
            <v>3000050782</v>
          </cell>
          <cell r="B4485" t="str">
            <v>5</v>
          </cell>
          <cell r="C4485" t="str">
            <v>Active</v>
          </cell>
          <cell r="D4485" t="str">
            <v>HIRE, PROFESSIONAL, INFORMATION TECHNOLOGY</v>
          </cell>
          <cell r="E4485" t="str">
            <v>HIRE IT:JUNIOR;EDNA SYST &amp; PROCESS ENG</v>
          </cell>
          <cell r="F4485" t="str">
            <v>HIRE, PROFESSIONAL, INFORMATION TECHNOLOGY: EXPERIENCE LEVEL: JUNIOR; RESOURCE TYPE: EDNA SYSTEMS AND PROCESS ENGINEER/ APPLICATION ENGINEER/PERFORMANCE ENGINEER; QUALIFICATION: CERTIFICATE; CERTIFICATION: NOT APPLICABLE; NUMBER OF YEARS EXPERIENCE: &lt;5; REQUIRED EXPERIENCE: EDNA SYSTEMS AND PROCESS ENGINEERING APPLICATION ENGINEERING PERFORMANCE ENGINEERING</v>
          </cell>
        </row>
        <row r="4486">
          <cell r="A4486" t="str">
            <v>3000050797</v>
          </cell>
          <cell r="B4486" t="str">
            <v>5</v>
          </cell>
          <cell r="C4486" t="str">
            <v>Active</v>
          </cell>
          <cell r="D4486" t="str">
            <v>HIRE, PROFESSIONAL, INFORMATION TECHNOLOGY</v>
          </cell>
          <cell r="E4486" t="str">
            <v>HIRE IT:INTERMEDIATE;DIPLOMA;5-10</v>
          </cell>
          <cell r="F4486" t="str">
            <v>HIRE, PROFESSIONAL, INFORMATION TECHNOLOGY: EXPERIENCE LEVEL: INTERMEDIATE; RESOURCE TYPE: JAVA DEVELOPER/.NET/DELPHI/COBOL; QUALIFICATION: DIPLOMA; CERTIFICATION: NOT APPLICABLE; NUMBER OF YEARS EXPERIENCE: 5-10; REQUIRED EXPERIENCE: JAVA .NET DELPHI COBOL</v>
          </cell>
        </row>
        <row r="4487">
          <cell r="A4487" t="str">
            <v>3000050886</v>
          </cell>
          <cell r="B4487" t="str">
            <v>5</v>
          </cell>
          <cell r="C4487" t="str">
            <v>Active</v>
          </cell>
          <cell r="D4487" t="str">
            <v>HIRE, PROFESSIONAL, INFORMATION TECHNOLOGY</v>
          </cell>
          <cell r="E4487" t="str">
            <v>HIRE IT:INTERMEDIATE;JQUERY SPEC;DIPLOMA</v>
          </cell>
          <cell r="F4487" t="str">
            <v>HIRE, PROFESSIONAL, INFORMATION TECHNOLOGY: EXPERIENCE LEVEL: INTERMEDIATE; RESOURCE TYPE: JQUERY SPECIALIST; QUALIFICATION: DIPLOMA; CERTIFICATION: NOT APPLICABLE; NUMBER OF YEARS EXPERIENCE: 5-10; REQUIRED EXPERIENCE: JQUERY</v>
          </cell>
        </row>
        <row r="4488">
          <cell r="A4488" t="str">
            <v>3000050671</v>
          </cell>
          <cell r="B4488" t="str">
            <v>5</v>
          </cell>
          <cell r="C4488" t="str">
            <v>Active</v>
          </cell>
          <cell r="D4488" t="str">
            <v>HIRE, PROFESSIONAL, INFORMATION TECHNOLOGY</v>
          </cell>
          <cell r="E4488" t="str">
            <v>HIRE IT:SENIOR;DEGREE;NOT APPLICABLE</v>
          </cell>
          <cell r="F4488" t="str">
            <v>HIRE, PROFESSIONAL, INFORMATION TECHNOLOGY: EXPERIENCE LEVEL: SENIOR; RESOURCE TYPE: JAVA DEVELOPER/.NET/DELPHI/COBOL; QUALIFICATION: DEGREE; CERTIFICATION: NOT APPLICABLE; NUMBER OF YEARS EXPERIENCE: 11-15; REQUIRED EXPERIENCE: JAVA .NET DELPHI COBOL</v>
          </cell>
        </row>
        <row r="4489">
          <cell r="A4489" t="str">
            <v>3000050708</v>
          </cell>
          <cell r="B4489" t="str">
            <v>5</v>
          </cell>
          <cell r="C4489" t="str">
            <v>Active</v>
          </cell>
          <cell r="D4489" t="str">
            <v>HIRE, PROFESSIONAL, INFORMATION TECHNOLOGY</v>
          </cell>
          <cell r="E4489" t="str">
            <v>HIRE IT:JUNIOR;K2 BLACKPEARL DEV;&lt;5</v>
          </cell>
          <cell r="F4489" t="str">
            <v>HIRE, PROFESSIONAL, INFORMATION TECHNOLOGY: EXPERIENCE LEVEL: JUNIOR; RESOURCE TYPE: K2 BLACKPEARL DEVELOPER; QUALIFICATION: CERTIFICATE; CERTIFICATION: NOT APPLICABLE; NUMBER OF YEARS EXPERIENCE: &lt;5; REQUIRED EXPERIENCE: K2 BLACKPEARL DEVELOPMENT</v>
          </cell>
        </row>
        <row r="4490">
          <cell r="A4490" t="str">
            <v>3000050904</v>
          </cell>
          <cell r="B4490" t="str">
            <v>5</v>
          </cell>
          <cell r="C4490" t="str">
            <v>Active</v>
          </cell>
          <cell r="D4490" t="str">
            <v>HIRE, PROFESSIONAL, INFORMATION TECHNOLOGY</v>
          </cell>
          <cell r="E4490" t="str">
            <v>HIRE IT:SENIOR;IDOC'S SPEC;DEGREE;11-15</v>
          </cell>
          <cell r="F4490" t="str">
            <v>HIRE, PROFESSIONAL, INFORMATION TECHNOLOGY: EXPERIENCE LEVEL: SENIOR; RESOURCE TYPE: IDOC'S SPECIALIST; QUALIFICATION: DEGREE; CERTIFICATION: NOT APPLICABLE; NUMBER OF YEARS EXPERIENCE: 11-15; REQUIRED EXPERIENCE: IDOCS</v>
          </cell>
        </row>
        <row r="4491">
          <cell r="A4491" t="str">
            <v>3000050728</v>
          </cell>
          <cell r="B4491" t="str">
            <v>5</v>
          </cell>
          <cell r="C4491" t="str">
            <v>Active</v>
          </cell>
          <cell r="D4491" t="str">
            <v>HIRE, PROFESSIONAL, INFORMATION TECHNOLOGY</v>
          </cell>
          <cell r="E4491" t="str">
            <v>HIRE IT:JUNIOR;FASTCLICK SPEC;&lt;5</v>
          </cell>
          <cell r="F4491" t="str">
            <v>HIRE, PROFESSIONAL, INFORMATION TECHNOLOGY: EXPERIENCE LEVEL: JUNIOR; RESOURCE TYPE: FASTCLICK SPECIALIST; QUALIFICATION: CERTIFICATE; CERTIFICATION: NOT APPLICABLE; NUMBER OF YEARS EXPERIENCE: &lt;5; REQUIRED EXPERIENCE: FASTCLICK</v>
          </cell>
        </row>
        <row r="4492">
          <cell r="A4492" t="str">
            <v>3000050807</v>
          </cell>
          <cell r="B4492" t="str">
            <v>5</v>
          </cell>
          <cell r="C4492" t="str">
            <v>Active</v>
          </cell>
          <cell r="D4492" t="str">
            <v>HIRE, PROFESSIONAL, INFORMATION TECHNOLOGY</v>
          </cell>
          <cell r="E4492" t="str">
            <v>HIRE IT:JUNIOR;AVAYA ENG;CERTIFICATE;&lt;5</v>
          </cell>
          <cell r="F4492" t="str">
            <v>HIRE, PROFESSIONAL, INFORMATION TECHNOLOGY: EXPERIENCE LEVEL: JUNIOR; RESOURCE TYPE: AVAYA  ENGINEER; QUALIFICATION: CERTIFICATE; CERTIFICATION: NOT APPLICABLE; NUMBER OF YEARS EXPERIENCE: &lt;5; REQUIRED EXPERIENCE: AVAYA  ENGINEERING</v>
          </cell>
        </row>
        <row r="4493">
          <cell r="A4493" t="str">
            <v>3000050920</v>
          </cell>
          <cell r="B4493" t="str">
            <v>5</v>
          </cell>
          <cell r="C4493" t="str">
            <v>Active</v>
          </cell>
          <cell r="D4493" t="str">
            <v>HIRE, PROFESSIONAL, INFORMATION TECHNOLOGY</v>
          </cell>
          <cell r="E4493" t="str">
            <v>HIRE IT:EXPERT;BO UNIVERSE DESIGN;DEGREE</v>
          </cell>
          <cell r="F4493" t="str">
            <v>HIRE, PROFESSIONAL, INFORMATION TECHNOLOGY: EXPERIENCE LEVEL: EXPERT; RESOURCE TYPE: BO UNIVERSE DESIGN; QUALIFICATION: DEGREE; CERTIFICATION: NOT APPLICABLE; NUMBER OF YEARS EXPERIENCE: &gt;15; REQUIRED EXPERIENCE: BO UNIVERSE DESIGN</v>
          </cell>
        </row>
        <row r="4494">
          <cell r="A4494" t="str">
            <v>3000050659</v>
          </cell>
          <cell r="B4494" t="str">
            <v>5</v>
          </cell>
          <cell r="C4494" t="str">
            <v>Active</v>
          </cell>
          <cell r="D4494" t="str">
            <v>HIRE, PROFESSIONAL, INFORMATION TECHNOLOGY</v>
          </cell>
          <cell r="E4494" t="str">
            <v>HIRE IT:JUNIOR;FUNCTIONAL TESTER;&lt;5</v>
          </cell>
          <cell r="F4494" t="str">
            <v>HIRE, PROFESSIONAL, INFORMATION TECHNOLOGY: EXPERIENCE LEVEL: JUNIOR; RESOURCE TYPE: FUNCTIONAL TESTER; QUALIFICATION: CERTIFICATE; CERTIFICATION: NOT APPLICABLE; NUMBER OF YEARS EXPERIENCE: &lt;5; REQUIRED EXPERIENCE: FUNCTIONAL TESTING</v>
          </cell>
        </row>
        <row r="4495">
          <cell r="A4495" t="str">
            <v>3000050995</v>
          </cell>
          <cell r="B4495" t="str">
            <v>5</v>
          </cell>
          <cell r="C4495" t="str">
            <v>Active</v>
          </cell>
          <cell r="D4495" t="str">
            <v>HIRE, PROFESSIONAL, INFORMATION TECHNOLOGY</v>
          </cell>
          <cell r="E4495" t="str">
            <v>HIRE IT:INTERMEDIATE;JAVA DEV;DIPLOMA</v>
          </cell>
          <cell r="F4495" t="str">
            <v>HIRE, PROFESSIONAL, INFORMATION TECHNOLOGY: EXPERIENCE LEVEL: INTERMEDIATE; RESOURCE TYPE: JAVA DEVELOPER; QUALIFICATION: DIPLOMA; CERTIFICATION: NOT APPLICABLE; NUMBER OF YEARS EXPERIENCE: 5-10; REQUIRED EXPERIENCE: JAVA</v>
          </cell>
        </row>
        <row r="4496">
          <cell r="A4496" t="str">
            <v>3000050739</v>
          </cell>
          <cell r="B4496" t="str">
            <v>5</v>
          </cell>
          <cell r="C4496" t="str">
            <v>Active</v>
          </cell>
          <cell r="D4496" t="str">
            <v>HIRE, PROFESSIONAL, INFORMATION TECHNOLOGY</v>
          </cell>
          <cell r="E4496" t="str">
            <v>HIRE IT:JUNIOR;DIGITAL CERT SCAN SPEC;&lt;5</v>
          </cell>
          <cell r="F4496" t="str">
            <v>HIRE, PROFESSIONAL, INFORMATION TECHNOLOGY: EXPERIENCE LEVEL: JUNIOR; RESOURCE TYPE: DIGITAL CERTIFICATE SCANNING SPECIALIST; QUALIFICATION: CERTIFICATE; CERTIFICATION: NOT APPLICABLE; NUMBER OF YEARS EXPERIENCE: &lt;5; REQUIRED EXPERIENCE: DIGITAL CERTIFICATE SCANNING</v>
          </cell>
        </row>
        <row r="4497">
          <cell r="A4497" t="str">
            <v>3000050741</v>
          </cell>
          <cell r="B4497" t="str">
            <v>5</v>
          </cell>
          <cell r="C4497" t="str">
            <v>Active</v>
          </cell>
          <cell r="D4497" t="str">
            <v>HIRE, PROFESSIONAL, INFORMATION TECHNOLOGY</v>
          </cell>
          <cell r="E4497" t="str">
            <v>HIRE IT:SENIOR;LINUX SERVER ADMIN, SQL</v>
          </cell>
          <cell r="F4497" t="str">
            <v>HIRE, PROFESSIONAL, INFORMATION TECHNOLOGY: EXPERIENCE LEVEL: SENIOR; RESOURCE TYPE: LINUX SERVER ADMINISTRATION, SQL; QUALIFICATION: DEGREE; CERTIFICATION: NOT APPLICABLE; NUMBER OF YEARS EXPERIENCE: 11-15; REQUIRED EXPERIENCE: LINUX SERVER ADMINISTRATION, SQL</v>
          </cell>
        </row>
        <row r="4498">
          <cell r="A4498" t="str">
            <v>3000050907</v>
          </cell>
          <cell r="B4498" t="str">
            <v>5</v>
          </cell>
          <cell r="C4498" t="str">
            <v>Active</v>
          </cell>
          <cell r="D4498" t="str">
            <v>HIRE, PROFESSIONAL, INFORMATION TECHNOLOGY</v>
          </cell>
          <cell r="E4498" t="str">
            <v>HIRE IT:JUNIOR;IT VULNERABILITY MNGT;&lt;5</v>
          </cell>
          <cell r="F4498" t="str">
            <v>HIRE, PROFESSIONAL, INFORMATION TECHNOLOGY: EXPERIENCE LEVEL: JUNIOR; RESOURCE TYPE: IT VULNERABILITY MANAGEMENT; QUALIFICATION: CERTIFICATE; CERTIFICATION: NOT APPLICABLE; NUMBER OF YEARS EXPERIENCE: &lt;5; REQUIRED EXPERIENCE: IT VULNERABILITY MANAGEMENT</v>
          </cell>
        </row>
        <row r="4499">
          <cell r="A4499" t="str">
            <v>3000050908</v>
          </cell>
          <cell r="B4499" t="str">
            <v>5</v>
          </cell>
          <cell r="C4499" t="str">
            <v>Active</v>
          </cell>
          <cell r="D4499" t="str">
            <v>HIRE, PROFESSIONAL, INFORMATION TECHNOLOGY</v>
          </cell>
          <cell r="E4499" t="str">
            <v>HIRE IT:JUNIOR;INTEGRATION DEV;&lt;5</v>
          </cell>
          <cell r="F4499" t="str">
            <v>HIRE, PROFESSIONAL, INFORMATION TECHNOLOGY: EXPERIENCE LEVEL: JUNIOR; RESOURCE TYPE: INTEGRATION DEVELOPER; QUALIFICATION: CERTIFICATE; CERTIFICATION: NOT APPLICABLE; NUMBER OF YEARS EXPERIENCE: &lt;5; REQUIRED EXPERIENCE: INTEGRATION</v>
          </cell>
        </row>
        <row r="4500">
          <cell r="A4500" t="str">
            <v>3000050676</v>
          </cell>
          <cell r="B4500" t="str">
            <v>5</v>
          </cell>
          <cell r="C4500" t="str">
            <v>Active</v>
          </cell>
          <cell r="D4500" t="str">
            <v>HIRE, PROFESSIONAL, INFORMATION TECHNOLOGY</v>
          </cell>
          <cell r="E4500" t="str">
            <v>HIRE IT:EXPERT;INFORMIX DB SPEC;DEGREE</v>
          </cell>
          <cell r="F4500" t="str">
            <v>HIRE, PROFESSIONAL, INFORMATION TECHNOLOGY: EXPERIENCE LEVEL: EXPERT; RESOURCE TYPE: INFORMIX DB SPECIALIST; QUALIFICATION: DEGREE; CERTIFICATION: NOT APPLICABLE; NUMBER OF YEARS EXPERIENCE: &gt;15; REQUIRED EXPERIENCE: INFORMIX DB</v>
          </cell>
        </row>
        <row r="4501">
          <cell r="A4501" t="str">
            <v>3000050726</v>
          </cell>
          <cell r="B4501" t="str">
            <v>5</v>
          </cell>
          <cell r="C4501" t="str">
            <v>Active</v>
          </cell>
          <cell r="D4501" t="str">
            <v>HIRE, PROFESSIONAL, INFORMATION TECHNOLOGY</v>
          </cell>
          <cell r="E4501" t="str">
            <v>HIRE IT:INTERMEDIATE;DIPLOMA;5-10</v>
          </cell>
          <cell r="F4501" t="str">
            <v>HIRE, PROFESSIONAL, INFORMATION TECHNOLOGY: EXPERIENCE LEVEL: INTERMEDIATE; RESOURCE TYPE: CERT. ETHICAL HACKER/PENETR TESTER; QUALIFICATION: DIPLOMA; CERTIFICATION: NOT APPLICABLE; NUMBER OF YEARS EXPERIENCE: 5-10; REQUIRED EXPERIENCE: CERT. ETHICAL HACKER PENETR TESTING</v>
          </cell>
        </row>
        <row r="4502">
          <cell r="A4502" t="str">
            <v>3000050683</v>
          </cell>
          <cell r="B4502" t="str">
            <v>5</v>
          </cell>
          <cell r="C4502" t="str">
            <v>Active</v>
          </cell>
          <cell r="D4502" t="str">
            <v>HIRE, PROFESSIONAL, INFORMATION TECHNOLOGY</v>
          </cell>
          <cell r="E4502" t="str">
            <v>HIRE IT:SENIOR;MAX DB SPEC;DEGREE;11-15</v>
          </cell>
          <cell r="F4502" t="str">
            <v>HIRE, PROFESSIONAL, INFORMATION TECHNOLOGY: EXPERIENCE LEVEL: SENIOR; RESOURCE TYPE: MAX DB SPECIALIST; QUALIFICATION: DEGREE; CERTIFICATION: NOT APPLICABLE; NUMBER OF YEARS EXPERIENCE: 11-15; REQUIRED EXPERIENCE: MAX DB</v>
          </cell>
        </row>
        <row r="4503">
          <cell r="A4503" t="str">
            <v>3000051014</v>
          </cell>
          <cell r="B4503" t="str">
            <v>5</v>
          </cell>
          <cell r="C4503" t="str">
            <v>Active</v>
          </cell>
          <cell r="D4503" t="str">
            <v>HIRE, PROFESSIONAL, INFORMATION TECHNOLOGY</v>
          </cell>
          <cell r="E4503" t="str">
            <v>HIRE IT:EXPERT;BAPI'S SPEC;DEGREE;&gt;15</v>
          </cell>
          <cell r="F4503" t="str">
            <v>HIRE, PROFESSIONAL, INFORMATION TECHNOLOGY: EXPERIENCE LEVEL: EXPERT; RESOURCE TYPE: BAPI'S SPECIALIST; QUALIFICATION: DEGREE; CERTIFICATION: NOT APPLICABLE; NUMBER OF YEARS EXPERIENCE: &gt;15; REQUIRED EXPERIENCE: BAPIS</v>
          </cell>
        </row>
        <row r="4504">
          <cell r="A4504" t="str">
            <v>3000051081</v>
          </cell>
          <cell r="B4504" t="str">
            <v>5</v>
          </cell>
          <cell r="C4504" t="str">
            <v>Active</v>
          </cell>
          <cell r="D4504" t="str">
            <v>HIRE, PROFESSIONAL, INFORMATION TECHNOLOGY</v>
          </cell>
          <cell r="E4504" t="str">
            <v>HIRE IT:EXPERT;AMI SPEC;DEGREE;&gt;15</v>
          </cell>
          <cell r="F4504" t="str">
            <v>HIRE, PROFESSIONAL, INFORMATION TECHNOLOGY: EXPERIENCE LEVEL: EXPERT; RESOURCE TYPE: AMI - ADVANCED METERING INFRASTRUCTURE SPECIALIST; QUALIFICATION: DEGREE; CERTIFICATION: NOT APPLICABLE; NUMBER OF YEARS EXPERIENCE: &gt;15; REQUIRED EXPERIENCE: AMI - ADVANCED METERING INFRASTRUCTURE</v>
          </cell>
        </row>
        <row r="4505">
          <cell r="A4505" t="str">
            <v>3000051118</v>
          </cell>
          <cell r="B4505" t="str">
            <v>5</v>
          </cell>
          <cell r="C4505" t="str">
            <v>Active</v>
          </cell>
          <cell r="D4505" t="str">
            <v>HIRE, PROFESSIONAL, INFORMATION TECHNOLOGY</v>
          </cell>
          <cell r="E4505" t="str">
            <v>HIRE IT:SENIOR;BDT/BRF SPEC;DEGREE;11-15</v>
          </cell>
          <cell r="F4505" t="str">
            <v>HIRE, PROFESSIONAL, INFORMATION TECHNOLOGY: EXPERIENCE LEVEL: SENIOR; RESOURCE TYPE: BDT/BRF SPECIALIST; QUALIFICATION: DEGREE; CERTIFICATION: NOT APPLICABLE; NUMBER OF YEARS EXPERIENCE: 11-15; REQUIRED EXPERIENCE: BDT BRF</v>
          </cell>
        </row>
        <row r="4506">
          <cell r="A4506" t="str">
            <v>3000050675</v>
          </cell>
          <cell r="B4506" t="str">
            <v>5</v>
          </cell>
          <cell r="C4506" t="str">
            <v>Active</v>
          </cell>
          <cell r="D4506" t="str">
            <v>HIRE, PROFESSIONAL, INFORMATION TECHNOLOGY</v>
          </cell>
          <cell r="E4506" t="str">
            <v>HIRE IT:INTERMEDIATE;DATA CENTER SPEC</v>
          </cell>
          <cell r="F4506" t="str">
            <v>HIRE, PROFESSIONAL, INFORMATION TECHNOLOGY: EXPERIENCE LEVEL: INTERMEDIATE; RESOURCE TYPE: DATA CENTER SPECIALIST; QUALIFICATION: DIPLOMA; CERTIFICATION: NOT APPLICABLE; NUMBER OF YEARS EXPERIENCE: 5-10; REQUIRED EXPERIENCE: DATA CENTER</v>
          </cell>
        </row>
        <row r="4507">
          <cell r="A4507" t="str">
            <v>3000050989</v>
          </cell>
          <cell r="B4507" t="str">
            <v>5</v>
          </cell>
          <cell r="C4507" t="str">
            <v>Active</v>
          </cell>
          <cell r="D4507" t="str">
            <v>HIRE, PROFESSIONAL, INFORMATION TECHNOLOGY</v>
          </cell>
          <cell r="E4507" t="str">
            <v>HIRE IT:SENIOR;APPLICATION ENG;DEGREE</v>
          </cell>
          <cell r="F4507" t="str">
            <v>HIRE, PROFESSIONAL, INFORMATION TECHNOLOGY: EXPERIENCE LEVEL: SENIOR; RESOURCE TYPE: APPLICATION ENGINEER; QUALIFICATION: DEGREE; CERTIFICATION: NOT APPLICABLE; NUMBER OF YEARS EXPERIENCE: 11-15; REQUIRED EXPERIENCE: APPLICATION ENGINEERING</v>
          </cell>
        </row>
        <row r="4508">
          <cell r="A4508" t="str">
            <v>3000051054</v>
          </cell>
          <cell r="B4508" t="str">
            <v>5</v>
          </cell>
          <cell r="C4508" t="str">
            <v>Active</v>
          </cell>
          <cell r="D4508" t="str">
            <v>HIRE, PROFESSIONAL, INFORMATION TECHNOLOGY</v>
          </cell>
          <cell r="E4508" t="str">
            <v>HIRE IT:INTERMEDIATE;APACHE COUCHDB SPEC</v>
          </cell>
          <cell r="F4508" t="str">
            <v>HIRE, PROFESSIONAL, INFORMATION TECHNOLOGY: EXPERIENCE LEVEL: INTERMEDIATE; RESOURCE TYPE: APACHE COUCHDB SPECIALIST; QUALIFICATION: DIPLOMA; CERTIFICATION: NOT APPLICABLE; NUMBER OF YEARS EXPERIENCE: 5-10; REQUIRED EXPERIENCE: APACHE COUCHDB</v>
          </cell>
        </row>
        <row r="4509">
          <cell r="A4509" t="str">
            <v>3000050696</v>
          </cell>
          <cell r="B4509" t="str">
            <v>5</v>
          </cell>
          <cell r="C4509" t="str">
            <v>Active</v>
          </cell>
          <cell r="D4509" t="str">
            <v>HIRE, PROFESSIONAL, INFORMATION TECHNOLOGY</v>
          </cell>
          <cell r="E4509" t="str">
            <v>HIRE IT:JUNIOR;GE POWERON SYS ANALYST;&lt;5</v>
          </cell>
          <cell r="F4509" t="str">
            <v>HIRE, PROFESSIONAL, INFORMATION TECHNOLOGY: EXPERIENCE LEVEL: JUNIOR; RESOURCE TYPE: GE POWERON SYSTEMS ANALYST; QUALIFICATION: CERTIFICATE; CERTIFICATION: NOT APPLICABLE; NUMBER OF YEARS EXPERIENCE: &lt;5; REQUIRED EXPERIENCE: GE POWERON SYSTEMS ANALYTICS</v>
          </cell>
        </row>
        <row r="4510">
          <cell r="A4510" t="str">
            <v>3000050829</v>
          </cell>
          <cell r="B4510" t="str">
            <v>5</v>
          </cell>
          <cell r="C4510" t="str">
            <v>Active</v>
          </cell>
          <cell r="D4510" t="str">
            <v>HIRE, PROFESSIONAL, INFORMATION TECHNOLOGY</v>
          </cell>
          <cell r="E4510" t="str">
            <v>HIRE IT:EXPERT;C# DEV / SPEC;DEGREE;&gt;15</v>
          </cell>
          <cell r="F4510" t="str">
            <v>HIRE, PROFESSIONAL, INFORMATION TECHNOLOGY: EXPERIENCE LEVEL: EXPERT; RESOURCE TYPE: C# DEVELOPER / SPECIALIST; QUALIFICATION: DEGREE; CERTIFICATION: NOT APPLICABLE; NUMBER OF YEARS EXPERIENCE: &gt;15; REQUIRED EXPERIENCE: C#</v>
          </cell>
        </row>
        <row r="4511">
          <cell r="A4511" t="str">
            <v>3000051096</v>
          </cell>
          <cell r="B4511" t="str">
            <v>5</v>
          </cell>
          <cell r="C4511" t="str">
            <v>Active</v>
          </cell>
          <cell r="D4511" t="str">
            <v>HIRE, PROFESSIONAL, INFORMATION TECHNOLOGY</v>
          </cell>
          <cell r="E4511" t="str">
            <v>HIRE IT:EXPERT;GRAPHIC DESIGN;DEGREE;&gt;15</v>
          </cell>
          <cell r="F4511" t="str">
            <v>HIRE, PROFESSIONAL, INFORMATION TECHNOLOGY: EXPERIENCE LEVEL: EXPERT; RESOURCE TYPE: GRAPHIC DESIGN; QUALIFICATION: DEGREE; CERTIFICATION: NOT APPLICABLE; NUMBER OF YEARS EXPERIENCE: &gt;15; REQUIRED EXPERIENCE: GRAPHIC DESIGN</v>
          </cell>
        </row>
        <row r="4512">
          <cell r="A4512" t="str">
            <v>3000051143</v>
          </cell>
          <cell r="B4512" t="str">
            <v>5</v>
          </cell>
          <cell r="C4512" t="str">
            <v>Active</v>
          </cell>
          <cell r="D4512" t="str">
            <v>HIRE, PROFESSIONAL, INFORMATION TECHNOLOGY</v>
          </cell>
          <cell r="E4512" t="str">
            <v>HIRE IT:JUNIOR;CHANGE MANAGEMENT SPEC;&lt;5</v>
          </cell>
          <cell r="F4512" t="str">
            <v>HIRE, PROFESSIONAL, INFORMATION TECHNOLOGY: EXPERIENCE LEVEL: JUNIOR; RESOURCE TYPE: CHANGE MANAGEMENT SPECIALIST; QUALIFICATION: CERTIFICATE; CERTIFICATION: NOT APPLICABLE; NUMBER OF YEARS EXPERIENCE: &lt;5; REQUIRED EXPERIENCE: CHANGE MANAGEMENT</v>
          </cell>
        </row>
        <row r="4513">
          <cell r="A4513" t="str">
            <v>3000050791</v>
          </cell>
          <cell r="B4513" t="str">
            <v>5</v>
          </cell>
          <cell r="C4513" t="str">
            <v>Active</v>
          </cell>
          <cell r="D4513" t="str">
            <v>HIRE, PROFESSIONAL, INFORMATION TECHNOLOGY</v>
          </cell>
          <cell r="E4513" t="str">
            <v>HIRE IT:JUNIOR;IBM CLOUD PAK FOR DATA;&lt;5</v>
          </cell>
          <cell r="F4513" t="str">
            <v>HIRE, PROFESSIONAL, INFORMATION TECHNOLOGY: EXPERIENCE LEVEL: JUNIOR; RESOURCE TYPE: IBM CLOUD PAK FOR DATA; QUALIFICATION: CERTIFICATE; CERTIFICATION: NOT APPLICABLE; NUMBER OF YEARS EXPERIENCE: &lt;5; REQUIRED EXPERIENCE: IBM CLOUD PAK FOR DATA</v>
          </cell>
        </row>
        <row r="4514">
          <cell r="A4514" t="str">
            <v>3000050959</v>
          </cell>
          <cell r="B4514" t="str">
            <v>5</v>
          </cell>
          <cell r="C4514" t="str">
            <v>Active</v>
          </cell>
          <cell r="D4514" t="str">
            <v>HIRE, PROFESSIONAL, INFORMATION TECHNOLOGY</v>
          </cell>
          <cell r="E4514" t="str">
            <v>HIRE IT:EXPERT;MARKLOGIC DB SPEC;DEGREE</v>
          </cell>
          <cell r="F4514" t="str">
            <v>HIRE, PROFESSIONAL, INFORMATION TECHNOLOGY: EXPERIENCE LEVEL: EXPERT; RESOURCE TYPE: MARKLOGIC DB SPECIALIST; QUALIFICATION: DEGREE; CERTIFICATION: NOT APPLICABLE; NUMBER OF YEARS EXPERIENCE: &gt;15; REQUIRED EXPERIENCE: MARKLOGIC DB</v>
          </cell>
        </row>
        <row r="4515">
          <cell r="A4515" t="str">
            <v>3000050658</v>
          </cell>
          <cell r="B4515" t="str">
            <v>5</v>
          </cell>
          <cell r="C4515" t="str">
            <v>Active</v>
          </cell>
          <cell r="D4515" t="str">
            <v>HIRE, PROFESSIONAL, INFORMATION TECHNOLOGY</v>
          </cell>
          <cell r="E4515" t="str">
            <v>HIRE IT:INTERMEDIATE;APPL TECH/SERV LEAD</v>
          </cell>
          <cell r="F4515" t="str">
            <v>HIRE, PROFESSIONAL, INFORMATION TECHNOLOGY: EXPERIENCE LEVEL: INTERMEDIATE; RESOURCE TYPE: APPLICATION TECHNICAL/SERVER LEAD; QUALIFICATION: DIPLOMA; CERTIFICATION: NOT APPLICABLE; NUMBER OF YEARS EXPERIENCE: 5-10; REQUIRED EXPERIENCE: APPLICATION TECHNICAL SERVER LEAD</v>
          </cell>
        </row>
        <row r="4516">
          <cell r="A4516" t="str">
            <v>3000050668</v>
          </cell>
          <cell r="B4516" t="str">
            <v>5</v>
          </cell>
          <cell r="C4516" t="str">
            <v>Active</v>
          </cell>
          <cell r="D4516" t="str">
            <v>HIRE, PROFESSIONAL, INFORMATION TECHNOLOGY</v>
          </cell>
          <cell r="E4516" t="str">
            <v>HIRE IT:SENIOR;CYBERARK SPEC;DEGREE</v>
          </cell>
          <cell r="F4516" t="str">
            <v>HIRE, PROFESSIONAL, INFORMATION TECHNOLOGY: EXPERIENCE LEVEL: SENIOR; RESOURCE TYPE: CYBERARK SPECIALIST; QUALIFICATION: DEGREE; CERTIFICATION: NOT APPLICABLE; NUMBER OF YEARS EXPERIENCE: 11-15; REQUIRED EXPERIENCE: CYBERARK</v>
          </cell>
        </row>
        <row r="4517">
          <cell r="A4517" t="str">
            <v>3000050730</v>
          </cell>
          <cell r="B4517" t="str">
            <v>5</v>
          </cell>
          <cell r="C4517" t="str">
            <v>Active</v>
          </cell>
          <cell r="D4517" t="str">
            <v>HIRE, PROFESSIONAL, INFORMATION TECHNOLOGY</v>
          </cell>
          <cell r="E4517" t="str">
            <v>HIRE IT:EXPERT;ANALYTICS TESTER;DEGREE</v>
          </cell>
          <cell r="F4517" t="str">
            <v>HIRE, PROFESSIONAL, INFORMATION TECHNOLOGY: EXPERIENCE LEVEL: EXPERT; RESOURCE TYPE: ANALYTICS TESTER; QUALIFICATION: DEGREE; CERTIFICATION: NOT APPLICABLE; NUMBER OF YEARS EXPERIENCE: &gt;15; REQUIRED EXPERIENCE: ANALYTICS TESTING</v>
          </cell>
        </row>
        <row r="4518">
          <cell r="A4518" t="str">
            <v>3000050795</v>
          </cell>
          <cell r="B4518" t="str">
            <v>5</v>
          </cell>
          <cell r="C4518" t="str">
            <v>Active</v>
          </cell>
          <cell r="D4518" t="str">
            <v>HIRE, PROFESSIONAL, INFORMATION TECHNOLOGY</v>
          </cell>
          <cell r="E4518" t="str">
            <v>HIRE IT:SENIOR;INFORMIX DB SPEC;DEGREE</v>
          </cell>
          <cell r="F4518" t="str">
            <v>HIRE, PROFESSIONAL, INFORMATION TECHNOLOGY: EXPERIENCE LEVEL: SENIOR; RESOURCE TYPE: INFORMIX DB SPECIALIST; QUALIFICATION: DEGREE; CERTIFICATION: NOT APPLICABLE; NUMBER OF YEARS EXPERIENCE: 11-15; REQUIRED EXPERIENCE: INFORMIX DB</v>
          </cell>
        </row>
        <row r="4519">
          <cell r="A4519" t="str">
            <v>3000050717</v>
          </cell>
          <cell r="B4519" t="str">
            <v>5</v>
          </cell>
          <cell r="C4519" t="str">
            <v>Active</v>
          </cell>
          <cell r="D4519" t="str">
            <v>HIRE, PROFESSIONAL, INFORMATION TECHNOLOGY</v>
          </cell>
          <cell r="E4519" t="str">
            <v>HIRE IT:JUNIOR;MAXIMO DEV;CERTIFICATE;&lt;5</v>
          </cell>
          <cell r="F4519" t="str">
            <v>HIRE, PROFESSIONAL, INFORMATION TECHNOLOGY: EXPERIENCE LEVEL: JUNIOR; RESOURCE TYPE: MAXIMO DEVELOPER; QUALIFICATION: CERTIFICATE; CERTIFICATION: NOT APPLICABLE; NUMBER OF YEARS EXPERIENCE: &lt;5; REQUIRED EXPERIENCE: MAXIMO</v>
          </cell>
        </row>
        <row r="4520">
          <cell r="A4520" t="str">
            <v>3000050701</v>
          </cell>
          <cell r="B4520" t="str">
            <v>5</v>
          </cell>
          <cell r="C4520" t="str">
            <v>Active</v>
          </cell>
          <cell r="D4520" t="str">
            <v>HIRE, PROFESSIONAL, INFORMATION TECHNOLOGY</v>
          </cell>
          <cell r="E4520" t="str">
            <v>HIRE IT:INTERMEDIATE;CLOUD SECURITY ARCH</v>
          </cell>
          <cell r="F4520" t="str">
            <v>HIRE, PROFESSIONAL, INFORMATION TECHNOLOGY: EXPERIENCE LEVEL: INTERMEDIATE; RESOURCE TYPE: CLOUD SECURITY ARCHITECT; QUALIFICATION: DIPLOMA; CERTIFICATION: NOT APPLICABLE; NUMBER OF YEARS EXPERIENCE: 5-10; REQUIRED EXPERIENCE: CLOUD SECURITY ARCHITECTURE</v>
          </cell>
        </row>
        <row r="4521">
          <cell r="A4521" t="str">
            <v>3000050745</v>
          </cell>
          <cell r="B4521" t="str">
            <v>5</v>
          </cell>
          <cell r="C4521" t="str">
            <v>Active</v>
          </cell>
          <cell r="D4521" t="str">
            <v>HIRE, PROFESSIONAL, INFORMATION TECHNOLOGY</v>
          </cell>
          <cell r="E4521" t="str">
            <v>HIRE IT:EXPERT;JAVASCRIPT SPEC;DEGREE</v>
          </cell>
          <cell r="F4521" t="str">
            <v>HIRE, PROFESSIONAL, INFORMATION TECHNOLOGY: EXPERIENCE LEVEL: EXPERT; RESOURCE TYPE: JAVASCRIPT SPECIALIST; QUALIFICATION: DEGREE; CERTIFICATION: NOT APPLICABLE; NUMBER OF YEARS EXPERIENCE: &gt;15; REQUIRED EXPERIENCE: JAVASCRIPT</v>
          </cell>
        </row>
        <row r="4522">
          <cell r="A4522" t="str">
            <v>3000050763</v>
          </cell>
          <cell r="B4522" t="str">
            <v>5</v>
          </cell>
          <cell r="C4522" t="str">
            <v>Active</v>
          </cell>
          <cell r="D4522" t="str">
            <v>HIRE, PROFESSIONAL, INFORMATION TECHNOLOGY</v>
          </cell>
          <cell r="E4522" t="str">
            <v>HIRE IT:INTERMEDIATE;IIS DEV / SPEC;5-10</v>
          </cell>
          <cell r="F4522" t="str">
            <v>HIRE, PROFESSIONAL, INFORMATION TECHNOLOGY: EXPERIENCE LEVEL: INTERMEDIATE; RESOURCE TYPE: IIS DEVELOPER / SPECIALIST; QUALIFICATION: DIPLOMA; CERTIFICATION: NOT APPLICABLE; NUMBER OF YEARS EXPERIENCE: 5-10; REQUIRED EXPERIENCE: IIS</v>
          </cell>
        </row>
        <row r="4523">
          <cell r="A4523" t="str">
            <v>3000050902</v>
          </cell>
          <cell r="B4523" t="str">
            <v>5</v>
          </cell>
          <cell r="C4523" t="str">
            <v>Active</v>
          </cell>
          <cell r="D4523" t="str">
            <v>HIRE, PROFESSIONAL, INFORMATION TECHNOLOGY</v>
          </cell>
          <cell r="E4523" t="str">
            <v>HIRE IT:SENIOR;CASTLE WINDSOR SPEC;11-15</v>
          </cell>
          <cell r="F4523" t="str">
            <v>HIRE, PROFESSIONAL, INFORMATION TECHNOLOGY: EXPERIENCE LEVEL: SENIOR; RESOURCE TYPE: CASTLE WINDSOR SPECIALIST; QUALIFICATION: DEGREE; CERTIFICATION: NOT APPLICABLE; NUMBER OF YEARS EXPERIENCE: 11-15; REQUIRED EXPERIENCE: CASTLE WINDSOR</v>
          </cell>
        </row>
        <row r="4524">
          <cell r="A4524" t="str">
            <v>3000051108</v>
          </cell>
          <cell r="B4524" t="str">
            <v>5</v>
          </cell>
          <cell r="C4524" t="str">
            <v>Active</v>
          </cell>
          <cell r="D4524" t="str">
            <v>HIRE, PROFESSIONAL, INFORMATION TECHNOLOGY</v>
          </cell>
          <cell r="E4524" t="str">
            <v>HIRE IT:SENIOR;BI MS SSRS DEV;DEGREE</v>
          </cell>
          <cell r="F4524" t="str">
            <v>HIRE, PROFESSIONAL, INFORMATION TECHNOLOGY: EXPERIENCE LEVEL: SENIOR; RESOURCE TYPE: BI MICROSOFT SSRS DEVELOPER; QUALIFICATION: DEGREE; CERTIFICATION: NOT APPLICABLE; NUMBER OF YEARS EXPERIENCE: 11-15; REQUIRED EXPERIENCE: BI MICROSOFT SSRS</v>
          </cell>
        </row>
        <row r="4525">
          <cell r="A4525" t="str">
            <v>3000050891</v>
          </cell>
          <cell r="B4525" t="str">
            <v>5</v>
          </cell>
          <cell r="C4525" t="str">
            <v>Active</v>
          </cell>
          <cell r="D4525" t="str">
            <v>HIRE, PROFESSIONAL, INFORMATION TECHNOLOGY</v>
          </cell>
          <cell r="E4525" t="str">
            <v>HIRE IT:SENIOR;GRUNT SPEC;DEGREE;11-15</v>
          </cell>
          <cell r="F4525" t="str">
            <v>HIRE, PROFESSIONAL, INFORMATION TECHNOLOGY: EXPERIENCE LEVEL: SENIOR; RESOURCE TYPE: GRUNT SPECIALIST; QUALIFICATION: DEGREE; CERTIFICATION: NOT APPLICABLE; NUMBER OF YEARS EXPERIENCE: 11-15; REQUIRED EXPERIENCE: GRUNT</v>
          </cell>
        </row>
        <row r="4526">
          <cell r="A4526" t="str">
            <v>3000050824</v>
          </cell>
          <cell r="B4526" t="str">
            <v>5</v>
          </cell>
          <cell r="C4526" t="str">
            <v>Active</v>
          </cell>
          <cell r="D4526" t="str">
            <v>HIRE, PROFESSIONAL, INFORMATION TECHNOLOGY</v>
          </cell>
          <cell r="E4526" t="str">
            <v>HIRE IT:SENIOR;FLOWNEX SPEC;DEGREE;11-15</v>
          </cell>
          <cell r="F4526" t="str">
            <v>HIRE, PROFESSIONAL, INFORMATION TECHNOLOGY: EXPERIENCE LEVEL: SENIOR; RESOURCE TYPE: FLOWNEX SPECIALIST; QUALIFICATION: DEGREE; CERTIFICATION: NOT APPLICABLE; NUMBER OF YEARS EXPERIENCE: 11-15; REQUIRED EXPERIENCE: FLOWNEX</v>
          </cell>
        </row>
        <row r="4527">
          <cell r="A4527" t="str">
            <v>3000051009</v>
          </cell>
          <cell r="B4527" t="str">
            <v>5</v>
          </cell>
          <cell r="C4527" t="str">
            <v>Active</v>
          </cell>
          <cell r="D4527" t="str">
            <v>HIRE, PROFESSIONAL, INFORMATION TECHNOLOGY</v>
          </cell>
          <cell r="E4527" t="str">
            <v>HIRE IT:INTERMEDIATE;DIPLOMA;5-10</v>
          </cell>
          <cell r="F4527" t="str">
            <v>HIRE, PROFESSIONAL, INFORMATION TECHNOLOGY: EXPERIENCE LEVEL: INTERMEDIATE; RESOURCE TYPE: INTEGRATION SOLUTION ARCHITECT; QUALIFICATION: DIPLOMA; CERTIFICATION: NOT APPLICABLE; NUMBER OF YEARS EXPERIENCE: 5-10; REQUIRED EXPERIENCE: INTEGRATION SOLUTION ARCHITECTURE</v>
          </cell>
        </row>
        <row r="4528">
          <cell r="A4528" t="str">
            <v>3000050849</v>
          </cell>
          <cell r="B4528" t="str">
            <v>5</v>
          </cell>
          <cell r="C4528" t="str">
            <v>Active</v>
          </cell>
          <cell r="D4528" t="str">
            <v>HIRE, PROFESSIONAL, INFORMATION TECHNOLOGY</v>
          </cell>
          <cell r="E4528" t="str">
            <v>HIRE IT:JUNIOR;METER DATA MNGT SYS SPEC</v>
          </cell>
          <cell r="F4528" t="str">
            <v>HIRE, PROFESSIONAL, INFORMATION TECHNOLOGY: EXPERIENCE LEVEL: JUNIOR; RESOURCE TYPE: METER DATA MANAGEMENT SYSTEMS SPECIALIST; QUALIFICATION: CERTIFICATE; CERTIFICATION: NOT APPLICABLE; NUMBER OF YEARS EXPERIENCE: &lt;5; REQUIRED EXPERIENCE: METER DATA MANAGEMENT SYSTEMS</v>
          </cell>
        </row>
        <row r="4529">
          <cell r="A4529" t="str">
            <v>3000050932</v>
          </cell>
          <cell r="B4529" t="str">
            <v>5</v>
          </cell>
          <cell r="C4529" t="str">
            <v>Active</v>
          </cell>
          <cell r="D4529" t="str">
            <v>HIRE, PROFESSIONAL, INFORMATION TECHNOLOGY</v>
          </cell>
          <cell r="E4529" t="str">
            <v>HIRE IT:EXPERT;K2 BLACKPEARL DEV;DEGREE</v>
          </cell>
          <cell r="F4529" t="str">
            <v>HIRE, PROFESSIONAL, INFORMATION TECHNOLOGY: EXPERIENCE LEVEL: EXPERT; RESOURCE TYPE: K2 BLACKPEARL DEVELOPER; QUALIFICATION: DEGREE; CERTIFICATION: NOT APPLICABLE; NUMBER OF YEARS EXPERIENCE: &gt;15; REQUIRED EXPERIENCE: K2 BLACKPEARL DEVELOPMENT</v>
          </cell>
        </row>
        <row r="4530">
          <cell r="A4530" t="str">
            <v>3000050672</v>
          </cell>
          <cell r="B4530" t="str">
            <v>5</v>
          </cell>
          <cell r="C4530" t="str">
            <v>Active</v>
          </cell>
          <cell r="D4530" t="str">
            <v>HIRE, PROFESSIONAL, INFORMATION TECHNOLOGY</v>
          </cell>
          <cell r="E4530" t="str">
            <v>HIRE IT:SENIOR;HIGHCHARTS SPEC;DEGREE</v>
          </cell>
          <cell r="F4530" t="str">
            <v>HIRE, PROFESSIONAL, INFORMATION TECHNOLOGY: EXPERIENCE LEVEL: SENIOR; RESOURCE TYPE: HIGHCHARTS SPECIALIST; QUALIFICATION: DEGREE; CERTIFICATION: NOT APPLICABLE; NUMBER OF YEARS EXPERIENCE: 11-15; REQUIRED EXPERIENCE: HIGHCHARTS</v>
          </cell>
        </row>
        <row r="4531">
          <cell r="A4531" t="str">
            <v>3000050806</v>
          </cell>
          <cell r="B4531" t="str">
            <v>5</v>
          </cell>
          <cell r="C4531" t="str">
            <v>Active</v>
          </cell>
          <cell r="D4531" t="str">
            <v>HIRE, PROFESSIONAL, INFORMATION TECHNOLOGY</v>
          </cell>
          <cell r="E4531" t="str">
            <v>HIRE IT:JUNIOR;GOOGLE SERVICES SPEC;&lt;5</v>
          </cell>
          <cell r="F4531" t="str">
            <v>HIRE, PROFESSIONAL, INFORMATION TECHNOLOGY: EXPERIENCE LEVEL: JUNIOR; RESOURCE TYPE: GOOGLE SERVICES SPECIALIST; QUALIFICATION: CERTIFICATE; CERTIFICATION: NOT APPLICABLE; NUMBER OF YEARS EXPERIENCE: &lt;5; REQUIRED EXPERIENCE: GOOGLE SERVICES</v>
          </cell>
        </row>
        <row r="4532">
          <cell r="A4532" t="str">
            <v>3000051120</v>
          </cell>
          <cell r="B4532" t="str">
            <v>5</v>
          </cell>
          <cell r="C4532" t="str">
            <v>Active</v>
          </cell>
          <cell r="D4532" t="str">
            <v>HIRE, PROFESSIONAL, INFORMATION TECHNOLOGY</v>
          </cell>
          <cell r="E4532" t="str">
            <v>HIRE IT:JUNIOR;HTML5 SPEC;CERTIFICATE;&lt;5</v>
          </cell>
          <cell r="F4532" t="str">
            <v>HIRE, PROFESSIONAL, INFORMATION TECHNOLOGY: EXPERIENCE LEVEL: JUNIOR; RESOURCE TYPE: HTML5 SPECIALIST; QUALIFICATION: CERTIFICATE; CERTIFICATION: NOT APPLICABLE; NUMBER OF YEARS EXPERIENCE: &lt;5; REQUIRED EXPERIENCE: HTML5</v>
          </cell>
        </row>
        <row r="4533">
          <cell r="A4533" t="str">
            <v>3000050873</v>
          </cell>
          <cell r="B4533" t="str">
            <v>5</v>
          </cell>
          <cell r="C4533" t="str">
            <v>Active</v>
          </cell>
          <cell r="D4533" t="str">
            <v>HIRE, PROFESSIONAL, INFORMATION TECHNOLOGY</v>
          </cell>
          <cell r="E4533" t="str">
            <v>HIRE IT:JUNIOR;ABAP SPEC;CERTIFICATE;&lt;5</v>
          </cell>
          <cell r="F4533" t="str">
            <v>HIRE, PROFESSIONAL, INFORMATION TECHNOLOGY: EXPERIENCE LEVEL: JUNIOR; RESOURCE TYPE: ABAP SPECIALIST; QUALIFICATION: CERTIFICATE; CERTIFICATION: NOT APPLICABLE; NUMBER OF YEARS EXPERIENCE: &lt;5; REQUIRED EXPERIENCE: ABAP</v>
          </cell>
        </row>
        <row r="4534">
          <cell r="A4534" t="str">
            <v>3000050877</v>
          </cell>
          <cell r="B4534" t="str">
            <v>5</v>
          </cell>
          <cell r="C4534" t="str">
            <v>Active</v>
          </cell>
          <cell r="D4534" t="str">
            <v>HIRE, PROFESSIONAL, INFORMATION TECHNOLOGY</v>
          </cell>
          <cell r="E4534" t="str">
            <v>HIRE IT:SENIOR;DEGREE;NOT APPLICABLE</v>
          </cell>
          <cell r="F4534" t="str">
            <v>HIRE, PROFESSIONAL, INFORMATION TECHNOLOGY: EXPERIENCE LEVEL: SENIOR; RESOURCE TYPE: INF. SECURITY SYSTEMS ANALYST; QUALIFICATION: DEGREE; CERTIFICATION: NOT APPLICABLE; NUMBER OF YEARS EXPERIENCE: 11-15; REQUIRED EXPERIENCE: INF. SECURITY SYSTEMS ANALYTICS</v>
          </cell>
        </row>
        <row r="4535">
          <cell r="A4535" t="str">
            <v>3000050981</v>
          </cell>
          <cell r="B4535" t="str">
            <v>5</v>
          </cell>
          <cell r="C4535" t="str">
            <v>Active</v>
          </cell>
          <cell r="D4535" t="str">
            <v>HIRE, PROFESSIONAL, INFORMATION TECHNOLOGY</v>
          </cell>
          <cell r="E4535" t="str">
            <v>HIRE IT:EXPERT;IOS STORES CONFIG SPEC</v>
          </cell>
          <cell r="F4535" t="str">
            <v>HIRE, PROFESSIONAL, INFORMATION TECHNOLOGY: EXPERIENCE LEVEL: EXPERT; RESOURCE TYPE: IOS STORES CONFIGURATIONS SPECIALIST; QUALIFICATION: DEGREE; CERTIFICATION: NOT APPLICABLE; NUMBER OF YEARS EXPERIENCE: &gt;15; REQUIRED EXPERIENCE: IOS STORES CONFIGURATIONS</v>
          </cell>
        </row>
        <row r="4536">
          <cell r="A4536" t="str">
            <v>3000050803</v>
          </cell>
          <cell r="B4536" t="str">
            <v>5</v>
          </cell>
          <cell r="C4536" t="str">
            <v>Active</v>
          </cell>
          <cell r="D4536" t="str">
            <v>HIRE, PROFESSIONAL, INFORMATION TECHNOLOGY</v>
          </cell>
          <cell r="E4536" t="str">
            <v>HIRE IT:EXPERT;INTEGRATION SYS ANALYST</v>
          </cell>
          <cell r="F4536" t="str">
            <v>HIRE, PROFESSIONAL, INFORMATION TECHNOLOGY: EXPERIENCE LEVEL: EXPERT; RESOURCE TYPE: INTEGRATION SYSTEM ANALYST; QUALIFICATION: DEGREE; CERTIFICATION: NOT APPLICABLE; NUMBER OF YEARS EXPERIENCE: &gt;15; REQUIRED EXPERIENCE: INTEGRATION SYSTEM ANALYTICS</v>
          </cell>
        </row>
        <row r="4537">
          <cell r="A4537" t="str">
            <v>3000051145</v>
          </cell>
          <cell r="B4537" t="str">
            <v>5</v>
          </cell>
          <cell r="C4537" t="str">
            <v>Active</v>
          </cell>
          <cell r="D4537" t="str">
            <v>HIRE, PROFESSIONAL, INFORMATION TECHNOLOGY</v>
          </cell>
          <cell r="E4537" t="str">
            <v>HIRE IT:INTERMEDIATE;DIPLOMA;5-10</v>
          </cell>
          <cell r="F4537" t="str">
            <v>HIRE, PROFESSIONAL, INFORMATION TECHNOLOGY: EXPERIENCE LEVEL: INTERMEDIATE; RESOURCE TYPE: MICROSOFT ACTIVE DIRECTORY SPECIALIST; QUALIFICATION: DIPLOMA; CERTIFICATION: NOT APPLICABLE; NUMBER OF YEARS EXPERIENCE: 5-10; REQUIRED EXPERIENCE: MICROSOFT ACTIVE DIRECTORY</v>
          </cell>
        </row>
        <row r="4538">
          <cell r="A4538" t="str">
            <v>3000051082</v>
          </cell>
          <cell r="B4538" t="str">
            <v>5</v>
          </cell>
          <cell r="C4538" t="str">
            <v>Active</v>
          </cell>
          <cell r="D4538" t="str">
            <v>HIRE, PROFESSIONAL, INFORMATION TECHNOLOGY</v>
          </cell>
          <cell r="E4538" t="str">
            <v>HIRE IT:INTERMEDIATE;INTEGRATION SUPPORT</v>
          </cell>
          <cell r="F4538" t="str">
            <v>HIRE, PROFESSIONAL, INFORMATION TECHNOLOGY: EXPERIENCE LEVEL: INTERMEDIATE; RESOURCE TYPE: INTEGRATION SUPPORT; QUALIFICATION: DIPLOMA; CERTIFICATION: NOT APPLICABLE; NUMBER OF YEARS EXPERIENCE: 5-10; REQUIRED EXPERIENCE: INTEGRATION SUPPORT</v>
          </cell>
        </row>
        <row r="4539">
          <cell r="A4539" t="str">
            <v>3000051050</v>
          </cell>
          <cell r="B4539" t="str">
            <v>5</v>
          </cell>
          <cell r="C4539" t="str">
            <v>Active</v>
          </cell>
          <cell r="D4539" t="str">
            <v>HIRE, PROFESSIONAL, INFORMATION TECHNOLOGY</v>
          </cell>
          <cell r="E4539" t="str">
            <v>HIRE IT:JUNIOR;ETHICAL HACKER (PEN TEST)</v>
          </cell>
          <cell r="F4539" t="str">
            <v>HIRE, PROFESSIONAL, INFORMATION TECHNOLOGY: EXPERIENCE LEVEL: JUNIOR; RESOURCE TYPE: ETHICAL HACKER (PENETRATION TESTING); QUALIFICATION: CERTIFICATE; CERTIFICATION: NOT APPLICABLE; NUMBER OF YEARS EXPERIENCE: &lt;5; REQUIRED EXPERIENCE: ETHICAL HACKER (PENETRATION TESTING)</v>
          </cell>
        </row>
        <row r="4540">
          <cell r="A4540" t="str">
            <v>3000051029</v>
          </cell>
          <cell r="B4540" t="str">
            <v>5</v>
          </cell>
          <cell r="C4540" t="str">
            <v>Active</v>
          </cell>
          <cell r="D4540" t="str">
            <v>HIRE, PROFESSIONAL, INFORMATION TECHNOLOGY</v>
          </cell>
          <cell r="E4540" t="str">
            <v>HIRE IT:SENIOR;DBA;DEGREE;NOT APPLICABLE</v>
          </cell>
          <cell r="F4540" t="str">
            <v>HIRE, PROFESSIONAL, INFORMATION TECHNOLOGY: EXPERIENCE LEVEL: SENIOR; RESOURCE TYPE: DBA; QUALIFICATION: DEGREE; CERTIFICATION: NOT APPLICABLE; NUMBER OF YEARS EXPERIENCE: 11-15; REQUIRED EXPERIENCE: DBA</v>
          </cell>
        </row>
        <row r="4541">
          <cell r="A4541" t="str">
            <v>3000050988</v>
          </cell>
          <cell r="B4541" t="str">
            <v>5</v>
          </cell>
          <cell r="C4541" t="str">
            <v>Active</v>
          </cell>
          <cell r="D4541" t="str">
            <v>HIRE, PROFESSIONAL, INFORMATION TECHNOLOGY</v>
          </cell>
          <cell r="E4541" t="str">
            <v>HIRE IT:SENIOR;DEGREE;NOT APPLICABLE</v>
          </cell>
          <cell r="F4541" t="str">
            <v>HIRE, PROFESSIONAL, INFORMATION TECHNOLOGY: EXPERIENCE LEVEL: SENIOR; RESOURCE TYPE: CERT. ETHICAL HACKER/PENETR TESTER; QUALIFICATION: DEGREE; CERTIFICATION: NOT APPLICABLE; NUMBER OF YEARS EXPERIENCE: 11-15; REQUIRED EXPERIENCE: CERT. ETHICAL HACKER PENETR TESTING</v>
          </cell>
        </row>
        <row r="4542">
          <cell r="A4542" t="str">
            <v>3000050750</v>
          </cell>
          <cell r="B4542" t="str">
            <v>5</v>
          </cell>
          <cell r="C4542" t="str">
            <v>Active</v>
          </cell>
          <cell r="D4542" t="str">
            <v>HIRE, PROFESSIONAL, INFORMATION TECHNOLOGY</v>
          </cell>
          <cell r="E4542" t="str">
            <v>HIRE IT:EXPERT;IIS, JBOSS &amp; OS SPEC;&gt;15</v>
          </cell>
          <cell r="F4542" t="str">
            <v>HIRE, PROFESSIONAL, INFORMATION TECHNOLOGY: EXPERIENCE LEVEL: EXPERT; RESOURCE TYPE: IIS, JBOSS AND OPERATING SYSTEM (WINDOWS SERVER) SPECIALIST; QUALIFICATION: DEGREE; CERTIFICATION: NOT APPLICABLE; NUMBER OF YEARS EXPERIENCE: &gt;15; REQUIRED EXPERIENCE: IIS, JBOSS AND OPERATING SYSTEM (WINDOWS SERVER)</v>
          </cell>
        </row>
        <row r="4543">
          <cell r="A4543" t="str">
            <v>3000051030</v>
          </cell>
          <cell r="B4543" t="str">
            <v>5</v>
          </cell>
          <cell r="C4543" t="str">
            <v>Active</v>
          </cell>
          <cell r="D4543" t="str">
            <v>HIRE, PROFESSIONAL, INFORMATION TECHNOLOGY</v>
          </cell>
          <cell r="E4543" t="str">
            <v>HIRE IT:JUNIOR;BO UNIVERSE DESIGN;&lt;5</v>
          </cell>
          <cell r="F4543" t="str">
            <v>HIRE, PROFESSIONAL, INFORMATION TECHNOLOGY: EXPERIENCE LEVEL: JUNIOR; RESOURCE TYPE: BO UNIVERSE DESIGN; QUALIFICATION: CERTIFICATE; CERTIFICATION: NOT APPLICABLE; NUMBER OF YEARS EXPERIENCE: &lt;5; REQUIRED EXPERIENCE: BO UNIVERSE DESIGN</v>
          </cell>
        </row>
        <row r="4544">
          <cell r="A4544" t="str">
            <v>3000050680</v>
          </cell>
          <cell r="B4544" t="str">
            <v>5</v>
          </cell>
          <cell r="C4544" t="str">
            <v>Active</v>
          </cell>
          <cell r="D4544" t="str">
            <v>HIRE, PROFESSIONAL, INFORMATION TECHNOLOGY</v>
          </cell>
          <cell r="E4544" t="str">
            <v>HIRE IT:EXPERT;JAVA SPEC;DEGREE;&gt;15;JAVA</v>
          </cell>
          <cell r="F4544" t="str">
            <v>HIRE, PROFESSIONAL, INFORMATION TECHNOLOGY: EXPERIENCE LEVEL: EXPERT; RESOURCE TYPE: JAVA SPECIALIST; QUALIFICATION: DEGREE; CERTIFICATION: NOT APPLICABLE; NUMBER OF YEARS EXPERIENCE: &gt;15; REQUIRED EXPERIENCE: JAVA</v>
          </cell>
        </row>
        <row r="4545">
          <cell r="A4545" t="str">
            <v>3000051129</v>
          </cell>
          <cell r="B4545" t="str">
            <v>5</v>
          </cell>
          <cell r="C4545" t="str">
            <v>Active</v>
          </cell>
          <cell r="D4545" t="str">
            <v>HIRE, PROFESSIONAL, INFORMATION TECHNOLOGY</v>
          </cell>
          <cell r="E4545" t="str">
            <v>HIRE IT:EXPERT;BI DEV (SAP BO AND SAS)</v>
          </cell>
          <cell r="F4545" t="str">
            <v>HIRE, PROFESSIONAL, INFORMATION TECHNOLOGY: EXPERIENCE LEVEL: EXPERT; RESOURCE TYPE: BI DEVELOPER (SAP BO AND SAS); QUALIFICATION: DEGREE; CERTIFICATION: NOT APPLICABLE; NUMBER OF YEARS EXPERIENCE: &gt;15; REQUIRED EXPERIENCE: BI (SAP BO AND SAS)</v>
          </cell>
        </row>
        <row r="4546">
          <cell r="A4546" t="str">
            <v>3000050813</v>
          </cell>
          <cell r="B4546" t="str">
            <v>5</v>
          </cell>
          <cell r="C4546" t="str">
            <v>Active</v>
          </cell>
          <cell r="D4546" t="str">
            <v>HIRE, PROFESSIONAL, INFORMATION TECHNOLOGY</v>
          </cell>
          <cell r="E4546" t="str">
            <v>HIRE IT:EXPERT;COMM VAULT BACKUP ENG;&gt;15</v>
          </cell>
          <cell r="F4546" t="str">
            <v>HIRE, PROFESSIONAL, INFORMATION TECHNOLOGY: EXPERIENCE LEVEL: EXPERT; RESOURCE TYPE: COMM VAULT BACKUP ENGINEER; QUALIFICATION: DEGREE; CERTIFICATION: NOT APPLICABLE; NUMBER OF YEARS EXPERIENCE: &gt;15; REQUIRED EXPERIENCE: COMM VAULT BACKUP ENGINEERING</v>
          </cell>
        </row>
        <row r="4547">
          <cell r="A4547" t="str">
            <v>3000051137</v>
          </cell>
          <cell r="B4547" t="str">
            <v>5</v>
          </cell>
          <cell r="C4547" t="str">
            <v>Active</v>
          </cell>
          <cell r="D4547" t="str">
            <v>HIRE, PROFESSIONAL, INFORMATION TECHNOLOGY</v>
          </cell>
          <cell r="E4547" t="str">
            <v>HIRE IT:SENIOR;ENERGY TRADING SYS SPEC</v>
          </cell>
          <cell r="F4547" t="str">
            <v>HIRE, PROFESSIONAL, INFORMATION TECHNOLOGY: EXPERIENCE LEVEL: SENIOR; RESOURCE TYPE: ENERGY TRADING SYSTEM SPECIALIST; QUALIFICATION: DEGREE; CERTIFICATION: NOT APPLICABLE; NUMBER OF YEARS EXPERIENCE: 11-15; REQUIRED EXPERIENCE: ENERGY TRADING SYSTEM</v>
          </cell>
        </row>
        <row r="4548">
          <cell r="A4548" t="str">
            <v>3000050909</v>
          </cell>
          <cell r="B4548" t="str">
            <v>5</v>
          </cell>
          <cell r="C4548" t="str">
            <v>Active</v>
          </cell>
          <cell r="D4548" t="str">
            <v>HIRE, PROFESSIONAL, INFORMATION TECHNOLOGY</v>
          </cell>
          <cell r="E4548" t="str">
            <v>HIRE IT:EXPERT;GOOGLE SERVICES SPEC;&gt;15</v>
          </cell>
          <cell r="F4548" t="str">
            <v>HIRE, PROFESSIONAL, INFORMATION TECHNOLOGY: EXPERIENCE LEVEL: EXPERT; RESOURCE TYPE: GOOGLE SERVICES SPECIALIST; QUALIFICATION: DEGREE; CERTIFICATION: NOT APPLICABLE; NUMBER OF YEARS EXPERIENCE: &gt;15; REQUIRED EXPERIENCE: GOOGLE SERVICES</v>
          </cell>
        </row>
        <row r="4549">
          <cell r="A4549" t="str">
            <v>3000050898</v>
          </cell>
          <cell r="B4549" t="str">
            <v>5</v>
          </cell>
          <cell r="C4549" t="str">
            <v>Active</v>
          </cell>
          <cell r="D4549" t="str">
            <v>HIRE, PROFESSIONAL, INFORMATION TECHNOLOGY</v>
          </cell>
          <cell r="E4549" t="str">
            <v>HIRE IT:INTERMEDIATE;K2 BLACKPEARL SPEC</v>
          </cell>
          <cell r="F4549" t="str">
            <v>HIRE, PROFESSIONAL, INFORMATION TECHNOLOGY: EXPERIENCE LEVEL: INTERMEDIATE; RESOURCE TYPE: K2 BLACKPEARL SPECIALIST; QUALIFICATION: DIPLOMA; CERTIFICATION: NOT APPLICABLE; NUMBER OF YEARS EXPERIENCE: 5-10; REQUIRED EXPERIENCE: K2 BLACKPEARL</v>
          </cell>
        </row>
        <row r="4550">
          <cell r="A4550" t="str">
            <v>3000051003</v>
          </cell>
          <cell r="B4550" t="str">
            <v>5</v>
          </cell>
          <cell r="C4550" t="str">
            <v>Active</v>
          </cell>
          <cell r="D4550" t="str">
            <v>HIRE, PROFESSIONAL, INFORMATION TECHNOLOGY</v>
          </cell>
          <cell r="E4550" t="str">
            <v>HIRE IT:SENIOR;M/FOCUS (HPE) ITOM ADMIN</v>
          </cell>
          <cell r="F4550" t="str">
            <v>HIRE, PROFESSIONAL, INFORMATION TECHNOLOGY: EXPERIENCE LEVEL: SENIOR; RESOURCE TYPE: MICROFOCUS (HPE) ITOM ADMINISTRATION; QUALIFICATION: DEGREE; CERTIFICATION: NOT APPLICABLE; NUMBER OF YEARS EXPERIENCE: 11-15; REQUIRED EXPERIENCE: MICROFOCUS (HPE) ITOM ADMINISTRATION</v>
          </cell>
        </row>
        <row r="4551">
          <cell r="A4551" t="str">
            <v>3000050776</v>
          </cell>
          <cell r="B4551" t="str">
            <v>5</v>
          </cell>
          <cell r="C4551" t="str">
            <v>Active</v>
          </cell>
          <cell r="D4551" t="str">
            <v>HIRE, PROFESSIONAL, INFORMATION TECHNOLOGY</v>
          </cell>
          <cell r="E4551" t="str">
            <v>HIRE IT:INTERMEDIATE;JSE API SPEC;5-10</v>
          </cell>
          <cell r="F4551" t="str">
            <v>HIRE, PROFESSIONAL, INFORMATION TECHNOLOGY: EXPERIENCE LEVEL: INTERMEDIATE; RESOURCE TYPE: JSE API SPECIALIST; QUALIFICATION: DIPLOMA; CERTIFICATION: NOT APPLICABLE; NUMBER OF YEARS EXPERIENCE: 5-10; REQUIRED EXPERIENCE: JSE API</v>
          </cell>
        </row>
        <row r="4552">
          <cell r="A4552" t="str">
            <v>3000050661</v>
          </cell>
          <cell r="B4552" t="str">
            <v>5</v>
          </cell>
          <cell r="C4552" t="str">
            <v>Active</v>
          </cell>
          <cell r="D4552" t="str">
            <v>HIRE, PROFESSIONAL, INFORMATION TECHNOLOGY</v>
          </cell>
          <cell r="E4552" t="str">
            <v>HIRE IT:JUNIOR;JAVASCRIPT SPEC;&lt;5</v>
          </cell>
          <cell r="F4552" t="str">
            <v>HIRE, PROFESSIONAL, INFORMATION TECHNOLOGY: EXPERIENCE LEVEL: JUNIOR; RESOURCE TYPE: JAVASCRIPT SPECIALIST; QUALIFICATION: CERTIFICATE; CERTIFICATION: NOT APPLICABLE; NUMBER OF YEARS EXPERIENCE: &lt;5; REQUIRED EXPERIENCE: JAVASCRIPT</v>
          </cell>
        </row>
        <row r="4553">
          <cell r="A4553" t="str">
            <v>3000051127</v>
          </cell>
          <cell r="B4553" t="str">
            <v>5</v>
          </cell>
          <cell r="C4553" t="str">
            <v>Active</v>
          </cell>
          <cell r="D4553" t="str">
            <v>HIRE, PROFESSIONAL, INFORMATION TECHNOLOGY</v>
          </cell>
          <cell r="E4553" t="str">
            <v>HIRE IT:INTERMEDIATE;ADOBE SPEC;DIPLOMA</v>
          </cell>
          <cell r="F4553" t="str">
            <v>HIRE, PROFESSIONAL, INFORMATION TECHNOLOGY: EXPERIENCE LEVEL: INTERMEDIATE; RESOURCE TYPE: ADOBE SPECIALIST; QUALIFICATION: DIPLOMA; CERTIFICATION: NOT APPLICABLE; NUMBER OF YEARS EXPERIENCE: 5-10; REQUIRED EXPERIENCE: ADOBE</v>
          </cell>
        </row>
        <row r="4554">
          <cell r="A4554" t="str">
            <v>3000051138</v>
          </cell>
          <cell r="B4554" t="str">
            <v>5</v>
          </cell>
          <cell r="C4554" t="str">
            <v>Active</v>
          </cell>
          <cell r="D4554" t="str">
            <v>HIRE, PROFESSIONAL, INFORMATION TECHNOLOGY</v>
          </cell>
          <cell r="E4554" t="str">
            <v>HIRE IT:INTERMEDIATE;DIPLOMA;5-10</v>
          </cell>
          <cell r="F4554" t="str">
            <v>HIRE, PROFESSIONAL, INFORMATION TECHNOLOGY: EXPERIENCE LEVEL: INTERMEDIATE; RESOURCE TYPE: INV. &amp; DIGITAL FORENSICS SPEC.; QUALIFICATION: DIPLOMA; CERTIFICATION: NOT APPLICABLE; NUMBER OF YEARS EXPERIENCE: 5-10; REQUIRED EXPERIENCE: INV. &amp; DIGITAL FORENSICS SPEC.</v>
          </cell>
        </row>
        <row r="4555">
          <cell r="A4555" t="str">
            <v>3000051019</v>
          </cell>
          <cell r="B4555" t="str">
            <v>5</v>
          </cell>
          <cell r="C4555" t="str">
            <v>Active</v>
          </cell>
          <cell r="D4555" t="str">
            <v>HIRE, PROFESSIONAL, INFORMATION TECHNOLOGY</v>
          </cell>
          <cell r="E4555" t="str">
            <v>HIRE IT:EXPERT;APACHE COUCHDB SPEC;&gt;15</v>
          </cell>
          <cell r="F4555" t="str">
            <v>HIRE, PROFESSIONAL, INFORMATION TECHNOLOGY: EXPERIENCE LEVEL: EXPERT; RESOURCE TYPE: APACHE COUCHDB SPECIALIST; QUALIFICATION: DEGREE; CERTIFICATION: NOT APPLICABLE; NUMBER OF YEARS EXPERIENCE: &gt;15; REQUIRED EXPERIENCE: APACHE COUCHDB</v>
          </cell>
        </row>
        <row r="4556">
          <cell r="A4556" t="str">
            <v>3000050823</v>
          </cell>
          <cell r="B4556" t="str">
            <v>5</v>
          </cell>
          <cell r="C4556" t="str">
            <v>Active</v>
          </cell>
          <cell r="D4556" t="str">
            <v>HIRE, PROFESSIONAL, INFORMATION TECHNOLOGY</v>
          </cell>
          <cell r="E4556" t="str">
            <v>HIRE IT:INTERMEDIATE;DATABASE ARCH;5-10</v>
          </cell>
          <cell r="F4556" t="str">
            <v>HIRE, PROFESSIONAL, INFORMATION TECHNOLOGY: EXPERIENCE LEVEL: INTERMEDIATE; RESOURCE TYPE: DATABASE ARCHITECT; QUALIFICATION: DIPLOMA; CERTIFICATION: NOT APPLICABLE; NUMBER OF YEARS EXPERIENCE: 5-10; REQUIRED EXPERIENCE: DATABASE ARCHITECTURE</v>
          </cell>
        </row>
        <row r="4557">
          <cell r="A4557" t="str">
            <v>3000050974</v>
          </cell>
          <cell r="B4557" t="str">
            <v>5</v>
          </cell>
          <cell r="C4557" t="str">
            <v>Active</v>
          </cell>
          <cell r="D4557" t="str">
            <v>HIRE, PROFESSIONAL, INFORMATION TECHNOLOGY</v>
          </cell>
          <cell r="E4557" t="str">
            <v>HIRE IT:INTERMEDIATE;DIPLOMA;5-10</v>
          </cell>
          <cell r="F4557" t="str">
            <v>HIRE, PROFESSIONAL, INFORMATION TECHNOLOGY: EXPERIENCE LEVEL: INTERMEDIATE; RESOURCE TYPE: INTEGRATION BUSINESS ANALYST; QUALIFICATION: DIPLOMA; CERTIFICATION: NOT APPLICABLE; NUMBER OF YEARS EXPERIENCE: 5-10; REQUIRED EXPERIENCE: INTEGRATION BUSINESS ANALYTICS</v>
          </cell>
        </row>
        <row r="4558">
          <cell r="A4558" t="str">
            <v>3000051132</v>
          </cell>
          <cell r="B4558" t="str">
            <v>5</v>
          </cell>
          <cell r="C4558" t="str">
            <v>Active</v>
          </cell>
          <cell r="D4558" t="str">
            <v>HIRE, PROFESSIONAL, INFORMATION TECHNOLOGY</v>
          </cell>
          <cell r="E4558" t="str">
            <v>HIRE IT:JUNIOR;BI DEV (SAP BO AND SAS)</v>
          </cell>
          <cell r="F4558" t="str">
            <v>HIRE, PROFESSIONAL, INFORMATION TECHNOLOGY: EXPERIENCE LEVEL: JUNIOR; RESOURCE TYPE: BI DEVELOPER (SAP BO AND SAS); QUALIFICATION: CERTIFICATE; CERTIFICATION: NOT APPLICABLE; NUMBER OF YEARS EXPERIENCE: &lt;5; REQUIRED EXPERIENCE: BI (SAP BO AND SAS)</v>
          </cell>
        </row>
        <row r="4559">
          <cell r="A4559" t="str">
            <v>3000050842</v>
          </cell>
          <cell r="B4559" t="str">
            <v>5</v>
          </cell>
          <cell r="C4559" t="str">
            <v>Active</v>
          </cell>
          <cell r="D4559" t="str">
            <v>HIRE, PROFESSIONAL, INFORMATION TECHNOLOGY</v>
          </cell>
          <cell r="E4559" t="str">
            <v>HIRE IT:EXPERT;CM SPEC (CYBER SEC);&gt;15</v>
          </cell>
          <cell r="F4559" t="str">
            <v>HIRE, PROFESSIONAL, INFORMATION TECHNOLOGY: EXPERIENCE LEVEL: EXPERT; RESOURCE TYPE: CHANGE MANAGEMENT SPECIALIST (CYBERSECURITY); QUALIFICATION: DEGREE; CERTIFICATION: NOT APPLICABLE; NUMBER OF YEARS EXPERIENCE: &gt;15; REQUIRED EXPERIENCE: CHANGE MANAGEMENT (CYBERSECURITY)</v>
          </cell>
        </row>
        <row r="4560">
          <cell r="A4560" t="str">
            <v>3000050851</v>
          </cell>
          <cell r="B4560" t="str">
            <v>5</v>
          </cell>
          <cell r="C4560" t="str">
            <v>Active</v>
          </cell>
          <cell r="D4560" t="str">
            <v>HIRE, PROFESSIONAL, INFORMATION TECHNOLOGY</v>
          </cell>
          <cell r="E4560" t="str">
            <v>HIRE IT:SENIOR;MAXIMO SYS ANALYST;DEGREE</v>
          </cell>
          <cell r="F4560" t="str">
            <v>HIRE, PROFESSIONAL, INFORMATION TECHNOLOGY: EXPERIENCE LEVEL: SENIOR; RESOURCE TYPE: MAXIMO SYSTEMS ANALYST; QUALIFICATION: DEGREE; CERTIFICATION: NOT APPLICABLE; NUMBER OF YEARS EXPERIENCE: 11-15; REQUIRED EXPERIENCE: MAXIMO SYSTEMS ANALYTICS</v>
          </cell>
        </row>
        <row r="4561">
          <cell r="A4561" t="str">
            <v>3000050856</v>
          </cell>
          <cell r="B4561" t="str">
            <v>5</v>
          </cell>
          <cell r="C4561" t="str">
            <v>Active</v>
          </cell>
          <cell r="D4561" t="str">
            <v>HIRE, PROFESSIONAL, INFORMATION TECHNOLOGY</v>
          </cell>
          <cell r="E4561" t="str">
            <v>HIRE IT:SENIOR;BUS PROCESS MODEL (ARIS)</v>
          </cell>
          <cell r="F4561" t="str">
            <v>HIRE, PROFESSIONAL, INFORMATION TECHNOLOGY: EXPERIENCE LEVEL: SENIOR; RESOURCE TYPE: BUSINESS PROCESS MODELLING (ARIS); QUALIFICATION: DEGREE; CERTIFICATION: NOT APPLICABLE; NUMBER OF YEARS EXPERIENCE: 11-15; REQUIRED EXPERIENCE: BUSINESS PROCESS MODELLING (ARIS)</v>
          </cell>
        </row>
        <row r="4562">
          <cell r="A4562" t="str">
            <v>3000050860</v>
          </cell>
          <cell r="B4562" t="str">
            <v>5</v>
          </cell>
          <cell r="C4562" t="str">
            <v>Active</v>
          </cell>
          <cell r="D4562" t="str">
            <v>HIRE, PROFESSIONAL, INFORMATION TECHNOLOGY</v>
          </cell>
          <cell r="E4562" t="str">
            <v>HIRE IT:JUNIOR;INFO SECURITY SPEC;&lt;5</v>
          </cell>
          <cell r="F4562" t="str">
            <v>HIRE, PROFESSIONAL, INFORMATION TECHNOLOGY: EXPERIENCE LEVEL: JUNIOR; RESOURCE TYPE: INFORMATION SECURITY SPECIALIST; QUALIFICATION: CERTIFICATE; CERTIFICATION: NOT APPLICABLE; NUMBER OF YEARS EXPERIENCE: &lt;5; REQUIRED EXPERIENCE: INFORMATION SECURITY</v>
          </cell>
        </row>
        <row r="4563">
          <cell r="A4563" t="str">
            <v>3000051110</v>
          </cell>
          <cell r="B4563" t="str">
            <v>5</v>
          </cell>
          <cell r="C4563" t="str">
            <v>Active</v>
          </cell>
          <cell r="D4563" t="str">
            <v>HIRE, PROFESSIONAL, INFORMATION TECHNOLOGY</v>
          </cell>
          <cell r="E4563" t="str">
            <v>HIRE IT:JUNIOR;MARKLOGIC DB SPEC;&lt;5</v>
          </cell>
          <cell r="F4563" t="str">
            <v>HIRE, PROFESSIONAL, INFORMATION TECHNOLOGY: EXPERIENCE LEVEL: JUNIOR; RESOURCE TYPE: MARKLOGIC DB SPECIALIST; QUALIFICATION: CERTIFICATE; CERTIFICATION: NOT APPLICABLE; NUMBER OF YEARS EXPERIENCE: &lt;5; REQUIRED EXPERIENCE: MARKLOGIC DB</v>
          </cell>
        </row>
        <row r="4564">
          <cell r="A4564" t="str">
            <v>3000051064</v>
          </cell>
          <cell r="B4564" t="str">
            <v>5</v>
          </cell>
          <cell r="C4564" t="str">
            <v>Active</v>
          </cell>
          <cell r="D4564" t="str">
            <v>HIRE, PROFESSIONAL, INFORMATION TECHNOLOGY</v>
          </cell>
          <cell r="E4564" t="str">
            <v>HIRE IT:SENIOR;INTEGRATION DESIGN;DEGREE</v>
          </cell>
          <cell r="F4564" t="str">
            <v>HIRE, PROFESSIONAL, INFORMATION TECHNOLOGY: EXPERIENCE LEVEL: SENIOR; RESOURCE TYPE: INTEGRATION DESIGN; QUALIFICATION: DEGREE; CERTIFICATION: NOT APPLICABLE; NUMBER OF YEARS EXPERIENCE: 11-15; REQUIRED EXPERIENCE: INTEGRATION DESIGN</v>
          </cell>
        </row>
        <row r="4565">
          <cell r="A4565" t="str">
            <v>3000050685</v>
          </cell>
          <cell r="B4565" t="str">
            <v>5</v>
          </cell>
          <cell r="C4565" t="str">
            <v>Active</v>
          </cell>
          <cell r="D4565" t="str">
            <v>HIRE, PROFESSIONAL, INFORMATION TECHNOLOGY</v>
          </cell>
          <cell r="E4565" t="str">
            <v>HIRE IT:EXPERT;JQUERY SPEC;DEGREE;&gt;15</v>
          </cell>
          <cell r="F4565" t="str">
            <v>HIRE, PROFESSIONAL, INFORMATION TECHNOLOGY: EXPERIENCE LEVEL: EXPERT; RESOURCE TYPE: JQUERY SPECIALIST; QUALIFICATION: DEGREE; CERTIFICATION: NOT APPLICABLE; NUMBER OF YEARS EXPERIENCE: &gt;15; REQUIRED EXPERIENCE: JQUERY</v>
          </cell>
        </row>
        <row r="4566">
          <cell r="A4566" t="str">
            <v>3000051032</v>
          </cell>
          <cell r="B4566" t="str">
            <v>5</v>
          </cell>
          <cell r="C4566" t="str">
            <v>Active</v>
          </cell>
          <cell r="D4566" t="str">
            <v>HIRE, PROFESSIONAL, INFORMATION TECHNOLOGY</v>
          </cell>
          <cell r="E4566" t="str">
            <v>HIRE IT:EXPERT;DEGREE;NOT APPLICABLE;&gt;15</v>
          </cell>
          <cell r="F4566" t="str">
            <v>HIRE, PROFESSIONAL, INFORMATION TECHNOLOGY: EXPERIENCE LEVEL: EXPERT; RESOURCE TYPE: INF. SECURITY SYSTEMS ANALYST; QUALIFICATION: DEGREE; CERTIFICATION: NOT APPLICABLE; NUMBER OF YEARS EXPERIENCE: &gt;15; REQUIRED EXPERIENCE: INF. SECURITY SYSTEMS ANALYTICS</v>
          </cell>
        </row>
        <row r="4567">
          <cell r="A4567" t="str">
            <v>3000050818</v>
          </cell>
          <cell r="B4567" t="str">
            <v>5</v>
          </cell>
          <cell r="C4567" t="str">
            <v>Active</v>
          </cell>
          <cell r="D4567" t="str">
            <v>HIRE, PROFESSIONAL, INFORMATION TECHNOLOGY</v>
          </cell>
          <cell r="E4567" t="str">
            <v>HIRE IT:SENIOR;K2 BLACKPEARL SPEC;DEGREE</v>
          </cell>
          <cell r="F4567" t="str">
            <v>HIRE, PROFESSIONAL, INFORMATION TECHNOLOGY: EXPERIENCE LEVEL: SENIOR; RESOURCE TYPE: K2 BLACKPEARL SPECIALIST; QUALIFICATION: DEGREE; CERTIFICATION: NOT APPLICABLE; NUMBER OF YEARS EXPERIENCE: 11-15; REQUIRED EXPERIENCE: K2 BLACKPEARL</v>
          </cell>
        </row>
        <row r="4568">
          <cell r="A4568" t="str">
            <v>3000051065</v>
          </cell>
          <cell r="B4568" t="str">
            <v>5</v>
          </cell>
          <cell r="C4568" t="str">
            <v>Active</v>
          </cell>
          <cell r="D4568" t="str">
            <v>HIRE, PROFESSIONAL, INFORMATION TECHNOLOGY</v>
          </cell>
          <cell r="E4568" t="str">
            <v>HIRE IT:EXPERT;DATA MIGRATION ARCH;&gt;15</v>
          </cell>
          <cell r="F4568" t="str">
            <v>HIRE, PROFESSIONAL, INFORMATION TECHNOLOGY: EXPERIENCE LEVEL: EXPERT; RESOURCE TYPE: DATA MIGRATION ARCHITECT; QUALIFICATION: DEGREE; CERTIFICATION: NOT APPLICABLE; NUMBER OF YEARS EXPERIENCE: &gt;15; REQUIRED EXPERIENCE: DATA MIGRATION ARCHITECTURE</v>
          </cell>
        </row>
        <row r="4569">
          <cell r="A4569" t="str">
            <v>3000050878</v>
          </cell>
          <cell r="B4569" t="str">
            <v>5</v>
          </cell>
          <cell r="C4569" t="str">
            <v>Active</v>
          </cell>
          <cell r="D4569" t="str">
            <v>HIRE, PROFESSIONAL, INFORMATION TECHNOLOGY</v>
          </cell>
          <cell r="E4569" t="str">
            <v>HIRE IT:INTERMEDIATE;CSS3 SPEC;DIPLOMA</v>
          </cell>
          <cell r="F4569" t="str">
            <v>HIRE, PROFESSIONAL, INFORMATION TECHNOLOGY: EXPERIENCE LEVEL: INTERMEDIATE; RESOURCE TYPE: CSS3 SPECIALIST; QUALIFICATION: DIPLOMA; CERTIFICATION: NOT APPLICABLE; NUMBER OF YEARS EXPERIENCE: 5-10; REQUIRED EXPERIENCE: CSS3</v>
          </cell>
        </row>
        <row r="4570">
          <cell r="A4570" t="str">
            <v>3000051112</v>
          </cell>
          <cell r="B4570" t="str">
            <v>5</v>
          </cell>
          <cell r="C4570" t="str">
            <v>Active</v>
          </cell>
          <cell r="D4570" t="str">
            <v>HIRE, PROFESSIONAL, INFORMATION TECHNOLOGY</v>
          </cell>
          <cell r="E4570" t="str">
            <v>HIRE IT:EXPERT;INTEGRATION TECH SPEC;&gt;15</v>
          </cell>
          <cell r="F4570" t="str">
            <v>HIRE, PROFESSIONAL, INFORMATION TECHNOLOGY: EXPERIENCE LEVEL: EXPERT; RESOURCE TYPE: INTEGRATION TECHNICAL SPECIALIST; QUALIFICATION: DEGREE; CERTIFICATION: NOT APPLICABLE; NUMBER OF YEARS EXPERIENCE: &gt;15; REQUIRED EXPERIENCE: INTEGRATION TECHNICAL</v>
          </cell>
        </row>
        <row r="4571">
          <cell r="A4571" t="str">
            <v>3000050868</v>
          </cell>
          <cell r="B4571" t="str">
            <v>5</v>
          </cell>
          <cell r="C4571" t="str">
            <v>Active</v>
          </cell>
          <cell r="D4571" t="str">
            <v>HIRE, PROFESSIONAL, INFORMATION TECHNOLOGY</v>
          </cell>
          <cell r="E4571" t="str">
            <v>HIRE IT:JUNIOR;CASTLE WINDSOR SPEC;&lt;5</v>
          </cell>
          <cell r="F4571" t="str">
            <v>HIRE, PROFESSIONAL, INFORMATION TECHNOLOGY: EXPERIENCE LEVEL: JUNIOR; RESOURCE TYPE: CASTLE WINDSOR SPECIALIST; QUALIFICATION: CERTIFICATE; CERTIFICATION: NOT APPLICABLE; NUMBER OF YEARS EXPERIENCE: &lt;5; REQUIRED EXPERIENCE: CASTLE WINDSOR</v>
          </cell>
        </row>
        <row r="4572">
          <cell r="A4572" t="str">
            <v>3000051077</v>
          </cell>
          <cell r="B4572" t="str">
            <v>5</v>
          </cell>
          <cell r="C4572" t="str">
            <v>Active</v>
          </cell>
          <cell r="D4572" t="str">
            <v>HIRE, PROFESSIONAL, INFORMATION TECHNOLOGY</v>
          </cell>
          <cell r="E4572" t="str">
            <v>HIRE IT:JUNIOR;INFLUXDB SPEC;CERTIFICATE</v>
          </cell>
          <cell r="F4572" t="str">
            <v>HIRE, PROFESSIONAL, INFORMATION TECHNOLOGY: EXPERIENCE LEVEL: JUNIOR; RESOURCE TYPE: INFLUXDB SPECIALIST; QUALIFICATION: CERTIFICATE; CERTIFICATION: NOT APPLICABLE; NUMBER OF YEARS EXPERIENCE: &lt;5; REQUIRED EXPERIENCE: INFLUXDB</v>
          </cell>
        </row>
        <row r="4573">
          <cell r="A4573" t="str">
            <v>3000050705</v>
          </cell>
          <cell r="B4573" t="str">
            <v>5</v>
          </cell>
          <cell r="C4573" t="str">
            <v>Active</v>
          </cell>
          <cell r="D4573" t="str">
            <v>HIRE, PROFESSIONAL, INFORMATION TECHNOLOGY</v>
          </cell>
          <cell r="E4573" t="str">
            <v>HIRE IT:JUNIOR;JQUERY SPEC;CERTIFICATE</v>
          </cell>
          <cell r="F4573" t="str">
            <v>HIRE, PROFESSIONAL, INFORMATION TECHNOLOGY: EXPERIENCE LEVEL: JUNIOR; RESOURCE TYPE: JQUERY SPECIALIST; QUALIFICATION: CERTIFICATE; CERTIFICATION: NOT APPLICABLE; NUMBER OF YEARS EXPERIENCE: &lt;5; REQUIRED EXPERIENCE: JQUERY</v>
          </cell>
        </row>
        <row r="4574">
          <cell r="A4574" t="str">
            <v>3000050715</v>
          </cell>
          <cell r="B4574" t="str">
            <v>5</v>
          </cell>
          <cell r="C4574" t="str">
            <v>Active</v>
          </cell>
          <cell r="D4574" t="str">
            <v>HIRE, PROFESSIONAL, INFORMATION TECHNOLOGY</v>
          </cell>
          <cell r="E4574" t="str">
            <v>HIRE IT:JUNIOR;BAPI'S SPEC;CERTIFICATE</v>
          </cell>
          <cell r="F4574" t="str">
            <v>HIRE, PROFESSIONAL, INFORMATION TECHNOLOGY: EXPERIENCE LEVEL: JUNIOR; RESOURCE TYPE: BAPI'S SPECIALIST; QUALIFICATION: CERTIFICATE; CERTIFICATION: NOT APPLICABLE; NUMBER OF YEARS EXPERIENCE: &lt;5; REQUIRED EXPERIENCE: BAPIS</v>
          </cell>
        </row>
        <row r="4575">
          <cell r="A4575" t="str">
            <v>3000051080</v>
          </cell>
          <cell r="B4575" t="str">
            <v>5</v>
          </cell>
          <cell r="C4575" t="str">
            <v>Active</v>
          </cell>
          <cell r="D4575" t="str">
            <v>HIRE, PROFESSIONAL, INFORMATION TECHNOLOGY</v>
          </cell>
          <cell r="E4575" t="str">
            <v>HIRE IT:SENIOR;IAM  INFO SECURITY SPEC</v>
          </cell>
          <cell r="F4575" t="str">
            <v>HIRE, PROFESSIONAL, INFORMATION TECHNOLOGY: EXPERIENCE LEVEL: SENIOR; RESOURCE TYPE: IAM (IDENTITY AND ACCESS MANAGEMENT) INFORMATION SECURITY SPECIALIST; QUALIFICATION: DEGREE; CERTIFICATION: NOT APPLICABLE; NUMBER OF YEARS EXPERIENCE: 11-15; REQUIRED EXPERIENCE: IAM (IDENTITY AND ACCESS MANAGEMENT) INFORMATION SECURITY</v>
          </cell>
        </row>
        <row r="4576">
          <cell r="A4576" t="str">
            <v>3000050808</v>
          </cell>
          <cell r="B4576" t="str">
            <v>5</v>
          </cell>
          <cell r="C4576" t="str">
            <v>Active</v>
          </cell>
          <cell r="D4576" t="str">
            <v>HIRE, PROFESSIONAL, INFORMATION TECHNOLOGY</v>
          </cell>
          <cell r="E4576" t="str">
            <v>HIRE IT:INTERMEDIATE;JAVASCRIPT DEV;5-10</v>
          </cell>
          <cell r="F4576" t="str">
            <v>HIRE, PROFESSIONAL, INFORMATION TECHNOLOGY: EXPERIENCE LEVEL: INTERMEDIATE; RESOURCE TYPE: JAVASCRIPT DEVELOPER; QUALIFICATION: DIPLOMA; CERTIFICATION: NOT APPLICABLE; NUMBER OF YEARS EXPERIENCE: 5-10; REQUIRED EXPERIENCE: JAVASCRIPT</v>
          </cell>
        </row>
        <row r="4577">
          <cell r="A4577" t="str">
            <v>3000050765</v>
          </cell>
          <cell r="B4577" t="str">
            <v>5</v>
          </cell>
          <cell r="C4577" t="str">
            <v>Active</v>
          </cell>
          <cell r="D4577" t="str">
            <v>HIRE, PROFESSIONAL, INFORMATION TECHNOLOGY</v>
          </cell>
          <cell r="E4577" t="str">
            <v>HIRE IT:SENIOR;DATA CENTER SPEC;DEGREE</v>
          </cell>
          <cell r="F4577" t="str">
            <v>HIRE, PROFESSIONAL, INFORMATION TECHNOLOGY: EXPERIENCE LEVEL: SENIOR; RESOURCE TYPE: DATA CENTER SPECIALIST; QUALIFICATION: DEGREE; CERTIFICATION: NOT APPLICABLE; NUMBER OF YEARS EXPERIENCE: 11-15; REQUIRED EXPERIENCE: DATA CENTER</v>
          </cell>
        </row>
        <row r="4578">
          <cell r="A4578" t="str">
            <v>3000050879</v>
          </cell>
          <cell r="B4578" t="str">
            <v>5</v>
          </cell>
          <cell r="C4578" t="str">
            <v>Active</v>
          </cell>
          <cell r="D4578" t="str">
            <v>HIRE, PROFESSIONAL, INFORMATION TECHNOLOGY</v>
          </cell>
          <cell r="E4578" t="str">
            <v>HIRE IT:INTERMEDIATE;NET MVC SPEC;5-10</v>
          </cell>
          <cell r="F4578" t="str">
            <v>HIRE, PROFESSIONAL, INFORMATION TECHNOLOGY: EXPERIENCE LEVEL: INTERMEDIATE; RESOURCE TYPE: .NET MVC SPECIALIST; QUALIFICATION: DIPLOMA; CERTIFICATION: NOT APPLICABLE; NUMBER OF YEARS EXPERIENCE: 5-10; REQUIRED EXPERIENCE: .NET MVC</v>
          </cell>
        </row>
        <row r="4579">
          <cell r="A4579" t="str">
            <v>3000050736</v>
          </cell>
          <cell r="B4579" t="str">
            <v>5</v>
          </cell>
          <cell r="C4579" t="str">
            <v>Active</v>
          </cell>
          <cell r="D4579" t="str">
            <v>HIRE, PROFESSIONAL, INFORMATION TECHNOLOGY</v>
          </cell>
          <cell r="E4579" t="str">
            <v>HIRE IT:SENIOR;CLOUD SECURITY ARCH;11-15</v>
          </cell>
          <cell r="F4579" t="str">
            <v>HIRE, PROFESSIONAL, INFORMATION TECHNOLOGY: EXPERIENCE LEVEL: SENIOR; RESOURCE TYPE: CLOUD SECURITY ARCHITECT; QUALIFICATION: DEGREE; CERTIFICATION: NOT APPLICABLE; NUMBER OF YEARS EXPERIENCE: 11-15; REQUIRED EXPERIENCE: CLOUD SECURITY ARCHITECTURE</v>
          </cell>
        </row>
        <row r="4580">
          <cell r="A4580" t="str">
            <v>3000050682</v>
          </cell>
          <cell r="B4580" t="str">
            <v>5</v>
          </cell>
          <cell r="C4580" t="str">
            <v>Active</v>
          </cell>
          <cell r="D4580" t="str">
            <v>HIRE, PROFESSIONAL, INFORMATION TECHNOLOGY</v>
          </cell>
          <cell r="E4580" t="str">
            <v>HIRE IT:EXPERT;ESRI ARCGIS DESIGN;DEGREE</v>
          </cell>
          <cell r="F4580" t="str">
            <v>HIRE, PROFESSIONAL, INFORMATION TECHNOLOGY: EXPERIENCE LEVEL: EXPERT; RESOURCE TYPE: ESRI ARCGIS DESIGN; QUALIFICATION: DEGREE; CERTIFICATION: NOT APPLICABLE; NUMBER OF YEARS EXPERIENCE: &gt;15; REQUIRED EXPERIENCE: ESRI ARCGIS DESIGN</v>
          </cell>
        </row>
        <row r="4581">
          <cell r="A4581" t="str">
            <v>3000051031</v>
          </cell>
          <cell r="B4581" t="str">
            <v>5</v>
          </cell>
          <cell r="C4581" t="str">
            <v>Active</v>
          </cell>
          <cell r="D4581" t="str">
            <v>HIRE, PROFESSIONAL, INFORMATION TECHNOLOGY</v>
          </cell>
          <cell r="E4581" t="str">
            <v>HIRE IT:INTERMEDIATE;DIPLOMA;5-10</v>
          </cell>
          <cell r="F4581" t="str">
            <v>HIRE, PROFESSIONAL, INFORMATION TECHNOLOGY: EXPERIENCE LEVEL: INTERMEDIATE; RESOURCE TYPE: AZUREPUSH API SPECIALIST; QUALIFICATION: DIPLOMA; CERTIFICATION: NOT APPLICABLE; NUMBER OF YEARS EXPERIENCE: 5-10; REQUIRED EXPERIENCE: AZUREPUSH API</v>
          </cell>
        </row>
        <row r="4582">
          <cell r="A4582" t="str">
            <v>3000051048</v>
          </cell>
          <cell r="B4582" t="str">
            <v>5</v>
          </cell>
          <cell r="C4582" t="str">
            <v>Active</v>
          </cell>
          <cell r="D4582" t="str">
            <v>HIRE, PROFESSIONAL, INFORMATION TECHNOLOGY</v>
          </cell>
          <cell r="E4582" t="str">
            <v>HIRE IT:INTERMEDIATE;MCBD  SYS ANALYST</v>
          </cell>
          <cell r="F4582" t="str">
            <v>HIRE, PROFESSIONAL, INFORMATION TECHNOLOGY: EXPERIENCE LEVEL: INTERMEDIATE; RESOURCE TYPE: MCBD (MULTI CHANNEL BILL DELIVERY - DIALOGUE OPENTEXT EXTREME AND COLUMBUS MACRO4) SYSTEMS ANALYST; QUALIFICATION: DIPLOMA; CERTIFICATION: NOT APPLICABLE; NUMBER OF YEARS EXPERIENCE: 5-10; REQUIRED EXPERIENCE: MCBD (MULTI CHANNEL BILL DELIVERY - DIALOGUE OPENTEXT EXTREME AND COLUMBUS MACRO4) SYSTEMS ANALYTICS</v>
          </cell>
        </row>
        <row r="4583">
          <cell r="A4583" t="str">
            <v>3000050993</v>
          </cell>
          <cell r="B4583" t="str">
            <v>5</v>
          </cell>
          <cell r="C4583" t="str">
            <v>Active</v>
          </cell>
          <cell r="D4583" t="str">
            <v>HIRE, PROFESSIONAL, INFORMATION TECHNOLOGY</v>
          </cell>
          <cell r="E4583" t="str">
            <v>HIRE IT:EXPERT;FUNCTIONAL TESTER;DEGREE</v>
          </cell>
          <cell r="F4583" t="str">
            <v>HIRE, PROFESSIONAL, INFORMATION TECHNOLOGY: EXPERIENCE LEVEL: EXPERT; RESOURCE TYPE: FUNCTIONAL TESTER; QUALIFICATION: DEGREE; CERTIFICATION: NOT APPLICABLE; NUMBER OF YEARS EXPERIENCE: &gt;15; REQUIRED EXPERIENCE: FUNCTIONAL TESTING</v>
          </cell>
        </row>
        <row r="4584">
          <cell r="A4584" t="str">
            <v>3000050777</v>
          </cell>
          <cell r="B4584" t="str">
            <v>5</v>
          </cell>
          <cell r="C4584" t="str">
            <v>Active</v>
          </cell>
          <cell r="D4584" t="str">
            <v>HIRE, PROFESSIONAL, INFORMATION TECHNOLOGY</v>
          </cell>
          <cell r="E4584" t="str">
            <v>HIRE IT:EXPERT;BADI'S SPEC;DEGREE;&gt;15</v>
          </cell>
          <cell r="F4584" t="str">
            <v>HIRE, PROFESSIONAL, INFORMATION TECHNOLOGY: EXPERIENCE LEVEL: EXPERT; RESOURCE TYPE: BADI'S SPECIALIST; QUALIFICATION: DEGREE; CERTIFICATION: NOT APPLICABLE; NUMBER OF YEARS EXPERIENCE: &gt;15; REQUIRED EXPERIENCE: BADIS</v>
          </cell>
        </row>
        <row r="4585">
          <cell r="A4585" t="str">
            <v>3000050812</v>
          </cell>
          <cell r="B4585" t="str">
            <v>5</v>
          </cell>
          <cell r="C4585" t="str">
            <v>Active</v>
          </cell>
          <cell r="D4585" t="str">
            <v>HIRE, PROFESSIONAL, INFORMATION TECHNOLOGY</v>
          </cell>
          <cell r="E4585" t="str">
            <v>HIRE IT:SENIOR;M/FOCUS ITOM SCRIPT DEV</v>
          </cell>
          <cell r="F4585" t="str">
            <v>HIRE, PROFESSIONAL, INFORMATION TECHNOLOGY: EXPERIENCE LEVEL: SENIOR; RESOURCE TYPE: MICROFOCUS (HPE) ITOM SCRIPT DEVELOPER; QUALIFICATION: DEGREE; CERTIFICATION: NOT APPLICABLE; NUMBER OF YEARS EXPERIENCE: 11-15; REQUIRED EXPERIENCE: MICROFOCUS (HPE) ITOM SCRIPT</v>
          </cell>
        </row>
        <row r="4586">
          <cell r="A4586" t="str">
            <v>3000050720</v>
          </cell>
          <cell r="B4586" t="str">
            <v>5</v>
          </cell>
          <cell r="C4586" t="str">
            <v>Active</v>
          </cell>
          <cell r="D4586" t="str">
            <v>HIRE, PROFESSIONAL, INFORMATION TECHNOLOGY</v>
          </cell>
          <cell r="E4586" t="str">
            <v>HIRE IT:EXPERT;CC&amp;B BATCH SCHEDULING;&gt;15</v>
          </cell>
          <cell r="F4586" t="str">
            <v>HIRE, PROFESSIONAL, INFORMATION TECHNOLOGY: EXPERIENCE LEVEL: EXPERT; RESOURCE TYPE: CC&amp;B BATCH SCHEDULING; QUALIFICATION: DEGREE; CERTIFICATION: NOT APPLICABLE; NUMBER OF YEARS EXPERIENCE: &gt;15; REQUIRED EXPERIENCE: CC&amp;B BATCH SCHEDULING</v>
          </cell>
        </row>
        <row r="4587">
          <cell r="A4587" t="str">
            <v>3000050836</v>
          </cell>
          <cell r="B4587" t="str">
            <v>5</v>
          </cell>
          <cell r="C4587" t="str">
            <v>Active</v>
          </cell>
          <cell r="D4587" t="str">
            <v>HIRE, PROFESSIONAL, INFORMATION TECHNOLOGY</v>
          </cell>
          <cell r="E4587" t="str">
            <v>HIRE IT:EXPERT;IAM  INFO SECURITY SPEC</v>
          </cell>
          <cell r="F4587" t="str">
            <v>HIRE, PROFESSIONAL, INFORMATION TECHNOLOGY: EXPERIENCE LEVEL: EXPERT; RESOURCE TYPE: IAM (IDENTITY AND ACCESS MANAGEMENT) INFORMATION SECURITY SPECIALIST; QUALIFICATION: DEGREE; CERTIFICATION: NOT APPLICABLE; NUMBER OF YEARS EXPERIENCE: &gt;15; REQUIRED EXPERIENCE: IAM (IDENTITY AND ACCESS MANAGEMENT) INFORMATION SECURITY</v>
          </cell>
        </row>
        <row r="4588">
          <cell r="A4588" t="str">
            <v>3000050702</v>
          </cell>
          <cell r="B4588" t="str">
            <v>5</v>
          </cell>
          <cell r="C4588" t="str">
            <v>Active</v>
          </cell>
          <cell r="D4588" t="str">
            <v>HIRE, PROFESSIONAL, INFORMATION TECHNOLOGY</v>
          </cell>
          <cell r="E4588" t="str">
            <v>HIRE IT:INTERMEDIATE;APPLICATION ARCH</v>
          </cell>
          <cell r="F4588" t="str">
            <v>HIRE, PROFESSIONAL, INFORMATION TECHNOLOGY: EXPERIENCE LEVEL: INTERMEDIATE; RESOURCE TYPE: APPLICATION ARCHITECT; QUALIFICATION: DIPLOMA; CERTIFICATION: NOT APPLICABLE; NUMBER OF YEARS EXPERIENCE: 5-10; REQUIRED EXPERIENCE: APPLICATION ARCHITECTURE</v>
          </cell>
        </row>
        <row r="4589">
          <cell r="A4589" t="str">
            <v>3000050876</v>
          </cell>
          <cell r="B4589" t="str">
            <v>5</v>
          </cell>
          <cell r="C4589" t="str">
            <v>Active</v>
          </cell>
          <cell r="D4589" t="str">
            <v>HIRE, PROFESSIONAL, INFORMATION TECHNOLOGY</v>
          </cell>
          <cell r="E4589" t="str">
            <v>HIRE IT:EXPERT;BPM SPEC;DEGREE;&gt;15</v>
          </cell>
          <cell r="F4589" t="str">
            <v>HIRE, PROFESSIONAL, INFORMATION TECHNOLOGY: EXPERIENCE LEVEL: EXPERT; RESOURCE TYPE: BUSINESS PROCESS MANAGEMENT SPECIALIST; QUALIFICATION: DEGREE; CERTIFICATION: NOT APPLICABLE; NUMBER OF YEARS EXPERIENCE: &gt;15; REQUIRED EXPERIENCE: BUSINESS PROCESS MANAGEMENT</v>
          </cell>
        </row>
        <row r="4590">
          <cell r="A4590" t="str">
            <v>3000051038</v>
          </cell>
          <cell r="B4590" t="str">
            <v>5</v>
          </cell>
          <cell r="C4590" t="str">
            <v>Active</v>
          </cell>
          <cell r="D4590" t="str">
            <v>HIRE, PROFESSIONAL, INFORMATION TECHNOLOGY</v>
          </cell>
          <cell r="E4590" t="str">
            <v>HIRE IT:EXPERT;INFO SEC POLICIES CONSULT</v>
          </cell>
          <cell r="F4590" t="str">
            <v>HIRE, PROFESSIONAL, INFORMATION TECHNOLOGY: EXPERIENCE LEVEL: EXPERT; RESOURCE TYPE: INFORMATION SECURITY POLICIES CONSULTANCY; QUALIFICATION: DEGREE; CERTIFICATION: NOT APPLICABLE; NUMBER OF YEARS EXPERIENCE: &gt;15; REQUIRED EXPERIENCE: INFORMATION SECURITY POLICIES CONSULTANCY</v>
          </cell>
        </row>
        <row r="4591">
          <cell r="A4591" t="str">
            <v>3000050749</v>
          </cell>
          <cell r="B4591" t="str">
            <v>5</v>
          </cell>
          <cell r="C4591" t="str">
            <v>Active</v>
          </cell>
          <cell r="D4591" t="str">
            <v>HIRE, PROFESSIONAL, INFORMATION TECHNOLOGY</v>
          </cell>
          <cell r="E4591" t="str">
            <v>HIRE IT:SENIOR;ETHICAL HACKER (PEN TEST)</v>
          </cell>
          <cell r="F4591" t="str">
            <v>HIRE, PROFESSIONAL, INFORMATION TECHNOLOGY: EXPERIENCE LEVEL: SENIOR; RESOURCE TYPE: ETHICAL HACKER (PENETRATION TESTING); QUALIFICATION: DEGREE; CERTIFICATION: NOT APPLICABLE; NUMBER OF YEARS EXPERIENCE: 11-15; REQUIRED EXPERIENCE: ETHICAL HACKER (PENETRATION TESTING)</v>
          </cell>
        </row>
        <row r="4592">
          <cell r="A4592" t="str">
            <v>3000050926</v>
          </cell>
          <cell r="B4592" t="str">
            <v>5</v>
          </cell>
          <cell r="C4592" t="str">
            <v>Active</v>
          </cell>
          <cell r="D4592" t="str">
            <v>HIRE, PROFESSIONAL, INFORMATION TECHNOLOGY</v>
          </cell>
          <cell r="E4592" t="str">
            <v>HIRE IT:INTERMEDIATE;MAXIMO DEV;DIPLOMA</v>
          </cell>
          <cell r="F4592" t="str">
            <v>HIRE, PROFESSIONAL, INFORMATION TECHNOLOGY: EXPERIENCE LEVEL: INTERMEDIATE; RESOURCE TYPE: MAXIMO DEVELOPER; QUALIFICATION: DIPLOMA; CERTIFICATION: NOT APPLICABLE; NUMBER OF YEARS EXPERIENCE: 5-10; REQUIRED EXPERIENCE: MAXIMO</v>
          </cell>
        </row>
        <row r="4593">
          <cell r="A4593" t="str">
            <v>3000050936</v>
          </cell>
          <cell r="B4593" t="str">
            <v>5</v>
          </cell>
          <cell r="C4593" t="str">
            <v>Active</v>
          </cell>
          <cell r="D4593" t="str">
            <v>HIRE, PROFESSIONAL, INFORMATION TECHNOLOGY</v>
          </cell>
          <cell r="E4593" t="str">
            <v>HIRE IT:JUNIOR;DATABASE ARCH;CERTIFICATE</v>
          </cell>
          <cell r="F4593" t="str">
            <v>HIRE, PROFESSIONAL, INFORMATION TECHNOLOGY: EXPERIENCE LEVEL: JUNIOR; RESOURCE TYPE: DATABASE ARCHITECT; QUALIFICATION: CERTIFICATE; CERTIFICATION: NOT APPLICABLE; NUMBER OF YEARS EXPERIENCE: &lt;5; REQUIRED EXPERIENCE: DATABASE ARCHITECTURE</v>
          </cell>
        </row>
        <row r="4594">
          <cell r="A4594" t="str">
            <v>3000051067</v>
          </cell>
          <cell r="B4594" t="str">
            <v>5</v>
          </cell>
          <cell r="C4594" t="str">
            <v>Active</v>
          </cell>
          <cell r="D4594" t="str">
            <v>HIRE, PROFESSIONAL, INFORMATION TECHNOLOGY</v>
          </cell>
          <cell r="E4594" t="str">
            <v>HIRE IT:JUNIOR;CERTIFICATE;&lt;5</v>
          </cell>
          <cell r="F4594" t="str">
            <v>HIRE, PROFESSIONAL, INFORMATION TECHNOLOGY: EXPERIENCE LEVEL: JUNIOR; RESOURCE TYPE: INF. SECURITY CRISIS MANAGEMENT; QUALIFICATION: CERTIFICATE; CERTIFICATION: NOT APPLICABLE; NUMBER OF YEARS EXPERIENCE: &lt;5; REQUIRED EXPERIENCE: INF. SECURITY CRISIS MANAGEMENT</v>
          </cell>
        </row>
        <row r="4595">
          <cell r="A4595" t="str">
            <v>3000050665</v>
          </cell>
          <cell r="B4595" t="str">
            <v>5</v>
          </cell>
          <cell r="C4595" t="str">
            <v>Active</v>
          </cell>
          <cell r="D4595" t="str">
            <v>HIRE, PROFESSIONAL, INFORMATION TECHNOLOGY</v>
          </cell>
          <cell r="E4595" t="str">
            <v>HIRE IT:EXPERT;DEGREE;NOT APPLICABLE;&gt;15</v>
          </cell>
          <cell r="F4595" t="str">
            <v>HIRE, PROFESSIONAL, INFORMATION TECHNOLOGY: EXPERIENCE LEVEL: EXPERT; RESOURCE TYPE: JAVA DEVELOPER/.NET/DELPHI/COBOL; QUALIFICATION: DEGREE; CERTIFICATION: NOT APPLICABLE; NUMBER OF YEARS EXPERIENCE: &gt;15; REQUIRED EXPERIENCE: JAVA .NET DELPHI COBOL</v>
          </cell>
        </row>
        <row r="4596">
          <cell r="A4596" t="str">
            <v>3000051063</v>
          </cell>
          <cell r="B4596" t="str">
            <v>5</v>
          </cell>
          <cell r="C4596" t="str">
            <v>Active</v>
          </cell>
          <cell r="D4596" t="str">
            <v>HIRE, PROFESSIONAL, INFORMATION TECHNOLOGY</v>
          </cell>
          <cell r="E4596" t="str">
            <v>HIRE IT:SENIOR;ELASTIC SEARCH DB SPEC</v>
          </cell>
          <cell r="F4596" t="str">
            <v>HIRE, PROFESSIONAL, INFORMATION TECHNOLOGY: EXPERIENCE LEVEL: SENIOR; RESOURCE TYPE: ELASTIC SEARCH DB SPECIALIST; QUALIFICATION: DEGREE; CERTIFICATION: NOT APPLICABLE; NUMBER OF YEARS EXPERIENCE: 11-15; REQUIRED EXPERIENCE: ELASTIC SEARCH DB</v>
          </cell>
        </row>
        <row r="4597">
          <cell r="A4597" t="str">
            <v>3000050769</v>
          </cell>
          <cell r="B4597" t="str">
            <v>5</v>
          </cell>
          <cell r="C4597" t="str">
            <v>Active</v>
          </cell>
          <cell r="D4597" t="str">
            <v>HIRE, PROFESSIONAL, INFORMATION TECHNOLOGY</v>
          </cell>
          <cell r="E4597" t="str">
            <v>HIRE IT:INTERMEDIATE;DATA SCIENTIST;5-10</v>
          </cell>
          <cell r="F4597" t="str">
            <v>HIRE, PROFESSIONAL, INFORMATION TECHNOLOGY: EXPERIENCE LEVEL: INTERMEDIATE; RESOURCE TYPE: DATA SCIENTIST; QUALIFICATION: DIPLOMA; CERTIFICATION: NOT APPLICABLE; NUMBER OF YEARS EXPERIENCE: 5-10; REQUIRED EXPERIENCE: DATA SCIENTIST</v>
          </cell>
        </row>
        <row r="4598">
          <cell r="A4598" t="str">
            <v>3000050718</v>
          </cell>
          <cell r="B4598" t="str">
            <v>5</v>
          </cell>
          <cell r="C4598" t="str">
            <v>Active</v>
          </cell>
          <cell r="D4598" t="str">
            <v>HIRE, PROFESSIONAL, INFORMATION TECHNOLOGY</v>
          </cell>
          <cell r="E4598" t="str">
            <v>HIRE IT:INTERMEDIATE;MARKLOGIC DB SPEC</v>
          </cell>
          <cell r="F4598" t="str">
            <v>HIRE, PROFESSIONAL, INFORMATION TECHNOLOGY: EXPERIENCE LEVEL: INTERMEDIATE; RESOURCE TYPE: MARKLOGIC DB SPECIALIST; QUALIFICATION: DIPLOMA; CERTIFICATION: NOT APPLICABLE; NUMBER OF YEARS EXPERIENCE: 5-10; REQUIRED EXPERIENCE: MARKLOGIC DB</v>
          </cell>
        </row>
        <row r="4599">
          <cell r="A4599" t="str">
            <v>3000050874</v>
          </cell>
          <cell r="B4599" t="str">
            <v>5</v>
          </cell>
          <cell r="C4599" t="str">
            <v>Active</v>
          </cell>
          <cell r="D4599" t="str">
            <v>HIRE, PROFESSIONAL, INFORMATION TECHNOLOGY</v>
          </cell>
          <cell r="E4599" t="str">
            <v>HIRE IT:JUNIOR;K2 BLACKPEARL SPEC;&lt;5</v>
          </cell>
          <cell r="F4599" t="str">
            <v>HIRE, PROFESSIONAL, INFORMATION TECHNOLOGY: EXPERIENCE LEVEL: JUNIOR; RESOURCE TYPE: K2 BLACKPEARL SPECIALIST; QUALIFICATION: CERTIFICATE; CERTIFICATION: NOT APPLICABLE; NUMBER OF YEARS EXPERIENCE: &lt;5; REQUIRED EXPERIENCE: K2 BLACKPEARL</v>
          </cell>
        </row>
        <row r="4600">
          <cell r="A4600" t="str">
            <v>3000050906</v>
          </cell>
          <cell r="B4600" t="str">
            <v>5</v>
          </cell>
          <cell r="C4600" t="str">
            <v>Active</v>
          </cell>
          <cell r="D4600" t="str">
            <v>HIRE, PROFESSIONAL, INFORMATION TECHNOLOGY</v>
          </cell>
          <cell r="E4600" t="str">
            <v>HIRE IT:EXPERT;DATA ARCH;DEGREE;&gt;15</v>
          </cell>
          <cell r="F4600" t="str">
            <v>HIRE, PROFESSIONAL, INFORMATION TECHNOLOGY: EXPERIENCE LEVEL: EXPERT; RESOURCE TYPE: DATA ARCHITECT; QUALIFICATION: DEGREE; CERTIFICATION: NOT APPLICABLE; NUMBER OF YEARS EXPERIENCE: &gt;15; REQUIRED EXPERIENCE: DATA ARCHITECTURE</v>
          </cell>
        </row>
        <row r="4601">
          <cell r="A4601" t="str">
            <v>3000051099</v>
          </cell>
          <cell r="B4601" t="str">
            <v>5</v>
          </cell>
          <cell r="C4601" t="str">
            <v>Active</v>
          </cell>
          <cell r="D4601" t="str">
            <v>HIRE, PROFESSIONAL, INFORMATION TECHNOLOGY</v>
          </cell>
          <cell r="E4601" t="str">
            <v>HIRE IT:SENIOR;NET MVC SPEC;DEGREE;11-15</v>
          </cell>
          <cell r="F4601" t="str">
            <v>HIRE, PROFESSIONAL, INFORMATION TECHNOLOGY: EXPERIENCE LEVEL: SENIOR; RESOURCE TYPE: .NET MVC SPECIALIST; QUALIFICATION: DEGREE; CERTIFICATION: NOT APPLICABLE; NUMBER OF YEARS EXPERIENCE: 11-15; REQUIRED EXPERIENCE: .NET MVC</v>
          </cell>
        </row>
        <row r="4602">
          <cell r="A4602" t="str">
            <v>3000050691</v>
          </cell>
          <cell r="B4602" t="str">
            <v>5</v>
          </cell>
          <cell r="C4602" t="str">
            <v>Active</v>
          </cell>
          <cell r="D4602" t="str">
            <v>HIRE, PROFESSIONAL, INFORMATION TECHNOLOGY</v>
          </cell>
          <cell r="E4602" t="str">
            <v>HIRE IT:SENIOR;ARIS SPEC;DEGREE;11-15</v>
          </cell>
          <cell r="F4602" t="str">
            <v>HIRE, PROFESSIONAL, INFORMATION TECHNOLOGY: EXPERIENCE LEVEL: SENIOR; RESOURCE TYPE: ARIS SPECIALIST; QUALIFICATION: DEGREE; CERTIFICATION: NOT APPLICABLE; NUMBER OF YEARS EXPERIENCE: 11-15; REQUIRED EXPERIENCE: ARIS</v>
          </cell>
        </row>
        <row r="4603">
          <cell r="A4603" t="str">
            <v>3000050817</v>
          </cell>
          <cell r="B4603" t="str">
            <v>5</v>
          </cell>
          <cell r="C4603" t="str">
            <v>Active</v>
          </cell>
          <cell r="D4603" t="str">
            <v>HIRE, PROFESSIONAL, INFORMATION TECHNOLOGY</v>
          </cell>
          <cell r="E4603" t="str">
            <v>HIRE IT:EXPERT;M/FOCUS (HPE) ITOM ADMIN</v>
          </cell>
          <cell r="F4603" t="str">
            <v>HIRE, PROFESSIONAL, INFORMATION TECHNOLOGY: EXPERIENCE LEVEL: EXPERT; RESOURCE TYPE: MICROFOCUS (HPE) ITOM ADMINISTRATION; QUALIFICATION: DEGREE; CERTIFICATION: NOT APPLICABLE; NUMBER OF YEARS EXPERIENCE: &gt;15; REQUIRED EXPERIENCE: MICROFOCUS (HPE) ITOM ADMINISTRATION</v>
          </cell>
        </row>
        <row r="4604">
          <cell r="A4604" t="str">
            <v>3000051109</v>
          </cell>
          <cell r="B4604" t="str">
            <v>5</v>
          </cell>
          <cell r="C4604" t="str">
            <v>Active</v>
          </cell>
          <cell r="D4604" t="str">
            <v>HIRE, PROFESSIONAL, INFORMATION TECHNOLOGY</v>
          </cell>
          <cell r="E4604" t="str">
            <v>HIRE IT:SENIOR;INTEGRATION ARCH;DEGREE</v>
          </cell>
          <cell r="F4604" t="str">
            <v>HIRE, PROFESSIONAL, INFORMATION TECHNOLOGY: EXPERIENCE LEVEL: SENIOR; RESOURCE TYPE: INTEGRATION ARCHITECT; QUALIFICATION: DEGREE; CERTIFICATION: NOT APPLICABLE; NUMBER OF YEARS EXPERIENCE: 11-15; REQUIRED EXPERIENCE: INTEGRATION ARCHITECTURE</v>
          </cell>
        </row>
        <row r="4605">
          <cell r="A4605" t="str">
            <v>3000050832</v>
          </cell>
          <cell r="B4605" t="str">
            <v>5</v>
          </cell>
          <cell r="C4605" t="str">
            <v>Active</v>
          </cell>
          <cell r="D4605" t="str">
            <v>HIRE, PROFESSIONAL, INFORMATION TECHNOLOGY</v>
          </cell>
          <cell r="E4605" t="str">
            <v>HIRE IT:JUNIOR;CLOUD SECURITY ARCH;&lt;5</v>
          </cell>
          <cell r="F4605" t="str">
            <v>HIRE, PROFESSIONAL, INFORMATION TECHNOLOGY: EXPERIENCE LEVEL: JUNIOR; RESOURCE TYPE: CLOUD SECURITY ARCHITECT; QUALIFICATION: CERTIFICATE; CERTIFICATION: NOT APPLICABLE; NUMBER OF YEARS EXPERIENCE: &lt;5; REQUIRED EXPERIENCE: CLOUD SECURITY ARCHITECTURE</v>
          </cell>
        </row>
        <row r="4606">
          <cell r="A4606" t="str">
            <v>3000051041</v>
          </cell>
          <cell r="B4606" t="str">
            <v>5</v>
          </cell>
          <cell r="C4606" t="str">
            <v>Active</v>
          </cell>
          <cell r="D4606" t="str">
            <v>HIRE, PROFESSIONAL, INFORMATION TECHNOLOGY</v>
          </cell>
          <cell r="E4606" t="str">
            <v>HIRE IT:SENIOR;ANGULARJS SPEC;DEGREE</v>
          </cell>
          <cell r="F4606" t="str">
            <v>HIRE, PROFESSIONAL, INFORMATION TECHNOLOGY: EXPERIENCE LEVEL: SENIOR; RESOURCE TYPE: ANGULARJS SPECIALIST; QUALIFICATION: DEGREE; CERTIFICATION: NOT APPLICABLE; NUMBER OF YEARS EXPERIENCE: 11-15; REQUIRED EXPERIENCE: ANGULARJS</v>
          </cell>
        </row>
        <row r="4607">
          <cell r="A4607" t="str">
            <v>3000050816</v>
          </cell>
          <cell r="B4607" t="str">
            <v>5</v>
          </cell>
          <cell r="C4607" t="str">
            <v>Active</v>
          </cell>
          <cell r="D4607" t="str">
            <v>HIRE, PROFESSIONAL, INFORMATION TECHNOLOGY</v>
          </cell>
          <cell r="E4607" t="str">
            <v>HIRE IT:JUNIOR;CM SPEC (CYBER SEC);&lt;5</v>
          </cell>
          <cell r="F4607" t="str">
            <v>HIRE, PROFESSIONAL, INFORMATION TECHNOLOGY: EXPERIENCE LEVEL: JUNIOR; RESOURCE TYPE: CHANGE MANAGEMENT SPECIALIST (CYBERSECURITY); QUALIFICATION: CERTIFICATE; CERTIFICATION: NOT APPLICABLE; NUMBER OF YEARS EXPERIENCE: &lt;5; REQUIRED EXPERIENCE: CHANGE MANAGEMENT (CYBERSECURITY)</v>
          </cell>
        </row>
        <row r="4608">
          <cell r="A4608" t="str">
            <v>3000051111</v>
          </cell>
          <cell r="B4608" t="str">
            <v>5</v>
          </cell>
          <cell r="C4608" t="str">
            <v>Active</v>
          </cell>
          <cell r="D4608" t="str">
            <v>HIRE, PROFESSIONAL, INFORMATION TECHNOLOGY</v>
          </cell>
          <cell r="E4608" t="str">
            <v>HIRE IT:INTERMEDIATE;AMI SPEC;DIPLOMA</v>
          </cell>
          <cell r="F4608" t="str">
            <v>HIRE, PROFESSIONAL, INFORMATION TECHNOLOGY: EXPERIENCE LEVEL: INTERMEDIATE; RESOURCE TYPE: AMI - ADVANCED METERING INFRASTRUCTURE SPECIALIST; QUALIFICATION: DIPLOMA; CERTIFICATION: NOT APPLICABLE; NUMBER OF YEARS EXPERIENCE: 5-10; REQUIRED EXPERIENCE: AMI - ADVANCED METERING INFRASTRUCTURE</v>
          </cell>
        </row>
        <row r="4609">
          <cell r="A4609" t="str">
            <v>3000050719</v>
          </cell>
          <cell r="B4609" t="str">
            <v>5</v>
          </cell>
          <cell r="C4609" t="str">
            <v>Active</v>
          </cell>
          <cell r="D4609" t="str">
            <v>HIRE, PROFESSIONAL, INFORMATION TECHNOLOGY</v>
          </cell>
          <cell r="E4609" t="str">
            <v>HIRE IT:INTERMEDIATE;INTEGRATION ARCH</v>
          </cell>
          <cell r="F4609" t="str">
            <v>HIRE, PROFESSIONAL, INFORMATION TECHNOLOGY: EXPERIENCE LEVEL: INTERMEDIATE; RESOURCE TYPE: INTEGRATION ARCHITECT; QUALIFICATION: DIPLOMA; CERTIFICATION: NOT APPLICABLE; NUMBER OF YEARS EXPERIENCE: 5-10; REQUIRED EXPERIENCE: INTEGRATION ARCHITECTURE</v>
          </cell>
        </row>
        <row r="4610">
          <cell r="A4610" t="str">
            <v>3000050830</v>
          </cell>
          <cell r="B4610" t="str">
            <v>5</v>
          </cell>
          <cell r="C4610" t="str">
            <v>Active</v>
          </cell>
          <cell r="D4610" t="str">
            <v>HIRE, PROFESSIONAL, INFORMATION TECHNOLOGY</v>
          </cell>
          <cell r="E4610" t="str">
            <v>HIRE IT:JUNIOR;ALE/INTERFACE SPEC;&lt;5</v>
          </cell>
          <cell r="F4610" t="str">
            <v>HIRE, PROFESSIONAL, INFORMATION TECHNOLOGY: EXPERIENCE LEVEL: JUNIOR; RESOURCE TYPE: ALE/INTERFACE SPECIALIST; QUALIFICATION: CERTIFICATE; CERTIFICATION: NOT APPLICABLE; NUMBER OF YEARS EXPERIENCE: &lt;5; REQUIRED EXPERIENCE: ALE INTERFACE</v>
          </cell>
        </row>
        <row r="4611">
          <cell r="A4611" t="str">
            <v>3000050774</v>
          </cell>
          <cell r="B4611" t="str">
            <v>5</v>
          </cell>
          <cell r="C4611" t="str">
            <v>Active</v>
          </cell>
          <cell r="D4611" t="str">
            <v>HIRE, PROFESSIONAL, INFORMATION TECHNOLOGY</v>
          </cell>
          <cell r="E4611" t="str">
            <v>HIRE IT:INTERMEDIATE;FUNCTIONAL TESTER</v>
          </cell>
          <cell r="F4611" t="str">
            <v>HIRE, PROFESSIONAL, INFORMATION TECHNOLOGY: EXPERIENCE LEVEL: INTERMEDIATE; RESOURCE TYPE: FUNCTIONAL TESTER; QUALIFICATION: DIPLOMA; CERTIFICATION: NOT APPLICABLE; NUMBER OF YEARS EXPERIENCE: 5-10; REQUIRED EXPERIENCE: FUNCTIONAL TESTING</v>
          </cell>
        </row>
        <row r="4612">
          <cell r="A4612" t="str">
            <v>3000051079</v>
          </cell>
          <cell r="B4612" t="str">
            <v>5</v>
          </cell>
          <cell r="C4612" t="str">
            <v>Active</v>
          </cell>
          <cell r="D4612" t="str">
            <v>HIRE, PROFESSIONAL, INFORMATION TECHNOLOGY</v>
          </cell>
          <cell r="E4612" t="str">
            <v>HIRE IT:EXPERT;ARIS SPEC;DEGREE;&gt;15;ARIS</v>
          </cell>
          <cell r="F4612" t="str">
            <v>HIRE, PROFESSIONAL, INFORMATION TECHNOLOGY: EXPERIENCE LEVEL: EXPERT; RESOURCE TYPE: ARIS SPECIALIST; QUALIFICATION: DEGREE; CERTIFICATION: NOT APPLICABLE; NUMBER OF YEARS EXPERIENCE: &gt;15; REQUIRED EXPERIENCE: ARIS</v>
          </cell>
        </row>
        <row r="4613">
          <cell r="A4613" t="str">
            <v>3000050752</v>
          </cell>
          <cell r="B4613" t="str">
            <v>5</v>
          </cell>
          <cell r="C4613" t="str">
            <v>Active</v>
          </cell>
          <cell r="D4613" t="str">
            <v>HIRE, PROFESSIONAL, INFORMATION TECHNOLOGY</v>
          </cell>
          <cell r="E4613" t="str">
            <v>HIRE IT:SENIOR;INTEGRATION SPEC;DEGREE</v>
          </cell>
          <cell r="F4613" t="str">
            <v>HIRE, PROFESSIONAL, INFORMATION TECHNOLOGY: EXPERIENCE LEVEL: SENIOR; RESOURCE TYPE: INTEGRATION SPECIALIST; QUALIFICATION: DEGREE; CERTIFICATION: NOT APPLICABLE; NUMBER OF YEARS EXPERIENCE: 11-15; REQUIRED EXPERIENCE: INTEGRATION</v>
          </cell>
        </row>
        <row r="4614">
          <cell r="A4614" t="str">
            <v>3000051107</v>
          </cell>
          <cell r="B4614" t="str">
            <v>5</v>
          </cell>
          <cell r="C4614" t="str">
            <v>Active</v>
          </cell>
          <cell r="D4614" t="str">
            <v>HIRE, PROFESSIONAL, INFORMATION TECHNOLOGY</v>
          </cell>
          <cell r="E4614" t="str">
            <v>HIRE IT:EXPERT;ANGULARJS SPEC;DEGREE;&gt;15</v>
          </cell>
          <cell r="F4614" t="str">
            <v>HIRE, PROFESSIONAL, INFORMATION TECHNOLOGY: EXPERIENCE LEVEL: EXPERT; RESOURCE TYPE: ANGULARJS SPECIALIST; QUALIFICATION: DEGREE; CERTIFICATION: NOT APPLICABLE; NUMBER OF YEARS EXPERIENCE: &gt;15; REQUIRED EXPERIENCE: ANGULARJS</v>
          </cell>
        </row>
        <row r="4615">
          <cell r="A4615" t="str">
            <v>3000051053</v>
          </cell>
          <cell r="B4615" t="str">
            <v>5</v>
          </cell>
          <cell r="C4615" t="str">
            <v>Active</v>
          </cell>
          <cell r="D4615" t="str">
            <v>HIRE, PROFESSIONAL, INFORMATION TECHNOLOGY</v>
          </cell>
          <cell r="E4615" t="str">
            <v>HIRE IT:SENIOR;DB2 SPEC;DEGREE;11-15;DB2</v>
          </cell>
          <cell r="F4615" t="str">
            <v>HIRE, PROFESSIONAL, INFORMATION TECHNOLOGY: EXPERIENCE LEVEL: SENIOR; RESOURCE TYPE: DB2 SPECIALIST; QUALIFICATION: DEGREE; CERTIFICATION: NOT APPLICABLE; NUMBER OF YEARS EXPERIENCE: 11-15; REQUIRED EXPERIENCE: DB2</v>
          </cell>
        </row>
        <row r="4616">
          <cell r="A4616" t="str">
            <v>3000050699</v>
          </cell>
          <cell r="B4616" t="str">
            <v>5</v>
          </cell>
          <cell r="C4616" t="str">
            <v>Active</v>
          </cell>
          <cell r="D4616" t="str">
            <v>HIRE, PROFESSIONAL, INFORMATION TECHNOLOGY</v>
          </cell>
          <cell r="E4616" t="str">
            <v>HIRE IT:SENIOR;DATA ARCH;DEGREE;11-15</v>
          </cell>
          <cell r="F4616" t="str">
            <v>HIRE, PROFESSIONAL, INFORMATION TECHNOLOGY: EXPERIENCE LEVEL: SENIOR; RESOURCE TYPE: DATA ARCHITECT; QUALIFICATION: DEGREE; CERTIFICATION: NOT APPLICABLE; NUMBER OF YEARS EXPERIENCE: 11-15; REQUIRED EXPERIENCE: DATA ARCHITECTURE</v>
          </cell>
        </row>
        <row r="4617">
          <cell r="A4617" t="str">
            <v>3000051103</v>
          </cell>
          <cell r="B4617" t="str">
            <v>4</v>
          </cell>
          <cell r="C4617" t="str">
            <v>Active</v>
          </cell>
          <cell r="D4617" t="str">
            <v>TRAIN, PERSONNEL</v>
          </cell>
          <cell r="E4617" t="str">
            <v>TRAIN PRSNL:ELEARNING;CISM</v>
          </cell>
          <cell r="F4617" t="str">
            <v>TRAIN, PERSONNEL: COURSE TYPE: ELEARNING; MODULE: CISM; DURATION: AS AND WHEN REQUIRED</v>
          </cell>
        </row>
        <row r="4618">
          <cell r="A4618" t="str">
            <v>3000050737</v>
          </cell>
          <cell r="B4618" t="str">
            <v>5</v>
          </cell>
          <cell r="C4618" t="str">
            <v>Active</v>
          </cell>
          <cell r="D4618" t="str">
            <v>HIRE, PROFESSIONAL, INFORMATION TECHNOLOGY</v>
          </cell>
          <cell r="E4618" t="str">
            <v>HIRE IT:JUNIOR;CSS AND HTML SPEC/DEV;&lt;5</v>
          </cell>
          <cell r="F4618" t="str">
            <v>HIRE, PROFESSIONAL, INFORMATION TECHNOLOGY: EXPERIENCE LEVEL: JUNIOR; RESOURCE TYPE: CSS AND HTML SPECIALIST / DEVELOPER; QUALIFICATION: CERTIFICATE; CERTIFICATION: NOT APPLICABLE; NUMBER OF YEARS EXPERIENCE: &lt;5; REQUIRED EXPERIENCE: CSS AND HTML</v>
          </cell>
        </row>
        <row r="4619">
          <cell r="A4619" t="str">
            <v>3000051078</v>
          </cell>
          <cell r="B4619" t="str">
            <v>5</v>
          </cell>
          <cell r="C4619" t="str">
            <v>Active</v>
          </cell>
          <cell r="D4619" t="str">
            <v>HIRE, PROFESSIONAL, INFORMATION TECHNOLOGY</v>
          </cell>
          <cell r="E4619" t="str">
            <v>HIRE IT:EXPERT;DEGREE;NOT APPLICABLE;&gt;15</v>
          </cell>
          <cell r="F4619" t="str">
            <v xml:space="preserve">HIRE, PROFESSIONAL, INFORMATION TECHNOLOGY: EXPERIENCE LEVEL: EXPERT; RESOURCE TYPE: CC&amp;I (KANA(VERINT) CRM APPLICATION SPECIALIST; QUALIFICATION: DEGREE; CERTIFICATION: NOT APPLICABLE; NUMBER OF YEARS EXPERIENCE: &gt;15; REQUIRED EXPERIENCE: CC&amp;I (KANA(VERINT) CRM APPLICATION </v>
          </cell>
        </row>
        <row r="4620">
          <cell r="A4620" t="str">
            <v>3000051007</v>
          </cell>
          <cell r="B4620" t="str">
            <v>5</v>
          </cell>
          <cell r="C4620" t="str">
            <v>Active</v>
          </cell>
          <cell r="D4620" t="str">
            <v>HIRE, PROFESSIONAL, INFORMATION TECHNOLOGY</v>
          </cell>
          <cell r="E4620" t="str">
            <v>HIRE IT:SENIOR;GOOGLE SERVICES SPEC</v>
          </cell>
          <cell r="F4620" t="str">
            <v>HIRE, PROFESSIONAL, INFORMATION TECHNOLOGY: EXPERIENCE LEVEL: SENIOR; RESOURCE TYPE: GOOGLE SERVICES SPECIALIST; QUALIFICATION: DEGREE; CERTIFICATION: NOT APPLICABLE; NUMBER OF YEARS EXPERIENCE: 11-15; REQUIRED EXPERIENCE: GOOGLE SERVICES</v>
          </cell>
        </row>
        <row r="4621">
          <cell r="A4621" t="str">
            <v>3000051104</v>
          </cell>
          <cell r="B4621" t="str">
            <v>5</v>
          </cell>
          <cell r="C4621" t="str">
            <v>Active</v>
          </cell>
          <cell r="D4621" t="str">
            <v>HIRE, PROFESSIONAL, INFORMATION TECHNOLOGY</v>
          </cell>
          <cell r="E4621" t="str">
            <v>HIRE IT:EXPERT;INFO SECURITY SPEC;DEGREE</v>
          </cell>
          <cell r="F4621" t="str">
            <v>HIRE, PROFESSIONAL, INFORMATION TECHNOLOGY: EXPERIENCE LEVEL: EXPERT; RESOURCE TYPE: INFORMATION SECURITY SPECIALIST; QUALIFICATION: DEGREE; CERTIFICATION: NOT APPLICABLE; NUMBER OF YEARS EXPERIENCE: &gt;15; REQUIRED EXPERIENCE: INFORMATION SECURITY</v>
          </cell>
        </row>
        <row r="4622">
          <cell r="A4622" t="str">
            <v>3000051091</v>
          </cell>
          <cell r="B4622" t="str">
            <v>5</v>
          </cell>
          <cell r="C4622" t="str">
            <v>Active</v>
          </cell>
          <cell r="D4622" t="str">
            <v>HIRE, PROFESSIONAL, INFORMATION TECHNOLOGY</v>
          </cell>
          <cell r="E4622" t="str">
            <v>HIRE IT:EXPERT;FASTCLICK SPEC;DEGREE;&gt;15</v>
          </cell>
          <cell r="F4622" t="str">
            <v>HIRE, PROFESSIONAL, INFORMATION TECHNOLOGY: EXPERIENCE LEVEL: EXPERT; RESOURCE TYPE: FASTCLICK SPECIALIST; QUALIFICATION: DEGREE; CERTIFICATION: NOT APPLICABLE; NUMBER OF YEARS EXPERIENCE: &gt;15; REQUIRED EXPERIENCE: FASTCLICK</v>
          </cell>
        </row>
        <row r="4623">
          <cell r="A4623" t="str">
            <v>3000051045</v>
          </cell>
          <cell r="B4623" t="str">
            <v>5</v>
          </cell>
          <cell r="C4623" t="str">
            <v>Active</v>
          </cell>
          <cell r="D4623" t="str">
            <v>HIRE, PROFESSIONAL, INFORMATION TECHNOLOGY</v>
          </cell>
          <cell r="E4623" t="str">
            <v>HIRE IT:SENIOR;HTML5 SPEC;DEGREE;11-15</v>
          </cell>
          <cell r="F4623" t="str">
            <v>HIRE, PROFESSIONAL, INFORMATION TECHNOLOGY: EXPERIENCE LEVEL: SENIOR; RESOURCE TYPE: HTML5 SPECIALIST; QUALIFICATION: DEGREE; CERTIFICATION: NOT APPLICABLE; NUMBER OF YEARS EXPERIENCE: 11-15; REQUIRED EXPERIENCE: HTML5</v>
          </cell>
        </row>
        <row r="4624">
          <cell r="A4624" t="str">
            <v>3000051016</v>
          </cell>
          <cell r="B4624" t="str">
            <v>5</v>
          </cell>
          <cell r="C4624" t="str">
            <v>Active</v>
          </cell>
          <cell r="D4624" t="str">
            <v>HIRE, PROFESSIONAL, INFORMATION TECHNOLOGY</v>
          </cell>
          <cell r="E4624" t="str">
            <v>HIRE IT:EXPERT;ESRI GIS DEV/ORAC DB SPEC</v>
          </cell>
          <cell r="F4624" t="str">
            <v>HIRE, PROFESSIONAL, INFORMATION TECHNOLOGY: EXPERIENCE LEVEL: EXPERT; RESOURCE TYPE: ESRI GIS DEVELOPER ( ); ORACLE DB SPECIALIST; QUALIFICATION: DEGREE; CERTIFICATION: NOT APPLICABLE; NUMBER OF YEARS EXPERIENCE: &gt;15; REQUIRED EXPERIENCE: ESRI GIS ( ); ORACLE DB</v>
          </cell>
        </row>
        <row r="4625">
          <cell r="A4625" t="str">
            <v>3000051043</v>
          </cell>
          <cell r="B4625" t="str">
            <v>5</v>
          </cell>
          <cell r="C4625" t="str">
            <v>Active</v>
          </cell>
          <cell r="D4625" t="str">
            <v>HIRE, PROFESSIONAL, INFORMATION TECHNOLOGY</v>
          </cell>
          <cell r="E4625" t="str">
            <v>HIRE IT:EXPERT;AZUREPUSH API SPECIALIST</v>
          </cell>
          <cell r="F4625" t="str">
            <v>HIRE, PROFESSIONAL, INFORMATION TECHNOLOGY: EXPERIENCE LEVEL: EXPERT; RESOURCE TYPE: AZUREPUSH API SPECIALIST; QUALIFICATION: DEGREE; CERTIFICATION: NOT APPLICABLE; NUMBER OF YEARS EXPERIENCE: &gt;15; REQUIRED EXPERIENCE: AZUREPUSH API</v>
          </cell>
        </row>
        <row r="4626">
          <cell r="A4626" t="str">
            <v>3000050844</v>
          </cell>
          <cell r="B4626" t="str">
            <v>5</v>
          </cell>
          <cell r="C4626" t="str">
            <v>Active</v>
          </cell>
          <cell r="D4626" t="str">
            <v>HIRE, PROFESSIONAL, INFORMATION TECHNOLOGY</v>
          </cell>
          <cell r="E4626" t="str">
            <v>HIRE IT:SENIOR;CENTOS LINUX SPEC;DEGREE</v>
          </cell>
          <cell r="F4626" t="str">
            <v>HIRE, PROFESSIONAL, INFORMATION TECHNOLOGY: EXPERIENCE LEVEL: SENIOR; RESOURCE TYPE: CENTOS LINUX SPECIALIST; QUALIFICATION: DEGREE; CERTIFICATION: NOT APPLICABLE; NUMBER OF YEARS EXPERIENCE: 11-15; REQUIRED EXPERIENCE: CENTOS LINUX</v>
          </cell>
        </row>
        <row r="4627">
          <cell r="A4627" t="str">
            <v>3000051117</v>
          </cell>
          <cell r="B4627" t="str">
            <v>5</v>
          </cell>
          <cell r="C4627" t="str">
            <v>Active</v>
          </cell>
          <cell r="D4627" t="str">
            <v>HIRE, PROFESSIONAL, INFORMATION TECHNOLOGY</v>
          </cell>
          <cell r="E4627" t="str">
            <v>HIRE IT:EXPERT;KDB+ DB SPEC;DEGREE;&gt;15</v>
          </cell>
          <cell r="F4627" t="str">
            <v>HIRE, PROFESSIONAL, INFORMATION TECHNOLOGY: EXPERIENCE LEVEL: EXPERT; RESOURCE TYPE: KDB+ DB SPECIALIST; QUALIFICATION: DEGREE; CERTIFICATION: NOT APPLICABLE; NUMBER OF YEARS EXPERIENCE: &gt;15; REQUIRED EXPERIENCE: KDB+ DB</v>
          </cell>
        </row>
        <row r="4628">
          <cell r="A4628" t="str">
            <v>3000050771</v>
          </cell>
          <cell r="B4628" t="str">
            <v>5</v>
          </cell>
          <cell r="C4628" t="str">
            <v>Active</v>
          </cell>
          <cell r="D4628" t="str">
            <v>HIRE, PROFESSIONAL, INFORMATION TECHNOLOGY</v>
          </cell>
          <cell r="E4628" t="str">
            <v>HIRE IT:EXPERT;BI MS SSRS DEV;DEGREE;&gt;15</v>
          </cell>
          <cell r="F4628" t="str">
            <v>HIRE, PROFESSIONAL, INFORMATION TECHNOLOGY: EXPERIENCE LEVEL: EXPERT; RESOURCE TYPE: BI MICROSOFT SSRS DEVELOPER; QUALIFICATION: DEGREE; CERTIFICATION: NOT APPLICABLE; NUMBER OF YEARS EXPERIENCE: &gt;15; REQUIRED EXPERIENCE: BI MICROSOFT SSRS</v>
          </cell>
        </row>
        <row r="4629">
          <cell r="A4629" t="str">
            <v>3000051070</v>
          </cell>
          <cell r="B4629" t="str">
            <v>5</v>
          </cell>
          <cell r="C4629" t="str">
            <v>Active</v>
          </cell>
          <cell r="D4629" t="str">
            <v>HIRE, PROFESSIONAL, INFORMATION TECHNOLOGY</v>
          </cell>
          <cell r="E4629" t="str">
            <v>HIRE IT:SENIOR;INTEGRATION SUPPORT;11-15</v>
          </cell>
          <cell r="F4629" t="str">
            <v>HIRE, PROFESSIONAL, INFORMATION TECHNOLOGY: EXPERIENCE LEVEL: SENIOR; RESOURCE TYPE: INTEGRATION SUPPORT; QUALIFICATION: DEGREE; CERTIFICATION: NOT APPLICABLE; NUMBER OF YEARS EXPERIENCE: 11-15; REQUIRED EXPERIENCE: INTEGRATION SUPPORT</v>
          </cell>
        </row>
        <row r="4630">
          <cell r="A4630" t="str">
            <v>3000050654</v>
          </cell>
          <cell r="B4630" t="str">
            <v>5</v>
          </cell>
          <cell r="C4630" t="str">
            <v>Active</v>
          </cell>
          <cell r="D4630" t="str">
            <v>HIRE, PROFESSIONAL, INFORMATION TECHNOLOGY</v>
          </cell>
          <cell r="E4630" t="str">
            <v>HIRE IT:EXPERT;APPL TECH/SERV ANALYST</v>
          </cell>
          <cell r="F4630" t="str">
            <v>HIRE, PROFESSIONAL, INFORMATION TECHNOLOGY: EXPERIENCE LEVEL: EXPERT; RESOURCE TYPE: APPLICATION TECHNICAL/SERVER ANALYST; QUALIFICATION: DEGREE; CERTIFICATION: NOT APPLICABLE; NUMBER OF YEARS EXPERIENCE: &gt;15; REQUIRED EXPERIENCE: APPLICATION TECHNICAL SERVER ANALYTICS</v>
          </cell>
        </row>
        <row r="4631">
          <cell r="A4631" t="str">
            <v>3000050796</v>
          </cell>
          <cell r="B4631" t="str">
            <v>5</v>
          </cell>
          <cell r="C4631" t="str">
            <v>Active</v>
          </cell>
          <cell r="D4631" t="str">
            <v>HIRE, PROFESSIONAL, INFORMATION TECHNOLOGY</v>
          </cell>
          <cell r="E4631" t="str">
            <v>HIRE IT:INTERMEDIATE;DB2 SPEC;DIPLOMA</v>
          </cell>
          <cell r="F4631" t="str">
            <v>HIRE, PROFESSIONAL, INFORMATION TECHNOLOGY: EXPERIENCE LEVEL: INTERMEDIATE; RESOURCE TYPE: DB2 SPECIALIST; QUALIFICATION: DIPLOMA; CERTIFICATION: NOT APPLICABLE; NUMBER OF YEARS EXPERIENCE: 5-10; REQUIRED EXPERIENCE: DB2</v>
          </cell>
        </row>
        <row r="4632">
          <cell r="A4632" t="str">
            <v>3000050858</v>
          </cell>
          <cell r="B4632" t="str">
            <v>5</v>
          </cell>
          <cell r="C4632" t="str">
            <v>Active</v>
          </cell>
          <cell r="D4632" t="str">
            <v>HIRE, PROFESSIONAL, INFORMATION TECHNOLOGY</v>
          </cell>
          <cell r="E4632" t="str">
            <v>HIRE IT:INTERMEDIATE;ESRI ARCGIS DESIGN</v>
          </cell>
          <cell r="F4632" t="str">
            <v>HIRE, PROFESSIONAL, INFORMATION TECHNOLOGY: EXPERIENCE LEVEL: INTERMEDIATE; RESOURCE TYPE: ESRI ARCGIS DESIGN; QUALIFICATION: DIPLOMA; CERTIFICATION: NOT APPLICABLE; NUMBER OF YEARS EXPERIENCE: 5-10; REQUIRED EXPERIENCE: ESRI ARCGIS DESIGN</v>
          </cell>
        </row>
        <row r="4633">
          <cell r="A4633" t="str">
            <v>3000050647</v>
          </cell>
          <cell r="B4633" t="str">
            <v>5</v>
          </cell>
          <cell r="C4633" t="str">
            <v>Active</v>
          </cell>
          <cell r="D4633" t="str">
            <v>HIRE, PROFESSIONAL, INFORMATION TECHNOLOGY</v>
          </cell>
          <cell r="E4633" t="str">
            <v>HIRE IT:EXPERT;HIGHCHARTS SPEC;DEGREE</v>
          </cell>
          <cell r="F4633" t="str">
            <v>HIRE, PROFESSIONAL, INFORMATION TECHNOLOGY: EXPERIENCE LEVEL: EXPERT; RESOURCE TYPE: HIGHCHARTS SPECIALIST; QUALIFICATION: DEGREE; CERTIFICATION: NOT APPLICABLE; NUMBER OF YEARS EXPERIENCE: &gt;15; REQUIRED EXPERIENCE: HIGHCHARTS</v>
          </cell>
        </row>
        <row r="4634">
          <cell r="A4634" t="str">
            <v>3000050786</v>
          </cell>
          <cell r="B4634" t="str">
            <v>5</v>
          </cell>
          <cell r="C4634" t="str">
            <v>Active</v>
          </cell>
          <cell r="D4634" t="str">
            <v>HIRE, PROFESSIONAL, INFORMATION TECHNOLOGY</v>
          </cell>
          <cell r="E4634" t="str">
            <v>HIRE IT:SENIOR;AVAYA ENG;DEGREE;11-15</v>
          </cell>
          <cell r="F4634" t="str">
            <v>HIRE, PROFESSIONAL, INFORMATION TECHNOLOGY: EXPERIENCE LEVEL: SENIOR; RESOURCE TYPE: AVAYA  ENGINEER; QUALIFICATION: DEGREE; CERTIFICATION: NOT APPLICABLE; NUMBER OF YEARS EXPERIENCE: 11-15; REQUIRED EXPERIENCE: AVAYA  ENGINEERING</v>
          </cell>
        </row>
        <row r="4635">
          <cell r="A4635" t="str">
            <v>3000050792</v>
          </cell>
          <cell r="B4635" t="str">
            <v>5</v>
          </cell>
          <cell r="C4635" t="str">
            <v>Active</v>
          </cell>
          <cell r="D4635" t="str">
            <v>HIRE, PROFESSIONAL, INFORMATION TECHNOLOGY</v>
          </cell>
          <cell r="E4635" t="str">
            <v>HIRE IT:EXPERT;JAVA DEV;DEGREE;&gt;15;JAVA</v>
          </cell>
          <cell r="F4635" t="str">
            <v>HIRE, PROFESSIONAL, INFORMATION TECHNOLOGY: EXPERIENCE LEVEL: EXPERT; RESOURCE TYPE: JAVA DEVELOPER; QUALIFICATION: DEGREE; CERTIFICATION: NOT APPLICABLE; NUMBER OF YEARS EXPERIENCE: &gt;15; REQUIRED EXPERIENCE: JAVA</v>
          </cell>
        </row>
        <row r="4636">
          <cell r="A4636" t="str">
            <v>3000050805</v>
          </cell>
          <cell r="B4636" t="str">
            <v>5</v>
          </cell>
          <cell r="C4636" t="str">
            <v>Active</v>
          </cell>
          <cell r="D4636" t="str">
            <v>HIRE, PROFESSIONAL, INFORMATION TECHNOLOGY</v>
          </cell>
          <cell r="E4636" t="str">
            <v>HIRE IT:INTERMEDIATE;DIPLOMA;5-10</v>
          </cell>
          <cell r="F4636" t="str">
            <v>HIRE, PROFESSIONAL, INFORMATION TECHNOLOGY: EXPERIENCE LEVEL: INTERMEDIATE; RESOURCE TYPE: GOOGLE SERVICES SPECIALIST; QUALIFICATION: DIPLOMA; CERTIFICATION: NOT APPLICABLE; NUMBER OF YEARS EXPERIENCE: 5-10; REQUIRED EXPERIENCE: GOOGLE SERVICES</v>
          </cell>
        </row>
        <row r="4637">
          <cell r="A4637" t="str">
            <v>3000050662</v>
          </cell>
          <cell r="B4637" t="str">
            <v>5</v>
          </cell>
          <cell r="C4637" t="str">
            <v>Active</v>
          </cell>
          <cell r="D4637" t="str">
            <v>HIRE, PROFESSIONAL, INFORMATION TECHNOLOGY</v>
          </cell>
          <cell r="E4637" t="str">
            <v>HIRE IT:INTERMEDIATE;JAVA SPEC;DIPLOMA</v>
          </cell>
          <cell r="F4637" t="str">
            <v>HIRE, PROFESSIONAL, INFORMATION TECHNOLOGY: EXPERIENCE LEVEL: INTERMEDIATE; RESOURCE TYPE: JAVA SPECIALIST; QUALIFICATION: DIPLOMA; CERTIFICATION: NOT APPLICABLE; NUMBER OF YEARS EXPERIENCE: 5-10; REQUIRED EXPERIENCE: JAVA</v>
          </cell>
        </row>
        <row r="4638">
          <cell r="A4638" t="str">
            <v>3000050762</v>
          </cell>
          <cell r="B4638" t="str">
            <v>5</v>
          </cell>
          <cell r="C4638" t="str">
            <v>Active</v>
          </cell>
          <cell r="D4638" t="str">
            <v>HIRE, PROFESSIONAL, INFORMATION TECHNOLOGY</v>
          </cell>
          <cell r="E4638" t="str">
            <v>HIRE IT:EXPERT;CAPACITY MANAGEMENT;&gt;15</v>
          </cell>
          <cell r="F4638" t="str">
            <v>HIRE, PROFESSIONAL, INFORMATION TECHNOLOGY: EXPERIENCE LEVEL: EXPERT; RESOURCE TYPE: CAPACITY MANAGEMENT; QUALIFICATION: DEGREE; CERTIFICATION: NOT APPLICABLE; NUMBER OF YEARS EXPERIENCE: &gt;15; REQUIRED EXPERIENCE: CAPACITY MANAGEMENT</v>
          </cell>
        </row>
        <row r="4639">
          <cell r="A4639" t="str">
            <v>3000050804</v>
          </cell>
          <cell r="B4639" t="str">
            <v>5</v>
          </cell>
          <cell r="C4639" t="str">
            <v>Active</v>
          </cell>
          <cell r="D4639" t="str">
            <v>HIRE, PROFESSIONAL, INFORMATION TECHNOLOGY</v>
          </cell>
          <cell r="E4639" t="str">
            <v>HIRE IT:SENIOR;ARCGIS DEV AND CONFIG</v>
          </cell>
          <cell r="F4639" t="str">
            <v>HIRE, PROFESSIONAL, INFORMATION TECHNOLOGY: EXPERIENCE LEVEL: SENIOR; RESOURCE TYPE: ARCGIS DEVELOPER AND CONFIGURATOR; QUALIFICATION: DEGREE; CERTIFICATION: NOT APPLICABLE; NUMBER OF YEARS EXPERIENCE: 11-15; REQUIRED EXPERIENCE: ARCGIS AND CONFIGURATOR</v>
          </cell>
        </row>
        <row r="4640">
          <cell r="A4640" t="str">
            <v>3000050634</v>
          </cell>
          <cell r="B4640" t="str">
            <v>5</v>
          </cell>
          <cell r="C4640" t="str">
            <v>Active</v>
          </cell>
          <cell r="D4640" t="str">
            <v>HIRE, PROFESSIONAL, INFORMATION TECHNOLOGY</v>
          </cell>
          <cell r="E4640" t="str">
            <v>HIRE IT:JUNIOR;JSE API SPEC;CERTIFICATE</v>
          </cell>
          <cell r="F4640" t="str">
            <v>HIRE, PROFESSIONAL, INFORMATION TECHNOLOGY: EXPERIENCE LEVEL: JUNIOR; RESOURCE TYPE: JSE API SPECIALIST; QUALIFICATION: CERTIFICATE; CERTIFICATION: NOT APPLICABLE; NUMBER OF YEARS EXPERIENCE: &lt;5; REQUIRED EXPERIENCE: JSE API</v>
          </cell>
        </row>
        <row r="4641">
          <cell r="A4641" t="str">
            <v>3000050630</v>
          </cell>
          <cell r="B4641" t="str">
            <v>5</v>
          </cell>
          <cell r="C4641" t="str">
            <v>Active</v>
          </cell>
          <cell r="D4641" t="str">
            <v>HIRE, PROFESSIONAL, INFORMATION TECHNOLOGY</v>
          </cell>
          <cell r="E4641" t="str">
            <v>HIRE IT:INTERMEDIATE;DIPLOMA;5-10</v>
          </cell>
          <cell r="F4641" t="str">
            <v>HIRE, PROFESSIONAL, INFORMATION TECHNOLOGY: EXPERIENCE LEVEL: INTERMEDIATE; RESOURCE TYPE: IIS, JBOSS AND OPERATING SYSTEM (WINDOWS SERVER) SPECIALIST; QUALIFICATION: DIPLOMA; CERTIFICATION: NOT APPLICABLE; NUMBER OF YEARS EXPERIENCE: 5-10; REQUIRED EXPERIENCE: IIS, JBOSS AND OPERATING SYSTEM (WINDOWS SERVER)</v>
          </cell>
        </row>
        <row r="4642">
          <cell r="A4642" t="str">
            <v>3000050601</v>
          </cell>
          <cell r="B4642" t="str">
            <v>5</v>
          </cell>
          <cell r="C4642" t="str">
            <v>Active</v>
          </cell>
          <cell r="D4642" t="str">
            <v>HIRE, PROFESSIONAL, INFORMATION TECHNOLOGY</v>
          </cell>
          <cell r="E4642" t="str">
            <v>HIRE IT:INTERMEDIATE;DIPLOMA;5-10</v>
          </cell>
          <cell r="F4642" t="str">
            <v>HIRE, PROFESSIONAL, INFORMATION TECHNOLOGY: EXPERIENCE LEVEL: INTERMEDIATE; RESOURCE TYPE: EDNA SYSTEMS AND PROCESS ENGINEER/ APPLICATION ENGINEER/PERFORMANCE ENGINEER; QUALIFICATION: DIPLOMA; CERTIFICATION: NOT APPLICABLE; NUMBER OF YEARS EXPERIENCE: 5-10; REQUIRED EXPERIENCE: EDNA SYSTEMS AND PROCESS ENGINEERING APPLICATION ENGINEERING PERFORMANCE ENGINEERING</v>
          </cell>
        </row>
        <row r="4643">
          <cell r="A4643" t="str">
            <v>3000050621</v>
          </cell>
          <cell r="B4643" t="str">
            <v>5</v>
          </cell>
          <cell r="C4643" t="str">
            <v>Active</v>
          </cell>
          <cell r="D4643" t="str">
            <v>HIRE, PROFESSIONAL, INFORMATION TECHNOLOGY</v>
          </cell>
          <cell r="E4643" t="str">
            <v>HIRE IT:JUNIOR;ANDROID SPEC;CERTIFICATE</v>
          </cell>
          <cell r="F4643" t="str">
            <v>HIRE, PROFESSIONAL, INFORMATION TECHNOLOGY: EXPERIENCE LEVEL: JUNIOR; RESOURCE TYPE: ANDROID SPECIALIST; QUALIFICATION: CERTIFICATE; CERTIFICATION: NOT APPLICABLE; NUMBER OF YEARS EXPERIENCE: &lt;5; REQUIRED EXPERIENCE: ANDROID</v>
          </cell>
        </row>
        <row r="4644">
          <cell r="A4644" t="str">
            <v>3000050614</v>
          </cell>
          <cell r="B4644" t="str">
            <v>5</v>
          </cell>
          <cell r="C4644" t="str">
            <v>Active</v>
          </cell>
          <cell r="D4644" t="str">
            <v>HIRE, PROFESSIONAL, INFORMATION TECHNOLOGY</v>
          </cell>
          <cell r="E4644" t="str">
            <v>HIRE IT:JUNIOR;INFOPATH SPEC/DEV;&lt;5</v>
          </cell>
          <cell r="F4644" t="str">
            <v>HIRE, PROFESSIONAL, INFORMATION TECHNOLOGY: EXPERIENCE LEVEL: JUNIOR; RESOURCE TYPE: INFOPATH SPECIALIST / DEVELOPER; QUALIFICATION: CERTIFICATE; CERTIFICATION: NOT APPLICABLE; NUMBER OF YEARS EXPERIENCE: &lt;5; REQUIRED EXPERIENCE: INFOPATH</v>
          </cell>
        </row>
        <row r="4645">
          <cell r="A4645" t="str">
            <v>3000050582</v>
          </cell>
          <cell r="B4645" t="str">
            <v>5</v>
          </cell>
          <cell r="C4645" t="str">
            <v>Active</v>
          </cell>
          <cell r="D4645" t="str">
            <v>HIRE, PROFESSIONAL, INFORMATION TECHNOLOGY</v>
          </cell>
          <cell r="E4645" t="str">
            <v>HIRE IT:EXPERT;HANA STUDIO CALC VIEWS</v>
          </cell>
          <cell r="F4645" t="str">
            <v>HIRE, PROFESSIONAL, INFORMATION TECHNOLOGY: EXPERIENCE LEVEL: EXPERT; RESOURCE TYPE: HANA STUDIO CALCULATION VIEWS SPECIALIST; QUALIFICATION: DEGREE; CERTIFICATION: NOT APPLICABLE; NUMBER OF YEARS EXPERIENCE: &gt;15; REQUIRED EXPERIENCE: HANA STUDIO CALCULATION VIEWS</v>
          </cell>
        </row>
        <row r="4646">
          <cell r="A4646" t="str">
            <v>3000050638</v>
          </cell>
          <cell r="B4646" t="str">
            <v>5</v>
          </cell>
          <cell r="C4646" t="str">
            <v>Active</v>
          </cell>
          <cell r="D4646" t="str">
            <v>HIRE, PROFESSIONAL, INFORMATION TECHNOLOGY</v>
          </cell>
          <cell r="E4646" t="str">
            <v>HIRE IT:JUNIOR;CERTIFICATE;&lt;5</v>
          </cell>
          <cell r="F4646" t="str">
            <v>HIRE, PROFESSIONAL, INFORMATION TECHNOLOGY: EXPERIENCE LEVEL: JUNIOR; RESOURCE TYPE: INF. SECURITY BUSINESS ANALYST; QUALIFICATION: CERTIFICATE; CERTIFICATION: NOT APPLICABLE; NUMBER OF YEARS EXPERIENCE: &lt;5; REQUIRED EXPERIENCE: INF. SECURITY BUSINESS ANALYTICS</v>
          </cell>
        </row>
        <row r="4647">
          <cell r="A4647" t="str">
            <v>3000050616</v>
          </cell>
          <cell r="B4647" t="str">
            <v>5</v>
          </cell>
          <cell r="C4647" t="str">
            <v>Active</v>
          </cell>
          <cell r="D4647" t="str">
            <v>HIRE, PROFESSIONAL, INFORMATION TECHNOLOGY</v>
          </cell>
          <cell r="E4647" t="str">
            <v>HIRE IT:SENIOR;ESRI ARCGIS DESIGN;DEGREE</v>
          </cell>
          <cell r="F4647" t="str">
            <v>HIRE, PROFESSIONAL, INFORMATION TECHNOLOGY: EXPERIENCE LEVEL: SENIOR; RESOURCE TYPE: ESRI ARCGIS DESIGN; QUALIFICATION: DEGREE; CERTIFICATION: NOT APPLICABLE; NUMBER OF YEARS EXPERIENCE: 11-15; REQUIRED EXPERIENCE: ESRI ARCGIS DESIGN</v>
          </cell>
        </row>
        <row r="4648">
          <cell r="A4648" t="str">
            <v>3000050578</v>
          </cell>
          <cell r="B4648" t="str">
            <v>4</v>
          </cell>
          <cell r="C4648" t="str">
            <v>Active</v>
          </cell>
          <cell r="D4648" t="str">
            <v>TRAIN, PERSONNEL</v>
          </cell>
          <cell r="E4648" t="str">
            <v>TRAIN PRSNL:ELEARNING;CCISO</v>
          </cell>
          <cell r="F4648" t="str">
            <v>TRAIN, PERSONNEL: COURSE TYPE: ELEARNING; MODULE: CCISO; DURATION: AS AND WHN REQUIRED</v>
          </cell>
        </row>
        <row r="4649">
          <cell r="A4649" t="str">
            <v>3000050639</v>
          </cell>
          <cell r="B4649" t="str">
            <v>5</v>
          </cell>
          <cell r="C4649" t="str">
            <v>Active</v>
          </cell>
          <cell r="D4649" t="str">
            <v>HIRE, PROFESSIONAL, INFORMATION TECHNOLOGY</v>
          </cell>
          <cell r="E4649" t="str">
            <v>HIRE IT:SENIOR;IIS, JBOSS &amp; OS SPEC</v>
          </cell>
          <cell r="F4649" t="str">
            <v>HIRE, PROFESSIONAL, INFORMATION TECHNOLOGY: EXPERIENCE LEVEL: SENIOR; RESOURCE TYPE: IIS, JBOSS AND OPERATING SYSTEM (WINDOWS SERVER) SPECIALIST; QUALIFICATION: DEGREE; CERTIFICATION: NOT APPLICABLE; NUMBER OF YEARS EXPERIENCE: 11-15; REQUIRED EXPERIENCE: IIS, JBOSS AND OPERATING SYSTEM (WINDOWS SERVER)</v>
          </cell>
        </row>
        <row r="4650">
          <cell r="A4650" t="str">
            <v>3000050604</v>
          </cell>
          <cell r="B4650" t="str">
            <v>5</v>
          </cell>
          <cell r="C4650" t="str">
            <v>Active</v>
          </cell>
          <cell r="D4650" t="str">
            <v>HIRE, PROFESSIONAL, INFORMATION TECHNOLOGY</v>
          </cell>
          <cell r="E4650" t="str">
            <v>HIRE IT:SENIOR;BUS ARCHURE ARCH;DEGREE</v>
          </cell>
          <cell r="F4650" t="str">
            <v>HIRE, PROFESSIONAL, INFORMATION TECHNOLOGY: EXPERIENCE LEVEL: SENIOR; RESOURCE TYPE: BUSINESS ARCHITECTURE ARCHITECT; QUALIFICATION: DEGREE; CERTIFICATION: NOT APPLICABLE; NUMBER OF YEARS EXPERIENCE: 11-15; REQUIRED EXPERIENCE: BUSINESS ARCHITECTUREURE ARCHITECTURE</v>
          </cell>
        </row>
        <row r="4651">
          <cell r="A4651" t="str">
            <v>3000050635</v>
          </cell>
          <cell r="B4651" t="str">
            <v>5</v>
          </cell>
          <cell r="C4651" t="str">
            <v>Active</v>
          </cell>
          <cell r="D4651" t="str">
            <v>HIRE, PROFESSIONAL, INFORMATION TECHNOLOGY</v>
          </cell>
          <cell r="E4651" t="str">
            <v>HIRE IT:JUNIOR;INTEGRATION DESIGN;&lt;5</v>
          </cell>
          <cell r="F4651" t="str">
            <v>HIRE, PROFESSIONAL, INFORMATION TECHNOLOGY: EXPERIENCE LEVEL: JUNIOR; RESOURCE TYPE: INTEGRATION DESIGN; QUALIFICATION: CERTIFICATE; CERTIFICATION: NOT APPLICABLE; NUMBER OF YEARS EXPERIENCE: &lt;5; REQUIRED EXPERIENCE: INTEGRATION DESIGN</v>
          </cell>
        </row>
        <row r="4652">
          <cell r="A4652" t="str">
            <v>3000050611</v>
          </cell>
          <cell r="B4652" t="str">
            <v>5</v>
          </cell>
          <cell r="C4652" t="str">
            <v>Active</v>
          </cell>
          <cell r="D4652" t="str">
            <v>HIRE, PROFESSIONAL, INFORMATION TECHNOLOGY</v>
          </cell>
          <cell r="E4652" t="str">
            <v>HIRE IT:INTERMEDIATE;CYBERARK SPEC;5-10</v>
          </cell>
          <cell r="F4652" t="str">
            <v>HIRE, PROFESSIONAL, INFORMATION TECHNOLOGY: EXPERIENCE LEVEL: INTERMEDIATE; RESOURCE TYPE: CYBERARK SPECIALIST; QUALIFICATION: DIPLOMA; CERTIFICATION: NOT APPLICABLE; NUMBER OF YEARS EXPERIENCE: 5-10; REQUIRED EXPERIENCE: CYBERARK</v>
          </cell>
        </row>
        <row r="4653">
          <cell r="A4653" t="str">
            <v>3000050579</v>
          </cell>
          <cell r="B4653" t="str">
            <v>5</v>
          </cell>
          <cell r="C4653" t="str">
            <v>Active</v>
          </cell>
          <cell r="D4653" t="str">
            <v>HIRE, PROFESSIONAL, INFORMATION TECHNOLOGY</v>
          </cell>
          <cell r="E4653" t="str">
            <v>HIRE IT:SENIOR;DATABASE ARCH;DEGREE</v>
          </cell>
          <cell r="F4653" t="str">
            <v>HIRE, PROFESSIONAL, INFORMATION TECHNOLOGY: EXPERIENCE LEVEL: SENIOR; RESOURCE TYPE: DATABASE ARCHITECT; QUALIFICATION: DEGREE; CERTIFICATION: NOT APPLICABLE; NUMBER OF YEARS EXPERIENCE: 11-15; REQUIRED EXPERIENCE: DATABASE ARCHITECTURE</v>
          </cell>
        </row>
        <row r="4654">
          <cell r="A4654" t="str">
            <v>3000050632</v>
          </cell>
          <cell r="B4654" t="str">
            <v>5</v>
          </cell>
          <cell r="C4654" t="str">
            <v>Active</v>
          </cell>
          <cell r="D4654" t="str">
            <v>HIRE, PROFESSIONAL, INFORMATION TECHNOLOGY</v>
          </cell>
          <cell r="E4654" t="str">
            <v>HIRE IT:JUNIOR;GRAPHIC DESIGN;&lt;5</v>
          </cell>
          <cell r="F4654" t="str">
            <v>HIRE, PROFESSIONAL, INFORMATION TECHNOLOGY: EXPERIENCE LEVEL: JUNIOR; RESOURCE TYPE: GRAPHIC DESIGN; QUALIFICATION: CERTIFICATE; CERTIFICATION: NOT APPLICABLE; NUMBER OF YEARS EXPERIENCE: &lt;5; REQUIRED EXPERIENCE: GRAPHIC DESIGN</v>
          </cell>
        </row>
        <row r="4655">
          <cell r="A4655" t="str">
            <v>3000050631</v>
          </cell>
          <cell r="B4655" t="str">
            <v>5</v>
          </cell>
          <cell r="C4655" t="str">
            <v>Active</v>
          </cell>
          <cell r="D4655" t="str">
            <v>HIRE, PROFESSIONAL, INFORMATION TECHNOLOGY</v>
          </cell>
          <cell r="E4655" t="str">
            <v>HIRE IT:INTERMEDIATE;MARIADB SPEC;5-10</v>
          </cell>
          <cell r="F4655" t="str">
            <v>HIRE, PROFESSIONAL, INFORMATION TECHNOLOGY: EXPERIENCE LEVEL: INTERMEDIATE; RESOURCE TYPE: MARIADB SPECIALIST; QUALIFICATION: DIPLOMA; CERTIFICATION: NOT APPLICABLE; NUMBER OF YEARS EXPERIENCE: 5-10; REQUIRED EXPERIENCE: MARIADB</v>
          </cell>
        </row>
        <row r="4656">
          <cell r="A4656" t="str">
            <v>3000050598</v>
          </cell>
          <cell r="B4656" t="str">
            <v>5</v>
          </cell>
          <cell r="C4656" t="str">
            <v>Active</v>
          </cell>
          <cell r="D4656" t="str">
            <v>HIRE, PROFESSIONAL, INFORMATION TECHNOLOGY</v>
          </cell>
          <cell r="E4656" t="str">
            <v>HIRE IT:JUNIOR;COUCHBASE DB SPEC;&lt;5</v>
          </cell>
          <cell r="F4656" t="str">
            <v>HIRE, PROFESSIONAL, INFORMATION TECHNOLOGY: EXPERIENCE LEVEL: JUNIOR; RESOURCE TYPE: COUCHBASE DB SPECIALIST; QUALIFICATION: CERTIFICATE; CERTIFICATION: NOT APPLICABLE; NUMBER OF YEARS EXPERIENCE: &lt;5; REQUIRED EXPERIENCE: COUCHBASE DB</v>
          </cell>
        </row>
        <row r="4657">
          <cell r="A4657" t="str">
            <v>3000050606</v>
          </cell>
          <cell r="B4657" t="str">
            <v>5</v>
          </cell>
          <cell r="C4657" t="str">
            <v>Active</v>
          </cell>
          <cell r="D4657" t="str">
            <v>HIRE, PROFESSIONAL, INFORMATION TECHNOLOGY</v>
          </cell>
          <cell r="E4657" t="str">
            <v>HIRE IT:EXPERT;ASP DEV;DEGREE;&gt;15;ASP</v>
          </cell>
          <cell r="F4657" t="str">
            <v>HIRE, PROFESSIONAL, INFORMATION TECHNOLOGY: EXPERIENCE LEVEL: EXPERT; RESOURCE TYPE: ASP DEVELOPER; QUALIFICATION: DEGREE; CERTIFICATION: NOT APPLICABLE; NUMBER OF YEARS EXPERIENCE: &gt;15; REQUIRED EXPERIENCE: ASP</v>
          </cell>
        </row>
        <row r="4658">
          <cell r="A4658" t="str">
            <v>3000050627</v>
          </cell>
          <cell r="B4658" t="str">
            <v>5</v>
          </cell>
          <cell r="C4658" t="str">
            <v>Active</v>
          </cell>
          <cell r="D4658" t="str">
            <v>HIRE, PROFESSIONAL, INFORMATION TECHNOLOGY</v>
          </cell>
          <cell r="E4658" t="str">
            <v>HIRE IT:INTERMEDIATE;DIPLOMA;5-10</v>
          </cell>
          <cell r="F4658" t="str">
            <v>HIRE, PROFESSIONAL, INFORMATION TECHNOLOGY: EXPERIENCE LEVEL: INTERMEDIATE; RESOURCE TYPE: APPSEC (APPLICATION SECURITY) INFORMATION SECURITY SPECIALIST; QUALIFICATION: DIPLOMA; CERTIFICATION: NOT APPLICABLE; NUMBER OF YEARS EXPERIENCE: 5-10; REQUIRED EXPERIENCE: APPSEC (APPLICATION SECURITY) INFORMATION SECURITY</v>
          </cell>
        </row>
        <row r="4659">
          <cell r="A4659" t="str">
            <v>3000050587</v>
          </cell>
          <cell r="B4659" t="str">
            <v>5</v>
          </cell>
          <cell r="C4659" t="str">
            <v>Active</v>
          </cell>
          <cell r="D4659" t="str">
            <v>HIRE, PROFESSIONAL, INFORMATION TECHNOLOGY</v>
          </cell>
          <cell r="E4659" t="str">
            <v>HIRE IT:SENIOR;DEGREE;NOT APPLICABLE</v>
          </cell>
          <cell r="F4659" t="str">
            <v>HIRE, PROFESSIONAL, INFORMATION TECHNOLOGY: EXPERIENCE LEVEL: SENIOR; RESOURCE TYPE: INF. SECURITY CRISIS MANAGEMENT; QUALIFICATION: DEGREE; CERTIFICATION: NOT APPLICABLE; NUMBER OF YEARS EXPERIENCE: 11-15; REQUIRED EXPERIENCE: INF. SECURITY CRISIS MANAGEMENT</v>
          </cell>
        </row>
        <row r="4660">
          <cell r="A4660" t="str">
            <v>3000050610</v>
          </cell>
          <cell r="B4660" t="str">
            <v>5</v>
          </cell>
          <cell r="C4660" t="str">
            <v>Active</v>
          </cell>
          <cell r="D4660" t="str">
            <v>HIRE, PROFESSIONAL, INFORMATION TECHNOLOGY</v>
          </cell>
          <cell r="E4660" t="str">
            <v>HIRE IT:JUNIOR;ESRI GIS DEV/ORAC DB SPEC</v>
          </cell>
          <cell r="F4660" t="str">
            <v>HIRE, PROFESSIONAL, INFORMATION TECHNOLOGY: EXPERIENCE LEVEL: JUNIOR; RESOURCE TYPE: ESRI GIS DEVELOPER ( ); ORACLE DB SPECIALIST; QUALIFICATION: CERTIFICATE; CERTIFICATION: NOT APPLICABLE; NUMBER OF YEARS EXPERIENCE: &lt;5; REQUIRED EXPERIENCE: ESRI GIS ( ); ORACLE DB</v>
          </cell>
        </row>
        <row r="4661">
          <cell r="A4661" t="str">
            <v>3000050594</v>
          </cell>
          <cell r="B4661" t="str">
            <v>5</v>
          </cell>
          <cell r="C4661" t="str">
            <v>Active</v>
          </cell>
          <cell r="D4661" t="str">
            <v>HIRE, PROFESSIONAL, INFORMATION TECHNOLOGY</v>
          </cell>
          <cell r="E4661" t="str">
            <v>HIRE IT:SENIOR;ASPNET &amp; C #NET;DEGREE</v>
          </cell>
          <cell r="F4661" t="str">
            <v>HIRE, PROFESSIONAL, INFORMATION TECHNOLOGY: EXPERIENCE LEVEL: SENIOR; RESOURCE TYPE: ASP.NET &amp; C #.NET; QUALIFICATION: DEGREE; CERTIFICATION: NOT APPLICABLE; NUMBER OF YEARS EXPERIENCE: 11-15; REQUIRED EXPERIENCE: ASP.NET &amp; C #.NET</v>
          </cell>
        </row>
        <row r="4662">
          <cell r="A4662" t="str">
            <v>3000050593</v>
          </cell>
          <cell r="B4662" t="str">
            <v>5</v>
          </cell>
          <cell r="C4662" t="str">
            <v>Active</v>
          </cell>
          <cell r="D4662" t="str">
            <v>HIRE, PROFESSIONAL, INFORMATION TECHNOLOGY</v>
          </cell>
          <cell r="E4662" t="str">
            <v>HIRE IT:SENIOR;CLOUD ENG;DEGREE;11-15</v>
          </cell>
          <cell r="F4662" t="str">
            <v>HIRE, PROFESSIONAL, INFORMATION TECHNOLOGY: EXPERIENCE LEVEL: SENIOR; RESOURCE TYPE: CLOUD ENGINEER; QUALIFICATION: DEGREE; CERTIFICATION: NOT APPLICABLE; NUMBER OF YEARS EXPERIENCE: 11-15; REQUIRED EXPERIENCE: CLOUD ENGINEERING</v>
          </cell>
        </row>
        <row r="4663">
          <cell r="A4663" t="str">
            <v>3000050591</v>
          </cell>
          <cell r="B4663" t="str">
            <v>5</v>
          </cell>
          <cell r="C4663" t="str">
            <v>Active</v>
          </cell>
          <cell r="D4663" t="str">
            <v>HIRE, PROFESSIONAL, INFORMATION TECHNOLOGY</v>
          </cell>
          <cell r="E4663" t="str">
            <v>HIRE IT:SENIOR;BUSINESS ANALYST;DEGREE</v>
          </cell>
          <cell r="F4663" t="str">
            <v>HIRE, PROFESSIONAL, INFORMATION TECHNOLOGY: EXPERIENCE LEVEL: SENIOR; RESOURCE TYPE: BUSINESS ANALYST; QUALIFICATION: DEGREE; CERTIFICATION: NOT APPLICABLE; NUMBER OF YEARS EXPERIENCE: 11-15; REQUIRED EXPERIENCE: BUSINESS ANALYTICS</v>
          </cell>
        </row>
        <row r="4664">
          <cell r="A4664" t="str">
            <v>3000050586</v>
          </cell>
          <cell r="B4664" t="str">
            <v>5</v>
          </cell>
          <cell r="C4664" t="str">
            <v>Active</v>
          </cell>
          <cell r="D4664" t="str">
            <v>HIRE, PROFESSIONAL, INFORMATION TECHNOLOGY</v>
          </cell>
          <cell r="E4664" t="str">
            <v>HIRE IT:INTERMEDIATE;GE MAPFRAME SPEC</v>
          </cell>
          <cell r="F4664" t="str">
            <v>HIRE, PROFESSIONAL, INFORMATION TECHNOLOGY: EXPERIENCE LEVEL: INTERMEDIATE; RESOURCE TYPE: GE MAPFRAME SPECIALIST; QUALIFICATION: DIPLOMA; CERTIFICATION: NOT APPLICABLE; NUMBER OF YEARS EXPERIENCE: 5-10; REQUIRED EXPERIENCE: GE MAPFRAME</v>
          </cell>
        </row>
        <row r="4665">
          <cell r="A4665" t="str">
            <v>3000050599</v>
          </cell>
          <cell r="B4665" t="str">
            <v>5</v>
          </cell>
          <cell r="C4665" t="str">
            <v>Active</v>
          </cell>
          <cell r="D4665" t="str">
            <v>HIRE, PROFESSIONAL, INFORMATION TECHNOLOGY</v>
          </cell>
          <cell r="E4665" t="str">
            <v>HIRE IT:JUNIOR;APACHE COUCHDB SPEC;&lt;5</v>
          </cell>
          <cell r="F4665" t="str">
            <v>HIRE, PROFESSIONAL, INFORMATION TECHNOLOGY: EXPERIENCE LEVEL: JUNIOR; RESOURCE TYPE: APACHE COUCHDB SPECIALIST; QUALIFICATION: CERTIFICATE; CERTIFICATION: NOT APPLICABLE; NUMBER OF YEARS EXPERIENCE: &lt;5; REQUIRED EXPERIENCE: APACHE COUCHDB</v>
          </cell>
        </row>
        <row r="4666">
          <cell r="A4666" t="str">
            <v>3000050608</v>
          </cell>
          <cell r="B4666" t="str">
            <v>5</v>
          </cell>
          <cell r="C4666" t="str">
            <v>Active</v>
          </cell>
          <cell r="D4666" t="str">
            <v>HIRE, PROFESSIONAL, INFORMATION TECHNOLOGY</v>
          </cell>
          <cell r="E4666" t="str">
            <v>HIRE IT:JUNIOR;FIORI SPEC;CERTIFICATE;&lt;5</v>
          </cell>
          <cell r="F4666" t="str">
            <v>HIRE, PROFESSIONAL, INFORMATION TECHNOLOGY: EXPERIENCE LEVEL: JUNIOR; RESOURCE TYPE: FIORI SPECIALIST; QUALIFICATION: CERTIFICATE; CERTIFICATION: NOT APPLICABLE; NUMBER OF YEARS EXPERIENCE: &lt;5; REQUIRED EXPERIENCE: FIORI</v>
          </cell>
        </row>
        <row r="4667">
          <cell r="A4667" t="str">
            <v>3000050602</v>
          </cell>
          <cell r="B4667" t="str">
            <v>5</v>
          </cell>
          <cell r="C4667" t="str">
            <v>Active</v>
          </cell>
          <cell r="D4667" t="str">
            <v>HIRE, PROFESSIONAL, INFORMATION TECHNOLOGY</v>
          </cell>
          <cell r="E4667" t="str">
            <v>HIRE IT:INTERMEDIATE;DIPLOMA;5-10</v>
          </cell>
          <cell r="F4667" t="str">
            <v>HIRE, PROFESSIONAL, INFORMATION TECHNOLOGY: EXPERIENCE LEVEL: INTERMEDIATE; RESOURCE TYPE: DIGITAL CERTIFICATE SCANNING SPECIALIST; QUALIFICATION: DIPLOMA; CERTIFICATION: NOT APPLICABLE; NUMBER OF YEARS EXPERIENCE: 5-10; REQUIRED EXPERIENCE: DIGITAL CERTIFICATE SCANNING</v>
          </cell>
        </row>
        <row r="4668">
          <cell r="A4668" t="str">
            <v>3000050588</v>
          </cell>
          <cell r="B4668" t="str">
            <v>5</v>
          </cell>
          <cell r="C4668" t="str">
            <v>Active</v>
          </cell>
          <cell r="D4668" t="str">
            <v>HIRE, PROFESSIONAL, INFORMATION TECHNOLOGY</v>
          </cell>
          <cell r="E4668" t="str">
            <v>HIRE IT:EXPERT;BUS PROCESS MODEL (ARIS)</v>
          </cell>
          <cell r="F4668" t="str">
            <v>HIRE, PROFESSIONAL, INFORMATION TECHNOLOGY: EXPERIENCE LEVEL: EXPERT; RESOURCE TYPE: BUSINESS PROCESS MODELLING (ARIS); QUALIFICATION: DEGREE; CERTIFICATION: NOT APPLICABLE; NUMBER OF YEARS EXPERIENCE: &gt;15; REQUIRED EXPERIENCE: BUSINESS PROCESS MODELLING (ARIS)</v>
          </cell>
        </row>
        <row r="4669">
          <cell r="A4669" t="str">
            <v>3000050597</v>
          </cell>
          <cell r="B4669" t="str">
            <v>5</v>
          </cell>
          <cell r="C4669" t="str">
            <v>Active</v>
          </cell>
          <cell r="D4669" t="str">
            <v>HIRE, PROFESSIONAL, INFORMATION TECHNOLOGY</v>
          </cell>
          <cell r="E4669" t="str">
            <v>HIRE IT:SENIOR;MS ACCESS DB SPEC;DEGREE</v>
          </cell>
          <cell r="F4669" t="str">
            <v>HIRE, PROFESSIONAL, INFORMATION TECHNOLOGY: EXPERIENCE LEVEL: SENIOR; RESOURCE TYPE: MICROSOFT ACCESS DB SPECIALIST; QUALIFICATION: DEGREE; CERTIFICATION: NOT APPLICABLE; NUMBER OF YEARS EXPERIENCE: 11-15; REQUIRED EXPERIENCE: MICROSOFT ACCESS DB</v>
          </cell>
        </row>
        <row r="4670">
          <cell r="A4670" t="str">
            <v>3000050585</v>
          </cell>
          <cell r="B4670" t="str">
            <v>5</v>
          </cell>
          <cell r="C4670" t="str">
            <v>Active</v>
          </cell>
          <cell r="D4670" t="str">
            <v>HIRE, PROFESSIONAL, INFORMATION TECHNOLOGY</v>
          </cell>
          <cell r="E4670" t="str">
            <v>HIRE IT:INTERMEDIATE;DIPLOMA;5-10</v>
          </cell>
          <cell r="F4670" t="str">
            <v>HIRE, PROFESSIONAL, INFORMATION TECHNOLOGY: EXPERIENCE LEVEL: INTERMEDIATE; RESOURCE TYPE: INF. SECURITY SYSTEMS ANALYST; QUALIFICATION: DIPLOMA; CERTIFICATION: NOT APPLICABLE; NUMBER OF YEARS EXPERIENCE: 5-10; REQUIRED EXPERIENCE: INF. SECURITY SYSTEMS ANALYTICS</v>
          </cell>
        </row>
        <row r="4671">
          <cell r="A4671" t="str">
            <v>3000050626</v>
          </cell>
          <cell r="B4671" t="str">
            <v>5</v>
          </cell>
          <cell r="C4671" t="str">
            <v>Active</v>
          </cell>
          <cell r="D4671" t="str">
            <v>HIRE, PROFESSIONAL, INFORMATION TECHNOLOGY</v>
          </cell>
          <cell r="E4671" t="str">
            <v>HIRE IT:SENIOR;ISO/IEC 27001 LEAD AUDIT</v>
          </cell>
          <cell r="F4671" t="str">
            <v>HIRE, PROFESSIONAL, INFORMATION TECHNOLOGY: EXPERIENCE LEVEL: SENIOR; RESOURCE TYPE: ISO/IEC 27001 LEAD AUDITOR; QUALIFICATION: DEGREE; CERTIFICATION: NOT APPLICABLE; NUMBER OF YEARS EXPERIENCE: 11-15; REQUIRED EXPERIENCE: ISO IEC 27001 LEAD AUDITOR</v>
          </cell>
        </row>
        <row r="4672">
          <cell r="A4672" t="str">
            <v>3000050615</v>
          </cell>
          <cell r="B4672" t="str">
            <v>5</v>
          </cell>
          <cell r="C4672" t="str">
            <v>Active</v>
          </cell>
          <cell r="D4672" t="str">
            <v>HIRE, PROFESSIONAL, INFORMATION TECHNOLOGY</v>
          </cell>
          <cell r="E4672" t="str">
            <v>HIRE IT:INTERMEDIATE;ANALYTICS TESTER</v>
          </cell>
          <cell r="F4672" t="str">
            <v>HIRE, PROFESSIONAL, INFORMATION TECHNOLOGY: EXPERIENCE LEVEL: INTERMEDIATE; RESOURCE TYPE: ANALYTICS TESTER; QUALIFICATION: DIPLOMA; CERTIFICATION: NOT APPLICABLE; NUMBER OF YEARS EXPERIENCE: 5-10; REQUIRED EXPERIENCE: ANALYTICS TESTING</v>
          </cell>
        </row>
        <row r="4673">
          <cell r="A4673" t="str">
            <v>3000050581</v>
          </cell>
          <cell r="B4673" t="str">
            <v>5</v>
          </cell>
          <cell r="C4673" t="str">
            <v>Active</v>
          </cell>
          <cell r="D4673" t="str">
            <v>HIRE, PROFESSIONAL, INFORMATION TECHNOLOGY</v>
          </cell>
          <cell r="E4673" t="str">
            <v>HIRE IT:SENIOR;AZUREPUSH API SPECIALIST</v>
          </cell>
          <cell r="F4673" t="str">
            <v>HIRE, PROFESSIONAL, INFORMATION TECHNOLOGY: EXPERIENCE LEVEL: SENIOR; RESOURCE TYPE: AZUREPUSH API SPECIALIST; QUALIFICATION: DEGREE; CERTIFICATION: NOT APPLICABLE; NUMBER OF YEARS EXPERIENCE: 11-15; REQUIRED EXPERIENCE: AZUREPUSH API</v>
          </cell>
        </row>
        <row r="4674">
          <cell r="A4674" t="str">
            <v>3000050613</v>
          </cell>
          <cell r="B4674" t="str">
            <v>5</v>
          </cell>
          <cell r="C4674" t="str">
            <v>Active</v>
          </cell>
          <cell r="D4674" t="str">
            <v>HIRE, PROFESSIONAL, INFORMATION TECHNOLOGY</v>
          </cell>
          <cell r="E4674" t="str">
            <v>HIRE IT:EXPERT;ELASTIC SEARCH DB SPEC</v>
          </cell>
          <cell r="F4674" t="str">
            <v>HIRE, PROFESSIONAL, INFORMATION TECHNOLOGY: EXPERIENCE LEVEL: EXPERT; RESOURCE TYPE: ELASTIC SEARCH DB SPECIALIST; QUALIFICATION: DEGREE; CERTIFICATION: NOT APPLICABLE; NUMBER OF YEARS EXPERIENCE: &gt;15; REQUIRED EXPERIENCE: ELASTIC SEARCH DB</v>
          </cell>
        </row>
        <row r="4675">
          <cell r="A4675" t="str">
            <v>3000050633</v>
          </cell>
          <cell r="B4675" t="str">
            <v>5</v>
          </cell>
          <cell r="C4675" t="str">
            <v>Active</v>
          </cell>
          <cell r="D4675" t="str">
            <v>HIRE, PROFESSIONAL, INFORMATION TECHNOLOGY</v>
          </cell>
          <cell r="E4675" t="str">
            <v>HIRE IT:INTERMEDIATE;INTEGRATION SPEC</v>
          </cell>
          <cell r="F4675" t="str">
            <v>HIRE, PROFESSIONAL, INFORMATION TECHNOLOGY: EXPERIENCE LEVEL: INTERMEDIATE; RESOURCE TYPE: INTEGRATION SPECIALIST; QUALIFICATION: DIPLOMA; CERTIFICATION: NOT APPLICABLE; NUMBER OF YEARS EXPERIENCE: 5-10; REQUIRED EXPERIENCE: INTEGRATION</v>
          </cell>
        </row>
        <row r="4676">
          <cell r="A4676" t="str">
            <v>3000050583</v>
          </cell>
          <cell r="B4676" t="str">
            <v>5</v>
          </cell>
          <cell r="C4676" t="str">
            <v>Active</v>
          </cell>
          <cell r="D4676" t="str">
            <v>HIRE, PROFESSIONAL, INFORMATION TECHNOLOGY</v>
          </cell>
          <cell r="E4676" t="str">
            <v>HIRE IT:SENIOR;KDB+ DB SPEC;DEGREE;11-15</v>
          </cell>
          <cell r="F4676" t="str">
            <v>HIRE, PROFESSIONAL, INFORMATION TECHNOLOGY: EXPERIENCE LEVEL: SENIOR; RESOURCE TYPE: KDB+ DB SPECIALIST; QUALIFICATION: DEGREE; CERTIFICATION: NOT APPLICABLE; NUMBER OF YEARS EXPERIENCE: 11-15; REQUIRED EXPERIENCE: KDB+ DB</v>
          </cell>
        </row>
        <row r="4677">
          <cell r="A4677" t="str">
            <v>3000050603</v>
          </cell>
          <cell r="B4677" t="str">
            <v>5</v>
          </cell>
          <cell r="C4677" t="str">
            <v>Active</v>
          </cell>
          <cell r="D4677" t="str">
            <v>HIRE, PROFESSIONAL, INFORMATION TECHNOLOGY</v>
          </cell>
          <cell r="E4677" t="str">
            <v>HIRE IT:EXPERT;FIORI SPEC;DEGREE;&gt;15</v>
          </cell>
          <cell r="F4677" t="str">
            <v>HIRE, PROFESSIONAL, INFORMATION TECHNOLOGY: EXPERIENCE LEVEL: EXPERT; RESOURCE TYPE: FIORI SPECIALIST; QUALIFICATION: DEGREE; CERTIFICATION: NOT APPLICABLE; NUMBER OF YEARS EXPERIENCE: &gt;15; REQUIRED EXPERIENCE: FIORI</v>
          </cell>
        </row>
        <row r="4678">
          <cell r="A4678" t="str">
            <v>3000050623</v>
          </cell>
          <cell r="B4678" t="str">
            <v>5</v>
          </cell>
          <cell r="C4678" t="str">
            <v>Active</v>
          </cell>
          <cell r="D4678" t="str">
            <v>HIRE, PROFESSIONAL, INFORMATION TECHNOLOGY</v>
          </cell>
          <cell r="E4678" t="str">
            <v>HIRE IT:EXPERT;DATABASE ARCH;DEGREE;&gt;15</v>
          </cell>
          <cell r="F4678" t="str">
            <v>HIRE, PROFESSIONAL, INFORMATION TECHNOLOGY: EXPERIENCE LEVEL: EXPERT; RESOURCE TYPE: DATABASE ARCHITECT; QUALIFICATION: DEGREE; CERTIFICATION: NOT APPLICABLE; NUMBER OF YEARS EXPERIENCE: &gt;15; REQUIRED EXPERIENCE: DATABASE ARCHITECTURE</v>
          </cell>
        </row>
        <row r="4679">
          <cell r="A4679" t="str">
            <v>3000050584</v>
          </cell>
          <cell r="B4679" t="str">
            <v>5</v>
          </cell>
          <cell r="C4679" t="str">
            <v>Active</v>
          </cell>
          <cell r="D4679" t="str">
            <v>HIRE, PROFESSIONAL, INFORMATION TECHNOLOGY</v>
          </cell>
          <cell r="E4679" t="str">
            <v>HIRE IT:JUNIOR;NET MVC SPEC;CERTIFICATE</v>
          </cell>
          <cell r="F4679" t="str">
            <v>HIRE, PROFESSIONAL, INFORMATION TECHNOLOGY: EXPERIENCE LEVEL: JUNIOR; RESOURCE TYPE: .NET MVC SPECIALIST; QUALIFICATION: CERTIFICATE; CERTIFICATION: NOT APPLICABLE; NUMBER OF YEARS EXPERIENCE: &lt;5; REQUIRED EXPERIENCE: .NET MVC</v>
          </cell>
        </row>
        <row r="4680">
          <cell r="A4680" t="str">
            <v>3000050629</v>
          </cell>
          <cell r="B4680" t="str">
            <v>5</v>
          </cell>
          <cell r="C4680" t="str">
            <v>Active</v>
          </cell>
          <cell r="D4680" t="str">
            <v>HIRE, PROFESSIONAL, INFORMATION TECHNOLOGY</v>
          </cell>
          <cell r="E4680" t="str">
            <v>HIRE IT:INTERMEDIATE;MAXIMO SYS ANALYST</v>
          </cell>
          <cell r="F4680" t="str">
            <v>HIRE, PROFESSIONAL, INFORMATION TECHNOLOGY: EXPERIENCE LEVEL: INTERMEDIATE; RESOURCE TYPE: MAXIMO SYSTEMS ANALYST; QUALIFICATION: DIPLOMA; CERTIFICATION: NOT APPLICABLE; NUMBER OF YEARS EXPERIENCE: 5-10; REQUIRED EXPERIENCE: MAXIMO SYSTEMS ANALYTICS</v>
          </cell>
        </row>
        <row r="4681">
          <cell r="A4681" t="str">
            <v>3000050600</v>
          </cell>
          <cell r="B4681" t="str">
            <v>5</v>
          </cell>
          <cell r="C4681" t="str">
            <v>Active</v>
          </cell>
          <cell r="D4681" t="str">
            <v>HIRE, PROFESSIONAL, INFORMATION TECHNOLOGY</v>
          </cell>
          <cell r="E4681" t="str">
            <v>HIRE IT:SENIOR;GE MAPFRAME SPEC;DEGREE</v>
          </cell>
          <cell r="F4681" t="str">
            <v>HIRE, PROFESSIONAL, INFORMATION TECHNOLOGY: EXPERIENCE LEVEL: SENIOR; RESOURCE TYPE: GE MAPFRAME SPECIALIST; QUALIFICATION: DEGREE; CERTIFICATION: NOT APPLICABLE; NUMBER OF YEARS EXPERIENCE: 11-15; REQUIRED EXPERIENCE: GE MAPFRAME</v>
          </cell>
        </row>
        <row r="4682">
          <cell r="A4682" t="str">
            <v>3000050620</v>
          </cell>
          <cell r="B4682" t="str">
            <v>5</v>
          </cell>
          <cell r="C4682" t="str">
            <v>Active</v>
          </cell>
          <cell r="D4682" t="str">
            <v>HIRE, PROFESSIONAL, INFORMATION TECHNOLOGY</v>
          </cell>
          <cell r="E4682" t="str">
            <v>HIRE IT:INTERMEDIATE;DIPLOMA;5-10</v>
          </cell>
          <cell r="F4682" t="str">
            <v>HIRE, PROFESSIONAL, INFORMATION TECHNOLOGY: EXPERIENCE LEVEL: INTERMEDIATE; RESOURCE TYPE: INFORMATION SECURITY POLICIES CONSULTANCY; QUALIFICATION: DIPLOMA; CERTIFICATION: NOT APPLICABLE; NUMBER OF YEARS EXPERIENCE: 5-10; REQUIRED EXPERIENCE: INFORMATION SECURITY POLICIES CONSULTANCY</v>
          </cell>
        </row>
        <row r="4683">
          <cell r="A4683" t="str">
            <v>3000050605</v>
          </cell>
          <cell r="B4683" t="str">
            <v>5</v>
          </cell>
          <cell r="C4683" t="str">
            <v>Active</v>
          </cell>
          <cell r="D4683" t="str">
            <v>HIRE, PROFESSIONAL, INFORMATION TECHNOLOGY</v>
          </cell>
          <cell r="E4683" t="str">
            <v>HIRE IT:SENIOR;DEGREE;NOT APPLICABLE</v>
          </cell>
          <cell r="F4683" t="str">
            <v>HIRE, PROFESSIONAL, INFORMATION TECHNOLOGY: EXPERIENCE LEVEL: SENIOR; RESOURCE TYPE: INTEGR. MESSAGE ANALYST/DESIGN; QUALIFICATION: DEGREE; CERTIFICATION: NOT APPLICABLE; NUMBER OF YEARS EXPERIENCE: 11-15; REQUIRED EXPERIENCE: INTEGR. MESSAGE ANALYTICS DESIGN</v>
          </cell>
        </row>
        <row r="4684">
          <cell r="A4684" t="str">
            <v>3000050624</v>
          </cell>
          <cell r="B4684" t="str">
            <v>5</v>
          </cell>
          <cell r="C4684" t="str">
            <v>Active</v>
          </cell>
          <cell r="D4684" t="str">
            <v>HIRE, PROFESSIONAL, INFORMATION TECHNOLOGY</v>
          </cell>
          <cell r="E4684" t="str">
            <v>HIRE IT:EXPERT;EDNA SYST &amp; PROCESS ENG</v>
          </cell>
          <cell r="F4684" t="str">
            <v>HIRE, PROFESSIONAL, INFORMATION TECHNOLOGY: EXPERIENCE LEVEL: EXPERT; RESOURCE TYPE: EDNA SYSTEMS AND PROCESS ENGINEER/ APPLICATION ENGINEER/PERFORMANCE ENGINEER; QUALIFICATION: DEGREE; CERTIFICATION: NOT APPLICABLE; NUMBER OF YEARS EXPERIENCE: &gt;15; REQUIRED EXPERIENCE: EDNA SYSTEMS AND PROCESS ENGINEERING APPLICATION ENGINEERING PERFORMANCE ENGINEERING</v>
          </cell>
        </row>
        <row r="4685">
          <cell r="A4685" t="str">
            <v>3000050628</v>
          </cell>
          <cell r="B4685" t="str">
            <v>5</v>
          </cell>
          <cell r="C4685" t="str">
            <v>Active</v>
          </cell>
          <cell r="D4685" t="str">
            <v>HIRE, PROFESSIONAL, INFORMATION TECHNOLOGY</v>
          </cell>
          <cell r="E4685" t="str">
            <v>HIRE IT:EXPERT;CSONLINE WEB SELF SERV</v>
          </cell>
          <cell r="F4685" t="str">
            <v>HIRE, PROFESSIONAL, INFORMATION TECHNOLOGY: EXPERIENCE LEVEL: EXPERT; RESOURCE TYPE: CSONLINE (KANA(VERINT) CRM WEB SELF-SERVICE) SPECIALIST; QUALIFICATION: DEGREE; CERTIFICATION: NOT APPLICABLE; NUMBER OF YEARS EXPERIENCE: &gt;15; REQUIRED EXPERIENCE: CSONLINE (KANA(VERINT) CRM WEB SELF-SERVICE)</v>
          </cell>
        </row>
        <row r="4686">
          <cell r="A4686" t="str">
            <v>3000050619</v>
          </cell>
          <cell r="B4686" t="str">
            <v>5</v>
          </cell>
          <cell r="C4686" t="str">
            <v>Active</v>
          </cell>
          <cell r="D4686" t="str">
            <v>HIRE, PROFESSIONAL, INFORMATION TECHNOLOGY</v>
          </cell>
          <cell r="E4686" t="str">
            <v>HIRE IT:EXPERT;IDOC'S SPEC;DEGREE;&gt;15</v>
          </cell>
          <cell r="F4686" t="str">
            <v>HIRE, PROFESSIONAL, INFORMATION TECHNOLOGY: EXPERIENCE LEVEL: EXPERT; RESOURCE TYPE: IDOC'S SPECIALIST; QUALIFICATION: DEGREE; CERTIFICATION: NOT APPLICABLE; NUMBER OF YEARS EXPERIENCE: &gt;15; REQUIRED EXPERIENCE: IDOCS</v>
          </cell>
        </row>
        <row r="4687">
          <cell r="A4687" t="str">
            <v>3000050622</v>
          </cell>
          <cell r="B4687" t="str">
            <v>5</v>
          </cell>
          <cell r="C4687" t="str">
            <v>Active</v>
          </cell>
          <cell r="D4687" t="str">
            <v>HIRE, PROFESSIONAL, INFORMATION TECHNOLOGY</v>
          </cell>
          <cell r="E4687" t="str">
            <v>HIRE IT:SENIOR;DEGREE;NOT APPLICABLE</v>
          </cell>
          <cell r="F4687" t="str">
            <v>HIRE, PROFESSIONAL, INFORMATION TECHNOLOGY: EXPERIENCE LEVEL: SENIOR; RESOURCE TYPE: INF. SECURITY BUSINESS ANALYST; QUALIFICATION: DEGREE; CERTIFICATION: NOT APPLICABLE; NUMBER OF YEARS EXPERIENCE: 11-15; REQUIRED EXPERIENCE: INF. SECURITY BUSINESS ANALYTICS</v>
          </cell>
        </row>
        <row r="4688">
          <cell r="A4688" t="str">
            <v>3000050589</v>
          </cell>
          <cell r="B4688" t="str">
            <v>5</v>
          </cell>
          <cell r="C4688" t="str">
            <v>Active</v>
          </cell>
          <cell r="D4688" t="str">
            <v>HIRE, PROFESSIONAL, INFORMATION TECHNOLOGY</v>
          </cell>
          <cell r="E4688" t="str">
            <v>HIRE IT:INTERMEDIATE;DIPLOMA;5-10</v>
          </cell>
          <cell r="F4688" t="str">
            <v>HIRE, PROFESSIONAL, INFORMATION TECHNOLOGY: EXPERIENCE LEVEL: INTERMEDIATE; RESOURCE TYPE: CONNECT DIRECT AND OPERATING SYSTEM (AIX) SPECIALIST; QUALIFICATION: DIPLOMA; CERTIFICATION: NOT APPLICABLE; NUMBER OF YEARS EXPERIENCE: 5-10; REQUIRED EXPERIENCE: CONNECT DIRECT AND OPERATING SYSTEM (AIX)</v>
          </cell>
        </row>
        <row r="4689">
          <cell r="A4689" t="str">
            <v>3000050637</v>
          </cell>
          <cell r="B4689" t="str">
            <v>5</v>
          </cell>
          <cell r="C4689" t="str">
            <v>Active</v>
          </cell>
          <cell r="D4689" t="str">
            <v>HIRE, PROFESSIONAL, INFORMATION TECHNOLOGY</v>
          </cell>
          <cell r="E4689" t="str">
            <v>HIRE IT:INTERMEDIATE;IDOC'S SPEC;DIPLOMA</v>
          </cell>
          <cell r="F4689" t="str">
            <v>HIRE, PROFESSIONAL, INFORMATION TECHNOLOGY: EXPERIENCE LEVEL: INTERMEDIATE; RESOURCE TYPE: IDOC'S SPECIALIST; QUALIFICATION: DIPLOMA; CERTIFICATION: NOT APPLICABLE; NUMBER OF YEARS EXPERIENCE: 5-10; REQUIRED EXPERIENCE: IDOCS</v>
          </cell>
        </row>
        <row r="4690">
          <cell r="A4690" t="str">
            <v>3000050617</v>
          </cell>
          <cell r="B4690" t="str">
            <v>5</v>
          </cell>
          <cell r="C4690" t="str">
            <v>Active</v>
          </cell>
          <cell r="D4690" t="str">
            <v>HIRE, PROFESSIONAL, INFORMATION TECHNOLOGY</v>
          </cell>
          <cell r="E4690" t="str">
            <v>HIRE IT:JUNIOR;INTEGRATION SYS ANALYST</v>
          </cell>
          <cell r="F4690" t="str">
            <v>HIRE, PROFESSIONAL, INFORMATION TECHNOLOGY: EXPERIENCE LEVEL: JUNIOR; RESOURCE TYPE: INTEGRATION SYSTEM ANALYST; QUALIFICATION: CERTIFICATE; CERTIFICATION: NOT APPLICABLE; NUMBER OF YEARS EXPERIENCE: &lt;5; REQUIRED EXPERIENCE: INTEGRATION SYSTEM ANALYTICS</v>
          </cell>
        </row>
        <row r="4691">
          <cell r="A4691" t="str">
            <v>3000050596</v>
          </cell>
          <cell r="B4691" t="str">
            <v>5</v>
          </cell>
          <cell r="C4691" t="str">
            <v>Active</v>
          </cell>
          <cell r="D4691" t="str">
            <v>HIRE, PROFESSIONAL, INFORMATION TECHNOLOGY</v>
          </cell>
          <cell r="E4691" t="str">
            <v>HIRE IT:EXPERT;CYBERARK SPEC;DEGREE;&gt;15</v>
          </cell>
          <cell r="F4691" t="str">
            <v>HIRE, PROFESSIONAL, INFORMATION TECHNOLOGY: EXPERIENCE LEVEL: EXPERT; RESOURCE TYPE: CYBERARK SPECIALIST; QUALIFICATION: DEGREE; CERTIFICATION: NOT APPLICABLE; NUMBER OF YEARS EXPERIENCE: &gt;15; REQUIRED EXPERIENCE: CYBERARK</v>
          </cell>
        </row>
        <row r="4692">
          <cell r="A4692" t="str">
            <v>3000050612</v>
          </cell>
          <cell r="B4692" t="str">
            <v>5</v>
          </cell>
          <cell r="C4692" t="str">
            <v>Active</v>
          </cell>
          <cell r="D4692" t="str">
            <v>HIRE, PROFESSIONAL, INFORMATION TECHNOLOGY</v>
          </cell>
          <cell r="E4692" t="str">
            <v>HIRE IT:INTERMEDIATE;DIPLOMA;5-10</v>
          </cell>
          <cell r="F4692" t="str">
            <v>HIRE, PROFESSIONAL, INFORMATION TECHNOLOGY: EXPERIENCE LEVEL: INTERMEDIATE; RESOURCE TYPE: INF. SECURITY SOLUTION ARCHITECT; QUALIFICATION: DIPLOMA; CERTIFICATION: NOT APPLICABLE; NUMBER OF YEARS EXPERIENCE: 5-10; REQUIRED EXPERIENCE: INF. SECURITY SOLUTION ARCHITECTURE</v>
          </cell>
        </row>
        <row r="4693">
          <cell r="A4693" t="str">
            <v>3000050592</v>
          </cell>
          <cell r="B4693" t="str">
            <v>5</v>
          </cell>
          <cell r="C4693" t="str">
            <v>Active</v>
          </cell>
          <cell r="D4693" t="str">
            <v>HIRE, PROFESSIONAL, INFORMATION TECHNOLOGY</v>
          </cell>
          <cell r="E4693" t="str">
            <v>HIRE IT:SENIOR;INFOPATH SPEC/DEV;DEGREE</v>
          </cell>
          <cell r="F4693" t="str">
            <v>HIRE, PROFESSIONAL, INFORMATION TECHNOLOGY: EXPERIENCE LEVEL: SENIOR; RESOURCE TYPE: INFOPATH SPECIALIST / DEVELOPER; QUALIFICATION: DEGREE; CERTIFICATION: NOT APPLICABLE; NUMBER OF YEARS EXPERIENCE: 11-15; REQUIRED EXPERIENCE: INFOPATH</v>
          </cell>
        </row>
        <row r="4694">
          <cell r="A4694" t="str">
            <v>3000050590</v>
          </cell>
          <cell r="B4694" t="str">
            <v>5</v>
          </cell>
          <cell r="C4694" t="str">
            <v>Active</v>
          </cell>
          <cell r="D4694" t="str">
            <v>HIRE, PROFESSIONAL, INFORMATION TECHNOLOGY</v>
          </cell>
          <cell r="E4694" t="str">
            <v>HIRE IT:EXPERT;DATA ANALYSTS;DEGREE;&gt;15</v>
          </cell>
          <cell r="F4694" t="str">
            <v>HIRE, PROFESSIONAL, INFORMATION TECHNOLOGY: EXPERIENCE LEVEL: EXPERT; RESOURCE TYPE: DATA ANALYSTS; QUALIFICATION: DEGREE; CERTIFICATION: NOT APPLICABLE; NUMBER OF YEARS EXPERIENCE: &gt;15; REQUIRED EXPERIENCE: DATA ANALYTICSS</v>
          </cell>
        </row>
        <row r="4695">
          <cell r="A4695" t="str">
            <v>3000050607</v>
          </cell>
          <cell r="B4695" t="str">
            <v>5</v>
          </cell>
          <cell r="C4695" t="str">
            <v>Active</v>
          </cell>
          <cell r="D4695" t="str">
            <v>HIRE, PROFESSIONAL, INFORMATION TECHNOLOGY</v>
          </cell>
          <cell r="E4695" t="str">
            <v>HIRE IT:INTERMEDIATE;GRUNT SPEC;DIPLOMA</v>
          </cell>
          <cell r="F4695" t="str">
            <v>HIRE, PROFESSIONAL, INFORMATION TECHNOLOGY: EXPERIENCE LEVEL: INTERMEDIATE; RESOURCE TYPE: GRUNT SPECIALIST; QUALIFICATION: DIPLOMA; CERTIFICATION: NOT APPLICABLE; NUMBER OF YEARS EXPERIENCE: 5-10; REQUIRED EXPERIENCE: GRUNT</v>
          </cell>
        </row>
        <row r="4696">
          <cell r="A4696" t="str">
            <v>3000050625</v>
          </cell>
          <cell r="B4696" t="str">
            <v>5</v>
          </cell>
          <cell r="C4696" t="str">
            <v>Active</v>
          </cell>
          <cell r="D4696" t="str">
            <v>HIRE, PROFESSIONAL, INFORMATION TECHNOLOGY</v>
          </cell>
          <cell r="E4696" t="str">
            <v>HIRE IT:SENIOR;FIORI SPEC;DEGREE;11-15</v>
          </cell>
          <cell r="F4696" t="str">
            <v>HIRE, PROFESSIONAL, INFORMATION TECHNOLOGY: EXPERIENCE LEVEL: SENIOR; RESOURCE TYPE: FIORI SPECIALIST; QUALIFICATION: DEGREE; CERTIFICATION: NOT APPLICABLE; NUMBER OF YEARS EXPERIENCE: 11-15; REQUIRED EXPERIENCE: FIORI</v>
          </cell>
        </row>
        <row r="4697">
          <cell r="A4697" t="str">
            <v>3000050618</v>
          </cell>
          <cell r="B4697" t="str">
            <v>5</v>
          </cell>
          <cell r="C4697" t="str">
            <v>Active</v>
          </cell>
          <cell r="D4697" t="str">
            <v>HIRE, PROFESSIONAL, INFORMATION TECHNOLOGY</v>
          </cell>
          <cell r="E4697" t="str">
            <v>HIRE IT:SENIOR;FIS ALM SPEC;DEGREE;11-15</v>
          </cell>
          <cell r="F4697" t="str">
            <v>HIRE, PROFESSIONAL, INFORMATION TECHNOLOGY: EXPERIENCE LEVEL: SENIOR; RESOURCE TYPE: FIS ALM SPECIALIST; QUALIFICATION: DEGREE; CERTIFICATION: NOT APPLICABLE; NUMBER OF YEARS EXPERIENCE: 11-15; REQUIRED EXPERIENCE: FIS ALM</v>
          </cell>
        </row>
        <row r="4698">
          <cell r="A4698" t="str">
            <v>3000050609</v>
          </cell>
          <cell r="B4698" t="str">
            <v>5</v>
          </cell>
          <cell r="C4698" t="str">
            <v>Active</v>
          </cell>
          <cell r="D4698" t="str">
            <v>HIRE, PROFESSIONAL, INFORMATION TECHNOLOGY</v>
          </cell>
          <cell r="E4698" t="str">
            <v>HIRE IT:JUNIOR;CERTIFICATE;&lt;5</v>
          </cell>
          <cell r="F4698" t="str">
            <v xml:space="preserve">HIRE, PROFESSIONAL, INFORMATION TECHNOLOGY: EXPERIENCE LEVEL: JUNIOR; RESOURCE TYPE: CC&amp;I (KANA(VERINT) CRM APPLICATION SPECIALIST; QUALIFICATION: CERTIFICATE; CERTIFICATION: NOT APPLICABLE; NUMBER OF YEARS EXPERIENCE: &lt;5; REQUIRED EXPERIENCE: CC&amp;I (KANA(VERINT) CRM APPLICATION </v>
          </cell>
        </row>
        <row r="4699">
          <cell r="A4699" t="str">
            <v>3000050595</v>
          </cell>
          <cell r="B4699" t="str">
            <v>5</v>
          </cell>
          <cell r="C4699" t="str">
            <v>Active</v>
          </cell>
          <cell r="D4699" t="str">
            <v>HIRE, PROFESSIONAL, INFORMATION TECHNOLOGY</v>
          </cell>
          <cell r="E4699" t="str">
            <v>HIRE IT:JUNIOR;DATA ANALYSTS;CERTIFICATE</v>
          </cell>
          <cell r="F4699" t="str">
            <v>HIRE, PROFESSIONAL, INFORMATION TECHNOLOGY: EXPERIENCE LEVEL: JUNIOR; RESOURCE TYPE: DATA ANALYSTS; QUALIFICATION: CERTIFICATE; CERTIFICATION: NOT APPLICABLE; NUMBER OF YEARS EXPERIENCE: &lt;5; REQUIRED EXPERIENCE: DATA ANALYTICSS</v>
          </cell>
        </row>
        <row r="4700">
          <cell r="A4700" t="str">
            <v>3000050580</v>
          </cell>
          <cell r="B4700" t="str">
            <v>5</v>
          </cell>
          <cell r="C4700" t="str">
            <v>Active</v>
          </cell>
          <cell r="D4700" t="str">
            <v>HIRE, PROFESSIONAL, INFORMATION TECHNOLOGY</v>
          </cell>
          <cell r="E4700" t="str">
            <v>HIRE IT:EXPERT;MAXIMO SYS ANALYST;DEGREE</v>
          </cell>
          <cell r="F4700" t="str">
            <v>HIRE, PROFESSIONAL, INFORMATION TECHNOLOGY: EXPERIENCE LEVEL: EXPERT; RESOURCE TYPE: MAXIMO SYSTEMS ANALYST; QUALIFICATION: DEGREE; CERTIFICATION: NOT APPLICABLE; NUMBER OF YEARS EXPERIENCE: &gt;15; REQUIRED EXPERIENCE: MAXIMO SYSTEMS ANALYTICS</v>
          </cell>
        </row>
        <row r="4701">
          <cell r="A4701" t="str">
            <v>3000050636</v>
          </cell>
          <cell r="B4701" t="str">
            <v>5</v>
          </cell>
          <cell r="C4701" t="str">
            <v>Active</v>
          </cell>
          <cell r="D4701" t="str">
            <v>HIRE, PROFESSIONAL, INFORMATION TECHNOLOGY</v>
          </cell>
          <cell r="E4701" t="str">
            <v>HIRE IT:JUNIOR;CSONLINE WEB SELF SERV;&lt;5</v>
          </cell>
          <cell r="F4701" t="str">
            <v>HIRE, PROFESSIONAL, INFORMATION TECHNOLOGY: EXPERIENCE LEVEL: JUNIOR; RESOURCE TYPE: CSONLINE (KANA(VERINT) CRM WEB SELF-SERVICE) SPECIALIST; QUALIFICATION: CERTIFICATE; CERTIFICATION: NOT APPLICABLE; NUMBER OF YEARS EXPERIENCE: &lt;5; REQUIRED EXPERIENCE: CSONLINE (KANA(VERINT) CRM WEB SELF-SERVICE)</v>
          </cell>
        </row>
        <row r="4702">
          <cell r="A4702" t="str">
            <v>3000050577</v>
          </cell>
          <cell r="B4702" t="str">
            <v>5</v>
          </cell>
          <cell r="C4702" t="str">
            <v>Active</v>
          </cell>
          <cell r="D4702" t="str">
            <v>HIRE, PROFESSIONAL, CIVIL</v>
          </cell>
          <cell r="E4702" t="str">
            <v>HIRE CVL:SENIOR;ENGINEER;NONE;3</v>
          </cell>
          <cell r="F4702" t="str">
            <v>HIRE, PROFESSIONAL, CIVIL: EXPERIENCE LEVEL: SENIOR; RESOURCE TYPE: ENGINEER; QUALIFICATION: CIVIL ENGINEERING DEGREE; CERTIFICATION: NONE; NUMBER OF YEARS EXPERIENCE: 3; REQUIRED EXPERIENCE: SUBSTATION DESIGN; AIS AND GIS</v>
          </cell>
        </row>
        <row r="4703">
          <cell r="A4703" t="str">
            <v>3000050575</v>
          </cell>
          <cell r="B4703" t="str">
            <v>5</v>
          </cell>
          <cell r="C4703" t="str">
            <v>Active</v>
          </cell>
          <cell r="D4703" t="str">
            <v>RENT, MONITORING EQUIPMENT</v>
          </cell>
          <cell r="E4703" t="str">
            <v>RENT MNTRNG EQP:CONVEYOR MONITORING</v>
          </cell>
          <cell r="F4703" t="str">
            <v>RENT, MONITORING EQUIPMENT: TYPE: CONVEYOR MONITORING; REFERENCE NO: BPT20230810; CONTI CORD PROTECT SYSTEM, CONTINUOUS BELT SCANNER (CORD + SPLICE MONITORING)</v>
          </cell>
        </row>
        <row r="4704">
          <cell r="A4704" t="str">
            <v>3000050576</v>
          </cell>
          <cell r="B4704" t="str">
            <v>5</v>
          </cell>
          <cell r="C4704" t="str">
            <v>Active</v>
          </cell>
          <cell r="D4704" t="str">
            <v>HIRE, PROFESSIONAL, CHEMICAL</v>
          </cell>
          <cell r="E4704" t="str">
            <v>HIRE CHEM:SENIOR;ENGINEER;3</v>
          </cell>
          <cell r="F4704" t="str">
            <v>HIRE, PROFESSIONAL, CHEMICAL: EXPERIENCE LEVEL: SENIOR; RESOURCE TYPE: ENGINEER; QUALIFICATION: CHEMICAL ENGINEERING; CERTIFICATION: PROFESSIONALLY REGISTERED; NUMBER OF YEARS EXPERIENCE: 3; REQUIRED EXPERIENCE: TRANSMISSION AND POWER STATION</v>
          </cell>
        </row>
        <row r="4705">
          <cell r="A4705" t="str">
            <v>3000050574</v>
          </cell>
          <cell r="B4705" t="str">
            <v>5</v>
          </cell>
          <cell r="C4705" t="str">
            <v>Active</v>
          </cell>
          <cell r="D4705" t="str">
            <v>HIRE, PROFESSIONAL, ELECTRICAL</v>
          </cell>
          <cell r="E4705" t="str">
            <v>HIRE ELEC:SENIOR;ENGINEER;3</v>
          </cell>
          <cell r="F4705" t="str">
            <v>HIRE, PROFESSIONAL, ELECTRICAL: EXPERIENCE LEVEL: SENIOR; RESOURCE TYPE: ENGINEER; QUALIFICATION: DEGREE ELECTRICAL; CERTIFICATION: REGISTERED PROFESSIONAL; NUMBER OF YEARS EXPERIENCE: 3; REQUIRED EXPERIENCE: POWER LINE DESIGN AND OPTIMISATION</v>
          </cell>
        </row>
        <row r="4706">
          <cell r="A4706" t="str">
            <v>3000050573</v>
          </cell>
          <cell r="B4706" t="str">
            <v>4</v>
          </cell>
          <cell r="C4706" t="str">
            <v>Active</v>
          </cell>
          <cell r="D4706" t="str">
            <v>LICENSE, SOFTWARE</v>
          </cell>
          <cell r="E4706" t="str">
            <v>LICENSE SFTWR:ANNUAL;VISION SCREENER</v>
          </cell>
          <cell r="F4706" t="str">
            <v>LICENSE, SOFTWARE: TYPE: ANNUAL; SYSTEM APPLICATION: VISION SCREENER; SUB LICENSE: SOFTWARE LICENSE FEE</v>
          </cell>
        </row>
        <row r="4707">
          <cell r="A4707" t="str">
            <v>3000050572</v>
          </cell>
          <cell r="B4707" t="str">
            <v>5</v>
          </cell>
          <cell r="C4707" t="str">
            <v>Active</v>
          </cell>
          <cell r="D4707" t="str">
            <v>HIRE, PROFESSIONAL, ELECTRICAL</v>
          </cell>
          <cell r="E4707" t="str">
            <v>HIRE ELEC:SENIOR TECH;TECHNOLOGIST;3</v>
          </cell>
          <cell r="F4707" t="str">
            <v>HIRE, PROFESSIONAL, ELECTRICAL: EXPERIENCE LEVEL: SENIOR TECH; RESOURCE TYPE: TECHNOLOGIST; QUALIFICATION: B TECH ENGINEERING/NATIONAL HIGHER DIPLOMA; CERTIFICATION: REGISTERED PROFESSIONAL; NUMBER OF YEARS EXPERIENCE: 3; REQUIRED EXPERIENCE: TRANSMISSION AND POWER STATION</v>
          </cell>
        </row>
        <row r="4708">
          <cell r="A4708" t="str">
            <v>3000023186</v>
          </cell>
          <cell r="B4708" t="str">
            <v>5</v>
          </cell>
          <cell r="C4708" t="str">
            <v>Active</v>
          </cell>
          <cell r="D4708" t="str">
            <v>HIRE, RADIOGRAPHER</v>
          </cell>
          <cell r="E4708" t="str">
            <v>HIRE RADIOGRPHR:RT TECHNICIAN;5;3 YR</v>
          </cell>
          <cell r="F4708" t="str">
            <v>HIRE, RADIOGRAPHER: EXPERIENCE LEVEL: RT TECHNICIAN; RESOURCE TYPE: RADIOGRAPHY LVL 2; QUALIFICATION: ISO 9712, RT LVL 2, RPO; CERTIFICATION: ISO, RT, RPO; NUMBER OF YEARS EXPERIENCE: 5; REQUIRED EXPERIENCE: 3 YR</v>
          </cell>
        </row>
        <row r="4709">
          <cell r="A4709" t="str">
            <v>3000023185</v>
          </cell>
          <cell r="B4709" t="str">
            <v>5</v>
          </cell>
          <cell r="C4709" t="str">
            <v>Active</v>
          </cell>
          <cell r="D4709" t="str">
            <v>HIRE, PROFESSIONAL, QUALITY</v>
          </cell>
          <cell r="E4709" t="str">
            <v>HIRE QUAL:TECHNICIAN LEVEL 2;ULTRASONIC</v>
          </cell>
          <cell r="F4709" t="str">
            <v>HIRE, PROFESSIONAL, QUALITY: EXPERIENCE LEVEL: TECHNICIAN LEVEL 2; RESOURCE TYPE: ULTRASONIC; QUALIFICATION: ISO 9712 CERTIFIED, UT LVL 1; CERTIFICATION: ISO; NUMBER OF YEARS EXPERIENCE: 5; REQUIRED EXPERIENCE: 3 YR</v>
          </cell>
        </row>
        <row r="4710">
          <cell r="A4710" t="str">
            <v>3000023183</v>
          </cell>
          <cell r="B4710" t="str">
            <v>5</v>
          </cell>
          <cell r="C4710" t="str">
            <v>Active</v>
          </cell>
          <cell r="D4710" t="str">
            <v>HIRE, PROFESSIONAL, QUALITY</v>
          </cell>
          <cell r="E4710" t="str">
            <v>HIRE QUAL:TECHNICIAN ULTRASONIC;LEVEL 1</v>
          </cell>
          <cell r="F4710" t="str">
            <v>HIRE, PROFESSIONAL, QUALITY: EXPERIENCE LEVEL: TECHNICIAN ULTRASONIC; RESOURCE TYPE: LEVEL 1; QUALIFICATION: ISO 9712 CERTIFIED, UT LEVEL 1; CERTIFICATION: ISO, UT; NUMBER OF YEARS EXPERIENCE: 5; REQUIRED EXPERIENCE: 3 YR</v>
          </cell>
        </row>
        <row r="4711">
          <cell r="A4711" t="str">
            <v>3000023179</v>
          </cell>
          <cell r="B4711" t="str">
            <v>3</v>
          </cell>
          <cell r="C4711" t="str">
            <v>Active</v>
          </cell>
          <cell r="D4711" t="str">
            <v>HIRE, PROFESSIONAL, QUALITY</v>
          </cell>
          <cell r="E4711" t="str">
            <v>HIRE QUAL:TECHNICIAM MT &amp; PT;ISO;5;3 YR</v>
          </cell>
          <cell r="F4711" t="str">
            <v>HIRE, PROFESSIONAL, QUALITY: EXPERIENCE LEVEL: TECHNICIAM MT &amp; PT; QUALIFICATION: ISO 9712 CERTIFIED, MT&amp;PT; CERTIFICATION: ISO; NUMBER OF YEARS EXPERIENCE: 5; REQUIRED EXPERIENCE: 3 YR</v>
          </cell>
        </row>
        <row r="4712">
          <cell r="A4712" t="str">
            <v>3000038150</v>
          </cell>
          <cell r="B4712" t="str">
            <v>3</v>
          </cell>
          <cell r="C4712" t="str">
            <v>Active</v>
          </cell>
          <cell r="D4712" t="str">
            <v>HIRE, PROFESSIONAL, INFORMATION TECHNOLOGY</v>
          </cell>
          <cell r="E4712" t="str">
            <v>HIRE IT:JUNIOR;SUPERVISOR;3;1 YEAR</v>
          </cell>
          <cell r="F4712" t="str">
            <v>HIRE, PROFESSIONAL, INFORMATION TECHNOLOGY: EXPERIENCE LEVEL: JUNIOR; RESOURCE TYPE: SUPERVISOR; QUALIFICATION: NATIONAL N DIPLOMA IT; NUMBER OF YEARS EXPERIENCE: 3; REQUIRED EXPERIENCE: 1 YEAR</v>
          </cell>
        </row>
        <row r="4713">
          <cell r="A4713" t="str">
            <v>3000033746</v>
          </cell>
          <cell r="B4713" t="str">
            <v>3</v>
          </cell>
          <cell r="C4713" t="str">
            <v>Active</v>
          </cell>
          <cell r="D4713" t="str">
            <v>HIRE, PROFESSIONAL, MECHANICAL</v>
          </cell>
          <cell r="E4713" t="str">
            <v>HIRE MECH:SENIOR;MECHANIC;7</v>
          </cell>
          <cell r="F4713" t="str">
            <v>HIRE, PROFESSIONAL, MECHANICAL: EXPERIENCE LEVEL: SENIOR; RESOURCE TYPE: MECHANIC; QUALIFICATION: N3 AND A TRADE TEST; NUMBER OF YEARS EXPERIENCE: 7; REQUIRED EXPERIENCE: MULTI-STAGE CENTRIFUGAL PUMPS</v>
          </cell>
        </row>
        <row r="4714">
          <cell r="A4714" t="str">
            <v>3000033325</v>
          </cell>
          <cell r="B4714" t="str">
            <v>3</v>
          </cell>
          <cell r="C4714" t="str">
            <v>Active</v>
          </cell>
          <cell r="D4714" t="str">
            <v>HIRE, PROFESSIONAL, MECHANICAL</v>
          </cell>
          <cell r="E4714" t="str">
            <v>HIRE MECH:MACHINE</v>
          </cell>
          <cell r="F4714" t="str">
            <v>HIRE, PROFESSIONAL, MECHANICAL: RESOURCE TYPE: MACHINE</v>
          </cell>
        </row>
        <row r="4715">
          <cell r="A4715" t="str">
            <v>3000033143</v>
          </cell>
          <cell r="B4715" t="str">
            <v>3</v>
          </cell>
          <cell r="C4715" t="str">
            <v>Active</v>
          </cell>
          <cell r="D4715" t="str">
            <v>HIRE, OPERATOR, WEIGHBRIDGE</v>
          </cell>
          <cell r="E4715" t="str">
            <v>HIRE OPRTR WGHBRDG:MIDDLE;TEAM LEADER</v>
          </cell>
          <cell r="F4715" t="str">
            <v>HIRE, OPERATOR, WEIGHBRIDGE: EXPERIENCE LEVEL: MIDDLE; RESOURCE TYPE: TEAM LEADER</v>
          </cell>
        </row>
        <row r="4716">
          <cell r="A4716" t="str">
            <v>3000033140</v>
          </cell>
          <cell r="B4716" t="str">
            <v>3</v>
          </cell>
          <cell r="C4716" t="str">
            <v>Active</v>
          </cell>
          <cell r="D4716" t="str">
            <v>HIRE, PROFESSIONAL, MECHANICAL</v>
          </cell>
          <cell r="E4716" t="str">
            <v>HIRE MECH:MIDDLE;ASH</v>
          </cell>
          <cell r="F4716" t="str">
            <v>HIRE, PROFESSIONAL, MECHANICAL: EXPERIENCE LEVEL: MIDDLE; RESOURCE TYPE: ASH</v>
          </cell>
        </row>
        <row r="4717">
          <cell r="A4717" t="str">
            <v>3000033135</v>
          </cell>
          <cell r="B4717" t="str">
            <v>3</v>
          </cell>
          <cell r="C4717" t="str">
            <v>Active</v>
          </cell>
          <cell r="D4717" t="str">
            <v>HIRE, PROFESSIONAL, MECHANICAL</v>
          </cell>
          <cell r="E4717" t="str">
            <v>HIRE MECH:MIDDLE;COAL STOCK YARD</v>
          </cell>
          <cell r="F4717" t="str">
            <v>HIRE, PROFESSIONAL, MECHANICAL: EXPERIENCE LEVEL: MIDDLE; RESOURCE TYPE: COAL STOCK YARD</v>
          </cell>
        </row>
        <row r="4718">
          <cell r="A4718" t="str">
            <v>3000033134</v>
          </cell>
          <cell r="B4718" t="str">
            <v>3</v>
          </cell>
          <cell r="C4718" t="str">
            <v>Active</v>
          </cell>
          <cell r="D4718" t="str">
            <v>HIRE, PROFESSIONAL, MECHANICAL</v>
          </cell>
          <cell r="E4718" t="str">
            <v>HIRE MECH:SENIOR;COAL STOCK YARD</v>
          </cell>
          <cell r="F4718" t="str">
            <v>HIRE, PROFESSIONAL, MECHANICAL: EXPERIENCE LEVEL: SENIOR; RESOURCE TYPE: COAL STOCK YARD</v>
          </cell>
        </row>
        <row r="4719">
          <cell r="A4719" t="str">
            <v>3000033133</v>
          </cell>
          <cell r="B4719" t="str">
            <v>3</v>
          </cell>
          <cell r="C4719" t="str">
            <v>Active</v>
          </cell>
          <cell r="D4719" t="str">
            <v>HIRE, PROFESSIONAL, MECHANICAL</v>
          </cell>
          <cell r="E4719" t="str">
            <v>HIRE MECH:MIDDLE;COAL SHIFT</v>
          </cell>
          <cell r="F4719" t="str">
            <v>HIRE, PROFESSIONAL, MECHANICAL: EXPERIENCE LEVEL: MIDDLE; RESOURCE TYPE: COAL SHIFT</v>
          </cell>
        </row>
        <row r="4720">
          <cell r="A4720" t="str">
            <v>3000033132</v>
          </cell>
          <cell r="B4720" t="str">
            <v>3</v>
          </cell>
          <cell r="C4720" t="str">
            <v>Active</v>
          </cell>
          <cell r="D4720" t="str">
            <v>HIRE, PROFESSIONAL, MECHANICAL</v>
          </cell>
          <cell r="E4720" t="str">
            <v>HIRE MECH:MIDDLE</v>
          </cell>
          <cell r="F4720" t="str">
            <v>HIRE, PROFESSIONAL, MECHANICAL: EXPERIENCE LEVEL: MIDDLE; RESOURCE TYPE: ASH PLANT, COAL PLANT AND STRONG TEAM LEADER</v>
          </cell>
        </row>
        <row r="4721">
          <cell r="A4721" t="str">
            <v>3000030878</v>
          </cell>
          <cell r="B4721" t="str">
            <v>5</v>
          </cell>
          <cell r="C4721" t="str">
            <v>Active</v>
          </cell>
          <cell r="D4721" t="str">
            <v>HIRE, PROFESSIONAL, HEALTH AND SAFETY</v>
          </cell>
          <cell r="E4721" t="str">
            <v>HIRE H&amp;S:SHIFT SUPERVISOR;INSTRUCTOR 1;3</v>
          </cell>
          <cell r="F4721" t="str">
            <v>HIRE, PROFESSIONAL, HEALTH AND SAFETY: EXPERIENCE LEVEL: SHIFT SUPERVISOR; RESOURCE TYPE: INSTRUCTOR 1; QUALIFICATION: GRADE 12 OR EQUIVALENT INCIDENT COMMAND COURSE; CERTIFICATION: NONE; NUMBER OF YEARS EXPERIENCE: 3; REQUIRED EXPERIENCE: FIRE FIGHTER 1 AND 2</v>
          </cell>
        </row>
        <row r="4722">
          <cell r="A4722" t="str">
            <v>3000030140</v>
          </cell>
          <cell r="B4722" t="str">
            <v>5</v>
          </cell>
          <cell r="C4722" t="str">
            <v>Active</v>
          </cell>
          <cell r="D4722" t="str">
            <v>HIRE, PROFESSIONAL, MECHANICAL</v>
          </cell>
          <cell r="E4722" t="str">
            <v>HIRE MECH:SENIOR;SITE;NONE;3</v>
          </cell>
          <cell r="F4722" t="str">
            <v>HIRE, PROFESSIONAL, MECHANICAL: EXPERIENCE LEVEL: SENIOR; RESOURCE TYPE: SITE; QUALIFICATION: MECHANICAL ENGINEERING DIPLOMA AND SUPERVISORY CERTIFICATE; CERTIFICATION: NONE; NUMBER OF YEARS EXPERIENCE: 3; REQUIRED EXPERIENCE: POWER STATION, FFP PLANT</v>
          </cell>
        </row>
        <row r="4723">
          <cell r="A4723" t="str">
            <v>3000027866</v>
          </cell>
          <cell r="B4723" t="str">
            <v>5</v>
          </cell>
          <cell r="C4723" t="str">
            <v>Active</v>
          </cell>
          <cell r="D4723" t="str">
            <v>HIRE, OPERATOR, CRANE</v>
          </cell>
          <cell r="E4723" t="str">
            <v>HIRE OPRTR CRN:TECHNICIAN/SUPERVISOR;3</v>
          </cell>
          <cell r="F4723" t="str">
            <v>HIRE, OPERATOR, CRANE: EXPERIENCE LEVEL: TECHNICIAN/SUPERVISOR; RESOURCE TYPE: LMI, LOAD TESTING; QUALIFICATION: N3 TRADE TEST; CERTIFICATION: LIFTING MACHINERY INSPECTOR, ECSA; NUMBER OF YEARS EXPERIENCE: 3; REQUIRED EXPERIENCE: 5 YEARS MAINTENANCE OF CRANES</v>
          </cell>
        </row>
        <row r="4724">
          <cell r="A4724" t="str">
            <v>3000027781</v>
          </cell>
          <cell r="B4724" t="str">
            <v>5</v>
          </cell>
          <cell r="C4724" t="str">
            <v>Active</v>
          </cell>
          <cell r="D4724" t="str">
            <v>HIRE, PROFESSIONAL, ARCHITECT</v>
          </cell>
          <cell r="E4724" t="str">
            <v>HIRE ARCHT:SENIOR;NONE;1</v>
          </cell>
          <cell r="F4724" t="str">
            <v>HIRE, PROFESSIONAL, ARCHITECT: EXPERIENCE LEVEL: SENIOR; RESOURCE TYPE: BUILT ENVIRONMENT/COMMERCE/HUMAN SCIENCES; QUALIFICATION: NATIONAL DIPLOMA (TECHNICAL); CERTIFICATION: NONE; NUMBER OF YEARS EXPERIENCE: 1; REQUIRED EXPERIENCE: COMMISSIONING SERVICE MODIFICATION 1</v>
          </cell>
        </row>
        <row r="4725">
          <cell r="A4725" t="str">
            <v>3000027114</v>
          </cell>
          <cell r="B4725" t="str">
            <v>5</v>
          </cell>
          <cell r="C4725" t="str">
            <v>Active</v>
          </cell>
          <cell r="D4725" t="str">
            <v>HIRE, PROFESSIONAL, ELECTRICAL</v>
          </cell>
          <cell r="E4725" t="str">
            <v>HIRE ELEC:SEN;SUPERVISOR;NONE;5</v>
          </cell>
          <cell r="F4725" t="str">
            <v>HIRE, PROFESSIONAL, ELECTRICAL: EXPERIENCE LEVEL: SEN; RESOURCE TYPE: SUPERVISOR; QUALIFICATION: ELECTRICAL DIPLOMA; CERTIFICATION: NONE; NUMBER OF YEARS EXPERIENCE: 5; REQUIRED EXPERIENCE: IN DC SYSTEMS FIELD</v>
          </cell>
        </row>
        <row r="4726">
          <cell r="A4726" t="str">
            <v>3000025011</v>
          </cell>
          <cell r="B4726" t="str">
            <v>3</v>
          </cell>
          <cell r="C4726" t="str">
            <v>Active</v>
          </cell>
          <cell r="D4726" t="str">
            <v>HIRE, PROFESSIONAL, INFORMATION TECHNOLOGY</v>
          </cell>
          <cell r="E4726" t="str">
            <v>HIRE IT:SENIOR;CONFIG MANAGEMENT;4</v>
          </cell>
          <cell r="F4726" t="str">
            <v>HIRE, PROFESSIONAL, INFORMATION TECHNOLOGY: EXPERIENCE LEVEL: SENIOR; RESOURCE TYPE: CONFIG MANAGEMENT; QUALIFICATION: N DIP DIPLOMA (MIN); NUMBER OF YEARS EXPERIENCE: 4; REQUIRED EXPERIENCE: POWER PLANT EXPERIENCE</v>
          </cell>
        </row>
        <row r="4727">
          <cell r="A4727" t="str">
            <v>3000023128</v>
          </cell>
          <cell r="B4727" t="str">
            <v>3</v>
          </cell>
          <cell r="C4727" t="str">
            <v>Active</v>
          </cell>
          <cell r="D4727" t="str">
            <v>HIRE, PROFESSIONAL, ELECTRICAL</v>
          </cell>
          <cell r="E4727" t="str">
            <v>HIRE ELEC:SENIOR;HV SITE;5;SUB-STATION</v>
          </cell>
          <cell r="F4727" t="str">
            <v>HIRE, PROFESSIONAL, ELECTRICAL: EXPERIENCE LEVEL: SENIOR; RESOURCE TYPE: HV SITE; QUALIFICATION: N6 OR EQUIVALENT; NUMBER OF YEARS EXPERIENCE: 5; REQUIRED EXPERIENCE: SUB-STATION; .</v>
          </cell>
        </row>
        <row r="4728">
          <cell r="A4728" t="str">
            <v>3000023128</v>
          </cell>
          <cell r="B4728" t="str">
            <v>3</v>
          </cell>
          <cell r="C4728" t="str">
            <v>Active</v>
          </cell>
          <cell r="D4728" t="str">
            <v>HIRE, PROFESSIONAL, ELECTRICAL</v>
          </cell>
          <cell r="E4728" t="str">
            <v>HIRE ELEC:SENIOR;HV SITE;5;SUB-STATION</v>
          </cell>
          <cell r="F4728" t="str">
            <v>HIRE, PROFESSIONAL, ELECTRICAL: EXPERIENCE LEVEL: SENIOR; RESOURCE TYPE: HV SITE; QUALIFICATION: N6 OR EQUIVALENT; NUMBER OF YEARS EXPERIENCE: 5; REQUIRED EXPERIENCE: SUB-STATION; .</v>
          </cell>
        </row>
        <row r="4729">
          <cell r="A4729" t="str">
            <v>3000022727</v>
          </cell>
          <cell r="B4729" t="str">
            <v>5</v>
          </cell>
          <cell r="C4729" t="str">
            <v>Active</v>
          </cell>
          <cell r="D4729" t="str">
            <v>HIRE, PROFESSIONAL, MINING</v>
          </cell>
          <cell r="E4729" t="str">
            <v>HIRE MINE:MONITORS REPORTING;NONE;2</v>
          </cell>
          <cell r="F4729" t="str">
            <v>HIRE, PROFESSIONAL, MINING: EXPERIENCE LEVEL: MONITORS REPORTING; RESOURCE TYPE: ROVING SUPERVISOR; QUALIFICATION: MINIMUM MATRIC WITH DRIVERS LICENCE; CERTIFICATION: NONE; NUMBER OF YEARS EXPERIENCE: 2; REQUIRED EXPERIENCE: SUPERVISION EXPERIENCE IN COAL MINING SECTOR</v>
          </cell>
        </row>
        <row r="4730">
          <cell r="A4730" t="str">
            <v>3000021051</v>
          </cell>
          <cell r="B4730" t="str">
            <v>3</v>
          </cell>
          <cell r="C4730" t="str">
            <v>Active</v>
          </cell>
          <cell r="D4730" t="str">
            <v>HIRE, PROFESSIONAL, MECHANICAL</v>
          </cell>
          <cell r="E4730" t="str">
            <v>HIRE MECH:SENIOR;SYSTEM LUBRICATION;3</v>
          </cell>
          <cell r="F4730" t="str">
            <v>HIRE, PROFESSIONAL, MECHANICAL: EXPERIENCE LEVEL: SENIOR; RESOURCE TYPE: SYSTEM LUBRICATION; QUALIFICATION: NATIONAL DIPLOMA MECH; NUMBER OF YEARS EXPERIENCE: 3; REQUIRED EXPERIENCE: LUBRICATION</v>
          </cell>
        </row>
        <row r="4731">
          <cell r="A4731" t="str">
            <v>3000050571</v>
          </cell>
          <cell r="B4731" t="str">
            <v>4</v>
          </cell>
          <cell r="C4731" t="str">
            <v>Active</v>
          </cell>
          <cell r="D4731" t="str">
            <v>LICENSE, SOFTWARE</v>
          </cell>
          <cell r="E4731" t="str">
            <v>LICENSE SFTWR:ANNUAL;AUDIOMETER</v>
          </cell>
          <cell r="F4731" t="str">
            <v>LICENSE, SOFTWARE: TYPE: ANNUAL; SYSTEM APPLICATION: AUDIOMETER; SUB LICENSE: ANNUAL LICENSE FEE</v>
          </cell>
        </row>
        <row r="4732">
          <cell r="A4732" t="str">
            <v>3000021037</v>
          </cell>
          <cell r="B4732" t="str">
            <v>5</v>
          </cell>
          <cell r="C4732" t="str">
            <v>Active</v>
          </cell>
          <cell r="D4732" t="str">
            <v>HIRE, PROFESSIONAL, MECHANICAL</v>
          </cell>
          <cell r="E4732" t="str">
            <v>HIRE MECH:SENIOR;SUPERVISOR;NONE;2</v>
          </cell>
          <cell r="F4732" t="str">
            <v>HIRE, PROFESSIONAL, MECHANICAL: EXPERIENCE LEVEL: SENIOR; RESOURCE TYPE: SUPERVISOR; QUALIFICATION: N6 DIPLOMA/ ND MECH/ELECT./ NQF LEVEL 5 ENGINEERING QUALIFICATION; CERTIFICATION: NONE; NUMBER OF YEARS EXPERIENCE: 2; REQUIRED EXPERIENCE: ELECTRICAL/MECHANICAL</v>
          </cell>
        </row>
        <row r="4733">
          <cell r="A4733" t="str">
            <v>3000020577</v>
          </cell>
          <cell r="B4733" t="str">
            <v>3</v>
          </cell>
          <cell r="C4733" t="str">
            <v>Active</v>
          </cell>
          <cell r="D4733" t="str">
            <v>HIRE, PROFESSIONAL, MECHANICAL</v>
          </cell>
          <cell r="E4733" t="str">
            <v>HIRE MECH:SUPERVISOR;NONE;5;POWER PLANT</v>
          </cell>
          <cell r="F4733" t="str">
            <v>HIRE, PROFESSIONAL, MECHANICAL: EXPERIENCE LEVEL: SUPERVISOR; QUALIFICATION: NATIONAL DIPLOMA (TECHNICAL); CERTIFICATION: NONE; NUMBER OF YEARS EXPERIENCE: 5; REQUIRED EXPERIENCE: POWER PLANT</v>
          </cell>
        </row>
        <row r="4734">
          <cell r="A4734" t="str">
            <v>3000018064</v>
          </cell>
          <cell r="B4734" t="str">
            <v>5</v>
          </cell>
          <cell r="C4734" t="str">
            <v>Active</v>
          </cell>
          <cell r="D4734" t="str">
            <v>HIRE, PROFESSIONAL, MECHANICAL</v>
          </cell>
          <cell r="E4734" t="str">
            <v>HIRE MECH:SENIOR SUPERVISOR;TECHNICAL;4</v>
          </cell>
          <cell r="F4734" t="str">
            <v>HIRE, PROFESSIONAL, MECHANICAL: EXPERIENCE LEVEL: SENIOR SUPERVISOR; RESOURCE TYPE: TECHNICAL; QUALIFICATION: NATIONAL DIPLOMA (TECHNICAL); CERTIFICATION: NONE; NUMBER OF YEARS EXPERIENCE: 4; REQUIRED EXPERIENCE: 3/4 YEARS RELATED, WORKING ON ESKOM POWER STATION VALVES REFURBISHMENTS, MANAGING LABOUR AND MEETING CLIENT SOW DEADLINES</v>
          </cell>
        </row>
        <row r="4735">
          <cell r="A4735" t="str">
            <v>3000017900</v>
          </cell>
          <cell r="B4735" t="str">
            <v>3</v>
          </cell>
          <cell r="C4735" t="str">
            <v>Active</v>
          </cell>
          <cell r="D4735" t="str">
            <v>HIRE, PROFESSIONAL, MECHANICAL</v>
          </cell>
          <cell r="E4735" t="str">
            <v>HIRE MECH:PART OF SITE MANAGEMENT CREW;3</v>
          </cell>
          <cell r="F4735" t="str">
            <v>HIRE, PROFESSIONAL, MECHANICAL: EXPERIENCE LEVEL: PART OF SITE MANAGEMENT CREW; RESOURCE TYPE: TECHNICAL; QUALIFICATION: NTC4 OR EQUIVALENT, MECHANICAL FITTING TRADE CERTIFICATE; NUMBER OF YEARS EXPERIENCE: 3; REQUIRED EXPERIENCE: 3/4 YEARS RELATED, WORKING ON ESKOM POWER STATION VALVES REFURBISHMENTS, MANAGING LABOUR AND MEETING CLIENT SOW DEADLINES</v>
          </cell>
        </row>
        <row r="4736">
          <cell r="A4736" t="str">
            <v>3000017716</v>
          </cell>
          <cell r="B4736" t="str">
            <v>3</v>
          </cell>
          <cell r="C4736" t="str">
            <v>Active</v>
          </cell>
          <cell r="D4736" t="str">
            <v>HIRE, PROFESSIONAL, MECHANICAL</v>
          </cell>
          <cell r="E4736" t="str">
            <v>HIRE MECH:SENIOR;TURBINE;5</v>
          </cell>
          <cell r="F4736" t="str">
            <v>HIRE, PROFESSIONAL, MECHANICAL: EXPERIENCE LEVEL: SENIOR; RESOURCE TYPE: TURBINE; QUALIFICATION: TECHNICAL QUALIFICATION; NUMBER OF YEARS EXPERIENCE: 5; REQUIRED EXPERIENCE: REFURBISHMENT OF EQUIPMENT; RELEVANT EXPERIENCE: A TECHNICAL PERSON THAT MANAGES A TEAM COMPRISED OF TRADE ASSISTANTS AND ARTISANA WORKING ON TURBINES AND GENERATORS USING APPROVED STANDARDS AND/OR REGULATIONS, PROCEDURES/TECHNIQUES FROM THE ESTABLISHED OEM/COMPANY AND PERFORMS PHYSICAL WORK ON CENTRELINE AND AUXILIARY COMPONENTS. EXPERIENCE IN TURNBINE REFURBISHMENT, STRIP, REPAIR, ALIGNMENT, CONCENTRICITY, TECHNICAL DECISIONS - SUCCESSFUL COMPLETION OF OUTAGES, TECHNOLOGY SPECIFIC</v>
          </cell>
        </row>
        <row r="4737">
          <cell r="A4737" t="str">
            <v>3000017715</v>
          </cell>
          <cell r="B4737" t="str">
            <v>3</v>
          </cell>
          <cell r="C4737" t="str">
            <v>Active</v>
          </cell>
          <cell r="D4737" t="str">
            <v>HIRE, PROFESSIONAL, MECHANICAL</v>
          </cell>
          <cell r="E4737" t="str">
            <v>HIRE MECH:SENIOR;GENERATOR;5</v>
          </cell>
          <cell r="F4737" t="str">
            <v>HIRE, PROFESSIONAL, MECHANICAL: EXPERIENCE LEVEL: SENIOR; RESOURCE TYPE: GENERATOR; QUALIFICATION: TECHNICAL QUALIFICATION; NUMBER OF YEARS EXPERIENCE: 5; REQUIRED EXPERIENCE: REFURBISHMENT OF EQUIPMENT; RELEVANT EXPERIENCE: A TECHNICAL PERSON THAT MANAGES A TEAM COMPRISED OF TRADE ASSISTANTS AND ARTISANA WORKING ON TURBINES AND GENERATORS USING APPROVED STANDARDS AND/OR REGULATIONS, PROCEDURES/TECHNIQUES FROM THE ESTABLISHED OEM/COMPANY AND PERFORMS PHYSICAL WORK ON CENTRELINE AND AUXILIARY COMPONENTS. EXPERIENCE IN TURNBINE REFURBISHMENT, STRIP, REPAIR, ALIGNMENT, CONCENTRICITY, TECHNICAL DECISIONS - SUCCESSFUL COMPLETION OF OUTAGES, TECHNOLOGY SPECIFIC; RELEVANT EXPERIENCE: A TECHNICAL PERSON THAT MANAGES A TEAM COMPRISED OF TRADE ASSISTANTS AND ARTISANA WORKING ON TURBINES AND GENERATORS USING APPROVED STANDARDS AND/OR REGULATIONS, PROCEDURES/TECHNIQUES FROM THE ESTABLISHED OEM/COMPANY AND PERFORMS PHYSICAL WORK ON CENTRELINE AND AUXILIARY COMPONENTS. EXPERIENCE IN TURNBINE REFURBISHMENT, STRIP, REPAIR, ALIGNMENT, CONCENTRICITY, TECHNICAL DECISIONS - SUCCESSFUL COMPLETION OF OUTAGES, TECHNOLOGY SPECIFIC</v>
          </cell>
        </row>
        <row r="4738">
          <cell r="A4738" t="str">
            <v>3000017653</v>
          </cell>
          <cell r="B4738" t="str">
            <v>5</v>
          </cell>
          <cell r="C4738" t="str">
            <v>Active</v>
          </cell>
          <cell r="D4738" t="str">
            <v>HIRE, PROFESSIONAL, CHEMICAL</v>
          </cell>
          <cell r="E4738" t="str">
            <v>HIRE CHEM:SUPERVISION;WATER TREATMENT;3</v>
          </cell>
          <cell r="F4738" t="str">
            <v>HIRE, PROFESSIONAL, CHEMICAL: EXPERIENCE LEVEL: SUPERVISION; RESOURCE TYPE: WATER TREATMENT; QUALIFICATION: NATIONAL DIPLOMA (TECHNICAL); CERTIFICATION: NONE; NUMBER OF YEARS EXPERIENCE: 3; REQUIRED EXPERIENCE: PREVIOUS POWER STATION/WATER TREATMENT</v>
          </cell>
        </row>
        <row r="4739">
          <cell r="A4739" t="str">
            <v>3000016349</v>
          </cell>
          <cell r="B4739" t="str">
            <v>3</v>
          </cell>
          <cell r="C4739" t="str">
            <v>Active</v>
          </cell>
          <cell r="D4739" t="str">
            <v>HIRE, PROFESSIONAL, MECHANICAL</v>
          </cell>
          <cell r="E4739" t="str">
            <v>HIRE MECH:ROVING SUPERVISOR;1</v>
          </cell>
          <cell r="F4739" t="str">
            <v>HIRE, PROFESSIONAL, MECHANICAL: EXPERIENCE LEVEL: MONITORS REPORT TO THE ROVING SUPERVISOR; RESOURCE TYPE: ROVING SUPERVISOR; QUALIFICATION: MINIMUM MATRIC WITH DRIVERS LICENCE; NUMBER OF YEARS EXPERIENCE: 1; REQUIRED EXPERIENCE: SUPERVISION EXPERIENCE IN COAL MINING SECTOR</v>
          </cell>
        </row>
        <row r="4740">
          <cell r="A4740" t="str">
            <v>3000014535</v>
          </cell>
          <cell r="B4740" t="str">
            <v>5</v>
          </cell>
          <cell r="C4740" t="str">
            <v>Active</v>
          </cell>
          <cell r="D4740" t="str">
            <v>HIRE, PROFESSIONAL, ELECTRICAL</v>
          </cell>
          <cell r="E4740" t="str">
            <v>HIRE ELEC:SITE SUPERVISOR;ECSA;3</v>
          </cell>
          <cell r="F4740" t="str">
            <v>HIRE, PROFESSIONAL, ELECTRICAL: EXPERIENCE LEVEL: SITE SUPERVISOR; RESOURCE TYPE: 88KV UNDERGROUND CABLE; QUALIFICATION: NATIONAL DIPLOMA; CERTIFICATION: ECSA; NUMBER OF YEARS EXPERIENCE: 3; REQUIRED EXPERIENCE: CABLE TERMINATION</v>
          </cell>
        </row>
        <row r="4741">
          <cell r="A4741" t="str">
            <v>3000013319</v>
          </cell>
          <cell r="B4741" t="str">
            <v>3</v>
          </cell>
          <cell r="C4741" t="str">
            <v>Active</v>
          </cell>
          <cell r="D4741" t="str">
            <v>HIRE, PROFESSIONAL, MECHANICAL</v>
          </cell>
          <cell r="E4741" t="str">
            <v>HIRE MECH:JUNIOR;COAL;VARIOUS</v>
          </cell>
          <cell r="F4741" t="str">
            <v>HIRE, PROFESSIONAL, MECHANICAL: EXPERIENCE LEVEL: JUNIOR; RESOURCE TYPE: COAL; REQUIRED EXPERIENCE: VARIOUS; MONITOR</v>
          </cell>
        </row>
        <row r="4742">
          <cell r="A4742" t="str">
            <v>3000011881</v>
          </cell>
          <cell r="B4742" t="str">
            <v>3</v>
          </cell>
          <cell r="C4742" t="str">
            <v>Active</v>
          </cell>
          <cell r="D4742" t="str">
            <v>HIRE, ARTISAN, RIGGER</v>
          </cell>
          <cell r="E4742" t="str">
            <v>HIRE RGR:SUPERVISOR;3</v>
          </cell>
          <cell r="F4742" t="str">
            <v>HIRE, ARTISAN, RIGGER: EXPERIENCE LEVEL: SUPERVISOR; QUALIFICATION: GR12 OR N2 + TRADE TEST; CERTIFICATION: LIFTING MACHINERY INSPECTOR; NUMBER OF YEARS EXPERIENCE: 3; REQUIRED EXPERIENCE: PREVIOUS POWER STATION/CONSTRUCTION; NORMAL OVERTIME WEEKDAYS AND SATURDAYS @ 1.5 FACTOR</v>
          </cell>
        </row>
        <row r="4743">
          <cell r="A4743" t="str">
            <v>3000033131</v>
          </cell>
          <cell r="B4743" t="str">
            <v>3</v>
          </cell>
          <cell r="C4743" t="str">
            <v>Active</v>
          </cell>
          <cell r="D4743" t="str">
            <v>HIRE, PROFESSIONAL, MECHANICAL</v>
          </cell>
          <cell r="E4743" t="str">
            <v>HIRE MECH:MIDDLE;MAINTENANCE</v>
          </cell>
          <cell r="F4743" t="str">
            <v>HIRE, PROFESSIONAL, MECHANICAL: EXPERIENCE LEVEL: MIDDLE; RESOURCE TYPE: MAINTENANCE</v>
          </cell>
        </row>
        <row r="4744">
          <cell r="A4744" t="str">
            <v>3000028588</v>
          </cell>
          <cell r="B4744" t="str">
            <v>3</v>
          </cell>
          <cell r="C4744" t="str">
            <v>Active</v>
          </cell>
          <cell r="D4744" t="str">
            <v>HIRE, PROFESSIONAL, INFORMATION TECHNOLOGY</v>
          </cell>
          <cell r="E4744" t="str">
            <v>HIRE IT:SENIOR;SUPER USER;SAP;10</v>
          </cell>
          <cell r="F4744" t="str">
            <v>HIRE, PROFESSIONAL, INFORMATION TECHNOLOGY: EXPERIENCE LEVEL: SENIOR; RESOURCE TYPE: SUPER USER; QUALIFICATION: SAP; NUMBER OF YEARS EXPERIENCE: 10; REQUIRED EXPERIENCE: SAP EXPERIENCE IN ESKOM ENVIRONMENT-SAP WORK ORDER PROCESSING - MANAGING HIGH VOLUME FLEET AT MANAGEMENT LEVEL</v>
          </cell>
        </row>
        <row r="4745">
          <cell r="A4745" t="str">
            <v>3000050570</v>
          </cell>
          <cell r="B4745" t="str">
            <v>5</v>
          </cell>
          <cell r="C4745" t="str">
            <v>Active</v>
          </cell>
          <cell r="D4745" t="str">
            <v>HIRE, PROJECT MANAGER</v>
          </cell>
          <cell r="E4745" t="str">
            <v>HIRE PROJ MNGR:SENIOR;LEADER;DEGREE;5</v>
          </cell>
          <cell r="F4745" t="str">
            <v>HIRE, PROJECT MANAGER: EXPERIENCE LEVEL: SENIOR; RESOURCE TYPE: LEADER; QUALIFICATION: DEGREE; CERTIFICATION: SACPCMP; NUMBER OF YEARS EXPERIENCE: 5; REQUIRED EXPERIENCE: CONSTRUCTION MANAGEMENT TRANSMISSION STANDARD PROJECTS</v>
          </cell>
        </row>
        <row r="4746">
          <cell r="A4746" t="str">
            <v>3000050569</v>
          </cell>
          <cell r="B4746" t="str">
            <v>5</v>
          </cell>
          <cell r="C4746" t="str">
            <v>Active</v>
          </cell>
          <cell r="D4746" t="str">
            <v>HIRE, PROFESSIONAL, ELECTRICAL</v>
          </cell>
          <cell r="E4746" t="str">
            <v>HIRE ELEC:SPECIALIST;CONSULTANT;5</v>
          </cell>
          <cell r="F4746" t="str">
            <v>HIRE, PROFESSIONAL, ELECTRICAL: EXPERIENCE LEVEL: SPECIALIST; RESOURCE TYPE: CONSULTANT; QUALIFICATION: MASTERS DEGREE; CERTIFICATION: PROFESSIONAL ENGINEER; NUMBER OF YEARS EXPERIENCE: 5; REQUIRED EXPERIENCE: TRANSMISSION AND POWER STATION</v>
          </cell>
        </row>
        <row r="4747">
          <cell r="A4747" t="str">
            <v>3000050568</v>
          </cell>
          <cell r="B4747" t="str">
            <v>5</v>
          </cell>
          <cell r="C4747" t="str">
            <v>Active</v>
          </cell>
          <cell r="D4747" t="str">
            <v>MAINTAIN, SWITCHGEAR</v>
          </cell>
          <cell r="E4747" t="str">
            <v>MAINT SWITCHGEAR:PASS UNIT;66 KV</v>
          </cell>
          <cell r="F4747" t="str">
            <v>MAINTAIN, SWITCHGEAR: TYPE: PASS UNIT; VOLTAGE RATING: 66 KV; FREQUENCY: AS REQUIRED; METHOD: INSPECTION AND TESTING; KEEP IN A GOOD STATE CIRCUIT BREAKER AND SUPPORT STRUCTURE BY MEANS OF MAINTENANCE, REPAIRS AND MODIFICATIONS; ALL WORK TO BE CARRIED OUT IN ACCORDANCE WITH APPROVED SAFETY REGULATIONS</v>
          </cell>
        </row>
        <row r="4748">
          <cell r="A4748" t="str">
            <v>3000050565</v>
          </cell>
          <cell r="B4748" t="str">
            <v>5</v>
          </cell>
          <cell r="C4748" t="str">
            <v>Active</v>
          </cell>
          <cell r="D4748" t="str">
            <v>MACHINING</v>
          </cell>
          <cell r="E4748" t="str">
            <v>MACHINING:TURNING;RH 1 SHAFTS</v>
          </cell>
          <cell r="F4748" t="str">
            <v>MACHINING: METHOD: TURNING; COMPONENT: RH 1 SHAFTS; MACHINE: DIA 62,2 X PITCH 12 X 393.4MM RH 1 START PA OUTLET DAMPER WORM SHAFTS</v>
          </cell>
        </row>
        <row r="4749">
          <cell r="A4749" t="str">
            <v>3000050566</v>
          </cell>
          <cell r="B4749" t="str">
            <v>5</v>
          </cell>
          <cell r="C4749" t="str">
            <v>Active</v>
          </cell>
          <cell r="D4749" t="str">
            <v>MACHINING</v>
          </cell>
          <cell r="E4749" t="str">
            <v>MACHINING:TURNING;RH 3 SHAFTS</v>
          </cell>
          <cell r="F4749" t="str">
            <v>MACHINING: METHOD: TURNING; COMPONENT: RH 3 SHAFTS; MACHINE: DIA 42,5 X PITCH 39 X 300MM RH 3 START PA OUTLET DAMPER WORM SHAFTS</v>
          </cell>
        </row>
        <row r="4750">
          <cell r="A4750" t="str">
            <v>3000050564</v>
          </cell>
          <cell r="B4750" t="str">
            <v>5</v>
          </cell>
          <cell r="C4750" t="str">
            <v>Active</v>
          </cell>
          <cell r="D4750" t="str">
            <v>MACHINING</v>
          </cell>
          <cell r="E4750" t="str">
            <v>MACHINING:MILLING;NUTS</v>
          </cell>
          <cell r="F4750" t="str">
            <v>MACHINING: METHOD: MILLING; COMPONENT: NUTS; MACHINE: WORMGEAR ON PA OUTLET DAMPER SPINDLE NUTS</v>
          </cell>
        </row>
        <row r="4751">
          <cell r="A4751" t="str">
            <v>3000050567</v>
          </cell>
          <cell r="B4751" t="str">
            <v>5</v>
          </cell>
          <cell r="C4751" t="str">
            <v>Active</v>
          </cell>
          <cell r="D4751" t="str">
            <v>MACHINING</v>
          </cell>
          <cell r="E4751" t="str">
            <v>MACHINING:TURNING;SHAFTS</v>
          </cell>
          <cell r="F4751" t="str">
            <v>MACHINING: METHOD: TURNING; COMPONENT: SHAFTS; MACHINE: DIA 39 X 7 X 318MM RH 1 START PA OUTLET DAMPER WORM SHAFTS</v>
          </cell>
        </row>
        <row r="4752">
          <cell r="A4752" t="str">
            <v>3000050562</v>
          </cell>
          <cell r="B4752" t="str">
            <v>5</v>
          </cell>
          <cell r="C4752" t="str">
            <v>Active</v>
          </cell>
          <cell r="D4752" t="str">
            <v>TEST, SOFTWARE</v>
          </cell>
          <cell r="E4752" t="str">
            <v>TEST SFTWR:CRM;RUN TEST;VARIOUS;REPORTS</v>
          </cell>
          <cell r="F4752" t="str">
            <v>TEST, SOFTWARE: TYPE: CRM; METHOD: RUN TEST; FREQUENCY: VARIOUS; FEEDBACK: REPORTS</v>
          </cell>
        </row>
        <row r="4753">
          <cell r="A4753" t="str">
            <v>3000050563</v>
          </cell>
          <cell r="B4753" t="str">
            <v>5</v>
          </cell>
          <cell r="C4753" t="str">
            <v>Active</v>
          </cell>
          <cell r="D4753" t="str">
            <v>PROVIDE, SUPPORT SERVICE</v>
          </cell>
          <cell r="E4753" t="str">
            <v>PRVD SUPRT SERV:CRM;SOLUTION SUPPORT</v>
          </cell>
          <cell r="F4753" t="str">
            <v>PROVIDE, SUPPORT SERVICE: TYPE: CRM; METHOD: SOLUTION SUPPORT</v>
          </cell>
        </row>
        <row r="4754">
          <cell r="A4754" t="str">
            <v>3000050559</v>
          </cell>
          <cell r="B4754" t="str">
            <v>5</v>
          </cell>
          <cell r="C4754" t="str">
            <v>Active</v>
          </cell>
          <cell r="D4754" t="str">
            <v>INTEGRATE, SOFTWARE</v>
          </cell>
          <cell r="E4754" t="str">
            <v>INTEG SFTWR:CRM</v>
          </cell>
          <cell r="F4754" t="str">
            <v>INTEGRATE, SOFTWARE: SYSTEM APPLICATION: CRM</v>
          </cell>
        </row>
        <row r="4755">
          <cell r="A4755" t="str">
            <v>3000050561</v>
          </cell>
          <cell r="B4755" t="str">
            <v>5</v>
          </cell>
          <cell r="C4755" t="str">
            <v>Active</v>
          </cell>
          <cell r="D4755" t="str">
            <v>STABILIZE, SOFTWARE</v>
          </cell>
          <cell r="E4755" t="str">
            <v>STAB SFTWR:CRM</v>
          </cell>
          <cell r="F4755" t="str">
            <v>STABILIZE, SOFTWARE: SYSTEM APPLICATION: CRM</v>
          </cell>
        </row>
        <row r="4756">
          <cell r="A4756" t="str">
            <v>3000050560</v>
          </cell>
          <cell r="B4756" t="str">
            <v>5</v>
          </cell>
          <cell r="C4756" t="str">
            <v>Active</v>
          </cell>
          <cell r="D4756" t="str">
            <v>PROVIDE, CHANGE MANAGEMENT SERVICE</v>
          </cell>
          <cell r="E4756" t="str">
            <v>PRVD CHNG MNGMNT SERV:CRM</v>
          </cell>
          <cell r="F4756" t="str">
            <v>PROVIDE, CHANGE MANAGEMENT SERVICE: TYPE: CRM</v>
          </cell>
        </row>
        <row r="4757">
          <cell r="A4757" t="str">
            <v>3000050558</v>
          </cell>
          <cell r="B4757" t="str">
            <v>4</v>
          </cell>
          <cell r="C4757" t="str">
            <v>Active</v>
          </cell>
          <cell r="D4757" t="str">
            <v>CONFIGURE, SOFTWARE</v>
          </cell>
          <cell r="E4757" t="str">
            <v>CONFIG SFTWR:CRM DESIGN</v>
          </cell>
          <cell r="F4757" t="str">
            <v>CONFIGURE, SOFTWARE: TYPE: CRM DESIGN</v>
          </cell>
        </row>
        <row r="4758">
          <cell r="A4758" t="str">
            <v>3000050557</v>
          </cell>
          <cell r="B4758" t="str">
            <v>4</v>
          </cell>
          <cell r="C4758" t="str">
            <v>Active</v>
          </cell>
          <cell r="D4758" t="str">
            <v>TRAIN, PERSONNEL</v>
          </cell>
          <cell r="E4758" t="str">
            <v>TRAIN PRSNL:CRM SYSTEM USERS;1</v>
          </cell>
          <cell r="F4758" t="str">
            <v>TRAIN, PERSONNEL: COURSE TYPE: CRM SYSTEM USERS; MODULE: 1; DURATION: AS AND WHEN REQUIRED</v>
          </cell>
        </row>
        <row r="4759">
          <cell r="A4759" t="str">
            <v>3000050548</v>
          </cell>
          <cell r="B4759" t="str">
            <v>3</v>
          </cell>
          <cell r="C4759" t="str">
            <v>Active</v>
          </cell>
          <cell r="D4759" t="str">
            <v>PAY FEE, PLATFORM AS A SERVICE</v>
          </cell>
          <cell r="E4759" t="str">
            <v>PAY FEE PAAS:MARKETING ADDITIONAL TIERS</v>
          </cell>
          <cell r="F4759" t="str">
            <v>PAY FEE, PLATFORM AS A SERVICE: TYPE: MARKETING ADDITIONAL TIERS; FREQUENCY: YEARLY; NUMBER OF TRANSACTIONS: VARIOUS</v>
          </cell>
        </row>
        <row r="4760">
          <cell r="A4760" t="str">
            <v>3000050551</v>
          </cell>
          <cell r="B4760" t="str">
            <v/>
          </cell>
          <cell r="C4760" t="str">
            <v>Active</v>
          </cell>
          <cell r="D4760" t="str">
            <v>PAY FEE, PLATFORM AS A SERVICE</v>
          </cell>
          <cell r="E4760" t="str">
            <v>PAY FEE PAAS:COMMERCE TEAM MEMBER;YEARLY</v>
          </cell>
          <cell r="F4760" t="str">
            <v>PAY FEE, PLATFORM AS A SERVICE: TYPE: COMMERCE TEAM MEMBER; FREQUENCY: YEARLY</v>
          </cell>
        </row>
        <row r="4761">
          <cell r="A4761" t="str">
            <v>3000050553</v>
          </cell>
          <cell r="B4761" t="str">
            <v>3</v>
          </cell>
          <cell r="C4761" t="str">
            <v>Active</v>
          </cell>
          <cell r="D4761" t="str">
            <v>PAY FEE, PLATFORM AS A SERVICE</v>
          </cell>
          <cell r="E4761" t="str">
            <v>PAY FEE PAAS:UNIFIED ROUTING;YEARLY</v>
          </cell>
          <cell r="F4761" t="str">
            <v>PAY FEE, PLATFORM AS A SERVICE: TYPE: UNIFIED ROUTING; FREQUENCY: YEARLY; NUMBER OF TRANSACTIONS: VARIOUS</v>
          </cell>
        </row>
        <row r="4762">
          <cell r="A4762" t="str">
            <v>3000050552</v>
          </cell>
          <cell r="B4762" t="str">
            <v>3</v>
          </cell>
          <cell r="C4762" t="str">
            <v>Active</v>
          </cell>
          <cell r="D4762" t="str">
            <v>PAY FEE, PLATFORM AS A SERVICE</v>
          </cell>
          <cell r="E4762" t="str">
            <v>PAY FEE PAAS:YEARLY;VARIOUS</v>
          </cell>
          <cell r="F4762" t="str">
            <v>PAY FEE, PLATFORM AS A SERVICE: TYPE: INTELLIGENT VOICE BOT MINUTES ADD-ON; FREQUENCY: YEARLY; NUMBER OF TRANSACTIONS: VARIOUS</v>
          </cell>
        </row>
        <row r="4763">
          <cell r="A4763" t="str">
            <v>3000050549</v>
          </cell>
          <cell r="B4763" t="str">
            <v>3</v>
          </cell>
          <cell r="C4763" t="str">
            <v>Active</v>
          </cell>
          <cell r="D4763" t="str">
            <v>PAY FEE, PLATFORM AS A SERVICE</v>
          </cell>
          <cell r="E4763" t="str">
            <v>PAY FEE PAAS:YEARLY;VARIOUS</v>
          </cell>
          <cell r="F4763" t="str">
            <v>PAY FEE, PLATFORM AS A SERVICE: TYPE: POWER PAGES-AUTHENTICATED USERS; FREQUENCY: YEARLY; NUMBER OF TRANSACTIONS: VARIOUS</v>
          </cell>
        </row>
        <row r="4764">
          <cell r="A4764" t="str">
            <v>3000050550</v>
          </cell>
          <cell r="B4764" t="str">
            <v>3</v>
          </cell>
          <cell r="C4764" t="str">
            <v>Active</v>
          </cell>
          <cell r="D4764" t="str">
            <v>PAY FEE, PLATFORM AS A SERVICE</v>
          </cell>
          <cell r="E4764" t="str">
            <v>PAY FEE PAAS:DIGITAL MESSAGING AND VOICE</v>
          </cell>
          <cell r="F4764" t="str">
            <v>PAY FEE, PLATFORM AS A SERVICE: TYPE: DIGITAL MESSAGING AND VOICE; FREQUENCY: YEARLY; NUMBER OF TRANSACTIONS: VARIOUS</v>
          </cell>
        </row>
        <row r="4765">
          <cell r="A4765" t="str">
            <v>3000050555</v>
          </cell>
          <cell r="B4765" t="str">
            <v>3</v>
          </cell>
          <cell r="C4765" t="str">
            <v>Active</v>
          </cell>
          <cell r="D4765" t="str">
            <v>PAY FEE, PLATFORM AS A SERVICE</v>
          </cell>
          <cell r="E4765" t="str">
            <v>PAY FEE PAAS:MARKETING ATTACH;YEARLY</v>
          </cell>
          <cell r="F4765" t="str">
            <v>PAY FEE, PLATFORM AS A SERVICE: TYPE: MARKETING ATTACH; FREQUENCY: YEARLY; NUMBER OF TRANSACTIONS: VARIOUS</v>
          </cell>
        </row>
        <row r="4766">
          <cell r="A4766" t="str">
            <v>3000050554</v>
          </cell>
          <cell r="B4766" t="str">
            <v>3</v>
          </cell>
          <cell r="C4766" t="str">
            <v>Active</v>
          </cell>
          <cell r="D4766" t="str">
            <v>PAY FEE, PLATFORM AS A SERVICE</v>
          </cell>
          <cell r="E4766" t="str">
            <v>PAY FEE PAAS:CRM FIELD SERVICE;YEARLY</v>
          </cell>
          <cell r="F4766" t="str">
            <v>PAY FEE, PLATFORM AS A SERVICE: TYPE: CRM FIELD SERVICE; FREQUENCY: YEARLY; NUMBER OF TRANSACTIONS: VARIOUS</v>
          </cell>
        </row>
        <row r="4767">
          <cell r="A4767" t="str">
            <v>3000050556</v>
          </cell>
          <cell r="B4767" t="str">
            <v>4</v>
          </cell>
          <cell r="C4767" t="str">
            <v>Active</v>
          </cell>
          <cell r="D4767" t="str">
            <v>TRAIN, PERSONNEL</v>
          </cell>
          <cell r="E4767" t="str">
            <v>TRAIN PRSNL:CRM;1;AS AND WHEN REQUIRED</v>
          </cell>
          <cell r="F4767" t="str">
            <v>TRAIN, PERSONNEL: COURSE TYPE: CRM; MODULE: 1; DURATION: AS AND WHEN REQUIRED; SUPPORT STAFF</v>
          </cell>
        </row>
        <row r="4768">
          <cell r="A4768" t="str">
            <v>3000034836</v>
          </cell>
          <cell r="B4768" t="str">
            <v>5</v>
          </cell>
          <cell r="C4768" t="str">
            <v>Active</v>
          </cell>
          <cell r="D4768" t="str">
            <v>HIRE, PROFESSIONAL, FIRE SYSTEMS</v>
          </cell>
          <cell r="E4768" t="str">
            <v>HIRE FIRE SYS:JUNIOR;FIRE TECHNICIAN;4</v>
          </cell>
          <cell r="F4768" t="str">
            <v>HIRE, PROFESSIONAL, FIRE SYSTEMS: EXPERIENCE LEVEL: JUNIOR; RESOURCE TYPE: FIRE TECHNICIAN; QUALIFICATION: NQF 4; CERTIFICATION: NONE; NUMBER OF YEARS EXPERIENCE: 4; REQUIRED EXPERIENCE: EXTINGUISHER INSPECTION AND SERVICING; SAQCC TRAINING AND ACCREDITATON ON SANS 1475; THE SERVICE PROVIDER MUST BE SANS 1475-1 AND 2010 AND SANS 1475-2 2010 MARK PERMIT HOLDER IN ACCORDANCE WITH OCCUPATIONAL HEALTH AND SAFETY ACT NO 85 OF 1993</v>
          </cell>
        </row>
        <row r="4769">
          <cell r="A4769" t="str">
            <v>3000034836</v>
          </cell>
          <cell r="B4769" t="str">
            <v>5</v>
          </cell>
          <cell r="C4769" t="str">
            <v>Active</v>
          </cell>
          <cell r="D4769" t="str">
            <v>HIRE, PROFESSIONAL, FIRE SYSTEMS</v>
          </cell>
          <cell r="E4769" t="str">
            <v>HIRE FIRE SYS:JUNIOR;FIRE TECHNICIAN;4</v>
          </cell>
          <cell r="F4769" t="str">
            <v>HIRE, PROFESSIONAL, FIRE SYSTEMS: EXPERIENCE LEVEL: JUNIOR; RESOURCE TYPE: FIRE TECHNICIAN; QUALIFICATION: NQF 4; CERTIFICATION: NONE; NUMBER OF YEARS EXPERIENCE: 4; REQUIRED EXPERIENCE: EXTINGUISHER INSPECTION AND SERVICING; SAQCC TRAINING AND ACCREDITATON ON SANS 1475; THE SERVICE PROVIDER MUST BE SANS 1475-1 AND 2010 AND SANS 1475-2 2010 MARK PERMIT HOLDER IN ACCORDANCE WITH OCCUPATIONAL HEALTH AND SAFETY ACT NO 85 OF 1993</v>
          </cell>
        </row>
        <row r="4770">
          <cell r="A4770" t="str">
            <v>3000043558</v>
          </cell>
          <cell r="B4770" t="str">
            <v>5</v>
          </cell>
          <cell r="C4770" t="str">
            <v>Active</v>
          </cell>
          <cell r="D4770" t="str">
            <v>HIRE, PROFESSIONAL, ENVIRONMENTAL</v>
          </cell>
          <cell r="E4770" t="str">
            <v>HIRE ENV:NONE;ENVIRONMENTAL MANAGEMENT;5</v>
          </cell>
          <cell r="F4770" t="str">
            <v>HIRE, PROFESSIONAL, ENVIRONMENTAL: EXPERIENCE LEVEL: NONE; RESOURCE TYPE: ENVIRONMENTAL MANAGEMENT; QUALIFICATION: NATIONAL DIPLOMA/BSC/ENVIRONMENTAL MANAGEMENT; CERTIFICATION: NONE; NUMBER OF YEARS EXPERIENCE: 5; REQUIRED EXPERIENCE: NONE; STUDENT;</v>
          </cell>
        </row>
        <row r="4771">
          <cell r="A4771" t="str">
            <v>3000038145</v>
          </cell>
          <cell r="B4771" t="str">
            <v>5</v>
          </cell>
          <cell r="C4771" t="str">
            <v>Active</v>
          </cell>
          <cell r="D4771" t="str">
            <v>HIRE, PROFESSIONAL, ENVIRONMENTAL</v>
          </cell>
          <cell r="E4771" t="str">
            <v>HIRE ENV:PROJECT, SCEINTIST;BSC HONOURS</v>
          </cell>
          <cell r="F4771" t="str">
            <v>HIRE, PROFESSIONAL, ENVIRONMENTAL: EXPERIENCE LEVEL: PROJECT, SCEINTIST; RESOURCE TYPE: ECOLOGY, ENVIRONMENT, CONSERVATION; QUALIFICATION: BSC HONOURS; CERTIFICATION: NONE; NUMBER OF YEARS EXPERIENCE: 5; REQUIRED EXPERIENCE: ENERGY PROJECTS</v>
          </cell>
        </row>
        <row r="4772">
          <cell r="A4772" t="str">
            <v>3000038144</v>
          </cell>
          <cell r="B4772" t="str">
            <v>5</v>
          </cell>
          <cell r="C4772" t="str">
            <v>Active</v>
          </cell>
          <cell r="D4772" t="str">
            <v>HIRE, PROFESSIONAL, ENVIRONMENTAL</v>
          </cell>
          <cell r="E4772" t="str">
            <v>HIRE ENV:CANDIDATE SCIENTIST;MATRIC;NONE</v>
          </cell>
          <cell r="F4772" t="str">
            <v>HIRE, PROFESSIONAL, ENVIRONMENTAL: EXPERIENCE LEVEL: CANDIDATE SCIENTIST; RESOURCE TYPE: ECOLOGY, ENVIRONMENT, CONSERVATION; QUALIFICATION: MATRIC; CERTIFICATION: NONE; NUMBER OF YEARS EXPERIENCE: 1; REQUIRED EXPERIENCE: CONSERVATION PROJECTS</v>
          </cell>
        </row>
        <row r="4773">
          <cell r="A4773" t="str">
            <v>3000034845</v>
          </cell>
          <cell r="B4773" t="str">
            <v>5</v>
          </cell>
          <cell r="C4773" t="str">
            <v>Active</v>
          </cell>
          <cell r="D4773" t="str">
            <v>HIRE, PROFESSIONAL, ENVIRONMENTAL</v>
          </cell>
          <cell r="E4773" t="str">
            <v>HIRE ENV:CHIEF;ENVIRONMENTAL;NONE;5</v>
          </cell>
          <cell r="F4773" t="str">
            <v>HIRE, PROFESSIONAL, ENVIRONMENTAL: EXPERIENCE LEVEL: CHIEF; RESOURCE TYPE: ENVIRONMENTAL; QUALIFICATION: MASTERS DEGREE IN ENVIRONMENTAL SCIENCE; CERTIFICATION: NONE; NUMBER OF YEARS EXPERIENCE: 5; REQUIRED EXPERIENCE: AMBIENT AIR QUALITY AT COAL FIRED POWER STATIONS, BIOLOGICAL MONITORING OF SURFACE WATERS, ECOSYSTEMS/LAND MANAGEMENT; RELEVANT PROFESSIONAL REGISTERED</v>
          </cell>
        </row>
        <row r="4774">
          <cell r="A4774" t="str">
            <v>3000034403</v>
          </cell>
          <cell r="B4774" t="str">
            <v>5</v>
          </cell>
          <cell r="C4774" t="str">
            <v>Active</v>
          </cell>
          <cell r="D4774" t="str">
            <v>HIRE, PROFESSIONAL, ENVIRONMENTAL</v>
          </cell>
          <cell r="E4774" t="str">
            <v>HIRE ENV:SENIOR;ENVIRONMENTAL;N4;NONE;5</v>
          </cell>
          <cell r="F4774" t="str">
            <v>HIRE, PROFESSIONAL, ENVIRONMENTAL: EXPERIENCE LEVEL: SENIOR; RESOURCE TYPE: ENVIRONMENTAL; QUALIFICATION: N4; CERTIFICATION: NONE; NUMBER OF YEARS EXPERIENCE: 5; REQUIRED EXPERIENCE: WASTE HANDELING/DISPOSAL; TASK GRADE 7</v>
          </cell>
        </row>
        <row r="4775">
          <cell r="A4775" t="str">
            <v>3000012630</v>
          </cell>
          <cell r="B4775" t="str">
            <v>5</v>
          </cell>
          <cell r="C4775" t="str">
            <v>Active</v>
          </cell>
          <cell r="D4775" t="str">
            <v>HIRE, PROFESSIONAL, ENVIRONMENTAL</v>
          </cell>
          <cell r="E4775" t="str">
            <v>HIRE ENV:SENIOR;ENVIRONMENTAL;DEGREE;5</v>
          </cell>
          <cell r="F4775" t="str">
            <v>HIRE, PROFESSIONAL, ENVIRONMENTAL: EXPERIENCE LEVEL: SENIOR; RESOURCE TYPE: ENVIRONMENTAL; QUALIFICATION: DEGREE; CERTIFICATION: NONE; NUMBER OF YEARS EXPERIENCE: 5; REQUIRED EXPERIENCE: 5 YRS</v>
          </cell>
        </row>
        <row r="4776">
          <cell r="A4776" t="str">
            <v>3000000593</v>
          </cell>
          <cell r="B4776" t="str">
            <v>5</v>
          </cell>
          <cell r="C4776" t="str">
            <v>Active</v>
          </cell>
          <cell r="D4776" t="str">
            <v>HIRE, PROFESSIONAL, ENVIRONMENTAL</v>
          </cell>
          <cell r="E4776" t="str">
            <v>HIRE ENV:SENIOR;ENVIRONMENTAL;NONE;5;LAW</v>
          </cell>
          <cell r="F4776" t="str">
            <v>HIRE, PROFESSIONAL, ENVIRONMENTAL: EXPERIENCE LEVEL: SENIOR; RESOURCE TYPE: ENVIRONMENTAL; QUALIFICATION: B-TECH DEGREE; CERTIFICATION: NONE; NUMBER OF YEARS EXPERIENCE: 5; REQUIRED EXPERIENCE: LAW</v>
          </cell>
        </row>
        <row r="4777">
          <cell r="A4777" t="str">
            <v>3000000592</v>
          </cell>
          <cell r="B4777" t="str">
            <v>5</v>
          </cell>
          <cell r="C4777" t="str">
            <v>Active</v>
          </cell>
          <cell r="D4777" t="str">
            <v>HIRE, PROFESSIONAL, ENVIRONMENTAL</v>
          </cell>
          <cell r="E4777" t="str">
            <v>HIRE ENV:SENIOR;ENVIRONMENTAL;NONE;5</v>
          </cell>
          <cell r="F4777" t="str">
            <v>HIRE, PROFESSIONAL, ENVIRONMENTAL: EXPERIENCE LEVEL: SENIOR; RESOURCE TYPE: ENVIRONMENTAL; QUALIFICATION: B-TECH DEGREE; CERTIFICATION: NONE; NUMBER OF YEARS EXPERIENCE: 5; REQUIRED EXPERIENCE: ECONOMICS; .</v>
          </cell>
        </row>
        <row r="4778">
          <cell r="A4778" t="str">
            <v>3000000592</v>
          </cell>
          <cell r="B4778" t="str">
            <v>5</v>
          </cell>
          <cell r="C4778" t="str">
            <v>Active</v>
          </cell>
          <cell r="D4778" t="str">
            <v>HIRE, PROFESSIONAL, ENVIRONMENTAL</v>
          </cell>
          <cell r="E4778" t="str">
            <v>HIRE ENV:SENIOR;ENVIRONMENTAL;NONE;5</v>
          </cell>
          <cell r="F4778" t="str">
            <v>HIRE, PROFESSIONAL, ENVIRONMENTAL: EXPERIENCE LEVEL: SENIOR; RESOURCE TYPE: ENVIRONMENTAL; QUALIFICATION: B-TECH DEGREE; CERTIFICATION: NONE; NUMBER OF YEARS EXPERIENCE: 5; REQUIRED EXPERIENCE: ECONOMICS; .</v>
          </cell>
        </row>
        <row r="4779">
          <cell r="A4779" t="str">
            <v>3000000591</v>
          </cell>
          <cell r="B4779" t="str">
            <v>5</v>
          </cell>
          <cell r="C4779" t="str">
            <v>Active</v>
          </cell>
          <cell r="D4779" t="str">
            <v>HIRE, PROFESSIONAL, ENVIRONMENTAL</v>
          </cell>
          <cell r="E4779" t="str">
            <v>HIRE ENV:SENIOR;ENVIRONMENTAL;NONE;5</v>
          </cell>
          <cell r="F4779" t="str">
            <v>HIRE, PROFESSIONAL, ENVIRONMENTAL: EXPERIENCE LEVEL: SENIOR; RESOURCE TYPE: ENVIRONMENTAL; QUALIFICATION: B-TECH DEGREE; CERTIFICATION: NONE; NUMBER OF YEARS EXPERIENCE: 5; REQUIRED EXPERIENCE: TECHNOLOGY</v>
          </cell>
        </row>
        <row r="4780">
          <cell r="A4780" t="str">
            <v>3000000590</v>
          </cell>
          <cell r="B4780" t="str">
            <v>5</v>
          </cell>
          <cell r="C4780" t="str">
            <v>Active</v>
          </cell>
          <cell r="D4780" t="str">
            <v>HIRE, PROFESSIONAL, ENVIRONMENTAL</v>
          </cell>
          <cell r="E4780" t="str">
            <v>HIRE ENV:SENIOR;ENVIRONMENTAL;NONE;5</v>
          </cell>
          <cell r="F4780" t="str">
            <v>HIRE, PROFESSIONAL, ENVIRONMENTAL: EXPERIENCE LEVEL: SENIOR; RESOURCE TYPE: ENVIRONMENTAL; QUALIFICATION: B-TECH DEGREE; CERTIFICATION: NONE; NUMBER OF YEARS EXPERIENCE: 5; REQUIRED EXPERIENCE: ETHICS; .</v>
          </cell>
        </row>
        <row r="4781">
          <cell r="A4781" t="str">
            <v>3000000590</v>
          </cell>
          <cell r="B4781" t="str">
            <v>5</v>
          </cell>
          <cell r="C4781" t="str">
            <v>Active</v>
          </cell>
          <cell r="D4781" t="str">
            <v>HIRE, PROFESSIONAL, ENVIRONMENTAL</v>
          </cell>
          <cell r="E4781" t="str">
            <v>HIRE ENV:SENIOR;ENVIRONMENTAL;NONE;5</v>
          </cell>
          <cell r="F4781" t="str">
            <v>HIRE, PROFESSIONAL, ENVIRONMENTAL: EXPERIENCE LEVEL: SENIOR; RESOURCE TYPE: ENVIRONMENTAL; QUALIFICATION: B-TECH DEGREE; CERTIFICATION: NONE; NUMBER OF YEARS EXPERIENCE: 5; REQUIRED EXPERIENCE: ETHICS; .</v>
          </cell>
        </row>
        <row r="4782">
          <cell r="A4782" t="str">
            <v>3000000589</v>
          </cell>
          <cell r="B4782" t="str">
            <v>5</v>
          </cell>
          <cell r="C4782" t="str">
            <v>Active</v>
          </cell>
          <cell r="D4782" t="str">
            <v>HIRE, PROFESSIONAL, ENVIRONMENTAL</v>
          </cell>
          <cell r="E4782" t="str">
            <v>HIRE ENV:SENIOR;ENVIRONMENTAL;NONE;5</v>
          </cell>
          <cell r="F4782" t="str">
            <v>HIRE, PROFESSIONAL, ENVIRONMENTAL: EXPERIENCE LEVEL: SENIOR; RESOURCE TYPE: ENVIRONMENTAL; QUALIFICATION: B-TECH DEGREE; CERTIFICATION: NONE; NUMBER OF YEARS EXPERIENCE: 5; REQUIRED EXPERIENCE: SCIENCE; .</v>
          </cell>
        </row>
        <row r="4783">
          <cell r="A4783" t="str">
            <v>3000000589</v>
          </cell>
          <cell r="B4783" t="str">
            <v>5</v>
          </cell>
          <cell r="C4783" t="str">
            <v>Active</v>
          </cell>
          <cell r="D4783" t="str">
            <v>HIRE, PROFESSIONAL, ENVIRONMENTAL</v>
          </cell>
          <cell r="E4783" t="str">
            <v>HIRE ENV:SENIOR;ENVIRONMENTAL;NONE;5</v>
          </cell>
          <cell r="F4783" t="str">
            <v>HIRE, PROFESSIONAL, ENVIRONMENTAL: EXPERIENCE LEVEL: SENIOR; RESOURCE TYPE: ENVIRONMENTAL; QUALIFICATION: B-TECH DEGREE; CERTIFICATION: NONE; NUMBER OF YEARS EXPERIENCE: 5; REQUIRED EXPERIENCE: SCIENCE; .</v>
          </cell>
        </row>
        <row r="4784">
          <cell r="A4784" t="str">
            <v>3000043594</v>
          </cell>
          <cell r="B4784" t="str">
            <v>5</v>
          </cell>
          <cell r="C4784" t="str">
            <v>Active</v>
          </cell>
          <cell r="D4784" t="str">
            <v>HIRE, PROFESSIONAL, ELECTRICAL</v>
          </cell>
          <cell r="E4784" t="str">
            <v>HIRE ELEC:EXPERT;AERIAL INSP. SPOTTER;5</v>
          </cell>
          <cell r="F4784" t="str">
            <v>HIRE, PROFESSIONAL, ELECTRICAL: EXPERIENCE LEVEL: EXPERT; RESOURCE TYPE: AERIAL INSP. SPOTTER; QUALIFICATION: ELECTRICAL ENGINEERING, HV; CERTIFICATION: ELECTRICAL DIPLOMA; NUMBER OF YEARS EXPERIENCE: 5; REQUIRED EXPERIENCE: AERIAL INSPECTIONS</v>
          </cell>
        </row>
        <row r="4785">
          <cell r="A4785" t="str">
            <v>3000040779</v>
          </cell>
          <cell r="B4785" t="str">
            <v>5</v>
          </cell>
          <cell r="C4785" t="str">
            <v>Active</v>
          </cell>
          <cell r="D4785" t="str">
            <v>HIRE, PROFESSIONAL, ELECTRICAL</v>
          </cell>
          <cell r="E4785" t="str">
            <v>HIRE ELEC:SENIOR;ASSET MANAGEMENT;5</v>
          </cell>
          <cell r="F4785" t="str">
            <v>HIRE, PROFESSIONAL, ELECTRICAL: EXPERIENCE LEVEL: SENIOR; RESOURCE TYPE: ASSET MANAGEMENT; QUALIFICATION: DEGREE ELECTRICAL; CERTIFICATION: CERTIFIED PRACTITIONER IN ASSET MANAGEMENT; NUMBER OF YEARS EXPERIENCE: 5; REQUIRED EXPERIENCE: ASSET MANAGEMENT TRAINING AND ISO 55001; WITH ISO 55001 AUDITING; CARRYING OUT ISO 55001 GAP ASSESSMENTS; OFFER ISO 55001 AND ASSET MANAGEMENT TRAINING;</v>
          </cell>
        </row>
        <row r="4786">
          <cell r="A4786" t="str">
            <v>3000040700</v>
          </cell>
          <cell r="B4786" t="str">
            <v>5</v>
          </cell>
          <cell r="C4786" t="str">
            <v>Active</v>
          </cell>
          <cell r="D4786" t="str">
            <v>HIRE, PROFESSIONAL, ELECTRICAL</v>
          </cell>
          <cell r="E4786" t="str">
            <v>HIRE ELEC:JUNIOR;ENGINEER DESIGN;NONE;2</v>
          </cell>
          <cell r="F4786" t="str">
            <v>HIRE, PROFESSIONAL, ELECTRICAL: EXPERIENCE LEVEL: JUNIOR; RESOURCE TYPE: ENGINEER DESIGN; QUALIFICATION: BSC ENGINEERING; CERTIFICATION: NONE; NUMBER OF YEARS EXPERIENCE: 2; REQUIRED EXPERIENCE: ELECTRICAL ENGINEERING, TESTING, ANALYSIS, SUPPORT</v>
          </cell>
        </row>
        <row r="4787">
          <cell r="A4787" t="str">
            <v>3000040699</v>
          </cell>
          <cell r="B4787" t="str">
            <v>5</v>
          </cell>
          <cell r="C4787" t="str">
            <v>Active</v>
          </cell>
          <cell r="D4787" t="str">
            <v>HIRE, PROFESSIONAL, ELECTRICAL</v>
          </cell>
          <cell r="E4787" t="str">
            <v>HIRE ELEC:JUNIOR;TECHNICIAN DESIGN;NONE</v>
          </cell>
          <cell r="F4787" t="str">
            <v>HIRE, PROFESSIONAL, ELECTRICAL: EXPERIENCE LEVEL: JUNIOR; RESOURCE TYPE: TECHNICIAN DESIGN; QUALIFICATION: NATIONAL DIPLOMA; CERTIFICATION: NONE; NUMBER OF YEARS EXPERIENCE: 2; REQUIRED EXPERIENCE: ELECTRICAL ENGINEERING, TESTING, ANALYSIS, SUPPORT</v>
          </cell>
        </row>
        <row r="4788">
          <cell r="A4788" t="str">
            <v>3000039107</v>
          </cell>
          <cell r="B4788" t="str">
            <v>5</v>
          </cell>
          <cell r="C4788" t="str">
            <v>Active</v>
          </cell>
          <cell r="D4788" t="str">
            <v>HIRE, PROFESSIONAL, ELECTRICAL</v>
          </cell>
          <cell r="E4788" t="str">
            <v>HIRE ELEC:SENIOR;SENIOR ENGINEER SUPPORT</v>
          </cell>
          <cell r="F4788" t="str">
            <v>HIRE, PROFESSIONAL, ELECTRICAL: EXPERIENCE LEVEL: SENIOR; RESOURCE TYPE: SENIOR ENGINEER SUPPORT; QUALIFICATION: BSC ENGINEERING; CERTIFICATION: NONE; NUMBER OF YEARS EXPERIENCE: 2; REQUIRED EXPERIENCE: ELECTRICAL ENGINEERING, TESTING, ANALYSIS, SUPPORT</v>
          </cell>
        </row>
        <row r="4789">
          <cell r="A4789" t="str">
            <v>3000039104</v>
          </cell>
          <cell r="B4789" t="str">
            <v>5</v>
          </cell>
          <cell r="C4789" t="str">
            <v>Active</v>
          </cell>
          <cell r="D4789" t="str">
            <v>HIRE, PROFESSIONAL, ELECTRICAL</v>
          </cell>
          <cell r="E4789" t="str">
            <v>HIRE ELEC:JUNIOR;TECHNICIAN SUPPORT;NONE</v>
          </cell>
          <cell r="F4789" t="str">
            <v>HIRE, PROFESSIONAL, ELECTRICAL: EXPERIENCE LEVEL: JUNIOR; RESOURCE TYPE: TECHNICIAN SUPPORT; QUALIFICATION: NATIONAL DIPLOMA; CERTIFICATION: NONE; NUMBER OF YEARS EXPERIENCE: 2; REQUIRED EXPERIENCE: ELECTRICAL ENGINEERING, TESTING, ANALYSIS, SUPPORT</v>
          </cell>
        </row>
        <row r="4790">
          <cell r="A4790" t="str">
            <v>3000039103</v>
          </cell>
          <cell r="B4790" t="str">
            <v>5</v>
          </cell>
          <cell r="C4790" t="str">
            <v>Active</v>
          </cell>
          <cell r="D4790" t="str">
            <v>HIRE, PROFESSIONAL, ELECTRICAL</v>
          </cell>
          <cell r="E4790" t="str">
            <v>HIRE ELEC:JUNIOR;ENGINEER SUPPORT;NONE;2</v>
          </cell>
          <cell r="F4790" t="str">
            <v>HIRE, PROFESSIONAL, ELECTRICAL: EXPERIENCE LEVEL: JUNIOR; RESOURCE TYPE: ENGINEER SUPPORT; QUALIFICATION: BSC ENGINEERING; CERTIFICATION: NONE; NUMBER OF YEARS EXPERIENCE: 2; REQUIRED EXPERIENCE: ELECTRICAL ENGINEERING, TESTING, ANALYSIS, SUPPORT</v>
          </cell>
        </row>
        <row r="4791">
          <cell r="A4791" t="str">
            <v>3000039102</v>
          </cell>
          <cell r="B4791" t="str">
            <v>5</v>
          </cell>
          <cell r="C4791" t="str">
            <v>Active</v>
          </cell>
          <cell r="D4791" t="str">
            <v>HIRE, PROFESSIONAL, ELECTRICAL</v>
          </cell>
          <cell r="E4791" t="str">
            <v>HIRE ELEC:CHIEF;CHIEF ENGINEER SUPPORT;2</v>
          </cell>
          <cell r="F4791" t="str">
            <v>HIRE, PROFESSIONAL, ELECTRICAL: EXPERIENCE LEVEL: CHIEF; RESOURCE TYPE: CHIEF ENGINEER SUPPORT; QUALIFICATION: BSC ENGINEERING; CERTIFICATION: NONE; NUMBER OF YEARS EXPERIENCE: 2; REQUIRED EXPERIENCE: ELECTRICAL ENGINEERING, TESTING, ANALYSIS, SUPPORT</v>
          </cell>
        </row>
        <row r="4792">
          <cell r="A4792" t="str">
            <v>3000039101</v>
          </cell>
          <cell r="B4792" t="str">
            <v>5</v>
          </cell>
          <cell r="C4792" t="str">
            <v>Active</v>
          </cell>
          <cell r="D4792" t="str">
            <v>HIRE, PROFESSIONAL, ELECTRICAL</v>
          </cell>
          <cell r="E4792" t="str">
            <v>HIRE ELEC:PRINCIPAL;SPECIALIST SUPPORT;2</v>
          </cell>
          <cell r="F4792" t="str">
            <v>HIRE, PROFESSIONAL, ELECTRICAL: EXPERIENCE LEVEL: PRINCIPAL; RESOURCE TYPE: SPECIALIST SUPPORT; QUALIFICATION: BSC/MSC ENGINEERING; CERTIFICATION: NONE; NUMBER OF YEARS EXPERIENCE: 2; REQUIRED EXPERIENCE: ELECTRICAL ENGINEERING, TESTING, ANALYSIS, SUPPORT</v>
          </cell>
        </row>
        <row r="4793">
          <cell r="A4793" t="str">
            <v>3000036627</v>
          </cell>
          <cell r="B4793" t="str">
            <v>5</v>
          </cell>
          <cell r="C4793" t="str">
            <v>Active</v>
          </cell>
          <cell r="D4793" t="str">
            <v>HIRE, PROFESSIONAL, ELECTRICAL</v>
          </cell>
          <cell r="E4793" t="str">
            <v>HIRE ELEC:SENIOR;ELECTRICIAN;NONE;10</v>
          </cell>
          <cell r="F4793" t="str">
            <v>HIRE, PROFESSIONAL, ELECTRICAL: EXPERIENCE LEVEL: SENIOR; RESOURCE TYPE: ELECTRICIAN; QUALIFICATION: TRADE TEST OR NATIONAL DIPLOMA; CERTIFICATION: NONE; NUMBER OF YEARS EXPERIENCE: 10; REQUIRED EXPERIENCE: SWITCHGEAR; OEM SPECIALIST</v>
          </cell>
        </row>
        <row r="4794">
          <cell r="A4794" t="str">
            <v>3000034844</v>
          </cell>
          <cell r="B4794" t="str">
            <v>5</v>
          </cell>
          <cell r="C4794" t="str">
            <v>Active</v>
          </cell>
          <cell r="D4794" t="str">
            <v>HIRE, PROFESSIONAL, ELECTRICAL</v>
          </cell>
          <cell r="E4794" t="str">
            <v>HIRE ELEC:JUNIOR;ELECTRICIAN;NONE;2</v>
          </cell>
          <cell r="F4794" t="str">
            <v>HIRE, PROFESSIONAL, ELECTRICAL: EXPERIENCE LEVEL: JUNIOR; RESOURCE TYPE: ELECTRICIAN; QUALIFICATION: NATIONAL DIPLOMA IN ELECTRICAL ENGINEERING; CERTIFICATION: NONE; NUMBER OF YEARS EXPERIENCE: 2; REQUIRED EXPERIENCE: POWER STATION, CALIBRATION, LABORATORY</v>
          </cell>
        </row>
        <row r="4795">
          <cell r="A4795" t="str">
            <v>3000034252</v>
          </cell>
          <cell r="B4795" t="str">
            <v>5</v>
          </cell>
          <cell r="C4795" t="str">
            <v>Active</v>
          </cell>
          <cell r="D4795" t="str">
            <v>HIRE, PROFESSIONAL, ELECTRICAL</v>
          </cell>
          <cell r="E4795" t="str">
            <v>HIRE ELEC:SENIOR;ELECTRICIAN;5</v>
          </cell>
          <cell r="F4795" t="str">
            <v>HIRE, PROFESSIONAL, ELECTRICAL: EXPERIENCE LEVEL: SENIOR; RESOURCE TYPE: ELECTRICIAN; QUALIFICATION: BSC OR BENG IN ELECTRICAL; CERTIFICATION: ECSA AS A CANDIDATE ENGINEER; NUMBER OF YEARS EXPERIENCE: 5; REQUIRED EXPERIENCE: DESIGN AND PLANT MAINTENANCE</v>
          </cell>
        </row>
        <row r="4796">
          <cell r="A4796" t="str">
            <v>3000034244</v>
          </cell>
          <cell r="B4796" t="str">
            <v>5</v>
          </cell>
          <cell r="C4796" t="str">
            <v>Active</v>
          </cell>
          <cell r="D4796" t="str">
            <v>HIRE, PROFESSIONAL, ELECTRICAL</v>
          </cell>
          <cell r="E4796" t="str">
            <v>HIRE ELEC:SENIOR;ELECTRICIAN;NONE;3</v>
          </cell>
          <cell r="F4796" t="str">
            <v>HIRE, PROFESSIONAL, ELECTRICAL: EXPERIENCE LEVEL: SENIOR; RESOURCE TYPE: ELECTRICIAN; QUALIFICATION: N6 TRADE CERTIFICATE WITH NQF 4 AND 120 CREDITS; CERTIFICATION: NONE; NUMBER OF YEARS EXPERIENCE: 3; REQUIRED EXPERIENCE: MAINTENANCE OF HV INSTALLATIONS AND SWITCHGEAR EQUIPMENT</v>
          </cell>
        </row>
        <row r="4797">
          <cell r="A4797" t="str">
            <v>3000033735</v>
          </cell>
          <cell r="B4797" t="str">
            <v>5</v>
          </cell>
          <cell r="C4797" t="str">
            <v>Active</v>
          </cell>
          <cell r="D4797" t="str">
            <v>HIRE, PROFESSIONAL, ELECTRICAL</v>
          </cell>
          <cell r="E4797" t="str">
            <v>HIRE ELEC:SENIOR;ELECTRICAL TECHNICIAN</v>
          </cell>
          <cell r="F4797" t="str">
            <v>HIRE, PROFESSIONAL, ELECTRICAL: EXPERIENCE LEVEL: SENIOR; RESOURCE TYPE: ELECTRICAL TECHNICIAN; QUALIFICATION: BSC, BTECH, BENG; CERTIFICATION: ECSA OR EQUIVALENT; NUMBER OF YEARS EXPERIENCE: 10; REQUIRED EXPERIENCE: STATCOM AND UPS</v>
          </cell>
        </row>
        <row r="4798">
          <cell r="A4798" t="str">
            <v>3000033734</v>
          </cell>
          <cell r="B4798" t="str">
            <v>5</v>
          </cell>
          <cell r="C4798" t="str">
            <v>Active</v>
          </cell>
          <cell r="D4798" t="str">
            <v>HIRE, PROFESSIONAL, ELECTRICAL</v>
          </cell>
          <cell r="E4798" t="str">
            <v>HIRE ELEC:JUNIOR;ELECTRICIAN;15</v>
          </cell>
          <cell r="F4798" t="str">
            <v>HIRE, PROFESSIONAL, ELECTRICAL: EXPERIENCE LEVEL: JUNIOR; RESOURCE TYPE: ELECTRICIAN; QUALIFICATION: BSC, BTECH, BENG; CERTIFICATION: ECSA OR EQUIVALENT; NUMBER OF YEARS EXPERIENCE: 15; REQUIRED EXPERIENCE: STATCOM AND UPS; .</v>
          </cell>
        </row>
        <row r="4799">
          <cell r="A4799" t="str">
            <v>3000033734</v>
          </cell>
          <cell r="B4799" t="str">
            <v>5</v>
          </cell>
          <cell r="C4799" t="str">
            <v>Active</v>
          </cell>
          <cell r="D4799" t="str">
            <v>HIRE, PROFESSIONAL, ELECTRICAL</v>
          </cell>
          <cell r="E4799" t="str">
            <v>HIRE ELEC:JUNIOR;ELECTRICIAN;15</v>
          </cell>
          <cell r="F4799" t="str">
            <v>HIRE, PROFESSIONAL, ELECTRICAL: EXPERIENCE LEVEL: JUNIOR; RESOURCE TYPE: ELECTRICIAN; QUALIFICATION: BSC, BTECH, BENG; CERTIFICATION: ECSA OR EQUIVALENT; NUMBER OF YEARS EXPERIENCE: 15; REQUIRED EXPERIENCE: STATCOM AND UPS; .</v>
          </cell>
        </row>
        <row r="4800">
          <cell r="A4800" t="str">
            <v>3000033733</v>
          </cell>
          <cell r="B4800" t="str">
            <v>5</v>
          </cell>
          <cell r="C4800" t="str">
            <v>Active</v>
          </cell>
          <cell r="D4800" t="str">
            <v>HIRE, PROFESSIONAL, ELECTRICAL</v>
          </cell>
          <cell r="E4800" t="str">
            <v>HIRE ELEC:SENIOR;ELECTRICIAN;15</v>
          </cell>
          <cell r="F4800" t="str">
            <v>HIRE, PROFESSIONAL, ELECTRICAL: EXPERIENCE LEVEL: SENIOR; RESOURCE TYPE: ELECTRICIAN; QUALIFICATION: BSC, BTECH, BENG; CERTIFICATION: ECSA OR EQUIVALENT; NUMBER OF YEARS EXPERIENCE: 15; REQUIRED EXPERIENCE: STATCOM AND UPS; .</v>
          </cell>
        </row>
        <row r="4801">
          <cell r="A4801" t="str">
            <v>3000033733</v>
          </cell>
          <cell r="B4801" t="str">
            <v>5</v>
          </cell>
          <cell r="C4801" t="str">
            <v>Active</v>
          </cell>
          <cell r="D4801" t="str">
            <v>HIRE, PROFESSIONAL, ELECTRICAL</v>
          </cell>
          <cell r="E4801" t="str">
            <v>HIRE ELEC:SENIOR;ELECTRICIAN;15</v>
          </cell>
          <cell r="F4801" t="str">
            <v>HIRE, PROFESSIONAL, ELECTRICAL: EXPERIENCE LEVEL: SENIOR; RESOURCE TYPE: ELECTRICIAN; QUALIFICATION: BSC, BTECH, BENG; CERTIFICATION: ECSA OR EQUIVALENT; NUMBER OF YEARS EXPERIENCE: 15; REQUIRED EXPERIENCE: STATCOM AND UPS; .</v>
          </cell>
        </row>
        <row r="4802">
          <cell r="A4802" t="str">
            <v>3000032946</v>
          </cell>
          <cell r="B4802" t="str">
            <v>5</v>
          </cell>
          <cell r="C4802" t="str">
            <v>Active</v>
          </cell>
          <cell r="D4802" t="str">
            <v>HIRE, PROFESSIONAL, ELECTRICAL</v>
          </cell>
          <cell r="E4802" t="str">
            <v>HIRE ELEC:JUNIOR;ELECTRICIAN;TRADE TEST</v>
          </cell>
          <cell r="F4802" t="str">
            <v>HIRE, PROFESSIONAL, ELECTRICAL: EXPERIENCE LEVEL: JUNIOR; RESOURCE TYPE: ELECTRICIAN; QUALIFICATION: TRADE TEST; CERTIFICATION: REGISTERED AT THE DEPARTMENT OF LABOUR; NUMBER OF YEARS EXPERIENCE: 5; REQUIRED EXPERIENCE: ELECTRICAL INSTALLATIONS</v>
          </cell>
        </row>
        <row r="4803">
          <cell r="A4803" t="str">
            <v>3000032657</v>
          </cell>
          <cell r="B4803" t="str">
            <v>5</v>
          </cell>
          <cell r="C4803" t="str">
            <v>Active</v>
          </cell>
          <cell r="D4803" t="str">
            <v>HIRE, PROFESSIONAL, ELECTRICAL</v>
          </cell>
          <cell r="E4803" t="str">
            <v>HIRE ELEC:SENIOR;ELECTRICIAN;25;25YRS</v>
          </cell>
          <cell r="F4803" t="str">
            <v>HIRE, PROFESSIONAL, ELECTRICAL: EXPERIENCE LEVEL: SENIOR; RESOURCE TYPE: ELECTRICIAN; QUALIFICATION: BSC. ENG-ELECTRICAL; CERTIFICATION: ECSA REGISTERED PROFESSIONAL; NUMBER OF YEARS EXPERIENCE: 25; REQUIRED EXPERIENCE: 25YRS; RELEVANT EXPERIENCE: DESIGN AND SPECIFICATION OF TRANSMISSION/DISTRIBUTION SYSTEM; SCADA SYSTEM DESIGN AND ENGINEERING; COMMUNICATION SYSTEMS FOR PROTECTION, TELEPHONY AND AUXILIARY FUNCTIONS.POWER QUALITY INVESTIGATIONS TO NRS 048; NETWORK TROUBLE SHOOTING; DESIGN AND SPECIFICATION OF PROTECTION AND AUXILIARY SYSTEMS FOR MV, HV AND EHV NETWORKS. DESIGN AND SPECIFICATION OF MODERN SUBSTATION AUTOMATION SYSTEMS</v>
          </cell>
        </row>
        <row r="4804">
          <cell r="A4804" t="str">
            <v>3000032656</v>
          </cell>
          <cell r="B4804" t="str">
            <v>5</v>
          </cell>
          <cell r="C4804" t="str">
            <v>Active</v>
          </cell>
          <cell r="D4804" t="str">
            <v>HIRE, PROFESSIONAL, ELECTRICAL</v>
          </cell>
          <cell r="E4804" t="str">
            <v>HIRE ELEC:SENIOR;RESIDENT;10</v>
          </cell>
          <cell r="F4804" t="str">
            <v>HIRE, PROFESSIONAL, ELECTRICAL: EXPERIENCE LEVEL: SENIOR; RESOURCE TYPE: RESIDENT; QUALIFICATION: BSC. ENG./B. TECH ENG.; CERTIFICATION: REGISTERED PROFESSIONAL; NUMBER OF YEARS EXPERIENCE: 10; REQUIRED EXPERIENCE: ELECTRICAL DESIGN AND ENGINEERING OF SUBSTATION AUTOMATION PROJECTS; WORLD BANK FUNDED PROJECTS</v>
          </cell>
        </row>
        <row r="4805">
          <cell r="A4805" t="str">
            <v>3000032655</v>
          </cell>
          <cell r="B4805" t="str">
            <v>5</v>
          </cell>
          <cell r="C4805" t="str">
            <v>Active</v>
          </cell>
          <cell r="D4805" t="str">
            <v>HIRE, PROFESSIONAL, ELECTRICAL</v>
          </cell>
          <cell r="E4805" t="str">
            <v>HIRE ELEC:SENIOR;ELECTRICIA;10</v>
          </cell>
          <cell r="F4805" t="str">
            <v>HIRE, PROFESSIONAL, ELECTRICAL: EXPERIENCE LEVEL: SENIOR; RESOURCE TYPE: ELECTRICIA; QUALIFICATION: BSC. ENG./B. TECH ENG.; CERTIFICATION: REGISTERED PROFESSIONAL; NUMBER OF YEARS EXPERIENCE: 10; REQUIRED EXPERIENCE: HIGH VOLTAGE PLANT AND EQUIPMENT APPLICATIONS IN TRANSMISSION AND DISTRIBUTION SYSTEMS</v>
          </cell>
        </row>
        <row r="4806">
          <cell r="A4806" t="str">
            <v>3000032649</v>
          </cell>
          <cell r="B4806" t="str">
            <v>5</v>
          </cell>
          <cell r="C4806" t="str">
            <v>Active</v>
          </cell>
          <cell r="D4806" t="str">
            <v>HIRE, PROFESSIONAL, ELECTRICAL</v>
          </cell>
          <cell r="E4806" t="str">
            <v>HIRE ELEC:SENIOR;ELECTRICIAN;10</v>
          </cell>
          <cell r="F4806" t="str">
            <v>HIRE, PROFESSIONAL, ELECTRICAL: EXPERIENCE LEVEL: SENIOR; RESOURCE TYPE: ELECTRICIAN; QUALIFICATION: BSC. ENG./B. TECH ENG.; CERTIFICATION: REGISTERED PROFESSIONAL; NUMBER OF YEARS EXPERIENCE: 10; REQUIRED EXPERIENCE: ELECRTRICAL, TRANSMISSION AND SUBSTATION</v>
          </cell>
        </row>
        <row r="4807">
          <cell r="A4807" t="str">
            <v>3000032388</v>
          </cell>
          <cell r="B4807" t="str">
            <v>5</v>
          </cell>
          <cell r="C4807" t="str">
            <v>Active</v>
          </cell>
          <cell r="D4807" t="str">
            <v>HIRE, PROFESSIONAL, ELECTRICAL</v>
          </cell>
          <cell r="E4807" t="str">
            <v>HIRE ELEC:HVAC ARTISAN;ELECTRICIAN;4</v>
          </cell>
          <cell r="F4807" t="str">
            <v>HIRE, PROFESSIONAL, ELECTRICAL: EXPERIENCE LEVEL: HVAC ARTISAN; RESOURCE TYPE: ELECTRICIAN; QUALIFICATION: HVAC TRADE OR ELECTRICAL TRADE TEST; CERTIFICATION: SARRACCA REGISTERED; NUMBER OF YEARS EXPERIENCE: 4; REQUIRED EXPERIENCE: 4 YR</v>
          </cell>
        </row>
        <row r="4808">
          <cell r="A4808" t="str">
            <v>3000027115</v>
          </cell>
          <cell r="B4808" t="str">
            <v>5</v>
          </cell>
          <cell r="C4808" t="str">
            <v>Active</v>
          </cell>
          <cell r="D4808" t="str">
            <v>HIRE, PROFESSIONAL, ELECTRICAL</v>
          </cell>
          <cell r="E4808" t="str">
            <v>HIRE ELEC:TECHNICIAN;ELECTRICIAN;NONE;2</v>
          </cell>
          <cell r="F4808" t="str">
            <v>HIRE, PROFESSIONAL, ELECTRICAL: EXPERIENCE LEVEL: TECHNICIAN; RESOURCE TYPE: ELECTRICIAN; QUALIFICATION: ELECTRICAL DIPLOMA; CERTIFICATION: NONE; NUMBER OF YEARS EXPERIENCE: 2; REQUIRED EXPERIENCE: IN DC SYSTEMS FIELD</v>
          </cell>
        </row>
        <row r="4809">
          <cell r="A4809" t="str">
            <v>3000030202</v>
          </cell>
          <cell r="B4809" t="str">
            <v>5</v>
          </cell>
          <cell r="C4809" t="str">
            <v>Active</v>
          </cell>
          <cell r="D4809" t="str">
            <v>HIRE, PROFESSIONAL, ELECTRICAL</v>
          </cell>
          <cell r="E4809" t="str">
            <v>HIRE ELEC:SENIOR;ELECTRICAL DESIGN;NONE</v>
          </cell>
          <cell r="F4809" t="str">
            <v>HIRE, PROFESSIONAL, ELECTRICAL: EXPERIENCE LEVEL: SENIOR; RESOURCE TYPE: ELECTRICAL DESIGN; QUALIFICATION: NATIONAL DIPLOMA; CERTIFICATION: NONE; NUMBER OF YEARS EXPERIENCE: 2; REQUIRED EXPERIENCE: 2 YR</v>
          </cell>
        </row>
        <row r="4810">
          <cell r="A4810" t="str">
            <v>3000026494</v>
          </cell>
          <cell r="B4810" t="str">
            <v>5</v>
          </cell>
          <cell r="C4810" t="str">
            <v>Active</v>
          </cell>
          <cell r="D4810" t="str">
            <v>HIRE, PROFESSIONAL, ELECTRICAL</v>
          </cell>
          <cell r="E4810" t="str">
            <v>HIRE ELEC:NONE;LABOURER;CERTIFICATE;NONE</v>
          </cell>
          <cell r="F4810" t="str">
            <v>HIRE, PROFESSIONAL, ELECTRICAL: EXPERIENCE LEVEL: NONE; RESOURCE TYPE: LABOURER; QUALIFICATION: CERTIFICATE; CERTIFICATION: NONE; NUMBER OF YEARS EXPERIENCE: 5; REQUIRED EXPERIENCE: TECHNICAL</v>
          </cell>
        </row>
        <row r="4811">
          <cell r="A4811" t="str">
            <v>3000026493</v>
          </cell>
          <cell r="B4811" t="str">
            <v>5</v>
          </cell>
          <cell r="C4811" t="str">
            <v>Active</v>
          </cell>
          <cell r="D4811" t="str">
            <v>HIRE, PROFESSIONAL, ELECTRICAL</v>
          </cell>
          <cell r="E4811" t="str">
            <v>HIRE ELEC:NONE;SEMI-SKILLED;CERTIFICATE</v>
          </cell>
          <cell r="F4811" t="str">
            <v>HIRE, PROFESSIONAL, ELECTRICAL: EXPERIENCE LEVEL: NONE; RESOURCE TYPE: SEMI-SKILLED; QUALIFICATION: CERTIFICATE; CERTIFICATION: NONE; NUMBER OF YEARS EXPERIENCE: 5; REQUIRED EXPERIENCE: TECHNICAL</v>
          </cell>
        </row>
        <row r="4812">
          <cell r="A4812" t="str">
            <v>3000026492</v>
          </cell>
          <cell r="B4812" t="str">
            <v>5</v>
          </cell>
          <cell r="C4812" t="str">
            <v>Active</v>
          </cell>
          <cell r="D4812" t="str">
            <v>HIRE, PROFESSIONAL, ELECTRICAL</v>
          </cell>
          <cell r="E4812" t="str">
            <v>HIRE ELEC:NONE;INSTALLATION;CERTIFICATE</v>
          </cell>
          <cell r="F4812" t="str">
            <v>HIRE, PROFESSIONAL, ELECTRICAL: EXPERIENCE LEVEL: NONE; RESOURCE TYPE: INSTALLATION; QUALIFICATION: CERTIFICATE; CERTIFICATION: NONE; NUMBER OF YEARS EXPERIENCE: 5; REQUIRED EXPERIENCE: TECHNICAL</v>
          </cell>
        </row>
        <row r="4813">
          <cell r="A4813" t="str">
            <v>3000025138</v>
          </cell>
          <cell r="B4813" t="str">
            <v>5</v>
          </cell>
          <cell r="C4813" t="str">
            <v>Active</v>
          </cell>
          <cell r="D4813" t="str">
            <v>HIRE, PROFESSIONAL, ELECTRICAL</v>
          </cell>
          <cell r="E4813" t="str">
            <v>HIRE ELEC:JUNIOR;ELECTRICIAN;NONE;5;5 YR</v>
          </cell>
          <cell r="F4813" t="str">
            <v>HIRE, PROFESSIONAL, ELECTRICAL: EXPERIENCE LEVEL: JUNIOR; RESOURCE TYPE: ELECTRICIAN; QUALIFICATION: MINIMUM DIPLOMA; CERTIFICATION: NONE; NUMBER OF YEARS EXPERIENCE: 5; REQUIRED EXPERIENCE: 5 YR</v>
          </cell>
        </row>
        <row r="4814">
          <cell r="A4814" t="str">
            <v>3000025135</v>
          </cell>
          <cell r="B4814" t="str">
            <v>5</v>
          </cell>
          <cell r="C4814" t="str">
            <v>Active</v>
          </cell>
          <cell r="D4814" t="str">
            <v>HIRE, PROFESSIONAL, ELECTRICAL</v>
          </cell>
          <cell r="E4814" t="str">
            <v>HIRE ELEC:TECHNOLOGIST;ELECTRICIAN;YES;8</v>
          </cell>
          <cell r="F4814" t="str">
            <v>HIRE, PROFESSIONAL, ELECTRICAL: EXPERIENCE LEVEL: TECHNOLOGIST; RESOURCE TYPE: ELECTRICIAN; QUALIFICATION: ENGINEERING DEGREE BSC OR BENG PR ENG REGISTRATION; CERTIFICATION: YES; NUMBER OF YEARS EXPERIENCE: 8; REQUIRED EXPERIENCE: 8 YR</v>
          </cell>
        </row>
        <row r="4815">
          <cell r="A4815" t="str">
            <v>3000025115</v>
          </cell>
          <cell r="B4815" t="str">
            <v>3</v>
          </cell>
          <cell r="C4815" t="str">
            <v>Active</v>
          </cell>
          <cell r="D4815" t="str">
            <v>HIRE, PROFESSIONAL, ELECTRICAL</v>
          </cell>
          <cell r="E4815" t="str">
            <v>HIRE ELEC:SENIOR;MINIMUM DIPLOMA;NONE;10</v>
          </cell>
          <cell r="F4815" t="str">
            <v>HIRE, PROFESSIONAL, ELECTRICAL: EXPERIENCE LEVEL: SENIOR; QUALIFICATION: MINIMUM DIPLOMA; CERTIFICATION: NONE; NUMBER OF YEARS EXPERIENCE: 10; REQUIRED EXPERIENCE: 10 YR; .</v>
          </cell>
        </row>
        <row r="4816">
          <cell r="A4816" t="str">
            <v>3000025115</v>
          </cell>
          <cell r="B4816" t="str">
            <v>3</v>
          </cell>
          <cell r="C4816" t="str">
            <v>Active</v>
          </cell>
          <cell r="D4816" t="str">
            <v>HIRE, PROFESSIONAL, ELECTRICAL</v>
          </cell>
          <cell r="E4816" t="str">
            <v>HIRE ELEC:SENIOR;MINIMUM DIPLOMA;NONE;10</v>
          </cell>
          <cell r="F4816" t="str">
            <v>HIRE, PROFESSIONAL, ELECTRICAL: EXPERIENCE LEVEL: SENIOR; QUALIFICATION: MINIMUM DIPLOMA; CERTIFICATION: NONE; NUMBER OF YEARS EXPERIENCE: 10; REQUIRED EXPERIENCE: 10 YR; .</v>
          </cell>
        </row>
        <row r="4817">
          <cell r="A4817" t="str">
            <v>3000025105</v>
          </cell>
          <cell r="B4817" t="str">
            <v>5</v>
          </cell>
          <cell r="C4817" t="str">
            <v>Active</v>
          </cell>
          <cell r="D4817" t="str">
            <v>HIRE, PROFESSIONAL, ELECTRICAL</v>
          </cell>
          <cell r="E4817" t="str">
            <v>HIRE ELEC:SENIOR TECH;ELECTRICIAN;YES;8</v>
          </cell>
          <cell r="F4817" t="str">
            <v>HIRE, PROFESSIONAL, ELECTRICAL: EXPERIENCE LEVEL: SENIOR TECH; RESOURCE TYPE: ELECTRICIAN; QUALIFICATION: ENGINEERING DEGREE BSC OR BENG PR ENG REGISTRATION; CERTIFICATION: YES; NUMBER OF YEARS EXPERIENCE: 8; REQUIRED EXPERIENCE: 8 YR</v>
          </cell>
        </row>
        <row r="4818">
          <cell r="A4818" t="str">
            <v>3000025099</v>
          </cell>
          <cell r="B4818" t="str">
            <v>5</v>
          </cell>
          <cell r="C4818" t="str">
            <v>Active</v>
          </cell>
          <cell r="D4818" t="str">
            <v>HIRE, PROFESSIONAL, ELECTRICAL</v>
          </cell>
          <cell r="E4818" t="str">
            <v>HIRE ELEC:CHIEF TECH;ELECTRICIAN;YES;10</v>
          </cell>
          <cell r="F4818" t="str">
            <v>HIRE, PROFESSIONAL, ELECTRICAL: EXPERIENCE LEVEL: CHIEF TECH; RESOURCE TYPE: ELECTRICIAN; QUALIFICATION: ENGINEERING DEGREE BSC OR BENG PR ENG REGISTRATION; CERTIFICATION: YES; NUMBER OF YEARS EXPERIENCE: 10; REQUIRED EXPERIENCE: 10 YR</v>
          </cell>
        </row>
        <row r="4819">
          <cell r="A4819" t="str">
            <v>3000025093</v>
          </cell>
          <cell r="B4819" t="str">
            <v>5</v>
          </cell>
          <cell r="C4819" t="str">
            <v>Active</v>
          </cell>
          <cell r="D4819" t="str">
            <v>HIRE, PROFESSIONAL, ELECTRICAL</v>
          </cell>
          <cell r="E4819" t="str">
            <v>HIRE ELEC:SPECIALIST;ELECTRICIAN;YES;10</v>
          </cell>
          <cell r="F4819" t="str">
            <v>HIRE, PROFESSIONAL, ELECTRICAL: EXPERIENCE LEVEL: SPECIALIST; RESOURCE TYPE: ELECTRICIAN; QUALIFICATION: ENGINEERING DEGREE BSC OR BENG PR ENG REGISTRATION; CERTIFICATION: YES; NUMBER OF YEARS EXPERIENCE: 10; REQUIRED EXPERIENCE: 10 YR</v>
          </cell>
        </row>
        <row r="4820">
          <cell r="A4820" t="str">
            <v>3000021010</v>
          </cell>
          <cell r="B4820" t="str">
            <v>5</v>
          </cell>
          <cell r="C4820" t="str">
            <v>Active</v>
          </cell>
          <cell r="D4820" t="str">
            <v>HIRE, PROFESSIONAL, ELECTRICAL</v>
          </cell>
          <cell r="E4820" t="str">
            <v>HIRE ELEC:CHIEF ELECTRICAL;ECSA;20</v>
          </cell>
          <cell r="F4820" t="str">
            <v>HIRE, PROFESSIONAL, ELECTRICAL: EXPERIENCE LEVEL: CHIEF ELECTRICAL; RESOURCE TYPE: PROF ENGINEERING SUPPORT; QUALIFICATION: NATIONAL DIPLOMA; CERTIFICATION: ECSA; NUMBER OF YEARS EXPERIENCE: 20; REQUIRED EXPERIENCE: ELECTRICAL ENGINEER</v>
          </cell>
        </row>
        <row r="4821">
          <cell r="A4821" t="str">
            <v>3000019659</v>
          </cell>
          <cell r="B4821" t="str">
            <v>5</v>
          </cell>
          <cell r="C4821" t="str">
            <v>Active</v>
          </cell>
          <cell r="D4821" t="str">
            <v>HIRE, PROFESSIONAL, ELECTRICAL</v>
          </cell>
          <cell r="E4821" t="str">
            <v>HIRE ELEC:T12;ELECTRICIAN;B-COM DEGREE;5</v>
          </cell>
          <cell r="F4821" t="str">
            <v>HIRE, PROFESSIONAL, ELECTRICAL: EXPERIENCE LEVEL: T12; RESOURCE TYPE: ELECTRICIAN; QUALIFICATION: B-COM DEGREE; CERTIFICATION: NONE; NUMBER OF YEARS EXPERIENCE: 5; REQUIRED EXPERIENCE: TECHNICIAN</v>
          </cell>
        </row>
        <row r="4822">
          <cell r="A4822" t="str">
            <v>3000019644</v>
          </cell>
          <cell r="B4822" t="str">
            <v>5</v>
          </cell>
          <cell r="C4822" t="str">
            <v>Active</v>
          </cell>
          <cell r="D4822" t="str">
            <v>HIRE, PROFESSIONAL, ELECTRICAL</v>
          </cell>
          <cell r="E4822" t="str">
            <v>HIRE ELEC:T10;INSPECTOR;DIPLOMA;NONE;5</v>
          </cell>
          <cell r="F4822" t="str">
            <v>HIRE, PROFESSIONAL, ELECTRICAL: EXPERIENCE LEVEL: T10; RESOURCE TYPE: INSPECTOR; QUALIFICATION: DIPLOMA; CERTIFICATION: NONE; NUMBER OF YEARS EXPERIENCE: 5; REQUIRED EXPERIENCE: ELECTRICAL QUALITY</v>
          </cell>
        </row>
        <row r="4823">
          <cell r="A4823" t="str">
            <v>3000019638</v>
          </cell>
          <cell r="B4823" t="str">
            <v>5</v>
          </cell>
          <cell r="C4823" t="str">
            <v>Active</v>
          </cell>
          <cell r="D4823" t="str">
            <v>HIRE, PROFESSIONAL, ELECTRICAL</v>
          </cell>
          <cell r="E4823" t="str">
            <v>HIRE ELEC:T10;INSPECTOR;DIPLOMA;NONE;5</v>
          </cell>
          <cell r="F4823" t="str">
            <v>HIRE, PROFESSIONAL, ELECTRICAL: EXPERIENCE LEVEL: T10; RESOURCE TYPE: INSPECTOR; QUALIFICATION: DIPLOMA; CERTIFICATION: NONE; NUMBER OF YEARS EXPERIENCE: 5; REQUIRED EXPERIENCE: ELECTRICAL</v>
          </cell>
        </row>
        <row r="4824">
          <cell r="A4824" t="str">
            <v>3000019636</v>
          </cell>
          <cell r="B4824" t="str">
            <v>5</v>
          </cell>
          <cell r="C4824" t="str">
            <v>Active</v>
          </cell>
          <cell r="D4824" t="str">
            <v>HIRE, PROFESSIONAL, ELECTRICAL</v>
          </cell>
          <cell r="E4824" t="str">
            <v>HIRE ELEC:T10;ELECTRICIAN;DIPLOMA;NONE;5</v>
          </cell>
          <cell r="F4824" t="str">
            <v>HIRE, PROFESSIONAL, ELECTRICAL: EXPERIENCE LEVEL: T10; RESOURCE TYPE: ELECTRICIAN; QUALIFICATION: DIPLOMA; CERTIFICATION: NONE; NUMBER OF YEARS EXPERIENCE: 5; REQUIRED EXPERIENCE: SUPERVISOR</v>
          </cell>
        </row>
        <row r="4825">
          <cell r="A4825" t="str">
            <v>3000019619</v>
          </cell>
          <cell r="B4825" t="str">
            <v>5</v>
          </cell>
          <cell r="C4825" t="str">
            <v>Active</v>
          </cell>
          <cell r="D4825" t="str">
            <v>HIRE, PROFESSIONAL, ELECTRICAL</v>
          </cell>
          <cell r="E4825" t="str">
            <v>HIRE ELEC:T09;ARTISAN;TRADE TEST;NONE;5</v>
          </cell>
          <cell r="F4825" t="str">
            <v>HIRE, PROFESSIONAL, ELECTRICAL: EXPERIENCE LEVEL: T09; RESOURCE TYPE: ARTISAN; QUALIFICATION: TRADE TEST; CERTIFICATION: NONE; NUMBER OF YEARS EXPERIENCE: 5; REQUIRED EXPERIENCE: ELECTRICAL COC</v>
          </cell>
        </row>
        <row r="4826">
          <cell r="A4826" t="str">
            <v>3000019610</v>
          </cell>
          <cell r="B4826" t="str">
            <v>5</v>
          </cell>
          <cell r="C4826" t="str">
            <v>Active</v>
          </cell>
          <cell r="D4826" t="str">
            <v>HIRE, PROFESSIONAL, ELECTRICAL</v>
          </cell>
          <cell r="E4826" t="str">
            <v>HIRE ELEC:T09;ARTISAN;TRADE TEST;NONE;5</v>
          </cell>
          <cell r="F4826" t="str">
            <v>HIRE, PROFESSIONAL, ELECTRICAL: EXPERIENCE LEVEL: T09; RESOURCE TYPE: ARTISAN; QUALIFICATION: TRADE TEST; CERTIFICATION: NONE; NUMBER OF YEARS EXPERIENCE: 5; REQUIRED EXPERIENCE: ELECTRICAL</v>
          </cell>
        </row>
        <row r="4827">
          <cell r="A4827" t="str">
            <v>3000019550</v>
          </cell>
          <cell r="B4827" t="str">
            <v>5</v>
          </cell>
          <cell r="C4827" t="str">
            <v>Active</v>
          </cell>
          <cell r="D4827" t="str">
            <v>HIRE, PROFESSIONAL, ELECTRICAL</v>
          </cell>
          <cell r="E4827" t="str">
            <v>HIRE ELEC:T04;SEMI SKILLED;MATRIC;NONE;5</v>
          </cell>
          <cell r="F4827" t="str">
            <v>HIRE, PROFESSIONAL, ELECTRICAL: EXPERIENCE LEVEL: T04; RESOURCE TYPE: SEMI SKILLED; QUALIFICATION: MATRIC; CERTIFICATION: NONE; NUMBER OF YEARS EXPERIENCE: 5; REQUIRED EXPERIENCE: ELECTRICAL</v>
          </cell>
        </row>
        <row r="4828">
          <cell r="A4828" t="str">
            <v>3000018527</v>
          </cell>
          <cell r="B4828" t="str">
            <v>5</v>
          </cell>
          <cell r="C4828" t="str">
            <v>Active</v>
          </cell>
          <cell r="D4828" t="str">
            <v>HIRE, PROFESSIONAL, ELECTRICAL</v>
          </cell>
          <cell r="E4828" t="str">
            <v>HIRE ELEC:PRODUCT SPECIALIST;NONE;5</v>
          </cell>
          <cell r="F4828" t="str">
            <v>HIRE, PROFESSIONAL, ELECTRICAL: EXPERIENCE LEVEL: PRODUCT SPECIALIST; RESOURCE TYPE: ELECTRICAL/ELECTRONIC; QUALIFICATION: BSC ENG OR HIGHER; CERTIFICATION: NONE; NUMBER OF YEARS EXPERIENCE: 5; REQUIRED EXPERIENCE: ELECTRICAL; FOREIGN</v>
          </cell>
        </row>
        <row r="4829">
          <cell r="A4829" t="str">
            <v>3000018523</v>
          </cell>
          <cell r="B4829" t="str">
            <v>5</v>
          </cell>
          <cell r="C4829" t="str">
            <v>Active</v>
          </cell>
          <cell r="D4829" t="str">
            <v>HIRE, PROFESSIONAL, ELECTRICAL</v>
          </cell>
          <cell r="E4829" t="str">
            <v>HIRE ELEC:SENIOR;ELECTRICAL MAINTENANCE</v>
          </cell>
          <cell r="F4829" t="str">
            <v>HIRE, PROFESSIONAL, ELECTRICAL: EXPERIENCE LEVEL: SENIOR; RESOURCE TYPE: ELECTRICAL MAINTENANCE; QUALIFICATION: GR 12 WITH TRADE TEST; CERTIFICATION: NONE; NUMBER OF YEARS EXPERIENCE: 5; REQUIRED EXPERIENCE: POWER STATION RELEVANT EXPERIENCE</v>
          </cell>
        </row>
        <row r="4830">
          <cell r="A4830" t="str">
            <v>3000018507</v>
          </cell>
          <cell r="B4830" t="str">
            <v>5</v>
          </cell>
          <cell r="C4830" t="str">
            <v>Active</v>
          </cell>
          <cell r="D4830" t="str">
            <v>HIRE, PROFESSIONAL, ELECTRICAL</v>
          </cell>
          <cell r="E4830" t="str">
            <v>HIRE ELEC:SENIOR;ELECTRICAL/ELECTRONIC;5</v>
          </cell>
          <cell r="F4830" t="str">
            <v>HIRE, PROFESSIONAL, ELECTRICAL: EXPERIENCE LEVEL: SENIOR; RESOURCE TYPE: ELECTRICAL/ELECTRONIC; QUALIFICATION: BSC ENG / NATIONAL DIPLOMA; CERTIFICATION: ECSA; NUMBER OF YEARS EXPERIENCE: 5; REQUIRED EXPERIENCE: ELECTRONICS</v>
          </cell>
        </row>
        <row r="4831">
          <cell r="A4831" t="str">
            <v>3000018506</v>
          </cell>
          <cell r="B4831" t="str">
            <v>5</v>
          </cell>
          <cell r="C4831" t="str">
            <v>Active</v>
          </cell>
          <cell r="D4831" t="str">
            <v>HIRE, PROFESSIONAL, ELECTRICAL</v>
          </cell>
          <cell r="E4831" t="str">
            <v>HIRE ELEC:PROFESSIONAL/CERTIFIED;ECSA;7</v>
          </cell>
          <cell r="F4831" t="str">
            <v>HIRE, PROFESSIONAL, ELECTRICAL: EXPERIENCE LEVEL: PROFESSIONAL/CERTIFIED; RESOURCE TYPE: ELECTRICAL/ELECTRONIC; QUALIFICATION: BSC ENG / NATIONAL DIPLOMA; CERTIFICATION: ECSA; NUMBER OF YEARS EXPERIENCE: 7; REQUIRED EXPERIENCE: ELECTRICAL/ELECTRONICS; .</v>
          </cell>
        </row>
        <row r="4832">
          <cell r="A4832" t="str">
            <v>3000018506</v>
          </cell>
          <cell r="B4832" t="str">
            <v>5</v>
          </cell>
          <cell r="C4832" t="str">
            <v>Active</v>
          </cell>
          <cell r="D4832" t="str">
            <v>HIRE, PROFESSIONAL, ELECTRICAL</v>
          </cell>
          <cell r="E4832" t="str">
            <v>HIRE ELEC:PROFESSIONAL/CERTIFIED;ECSA;7</v>
          </cell>
          <cell r="F4832" t="str">
            <v>HIRE, PROFESSIONAL, ELECTRICAL: EXPERIENCE LEVEL: PROFESSIONAL/CERTIFIED; RESOURCE TYPE: ELECTRICAL/ELECTRONIC; QUALIFICATION: BSC ENG / NATIONAL DIPLOMA; CERTIFICATION: ECSA; NUMBER OF YEARS EXPERIENCE: 7; REQUIRED EXPERIENCE: ELECTRICAL/ELECTRONICS; .</v>
          </cell>
        </row>
        <row r="4833">
          <cell r="A4833" t="str">
            <v>3000017719</v>
          </cell>
          <cell r="B4833" t="str">
            <v>5</v>
          </cell>
          <cell r="C4833" t="str">
            <v>Active</v>
          </cell>
          <cell r="D4833" t="str">
            <v>HIRE, PROFESSIONAL, ELECTRICAL</v>
          </cell>
          <cell r="E4833" t="str">
            <v>HIRE ELEC:SENIOR;ELECTRICIAN;NONE;7-10</v>
          </cell>
          <cell r="F4833" t="str">
            <v>HIRE, PROFESSIONAL, ELECTRICAL: EXPERIENCE LEVEL: SENIOR; RESOURCE TYPE: ELECTRICIAN; QUALIFICATION: TECHNICAL QUALIFICATION; CERTIFICATION: NONE; NUMBER OF YEARS EXPERIENCE: 7-10; REQUIRED EXPERIENCE: REFURBISHMENT OF EQUIPMENT; RELEVANT EXPERIENCE: A TECHNICAL PERSON THAT MANAGES A TEAM COMPRISED OF TRADE ASSISTANTS, ARTISANS AND SUPERVISORS WORKING ON TURBINES AND GENERATORS USING APPROVED STANDARDS AND/OR REGULATIONS, PROCEDURES/TECHNIQUES FROM THE ESTABLISHED OEM/COMPANY AND PERFORMS PHYSICAL WORK ON CENTRELINE AND AUXILIARY COMPONENTS. EXPERIENCE IN TURNBINE REFURBISHMENT, STRIP, REPAIR, ALIGNMENT, CONCENTRICITY, TECHNICAL DECISIONS - SUCCESSFUL COMPLETION OF OUTAGES, TECHNOLOGY SPECIFIC; RELEVANT EXPERIENCE: A TECHNICAL PERSON THAT MANAGES A TEAM COMPRISED OF TRADE ASSISTANTS, ARTISANS AND SUPERVISORS WORKING ON TURBINES AND GENERATORS USING APPROVED STANDARDS AND/OR REGULATIONS, PROCEDURES/TECHNIQUES FROM THE ESTABLISHED OEM/COMPANY AND PERFORMS PHYSICAL WORK ON CENTRELINE AND AUXILIARY COMPONENTS. EXPERIENCE IN TURNBINE REFURBISHMENT, STRIP, REPAIR, ALIGNMENT, CONCENTRICITY, TECHNICAL DECISIONS - SUCCESSFUL COMPLETION OF OUTAGES, TECHNOLOGY SPECIFIC</v>
          </cell>
        </row>
        <row r="4834">
          <cell r="A4834" t="str">
            <v>3000017711</v>
          </cell>
          <cell r="B4834" t="str">
            <v>5</v>
          </cell>
          <cell r="C4834" t="str">
            <v>Active</v>
          </cell>
          <cell r="D4834" t="str">
            <v>HIRE, PROFESSIONAL, ELECTRICAL</v>
          </cell>
          <cell r="E4834" t="str">
            <v>HIRE ELEC:SENIOR;ELECTRICIAN;NONE;10</v>
          </cell>
          <cell r="F4834" t="str">
            <v>HIRE, PROFESSIONAL, ELECTRICAL: EXPERIENCE LEVEL: SENIOR; RESOURCE TYPE: ELECTRICIAN; QUALIFICATION: B TECH ENGINEERING/NATIONAL HIGHER DIPLOMA; CERTIFICATION: NONE; NUMBER OF YEARS EXPERIENCE: 10; REQUIRED EXPERIENCE: REFURBISHMENT OF EQUIPMENT; A5740BD415C648659CF875AA8F3A3EC1 QUALIFICATION: TECHNICAL QUALIFICATION/DEGREE</v>
          </cell>
        </row>
        <row r="4835">
          <cell r="A4835" t="str">
            <v>3000015692</v>
          </cell>
          <cell r="B4835" t="str">
            <v>5</v>
          </cell>
          <cell r="C4835" t="str">
            <v>Active</v>
          </cell>
          <cell r="D4835" t="str">
            <v>HIRE, PROFESSIONAL, ELECTRICAL</v>
          </cell>
          <cell r="E4835" t="str">
            <v>HIRE ELEC:SENIOR;ELECTRICIAN;NONE;3</v>
          </cell>
          <cell r="F4835" t="str">
            <v>HIRE, PROFESSIONAL, ELECTRICAL: EXPERIENCE LEVEL: SENIOR; RESOURCE TYPE: ELECTRICIAN; QUALIFICATION: NATIONAL DIPLOMA; CERTIFICATION: NONE; NUMBER OF YEARS EXPERIENCE: 3; REQUIRED EXPERIENCE: MAINTENANCE</v>
          </cell>
        </row>
        <row r="4836">
          <cell r="A4836" t="str">
            <v>3000015690</v>
          </cell>
          <cell r="B4836" t="str">
            <v>5</v>
          </cell>
          <cell r="C4836" t="str">
            <v>Active</v>
          </cell>
          <cell r="D4836" t="str">
            <v>HIRE, PROFESSIONAL, ELECTRICAL</v>
          </cell>
          <cell r="E4836" t="str">
            <v>HIRE ELEC:SENIOR;ELECTRICIAN;NONE;3</v>
          </cell>
          <cell r="F4836" t="str">
            <v>HIRE, PROFESSIONAL, ELECTRICAL: EXPERIENCE LEVEL: SENIOR; RESOURCE TYPE: ELECTRICIAN; QUALIFICATION: BSC OR B-TECH DEGREE; CERTIFICATION: NONE; NUMBER OF YEARS EXPERIENCE: 3; REQUIRED EXPERIENCE: ENGINEERING OPERATIONS AND MAINTENANCE</v>
          </cell>
        </row>
        <row r="4837">
          <cell r="A4837" t="str">
            <v>3000013444</v>
          </cell>
          <cell r="B4837" t="str">
            <v>5</v>
          </cell>
          <cell r="C4837" t="str">
            <v>Active</v>
          </cell>
          <cell r="D4837" t="str">
            <v>HIRE, PROFESSIONAL, ELECTRICAL</v>
          </cell>
          <cell r="E4837" t="str">
            <v>HIRE ELEC:ELECTRICIAN;NQF LEVEL 5;NONE;3</v>
          </cell>
          <cell r="F4837" t="str">
            <v>HIRE, PROFESSIONAL, ELECTRICAL: EXPERIENCE LEVEL: ELECTRICIAN; RESOURCE TYPE: QUALIFIED ELECTRICIAN; QUALIFICATION: NQF LEVEL 5; CERTIFICATION: NONE; NUMBER OF YEARS EXPERIENCE: 3; REQUIRED EXPERIENCE: POWER STATION ELECTRICAL</v>
          </cell>
        </row>
        <row r="4838">
          <cell r="A4838" t="str">
            <v>3000012765</v>
          </cell>
          <cell r="B4838" t="str">
            <v>5</v>
          </cell>
          <cell r="C4838" t="str">
            <v>Active</v>
          </cell>
          <cell r="D4838" t="str">
            <v>HIRE, PROFESSIONAL, ELECTRICAL</v>
          </cell>
          <cell r="E4838" t="str">
            <v>HIRE ELEC:ELECTRICIAN;ELECTRICIAN;NONE;5</v>
          </cell>
          <cell r="F4838" t="str">
            <v>HIRE, PROFESSIONAL, ELECTRICAL: EXPERIENCE LEVEL: ELECTRICIAN; RESOURCE TYPE: ELECTRICIAN; QUALIFICATION: NATIONAL DIPLOMA (T3 OR T5); CERTIFICATION: NONE; NUMBER OF YEARS EXPERIENCE: 5; REQUIRED EXPERIENCE: YOKOGAWA DCS (DISTRIBUTED CONTROL SYSTEM)</v>
          </cell>
        </row>
        <row r="4839">
          <cell r="A4839" t="str">
            <v>3000012723</v>
          </cell>
          <cell r="B4839" t="str">
            <v>5</v>
          </cell>
          <cell r="C4839" t="str">
            <v>Active</v>
          </cell>
          <cell r="D4839" t="str">
            <v>HIRE, PROFESSIONAL, ELECTRICAL</v>
          </cell>
          <cell r="E4839" t="str">
            <v>HIRE ELEC:ELECTRICIAN;NONE;5;5 YR</v>
          </cell>
          <cell r="F4839" t="str">
            <v>HIRE, PROFESSIONAL, ELECTRICAL: EXPERIENCE LEVEL: ELECTRICIAN; RESOURCE TYPE: ELECTRICAL QC INSPECTOR; QUALIFICATION: NATIONAL DIPLOMA (ELECTRICAL ENGINEERING); CERTIFICATION: NONE; NUMBER OF YEARS EXPERIENCE: 5; REQUIRED EXPERIENCE: 5 YR</v>
          </cell>
        </row>
        <row r="4840">
          <cell r="A4840" t="str">
            <v>3000012699</v>
          </cell>
          <cell r="B4840" t="str">
            <v>5</v>
          </cell>
          <cell r="C4840" t="str">
            <v>Active</v>
          </cell>
          <cell r="D4840" t="str">
            <v>HIRE, PROFESSIONAL, ELECTRICAL</v>
          </cell>
          <cell r="E4840" t="str">
            <v>HIRE ELEC:SENIOR;ELECTRICAL QC INSPECTOR</v>
          </cell>
          <cell r="F4840" t="str">
            <v>HIRE, PROFESSIONAL, ELECTRICAL: EXPERIENCE LEVEL: SENIOR; RESOURCE TYPE: ELECTRICAL QC INSPECTOR; QUALIFICATION: NATIONAL DIPLOMA (ELECTRICAL ENGINEERING); CERTIFICATION: NONE; NUMBER OF YEARS EXPERIENCE: 5; REQUIRED EXPERIENCE: 5 YR</v>
          </cell>
        </row>
        <row r="4841">
          <cell r="A4841" t="str">
            <v>3000038158</v>
          </cell>
          <cell r="B4841" t="str">
            <v>5</v>
          </cell>
          <cell r="C4841" t="str">
            <v>Active</v>
          </cell>
          <cell r="D4841" t="str">
            <v>HIRE, PROFESSIONAL, COMPUTER</v>
          </cell>
          <cell r="E4841" t="str">
            <v xml:space="preserve">HIRE COMPTR:JUNIOR;TECHNICIAN;NONE;2 </v>
          </cell>
          <cell r="F4841" t="str">
            <v>HIRE, PROFESSIONAL, COMPUTER: EXPERIENCE LEVEL: JUNIOR; RESOURCE TYPE: TECHNICIAN; QUALIFICATION: COMPUTER CERTIFICACTE; CERTIFICATION: NONE; NUMBER OF YEARS EXPERIENCE: 2 ; REQUIRED EXPERIENCE: 1 YR</v>
          </cell>
        </row>
        <row r="4842">
          <cell r="A4842" t="str">
            <v>3000030372</v>
          </cell>
          <cell r="B4842" t="str">
            <v>5</v>
          </cell>
          <cell r="C4842" t="str">
            <v>Active</v>
          </cell>
          <cell r="D4842" t="str">
            <v>HIRE, PROFESSIONAL, COMPUTER</v>
          </cell>
          <cell r="E4842" t="str">
            <v>HIRE COMPTR:ALL LEVELS;NONE;5</v>
          </cell>
          <cell r="F4842" t="str">
            <v>HIRE, PROFESSIONAL, COMPUTER: EXPERIENCE LEVEL: ALL LEVELS; RESOURCE TYPE: TECHNICAL (SYSTEM, BUSINESS ANALYST,INTERGRATION ARCHITECT); QUALIFICATION: MINIMUM NQF LEVEL 6 (NATIONAL DIPLOMA); CERTIFICATION: NONE; NUMBER OF YEARS EXPERIENCE: 5; REQUIRED EXPERIENCE: SMARTAMI ANALYST AND INTERGARTION ARCHITECT</v>
          </cell>
        </row>
        <row r="4843">
          <cell r="A4843" t="str">
            <v>3000036368</v>
          </cell>
          <cell r="B4843" t="str">
            <v>5</v>
          </cell>
          <cell r="C4843" t="str">
            <v>Active</v>
          </cell>
          <cell r="D4843" t="str">
            <v>HIRE, PROFESSIONAL, CIVIL</v>
          </cell>
          <cell r="E4843" t="str">
            <v>HIRE CVL:CIVIL ENGINEER;CIVIL;NONE;2</v>
          </cell>
          <cell r="F4843" t="str">
            <v>HIRE, PROFESSIONAL, CIVIL: EXPERIENCE LEVEL: CIVIL ENGINEER; RESOURCE TYPE: CIVIL; QUALIFICATION: DIPLOMA IN CIVIL ENGINEERING; CERTIFICATION: NONE; NUMBER OF YEARS EXPERIENCE: 2; REQUIRED EXPERIENCE: CIVIL PROJECTS</v>
          </cell>
        </row>
        <row r="4844">
          <cell r="A4844" t="str">
            <v>3000036367</v>
          </cell>
          <cell r="B4844" t="str">
            <v>5</v>
          </cell>
          <cell r="C4844" t="str">
            <v>Active</v>
          </cell>
          <cell r="D4844" t="str">
            <v>HIRE, PROFESSIONAL, CIVIL</v>
          </cell>
          <cell r="E4844" t="str">
            <v>HIRE CVL:CIVIL TECHNICIAN;SUPERVISOR;2</v>
          </cell>
          <cell r="F4844" t="str">
            <v>HIRE, PROFESSIONAL, CIVIL: EXPERIENCE LEVEL: CIVIL TECHNICIAN; RESOURCE TYPE: SUPERVISOR; QUALIFICATION: CIVIL ENGINEERING DIPLOMA; CERTIFICATION: NONE; NUMBER OF YEARS EXPERIENCE: 2; REQUIRED EXPERIENCE: SUPERVISION CIVIL TECHNICIAN</v>
          </cell>
        </row>
        <row r="4845">
          <cell r="A4845" t="str">
            <v>3000033801</v>
          </cell>
          <cell r="B4845" t="str">
            <v>5</v>
          </cell>
          <cell r="C4845" t="str">
            <v>Active</v>
          </cell>
          <cell r="D4845" t="str">
            <v>HIRE, PROFESSIONAL, CIVIL</v>
          </cell>
          <cell r="E4845" t="str">
            <v>HIRE CVL:SENIOR;CO-DISPOSAL FACILITY;10</v>
          </cell>
          <cell r="F4845" t="str">
            <v>HIRE, PROFESSIONAL, CIVIL: EXPERIENCE LEVEL: SENIOR; RESOURCE TYPE: CO-DISPOSAL FACILITY; QUALIFICATION: CIVIL ENGINEERING DEGREE; CERTIFICATION: NONE; NUMBER OF YEARS EXPERIENCE: 10; REQUIRED EXPERIENCE: WORKING WITH ASH</v>
          </cell>
        </row>
        <row r="4846">
          <cell r="A4846" t="str">
            <v>3000033482</v>
          </cell>
          <cell r="B4846" t="str">
            <v>5</v>
          </cell>
          <cell r="C4846" t="str">
            <v>Active</v>
          </cell>
          <cell r="D4846" t="str">
            <v>HIRE, PROFESSIONAL, CIVIL</v>
          </cell>
          <cell r="E4846" t="str">
            <v>HIRE CVL:SUPERVISOR;MAINTENANCE;GR 12;2</v>
          </cell>
          <cell r="F4846" t="str">
            <v>HIRE, PROFESSIONAL, CIVIL: EXPERIENCE LEVEL: SUPERVISOR; RESOURCE TYPE: MAINTENANCE; QUALIFICATION: GR 12; CERTIFICATION: NONE; NUMBER OF YEARS EXPERIENCE: 2; REQUIRED EXPERIENCE: CIVIL</v>
          </cell>
        </row>
        <row r="4847">
          <cell r="A4847" t="str">
            <v>3000032651</v>
          </cell>
          <cell r="B4847" t="str">
            <v>5</v>
          </cell>
          <cell r="C4847" t="str">
            <v>Active</v>
          </cell>
          <cell r="D4847" t="str">
            <v>HIRE, PROFESSIONAL, CIVIL</v>
          </cell>
          <cell r="E4847" t="str">
            <v>HIRE CVL:SENIOR;CIVIL;B.TECH ENG-CIVIL</v>
          </cell>
          <cell r="F4847" t="str">
            <v>HIRE, PROFESSIONAL, CIVIL: EXPERIENCE LEVEL: SENIOR; RESOURCE TYPE: CIVIL; QUALIFICATION: B.TECH ENG-CIVIL; CERTIFICATION: ECSA REGISTERED PROFESSIONAL; NUMBER OF YEARS EXPERIENCE: 14; REQUIRED EXPERIENCE: HYDROLOGICAL ENGINEERING AND STORMWATER MANAGEMENT, GEOMETRIC DESIGN, CONSTRUCTION MONITORING, BULK EARTHWORKS, ROADS, SEWAGE RETICULATION, WATER RETICULATION, TENDER DOCUMENTATION AND ADJUDICATION</v>
          </cell>
        </row>
        <row r="4848">
          <cell r="A4848" t="str">
            <v>3000030709</v>
          </cell>
          <cell r="B4848" t="str">
            <v>5</v>
          </cell>
          <cell r="C4848" t="str">
            <v>Active</v>
          </cell>
          <cell r="D4848" t="str">
            <v>HIRE, PROFESSIONAL, CIVIL</v>
          </cell>
          <cell r="E4848" t="str">
            <v>HIRE CVL:SENIOR;ELECTRICAL;ECSA;10</v>
          </cell>
          <cell r="F4848" t="str">
            <v>HIRE, PROFESSIONAL, CIVIL: EXPERIENCE LEVEL: SENIOR; RESOURCE TYPE: ELECTRICAL; QUALIFICATION: B.SC.ENG, B-TECH ENG, BSC CIVIL, B-TECH CIVIL; CERTIFICATION: ECSA; NUMBER OF YEARS EXPERIENCE: 10; REQUIRED EXPERIENCE: ENERGY AND CIVIL PROJECTS</v>
          </cell>
        </row>
        <row r="4849">
          <cell r="A4849" t="str">
            <v>3000030708</v>
          </cell>
          <cell r="B4849" t="str">
            <v>5</v>
          </cell>
          <cell r="C4849" t="str">
            <v>Active</v>
          </cell>
          <cell r="D4849" t="str">
            <v>HIRE, PROFESSIONAL, CIVIL</v>
          </cell>
          <cell r="E4849" t="str">
            <v>HIRE CVL:SENIOR;ELECTRICAL;ECSA;10</v>
          </cell>
          <cell r="F4849" t="str">
            <v>HIRE, PROFESSIONAL, CIVIL: EXPERIENCE LEVEL: SENIOR; RESOURCE TYPE: ELECTRICAL; QUALIFICATION: B.SC.ENG, B-TECH ENG, B.SC.CIVIL, B-TECH CIVIL; CERTIFICATION: ECSA; NUMBER OF YEARS EXPERIENCE: 10; REQUIRED EXPERIENCE: ENERGY AND CIVIL PROJECTS</v>
          </cell>
        </row>
        <row r="4850">
          <cell r="A4850" t="str">
            <v>3000030707</v>
          </cell>
          <cell r="B4850" t="str">
            <v>5</v>
          </cell>
          <cell r="C4850" t="str">
            <v>Active</v>
          </cell>
          <cell r="D4850" t="str">
            <v>HIRE, PROFESSIONAL, CIVIL</v>
          </cell>
          <cell r="E4850" t="str">
            <v>HIRE CVL:SENIOR;ELECTRICAL;ECSA;10</v>
          </cell>
          <cell r="F4850" t="str">
            <v>HIRE, PROFESSIONAL, CIVIL: EXPERIENCE LEVEL: SENIOR; RESOURCE TYPE: ELECTRICAL; QUALIFICATION: B.SC.ENG, B-TECH ENG, BSC.CIVIL B-TECH; CERTIFICATION: ECSA; NUMBER OF YEARS EXPERIENCE: 10; REQUIRED EXPERIENCE: ENERGY AND CVIL PROJECTS; .</v>
          </cell>
        </row>
        <row r="4851">
          <cell r="A4851" t="str">
            <v>3000030707</v>
          </cell>
          <cell r="B4851" t="str">
            <v>5</v>
          </cell>
          <cell r="C4851" t="str">
            <v>Active</v>
          </cell>
          <cell r="D4851" t="str">
            <v>HIRE, PROFESSIONAL, CIVIL</v>
          </cell>
          <cell r="E4851" t="str">
            <v>HIRE CVL:SENIOR;ELECTRICAL;ECSA;10</v>
          </cell>
          <cell r="F4851" t="str">
            <v>HIRE, PROFESSIONAL, CIVIL: EXPERIENCE LEVEL: SENIOR; RESOURCE TYPE: ELECTRICAL; QUALIFICATION: B.SC.ENG, B-TECH ENG, BSC.CIVIL B-TECH; CERTIFICATION: ECSA; NUMBER OF YEARS EXPERIENCE: 10; REQUIRED EXPERIENCE: ENERGY AND CVIL PROJECTS; .</v>
          </cell>
        </row>
        <row r="4852">
          <cell r="A4852" t="str">
            <v>3000030705</v>
          </cell>
          <cell r="B4852" t="str">
            <v>5</v>
          </cell>
          <cell r="C4852" t="str">
            <v>Active</v>
          </cell>
          <cell r="D4852" t="str">
            <v>HIRE, PROFESSIONAL, CIVIL</v>
          </cell>
          <cell r="E4852" t="str">
            <v>HIRE CVL:SENIOR;ELECTRICAL;ECSA;10</v>
          </cell>
          <cell r="F4852" t="str">
            <v>HIRE, PROFESSIONAL, CIVIL: EXPERIENCE LEVEL: SENIOR; RESOURCE TYPE: ELECTRICAL; QUALIFICATION: B.SC.ENG, B-TECH ENG, B.SC.CIVIL, B-TECH CIVIL; CERTIFICATION: ECSA; NUMBER OF YEARS EXPERIENCE: 10; REQUIRED EXPERIENCE: ENERGY AND CIVIL PROJECTS; .</v>
          </cell>
        </row>
        <row r="4853">
          <cell r="A4853" t="str">
            <v>3000030705</v>
          </cell>
          <cell r="B4853" t="str">
            <v>5</v>
          </cell>
          <cell r="C4853" t="str">
            <v>Active</v>
          </cell>
          <cell r="D4853" t="str">
            <v>HIRE, PROFESSIONAL, CIVIL</v>
          </cell>
          <cell r="E4853" t="str">
            <v>HIRE CVL:SENIOR;ELECTRICAL;ECSA;10</v>
          </cell>
          <cell r="F4853" t="str">
            <v>HIRE, PROFESSIONAL, CIVIL: EXPERIENCE LEVEL: SENIOR; RESOURCE TYPE: ELECTRICAL; QUALIFICATION: B.SC.ENG, B-TECH ENG, B.SC.CIVIL, B-TECH CIVIL; CERTIFICATION: ECSA; NUMBER OF YEARS EXPERIENCE: 10; REQUIRED EXPERIENCE: ENERGY AND CIVIL PROJECTS; .</v>
          </cell>
        </row>
        <row r="4854">
          <cell r="A4854" t="str">
            <v>3000030704</v>
          </cell>
          <cell r="B4854" t="str">
            <v>5</v>
          </cell>
          <cell r="C4854" t="str">
            <v>Active</v>
          </cell>
          <cell r="D4854" t="str">
            <v>HIRE, PROFESSIONAL, CIVIL</v>
          </cell>
          <cell r="E4854" t="str">
            <v>HIRE CVL:SENIOR;ELECTRICAL;ECSA;10</v>
          </cell>
          <cell r="F4854" t="str">
            <v>HIRE, PROFESSIONAL, CIVIL: EXPERIENCE LEVEL: SENIOR; RESOURCE TYPE: ELECTRICAL; QUALIFICATION: B.SC.ENG, B-TECH ENG, B.SC.CIVIL, B-TECH; CERTIFICATION: ECSA; NUMBER OF YEARS EXPERIENCE: 10; REQUIRED EXPERIENCE: ENERGY AND CIVIL PROJECTS; .</v>
          </cell>
        </row>
        <row r="4855">
          <cell r="A4855" t="str">
            <v>3000030704</v>
          </cell>
          <cell r="B4855" t="str">
            <v>5</v>
          </cell>
          <cell r="C4855" t="str">
            <v>Active</v>
          </cell>
          <cell r="D4855" t="str">
            <v>HIRE, PROFESSIONAL, CIVIL</v>
          </cell>
          <cell r="E4855" t="str">
            <v>HIRE CVL:SENIOR;ELECTRICAL;ECSA;10</v>
          </cell>
          <cell r="F4855" t="str">
            <v>HIRE, PROFESSIONAL, CIVIL: EXPERIENCE LEVEL: SENIOR; RESOURCE TYPE: ELECTRICAL; QUALIFICATION: B.SC.ENG, B-TECH ENG, B.SC.CIVIL, B-TECH; CERTIFICATION: ECSA; NUMBER OF YEARS EXPERIENCE: 10; REQUIRED EXPERIENCE: ENERGY AND CIVIL PROJECTS; .</v>
          </cell>
        </row>
        <row r="4856">
          <cell r="A4856" t="str">
            <v>3000030703</v>
          </cell>
          <cell r="B4856" t="str">
            <v>5</v>
          </cell>
          <cell r="C4856" t="str">
            <v>Active</v>
          </cell>
          <cell r="D4856" t="str">
            <v>HIRE, PROFESSIONAL, CIVIL</v>
          </cell>
          <cell r="E4856" t="str">
            <v>HIRE CVL:SENIOR;ELECTRICAL;ECSA;10</v>
          </cell>
          <cell r="F4856" t="str">
            <v>HIRE, PROFESSIONAL, CIVIL: EXPERIENCE LEVEL: SENIOR; RESOURCE TYPE: ELECTRICAL; QUALIFICATION: B.SC.ENG, B-TECH ENG, B.SC CIVIL; CERTIFICATION: ECSA; NUMBER OF YEARS EXPERIENCE: 10; REQUIRED EXPERIENCE: ENERGY AND CIVIL PROJECTS; .</v>
          </cell>
        </row>
        <row r="4857">
          <cell r="A4857" t="str">
            <v>3000030703</v>
          </cell>
          <cell r="B4857" t="str">
            <v>5</v>
          </cell>
          <cell r="C4857" t="str">
            <v>Active</v>
          </cell>
          <cell r="D4857" t="str">
            <v>HIRE, PROFESSIONAL, CIVIL</v>
          </cell>
          <cell r="E4857" t="str">
            <v>HIRE CVL:SENIOR;ELECTRICAL;ECSA;10</v>
          </cell>
          <cell r="F4857" t="str">
            <v>HIRE, PROFESSIONAL, CIVIL: EXPERIENCE LEVEL: SENIOR; RESOURCE TYPE: ELECTRICAL; QUALIFICATION: B.SC.ENG, B-TECH ENG, B.SC CIVIL; CERTIFICATION: ECSA; NUMBER OF YEARS EXPERIENCE: 10; REQUIRED EXPERIENCE: ENERGY AND CIVIL PROJECTS; .</v>
          </cell>
        </row>
        <row r="4858">
          <cell r="A4858" t="str">
            <v>3000030702</v>
          </cell>
          <cell r="B4858" t="str">
            <v>5</v>
          </cell>
          <cell r="C4858" t="str">
            <v>Active</v>
          </cell>
          <cell r="D4858" t="str">
            <v>HIRE, PROFESSIONAL, CIVIL</v>
          </cell>
          <cell r="E4858" t="str">
            <v>HIRE CVL:SENIOR;ELECTRICAL;ECSA;10</v>
          </cell>
          <cell r="F4858" t="str">
            <v>HIRE, PROFESSIONAL, CIVIL: EXPERIENCE LEVEL: SENIOR; RESOURCE TYPE: ELECTRICAL; QUALIFICATION: B.SC.ENG, B-TECH ENG, B.SC.CIVIL, B-TECH; CERTIFICATION: ECSA; NUMBER OF YEARS EXPERIENCE: 10; REQUIRED EXPERIENCE: ENERGY AND CIVIL PROJECTS; .</v>
          </cell>
        </row>
        <row r="4859">
          <cell r="A4859" t="str">
            <v>3000030702</v>
          </cell>
          <cell r="B4859" t="str">
            <v>5</v>
          </cell>
          <cell r="C4859" t="str">
            <v>Active</v>
          </cell>
          <cell r="D4859" t="str">
            <v>HIRE, PROFESSIONAL, CIVIL</v>
          </cell>
          <cell r="E4859" t="str">
            <v>HIRE CVL:SENIOR;ELECTRICAL;ECSA;10</v>
          </cell>
          <cell r="F4859" t="str">
            <v>HIRE, PROFESSIONAL, CIVIL: EXPERIENCE LEVEL: SENIOR; RESOURCE TYPE: ELECTRICAL; QUALIFICATION: B.SC.ENG, B-TECH ENG, B.SC.CIVIL, B-TECH; CERTIFICATION: ECSA; NUMBER OF YEARS EXPERIENCE: 10; REQUIRED EXPERIENCE: ENERGY AND CIVIL PROJECTS; .</v>
          </cell>
        </row>
        <row r="4860">
          <cell r="A4860" t="str">
            <v>3000050547</v>
          </cell>
          <cell r="B4860" t="str">
            <v>4</v>
          </cell>
          <cell r="C4860" t="str">
            <v>Active</v>
          </cell>
          <cell r="D4860" t="str">
            <v>CONFIGURE, SOFTWARE</v>
          </cell>
          <cell r="E4860" t="str">
            <v>CONFIG SFTWR:CRM DEPLOYMENT</v>
          </cell>
          <cell r="F4860" t="str">
            <v>CONFIGURE, SOFTWARE: TYPE: CRM DEPLOYMENT</v>
          </cell>
        </row>
        <row r="4861">
          <cell r="A4861" t="str">
            <v>3000050546</v>
          </cell>
          <cell r="B4861" t="str">
            <v>3</v>
          </cell>
          <cell r="C4861" t="str">
            <v>Active</v>
          </cell>
          <cell r="D4861" t="str">
            <v>PAY FEE, PLATFORM AS A SERVICE</v>
          </cell>
          <cell r="E4861" t="str">
            <v>PAY FEE PAAS:CUST SERV ENTERPRISE;YEARLY</v>
          </cell>
          <cell r="F4861" t="str">
            <v>PAY FEE, PLATFORM AS A SERVICE: TYPE: CUST SERV ENTERPRISE; FREQUENCY: YEARLY; CUSTOMER SERVICES</v>
          </cell>
        </row>
        <row r="4862">
          <cell r="A4862" t="str">
            <v>3000050545</v>
          </cell>
          <cell r="B4862" t="str">
            <v>3</v>
          </cell>
          <cell r="C4862" t="str">
            <v>Active</v>
          </cell>
          <cell r="D4862" t="str">
            <v>PAY FEE, PLATFORM AS A SERVICE</v>
          </cell>
          <cell r="E4862" t="str">
            <v>PAY FEE PAAS:COMMERCE;YEARLY</v>
          </cell>
          <cell r="F4862" t="str">
            <v>PAY FEE, PLATFORM AS A SERVICE: TYPE: COMMERCE; FREQUENCY: YEARLY</v>
          </cell>
        </row>
        <row r="4863">
          <cell r="A4863" t="str">
            <v>3000050541</v>
          </cell>
          <cell r="B4863" t="str">
            <v>4</v>
          </cell>
          <cell r="C4863" t="str">
            <v>Active</v>
          </cell>
          <cell r="D4863" t="str">
            <v>CONFIGURE, SOFTWARE</v>
          </cell>
          <cell r="E4863" t="str">
            <v>CONFIG SFTWR:CRM</v>
          </cell>
          <cell r="F4863" t="str">
            <v>CONFIGURE, SOFTWARE: TYPE: CRM; BUILD, CONFIGURE, TEST AND DISASTER RECOVERY</v>
          </cell>
        </row>
        <row r="4864">
          <cell r="A4864" t="str">
            <v>3000050541</v>
          </cell>
          <cell r="B4864" t="str">
            <v>4</v>
          </cell>
          <cell r="C4864" t="str">
            <v>Active</v>
          </cell>
          <cell r="D4864" t="str">
            <v>CONFIGURE, SOFTWARE</v>
          </cell>
          <cell r="E4864" t="str">
            <v>CONFIG SFTWR:CRM</v>
          </cell>
          <cell r="F4864" t="str">
            <v>CONFIGURE, SOFTWARE: TYPE: CRM; BUILD, CONFIGURE, TEST AND DISASTER RECOVERY</v>
          </cell>
        </row>
        <row r="4865">
          <cell r="A4865" t="str">
            <v>3000050543</v>
          </cell>
          <cell r="B4865" t="str">
            <v>4</v>
          </cell>
          <cell r="C4865" t="str">
            <v>Active</v>
          </cell>
          <cell r="D4865" t="str">
            <v>TRAIN, PERSONNEL</v>
          </cell>
          <cell r="E4865" t="str">
            <v>TRAIN PRSNL:GD AND T;OFFICE DRAWING</v>
          </cell>
          <cell r="F4865" t="str">
            <v>TRAIN, PERSONNEL: COURSE TYPE: GD AND T; MODULE: OFFICE DRAWING; DURATION: 3 DAYS; QUALIFICATION: CERTIFICATE; GEOMETRIC DIMENSION AND TOLERANCE TRAINING</v>
          </cell>
        </row>
        <row r="4866">
          <cell r="A4866" t="str">
            <v>3000050542</v>
          </cell>
          <cell r="B4866" t="str">
            <v>4</v>
          </cell>
          <cell r="C4866" t="str">
            <v>Active</v>
          </cell>
          <cell r="D4866" t="str">
            <v>INSTALL, EQUIPMENT</v>
          </cell>
          <cell r="E4866" t="str">
            <v>INSTL EQP:AS PER SCOPE OF WORK</v>
          </cell>
          <cell r="F4866" t="str">
            <v>INSTALL, EQUIPMENT: TYPE: SAFETY; LADDER ROPES &amp; LIFEBUOYS; METHOD: AS PER SCOPE OF WORK</v>
          </cell>
        </row>
        <row r="4867">
          <cell r="A4867" t="str">
            <v>3000032949</v>
          </cell>
          <cell r="B4867" t="str">
            <v>3</v>
          </cell>
          <cell r="C4867" t="str">
            <v>Active</v>
          </cell>
          <cell r="D4867" t="str">
            <v>HIRE, PROFESSIONAL, ELECTRICAL</v>
          </cell>
          <cell r="E4867" t="str">
            <v>HIRE ELEC:JUNIOR;SECURITY SYSTEM;2</v>
          </cell>
          <cell r="F4867" t="str">
            <v>HIRE, PROFESSIONAL, ELECTRICAL: EXPERIENCE LEVEL: JUNIOR; RESOURCE TYPE: SECURITY SYSTEM; QUALIFICATION: NATIONAL DIPLOMA; NUMBER OF YEARS EXPERIENCE: 2; REQUIRED EXPERIENCE: MAINTENANCE, TESTING AND COMMISSIONING</v>
          </cell>
        </row>
        <row r="4868">
          <cell r="A4868" t="str">
            <v>3000027872</v>
          </cell>
          <cell r="B4868" t="str">
            <v>5</v>
          </cell>
          <cell r="C4868" t="str">
            <v>Active</v>
          </cell>
          <cell r="D4868" t="str">
            <v>HIRE, PROFESSIONAL, ELECTRICAL</v>
          </cell>
          <cell r="E4868" t="str">
            <v>HIRE ELEC:NONE;N3 ELECTRONICS;PSIRA;3</v>
          </cell>
          <cell r="F4868" t="str">
            <v>HIRE, PROFESSIONAL, ELECTRICAL: EXPERIENCE LEVEL: NONE; RESOURCE TYPE: MAINTENANCE OF CCTV SYTSTEM; QUALIFICATION: N3 ELECTRONICS; CERTIFICATION: PSIRA; NUMBER OF YEARS EXPERIENCE: 3; REQUIRED EXPERIENCE: 1 YR</v>
          </cell>
        </row>
        <row r="4869">
          <cell r="A4869" t="str">
            <v>3000027158</v>
          </cell>
          <cell r="B4869" t="str">
            <v>3</v>
          </cell>
          <cell r="C4869" t="str">
            <v>Active</v>
          </cell>
          <cell r="D4869" t="str">
            <v>HIRE, PROFESSIONAL, ELECTRICAL</v>
          </cell>
          <cell r="E4869" t="str">
            <v>HIRE ELEC:TECHNICIAN;COMMUNICATION;2</v>
          </cell>
          <cell r="F4869" t="str">
            <v>HIRE, PROFESSIONAL, ELECTRICAL: EXPERIENCE LEVEL: TECHNICIAN; RESOURCE TYPE: COMMUNICATION; QUALIFICATION: NDIP ENGINEERING; NUMBER OF YEARS EXPERIENCE: 2; REQUIRED EXPERIENCE: SPECIALIZED ENGINEERING; .</v>
          </cell>
        </row>
        <row r="4870">
          <cell r="A4870" t="str">
            <v>3000027158</v>
          </cell>
          <cell r="B4870" t="str">
            <v>3</v>
          </cell>
          <cell r="C4870" t="str">
            <v>Active</v>
          </cell>
          <cell r="D4870" t="str">
            <v>HIRE, PROFESSIONAL, ELECTRICAL</v>
          </cell>
          <cell r="E4870" t="str">
            <v>HIRE ELEC:TECHNICIAN;COMMUNICATION;2</v>
          </cell>
          <cell r="F4870" t="str">
            <v>HIRE, PROFESSIONAL, ELECTRICAL: EXPERIENCE LEVEL: TECHNICIAN; RESOURCE TYPE: COMMUNICATION; QUALIFICATION: NDIP ENGINEERING; NUMBER OF YEARS EXPERIENCE: 2; REQUIRED EXPERIENCE: SPECIALIZED ENGINEERING; .</v>
          </cell>
        </row>
        <row r="4871">
          <cell r="A4871" t="str">
            <v>3000025119</v>
          </cell>
          <cell r="B4871" t="str">
            <v>3</v>
          </cell>
          <cell r="C4871" t="str">
            <v>Active</v>
          </cell>
          <cell r="D4871" t="str">
            <v>HIRE, PROFESSIONAL, STRUCTURAL</v>
          </cell>
          <cell r="E4871" t="str">
            <v>HIRE STRCTRL:JUNIOR;MINIMUM DIPLOMA;5</v>
          </cell>
          <cell r="F4871" t="str">
            <v>HIRE, PROFESSIONAL, STRUCTURAL: EXPERIENCE LEVEL: JUNIOR; QUALIFICATION: MINIMUM DIPLOMA; NUMBER OF YEARS EXPERIENCE: 5</v>
          </cell>
        </row>
        <row r="4872">
          <cell r="A4872" t="str">
            <v>3000050540</v>
          </cell>
          <cell r="B4872" t="str">
            <v>5</v>
          </cell>
          <cell r="C4872" t="str">
            <v>Active</v>
          </cell>
          <cell r="D4872" t="str">
            <v>REPAIR, PUMP</v>
          </cell>
          <cell r="E4872" t="str">
            <v>REPR PMP:VACUUM;PARTS REPLACEMENT</v>
          </cell>
          <cell r="F4872" t="str">
            <v>REPAIR, PUMP: TYPE: VACUUM; METHOD: PARTS REPLACEMENT</v>
          </cell>
        </row>
        <row r="4873">
          <cell r="A4873" t="str">
            <v>3000050538</v>
          </cell>
          <cell r="B4873" t="str">
            <v>4</v>
          </cell>
          <cell r="C4873" t="str">
            <v>Active</v>
          </cell>
          <cell r="D4873" t="str">
            <v>TRAIN, PERSONNEL</v>
          </cell>
          <cell r="E4873" t="str">
            <v>TRAIN PRSNL:TRADE TEST ASSESSMENT;2 DAYS</v>
          </cell>
          <cell r="F4873" t="str">
            <v>TRAIN, PERSONNEL: COURSE TYPE: TRADE TEST ASSESSMENT; MODULE: ASSESSMENT; DURATION: 2 DAYS</v>
          </cell>
        </row>
        <row r="4874">
          <cell r="A4874" t="str">
            <v>3000050539</v>
          </cell>
          <cell r="B4874" t="str">
            <v>4</v>
          </cell>
          <cell r="C4874" t="str">
            <v>Active</v>
          </cell>
          <cell r="D4874" t="str">
            <v>TRAIN, PERSONNEL</v>
          </cell>
          <cell r="E4874" t="str">
            <v>TRAIN PRSNL:PREPARATIONS;70 DAYS</v>
          </cell>
          <cell r="F4874" t="str">
            <v>TRAIN, PERSONNEL: COURSE TYPE: ELECTRICAL TRADE TEST PREPARATION; MODULE: PREPARATIONS; DURATION: 70 DAYS</v>
          </cell>
        </row>
        <row r="4875">
          <cell r="A4875" t="str">
            <v>3000050537</v>
          </cell>
          <cell r="B4875" t="str">
            <v>5</v>
          </cell>
          <cell r="C4875" t="str">
            <v>Active</v>
          </cell>
          <cell r="D4875" t="str">
            <v>PROVIDE, SUPPORT SERVICE</v>
          </cell>
          <cell r="E4875" t="str">
            <v>PRVD SUPRT SERV:PROCUREMENT;VARIOUS</v>
          </cell>
          <cell r="F4875" t="str">
            <v>PROVIDE, SUPPORT SERVICE: TYPE: PROCUREMENT; METHOD: VARIOUS; FACILITATE PROCUREMENT PROCESS WITH CONTRACTED EXTERNAL SERVICE PROVIDERS / SUPPLIERS BY CREATING PURCHASE ORDERS AND PURCHASE REQUESTS ON BEHALF OF NTCSA WHERE REQUIRED</v>
          </cell>
        </row>
        <row r="4876">
          <cell r="A4876" t="str">
            <v>3000023256</v>
          </cell>
          <cell r="B4876" t="str">
            <v>3</v>
          </cell>
          <cell r="C4876" t="str">
            <v>Active</v>
          </cell>
          <cell r="D4876" t="str">
            <v>HIRE, SURVEYOR, LAND</v>
          </cell>
          <cell r="E4876" t="str">
            <v>HIRE SURVR LAND:SENIOR;ENGINEER;10</v>
          </cell>
          <cell r="F4876" t="str">
            <v>HIRE, SURVEYOR, LAND: EXPERIENCE LEVEL: SENIOR; RESOURCE TYPE: ENGINEER; CERTIFICATION: THE SOUTH AFRICAN COUNCIL FOR PROFESSIONAL SURVEYORS AS A PROFESSIONAL LAND SURVEYOR; NUMBER OF YEARS EXPERIENCE: 10; REQUIRED EXPERIENCE: LAND AND ENGINEERING SURVEYING</v>
          </cell>
        </row>
        <row r="4877">
          <cell r="A4877" t="str">
            <v>3000042135</v>
          </cell>
          <cell r="B4877" t="str">
            <v>3</v>
          </cell>
          <cell r="C4877" t="str">
            <v>Active</v>
          </cell>
          <cell r="D4877" t="str">
            <v>HIRE, PROFESSIONAL, HEALTH AND SAFETY</v>
          </cell>
          <cell r="E4877" t="str">
            <v>HIRE H&amp;S:SUPERVISOR;GRADE 12;3</v>
          </cell>
          <cell r="F4877" t="str">
            <v>HIRE, PROFESSIONAL, HEALTH AND SAFETY: EXPERIENCE LEVEL: SUPERVISOR; RESOURCE TYPE: FIRE AND EMERGENCY SERVICE SITE SUPERVSOR; QUALIFICATION: GRADE 12; NUMBER OF YEARS EXPERIENCE: 3; REQUIRED EXPERIENCE: MANAGING SUPERVISION AND CO-ORDINATING OF SITE BASE CONTRACTOR EMERGENCYPERSONEL ON SIE AND OF SIDE CONTRACTOR</v>
          </cell>
        </row>
        <row r="4878">
          <cell r="A4878" t="str">
            <v>3000042095</v>
          </cell>
          <cell r="B4878" t="str">
            <v>3</v>
          </cell>
          <cell r="C4878" t="str">
            <v>Active</v>
          </cell>
          <cell r="D4878" t="str">
            <v>HIRE, CLEANER</v>
          </cell>
          <cell r="E4878" t="str">
            <v>HIRE CLNR:SENIOR;OFFICE CLEANING;2</v>
          </cell>
          <cell r="F4878" t="str">
            <v>HIRE, CLEANER: EXPERIENCE LEVEL: SENIOR; RESOURCE TYPE: OFFICE CLEANING; QUALIFICATION: GRADE 12; NUMBER OF YEARS EXPERIENCE: 2; REQUIRED EXPERIENCE: VARIOUS SITES</v>
          </cell>
        </row>
        <row r="4879">
          <cell r="A4879" t="str">
            <v>3000050526</v>
          </cell>
          <cell r="B4879" t="str">
            <v>5</v>
          </cell>
          <cell r="C4879" t="str">
            <v>Active</v>
          </cell>
          <cell r="D4879" t="str">
            <v>PAY, UTILITIES</v>
          </cell>
          <cell r="E4879" t="str">
            <v>PAY UTILITY:HEDGE VOLUME STANDARD</v>
          </cell>
          <cell r="F4879" t="str">
            <v>PAY, UTILITIES: TYPE: HEDGE VOLUME STANDARD; FREQUENCY: AS REQUIRED</v>
          </cell>
        </row>
        <row r="4880">
          <cell r="A4880" t="str">
            <v>3000050529</v>
          </cell>
          <cell r="B4880" t="str">
            <v>5</v>
          </cell>
          <cell r="C4880" t="str">
            <v>Active</v>
          </cell>
          <cell r="D4880" t="str">
            <v>PAY, UTILITIES</v>
          </cell>
          <cell r="E4880" t="str">
            <v>PAY UTILITY:HEDGE VOLUME OFF PEAK</v>
          </cell>
          <cell r="F4880" t="str">
            <v>PAY, UTILITIES: TYPE: HEDGE VOLUME OFF PEAK; FREQUENCY: AS REQUIRED</v>
          </cell>
        </row>
        <row r="4881">
          <cell r="A4881" t="str">
            <v>3000050528</v>
          </cell>
          <cell r="B4881" t="str">
            <v>5</v>
          </cell>
          <cell r="C4881" t="str">
            <v>Active</v>
          </cell>
          <cell r="D4881" t="str">
            <v>PAY, UTILITIES</v>
          </cell>
          <cell r="E4881" t="str">
            <v>PAY UTILITY:ENERGY CHARGE PEAK; LOW</v>
          </cell>
          <cell r="F4881" t="str">
            <v>PAY, UTILITIES: TYPE: ENERGY CHARGE PEAK; LOW; FREQUENCY: AS REQUIRED</v>
          </cell>
        </row>
        <row r="4882">
          <cell r="A4882" t="str">
            <v>3000050527</v>
          </cell>
          <cell r="B4882" t="str">
            <v>5</v>
          </cell>
          <cell r="C4882" t="str">
            <v>Active</v>
          </cell>
          <cell r="D4882" t="str">
            <v>PAY, UTILITIES</v>
          </cell>
          <cell r="E4882" t="str">
            <v>PAY UTILITY:SUBSIDY CHARGE;AS REQUIRED</v>
          </cell>
          <cell r="F4882" t="str">
            <v>PAY, UTILITIES: TYPE: SUBSIDY CHARGE; FREQUENCY: AS REQUIRED</v>
          </cell>
        </row>
        <row r="4883">
          <cell r="A4883" t="str">
            <v>3000050531</v>
          </cell>
          <cell r="B4883" t="str">
            <v>5</v>
          </cell>
          <cell r="C4883" t="str">
            <v>Active</v>
          </cell>
          <cell r="D4883" t="str">
            <v>PAY, UTILITIES</v>
          </cell>
          <cell r="E4883" t="str">
            <v>PAY UTILITY:ENERGY CHARGE STANDARD; LOW</v>
          </cell>
          <cell r="F4883" t="str">
            <v>PAY, UTILITIES: TYPE: ENERGY CHARGE STANDARD; LOW; FREQUENCY: AS REQUIRED</v>
          </cell>
        </row>
        <row r="4884">
          <cell r="A4884" t="str">
            <v>3000050534</v>
          </cell>
          <cell r="B4884" t="str">
            <v>5</v>
          </cell>
          <cell r="C4884" t="str">
            <v>Active</v>
          </cell>
          <cell r="D4884" t="str">
            <v>PAY, UTILITIES</v>
          </cell>
          <cell r="E4884" t="str">
            <v>PAY UTILITY:ENERGY CHARGE PEAK; HIGH</v>
          </cell>
          <cell r="F4884" t="str">
            <v>PAY, UTILITIES: TYPE: ENERGY CHARGE PEAK; HIGH; FREQUENCY: AS REQUIRED</v>
          </cell>
        </row>
        <row r="4885">
          <cell r="A4885" t="str">
            <v>3000050532</v>
          </cell>
          <cell r="B4885" t="str">
            <v>5</v>
          </cell>
          <cell r="C4885" t="str">
            <v>Active</v>
          </cell>
          <cell r="D4885" t="str">
            <v>PAY, UTILITIES</v>
          </cell>
          <cell r="E4885" t="str">
            <v>PAY UTILITY:HEDGE VOLUME PEAK</v>
          </cell>
          <cell r="F4885" t="str">
            <v>PAY, UTILITIES: TYPE: HEDGE VOLUME PEAK; FREQUENCY: AS REQUIRED</v>
          </cell>
        </row>
        <row r="4886">
          <cell r="A4886" t="str">
            <v>3000050530</v>
          </cell>
          <cell r="B4886" t="str">
            <v>5</v>
          </cell>
          <cell r="C4886" t="str">
            <v>Active</v>
          </cell>
          <cell r="D4886" t="str">
            <v>PAY, UTILITIES</v>
          </cell>
          <cell r="E4886" t="str">
            <v>PAY UTILITY:CAPACITY CHARGE;AS REQUIRED</v>
          </cell>
          <cell r="F4886" t="str">
            <v>PAY, UTILITIES: TYPE: CAPACITY CHARGE; FREQUENCY: AS REQUIRED</v>
          </cell>
        </row>
        <row r="4887">
          <cell r="A4887" t="str">
            <v>3000050535</v>
          </cell>
          <cell r="B4887" t="str">
            <v>5</v>
          </cell>
          <cell r="C4887" t="str">
            <v>Active</v>
          </cell>
          <cell r="D4887" t="str">
            <v>PAY, UTILITIES</v>
          </cell>
          <cell r="E4887" t="str">
            <v>PAY UTILITY:ENERGY CHARGE OFF PEAK; LOW</v>
          </cell>
          <cell r="F4887" t="str">
            <v>PAY, UTILITIES: TYPE: ENERGY CHARGE OFF PEAK; LOW; FREQUENCY: AS REQUIRED</v>
          </cell>
        </row>
        <row r="4888">
          <cell r="A4888" t="str">
            <v>3000050533</v>
          </cell>
          <cell r="B4888" t="str">
            <v>5</v>
          </cell>
          <cell r="C4888" t="str">
            <v>Active</v>
          </cell>
          <cell r="D4888" t="str">
            <v>PAY, UTILITIES</v>
          </cell>
          <cell r="E4888" t="str">
            <v>PAY UTILITY:ENERGY CHARGE STANDARD; HIGH</v>
          </cell>
          <cell r="F4888" t="str">
            <v>PAY, UTILITIES: TYPE: ENERGY CHARGE STANDARD; HIGH; FREQUENCY: AS REQUIRED</v>
          </cell>
        </row>
        <row r="4889">
          <cell r="A4889" t="str">
            <v>3000050536</v>
          </cell>
          <cell r="B4889" t="str">
            <v>5</v>
          </cell>
          <cell r="C4889" t="str">
            <v>Active</v>
          </cell>
          <cell r="D4889" t="str">
            <v>PAY, UTILITIES</v>
          </cell>
          <cell r="E4889" t="str">
            <v>PAY UTILITY:ENERGY CHARGE OFF PEAK; HIGH</v>
          </cell>
          <cell r="F4889" t="str">
            <v>PAY, UTILITIES: TYPE: ENERGY CHARGE OFF PEAK; HIGH; FREQUENCY: AS REQUIRED</v>
          </cell>
        </row>
        <row r="4890">
          <cell r="A4890" t="str">
            <v>3000050520</v>
          </cell>
          <cell r="B4890" t="str">
            <v>5</v>
          </cell>
          <cell r="C4890" t="str">
            <v>Active</v>
          </cell>
          <cell r="D4890" t="str">
            <v>TRAVEL AND SUBSISTENCE</v>
          </cell>
          <cell r="E4890" t="str">
            <v>T&amp;S:ASSISTANT LABOUR 2;AS REQUIRED</v>
          </cell>
          <cell r="F4890" t="str">
            <v>TRAVEL AND SUBSISTENCE: TYPE: ASSISTANT LABOUR 2; RATE: AS REQUIRED; OVERTIME; PER HOUR</v>
          </cell>
        </row>
        <row r="4891">
          <cell r="A4891" t="str">
            <v>3000050521</v>
          </cell>
          <cell r="B4891" t="str">
            <v>5</v>
          </cell>
          <cell r="C4891" t="str">
            <v>Active</v>
          </cell>
          <cell r="D4891" t="str">
            <v>TRAVEL AND SUBSISTENCE</v>
          </cell>
          <cell r="E4891" t="str">
            <v>T&amp;S:TOWER WORK LABOUR 1.5;AS REQUIRED</v>
          </cell>
          <cell r="F4891" t="str">
            <v>TRAVEL AND SUBSISTENCE: TYPE: TOWER WORK LABOUR 1.5; RATE: AS REQUIRED; OVERTIME; PER HOUR</v>
          </cell>
        </row>
        <row r="4892">
          <cell r="A4892" t="str">
            <v>3000050522</v>
          </cell>
          <cell r="B4892" t="str">
            <v>5</v>
          </cell>
          <cell r="C4892" t="str">
            <v>Active</v>
          </cell>
          <cell r="D4892" t="str">
            <v>TRAVEL AND SUBSISTENCE</v>
          </cell>
          <cell r="E4892" t="str">
            <v>T&amp;S:TOWER WORK LABOUR;AS REQUIRED</v>
          </cell>
          <cell r="F4892" t="str">
            <v>TRAVEL AND SUBSISTENCE: TYPE: TOWER WORK LABOUR; RATE: AS REQUIRED; NORMAL TIME</v>
          </cell>
        </row>
        <row r="4893">
          <cell r="A4893" t="str">
            <v>3000050524</v>
          </cell>
          <cell r="B4893" t="str">
            <v>5</v>
          </cell>
          <cell r="C4893" t="str">
            <v>Active</v>
          </cell>
          <cell r="D4893" t="str">
            <v>TRAVEL AND SUBSISTENCE</v>
          </cell>
          <cell r="E4893" t="str">
            <v>T&amp;S:ARTISAN/SUPERVISOR 2;AS REQUIRED</v>
          </cell>
          <cell r="F4893" t="str">
            <v>TRAVEL AND SUBSISTENCE: TYPE: ARTISAN/SUPERVISOR 2; RATE: AS REQUIRED; OVERTIME; PER HOUR</v>
          </cell>
        </row>
        <row r="4894">
          <cell r="A4894" t="str">
            <v>3000050525</v>
          </cell>
          <cell r="B4894" t="str">
            <v>5</v>
          </cell>
          <cell r="C4894" t="str">
            <v>Active</v>
          </cell>
          <cell r="D4894" t="str">
            <v>TRAVEL AND SUBSISTENCE</v>
          </cell>
          <cell r="E4894" t="str">
            <v>T&amp;S:ASSISTANT LABOUR;AS REQUIRED</v>
          </cell>
          <cell r="F4894" t="str">
            <v>TRAVEL AND SUBSISTENCE: TYPE: ASSISTANT LABOUR; RATE: AS REQUIRED; NORMAL TIME</v>
          </cell>
        </row>
        <row r="4895">
          <cell r="A4895" t="str">
            <v>3000050523</v>
          </cell>
          <cell r="B4895" t="str">
            <v>5</v>
          </cell>
          <cell r="C4895" t="str">
            <v>Active</v>
          </cell>
          <cell r="D4895" t="str">
            <v>TRAVEL AND SUBSISTENCE</v>
          </cell>
          <cell r="E4895" t="str">
            <v>T&amp;S:TOWER WORK LABOUR 2;AS REQUIRED</v>
          </cell>
          <cell r="F4895" t="str">
            <v>TRAVEL AND SUBSISTENCE: TYPE: TOWER WORK LABOUR 2; RATE: AS REQUIRED; OVERTIME; PER HOUR</v>
          </cell>
        </row>
        <row r="4896">
          <cell r="A4896" t="str">
            <v>3000050517</v>
          </cell>
          <cell r="B4896" t="str">
            <v>5</v>
          </cell>
          <cell r="C4896" t="str">
            <v>Active</v>
          </cell>
          <cell r="D4896" t="str">
            <v>TRAVEL AND SUBSISTENCE</v>
          </cell>
          <cell r="E4896" t="str">
            <v>T&amp;S:ARTISAN/SUPERVISOR;AS REQUIRED</v>
          </cell>
          <cell r="F4896" t="str">
            <v>TRAVEL AND SUBSISTENCE: TYPE: ARTISAN/SUPERVISOR; RATE: AS REQUIRED; NORMAL TIME</v>
          </cell>
        </row>
        <row r="4897">
          <cell r="A4897" t="str">
            <v>3000050518</v>
          </cell>
          <cell r="B4897" t="str">
            <v>5</v>
          </cell>
          <cell r="C4897" t="str">
            <v>Active</v>
          </cell>
          <cell r="D4897" t="str">
            <v>TRAVEL AND SUBSISTENCE</v>
          </cell>
          <cell r="E4897" t="str">
            <v>T&amp;S:ASSISTANT LABOUR 1.5;AS REQUIRED</v>
          </cell>
          <cell r="F4897" t="str">
            <v>TRAVEL AND SUBSISTENCE: TYPE: ASSISTANT LABOUR 1.5; RATE: AS REQUIRED; OVERTIME; PER HOUR</v>
          </cell>
        </row>
        <row r="4898">
          <cell r="A4898" t="str">
            <v>3000050519</v>
          </cell>
          <cell r="B4898" t="str">
            <v>5</v>
          </cell>
          <cell r="C4898" t="str">
            <v>Active</v>
          </cell>
          <cell r="D4898" t="str">
            <v>TRAVEL AND SUBSISTENCE</v>
          </cell>
          <cell r="E4898" t="str">
            <v>T&amp;S:ARTISAN/SUPERVISOR 1.5;AS REQUIRED</v>
          </cell>
          <cell r="F4898" t="str">
            <v>TRAVEL AND SUBSISTENCE: TYPE: ARTISAN/SUPERVISOR 1.5; RATE: AS REQUIRED; OVERTIME; PER HOUR</v>
          </cell>
        </row>
        <row r="4899">
          <cell r="A4899" t="str">
            <v>3000050344</v>
          </cell>
          <cell r="B4899" t="str">
            <v>5</v>
          </cell>
          <cell r="C4899" t="str">
            <v>Active</v>
          </cell>
          <cell r="D4899" t="str">
            <v>PROVIDE, SUPPORT SERVICE</v>
          </cell>
          <cell r="E4899" t="str">
            <v>PRVD SUPRT SERV:ADHOC PROJECTS;VARIOUS</v>
          </cell>
          <cell r="F4899" t="str">
            <v>PROVIDE, SUPPORT SERVICE: TYPE: ADHOC PROJECTS; METHOD: VARIOUS; ASSURANCE AND FORENSIC SERVICES ON REQUEST</v>
          </cell>
        </row>
        <row r="4900">
          <cell r="A4900" t="str">
            <v>3000050354</v>
          </cell>
          <cell r="B4900" t="str">
            <v>5</v>
          </cell>
          <cell r="C4900" t="str">
            <v>Active</v>
          </cell>
          <cell r="D4900" t="str">
            <v>PROVIDE, SUPPORT SERVICE</v>
          </cell>
          <cell r="E4900" t="str">
            <v>PRVD SUPRT SERV:FORENSIC;VARIOUS</v>
          </cell>
          <cell r="F4900" t="str">
            <v>PROVIDE, SUPPORT SERVICE: TYPE: FORENSIC; METHOD: VARIOUS; PROVIDE ASSURANCE THAT RISKS RELATED TO FRAUD, CORRUPTION, ECONOMIC CRIME AND IRREGULARITIES ARE MITIGATED; FOR ESKOM AND SUBSIDIARIES CONTRACTS ONLY</v>
          </cell>
        </row>
        <row r="4901">
          <cell r="A4901" t="str">
            <v>3000050352</v>
          </cell>
          <cell r="B4901" t="str">
            <v>5</v>
          </cell>
          <cell r="C4901" t="str">
            <v>Active</v>
          </cell>
          <cell r="D4901" t="str">
            <v>PROVIDE, SUPPORT SERVICE</v>
          </cell>
          <cell r="E4901" t="str">
            <v>PRVD SUPRT SERV:IT TECHNICAL;VARIOUS</v>
          </cell>
          <cell r="F4901" t="str">
            <v>PROVIDE, SUPPORT SERVICE: TYPE: IT TECHNICAL; METHOD: VARIOUS; INFRASTRUCTURE SUPPORT, SECURITY (INFORMATION &amp; CYBER), SERVICE PERFORMANCE MANAGEMENT,</v>
          </cell>
        </row>
        <row r="4902">
          <cell r="A4902" t="str">
            <v>3000050353</v>
          </cell>
          <cell r="B4902" t="str">
            <v>5</v>
          </cell>
          <cell r="C4902" t="str">
            <v>Active</v>
          </cell>
          <cell r="D4902" t="str">
            <v>PROVIDE, SUPPORT SERVICE</v>
          </cell>
          <cell r="E4902" t="str">
            <v>PRVD SUPRT SERV:BUSINESS;CONSULTING</v>
          </cell>
          <cell r="F4902" t="str">
            <v>PROVIDE, SUPPORT SERVICE: TYPE: BUSINESS; METHOD: CONSULTING; SERVICES RECEIVED FROM CONSULTANTS IN AREAS WHERE ESKOM HOLDINGS SOC DOES NOT HAVE RESOURCES TO ENABLE THE BUSINESS; TO USE IN CONTRACTS BETWEEN ESKOM AND SUBSIDIARIES ONLY</v>
          </cell>
        </row>
        <row r="4903">
          <cell r="A4903" t="str">
            <v>3000050513</v>
          </cell>
          <cell r="B4903" t="str">
            <v>4</v>
          </cell>
          <cell r="C4903" t="str">
            <v>Active</v>
          </cell>
          <cell r="D4903" t="str">
            <v>CALIBRATE, EQUIPMENT</v>
          </cell>
          <cell r="E4903" t="str">
            <v>CAL EQP:WALL MOUNT BP METER;ANNUALLY</v>
          </cell>
          <cell r="F4903" t="str">
            <v>CALIBRATE, EQUIPMENT: TYPE: WALL MOUNT BP METER; FREQUENCY: ANNUALLY; CALIBRATION CERTIFICATE TO BE PROVIDED</v>
          </cell>
        </row>
        <row r="4904">
          <cell r="A4904" t="str">
            <v>3000050512</v>
          </cell>
          <cell r="B4904" t="str">
            <v>4</v>
          </cell>
          <cell r="C4904" t="str">
            <v>Active</v>
          </cell>
          <cell r="D4904" t="str">
            <v>CALIBRATE, EQUIPMENT</v>
          </cell>
          <cell r="E4904" t="str">
            <v>CAL EQP:MONITOR: ECG, SPO2, NIBP</v>
          </cell>
          <cell r="F4904" t="str">
            <v>CALIBRATE, EQUIPMENT: TYPE: MONITOR: ECG, SPO2, NIBP; FREQUENCY: ANNUALLY; CALIBRATION CERTIFICATE TO BE PROVIDED</v>
          </cell>
        </row>
        <row r="4905">
          <cell r="A4905" t="str">
            <v>3000050515</v>
          </cell>
          <cell r="B4905" t="str">
            <v>4</v>
          </cell>
          <cell r="C4905" t="str">
            <v>Active</v>
          </cell>
          <cell r="D4905" t="str">
            <v>CALIBRATE, EQUIPMENT</v>
          </cell>
          <cell r="E4905" t="str">
            <v>CAL EQP:BP MONITOR;ANNUALLY</v>
          </cell>
          <cell r="F4905" t="str">
            <v>CALIBRATE, EQUIPMENT: TYPE: BP MONITOR; FREQUENCY: ANNUALLY; MODEL NO: WELCH ALLYN PRO 3400; CALIBRATION CERTIFICATE TO BE PROVIDED</v>
          </cell>
        </row>
        <row r="4906">
          <cell r="A4906" t="str">
            <v>3000050516</v>
          </cell>
          <cell r="B4906" t="str">
            <v>4</v>
          </cell>
          <cell r="C4906" t="str">
            <v>Active</v>
          </cell>
          <cell r="D4906" t="str">
            <v>CALIBRATE, EQUIPMENT</v>
          </cell>
          <cell r="E4906" t="str">
            <v>CAL EQP:FRX/HS1 AED;ANNUALLY</v>
          </cell>
          <cell r="F4906" t="str">
            <v>CALIBRATE, EQUIPMENT: TYPE: FRX/HS1 AED; FREQUENCY: ANNUALLY; CALIBRATION CERTIFICATE TO BE PROVIDED</v>
          </cell>
        </row>
        <row r="4907">
          <cell r="A4907" t="str">
            <v>3000050514</v>
          </cell>
          <cell r="B4907" t="str">
            <v>4</v>
          </cell>
          <cell r="C4907" t="str">
            <v>Active</v>
          </cell>
          <cell r="D4907" t="str">
            <v>CALIBRATE, EQUIPMENT</v>
          </cell>
          <cell r="E4907" t="str">
            <v>CAL EQP:BP MONITOR;ANNUALLY</v>
          </cell>
          <cell r="F4907" t="str">
            <v>CALIBRATE, EQUIPMENT: TYPE: BP MONITOR; FREQUENCY: ANNUALLY; MODEL NO: ROSSMAX; CALIBRATION CERTIFICATE TO BE PROVIDED</v>
          </cell>
        </row>
        <row r="4908">
          <cell r="A4908" t="str">
            <v>3000050511</v>
          </cell>
          <cell r="B4908" t="str">
            <v>4</v>
          </cell>
          <cell r="C4908" t="str">
            <v>Active</v>
          </cell>
          <cell r="D4908" t="str">
            <v>INSTALL, AIR CONDITIONER</v>
          </cell>
          <cell r="E4908" t="str">
            <v>INSTL AIRCON:SPLIT</v>
          </cell>
          <cell r="F4908" t="str">
            <v>INSTALL, AIR CONDITIONER: TYPE: SPLIT; METHOD: PHYSICAL; REPLACE AND REMOVE; WITH EXISTING PIPE WORK, SAFE DECANTING, AND DISPOSAL OF OLD REFRIGERANT AND INSTALLATION OF NEW PIPING AND COMMISSIONING OF SUPPLIED AIR CONDITIONER. CERTIFICATE OF COMPLIANCE TO BE ISSUED ON COMPLETION OF INSTALLATION</v>
          </cell>
        </row>
        <row r="4909">
          <cell r="A4909" t="str">
            <v>3000050504</v>
          </cell>
          <cell r="B4909" t="str">
            <v>4</v>
          </cell>
          <cell r="C4909" t="str">
            <v>Active</v>
          </cell>
          <cell r="D4909" t="str">
            <v>PREPARE, REPORT</v>
          </cell>
          <cell r="E4909" t="str">
            <v>PREPARE REPORT:CONDITION MONITORING</v>
          </cell>
          <cell r="F4909" t="str">
            <v>PREPARE, REPORT: TYPE: CONDITION MONITORING; PURPOSE: SITE CONDITION MONITORING REPORT; DURATION: AS WHEN REQUIRED; METHOD: HARDCOPY; LABOR TYPE: CONTRACTOR; RATE TYPE: EACH PROJECT</v>
          </cell>
        </row>
        <row r="4910">
          <cell r="A4910" t="str">
            <v>3000050506</v>
          </cell>
          <cell r="B4910" t="str">
            <v>4</v>
          </cell>
          <cell r="C4910" t="str">
            <v>Active</v>
          </cell>
          <cell r="D4910" t="str">
            <v>PREPARE, REPORT</v>
          </cell>
          <cell r="E4910" t="str">
            <v>PREPARE REPORT:QUALITY ASSURANCE</v>
          </cell>
          <cell r="F4910" t="str">
            <v>PREPARE, REPORT: TYPE: QUALITY ASSURANCE; PURPOSE: QA DATA BOOK; DURATION: AS WHEN REQUIRED; METHOD: HARDCOPY; LABOR TYPE: CONTRACTOR; RATE TYPE: EACH PROJECT</v>
          </cell>
        </row>
        <row r="4911">
          <cell r="A4911" t="str">
            <v>3000050509</v>
          </cell>
          <cell r="B4911" t="str">
            <v>4</v>
          </cell>
          <cell r="C4911" t="str">
            <v>Active</v>
          </cell>
          <cell r="D4911" t="str">
            <v>PREPARE, REPORT</v>
          </cell>
          <cell r="E4911" t="str">
            <v>PREPARE REPORT:SAFETY OFFICER;HARDCOPY</v>
          </cell>
          <cell r="F4911" t="str">
            <v>PREPARE, REPORT: TYPE: SAFETY OFFICER; PURPOSE: HSE OFFICER PRESENT SAFETY FILE AT SITE; DURATION: AS WHEN REQUIRED; METHOD: HARDCOPY; LABOR TYPE: CONTRACTOR; RATE TYPE: EACH PROJECT</v>
          </cell>
        </row>
        <row r="4912">
          <cell r="A4912" t="str">
            <v>3000050507</v>
          </cell>
          <cell r="B4912" t="str">
            <v>4</v>
          </cell>
          <cell r="C4912" t="str">
            <v>Active</v>
          </cell>
          <cell r="D4912" t="str">
            <v>PREPARE, REPORT</v>
          </cell>
          <cell r="E4912" t="str">
            <v>PREPARE REPORT:SAFETY FILE;WEEKLY</v>
          </cell>
          <cell r="F4912" t="str">
            <v>PREPARE, REPORT: TYPE: SAFETY FILE; PURPOSE: SAFETY FILE HSE OFFICER X 1 WEEK LABOUR; DURATION: WEEKLY; METHOD: HARDCOPY; LABOR TYPE: CONTRACTOR; RATE TYPE: EACH PROJECT</v>
          </cell>
        </row>
        <row r="4913">
          <cell r="A4913" t="str">
            <v>3000050510</v>
          </cell>
          <cell r="B4913" t="str">
            <v>4</v>
          </cell>
          <cell r="C4913" t="str">
            <v>Active</v>
          </cell>
          <cell r="D4913" t="str">
            <v>PREPARE, REPORT</v>
          </cell>
          <cell r="E4913" t="str">
            <v>PREPARE REPORT:QCP;SOW SPECIFIC;HARDCOPY</v>
          </cell>
          <cell r="F4913" t="str">
            <v>PREPARE, REPORT: TYPE: QCP; PURPOSE: SOW SPECIFIC; DURATION: AS WHEN REQUIRED; METHOD: HARDCOPY; LABOR TYPE: CONTRACTOR; RATE TYPE: EACH PROJECT</v>
          </cell>
        </row>
        <row r="4914">
          <cell r="A4914" t="str">
            <v>3000050508</v>
          </cell>
          <cell r="B4914" t="str">
            <v>4</v>
          </cell>
          <cell r="C4914" t="str">
            <v>Active</v>
          </cell>
          <cell r="D4914" t="str">
            <v>PREPARE, REPORT</v>
          </cell>
          <cell r="E4914" t="str">
            <v>PREPARE REPORT:QOUTATION;PAYMENT</v>
          </cell>
          <cell r="F4914" t="str">
            <v>PREPARE, REPORT: TYPE: QOUTATION; PURPOSE: PAYMENT; DURATION: AS WHEN REQUIRED; METHOD: HARDCOPY; LABOR TYPE: CONTRACTOR; RATE TYPE: EACH PROJECT</v>
          </cell>
        </row>
        <row r="4915">
          <cell r="A4915" t="str">
            <v>3000050505</v>
          </cell>
          <cell r="B4915" t="str">
            <v>4</v>
          </cell>
          <cell r="C4915" t="str">
            <v>Active</v>
          </cell>
          <cell r="D4915" t="str">
            <v>PREPARE, REPORT</v>
          </cell>
          <cell r="E4915" t="str">
            <v>PREPARE REPORT:QCP;BASELINE GENERIC</v>
          </cell>
          <cell r="F4915" t="str">
            <v>PREPARE, REPORT: TYPE: QCP; PURPOSE: BASELINE GENERIC; DURATION: AS WHEN REQUIRED; METHOD: HARDCOPY; LABOR TYPE: CONTRACTOR; RATE TYPE: EACH PROJECT</v>
          </cell>
        </row>
        <row r="4916">
          <cell r="A4916" t="str">
            <v>3000050503</v>
          </cell>
          <cell r="B4916" t="str">
            <v>5</v>
          </cell>
          <cell r="C4916" t="str">
            <v>Active</v>
          </cell>
          <cell r="D4916" t="str">
            <v>HIRE, PROFESSIONAL, MECHANICAL</v>
          </cell>
          <cell r="E4916" t="str">
            <v>HIRE MECH:TECHNICAL SENIOR REVIEWER</v>
          </cell>
          <cell r="F4916" t="str">
            <v>HIRE, PROFESSIONAL, MECHANICAL: EXPERIENCE LEVEL: TECHNICAL SENIOR REVIEWER; RESOURCE TYPE: BOILER ENGINEERING; QUALIFICATION: NDIP (METALLURGY, MECHANICAL WELDING, MATERIALS ENGINEERING); CERTIFICATION: NDTE LEVEL II CERTIFICATE; NUMBER OF YEARS EXPERIENCE: 10 years; REQUIRED EXPERIENCE: TECHNICAL VERIFICATION &amp; REVIEW, SUPPORT, HANDOVER OF BOILER PLANT ENGINEERING DATA DURING MANUFACTURING, AND CONSTRUCTION</v>
          </cell>
        </row>
        <row r="4917">
          <cell r="A4917" t="str">
            <v>3000050501</v>
          </cell>
          <cell r="B4917" t="str">
            <v>5</v>
          </cell>
          <cell r="C4917" t="str">
            <v>Active</v>
          </cell>
          <cell r="D4917" t="str">
            <v>PROVIDE, SUPPORT SERVICE</v>
          </cell>
          <cell r="E4917" t="str">
            <v>PRVD SUPRT SERV:ENGINEERING;VARIOUS</v>
          </cell>
          <cell r="F4917" t="str">
            <v>PROVIDE, SUPPORT SERVICE: TYPE: ENGINEERING; METHOD: VARIOUS; DESIGN AND TECHNICAL; SERVICE RELATED TO NETWORK PLANNING, MULTI-DISCIPLINARY NETWORK DESIGNS AND
SPECIALIZED PLANT SUPPORT, INVESTIGATIONS, SPECIFICATION, PLANT OR SUPPLIER INSPECTIONS AND RELATED
CONSULTING SERVICES TO SUPPORT CAPITAL PROJECTS, NETWORK OPERATIONS AND TECHNICAL GOVERNANCE PROCESSES</v>
          </cell>
        </row>
        <row r="4918">
          <cell r="A4918" t="str">
            <v>3000050502</v>
          </cell>
          <cell r="B4918" t="str">
            <v>5</v>
          </cell>
          <cell r="C4918" t="str">
            <v>Active</v>
          </cell>
          <cell r="D4918" t="str">
            <v>PROVIDE, SURVEYING SERVICE</v>
          </cell>
          <cell r="E4918" t="str">
            <v>PRVD SRVY SERV:GIS;VARIOUS</v>
          </cell>
          <cell r="F4918" t="str">
            <v>PROVIDE, SURVEYING SERVICE: TYPE: GIS; METHOD: VARIOUS; FEEDBACK: ELECTRONIC REPORT; AND SURVEY</v>
          </cell>
        </row>
        <row r="4919">
          <cell r="A4919" t="str">
            <v>3000050499</v>
          </cell>
          <cell r="B4919" t="str">
            <v>5</v>
          </cell>
          <cell r="C4919" t="str">
            <v>Active</v>
          </cell>
          <cell r="D4919" t="str">
            <v>ERECT, FORMWORK</v>
          </cell>
          <cell r="E4919" t="str">
            <v>ERECT FRMWRK:BOLTS/ REBAR</v>
          </cell>
          <cell r="F4919" t="str">
            <v>ERECT, FORMWORK: TYPE: BOLTS/ REBAR; INSTALL STEEL REINFORCEMENT</v>
          </cell>
        </row>
        <row r="4920">
          <cell r="A4920" t="str">
            <v>3000050500</v>
          </cell>
          <cell r="B4920" t="str">
            <v>5</v>
          </cell>
          <cell r="C4920" t="str">
            <v>Active</v>
          </cell>
          <cell r="D4920" t="str">
            <v>ERECT, FORMWORK</v>
          </cell>
          <cell r="E4920" t="str">
            <v>ERECT FRMWRK:COLUMN</v>
          </cell>
          <cell r="F4920" t="str">
            <v>ERECT, FORMWORK: TYPE: COLUMN; 5.43 M3/ 1195 KG; BOLTS/ REBAR</v>
          </cell>
        </row>
        <row r="4921">
          <cell r="A4921" t="str">
            <v>3000050498</v>
          </cell>
          <cell r="B4921" t="str">
            <v>5</v>
          </cell>
          <cell r="C4921" t="str">
            <v>Active</v>
          </cell>
          <cell r="D4921" t="str">
            <v>ERECT, FORMWORK</v>
          </cell>
          <cell r="E4921" t="str">
            <v>ERECT FRMWRK:ASSEMBLY REINFORCEMENT</v>
          </cell>
          <cell r="F4921" t="str">
            <v>ERECT, FORMWORK: TYPE: ASSEMBLY REINFORCEMENT; STEEL;</v>
          </cell>
        </row>
        <row r="4922">
          <cell r="A4922" t="str">
            <v>3000050487</v>
          </cell>
          <cell r="B4922" t="str">
            <v>4</v>
          </cell>
          <cell r="C4922" t="str">
            <v>Active</v>
          </cell>
          <cell r="D4922" t="str">
            <v>INSTALL, CABLE</v>
          </cell>
          <cell r="E4922" t="str">
            <v>INSTL CBL:PEGGING AND MARKING</v>
          </cell>
          <cell r="F4922" t="str">
            <v>INSTALL, CABLE: TYPE: PEGGING AND MARKING; CABLE ROUTE</v>
          </cell>
        </row>
        <row r="4923">
          <cell r="A4923" t="str">
            <v>3000050487</v>
          </cell>
          <cell r="B4923" t="str">
            <v>4</v>
          </cell>
          <cell r="C4923" t="str">
            <v>Active</v>
          </cell>
          <cell r="D4923" t="str">
            <v>INSTALL, CABLE</v>
          </cell>
          <cell r="E4923" t="str">
            <v>INSTL CBL:PEGGING AND MARKING</v>
          </cell>
          <cell r="F4923" t="str">
            <v>INSTALL, CABLE: TYPE: PEGGING AND MARKING; CABLE ROUTE</v>
          </cell>
        </row>
        <row r="4924">
          <cell r="A4924" t="str">
            <v>3000050497</v>
          </cell>
          <cell r="B4924" t="str">
            <v>4</v>
          </cell>
          <cell r="C4924" t="str">
            <v>Active</v>
          </cell>
          <cell r="D4924" t="str">
            <v>INSTALL, CABLE</v>
          </cell>
          <cell r="E4924" t="str">
            <v>INSTL CBL:TRENCH/HAND</v>
          </cell>
          <cell r="F4924" t="str">
            <v>INSTALL, CABLE: TYPE: TRENCH/HAND; 0.45 M WIDE; 1 M DEEP MV SOIL</v>
          </cell>
        </row>
        <row r="4925">
          <cell r="A4925" t="str">
            <v>3000050496</v>
          </cell>
          <cell r="B4925" t="str">
            <v>4</v>
          </cell>
          <cell r="C4925" t="str">
            <v>Active</v>
          </cell>
          <cell r="D4925" t="str">
            <v>INSTALL, CABLE</v>
          </cell>
          <cell r="E4925" t="str">
            <v>INSTL CBL:LAYING OF CABLES</v>
          </cell>
          <cell r="F4925" t="str">
            <v>INSTALL, CABLE: TYPE: LAYING OF CABLES; MV/HV XLPE</v>
          </cell>
        </row>
        <row r="4926">
          <cell r="A4926" t="str">
            <v>3000050491</v>
          </cell>
          <cell r="B4926" t="str">
            <v>4</v>
          </cell>
          <cell r="C4926" t="str">
            <v>Active</v>
          </cell>
          <cell r="D4926" t="str">
            <v>INSTALL, CABLE</v>
          </cell>
          <cell r="E4926" t="str">
            <v>INSTL CBL:TERMINATE MV</v>
          </cell>
          <cell r="F4926" t="str">
            <v>INSTALL, CABLE: TYPE: TERMINATE MV; 3 CORE &lt;=95 MM</v>
          </cell>
        </row>
        <row r="4927">
          <cell r="A4927" t="str">
            <v>3000050492</v>
          </cell>
          <cell r="B4927" t="str">
            <v>4</v>
          </cell>
          <cell r="C4927" t="str">
            <v>Active</v>
          </cell>
          <cell r="D4927" t="str">
            <v>INSTALL, CABLE</v>
          </cell>
          <cell r="E4927" t="str">
            <v>INSTL CBL:LAYING OF CONTROL</v>
          </cell>
          <cell r="F4927" t="str">
            <v>INSTALL, CABLE: TYPE: LAYING OF CONTROL; LV/SECONDARY PLANT</v>
          </cell>
        </row>
        <row r="4928">
          <cell r="A4928" t="str">
            <v>3000050490</v>
          </cell>
          <cell r="B4928" t="str">
            <v>4</v>
          </cell>
          <cell r="C4928" t="str">
            <v>Active</v>
          </cell>
          <cell r="D4928" t="str">
            <v>INSTALL, CABLE</v>
          </cell>
          <cell r="E4928" t="str">
            <v>INSTL CBL:TERMINATE MV</v>
          </cell>
          <cell r="F4928" t="str">
            <v>INSTALL, CABLE: TYPE: TERMINATE MV; 3 CORE &gt;95 MM</v>
          </cell>
        </row>
        <row r="4929">
          <cell r="A4929" t="str">
            <v>3000050493</v>
          </cell>
          <cell r="B4929" t="str">
            <v>4</v>
          </cell>
          <cell r="C4929" t="str">
            <v>Active</v>
          </cell>
          <cell r="D4929" t="str">
            <v>INSTALL, CABLE</v>
          </cell>
          <cell r="E4929" t="str">
            <v>INSTL CBL:BACKFILL/COMPACT</v>
          </cell>
          <cell r="F4929" t="str">
            <v>INSTALL, CABLE: TYPE: BACKFILL/COMPACT; HAND 1M DEEP TRENCH</v>
          </cell>
        </row>
        <row r="4930">
          <cell r="A4930" t="str">
            <v>3000050495</v>
          </cell>
          <cell r="B4930" t="str">
            <v>4</v>
          </cell>
          <cell r="C4930" t="str">
            <v>Active</v>
          </cell>
          <cell r="D4930" t="str">
            <v>INSTALL, CABLE</v>
          </cell>
          <cell r="E4930" t="str">
            <v>INSTL CBL:LABEL AND LOOM</v>
          </cell>
          <cell r="F4930" t="str">
            <v>INSTALL, CABLE: TYPE: LABEL AND LOOM</v>
          </cell>
        </row>
        <row r="4931">
          <cell r="A4931" t="str">
            <v>3000050494</v>
          </cell>
          <cell r="B4931" t="str">
            <v>4</v>
          </cell>
          <cell r="C4931" t="str">
            <v>Active</v>
          </cell>
          <cell r="D4931" t="str">
            <v>INSTALL, CABLE</v>
          </cell>
          <cell r="E4931" t="str">
            <v>INSTL CBL:TERMINATE AND SUPPORT</v>
          </cell>
          <cell r="F4931" t="str">
            <v>INSTALL, CABLE: TYPE: TERMINATE AND SUPPORT; MV/HV</v>
          </cell>
        </row>
        <row r="4932">
          <cell r="A4932" t="str">
            <v>3000050486</v>
          </cell>
          <cell r="B4932" t="str">
            <v>4</v>
          </cell>
          <cell r="C4932" t="str">
            <v>Active</v>
          </cell>
          <cell r="D4932" t="str">
            <v>INSTALL, CABLE</v>
          </cell>
          <cell r="E4932" t="str">
            <v>INSTL CBL:EXPOSE EXISTING LIVE MV CABLE</v>
          </cell>
          <cell r="F4932" t="str">
            <v>INSTALL, CABLE: TYPE: EXPOSE EXISTING LIVE MV CABLE</v>
          </cell>
        </row>
        <row r="4933">
          <cell r="A4933" t="str">
            <v>3000050481</v>
          </cell>
          <cell r="B4933" t="str">
            <v>4</v>
          </cell>
          <cell r="C4933" t="str">
            <v>Active</v>
          </cell>
          <cell r="D4933" t="str">
            <v>INSTALL, CABLE</v>
          </cell>
          <cell r="E4933" t="str">
            <v>INSTL CBL:BACKFILL/COMPACT</v>
          </cell>
          <cell r="F4933" t="str">
            <v>INSTALL, CABLE: TYPE: BACKFILL/COMPACT; HAND 5M DEEP TRENCH</v>
          </cell>
        </row>
        <row r="4934">
          <cell r="A4934" t="str">
            <v>3000050488</v>
          </cell>
          <cell r="B4934" t="str">
            <v>4</v>
          </cell>
          <cell r="C4934" t="str">
            <v>Active</v>
          </cell>
          <cell r="D4934" t="str">
            <v>INSTALL, CABLE</v>
          </cell>
          <cell r="E4934" t="str">
            <v>INSTL CBL:TERMINATE AND SUPPORT</v>
          </cell>
          <cell r="F4934" t="str">
            <v>INSTALL, CABLE: TYPE: TERMINATE AND SUPPORT; PROTECTION AC/DC</v>
          </cell>
        </row>
        <row r="4935">
          <cell r="A4935" t="str">
            <v>3000050482</v>
          </cell>
          <cell r="B4935" t="str">
            <v>4</v>
          </cell>
          <cell r="C4935" t="str">
            <v>Active</v>
          </cell>
          <cell r="D4935" t="str">
            <v>INSTALL, CABLE</v>
          </cell>
          <cell r="E4935" t="str">
            <v>INSTL CBL:TERMINATE MV</v>
          </cell>
          <cell r="F4935" t="str">
            <v>INSTALL, CABLE: TYPE: TERMINATE MV; 1 CORE</v>
          </cell>
        </row>
        <row r="4936">
          <cell r="A4936" t="str">
            <v>3000050484</v>
          </cell>
          <cell r="B4936" t="str">
            <v>4</v>
          </cell>
          <cell r="C4936" t="str">
            <v>Active</v>
          </cell>
          <cell r="D4936" t="str">
            <v>INSTALL, CABLE</v>
          </cell>
          <cell r="E4936" t="str">
            <v>INSTL CBL:GLANDING</v>
          </cell>
          <cell r="F4936" t="str">
            <v>INSTALL, CABLE: TYPE: GLANDING; CONTROL CABLE</v>
          </cell>
        </row>
        <row r="4937">
          <cell r="A4937" t="str">
            <v>3000050489</v>
          </cell>
          <cell r="B4937" t="str">
            <v>4</v>
          </cell>
          <cell r="C4937" t="str">
            <v>Active</v>
          </cell>
          <cell r="D4937" t="str">
            <v>INSTALL, CABLE</v>
          </cell>
          <cell r="E4937" t="str">
            <v>INSTL CBL:TRAY</v>
          </cell>
          <cell r="F4937" t="str">
            <v>INSTALL, CABLE: TYPE: TRAY</v>
          </cell>
        </row>
        <row r="4938">
          <cell r="A4938" t="str">
            <v>3000050483</v>
          </cell>
          <cell r="B4938" t="str">
            <v>4</v>
          </cell>
          <cell r="C4938" t="str">
            <v>Active</v>
          </cell>
          <cell r="D4938" t="str">
            <v>INSTALL, CABLE</v>
          </cell>
          <cell r="E4938" t="str">
            <v>INSTL CBL:TAGS</v>
          </cell>
          <cell r="F4938" t="str">
            <v>INSTALL, CABLE: TYPE: TAGS</v>
          </cell>
        </row>
        <row r="4939">
          <cell r="A4939" t="str">
            <v>3000050485</v>
          </cell>
          <cell r="B4939" t="str">
            <v>4</v>
          </cell>
          <cell r="C4939" t="str">
            <v>Active</v>
          </cell>
          <cell r="D4939" t="str">
            <v>INSTALL, CABLE</v>
          </cell>
          <cell r="E4939" t="str">
            <v>INSTL CBL:SETTING UP DRUM STATION</v>
          </cell>
          <cell r="F4939" t="str">
            <v>INSTALL, CABLE: TYPE: SETTING UP DRUM STATION</v>
          </cell>
        </row>
        <row r="4940">
          <cell r="A4940" t="str">
            <v>3000050477</v>
          </cell>
          <cell r="B4940" t="str">
            <v>5</v>
          </cell>
          <cell r="C4940" t="str">
            <v>Active</v>
          </cell>
          <cell r="D4940" t="str">
            <v>INSTALL, EARTHING</v>
          </cell>
          <cell r="E4940" t="str">
            <v>INSTL EARTH:TRENCH/HAND</v>
          </cell>
          <cell r="F4940" t="str">
            <v>INSTALL, EARTHING: TYPE: TRENCH/HAND; 0.3 M WIDE 1 M DEEP SOIL</v>
          </cell>
        </row>
        <row r="4941">
          <cell r="A4941" t="str">
            <v>3000050479</v>
          </cell>
          <cell r="B4941" t="str">
            <v>5</v>
          </cell>
          <cell r="C4941" t="str">
            <v>Active</v>
          </cell>
          <cell r="D4941" t="str">
            <v>INSTALL, EARTHING</v>
          </cell>
          <cell r="E4941" t="str">
            <v>INSTL EARTH:EARTH CABLE</v>
          </cell>
          <cell r="F4941" t="str">
            <v>INSTALL, EARTHING: TYPE: EARTH CABLE</v>
          </cell>
        </row>
        <row r="4942">
          <cell r="A4942" t="str">
            <v>3000050472</v>
          </cell>
          <cell r="B4942" t="str">
            <v>5</v>
          </cell>
          <cell r="C4942" t="str">
            <v>Active</v>
          </cell>
          <cell r="D4942" t="str">
            <v>INSTALL, EARTHING</v>
          </cell>
          <cell r="E4942" t="str">
            <v>INSTL EARTH:EARTH PEGS/BALLS/STUDS</v>
          </cell>
          <cell r="F4942" t="str">
            <v>INSTALL, EARTHING: TYPE: EARTH PEGS/BALLS/STUDS</v>
          </cell>
        </row>
        <row r="4943">
          <cell r="A4943" t="str">
            <v>3000050475</v>
          </cell>
          <cell r="B4943" t="str">
            <v>5</v>
          </cell>
          <cell r="C4943" t="str">
            <v>Active</v>
          </cell>
          <cell r="D4943" t="str">
            <v>INSTALL, EARTHING</v>
          </cell>
          <cell r="E4943" t="str">
            <v>INSTL EARTH:EARTH JBS</v>
          </cell>
          <cell r="F4943" t="str">
            <v>INSTALL, EARTHING: TYPE: EARTH JBS</v>
          </cell>
        </row>
        <row r="4944">
          <cell r="A4944" t="str">
            <v>3000050478</v>
          </cell>
          <cell r="B4944" t="str">
            <v>5</v>
          </cell>
          <cell r="C4944" t="str">
            <v>Active</v>
          </cell>
          <cell r="D4944" t="str">
            <v>INSTALL, EARTHING</v>
          </cell>
          <cell r="E4944" t="str">
            <v>INSTL EARTH:EARTH EQUIPMENT</v>
          </cell>
          <cell r="F4944" t="str">
            <v>INSTALL, EARTHING: TYPE: EARTH EQUIPMENT; ONLY COPPER BRAZING NOT EXOWELD</v>
          </cell>
        </row>
        <row r="4945">
          <cell r="A4945" t="str">
            <v>3000050476</v>
          </cell>
          <cell r="B4945" t="str">
            <v>5</v>
          </cell>
          <cell r="C4945" t="str">
            <v>Active</v>
          </cell>
          <cell r="D4945" t="str">
            <v>INSTALL, EARTHING</v>
          </cell>
          <cell r="E4945" t="str">
            <v>INSTL EARTH:BACKFILL AND COMPACT</v>
          </cell>
          <cell r="F4945" t="str">
            <v>INSTALL, EARTHING: TYPE: BACKFILL AND COMPACT; 1M DEEP</v>
          </cell>
        </row>
        <row r="4946">
          <cell r="A4946" t="str">
            <v>3000050474</v>
          </cell>
          <cell r="B4946" t="str">
            <v>5</v>
          </cell>
          <cell r="C4946" t="str">
            <v>Active</v>
          </cell>
          <cell r="D4946" t="str">
            <v>INSTALL, EARTHING</v>
          </cell>
          <cell r="E4946" t="str">
            <v>INSTL EARTH:BRASE AND LAY EARTHMAT</v>
          </cell>
          <cell r="F4946" t="str">
            <v>INSTALL, EARTHING: TYPE: BRASE AND LAY EARTHMAT</v>
          </cell>
        </row>
        <row r="4947">
          <cell r="A4947" t="str">
            <v>3000050473</v>
          </cell>
          <cell r="B4947" t="str">
            <v>5</v>
          </cell>
          <cell r="C4947" t="str">
            <v>Active</v>
          </cell>
          <cell r="D4947" t="str">
            <v>INSTALL, EARTHING</v>
          </cell>
          <cell r="E4947" t="str">
            <v>INSTL EARTH:EARTH PANELS/BOARDS</v>
          </cell>
          <cell r="F4947" t="str">
            <v>INSTALL, EARTHING: TYPE: EARTH PANELS/BOARDS</v>
          </cell>
        </row>
        <row r="4948">
          <cell r="A4948" t="str">
            <v>3000050480</v>
          </cell>
          <cell r="B4948" t="str">
            <v>5</v>
          </cell>
          <cell r="C4948" t="str">
            <v>Active</v>
          </cell>
          <cell r="D4948" t="str">
            <v>INSTALL, EARTHING</v>
          </cell>
          <cell r="E4948" t="str">
            <v>INSTL EARTH:EARTH TRTF</v>
          </cell>
          <cell r="F4948" t="str">
            <v>INSTALL, EARTHING: TYPE: EARTH TRTF; ONLY COPPER BRAZING NOT EXOWELD</v>
          </cell>
        </row>
        <row r="4949">
          <cell r="A4949" t="str">
            <v>3000050429</v>
          </cell>
          <cell r="B4949" t="str">
            <v>4</v>
          </cell>
          <cell r="C4949" t="str">
            <v>Active</v>
          </cell>
          <cell r="D4949" t="str">
            <v>INSTALL, EQUIPMENT</v>
          </cell>
          <cell r="E4949" t="str">
            <v>INSTL EQP:REPLACE FURNITURE</v>
          </cell>
          <cell r="F4949" t="str">
            <v>INSTALL, EQUIPMENT: TYPE: REPLACE FURNITURE; SWITCH ROOM</v>
          </cell>
        </row>
        <row r="4950">
          <cell r="A4950" t="str">
            <v>3000050441</v>
          </cell>
          <cell r="B4950" t="str">
            <v>4</v>
          </cell>
          <cell r="C4950" t="str">
            <v>Active</v>
          </cell>
          <cell r="D4950" t="str">
            <v>INSTALL, EQUIPMENT</v>
          </cell>
          <cell r="E4950" t="str">
            <v>INSTL EQP:AC/DC BOARD</v>
          </cell>
          <cell r="F4950" t="str">
            <v>INSTALL, EQUIPMENT: TYPE: AC/DC BOARD; SWITCH ROOM</v>
          </cell>
        </row>
        <row r="4951">
          <cell r="A4951" t="str">
            <v>3000050451</v>
          </cell>
          <cell r="B4951" t="str">
            <v>4</v>
          </cell>
          <cell r="C4951" t="str">
            <v>Active</v>
          </cell>
          <cell r="D4951" t="str">
            <v>INSTALL, EQUIPMENT</v>
          </cell>
          <cell r="E4951" t="str">
            <v>INSTL EQP:MODIFY/EXTEND CABLE ENTRY</v>
          </cell>
          <cell r="F4951" t="str">
            <v>INSTALL, EQUIPMENT: TYPE: MODIFY/EXTEND CABLE ENTRY; SWITCH ROOM</v>
          </cell>
        </row>
        <row r="4952">
          <cell r="A4952" t="str">
            <v>3000050461</v>
          </cell>
          <cell r="B4952" t="str">
            <v>4</v>
          </cell>
          <cell r="C4952" t="str">
            <v>Active</v>
          </cell>
          <cell r="D4952" t="str">
            <v>INSTALL, EQUIPMENT</v>
          </cell>
          <cell r="E4952" t="str">
            <v>INSTL EQP:PAINT FLOOR</v>
          </cell>
          <cell r="F4952" t="str">
            <v>INSTALL, EQUIPMENT: TYPE: PAINT FLOOR; SWITCH ROOM</v>
          </cell>
        </row>
        <row r="4953">
          <cell r="A4953" t="str">
            <v>3000050453</v>
          </cell>
          <cell r="B4953" t="str">
            <v>4</v>
          </cell>
          <cell r="C4953" t="str">
            <v>Active</v>
          </cell>
          <cell r="D4953" t="str">
            <v>INSTALL, EQUIPMENT</v>
          </cell>
          <cell r="E4953" t="str">
            <v>INSTL EQP:PROTECTION MODULE/SCHEME</v>
          </cell>
          <cell r="F4953" t="str">
            <v>INSTALL, EQUIPMENT: TYPE: PROTECTION MODULE/SCHEME; SWITCH ROOM</v>
          </cell>
        </row>
        <row r="4954">
          <cell r="A4954" t="str">
            <v>3000050434</v>
          </cell>
          <cell r="B4954" t="str">
            <v>4</v>
          </cell>
          <cell r="C4954" t="str">
            <v>Active</v>
          </cell>
          <cell r="D4954" t="str">
            <v>INSTALL, EQUIPMENT</v>
          </cell>
          <cell r="E4954" t="str">
            <v>INSTL EQP:TORQUE CLAMP</v>
          </cell>
          <cell r="F4954" t="str">
            <v>INSTALL, EQUIPMENT: TYPE: TORQUE CLAMP; STRINGING</v>
          </cell>
        </row>
        <row r="4955">
          <cell r="A4955" t="str">
            <v>3000050449</v>
          </cell>
          <cell r="B4955" t="str">
            <v>4</v>
          </cell>
          <cell r="C4955" t="str">
            <v>Active</v>
          </cell>
          <cell r="D4955" t="str">
            <v>INSTALL, EQUIPMENT</v>
          </cell>
          <cell r="E4955" t="str">
            <v>INSTL EQP:BREAKER JUNCTION BOX</v>
          </cell>
          <cell r="F4955" t="str">
            <v>INSTALL, EQUIPMENT: TYPE: BREAKER JUNCTION BOX; 132/88/66/33</v>
          </cell>
        </row>
        <row r="4956">
          <cell r="A4956" t="str">
            <v>3000050449</v>
          </cell>
          <cell r="B4956" t="str">
            <v>4</v>
          </cell>
          <cell r="C4956" t="str">
            <v>Active</v>
          </cell>
          <cell r="D4956" t="str">
            <v>INSTALL, EQUIPMENT</v>
          </cell>
          <cell r="E4956" t="str">
            <v>INSTL EQP:BREAKER JUNCTION BOX</v>
          </cell>
          <cell r="F4956" t="str">
            <v>INSTALL, EQUIPMENT: TYPE: BREAKER JUNCTION BOX; 132/88/66/33</v>
          </cell>
        </row>
        <row r="4957">
          <cell r="A4957" t="str">
            <v>3000050445</v>
          </cell>
          <cell r="B4957" t="str">
            <v>4</v>
          </cell>
          <cell r="C4957" t="str">
            <v>Active</v>
          </cell>
          <cell r="D4957" t="str">
            <v>INSTALL, EQUIPMENT</v>
          </cell>
          <cell r="E4957" t="str">
            <v>INSTL EQP:TERMINATE JUMPER CLAMP</v>
          </cell>
          <cell r="F4957" t="str">
            <v>INSTALL, EQUIPMENT: TYPE: TERMINATE JUMPER CLAMP; COMPRESS BOLTED ; STRINGING</v>
          </cell>
        </row>
        <row r="4958">
          <cell r="A4958" t="str">
            <v>3000050433</v>
          </cell>
          <cell r="B4958" t="str">
            <v>4</v>
          </cell>
          <cell r="C4958" t="str">
            <v>Active</v>
          </cell>
          <cell r="D4958" t="str">
            <v>INSTALL, EQUIPMENT</v>
          </cell>
          <cell r="E4958" t="str">
            <v>INSTL EQP:TERMINATE JUMPER CLAMPING</v>
          </cell>
          <cell r="F4958" t="str">
            <v>INSTALL, EQUIPMENT: TYPE: TERMINATE JUMPER CLAMPING; BOLTED CLAMPS; STRINGING</v>
          </cell>
        </row>
        <row r="4959">
          <cell r="A4959" t="str">
            <v>3000050435</v>
          </cell>
          <cell r="B4959" t="str">
            <v>4</v>
          </cell>
          <cell r="C4959" t="str">
            <v>Active</v>
          </cell>
          <cell r="D4959" t="str">
            <v>INSTALL, EQUIPMENT</v>
          </cell>
          <cell r="E4959" t="str">
            <v>INSTL EQP:CURRENT TRANSFORMER</v>
          </cell>
          <cell r="F4959" t="str">
            <v>INSTALL, EQUIPMENT: TYPE: CURRENT TRANSFORMER; 132/88/66/33</v>
          </cell>
        </row>
        <row r="4960">
          <cell r="A4960" t="str">
            <v>3000050435</v>
          </cell>
          <cell r="B4960" t="str">
            <v>4</v>
          </cell>
          <cell r="C4960" t="str">
            <v>Active</v>
          </cell>
          <cell r="D4960" t="str">
            <v>INSTALL, EQUIPMENT</v>
          </cell>
          <cell r="E4960" t="str">
            <v>INSTL EQP:CURRENT TRANSFORMER</v>
          </cell>
          <cell r="F4960" t="str">
            <v>INSTALL, EQUIPMENT: TYPE: CURRENT TRANSFORMER; 132/88/66/33</v>
          </cell>
        </row>
        <row r="4961">
          <cell r="A4961" t="str">
            <v>3000050450</v>
          </cell>
          <cell r="B4961" t="str">
            <v>4</v>
          </cell>
          <cell r="C4961" t="str">
            <v>Active</v>
          </cell>
          <cell r="D4961" t="str">
            <v>INSTALL, EQUIPMENT</v>
          </cell>
          <cell r="E4961" t="str">
            <v>INSTL EQP:VOLTAGE TRANSFORMER</v>
          </cell>
          <cell r="F4961" t="str">
            <v>INSTALL, EQUIPMENT: TYPE: VOLTAGE TRANSFORMER; 132/88/66/33</v>
          </cell>
        </row>
        <row r="4962">
          <cell r="A4962" t="str">
            <v>3000050450</v>
          </cell>
          <cell r="B4962" t="str">
            <v>4</v>
          </cell>
          <cell r="C4962" t="str">
            <v>Active</v>
          </cell>
          <cell r="D4962" t="str">
            <v>INSTALL, EQUIPMENT</v>
          </cell>
          <cell r="E4962" t="str">
            <v>INSTL EQP:VOLTAGE TRANSFORMER</v>
          </cell>
          <cell r="F4962" t="str">
            <v>INSTALL, EQUIPMENT: TYPE: VOLTAGE TRANSFORMER; 132/88/66/33</v>
          </cell>
        </row>
        <row r="4963">
          <cell r="A4963" t="str">
            <v>3000050470</v>
          </cell>
          <cell r="B4963" t="str">
            <v>4</v>
          </cell>
          <cell r="C4963" t="str">
            <v>Active</v>
          </cell>
          <cell r="D4963" t="str">
            <v>INSTALL, EQUIPMENT</v>
          </cell>
          <cell r="E4963" t="str">
            <v>INSTL EQP:YARD LIGHT</v>
          </cell>
          <cell r="F4963" t="str">
            <v>INSTALL, EQUIPMENT: TYPE: YARD LIGHT</v>
          </cell>
        </row>
        <row r="4964">
          <cell r="A4964" t="str">
            <v>3000050469</v>
          </cell>
          <cell r="B4964" t="str">
            <v>4</v>
          </cell>
          <cell r="C4964" t="str">
            <v>Active</v>
          </cell>
          <cell r="D4964" t="str">
            <v>INSTALL, EQUIPMENT</v>
          </cell>
          <cell r="E4964" t="str">
            <v>INSTL EQP:JUMPERS</v>
          </cell>
          <cell r="F4964" t="str">
            <v>INSTALL, EQUIPMENT: TYPE: JUMPERS; TWIN; STRINGING</v>
          </cell>
        </row>
        <row r="4965">
          <cell r="A4965" t="str">
            <v>3000050471</v>
          </cell>
          <cell r="B4965" t="str">
            <v>4</v>
          </cell>
          <cell r="C4965" t="str">
            <v>Active</v>
          </cell>
          <cell r="D4965" t="str">
            <v>INSTALL, EQUIPMENT</v>
          </cell>
          <cell r="E4965" t="str">
            <v>INSTL EQP:JUMPERS SINGLE</v>
          </cell>
          <cell r="F4965" t="str">
            <v>INSTALL, EQUIPMENT: TYPE: JUMPERS SINGLE; NO SUSPENSION IN BETWEEN; STRINGING</v>
          </cell>
        </row>
        <row r="4966">
          <cell r="A4966" t="str">
            <v>3000050467</v>
          </cell>
          <cell r="B4966" t="str">
            <v>4</v>
          </cell>
          <cell r="C4966" t="str">
            <v>Active</v>
          </cell>
          <cell r="D4966" t="str">
            <v>INSTALL, EQUIPMENT</v>
          </cell>
          <cell r="E4966" t="str">
            <v>INSTL EQP:CONDUCTOR RUNOUT/MARTK</v>
          </cell>
          <cell r="F4966" t="str">
            <v>INSTALL, EQUIPMENT: TYPE: CONDUCTOR RUNOUT/MARTK; STRINGING</v>
          </cell>
        </row>
        <row r="4967">
          <cell r="A4967" t="str">
            <v>3000050466</v>
          </cell>
          <cell r="B4967" t="str">
            <v>5</v>
          </cell>
          <cell r="C4967" t="str">
            <v>Active</v>
          </cell>
          <cell r="D4967" t="str">
            <v>INSTALL, EARTHING</v>
          </cell>
          <cell r="E4967" t="str">
            <v>INSTL EARTH:EARTH STEEL SUPPORTS</v>
          </cell>
          <cell r="F4967" t="str">
            <v>INSTALL, EARTHING: TYPE: EARTH STEEL SUPPORTS; ONLY COPPER BRAZING NOT EXOWELD</v>
          </cell>
        </row>
        <row r="4968">
          <cell r="A4968" t="str">
            <v>3000050468</v>
          </cell>
          <cell r="B4968" t="str">
            <v>4</v>
          </cell>
          <cell r="C4968" t="str">
            <v>Active</v>
          </cell>
          <cell r="D4968" t="str">
            <v>INSTALL, EQUIPMENT</v>
          </cell>
          <cell r="E4968" t="str">
            <v>INSTL EQP:STRING AND TERMINATE BUSBARS</v>
          </cell>
          <cell r="F4968" t="str">
            <v>INSTALL, EQUIPMENT: TYPE: STRING AND TERMINATE BUSBARS; STRINGING</v>
          </cell>
        </row>
        <row r="4969">
          <cell r="A4969" t="str">
            <v>3000050462</v>
          </cell>
          <cell r="B4969" t="str">
            <v>4</v>
          </cell>
          <cell r="C4969" t="str">
            <v>Active</v>
          </cell>
          <cell r="D4969" t="str">
            <v>INSTALL, EQUIPMENT</v>
          </cell>
          <cell r="E4969" t="str">
            <v>INSTL EQP:22/11 BREAKERS</v>
          </cell>
          <cell r="F4969" t="str">
            <v>INSTALL, EQUIPMENT: TYPE: 22/11 BREAKERS; DOG BOX TYPE</v>
          </cell>
        </row>
        <row r="4970">
          <cell r="A4970" t="str">
            <v>3000050458</v>
          </cell>
          <cell r="B4970" t="str">
            <v>4</v>
          </cell>
          <cell r="C4970" t="str">
            <v>Active</v>
          </cell>
          <cell r="D4970" t="str">
            <v>INSTALL, EQUIPMENT</v>
          </cell>
          <cell r="E4970" t="str">
            <v>INSTL EQP:OPEN AND REPLACE TRENCH COVERS</v>
          </cell>
          <cell r="F4970" t="str">
            <v>INSTALL, EQUIPMENT: TYPE: OPEN AND REPLACE TRENCH COVERS; STEEL/CONCRETE</v>
          </cell>
        </row>
        <row r="4971">
          <cell r="A4971" t="str">
            <v>3000050452</v>
          </cell>
          <cell r="B4971" t="str">
            <v>4</v>
          </cell>
          <cell r="C4971" t="str">
            <v>Active</v>
          </cell>
          <cell r="D4971" t="str">
            <v>INSTALL, EQUIPMENT</v>
          </cell>
          <cell r="E4971" t="str">
            <v>INSTL EQP:TRENCH STEEL CHECKERPLATES</v>
          </cell>
          <cell r="F4971" t="str">
            <v>INSTALL, EQUIPMENT: TYPE: TRENCH STEEL CHECKERPLATES</v>
          </cell>
        </row>
        <row r="4972">
          <cell r="A4972" t="str">
            <v>3000050464</v>
          </cell>
          <cell r="B4972" t="str">
            <v>4</v>
          </cell>
          <cell r="C4972" t="str">
            <v>Active</v>
          </cell>
          <cell r="D4972" t="str">
            <v>INSTALL, EQUIPMENT</v>
          </cell>
          <cell r="E4972" t="str">
            <v>INSTL EQP:22/11 CT JUNCTION BOX</v>
          </cell>
          <cell r="F4972" t="str">
            <v>INSTALL, EQUIPMENT: TYPE: 22/11 CT JUNCTION BOX</v>
          </cell>
        </row>
        <row r="4973">
          <cell r="A4973" t="str">
            <v>3000050460</v>
          </cell>
          <cell r="B4973" t="str">
            <v>4</v>
          </cell>
          <cell r="C4973" t="str">
            <v>Active</v>
          </cell>
          <cell r="D4973" t="str">
            <v>INSTALL, EQUIPMENT</v>
          </cell>
          <cell r="E4973" t="str">
            <v>INSTL EQP:400/275 SURGE ARRESTOR</v>
          </cell>
          <cell r="F4973" t="str">
            <v>INSTALL, EQUIPMENT: TYPE: 400/275 SURGE ARRESTOR; TRFR MNTD</v>
          </cell>
        </row>
        <row r="4974">
          <cell r="A4974" t="str">
            <v>3000050440</v>
          </cell>
          <cell r="B4974" t="str">
            <v>4</v>
          </cell>
          <cell r="C4974" t="str">
            <v>Active</v>
          </cell>
          <cell r="D4974" t="str">
            <v>INSTALL, EQUIPMENT</v>
          </cell>
          <cell r="E4974" t="str">
            <v>INSTL EQP:22/11 ISOLATOR H.O</v>
          </cell>
          <cell r="F4974" t="str">
            <v>INSTALL, EQUIPMENT: TYPE: 22/11 ISOLATOR H.O</v>
          </cell>
        </row>
        <row r="4975">
          <cell r="A4975" t="str">
            <v>3000050438</v>
          </cell>
          <cell r="B4975" t="str">
            <v>4</v>
          </cell>
          <cell r="C4975" t="str">
            <v>Active</v>
          </cell>
          <cell r="D4975" t="str">
            <v>INSTALL, EQUIPMENT</v>
          </cell>
          <cell r="E4975" t="str">
            <v>INSTL EQP:22/11 CURRENT TRANSFORMER</v>
          </cell>
          <cell r="F4975" t="str">
            <v>INSTALL, EQUIPMENT: TYPE: 22/11 CURRENT TRANSFORMER; 3 X 1 MES SUPP</v>
          </cell>
        </row>
        <row r="4976">
          <cell r="A4976" t="str">
            <v>3000050456</v>
          </cell>
          <cell r="B4976" t="str">
            <v>4</v>
          </cell>
          <cell r="C4976" t="str">
            <v>Active</v>
          </cell>
          <cell r="D4976" t="str">
            <v>INSTALL, EQUIPMENT</v>
          </cell>
          <cell r="E4976" t="str">
            <v>INSTL EQP:22/11 SURGE ARRESTOR</v>
          </cell>
          <cell r="F4976" t="str">
            <v>INSTALL, EQUIPMENT: TYPE: 22/11 SURGE ARRESTOR; TRFR MNTD</v>
          </cell>
        </row>
        <row r="4977">
          <cell r="A4977" t="str">
            <v>3000050465</v>
          </cell>
          <cell r="B4977" t="str">
            <v>4</v>
          </cell>
          <cell r="C4977" t="str">
            <v>Active</v>
          </cell>
          <cell r="D4977" t="str">
            <v>INSTALL, EQUIPMENT</v>
          </cell>
          <cell r="E4977" t="str">
            <v>INSTL EQP:GATE</v>
          </cell>
          <cell r="F4977" t="str">
            <v>INSTALL, EQUIPMENT: TYPE: GATE</v>
          </cell>
        </row>
        <row r="4978">
          <cell r="A4978" t="str">
            <v>3000050448</v>
          </cell>
          <cell r="B4978" t="str">
            <v>4</v>
          </cell>
          <cell r="C4978" t="str">
            <v>Active</v>
          </cell>
          <cell r="D4978" t="str">
            <v>INSTALL, EQUIPMENT</v>
          </cell>
          <cell r="E4978" t="str">
            <v>INSTL EQP:132/88/66/33 SURGE ARRESTOR</v>
          </cell>
          <cell r="F4978" t="str">
            <v>INSTALL, EQUIPMENT: TYPE: 132/88/66/33 SURGE ARRESTOR; LINK MTND</v>
          </cell>
        </row>
        <row r="4979">
          <cell r="A4979" t="str">
            <v>3000050459</v>
          </cell>
          <cell r="B4979" t="str">
            <v>4</v>
          </cell>
          <cell r="C4979" t="str">
            <v>Active</v>
          </cell>
          <cell r="D4979" t="str">
            <v>INSTALL, EQUIPMENT</v>
          </cell>
          <cell r="E4979" t="str">
            <v>INSTL EQP:PLUG BOX</v>
          </cell>
          <cell r="F4979" t="str">
            <v>INSTALL, EQUIPMENT: TYPE: PLUG BOX</v>
          </cell>
        </row>
        <row r="4980">
          <cell r="A4980" t="str">
            <v>3000050436</v>
          </cell>
          <cell r="B4980" t="str">
            <v>4</v>
          </cell>
          <cell r="C4980" t="str">
            <v>Active</v>
          </cell>
          <cell r="D4980" t="str">
            <v>INSTALL, EQUIPMENT</v>
          </cell>
          <cell r="E4980" t="str">
            <v>INSTL EQP:STRINGING</v>
          </cell>
          <cell r="F4980" t="str">
            <v>INSTALL, EQUIPMENT: TYPE: STRINGING; SETUP DRUM STATION  PER DRUM</v>
          </cell>
        </row>
        <row r="4981">
          <cell r="A4981" t="str">
            <v>3000050430</v>
          </cell>
          <cell r="B4981" t="str">
            <v>4</v>
          </cell>
          <cell r="C4981" t="str">
            <v>Active</v>
          </cell>
          <cell r="D4981" t="str">
            <v>INSTALL, EQUIPMENT</v>
          </cell>
          <cell r="E4981" t="str">
            <v>INSTL EQP:132/88/66/33 ISOLATOR H.O</v>
          </cell>
          <cell r="F4981" t="str">
            <v>INSTALL, EQUIPMENT: TYPE: 132/88/66/33 ISOLATOR H.O</v>
          </cell>
        </row>
        <row r="4982">
          <cell r="A4982" t="str">
            <v>3000050463</v>
          </cell>
          <cell r="B4982" t="str">
            <v>4</v>
          </cell>
          <cell r="C4982" t="str">
            <v>Active</v>
          </cell>
          <cell r="D4982" t="str">
            <v>INSTALL, EQUIPMENT</v>
          </cell>
          <cell r="E4982" t="str">
            <v>INSTL EQP:JBOX</v>
          </cell>
          <cell r="F4982" t="str">
            <v>INSTALL, EQUIPMENT: TYPE: JUNCTION BOX</v>
          </cell>
        </row>
        <row r="4983">
          <cell r="A4983" t="str">
            <v>3000050454</v>
          </cell>
          <cell r="B4983" t="str">
            <v>4</v>
          </cell>
          <cell r="C4983" t="str">
            <v>Active</v>
          </cell>
          <cell r="D4983" t="str">
            <v>INSTALL, EQUIPMENT</v>
          </cell>
          <cell r="E4983" t="str">
            <v>INSTL EQP:132/88/66/33 VT JUNCTION BOX</v>
          </cell>
          <cell r="F4983" t="str">
            <v>INSTALL, EQUIPMENT: TYPE: 132/88/66/33 VT JUNCTION BOX</v>
          </cell>
        </row>
        <row r="4984">
          <cell r="A4984" t="str">
            <v>3000050443</v>
          </cell>
          <cell r="B4984" t="str">
            <v>4</v>
          </cell>
          <cell r="C4984" t="str">
            <v>Active</v>
          </cell>
          <cell r="D4984" t="str">
            <v>INSTALL, EQUIPMENT</v>
          </cell>
          <cell r="E4984" t="str">
            <v>INSTL EQP:CABLE ENTRY/VERMIN  PROOF</v>
          </cell>
          <cell r="F4984" t="str">
            <v>INSTALL, EQUIPMENT: TYPE: CABLE ENTRY/VERMIN  PROOF; CLOSURE</v>
          </cell>
        </row>
        <row r="4985">
          <cell r="A4985" t="str">
            <v>3000050455</v>
          </cell>
          <cell r="B4985" t="str">
            <v>4</v>
          </cell>
          <cell r="C4985" t="str">
            <v>Active</v>
          </cell>
          <cell r="D4985" t="str">
            <v>INSTALL, EQUIPMENT</v>
          </cell>
          <cell r="E4985" t="str">
            <v>INSTL EQP:22/11 VOLTAGE TRANSFORMER</v>
          </cell>
          <cell r="F4985" t="str">
            <v>INSTALL, EQUIPMENT: TYPE: 22/11 VOLTAGE TRANSFORMER; 3 X 1 MES SUPP</v>
          </cell>
        </row>
        <row r="4986">
          <cell r="A4986" t="str">
            <v>3000050447</v>
          </cell>
          <cell r="B4986" t="str">
            <v>4</v>
          </cell>
          <cell r="C4986" t="str">
            <v>Active</v>
          </cell>
          <cell r="D4986" t="str">
            <v>INSTALL, EQUIPMENT</v>
          </cell>
          <cell r="E4986" t="str">
            <v>INSTL EQP:132/88/66/33 CT JUNCTION BOX</v>
          </cell>
          <cell r="F4986" t="str">
            <v>INSTALL, EQUIPMENT: TYPE: 132/88/66/33 CT JUNCTION BOX</v>
          </cell>
        </row>
        <row r="4987">
          <cell r="A4987" t="str">
            <v>3000050442</v>
          </cell>
          <cell r="B4987" t="str">
            <v>4</v>
          </cell>
          <cell r="C4987" t="str">
            <v>Active</v>
          </cell>
          <cell r="D4987" t="str">
            <v>INSTALL, EQUIPMENT</v>
          </cell>
          <cell r="E4987" t="str">
            <v>INSTL EQP:22/11 BREAKERS</v>
          </cell>
          <cell r="F4987" t="str">
            <v>INSTALL, EQUIPMENT: TYPE: 22/11 BREAKERS; POST TYPE</v>
          </cell>
        </row>
        <row r="4988">
          <cell r="A4988" t="str">
            <v>3000050446</v>
          </cell>
          <cell r="B4988" t="str">
            <v>4</v>
          </cell>
          <cell r="C4988" t="str">
            <v>Active</v>
          </cell>
          <cell r="D4988" t="str">
            <v>INSTALL, EQUIPMENT</v>
          </cell>
          <cell r="E4988" t="str">
            <v>INSTL EQP:CHEMICAL ANCHOR BOLTS</v>
          </cell>
          <cell r="F4988" t="str">
            <v>INSTALL, EQUIPMENT: TYPE: CHEMICAL ANCHOR BOLTS</v>
          </cell>
        </row>
        <row r="4989">
          <cell r="A4989" t="str">
            <v>3000050432</v>
          </cell>
          <cell r="B4989" t="str">
            <v>4</v>
          </cell>
          <cell r="C4989" t="str">
            <v>Active</v>
          </cell>
          <cell r="D4989" t="str">
            <v>INSTALL, EQUIPMENT</v>
          </cell>
          <cell r="E4989" t="str">
            <v>INSTL EQP:132/88/66/33 SURGE ARRESTOR</v>
          </cell>
          <cell r="F4989" t="str">
            <v>INSTALL, EQUIPMENT: TYPE: 132/88/66/33 SURGE ARRESTOR; TRFR MNTD</v>
          </cell>
        </row>
        <row r="4990">
          <cell r="A4990" t="str">
            <v>3000050444</v>
          </cell>
          <cell r="B4990" t="str">
            <v>4</v>
          </cell>
          <cell r="C4990" t="str">
            <v>Active</v>
          </cell>
          <cell r="D4990" t="str">
            <v>INSTALL, EQUIPMENT</v>
          </cell>
          <cell r="E4990" t="str">
            <v>INSTL EQP:NEC/NER</v>
          </cell>
          <cell r="F4990" t="str">
            <v>INSTALL, EQUIPMENT: TYPE: NEC/NER; SUPPORT MNTD</v>
          </cell>
        </row>
        <row r="4991">
          <cell r="A4991" t="str">
            <v>3000050457</v>
          </cell>
          <cell r="B4991" t="str">
            <v>4</v>
          </cell>
          <cell r="C4991" t="str">
            <v>Active</v>
          </cell>
          <cell r="D4991" t="str">
            <v>INSTALL, EQUIPMENT</v>
          </cell>
          <cell r="E4991" t="str">
            <v>INSTL EQP:132/88/66/33 SURGE ARRESTOR</v>
          </cell>
          <cell r="F4991" t="str">
            <v>INSTALL, EQUIPMENT: TYPE: 132/88/66/33 SURGE ARRESTOR; SUPPORT MNTD</v>
          </cell>
        </row>
        <row r="4992">
          <cell r="A4992" t="str">
            <v>3000050439</v>
          </cell>
          <cell r="B4992" t="str">
            <v>4</v>
          </cell>
          <cell r="C4992" t="str">
            <v>Active</v>
          </cell>
          <cell r="D4992" t="str">
            <v>INSTALL, EQUIPMENT</v>
          </cell>
          <cell r="E4992" t="str">
            <v>INSTL EQP:400/275 SURGE ARRESTOR</v>
          </cell>
          <cell r="F4992" t="str">
            <v>INSTALL, EQUIPMENT: TYPE: 400/275 SURGE ARRESTOR; SUPPORT MNTD</v>
          </cell>
        </row>
        <row r="4993">
          <cell r="A4993" t="str">
            <v>3000050431</v>
          </cell>
          <cell r="B4993" t="str">
            <v>4</v>
          </cell>
          <cell r="C4993" t="str">
            <v>Active</v>
          </cell>
          <cell r="D4993" t="str">
            <v>INSTALL, EQUIPMENT</v>
          </cell>
          <cell r="E4993" t="str">
            <v>INSTL EQP:LME'S</v>
          </cell>
          <cell r="F4993" t="str">
            <v>INSTALL, EQUIPMENT: TYPE: LME'S</v>
          </cell>
        </row>
        <row r="4994">
          <cell r="A4994" t="str">
            <v>3000050437</v>
          </cell>
          <cell r="B4994" t="str">
            <v>4</v>
          </cell>
          <cell r="C4994" t="str">
            <v>Active</v>
          </cell>
          <cell r="D4994" t="str">
            <v>INSTALL, EQUIPMENT</v>
          </cell>
          <cell r="E4994" t="str">
            <v>INSTL EQP:22/11 VT JUNCTION BOX</v>
          </cell>
          <cell r="F4994" t="str">
            <v>INSTALL, EQUIPMENT: TYPE: 22/11 VT JUNCTION BOX</v>
          </cell>
        </row>
        <row r="4995">
          <cell r="A4995" t="str">
            <v>3000050424</v>
          </cell>
          <cell r="B4995" t="str">
            <v>4</v>
          </cell>
          <cell r="C4995" t="str">
            <v>Active</v>
          </cell>
          <cell r="D4995" t="str">
            <v>PREPARE, SITE</v>
          </cell>
          <cell r="E4995" t="str">
            <v>PREP SITE:PLACE SELF MIX CONCERET</v>
          </cell>
          <cell r="F4995" t="str">
            <v>PREPARE, SITE: TYPE: PLACE SELF MIX CONCERET; METHOD: VARIOUS; CAST/REM.BOX/CAPPING</v>
          </cell>
        </row>
        <row r="4996">
          <cell r="A4996" t="str">
            <v>3000050421</v>
          </cell>
          <cell r="B4996" t="str">
            <v>4</v>
          </cell>
          <cell r="C4996" t="str">
            <v>Active</v>
          </cell>
          <cell r="D4996" t="str">
            <v>PREPARE, SITE</v>
          </cell>
          <cell r="E4996" t="str">
            <v>PREP SITE:KERBING PRECAST;VARIOUS</v>
          </cell>
          <cell r="F4996" t="str">
            <v>PREPARE, SITE: TYPE: KERBING PRECAST; METHOD: VARIOUS; DRAINAGE OR TERRACE</v>
          </cell>
        </row>
        <row r="4997">
          <cell r="A4997" t="str">
            <v>3000050427</v>
          </cell>
          <cell r="B4997" t="str">
            <v>4</v>
          </cell>
          <cell r="C4997" t="str">
            <v>Active</v>
          </cell>
          <cell r="D4997" t="str">
            <v>PREPARE, SITE</v>
          </cell>
          <cell r="E4997" t="str">
            <v>PREP SITE:SET AND MARK FOUNDATION</v>
          </cell>
          <cell r="F4997" t="str">
            <v>PREPARE, SITE: TYPE: SET AND MARK FOUNDATION; METHOD: VARIOUS</v>
          </cell>
        </row>
        <row r="4998">
          <cell r="A4998" t="str">
            <v>3000050422</v>
          </cell>
          <cell r="B4998" t="str">
            <v>4</v>
          </cell>
          <cell r="C4998" t="str">
            <v>Active</v>
          </cell>
          <cell r="D4998" t="str">
            <v>PREPARE, SITE</v>
          </cell>
          <cell r="E4998" t="str">
            <v>PREP SITE:PLACE READY-MIX CONCRETE</v>
          </cell>
          <cell r="F4998" t="str">
            <v>PREPARE, SITE: TYPE: PLACE READY-MIX CONCRETE; METHOD: VARIOUS; CAST/REM.BOX/CAPPING</v>
          </cell>
        </row>
        <row r="4999">
          <cell r="A4999" t="str">
            <v>3000050423</v>
          </cell>
          <cell r="B4999" t="str">
            <v>4</v>
          </cell>
          <cell r="C4999" t="str">
            <v>Active</v>
          </cell>
          <cell r="D4999" t="str">
            <v>PREPARE, SITE</v>
          </cell>
          <cell r="E4999" t="str">
            <v>PREP SITE:SLEEVING;VARIOUS</v>
          </cell>
          <cell r="F4999" t="str">
            <v>PREPARE, SITE: TYPE: SLEEVING; METHOD: VARIOUS; CAST/REM.BOX/CAPPING</v>
          </cell>
        </row>
        <row r="5000">
          <cell r="A5000" t="str">
            <v>3000050425</v>
          </cell>
          <cell r="B5000" t="str">
            <v>4</v>
          </cell>
          <cell r="C5000" t="str">
            <v>Active</v>
          </cell>
          <cell r="D5000" t="str">
            <v>PREPARE, SITE</v>
          </cell>
          <cell r="E5000" t="str">
            <v>PREP SITE:STONE YARD;VARIOUS</v>
          </cell>
          <cell r="F5000" t="str">
            <v>PREPARE, SITE: TYPE: STONE YARD; METHOD: VARIOUS; REISTATE STONE</v>
          </cell>
        </row>
        <row r="5001">
          <cell r="A5001" t="str">
            <v>3000050397</v>
          </cell>
          <cell r="B5001" t="str">
            <v>4</v>
          </cell>
          <cell r="C5001" t="str">
            <v>Active</v>
          </cell>
          <cell r="D5001" t="str">
            <v>DISMANTLE, EQUIPMENT</v>
          </cell>
          <cell r="E5001" t="str">
            <v>DISMNTL EQP:22/11 VT'S</v>
          </cell>
          <cell r="F5001" t="str">
            <v>DISMANTLE, EQUIPMENT: TYPE: 22/11 VT'S</v>
          </cell>
        </row>
        <row r="5002">
          <cell r="A5002" t="str">
            <v>3000050410</v>
          </cell>
          <cell r="B5002" t="str">
            <v>4</v>
          </cell>
          <cell r="C5002" t="str">
            <v>Active</v>
          </cell>
          <cell r="D5002" t="str">
            <v>DISMANTLE, EQUIPMENT</v>
          </cell>
          <cell r="E5002" t="str">
            <v>DISMNTL EQP:CABLE END SUPPORT</v>
          </cell>
          <cell r="F5002" t="str">
            <v>DISMANTLE, EQUIPMENT: TYPE: CABLE END SUPPORT</v>
          </cell>
        </row>
        <row r="5003">
          <cell r="A5003" t="str">
            <v>3000050409</v>
          </cell>
          <cell r="B5003" t="str">
            <v>4</v>
          </cell>
          <cell r="C5003" t="str">
            <v>Active</v>
          </cell>
          <cell r="D5003" t="str">
            <v>DISMANTLE, EQUIPMENT</v>
          </cell>
          <cell r="E5003" t="str">
            <v>DISMNTL EQP:22/11 CT'S</v>
          </cell>
          <cell r="F5003" t="str">
            <v>DISMANTLE, EQUIPMENT: TYPE: 22/11 CT'S</v>
          </cell>
        </row>
        <row r="5004">
          <cell r="A5004" t="str">
            <v>3000050420</v>
          </cell>
          <cell r="B5004" t="str">
            <v>4</v>
          </cell>
          <cell r="C5004" t="str">
            <v>Active</v>
          </cell>
          <cell r="D5004" t="str">
            <v>DISMANTLE, EQUIPMENT</v>
          </cell>
          <cell r="E5004" t="str">
            <v>DISMNTL EQP:PROTECTION PANELS</v>
          </cell>
          <cell r="F5004" t="str">
            <v>DISMANTLE, EQUIPMENT: TYPE: PROTECTION PANELS</v>
          </cell>
        </row>
        <row r="5005">
          <cell r="A5005" t="str">
            <v>3000050390</v>
          </cell>
          <cell r="B5005" t="str">
            <v>4</v>
          </cell>
          <cell r="C5005" t="str">
            <v>Active</v>
          </cell>
          <cell r="D5005" t="str">
            <v>DISMANTLE, EQUIPMENT</v>
          </cell>
          <cell r="E5005" t="str">
            <v>DISMNTL EQP:22/11 KV COLUMNS</v>
          </cell>
          <cell r="F5005" t="str">
            <v>DISMANTLE, EQUIPMENT: TYPE: 22/11 KV COLUMNS; LOWER/DISASSEMBLE/REMOVE</v>
          </cell>
        </row>
        <row r="5006">
          <cell r="A5006" t="str">
            <v>3000050406</v>
          </cell>
          <cell r="B5006" t="str">
            <v>4</v>
          </cell>
          <cell r="C5006" t="str">
            <v>Active</v>
          </cell>
          <cell r="D5006" t="str">
            <v>DISMANTLE, EQUIPMENT</v>
          </cell>
          <cell r="E5006" t="str">
            <v>DISMNTL EQP:ROLL UP/ REMOVE CABLE</v>
          </cell>
          <cell r="F5006" t="str">
            <v>DISMANTLE, EQUIPMENT: TYPE: ROLL UP/ REMOVE CABLE; BACKFILL TRENCH</v>
          </cell>
        </row>
        <row r="5007">
          <cell r="A5007" t="str">
            <v>3000050414</v>
          </cell>
          <cell r="B5007" t="str">
            <v>4</v>
          </cell>
          <cell r="C5007" t="str">
            <v>Active</v>
          </cell>
          <cell r="D5007" t="str">
            <v>DISMANTLE, EQUIPMENT</v>
          </cell>
          <cell r="E5007" t="str">
            <v>DISMNTL EQP:22/11 KV EARTHWIRE SUPPORT</v>
          </cell>
          <cell r="F5007" t="str">
            <v>DISMANTLE, EQUIPMENT: TYPE: 22/11 KV EARTHWIRE SUPPORT</v>
          </cell>
        </row>
        <row r="5008">
          <cell r="A5008" t="str">
            <v>3000050408</v>
          </cell>
          <cell r="B5008" t="str">
            <v>4</v>
          </cell>
          <cell r="C5008" t="str">
            <v>Active</v>
          </cell>
          <cell r="D5008" t="str">
            <v>DISMANTLE, EQUIPMENT</v>
          </cell>
          <cell r="E5008" t="str">
            <v>DISMNTL EQP:132/88/33 KV BEAMS</v>
          </cell>
          <cell r="F5008" t="str">
            <v>DISMANTLE, EQUIPMENT: TYPE: 132/88/33 KV BEAMS; LOWER/DISASSEMBLE/REMOVE</v>
          </cell>
        </row>
        <row r="5009">
          <cell r="A5009" t="str">
            <v>3000050418</v>
          </cell>
          <cell r="B5009" t="str">
            <v>4</v>
          </cell>
          <cell r="C5009" t="str">
            <v>Active</v>
          </cell>
          <cell r="D5009" t="str">
            <v>DISMANTLE, EQUIPMENT</v>
          </cell>
          <cell r="E5009" t="str">
            <v>DISMNTL EQP:132/88/33 KV</v>
          </cell>
          <cell r="F5009" t="str">
            <v>DISMANTLE, EQUIPMENT: TYPE: 132/88/33 KV; EARTHWIRE SUPPORT</v>
          </cell>
        </row>
        <row r="5010">
          <cell r="A5010" t="str">
            <v>3000050391</v>
          </cell>
          <cell r="B5010" t="str">
            <v>4</v>
          </cell>
          <cell r="C5010" t="str">
            <v>Active</v>
          </cell>
          <cell r="D5010" t="str">
            <v>DISMANTLE, EQUIPMENT</v>
          </cell>
          <cell r="E5010" t="str">
            <v>DISMNTL EQP:PROTECTION MODULES</v>
          </cell>
          <cell r="F5010" t="str">
            <v>DISMANTLE, EQUIPMENT: TYPE: PROTECTION MODULES</v>
          </cell>
        </row>
        <row r="5011">
          <cell r="A5011" t="str">
            <v>3000050404</v>
          </cell>
          <cell r="B5011" t="str">
            <v>4</v>
          </cell>
          <cell r="C5011" t="str">
            <v>Active</v>
          </cell>
          <cell r="D5011" t="str">
            <v>DISMANTLE, EQUIPMENT</v>
          </cell>
          <cell r="E5011" t="str">
            <v>DISMNTL EQP:YARD LIGHTS</v>
          </cell>
          <cell r="F5011" t="str">
            <v>DISMANTLE, EQUIPMENT: TYPE: YARD LIGHTS</v>
          </cell>
        </row>
        <row r="5012">
          <cell r="A5012" t="str">
            <v>3000050394</v>
          </cell>
          <cell r="B5012" t="str">
            <v>4</v>
          </cell>
          <cell r="C5012" t="str">
            <v>Active</v>
          </cell>
          <cell r="D5012" t="str">
            <v>DISMANTLE, EQUIPMENT</v>
          </cell>
          <cell r="E5012" t="str">
            <v>DISMNTL EQP:132/88/33 SURGE BREAKER</v>
          </cell>
          <cell r="F5012" t="str">
            <v>DISMANTLE, EQUIPMENT: TYPE: 132/88/33 SURGE BREAKER</v>
          </cell>
        </row>
        <row r="5013">
          <cell r="A5013" t="str">
            <v>3000050396</v>
          </cell>
          <cell r="B5013" t="str">
            <v>4</v>
          </cell>
          <cell r="C5013" t="str">
            <v>Active</v>
          </cell>
          <cell r="D5013" t="str">
            <v>DISMANTLE, EQUIPMENT</v>
          </cell>
          <cell r="E5013" t="str">
            <v>DISMNTL EQP:JBOX</v>
          </cell>
          <cell r="F5013" t="str">
            <v>DISMANTLE, EQUIPMENT: TYPE: JUNCTION BOX</v>
          </cell>
        </row>
        <row r="5014">
          <cell r="A5014" t="str">
            <v>3000050403</v>
          </cell>
          <cell r="B5014" t="str">
            <v>4</v>
          </cell>
          <cell r="C5014" t="str">
            <v>Active</v>
          </cell>
          <cell r="D5014" t="str">
            <v>DISMANTLE, EQUIPMENT</v>
          </cell>
          <cell r="E5014" t="str">
            <v>DISMNTL EQP:22/11 LINK/ISOLATOR</v>
          </cell>
          <cell r="F5014" t="str">
            <v>DISMANTLE, EQUIPMENT: TYPE: 22/11 LINK/ISOLATOR</v>
          </cell>
        </row>
        <row r="5015">
          <cell r="A5015" t="str">
            <v>3000050417</v>
          </cell>
          <cell r="B5015" t="str">
            <v>4</v>
          </cell>
          <cell r="C5015" t="str">
            <v>Active</v>
          </cell>
          <cell r="D5015" t="str">
            <v>DISMANTLE, EQUIPMENT</v>
          </cell>
          <cell r="E5015" t="str">
            <v>DISMNTL EQP:TRF</v>
          </cell>
          <cell r="F5015" t="str">
            <v>DISMANTLE, EQUIPMENT: TYPE: TRANSFORMER; ASSIST CONTRACTOR</v>
          </cell>
        </row>
        <row r="5016">
          <cell r="A5016" t="str">
            <v>3000050400</v>
          </cell>
          <cell r="B5016" t="str">
            <v>4</v>
          </cell>
          <cell r="C5016" t="str">
            <v>Active</v>
          </cell>
          <cell r="D5016" t="str">
            <v>DISMANTLE, EQUIPMENT</v>
          </cell>
          <cell r="E5016" t="str">
            <v>DISMNTL EQP:NEC</v>
          </cell>
          <cell r="F5016" t="str">
            <v>DISMANTLE, EQUIPMENT: TYPE: NEC</v>
          </cell>
        </row>
        <row r="5017">
          <cell r="A5017" t="str">
            <v>3000050411</v>
          </cell>
          <cell r="B5017" t="str">
            <v>4</v>
          </cell>
          <cell r="C5017" t="str">
            <v>Active</v>
          </cell>
          <cell r="D5017" t="str">
            <v>DISMANTLE, EQUIPMENT</v>
          </cell>
          <cell r="E5017" t="str">
            <v>DISMNTL EQP:132/88/33 KV COLUMNS</v>
          </cell>
          <cell r="F5017" t="str">
            <v>DISMANTLE, EQUIPMENT: TYPE: 132/88/33 KV COLUMNS; LOWER/DISASSEMBLE/REMOVE</v>
          </cell>
        </row>
        <row r="5018">
          <cell r="A5018" t="str">
            <v>3000050419</v>
          </cell>
          <cell r="B5018" t="str">
            <v>4</v>
          </cell>
          <cell r="C5018" t="str">
            <v>Active</v>
          </cell>
          <cell r="D5018" t="str">
            <v>DISMANTLE, EQUIPMENT</v>
          </cell>
          <cell r="E5018" t="str">
            <v>DISMNTL EQP:EXCAVATE/ REMOVE  MV CABLE</v>
          </cell>
          <cell r="F5018" t="str">
            <v>DISMANTLE, EQUIPMENT: TYPE: EXCAVATE/ REMOVE  MV CABLE</v>
          </cell>
        </row>
        <row r="5019">
          <cell r="A5019" t="str">
            <v>3000050405</v>
          </cell>
          <cell r="B5019" t="str">
            <v>4</v>
          </cell>
          <cell r="C5019" t="str">
            <v>Active</v>
          </cell>
          <cell r="D5019" t="str">
            <v>DISMANTLE, EQUIPMENT</v>
          </cell>
          <cell r="E5019" t="str">
            <v>DISMNTL EQP:22/11 SURGE ARRESTOR</v>
          </cell>
          <cell r="F5019" t="str">
            <v>DISMANTLE, EQUIPMENT: TYPE: 22/11 SURGE ARRESTOR</v>
          </cell>
        </row>
        <row r="5020">
          <cell r="A5020" t="str">
            <v>3000050412</v>
          </cell>
          <cell r="B5020" t="str">
            <v>4</v>
          </cell>
          <cell r="C5020" t="str">
            <v>Active</v>
          </cell>
          <cell r="D5020" t="str">
            <v>DISMANTLE, EQUIPMENT</v>
          </cell>
          <cell r="E5020" t="str">
            <v>DISMNTL EQP:DEMOLISH AND REMOVE CONCRETE</v>
          </cell>
          <cell r="F5020" t="str">
            <v>DISMANTLE, EQUIPMENT: TYPE: DEMOLISH AND REMOVE CONCRETE</v>
          </cell>
        </row>
        <row r="5021">
          <cell r="A5021" t="str">
            <v>3000050395</v>
          </cell>
          <cell r="B5021" t="str">
            <v>4</v>
          </cell>
          <cell r="C5021" t="str">
            <v>Active</v>
          </cell>
          <cell r="D5021" t="str">
            <v>DISMANTLE, EQUIPMENT</v>
          </cell>
          <cell r="E5021" t="str">
            <v>DISMNTL EQP:YARD BOXES</v>
          </cell>
          <cell r="F5021" t="str">
            <v>DISMANTLE, EQUIPMENT: TYPE: YARD BOXES</v>
          </cell>
        </row>
        <row r="5022">
          <cell r="A5022" t="str">
            <v>3000050416</v>
          </cell>
          <cell r="B5022" t="str">
            <v>4</v>
          </cell>
          <cell r="C5022" t="str">
            <v>Active</v>
          </cell>
          <cell r="D5022" t="str">
            <v>DISMANTLE, EQUIPMENT</v>
          </cell>
          <cell r="E5022" t="str">
            <v>DISMNTL EQP:132/88/33 SURGE CT'S</v>
          </cell>
          <cell r="F5022" t="str">
            <v>DISMANTLE, EQUIPMENT: TYPE: 132/88/33 SURGE CT'S</v>
          </cell>
        </row>
        <row r="5023">
          <cell r="A5023" t="str">
            <v>3000050401</v>
          </cell>
          <cell r="B5023" t="str">
            <v>4</v>
          </cell>
          <cell r="C5023" t="str">
            <v>Active</v>
          </cell>
          <cell r="D5023" t="str">
            <v>DISMANTLE, EQUIPMENT</v>
          </cell>
          <cell r="E5023" t="str">
            <v>DISMNTL EQP:OPEN CABLE ENTRY</v>
          </cell>
          <cell r="F5023" t="str">
            <v>DISMANTLE, EQUIPMENT: TYPE: OPEN CABLE ENTRY; REMOVE VERMIN PROOFING</v>
          </cell>
        </row>
        <row r="5024">
          <cell r="A5024" t="str">
            <v>3000050415</v>
          </cell>
          <cell r="B5024" t="str">
            <v>4</v>
          </cell>
          <cell r="C5024" t="str">
            <v>Active</v>
          </cell>
          <cell r="D5024" t="str">
            <v>DISMANTLE, EQUIPMENT</v>
          </cell>
          <cell r="E5024" t="str">
            <v>DISMNTL EQP:132/88/33 SURGE VT'S</v>
          </cell>
          <cell r="F5024" t="str">
            <v>DISMANTLE, EQUIPMENT: TYPE: 132/88/33 SURGE VT'S</v>
          </cell>
        </row>
        <row r="5025">
          <cell r="A5025" t="str">
            <v>3000050402</v>
          </cell>
          <cell r="B5025" t="str">
            <v>4</v>
          </cell>
          <cell r="C5025" t="str">
            <v>Active</v>
          </cell>
          <cell r="D5025" t="str">
            <v>DISMANTLE, EQUIPMENT</v>
          </cell>
          <cell r="E5025" t="str">
            <v>DISMNTL EQP:132/88/33</v>
          </cell>
          <cell r="F5025" t="str">
            <v>DISMANTLE, EQUIPMENT: TYPE: 132/88/33; SURGE LINK/ISOLATOR</v>
          </cell>
        </row>
        <row r="5026">
          <cell r="A5026" t="str">
            <v>3000050407</v>
          </cell>
          <cell r="B5026" t="str">
            <v>4</v>
          </cell>
          <cell r="C5026" t="str">
            <v>Active</v>
          </cell>
          <cell r="D5026" t="str">
            <v>DISMANTLE, EQUIPMENT</v>
          </cell>
          <cell r="E5026" t="str">
            <v>DISMNTL EQP:132/88/33 SURGE ARRESTOR</v>
          </cell>
          <cell r="F5026" t="str">
            <v>DISMANTLE, EQUIPMENT: TYPE: 132/88/33 SURGE ARRESTOR</v>
          </cell>
        </row>
        <row r="5027">
          <cell r="A5027" t="str">
            <v>3000050399</v>
          </cell>
          <cell r="B5027" t="str">
            <v>4</v>
          </cell>
          <cell r="C5027" t="str">
            <v>Active</v>
          </cell>
          <cell r="D5027" t="str">
            <v>DISMANTLE, EQUIPMENT</v>
          </cell>
          <cell r="E5027" t="str">
            <v>DISMNTL EQP:ROLL UP/ REMOVE CONDUCTOR</v>
          </cell>
          <cell r="F5027" t="str">
            <v>DISMANTLE, EQUIPMENT: TYPE: ROLL UP/ REMOVE CONDUCTOR</v>
          </cell>
        </row>
        <row r="5028">
          <cell r="A5028" t="str">
            <v>3000050413</v>
          </cell>
          <cell r="B5028" t="str">
            <v>4</v>
          </cell>
          <cell r="C5028" t="str">
            <v>Active</v>
          </cell>
          <cell r="D5028" t="str">
            <v>DISMANTLE, EQUIPMENT</v>
          </cell>
          <cell r="E5028" t="str">
            <v>DISMNTL EQP:22/11 KV BEAMS</v>
          </cell>
          <cell r="F5028" t="str">
            <v>DISMANTLE, EQUIPMENT: TYPE: 22/11 KV BEAMS; LOWER/DISASSEMBLE/REMOVE</v>
          </cell>
        </row>
        <row r="5029">
          <cell r="A5029" t="str">
            <v>3000050392</v>
          </cell>
          <cell r="B5029" t="str">
            <v>4</v>
          </cell>
          <cell r="C5029" t="str">
            <v>Active</v>
          </cell>
          <cell r="D5029" t="str">
            <v>DISMANTLE, EQUIPMENT</v>
          </cell>
          <cell r="E5029" t="str">
            <v>DISMNTL EQP:REMOVE YARD STONE</v>
          </cell>
          <cell r="F5029" t="str">
            <v>DISMANTLE, EQUIPMENT: TYPE: REMOVE YARD STONE</v>
          </cell>
        </row>
        <row r="5030">
          <cell r="A5030" t="str">
            <v>3000050398</v>
          </cell>
          <cell r="B5030" t="str">
            <v>4</v>
          </cell>
          <cell r="C5030" t="str">
            <v>Active</v>
          </cell>
          <cell r="D5030" t="str">
            <v>DISMANTLE, EQUIPMENT</v>
          </cell>
          <cell r="E5030" t="str">
            <v>DISMNTL EQP:LOOSEN CONDUCTOR</v>
          </cell>
          <cell r="F5030" t="str">
            <v>DISMANTLE, EQUIPMENT: TYPE: LOOSEN CONDUCTOR; PER STRUCTURE/EQUIPMENT/PH</v>
          </cell>
        </row>
        <row r="5031">
          <cell r="A5031" t="str">
            <v>3000050393</v>
          </cell>
          <cell r="B5031" t="str">
            <v>4</v>
          </cell>
          <cell r="C5031" t="str">
            <v>Active</v>
          </cell>
          <cell r="D5031" t="str">
            <v>DISMANTLE, EQUIPMENT</v>
          </cell>
          <cell r="E5031" t="str">
            <v>DISMNTL EQP:REMOVE  LV CONTROL CABLE</v>
          </cell>
          <cell r="F5031" t="str">
            <v>DISMANTLE, EQUIPMENT: TYPE: REMOVE  LV CONTROL CABLE; BACKFILL TRENCH</v>
          </cell>
        </row>
        <row r="5032">
          <cell r="A5032" t="str">
            <v>3000050387</v>
          </cell>
          <cell r="B5032" t="str">
            <v>4</v>
          </cell>
          <cell r="C5032" t="str">
            <v>Active</v>
          </cell>
          <cell r="D5032" t="str">
            <v>ASSEMBLE, STRUCTURE</v>
          </cell>
          <cell r="E5032" t="str">
            <v>ASSEMBL STRUCT:SURGE ARRESTOR SUPPORT</v>
          </cell>
          <cell r="F5032" t="str">
            <v>ASSEMBLE, STRUCTURE: TYPE: SURGE ARRESTOR SUPPORT; MATERIAL: VARIOUS; 3 LINK MNTD; HOT DIPPED GALVANISED</v>
          </cell>
        </row>
        <row r="5033">
          <cell r="A5033" t="str">
            <v>3000050371</v>
          </cell>
          <cell r="B5033" t="str">
            <v>4</v>
          </cell>
          <cell r="C5033" t="str">
            <v>Active</v>
          </cell>
          <cell r="D5033" t="str">
            <v>ASSEMBLE, STRUCTURE</v>
          </cell>
          <cell r="E5033" t="str">
            <v>ASSEMBL STRUCT:BEAM 50 FT SUPPORT</v>
          </cell>
          <cell r="F5033" t="str">
            <v>ASSEMBLE, STRUCTURE: TYPE: BEAM 50 FT SUPPORT; MATERIAL: VARIOUS; 1124 KG; HOT DIPPED GALVANISED</v>
          </cell>
        </row>
        <row r="5034">
          <cell r="A5034" t="str">
            <v>3000050364</v>
          </cell>
          <cell r="B5034" t="str">
            <v>4</v>
          </cell>
          <cell r="C5034" t="str">
            <v>Active</v>
          </cell>
          <cell r="D5034" t="str">
            <v>ASSEMBLE, STRUCTURE</v>
          </cell>
          <cell r="E5034" t="str">
            <v>ASSEMBL STRUCT:ISOLATOR S.O. SUPPORT</v>
          </cell>
          <cell r="F5034" t="str">
            <v>ASSEMBLE, STRUCTURE: TYPE: ISOLATOR S.O. SUPPORT; MATERIAL: VARIOUS; 132/88/33; HOT DIPPED GALVANISED</v>
          </cell>
        </row>
        <row r="5035">
          <cell r="A5035" t="str">
            <v>3000050384</v>
          </cell>
          <cell r="B5035" t="str">
            <v>4</v>
          </cell>
          <cell r="C5035" t="str">
            <v>Active</v>
          </cell>
          <cell r="D5035" t="str">
            <v>ASSEMBLE, STRUCTURE</v>
          </cell>
          <cell r="E5035" t="str">
            <v>ASSEMBL STRUCT:BEAM B11;VARIOUS</v>
          </cell>
          <cell r="F5035" t="str">
            <v>ASSEMBLE, STRUCTURE: TYPE: BEAM B11; MATERIAL: VARIOUS; 1308 KG; HOT DIPPED GALVANISED</v>
          </cell>
        </row>
        <row r="5036">
          <cell r="A5036" t="str">
            <v>3000050368</v>
          </cell>
          <cell r="B5036" t="str">
            <v>4</v>
          </cell>
          <cell r="C5036" t="str">
            <v>Active</v>
          </cell>
          <cell r="D5036" t="str">
            <v>ASSEMBLE, STRUCTURE</v>
          </cell>
          <cell r="E5036" t="str">
            <v>ASSEMBL STRUCT:ISOLATOR H.O. 22/11</v>
          </cell>
          <cell r="F5036" t="str">
            <v>ASSEMBLE, STRUCTURE: TYPE: ISOLATOR H.O. 22/11; MATERIAL: VARIOUS; HOT DIPPED GALVANISED</v>
          </cell>
        </row>
        <row r="5037">
          <cell r="A5037" t="str">
            <v>3000050386</v>
          </cell>
          <cell r="B5037" t="str">
            <v>4</v>
          </cell>
          <cell r="C5037" t="str">
            <v>Active</v>
          </cell>
          <cell r="D5037" t="str">
            <v>ASSEMBLE, STRUCTURE</v>
          </cell>
          <cell r="E5037" t="str">
            <v>ASSEMBL STRUCT:ISOLATOR M.O. SUPPORT</v>
          </cell>
          <cell r="F5037" t="str">
            <v>ASSEMBLE, STRUCTURE: TYPE: ISOLATOR M.O. SUPPORT; MATERIAL: VARIOUS; 132/88/33; HOT DIPPED GALVANISED</v>
          </cell>
        </row>
        <row r="5038">
          <cell r="A5038" t="str">
            <v>3000050370</v>
          </cell>
          <cell r="B5038" t="str">
            <v>4</v>
          </cell>
          <cell r="C5038" t="str">
            <v>Active</v>
          </cell>
          <cell r="D5038" t="str">
            <v>ASSEMBLE, STRUCTURE</v>
          </cell>
          <cell r="E5038" t="str">
            <v>ASSEMBL STRUCT:BEAM B8;VARIOUS</v>
          </cell>
          <cell r="F5038" t="str">
            <v>ASSEMBLE, STRUCTURE: TYPE: BEAM B8; MATERIAL: VARIOUS; 825 KG; HOT DIPPED GALVANISED</v>
          </cell>
        </row>
        <row r="5039">
          <cell r="A5039" t="str">
            <v>3000050382</v>
          </cell>
          <cell r="B5039" t="str">
            <v>4</v>
          </cell>
          <cell r="C5039" t="str">
            <v>Active</v>
          </cell>
          <cell r="D5039" t="str">
            <v>ASSEMBLE, STRUCTURE</v>
          </cell>
          <cell r="E5039" t="str">
            <v>ASSEMBL STRUCT:BREAKERS POST;VARIOUS</v>
          </cell>
          <cell r="F5039" t="str">
            <v>ASSEMBLE, STRUCTURE: TYPE: BREAKERS POST; MATERIAL: VARIOUS; 22/11; HOT DIPPED GALVANISED</v>
          </cell>
        </row>
        <row r="5040">
          <cell r="A5040" t="str">
            <v>3000050367</v>
          </cell>
          <cell r="B5040" t="str">
            <v>4</v>
          </cell>
          <cell r="C5040" t="str">
            <v>Active</v>
          </cell>
          <cell r="D5040" t="str">
            <v>ASSEMBLE, STRUCTURE</v>
          </cell>
          <cell r="E5040" t="str">
            <v>ASSEMBL STRUCT:VARIOUS</v>
          </cell>
          <cell r="F5040" t="str">
            <v>ASSEMBLE, STRUCTURE: TYPE: VOLTAGE TRANSFORMER SUPPORT; MATERIAL: VARIOUS; 132/88/33; HOT DIPPED GALVANISED</v>
          </cell>
        </row>
        <row r="5041">
          <cell r="A5041" t="str">
            <v>3000050381</v>
          </cell>
          <cell r="B5041" t="str">
            <v>4</v>
          </cell>
          <cell r="C5041" t="str">
            <v>Active</v>
          </cell>
          <cell r="D5041" t="str">
            <v>ASSEMBLE, STRUCTURE</v>
          </cell>
          <cell r="E5041" t="str">
            <v>ASSEMBL STRUCT:CABLE END SUPPORT 22/11</v>
          </cell>
          <cell r="F5041" t="str">
            <v>ASSEMBLE, STRUCTURE: TYPE: CABLE END SUPPORT 22/11; MATERIAL: VARIOUS</v>
          </cell>
        </row>
        <row r="5042">
          <cell r="A5042" t="str">
            <v>3000050379</v>
          </cell>
          <cell r="B5042" t="str">
            <v>4</v>
          </cell>
          <cell r="C5042" t="str">
            <v>Active</v>
          </cell>
          <cell r="D5042" t="str">
            <v>ASSEMBLE, STRUCTURE</v>
          </cell>
          <cell r="E5042" t="str">
            <v>ASSEMBL STRUCT:VARIOUS</v>
          </cell>
          <cell r="F5042" t="str">
            <v>ASSEMBLE, STRUCTURE: TYPE: CURRENT TRANSFORMER 132/88/33; MATERIAL: VARIOUS; HOT DIPPED GALVANISED</v>
          </cell>
        </row>
        <row r="5043">
          <cell r="A5043" t="str">
            <v>3000050385</v>
          </cell>
          <cell r="B5043" t="str">
            <v>4</v>
          </cell>
          <cell r="C5043" t="str">
            <v>Active</v>
          </cell>
          <cell r="D5043" t="str">
            <v>ASSEMBLE, STRUCTURE</v>
          </cell>
          <cell r="E5043" t="str">
            <v>ASSEMBL STRUCT:NEC/NER;VARIOUS</v>
          </cell>
          <cell r="F5043" t="str">
            <v>ASSEMBLE, STRUCTURE: TYPE: NEC/NER; MATERIAL: VARIOUS; SUPPORT MNTD; HOT DIPPED GALVANISED</v>
          </cell>
        </row>
        <row r="5044">
          <cell r="A5044" t="str">
            <v>3000050380</v>
          </cell>
          <cell r="B5044" t="str">
            <v>4</v>
          </cell>
          <cell r="C5044" t="str">
            <v>Active</v>
          </cell>
          <cell r="D5044" t="str">
            <v>ASSEMBLE, STRUCTURE</v>
          </cell>
          <cell r="E5044" t="str">
            <v>ASSEMBL STRUCT:EARTHWIRE SUPPORT E2</v>
          </cell>
          <cell r="F5044" t="str">
            <v>ASSEMBLE, STRUCTURE: TYPE: EARTHWIRE SUPPORT E2; MATERIAL: VARIOUS; 117 KG; HOT DIPPED GALVANISED</v>
          </cell>
        </row>
        <row r="5045">
          <cell r="A5045" t="str">
            <v>3000050373</v>
          </cell>
          <cell r="B5045" t="str">
            <v>4</v>
          </cell>
          <cell r="C5045" t="str">
            <v>Active</v>
          </cell>
          <cell r="D5045" t="str">
            <v>ASSEMBLE, STRUCTURE</v>
          </cell>
          <cell r="E5045" t="str">
            <v>ASSEMBL STRUCT:ISOLATOR H.O. SUPPORT</v>
          </cell>
          <cell r="F5045" t="str">
            <v>ASSEMBLE, STRUCTURE: TYPE: ISOLATOR H.O. SUPPORT; MATERIAL: VARIOUS; 132/88/33; HOT DIPPED GALVANISED</v>
          </cell>
        </row>
        <row r="5046">
          <cell r="A5046" t="str">
            <v>3000050376</v>
          </cell>
          <cell r="B5046" t="str">
            <v>4</v>
          </cell>
          <cell r="C5046" t="str">
            <v>Active</v>
          </cell>
          <cell r="D5046" t="str">
            <v>ASSEMBLE, STRUCTURE</v>
          </cell>
          <cell r="E5046" t="str">
            <v>ASSEMBL STRUCT:EARTHWIRE SUPPORT E1</v>
          </cell>
          <cell r="F5046" t="str">
            <v>ASSEMBLE, STRUCTURE: TYPE: EARTHWIRE SUPPORT E1; MATERIAL: VARIOUS; 138 KG; HOT DIPPED GALVANISED</v>
          </cell>
        </row>
        <row r="5047">
          <cell r="A5047" t="str">
            <v>3000050366</v>
          </cell>
          <cell r="B5047" t="str">
            <v>4</v>
          </cell>
          <cell r="C5047" t="str">
            <v>Active</v>
          </cell>
          <cell r="D5047" t="str">
            <v>ASSEMBLE, STRUCTURE</v>
          </cell>
          <cell r="E5047" t="str">
            <v>ASSEMBL STRUCT:BEAM B4;VARIOUS</v>
          </cell>
          <cell r="F5047" t="str">
            <v>ASSEMBLE, STRUCTURE: TYPE: BEAM B4; MATERIAL: VARIOUS; 679 KG; HOT DIPPED GALVANISED</v>
          </cell>
        </row>
        <row r="5048">
          <cell r="A5048" t="str">
            <v>3000050362</v>
          </cell>
          <cell r="B5048" t="str">
            <v>4</v>
          </cell>
          <cell r="C5048" t="str">
            <v>Active</v>
          </cell>
          <cell r="D5048" t="str">
            <v>ASSEMBLE, STRUCTURE</v>
          </cell>
          <cell r="E5048" t="str">
            <v>ASSEMBL STRUCT:BEAM 40 FT SUPPORT</v>
          </cell>
          <cell r="F5048" t="str">
            <v>ASSEMBLE, STRUCTURE: TYPE: BEAM 40 FT SUPPORT; MATERIAL: VARIOUS; 838 KG; HOT DIPPED GALVANISED</v>
          </cell>
        </row>
        <row r="5049">
          <cell r="A5049" t="str">
            <v>3000050388</v>
          </cell>
          <cell r="B5049" t="str">
            <v>4</v>
          </cell>
          <cell r="C5049" t="str">
            <v>Active</v>
          </cell>
          <cell r="D5049" t="str">
            <v>ASSEMBLE, STRUCTURE</v>
          </cell>
          <cell r="E5049" t="str">
            <v>ASSEMBL STRUCT:SURGE ARRESTOR SUPPORT</v>
          </cell>
          <cell r="F5049" t="str">
            <v>ASSEMBLE, STRUCTURE: TYPE: SURGE ARRESTOR SUPPORT; MATERIAL: VARIOUS; 132/88/33; HOT DIPPED GALVANISED</v>
          </cell>
        </row>
        <row r="5050">
          <cell r="A5050" t="str">
            <v>3000050372</v>
          </cell>
          <cell r="B5050" t="str">
            <v>4</v>
          </cell>
          <cell r="C5050" t="str">
            <v>Active</v>
          </cell>
          <cell r="D5050" t="str">
            <v>ASSEMBLE, STRUCTURE</v>
          </cell>
          <cell r="E5050" t="str">
            <v>ASSEMBL STRUCT:BREAKERS DOG BOX;VARIOUS</v>
          </cell>
          <cell r="F5050" t="str">
            <v>ASSEMBLE, STRUCTURE: TYPE: BREAKERS DOG BOX; MATERIAL: VARIOUS; 22/11; HOT DIPPED GALVANISED</v>
          </cell>
        </row>
        <row r="5051">
          <cell r="A5051" t="str">
            <v>3000050375</v>
          </cell>
          <cell r="B5051" t="str">
            <v>4</v>
          </cell>
          <cell r="C5051" t="str">
            <v>Active</v>
          </cell>
          <cell r="D5051" t="str">
            <v>ASSEMBLE, STRUCTURE</v>
          </cell>
          <cell r="E5051" t="str">
            <v>ASSEMBL STRUCT:VOLTAGE TRANSFORMER 22/11</v>
          </cell>
          <cell r="F5051" t="str">
            <v>ASSEMBLE, STRUCTURE: TYPE: VOLTAGE TRANSFORMER 22/11; MATERIAL: VARIOUS; 22/11; 3 X 1 MES SUPPORT; HOT DIPPED GALVANISED</v>
          </cell>
        </row>
        <row r="5052">
          <cell r="A5052" t="str">
            <v>3000050374</v>
          </cell>
          <cell r="B5052" t="str">
            <v>4</v>
          </cell>
          <cell r="C5052" t="str">
            <v>Active</v>
          </cell>
          <cell r="D5052" t="str">
            <v>ASSEMBLE, STRUCTURE</v>
          </cell>
          <cell r="E5052" t="str">
            <v>ASSEMBL STRUCT:BREAKER SUPPORT;VARIOUS</v>
          </cell>
          <cell r="F5052" t="str">
            <v>ASSEMBLE, STRUCTURE: TYPE: BREAKER SUPPORT; MATERIAL: VARIOUS; 132/88/33; HOT DIPPED GALVANISED</v>
          </cell>
        </row>
        <row r="5053">
          <cell r="A5053" t="str">
            <v>3000050389</v>
          </cell>
          <cell r="B5053" t="str">
            <v>4</v>
          </cell>
          <cell r="C5053" t="str">
            <v>Active</v>
          </cell>
          <cell r="D5053" t="str">
            <v>ASSEMBLE, STRUCTURE</v>
          </cell>
          <cell r="E5053" t="str">
            <v>ASSEMBL STRUCT:SURGE ARRESTOR SUPPORT</v>
          </cell>
          <cell r="F5053" t="str">
            <v>ASSEMBLE, STRUCTURE: TYPE: SURGE ARRESTOR SUPPORT; MATERIAL: VARIOUS; 3 X TRFR MNTD; HOT DIPPED GALVANISED</v>
          </cell>
        </row>
        <row r="5054">
          <cell r="A5054" t="str">
            <v>3000050377</v>
          </cell>
          <cell r="B5054" t="str">
            <v>4</v>
          </cell>
          <cell r="C5054" t="str">
            <v>Active</v>
          </cell>
          <cell r="D5054" t="str">
            <v>ASSEMBLE, STRUCTURE</v>
          </cell>
          <cell r="E5054" t="str">
            <v>ASSEMBL STRUCT:BEAM B1;VARIOUS</v>
          </cell>
          <cell r="F5054" t="str">
            <v>ASSEMBLE, STRUCTURE: TYPE: BEAM B1; MATERIAL: VARIOUS; 529 KG; HOT DIPPED GALVANISED</v>
          </cell>
        </row>
        <row r="5055">
          <cell r="A5055" t="str">
            <v>3000050378</v>
          </cell>
          <cell r="B5055" t="str">
            <v>4</v>
          </cell>
          <cell r="C5055" t="str">
            <v>Active</v>
          </cell>
          <cell r="D5055" t="str">
            <v>ASSEMBLE, STRUCTURE</v>
          </cell>
          <cell r="E5055" t="str">
            <v>ASSEMBL STRUCT:ISOLATOR S.O. 22/11</v>
          </cell>
          <cell r="F5055" t="str">
            <v>ASSEMBLE, STRUCTURE: TYPE: ISOLATOR S.O. 22/11; MATERIAL: VARIOUS; HOT DIPPED GALVANISED</v>
          </cell>
        </row>
        <row r="5056">
          <cell r="A5056" t="str">
            <v>3000050365</v>
          </cell>
          <cell r="B5056" t="str">
            <v>4</v>
          </cell>
          <cell r="C5056" t="str">
            <v>Active</v>
          </cell>
          <cell r="D5056" t="str">
            <v>ASSEMBLE, STRUCTURE</v>
          </cell>
          <cell r="E5056" t="str">
            <v>ASSEMBL STRUCT:COLUMN C2;VARIOUS</v>
          </cell>
          <cell r="F5056" t="str">
            <v>ASSEMBLE, STRUCTURE: TYPE: COLUMN C2; MATERIAL: VARIOUS; 2.3 M3/549 KG; HOT DIPPED GALVANISED</v>
          </cell>
        </row>
        <row r="5057">
          <cell r="A5057" t="str">
            <v>3000050363</v>
          </cell>
          <cell r="B5057" t="str">
            <v>4</v>
          </cell>
          <cell r="C5057" t="str">
            <v>Active</v>
          </cell>
          <cell r="D5057" t="str">
            <v>ASSEMBLE, STRUCTURE</v>
          </cell>
          <cell r="E5057" t="str">
            <v>ASSEMBL STRUCT:CURRENT TRANSFORMER 22/11</v>
          </cell>
          <cell r="F5057" t="str">
            <v>ASSEMBLE, STRUCTURE: TYPE: CURRENT TRANSFORMER 22/11; MATERIAL: VARIOUS; 22/11; 3 X 1 MES SUPPORT; HOT DIPPED GALVANISED</v>
          </cell>
        </row>
        <row r="5058">
          <cell r="A5058" t="str">
            <v>3000050383</v>
          </cell>
          <cell r="B5058" t="str">
            <v>4</v>
          </cell>
          <cell r="C5058" t="str">
            <v>Active</v>
          </cell>
          <cell r="D5058" t="str">
            <v>ASSEMBLE, STRUCTURE</v>
          </cell>
          <cell r="E5058" t="str">
            <v>ASSEMBL STRUCT:COLUMN SUPPORT;VARIOUS</v>
          </cell>
          <cell r="F5058" t="str">
            <v>ASSEMBLE, STRUCTURE: TYPE: COLUMN SUPPORT; MATERIAL: VARIOUS; 5.43 M3 X1195 KG; HOT DIPPED GALVANISED</v>
          </cell>
        </row>
        <row r="5059">
          <cell r="A5059" t="str">
            <v>3000050369</v>
          </cell>
          <cell r="B5059" t="str">
            <v>4</v>
          </cell>
          <cell r="C5059" t="str">
            <v>Active</v>
          </cell>
          <cell r="D5059" t="str">
            <v>ASSEMBLE, STRUCTURE</v>
          </cell>
          <cell r="E5059" t="str">
            <v>ASSEMBL STRUCT:EARTHWIRE SUPPORT;VARIOUS</v>
          </cell>
          <cell r="F5059" t="str">
            <v>ASSEMBLE, STRUCTURE: TYPE: EARTHWIRE SUPPORT; MATERIAL: VARIOUS; 221 KG; HOT DIPPED GALVANISED</v>
          </cell>
        </row>
        <row r="5060">
          <cell r="A5060" t="str">
            <v>3000050361</v>
          </cell>
          <cell r="B5060" t="str">
            <v>5</v>
          </cell>
          <cell r="C5060" t="str">
            <v>Active</v>
          </cell>
          <cell r="D5060" t="str">
            <v>AUDIT</v>
          </cell>
          <cell r="E5060" t="str">
            <v>AUDIT:ASSURANCE;AS REQUIRED</v>
          </cell>
          <cell r="F5060" t="str">
            <v>AUDIT: TYPE: ASSURANCE; FREQUENCY: AS REQUIRED; VARIOUS ASPECTS OF THE BUSINESS IN COMMERCIAL ENVIRONMENT, RELATED TO SD&amp;L IN ESKOM; AUDIT OF WHETHER SUPPLIERS PERFORM ACCORDING TO OBLIGATIONS ATTACHED TO THEIR CONTRACTS WHEN THEY ARE ISSUED WITH TENDERS</v>
          </cell>
        </row>
        <row r="5061">
          <cell r="A5061" t="str">
            <v>3000025905</v>
          </cell>
          <cell r="B5061" t="str">
            <v>5</v>
          </cell>
          <cell r="C5061" t="str">
            <v>Active</v>
          </cell>
          <cell r="D5061" t="str">
            <v>TRAVEL AND SUBSISTENCE</v>
          </cell>
          <cell r="E5061" t="str">
            <v>T&amp;S:ACCOMODATION AND MEALS;DAILY</v>
          </cell>
          <cell r="F5061" t="str">
            <v>TRAVEL AND SUBSISTENCE: TYPE: ACCOMODATION AND MEALS; RATE: DAILY</v>
          </cell>
        </row>
        <row r="5062">
          <cell r="A5062" t="str">
            <v>3000050350</v>
          </cell>
          <cell r="B5062" t="str">
            <v>5</v>
          </cell>
          <cell r="C5062" t="str">
            <v>Active</v>
          </cell>
          <cell r="D5062" t="str">
            <v>PROVIDE, MARKETING SERVICE</v>
          </cell>
          <cell r="E5062" t="str">
            <v>PRVD MRKTNG SERV:CAMPAIGNS</v>
          </cell>
          <cell r="F5062" t="str">
            <v>PROVIDE, MARKETING SERVICE: METHOD: CAMPAIGNS</v>
          </cell>
        </row>
        <row r="5063">
          <cell r="A5063" t="str">
            <v>3000050357</v>
          </cell>
          <cell r="B5063" t="str">
            <v>5</v>
          </cell>
          <cell r="C5063" t="str">
            <v>Active</v>
          </cell>
          <cell r="D5063" t="str">
            <v>HIRE, PROFESSIONAL, ELECTRICAL</v>
          </cell>
          <cell r="E5063" t="str">
            <v>HIRE ELEC:JUNIOR;TECHNICIAN;0;ELECTRICAL</v>
          </cell>
          <cell r="F5063" t="str">
            <v>HIRE, PROFESSIONAL, ELECTRICAL: EXPERIENCE LEVEL: JUNIOR; RESOURCE TYPE: TECHNICIAN; QUALIFICATION: NATIONAL DIPLOMA ELECTRICAL ENGINEERING/N6; CERTIFICATION: ACCREDITED HIGHER EDUCATION INSTITUTION; NUMBER OF YEARS EXPERIENCE: 0; REQUIRED EXPERIENCE: ELECTRICAL; HEAVY/LIGHT CURRENT; MAINTANANCE AND COMMISIONING; TASK GRADE T11</v>
          </cell>
        </row>
        <row r="5064">
          <cell r="A5064" t="str">
            <v>3000050358</v>
          </cell>
          <cell r="B5064" t="str">
            <v>5</v>
          </cell>
          <cell r="C5064" t="str">
            <v>Active</v>
          </cell>
          <cell r="D5064" t="str">
            <v>HIRE, PROFESSIONAL, ELECTRICAL</v>
          </cell>
          <cell r="E5064" t="str">
            <v>HIRE ELEC:SENIOR;ADVISOR;5 YRS</v>
          </cell>
          <cell r="F5064" t="str">
            <v>HIRE, PROFESSIONAL, ELECTRICAL: EXPERIENCE LEVEL: SENIOR; RESOURCE TYPE: ADVISOR; QUALIFICATION: B TECH ENGINEERING/NATIONAL HIGHER DIPLOMA; CERTIFICATION: ACCREDITED HIGHER EDUCATION INSTITUTION; NUMBER OF YEARS EXPERIENCE: 5 YRS; REQUIRED EXPERIENCE: ELECTRICAL; MAINTANANCE AND COMMISIONING</v>
          </cell>
        </row>
        <row r="5065">
          <cell r="A5065" t="str">
            <v>3000050359</v>
          </cell>
          <cell r="B5065" t="str">
            <v>5</v>
          </cell>
          <cell r="C5065" t="str">
            <v>Active</v>
          </cell>
          <cell r="D5065" t="str">
            <v>HIRE, PROFESSIONAL, ELECTRICAL</v>
          </cell>
          <cell r="E5065" t="str">
            <v>HIRE ELEC:SENIOR;TECHNICIAN;3 YRS</v>
          </cell>
          <cell r="F5065" t="str">
            <v>HIRE, PROFESSIONAL, ELECTRICAL: EXPERIENCE LEVEL: SENIOR; RESOURCE TYPE: TECHNICIAN; QUALIFICATION: NATIONAL DIPLOMA ELECTRICAL ENGINEERING/N6; CERTIFICATION: ACCREDITED HIGHER EDUCATION INSTITUTION; NUMBER OF YEARS EXPERIENCE: 3 YRS; REQUIRED EXPERIENCE: ELECTRICAL; HEAVY/LIGHT CURRENT; MAINTANANCE AND COMMISIONING; TASK GRADE T12</v>
          </cell>
        </row>
        <row r="5066">
          <cell r="A5066" t="str">
            <v>3000050360</v>
          </cell>
          <cell r="B5066" t="str">
            <v>5</v>
          </cell>
          <cell r="C5066" t="str">
            <v>Active</v>
          </cell>
          <cell r="D5066" t="str">
            <v>HIRE, PROFESSIONAL, ELECTRICAL</v>
          </cell>
          <cell r="E5066" t="str">
            <v>HIRE ELEC:SENIOR;SUPERVISOR;5 YRS</v>
          </cell>
          <cell r="F5066" t="str">
            <v>HIRE, PROFESSIONAL, ELECTRICAL: EXPERIENCE LEVEL: SENIOR; RESOURCE TYPE: SUPERVISOR; QUALIFICATION: NATIONAL DIPLOMA ELECTRICAL ENGINEERING/N6; CERTIFICATION: ACCREDITED HIGHER EDUCATION INSTITUTION; NUMBER OF YEARS EXPERIENCE: 5 YRS; REQUIRED EXPERIENCE: ELECTRICAL; HEAVY/LIGHT CURRENT; MAINTANANCE AND COMMISIONING; TASK GRADE T13</v>
          </cell>
        </row>
        <row r="5067">
          <cell r="A5067" t="str">
            <v>3000050351</v>
          </cell>
          <cell r="B5067" t="str">
            <v>5</v>
          </cell>
          <cell r="C5067" t="str">
            <v>Active</v>
          </cell>
          <cell r="D5067" t="str">
            <v>MANAGE, OPERATING EXPENSE</v>
          </cell>
          <cell r="E5067" t="str">
            <v>MNG OPEX:INVESTIGATIONS;VARIOUS</v>
          </cell>
          <cell r="F5067" t="str">
            <v>MANAGE, OPERATING EXPENSE: TYPE: INVESTIGATIONS; METHOD: VARIOUS; ADDRESS SERIOUS AND/OR ABNORMAL EVENTS (HIGHLY TARGETED ASSETS SUCH AS ENERGY, CONDUCTOR AND RISK EVENTS SUCH AS ARMED ROBBERY, SABOTAGE, RIOTS AND STRIKES IN SUPPORT OF THE CRIMINAL JUSTICE SYSTEM</v>
          </cell>
        </row>
        <row r="5068">
          <cell r="A5068" t="str">
            <v>3000050345</v>
          </cell>
          <cell r="B5068" t="str">
            <v>4</v>
          </cell>
          <cell r="C5068" t="str">
            <v>Active</v>
          </cell>
          <cell r="D5068" t="str">
            <v>MANAGE, OPERATING EXPENSE</v>
          </cell>
          <cell r="E5068" t="str">
            <v>MNG OPEX:MANAGEMENT FEE/OVERHEAD CHARGE</v>
          </cell>
          <cell r="F5068" t="str">
            <v>MANAGE, OPERATING EXPENSE: TYPE: MANAGEMENT FEE/OVERHEAD CHARGE; EXPENDITURE INCURRED ON BEHALF OF ESKOM SUBSIDIARIES</v>
          </cell>
        </row>
        <row r="5069">
          <cell r="A5069" t="str">
            <v>3000050355</v>
          </cell>
          <cell r="B5069" t="str">
            <v>4</v>
          </cell>
          <cell r="C5069" t="str">
            <v>Active</v>
          </cell>
          <cell r="D5069" t="str">
            <v>MAINTAIN, EQUIPMENT</v>
          </cell>
          <cell r="E5069" t="str">
            <v>MAINT EQP:BATTERY CHARGER;VARIOUS</v>
          </cell>
          <cell r="F5069" t="str">
            <v>MAINTAIN, EQUIPMENT: TYPE: BATTERY CHARGER; METHOD: VARIOUS; SPECIFICATION: 240-131060723; 240-118705834; 240-131061685; BATTERY CHARGER 1ST LINE MAINTENANCE – ROUTINE INSPECTION; BATTERY CHARGER 2ND LINE MAINTENANCE</v>
          </cell>
        </row>
        <row r="5070">
          <cell r="A5070" t="str">
            <v>3000050356</v>
          </cell>
          <cell r="B5070" t="str">
            <v>4</v>
          </cell>
          <cell r="C5070" t="str">
            <v>Active</v>
          </cell>
          <cell r="D5070" t="str">
            <v>MAINTAIN, EQUIPMENT</v>
          </cell>
          <cell r="E5070" t="str">
            <v>MAINT EQP:BATTERY;VARIOUS</v>
          </cell>
          <cell r="F5070" t="str">
            <v>MAINTAIN, EQUIPMENT: TYPE: BATTERY; METHOD: VARIOUS; BATTERY OHMIC TESTS USING AVAILABLE TEST EQUIPMENT; BATTERY CAPACITY / DISCHARGE TEST; BATTERY 1ST LINE MAINTENANCE; BATTERY 2ND LINE MAINTENANCE</v>
          </cell>
        </row>
        <row r="5071">
          <cell r="A5071" t="str">
            <v>3000050349</v>
          </cell>
          <cell r="B5071" t="str">
            <v>5</v>
          </cell>
          <cell r="C5071" t="str">
            <v>Active</v>
          </cell>
          <cell r="D5071" t="str">
            <v>PROVIDE, LEGAL SERVICE</v>
          </cell>
          <cell r="E5071" t="str">
            <v>PRVD LGL SERV:PUBLICATIONS</v>
          </cell>
          <cell r="F5071" t="str">
            <v>PROVIDE, LEGAL SERVICE: TYPE: PUBLICATIONS</v>
          </cell>
        </row>
        <row r="5072">
          <cell r="A5072" t="str">
            <v>3000050348</v>
          </cell>
          <cell r="B5072" t="str">
            <v>5</v>
          </cell>
          <cell r="C5072" t="str">
            <v>Active</v>
          </cell>
          <cell r="D5072" t="str">
            <v>PROVIDE, LEGAL SERVICE</v>
          </cell>
          <cell r="E5072" t="str">
            <v>PRVD LGL SERV:ADVISE</v>
          </cell>
          <cell r="F5072" t="str">
            <v>PROVIDE, LEGAL SERVICE: TYPE: ADVISE; TO FACILITATE BUSINESS SOLUTIONS AND TO PROVIDE GUIDANCE AND ASSURANCE ON COMPLIANCE PROCESSES TO ASSIST WITH ACHIEVING THE LEVELS OF COMPLIANCE REQUIRED BY THE LEGISLATIVE AND REGULATORY POLICY FRAMEWORK GOVERNING ESKOM</v>
          </cell>
        </row>
        <row r="5073">
          <cell r="A5073" t="str">
            <v>3000050347</v>
          </cell>
          <cell r="B5073" t="str">
            <v>5</v>
          </cell>
          <cell r="C5073" t="str">
            <v>Active</v>
          </cell>
          <cell r="D5073" t="str">
            <v>PAY, MEMBERSHIP</v>
          </cell>
          <cell r="E5073" t="str">
            <v>PAY MEMBRSHP:CORPORATE;AS REQUIRED</v>
          </cell>
          <cell r="F5073" t="str">
            <v>PAY, MEMBERSHIP: TYPE: CORPORATE; FREQUENCY: AS REQUIRED</v>
          </cell>
        </row>
        <row r="5074">
          <cell r="A5074" t="str">
            <v>3000050343</v>
          </cell>
          <cell r="B5074" t="str">
            <v>5</v>
          </cell>
          <cell r="C5074" t="str">
            <v>Active</v>
          </cell>
          <cell r="D5074" t="str">
            <v>AUDIT</v>
          </cell>
          <cell r="E5074" t="str">
            <v>AUDIT:STATUTORY;AS REQUIRED</v>
          </cell>
          <cell r="F5074" t="str">
            <v>AUDIT: TYPE: STATUTORY; FREQUENCY: AS REQUIRED; REVIEW OF THE ACCURACY OF A COMPANY'S FINANCIAL STATEMENTS, BOOKS AND RECORDS</v>
          </cell>
        </row>
        <row r="5075">
          <cell r="A5075" t="str">
            <v>3000050343</v>
          </cell>
          <cell r="B5075" t="str">
            <v>5</v>
          </cell>
          <cell r="C5075" t="str">
            <v>Active</v>
          </cell>
          <cell r="D5075" t="str">
            <v>AUDIT</v>
          </cell>
          <cell r="E5075" t="str">
            <v>AUDIT:STATUTORY;AS REQUIRED</v>
          </cell>
          <cell r="F5075" t="str">
            <v>AUDIT: TYPE: STATUTORY; FREQUENCY: AS REQUIRED; REVIEW OF THE ACCURACY OF A COMPANY'S FINANCIAL STATEMENTS, BOOKS AND RECORDS</v>
          </cell>
        </row>
        <row r="5076">
          <cell r="A5076" t="str">
            <v>3000050341</v>
          </cell>
          <cell r="B5076" t="str">
            <v>4</v>
          </cell>
          <cell r="C5076" t="str">
            <v>Active</v>
          </cell>
          <cell r="D5076" t="str">
            <v>TRAIN, PERSONNEL</v>
          </cell>
          <cell r="E5076" t="str">
            <v>TRAIN PRSNL:F12;5 DAYS</v>
          </cell>
          <cell r="F5076" t="str">
            <v>TRAIN, PERSONNEL: COURSE TYPE: PALLET LIFT TRUCK BATTERY/ELECTRIC OPERATED STACKER 1TON -1.5TON; MODULE: F12; DURATION: 5 DAYS; ACCREDITATION BODY: TRANSPORT EDUCATION TRAINING (TETA)</v>
          </cell>
        </row>
        <row r="5077">
          <cell r="A5077" t="str">
            <v>3000050342</v>
          </cell>
          <cell r="B5077" t="str">
            <v>4</v>
          </cell>
          <cell r="C5077" t="str">
            <v>Active</v>
          </cell>
          <cell r="D5077" t="str">
            <v>TRAIN, PERSONNEL</v>
          </cell>
          <cell r="E5077" t="str">
            <v>TRAIN PRSNL:F5;5</v>
          </cell>
          <cell r="F5077" t="str">
            <v>TRAIN, PERSONNEL: COURSE TYPE: REACH LIFT TRUCK 500KG TO 3000KG; MODULE: F5; DURATION: 5; ACCREDITATION BODY: TRANSPORT EDUCATION TRAINING (TETA)</v>
          </cell>
        </row>
        <row r="5078">
          <cell r="A5078" t="str">
            <v>3000050339</v>
          </cell>
          <cell r="B5078" t="str">
            <v>5</v>
          </cell>
          <cell r="C5078" t="str">
            <v>Active</v>
          </cell>
          <cell r="D5078" t="str">
            <v>HIRE, PROFESSIONAL, MECHANICAL</v>
          </cell>
          <cell r="E5078" t="str">
            <v>HIRE MECH:BOILER ENGINEERING;10 years</v>
          </cell>
          <cell r="F5078" t="str">
            <v>HIRE, PROFESSIONAL, MECHANICAL: EXPERIENCE LEVEL: TECHNICAL INTERMEDIATE REVIEWER; RESOURCE TYPE: BOILER ENGINEERING; QUALIFICATION: HIGHER CERT (METALLURGY, MECHANICAL WELDING, MATERIALS ENGINEERING); CERTIFICATION: NDTE LEVEL II CERTIFICATE; NUMBER OF YEARS EXPERIENCE: 10 years; REQUIRED EXPERIENCE: TECHNICAL VERIFICATION &amp; REVIEW, SUPPORT, HANDOVER OF BOILER PLANT ENGINEERING DATA DURING MANUFACTURING, AND CONSTRUCTION</v>
          </cell>
        </row>
        <row r="5079">
          <cell r="A5079" t="str">
            <v>3000050340</v>
          </cell>
          <cell r="B5079" t="str">
            <v>5</v>
          </cell>
          <cell r="C5079" t="str">
            <v>Active</v>
          </cell>
          <cell r="D5079" t="str">
            <v>HIRE, PROFESSIONAL, MECHANICAL</v>
          </cell>
          <cell r="E5079" t="str">
            <v>HIRE MECH:TECHNICAL EXPERT REVIEWER</v>
          </cell>
          <cell r="F5079" t="str">
            <v>HIRE, PROFESSIONAL, MECHANICAL: EXPERIENCE LEVEL: TECHNICAL EXPERT REVIEWER; RESOURCE TYPE: BOILER ENGINEERING; QUALIFICATION: NDIP (METALLURGY, MECHANICAL WELDING, MATERIALS ENGINEERING); CERTIFICATION: INTERNATIONAL WELDING TECHNOLOGIST / ENGINEER (IWT/E) CERTIFICATE.; NUMBER OF YEARS EXPERIENCE: 10 years; REQUIRED EXPERIENCE: TECHNICAL VERIFICATION &amp; REVIEW, SUPPORT, HANDOVER OF BOILER PLANT ENGINEERING DATA DURING MANUFACTURING, AND CONSTRUCTION; TECHNICAL VERIFICATION OF OVERALL BOILER PLANT INFORMATION DURING PROJECT MANUFACTURING &amp; CONSTRUCTION. SUPPORT &amp; REVIEW ON PRESSURE PARTS, HP PIPING, &amp; LOW PRESSURE, &amp; MECHANICAL AND STRUCTURAL EQUIPMENT SERVICES DURING PROJECT EXECUTION STAGE. SUPPORT DURING HANDOVER, AND AS-BUILD DOCUMENTATION FINALIZATION.</v>
          </cell>
        </row>
        <row r="5080">
          <cell r="A5080" t="str">
            <v>3000050337</v>
          </cell>
          <cell r="B5080" t="str">
            <v>4</v>
          </cell>
          <cell r="C5080" t="str">
            <v>Active</v>
          </cell>
          <cell r="D5080" t="str">
            <v>TRAIN, PERSONNEL</v>
          </cell>
          <cell r="E5080" t="str">
            <v>TRAIN PRSNL:F9;5 DAYS</v>
          </cell>
          <cell r="F5080" t="str">
            <v>TRAIN, PERSONNEL: COURSE TYPE: ORDER PICKER LIFT TRUCK 1 TON - 1.5 TON; MODULE: F9; DURATION: 5 DAYS; ACCREDITATION BODY: TRANSPORT EDUCATION TRAINING (TETA)</v>
          </cell>
        </row>
        <row r="5081">
          <cell r="A5081" t="str">
            <v>3000050338</v>
          </cell>
          <cell r="B5081" t="str">
            <v>5</v>
          </cell>
          <cell r="C5081" t="str">
            <v>Active</v>
          </cell>
          <cell r="D5081" t="str">
            <v>HIRE, PROFESSIONAL, MECHANICAL</v>
          </cell>
          <cell r="E5081" t="str">
            <v>HIRE MECH:TECHNICAL JUNIOR REVIEWER</v>
          </cell>
          <cell r="F5081" t="str">
            <v>HIRE, PROFESSIONAL, MECHANICAL: EXPERIENCE LEVEL: TECHNICAL JUNIOR REVIEWER; RESOURCE TYPE: BOILER ENGINEERING; QUALIFICATION: NATIONAL CERT (METALLURGY, MECHANICAL WELDING, MATERIALS ENG.); CERTIFICATION: NDTE LEVEL I CERTIFICATE.; NUMBER OF YEARS EXPERIENCE: 5 years; REQUIRED EXPERIENCE: TECHNICAL VERIFICATION &amp; REVIEW, SUPPORT, HANDOVER OF BOILER PLANT ENGINEERING DATA DURING MANUFACTURING, AND CONSTRUCTION</v>
          </cell>
        </row>
        <row r="5082">
          <cell r="A5082" t="str">
            <v>3000050336</v>
          </cell>
          <cell r="B5082" t="str">
            <v>4</v>
          </cell>
          <cell r="C5082" t="str">
            <v>Active</v>
          </cell>
          <cell r="D5082" t="str">
            <v>REPAIR, EQUIPMENT</v>
          </cell>
          <cell r="E5082" t="str">
            <v>REPR EQP:GAS HANDLING PLANT</v>
          </cell>
          <cell r="F5082" t="str">
            <v>REPAIR, EQUIPMENT: TYPE: GAS HANDLING PLANT</v>
          </cell>
        </row>
        <row r="5083">
          <cell r="A5083" t="str">
            <v>3000011722</v>
          </cell>
          <cell r="B5083" t="str">
            <v>3</v>
          </cell>
          <cell r="C5083" t="str">
            <v>Active</v>
          </cell>
          <cell r="D5083" t="str">
            <v>HIRE, OPERATOR, TRUCK</v>
          </cell>
          <cell r="E5083" t="str">
            <v>HIRE OPRTR TRCK:MATERIAL HANDLING</v>
          </cell>
          <cell r="F5083" t="str">
            <v>HIRE, OPERATOR, TRUCK: EXPERIENCE LEVEL: LOW BED GIRTH TRANSPORT/MAIN GEARBOX/GIRTH GEAR (7 TON PER HALF); RESOURCE TYPE: MATERIAL HANDLING</v>
          </cell>
        </row>
        <row r="5084">
          <cell r="A5084" t="str">
            <v>3000011715</v>
          </cell>
          <cell r="B5084" t="str">
            <v>3</v>
          </cell>
          <cell r="C5084" t="str">
            <v>Active</v>
          </cell>
          <cell r="D5084" t="str">
            <v>HIRE, OPERATOR, MACHINE</v>
          </cell>
          <cell r="E5084" t="str">
            <v>HIRE OPRTR MACH:UNIT;MATERIAL HANDELING</v>
          </cell>
          <cell r="F5084" t="str">
            <v>HIRE, OPERATOR, MACHINE: EXPERIENCE LEVEL: UNIT; RESOURCE TYPE: MATERIAL HANDELING; REQUIRED EXPERIENCE: LASER ALIGNMENT</v>
          </cell>
        </row>
        <row r="5085">
          <cell r="A5085" t="str">
            <v>3000026869</v>
          </cell>
          <cell r="B5085" t="str">
            <v>3</v>
          </cell>
          <cell r="C5085" t="str">
            <v>Active</v>
          </cell>
          <cell r="D5085" t="str">
            <v>HIRE, GENERAL LABOR</v>
          </cell>
          <cell r="E5085" t="str">
            <v>HIRE GEN LABR:SENIOR;UTILITYMAN;GRADE 6</v>
          </cell>
          <cell r="F5085" t="str">
            <v>HIRE, GENERAL LABOR: EXPERIENCE LEVEL: SENIOR; RESOURCE TYPE: UTILITYMAN; QUALIFICATION: GRADE 6; CERTIFICATION: NONE; NUMBER OF YEARS EXPERIENCE: 2 YR; REQUIRED EXPERIENCE: 2 YR</v>
          </cell>
        </row>
        <row r="5086">
          <cell r="A5086" t="str">
            <v>3000032712</v>
          </cell>
          <cell r="B5086" t="str">
            <v>3</v>
          </cell>
          <cell r="C5086" t="str">
            <v>Active</v>
          </cell>
          <cell r="D5086" t="str">
            <v>HIRE, OPERATOR, PLANT</v>
          </cell>
          <cell r="E5086" t="str">
            <v>HIRE OPRTR PLNT:JUNIOR;MATRIC;2 YR</v>
          </cell>
          <cell r="F5086" t="str">
            <v>HIRE, OPERATOR, PLANT: EXPERIENCE LEVEL: JUNIOR; RESOURCE TYPE: FUEL OIL TANK DIP READING; QUALIFICATION: MATRIC; NUMBER OF YEARS EXPERIENCE: 2 YR; REQUIRED EXPERIENCE: TAKING DIP READINGS</v>
          </cell>
        </row>
        <row r="5087">
          <cell r="A5087" t="str">
            <v>3000011713</v>
          </cell>
          <cell r="B5087" t="str">
            <v>3</v>
          </cell>
          <cell r="C5087" t="str">
            <v>Active</v>
          </cell>
          <cell r="D5087" t="str">
            <v>HIRE, ARTISAN, RIGGER</v>
          </cell>
          <cell r="E5087" t="str">
            <v>HIRE RGR:TO LIFT CRANE-16 TON</v>
          </cell>
          <cell r="F5087" t="str">
            <v>HIRE, ARTISAN, RIGGER: RESOURCE TYPE: TO LIFT CRANE-16 TON</v>
          </cell>
        </row>
        <row r="5088">
          <cell r="A5088" t="str">
            <v>3000011712</v>
          </cell>
          <cell r="B5088" t="str">
            <v>3</v>
          </cell>
          <cell r="C5088" t="str">
            <v>Active</v>
          </cell>
          <cell r="D5088" t="str">
            <v>HIRE, ARTISAN, RIGGER</v>
          </cell>
          <cell r="E5088" t="str">
            <v>HIRE RGR:LOW BED GIRTH TRANSPORT</v>
          </cell>
          <cell r="F5088" t="str">
            <v>HIRE, ARTISAN, RIGGER: EXPERIENCE LEVEL: LOW BED GIRTH TRANSPORT; RESOURCE TYPE: MATERIAL HANDLING; REQUIRED EXPERIENCE: GEAR (7 TON PER HALF); .</v>
          </cell>
        </row>
        <row r="5089">
          <cell r="A5089" t="str">
            <v>3000011712</v>
          </cell>
          <cell r="B5089" t="str">
            <v>3</v>
          </cell>
          <cell r="C5089" t="str">
            <v>Active</v>
          </cell>
          <cell r="D5089" t="str">
            <v>HIRE, ARTISAN, RIGGER</v>
          </cell>
          <cell r="E5089" t="str">
            <v>HIRE RGR:LOW BED GIRTH TRANSPORT</v>
          </cell>
          <cell r="F5089" t="str">
            <v>HIRE, ARTISAN, RIGGER: EXPERIENCE LEVEL: LOW BED GIRTH TRANSPORT; RESOURCE TYPE: MATERIAL HANDLING; REQUIRED EXPERIENCE: GEAR (7 TON PER HALF); .</v>
          </cell>
        </row>
        <row r="5090">
          <cell r="A5090" t="str">
            <v>3000011709</v>
          </cell>
          <cell r="B5090" t="str">
            <v>3</v>
          </cell>
          <cell r="C5090" t="str">
            <v>Active</v>
          </cell>
          <cell r="D5090" t="str">
            <v>HIRE, ARTISAN, RIGGER</v>
          </cell>
          <cell r="E5090" t="str">
            <v>HIRE RGR:ELECTROMAGNET;MATERIAL HANDLING</v>
          </cell>
          <cell r="F5090" t="str">
            <v>HIRE, ARTISAN, RIGGER: EXPERIENCE LEVEL: ELECTROMAGNET; RESOURCE TYPE: MATERIAL HANDLING; REQUIRED EXPERIENCE: FORKLIFT</v>
          </cell>
        </row>
        <row r="5091">
          <cell r="A5091" t="str">
            <v>3000011707</v>
          </cell>
          <cell r="B5091" t="str">
            <v>3</v>
          </cell>
          <cell r="C5091" t="str">
            <v>Active</v>
          </cell>
          <cell r="D5091" t="str">
            <v>HIRE, ARTISAN, RIGGER</v>
          </cell>
          <cell r="E5091" t="str">
            <v>HIRE RGR:FILTER;MATERIAL HANDELING</v>
          </cell>
          <cell r="F5091" t="str">
            <v>HIRE, ARTISAN, RIGGER: EXPERIENCE LEVEL: FILTER; RESOURCE TYPE: MATERIAL HANDELING</v>
          </cell>
        </row>
        <row r="5092">
          <cell r="A5092" t="str">
            <v>3000011706</v>
          </cell>
          <cell r="B5092" t="str">
            <v>3</v>
          </cell>
          <cell r="C5092" t="str">
            <v>Active</v>
          </cell>
          <cell r="D5092" t="str">
            <v>HIRE, ARTISAN, RIGGER</v>
          </cell>
          <cell r="E5092" t="str">
            <v>HIRE RGR:PURIFIER;:MATERIAL HANDELING</v>
          </cell>
          <cell r="F5092" t="str">
            <v>HIRE, ARTISAN, RIGGER: EXPERIENCE LEVEL: PURIFIER; RESOURCE TYPE: :MATERIAL HANDELING</v>
          </cell>
        </row>
        <row r="5093">
          <cell r="A5093" t="str">
            <v>3000011705</v>
          </cell>
          <cell r="B5093" t="str">
            <v>3</v>
          </cell>
          <cell r="C5093" t="str">
            <v>Active</v>
          </cell>
          <cell r="D5093" t="str">
            <v>HIRE, ARTISAN, RIGGER</v>
          </cell>
          <cell r="E5093" t="str">
            <v>HIRE RGR:ENDOSCOPE MATERIAL HANDELING</v>
          </cell>
          <cell r="F5093" t="str">
            <v>HIRE, ARTISAN, RIGGER: RESOURCE TYPE: ENDOSCOPE MATERIAL HANDELING</v>
          </cell>
        </row>
        <row r="5094">
          <cell r="A5094" t="str">
            <v>3000030117</v>
          </cell>
          <cell r="B5094" t="str">
            <v>5</v>
          </cell>
          <cell r="C5094" t="str">
            <v>Active</v>
          </cell>
          <cell r="D5094" t="str">
            <v>HIRE, PROFESSIONAL, CIVIL</v>
          </cell>
          <cell r="E5094" t="str">
            <v>HIRE CVL:SENIOR;CIVIL;NONE;5;5 YR</v>
          </cell>
          <cell r="F5094" t="str">
            <v>HIRE, PROFESSIONAL, CIVIL: EXPERIENCE LEVEL: SENIOR; RESOURCE TYPE: CIVIL; QUALIFICATION: CIVIL/BUILDING ENGINEERING DIPLOMA; CERTIFICATION: NONE; NUMBER OF YEARS EXPERIENCE: 5; REQUIRED EXPERIENCE: 5 YR; SITE MANAGER; MANAGEMENT TRAINING &amp; VALID OSH ACT/LEGAL SAFETY TRAINING; FIELD EXPERIENCE ON CIVIL MAINTENANCE/STRUCTURES FOR AT LEAST 5 YEARS AS A SUPERVISOR OR MANAGEMENT IN THE CONSTRUCTION/CIVIL/POWER PLANT INDUSTRY</v>
          </cell>
        </row>
        <row r="5095">
          <cell r="A5095" t="str">
            <v>3000030105</v>
          </cell>
          <cell r="B5095" t="str">
            <v>5</v>
          </cell>
          <cell r="C5095" t="str">
            <v>Active</v>
          </cell>
          <cell r="D5095" t="str">
            <v>HIRE, PROFESSIONAL, CIVIL</v>
          </cell>
          <cell r="E5095" t="str">
            <v>HIRE CVL:SENIOR;NONE;5;3 YR</v>
          </cell>
          <cell r="F5095" t="str">
            <v>HIRE, PROFESSIONAL, CIVIL: EXPERIENCE LEVEL: SENIOR; RESOURCE TYPE: CIVIL/BUILDING ENGINEERING; QUALIFICATION: CIVIL/BUILDING ENGINEERING DIPLOMA; CERTIFICATION: NONE; NUMBER OF YEARS EXPERIENCE: 5; REQUIRED EXPERIENCE: 3 YR; VALID OSH ACT/LEGAL/HIRA SAFETY TRAINING; FIELD EXPERIENCE ON CIVIL MAINTENANCE/STRUCTURES FOR AT LEAST 3 YEARS AS A SUPERVISOR IN THE CONSTRUCTION/CIVIL/POWER PLANT INDUSTRY</v>
          </cell>
        </row>
        <row r="5096">
          <cell r="A5096" t="str">
            <v>3000028688</v>
          </cell>
          <cell r="B5096" t="str">
            <v>5</v>
          </cell>
          <cell r="C5096" t="str">
            <v>Active</v>
          </cell>
          <cell r="D5096" t="str">
            <v>HIRE, PROFESSIONAL, CIVIL</v>
          </cell>
          <cell r="E5096" t="str">
            <v>HIRE CVL:SENIOR;CIVIL;TERTIARY DEGREE;5</v>
          </cell>
          <cell r="F5096" t="str">
            <v>HIRE, PROFESSIONAL, CIVIL: EXPERIENCE LEVEL: SENIOR; RESOURCE TYPE: CIVIL; QUALIFICATION: TERTIARY DEGREE; CERTIFICATION: ECSA REGISTERED CIVIL ENGINEER; NUMBER OF YEARS EXPERIENCE: 5; REQUIRED EXPERIENCE: ROAD CONSTRUCTION, PAVING AND ROAD REPAIRS</v>
          </cell>
        </row>
        <row r="5097">
          <cell r="A5097" t="str">
            <v>3000025120</v>
          </cell>
          <cell r="B5097" t="str">
            <v>5</v>
          </cell>
          <cell r="C5097" t="str">
            <v>Active</v>
          </cell>
          <cell r="D5097" t="str">
            <v>HIRE, PROFESSIONAL, CIVIL</v>
          </cell>
          <cell r="E5097" t="str">
            <v>HIRE CVL:JUNIOR;CIVIL;MINIMUM DIPLOMA;5</v>
          </cell>
          <cell r="F5097" t="str">
            <v>HIRE, PROFESSIONAL, CIVIL: EXPERIENCE LEVEL: JUNIOR; RESOURCE TYPE: CIVIL; QUALIFICATION: MINIMUM DIPLOMA; CERTIFICATION: NONE; NUMBER OF YEARS EXPERIENCE: 5; REQUIRED EXPERIENCE: 5 YR</v>
          </cell>
        </row>
        <row r="5098">
          <cell r="A5098" t="str">
            <v>3000025114</v>
          </cell>
          <cell r="B5098" t="str">
            <v>5</v>
          </cell>
          <cell r="C5098" t="str">
            <v>Active</v>
          </cell>
          <cell r="D5098" t="str">
            <v>HIRE, PROFESSIONAL, CIVIL</v>
          </cell>
          <cell r="E5098" t="str">
            <v>HIRE CVL:SENIOR;CIVIL;MINIMUM DIPLOMA;10</v>
          </cell>
          <cell r="F5098" t="str">
            <v>HIRE, PROFESSIONAL, CIVIL: EXPERIENCE LEVEL: SENIOR; RESOURCE TYPE: CIVIL; QUALIFICATION: MINIMUM DIPLOMA; CERTIFICATION: NONE; NUMBER OF YEARS EXPERIENCE: 10; REQUIRED EXPERIENCE: 10 YR</v>
          </cell>
        </row>
        <row r="5099">
          <cell r="A5099" t="str">
            <v>3000025110</v>
          </cell>
          <cell r="B5099" t="str">
            <v>5</v>
          </cell>
          <cell r="C5099" t="str">
            <v>Active</v>
          </cell>
          <cell r="D5099" t="str">
            <v>HIRE, PROFESSIONAL, CIVIL</v>
          </cell>
          <cell r="E5099" t="str">
            <v>HIRE CVL:TECHNOLOGIST;CIVIL;YES;8;8 YR</v>
          </cell>
          <cell r="F5099" t="str">
            <v>HIRE, PROFESSIONAL, CIVIL: EXPERIENCE LEVEL: TECHNOLOGIST; RESOURCE TYPE: CIVIL; QUALIFICATION: ENGINEERING DEGREE BSC OR BENG PR ENG REGISTRATION; CERTIFICATION: YES; NUMBER OF YEARS EXPERIENCE: 8; REQUIRED EXPERIENCE: 8 YR</v>
          </cell>
        </row>
        <row r="5100">
          <cell r="A5100" t="str">
            <v>3000050304</v>
          </cell>
          <cell r="B5100" t="str">
            <v>5</v>
          </cell>
          <cell r="C5100" t="str">
            <v>Active</v>
          </cell>
          <cell r="D5100" t="str">
            <v>ATTEND, TRAINING</v>
          </cell>
          <cell r="E5100" t="str">
            <v>ATTEND TRNG:PRECISION ALIGNMENT;2 DAYS</v>
          </cell>
          <cell r="F5100" t="str">
            <v>ATTEND, TRAINING: TYPE: PRECISION ALIGNMENT; DURATION: 2 DAYS; ACCREDITED CERTIFICATE TO BE ISSUED FOR COMPLETION OF TRAINING</v>
          </cell>
        </row>
        <row r="5101">
          <cell r="A5101" t="str">
            <v>3000050303</v>
          </cell>
          <cell r="B5101" t="str">
            <v>5</v>
          </cell>
          <cell r="C5101" t="str">
            <v>Active</v>
          </cell>
          <cell r="D5101" t="str">
            <v>ATTEND, TRAINING</v>
          </cell>
          <cell r="E5101" t="str">
            <v>ATTEND TRNG:PRECISION BALANCING;2 DAYS</v>
          </cell>
          <cell r="F5101" t="str">
            <v>ATTEND, TRAINING: TYPE: PRECISION BALANCING; DURATION: 2 DAYS; ACCREDITED CERTIFICATE TO BE ISSUED FOR COMPLETION OF TRAINING</v>
          </cell>
        </row>
        <row r="5102">
          <cell r="A5102" t="str">
            <v>3000050299</v>
          </cell>
          <cell r="B5102" t="str">
            <v>5</v>
          </cell>
          <cell r="C5102" t="str">
            <v>Active</v>
          </cell>
          <cell r="D5102" t="str">
            <v>REPAIR, ADAPTOR</v>
          </cell>
          <cell r="E5102" t="str">
            <v>REPR ADPTR:VALVE ACTUATOR ADAPTOR</v>
          </cell>
          <cell r="F5102" t="str">
            <v>REPAIR, ADAPTOR: TYPE: VALVE ACTUATOR ADAPTOR; METHOD: AS PER SCOPE OF WORK</v>
          </cell>
        </row>
        <row r="5103">
          <cell r="A5103" t="str">
            <v>3000050300</v>
          </cell>
          <cell r="B5103" t="str">
            <v>5</v>
          </cell>
          <cell r="C5103" t="str">
            <v>Active</v>
          </cell>
          <cell r="D5103" t="str">
            <v>ATTEND, TRAINING</v>
          </cell>
          <cell r="E5103" t="str">
            <v>ATTEND TRNG:INFRARED THERMOGRAPHY;5 DAYS</v>
          </cell>
          <cell r="F5103" t="str">
            <v>ATTEND, TRAINING: TYPE: INFRARED THERMOGRAPHY; DURATION: 5 DAYS</v>
          </cell>
        </row>
        <row r="5104">
          <cell r="A5104" t="str">
            <v>3000050302</v>
          </cell>
          <cell r="B5104" t="str">
            <v>5</v>
          </cell>
          <cell r="C5104" t="str">
            <v>Active</v>
          </cell>
          <cell r="D5104" t="str">
            <v>ATTEND, TRAINING</v>
          </cell>
          <cell r="E5104" t="str">
            <v>ATTEND TRNG:FAILURE ANALYSIS;5 DAYS</v>
          </cell>
          <cell r="F5104" t="str">
            <v>ATTEND, TRAINING: TYPE: FAILURE ANALYSIS; DURATION: 5 DAYS; ACCREDITED CERTIFICATE TO BE ISSUED FOR COMPLETION OF TRAINING</v>
          </cell>
        </row>
        <row r="5105">
          <cell r="A5105" t="str">
            <v>3000050301</v>
          </cell>
          <cell r="B5105" t="str">
            <v>5</v>
          </cell>
          <cell r="C5105" t="str">
            <v>Active</v>
          </cell>
          <cell r="D5105" t="str">
            <v>ATTEND, TRAINING</v>
          </cell>
          <cell r="E5105" t="str">
            <v>ATTEND TRNG:MACHINERY LUBRICATION;5 DAYS</v>
          </cell>
          <cell r="F5105" t="str">
            <v>ATTEND, TRAINING: TYPE: MACHINERY LUBRICATION; DURATION: 5 DAYS; ACCREDITED CERTIFICATE TO BE ISSUED FOR COMPLETION OF TRAINING</v>
          </cell>
        </row>
        <row r="5106">
          <cell r="A5106" t="str">
            <v>3000012664</v>
          </cell>
          <cell r="B5106" t="str">
            <v>3</v>
          </cell>
          <cell r="C5106" t="str">
            <v>Active</v>
          </cell>
          <cell r="D5106" t="str">
            <v>HIRE, PROFESSIONAL, RENEWABLES</v>
          </cell>
          <cell r="E5106" t="str">
            <v>HIRE RENEW:5 YEARS;DEGREE;5;5 YEARS</v>
          </cell>
          <cell r="F5106" t="str">
            <v>HIRE, PROFESSIONAL, RENEWABLES: EXPERIENCE LEVEL: 5 YEARS; RESOURCE TYPE: CONSULTANT RENEWABLE ENERGY; QUALIFICATION: DEGREE; NUMBER OF YEARS EXPERIENCE: 5; REQUIRED EXPERIENCE: 5 YEARS; .</v>
          </cell>
        </row>
        <row r="5107">
          <cell r="A5107" t="str">
            <v>3000012664</v>
          </cell>
          <cell r="B5107" t="str">
            <v>3</v>
          </cell>
          <cell r="C5107" t="str">
            <v>Active</v>
          </cell>
          <cell r="D5107" t="str">
            <v>HIRE, PROFESSIONAL, RENEWABLES</v>
          </cell>
          <cell r="E5107" t="str">
            <v>HIRE RENEW:5 YEARS;DEGREE;5;5 YEARS</v>
          </cell>
          <cell r="F5107" t="str">
            <v>HIRE, PROFESSIONAL, RENEWABLES: EXPERIENCE LEVEL: 5 YEARS; RESOURCE TYPE: CONSULTANT RENEWABLE ENERGY; QUALIFICATION: DEGREE; NUMBER OF YEARS EXPERIENCE: 5; REQUIRED EXPERIENCE: 5 YEARS; .</v>
          </cell>
        </row>
        <row r="5108">
          <cell r="A5108" t="str">
            <v>3000050295</v>
          </cell>
          <cell r="B5108" t="str">
            <v>3</v>
          </cell>
          <cell r="C5108" t="str">
            <v>Active</v>
          </cell>
          <cell r="D5108" t="str">
            <v>HIRE, PROFESSIONAL, DATA</v>
          </cell>
          <cell r="E5108" t="str">
            <v>HIRE DATA:SENIOR;ANALYST;PILOG;10</v>
          </cell>
          <cell r="F5108" t="str">
            <v>HIRE, PROFESSIONAL, DATA: EXPERIENCE LEVEL: SENIOR; RESOURCE TYPE: ANALYST; QUALIFICATION: NATIONAL DIPLOMA DATA PROCESSING; CERTIFICATION: PILOG; NUMBER OF YEARS EXPERIENCE: 10; DATA QUALITY ANALYSIS PROJECT LEAD. MASS MASTER DATA QUALITY IMPROVEMENTS. DRIVING DATA QUALITY IMPROVEMENT INITIATIVES EG. VALUE STANDARDISATION, DATA CLEAN-UP, DATA ENRICHMENT, IDENTIFICATION AND RESOLUTION OF DUPLICATES. MASTER DATA CHANGES/ DELETIONS.  STAKEHOLDER RELATIONSHIP MANAGEMENT.  ENGINEERING, PROCUREMENT AND SUPPLY CHAIN BUSINESS PROCESS UNDERSTANDING. EXPERIENCE WORKING WITH PILOG MDRM, MDOM, AND DATA ANALYTICS TOOLS. PROJECT MONITORING AND REPORTING. RISK IDENTIFICATION AND MANAGEMENT.</v>
          </cell>
        </row>
        <row r="5109">
          <cell r="A5109" t="str">
            <v>3000050296</v>
          </cell>
          <cell r="B5109" t="str">
            <v>3</v>
          </cell>
          <cell r="C5109" t="str">
            <v>Active</v>
          </cell>
          <cell r="D5109" t="str">
            <v>HIRE, PROFESSIONAL, DATA</v>
          </cell>
          <cell r="E5109" t="str">
            <v>HIRE DATA:SENIOR;CATALOGUER;MATRIC;PILOG</v>
          </cell>
          <cell r="F5109" t="str">
            <v>HIRE, PROFESSIONAL, DATA: EXPERIENCE LEVEL: SENIOR; RESOURCE TYPE: CATALOGUER; QUALIFICATION: MATRIC; CERTIFICATION: PILOG; NUMBER OF YEARS EXPERIENCE: 10; COMPLEX CONTRACT CATALOGUING- MASTER DATA CREATIONS, CHANGES, DELETIONS AND SUPERSESSIONS.  STAKEHOLDER MANAGEMENT. CHANGE MANAGEMENT - DRIVING TRAINING AND AWARENESS. LEADING DATA QUALITY ANALYSIS AND DATA QUALITY IMPROVEMENT. DRIVING VALUE STANDARDISATION, DATA CLEAN-UP, DATA ENRICHMENT, IDENTIFICATION AND RESOLUTION OF DUPLICATES..  ENGINEERING, PROCUREMENT AND SUPPLY CHAIN BUSINESS PROCESS EXPERIENCE. PILOG MDRM, MDOM, STG AND SAP SYSTEM EXPERIENCE. SYSTEM USER ACCEPTANCE TESTING.</v>
          </cell>
        </row>
        <row r="5110">
          <cell r="A5110" t="str">
            <v>3000050297</v>
          </cell>
          <cell r="B5110" t="str">
            <v>3</v>
          </cell>
          <cell r="C5110" t="str">
            <v>Active</v>
          </cell>
          <cell r="D5110" t="str">
            <v>HIRE, PROFESSIONAL, DATA</v>
          </cell>
          <cell r="E5110" t="str">
            <v>HIRE DATA:JUNIOR;CATALOGUER;MATRIC;PILOG</v>
          </cell>
          <cell r="F5110" t="str">
            <v>HIRE, PROFESSIONAL, DATA: EXPERIENCE LEVEL: JUNIOR; RESOURCE TYPE: CATALOGUER; QUALIFICATION: MATRIC; CERTIFICATION: PILOG; NUMBER OF YEARS EXPERIENCE: 5; COMPLEX CONTRACT CATALOGUING- MASTER DATA CREATIONS, CHANGES, DELETIONS AND SUPERSESSIONS. IDENTIFICATION AND RESOLUTION OF DUPLICATES. VALUE STANDARDISATION. DATA CLEAN-UP. DATA ENRICHMENT. ENGINEERING, PROCUREMENT AND SUPPLY CHAIN BUSINESS PROCESS EXPERIENCE. PILOG MDRM, MDOM, STG AND SAP SYSTEM EXPERIENCE</v>
          </cell>
        </row>
        <row r="5111">
          <cell r="A5111" t="str">
            <v>3000050298</v>
          </cell>
          <cell r="B5111" t="str">
            <v>3</v>
          </cell>
          <cell r="C5111" t="str">
            <v>Active</v>
          </cell>
          <cell r="D5111" t="str">
            <v>HIRE, PROFESSIONAL, DATA</v>
          </cell>
          <cell r="E5111" t="str">
            <v>HIRE DATA:SENIOR;MANAGER;PILOG;10</v>
          </cell>
          <cell r="F5111" t="str">
            <v>HIRE, PROFESSIONAL, DATA: EXPERIENCE LEVEL: SENIOR; RESOURCE TYPE: MANAGER; QUALIFICATION: NATIONAL DIPLOMA DATA; CERTIFICATION: PILOG; NUMBER OF YEARS EXPERIENCE: 10; COMPLEX CONTRACT CATALOGUING AND PROJECT MANAGEMENT. OVERSIGHT FOR CORRECT PROCUREMENT OF SPARES REQUIRED ACROSS SITES. PROJECT INTEGRATION SUPPORT. ANALYSIS, MONITORING AND REPORTING. STAKEHOLDER RELATIONSHIP MANAGEMENT. RISK MANAGEMENT. DRIVING AWARENESS AND TRAINING. ENGINEERING, PROCUREMENT AND SUPPLY CHAIN BUSINESS PROCESS EXPERIENCE. PILOG MDRM, MDOM, STG AND SAP SYSTEM EXPERIENCE</v>
          </cell>
        </row>
        <row r="5112">
          <cell r="A5112" t="str">
            <v>3000050294</v>
          </cell>
          <cell r="B5112" t="str">
            <v>5</v>
          </cell>
          <cell r="C5112" t="str">
            <v>Active</v>
          </cell>
          <cell r="D5112" t="str">
            <v>MACHINING</v>
          </cell>
          <cell r="E5112" t="str">
            <v>MACHINING:TURNING;MOP GEAR WHEEL</v>
          </cell>
          <cell r="F5112" t="str">
            <v>MACHINING: METHOD: TURNING; COMPONENT: MOP GEAR WHEEL; 169 T</v>
          </cell>
        </row>
        <row r="5113">
          <cell r="A5113" t="str">
            <v>3000050292</v>
          </cell>
          <cell r="B5113" t="str">
            <v>5</v>
          </cell>
          <cell r="C5113" t="str">
            <v>Active</v>
          </cell>
          <cell r="D5113" t="str">
            <v>INSTALL, SOFTWARE</v>
          </cell>
          <cell r="E5113" t="str">
            <v>INSTL SFTWR:VISION SCREENER</v>
          </cell>
          <cell r="F5113" t="str">
            <v>INSTALL, SOFTWARE: TYPE: VISION SCREENER</v>
          </cell>
        </row>
        <row r="5114">
          <cell r="A5114" t="str">
            <v>3000050293</v>
          </cell>
          <cell r="B5114" t="str">
            <v>4</v>
          </cell>
          <cell r="C5114" t="str">
            <v>Active</v>
          </cell>
          <cell r="D5114" t="str">
            <v>LICENSE, SOFTWARE</v>
          </cell>
          <cell r="E5114" t="str">
            <v>LICENSE SFTWR:ANNUAL;SPIROMETER</v>
          </cell>
          <cell r="F5114" t="str">
            <v>LICENSE, SOFTWARE: TYPE: ANNUAL; SYSTEM APPLICATION: SPIROMETER</v>
          </cell>
        </row>
        <row r="5115">
          <cell r="A5115" t="str">
            <v>3000050289</v>
          </cell>
          <cell r="B5115" t="str">
            <v>5</v>
          </cell>
          <cell r="C5115" t="str">
            <v>Active</v>
          </cell>
          <cell r="D5115" t="str">
            <v>REPAIR, CABLE</v>
          </cell>
          <cell r="E5115" t="str">
            <v>REP CBL:AUDIO HEADPHONE;REPLACEMENT</v>
          </cell>
          <cell r="F5115" t="str">
            <v>REPAIR, CABLE: TYPE: AUDIO HEADPHONE; METHOD: REPLACEMENT</v>
          </cell>
        </row>
        <row r="5116">
          <cell r="A5116" t="str">
            <v>3000050291</v>
          </cell>
          <cell r="B5116" t="str">
            <v>5</v>
          </cell>
          <cell r="C5116" t="str">
            <v>Active</v>
          </cell>
          <cell r="D5116" t="str">
            <v>INSTALL, SOFTWARE</v>
          </cell>
          <cell r="E5116" t="str">
            <v>INSTL SFTWR:AUDIOMETER</v>
          </cell>
          <cell r="F5116" t="str">
            <v>INSTALL, SOFTWARE: TYPE: AUDIOMETER</v>
          </cell>
        </row>
        <row r="5117">
          <cell r="A5117" t="str">
            <v>3000050290</v>
          </cell>
          <cell r="B5117" t="str">
            <v>4</v>
          </cell>
          <cell r="C5117" t="str">
            <v>Active</v>
          </cell>
          <cell r="D5117" t="str">
            <v>MIGRATE, DATA</v>
          </cell>
          <cell r="E5117" t="str">
            <v>MIGR DATA:AUDIOMETER;ELECTRONICALLY</v>
          </cell>
          <cell r="F5117" t="str">
            <v>MIGRATE, DATA: TYPE: AUDIOMETER; METHOD: ELECTRONICALLY</v>
          </cell>
        </row>
        <row r="5118">
          <cell r="A5118" t="str">
            <v>3000030137</v>
          </cell>
          <cell r="B5118" t="str">
            <v>3</v>
          </cell>
          <cell r="C5118" t="str">
            <v>Active</v>
          </cell>
          <cell r="D5118" t="str">
            <v>HIRE, PROFESSIONAL, MECHANICAL</v>
          </cell>
          <cell r="E5118" t="str">
            <v>HIRE MECH:TECHNICIAN;NONE;3</v>
          </cell>
          <cell r="F5118" t="str">
            <v>HIRE, PROFESSIONAL, MECHANICAL: EXPERIENCE LEVEL: TECHNICIAN; QUALIFICATION: MECHANICAL ENGINEERING DIPLOMA; CERTIFICATION: NONE; NUMBER OF YEARS EXPERIENCE: 3; REQUIRED EXPERIENCE: POWER STATION; FFP PLANT</v>
          </cell>
        </row>
        <row r="5119">
          <cell r="A5119" t="str">
            <v>3000025616</v>
          </cell>
          <cell r="B5119" t="str">
            <v>3</v>
          </cell>
          <cell r="C5119" t="str">
            <v>Active</v>
          </cell>
          <cell r="D5119" t="str">
            <v>HIRE, SECURITY</v>
          </cell>
          <cell r="E5119" t="str">
            <v>HIRE SCRTY:OFFICER</v>
          </cell>
          <cell r="F5119" t="str">
            <v>HIRE, SECURITY: EXPERIENCE LEVEL: ARMED NKP RESPONSE/ESCOURT TEAM; RESOURCE TYPE: OFFICER; AAC4C6D3AD954FE881CD70E566DBDAC4 METHOD: PATROL</v>
          </cell>
        </row>
        <row r="5120">
          <cell r="A5120" t="str">
            <v>3000030138</v>
          </cell>
          <cell r="B5120" t="str">
            <v>3</v>
          </cell>
          <cell r="C5120" t="str">
            <v>Active</v>
          </cell>
          <cell r="D5120" t="str">
            <v>HIRE, PROFESSIONAL, MECHANICAL</v>
          </cell>
          <cell r="E5120" t="str">
            <v>HIRE MECH:ARTISAN;TRADE TEST;NONE;1</v>
          </cell>
          <cell r="F5120" t="str">
            <v>HIRE, PROFESSIONAL, MECHANICAL: EXPERIENCE LEVEL: ARTISAN; QUALIFICATION: TRADE TEST; CERTIFICATION: NONE; NUMBER OF YEARS EXPERIENCE: 1; REQUIRED EXPERIENCE: POWER STATION; FFP</v>
          </cell>
        </row>
        <row r="5121">
          <cell r="A5121" t="str">
            <v>3000044170</v>
          </cell>
          <cell r="B5121" t="str">
            <v>5</v>
          </cell>
          <cell r="C5121" t="str">
            <v>Active</v>
          </cell>
          <cell r="D5121" t="str">
            <v>HIRE, PROFESSIONAL, MECHANICAL</v>
          </cell>
          <cell r="E5121" t="str">
            <v>HIRE MECH:ARTISAN;TECHNICIAN;TRADE TEST</v>
          </cell>
          <cell r="F5121" t="str">
            <v>HIRE, PROFESSIONAL, MECHANICAL: EXPERIENCE LEVEL: ARTISAN; RESOURCE TYPE: TECHNICIAN; QUALIFICATION: TRADE TEST; CERTIFICATION: RED SEAL TRADE TEST; NUMBER OF YEARS EXPERIENCE: 1; REQUIRED EXPERIENCE: POWER STATION, FFP</v>
          </cell>
        </row>
        <row r="5122">
          <cell r="A5122" t="str">
            <v>3000013016</v>
          </cell>
          <cell r="B5122" t="str">
            <v>5</v>
          </cell>
          <cell r="C5122" t="str">
            <v>Active</v>
          </cell>
          <cell r="D5122" t="str">
            <v>HIRE, PROFESSIONAL, NUCLEAR</v>
          </cell>
          <cell r="E5122" t="str">
            <v>HIRE NUC:CATERGORY 1;WELDER;TRADE TEST;5</v>
          </cell>
          <cell r="F5122" t="str">
            <v>HIRE, PROFESSIONAL, NUCLEAR: EXPERIENCE LEVEL: CATERGORY 1; RESOURCE TYPE: WELDER; QUALIFICATION: TRADE TEST; CERTIFICATION: NONE; NUMBER OF YEARS EXPERIENCE: 5; REQUIRED EXPERIENCE: NUCLEAR</v>
          </cell>
        </row>
        <row r="5123">
          <cell r="A5123" t="str">
            <v>3000042236</v>
          </cell>
          <cell r="B5123" t="str">
            <v>5</v>
          </cell>
          <cell r="C5123" t="str">
            <v>Active</v>
          </cell>
          <cell r="D5123" t="str">
            <v>HIRE, PROFESSIONAL, MECHANICAL</v>
          </cell>
          <cell r="E5123" t="str">
            <v>HIRE MECH:BOILER/TURBINE PLANT SYSTEMS</v>
          </cell>
          <cell r="F5123" t="str">
            <v>HIRE, PROFESSIONAL, MECHANICAL: EXPERIENCE LEVEL: BOILER/TURBINE PLANT SYSTEMS; RESOURCE TYPE: ENGINEER; QUALIFICATION: DEGREE IN BSC. MECHANICAL ENGINEERING; CERTIFICATION: DEGREE; NUMBER OF YEARS EXPERIENCE: 3-5; REQUIRED EXPERIENCE: 3 YEARS; HIRE BALANCE OF PLANT ENGINEER</v>
          </cell>
        </row>
        <row r="5124">
          <cell r="A5124" t="str">
            <v>3000011120</v>
          </cell>
          <cell r="B5124" t="str">
            <v>3</v>
          </cell>
          <cell r="C5124" t="str">
            <v>Active</v>
          </cell>
          <cell r="D5124" t="str">
            <v>HIRE, PROFESSIONAL, QUALITY</v>
          </cell>
          <cell r="E5124" t="str">
            <v>HIRE QUAL:OFFICER;1-2</v>
          </cell>
          <cell r="F5124" t="str">
            <v>HIRE, PROFESSIONAL, QUALITY: RESOURCE TYPE: OFFICER; QUALIFICATION: GR12 OR N5 NATIONAL DIPLOMA; NUMBER OF YEARS EXPERIENCE: 1-2; REQUIRED EXPERIENCE: EXPERIENCE IN THE FIELD OF STUDY</v>
          </cell>
        </row>
        <row r="5125">
          <cell r="A5125" t="str">
            <v>3000031419</v>
          </cell>
          <cell r="B5125" t="str">
            <v>3</v>
          </cell>
          <cell r="C5125" t="str">
            <v>Active</v>
          </cell>
          <cell r="D5125" t="str">
            <v>HIRE, PROFESSIONAL, QUALITY</v>
          </cell>
          <cell r="E5125" t="str">
            <v>HIRE QUAL:INSPECTOR;SAIW;5</v>
          </cell>
          <cell r="F5125" t="str">
            <v>HIRE, PROFESSIONAL, QUALITY: EXPERIENCE LEVEL: INSPECTOR; RESOURCE TYPE: LEVEL 1, 2 CONTROLLER; QUALIFICATION: SAIW; NUMBER OF YEARS EXPERIENCE: 5</v>
          </cell>
        </row>
        <row r="5126">
          <cell r="A5126" t="str">
            <v>3000021309</v>
          </cell>
          <cell r="B5126" t="str">
            <v>3</v>
          </cell>
          <cell r="C5126" t="str">
            <v>Active</v>
          </cell>
          <cell r="D5126" t="str">
            <v>HIRE, SECURITY</v>
          </cell>
          <cell r="E5126" t="str">
            <v>HIRE SCRTY:SUPERVISOR;PSIRA</v>
          </cell>
          <cell r="F5126" t="str">
            <v>HIRE, SECURITY: EXPERIENCE LEVEL: SUPERVISOR; RESOURCE TYPE: ARMED, NATIONAL KEY POINT CERTIFIED; CERTIFICATION: PSIRA; METHOD: OVERSEE/SUBMIT REPORTS, 12 HR INETRVAL SHIFT WITH DAY/NIGHT SHIFT, INCLUDING WEEKENDS/PUBLIC HOLIDAYS 06:00 -18:00 AND 18:00 - 06:00, USE OF TWO WAY RADIO/CELLPHONE, WEAR CORRECT PPE</v>
          </cell>
        </row>
        <row r="5127">
          <cell r="A5127" t="str">
            <v>3000034237</v>
          </cell>
          <cell r="B5127" t="str">
            <v>3</v>
          </cell>
          <cell r="C5127" t="str">
            <v>Active</v>
          </cell>
          <cell r="D5127" t="str">
            <v>HIRE, PROFESSIONAL, MECHANICAL</v>
          </cell>
          <cell r="E5127" t="str">
            <v>HIRE MECH:SENIOR;5</v>
          </cell>
          <cell r="F5127" t="str">
            <v>HIRE, PROFESSIONAL, MECHANICAL: EXPERIENCE LEVEL: SENIOR; RESOURCE TYPE: MASTER INSTALLATION ELECTRICIAN; QUALIFICATION: ELECTRICAL/MECHANICAL: N6 DIPLOMA/ ND MECH/ELECT./ NQF LEVEL 5 ENGINEERING QUALIFICATION; NUMBER OF YEARS EXPERIENCE: 5; REQUIRED EXPERIENCE: HAZARDOUS ELECTRICAL INSTALLATION; HAZARDOUS CLARIFICATION ZONE; HAZLOCK</v>
          </cell>
        </row>
        <row r="5128">
          <cell r="A5128" t="str">
            <v>3000030139</v>
          </cell>
          <cell r="B5128" t="str">
            <v>3</v>
          </cell>
          <cell r="C5128" t="str">
            <v>Active</v>
          </cell>
          <cell r="D5128" t="str">
            <v>HIRE, PROFESSIONAL, MECHANICAL</v>
          </cell>
          <cell r="E5128" t="str">
            <v>HIRE MECH:ARTISAN ASSISTANT;GRADE 10;1</v>
          </cell>
          <cell r="F5128" t="str">
            <v>HIRE, PROFESSIONAL, MECHANICAL: EXPERIENCE LEVEL: ARTISAN ASSISTANT; QUALIFICATION: GRADE 10; CERTIFICATION: NONE; NUMBER OF YEARS EXPERIENCE: 1; REQUIRED EXPERIENCE: TRADE</v>
          </cell>
        </row>
        <row r="5129">
          <cell r="A5129" t="str">
            <v>3000027793</v>
          </cell>
          <cell r="B5129" t="str">
            <v>3</v>
          </cell>
          <cell r="C5129" t="str">
            <v>Active</v>
          </cell>
          <cell r="D5129" t="str">
            <v>HIRE, SECURITY</v>
          </cell>
          <cell r="E5129" t="str">
            <v>HIRE SCRTY:OFFICER</v>
          </cell>
          <cell r="F5129" t="str">
            <v>HIRE, SECURITY: EXPERIENCE LEVEL: OFFICER; RESOURCE TYPE: TACTICAL TEAM/ARMED ESCORTING; METHOD: DRIVER, CREW, ARMOURED LDV NKP</v>
          </cell>
        </row>
        <row r="5130">
          <cell r="A5130" t="str">
            <v>3000018423</v>
          </cell>
          <cell r="B5130" t="str">
            <v>5</v>
          </cell>
          <cell r="C5130" t="str">
            <v>Active</v>
          </cell>
          <cell r="D5130" t="str">
            <v>HIRE, PROFESSIONAL, QUALITY</v>
          </cell>
          <cell r="E5130" t="str">
            <v>HIRE QUAL:SENIOR;SERVICE AGENT;QA DIP;5</v>
          </cell>
          <cell r="F5130" t="str">
            <v>HIRE, PROFESSIONAL, QUALITY: EXPERIENCE LEVEL: SENIOR; RESOURCE TYPE: SERVICE AGENT; QUALIFICATION: QA DIP; CERTIFICATION: NONE; NUMBER OF YEARS EXPERIENCE: 5; REQUIRED EXPERIENCE: YES</v>
          </cell>
        </row>
        <row r="5131">
          <cell r="A5131" t="str">
            <v>3000021304</v>
          </cell>
          <cell r="B5131" t="str">
            <v>5</v>
          </cell>
          <cell r="C5131" t="str">
            <v>Active</v>
          </cell>
          <cell r="D5131" t="str">
            <v>HIRE, PROFESSIONAL, CIVIL</v>
          </cell>
          <cell r="E5131" t="str">
            <v>HIRE CVL:MIDDLE;CIVIL;ECSA;8 - 10</v>
          </cell>
          <cell r="F5131" t="str">
            <v>HIRE, PROFESSIONAL, CIVIL: EXPERIENCE LEVEL: MIDDLE; RESOURCE TYPE: CIVIL; QUALIFICATION: DEGREE IN CIVIL ENGINEERING; CERTIFICATION: ECSA; NUMBER OF YEARS EXPERIENCE: 8 - 10; REQUIRED EXPERIENCE: STRUCTURAL DESIGN</v>
          </cell>
        </row>
        <row r="5132">
          <cell r="A5132" t="str">
            <v>3000018149</v>
          </cell>
          <cell r="B5132" t="str">
            <v>5</v>
          </cell>
          <cell r="C5132" t="str">
            <v>Active</v>
          </cell>
          <cell r="D5132" t="str">
            <v>HIRE, PROFESSIONAL, QUALITY</v>
          </cell>
          <cell r="E5132" t="str">
            <v>HIRE QUAL:PART OF SITE MANAGEMENT;NONE;3</v>
          </cell>
          <cell r="F5132" t="str">
            <v>HIRE, PROFESSIONAL, QUALITY: EXPERIENCE LEVEL: PART OF SITE MANAGEMENT; RESOURCE TYPE: SUPERVISOR BUILT ENVIRONMENT/COMMERCE/HUMAN SCIENCES; QUALIFICATION: NATIONAL DIPLOMA; CERTIFICATION: NONE; NUMBER OF YEARS EXPERIENCE: 3; REQUIRED EXPERIENCE: CONSTRUCTION/QUALITY MANAGEMENT; PROVIDE SUPERVISION TO ENSURE CONSTRUCTION PROJECT MANAGEMENT STANDARD SERVICES ARE APPLIED THROUGHOUT THE PROJECT LIFE CYCLE, SUPERVISE CONSTRUCTION PROJECT MANAGEMENT, QUALITY ASSURANCE, PROGRESS AND SUCCESSFUL COMPLETION AGAINST THE AGREED CONTRACTUAL REQUIREMENTS, SUPERVISE, CONTROL HUMAN RESOURCE REQUIREMENTS OF PERSONNEL, COMPLY TO ALL ESKOM, SITE RELATED GOVERNANCE/SAFETY, HEALTH, ENVIRONMENT, RISK/QUALITY REQUIREMENT (SHREQ).</v>
          </cell>
        </row>
        <row r="5133">
          <cell r="A5133" t="str">
            <v>3000021308</v>
          </cell>
          <cell r="B5133" t="str">
            <v>3</v>
          </cell>
          <cell r="C5133" t="str">
            <v>Active</v>
          </cell>
          <cell r="D5133" t="str">
            <v>HIRE, SECURITY</v>
          </cell>
          <cell r="E5133" t="str">
            <v>HIRE SCRTY:PSIRA CERTIFIED</v>
          </cell>
          <cell r="F5133" t="str">
            <v>HIRE, SECURITY: EXPERIENCE LEVEL: PSIRA CERTIFIED; RESOURCE TYPE: ARMED, NATIONAL KEY POINT CERTIFIED; METHOD: ACCESS CONTROL/PATROL</v>
          </cell>
        </row>
        <row r="5134">
          <cell r="A5134" t="str">
            <v>3000026076</v>
          </cell>
          <cell r="B5134" t="str">
            <v>5</v>
          </cell>
          <cell r="C5134" t="str">
            <v>Active</v>
          </cell>
          <cell r="D5134" t="str">
            <v>HIRE, PROFESSIONAL, STRUCTURAL</v>
          </cell>
          <cell r="E5134" t="str">
            <v>HIRE STRCTRL:CIVIL/STRUCTURAL;ECSA</v>
          </cell>
          <cell r="F5134" t="str">
            <v>HIRE, PROFESSIONAL, STRUCTURAL: EXPERIENCE LEVEL: CIVIL/STRUCTURAL; RESOURCE TYPE: CIVIL ENGINEER; QUALIFICATION: BSC ENGINEERING; CERTIFICATION: ECSA; NUMBER OF YEARS EXPERIENCE: 7 - 10; REQUIRED EXPERIENCE: 5-10 YEARS</v>
          </cell>
        </row>
        <row r="5135">
          <cell r="A5135" t="str">
            <v>3000033442</v>
          </cell>
          <cell r="B5135" t="str">
            <v>5</v>
          </cell>
          <cell r="C5135" t="str">
            <v>Active</v>
          </cell>
          <cell r="D5135" t="str">
            <v>HIRE, PROFESSIONAL, STRUCTURAL</v>
          </cell>
          <cell r="E5135" t="str">
            <v xml:space="preserve">HIRE STRCTRL:CIVIL ENGINEERING;YES;10 </v>
          </cell>
          <cell r="F5135" t="str">
            <v>HIRE, PROFESSIONAL, STRUCTURAL: EXPERIENCE LEVEL: SENIOR STRUCTURAL/CIVIL ENGINEERING; RESOURCE TYPE: CIVIL ENGINEERING; QUALIFICATION: NATIONAL DIPLOMA; BACHELORS DEGREE; CERTIFICATION: YES; NUMBER OF YEARS EXPERIENCE: 10 ; REQUIRED EXPERIENCE: INSPECTION OF CONCRETE CHIMNEYS; SILOS YR; CONDUCT STRUCTURAL INSPECTIONS</v>
          </cell>
        </row>
        <row r="5136">
          <cell r="A5136" t="str">
            <v>3000013014</v>
          </cell>
          <cell r="B5136" t="str">
            <v>3</v>
          </cell>
          <cell r="C5136" t="str">
            <v>Active</v>
          </cell>
          <cell r="D5136" t="str">
            <v>HIRE, PROFESSIONAL, NUCLEAR</v>
          </cell>
          <cell r="E5136" t="str">
            <v>HIRE NUC:TECHNICIAN;MECHANICAL;5;NUCLEAR</v>
          </cell>
          <cell r="F5136" t="str">
            <v>HIRE, PROFESSIONAL, NUCLEAR: EXPERIENCE LEVEL: TECHNICIAN; RESOURCE TYPE: MECHANICAL; QUALIFICATION: NATIONAL DIPLOMA/N6; NUMBER OF YEARS EXPERIENCE: 5; REQUIRED EXPERIENCE: NUCLEAR</v>
          </cell>
        </row>
        <row r="5137">
          <cell r="A5137" t="str">
            <v>3000021197</v>
          </cell>
          <cell r="B5137" t="str">
            <v>5</v>
          </cell>
          <cell r="C5137" t="str">
            <v>Active</v>
          </cell>
          <cell r="D5137" t="str">
            <v>HIRE, PROFESSIONAL, SUPPLY CHAIN OPERATIONS</v>
          </cell>
          <cell r="E5137" t="str">
            <v>HIRE SUP CHAIN:NONE;STOREMAN;GRADE 10;2</v>
          </cell>
          <cell r="F5137" t="str">
            <v>HIRE, PROFESSIONAL, SUPPLY CHAIN OPERATIONS: EXPERIENCE LEVEL: NONE; RESOURCE TYPE: STOREMAN; QUALIFICATION: GRADE 10; CERTIFICATION: NONE; NUMBER OF YEARS EXPERIENCE: 2; REQUIRED EXPERIENCE: WAREHOUSING; NATIONAL DRIVER'S LICENSE CODE 8 OR 10</v>
          </cell>
        </row>
        <row r="5138">
          <cell r="A5138" t="str">
            <v>3000015182</v>
          </cell>
          <cell r="B5138" t="str">
            <v>5</v>
          </cell>
          <cell r="C5138" t="str">
            <v>Active</v>
          </cell>
          <cell r="D5138" t="str">
            <v>HIRE, PROFESSIONAL, SUPPLY CHAIN OPERATIONS</v>
          </cell>
          <cell r="E5138" t="str">
            <v>HIRE SUP CHAIN:STOREPERSON;TECHNICAL;5</v>
          </cell>
          <cell r="F5138" t="str">
            <v>HIRE, PROFESSIONAL, SUPPLY CHAIN OPERATIONS: EXPERIENCE LEVEL: STOREPERSON; RESOURCE TYPE: TECHNICAL; QUALIFICATION: GRADE 12; CERTIFICATION: NONE; NUMBER OF YEARS EXPERIENCE: 5; REQUIRED EXPERIENCE: TECHNICAL</v>
          </cell>
        </row>
        <row r="5139">
          <cell r="A5139" t="str">
            <v>3000034278</v>
          </cell>
          <cell r="B5139" t="str">
            <v>3</v>
          </cell>
          <cell r="C5139" t="str">
            <v>Active</v>
          </cell>
          <cell r="D5139" t="str">
            <v>HIRE, PROFESSIONAL, HEALTH AND SAFETY</v>
          </cell>
          <cell r="E5139" t="str">
            <v>HIRE H&amp;S:SENIOR MANAGEMENT;QUALITY;3</v>
          </cell>
          <cell r="F5139" t="str">
            <v>HIRE, PROFESSIONAL, HEALTH AND SAFETY: EXPERIENCE LEVEL: SENIOR MANAGEMENT; RESOURCE TYPE: QUALITY; QUALIFICATION: NATIONAL DIPLOMA IN SAFETY MANAGEMENT/ENVIRONMENTAL SCIENCE/QUALITY MANAGEMENT AT NQF 6 WITH 240 CREDITS; NUMBER OF YEARS EXPERIENCE: 3; REQUIRED EXPERIENCE: POST QUALIFICATION SHEQ</v>
          </cell>
        </row>
        <row r="5140">
          <cell r="A5140" t="str">
            <v>3000013018</v>
          </cell>
          <cell r="B5140" t="str">
            <v>5</v>
          </cell>
          <cell r="C5140" t="str">
            <v>Active</v>
          </cell>
          <cell r="D5140" t="str">
            <v>HIRE, PROFESSIONAL, NUCLEAR</v>
          </cell>
          <cell r="E5140" t="str">
            <v>HIRE NUC:BOILERMAKER;WELDING;NONE;5</v>
          </cell>
          <cell r="F5140" t="str">
            <v>HIRE, PROFESSIONAL, NUCLEAR: EXPERIENCE LEVEL: BOILERMAKER; RESOURCE TYPE: WELDING; QUALIFICATION: GR10/TRADE TEST; CERTIFICATION: NONE; NUMBER OF YEARS EXPERIENCE: 5; REQUIRED EXPERIENCE: NUCLEAR; RED SEAL TRADE BOILERMAKING</v>
          </cell>
        </row>
        <row r="5141">
          <cell r="A5141" t="str">
            <v>3000030717</v>
          </cell>
          <cell r="B5141" t="str">
            <v>3</v>
          </cell>
          <cell r="C5141" t="str">
            <v>Active</v>
          </cell>
          <cell r="D5141" t="str">
            <v>HIRE, PROFESSIONAL, QUALITY</v>
          </cell>
          <cell r="E5141" t="str">
            <v>HIRE QUAL:MANAGEMENT;MANAGEMENT;3</v>
          </cell>
          <cell r="F5141" t="str">
            <v>HIRE, PROFESSIONAL, QUALITY: EXPERIENCE LEVEL: MANAGEMENT; RESOURCE TYPE: MANAGEMENT; QUALIFICATION: NATIONAL DIPLOMA; NUMBER OF YEARS EXPERIENCE: 3; REQUIRED EXPERIENCE: SYSTEMS AUDITING MANAGEMENT; CONSULT, DEVELOP, COORDINATE MANAGEMENT SYSTEMS AUDIT PROGRAM, AUDIT, PERFORM INTERNAL AUDITING, MAINTAIN QUALITY AUDIT PROGRAM BY MAINTAINING QUALITY RISK PROGRAM, IDENTIFY, EVALUATE RISKS FOR MANAGEMENT SYSTEMS AUDIT PROGRAM, REPORT ON THE AUDIT PROGRAM PERFORMANCE</v>
          </cell>
        </row>
        <row r="5142">
          <cell r="A5142" t="str">
            <v>3000033085</v>
          </cell>
          <cell r="B5142" t="str">
            <v>3</v>
          </cell>
          <cell r="C5142" t="str">
            <v>Active</v>
          </cell>
          <cell r="D5142" t="str">
            <v>HIRE, PROFESSIONAL, SUPPLY CHAIN OPERATIONS</v>
          </cell>
          <cell r="E5142" t="str">
            <v>HIRE SUP CHAIN:JUNIOR;STOREPERSON</v>
          </cell>
          <cell r="F5142" t="str">
            <v>HIRE, PROFESSIONAL, SUPPLY CHAIN OPERATIONS: EXPERIENCE LEVEL: JUNIOR; RESOURCE TYPE: STOREPERSON</v>
          </cell>
        </row>
        <row r="5143">
          <cell r="A5143" t="str">
            <v>3000027823</v>
          </cell>
          <cell r="B5143" t="str">
            <v>3</v>
          </cell>
          <cell r="C5143" t="str">
            <v>Active</v>
          </cell>
          <cell r="D5143" t="str">
            <v>HIRE, PROFESSIONAL, SUPPLY CHAIN OPERATIONS</v>
          </cell>
          <cell r="E5143" t="str">
            <v>HIRE SUP CHAIN:JUNIOR;STOREPERSON;GRD12</v>
          </cell>
          <cell r="F5143" t="str">
            <v>HIRE, PROFESSIONAL, SUPPLY CHAIN OPERATIONS: EXPERIENCE LEVEL: JUNIOR; RESOURCE TYPE: STOREPERSON; QUALIFICATION: GRD12; NUMBER OF YEARS EXPERIENCE: 2; REQUIRED EXPERIENCE: MATERIALS MANAGEMENT</v>
          </cell>
        </row>
        <row r="5144">
          <cell r="A5144" t="str">
            <v>3000037836</v>
          </cell>
          <cell r="B5144" t="str">
            <v>3</v>
          </cell>
          <cell r="C5144" t="str">
            <v>Active</v>
          </cell>
          <cell r="D5144" t="str">
            <v>HIRE, PROFESSIONAL, SUPPLY CHAIN OPERATIONS</v>
          </cell>
          <cell r="E5144" t="str">
            <v>HIRE SUP CHAIN:JUNIOR WELDING;GRADE 10</v>
          </cell>
          <cell r="F5144" t="str">
            <v>HIRE, PROFESSIONAL, SUPPLY CHAIN OPERATIONS: EXPERIENCE LEVEL: JUNIOR WELDING; RESOURCE TYPE: STOREPERSON; QUALIFICATION: GRADE 10; NUMBER OF YEARS EXPERIENCE: 1-2; REQUIRED EXPERIENCE: WELDING</v>
          </cell>
        </row>
        <row r="5145">
          <cell r="A5145" t="str">
            <v>3000034250</v>
          </cell>
          <cell r="B5145" t="str">
            <v>5</v>
          </cell>
          <cell r="C5145" t="str">
            <v>Active</v>
          </cell>
          <cell r="D5145" t="str">
            <v>HIRE, PROFESSIONAL, MECHANICAL</v>
          </cell>
          <cell r="E5145" t="str">
            <v>HIRE MECH:SENIOR;CHEMICAL ENGINEER;5</v>
          </cell>
          <cell r="F5145" t="str">
            <v>HIRE, PROFESSIONAL, MECHANICAL: EXPERIENCE LEVEL: SENIOR; RESOURCE TYPE: CHEMICAL ENGINEER; QUALIFICATION: BSC OR B ENG IN CHEMICAL OR MECHANICAL; CERTIFICATION: ECSA AS A CANDIDATE ENGINEER; NUMBER OF YEARS EXPERIENCE: 5; REQUIRED EXPERIENCE: DESIGN; PLANT MAINTENANCE</v>
          </cell>
        </row>
        <row r="5146">
          <cell r="A5146" t="str">
            <v>3000021027</v>
          </cell>
          <cell r="B5146" t="str">
            <v>5</v>
          </cell>
          <cell r="C5146" t="str">
            <v>Active</v>
          </cell>
          <cell r="D5146" t="str">
            <v>HIRE, PROFESSIONAL, SUPPLY CHAIN OPERATIONS</v>
          </cell>
          <cell r="E5146" t="str">
            <v>HIRE SUP CHAIN:STOREPERSON;GRADE 12;NONE</v>
          </cell>
          <cell r="F5146" t="str">
            <v>HIRE, PROFESSIONAL, SUPPLY CHAIN OPERATIONS: EXPERIENCE LEVEL: STOREPERSON; RESOURCE TYPE: OVERLAND CONVEYOR MAINTENANCE; QUALIFICATION: GRADE 12; CERTIFICATION: NONE; NUMBER OF YEARS EXPERIENCE: 2; REQUIRED EXPERIENCE: POWERSTATION ENVIRONMENT</v>
          </cell>
        </row>
        <row r="5147">
          <cell r="A5147" t="str">
            <v>3000036666</v>
          </cell>
          <cell r="B5147" t="str">
            <v>3</v>
          </cell>
          <cell r="C5147" t="str">
            <v>Active</v>
          </cell>
          <cell r="D5147" t="str">
            <v>HIRE, PROFESSIONAL, MECHANICAL</v>
          </cell>
          <cell r="E5147" t="str">
            <v>HIRE MECH:JUNIOR;TECHNICIAN;1;2 YEAR</v>
          </cell>
          <cell r="F5147" t="str">
            <v>HIRE, PROFESSIONAL, MECHANICAL: EXPERIENCE LEVEL: JUNIOR; RESOURCE TYPE: TECHNICIAN; QUALIFICATION: NATIONAL DIPLOMA/N6; NUMBER OF YEARS EXPERIENCE: 1; REQUIRED EXPERIENCE: 2 YEAR; KEY RESPONSIBILITIES: DEVELOPMENT OF WORKPACKAGES, METHODOLOGIES, SAFE WORK INSTRUCTIONS/QUILITY CONTROL PLANS, TRENDING OF PLANT PERFORMANCE, CONTRIBUTE TO DESIGN WORK, PLANT IMPROVEMENT, WEEKLY/MONTHLY PLANT STATUS REORTING, ASSET BASE MANAGEMENT</v>
          </cell>
        </row>
        <row r="5148">
          <cell r="A5148" t="str">
            <v>3000032982</v>
          </cell>
          <cell r="B5148" t="str">
            <v>5</v>
          </cell>
          <cell r="C5148" t="str">
            <v>Active</v>
          </cell>
          <cell r="D5148" t="str">
            <v>HIRE, PROFESSIONAL, MECHANICAL</v>
          </cell>
          <cell r="E5148" t="str">
            <v>HIRE MECH:ARTISAN;FITTER;NONE;3</v>
          </cell>
          <cell r="F5148" t="str">
            <v>HIRE, PROFESSIONAL, MECHANICAL: EXPERIENCE LEVEL: ARTISAN; RESOURCE TYPE: FITTER; QUALIFICATION: TRADE TEST CERTIFICATE; CERTIFICATION: NONE; NUMBER OF YEARS EXPERIENCE: 3; REQUIRED EXPERIENCE: POWER PLANT</v>
          </cell>
        </row>
        <row r="5149">
          <cell r="A5149" t="str">
            <v>3000032555</v>
          </cell>
          <cell r="B5149" t="str">
            <v>3</v>
          </cell>
          <cell r="C5149" t="str">
            <v>Active</v>
          </cell>
          <cell r="D5149" t="str">
            <v>HIRE, PROFESSIONAL, MECHANICAL</v>
          </cell>
          <cell r="E5149" t="str">
            <v>HIRE MECH:ENGINEER;BSC ENGINEERING;7</v>
          </cell>
          <cell r="F5149" t="str">
            <v>HIRE, PROFESSIONAL, MECHANICAL: EXPERIENCE LEVEL: ENGINEER; QUALIFICATION: BSC ENGINEERING; CERTIFICATION: GCC/ECSA; NUMBER OF YEARS EXPERIENCE: 7; REQUIRED EXPERIENCE: 7 YEARS POWER PLANT INDUSTRY</v>
          </cell>
        </row>
        <row r="5150">
          <cell r="A5150" t="str">
            <v>3000018150</v>
          </cell>
          <cell r="B5150" t="str">
            <v>5</v>
          </cell>
          <cell r="C5150" t="str">
            <v>Active</v>
          </cell>
          <cell r="D5150" t="str">
            <v>HIRE, PROFESSIONAL, QUALITY</v>
          </cell>
          <cell r="E5150" t="str">
            <v>HIRE QUAL:JUNIOR;N3; TRADE TEST;NONE;2</v>
          </cell>
          <cell r="F5150" t="str">
            <v>HIRE, PROFESSIONAL, QUALITY: EXPERIENCE LEVEL: JUNIOR; RESOURCE TYPE: SITE CONSTRUCTION/QUALITY MANAGEMENT; QUALIFICATION: N3; TRADE TEST; CERTIFICATION: NONE; NUMBER OF YEARS EXPERIENCE: 2; REQUIRED EXPERIENCE: CONSTRUCTION/QUALITY MANAGEMENT; PROVIDE QUALITY ASSURANCE SERVICE TO ENSURE CONSTRUCTION PROJECT IS COMPLETED WITHIN TIME, COST, QUALITY, MONITOR CONTRACTOR PERFORMANCE, SITE ACTIVITIES TO ENSURE SUCCESSFUL PROJECT COMPLETION, VERIFY, ENSURE THAT THE CONTRACTOR IS AWARE OF THE LATEST STANDARDS, PROCEDURES, WORK INSTRUCTIONS, SAFETY REGULATIONS ISSUED BY ESKOM, COMPLY TO ALL ESKOM, SITE RELATED GOVERNANCE, SAFETY, HEALTH, ENVIRONMENT, RISK, QUALITY REQUIREMENT (SHREQ)</v>
          </cell>
        </row>
        <row r="5151">
          <cell r="A5151" t="str">
            <v>3000033602</v>
          </cell>
          <cell r="B5151" t="str">
            <v>3</v>
          </cell>
          <cell r="C5151" t="str">
            <v>Active</v>
          </cell>
          <cell r="D5151" t="str">
            <v>HIRE, SECURITY</v>
          </cell>
          <cell r="E5151" t="str">
            <v>HIRE SCRTY:NONE;GUARD</v>
          </cell>
          <cell r="F5151" t="str">
            <v>HIRE, SECURITY: EXPERIENCE LEVEL: NONE; RESOURCE TYPE: GUARD; METHOD: GUARD VACANT HOUSES</v>
          </cell>
        </row>
        <row r="5152">
          <cell r="A5152" t="str">
            <v>3000038132</v>
          </cell>
          <cell r="B5152" t="str">
            <v>3</v>
          </cell>
          <cell r="C5152" t="str">
            <v>Active</v>
          </cell>
          <cell r="D5152" t="str">
            <v>HIRE, PROFESSIONAL, MECHANICAL</v>
          </cell>
          <cell r="E5152" t="str">
            <v>HIRE MECH:TECHNICIAN;3-5;FUEL PUMPS</v>
          </cell>
          <cell r="F5152" t="str">
            <v>HIRE, PROFESSIONAL, MECHANICAL: EXPERIENCE LEVEL: TECHNICIAN; RESOURCE TYPE: LABOUR FIELD SERVICE; QUALIFICATION: MECHANICAL ENGINEERING DIPLOMA; NUMBER OF YEARS EXPERIENCE: 3-5; REQUIRED EXPERIENCE: FUEL PUMPS</v>
          </cell>
        </row>
        <row r="5153">
          <cell r="A5153" t="str">
            <v>3000021268</v>
          </cell>
          <cell r="B5153" t="str">
            <v>5</v>
          </cell>
          <cell r="C5153" t="str">
            <v>Active</v>
          </cell>
          <cell r="D5153" t="str">
            <v>HIRE, PROFESSIONAL, QUALITY</v>
          </cell>
          <cell r="E5153" t="str">
            <v>HIRE QUAL:SENIOR;QUALITY ASSURER/CONTROL</v>
          </cell>
          <cell r="F5153" t="str">
            <v>HIRE, PROFESSIONAL, QUALITY: EXPERIENCE LEVEL: SENIOR; RESOURCE TYPE: QUALITY ASSURER/CONTROL; QUALIFICATION: DIPLOMA/DEGREE IN QUALITY AUDITING/ENGINEERING; CERTIFICATION: QUALITY AUDITOR BODY OZ/FT2; NUMBER OF YEARS EXPERIENCE: 5; REQUIRED EXPERIENCE: PROJECT MANAGEMENT ENVIRONMENT</v>
          </cell>
        </row>
        <row r="5154">
          <cell r="A5154" t="str">
            <v>3000030716</v>
          </cell>
          <cell r="B5154" t="str">
            <v>3</v>
          </cell>
          <cell r="C5154" t="str">
            <v>Active</v>
          </cell>
          <cell r="D5154" t="str">
            <v>HIRE, PROFESSIONAL, QUALITY</v>
          </cell>
          <cell r="E5154" t="str">
            <v>HIRE QUAL:ADVISOR, ENGINEER;MANAGEMENT;5</v>
          </cell>
          <cell r="F5154" t="str">
            <v>HIRE, PROFESSIONAL, QUALITY: EXPERIENCE LEVEL: ADVISOR, ENGINEER; RESOURCE TYPE: MANAGEMENT; QUALIFICATION: NATIONAL DIPLOMA TECHNICAL; NUMBER OF YEARS EXPERIENCE: 5; REQUIRED EXPERIENCE: MANAGEMENT/TECHNICAL FIELD</v>
          </cell>
        </row>
        <row r="5155">
          <cell r="A5155" t="str">
            <v>3000034251</v>
          </cell>
          <cell r="B5155" t="str">
            <v>3</v>
          </cell>
          <cell r="C5155" t="str">
            <v>Active</v>
          </cell>
          <cell r="D5155" t="str">
            <v>HIRE, PROFESSIONAL, MECHANICAL</v>
          </cell>
          <cell r="E5155" t="str">
            <v>HIRE MECH:SENIOR;RSA GOVERNMENT;3</v>
          </cell>
          <cell r="F5155" t="str">
            <v>HIRE, PROFESSIONAL, MECHANICAL: EXPERIENCE LEVEL: SENIOR; QUALIFICATION: FITTER/TURNER TRADE TEST; CERTIFICATION: RSA GOVERNMENT; NUMBER OF YEARS EXPERIENCE: 3; REQUIRED EXPERIENCE: KNOWLEDGE IN MECHANICAL PLANT MAINTENANCE; FITTING/TURNING</v>
          </cell>
        </row>
        <row r="5156">
          <cell r="A5156" t="str">
            <v>3000050288</v>
          </cell>
          <cell r="B5156" t="str">
            <v>4</v>
          </cell>
          <cell r="C5156" t="str">
            <v>Active</v>
          </cell>
          <cell r="D5156" t="str">
            <v>INSTALL, EQUIPMENT</v>
          </cell>
          <cell r="E5156" t="str">
            <v>INSTL EQP:METTLER TOLEDO MODULE</v>
          </cell>
          <cell r="F5156" t="str">
            <v>INSTALL, EQUIPMENT: TYPE: METTLER TOLEDO MODULE; REFERENCE NO: QUO 0000160; INSTALL METTLER TOLEDO MODULE IND 310</v>
          </cell>
        </row>
        <row r="5157">
          <cell r="A5157" t="str">
            <v>3000050287</v>
          </cell>
          <cell r="B5157" t="str">
            <v>4</v>
          </cell>
          <cell r="C5157" t="str">
            <v>Active</v>
          </cell>
          <cell r="D5157" t="str">
            <v>CALIBRATE, EQUIPMENT</v>
          </cell>
          <cell r="E5157" t="str">
            <v>CAL EQP:METTELR TOLEDO MODULE;ONCE OFF</v>
          </cell>
          <cell r="F5157" t="str">
            <v>CALIBRATE, EQUIPMENT: TYPE: METTELR TOLEDO MODULE; FREQUENCY: ONCE OFF; REFERENCE NO: QUO 0000160; CALIBRATION OF WEIGHBRIDGE</v>
          </cell>
        </row>
        <row r="5158">
          <cell r="A5158" t="str">
            <v>3000050286</v>
          </cell>
          <cell r="B5158" t="str">
            <v>5</v>
          </cell>
          <cell r="C5158" t="str">
            <v>Active</v>
          </cell>
          <cell r="D5158" t="str">
            <v>PROVIDE, SURVEYING SERVICE</v>
          </cell>
          <cell r="E5158" t="str">
            <v>PRVD SRVY SERV:CATHODIC PROTECTION</v>
          </cell>
          <cell r="F5158" t="str">
            <v>PROVIDE, SURVEYING SERVICE: TYPE: CATHODIC PROTECTION; METHOD: PHYSICAL TEST; FEEDBACK: REPORT; DESIGN; AND MAINTENANCE</v>
          </cell>
        </row>
        <row r="5159">
          <cell r="A5159" t="str">
            <v>3000050282</v>
          </cell>
          <cell r="B5159" t="str">
            <v>5</v>
          </cell>
          <cell r="C5159" t="str">
            <v>Active</v>
          </cell>
          <cell r="D5159" t="str">
            <v>ATTEND, TRAINING</v>
          </cell>
          <cell r="E5159" t="str">
            <v>ATTEND TRNG:PROCESS ENGINEERING;3 DAYS</v>
          </cell>
          <cell r="F5159" t="str">
            <v>ATTEND, TRAINING: TYPE: PROCESS ENGINEERING; DURATION: 3 DAYS; LEVEL 1: INTRODUCTION TO BUSINESS PROCESS MANAGEMENT; LEVEL 2: – BPM CORE FUNDAMENTALS; LEVEL 3: - ADVANCED PROCESS MANAGEMENT; LEVEL 4: - BPM AND PERFORMANCE MANAGEMENT; LEVEL 5: - BPM, BRIDGING THE GAP- BUSINESS AND TECHNOLOGY</v>
          </cell>
        </row>
        <row r="5160">
          <cell r="A5160" t="str">
            <v>3000050283</v>
          </cell>
          <cell r="B5160" t="str">
            <v>5</v>
          </cell>
          <cell r="C5160" t="str">
            <v>Active</v>
          </cell>
          <cell r="D5160" t="str">
            <v>ATTEND, TRAINING</v>
          </cell>
          <cell r="E5160" t="str">
            <v>ATTEND TRNG:AGILE BUSINESS ANALYSIS</v>
          </cell>
          <cell r="F5160" t="str">
            <v>ATTEND, TRAINING: TYPE: AGILE BUSINESS ANALYSIS; DURATION: 2 DAYS; PRACTITIONERS</v>
          </cell>
        </row>
        <row r="5161">
          <cell r="A5161" t="str">
            <v>3000050285</v>
          </cell>
          <cell r="B5161" t="str">
            <v>5</v>
          </cell>
          <cell r="C5161" t="str">
            <v>Active</v>
          </cell>
          <cell r="D5161" t="str">
            <v>ATTEND, TRAINING</v>
          </cell>
          <cell r="E5161" t="str">
            <v>ATTEND TRNG:BUSINESS ANALYSIS;3 DAYS</v>
          </cell>
          <cell r="F5161" t="str">
            <v>ATTEND, TRAINING: TYPE: BUSINESS ANALYSIS; DURATION: 3 DAYS; BASIC TOOLS AND TECHNIQUES, BUSINESS PROCESS ANALYSIS, DETAILING BUSINESS DATA REQUIREMENTS, USE CASE MODELLING, DEVELOP A BUSINESS ANALYSIS PLAN, AGILE VALUE MANAGEMENT, FACILITATING REQUIREMENTS WORKSHOP</v>
          </cell>
        </row>
        <row r="5162">
          <cell r="A5162" t="str">
            <v>3000050284</v>
          </cell>
          <cell r="B5162" t="str">
            <v>5</v>
          </cell>
          <cell r="C5162" t="str">
            <v>Active</v>
          </cell>
          <cell r="D5162" t="str">
            <v>ATTEND, TRAINING</v>
          </cell>
          <cell r="E5162" t="str">
            <v>ATTEND TRNG:AGILE BUSINESS ANALYSIS</v>
          </cell>
          <cell r="F5162" t="str">
            <v>ATTEND, TRAINING: TYPE: AGILE BUSINESS ANALYSIS; DURATION: 3 DAYS; FOUNDATION</v>
          </cell>
        </row>
        <row r="5163">
          <cell r="A5163" t="str">
            <v>3000050281</v>
          </cell>
          <cell r="B5163" t="str">
            <v>5</v>
          </cell>
          <cell r="C5163" t="str">
            <v>Active</v>
          </cell>
          <cell r="D5163" t="str">
            <v>REPAIR, EQUIPMENT</v>
          </cell>
          <cell r="E5163" t="str">
            <v>REPR EQP:CW DUCT;LEAK (ONLINE) REPAIR</v>
          </cell>
          <cell r="F5163" t="str">
            <v>REPAIR, EQUIPMENT: TYPE: CW DUCT; METHOD: LEAK (ONLINE) REPAIR</v>
          </cell>
        </row>
        <row r="5164">
          <cell r="A5164" t="str">
            <v>3000050280</v>
          </cell>
          <cell r="B5164" t="str">
            <v>5</v>
          </cell>
          <cell r="C5164" t="str">
            <v>Active</v>
          </cell>
          <cell r="D5164" t="str">
            <v>WELD, EQUIPMENT</v>
          </cell>
          <cell r="E5164" t="str">
            <v>WELD EQP:VALVE SPINDLE;STELLITE 6</v>
          </cell>
          <cell r="F5164" t="str">
            <v>WELD, EQUIPMENT: TYPE: VALVE SPINDLE; METHOD: STELLITE 6; TR 28 X 618MM VALVE SPINDLE</v>
          </cell>
        </row>
        <row r="5165">
          <cell r="A5165" t="str">
            <v>3000025672</v>
          </cell>
          <cell r="B5165" t="str">
            <v>3</v>
          </cell>
          <cell r="C5165" t="str">
            <v>Active</v>
          </cell>
          <cell r="D5165" t="str">
            <v>HIRE, SECURITY</v>
          </cell>
          <cell r="E5165" t="str">
            <v>HIRE SCRTY:GUARD;ARMED</v>
          </cell>
          <cell r="F5165" t="str">
            <v>HIRE, SECURITY: EXPERIENCE LEVEL: GUARD; RESOURCE TYPE: ARMED</v>
          </cell>
        </row>
        <row r="5166">
          <cell r="A5166" t="str">
            <v>3000021366</v>
          </cell>
          <cell r="B5166" t="str">
            <v>3</v>
          </cell>
          <cell r="C5166" t="str">
            <v>Active</v>
          </cell>
          <cell r="D5166" t="str">
            <v>HIRE, SECURITY</v>
          </cell>
          <cell r="E5166" t="str">
            <v>HIRE SCRTY:GUARD;DAY/NIGHT SHIFT</v>
          </cell>
          <cell r="F5166" t="str">
            <v>HIRE, SECURITY: EXPERIENCE LEVEL: GUARD; RESOURCE TYPE: DAY/NIGHT SHIFT; METHOD: UNARMED GUARD DAY SHIFT/ARMED GUARD NIGHT SHIFT, TWO WAY RADIOS, 24 HOURS AVAILABILITY, SECURITY SERVICES FOR TOWER TESTING STATION</v>
          </cell>
        </row>
        <row r="5167">
          <cell r="A5167" t="str">
            <v>3000050279</v>
          </cell>
          <cell r="B5167" t="str">
            <v>5</v>
          </cell>
          <cell r="C5167" t="str">
            <v>Active</v>
          </cell>
          <cell r="D5167" t="str">
            <v>PROVIDE, SUPPORT SERVICE</v>
          </cell>
          <cell r="E5167" t="str">
            <v>PRVD SUPRT SERV:PSCAD PRO ENHANCED LIC</v>
          </cell>
          <cell r="F5167" t="str">
            <v>PROVIDE, SUPPORT SERVICE: TYPE: PSCAD PRO ENHANCED LIC; METHOD: LICENSE SUPPORT ADHOC SLA; LICENSE</v>
          </cell>
        </row>
        <row r="5168">
          <cell r="A5168" t="str">
            <v>3000050278</v>
          </cell>
          <cell r="B5168" t="str">
            <v>5</v>
          </cell>
          <cell r="C5168" t="str">
            <v>Active</v>
          </cell>
          <cell r="D5168" t="str">
            <v>PROVIDE, SUPPORT SERVICE</v>
          </cell>
          <cell r="E5168" t="str">
            <v>PRVD SUPRT SERV:PSCAD PRO BASE LICENSE</v>
          </cell>
          <cell r="F5168" t="str">
            <v>PROVIDE, SUPPORT SERVICE: TYPE: PSCAD PRO BASE LICENSE; METHOD: LICENSE SUPPORT ADHOC SLA</v>
          </cell>
        </row>
        <row r="5169">
          <cell r="A5169" t="str">
            <v>3000050277</v>
          </cell>
          <cell r="B5169" t="str">
            <v>4</v>
          </cell>
          <cell r="C5169" t="str">
            <v>Active</v>
          </cell>
          <cell r="D5169" t="str">
            <v>TRAIN, PERSONNEL</v>
          </cell>
          <cell r="E5169" t="str">
            <v>TRAIN PRSNL:PSCAD ENHANCED;1;5 DAYS</v>
          </cell>
          <cell r="F5169" t="str">
            <v>TRAIN, PERSONNEL: COURSE TYPE: PSCAD ENHANCED; MODULE: 1; DURATION: 5 DAYS</v>
          </cell>
        </row>
        <row r="5170">
          <cell r="A5170" t="str">
            <v>3000050276</v>
          </cell>
          <cell r="B5170" t="str">
            <v>4</v>
          </cell>
          <cell r="C5170" t="str">
            <v>Active</v>
          </cell>
          <cell r="D5170" t="str">
            <v>TRAIN, PERSONNEL</v>
          </cell>
          <cell r="E5170" t="str">
            <v>TRAIN PRSNL:PSCAD INV BASED RESOURCES;1</v>
          </cell>
          <cell r="F5170" t="str">
            <v>TRAIN, PERSONNEL: COURSE TYPE: PSCAD INV BASED RESOURCES; MODULE: 1; DURATION: AS AND WHN REQUIRED; INVERTER</v>
          </cell>
        </row>
        <row r="5171">
          <cell r="A5171" t="str">
            <v>3000050275</v>
          </cell>
          <cell r="B5171" t="str">
            <v>4</v>
          </cell>
          <cell r="C5171" t="str">
            <v>Active</v>
          </cell>
          <cell r="D5171" t="str">
            <v>TRAIN, PERSONNEL</v>
          </cell>
          <cell r="E5171" t="str">
            <v>TRAIN PRSNL:PSCAD INSUL COORD COURSE;1</v>
          </cell>
          <cell r="F5171" t="str">
            <v>TRAIN, PERSONNEL: COURSE TYPE: PSCAD INSUL COORD COURSE; MODULE: 1; DURATION: AS AND WHN REQUIRED; INSULATION COORDINATION</v>
          </cell>
        </row>
        <row r="5172">
          <cell r="A5172" t="str">
            <v>3000050274</v>
          </cell>
          <cell r="B5172" t="str">
            <v>4</v>
          </cell>
          <cell r="C5172" t="str">
            <v>Active</v>
          </cell>
          <cell r="D5172" t="str">
            <v>TRAIN, PERSONNEL</v>
          </cell>
          <cell r="E5172" t="str">
            <v>TRAIN PRSNL:PSCAD HARMONIC INTEGRATION;1</v>
          </cell>
          <cell r="F5172" t="str">
            <v>TRAIN, PERSONNEL: COURSE TYPE: PSCAD HARMONIC INTEGRATION; MODULE: 1; DURATION: AS AND WHN REQUIRED</v>
          </cell>
        </row>
        <row r="5173">
          <cell r="A5173" t="str">
            <v>3000050273</v>
          </cell>
          <cell r="B5173" t="str">
            <v>5</v>
          </cell>
          <cell r="C5173" t="str">
            <v>Active</v>
          </cell>
          <cell r="D5173" t="str">
            <v>MAINTAIN, EQUIPMENT</v>
          </cell>
          <cell r="E5173" t="str">
            <v>MAINT EQP:YSI PRO PLUS HANDHELD</v>
          </cell>
          <cell r="F5173" t="str">
            <v>MAINTAIN, EQUIPMENT: TYPE: YSI PRO PLUS HANDHELD; FREQUENCY: AS &amp; WHEN REQUIRED; METHOD: MAINTAIN AND REPAIR</v>
          </cell>
        </row>
        <row r="5174">
          <cell r="A5174" t="str">
            <v>3000050272</v>
          </cell>
          <cell r="B5174" t="str">
            <v>4</v>
          </cell>
          <cell r="C5174" t="str">
            <v>Active</v>
          </cell>
          <cell r="D5174" t="str">
            <v>APPLY, PAINT</v>
          </cell>
          <cell r="E5174" t="str">
            <v>APPLY, PAINT:PVA;MANUAL;PUMPS;SAND</v>
          </cell>
          <cell r="F5174" t="str">
            <v>APPLY, PAINT: TYPE: PVA; METHOD: MANUAL; SURFACE TYPE: PUMPS; SURFACE PREPARATION: SANDING</v>
          </cell>
        </row>
        <row r="5175">
          <cell r="A5175" t="str">
            <v>3000050270</v>
          </cell>
          <cell r="B5175" t="str">
            <v>5</v>
          </cell>
          <cell r="C5175" t="str">
            <v>Active</v>
          </cell>
          <cell r="D5175" t="str">
            <v>CALIBRATE, EQUIPMENT</v>
          </cell>
          <cell r="E5175" t="str">
            <v>CAL EQP:YEARLY;FLUKE 725</v>
          </cell>
          <cell r="F5175" t="str">
            <v>CALIBRATE, EQUIPMENT: TYPE: YEARLY; FREQUENCY: FLUKE 725; METHOD: 3 POINT CALIBRATION WITH ANAS ACCCREDITED LAB; PUT</v>
          </cell>
        </row>
        <row r="5176">
          <cell r="A5176" t="str">
            <v>3000050269</v>
          </cell>
          <cell r="B5176" t="str">
            <v>5</v>
          </cell>
          <cell r="C5176" t="str">
            <v>Active</v>
          </cell>
          <cell r="D5176" t="str">
            <v>CALIBRATE, EQUIPMENT</v>
          </cell>
          <cell r="E5176" t="str">
            <v>CAL EQP:YEARLY</v>
          </cell>
          <cell r="F5176" t="str">
            <v>CALIBRATE, EQUIPMENT: TYPE: 3 POINT CALIBRATION WITH SANAS ACCREDITED LAB; FREQUENCY: YEARLY; METHOD: 3 POINT CALIBRATION WITH ANAS ACCCREDITED LAB; PROVIDE SANAS</v>
          </cell>
        </row>
        <row r="5177">
          <cell r="A5177" t="str">
            <v>3000050268</v>
          </cell>
          <cell r="B5177" t="str">
            <v>5</v>
          </cell>
          <cell r="C5177" t="str">
            <v>Active</v>
          </cell>
          <cell r="D5177" t="str">
            <v>CALIBRATE, EQUIPMENT</v>
          </cell>
          <cell r="E5177" t="str">
            <v>CAL EQP:TORQUE WRENCH;YEARLY</v>
          </cell>
          <cell r="F5177" t="str">
            <v>CALIBRATE, EQUIPMENT: TYPE: TORQUE WRENCH; FREQUENCY: YEARLY; METHOD: 3 POINT CALIBRATION WITH SANAS ACCCREDITED LAB</v>
          </cell>
        </row>
        <row r="5178">
          <cell r="A5178" t="str">
            <v>3000050271</v>
          </cell>
          <cell r="B5178" t="str">
            <v>5</v>
          </cell>
          <cell r="C5178" t="str">
            <v>Active</v>
          </cell>
          <cell r="D5178" t="str">
            <v>CALIBRATE, EQUIPMENT</v>
          </cell>
          <cell r="E5178" t="str">
            <v>CAL EQP:FLUKE 8840A;YEARLY</v>
          </cell>
          <cell r="F5178" t="str">
            <v>CALIBRATE, EQUIPMENT: TYPE: FLUKE 8840A; FREQUENCY: YEARLY; METHOD: 3 POINT CALIBRATION WITH ANAS ACCCREDITED LAB; PROVIDE SANAS CALIBRATION CERTIFICATE</v>
          </cell>
        </row>
        <row r="5179">
          <cell r="A5179" t="str">
            <v>3000050267</v>
          </cell>
          <cell r="B5179" t="str">
            <v>5</v>
          </cell>
          <cell r="C5179" t="str">
            <v>Active</v>
          </cell>
          <cell r="D5179" t="str">
            <v>CALIBRATE, EQUIPMENT</v>
          </cell>
          <cell r="E5179" t="str">
            <v>CAL EQP:TSI IAQ;YEARLY</v>
          </cell>
          <cell r="F5179" t="str">
            <v>CALIBRATE, EQUIPMENT: TYPE: TSI IAQ; FREQUENCY: YEARLY; METHOD: 3 POINT CALIBRATION WITH SANAS ACCREDITED LAB; CALIBRATE TSI IAQ INDOOR AIR QUALITY WITH 3 POINTS REFERENCE
MUST BE WITH A SANAS ACCREDITED LAORATORY 
PROVIDE SANAS CALIBRATION CERTIFICATE</v>
          </cell>
        </row>
        <row r="5180">
          <cell r="A5180" t="str">
            <v>3000050266</v>
          </cell>
          <cell r="B5180" t="str">
            <v>5</v>
          </cell>
          <cell r="C5180" t="str">
            <v>Active</v>
          </cell>
          <cell r="D5180" t="str">
            <v>CALIBRATE, EQUIPMENT</v>
          </cell>
          <cell r="E5180" t="str">
            <v>CAL EQP:YEARLY;TORQUE WRENCH</v>
          </cell>
          <cell r="F5180" t="str">
            <v>CALIBRATE, EQUIPMENT: TYPE: 3 POINT CALIBRATION WITH SANAS ACCREDITED LAB; FREQUENCY: YEARLY; METHOD: TORQUE WRENCH; CALIBRATE TORQUE WRENCH WITH 3 POINT REFERENCE
MUST BE WITH A SANAS ACCREDITED LABORATORY
PROVIDE SANAS CALIBRATION CERTIFICATE</v>
          </cell>
        </row>
        <row r="5181">
          <cell r="A5181" t="str">
            <v>3000050265</v>
          </cell>
          <cell r="B5181" t="str">
            <v>5</v>
          </cell>
          <cell r="C5181" t="str">
            <v>Active</v>
          </cell>
          <cell r="D5181" t="str">
            <v>CALIBRATE, EQUIPMENT</v>
          </cell>
          <cell r="E5181" t="str">
            <v>CAL EQP:DB 700 BLOCK CALIBRATOR;YEARLY</v>
          </cell>
          <cell r="F5181" t="str">
            <v>CALIBRATE, EQUIPMENT: TYPE: DB 700 BLOCK CALIBRATOR; FREQUENCY: YEARLY; METHOD: 3 POINT CALIBRATION WITH SANAS ACCREDITED LAB; CALIBRATE DB 700 BLOCK CALIBRATOR WITH 3 POINTS REFERENCE
MUST BE WITH A SANAS ACCREDITED LAORATORY 
PROVIDE SANAS CALIBRATION CERTIFICATE</v>
          </cell>
        </row>
        <row r="5182">
          <cell r="A5182" t="str">
            <v>3000050264</v>
          </cell>
          <cell r="B5182" t="str">
            <v>5</v>
          </cell>
          <cell r="C5182" t="str">
            <v>Active</v>
          </cell>
          <cell r="D5182" t="str">
            <v>CALIBRATE, EQUIPMENT</v>
          </cell>
          <cell r="E5182" t="str">
            <v>CAL EQP:RESISTANCE BOX;YEARLY</v>
          </cell>
          <cell r="F5182" t="str">
            <v>CALIBRATE, EQUIPMENT: TYPE: RESISTANCE BOX; FREQUENCY: YEARLY; METHOD: 3 POINT CALIBRATION WITH SANAS ACCCREDITED LAB; CALIBRATE RESISTANCE BOX WITH 3 POINTS REFERENCE
MUST BE WITH A SANAS ACCREDITED LAORATORY 
PROVIDE SANAS CALIBRATION CERTIFICATE</v>
          </cell>
        </row>
        <row r="5183">
          <cell r="A5183" t="str">
            <v>3000050262</v>
          </cell>
          <cell r="B5183" t="str">
            <v>5</v>
          </cell>
          <cell r="C5183" t="str">
            <v>Active</v>
          </cell>
          <cell r="D5183" t="str">
            <v>TRAIN, PERSONNEL</v>
          </cell>
          <cell r="E5183" t="str">
            <v>TRAIN PRSNL:TECHNICAL;FIVE DAYS;MERSETA</v>
          </cell>
          <cell r="F5183" t="str">
            <v>TRAIN, PERSONNEL: COURSE TYPE: TECHNICAL; MODULE: HYDRAULIC FUNDAMENTALS AND PRINCIPLES; DURATION: FIVE DAYS; QUALIFICATION: SAQA US ID: 244716; ACCREDITATION BODY: MERSETA; BOSCH 5 DAYS HYDRAULIC TRAINING; PLEASE BE ADVISED THAT THIS COURSE HAS BEEN ACCREDITED BY MERSETA); THE COURSE CARRIES 3 CBD POINTS</v>
          </cell>
        </row>
        <row r="5184">
          <cell r="A5184" t="str">
            <v>3000050263</v>
          </cell>
          <cell r="B5184" t="str">
            <v>5</v>
          </cell>
          <cell r="C5184" t="str">
            <v>Active</v>
          </cell>
          <cell r="D5184" t="str">
            <v>MAINTAIN, EQUIPMENT</v>
          </cell>
          <cell r="E5184" t="str">
            <v>MAINT EQP:ELECTRICAL MOTOR;AS AND WHEN</v>
          </cell>
          <cell r="F5184" t="str">
            <v>MAINTAIN, EQUIPMENT: TYPE: ELECTRICAL MOTOR; FREQUENCY: AS AND WHEN; METHOD: SPRAY STATOR WITH INSULATION VARNISH; (POST CLEANING PHASE 2 GEN OVERHAUL)</v>
          </cell>
        </row>
        <row r="5185">
          <cell r="A5185" t="str">
            <v>3000050261</v>
          </cell>
          <cell r="B5185" t="str">
            <v>5</v>
          </cell>
          <cell r="C5185" t="str">
            <v>Active</v>
          </cell>
          <cell r="D5185" t="str">
            <v>MAINTAIN, COMPRESSOR</v>
          </cell>
          <cell r="E5185" t="str">
            <v>MAINT COMPRSR:AIR;AS AND WHEN REQUIRED</v>
          </cell>
          <cell r="F5185" t="str">
            <v>MAINTAIN, COMPRESSOR: TYPE: AIR; FREQUENCY: AS AND WHEN REQUIRED; METHOD: SERVICE</v>
          </cell>
        </row>
        <row r="5186">
          <cell r="A5186" t="str">
            <v>3000050260</v>
          </cell>
          <cell r="B5186" t="str">
            <v>5</v>
          </cell>
          <cell r="C5186" t="str">
            <v>Active</v>
          </cell>
          <cell r="D5186" t="str">
            <v>MAINTAIN, EQUIPMENT</v>
          </cell>
          <cell r="E5186" t="str">
            <v>MAINT EQP:PRESSURE VESSEL;SERVICE</v>
          </cell>
          <cell r="F5186" t="str">
            <v>MAINTAIN, EQUIPMENT: TYPE: PRESSURE VESSEL; FREQUENCY: AS AND AS WHEN REQUIRED; METHOD: SERVICE</v>
          </cell>
        </row>
        <row r="5187">
          <cell r="A5187" t="str">
            <v>3000050259</v>
          </cell>
          <cell r="B5187" t="str">
            <v>4</v>
          </cell>
          <cell r="C5187" t="str">
            <v>Active</v>
          </cell>
          <cell r="D5187" t="str">
            <v>CONTROL, VEGETATION</v>
          </cell>
          <cell r="E5187" t="str">
            <v>CTRL VEG: Contract Price Adjustment</v>
          </cell>
          <cell r="F5187" t="str">
            <v>CONTROL, VEGETATION: CHARGE RATE:  Contract Price Adjustment</v>
          </cell>
        </row>
        <row r="5188">
          <cell r="A5188" t="str">
            <v>3000017697</v>
          </cell>
          <cell r="B5188" t="str">
            <v>5</v>
          </cell>
          <cell r="C5188" t="str">
            <v>Active</v>
          </cell>
          <cell r="D5188" t="str">
            <v>HIRE, PLANNER</v>
          </cell>
          <cell r="E5188" t="str">
            <v>HIRE PLNNR:JUNIOR;MAINTENANCE;GRADE 12;3</v>
          </cell>
          <cell r="F5188" t="str">
            <v>HIRE, PLANNER: EXPERIENCE LEVEL: JUNIOR; TYPE: MAINTENANCE; QUALIFICATION: GRADE 12; CERTIFICATION: NONE; NUMBER OF YEARS EXPERIENCE: 3; REQUIRED EXPERIENCE: SAP AND PRIMAVERA</v>
          </cell>
        </row>
        <row r="5189">
          <cell r="A5189" t="str">
            <v>3000050258</v>
          </cell>
          <cell r="B5189" t="str">
            <v>4</v>
          </cell>
          <cell r="C5189" t="str">
            <v>Active</v>
          </cell>
          <cell r="D5189" t="str">
            <v>CALIBRATE, EQUIPMENT</v>
          </cell>
          <cell r="E5189" t="str">
            <v>CAL EQP:FUEL PUMP;AS &amp; WHEN REQUIRED</v>
          </cell>
          <cell r="F5189" t="str">
            <v>CALIBRATE, EQUIPMENT: TYPE: FUEL PUMP; FREQUENCY: AS &amp; WHEN REQUIRED</v>
          </cell>
        </row>
        <row r="5190">
          <cell r="A5190" t="str">
            <v>3000032943</v>
          </cell>
          <cell r="B5190" t="str">
            <v>5</v>
          </cell>
          <cell r="C5190" t="str">
            <v>Active</v>
          </cell>
          <cell r="D5190" t="str">
            <v>HIRE, ARTISAN, BOILERMAKER</v>
          </cell>
          <cell r="E5190" t="str">
            <v>HIRE BLRMKR:SENIOR;BOILER;GR 12;NONE;10</v>
          </cell>
          <cell r="F5190" t="str">
            <v>HIRE, ARTISAN, BOILERMAKER: EXPERIENCE LEVEL: SENIOR; RESOURCE TYPE: BOILER; QUALIFICATION: GR 12; CERTIFICATION: NONE; NUMBER OF YEARS EXPERIENCE: 10; REQUIRED EXPERIENCE: BOILER PLANT HEAT TREATMENT; REFINERY; PROCEDURE COMPILATION ABILITY; LEGAL LIABILITY AND ALL NECESSARY LEGAL COMPLIANCE DOCUMENTS</v>
          </cell>
        </row>
        <row r="5191">
          <cell r="A5191" t="str">
            <v>3000030595</v>
          </cell>
          <cell r="B5191" t="str">
            <v>5</v>
          </cell>
          <cell r="C5191" t="str">
            <v>Active</v>
          </cell>
          <cell r="D5191" t="str">
            <v>HIRE, PROJECT MANAGER</v>
          </cell>
          <cell r="E5191" t="str">
            <v>HIRE PROJ MNGR:SENIOR;CERT. TECHNICIAN;5</v>
          </cell>
          <cell r="F5191" t="str">
            <v>HIRE, PROJECT MANAGER: EXPERIENCE LEVEL: SENIOR; RESOURCE TYPE: SITE FINAL INSPECTION; QUALIFICATION: CERT. TECHNICIAN; CERTIFICATION: NONE; NUMBER OF YEARS EXPERIENCE: 5; REQUIRED EXPERIENCE: ENERGY PROJECT</v>
          </cell>
        </row>
        <row r="5192">
          <cell r="A5192" t="str">
            <v>3000030590</v>
          </cell>
          <cell r="B5192" t="str">
            <v>5</v>
          </cell>
          <cell r="C5192" t="str">
            <v>Active</v>
          </cell>
          <cell r="D5192" t="str">
            <v>HIRE, PROJECT MANAGER</v>
          </cell>
          <cell r="E5192" t="str">
            <v>HIRE PROJ MNGR:SENIOR;SITE;NONE;5</v>
          </cell>
          <cell r="F5192" t="str">
            <v>HIRE, PROJECT MANAGER: EXPERIENCE LEVEL: SENIOR; RESOURCE TYPE: SITE; QUALIFICATION: CERT.TECHNICIAN; CERTIFICATION: NONE; NUMBER OF YEARS EXPERIENCE: 5; REQUIRED EXPERIENCE: ENERGY PROJECTS</v>
          </cell>
        </row>
        <row r="5193">
          <cell r="A5193" t="str">
            <v>3000021364</v>
          </cell>
          <cell r="B5193" t="str">
            <v>3</v>
          </cell>
          <cell r="C5193" t="str">
            <v>Active</v>
          </cell>
          <cell r="D5193" t="str">
            <v>HIRE, CLEANER</v>
          </cell>
          <cell r="E5193" t="str">
            <v>HIRE CLNR:MIDDLE;INDUSTRIAL STATION;2</v>
          </cell>
          <cell r="F5193" t="str">
            <v>HIRE, CLEANER: EXPERIENCE LEVEL: MIDDLE; RESOURCE TYPE: INDUSTRIAL STATION; QUALIFICATION: GRADE 12; NUMBER OF YEARS EXPERIENCE: 2; REQUIRED EXPERIENCE: CLEANER</v>
          </cell>
        </row>
        <row r="5194">
          <cell r="A5194" t="str">
            <v>3000014178</v>
          </cell>
          <cell r="B5194" t="str">
            <v>3</v>
          </cell>
          <cell r="C5194" t="str">
            <v>Active</v>
          </cell>
          <cell r="D5194" t="str">
            <v>HIRE, OPERATOR, MACHINE</v>
          </cell>
          <cell r="E5194" t="str">
            <v>HIRE OPRTR MACH:SUPERVISOR;HPWJ;NONE;3</v>
          </cell>
          <cell r="F5194" t="str">
            <v>HIRE, OPERATOR, MACHINE: EXPERIENCE LEVEL: SUPERVISOR; RESOURCE TYPE: HPWJ; QUALIFICATION: TRAINED AND CERTIFIED; CERTIFICATION: NONE; NUMBER OF YEARS EXPERIENCE: 3</v>
          </cell>
        </row>
        <row r="5195">
          <cell r="A5195" t="str">
            <v>3000012123</v>
          </cell>
          <cell r="B5195" t="str">
            <v>3</v>
          </cell>
          <cell r="C5195" t="str">
            <v>Active</v>
          </cell>
          <cell r="D5195" t="str">
            <v>HIRE, ARTISAN, BOILERMAKER</v>
          </cell>
          <cell r="E5195" t="str">
            <v>HIRE BLRMKR:STRUCTURE;NONE;3</v>
          </cell>
          <cell r="F5195" t="str">
            <v>HIRE, ARTISAN, BOILERMAKER: RESOURCE TYPE: STRUCTURE; QUALIFICATION: GR 12 AND SUPERVISORY TRAINING; CERTIFICATION: NONE; NUMBER OF YEARS EXPERIENCE: 3; REQUIRED EXPERIENCE: PREVIOUS POWER STATION/CONSTRUCTION; .</v>
          </cell>
        </row>
        <row r="5196">
          <cell r="A5196" t="str">
            <v>3000012123</v>
          </cell>
          <cell r="B5196" t="str">
            <v>3</v>
          </cell>
          <cell r="C5196" t="str">
            <v>Active</v>
          </cell>
          <cell r="D5196" t="str">
            <v>HIRE, ARTISAN, BOILERMAKER</v>
          </cell>
          <cell r="E5196" t="str">
            <v>HIRE BLRMKR:STRUCTURE;NONE;3</v>
          </cell>
          <cell r="F5196" t="str">
            <v>HIRE, ARTISAN, BOILERMAKER: RESOURCE TYPE: STRUCTURE; QUALIFICATION: GR 12 AND SUPERVISORY TRAINING; CERTIFICATION: NONE; NUMBER OF YEARS EXPERIENCE: 3; REQUIRED EXPERIENCE: PREVIOUS POWER STATION/CONSTRUCTION; .</v>
          </cell>
        </row>
        <row r="5197">
          <cell r="A5197" t="str">
            <v>3000011894</v>
          </cell>
          <cell r="B5197" t="str">
            <v>3</v>
          </cell>
          <cell r="C5197" t="str">
            <v>Active</v>
          </cell>
          <cell r="D5197" t="str">
            <v>HIRE, ARTISAN, RIGGER</v>
          </cell>
          <cell r="E5197" t="str">
            <v>HIRE RGR:GR 12 OR N2 + TRADE TEST;3</v>
          </cell>
          <cell r="F5197" t="str">
            <v>HIRE, ARTISAN, RIGGER: QUALIFICATION: GR 12 OR N2 + TRADE TEST; CERTIFICATION: LIFTING MACHINERY INSPECTOR; NUMBER OF YEARS EXPERIENCE: 3; REQUIRED EXPERIENCE: PREVIOUS POWER STATION/CONSTRUCTION</v>
          </cell>
        </row>
        <row r="5198">
          <cell r="A5198" t="str">
            <v>3000011893</v>
          </cell>
          <cell r="B5198" t="str">
            <v>3</v>
          </cell>
          <cell r="C5198" t="str">
            <v>Active</v>
          </cell>
          <cell r="D5198" t="str">
            <v>HIRE, ARTISAN, RIGGER</v>
          </cell>
          <cell r="E5198" t="str">
            <v>HIRE RGR:GR12 OR N2 &amp; TRADE TEST;3</v>
          </cell>
          <cell r="F5198" t="str">
            <v>HIRE, ARTISAN, RIGGER: QUALIFICATION: GR12 OR N2 &amp; TRADE TEST; CERTIFICATION: LIFTING MACHINERY INSPECTOR; NUMBER OF YEARS EXPERIENCE: 3; REQUIRED EXPERIENCE: PREVIOUS POWER STATION/CONSTRUCTION; OVERTIME SUNDAY AND PUBLIC HOLIDAY @ 2 FACTOR</v>
          </cell>
        </row>
        <row r="5199">
          <cell r="A5199" t="str">
            <v>3000028589</v>
          </cell>
          <cell r="B5199" t="str">
            <v>3</v>
          </cell>
          <cell r="C5199" t="str">
            <v>Active</v>
          </cell>
          <cell r="D5199" t="str">
            <v>HIRE, PROFESSIONAL, MECHANICAL</v>
          </cell>
          <cell r="E5199" t="str">
            <v>HIRE MECH:SENIOR;SAP SUPER USER;10</v>
          </cell>
          <cell r="F5199" t="str">
            <v>HIRE, PROFESSIONAL, MECHANICAL: EXPERIENCE LEVEL: SENIOR; RESOURCE TYPE: SAP SUPER USER; QUALIFICATION: NATIONAL DIPLOMA MECHANICAL/ELECTRICAL ENGINEERING; NUMBER OF YEARS EXPERIENCE: 10; REQUIRED EXPERIENCE: POST GRADUATE MANAGEMENT SAP PM, MM IN ESKOM ENVIRONMENT-ASSET MANAGEMENT</v>
          </cell>
        </row>
        <row r="5200">
          <cell r="A5200" t="str">
            <v>3000033106</v>
          </cell>
          <cell r="B5200" t="str">
            <v>3</v>
          </cell>
          <cell r="C5200" t="str">
            <v>Active</v>
          </cell>
          <cell r="D5200" t="str">
            <v>HIRE, OPERATOR, PLANT</v>
          </cell>
          <cell r="E5200" t="str">
            <v>HIRE OPRTR PLNT:JUNIOR;CONTROL PANEL;NO</v>
          </cell>
          <cell r="F5200" t="str">
            <v>HIRE, OPERATOR, PLANT: EXPERIENCE LEVEL: JUNIOR; RESOURCE TYPE: CONTROL PANEL; CERTIFICATION: NO</v>
          </cell>
        </row>
        <row r="5201">
          <cell r="A5201" t="str">
            <v>3000033104</v>
          </cell>
          <cell r="B5201" t="str">
            <v>3</v>
          </cell>
          <cell r="C5201" t="str">
            <v>Active</v>
          </cell>
          <cell r="D5201" t="str">
            <v>HIRE, OPERATOR, MACHINE</v>
          </cell>
          <cell r="E5201" t="str">
            <v>HIRE OPRTR MACH:JUNIOR;BUFFALO FEEDER</v>
          </cell>
          <cell r="F5201" t="str">
            <v>HIRE, OPERATOR, MACHINE: EXPERIENCE LEVEL: JUNIOR; RESOURCE TYPE: BUFFALO FEEDER; CERTIFICATION: NONE</v>
          </cell>
        </row>
        <row r="5202">
          <cell r="A5202" t="str">
            <v>3000033103</v>
          </cell>
          <cell r="B5202" t="str">
            <v>3</v>
          </cell>
          <cell r="C5202" t="str">
            <v>Active</v>
          </cell>
          <cell r="D5202" t="str">
            <v>HIRE, OPERATOR, MACHINE</v>
          </cell>
          <cell r="E5202" t="str">
            <v>HIRE OPRTR MACH:JUNIOR;BOBCAT;NONE</v>
          </cell>
          <cell r="F5202" t="str">
            <v>HIRE, OPERATOR, MACHINE: EXPERIENCE LEVEL: JUNIOR; RESOURCE TYPE: BOBCAT; CERTIFICATION: NONE</v>
          </cell>
        </row>
        <row r="5203">
          <cell r="A5203" t="str">
            <v>3000033099</v>
          </cell>
          <cell r="B5203" t="str">
            <v>3</v>
          </cell>
          <cell r="C5203" t="str">
            <v>Active</v>
          </cell>
          <cell r="D5203" t="str">
            <v>HIRE, ARTISAN, RIGGER</v>
          </cell>
          <cell r="E5203" t="str">
            <v>HIRE RGR:JUNIOR;ASH DAM</v>
          </cell>
          <cell r="F5203" t="str">
            <v>HIRE, ARTISAN, RIGGER: EXPERIENCE LEVEL: JUNIOR; RESOURCE TYPE: ASH DAM</v>
          </cell>
        </row>
        <row r="5204">
          <cell r="A5204" t="str">
            <v>3000031420</v>
          </cell>
          <cell r="B5204" t="str">
            <v>3</v>
          </cell>
          <cell r="C5204" t="str">
            <v>Active</v>
          </cell>
          <cell r="D5204" t="str">
            <v>HIRE, OPERATOR, MACHINE</v>
          </cell>
          <cell r="E5204" t="str">
            <v>HIRE OPRTR MACH:OPERATOR;NONE;1</v>
          </cell>
          <cell r="F5204" t="str">
            <v>HIRE, OPERATOR, MACHINE: EXPERIENCE LEVEL: OPERATOR; QUALIFICATION: TRAINED &amp; CERTIFIED; CERTIFICATION: NONE; NUMBER OF YEARS EXPERIENCE: 1</v>
          </cell>
        </row>
        <row r="5205">
          <cell r="A5205" t="str">
            <v>3000024939</v>
          </cell>
          <cell r="B5205" t="str">
            <v>3</v>
          </cell>
          <cell r="C5205" t="str">
            <v>Active</v>
          </cell>
          <cell r="D5205" t="str">
            <v>HIRE, OPERATOR, MACHINE</v>
          </cell>
          <cell r="E5205" t="str">
            <v>HIRE OPRTR MACH:OPERATOR;ECSA;5;10 YR</v>
          </cell>
          <cell r="F5205" t="str">
            <v>HIRE, OPERATOR, MACHINE: EXPERIENCE LEVEL: OPERATOR; QUALIFICATION: ND MECHANICAL, BOLT HEATING CERTIFICATE; CERTIFICATION: ECSA; NUMBER OF YEARS EXPERIENCE: 5; REQUIRED EXPERIENCE: 10 YR; HIRE BOLT HEATER OPERATOR MECHANICAL ENGINEER</v>
          </cell>
        </row>
        <row r="5206">
          <cell r="A5206" t="str">
            <v>3000024928</v>
          </cell>
          <cell r="B5206" t="str">
            <v>3</v>
          </cell>
          <cell r="C5206" t="str">
            <v>Active</v>
          </cell>
          <cell r="D5206" t="str">
            <v>HIRE, OPERATOR, MACHINE</v>
          </cell>
          <cell r="E5206" t="str">
            <v>HIRE OPRTR MACH:SAND BLASTER;3</v>
          </cell>
          <cell r="F5206" t="str">
            <v>HIRE, OPERATOR, MACHINE: EXPERIENCE LEVEL: SAND BLASTER; QUALIFICATION: SAND BLASTING CERTIFICATE; NUMBER OF YEARS EXPERIENCE: 3</v>
          </cell>
        </row>
        <row r="5207">
          <cell r="A5207" t="str">
            <v>3000014103</v>
          </cell>
          <cell r="B5207" t="str">
            <v>3</v>
          </cell>
          <cell r="C5207" t="str">
            <v>Active</v>
          </cell>
          <cell r="D5207" t="str">
            <v>HIRE, OPERATOR, MACHINE</v>
          </cell>
          <cell r="E5207" t="str">
            <v>HIRE OPRTR MACH:OPERATOR;HPWJ;NONE;NONE</v>
          </cell>
          <cell r="F5207" t="str">
            <v>HIRE, OPERATOR, MACHINE: EXPERIENCE LEVEL: OPERATOR; RESOURCE TYPE: HPWJ; QUALIFICATION: TRAINED AND CERTIFIED; CERTIFICATION: NONE; REQUIRED EXPERIENCE: NONE</v>
          </cell>
        </row>
        <row r="5208">
          <cell r="A5208" t="str">
            <v>3000050257</v>
          </cell>
          <cell r="B5208" t="str">
            <v>4</v>
          </cell>
          <cell r="C5208" t="str">
            <v>Active</v>
          </cell>
          <cell r="D5208" t="str">
            <v>MAINTAIN AND SUPPORT, SOFTWARE</v>
          </cell>
          <cell r="E5208" t="str">
            <v>MAINT SUPRT SFTWR:ECWIN</v>
          </cell>
          <cell r="F5208" t="str">
            <v>MAINTAIN AND SUPPORT, SOFTWARE: SYSTEM APPLICATION: ECWIN</v>
          </cell>
        </row>
        <row r="5209">
          <cell r="A5209" t="str">
            <v>3000050256</v>
          </cell>
          <cell r="B5209" t="str">
            <v>4</v>
          </cell>
          <cell r="C5209" t="str">
            <v>Active</v>
          </cell>
          <cell r="D5209" t="str">
            <v>TRAIN, PERSONNEL</v>
          </cell>
          <cell r="E5209" t="str">
            <v>TRAIN PRSNL:PART 1 CONTROL BUILDER;HMI</v>
          </cell>
          <cell r="F5209" t="str">
            <v>TRAIN, PERSONNEL: COURSE TYPE: PART 1 CONTROL BUILDER; MODULE: HMI; DURATION: 5 DAYS; T315 C SYSTEM 800XA WITH AC 800M ENGINEERING, PART 1 CONTROL BUILDER</v>
          </cell>
        </row>
        <row r="5210">
          <cell r="A5210" t="str">
            <v>3000050254</v>
          </cell>
          <cell r="B5210" t="str">
            <v>5</v>
          </cell>
          <cell r="C5210" t="str">
            <v>Active</v>
          </cell>
          <cell r="D5210" t="str">
            <v>REPAIR, EQUIPMENT</v>
          </cell>
          <cell r="E5210" t="str">
            <v>REPR EQP:RESLEEVE DE BEARING HOUSING</v>
          </cell>
          <cell r="F5210" t="str">
            <v>REPAIR, EQUIPMENT: TYPE: ELECTRICAL MOTOR (POST CLEANING PHASE 2 GEN OVERAUL) HOUSING; METHOD: RESLEEVE DE BEARING HOUSING</v>
          </cell>
        </row>
        <row r="5211">
          <cell r="A5211" t="str">
            <v>3000050255</v>
          </cell>
          <cell r="B5211" t="str">
            <v>5</v>
          </cell>
          <cell r="C5211" t="str">
            <v>Active</v>
          </cell>
          <cell r="D5211" t="str">
            <v>REPAIR, EQUIPMENT</v>
          </cell>
          <cell r="E5211" t="str">
            <v>REPR EQP:ELECTRICAL MOTOR (BEARING)</v>
          </cell>
          <cell r="F5211" t="str">
            <v>REPAIR, EQUIPMENT: TYPE: ELECTRICAL MOTOR (BEARING); METHOD: RE-METAL DE BEARING</v>
          </cell>
        </row>
        <row r="5212">
          <cell r="A5212" t="str">
            <v>3000050253</v>
          </cell>
          <cell r="B5212" t="str">
            <v>4</v>
          </cell>
          <cell r="C5212" t="str">
            <v>Active</v>
          </cell>
          <cell r="D5212" t="str">
            <v>RUBBERIZE, PART</v>
          </cell>
          <cell r="E5212" t="str">
            <v>RUBRIZ PART:AUTOCLAVE</v>
          </cell>
          <cell r="F5212" t="str">
            <v>RUBBERIZE, PART: TYPE: AUTOCLAVE</v>
          </cell>
        </row>
        <row r="5213">
          <cell r="A5213" t="str">
            <v>3000050251</v>
          </cell>
          <cell r="B5213" t="str">
            <v>5</v>
          </cell>
          <cell r="C5213" t="str">
            <v>Active</v>
          </cell>
          <cell r="D5213" t="str">
            <v>ERADICATE, PEST</v>
          </cell>
          <cell r="E5213" t="str">
            <v>ERAD PEST:BEES;DELIVER</v>
          </cell>
          <cell r="F5213" t="str">
            <v>ERADICATE, PEST: TYPE: BEES; METHOD: DELIVER</v>
          </cell>
        </row>
        <row r="5214">
          <cell r="A5214" t="str">
            <v>3000050252</v>
          </cell>
          <cell r="B5214" t="str">
            <v>5</v>
          </cell>
          <cell r="C5214" t="str">
            <v>Active</v>
          </cell>
          <cell r="D5214" t="str">
            <v>ERADICATE, PEST</v>
          </cell>
          <cell r="E5214" t="str">
            <v>ERAD PEST:HIVE;REMOVAL</v>
          </cell>
          <cell r="F5214" t="str">
            <v>ERADICATE, PEST: TYPE: HIVE; METHOD: REMOVAL</v>
          </cell>
        </row>
        <row r="5215">
          <cell r="A5215" t="str">
            <v>3000050250</v>
          </cell>
          <cell r="B5215" t="str">
            <v>5</v>
          </cell>
          <cell r="C5215" t="str">
            <v>Active</v>
          </cell>
          <cell r="D5215" t="str">
            <v>OVERHAUL, EQUIPMENT</v>
          </cell>
          <cell r="E5215" t="str">
            <v>OVHL EQP</v>
          </cell>
          <cell r="F5215" t="str">
            <v>OVERHAUL, EQUIPMENT: TYPE: ELECTRICAL MOTOR (POST CLEANING PHASE2 GEN OVERHAUL); METHOD: DISMANTLE, ASSESS &amp; REPAIR DE BEARING ASSEMBLY</v>
          </cell>
        </row>
        <row r="5216">
          <cell r="A5216" t="str">
            <v>3000050249</v>
          </cell>
          <cell r="B5216" t="str">
            <v>5</v>
          </cell>
          <cell r="C5216" t="str">
            <v>Active</v>
          </cell>
          <cell r="D5216" t="str">
            <v>OVERHAUL, EQUIPMENT</v>
          </cell>
          <cell r="E5216" t="str">
            <v>OVHL EQP</v>
          </cell>
          <cell r="F5216" t="str">
            <v>OVERHAUL, EQUIPMENT: TYPE: ELECTRICAL MOTOR (POST CLEANING PHASE2 GEN OVERHAUL); METHOD: DISMENTLE, ASSESS AND REPAIR TERMINAL BOX</v>
          </cell>
        </row>
        <row r="5217">
          <cell r="A5217" t="str">
            <v>3000050247</v>
          </cell>
          <cell r="B5217" t="str">
            <v>5</v>
          </cell>
          <cell r="C5217" t="str">
            <v>Active</v>
          </cell>
          <cell r="D5217" t="str">
            <v>OVERHAUL, EQUIPMENT</v>
          </cell>
          <cell r="E5217" t="str">
            <v>OVHL EQP</v>
          </cell>
          <cell r="F5217" t="str">
            <v>OVERHAUL, EQUIPMENT: TYPE: ELECTRICAL MOTOR (POST CLEANING PHASE2 GEN OVERHAUL); METHOD: DISMANTLE, ASSESS AND REPAIR STATOR</v>
          </cell>
        </row>
        <row r="5218">
          <cell r="A5218" t="str">
            <v>3000050248</v>
          </cell>
          <cell r="B5218" t="str">
            <v>5</v>
          </cell>
          <cell r="C5218" t="str">
            <v>Active</v>
          </cell>
          <cell r="D5218" t="str">
            <v>OVERHAUL, EQUIPMENT</v>
          </cell>
          <cell r="E5218" t="str">
            <v>OVHL EQP:DISMENTLE, ASSESS MOTOR FRAME</v>
          </cell>
          <cell r="F5218" t="str">
            <v>OVERHAUL, EQUIPMENT: TYPE: ELECTRICAL MOTOR (POST CLEANING PHASE2 GEN OVERHAUL); METHOD: DISMENTLE, ASSESS MOTOR FRAME</v>
          </cell>
        </row>
        <row r="5219">
          <cell r="A5219" t="str">
            <v>3000050246</v>
          </cell>
          <cell r="B5219" t="str">
            <v>4</v>
          </cell>
          <cell r="C5219" t="str">
            <v>Active</v>
          </cell>
          <cell r="D5219" t="str">
            <v>INSTALL, EQUIPMENT</v>
          </cell>
          <cell r="E5219" t="str">
            <v>INSTL EQP:REACTOR</v>
          </cell>
          <cell r="F5219" t="str">
            <v>INSTALL, EQUIPMENT: TYPE: REACTOR; INCLUDING SUPPLY, TRANSMISSION: POWER DELIVERY: CTXL0029 HIGH RISK TRFRS PH2 MATLA; REFERENCED MATERIAL: 0744293; REACTOR, AIR CORE: VOLTAGE: 275 KV; INDUCTANCE: 25 MH; CURRENT: 2500 A; SHORT CIRCUIT CURRENT: 50 KA; BASIC INSULATION LEVEL: 1050 KV; APPLICATION: CURRENT LIMITING; PHASE: 1; REACTANCE: 7.9 OHM</v>
          </cell>
        </row>
        <row r="5220">
          <cell r="A5220" t="str">
            <v>3000050244</v>
          </cell>
          <cell r="B5220" t="str">
            <v>5</v>
          </cell>
          <cell r="C5220" t="str">
            <v>Active</v>
          </cell>
          <cell r="D5220" t="str">
            <v>PROVIDE, INFORMATION</v>
          </cell>
          <cell r="E5220" t="str">
            <v>PROV INFO:GROWTH POTENTIAL INDEX</v>
          </cell>
          <cell r="F5220" t="str">
            <v>PROVIDE, INFORMATION: TYPE: GROWTH POTENTIAL INDEX; FEEDBACK: ELECTRONIC FILE TRANSFER; THE INDEX INDICATES THE LIKELIHOOD OF LAND USE CHANGES WITHIN AN EA (ENUMERATED AREA) OVER A SHORT TO MEDIUM TERM PER INDEX CLASS AND IS AN IMPORTANT ELEMENT FOR ANY FOR DEMAND FORECASTING MODELLING; DATA FORMAT SHAPE FILES</v>
          </cell>
        </row>
        <row r="5221">
          <cell r="A5221" t="str">
            <v>3000050245</v>
          </cell>
          <cell r="B5221" t="str">
            <v>5</v>
          </cell>
          <cell r="C5221" t="str">
            <v>Active</v>
          </cell>
          <cell r="D5221" t="str">
            <v>PROVIDE, INFORMATION</v>
          </cell>
          <cell r="E5221" t="str">
            <v>PROV INFO:NEW DEVELOPMENT INDICATOR</v>
          </cell>
          <cell r="F5221" t="str">
            <v>PROVIDE, INFORMATION: TYPE: NEW DEVELOPMENT INDICATOR; FEEDBACK: ELECTRONIC FILE TRANSFER; A SPATIAL DATASET THAT INDICATES WHERE CURRENT DEVELOPMENTS OR CHANGES ARE TAKING PLACE MONTHLY; THESE ARE CLASSIFIED ACCORDING TO THE STANDARD 90-CLASS GEOTERRA IMAGE LAND USE CLASSIFICATION SCHEME; TOGETHER WITH THE GROWTH POTENTIAL DATASET IT FORMS AN IMPORTANT ELEMENT FOR ANY DEMAND FORCASTING MODELLING; DATA PROVIDED AS SHAPE FILES</v>
          </cell>
        </row>
        <row r="5222">
          <cell r="A5222" t="str">
            <v>3000050243</v>
          </cell>
          <cell r="B5222" t="str">
            <v>5</v>
          </cell>
          <cell r="C5222" t="str">
            <v>Active</v>
          </cell>
          <cell r="D5222" t="str">
            <v>PROVIDE, INFORMATION</v>
          </cell>
          <cell r="E5222" t="str">
            <v>PROV INFO:NLI;ELECTRONIC FILE TRANSFER</v>
          </cell>
          <cell r="F5222" t="str">
            <v>PROVIDE, INFORMATION: TYPE: NLI; FEEDBACK: ELECTRONIC FILE TRANSFER; NEIGHBOURHOOD LIFESTYLE INDEX; AN INCOME BASED SEGMENTED CLASSIFICATION OF AREAS ACCORDING TO VARIOUS CHARACTERISTICS; THE DATA SET PROVIDES THE SOCIO-ECONOMIC INSTALLATION OF SOLAR INFRASTRUCTURE; DATA PROVIDED AS SHAPE FILES</v>
          </cell>
        </row>
        <row r="5223">
          <cell r="A5223" t="str">
            <v>3000050241</v>
          </cell>
          <cell r="B5223" t="str">
            <v>5</v>
          </cell>
          <cell r="C5223" t="str">
            <v>Active</v>
          </cell>
          <cell r="D5223" t="str">
            <v>TRAIN, PERSONNEL</v>
          </cell>
          <cell r="E5223" t="str">
            <v>TRAIN PRSNL:GEOMAGNETIC;SPACE WEATHER</v>
          </cell>
          <cell r="F5223" t="str">
            <v>TRAIN, PERSONNEL: COURSE TYPE: GEOMAGNETIC; MODULE: SPACE WEATHER; DURATION: 1 DAY; QUALIFICATION: CERTIFICATE; ACCREDITATION BODY: SANSA; CLASSROOM TRAINING AS PER ESKOM REQUIREMENTS</v>
          </cell>
        </row>
        <row r="5224">
          <cell r="A5224" t="str">
            <v>3000050242</v>
          </cell>
          <cell r="B5224" t="str">
            <v>5</v>
          </cell>
          <cell r="C5224" t="str">
            <v>Active</v>
          </cell>
          <cell r="D5224" t="str">
            <v>PROVIDE, INFORMATION</v>
          </cell>
          <cell r="E5224" t="str">
            <v>PROV INFO:SOLAR TIME SERIES, ADDITIONAL</v>
          </cell>
          <cell r="F5224" t="str">
            <v>PROVIDE, INFORMATION: TYPE: SOLAR TIME SERIES, ADDITIONAL; FEEDBACK: ELECTRONIC FILE TRANSFER</v>
          </cell>
        </row>
        <row r="5225">
          <cell r="A5225" t="str">
            <v>3000017962</v>
          </cell>
          <cell r="B5225" t="str">
            <v>4</v>
          </cell>
          <cell r="C5225" t="str">
            <v>Active</v>
          </cell>
          <cell r="D5225" t="str">
            <v>HIRE, PROFESSIONAL, TRAINING AND DEVELOPMENT</v>
          </cell>
          <cell r="E5225" t="str">
            <v>HIRE PROF T&amp;D:SENIOR;TRAINING COACH;10</v>
          </cell>
          <cell r="F5225" t="str">
            <v>HIRE, PROFESSIONAL, TRAINING AND DEVELOPMENT: EXPERIENCE LEVEL: SENIOR; RESOURCE TYPE: TRAINING COACH; QUALIFICATION: ENG STUDIES/N3,COAL PLANT CERT; NUMBER OF YEARS EXPERIENCE: 10; REQUIRED EXPERIENCE: POWER PLANT; ASSESSOR</v>
          </cell>
        </row>
        <row r="5226">
          <cell r="A5226" t="str">
            <v>3000017961</v>
          </cell>
          <cell r="B5226" t="str">
            <v>4</v>
          </cell>
          <cell r="C5226" t="str">
            <v>Active</v>
          </cell>
          <cell r="D5226" t="str">
            <v>HIRE, PROFESSIONAL, TRAINING AND DEVELOPMENT</v>
          </cell>
          <cell r="E5226" t="str">
            <v>HIRE PROF T&amp;D:SENIOR;OPS UNIT INSTRUCTOR</v>
          </cell>
          <cell r="F5226" t="str">
            <v>HIRE, PROFESSIONAL, TRAINING AND DEVELOPMENT: EXPERIENCE LEVEL: SENIOR; RESOURCE TYPE: OPS UNIT INSTRUCTOR; QUALIFICATION: ETDP CERTIFICATE,NQF5/SILVERSEAL; NUMBER OF YEARS EXPERIENCE: 10; REQUIRED EXPERIENCE: POWER PLANT; ASSESSOR AND MODERATOR AND FFFR</v>
          </cell>
        </row>
        <row r="5227">
          <cell r="A5227" t="str">
            <v>3000017960</v>
          </cell>
          <cell r="B5227" t="str">
            <v>4</v>
          </cell>
          <cell r="C5227" t="str">
            <v>Active</v>
          </cell>
          <cell r="D5227" t="str">
            <v>HIRE, PROFESSIONAL, TRAINING AND DEVELOPMENT</v>
          </cell>
          <cell r="E5227" t="str">
            <v>HIRE PROF T&amp;D:SENIOR;OPS INSTRUCTOR;10</v>
          </cell>
          <cell r="F5227" t="str">
            <v>HIRE, PROFESSIONAL, TRAINING AND DEVELOPMENT: EXPERIENCE LEVEL: SENIOR; RESOURCE TYPE: OPS INSTRUCTOR; QUALIFICATION: ETDP CERTIFICATE,NQF3/REDSEAL; NUMBER OF YEARS EXPERIENCE: 10; REQUIRED EXPERIENCE: POWER PLANT; OPS OUTSIDE PLANT INSTRUCTOR</v>
          </cell>
        </row>
        <row r="5228">
          <cell r="A5228" t="str">
            <v>3000050240</v>
          </cell>
          <cell r="B5228" t="str">
            <v>5</v>
          </cell>
          <cell r="C5228" t="str">
            <v>Active</v>
          </cell>
          <cell r="D5228" t="str">
            <v>CLEAN, EQUIPMENT</v>
          </cell>
          <cell r="E5228" t="str">
            <v>CLEAN EQP:H2 COOLER TUBES;HIGH PRESSURE</v>
          </cell>
          <cell r="F5228" t="str">
            <v>CLEAN, EQUIPMENT: TYPE: H2 COOLER TUBES; METHOD: HIGH PRESSURE; FREQUENCY: WHEN REQUIRED</v>
          </cell>
        </row>
        <row r="5229">
          <cell r="A5229" t="str">
            <v>3000050237</v>
          </cell>
          <cell r="B5229" t="str">
            <v>5</v>
          </cell>
          <cell r="C5229" t="str">
            <v>Active</v>
          </cell>
          <cell r="D5229" t="str">
            <v>CLEAN, EQUIPMENT</v>
          </cell>
          <cell r="E5229" t="str">
            <v>CLEAN EQP:TURBINE OIL COOLER</v>
          </cell>
          <cell r="F5229" t="str">
            <v>CLEAN, EQUIPMENT: TYPE: TURBINE OIL COOLER; METHOD: CHEMICAL CLEANING; FREQUENCY: WHEN REQUIRED; SHELL AND TUBES</v>
          </cell>
        </row>
        <row r="5230">
          <cell r="A5230" t="str">
            <v>3000050239</v>
          </cell>
          <cell r="B5230" t="str">
            <v>5</v>
          </cell>
          <cell r="C5230" t="str">
            <v>Active</v>
          </cell>
          <cell r="D5230" t="str">
            <v>CLEAN, EQUIPMENT</v>
          </cell>
          <cell r="E5230" t="str">
            <v>CLEAN EQP:TURBINE OIL COOLER</v>
          </cell>
          <cell r="F5230" t="str">
            <v>CLEAN, EQUIPMENT: TYPE: TURBINE OIL COOLER; METHOD: HIGH PRESSURE; FREQUENCY: WHEN REQUIRED; SHELL AND TUBES</v>
          </cell>
        </row>
        <row r="5231">
          <cell r="A5231" t="str">
            <v>3000050238</v>
          </cell>
          <cell r="B5231" t="str">
            <v>5</v>
          </cell>
          <cell r="C5231" t="str">
            <v>Active</v>
          </cell>
          <cell r="D5231" t="str">
            <v>CLEAN, EQUIPMENT</v>
          </cell>
          <cell r="E5231" t="str">
            <v>CLEAN EQP:H2 COOLER TUBES;WHEN REQUIRED</v>
          </cell>
          <cell r="F5231" t="str">
            <v>CLEAN, EQUIPMENT: TYPE: H2 COOLER TUBES; METHOD: CHEMICAL CLEANING; FREQUENCY: WHEN REQUIRED</v>
          </cell>
        </row>
        <row r="5232">
          <cell r="A5232" t="str">
            <v>3000050229</v>
          </cell>
          <cell r="B5232" t="str">
            <v>5</v>
          </cell>
          <cell r="C5232" t="str">
            <v>Active</v>
          </cell>
          <cell r="D5232" t="str">
            <v>CLEAN, EQUIPMENT</v>
          </cell>
          <cell r="E5232" t="str">
            <v>CLEAN EQP:STATOR COOLANT TUBES ONLY</v>
          </cell>
          <cell r="F5232" t="str">
            <v>CLEAN, EQUIPMENT: TYPE: STATOR COOLANT TUBES ONLY; METHOD: CHEMICAL CLEANING; FREQUENCY: WHEN REQUIRED</v>
          </cell>
        </row>
        <row r="5233">
          <cell r="A5233" t="str">
            <v>3000050231</v>
          </cell>
          <cell r="B5233" t="str">
            <v>5</v>
          </cell>
          <cell r="C5233" t="str">
            <v>Active</v>
          </cell>
          <cell r="D5233" t="str">
            <v>CLEAN, EQUIPMENT</v>
          </cell>
          <cell r="E5233" t="str">
            <v>CLEAN EQP:BFPT COOLER SHELL AND TUBES</v>
          </cell>
          <cell r="F5233" t="str">
            <v>CLEAN, EQUIPMENT: TYPE: BFPT COOLER SHELL AND TUBES; METHOD: HIGH PRESSURE; FREQUENCY: WHEN REQUIRED</v>
          </cell>
        </row>
        <row r="5234">
          <cell r="A5234" t="str">
            <v>3000050233</v>
          </cell>
          <cell r="B5234" t="str">
            <v>5</v>
          </cell>
          <cell r="C5234" t="str">
            <v>Active</v>
          </cell>
          <cell r="D5234" t="str">
            <v>RUBBERIZE, PART</v>
          </cell>
          <cell r="E5234" t="str">
            <v>RUBRIZ PART:BFPT WATER BOX;MANUAL</v>
          </cell>
          <cell r="F5234" t="str">
            <v>RUBBERIZE, PART: TYPE: BFPT WATER BOX; METHOD: MANUAL; COVER INCLUDED</v>
          </cell>
        </row>
        <row r="5235">
          <cell r="A5235" t="str">
            <v>3000050230</v>
          </cell>
          <cell r="B5235" t="str">
            <v>5</v>
          </cell>
          <cell r="C5235" t="str">
            <v>Active</v>
          </cell>
          <cell r="D5235" t="str">
            <v>RUBBERIZE, PART</v>
          </cell>
          <cell r="E5235" t="str">
            <v>RUBRIZ PART:STATOR COOLER WATER BOX</v>
          </cell>
          <cell r="F5235" t="str">
            <v>RUBBERIZE, PART: TYPE: STATOR COOLER WATER BOX; METHOD: MANUAL; TOP COVER INCLUDED</v>
          </cell>
        </row>
        <row r="5236">
          <cell r="A5236" t="str">
            <v>3000050228</v>
          </cell>
          <cell r="B5236" t="str">
            <v>5</v>
          </cell>
          <cell r="C5236" t="str">
            <v>Active</v>
          </cell>
          <cell r="D5236" t="str">
            <v>CLEAN, EQUIPMENT</v>
          </cell>
          <cell r="E5236" t="str">
            <v>CLEAN EQP:HIGH PRESSURE;WHEN REQUIRED</v>
          </cell>
          <cell r="F5236" t="str">
            <v>CLEAN, EQUIPMENT: TYPE: SEAL OIL COOLER SHELL AND TUBES; METHOD: HIGH PRESSURE; FREQUENCY: WHEN REQUIRED</v>
          </cell>
        </row>
        <row r="5237">
          <cell r="A5237" t="str">
            <v>3000050236</v>
          </cell>
          <cell r="B5237" t="str">
            <v>5</v>
          </cell>
          <cell r="C5237" t="str">
            <v>Active</v>
          </cell>
          <cell r="D5237" t="str">
            <v>CLEAN, EQUIPMENT</v>
          </cell>
          <cell r="E5237" t="str">
            <v>CLEAN EQP:STATOR COOLANT TUBES ONLY</v>
          </cell>
          <cell r="F5237" t="str">
            <v>CLEAN, EQUIPMENT: TYPE: STATOR COOLANT TUBES ONLY; METHOD: HIGH PRESSURE; FREQUENCY: WHEN REQUIRED</v>
          </cell>
        </row>
        <row r="5238">
          <cell r="A5238" t="str">
            <v>3000050234</v>
          </cell>
          <cell r="B5238" t="str">
            <v>5</v>
          </cell>
          <cell r="C5238" t="str">
            <v>Active</v>
          </cell>
          <cell r="D5238" t="str">
            <v>CLEAN, EQUIPMENT</v>
          </cell>
          <cell r="E5238" t="str">
            <v>CLEAN EQP:CHEMICAL CLEANING</v>
          </cell>
          <cell r="F5238" t="str">
            <v>CLEAN, EQUIPMENT: TYPE: SEAL OIL COOLER SHELL AND TUBES; METHOD: CHEMICAL CLEANING; FREQUENCY: WHEN REQUIRED</v>
          </cell>
        </row>
        <row r="5239">
          <cell r="A5239" t="str">
            <v>3000050232</v>
          </cell>
          <cell r="B5239" t="str">
            <v>5</v>
          </cell>
          <cell r="C5239" t="str">
            <v>Active</v>
          </cell>
          <cell r="D5239" t="str">
            <v>RUBBERIZE, PART</v>
          </cell>
          <cell r="E5239" t="str">
            <v>RUBRIZ PART:H2 COOLER WATER BOX;MANUAL</v>
          </cell>
          <cell r="F5239" t="str">
            <v>RUBBERIZE, PART: TYPE: H2 COOLER WATER BOX; METHOD: MANUAL; TOP COVER INCLUDED</v>
          </cell>
        </row>
        <row r="5240">
          <cell r="A5240" t="str">
            <v>3000050235</v>
          </cell>
          <cell r="B5240" t="str">
            <v>5</v>
          </cell>
          <cell r="C5240" t="str">
            <v>Active</v>
          </cell>
          <cell r="D5240" t="str">
            <v>RUBBERIZE, PART</v>
          </cell>
          <cell r="E5240" t="str">
            <v>RUBRIZ PART:MAIN COOLER WATER BOX;MANUAL</v>
          </cell>
          <cell r="F5240" t="str">
            <v>RUBBERIZE, PART: TYPE: MAIN COOLER WATER BOX; METHOD: MANUAL; TOP COVER INCLUDED</v>
          </cell>
        </row>
        <row r="5241">
          <cell r="A5241" t="str">
            <v>3000050227</v>
          </cell>
          <cell r="B5241" t="str">
            <v>5</v>
          </cell>
          <cell r="C5241" t="str">
            <v>Active</v>
          </cell>
          <cell r="D5241" t="str">
            <v>CLEAN, EQUIPMENT</v>
          </cell>
          <cell r="E5241" t="str">
            <v>CLEAN EQP:BFPT COOLER SHELL AND TUBES</v>
          </cell>
          <cell r="F5241" t="str">
            <v>CLEAN, EQUIPMENT: TYPE: BFPT COOLER SHELL AND TUBES; METHOD: CHEMICAL CLEANING; FREQUENCY: WHEN REQUIRED</v>
          </cell>
        </row>
        <row r="5242">
          <cell r="A5242" t="str">
            <v>3000050226</v>
          </cell>
          <cell r="B5242" t="str">
            <v>5</v>
          </cell>
          <cell r="C5242" t="str">
            <v>Active</v>
          </cell>
          <cell r="D5242" t="str">
            <v>PROVIDE, INFORMATION</v>
          </cell>
          <cell r="E5242" t="str">
            <v>PROV INFO:SOLAR PV INSTALLATIONS</v>
          </cell>
          <cell r="F5242" t="str">
            <v>PROVIDE, INFORMATION: TYPE: SOLAR PV INSTALLATIONS; FEEDBACK: ELECTRONIC FILE TRANSFER; THE DATA CONTAINS NUMBER OF BUILDINGS WITH SOLAR PV INSTALLATIONS, LAND USE BUILDING, NUMBER OF HOUSEHOLDS WITH SOLAR, INDEX WITH TOTAL PEAK KW OUTPUT PER LAND USE AND SOLAR UPTAKE POTENTIAL PER LAND USE CATEGORY. SOLAR DATA SUMMARIZED TO NATIONAL, PROVINCIAL, MUNICIPAL BOUNDARIES, ENUMERATED AREA AND CADASTRAL PARCELS.</v>
          </cell>
        </row>
        <row r="5243">
          <cell r="A5243" t="str">
            <v>3000050222</v>
          </cell>
          <cell r="B5243" t="str">
            <v>5</v>
          </cell>
          <cell r="C5243" t="str">
            <v>Active</v>
          </cell>
          <cell r="D5243" t="str">
            <v>REFURBISH, EQUIPMENT</v>
          </cell>
          <cell r="E5243" t="str">
            <v>REFURBISH EQUIP:SINGLE DISC VALVE</v>
          </cell>
          <cell r="F5243" t="str">
            <v>REFURBISH, EQUIPMENT: TYPE: SINGLE DISC VALVE; METHOD: STRIP, ASSESS &amp; FIX; SUPPLIES EVALUATION AND PROCESS FOR REFURBISHMENT ITEM, PROCEDURE MAINT/ADM 10084</v>
          </cell>
        </row>
        <row r="5244">
          <cell r="A5244" t="str">
            <v>3000050225</v>
          </cell>
          <cell r="B5244" t="str">
            <v>5</v>
          </cell>
          <cell r="C5244" t="str">
            <v>Active</v>
          </cell>
          <cell r="D5244" t="str">
            <v>REFURBISH, EQUIPMENT</v>
          </cell>
          <cell r="E5244" t="str">
            <v>REFURBISH EQUIP:FLAP VALVES HOPPER</v>
          </cell>
          <cell r="F5244" t="str">
            <v>REFURBISH, EQUIPMENT: TYPE: FLAP VALVES HOPPER; METHOD: STRIP, ASSESS AND REPAIR AS PER SCOPE OF WORK; SUPPLIES EVALUATION AND PROCESS FOR REFURBISHMENT ITEM, PROCEDURE MAINT/ADM 10084</v>
          </cell>
        </row>
        <row r="5245">
          <cell r="A5245" t="str">
            <v>3000050223</v>
          </cell>
          <cell r="B5245" t="str">
            <v>5</v>
          </cell>
          <cell r="C5245" t="str">
            <v>Active</v>
          </cell>
          <cell r="D5245" t="str">
            <v>REFURBISH, EQUIPMENT</v>
          </cell>
          <cell r="E5245" t="str">
            <v>REFURBISH EQUIP:CONE VALVES</v>
          </cell>
          <cell r="F5245" t="str">
            <v>REFURBISH, EQUIPMENT: TYPE: CONE VALVES; METHOD: STRIP, ASSESS &amp; FIX; SUPPLIES EVALUATION AND PROCESS FOR REFURBISHMENT ITEM, PROCEDURE MAINT/ADM 10084</v>
          </cell>
        </row>
        <row r="5246">
          <cell r="A5246" t="str">
            <v>3000050224</v>
          </cell>
          <cell r="B5246" t="str">
            <v>5</v>
          </cell>
          <cell r="C5246" t="str">
            <v>Active</v>
          </cell>
          <cell r="D5246" t="str">
            <v>REFURBISH, EQUIPMENT</v>
          </cell>
          <cell r="E5246" t="str">
            <v>REFURBISH EQUIP:FLAP VALVES SILOS</v>
          </cell>
          <cell r="F5246" t="str">
            <v>REFURBISH, EQUIPMENT: TYPE: FLAP VALVES SILOS; METHOD: STRIP, ASSESS &amp; FIX; SUPPLIES EVALUATION AND PROCESS FOR REFURBISHMENT ITEM, PROCEDURE MAINT/ADM 10084</v>
          </cell>
        </row>
        <row r="5247">
          <cell r="A5247" t="str">
            <v>3000050221</v>
          </cell>
          <cell r="B5247" t="str">
            <v>5</v>
          </cell>
          <cell r="C5247" t="str">
            <v>Active</v>
          </cell>
          <cell r="D5247" t="str">
            <v>REPAIR, EQUIPMENT</v>
          </cell>
          <cell r="E5247" t="str">
            <v>REPR EQP</v>
          </cell>
          <cell r="F5247" t="str">
            <v>REPAIR, EQUIPMENT: TYPE: ELECTRICAL MOTOR  (POST CLEANING PHASE 2 GEN OVERHAUL) KIT; METHOD: REPLACE DE BEARING OIL SCOOP KIT &amp; SIGHT GLASSES; CONTRACTOR</v>
          </cell>
        </row>
        <row r="5248">
          <cell r="A5248" t="str">
            <v>3000050219</v>
          </cell>
          <cell r="B5248" t="str">
            <v>5</v>
          </cell>
          <cell r="C5248" t="str">
            <v>Active</v>
          </cell>
          <cell r="D5248" t="str">
            <v>REPAIR, EQUIPMENT</v>
          </cell>
          <cell r="E5248" t="str">
            <v>REPR EQP:REPLACE NDE BEARING COVER CAP</v>
          </cell>
          <cell r="F5248" t="str">
            <v>REPAIR, EQUIPMENT: TYPE: ELECTRICAL MOTOR  (POST CLEANING PHASE 2 GEN OVERHAUL); METHOD: REPLACE NDE BEARING COVER CAP; CONTRACTOR</v>
          </cell>
        </row>
        <row r="5249">
          <cell r="A5249" t="str">
            <v>3000050215</v>
          </cell>
          <cell r="B5249" t="str">
            <v>5</v>
          </cell>
          <cell r="C5249" t="str">
            <v>Active</v>
          </cell>
          <cell r="D5249" t="str">
            <v>REPAIR, EQUIPMENT</v>
          </cell>
          <cell r="E5249" t="str">
            <v>REPR EQP:REPLACE DE BEARING CAP</v>
          </cell>
          <cell r="F5249" t="str">
            <v>REPAIR, EQUIPMENT: TYPE: ELECTRICAL MOTOR  (POST CLEANING PHASE 2 GEN OVERHAUL)  CAP; METHOD: REPLACE DE BEARING CAP; CONTRACTOR</v>
          </cell>
        </row>
        <row r="5250">
          <cell r="A5250" t="str">
            <v>3000050220</v>
          </cell>
          <cell r="B5250" t="str">
            <v>5</v>
          </cell>
          <cell r="C5250" t="str">
            <v>Active</v>
          </cell>
          <cell r="D5250" t="str">
            <v>REPAIR, EQUIPMENT</v>
          </cell>
          <cell r="E5250" t="str">
            <v>REPR EQP:REPLACE DE BEARING</v>
          </cell>
          <cell r="F5250" t="str">
            <v>REPAIR, EQUIPMENT: TYPE: ELECTRICAL MOTOR  (POST CLEANING PHASE 2 GEN OVERHAUL) DE; METHOD: REPLACE DE BEARING; CONTRACTOR</v>
          </cell>
        </row>
        <row r="5251">
          <cell r="A5251" t="str">
            <v>3000050216</v>
          </cell>
          <cell r="B5251" t="str">
            <v>5</v>
          </cell>
          <cell r="C5251" t="str">
            <v>Active</v>
          </cell>
          <cell r="D5251" t="str">
            <v>REPAIR, EQUIPMENT</v>
          </cell>
          <cell r="E5251" t="str">
            <v>REPR EQP</v>
          </cell>
          <cell r="F5251" t="str">
            <v>REPAIR, EQUIPMENT: TYPE: ELECTRICAL MOTOR  (POST CLEANING PHASE 2 GEN OVERHAUL) DE BEARING; METHOD: REPLACE DE BEARING RTD/THERMOCOUPLE; CONTRACTOR</v>
          </cell>
        </row>
        <row r="5252">
          <cell r="A5252" t="str">
            <v>3000050208</v>
          </cell>
          <cell r="B5252" t="str">
            <v>5</v>
          </cell>
          <cell r="C5252" t="str">
            <v>Active</v>
          </cell>
          <cell r="D5252" t="str">
            <v>REPAIR, EQUIPMENT</v>
          </cell>
          <cell r="E5252" t="str">
            <v>REPR EQP:REPLACE BEARING INSULATION</v>
          </cell>
          <cell r="F5252" t="str">
            <v>REPAIR, EQUIPMENT: TYPE: ELECTRICAL MOTOR  (POST CLEANING PHASE 2 GEN OVERHAUL)  INSULATION; METHOD: REPLACE BEARING INSULATION; CONTRACTOR</v>
          </cell>
        </row>
        <row r="5253">
          <cell r="A5253" t="str">
            <v>3000050217</v>
          </cell>
          <cell r="B5253" t="str">
            <v>5</v>
          </cell>
          <cell r="C5253" t="str">
            <v>Active</v>
          </cell>
          <cell r="D5253" t="str">
            <v>REPAIR, EQUIPMENT</v>
          </cell>
          <cell r="E5253" t="str">
            <v>REPR EQP:REPLACE NETRAL BAR</v>
          </cell>
          <cell r="F5253" t="str">
            <v>REPAIR, EQUIPMENT: TYPE: ELECTRICAL MOTOR  (POST CLEANING PHASE 2 GEN OVERHAUL)  BAR; METHOD: REPLACE NETRAL BAR; CONTRACTOR</v>
          </cell>
        </row>
        <row r="5254">
          <cell r="A5254" t="str">
            <v>3000050214</v>
          </cell>
          <cell r="B5254" t="str">
            <v>5</v>
          </cell>
          <cell r="C5254" t="str">
            <v>Active</v>
          </cell>
          <cell r="D5254" t="str">
            <v>REPAIR, EQUIPMENT</v>
          </cell>
          <cell r="E5254" t="str">
            <v>REPR EQP</v>
          </cell>
          <cell r="F5254" t="str">
            <v>REPAIR, EQUIPMENT: TYPE: ELECTRICAL MOTOR  (POST CLEANING PHASE 2 GEN OVERHAUL)  POLISH SPIGOT; METHOD: REPLACE V RING, CLEAN &amp; POLISH SPIGOTS; CONTACTOR</v>
          </cell>
        </row>
        <row r="5255">
          <cell r="A5255" t="str">
            <v>3000050211</v>
          </cell>
          <cell r="B5255" t="str">
            <v>5</v>
          </cell>
          <cell r="C5255" t="str">
            <v>Active</v>
          </cell>
          <cell r="D5255" t="str">
            <v>REPAIR, EQUIPMENT</v>
          </cell>
          <cell r="E5255" t="str">
            <v>REPR EQP:REPLACE CABLE THERMAL FLAGS</v>
          </cell>
          <cell r="F5255" t="str">
            <v>REPAIR, EQUIPMENT: TYPE: ELECTRICAL MOTOR  (POST CLEANING PHASE 2 GEN OVERHAUL) FLAGS; METHOD: REPLACE CABLE THERMAL FLAGS; CONTRACTOR</v>
          </cell>
        </row>
        <row r="5256">
          <cell r="A5256" t="str">
            <v>3000050209</v>
          </cell>
          <cell r="B5256" t="str">
            <v>5</v>
          </cell>
          <cell r="C5256" t="str">
            <v>Active</v>
          </cell>
          <cell r="D5256" t="str">
            <v>REPAIR, EQUIPMENT</v>
          </cell>
          <cell r="E5256" t="str">
            <v>REPR EQP:REPLACE BROKEN SCREENS</v>
          </cell>
          <cell r="F5256" t="str">
            <v>REPAIR, EQUIPMENT: TYPE: ELECTRICAL MOTOR  (POST CLEANING PHASE 2 GEN OVERHAUL)  SCREENS; METHOD: REPLACE BROKEN SCREENS; CONTRACTOR</v>
          </cell>
        </row>
        <row r="5257">
          <cell r="A5257" t="str">
            <v>3000050213</v>
          </cell>
          <cell r="B5257" t="str">
            <v>5</v>
          </cell>
          <cell r="C5257" t="str">
            <v>Active</v>
          </cell>
          <cell r="D5257" t="str">
            <v>REPAIR, EQUIPMENT</v>
          </cell>
          <cell r="E5257" t="str">
            <v>REPR EQP</v>
          </cell>
          <cell r="F5257" t="str">
            <v>REPAIR, EQUIPMENT: TYPE: ELECTRICAL MOTOR  (POST CLEANING PHASE 2 GEN OVERHAUL) RINGS; METHOD: REPLACE DE BEARING OIL PICKUP RINGS; CONTRACTOR</v>
          </cell>
        </row>
        <row r="5258">
          <cell r="A5258" t="str">
            <v>3000050218</v>
          </cell>
          <cell r="B5258" t="str">
            <v>5</v>
          </cell>
          <cell r="C5258" t="str">
            <v>Active</v>
          </cell>
          <cell r="D5258" t="str">
            <v>REPAIR, EQUIPMENT</v>
          </cell>
          <cell r="E5258" t="str">
            <v>REPR EQP</v>
          </cell>
          <cell r="F5258" t="str">
            <v>REPAIR, EQUIPMENT: TYPE: ELECTRICAL MOTOR  (POST CLEANING PHASE 2 GEN OVERHAUL) PICKUP RINGS; METHOD: REPLACE NDE BEARING OIL PICKUP RINGS; CONRACTOR</v>
          </cell>
        </row>
        <row r="5259">
          <cell r="A5259" t="str">
            <v>3000050212</v>
          </cell>
          <cell r="B5259" t="str">
            <v>5</v>
          </cell>
          <cell r="C5259" t="str">
            <v>Active</v>
          </cell>
          <cell r="D5259" t="str">
            <v>REPAIR, EQUIPMENT</v>
          </cell>
          <cell r="E5259" t="str">
            <v>REPR EQP:REPLACE V-BELT</v>
          </cell>
          <cell r="F5259" t="str">
            <v>REPAIR, EQUIPMENT: TYPE: ELECTRICAL MOTOR  (POST CLEANING PHASE 2 GEN OVERHAUL)  BELT; METHOD: REPLACE V-BELT; CONTRACTOR</v>
          </cell>
        </row>
        <row r="5260">
          <cell r="A5260" t="str">
            <v>3000050210</v>
          </cell>
          <cell r="B5260" t="str">
            <v>5</v>
          </cell>
          <cell r="C5260" t="str">
            <v>Active</v>
          </cell>
          <cell r="D5260" t="str">
            <v>REPAIR, EQUIPMENT</v>
          </cell>
          <cell r="E5260" t="str">
            <v>REPR EQP:REPLACE ALL SEALS AND GASKETS</v>
          </cell>
          <cell r="F5260" t="str">
            <v>REPAIR, EQUIPMENT: TYPE: ELECTRICAL MOTOR  (POST CLEANING PHASE 2 GEN OVERHAUL)  GASKETS; METHOD: REPLACE ALL SEALS AND GASKETS; CONTRACTOR</v>
          </cell>
        </row>
        <row r="5261">
          <cell r="A5261" t="str">
            <v>3000025104</v>
          </cell>
          <cell r="B5261" t="str">
            <v>5</v>
          </cell>
          <cell r="C5261" t="str">
            <v>Active</v>
          </cell>
          <cell r="D5261" t="str">
            <v>HIRE, PROFESSIONAL, CIVIL</v>
          </cell>
          <cell r="E5261" t="str">
            <v>HIRE CVL:SENIOR TECH;CIVIL;YES;8;8 YR</v>
          </cell>
          <cell r="F5261" t="str">
            <v>HIRE, PROFESSIONAL, CIVIL: EXPERIENCE LEVEL: SENIOR TECH; RESOURCE TYPE: CIVIL; QUALIFICATION: ENGINEERING DEGREE BSC OR BENG PR ENG REGISTRATION; CERTIFICATION: YES; NUMBER OF YEARS EXPERIENCE: 8; REQUIRED EXPERIENCE: 8 YR</v>
          </cell>
        </row>
        <row r="5262">
          <cell r="A5262" t="str">
            <v>3000025098</v>
          </cell>
          <cell r="B5262" t="str">
            <v>5</v>
          </cell>
          <cell r="C5262" t="str">
            <v>Active</v>
          </cell>
          <cell r="D5262" t="str">
            <v>HIRE, PROFESSIONAL, CIVIL</v>
          </cell>
          <cell r="E5262" t="str">
            <v>HIRE CVL:CHIEF TECH;CIVIL;YES;10;10 YR</v>
          </cell>
          <cell r="F5262" t="str">
            <v>HIRE, PROFESSIONAL, CIVIL: EXPERIENCE LEVEL: CHIEF TECH; RESOURCE TYPE: CIVIL; QUALIFICATION: ENGINEERING DEGREE BSC OR BENG PR ENG REGISTRATION; CERTIFICATION: YES; NUMBER OF YEARS EXPERIENCE: 10; REQUIRED EXPERIENCE: 10 YR</v>
          </cell>
        </row>
        <row r="5263">
          <cell r="A5263" t="str">
            <v>3000025092</v>
          </cell>
          <cell r="B5263" t="str">
            <v>5</v>
          </cell>
          <cell r="C5263" t="str">
            <v>Active</v>
          </cell>
          <cell r="D5263" t="str">
            <v>HIRE, PROFESSIONAL, CIVIL</v>
          </cell>
          <cell r="E5263" t="str">
            <v>HIRE CVL:SPECIALIST;CIVIL;YES;10;10 YR</v>
          </cell>
          <cell r="F5263" t="str">
            <v>HIRE, PROFESSIONAL, CIVIL: EXPERIENCE LEVEL: SPECIALIST; RESOURCE TYPE: CIVIL; QUALIFICATION: ENGINEERING DEGREE BSC OR BENG PR ENG REGISTRATION; CERTIFICATION: YES; NUMBER OF YEARS EXPERIENCE: 10; REQUIRED EXPERIENCE: 10 YR</v>
          </cell>
        </row>
        <row r="5264">
          <cell r="A5264" t="str">
            <v>3000022134</v>
          </cell>
          <cell r="B5264" t="str">
            <v>5</v>
          </cell>
          <cell r="C5264" t="str">
            <v>Active</v>
          </cell>
          <cell r="D5264" t="str">
            <v>HIRE, PROFESSIONAL, CIVIL</v>
          </cell>
          <cell r="E5264" t="str">
            <v>HIRE CVL:ASSISTANT;ARTISAN;TRADE TEST;5</v>
          </cell>
          <cell r="F5264" t="str">
            <v>HIRE, PROFESSIONAL, CIVIL: EXPERIENCE LEVEL: ASSISTANT; RESOURCE TYPE: ARTISAN; QUALIFICATION: TRADE TEST; CERTIFICATION: NONE; NUMBER OF YEARS EXPERIENCE: 5; REQUIRED EXPERIENCE: CIVIL; THE CIVIL MAINTENANCE AT POWER STATION WHICH INCLUDES WORK ON SEWAGE PLANTS, ASH DUMP, KOPANONG HALL, FARM HOUSE, COAL STOCK YARD FOR ALL PLUMBING, CARPENTARY, PAINTING, BRICK-LAYING, MINOR WELDING, GAS CUTTING AND FITTING WORK</v>
          </cell>
        </row>
        <row r="5265">
          <cell r="A5265" t="str">
            <v>3000021306</v>
          </cell>
          <cell r="B5265" t="str">
            <v>5</v>
          </cell>
          <cell r="C5265" t="str">
            <v>Active</v>
          </cell>
          <cell r="D5265" t="str">
            <v>HIRE, PROFESSIONAL, CIVIL</v>
          </cell>
          <cell r="E5265" t="str">
            <v>HIRE CVL:MIDDLE;CIVIL;ECSA;8-10</v>
          </cell>
          <cell r="F5265" t="str">
            <v>HIRE, PROFESSIONAL, CIVIL: EXPERIENCE LEVEL: MIDDLE; RESOURCE TYPE: CIVIL; QUALIFICATION: DEGREE IN CIVIL ENGINEERING; CERTIFICATION: ECSA; NUMBER OF YEARS EXPERIENCE: 8-10; REQUIRED EXPERIENCE: STRUCTURAL DESIGN</v>
          </cell>
        </row>
        <row r="5266">
          <cell r="A5266" t="str">
            <v>3000015175</v>
          </cell>
          <cell r="B5266" t="str">
            <v>5</v>
          </cell>
          <cell r="C5266" t="str">
            <v>Active</v>
          </cell>
          <cell r="D5266" t="str">
            <v>HIRE, PROFESSIONAL, CIVIL</v>
          </cell>
          <cell r="E5266" t="str">
            <v>HIRE CVL:ARTISAN;CIVIL;DIPLOMA;NONE;5</v>
          </cell>
          <cell r="F5266" t="str">
            <v>HIRE, PROFESSIONAL, CIVIL: EXPERIENCE LEVEL: ARTISAN; RESOURCE TYPE: CIVIL; QUALIFICATION: DIPLOMA; CERTIFICATION: NONE; NUMBER OF YEARS EXPERIENCE: 5; REQUIRED EXPERIENCE: TECHNICAL</v>
          </cell>
        </row>
        <row r="5267">
          <cell r="A5267" t="str">
            <v>3000014180</v>
          </cell>
          <cell r="B5267" t="str">
            <v>5</v>
          </cell>
          <cell r="C5267" t="str">
            <v>Active</v>
          </cell>
          <cell r="D5267" t="str">
            <v>HIRE, PROFESSIONAL, CIVIL</v>
          </cell>
          <cell r="E5267" t="str">
            <v>HIRE CVL:CONTRACTOR;ENG CONSTRUCTION;5</v>
          </cell>
          <cell r="F5267" t="str">
            <v>HIRE, PROFESSIONAL, CIVIL: EXPERIENCE LEVEL: CONTRACTOR; RESOURCE TYPE: ENG CONSTRUCTION; QUALIFICATION: BTECH CIVILS; CERTIFICATION: ECSA; NUMBER OF YEARS EXPERIENCE: 5; REQUIRED EXPERIENCE: CIVILS BACKGROUND</v>
          </cell>
        </row>
        <row r="5268">
          <cell r="A5268" t="str">
            <v>3000012685</v>
          </cell>
          <cell r="B5268" t="str">
            <v>5</v>
          </cell>
          <cell r="C5268" t="str">
            <v>Active</v>
          </cell>
          <cell r="D5268" t="str">
            <v>HIRE, PROFESSIONAL, CIVIL</v>
          </cell>
          <cell r="E5268" t="str">
            <v>HIRE CVL:CIVIL ENGINEER;CIVIL;NONE;5</v>
          </cell>
          <cell r="F5268" t="str">
            <v>HIRE, PROFESSIONAL, CIVIL: EXPERIENCE LEVEL: CIVIL ENGINEER; RESOURCE TYPE: CIVIL; QUALIFICATION: NATIONAL DIPLOMA CIVIL ENGINEERING; CERTIFICATION: NONE; NUMBER OF YEARS EXPERIENCE: 5; REQUIRED EXPERIENCE: POWER STATION ENVIRONMENT</v>
          </cell>
        </row>
        <row r="5269">
          <cell r="A5269" t="str">
            <v>3000034245</v>
          </cell>
          <cell r="B5269" t="str">
            <v>5</v>
          </cell>
          <cell r="C5269" t="str">
            <v>Active</v>
          </cell>
          <cell r="D5269" t="str">
            <v>HIRE, PROFESSIONAL, CHEMICAL</v>
          </cell>
          <cell r="E5269" t="str">
            <v>HIRE CHEM:SENIOR;CHEMICAL ENGINEER;5</v>
          </cell>
          <cell r="F5269" t="str">
            <v>HIRE, PROFESSIONAL, CHEMICAL: EXPERIENCE LEVEL: SENIOR; RESOURCE TYPE: CHEMICAL ENGINEER; QUALIFICATION: BSC OR BENG IN CHEMICAL OR MECHANICAL; CERTIFICATION: ECSA AS A CANDIDATE ENGINEER; NUMBER OF YEARS EXPERIENCE: 5; REQUIRED EXPERIENCE: DESIGN AND PLANT MAINTENANCE</v>
          </cell>
        </row>
        <row r="5270">
          <cell r="A5270" t="str">
            <v>3000032690</v>
          </cell>
          <cell r="B5270" t="str">
            <v>5</v>
          </cell>
          <cell r="C5270" t="str">
            <v>Active</v>
          </cell>
          <cell r="D5270" t="str">
            <v>HIRE, PROFESSIONAL, CHEMICAL</v>
          </cell>
          <cell r="E5270" t="str">
            <v>HIRE CHEM:JUNIOR;WATER TREATMENT;NONE;1</v>
          </cell>
          <cell r="F5270" t="str">
            <v>HIRE, PROFESSIONAL, CHEMICAL: EXPERIENCE LEVEL: JUNIOR; RESOURCE TYPE: WATER TREATMENT; QUALIFICATION: GRADE 12 AND N3 NATIONAL DIPLOMA IN ANALYTICAL CHEMISTRY OR WATER CARE OR CHEMICAL ENGINEERING OR BIOTECHNOLOGY; CERTIFICATION: NONE; NUMBER OF YEARS EXPERIENCE: 1; REQUIRED EXPERIENCE: POWER PLANT</v>
          </cell>
        </row>
        <row r="5271">
          <cell r="A5271" t="str">
            <v>3000033913</v>
          </cell>
          <cell r="B5271" t="str">
            <v>5</v>
          </cell>
          <cell r="C5271" t="str">
            <v>Active</v>
          </cell>
          <cell r="D5271" t="str">
            <v>HIRE, PROFESSIONAL, ARCHITECT</v>
          </cell>
          <cell r="E5271" t="str">
            <v>HIRE ARCHT:SENIOR;SPACE PLANNING;5-10</v>
          </cell>
          <cell r="F5271" t="str">
            <v>HIRE, PROFESSIONAL, ARCHITECT: EXPERIENCE LEVEL: SENIOR; RESOURCE TYPE: SPACE PLANNING; QUALIFICATION: A BACHELORS DEGREE IN ARCHITECTURAL DESIGN OR INTERIOR DESIGN AND GET EXPERIENCE WORKING IN THE FIELD; CERTIFICATION: SOUTH AFRICAN COUNCIL OF SPACE PLANNERS SACPLAN; NUMBER OF YEARS EXPERIENCE: 5-10; REQUIRED EXPERIENCE: PROFICIENCY IN PHOTOSHOP, AUTOCAD, AND CET DESIGNER HIGH LEVEL OF PROFICIENCY ACROSS THE ADOBE CREATIVE SUITE; EXPERIENCE WITH BOTH REVIT AND V-RAY WOULD BE ADVANTAGEOUS</v>
          </cell>
        </row>
        <row r="5272">
          <cell r="A5272" t="str">
            <v>3000028590</v>
          </cell>
          <cell r="B5272" t="str">
            <v>5</v>
          </cell>
          <cell r="C5272" t="str">
            <v>Active</v>
          </cell>
          <cell r="D5272" t="str">
            <v>HIRE, PROFESSIONAL, ARCHITECT</v>
          </cell>
          <cell r="E5272" t="str">
            <v>HIRE ARCHT:10 YR;ARCHITECTURE;NONE;5</v>
          </cell>
          <cell r="F5272" t="str">
            <v>HIRE, PROFESSIONAL, ARCHITECT: EXPERIENCE LEVEL: 10 YR; RESOURCE TYPE: ARCHITECTURE; QUALIFICATION: DEGREE IN ARCHITECT; CERTIFICATION: NONE; NUMBER OF YEARS EXPERIENCE: 5; REQUIRED EXPERIENCE: 5 YR</v>
          </cell>
        </row>
        <row r="5273">
          <cell r="A5273" t="str">
            <v>3000026485</v>
          </cell>
          <cell r="B5273" t="str">
            <v>5</v>
          </cell>
          <cell r="C5273" t="str">
            <v>Active</v>
          </cell>
          <cell r="D5273" t="str">
            <v>HIRE, PAINTER</v>
          </cell>
          <cell r="E5273" t="str">
            <v>HIRE PNTR:NONE;PAINTER;CERTIFIED;NONE;5</v>
          </cell>
          <cell r="F5273" t="str">
            <v>HIRE, PAINTER: EXPERIENCE LEVEL: NONE; RESOURCE TYPE: PAINTER; QUALIFICATION: CERTIFIED; CERTIFICATION: NONE; NUMBER OF YEARS EXPERIENCE: 5; REQUIRED EXPERIENCE: TECHNICAL</v>
          </cell>
        </row>
        <row r="5274">
          <cell r="A5274" t="str">
            <v>3000025012</v>
          </cell>
          <cell r="B5274" t="str">
            <v>5</v>
          </cell>
          <cell r="C5274" t="str">
            <v>Active</v>
          </cell>
          <cell r="D5274" t="str">
            <v>HIRE, PAINTER</v>
          </cell>
          <cell r="E5274" t="str">
            <v>HIRE PNTR:WET TRADE;PAINTER;NONE;3</v>
          </cell>
          <cell r="F5274" t="str">
            <v>HIRE, PAINTER: EXPERIENCE LEVEL: WET TRADE; RESOURCE TYPE: PAINTER; QUALIFICATION: GRADE 12 OR PAINTER CERTIFICATE (MIN); CERTIFICATION: NONE; NUMBER OF YEARS EXPERIENCE: 3; REQUIRED EXPERIENCE: 3 YEARS COLOUR CODING AND STRUCTURAL STEEL PAINTER EXPERIENCE; COMPETENCY IN READING OF DRAWINGS</v>
          </cell>
        </row>
        <row r="5275">
          <cell r="A5275" t="str">
            <v>3000012689</v>
          </cell>
          <cell r="B5275" t="str">
            <v>5</v>
          </cell>
          <cell r="C5275" t="str">
            <v>Active</v>
          </cell>
          <cell r="D5275" t="str">
            <v>HIRE, PAINTER</v>
          </cell>
          <cell r="E5275" t="str">
            <v>HIRE PNTR:SEMI-SKILLED;PAINTER;GR10;NONE</v>
          </cell>
          <cell r="F5275" t="str">
            <v>HIRE, PAINTER: EXPERIENCE LEVEL: SEMI-SKILLED; RESOURCE TYPE: PAINTER; QUALIFICATION: GR10; CERTIFICATION: NONE; NUMBER OF YEARS EXPERIENCE: 1; REQUIRED EXPERIENCE: POWER STATION ENVIRONMENT</v>
          </cell>
        </row>
        <row r="5276">
          <cell r="A5276" t="str">
            <v>3000050206</v>
          </cell>
          <cell r="B5276" t="str">
            <v>5</v>
          </cell>
          <cell r="C5276" t="str">
            <v>Active</v>
          </cell>
          <cell r="D5276" t="str">
            <v>REPAIR, EQUIPMENT</v>
          </cell>
          <cell r="E5276" t="str">
            <v>REPR EQP:REPLACE NDE BEARING</v>
          </cell>
          <cell r="F5276" t="str">
            <v>REPAIR, EQUIPMENT: TYPE: ELECTRICAL MOTOR  (POST CLEANING PHASE 2 GEN OVERHAUL) NDE; METHOD: REPLACE NDE BEARING; CONTRACTOR</v>
          </cell>
        </row>
        <row r="5277">
          <cell r="A5277" t="str">
            <v>3000050205</v>
          </cell>
          <cell r="B5277" t="str">
            <v>5</v>
          </cell>
          <cell r="C5277" t="str">
            <v>Active</v>
          </cell>
          <cell r="D5277" t="str">
            <v>REPAIR, EQUIPMENT</v>
          </cell>
          <cell r="E5277" t="str">
            <v>REPR EQP:REPLACE ALL ROTOR WEDGES</v>
          </cell>
          <cell r="F5277" t="str">
            <v>REPAIR, EQUIPMENT: TYPE: ELECTRICAL MOTOR  (POST CLEANING PHASE 2 GEN OVERHAUL)  WEDGES; METHOD: REPLACE ALL ROTOR WEDGES; CONTRACTOR</v>
          </cell>
        </row>
        <row r="5278">
          <cell r="A5278" t="str">
            <v>3000050204</v>
          </cell>
          <cell r="B5278" t="str">
            <v>5</v>
          </cell>
          <cell r="C5278" t="str">
            <v>Active</v>
          </cell>
          <cell r="D5278" t="str">
            <v>REPAIR, EQUIPMENT</v>
          </cell>
          <cell r="E5278" t="str">
            <v>REPR EQP:REPLACE SPACE HEATER</v>
          </cell>
          <cell r="F5278" t="str">
            <v>REPAIR, EQUIPMENT: TYPE: ELECTRICAL MOTOR  (POST CLEANING PHASE 2 GEN OVERHAUL) SPACE; METHOD: REPLACE SPACE HEATER; CONTRACT</v>
          </cell>
        </row>
        <row r="5279">
          <cell r="A5279" t="str">
            <v>3000050203</v>
          </cell>
          <cell r="B5279" t="str">
            <v>5</v>
          </cell>
          <cell r="C5279" t="str">
            <v>Active</v>
          </cell>
          <cell r="D5279" t="str">
            <v>REPAIR, EQUIPMENT</v>
          </cell>
          <cell r="E5279" t="str">
            <v>REPR EQP</v>
          </cell>
          <cell r="F5279" t="str">
            <v>REPAIR, EQUIPMENT: TYPE: ELECTRICAL MOTOR  (POST CLEANING PHASE 2 GEN OVERHAUL) DISCCATORS; METHOD: REPLACE POWER TERMINAL BOX REPLACE ALLGASKETS &amp; DISCCATORS; CONTRACTOR</v>
          </cell>
        </row>
        <row r="5280">
          <cell r="A5280" t="str">
            <v>3000050200</v>
          </cell>
          <cell r="B5280" t="str">
            <v>5</v>
          </cell>
          <cell r="C5280" t="str">
            <v>Active</v>
          </cell>
          <cell r="D5280" t="str">
            <v>REPAIR, EQUIPMENT</v>
          </cell>
          <cell r="E5280" t="str">
            <v>REPR EQP</v>
          </cell>
          <cell r="F5280" t="str">
            <v>REPAIR, EQUIPMENT: TYPE: ELECTRICAL MOTOR  (POST CLEANING PHASE 2 GEN OVERHAUL) SIGHT GLASSES; METHOD: REPLACE NDE BEARING OIL SCOOP KIT &amp; SIGHT GLASSES; CONTRACTOR</v>
          </cell>
        </row>
        <row r="5281">
          <cell r="A5281" t="str">
            <v>3000050199</v>
          </cell>
          <cell r="B5281" t="str">
            <v>5</v>
          </cell>
          <cell r="C5281" t="str">
            <v>Active</v>
          </cell>
          <cell r="D5281" t="str">
            <v>REPAIR, EQUIPMENT</v>
          </cell>
          <cell r="E5281" t="str">
            <v>REPR EQP</v>
          </cell>
          <cell r="F5281" t="str">
            <v>REPAIR, EQUIPMENT: TYPE: ELECTRICAL MOTOR  (POST CLEANING PHASE 2 GEN OVERHAUL) RTD; METHOD: REPLACE NDE BEARING RTD/ THERMOCOUPLE; CONTRACT</v>
          </cell>
        </row>
        <row r="5282">
          <cell r="A5282" t="str">
            <v>3000050207</v>
          </cell>
          <cell r="B5282" t="str">
            <v>5</v>
          </cell>
          <cell r="C5282" t="str">
            <v>Active</v>
          </cell>
          <cell r="D5282" t="str">
            <v>REPAIR, EQUIPMENT</v>
          </cell>
          <cell r="E5282" t="str">
            <v>REPR EQP:REPLACE THREE TERMINALS</v>
          </cell>
          <cell r="F5282" t="str">
            <v>REPAIR, EQUIPMENT: TYPE: MOTOR ELECTRICAL (POST CLEANING PHASE 2 GEN OVERHAUL); METHOD: REPLACE THREE TERMINALS</v>
          </cell>
        </row>
        <row r="5283">
          <cell r="A5283" t="str">
            <v>3000050201</v>
          </cell>
          <cell r="B5283" t="str">
            <v>5</v>
          </cell>
          <cell r="C5283" t="str">
            <v>Active</v>
          </cell>
          <cell r="D5283" t="str">
            <v>REPAIR, EQUIPMENT</v>
          </cell>
          <cell r="E5283" t="str">
            <v>REPR EQP:REPLACE NDE BEARING THRUST PADS</v>
          </cell>
          <cell r="F5283" t="str">
            <v>REPAIR, EQUIPMENT: TYPE: ELECTRICAL MOTOR  (POST CLEANING PHASE 2 GEN OVERHAUL) THRUST PADS; METHOD: REPLACE NDE BEARING THRUST PADS; CONTACTOR</v>
          </cell>
        </row>
        <row r="5284">
          <cell r="A5284" t="str">
            <v>3000050202</v>
          </cell>
          <cell r="B5284" t="str">
            <v>5</v>
          </cell>
          <cell r="C5284" t="str">
            <v>Active</v>
          </cell>
          <cell r="D5284" t="str">
            <v>REPAIR, EQUIPMENT</v>
          </cell>
          <cell r="E5284" t="str">
            <v>REPR EQP:REPLACE ALL COOLER PIPES</v>
          </cell>
          <cell r="F5284" t="str">
            <v>REPAIR, EQUIPMENT: TYPE: ELECTRICAL MOTOR  (POST CLEANING PHASE 2 GEN OVERHAUL)  PIPES; METHOD: REPLACE ALL COOLER PIPES; CONTRACTOR</v>
          </cell>
        </row>
        <row r="5285">
          <cell r="A5285" t="str">
            <v>3000050197</v>
          </cell>
          <cell r="B5285" t="str">
            <v>5</v>
          </cell>
          <cell r="C5285" t="str">
            <v>Active</v>
          </cell>
          <cell r="D5285" t="str">
            <v>REPAIR, EQUIPMENT</v>
          </cell>
          <cell r="E5285" t="str">
            <v>REPR EQP:REPLACE ALL STATOR WEDGES</v>
          </cell>
          <cell r="F5285" t="str">
            <v>REPAIR, EQUIPMENT: TYPE: ELECTRICAL MOTOR  (POST CLEANING PHASE 2 GEN OVERHAUL)  STATOR; METHOD: REPLACE ALL STATOR WEDGES; CONTRACTOR</v>
          </cell>
        </row>
        <row r="5286">
          <cell r="A5286" t="str">
            <v>3000050198</v>
          </cell>
          <cell r="B5286" t="str">
            <v>5</v>
          </cell>
          <cell r="C5286" t="str">
            <v>Active</v>
          </cell>
          <cell r="D5286" t="str">
            <v>REPAIR, EQUIPMENT</v>
          </cell>
          <cell r="E5286" t="str">
            <v>REPR EQP:REPLACE DE BEARING SEALS</v>
          </cell>
          <cell r="F5286" t="str">
            <v>REPAIR, EQUIPMENT: TYPE: ELECTRICAL MOTOR  (POST CLEANING PHASE 2 GEN OVERHAUL)  SEALS; METHOD: REPLACE DE BEARING SEALS; CONTRACTOR</v>
          </cell>
        </row>
        <row r="5287">
          <cell r="A5287" t="str">
            <v>3000050194</v>
          </cell>
          <cell r="B5287" t="str">
            <v>5</v>
          </cell>
          <cell r="C5287" t="str">
            <v>Active</v>
          </cell>
          <cell r="D5287" t="str">
            <v>REPAIR, EQUIPMENT</v>
          </cell>
          <cell r="E5287" t="str">
            <v>REPR EQP:REPLACE NDE BEARING SEALS</v>
          </cell>
          <cell r="F5287" t="str">
            <v>REPAIR, EQUIPMENT: TYPE: ELECTRICAL MOTOR  (POST CLEANING PHASE 2 GEN OVERHAUL) SEALS; METHOD: REPLACE NDE BEARING SEALS; CONTRACTOR</v>
          </cell>
        </row>
        <row r="5288">
          <cell r="A5288" t="str">
            <v>3000050196</v>
          </cell>
          <cell r="B5288" t="str">
            <v>5</v>
          </cell>
          <cell r="C5288" t="str">
            <v>Active</v>
          </cell>
          <cell r="D5288" t="str">
            <v>REPAIR, EQUIPMENT</v>
          </cell>
          <cell r="E5288" t="str">
            <v>REPR EQP:REPLACE THREE BUSHINGS</v>
          </cell>
          <cell r="F5288" t="str">
            <v>REPAIR, EQUIPMENT: TYPE: MOTOR ELECTRICAL (POST CLEANING PHASE 2 GEN OVERHAUL) BUSHINGS; METHOD: REPLACE THREE BUSHINGS; CONTRACT</v>
          </cell>
        </row>
        <row r="5289">
          <cell r="A5289" t="str">
            <v>3000050193</v>
          </cell>
          <cell r="B5289" t="str">
            <v>4</v>
          </cell>
          <cell r="C5289" t="str">
            <v>Active</v>
          </cell>
          <cell r="D5289" t="str">
            <v>INSTALL, COMPONENT</v>
          </cell>
          <cell r="E5289" t="str">
            <v>INSTL COMPNT:ROPE-SOCKET &amp; WEDGE</v>
          </cell>
          <cell r="F5289" t="str">
            <v>INSTALL, COMPONENT: TYPE: ROPE-SOCKET &amp; WEDGE; REFERENCE NO: ROPE-SOCKET &amp; WEDGE 10 TO 12 ROPE 2 HOLE</v>
          </cell>
        </row>
        <row r="5290">
          <cell r="A5290" t="str">
            <v>3000050195</v>
          </cell>
          <cell r="B5290" t="str">
            <v>5</v>
          </cell>
          <cell r="C5290" t="str">
            <v>Active</v>
          </cell>
          <cell r="D5290" t="str">
            <v>CREATE, DOCUMENT</v>
          </cell>
          <cell r="E5290" t="str">
            <v>CREATE DOC:GENERATE QCP SOW</v>
          </cell>
          <cell r="F5290" t="str">
            <v>CREATE, DOCUMENT: TYPE: GENERATE QCP SOW; MEDIA: ELECTRONIC AND HARD COPY</v>
          </cell>
        </row>
        <row r="5291">
          <cell r="A5291" t="str">
            <v>3000036401</v>
          </cell>
          <cell r="B5291" t="str">
            <v>5</v>
          </cell>
          <cell r="C5291" t="str">
            <v>Active</v>
          </cell>
          <cell r="D5291" t="str">
            <v>HIRE, OPERATOR, TRUCK</v>
          </cell>
          <cell r="E5291" t="str">
            <v>HIRE OPRTR TRCK:VACUUM TRUCK OPERATORS;3</v>
          </cell>
          <cell r="F5291" t="str">
            <v>HIRE, OPERATOR, TRUCK: EXPERIENCE LEVEL: VACUUM TRUCK OPERATORS; RESOURCE TYPE: TRUCK; QUALIFICATION: LICENSE; CERTIFICATION: NONE; NUMBER OF YEARS EXPERIENCE: 3; REQUIRED EXPERIENCE: 3 YEARS</v>
          </cell>
        </row>
        <row r="5292">
          <cell r="A5292">
            <v>3000030742</v>
          </cell>
          <cell r="B5292" t="str">
            <v>5</v>
          </cell>
          <cell r="C5292" t="str">
            <v>Active</v>
          </cell>
          <cell r="D5292" t="str">
            <v>HIRE, OPERATOR, TRUCK</v>
          </cell>
          <cell r="E5292" t="str">
            <v>HIRE OPRTR TRCK:OPERATOR;OPERATOR;NONE;2</v>
          </cell>
          <cell r="F5292" t="str">
            <v>HIRE, OPERATOR, TRUCK: EXPERIENCE LEVEL: OPERATOR; RESOURCE TYPE: OPERATOR; QUALIFICATION: OPERATOR CERTIFICATE; CERTIFICATION: NONE; NUMBER OF YEARS EXPERIENCE: 2; REQUIRED EXPERIENCE: 2 YR</v>
          </cell>
        </row>
        <row r="5293">
          <cell r="A5293" t="str">
            <v>3000030741</v>
          </cell>
          <cell r="B5293" t="str">
            <v>5</v>
          </cell>
          <cell r="C5293" t="str">
            <v>Active</v>
          </cell>
          <cell r="D5293" t="str">
            <v>HIRE, OPERATOR, TRUCK</v>
          </cell>
          <cell r="E5293" t="str">
            <v>HIRE OPRTR TRCK:JUNIOR;DUMP TRUCK;NONE;2</v>
          </cell>
          <cell r="F5293" t="str">
            <v>HIRE, OPERATOR, TRUCK: EXPERIENCE LEVEL: JUNIOR; RESOURCE TYPE: DUMP TRUCK; QUALIFICATION: TRUCK OPERATOR CERTIFICATE; CERTIFICATION: NONE; NUMBER OF YEARS EXPERIENCE: 2; REQUIRED EXPERIENCE: 2 YR</v>
          </cell>
        </row>
        <row r="5294">
          <cell r="A5294">
            <v>3000019580</v>
          </cell>
          <cell r="B5294" t="str">
            <v>5</v>
          </cell>
          <cell r="C5294" t="str">
            <v>Active</v>
          </cell>
          <cell r="D5294" t="str">
            <v>HIRE, OPERATOR, TRUCK</v>
          </cell>
          <cell r="E5294" t="str">
            <v>HIRE OPRTR TRCK:T06;DRIVER GRD2;MATRIC;5</v>
          </cell>
          <cell r="F5294" t="str">
            <v>HIRE, OPERATOR, TRUCK: EXPERIENCE LEVEL: T06; RESOURCE TYPE: DRIVER GRD2; QUALIFICATION: MATRIC; CERTIFICATION: NONE; NUMBER OF YEARS EXPERIENCE: 5; REQUIRED EXPERIENCE: CRANE TRUCK</v>
          </cell>
        </row>
        <row r="5295">
          <cell r="A5295" t="str">
            <v>3000038303</v>
          </cell>
          <cell r="B5295" t="str">
            <v>5</v>
          </cell>
          <cell r="C5295" t="str">
            <v>Active</v>
          </cell>
          <cell r="D5295" t="str">
            <v>HIRE, OPERATOR, PLANT</v>
          </cell>
          <cell r="E5295" t="str">
            <v>HIRE OPRTR PLNT:OUTSIDE PPO;OPERATING;2</v>
          </cell>
          <cell r="F5295" t="str">
            <v>HIRE, OPERATOR, PLANT: EXPERIENCE LEVEL: OUTSIDE PPO; RESOURCE TYPE: OPERATING; QUALIFICATION: NQF 3 POWER PLANT OPERATING; CERTIFICATION: NONE; NUMBER OF YEARS EXPERIENCE: 2; REQUIRED EXPERIENCE: + 2 YR</v>
          </cell>
        </row>
        <row r="5296">
          <cell r="A5296" t="str">
            <v>3000021245</v>
          </cell>
          <cell r="B5296" t="str">
            <v>3</v>
          </cell>
          <cell r="C5296" t="str">
            <v>Active</v>
          </cell>
          <cell r="D5296" t="str">
            <v>HIRE, PROFESSIONAL, ENVIRONMENTAL</v>
          </cell>
          <cell r="E5296" t="str">
            <v>HIRE ENV:ARCHEOLOGY;ASAPA;5</v>
          </cell>
          <cell r="F5296" t="str">
            <v>HIRE, PROFESSIONAL, ENVIRONMENTAL: QUALIFICATION: ARCHEOLOGY; CERTIFICATION: ASAPA; NUMBER OF YEARS EXPERIENCE: 5; REQUIRED EXPERIENCE: HIA; AIA; HERITAGE MANAGEMENT PLANS; CHANCE FINDS PROCEDURE</v>
          </cell>
        </row>
        <row r="5297">
          <cell r="A5297" t="str">
            <v>3000027777</v>
          </cell>
          <cell r="B5297" t="str">
            <v>3</v>
          </cell>
          <cell r="C5297" t="str">
            <v>Active</v>
          </cell>
          <cell r="D5297" t="str">
            <v>HIRE, PROFESSIONAL, MECHANICAL</v>
          </cell>
          <cell r="E5297" t="str">
            <v>HIRE MECH:ANII INSPECTOR;30</v>
          </cell>
          <cell r="F5297" t="str">
            <v>HIRE, PROFESSIONAL, MECHANICAL: RESOURCE TYPE: ANII INSPECTOR; QUALIFICATION: B.MECHANICAL ENGINEERING; NUMBER OF YEARS EXPERIENCE: 30; REQUIRED EXPERIENCE: NUCLEAR-IN-SERVICE</v>
          </cell>
        </row>
        <row r="5298">
          <cell r="A5298" t="str">
            <v>3000026976</v>
          </cell>
          <cell r="B5298" t="str">
            <v>3</v>
          </cell>
          <cell r="C5298" t="str">
            <v>Active</v>
          </cell>
          <cell r="D5298" t="str">
            <v>HIRE, PROFESSIONAL, CONTROL AND INSTRUMENTATION</v>
          </cell>
          <cell r="E5298" t="str">
            <v>HIRE C&amp;I:BSC ENGINEERING;AIA;5</v>
          </cell>
          <cell r="F5298" t="str">
            <v>HIRE, PROFESSIONAL, CONTROL AND INSTRUMENTATION: QUALIFICATION: BSC ENGINEERING; CERTIFICATION: AIA; NUMBER OF YEARS EXPERIENCE: 5; REQUIRED EXPERIENCE: DESIGN VERIFICATION PRESSURE VESSELS</v>
          </cell>
        </row>
        <row r="5299">
          <cell r="A5299" t="str">
            <v>3000023628</v>
          </cell>
          <cell r="B5299" t="str">
            <v>3</v>
          </cell>
          <cell r="C5299" t="str">
            <v>Active</v>
          </cell>
          <cell r="D5299" t="str">
            <v>HIRE, PROFESSIONAL, MECHANICAL</v>
          </cell>
          <cell r="E5299" t="str">
            <v>HIRE MECH:MANAGEMENT;BSC ENGINEERING</v>
          </cell>
          <cell r="F5299" t="str">
            <v>HIRE, PROFESSIONAL, MECHANICAL: EXPERIENCE LEVEL: MANAGEMENT; RESOURCE TYPE: NUCLEAR IN-SERVICE INSPECTOR; QUALIFICATION: BSC ENGINEERING; CERTIFICATION: ASME; NUMBER OF YEARS EXPERIENCE: 5 TO 8</v>
          </cell>
        </row>
        <row r="5300">
          <cell r="A5300" t="str">
            <v>3000042096</v>
          </cell>
          <cell r="B5300" t="str">
            <v>3</v>
          </cell>
          <cell r="C5300" t="str">
            <v>Active</v>
          </cell>
          <cell r="D5300" t="str">
            <v>HIRE, PROFESSIONAL, INFORMATION TECHNOLOGY</v>
          </cell>
          <cell r="E5300" t="str">
            <v>HIRE IT:JUNIOR;NATIONAL DIPLOMA;3</v>
          </cell>
          <cell r="F5300" t="str">
            <v>HIRE, PROFESSIONAL, INFORMATION TECHNOLOGY: EXPERIENCE LEVEL: JUNIOR; QUALIFICATION: NATIONAL DIPLOMA; NUMBER OF YEARS EXPERIENCE: 3; REQUIRED EXPERIENCE: SECURITY IMPLEMENTATION; SUPPORT; SECURITY TRIAGE; RESPONSE AND THREAT HUNTING, CYBER SECURITY ASSOCIATE; SECURITY OPERATIONS ANALYST</v>
          </cell>
        </row>
        <row r="5301">
          <cell r="A5301" t="str">
            <v>3000041964</v>
          </cell>
          <cell r="B5301" t="str">
            <v>3</v>
          </cell>
          <cell r="C5301" t="str">
            <v>Active</v>
          </cell>
          <cell r="D5301" t="str">
            <v>HIRE, PROFESSIONAL, INFORMATION TECHNOLOGY</v>
          </cell>
          <cell r="E5301" t="str">
            <v>HIRE IT:ASSOCIATE;NATIONAL DIPLOMA;5</v>
          </cell>
          <cell r="F5301" t="str">
            <v>HIRE, PROFESSIONAL, INFORMATION TECHNOLOGY: EXPERIENCE LEVEL: ASSOCIATE; QUALIFICATION: NATIONAL DIPLOMA; NUMBER OF YEARS EXPERIENCE: 5; REQUIRED EXPERIENCE: SECURITY IMPLEMENTATION; SUPPORT; SECURITY TRIAGE; RESPONSE AND THREAT HUNTING; CYBER SECURITY; SECURITY OPERATIONS ANALYST</v>
          </cell>
        </row>
        <row r="5302">
          <cell r="A5302" t="str">
            <v>3000041298</v>
          </cell>
          <cell r="B5302" t="str">
            <v>3</v>
          </cell>
          <cell r="C5302" t="str">
            <v>Active</v>
          </cell>
          <cell r="D5302" t="str">
            <v>HIRE, PROFESSIONAL, STRUCTURAL</v>
          </cell>
          <cell r="E5302" t="str">
            <v>HIRE STRCTRL:BSC ENGINEERING;3</v>
          </cell>
          <cell r="F5302" t="str">
            <v>HIRE, PROFESSIONAL, STRUCTURAL: QUALIFICATION: BSC ENGINEERING; NUMBER OF YEARS EXPERIENCE: 3; REQUIRED EXPERIENCE: ESKOM FINAL DESIGN APPROVAL</v>
          </cell>
        </row>
        <row r="5303">
          <cell r="A5303" t="str">
            <v>3000041297</v>
          </cell>
          <cell r="B5303" t="str">
            <v>3</v>
          </cell>
          <cell r="C5303" t="str">
            <v>Active</v>
          </cell>
          <cell r="D5303" t="str">
            <v>HIRE, PROFESSIONAL, STRUCTURAL</v>
          </cell>
          <cell r="E5303" t="str">
            <v>HIRE STRCTRL:BSC ENGINEERING;3</v>
          </cell>
          <cell r="F5303" t="str">
            <v>HIRE, PROFESSIONAL, STRUCTURAL: QUALIFICATION: BSC ENGINEERING; NUMBER OF YEARS EXPERIENCE: 3; REQUIRED EXPERIENCE: PREPARE PRELIMINARY DESIGN</v>
          </cell>
        </row>
        <row r="5304">
          <cell r="A5304" t="str">
            <v>3000041296</v>
          </cell>
          <cell r="B5304" t="str">
            <v>3</v>
          </cell>
          <cell r="C5304" t="str">
            <v>Active</v>
          </cell>
          <cell r="D5304" t="str">
            <v>HIRE, PROFESSIONAL, STRUCTURAL</v>
          </cell>
          <cell r="E5304" t="str">
            <v>HIRE STRCTRL:BSC ENGINEERING;3</v>
          </cell>
          <cell r="F5304" t="str">
            <v>HIRE, PROFESSIONAL, STRUCTURAL: QUALIFICATION: BSC ENGINEERING; NUMBER OF YEARS EXPERIENCE: 3; REQUIRED EXPERIENCE: PREPARE FINAL DESIGN PACKAGE FOR SUBMISSION</v>
          </cell>
        </row>
        <row r="5305">
          <cell r="A5305" t="str">
            <v>3000041295</v>
          </cell>
          <cell r="B5305" t="str">
            <v>3</v>
          </cell>
          <cell r="C5305" t="str">
            <v>Active</v>
          </cell>
          <cell r="D5305" t="str">
            <v>HIRE, PROFESSIONAL, STRUCTURAL</v>
          </cell>
          <cell r="E5305" t="str">
            <v>HIRE STRCTRL:BSC ENGINEERING;3</v>
          </cell>
          <cell r="F5305" t="str">
            <v>HIRE, PROFESSIONAL, STRUCTURAL: QUALIFICATION: BSC ENGINEERING; NUMBER OF YEARS EXPERIENCE: 3; REQUIRED EXPERIENCE: TOWER FOUNDATION DESIGN</v>
          </cell>
        </row>
        <row r="5306">
          <cell r="A5306" t="str">
            <v>3000041294</v>
          </cell>
          <cell r="B5306" t="str">
            <v>3</v>
          </cell>
          <cell r="C5306" t="str">
            <v>Active</v>
          </cell>
          <cell r="D5306" t="str">
            <v>HIRE, PROFESSIONAL, STRUCTURAL</v>
          </cell>
          <cell r="E5306" t="str">
            <v>HIRE STRCTRL:BSC ENGINEERING;3</v>
          </cell>
          <cell r="F5306" t="str">
            <v>HIRE, PROFESSIONAL, STRUCTURAL: QUALIFICATION: BSC ENGINEERING; NUMBER OF YEARS EXPERIENCE: 3; REQUIRED EXPERIENCE: INVESTIGATE 132KV LINE CROSSINGS</v>
          </cell>
        </row>
        <row r="5307">
          <cell r="A5307" t="str">
            <v>3000041293</v>
          </cell>
          <cell r="B5307" t="str">
            <v>3</v>
          </cell>
          <cell r="C5307" t="str">
            <v>Active</v>
          </cell>
          <cell r="D5307" t="str">
            <v>HIRE, PROFESSIONAL, STRUCTURAL</v>
          </cell>
          <cell r="E5307" t="str">
            <v>HIRE STRCTRL:BSC ENGINEERING;3</v>
          </cell>
          <cell r="F5307" t="str">
            <v>HIRE, PROFESSIONAL, STRUCTURAL: QUALIFICATION: BSC ENGINEERING; NUMBER OF YEARS EXPERIENCE: 3; REQUIRED EXPERIENCE: REPARE FINAL PLS CAD PROFILE</v>
          </cell>
        </row>
        <row r="5308">
          <cell r="A5308" t="str">
            <v>3000032654</v>
          </cell>
          <cell r="B5308" t="str">
            <v>3</v>
          </cell>
          <cell r="C5308" t="str">
            <v>Active</v>
          </cell>
          <cell r="D5308" t="str">
            <v>HIRE, PROFESSIONAL, ELECTRICAL</v>
          </cell>
          <cell r="E5308" t="str">
            <v>HIRE ELEC:SENIOR;BESS EXPERT;10</v>
          </cell>
          <cell r="F5308" t="str">
            <v>HIRE, PROFESSIONAL, ELECTRICAL: EXPERIENCE LEVEL: SENIOR; RESOURCE TYPE: BESS EXPERT; QUALIFICATION: BSC. ENG; B. TECH ENG; NUMBER OF YEARS EXPERIENCE: 10; REQUIRED EXPERIENCE: TECHNICAL SERVICES FOR THE ACQUISITION, DEVELOPMENT AND CONSTRUCTION AND OPERATION OF BESS AND PV FACILITIES</v>
          </cell>
        </row>
        <row r="5309">
          <cell r="A5309" t="str">
            <v>3000017340</v>
          </cell>
          <cell r="B5309" t="str">
            <v>3</v>
          </cell>
          <cell r="C5309" t="str">
            <v>Active</v>
          </cell>
          <cell r="D5309" t="str">
            <v>HIRE, PROFESSIONAL, SOFTWARE</v>
          </cell>
          <cell r="E5309" t="str">
            <v>HIRE SFTWR:ENGINEER;SYSTEM AND SOFTWARE</v>
          </cell>
          <cell r="F5309" t="str">
            <v>HIRE, PROFESSIONAL, SOFTWARE: EXPERIENCE LEVEL: ENGINEER; RESOURCE TYPE: SYSTEM AND SOFTWARE; QUALIFICATION: DEGREE; CERTIFICATION: NONE; NUMBER OF YEARS EXPERIENCE: 5; .</v>
          </cell>
        </row>
        <row r="5310">
          <cell r="A5310" t="str">
            <v>3000017340</v>
          </cell>
          <cell r="B5310" t="str">
            <v>3</v>
          </cell>
          <cell r="C5310" t="str">
            <v>Active</v>
          </cell>
          <cell r="D5310" t="str">
            <v>HIRE, PROFESSIONAL, SOFTWARE</v>
          </cell>
          <cell r="E5310" t="str">
            <v>HIRE SFTWR:ENGINEER;SYSTEM AND SOFTWARE</v>
          </cell>
          <cell r="F5310" t="str">
            <v>HIRE, PROFESSIONAL, SOFTWARE: EXPERIENCE LEVEL: ENGINEER; RESOURCE TYPE: SYSTEM AND SOFTWARE; QUALIFICATION: DEGREE; CERTIFICATION: NONE; NUMBER OF YEARS EXPERIENCE: 5; .</v>
          </cell>
        </row>
        <row r="5311">
          <cell r="A5311" t="str">
            <v>3000050192</v>
          </cell>
          <cell r="B5311" t="str">
            <v>5</v>
          </cell>
          <cell r="C5311" t="str">
            <v>Active</v>
          </cell>
          <cell r="D5311" t="str">
            <v>HEAT TREAT, EQUIPMENT</v>
          </cell>
          <cell r="E5311" t="str">
            <v>HEAT TREAT EQP:LP2-GEN COUPLING SLEEVES</v>
          </cell>
          <cell r="F5311" t="str">
            <v>HEAT TREAT, EQUIPMENT: TYPE: LP2-GEN COUPLING SLEEVES; METHOD: GAS NITRIDE</v>
          </cell>
        </row>
        <row r="5312">
          <cell r="A5312" t="str">
            <v>3000012910</v>
          </cell>
          <cell r="B5312" t="str">
            <v>3</v>
          </cell>
          <cell r="C5312" t="str">
            <v>Active</v>
          </cell>
          <cell r="D5312" t="str">
            <v>HIRE, PROFESSIONAL, CIVIL</v>
          </cell>
          <cell r="E5312" t="str">
            <v>HIRE CVL:CONSTRUCTION;GR12 OR N5 ND;3</v>
          </cell>
          <cell r="F5312" t="str">
            <v>HIRE, PROFESSIONAL, CIVIL: RESOURCE TYPE: CONSTRUCTION; QUALIFICATION: GR12 OR N5 ND; NUMBER OF YEARS EXPERIENCE: 3; REQUIRED EXPERIENCE: COMPLIANCE WITH THE REQUIREMENTS OF THE HEALTH AND SAFETY ACT 1993 AND CONSTRUCTION REGULATIONS; PREVIOUS POWER STATION OR CONSTRUCTION</v>
          </cell>
        </row>
        <row r="5313">
          <cell r="A5313" t="str">
            <v>3000011121</v>
          </cell>
          <cell r="B5313" t="str">
            <v>3</v>
          </cell>
          <cell r="C5313" t="str">
            <v>Active</v>
          </cell>
          <cell r="D5313" t="str">
            <v>HIRE, PROFESSIONAL, HEALTHCARE</v>
          </cell>
          <cell r="E5313" t="str">
            <v>HIRE HEALTH:SA NURSING COUNCIL;5</v>
          </cell>
          <cell r="F5313" t="str">
            <v>HIRE, PROFESSIONAL, HEALTHCARE: QUALIFICATION: DIPLOMA IN GENERAL NURSING; CERTIFICATE IN OCCUPATIONAL HEALTH NURSING; CERTIFICATION: SA NURSING COUNCIL; NUMBER OF YEARS EXPERIENCE: 5; REQUIRED EXPERIENCE: OCCUPATIONAL HEALTH AND PRIMARY HEALTH CARE</v>
          </cell>
        </row>
        <row r="5314">
          <cell r="A5314" t="str">
            <v>3000015889</v>
          </cell>
          <cell r="B5314" t="str">
            <v>3</v>
          </cell>
          <cell r="C5314" t="str">
            <v>Active</v>
          </cell>
          <cell r="D5314" t="str">
            <v>HIRE, GENERAL LABOR</v>
          </cell>
          <cell r="E5314" t="str">
            <v>HIRE GEN LABR:JUNIOR;CUSTOMER SERVICE;1</v>
          </cell>
          <cell r="F5314" t="str">
            <v>HIRE, GENERAL LABOR: EXPERIENCE LEVEL: JUNIOR; RESOURCE TYPE: CUSTOMER SERVICE; QUALIFICATION: GRADE 12; CERTIFICATION: NONE; NUMBER OF YEARS EXPERIENCE: 1</v>
          </cell>
        </row>
        <row r="5315">
          <cell r="A5315" t="str">
            <v>3000037691</v>
          </cell>
          <cell r="B5315" t="str">
            <v>3</v>
          </cell>
          <cell r="C5315" t="str">
            <v>Active</v>
          </cell>
          <cell r="D5315" t="str">
            <v>HIRE, PROJECT MANAGER</v>
          </cell>
          <cell r="E5315" t="str">
            <v>HIRE PROJ MNGR:NQF 6;3;3 YEARS</v>
          </cell>
          <cell r="F5315" t="str">
            <v>HIRE, PROJECT MANAGER: QUALIFICATION: NQF 6; CERTIFICATION: SACPCMP AS PR CPM OR PRCM; NUMBER OF YEARS EXPERIENCE: 3; REQUIRED EXPERIENCE: 3 YEARS</v>
          </cell>
        </row>
        <row r="5316">
          <cell r="A5316" t="str">
            <v>3000012902</v>
          </cell>
          <cell r="B5316" t="str">
            <v>3</v>
          </cell>
          <cell r="C5316" t="str">
            <v>Active</v>
          </cell>
          <cell r="D5316" t="str">
            <v>HIRE, PROJECT MANAGER</v>
          </cell>
          <cell r="E5316" t="str">
            <v>HIRE PROJ MNGR:DIPLOMA;4</v>
          </cell>
          <cell r="F5316" t="str">
            <v>HIRE, PROJECT MANAGER: QUALIFICATION: DIPLOMA; CERTIFICATION: REGISTERED WITH THE PMSA AS A FULL MEMBER; NUMBER OF YEARS EXPERIENCE: 4; REQUIRED EXPERIENCE: BUSINESS MANAGEMENT OR PROJECT MANAGEMENT</v>
          </cell>
        </row>
        <row r="5317">
          <cell r="A5317" t="str">
            <v>3000031587</v>
          </cell>
          <cell r="B5317" t="str">
            <v>3</v>
          </cell>
          <cell r="C5317" t="str">
            <v>Active</v>
          </cell>
          <cell r="D5317" t="str">
            <v>HIRE, PROFESSIONAL, ELECTRICAL</v>
          </cell>
          <cell r="E5317" t="str">
            <v>HIRE ELEC:SENIOR;ELECTRONIC;5;TELEPHONY</v>
          </cell>
          <cell r="F5317" t="str">
            <v>HIRE, PROFESSIONAL, ELECTRICAL: EXPERIENCE LEVEL: SENIOR; RESOURCE TYPE: ELECTRONIC; QUALIFICATION: BSC ENGINEERING; NUMBER OF YEARS EXPERIENCE: 5; REQUIRED EXPERIENCE: TELEPHONY; REFERENCE NO: LAB-GLS</v>
          </cell>
        </row>
        <row r="5318">
          <cell r="A5318" t="str">
            <v>3000031586</v>
          </cell>
          <cell r="B5318" t="str">
            <v>3</v>
          </cell>
          <cell r="C5318" t="str">
            <v>Active</v>
          </cell>
          <cell r="D5318" t="str">
            <v>HIRE, PROFESSIONAL, ELECTRICAL</v>
          </cell>
          <cell r="E5318" t="str">
            <v>HIRE ELEC:SENIOR;ELECTRONIC;5;TELEPHONY</v>
          </cell>
          <cell r="F5318" t="str">
            <v>HIRE, PROFESSIONAL, ELECTRICAL: EXPERIENCE LEVEL: SENIOR; RESOURCE TYPE: ELECTRONIC; QUALIFICATION: BSC ENGINEERING; NUMBER OF YEARS EXPERIENCE: 5; REQUIRED EXPERIENCE: TELEPHONY; REFERENCE NO: LAB-ENG-OT</v>
          </cell>
        </row>
        <row r="5319">
          <cell r="A5319" t="str">
            <v>3000031585</v>
          </cell>
          <cell r="B5319" t="str">
            <v>3</v>
          </cell>
          <cell r="C5319" t="str">
            <v>Active</v>
          </cell>
          <cell r="D5319" t="str">
            <v>HIRE, PROFESSIONAL, ELECTRICAL</v>
          </cell>
          <cell r="E5319" t="str">
            <v>HIRE ELEC:SENIOR;ELECTRONIC;5;TELEPHONY</v>
          </cell>
          <cell r="F5319" t="str">
            <v>HIRE, PROFESSIONAL, ELECTRICAL: EXPERIENCE LEVEL: SENIOR; RESOURCE TYPE: ELECTRONIC; QUALIFICATION: BSC ENGINEERING; NUMBER OF YEARS EXPERIENCE: 5; REQUIRED EXPERIENCE: TELEPHONY; REFERENCE NO: LAB-ENG-WD</v>
          </cell>
        </row>
        <row r="5320">
          <cell r="A5320" t="str">
            <v>3000027831</v>
          </cell>
          <cell r="B5320" t="str">
            <v>3</v>
          </cell>
          <cell r="C5320" t="str">
            <v>Active</v>
          </cell>
          <cell r="D5320" t="str">
            <v>HIRE, PROFESSIONAL, SUPPLY CHAIN OPERATIONS</v>
          </cell>
          <cell r="E5320" t="str">
            <v>HIRE SUP CHAIN:EXPERT;10</v>
          </cell>
          <cell r="F5320" t="str">
            <v>HIRE, PROFESSIONAL, SUPPLY CHAIN OPERATIONS: EXPERIENCE LEVEL: EXPERT; QUALIFICATION: BSC ENGINEERING OR BENG PR ENG REGISTRATION; NUMBER OF YEARS EXPERIENCE: 10; REQUIRED EXPERIENCE: MATERIALS MANAGEMENT; TECHNICAL STORES CONTRACTS</v>
          </cell>
        </row>
        <row r="5321">
          <cell r="A5321" t="str">
            <v>3000027831</v>
          </cell>
          <cell r="B5321" t="str">
            <v>3</v>
          </cell>
          <cell r="C5321" t="str">
            <v>Active</v>
          </cell>
          <cell r="D5321" t="str">
            <v>HIRE, PROFESSIONAL, SUPPLY CHAIN OPERATIONS</v>
          </cell>
          <cell r="E5321" t="str">
            <v>HIRE SUP CHAIN:EXPERT;10</v>
          </cell>
          <cell r="F5321" t="str">
            <v>HIRE, PROFESSIONAL, SUPPLY CHAIN OPERATIONS: EXPERIENCE LEVEL: EXPERT; QUALIFICATION: BSC ENGINEERING OR BENG PR ENG REGISTRATION; NUMBER OF YEARS EXPERIENCE: 10; REQUIRED EXPERIENCE: MATERIALS MANAGEMENT; TECHNICAL STORES CONTRACTS</v>
          </cell>
        </row>
        <row r="5322">
          <cell r="A5322" t="str">
            <v>3000027829</v>
          </cell>
          <cell r="B5322" t="str">
            <v>3</v>
          </cell>
          <cell r="C5322" t="str">
            <v>Active</v>
          </cell>
          <cell r="D5322" t="str">
            <v>HIRE, PROFESSIONAL, SUPPLY CHAIN OPERATIONS</v>
          </cell>
          <cell r="E5322" t="str">
            <v>HIRE SUP CHAIN:BCOM;10</v>
          </cell>
          <cell r="F5322" t="str">
            <v>HIRE, PROFESSIONAL, SUPPLY CHAIN OPERATIONS: QUALIFICATION: BCOM; NUMBER OF YEARS EXPERIENCE: 10; REQUIRED EXPERIENCE: MATERIALS MANAGEMENT PROCESSES; CANDIDATE</v>
          </cell>
        </row>
        <row r="5323">
          <cell r="A5323" t="str">
            <v>3000027212</v>
          </cell>
          <cell r="B5323" t="str">
            <v>5</v>
          </cell>
          <cell r="C5323" t="str">
            <v>Active</v>
          </cell>
          <cell r="D5323" t="str">
            <v>HIRE, PROFESSIONAL, ELECTRICAL</v>
          </cell>
          <cell r="E5323" t="str">
            <v>HIRE ELEC:SENIOR;PROGRAMME;ECSA;7 TO 10</v>
          </cell>
          <cell r="F5323" t="str">
            <v>HIRE, PROFESSIONAL, ELECTRICAL: EXPERIENCE LEVEL: SENIOR; RESOURCE TYPE: PROGRAMME; QUALIFICATION: BSC ENGINEERING; BTECH ENG; CERTIFICATION: ECSA; NUMBER OF YEARS EXPERIENCE: 7 TO 10; REQUIRED EXPERIENCE: SPECIALIZED ENGINEERING SUPPORT TO THE TECHNICAL OPERATIONS OF POWER GENERATION OR DELIVERY (TRANSMISSION AND DISTRIBUTION) INFRASTRUCTURE; DEMONSTRATION OF PRIOR SENIOR RESPONSIBILITY IN THIS FUNCTION</v>
          </cell>
        </row>
        <row r="5324">
          <cell r="A5324" t="str">
            <v>3000043961</v>
          </cell>
          <cell r="B5324" t="str">
            <v>5</v>
          </cell>
          <cell r="C5324" t="str">
            <v>Active</v>
          </cell>
          <cell r="D5324" t="str">
            <v>HIRE, GENERAL LABOR</v>
          </cell>
          <cell r="E5324" t="str">
            <v>HIRE GEN LABR:UNSKILLED;MAINTENANCE OT;0</v>
          </cell>
          <cell r="F5324" t="str">
            <v>HIRE, GENERAL LABOR: EXPERIENCE LEVEL: UNSKILLED; RESOURCE TYPE: MAINTENANCE OT; QUALIFICATION: AWARENESS TRAINING; CERTIFICATION: NONE; NUMBER OF YEARS EXPERIENCE: 0; REQUIRED EXPERIENCE: NONE; FIBRE MAINTENANCE ENVIRONMENT; NORMAL OVERTIME RATE 1.3</v>
          </cell>
        </row>
        <row r="5325">
          <cell r="A5325" t="str">
            <v>3000042261</v>
          </cell>
          <cell r="B5325" t="str">
            <v>3</v>
          </cell>
          <cell r="C5325" t="str">
            <v>Active</v>
          </cell>
          <cell r="D5325" t="str">
            <v>HIRE, PROFESSIONAL, PHOTO AND VIDEO</v>
          </cell>
          <cell r="E5325" t="str">
            <v>HIRE PHOTO VIDEO:SKILLED;N3; MATRIC;3</v>
          </cell>
          <cell r="F5325" t="str">
            <v>HIRE, PROFESSIONAL, PHOTO AND VIDEO: EXPERIENCE LEVEL: SKILLED; RESOURCE TYPE: EVENTS TECHNICIAN; QUALIFICATION: N3; MATRIC; NUMBER OF YEARS EXPERIENCE: 3; REQUIRED EXPERIENCE: MEDIA; SOUND; STAGING; AUDIO VISUAL AND LIGHTING</v>
          </cell>
        </row>
        <row r="5326">
          <cell r="A5326" t="str">
            <v>3000041127</v>
          </cell>
          <cell r="B5326" t="str">
            <v>3</v>
          </cell>
          <cell r="C5326" t="str">
            <v>Active</v>
          </cell>
          <cell r="D5326" t="str">
            <v>HIRE, PROFESSIONAL, SUPPLY CHAIN OPERATIONS</v>
          </cell>
          <cell r="E5326" t="str">
            <v>HIRE SUP CHAIN:MATRIC;2</v>
          </cell>
          <cell r="F5326" t="str">
            <v>HIRE, PROFESSIONAL, SUPPLY CHAIN OPERATIONS: RESOURCE TYPE: MATERIALS INVENTORY MANAGEMENT; QUALIFICATION: MATRIC; NUMBER OF YEARS EXPERIENCE: 2</v>
          </cell>
        </row>
        <row r="5327">
          <cell r="A5327" t="str">
            <v>3000038305</v>
          </cell>
          <cell r="B5327" t="str">
            <v>3</v>
          </cell>
          <cell r="C5327" t="str">
            <v>Active</v>
          </cell>
          <cell r="D5327" t="str">
            <v>HIRE, OPERATOR, PLANT</v>
          </cell>
          <cell r="E5327" t="str">
            <v>HIRE OPRTR PLNT:UNIT CONTROLLER;NQF 5;2</v>
          </cell>
          <cell r="F5327" t="str">
            <v>HIRE, OPERATOR, PLANT: RESOURCE TYPE: UNIT CONTROLLER; QUALIFICATION: NQF 5; NUMBER OF YEARS EXPERIENCE: 2</v>
          </cell>
        </row>
        <row r="5328">
          <cell r="A5328" t="str">
            <v>3000038304</v>
          </cell>
          <cell r="B5328" t="str">
            <v>3</v>
          </cell>
          <cell r="C5328" t="str">
            <v>Active</v>
          </cell>
          <cell r="D5328" t="str">
            <v>HIRE, OPERATOR, PLANT</v>
          </cell>
          <cell r="E5328" t="str">
            <v>HIRE OPRTR PLNT:SEWAGE PLANT;NQF LEVEL 3</v>
          </cell>
          <cell r="F5328" t="str">
            <v>HIRE, OPERATOR, PLANT: RESOURCE TYPE: SEWAGE PLANT; QUALIFICATION: NQF LEVEL 3; NUMBER OF YEARS EXPERIENCE: 2</v>
          </cell>
        </row>
        <row r="5329">
          <cell r="A5329" t="str">
            <v>3000038301</v>
          </cell>
          <cell r="B5329" t="str">
            <v>3</v>
          </cell>
          <cell r="C5329" t="str">
            <v>Active</v>
          </cell>
          <cell r="D5329" t="str">
            <v>HIRE, OPERATOR, PLANT</v>
          </cell>
          <cell r="E5329" t="str">
            <v>HIRE OPRTR PLNT:SSS / TECHNICIAN;5</v>
          </cell>
          <cell r="F5329" t="str">
            <v>HIRE, OPERATOR, PLANT: EXPERIENCE LEVEL: SSS / TECHNICIAN; QUALIFICATION: NQF 5 DIPLOMA; NUMBER OF YEARS EXPERIENCE: 5</v>
          </cell>
        </row>
        <row r="5330">
          <cell r="A5330" t="str">
            <v>3000038300</v>
          </cell>
          <cell r="B5330" t="str">
            <v>3</v>
          </cell>
          <cell r="C5330" t="str">
            <v>Active</v>
          </cell>
          <cell r="D5330" t="str">
            <v>HIRE, OPERATOR, PLANT</v>
          </cell>
          <cell r="E5330" t="str">
            <v>HIRE OPRTR PLNT:SPO / COMM;2</v>
          </cell>
          <cell r="F5330" t="str">
            <v>HIRE, OPERATOR, PLANT: EXPERIENCE LEVEL: SPO / COMM; QUALIFICATION: NQF 4 CERTIFICATE FOSSIL PLANT OPERATING; NUMBER OF YEARS EXPERIENCE: 2</v>
          </cell>
        </row>
        <row r="5331">
          <cell r="A5331" t="str">
            <v>3000038018</v>
          </cell>
          <cell r="B5331" t="str">
            <v>3</v>
          </cell>
          <cell r="C5331" t="str">
            <v>Active</v>
          </cell>
          <cell r="D5331" t="str">
            <v>HIRE, PROFESSIONAL, MECHANICAL</v>
          </cell>
          <cell r="E5331" t="str">
            <v>HIRE MECH:LOCAL ENGINEERING SUPPORT;7</v>
          </cell>
          <cell r="F5331" t="str">
            <v>HIRE, PROFESSIONAL, MECHANICAL: EXPERIENCE LEVEL: SENIORITY IS NOT SPECIFIED IN CONTRACT; RESOURCE TYPE: LOCAL ENGINEERING SUPPORT; QUALIFICATION: ENGINEERING DEGREE; NUMBER OF YEARS EXPERIENCE: 7; REQUIRED EXPERIENCE: TURBINE; OEM GE RESOURCE</v>
          </cell>
        </row>
        <row r="5332">
          <cell r="A5332" t="str">
            <v>3000036391</v>
          </cell>
          <cell r="B5332" t="str">
            <v>3</v>
          </cell>
          <cell r="C5332" t="str">
            <v>Active</v>
          </cell>
          <cell r="D5332" t="str">
            <v>HIRE, OPERATOR, MACHINE</v>
          </cell>
          <cell r="E5332" t="str">
            <v>HIRE OPRTR MACH:HP JETTING OPERATOR;NONE</v>
          </cell>
          <cell r="F5332" t="str">
            <v>HIRE, OPERATOR, MACHINE: EXPERIENCE LEVEL: HP JETTING OPERATOR; QUALIFICATION: LICENSE; CERTIFICATION: NONE; NUMBER OF YEARS EXPERIENCE: 3</v>
          </cell>
        </row>
        <row r="5333">
          <cell r="A5333" t="str">
            <v>3000034406</v>
          </cell>
          <cell r="B5333" t="str">
            <v>3</v>
          </cell>
          <cell r="C5333" t="str">
            <v>Active</v>
          </cell>
          <cell r="D5333" t="str">
            <v>HIRE, GENERAL LABOR</v>
          </cell>
          <cell r="E5333" t="str">
            <v>HIRE GEN LABR:JUNIOR;UNSKILLED;2</v>
          </cell>
          <cell r="F5333" t="str">
            <v>HIRE, GENERAL LABOR: EXPERIENCE LEVEL: JUNIOR; RESOURCE TYPE: UNSKILLED; QUALIFICATION: AWARENESS TRAINING; NUMBER OF YEARS EXPERIENCE: 2; REQUIRED EXPERIENCE: WASTE HADELING AND DISPOSAL; TASK GRADE 1</v>
          </cell>
        </row>
        <row r="5334">
          <cell r="A5334" t="str">
            <v>3000033326</v>
          </cell>
          <cell r="B5334" t="str">
            <v>3</v>
          </cell>
          <cell r="C5334" t="str">
            <v>Active</v>
          </cell>
          <cell r="D5334" t="str">
            <v>HIRE, GENERAL LABOR</v>
          </cell>
          <cell r="E5334" t="str">
            <v>HIRE GEN LABR:UNSKILLED</v>
          </cell>
          <cell r="F5334" t="str">
            <v>HIRE, GENERAL LABOR: RESOURCE TYPE: UNSKILLED</v>
          </cell>
        </row>
        <row r="5335">
          <cell r="A5335" t="str">
            <v>3000027159</v>
          </cell>
          <cell r="B5335" t="str">
            <v>3</v>
          </cell>
          <cell r="C5335" t="str">
            <v>Active</v>
          </cell>
          <cell r="D5335" t="str">
            <v>HIRE, PROFESSIONAL, INFORMATION TECHNOLOGY</v>
          </cell>
          <cell r="E5335" t="str">
            <v>HIRE IT:ENGINEER;BSC ENGINEERING;2</v>
          </cell>
          <cell r="F5335" t="str">
            <v>HIRE, PROFESSIONAL, INFORMATION TECHNOLOGY: RESOURCE TYPE: ENGINEER; QUALIFICATION: BSC ENGINEERING; NUMBER OF YEARS EXPERIENCE: 2; REQUIRED EXPERIENCE: SPECIALIZED ENGINEERING SUPPORT FOR VPN CONNECTIVITY, COMMUNICATION EQUIPMENT</v>
          </cell>
        </row>
        <row r="5336">
          <cell r="A5336" t="str">
            <v>3000026860</v>
          </cell>
          <cell r="B5336" t="str">
            <v>3</v>
          </cell>
          <cell r="C5336" t="str">
            <v>Active</v>
          </cell>
          <cell r="D5336" t="str">
            <v>HIRE, PROFESSIONAL, CONTROL AND INSTRUMENTATION</v>
          </cell>
          <cell r="E5336" t="str">
            <v>HIRE C&amp;I:ENGINEER;B. ENG;5</v>
          </cell>
          <cell r="F5336" t="str">
            <v>HIRE, PROFESSIONAL, CONTROL AND INSTRUMENTATION: RESOURCE TYPE: ENGINEER; QUALIFICATION: B. ENG; NUMBER OF YEARS EXPERIENCE: 5; REQUIRED EXPERIENCE: DESIGN VERIFICATION PRESSURE VESSELS</v>
          </cell>
        </row>
        <row r="5337">
          <cell r="A5337" t="str">
            <v>3000033091</v>
          </cell>
          <cell r="B5337" t="str">
            <v>3</v>
          </cell>
          <cell r="C5337" t="str">
            <v>Active</v>
          </cell>
          <cell r="D5337" t="str">
            <v>HIRE, GENERAL LABOR</v>
          </cell>
          <cell r="E5337" t="str">
            <v>HIRE GEN LABR:ASSISTANT</v>
          </cell>
          <cell r="F5337" t="str">
            <v>HIRE, GENERAL LABOR: EXPERIENCE LEVEL: ASSISTANT; RESOURCE TYPE: YELLOW PLANT GREASER</v>
          </cell>
        </row>
        <row r="5338">
          <cell r="A5338" t="str">
            <v>3000026058</v>
          </cell>
          <cell r="B5338" t="str">
            <v>3</v>
          </cell>
          <cell r="C5338" t="str">
            <v>Active</v>
          </cell>
          <cell r="D5338" t="str">
            <v>HIRE, OPERATOR, PLANT</v>
          </cell>
          <cell r="E5338" t="str">
            <v>HIRE OPRTR PLNT:SENIOR ADVISOR;10</v>
          </cell>
          <cell r="F5338" t="str">
            <v>HIRE, OPERATOR, PLANT: EXPERIENCE LEVEL: SENIOR ADVISOR; RESOURCE TYPE: COMMISSIONING SUPPORT; QUALIFICATION: NATIONAL DIPLOMA TECHNICAL NQF 5; NUMBER OF YEARS EXPERIENCE: 10; REQUIRED EXPERIENCE: RELEVANT EXPERIENCE (E.G. MUST HAVE WORKED ON A POWER STATION ETC.): 10 YEARS RELEVANT EXPERIENCE IN FOSSIL FUEL POWER PLANT PROCESS CONTROL INCLUSIVE OF FIVE YEARS AFTER QUALIFICATION EXPERIENCE</v>
          </cell>
        </row>
        <row r="5339">
          <cell r="A5339" t="str">
            <v>3000026057</v>
          </cell>
          <cell r="B5339" t="str">
            <v>3</v>
          </cell>
          <cell r="C5339" t="str">
            <v>Active</v>
          </cell>
          <cell r="D5339" t="str">
            <v>HIRE, OPERATOR, PLANT</v>
          </cell>
          <cell r="E5339" t="str">
            <v>HIRE OPRTR PLNT:SENIOR ADVISOR;10</v>
          </cell>
          <cell r="F5339" t="str">
            <v>HIRE, OPERATOR, PLANT: EXPERIENCE LEVEL: SENIOR ADVISOR; RESOURCE TYPE: PRODUCTION SUPPORT; QUALIFICATION: NATIONAL DIPLOMA TECHNICAL NQF 5; NUMBER OF YEARS EXPERIENCE: 10; REQUIRED EXPERIENCE: FOSSIL FUEL POWER PLANT PROCESS CONTROL INCLUSIVE OF FIVE YEARS AFTER QUALIFICATION EXPERIENCE</v>
          </cell>
        </row>
        <row r="5340">
          <cell r="A5340" t="str">
            <v>3000026056</v>
          </cell>
          <cell r="B5340" t="str">
            <v>3</v>
          </cell>
          <cell r="C5340" t="str">
            <v>Active</v>
          </cell>
          <cell r="D5340" t="str">
            <v>HIRE, PROFESSIONAL, MECHANICAL</v>
          </cell>
          <cell r="E5340" t="str">
            <v>HIRE MECH:PROFESSIONAL;B ENG, BSC ENG;10</v>
          </cell>
          <cell r="F5340" t="str">
            <v>HIRE, PROFESSIONAL, MECHANICAL: EXPERIENCE LEVEL: PROFESSIONAL; RESOURCE TYPE: PROCESS ENG. COMBUSTION AND OPTIMIZATION; QUALIFICATION: B ENG, BSC ENG; NUMBER OF YEARS EXPERIENCE: 10; REQUIRED EXPERIENCE: FOSSIL FUEL POWER PLANT PROCESS CONTROL INCLUSIVE OF FIVE YEARS, AFTER QUALIFICATION EXPERIENCE</v>
          </cell>
        </row>
        <row r="5341">
          <cell r="A5341" t="str">
            <v>3000021456</v>
          </cell>
          <cell r="B5341" t="str">
            <v>3</v>
          </cell>
          <cell r="C5341" t="str">
            <v>Active</v>
          </cell>
          <cell r="D5341" t="str">
            <v>HIRE, PROFESSIONAL, ELECTRICAL</v>
          </cell>
          <cell r="E5341" t="str">
            <v>HIRE ELEC:ENGINEER;BSC ENGINEERING;ECSA</v>
          </cell>
          <cell r="F5341" t="str">
            <v>HIRE, PROFESSIONAL, ELECTRICAL: RESOURCE TYPE: ENGINEER; QUALIFICATION: BSC ENGINEERING; CERTIFICATION: ECSA; NUMBER OF YEARS EXPERIENCE: 2; REQUIRED EXPERIENCE: SPECIALIZED ENGINEERING SUPPORT TO THE TECHNICAL OPERATIONS OF POWER GENERATION OR DELIVERY (TRANSMISSION AND DISTRIBUTION) INFRASTRUCTURE; DEMONSTRATION OF PRIOR SENIOR RESPONSIBILITY IN THIS FUNCTION</v>
          </cell>
        </row>
        <row r="5342">
          <cell r="A5342" t="str">
            <v>3000050191</v>
          </cell>
          <cell r="B5342" t="str">
            <v>5</v>
          </cell>
          <cell r="C5342" t="str">
            <v>Active</v>
          </cell>
          <cell r="D5342" t="str">
            <v>BALANCE, EQUIPMENT</v>
          </cell>
          <cell r="E5342" t="str">
            <v>BAL EQP:THRUST COLLAR</v>
          </cell>
          <cell r="F5342" t="str">
            <v>BALANCE, EQUIPMENT: TYPE: THRUST COLLAR; METHOD: ACCORDING TO ISO 1940 GRADE 2.5</v>
          </cell>
        </row>
        <row r="5343">
          <cell r="A5343" t="str">
            <v>3000050190</v>
          </cell>
          <cell r="B5343" t="str">
            <v>5</v>
          </cell>
          <cell r="C5343" t="str">
            <v>Active</v>
          </cell>
          <cell r="D5343" t="str">
            <v>TEST, EQUIPMENT</v>
          </cell>
          <cell r="E5343" t="str">
            <v>TEST EQP:VALVE PRESSURE TEST MACHINE</v>
          </cell>
          <cell r="F5343" t="str">
            <v>TEST, EQUIPMENT: TYPE: VALVE PRESSURE TEST MACHINE; METHOD: ASSESMENT BY MANUFACTURER ENGINEER AND TECHNICIAN; FREQUENCY: AS AND WHEN REQUIRED; FEEDBACK: EVALUATION AND ASSESMENT REPORT</v>
          </cell>
        </row>
        <row r="5344">
          <cell r="A5344" t="str">
            <v>3000050189</v>
          </cell>
          <cell r="B5344" t="str">
            <v>4</v>
          </cell>
          <cell r="C5344" t="str">
            <v>Active</v>
          </cell>
          <cell r="D5344" t="str">
            <v>TRANSPORT, EQUIPMENT</v>
          </cell>
          <cell r="E5344" t="str">
            <v>TRNSP EQP:JUNCTION BOX, JB100;&gt;6;&gt;1400KM</v>
          </cell>
          <cell r="F5344" t="str">
            <v>TRANSPORT, EQUIPMENT: TYPE: JUNCTION BOX, JB100;&gt;6;&gt;1400KM; TRANSPORT METHOD: ROAD; VEHICLE TYPE: TRUCK; WEIGHT: 5-10 T; AND OFF-LOADING</v>
          </cell>
        </row>
        <row r="5345">
          <cell r="A5345" t="str">
            <v>3000050186</v>
          </cell>
          <cell r="B5345" t="str">
            <v>4</v>
          </cell>
          <cell r="C5345" t="str">
            <v>Active</v>
          </cell>
          <cell r="D5345" t="str">
            <v>TRANSPORT, EQUIPMENT</v>
          </cell>
          <cell r="E5345" t="str">
            <v>TRNSP EQP:JUNCTION BOX, JB200;&gt;1;&gt;1400KM</v>
          </cell>
          <cell r="F5345" t="str">
            <v>TRANSPORT, EQUIPMENT: TYPE: JUNCTION BOX, JB200;&gt;1;&gt;1400KM; TRANSPORT METHOD: ROAD; VEHICLE TYPE: TRUCK; WEIGHT: 5-10 T; AND OFF-LOADING</v>
          </cell>
        </row>
        <row r="5346">
          <cell r="A5346" t="str">
            <v>3000050187</v>
          </cell>
          <cell r="B5346" t="str">
            <v>4</v>
          </cell>
          <cell r="C5346" t="str">
            <v>Active</v>
          </cell>
          <cell r="D5346" t="str">
            <v>TRANSPORT, EQUIPMENT</v>
          </cell>
          <cell r="E5346" t="str">
            <v>TRNSP EQP:JUNCTION BOX, JB200;&gt;6;&gt;1400KM</v>
          </cell>
          <cell r="F5346" t="str">
            <v>TRANSPORT, EQUIPMENT: TYPE: JUNCTION BOX, JB200;&gt;6;&gt;1400KM; TRANSPORT METHOD: ROAD; VEHICLE TYPE: TRUCK; WEIGHT: 5-10 T; AND OFF-LOADING</v>
          </cell>
        </row>
        <row r="5347">
          <cell r="A5347" t="str">
            <v>3000050188</v>
          </cell>
          <cell r="B5347" t="str">
            <v>4</v>
          </cell>
          <cell r="C5347" t="str">
            <v>Active</v>
          </cell>
          <cell r="D5347" t="str">
            <v>TRANSPORT, EQUIPMENT</v>
          </cell>
          <cell r="E5347" t="str">
            <v>TRNSP EQP:JUNCTION BOX, JB100;&gt;1;&gt;1400KM</v>
          </cell>
          <cell r="F5347" t="str">
            <v>TRANSPORT, EQUIPMENT: TYPE: JUNCTION BOX, JB100;&gt;1;&gt;1400KM; TRANSPORT METHOD: ROAD; VEHICLE TYPE: TRUCK; WEIGHT: 5-10 T; AND OFF-LOADING</v>
          </cell>
        </row>
        <row r="5348">
          <cell r="A5348" t="str">
            <v>3000032891</v>
          </cell>
          <cell r="B5348" t="str">
            <v>3</v>
          </cell>
          <cell r="C5348" t="str">
            <v>Active</v>
          </cell>
          <cell r="D5348" t="str">
            <v>HIRE, ARTISAN, WELDER</v>
          </cell>
          <cell r="E5348" t="str">
            <v>HIRE WLDR:INSPECTOR;2</v>
          </cell>
          <cell r="F5348" t="str">
            <v>HIRE, ARTISAN, WELDER: RESOURCE TYPE: INSPECTOR; QUALIFICATION: SAIW WELDING INSPECTOR LEVEL 2; CERTIFICATION: IIW INTERNATIONAL WELDING INSPECTOR: COMPREHENSIVE (IWI-C); NUMBER OF YEARS EXPERIENCE: 2; REQUIRED EXPERIENCE: MINIMUM REQUIREMENTS FOR WELDING INSPECTION ON ESKOM LEVEL 1 AND 2 PLANT, INTERPRETER`S COURSE IS AN ADVANTAGE</v>
          </cell>
        </row>
        <row r="5349">
          <cell r="A5349" t="str">
            <v>3000037133</v>
          </cell>
          <cell r="B5349" t="str">
            <v>3</v>
          </cell>
          <cell r="C5349" t="str">
            <v>Active</v>
          </cell>
          <cell r="D5349" t="str">
            <v>HIRE, PROFESSIONAL, ELECTRICAL</v>
          </cell>
          <cell r="E5349" t="str">
            <v>HIRE ELEC:QUALITY INSPECTOR</v>
          </cell>
          <cell r="F5349" t="str">
            <v>HIRE, PROFESSIONAL, ELECTRICAL: RESOURCE TYPE: QUALITY INSPECTOR</v>
          </cell>
        </row>
        <row r="5350">
          <cell r="A5350" t="str">
            <v>3000011608</v>
          </cell>
          <cell r="B5350" t="str">
            <v>3</v>
          </cell>
          <cell r="C5350" t="str">
            <v>Active</v>
          </cell>
          <cell r="D5350" t="str">
            <v>HIRE, SECURITY</v>
          </cell>
          <cell r="E5350" t="str">
            <v>HIRE SCRTY:ARMED GUARD;MATRIC;PSIRA;1</v>
          </cell>
          <cell r="F5350" t="str">
            <v>HIRE, SECURITY: RESOURCE TYPE: ARMED GUARD; QUALIFICATION: MATRIC; CERTIFICATION: PSIRA; NUMBER OF YEARS EXPERIENCE: 1; REQUIRED EXPERIENCE: FIREARM COMPETENCY; ADDITIONAL QUALIFICATION 1: GRADE C</v>
          </cell>
        </row>
        <row r="5351">
          <cell r="A5351" t="str">
            <v>3000011608</v>
          </cell>
          <cell r="B5351" t="str">
            <v>3</v>
          </cell>
          <cell r="C5351" t="str">
            <v>Active</v>
          </cell>
          <cell r="D5351" t="str">
            <v>HIRE, SECURITY</v>
          </cell>
          <cell r="E5351" t="str">
            <v>HIRE SCRTY:ARMED GUARD;MATRIC;PSIRA;1</v>
          </cell>
          <cell r="F5351" t="str">
            <v>HIRE, SECURITY: RESOURCE TYPE: ARMED GUARD; QUALIFICATION: MATRIC; CERTIFICATION: PSIRA; NUMBER OF YEARS EXPERIENCE: 1; REQUIRED EXPERIENCE: FIREARM COMPETENCY; ADDITIONAL QUALIFICATION 1: GRADE C</v>
          </cell>
        </row>
        <row r="5352">
          <cell r="A5352" t="str">
            <v>3000005750</v>
          </cell>
          <cell r="B5352" t="str">
            <v>5</v>
          </cell>
          <cell r="C5352" t="str">
            <v>Active</v>
          </cell>
          <cell r="D5352" t="str">
            <v>HIRE, PROFESSIONAL, INFORMATION TECHNOLOGY</v>
          </cell>
          <cell r="E5352" t="str">
            <v>HIRE IT:SENIOR;ECSA;7-10</v>
          </cell>
          <cell r="F5352" t="str">
            <v>HIRE, PROFESSIONAL, INFORMATION TECHNOLOGY: EXPERIENCE LEVEL: SENIOR; RESOURCE TYPE: CHIEF TECHNOLOGIST; SUPPORT; QUALIFICATION: TECHNOLOGY MASTERS DIPLOMA; CERTIFICATION: ECSA; NUMBER OF YEARS EXPERIENCE: 7-10; REQUIRED EXPERIENCE: SPECIALIZED ENGINEERING SUPPORT TO THE TECHNICAL OPERATIONS OF POWER GENERATION OR DELIVERY (TRANSMISSION AND DISTRIBUTION) INFRASTRUCTURE; DEMONSTRATION OF PRIOR SENIOR RESPONSIBILITY IN THIS FUNCTION; REFERENCE NO: UTMAAAFWP17</v>
          </cell>
        </row>
        <row r="5353">
          <cell r="A5353" t="str">
            <v>3000011124</v>
          </cell>
          <cell r="B5353" t="str">
            <v>3</v>
          </cell>
          <cell r="C5353" t="str">
            <v>Active</v>
          </cell>
          <cell r="D5353" t="str">
            <v>HIRE, ARTISAN, RIGGER</v>
          </cell>
          <cell r="E5353" t="str">
            <v>HIRE RGR:LIFTING MACHINERY INSPECTORATE</v>
          </cell>
          <cell r="F5353" t="str">
            <v>HIRE, ARTISAN, RIGGER: RESOURCE TYPE: LIFTING MACHINERY INSPECTORATE; QUALIFICATION: N4; CERTIFICATION: LMI (ECSA); NUMBER OF YEARS EXPERIENCE: 5; REQUIRED EXPERIENCE: RELEVANT CRANE AND RIGGING EXPERIENCE; ADDITIONAL QUALIFICATION 1:ECSA ASSESSOR TRAINING AND EVALUATION</v>
          </cell>
        </row>
        <row r="5354">
          <cell r="A5354" t="str">
            <v>3000011124</v>
          </cell>
          <cell r="B5354" t="str">
            <v>3</v>
          </cell>
          <cell r="C5354" t="str">
            <v>Active</v>
          </cell>
          <cell r="D5354" t="str">
            <v>HIRE, ARTISAN, RIGGER</v>
          </cell>
          <cell r="E5354" t="str">
            <v>HIRE RGR:LIFTING MACHINERY INSPECTORATE</v>
          </cell>
          <cell r="F5354" t="str">
            <v>HIRE, ARTISAN, RIGGER: RESOURCE TYPE: LIFTING MACHINERY INSPECTORATE; QUALIFICATION: N4; CERTIFICATION: LMI (ECSA); NUMBER OF YEARS EXPERIENCE: 5; REQUIRED EXPERIENCE: RELEVANT CRANE AND RIGGING EXPERIENCE; ADDITIONAL QUALIFICATION 1:ECSA ASSESSOR TRAINING AND EVALUATION</v>
          </cell>
        </row>
        <row r="5355">
          <cell r="A5355" t="str">
            <v>3000038302</v>
          </cell>
          <cell r="B5355" t="str">
            <v>5</v>
          </cell>
          <cell r="C5355" t="str">
            <v>Active</v>
          </cell>
          <cell r="D5355" t="str">
            <v>HIRE, OPERATOR, PLANT</v>
          </cell>
          <cell r="E5355" t="str">
            <v>HIRE OPRTR PLNT:SHIFT SUPERVISOR;NONE;4</v>
          </cell>
          <cell r="F5355" t="str">
            <v>HIRE, OPERATOR, PLANT: EXPERIENCE LEVEL: SHIFT SUPERVISOR; RESOURCE TYPE: OPERATING; QUALIFICATION: NQF 4 FOSSIL POWER PLANT OPS; CERTIFICATION: NONE; NUMBER OF YEARS EXPERIENCE: 4; REQUIRED EXPERIENCE: +4 YRS</v>
          </cell>
        </row>
        <row r="5356">
          <cell r="A5356" t="str">
            <v>3000011718</v>
          </cell>
          <cell r="B5356" t="str">
            <v>3</v>
          </cell>
          <cell r="C5356" t="str">
            <v>Active</v>
          </cell>
          <cell r="D5356" t="str">
            <v>HIRE, OFFICER, PROJECTS</v>
          </cell>
          <cell r="E5356" t="str">
            <v>HIRE OFCR PROJ:QUALITY;GR12 OR N3;5</v>
          </cell>
          <cell r="F5356" t="str">
            <v>HIRE, OFFICER, PROJECTS: RESOURCE TYPE: QUALITY; QUALIFICATION: GR12 OR N3; NUMBER OF YEARS EXPERIENCE: 5; REQUIRED EXPERIENCE: EXPERIENCE IN THE FIELD OF MECHANICAL ENGINEERING STUDY; QUALITY CONTROLLER SUNDAY / PUBLIC HOLIDAY RATE @ 2</v>
          </cell>
        </row>
        <row r="5357">
          <cell r="A5357" t="str">
            <v>3000032319</v>
          </cell>
          <cell r="B5357" t="str">
            <v>3</v>
          </cell>
          <cell r="C5357" t="str">
            <v>Active</v>
          </cell>
          <cell r="D5357" t="str">
            <v>HIRE, PROFESSIONAL, SUPPLY CHAIN OPERATIONS</v>
          </cell>
          <cell r="E5357" t="str">
            <v>HIRE SUP CHAIN:3;COAL ACCOUNTING</v>
          </cell>
          <cell r="F5357" t="str">
            <v>HIRE, PROFESSIONAL, SUPPLY CHAIN OPERATIONS: QUALIFICATION: NATIONAL DIPLOMA PREFERABLY IN PURCHASING MANAGEMENT; LOGISTICS; SUPPLY CHAIN; CERTIFICATION: PREFERABLY CIPS CERTIFICATE MEMBERSHIP; NUMBER OF YEARS EXPERIENCE: 3; REQUIRED EXPERIENCE: COAL ACCOUNTING; .</v>
          </cell>
        </row>
        <row r="5358">
          <cell r="A5358" t="str">
            <v>3000032319</v>
          </cell>
          <cell r="B5358" t="str">
            <v>3</v>
          </cell>
          <cell r="C5358" t="str">
            <v>Active</v>
          </cell>
          <cell r="D5358" t="str">
            <v>HIRE, PROFESSIONAL, SUPPLY CHAIN OPERATIONS</v>
          </cell>
          <cell r="E5358" t="str">
            <v>HIRE SUP CHAIN:3;COAL ACCOUNTING</v>
          </cell>
          <cell r="F5358" t="str">
            <v>HIRE, PROFESSIONAL, SUPPLY CHAIN OPERATIONS: QUALIFICATION: NATIONAL DIPLOMA PREFERABLY IN PURCHASING MANAGEMENT; LOGISTICS; SUPPLY CHAIN; CERTIFICATION: PREFERABLY CIPS CERTIFICATE MEMBERSHIP; NUMBER OF YEARS EXPERIENCE: 3; REQUIRED EXPERIENCE: COAL ACCOUNTING; .</v>
          </cell>
        </row>
        <row r="5359">
          <cell r="A5359" t="str">
            <v>3000011698</v>
          </cell>
          <cell r="B5359" t="str">
            <v>3</v>
          </cell>
          <cell r="C5359" t="str">
            <v>Active</v>
          </cell>
          <cell r="D5359" t="str">
            <v>HIRE, PROFESSIONAL, MECHANICAL</v>
          </cell>
          <cell r="E5359" t="str">
            <v>HIRE MECH:TECHNICAL PLANNER;3</v>
          </cell>
          <cell r="F5359" t="str">
            <v>HIRE, PROFESSIONAL, MECHANICAL: RESOURCE TYPE: TECHNICAL PLANNER; QUALIFICATION: GR12 AND N3 MECHANICAL; NUMBER OF YEARS EXPERIENCE: 3; REQUIRED EXPERIENCE: POWER PLANT</v>
          </cell>
        </row>
        <row r="5360">
          <cell r="A5360" t="str">
            <v>3000013019</v>
          </cell>
          <cell r="B5360" t="str">
            <v>3</v>
          </cell>
          <cell r="C5360" t="str">
            <v>Active</v>
          </cell>
          <cell r="D5360" t="str">
            <v>HIRE, ARTISAN, WELDER</v>
          </cell>
          <cell r="E5360" t="str">
            <v>HIRE WLDR:WELDING SUPERVISOR;GR10 /N2;5</v>
          </cell>
          <cell r="F5360" t="str">
            <v>HIRE, ARTISAN, WELDER: EXPERIENCE LEVEL: WELDING SUPERVISOR; QUALIFICATION: GR10 /N2; NUMBER OF YEARS EXPERIENCE: 5; REQUIRED EXPERIENCE: NUCLEAR; WELDING SUPERVISOR - NORMAL, OVERTIME (MON-SAT), OVERTIME (SUN/PH),NIGHTSHIFT ALLOW, STANDBY, RED SEAL TRADE WELDING OR WELDING LEVEL 1 (SUPERVISION)</v>
          </cell>
        </row>
        <row r="5361">
          <cell r="A5361" t="str">
            <v>3000050183</v>
          </cell>
          <cell r="B5361" t="str">
            <v>4</v>
          </cell>
          <cell r="C5361" t="str">
            <v>Active</v>
          </cell>
          <cell r="D5361" t="str">
            <v>PREPARE, REPORT</v>
          </cell>
          <cell r="E5361" t="str">
            <v>PREPARE REPORT:OUTCOME;PER INSTANT</v>
          </cell>
          <cell r="F5361" t="str">
            <v>PREPARE, REPORT: TYPE: OUTCOME; PURPOSE: SITE CONDITION MONITORING; DURATION: PER INSTANT; METHOD: SOFT COPY; LABOR TYPE: VISUAL; RATE TYPE: PER PUMP</v>
          </cell>
        </row>
        <row r="5362">
          <cell r="A5362" t="str">
            <v>3000050185</v>
          </cell>
          <cell r="B5362" t="str">
            <v>5</v>
          </cell>
          <cell r="C5362" t="str">
            <v>Active</v>
          </cell>
          <cell r="D5362" t="str">
            <v>STRIP AND QUOTE</v>
          </cell>
          <cell r="E5362" t="str">
            <v>STRIP &amp; QUOTE:LATHER MACHINE</v>
          </cell>
          <cell r="F5362" t="str">
            <v>STRIP AND QUOTE: EQUIPMENT: LATHER MACHINE; REASON: ESTABLISH REQUIRED REPAIRS; ASSESS AND ISSUE REPAIR SCOPE</v>
          </cell>
        </row>
        <row r="5363">
          <cell r="A5363" t="str">
            <v>3000050184</v>
          </cell>
          <cell r="B5363" t="str">
            <v>5</v>
          </cell>
          <cell r="C5363" t="str">
            <v>Active</v>
          </cell>
          <cell r="D5363" t="str">
            <v>INSPECT, EQUIPMENT</v>
          </cell>
          <cell r="E5363" t="str">
            <v>INSP EQP:BOWL STUD, NUTS AND WASHER</v>
          </cell>
          <cell r="F5363" t="str">
            <v>INSPECT, EQUIPMENT: TYPE: BOWL STUD, NUTS AND WASHER; METHOD: MANUAL; FEEDBACK: REPORT</v>
          </cell>
        </row>
        <row r="5364">
          <cell r="A5364" t="str">
            <v>3000032689</v>
          </cell>
          <cell r="B5364" t="str">
            <v>5</v>
          </cell>
          <cell r="C5364" t="str">
            <v>Active</v>
          </cell>
          <cell r="D5364" t="str">
            <v>HIRE, OPERATOR, PLANT</v>
          </cell>
          <cell r="E5364" t="str">
            <v>HIRE OPRTR PLNT:JUNIOR;ASH PLANT;NONE;1</v>
          </cell>
          <cell r="F5364" t="str">
            <v>HIRE, OPERATOR, PLANT: EXPERIENCE LEVEL: JUNIOR; RESOURCE TYPE: ASH PLANT; QUALIFICATION: GRADE 12 OR N3 MATHS AND SCIENCE PLUS NQF 1 CERITIFICATE IN POWER PLANT AXHILIARY SYSTEMS OPERATIONS; CERTIFICATION: NONE; NUMBER OF YEARS EXPERIENCE: 1; REQUIRED EXPERIENCE: POWER PLANT</v>
          </cell>
        </row>
        <row r="5365">
          <cell r="A5365" t="str">
            <v>3000032688</v>
          </cell>
          <cell r="B5365" t="str">
            <v>5</v>
          </cell>
          <cell r="C5365" t="str">
            <v>Active</v>
          </cell>
          <cell r="D5365" t="str">
            <v>HIRE, OPERATOR, PLANT</v>
          </cell>
          <cell r="E5365" t="str">
            <v>HIRE OPRTR PLNT:JUNIOR;COAL PIT;NONE;1</v>
          </cell>
          <cell r="F5365" t="str">
            <v>HIRE, OPERATOR, PLANT: EXPERIENCE LEVEL: JUNIOR; RESOURCE TYPE: COAL PIT; QUALIFICATION: GRADE 12 OR N3 MATHS AND SCIENCE PLUS NQF 1 CERITIFICATE IN POWER PLANT AXHILIARY SYSTEMS OPERATIONS; CERTIFICATION: NONE; NUMBER OF YEARS EXPERIENCE: 1; REQUIRED EXPERIENCE: POWER PLANT</v>
          </cell>
        </row>
        <row r="5366">
          <cell r="A5366" t="str">
            <v>3000032687</v>
          </cell>
          <cell r="B5366" t="str">
            <v>5</v>
          </cell>
          <cell r="C5366" t="str">
            <v>Active</v>
          </cell>
          <cell r="D5366" t="str">
            <v>HIRE, OPERATOR, PLANT</v>
          </cell>
          <cell r="E5366" t="str">
            <v>HIRE OPRTR PLNT:JUNIOR;PLANT OUTSIDE;1</v>
          </cell>
          <cell r="F5366" t="str">
            <v>HIRE, OPERATOR, PLANT: EXPERIENCE LEVEL: JUNIOR; RESOURCE TYPE: PLANT OUTSIDE; QUALIFICATION: GRADE 12 OR N3 MATHS AND SCIENCE PLUS NQF 1 CERITIFICATE IN POWER PLANT AXHILIARY SYSTEMS OPERATIONS; CERTIFICATION: NONE; NUMBER OF YEARS EXPERIENCE: 1; REQUIRED EXPERIENCE: POWER PLANT; ALL PLANT SYSTEMS NOT LOCATED IN THE BOILER HOUSE OR TURBINE HALL</v>
          </cell>
        </row>
        <row r="5367">
          <cell r="A5367" t="str">
            <v>3000032686</v>
          </cell>
          <cell r="B5367" t="str">
            <v>5</v>
          </cell>
          <cell r="C5367" t="str">
            <v>Active</v>
          </cell>
          <cell r="D5367" t="str">
            <v>HIRE, OPERATOR, PLANT</v>
          </cell>
          <cell r="E5367" t="str">
            <v>HIRE OPRTR PLNT:JUNIOR;NONE;1</v>
          </cell>
          <cell r="F5367" t="str">
            <v>HIRE, OPERATOR, PLANT: EXPERIENCE LEVEL: JUNIOR; RESOURCE TYPE: TURBO-GENERATOR UNIT; QUALIFICATION: GRADE 12 OR N3 MATHS AND SCIENCE PLUS NQF 1 CERITIFICATE IN POWER PLANT AXHILIARY SYSTEMS OPERATIONS; CERTIFICATION: NONE; NUMBER OF YEARS EXPERIENCE: 1; REQUIRED EXPERIENCE: POWER PLANT; FOSSIL STATIONS INDICATED PER TURBO-GENERATOR UNIT AND FOR PEAKING PER SITE</v>
          </cell>
        </row>
        <row r="5368">
          <cell r="A5368" t="str">
            <v>3000032684</v>
          </cell>
          <cell r="B5368" t="str">
            <v>5</v>
          </cell>
          <cell r="C5368" t="str">
            <v>Active</v>
          </cell>
          <cell r="D5368" t="str">
            <v>HIRE, OPERATOR, PLANT</v>
          </cell>
          <cell r="E5368" t="str">
            <v>HIRE OPRTR PLNT:JUNIOR/MIDDLE;NO;4</v>
          </cell>
          <cell r="F5368" t="str">
            <v>HIRE, OPERATOR, PLANT: EXPERIENCE LEVEL: JUNIOR/MIDDLE; RESOURCE TYPE: PLANT OUTSIDE; QUALIFICATION: GRADE 12 OR N3 MATHS AND SCIENCE PLUS NQF 4 CERITIFICATE IN POWER PLANT OPERATIONS; CERTIFICATION: NO; NUMBER OF YEARS EXPERIENCE: 4; REQUIRED EXPERIENCE: POWER PLANT; ALL PLANT SYSTEMS NOT LOCATED IN THE BOILER HOUSE OR TURBINE HALL</v>
          </cell>
        </row>
        <row r="5369">
          <cell r="A5369" t="str">
            <v>3000032683</v>
          </cell>
          <cell r="B5369" t="str">
            <v>5</v>
          </cell>
          <cell r="C5369" t="str">
            <v>Active</v>
          </cell>
          <cell r="D5369" t="str">
            <v>HIRE, OPERATOR, PLANT</v>
          </cell>
          <cell r="E5369" t="str">
            <v>HIRE OPRTR PLNT:JUNIOR;WATER TREATMENT;3</v>
          </cell>
          <cell r="F5369" t="str">
            <v>HIRE, OPERATOR, PLANT: EXPERIENCE LEVEL: JUNIOR; RESOURCE TYPE: WATER TREATMENT; QUALIFICATION: GRADE 12 OR N3 MATHS AND SCIENCE PLUS N4 CHEMICAL PLANT OPERATIONS; CERTIFICATION: NONE; NUMBER OF YEARS EXPERIENCE: 3; REQUIRED EXPERIENCE: POWER PLANT; WATER TREATMENT PLANT</v>
          </cell>
        </row>
        <row r="5370">
          <cell r="A5370" t="str">
            <v>3000032682</v>
          </cell>
          <cell r="B5370" t="str">
            <v>5</v>
          </cell>
          <cell r="C5370" t="str">
            <v>Active</v>
          </cell>
          <cell r="D5370" t="str">
            <v>HIRE, OPERATOR, PLANT</v>
          </cell>
          <cell r="E5370" t="str">
            <v>HIRE OPRTR PLNT:JUNIOR/MIDDLE;NONE;4</v>
          </cell>
          <cell r="F5370" t="str">
            <v>HIRE, OPERATOR, PLANT: EXPERIENCE LEVEL: JUNIOR/MIDDLE; RESOURCE TYPE: TURBO-GENERATOR UNIT; QUALIFICATION: GRADE 12 OR N3 MATHS AND SCIENCE PLUS NQF4 NATIONAL DIPLOMA IN POWER PLANT PROCESS CONTROL OPERATIONS OR NQF 6 CERTIFICATE IN FOSSIL POWER PLANT CONTROLLER; CERTIFICATION: NONE; NUMBER OF YEARS EXPERIENCE: 4; REQUIRED EXPERIENCE: POWER PLANT; FOSSIL STATIONS INDICATED PER TURBO-GENERATOR UNIT AND FOR PEAKING PER SITE</v>
          </cell>
        </row>
        <row r="5371">
          <cell r="A5371" t="str">
            <v>3000032681</v>
          </cell>
          <cell r="B5371" t="str">
            <v>5</v>
          </cell>
          <cell r="C5371" t="str">
            <v>Active</v>
          </cell>
          <cell r="D5371" t="str">
            <v>HIRE, OPERATOR, PLANT</v>
          </cell>
          <cell r="E5371" t="str">
            <v>HIRE OPRTR PLNT:JUNIOR;LOCAL CONTROL;2</v>
          </cell>
          <cell r="F5371" t="str">
            <v>HIRE, OPERATOR, PLANT: EXPERIENCE LEVEL: JUNIOR; RESOURCE TYPE: LOCAL CONTROL; QUALIFICATION: GRADE 12 OR N3 MATHS AND SCIENCE PLUS NQF 4 CERITIFICATE IN POWER PLANT OPERATIONS; CERTIFICATION: NONE; NUMBER OF YEARS EXPERIENCE: 2; REQUIRED EXPERIENCE: POWER PLANT</v>
          </cell>
        </row>
        <row r="5372">
          <cell r="A5372" t="str">
            <v>3000032447</v>
          </cell>
          <cell r="B5372" t="str">
            <v>5</v>
          </cell>
          <cell r="C5372" t="str">
            <v>Active</v>
          </cell>
          <cell r="D5372" t="str">
            <v>HIRE, OPERATOR, PLANT</v>
          </cell>
          <cell r="E5372" t="str">
            <v>HIRE OPRTR PLNT:PLANT OPERATOR;MATRIC;2</v>
          </cell>
          <cell r="F5372" t="str">
            <v>HIRE, OPERATOR, PLANT: EXPERIENCE LEVEL: PLANT OPERATOR; RESOURCE TYPE: DIRTY WATER DAM; QUALIFICATION: MATRIC; CERTIFICATION: NONE; NUMBER OF YEARS EXPERIENCE: 2; REQUIRED EXPERIENCE: 1 YR</v>
          </cell>
        </row>
        <row r="5373">
          <cell r="A5373" t="str">
            <v>3000019604</v>
          </cell>
          <cell r="B5373" t="str">
            <v>5</v>
          </cell>
          <cell r="C5373" t="str">
            <v>Active</v>
          </cell>
          <cell r="D5373" t="str">
            <v>HIRE, OPERATOR, PLANT</v>
          </cell>
          <cell r="E5373" t="str">
            <v>HIRE OPRTR PLNT:T07;OPERATOR;MATRIC;NONE</v>
          </cell>
          <cell r="F5373" t="str">
            <v>HIRE, OPERATOR, PLANT: EXPERIENCE LEVEL: T07; RESOURCE TYPE: OPERATOR; QUALIFICATION: MATRIC; CERTIFICATION: NONE; NUMBER OF YEARS EXPERIENCE: 5 YR; REQUIRED EXPERIENCE: PLANT</v>
          </cell>
        </row>
        <row r="5374">
          <cell r="A5374" t="str">
            <v>3000017763</v>
          </cell>
          <cell r="B5374" t="str">
            <v>5</v>
          </cell>
          <cell r="C5374" t="str">
            <v>Active</v>
          </cell>
          <cell r="D5374" t="str">
            <v>HIRE, PROFESSIONAL, TRAINING AND DEVELOPMENT</v>
          </cell>
          <cell r="E5374" t="str">
            <v>HIRE PROF T&amp;D:SENIOR;TRAINER;LEG;EWSETA</v>
          </cell>
          <cell r="F5374" t="str">
            <v>HIRE, PROFESSIONAL, TRAINING AND DEVELOPMENT: EXPERIENCE LEVEL: SENIOR; RESOURCE TYPE: TRAINER; TYPE: LEG; QUALIFICATION: NQF 5 DIPLOMA OR NQF 4 EOD; CERTIFICATION: EWSETA; NUMBER OF YEARS EXPERIENCE: 10; REQUIRED EXPERIENCE: 5 YR</v>
          </cell>
        </row>
        <row r="5375">
          <cell r="A5375" t="str">
            <v>3000023869</v>
          </cell>
          <cell r="B5375" t="str">
            <v>5</v>
          </cell>
          <cell r="C5375" t="str">
            <v>Active</v>
          </cell>
          <cell r="D5375" t="str">
            <v>HIRE, RADIOGRAPHER</v>
          </cell>
          <cell r="E5375" t="str">
            <v>HIRE RADIOGRPHR:AS REQUIRED;RADIOGRAPHY</v>
          </cell>
          <cell r="F5375" t="str">
            <v>HIRE, RADIOGRAPHER: EXPERIENCE LEVEL: AS REQUIRED; RESOURCE TYPE: RADIOGRAPHY; QUALIFICATION: ISO 9712 RT LEVEL 3 AND RPO; CERTIFICATION: NONE; NUMBER OF YEARS EXPERIENCE: 3; REQUIRED EXPERIENCE: 3 YR</v>
          </cell>
        </row>
        <row r="5376">
          <cell r="A5376" t="str">
            <v>3000023867</v>
          </cell>
          <cell r="B5376" t="str">
            <v>5</v>
          </cell>
          <cell r="C5376" t="str">
            <v>Active</v>
          </cell>
          <cell r="D5376" t="str">
            <v>HIRE, RADIOGRAPHER</v>
          </cell>
          <cell r="E5376" t="str">
            <v>HIRE RADIOGRPHR:RT FILM INTERPRETER;NONE</v>
          </cell>
          <cell r="F5376" t="str">
            <v>HIRE, RADIOGRAPHER: EXPERIENCE LEVEL: RT FILM INTERPRETER; RESOURCE TYPE: RADIOGRAPHY; QUALIFICATION: RT ISO 9712, FILM INTERPRETATION; CERTIFICATION: NONE; NUMBER OF YEARS EXPERIENCE: 3; REQUIRED EXPERIENCE: 3 YR; .</v>
          </cell>
        </row>
        <row r="5377">
          <cell r="A5377" t="str">
            <v>3000023867</v>
          </cell>
          <cell r="B5377" t="str">
            <v>5</v>
          </cell>
          <cell r="C5377" t="str">
            <v>Active</v>
          </cell>
          <cell r="D5377" t="str">
            <v>HIRE, RADIOGRAPHER</v>
          </cell>
          <cell r="E5377" t="str">
            <v>HIRE RADIOGRPHR:RT FILM INTERPRETER;NONE</v>
          </cell>
          <cell r="F5377" t="str">
            <v>HIRE, RADIOGRAPHER: EXPERIENCE LEVEL: RT FILM INTERPRETER; RESOURCE TYPE: RADIOGRAPHY; QUALIFICATION: RT ISO 9712, FILM INTERPRETATION; CERTIFICATION: NONE; NUMBER OF YEARS EXPERIENCE: 3; REQUIRED EXPERIENCE: 3 YR; .</v>
          </cell>
        </row>
        <row r="5378">
          <cell r="A5378" t="str">
            <v>3000023866</v>
          </cell>
          <cell r="B5378" t="str">
            <v>5</v>
          </cell>
          <cell r="C5378" t="str">
            <v>Active</v>
          </cell>
          <cell r="D5378" t="str">
            <v>HIRE, RADIOGRAPHER</v>
          </cell>
          <cell r="E5378" t="str">
            <v>HIRE RADIOGRPHR:AS REQUIRED;NONE;3;3 YR</v>
          </cell>
          <cell r="F5378" t="str">
            <v>HIRE, RADIOGRAPHER: EXPERIENCE LEVEL: AS REQUIRED; RESOURCE TYPE: RADIOGRAPHY CD/DR; QUALIFICATION: DIGITAL RADIOGRAPHY CERTIFICATE; CERTIFICATION: NONE; NUMBER OF YEARS EXPERIENCE: 3; REQUIRED EXPERIENCE: 3 YR</v>
          </cell>
        </row>
        <row r="5379">
          <cell r="A5379" t="str">
            <v>3000023188</v>
          </cell>
          <cell r="B5379" t="str">
            <v>5</v>
          </cell>
          <cell r="C5379" t="str">
            <v>Active</v>
          </cell>
          <cell r="D5379" t="str">
            <v>HIRE, RADIOGRAPHER</v>
          </cell>
          <cell r="E5379" t="str">
            <v>HIRE RADIOGRPHR:TECHNICIAN RT LEVEL 1;5</v>
          </cell>
          <cell r="F5379" t="str">
            <v>HIRE, RADIOGRAPHER: EXPERIENCE LEVEL: TECHNICIAN RT LEVEL 1; RESOURCE TYPE: RADIOGRAPHY; QUALIFICATION: ISO 9712 CERTIFIED, RT LEVEL 1; CERTIFICATION: ISO, RT; NUMBER OF YEARS EXPERIENCE: 5; REQUIRED EXPERIENCE: 3 YR; .</v>
          </cell>
        </row>
        <row r="5380">
          <cell r="A5380" t="str">
            <v>3000023188</v>
          </cell>
          <cell r="B5380" t="str">
            <v>5</v>
          </cell>
          <cell r="C5380" t="str">
            <v>Active</v>
          </cell>
          <cell r="D5380" t="str">
            <v>HIRE, RADIOGRAPHER</v>
          </cell>
          <cell r="E5380" t="str">
            <v>HIRE RADIOGRPHR:TECHNICIAN RT LEVEL 1;5</v>
          </cell>
          <cell r="F5380" t="str">
            <v>HIRE, RADIOGRAPHER: EXPERIENCE LEVEL: TECHNICIAN RT LEVEL 1; RESOURCE TYPE: RADIOGRAPHY; QUALIFICATION: ISO 9712 CERTIFIED, RT LEVEL 1; CERTIFICATION: ISO, RT; NUMBER OF YEARS EXPERIENCE: 5; REQUIRED EXPERIENCE: 3 YR; .</v>
          </cell>
        </row>
        <row r="5381">
          <cell r="A5381" t="str">
            <v>3000037693</v>
          </cell>
          <cell r="B5381" t="str">
            <v>5</v>
          </cell>
          <cell r="C5381" t="str">
            <v>Active</v>
          </cell>
          <cell r="D5381" t="str">
            <v>HIRE, SURVEYOR, QUANTITY</v>
          </cell>
          <cell r="E5381" t="str">
            <v>HIRE SURVR QTY:QUANTITY SURVEYOR;SACQSP</v>
          </cell>
          <cell r="F5381" t="str">
            <v>HIRE, SURVEYOR, QUANTITY: EXPERIENCE LEVEL: QUANTITY SURVEYOR; RESOURCE TYPE: SURVEYOR; QUALIFICATION: NATIONAL DIPLOMA QUANTITY SURVEYING; CERTIFICATION: SACQSP; NUMBER OF YEARS EXPERIENCE: 3; REQUIRED EXPERIENCE: COMPILATION OF BOQ, PROJECT ESTIMATES, TENDER EVALUATION, INTERIM PAYMENT CERTIFICATES, COST MANAGEMENT, OPEX AND CAPEX BUDGET MANAGEMENT AND REPORTING, CLOSE OUT REPORT AND FINAL ACCOUNTS</v>
          </cell>
        </row>
        <row r="5382">
          <cell r="A5382" t="str">
            <v>3000035123</v>
          </cell>
          <cell r="B5382" t="str">
            <v>3</v>
          </cell>
          <cell r="C5382" t="str">
            <v>Active</v>
          </cell>
          <cell r="D5382" t="str">
            <v>HIRE, SURVEYOR, QUANTITY</v>
          </cell>
          <cell r="E5382" t="str">
            <v>HIRE SURVR QTY:JUNIIOR/OFFICER;QUANTITY</v>
          </cell>
          <cell r="F5382" t="str">
            <v>HIRE, SURVEYOR, QUANTITY: EXPERIENCE LEVEL: JUNIIOR/OFFICER; RESOURCE TYPE: QUANTITY; QUALIFICATION: NATIONAL DIPLOMA; NUMBER OF YEARS EXPERIENCE: 3; REQUIRED EXPERIENCE: QUANTITY SURVEYING/PROJECT MANAGEMENT</v>
          </cell>
        </row>
        <row r="5383">
          <cell r="A5383" t="str">
            <v>3000035122</v>
          </cell>
          <cell r="B5383" t="str">
            <v>3</v>
          </cell>
          <cell r="C5383" t="str">
            <v>Active</v>
          </cell>
          <cell r="D5383" t="str">
            <v>HIRE, SURVEYOR, QUANTITY</v>
          </cell>
          <cell r="E5383" t="str">
            <v>HIRE SURVR QTY:CHIEF;QUANTITY;5</v>
          </cell>
          <cell r="F5383" t="str">
            <v>HIRE, SURVEYOR, QUANTITY: EXPERIENCE LEVEL: CHIEF; RESOURCE TYPE: QUANTITY; QUALIFICATION: B DEGREE/B TECH COMMERCE/HUMAN SCIENCES; NUMBER OF YEARS EXPERIENCE: 5; REQUIRED EXPERIENCE: QUANTITY SURVEYING/COST ENGINEERING</v>
          </cell>
        </row>
        <row r="5384">
          <cell r="A5384" t="str">
            <v>3000032664</v>
          </cell>
          <cell r="B5384" t="str">
            <v>5</v>
          </cell>
          <cell r="C5384" t="str">
            <v>Active</v>
          </cell>
          <cell r="D5384" t="str">
            <v>HIRE, SURVEYOR, QUANTITY</v>
          </cell>
          <cell r="E5384" t="str">
            <v>HIRE SURVR QTY:SENIOR;BSC. QS/B. TECH QS</v>
          </cell>
          <cell r="F5384" t="str">
            <v>HIRE, SURVEYOR, QUANTITY: EXPERIENCE LEVEL: SENIOR; RESOURCE TYPE: QUANTITY/COST CONTROLLER; QUALIFICATION: BSC. QS/B. TECH QS; CERTIFICATION: REGISTERED PROFESSIONAL; NUMBER OF YEARS EXPERIENCE: 5; REQUIRED EXPERIENCE: COMPILATION OF BOQ, PROJECT ESTIMATES, TENDER EVALUATION, INTERIM PAYMENT CERTIFICATES, COST MANAGEMENT, OPEX AND CAPEX BUDGET MANAGEMENT AND REPORTING, CLOSE OUT REPORT AND FINAL ACCOUNTS</v>
          </cell>
        </row>
        <row r="5385">
          <cell r="A5385" t="str">
            <v>3000023909</v>
          </cell>
          <cell r="B5385" t="str">
            <v>5</v>
          </cell>
          <cell r="C5385" t="str">
            <v>Active</v>
          </cell>
          <cell r="D5385" t="str">
            <v>HIRE, SURVEYOR, QUANTITY</v>
          </cell>
          <cell r="E5385" t="str">
            <v>HIRE SURVR QTY:JUNIOR;CERTIFICATE;3;3 YR</v>
          </cell>
          <cell r="F5385" t="str">
            <v>HIRE, SURVEYOR, QUANTITY: EXPERIENCE LEVEL: JUNIOR; RESOURCE TYPE: OCCUPATIONAL HYGIENIST; QUALIFICATION: CERTIFICATE; CERTIFICATION: REGISTRATION WITH THE SOUTH AFRICAN COUNCIL FOR PROFESSIONAL SURVEYORS AS A PROFESSIONAL LAND SURVEYOR; NUMBER OF YEARS EXPERIENCE: 3; REQUIRED EXPERIENCE: 3 YR</v>
          </cell>
        </row>
        <row r="5386">
          <cell r="A5386" t="str">
            <v>3000018145</v>
          </cell>
          <cell r="B5386" t="str">
            <v>5</v>
          </cell>
          <cell r="C5386" t="str">
            <v>Active</v>
          </cell>
          <cell r="D5386" t="str">
            <v>HIRE, SURVEYOR, QUANTITY</v>
          </cell>
          <cell r="E5386" t="str">
            <v>HIRE SURVR QTY:SENIOR;QUANTITY;NONE;4</v>
          </cell>
          <cell r="F5386" t="str">
            <v>HIRE, SURVEYOR, QUANTITY: EXPERIENCE LEVEL: SENIOR; RESOURCE TYPE: QUANTITY; QUALIFICATION: BA DEGREE IN QUANTITY SURVEYING; CERTIFICATION: NONE; NUMBER OF YEARS EXPERIENCE: 4; REQUIRED EXPERIENCE: B-TECH QUANTITY WITH 6 YEARS OR NATIONAL DIPLOMA WITH 9 YEARS; PERFORM FUNCTIONS AND ADVICE ON QUANTITY SURVEYING STANDARD SERVICES, DRAFT COST ESTIMATES FOR CAPITAL PROJECTS, MONITOR CONSULTANTS, CONTRACTORS AND SUPPLIER PERFORMANCE IN TERMS OF QUANTITY AND COSTS, DRAFT, REVIEW, MEASURE AND CONTROL ENQUIRY DOCUMENTATION, RECONCILE AND FORECAST EXPENDITURE</v>
          </cell>
        </row>
        <row r="5387">
          <cell r="A5387" t="str">
            <v>3000017350</v>
          </cell>
          <cell r="B5387" t="str">
            <v>5</v>
          </cell>
          <cell r="C5387" t="str">
            <v>Active</v>
          </cell>
          <cell r="D5387" t="str">
            <v>HIRE, SURVEYOR, QUANTITY</v>
          </cell>
          <cell r="E5387" t="str">
            <v>HIRE SURVR QTY:SENIOR;QUANTITY;NONE;3</v>
          </cell>
          <cell r="F5387" t="str">
            <v>HIRE, SURVEYOR, QUANTITY: EXPERIENCE LEVEL: SENIOR; RESOURCE TYPE: QUANTITY; QUALIFICATION: BTEC; BCOM DIPLOMA; CERTIFICATION: NONE; NUMBER OF YEARS EXPERIENCE: 3; REQUIRED EXPERIENCE: 3 YR</v>
          </cell>
        </row>
        <row r="5388">
          <cell r="A5388" t="str">
            <v>3000041252</v>
          </cell>
          <cell r="B5388" t="str">
            <v>5</v>
          </cell>
          <cell r="C5388" t="str">
            <v>Active</v>
          </cell>
          <cell r="D5388" t="str">
            <v>HIRE, SURVEYOR, LAND</v>
          </cell>
          <cell r="E5388" t="str">
            <v>HIRE SURVR LAND:PROFESSIONAL;YES;3</v>
          </cell>
          <cell r="F5388" t="str">
            <v>HIRE, SURVEYOR, LAND: EXPERIENCE LEVEL: PROFESSIONAL; RESOURCE TYPE: APPOINT LINE SURVEY FOR PLS-CADD DATA; QUALIFICATION: BACHELOR’S DEGREE; CERTIFICATION: YES; NUMBER OF YEARS EXPERIENCE: 3; REQUIRED EXPERIENCE: PROFESSIONAL CERTIFICATE</v>
          </cell>
        </row>
        <row r="5389">
          <cell r="A5389" t="str">
            <v>3000017248</v>
          </cell>
          <cell r="B5389" t="str">
            <v>5</v>
          </cell>
          <cell r="C5389" t="str">
            <v>Active</v>
          </cell>
          <cell r="D5389" t="str">
            <v>HIRE, SURVEYOR, LAND</v>
          </cell>
          <cell r="E5389" t="str">
            <v>HIRE SURVR LAND:SENIOR;ENGINEERING;1</v>
          </cell>
          <cell r="F5389" t="str">
            <v>HIRE, SURVEYOR, LAND: EXPERIENCE LEVEL: SENIOR; RESOURCE TYPE: ENGINEERING; QUALIFICATION: PROFFESSIONAL ENGINEER; CERTIFICATION: THE SOUTH AFRICAN COUNCIL FOR PROFESSIONAL SURVEYORS AS A PROFESSIONAL LAND SURVEYOR; NUMBER OF YEARS EXPERIENCE: 1; REQUIRED EXPERIENCE: LAND AND ENGINEERING SURVEYING</v>
          </cell>
        </row>
        <row r="5390">
          <cell r="A5390" t="str">
            <v>3000012442</v>
          </cell>
          <cell r="B5390" t="str">
            <v>3</v>
          </cell>
          <cell r="C5390" t="str">
            <v>Active</v>
          </cell>
          <cell r="D5390" t="str">
            <v>HIRE, SECURITY</v>
          </cell>
          <cell r="E5390" t="str">
            <v>HIRE SCRTY:SECURITY;GRADE B NKP;PSIRA;2</v>
          </cell>
          <cell r="F5390" t="str">
            <v>HIRE, SECURITY: RESOURCE TYPE: SECURITY; QUALIFICATION: GRADE B NKP; CERTIFICATION: PSIRA; NUMBER OF YEARS EXPERIENCE: 2; REQUIRED EXPERIENCE: SECURITY</v>
          </cell>
        </row>
        <row r="5391">
          <cell r="A5391" t="str">
            <v>3000030596</v>
          </cell>
          <cell r="B5391" t="str">
            <v>5</v>
          </cell>
          <cell r="C5391" t="str">
            <v>Active</v>
          </cell>
          <cell r="D5391" t="str">
            <v>HIRE, PROJECT MANAGER</v>
          </cell>
          <cell r="E5391" t="str">
            <v>HIRE PROJ MNGR:SENIOR;PMP, ECSA;5</v>
          </cell>
          <cell r="F5391" t="str">
            <v>HIRE, PROJECT MANAGER: EXPERIENCE LEVEL: SENIOR; RESOURCE TYPE: SNAG LIST COORDINATION; MANAGEMENT; QUALIFICATION: B.SC.ENG, B-TECH ENG; CERTIFICATION: PMP, ECSA; NUMBER OF YEARS EXPERIENCE: 5; REQUIRED EXPERIENCE: ENERGY PROJECT</v>
          </cell>
        </row>
        <row r="5392">
          <cell r="A5392" t="str">
            <v>3000025130</v>
          </cell>
          <cell r="B5392" t="str">
            <v>3</v>
          </cell>
          <cell r="C5392" t="str">
            <v>Active</v>
          </cell>
          <cell r="D5392" t="str">
            <v>HIRE, PROJECT MANAGER</v>
          </cell>
          <cell r="E5392" t="str">
            <v>HIRE PROJ MNGR:SENIOR;PROJECT;5;5 YR</v>
          </cell>
          <cell r="F5392" t="str">
            <v>HIRE, PROJECT MANAGER: EXPERIENCE LEVEL: SENIOR; RESOURCE TYPE: PROJECT; QUALIFICATION: NATIONAL DIPLOMA; NUMBER OF YEARS EXPERIENCE: 5; REQUIRED EXPERIENCE: 5 YR</v>
          </cell>
        </row>
        <row r="5393">
          <cell r="A5393" t="str">
            <v>3000015631</v>
          </cell>
          <cell r="B5393" t="str">
            <v>3</v>
          </cell>
          <cell r="C5393" t="str">
            <v>Active</v>
          </cell>
          <cell r="D5393" t="str">
            <v>HIRE, SECURITY</v>
          </cell>
          <cell r="E5393" t="str">
            <v>HIRE SCRTY:GRADE B GUARD;NKP</v>
          </cell>
          <cell r="F5393" t="str">
            <v>HIRE, SECURITY: EXPERIENCE LEVEL: GRADE B GUARD; RESOURCE TYPE: NKP; METHOD: UNARMED</v>
          </cell>
        </row>
        <row r="5394">
          <cell r="A5394" t="str">
            <v>3000019276</v>
          </cell>
          <cell r="B5394" t="str">
            <v>5</v>
          </cell>
          <cell r="C5394" t="str">
            <v>Active</v>
          </cell>
          <cell r="D5394" t="str">
            <v>HIRE, PROJECT MANAGER</v>
          </cell>
          <cell r="E5394" t="str">
            <v>HIRE PROJ MNGR:SENIOR;:PROJECT;TECHNICAL</v>
          </cell>
          <cell r="F5394" t="str">
            <v>HIRE, PROJECT MANAGER: EXPERIENCE LEVEL: SENIOR; RESOURCE TYPE: :PROJECT; QUALIFICATION: TECHNICAL; CERTIFICATION: NONE; NUMBER OF YEARS EXPERIENCE: 5; REQUIRED EXPERIENCE: PLANNING</v>
          </cell>
        </row>
        <row r="5395">
          <cell r="A5395" t="str">
            <v>3000017720</v>
          </cell>
          <cell r="B5395" t="str">
            <v>3</v>
          </cell>
          <cell r="C5395" t="str">
            <v>Active</v>
          </cell>
          <cell r="D5395" t="str">
            <v>HIRE, PROJECT MANAGER</v>
          </cell>
          <cell r="E5395" t="str">
            <v>HIRE PROJ MNGR:SENIOR;PROJECT;5</v>
          </cell>
          <cell r="F5395" t="str">
            <v>HIRE, PROJECT MANAGER: EXPERIENCE LEVEL: SENIOR; RESOURCE TYPE: PROJECT; QUALIFICATION: TECHNICAL QUALIFICATION; NUMBER OF YEARS EXPERIENCE: 5; REQUIRED EXPERIENCE: EXPERIENCE IN PLANNING OUTAGES USING SOFTWARE SUCH AS PRIMAVERA AND MICROSOFT PROJECT - TURNBINE REFURBISHMENT, STRIP, REPAIR, ALIGNMENT, CONCENTRICITY, TECHNICAL DECISIONS - SUCCESSFUL COMPLETION OF OUTAGES, TECHNOLOGY SPECIFIC</v>
          </cell>
        </row>
        <row r="5396">
          <cell r="A5396" t="str">
            <v>3000013088</v>
          </cell>
          <cell r="B5396" t="str">
            <v>3</v>
          </cell>
          <cell r="C5396" t="str">
            <v>Active</v>
          </cell>
          <cell r="D5396" t="str">
            <v>HIRE, SECURITY</v>
          </cell>
          <cell r="E5396" t="str">
            <v>HIRE SCRTY:SUPERVISOR;UNARMED</v>
          </cell>
          <cell r="F5396" t="str">
            <v>HIRE, SECURITY: EXPERIENCE LEVEL: SUPERVISOR; RESOURCE TYPE: UNARMED; METHOD: OVERSEE/SUBMIT REPORTS</v>
          </cell>
        </row>
        <row r="5397">
          <cell r="A5397" t="str">
            <v>3000025113</v>
          </cell>
          <cell r="B5397" t="str">
            <v>5</v>
          </cell>
          <cell r="C5397" t="str">
            <v>Active</v>
          </cell>
          <cell r="D5397" t="str">
            <v>HIRE, PROFESSIONAL, STRUCTURAL</v>
          </cell>
          <cell r="E5397" t="str">
            <v>HIRE STRCTRL:SENIOR;STRUCTURAL;NONE;10</v>
          </cell>
          <cell r="F5397" t="str">
            <v>HIRE, PROFESSIONAL, STRUCTURAL: EXPERIENCE LEVEL: SENIOR; RESOURCE TYPE: STRUCTURAL; QUALIFICATION: MINIMUM DIPLOMA; CERTIFICATION: NONE; NUMBER OF YEARS EXPERIENCE: 10; REQUIRED EXPERIENCE: 10 YR; .</v>
          </cell>
        </row>
        <row r="5398">
          <cell r="A5398" t="str">
            <v>3000025113</v>
          </cell>
          <cell r="B5398" t="str">
            <v>5</v>
          </cell>
          <cell r="C5398" t="str">
            <v>Active</v>
          </cell>
          <cell r="D5398" t="str">
            <v>HIRE, PROFESSIONAL, STRUCTURAL</v>
          </cell>
          <cell r="E5398" t="str">
            <v>HIRE STRCTRL:SENIOR;STRUCTURAL;NONE;10</v>
          </cell>
          <cell r="F5398" t="str">
            <v>HIRE, PROFESSIONAL, STRUCTURAL: EXPERIENCE LEVEL: SENIOR; RESOURCE TYPE: STRUCTURAL; QUALIFICATION: MINIMUM DIPLOMA; CERTIFICATION: NONE; NUMBER OF YEARS EXPERIENCE: 10; REQUIRED EXPERIENCE: 10 YR; .</v>
          </cell>
        </row>
        <row r="5399">
          <cell r="A5399" t="str">
            <v>3000013013</v>
          </cell>
          <cell r="B5399" t="str">
            <v>3</v>
          </cell>
          <cell r="C5399" t="str">
            <v>Active</v>
          </cell>
          <cell r="D5399" t="str">
            <v>HIRE, PROFESSIONAL, NUCLEAR</v>
          </cell>
          <cell r="E5399" t="str">
            <v>HIRE NUC:MECHANICAL TECHNICIAN;NONE;5</v>
          </cell>
          <cell r="F5399" t="str">
            <v>HIRE, PROFESSIONAL, NUCLEAR: RESOURCE TYPE: MECHANICAL TECHNICIAN; QUALIFICATION: NATIONAL DIPLOMA/N6; CERTIFICATION: NONE; NUMBER OF YEARS EXPERIENCE: 5; REQUIRED EXPERIENCE: NUCLEAR; SENIOR TECHNICIAN - NORMAL TIME, OVERTIME (MON - SAT), OVERTIME (SUN/PH), SHIFT ALLOWANCE, STANDBY</v>
          </cell>
        </row>
        <row r="5400">
          <cell r="A5400" t="str">
            <v>3000021507</v>
          </cell>
          <cell r="B5400" t="str">
            <v>5</v>
          </cell>
          <cell r="C5400" t="str">
            <v>Active</v>
          </cell>
          <cell r="D5400" t="str">
            <v>HIRE, PROFESSIONAL, INFORMATION TECHNOLOGY</v>
          </cell>
          <cell r="E5400" t="str">
            <v>HIRE IT:JUNIOR;IT;DIPLOMA IN IT;NONE;1</v>
          </cell>
          <cell r="F5400" t="str">
            <v>HIRE, PROFESSIONAL, INFORMATION TECHNOLOGY: EXPERIENCE LEVEL: JUNIOR; RESOURCE TYPE: IT; QUALIFICATION: DIPLOMA IN IT; CERTIFICATION: NONE; NUMBER OF YEARS EXPERIENCE: 1; REQUIRED EXPERIENCE: IT CABLING</v>
          </cell>
        </row>
        <row r="5401">
          <cell r="A5401" t="str">
            <v>3000035184</v>
          </cell>
          <cell r="B5401" t="str">
            <v>3</v>
          </cell>
          <cell r="C5401" t="str">
            <v>Active</v>
          </cell>
          <cell r="D5401" t="str">
            <v>HIRE, PROFESSIONAL, CONTROL AND INSTRUMENTATION</v>
          </cell>
          <cell r="E5401" t="str">
            <v>HIRE C&amp;I:SENIOR;SYSTEM INTEGRATOR;5</v>
          </cell>
          <cell r="F5401" t="str">
            <v>HIRE, PROFESSIONAL, CONTROL AND INSTRUMENTATION: EXPERIENCE LEVEL: SENIOR; RESOURCE TYPE: SYSTEM INTEGRATOR; QUALIFICATION: NATIONAL DIPLOMA; NUMBER OF YEARS EXPERIENCE: 5; REQUIRED EXPERIENCE: CONTROL AND AUTOMATION</v>
          </cell>
        </row>
        <row r="5402">
          <cell r="A5402" t="str">
            <v>3000021086</v>
          </cell>
          <cell r="B5402" t="str">
            <v>3</v>
          </cell>
          <cell r="C5402" t="str">
            <v>Active</v>
          </cell>
          <cell r="D5402" t="str">
            <v>HIRE, OPERATOR, MACHINE</v>
          </cell>
          <cell r="E5402" t="str">
            <v>HIRE OPRTR MACH:SENIOR;3</v>
          </cell>
          <cell r="F5402" t="str">
            <v>HIRE, OPERATOR, MACHINE: EXPERIENCE LEVEL: SENIOR; RESOURCE TYPE: STOCKYARD MACHINES PLC DIAGNOSTICS; QUALIFICATION: SIEMENS S7 ACCREDITED; NUMBER OF YEARS EXPERIENCE: 3; REQUIRED EXPERIENCE: THYSSEN KRUPP MACHINES AND SIEMENS S7</v>
          </cell>
        </row>
        <row r="5403">
          <cell r="A5403" t="str">
            <v>3000033324</v>
          </cell>
          <cell r="B5403" t="str">
            <v>3</v>
          </cell>
          <cell r="C5403" t="str">
            <v>Active</v>
          </cell>
          <cell r="D5403" t="str">
            <v>HIRE, OPERATOR, MACHINE</v>
          </cell>
          <cell r="E5403" t="str">
            <v>HIRE OPRTR MACH:MACHINES;NONE</v>
          </cell>
          <cell r="F5403" t="str">
            <v>HIRE, OPERATOR, MACHINE: RESOURCE TYPE: MACHINES; CERTIFICATION: NONE</v>
          </cell>
        </row>
        <row r="5404">
          <cell r="A5404" t="str">
            <v>3000019711</v>
          </cell>
          <cell r="B5404" t="str">
            <v>5</v>
          </cell>
          <cell r="C5404" t="str">
            <v>Active</v>
          </cell>
          <cell r="D5404" t="str">
            <v>HIRE, PROFESSIONAL, SUPPLY CHAIN OPERATIONS</v>
          </cell>
          <cell r="E5404" t="str">
            <v>HIRE SUP CHAIN:T02;BCCEI STOREPERSON;5</v>
          </cell>
          <cell r="F5404" t="str">
            <v>HIRE, PROFESSIONAL, SUPPLY CHAIN OPERATIONS: EXPERIENCE LEVEL: T02; RESOURCE TYPE: BCCEI STOREPERSON; QUALIFICATION: DIPLOMA; CERTIFICATION: NONE; NUMBER OF YEARS EXPERIENCE: 5; REQUIRED EXPERIENCE: GENERAL WORKER</v>
          </cell>
        </row>
        <row r="5405">
          <cell r="A5405" t="str">
            <v>3000019552</v>
          </cell>
          <cell r="B5405" t="str">
            <v>3</v>
          </cell>
          <cell r="C5405" t="str">
            <v>Active</v>
          </cell>
          <cell r="D5405" t="str">
            <v>HIRE, PROFESSIONAL, SUPPLY CHAIN OPERATIONS</v>
          </cell>
          <cell r="E5405" t="str">
            <v>HIRE SUP CHAIN:T05;ASSISTANT STOREPERSON</v>
          </cell>
          <cell r="F5405" t="str">
            <v>HIRE, PROFESSIONAL, SUPPLY CHAIN OPERATIONS: EXPERIENCE LEVEL: T05; RESOURCE TYPE: ASSISTANT STOREPERSON; QUALIFICATION: MATRIC; NUMBER OF YEARS EXPERIENCE: 5; REQUIRED EXPERIENCE: MATERIALS MANAGEMENT</v>
          </cell>
        </row>
        <row r="5406">
          <cell r="A5406" t="str">
            <v>3000019543</v>
          </cell>
          <cell r="B5406" t="str">
            <v>3</v>
          </cell>
          <cell r="C5406" t="str">
            <v>Active</v>
          </cell>
          <cell r="D5406" t="str">
            <v>HIRE, PROFESSIONAL, SUPPLY CHAIN OPERATIONS</v>
          </cell>
          <cell r="E5406" t="str">
            <v>HIRE SUP CHAIN:T02;STOREPERSON;MATRIC;5</v>
          </cell>
          <cell r="F5406" t="str">
            <v>HIRE, PROFESSIONAL, SUPPLY CHAIN OPERATIONS: EXPERIENCE LEVEL: T02; RESOURCE TYPE: STOREPERSON; QUALIFICATION: MATRIC; NUMBER OF YEARS EXPERIENCE: 5; REQUIRED EXPERIENCE: MATERIALS MANAGEMENT</v>
          </cell>
        </row>
        <row r="5407">
          <cell r="A5407" t="str">
            <v>3000019316</v>
          </cell>
          <cell r="B5407" t="str">
            <v>3</v>
          </cell>
          <cell r="C5407" t="str">
            <v>Active</v>
          </cell>
          <cell r="D5407" t="str">
            <v>HIRE, PROFESSIONAL, MECHANICAL</v>
          </cell>
          <cell r="E5407" t="str">
            <v>HIRE MECH:JUNIOR;ECSA;3</v>
          </cell>
          <cell r="F5407" t="str">
            <v>HIRE, PROFESSIONAL, MECHANICAL: EXPERIENCE LEVEL: JUNIOR; QUALIFICATION: B ENG/BSC ENG/BTECH MECH; CERTIFICATION: ECSA; NUMBER OF YEARS EXPERIENCE: 3</v>
          </cell>
        </row>
        <row r="5408">
          <cell r="A5408" t="str">
            <v>3000017899</v>
          </cell>
          <cell r="B5408" t="str">
            <v>3</v>
          </cell>
          <cell r="C5408" t="str">
            <v>Active</v>
          </cell>
          <cell r="D5408" t="str">
            <v>HIRE, PROFESSIONAL, SUPPLY CHAIN OPERATIONS</v>
          </cell>
          <cell r="E5408" t="str">
            <v>HIRE SUP CHAIN:JUNIOR;STOREPERSON</v>
          </cell>
          <cell r="F5408" t="str">
            <v>HIRE, PROFESSIONAL, SUPPLY CHAIN OPERATIONS: EXPERIENCE LEVEL: JUNIOR; RESOURCE TYPE: STOREPERSON; QUALIFICATION: TTQ-F-2 STOREMAN TRAINING; NUMBER OF YEARS EXPERIENCE: 5 YEARS RELATED WITH TURBINE/GENERATOR SERVICE; REQUIRED EXPERIENCE: MIN 2 YEARS AS TOOL STORE MANAGER ON AN ESKOM POWER STATION; KNOWLEDGE OF TOOLS ANG MANAGEMENT/TOOL CONTROL PROCEDURE</v>
          </cell>
        </row>
        <row r="5409">
          <cell r="A5409" t="str">
            <v>3000013325</v>
          </cell>
          <cell r="B5409" t="str">
            <v>3</v>
          </cell>
          <cell r="C5409" t="str">
            <v>Active</v>
          </cell>
          <cell r="D5409" t="str">
            <v>HIRE, PROFESSIONAL, SUPPLY CHAIN OPERATIONS</v>
          </cell>
          <cell r="E5409" t="str">
            <v>HIRE SUP CHAIN:JUNIOR;1;WHOLESALE/RETAIL</v>
          </cell>
          <cell r="F5409" t="str">
            <v>HIRE, PROFESSIONAL, SUPPLY CHAIN OPERATIONS: EXPERIENCE LEVEL: JUNIOR; RESOURCE TYPE: WAREHOUSE OPERATIONS; QUALIFICATION: MATRIC; DRIVER'S LICENSE; NUMBER OF YEARS EXPERIENCE: 1; REQUIRED EXPERIENCE: WHOLESALE/RETAIL</v>
          </cell>
        </row>
        <row r="5410">
          <cell r="A5410" t="str">
            <v>3000013147</v>
          </cell>
          <cell r="B5410" t="str">
            <v>5</v>
          </cell>
          <cell r="C5410" t="str">
            <v>Active</v>
          </cell>
          <cell r="D5410" t="str">
            <v>HIRE, PROFESSIONAL, SUPPLY CHAIN OPERATIONS</v>
          </cell>
          <cell r="E5410" t="str">
            <v>HIRE SUP CHAIN:CONTROLLER;STOREPERSON;5</v>
          </cell>
          <cell r="F5410" t="str">
            <v>HIRE, PROFESSIONAL, SUPPLY CHAIN OPERATIONS: EXPERIENCE LEVEL: CONTROLLER; RESOURCE TYPE: STOREPERSON; QUALIFICATION: GR10; CERTIFICATION: NONE; NUMBER OF YEARS EXPERIENCE: 5; REQUIRED EXPERIENCE: NUCLEAR</v>
          </cell>
        </row>
        <row r="5411">
          <cell r="A5411" t="str">
            <v>3000025109</v>
          </cell>
          <cell r="B5411" t="str">
            <v>3</v>
          </cell>
          <cell r="C5411" t="str">
            <v>Active</v>
          </cell>
          <cell r="D5411" t="str">
            <v>HIRE, PROFESSIONAL, STRUCTURAL</v>
          </cell>
          <cell r="E5411" t="str">
            <v>HIRE STRCTRL:STRUCTURAL TECHNOLOGIST;YES</v>
          </cell>
          <cell r="F5411" t="str">
            <v>HIRE, PROFESSIONAL, STRUCTURAL: EXPERIENCE LEVEL: STRUCTURAL TECHNOLOGIST; RESOURCE TYPE: ENGINEER; QUALIFICATION: ENGINEERING DEGREE BSC OR BENG PR ENG REGISTRATION; CERTIFICATION: YES; NUMBER OF YEARS EXPERIENCE: 8</v>
          </cell>
        </row>
        <row r="5412">
          <cell r="A5412" t="str">
            <v>3000025103</v>
          </cell>
          <cell r="B5412" t="str">
            <v>3</v>
          </cell>
          <cell r="C5412" t="str">
            <v>Active</v>
          </cell>
          <cell r="D5412" t="str">
            <v>HIRE, PROFESSIONAL, STRUCTURAL</v>
          </cell>
          <cell r="E5412" t="str">
            <v>HIRE STRCTRL:SENIOR STRUCTURALTECHNICIAN</v>
          </cell>
          <cell r="F5412" t="str">
            <v>HIRE, PROFESSIONAL, STRUCTURAL: EXPERIENCE LEVEL: SENIOR STRUCTURALTECHNICIAN; RESOURCE TYPE: ENGINEER; QUALIFICATION: ENGINEERING DEGREE BSC OR BENG PR ENG REGISTRATION; CERTIFICATION: YES; NUMBER OF YEARS EXPERIENCE: 8</v>
          </cell>
        </row>
        <row r="5413">
          <cell r="A5413" t="str">
            <v>3000025097</v>
          </cell>
          <cell r="B5413" t="str">
            <v>5</v>
          </cell>
          <cell r="C5413" t="str">
            <v>Active</v>
          </cell>
          <cell r="D5413" t="str">
            <v>HIRE, PROFESSIONAL, STRUCTURAL</v>
          </cell>
          <cell r="E5413" t="str">
            <v>HIRE STRCTRL:CHIEF STRUCTURAL TECHNICIAN</v>
          </cell>
          <cell r="F5413" t="str">
            <v>HIRE, PROFESSIONAL, STRUCTURAL: EXPERIENCE LEVEL: CHIEF STRUCTURAL TECHNICIAN; RESOURCE TYPE: ENGINEER; QUALIFICATION: ENGINEERING DEGREE BSC OR BENG PR ENG REGISTRATION; CERTIFICATION: YES; NUMBER OF YEARS EXPERIENCE: 10; REQUIRED EXPERIENCE: 10 YEARS</v>
          </cell>
        </row>
        <row r="5414">
          <cell r="A5414" t="str">
            <v>3000025091</v>
          </cell>
          <cell r="B5414" t="str">
            <v>5</v>
          </cell>
          <cell r="C5414" t="str">
            <v>Active</v>
          </cell>
          <cell r="D5414" t="str">
            <v>HIRE, PROFESSIONAL, STRUCTURAL</v>
          </cell>
          <cell r="E5414" t="str">
            <v>HIRE STRCTRL:STRUCTURAL SPECIALIST;NONE</v>
          </cell>
          <cell r="F5414" t="str">
            <v>HIRE, PROFESSIONAL, STRUCTURAL: EXPERIENCE LEVEL: STRUCTURAL SPECIALIST; RESOURCE TYPE: ENGINEER; QUALIFICATION: ENGINEERING DEGREE BSC OR B ENG PR ENG REGISTRATION; CERTIFICATION: NONE; NUMBER OF YEARS EXPERIENCE: 10; REQUIRED EXPERIENCE: 10 YEARS</v>
          </cell>
        </row>
        <row r="5415">
          <cell r="A5415" t="str">
            <v>3000032663</v>
          </cell>
          <cell r="B5415" t="str">
            <v>5</v>
          </cell>
          <cell r="C5415" t="str">
            <v>Active</v>
          </cell>
          <cell r="D5415" t="str">
            <v>HIRE, PROFESSIONAL, RENEWABLES</v>
          </cell>
          <cell r="E5415" t="str">
            <v>HIRE RENEW:SENIOR;ELECTRICAL PROJECTS;10</v>
          </cell>
          <cell r="F5415" t="str">
            <v>HIRE, PROFESSIONAL, RENEWABLES: EXPERIENCE LEVEL: SENIOR; RESOURCE TYPE: ELECTRICAL PROJECTS; QUALIFICATION: BSC. ENG./B. TECH ENG; CERTIFICATION: REGISTERED PROFESSIONAL; NUMBER OF YEARS EXPERIENCE: 10; REQUIRED EXPERIENCE: ELECTRICAL PROJECTS; BATTERY ENERGY STORAGE SYSTEMS/PV PROJECTS; WORLD BANK FUNDED PROJECTS</v>
          </cell>
        </row>
        <row r="5416">
          <cell r="A5416" t="str">
            <v>3000032663</v>
          </cell>
          <cell r="B5416" t="str">
            <v>5</v>
          </cell>
          <cell r="C5416" t="str">
            <v>Active</v>
          </cell>
          <cell r="D5416" t="str">
            <v>HIRE, PROFESSIONAL, RENEWABLES</v>
          </cell>
          <cell r="E5416" t="str">
            <v>HIRE RENEW:SENIOR;ELECTRICAL PROJECTS;10</v>
          </cell>
          <cell r="F5416" t="str">
            <v>HIRE, PROFESSIONAL, RENEWABLES: EXPERIENCE LEVEL: SENIOR; RESOURCE TYPE: ELECTRICAL PROJECTS; QUALIFICATION: BSC. ENG./B. TECH ENG; CERTIFICATION: REGISTERED PROFESSIONAL; NUMBER OF YEARS EXPERIENCE: 10; REQUIRED EXPERIENCE: ELECTRICAL PROJECTS; BATTERY ENERGY STORAGE SYSTEMS/PV PROJECTS; WORLD BANK FUNDED PROJECTS</v>
          </cell>
        </row>
        <row r="5417">
          <cell r="A5417" t="str">
            <v>3000011693</v>
          </cell>
          <cell r="B5417" t="str">
            <v>3</v>
          </cell>
          <cell r="C5417" t="str">
            <v>Active</v>
          </cell>
          <cell r="D5417" t="str">
            <v>HIRE, PROFESSIONAL, HEALTH AND SAFETY</v>
          </cell>
          <cell r="E5417" t="str">
            <v>HIRE H&amp;S:NQF 6;5</v>
          </cell>
          <cell r="F5417" t="str">
            <v>HIRE, PROFESSIONAL, HEALTH AND SAFETY: QUALIFICATION: NQF 6; NUMBER OF YEARS EXPERIENCE: 5; REQUIRED EXPERIENCE: RELEVANT SAFETY MANAGEMENT EXPERIENCE ON COMPLEX PROJECTS</v>
          </cell>
        </row>
        <row r="5418">
          <cell r="A5418" t="str">
            <v>3000033110</v>
          </cell>
          <cell r="B5418" t="str">
            <v>3</v>
          </cell>
          <cell r="C5418" t="str">
            <v>Active</v>
          </cell>
          <cell r="D5418" t="str">
            <v>HIRE, OPERATOR, FORKLIFT</v>
          </cell>
          <cell r="E5418" t="str">
            <v>HIRE OPRTR FRKLFT:JUNIOR</v>
          </cell>
          <cell r="F5418" t="str">
            <v>HIRE, OPERATOR, FORKLIFT: EXPERIENCE LEVEL: JUNIOR; RESOURCE TYPE: FRONT-END LOADER</v>
          </cell>
        </row>
        <row r="5419">
          <cell r="A5419" t="str">
            <v>3000031545</v>
          </cell>
          <cell r="B5419" t="str">
            <v>3</v>
          </cell>
          <cell r="C5419" t="str">
            <v>Active</v>
          </cell>
          <cell r="D5419" t="str">
            <v>HIRE, OPERATOR, FORKLIFT</v>
          </cell>
          <cell r="E5419" t="str">
            <v>HIRE OPRTR FRKLFT:ASSISTANT;LIFT;1</v>
          </cell>
          <cell r="F5419" t="str">
            <v>HIRE, OPERATOR, FORKLIFT: EXPERIENCE LEVEL: ASSISTANT; RESOURCE TYPE: LIFT; QUALIFICATION: GRADE 12; NUMBER OF YEARS EXPERIENCE: 1; REQUIRED EXPERIENCE: OPERATING LIFT</v>
          </cell>
        </row>
        <row r="5420">
          <cell r="A5420" t="str">
            <v>3000033112</v>
          </cell>
          <cell r="B5420" t="str">
            <v>3</v>
          </cell>
          <cell r="C5420" t="str">
            <v>Active</v>
          </cell>
          <cell r="D5420" t="str">
            <v>HIRE, OPERATOR, CONVEYOR</v>
          </cell>
          <cell r="E5420" t="str">
            <v>HIRE OPRTR CONVR:JUNIOR;MOBILE CONVEYOR</v>
          </cell>
          <cell r="F5420" t="str">
            <v>HIRE, OPERATOR, CONVEYOR: EXPERIENCE LEVEL: JUNIOR; RESOURCE TYPE: MOBILE CONVEYOR</v>
          </cell>
        </row>
        <row r="5421">
          <cell r="A5421" t="str">
            <v>3000033649</v>
          </cell>
          <cell r="B5421" t="str">
            <v>3</v>
          </cell>
          <cell r="C5421" t="str">
            <v>Active</v>
          </cell>
          <cell r="D5421" t="str">
            <v>HIRE, GENERAL LABOR</v>
          </cell>
          <cell r="E5421" t="str">
            <v>HIRE GEN LABR:LEVEL 1;DAY SHIFT;3</v>
          </cell>
          <cell r="F5421" t="str">
            <v>HIRE, GENERAL LABOR: EXPERIENCE LEVEL: LEVEL 1; RESOURCE TYPE: DAY SHIFT; QUALIFICATION: LEVEL 1 ROPE TECHNICIAN CERTIFICATE; NUMBER OF YEARS EXPERIENCE: 3; REQUIRED EXPERIENCE: ROPE ACCESS CLEANING</v>
          </cell>
        </row>
        <row r="5422">
          <cell r="A5422" t="str">
            <v>3000033646</v>
          </cell>
          <cell r="B5422" t="str">
            <v>3</v>
          </cell>
          <cell r="C5422" t="str">
            <v>Active</v>
          </cell>
          <cell r="D5422" t="str">
            <v>HIRE, GENERAL LABOR</v>
          </cell>
          <cell r="E5422" t="str">
            <v>HIRE GEN LABR:LEVEL 1;NIGHT SHIFT;3</v>
          </cell>
          <cell r="F5422" t="str">
            <v>HIRE, GENERAL LABOR: EXPERIENCE LEVEL: LEVEL 1; RESOURCE TYPE: NIGHT SHIFT; QUALIFICATION: LEVEL 1 ROPE TECHNICIAN CERTIFICATE; NUMBER OF YEARS EXPERIENCE: 3; REQUIRED EXPERIENCE: ROPE ACCESS CLEANING</v>
          </cell>
        </row>
        <row r="5423">
          <cell r="A5423" t="str">
            <v>3000013020</v>
          </cell>
          <cell r="B5423" t="str">
            <v>3</v>
          </cell>
          <cell r="C5423" t="str">
            <v>Active</v>
          </cell>
          <cell r="D5423" t="str">
            <v>HIRE, ARTISAN, WELDER</v>
          </cell>
          <cell r="E5423" t="str">
            <v>HIRE WLDR:WELDING TEAM LEADER;WELDING;10</v>
          </cell>
          <cell r="F5423" t="str">
            <v>HIRE, ARTISAN, WELDER: EXPERIENCE LEVEL: WELDING TEAM LEADER; RESOURCE TYPE: WELDING; QUALIFICATION: GR10 /N2; NUMBER OF YEARS EXPERIENCE: 10; REQUIRED EXPERIENCE: NUCLEAR; WELDING TEAM LEADER - NORMAL, OVERTIME (MON-SAT), OVERTIME (SUN/PH),NIGHTSHIFT ALLOW, STANDBY</v>
          </cell>
        </row>
        <row r="5424">
          <cell r="A5424" t="str">
            <v>3000011774</v>
          </cell>
          <cell r="B5424" t="str">
            <v>3</v>
          </cell>
          <cell r="C5424" t="str">
            <v>Active</v>
          </cell>
          <cell r="D5424" t="str">
            <v>HIRE, ARTISAN, WELDER</v>
          </cell>
          <cell r="E5424" t="str">
            <v>HIRE WLDR:WELDING;NONE;5</v>
          </cell>
          <cell r="F5424" t="str">
            <v>HIRE, ARTISAN, WELDER: RESOURCE TYPE: WELDING; QUALIFICATION: GR12 + N6 TECHNICAL DIPLOMA; CERTIFICATION: NONE; NUMBER OF YEARS EXPERIENCE: 5; REQUIRED EXPERIENCE: POWER STATION ENVIRONMENT; SUPERVISOR ( WELDING ) NORMAL OVERTIME RATE X 1.5</v>
          </cell>
        </row>
        <row r="5425">
          <cell r="A5425" t="str">
            <v>3000011770</v>
          </cell>
          <cell r="B5425" t="str">
            <v>3</v>
          </cell>
          <cell r="C5425" t="str">
            <v>Active</v>
          </cell>
          <cell r="D5425" t="str">
            <v>HIRE, ARTISAN, WELDER</v>
          </cell>
          <cell r="E5425" t="str">
            <v>HIRE WLDR:WELDING;NONE;5</v>
          </cell>
          <cell r="F5425" t="str">
            <v>HIRE, ARTISAN, WELDER: RESOURCE TYPE: WELDING; QUALIFICATION: GR12 + N6 TECHNICAL DIPLOMA; CERTIFICATION: NONE; NUMBER OF YEARS EXPERIENCE: 5; REQUIRED EXPERIENCE: POWER STATION ENVIRONMENT; SUPERVISOR ( WELDING ) SUNDAY / PUBLIC HOLIDAY RATE X 2</v>
          </cell>
        </row>
        <row r="5426">
          <cell r="A5426" t="str">
            <v>3000011751</v>
          </cell>
          <cell r="B5426" t="str">
            <v>3</v>
          </cell>
          <cell r="C5426" t="str">
            <v>Active</v>
          </cell>
          <cell r="D5426" t="str">
            <v>HIRE, ARTISAN, WELDER</v>
          </cell>
          <cell r="E5426" t="str">
            <v>HIRE WLDR:WELDING;NONE;5</v>
          </cell>
          <cell r="F5426" t="str">
            <v>HIRE, ARTISAN, WELDER: RESOURCE TYPE: WELDING; QUALIFICATION: GR12 + N6 TECHNICAL DIPLOMA; CERTIFICATION: NONE; NUMBER OF YEARS EXPERIENCE: 5; REQUIRED EXPERIENCE: POWER STATION ENVIRONMENT</v>
          </cell>
        </row>
        <row r="5427">
          <cell r="A5427" t="str">
            <v>3000012338</v>
          </cell>
          <cell r="B5427" t="str">
            <v>3</v>
          </cell>
          <cell r="C5427" t="str">
            <v>Active</v>
          </cell>
          <cell r="D5427" t="str">
            <v>HIRE, ARTISAN, BOILERMAKER</v>
          </cell>
          <cell r="E5427" t="str">
            <v>HIRE BLRMKR:BOILER STRUCTURE;NONE;3</v>
          </cell>
          <cell r="F5427" t="str">
            <v>HIRE, ARTISAN, BOILERMAKER: RESOURCE TYPE: BOILER STRUCTURE; QUALIFICATION: GR12 AND SUPERVISORY TRAINING; CERTIFICATION: NONE; NUMBER OF YEARS EXPERIENCE: 3; REQUIRED EXPERIENCE: PREVIOUS POWER STATION/CONSTRUCTION; SUPERVISOR SUNDAY / PUBLIC HOLIDAY OVERTIME.</v>
          </cell>
        </row>
        <row r="5428">
          <cell r="A5428" t="str">
            <v>3000012337</v>
          </cell>
          <cell r="B5428" t="str">
            <v>3</v>
          </cell>
          <cell r="C5428" t="str">
            <v>Active</v>
          </cell>
          <cell r="D5428" t="str">
            <v>HIRE, ARTISAN, BOILERMAKER</v>
          </cell>
          <cell r="E5428" t="str">
            <v>HIRE BLRMKR:BOILER STRUCTURE;NONE;3</v>
          </cell>
          <cell r="F5428" t="str">
            <v>HIRE, ARTISAN, BOILERMAKER: RESOURCE TYPE: BOILER STRUCTURE; QUALIFICATION: GR12 AND SUPERVISORY TRAINING; CERTIFICATION: NONE; NUMBER OF YEARS EXPERIENCE: 3; REQUIRED EXPERIENCE: PREVIOUS POWER STATION/CONSTRUCTION; SUPERVISOR NORMAL OVERTIME 1.5.</v>
          </cell>
        </row>
        <row r="5429">
          <cell r="A5429" t="str">
            <v>3000050154</v>
          </cell>
          <cell r="B5429" t="str">
            <v>5</v>
          </cell>
          <cell r="C5429" t="str">
            <v>Active</v>
          </cell>
          <cell r="D5429" t="str">
            <v>MAINTAIN, EQUIPMENT</v>
          </cell>
          <cell r="E5429" t="str">
            <v>MAINT EQP:AS AND WHEN;BALANCE MOTOR</v>
          </cell>
          <cell r="F5429" t="str">
            <v>MAINTAIN, EQUIPMENT: TYPE: ELECTRICAL MOTOR (POST CLEANING PHASE 2 GEN OVERHAUL); FREQUENCY: AS AND WHEN; METHOD: BALANCE MOTOR</v>
          </cell>
        </row>
        <row r="5430">
          <cell r="A5430" t="str">
            <v>3000050155</v>
          </cell>
          <cell r="B5430" t="str">
            <v>5</v>
          </cell>
          <cell r="C5430" t="str">
            <v>Active</v>
          </cell>
          <cell r="D5430" t="str">
            <v>REPAIR, EQUIPMENT</v>
          </cell>
          <cell r="E5430" t="str">
            <v>REPR EQP:RE- INSULATE TAIL LEADS</v>
          </cell>
          <cell r="F5430" t="str">
            <v>REPAIR, EQUIPMENT: TYPE: ELECTRICAL MOTOR (POST CLEANING PHASE 2 GEN OVERHAUL) TAIL LEADS; METHOD: RE- INSULATE TAIL LEADS</v>
          </cell>
        </row>
        <row r="5431">
          <cell r="A5431" t="str">
            <v>3000050045</v>
          </cell>
          <cell r="B5431" t="str">
            <v>4</v>
          </cell>
          <cell r="C5431" t="str">
            <v>Active</v>
          </cell>
          <cell r="D5431" t="str">
            <v>TRANSPORT, EQUIPMENT</v>
          </cell>
          <cell r="E5431" t="str">
            <v>TRNSP EQP:JUNCTION BOX, JB200;&gt;1;&gt;600KM</v>
          </cell>
          <cell r="F5431" t="str">
            <v>TRANSPORT, EQUIPMENT: TYPE: JUNCTION BOX, JB200;&gt;1;&gt;600KM; TRANSPORT METHOD: ROAD; VEHICLE TYPE: TRUCK; WEIGHT: 5-10 T; AND OFF-LOADING</v>
          </cell>
        </row>
        <row r="5432">
          <cell r="A5432" t="str">
            <v>3000050131</v>
          </cell>
          <cell r="B5432" t="str">
            <v>4</v>
          </cell>
          <cell r="C5432" t="str">
            <v>Active</v>
          </cell>
          <cell r="D5432" t="str">
            <v>TRANSPORT, EQUIPMENT</v>
          </cell>
          <cell r="E5432" t="str">
            <v>TRNSP EQP:JUNCTION BOX, JB200;&gt;6;&gt;1100KM</v>
          </cell>
          <cell r="F5432" t="str">
            <v>TRANSPORT, EQUIPMENT: TYPE: JUNCTION BOX, JB200;&gt;6;&gt;1100KM; TRANSPORT METHOD: ROAD; VEHICLE TYPE: TRUCK; WEIGHT: 5-10 T; AND OFF-LOADING</v>
          </cell>
        </row>
        <row r="5433">
          <cell r="A5433" t="str">
            <v>3000050071</v>
          </cell>
          <cell r="B5433" t="str">
            <v>4</v>
          </cell>
          <cell r="C5433" t="str">
            <v>Active</v>
          </cell>
          <cell r="D5433" t="str">
            <v>TRANSPORT, EQUIPMENT</v>
          </cell>
          <cell r="E5433" t="str">
            <v>TRNSP EQP:JUNCTION BOX, JB200;&gt;6;&gt;0KM</v>
          </cell>
          <cell r="F5433" t="str">
            <v>TRANSPORT, EQUIPMENT: TYPE: JUNCTION BOX, JB200;&gt;6;&gt;0KM; TRANSPORT METHOD: ROAD; VEHICLE TYPE: TRUCK; WEIGHT: 5-10 T; AND OFF-LOADING</v>
          </cell>
        </row>
        <row r="5434">
          <cell r="A5434" t="str">
            <v>3000050031</v>
          </cell>
          <cell r="B5434" t="str">
            <v>4</v>
          </cell>
          <cell r="C5434" t="str">
            <v>Active</v>
          </cell>
          <cell r="D5434" t="str">
            <v>TRANSPORT, EQUIPMENT</v>
          </cell>
          <cell r="E5434" t="str">
            <v>TRNSP EQP:JUNCTION BOX, JB300;&gt;6;&gt;50KM</v>
          </cell>
          <cell r="F5434" t="str">
            <v>TRANSPORT, EQUIPMENT: TYPE: JUNCTION BOX, JB300;&gt;6;&gt;50KM; TRANSPORT METHOD: ROAD; VEHICLE TYPE: TRUCK; WEIGHT: 5-10 T; AND OFF-LOADING</v>
          </cell>
        </row>
        <row r="5435">
          <cell r="A5435" t="str">
            <v>3000050114</v>
          </cell>
          <cell r="B5435" t="str">
            <v>4</v>
          </cell>
          <cell r="C5435" t="str">
            <v>Active</v>
          </cell>
          <cell r="D5435" t="str">
            <v>TRANSPORT, EQUIPMENT</v>
          </cell>
          <cell r="E5435" t="str">
            <v>TRNSP EQP:JUNCTION BOX, JB300;&gt;6;&gt;0KM</v>
          </cell>
          <cell r="F5435" t="str">
            <v>TRANSPORT, EQUIPMENT: TYPE: JUNCTION BOX, JB300;&gt;6;&gt;0KM; TRANSPORT METHOD: ROAD; VEHICLE TYPE: TRUCK; WEIGHT: 5-10 T; AND OFF-LOADING</v>
          </cell>
        </row>
        <row r="5436">
          <cell r="A5436" t="str">
            <v>3000050056</v>
          </cell>
          <cell r="B5436" t="str">
            <v>4</v>
          </cell>
          <cell r="C5436" t="str">
            <v>Active</v>
          </cell>
          <cell r="D5436" t="str">
            <v>TRANSPORT, EQUIPMENT</v>
          </cell>
          <cell r="E5436" t="str">
            <v>TRNSP EQP:JUNCTION BOX, JB200;&gt;6;&gt;1200KM</v>
          </cell>
          <cell r="F5436" t="str">
            <v>TRANSPORT, EQUIPMENT: TYPE: JUNCTION BOX, JB200;&gt;6;&gt;1200KM; TRANSPORT METHOD: ROAD; VEHICLE TYPE: TRUCK; WEIGHT: 5-10 T; AND OFF-LOADING</v>
          </cell>
        </row>
        <row r="5437">
          <cell r="A5437" t="str">
            <v>3000050046</v>
          </cell>
          <cell r="B5437" t="str">
            <v>4</v>
          </cell>
          <cell r="C5437" t="str">
            <v>Active</v>
          </cell>
          <cell r="D5437" t="str">
            <v>TRANSPORT, EQUIPMENT</v>
          </cell>
          <cell r="E5437" t="str">
            <v>TRNSP EQP:ROAD;TRUCK;5-10 T</v>
          </cell>
          <cell r="F5437" t="str">
            <v>TRANSPORT, EQUIPMENT: TYPE: JUNCTION BOX, JB200;&gt;12;&gt;1400KM; TRANSPORT METHOD: ROAD; VEHICLE TYPE: TRUCK; WEIGHT: 5-10 T; AND OFF-LOADING</v>
          </cell>
        </row>
        <row r="5438">
          <cell r="A5438" t="str">
            <v>3000050022</v>
          </cell>
          <cell r="B5438" t="str">
            <v>4</v>
          </cell>
          <cell r="C5438" t="str">
            <v>Active</v>
          </cell>
          <cell r="D5438" t="str">
            <v>TRANSPORT, EQUIPMENT</v>
          </cell>
          <cell r="E5438" t="str">
            <v>TRNSP EQP:JUNCTION BOX, JB100;&gt;6;&gt;700KM</v>
          </cell>
          <cell r="F5438" t="str">
            <v>TRANSPORT, EQUIPMENT: TYPE: JUNCTION BOX, JB100;&gt;6;&gt;700KM; TRANSPORT METHOD: ROAD; VEHICLE TYPE: TRUCK; WEIGHT: 5-10 T; AND OFF-LOADING</v>
          </cell>
        </row>
        <row r="5439">
          <cell r="A5439" t="str">
            <v>3000050072</v>
          </cell>
          <cell r="B5439" t="str">
            <v>4</v>
          </cell>
          <cell r="C5439" t="str">
            <v>Active</v>
          </cell>
          <cell r="D5439" t="str">
            <v>TRANSPORT, EQUIPMENT</v>
          </cell>
          <cell r="E5439" t="str">
            <v>TRNSP EQP:JUNCTION BOX, JB200;&gt;1;&gt;300KM</v>
          </cell>
          <cell r="F5439" t="str">
            <v>TRANSPORT, EQUIPMENT: TYPE: JUNCTION BOX, JB200;&gt;1;&gt;300KM; TRANSPORT METHOD: ROAD; VEHICLE TYPE: TRUCK; WEIGHT: 5-10 T; AND OFF-LOADING</v>
          </cell>
        </row>
        <row r="5440">
          <cell r="A5440" t="str">
            <v>3000050133</v>
          </cell>
          <cell r="B5440" t="str">
            <v>4</v>
          </cell>
          <cell r="C5440" t="str">
            <v>Active</v>
          </cell>
          <cell r="D5440" t="str">
            <v>TRANSPORT, EQUIPMENT</v>
          </cell>
          <cell r="E5440" t="str">
            <v>TRNSP EQP:ROAD;TRUCK;5-10 T</v>
          </cell>
          <cell r="F5440" t="str">
            <v>TRANSPORT, EQUIPMENT: TYPE: JUNCTION BOX, JB200;&gt;12;&gt;1100KM; TRANSPORT METHOD: ROAD; VEHICLE TYPE: TRUCK; WEIGHT: 5-10 T; AND OFF-LOADING</v>
          </cell>
        </row>
        <row r="5441">
          <cell r="A5441" t="str">
            <v>3000050083</v>
          </cell>
          <cell r="B5441" t="str">
            <v>4</v>
          </cell>
          <cell r="C5441" t="str">
            <v>Active</v>
          </cell>
          <cell r="D5441" t="str">
            <v>TRANSPORT, EQUIPMENT</v>
          </cell>
          <cell r="E5441" t="str">
            <v>TRNSP EQP:JUNCTION BOX, JB300;&gt;1;&gt;700KM</v>
          </cell>
          <cell r="F5441" t="str">
            <v>TRANSPORT, EQUIPMENT: TYPE: JUNCTION BOX, JB300;&gt;1;&gt;700KM; TRANSPORT METHOD: ROAD; VEHICLE TYPE: TRUCK; WEIGHT: 5-10 T; AND OFF-LOADING</v>
          </cell>
        </row>
        <row r="5442">
          <cell r="A5442" t="str">
            <v>3000050068</v>
          </cell>
          <cell r="B5442" t="str">
            <v>4</v>
          </cell>
          <cell r="C5442" t="str">
            <v>Active</v>
          </cell>
          <cell r="D5442" t="str">
            <v>TRANSPORT, EQUIPMENT</v>
          </cell>
          <cell r="E5442" t="str">
            <v>TRNSP EQP:JUNCTION BOX, JB200;&gt;12;&gt;200KM</v>
          </cell>
          <cell r="F5442" t="str">
            <v>TRANSPORT, EQUIPMENT: TYPE: JUNCTION BOX, JB200;&gt;12;&gt;200KM; TRANSPORT METHOD: ROAD; VEHICLE TYPE: TRUCK; WEIGHT: 5-10 T; AND OFF-LOADING</v>
          </cell>
        </row>
        <row r="5443">
          <cell r="A5443" t="str">
            <v>3000050042</v>
          </cell>
          <cell r="B5443" t="str">
            <v>4</v>
          </cell>
          <cell r="C5443" t="str">
            <v>Active</v>
          </cell>
          <cell r="D5443" t="str">
            <v>TRANSPORT, EQUIPMENT</v>
          </cell>
          <cell r="E5443" t="str">
            <v>TRNSP EQP:JUNCTION BOX, JB100;&gt;6;&gt;500KM</v>
          </cell>
          <cell r="F5443" t="str">
            <v>TRANSPORT, EQUIPMENT: TYPE: JUNCTION BOX, JB100;&gt;6;&gt;500KM; TRANSPORT METHOD: ROAD; VEHICLE TYPE: TRUCK; WEIGHT: 5-10 T; AND OFF-LOADING</v>
          </cell>
        </row>
        <row r="5444">
          <cell r="A5444" t="str">
            <v>3000050016</v>
          </cell>
          <cell r="B5444" t="str">
            <v>4</v>
          </cell>
          <cell r="C5444" t="str">
            <v>Active</v>
          </cell>
          <cell r="D5444" t="str">
            <v>TRANSPORT, EQUIPMENT</v>
          </cell>
          <cell r="E5444" t="str">
            <v>TRNSP EQP:JUNCTION BOX, JB100;&gt;12;&gt;0KM</v>
          </cell>
          <cell r="F5444" t="str">
            <v>TRANSPORT, EQUIPMENT: TYPE: JUNCTION BOX, JB100;&gt;12;&gt;0KM; TRANSPORT METHOD: ROAD; VEHICLE TYPE: TRUCK; WEIGHT: 5-10 T; AND OFF-LOADING</v>
          </cell>
        </row>
        <row r="5445">
          <cell r="A5445" t="str">
            <v>3000050036</v>
          </cell>
          <cell r="B5445" t="str">
            <v>4</v>
          </cell>
          <cell r="C5445" t="str">
            <v>Active</v>
          </cell>
          <cell r="D5445" t="str">
            <v>TRANSPORT, EQUIPMENT</v>
          </cell>
          <cell r="E5445" t="str">
            <v>TRNSP EQP:JUNCTION BOX, JB300;&gt;6;&gt;200KM</v>
          </cell>
          <cell r="F5445" t="str">
            <v>TRANSPORT, EQUIPMENT: TYPE: JUNCTION BOX, JB300;&gt;6;&gt;200KM; TRANSPORT METHOD: ROAD; VEHICLE TYPE: TRUCK; WEIGHT: 5-10 T; AND OFF-LOADING</v>
          </cell>
        </row>
        <row r="5446">
          <cell r="A5446" t="str">
            <v>3000050085</v>
          </cell>
          <cell r="B5446" t="str">
            <v>4</v>
          </cell>
          <cell r="C5446" t="str">
            <v>Active</v>
          </cell>
          <cell r="D5446" t="str">
            <v>TRANSPORT, EQUIPMENT</v>
          </cell>
          <cell r="E5446" t="str">
            <v>TRNSP EQP:ROAD;TRUCK;5-10 T</v>
          </cell>
          <cell r="F5446" t="str">
            <v>TRANSPORT, EQUIPMENT: TYPE: JUNCTION BOX, JB200;&gt;12;&gt;1300KM; TRANSPORT METHOD: ROAD; VEHICLE TYPE: TRUCK; WEIGHT: 5-10 T; AND OFF-LOADING</v>
          </cell>
        </row>
        <row r="5447">
          <cell r="A5447" t="str">
            <v>3000050035</v>
          </cell>
          <cell r="B5447" t="str">
            <v>4</v>
          </cell>
          <cell r="C5447" t="str">
            <v>Active</v>
          </cell>
          <cell r="D5447" t="str">
            <v>TRANSPORT, EQUIPMENT</v>
          </cell>
          <cell r="E5447" t="str">
            <v>TRNSP EQP:JUNCTION BOX, JB200;&gt;6;&gt;800KM</v>
          </cell>
          <cell r="F5447" t="str">
            <v>TRANSPORT, EQUIPMENT: TYPE: JUNCTION BOX, JB200;&gt;6;&gt;800KM; TRANSPORT METHOD: ROAD; VEHICLE TYPE: TRUCK; WEIGHT: 5-10 T; AND OFF-LOADING</v>
          </cell>
        </row>
        <row r="5448">
          <cell r="A5448" t="str">
            <v>3000050119</v>
          </cell>
          <cell r="B5448" t="str">
            <v>4</v>
          </cell>
          <cell r="C5448" t="str">
            <v>Active</v>
          </cell>
          <cell r="D5448" t="str">
            <v>TRANSPORT, EQUIPMENT</v>
          </cell>
          <cell r="E5448" t="str">
            <v>TRNSP EQP:ROAD;TRUCK;5-10 T</v>
          </cell>
          <cell r="F5448" t="str">
            <v>TRANSPORT, EQUIPMENT: TYPE: JUNCTION BOX, JB200;&gt;12;&gt;1200KM; TRANSPORT METHOD: ROAD; VEHICLE TYPE: TRUCK; WEIGHT: 5-10 T; AND OFF-LOADING</v>
          </cell>
        </row>
        <row r="5449">
          <cell r="A5449" t="str">
            <v>3000050040</v>
          </cell>
          <cell r="B5449" t="str">
            <v>4</v>
          </cell>
          <cell r="C5449" t="str">
            <v>Active</v>
          </cell>
          <cell r="D5449" t="str">
            <v>TRANSPORT, EQUIPMENT</v>
          </cell>
          <cell r="E5449" t="str">
            <v>TRNSP EQP:JUNCTION BOX, JB200;&gt;12;&gt;500KM</v>
          </cell>
          <cell r="F5449" t="str">
            <v>TRANSPORT, EQUIPMENT: TYPE: JUNCTION BOX, JB200;&gt;12;&gt;500KM; TRANSPORT METHOD: ROAD; VEHICLE TYPE: TRUCK; WEIGHT: 5-10 T; AND OFF-LOADING</v>
          </cell>
        </row>
        <row r="5450">
          <cell r="A5450" t="str">
            <v>3000050020</v>
          </cell>
          <cell r="B5450" t="str">
            <v>4</v>
          </cell>
          <cell r="C5450" t="str">
            <v>Active</v>
          </cell>
          <cell r="D5450" t="str">
            <v>TRANSPORT, EQUIPMENT</v>
          </cell>
          <cell r="E5450" t="str">
            <v>TRNSP EQP:JUNCTION BOX, JB100;&gt;12;&gt;500KM</v>
          </cell>
          <cell r="F5450" t="str">
            <v>TRANSPORT, EQUIPMENT: TYPE: JUNCTION BOX, JB100;&gt;12;&gt;500KM; TRANSPORT METHOD: ROAD; VEHICLE TYPE: TRUCK; WEIGHT: 5-10 T; AND OFF-LOADING</v>
          </cell>
        </row>
        <row r="5451">
          <cell r="A5451" t="str">
            <v>3000050055</v>
          </cell>
          <cell r="B5451" t="str">
            <v>4</v>
          </cell>
          <cell r="C5451" t="str">
            <v>Active</v>
          </cell>
          <cell r="D5451" t="str">
            <v>TRANSPORT, EQUIPMENT</v>
          </cell>
          <cell r="E5451" t="str">
            <v>TRNSP EQP:JUNCTION BOX, JB300;&gt;1;&gt;100KM</v>
          </cell>
          <cell r="F5451" t="str">
            <v>TRANSPORT, EQUIPMENT: TYPE: JUNCTION BOX, JB300;&gt;1;&gt;100KM; TRANSPORT METHOD: ROAD; VEHICLE TYPE: TRUCK; WEIGHT: 5-10 T; AND OFF-LOADING</v>
          </cell>
        </row>
        <row r="5452">
          <cell r="A5452" t="str">
            <v>3000050109</v>
          </cell>
          <cell r="B5452" t="str">
            <v>4</v>
          </cell>
          <cell r="C5452" t="str">
            <v>Active</v>
          </cell>
          <cell r="D5452" t="str">
            <v>TRANSPORT, EQUIPMENT</v>
          </cell>
          <cell r="E5452" t="str">
            <v>TRNSP EQP:ROAD;TRUCK;5-10 T</v>
          </cell>
          <cell r="F5452" t="str">
            <v>TRANSPORT, EQUIPMENT: TYPE: JUNCTION BOX, JB300;&gt;12;&gt;1200KM; TRANSPORT METHOD: ROAD; VEHICLE TYPE: TRUCK; WEIGHT: 5-10 T; AND OFF-LOADING</v>
          </cell>
        </row>
        <row r="5453">
          <cell r="A5453" t="str">
            <v>3000050107</v>
          </cell>
          <cell r="B5453" t="str">
            <v>4</v>
          </cell>
          <cell r="C5453" t="str">
            <v>Active</v>
          </cell>
          <cell r="D5453" t="str">
            <v>TRANSPORT, EQUIPMENT</v>
          </cell>
          <cell r="E5453" t="str">
            <v>TRNSP EQP:JUNCTION BOX, JB200;&gt;1;&gt;200KM</v>
          </cell>
          <cell r="F5453" t="str">
            <v>TRANSPORT, EQUIPMENT: TYPE: JUNCTION BOX, JB200;&gt;1;&gt;200KM; TRANSPORT METHOD: ROAD; VEHICLE TYPE: TRUCK; WEIGHT: 5-10 T; AND OFF-LOADING</v>
          </cell>
        </row>
        <row r="5454">
          <cell r="A5454" t="str">
            <v>3000050082</v>
          </cell>
          <cell r="B5454" t="str">
            <v>4</v>
          </cell>
          <cell r="C5454" t="str">
            <v>Active</v>
          </cell>
          <cell r="D5454" t="str">
            <v>TRANSPORT, EQUIPMENT</v>
          </cell>
          <cell r="E5454" t="str">
            <v>TRNSP EQP:JUNCTION BOX, JB100;&gt;1;&gt;400KM</v>
          </cell>
          <cell r="F5454" t="str">
            <v>TRANSPORT, EQUIPMENT: TYPE: JUNCTION BOX, JB100;&gt;1;&gt;400KM; TRANSPORT METHOD: ROAD; VEHICLE TYPE: TRUCK; WEIGHT: 5-10 T; AND OFF-LOADING</v>
          </cell>
        </row>
        <row r="5455">
          <cell r="A5455" t="str">
            <v>3000050125</v>
          </cell>
          <cell r="B5455" t="str">
            <v>4</v>
          </cell>
          <cell r="C5455" t="str">
            <v>Active</v>
          </cell>
          <cell r="D5455" t="str">
            <v>TRANSPORT, EQUIPMENT</v>
          </cell>
          <cell r="E5455" t="str">
            <v>TRNSP EQP:JUNCTION BOX, JB100;&gt;6;&gt;1100KM</v>
          </cell>
          <cell r="F5455" t="str">
            <v>TRANSPORT, EQUIPMENT: TYPE: JUNCTION BOX, JB100;&gt;6;&gt;1100KM; TRANSPORT METHOD: ROAD; VEHICLE TYPE: TRUCK; WEIGHT: 5-10 T; AND OFF-LOADING</v>
          </cell>
        </row>
        <row r="5456">
          <cell r="A5456" t="str">
            <v>3000050108</v>
          </cell>
          <cell r="B5456" t="str">
            <v>4</v>
          </cell>
          <cell r="C5456" t="str">
            <v>Active</v>
          </cell>
          <cell r="D5456" t="str">
            <v>TRANSPORT, EQUIPMENT</v>
          </cell>
          <cell r="E5456" t="str">
            <v>TRNSP EQP:JUNCTION BOX, JB100;&gt;12;&gt;50KM</v>
          </cell>
          <cell r="F5456" t="str">
            <v>TRANSPORT, EQUIPMENT: TYPE: JUNCTION BOX, JB100;&gt;12;&gt;50KM; TRANSPORT METHOD: ROAD; VEHICLE TYPE: TRUCK; WEIGHT: 5-10 T; AND OFF-LOADING</v>
          </cell>
        </row>
        <row r="5457">
          <cell r="A5457" t="str">
            <v>3000050030</v>
          </cell>
          <cell r="B5457" t="str">
            <v>4</v>
          </cell>
          <cell r="C5457" t="str">
            <v>Active</v>
          </cell>
          <cell r="D5457" t="str">
            <v>TRANSPORT, EQUIPMENT</v>
          </cell>
          <cell r="E5457" t="str">
            <v>TRNSP EQP:JUNCTION BOX, JB300;&gt;6;&gt;700KM</v>
          </cell>
          <cell r="F5457" t="str">
            <v>TRANSPORT, EQUIPMENT: TYPE: JUNCTION BOX, JB300;&gt;6;&gt;700KM; TRANSPORT METHOD: ROAD; VEHICLE TYPE: TRUCK; WEIGHT: 5-10 T; AND OFF-LOADING</v>
          </cell>
        </row>
        <row r="5458">
          <cell r="A5458" t="str">
            <v>3000050087</v>
          </cell>
          <cell r="B5458" t="str">
            <v>4</v>
          </cell>
          <cell r="C5458" t="str">
            <v>Active</v>
          </cell>
          <cell r="D5458" t="str">
            <v>TRANSPORT, EQUIPMENT</v>
          </cell>
          <cell r="E5458" t="str">
            <v>TRNSP EQP:JUNCTION BOX, JB100;&gt;12;&gt;700KM</v>
          </cell>
          <cell r="F5458" t="str">
            <v>TRANSPORT, EQUIPMENT: TYPE: JUNCTION BOX, JB100;&gt;12;&gt;700KM; TRANSPORT METHOD: ROAD; VEHICLE TYPE: TRUCK; WEIGHT: 5-10 T; AND OFF-LOADING</v>
          </cell>
        </row>
        <row r="5459">
          <cell r="A5459" t="str">
            <v>3000050136</v>
          </cell>
          <cell r="B5459" t="str">
            <v>4</v>
          </cell>
          <cell r="C5459" t="str">
            <v>Active</v>
          </cell>
          <cell r="D5459" t="str">
            <v>TRANSPORT, EQUIPMENT</v>
          </cell>
          <cell r="E5459" t="str">
            <v>TRNSP EQP:JUNCTION BOX, JB300;&gt;6;&gt;1300KM</v>
          </cell>
          <cell r="F5459" t="str">
            <v>TRANSPORT, EQUIPMENT: TYPE: JUNCTION BOX, JB300;&gt;6;&gt;1300KM; TRANSPORT METHOD: ROAD; VEHICLE TYPE: TRUCK; WEIGHT: 5-10 T; AND OFF-LOADING</v>
          </cell>
        </row>
        <row r="5460">
          <cell r="A5460" t="str">
            <v>3000050064</v>
          </cell>
          <cell r="B5460" t="str">
            <v>4</v>
          </cell>
          <cell r="C5460" t="str">
            <v>Active</v>
          </cell>
          <cell r="D5460" t="str">
            <v>TRANSPORT, EQUIPMENT</v>
          </cell>
          <cell r="E5460" t="str">
            <v>TRNSP EQP:ROAD;TRUCK;5-10 T</v>
          </cell>
          <cell r="F5460" t="str">
            <v>TRANSPORT, EQUIPMENT: TYPE: JUNCTION BOX, JB300;&gt;12;&gt;1000KM; TRANSPORT METHOD: ROAD; VEHICLE TYPE: TRUCK; WEIGHT: 5-10 T; AND OFF-LOADING</v>
          </cell>
        </row>
        <row r="5461">
          <cell r="A5461" t="str">
            <v>3000050134</v>
          </cell>
          <cell r="B5461" t="str">
            <v>4</v>
          </cell>
          <cell r="C5461" t="str">
            <v>Active</v>
          </cell>
          <cell r="D5461" t="str">
            <v>TRANSPORT, EQUIPMENT</v>
          </cell>
          <cell r="E5461" t="str">
            <v>TRNSP EQP:JUNCTION BOX, JB100;&gt;1;&gt;1200KM</v>
          </cell>
          <cell r="F5461" t="str">
            <v>TRANSPORT, EQUIPMENT: TYPE: JUNCTION BOX, JB100;&gt;1;&gt;1200KM; TRANSPORT METHOD: ROAD; VEHICLE TYPE: TRUCK; WEIGHT: 5-10 T; AND OFF-LOADING</v>
          </cell>
        </row>
        <row r="5462">
          <cell r="A5462" t="str">
            <v>3000050102</v>
          </cell>
          <cell r="B5462" t="str">
            <v>4</v>
          </cell>
          <cell r="C5462" t="str">
            <v>Active</v>
          </cell>
          <cell r="D5462" t="str">
            <v>TRANSPORT, EQUIPMENT</v>
          </cell>
          <cell r="E5462" t="str">
            <v>TRNSP EQP:JUNCTION BOX, JB200;&gt;1;&gt;500KM</v>
          </cell>
          <cell r="F5462" t="str">
            <v>TRANSPORT, EQUIPMENT: TYPE: JUNCTION BOX, JB200;&gt;1;&gt;500KM; TRANSPORT METHOD: ROAD; VEHICLE TYPE: TRUCK; WEIGHT: 5-10 T; AND OFF-LOADING</v>
          </cell>
        </row>
        <row r="5463">
          <cell r="A5463" t="str">
            <v>3000050065</v>
          </cell>
          <cell r="B5463" t="str">
            <v>4</v>
          </cell>
          <cell r="C5463" t="str">
            <v>Active</v>
          </cell>
          <cell r="D5463" t="str">
            <v>TRANSPORT, EQUIPMENT</v>
          </cell>
          <cell r="E5463" t="str">
            <v>TRNSP EQP:JUNCTION BOX, JB300;&gt;1;&gt;900KM</v>
          </cell>
          <cell r="F5463" t="str">
            <v>TRANSPORT, EQUIPMENT: TYPE: JUNCTION BOX, JB300;&gt;1;&gt;900KM; TRANSPORT METHOD: ROAD; VEHICLE TYPE: TRUCK; WEIGHT: 5-10 T; AND OFF-LOADING</v>
          </cell>
        </row>
        <row r="5464">
          <cell r="A5464" t="str">
            <v>3000050120</v>
          </cell>
          <cell r="B5464" t="str">
            <v>4</v>
          </cell>
          <cell r="C5464" t="str">
            <v>Active</v>
          </cell>
          <cell r="D5464" t="str">
            <v>TRANSPORT, EQUIPMENT</v>
          </cell>
          <cell r="E5464" t="str">
            <v>TRNSP EQP:JUNCTION BOX, JB300;&gt;12;&gt;500KM</v>
          </cell>
          <cell r="F5464" t="str">
            <v>TRANSPORT, EQUIPMENT: TYPE: JUNCTION BOX, JB300;&gt;12;&gt;500KM; TRANSPORT METHOD: ROAD; VEHICLE TYPE: TRUCK; WEIGHT: 5-10 T; AND OFF-LOADING</v>
          </cell>
        </row>
        <row r="5465">
          <cell r="A5465" t="str">
            <v>3000050041</v>
          </cell>
          <cell r="B5465" t="str">
            <v>4</v>
          </cell>
          <cell r="C5465" t="str">
            <v>Active</v>
          </cell>
          <cell r="D5465" t="str">
            <v>TRANSPORT, EQUIPMENT</v>
          </cell>
          <cell r="E5465" t="str">
            <v>TRNSP EQP:JUNCTION BOX, JB300;&gt;1;&gt;800KM</v>
          </cell>
          <cell r="F5465" t="str">
            <v>TRANSPORT, EQUIPMENT: TYPE: JUNCTION BOX, JB300;&gt;1;&gt;800KM; TRANSPORT METHOD: ROAD; VEHICLE TYPE: TRUCK; WEIGHT: 5-10 T; AND OFF-LOADING</v>
          </cell>
        </row>
        <row r="5466">
          <cell r="A5466" t="str">
            <v>3000050028</v>
          </cell>
          <cell r="B5466" t="str">
            <v>4</v>
          </cell>
          <cell r="C5466" t="str">
            <v>Active</v>
          </cell>
          <cell r="D5466" t="str">
            <v>TRANSPORT, EQUIPMENT</v>
          </cell>
          <cell r="E5466" t="str">
            <v>TRNSP EQP:JUNCTION BOX, JB300;&gt;6;&gt;1400KM</v>
          </cell>
          <cell r="F5466" t="str">
            <v>TRANSPORT, EQUIPMENT: TYPE: JUNCTION BOX, JB300;&gt;6;&gt;1400KM; TRANSPORT METHOD: ROAD; VEHICLE TYPE: TRUCK; WEIGHT: 5-10 T; AND OFF-LOADING</v>
          </cell>
        </row>
        <row r="5467">
          <cell r="A5467" t="str">
            <v>3000050038</v>
          </cell>
          <cell r="B5467" t="str">
            <v>4</v>
          </cell>
          <cell r="C5467" t="str">
            <v>Active</v>
          </cell>
          <cell r="D5467" t="str">
            <v>TRANSPORT, EQUIPMENT</v>
          </cell>
          <cell r="E5467" t="str">
            <v>TRNSP EQP:JUNCTION BOX, JB300;&gt;1;&gt;300KM</v>
          </cell>
          <cell r="F5467" t="str">
            <v>TRANSPORT, EQUIPMENT: TYPE: JUNCTION BOX, JB300;&gt;1;&gt;300KM; TRANSPORT METHOD: ROAD; VEHICLE TYPE: TRUCK; WEIGHT: 5-10 T; AND OFF-LOADING</v>
          </cell>
        </row>
        <row r="5468">
          <cell r="A5468" t="str">
            <v>3000050079</v>
          </cell>
          <cell r="B5468" t="str">
            <v>4</v>
          </cell>
          <cell r="C5468" t="str">
            <v>Active</v>
          </cell>
          <cell r="D5468" t="str">
            <v>TRANSPORT, EQUIPMENT</v>
          </cell>
          <cell r="E5468" t="str">
            <v>TRNSP EQP:JUNCTION BOX, JB300;&gt;6;&gt;1100KM</v>
          </cell>
          <cell r="F5468" t="str">
            <v>TRANSPORT, EQUIPMENT: TYPE: JUNCTION BOX, JB300;&gt;6;&gt;1100KM; TRANSPORT METHOD: ROAD; VEHICLE TYPE: TRUCK; WEIGHT: 5-10 T; AND OFF-LOADING</v>
          </cell>
        </row>
        <row r="5469">
          <cell r="A5469" t="str">
            <v>3000050094</v>
          </cell>
          <cell r="B5469" t="str">
            <v>4</v>
          </cell>
          <cell r="C5469" t="str">
            <v>Active</v>
          </cell>
          <cell r="D5469" t="str">
            <v>TRANSPORT, EQUIPMENT</v>
          </cell>
          <cell r="E5469" t="str">
            <v>TRNSP EQP:JUNCTION BOX, JB300;&gt;6;&gt;1000KM</v>
          </cell>
          <cell r="F5469" t="str">
            <v>TRANSPORT, EQUIPMENT: TYPE: JUNCTION BOX, JB300;&gt;6;&gt;1000KM; TRANSPORT METHOD: ROAD; VEHICLE TYPE: TRUCK; WEIGHT: 5-10 T; AND OFF-LOADING</v>
          </cell>
        </row>
        <row r="5470">
          <cell r="A5470" t="str">
            <v>3000050111</v>
          </cell>
          <cell r="B5470" t="str">
            <v>4</v>
          </cell>
          <cell r="C5470" t="str">
            <v>Active</v>
          </cell>
          <cell r="D5470" t="str">
            <v>TRANSPORT, EQUIPMENT</v>
          </cell>
          <cell r="E5470" t="str">
            <v>TRNSP EQP:JUNCTION BOX, JB200;&gt;6;&gt;600KM</v>
          </cell>
          <cell r="F5470" t="str">
            <v>TRANSPORT, EQUIPMENT: TYPE: JUNCTION BOX, JB200;&gt;6;&gt;600KM; TRANSPORT METHOD: ROAD; VEHICLE TYPE: TRUCK; WEIGHT: 5-10 T; AND OFF-LOADING</v>
          </cell>
        </row>
        <row r="5471">
          <cell r="A5471" t="str">
            <v>3000050054</v>
          </cell>
          <cell r="B5471" t="str">
            <v>4</v>
          </cell>
          <cell r="C5471" t="str">
            <v>Active</v>
          </cell>
          <cell r="D5471" t="str">
            <v>TRANSPORT, EQUIPMENT</v>
          </cell>
          <cell r="E5471" t="str">
            <v>TRNSP EQP:JUNCTION BOX, JB200;&gt;1;&gt;800KM</v>
          </cell>
          <cell r="F5471" t="str">
            <v>TRANSPORT, EQUIPMENT: TYPE: JUNCTION BOX, JB200;&gt;1;&gt;800KM; TRANSPORT METHOD: ROAD; VEHICLE TYPE: TRUCK; WEIGHT: 5-10 T; AND OFF-LOADING</v>
          </cell>
        </row>
        <row r="5472">
          <cell r="A5472" t="str">
            <v>3000050033</v>
          </cell>
          <cell r="B5472" t="str">
            <v>4</v>
          </cell>
          <cell r="C5472" t="str">
            <v>Active</v>
          </cell>
          <cell r="D5472" t="str">
            <v>TRANSPORT, EQUIPMENT</v>
          </cell>
          <cell r="E5472" t="str">
            <v>TRNSP EQP:JUNCTION BOX, JB200;&gt;12;&gt;400KM</v>
          </cell>
          <cell r="F5472" t="str">
            <v>TRANSPORT, EQUIPMENT: TYPE: JUNCTION BOX, JB200;&gt;12;&gt;400KM; TRANSPORT METHOD: ROAD; VEHICLE TYPE: TRUCK; WEIGHT: 5-10 T; AND OFF-LOADING</v>
          </cell>
        </row>
        <row r="5473">
          <cell r="A5473" t="str">
            <v>3000050058</v>
          </cell>
          <cell r="B5473" t="str">
            <v>4</v>
          </cell>
          <cell r="C5473" t="str">
            <v>Active</v>
          </cell>
          <cell r="D5473" t="str">
            <v>TRANSPORT, EQUIPMENT</v>
          </cell>
          <cell r="E5473" t="str">
            <v>TRNSP EQP:JUNCTION BOX, JB200;&gt;6;&gt;1000KM</v>
          </cell>
          <cell r="F5473" t="str">
            <v>TRANSPORT, EQUIPMENT: TYPE: JUNCTION BOX, JB200;&gt;6;&gt;1000KM; TRANSPORT METHOD: ROAD; VEHICLE TYPE: TRUCK; WEIGHT: 5-10 T; AND OFF-LOADING</v>
          </cell>
        </row>
        <row r="5474">
          <cell r="A5474" t="str">
            <v>3000050044</v>
          </cell>
          <cell r="B5474" t="str">
            <v>4</v>
          </cell>
          <cell r="C5474" t="str">
            <v>Active</v>
          </cell>
          <cell r="D5474" t="str">
            <v>TRANSPORT, EQUIPMENT</v>
          </cell>
          <cell r="E5474" t="str">
            <v>TRNSP EQP:JUNCTION BOX, JB300;&gt;12;&gt;600KM</v>
          </cell>
          <cell r="F5474" t="str">
            <v>TRANSPORT, EQUIPMENT: TYPE: JUNCTION BOX, JB300;&gt;12;&gt;600KM; TRANSPORT METHOD: ROAD; VEHICLE TYPE: TRUCK; WEIGHT: 5-10 T; AND OFF-LOADING</v>
          </cell>
        </row>
        <row r="5475">
          <cell r="A5475" t="str">
            <v>3000050014</v>
          </cell>
          <cell r="B5475" t="str">
            <v>4</v>
          </cell>
          <cell r="C5475" t="str">
            <v>Active</v>
          </cell>
          <cell r="D5475" t="str">
            <v>TRANSPORT, EQUIPMENT</v>
          </cell>
          <cell r="E5475" t="str">
            <v>TRNSP EQP:JUNCTION BOX, JB200;&gt;12;&gt;800KM</v>
          </cell>
          <cell r="F5475" t="str">
            <v>TRANSPORT, EQUIPMENT: TYPE: JUNCTION BOX, JB200;&gt;12;&gt;800KM; TRANSPORT METHOD: ROAD; VEHICLE TYPE: TRUCK; WEIGHT: 5-10 T; AND OFF-LOADING</v>
          </cell>
        </row>
        <row r="5476">
          <cell r="A5476" t="str">
            <v>3000050127</v>
          </cell>
          <cell r="B5476" t="str">
            <v>4</v>
          </cell>
          <cell r="C5476" t="str">
            <v>Active</v>
          </cell>
          <cell r="D5476" t="str">
            <v>TRANSPORT, EQUIPMENT</v>
          </cell>
          <cell r="E5476" t="str">
            <v>TRNSP EQP:JUNCTION BOX, JB300;&gt;6;&gt;400KM</v>
          </cell>
          <cell r="F5476" t="str">
            <v>TRANSPORT, EQUIPMENT: TYPE: JUNCTION BOX, JB300;&gt;6;&gt;400KM; TRANSPORT METHOD: ROAD; VEHICLE TYPE: TRUCK; WEIGHT: 5-10 T; AND OFF-LOADING</v>
          </cell>
        </row>
        <row r="5477">
          <cell r="A5477" t="str">
            <v>3000050092</v>
          </cell>
          <cell r="B5477" t="str">
            <v>4</v>
          </cell>
          <cell r="C5477" t="str">
            <v>Active</v>
          </cell>
          <cell r="D5477" t="str">
            <v>TRANSPORT, EQUIPMENT</v>
          </cell>
          <cell r="E5477" t="str">
            <v>TRNSP EQP:JUNCTION BOX, JB200;&gt;1;&gt;50KM</v>
          </cell>
          <cell r="F5477" t="str">
            <v>TRANSPORT, EQUIPMENT: TYPE: JUNCTION BOX, JB200;&gt;1;&gt;50KM; TRANSPORT METHOD: ROAD; VEHICLE TYPE: TRUCK; WEIGHT: 5-10 T; AND OFF-LOADING</v>
          </cell>
        </row>
        <row r="5478">
          <cell r="A5478" t="str">
            <v>3000050118</v>
          </cell>
          <cell r="B5478" t="str">
            <v>4</v>
          </cell>
          <cell r="C5478" t="str">
            <v>Active</v>
          </cell>
          <cell r="D5478" t="str">
            <v>TRANSPORT, EQUIPMENT</v>
          </cell>
          <cell r="E5478" t="str">
            <v>TRNSP EQP:JUNCTION BOX, JB300;&gt;12;&gt;0KM</v>
          </cell>
          <cell r="F5478" t="str">
            <v>TRANSPORT, EQUIPMENT: TYPE: JUNCTION BOX, JB300;&gt;12;&gt;0KM; TRANSPORT METHOD: ROAD; VEHICLE TYPE: TRUCK; WEIGHT: 5-10 T; AND OFF-LOADING</v>
          </cell>
        </row>
        <row r="5479">
          <cell r="A5479" t="str">
            <v>3000050078</v>
          </cell>
          <cell r="B5479" t="str">
            <v>4</v>
          </cell>
          <cell r="C5479" t="str">
            <v>Active</v>
          </cell>
          <cell r="D5479" t="str">
            <v>TRANSPORT, EQUIPMENT</v>
          </cell>
          <cell r="E5479" t="str">
            <v>TRNSP EQP:JUNCTION BOX, JB100;&gt;1;&gt;1300KM</v>
          </cell>
          <cell r="F5479" t="str">
            <v>TRANSPORT, EQUIPMENT: TYPE: JUNCTION BOX, JB100;&gt;1;&gt;1300KM; TRANSPORT METHOD: ROAD; VEHICLE TYPE: TRUCK; WEIGHT: 5-10 T; AND OFF-LOADING</v>
          </cell>
        </row>
        <row r="5480">
          <cell r="A5480" t="str">
            <v>3000050121</v>
          </cell>
          <cell r="B5480" t="str">
            <v>4</v>
          </cell>
          <cell r="C5480" t="str">
            <v>Active</v>
          </cell>
          <cell r="D5480" t="str">
            <v>TRANSPORT, EQUIPMENT</v>
          </cell>
          <cell r="E5480" t="str">
            <v>TRNSP EQP:JUNCTION BOX, JB200;&gt;1;&gt;100KM</v>
          </cell>
          <cell r="F5480" t="str">
            <v>TRANSPORT, EQUIPMENT: TYPE: JUNCTION BOX, JB200;&gt;1;&gt;100KM; TRANSPORT METHOD: ROAD; VEHICLE TYPE: TRUCK; WEIGHT: 5-10 T; AND OFF-LOADING</v>
          </cell>
        </row>
        <row r="5481">
          <cell r="A5481" t="str">
            <v>3000050018</v>
          </cell>
          <cell r="B5481" t="str">
            <v>4</v>
          </cell>
          <cell r="C5481" t="str">
            <v>Active</v>
          </cell>
          <cell r="D5481" t="str">
            <v>TRANSPORT, EQUIPMENT</v>
          </cell>
          <cell r="E5481" t="str">
            <v>TRNSP EQP:JUNCTION BOX, JB200;&gt;6;&gt;900KM</v>
          </cell>
          <cell r="F5481" t="str">
            <v>TRANSPORT, EQUIPMENT: TYPE: JUNCTION BOX, JB200;&gt;6;&gt;900KM; TRANSPORT METHOD: ROAD; VEHICLE TYPE: TRUCK; WEIGHT: 5-10 T; AND OFF-LOADING</v>
          </cell>
        </row>
        <row r="5482">
          <cell r="A5482" t="str">
            <v>3000013316</v>
          </cell>
          <cell r="B5482" t="str">
            <v>3</v>
          </cell>
          <cell r="C5482" t="str">
            <v>Active</v>
          </cell>
          <cell r="D5482" t="str">
            <v>HIRE, PROFESSIONAL, INFORMATION TECHNOLOGY</v>
          </cell>
          <cell r="E5482" t="str">
            <v>HIRE IT:SCADA ENGINEER;ECSA;5</v>
          </cell>
          <cell r="F5482" t="str">
            <v>HIRE, PROFESSIONAL, INFORMATION TECHNOLOGY: EXPERIENCE LEVEL: SENIOR ENGINEER/TECHNOLOGIST OR HIGHER; RESOURCE TYPE: SCADA ENGINEER; QUALIFICATION: B/BSC ENG; BTECH OR EQUIVALENT; CERTIFICATION: ECSA; NUMBER OF YEARS EXPERIENCE: 5; RATE PER DAY</v>
          </cell>
        </row>
        <row r="5483">
          <cell r="A5483" t="str">
            <v>3000050103</v>
          </cell>
          <cell r="B5483" t="str">
            <v>4</v>
          </cell>
          <cell r="C5483" t="str">
            <v>Active</v>
          </cell>
          <cell r="D5483" t="str">
            <v>TRANSPORT, EQUIPMENT</v>
          </cell>
          <cell r="E5483" t="str">
            <v>TRNSP EQP:JUNCTION BOX, JB200;&gt;6;&gt;1300KM</v>
          </cell>
          <cell r="F5483" t="str">
            <v>TRANSPORT, EQUIPMENT: TYPE: JUNCTION BOX, JB200;&gt;6;&gt;1300KM; TRANSPORT METHOD: ROAD; VEHICLE TYPE: TRUCK; WEIGHT: 5-10 T; AND OFF-LOADING</v>
          </cell>
        </row>
        <row r="5484">
          <cell r="A5484" t="str">
            <v>3000050062</v>
          </cell>
          <cell r="B5484" t="str">
            <v>4</v>
          </cell>
          <cell r="C5484" t="str">
            <v>Active</v>
          </cell>
          <cell r="D5484" t="str">
            <v>TRANSPORT, EQUIPMENT</v>
          </cell>
          <cell r="E5484" t="str">
            <v>TRNSP EQP:JUNCTION BOX, JB100;&gt;1;&gt;1000KM</v>
          </cell>
          <cell r="F5484" t="str">
            <v>TRANSPORT, EQUIPMENT: TYPE: JUNCTION BOX, JB100;&gt;1;&gt;1000KM; TRANSPORT METHOD: ROAD; VEHICLE TYPE: TRUCK; WEIGHT: 5-10 T; AND OFF-LOADING</v>
          </cell>
        </row>
        <row r="5485">
          <cell r="A5485" t="str">
            <v>3000013315</v>
          </cell>
          <cell r="B5485" t="str">
            <v>5</v>
          </cell>
          <cell r="C5485" t="str">
            <v>Active</v>
          </cell>
          <cell r="D5485" t="str">
            <v>HIRE, PROFESSIONAL, ELECTRICAL</v>
          </cell>
          <cell r="E5485" t="str">
            <v>HIRE ELEC:PROTECTION ENGINEER;ECSA;5</v>
          </cell>
          <cell r="F5485" t="str">
            <v>HIRE, PROFESSIONAL, ELECTRICAL: EXPERIENCE LEVEL: SENIOR ENGINEER/TECHNOLOGIST OR HIGHER; RESOURCE TYPE: PROTECTION ENGINEER; QUALIFICATION: B/BSC ENG; BTECH OR EQUVALENT; CERTIFICATION: ECSA; NUMBER OF YEARS EXPERIENCE: 5; REQUIRED EXPERIENCE: POWER SYSTEMS; RATE PER DAY.</v>
          </cell>
        </row>
        <row r="5486">
          <cell r="A5486" t="str">
            <v>3000050019</v>
          </cell>
          <cell r="B5486" t="str">
            <v>4</v>
          </cell>
          <cell r="C5486" t="str">
            <v>Active</v>
          </cell>
          <cell r="D5486" t="str">
            <v>TRANSPORT, EQUIPMENT</v>
          </cell>
          <cell r="E5486" t="str">
            <v>TRNSP EQP:ROAD;TRUCK;5-10 T</v>
          </cell>
          <cell r="F5486" t="str">
            <v>TRANSPORT, EQUIPMENT: TYPE: JUNCTION BOX, JB100;&gt;12;&gt;1000KM; TRANSPORT METHOD: ROAD; VEHICLE TYPE: TRUCK; WEIGHT: 5-10 T; AND OFF-LOADING</v>
          </cell>
        </row>
        <row r="5487">
          <cell r="A5487" t="str">
            <v>3000050089</v>
          </cell>
          <cell r="B5487" t="str">
            <v>4</v>
          </cell>
          <cell r="C5487" t="str">
            <v>Active</v>
          </cell>
          <cell r="D5487" t="str">
            <v>TRANSPORT, EQUIPMENT</v>
          </cell>
          <cell r="E5487" t="str">
            <v>TRNSP EQP:JUNCTION BOX, JB300;&gt;6;&gt;600KM</v>
          </cell>
          <cell r="F5487" t="str">
            <v>TRANSPORT, EQUIPMENT: TYPE: JUNCTION BOX, JB300;&gt;6;&gt;600KM; TRANSPORT METHOD: ROAD; VEHICLE TYPE: TRUCK; WEIGHT: 5-10 T; AND OFF-LOADING</v>
          </cell>
        </row>
        <row r="5488">
          <cell r="A5488" t="str">
            <v>3000050106</v>
          </cell>
          <cell r="B5488" t="str">
            <v>4</v>
          </cell>
          <cell r="C5488" t="str">
            <v>Active</v>
          </cell>
          <cell r="D5488" t="str">
            <v>TRANSPORT, EQUIPMENT</v>
          </cell>
          <cell r="E5488" t="str">
            <v>TRNSP EQP:JUNCTION BOX, JB300;&gt;1;&gt;0KM,</v>
          </cell>
          <cell r="F5488" t="str">
            <v>TRANSPORT, EQUIPMENT: TYPE: JUNCTION BOX, JB300;&gt;1;&gt;0KM,; TRANSPORT METHOD: ROAD; VEHICLE TYPE: TRUCK; WEIGHT: 5-10 T; AND OFF-LOADING</v>
          </cell>
        </row>
        <row r="5489">
          <cell r="A5489" t="str">
            <v>3000050126</v>
          </cell>
          <cell r="B5489" t="str">
            <v>4</v>
          </cell>
          <cell r="C5489" t="str">
            <v>Active</v>
          </cell>
          <cell r="D5489" t="str">
            <v>TRANSPORT, EQUIPMENT</v>
          </cell>
          <cell r="E5489" t="str">
            <v>TRNSP EQP:JUNCTION BOX, JB100;&gt;6;&gt;400KM</v>
          </cell>
          <cell r="F5489" t="str">
            <v>TRANSPORT, EQUIPMENT: TYPE: JUNCTION BOX, JB100;&gt;6;&gt;400KM; TRANSPORT METHOD: ROAD; VEHICLE TYPE: TRUCK; WEIGHT: 5-10 T; AND OFF-LOADING</v>
          </cell>
        </row>
        <row r="5490">
          <cell r="A5490" t="str">
            <v>3000050104</v>
          </cell>
          <cell r="B5490" t="str">
            <v>4</v>
          </cell>
          <cell r="C5490" t="str">
            <v>Active</v>
          </cell>
          <cell r="D5490" t="str">
            <v>TRANSPORT, EQUIPMENT</v>
          </cell>
          <cell r="E5490" t="str">
            <v>TRNSP EQP:JUNCTION BOX, JB300;&gt;1;&gt;1000KM</v>
          </cell>
          <cell r="F5490" t="str">
            <v>TRANSPORT, EQUIPMENT: TYPE: JUNCTION BOX, JB300;&gt;1;&gt;1000KM; TRANSPORT METHOD: ROAD; VEHICLE TYPE: TRUCK; WEIGHT: 5-10 T; AND OFF-LOADING</v>
          </cell>
        </row>
        <row r="5491">
          <cell r="A5491" t="str">
            <v>3000012721</v>
          </cell>
          <cell r="B5491" t="str">
            <v>3</v>
          </cell>
          <cell r="C5491" t="str">
            <v>Active</v>
          </cell>
          <cell r="D5491" t="str">
            <v>HIRE, PROFESSIONAL, INFORMATION TECHNOLOGY</v>
          </cell>
          <cell r="E5491" t="str">
            <v>HIRE IT:TURNKEY</v>
          </cell>
          <cell r="F5491" t="str">
            <v>HIRE, PROFESSIONAL, INFORMATION TECHNOLOGY: RESOURCE TYPE: TURNKEY</v>
          </cell>
        </row>
        <row r="5492">
          <cell r="A5492" t="str">
            <v>3000050063</v>
          </cell>
          <cell r="B5492" t="str">
            <v>4</v>
          </cell>
          <cell r="C5492" t="str">
            <v>Active</v>
          </cell>
          <cell r="D5492" t="str">
            <v>TRANSPORT, EQUIPMENT</v>
          </cell>
          <cell r="E5492" t="str">
            <v>TRNSP EQP:JUNCTION BOX, JB100;&gt;6;&gt;200KM</v>
          </cell>
          <cell r="F5492" t="str">
            <v>TRANSPORT, EQUIPMENT: TYPE: JUNCTION BOX, JB100;&gt;6;&gt;200KM; TRANSPORT METHOD: ROAD; VEHICLE TYPE: TRUCK; WEIGHT: 5-10 T; AND OFF-LOADING</v>
          </cell>
        </row>
        <row r="5493">
          <cell r="A5493" t="str">
            <v>3000050067</v>
          </cell>
          <cell r="B5493" t="str">
            <v>4</v>
          </cell>
          <cell r="C5493" t="str">
            <v>Active</v>
          </cell>
          <cell r="D5493" t="str">
            <v>TRANSPORT, EQUIPMENT</v>
          </cell>
          <cell r="E5493" t="str">
            <v>TRNSP EQP:JUNCTION BOX, JB100;&gt;12;&gt;900KM</v>
          </cell>
          <cell r="F5493" t="str">
            <v>TRANSPORT, EQUIPMENT: TYPE: JUNCTION BOX, JB100;&gt;12;&gt;900KM; TRANSPORT METHOD: ROAD; VEHICLE TYPE: TRUCK; WEIGHT: 5-10 T; AND OFF-LOADING</v>
          </cell>
        </row>
        <row r="5494">
          <cell r="A5494" t="str">
            <v>3000050129</v>
          </cell>
          <cell r="B5494" t="str">
            <v>4</v>
          </cell>
          <cell r="C5494" t="str">
            <v>Active</v>
          </cell>
          <cell r="D5494" t="str">
            <v>TRANSPORT, EQUIPMENT</v>
          </cell>
          <cell r="E5494" t="str">
            <v>TRNSP EQP:ROAD;TRUCK;5-10 T</v>
          </cell>
          <cell r="F5494" t="str">
            <v>TRANSPORT, EQUIPMENT: TYPE: JUNCTION BOX, JB300;&gt;12;&gt;1100KM; TRANSPORT METHOD: ROAD; VEHICLE TYPE: TRUCK; WEIGHT: 5-10 T; AND OFF-LOADING</v>
          </cell>
        </row>
        <row r="5495">
          <cell r="A5495" t="str">
            <v>3000050049</v>
          </cell>
          <cell r="B5495" t="str">
            <v>4</v>
          </cell>
          <cell r="C5495" t="str">
            <v>Active</v>
          </cell>
          <cell r="D5495" t="str">
            <v>TRANSPORT, EQUIPMENT</v>
          </cell>
          <cell r="E5495" t="str">
            <v>TRNSP EQP:JUNCTION BOX, JB300;&gt;1;&gt;600KM</v>
          </cell>
          <cell r="F5495" t="str">
            <v>TRANSPORT, EQUIPMENT: TYPE: JUNCTION BOX, JB300;&gt;1;&gt;600KM; TRANSPORT METHOD: ROAD; VEHICLE TYPE: TRUCK; WEIGHT: 5-10 T; AND OFF-LOADING</v>
          </cell>
        </row>
        <row r="5496">
          <cell r="A5496" t="str">
            <v>3000050073</v>
          </cell>
          <cell r="B5496" t="str">
            <v>4</v>
          </cell>
          <cell r="C5496" t="str">
            <v>Active</v>
          </cell>
          <cell r="D5496" t="str">
            <v>TRANSPORT, EQUIPMENT</v>
          </cell>
          <cell r="E5496" t="str">
            <v>TRNSP EQP:JUNCTION BOX, JB200;&gt;6;&gt;200KM</v>
          </cell>
          <cell r="F5496" t="str">
            <v>TRANSPORT, EQUIPMENT: TYPE: JUNCTION BOX, JB200;&gt;6;&gt;200KM; TRANSPORT METHOD: ROAD; VEHICLE TYPE: TRUCK; WEIGHT: 5-10 T; AND OFF-LOADING</v>
          </cell>
        </row>
        <row r="5497">
          <cell r="A5497" t="str">
            <v>3000050015</v>
          </cell>
          <cell r="B5497" t="str">
            <v>4</v>
          </cell>
          <cell r="C5497" t="str">
            <v>Active</v>
          </cell>
          <cell r="D5497" t="str">
            <v>TRANSPORT, EQUIPMENT</v>
          </cell>
          <cell r="E5497" t="str">
            <v>TRNSP EQP:JUNCTION BOX, JB100;&gt;1;&gt;1100KM</v>
          </cell>
          <cell r="F5497" t="str">
            <v>TRANSPORT, EQUIPMENT: TYPE: JUNCTION BOX, JB100;&gt;1;&gt;1100KM; TRANSPORT METHOD: ROAD; VEHICLE TYPE: TRUCK; WEIGHT: 5-10 T; AND OFF-LOADING</v>
          </cell>
        </row>
        <row r="5498">
          <cell r="A5498" t="str">
            <v>3000050053</v>
          </cell>
          <cell r="B5498" t="str">
            <v>4</v>
          </cell>
          <cell r="C5498" t="str">
            <v>Active</v>
          </cell>
          <cell r="D5498" t="str">
            <v>TRANSPORT, EQUIPMENT</v>
          </cell>
          <cell r="E5498" t="str">
            <v>TRNSP EQP:JUNCTION BOX, JB200;&gt;1;&gt;400KM</v>
          </cell>
          <cell r="F5498" t="str">
            <v>TRANSPORT, EQUIPMENT: TYPE: JUNCTION BOX, JB200;&gt;1;&gt;400KM; TRANSPORT METHOD: ROAD; VEHICLE TYPE: TRUCK; WEIGHT: 5-10 T; AND OFF-LOADING</v>
          </cell>
        </row>
        <row r="5499">
          <cell r="A5499" t="str">
            <v>3000050100</v>
          </cell>
          <cell r="B5499" t="str">
            <v>4</v>
          </cell>
          <cell r="C5499" t="str">
            <v>Active</v>
          </cell>
          <cell r="D5499" t="str">
            <v>TRANSPORT, EQUIPMENT</v>
          </cell>
          <cell r="E5499" t="str">
            <v>TRNSP EQP:JUNCTION BOX, JB100;&gt;12;&gt;300KM</v>
          </cell>
          <cell r="F5499" t="str">
            <v>TRANSPORT, EQUIPMENT: TYPE: JUNCTION BOX, JB100;&gt;12;&gt;300KM; TRANSPORT METHOD: ROAD; VEHICLE TYPE: TRUCK; WEIGHT: 5-10 T; AND OFF-LOADING</v>
          </cell>
        </row>
        <row r="5500">
          <cell r="A5500" t="str">
            <v>3000050048</v>
          </cell>
          <cell r="B5500" t="str">
            <v>4</v>
          </cell>
          <cell r="C5500" t="str">
            <v>Active</v>
          </cell>
          <cell r="D5500" t="str">
            <v>TRANSPORT, EQUIPMENT</v>
          </cell>
          <cell r="E5500" t="str">
            <v>TRNSP EQP:JUNCTION BOX, JB200;&gt;1;&gt;700KM</v>
          </cell>
          <cell r="F5500" t="str">
            <v>TRANSPORT, EQUIPMENT: TYPE: JUNCTION BOX, JB200;&gt;1;&gt;700KM; TRANSPORT METHOD: ROAD; VEHICLE TYPE: TRUCK; WEIGHT: 5-10 T; AND OFF-LOADING</v>
          </cell>
        </row>
        <row r="5501">
          <cell r="A5501" t="str">
            <v>3000050076</v>
          </cell>
          <cell r="B5501" t="str">
            <v>4</v>
          </cell>
          <cell r="C5501" t="str">
            <v>Active</v>
          </cell>
          <cell r="D5501" t="str">
            <v>TRANSPORT, EQUIPMENT</v>
          </cell>
          <cell r="E5501" t="str">
            <v>TRNSP EQP:JUNCTION BOX, JB100;&gt;6;&gt;1300KM</v>
          </cell>
          <cell r="F5501" t="str">
            <v>TRANSPORT, EQUIPMENT: TYPE: JUNCTION BOX, JB100;&gt;6;&gt;1300KM; TRANSPORT METHOD: ROAD; VEHICLE TYPE: TRUCK; WEIGHT: 5-10 T; AND OFF-LOADING</v>
          </cell>
        </row>
        <row r="5502">
          <cell r="A5502" t="str">
            <v>3000050130</v>
          </cell>
          <cell r="B5502" t="str">
            <v>4</v>
          </cell>
          <cell r="C5502" t="str">
            <v>Active</v>
          </cell>
          <cell r="D5502" t="str">
            <v>TRANSPORT, EQUIPMENT</v>
          </cell>
          <cell r="E5502" t="str">
            <v>TRNSP EQP:JUNCTION BOX, JB200;&gt;12;&gt;0KM</v>
          </cell>
          <cell r="F5502" t="str">
            <v>TRANSPORT, EQUIPMENT: TYPE: JUNCTION BOX, JB200;&gt;12;&gt;0KM; TRANSPORT METHOD: ROAD; VEHICLE TYPE: TRUCK; WEIGHT: 5-10 T; AND OFF-LOADING</v>
          </cell>
        </row>
        <row r="5503">
          <cell r="A5503" t="str">
            <v>3000050084</v>
          </cell>
          <cell r="B5503" t="str">
            <v>4</v>
          </cell>
          <cell r="C5503" t="str">
            <v>Active</v>
          </cell>
          <cell r="D5503" t="str">
            <v>TRANSPORT, EQUIPMENT</v>
          </cell>
          <cell r="E5503" t="str">
            <v>TRNSP EQP:JUNCTION BOX, JB300;&gt;1;&gt;1300KM</v>
          </cell>
          <cell r="F5503" t="str">
            <v>TRANSPORT, EQUIPMENT: TYPE: JUNCTION BOX, JB300;&gt;1;&gt;1300KM; TRANSPORT METHOD: ROAD; VEHICLE TYPE: TRUCK; WEIGHT: 5-10 T; AND OFF-LOADING</v>
          </cell>
        </row>
        <row r="5504">
          <cell r="A5504" t="str">
            <v>3000050088</v>
          </cell>
          <cell r="B5504" t="str">
            <v>4</v>
          </cell>
          <cell r="C5504" t="str">
            <v>Active</v>
          </cell>
          <cell r="D5504" t="str">
            <v>TRANSPORT, EQUIPMENT</v>
          </cell>
          <cell r="E5504" t="str">
            <v>TRNSP EQP:JUNCTION BOX, JB300;&gt;12;&gt;300KM</v>
          </cell>
          <cell r="F5504" t="str">
            <v>TRANSPORT, EQUIPMENT: TYPE: JUNCTION BOX, JB300;&gt;12;&gt;300KM; TRANSPORT METHOD: ROAD; VEHICLE TYPE: TRUCK; WEIGHT: 5-10 T; AND OFF-LOADING</v>
          </cell>
        </row>
        <row r="5505">
          <cell r="A5505" t="str">
            <v>3000050101</v>
          </cell>
          <cell r="B5505" t="str">
            <v>4</v>
          </cell>
          <cell r="C5505" t="str">
            <v>Active</v>
          </cell>
          <cell r="D5505" t="str">
            <v>TRANSPORT, EQUIPMENT</v>
          </cell>
          <cell r="E5505" t="str">
            <v>TRNSP EQP:ROAD;TRUCK;5-10 T</v>
          </cell>
          <cell r="F5505" t="str">
            <v>TRANSPORT, EQUIPMENT: TYPE: JUNCTION BOX, JB100;&gt;12;&gt;1200KM; TRANSPORT METHOD: ROAD; VEHICLE TYPE: TRUCK; WEIGHT: 5-10 T; AND OFF-LOADING</v>
          </cell>
        </row>
        <row r="5506">
          <cell r="A5506" t="str">
            <v>3000050099</v>
          </cell>
          <cell r="B5506" t="str">
            <v>4</v>
          </cell>
          <cell r="C5506" t="str">
            <v>Active</v>
          </cell>
          <cell r="D5506" t="str">
            <v>TRANSPORT, EQUIPMENT</v>
          </cell>
          <cell r="E5506" t="str">
            <v>TRNSP EQP:JUNCTION BOX, JB200;&gt;1;&gt;1200KM</v>
          </cell>
          <cell r="F5506" t="str">
            <v>TRANSPORT, EQUIPMENT: TYPE: JUNCTION BOX, JB200;&gt;1;&gt;1200KM; TRANSPORT METHOD: ROAD; VEHICLE TYPE: TRUCK; WEIGHT: 5-10 T; AND OFF-LOADING</v>
          </cell>
        </row>
        <row r="5507">
          <cell r="A5507" t="str">
            <v>3000050096</v>
          </cell>
          <cell r="B5507" t="str">
            <v>4</v>
          </cell>
          <cell r="C5507" t="str">
            <v>Active</v>
          </cell>
          <cell r="D5507" t="str">
            <v>TRANSPORT, EQUIPMENT</v>
          </cell>
          <cell r="E5507" t="str">
            <v>TRNSP EQP:JUNCTION BOX, JB300;&gt;1;&gt;500KM</v>
          </cell>
          <cell r="F5507" t="str">
            <v>TRANSPORT, EQUIPMENT: TYPE: JUNCTION BOX, JB300;&gt;1;&gt;500KM; TRANSPORT METHOD: ROAD; VEHICLE TYPE: TRUCK; WEIGHT: 5-10 T; AND OFF-LOADING</v>
          </cell>
        </row>
        <row r="5508">
          <cell r="A5508" t="str">
            <v>3000050123</v>
          </cell>
          <cell r="B5508" t="str">
            <v>4</v>
          </cell>
          <cell r="C5508" t="str">
            <v>Active</v>
          </cell>
          <cell r="D5508" t="str">
            <v>TRANSPORT, EQUIPMENT</v>
          </cell>
          <cell r="E5508" t="str">
            <v>TRNSP EQP:JUNCTION BOX, JB300;&gt;12;&gt;700KM</v>
          </cell>
          <cell r="F5508" t="str">
            <v>TRANSPORT, EQUIPMENT: TYPE: JUNCTION BOX, JB300;&gt;12;&gt;700KM; TRANSPORT METHOD: ROAD; VEHICLE TYPE: TRUCK; WEIGHT: 5-10 T; AND OFF-LOADING</v>
          </cell>
        </row>
        <row r="5509">
          <cell r="A5509" t="str">
            <v>3000038016</v>
          </cell>
          <cell r="B5509" t="str">
            <v>5</v>
          </cell>
          <cell r="C5509" t="str">
            <v>Active</v>
          </cell>
          <cell r="D5509" t="str">
            <v>HIRE, PROFESSIONAL, QUALITY</v>
          </cell>
          <cell r="E5509" t="str">
            <v>HIRE QUAL:NOT SPECIFIED IN CONTRACT;NONE</v>
          </cell>
          <cell r="F5509" t="str">
            <v>HIRE, PROFESSIONAL, QUALITY: EXPERIENCE LEVEL: NOT SPECIFIED IN CONTRACT; RESOURCE TYPE: INSPECTOR ONSHORE; QUALIFICATION: MECHANICAL TRADE; CERTIFICATION: NONE; NUMBER OF YEARS EXPERIENCE: 5; REQUIRED EXPERIENCE: TURBINE; OEM GE RESOURCE</v>
          </cell>
        </row>
        <row r="5510">
          <cell r="A5510" t="str">
            <v>3000050112</v>
          </cell>
          <cell r="B5510" t="str">
            <v>4</v>
          </cell>
          <cell r="C5510" t="str">
            <v>Active</v>
          </cell>
          <cell r="D5510" t="str">
            <v>TRANSPORT, EQUIPMENT</v>
          </cell>
          <cell r="E5510" t="str">
            <v>TRNSP EQP:JUNCTION BOX, JB100;&gt;1;&gt;0KM</v>
          </cell>
          <cell r="F5510" t="str">
            <v>TRANSPORT, EQUIPMENT: TYPE: JUNCTION BOX, JB100;&gt;1;&gt;0KM; TRANSPORT METHOD: ROAD; VEHICLE TYPE: TRUCK; WEIGHT: 5-10 T; AND OFF-LOADING</v>
          </cell>
        </row>
        <row r="5511">
          <cell r="A5511" t="str">
            <v>3000050081</v>
          </cell>
          <cell r="B5511" t="str">
            <v>4</v>
          </cell>
          <cell r="C5511" t="str">
            <v>Active</v>
          </cell>
          <cell r="D5511" t="str">
            <v>TRANSPORT, EQUIPMENT</v>
          </cell>
          <cell r="E5511" t="str">
            <v>TRNSP EQP:JUNCTION BOX, JB200;&gt;6;&gt;100KM</v>
          </cell>
          <cell r="F5511" t="str">
            <v>TRANSPORT, EQUIPMENT: TYPE: JUNCTION BOX, JB200;&gt;6;&gt;100KM; TRANSPORT METHOD: ROAD; VEHICLE TYPE: TRUCK; WEIGHT: 5-10 T; AND OFF-LOADING</v>
          </cell>
        </row>
        <row r="5512">
          <cell r="A5512" t="str">
            <v>3000037193</v>
          </cell>
          <cell r="B5512" t="str">
            <v>3</v>
          </cell>
          <cell r="C5512" t="str">
            <v>Active</v>
          </cell>
          <cell r="D5512" t="str">
            <v>HIRE, PROFESSIONAL, QUALITY</v>
          </cell>
          <cell r="E5512" t="str">
            <v>HIRE QUAL:INSPECTOR; MECHANICAL;NONE</v>
          </cell>
          <cell r="F5512" t="str">
            <v>HIRE, PROFESSIONAL, QUALITY: EXPERIENCE LEVEL: INSPECTOR; MECHANICAL; RESOURCE TYPE: MECHANICAL; QUALIFICATION: AS PER ESKOM REQUIREMENT; CERTIFICATION: NONE; NUMBER OF YEARS EXPERIENCE: AS PER ESKOM REQUIREMENT</v>
          </cell>
        </row>
        <row r="5513">
          <cell r="A5513" t="str">
            <v>3000050069</v>
          </cell>
          <cell r="B5513" t="str">
            <v>4</v>
          </cell>
          <cell r="C5513" t="str">
            <v>Active</v>
          </cell>
          <cell r="D5513" t="str">
            <v>TRANSPORT, EQUIPMENT</v>
          </cell>
          <cell r="E5513" t="str">
            <v>TRNSP EQP:JUNCTION BOX, JB200;&gt;6;&gt;300KM</v>
          </cell>
          <cell r="F5513" t="str">
            <v>TRANSPORT, EQUIPMENT: TYPE: JUNCTION BOX, JB200;&gt;6;&gt;300KM; TRANSPORT METHOD: ROAD; VEHICLE TYPE: TRUCK; WEIGHT: 5-10 T; AND OFF-LOADING</v>
          </cell>
        </row>
        <row r="5514">
          <cell r="A5514" t="str">
            <v>3000037192</v>
          </cell>
          <cell r="B5514" t="str">
            <v>3</v>
          </cell>
          <cell r="C5514" t="str">
            <v>Active</v>
          </cell>
          <cell r="D5514" t="str">
            <v>HIRE, PROFESSIONAL, QUALITY</v>
          </cell>
          <cell r="E5514" t="str">
            <v>HIRE QUAL:INSPECTOR WELDING;WELDING;NONE</v>
          </cell>
          <cell r="F5514" t="str">
            <v>HIRE, PROFESSIONAL, QUALITY: EXPERIENCE LEVEL: INSPECTOR WELDING; RESOURCE TYPE: WELDING; QUALIFICATION: AS PER ESKOM REQUIREMENT; CERTIFICATION: NONE; NUMBER OF YEARS EXPERIENCE: AS PER ESKOM REQUIREMENT</v>
          </cell>
        </row>
        <row r="5515">
          <cell r="A5515" t="str">
            <v>3000012559</v>
          </cell>
          <cell r="B5515" t="str">
            <v>3</v>
          </cell>
          <cell r="C5515" t="str">
            <v>Active</v>
          </cell>
          <cell r="D5515" t="str">
            <v>HIRE, PRACTITIONER, HUMAN RESOURCE</v>
          </cell>
          <cell r="E5515" t="str">
            <v>HIRE PRACT HR:10 TO 15;POWER STATION</v>
          </cell>
          <cell r="F5515" t="str">
            <v>HIRE, PRACTITIONER, HUMAN RESOURCE: RESOURCE TYPE: COORDINATOR, TRAINING ADDITIONAL EXPERIENCE; QUALIFICATION: NATIONAL DIP, POWER PLANT PROCESS CONTROL, SAQA QUALIFICATIONS; CERTIFICATION: REGISTRATION WITH SAQA, ODETDP; NUMBER OF YEARS EXPERIENCE: 10 TO 15; REQUIRED EXPERIENCE: POWER STATION</v>
          </cell>
        </row>
        <row r="5516">
          <cell r="A5516" t="str">
            <v>3000034869</v>
          </cell>
          <cell r="B5516" t="str">
            <v>3</v>
          </cell>
          <cell r="C5516" t="str">
            <v>Active</v>
          </cell>
          <cell r="D5516" t="str">
            <v>HIRE, PROFESSIONAL, QUALITY</v>
          </cell>
          <cell r="E5516" t="str">
            <v>HIRE QUAL:JUNIOR;PROJECTS;B TECH QUALITY</v>
          </cell>
          <cell r="F5516" t="str">
            <v>HIRE, PROFESSIONAL, QUALITY: EXPERIENCE LEVEL: JUNIOR; RESOURCE TYPE: PROJECTS; QUALIFICATION: B TECH QUALITY; NUMBER OF YEARS EXPERIENCE: 2; REQUIRED EXPERIENCE: QUALITY MANAGEMENT</v>
          </cell>
        </row>
        <row r="5517">
          <cell r="A5517" t="str">
            <v>3000050057</v>
          </cell>
          <cell r="B5517" t="str">
            <v>4</v>
          </cell>
          <cell r="C5517" t="str">
            <v>Active</v>
          </cell>
          <cell r="D5517" t="str">
            <v>TRANSPORT, EQUIPMENT</v>
          </cell>
          <cell r="E5517" t="str">
            <v>TRNSP EQP:JUNCTION BOX, JB100;&gt;12;&gt;400KM</v>
          </cell>
          <cell r="F5517" t="str">
            <v>TRANSPORT, EQUIPMENT: TYPE: JUNCTION BOX, JB100;&gt;12;&gt;400KM; TRANSPORT METHOD: ROAD; VEHICLE TYPE: TRUCK; WEIGHT: 5-10 T; AND OFF-LOADING</v>
          </cell>
        </row>
        <row r="5518">
          <cell r="A5518" t="str">
            <v>3000050128</v>
          </cell>
          <cell r="B5518" t="str">
            <v>4</v>
          </cell>
          <cell r="C5518" t="str">
            <v>Active</v>
          </cell>
          <cell r="D5518" t="str">
            <v>TRANSPORT, EQUIPMENT</v>
          </cell>
          <cell r="E5518" t="str">
            <v>TRNSP EQP:JUNCTION BOX, JB200;&gt;12;&gt;100KM</v>
          </cell>
          <cell r="F5518" t="str">
            <v>TRANSPORT, EQUIPMENT: TYPE: JUNCTION BOX, JB200;&gt;12;&gt;100KM; TRANSPORT METHOD: ROAD; VEHICLE TYPE: TRUCK; WEIGHT: 5-10 T; AND OFF-LOADING</v>
          </cell>
        </row>
        <row r="5519">
          <cell r="A5519" t="str">
            <v>3000033749</v>
          </cell>
          <cell r="B5519" t="str">
            <v>3</v>
          </cell>
          <cell r="C5519" t="str">
            <v>Active</v>
          </cell>
          <cell r="D5519" t="str">
            <v>HIRE, PROFESSIONAL, QUALITY</v>
          </cell>
          <cell r="E5519" t="str">
            <v>HIRE QUAL:SENIOR;SUPERVISOR; TECHNICIAN</v>
          </cell>
          <cell r="F5519" t="str">
            <v>HIRE, PROFESSIONAL, QUALITY: EXPERIENCE LEVEL: SENIOR; RESOURCE TYPE: SUPERVISOR; TECHNICIAN; QUALIFICATION: GRADE 12 WITH A NATIONAL DIPLOMA (TECHNICAL OR QUALITY); NUMBER OF YEARS EXPERIENCE: 3; REQUIRED EXPERIENCE: TECHNICAL/QUALITY</v>
          </cell>
        </row>
        <row r="5520">
          <cell r="A5520" t="str">
            <v>3000050047</v>
          </cell>
          <cell r="B5520" t="str">
            <v>4</v>
          </cell>
          <cell r="C5520" t="str">
            <v>Active</v>
          </cell>
          <cell r="D5520" t="str">
            <v>TRANSPORT, EQUIPMENT</v>
          </cell>
          <cell r="E5520" t="str">
            <v>TRNSP EQP:JUNCTION BOX, JB100;&gt;6;&gt;1000KM</v>
          </cell>
          <cell r="F5520" t="str">
            <v>TRANSPORT, EQUIPMENT: TYPE: JUNCTION BOX, JB100;&gt;6;&gt;1000KM; TRANSPORT METHOD: ROAD; VEHICLE TYPE: TRUCK; WEIGHT: 5-10 T; AND OFF-LOADING</v>
          </cell>
        </row>
        <row r="5521">
          <cell r="A5521" t="str">
            <v>3000032648</v>
          </cell>
          <cell r="B5521" t="str">
            <v>5</v>
          </cell>
          <cell r="C5521" t="str">
            <v>Active</v>
          </cell>
          <cell r="D5521" t="str">
            <v>HIRE, PROFESSIONAL, QUALITY</v>
          </cell>
          <cell r="E5521" t="str">
            <v>HIRE QUAL:SENIOR CONTROLLER;GRADE 12;5</v>
          </cell>
          <cell r="F5521" t="str">
            <v>HIRE, PROFESSIONAL, QUALITY: EXPERIENCE LEVEL: SENIOR CONTROLLER; RESOURCE TYPE: PROJECT DOCUMENT RECORD MANAGEMENT; QUALIFICATION: GRADE 12; CERTIFICATION: MEMBER, CONFIG ONLINE; NUMBER OF YEARS EXPERIENCE: 5; REQUIRED EXPERIENCE: CONFIGURATION/DOCUMENT DATABASE MANAGEMENT; PROJECT MILESTONE SUBMISSIONS/CHANGE REQUESTS; TRANSMITTAL GENERATION FOR DOCUMENTS, DRAWINGS, ISO REQUIREMENTS, QUALITY CONTROL</v>
          </cell>
        </row>
        <row r="5522">
          <cell r="A5522" t="str">
            <v>3000034116</v>
          </cell>
          <cell r="B5522" t="str">
            <v>3</v>
          </cell>
          <cell r="C5522" t="str">
            <v>Active</v>
          </cell>
          <cell r="D5522" t="str">
            <v>HIRE, PROFESSIONAL, SUPPLY CHAIN OPERATIONS</v>
          </cell>
          <cell r="E5522" t="str">
            <v>HIRE SUP CHAIN:SPARES;NATIONAL N DIPLOMA</v>
          </cell>
          <cell r="F5522" t="str">
            <v>HIRE, PROFESSIONAL, SUPPLY CHAIN OPERATIONS: RESOURCE TYPE: SPARES; QUALIFICATION: NATIONAL N DIPLOMA; NUMBER OF YEARS EXPERIENCE: 3; REQUIRED EXPERIENCE: SUPPLY CHAIN/LOGISTICS/COMMERCE/TECHNICAL</v>
          </cell>
        </row>
        <row r="5523">
          <cell r="A5523" t="str">
            <v>3000050097</v>
          </cell>
          <cell r="B5523" t="str">
            <v>4</v>
          </cell>
          <cell r="C5523" t="str">
            <v>Active</v>
          </cell>
          <cell r="D5523" t="str">
            <v>TRANSPORT, EQUIPMENT</v>
          </cell>
          <cell r="E5523" t="str">
            <v>TRNSP EQP:ROAD;TRUCK;5-10 T</v>
          </cell>
          <cell r="F5523" t="str">
            <v>TRANSPORT, EQUIPMENT: TYPE: JUNCTION BOX, JB100;&gt;12;&gt;1400KM; TRANSPORT METHOD: ROAD; VEHICLE TYPE: TRUCK; WEIGHT: 5-10 T; AND OFF-LOADING</v>
          </cell>
        </row>
        <row r="5524">
          <cell r="A5524" t="str">
            <v>3000024931</v>
          </cell>
          <cell r="B5524" t="str">
            <v>3</v>
          </cell>
          <cell r="C5524" t="str">
            <v>Active</v>
          </cell>
          <cell r="D5524" t="str">
            <v>HIRE, PROFESSIONAL, MECHANICAL</v>
          </cell>
          <cell r="E5524" t="str">
            <v>HIRE MECH:SENIOR TECHNICIAN;5</v>
          </cell>
          <cell r="F5524" t="str">
            <v>HIRE, PROFESSIONAL, MECHANICAL: EXPERIENCE LEVEL: SENIOR TECHNICIAN; RESOURCE TYPE: SPARES COORDINATOR; QUALIFICATION: NATIONAL DIPLOMA MECHANICAL; NUMBER OF YEARS EXPERIENCE: 5; SPARES COORDINATOR, TECHNICAL KNOWLEDGE OF SPARES, EXPEDITE NATIONAL DIPLOMA</v>
          </cell>
        </row>
        <row r="5525">
          <cell r="A5525" t="str">
            <v>3000050029</v>
          </cell>
          <cell r="B5525" t="str">
            <v>4</v>
          </cell>
          <cell r="C5525" t="str">
            <v>Active</v>
          </cell>
          <cell r="D5525" t="str">
            <v>TRANSPORT, EQUIPMENT</v>
          </cell>
          <cell r="E5525" t="str">
            <v>TRNSP EQP:JUNCTION BOX, JB100;&gt;6;&gt;800KM</v>
          </cell>
          <cell r="F5525" t="str">
            <v>TRANSPORT, EQUIPMENT: TYPE: JUNCTION BOX, JB100;&gt;6;&gt;800KM; TRANSPORT METHOD: ROAD; VEHICLE TYPE: TRUCK; WEIGHT: 5-10 T; AND OFF-LOADING</v>
          </cell>
        </row>
        <row r="5526">
          <cell r="A5526" t="str">
            <v>3000023181</v>
          </cell>
          <cell r="B5526" t="str">
            <v>3</v>
          </cell>
          <cell r="C5526" t="str">
            <v>Active</v>
          </cell>
          <cell r="D5526" t="str">
            <v>HIRE, ARTISAN, WELDER</v>
          </cell>
          <cell r="E5526" t="str">
            <v>HIRE WLDR:LEVEL 2;MP, PT;5</v>
          </cell>
          <cell r="F5526" t="str">
            <v>HIRE, ARTISAN, WELDER: EXPERIENCE LEVEL: LEVEL 2; RESOURCE TYPE: MP, PT; QUALIFICATION: SAIW WELDING AND FABRICATION, IIW, IWI-C, IWI-S; NUMBER OF YEARS EXPERIENCE: 5</v>
          </cell>
        </row>
        <row r="5527">
          <cell r="A5527" t="str">
            <v>3000050060</v>
          </cell>
          <cell r="B5527" t="str">
            <v>4</v>
          </cell>
          <cell r="C5527" t="str">
            <v>Active</v>
          </cell>
          <cell r="D5527" t="str">
            <v>TRANSPORT, EQUIPMENT</v>
          </cell>
          <cell r="E5527" t="str">
            <v>TRNSP EQP:JUNCTION BOX, JB300;&gt;1;&gt;200KM</v>
          </cell>
          <cell r="F5527" t="str">
            <v>TRANSPORT, EQUIPMENT: TYPE: JUNCTION BOX, JB300;&gt;1;&gt;200KM; TRANSPORT METHOD: ROAD; VEHICLE TYPE: TRUCK; WEIGHT: 5-10 T; AND OFF-LOADING</v>
          </cell>
        </row>
        <row r="5528">
          <cell r="A5528" t="str">
            <v>3000050124</v>
          </cell>
          <cell r="B5528" t="str">
            <v>4</v>
          </cell>
          <cell r="C5528" t="str">
            <v>Active</v>
          </cell>
          <cell r="D5528" t="str">
            <v>TRANSPORT, EQUIPMENT</v>
          </cell>
          <cell r="E5528" t="str">
            <v>TRNSP EQP:JUNCTION BOX, JB200;&gt;12;&gt;900KM</v>
          </cell>
          <cell r="F5528" t="str">
            <v>TRANSPORT, EQUIPMENT: TYPE: JUNCTION BOX, JB200;&gt;12;&gt;900KM; TRANSPORT METHOD: ROAD; VEHICLE TYPE: TRUCK; WEIGHT: 5-10 T; AND OFF-LOADING</v>
          </cell>
        </row>
        <row r="5529">
          <cell r="A5529" t="str">
            <v>3000050051</v>
          </cell>
          <cell r="B5529" t="str">
            <v>4</v>
          </cell>
          <cell r="C5529" t="str">
            <v>Active</v>
          </cell>
          <cell r="D5529" t="str">
            <v>TRANSPORT, EQUIPMENT</v>
          </cell>
          <cell r="E5529" t="str">
            <v>TRNSP EQP:JUNCTION BOX, JB200;&gt;12;&gt;600KM</v>
          </cell>
          <cell r="F5529" t="str">
            <v>TRANSPORT, EQUIPMENT: TYPE: JUNCTION BOX, JB200;&gt;12;&gt;600KM; TRANSPORT METHOD: ROAD; VEHICLE TYPE: TRUCK; WEIGHT: 5-10 T; AND OFF-LOADING</v>
          </cell>
        </row>
        <row r="5530">
          <cell r="A5530" t="str">
            <v>3000025128</v>
          </cell>
          <cell r="B5530" t="str">
            <v>3</v>
          </cell>
          <cell r="C5530" t="str">
            <v>Active</v>
          </cell>
          <cell r="D5530" t="str">
            <v>HIRE, PROFESSIONAL, QUALITY</v>
          </cell>
          <cell r="E5530" t="str">
            <v>HIRE QUAL:JUNIOR;CONTROLLER;5</v>
          </cell>
          <cell r="F5530" t="str">
            <v>HIRE, PROFESSIONAL, QUALITY: EXPERIENCE LEVEL: JUNIOR; RESOURCE TYPE: CONTROLLER; QUALIFICATION: MINIMUM DIPLOMA; NUMBER OF YEARS EXPERIENCE: 5</v>
          </cell>
        </row>
        <row r="5531">
          <cell r="A5531" t="str">
            <v>3000050090</v>
          </cell>
          <cell r="B5531" t="str">
            <v>4</v>
          </cell>
          <cell r="C5531" t="str">
            <v>Active</v>
          </cell>
          <cell r="D5531" t="str">
            <v>TRANSPORT, EQUIPMENT</v>
          </cell>
          <cell r="E5531" t="str">
            <v>TRNSP EQP:JUNCTION BOX, JB200;&gt;12;&gt;300KM</v>
          </cell>
          <cell r="F5531" t="str">
            <v>TRANSPORT, EQUIPMENT: TYPE: JUNCTION BOX, JB200;&gt;12;&gt;300KM; TRANSPORT METHOD: ROAD; VEHICLE TYPE: TRUCK; WEIGHT: 5-10 T; AND OFF-LOADING</v>
          </cell>
        </row>
        <row r="5532">
          <cell r="A5532" t="str">
            <v>3000050116</v>
          </cell>
          <cell r="B5532" t="str">
            <v>4</v>
          </cell>
          <cell r="C5532" t="str">
            <v>Active</v>
          </cell>
          <cell r="D5532" t="str">
            <v>TRANSPORT, EQUIPMENT</v>
          </cell>
          <cell r="E5532" t="str">
            <v>TRNSP EQP:JUNCTION BOX, JB100;&gt;6;&gt;100KM</v>
          </cell>
          <cell r="F5532" t="str">
            <v>TRANSPORT, EQUIPMENT: TYPE: JUNCTION BOX, JB100;&gt;6;&gt;100KM; TRANSPORT METHOD: ROAD; VEHICLE TYPE: TRUCK; WEIGHT: 5-10 T; AND OFF-LOADING</v>
          </cell>
        </row>
        <row r="5533">
          <cell r="A5533" t="str">
            <v>3000025127</v>
          </cell>
          <cell r="B5533" t="str">
            <v>3</v>
          </cell>
          <cell r="C5533" t="str">
            <v>Active</v>
          </cell>
          <cell r="D5533" t="str">
            <v>HIRE, PROFESSIONAL, QUALITY</v>
          </cell>
          <cell r="E5533" t="str">
            <v>HIRE QUAL:SENIOR;ENGINEER;B ENG;5</v>
          </cell>
          <cell r="F5533" t="str">
            <v>HIRE, PROFESSIONAL, QUALITY: EXPERIENCE LEVEL: SENIOR; RESOURCE TYPE: ENGINEER; QUALIFICATION: B ENG; NUMBER OF YEARS EXPERIENCE: 5</v>
          </cell>
        </row>
        <row r="5534">
          <cell r="A5534" t="str">
            <v>3000050026</v>
          </cell>
          <cell r="B5534" t="str">
            <v>4</v>
          </cell>
          <cell r="C5534" t="str">
            <v>Active</v>
          </cell>
          <cell r="D5534" t="str">
            <v>TRANSPORT, EQUIPMENT</v>
          </cell>
          <cell r="E5534" t="str">
            <v>TRNSP EQP:JUNCTION BOX, JB300;&gt;6;&gt;900KM</v>
          </cell>
          <cell r="F5534" t="str">
            <v>TRANSPORT, EQUIPMENT: TYPE: JUNCTION BOX, JB300;&gt;6;&gt;900KM; TRANSPORT METHOD: ROAD; VEHICLE TYPE: TRUCK; WEIGHT: 5-10 T; AND OFF-LOADING</v>
          </cell>
        </row>
        <row r="5535">
          <cell r="A5535" t="str">
            <v>3000050032</v>
          </cell>
          <cell r="B5535" t="str">
            <v>4</v>
          </cell>
          <cell r="C5535" t="str">
            <v>Active</v>
          </cell>
          <cell r="D5535" t="str">
            <v>TRANSPORT, EQUIPMENT</v>
          </cell>
          <cell r="E5535" t="str">
            <v>TRNSP EQP:ROAD;TRUCK;5-10 T</v>
          </cell>
          <cell r="F5535" t="str">
            <v>TRANSPORT, EQUIPMENT: TYPE: JUNCTION BOX, JB200;&gt;12;&gt;1000KM; TRANSPORT METHOD: ROAD; VEHICLE TYPE: TRUCK; WEIGHT: 5-10 T; AND OFF-LOADING</v>
          </cell>
        </row>
        <row r="5536">
          <cell r="A5536" t="str">
            <v>3000023184</v>
          </cell>
          <cell r="B5536" t="str">
            <v>5</v>
          </cell>
          <cell r="C5536" t="str">
            <v>Active</v>
          </cell>
          <cell r="D5536" t="str">
            <v>HIRE, PROFESSIONAL, QUALITY</v>
          </cell>
          <cell r="E5536" t="str">
            <v>HIRE QUAL:INSPECTOR;LEVEL 1 INSPECTOR;5</v>
          </cell>
          <cell r="F5536" t="str">
            <v>HIRE, PROFESSIONAL, QUALITY: EXPERIENCE LEVEL: INSPECTOR; RESOURCE TYPE: LEVEL 1 INSPECTOR; QUALIFICATION: SAIW WELDING/FABRICATION, INSPECTOR LEVEL 1, IIW, IWI-B; CERTIFICATION: SAIW; NUMBER OF YEARS EXPERIENCE: 5; REQUIRED EXPERIENCE: 3 YEARS</v>
          </cell>
        </row>
        <row r="5537">
          <cell r="A5537" t="str">
            <v>3000050086</v>
          </cell>
          <cell r="B5537" t="str">
            <v>4</v>
          </cell>
          <cell r="C5537" t="str">
            <v>Active</v>
          </cell>
          <cell r="D5537" t="str">
            <v>TRANSPORT, EQUIPMENT</v>
          </cell>
          <cell r="E5537" t="str">
            <v>TRNSP EQP:JUNCTION BOX, JB100;&gt;12;&gt;200KM</v>
          </cell>
          <cell r="F5537" t="str">
            <v>TRANSPORT, EQUIPMENT: TYPE: JUNCTION BOX, JB100;&gt;12;&gt;200KM; TRANSPORT METHOD: ROAD; VEHICLE TYPE: TRUCK; WEIGHT: 5-10 T; AND OFF-LOADING</v>
          </cell>
        </row>
        <row r="5538">
          <cell r="A5538" t="str">
            <v>3000050061</v>
          </cell>
          <cell r="B5538" t="str">
            <v>4</v>
          </cell>
          <cell r="C5538" t="str">
            <v>Active</v>
          </cell>
          <cell r="D5538" t="str">
            <v>TRANSPORT, EQUIPMENT</v>
          </cell>
          <cell r="E5538" t="str">
            <v>TRNSP EQP:JUNCTION BOX, JB100;&gt;6;&gt;50KM</v>
          </cell>
          <cell r="F5538" t="str">
            <v>TRANSPORT, EQUIPMENT: TYPE: JUNCTION BOX, JB100;&gt;6;&gt;50KM; TRANSPORT METHOD: ROAD; VEHICLE TYPE: TRUCK; WEIGHT: 5-10 T; AND OFF-LOADING</v>
          </cell>
        </row>
        <row r="5539">
          <cell r="A5539" t="str">
            <v>3000050075</v>
          </cell>
          <cell r="B5539" t="str">
            <v>4</v>
          </cell>
          <cell r="C5539" t="str">
            <v>Active</v>
          </cell>
          <cell r="D5539" t="str">
            <v>TRANSPORT, EQUIPMENT</v>
          </cell>
          <cell r="E5539" t="str">
            <v>TRNSP EQP:JUNCTION BOX, JB100;&gt;12;&gt;800KM</v>
          </cell>
          <cell r="F5539" t="str">
            <v>TRANSPORT, EQUIPMENT: TYPE: JUNCTION BOX, JB100;&gt;12;&gt;800KM; TRANSPORT METHOD: ROAD; VEHICLE TYPE: TRUCK; WEIGHT: 5-10 T; AND OFF-LOADING</v>
          </cell>
        </row>
        <row r="5540">
          <cell r="A5540" t="str">
            <v>3000050074</v>
          </cell>
          <cell r="B5540" t="str">
            <v>4</v>
          </cell>
          <cell r="C5540" t="str">
            <v>Active</v>
          </cell>
          <cell r="D5540" t="str">
            <v>TRANSPORT, EQUIPMENT</v>
          </cell>
          <cell r="E5540" t="str">
            <v>TRNSP EQP:JUNCTION BOX, JB100;&gt;12;&gt;100KM</v>
          </cell>
          <cell r="F5540" t="str">
            <v>TRANSPORT, EQUIPMENT: TYPE: JUNCTION BOX, JB100;&gt;12;&gt;100KM; TRANSPORT METHOD: ROAD; VEHICLE TYPE: TRUCK; WEIGHT: 5-10 T; AND OFF-LOADING</v>
          </cell>
        </row>
        <row r="5541">
          <cell r="A5541" t="str">
            <v>3000050117</v>
          </cell>
          <cell r="B5541" t="str">
            <v>4</v>
          </cell>
          <cell r="C5541" t="str">
            <v>Active</v>
          </cell>
          <cell r="D5541" t="str">
            <v>TRANSPORT, EQUIPMENT</v>
          </cell>
          <cell r="E5541" t="str">
            <v>TRNSP EQP:JUNCTION BOX, JB200;&gt;1;&gt;1300KM</v>
          </cell>
          <cell r="F5541" t="str">
            <v>TRANSPORT, EQUIPMENT: TYPE: JUNCTION BOX, JB200;&gt;1;&gt;1300KM; TRANSPORT METHOD: ROAD; VEHICLE TYPE: TRUCK; WEIGHT: 5-10 T; AND OFF-LOADING</v>
          </cell>
        </row>
        <row r="5542">
          <cell r="A5542" t="str">
            <v>3000050095</v>
          </cell>
          <cell r="B5542" t="str">
            <v>4</v>
          </cell>
          <cell r="C5542" t="str">
            <v>Active</v>
          </cell>
          <cell r="D5542" t="str">
            <v>TRANSPORT, EQUIPMENT</v>
          </cell>
          <cell r="E5542" t="str">
            <v>TRNSP EQP:JUNCTION BOX, JB200;&gt;1;&gt;0KM,</v>
          </cell>
          <cell r="F5542" t="str">
            <v>TRANSPORT, EQUIPMENT: TYPE: JUNCTION BOX, JB200;&gt;1;&gt;0KM,; TRANSPORT METHOD: ROAD; VEHICLE TYPE: TRUCK; WEIGHT: 5-10 T; AND OFF-LOADING</v>
          </cell>
        </row>
        <row r="5543">
          <cell r="A5543" t="str">
            <v>3000050050</v>
          </cell>
          <cell r="B5543" t="str">
            <v>4</v>
          </cell>
          <cell r="C5543" t="str">
            <v>Active</v>
          </cell>
          <cell r="D5543" t="str">
            <v>TRANSPORT, EQUIPMENT</v>
          </cell>
          <cell r="E5543" t="str">
            <v>TRNSP EQP:JUNCTION BOX, JB300;&gt;6;&gt;100KM</v>
          </cell>
          <cell r="F5543" t="str">
            <v>TRANSPORT, EQUIPMENT: TYPE: JUNCTION BOX, JB300;&gt;6;&gt;100KM; TRANSPORT METHOD: ROAD; VEHICLE TYPE: TRUCK; WEIGHT: 5-10 T; AND OFF-LOADING</v>
          </cell>
        </row>
        <row r="5544">
          <cell r="A5544" t="str">
            <v>3000050039</v>
          </cell>
          <cell r="B5544" t="str">
            <v>4</v>
          </cell>
          <cell r="C5544" t="str">
            <v>Active</v>
          </cell>
          <cell r="D5544" t="str">
            <v>TRANSPORT, EQUIPMENT</v>
          </cell>
          <cell r="E5544" t="str">
            <v>TRNSP EQP:ROAD;TRUCK;5-10 T</v>
          </cell>
          <cell r="F5544" t="str">
            <v>TRANSPORT, EQUIPMENT: TYPE: JUNCTION BOX, JB300;&gt;12;&gt;1300KM; TRANSPORT METHOD: ROAD; VEHICLE TYPE: TRUCK; WEIGHT: 5-10 T; AND OFF-LOADING</v>
          </cell>
        </row>
        <row r="5545">
          <cell r="A5545" t="str">
            <v>3000050093</v>
          </cell>
          <cell r="B5545" t="str">
            <v>4</v>
          </cell>
          <cell r="C5545" t="str">
            <v>Active</v>
          </cell>
          <cell r="D5545" t="str">
            <v>TRANSPORT, EQUIPMENT</v>
          </cell>
          <cell r="E5545" t="str">
            <v>TRNSP EQP:JUNCTION BOX, JB100;&gt;1;&gt;600KM</v>
          </cell>
          <cell r="F5545" t="str">
            <v>TRANSPORT, EQUIPMENT: TYPE: JUNCTION BOX, JB100;&gt;1;&gt;600KM; TRANSPORT METHOD: ROAD; VEHICLE TYPE: TRUCK; WEIGHT: 5-10 T; AND OFF-LOADING</v>
          </cell>
        </row>
        <row r="5546">
          <cell r="A5546" t="str">
            <v>3000050132</v>
          </cell>
          <cell r="B5546" t="str">
            <v>4</v>
          </cell>
          <cell r="C5546" t="str">
            <v>Active</v>
          </cell>
          <cell r="D5546" t="str">
            <v>TRANSPORT, EQUIPMENT</v>
          </cell>
          <cell r="E5546" t="str">
            <v>TRNSP EQP:JUNCTION BOX, JB300;&gt;6;&gt;1200KM</v>
          </cell>
          <cell r="F5546" t="str">
            <v>TRANSPORT, EQUIPMENT: TYPE: JUNCTION BOX, JB300;&gt;6;&gt;1200KM; TRANSPORT METHOD: ROAD; VEHICLE TYPE: TRUCK; WEIGHT: 5-10 T; AND OFF-LOADING</v>
          </cell>
        </row>
        <row r="5547">
          <cell r="A5547" t="str">
            <v>3000050021</v>
          </cell>
          <cell r="B5547" t="str">
            <v>4</v>
          </cell>
          <cell r="C5547" t="str">
            <v>Active</v>
          </cell>
          <cell r="D5547" t="str">
            <v>TRANSPORT, EQUIPMENT</v>
          </cell>
          <cell r="E5547" t="str">
            <v>TRNSP EQP:JUNCTION BOX, JB100;&gt;1;&gt;800KM</v>
          </cell>
          <cell r="F5547" t="str">
            <v>TRANSPORT, EQUIPMENT: TYPE: JUNCTION BOX, JB100;&gt;1;&gt;800KM; TRANSPORT METHOD: ROAD; VEHICLE TYPE: TRUCK; WEIGHT: 5-10 T; AND OFF-LOADING</v>
          </cell>
        </row>
        <row r="5548">
          <cell r="A5548" t="str">
            <v>3000050034</v>
          </cell>
          <cell r="B5548" t="str">
            <v>4</v>
          </cell>
          <cell r="C5548" t="str">
            <v>Active</v>
          </cell>
          <cell r="D5548" t="str">
            <v>TRANSPORT, EQUIPMENT</v>
          </cell>
          <cell r="E5548" t="str">
            <v>TRNSP EQP:JUNCTION BOX, JB100;&gt;1;&gt;100KM</v>
          </cell>
          <cell r="F5548" t="str">
            <v>TRANSPORT, EQUIPMENT: TYPE: JUNCTION BOX, JB100;&gt;1;&gt;100KM; TRANSPORT METHOD: ROAD; VEHICLE TYPE: TRUCK; WEIGHT: 5-10 T; AND OFF-LOADING</v>
          </cell>
        </row>
        <row r="5549">
          <cell r="A5549" t="str">
            <v>3000050105</v>
          </cell>
          <cell r="B5549" t="str">
            <v>4</v>
          </cell>
          <cell r="C5549" t="str">
            <v>Active</v>
          </cell>
          <cell r="D5549" t="str">
            <v>TRANSPORT, EQUIPMENT</v>
          </cell>
          <cell r="E5549" t="str">
            <v>TRNSP EQP:JUNCTION BOX, JB200;&gt;1;&gt;900KM</v>
          </cell>
          <cell r="F5549" t="str">
            <v>TRANSPORT, EQUIPMENT: TYPE: JUNCTION BOX, JB200;&gt;1;&gt;900KM; TRANSPORT METHOD: ROAD; VEHICLE TYPE: TRUCK; WEIGHT: 5-10 T; AND OFF-LOADING</v>
          </cell>
        </row>
        <row r="5550">
          <cell r="A5550" t="str">
            <v>3000050080</v>
          </cell>
          <cell r="B5550" t="str">
            <v>4</v>
          </cell>
          <cell r="C5550" t="str">
            <v>Active</v>
          </cell>
          <cell r="D5550" t="str">
            <v>TRANSPORT, EQUIPMENT</v>
          </cell>
          <cell r="E5550" t="str">
            <v>TRNSP EQP:JUNCTION BOX, JB300;&gt;1;&gt;1200KM</v>
          </cell>
          <cell r="F5550" t="str">
            <v>TRANSPORT, EQUIPMENT: TYPE: JUNCTION BOX, JB300;&gt;1;&gt;1200KM; TRANSPORT METHOD: ROAD; VEHICLE TYPE: TRUCK; WEIGHT: 5-10 T; AND OFF-LOADING</v>
          </cell>
        </row>
        <row r="5551">
          <cell r="A5551" t="str">
            <v>3000050059</v>
          </cell>
          <cell r="B5551" t="str">
            <v>4</v>
          </cell>
          <cell r="C5551" t="str">
            <v>Active</v>
          </cell>
          <cell r="D5551" t="str">
            <v>TRANSPORT, EQUIPMENT</v>
          </cell>
          <cell r="E5551" t="str">
            <v>TRNSP EQP:ROAD;TRUCK;5-10 T</v>
          </cell>
          <cell r="F5551" t="str">
            <v>TRANSPORT, EQUIPMENT: TYPE: JUNCTION BOX, JB300;&gt;12;&gt;1400KM; TRANSPORT METHOD: ROAD; VEHICLE TYPE: TRUCK; WEIGHT: 5-10 T; AND OFF-LOADING</v>
          </cell>
        </row>
        <row r="5552">
          <cell r="A5552" t="str">
            <v>3000050066</v>
          </cell>
          <cell r="B5552" t="str">
            <v>4</v>
          </cell>
          <cell r="C5552" t="str">
            <v>Active</v>
          </cell>
          <cell r="D5552" t="str">
            <v>TRANSPORT, EQUIPMENT</v>
          </cell>
          <cell r="E5552" t="str">
            <v>TRNSP EQP:JUNCTION BOX, JB100;&gt;6;&gt;300KM</v>
          </cell>
          <cell r="F5552" t="str">
            <v>TRANSPORT, EQUIPMENT: TYPE: JUNCTION BOX, JB100;&gt;6;&gt;300KM; TRANSPORT METHOD: ROAD; VEHICLE TYPE: TRUCK; WEIGHT: 5-10 T; AND OFF-LOADING</v>
          </cell>
        </row>
        <row r="5553">
          <cell r="A5553" t="str">
            <v>3000050077</v>
          </cell>
          <cell r="B5553" t="str">
            <v>4</v>
          </cell>
          <cell r="C5553" t="str">
            <v>Active</v>
          </cell>
          <cell r="D5553" t="str">
            <v>TRANSPORT, EQUIPMENT</v>
          </cell>
          <cell r="E5553" t="str">
            <v>TRNSP EQP:JUNCTION BOX, JB300;&gt;1;&gt;400KM</v>
          </cell>
          <cell r="F5553" t="str">
            <v>TRANSPORT, EQUIPMENT: TYPE: JUNCTION BOX, JB300;&gt;1;&gt;400KM; TRANSPORT METHOD: ROAD; VEHICLE TYPE: TRUCK; WEIGHT: 5-10 T; AND OFF-LOADING</v>
          </cell>
        </row>
        <row r="5554">
          <cell r="A5554" t="str">
            <v>3000033088</v>
          </cell>
          <cell r="B5554" t="str">
            <v>3</v>
          </cell>
          <cell r="C5554" t="str">
            <v>Active</v>
          </cell>
          <cell r="D5554" t="str">
            <v>HIRE, GENERAL LABOR</v>
          </cell>
          <cell r="E5554" t="str">
            <v>HIRE GEN LABR:JUNIOR;UTILITYMAN</v>
          </cell>
          <cell r="F5554" t="str">
            <v>HIRE, GENERAL LABOR: EXPERIENCE LEVEL: JUNIOR; RESOURCE TYPE: UTILITYMAN</v>
          </cell>
        </row>
        <row r="5555">
          <cell r="A5555" t="str">
            <v>3000050017</v>
          </cell>
          <cell r="B5555" t="str">
            <v>4</v>
          </cell>
          <cell r="C5555" t="str">
            <v>Active</v>
          </cell>
          <cell r="D5555" t="str">
            <v>TRANSPORT, EQUIPMENT</v>
          </cell>
          <cell r="E5555" t="str">
            <v>TRNSP EQP:JUNCTION BOX, JB100;&gt;1;&gt;900KM</v>
          </cell>
          <cell r="F5555" t="str">
            <v>TRANSPORT, EQUIPMENT: TYPE: JUNCTION BOX, JB100;&gt;1;&gt;900KM; TRANSPORT METHOD: ROAD; VEHICLE TYPE: TRUCK; WEIGHT: 5-10 T; AND OFF-LOADING</v>
          </cell>
        </row>
        <row r="5556">
          <cell r="A5556" t="str">
            <v>3000050037</v>
          </cell>
          <cell r="B5556" t="str">
            <v>4</v>
          </cell>
          <cell r="C5556" t="str">
            <v>Active</v>
          </cell>
          <cell r="D5556" t="str">
            <v>TRANSPORT, EQUIPMENT</v>
          </cell>
          <cell r="E5556" t="str">
            <v>TRNSP EQP:JUNCTION BOX, JB100;&gt;1;&gt;200KM</v>
          </cell>
          <cell r="F5556" t="str">
            <v>TRANSPORT, EQUIPMENT: TYPE: JUNCTION BOX, JB100;&gt;1;&gt;200KM; TRANSPORT METHOD: ROAD; VEHICLE TYPE: TRUCK; WEIGHT: 5-10 T; AND OFF-LOADING</v>
          </cell>
        </row>
        <row r="5557">
          <cell r="A5557" t="str">
            <v>3000017895</v>
          </cell>
          <cell r="B5557" t="str">
            <v>3</v>
          </cell>
          <cell r="C5557" t="str">
            <v>Active</v>
          </cell>
          <cell r="D5557" t="str">
            <v>HIRE, PROFESSIONAL, QUALITY</v>
          </cell>
          <cell r="E5557" t="str">
            <v>HIRE QUAL:MANAGEMENT TEAM;3</v>
          </cell>
          <cell r="F5557" t="str">
            <v>HIRE, PROFESSIONAL, QUALITY: EXPERIENCE LEVEL: MANAGEMENT TEAM; RESOURCE TYPE: MECHANICAL/ELECTRICAL; QUALIFICATION: SAQA LEVEL 1 ACCREDITATION, SAQCC VISUAL INSPECTION CERTIFICATE, MECHANICAL/ELECTRICAL APPRENTICE, VALID CODE B DRIVERS LICENCE; NUMBER OF YEARS EXPERIENCE: 3; REQUIRED EXPERIENCE: 3 YEARS RELATED EXPERIENCE IN INSPECTIONS, METROLOGY INSPECTION METHODS, EXTENSIVE KNOWLEDGE ON INDUSTRIAL VALVES</v>
          </cell>
        </row>
        <row r="5558">
          <cell r="A5558" t="str">
            <v>3000033086</v>
          </cell>
          <cell r="B5558" t="str">
            <v>3</v>
          </cell>
          <cell r="C5558" t="str">
            <v>Active</v>
          </cell>
          <cell r="D5558" t="str">
            <v>HIRE, GENERAL LABOR</v>
          </cell>
          <cell r="E5558" t="str">
            <v>HIRE GEN LABR:JUNIOR;TALLYMAN</v>
          </cell>
          <cell r="F5558" t="str">
            <v>HIRE, GENERAL LABOR: EXPERIENCE LEVEL: JUNIOR; RESOURCE TYPE: TALLYMAN</v>
          </cell>
        </row>
        <row r="5559">
          <cell r="A5559" t="str">
            <v>3000050025</v>
          </cell>
          <cell r="B5559" t="str">
            <v>4</v>
          </cell>
          <cell r="C5559" t="str">
            <v>Active</v>
          </cell>
          <cell r="D5559" t="str">
            <v>TRANSPORT, EQUIPMENT</v>
          </cell>
          <cell r="E5559" t="str">
            <v>TRNSP EQP:JUNCTION BOX, JB300;&gt;12;&gt;50KM</v>
          </cell>
          <cell r="F5559" t="str">
            <v>TRANSPORT, EQUIPMENT: TYPE: JUNCTION BOX, JB300;&gt;12;&gt;50KM; TRANSPORT METHOD: ROAD; VEHICLE TYPE: TRUCK; WEIGHT: 5-10 T; AND OFF-LOADING</v>
          </cell>
        </row>
        <row r="5560">
          <cell r="A5560" t="str">
            <v>3000050110</v>
          </cell>
          <cell r="B5560" t="str">
            <v>4</v>
          </cell>
          <cell r="C5560" t="str">
            <v>Active</v>
          </cell>
          <cell r="D5560" t="str">
            <v>TRANSPORT, EQUIPMENT</v>
          </cell>
          <cell r="E5560" t="str">
            <v>TRNSP EQP:JUNCTION BOX, JB200;&gt;6;&gt;500KM</v>
          </cell>
          <cell r="F5560" t="str">
            <v>TRANSPORT, EQUIPMENT: TYPE: JUNCTION BOX, JB200;&gt;6;&gt;500KM; TRANSPORT METHOD: ROAD; VEHICLE TYPE: TRUCK; WEIGHT: 5-10 T; AND OFF-LOADING</v>
          </cell>
        </row>
        <row r="5561">
          <cell r="A5561" t="str">
            <v>3000050115</v>
          </cell>
          <cell r="B5561" t="str">
            <v>4</v>
          </cell>
          <cell r="C5561" t="str">
            <v>Active</v>
          </cell>
          <cell r="D5561" t="str">
            <v>TRANSPORT, EQUIPMENT</v>
          </cell>
          <cell r="E5561" t="str">
            <v>TRNSP EQP:JUNCTION BOX, JB300;&gt;1;&gt;1400KM</v>
          </cell>
          <cell r="F5561" t="str">
            <v>TRANSPORT, EQUIPMENT: TYPE: JUNCTION BOX, JB300;&gt;1;&gt;1400KM; TRANSPORT METHOD: ROAD; VEHICLE TYPE: TRUCK; WEIGHT: 5-10 T; AND OFF-LOADING</v>
          </cell>
        </row>
        <row r="5562">
          <cell r="A5562" t="str">
            <v>3000019566</v>
          </cell>
          <cell r="B5562" t="str">
            <v>5</v>
          </cell>
          <cell r="C5562" t="str">
            <v>Active</v>
          </cell>
          <cell r="D5562" t="str">
            <v>HIRE, OPERATOR, PLANT</v>
          </cell>
          <cell r="E5562" t="str">
            <v>HIRE OPRTR PLNT:T05;OPERATOR;MATRIC;NONE</v>
          </cell>
          <cell r="F5562" t="str">
            <v>HIRE, OPERATOR, PLANT: EXPERIENCE LEVEL: T05; RESOURCE TYPE: OPERATOR; QUALIFICATION: MATRIC; CERTIFICATION: NONE; NUMBER OF YEARS EXPERIENCE: 5 YR; REQUIRED EXPERIENCE: FIELD PLANT</v>
          </cell>
        </row>
        <row r="5563">
          <cell r="A5563" t="str">
            <v>3000050023</v>
          </cell>
          <cell r="B5563" t="str">
            <v>4</v>
          </cell>
          <cell r="C5563" t="str">
            <v>Active</v>
          </cell>
          <cell r="D5563" t="str">
            <v>TRANSPORT, EQUIPMENT</v>
          </cell>
          <cell r="E5563" t="str">
            <v>TRNSP EQP:JUNCTION BOX, JB300;&gt;12;&gt;900KM</v>
          </cell>
          <cell r="F5563" t="str">
            <v>TRANSPORT, EQUIPMENT: TYPE: JUNCTION BOX, JB300;&gt;12;&gt;900KM; TRANSPORT METHOD: ROAD; VEHICLE TYPE: TRUCK; WEIGHT: 5-10 T; AND OFF-LOADING</v>
          </cell>
        </row>
        <row r="5564">
          <cell r="A5564" t="str">
            <v>3000033084</v>
          </cell>
          <cell r="B5564" t="str">
            <v>3</v>
          </cell>
          <cell r="C5564" t="str">
            <v>Active</v>
          </cell>
          <cell r="D5564" t="str">
            <v>HIRE, GENERAL LABOR</v>
          </cell>
          <cell r="E5564" t="str">
            <v>HIRE GEN LABR:JUNIOR;SEMISKILLED</v>
          </cell>
          <cell r="F5564" t="str">
            <v>HIRE, GENERAL LABOR: EXPERIENCE LEVEL: JUNIOR; RESOURCE TYPE: SEMISKILLED</v>
          </cell>
        </row>
        <row r="5565">
          <cell r="A5565" t="str">
            <v>3000033081</v>
          </cell>
          <cell r="B5565" t="str">
            <v>3</v>
          </cell>
          <cell r="C5565" t="str">
            <v>Active</v>
          </cell>
          <cell r="D5565" t="str">
            <v>HIRE, GENERAL LABOR</v>
          </cell>
          <cell r="E5565" t="str">
            <v>HIRE GEN LABR:ASSISTANT;WATER TEAM</v>
          </cell>
          <cell r="F5565" t="str">
            <v>HIRE, GENERAL LABOR: EXPERIENCE LEVEL: ASSISTANT; RESOURCE TYPE: WATER TEAM</v>
          </cell>
        </row>
        <row r="5566">
          <cell r="A5566" t="str">
            <v>3000017717</v>
          </cell>
          <cell r="B5566" t="str">
            <v>3</v>
          </cell>
          <cell r="C5566" t="str">
            <v>Active</v>
          </cell>
          <cell r="D5566" t="str">
            <v>HIRE, PROFESSIONAL, QUALITY</v>
          </cell>
          <cell r="E5566" t="str">
            <v>HIRE QUAL:SENIOR;TECHNICIAN;5-10</v>
          </cell>
          <cell r="F5566" t="str">
            <v>HIRE, PROFESSIONAL, QUALITY: EXPERIENCE LEVEL: SENIOR; RESOURCE TYPE: TECHNICIAN; QUALIFICATION: TECHNICAL QUALIFICATION; NUMBER OF YEARS EXPERIENCE: 5-10; REQUIRED EXPERIENCE: REFURBISHMENT OF EQUIPMENT; MANAGE A TEAM OF TRADE ASSISTANTS, ARTISANS, SUPERVISORS WORKING ON TURBINES/GENERATORS USING APPROVED STANDARDS AND/OR REGULATIONS, PROCEDURES/TECHNIQUES FROM THE ESTABLISHED OEM/COMPANY; PERFORM PHYSICAL WORK ON CENTRELINE/AUXILIARY COMPONENTS; EXPERIENCE IN TURNBINE REFURBISHMENT, STRIP, REPAIR, ALIGNMENT, CONCENTRICITY, TECHNICAL DECISIONS - SUCCESSFUL COMPLETION OF OUTAGES, TECHNOLOGY SPECIFIC</v>
          </cell>
        </row>
        <row r="5567">
          <cell r="A5567" t="str">
            <v>3000033080</v>
          </cell>
          <cell r="B5567" t="str">
            <v>3</v>
          </cell>
          <cell r="C5567" t="str">
            <v>Active</v>
          </cell>
          <cell r="D5567" t="str">
            <v>HIRE, GENERAL LABOR</v>
          </cell>
          <cell r="E5567" t="str">
            <v>HIRE GEN LABR:ASSISTANT;CONVEYOR</v>
          </cell>
          <cell r="F5567" t="str">
            <v>HIRE, GENERAL LABOR: EXPERIENCE LEVEL: ASSISTANT; RESOURCE TYPE: CONVEYOR</v>
          </cell>
        </row>
        <row r="5568">
          <cell r="A5568" t="str">
            <v>3000050122</v>
          </cell>
          <cell r="B5568" t="str">
            <v>4</v>
          </cell>
          <cell r="C5568" t="str">
            <v>Active</v>
          </cell>
          <cell r="D5568" t="str">
            <v>TRANSPORT, EQUIPMENT</v>
          </cell>
          <cell r="E5568" t="str">
            <v>TRNSP EQP:ROAD;TRUCK;5-10 T</v>
          </cell>
          <cell r="F5568" t="str">
            <v>TRANSPORT, EQUIPMENT: TYPE: JUNCTION BOX, JB100;&gt;12;&gt;1300KM; TRANSPORT METHOD: ROAD; VEHICLE TYPE: TRUCK; WEIGHT: 5-10 T; AND OFF-LOADING</v>
          </cell>
        </row>
        <row r="5569">
          <cell r="A5569" t="str">
            <v>3000050043</v>
          </cell>
          <cell r="B5569" t="str">
            <v>4</v>
          </cell>
          <cell r="C5569" t="str">
            <v>Active</v>
          </cell>
          <cell r="D5569" t="str">
            <v>TRANSPORT, EQUIPMENT</v>
          </cell>
          <cell r="E5569" t="str">
            <v>TRNSP EQP:JUNCTION BOX, JB200;&gt;12;&gt;700KM</v>
          </cell>
          <cell r="F5569" t="str">
            <v>TRANSPORT, EQUIPMENT: TYPE: JUNCTION BOX, JB200;&gt;12;&gt;700KM; TRANSPORT METHOD: ROAD; VEHICLE TYPE: TRUCK; WEIGHT: 5-10 T; AND OFF-LOADING</v>
          </cell>
        </row>
        <row r="5570">
          <cell r="A5570" t="str">
            <v>3000033079</v>
          </cell>
          <cell r="B5570" t="str">
            <v>3</v>
          </cell>
          <cell r="C5570" t="str">
            <v>Active</v>
          </cell>
          <cell r="D5570" t="str">
            <v>HIRE, GENERAL LABOR</v>
          </cell>
          <cell r="E5570" t="str">
            <v>HIRE GEN LABR:ASSISTANT;GREASER</v>
          </cell>
          <cell r="F5570" t="str">
            <v>HIRE, GENERAL LABOR: EXPERIENCE LEVEL: ASSISTANT; RESOURCE TYPE: GREASER</v>
          </cell>
        </row>
        <row r="5571">
          <cell r="A5571" t="str">
            <v>3000050135</v>
          </cell>
          <cell r="B5571" t="str">
            <v>4</v>
          </cell>
          <cell r="C5571" t="str">
            <v>Active</v>
          </cell>
          <cell r="D5571" t="str">
            <v>TRANSPORT, EQUIPMENT</v>
          </cell>
          <cell r="E5571" t="str">
            <v>TRNSP EQP:JUNCTION BOX, JB200;&gt;6;&gt;700KM</v>
          </cell>
          <cell r="F5571" t="str">
            <v>TRANSPORT, EQUIPMENT: TYPE: JUNCTION BOX, JB200;&gt;6;&gt;700KM; TRANSPORT METHOD: ROAD; VEHICLE TYPE: TRUCK; WEIGHT: 5-10 T; AND OFF-LOADING</v>
          </cell>
        </row>
        <row r="5572">
          <cell r="A5572" t="str">
            <v>3000033077</v>
          </cell>
          <cell r="B5572" t="str">
            <v>3</v>
          </cell>
          <cell r="C5572" t="str">
            <v>Active</v>
          </cell>
          <cell r="D5572" t="str">
            <v>HIRE, GENERAL LABOR</v>
          </cell>
          <cell r="E5572" t="str">
            <v>HIRE GEN LABR:ASSISTANT;MECHANIC/GREASER</v>
          </cell>
          <cell r="F5572" t="str">
            <v>HIRE, GENERAL LABOR: EXPERIENCE LEVEL: ASSISTANT; RESOURCE TYPE: MECHANIC/GREASER</v>
          </cell>
        </row>
        <row r="5573">
          <cell r="A5573" t="str">
            <v>3000050091</v>
          </cell>
          <cell r="B5573" t="str">
            <v>4</v>
          </cell>
          <cell r="C5573" t="str">
            <v>Active</v>
          </cell>
          <cell r="D5573" t="str">
            <v>TRANSPORT, EQUIPMENT</v>
          </cell>
          <cell r="E5573" t="str">
            <v>TRNSP EQP:JUNCTION BOX, JB100;&gt;1;&gt;500KM</v>
          </cell>
          <cell r="F5573" t="str">
            <v>TRANSPORT, EQUIPMENT: TYPE: JUNCTION BOX, JB100;&gt;1;&gt;500KM; TRANSPORT METHOD: ROAD; VEHICLE TYPE: TRUCK; WEIGHT: 5-10 T; AND OFF-LOADING</v>
          </cell>
        </row>
        <row r="5574">
          <cell r="A5574" t="str">
            <v>3000033075</v>
          </cell>
          <cell r="B5574" t="str">
            <v>3</v>
          </cell>
          <cell r="C5574" t="str">
            <v>Active</v>
          </cell>
          <cell r="D5574" t="str">
            <v>HIRE, GENERAL LABOR</v>
          </cell>
          <cell r="E5574" t="str">
            <v>HIRE GEN LABR:JUNIOR;DIESEL ATTENDANT</v>
          </cell>
          <cell r="F5574" t="str">
            <v>HIRE, GENERAL LABOR: EXPERIENCE LEVEL: JUNIOR; RESOURCE TYPE: DIESEL ATTENDANT</v>
          </cell>
        </row>
        <row r="5575">
          <cell r="A5575" t="str">
            <v>3000050113</v>
          </cell>
          <cell r="B5575" t="str">
            <v>4</v>
          </cell>
          <cell r="C5575" t="str">
            <v>Active</v>
          </cell>
          <cell r="D5575" t="str">
            <v>TRANSPORT, EQUIPMENT</v>
          </cell>
          <cell r="E5575" t="str">
            <v>TRNSP EQP:JUNCTION BOX, JB200;&gt;6;&gt;400KM</v>
          </cell>
          <cell r="F5575" t="str">
            <v>TRANSPORT, EQUIPMENT: TYPE: JUNCTION BOX, JB200;&gt;6;&gt;400KM; TRANSPORT METHOD: ROAD; VEHICLE TYPE: TRUCK; WEIGHT: 5-10 T; AND OFF-LOADING</v>
          </cell>
        </row>
        <row r="5576">
          <cell r="A5576" t="str">
            <v>3000032984</v>
          </cell>
          <cell r="B5576" t="str">
            <v>5</v>
          </cell>
          <cell r="C5576" t="str">
            <v>Active</v>
          </cell>
          <cell r="D5576" t="str">
            <v>HIRE, GENERAL LABOR</v>
          </cell>
          <cell r="E5576" t="str">
            <v>HIRE GEN LABR:INTERIM;WORKSHOP;GRADE 12</v>
          </cell>
          <cell r="F5576" t="str">
            <v>HIRE, GENERAL LABOR: EXPERIENCE LEVEL: INTERIM; RESOURCE TYPE: WORKSHOP; QUALIFICATION: GRADE 12; CERTIFICATION: NONE; NUMBER OF YEARS EXPERIENCE: 0; REQUIRED EXPERIENCE: SEMI-SKILLED</v>
          </cell>
        </row>
        <row r="5577">
          <cell r="A5577" t="str">
            <v>3000017713</v>
          </cell>
          <cell r="B5577" t="str">
            <v>3</v>
          </cell>
          <cell r="C5577" t="str">
            <v>Active</v>
          </cell>
          <cell r="D5577" t="str">
            <v>HIRE, PROFESSIONAL, QUALITY</v>
          </cell>
          <cell r="E5577" t="str">
            <v>HIRE QUAL:SENIOR;CONTROLLER;5-10</v>
          </cell>
          <cell r="F5577" t="str">
            <v>HIRE, PROFESSIONAL, QUALITY: EXPERIENCE LEVEL: SENIOR; RESOURCE TYPE: CONTROLLER; QUALIFICATION: TECHNICAL QUALIFICATION; NUMBER OF YEARS EXPERIENCE: 5-10; REQUIRED EXPERIENCE: REFURBISHMENT OF EQUIPMENT; EXPERIENCE IN TURNBINE REFURBISHMENT, STRIP, REPAIR, ALIGNMENT, CONCENTRICITY, TECHNICAL DECISIONS - SUCCESSFUL COMPLETION OF OUTAGES, TECHNOLOGY SPECIFIC. REFURBISHMENT ON TURBINES/GENERATORS USING APPROVED STANDARDS AND/OR REGULATIONS, PROCEDURES/TECHNIQUES FROM THE ESTABLISHED OEM/COMPANY; PERFORM PHYSICAL WORK ON CENTRELINE /AUXILIARY COMPONENTS</v>
          </cell>
        </row>
        <row r="5578">
          <cell r="A5578" t="str">
            <v>3000050137</v>
          </cell>
          <cell r="B5578" t="str">
            <v>4</v>
          </cell>
          <cell r="C5578" t="str">
            <v>Active</v>
          </cell>
          <cell r="D5578" t="str">
            <v>TRANSPORT, EQUIPMENT</v>
          </cell>
          <cell r="E5578" t="str">
            <v>TRNSP EQP:JUNCTION BOX, JB100;&gt;6;&gt;1200KM</v>
          </cell>
          <cell r="F5578" t="str">
            <v>TRANSPORT, EQUIPMENT: TYPE: JUNCTION BOX, JB100;&gt;6;&gt;1200KM; TRANSPORT METHOD: ROAD; VEHICLE TYPE: TRUCK; WEIGHT: 5-10 T; AND OFF-LOADING</v>
          </cell>
        </row>
        <row r="5579">
          <cell r="A5579" t="str">
            <v>3000050098</v>
          </cell>
          <cell r="B5579" t="str">
            <v>4</v>
          </cell>
          <cell r="C5579" t="str">
            <v>Active</v>
          </cell>
          <cell r="D5579" t="str">
            <v>TRANSPORT, EQUIPMENT</v>
          </cell>
          <cell r="E5579" t="str">
            <v>TRNSP EQP:JUNCTION BOX, JB100;&gt;12;&gt;600KM</v>
          </cell>
          <cell r="F5579" t="str">
            <v>TRANSPORT, EQUIPMENT: TYPE: JUNCTION BOX, JB100;&gt;12;&gt;600KM; TRANSPORT METHOD: ROAD; VEHICLE TYPE: TRUCK; WEIGHT: 5-10 T; AND OFF-LOADING</v>
          </cell>
        </row>
        <row r="5580">
          <cell r="A5580" t="str">
            <v>3000032549</v>
          </cell>
          <cell r="B5580" t="str">
            <v>5</v>
          </cell>
          <cell r="C5580" t="str">
            <v>Active</v>
          </cell>
          <cell r="D5580" t="str">
            <v>HIRE, GENERAL LABOR</v>
          </cell>
          <cell r="E5580" t="str">
            <v>HIRE GEN LABR:COAL SAMPLER;DAY WORKER;1</v>
          </cell>
          <cell r="F5580" t="str">
            <v>HIRE, GENERAL LABOR: EXPERIENCE LEVEL: COAL SAMPLER; RESOURCE TYPE: DAY WORKER; QUALIFICATION: MATRIC; CERTIFICATION: NONE; NUMBER OF YEARS EXPERIENCE: 1; REQUIRED EXPERIENCE: COAL SAMPLING</v>
          </cell>
        </row>
        <row r="5581">
          <cell r="A5581" t="str">
            <v>3000032548</v>
          </cell>
          <cell r="B5581" t="str">
            <v>5</v>
          </cell>
          <cell r="C5581" t="str">
            <v>Active</v>
          </cell>
          <cell r="D5581" t="str">
            <v>HIRE, GENERAL LABOR</v>
          </cell>
          <cell r="E5581" t="str">
            <v>HIRE GEN LABR:COAL SAMPLER;SHIFT WORKERS</v>
          </cell>
          <cell r="F5581" t="str">
            <v>HIRE, GENERAL LABOR: EXPERIENCE LEVEL: COAL SAMPLER; RESOURCE TYPE: SHIFT WORKERS; QUALIFICATION: MATRIC; CERTIFICATION: NONE; NUMBER OF YEARS EXPERIENCE: 1; REQUIRED EXPERIENCE: COAL SAMPLING</v>
          </cell>
        </row>
        <row r="5582">
          <cell r="A5582" t="str">
            <v>3000017703</v>
          </cell>
          <cell r="B5582" t="str">
            <v>3</v>
          </cell>
          <cell r="C5582" t="str">
            <v>Active</v>
          </cell>
          <cell r="D5582" t="str">
            <v>HIRE, PROFESSIONAL, QUALITY</v>
          </cell>
          <cell r="E5582" t="str">
            <v>HIRE QUAL:SENIOR;ENGINEER;DEGREE;5-10</v>
          </cell>
          <cell r="F5582" t="str">
            <v>HIRE, PROFESSIONAL, QUALITY: EXPERIENCE LEVEL: SENIOR; RESOURCE TYPE: ENGINEER; QUALIFICATION: DEGREE; NUMBER OF YEARS EXPERIENCE: 5-10; REQUIRED EXPERIENCE: EXPERIENCE IN TURNBINE REFURBISHMENT, STRIP, REPAIR, ALIGNMENT, CONCENTRICITY, TECHNICAL DECISIONS - SUCCESSFUL COMPLETION OF OUTAGES, TECHNOLOGY SPECIFIC</v>
          </cell>
        </row>
        <row r="5583">
          <cell r="A5583" t="str">
            <v>3000050024</v>
          </cell>
          <cell r="B5583" t="str">
            <v>4</v>
          </cell>
          <cell r="C5583" t="str">
            <v>Active</v>
          </cell>
          <cell r="D5583" t="str">
            <v>TRANSPORT, EQUIPMENT</v>
          </cell>
          <cell r="E5583" t="str">
            <v>TRNSP EQP:JUNCTION BOX, JB300;&gt;12;&gt;800KM</v>
          </cell>
          <cell r="F5583" t="str">
            <v>TRANSPORT, EQUIPMENT: TYPE: JUNCTION BOX, JB300;&gt;12;&gt;800KM; TRANSPORT METHOD: ROAD; VEHICLE TYPE: TRUCK; WEIGHT: 5-10 T; AND OFF-LOADING</v>
          </cell>
        </row>
        <row r="5584">
          <cell r="A5584" t="str">
            <v>3000032463</v>
          </cell>
          <cell r="B5584" t="str">
            <v>3</v>
          </cell>
          <cell r="C5584" t="str">
            <v>Active</v>
          </cell>
          <cell r="D5584" t="str">
            <v>HIRE, PROFESSIONAL, PROCUREMENT</v>
          </cell>
          <cell r="E5584" t="str">
            <v>HIRE PROC:AGENT;CONTRACTS ADMINISTRATION</v>
          </cell>
          <cell r="F5584" t="str">
            <v>HIRE, PROFESSIONAL, PROCUREMENT: EXPERIENCE LEVEL: AGENT; RESOURCE TYPE: CONTRACTS ADMINISTRATION; QUALIFICATION: GRADE 12 + RELEVANT NATIONAL DIPLOMA; CERTIFICATION: NONE; NUMBER OF YEARS EXPERIENCE: 3</v>
          </cell>
        </row>
        <row r="5585">
          <cell r="A5585" t="str">
            <v>3000012705</v>
          </cell>
          <cell r="B5585" t="str">
            <v>3</v>
          </cell>
          <cell r="C5585" t="str">
            <v>Active</v>
          </cell>
          <cell r="D5585" t="str">
            <v>HIRE, PROFESSIONAL, QUALITY</v>
          </cell>
          <cell r="E5585" t="str">
            <v>HIRE QUAL:ADMINISTRATOR;GRADE 12;1</v>
          </cell>
          <cell r="F5585" t="str">
            <v>HIRE, PROFESSIONAL, QUALITY: RESOURCE TYPE: ADMINISTRATOR; QUALIFICATION: GRADE 12; NUMBER OF YEARS EXPERIENCE: 1</v>
          </cell>
        </row>
        <row r="5586">
          <cell r="A5586" t="str">
            <v>3000050052</v>
          </cell>
          <cell r="B5586" t="str">
            <v>4</v>
          </cell>
          <cell r="C5586" t="str">
            <v>Active</v>
          </cell>
          <cell r="D5586" t="str">
            <v>TRANSPORT, EQUIPMENT</v>
          </cell>
          <cell r="E5586" t="str">
            <v>TRNSP EQP:JUNCTION BOX, JB200;&gt;1;&gt;1000KM</v>
          </cell>
          <cell r="F5586" t="str">
            <v>TRANSPORT, EQUIPMENT: TYPE: JUNCTION BOX, JB200;&gt;1;&gt;1000KM; TRANSPORT METHOD: ROAD; VEHICLE TYPE: TRUCK; WEIGHT: 5-10 T; AND OFF-LOADING</v>
          </cell>
        </row>
        <row r="5587">
          <cell r="A5587" t="str">
            <v>3000050070</v>
          </cell>
          <cell r="B5587" t="str">
            <v>4</v>
          </cell>
          <cell r="C5587" t="str">
            <v>Active</v>
          </cell>
          <cell r="D5587" t="str">
            <v>TRANSPORT, EQUIPMENT</v>
          </cell>
          <cell r="E5587" t="str">
            <v>TRNSP EQP:JUNCTION BOX, JB200;&gt;1;&gt;1100KM</v>
          </cell>
          <cell r="F5587" t="str">
            <v>TRANSPORT, EQUIPMENT: TYPE: JUNCTION BOX, JB200;&gt;1;&gt;1100KM; TRANSPORT METHOD: ROAD; VEHICLE TYPE: TRUCK; WEIGHT: 5-10 T; AND OFF-LOADING</v>
          </cell>
        </row>
        <row r="5588">
          <cell r="A5588" t="str">
            <v>3000031776</v>
          </cell>
          <cell r="B5588" t="str">
            <v>3</v>
          </cell>
          <cell r="C5588" t="str">
            <v>Active</v>
          </cell>
          <cell r="D5588" t="str">
            <v>HIRE, GENERAL LABOR</v>
          </cell>
          <cell r="E5588" t="str">
            <v>HIRE GEN LABR:JUNIOR;UNSKILLED;NONE;1</v>
          </cell>
          <cell r="F5588" t="str">
            <v>HIRE, GENERAL LABOR: EXPERIENCE LEVEL: JUNIOR; RESOURCE TYPE: UNSKILLED; QUALIFICATION: NONE; NUMBER OF YEARS EXPERIENCE: 1; REQUIRED EXPERIENCE: CONSTRUCTION</v>
          </cell>
        </row>
        <row r="5589">
          <cell r="A5589" t="str">
            <v>3000031338</v>
          </cell>
          <cell r="B5589" t="str">
            <v>3</v>
          </cell>
          <cell r="C5589" t="str">
            <v>Active</v>
          </cell>
          <cell r="D5589" t="str">
            <v>HIRE, GENERAL LABOR</v>
          </cell>
          <cell r="E5589" t="str">
            <v>HIRE GEN LABR:NONE;PACKING, UNPACKING;1</v>
          </cell>
          <cell r="F5589" t="str">
            <v>HIRE, GENERAL LABOR: EXPERIENCE LEVEL: NONE; RESOURCE TYPE: PACKING, UNPACKING; QUALIFICATION: GRADE 10; NUMBER OF YEARS EXPERIENCE: 1; REQUIRED EXPERIENCE: OFFICE EQUIPMENT, FILES</v>
          </cell>
        </row>
        <row r="5590">
          <cell r="A5590" t="str">
            <v>3000050027</v>
          </cell>
          <cell r="B5590" t="str">
            <v>4</v>
          </cell>
          <cell r="C5590" t="str">
            <v>Active</v>
          </cell>
          <cell r="D5590" t="str">
            <v>TRANSPORT, EQUIPMENT</v>
          </cell>
          <cell r="E5590" t="str">
            <v>TRNSP EQP:JUNCTION BOX, JB100;&gt;6;&gt;0KM</v>
          </cell>
          <cell r="F5590" t="str">
            <v>TRANSPORT, EQUIPMENT: TYPE: JUNCTION BOX, JB100;&gt;6;&gt;0KM; TRANSPORT METHOD: ROAD; VEHICLE TYPE: TRUCK; WEIGHT: 5-10 T; AND OFF-LOADING</v>
          </cell>
        </row>
        <row r="5591">
          <cell r="A5591" t="str">
            <v>3000030802</v>
          </cell>
          <cell r="B5591" t="str">
            <v>5</v>
          </cell>
          <cell r="C5591" t="str">
            <v>Active</v>
          </cell>
          <cell r="D5591" t="str">
            <v>HIRE, OPERATOR, MACHINE</v>
          </cell>
          <cell r="E5591" t="str">
            <v>HIRE OPRTR MACH:LABOURER;NONE;1</v>
          </cell>
          <cell r="F5591" t="str">
            <v>HIRE, OPERATOR, MACHINE: EXPERIENCE LEVEL: LABOURER; RESOURCE TYPE: HIGH PRESSURE CLEANING; QUALIFICATION: HP CLEANING CERTIFICATE; CERTIFICATION: NONE; NUMBER OF YEARS EXPERIENCE: 1; REQUIRED EXPERIENCE: PAST HIGH PRESSURE CLEANING EXPERIENCE</v>
          </cell>
        </row>
        <row r="5592">
          <cell r="A5592" t="str">
            <v>3000050153</v>
          </cell>
          <cell r="B5592" t="str">
            <v>5</v>
          </cell>
          <cell r="C5592" t="str">
            <v>Active</v>
          </cell>
          <cell r="D5592" t="str">
            <v>OVERHAUL, EQUIPMENT</v>
          </cell>
          <cell r="E5592" t="str">
            <v>OVHL EQP:OVERHAUL NDE BEARING ASSEMBLY</v>
          </cell>
          <cell r="F5592" t="str">
            <v>OVERHAUL, EQUIPMENT: TYPE: ELECTRICAL MOTOR (POST CLEANING PHASE2 GEN OVERHAUL); METHOD: OVERHAUL NDE BEARING ASSEMBLY</v>
          </cell>
        </row>
        <row r="5593">
          <cell r="A5593" t="str">
            <v>3000050149</v>
          </cell>
          <cell r="B5593" t="str">
            <v>5</v>
          </cell>
          <cell r="C5593" t="str">
            <v>Active</v>
          </cell>
          <cell r="D5593" t="str">
            <v>MAINTAIN, EQUIPMENT</v>
          </cell>
          <cell r="E5593" t="str">
            <v>MAINT EQP:AS AND WHEN REQUIRED</v>
          </cell>
          <cell r="F5593" t="str">
            <v>MAINTAIN, EQUIPMENT: TYPE: ELECTRICAL MOTOR (POST CLEANING PHASE 2 GEN OVERHAUL); FREQUENCY: AS AND WHEN REQUIRED; METHOD: REASSEMBLE MOTOR COMPLETE (REPLACE ALL GASKETS, GREASE PIPES)</v>
          </cell>
        </row>
        <row r="5594">
          <cell r="A5594" t="str">
            <v>3000050150</v>
          </cell>
          <cell r="B5594" t="str">
            <v>5</v>
          </cell>
          <cell r="C5594" t="str">
            <v>Active</v>
          </cell>
          <cell r="D5594" t="str">
            <v>OVERHAUL, EQUIPMENT</v>
          </cell>
          <cell r="E5594" t="str">
            <v>OVHL EQP</v>
          </cell>
          <cell r="F5594" t="str">
            <v>OVERHAUL, EQUIPMENT: TYPE: ELECTRICAL MOTOR (POST CLEANING PHASE2 GEN OVERHAUL); METHOD: HEAT EXCHANGER, REPLACE ALL GASKETS</v>
          </cell>
        </row>
        <row r="5595">
          <cell r="A5595" t="str">
            <v>3000050151</v>
          </cell>
          <cell r="B5595" t="str">
            <v>5</v>
          </cell>
          <cell r="C5595" t="str">
            <v>Active</v>
          </cell>
          <cell r="D5595" t="str">
            <v>REPAIR, EQUIPMENT</v>
          </cell>
          <cell r="E5595" t="str">
            <v>REPR EQP:GRIND THRUST COLLAR</v>
          </cell>
          <cell r="F5595" t="str">
            <v>REPAIR, EQUIPMENT: TYPE: ELECTRICAL MOTOR (POST CLEANING PHASE 2 GEN OVERHAUL); METHOD: GRIND THRUST COLLAR</v>
          </cell>
        </row>
        <row r="5596">
          <cell r="A5596" t="str">
            <v>3000050152</v>
          </cell>
          <cell r="B5596" t="str">
            <v>5</v>
          </cell>
          <cell r="C5596" t="str">
            <v>Active</v>
          </cell>
          <cell r="D5596" t="str">
            <v>REPAIR, EQUIPMENT</v>
          </cell>
          <cell r="E5596" t="str">
            <v>REPR EQP</v>
          </cell>
          <cell r="F5596" t="str">
            <v>REPAIR, EQUIPMENT: TYPE: ELECTRICAL MOTOR (POST CLEANING PHASE 2 GEN OVERHAUL); METHOD: MICRO WELD NDE BEARING JOURNAL &amp; THRUST FACES</v>
          </cell>
        </row>
        <row r="5597">
          <cell r="A5597" t="str">
            <v>3000030112</v>
          </cell>
          <cell r="B5597" t="str">
            <v>3</v>
          </cell>
          <cell r="C5597" t="str">
            <v>Active</v>
          </cell>
          <cell r="D5597" t="str">
            <v>HIRE, GENERAL LABOR</v>
          </cell>
          <cell r="E5597" t="str">
            <v>HIRE GEN LABR:ASSISTANT;UNSKILLED;1</v>
          </cell>
          <cell r="F5597" t="str">
            <v>HIRE, GENERAL LABOR: EXPERIENCE LEVEL: ASSISTANT; RESOURCE TYPE: UNSKILLED; QUALIFICATION: GRADE 9 OR ABET LEVEL 4 EDUCATION; NUMBER OF YEARS EXPERIENCE: 1; OUTSTANDING PHYSICAL FITNESS; ABILITY TO CARRY HEAVY EQUIPMENT (INCLUDING TOOLS AND EQUIPMENT, LOADING AND OFF-LOADING MATERIAL)</v>
          </cell>
        </row>
        <row r="5598">
          <cell r="A5598" t="str">
            <v>3000011769</v>
          </cell>
          <cell r="B5598" t="str">
            <v>3</v>
          </cell>
          <cell r="C5598" t="str">
            <v>Active</v>
          </cell>
          <cell r="D5598" t="str">
            <v>HIRE, PROFESSIONAL, QUALITY</v>
          </cell>
          <cell r="E5598" t="str">
            <v>HIRE QUAL:OFFICER;GR12 OR N3;NONE;5</v>
          </cell>
          <cell r="F5598" t="str">
            <v>HIRE, PROFESSIONAL, QUALITY: RESOURCE TYPE: OFFICER; QUALIFICATION: GR12 OR N3; CERTIFICATION: NONE; NUMBER OF YEARS EXPERIENCE: 5; REQUIRED EXPERIENCE: EXPERIENCE IN THE FIELD OF MECHANICAL ENGINEERING STUDY</v>
          </cell>
        </row>
        <row r="5599">
          <cell r="A5599" t="str">
            <v>3000028689</v>
          </cell>
          <cell r="B5599" t="str">
            <v>3</v>
          </cell>
          <cell r="C5599" t="str">
            <v>Active</v>
          </cell>
          <cell r="D5599" t="str">
            <v>HIRE, GENERAL LABOR</v>
          </cell>
          <cell r="E5599" t="str">
            <v>HIRE GEN LABR:ASSISTANT;UNSKILLED;2</v>
          </cell>
          <cell r="F5599" t="str">
            <v>HIRE, GENERAL LABOR: EXPERIENCE LEVEL: ASSISTANT; RESOURCE TYPE: UNSKILLED; QUALIFICATION: SCHOOL LEAVER GRADE-5; NUMBER OF YEARS EXPERIENCE: 2; REQUIRED EXPERIENCE: ACTIVITIES OF MV AND LV RETICULATION LINE CONSTRUCTION AND RELATED WORK</v>
          </cell>
        </row>
        <row r="5600">
          <cell r="A5600" t="str">
            <v>3000011717</v>
          </cell>
          <cell r="B5600" t="str">
            <v>3</v>
          </cell>
          <cell r="C5600" t="str">
            <v>Active</v>
          </cell>
          <cell r="D5600" t="str">
            <v>HIRE, PROFESSIONAL, QUALITY</v>
          </cell>
          <cell r="E5600" t="str">
            <v>HIRE QUAL:OFFICER;GR12 OR N3;NONE;5</v>
          </cell>
          <cell r="F5600" t="str">
            <v>HIRE, PROFESSIONAL, QUALITY: RESOURCE TYPE: OFFICER; QUALIFICATION: GR12 OR N3; CERTIFICATION: NONE; NUMBER OF YEARS EXPERIENCE: 5; REQUIRED EXPERIENCE: EXPERIENCE IN THE FIELD OF MECHANICAL ENGINEERING STUDY; QUALITY CONTROLLER NORMAL OVERTIME RATE X 1.5</v>
          </cell>
        </row>
        <row r="5601">
          <cell r="A5601" t="str">
            <v>3000026679</v>
          </cell>
          <cell r="B5601" t="str">
            <v>3</v>
          </cell>
          <cell r="C5601" t="str">
            <v>Active</v>
          </cell>
          <cell r="D5601" t="str">
            <v>HIRE, PROFESSIONAL, ELECTRICAL</v>
          </cell>
          <cell r="E5601" t="str">
            <v>HIRE ELEC:SKILLED;CABLE JOINTER;2</v>
          </cell>
          <cell r="F5601" t="str">
            <v>HIRE, PROFESSIONAL, ELECTRICAL: EXPERIENCE LEVEL: SKILLED; RESOURCE TYPE: CABLE JOINTER; QUALIFICATION: NQF LEVEL 4; NUMBER OF YEARS EXPERIENCE: 2; REQUIRED EXPERIENCE: QUALIFIED ELECTRICIAN; EFFECTIVELY JOIN AND TERMINATE A RANGE OF 11-22 KV CABLES IN VARIOUS SETTINGS</v>
          </cell>
        </row>
        <row r="5602">
          <cell r="A5602" t="str">
            <v>3000050144</v>
          </cell>
          <cell r="B5602" t="str">
            <v>5</v>
          </cell>
          <cell r="C5602" t="str">
            <v>Active</v>
          </cell>
          <cell r="D5602" t="str">
            <v>MAINTAIN, EQUIPMENT</v>
          </cell>
          <cell r="E5602" t="str">
            <v>MAINT EQP:AS AND WHEN REQUIRED</v>
          </cell>
          <cell r="F5602" t="str">
            <v>MAINTAIN, EQUIPMENT: TYPE: ELECTRIC MOTOR (POST CLEANING PHASE 3 MAJOR REPAIRS); FREQUENCY: AS AND WHEN REQUIRED; METHOD: SUPPLY AND FIT NEW AUXILIARY TERMINAL BOX &amp; MAIN TERMINAL BOX</v>
          </cell>
        </row>
        <row r="5603">
          <cell r="A5603" t="str">
            <v>3000050147</v>
          </cell>
          <cell r="B5603" t="str">
            <v>5</v>
          </cell>
          <cell r="C5603" t="str">
            <v>Active</v>
          </cell>
          <cell r="D5603" t="str">
            <v>MAINTAIN, EQUIPMENT</v>
          </cell>
          <cell r="E5603" t="str">
            <v>MAINT EQP:AS AND WHEN REQUIRED</v>
          </cell>
          <cell r="F5603" t="str">
            <v>MAINTAIN, EQUIPMENT: TYPE: ELECTRICAL MOTOR (POST CLEANING PHASE 2 GEN OVERHAUL); FREQUENCY: AS AND WHEN REQUIRED; METHOD: ASSEMBLE COMPLETE AND TEST FOR ANY WATER LEAKS</v>
          </cell>
        </row>
        <row r="5604">
          <cell r="A5604" t="str">
            <v>3000050148</v>
          </cell>
          <cell r="B5604" t="str">
            <v>5</v>
          </cell>
          <cell r="C5604" t="str">
            <v>Active</v>
          </cell>
          <cell r="D5604" t="str">
            <v>MAINTAIN, EQUIPMENT</v>
          </cell>
          <cell r="E5604" t="str">
            <v>MAINT EQP:ELECTRICAL MOTOR</v>
          </cell>
          <cell r="F5604" t="str">
            <v>MAINTAIN, EQUIPMENT: TYPE: ELECTRICAL MOTOR; FREQUENCY: AS AND WHEN REQUIRED; METHOD: PAINT MOTOR (EMERALD GREY)</v>
          </cell>
        </row>
        <row r="5605">
          <cell r="A5605" t="str">
            <v>3000050139</v>
          </cell>
          <cell r="B5605" t="str">
            <v>5</v>
          </cell>
          <cell r="C5605" t="str">
            <v>Active</v>
          </cell>
          <cell r="D5605" t="str">
            <v>REPAIR, EQUIPMENT</v>
          </cell>
          <cell r="E5605" t="str">
            <v>REPR EQP</v>
          </cell>
          <cell r="F5605" t="str">
            <v>REPAIR, EQUIPMENT: TYPE: ELECTRICAL MOTOR (POST CLEANING PHASE 2 GEN OVERHAUL) THRUST FACES; METHOD: MICRO WELD DE BEARING JOURNAL AND THRUST FACES</v>
          </cell>
        </row>
        <row r="5606">
          <cell r="A5606" t="str">
            <v>3000050146</v>
          </cell>
          <cell r="B5606" t="str">
            <v>5</v>
          </cell>
          <cell r="C5606" t="str">
            <v>Active</v>
          </cell>
          <cell r="D5606" t="str">
            <v>MAINTAIN, EQUIPMENT</v>
          </cell>
          <cell r="E5606" t="str">
            <v>MAINT EQP:ELECTRICAL MOTOR</v>
          </cell>
          <cell r="F5606" t="str">
            <v>MAINTAIN, EQUIPMENT: TYPE: ELECTRICAL MOTOR; FREQUENCY: AS AND WHEN REQUIRED; METHOD: CLEAN AND POLISH SPIGOTS</v>
          </cell>
        </row>
        <row r="5607">
          <cell r="A5607" t="str">
            <v>3000050143</v>
          </cell>
          <cell r="B5607" t="str">
            <v>5</v>
          </cell>
          <cell r="C5607" t="str">
            <v>Active</v>
          </cell>
          <cell r="D5607" t="str">
            <v>INSPECT, EQUIPMENT</v>
          </cell>
          <cell r="E5607" t="str">
            <v>INSP EQP:CONDUCT CONCENTRICITY CHECK</v>
          </cell>
          <cell r="F5607" t="str">
            <v>INSPECT, EQUIPMENT: TYPE: ELECTRICAL MOTOR (POST CLEANING BEARINGS); METHOD: CONDUCT CONCENTRICITY CHECK; FEEDBACK: WRITTEN REPORT</v>
          </cell>
        </row>
        <row r="5608">
          <cell r="A5608" t="str">
            <v>3000050145</v>
          </cell>
          <cell r="B5608" t="str">
            <v>5</v>
          </cell>
          <cell r="C5608" t="str">
            <v>Active</v>
          </cell>
          <cell r="D5608" t="str">
            <v>MAINTAIN, EQUIPMENT</v>
          </cell>
          <cell r="E5608" t="str">
            <v>MAINT EQP:ELECTRICAL MOTOR</v>
          </cell>
          <cell r="F5608" t="str">
            <v>MAINTAIN, EQUIPMENT: TYPE: ELECTRICAL MOTOR; FREQUENCY: AS AND WHEN REQUIRED; METHOD: DELIVER MOTOR BACK TO SITE WITH SHAFT LOCKING DEVICE</v>
          </cell>
        </row>
        <row r="5609">
          <cell r="A5609" t="str">
            <v>3000050142</v>
          </cell>
          <cell r="B5609" t="str">
            <v>5</v>
          </cell>
          <cell r="C5609" t="str">
            <v>Active</v>
          </cell>
          <cell r="D5609" t="str">
            <v>TEST, EQUIPMENT</v>
          </cell>
          <cell r="E5609" t="str">
            <v>TEST EQP:CONDUCT MOTOR ROUTINE TEST</v>
          </cell>
          <cell r="F5609" t="str">
            <v>TEST, EQUIPMENT: TYPE: ELECTRICAL MOTOR (POST CLEANING PHASE 2 GEN OVERHAUL); METHOD: CONDUCT MOTOR ROUTINE TEST; FREQUENCY: AS AND WHEN REQUIRED; FEEDBACK: WRITTEN REPORT</v>
          </cell>
        </row>
        <row r="5610">
          <cell r="A5610" t="str">
            <v>3000050138</v>
          </cell>
          <cell r="B5610" t="str">
            <v>5</v>
          </cell>
          <cell r="C5610" t="str">
            <v>Active</v>
          </cell>
          <cell r="D5610" t="str">
            <v>REPAIR, EQUIPMENT</v>
          </cell>
          <cell r="E5610" t="str">
            <v>REPR EQP</v>
          </cell>
          <cell r="F5610" t="str">
            <v>REPAIR, EQUIPMENT: TYPE: ELECTRICAL MOTOR (POST CLEANING PHASE 2 GEN OVERHAUL) LEAKS; METHOD: REPAIR ALL LEAKS ON HEAT EXCHANGER</v>
          </cell>
        </row>
        <row r="5611">
          <cell r="A5611" t="str">
            <v>3000050140</v>
          </cell>
          <cell r="B5611" t="str">
            <v>5</v>
          </cell>
          <cell r="C5611" t="str">
            <v>Active</v>
          </cell>
          <cell r="D5611" t="str">
            <v>INSTALL, COMPONENT</v>
          </cell>
          <cell r="E5611" t="str">
            <v>INSTL COMPNT</v>
          </cell>
          <cell r="F5611" t="str">
            <v>INSTALL, COMPONENT: TYPE: ELECTRICAL MOTOR (POST CLEANING PHASE 2 GEN OVERHAUL); METHOD: FIT THRUST COLLAR &amp; CHECK RUN OUT</v>
          </cell>
        </row>
        <row r="5612">
          <cell r="A5612" t="str">
            <v>3000050141</v>
          </cell>
          <cell r="B5612" t="str">
            <v>5</v>
          </cell>
          <cell r="C5612" t="str">
            <v>Active</v>
          </cell>
          <cell r="D5612" t="str">
            <v>REPAIR, EQUIPMENT</v>
          </cell>
          <cell r="E5612" t="str">
            <v>REPR EQP</v>
          </cell>
          <cell r="F5612" t="str">
            <v>REPAIR, EQUIPMENT: TYPE: ELECTRICAL MOTOR (POST CLEANING PHASE 2 GEN OVERAUL) WELD NDE; METHOD: MICRO WELD NDE BEARING SEAL LANDINGS</v>
          </cell>
        </row>
        <row r="5613">
          <cell r="A5613" t="str">
            <v>3000026491</v>
          </cell>
          <cell r="B5613" t="str">
            <v>5</v>
          </cell>
          <cell r="C5613" t="str">
            <v>Active</v>
          </cell>
          <cell r="D5613" t="str">
            <v>HIRE, PROFESSIONAL, ELECTRICAL</v>
          </cell>
          <cell r="E5613" t="str">
            <v>HIRE ELEC:NONE;MASTER ELECTRICIAN;NONE;5</v>
          </cell>
          <cell r="F5613" t="str">
            <v>HIRE, PROFESSIONAL, ELECTRICAL: EXPERIENCE LEVEL: NONE; RESOURCE TYPE: MASTER ELECTRICIAN; QUALIFICATION: CERTIFICATE; CERTIFICATION: NONE; NUMBER OF YEARS EXPERIENCE: 5; REQUIRED EXPERIENCE: TECHNICAL</v>
          </cell>
        </row>
        <row r="5614">
          <cell r="A5614" t="str">
            <v>3000026487</v>
          </cell>
          <cell r="B5614" t="str">
            <v>3</v>
          </cell>
          <cell r="C5614" t="str">
            <v>Active</v>
          </cell>
          <cell r="D5614" t="str">
            <v>HIRE, DRIVER</v>
          </cell>
          <cell r="E5614" t="str">
            <v>HIRE DRVR:NONE;CERTIFICATE;NONE;5;DRIVER</v>
          </cell>
          <cell r="F5614" t="str">
            <v>HIRE, DRIVER: EXPERIENCE LEVEL: NONE; QUALIFICATION: CERTIFICATE; CERTIFICATION: NONE; NUMBER OF YEARS EXPERIENCE: 5; REQUIRED EXPERIENCE: DRIVER</v>
          </cell>
        </row>
        <row r="5615">
          <cell r="A5615" t="str">
            <v>3000025412</v>
          </cell>
          <cell r="B5615" t="str">
            <v>3</v>
          </cell>
          <cell r="C5615" t="str">
            <v>Active</v>
          </cell>
          <cell r="D5615" t="str">
            <v>HIRE, OPERATOR, MACHINE</v>
          </cell>
          <cell r="E5615" t="str">
            <v>HIRE OPRTR MACH:OT 1.5;ALL LICENSE;3</v>
          </cell>
          <cell r="F5615" t="str">
            <v>HIRE, OPERATOR, MACHINE: EXPERIENCE LEVEL: OT 1.5; QUALIFICATION: ALL LICENSE; NUMBER OF YEARS EXPERIENCE: 3; .</v>
          </cell>
        </row>
        <row r="5616">
          <cell r="A5616" t="str">
            <v>3000025412</v>
          </cell>
          <cell r="B5616" t="str">
            <v>3</v>
          </cell>
          <cell r="C5616" t="str">
            <v>Active</v>
          </cell>
          <cell r="D5616" t="str">
            <v>HIRE, OPERATOR, MACHINE</v>
          </cell>
          <cell r="E5616" t="str">
            <v>HIRE OPRTR MACH:OT 1.5;ALL LICENSE;3</v>
          </cell>
          <cell r="F5616" t="str">
            <v>HIRE, OPERATOR, MACHINE: EXPERIENCE LEVEL: OT 1.5; QUALIFICATION: ALL LICENSE; NUMBER OF YEARS EXPERIENCE: 3; .</v>
          </cell>
        </row>
        <row r="5617">
          <cell r="A5617" t="str">
            <v>3000035121</v>
          </cell>
          <cell r="B5617" t="str">
            <v>3</v>
          </cell>
          <cell r="C5617" t="str">
            <v>Active</v>
          </cell>
          <cell r="D5617" t="str">
            <v>HIRE, PROFESSIONAL, PROCUREMENT</v>
          </cell>
          <cell r="E5617" t="str">
            <v>HIRE PROC:JUNIOR;MANAGER;B DEGREE/B TECH</v>
          </cell>
          <cell r="F5617" t="str">
            <v>HIRE, PROFESSIONAL, PROCUREMENT: EXPERIENCE LEVEL: JUNIOR; RESOURCE TYPE: MANAGER; QUALIFICATION: B DEGREE/B TECH; NUMBER OF YEARS EXPERIENCE: 5; REQUIRED EXPERIENCE: SOURCING/PROCUREMENT</v>
          </cell>
        </row>
        <row r="5618">
          <cell r="A5618" t="str">
            <v>3000038143</v>
          </cell>
          <cell r="B5618" t="str">
            <v>3</v>
          </cell>
          <cell r="C5618" t="str">
            <v>Active</v>
          </cell>
          <cell r="D5618" t="str">
            <v>HIRE, PROJECT MANAGER</v>
          </cell>
          <cell r="E5618" t="str">
            <v>HIRE PROJ MNGR:SPECIALIST SCIENTIST;5</v>
          </cell>
          <cell r="F5618" t="str">
            <v>HIRE, PROJECT MANAGER: EXPERIENCE LEVEL: SPECIALIST SCIENTIST; RESOURCE TYPE: ECOLOGY, ENVIRONMENT AND CONSERVATION; QUALIFICATION: BSC HONOURS; NUMBER OF YEARS EXPERIENCE: 5; REQUIRED EXPERIENCE: ENERGY PROJECTS</v>
          </cell>
        </row>
        <row r="5619">
          <cell r="A5619" t="str">
            <v>3000018745</v>
          </cell>
          <cell r="B5619" t="str">
            <v>5</v>
          </cell>
          <cell r="C5619" t="str">
            <v>Active</v>
          </cell>
          <cell r="D5619" t="str">
            <v>HIRE, OPERATOR, PLANT</v>
          </cell>
          <cell r="E5619" t="str">
            <v>HIRE OPRTR PLNT:SUPERVISOR CLASS V;2</v>
          </cell>
          <cell r="F5619" t="str">
            <v>HIRE, OPERATOR, PLANT: EXPERIENCE LEVEL: SUPERVISOR CLASS V; RESOURCE TYPE: OPERATION OF CLASS C TYPE OF OPERATION OF THE SEWAGE TREATMENT PLANT; QUALIFICATION: CLASS C TYPE PLANT, CLASS 0 AND CLASS III PROCESS CONTROLLERS; CERTIFICATION: REGISTERED WITH DWS; NUMBER OF YEARS EXPERIENCE: 2; REQUIRED EXPERIENCE: 2 YR; PROCESS CONTROLLER FOR OPERATION OF CLASS C TYPE OF OPERATION OF THE SEWAGE TREATMENT PLANT FOR 24 HOURS SEVEN DAYS A WEEK; PROCESS CONTROLLER CLASS 0 AND CLASS III; SUPERVISOR CLASS V; THE PERSONNEL TO BE SUPPLIED WITH PPE</v>
          </cell>
        </row>
        <row r="5620">
          <cell r="A5620" t="str">
            <v>3000034277</v>
          </cell>
          <cell r="B5620" t="str">
            <v>3</v>
          </cell>
          <cell r="C5620" t="str">
            <v>Active</v>
          </cell>
          <cell r="D5620" t="str">
            <v>HIRE, PROJECT MANAGER</v>
          </cell>
          <cell r="E5620" t="str">
            <v>HIRE PROJ MNGR:SENIOR;CONSTRUCTION;5</v>
          </cell>
          <cell r="F5620" t="str">
            <v>HIRE, PROJECT MANAGER: EXPERIENCE LEVEL: SENIOR; RESOURCE TYPE: CONSTRUCTION; QUALIFICATION: BACHELOR DEGREE; NUMBER OF YEARS EXPERIENCE: 5; REQUIRED EXPERIENCE: DISCIPLINE CONSTRUCTION MANAGEMENT OR ENGINEERING OR QUANTITY SURVEYING CONSTRUCTION</v>
          </cell>
        </row>
        <row r="5621">
          <cell r="A5621" t="str">
            <v>3000031589</v>
          </cell>
          <cell r="B5621" t="str">
            <v>3</v>
          </cell>
          <cell r="C5621" t="str">
            <v>Active</v>
          </cell>
          <cell r="D5621" t="str">
            <v>HIRE, PROJECT MANAGER</v>
          </cell>
          <cell r="E5621" t="str">
            <v>HIRE PROJ MNGR:SENIOR;ELECTRONIC;5</v>
          </cell>
          <cell r="F5621" t="str">
            <v>HIRE, PROJECT MANAGER: EXPERIENCE LEVEL: SENIOR; RESOURCE TYPE: ELECTRONIC; QUALIFICATION: NATIONAL DIPLOMA (NQF LEVEL 6), POST GRADUATE (HONS); NUMBER OF YEARS EXPERIENCE: 5; REQUIRED EXPERIENCE: TELECOMMUNICATIONS; REFERENCE NO: LAB-PM</v>
          </cell>
        </row>
        <row r="5622">
          <cell r="A5622" t="str">
            <v>3000030603</v>
          </cell>
          <cell r="B5622" t="str">
            <v>5</v>
          </cell>
          <cell r="C5622" t="str">
            <v>Active</v>
          </cell>
          <cell r="D5622" t="str">
            <v>HIRE, PROJECT MANAGER</v>
          </cell>
          <cell r="E5622" t="str">
            <v>HIRE PROJ MNGR:SENIOR;DX/TX INTEGRATION</v>
          </cell>
          <cell r="F5622" t="str">
            <v>HIRE, PROJECT MANAGER: EXPERIENCE LEVEL: SENIOR; RESOURCE TYPE: DX/TX INTEGRATION; QUALIFICATION: B.SC.ENG, B-TECH ENG; CERTIFICATION: PMP, ECSA; NUMBER OF YEARS EXPERIENCE: 5; REQUIRED EXPERIENCE: ENERGY PROJECTS</v>
          </cell>
        </row>
        <row r="5623">
          <cell r="A5623" t="str">
            <v>3000030602</v>
          </cell>
          <cell r="B5623" t="str">
            <v>5</v>
          </cell>
          <cell r="C5623" t="str">
            <v>Active</v>
          </cell>
          <cell r="D5623" t="str">
            <v>HIRE, PROJECT MANAGER</v>
          </cell>
          <cell r="E5623" t="str">
            <v>HIRE PROJ MNGR:SENIOR;PMP, ECSA;5</v>
          </cell>
          <cell r="F5623" t="str">
            <v>HIRE, PROJECT MANAGER: EXPERIENCE LEVEL: SENIOR; RESOURCE TYPE: MATERIAL RECONCILATION; QUALIFICATION: B.SC.ENG, B-TECH ENG; CERTIFICATION: PMP, ECSA; NUMBER OF YEARS EXPERIENCE: 5; REQUIRED EXPERIENCE: ENERGY PROJECTS</v>
          </cell>
        </row>
        <row r="5624">
          <cell r="A5624" t="str">
            <v>3000030594</v>
          </cell>
          <cell r="B5624" t="str">
            <v>5</v>
          </cell>
          <cell r="C5624" t="str">
            <v>Active</v>
          </cell>
          <cell r="D5624" t="str">
            <v>HIRE, PROJECT MANAGER</v>
          </cell>
          <cell r="E5624" t="str">
            <v>HIRE PROJ MNGR:SENIOR;PMP, ECSA;5</v>
          </cell>
          <cell r="F5624" t="str">
            <v>HIRE, PROJECT MANAGER: EXPERIENCE LEVEL: SENIOR; RESOURCE TYPE: OUTAGE COORDINATION; QUALIFICATION: B.SC.ENG, B-TECH ENG; CERTIFICATION: PMP, ECSA; NUMBER OF YEARS EXPERIENCE: 5; REQUIRED EXPERIENCE: ENERGY PROJECTS</v>
          </cell>
        </row>
        <row r="5625">
          <cell r="A5625" t="str">
            <v>3000030589</v>
          </cell>
          <cell r="B5625" t="str">
            <v>5</v>
          </cell>
          <cell r="C5625" t="str">
            <v>Active</v>
          </cell>
          <cell r="D5625" t="str">
            <v>HIRE, PROJECT MANAGER</v>
          </cell>
          <cell r="E5625" t="str">
            <v>HIRE PROJ MNGR:SENIOR;SITE MONITOR;5</v>
          </cell>
          <cell r="F5625" t="str">
            <v>HIRE, PROJECT MANAGER: EXPERIENCE LEVEL: SENIOR; RESOURCE TYPE: SITE MONITOR; QUALIFICATION: B.SC.ENG, B-TECH ENG; CERTIFICATION: PMP, ECSA; NUMBER OF YEARS EXPERIENCE: 5; REQUIRED EXPERIENCE: ENERGY PROJECTS; .</v>
          </cell>
        </row>
        <row r="5626">
          <cell r="A5626" t="str">
            <v>3000030589</v>
          </cell>
          <cell r="B5626" t="str">
            <v>5</v>
          </cell>
          <cell r="C5626" t="str">
            <v>Active</v>
          </cell>
          <cell r="D5626" t="str">
            <v>HIRE, PROJECT MANAGER</v>
          </cell>
          <cell r="E5626" t="str">
            <v>HIRE PROJ MNGR:SENIOR;SITE MONITOR;5</v>
          </cell>
          <cell r="F5626" t="str">
            <v>HIRE, PROJECT MANAGER: EXPERIENCE LEVEL: SENIOR; RESOURCE TYPE: SITE MONITOR; QUALIFICATION: B.SC.ENG, B-TECH ENG; CERTIFICATION: PMP, ECSA; NUMBER OF YEARS EXPERIENCE: 5; REQUIRED EXPERIENCE: ENERGY PROJECTS; .</v>
          </cell>
        </row>
        <row r="5627">
          <cell r="A5627" t="str">
            <v>3000030588</v>
          </cell>
          <cell r="B5627" t="str">
            <v>5</v>
          </cell>
          <cell r="C5627" t="str">
            <v>Active</v>
          </cell>
          <cell r="D5627" t="str">
            <v>HIRE, PROJECT MANAGER</v>
          </cell>
          <cell r="E5627" t="str">
            <v>HIRE PROJ MNGR:SENIOR;PROJECT MANAGEMENT</v>
          </cell>
          <cell r="F5627" t="str">
            <v>HIRE, PROJECT MANAGER: EXPERIENCE LEVEL: SENIOR; RESOURCE TYPE: PROJECT MANAGEMENT; QUALIFICATION: B.SC.ENG, B-TECH ENG; CERTIFICATION: PMP, ECSA; NUMBER OF YEARS EXPERIENCE: 5; REQUIRED EXPERIENCE: ENERGY PROJECTS</v>
          </cell>
        </row>
        <row r="5628">
          <cell r="A5628" t="str">
            <v>3000030587</v>
          </cell>
          <cell r="B5628" t="str">
            <v>5</v>
          </cell>
          <cell r="C5628" t="str">
            <v>Active</v>
          </cell>
          <cell r="D5628" t="str">
            <v>HIRE, PROJECT MANAGER</v>
          </cell>
          <cell r="E5628" t="str">
            <v>HIRE PROJ MNGR:SENIOR;FRA;PMP, ECSA;5</v>
          </cell>
          <cell r="F5628" t="str">
            <v>HIRE, PROJECT MANAGER: EXPERIENCE LEVEL: SENIOR; RESOURCE TYPE: FRA; QUALIFICATION: B.SC.ENG, B-TECH ENG; CERTIFICATION: PMP, ECSA; NUMBER OF YEARS EXPERIENCE: 5; REQUIRED EXPERIENCE: ENERGY PROJECTS; .</v>
          </cell>
        </row>
        <row r="5629">
          <cell r="A5629" t="str">
            <v>3000030587</v>
          </cell>
          <cell r="B5629" t="str">
            <v>5</v>
          </cell>
          <cell r="C5629" t="str">
            <v>Active</v>
          </cell>
          <cell r="D5629" t="str">
            <v>HIRE, PROJECT MANAGER</v>
          </cell>
          <cell r="E5629" t="str">
            <v>HIRE PROJ MNGR:SENIOR;FRA;PMP, ECSA;5</v>
          </cell>
          <cell r="F5629" t="str">
            <v>HIRE, PROJECT MANAGER: EXPERIENCE LEVEL: SENIOR; RESOURCE TYPE: FRA; QUALIFICATION: B.SC.ENG, B-TECH ENG; CERTIFICATION: PMP, ECSA; NUMBER OF YEARS EXPERIENCE: 5; REQUIRED EXPERIENCE: ENERGY PROJECTS; .</v>
          </cell>
        </row>
        <row r="5630">
          <cell r="A5630" t="str">
            <v>3000030586</v>
          </cell>
          <cell r="B5630" t="str">
            <v>5</v>
          </cell>
          <cell r="C5630" t="str">
            <v>Active</v>
          </cell>
          <cell r="D5630" t="str">
            <v>HIRE, PROJECT MANAGER</v>
          </cell>
          <cell r="E5630" t="str">
            <v>HIRE PROJ MNGR:SENIOR;ERA;PMP, ECSA;5</v>
          </cell>
          <cell r="F5630" t="str">
            <v>HIRE, PROJECT MANAGER: EXPERIENCE LEVEL: SENIOR; RESOURCE TYPE: ERA; QUALIFICATION: B.SC.ENG, B-TECH ENG; CERTIFICATION: PMP, ECSA; NUMBER OF YEARS EXPERIENCE: 5; REQUIRED EXPERIENCE: ENERGY PROJECTS; .</v>
          </cell>
        </row>
        <row r="5631">
          <cell r="A5631" t="str">
            <v>3000030586</v>
          </cell>
          <cell r="B5631" t="str">
            <v>5</v>
          </cell>
          <cell r="C5631" t="str">
            <v>Active</v>
          </cell>
          <cell r="D5631" t="str">
            <v>HIRE, PROJECT MANAGER</v>
          </cell>
          <cell r="E5631" t="str">
            <v>HIRE PROJ MNGR:SENIOR;ERA;PMP, ECSA;5</v>
          </cell>
          <cell r="F5631" t="str">
            <v>HIRE, PROJECT MANAGER: EXPERIENCE LEVEL: SENIOR; RESOURCE TYPE: ERA; QUALIFICATION: B.SC.ENG, B-TECH ENG; CERTIFICATION: PMP, ECSA; NUMBER OF YEARS EXPERIENCE: 5; REQUIRED EXPERIENCE: ENERGY PROJECTS; .</v>
          </cell>
        </row>
        <row r="5632">
          <cell r="A5632" t="str">
            <v>3000030584</v>
          </cell>
          <cell r="B5632" t="str">
            <v>5</v>
          </cell>
          <cell r="C5632" t="str">
            <v>Active</v>
          </cell>
          <cell r="D5632" t="str">
            <v>HIRE, PROJECT MANAGER</v>
          </cell>
          <cell r="E5632" t="str">
            <v>HIRE PROJ MNGR:SENIOR;CRA;PMP, ECSA;5</v>
          </cell>
          <cell r="F5632" t="str">
            <v>HIRE, PROJECT MANAGER: EXPERIENCE LEVEL: SENIOR; RESOURCE TYPE: CRA; QUALIFICATION: B.SC.ENG, B-TECH ENG; CERTIFICATION: PMP, ECSA; NUMBER OF YEARS EXPERIENCE: 5; REQUIRED EXPERIENCE: ENERGY PROJECTS; .</v>
          </cell>
        </row>
        <row r="5633">
          <cell r="A5633" t="str">
            <v>3000030584</v>
          </cell>
          <cell r="B5633" t="str">
            <v>5</v>
          </cell>
          <cell r="C5633" t="str">
            <v>Active</v>
          </cell>
          <cell r="D5633" t="str">
            <v>HIRE, PROJECT MANAGER</v>
          </cell>
          <cell r="E5633" t="str">
            <v>HIRE PROJ MNGR:SENIOR;CRA;PMP, ECSA;5</v>
          </cell>
          <cell r="F5633" t="str">
            <v>HIRE, PROJECT MANAGER: EXPERIENCE LEVEL: SENIOR; RESOURCE TYPE: CRA; QUALIFICATION: B.SC.ENG, B-TECH ENG; CERTIFICATION: PMP, ECSA; NUMBER OF YEARS EXPERIENCE: 5; REQUIRED EXPERIENCE: ENERGY PROJECTS; .</v>
          </cell>
        </row>
        <row r="5634">
          <cell r="A5634" t="str">
            <v>3000014685</v>
          </cell>
          <cell r="B5634" t="str">
            <v>5</v>
          </cell>
          <cell r="C5634" t="str">
            <v>Active</v>
          </cell>
          <cell r="D5634" t="str">
            <v>HIRE, OPERATOR, PLANT</v>
          </cell>
          <cell r="E5634" t="str">
            <v>HIRE OPRTR PLNT:PLANT OPERATOR;PLANT</v>
          </cell>
          <cell r="F5634" t="str">
            <v>HIRE, OPERATOR, PLANT: EXPERIENCE LEVEL: PLANT OPERATOR; RESOURCE TYPE: PLANT; QUALIFICATION: N3 CERTIFICATE; CERTIFICATION: NONE; NUMBER OF YEARS EXPERIENCE: 5 YR; REQUIRED EXPERIENCE: TECHNICAL</v>
          </cell>
        </row>
        <row r="5635">
          <cell r="A5635" t="str">
            <v>3000028224</v>
          </cell>
          <cell r="B5635" t="str">
            <v>5</v>
          </cell>
          <cell r="C5635" t="str">
            <v>Active</v>
          </cell>
          <cell r="D5635" t="str">
            <v>HIRE, PROJECT MANAGER</v>
          </cell>
          <cell r="E5635" t="str">
            <v>HIRE PROJ MNGR:SENIOR;PROJECT MANAGEMENT</v>
          </cell>
          <cell r="F5635" t="str">
            <v>HIRE, PROJECT MANAGER: EXPERIENCE LEVEL: SENIOR; RESOURCE TYPE: PROJECT MANAGEMENT; QUALIFICATION: GRADE 12 + 3 YEARS (PROJECT MANAGEMENT) AND TECHNICAL DEGREE OR EQUIVALENT; CERTIFICATION: WORKING KNOWLEDGE OF NEC SUITE OF CONTRACTS; NUMBER OF YEARS EXPERIENCE: 5; REQUIRED EXPERIENCE: RELATED TO MANAGING ENGINEERING PROJECTS</v>
          </cell>
        </row>
        <row r="5636">
          <cell r="A5636" t="str">
            <v>3000027841</v>
          </cell>
          <cell r="B5636" t="str">
            <v>5</v>
          </cell>
          <cell r="C5636" t="str">
            <v>Active</v>
          </cell>
          <cell r="D5636" t="str">
            <v>HIRE, PROJECT MANAGER</v>
          </cell>
          <cell r="E5636" t="str">
            <v>HIRE PROJ MNGR:SENIOR;ENGINEERING;NONE</v>
          </cell>
          <cell r="F5636" t="str">
            <v>HIRE, PROJECT MANAGER: EXPERIENCE LEVEL: SENIOR; RESOURCE TYPE: ENGINEERING; QUALIFICATION: BTECH / BSC ENGINEERING; CERTIFICATION: NONE; NUMBER OF YEARS EXPERIENCE: 10; REQUIRED EXPERIENCE: PROJECT MANAGEMENT</v>
          </cell>
        </row>
        <row r="5637">
          <cell r="A5637" t="str">
            <v>3000030585</v>
          </cell>
          <cell r="B5637" t="str">
            <v>5</v>
          </cell>
          <cell r="C5637" t="str">
            <v>Active</v>
          </cell>
          <cell r="D5637" t="str">
            <v>HIRE, PROJECT MANAGER</v>
          </cell>
          <cell r="E5637" t="str">
            <v>HIRE PROJ MNGR:SENIOR;DRA;PMP, ECSA;5</v>
          </cell>
          <cell r="F5637" t="str">
            <v>HIRE, PROJECT MANAGER: EXPERIENCE LEVEL: SENIOR; RESOURCE TYPE: DRA; QUALIFICATION: B.SC.ENG, B-TEC ENG; CERTIFICATION: PMP, ECSA; NUMBER OF YEARS EXPERIENCE: 5; REQUIRED EXPERIENCE: ENERGY PROJECTS; .</v>
          </cell>
        </row>
        <row r="5638">
          <cell r="A5638" t="str">
            <v>3000030585</v>
          </cell>
          <cell r="B5638" t="str">
            <v>5</v>
          </cell>
          <cell r="C5638" t="str">
            <v>Active</v>
          </cell>
          <cell r="D5638" t="str">
            <v>HIRE, PROJECT MANAGER</v>
          </cell>
          <cell r="E5638" t="str">
            <v>HIRE PROJ MNGR:SENIOR;DRA;PMP, ECSA;5</v>
          </cell>
          <cell r="F5638" t="str">
            <v>HIRE, PROJECT MANAGER: EXPERIENCE LEVEL: SENIOR; RESOURCE TYPE: DRA; QUALIFICATION: B.SC.ENG, B-TEC ENG; CERTIFICATION: PMP, ECSA; NUMBER OF YEARS EXPERIENCE: 5; REQUIRED EXPERIENCE: ENERGY PROJECTS; .</v>
          </cell>
        </row>
        <row r="5639">
          <cell r="A5639" t="str">
            <v>3000027074</v>
          </cell>
          <cell r="B5639" t="str">
            <v>3</v>
          </cell>
          <cell r="C5639" t="str">
            <v>Active</v>
          </cell>
          <cell r="D5639" t="str">
            <v>HIRE, PROFESSIONAL, MINING</v>
          </cell>
          <cell r="E5639" t="str">
            <v>HIRE MINE:SENIOR ARTISAN;CONSTRUCTION</v>
          </cell>
          <cell r="F5639" t="str">
            <v>HIRE, PROFESSIONAL, MINING: EXPERIENCE LEVEL: SENIOR ARTISAN; RESOURCE TYPE: CONSTRUCTION; QUALIFICATION: QUALIFIED; NUMBER OF YEARS EXPERIENCE: 1-5; REQUIRED EXPERIENCE: CONSTRUCTION/MINING</v>
          </cell>
        </row>
        <row r="5640">
          <cell r="A5640" t="str">
            <v>3000034847</v>
          </cell>
          <cell r="B5640" t="str">
            <v>3</v>
          </cell>
          <cell r="C5640" t="str">
            <v>Active</v>
          </cell>
          <cell r="D5640" t="str">
            <v>HIRE, PROFESSIONAL, MECHANICAL</v>
          </cell>
          <cell r="E5640" t="str">
            <v>HIRE MECH:JUNIOR;ENGINEER;2</v>
          </cell>
          <cell r="F5640" t="str">
            <v>HIRE, PROFESSIONAL, MECHANICAL: EXPERIENCE LEVEL: JUNIOR; RESOURCE TYPE: ENGINEER; QUALIFICATION: NATIONAL DIPLOMA MECHANICAL ENGINEERING; NUMBER OF YEARS EXPERIENCE: 2; REQUIRED EXPERIENCE: POWER STATION; CALIBRATION; LABORATORY</v>
          </cell>
        </row>
        <row r="5641">
          <cell r="A5641" t="str">
            <v>3000033745</v>
          </cell>
          <cell r="B5641" t="str">
            <v>5</v>
          </cell>
          <cell r="C5641" t="str">
            <v>Active</v>
          </cell>
          <cell r="D5641" t="str">
            <v>HIRE, PROFESSIONAL, MECHANICAL</v>
          </cell>
          <cell r="E5641" t="str">
            <v>HIRE MECH:SENIOR;ENGINEER;BSC MECHANICAL</v>
          </cell>
          <cell r="F5641" t="str">
            <v>HIRE, PROFESSIONAL, MECHANICAL: EXPERIENCE LEVEL: SENIOR; RESOURCE TYPE: ENGINEER; QUALIFICATION: BSC MECHANICAL; CERTIFICATION: ECSA; NUMBER OF YEARS EXPERIENCE: 7; REQUIRED EXPERIENCE: MULTI STAGE CENTRIFUGAL PUMPS</v>
          </cell>
        </row>
        <row r="5642">
          <cell r="A5642" t="str">
            <v>3000032658</v>
          </cell>
          <cell r="B5642" t="str">
            <v>5</v>
          </cell>
          <cell r="C5642" t="str">
            <v>Active</v>
          </cell>
          <cell r="D5642" t="str">
            <v>HIRE, PROFESSIONAL, MECHANICAL</v>
          </cell>
          <cell r="E5642" t="str">
            <v>HIRE MECH:SENIOR;ENGINEER;M ENG;13</v>
          </cell>
          <cell r="F5642" t="str">
            <v>HIRE, PROFESSIONAL, MECHANICAL: EXPERIENCE LEVEL: SENIOR; RESOURCE TYPE: ENGINEER; QUALIFICATION: M ENG; CERTIFICATION: ECSA REGISTERED PROFESSIONAL; NUMBER OF YEARS EXPERIENCE: 13; REQUIRED EXPERIENCE: PLANNING; CONCEPT/DETAIL DESIGN; DUE DILIGENCE; TENDER DOCUMENTATION/EVALUATIONS; SERVICES COORDINATION; PROJECT MANAGEMENT/SITE SUPERVISION OF MECHANICAL INSTALLATIONS FOR NEW/EXISTING BUILDING/PROCESS PLANT TYPE PROJECTS</v>
          </cell>
        </row>
        <row r="5643">
          <cell r="A5643" t="str">
            <v>3000025118</v>
          </cell>
          <cell r="B5643" t="str">
            <v>3</v>
          </cell>
          <cell r="C5643" t="str">
            <v>Active</v>
          </cell>
          <cell r="D5643" t="str">
            <v>HIRE, PROFESSIONAL, MECHANICAL</v>
          </cell>
          <cell r="E5643" t="str">
            <v>HIRE MECH:JUNIOR;TECHNICIAN;5;5 YEAR</v>
          </cell>
          <cell r="F5643" t="str">
            <v>HIRE, PROFESSIONAL, MECHANICAL: EXPERIENCE LEVEL: JUNIOR; RESOURCE TYPE: TECHNICIAN; QUALIFICATION: MINIMUM DIPLOMA; NUMBER OF YEARS EXPERIENCE: 5; REQUIRED EXPERIENCE: 5 YEAR</v>
          </cell>
        </row>
        <row r="5644">
          <cell r="A5644" t="str">
            <v>3000025112</v>
          </cell>
          <cell r="B5644" t="str">
            <v>3</v>
          </cell>
          <cell r="C5644" t="str">
            <v>Active</v>
          </cell>
          <cell r="D5644" t="str">
            <v>HIRE, PROFESSIONAL, MECHANICAL</v>
          </cell>
          <cell r="E5644" t="str">
            <v>HIRE MECH:SENIOR TECHNICIAN;10;10 YEARS</v>
          </cell>
          <cell r="F5644" t="str">
            <v>HIRE, PROFESSIONAL, MECHANICAL: EXPERIENCE LEVEL: SENIOR TECHNICIAN; QUALIFICATION: MINIMUM DIPLOMA; NUMBER OF YEARS EXPERIENCE: 10; REQUIRED EXPERIENCE: 10 YEARS; .</v>
          </cell>
        </row>
        <row r="5645">
          <cell r="A5645" t="str">
            <v>3000025112</v>
          </cell>
          <cell r="B5645" t="str">
            <v>3</v>
          </cell>
          <cell r="C5645" t="str">
            <v>Active</v>
          </cell>
          <cell r="D5645" t="str">
            <v>HIRE, PROFESSIONAL, MECHANICAL</v>
          </cell>
          <cell r="E5645" t="str">
            <v>HIRE MECH:SENIOR TECHNICIAN;10;10 YEARS</v>
          </cell>
          <cell r="F5645" t="str">
            <v>HIRE, PROFESSIONAL, MECHANICAL: EXPERIENCE LEVEL: SENIOR TECHNICIAN; QUALIFICATION: MINIMUM DIPLOMA; NUMBER OF YEARS EXPERIENCE: 10; REQUIRED EXPERIENCE: 10 YEARS; .</v>
          </cell>
        </row>
        <row r="5646">
          <cell r="A5646" t="str">
            <v>3000025108</v>
          </cell>
          <cell r="B5646" t="str">
            <v>3</v>
          </cell>
          <cell r="C5646" t="str">
            <v>Active</v>
          </cell>
          <cell r="D5646" t="str">
            <v>HIRE, PROFESSIONAL, MECHANICAL</v>
          </cell>
          <cell r="E5646" t="str">
            <v>HIRE MECH:TECHNOLOGIST;ENGINEER;YES;8</v>
          </cell>
          <cell r="F5646" t="str">
            <v>HIRE, PROFESSIONAL, MECHANICAL: EXPERIENCE LEVEL: TECHNOLOGIST; RESOURCE TYPE: ENGINEER; QUALIFICATION: ENGINEERING DEGREE BSC OR B ENG PR ENG REGISTRATION; CERTIFICATION: YES; NUMBER OF YEARS EXPERIENCE: 8</v>
          </cell>
        </row>
        <row r="5647">
          <cell r="A5647" t="str">
            <v>3000025102</v>
          </cell>
          <cell r="B5647" t="str">
            <v>3</v>
          </cell>
          <cell r="C5647" t="str">
            <v>Active</v>
          </cell>
          <cell r="D5647" t="str">
            <v>HIRE, PROFESSIONAL, MECHANICAL</v>
          </cell>
          <cell r="E5647" t="str">
            <v>HIRE MECH:SENIOR TECH;ENGINEER;YES;8</v>
          </cell>
          <cell r="F5647" t="str">
            <v>HIRE, PROFESSIONAL, MECHANICAL: EXPERIENCE LEVEL: SENIOR TECH; RESOURCE TYPE: ENGINEER; QUALIFICATION: ENGINEERING DEGREE BSC OR B ENG PR ENG REGISTRATION; CERTIFICATION: YES; NUMBER OF YEARS EXPERIENCE: 8</v>
          </cell>
        </row>
        <row r="5648">
          <cell r="A5648" t="str">
            <v>3000049995</v>
          </cell>
          <cell r="B5648" t="str">
            <v>4</v>
          </cell>
          <cell r="C5648" t="str">
            <v>Active</v>
          </cell>
          <cell r="D5648" t="str">
            <v>REPAIR, EQUIPMENT</v>
          </cell>
          <cell r="E5648" t="str">
            <v>REPR EQP:PUMP CASING</v>
          </cell>
          <cell r="F5648" t="str">
            <v>REPAIR, EQUIPMENT: TYPE: PUMP CASING; 5% (IN WORKSHOP) OF COST OF NEW REPLACEMENT</v>
          </cell>
        </row>
        <row r="5649">
          <cell r="A5649" t="str">
            <v>3000049997</v>
          </cell>
          <cell r="B5649" t="str">
            <v>4</v>
          </cell>
          <cell r="C5649" t="str">
            <v>Active</v>
          </cell>
          <cell r="D5649" t="str">
            <v>REPAIR, EQUIPMENT</v>
          </cell>
          <cell r="E5649" t="str">
            <v>REPR EQP:STATOR/MOTOR HOUSING</v>
          </cell>
          <cell r="F5649" t="str">
            <v>REPAIR, EQUIPMENT: TYPE: STATOR/MOTOR HOUSING; 5% OF COST OF NEW REPLACEMENT</v>
          </cell>
        </row>
        <row r="5650">
          <cell r="A5650" t="str">
            <v>3000049994</v>
          </cell>
          <cell r="B5650" t="str">
            <v>4</v>
          </cell>
          <cell r="C5650" t="str">
            <v>Active</v>
          </cell>
          <cell r="D5650" t="str">
            <v>REPAIR, EQUIPMENT</v>
          </cell>
          <cell r="E5650" t="str">
            <v>REPR EQP:REPAIR STATOR INSERT 25%</v>
          </cell>
          <cell r="F5650" t="str">
            <v>REPAIR, EQUIPMENT: TYPE: REPAIR STATOR INSERT 25%</v>
          </cell>
        </row>
        <row r="5651">
          <cell r="A5651" t="str">
            <v>3000049996</v>
          </cell>
          <cell r="B5651" t="str">
            <v>4</v>
          </cell>
          <cell r="C5651" t="str">
            <v>Active</v>
          </cell>
          <cell r="D5651" t="str">
            <v>REPAIR, EQUIPMENT</v>
          </cell>
          <cell r="E5651" t="str">
            <v>REPR EQP:PUMP CASING</v>
          </cell>
          <cell r="F5651" t="str">
            <v>REPAIR, EQUIPMENT: TYPE: PUMP CASING; 75% (IN WORKSHOP) OF COST OF NEW REPLACEMENT</v>
          </cell>
        </row>
        <row r="5652">
          <cell r="A5652" t="str">
            <v>3000049873</v>
          </cell>
          <cell r="B5652" t="str">
            <v>5</v>
          </cell>
          <cell r="C5652" t="str">
            <v>Active</v>
          </cell>
          <cell r="D5652" t="str">
            <v>TEST, EQUIPMENT</v>
          </cell>
          <cell r="E5652" t="str">
            <v>TEST EQP:INSTRUMENTAL;AS WHEN REQUIRED</v>
          </cell>
          <cell r="F5652" t="str">
            <v>TEST, EQUIPMENT: TYPE: NDT PRESSURE BOUNDARY PARTS (FULL INCLUSIVE ); METHOD: INSTRUMENTAL; FREQUENCY: AS WHEN REQUIRED; FEEDBACK: REPORT</v>
          </cell>
        </row>
        <row r="5653">
          <cell r="A5653" t="str">
            <v>3000049859</v>
          </cell>
          <cell r="B5653" t="str">
            <v>4</v>
          </cell>
          <cell r="C5653" t="str">
            <v>Active</v>
          </cell>
          <cell r="D5653" t="str">
            <v>PREPARE, REPORT</v>
          </cell>
          <cell r="E5653" t="str">
            <v>PREPARE REPORT:OUTCOME;SITE WORK;VISUAL</v>
          </cell>
          <cell r="F5653" t="str">
            <v>PREPARE, REPORT: TYPE: OUTCOME; PURPOSE: SITE WORK; DURATION: PER INSTANT; METHOD: SOFT COPY; LABOR TYPE: VISUAL; RATE TYPE: PER PUMP</v>
          </cell>
        </row>
        <row r="5654">
          <cell r="A5654" t="str">
            <v>3000049889</v>
          </cell>
          <cell r="B5654" t="str">
            <v>5</v>
          </cell>
          <cell r="C5654" t="str">
            <v>Active</v>
          </cell>
          <cell r="D5654" t="str">
            <v>TEST, EQUIPMENT</v>
          </cell>
          <cell r="E5654" t="str">
            <v>TEST EQP:STATOR CORE HIGH INDUCTION</v>
          </cell>
          <cell r="F5654" t="str">
            <v>TEST, EQUIPMENT: TYPE: STATOR CORE HIGH INDUCTION; METHOD: INSTRUMENTAL; FREQUENCY: AS WHEN REQUIRED; FEEDBACK: REPORT</v>
          </cell>
        </row>
        <row r="5655">
          <cell r="A5655" t="str">
            <v>3000049973</v>
          </cell>
          <cell r="B5655" t="str">
            <v>5</v>
          </cell>
          <cell r="C5655" t="str">
            <v>Active</v>
          </cell>
          <cell r="D5655" t="str">
            <v>TRAVEL AND SUBSISTENCE</v>
          </cell>
          <cell r="E5655" t="str">
            <v>T&amp;S:ESKOM MEDUPI SITE TO KSB;KILOMETERS</v>
          </cell>
          <cell r="F5655" t="str">
            <v>TRAVEL AND SUBSISTENCE: TYPE: ESKOM MEDUPI SITE TO KSB; RATE: KILOMETERS; AFTER HOUR &amp; WEEKENDS (400 KMS)(8 TON)</v>
          </cell>
        </row>
        <row r="5656">
          <cell r="A5656" t="str">
            <v>3000049869</v>
          </cell>
          <cell r="B5656" t="str">
            <v>5</v>
          </cell>
          <cell r="C5656" t="str">
            <v>Active</v>
          </cell>
          <cell r="D5656" t="str">
            <v>TRAVEL AND SUBSISTENCE</v>
          </cell>
          <cell r="E5656" t="str">
            <v>T&amp;S:ESKOM MEDUPI SITE TO KSB;KILOMETERS</v>
          </cell>
          <cell r="F5656" t="str">
            <v>TRAVEL AND SUBSISTENCE: TYPE: ESKOM MEDUPI SITE TO KSB; RATE: KILOMETERS; AFTER HOUR &amp; WEEKENDS (400 KMS)(4 TON)</v>
          </cell>
        </row>
        <row r="5657">
          <cell r="A5657" t="str">
            <v>3000049980</v>
          </cell>
          <cell r="B5657" t="str">
            <v>5</v>
          </cell>
          <cell r="C5657" t="str">
            <v>Active</v>
          </cell>
          <cell r="D5657" t="str">
            <v>TRAVEL AND SUBSISTENCE</v>
          </cell>
          <cell r="E5657" t="str">
            <v>T&amp;S:KSB WORKS TO ESKOM MATIMBA SITE</v>
          </cell>
          <cell r="F5657" t="str">
            <v>TRAVEL AND SUBSISTENCE: TYPE: KSB WORKS TO ESKOM MATIMBA SITE; RATE: KILOMETERS; AFTER HOUR &amp; WEEKENDS (400 KMS)(4 TON)</v>
          </cell>
        </row>
        <row r="5658">
          <cell r="A5658" t="str">
            <v>3000049957</v>
          </cell>
          <cell r="B5658" t="str">
            <v>5</v>
          </cell>
          <cell r="C5658" t="str">
            <v>Active</v>
          </cell>
          <cell r="D5658" t="str">
            <v>TRAVEL AND SUBSISTENCE</v>
          </cell>
          <cell r="E5658" t="str">
            <v>T&amp;S:KSB WORKS TO ESKOM DUVHA SITE</v>
          </cell>
          <cell r="F5658" t="str">
            <v>TRAVEL AND SUBSISTENCE: TYPE: KSB WORKS TO ESKOM DUVHA SITE; RATE: KILOMETERS; AFTER HOUR &amp; WEEKENDS (145 KMS)(4 TON)</v>
          </cell>
        </row>
        <row r="5659">
          <cell r="A5659" t="str">
            <v>3000049883</v>
          </cell>
          <cell r="B5659" t="str">
            <v>5</v>
          </cell>
          <cell r="C5659" t="str">
            <v>Active</v>
          </cell>
          <cell r="D5659" t="str">
            <v>TEST, EQUIPMENT</v>
          </cell>
          <cell r="E5659" t="str">
            <v>TEST EQP:INSTRUMENTAL;AS WHEN REQUIRED</v>
          </cell>
          <cell r="F5659" t="str">
            <v>TEST, EQUIPMENT: TYPE: NDT PRESSURE BOUNDARY PARTS DYE PEN; METHOD: INSTRUMENTAL; FREQUENCY: AS WHEN REQUIRED; FEEDBACK: REPORT</v>
          </cell>
        </row>
        <row r="5660">
          <cell r="A5660" t="str">
            <v>3000049929</v>
          </cell>
          <cell r="B5660" t="str">
            <v>5</v>
          </cell>
          <cell r="C5660" t="str">
            <v>Active</v>
          </cell>
          <cell r="D5660" t="str">
            <v>TRAVEL AND SUBSISTENCE</v>
          </cell>
          <cell r="E5660" t="str">
            <v>T&amp;S:KSB WORKS TO ESKOM KRIEL SITE</v>
          </cell>
          <cell r="F5660" t="str">
            <v>TRAVEL AND SUBSISTENCE: TYPE: KSB WORKS TO ESKOM KRIEL SITE; RATE: KILOMETERS; AFTER HOUR &amp; WEEKENDS (135 KMS)(LDV)</v>
          </cell>
        </row>
        <row r="5661">
          <cell r="A5661" t="str">
            <v>3000049840</v>
          </cell>
          <cell r="B5661" t="str">
            <v>5</v>
          </cell>
          <cell r="C5661" t="str">
            <v>Active</v>
          </cell>
          <cell r="D5661" t="str">
            <v>TRAVEL AND SUBSISTENCE</v>
          </cell>
          <cell r="E5661" t="str">
            <v>T&amp;S:KSB WORKS TO ESKOM KUSILE SITE</v>
          </cell>
          <cell r="F5661" t="str">
            <v>TRAVEL AND SUBSISTENCE: TYPE: KSB WORKS TO ESKOM KUSILE SITE; RATE: KILOMETERS; IN NORMAL TIME (102 KMS)(8 TON)</v>
          </cell>
        </row>
        <row r="5662">
          <cell r="A5662" t="str">
            <v>3000049930</v>
          </cell>
          <cell r="B5662" t="str">
            <v>5</v>
          </cell>
          <cell r="C5662" t="str">
            <v>Active</v>
          </cell>
          <cell r="D5662" t="str">
            <v>TRAVEL AND SUBSISTENCE</v>
          </cell>
          <cell r="E5662" t="str">
            <v>T&amp;S:ESKOM MATIMBA SITE TO KSB;KILOMETERS</v>
          </cell>
          <cell r="F5662" t="str">
            <v>TRAVEL AND SUBSISTENCE: TYPE: ESKOM MATIMBA SITE TO KSB; RATE: KILOMETERS; AFTER HOUR &amp; WEEKENDS (400 KMS)(LOWBED)</v>
          </cell>
        </row>
        <row r="5663">
          <cell r="A5663" t="str">
            <v>3000049919</v>
          </cell>
          <cell r="B5663" t="str">
            <v>5</v>
          </cell>
          <cell r="C5663" t="str">
            <v>Active</v>
          </cell>
          <cell r="D5663" t="str">
            <v>TRAVEL AND SUBSISTENCE</v>
          </cell>
          <cell r="E5663" t="str">
            <v>T&amp;S:ESKOM MAJUBA SITE TO KSB;KILOMETERS</v>
          </cell>
          <cell r="F5663" t="str">
            <v>TRAVEL AND SUBSISTENCE: TYPE: ESKOM MAJUBA SITE TO KSB; RATE: KILOMETERS; AFTER HOUR &amp; WEEKENDS (240 KMS)(4 TON)</v>
          </cell>
        </row>
        <row r="5664">
          <cell r="A5664" t="str">
            <v>3000049974</v>
          </cell>
          <cell r="B5664" t="str">
            <v>5</v>
          </cell>
          <cell r="C5664" t="str">
            <v>Active</v>
          </cell>
          <cell r="D5664" t="str">
            <v>TRAVEL AND SUBSISTENCE</v>
          </cell>
          <cell r="E5664" t="str">
            <v>T&amp;S:KSB WORKS TO ESKOM MATIMBA SITE</v>
          </cell>
          <cell r="F5664" t="str">
            <v>TRAVEL AND SUBSISTENCE: TYPE: KSB WORKS TO ESKOM MATIMBA SITE; RATE: KILOMETERS; IN NORMAL TIME (400 KMS)(LDV)</v>
          </cell>
        </row>
        <row r="5665">
          <cell r="A5665" t="str">
            <v>3000049855</v>
          </cell>
          <cell r="B5665" t="str">
            <v>5</v>
          </cell>
          <cell r="C5665" t="str">
            <v>Active</v>
          </cell>
          <cell r="D5665" t="str">
            <v>TEST, EQUIPMENT</v>
          </cell>
          <cell r="E5665" t="str">
            <v>TEST EQP:12H SUBMERGENCE;INSTRUMENTAL</v>
          </cell>
          <cell r="F5665" t="str">
            <v>TEST, EQUIPMENT: TYPE: 12H SUBMERGENCE; METHOD: INSTRUMENTAL; FREQUENCY: AS WHEN REQUIRED; FEEDBACK: REPORT</v>
          </cell>
        </row>
        <row r="5666">
          <cell r="A5666" t="str">
            <v>3000049858</v>
          </cell>
          <cell r="B5666" t="str">
            <v>5</v>
          </cell>
          <cell r="C5666" t="str">
            <v>Active</v>
          </cell>
          <cell r="D5666" t="str">
            <v>TRAVEL AND SUBSISTENCE</v>
          </cell>
          <cell r="E5666" t="str">
            <v>T&amp;S:KSB WORKS TO ESKOM MEDUPI SITE</v>
          </cell>
          <cell r="F5666" t="str">
            <v>TRAVEL AND SUBSISTENCE: TYPE: KSB WORKS TO ESKOM MEDUPI SITE; RATE: KILOMETERS; AFTER HOUR &amp; WEEKENDS (400 KMS)(LDV)</v>
          </cell>
        </row>
        <row r="5667">
          <cell r="A5667" t="str">
            <v>3000049875</v>
          </cell>
          <cell r="B5667" t="str">
            <v>5</v>
          </cell>
          <cell r="C5667" t="str">
            <v>Active</v>
          </cell>
          <cell r="D5667" t="str">
            <v>TEST, EQUIPMENT</v>
          </cell>
          <cell r="E5667" t="str">
            <v>TEST EQP:INSTRUMENTAL;AS WHEN REQUIRED</v>
          </cell>
          <cell r="F5667" t="str">
            <v>TEST, EQUIPMENT: TYPE: SITE POLARITY INDEX AND WINDING RESISTANCE; METHOD: INSTRUMENTAL; FREQUENCY: AS WHEN REQUIRED; FEEDBACK: REPORT</v>
          </cell>
        </row>
        <row r="5668">
          <cell r="A5668" t="str">
            <v>3000049847</v>
          </cell>
          <cell r="B5668" t="str">
            <v>5</v>
          </cell>
          <cell r="C5668" t="str">
            <v>Active</v>
          </cell>
          <cell r="D5668" t="str">
            <v>TRAVEL AND SUBSISTENCE</v>
          </cell>
          <cell r="E5668" t="str">
            <v>T&amp;S:KSB WORKS TO ESKOM MEDUPI SITE</v>
          </cell>
          <cell r="F5668" t="str">
            <v>TRAVEL AND SUBSISTENCE: TYPE: KSB WORKS TO ESKOM MEDUPI SITE; RATE: KILOMETERS; IN NORMAL TIME (400 KMS)(4 TON)</v>
          </cell>
        </row>
        <row r="5669">
          <cell r="A5669" t="str">
            <v>3000049918</v>
          </cell>
          <cell r="B5669" t="str">
            <v>5</v>
          </cell>
          <cell r="C5669" t="str">
            <v>Active</v>
          </cell>
          <cell r="D5669" t="str">
            <v>TRAVEL AND SUBSISTENCE</v>
          </cell>
          <cell r="E5669" t="str">
            <v>T&amp;S:KSB WORKS TO ESKOM MEDUPI SITE</v>
          </cell>
          <cell r="F5669" t="str">
            <v>TRAVEL AND SUBSISTENCE: TYPE: KSB WORKS TO ESKOM MEDUPI SITE; RATE: KILOMETERS; AFTER HOUR &amp; WEEKENDS (400 KMS)(LOWBED)</v>
          </cell>
        </row>
        <row r="5670">
          <cell r="A5670" t="str">
            <v>3000049854</v>
          </cell>
          <cell r="B5670" t="str">
            <v>5</v>
          </cell>
          <cell r="C5670" t="str">
            <v>Active</v>
          </cell>
          <cell r="D5670" t="str">
            <v>TEST, EQUIPMENT</v>
          </cell>
          <cell r="E5670" t="str">
            <v>TEST EQP:NDT PRESSURE BOUNDARY PARTS MPI</v>
          </cell>
          <cell r="F5670" t="str">
            <v>TEST, EQUIPMENT: TYPE: NDT PRESSURE BOUNDARY PARTS MPI; METHOD: INSTRUMENTAL; FREQUENCY: AS WHEN REQUIRED; FEEDBACK: REPORT</v>
          </cell>
        </row>
        <row r="5671">
          <cell r="A5671" t="str">
            <v>3000049885</v>
          </cell>
          <cell r="B5671" t="str">
            <v>5</v>
          </cell>
          <cell r="C5671" t="str">
            <v>Active</v>
          </cell>
          <cell r="D5671" t="str">
            <v>TRAVEL AND SUBSISTENCE</v>
          </cell>
          <cell r="E5671" t="str">
            <v>T&amp;S:KSB WORKS TO ESKOM MAJUBA SITE</v>
          </cell>
          <cell r="F5671" t="str">
            <v>TRAVEL AND SUBSISTENCE: TYPE: KSB WORKS TO ESKOM MAJUBA SITE; RATE: KILOMETERS; AFTER HOUR &amp; WEEKENDS (240 KMS)(LDV)</v>
          </cell>
        </row>
        <row r="5672">
          <cell r="A5672" t="str">
            <v>3000049856</v>
          </cell>
          <cell r="B5672" t="str">
            <v>5</v>
          </cell>
          <cell r="C5672" t="str">
            <v>Active</v>
          </cell>
          <cell r="D5672" t="str">
            <v>TRAVEL AND SUBSISTENCE</v>
          </cell>
          <cell r="E5672" t="str">
            <v>T&amp;S:KSB WORKS TO ESKOM MEDUPI SITE</v>
          </cell>
          <cell r="F5672" t="str">
            <v>TRAVEL AND SUBSISTENCE: TYPE: KSB WORKS TO ESKOM MEDUPI SITE; RATE: KILOMETERS; AFTER HOUR &amp; WEEKENDS (400 KMS)(12 TON) (9577.5 KG)</v>
          </cell>
        </row>
        <row r="5673">
          <cell r="A5673" t="str">
            <v>3000049914</v>
          </cell>
          <cell r="B5673" t="str">
            <v>5</v>
          </cell>
          <cell r="C5673" t="str">
            <v>Active</v>
          </cell>
          <cell r="D5673" t="str">
            <v>TRAVEL AND SUBSISTENCE</v>
          </cell>
          <cell r="E5673" t="str">
            <v>T&amp;S:KSB WORKS TO ESKOM KRIEL SITE</v>
          </cell>
          <cell r="F5673" t="str">
            <v>TRAVEL AND SUBSISTENCE: TYPE: KSB WORKS TO ESKOM KRIEL SITE; RATE: KILOMETERS; AFTER HOUR &amp; WEEKENDS (135 KMS)(4 TON)</v>
          </cell>
        </row>
        <row r="5674">
          <cell r="A5674" t="str">
            <v>3000049870</v>
          </cell>
          <cell r="B5674" t="str">
            <v>4</v>
          </cell>
          <cell r="C5674" t="str">
            <v>Active</v>
          </cell>
          <cell r="D5674" t="str">
            <v>STRIP AND QUOTE</v>
          </cell>
          <cell r="E5674" t="str">
            <v>STRIP &amp; QUOTE:WINDINGS (HEATING)</v>
          </cell>
          <cell r="F5674" t="str">
            <v>STRIP AND QUOTE: EQUIPMENT: WINDINGS (HEATING)</v>
          </cell>
        </row>
        <row r="5675">
          <cell r="A5675" t="str">
            <v>3000049958</v>
          </cell>
          <cell r="B5675" t="str">
            <v>5</v>
          </cell>
          <cell r="C5675" t="str">
            <v>Active</v>
          </cell>
          <cell r="D5675" t="str">
            <v>TRAVEL AND SUBSISTENCE</v>
          </cell>
          <cell r="E5675" t="str">
            <v>T&amp;S:KSB WORKS TO ESKOM MEDUPI SITE</v>
          </cell>
          <cell r="F5675" t="str">
            <v>TRAVEL AND SUBSISTENCE: TYPE: KSB WORKS TO ESKOM MEDUPI SITE; RATE: KILOMETERS; IN NORMAL TIME (400 KMS)(LDV)</v>
          </cell>
        </row>
        <row r="5676">
          <cell r="A5676" t="str">
            <v>3000049975</v>
          </cell>
          <cell r="B5676" t="str">
            <v>5</v>
          </cell>
          <cell r="C5676" t="str">
            <v>Active</v>
          </cell>
          <cell r="D5676" t="str">
            <v>TRAVEL AND SUBSISTENCE</v>
          </cell>
          <cell r="E5676" t="str">
            <v>T&amp;S:KSB WORKS TO ESKOM KRIEL SITE</v>
          </cell>
          <cell r="F5676" t="str">
            <v>TRAVEL AND SUBSISTENCE: TYPE: KSB WORKS TO ESKOM KRIEL SITE; RATE: KILOMETERS; IN NORMAL TIME (135 KMS)(LDV)</v>
          </cell>
        </row>
        <row r="5677">
          <cell r="A5677" t="str">
            <v>3000049959</v>
          </cell>
          <cell r="B5677" t="str">
            <v>5</v>
          </cell>
          <cell r="C5677" t="str">
            <v>Active</v>
          </cell>
          <cell r="D5677" t="str">
            <v>TRAVEL AND SUBSISTENCE</v>
          </cell>
          <cell r="E5677" t="str">
            <v>T&amp;S:KSB WORKS TO ESKOM MAJUBA SITE</v>
          </cell>
          <cell r="F5677" t="str">
            <v>TRAVEL AND SUBSISTENCE: TYPE: KSB WORKS TO ESKOM MAJUBA SITE; RATE: KILOMETERS; IN NORMAL TIME (240 KMS)(LDV)</v>
          </cell>
        </row>
        <row r="5678">
          <cell r="A5678" t="str">
            <v>3000049891</v>
          </cell>
          <cell r="B5678" t="str">
            <v>5</v>
          </cell>
          <cell r="C5678" t="str">
            <v>Active</v>
          </cell>
          <cell r="D5678" t="str">
            <v>TRAVEL AND SUBSISTENCE</v>
          </cell>
          <cell r="E5678" t="str">
            <v>T&amp;S:ESKOM MEDUPI SITE TO KSB;KILOMETERS</v>
          </cell>
          <cell r="F5678" t="str">
            <v>TRAVEL AND SUBSISTENCE: TYPE: ESKOM MEDUPI SITE TO KSB; RATE: KILOMETERS; WORKS IN NORMAL TIME (400 KMS)(8 TON)</v>
          </cell>
        </row>
        <row r="5679">
          <cell r="A5679" t="str">
            <v>3000049901</v>
          </cell>
          <cell r="B5679" t="str">
            <v>5</v>
          </cell>
          <cell r="C5679" t="str">
            <v>Active</v>
          </cell>
          <cell r="D5679" t="str">
            <v>TRAVEL AND SUBSISTENCE</v>
          </cell>
          <cell r="E5679" t="str">
            <v>T&amp;S:KSB WORKS TO ESKOM MEDUPI SITE</v>
          </cell>
          <cell r="F5679" t="str">
            <v>TRAVEL AND SUBSISTENCE: TYPE: KSB WORKS TO ESKOM MEDUPI SITE; RATE: KILOMETERS; IN NORMAL TIME (400 KMS)(LOWBED)</v>
          </cell>
        </row>
        <row r="5680">
          <cell r="A5680" t="str">
            <v>3000049916</v>
          </cell>
          <cell r="B5680" t="str">
            <v>5</v>
          </cell>
          <cell r="C5680" t="str">
            <v>Active</v>
          </cell>
          <cell r="D5680" t="str">
            <v>TRAVEL AND SUBSISTENCE</v>
          </cell>
          <cell r="E5680" t="str">
            <v>T&amp;S:ESKOM MEDUPI SITE TO KSB;KILOMETERS</v>
          </cell>
          <cell r="F5680" t="str">
            <v>TRAVEL AND SUBSISTENCE: TYPE: ESKOM MEDUPI SITE TO KSB; RATE: KILOMETERS; WORKS IN NORMAL TIME (400 KMS)(LDV)</v>
          </cell>
        </row>
        <row r="5681">
          <cell r="A5681" t="str">
            <v>3000049906</v>
          </cell>
          <cell r="B5681" t="str">
            <v>5</v>
          </cell>
          <cell r="C5681" t="str">
            <v>Active</v>
          </cell>
          <cell r="D5681" t="str">
            <v>TRAVEL AND SUBSISTENCE</v>
          </cell>
          <cell r="E5681" t="str">
            <v>T&amp;S:KSB WORKS TO ESKOM KUSILE SITE</v>
          </cell>
          <cell r="F5681" t="str">
            <v>TRAVEL AND SUBSISTENCE: TYPE: KSB WORKS TO ESKOM KUSILE SITE; RATE: KILOMETERS; AFTER HOUR &amp; WEEKENDS (102 KMS)(4 TON)</v>
          </cell>
        </row>
        <row r="5682">
          <cell r="A5682" t="str">
            <v>3000049921</v>
          </cell>
          <cell r="B5682" t="str">
            <v>5</v>
          </cell>
          <cell r="C5682" t="str">
            <v>Active</v>
          </cell>
          <cell r="D5682" t="str">
            <v>TRAVEL AND SUBSISTENCE</v>
          </cell>
          <cell r="E5682" t="str">
            <v>T&amp;S:KSB WORKS TO ESKOM MAJUBA SITE</v>
          </cell>
          <cell r="F5682" t="str">
            <v>TRAVEL AND SUBSISTENCE: TYPE: KSB WORKS TO ESKOM MAJUBA SITE; RATE: KILOMETERS; IN NORMAL TIME (240 KMS)(8 TON)</v>
          </cell>
        </row>
        <row r="5683">
          <cell r="A5683" t="str">
            <v>3000049964</v>
          </cell>
          <cell r="B5683" t="str">
            <v>5</v>
          </cell>
          <cell r="C5683" t="str">
            <v>Active</v>
          </cell>
          <cell r="D5683" t="str">
            <v>TRAVEL AND SUBSISTENCE</v>
          </cell>
          <cell r="E5683" t="str">
            <v>T&amp;S:ESKOM TUTUKA SITE TO KSB;KILOMETERS</v>
          </cell>
          <cell r="F5683" t="str">
            <v>TRAVEL AND SUBSISTENCE: TYPE: ESKOM TUTUKA SITE TO KSB; RATE: KILOMETERS; AFTER HOUR &amp; WEEKENDS (160 KMS)(LDV)</v>
          </cell>
        </row>
        <row r="5684">
          <cell r="A5684" t="str">
            <v>3000049956</v>
          </cell>
          <cell r="B5684" t="str">
            <v>5</v>
          </cell>
          <cell r="C5684" t="str">
            <v>Active</v>
          </cell>
          <cell r="D5684" t="str">
            <v>TRAVEL AND SUBSISTENCE</v>
          </cell>
          <cell r="E5684" t="str">
            <v>T&amp;S:KSB WORKS TO ESKOM MAJUBA SITE</v>
          </cell>
          <cell r="F5684" t="str">
            <v>TRAVEL AND SUBSISTENCE: TYPE: KSB WORKS TO ESKOM MAJUBA SITE; RATE: KILOMETERS; IN NORMAL TIME (240 KMS)(4 TON)</v>
          </cell>
        </row>
        <row r="5685">
          <cell r="A5685" t="str">
            <v>3000049895</v>
          </cell>
          <cell r="B5685" t="str">
            <v>4</v>
          </cell>
          <cell r="C5685" t="str">
            <v>Active</v>
          </cell>
          <cell r="D5685" t="str">
            <v>PREPARE, REPORT</v>
          </cell>
          <cell r="E5685" t="str">
            <v>PREPARE REPORT:OUTCOME;SITE THERMOGRAPHY</v>
          </cell>
          <cell r="F5685" t="str">
            <v>PREPARE, REPORT: TYPE: OUTCOME; PURPOSE: SITE THERMOGRAPHY; DURATION: PER INSTANT; METHOD: SOFT COPY; LABOR TYPE: VISUAL; RATE TYPE: PER PUMP</v>
          </cell>
        </row>
        <row r="5686">
          <cell r="A5686" t="str">
            <v>3000049972</v>
          </cell>
          <cell r="B5686" t="str">
            <v>5</v>
          </cell>
          <cell r="C5686" t="str">
            <v>Active</v>
          </cell>
          <cell r="D5686" t="str">
            <v>TRAVEL AND SUBSISTENCE</v>
          </cell>
          <cell r="E5686" t="str">
            <v>T&amp;S:KSB WORKS TO ESKOM MAJUBA SITE</v>
          </cell>
          <cell r="F5686" t="str">
            <v>TRAVEL AND SUBSISTENCE: TYPE: KSB WORKS TO ESKOM MAJUBA SITE; RATE: KILOMETERS; AFTER HOUR &amp; WEEKENDS (240 KMS)(12 TON) (9677.5 KG)</v>
          </cell>
        </row>
        <row r="5687">
          <cell r="A5687" t="str">
            <v>3000049862</v>
          </cell>
          <cell r="B5687" t="str">
            <v>5</v>
          </cell>
          <cell r="C5687" t="str">
            <v>Active</v>
          </cell>
          <cell r="D5687" t="str">
            <v>TRAVEL AND SUBSISTENCE</v>
          </cell>
          <cell r="E5687" t="str">
            <v>T&amp;S:KSB WORKS TO ESKOM MATIMBA SITE</v>
          </cell>
          <cell r="F5687" t="str">
            <v>TRAVEL AND SUBSISTENCE: TYPE: KSB WORKS TO ESKOM MATIMBA SITE; RATE: KILOMETERS; AFTER HOUR &amp; WEEKENDS (400 KMS)(LOWBED)</v>
          </cell>
        </row>
        <row r="5688">
          <cell r="A5688" t="str">
            <v>3000049923</v>
          </cell>
          <cell r="B5688" t="str">
            <v>5</v>
          </cell>
          <cell r="C5688" t="str">
            <v>Active</v>
          </cell>
          <cell r="D5688" t="str">
            <v>TRAVEL AND SUBSISTENCE</v>
          </cell>
          <cell r="E5688" t="str">
            <v>T&amp;S:ESKOM TUTUKA SITE TO KSB;KILOMETERS</v>
          </cell>
          <cell r="F5688" t="str">
            <v>TRAVEL AND SUBSISTENCE: TYPE: ESKOM TUTUKA SITE TO KSB; RATE: KILOMETERS; WORKS IN NORMAL TIME (160 KMS)(4 TON)</v>
          </cell>
        </row>
        <row r="5689">
          <cell r="A5689" t="str">
            <v>3000049878</v>
          </cell>
          <cell r="B5689" t="str">
            <v>4</v>
          </cell>
          <cell r="C5689" t="str">
            <v>Active</v>
          </cell>
          <cell r="D5689" t="str">
            <v>STRIP AND QUOTE</v>
          </cell>
          <cell r="E5689" t="str">
            <v>STRIP &amp; QUOTE</v>
          </cell>
          <cell r="F5689" t="str">
            <v>STRIP AND QUOTE: EQUIPMENT: STATOR LAMINATIONS (HAND STRIP-SIMPLE)</v>
          </cell>
        </row>
        <row r="5690">
          <cell r="A5690" t="str">
            <v>3000049968</v>
          </cell>
          <cell r="B5690" t="str">
            <v>5</v>
          </cell>
          <cell r="C5690" t="str">
            <v>Active</v>
          </cell>
          <cell r="D5690" t="str">
            <v>TRAVEL AND SUBSISTENCE</v>
          </cell>
          <cell r="E5690" t="str">
            <v>T&amp;S:ESKOM TUTUKA SITE TO KSB;KILOMETERS</v>
          </cell>
          <cell r="F5690" t="str">
            <v>TRAVEL AND SUBSISTENCE: TYPE: ESKOM TUTUKA SITE TO KSB; RATE: KILOMETERS; WORKS IN NORMAL TIME (160 KMS)(LDV)</v>
          </cell>
        </row>
        <row r="5691">
          <cell r="A5691" t="str">
            <v>3000049849</v>
          </cell>
          <cell r="B5691" t="str">
            <v>4</v>
          </cell>
          <cell r="C5691" t="str">
            <v>Active</v>
          </cell>
          <cell r="D5691" t="str">
            <v>STRIP AND QUOTE</v>
          </cell>
          <cell r="E5691" t="str">
            <v>STRIP &amp; QUOTE:WINDINGS (HAND STRIP)</v>
          </cell>
          <cell r="F5691" t="str">
            <v>STRIP AND QUOTE: EQUIPMENT: WINDINGS (HAND STRIP)</v>
          </cell>
        </row>
        <row r="5692">
          <cell r="A5692" t="str">
            <v>3000049879</v>
          </cell>
          <cell r="B5692" t="str">
            <v>5</v>
          </cell>
          <cell r="C5692" t="str">
            <v>Active</v>
          </cell>
          <cell r="D5692" t="str">
            <v>TEST, EQUIPMENT</v>
          </cell>
          <cell r="E5692" t="str">
            <v>TEST EQP:NDT SHAFT RADIOGRAPHIC;REPORT</v>
          </cell>
          <cell r="F5692" t="str">
            <v>TEST, EQUIPMENT: TYPE: NDT SHAFT RADIOGRAPHIC; METHOD: INSTRUMENTAL; FREQUENCY: AS WHEN REQUIRED; FEEDBACK: REPORT</v>
          </cell>
        </row>
        <row r="5693">
          <cell r="A5693" t="str">
            <v>3000049950</v>
          </cell>
          <cell r="B5693" t="str">
            <v>5</v>
          </cell>
          <cell r="C5693" t="str">
            <v>Active</v>
          </cell>
          <cell r="D5693" t="str">
            <v>TRAVEL AND SUBSISTENCE</v>
          </cell>
          <cell r="E5693" t="str">
            <v>T&amp;S:ESKOM MATIMBA SITE TO KSB;KILOMETERS</v>
          </cell>
          <cell r="F5693" t="str">
            <v>TRAVEL AND SUBSISTENCE: TYPE: ESKOM MATIMBA SITE TO KSB; RATE: KILOMETERS; WORKS IN NORMAL TIME (400 KMS)(LDV)</v>
          </cell>
        </row>
        <row r="5694">
          <cell r="A5694" t="str">
            <v>3000049852</v>
          </cell>
          <cell r="B5694" t="str">
            <v>4</v>
          </cell>
          <cell r="C5694" t="str">
            <v>Active</v>
          </cell>
          <cell r="D5694" t="str">
            <v>PREPARE, REPORT</v>
          </cell>
          <cell r="E5694" t="str">
            <v>PREPARE REPORT:OUTCOME;PER INSTANT</v>
          </cell>
          <cell r="F5694" t="str">
            <v>PREPARE, REPORT: TYPE: OUTCOME; PURPOSE: SITE MOTION AMPLIFICATION; DURATION: PER INSTANT; METHOD: SOFT COPY; LABOR TYPE: VISUAL; RATE TYPE: PER PUMP</v>
          </cell>
        </row>
        <row r="5695">
          <cell r="A5695" t="str">
            <v>3000049912</v>
          </cell>
          <cell r="B5695" t="str">
            <v>5</v>
          </cell>
          <cell r="C5695" t="str">
            <v>Active</v>
          </cell>
          <cell r="D5695" t="str">
            <v>TRAVEL AND SUBSISTENCE</v>
          </cell>
          <cell r="E5695" t="str">
            <v>T&amp;S:ESKOM MAJUBA SITE TO KSB;KILOMETERS</v>
          </cell>
          <cell r="F5695" t="str">
            <v>TRAVEL AND SUBSISTENCE: TYPE: ESKOM MAJUBA SITE TO KSB; RATE: KILOMETERS; WORKS IN NORMAL TIME (240 KMS)(8 TON)</v>
          </cell>
        </row>
        <row r="5696">
          <cell r="A5696" t="str">
            <v>3000049908</v>
          </cell>
          <cell r="B5696" t="str">
            <v>5</v>
          </cell>
          <cell r="C5696" t="str">
            <v>Active</v>
          </cell>
          <cell r="D5696" t="str">
            <v>TRAVEL AND SUBSISTENCE</v>
          </cell>
          <cell r="E5696" t="str">
            <v>T&amp;S:KSB WORKS TO ESKOM KUSILE SITE</v>
          </cell>
          <cell r="F5696" t="str">
            <v>TRAVEL AND SUBSISTENCE: TYPE: KSB WORKS TO ESKOM KUSILE SITE; RATE: KILOMETERS; AFTER HOUR &amp; WEEKENDS (102 KMS)(LDV)</v>
          </cell>
        </row>
        <row r="5697">
          <cell r="A5697" t="str">
            <v>3000049907</v>
          </cell>
          <cell r="B5697" t="str">
            <v>5</v>
          </cell>
          <cell r="C5697" t="str">
            <v>Active</v>
          </cell>
          <cell r="D5697" t="str">
            <v>TRAVEL AND SUBSISTENCE</v>
          </cell>
          <cell r="E5697" t="str">
            <v>T&amp;S:ESKOM KUSILE SITE TO KSB;KILOMETERS</v>
          </cell>
          <cell r="F5697" t="str">
            <v>TRAVEL AND SUBSISTENCE: TYPE: ESKOM KUSILE SITE TO KSB; RATE: KILOMETERS; AFTER HOUR &amp; WEEKENDS (102 KMS)(4 TON)</v>
          </cell>
        </row>
        <row r="5698">
          <cell r="A5698" t="str">
            <v>3000049865</v>
          </cell>
          <cell r="B5698" t="str">
            <v>5</v>
          </cell>
          <cell r="C5698" t="str">
            <v>Active</v>
          </cell>
          <cell r="D5698" t="str">
            <v>TEST, EQUIPMENT</v>
          </cell>
          <cell r="E5698" t="str">
            <v>TEST EQP:RUN AND HOT COMMISSIONING</v>
          </cell>
          <cell r="F5698" t="str">
            <v>TEST, EQUIPMENT: TYPE: RUN AND HOT COMMISSIONING; METHOD: INSTRUMENTAL; FREQUENCY: AS WHEN REQUIRED; FEEDBACK: REPORT</v>
          </cell>
        </row>
        <row r="5699">
          <cell r="A5699" t="str">
            <v>3000049838</v>
          </cell>
          <cell r="B5699" t="str">
            <v>5</v>
          </cell>
          <cell r="C5699" t="str">
            <v>Active</v>
          </cell>
          <cell r="D5699" t="str">
            <v>TEST, EQUIPMENT</v>
          </cell>
          <cell r="E5699" t="str">
            <v>TEST EQP:INSTRUMENTAL;AS WHEN REQUIRED</v>
          </cell>
          <cell r="F5699" t="str">
            <v>TEST, EQUIPMENT: TYPE: WINDING RESISTANCE  WET POLARITY INDEX; METHOD: INSTRUMENTAL; FREQUENCY: AS WHEN REQUIRED; FEEDBACK: REPORT</v>
          </cell>
        </row>
        <row r="5700">
          <cell r="A5700" t="str">
            <v>3000049898</v>
          </cell>
          <cell r="B5700" t="str">
            <v>5</v>
          </cell>
          <cell r="C5700" t="str">
            <v>Active</v>
          </cell>
          <cell r="D5700" t="str">
            <v>TEST, EQUIPMENT</v>
          </cell>
          <cell r="E5700" t="str">
            <v>TEST EQP:STATOR WINDING RESISTANCE   DRY</v>
          </cell>
          <cell r="F5700" t="str">
            <v>TEST, EQUIPMENT: TYPE: STATOR WINDING RESISTANCE   DRY; METHOD: INSTRUMENTAL; FREQUENCY: AS WHEN REQUIRED; FEEDBACK: REPORT</v>
          </cell>
        </row>
        <row r="5701">
          <cell r="A5701" t="str">
            <v>3000049868</v>
          </cell>
          <cell r="B5701" t="str">
            <v>5</v>
          </cell>
          <cell r="C5701" t="str">
            <v>Active</v>
          </cell>
          <cell r="D5701" t="str">
            <v>TRAVEL AND SUBSISTENCE</v>
          </cell>
          <cell r="E5701" t="str">
            <v>T&amp;S:KSB WORKS TO ESKOM MAJUBA SITE</v>
          </cell>
          <cell r="F5701" t="str">
            <v>TRAVEL AND SUBSISTENCE: TYPE: KSB WORKS TO ESKOM MAJUBA SITE; RATE: KILOMETERS; AFTER HOUR &amp; WEEKENDS (240 KMS)(LOWBED)</v>
          </cell>
        </row>
        <row r="5702">
          <cell r="A5702" t="str">
            <v>3000049848</v>
          </cell>
          <cell r="B5702" t="str">
            <v>5</v>
          </cell>
          <cell r="C5702" t="str">
            <v>Active</v>
          </cell>
          <cell r="D5702" t="str">
            <v>TRAVEL AND SUBSISTENCE</v>
          </cell>
          <cell r="E5702" t="str">
            <v>T&amp;S:KSB WORKS TO ESKOM TUTUKA SITE</v>
          </cell>
          <cell r="F5702" t="str">
            <v>TRAVEL AND SUBSISTENCE: TYPE: KSB WORKS TO ESKOM TUTUKA SITE; RATE: KILOMETERS; AFTER HOUR &amp; WEEKENDS (160 KMS)(LOWBED)</v>
          </cell>
        </row>
        <row r="5703">
          <cell r="A5703" t="str">
            <v>3000049948</v>
          </cell>
          <cell r="B5703" t="str">
            <v>5</v>
          </cell>
          <cell r="C5703" t="str">
            <v>Active</v>
          </cell>
          <cell r="D5703" t="str">
            <v>TRAVEL AND SUBSISTENCE</v>
          </cell>
          <cell r="E5703" t="str">
            <v>T&amp;S:ESKOM TUTUKA SITE TO KSB;KILOMETERS</v>
          </cell>
          <cell r="F5703" t="str">
            <v>TRAVEL AND SUBSISTENCE: TYPE: ESKOM TUTUKA SITE TO KSB; RATE: KILOMETERS; AFTER HOUR &amp; WEEKENDS (160 KMS)(8 TON)</v>
          </cell>
        </row>
        <row r="5704">
          <cell r="A5704" t="str">
            <v>3000049937</v>
          </cell>
          <cell r="B5704" t="str">
            <v>5</v>
          </cell>
          <cell r="C5704" t="str">
            <v>Active</v>
          </cell>
          <cell r="D5704" t="str">
            <v>TRAVEL AND SUBSISTENCE</v>
          </cell>
          <cell r="E5704" t="str">
            <v>T&amp;S:ESKOM MAJUBA SITE TO KSB;KILOMETERS</v>
          </cell>
          <cell r="F5704" t="str">
            <v>TRAVEL AND SUBSISTENCE: TYPE: ESKOM MAJUBA SITE TO KSB; RATE: KILOMETERS; AFTER HOUR &amp; WEEKENDS (240 KMS)(LDV)</v>
          </cell>
        </row>
        <row r="5705">
          <cell r="A5705" t="str">
            <v>3000049961</v>
          </cell>
          <cell r="B5705" t="str">
            <v>5</v>
          </cell>
          <cell r="C5705" t="str">
            <v>Active</v>
          </cell>
          <cell r="D5705" t="str">
            <v>TRAVEL AND SUBSISTENCE</v>
          </cell>
          <cell r="E5705" t="str">
            <v>T&amp;S:ESKOM TUTUKA SITE TO KSB;KILOMETERS</v>
          </cell>
          <cell r="F5705" t="str">
            <v>TRAVEL AND SUBSISTENCE: TYPE: ESKOM TUTUKA SITE TO KSB; RATE: KILOMETERS; AFTER HOUR &amp; WEEKENDS (160 KMS)(LOWBED)</v>
          </cell>
        </row>
        <row r="5706">
          <cell r="A5706" t="str">
            <v>3000049882</v>
          </cell>
          <cell r="B5706" t="str">
            <v>5</v>
          </cell>
          <cell r="C5706" t="str">
            <v>Active</v>
          </cell>
          <cell r="D5706" t="str">
            <v>TEST, EQUIPMENT</v>
          </cell>
          <cell r="E5706" t="str">
            <v>TEST EQP:INSTRUMENTAL;AS WHEN REQUIRED</v>
          </cell>
          <cell r="F5706" t="str">
            <v>TEST, EQUIPMENT: TYPE: NDT PHASED ARRAY UT PRESSURE BOUNDARY PARTS; METHOD: INSTRUMENTAL; FREQUENCY: AS WHEN REQUIRED; FEEDBACK: REPORT</v>
          </cell>
        </row>
        <row r="5707">
          <cell r="A5707" t="str">
            <v>3000049931</v>
          </cell>
          <cell r="B5707" t="str">
            <v>5</v>
          </cell>
          <cell r="C5707" t="str">
            <v>Active</v>
          </cell>
          <cell r="D5707" t="str">
            <v>TRAVEL AND SUBSISTENCE</v>
          </cell>
          <cell r="E5707" t="str">
            <v>T&amp;S:ESKOM MEDUPI SITE TO KSB;KILOMETERS</v>
          </cell>
          <cell r="F5707" t="str">
            <v>TRAVEL AND SUBSISTENCE: TYPE: ESKOM MEDUPI SITE TO KSB; RATE: KILOMETERS; WORKS IN NORMAL TIME (400 KMS)(12 TON) (9577.5 KG)</v>
          </cell>
        </row>
        <row r="5708">
          <cell r="A5708" t="str">
            <v>3000049988</v>
          </cell>
          <cell r="B5708" t="str">
            <v>5</v>
          </cell>
          <cell r="C5708" t="str">
            <v>Active</v>
          </cell>
          <cell r="D5708" t="str">
            <v>TRAVEL AND SUBSISTENCE</v>
          </cell>
          <cell r="E5708" t="str">
            <v>T&amp;S:KSB WORKS TO ESKOM TUTUKA SITE</v>
          </cell>
          <cell r="F5708" t="str">
            <v>TRAVEL AND SUBSISTENCE: TYPE: KSB WORKS TO ESKOM TUTUKA SITE; RATE: KILOMETERS; AFTER HOUR &amp; WEEKENDS (160 KMS)(LDV)</v>
          </cell>
        </row>
        <row r="5709">
          <cell r="A5709" t="str">
            <v>3000049941</v>
          </cell>
          <cell r="B5709" t="str">
            <v>5</v>
          </cell>
          <cell r="C5709" t="str">
            <v>Active</v>
          </cell>
          <cell r="D5709" t="str">
            <v>TRAVEL AND SUBSISTENCE</v>
          </cell>
          <cell r="E5709" t="str">
            <v>T&amp;S:KSB WORKS TO ESKOM TUTUKA SITE</v>
          </cell>
          <cell r="F5709" t="str">
            <v>TRAVEL AND SUBSISTENCE: TYPE: KSB WORKS TO ESKOM TUTUKA SITE; RATE: KILOMETERS; AFTER HOUR &amp; WEEKENDS (160 KMS)(4 TON)</v>
          </cell>
        </row>
        <row r="5710">
          <cell r="A5710" t="str">
            <v>3000049993</v>
          </cell>
          <cell r="B5710" t="str">
            <v>5</v>
          </cell>
          <cell r="C5710" t="str">
            <v>Active</v>
          </cell>
          <cell r="D5710" t="str">
            <v>TRAVEL AND SUBSISTENCE</v>
          </cell>
          <cell r="E5710" t="str">
            <v>T&amp;S:ESKOM MAJUBA SITE TO KSB;KILOMETERS</v>
          </cell>
          <cell r="F5710" t="str">
            <v>TRAVEL AND SUBSISTENCE: TYPE: ESKOM MAJUBA SITE TO KSB; RATE: KILOMETERS; AFTER HOUR &amp; WEEKENDS (240 KMS)(LOWBED)</v>
          </cell>
        </row>
        <row r="5711">
          <cell r="A5711" t="str">
            <v>3000049861</v>
          </cell>
          <cell r="B5711" t="str">
            <v>5</v>
          </cell>
          <cell r="C5711" t="str">
            <v>Active</v>
          </cell>
          <cell r="D5711" t="str">
            <v>TRAVEL AND SUBSISTENCE</v>
          </cell>
          <cell r="E5711" t="str">
            <v>T&amp;S:KSB WORKS TO ESKOM DUVHA SITE</v>
          </cell>
          <cell r="F5711" t="str">
            <v>TRAVEL AND SUBSISTENCE: TYPE: KSB WORKS TO ESKOM DUVHA SITE; RATE: KILOMETERS; IN NORMAL TIME (145 KMS)(8 TON)</v>
          </cell>
        </row>
        <row r="5712">
          <cell r="A5712" t="str">
            <v>3000049944</v>
          </cell>
          <cell r="B5712" t="str">
            <v>5</v>
          </cell>
          <cell r="C5712" t="str">
            <v>Active</v>
          </cell>
          <cell r="D5712" t="str">
            <v>TRAVEL AND SUBSISTENCE</v>
          </cell>
          <cell r="E5712" t="str">
            <v>T&amp;S:ESKOM MAJUBA SITE TO KSB;KILOMETERS</v>
          </cell>
          <cell r="F5712" t="str">
            <v>TRAVEL AND SUBSISTENCE: TYPE: ESKOM MAJUBA SITE TO KSB; RATE: KILOMETERS; WORKS IN NORMAL TIME (240 KMS)(LOWBED)</v>
          </cell>
        </row>
        <row r="5713">
          <cell r="A5713" t="str">
            <v>3000049881</v>
          </cell>
          <cell r="B5713" t="str">
            <v>4</v>
          </cell>
          <cell r="C5713" t="str">
            <v>Active</v>
          </cell>
          <cell r="D5713" t="str">
            <v>PREPARE, REPORT</v>
          </cell>
          <cell r="E5713" t="str">
            <v>PREPARE REPORT:OUTCOME;INSPECTION;VISUAL</v>
          </cell>
          <cell r="F5713" t="str">
            <v>PREPARE, REPORT: TYPE: OUTCOME; PURPOSE: INSPECTION; DURATION: PER INSTANT; METHOD: SOFT COPY; LABOR TYPE: VISUAL; RATE TYPE: PER PUMP</v>
          </cell>
        </row>
        <row r="5714">
          <cell r="A5714" t="str">
            <v>3000049922</v>
          </cell>
          <cell r="B5714" t="str">
            <v>5</v>
          </cell>
          <cell r="C5714" t="str">
            <v>Active</v>
          </cell>
          <cell r="D5714" t="str">
            <v>TRAVEL AND SUBSISTENCE</v>
          </cell>
          <cell r="E5714" t="str">
            <v>T&amp;S:ESKOM KUSILE SITE TO KSB;KILOMETERS</v>
          </cell>
          <cell r="F5714" t="str">
            <v>TRAVEL AND SUBSISTENCE: TYPE: ESKOM KUSILE SITE TO KSB; RATE: KILOMETERS; WORKS IN NORMAL TIME (102 KMS)(LOWBED)</v>
          </cell>
        </row>
        <row r="5715">
          <cell r="A5715" t="str">
            <v>3000049987</v>
          </cell>
          <cell r="B5715" t="str">
            <v>5</v>
          </cell>
          <cell r="C5715" t="str">
            <v>Active</v>
          </cell>
          <cell r="D5715" t="str">
            <v>TRAVEL AND SUBSISTENCE</v>
          </cell>
          <cell r="E5715" t="str">
            <v>T&amp;S:KSB WORKS TO ESKOM KUSILE SITE</v>
          </cell>
          <cell r="F5715" t="str">
            <v>TRAVEL AND SUBSISTENCE: TYPE: KSB WORKS TO ESKOM KUSILE SITE; RATE: KILOMETERS; AFTER HOUR &amp; WEEKENDS (102 KMS)(12 TON) (9577.5 KG)</v>
          </cell>
        </row>
        <row r="5716">
          <cell r="A5716" t="str">
            <v>3000049983</v>
          </cell>
          <cell r="B5716" t="str">
            <v>5</v>
          </cell>
          <cell r="C5716" t="str">
            <v>Active</v>
          </cell>
          <cell r="D5716" t="str">
            <v>TRAVEL AND SUBSISTENCE</v>
          </cell>
          <cell r="E5716" t="str">
            <v>T&amp;S:ESKOM KUSILE SITE TO KSB;KILOMETERS</v>
          </cell>
          <cell r="F5716" t="str">
            <v>TRAVEL AND SUBSISTENCE: TYPE: ESKOM KUSILE SITE TO KSB; RATE: KILOMETERS; AFTER HOUR &amp; WEEKENDS (102 KMS)(LDV)</v>
          </cell>
        </row>
        <row r="5717">
          <cell r="A5717" t="str">
            <v>3000049951</v>
          </cell>
          <cell r="B5717" t="str">
            <v>5</v>
          </cell>
          <cell r="C5717" t="str">
            <v>Active</v>
          </cell>
          <cell r="D5717" t="str">
            <v>TRAVEL AND SUBSISTENCE</v>
          </cell>
          <cell r="E5717" t="str">
            <v>T&amp;S:KSB WORKS TO ESKOM MEDUPI SITE</v>
          </cell>
          <cell r="F5717" t="str">
            <v>TRAVEL AND SUBSISTENCE: TYPE: KSB WORKS TO ESKOM MEDUPI SITE; RATE: KILOMETERS; IN NORMAL TIME (400 KMS)(8 TON)</v>
          </cell>
        </row>
        <row r="5718">
          <cell r="A5718" t="str">
            <v>3000049940</v>
          </cell>
          <cell r="B5718" t="str">
            <v>5</v>
          </cell>
          <cell r="C5718" t="str">
            <v>Active</v>
          </cell>
          <cell r="D5718" t="str">
            <v>TRAVEL AND SUBSISTENCE</v>
          </cell>
          <cell r="E5718" t="str">
            <v>T&amp;S:KSB WORKS TO ESKOM MAJUBA SITE</v>
          </cell>
          <cell r="F5718" t="str">
            <v>TRAVEL AND SUBSISTENCE: TYPE: KSB WORKS TO ESKOM MAJUBA SITE; RATE: KILOMETERS; AFTER HOUR &amp; WEEKENDS (240 KMS)(8 TON)</v>
          </cell>
        </row>
        <row r="5719">
          <cell r="A5719" t="str">
            <v>3000049949</v>
          </cell>
          <cell r="B5719" t="str">
            <v>5</v>
          </cell>
          <cell r="C5719" t="str">
            <v>Active</v>
          </cell>
          <cell r="D5719" t="str">
            <v>TRAVEL AND SUBSISTENCE</v>
          </cell>
          <cell r="E5719" t="str">
            <v>T&amp;S:ESKOM KRIEL SITE TO KSB;KILOMETERS</v>
          </cell>
          <cell r="F5719" t="str">
            <v>TRAVEL AND SUBSISTENCE: TYPE: ESKOM KRIEL SITE TO KSB; RATE: KILOMETERS; AFTER HOUR &amp; WEEKENDS (135 KMS)(LDV)</v>
          </cell>
        </row>
        <row r="5720">
          <cell r="A5720" t="str">
            <v>3000049976</v>
          </cell>
          <cell r="B5720" t="str">
            <v>5</v>
          </cell>
          <cell r="C5720" t="str">
            <v>Active</v>
          </cell>
          <cell r="D5720" t="str">
            <v>TRAVEL AND SUBSISTENCE</v>
          </cell>
          <cell r="E5720" t="str">
            <v>T&amp;S:KSB WORKS TO ESKOM TUTUKA SITE</v>
          </cell>
          <cell r="F5720" t="str">
            <v>TRAVEL AND SUBSISTENCE: TYPE: KSB WORKS TO ESKOM TUTUKA SITE; RATE: KILOMETERS; AFTER HOUR &amp; WEEKENDS (160 KMS)(8 TON)</v>
          </cell>
        </row>
        <row r="5721">
          <cell r="A5721" t="str">
            <v>3000049992</v>
          </cell>
          <cell r="B5721" t="str">
            <v>5</v>
          </cell>
          <cell r="C5721" t="str">
            <v>Active</v>
          </cell>
          <cell r="D5721" t="str">
            <v>TRAVEL AND SUBSISTENCE</v>
          </cell>
          <cell r="E5721" t="str">
            <v>T&amp;S:ESKOM DUVHA SITE TO KSB;KILOMETERS</v>
          </cell>
          <cell r="F5721" t="str">
            <v>TRAVEL AND SUBSISTENCE: TYPE: ESKOM DUVHA SITE TO KSB; RATE: KILOMETERS; AFTER HOUR &amp; WEEKENDS (145 KMS)(LOWBED)</v>
          </cell>
        </row>
        <row r="5722">
          <cell r="A5722" t="str">
            <v>3000049851</v>
          </cell>
          <cell r="B5722" t="str">
            <v>5</v>
          </cell>
          <cell r="C5722" t="str">
            <v>Active</v>
          </cell>
          <cell r="D5722" t="str">
            <v>TRAVEL AND SUBSISTENCE</v>
          </cell>
          <cell r="E5722" t="str">
            <v>T&amp;S:KSB WORKS TO ESKOM MATIMBA SITE</v>
          </cell>
          <cell r="F5722" t="str">
            <v>TRAVEL AND SUBSISTENCE: TYPE: KSB WORKS TO ESKOM MATIMBA SITE; RATE: KILOMETERS; AFTER HOUR &amp; WEEKENDS (400 KMS)(8 TON)</v>
          </cell>
        </row>
        <row r="5723">
          <cell r="A5723" t="str">
            <v>3000049902</v>
          </cell>
          <cell r="B5723" t="str">
            <v>5</v>
          </cell>
          <cell r="C5723" t="str">
            <v>Active</v>
          </cell>
          <cell r="D5723" t="str">
            <v>TRAVEL AND SUBSISTENCE</v>
          </cell>
          <cell r="E5723" t="str">
            <v>T&amp;S:KSB WORKS TO ESKOM KRIEL SITE</v>
          </cell>
          <cell r="F5723" t="str">
            <v>TRAVEL AND SUBSISTENCE: TYPE: KSB WORKS TO ESKOM KRIEL SITE; RATE: KILOMETERS; AFTER HOUR &amp; WEEKENDS (135 KMS)(LOWBED)</v>
          </cell>
        </row>
        <row r="5724">
          <cell r="A5724" t="str">
            <v>3000049871</v>
          </cell>
          <cell r="B5724" t="str">
            <v>5</v>
          </cell>
          <cell r="C5724" t="str">
            <v>Active</v>
          </cell>
          <cell r="D5724" t="str">
            <v>TRAVEL AND SUBSISTENCE</v>
          </cell>
          <cell r="E5724" t="str">
            <v>T&amp;S:KSB WORKS TO ESKOM MEDUPI SITE</v>
          </cell>
          <cell r="F5724" t="str">
            <v>TRAVEL AND SUBSISTENCE: TYPE: KSB WORKS TO ESKOM MEDUPI SITE; RATE: KILOMETERS; AFTER HOUR &amp; WEEKENDS (400 KMS)(4 TON)</v>
          </cell>
        </row>
        <row r="5725">
          <cell r="A5725" t="str">
            <v>3000049979</v>
          </cell>
          <cell r="B5725" t="str">
            <v>5</v>
          </cell>
          <cell r="C5725" t="str">
            <v>Active</v>
          </cell>
          <cell r="D5725" t="str">
            <v>TRAVEL AND SUBSISTENCE</v>
          </cell>
          <cell r="E5725" t="str">
            <v>T&amp;S:PER TRIP RETURN</v>
          </cell>
          <cell r="F5725" t="str">
            <v>TRAVEL AND SUBSISTENCE: TYPE: SITE TRAVEL KM RATE PER RETURN TRIP PER CREW MEMBER, PER INSTANCE; RATE: PER TRIP RETURN; BASED ON 480 KM RETURN TRIP</v>
          </cell>
        </row>
        <row r="5726">
          <cell r="A5726" t="str">
            <v>3000049962</v>
          </cell>
          <cell r="B5726" t="str">
            <v>5</v>
          </cell>
          <cell r="C5726" t="str">
            <v>Active</v>
          </cell>
          <cell r="D5726" t="str">
            <v>TEST, EQUIPMENT</v>
          </cell>
          <cell r="E5726" t="str">
            <v>TEST EQP:STRAINER PRESSURE;INSTRUMENTAL</v>
          </cell>
          <cell r="F5726" t="str">
            <v>TEST, EQUIPMENT: TYPE: STRAINER PRESSURE; METHOD: INSTRUMENTAL; FREQUENCY: AS WHEN REQUIRED; FEEDBACK: REPORT</v>
          </cell>
        </row>
        <row r="5727">
          <cell r="A5727" t="str">
            <v>3000049985</v>
          </cell>
          <cell r="B5727" t="str">
            <v>5</v>
          </cell>
          <cell r="C5727" t="str">
            <v>Active</v>
          </cell>
          <cell r="D5727" t="str">
            <v>TRAVEL AND SUBSISTENCE</v>
          </cell>
          <cell r="E5727" t="str">
            <v>T&amp;S:KSB WORKS TO ESKOM TUTUKA SITE</v>
          </cell>
          <cell r="F5727" t="str">
            <v>TRAVEL AND SUBSISTENCE: TYPE: KSB WORKS TO ESKOM TUTUKA SITE; RATE: KILOMETERS; IN NORMAL TIME (160 KMS)(LOWBED)</v>
          </cell>
        </row>
        <row r="5728">
          <cell r="A5728" t="str">
            <v>3000049970</v>
          </cell>
          <cell r="B5728" t="str">
            <v>5</v>
          </cell>
          <cell r="C5728" t="str">
            <v>Active</v>
          </cell>
          <cell r="D5728" t="str">
            <v>TRAVEL AND SUBSISTENCE</v>
          </cell>
          <cell r="E5728" t="str">
            <v>T&amp;S:ESKOM DUVHA SITE TO KSB;KILOMETERS</v>
          </cell>
          <cell r="F5728" t="str">
            <v>TRAVEL AND SUBSISTENCE: TYPE: ESKOM DUVHA SITE TO KSB; RATE: KILOMETERS; WORKS IN NORMAL TIME (145 KMS)(12 TON)(9090.5 KG)</v>
          </cell>
        </row>
        <row r="5729">
          <cell r="A5729" t="str">
            <v>3000049945</v>
          </cell>
          <cell r="B5729" t="str">
            <v>5</v>
          </cell>
          <cell r="C5729" t="str">
            <v>Active</v>
          </cell>
          <cell r="D5729" t="str">
            <v>TRAVEL AND SUBSISTENCE</v>
          </cell>
          <cell r="E5729" t="str">
            <v>T&amp;S:ESKOM KUSILE SITE TO KSB;KILOMETERS</v>
          </cell>
          <cell r="F5729" t="str">
            <v>TRAVEL AND SUBSISTENCE: TYPE: ESKOM KUSILE SITE TO KSB; RATE: KILOMETERS; WORKS IN NORMAL TIME (102 KMS)(12 TON) (9577.5 KG)</v>
          </cell>
        </row>
        <row r="5730">
          <cell r="A5730" t="str">
            <v>3000049880</v>
          </cell>
          <cell r="B5730" t="str">
            <v>5</v>
          </cell>
          <cell r="C5730" t="str">
            <v>Active</v>
          </cell>
          <cell r="D5730" t="str">
            <v>TRAVEL AND SUBSISTENCE</v>
          </cell>
          <cell r="E5730" t="str">
            <v>T&amp;S:ESKOM DUVHA SITE TO KSB;KILOMETERS</v>
          </cell>
          <cell r="F5730" t="str">
            <v>TRAVEL AND SUBSISTENCE: TYPE: ESKOM DUVHA SITE TO KSB; RATE: KILOMETERS; WORKS IN NORMAL TIME (145 KMS)(8 TON)</v>
          </cell>
        </row>
        <row r="5731">
          <cell r="A5731" t="str">
            <v>3000049989</v>
          </cell>
          <cell r="B5731" t="str">
            <v>5</v>
          </cell>
          <cell r="C5731" t="str">
            <v>Active</v>
          </cell>
          <cell r="D5731" t="str">
            <v>TRAVEL AND SUBSISTENCE</v>
          </cell>
          <cell r="E5731" t="str">
            <v>T&amp;S:KSB WORKS TO ESKOM MAJUBA SITE</v>
          </cell>
          <cell r="F5731" t="str">
            <v>TRAVEL AND SUBSISTENCE: TYPE: KSB WORKS TO ESKOM MAJUBA SITE; RATE: KILOMETERS; IN NORMAL TIME (240 KMS)(12 TON) (9677.5 KG)</v>
          </cell>
        </row>
        <row r="5732">
          <cell r="A5732" t="str">
            <v>3000049971</v>
          </cell>
          <cell r="B5732" t="str">
            <v>5</v>
          </cell>
          <cell r="C5732" t="str">
            <v>Active</v>
          </cell>
          <cell r="D5732" t="str">
            <v>TRAVEL AND SUBSISTENCE</v>
          </cell>
          <cell r="E5732" t="str">
            <v>T&amp;S:KSB WORKS TO ESKOM TUTUKA SITE</v>
          </cell>
          <cell r="F5732" t="str">
            <v>TRAVEL AND SUBSISTENCE: TYPE: KSB WORKS TO ESKOM TUTUKA SITE; RATE: KILOMETERS; AFTER HOUR &amp; WEEKENDS (160 KMS)(12 TON) (9777.5 KG)</v>
          </cell>
        </row>
        <row r="5733">
          <cell r="A5733" t="str">
            <v>3000049966</v>
          </cell>
          <cell r="B5733" t="str">
            <v>4</v>
          </cell>
          <cell r="C5733" t="str">
            <v>Active</v>
          </cell>
          <cell r="D5733" t="str">
            <v>STRIP AND QUOTE</v>
          </cell>
          <cell r="E5733" t="str">
            <v>STRIP &amp; QUOTE:PUMP</v>
          </cell>
          <cell r="F5733" t="str">
            <v>STRIP AND QUOTE: EQUIPMENT: PUMP</v>
          </cell>
        </row>
        <row r="5734">
          <cell r="A5734" t="str">
            <v>3000049893</v>
          </cell>
          <cell r="B5734" t="str">
            <v>5</v>
          </cell>
          <cell r="C5734" t="str">
            <v>Active</v>
          </cell>
          <cell r="D5734" t="str">
            <v>TRAVEL AND SUBSISTENCE</v>
          </cell>
          <cell r="E5734" t="str">
            <v>T&amp;S:ESKOM MATIMBA SITE TO KSB;KILOMETERS</v>
          </cell>
          <cell r="F5734" t="str">
            <v>TRAVEL AND SUBSISTENCE: TYPE: ESKOM MATIMBA SITE TO KSB; RATE: KILOMETERS; WORKS IN NORMAL TIME (400 KMS)(8 TON)</v>
          </cell>
        </row>
        <row r="5735">
          <cell r="A5735" t="str">
            <v>3000049946</v>
          </cell>
          <cell r="B5735" t="str">
            <v>5</v>
          </cell>
          <cell r="C5735" t="str">
            <v>Active</v>
          </cell>
          <cell r="D5735" t="str">
            <v>TRAVEL AND SUBSISTENCE</v>
          </cell>
          <cell r="E5735" t="str">
            <v>T&amp;S:KSB WORKS TO ESKOM TUTUKA SITE</v>
          </cell>
          <cell r="F5735" t="str">
            <v>TRAVEL AND SUBSISTENCE: TYPE: KSB WORKS TO ESKOM TUTUKA SITE; RATE: KILOMETERS; IN NORMAL TIME (160 KMS)(12 TON) (9777.5 KG)</v>
          </cell>
        </row>
        <row r="5736">
          <cell r="A5736" t="str">
            <v>3000049867</v>
          </cell>
          <cell r="B5736" t="str">
            <v>5</v>
          </cell>
          <cell r="C5736" t="str">
            <v>Active</v>
          </cell>
          <cell r="D5736" t="str">
            <v>TEST, EQUIPMENT</v>
          </cell>
          <cell r="E5736" t="str">
            <v>TEST EQP:VISUAL INSPECTION AFTER  RUN</v>
          </cell>
          <cell r="F5736" t="str">
            <v>TEST, EQUIPMENT: TYPE: VISUAL INSPECTION AFTER  RUN; METHOD: INSTRUMENTAL; FREQUENCY: AS WHEN REQUIRED; FEEDBACK: REPORT</v>
          </cell>
        </row>
        <row r="5737">
          <cell r="A5737" t="str">
            <v>3000049928</v>
          </cell>
          <cell r="B5737" t="str">
            <v>5</v>
          </cell>
          <cell r="C5737" t="str">
            <v>Active</v>
          </cell>
          <cell r="D5737" t="str">
            <v>TRAVEL AND SUBSISTENCE</v>
          </cell>
          <cell r="E5737" t="str">
            <v>T&amp;S:ESKOM DUVHA SITE TO KSB;KILOMETERS</v>
          </cell>
          <cell r="F5737" t="str">
            <v>TRAVEL AND SUBSISTENCE: TYPE: ESKOM DUVHA SITE TO KSB; RATE: KILOMETERS; WORKS IN NORMAL TIME (145 KMS)(LDV)</v>
          </cell>
        </row>
        <row r="5738">
          <cell r="A5738" t="str">
            <v>3000049978</v>
          </cell>
          <cell r="B5738" t="str">
            <v>5</v>
          </cell>
          <cell r="C5738" t="str">
            <v>Active</v>
          </cell>
          <cell r="D5738" t="str">
            <v>TRAVEL AND SUBSISTENCE</v>
          </cell>
          <cell r="E5738" t="str">
            <v>T&amp;S:ESKOM KRIEL SITE TO KSB;KILOMETERS</v>
          </cell>
          <cell r="F5738" t="str">
            <v>TRAVEL AND SUBSISTENCE: TYPE: ESKOM KRIEL SITE TO KSB; RATE: KILOMETERS; AFTER HOUR &amp; WEEKENDS (135 KMS)(4 TON)</v>
          </cell>
        </row>
        <row r="5739">
          <cell r="A5739" t="str">
            <v>3000049967</v>
          </cell>
          <cell r="B5739" t="str">
            <v>5</v>
          </cell>
          <cell r="C5739" t="str">
            <v>Active</v>
          </cell>
          <cell r="D5739" t="str">
            <v>TRAVEL AND SUBSISTENCE</v>
          </cell>
          <cell r="E5739" t="str">
            <v>T&amp;S:ESKOM MEDUPI SITE TO KSB;KILOMETERS</v>
          </cell>
          <cell r="F5739" t="str">
            <v>TRAVEL AND SUBSISTENCE: TYPE: ESKOM MEDUPI SITE TO KSB; RATE: KILOMETERS; AFTER HOUR &amp; WEEKENDS (400 KMS)(LOWBED)</v>
          </cell>
        </row>
        <row r="5740">
          <cell r="A5740" t="str">
            <v>3000049910</v>
          </cell>
          <cell r="B5740" t="str">
            <v>5</v>
          </cell>
          <cell r="C5740" t="str">
            <v>Active</v>
          </cell>
          <cell r="D5740" t="str">
            <v>TRAVEL AND SUBSISTENCE</v>
          </cell>
          <cell r="E5740" t="str">
            <v>T&amp;S:KSB WORKS TO ESKOM MATIMBA SITE</v>
          </cell>
          <cell r="F5740" t="str">
            <v>TRAVEL AND SUBSISTENCE: TYPE: KSB WORKS TO ESKOM MATIMBA SITE; RATE: KILOMETERS; AFTER HOUR &amp; WEEKENDS (400 KMS)(LDV)</v>
          </cell>
        </row>
        <row r="5741">
          <cell r="A5741" t="str">
            <v>3000049872</v>
          </cell>
          <cell r="B5741" t="str">
            <v>4</v>
          </cell>
          <cell r="C5741" t="str">
            <v>Active</v>
          </cell>
          <cell r="D5741" t="str">
            <v>PREPARE, REPORT</v>
          </cell>
          <cell r="E5741" t="str">
            <v>PREPARE REPORT:OUTCOME;SES REPORT;VISUAL</v>
          </cell>
          <cell r="F5741" t="str">
            <v>PREPARE, REPORT: TYPE: OUTCOME; PURPOSE: SES REPORT; DURATION: PER INSTANT; METHOD: SOFT COPY; LABOR TYPE: VISUAL; RATE TYPE: PER PUMP</v>
          </cell>
        </row>
        <row r="5742">
          <cell r="A5742" t="str">
            <v>3000049920</v>
          </cell>
          <cell r="B5742" t="str">
            <v>5</v>
          </cell>
          <cell r="C5742" t="str">
            <v>Active</v>
          </cell>
          <cell r="D5742" t="str">
            <v>TRAVEL AND SUBSISTENCE</v>
          </cell>
          <cell r="E5742" t="str">
            <v>T&amp;S:KSB WORKS TO ESKOM KRIEL SITE</v>
          </cell>
          <cell r="F5742" t="str">
            <v>TRAVEL AND SUBSISTENCE: TYPE: KSB WORKS TO ESKOM KRIEL SITE; RATE: KILOMETERS; IN NORMAL TIME (135 KMS)(4 TON)</v>
          </cell>
        </row>
        <row r="5743">
          <cell r="A5743" t="str">
            <v>3000049850</v>
          </cell>
          <cell r="B5743" t="str">
            <v>5</v>
          </cell>
          <cell r="C5743" t="str">
            <v>Active</v>
          </cell>
          <cell r="D5743" t="str">
            <v>TEST, EQUIPMENT</v>
          </cell>
          <cell r="E5743" t="str">
            <v>TEST EQP:NDT SHAFT MPI;INSTRUMENTAL</v>
          </cell>
          <cell r="F5743" t="str">
            <v>TEST, EQUIPMENT: TYPE: NDT SHAFT MPI; METHOD: INSTRUMENTAL; FREQUENCY: AS WHEN REQUIRED; FEEDBACK: REPORT</v>
          </cell>
        </row>
        <row r="5744">
          <cell r="A5744" t="str">
            <v>3000049876</v>
          </cell>
          <cell r="B5744" t="str">
            <v>5</v>
          </cell>
          <cell r="C5744" t="str">
            <v>Active</v>
          </cell>
          <cell r="D5744" t="str">
            <v>TEST, EQUIPMENT</v>
          </cell>
          <cell r="E5744" t="str">
            <v>TEST EQP:ELECTRICAL  STATOR;INSTRUMENTAL</v>
          </cell>
          <cell r="F5744" t="str">
            <v>TEST, EQUIPMENT: TYPE: ELECTRICAL  STATOR; METHOD: INSTRUMENTAL; FREQUENCY: AS WHEN REQUIRED; FEEDBACK: REPORT</v>
          </cell>
        </row>
        <row r="5745">
          <cell r="A5745" t="str">
            <v>3000049911</v>
          </cell>
          <cell r="B5745" t="str">
            <v>5</v>
          </cell>
          <cell r="C5745" t="str">
            <v>Active</v>
          </cell>
          <cell r="D5745" t="str">
            <v>TRAVEL AND SUBSISTENCE</v>
          </cell>
          <cell r="E5745" t="str">
            <v>T&amp;S:ESKOM KUSILE SITE TO KSB;KILOMETERS</v>
          </cell>
          <cell r="F5745" t="str">
            <v>TRAVEL AND SUBSISTENCE: TYPE: ESKOM KUSILE SITE TO KSB; RATE: KILOMETERS; WORKS IN NORMAL TIME (102 KMS)(LDV)</v>
          </cell>
        </row>
        <row r="5746">
          <cell r="A5746" t="str">
            <v>3000049942</v>
          </cell>
          <cell r="B5746" t="str">
            <v>5</v>
          </cell>
          <cell r="C5746" t="str">
            <v>Active</v>
          </cell>
          <cell r="D5746" t="str">
            <v>TRAVEL AND SUBSISTENCE</v>
          </cell>
          <cell r="E5746" t="str">
            <v>T&amp;S:KSB WORKS TO ESKOM MATIMBA SITE</v>
          </cell>
          <cell r="F5746" t="str">
            <v>TRAVEL AND SUBSISTENCE: TYPE: KSB WORKS TO ESKOM MATIMBA SITE; RATE: KILOMETERS; IN NORMAL TIME (400 KMS)(12 TON) (9677.5 KG)</v>
          </cell>
        </row>
        <row r="5747">
          <cell r="A5747" t="str">
            <v>3000049853</v>
          </cell>
          <cell r="B5747" t="str">
            <v>4</v>
          </cell>
          <cell r="C5747" t="str">
            <v>Active</v>
          </cell>
          <cell r="D5747" t="str">
            <v>STRIP AND QUOTE</v>
          </cell>
          <cell r="E5747" t="str">
            <v>STRIP &amp; QUOTE:WINDINGS (INVASIVE)</v>
          </cell>
          <cell r="F5747" t="str">
            <v>STRIP AND QUOTE: EQUIPMENT: WINDINGS (INVASIVE)</v>
          </cell>
        </row>
        <row r="5748">
          <cell r="A5748" t="str">
            <v>3000049903</v>
          </cell>
          <cell r="B5748" t="str">
            <v>5</v>
          </cell>
          <cell r="C5748" t="str">
            <v>Active</v>
          </cell>
          <cell r="D5748" t="str">
            <v>TRAVEL AND SUBSISTENCE</v>
          </cell>
          <cell r="E5748" t="str">
            <v>T&amp;S:ESKOM KUSILE SITE TO KSB;KILOMETERS</v>
          </cell>
          <cell r="F5748" t="str">
            <v>TRAVEL AND SUBSISTENCE: TYPE: ESKOM KUSILE SITE TO KSB; RATE: KILOMETERS; AFTER HOUR &amp; WEEKENDS (102 KMS)(12 TON) (9577.5 KG)</v>
          </cell>
        </row>
        <row r="5749">
          <cell r="A5749" t="str">
            <v>3000049969</v>
          </cell>
          <cell r="B5749" t="str">
            <v>5</v>
          </cell>
          <cell r="C5749" t="str">
            <v>Active</v>
          </cell>
          <cell r="D5749" t="str">
            <v>TRAVEL AND SUBSISTENCE</v>
          </cell>
          <cell r="E5749" t="str">
            <v>T&amp;S:KSB WORKS TO ESKOM DUVHA SITE</v>
          </cell>
          <cell r="F5749" t="str">
            <v>TRAVEL AND SUBSISTENCE: TYPE: KSB WORKS TO ESKOM DUVHA SITE; RATE: KILOMETERS; AFTER HOUR &amp; WEEKENDS (145 KMS)(LDV)</v>
          </cell>
        </row>
        <row r="5750">
          <cell r="A5750" t="str">
            <v>3000049982</v>
          </cell>
          <cell r="B5750" t="str">
            <v>5</v>
          </cell>
          <cell r="C5750" t="str">
            <v>Active</v>
          </cell>
          <cell r="D5750" t="str">
            <v>TRAVEL AND SUBSISTENCE</v>
          </cell>
          <cell r="E5750" t="str">
            <v>T&amp;S:KSB WORKS TO ESKOM DUVHA SITE</v>
          </cell>
          <cell r="F5750" t="str">
            <v>TRAVEL AND SUBSISTENCE: TYPE: KSB WORKS TO ESKOM DUVHA SITE; RATE: KILOMETERS; IN NORMAL TIME (145 KMS)(4 TON)</v>
          </cell>
        </row>
        <row r="5751">
          <cell r="A5751" t="str">
            <v>3000049986</v>
          </cell>
          <cell r="B5751" t="str">
            <v>5</v>
          </cell>
          <cell r="C5751" t="str">
            <v>Active</v>
          </cell>
          <cell r="D5751" t="str">
            <v>TRAVEL AND SUBSISTENCE</v>
          </cell>
          <cell r="E5751" t="str">
            <v>T&amp;S:KSB WORKS TO ESKOM MATIMBA SITE</v>
          </cell>
          <cell r="F5751" t="str">
            <v>TRAVEL AND SUBSISTENCE: TYPE: KSB WORKS TO ESKOM MATIMBA SITE; RATE: KILOMETERS; AFTER HOUR &amp; WEEKENDS (400 KMS)(12 TON) (9677.5 KG)</v>
          </cell>
        </row>
        <row r="5752">
          <cell r="A5752" t="str">
            <v>3000049965</v>
          </cell>
          <cell r="B5752" t="str">
            <v>5</v>
          </cell>
          <cell r="C5752" t="str">
            <v>Active</v>
          </cell>
          <cell r="D5752" t="str">
            <v>TRAVEL AND SUBSISTENCE</v>
          </cell>
          <cell r="E5752" t="str">
            <v>T&amp;S:ESKOM MEDUPI SITE TO KSB;KILOMETERS</v>
          </cell>
          <cell r="F5752" t="str">
            <v>TRAVEL AND SUBSISTENCE: TYPE: ESKOM MEDUPI SITE TO KSB; RATE: KILOMETERS; WORKS IN NORMAL TIME (400 KMS)(LOWBED)</v>
          </cell>
        </row>
        <row r="5753">
          <cell r="A5753" t="str">
            <v>3000049977</v>
          </cell>
          <cell r="B5753" t="str">
            <v>5</v>
          </cell>
          <cell r="C5753" t="str">
            <v>Active</v>
          </cell>
          <cell r="D5753" t="str">
            <v>TRAVEL AND SUBSISTENCE</v>
          </cell>
          <cell r="E5753" t="str">
            <v>T&amp;S:KSB WORKS TO ESKOM KUSILE SITE</v>
          </cell>
          <cell r="F5753" t="str">
            <v>TRAVEL AND SUBSISTENCE: TYPE: KSB WORKS TO ESKOM KUSILE SITE; RATE: KILOMETERS; IN NORMAL TIME (102 KMS)(4 TON)</v>
          </cell>
        </row>
        <row r="5754">
          <cell r="A5754" t="str">
            <v>3000049863</v>
          </cell>
          <cell r="B5754" t="str">
            <v>5</v>
          </cell>
          <cell r="C5754" t="str">
            <v>Active</v>
          </cell>
          <cell r="D5754" t="str">
            <v>TRAVEL AND SUBSISTENCE</v>
          </cell>
          <cell r="E5754" t="str">
            <v>T&amp;S:KSB WORKS TO ESKOM MEDUPI SITE</v>
          </cell>
          <cell r="F5754" t="str">
            <v>TRAVEL AND SUBSISTENCE: TYPE: KSB WORKS TO ESKOM MEDUPI SITE; RATE: KILOMETERS; AFTER HOUR &amp; WEEKENDS (400 KMS)(8 TON)</v>
          </cell>
        </row>
        <row r="5755">
          <cell r="A5755" t="str">
            <v>3000049874</v>
          </cell>
          <cell r="B5755" t="str">
            <v>5</v>
          </cell>
          <cell r="C5755" t="str">
            <v>Active</v>
          </cell>
          <cell r="D5755" t="str">
            <v>TRAVEL AND SUBSISTENCE</v>
          </cell>
          <cell r="E5755" t="str">
            <v>T&amp;S:KSB WORKS TO ESKOM TUTUKA SITE</v>
          </cell>
          <cell r="F5755" t="str">
            <v>TRAVEL AND SUBSISTENCE: TYPE: KSB WORKS TO ESKOM TUTUKA SITE; RATE: KILOMETERS; IN NORMAL TIME (160 KMS)(8 TON)</v>
          </cell>
        </row>
        <row r="5756">
          <cell r="A5756" t="str">
            <v>3000049841</v>
          </cell>
          <cell r="B5756" t="str">
            <v>5</v>
          </cell>
          <cell r="C5756" t="str">
            <v>Active</v>
          </cell>
          <cell r="D5756" t="str">
            <v>TRAVEL AND SUBSISTENCE</v>
          </cell>
          <cell r="E5756" t="str">
            <v>T&amp;S:ESKOM KUSILE SITE TO KSB;KILOMETERS</v>
          </cell>
          <cell r="F5756" t="str">
            <v>TRAVEL AND SUBSISTENCE: TYPE: ESKOM KUSILE SITE TO KSB; RATE: KILOMETERS; WORKS IN NORMAL TIME (102 KMS)(4 TON)</v>
          </cell>
        </row>
        <row r="5757">
          <cell r="A5757" t="str">
            <v>3000049857</v>
          </cell>
          <cell r="B5757" t="str">
            <v>4</v>
          </cell>
          <cell r="C5757" t="str">
            <v>Active</v>
          </cell>
          <cell r="D5757" t="str">
            <v>STRIP AND QUOTE</v>
          </cell>
          <cell r="E5757" t="str">
            <v>STRIP &amp; QUOTE:STATOR LAMINATIONS</v>
          </cell>
          <cell r="F5757" t="str">
            <v>STRIP AND QUOTE: EQUIPMENT: STATOR LAMINATIONS; SPECIALISED TOOLING AND HYDRAULICS AND HEATING</v>
          </cell>
        </row>
        <row r="5758">
          <cell r="A5758" t="str">
            <v>3000049984</v>
          </cell>
          <cell r="B5758" t="str">
            <v>5</v>
          </cell>
          <cell r="C5758" t="str">
            <v>Active</v>
          </cell>
          <cell r="D5758" t="str">
            <v>TRAVEL AND SUBSISTENCE</v>
          </cell>
          <cell r="E5758" t="str">
            <v>T&amp;S:ESKOM TUTUKA SITE TO KSB;KILOMETERS</v>
          </cell>
          <cell r="F5758" t="str">
            <v>TRAVEL AND SUBSISTENCE: TYPE: ESKOM TUTUKA SITE TO KSB; RATE: KILOMETERS; WORKS IN NORMAL TIME (160 KMS)(8 TON)</v>
          </cell>
        </row>
        <row r="5759">
          <cell r="A5759" t="str">
            <v>3000049896</v>
          </cell>
          <cell r="B5759" t="str">
            <v>5</v>
          </cell>
          <cell r="C5759" t="str">
            <v>Active</v>
          </cell>
          <cell r="D5759" t="str">
            <v>TEST, EQUIPMENT</v>
          </cell>
          <cell r="E5759" t="str">
            <v>TEST EQP:WINDING RESISTANCE  DRY;REPORT</v>
          </cell>
          <cell r="F5759" t="str">
            <v>TEST, EQUIPMENT: TYPE: WINDING RESISTANCE  DRY; METHOD: INSTRUMENTAL; FREQUENCY: AS WHEN REQUIRED; FEEDBACK: REPORT</v>
          </cell>
        </row>
        <row r="5760">
          <cell r="A5760" t="str">
            <v>3000049877</v>
          </cell>
          <cell r="B5760" t="str">
            <v>5</v>
          </cell>
          <cell r="C5760" t="str">
            <v>Active</v>
          </cell>
          <cell r="D5760" t="str">
            <v>TRAVEL AND SUBSISTENCE</v>
          </cell>
          <cell r="E5760" t="str">
            <v>T&amp;S:KSB WORKS TO ESKOM MATIMBA SITE</v>
          </cell>
          <cell r="F5760" t="str">
            <v>TRAVEL AND SUBSISTENCE: TYPE: KSB WORKS TO ESKOM MATIMBA SITE; RATE: KILOMETERS; IN NORMAL TIME (400 KMS)(4 TON)</v>
          </cell>
        </row>
        <row r="5761">
          <cell r="A5761" t="str">
            <v>3000049842</v>
          </cell>
          <cell r="B5761" t="str">
            <v>5</v>
          </cell>
          <cell r="C5761" t="str">
            <v>Active</v>
          </cell>
          <cell r="D5761" t="str">
            <v>TEST, EQUIPMENT</v>
          </cell>
          <cell r="E5761" t="str">
            <v>TEST EQP:NO LOAD;INSTRUMENTAL;REPORT</v>
          </cell>
          <cell r="F5761" t="str">
            <v>TEST, EQUIPMENT: TYPE: NO LOAD; METHOD: INSTRUMENTAL; FREQUENCY: AS WHEN REQUIRED; FEEDBACK: REPORT</v>
          </cell>
        </row>
        <row r="5762">
          <cell r="A5762" t="str">
            <v>3000049915</v>
          </cell>
          <cell r="B5762" t="str">
            <v>5</v>
          </cell>
          <cell r="C5762" t="str">
            <v>Active</v>
          </cell>
          <cell r="D5762" t="str">
            <v>TRAVEL AND SUBSISTENCE</v>
          </cell>
          <cell r="E5762" t="str">
            <v>T&amp;S:KSB WORKS TO ESKOM MAJUBA SITE</v>
          </cell>
          <cell r="F5762" t="str">
            <v>TRAVEL AND SUBSISTENCE: TYPE: KSB WORKS TO ESKOM MAJUBA SITE; RATE: KILOMETERS; AFTER HOUR &amp; WEEKENDS (240 KMS)(4 TON)</v>
          </cell>
        </row>
        <row r="5763">
          <cell r="A5763" t="str">
            <v>3000049899</v>
          </cell>
          <cell r="B5763" t="str">
            <v>5</v>
          </cell>
          <cell r="C5763" t="str">
            <v>Active</v>
          </cell>
          <cell r="D5763" t="str">
            <v>TRAVEL AND SUBSISTENCE</v>
          </cell>
          <cell r="E5763" t="str">
            <v>T&amp;S:KSB WORKS TO ESKOM DUVHA SITE</v>
          </cell>
          <cell r="F5763" t="str">
            <v>TRAVEL AND SUBSISTENCE: TYPE: KSB WORKS TO ESKOM DUVHA SITE; RATE: KILOMETERS</v>
          </cell>
        </row>
        <row r="5764">
          <cell r="A5764" t="str">
            <v>3000049939</v>
          </cell>
          <cell r="B5764" t="str">
            <v>5</v>
          </cell>
          <cell r="C5764" t="str">
            <v>Active</v>
          </cell>
          <cell r="D5764" t="str">
            <v>TRAVEL AND SUBSISTENCE</v>
          </cell>
          <cell r="E5764" t="str">
            <v>T&amp;S:ESKOM MATIMBA SITE TO KSB;KILOMETERS</v>
          </cell>
          <cell r="F5764" t="str">
            <v>TRAVEL AND SUBSISTENCE: TYPE: ESKOM MATIMBA SITE TO KSB; RATE: KILOMETERS; AFTER HOUR &amp; WEEKENDS (400 KMS)(8 TON)</v>
          </cell>
        </row>
        <row r="5765">
          <cell r="A5765" t="str">
            <v>3000049917</v>
          </cell>
          <cell r="B5765" t="str">
            <v>5</v>
          </cell>
          <cell r="C5765" t="str">
            <v>Active</v>
          </cell>
          <cell r="D5765" t="str">
            <v>TRAVEL AND SUBSISTENCE</v>
          </cell>
          <cell r="E5765" t="str">
            <v>T&amp;S:ESKOM TUTUKA SITE TO KSB;KILOMETERS</v>
          </cell>
          <cell r="F5765" t="str">
            <v>TRAVEL AND SUBSISTENCE: TYPE: ESKOM TUTUKA SITE TO KSB; RATE: KILOMETERS; WORKS IN NORMAL TIME (160 KMS)(12 TON) (9777.5 KG)</v>
          </cell>
        </row>
        <row r="5766">
          <cell r="A5766" t="str">
            <v>3000049913</v>
          </cell>
          <cell r="B5766" t="str">
            <v>5</v>
          </cell>
          <cell r="C5766" t="str">
            <v>Active</v>
          </cell>
          <cell r="D5766" t="str">
            <v>TRAVEL AND SUBSISTENCE</v>
          </cell>
          <cell r="E5766" t="str">
            <v>T&amp;S:ESKOM MAJUBA SITE TO KSB;KILOMETERS</v>
          </cell>
          <cell r="F5766" t="str">
            <v>TRAVEL AND SUBSISTENCE: TYPE: ESKOM MAJUBA SITE TO KSB; RATE: KILOMETERS; WORKS IN NORMAL TIME (240 KMS)(LDV)</v>
          </cell>
        </row>
        <row r="5767">
          <cell r="A5767" t="str">
            <v>3000049924</v>
          </cell>
          <cell r="B5767" t="str">
            <v>5</v>
          </cell>
          <cell r="C5767" t="str">
            <v>Active</v>
          </cell>
          <cell r="D5767" t="str">
            <v>TRAVEL AND SUBSISTENCE</v>
          </cell>
          <cell r="E5767" t="str">
            <v>T&amp;S:KSB WORKS TO ESKOM KRIEL SITE</v>
          </cell>
          <cell r="F5767" t="str">
            <v>TRAVEL AND SUBSISTENCE: TYPE: KSB WORKS TO ESKOM KRIEL SITE; RATE: KILOMETERS; AFTER HOUR &amp; WEEKENDS (135 KMS)(8 TON)</v>
          </cell>
        </row>
        <row r="5768">
          <cell r="A5768" t="str">
            <v>3000049894</v>
          </cell>
          <cell r="B5768" t="str">
            <v>5</v>
          </cell>
          <cell r="C5768" t="str">
            <v>Active</v>
          </cell>
          <cell r="D5768" t="str">
            <v>TRAVEL AND SUBSISTENCE</v>
          </cell>
          <cell r="E5768" t="str">
            <v>T&amp;S:PER TRIP RETURN</v>
          </cell>
          <cell r="F5768" t="str">
            <v>TRAVEL AND SUBSISTENCE: TYPE: SITE TRAVEL KM RATE PER RETURN TRIP PER CREW MEMBER, PER INSTANCE; RATE: PER TRIP RETURN; BASED ON 320 KM RETURN TRIP</v>
          </cell>
        </row>
        <row r="5769">
          <cell r="A5769" t="str">
            <v>3000049887</v>
          </cell>
          <cell r="B5769" t="str">
            <v>5</v>
          </cell>
          <cell r="C5769" t="str">
            <v>Active</v>
          </cell>
          <cell r="D5769" t="str">
            <v>TRAVEL AND SUBSISTENCE</v>
          </cell>
          <cell r="E5769" t="str">
            <v>T&amp;S:ESKOM KUSILE SITE TO KSB;KILOMETERS</v>
          </cell>
          <cell r="F5769" t="str">
            <v>TRAVEL AND SUBSISTENCE: TYPE: ESKOM KUSILE SITE TO KSB; RATE: KILOMETERS; AFTER HOUR &amp; WEEKENDS (102 KMS)(LOWBED)</v>
          </cell>
        </row>
        <row r="5770">
          <cell r="A5770" t="str">
            <v>3000049866</v>
          </cell>
          <cell r="B5770" t="str">
            <v>5</v>
          </cell>
          <cell r="C5770" t="str">
            <v>Active</v>
          </cell>
          <cell r="D5770" t="str">
            <v>TEST, EQUIPMENT</v>
          </cell>
          <cell r="E5770" t="str">
            <v>TEST EQP:NDT IMPELLER/DIFFUSER DYE PEN</v>
          </cell>
          <cell r="F5770" t="str">
            <v>TEST, EQUIPMENT: TYPE: NDT IMPELLER/DIFFUSER DYE PEN; METHOD: INSTRUMENTAL; FREQUENCY: AS WHEN REQUIRED; FEEDBACK: REPORT</v>
          </cell>
        </row>
        <row r="5771">
          <cell r="A5771" t="str">
            <v>3000049991</v>
          </cell>
          <cell r="B5771" t="str">
            <v>5</v>
          </cell>
          <cell r="C5771" t="str">
            <v>Active</v>
          </cell>
          <cell r="D5771" t="str">
            <v>TRAVEL AND SUBSISTENCE</v>
          </cell>
          <cell r="E5771" t="str">
            <v>T&amp;S:KSB WORKS TO ESKOM KRIEL SITE</v>
          </cell>
          <cell r="F5771" t="str">
            <v>TRAVEL AND SUBSISTENCE: TYPE: KSB WORKS TO ESKOM KRIEL SITE; RATE: KILOMETERS; IN NORMAL TIME (135 KMS)(8 TON)</v>
          </cell>
        </row>
        <row r="5772">
          <cell r="A5772" t="str">
            <v>3000049909</v>
          </cell>
          <cell r="B5772" t="str">
            <v>5</v>
          </cell>
          <cell r="C5772" t="str">
            <v>Active</v>
          </cell>
          <cell r="D5772" t="str">
            <v>TRAVEL AND SUBSISTENCE</v>
          </cell>
          <cell r="E5772" t="str">
            <v>T&amp;S:KSB WORKS TO ESKOM DUVHA SITE</v>
          </cell>
          <cell r="F5772" t="str">
            <v>TRAVEL AND SUBSISTENCE: TYPE: KSB WORKS TO ESKOM DUVHA SITE; RATE: KILOMETERS; AFTER HOUR &amp; WEEKENDS (145 KMS)(LOWBED)</v>
          </cell>
        </row>
        <row r="5773">
          <cell r="A5773" t="str">
            <v>3000049897</v>
          </cell>
          <cell r="B5773" t="str">
            <v>5</v>
          </cell>
          <cell r="C5773" t="str">
            <v>Active</v>
          </cell>
          <cell r="D5773" t="str">
            <v>TRAVEL AND SUBSISTENCE</v>
          </cell>
          <cell r="E5773" t="str">
            <v>T&amp;S:KSB WORKS TO ESKOM KUSILE SITE</v>
          </cell>
          <cell r="F5773" t="str">
            <v>TRAVEL AND SUBSISTENCE: TYPE: KSB WORKS TO ESKOM KUSILE SITE; RATE: KILOMETERS; IN NORMAL TIME (102 KMS)(12 TON) (9577.5 KG)</v>
          </cell>
        </row>
        <row r="5774">
          <cell r="A5774" t="str">
            <v>3000049936</v>
          </cell>
          <cell r="B5774" t="str">
            <v>5</v>
          </cell>
          <cell r="C5774" t="str">
            <v>Active</v>
          </cell>
          <cell r="D5774" t="str">
            <v>TRAVEL AND SUBSISTENCE</v>
          </cell>
          <cell r="E5774" t="str">
            <v>T&amp;S:ESKOM MATIMBA SITE TO KSB;KILOMETERS</v>
          </cell>
          <cell r="F5774" t="str">
            <v>TRAVEL AND SUBSISTENCE: TYPE: ESKOM MATIMBA SITE TO KSB; RATE: KILOMETERS; AFTER HOUR &amp; WEEKENDS (400 KMS)(12 TON) (9677.5 KG)</v>
          </cell>
        </row>
        <row r="5775">
          <cell r="A5775" t="str">
            <v>3000049905</v>
          </cell>
          <cell r="B5775" t="str">
            <v>5</v>
          </cell>
          <cell r="C5775" t="str">
            <v>Active</v>
          </cell>
          <cell r="D5775" t="str">
            <v>TRAVEL AND SUBSISTENCE</v>
          </cell>
          <cell r="E5775" t="str">
            <v>T&amp;S:KSB WORKS TO ESKOM KRIEL SITE</v>
          </cell>
          <cell r="F5775" t="str">
            <v>TRAVEL AND SUBSISTENCE: TYPE: KSB WORKS TO ESKOM KRIEL SITE; RATE: KILOMETERS; IN NORMAL TIME (135 KMS)(12 TON) (9277.5KG)</v>
          </cell>
        </row>
        <row r="5776">
          <cell r="A5776" t="str">
            <v>3000049900</v>
          </cell>
          <cell r="B5776" t="str">
            <v>5</v>
          </cell>
          <cell r="C5776" t="str">
            <v>Active</v>
          </cell>
          <cell r="D5776" t="str">
            <v>TRAVEL AND SUBSISTENCE</v>
          </cell>
          <cell r="E5776" t="str">
            <v>T&amp;S:ESKOM MATIMBA SITE TO KSB;KILOMETERS</v>
          </cell>
          <cell r="F5776" t="str">
            <v>TRAVEL AND SUBSISTENCE: TYPE: ESKOM MATIMBA SITE TO KSB; RATE: KILOMETERS; AFTER HOUR &amp; WEEKENDS (400 KMS)(4 TON)</v>
          </cell>
        </row>
        <row r="5777">
          <cell r="A5777" t="str">
            <v>3000049846</v>
          </cell>
          <cell r="B5777" t="str">
            <v>5</v>
          </cell>
          <cell r="C5777" t="str">
            <v>Active</v>
          </cell>
          <cell r="D5777" t="str">
            <v>TEST, EQUIPMENT</v>
          </cell>
          <cell r="E5777" t="str">
            <v>TEST EQP:PRESSURE  PUMP CASING;REPORT</v>
          </cell>
          <cell r="F5777" t="str">
            <v>TEST, EQUIPMENT: TYPE: PRESSURE  PUMP CASING; METHOD: INSTRUMENTAL; FREQUENCY: AS WHEN REQUIRED; FEEDBACK: REPORT</v>
          </cell>
        </row>
        <row r="5778">
          <cell r="A5778" t="str">
            <v>3000049890</v>
          </cell>
          <cell r="B5778" t="str">
            <v>5</v>
          </cell>
          <cell r="C5778" t="str">
            <v>Active</v>
          </cell>
          <cell r="D5778" t="str">
            <v>TRAVEL AND SUBSISTENCE</v>
          </cell>
          <cell r="E5778" t="str">
            <v>T&amp;S:ESKOM MAJUBA SITE TO KSB;KILOMETERS</v>
          </cell>
          <cell r="F5778" t="str">
            <v>TRAVEL AND SUBSISTENCE: TYPE: ESKOM MAJUBA SITE TO KSB; RATE: KILOMETERS; AFTER HOUR &amp; WEEKENDS (240 KMS)(8 TON)</v>
          </cell>
        </row>
        <row r="5779">
          <cell r="A5779" t="str">
            <v>3000049860</v>
          </cell>
          <cell r="B5779" t="str">
            <v>5</v>
          </cell>
          <cell r="C5779" t="str">
            <v>Active</v>
          </cell>
          <cell r="D5779" t="str">
            <v>TEST, EQUIPMENT</v>
          </cell>
          <cell r="E5779" t="str">
            <v>TEST EQP:PUMP ASSEMBLY  PRESSURE;REPORT</v>
          </cell>
          <cell r="F5779" t="str">
            <v>TEST, EQUIPMENT: TYPE: PUMP ASSEMBLY  PRESSURE; METHOD: INSTRUMENTAL; FREQUENCY: AS WHEN REQUIRED; FEEDBACK: REPORT</v>
          </cell>
        </row>
        <row r="5780">
          <cell r="A5780" t="str">
            <v>3000049954</v>
          </cell>
          <cell r="B5780" t="str">
            <v>5</v>
          </cell>
          <cell r="C5780" t="str">
            <v>Active</v>
          </cell>
          <cell r="D5780" t="str">
            <v>TRAVEL AND SUBSISTENCE</v>
          </cell>
          <cell r="E5780" t="str">
            <v>T&amp;S:KSB WORKS TO ESKOM KUSILE SITE</v>
          </cell>
          <cell r="F5780" t="str">
            <v>TRAVEL AND SUBSISTENCE: TYPE: KSB WORKS TO ESKOM KUSILE SITE; RATE: KILOMETERS; AFTER HOUR &amp; WEEKENDS (102 KMS)(8 TON)</v>
          </cell>
        </row>
        <row r="5781">
          <cell r="A5781" t="str">
            <v>3000049934</v>
          </cell>
          <cell r="B5781" t="str">
            <v>5</v>
          </cell>
          <cell r="C5781" t="str">
            <v>Active</v>
          </cell>
          <cell r="D5781" t="str">
            <v>TRAVEL AND SUBSISTENCE</v>
          </cell>
          <cell r="E5781" t="str">
            <v>T&amp;S:KSB WORKS TO ESKOM KUSILE SITE</v>
          </cell>
          <cell r="F5781" t="str">
            <v>TRAVEL AND SUBSISTENCE: TYPE: KSB WORKS TO ESKOM KUSILE SITE; RATE: KILOMETERS; IN NORMAL TIME (102 KMS)(LOWBED)</v>
          </cell>
        </row>
        <row r="5782">
          <cell r="A5782" t="str">
            <v>3000049864</v>
          </cell>
          <cell r="B5782" t="str">
            <v>5</v>
          </cell>
          <cell r="C5782" t="str">
            <v>Active</v>
          </cell>
          <cell r="D5782" t="str">
            <v>TEST, EQUIPMENT</v>
          </cell>
          <cell r="E5782" t="str">
            <v>TEST EQP:INSTRUMENTAL;AS WHEN REQUIRED</v>
          </cell>
          <cell r="F5782" t="str">
            <v>TEST, EQUIPMENT: TYPE: NDT PRESSURE BOUNDARY PARTS ULTRASONIC; METHOD: INSTRUMENTAL; FREQUENCY: AS WHEN REQUIRED; FEEDBACK: REPORT</v>
          </cell>
        </row>
        <row r="5783">
          <cell r="A5783" t="str">
            <v>3000049886</v>
          </cell>
          <cell r="B5783" t="str">
            <v>5</v>
          </cell>
          <cell r="C5783" t="str">
            <v>Active</v>
          </cell>
          <cell r="D5783" t="str">
            <v>TEST, EQUIPMENT</v>
          </cell>
          <cell r="E5783" t="str">
            <v>TEST EQP:WINDING RESISTANCE  WET;REPORT</v>
          </cell>
          <cell r="F5783" t="str">
            <v>TEST, EQUIPMENT: TYPE: WINDING RESISTANCE  WET; METHOD: INSTRUMENTAL; FREQUENCY: AS WHEN REQUIRED; FEEDBACK: REPORT</v>
          </cell>
        </row>
        <row r="5784">
          <cell r="A5784" t="str">
            <v>3000049981</v>
          </cell>
          <cell r="B5784" t="str">
            <v>5</v>
          </cell>
          <cell r="C5784" t="str">
            <v>Active</v>
          </cell>
          <cell r="D5784" t="str">
            <v>TRAVEL AND SUBSISTENCE</v>
          </cell>
          <cell r="E5784" t="str">
            <v>T&amp;S:ESKOM MEDUPI SITE TO KSB;KILOMETERS</v>
          </cell>
          <cell r="F5784" t="str">
            <v>TRAVEL AND SUBSISTENCE: TYPE: ESKOM MEDUPI SITE TO KSB; RATE: KILOMETERS; AFTER HOUR &amp; WEEKENDS (400 KMS)(12 TON) (9577.5 KG)</v>
          </cell>
        </row>
        <row r="5785">
          <cell r="A5785" t="str">
            <v>3000049990</v>
          </cell>
          <cell r="B5785" t="str">
            <v>5</v>
          </cell>
          <cell r="C5785" t="str">
            <v>Active</v>
          </cell>
          <cell r="D5785" t="str">
            <v>TRAVEL AND SUBSISTENCE</v>
          </cell>
          <cell r="E5785" t="str">
            <v>T&amp;S:KSB WORKS TO ESKOM KRIEL SITE</v>
          </cell>
          <cell r="F5785" t="str">
            <v>TRAVEL AND SUBSISTENCE: TYPE: KSB WORKS TO ESKOM KRIEL SITE; RATE: KILOMETERS; AFTER HOUR &amp; WEEKENDS (135 KMS)(12 TON) (9277.5KG)</v>
          </cell>
        </row>
        <row r="5786">
          <cell r="A5786" t="str">
            <v>3000049892</v>
          </cell>
          <cell r="B5786" t="str">
            <v>4</v>
          </cell>
          <cell r="C5786" t="str">
            <v>Active</v>
          </cell>
          <cell r="D5786" t="str">
            <v>PREPARE, REPORT</v>
          </cell>
          <cell r="E5786" t="str">
            <v>PREPARE REPORT:OUTCOME;PER INSTANT</v>
          </cell>
          <cell r="F5786" t="str">
            <v>PREPARE, REPORT: TYPE: OUTCOME; PURPOSE: SITE POLARITY INDEX AND WINDING RESISTANCE; DURATION: PER INSTANT; METHOD: SOFT COPY; LABOR TYPE: VISUAL; RATE TYPE: PER PUMP; EXCLUDES TRAVEL LABOUR AND KM</v>
          </cell>
        </row>
        <row r="5787">
          <cell r="A5787" t="str">
            <v>3000049953</v>
          </cell>
          <cell r="B5787" t="str">
            <v>5</v>
          </cell>
          <cell r="C5787" t="str">
            <v>Active</v>
          </cell>
          <cell r="D5787" t="str">
            <v>TRAVEL AND SUBSISTENCE</v>
          </cell>
          <cell r="E5787" t="str">
            <v>T&amp;S:ESKOM MAJUBA SITE TO KSB;KILOMETERS</v>
          </cell>
          <cell r="F5787" t="str">
            <v>TRAVEL AND SUBSISTENCE: TYPE: ESKOM MAJUBA SITE TO KSB; RATE: KILOMETERS; WORKS IN NORMAL TIME (240 KMS)(12 TON) (9677.5 KG)</v>
          </cell>
        </row>
        <row r="5788">
          <cell r="A5788" t="str">
            <v>3000049952</v>
          </cell>
          <cell r="B5788" t="str">
            <v>5</v>
          </cell>
          <cell r="C5788" t="str">
            <v>Active</v>
          </cell>
          <cell r="D5788" t="str">
            <v>TRAVEL AND SUBSISTENCE</v>
          </cell>
          <cell r="E5788" t="str">
            <v>T&amp;S:ESKOM KUSILE SITE TO KSB;KILOMETERS</v>
          </cell>
          <cell r="F5788" t="str">
            <v>TRAVEL AND SUBSISTENCE: TYPE: ESKOM KUSILE SITE TO KSB; RATE: KILOMETERS; WORKS IN NORMAL TIME (102 KMS)(8 TON)</v>
          </cell>
        </row>
        <row r="5789">
          <cell r="A5789" t="str">
            <v>3000049888</v>
          </cell>
          <cell r="B5789" t="str">
            <v>5</v>
          </cell>
          <cell r="C5789" t="str">
            <v>Active</v>
          </cell>
          <cell r="D5789" t="str">
            <v>TEST, EQUIPMENT</v>
          </cell>
          <cell r="E5789" t="str">
            <v>TEST EQP:NDT SHAFT DYE PEN;INSTRUMENTAL</v>
          </cell>
          <cell r="F5789" t="str">
            <v>TEST, EQUIPMENT: TYPE: NDT SHAFT DYE PEN; METHOD: INSTRUMENTAL; FREQUENCY: AS WHEN REQUIRED; FEEDBACK: REPORT</v>
          </cell>
        </row>
        <row r="5790">
          <cell r="A5790" t="str">
            <v>3000049943</v>
          </cell>
          <cell r="B5790" t="str">
            <v>5</v>
          </cell>
          <cell r="C5790" t="str">
            <v>Active</v>
          </cell>
          <cell r="D5790" t="str">
            <v>TRAVEL AND SUBSISTENCE</v>
          </cell>
          <cell r="E5790" t="str">
            <v>T&amp;S:PER TRIP RETURN</v>
          </cell>
          <cell r="F5790" t="str">
            <v>TRAVEL AND SUBSISTENCE: TYPE: SITE TRAVEL KM RATE PER RETURN TRIP PER CREW MEMBER, PER INSTANCE; RATE: PER TRIP RETURN; BASED ON 800 KM RETURN TRIP</v>
          </cell>
        </row>
        <row r="5791">
          <cell r="A5791" t="str">
            <v>3000049839</v>
          </cell>
          <cell r="B5791" t="str">
            <v>5</v>
          </cell>
          <cell r="C5791" t="str">
            <v>Active</v>
          </cell>
          <cell r="D5791" t="str">
            <v>TRAVEL AND SUBSISTENCE</v>
          </cell>
          <cell r="E5791" t="str">
            <v>T&amp;S:ESKOM MATIMBA SITE TO KSB;KILOMETERS</v>
          </cell>
          <cell r="F5791" t="str">
            <v>TRAVEL AND SUBSISTENCE: TYPE: ESKOM MATIMBA SITE TO KSB; RATE: KILOMETERS; AFTER HOUR &amp; WEEKENDS (400 KMS)(LDV)</v>
          </cell>
        </row>
        <row r="5792">
          <cell r="A5792" t="str">
            <v>3000049904</v>
          </cell>
          <cell r="B5792" t="str">
            <v>5</v>
          </cell>
          <cell r="C5792" t="str">
            <v>Active</v>
          </cell>
          <cell r="D5792" t="str">
            <v>TRAVEL AND SUBSISTENCE</v>
          </cell>
          <cell r="E5792" t="str">
            <v>T&amp;S:ESKOM KRIEL SITE TO KSB;KILOMETERS</v>
          </cell>
          <cell r="F5792" t="str">
            <v>TRAVEL AND SUBSISTENCE: TYPE: ESKOM KRIEL SITE TO KSB; RATE: KILOMETERS; AFTER HOUR &amp; WEEKENDS (135 KMS)(8 TON)</v>
          </cell>
        </row>
        <row r="5793">
          <cell r="A5793" t="str">
            <v>3000049955</v>
          </cell>
          <cell r="B5793" t="str">
            <v>5</v>
          </cell>
          <cell r="C5793" t="str">
            <v>Active</v>
          </cell>
          <cell r="D5793" t="str">
            <v>TRAVEL AND SUBSISTENCE</v>
          </cell>
          <cell r="E5793" t="str">
            <v>T&amp;S:PER TRIP RETURN</v>
          </cell>
          <cell r="F5793" t="str">
            <v>TRAVEL AND SUBSISTENCE: TYPE: SITE TRAVEL KM RATE PER RETURN TRIP PER CREW MEMBER, PER INSTANCE; RATE: PER TRIP RETURN; BASED ON 270 KM RETURN TRIP</v>
          </cell>
        </row>
        <row r="5794">
          <cell r="A5794" t="str">
            <v>3000049963</v>
          </cell>
          <cell r="B5794" t="str">
            <v>5</v>
          </cell>
          <cell r="C5794" t="str">
            <v>Active</v>
          </cell>
          <cell r="D5794" t="str">
            <v>TRAVEL AND SUBSISTENCE</v>
          </cell>
          <cell r="E5794" t="str">
            <v>T&amp;S:KSB WORKS TO ESKOM KUSILE SITE</v>
          </cell>
          <cell r="F5794" t="str">
            <v>TRAVEL AND SUBSISTENCE: TYPE: KSB WORKS TO ESKOM KUSILE SITE; RATE: KILOMETERS; IN NORMAL TIME (102 KMS)(LDV)</v>
          </cell>
        </row>
        <row r="5795">
          <cell r="A5795" t="str">
            <v>3000049947</v>
          </cell>
          <cell r="B5795" t="str">
            <v>5</v>
          </cell>
          <cell r="C5795" t="str">
            <v>Active</v>
          </cell>
          <cell r="D5795" t="str">
            <v>TRAVEL AND SUBSISTENCE</v>
          </cell>
          <cell r="E5795" t="str">
            <v>T&amp;S:KSB WORKS TO ESKOM KRIEL SITE</v>
          </cell>
          <cell r="F5795" t="str">
            <v>TRAVEL AND SUBSISTENCE: TYPE: KSB WORKS TO ESKOM KRIEL SITE; RATE: KILOMETERS; IN NORMAL TIME (135 KMS)(LOWBED)</v>
          </cell>
        </row>
        <row r="5796">
          <cell r="A5796" t="str">
            <v>3000049884</v>
          </cell>
          <cell r="B5796" t="str">
            <v>5</v>
          </cell>
          <cell r="C5796" t="str">
            <v>Active</v>
          </cell>
          <cell r="D5796" t="str">
            <v>TEST, EQUIPMENT</v>
          </cell>
          <cell r="E5796" t="str">
            <v>TEST EQP:NDT IMPELLER/DIFFUSER MPI</v>
          </cell>
          <cell r="F5796" t="str">
            <v>TEST, EQUIPMENT: TYPE: NDT IMPELLER/DIFFUSER MPI; METHOD: INSTRUMENTAL; FREQUENCY: AS WHEN REQUIRED; FEEDBACK: REPORT</v>
          </cell>
        </row>
        <row r="5797">
          <cell r="A5797" t="str">
            <v>3000049845</v>
          </cell>
          <cell r="B5797" t="str">
            <v>5</v>
          </cell>
          <cell r="C5797" t="str">
            <v>Active</v>
          </cell>
          <cell r="D5797" t="str">
            <v>TRAVEL AND SUBSISTENCE</v>
          </cell>
          <cell r="E5797" t="str">
            <v>T&amp;S:KSB WORKS TO ESKOM DUVHA SITE</v>
          </cell>
          <cell r="F5797" t="str">
            <v>TRAVEL AND SUBSISTENCE: TYPE: KSB WORKS TO ESKOM DUVHA SITE; RATE: KILOMETERS; IN NORMAL TIME (145 KMS)(LOWBED)</v>
          </cell>
        </row>
        <row r="5798">
          <cell r="A5798" t="str">
            <v>3000049933</v>
          </cell>
          <cell r="B5798" t="str">
            <v>5</v>
          </cell>
          <cell r="C5798" t="str">
            <v>Active</v>
          </cell>
          <cell r="D5798" t="str">
            <v>TRAVEL AND SUBSISTENCE</v>
          </cell>
          <cell r="E5798" t="str">
            <v>T&amp;S:KSB WORKS TO ESKOM MAJUBA SITE</v>
          </cell>
          <cell r="F5798" t="str">
            <v>TRAVEL AND SUBSISTENCE: TYPE: KSB WORKS TO ESKOM MAJUBA SITE; RATE: KILOMETERS; IN NORMAL TIME (240 KMS)(LOWBED)</v>
          </cell>
        </row>
        <row r="5799">
          <cell r="A5799" t="str">
            <v>3000049935</v>
          </cell>
          <cell r="B5799" t="str">
            <v>5</v>
          </cell>
          <cell r="C5799" t="str">
            <v>Active</v>
          </cell>
          <cell r="D5799" t="str">
            <v>TRAVEL AND SUBSISTENCE</v>
          </cell>
          <cell r="E5799" t="str">
            <v>T&amp;S:KSB WORKS TO ESKOM MATIMBA SITE</v>
          </cell>
          <cell r="F5799" t="str">
            <v>TRAVEL AND SUBSISTENCE: TYPE: KSB WORKS TO ESKOM MATIMBA SITE; RATE: KILOMETERS; IN NORMAL TIME (400 KMS)(LOWBED)</v>
          </cell>
        </row>
        <row r="5800">
          <cell r="A5800" t="str">
            <v>3000049844</v>
          </cell>
          <cell r="B5800" t="str">
            <v>5</v>
          </cell>
          <cell r="C5800" t="str">
            <v>Active</v>
          </cell>
          <cell r="D5800" t="str">
            <v>TRAVEL AND SUBSISTENCE</v>
          </cell>
          <cell r="E5800" t="str">
            <v>T&amp;S:KSB WORKS TO ESKOM DUVHA SITE</v>
          </cell>
          <cell r="F5800" t="str">
            <v>TRAVEL AND SUBSISTENCE: TYPE: KSB WORKS TO ESKOM DUVHA SITE; RATE: KILOMETERS; IN NORMAL TIME (145 KMS)(LDV)</v>
          </cell>
        </row>
        <row r="5801">
          <cell r="A5801" t="str">
            <v>3000049960</v>
          </cell>
          <cell r="B5801" t="str">
            <v>5</v>
          </cell>
          <cell r="C5801" t="str">
            <v>Active</v>
          </cell>
          <cell r="D5801" t="str">
            <v>TRAVEL AND SUBSISTENCE</v>
          </cell>
          <cell r="E5801" t="str">
            <v>T&amp;S:ESKOM MEDUPI SITE TO KSB;KILOMETERS</v>
          </cell>
          <cell r="F5801" t="str">
            <v>TRAVEL AND SUBSISTENCE: TYPE: ESKOM MEDUPI SITE TO KSB; RATE: KILOMETERS; WORKS IN NORMAL TIME (400 KMS)(4 TON)</v>
          </cell>
        </row>
        <row r="5802">
          <cell r="A5802" t="str">
            <v>3000049833</v>
          </cell>
          <cell r="B5802" t="str">
            <v>5</v>
          </cell>
          <cell r="C5802" t="str">
            <v>Active</v>
          </cell>
          <cell r="D5802" t="str">
            <v>TEST, EQUIPMENT</v>
          </cell>
          <cell r="E5802" t="str">
            <v>TEST EQP:WINDING PRESSURE  WET;REPORT</v>
          </cell>
          <cell r="F5802" t="str">
            <v>TEST, EQUIPMENT: TYPE: WINDING PRESSURE  WET; METHOD: INSTRUMENTAL; FREQUENCY: AS WHEN REQUIRED; FEEDBACK: REPORT</v>
          </cell>
        </row>
        <row r="5803">
          <cell r="A5803" t="str">
            <v>3000049932</v>
          </cell>
          <cell r="B5803" t="str">
            <v>5</v>
          </cell>
          <cell r="C5803" t="str">
            <v>Active</v>
          </cell>
          <cell r="D5803" t="str">
            <v>TRAVEL AND SUBSISTENCE</v>
          </cell>
          <cell r="E5803" t="str">
            <v>T&amp;S:ESKOM DUVHA SITE TO KSB;KILOMETERS</v>
          </cell>
          <cell r="F5803" t="str">
            <v>TRAVEL AND SUBSISTENCE: TYPE: ESKOM DUVHA SITE TO KSB; RATE: KILOMETERS</v>
          </cell>
        </row>
        <row r="5804">
          <cell r="A5804" t="str">
            <v>3000049938</v>
          </cell>
          <cell r="B5804" t="str">
            <v>5</v>
          </cell>
          <cell r="C5804" t="str">
            <v>Active</v>
          </cell>
          <cell r="D5804" t="str">
            <v>TRAVEL AND SUBSISTENCE</v>
          </cell>
          <cell r="E5804" t="str">
            <v>T&amp;S:ESKOM MATIMBA SITE TO KSB;KILOMETERS</v>
          </cell>
          <cell r="F5804" t="str">
            <v>TRAVEL AND SUBSISTENCE: TYPE: ESKOM MATIMBA SITE TO KSB; RATE: KILOMETERS; WORKS IN NORMAL TIME (400 KMS)(4 TON)</v>
          </cell>
        </row>
        <row r="5805">
          <cell r="A5805" t="str">
            <v>3000049925</v>
          </cell>
          <cell r="B5805" t="str">
            <v>5</v>
          </cell>
          <cell r="C5805" t="str">
            <v>Active</v>
          </cell>
          <cell r="D5805" t="str">
            <v>TRAVEL AND SUBSISTENCE</v>
          </cell>
          <cell r="E5805" t="str">
            <v>T&amp;S:ESKOM KUSILE SITE TO KSB;KILOMETERS</v>
          </cell>
          <cell r="F5805" t="str">
            <v>TRAVEL AND SUBSISTENCE: TYPE: ESKOM KUSILE SITE TO KSB; RATE: KILOMETERS; AFTER HOUR &amp; WEEKENDS (102 KMS)(8 TON)</v>
          </cell>
        </row>
        <row r="5806">
          <cell r="A5806" t="str">
            <v>3000049927</v>
          </cell>
          <cell r="B5806" t="str">
            <v>5</v>
          </cell>
          <cell r="C5806" t="str">
            <v>Active</v>
          </cell>
          <cell r="D5806" t="str">
            <v>TRAVEL AND SUBSISTENCE</v>
          </cell>
          <cell r="E5806" t="str">
            <v>T&amp;S:ESKOM KRIEL SITE TO KSB;KILOMETERS</v>
          </cell>
          <cell r="F5806" t="str">
            <v>TRAVEL AND SUBSISTENCE: TYPE: ESKOM KRIEL SITE TO KSB; RATE: KILOMETERS; WORKS IN NORMAL TIME (135 KMS)(4 TON)</v>
          </cell>
        </row>
        <row r="5807">
          <cell r="A5807" t="str">
            <v>3000049843</v>
          </cell>
          <cell r="B5807" t="str">
            <v>5</v>
          </cell>
          <cell r="C5807" t="str">
            <v>Active</v>
          </cell>
          <cell r="D5807" t="str">
            <v>TEST, EQUIPMENT</v>
          </cell>
          <cell r="E5807" t="str">
            <v>TEST EQP:PUMP ASSEMBLY  NO LOAD;REPORT</v>
          </cell>
          <cell r="F5807" t="str">
            <v>TEST, EQUIPMENT: TYPE: PUMP ASSEMBLY  NO LOAD; METHOD: INSTRUMENTAL; FREQUENCY: AS WHEN REQUIRED; FEEDBACK: REPORT</v>
          </cell>
        </row>
        <row r="5808">
          <cell r="A5808" t="str">
            <v>3000049820</v>
          </cell>
          <cell r="B5808" t="str">
            <v>5</v>
          </cell>
          <cell r="C5808" t="str">
            <v>Active</v>
          </cell>
          <cell r="D5808" t="str">
            <v>TEST, EQUIPMENT</v>
          </cell>
          <cell r="E5808" t="str">
            <v>TEST EQP:INSTRUMENTAL;AS WHEN REQUIRED</v>
          </cell>
          <cell r="F5808" t="str">
            <v>TEST, EQUIPMENT: TYPE: SITE, /BLANK FLANGE FITMENT/REMOVAL; METHOD: INSTRUMENTAL; FREQUENCY: AS WHEN REQUIRED; FEEDBACK: REPORT</v>
          </cell>
        </row>
        <row r="5809">
          <cell r="A5809" t="str">
            <v>3000049835</v>
          </cell>
          <cell r="B5809" t="str">
            <v>5</v>
          </cell>
          <cell r="C5809" t="str">
            <v>Active</v>
          </cell>
          <cell r="D5809" t="str">
            <v>TRAVEL AND SUBSISTENCE</v>
          </cell>
          <cell r="E5809" t="str">
            <v>T&amp;S:KSB WORKS TO ESKOM MATIMBA SITE</v>
          </cell>
          <cell r="F5809" t="str">
            <v>TRAVEL AND SUBSISTENCE: TYPE: KSB WORKS TO ESKOM MATIMBA SITE; RATE: KILOMETERS; IN NORMAL TIME (400 KMS)(8 TON)</v>
          </cell>
        </row>
        <row r="5810">
          <cell r="A5810" t="str">
            <v>3000049836</v>
          </cell>
          <cell r="B5810" t="str">
            <v>5</v>
          </cell>
          <cell r="C5810" t="str">
            <v>Active</v>
          </cell>
          <cell r="D5810" t="str">
            <v>TEST, EQUIPMENT</v>
          </cell>
          <cell r="E5810" t="str">
            <v>TEST EQP:VISUAL INSPECTION/INSULATION</v>
          </cell>
          <cell r="F5810" t="str">
            <v>TEST, EQUIPMENT: TYPE: VISUAL INSPECTION/INSULATION; METHOD: INSTRUMENTAL; FREQUENCY: AS WHEN REQUIRED; FEEDBACK: REPORT</v>
          </cell>
        </row>
        <row r="5811">
          <cell r="A5811" t="str">
            <v>3000049828</v>
          </cell>
          <cell r="B5811" t="str">
            <v>5</v>
          </cell>
          <cell r="C5811" t="str">
            <v>Active</v>
          </cell>
          <cell r="D5811" t="str">
            <v>TRAVEL AND SUBSISTENCE</v>
          </cell>
          <cell r="E5811" t="str">
            <v>T&amp;S:ESKOM DUVHA SITE TO KSB;KILOMETERS</v>
          </cell>
          <cell r="F5811" t="str">
            <v>TRAVEL AND SUBSISTENCE: TYPE: ESKOM DUVHA SITE TO KSB; RATE: KILOMETERS; WORKS IN NORMAL TIME (145 KMS)(4 TON)</v>
          </cell>
        </row>
        <row r="5812">
          <cell r="A5812" t="str">
            <v>3000049817</v>
          </cell>
          <cell r="B5812" t="str">
            <v>4</v>
          </cell>
          <cell r="C5812" t="str">
            <v>Active</v>
          </cell>
          <cell r="D5812" t="str">
            <v>PREPARE, REPORT</v>
          </cell>
          <cell r="E5812" t="str">
            <v>PREPARE REPORT:OUTCOME;EVALUATION;VISUAL</v>
          </cell>
          <cell r="F5812" t="str">
            <v>PREPARE, REPORT: TYPE: OUTCOME; PURPOSE: EVALUATION; DURATION: PER INSTANT; METHOD: SOFT COPY; LABOR TYPE: VISUAL; RATE TYPE: PER PUMP</v>
          </cell>
        </row>
        <row r="5813">
          <cell r="A5813" t="str">
            <v>3000049830</v>
          </cell>
          <cell r="B5813" t="str">
            <v>5</v>
          </cell>
          <cell r="C5813" t="str">
            <v>Active</v>
          </cell>
          <cell r="D5813" t="str">
            <v>TRAVEL AND SUBSISTENCE</v>
          </cell>
          <cell r="E5813" t="str">
            <v>T&amp;S:ESKOM MATIMBA SITE TO KSB;KILOMETERS</v>
          </cell>
          <cell r="F5813" t="str">
            <v>TRAVEL AND SUBSISTENCE: TYPE: ESKOM MATIMBA SITE TO KSB; RATE: KILOMETERS; WORKS IN NORMAL TIME (400 KMS)(12 TON) (9677.5 KG)</v>
          </cell>
        </row>
        <row r="5814">
          <cell r="A5814" t="str">
            <v>3000049837</v>
          </cell>
          <cell r="B5814" t="str">
            <v>5</v>
          </cell>
          <cell r="C5814" t="str">
            <v>Active</v>
          </cell>
          <cell r="D5814" t="str">
            <v>TEST, EQUIPMENT</v>
          </cell>
          <cell r="E5814" t="str">
            <v>TEST EQP:INSTRUMENTAL;AS WHEN REQUIRED</v>
          </cell>
          <cell r="F5814" t="str">
            <v>TEST, EQUIPMENT: TYPE: NDT PRESSURE BOUNDARY PARTS RADIOGRAPHIC; METHOD: INSTRUMENTAL; FREQUENCY: AS WHEN REQUIRED; FEEDBACK: REPORT</v>
          </cell>
        </row>
        <row r="5815">
          <cell r="A5815" t="str">
            <v>3000049831</v>
          </cell>
          <cell r="B5815" t="str">
            <v>5</v>
          </cell>
          <cell r="C5815" t="str">
            <v>Active</v>
          </cell>
          <cell r="D5815" t="str">
            <v>TEST, EQUIPMENT</v>
          </cell>
          <cell r="E5815" t="str">
            <v>TEST EQP:INSTRUMENTAL;AS WHEN REQUIRED</v>
          </cell>
          <cell r="F5815" t="str">
            <v>TEST, EQUIPMENT: TYPE: NDT IMPELLER/DIFFUSER RADIOGRAPHIC; METHOD: INSTRUMENTAL; FREQUENCY: AS WHEN REQUIRED; FEEDBACK: REPORT</v>
          </cell>
        </row>
        <row r="5816">
          <cell r="A5816" t="str">
            <v>3000049818</v>
          </cell>
          <cell r="B5816" t="str">
            <v>5</v>
          </cell>
          <cell r="C5816" t="str">
            <v>Active</v>
          </cell>
          <cell r="D5816" t="str">
            <v>TRAVEL AND SUBSISTENCE</v>
          </cell>
          <cell r="E5816" t="str">
            <v>T&amp;S:ESKOM DUVHA SITE TO KSB;KILOMETERS</v>
          </cell>
          <cell r="F5816" t="str">
            <v>TRAVEL AND SUBSISTENCE: TYPE: ESKOM DUVHA SITE TO KSB; RATE: KILOMETERS; AFTER HOUR &amp; WEEKENDS (145 KMS)(8 TON)</v>
          </cell>
        </row>
        <row r="5817">
          <cell r="A5817" t="str">
            <v>3000049819</v>
          </cell>
          <cell r="B5817" t="str">
            <v>5</v>
          </cell>
          <cell r="C5817" t="str">
            <v>Active</v>
          </cell>
          <cell r="D5817" t="str">
            <v>TEST, EQUIPMENT</v>
          </cell>
          <cell r="E5817" t="str">
            <v>TEST EQP:INSTRUMENTAL;AS WHEN REQUIRED</v>
          </cell>
          <cell r="F5817" t="str">
            <v>TEST, EQUIPMENT: TYPE: NDT IMPELLER/DIFFUSER ULTRASONIC; METHOD: INSTRUMENTAL; FREQUENCY: AS WHEN REQUIRED; FEEDBACK: REPORT</v>
          </cell>
        </row>
        <row r="5818">
          <cell r="A5818" t="str">
            <v>3000049825</v>
          </cell>
          <cell r="B5818" t="str">
            <v>5</v>
          </cell>
          <cell r="C5818" t="str">
            <v>Active</v>
          </cell>
          <cell r="D5818" t="str">
            <v>TEST, EQUIPMENT</v>
          </cell>
          <cell r="E5818" t="str">
            <v>TEST EQP:ROTOR BAR % CONTINUITY;REPORT</v>
          </cell>
          <cell r="F5818" t="str">
            <v>TEST, EQUIPMENT: TYPE: ROTOR BAR % CONTINUITY; METHOD: INSTRUMENTAL; FREQUENCY: AS WHEN REQUIRED; FEEDBACK: REPORT</v>
          </cell>
        </row>
        <row r="5819">
          <cell r="A5819" t="str">
            <v>3000049829</v>
          </cell>
          <cell r="B5819" t="str">
            <v>4</v>
          </cell>
          <cell r="C5819" t="str">
            <v>Active</v>
          </cell>
          <cell r="D5819" t="str">
            <v>STRIP AND QUOTE</v>
          </cell>
          <cell r="E5819" t="str">
            <v>STRIP &amp; QUOTE</v>
          </cell>
          <cell r="F5819" t="str">
            <v>STRIP AND QUOTE: EQUIPMENT: STATOR LAMINATIONS (INVASIVE)</v>
          </cell>
        </row>
        <row r="5820">
          <cell r="A5820" t="str">
            <v>3000049834</v>
          </cell>
          <cell r="B5820" t="str">
            <v>5</v>
          </cell>
          <cell r="C5820" t="str">
            <v>Active</v>
          </cell>
          <cell r="D5820" t="str">
            <v>TEST, EQUIPMENT</v>
          </cell>
          <cell r="E5820" t="str">
            <v>TEST EQP:WINDING RESISTANCE  WET MEGGER</v>
          </cell>
          <cell r="F5820" t="str">
            <v>TEST, EQUIPMENT: TYPE: WINDING RESISTANCE  WET MEGGER; METHOD: INSTRUMENTAL; FREQUENCY: AS WHEN REQUIRED; FEEDBACK: REPORT</v>
          </cell>
        </row>
        <row r="5821">
          <cell r="A5821" t="str">
            <v>3000049826</v>
          </cell>
          <cell r="B5821" t="str">
            <v>5</v>
          </cell>
          <cell r="C5821" t="str">
            <v>Active</v>
          </cell>
          <cell r="D5821" t="str">
            <v>TEST, EQUIPMENT</v>
          </cell>
          <cell r="E5821" t="str">
            <v>TEST EQP:HP COOLER PRESSURE;INSTRUMENTAL</v>
          </cell>
          <cell r="F5821" t="str">
            <v>TEST, EQUIPMENT: TYPE: HP COOLER PRESSURE; METHOD: INSTRUMENTAL; FREQUENCY: AS WHEN REQUIRED; FEEDBACK: REPORT</v>
          </cell>
        </row>
        <row r="5822">
          <cell r="A5822" t="str">
            <v>3000049821</v>
          </cell>
          <cell r="B5822" t="str">
            <v>5</v>
          </cell>
          <cell r="C5822" t="str">
            <v>Active</v>
          </cell>
          <cell r="D5822" t="str">
            <v>TRAVEL AND SUBSISTENCE</v>
          </cell>
          <cell r="E5822" t="str">
            <v>T&amp;S:KSB WORKS TO ESKOM MEDUPI SITE</v>
          </cell>
          <cell r="F5822" t="str">
            <v>TRAVEL AND SUBSISTENCE: TYPE: KSB WORKS TO ESKOM MEDUPI SITE; RATE: KILOMETERS; IN NORMAL TIME (400 KMS)(12 TON) (9577.5 KG)</v>
          </cell>
        </row>
        <row r="5823">
          <cell r="A5823" t="str">
            <v>3000049827</v>
          </cell>
          <cell r="B5823" t="str">
            <v>5</v>
          </cell>
          <cell r="C5823" t="str">
            <v>Active</v>
          </cell>
          <cell r="D5823" t="str">
            <v>TEST, EQUIPMENT</v>
          </cell>
          <cell r="E5823" t="str">
            <v>TEST EQP:TERMINAL BOX LEAK;INSTRUMENTAL</v>
          </cell>
          <cell r="F5823" t="str">
            <v>TEST, EQUIPMENT: TYPE: TERMINAL BOX LEAK; METHOD: INSTRUMENTAL; FREQUENCY: AS WHEN REQUIRED; FEEDBACK: REPORT</v>
          </cell>
        </row>
        <row r="5824">
          <cell r="A5824" t="str">
            <v>3000049832</v>
          </cell>
          <cell r="B5824" t="str">
            <v>5</v>
          </cell>
          <cell r="C5824" t="str">
            <v>Active</v>
          </cell>
          <cell r="D5824" t="str">
            <v>TRAVEL AND SUBSISTENCE</v>
          </cell>
          <cell r="E5824" t="str">
            <v>T&amp;S:KSB WORKS TO ESKOM KUSILE SITE</v>
          </cell>
          <cell r="F5824" t="str">
            <v>TRAVEL AND SUBSISTENCE: TYPE: KSB WORKS TO ESKOM KUSILE SITE; RATE: KILOMETERS; AFTER HOUR &amp; WEEKENDS (102 KMS)(LOWBED)</v>
          </cell>
        </row>
        <row r="5825">
          <cell r="A5825" t="str">
            <v>3000049823</v>
          </cell>
          <cell r="B5825" t="str">
            <v>5</v>
          </cell>
          <cell r="C5825" t="str">
            <v>Active</v>
          </cell>
          <cell r="D5825" t="str">
            <v>TRAVEL AND SUBSISTENCE</v>
          </cell>
          <cell r="E5825" t="str">
            <v>T&amp;S:KSB WORKS TO ESKOM DUVHA SITE</v>
          </cell>
          <cell r="F5825" t="str">
            <v>TRAVEL AND SUBSISTENCE: TYPE: KSB WORKS TO ESKOM DUVHA SITE; RATE: KILOMETERS; AFTER HOUR &amp; WEEKENDS (145 KMS)(8 TON)</v>
          </cell>
        </row>
        <row r="5826">
          <cell r="A5826" t="str">
            <v>3000049822</v>
          </cell>
          <cell r="B5826" t="str">
            <v>5</v>
          </cell>
          <cell r="C5826" t="str">
            <v>Active</v>
          </cell>
          <cell r="D5826" t="str">
            <v>TRAVEL AND SUBSISTENCE</v>
          </cell>
          <cell r="E5826" t="str">
            <v>T&amp;S:ESKOM DUVHA SITE TO KSB;KILOMETERS</v>
          </cell>
          <cell r="F5826" t="str">
            <v>TRAVEL AND SUBSISTENCE: TYPE: ESKOM DUVHA SITE TO KSB; RATE: KILOMETERS; AFTER HOUR &amp; WEEKENDS (145 KMS)(LDV)</v>
          </cell>
        </row>
        <row r="5827">
          <cell r="A5827" t="str">
            <v>3000049824</v>
          </cell>
          <cell r="B5827" t="str">
            <v>5</v>
          </cell>
          <cell r="C5827" t="str">
            <v>Active</v>
          </cell>
          <cell r="D5827" t="str">
            <v>TRAVEL AND SUBSISTENCE</v>
          </cell>
          <cell r="E5827" t="str">
            <v>T&amp;S:ESKOM MATIMBA SITE TO KSB;KILOMETERS</v>
          </cell>
          <cell r="F5827" t="str">
            <v>TRAVEL AND SUBSISTENCE: TYPE: ESKOM MATIMBA SITE TO KSB; RATE: KILOMETERS; WORKS IN NORMAL TIME (400 KMS)(LOWBED)</v>
          </cell>
        </row>
        <row r="5828">
          <cell r="A5828" t="str">
            <v>3000049815</v>
          </cell>
          <cell r="B5828" t="str">
            <v>5</v>
          </cell>
          <cell r="C5828" t="str">
            <v>Active</v>
          </cell>
          <cell r="D5828" t="str">
            <v>TRAVEL AND SUBSISTENCE</v>
          </cell>
          <cell r="E5828" t="str">
            <v>T&amp;S:ESKOM MEDUPI SITE TO KSB;KILOMETERS</v>
          </cell>
          <cell r="F5828" t="str">
            <v>TRAVEL AND SUBSISTENCE: TYPE: ESKOM MEDUPI SITE TO KSB; RATE: KILOMETERS; AFTER HOUR &amp; WEEKENDS (400 KMS)(LDV)</v>
          </cell>
        </row>
        <row r="5829">
          <cell r="A5829" t="str">
            <v>3000049814</v>
          </cell>
          <cell r="B5829" t="str">
            <v>5</v>
          </cell>
          <cell r="C5829" t="str">
            <v>Active</v>
          </cell>
          <cell r="D5829" t="str">
            <v>TRAVEL AND SUBSISTENCE</v>
          </cell>
          <cell r="E5829" t="str">
            <v>T&amp;S:PER TRIP RETURN</v>
          </cell>
          <cell r="F5829" t="str">
            <v>TRAVEL AND SUBSISTENCE: TYPE: SITE TRAVEL KM RATE PER RETURN TRIP PER CREW MEMBER, PER INSTANCE; RATE: PER TRIP RETURN; BASED ON 204 KM RETURN TRIP</v>
          </cell>
        </row>
        <row r="5830">
          <cell r="A5830" t="str">
            <v>3000049816</v>
          </cell>
          <cell r="B5830" t="str">
            <v>5</v>
          </cell>
          <cell r="C5830" t="str">
            <v>Active</v>
          </cell>
          <cell r="D5830" t="str">
            <v>TEST, EQUIPMENT</v>
          </cell>
          <cell r="E5830" t="str">
            <v>TEST EQP:NDT SHAFT ULTRASONIC;REPORT</v>
          </cell>
          <cell r="F5830" t="str">
            <v>TEST, EQUIPMENT: TYPE: NDT SHAFT ULTRASONIC; METHOD: INSTRUMENTAL; FREQUENCY: AS WHEN REQUIRED; FEEDBACK: REPORT</v>
          </cell>
        </row>
        <row r="5831">
          <cell r="A5831" t="str">
            <v>3000025096</v>
          </cell>
          <cell r="B5831" t="str">
            <v>3</v>
          </cell>
          <cell r="C5831" t="str">
            <v>Active</v>
          </cell>
          <cell r="D5831" t="str">
            <v>HIRE, PROFESSIONAL, MECHANICAL</v>
          </cell>
          <cell r="E5831" t="str">
            <v>HIRE MECH:CHIEF TECH;YES;10;10 YEARS</v>
          </cell>
          <cell r="F5831" t="str">
            <v>HIRE, PROFESSIONAL, MECHANICAL: EXPERIENCE LEVEL: CHIEF TECH; QUALIFICATION: ENGINEERING DEGREE BSC OR B ENG PR ENG REGISTRATION; CERTIFICATION: YES; NUMBER OF YEARS EXPERIENCE: 10; REQUIRED EXPERIENCE: 10 YEARS</v>
          </cell>
        </row>
        <row r="5832">
          <cell r="A5832" t="str">
            <v>3000025090</v>
          </cell>
          <cell r="B5832" t="str">
            <v>3</v>
          </cell>
          <cell r="C5832" t="str">
            <v>Active</v>
          </cell>
          <cell r="D5832" t="str">
            <v>HIRE, PROFESSIONAL, MECHANICAL</v>
          </cell>
          <cell r="E5832" t="str">
            <v>HIRE MECH:SPECIALIST;ENGINEER;YES;10</v>
          </cell>
          <cell r="F5832" t="str">
            <v>HIRE, PROFESSIONAL, MECHANICAL: EXPERIENCE LEVEL: SPECIALIST; RESOURCE TYPE: ENGINEER; QUALIFICATION: ENGINEERING DEGREE BSC OR B ENG PR ENG REGISTRATION; CERTIFICATION: YES; NUMBER OF YEARS EXPERIENCE: 10</v>
          </cell>
        </row>
        <row r="5833">
          <cell r="A5833" t="str">
            <v>3000024930</v>
          </cell>
          <cell r="B5833" t="str">
            <v>5</v>
          </cell>
          <cell r="C5833" t="str">
            <v>Active</v>
          </cell>
          <cell r="D5833" t="str">
            <v>HIRE, PROFESSIONAL, MECHANICAL</v>
          </cell>
          <cell r="E5833" t="str">
            <v>HIRE MECH:SENIOR;VIBRATION ANALYST;ECSA</v>
          </cell>
          <cell r="F5833" t="str">
            <v>HIRE, PROFESSIONAL, MECHANICAL: EXPERIENCE LEVEL: SENIOR; RESOURCE TYPE: VIBRATION ANALYST; QUALIFICATION: MSC MECHANICAL ENGINEER; CERTIFICATION: ECSA; NUMBER OF YEARS EXPERIENCE: 10; REQUIRED EXPERIENCE: 15 YEARS TURBINE ENGINEERING; PROFFESIONAL ENGINEER TURBINE ENGINEERING.</v>
          </cell>
        </row>
        <row r="5834">
          <cell r="A5834" t="str">
            <v>3000024929</v>
          </cell>
          <cell r="B5834" t="str">
            <v>5</v>
          </cell>
          <cell r="C5834" t="str">
            <v>Active</v>
          </cell>
          <cell r="D5834" t="str">
            <v>HIRE, PROFESSIONAL, MECHANICAL</v>
          </cell>
          <cell r="E5834" t="str">
            <v>HIRE MECH:TECHNICIAN;TURBINE;ECSA;3</v>
          </cell>
          <cell r="F5834" t="str">
            <v>HIRE, PROFESSIONAL, MECHANICAL: EXPERIENCE LEVEL: TECHNICIAN; RESOURCE TYPE: TURBINE; QUALIFICATION: NATIONAL DIPLOMA MECHANICAL ENGINEER; CERTIFICATION: ECSA; NUMBER OF YEARS EXPERIENCE: 3; REQUIRED EXPERIENCE: 5 YEARS TURBINE POWER INDUSTRY</v>
          </cell>
        </row>
        <row r="5835">
          <cell r="A5835" t="str">
            <v>3000023827</v>
          </cell>
          <cell r="B5835" t="str">
            <v>5</v>
          </cell>
          <cell r="C5835" t="str">
            <v>Active</v>
          </cell>
          <cell r="D5835" t="str">
            <v>HIRE, PROFESSIONAL, MECHANICAL</v>
          </cell>
          <cell r="E5835" t="str">
            <v>HIRE MECH:ENGINEERING;CIVIL;NONE;5-10</v>
          </cell>
          <cell r="F5835" t="str">
            <v>HIRE, PROFESSIONAL, MECHANICAL: EXPERIENCE LEVEL: ENGINEERING; RESOURCE TYPE: CIVIL; QUALIFICATION: BSC OR B ENG CIVIL OR MECHANICAL ENGINEER; CERTIFICATION: NONE; NUMBER OF YEARS EXPERIENCE: 5-10; REQUIRED EXPERIENCE: DESIGN/ANALYSIS OF STEEL STRUCTURES SPECIFICALLY RELATE TO STEEL TOWERS; .</v>
          </cell>
        </row>
        <row r="5836">
          <cell r="A5836" t="str">
            <v>3000023827</v>
          </cell>
          <cell r="B5836" t="str">
            <v>5</v>
          </cell>
          <cell r="C5836" t="str">
            <v>Active</v>
          </cell>
          <cell r="D5836" t="str">
            <v>HIRE, PROFESSIONAL, MECHANICAL</v>
          </cell>
          <cell r="E5836" t="str">
            <v>HIRE MECH:ENGINEERING;CIVIL;NONE;5-10</v>
          </cell>
          <cell r="F5836" t="str">
            <v>HIRE, PROFESSIONAL, MECHANICAL: EXPERIENCE LEVEL: ENGINEERING; RESOURCE TYPE: CIVIL; QUALIFICATION: BSC OR B ENG CIVIL OR MECHANICAL ENGINEER; CERTIFICATION: NONE; NUMBER OF YEARS EXPERIENCE: 5-10; REQUIRED EXPERIENCE: DESIGN/ANALYSIS OF STEEL STRUCTURES SPECIFICALLY RELATE TO STEEL TOWERS; .</v>
          </cell>
        </row>
        <row r="5837">
          <cell r="A5837" t="str">
            <v>3000023250</v>
          </cell>
          <cell r="B5837" t="str">
            <v>5</v>
          </cell>
          <cell r="C5837" t="str">
            <v>Active</v>
          </cell>
          <cell r="D5837" t="str">
            <v>HIRE, PROFESSIONAL, MECHANICAL</v>
          </cell>
          <cell r="E5837" t="str">
            <v>HIRE MECH:JUNIOR;LABOURER T02;NONE;5</v>
          </cell>
          <cell r="F5837" t="str">
            <v>HIRE, PROFESSIONAL, MECHANICAL: EXPERIENCE LEVEL: JUNIOR; RESOURCE TYPE: LABOURER T02; QUALIFICATION: TRADE TEST; N4; CERTIFICATION: NONE; NUMBER OF YEARS EXPERIENCE: 5; REQUIRED EXPERIENCE: EXPERIENCE OF MAINTAINING COMPRESSOR/MECHANICAL EQUIPMENT</v>
          </cell>
        </row>
        <row r="5838">
          <cell r="A5838" t="str">
            <v>3000021307</v>
          </cell>
          <cell r="B5838" t="str">
            <v>3</v>
          </cell>
          <cell r="C5838" t="str">
            <v>Active</v>
          </cell>
          <cell r="D5838" t="str">
            <v>HIRE, PROFESSIONAL, MECHANICAL</v>
          </cell>
          <cell r="E5838" t="str">
            <v>HIRE MECH:MIDDLE;ENGINEER;ECSA;8-10</v>
          </cell>
          <cell r="F5838" t="str">
            <v>HIRE, PROFESSIONAL, MECHANICAL: EXPERIENCE LEVEL: MIDDLE; RESOURCE TYPE: ENGINEER; QUALIFICATION: DEGREE IN MECHANICAL ENGINEERING; CERTIFICATION: ECSA; NUMBER OF YEARS EXPERIENCE: 8-10</v>
          </cell>
        </row>
        <row r="5839">
          <cell r="A5839" t="str">
            <v>3000021136</v>
          </cell>
          <cell r="B5839" t="str">
            <v>5</v>
          </cell>
          <cell r="C5839" t="str">
            <v>Active</v>
          </cell>
          <cell r="D5839" t="str">
            <v>HIRE, PROFESSIONAL, MECHANICAL</v>
          </cell>
          <cell r="E5839" t="str">
            <v>HIRE MECH:TECH;INDUSTRIAL ENGINEER;NONE</v>
          </cell>
          <cell r="F5839" t="str">
            <v>HIRE, PROFESSIONAL, MECHANICAL: EXPERIENCE LEVEL: TECH; RESOURCE TYPE: INDUSTRIAL ENGINEER; QUALIFICATION: NATIONAL N DIPLOMA; CERTIFICATION: NONE; NUMBER OF YEARS EXPERIENCE: 3; REQUIRED EXPERIENCE: CONFIGURATION MANAGEMENT/FULL UNDERSTANDING OF KKS CODING SYSTEM</v>
          </cell>
        </row>
        <row r="5840">
          <cell r="A5840" t="str">
            <v>3000021135</v>
          </cell>
          <cell r="B5840" t="str">
            <v>5</v>
          </cell>
          <cell r="C5840" t="str">
            <v>Active</v>
          </cell>
          <cell r="D5840" t="str">
            <v>HIRE, PROFESSIONAL, MECHANICAL</v>
          </cell>
          <cell r="E5840" t="str">
            <v>HIRE MECH:TECH;ELECTRICAL ENGINEER;NONE</v>
          </cell>
          <cell r="F5840" t="str">
            <v>HIRE, PROFESSIONAL, MECHANICAL: EXPERIENCE LEVEL: TECH; RESOURCE TYPE: ELECTRICAL ENGINEER; QUALIFICATION: NATIONAL N DIPLOMA; CERTIFICATION: NONE; NUMBER OF YEARS EXPERIENCE: 2; REQUIRED EXPERIENCE: CONFIGURATION MANAGEMENT/FULL UNDERSTANDING OF KKS CODING SYSTEM</v>
          </cell>
        </row>
        <row r="5841">
          <cell r="A5841" t="str">
            <v>3000025411</v>
          </cell>
          <cell r="B5841" t="str">
            <v>3</v>
          </cell>
          <cell r="C5841" t="str">
            <v>Active</v>
          </cell>
          <cell r="D5841" t="str">
            <v>HIRE, OPERATOR, MACHINE</v>
          </cell>
          <cell r="E5841" t="str">
            <v>HIRE OPRTR MACH:OT 2.0;LICENSE;3</v>
          </cell>
          <cell r="F5841" t="str">
            <v>HIRE, OPERATOR, MACHINE: RESOURCE TYPE: OT 2.0; QUALIFICATION: LICENSE; NUMBER OF YEARS EXPERIENCE: 3; OVERTIME FOR OPERATORE ON BOOM DIESEL TO SITE</v>
          </cell>
        </row>
        <row r="5842">
          <cell r="A5842" t="str">
            <v>3000020710</v>
          </cell>
          <cell r="B5842" t="str">
            <v>5</v>
          </cell>
          <cell r="C5842" t="str">
            <v>Active</v>
          </cell>
          <cell r="D5842" t="str">
            <v>HIRE, PROFESSIONAL, MECHANICAL</v>
          </cell>
          <cell r="E5842" t="str">
            <v>HIRE MECH:QUALIFIED ARTISAN;CIVIL;NONE;3</v>
          </cell>
          <cell r="F5842" t="str">
            <v>HIRE, PROFESSIONAL, MECHANICAL: EXPERIENCE LEVEL: QUALIFIED ARTISAN; RESOURCE TYPE: CIVIL; QUALIFICATION: TRADE TEST RED SEAL; CERTIFICATION: NONE; NUMBER OF YEARS EXPERIENCE: 3; REQUIRED EXPERIENCE: MECHANICAL/CIVIL</v>
          </cell>
        </row>
        <row r="5843">
          <cell r="A5843" t="str">
            <v>3000020576</v>
          </cell>
          <cell r="B5843" t="str">
            <v>3</v>
          </cell>
          <cell r="C5843" t="str">
            <v>Active</v>
          </cell>
          <cell r="D5843" t="str">
            <v>HIRE, PROFESSIONAL, MECHANICAL</v>
          </cell>
          <cell r="E5843" t="str">
            <v>HIRE MECH:ARTISAN;TRADE TEST;NONE;3</v>
          </cell>
          <cell r="F5843" t="str">
            <v>HIRE, PROFESSIONAL, MECHANICAL: EXPERIENCE LEVEL: ARTISAN; QUALIFICATION: TRADE TEST; CERTIFICATION: NONE; NUMBER OF YEARS EXPERIENCE: 3; REQUIRED EXPERIENCE: POWER PLANT; VALVE</v>
          </cell>
        </row>
        <row r="5844">
          <cell r="A5844" t="str">
            <v>3000019663</v>
          </cell>
          <cell r="B5844" t="str">
            <v>5</v>
          </cell>
          <cell r="C5844" t="str">
            <v>Active</v>
          </cell>
          <cell r="D5844" t="str">
            <v>HIRE, PROFESSIONAL, MECHANICAL</v>
          </cell>
          <cell r="E5844" t="str">
            <v>HIRE MECH:T12;TECHNICIAN;DIPLOMA;NONE;5</v>
          </cell>
          <cell r="F5844" t="str">
            <v>HIRE, PROFESSIONAL, MECHANICAL: EXPERIENCE LEVEL: T12; RESOURCE TYPE: TECHNICIAN; QUALIFICATION: DIPLOMA; CERTIFICATION: NONE; NUMBER OF YEARS EXPERIENCE: 5; REQUIRED EXPERIENCE: TECHNICIAN</v>
          </cell>
        </row>
        <row r="5845">
          <cell r="A5845" t="str">
            <v>3000019662</v>
          </cell>
          <cell r="B5845" t="str">
            <v>5</v>
          </cell>
          <cell r="C5845" t="str">
            <v>Active</v>
          </cell>
          <cell r="D5845" t="str">
            <v>HIRE, PROFESSIONAL, MECHANICAL</v>
          </cell>
          <cell r="E5845" t="str">
            <v>HIRE MECH:T12;TECHNICIAN;TRADE TEST;NONE</v>
          </cell>
          <cell r="F5845" t="str">
            <v>HIRE, PROFESSIONAL, MECHANICAL: EXPERIENCE LEVEL: T12; RESOURCE TYPE: TECHNICIAN; QUALIFICATION: TRADE TEST; CERTIFICATION: NONE; NUMBER OF YEARS EXPERIENCE: 5; REQUIRED EXPERIENCE: SNR TECHNICIAN</v>
          </cell>
        </row>
        <row r="5846">
          <cell r="A5846" t="str">
            <v>3000019640</v>
          </cell>
          <cell r="B5846" t="str">
            <v>3</v>
          </cell>
          <cell r="C5846" t="str">
            <v>Active</v>
          </cell>
          <cell r="D5846" t="str">
            <v>HIRE, PROFESSIONAL, MECHANICAL</v>
          </cell>
          <cell r="E5846" t="str">
            <v>HIRE MECH:T10;DIPLOMA;NONE;5;SUPERVISOR</v>
          </cell>
          <cell r="F5846" t="str">
            <v>HIRE, PROFESSIONAL, MECHANICAL: EXPERIENCE LEVEL: T10; QUALIFICATION: DIPLOMA; CERTIFICATION: NONE; NUMBER OF YEARS EXPERIENCE: 5; REQUIRED EXPERIENCE: SUPERVISOR</v>
          </cell>
        </row>
        <row r="5847">
          <cell r="A5847" t="str">
            <v>3000019625</v>
          </cell>
          <cell r="B5847" t="str">
            <v>5</v>
          </cell>
          <cell r="C5847" t="str">
            <v>Active</v>
          </cell>
          <cell r="D5847" t="str">
            <v>HIRE, ARTISAN, FITTER AND TURNER</v>
          </cell>
          <cell r="E5847" t="str">
            <v>HIRE FTR&amp;TURN:T09;MECHANICAL;TRADE TEST</v>
          </cell>
          <cell r="F5847" t="str">
            <v>HIRE, ARTISAN, FITTER AND TURNER: EXPERIENCE LEVEL: T09; RESOURCE TYPE: MECHANICAL; QUALIFICATION: TRADE TEST; CERTIFICATION: NONE; NUMBER OF YEARS EXPERIENCE: 5; REQUIRED EXPERIENCE: FITTER</v>
          </cell>
        </row>
        <row r="5848">
          <cell r="A5848" t="str">
            <v>3000023720</v>
          </cell>
          <cell r="B5848" t="str">
            <v>5</v>
          </cell>
          <cell r="C5848" t="str">
            <v>Active</v>
          </cell>
          <cell r="D5848" t="str">
            <v>HIRE, CLERK</v>
          </cell>
          <cell r="E5848" t="str">
            <v>HIRE CLRK:JUNIOR;ADMINISTRATOR PROJECTS</v>
          </cell>
          <cell r="F5848" t="str">
            <v>HIRE, CLERK: EXPERIENCE LEVEL: JUNIOR; RESOURCE TYPE: ADMINISTRATOR PROJECTS; QUALIFICATION: NATIONAL DIPLOMA; CERTIFICATION: NONE; NUMBER OF YEARS EXPERIENCE: 3; REQUIRED EXPERIENCE: WORKING WITH SAP AND EXCEL</v>
          </cell>
        </row>
        <row r="5849">
          <cell r="A5849" t="str">
            <v>3000049813</v>
          </cell>
          <cell r="B5849" t="str">
            <v>5</v>
          </cell>
          <cell r="C5849" t="str">
            <v>Active</v>
          </cell>
          <cell r="D5849" t="str">
            <v>PROVIDE, INFORMATION</v>
          </cell>
          <cell r="E5849" t="str">
            <v>PROV INFO:WOOD POLE INSPECTION;REPORT</v>
          </cell>
          <cell r="F5849" t="str">
            <v>PROVIDE, INFORMATION: TYPE: WOOD POLE INSPECTION; FEEDBACK: REPORT</v>
          </cell>
        </row>
        <row r="5850">
          <cell r="A5850" t="str">
            <v>3000049812</v>
          </cell>
          <cell r="B5850" t="str">
            <v>5</v>
          </cell>
          <cell r="C5850" t="str">
            <v>Active</v>
          </cell>
          <cell r="D5850" t="str">
            <v>CLEAR, SITE</v>
          </cell>
          <cell r="E5850" t="str">
            <v>CLEAR, SITE:BUSH 5 M2</v>
          </cell>
          <cell r="F5850" t="str">
            <v>CLEAR, SITE: TYPE: BUSH 5 M2; METHOD: REMOVE UNDERGROWTH WHERE POSSIBLE</v>
          </cell>
        </row>
        <row r="5851">
          <cell r="A5851" t="str">
            <v>3000023679</v>
          </cell>
          <cell r="B5851" t="str">
            <v>3</v>
          </cell>
          <cell r="C5851" t="str">
            <v>Active</v>
          </cell>
          <cell r="D5851" t="str">
            <v>HIRE, PROFESSIONAL, ELECTRICAL</v>
          </cell>
          <cell r="E5851" t="str">
            <v>HIRE ELEC:MASTER;SANS;3</v>
          </cell>
          <cell r="F5851" t="str">
            <v>HIRE, PROFESSIONAL, ELECTRICAL: EXPERIENCE LEVEL: MASTER; QUALIFICATION: REGISTERED MASTER ELECTRICIAN; CERTIFICATION: SANS; NUMBER OF YEARS EXPERIENCE: 3</v>
          </cell>
        </row>
        <row r="5852">
          <cell r="A5852" t="str">
            <v>3000019549</v>
          </cell>
          <cell r="B5852" t="str">
            <v>3</v>
          </cell>
          <cell r="C5852" t="str">
            <v>Active</v>
          </cell>
          <cell r="D5852" t="str">
            <v>HIRE, PROFESSIONAL, MECHANICAL</v>
          </cell>
          <cell r="E5852" t="str">
            <v>HIRE MECH:T04;SEMI SKILLED;MATRIC;NONE;5</v>
          </cell>
          <cell r="F5852" t="str">
            <v>HIRE, PROFESSIONAL, MECHANICAL: EXPERIENCE LEVEL: T04; RESOURCE TYPE: SEMI SKILLED; QUALIFICATION: MATRIC; CERTIFICATION: NONE; NUMBER OF YEARS EXPERIENCE: 5</v>
          </cell>
        </row>
        <row r="5853">
          <cell r="A5853" t="str">
            <v>3000021050</v>
          </cell>
          <cell r="B5853" t="str">
            <v>3</v>
          </cell>
          <cell r="C5853" t="str">
            <v>Active</v>
          </cell>
          <cell r="D5853" t="str">
            <v>HIRE, GENERAL LABOR</v>
          </cell>
          <cell r="E5853" t="str">
            <v>HIRE GEN LABR:JUNIOR;SYSTEM LUBRICATION</v>
          </cell>
          <cell r="F5853" t="str">
            <v>HIRE, GENERAL LABOR: EXPERIENCE LEVEL: JUNIOR; RESOURCE TYPE: SYSTEM LUBRICATION; QUALIFICATION: MATRIC/N3 TECHNICAL; NUMBER OF YEARS EXPERIENCE: 1; REQUIRED EXPERIENCE: LUBRICATION</v>
          </cell>
        </row>
        <row r="5854">
          <cell r="A5854" t="str">
            <v>3000020818</v>
          </cell>
          <cell r="B5854" t="str">
            <v>3</v>
          </cell>
          <cell r="C5854" t="str">
            <v>Active</v>
          </cell>
          <cell r="D5854" t="str">
            <v>HIRE, PROFESSIONAL, SOFTWARE</v>
          </cell>
          <cell r="E5854" t="str">
            <v>HIRE SFTWR:JUNIOR;DIPLOMA;4</v>
          </cell>
          <cell r="F5854" t="str">
            <v>HIRE, PROFESSIONAL, SOFTWARE: EXPERIENCE LEVEL: JUNIOR; RESOURCE TYPE: MAINTAIN AND UPDATE PATCHES; QUALIFICATION: DIPLOMA; NUMBER OF YEARS EXPERIENCE: 4; REQUIRED EXPERIENCE: SYSTEM KNOWLEDGE</v>
          </cell>
        </row>
        <row r="5855">
          <cell r="A5855" t="str">
            <v>3000020603</v>
          </cell>
          <cell r="B5855" t="str">
            <v>3</v>
          </cell>
          <cell r="C5855" t="str">
            <v>Active</v>
          </cell>
          <cell r="D5855" t="str">
            <v>HIRE, PROFESSIONAL, ELECTRICAL</v>
          </cell>
          <cell r="E5855" t="str">
            <v>HIRE ELEC:COMPLIANCE SPECIALIST;SANS;3</v>
          </cell>
          <cell r="F5855" t="str">
            <v>HIRE, PROFESSIONAL, ELECTRICAL: EXPERIENCE LEVEL: COMPLIANCE SPECIALIST; RESOURCE TYPE: HAZLOC EXPLOTION PREVENTION REQUIRED REPORT WITH RECOMMENDATIONS; QUALIFICATION: MASTER ELECTRICIAN; CERTIFICATION: SANS; NUMBER OF YEARS EXPERIENCE: 3</v>
          </cell>
        </row>
        <row r="5856">
          <cell r="A5856" t="str">
            <v>3000017949</v>
          </cell>
          <cell r="B5856" t="str">
            <v>5</v>
          </cell>
          <cell r="C5856" t="str">
            <v>Active</v>
          </cell>
          <cell r="D5856" t="str">
            <v>HIRE, PROFESSIONAL, MECHANICAL</v>
          </cell>
          <cell r="E5856" t="str">
            <v>HIRE MECH:SENIOR;PROCESS ENGINEER;ECSA;5</v>
          </cell>
          <cell r="F5856" t="str">
            <v>HIRE, PROFESSIONAL, MECHANICAL: EXPERIENCE LEVEL: SENIOR; RESOURCE TYPE: PROCESS ENGINEER; QUALIFICATION: BSC MECHANICAL OR CHEMICAL ENGINEERING; CERTIFICATION: ECSA; NUMBER OF YEARS EXPERIENCE: 5; REQUIRED EXPERIENCE: SPECIALIZED SUPPORT TO THE TECHNICAL OPERATIONS OF POWER GENERATION OR DELIVERY TRANSMISSION/DISTRIBUTION INFRASTRUCTURE; DEMONSTRATION OF PRIOR SENIOR RESPONSIBILITY IN THIS FUNCTION</v>
          </cell>
        </row>
        <row r="5857">
          <cell r="A5857" t="str">
            <v>3000019961</v>
          </cell>
          <cell r="B5857" t="str">
            <v>3</v>
          </cell>
          <cell r="C5857" t="str">
            <v>Active</v>
          </cell>
          <cell r="D5857" t="str">
            <v>HIRE, SURVEYOR, QUANTITY</v>
          </cell>
          <cell r="E5857" t="str">
            <v>HIRE SURVR QTY:CS;DEGREE;5</v>
          </cell>
          <cell r="F5857" t="str">
            <v>HIRE, SURVEYOR, QUANTITY: RESOURCE TYPE: CS; QUALIFICATION: DEGREE; NUMBER OF YEARS EXPERIENCE: 5; T12</v>
          </cell>
        </row>
        <row r="5858">
          <cell r="A5858" t="str">
            <v>3000019961</v>
          </cell>
          <cell r="B5858" t="str">
            <v>3</v>
          </cell>
          <cell r="C5858" t="str">
            <v>Active</v>
          </cell>
          <cell r="D5858" t="str">
            <v>HIRE, SURVEYOR, QUANTITY</v>
          </cell>
          <cell r="E5858" t="str">
            <v>HIRE SURVR QTY:CS;DEGREE;5</v>
          </cell>
          <cell r="F5858" t="str">
            <v>HIRE, SURVEYOR, QUANTITY: RESOURCE TYPE: CS; QUALIFICATION: DEGREE; NUMBER OF YEARS EXPERIENCE: 5; T12</v>
          </cell>
        </row>
        <row r="5859">
          <cell r="A5859" t="str">
            <v>3000019950</v>
          </cell>
          <cell r="B5859" t="str">
            <v>3</v>
          </cell>
          <cell r="C5859" t="str">
            <v>Active</v>
          </cell>
          <cell r="D5859" t="str">
            <v>HIRE, PROFESSIONAL, CIVIL</v>
          </cell>
          <cell r="E5859" t="str">
            <v>HIRE CVL:CS STEAM LEADER;DEGREE;5</v>
          </cell>
          <cell r="F5859" t="str">
            <v>HIRE, PROFESSIONAL, CIVIL: RESOURCE TYPE: CS STEAM LEADER; QUALIFICATION: DEGREE; NUMBER OF YEARS EXPERIENCE: 5; REQUIRED EXPERIENCE: SHUTTER HAND; T10</v>
          </cell>
        </row>
        <row r="5860">
          <cell r="A5860" t="str">
            <v>3000019950</v>
          </cell>
          <cell r="B5860" t="str">
            <v>3</v>
          </cell>
          <cell r="C5860" t="str">
            <v>Active</v>
          </cell>
          <cell r="D5860" t="str">
            <v>HIRE, PROFESSIONAL, CIVIL</v>
          </cell>
          <cell r="E5860" t="str">
            <v>HIRE CVL:CS STEAM LEADER;DEGREE;5</v>
          </cell>
          <cell r="F5860" t="str">
            <v>HIRE, PROFESSIONAL, CIVIL: RESOURCE TYPE: CS STEAM LEADER; QUALIFICATION: DEGREE; NUMBER OF YEARS EXPERIENCE: 5; REQUIRED EXPERIENCE: SHUTTER HAND; T10</v>
          </cell>
        </row>
        <row r="5861">
          <cell r="A5861" t="str">
            <v>3000019893</v>
          </cell>
          <cell r="B5861" t="str">
            <v>3</v>
          </cell>
          <cell r="C5861" t="str">
            <v>Active</v>
          </cell>
          <cell r="D5861" t="str">
            <v>HIRE, PROFESSIONAL, CIVIL</v>
          </cell>
          <cell r="E5861" t="str">
            <v>HIRE CVL:CS SHUTTERHAND;DIPLOMA;5</v>
          </cell>
          <cell r="F5861" t="str">
            <v>HIRE, PROFESSIONAL, CIVIL: RESOURCE TYPE: CS SHUTTERHAND; QUALIFICATION: DIPLOMA; NUMBER OF YEARS EXPERIENCE: 5; T09</v>
          </cell>
        </row>
        <row r="5862">
          <cell r="A5862" t="str">
            <v>3000019893</v>
          </cell>
          <cell r="B5862" t="str">
            <v>3</v>
          </cell>
          <cell r="C5862" t="str">
            <v>Active</v>
          </cell>
          <cell r="D5862" t="str">
            <v>HIRE, PROFESSIONAL, CIVIL</v>
          </cell>
          <cell r="E5862" t="str">
            <v>HIRE CVL:CS SHUTTERHAND;DIPLOMA;5</v>
          </cell>
          <cell r="F5862" t="str">
            <v>HIRE, PROFESSIONAL, CIVIL: RESOURCE TYPE: CS SHUTTERHAND; QUALIFICATION: DIPLOMA; NUMBER OF YEARS EXPERIENCE: 5; T09</v>
          </cell>
        </row>
        <row r="5863">
          <cell r="A5863" t="str">
            <v>3000017893</v>
          </cell>
          <cell r="B5863" t="str">
            <v>5</v>
          </cell>
          <cell r="C5863" t="str">
            <v>Active</v>
          </cell>
          <cell r="D5863" t="str">
            <v>HIRE, ARTISAN, FITTER AND TURNER</v>
          </cell>
          <cell r="E5863" t="str">
            <v>HIRE FTR&amp;TURN:JUNIOR;MECHANICAL;NONE;2</v>
          </cell>
          <cell r="F5863" t="str">
            <v>HIRE, ARTISAN, FITTER AND TURNER: EXPERIENCE LEVEL: JUNIOR; RESOURCE TYPE: MECHANICAL; QUALIFICATION: FITTER; TURNER TRADE QUALIFICATION RECOGNISED BY GOVERNMENT OF RSA; CERTIFICATION: NONE; NUMBER OF YEARS EXPERIENCE: 2; REQUIRED EXPERIENCE: KNOWLEDGE IN REFURBISHMENT OF VALVE ON A POWER STATION; BASIC RIGGING SKILLS/WORKING AT HEIGHTS</v>
          </cell>
        </row>
        <row r="5864">
          <cell r="A5864" t="str">
            <v>3000019943</v>
          </cell>
          <cell r="B5864" t="str">
            <v>3</v>
          </cell>
          <cell r="C5864" t="str">
            <v>Active</v>
          </cell>
          <cell r="D5864" t="str">
            <v>HIRE, OPERATOR, EXCAVATOR</v>
          </cell>
          <cell r="E5864" t="str">
            <v>HIRE OPRTR EXCVTR:MATRIC;5;TLB</v>
          </cell>
          <cell r="F5864" t="str">
            <v>HIRE, OPERATOR, EXCAVATOR: QUALIFICATION: MATRIC; NUMBER OF YEARS EXPERIENCE: 5; REQUIRED EXPERIENCE: TLB; T05</v>
          </cell>
        </row>
        <row r="5865">
          <cell r="A5865" t="str">
            <v>3000019943</v>
          </cell>
          <cell r="B5865" t="str">
            <v>3</v>
          </cell>
          <cell r="C5865" t="str">
            <v>Active</v>
          </cell>
          <cell r="D5865" t="str">
            <v>HIRE, OPERATOR, EXCAVATOR</v>
          </cell>
          <cell r="E5865" t="str">
            <v>HIRE OPRTR EXCVTR:MATRIC;5;TLB</v>
          </cell>
          <cell r="F5865" t="str">
            <v>HIRE, OPERATOR, EXCAVATOR: QUALIFICATION: MATRIC; NUMBER OF YEARS EXPERIENCE: 5; REQUIRED EXPERIENCE: TLB; T05</v>
          </cell>
        </row>
        <row r="5866">
          <cell r="A5866" t="str">
            <v>3000019923</v>
          </cell>
          <cell r="B5866" t="str">
            <v>3</v>
          </cell>
          <cell r="C5866" t="str">
            <v>Active</v>
          </cell>
          <cell r="D5866" t="str">
            <v>HIRE, PROJECT MANAGER</v>
          </cell>
          <cell r="E5866" t="str">
            <v>HIRE PROJ MNGR:BCOM; DEGREE;5;PROJECTS</v>
          </cell>
          <cell r="F5866" t="str">
            <v>HIRE, PROJECT MANAGER: QUALIFICATION: BCOM; DEGREE; NUMBER OF YEARS EXPERIENCE: 5; REQUIRED EXPERIENCE: PROJECTS; G15</v>
          </cell>
        </row>
        <row r="5867">
          <cell r="A5867" t="str">
            <v>3000019923</v>
          </cell>
          <cell r="B5867" t="str">
            <v>3</v>
          </cell>
          <cell r="C5867" t="str">
            <v>Active</v>
          </cell>
          <cell r="D5867" t="str">
            <v>HIRE, PROJECT MANAGER</v>
          </cell>
          <cell r="E5867" t="str">
            <v>HIRE PROJ MNGR:BCOM; DEGREE;5;PROJECTS</v>
          </cell>
          <cell r="F5867" t="str">
            <v>HIRE, PROJECT MANAGER: QUALIFICATION: BCOM; DEGREE; NUMBER OF YEARS EXPERIENCE: 5; REQUIRED EXPERIENCE: PROJECTS; G15</v>
          </cell>
        </row>
        <row r="5868">
          <cell r="A5868" t="str">
            <v>3000019921</v>
          </cell>
          <cell r="B5868" t="str">
            <v>3</v>
          </cell>
          <cell r="C5868" t="str">
            <v>Active</v>
          </cell>
          <cell r="D5868" t="str">
            <v>HIRE, PROFESSIONAL, CIVIL</v>
          </cell>
          <cell r="E5868" t="str">
            <v>HIRE CVL:MANAGER;BCOM; DEGREE;5</v>
          </cell>
          <cell r="F5868" t="str">
            <v>HIRE, PROFESSIONAL, CIVIL: EXPERIENCE LEVEL: MANAGER; QUALIFICATION: BCOM; DEGREE; NUMBER OF YEARS EXPERIENCE: 5; REQUIRED EXPERIENCE: CONSTRUCTION SITE; G14</v>
          </cell>
        </row>
        <row r="5869">
          <cell r="A5869" t="str">
            <v>3000019921</v>
          </cell>
          <cell r="B5869" t="str">
            <v>3</v>
          </cell>
          <cell r="C5869" t="str">
            <v>Active</v>
          </cell>
          <cell r="D5869" t="str">
            <v>HIRE, PROFESSIONAL, CIVIL</v>
          </cell>
          <cell r="E5869" t="str">
            <v>HIRE CVL:MANAGER;BCOM; DEGREE;5</v>
          </cell>
          <cell r="F5869" t="str">
            <v>HIRE, PROFESSIONAL, CIVIL: EXPERIENCE LEVEL: MANAGER; QUALIFICATION: BCOM; DEGREE; NUMBER OF YEARS EXPERIENCE: 5; REQUIRED EXPERIENCE: CONSTRUCTION SITE; G14</v>
          </cell>
        </row>
        <row r="5870">
          <cell r="A5870" t="str">
            <v>3000019916</v>
          </cell>
          <cell r="B5870" t="str">
            <v>3</v>
          </cell>
          <cell r="C5870" t="str">
            <v>Active</v>
          </cell>
          <cell r="D5870" t="str">
            <v>HIRE, SURVEYOR, LAND</v>
          </cell>
          <cell r="E5870" t="str">
            <v>HIRE SURVR LAND:CS;DIPLOMA;5</v>
          </cell>
          <cell r="F5870" t="str">
            <v>HIRE, SURVEYOR, LAND: RESOURCE TYPE: CS; QUALIFICATION: DIPLOMA; NUMBER OF YEARS EXPERIENCE: 5; T12</v>
          </cell>
        </row>
        <row r="5871">
          <cell r="A5871" t="str">
            <v>3000019916</v>
          </cell>
          <cell r="B5871" t="str">
            <v>3</v>
          </cell>
          <cell r="C5871" t="str">
            <v>Active</v>
          </cell>
          <cell r="D5871" t="str">
            <v>HIRE, SURVEYOR, LAND</v>
          </cell>
          <cell r="E5871" t="str">
            <v>HIRE SURVR LAND:CS;DIPLOMA;5</v>
          </cell>
          <cell r="F5871" t="str">
            <v>HIRE, SURVEYOR, LAND: RESOURCE TYPE: CS; QUALIFICATION: DIPLOMA; NUMBER OF YEARS EXPERIENCE: 5; T12</v>
          </cell>
        </row>
        <row r="5872">
          <cell r="A5872" t="str">
            <v>3000017718</v>
          </cell>
          <cell r="B5872" t="str">
            <v>3</v>
          </cell>
          <cell r="C5872" t="str">
            <v>Active</v>
          </cell>
          <cell r="D5872" t="str">
            <v>HIRE, PROFESSIONAL, MECHANICAL</v>
          </cell>
          <cell r="E5872" t="str">
            <v>HIRE MECH:SENIOR;TECHNICIAN;NONE;6-10</v>
          </cell>
          <cell r="F5872" t="str">
            <v>HIRE, PROFESSIONAL, MECHANICAL: EXPERIENCE LEVEL: SENIOR; RESOURCE TYPE: TECHNICIAN; CERTIFICATION: NONE; NUMBER OF YEARS EXPERIENCE: 6-10; REQUIRED EXPERIENCE: REFURBISHMENT OF EQUIPMENT; RELEVANT EXPERIENCE: MANAGE A TEAM OF TRADE ASSISTANTS, ARTISAN; SUPERVISORS WORKING ON TURBINES; GENERATORS USING APPROVED STANDARDS AND OR REGULATIONS; PROCEDURES; TECHNIQUES FROM THE ESTABLISHED OEM COMPANY; PERFORM PHYSICAL WORK ON CENTRELINE/AUXILIARY COMPONENTS; EXPERIENCE IN TURNBINE REFURBISHMENT; STRIP; REPAIR; ALIGNMENT; CONCENTRICITY; TECHNICAL DECISIONS; SUCCESSFUL COMPLETION OF OUTAGES; TECHNOLOGY SPECIFIC</v>
          </cell>
        </row>
        <row r="5873">
          <cell r="A5873" t="str">
            <v>3000019912</v>
          </cell>
          <cell r="B5873" t="str">
            <v>3</v>
          </cell>
          <cell r="C5873" t="str">
            <v>Active</v>
          </cell>
          <cell r="D5873" t="str">
            <v>HIRE, SURVEYOR, QUANTITY</v>
          </cell>
          <cell r="E5873" t="str">
            <v>HIRE SURVR QTY:CS;DEGREE;5</v>
          </cell>
          <cell r="F5873" t="str">
            <v>HIRE, SURVEYOR, QUANTITY: RESOURCE TYPE: CS; QUALIFICATION: DEGREE; NUMBER OF YEARS EXPERIENCE: 5; T12</v>
          </cell>
        </row>
        <row r="5874">
          <cell r="A5874" t="str">
            <v>3000019912</v>
          </cell>
          <cell r="B5874" t="str">
            <v>3</v>
          </cell>
          <cell r="C5874" t="str">
            <v>Active</v>
          </cell>
          <cell r="D5874" t="str">
            <v>HIRE, SURVEYOR, QUANTITY</v>
          </cell>
          <cell r="E5874" t="str">
            <v>HIRE SURVR QTY:CS;DEGREE;5</v>
          </cell>
          <cell r="F5874" t="str">
            <v>HIRE, SURVEYOR, QUANTITY: RESOURCE TYPE: CS; QUALIFICATION: DEGREE; NUMBER OF YEARS EXPERIENCE: 5; T12</v>
          </cell>
        </row>
        <row r="5875">
          <cell r="A5875" t="str">
            <v>3000011768</v>
          </cell>
          <cell r="B5875" t="str">
            <v>3</v>
          </cell>
          <cell r="C5875" t="str">
            <v>Active</v>
          </cell>
          <cell r="D5875" t="str">
            <v>HIRE, ARTISAN, FITTER AND TURNER</v>
          </cell>
          <cell r="E5875" t="str">
            <v>HIRE FTR&amp;TURN:MECHANICAL;NONE;3</v>
          </cell>
          <cell r="F5875" t="str">
            <v>HIRE, ARTISAN, FITTER AND TURNER: RESOURCE TYPE: MECHANICAL; QUALIFICATION: GR12; TRADE TEST; CERTIFICATION: NONE; NUMBER OF YEARS EXPERIENCE: 3; REQUIRED EXPERIENCE: POWER STATION ENVIRONMENT</v>
          </cell>
        </row>
        <row r="5876">
          <cell r="A5876" t="str">
            <v>3000011764</v>
          </cell>
          <cell r="B5876" t="str">
            <v>3</v>
          </cell>
          <cell r="C5876" t="str">
            <v>Active</v>
          </cell>
          <cell r="D5876" t="str">
            <v>HIRE, PROFESSIONAL, MECHANICAL</v>
          </cell>
          <cell r="E5876" t="str">
            <v>HIRE MECH:FITTER;GR12; TRADE TEST;NONE;3</v>
          </cell>
          <cell r="F5876" t="str">
            <v>HIRE, PROFESSIONAL, MECHANICAL: RESOURCE TYPE: FITTER; QUALIFICATION: GR12; TRADE TEST; CERTIFICATION: NONE; NUMBER OF YEARS EXPERIENCE: 3; REQUIRED EXPERIENCE: POWER STATION ENVIRONMENT; FITTER SUNDAY / PUBLIC HOLIDAY RATE AT 2</v>
          </cell>
        </row>
        <row r="5877">
          <cell r="A5877" t="str">
            <v>3000019908</v>
          </cell>
          <cell r="B5877" t="str">
            <v>3</v>
          </cell>
          <cell r="C5877" t="str">
            <v>Active</v>
          </cell>
          <cell r="D5877" t="str">
            <v>HIRE, PROFESSIONAL, CIVIL</v>
          </cell>
          <cell r="E5877" t="str">
            <v>HIRE CVL:CS FOREMAN;DIPLOMA;5</v>
          </cell>
          <cell r="F5877" t="str">
            <v>HIRE, PROFESSIONAL, CIVIL: RESOURCE TYPE: CS FOREMAN; QUALIFICATION: DIPLOMA; NUMBER OF YEARS EXPERIENCE: 5; REQUIRED EXPERIENCE: CONSTRUCTION; T10</v>
          </cell>
        </row>
        <row r="5878">
          <cell r="A5878" t="str">
            <v>3000019908</v>
          </cell>
          <cell r="B5878" t="str">
            <v>3</v>
          </cell>
          <cell r="C5878" t="str">
            <v>Active</v>
          </cell>
          <cell r="D5878" t="str">
            <v>HIRE, PROFESSIONAL, CIVIL</v>
          </cell>
          <cell r="E5878" t="str">
            <v>HIRE CVL:CS FOREMAN;DIPLOMA;5</v>
          </cell>
          <cell r="F5878" t="str">
            <v>HIRE, PROFESSIONAL, CIVIL: RESOURCE TYPE: CS FOREMAN; QUALIFICATION: DIPLOMA; NUMBER OF YEARS EXPERIENCE: 5; REQUIRED EXPERIENCE: CONSTRUCTION; T10</v>
          </cell>
        </row>
        <row r="5879">
          <cell r="A5879" t="str">
            <v>3000019906</v>
          </cell>
          <cell r="B5879" t="str">
            <v>3</v>
          </cell>
          <cell r="C5879" t="str">
            <v>Active</v>
          </cell>
          <cell r="D5879" t="str">
            <v>HIRE, ARTISAN, BOILERMAKER</v>
          </cell>
          <cell r="E5879" t="str">
            <v>HIRE BLRMKR:TRADE TEST;5</v>
          </cell>
          <cell r="F5879" t="str">
            <v>HIRE, ARTISAN, BOILERMAKER: QUALIFICATION: TRADE TEST; NUMBER OF YEARS EXPERIENCE: 5; T09</v>
          </cell>
        </row>
        <row r="5880">
          <cell r="A5880" t="str">
            <v>3000019906</v>
          </cell>
          <cell r="B5880" t="str">
            <v>3</v>
          </cell>
          <cell r="C5880" t="str">
            <v>Active</v>
          </cell>
          <cell r="D5880" t="str">
            <v>HIRE, ARTISAN, BOILERMAKER</v>
          </cell>
          <cell r="E5880" t="str">
            <v>HIRE BLRMKR:TRADE TEST;5</v>
          </cell>
          <cell r="F5880" t="str">
            <v>HIRE, ARTISAN, BOILERMAKER: QUALIFICATION: TRADE TEST; NUMBER OF YEARS EXPERIENCE: 5; T09</v>
          </cell>
        </row>
        <row r="5881">
          <cell r="A5881" t="str">
            <v>3000019894</v>
          </cell>
          <cell r="B5881" t="str">
            <v>3</v>
          </cell>
          <cell r="C5881" t="str">
            <v>Active</v>
          </cell>
          <cell r="D5881" t="str">
            <v>HIRE, OPERATOR, EXCAVATOR</v>
          </cell>
          <cell r="E5881" t="str">
            <v>HIRE OPRTR EXCVTR:MATRIC;5;TLB</v>
          </cell>
          <cell r="F5881" t="str">
            <v>HIRE, OPERATOR, EXCAVATOR: QUALIFICATION: MATRIC; NUMBER OF YEARS EXPERIENCE: 5; REQUIRED EXPERIENCE: TLB; T05</v>
          </cell>
        </row>
        <row r="5882">
          <cell r="A5882" t="str">
            <v>3000019894</v>
          </cell>
          <cell r="B5882" t="str">
            <v>3</v>
          </cell>
          <cell r="C5882" t="str">
            <v>Active</v>
          </cell>
          <cell r="D5882" t="str">
            <v>HIRE, OPERATOR, EXCAVATOR</v>
          </cell>
          <cell r="E5882" t="str">
            <v>HIRE OPRTR EXCVTR:MATRIC;5;TLB</v>
          </cell>
          <cell r="F5882" t="str">
            <v>HIRE, OPERATOR, EXCAVATOR: QUALIFICATION: MATRIC; NUMBER OF YEARS EXPERIENCE: 5; REQUIRED EXPERIENCE: TLB; T05</v>
          </cell>
        </row>
        <row r="5883">
          <cell r="A5883" t="str">
            <v>3000019887</v>
          </cell>
          <cell r="B5883" t="str">
            <v>3</v>
          </cell>
          <cell r="C5883" t="str">
            <v>Active</v>
          </cell>
          <cell r="D5883" t="str">
            <v>HIRE, GENERAL LABOR</v>
          </cell>
          <cell r="E5883" t="str">
            <v>HIRE GEN LABR:CS CONCRETE;MATRIC;5;HAND</v>
          </cell>
          <cell r="F5883" t="str">
            <v>HIRE, GENERAL LABOR: RESOURCE TYPE: CS CONCRETE; QUALIFICATION: MATRIC; NUMBER OF YEARS EXPERIENCE: 5; REQUIRED EXPERIENCE: HAND; T07</v>
          </cell>
        </row>
        <row r="5884">
          <cell r="A5884" t="str">
            <v>3000019887</v>
          </cell>
          <cell r="B5884" t="str">
            <v>3</v>
          </cell>
          <cell r="C5884" t="str">
            <v>Active</v>
          </cell>
          <cell r="D5884" t="str">
            <v>HIRE, GENERAL LABOR</v>
          </cell>
          <cell r="E5884" t="str">
            <v>HIRE GEN LABR:CS CONCRETE;MATRIC;5;HAND</v>
          </cell>
          <cell r="F5884" t="str">
            <v>HIRE, GENERAL LABOR: RESOURCE TYPE: CS CONCRETE; QUALIFICATION: MATRIC; NUMBER OF YEARS EXPERIENCE: 5; REQUIRED EXPERIENCE: HAND; T07</v>
          </cell>
        </row>
        <row r="5885">
          <cell r="A5885" t="str">
            <v>3000019838</v>
          </cell>
          <cell r="B5885" t="str">
            <v>3</v>
          </cell>
          <cell r="C5885" t="str">
            <v>Active</v>
          </cell>
          <cell r="D5885" t="str">
            <v>HIRE, SURVEYOR, QUANTITY</v>
          </cell>
          <cell r="E5885" t="str">
            <v>HIRE SURVR QTY:BCCEI;DEGREE;5</v>
          </cell>
          <cell r="F5885" t="str">
            <v>HIRE, SURVEYOR, QUANTITY: RESOURCE TYPE: BCCEI; QUALIFICATION: DEGREE; NUMBER OF YEARS EXPERIENCE: 5; T12</v>
          </cell>
        </row>
        <row r="5886">
          <cell r="A5886" t="str">
            <v>3000019838</v>
          </cell>
          <cell r="B5886" t="str">
            <v>3</v>
          </cell>
          <cell r="C5886" t="str">
            <v>Active</v>
          </cell>
          <cell r="D5886" t="str">
            <v>HIRE, SURVEYOR, QUANTITY</v>
          </cell>
          <cell r="E5886" t="str">
            <v>HIRE SURVR QTY:BCCEI;DEGREE;5</v>
          </cell>
          <cell r="F5886" t="str">
            <v>HIRE, SURVEYOR, QUANTITY: RESOURCE TYPE: BCCEI; QUALIFICATION: DEGREE; NUMBER OF YEARS EXPERIENCE: 5; T12</v>
          </cell>
        </row>
        <row r="5887">
          <cell r="A5887" t="str">
            <v>3000019568</v>
          </cell>
          <cell r="B5887" t="str">
            <v>5</v>
          </cell>
          <cell r="C5887" t="str">
            <v>Active</v>
          </cell>
          <cell r="D5887" t="str">
            <v>HIRE, OPERATOR, GRADER</v>
          </cell>
          <cell r="E5887" t="str">
            <v>HIRE OPRTR GRDR:T05;OPERATOR;MATRIC;NONE</v>
          </cell>
          <cell r="F5887" t="str">
            <v>HIRE, OPERATOR, GRADER: EXPERIENCE LEVEL: T05; RESOURCE TYPE: OPERATOR; QUALIFICATION: MATRIC; CERTIFICATION: NONE; NUMBER OF YEARS EXPERIENCE: 5; REQUIRED EXPERIENCE: GRADER</v>
          </cell>
        </row>
        <row r="5888">
          <cell r="A5888" t="str">
            <v>3000019694</v>
          </cell>
          <cell r="B5888" t="str">
            <v>3</v>
          </cell>
          <cell r="C5888" t="str">
            <v>Active</v>
          </cell>
          <cell r="D5888" t="str">
            <v>HIRE, PROFESSIONAL, CONTROL AND INSTRUMENTATION</v>
          </cell>
          <cell r="E5888" t="str">
            <v>HIRE C&amp;I:SENIOR;ENGINEER;B-COM DEGREE;5</v>
          </cell>
          <cell r="F5888" t="str">
            <v>HIRE, PROFESSIONAL, CONTROL AND INSTRUMENTATION: EXPERIENCE LEVEL: SENIOR; RESOURCE TYPE: ENGINEER; QUALIFICATION: B-COM DEGREE; NUMBER OF YEARS EXPERIENCE: 5; REQUIRED EXPERIENCE: INSTRUMENT DESIGN; G17</v>
          </cell>
        </row>
        <row r="5889">
          <cell r="A5889" t="str">
            <v>3000019694</v>
          </cell>
          <cell r="B5889" t="str">
            <v>3</v>
          </cell>
          <cell r="C5889" t="str">
            <v>Active</v>
          </cell>
          <cell r="D5889" t="str">
            <v>HIRE, PROFESSIONAL, CONTROL AND INSTRUMENTATION</v>
          </cell>
          <cell r="E5889" t="str">
            <v>HIRE C&amp;I:SENIOR;ENGINEER;B-COM DEGREE;5</v>
          </cell>
          <cell r="F5889" t="str">
            <v>HIRE, PROFESSIONAL, CONTROL AND INSTRUMENTATION: EXPERIENCE LEVEL: SENIOR; RESOURCE TYPE: ENGINEER; QUALIFICATION: B-COM DEGREE; NUMBER OF YEARS EXPERIENCE: 5; REQUIRED EXPERIENCE: INSTRUMENT DESIGN; G17</v>
          </cell>
        </row>
        <row r="5890">
          <cell r="A5890" t="str">
            <v>3000019685</v>
          </cell>
          <cell r="B5890" t="str">
            <v>3</v>
          </cell>
          <cell r="C5890" t="str">
            <v>Active</v>
          </cell>
          <cell r="D5890" t="str">
            <v>HIRE, PROFESSIONAL, PROCUREMENT</v>
          </cell>
          <cell r="E5890" t="str">
            <v>HIRE PROC:SNR;DIPLOMA;5</v>
          </cell>
          <cell r="F5890" t="str">
            <v>HIRE, PROFESSIONAL, PROCUREMENT: EXPERIENCE LEVEL: SNR; RESOURCE TYPE: ADVISOR CONTRACT MANAGEMENT; QUALIFICATION: DIPLOMA; NUMBER OF YEARS EXPERIENCE: 5; REQUIRED EXPERIENCE: CONTRACT MANAGEMENT; G15</v>
          </cell>
        </row>
        <row r="5891">
          <cell r="A5891" t="str">
            <v>3000019685</v>
          </cell>
          <cell r="B5891" t="str">
            <v>3</v>
          </cell>
          <cell r="C5891" t="str">
            <v>Active</v>
          </cell>
          <cell r="D5891" t="str">
            <v>HIRE, PROFESSIONAL, PROCUREMENT</v>
          </cell>
          <cell r="E5891" t="str">
            <v>HIRE PROC:SNR;DIPLOMA;5</v>
          </cell>
          <cell r="F5891" t="str">
            <v>HIRE, PROFESSIONAL, PROCUREMENT: EXPERIENCE LEVEL: SNR; RESOURCE TYPE: ADVISOR CONTRACT MANAGEMENT; QUALIFICATION: DIPLOMA; NUMBER OF YEARS EXPERIENCE: 5; REQUIRED EXPERIENCE: CONTRACT MANAGEMENT; G15</v>
          </cell>
        </row>
        <row r="5892">
          <cell r="A5892" t="str">
            <v>3000019683</v>
          </cell>
          <cell r="B5892" t="str">
            <v>3</v>
          </cell>
          <cell r="C5892" t="str">
            <v>Active</v>
          </cell>
          <cell r="D5892" t="str">
            <v>HIRE, SURVEYOR, QUANTITY</v>
          </cell>
          <cell r="E5892" t="str">
            <v>HIRE SURVR QTY:MANAGER;DEGREE;5</v>
          </cell>
          <cell r="F5892" t="str">
            <v>HIRE, SURVEYOR, QUANTITY: EXPERIENCE LEVEL: MANAGER; QUALIFICATION: DEGREE; NUMBER OF YEARS EXPERIENCE: 5; REQUIRED EXPERIENCE: QUATITY SURVEY; G15</v>
          </cell>
        </row>
        <row r="5893">
          <cell r="A5893" t="str">
            <v>3000019683</v>
          </cell>
          <cell r="B5893" t="str">
            <v>3</v>
          </cell>
          <cell r="C5893" t="str">
            <v>Active</v>
          </cell>
          <cell r="D5893" t="str">
            <v>HIRE, SURVEYOR, QUANTITY</v>
          </cell>
          <cell r="E5893" t="str">
            <v>HIRE SURVR QTY:MANAGER;DEGREE;5</v>
          </cell>
          <cell r="F5893" t="str">
            <v>HIRE, SURVEYOR, QUANTITY: EXPERIENCE LEVEL: MANAGER; QUALIFICATION: DEGREE; NUMBER OF YEARS EXPERIENCE: 5; REQUIRED EXPERIENCE: QUATITY SURVEY; G15</v>
          </cell>
        </row>
        <row r="5894">
          <cell r="A5894" t="str">
            <v>3000019682</v>
          </cell>
          <cell r="B5894" t="str">
            <v>3</v>
          </cell>
          <cell r="C5894" t="str">
            <v>Active</v>
          </cell>
          <cell r="D5894" t="str">
            <v>HIRE, PROFESSIONAL, PROCUREMENT</v>
          </cell>
          <cell r="E5894" t="str">
            <v>HIRE PROC:MANAGER;BCOM; DEGREE;5</v>
          </cell>
          <cell r="F5894" t="str">
            <v>HIRE, PROFESSIONAL, PROCUREMENT: EXPERIENCE LEVEL: MANAGER; QUALIFICATION: BCOM; DEGREE; NUMBER OF YEARS EXPERIENCE: 5; REQUIRED EXPERIENCE: PRO AND CNTRCTS; G15</v>
          </cell>
        </row>
        <row r="5895">
          <cell r="A5895" t="str">
            <v>3000019682</v>
          </cell>
          <cell r="B5895" t="str">
            <v>3</v>
          </cell>
          <cell r="C5895" t="str">
            <v>Active</v>
          </cell>
          <cell r="D5895" t="str">
            <v>HIRE, PROFESSIONAL, PROCUREMENT</v>
          </cell>
          <cell r="E5895" t="str">
            <v>HIRE PROC:MANAGER;BCOM; DEGREE;5</v>
          </cell>
          <cell r="F5895" t="str">
            <v>HIRE, PROFESSIONAL, PROCUREMENT: EXPERIENCE LEVEL: MANAGER; QUALIFICATION: BCOM; DEGREE; NUMBER OF YEARS EXPERIENCE: 5; REQUIRED EXPERIENCE: PRO AND CNTRCTS; G15</v>
          </cell>
        </row>
        <row r="5896">
          <cell r="A5896" t="str">
            <v>3000019681</v>
          </cell>
          <cell r="B5896" t="str">
            <v>3</v>
          </cell>
          <cell r="C5896" t="str">
            <v>Active</v>
          </cell>
          <cell r="D5896" t="str">
            <v>HIRE, PROJECT MANAGER</v>
          </cell>
          <cell r="E5896" t="str">
            <v>HIRE PROJ MNGR:BCOM; DEGREE;5;PROJECTS</v>
          </cell>
          <cell r="F5896" t="str">
            <v>HIRE, PROJECT MANAGER: QUALIFICATION: BCOM; DEGREE; NUMBER OF YEARS EXPERIENCE: 5; REQUIRED EXPERIENCE: PROJECTS; G15</v>
          </cell>
        </row>
        <row r="5897">
          <cell r="A5897" t="str">
            <v>3000019681</v>
          </cell>
          <cell r="B5897" t="str">
            <v>3</v>
          </cell>
          <cell r="C5897" t="str">
            <v>Active</v>
          </cell>
          <cell r="D5897" t="str">
            <v>HIRE, PROJECT MANAGER</v>
          </cell>
          <cell r="E5897" t="str">
            <v>HIRE PROJ MNGR:BCOM; DEGREE;5;PROJECTS</v>
          </cell>
          <cell r="F5897" t="str">
            <v>HIRE, PROJECT MANAGER: QUALIFICATION: BCOM; DEGREE; NUMBER OF YEARS EXPERIENCE: 5; REQUIRED EXPERIENCE: PROJECTS; G15</v>
          </cell>
        </row>
        <row r="5898">
          <cell r="A5898" t="str">
            <v>3000034498</v>
          </cell>
          <cell r="B5898" t="str">
            <v>3</v>
          </cell>
          <cell r="C5898" t="str">
            <v>Active</v>
          </cell>
          <cell r="D5898" t="str">
            <v>HIRE, SECURITY</v>
          </cell>
          <cell r="E5898" t="str">
            <v>HIRE SCRTY:MIDDLE;TACTICAL INTELLIGENCE</v>
          </cell>
          <cell r="F5898" t="str">
            <v>HIRE, SECURITY: EXPERIENCE LEVEL: MIDDLE; RESOURCE TYPE: TACTICAL INTELLIGENCE; QUALIFICATION: PSIRA C GRADE; NUMBER OF YEARS EXPERIENCE: 2; REQUIRED EXPERIENCE: ARMED REACTION OFFICER / SAPS / CASH IN TRANSIT</v>
          </cell>
        </row>
        <row r="5899">
          <cell r="A5899" t="str">
            <v>3000049811</v>
          </cell>
          <cell r="B5899" t="str">
            <v>5</v>
          </cell>
          <cell r="C5899" t="str">
            <v>Active</v>
          </cell>
          <cell r="D5899" t="str">
            <v>HIRE, PROFESSIONAL, ELECTRICAL</v>
          </cell>
          <cell r="E5899" t="str">
            <v>HIRE ELEC:JUNIOR;TECHNICIAN;DIPLOMA;NQL2</v>
          </cell>
          <cell r="F5899" t="str">
            <v>HIRE, PROFESSIONAL, ELECTRICAL: EXPERIENCE LEVEL: JUNIOR; RESOURCE TYPE: TECHNICIAN; QUALIFICATION: DIPLOMA; CERTIFICATION: NQL2; NUMBER OF YEARS EXPERIENCE: 2; REQUIRED EXPERIENCE: AIR CONDITIONER MAINTENANCE AND REPAIR</v>
          </cell>
        </row>
        <row r="5900">
          <cell r="A5900" t="str">
            <v>3000049810</v>
          </cell>
          <cell r="B5900" t="str">
            <v>5</v>
          </cell>
          <cell r="C5900" t="str">
            <v>Active</v>
          </cell>
          <cell r="D5900" t="str">
            <v>HIRE, GENERAL LABOR</v>
          </cell>
          <cell r="E5900" t="str">
            <v>HIRE GEN LABR:JUNIOR;ASSISTANT;FET;NQL2</v>
          </cell>
          <cell r="F5900" t="str">
            <v>HIRE, GENERAL LABOR: EXPERIENCE LEVEL: JUNIOR; RESOURCE TYPE: ASSISTANT; QUALIFICATION: FET; CERTIFICATION: NQL2; NUMBER OF YEARS EXPERIENCE: 2; REQUIRED EXPERIENCE: AIR CONDITIONER MAINTENANCE AND REPAIR</v>
          </cell>
        </row>
        <row r="5901">
          <cell r="A5901" t="str">
            <v>3000049797</v>
          </cell>
          <cell r="B5901" t="str">
            <v>4</v>
          </cell>
          <cell r="C5901" t="str">
            <v>Active</v>
          </cell>
          <cell r="D5901" t="str">
            <v>REPAIR, AIR CONDITIONER</v>
          </cell>
          <cell r="E5901" t="str">
            <v>REPR AIRCON:DOMESTIC;MAJOR SERVICE</v>
          </cell>
          <cell r="F5901" t="str">
            <v>REPAIR, AIR CONDITIONER: TYPE: DOMESTIC; REPAIR TYPE: MAJOR SERVICE; SUNDAY/PUBLIC HOLIDAY</v>
          </cell>
        </row>
        <row r="5902">
          <cell r="A5902" t="str">
            <v>3000049805</v>
          </cell>
          <cell r="B5902" t="str">
            <v>5</v>
          </cell>
          <cell r="C5902" t="str">
            <v>Active</v>
          </cell>
          <cell r="D5902" t="str">
            <v>TRAVEL AND SUBSISTENCE</v>
          </cell>
          <cell r="E5902" t="str">
            <v>T&amp;S:TRAVEL, SATURDAY;RER HOUR</v>
          </cell>
          <cell r="F5902" t="str">
            <v>TRAVEL AND SUBSISTENCE: TYPE: TRAVEL, SATURDAY; RATE: RER HOUR</v>
          </cell>
        </row>
        <row r="5903">
          <cell r="A5903" t="str">
            <v>3000049800</v>
          </cell>
          <cell r="B5903" t="str">
            <v>4</v>
          </cell>
          <cell r="C5903" t="str">
            <v>Active</v>
          </cell>
          <cell r="D5903" t="str">
            <v>REPAIR, AIR CONDITIONER</v>
          </cell>
          <cell r="E5903" t="str">
            <v>REPR AIRCON:DOMESTIC;MAJOR SERVICE</v>
          </cell>
          <cell r="F5903" t="str">
            <v>REPAIR, AIR CONDITIONER: TYPE: DOMESTIC; REPAIR TYPE: MAJOR SERVICE; NORMAL HOURS</v>
          </cell>
        </row>
        <row r="5904">
          <cell r="A5904" t="str">
            <v>3000049804</v>
          </cell>
          <cell r="B5904" t="str">
            <v>4</v>
          </cell>
          <cell r="C5904" t="str">
            <v>Active</v>
          </cell>
          <cell r="D5904" t="str">
            <v>REPAIR, AIR CONDITIONER</v>
          </cell>
          <cell r="E5904" t="str">
            <v>REPR AIRCON:PACKAGE PLANT;SERVICE</v>
          </cell>
          <cell r="F5904" t="str">
            <v>REPAIR, AIR CONDITIONER: TYPE: PACKAGE PLANT; REPAIR TYPE: SERVICE</v>
          </cell>
        </row>
        <row r="5905">
          <cell r="A5905" t="str">
            <v>3000049796</v>
          </cell>
          <cell r="B5905" t="str">
            <v>4</v>
          </cell>
          <cell r="C5905" t="str">
            <v>Active</v>
          </cell>
          <cell r="D5905" t="str">
            <v>INSTALL, AIR CONDITIONER</v>
          </cell>
          <cell r="E5905" t="str">
            <v>INSTL AIRCON:18000 BTU</v>
          </cell>
          <cell r="F5905" t="str">
            <v>INSTALL, AIR CONDITIONER: TYPE: 18000 BTU; METHOD: AS PER MANUFACTURERS SPECIFICATION</v>
          </cell>
        </row>
        <row r="5906">
          <cell r="A5906" t="str">
            <v>3000049795</v>
          </cell>
          <cell r="B5906" t="str">
            <v>5</v>
          </cell>
          <cell r="C5906" t="str">
            <v>Active</v>
          </cell>
          <cell r="D5906" t="str">
            <v>TRAVEL AND SUBSISTENCE</v>
          </cell>
          <cell r="E5906" t="str">
            <v>T&amp;S:TRAVEL, SUNDAY;RER HOUR</v>
          </cell>
          <cell r="F5906" t="str">
            <v>TRAVEL AND SUBSISTENCE: TYPE: TRAVEL, SUNDAY; RATE: RER HOUR</v>
          </cell>
        </row>
        <row r="5907">
          <cell r="A5907" t="str">
            <v>3000049794</v>
          </cell>
          <cell r="B5907" t="str">
            <v>4</v>
          </cell>
          <cell r="C5907" t="str">
            <v>Active</v>
          </cell>
          <cell r="D5907" t="str">
            <v>REPAIR, AIR CONDITIONER</v>
          </cell>
          <cell r="E5907" t="str">
            <v>REPR AIRCON:DOMESTIC;MINOR SERVICE</v>
          </cell>
          <cell r="F5907" t="str">
            <v>REPAIR, AIR CONDITIONER: TYPE: DOMESTIC; REPAIR TYPE: MINOR SERVICE; SUNDAY/PUBLIC HOLIDAY</v>
          </cell>
        </row>
        <row r="5908">
          <cell r="A5908" t="str">
            <v>3000049803</v>
          </cell>
          <cell r="B5908" t="str">
            <v>5</v>
          </cell>
          <cell r="C5908" t="str">
            <v>Active</v>
          </cell>
          <cell r="D5908" t="str">
            <v>TRAVEL AND SUBSISTENCE</v>
          </cell>
          <cell r="E5908" t="str">
            <v>T&amp;S:TRAVEL, NORMAL TIME;RER HOUR</v>
          </cell>
          <cell r="F5908" t="str">
            <v>TRAVEL AND SUBSISTENCE: TYPE: TRAVEL, NORMAL TIME; RATE: RER HOUR</v>
          </cell>
        </row>
        <row r="5909">
          <cell r="A5909" t="str">
            <v>3000049793</v>
          </cell>
          <cell r="B5909" t="str">
            <v>4</v>
          </cell>
          <cell r="C5909" t="str">
            <v>Active</v>
          </cell>
          <cell r="D5909" t="str">
            <v>INSTALL, AIR CONDITIONER</v>
          </cell>
          <cell r="E5909" t="str">
            <v>INSTL AIRCON:36000-56000 BTU</v>
          </cell>
          <cell r="F5909" t="str">
            <v>INSTALL, AIR CONDITIONER: TYPE: 36000-56000 BTU; METHOD: AS PER MANUFACTURERS SPECIFICATION</v>
          </cell>
        </row>
        <row r="5910">
          <cell r="A5910" t="str">
            <v>3000049807</v>
          </cell>
          <cell r="B5910" t="str">
            <v>5</v>
          </cell>
          <cell r="C5910" t="str">
            <v>Active</v>
          </cell>
          <cell r="D5910" t="str">
            <v>PROVIDE, SUPPORT SERVICE</v>
          </cell>
          <cell r="E5910" t="str">
            <v>PRVD SUPRT SERV:AIR CON, NORMAL TIME</v>
          </cell>
          <cell r="F5910" t="str">
            <v>PROVIDE, SUPPORT SERVICE: TYPE: AIR CON, NORMAL TIME; METHOD: MAINTAIN/REPAIR AIR CONDITIONER</v>
          </cell>
        </row>
        <row r="5911">
          <cell r="A5911" t="str">
            <v>3000049792</v>
          </cell>
          <cell r="B5911" t="str">
            <v>5</v>
          </cell>
          <cell r="C5911" t="str">
            <v>Active</v>
          </cell>
          <cell r="D5911" t="str">
            <v>PROVIDE, SUPPORT SERVICE</v>
          </cell>
          <cell r="E5911" t="str">
            <v>PRVD SUPRT SERV:AIR CON, SUN/PUB HOLIDAY</v>
          </cell>
          <cell r="F5911" t="str">
            <v>PROVIDE, SUPPORT SERVICE: TYPE: AIR CON, SUN/PUB HOLIDAY; METHOD: MAINTAIN/REPAIR AIR CONDITIONER</v>
          </cell>
        </row>
        <row r="5912">
          <cell r="A5912" t="str">
            <v>3000049802</v>
          </cell>
          <cell r="B5912" t="str">
            <v>4</v>
          </cell>
          <cell r="C5912" t="str">
            <v>Active</v>
          </cell>
          <cell r="D5912" t="str">
            <v>INSTALL, AIR CONDITIONER</v>
          </cell>
          <cell r="E5912" t="str">
            <v>INSTL AIRCON:12000 BTU</v>
          </cell>
          <cell r="F5912" t="str">
            <v>INSTALL, AIR CONDITIONER: TYPE: 12000 BTU; METHOD: AS PER MANUFACTURERS SPECIFICATION</v>
          </cell>
        </row>
        <row r="5913">
          <cell r="A5913" t="str">
            <v>3000049808</v>
          </cell>
          <cell r="B5913" t="str">
            <v>4</v>
          </cell>
          <cell r="C5913" t="str">
            <v>Active</v>
          </cell>
          <cell r="D5913" t="str">
            <v>INSTALL, AIR CONDITIONER</v>
          </cell>
          <cell r="E5913" t="str">
            <v>INSTL AIRCON:30000 BTU</v>
          </cell>
          <cell r="F5913" t="str">
            <v>INSTALL, AIR CONDITIONER: TYPE: 30000 BTU; METHOD: AS PER MANUFACTURERS SPECIFICATION</v>
          </cell>
        </row>
        <row r="5914">
          <cell r="A5914" t="str">
            <v>3000049798</v>
          </cell>
          <cell r="B5914" t="str">
            <v>5</v>
          </cell>
          <cell r="C5914" t="str">
            <v>Active</v>
          </cell>
          <cell r="D5914" t="str">
            <v>PROVIDE, SUPPORT SERVICE</v>
          </cell>
          <cell r="E5914" t="str">
            <v>PRVD SUPRT SERV:AIR CON, SATURDAY</v>
          </cell>
          <cell r="F5914" t="str">
            <v>PROVIDE, SUPPORT SERVICE: TYPE: AIR CON, SATURDAY; METHOD: MAINTAIN/REPAIR AIR CONDITIONER</v>
          </cell>
        </row>
        <row r="5915">
          <cell r="A5915" t="str">
            <v>3000049806</v>
          </cell>
          <cell r="B5915" t="str">
            <v>4</v>
          </cell>
          <cell r="C5915" t="str">
            <v>Active</v>
          </cell>
          <cell r="D5915" t="str">
            <v>INSTALL, AIR CONDITIONER</v>
          </cell>
          <cell r="E5915" t="str">
            <v>INSTL AIRCON:9000 BTU</v>
          </cell>
          <cell r="F5915" t="str">
            <v>INSTALL, AIR CONDITIONER: TYPE: 9000 BTU; METHOD: AS PER MANUFACTURERS SPECIFICATION</v>
          </cell>
        </row>
        <row r="5916">
          <cell r="A5916" t="str">
            <v>3000049801</v>
          </cell>
          <cell r="B5916" t="str">
            <v>4</v>
          </cell>
          <cell r="C5916" t="str">
            <v>Active</v>
          </cell>
          <cell r="D5916" t="str">
            <v>REPAIR, AIR CONDITIONER</v>
          </cell>
          <cell r="E5916" t="str">
            <v>REPR AIRCON:DOMESTIC;MINOR SERVICE</v>
          </cell>
          <cell r="F5916" t="str">
            <v>REPAIR, AIR CONDITIONER: TYPE: DOMESTIC; REPAIR TYPE: MINOR SERVICE; AFTER HOURS</v>
          </cell>
        </row>
        <row r="5917">
          <cell r="A5917" t="str">
            <v>3000049799</v>
          </cell>
          <cell r="B5917" t="str">
            <v>4</v>
          </cell>
          <cell r="C5917" t="str">
            <v>Active</v>
          </cell>
          <cell r="D5917" t="str">
            <v>INSTALL, AIR CONDITIONER</v>
          </cell>
          <cell r="E5917" t="str">
            <v>INSTL AIRCON:36000 BTU</v>
          </cell>
          <cell r="F5917" t="str">
            <v>INSTALL, AIR CONDITIONER: TYPE: 36000 BTU; METHOD: AS PER MANUFACTURERS SPECIFICATION</v>
          </cell>
        </row>
        <row r="5918">
          <cell r="A5918" t="str">
            <v>3000049809</v>
          </cell>
          <cell r="B5918" t="str">
            <v>4</v>
          </cell>
          <cell r="C5918" t="str">
            <v>Active</v>
          </cell>
          <cell r="D5918" t="str">
            <v>INSTALL, AIR CONDITIONER</v>
          </cell>
          <cell r="E5918" t="str">
            <v>INSTL AIRCON:24000 BTU</v>
          </cell>
          <cell r="F5918" t="str">
            <v>INSTALL, AIR CONDITIONER: TYPE: 24000 BTU; METHOD: AS PER MANUFACTURERS SPECIFICATION</v>
          </cell>
        </row>
        <row r="5919">
          <cell r="A5919" t="str">
            <v>3000049791</v>
          </cell>
          <cell r="B5919" t="str">
            <v>5</v>
          </cell>
          <cell r="C5919" t="str">
            <v>Active</v>
          </cell>
          <cell r="D5919" t="str">
            <v>TEST, SOFTWARE</v>
          </cell>
          <cell r="E5919" t="str">
            <v>TEST SFTWR:CONNECTIVITY;PING NETWORK</v>
          </cell>
          <cell r="F5919" t="str">
            <v>TEST, SOFTWARE: TYPE: CONNECTIVITY; METHOD: PING NETWORK; FREQUENCY: ELECTRONIC/WRITTEN; FEEDBACK: AS AND WHEN REQUIRED</v>
          </cell>
        </row>
        <row r="5920">
          <cell r="A5920" t="str">
            <v>3000049784</v>
          </cell>
          <cell r="B5920" t="str">
            <v>5</v>
          </cell>
          <cell r="C5920" t="str">
            <v>Active</v>
          </cell>
          <cell r="D5920" t="str">
            <v>TEST, SOFTWARE</v>
          </cell>
          <cell r="E5920" t="str">
            <v>TEST SFTWR:PERFORMANCE;ELECTRONIC</v>
          </cell>
          <cell r="F5920" t="str">
            <v>TEST, SOFTWARE: TYPE: PERFORMANCE; METHOD: ELECTRONIC; FREQUENCY: AS AND WHEN REQUIRED; FEEDBACK: ELECTRONIC/WRITTEN</v>
          </cell>
        </row>
        <row r="5921">
          <cell r="A5921" t="str">
            <v>3000049787</v>
          </cell>
          <cell r="B5921" t="str">
            <v>4</v>
          </cell>
          <cell r="C5921" t="str">
            <v>Active</v>
          </cell>
          <cell r="D5921" t="str">
            <v>INSTALL, EQUIPMENT</v>
          </cell>
          <cell r="E5921" t="str">
            <v>INSTL EQP:BARCODING;DEPLOYMENT</v>
          </cell>
          <cell r="F5921" t="str">
            <v>INSTALL, EQUIPMENT: TYPE: BARCODING; METHOD: DEPLOYMENT</v>
          </cell>
        </row>
        <row r="5922">
          <cell r="A5922" t="str">
            <v>3000049786</v>
          </cell>
          <cell r="B5922" t="str">
            <v>5</v>
          </cell>
          <cell r="C5922" t="str">
            <v>Active</v>
          </cell>
          <cell r="D5922" t="str">
            <v>INTEGRATION</v>
          </cell>
          <cell r="E5922" t="str">
            <v>INTEGR:BARCODING</v>
          </cell>
          <cell r="F5922" t="str">
            <v>INTEGRATION: EQUIPMENT: BARCODING</v>
          </cell>
        </row>
        <row r="5923">
          <cell r="A5923" t="str">
            <v>3000049783</v>
          </cell>
          <cell r="B5923" t="str">
            <v>5</v>
          </cell>
          <cell r="C5923" t="str">
            <v>Active</v>
          </cell>
          <cell r="D5923" t="str">
            <v>TEST, SOFTWARE</v>
          </cell>
          <cell r="E5923" t="str">
            <v>TEST SFTWR:UAT;MANUAL;ELECTRONIC/WRITTEN</v>
          </cell>
          <cell r="F5923" t="str">
            <v>TEST, SOFTWARE: TYPE: UAT; METHOD: MANUAL; FREQUENCY: AS AND WHEN REQUIRED; FEEDBACK: ELECTRONIC/WRITTEN</v>
          </cell>
        </row>
        <row r="5924">
          <cell r="A5924" t="str">
            <v>3000049789</v>
          </cell>
          <cell r="B5924" t="str">
            <v>4</v>
          </cell>
          <cell r="C5924" t="str">
            <v>Active</v>
          </cell>
          <cell r="D5924" t="str">
            <v>INSTALL, EQUIPMENT</v>
          </cell>
          <cell r="E5924" t="str">
            <v>INSTL EQP:BARCODING;DESIGN</v>
          </cell>
          <cell r="F5924" t="str">
            <v>INSTALL, EQUIPMENT: TYPE: BARCODING; METHOD: DESIGN</v>
          </cell>
        </row>
        <row r="5925">
          <cell r="A5925" t="str">
            <v>3000049785</v>
          </cell>
          <cell r="B5925" t="str">
            <v>5</v>
          </cell>
          <cell r="C5925" t="str">
            <v>Active</v>
          </cell>
          <cell r="D5925" t="str">
            <v>TEST, SOFTWARE</v>
          </cell>
          <cell r="E5925" t="str">
            <v>TEST SFTWR:DISASTER RECOVERY;ELECTRONIC</v>
          </cell>
          <cell r="F5925" t="str">
            <v>TEST, SOFTWARE: TYPE: DISASTER RECOVERY; METHOD: ELECTRONIC; FREQUENCY: ELECTRONIC/WRITTEN; FEEDBACK: AS AND WHEN REQUIRED</v>
          </cell>
        </row>
        <row r="5926">
          <cell r="A5926" t="str">
            <v>3000049788</v>
          </cell>
          <cell r="B5926" t="str">
            <v>4</v>
          </cell>
          <cell r="C5926" t="str">
            <v>Active</v>
          </cell>
          <cell r="D5926" t="str">
            <v>INSTALL, EQUIPMENT</v>
          </cell>
          <cell r="E5926" t="str">
            <v>INSTL EQP:BARCODING;STABILIZATION</v>
          </cell>
          <cell r="F5926" t="str">
            <v>INSTALL, EQUIPMENT: TYPE: BARCODING; METHOD: STABILIZATION</v>
          </cell>
        </row>
        <row r="5927">
          <cell r="A5927" t="str">
            <v>3000049790</v>
          </cell>
          <cell r="B5927" t="str">
            <v>5</v>
          </cell>
          <cell r="C5927" t="str">
            <v>Active</v>
          </cell>
          <cell r="D5927" t="str">
            <v>PROVIDE, SUPPORT SERVICE</v>
          </cell>
          <cell r="E5927" t="str">
            <v>PRVD SUPRT SERV:LABEL PRINTING;MANUAL</v>
          </cell>
          <cell r="F5927" t="str">
            <v>PROVIDE, SUPPORT SERVICE: TYPE: LABEL PRINTING; METHOD: MANUAL</v>
          </cell>
        </row>
        <row r="5928">
          <cell r="A5928" t="str">
            <v>3000049782</v>
          </cell>
          <cell r="B5928" t="str">
            <v>5</v>
          </cell>
          <cell r="C5928" t="str">
            <v>Active</v>
          </cell>
          <cell r="D5928" t="str">
            <v>TEST, SOFTWARE</v>
          </cell>
          <cell r="E5928" t="str">
            <v>TEST SFTWR:SIT &amp; FUNCTIONAL;MANUAL</v>
          </cell>
          <cell r="F5928" t="str">
            <v>TEST, SOFTWARE: TYPE: SIT &amp; FUNCTIONAL; METHOD: MANUAL; FREQUENCY: AS AND WHEN REQUIRED; FEEDBACK: ELECTRONIC/WRITTEN</v>
          </cell>
        </row>
        <row r="5929">
          <cell r="A5929" t="str">
            <v>3000019565</v>
          </cell>
          <cell r="B5929" t="str">
            <v>5</v>
          </cell>
          <cell r="C5929" t="str">
            <v>Active</v>
          </cell>
          <cell r="D5929" t="str">
            <v>HIRE, OPERATOR, FORKLIFT</v>
          </cell>
          <cell r="E5929" t="str">
            <v>HIRE OPRTR FRKLFT:T05;OPERATOR;MATRIC;5</v>
          </cell>
          <cell r="F5929" t="str">
            <v>HIRE, OPERATOR, FORKLIFT: EXPERIENCE LEVEL: T05; RESOURCE TYPE: OPERATOR; QUALIFICATION: MATRIC; CERTIFICATION: NONE; NUMBER OF YEARS EXPERIENCE: 5; REQUIRED EXPERIENCE: FORKLIFT</v>
          </cell>
        </row>
        <row r="5930">
          <cell r="A5930" t="str">
            <v>3000019563</v>
          </cell>
          <cell r="B5930" t="str">
            <v>5</v>
          </cell>
          <cell r="C5930" t="str">
            <v>Active</v>
          </cell>
          <cell r="D5930" t="str">
            <v>HIRE, OPERATOR, FORKLIFT</v>
          </cell>
          <cell r="E5930" t="str">
            <v>HIRE OPRTR FRKLFT:T05;DRIVER;MATRIC;NONE</v>
          </cell>
          <cell r="F5930" t="str">
            <v>HIRE, OPERATOR, FORKLIFT: EXPERIENCE LEVEL: T05; RESOURCE TYPE: DRIVER; QUALIFICATION: MATRIC; CERTIFICATION: NONE; NUMBER OF YEARS EXPERIENCE: 5 YR; REQUIRED EXPERIENCE: FORKLIFT</v>
          </cell>
        </row>
        <row r="5931">
          <cell r="A5931" t="str">
            <v>3000015316</v>
          </cell>
          <cell r="B5931" t="str">
            <v>5</v>
          </cell>
          <cell r="C5931" t="str">
            <v>Active</v>
          </cell>
          <cell r="D5931" t="str">
            <v>HIRE, OPERATOR, FORKLIFT</v>
          </cell>
          <cell r="E5931" t="str">
            <v>HIRE OPRTR FRKLFT:T06 - JUNIOR;NONE;2 YR</v>
          </cell>
          <cell r="F5931" t="str">
            <v>HIRE, OPERATOR, FORKLIFT: EXPERIENCE LEVEL: T06 - JUNIOR; RESOURCE TYPE: HEAVY DUTY DRIVER; QUALIFICATION: GRADE 12 MATRIC, PDP, CODE 14, 5T FORKLIFT PERMIT; CERTIFICATION: NONE; NUMBER OF YEARS EXPERIENCE: 2 YR; REQUIRED EXPERIENCE: HEAVY DUTY DRIVING, FORKLIFT, TRUCKS, LDV</v>
          </cell>
        </row>
        <row r="5932">
          <cell r="A5932" t="str">
            <v>3000049781</v>
          </cell>
          <cell r="B5932" t="str">
            <v>5</v>
          </cell>
          <cell r="C5932" t="str">
            <v>Active</v>
          </cell>
          <cell r="D5932" t="str">
            <v>PROVIDE, INFORMATION</v>
          </cell>
          <cell r="E5932" t="str">
            <v>PROV INFO:GEOMAGNETIC INDICES</v>
          </cell>
          <cell r="F5932" t="str">
            <v>PROVIDE, INFORMATION: TYPE: GEOMAGNETIC INDICES; FEEDBACK: ONLINE PLATFORM; NEAR REAL TIME REGIONAL GEOMAGNETIC INDICES. PROVISIONAL LOCAL K-INDEX (KHER-DIMENSIONLESS); LOCAL INDUCED ELECTRIC FIELD MAGNITUDE PROXY INDEX IN NANO-TESLA PER MINUTE (EH IN NT/MIN); LOCAL DISTURBED HORIZONTAL MAGNETIC FIELD IN NANO-TESLA (ΔH IN NT)</v>
          </cell>
        </row>
        <row r="5933">
          <cell r="A5933" t="str">
            <v>3000033109</v>
          </cell>
          <cell r="B5933" t="str">
            <v>5</v>
          </cell>
          <cell r="C5933" t="str">
            <v>Active</v>
          </cell>
          <cell r="D5933" t="str">
            <v>HIRE, OPERATOR, EXCAVATOR</v>
          </cell>
          <cell r="E5933" t="str">
            <v>HIRE OPRTR EXCVTR:JUNIOR;EXCAVATOR;NONE</v>
          </cell>
          <cell r="F5933" t="str">
            <v>HIRE, OPERATOR, EXCAVATOR: EXPERIENCE LEVEL: JUNIOR; RESOURCE TYPE: EXCAVATOR; QUALIFICATION: GRADE 10; CERTIFICATION: NONE; NUMBER OF YEARS EXPERIENCE: 3; REQUIRED EXPERIENCE: JUNIOR</v>
          </cell>
        </row>
        <row r="5934">
          <cell r="A5934" t="str">
            <v>3000033125</v>
          </cell>
          <cell r="B5934" t="str">
            <v>5</v>
          </cell>
          <cell r="C5934" t="str">
            <v>Active</v>
          </cell>
          <cell r="D5934" t="str">
            <v>HIRE, OPERATOR, CRANE</v>
          </cell>
          <cell r="E5934" t="str">
            <v>HIRE OPRTR CRN:JUNIOR;GRADE 10;NONE;5</v>
          </cell>
          <cell r="F5934" t="str">
            <v>HIRE, OPERATOR, CRANE: EXPERIENCE LEVEL: JUNIOR; RESOURCE TYPE: TRUCK MOUNTED CRANE; QUALIFICATION: GRADE 10; CERTIFICATION: NONE; NUMBER OF YEARS EXPERIENCE: 5; REQUIRED EXPERIENCE: TRUCK MOUNTED CRANE; TRUCK MOUNTED CRANE</v>
          </cell>
        </row>
        <row r="5935">
          <cell r="A5935" t="str">
            <v>3000033125</v>
          </cell>
          <cell r="B5935" t="str">
            <v>5</v>
          </cell>
          <cell r="C5935" t="str">
            <v>Active</v>
          </cell>
          <cell r="D5935" t="str">
            <v>HIRE, OPERATOR, CRANE</v>
          </cell>
          <cell r="E5935" t="str">
            <v>HIRE OPRTR CRN:JUNIOR;GRADE 10;NONE;5</v>
          </cell>
          <cell r="F5935" t="str">
            <v>HIRE, OPERATOR, CRANE: EXPERIENCE LEVEL: JUNIOR; RESOURCE TYPE: TRUCK MOUNTED CRANE; QUALIFICATION: GRADE 10; CERTIFICATION: NONE; NUMBER OF YEARS EXPERIENCE: 5; REQUIRED EXPERIENCE: TRUCK MOUNTED CRANE; TRUCK MOUNTED CRANE</v>
          </cell>
        </row>
        <row r="5936">
          <cell r="A5936" t="str">
            <v>3000027868</v>
          </cell>
          <cell r="B5936" t="str">
            <v>5</v>
          </cell>
          <cell r="C5936" t="str">
            <v>Active</v>
          </cell>
          <cell r="D5936" t="str">
            <v>HIRE, OPERATOR, CRANE</v>
          </cell>
          <cell r="E5936" t="str">
            <v>HIRE OPRTR CRN:NONE;CRANE;NONE;2</v>
          </cell>
          <cell r="F5936" t="str">
            <v>HIRE, OPERATOR, CRANE: EXPERIENCE LEVEL: NONE; RESOURCE TYPE: CRANE; QUALIFICATION: GRADE 12, CRANE AND HOIST OPERATING LICENSE; CERTIFICATION: NONE; NUMBER OF YEARS EXPERIENCE: 2; REQUIRED EXPERIENCE: 2 YEARS CRANE AND HOISTS MAINTENANCE</v>
          </cell>
        </row>
        <row r="5937">
          <cell r="A5937" t="str">
            <v>3000019889</v>
          </cell>
          <cell r="B5937" t="str">
            <v>5</v>
          </cell>
          <cell r="C5937" t="str">
            <v>Active</v>
          </cell>
          <cell r="D5937" t="str">
            <v>HIRE, OPERATOR, CRANE</v>
          </cell>
          <cell r="E5937" t="str">
            <v>HIRE OPRTR CRN:T09;CS DRIVER;MATRIC;NONE</v>
          </cell>
          <cell r="F5937" t="str">
            <v>HIRE, OPERATOR, CRANE: EXPERIENCE LEVEL: T09; RESOURCE TYPE: CS DRIVER; QUALIFICATION: MATRIC; CERTIFICATION: NONE; NUMBER OF YEARS EXPERIENCE: 5 YR; REQUIRED EXPERIENCE: CRANE TRUCK</v>
          </cell>
        </row>
        <row r="5938">
          <cell r="A5938" t="str">
            <v>3000019888</v>
          </cell>
          <cell r="B5938" t="str">
            <v>5</v>
          </cell>
          <cell r="C5938" t="str">
            <v>Active</v>
          </cell>
          <cell r="D5938" t="str">
            <v>HIRE, OPERATOR, CRANE</v>
          </cell>
          <cell r="E5938" t="str">
            <v>HIRE OPRTR CRN:T09;CS OPERATOR;MATRIC;5</v>
          </cell>
          <cell r="F5938" t="str">
            <v>HIRE, OPERATOR, CRANE: EXPERIENCE LEVEL: T09; RESOURCE TYPE: CS OPERATOR; QUALIFICATION: MATRIC; CERTIFICATION: NONE; NUMBER OF YEARS EXPERIENCE: 5; REQUIRED EXPERIENCE: CRANE</v>
          </cell>
        </row>
        <row r="5939">
          <cell r="A5939" t="str">
            <v>3000020081</v>
          </cell>
          <cell r="B5939" t="str">
            <v>3</v>
          </cell>
          <cell r="C5939" t="str">
            <v>Active</v>
          </cell>
          <cell r="D5939" t="str">
            <v>HIRE, PROFESSIONAL, PROCUREMENT</v>
          </cell>
          <cell r="E5939" t="str">
            <v>HIRE PROC:JUNIOR;DIPLOMA;1</v>
          </cell>
          <cell r="F5939" t="str">
            <v>HIRE, PROFESSIONAL, PROCUREMENT: EXPERIENCE LEVEL: JUNIOR; QUALIFICATION: DIPLOMA; NUMBER OF YEARS EXPERIENCE: 1; REQUIRED EXPERIENCE: PROCUREMENT UNDERSTANDING, KEY PERFORMANCE INDICATORS</v>
          </cell>
        </row>
        <row r="5940">
          <cell r="A5940" t="str">
            <v>3000019708</v>
          </cell>
          <cell r="B5940" t="str">
            <v>5</v>
          </cell>
          <cell r="C5940" t="str">
            <v>Active</v>
          </cell>
          <cell r="D5940" t="str">
            <v>HIRE, OPERATOR, CRANE</v>
          </cell>
          <cell r="E5940" t="str">
            <v>HIRE OPRTR CRN:T06;DRIVER;MATRIC;NONE;5</v>
          </cell>
          <cell r="F5940" t="str">
            <v>HIRE, OPERATOR, CRANE: EXPERIENCE LEVEL: T06; RESOURCE TYPE: DRIVER; QUALIFICATION: MATRIC; CERTIFICATION: NONE; NUMBER OF YEARS EXPERIENCE: 5; REQUIRED EXPERIENCE: CRANE OVERHEAD</v>
          </cell>
        </row>
        <row r="5941">
          <cell r="A5941" t="str">
            <v>3000019581</v>
          </cell>
          <cell r="B5941" t="str">
            <v>5</v>
          </cell>
          <cell r="C5941" t="str">
            <v>Active</v>
          </cell>
          <cell r="D5941" t="str">
            <v>HIRE, OPERATOR, CRANE</v>
          </cell>
          <cell r="E5941" t="str">
            <v>HIRE OPRTR CRN:T05;DRIVER;MATRIC;CODE 10</v>
          </cell>
          <cell r="F5941" t="str">
            <v>HIRE, OPERATOR, CRANE: EXPERIENCE LEVEL: T05; RESOURCE TYPE: DRIVER; QUALIFICATION: MATRIC; CERTIFICATION: CODE 10; NUMBER OF YEARS EXPERIENCE: 5; REQUIRED EXPERIENCE: LIIGHT VEHICLE AND CRANE</v>
          </cell>
        </row>
        <row r="5942">
          <cell r="A5942" t="str">
            <v>3000025019</v>
          </cell>
          <cell r="B5942" t="str">
            <v>3</v>
          </cell>
          <cell r="C5942" t="str">
            <v>Active</v>
          </cell>
          <cell r="D5942" t="str">
            <v>HIRE, OFFICER, PROJECTS</v>
          </cell>
          <cell r="E5942" t="str">
            <v>HIRE OFCR PROJ:ADMINISTRATION;3</v>
          </cell>
          <cell r="F5942" t="str">
            <v>HIRE, OFFICER, PROJECTS: RESOURCE TYPE: ADMINISTRATION; QUALIFICATION: NATIONAL DIPLOMA (MIN) ADMIN/SECRETERIAL; NUMBER OF YEARS EXPERIENCE: 3; REQUIRED EXPERIENCE: PROJECT DOCUMENTATION CONTROL; IN DEPTH KNOWLEDGE OF DOCUMENT AND RECORD PROCESSES AND SYSTEMS; ADMINISTRATIVE AND ORGANISATIONAL SKILLS; TYPING SKILLS</v>
          </cell>
        </row>
        <row r="5943">
          <cell r="A5943" t="str">
            <v>3000024938</v>
          </cell>
          <cell r="B5943" t="str">
            <v>3</v>
          </cell>
          <cell r="C5943" t="str">
            <v>Active</v>
          </cell>
          <cell r="D5943" t="str">
            <v>HIRE, PROFESSIONAL, MECHANICAL</v>
          </cell>
          <cell r="E5943" t="str">
            <v>HIRE MECH:JUNIOR;ACCESS CONTROLLER;ECSA</v>
          </cell>
          <cell r="F5943" t="str">
            <v>HIRE, PROFESSIONAL, MECHANICAL: EXPERIENCE LEVEL: JUNIOR; RESOURCE TYPE: ACCESS CONTROLLER; QUALIFICATION: NATIONAL DIPLOMA MECHANICAL ENGINEERING; CERTIFICATION: ECSA; NUMBER OF YEARS EXPERIENCE: 3 TO 5; CCFME, TURBO GEN SERVICES; GEN CLEAN COND</v>
          </cell>
        </row>
        <row r="5944">
          <cell r="A5944" t="str">
            <v>3000024937</v>
          </cell>
          <cell r="B5944" t="str">
            <v>3</v>
          </cell>
          <cell r="C5944" t="str">
            <v>Active</v>
          </cell>
          <cell r="D5944" t="str">
            <v>HIRE, PROFESSIONAL, MECHANICAL</v>
          </cell>
          <cell r="E5944" t="str">
            <v>HIRE MECH:SENIOR;ACCESS CONTROLLER;ECSA</v>
          </cell>
          <cell r="F5944" t="str">
            <v>HIRE, PROFESSIONAL, MECHANICAL: EXPERIENCE LEVEL: SENIOR; RESOURCE TYPE: ACCESS CONTROLLER; QUALIFICATION: B-TECH MECHANICAL ENGINEERING; CERTIFICATION: ECSA; NUMBER OF YEARS EXPERIENCE: 5 TO 10; ACCESS CONTROLLER SENIOR, TURBO GEN SERVICES</v>
          </cell>
        </row>
        <row r="5945">
          <cell r="A5945" t="str">
            <v>3000019579</v>
          </cell>
          <cell r="B5945" t="str">
            <v>5</v>
          </cell>
          <cell r="C5945" t="str">
            <v>Active</v>
          </cell>
          <cell r="D5945" t="str">
            <v>HIRE, OPERATOR, CRANE</v>
          </cell>
          <cell r="E5945" t="str">
            <v>HIRE OPRTR CRN:T06;CRANE;MATRIC;GRD2;5</v>
          </cell>
          <cell r="F5945" t="str">
            <v>HIRE, OPERATOR, CRANE: EXPERIENCE LEVEL: T06; RESOURCE TYPE: CRANE; QUALIFICATION: MATRIC; CERTIFICATION: GRD2; NUMBER OF YEARS EXPERIENCE: 5; REQUIRED EXPERIENCE: OPERATING CRANES</v>
          </cell>
        </row>
        <row r="5946">
          <cell r="A5946" t="str">
            <v>3000023182</v>
          </cell>
          <cell r="B5946" t="str">
            <v>3</v>
          </cell>
          <cell r="C5946" t="str">
            <v>Active</v>
          </cell>
          <cell r="D5946" t="str">
            <v>HIRE, ARTISAN, WELDER</v>
          </cell>
          <cell r="E5946" t="str">
            <v>HIRE WLDR:LEVEL 2;INSPECTOR;5</v>
          </cell>
          <cell r="F5946" t="str">
            <v>HIRE, ARTISAN, WELDER: EXPERIENCE LEVEL: LEVEL 2; RESOURCE TYPE: INSPECTOR; QUALIFICATION: SAIW, WELDING FABRICATION, IIW, IWI-C, IWI-S; NUMBER OF YEARS EXPERIENCE: 5</v>
          </cell>
        </row>
        <row r="5947">
          <cell r="A5947" t="str">
            <v>3000021149</v>
          </cell>
          <cell r="B5947" t="str">
            <v>3</v>
          </cell>
          <cell r="C5947" t="str">
            <v>Active</v>
          </cell>
          <cell r="D5947" t="str">
            <v>HIRE, CLERK</v>
          </cell>
          <cell r="E5947" t="str">
            <v>HIRE CLRK:CONTROLLER;2</v>
          </cell>
          <cell r="F5947" t="str">
            <v>HIRE, CLERK: RESOURCE TYPE: CONTROLLER; QUALIFICATION: GRADE 12 + OFFICE ADMIN CERTIFICATE DIPLOMA OR EQUIVALENT; NUMBER OF YEARS EXPERIENCE: 2; REQUIRED EXPERIENCE: DOCUMENT MANAGEMENT</v>
          </cell>
        </row>
        <row r="5948">
          <cell r="A5948" t="str">
            <v>3000021148</v>
          </cell>
          <cell r="B5948" t="str">
            <v>3</v>
          </cell>
          <cell r="C5948" t="str">
            <v>Active</v>
          </cell>
          <cell r="D5948" t="str">
            <v>HIRE, CLERK</v>
          </cell>
          <cell r="E5948" t="str">
            <v>HIRE CLRK:CONTROLLER;2</v>
          </cell>
          <cell r="F5948" t="str">
            <v>HIRE, CLERK: RESOURCE TYPE: CONTROLLER; QUALIFICATION: MATRIC NATIONAL CERTIFICATE; NUMBER OF YEARS EXPERIENCE: 2; REQUIRED EXPERIENCE: DOCUMENT MANAGEMENT</v>
          </cell>
        </row>
        <row r="5949">
          <cell r="A5949" t="str">
            <v>3000020211</v>
          </cell>
          <cell r="B5949" t="str">
            <v>3</v>
          </cell>
          <cell r="C5949" t="str">
            <v>Active</v>
          </cell>
          <cell r="D5949" t="str">
            <v>HIRE, PROJECT MANAGER</v>
          </cell>
          <cell r="E5949" t="str">
            <v>HIRE PROJ MNGR:JUNIOR;NATIONAL DIPLOMA;1</v>
          </cell>
          <cell r="F5949" t="str">
            <v>HIRE, PROJECT MANAGER: EXPERIENCE LEVEL: JUNIOR; QUALIFICATION: NATIONAL DIPLOMA; NUMBER OF YEARS EXPERIENCE: 1</v>
          </cell>
        </row>
        <row r="5950">
          <cell r="A5950" t="str">
            <v>3000020210</v>
          </cell>
          <cell r="B5950" t="str">
            <v>3</v>
          </cell>
          <cell r="C5950" t="str">
            <v>Active</v>
          </cell>
          <cell r="D5950" t="str">
            <v>HIRE, CLERK</v>
          </cell>
          <cell r="E5950" t="str">
            <v>HIRE CLRK:JUNIOR;PROJECT DOCUMENTATION;2</v>
          </cell>
          <cell r="F5950" t="str">
            <v>HIRE, CLERK: EXPERIENCE LEVEL: JUNIOR; RESOURCE TYPE: PROJECT DOCUMENTATION; QUALIFICATION: MATRIC NATIONAL CERTIFICATE; NUMBER OF YEARS EXPERIENCE: 2; REQUIRED EXPERIENCE: DOCUMENT CONTROLLING</v>
          </cell>
        </row>
        <row r="5951">
          <cell r="A5951" t="str">
            <v>3000042411</v>
          </cell>
          <cell r="B5951" t="str">
            <v>3</v>
          </cell>
          <cell r="C5951" t="str">
            <v>Active</v>
          </cell>
          <cell r="D5951" t="str">
            <v>HIRE, PROFESSIONAL, INFORMATION TECHNOLOGY</v>
          </cell>
          <cell r="E5951" t="str">
            <v>HIRE IT:CYBERSECURITY;5</v>
          </cell>
          <cell r="F5951" t="str">
            <v>HIRE, PROFESSIONAL, INFORMATION TECHNOLOGY: RESOURCE TYPE: CYBERSECURITY; QUALIFICATION: B.SC ENG, B.SC (IT), OR BTECH (IT); NUMBER OF YEARS EXPERIENCE: 5; REQUIRED EXPERIENCE: OT AND IT VULNERABILITY TESTING; PROVIDE AN OT AND IT CYBERSECURITY VULNERABILITY TESTING CONSULTING SERVICE, ON AN AS AND WHEN REQUIRED BASIS</v>
          </cell>
        </row>
        <row r="5952">
          <cell r="A5952" t="str">
            <v>3000042409</v>
          </cell>
          <cell r="B5952" t="str">
            <v>3</v>
          </cell>
          <cell r="C5952" t="str">
            <v>Active</v>
          </cell>
          <cell r="D5952" t="str">
            <v>HIRE, PROFESSIONAL, INFORMATION TECHNOLOGY</v>
          </cell>
          <cell r="E5952" t="str">
            <v>HIRE IT:SENIOR;CYBERSECURITY;5</v>
          </cell>
          <cell r="F5952" t="str">
            <v>HIRE, PROFESSIONAL, INFORMATION TECHNOLOGY: EXPERIENCE LEVEL: SENIOR; RESOURCE TYPE: CYBERSECURITY; QUALIFICATION: B.SC ENG, B.SC (IT), OR BTECH (IT); NUMBER OF YEARS EXPERIENCE: 5; REQUIRED EXPERIENCE: IT AND OT; REGULATORY AND LEGAL SUPPORT; PROVIDE CYBERSECURITY LITIGATION SUPPORT, ACT AS A CYBERSECURITY EXPERT WITNESS, AND PROVIDE CYBERSECURITY REGULATORY AND COMPLIANCE TRAINING, ON AN AS AND WHEN REQUIRED BASIS</v>
          </cell>
        </row>
        <row r="5953">
          <cell r="A5953" t="str">
            <v>3000042407</v>
          </cell>
          <cell r="B5953" t="str">
            <v>3</v>
          </cell>
          <cell r="C5953" t="str">
            <v>Active</v>
          </cell>
          <cell r="D5953" t="str">
            <v>HIRE, PROFESSIONAL, INFORMATION TECHNOLOGY</v>
          </cell>
          <cell r="E5953" t="str">
            <v>HIRE IT:SENIOR;CYBERSECURITY;5</v>
          </cell>
          <cell r="F5953" t="str">
            <v>HIRE, PROFESSIONAL, INFORMATION TECHNOLOGY: EXPERIENCE LEVEL: SENIOR; RESOURCE TYPE: CYBERSECURITY; QUALIFICATION: B.SC ENG, B.SC (IT), OR BTECH (IT); NUMBER OF YEARS EXPERIENCE: 5; REQUIRED EXPERIENCE: OT AND IT PENETRATION TESTING; PROVIDE AN OT AND IT CYBERSECURITY PENETRATION TESTING, CONSULTING SERVICE ON AN AS AN WHEN REQUIRED</v>
          </cell>
        </row>
        <row r="5954">
          <cell r="A5954" t="str">
            <v>3000042222</v>
          </cell>
          <cell r="B5954" t="str">
            <v>3</v>
          </cell>
          <cell r="C5954" t="str">
            <v>Active</v>
          </cell>
          <cell r="D5954" t="str">
            <v>HIRE, OFFICER, PROJECTS</v>
          </cell>
          <cell r="E5954" t="str">
            <v>HIRE OFCR PROJ:SENIOR;ADMINISTRATION;5</v>
          </cell>
          <cell r="F5954" t="str">
            <v>HIRE, OFFICER, PROJECTS: EXPERIENCE LEVEL: SENIOR; RESOURCE TYPE: ADMINISTRATION; QUALIFICATION: DIPLOMA; NUMBER OF YEARS EXPERIENCE: 5</v>
          </cell>
        </row>
        <row r="5955">
          <cell r="A5955" t="str">
            <v>3000049779</v>
          </cell>
          <cell r="B5955" t="str">
            <v>4</v>
          </cell>
          <cell r="C5955" t="str">
            <v>Active</v>
          </cell>
          <cell r="D5955" t="str">
            <v>INSTALL, SYSTEM</v>
          </cell>
          <cell r="E5955" t="str">
            <v>INSTL SYS:HARDWARE</v>
          </cell>
          <cell r="F5955" t="str">
            <v>INSTALL, SYSTEM: TYPE: HARDWARE</v>
          </cell>
        </row>
        <row r="5956">
          <cell r="A5956" t="str">
            <v>3000049777</v>
          </cell>
          <cell r="B5956" t="str">
            <v>5</v>
          </cell>
          <cell r="C5956" t="str">
            <v>Active</v>
          </cell>
          <cell r="D5956" t="str">
            <v>SUPPORT, SOFTWARE</v>
          </cell>
          <cell r="E5956" t="str">
            <v>SUPPT SFTWR:ONSITE; AIDC/RFID</v>
          </cell>
          <cell r="F5956" t="str">
            <v>SUPPORT, SOFTWARE: SYSTEM APPLICATION: ONSITE; AIDC/RFID</v>
          </cell>
        </row>
        <row r="5957">
          <cell r="A5957" t="str">
            <v>3000049780</v>
          </cell>
          <cell r="B5957" t="str">
            <v>4</v>
          </cell>
          <cell r="C5957" t="str">
            <v>Active</v>
          </cell>
          <cell r="D5957" t="str">
            <v>INSTALL, EQUIPMENT</v>
          </cell>
          <cell r="E5957" t="str">
            <v>INSTL EQP:BARCODING</v>
          </cell>
          <cell r="F5957" t="str">
            <v>INSTALL, EQUIPMENT: TYPE: BARCODING; INCLUDES: BUILD; CONFIGURE AND TEST</v>
          </cell>
        </row>
        <row r="5958">
          <cell r="A5958" t="str">
            <v>3000049776</v>
          </cell>
          <cell r="B5958" t="str">
            <v>5</v>
          </cell>
          <cell r="C5958" t="str">
            <v>Active</v>
          </cell>
          <cell r="D5958" t="str">
            <v>SUPPORT, SOFTWARE</v>
          </cell>
          <cell r="E5958" t="str">
            <v>SUPPT SFTWR:REMOTE; AIDC/RFID</v>
          </cell>
          <cell r="F5958" t="str">
            <v>SUPPORT, SOFTWARE: SYSTEM APPLICATION: REMOTE; AIDC/RFID</v>
          </cell>
        </row>
        <row r="5959">
          <cell r="A5959" t="str">
            <v>3000049778</v>
          </cell>
          <cell r="B5959" t="str">
            <v>5</v>
          </cell>
          <cell r="C5959" t="str">
            <v>Active</v>
          </cell>
          <cell r="D5959" t="str">
            <v>PROVIDE, CHANGE MANAGEMENT SERVICE</v>
          </cell>
          <cell r="E5959" t="str">
            <v>PRVD CHNG MNGMNT SERV:SITE ROLL-OUT</v>
          </cell>
          <cell r="F5959" t="str">
            <v>PROVIDE, CHANGE MANAGEMENT SERVICE: TYPE: SITE ROLL-OUT; AIDC/RFID</v>
          </cell>
        </row>
        <row r="5960">
          <cell r="A5960" t="str">
            <v>3000049775</v>
          </cell>
          <cell r="B5960" t="str">
            <v>4</v>
          </cell>
          <cell r="C5960" t="str">
            <v>Active</v>
          </cell>
          <cell r="D5960" t="str">
            <v>TRAIN, PERSONNEL</v>
          </cell>
          <cell r="E5960" t="str">
            <v>TRAIN PRSNL:SYSTEM ADMINISTRATION</v>
          </cell>
          <cell r="F5960" t="str">
            <v>TRAIN, PERSONNEL: COURSE TYPE: SYSTEM ADMINISTRATION; MODULE: AIDC/RFID; DURATION: AS AND WHEN REQUIRED</v>
          </cell>
        </row>
        <row r="5961">
          <cell r="A5961" t="str">
            <v>3000017765</v>
          </cell>
          <cell r="B5961" t="str">
            <v>5</v>
          </cell>
          <cell r="C5961" t="str">
            <v>Active</v>
          </cell>
          <cell r="D5961" t="str">
            <v>HIRE, CLERK</v>
          </cell>
          <cell r="E5961" t="str">
            <v>HIRE CLRK:SECRETARY;:ADMIN;GRADE 12;NONE</v>
          </cell>
          <cell r="F5961" t="str">
            <v>HIRE, CLERK: EXPERIENCE LEVEL: SECRETARY; RESOURCE TYPE: :ADMIN; QUALIFICATION: GRADE 12; CERTIFICATION: NONE; NUMBER OF YEARS EXPERIENCE: 5; REQUIRED EXPERIENCE: 3 YR</v>
          </cell>
        </row>
        <row r="5962">
          <cell r="A5962" t="str">
            <v>3000030600</v>
          </cell>
          <cell r="B5962" t="str">
            <v>5</v>
          </cell>
          <cell r="C5962" t="str">
            <v>Active</v>
          </cell>
          <cell r="D5962" t="str">
            <v>HIRE, PROJECT MANAGER</v>
          </cell>
          <cell r="E5962" t="str">
            <v>HIRE PROJ MNGR:SENIOR;PMP, ECSA;5</v>
          </cell>
          <cell r="F5962" t="str">
            <v>HIRE, PROJECT MANAGER: EXPERIENCE LEVEL: SENIOR; RESOURCE TYPE: SWITCH-ON/ENERGISATION; QUALIFICATION: B.SC.ENG, B-TECH ENG; CERTIFICATION: PMP, ECSA; NUMBER OF YEARS EXPERIENCE: 5; REQUIRED EXPERIENCE: ENERGY PROJECTS</v>
          </cell>
        </row>
        <row r="5963">
          <cell r="A5963" t="str">
            <v>3000030599</v>
          </cell>
          <cell r="B5963" t="str">
            <v>5</v>
          </cell>
          <cell r="C5963" t="str">
            <v>Active</v>
          </cell>
          <cell r="D5963" t="str">
            <v>HIRE, PROJECT MANAGER</v>
          </cell>
          <cell r="E5963" t="str">
            <v>HIRE PROJ MNGR:SENIOR;PROJECT MANAGER;5</v>
          </cell>
          <cell r="F5963" t="str">
            <v>HIRE, PROJECT MANAGER: EXPERIENCE LEVEL: SENIOR; RESOURCE TYPE: PROJECT MANAGER; QUALIFICATION: B.SC.ENG, B-TECH ENG; CERTIFICATION: PMP, ECSA; NUMBER OF YEARS EXPERIENCE: 5; REQUIRED EXPERIENCE: ENERGY PROJECTS</v>
          </cell>
        </row>
        <row r="5964">
          <cell r="A5964" t="str">
            <v>3000030598</v>
          </cell>
          <cell r="B5964" t="str">
            <v>5</v>
          </cell>
          <cell r="C5964" t="str">
            <v>Active</v>
          </cell>
          <cell r="D5964" t="str">
            <v>HIRE, PROJECT MANAGER</v>
          </cell>
          <cell r="E5964" t="str">
            <v>HIRE PROJ MNGR:SENIOR;PMP, ECSA;5</v>
          </cell>
          <cell r="F5964" t="str">
            <v>HIRE, PROJECT MANAGER: EXPERIENCE LEVEL: SENIOR; RESOURCE TYPE: HANDOVER TO PLANT; CNC COORDINATION; QUALIFICATION: B.SC.ENG, B-TECH ENG; CERTIFICATION: PMP, ECSA; NUMBER OF YEARS EXPERIENCE: 5; REQUIRED EXPERIENCE: ENERGY PROJECTS</v>
          </cell>
        </row>
        <row r="5965">
          <cell r="A5965" t="str">
            <v>3000030597</v>
          </cell>
          <cell r="B5965" t="str">
            <v>5</v>
          </cell>
          <cell r="C5965" t="str">
            <v>Active</v>
          </cell>
          <cell r="D5965" t="str">
            <v>HIRE, PROJECT MANAGER</v>
          </cell>
          <cell r="E5965" t="str">
            <v>HIRE PROJ MNGR:SENIOR;PMP, ECSA;5</v>
          </cell>
          <cell r="F5965" t="str">
            <v>HIRE, PROJECT MANAGER: EXPERIENCE LEVEL: SENIOR; RESOURCE TYPE: COORDINATION OF COMPLETE CERTIFICATE SIG; QUALIFICATION: B.SC.ENG, B-TECH ENG; CERTIFICATION: PMP, ECSA; NUMBER OF YEARS EXPERIENCE: 5; REQUIRED EXPERIENCE: ENERGY PROJECTS</v>
          </cell>
        </row>
        <row r="5966">
          <cell r="A5966" t="str">
            <v>3000043593</v>
          </cell>
          <cell r="B5966" t="str">
            <v>5</v>
          </cell>
          <cell r="C5966" t="str">
            <v>Active</v>
          </cell>
          <cell r="D5966" t="str">
            <v>HIRE, OPERATOR, MACHINE</v>
          </cell>
          <cell r="E5966" t="str">
            <v>HIRE OPRTR MACH:EXPERT;5</v>
          </cell>
          <cell r="F5966" t="str">
            <v>HIRE, OPERATOR, MACHINE: EXPERIENCE LEVEL: EXPERT; RESOURCE TYPE: MULTI SPECTRUM CAMERA RESOURCE; QUALIFICATION: ELECTRICAL ENGINEERING, HV; CERTIFICATION: HV LINE CONSTRUCTION; NUMBER OF YEARS EXPERIENCE: 5; REQUIRED EXPERIENCE: AERIAL INSPECTIONS</v>
          </cell>
        </row>
        <row r="5967">
          <cell r="A5967" t="str">
            <v>3000021036</v>
          </cell>
          <cell r="B5967" t="str">
            <v>5</v>
          </cell>
          <cell r="C5967" t="str">
            <v>Active</v>
          </cell>
          <cell r="D5967" t="str">
            <v>HIRE, OPERATOR, CONVEYOR</v>
          </cell>
          <cell r="E5967" t="str">
            <v>HIRE OPRTR CONVR:TECHNICIAN;NONE;1</v>
          </cell>
          <cell r="F5967" t="str">
            <v>HIRE, OPERATOR, CONVEYOR: EXPERIENCE LEVEL: TECHNICIAN; RESOURCE TYPE: OVERLAND MAINTENANCE; QUALIFICATION: N6 DIPLOMA/ND MECH/ELEC/NQF LEVEL 5 ENGINEERING; CERTIFICATION: NONE; NUMBER OF YEARS EXPERIENCE: 1; REQUIRED EXPERIENCE: MECHANICAL</v>
          </cell>
        </row>
        <row r="5968">
          <cell r="A5968" t="str">
            <v>3000021035</v>
          </cell>
          <cell r="B5968" t="str">
            <v>5</v>
          </cell>
          <cell r="C5968" t="str">
            <v>Active</v>
          </cell>
          <cell r="D5968" t="str">
            <v>HIRE, OPERATOR, CONVEYOR</v>
          </cell>
          <cell r="E5968" t="str">
            <v>HIRE OPRTR CONVR:SUPERVISORY;NONE;2</v>
          </cell>
          <cell r="F5968" t="str">
            <v>HIRE, OPERATOR, CONVEYOR: EXPERIENCE LEVEL: SUPERVISORY; RESOURCE TYPE: MECHANICAL OVERLAND MAINTENANCE; QUALIFICATION: ELECTRICAL; MECHANCAL N6 DIPLOMA; ND MECHANICAL; ELECTRICAL; NQF LEVEL 5 ENGINEERING; CERTIFICATION: NONE; NUMBER OF YEARS EXPERIENCE: 2; REQUIRED EXPERIENCE: SUPERVISORY</v>
          </cell>
        </row>
        <row r="5969">
          <cell r="A5969" t="str">
            <v>3000021034</v>
          </cell>
          <cell r="B5969" t="str">
            <v>5</v>
          </cell>
          <cell r="C5969" t="str">
            <v>Active</v>
          </cell>
          <cell r="D5969" t="str">
            <v>HIRE, OPERATOR, CONVEYOR</v>
          </cell>
          <cell r="E5969" t="str">
            <v>HIRE OPRTR CONVR:FITTER;NONE;1</v>
          </cell>
          <cell r="F5969" t="str">
            <v>HIRE, OPERATOR, CONVEYOR: EXPERIENCE LEVEL: FITTER; RESOURCE TYPE: OVERLAND MAINTENANCE; QUALIFICATION: N3 AND TRADE TEST MINIMUM; CERTIFICATION: NONE; NUMBER OF YEARS EXPERIENCE: 1; REQUIRED EXPERIENCE: SCRAPPER MAINT</v>
          </cell>
        </row>
        <row r="5970">
          <cell r="A5970" t="str">
            <v>3000011761</v>
          </cell>
          <cell r="B5970" t="str">
            <v>3</v>
          </cell>
          <cell r="C5970" t="str">
            <v>Active</v>
          </cell>
          <cell r="D5970" t="str">
            <v>HIRE, PROFESSIONAL, MECHANICAL</v>
          </cell>
          <cell r="E5970" t="str">
            <v>HIRE MECH:FITTER;GR12; TRADE TEST;NONE;3</v>
          </cell>
          <cell r="F5970" t="str">
            <v>HIRE, PROFESSIONAL, MECHANICAL: RESOURCE TYPE: FITTER; QUALIFICATION: GR12; TRADE TEST; CERTIFICATION: NONE; NUMBER OF YEARS EXPERIENCE: 3; REQUIRED EXPERIENCE: POWER STATION ENVIRONMENT; NORMAL OVERTIME AT 1.5 HRS</v>
          </cell>
        </row>
        <row r="5971">
          <cell r="A5971" t="str">
            <v>3000011697</v>
          </cell>
          <cell r="B5971" t="str">
            <v>3</v>
          </cell>
          <cell r="C5971" t="str">
            <v>Active</v>
          </cell>
          <cell r="D5971" t="str">
            <v>HIRE, PROFESSIONAL, MECHANICAL</v>
          </cell>
          <cell r="E5971" t="str">
            <v>HIRE MECH:ASSISTANT ARTISAN;GR12 OR N3;3</v>
          </cell>
          <cell r="F5971" t="str">
            <v>HIRE, PROFESSIONAL, MECHANICAL: RESOURCE TYPE: ASSISTANT ARTISAN; QUALIFICATION: GR12 OR N3; CERTIFICATION: NONE; NUMBER OF YEARS EXPERIENCE: 3; REQUIRED EXPERIENCE: POWER STATION ENVIRONMENT</v>
          </cell>
        </row>
        <row r="5972">
          <cell r="A5972" t="str">
            <v>3000021033</v>
          </cell>
          <cell r="B5972" t="str">
            <v>5</v>
          </cell>
          <cell r="C5972" t="str">
            <v>Active</v>
          </cell>
          <cell r="D5972" t="str">
            <v>HIRE, OPERATOR, CONVEYOR</v>
          </cell>
          <cell r="E5972" t="str">
            <v>HIRE OPRTR CONVR:ELECTRICIANS;NONE;1</v>
          </cell>
          <cell r="F5972" t="str">
            <v>HIRE, OPERATOR, CONVEYOR: EXPERIENCE LEVEL: ELECTRICIANS; RESOURCE TYPE: OVERLAND MAINTENANCE; QUALIFICATION: N3 AND TRADE TEST MINIMUM; CERTIFICATION: NONE; NUMBER OF YEARS EXPERIENCE: 1; REQUIRED EXPERIENCE: POWERSTATION ENVIRONMENT</v>
          </cell>
        </row>
        <row r="5973">
          <cell r="A5973" t="str">
            <v>3000021032</v>
          </cell>
          <cell r="B5973" t="str">
            <v>5</v>
          </cell>
          <cell r="C5973" t="str">
            <v>Active</v>
          </cell>
          <cell r="D5973" t="str">
            <v>HIRE, OPERATOR, CONVEYOR</v>
          </cell>
          <cell r="E5973" t="str">
            <v>HIRE OPRTR CONVR:MAINTENANCE;NONE;1</v>
          </cell>
          <cell r="F5973" t="str">
            <v>HIRE, OPERATOR, CONVEYOR: EXPERIENCE LEVEL: MAINTENANCE; RESOURCE TYPE: OVERLAND MAINTENANCE; QUALIFICATION: N4 MECH; ELEC; NQF LEVEL 4 ENGINEERING QUALIFICATION; CERTIFICATION: NONE; NUMBER OF YEARS EXPERIENCE: 1; REQUIRED EXPERIENCE: ELECTRICAL; MECHANICAL; SAP</v>
          </cell>
        </row>
        <row r="5974">
          <cell r="A5974" t="str">
            <v>3000021031</v>
          </cell>
          <cell r="B5974" t="str">
            <v>5</v>
          </cell>
          <cell r="C5974" t="str">
            <v>Active</v>
          </cell>
          <cell r="D5974" t="str">
            <v>HIRE, OPERATOR, CONVEYOR</v>
          </cell>
          <cell r="E5974" t="str">
            <v>HIRE OPRTR CONVR:TECHNICIAN;NONE;1</v>
          </cell>
          <cell r="F5974" t="str">
            <v>HIRE, OPERATOR, CONVEYOR: EXPERIENCE LEVEL: TECHNICIAN; RESOURCE TYPE: OVERLAND MAINTENANCE; QUALIFICATION: N6 DIPLOMA/ND MECH/ELEC/NQF LEVEL 5 ENGINEERING; CERTIFICATION: NONE; NUMBER OF YEARS EXPERIENCE: 1; REQUIRED EXPERIENCE: ELECTRICAL</v>
          </cell>
        </row>
        <row r="5975">
          <cell r="A5975" t="str">
            <v>3000021029</v>
          </cell>
          <cell r="B5975" t="str">
            <v>5</v>
          </cell>
          <cell r="C5975" t="str">
            <v>Active</v>
          </cell>
          <cell r="D5975" t="str">
            <v>HIRE, OPERATOR, CONVEYOR</v>
          </cell>
          <cell r="E5975" t="str">
            <v>HIRE OPRTR CONVR:OVERLAND MAINTENANCE;1</v>
          </cell>
          <cell r="F5975" t="str">
            <v>HIRE, OPERATOR, CONVEYOR: EXPERIENCE LEVEL: MECHANICAL FITTERS/ARTISAN; RESOURCE TYPE: OVERLAND MAINTENANCE; QUALIFICATION: N3 AND TRADE TEST MINIMUM QUALIFICATION; CERTIFICATION: NONE; NUMBER OF YEARS EXPERIENCE: 1; REQUIRED EXPERIENCE: FITTER</v>
          </cell>
        </row>
        <row r="5976">
          <cell r="A5976" t="str">
            <v>3000021025</v>
          </cell>
          <cell r="B5976" t="str">
            <v>5</v>
          </cell>
          <cell r="C5976" t="str">
            <v>Active</v>
          </cell>
          <cell r="D5976" t="str">
            <v>HIRE, OPERATOR, CONVEYOR</v>
          </cell>
          <cell r="E5976" t="str">
            <v>HIRE OPRTR CONVR:BOILERMAKER SEMISKILLED</v>
          </cell>
          <cell r="F5976" t="str">
            <v>HIRE, OPERATOR, CONVEYOR: EXPERIENCE LEVEL: BOILERMAKER SEMISKILLED; RESOURCE TYPE: OVERLAND MAINTENANCE; QUALIFICATION: GRADE 12; CERTIFICATION: NONE; NUMBER OF YEARS EXPERIENCE: 2; REQUIRED EXPERIENCE: POWER STATION ENVIRONMENT</v>
          </cell>
        </row>
        <row r="5977">
          <cell r="A5977" t="str">
            <v>3000021002</v>
          </cell>
          <cell r="B5977" t="str">
            <v>5</v>
          </cell>
          <cell r="C5977" t="str">
            <v>Active</v>
          </cell>
          <cell r="D5977" t="str">
            <v>HIRE, OPERATOR, CONVEYOR</v>
          </cell>
          <cell r="E5977" t="str">
            <v>HIRE OPRTR CONVR:UNSKILLED;GRADE 12;NONE</v>
          </cell>
          <cell r="F5977" t="str">
            <v>HIRE, OPERATOR, CONVEYOR: EXPERIENCE LEVEL: UNSKILLED; RESOURCE TYPE: OVERLAND MAINTENANCE; QUALIFICATION: GRADE 12; CERTIFICATION: NONE; NUMBER OF YEARS EXPERIENCE: 2; REQUIRED EXPERIENCE: POWER STATION ENVIRONMENT</v>
          </cell>
        </row>
        <row r="5978">
          <cell r="A5978" t="str">
            <v>3000021001</v>
          </cell>
          <cell r="B5978" t="str">
            <v>5</v>
          </cell>
          <cell r="C5978" t="str">
            <v>Active</v>
          </cell>
          <cell r="D5978" t="str">
            <v>HIRE, OPERATOR, CONVEYOR</v>
          </cell>
          <cell r="E5978" t="str">
            <v>HIRE OPRTR CONVR:BELT INSPECTORS;NONE;2</v>
          </cell>
          <cell r="F5978" t="str">
            <v>HIRE, OPERATOR, CONVEYOR: EXPERIENCE LEVEL: BELT INSPECTORS; RESOURCE TYPE: OVERLAND; QUALIFICATION: GRADE 12; CERTIFICATION: NONE; NUMBER OF YEARS EXPERIENCE: 2; REQUIRED EXPERIENCE: POWER STATION ENVIRONMENT</v>
          </cell>
        </row>
        <row r="5979">
          <cell r="A5979" t="str">
            <v>3000021000</v>
          </cell>
          <cell r="B5979" t="str">
            <v>5</v>
          </cell>
          <cell r="C5979" t="str">
            <v>Active</v>
          </cell>
          <cell r="D5979" t="str">
            <v>HIRE, OPERATOR, CONVEYOR</v>
          </cell>
          <cell r="E5979" t="str">
            <v>HIRE OPRTR CONVR:SHIFT BUS;GRADE 12;NONE</v>
          </cell>
          <cell r="F5979" t="str">
            <v>HIRE, OPERATOR, CONVEYOR: EXPERIENCE LEVEL: SHIFT BUS; RESOURCE TYPE: OVERLAND MAINTENANCE; QUALIFICATION: GRADE 12; CERTIFICATION: NONE; NUMBER OF YEARS EXPERIENCE: 1; REQUIRED EXPERIENCE: DRIVING</v>
          </cell>
        </row>
        <row r="5980">
          <cell r="A5980" t="str">
            <v>3000011696</v>
          </cell>
          <cell r="B5980" t="str">
            <v>3</v>
          </cell>
          <cell r="C5980" t="str">
            <v>Active</v>
          </cell>
          <cell r="D5980" t="str">
            <v>HIRE, PROFESSIONAL, MECHANICAL</v>
          </cell>
          <cell r="E5980" t="str">
            <v>HIRE MECH:SENIOR TECHNICIAN;TRADE;NONE</v>
          </cell>
          <cell r="F5980" t="str">
            <v>HIRE, PROFESSIONAL, MECHANICAL: EXPERIENCE LEVEL: SENIOR TECHNICIAN; QUALIFICATION: TRADE; CERTIFICATION: NONE; NUMBER OF YEARS EXPERIENCE: 3 ; REQUIRED EXPERIENCE: POWER PLANT</v>
          </cell>
        </row>
        <row r="5981">
          <cell r="A5981" t="str">
            <v>3000020999</v>
          </cell>
          <cell r="B5981" t="str">
            <v>5</v>
          </cell>
          <cell r="C5981" t="str">
            <v>Active</v>
          </cell>
          <cell r="D5981" t="str">
            <v>HIRE, OPERATOR, CONVEYOR</v>
          </cell>
          <cell r="E5981" t="str">
            <v>HIRE OPRTR CONVR:BUS DRIVER;GRADE 12;1</v>
          </cell>
          <cell r="F5981" t="str">
            <v>HIRE, OPERATOR, CONVEYOR: EXPERIENCE LEVEL: BUS DRIVER; RESOURCE TYPE: OVERLAND MAINTENANCE; QUALIFICATION: GRADE 12; CERTIFICATION: NONE; NUMBER OF YEARS EXPERIENCE: 1; REQUIRED EXPERIENCE: DRIVING</v>
          </cell>
        </row>
        <row r="5982">
          <cell r="A5982" t="str">
            <v>3000020998</v>
          </cell>
          <cell r="B5982" t="str">
            <v>5</v>
          </cell>
          <cell r="C5982" t="str">
            <v>Active</v>
          </cell>
          <cell r="D5982" t="str">
            <v>HIRE, OPERATOR, CONVEYOR</v>
          </cell>
          <cell r="E5982" t="str">
            <v>HIRE OPRTR CONVR:MECHANICAL SEMISKILLED</v>
          </cell>
          <cell r="F5982" t="str">
            <v>HIRE, OPERATOR, CONVEYOR: EXPERIENCE LEVEL: MECHANICAL SEMISKILLED; RESOURCE TYPE: OVERLAND MAINTENANCE; QUALIFICATION: GRADE 12; CERTIFICATION: NONE; NUMBER OF YEARS EXPERIENCE: 2; REQUIRED EXPERIENCE: POWERSTATION ENVIRONMENT; .</v>
          </cell>
        </row>
        <row r="5983">
          <cell r="A5983" t="str">
            <v>3000020998</v>
          </cell>
          <cell r="B5983" t="str">
            <v>5</v>
          </cell>
          <cell r="C5983" t="str">
            <v>Active</v>
          </cell>
          <cell r="D5983" t="str">
            <v>HIRE, OPERATOR, CONVEYOR</v>
          </cell>
          <cell r="E5983" t="str">
            <v>HIRE OPRTR CONVR:MECHANICAL SEMISKILLED</v>
          </cell>
          <cell r="F5983" t="str">
            <v>HIRE, OPERATOR, CONVEYOR: EXPERIENCE LEVEL: MECHANICAL SEMISKILLED; RESOURCE TYPE: OVERLAND MAINTENANCE; QUALIFICATION: GRADE 12; CERTIFICATION: NONE; NUMBER OF YEARS EXPERIENCE: 2; REQUIRED EXPERIENCE: POWERSTATION ENVIRONMENT; .</v>
          </cell>
        </row>
        <row r="5984">
          <cell r="A5984" t="str">
            <v>3000011690</v>
          </cell>
          <cell r="B5984" t="str">
            <v>3</v>
          </cell>
          <cell r="C5984" t="str">
            <v>Active</v>
          </cell>
          <cell r="D5984" t="str">
            <v>HIRE, PROFESSIONAL, MECHANICAL</v>
          </cell>
          <cell r="E5984" t="str">
            <v>HIRE MECH:FITTER;GR12; TRADE TEST;NONE;3</v>
          </cell>
          <cell r="F5984" t="str">
            <v>HIRE, PROFESSIONAL, MECHANICAL: RESOURCE TYPE: FITTER; QUALIFICATION: GR12; TRADE TEST; CERTIFICATION: NONE; NUMBER OF YEARS EXPERIENCE: 3; REQUIRED EXPERIENCE: POWER STATION ENVIRONMENT</v>
          </cell>
        </row>
        <row r="5985">
          <cell r="A5985" t="str">
            <v>3000011688</v>
          </cell>
          <cell r="B5985" t="str">
            <v>3</v>
          </cell>
          <cell r="C5985" t="str">
            <v>Active</v>
          </cell>
          <cell r="D5985" t="str">
            <v>HIRE, PROFESSIONAL, MECHANICAL</v>
          </cell>
          <cell r="E5985" t="str">
            <v>HIRE MECH:FITTER;GR12; TRADE TEST;NONE;3</v>
          </cell>
          <cell r="F5985" t="str">
            <v>HIRE, PROFESSIONAL, MECHANICAL: RESOURCE TYPE: FITTER; QUALIFICATION: GR12; TRADE TEST; CERTIFICATION: NONE; NUMBER OF YEARS EXPERIENCE: 3; REQUIRED EXPERIENCE: POWER STATION ENVIRONMENT; NORMAL OVERTIME @ 1.5 HRS</v>
          </cell>
        </row>
        <row r="5986">
          <cell r="A5986" t="str">
            <v>3000011187</v>
          </cell>
          <cell r="B5986" t="str">
            <v>5</v>
          </cell>
          <cell r="C5986" t="str">
            <v>Active</v>
          </cell>
          <cell r="D5986" t="str">
            <v>HIRE, ARTISAN, FITTER AND TURNER</v>
          </cell>
          <cell r="E5986" t="str">
            <v>HIRE FTR&amp;TURN:NONE;MECHANICAL;NONE;3</v>
          </cell>
          <cell r="F5986" t="str">
            <v>HIRE, ARTISAN, FITTER AND TURNER: EXPERIENCE LEVEL: NONE; RESOURCE TYPE: MECHANICAL; QUALIFICATION: GRADE 12 AND TRADE TEST; CERTIFICATION: NONE; NUMBER OF YEARS EXPERIENCE: 3; REQUIRED EXPERIENCE: POWER STATION ENVIRONMENT</v>
          </cell>
        </row>
        <row r="5987">
          <cell r="A5987" t="str">
            <v>3000049774</v>
          </cell>
          <cell r="B5987" t="str">
            <v>5</v>
          </cell>
          <cell r="C5987" t="str">
            <v>Active</v>
          </cell>
          <cell r="D5987" t="str">
            <v>CREATE, DOCUMENT</v>
          </cell>
          <cell r="E5987" t="str">
            <v>CREATE DOC:HARD COPY</v>
          </cell>
          <cell r="F5987" t="str">
            <v>CREATE, DOCUMENT: TYPE: CERTIFICATE INCUBATION SUPPLIERS; MEDIA: HARD COPY</v>
          </cell>
        </row>
        <row r="5988">
          <cell r="A5988" t="str">
            <v>3000020995</v>
          </cell>
          <cell r="B5988" t="str">
            <v>5</v>
          </cell>
          <cell r="C5988" t="str">
            <v>Active</v>
          </cell>
          <cell r="D5988" t="str">
            <v>HIRE, OPERATOR, CONVEYOR</v>
          </cell>
          <cell r="E5988" t="str">
            <v>HIRE OPRTR CONVR:SENIOR;N3 TRADE TEST;2</v>
          </cell>
          <cell r="F5988" t="str">
            <v>HIRE, OPERATOR, CONVEYOR: EXPERIENCE LEVEL: SENIOR; RESOURCE TYPE: OVERLAND MAINTENANCE; QUALIFICATION: N3 TRADE TEST; CERTIFICATION: NONE; NUMBER OF YEARS EXPERIENCE: 2; REQUIRED EXPERIENCE: POWER STATION ENVIRONMENT</v>
          </cell>
        </row>
        <row r="5989">
          <cell r="A5989" t="str">
            <v>3000020996</v>
          </cell>
          <cell r="B5989" t="str">
            <v>5</v>
          </cell>
          <cell r="C5989" t="str">
            <v>Active</v>
          </cell>
          <cell r="D5989" t="str">
            <v>HIRE, OPERATOR, CONVEYOR</v>
          </cell>
          <cell r="E5989" t="str">
            <v>HIRE OPRTR CONVR:SITE MANAGER;ECSA;NONE</v>
          </cell>
          <cell r="F5989" t="str">
            <v>HIRE, OPERATOR, CONVEYOR: EXPERIENCE LEVEL: SITE MANAGER; RESOURCE TYPE: OVERLAND MAINTENANCE; QUALIFICATION: BTECH/ND/N6 DIPLOMA MECH/ELEC ENGINEERING; CERTIFICATION: ECSA; NUMBER OF YEARS EXPERIENCE: NONE; REQUIRED EXPERIENCE: MANAGERIAL QUALIFICATION WILL BE AN ADVANTAGE</v>
          </cell>
        </row>
        <row r="5990">
          <cell r="A5990" t="str">
            <v>3000020997</v>
          </cell>
          <cell r="B5990" t="str">
            <v>5</v>
          </cell>
          <cell r="C5990" t="str">
            <v>Active</v>
          </cell>
          <cell r="D5990" t="str">
            <v>HIRE, OPERATOR, CONVEYOR</v>
          </cell>
          <cell r="E5990" t="str">
            <v>HIRE OPRTR CONVR:MECHANICAL SEMISKILLED</v>
          </cell>
          <cell r="F5990" t="str">
            <v>HIRE, OPERATOR, CONVEYOR: EXPERIENCE LEVEL: MECHANICAL SEMISKILLED; RESOURCE TYPE: OVERLAND MAINTENANCE; QUALIFICATION: GRADE 12; CERTIFICATION: NONE; NUMBER OF YEARS EXPERIENCE: 2; REQUIRED EXPERIENCE: POWER STATION ENVIRONMENT</v>
          </cell>
        </row>
        <row r="5991">
          <cell r="A5991" t="str">
            <v>3000018747</v>
          </cell>
          <cell r="B5991" t="str">
            <v>5</v>
          </cell>
          <cell r="C5991" t="str">
            <v>Active</v>
          </cell>
          <cell r="D5991" t="str">
            <v>HIRE, OPERATOR, CONVEYOR</v>
          </cell>
          <cell r="E5991" t="str">
            <v>HIRE OPRTR CONVR:OPERATOR;COAL;NONE;1</v>
          </cell>
          <cell r="F5991" t="str">
            <v>HIRE, OPERATOR, CONVEYOR: EXPERIENCE LEVEL: OPERATOR; RESOURCE TYPE: COAL; QUALIFICATION: GRADE 10; ABET 3; NQF LEVEL 2 OR EQUIVALENT; CERTIFICATION: NONE; NUMBER OF YEARS EXPERIENCE: 1; REQUIRED EXPERIENCE: TRIPPER CAR/CONVEYOR OPERATOR</v>
          </cell>
        </row>
        <row r="5992">
          <cell r="A5992" t="str">
            <v>3000020584</v>
          </cell>
          <cell r="B5992" t="str">
            <v>3</v>
          </cell>
          <cell r="C5992" t="str">
            <v>Active</v>
          </cell>
          <cell r="D5992" t="str">
            <v>HIRE, OPERATOR, CHERRY PICKER</v>
          </cell>
          <cell r="E5992" t="str">
            <v>HIRE OPRTR CHRY PCKR:JUNIOR;NONE;2</v>
          </cell>
          <cell r="F5992" t="str">
            <v>HIRE, OPERATOR, CHERRY PICKER: EXPERIENCE LEVEL: JUNIOR; QUALIFICATION: N3 WITH LICENSE; CERTIFICATION: NONE; NUMBER OF YEARS EXPERIENCE: 2; REQUIRED EXPERIENCE: TRAINING</v>
          </cell>
        </row>
        <row r="5993">
          <cell r="A5993" t="str">
            <v>3000033105</v>
          </cell>
          <cell r="B5993" t="str">
            <v>3</v>
          </cell>
          <cell r="C5993" t="str">
            <v>Active</v>
          </cell>
          <cell r="D5993" t="str">
            <v>HIRE, OPERATOR, BULLDOZER</v>
          </cell>
          <cell r="E5993" t="str">
            <v>HIRE OPRTR BULDZR:JUNIOR;NONE</v>
          </cell>
          <cell r="F5993" t="str">
            <v>HIRE, OPERATOR, BULLDOZER: EXPERIENCE LEVEL: JUNIOR; CERTIFICATION: NONE</v>
          </cell>
        </row>
        <row r="5994">
          <cell r="A5994" t="str">
            <v>3000018631</v>
          </cell>
          <cell r="B5994" t="str">
            <v>3</v>
          </cell>
          <cell r="C5994" t="str">
            <v>Active</v>
          </cell>
          <cell r="D5994" t="str">
            <v>HIRE, OPERATOR, BULLDOZER</v>
          </cell>
          <cell r="E5994" t="str">
            <v>HIRE OPRTR BULDZR:OPERATOR;GRADE 12;NONE</v>
          </cell>
          <cell r="F5994" t="str">
            <v>HIRE, OPERATOR, BULLDOZER: EXPERIENCE LEVEL: OPERATOR; QUALIFICATION: GRADE 12; CERTIFICATION: NONE; NUMBER OF YEARS EXPERIENCE: 5; REQUIRED EXPERIENCE: ASH DISPOSAL FACILITY SLOPING AND SHAPING; COMPETENCY CERTIFICATE</v>
          </cell>
        </row>
        <row r="5995">
          <cell r="A5995" t="str">
            <v>3000039220</v>
          </cell>
          <cell r="B5995" t="str">
            <v>5</v>
          </cell>
          <cell r="C5995" t="str">
            <v>Active</v>
          </cell>
          <cell r="D5995" t="str">
            <v>HIRE, PROFESSIONAL, PROCUREMENT</v>
          </cell>
          <cell r="E5995" t="str">
            <v>HIRE PROC:NONE;OFFICER;NONE;4</v>
          </cell>
          <cell r="F5995" t="str">
            <v>HIRE, PROFESSIONAL, PROCUREMENT: EXPERIENCE LEVEL: NONE; RESOURCE TYPE: OFFICER; QUALIFICATION: NATIONAL DIPLOMA COMMERICAL; CERTIFICATION: NONE; NUMBER OF YEARS EXPERIENCE: 4; REQUIRED EXPERIENCE: PROCUREMENT</v>
          </cell>
        </row>
        <row r="5996">
          <cell r="A5996" t="str">
            <v>3000039219</v>
          </cell>
          <cell r="B5996" t="str">
            <v>5</v>
          </cell>
          <cell r="C5996" t="str">
            <v>Active</v>
          </cell>
          <cell r="D5996" t="str">
            <v>HIRE, PROFESSIONAL, PROCUREMENT</v>
          </cell>
          <cell r="E5996" t="str">
            <v>HIRE PROC:NONE;ASSISTANT OFFICER;NONE;2</v>
          </cell>
          <cell r="F5996" t="str">
            <v>HIRE, PROFESSIONAL, PROCUREMENT: EXPERIENCE LEVEL: NONE; RESOURCE TYPE: ASSISTANT OFFICER; QUALIFICATION: NATIONAL DIPLOMA COMMERICAL; CERTIFICATION: NONE; NUMBER OF YEARS EXPERIENCE: 2; REQUIRED EXPERIENCE: PROCUREMENT</v>
          </cell>
        </row>
        <row r="5997">
          <cell r="A5997" t="str">
            <v>3000027590</v>
          </cell>
          <cell r="B5997" t="str">
            <v>3</v>
          </cell>
          <cell r="C5997" t="str">
            <v>Active</v>
          </cell>
          <cell r="D5997" t="str">
            <v>HIRE, PROJECT MANAGER</v>
          </cell>
          <cell r="E5997" t="str">
            <v>HIRE PROJ MNGR:DEGREE;SOME;3 YR</v>
          </cell>
          <cell r="F5997" t="str">
            <v>HIRE, PROJECT MANAGER: EXPERIENCE LEVEL: PROJECT MANAGEMENT INTEGRATION; RESOURCE TYPE: CO-ORDINATION AND INTEGRATION WITH THE DSSR TEAM; QUALIFICATION: DEGREE; CERTIFICATION: SOME; REQUIRED EXPERIENCE: 3 YR</v>
          </cell>
        </row>
        <row r="5998">
          <cell r="A5998" t="str">
            <v>3000025123</v>
          </cell>
          <cell r="B5998" t="str">
            <v>3</v>
          </cell>
          <cell r="C5998" t="str">
            <v>Active</v>
          </cell>
          <cell r="D5998" t="str">
            <v>HIRE, PROJECT MANAGER</v>
          </cell>
          <cell r="E5998" t="str">
            <v>HIRE PROJ MNGR:SENIOR;COAL &amp; ASH;5</v>
          </cell>
          <cell r="F5998" t="str">
            <v>HIRE, PROJECT MANAGER: EXPERIENCE LEVEL: SENIOR; RESOURCE TYPE: COAL &amp; ASH; QUALIFICATION: MINIMUM BACHELOR'S DEGREE; NUMBER OF YEARS EXPERIENCE: 5</v>
          </cell>
        </row>
        <row r="5999">
          <cell r="A5999" t="str">
            <v>3000049773</v>
          </cell>
          <cell r="B5999" t="str">
            <v>4</v>
          </cell>
          <cell r="C5999" t="str">
            <v>Active</v>
          </cell>
          <cell r="D5999" t="str">
            <v>REPAIR, EQUIPMENT</v>
          </cell>
          <cell r="E5999" t="str">
            <v>REPR EQP:IMPELLER</v>
          </cell>
          <cell r="F5999" t="str">
            <v>REPAIR, EQUIPMENT: TYPE: IMPELLER; 50% OF COST OF NEW REPLACEMENT</v>
          </cell>
        </row>
        <row r="6000">
          <cell r="A6000" t="str">
            <v>3000049732</v>
          </cell>
          <cell r="B6000" t="str">
            <v>4</v>
          </cell>
          <cell r="C6000" t="str">
            <v>Active</v>
          </cell>
          <cell r="D6000" t="str">
            <v>REPAIR, EQUIPMENT</v>
          </cell>
          <cell r="E6000" t="str">
            <v>REPR EQP:HEAT BARRIER</v>
          </cell>
          <cell r="F6000" t="str">
            <v>REPAIR, EQUIPMENT: TYPE: HEAT BARRIER; 25% OF COST OF NEW REPLACEMENT</v>
          </cell>
        </row>
        <row r="6001">
          <cell r="A6001" t="str">
            <v>3000024134</v>
          </cell>
          <cell r="B6001" t="str">
            <v>5</v>
          </cell>
          <cell r="C6001" t="str">
            <v>Active</v>
          </cell>
          <cell r="D6001" t="str">
            <v>HIRE, PROJECT MANAGER</v>
          </cell>
          <cell r="E6001" t="str">
            <v>HIRE PROJ MNGR:JUNIOR;AD HOC SUPPORT;2</v>
          </cell>
          <cell r="F6001" t="str">
            <v>HIRE, PROJECT MANAGER: EXPERIENCE LEVEL: JUNIOR; RESOURCE TYPE: AD HOC SUPPORT; QUALIFICATION: NATIONAL N DIPLOMA; CERTIFICATION: ECSA; NUMBER OF YEARS EXPERIENCE: 2; REQUIRED EXPERIENCE: MSAP</v>
          </cell>
        </row>
        <row r="6002">
          <cell r="A6002" t="str">
            <v>3000049728</v>
          </cell>
          <cell r="B6002" t="str">
            <v>4</v>
          </cell>
          <cell r="C6002" t="str">
            <v>Active</v>
          </cell>
          <cell r="D6002" t="str">
            <v>REPAIR, EQUIPMENT</v>
          </cell>
          <cell r="E6002" t="str">
            <v>REPR EQP:TERMINAL THREAD</v>
          </cell>
          <cell r="F6002" t="str">
            <v>REPAIR, EQUIPMENT: TYPE: TERMINAL THREAD; NEW-REPAIR BY REPLACEMENT</v>
          </cell>
        </row>
        <row r="6003">
          <cell r="A6003" t="str">
            <v>3000049768</v>
          </cell>
          <cell r="B6003" t="str">
            <v>4</v>
          </cell>
          <cell r="C6003" t="str">
            <v>Active</v>
          </cell>
          <cell r="D6003" t="str">
            <v>REPAIR, EQUIPMENT</v>
          </cell>
          <cell r="E6003" t="str">
            <v>REPR EQP:BEARING HOUSING INNER</v>
          </cell>
          <cell r="F6003" t="str">
            <v>REPAIR, EQUIPMENT: TYPE: BEARING HOUSING INNER; 25% OF COST OF NEW REPLACEMENT</v>
          </cell>
        </row>
        <row r="6004">
          <cell r="A6004" t="str">
            <v>3000049740</v>
          </cell>
          <cell r="B6004" t="str">
            <v>4</v>
          </cell>
          <cell r="C6004" t="str">
            <v>Active</v>
          </cell>
          <cell r="D6004" t="str">
            <v>REPAIR, EQUIPMENT</v>
          </cell>
          <cell r="E6004" t="str">
            <v>REPR EQP:INTERMEDIATE PLATE</v>
          </cell>
          <cell r="F6004" t="str">
            <v>REPAIR, EQUIPMENT: TYPE: INTERMEDIATE PLATE; 50% OF COST OF NEW REPLACEMENT</v>
          </cell>
        </row>
        <row r="6005">
          <cell r="A6005" t="str">
            <v>3000049758</v>
          </cell>
          <cell r="B6005" t="str">
            <v>4</v>
          </cell>
          <cell r="C6005" t="str">
            <v>Active</v>
          </cell>
          <cell r="D6005" t="str">
            <v>REPAIR, EQUIPMENT</v>
          </cell>
          <cell r="E6005" t="str">
            <v>REPR EQP:BEARING HOUSING</v>
          </cell>
          <cell r="F6005" t="str">
            <v>REPAIR, EQUIPMENT: TYPE: BEARING HOUSING; 50% OF COST OF NEW REPLACEMENT</v>
          </cell>
        </row>
        <row r="6006">
          <cell r="A6006" t="str">
            <v>3000049738</v>
          </cell>
          <cell r="B6006" t="str">
            <v>4</v>
          </cell>
          <cell r="C6006" t="str">
            <v>Active</v>
          </cell>
          <cell r="D6006" t="str">
            <v>REPAIR, EQUIPMENT</v>
          </cell>
          <cell r="E6006" t="str">
            <v>REPR EQP:STATOR/MOTOR HOUSING</v>
          </cell>
          <cell r="F6006" t="str">
            <v>REPAIR, EQUIPMENT: TYPE: STATOR/MOTOR HOUSING; 75% OF COST OF NEW REPLACEMENT</v>
          </cell>
        </row>
        <row r="6007">
          <cell r="A6007" t="str">
            <v>3000049730</v>
          </cell>
          <cell r="B6007" t="str">
            <v>4</v>
          </cell>
          <cell r="C6007" t="str">
            <v>Active</v>
          </cell>
          <cell r="D6007" t="str">
            <v>REPAIR, EQUIPMENT</v>
          </cell>
          <cell r="E6007" t="str">
            <v>REPR EQP:SPIGOT</v>
          </cell>
          <cell r="F6007" t="str">
            <v>REPAIR, EQUIPMENT: TYPE: SPIGOT; MALE AND MATCHING FEMALE AND SPECIALISED OUTSOURCE</v>
          </cell>
        </row>
        <row r="6008">
          <cell r="A6008" t="str">
            <v>3000049746</v>
          </cell>
          <cell r="B6008" t="str">
            <v>4</v>
          </cell>
          <cell r="C6008" t="str">
            <v>Active</v>
          </cell>
          <cell r="D6008" t="str">
            <v>REPAIR, EQUIPMENT</v>
          </cell>
          <cell r="E6008" t="str">
            <v>REPR EQP:SHAFT JOURNALS</v>
          </cell>
          <cell r="F6008" t="str">
            <v>REPAIR, EQUIPMENT: TYPE: SHAFT JOURNALS; 100% (BOTH JOURNALS)</v>
          </cell>
        </row>
        <row r="6009">
          <cell r="A6009" t="str">
            <v>3000049735</v>
          </cell>
          <cell r="B6009" t="str">
            <v>4</v>
          </cell>
          <cell r="C6009" t="str">
            <v>Active</v>
          </cell>
          <cell r="D6009" t="str">
            <v>REPAIR, EQUIPMENT</v>
          </cell>
          <cell r="E6009" t="str">
            <v>REPR EQP:HP COOLING PIPE/FLANGE</v>
          </cell>
          <cell r="F6009" t="str">
            <v>REPAIR, EQUIPMENT: TYPE: HP COOLING PIPE/FLANGE</v>
          </cell>
        </row>
        <row r="6010">
          <cell r="A6010" t="str">
            <v>3000049729</v>
          </cell>
          <cell r="B6010" t="str">
            <v>4</v>
          </cell>
          <cell r="C6010" t="str">
            <v>Active</v>
          </cell>
          <cell r="D6010" t="str">
            <v>REPAIR, EQUIPMENT</v>
          </cell>
          <cell r="E6010" t="str">
            <v>REPR EQP:STATOR INSERT 50%</v>
          </cell>
          <cell r="F6010" t="str">
            <v>REPAIR, EQUIPMENT: TYPE: STATOR INSERT 50%</v>
          </cell>
        </row>
        <row r="6011">
          <cell r="A6011" t="str">
            <v>3000049733</v>
          </cell>
          <cell r="B6011" t="str">
            <v>4</v>
          </cell>
          <cell r="C6011" t="str">
            <v>Active</v>
          </cell>
          <cell r="D6011" t="str">
            <v>REPAIR, EQUIPMENT</v>
          </cell>
          <cell r="E6011" t="str">
            <v>REPR EQP:HP COOLER HOUSING</v>
          </cell>
          <cell r="F6011" t="str">
            <v>REPAIR, EQUIPMENT: TYPE: HP COOLER HOUSING; INHOUSE</v>
          </cell>
        </row>
        <row r="6012">
          <cell r="A6012" t="str">
            <v>3000049750</v>
          </cell>
          <cell r="B6012" t="str">
            <v>4</v>
          </cell>
          <cell r="C6012" t="str">
            <v>Active</v>
          </cell>
          <cell r="D6012" t="str">
            <v>REPAIR, EQUIPMENT</v>
          </cell>
          <cell r="E6012" t="str">
            <v>REPR EQP:BEARING HOUSING INNER</v>
          </cell>
          <cell r="F6012" t="str">
            <v>REPAIR, EQUIPMENT: TYPE: BEARING HOUSING INNER; 50% OF COST OF NEW REPLACEMENT</v>
          </cell>
        </row>
        <row r="6013">
          <cell r="A6013" t="str">
            <v>3000049761</v>
          </cell>
          <cell r="B6013" t="str">
            <v>4</v>
          </cell>
          <cell r="C6013" t="str">
            <v>Active</v>
          </cell>
          <cell r="D6013" t="str">
            <v>REPAIR, EQUIPMENT</v>
          </cell>
          <cell r="E6013" t="str">
            <v>REPR EQP:PUMP CASING</v>
          </cell>
          <cell r="F6013" t="str">
            <v>REPAIR, EQUIPMENT: TYPE: PUMP CASING; 5% (OUTSOURCED) OF COST OF NEW REPLACEMENT</v>
          </cell>
        </row>
        <row r="6014">
          <cell r="A6014" t="str">
            <v>3000049764</v>
          </cell>
          <cell r="B6014" t="str">
            <v>4</v>
          </cell>
          <cell r="C6014" t="str">
            <v>Active</v>
          </cell>
          <cell r="D6014" t="str">
            <v>REPAIR, EQUIPMENT</v>
          </cell>
          <cell r="E6014" t="str">
            <v>REPR EQP:SPIGOT</v>
          </cell>
          <cell r="F6014" t="str">
            <v>REPAIR, EQUIPMENT: TYPE: SPIGOT; MALE AND MATCHING FEMALE</v>
          </cell>
        </row>
        <row r="6015">
          <cell r="A6015" t="str">
            <v>3000049762</v>
          </cell>
          <cell r="B6015" t="str">
            <v>4</v>
          </cell>
          <cell r="C6015" t="str">
            <v>Active</v>
          </cell>
          <cell r="D6015" t="str">
            <v>REPAIR, EQUIPMENT</v>
          </cell>
          <cell r="E6015" t="str">
            <v>REPR EQP:SHAFT JOURNALS</v>
          </cell>
          <cell r="F6015" t="str">
            <v>REPAIR, EQUIPMENT: TYPE: SHAFT JOURNALS; 50% (1 OFF JOURNAL)</v>
          </cell>
        </row>
        <row r="6016">
          <cell r="A6016" t="str">
            <v>3000049772</v>
          </cell>
          <cell r="B6016" t="str">
            <v>4</v>
          </cell>
          <cell r="C6016" t="str">
            <v>Active</v>
          </cell>
          <cell r="D6016" t="str">
            <v>REPAIR, EQUIPMENT</v>
          </cell>
          <cell r="E6016" t="str">
            <v>REPR EQP:DIFFUSER</v>
          </cell>
          <cell r="F6016" t="str">
            <v>REPAIR, EQUIPMENT: TYPE: DIFFUSER; 50% OF COST OF NEW REPLACEMENT</v>
          </cell>
        </row>
        <row r="6017">
          <cell r="A6017" t="str">
            <v>3000049741</v>
          </cell>
          <cell r="B6017" t="str">
            <v>4</v>
          </cell>
          <cell r="C6017" t="str">
            <v>Active</v>
          </cell>
          <cell r="D6017" t="str">
            <v>REPAIR, EQUIPMENT</v>
          </cell>
          <cell r="E6017" t="str">
            <v>REPR EQP:INTERMEDIATE PLATE</v>
          </cell>
          <cell r="F6017" t="str">
            <v>REPAIR, EQUIPMENT: TYPE: INTERMEDIATE PLATE; 25% OF COST OF NEW REPLACEMENT</v>
          </cell>
        </row>
        <row r="6018">
          <cell r="A6018" t="str">
            <v>3000049748</v>
          </cell>
          <cell r="B6018" t="str">
            <v>4</v>
          </cell>
          <cell r="C6018" t="str">
            <v>Active</v>
          </cell>
          <cell r="D6018" t="str">
            <v>REPAIR, EQUIPMENT</v>
          </cell>
          <cell r="E6018" t="str">
            <v>REPR EQP:THRUST BEARING HOUSING</v>
          </cell>
          <cell r="F6018" t="str">
            <v>REPAIR, EQUIPMENT: TYPE: THRUST BEARING HOUSING; 25% OF COST OF NEW REPLACEMENT</v>
          </cell>
        </row>
        <row r="6019">
          <cell r="A6019" t="str">
            <v>3000049736</v>
          </cell>
          <cell r="B6019" t="str">
            <v>4</v>
          </cell>
          <cell r="C6019" t="str">
            <v>Active</v>
          </cell>
          <cell r="D6019" t="str">
            <v>REPAIR, EQUIPMENT</v>
          </cell>
          <cell r="E6019" t="str">
            <v>REPR EQP:BURST DISK</v>
          </cell>
          <cell r="F6019" t="str">
            <v>REPAIR, EQUIPMENT: TYPE: BURST DISK</v>
          </cell>
        </row>
        <row r="6020">
          <cell r="A6020" t="str">
            <v>3000049765</v>
          </cell>
          <cell r="B6020" t="str">
            <v>4</v>
          </cell>
          <cell r="C6020" t="str">
            <v>Active</v>
          </cell>
          <cell r="D6020" t="str">
            <v>REPAIR, EQUIPMENT</v>
          </cell>
          <cell r="E6020" t="str">
            <v>REPR EQP:IMPELLER</v>
          </cell>
          <cell r="F6020" t="str">
            <v>REPAIR, EQUIPMENT: TYPE: IMPELLER; 75% OF COST OF NEW REPLACEMENT</v>
          </cell>
        </row>
        <row r="6021">
          <cell r="A6021" t="str">
            <v>3000049771</v>
          </cell>
          <cell r="B6021" t="str">
            <v>4</v>
          </cell>
          <cell r="C6021" t="str">
            <v>Active</v>
          </cell>
          <cell r="D6021" t="str">
            <v>REPAIR, EQUIPMENT</v>
          </cell>
          <cell r="E6021" t="str">
            <v>REPR EQP:HP COOLER HOUSING</v>
          </cell>
          <cell r="F6021" t="str">
            <v>REPAIR, EQUIPMENT: TYPE: HP COOLER HOUSING; OUTSOURCED</v>
          </cell>
        </row>
        <row r="6022">
          <cell r="A6022" t="str">
            <v>3000049754</v>
          </cell>
          <cell r="B6022" t="str">
            <v>4</v>
          </cell>
          <cell r="C6022" t="str">
            <v>Active</v>
          </cell>
          <cell r="D6022" t="str">
            <v>REPAIR, EQUIPMENT</v>
          </cell>
          <cell r="E6022" t="str">
            <v>REPR EQP:THRUST BEARING COLLAR</v>
          </cell>
          <cell r="F6022" t="str">
            <v>REPAIR, EQUIPMENT: TYPE: THRUST BEARING COLLAR; 50% OF COST OF NEW REPLACEMENT</v>
          </cell>
        </row>
        <row r="6023">
          <cell r="A6023" t="str">
            <v>3000049727</v>
          </cell>
          <cell r="B6023" t="str">
            <v>5</v>
          </cell>
          <cell r="C6023" t="str">
            <v>Active</v>
          </cell>
          <cell r="D6023" t="str">
            <v>CREATE, DOCUMENT</v>
          </cell>
          <cell r="E6023" t="str">
            <v>CREATE DOC:G500;HARD COPY AND ELECTRONIC</v>
          </cell>
          <cell r="F6023" t="str">
            <v>CREATE, DOCUMENT: TYPE: G500; MEDIA: HARD COPY AND ELECTRONIC; PROJECT DOCUMENTATION</v>
          </cell>
        </row>
        <row r="6024">
          <cell r="A6024" t="str">
            <v>3000049747</v>
          </cell>
          <cell r="B6024" t="str">
            <v>4</v>
          </cell>
          <cell r="C6024" t="str">
            <v>Active</v>
          </cell>
          <cell r="D6024" t="str">
            <v>REPAIR, EQUIPMENT</v>
          </cell>
          <cell r="E6024" t="str">
            <v>REPR EQP:PUMP CASING</v>
          </cell>
          <cell r="F6024" t="str">
            <v>REPAIR, EQUIPMENT: TYPE: PUMP CASING; 25% (OUTSOURCED) OF COST OF NEW REPLACEMENT</v>
          </cell>
        </row>
        <row r="6025">
          <cell r="A6025" t="str">
            <v>3000049756</v>
          </cell>
          <cell r="B6025" t="str">
            <v>4</v>
          </cell>
          <cell r="C6025" t="str">
            <v>Active</v>
          </cell>
          <cell r="D6025" t="str">
            <v>REPAIR, EQUIPMENT</v>
          </cell>
          <cell r="E6025" t="str">
            <v>REPR EQP:DIFFUSER</v>
          </cell>
          <cell r="F6025" t="str">
            <v>REPAIR, EQUIPMENT: TYPE: DIFFUSER; 25% OF COST OF NEW REPLACEMENT</v>
          </cell>
        </row>
        <row r="6026">
          <cell r="A6026" t="str">
            <v>3000049731</v>
          </cell>
          <cell r="B6026" t="str">
            <v>4</v>
          </cell>
          <cell r="C6026" t="str">
            <v>Active</v>
          </cell>
          <cell r="D6026" t="str">
            <v>REPAIR, EQUIPMENT</v>
          </cell>
          <cell r="E6026" t="str">
            <v>REPR EQP:STATOR/MOTOR HOUSING</v>
          </cell>
          <cell r="F6026" t="str">
            <v>REPAIR, EQUIPMENT: TYPE: STATOR/MOTOR HOUSING; 50% OF COST OF NEW REPLACEMENT</v>
          </cell>
        </row>
        <row r="6027">
          <cell r="A6027" t="str">
            <v>3000049767</v>
          </cell>
          <cell r="B6027" t="str">
            <v>4</v>
          </cell>
          <cell r="C6027" t="str">
            <v>Active</v>
          </cell>
          <cell r="D6027" t="str">
            <v>REPAIR, EQUIPMENT</v>
          </cell>
          <cell r="E6027" t="str">
            <v>REPR EQP:INTERMEDIATE PLATE</v>
          </cell>
          <cell r="F6027" t="str">
            <v>REPAIR, EQUIPMENT: TYPE: INTERMEDIATE PLATE; 75% OF COST OF NEW REPLACEMENT</v>
          </cell>
        </row>
        <row r="6028">
          <cell r="A6028" t="str">
            <v>3000049755</v>
          </cell>
          <cell r="B6028" t="str">
            <v>4</v>
          </cell>
          <cell r="C6028" t="str">
            <v>Active</v>
          </cell>
          <cell r="D6028" t="str">
            <v>REPAIR, EQUIPMENT</v>
          </cell>
          <cell r="E6028" t="str">
            <v>REPR EQP:IMPELLER</v>
          </cell>
          <cell r="F6028" t="str">
            <v>REPAIR, EQUIPMENT: TYPE: IMPELLER; 25% OF COST OF NEW REPLACEMENT</v>
          </cell>
        </row>
        <row r="6029">
          <cell r="A6029" t="str">
            <v>3000049743</v>
          </cell>
          <cell r="B6029" t="str">
            <v>4</v>
          </cell>
          <cell r="C6029" t="str">
            <v>Active</v>
          </cell>
          <cell r="D6029" t="str">
            <v>REPAIR, EQUIPMENT</v>
          </cell>
          <cell r="E6029" t="str">
            <v>REPR EQP:LP COOLING/DRAIN PIPE</v>
          </cell>
          <cell r="F6029" t="str">
            <v>REPAIR, EQUIPMENT: TYPE: LP COOLING/DRAIN PIPE</v>
          </cell>
        </row>
        <row r="6030">
          <cell r="A6030" t="str">
            <v>3000049757</v>
          </cell>
          <cell r="B6030" t="str">
            <v>4</v>
          </cell>
          <cell r="C6030" t="str">
            <v>Active</v>
          </cell>
          <cell r="D6030" t="str">
            <v>REPAIR, EQUIPMENT</v>
          </cell>
          <cell r="E6030" t="str">
            <v>REPR EQP:THRUST BEARING COLLAR</v>
          </cell>
          <cell r="F6030" t="str">
            <v>REPAIR, EQUIPMENT: TYPE: THRUST BEARING COLLAR; 25% OF COST OF NEW REPLACEMENT</v>
          </cell>
        </row>
        <row r="6031">
          <cell r="A6031" t="str">
            <v>3000049770</v>
          </cell>
          <cell r="B6031" t="str">
            <v>4</v>
          </cell>
          <cell r="C6031" t="str">
            <v>Active</v>
          </cell>
          <cell r="D6031" t="str">
            <v>REPAIR, EQUIPMENT</v>
          </cell>
          <cell r="E6031" t="str">
            <v>REPR EQP:HEAT BARRIER</v>
          </cell>
          <cell r="F6031" t="str">
            <v>REPAIR, EQUIPMENT: TYPE: HEAT BARRIER; 50% OF COST OF NEW REPLACEMENT</v>
          </cell>
        </row>
        <row r="6032">
          <cell r="A6032" t="str">
            <v>3000049753</v>
          </cell>
          <cell r="B6032" t="str">
            <v>4</v>
          </cell>
          <cell r="C6032" t="str">
            <v>Active</v>
          </cell>
          <cell r="D6032" t="str">
            <v>REPAIR, EQUIPMENT</v>
          </cell>
          <cell r="E6032" t="str">
            <v>REPR EQP:DIFFUSER</v>
          </cell>
          <cell r="F6032" t="str">
            <v>REPAIR, EQUIPMENT: TYPE: DIFFUSER; 75% OF COST OF NEW REPLACEMENT</v>
          </cell>
        </row>
        <row r="6033">
          <cell r="A6033" t="str">
            <v>3000049752</v>
          </cell>
          <cell r="B6033" t="str">
            <v>4</v>
          </cell>
          <cell r="C6033" t="str">
            <v>Active</v>
          </cell>
          <cell r="D6033" t="str">
            <v>REPAIR, EQUIPMENT</v>
          </cell>
          <cell r="E6033" t="str">
            <v>REPR EQP:DIFFUSER</v>
          </cell>
          <cell r="F6033" t="str">
            <v>REPAIR, EQUIPMENT: TYPE: DIFFUSER; 5% OF COST OF NEW REPLACEMENT</v>
          </cell>
        </row>
        <row r="6034">
          <cell r="A6034" t="str">
            <v>3000049734</v>
          </cell>
          <cell r="B6034" t="str">
            <v>4</v>
          </cell>
          <cell r="C6034" t="str">
            <v>Active</v>
          </cell>
          <cell r="D6034" t="str">
            <v>REPAIR, EQUIPMENT</v>
          </cell>
          <cell r="E6034" t="str">
            <v>REPR EQP:TERMINAL BOX</v>
          </cell>
          <cell r="F6034" t="str">
            <v>REPAIR, EQUIPMENT: TYPE: TERMINAL BOX; 25% OF COST OF NEW REPLACEMENT</v>
          </cell>
        </row>
        <row r="6035">
          <cell r="A6035" t="str">
            <v>3000049749</v>
          </cell>
          <cell r="B6035" t="str">
            <v>4</v>
          </cell>
          <cell r="C6035" t="str">
            <v>Active</v>
          </cell>
          <cell r="D6035" t="str">
            <v>REPAIR, EQUIPMENT</v>
          </cell>
          <cell r="E6035" t="str">
            <v>REPR EQP:PUMP CASING</v>
          </cell>
          <cell r="F6035" t="str">
            <v>REPAIR, EQUIPMENT: TYPE: PUMP CASING; 50% (OUTSOURCED) OF COST OF NEW REPLACEMENT</v>
          </cell>
        </row>
        <row r="6036">
          <cell r="A6036" t="str">
            <v>3000049763</v>
          </cell>
          <cell r="B6036" t="str">
            <v>4</v>
          </cell>
          <cell r="C6036" t="str">
            <v>Active</v>
          </cell>
          <cell r="D6036" t="str">
            <v>REPAIR, EQUIPMENT</v>
          </cell>
          <cell r="E6036" t="str">
            <v>REPR EQP:PUMP CASING</v>
          </cell>
          <cell r="F6036" t="str">
            <v>REPAIR, EQUIPMENT: TYPE: PUMP CASING; 75% (OUTSOURCED) OF COST OF NEW REPLACEMENT</v>
          </cell>
        </row>
        <row r="6037">
          <cell r="A6037" t="str">
            <v>3000049739</v>
          </cell>
          <cell r="B6037" t="str">
            <v>4</v>
          </cell>
          <cell r="C6037" t="str">
            <v>Active</v>
          </cell>
          <cell r="D6037" t="str">
            <v>REPAIR, EQUIPMENT</v>
          </cell>
          <cell r="E6037" t="str">
            <v>REPR EQP:THRUST BEARING HOUSING</v>
          </cell>
          <cell r="F6037" t="str">
            <v>REPAIR, EQUIPMENT: TYPE: THRUST BEARING HOUSING; 50% OF COST OF NEW REPLACEMENT</v>
          </cell>
        </row>
        <row r="6038">
          <cell r="A6038" t="str">
            <v>3000049745</v>
          </cell>
          <cell r="B6038" t="str">
            <v>4</v>
          </cell>
          <cell r="C6038" t="str">
            <v>Active</v>
          </cell>
          <cell r="D6038" t="str">
            <v>REPAIR, EQUIPMENT</v>
          </cell>
          <cell r="E6038" t="str">
            <v>REPR EQP:HEAT BARRIER</v>
          </cell>
          <cell r="F6038" t="str">
            <v>REPAIR, EQUIPMENT: TYPE: HEAT BARRIER; 5% OF COST OF NEW REPLACEMENT</v>
          </cell>
        </row>
        <row r="6039">
          <cell r="A6039" t="str">
            <v>3000049760</v>
          </cell>
          <cell r="B6039" t="str">
            <v>4</v>
          </cell>
          <cell r="C6039" t="str">
            <v>Active</v>
          </cell>
          <cell r="D6039" t="str">
            <v>REPAIR, EQUIPMENT</v>
          </cell>
          <cell r="E6039" t="str">
            <v>REPR EQP:IMPELLER</v>
          </cell>
          <cell r="F6039" t="str">
            <v>REPAIR, EQUIPMENT: TYPE: IMPELLER; 5% OF COST OF NEW REPLACEMENT</v>
          </cell>
        </row>
        <row r="6040">
          <cell r="A6040" t="str">
            <v>3000049742</v>
          </cell>
          <cell r="B6040" t="str">
            <v>4</v>
          </cell>
          <cell r="C6040" t="str">
            <v>Active</v>
          </cell>
          <cell r="D6040" t="str">
            <v>REPAIR, EQUIPMENT</v>
          </cell>
          <cell r="E6040" t="str">
            <v>REPR EQP:BEARING HOUSING</v>
          </cell>
          <cell r="F6040" t="str">
            <v>REPAIR, EQUIPMENT: TYPE: BEARING HOUSING; 25% OF COST OF NEW REPLACEMENT</v>
          </cell>
        </row>
        <row r="6041">
          <cell r="A6041" t="str">
            <v>3000049744</v>
          </cell>
          <cell r="B6041" t="str">
            <v>4</v>
          </cell>
          <cell r="C6041" t="str">
            <v>Active</v>
          </cell>
          <cell r="D6041" t="str">
            <v>REPAIR, EQUIPMENT</v>
          </cell>
          <cell r="E6041" t="str">
            <v>REPR EQP:INTERMEDIATE PLATE</v>
          </cell>
          <cell r="F6041" t="str">
            <v>REPAIR, EQUIPMENT: TYPE: INTERMEDIATE PLATE; 5% OF COST OF NEW REPLACEMENT</v>
          </cell>
        </row>
        <row r="6042">
          <cell r="A6042" t="str">
            <v>3000049751</v>
          </cell>
          <cell r="B6042" t="str">
            <v>4</v>
          </cell>
          <cell r="C6042" t="str">
            <v>Active</v>
          </cell>
          <cell r="D6042" t="str">
            <v>REPAIR, EQUIPMENT</v>
          </cell>
          <cell r="E6042" t="str">
            <v>REPR EQP:HEAT BARRIER</v>
          </cell>
          <cell r="F6042" t="str">
            <v>REPAIR, EQUIPMENT: TYPE: HEAT BARRIER; 75% OF COST OF NEW REPLACEMENT</v>
          </cell>
        </row>
        <row r="6043">
          <cell r="A6043" t="str">
            <v>3000049737</v>
          </cell>
          <cell r="B6043" t="str">
            <v>4</v>
          </cell>
          <cell r="C6043" t="str">
            <v>Active</v>
          </cell>
          <cell r="D6043" t="str">
            <v>REPAIR, EQUIPMENT</v>
          </cell>
          <cell r="E6043" t="str">
            <v>REPR EQP:WEAR PLATE</v>
          </cell>
          <cell r="F6043" t="str">
            <v>REPAIR, EQUIPMENT: TYPE: WEAR PLATE; 25% OF COST OF NEW REPLACEMENT</v>
          </cell>
        </row>
        <row r="6044">
          <cell r="A6044" t="str">
            <v>3000021363</v>
          </cell>
          <cell r="B6044" t="str">
            <v>3</v>
          </cell>
          <cell r="C6044" t="str">
            <v>Active</v>
          </cell>
          <cell r="D6044" t="str">
            <v>HIRE, PROJECT MANAGER</v>
          </cell>
          <cell r="E6044" t="str">
            <v>HIRE PROJ MNGR:SENIOR;GRADE 12;3;CLEANER</v>
          </cell>
          <cell r="F6044" t="str">
            <v>HIRE, PROJECT MANAGER: EXPERIENCE LEVEL: SENIOR; RESOURCE TYPE: INDUSTRIAL STATION CLEANING; QUALIFICATION: GRADE 12; NUMBER OF YEARS EXPERIENCE: 3; REQUIRED EXPERIENCE: CLEANER</v>
          </cell>
        </row>
        <row r="6045">
          <cell r="A6045" t="str">
            <v>3000020821</v>
          </cell>
          <cell r="B6045" t="str">
            <v>3</v>
          </cell>
          <cell r="C6045" t="str">
            <v>Active</v>
          </cell>
          <cell r="D6045" t="str">
            <v>HIRE, PROJECT MANAGER</v>
          </cell>
          <cell r="E6045" t="str">
            <v>HIRE PROJ MNGR:SENIOR;CONTRACTOR;DIPLOMA</v>
          </cell>
          <cell r="F6045" t="str">
            <v>HIRE, PROJECT MANAGER: EXPERIENCE LEVEL: SENIOR; RESOURCE TYPE: CONTRACTOR; QUALIFICATION: DIPLOMA; NUMBER OF YEARS EXPERIENCE: 5; REQUIRED EXPERIENCE: MANAGEMENT</v>
          </cell>
        </row>
        <row r="6046">
          <cell r="A6046" t="str">
            <v>3000019004</v>
          </cell>
          <cell r="B6046" t="str">
            <v>5</v>
          </cell>
          <cell r="C6046" t="str">
            <v>Active</v>
          </cell>
          <cell r="D6046" t="str">
            <v>HIRE, PROJECT MANAGER</v>
          </cell>
          <cell r="E6046" t="str">
            <v>HIRE PROJ MNGR:MIDDLE;5</v>
          </cell>
          <cell r="F6046" t="str">
            <v>HIRE, PROJECT MANAGER: EXPERIENCE LEVEL: MIDDLE; RESOURCE TYPE: PROGRAM MADE UP OF A NUMBER OF PROJECTS; QUALIFICATION: B TECH ENGINEERING OR B TECH PROJECT MANAGEMENT; CERTIFICATION: SACPMP OR ECSA OR PMP; NUMBER OF YEARS EXPERIENCE: 5; REQUIRED EXPERIENCE: ELECTRICAL INFRASTRUCTURE</v>
          </cell>
        </row>
        <row r="6047">
          <cell r="A6047" t="str">
            <v>3000049726</v>
          </cell>
          <cell r="B6047" t="str">
            <v>4</v>
          </cell>
          <cell r="C6047" t="str">
            <v>Active</v>
          </cell>
          <cell r="D6047" t="str">
            <v>CONFIGURE, SOFTWARE</v>
          </cell>
          <cell r="E6047" t="str">
            <v>CONFIG SFTWR:D400-MCP CONVERSION TOOLS</v>
          </cell>
          <cell r="F6047" t="str">
            <v>CONFIGURE, SOFTWARE: TYPE: D400-MCP CONVERSION TOOLS</v>
          </cell>
        </row>
        <row r="6048">
          <cell r="A6048" t="str">
            <v>3000018503</v>
          </cell>
          <cell r="B6048" t="str">
            <v>3</v>
          </cell>
          <cell r="C6048" t="str">
            <v>Active</v>
          </cell>
          <cell r="D6048" t="str">
            <v>HIRE, PROJECT MANAGER</v>
          </cell>
          <cell r="E6048" t="str">
            <v>HIRE PROJ MNGR:SENIOR;ELECTRICAL;3</v>
          </cell>
          <cell r="F6048" t="str">
            <v>HIRE, PROJECT MANAGER: EXPERIENCE LEVEL: SENIOR; RESOURCE TYPE: ELECTRICAL; QUALIFICATION: BSC ENG OR EQUIVALENT; NUMBER OF YEARS EXPERIENCE: 3</v>
          </cell>
        </row>
        <row r="6049">
          <cell r="A6049" t="str">
            <v>3000032685</v>
          </cell>
          <cell r="B6049" t="str">
            <v>5</v>
          </cell>
          <cell r="C6049" t="str">
            <v>Active</v>
          </cell>
          <cell r="D6049" t="str">
            <v>HIRE, OPERATOR, PLANT</v>
          </cell>
          <cell r="E6049" t="str">
            <v>HIRE OPRTR PLNT:MIDDLE;NONE;5</v>
          </cell>
          <cell r="F6049" t="str">
            <v>HIRE, OPERATOR, PLANT: EXPERIENCE LEVEL: MIDDLE; RESOURCE TYPE: LOCAL CONTROL OFFICER; QUALIFICATION: GRADE 12 OR N3 MATHS AND SCIENCE PLUS NQF 4 CERITIFICATE IN ELECTRICAL NETWORK CONTROL; CERTIFICATION: NONE; NUMBER OF YEARS EXPERIENCE: 5; REQUIRED EXPERIENCE: POWER PLANT</v>
          </cell>
        </row>
        <row r="6050">
          <cell r="A6050" t="str">
            <v>3000031171</v>
          </cell>
          <cell r="B6050" t="str">
            <v>3</v>
          </cell>
          <cell r="C6050" t="str">
            <v>Active</v>
          </cell>
          <cell r="D6050" t="str">
            <v>HIRE, PROFESSIONAL, LEGAL</v>
          </cell>
          <cell r="E6050" t="str">
            <v>HIRE PROF LGL:T12;NONE;10</v>
          </cell>
          <cell r="F6050" t="str">
            <v>HIRE, PROFESSIONAL, LEGAL: EXPERIENCE LEVEL: T12; RESOURCE TYPE: INDUSTRIAL RELATIONS OFFICER; QUALIFICATION: NQF 8 LABOUR LAW; DIPLOMA OFFICE ADMIN; CERTIFICATE IN BUSINESS ADMIN; CERTIFICATION: NONE; NUMBER OF YEARS EXPERIENCE: 10</v>
          </cell>
        </row>
        <row r="6051">
          <cell r="A6051" t="str">
            <v>3000049723</v>
          </cell>
          <cell r="B6051" t="str">
            <v>4</v>
          </cell>
          <cell r="C6051" t="str">
            <v>Active</v>
          </cell>
          <cell r="D6051" t="str">
            <v>INSTALL, EQUIPMENT</v>
          </cell>
          <cell r="E6051" t="str">
            <v>INSTL EQP:STATOR PACK;MANUAL</v>
          </cell>
          <cell r="F6051" t="str">
            <v>INSTALL, EQUIPMENT: TYPE: STATOR PACK; METHOD: MANUAL</v>
          </cell>
        </row>
        <row r="6052">
          <cell r="A6052" t="str">
            <v>3000049710</v>
          </cell>
          <cell r="B6052" t="str">
            <v>5</v>
          </cell>
          <cell r="C6052" t="str">
            <v>Active</v>
          </cell>
          <cell r="D6052" t="str">
            <v>INSPECT, EQUIPMENT</v>
          </cell>
          <cell r="E6052" t="str">
            <v>INSP EQP:HP COOLER OUTSOURCED;VISUAL</v>
          </cell>
          <cell r="F6052" t="str">
            <v>INSPECT, EQUIPMENT: TYPE: HP COOLER OUTSOURCED; METHOD: VISUAL; FEEDBACK: INSPECTION FINDINGS</v>
          </cell>
        </row>
        <row r="6053">
          <cell r="A6053" t="str">
            <v>3000049716</v>
          </cell>
          <cell r="B6053" t="str">
            <v>5</v>
          </cell>
          <cell r="C6053" t="str">
            <v>Active</v>
          </cell>
          <cell r="D6053" t="str">
            <v>INSPECT, EQUIPMENT</v>
          </cell>
          <cell r="E6053" t="str">
            <v>INSP EQP:PUMP;VISUAL;INSPECTION FINDINGS</v>
          </cell>
          <cell r="F6053" t="str">
            <v>INSPECT, EQUIPMENT: TYPE: PUMP; METHOD: VISUAL; FEEDBACK: INSPECTION FINDINGS</v>
          </cell>
        </row>
        <row r="6054">
          <cell r="A6054" t="str">
            <v>3000049714</v>
          </cell>
          <cell r="B6054" t="str">
            <v>5</v>
          </cell>
          <cell r="C6054" t="str">
            <v>Active</v>
          </cell>
          <cell r="D6054" t="str">
            <v>INSPECT, EQUIPMENT</v>
          </cell>
          <cell r="E6054" t="str">
            <v>INSP EQP:SITE THRUST BEARING;VISUAL</v>
          </cell>
          <cell r="F6054" t="str">
            <v>INSPECT, EQUIPMENT: TYPE: SITE THRUST BEARING; METHOD: VISUAL; FEEDBACK: INSPECTION FINDINGS; INCLUDES, THRUST COLLAR, THRUST PADS, LOWER WINDINGS AND BOTTOM JOURNAL SLEEVE BEARING (PARTIAL)EXCLUDES SPARES IF REQUIRED.</v>
          </cell>
        </row>
        <row r="6055">
          <cell r="A6055" t="str">
            <v>3000049721</v>
          </cell>
          <cell r="B6055" t="str">
            <v>4</v>
          </cell>
          <cell r="C6055" t="str">
            <v>Active</v>
          </cell>
          <cell r="D6055" t="str">
            <v>INSTALL, EQUIPMENT</v>
          </cell>
          <cell r="E6055" t="str">
            <v>INSTL EQP:CERAMIC INSULATION;MANUAL</v>
          </cell>
          <cell r="F6055" t="str">
            <v>INSTALL, EQUIPMENT: TYPE: CERAMIC INSULATION; METHOD: MANUAL</v>
          </cell>
        </row>
        <row r="6056">
          <cell r="A6056" t="str">
            <v>3000049724</v>
          </cell>
          <cell r="B6056" t="str">
            <v>4</v>
          </cell>
          <cell r="C6056" t="str">
            <v>Active</v>
          </cell>
          <cell r="D6056" t="str">
            <v>CONFIGURE, SOFTWARE</v>
          </cell>
          <cell r="E6056" t="str">
            <v>CONFIG SFTWR:D400- MCP CODE REVIEW</v>
          </cell>
          <cell r="F6056" t="str">
            <v>CONFIGURE, SOFTWARE: TYPE: D400- MCP CODE REVIEW; CONVERSION AND REGRESSION TE</v>
          </cell>
        </row>
        <row r="6057">
          <cell r="A6057" t="str">
            <v>3000049709</v>
          </cell>
          <cell r="B6057" t="str">
            <v>5</v>
          </cell>
          <cell r="C6057" t="str">
            <v>Active</v>
          </cell>
          <cell r="D6057" t="str">
            <v>INSPECT, EQUIPMENT</v>
          </cell>
          <cell r="E6057" t="str">
            <v>INSP EQP:SITE BOWL;VISUAL</v>
          </cell>
          <cell r="F6057" t="str">
            <v>INSPECT, EQUIPMENT: TYPE: SITE BOWL; METHOD: VISUAL; FEEDBACK: INSPECTION FINDINGS; DIMENSION CHECK FOR LUV FITMENT</v>
          </cell>
        </row>
        <row r="6058">
          <cell r="A6058" t="str">
            <v>3000049707</v>
          </cell>
          <cell r="B6058" t="str">
            <v>5</v>
          </cell>
          <cell r="C6058" t="str">
            <v>Active</v>
          </cell>
          <cell r="D6058" t="str">
            <v>INSPECT, EQUIPMENT</v>
          </cell>
          <cell r="E6058" t="str">
            <v>INSP EQP:SITE MAGNETIC STRAINER;VISUAL</v>
          </cell>
          <cell r="F6058" t="str">
            <v>INSPECT, EQUIPMENT: TYPE: SITE MAGNETIC STRAINER; METHOD: VISUAL; FEEDBACK: INSPECTION FINDINGS; SERVICE AND  EXCLUDES SPARES IF REQUIRED</v>
          </cell>
        </row>
        <row r="6059">
          <cell r="A6059" t="str">
            <v>3000049722</v>
          </cell>
          <cell r="B6059" t="str">
            <v>4</v>
          </cell>
          <cell r="C6059" t="str">
            <v>Active</v>
          </cell>
          <cell r="D6059" t="str">
            <v>INSTALL, EQUIPMENT</v>
          </cell>
          <cell r="E6059" t="str">
            <v>INSTL EQP:ROTOR LAMINATION PACK;MANUAL</v>
          </cell>
          <cell r="F6059" t="str">
            <v>INSTALL, EQUIPMENT: TYPE: ROTOR LAMINATION PACK; METHOD: MANUAL</v>
          </cell>
        </row>
        <row r="6060">
          <cell r="A6060" t="str">
            <v>3000049715</v>
          </cell>
          <cell r="B6060" t="str">
            <v>5</v>
          </cell>
          <cell r="C6060" t="str">
            <v>Active</v>
          </cell>
          <cell r="D6060" t="str">
            <v>INSPECT, EQUIPMENT</v>
          </cell>
          <cell r="E6060" t="str">
            <v>INSP EQP:SITE, BOWL ATTITUDE;VISUAL</v>
          </cell>
          <cell r="F6060" t="str">
            <v>INSPECT, EQUIPMENT: TYPE: SITE, BOWL ATTITUDE; METHOD: VISUAL; FEEDBACK: INSPECTION FINDINGS; PRIOR TO EXCHANGE AND POST EXCHANGE</v>
          </cell>
        </row>
        <row r="6061">
          <cell r="A6061" t="str">
            <v>3000027605</v>
          </cell>
          <cell r="B6061" t="str">
            <v>3</v>
          </cell>
          <cell r="C6061" t="str">
            <v>Active</v>
          </cell>
          <cell r="D6061" t="str">
            <v>HIRE, PROFESSIONAL, HEALTH AND SAFETY</v>
          </cell>
          <cell r="E6061" t="str">
            <v>HIRE H&amp;S:QUALIFIED ERGONOMIST;1</v>
          </cell>
          <cell r="F6061" t="str">
            <v>HIRE, PROFESSIONAL, HEALTH AND SAFETY: EXPERIENCE LEVEL: QUALIFIED ERGONOMIST; RESOURCE TYPE: OCC HYGIENE; QUALIFICATION: RELEVANT B DEGREE; CERTIFICATION: CERTIFICATE FROM ESSA; NUMBER OF YEARS EXPERIENCE: 1; HIRE A QUALIFIED ERGONOMIST TO DO AN OFFICE RISK ASSESSMENT AT CLIENTS HOUSE, THE ERGONOMICS RISK ASSESSMENT OUTCOME MUST COMPLY WITH THE ERGRONOMICS REGULATIONS 2019</v>
          </cell>
        </row>
        <row r="6062">
          <cell r="A6062" t="str">
            <v>3000049725</v>
          </cell>
          <cell r="B6062" t="str">
            <v>5</v>
          </cell>
          <cell r="C6062" t="str">
            <v>Active</v>
          </cell>
          <cell r="D6062" t="str">
            <v>TEST, EQUIPMENT</v>
          </cell>
          <cell r="E6062" t="str">
            <v>TEST EQP:D20 AND D400;ELECTRONIC;REPORT</v>
          </cell>
          <cell r="F6062" t="str">
            <v>TEST, EQUIPMENT: TYPE: D20 AND D400; METHOD: ELECTRONIC; FREQUENCY: ONCE OFF; FEEDBACK: REPORT; MULTI-FUNCTION CONTROLLER PLATFORM (MCP) REPLACEMENT SITE ACCEPTANCE TEST</v>
          </cell>
        </row>
        <row r="6063">
          <cell r="A6063" t="str">
            <v>3000049717</v>
          </cell>
          <cell r="B6063" t="str">
            <v>4</v>
          </cell>
          <cell r="C6063" t="str">
            <v>Active</v>
          </cell>
          <cell r="D6063" t="str">
            <v>INSTALL, EQUIPMENT</v>
          </cell>
          <cell r="E6063" t="str">
            <v>INSTL EQP:THERMOWELLS;MANUAL</v>
          </cell>
          <cell r="F6063" t="str">
            <v>INSTALL, EQUIPMENT: TYPE: THERMOWELLS; METHOD: MANUAL</v>
          </cell>
        </row>
        <row r="6064">
          <cell r="A6064" t="str">
            <v>3000049712</v>
          </cell>
          <cell r="B6064" t="str">
            <v>5</v>
          </cell>
          <cell r="C6064" t="str">
            <v>Active</v>
          </cell>
          <cell r="D6064" t="str">
            <v>INSPECT, EQUIPMENT</v>
          </cell>
          <cell r="E6064" t="str">
            <v>INSP EQP:SITE SIDESTREAM STRAINER;VISUAL</v>
          </cell>
          <cell r="F6064" t="str">
            <v>INSPECT, EQUIPMENT: TYPE: SITE SIDESTREAM STRAINER; METHOD: VISUAL; FEEDBACK: INSPECTION FINDINGS; SERVICE AND  EXCLUDES SPARES IF REQUIRED</v>
          </cell>
        </row>
        <row r="6065">
          <cell r="A6065" t="str">
            <v>3000049719</v>
          </cell>
          <cell r="B6065" t="str">
            <v>4</v>
          </cell>
          <cell r="C6065" t="str">
            <v>Active</v>
          </cell>
          <cell r="D6065" t="str">
            <v>INSTALL, EQUIPMENT</v>
          </cell>
          <cell r="E6065" t="str">
            <v>INSTL EQP:THRUST BEARING;MANUAL</v>
          </cell>
          <cell r="F6065" t="str">
            <v>INSTALL, EQUIPMENT: TYPE: THRUST BEARING; METHOD: MANUAL; INCLUDE SETTINGS</v>
          </cell>
        </row>
        <row r="6066">
          <cell r="A6066" t="str">
            <v>3000049713</v>
          </cell>
          <cell r="B6066" t="str">
            <v>5</v>
          </cell>
          <cell r="C6066" t="str">
            <v>Active</v>
          </cell>
          <cell r="D6066" t="str">
            <v>INSPECT, EQUIPMENT</v>
          </cell>
          <cell r="E6066" t="str">
            <v>INSP EQP:SITE WET END;VISUAL</v>
          </cell>
          <cell r="F6066" t="str">
            <v>INSPECT, EQUIPMENT: TYPE: SITE WET END; METHOD: VISUAL; FEEDBACK: INSPECTION FINDINGS; INCLUDES IMPELLER EYE, DIFFUSER WEAR RING, BELLMOUTH AND PISTON RINGS EXCLUDES SPARES IF REQUIRED.</v>
          </cell>
        </row>
        <row r="6067">
          <cell r="A6067" t="str">
            <v>3000049720</v>
          </cell>
          <cell r="B6067" t="str">
            <v>4</v>
          </cell>
          <cell r="C6067" t="str">
            <v>Active</v>
          </cell>
          <cell r="D6067" t="str">
            <v>INSTALL, EQUIPMENT</v>
          </cell>
          <cell r="E6067" t="str">
            <v>INSTL EQP:SITE PUMP;MANUAL</v>
          </cell>
          <cell r="F6067" t="str">
            <v>INSTALL, EQUIPMENT: TYPE: SITE PUMP; METHOD: MANUAL; EXCLUDES SPIRAL JOINT</v>
          </cell>
        </row>
        <row r="6068">
          <cell r="A6068" t="str">
            <v>3000049711</v>
          </cell>
          <cell r="B6068" t="str">
            <v>5</v>
          </cell>
          <cell r="C6068" t="str">
            <v>Active</v>
          </cell>
          <cell r="D6068" t="str">
            <v>INSPECT, EQUIPMENT</v>
          </cell>
          <cell r="E6068" t="str">
            <v>INSP EQP:STRAINER;VISUAL</v>
          </cell>
          <cell r="F6068" t="str">
            <v>INSPECT, EQUIPMENT: TYPE: STRAINER; METHOD: VISUAL; FEEDBACK: INSPECTION FINDINGS</v>
          </cell>
        </row>
        <row r="6069">
          <cell r="A6069" t="str">
            <v>3000049708</v>
          </cell>
          <cell r="B6069" t="str">
            <v>5</v>
          </cell>
          <cell r="C6069" t="str">
            <v>Active</v>
          </cell>
          <cell r="D6069" t="str">
            <v>INSPECT, EQUIPMENT</v>
          </cell>
          <cell r="E6069" t="str">
            <v>INSP EQP:HP COOLER INHOUSE;VISUAL</v>
          </cell>
          <cell r="F6069" t="str">
            <v>INSPECT, EQUIPMENT: TYPE: HP COOLER INHOUSE; METHOD: VISUAL; FEEDBACK: INSPECTION FINDINGS</v>
          </cell>
        </row>
        <row r="6070">
          <cell r="A6070" t="str">
            <v>3000049718</v>
          </cell>
          <cell r="B6070" t="str">
            <v>4</v>
          </cell>
          <cell r="C6070" t="str">
            <v>Active</v>
          </cell>
          <cell r="D6070" t="str">
            <v>INSTALL, EQUIPMENT</v>
          </cell>
          <cell r="E6070" t="str">
            <v>INSTL EQP:JOURNAL BEARING;MANUAL</v>
          </cell>
          <cell r="F6070" t="str">
            <v>INSTALL, EQUIPMENT: TYPE: JOURNAL BEARING; METHOD: MANUAL; INCLUDE SETTINGS</v>
          </cell>
        </row>
        <row r="6071">
          <cell r="A6071" t="str">
            <v>3000026819</v>
          </cell>
          <cell r="B6071" t="str">
            <v>5</v>
          </cell>
          <cell r="C6071" t="str">
            <v>Active</v>
          </cell>
          <cell r="D6071" t="str">
            <v>HIRE, PROFESSIONAL, PROCUREMENT</v>
          </cell>
          <cell r="E6071" t="str">
            <v>HIRE PROC:NONE;ASSISTANT OFFICER;3</v>
          </cell>
          <cell r="F6071" t="str">
            <v>HIRE, PROFESSIONAL, PROCUREMENT: EXPERIENCE LEVEL: NONE; RESOURCE TYPE: ASSISTANT OFFICER; QUALIFICATION: NATIONAL DIPLOMA PREFERABLY IN PURCHASING MANAGEMENT; LOGISTICS; SUPPLY CHAIN; CERTIFICATION: PREFERABLY CIPS CERTIFICATE MEMBERSHIP; NUMBER OF YEARS EXPERIENCE: 3; REQUIRED EXPERIENCE: SUPPLY CHAIN; SOURCING AND PROCUREMENT OR RELATED TECHNICAL EXPERIENCE</v>
          </cell>
        </row>
        <row r="6072">
          <cell r="A6072" t="str">
            <v>3000017897</v>
          </cell>
          <cell r="B6072" t="str">
            <v>3</v>
          </cell>
          <cell r="C6072" t="str">
            <v>Active</v>
          </cell>
          <cell r="D6072" t="str">
            <v>HIRE, PROJECT MANAGER</v>
          </cell>
          <cell r="E6072" t="str">
            <v>HIRE PROJ MNGR:JUNIOR;PROJECT LEADER</v>
          </cell>
          <cell r="F6072" t="str">
            <v>HIRE, PROJECT MANAGER: EXPERIENCE LEVEL: JUNIOR; RESOURCE TYPE: PROJECT LEADER; QUALIFICATION: S3/S4 OR BSC OR N6 MECHANICAL ENGINEERING AND PROJECT MANAGEMENT QUALIFICATION; NUMBER OF YEARS EXPERIENCE: MIN 5 YEARS IN MANAGERIAL POSITION; REQUIRED EXPERIENCE: MANAGERIAL POSITION, ESKOM POWER STATION KNOWLEDGE IN INDUSTRIAL MECHANICAL VALVES ON POWER STATIONS, MANAGEMENT OF AT LEAST 20 RESOURCES ON SITE</v>
          </cell>
        </row>
        <row r="6073">
          <cell r="A6073" t="str">
            <v>3000041176</v>
          </cell>
          <cell r="B6073" t="str">
            <v>4</v>
          </cell>
          <cell r="C6073" t="str">
            <v>Active</v>
          </cell>
          <cell r="D6073" t="str">
            <v>HIRE, PROFESSIONAL, TRAINING AND DEVELOPMENT</v>
          </cell>
          <cell r="E6073" t="str">
            <v>HIRE PROF T&amp;D:SENIOR;BACHELOR'S DEGREE;5</v>
          </cell>
          <cell r="F6073" t="str">
            <v>HIRE, PROFESSIONAL, TRAINING AND DEVELOPMENT: EXPERIENCE LEVEL: SENIOR; RESOURCE TYPE: IT/GRAPHIC DESIGN/MULTIMEDIA/ENGINEERING/BUSINESS ADMINISTRATION/BUSINESS MANAGEMENT; QUALIFICATION: BACHELOR'S DEGREE; NUMBER OF YEARS EXPERIENCE: 5; REQUIRED EXPERIENCE: LEARNING CONTENT DEVELOPER; DESIGN AND DEVELOP ONLINE COURSE CONTENT</v>
          </cell>
        </row>
        <row r="6074">
          <cell r="A6074" t="str">
            <v>3000041175</v>
          </cell>
          <cell r="B6074" t="str">
            <v>4</v>
          </cell>
          <cell r="C6074" t="str">
            <v>Active</v>
          </cell>
          <cell r="D6074" t="str">
            <v>HIRE, PROFESSIONAL, TRAINING AND DEVELOPMENT</v>
          </cell>
          <cell r="E6074" t="str">
            <v>HIRE PROF T&amp;D:JUNIOR;BACHELOR'S DEGREE;3</v>
          </cell>
          <cell r="F6074" t="str">
            <v>HIRE, PROFESSIONAL, TRAINING AND DEVELOPMENT: EXPERIENCE LEVEL: JUNIOR; RESOURCE TYPE: IT/BUSINESS ADMINISTRATION/BUSINESS MANAGEMENT; QUALIFICATION: BACHELOR'S DEGREE; NUMBER OF YEARS EXPERIENCE: 3; REQUIRED EXPERIENCE: LEARNING DEVELOPMENT PROJECT MANAGER; DESIGN AND DEVELOP ONLINE COURSE CONTENT</v>
          </cell>
        </row>
        <row r="6075">
          <cell r="A6075" t="str">
            <v>3000041174</v>
          </cell>
          <cell r="B6075" t="str">
            <v>4</v>
          </cell>
          <cell r="C6075" t="str">
            <v>Active</v>
          </cell>
          <cell r="D6075" t="str">
            <v>HIRE, PROFESSIONAL, TRAINING AND DEVELOPMENT</v>
          </cell>
          <cell r="E6075" t="str">
            <v>HIRE PROF T&amp;D:JUNIOR;GRAPHIC DESIGN;5</v>
          </cell>
          <cell r="F6075" t="str">
            <v>HIRE, PROFESSIONAL, TRAINING AND DEVELOPMENT: EXPERIENCE LEVEL: JUNIOR; RESOURCE TYPE: GRAPHIC DESIGN; QUALIFICATION: DEGREE/DIPLOMA/CERTIFICATE; NUMBER OF YEARS EXPERIENCE: 5; REQUIRED EXPERIENCE: LEARNING CONTENT DESIGN; DESIGN AND DEVELOP ONLINE COURSE CONTENT</v>
          </cell>
        </row>
        <row r="6076">
          <cell r="A6076" t="str">
            <v>3000041173</v>
          </cell>
          <cell r="B6076" t="str">
            <v>4</v>
          </cell>
          <cell r="C6076" t="str">
            <v>Active</v>
          </cell>
          <cell r="D6076" t="str">
            <v>HIRE, PROFESSIONAL, TRAINING AND DEVELOPMENT</v>
          </cell>
          <cell r="E6076" t="str">
            <v>HIRE PROF T&amp;D:JUNIOR;MULTIMEDIA;3</v>
          </cell>
          <cell r="F6076" t="str">
            <v>HIRE, PROFESSIONAL, TRAINING AND DEVELOPMENT: EXPERIENCE LEVEL: JUNIOR; RESOURCE TYPE: MULTIMEDIA; QUALIFICATION: DEGREE/DIPLOMA/CERTIFICATE; NUMBER OF YEARS EXPERIENCE: 3; REQUIRED EXPERIENCE: LEARNING CONTENT 3D/4D DEVELOPMENT; DESIGN AND DEVELOP ONLINE COURSE CONTENT</v>
          </cell>
        </row>
        <row r="6077">
          <cell r="A6077" t="str">
            <v>3000041172</v>
          </cell>
          <cell r="B6077" t="str">
            <v>4</v>
          </cell>
          <cell r="C6077" t="str">
            <v>Active</v>
          </cell>
          <cell r="D6077" t="str">
            <v>HIRE, PROFESSIONAL, TRAINING AND DEVELOPMENT</v>
          </cell>
          <cell r="E6077" t="str">
            <v>HIRE PROF T&amp;D:JUNIOR;ETDP;3</v>
          </cell>
          <cell r="F6077" t="str">
            <v>HIRE, PROFESSIONAL, TRAINING AND DEVELOPMENT: EXPERIENCE LEVEL: JUNIOR; RESOURCE TYPE: ETDP; QUALIFICATION: NATIONAL DIPLOMA / B DEGREE; NUMBER OF YEARS EXPERIENCE: 3; REQUIRED EXPERIENCE: LEARNING INSTRUCTIONAL DESIGNER; DESIGN AND DEVELOP ONLINE COURSE CONTENT</v>
          </cell>
        </row>
        <row r="6078">
          <cell r="A6078" t="str">
            <v>3000026817</v>
          </cell>
          <cell r="B6078" t="str">
            <v>5</v>
          </cell>
          <cell r="C6078" t="str">
            <v>Active</v>
          </cell>
          <cell r="D6078" t="str">
            <v>HIRE, PROFESSIONAL, PROCUREMENT</v>
          </cell>
          <cell r="E6078" t="str">
            <v>HIRE PROC:NONE;OFFICER;3</v>
          </cell>
          <cell r="F6078" t="str">
            <v>HIRE, PROFESSIONAL, PROCUREMENT: EXPERIENCE LEVEL: NONE; RESOURCE TYPE: OFFICER; QUALIFICATION: NATIONAL DIPLOMA PREFERABLY IN PURCHASING MANAGEMENT; LOGISTICS; SUPPLY CHAIN; CERTIFICATION: PREFERABLY CIPS CERTIFICATE MEMBERSHIP; NUMBER OF YEARS EXPERIENCE: 3; REQUIRED EXPERIENCE: SUPPLY CHAIN; SOURCING AND PROCUREMENT OR RELATED TECHNICAL EXPERIENCE</v>
          </cell>
        </row>
        <row r="6079">
          <cell r="A6079" t="str">
            <v>3000023864</v>
          </cell>
          <cell r="B6079" t="str">
            <v>3</v>
          </cell>
          <cell r="C6079" t="str">
            <v>Active</v>
          </cell>
          <cell r="D6079" t="str">
            <v>HIRE, PROFESSIONAL, RISK AND COMPLIANCE</v>
          </cell>
          <cell r="E6079" t="str">
            <v>HIRE RISK&amp;COMPL:PROTECTION;OFFICER;NONE</v>
          </cell>
          <cell r="F6079" t="str">
            <v>HIRE, PROFESSIONAL, RISK AND COMPLIANCE: EXPERIENCE LEVEL: PROTECTION; RESOURCE TYPE: OFFICER; QUALIFICATION: DIPLOMA; CERTIFICATION: NONE; NUMBER OF YEARS EXPERIENCE: 3</v>
          </cell>
        </row>
        <row r="6080">
          <cell r="A6080" t="str">
            <v>3000049706</v>
          </cell>
          <cell r="B6080" t="str">
            <v>4</v>
          </cell>
          <cell r="C6080" t="str">
            <v>Active</v>
          </cell>
          <cell r="D6080" t="str">
            <v>CONFIGURE, SOFTWARE</v>
          </cell>
          <cell r="E6080" t="str">
            <v>CONFIG SFTWR:D20 TO MCP</v>
          </cell>
          <cell r="F6080" t="str">
            <v>CONFIGURE, SOFTWARE: TYPE: D20 TO MCP; D20 PERIPHERAL LINK TO D.20 DIRECT MCP CONVERSION</v>
          </cell>
        </row>
        <row r="6081">
          <cell r="A6081" t="str">
            <v>3000049705</v>
          </cell>
          <cell r="B6081" t="str">
            <v>4</v>
          </cell>
          <cell r="C6081" t="str">
            <v>Active</v>
          </cell>
          <cell r="D6081" t="str">
            <v>CONFIGURE, SOFTWARE</v>
          </cell>
          <cell r="E6081" t="str">
            <v>CONFIG SFTWR:D400 TO MCP</v>
          </cell>
          <cell r="F6081" t="str">
            <v>CONFIGURE, SOFTWARE: TYPE: D400 TO MCP; SOURCE CODE PORTING/MERGING</v>
          </cell>
        </row>
        <row r="6082">
          <cell r="A6082" t="str">
            <v>3000026680</v>
          </cell>
          <cell r="B6082" t="str">
            <v>5</v>
          </cell>
          <cell r="C6082" t="str">
            <v>Active</v>
          </cell>
          <cell r="D6082" t="str">
            <v>HIRE, OFFICER, PROJECTS</v>
          </cell>
          <cell r="E6082" t="str">
            <v>HIRE OFCR PROJ:SENIOR;COMMUNITY LIAISON</v>
          </cell>
          <cell r="F6082" t="str">
            <v>HIRE, OFFICER, PROJECTS: EXPERIENCE LEVEL: SENIOR; RESOURCE TYPE: COMMUNITY LIAISON; QUALIFICATION: LITERATE; PREFERABLY WITH A MATRIC CERTIFICATE; HAVE GOOD COMMUNICATION SKILLS AND BE PROFICIENT IN ENGLISH; CERTIFICATION: NONE; NUMBER OF YEARS EXPERIENCE: 1; REQUIRED EXPERIENCE: COMMUNITY ENGAGEMENTS</v>
          </cell>
        </row>
        <row r="6083">
          <cell r="A6083" t="str">
            <v>3000049704</v>
          </cell>
          <cell r="B6083" t="str">
            <v>5</v>
          </cell>
          <cell r="C6083" t="str">
            <v>Active</v>
          </cell>
          <cell r="D6083" t="str">
            <v>AUDIT</v>
          </cell>
          <cell r="E6083" t="str">
            <v>AUDIT:G500;ONCE OFF</v>
          </cell>
          <cell r="F6083" t="str">
            <v>AUDIT: TYPE: G500; FREQUENCY: ONCE OFF; PROJECT START-UP AND SOURCE CODE</v>
          </cell>
        </row>
        <row r="6084">
          <cell r="A6084" t="str">
            <v>3000049703</v>
          </cell>
          <cell r="B6084" t="str">
            <v>4</v>
          </cell>
          <cell r="C6084" t="str">
            <v>Active</v>
          </cell>
          <cell r="D6084" t="str">
            <v>INSTALL, EQUIPMENT</v>
          </cell>
          <cell r="E6084" t="str">
            <v>INSTL EQP:DISPENSER;MANUAL</v>
          </cell>
          <cell r="F6084" t="str">
            <v>INSTALL, EQUIPMENT: TYPE: DISPENSER; METHOD: MANUAL; INSTALL DIESEL DISPESER AT STORES AND CERTIFICATE TO BE APROVED; REFERENCED MATERIAL: 0721901; DISPENSER: TYPE: SELF SERVICE MC; CAPACITY: 90 L/MIN; MANUF P/N: SAS/PS-73801-C/S; DISPENSER IS EQUIPPED WITH A HIGH-CAPACITY VANE PUMP; BUILT IN BYPASS; AUTOMATIC NOZZLE;</v>
          </cell>
        </row>
        <row r="6085">
          <cell r="A6085" t="str">
            <v>3000049696</v>
          </cell>
          <cell r="B6085" t="str">
            <v>5</v>
          </cell>
          <cell r="C6085" t="str">
            <v>Active</v>
          </cell>
          <cell r="D6085" t="str">
            <v>TRAVEL AND SUBSISTENCE</v>
          </cell>
          <cell r="E6085" t="str">
            <v>T&amp;S:FROM KSB WORKS TO ESKOM TUTUKA SITE</v>
          </cell>
          <cell r="F6085" t="str">
            <v>TRAVEL AND SUBSISTENCE: TYPE: FROM KSB WORKS TO ESKOM TUTUKA SITE; RATE: PER KILOMETRE; AFTER HOUR &amp; WEEKENDS (160 KMS)(12 TON) (9777.5 KG)</v>
          </cell>
        </row>
        <row r="6086">
          <cell r="A6086" t="str">
            <v>3000049691</v>
          </cell>
          <cell r="B6086" t="str">
            <v>5</v>
          </cell>
          <cell r="C6086" t="str">
            <v>Active</v>
          </cell>
          <cell r="D6086" t="str">
            <v>TRAVEL AND SUBSISTENCE</v>
          </cell>
          <cell r="E6086" t="str">
            <v>T&amp;S:FROM KSB WORKS TO ESKOM KRIEL SITE</v>
          </cell>
          <cell r="F6086" t="str">
            <v>TRAVEL AND SUBSISTENCE: TYPE: FROM KSB WORKS TO ESKOM KRIEL SITE; RATE: PER KILOMETRE; IN NORMAL TIME (135 KMS)(12 TON) (9277.5KG)</v>
          </cell>
        </row>
        <row r="6087">
          <cell r="A6087" t="str">
            <v>3000049681</v>
          </cell>
          <cell r="B6087" t="str">
            <v>5</v>
          </cell>
          <cell r="C6087" t="str">
            <v>Active</v>
          </cell>
          <cell r="D6087" t="str">
            <v>TRAVEL AND SUBSISTENCE</v>
          </cell>
          <cell r="E6087" t="str">
            <v>T&amp;S:FROM KSB WORKS TO ESKOM DUVHA SITE</v>
          </cell>
          <cell r="F6087" t="str">
            <v>TRAVEL AND SUBSISTENCE: TYPE: FROM KSB WORKS TO ESKOM DUVHA SITE; RATE: PER KILOMETRE; AFTER HOUR &amp; WEEKENDS (145 KMS)(LOWBED)</v>
          </cell>
        </row>
        <row r="6088">
          <cell r="A6088" t="str">
            <v>3000049683</v>
          </cell>
          <cell r="B6088" t="str">
            <v>5</v>
          </cell>
          <cell r="C6088" t="str">
            <v>Active</v>
          </cell>
          <cell r="D6088" t="str">
            <v>TRAVEL AND SUBSISTENCE</v>
          </cell>
          <cell r="E6088" t="str">
            <v>T&amp;S:FROM KSB WORKS TO ESKOM KRIEL SITE</v>
          </cell>
          <cell r="F6088" t="str">
            <v>TRAVEL AND SUBSISTENCE: TYPE: FROM KSB WORKS TO ESKOM KRIEL SITE; RATE: PER KILOMETRE; AFTER HOUR &amp; WEEKENDS (135 KMS)(4 TON)</v>
          </cell>
        </row>
        <row r="6089">
          <cell r="A6089" t="str">
            <v>3000049695</v>
          </cell>
          <cell r="B6089" t="str">
            <v>5</v>
          </cell>
          <cell r="C6089" t="str">
            <v>Active</v>
          </cell>
          <cell r="D6089" t="str">
            <v>TRAVEL AND SUBSISTENCE</v>
          </cell>
          <cell r="E6089" t="str">
            <v>T&amp;S:FROM KSB WORKS TO ESKOM TUTUKA SITE</v>
          </cell>
          <cell r="F6089" t="str">
            <v>TRAVEL AND SUBSISTENCE: TYPE: FROM KSB WORKS TO ESKOM TUTUKA SITE; RATE: PER KILOMETRE; NORMAL TIME (160 KMS)(8 TON)</v>
          </cell>
        </row>
        <row r="6090">
          <cell r="A6090" t="str">
            <v>3000049697</v>
          </cell>
          <cell r="B6090" t="str">
            <v>5</v>
          </cell>
          <cell r="C6090" t="str">
            <v>Active</v>
          </cell>
          <cell r="D6090" t="str">
            <v>TRAVEL AND SUBSISTENCE</v>
          </cell>
          <cell r="E6090" t="str">
            <v>T&amp;S:FROM KSB WORKS TO ESKOM DUVHA SITE</v>
          </cell>
          <cell r="F6090" t="str">
            <v>TRAVEL AND SUBSISTENCE: TYPE: FROM KSB WORKS TO ESKOM DUVHA SITE; RATE: PER KILOMETRE; AFTER HOUR &amp; WEEKENDS (145 KMS)(4 TON)</v>
          </cell>
        </row>
        <row r="6091">
          <cell r="A6091" t="str">
            <v>3000049700</v>
          </cell>
          <cell r="B6091" t="str">
            <v>5</v>
          </cell>
          <cell r="C6091" t="str">
            <v>Active</v>
          </cell>
          <cell r="D6091" t="str">
            <v>TRAVEL AND SUBSISTENCE</v>
          </cell>
          <cell r="E6091" t="str">
            <v>T&amp;S:FROM KSB WORKS TO ESKOM DUVHA SITE</v>
          </cell>
          <cell r="F6091" t="str">
            <v>TRAVEL AND SUBSISTENCE: TYPE: FROM KSB WORKS TO ESKOM DUVHA SITE; RATE: PER KILOMETRE; AFTER HOUR &amp; WEEKENDS (145 KMS)(LDV)</v>
          </cell>
        </row>
        <row r="6092">
          <cell r="A6092" t="str">
            <v>3000049693</v>
          </cell>
          <cell r="B6092" t="str">
            <v>5</v>
          </cell>
          <cell r="C6092" t="str">
            <v>Active</v>
          </cell>
          <cell r="D6092" t="str">
            <v>TRAVEL AND SUBSISTENCE</v>
          </cell>
          <cell r="E6092" t="str">
            <v>T&amp;S:FROM KSB WORKS TO ESKOM MAJUBA SITE</v>
          </cell>
          <cell r="F6092" t="str">
            <v>TRAVEL AND SUBSISTENCE: TYPE: FROM KSB WORKS TO ESKOM MAJUBA SITE; RATE: PER KILOMETRE; NORMAL TIME (240 KMS)(4 TON)</v>
          </cell>
        </row>
        <row r="6093">
          <cell r="A6093" t="str">
            <v>3000049686</v>
          </cell>
          <cell r="B6093" t="str">
            <v>5</v>
          </cell>
          <cell r="C6093" t="str">
            <v>Active</v>
          </cell>
          <cell r="D6093" t="str">
            <v>TRAVEL AND SUBSISTENCE</v>
          </cell>
          <cell r="E6093" t="str">
            <v>T&amp;S:FROM ESKOM MAJUBA SITE TO KSB</v>
          </cell>
          <cell r="F6093" t="str">
            <v>TRAVEL AND SUBSISTENCE: TYPE: FROM ESKOM MAJUBA SITE TO KSB; RATE: PER KILOMETRE; AFTER HOUR &amp; WEEKENDS (240 KMS)(LDV)</v>
          </cell>
        </row>
        <row r="6094">
          <cell r="A6094" t="str">
            <v>3000049698</v>
          </cell>
          <cell r="B6094" t="str">
            <v>5</v>
          </cell>
          <cell r="C6094" t="str">
            <v>Active</v>
          </cell>
          <cell r="D6094" t="str">
            <v>TRAVEL AND SUBSISTENCE</v>
          </cell>
          <cell r="E6094" t="str">
            <v>T&amp;S:FROM KSB WORKS TO ESKOM KRIEL SITE</v>
          </cell>
          <cell r="F6094" t="str">
            <v>TRAVEL AND SUBSISTENCE: TYPE: FROM KSB WORKS TO ESKOM KRIEL SITE; RATE: PER KILOMETRE; AFTER HOUR &amp; WEEKENDS (135 KMS)(8 TON)</v>
          </cell>
        </row>
        <row r="6095">
          <cell r="A6095" t="str">
            <v>3000049702</v>
          </cell>
          <cell r="B6095" t="str">
            <v>5</v>
          </cell>
          <cell r="C6095" t="str">
            <v>Active</v>
          </cell>
          <cell r="D6095" t="str">
            <v>RIGGING</v>
          </cell>
          <cell r="E6095" t="str">
            <v>RIGGING:SUPPORT;LABOUR</v>
          </cell>
          <cell r="F6095" t="str">
            <v>RIGGING: TYPE: SUPPORT; EQUIPMENT TYPE: LABOUR; RIGGING SUPPORT SERVICES THAT INCLUDES LINESMAN, CRANE DRIVER, SAFETY FILE AND PPE FOR TRANMISSION ASSET MANAGEMENT.</v>
          </cell>
        </row>
        <row r="6096">
          <cell r="A6096" t="str">
            <v>3000049699</v>
          </cell>
          <cell r="B6096" t="str">
            <v>5</v>
          </cell>
          <cell r="C6096" t="str">
            <v>Active</v>
          </cell>
          <cell r="D6096" t="str">
            <v>TRAVEL AND SUBSISTENCE</v>
          </cell>
          <cell r="E6096" t="str">
            <v>T&amp;S:FROM ESKOM DUVHA SITE TO KSB</v>
          </cell>
          <cell r="F6096" t="str">
            <v>TRAVEL AND SUBSISTENCE: TYPE: FROM ESKOM DUVHA SITE TO KSB; RATE: PER KILOMETRE; AFTER HOUR &amp; WEEKENDS (145 KMS)(LOWBED)</v>
          </cell>
        </row>
        <row r="6097">
          <cell r="A6097" t="str">
            <v>3000049684</v>
          </cell>
          <cell r="B6097" t="str">
            <v>5</v>
          </cell>
          <cell r="C6097" t="str">
            <v>Active</v>
          </cell>
          <cell r="D6097" t="str">
            <v>TRAVEL AND SUBSISTENCE</v>
          </cell>
          <cell r="E6097" t="str">
            <v>T&amp;S:FROM KSB WORKS TO ESKOM KRIEL SITE</v>
          </cell>
          <cell r="F6097" t="str">
            <v>TRAVEL AND SUBSISTENCE: TYPE: FROM KSB WORKS TO ESKOM KRIEL SITE; RATE: PER KILOMETRE; IN NORMAL TIME (135 KMS)(4 TON)</v>
          </cell>
        </row>
        <row r="6098">
          <cell r="A6098" t="str">
            <v>3000049685</v>
          </cell>
          <cell r="B6098" t="str">
            <v>5</v>
          </cell>
          <cell r="C6098" t="str">
            <v>Active</v>
          </cell>
          <cell r="D6098" t="str">
            <v>TRAVEL AND SUBSISTENCE</v>
          </cell>
          <cell r="E6098" t="str">
            <v>T&amp;S:FROM ESKOM KRIEL SITE TO KSB</v>
          </cell>
          <cell r="F6098" t="str">
            <v>TRAVEL AND SUBSISTENCE: TYPE: FROM ESKOM KRIEL SITE TO KSB; RATE: PER KILOMETRE; AFTER HOUR &amp; WEEKENDS (135 KMS)(8 TON)</v>
          </cell>
        </row>
        <row r="6099">
          <cell r="A6099" t="str">
            <v>3000049688</v>
          </cell>
          <cell r="B6099" t="str">
            <v>5</v>
          </cell>
          <cell r="C6099" t="str">
            <v>Active</v>
          </cell>
          <cell r="D6099" t="str">
            <v>TRAVEL AND SUBSISTENCE</v>
          </cell>
          <cell r="E6099" t="str">
            <v>T&amp;S:FROM KSB WORKS TO ESKOM TUTUKA SITE</v>
          </cell>
          <cell r="F6099" t="str">
            <v>TRAVEL AND SUBSISTENCE: TYPE: FROM KSB WORKS TO ESKOM TUTUKA SITE; RATE: PER KILOMETRE; AFTER HOUR &amp; WEEKENDS (160 KMS)(4 TON)</v>
          </cell>
        </row>
        <row r="6100">
          <cell r="A6100" t="str">
            <v>3000049694</v>
          </cell>
          <cell r="B6100" t="str">
            <v>5</v>
          </cell>
          <cell r="C6100" t="str">
            <v>Active</v>
          </cell>
          <cell r="D6100" t="str">
            <v>TRAVEL AND SUBSISTENCE</v>
          </cell>
          <cell r="E6100" t="str">
            <v>T&amp;S:FROM ESKOM MAJUBA SITE TO KSB</v>
          </cell>
          <cell r="F6100" t="str">
            <v>TRAVEL AND SUBSISTENCE: TYPE: FROM ESKOM MAJUBA SITE TO KSB; RATE: PER KILOMETRE; AFTER HOUR &amp; WEEKENDS (240 KMS)(LOWBED)</v>
          </cell>
        </row>
        <row r="6101">
          <cell r="A6101" t="str">
            <v>3000049690</v>
          </cell>
          <cell r="B6101" t="str">
            <v>5</v>
          </cell>
          <cell r="C6101" t="str">
            <v>Active</v>
          </cell>
          <cell r="D6101" t="str">
            <v>TRAVEL AND SUBSISTENCE</v>
          </cell>
          <cell r="E6101" t="str">
            <v>T&amp;S:FROM ESKOM MAJUBA SITE TO KSB</v>
          </cell>
          <cell r="F6101" t="str">
            <v>TRAVEL AND SUBSISTENCE: TYPE: FROM ESKOM MAJUBA SITE TO KSB; RATE: PER KILOMETRE; AFTER HOUR &amp; WEEKENDS (240 KMS)(4 TON)</v>
          </cell>
        </row>
        <row r="6102">
          <cell r="A6102" t="str">
            <v>3000049689</v>
          </cell>
          <cell r="B6102" t="str">
            <v>5</v>
          </cell>
          <cell r="C6102" t="str">
            <v>Active</v>
          </cell>
          <cell r="D6102" t="str">
            <v>TRAVEL AND SUBSISTENCE</v>
          </cell>
          <cell r="E6102" t="str">
            <v>T&amp;S:FROM ESKOM MAJUBA SITE TO KSB</v>
          </cell>
          <cell r="F6102" t="str">
            <v>TRAVEL AND SUBSISTENCE: TYPE: FROM ESKOM MAJUBA SITE TO KSB; RATE: PER KILOMETRE; NORMAL TIME (240 KMS)(LOWBED)</v>
          </cell>
        </row>
        <row r="6103">
          <cell r="A6103" t="str">
            <v>3000049692</v>
          </cell>
          <cell r="B6103" t="str">
            <v>5</v>
          </cell>
          <cell r="C6103" t="str">
            <v>Active</v>
          </cell>
          <cell r="D6103" t="str">
            <v>TRAVEL AND SUBSISTENCE</v>
          </cell>
          <cell r="E6103" t="str">
            <v>T&amp;S:FROM KSB WORKS TO ESKOM TUTUKA SITE</v>
          </cell>
          <cell r="F6103" t="str">
            <v>TRAVEL AND SUBSISTENCE: TYPE: FROM KSB WORKS TO ESKOM TUTUKA SITE; RATE: PER KILOMETRE; NORMAL TIME (160 KMS)(12 TON) (9777.5 KG)</v>
          </cell>
        </row>
        <row r="6104">
          <cell r="A6104" t="str">
            <v>3000049701</v>
          </cell>
          <cell r="B6104" t="str">
            <v>5</v>
          </cell>
          <cell r="C6104" t="str">
            <v>Active</v>
          </cell>
          <cell r="D6104" t="str">
            <v>TRAVEL AND SUBSISTENCE</v>
          </cell>
          <cell r="E6104" t="str">
            <v>T&amp;S:FROM KSB WORKS TO ESKOM KRIEL SITE</v>
          </cell>
          <cell r="F6104" t="str">
            <v>TRAVEL AND SUBSISTENCE: TYPE: FROM KSB WORKS TO ESKOM KRIEL SITE; RATE: PER KILOMETRE; AFTER HOUR &amp; WEEKENDS (135 KMS)(LOWBED)</v>
          </cell>
        </row>
        <row r="6105">
          <cell r="A6105" t="str">
            <v>3000049682</v>
          </cell>
          <cell r="B6105" t="str">
            <v>5</v>
          </cell>
          <cell r="C6105" t="str">
            <v>Active</v>
          </cell>
          <cell r="D6105" t="str">
            <v>TRAVEL AND SUBSISTENCE</v>
          </cell>
          <cell r="E6105" t="str">
            <v>T&amp;S:FROM ESKOM TUTUKA SITE TO KSB</v>
          </cell>
          <cell r="F6105" t="str">
            <v>TRAVEL AND SUBSISTENCE: TYPE: FROM ESKOM TUTUKA SITE TO KSB; RATE: PER KILOMETRE; AFTER HOUR &amp; WEEKENDS (160 KMS)(LDV)</v>
          </cell>
        </row>
        <row r="6106">
          <cell r="A6106" t="str">
            <v>3000049687</v>
          </cell>
          <cell r="B6106" t="str">
            <v>5</v>
          </cell>
          <cell r="C6106" t="str">
            <v>Active</v>
          </cell>
          <cell r="D6106" t="str">
            <v>TRAVEL AND SUBSISTENCE</v>
          </cell>
          <cell r="E6106" t="str">
            <v>T&amp;S:FROM KSB WORKS TO ESKOM TUTUKA SITE</v>
          </cell>
          <cell r="F6106" t="str">
            <v>TRAVEL AND SUBSISTENCE: TYPE: FROM KSB WORKS TO ESKOM TUTUKA SITE; RATE: PER KILOMETRE; NORMAL TIME (160 KMS)(LOWBED)</v>
          </cell>
        </row>
        <row r="6107">
          <cell r="A6107" t="str">
            <v>3000049656</v>
          </cell>
          <cell r="B6107" t="str">
            <v>5</v>
          </cell>
          <cell r="C6107" t="str">
            <v>Active</v>
          </cell>
          <cell r="D6107" t="str">
            <v>TRAVEL AND SUBSISTENCE</v>
          </cell>
          <cell r="E6107" t="str">
            <v>T&amp;S:FROM KSB WORKS TO ESKOM KRIEL SITE</v>
          </cell>
          <cell r="F6107" t="str">
            <v>TRAVEL AND SUBSISTENCE: TYPE: FROM KSB WORKS TO ESKOM KRIEL SITE; RATE: PER KILOMETRE; IN NORMAL TIME (135 KMS)(LOWBED)</v>
          </cell>
        </row>
        <row r="6108">
          <cell r="A6108" t="str">
            <v>3000049636</v>
          </cell>
          <cell r="B6108" t="str">
            <v>5</v>
          </cell>
          <cell r="C6108" t="str">
            <v>Active</v>
          </cell>
          <cell r="D6108" t="str">
            <v>TRAVEL AND SUBSISTENCE</v>
          </cell>
          <cell r="E6108" t="str">
            <v>T&amp;S:FROM ESKOM KRIEL SITE TO KSB</v>
          </cell>
          <cell r="F6108" t="str">
            <v>TRAVEL AND SUBSISTENCE: TYPE: FROM ESKOM KRIEL SITE TO KSB; RATE: PER KILOMETRE; AFTER HOUR &amp; WEEKENDS (135 KMS)(4 TON)</v>
          </cell>
        </row>
        <row r="6109">
          <cell r="A6109" t="str">
            <v>3000049629</v>
          </cell>
          <cell r="B6109" t="str">
            <v>5</v>
          </cell>
          <cell r="C6109" t="str">
            <v>Active</v>
          </cell>
          <cell r="D6109" t="str">
            <v>TRAVEL AND SUBSISTENCE</v>
          </cell>
          <cell r="E6109" t="str">
            <v>T&amp;S:FROM ESKOM TUTUKA SITE TO KSB</v>
          </cell>
          <cell r="F6109" t="str">
            <v>TRAVEL AND SUBSISTENCE: TYPE: FROM ESKOM TUTUKA SITE TO KSB; RATE: PER KILOMETRE; NORMAL TIME (160 KMS)(4 TON)</v>
          </cell>
        </row>
        <row r="6110">
          <cell r="A6110" t="str">
            <v>3000049639</v>
          </cell>
          <cell r="B6110" t="str">
            <v>5</v>
          </cell>
          <cell r="C6110" t="str">
            <v>Active</v>
          </cell>
          <cell r="D6110" t="str">
            <v>TRAVEL AND SUBSISTENCE</v>
          </cell>
          <cell r="E6110" t="str">
            <v>T&amp;S:FROM ESKOM KRIEL SITE TO KSB</v>
          </cell>
          <cell r="F6110" t="str">
            <v>TRAVEL AND SUBSISTENCE: TYPE: FROM ESKOM KRIEL SITE TO KSB; RATE: PER KILOMETRE; NORMAL TIME (135 KMS)(4 TON)</v>
          </cell>
        </row>
        <row r="6111">
          <cell r="A6111" t="str">
            <v>3000049632</v>
          </cell>
          <cell r="B6111" t="str">
            <v>5</v>
          </cell>
          <cell r="C6111" t="str">
            <v>Active</v>
          </cell>
          <cell r="D6111" t="str">
            <v>TRAVEL AND SUBSISTENCE</v>
          </cell>
          <cell r="E6111" t="str">
            <v>T&amp;S:FROM ESKOM DUVHA SITE TO KSB</v>
          </cell>
          <cell r="F6111" t="str">
            <v>TRAVEL AND SUBSISTENCE: TYPE: FROM ESKOM DUVHA SITE TO KSB; RATE: PER KILOMETRE; AFTER HOUR &amp; WEEKENDS (145 KMS)(LDV)</v>
          </cell>
        </row>
        <row r="6112">
          <cell r="A6112" t="str">
            <v>3000049673</v>
          </cell>
          <cell r="B6112" t="str">
            <v>5</v>
          </cell>
          <cell r="C6112" t="str">
            <v>Active</v>
          </cell>
          <cell r="D6112" t="str">
            <v>TRAVEL AND SUBSISTENCE</v>
          </cell>
          <cell r="E6112" t="str">
            <v>T&amp;S:FROM ESKOM KRIEL SITE TO KSB</v>
          </cell>
          <cell r="F6112" t="str">
            <v>TRAVEL AND SUBSISTENCE: TYPE: FROM ESKOM KRIEL SITE TO KSB; RATE: PER KILOMETRE; AFTER HOUR &amp; WEEKENDS (135 KMS)(LDV)</v>
          </cell>
        </row>
        <row r="6113">
          <cell r="A6113" t="str">
            <v>3000049680</v>
          </cell>
          <cell r="B6113" t="str">
            <v>5</v>
          </cell>
          <cell r="C6113" t="str">
            <v>Active</v>
          </cell>
          <cell r="D6113" t="str">
            <v>TRAVEL AND SUBSISTENCE</v>
          </cell>
          <cell r="E6113" t="str">
            <v>T&amp;S:SITE TRAVEL;PER RETURN TRIP</v>
          </cell>
          <cell r="F6113" t="str">
            <v>TRAVEL AND SUBSISTENCE: TYPE: SITE TRAVEL; RATE: PER RETURN TRIP; BASED ON 480 KM RETURN TRIP</v>
          </cell>
        </row>
        <row r="6114">
          <cell r="A6114" t="str">
            <v>3000049642</v>
          </cell>
          <cell r="B6114" t="str">
            <v>5</v>
          </cell>
          <cell r="C6114" t="str">
            <v>Active</v>
          </cell>
          <cell r="D6114" t="str">
            <v>TRAVEL AND SUBSISTENCE</v>
          </cell>
          <cell r="E6114" t="str">
            <v>T&amp;S:FROM KSB WORKS TO ESKOM MAJUBA SITE</v>
          </cell>
          <cell r="F6114" t="str">
            <v>TRAVEL AND SUBSISTENCE: TYPE: FROM KSB WORKS TO ESKOM MAJUBA SITE; RATE: PER KILOMETRE; NORMAL TIME (240 KMS)(LOWBED)</v>
          </cell>
        </row>
        <row r="6115">
          <cell r="A6115" t="str">
            <v>3000049679</v>
          </cell>
          <cell r="B6115" t="str">
            <v>5</v>
          </cell>
          <cell r="C6115" t="str">
            <v>Active</v>
          </cell>
          <cell r="D6115" t="str">
            <v>TRAVEL AND SUBSISTENCE</v>
          </cell>
          <cell r="E6115" t="str">
            <v>T&amp;S:FROM KSB WORKS TO ESKOM MAJUBA SITE</v>
          </cell>
          <cell r="F6115" t="str">
            <v>TRAVEL AND SUBSISTENCE: TYPE: FROM KSB WORKS TO ESKOM MAJUBA SITE; RATE: PER KILOMETRE; NORMAL TIME (240 KMS)(LDV)</v>
          </cell>
        </row>
        <row r="6116">
          <cell r="A6116" t="str">
            <v>3000049624</v>
          </cell>
          <cell r="B6116" t="str">
            <v>5</v>
          </cell>
          <cell r="C6116" t="str">
            <v>Active</v>
          </cell>
          <cell r="D6116" t="str">
            <v>TRAVEL AND SUBSISTENCE</v>
          </cell>
          <cell r="E6116" t="str">
            <v>T&amp;S:FROM ESKOM TUTUKA SITE TO KSB</v>
          </cell>
          <cell r="F6116" t="str">
            <v>TRAVEL AND SUBSISTENCE: TYPE: FROM ESKOM TUTUKA SITE TO KSB; RATE: PER KILOMETRE; AFTER HOUR &amp; WEEKENDS (160 KMS)(LOWBED)</v>
          </cell>
        </row>
        <row r="6117">
          <cell r="A6117" t="str">
            <v>3000049671</v>
          </cell>
          <cell r="B6117" t="str">
            <v>5</v>
          </cell>
          <cell r="C6117" t="str">
            <v>Active</v>
          </cell>
          <cell r="D6117" t="str">
            <v>TRAVEL AND SUBSISTENCE</v>
          </cell>
          <cell r="E6117" t="str">
            <v>T&amp;S:FROM KSB WORKS TO ESKOM KRIEL SITE</v>
          </cell>
          <cell r="F6117" t="str">
            <v>TRAVEL AND SUBSISTENCE: TYPE: FROM KSB WORKS TO ESKOM KRIEL SITE; RATE: PER KILOMETRE; IN NORMAL TIME (135 KMS)(8 TON)</v>
          </cell>
        </row>
        <row r="6118">
          <cell r="A6118" t="str">
            <v>3000049678</v>
          </cell>
          <cell r="B6118" t="str">
            <v>5</v>
          </cell>
          <cell r="C6118" t="str">
            <v>Active</v>
          </cell>
          <cell r="D6118" t="str">
            <v>TRAVEL AND SUBSISTENCE</v>
          </cell>
          <cell r="E6118" t="str">
            <v>T&amp;S:FROM KSB WORKS TO ESKOM TUTUKA SITE</v>
          </cell>
          <cell r="F6118" t="str">
            <v>TRAVEL AND SUBSISTENCE: TYPE: FROM KSB WORKS TO ESKOM TUTUKA SITE; RATE: PER KILOMETRE; AFTER HOUR &amp; WEEKENDS (160 KMS)(LOWBED)</v>
          </cell>
        </row>
        <row r="6119">
          <cell r="A6119" t="str">
            <v>3000049672</v>
          </cell>
          <cell r="B6119" t="str">
            <v>5</v>
          </cell>
          <cell r="C6119" t="str">
            <v>Active</v>
          </cell>
          <cell r="D6119" t="str">
            <v>TRAVEL AND SUBSISTENCE</v>
          </cell>
          <cell r="E6119" t="str">
            <v>T&amp;S:FROM KSB WORKS TO ESKOM MAJUBA SITE</v>
          </cell>
          <cell r="F6119" t="str">
            <v>TRAVEL AND SUBSISTENCE: TYPE: FROM KSB WORKS TO ESKOM MAJUBA SITE; RATE: PER KILOMETRE; AFTER HOUR &amp; WEEKENDS (240 KMS)(8 TON)</v>
          </cell>
        </row>
        <row r="6120">
          <cell r="A6120" t="str">
            <v>3000049621</v>
          </cell>
          <cell r="B6120" t="str">
            <v>5</v>
          </cell>
          <cell r="C6120" t="str">
            <v>Active</v>
          </cell>
          <cell r="D6120" t="str">
            <v>TRAVEL AND SUBSISTENCE</v>
          </cell>
          <cell r="E6120" t="str">
            <v>T&amp;S:FROM ESKOM TUTUKA SITE TO KSB</v>
          </cell>
          <cell r="F6120" t="str">
            <v>TRAVEL AND SUBSISTENCE: TYPE: FROM ESKOM TUTUKA SITE TO KSB; RATE: PER KILOMETRE; NORMAL TIME (160 KMS)(8 TON)</v>
          </cell>
        </row>
        <row r="6121">
          <cell r="A6121" t="str">
            <v>3000049669</v>
          </cell>
          <cell r="B6121" t="str">
            <v>5</v>
          </cell>
          <cell r="C6121" t="str">
            <v>Active</v>
          </cell>
          <cell r="D6121" t="str">
            <v>TRAVEL AND SUBSISTENCE</v>
          </cell>
          <cell r="E6121" t="str">
            <v>T&amp;S:FROM ESKOM DUVHA SITE TO KSB</v>
          </cell>
          <cell r="F6121" t="str">
            <v>TRAVEL AND SUBSISTENCE: TYPE: FROM ESKOM DUVHA SITE TO KSB; RATE: PER KILOMETRE; AFTER HOUR &amp; WEEKENDS (145 KMS)(12 TON) (9090.5 KG)</v>
          </cell>
        </row>
        <row r="6122">
          <cell r="A6122" t="str">
            <v>3000049660</v>
          </cell>
          <cell r="B6122" t="str">
            <v>5</v>
          </cell>
          <cell r="C6122" t="str">
            <v>Active</v>
          </cell>
          <cell r="D6122" t="str">
            <v>TRAVEL AND SUBSISTENCE</v>
          </cell>
          <cell r="E6122" t="str">
            <v>T&amp;S:FROM KSB WORKS TO ESKOM KRIEL SITE</v>
          </cell>
          <cell r="F6122" t="str">
            <v>TRAVEL AND SUBSISTENCE: TYPE: FROM KSB WORKS TO ESKOM KRIEL SITE; RATE: PER KILOMETRE; AFTER HOUR &amp; WEEKENDS (135 KMS)(LDV)</v>
          </cell>
        </row>
        <row r="6123">
          <cell r="A6123" t="str">
            <v>3000049647</v>
          </cell>
          <cell r="B6123" t="str">
            <v>5</v>
          </cell>
          <cell r="C6123" t="str">
            <v>Active</v>
          </cell>
          <cell r="D6123" t="str">
            <v>TRAVEL AND SUBSISTENCE</v>
          </cell>
          <cell r="E6123" t="str">
            <v>T&amp;S:FROM KSB WORKS TO ESKOM MAJUBA SITE</v>
          </cell>
          <cell r="F6123" t="str">
            <v>TRAVEL AND SUBSISTENCE: TYPE: FROM KSB WORKS TO ESKOM MAJUBA SITE; RATE: PER KILOMETRE; NORMAL TIME (240 KMS)(12 TON) (9677.5 KG)</v>
          </cell>
        </row>
        <row r="6124">
          <cell r="A6124" t="str">
            <v>3000049644</v>
          </cell>
          <cell r="B6124" t="str">
            <v>5</v>
          </cell>
          <cell r="C6124" t="str">
            <v>Active</v>
          </cell>
          <cell r="D6124" t="str">
            <v>TRAVEL AND SUBSISTENCE</v>
          </cell>
          <cell r="E6124" t="str">
            <v>T&amp;S:FROM ESKOM MAJUBA SITE TO KSB</v>
          </cell>
          <cell r="F6124" t="str">
            <v>TRAVEL AND SUBSISTENCE: TYPE: FROM ESKOM MAJUBA SITE TO KSB; RATE: PER KILOMETRE; AFTER HOUR &amp; WEEKENDS (240 KMS)(8 TON)</v>
          </cell>
        </row>
        <row r="6125">
          <cell r="A6125" t="str">
            <v>3000049615</v>
          </cell>
          <cell r="B6125" t="str">
            <v>5</v>
          </cell>
          <cell r="C6125" t="str">
            <v>Active</v>
          </cell>
          <cell r="D6125" t="str">
            <v>TRAVEL AND SUBSISTENCE</v>
          </cell>
          <cell r="E6125" t="str">
            <v>T&amp;S:FROM ESKOM TUTUKA SITE TO KSB</v>
          </cell>
          <cell r="F6125" t="str">
            <v>TRAVEL AND SUBSISTENCE: TYPE: FROM ESKOM TUTUKA SITE TO KSB; RATE: PER KILOMETRE; AFTER HOUR &amp; WEEKENDS (160 KMS)(8 TON)</v>
          </cell>
        </row>
        <row r="6126">
          <cell r="A6126" t="str">
            <v>3000049661</v>
          </cell>
          <cell r="B6126" t="str">
            <v>5</v>
          </cell>
          <cell r="C6126" t="str">
            <v>Active</v>
          </cell>
          <cell r="D6126" t="str">
            <v>TRAVEL AND SUBSISTENCE</v>
          </cell>
          <cell r="E6126" t="str">
            <v>T&amp;S:FROM KSB WORKS TO ESKOM MAJUBA SITE</v>
          </cell>
          <cell r="F6126" t="str">
            <v>TRAVEL AND SUBSISTENCE: TYPE: FROM KSB WORKS TO ESKOM MAJUBA SITE; RATE: PER KILOMETRE; NORMAL TIME (240 KMS)(8 TON)</v>
          </cell>
        </row>
        <row r="6127">
          <cell r="A6127" t="str">
            <v>3000049648</v>
          </cell>
          <cell r="B6127" t="str">
            <v>5</v>
          </cell>
          <cell r="C6127" t="str">
            <v>Active</v>
          </cell>
          <cell r="D6127" t="str">
            <v>TRAVEL AND SUBSISTENCE</v>
          </cell>
          <cell r="E6127" t="str">
            <v>T&amp;S:FROM KSB WORKS TO ESKOM MAJUBA SITE</v>
          </cell>
          <cell r="F6127" t="str">
            <v>TRAVEL AND SUBSISTENCE: TYPE: FROM KSB WORKS TO ESKOM MAJUBA SITE; RATE: PER KILOMETRE; AFTER HOUR &amp; WEEKENDS (240 KMS)(LOWBED)</v>
          </cell>
        </row>
        <row r="6128">
          <cell r="A6128" t="str">
            <v>3000049649</v>
          </cell>
          <cell r="B6128" t="str">
            <v>5</v>
          </cell>
          <cell r="C6128" t="str">
            <v>Active</v>
          </cell>
          <cell r="D6128" t="str">
            <v>TRAVEL AND SUBSISTENCE</v>
          </cell>
          <cell r="E6128" t="str">
            <v>T&amp;S:FROM KSB WORKS TO ESKOM KRIEL SITE</v>
          </cell>
          <cell r="F6128" t="str">
            <v>TRAVEL AND SUBSISTENCE: TYPE: FROM KSB WORKS TO ESKOM KRIEL SITE; RATE: PER KILOMETRE; IN NORMAL TIME (135 KMS)(LDV)</v>
          </cell>
        </row>
        <row r="6129">
          <cell r="A6129" t="str">
            <v>3000049618</v>
          </cell>
          <cell r="B6129" t="str">
            <v>5</v>
          </cell>
          <cell r="C6129" t="str">
            <v>Active</v>
          </cell>
          <cell r="D6129" t="str">
            <v>TRAVEL AND SUBSISTENCE</v>
          </cell>
          <cell r="E6129" t="str">
            <v>T&amp;S:FROM ESKOM DUVHA SITE TO KSB</v>
          </cell>
          <cell r="F6129" t="str">
            <v>TRAVEL AND SUBSISTENCE: TYPE: FROM ESKOM DUVHA SITE TO KSB; RATE: PER KILOMETRE; WORKS IN NORMAL TIME (145 KMS)(LDV)</v>
          </cell>
        </row>
        <row r="6130">
          <cell r="A6130" t="str">
            <v>3000049676</v>
          </cell>
          <cell r="B6130" t="str">
            <v>5</v>
          </cell>
          <cell r="C6130" t="str">
            <v>Active</v>
          </cell>
          <cell r="D6130" t="str">
            <v>TRAVEL AND SUBSISTENCE</v>
          </cell>
          <cell r="E6130" t="str">
            <v>T&amp;S:FROM KSB WORKS TO ESKOM MAJUBA SITE</v>
          </cell>
          <cell r="F6130" t="str">
            <v>TRAVEL AND SUBSISTENCE: TYPE: FROM KSB WORKS TO ESKOM MAJUBA SITE; RATE: PER KILOMETRE; AFTER HOUR &amp; WEEKENDS (240 KMS)(4 TON)</v>
          </cell>
        </row>
        <row r="6131">
          <cell r="A6131" t="str">
            <v>3000049650</v>
          </cell>
          <cell r="B6131" t="str">
            <v>5</v>
          </cell>
          <cell r="C6131" t="str">
            <v>Active</v>
          </cell>
          <cell r="D6131" t="str">
            <v>TRAVEL AND SUBSISTENCE</v>
          </cell>
          <cell r="E6131" t="str">
            <v>T&amp;S:FROM KSB WORKS TO ESKOM MAJUBA SITE</v>
          </cell>
          <cell r="F6131" t="str">
            <v>TRAVEL AND SUBSISTENCE: TYPE: FROM KSB WORKS TO ESKOM MAJUBA SITE; RATE: PER KILOMETRE; AFTER HOUR &amp; WEEKENDS (240 KMS)(LDV)</v>
          </cell>
        </row>
        <row r="6132">
          <cell r="A6132" t="str">
            <v>3000049633</v>
          </cell>
          <cell r="B6132" t="str">
            <v>5</v>
          </cell>
          <cell r="C6132" t="str">
            <v>Active</v>
          </cell>
          <cell r="D6132" t="str">
            <v>TRAVEL AND SUBSISTENCE</v>
          </cell>
          <cell r="E6132" t="str">
            <v>T&amp;S:FROM ESKOM DUVHA SITE TO KSB</v>
          </cell>
          <cell r="F6132" t="str">
            <v>TRAVEL AND SUBSISTENCE: TYPE: FROM ESKOM DUVHA SITE TO KSB; RATE: PER KILOMETRE; AFTER HOUR &amp; WEEKENDS (145 KMS)(8 TON)</v>
          </cell>
        </row>
        <row r="6133">
          <cell r="A6133" t="str">
            <v>3000049638</v>
          </cell>
          <cell r="B6133" t="str">
            <v>5</v>
          </cell>
          <cell r="C6133" t="str">
            <v>Active</v>
          </cell>
          <cell r="D6133" t="str">
            <v>TRAVEL AND SUBSISTENCE</v>
          </cell>
          <cell r="E6133" t="str">
            <v>T&amp;S:FROM ESKOM DUVHA SITE TO KSB</v>
          </cell>
          <cell r="F6133" t="str">
            <v>TRAVEL AND SUBSISTENCE: TYPE: FROM ESKOM DUVHA SITE TO KSB; RATE: PER KILOMETRE; WORKS IN NORMAL TIME (145 KMS)(12 TON)(9090.5 KG)</v>
          </cell>
        </row>
        <row r="6134">
          <cell r="A6134" t="str">
            <v>3000049641</v>
          </cell>
          <cell r="B6134" t="str">
            <v>5</v>
          </cell>
          <cell r="C6134" t="str">
            <v>Active</v>
          </cell>
          <cell r="D6134" t="str">
            <v>TRAVEL AND SUBSISTENCE</v>
          </cell>
          <cell r="E6134" t="str">
            <v>T&amp;S:FROM KSB WORKS TO ESKOM DUVHA SITE</v>
          </cell>
          <cell r="F6134" t="str">
            <v>TRAVEL AND SUBSISTENCE: TYPE: FROM KSB WORKS TO ESKOM DUVHA SITE; RATE: PER KILOMETRE; IN NORMAL TIME (145 KMS)(LDV)</v>
          </cell>
        </row>
        <row r="6135">
          <cell r="A6135" t="str">
            <v>3000049622</v>
          </cell>
          <cell r="B6135" t="str">
            <v>5</v>
          </cell>
          <cell r="C6135" t="str">
            <v>Active</v>
          </cell>
          <cell r="D6135" t="str">
            <v>TRAVEL AND SUBSISTENCE</v>
          </cell>
          <cell r="E6135" t="str">
            <v>T&amp;S:FROM KSB WORKS TO ESKOM DUVHA SITE</v>
          </cell>
          <cell r="F6135" t="str">
            <v>TRAVEL AND SUBSISTENCE: TYPE: FROM KSB WORKS TO ESKOM DUVHA SITE; RATE: PER KILOMETRE; AFTER HOUR &amp; WEEKENDS (145 KMS)(12 TON) (9090.5 KG)</v>
          </cell>
        </row>
        <row r="6136">
          <cell r="A6136" t="str">
            <v>3000049674</v>
          </cell>
          <cell r="B6136" t="str">
            <v>5</v>
          </cell>
          <cell r="C6136" t="str">
            <v>Active</v>
          </cell>
          <cell r="D6136" t="str">
            <v>TRAVEL AND SUBSISTENCE</v>
          </cell>
          <cell r="E6136" t="str">
            <v>T&amp;S:SITE TRAVEL;PER RETURN TRIP</v>
          </cell>
          <cell r="F6136" t="str">
            <v>TRAVEL AND SUBSISTENCE: TYPE: SITE TRAVEL; RATE: PER RETURN TRIP; BASED ON 270 KM RETURN TRIP</v>
          </cell>
        </row>
        <row r="6137">
          <cell r="A6137" t="str">
            <v>3000049666</v>
          </cell>
          <cell r="B6137" t="str">
            <v>5</v>
          </cell>
          <cell r="C6137" t="str">
            <v>Active</v>
          </cell>
          <cell r="D6137" t="str">
            <v>TRAVEL AND SUBSISTENCE</v>
          </cell>
          <cell r="E6137" t="str">
            <v>T&amp;S:SITE TRAVEL;PER RETURN TRIP</v>
          </cell>
          <cell r="F6137" t="str">
            <v>TRAVEL AND SUBSISTENCE: TYPE: SITE TRAVEL; RATE: PER RETURN TRIP; BASED ON 320 KM RETURN TRIP</v>
          </cell>
        </row>
        <row r="6138">
          <cell r="A6138" t="str">
            <v>3000049645</v>
          </cell>
          <cell r="B6138" t="str">
            <v>5</v>
          </cell>
          <cell r="C6138" t="str">
            <v>Active</v>
          </cell>
          <cell r="D6138" t="str">
            <v>TRAVEL AND SUBSISTENCE</v>
          </cell>
          <cell r="E6138" t="str">
            <v>T&amp;S:FROM KSB WORKS TO ESKOM KRIEL SITE</v>
          </cell>
          <cell r="F6138" t="str">
            <v>TRAVEL AND SUBSISTENCE: TYPE: FROM KSB WORKS TO ESKOM KRIEL SITE; RATE: PER KILOMETRE; AFTER HOUR &amp; WEEKENDS (135 KMS)(12 TON) (9277.5KG)</v>
          </cell>
        </row>
        <row r="6139">
          <cell r="A6139" t="str">
            <v>3000049614</v>
          </cell>
          <cell r="B6139" t="str">
            <v>5</v>
          </cell>
          <cell r="C6139" t="str">
            <v>Active</v>
          </cell>
          <cell r="D6139" t="str">
            <v>TRAVEL AND SUBSISTENCE</v>
          </cell>
          <cell r="E6139" t="str">
            <v>T&amp;S:FROM ESKOM DUVHA SITE TO KSB</v>
          </cell>
          <cell r="F6139" t="str">
            <v>TRAVEL AND SUBSISTENCE: TYPE: FROM ESKOM DUVHA SITE TO KSB; RATE: PER KILOMETRE; WORKS IN NORMAL TIME (145 KMS)(8 TON)</v>
          </cell>
        </row>
        <row r="6140">
          <cell r="A6140" t="str">
            <v>3000049627</v>
          </cell>
          <cell r="B6140" t="str">
            <v>5</v>
          </cell>
          <cell r="C6140" t="str">
            <v>Active</v>
          </cell>
          <cell r="D6140" t="str">
            <v>TRAVEL AND SUBSISTENCE</v>
          </cell>
          <cell r="E6140" t="str">
            <v>T&amp;S:FROM ESKOM TUTUKA SITE TO KSB</v>
          </cell>
          <cell r="F6140" t="str">
            <v>TRAVEL AND SUBSISTENCE: TYPE: FROM ESKOM TUTUKA SITE TO KSB; RATE: PER KILOMETRE; NORMAL TIME (160 KMS)(12 TON) (9777.5 KG)</v>
          </cell>
        </row>
        <row r="6141">
          <cell r="A6141" t="str">
            <v>3000049675</v>
          </cell>
          <cell r="B6141" t="str">
            <v>5</v>
          </cell>
          <cell r="C6141" t="str">
            <v>Active</v>
          </cell>
          <cell r="D6141" t="str">
            <v>TRAVEL AND SUBSISTENCE</v>
          </cell>
          <cell r="E6141" t="str">
            <v>T&amp;S:FROM ESKOM TUTUKA SITE TO KSB</v>
          </cell>
          <cell r="F6141" t="str">
            <v>TRAVEL AND SUBSISTENCE: TYPE: FROM ESKOM TUTUKA SITE TO KSB; RATE: PER KILOMETRE; NORMAL TIME (160 KMS)(LDV)</v>
          </cell>
        </row>
        <row r="6142">
          <cell r="A6142" t="str">
            <v>3000049668</v>
          </cell>
          <cell r="B6142" t="str">
            <v>5</v>
          </cell>
          <cell r="C6142" t="str">
            <v>Active</v>
          </cell>
          <cell r="D6142" t="str">
            <v>TRAVEL AND SUBSISTENCE</v>
          </cell>
          <cell r="E6142" t="str">
            <v>T&amp;S:FROM ESKOM MAJUBA SITE TO KSB</v>
          </cell>
          <cell r="F6142" t="str">
            <v>TRAVEL AND SUBSISTENCE: TYPE: FROM ESKOM MAJUBA SITE TO KSB; RATE: PER KILOMETRE; NORMAL TIME (240 KMS)(8 TON)</v>
          </cell>
        </row>
        <row r="6143">
          <cell r="A6143" t="str">
            <v>3000049659</v>
          </cell>
          <cell r="B6143" t="str">
            <v>5</v>
          </cell>
          <cell r="C6143" t="str">
            <v>Active</v>
          </cell>
          <cell r="D6143" t="str">
            <v>TRAVEL AND SUBSISTENCE</v>
          </cell>
          <cell r="E6143" t="str">
            <v>T&amp;S:FROM ESKOM MAJUBA SITE TO KSB</v>
          </cell>
          <cell r="F6143" t="str">
            <v>TRAVEL AND SUBSISTENCE: TYPE: FROM ESKOM MAJUBA SITE TO KSB; RATE: PER KILOMETRE; NORMAL TIME (240 KMS)(12 TON) (9677.5 KG)</v>
          </cell>
        </row>
        <row r="6144">
          <cell r="A6144" t="str">
            <v>3000049653</v>
          </cell>
          <cell r="B6144" t="str">
            <v>5</v>
          </cell>
          <cell r="C6144" t="str">
            <v>Active</v>
          </cell>
          <cell r="D6144" t="str">
            <v>TRAVEL AND SUBSISTENCE</v>
          </cell>
          <cell r="E6144" t="str">
            <v>T&amp;S:FROM ESKOM MAJUBA SITE TO KSB</v>
          </cell>
          <cell r="F6144" t="str">
            <v>TRAVEL AND SUBSISTENCE: TYPE: FROM ESKOM MAJUBA SITE TO KSB; RATE: PER KILOMETRE; NORMAL TIME (240 KMS)(LDV)</v>
          </cell>
        </row>
        <row r="6145">
          <cell r="A6145" t="str">
            <v>3000049654</v>
          </cell>
          <cell r="B6145" t="str">
            <v>5</v>
          </cell>
          <cell r="C6145" t="str">
            <v>Active</v>
          </cell>
          <cell r="D6145" t="str">
            <v>TRAVEL AND SUBSISTENCE</v>
          </cell>
          <cell r="E6145" t="str">
            <v>T&amp;S:FROM ESKOM DUVHA SITE TO KSB</v>
          </cell>
          <cell r="F6145" t="str">
            <v>TRAVEL AND SUBSISTENCE: TYPE: FROM ESKOM DUVHA SITE TO KSB; RATE: PER KILOMETRE; WORKS IN NORMAL TIME (145 KMS)(4 TON)</v>
          </cell>
        </row>
        <row r="6146">
          <cell r="A6146" t="str">
            <v>3000049651</v>
          </cell>
          <cell r="B6146" t="str">
            <v>5</v>
          </cell>
          <cell r="C6146" t="str">
            <v>Active</v>
          </cell>
          <cell r="D6146" t="str">
            <v>TRAVEL AND SUBSISTENCE</v>
          </cell>
          <cell r="E6146" t="str">
            <v>T&amp;S:FROM KSB WORKS TO ESKOM DUVHA SITE</v>
          </cell>
          <cell r="F6146" t="str">
            <v>TRAVEL AND SUBSISTENCE: TYPE: FROM KSB WORKS TO ESKOM DUVHA SITE; RATE: PER KILOMETRE; IN NORMAL TIME (145 KMS)(4 TON)</v>
          </cell>
        </row>
        <row r="6147">
          <cell r="A6147" t="str">
            <v>3000049677</v>
          </cell>
          <cell r="B6147" t="str">
            <v>5</v>
          </cell>
          <cell r="C6147" t="str">
            <v>Active</v>
          </cell>
          <cell r="D6147" t="str">
            <v>TRAVEL AND SUBSISTENCE</v>
          </cell>
          <cell r="E6147" t="str">
            <v>T&amp;S:FROM KSB WORKS TO ESKOM DUVHA SITE</v>
          </cell>
          <cell r="F6147" t="str">
            <v>TRAVEL AND SUBSISTENCE: TYPE: FROM KSB WORKS TO ESKOM DUVHA SITE; RATE: PER KILOMETRE; AFTER HOUR &amp; WEEKENDS (145 KMS)(8 TON)</v>
          </cell>
        </row>
        <row r="6148">
          <cell r="A6148" t="str">
            <v>3000049662</v>
          </cell>
          <cell r="B6148" t="str">
            <v>5</v>
          </cell>
          <cell r="C6148" t="str">
            <v>Active</v>
          </cell>
          <cell r="D6148" t="str">
            <v>TRAVEL AND SUBSISTENCE</v>
          </cell>
          <cell r="E6148" t="str">
            <v>T&amp;S:FROM KSB WORKS TO ESKOM TUTUKA SITE</v>
          </cell>
          <cell r="F6148" t="str">
            <v>TRAVEL AND SUBSISTENCE: TYPE: FROM KSB WORKS TO ESKOM TUTUKA SITE; RATE: PER KILOMETRE; AFTER HOUR &amp; WEEKENDS (160 KMS)(8 TON)</v>
          </cell>
        </row>
        <row r="6149">
          <cell r="A6149" t="str">
            <v>3000049663</v>
          </cell>
          <cell r="B6149" t="str">
            <v>5</v>
          </cell>
          <cell r="C6149" t="str">
            <v>Active</v>
          </cell>
          <cell r="D6149" t="str">
            <v>TRAVEL AND SUBSISTENCE</v>
          </cell>
          <cell r="E6149" t="str">
            <v>T&amp;S:FROM KSB WORKS TO ESKOM TUTUKA SITE</v>
          </cell>
          <cell r="F6149" t="str">
            <v>TRAVEL AND SUBSISTENCE: TYPE: FROM KSB WORKS TO ESKOM TUTUKA SITE; RATE: PER KILOMETRE; AFTER HOUR &amp; WEEKENDS (160 KMS)(LDV)</v>
          </cell>
        </row>
        <row r="6150">
          <cell r="A6150" t="str">
            <v>3000049670</v>
          </cell>
          <cell r="B6150" t="str">
            <v>5</v>
          </cell>
          <cell r="C6150" t="str">
            <v>Active</v>
          </cell>
          <cell r="D6150" t="str">
            <v>TRAVEL AND SUBSISTENCE</v>
          </cell>
          <cell r="E6150" t="str">
            <v>T&amp;S:FROM KSB WORKS TO ESKOM DUVHA SITE</v>
          </cell>
          <cell r="F6150" t="str">
            <v>TRAVEL AND SUBSISTENCE: TYPE: FROM KSB WORKS TO ESKOM DUVHA SITE; RATE: PER KILOMETRE; IN NORMAL TIME (145 KMS)(LOWBED)</v>
          </cell>
        </row>
        <row r="6151">
          <cell r="A6151" t="str">
            <v>3000049657</v>
          </cell>
          <cell r="B6151" t="str">
            <v>5</v>
          </cell>
          <cell r="C6151" t="str">
            <v>Active</v>
          </cell>
          <cell r="D6151" t="str">
            <v>TRAVEL AND SUBSISTENCE</v>
          </cell>
          <cell r="E6151" t="str">
            <v>T&amp;S:FROM KSB WORKS TO ESKOM MAJUBA SITE</v>
          </cell>
          <cell r="F6151" t="str">
            <v>TRAVEL AND SUBSISTENCE: TYPE: FROM KSB WORKS TO ESKOM MAJUBA SITE; RATE: PER KILOMETRE; AFTER HOUR &amp; WEEKENDS (240 KMS)(12 TON) (9677.5 KG)</v>
          </cell>
        </row>
        <row r="6152">
          <cell r="A6152" t="str">
            <v>3000049652</v>
          </cell>
          <cell r="B6152" t="str">
            <v>5</v>
          </cell>
          <cell r="C6152" t="str">
            <v>Active</v>
          </cell>
          <cell r="D6152" t="str">
            <v>TRAVEL AND SUBSISTENCE</v>
          </cell>
          <cell r="E6152" t="str">
            <v>T&amp;S:FROM KSB WORKS TO ESKOM DUVHA SITE</v>
          </cell>
          <cell r="F6152" t="str">
            <v>TRAVEL AND SUBSISTENCE: TYPE: FROM KSB WORKS TO ESKOM DUVHA SITE; RATE: PER KILOMETRE; IN NORMAL TIME (145 KMS)(8 TON)</v>
          </cell>
        </row>
        <row r="6153">
          <cell r="A6153" t="str">
            <v>3000049630</v>
          </cell>
          <cell r="B6153" t="str">
            <v>5</v>
          </cell>
          <cell r="C6153" t="str">
            <v>Active</v>
          </cell>
          <cell r="D6153" t="str">
            <v>TRAVEL AND SUBSISTENCE</v>
          </cell>
          <cell r="E6153" t="str">
            <v>T&amp;S:FROM ESKOM KRIEL SITE TO KSB</v>
          </cell>
          <cell r="F6153" t="str">
            <v>TRAVEL AND SUBSISTENCE: TYPE: FROM ESKOM KRIEL SITE TO KSB; RATE: PER KILOMETRE; AFTER HOUR &amp; WEEKENDS (135 KMS)(12 TON) (9277.5KG)</v>
          </cell>
        </row>
        <row r="6154">
          <cell r="A6154" t="str">
            <v>3000049626</v>
          </cell>
          <cell r="B6154" t="str">
            <v>5</v>
          </cell>
          <cell r="C6154" t="str">
            <v>Active</v>
          </cell>
          <cell r="D6154" t="str">
            <v>TRAVEL AND SUBSISTENCE</v>
          </cell>
          <cell r="E6154" t="str">
            <v>T&amp;S:FROM ESKOM MAJUBA SITE TO KSB</v>
          </cell>
          <cell r="F6154" t="str">
            <v>TRAVEL AND SUBSISTENCE: TYPE: FROM ESKOM MAJUBA SITE TO KSB; RATE: PER KILOMETRE; AFTER HOUR &amp; WEEKENDS (240 KMS)(12 TON) (9677.5 KG)</v>
          </cell>
        </row>
        <row r="6155">
          <cell r="A6155" t="str">
            <v>3000049643</v>
          </cell>
          <cell r="B6155" t="str">
            <v>5</v>
          </cell>
          <cell r="C6155" t="str">
            <v>Active</v>
          </cell>
          <cell r="D6155" t="str">
            <v>TRAVEL AND SUBSISTENCE</v>
          </cell>
          <cell r="E6155" t="str">
            <v>T&amp;S:FROM ESKOM DUVHA SITE TO KSB</v>
          </cell>
          <cell r="F6155" t="str">
            <v>TRAVEL AND SUBSISTENCE: TYPE: FROM ESKOM DUVHA SITE TO KSB; RATE: PER KILOMETRE; AFTER HOUR &amp; WEEKENDS (145 KMS)(4 TON)</v>
          </cell>
        </row>
        <row r="6156">
          <cell r="A6156" t="str">
            <v>3000049613</v>
          </cell>
          <cell r="B6156" t="str">
            <v>5</v>
          </cell>
          <cell r="C6156" t="str">
            <v>Active</v>
          </cell>
          <cell r="D6156" t="str">
            <v>TRAVEL AND SUBSISTENCE</v>
          </cell>
          <cell r="E6156" t="str">
            <v>T&amp;S:FROM ESKOM MAJUBA SITE TO KSB</v>
          </cell>
          <cell r="F6156" t="str">
            <v>TRAVEL AND SUBSISTENCE: TYPE: FROM ESKOM MAJUBA SITE TO KSB; RATE: PER KILOMETRE; NORMAL TIME (240 KMS)(4 TON)</v>
          </cell>
        </row>
        <row r="6157">
          <cell r="A6157" t="str">
            <v>3000049640</v>
          </cell>
          <cell r="B6157" t="str">
            <v>5</v>
          </cell>
          <cell r="C6157" t="str">
            <v>Active</v>
          </cell>
          <cell r="D6157" t="str">
            <v>TRAVEL AND SUBSISTENCE</v>
          </cell>
          <cell r="E6157" t="str">
            <v>T&amp;S:FROM KSB WORKS TO ESKOM TUTUKA SITE</v>
          </cell>
          <cell r="F6157" t="str">
            <v>TRAVEL AND SUBSISTENCE: TYPE: FROM KSB WORKS TO ESKOM TUTUKA SITE; RATE: PER KILOMETRE; NORMAL TIME (160 KMS)(LDV)</v>
          </cell>
        </row>
        <row r="6158">
          <cell r="A6158" t="str">
            <v>3000049619</v>
          </cell>
          <cell r="B6158" t="str">
            <v>5</v>
          </cell>
          <cell r="C6158" t="str">
            <v>Active</v>
          </cell>
          <cell r="D6158" t="str">
            <v>TRAVEL AND SUBSISTENCE</v>
          </cell>
          <cell r="E6158" t="str">
            <v>T&amp;S:FROM ESKOM TUTUKA SITE TO KSB</v>
          </cell>
          <cell r="F6158" t="str">
            <v>TRAVEL AND SUBSISTENCE: TYPE: FROM ESKOM TUTUKA SITE TO KSB; RATE: PER KILOMETRE; AFTER HOUR &amp; WEEKENDS (160 KMS)(12 TON) (9777.5 KG)</v>
          </cell>
        </row>
        <row r="6159">
          <cell r="A6159" t="str">
            <v>3000049628</v>
          </cell>
          <cell r="B6159" t="str">
            <v>5</v>
          </cell>
          <cell r="C6159" t="str">
            <v>Active</v>
          </cell>
          <cell r="D6159" t="str">
            <v>TRAVEL AND SUBSISTENCE</v>
          </cell>
          <cell r="E6159" t="str">
            <v>T&amp;S:FROM ESKOM TUTUKA SITE TO KSB</v>
          </cell>
          <cell r="F6159" t="str">
            <v>TRAVEL AND SUBSISTENCE: TYPE: FROM ESKOM TUTUKA SITE TO KSB; RATE: PER KILOMETRE; NORMAL TIME (160 KMS)(LOWBED)</v>
          </cell>
        </row>
        <row r="6160">
          <cell r="A6160" t="str">
            <v>3000049667</v>
          </cell>
          <cell r="B6160" t="str">
            <v>5</v>
          </cell>
          <cell r="C6160" t="str">
            <v>Active</v>
          </cell>
          <cell r="D6160" t="str">
            <v>TRAVEL AND SUBSISTENCE</v>
          </cell>
          <cell r="E6160" t="str">
            <v>T&amp;S:SERVICE ENGINEER IN NORMAL TIME,</v>
          </cell>
          <cell r="F6160" t="str">
            <v>TRAVEL AND SUBSISTENCE: TYPE: SERVICE ENGINEER IN NORMAL TIME,; RATE: PER RETURN TRIP</v>
          </cell>
        </row>
        <row r="6161">
          <cell r="A6161" t="str">
            <v>3000049655</v>
          </cell>
          <cell r="B6161" t="str">
            <v>5</v>
          </cell>
          <cell r="C6161" t="str">
            <v>Active</v>
          </cell>
          <cell r="D6161" t="str">
            <v>TRAVEL AND SUBSISTENCE</v>
          </cell>
          <cell r="E6161" t="str">
            <v>T&amp;S:FROM KSB WORKS TO ESKOM TUTUKA SITE</v>
          </cell>
          <cell r="F6161" t="str">
            <v>TRAVEL AND SUBSISTENCE: TYPE: FROM KSB WORKS TO ESKOM TUTUKA SITE; RATE: PER KILOMETRE; NORMAL TIME (160 KMS)(4 TON)</v>
          </cell>
        </row>
        <row r="6162">
          <cell r="A6162" t="str">
            <v>3000049658</v>
          </cell>
          <cell r="B6162" t="str">
            <v>5</v>
          </cell>
          <cell r="C6162" t="str">
            <v>Active</v>
          </cell>
          <cell r="D6162" t="str">
            <v>TRAVEL AND SUBSISTENCE</v>
          </cell>
          <cell r="E6162" t="str">
            <v>T&amp;S:FROM KSB WORKS TO ESKOM DUVHA SITE</v>
          </cell>
          <cell r="F6162" t="str">
            <v>TRAVEL AND SUBSISTENCE: TYPE: FROM KSB WORKS TO ESKOM DUVHA SITE; RATE: PER KILOMETRE; IN NORMAL TIME (145 KMS)(12 TON) (9090.5 KG)</v>
          </cell>
        </row>
        <row r="6163">
          <cell r="A6163" t="str">
            <v>3000049623</v>
          </cell>
          <cell r="B6163" t="str">
            <v>5</v>
          </cell>
          <cell r="C6163" t="str">
            <v>Active</v>
          </cell>
          <cell r="D6163" t="str">
            <v>TRAVEL AND SUBSISTENCE</v>
          </cell>
          <cell r="E6163" t="str">
            <v>T&amp;S:FROM ESKOM KRIEL SITE TO KSB</v>
          </cell>
          <cell r="F6163" t="str">
            <v>TRAVEL AND SUBSISTENCE: TYPE: FROM ESKOM KRIEL SITE TO KSB; RATE: PER KILOMETRE; NORMAL TIME (135 KMS)(LDV)</v>
          </cell>
        </row>
        <row r="6164">
          <cell r="A6164" t="str">
            <v>3000049616</v>
          </cell>
          <cell r="B6164" t="str">
            <v>5</v>
          </cell>
          <cell r="C6164" t="str">
            <v>Active</v>
          </cell>
          <cell r="D6164" t="str">
            <v>TRAVEL AND SUBSISTENCE</v>
          </cell>
          <cell r="E6164" t="str">
            <v>T&amp;S:FROM ESKOM KRIEL SITE TO KSB</v>
          </cell>
          <cell r="F6164" t="str">
            <v>TRAVEL AND SUBSISTENCE: TYPE: FROM ESKOM KRIEL SITE TO KSB; RATE: PER KILOMETRE; AFTER HOUR &amp; WEEKENDS (135 KMS)(LOWBED)</v>
          </cell>
        </row>
        <row r="6165">
          <cell r="A6165" t="str">
            <v>3000049634</v>
          </cell>
          <cell r="B6165" t="str">
            <v>5</v>
          </cell>
          <cell r="C6165" t="str">
            <v>Active</v>
          </cell>
          <cell r="D6165" t="str">
            <v>TRAVEL AND SUBSISTENCE</v>
          </cell>
          <cell r="E6165" t="str">
            <v>T&amp;S:FROM ESKOM KRIEL SITE TO KSB</v>
          </cell>
          <cell r="F6165" t="str">
            <v>TRAVEL AND SUBSISTENCE: TYPE: FROM ESKOM KRIEL SITE TO KSB; RATE: PER KILOMETRE; NORMAL TIME (135 KMS)(8 TON)</v>
          </cell>
        </row>
        <row r="6166">
          <cell r="A6166" t="str">
            <v>3000049625</v>
          </cell>
          <cell r="B6166" t="str">
            <v>5</v>
          </cell>
          <cell r="C6166" t="str">
            <v>Active</v>
          </cell>
          <cell r="D6166" t="str">
            <v>TRAVEL AND SUBSISTENCE</v>
          </cell>
          <cell r="E6166" t="str">
            <v>T&amp;S:FROM ESKOM DUVHA SITE TO KSB</v>
          </cell>
          <cell r="F6166" t="str">
            <v>TRAVEL AND SUBSISTENCE: TYPE: FROM ESKOM DUVHA SITE TO KSB; RATE: PER KILOMETRE; WORKS IN NORMAL TIME (145 KMS)(LOWBED)</v>
          </cell>
        </row>
        <row r="6167">
          <cell r="A6167" t="str">
            <v>3000049635</v>
          </cell>
          <cell r="B6167" t="str">
            <v>5</v>
          </cell>
          <cell r="C6167" t="str">
            <v>Active</v>
          </cell>
          <cell r="D6167" t="str">
            <v>TRAVEL AND SUBSISTENCE</v>
          </cell>
          <cell r="E6167" t="str">
            <v>T&amp;S:FROM ESKOM KRIEL SITE TO KSB</v>
          </cell>
          <cell r="F6167" t="str">
            <v>TRAVEL AND SUBSISTENCE: TYPE: FROM ESKOM KRIEL SITE TO KSB; RATE: PER KILOMETRE; NORMAL TIME (135 KMS)(12 TON) (9277.5KG)</v>
          </cell>
        </row>
        <row r="6168">
          <cell r="A6168" t="str">
            <v>3000049637</v>
          </cell>
          <cell r="B6168" t="str">
            <v>5</v>
          </cell>
          <cell r="C6168" t="str">
            <v>Active</v>
          </cell>
          <cell r="D6168" t="str">
            <v>TRAVEL AND SUBSISTENCE</v>
          </cell>
          <cell r="E6168" t="str">
            <v>T&amp;S:FROM ESKOM KRIEL SITE TO KSB</v>
          </cell>
          <cell r="F6168" t="str">
            <v>TRAVEL AND SUBSISTENCE: TYPE: FROM ESKOM KRIEL SITE TO KSB; RATE: PER KILOMETRE; NORMAL TIME (135 KMS)(LOWBED)</v>
          </cell>
        </row>
        <row r="6169">
          <cell r="A6169" t="str">
            <v>3000049617</v>
          </cell>
          <cell r="B6169" t="str">
            <v>5</v>
          </cell>
          <cell r="C6169" t="str">
            <v>Active</v>
          </cell>
          <cell r="D6169" t="str">
            <v>TRAVEL AND SUBSISTENCE</v>
          </cell>
          <cell r="E6169" t="str">
            <v>T&amp;S:FROM ESKOM TUTUKA SITE TO KSB</v>
          </cell>
          <cell r="F6169" t="str">
            <v>TRAVEL AND SUBSISTENCE: TYPE: FROM ESKOM TUTUKA SITE TO KSB; RATE: PER KILOMETRE; AFTER HOUR &amp; WEEKENDS (160 KMS)(4 TON)</v>
          </cell>
        </row>
        <row r="6170">
          <cell r="A6170" t="str">
            <v>3000020809</v>
          </cell>
          <cell r="B6170" t="str">
            <v>5</v>
          </cell>
          <cell r="C6170" t="str">
            <v>Active</v>
          </cell>
          <cell r="D6170" t="str">
            <v>HIRE, PROFESSIONAL, FINANCE</v>
          </cell>
          <cell r="E6170" t="str">
            <v>HIRE FIN:SENIOR;DIPLOMA;NONE;3</v>
          </cell>
          <cell r="F6170" t="str">
            <v>HIRE, PROFESSIONAL, FINANCE: EXPERIENCE LEVEL: SENIOR; RESOURCE TYPE: OFFICER MANAGEMENT ACCOUNTANT; QUALIFICATION: DIPLOMA; CERTIFICATION: NONE; NUMBER OF YEARS EXPERIENCE: 3; REQUIRED EXPERIENCE: WORKING ON SAP</v>
          </cell>
        </row>
        <row r="6171">
          <cell r="A6171" t="str">
            <v>3000019672</v>
          </cell>
          <cell r="B6171" t="str">
            <v>3</v>
          </cell>
          <cell r="C6171" t="str">
            <v>Active</v>
          </cell>
          <cell r="D6171" t="str">
            <v>HIRE, OFFICER, PROJECTS</v>
          </cell>
          <cell r="E6171" t="str">
            <v>HIRE OFCR PROJ:LEADER;BCOM; DEGREE;5</v>
          </cell>
          <cell r="F6171" t="str">
            <v>HIRE, OFFICER, PROJECTS: RESOURCE TYPE: LEADER; QUALIFICATION: BCOM; DEGREE; NUMBER OF YEARS EXPERIENCE: 5; REQUIRED EXPERIENCE: PROJECTS SITE; T13</v>
          </cell>
        </row>
        <row r="6172">
          <cell r="A6172" t="str">
            <v>3000019672</v>
          </cell>
          <cell r="B6172" t="str">
            <v>3</v>
          </cell>
          <cell r="C6172" t="str">
            <v>Active</v>
          </cell>
          <cell r="D6172" t="str">
            <v>HIRE, OFFICER, PROJECTS</v>
          </cell>
          <cell r="E6172" t="str">
            <v>HIRE OFCR PROJ:LEADER;BCOM; DEGREE;5</v>
          </cell>
          <cell r="F6172" t="str">
            <v>HIRE, OFFICER, PROJECTS: RESOURCE TYPE: LEADER; QUALIFICATION: BCOM; DEGREE; NUMBER OF YEARS EXPERIENCE: 5; REQUIRED EXPERIENCE: PROJECTS SITE; T13</v>
          </cell>
        </row>
        <row r="6173">
          <cell r="A6173" t="str">
            <v>3000041171</v>
          </cell>
          <cell r="B6173" t="str">
            <v>4</v>
          </cell>
          <cell r="C6173" t="str">
            <v>Active</v>
          </cell>
          <cell r="D6173" t="str">
            <v>HIRE, PROFESSIONAL, TRAINING AND DEVELOPMENT</v>
          </cell>
          <cell r="E6173" t="str">
            <v>HIRE PROF T&amp;D:SENIOR;MULTIMEDIA;5</v>
          </cell>
          <cell r="F6173" t="str">
            <v>HIRE, PROFESSIONAL, TRAINING AND DEVELOPMENT: EXPERIENCE LEVEL: SENIOR; RESOURCE TYPE: MULTIMEDIA; QUALIFICATION: DEGREE/DIPLOMA/CERTIFICATE; NUMBER OF YEARS EXPERIENCE: 5; REQUIRED EXPERIENCE: LEARNING CONTENT VIDEO AND AUDIO DEVELOPMENT; DESIGN AND DEVELOP ONLINE COURSE CONTENT</v>
          </cell>
        </row>
        <row r="6174">
          <cell r="A6174" t="str">
            <v>3000041170</v>
          </cell>
          <cell r="B6174" t="str">
            <v>4</v>
          </cell>
          <cell r="C6174" t="str">
            <v>Active</v>
          </cell>
          <cell r="D6174" t="str">
            <v>HIRE, PROFESSIONAL, TRAINING AND DEVELOPMENT</v>
          </cell>
          <cell r="E6174" t="str">
            <v>HIRE PROF T&amp;D:JUNIOR;IT;3</v>
          </cell>
          <cell r="F6174" t="str">
            <v>HIRE, PROFESSIONAL, TRAINING AND DEVELOPMENT: EXPERIENCE LEVEL: JUNIOR; RESOURCE TYPE: IT; QUALIFICATION: NATIONAL DIPLOMA / B DEGREE; NUMBER OF YEARS EXPERIENCE: 3; REQUIRED EXPERIENCE: LEARNING CONTENT SCORM CONTENT DEVELOPMENT AND TROUBLE SHOOTING; DESIGN AND DEVELOP ONLINE COURSE CONTENT</v>
          </cell>
        </row>
        <row r="6175">
          <cell r="A6175" t="str">
            <v>3000041169</v>
          </cell>
          <cell r="B6175" t="str">
            <v>4</v>
          </cell>
          <cell r="C6175" t="str">
            <v>Active</v>
          </cell>
          <cell r="D6175" t="str">
            <v>HIRE, PROFESSIONAL, TRAINING AND DEVELOPMENT</v>
          </cell>
          <cell r="E6175" t="str">
            <v>HIRE PROF T&amp;D:JUNIOR;GRAPHIC DESIGN;3</v>
          </cell>
          <cell r="F6175" t="str">
            <v>HIRE, PROFESSIONAL, TRAINING AND DEVELOPMENT: EXPERIENCE LEVEL: JUNIOR; RESOURCE TYPE: GRAPHIC DESIGN; QUALIFICATION: DEGREE/DIPLOMA/CERTIFICATE; NUMBER OF YEARS EXPERIENCE: 3; REQUIRED EXPERIENCE: LEARNING CONTENT DESIGN; DESIGN AND DEVELOP ONLINE COURSE CONTENT</v>
          </cell>
        </row>
        <row r="6176">
          <cell r="A6176" t="str">
            <v>3000041168</v>
          </cell>
          <cell r="B6176" t="str">
            <v>4</v>
          </cell>
          <cell r="C6176" t="str">
            <v>Active</v>
          </cell>
          <cell r="D6176" t="str">
            <v>HIRE, PROFESSIONAL, TRAINING AND DEVELOPMENT</v>
          </cell>
          <cell r="E6176" t="str">
            <v>HIRE PROF T&amp;D:JUNIOR;MULTIMEDIA;3</v>
          </cell>
          <cell r="F6176" t="str">
            <v>HIRE, PROFESSIONAL, TRAINING AND DEVELOPMENT: EXPERIENCE LEVEL: JUNIOR; RESOURCE TYPE: MULTIMEDIA; QUALIFICATION: DEGREE/DIPLOMA/CERTIFICATE; NUMBER OF YEARS EXPERIENCE: 3; REQUIRED EXPERIENCE: LEARNING CONTENT VIDEO AND AUDIO DEVELOPMENT; DESIGN AND DEVELOP ONLINE COURSE CONTENT</v>
          </cell>
        </row>
        <row r="6177">
          <cell r="A6177" t="str">
            <v>3000041167</v>
          </cell>
          <cell r="B6177" t="str">
            <v>4</v>
          </cell>
          <cell r="C6177" t="str">
            <v>Active</v>
          </cell>
          <cell r="D6177" t="str">
            <v>HIRE, PROFESSIONAL, TRAINING AND DEVELOPMENT</v>
          </cell>
          <cell r="E6177" t="str">
            <v>HIRE PROF T&amp;D:SENIOR;BACHELOR'S DEGREE;5</v>
          </cell>
          <cell r="F6177" t="str">
            <v>HIRE, PROFESSIONAL, TRAINING AND DEVELOPMENT: EXPERIENCE LEVEL: SENIOR; RESOURCE TYPE: IT/BUSINESS ADMINISTRATION/BUSINESS MANAGEMENT; QUALIFICATION: BACHELOR'S DEGREE; NUMBER OF YEARS EXPERIENCE: 5; REQUIRED EXPERIENCE: LEARNING DEVELOPMENT PROJECT MANAGER; DESIGN AND DEVELOP ONLINE COURSE CONTENT</v>
          </cell>
        </row>
        <row r="6178">
          <cell r="A6178" t="str">
            <v>3000041166</v>
          </cell>
          <cell r="B6178" t="str">
            <v>4</v>
          </cell>
          <cell r="C6178" t="str">
            <v>Active</v>
          </cell>
          <cell r="D6178" t="str">
            <v>HIRE, PROFESSIONAL, TRAINING AND DEVELOPMENT</v>
          </cell>
          <cell r="E6178" t="str">
            <v>HIRE PROF T&amp;D:JUNIOR;BACHELOR'S DEGREE;3</v>
          </cell>
          <cell r="F6178" t="str">
            <v>HIRE, PROFESSIONAL, TRAINING AND DEVELOPMENT: EXPERIENCE LEVEL: JUNIOR; RESOURCE TYPE: IT/BUSINESS ADMINISTRATION/BUSINESS MANAGEMENT; QUALIFICATION: BACHELOR'S DEGREE; NUMBER OF YEARS EXPERIENCE: 3; REQUIRED EXPERIENCE: LEARNING BUSINESS ANALYSIS TRAINING; DESIGN AND DEVELOP ONLINE COURSE CONTENT</v>
          </cell>
        </row>
        <row r="6179">
          <cell r="A6179" t="str">
            <v>3000041165</v>
          </cell>
          <cell r="B6179" t="str">
            <v>4</v>
          </cell>
          <cell r="C6179" t="str">
            <v>Active</v>
          </cell>
          <cell r="D6179" t="str">
            <v>HIRE, PROFESSIONAL, TRAINING AND DEVELOPMENT</v>
          </cell>
          <cell r="E6179" t="str">
            <v>HIRE PROF T&amp;D:SENIOR;ETDP;5</v>
          </cell>
          <cell r="F6179" t="str">
            <v>HIRE, PROFESSIONAL, TRAINING AND DEVELOPMENT: EXPERIENCE LEVEL: SENIOR; RESOURCE TYPE: ETDP; QUALIFICATION: NATIONAL DIPLOMA / B DEGREE; NUMBER OF YEARS EXPERIENCE: 5; REQUIRED EXPERIENCE: LEARNING INSTRUCTIONAL DESIGNER; DESIGN AND DEVELOP ONLINE COURSE CONTENT</v>
          </cell>
        </row>
        <row r="6180">
          <cell r="A6180" t="str">
            <v>3000041164</v>
          </cell>
          <cell r="B6180" t="str">
            <v>4</v>
          </cell>
          <cell r="C6180" t="str">
            <v>Active</v>
          </cell>
          <cell r="D6180" t="str">
            <v>HIRE, PROFESSIONAL, TRAINING AND DEVELOPMENT</v>
          </cell>
          <cell r="E6180" t="str">
            <v>HIRE PROF T&amp;D:SENIOR;BACHELOR'S DEGREE;5</v>
          </cell>
          <cell r="F6180" t="str">
            <v>HIRE, PROFESSIONAL, TRAINING AND DEVELOPMENT: EXPERIENCE LEVEL: SENIOR; RESOURCE TYPE: IT/BUSINESS ADMINISTRATION/BUSINESS MANAGEMENT; QUALIFICATION: BACHELOR'S DEGREE; NUMBER OF YEARS EXPERIENCE: 5; REQUIRED EXPERIENCE: LEARNING BUSINESS ANALYSIS TRAINING; DESIGN AND DEVELOP ONLINE COURSE CONTENT</v>
          </cell>
        </row>
        <row r="6181">
          <cell r="A6181" t="str">
            <v>3000041163</v>
          </cell>
          <cell r="B6181" t="str">
            <v>4</v>
          </cell>
          <cell r="C6181" t="str">
            <v>Active</v>
          </cell>
          <cell r="D6181" t="str">
            <v>HIRE, PROFESSIONAL, TRAINING AND DEVELOPMENT</v>
          </cell>
          <cell r="E6181" t="str">
            <v>HIRE PROF T&amp;D:JUNIOR;GRAPHIC DESIGN;3</v>
          </cell>
          <cell r="F6181" t="str">
            <v>HIRE, PROFESSIONAL, TRAINING AND DEVELOPMENT: EXPERIENCE LEVEL: JUNIOR; RESOURCE TYPE: GRAPHIC DESIGN; QUALIFICATION: DEGREE/DIPLOMA/CERTIFICATE; NUMBER OF YEARS EXPERIENCE: 3; REQUIRED EXPERIENCE: LEARNING CONTENT GRAPHICS AND ANIMATION; DESIGN AND DEVELOP ONLINE COURSE CONTENT</v>
          </cell>
        </row>
        <row r="6182">
          <cell r="A6182" t="str">
            <v>3000041162</v>
          </cell>
          <cell r="B6182" t="str">
            <v>4</v>
          </cell>
          <cell r="C6182" t="str">
            <v>Active</v>
          </cell>
          <cell r="D6182" t="str">
            <v>HIRE, PROFESSIONAL, TRAINING AND DEVELOPMENT</v>
          </cell>
          <cell r="E6182" t="str">
            <v>HIRE PROF T&amp;D:SENIOR;MULTIMEDIA;5</v>
          </cell>
          <cell r="F6182" t="str">
            <v>HIRE, PROFESSIONAL, TRAINING AND DEVELOPMENT: EXPERIENCE LEVEL: SENIOR; RESOURCE TYPE: MULTIMEDIA; QUALIFICATION: DEGREE/DIPLOMA/CERTIFICATE; NUMBER OF YEARS EXPERIENCE: 5; REQUIRED EXPERIENCE: LEARNING CONTENT 3D/4D DEVELOPMENT; DESIGN AND DEVELOP ONLINE COURSE CONTENT</v>
          </cell>
        </row>
        <row r="6183">
          <cell r="A6183" t="str">
            <v>3000041161</v>
          </cell>
          <cell r="B6183" t="str">
            <v>4</v>
          </cell>
          <cell r="C6183" t="str">
            <v>Active</v>
          </cell>
          <cell r="D6183" t="str">
            <v>HIRE, PROFESSIONAL, TRAINING AND DEVELOPMENT</v>
          </cell>
          <cell r="E6183" t="str">
            <v>HIRE PROF T&amp;D:SENIOR;GRAPHIC DESIGN;5</v>
          </cell>
          <cell r="F6183" t="str">
            <v>HIRE, PROFESSIONAL, TRAINING AND DEVELOPMENT: EXPERIENCE LEVEL: SENIOR; RESOURCE TYPE: GRAPHIC DESIGN; QUALIFICATION: DEGREE/DIPLOMA/CERTIFICATE; NUMBER OF YEARS EXPERIENCE: 5; REQUIRED EXPERIENCE: LEARNING CONTENT GRAPHICS AND ANIMATION; DESIGN AND DEVELOP ONLINE COURSE CONTENT</v>
          </cell>
        </row>
        <row r="6184">
          <cell r="A6184" t="str">
            <v>3000039440</v>
          </cell>
          <cell r="B6184" t="str">
            <v>3</v>
          </cell>
          <cell r="C6184" t="str">
            <v>Active</v>
          </cell>
          <cell r="D6184" t="str">
            <v>HIRE, PROFESSIONAL, ENVIRONMENTAL</v>
          </cell>
          <cell r="E6184" t="str">
            <v>HIRE ENV:CONTROL OFFICER;5;CONSTRUCTION</v>
          </cell>
          <cell r="F6184" t="str">
            <v>HIRE, PROFESSIONAL, ENVIRONMENTAL: RESOURCE TYPE: CONTROL OFFICER; QUALIFICATION: ENVIROMENTAL MANAGEMENT; NUMBER OF YEARS EXPERIENCE: 5; REQUIRED EXPERIENCE: CONSTRUCTION</v>
          </cell>
        </row>
        <row r="6185">
          <cell r="A6185" t="str">
            <v>3000039203</v>
          </cell>
          <cell r="B6185" t="str">
            <v>3</v>
          </cell>
          <cell r="C6185" t="str">
            <v>Active</v>
          </cell>
          <cell r="D6185" t="str">
            <v>HIRE, PROJECT MANAGER</v>
          </cell>
          <cell r="E6185" t="str">
            <v>HIRE PROJ MNGR:SENIOR;NQF LEVEL 6;3</v>
          </cell>
          <cell r="F6185" t="str">
            <v>HIRE, PROJECT MANAGER: EXPERIENCE LEVEL: SENIOR; QUALIFICATION: NQF LEVEL 6; NUMBER OF YEARS EXPERIENCE: 3; REQUIRED EXPERIENCE: ENGAGEMENT MANAGEMENT; STRUCTURE OPTIMISATION</v>
          </cell>
        </row>
        <row r="6186">
          <cell r="A6186" t="str">
            <v>3000019671</v>
          </cell>
          <cell r="B6186" t="str">
            <v>3</v>
          </cell>
          <cell r="C6186" t="str">
            <v>Active</v>
          </cell>
          <cell r="D6186" t="str">
            <v>HIRE, OFFICER, PROJECTS</v>
          </cell>
          <cell r="E6186" t="str">
            <v>HIRE OFCR PROJ:DIPLOMA;5</v>
          </cell>
          <cell r="F6186" t="str">
            <v>HIRE, OFFICER, PROJECTS: QUALIFICATION: DIPLOMA; NUMBER OF YEARS EXPERIENCE: 5; REQUIRED EXPERIENCE: MATERIALS MANAGEMENT; T13</v>
          </cell>
        </row>
        <row r="6187">
          <cell r="A6187" t="str">
            <v>3000019671</v>
          </cell>
          <cell r="B6187" t="str">
            <v>3</v>
          </cell>
          <cell r="C6187" t="str">
            <v>Active</v>
          </cell>
          <cell r="D6187" t="str">
            <v>HIRE, OFFICER, PROJECTS</v>
          </cell>
          <cell r="E6187" t="str">
            <v>HIRE OFCR PROJ:DIPLOMA;5</v>
          </cell>
          <cell r="F6187" t="str">
            <v>HIRE, OFFICER, PROJECTS: QUALIFICATION: DIPLOMA; NUMBER OF YEARS EXPERIENCE: 5; REQUIRED EXPERIENCE: MATERIALS MANAGEMENT; T13</v>
          </cell>
        </row>
        <row r="6188">
          <cell r="A6188" t="str">
            <v>3000019670</v>
          </cell>
          <cell r="B6188" t="str">
            <v>3</v>
          </cell>
          <cell r="C6188" t="str">
            <v>Active</v>
          </cell>
          <cell r="D6188" t="str">
            <v>HIRE, SURVEYOR, QUANTITY</v>
          </cell>
          <cell r="E6188" t="str">
            <v>HIRE SURVR QTY:B-COM DEGREE;5;SURVEYOR</v>
          </cell>
          <cell r="F6188" t="str">
            <v>HIRE, SURVEYOR, QUANTITY: QUALIFICATION: B-COM DEGREE; NUMBER OF YEARS EXPERIENCE: 5; REQUIRED EXPERIENCE: SURVEYOR; T12</v>
          </cell>
        </row>
        <row r="6189">
          <cell r="A6189" t="str">
            <v>3000019670</v>
          </cell>
          <cell r="B6189" t="str">
            <v>3</v>
          </cell>
          <cell r="C6189" t="str">
            <v>Active</v>
          </cell>
          <cell r="D6189" t="str">
            <v>HIRE, SURVEYOR, QUANTITY</v>
          </cell>
          <cell r="E6189" t="str">
            <v>HIRE SURVR QTY:B-COM DEGREE;5;SURVEYOR</v>
          </cell>
          <cell r="F6189" t="str">
            <v>HIRE, SURVEYOR, QUANTITY: QUALIFICATION: B-COM DEGREE; NUMBER OF YEARS EXPERIENCE: 5; REQUIRED EXPERIENCE: SURVEYOR; T12</v>
          </cell>
        </row>
        <row r="6190">
          <cell r="A6190" t="str">
            <v>3000019668</v>
          </cell>
          <cell r="B6190" t="str">
            <v>3</v>
          </cell>
          <cell r="C6190" t="str">
            <v>Active</v>
          </cell>
          <cell r="D6190" t="str">
            <v>HIRE, PROFESSIONAL, HEALTH AND SAFETY</v>
          </cell>
          <cell r="E6190" t="str">
            <v>HIRE H&amp;S:OFFICER;B-COM DEGREE;5;SHE</v>
          </cell>
          <cell r="F6190" t="str">
            <v>HIRE, PROFESSIONAL, HEALTH AND SAFETY: RESOURCE TYPE: OFFICER; QUALIFICATION: B-COM DEGREE; NUMBER OF YEARS EXPERIENCE: 5; REQUIRED EXPERIENCE: SHE; T12</v>
          </cell>
        </row>
        <row r="6191">
          <cell r="A6191" t="str">
            <v>3000019668</v>
          </cell>
          <cell r="B6191" t="str">
            <v>3</v>
          </cell>
          <cell r="C6191" t="str">
            <v>Active</v>
          </cell>
          <cell r="D6191" t="str">
            <v>HIRE, PROFESSIONAL, HEALTH AND SAFETY</v>
          </cell>
          <cell r="E6191" t="str">
            <v>HIRE H&amp;S:OFFICER;B-COM DEGREE;5;SHE</v>
          </cell>
          <cell r="F6191" t="str">
            <v>HIRE, PROFESSIONAL, HEALTH AND SAFETY: RESOURCE TYPE: OFFICER; QUALIFICATION: B-COM DEGREE; NUMBER OF YEARS EXPERIENCE: 5; REQUIRED EXPERIENCE: SHE; T12</v>
          </cell>
        </row>
        <row r="6192">
          <cell r="A6192" t="str">
            <v>3000039202</v>
          </cell>
          <cell r="B6192" t="str">
            <v>3</v>
          </cell>
          <cell r="C6192" t="str">
            <v>Active</v>
          </cell>
          <cell r="D6192" t="str">
            <v>HIRE, PROFESSIONAL, SUPPLY CHAIN OPERATIONS</v>
          </cell>
          <cell r="E6192" t="str">
            <v>HIRE SUP CHAIN:SENIOR;NQF LEVEL 6;3</v>
          </cell>
          <cell r="F6192" t="str">
            <v>HIRE, PROFESSIONAL, SUPPLY CHAIN OPERATIONS: EXPERIENCE LEVEL: SENIOR; RESOURCE TYPE: INVENTORY MANAGEMENT; QUALIFICATION: NQF LEVEL 6; NUMBER OF YEARS EXPERIENCE: 3; REQUIRED EXPERIENCE: INVENTORY REDUCTION ENABLEMENT</v>
          </cell>
        </row>
        <row r="6193">
          <cell r="A6193" t="str">
            <v>3000037648</v>
          </cell>
          <cell r="B6193" t="str">
            <v>3</v>
          </cell>
          <cell r="C6193" t="str">
            <v>Active</v>
          </cell>
          <cell r="D6193" t="str">
            <v>HIRE, PROFESSIONAL, ELECTRICAL</v>
          </cell>
          <cell r="E6193" t="str">
            <v>HIRE ELEC:SENIOR ENGINEER;CONSULTANT;4</v>
          </cell>
          <cell r="F6193" t="str">
            <v>HIRE, PROFESSIONAL, ELECTRICAL: EXPERIENCE LEVEL: SENIOR ENGINEER; RESOURCE TYPE: CONSULTANT; QUALIFICATION: RELEVANT DEGREE; NUMBER OF YEARS EXPERIENCE: 4; THE PROVISION OF TECHNICAL SUPPORT, MONITORING AND COMPLEMENTARY SERVICES FOR GENERATORS AND AUXILIARIES AT ESKOM; VARIOUS POWER STATIONS FOR A PERIOD OF FIVE (5) YEARS</v>
          </cell>
        </row>
        <row r="6194">
          <cell r="A6194" t="str">
            <v>3000028616</v>
          </cell>
          <cell r="B6194" t="str">
            <v>3</v>
          </cell>
          <cell r="C6194" t="str">
            <v>Active</v>
          </cell>
          <cell r="D6194" t="str">
            <v>HIRE, PROFESSIONAL, ENVIRONMENTAL</v>
          </cell>
          <cell r="E6194" t="str">
            <v>HIRE ENV:SPECIALIST;CONTROL OFFICER;3</v>
          </cell>
          <cell r="F6194" t="str">
            <v>HIRE, PROFESSIONAL, ENVIRONMENTAL: EXPERIENCE LEVEL: SPECIALIST; RESOURCE TYPE: CONTROL OFFICER; QUALIFICATION: ENVIRONMENTAL MANAGEMENT; NUMBER OF YEARS EXPERIENCE: 3; REQUIRED EXPERIENCE: CONSTRUCTION</v>
          </cell>
        </row>
        <row r="6195">
          <cell r="A6195" t="str">
            <v>3000027587</v>
          </cell>
          <cell r="B6195" t="str">
            <v>3</v>
          </cell>
          <cell r="C6195" t="str">
            <v>Active</v>
          </cell>
          <cell r="D6195" t="str">
            <v>HIRE, PROFESSIONAL, PROCUREMENT</v>
          </cell>
          <cell r="E6195" t="str">
            <v>HIRE PROC:SENIOR;BCOM;6</v>
          </cell>
          <cell r="F6195" t="str">
            <v>HIRE, PROFESSIONAL, PROCUREMENT: EXPERIENCE LEVEL: SENIOR; RESOURCE TYPE: MINING INDUSTRY CONSULTANCY; QUALIFICATION: BCOM; NUMBER OF YEARS EXPERIENCE: 6</v>
          </cell>
        </row>
        <row r="6196">
          <cell r="A6196" t="str">
            <v>3000027215</v>
          </cell>
          <cell r="B6196" t="str">
            <v>3</v>
          </cell>
          <cell r="C6196" t="str">
            <v>Active</v>
          </cell>
          <cell r="D6196" t="str">
            <v>HIRE, PROJECT MANAGER</v>
          </cell>
          <cell r="E6196" t="str">
            <v>HIRE PROJ MNGR:JUNIOR;ENGINEERING;5</v>
          </cell>
          <cell r="F6196" t="str">
            <v>HIRE, PROJECT MANAGER: EXPERIENCE LEVEL: JUNIOR; RESOURCE TYPE: ENGINEERING; QUALIFICATION: BTECH PROJECT MANAGEMENT; NUMBER OF YEARS EXPERIENCE: 5</v>
          </cell>
        </row>
        <row r="6197">
          <cell r="A6197" t="str">
            <v>3000025030</v>
          </cell>
          <cell r="B6197" t="str">
            <v>3</v>
          </cell>
          <cell r="C6197" t="str">
            <v>Active</v>
          </cell>
          <cell r="D6197" t="str">
            <v>HIRE, PRACTITIONER, HUMAN RESOURCE</v>
          </cell>
          <cell r="E6197" t="str">
            <v>HIRE PRACT HR:EXECUTIVE;COACH;COMENSA;7</v>
          </cell>
          <cell r="F6197" t="str">
            <v>HIRE, PRACTITIONER, HUMAN RESOURCE: EXPERIENCE LEVEL: EXECUTIVE; RESOURCE TYPE: COACH; QUALIFICATION: B DEGREE + RECOGNISED COACHING QUALIFICATION; CERTIFICATION: COMENSA; NUMBER OF YEARS EXPERIENCE: 7; .PROFESSIONAL TIME</v>
          </cell>
        </row>
        <row r="6198">
          <cell r="A6198" t="str">
            <v>3000025030</v>
          </cell>
          <cell r="B6198" t="str">
            <v>3</v>
          </cell>
          <cell r="C6198" t="str">
            <v>Active</v>
          </cell>
          <cell r="D6198" t="str">
            <v>HIRE, PRACTITIONER, HUMAN RESOURCE</v>
          </cell>
          <cell r="E6198" t="str">
            <v>HIRE PRACT HR:EXECUTIVE;COACH;COMENSA;7</v>
          </cell>
          <cell r="F6198" t="str">
            <v>HIRE, PRACTITIONER, HUMAN RESOURCE: EXPERIENCE LEVEL: EXECUTIVE; RESOURCE TYPE: COACH; QUALIFICATION: B DEGREE + RECOGNISED COACHING QUALIFICATION; CERTIFICATION: COMENSA; NUMBER OF YEARS EXPERIENCE: 7; .PROFESSIONAL TIME</v>
          </cell>
        </row>
        <row r="6199">
          <cell r="A6199" t="str">
            <v>3000039877</v>
          </cell>
          <cell r="B6199" t="str">
            <v>5</v>
          </cell>
          <cell r="C6199" t="str">
            <v>Active</v>
          </cell>
          <cell r="D6199" t="str">
            <v>HIRE, PROFESSIONAL, LEGAL</v>
          </cell>
          <cell r="E6199" t="str">
            <v>HIRE PROF LGL:ADVOCATE;LEGAL;LLB/B PROC</v>
          </cell>
          <cell r="F6199" t="str">
            <v>HIRE, PROFESSIONAL, LEGAL: EXPERIENCE LEVEL: ADVOCATE; RESOURCE TYPE: LEGAL; QUALIFICATION: LLB/B PROC; CERTIFICATION: THE BAR COUNCIL; NUMBER OF YEARS EXPERIENCE: 3; REQUIRED EXPERIENCE: LABOR LAW</v>
          </cell>
        </row>
        <row r="6200">
          <cell r="A6200" t="str">
            <v>3000039876</v>
          </cell>
          <cell r="B6200" t="str">
            <v>5</v>
          </cell>
          <cell r="C6200" t="str">
            <v>Active</v>
          </cell>
          <cell r="D6200" t="str">
            <v>HIRE, PROFESSIONAL, LEGAL</v>
          </cell>
          <cell r="E6200" t="str">
            <v>HIRE PROF LGL:DIRECTOR/PARTNER;LEGAL;3</v>
          </cell>
          <cell r="F6200" t="str">
            <v>HIRE, PROFESSIONAL, LEGAL: EXPERIENCE LEVEL: DIRECTOR/PARTNER; RESOURCE TYPE: LEGAL; QUALIFICATION: LLB/B PROC; CERTIFICATION: LEGAL PRACTICE COUNCIL; NUMBER OF YEARS EXPERIENCE: 3; REQUIRED EXPERIENCE: LABOR LAW</v>
          </cell>
        </row>
        <row r="6201">
          <cell r="A6201" t="str">
            <v>3000039875</v>
          </cell>
          <cell r="B6201" t="str">
            <v>5</v>
          </cell>
          <cell r="C6201" t="str">
            <v>Active</v>
          </cell>
          <cell r="D6201" t="str">
            <v>HIRE, PROFESSIONAL, LEGAL</v>
          </cell>
          <cell r="E6201" t="str">
            <v>HIRE PROF LGL:SENIOR ASSOCIATE;LEGAL;3</v>
          </cell>
          <cell r="F6201" t="str">
            <v>HIRE, PROFESSIONAL, LEGAL: EXPERIENCE LEVEL: SENIOR ASSOCIATE; RESOURCE TYPE: LEGAL; QUALIFICATION: LLB/B PROC; CERTIFICATION: LEGAL PRACTICE COUNCIL; NUMBER OF YEARS EXPERIENCE: 3; REQUIRED EXPERIENCE: LABOR LAW</v>
          </cell>
        </row>
        <row r="6202">
          <cell r="A6202" t="str">
            <v>3000049609</v>
          </cell>
          <cell r="B6202" t="str">
            <v>5</v>
          </cell>
          <cell r="C6202" t="str">
            <v>Active</v>
          </cell>
          <cell r="D6202" t="str">
            <v>TRAVEL AND SUBSISTENCE</v>
          </cell>
          <cell r="E6202" t="str">
            <v>T&amp;S:SUBSISTENCE ALLOWANCE</v>
          </cell>
          <cell r="F6202" t="str">
            <v>TRAVEL AND SUBSISTENCE: TYPE: SUBSISTENCE ALLOWANCE; RATE: PER CREW MEMBER, PER DAY</v>
          </cell>
        </row>
        <row r="6203">
          <cell r="A6203" t="str">
            <v>3000049608</v>
          </cell>
          <cell r="B6203" t="str">
            <v>5</v>
          </cell>
          <cell r="C6203" t="str">
            <v>Active</v>
          </cell>
          <cell r="D6203" t="str">
            <v>TRAVEL AND SUBSISTENCE</v>
          </cell>
          <cell r="E6203" t="str">
            <v>T&amp;S:SERVICE ENGINEER IN OVERTIME DOUBLE</v>
          </cell>
          <cell r="F6203" t="str">
            <v>TRAVEL AND SUBSISTENCE: TYPE: SERVICE ENGINEER IN OVERTIME DOUBLE; RATE: PER RETURN TRIP</v>
          </cell>
        </row>
        <row r="6204">
          <cell r="A6204" t="str">
            <v>3000049612</v>
          </cell>
          <cell r="B6204" t="str">
            <v>5</v>
          </cell>
          <cell r="C6204" t="str">
            <v>Active</v>
          </cell>
          <cell r="D6204" t="str">
            <v>TRAVEL AND SUBSISTENCE</v>
          </cell>
          <cell r="E6204" t="str">
            <v>T&amp;S:TRANSPORT/STORAGE FRAME</v>
          </cell>
          <cell r="F6204" t="str">
            <v>TRAVEL AND SUBSISTENCE: TYPE: TRANSPORT/STORAGE FRAME; RATE: PER CREW MEMBER, PER DAY</v>
          </cell>
        </row>
        <row r="6205">
          <cell r="A6205" t="str">
            <v>3000049610</v>
          </cell>
          <cell r="B6205" t="str">
            <v>5</v>
          </cell>
          <cell r="C6205" t="str">
            <v>Active</v>
          </cell>
          <cell r="D6205" t="str">
            <v>TRAVEL AND SUBSISTENCE</v>
          </cell>
          <cell r="E6205" t="str">
            <v>T&amp;S:TRANSPORT CANISTER/CAP</v>
          </cell>
          <cell r="F6205" t="str">
            <v>TRAVEL AND SUBSISTENCE: TYPE: TRANSPORT CANISTER/CAP; RATE: PER CREW MEMBER, PER DAY</v>
          </cell>
        </row>
        <row r="6206">
          <cell r="A6206" t="str">
            <v>3000049611</v>
          </cell>
          <cell r="B6206" t="str">
            <v>5</v>
          </cell>
          <cell r="C6206" t="str">
            <v>Active</v>
          </cell>
          <cell r="D6206" t="str">
            <v>TRAVEL AND SUBSISTENCE</v>
          </cell>
          <cell r="E6206" t="str">
            <v>T&amp;S:SERVICE ENGINEER IN OVERTIME</v>
          </cell>
          <cell r="F6206" t="str">
            <v>TRAVEL AND SUBSISTENCE: TYPE: SERVICE ENGINEER IN OVERTIME; RATE: PER RETURN TRIP</v>
          </cell>
        </row>
        <row r="6207">
          <cell r="A6207" t="str">
            <v>3000039874</v>
          </cell>
          <cell r="B6207" t="str">
            <v>5</v>
          </cell>
          <cell r="C6207" t="str">
            <v>Active</v>
          </cell>
          <cell r="D6207" t="str">
            <v>HIRE, PROFESSIONAL, LEGAL</v>
          </cell>
          <cell r="E6207" t="str">
            <v>HIRE PROF LGL:ASSOCIATE;LEGAL;LLB/B PROC</v>
          </cell>
          <cell r="F6207" t="str">
            <v>HIRE, PROFESSIONAL, LEGAL: EXPERIENCE LEVEL: ASSOCIATE; RESOURCE TYPE: LEGAL; QUALIFICATION: LLB/B PROC; CERTIFICATION: LEGAL PRACTICE COUNCIL; NUMBER OF YEARS EXPERIENCE: 3; REQUIRED EXPERIENCE: LABOR LAW</v>
          </cell>
        </row>
        <row r="6208">
          <cell r="A6208" t="str">
            <v>3000032660</v>
          </cell>
          <cell r="B6208" t="str">
            <v>3</v>
          </cell>
          <cell r="C6208" t="str">
            <v>Active</v>
          </cell>
          <cell r="D6208" t="str">
            <v>HIRE, PROFESSIONAL, LEGAL</v>
          </cell>
          <cell r="E6208" t="str">
            <v>HIRE PROF LGL:SENIOR;LEGAL SPECIALIST;10</v>
          </cell>
          <cell r="F6208" t="str">
            <v>HIRE, PROFESSIONAL, LEGAL: EXPERIENCE LEVEL: SENIOR; RESOURCE TYPE: LEGAL SPECIALIST; QUALIFICATION: BSC ENG /LLB; NUMBER OF YEARS EXPERIENCE: 10; REQUIRED EXPERIENCE: CONSTRUCTION</v>
          </cell>
        </row>
        <row r="6209">
          <cell r="A6209" t="str">
            <v>3000025738</v>
          </cell>
          <cell r="B6209" t="str">
            <v>3</v>
          </cell>
          <cell r="C6209" t="str">
            <v>Active</v>
          </cell>
          <cell r="D6209" t="str">
            <v>HIRE, PROFESSIONAL, LEGAL</v>
          </cell>
          <cell r="E6209" t="str">
            <v>HIRE PROF LGL:ATTORNEY;ARBITRATIONS;LLB</v>
          </cell>
          <cell r="F6209" t="str">
            <v>HIRE, PROFESSIONAL, LEGAL: EXPERIENCE LEVEL: ATTORNEY; RESOURCE TYPE: ARBITRATIONS; QUALIFICATION: LLB; NUMBER OF YEARS EXPERIENCE: 10; REQUIRED EXPERIENCE: 10 YR</v>
          </cell>
        </row>
        <row r="6210">
          <cell r="A6210" t="str">
            <v>3000044183</v>
          </cell>
          <cell r="B6210" t="str">
            <v>5</v>
          </cell>
          <cell r="C6210" t="str">
            <v>Active</v>
          </cell>
          <cell r="D6210" t="str">
            <v>HIRE, PROFESSIONAL, INFORMATION TECHNOLOGY</v>
          </cell>
          <cell r="E6210" t="str">
            <v>HIRE IT:EXPERT;VARIOUS;VARIOUS;SAP;3;SAP</v>
          </cell>
          <cell r="F6210" t="str">
            <v>HIRE, PROFESSIONAL, INFORMATION TECHNOLOGY: EXPERIENCE LEVEL: EXPERT; RESOURCE TYPE: VARIOUS; QUALIFICATION: VARIOUS; CERTIFICATION: SAP; NUMBER OF YEARS EXPERIENCE: 3; REQUIRED EXPERIENCE: SAP</v>
          </cell>
        </row>
        <row r="6211">
          <cell r="A6211" t="str">
            <v>3000023719</v>
          </cell>
          <cell r="B6211" t="str">
            <v>5</v>
          </cell>
          <cell r="C6211" t="str">
            <v>Active</v>
          </cell>
          <cell r="D6211" t="str">
            <v>HIRE, PROFESSIONAL, PROCUREMENT</v>
          </cell>
          <cell r="E6211" t="str">
            <v>HIRE PROC:SENIOR;OFFICER;DIPLOMA/DEGREE</v>
          </cell>
          <cell r="F6211" t="str">
            <v>HIRE, PROFESSIONAL, PROCUREMENT: EXPERIENCE LEVEL: SENIOR; RESOURCE TYPE: OFFICER; QUALIFICATION: DIPLOMA/DEGREE; CERTIFICATION: NONE; NUMBER OF YEARS EXPERIENCE: 3; REQUIRED EXPERIENCE: WORKING WITH CONTRACT</v>
          </cell>
        </row>
        <row r="6212">
          <cell r="A6212" t="str">
            <v>3000042091</v>
          </cell>
          <cell r="B6212" t="str">
            <v>3</v>
          </cell>
          <cell r="C6212" t="str">
            <v>Active</v>
          </cell>
          <cell r="D6212" t="str">
            <v>HIRE, PROFESSIONAL, INFORMATION TECHNOLOGY</v>
          </cell>
          <cell r="E6212" t="str">
            <v>HIRE IT:SENIOR;IT SECURITY;5</v>
          </cell>
          <cell r="F6212" t="str">
            <v>HIRE, PROFESSIONAL, INFORMATION TECHNOLOGY: EXPERIENCE LEVEL: SENIOR; RESOURCE TYPE: IT SECURITY; QUALIFICATION: IT NATIONAL DIPLOMA; IT DEGREE; CYBERSECURITY ARCHITECT; NUMBER OF YEARS EXPERIENCE: 5; REQUIRED EXPERIENCE: CYBERSECURITY ARCHITECTING/SECURITY IMPLEMENTATION/SUPPORT</v>
          </cell>
        </row>
        <row r="6213">
          <cell r="A6213" t="str">
            <v>3000019661</v>
          </cell>
          <cell r="B6213" t="str">
            <v>3</v>
          </cell>
          <cell r="C6213" t="str">
            <v>Active</v>
          </cell>
          <cell r="D6213" t="str">
            <v>HIRE, PROFESSIONAL, CONTROL AND INSTRUMENTATION</v>
          </cell>
          <cell r="E6213" t="str">
            <v>HIRE C&amp;I:METROLOGIST;DEGREE;5;SHEQ</v>
          </cell>
          <cell r="F6213" t="str">
            <v>HIRE, PROFESSIONAL, CONTROL AND INSTRUMENTATION: RESOURCE TYPE: METROLOGIST; QUALIFICATION: DEGREE; NUMBER OF YEARS EXPERIENCE: 5; REQUIRED EXPERIENCE: SHEQ; T12</v>
          </cell>
        </row>
        <row r="6214">
          <cell r="A6214" t="str">
            <v>3000019661</v>
          </cell>
          <cell r="B6214" t="str">
            <v>3</v>
          </cell>
          <cell r="C6214" t="str">
            <v>Active</v>
          </cell>
          <cell r="D6214" t="str">
            <v>HIRE, PROFESSIONAL, CONTROL AND INSTRUMENTATION</v>
          </cell>
          <cell r="E6214" t="str">
            <v>HIRE C&amp;I:METROLOGIST;DEGREE;5;SHEQ</v>
          </cell>
          <cell r="F6214" t="str">
            <v>HIRE, PROFESSIONAL, CONTROL AND INSTRUMENTATION: RESOURCE TYPE: METROLOGIST; QUALIFICATION: DEGREE; NUMBER OF YEARS EXPERIENCE: 5; REQUIRED EXPERIENCE: SHEQ; T12</v>
          </cell>
        </row>
        <row r="6215">
          <cell r="A6215" t="str">
            <v>3000019657</v>
          </cell>
          <cell r="B6215" t="str">
            <v>3</v>
          </cell>
          <cell r="C6215" t="str">
            <v>Active</v>
          </cell>
          <cell r="D6215" t="str">
            <v>HIRE, PROFESSIONAL, DATA</v>
          </cell>
          <cell r="E6215" t="str">
            <v>HIRE DATA:ANALYST;DIPLOMA;5;DATA</v>
          </cell>
          <cell r="F6215" t="str">
            <v>HIRE, PROFESSIONAL, DATA: RESOURCE TYPE: ANALYST; QUALIFICATION: DIPLOMA; NUMBER OF YEARS EXPERIENCE: 5; REQUIRED EXPERIENCE: DATA; T12</v>
          </cell>
        </row>
        <row r="6216">
          <cell r="A6216" t="str">
            <v>3000019657</v>
          </cell>
          <cell r="B6216" t="str">
            <v>3</v>
          </cell>
          <cell r="C6216" t="str">
            <v>Active</v>
          </cell>
          <cell r="D6216" t="str">
            <v>HIRE, PROFESSIONAL, DATA</v>
          </cell>
          <cell r="E6216" t="str">
            <v>HIRE DATA:ANALYST;DIPLOMA;5;DATA</v>
          </cell>
          <cell r="F6216" t="str">
            <v>HIRE, PROFESSIONAL, DATA: RESOURCE TYPE: ANALYST; QUALIFICATION: DIPLOMA; NUMBER OF YEARS EXPERIENCE: 5; REQUIRED EXPERIENCE: DATA; T12</v>
          </cell>
        </row>
        <row r="6217">
          <cell r="A6217" t="str">
            <v>3000049606</v>
          </cell>
          <cell r="B6217" t="str">
            <v>5</v>
          </cell>
          <cell r="C6217" t="str">
            <v>Active</v>
          </cell>
          <cell r="D6217" t="str">
            <v>HIRE, GENERAL LABOR</v>
          </cell>
          <cell r="E6217" t="str">
            <v>HIRE GEN LABR:COOKING;DECO;N4;1year</v>
          </cell>
          <cell r="F6217" t="str">
            <v>HIRE, GENERAL LABOR: EXPERIENCE LEVEL: COOKING; RESOURCE TYPE: DECO; QUALIFICATION: ASSISTANT CHEF; CERTIFICATION: N4; NUMBER OF YEARS EXPERIENCE: 1year; REQUIRED EXPERIENCE: 6 MONTHS</v>
          </cell>
        </row>
        <row r="6218">
          <cell r="A6218" t="str">
            <v>3000049605</v>
          </cell>
          <cell r="B6218" t="str">
            <v>5</v>
          </cell>
          <cell r="C6218" t="str">
            <v>Active</v>
          </cell>
          <cell r="D6218" t="str">
            <v>RENT, EQUIPMENT</v>
          </cell>
          <cell r="E6218" t="str">
            <v>RENT EQP:CHAIRS</v>
          </cell>
          <cell r="F6218" t="str">
            <v>RENT, EQUIPMENT: TYPE: CHAIRS</v>
          </cell>
        </row>
        <row r="6219">
          <cell r="A6219" t="str">
            <v>3000020806</v>
          </cell>
          <cell r="B6219" t="str">
            <v>5</v>
          </cell>
          <cell r="C6219" t="str">
            <v>Active</v>
          </cell>
          <cell r="D6219" t="str">
            <v>HIRE, PROFESSIONAL, PROCUREMENT</v>
          </cell>
          <cell r="E6219" t="str">
            <v>HIRE PROC:SENIOR;OFFICER;DIPLOMA;NONE;3</v>
          </cell>
          <cell r="F6219" t="str">
            <v>HIRE, PROFESSIONAL, PROCUREMENT: EXPERIENCE LEVEL: SENIOR; RESOURCE TYPE: OFFICER; QUALIFICATION: DIPLOMA; CERTIFICATION: NONE; NUMBER OF YEARS EXPERIENCE: 3; REQUIRED EXPERIENCE: WORKING ON SAP</v>
          </cell>
        </row>
        <row r="6220">
          <cell r="A6220" t="str">
            <v>3000013148</v>
          </cell>
          <cell r="B6220" t="str">
            <v>5</v>
          </cell>
          <cell r="C6220" t="str">
            <v>Active</v>
          </cell>
          <cell r="D6220" t="str">
            <v>HIRE, PROFESSIONAL, PROCUREMENT</v>
          </cell>
          <cell r="E6220" t="str">
            <v>HIRE PROC:NONE;OFFICER;3</v>
          </cell>
          <cell r="F6220" t="str">
            <v>HIRE, PROFESSIONAL, PROCUREMENT: EXPERIENCE LEVEL: NONE; RESOURCE TYPE: OFFICER; QUALIFICATION: NATIONAL DIPLOMA PREFERABLE IN PURCHASING MANAGEMENT; LOGISTICS OR SUPPLY CHAIN; CERTIFICATION: CIPS CERTIFICATE MEMBER PREFERABLE; NUMBER OF YEARS EXPERIENCE: 3; REQUIRED EXPERIENCE: SOURCING; PROCUREMENT OR RELATED TECHNICAL EXPERIENCE; WORK ON AS AND WHEN REQUIRED BASIS ON CONDITION THAT THE ORDER/CONTRACT CAN BE TERMINATED EARLIER IF THE RECRUITMENT PROCESS IS COMPLETED</v>
          </cell>
        </row>
        <row r="6221">
          <cell r="A6221" t="str">
            <v>3000011122</v>
          </cell>
          <cell r="B6221" t="str">
            <v>3</v>
          </cell>
          <cell r="C6221" t="str">
            <v>Active</v>
          </cell>
          <cell r="D6221" t="str">
            <v>HIRE, OFFICER, PROJECTS</v>
          </cell>
          <cell r="E6221" t="str">
            <v>HIRE OFCR PROJ:DATABOOK;GR 12 OR N5 ND;1</v>
          </cell>
          <cell r="F6221" t="str">
            <v>HIRE, OFFICER, PROJECTS: RESOURCE TYPE: DATABOOK; QUALIFICATION: GR 12 OR N5 ND; CERTIFICATION: NONE; NUMBER OF YEARS EXPERIENCE: 1; REQUIRED EXPERIENCE: EXPERIENCE IN THE FIELD OF STUDY</v>
          </cell>
        </row>
        <row r="6222">
          <cell r="A6222" t="str">
            <v>3000011119</v>
          </cell>
          <cell r="B6222" t="str">
            <v>3</v>
          </cell>
          <cell r="C6222" t="str">
            <v>Active</v>
          </cell>
          <cell r="D6222" t="str">
            <v>HIRE, PROFESSIONAL, HEALTH AND SAFETY</v>
          </cell>
          <cell r="E6222" t="str">
            <v>HIRE H&amp;S:PROJECT;NQF 6;NONE;5</v>
          </cell>
          <cell r="F6222" t="str">
            <v>HIRE, PROFESSIONAL, HEALTH AND SAFETY: RESOURCE TYPE: PROJECT; QUALIFICATION: NQF 6; CERTIFICATION: NONE; NUMBER OF YEARS EXPERIENCE: 5; REQUIRED EXPERIENCE: RELEVANT SAFETY MANAGEMENT EXPERIENCE ON COMPLEX PROJECTS</v>
          </cell>
        </row>
        <row r="6223">
          <cell r="A6223" t="str">
            <v>3000011118</v>
          </cell>
          <cell r="B6223" t="str">
            <v>3</v>
          </cell>
          <cell r="C6223" t="str">
            <v>Active</v>
          </cell>
          <cell r="D6223" t="str">
            <v>HIRE, OFFICER, PROJECTS</v>
          </cell>
          <cell r="E6223" t="str">
            <v>HIRE OFCR PROJ:TRAINING;NQF 6;NONE;5</v>
          </cell>
          <cell r="F6223" t="str">
            <v>HIRE, OFFICER, PROJECTS: RESOURCE TYPE: TRAINING; QUALIFICATION: NQF 6; CERTIFICATION: NONE; NUMBER OF YEARS EXPERIENCE: 5; REQUIRED EXPERIENCE: PREVIOUS POWER STATIONS/CONSTRUCTION PROJECTS</v>
          </cell>
        </row>
        <row r="6224">
          <cell r="A6224" t="str">
            <v>3000042239</v>
          </cell>
          <cell r="B6224" t="str">
            <v>3</v>
          </cell>
          <cell r="C6224" t="str">
            <v>Active</v>
          </cell>
          <cell r="D6224" t="str">
            <v>HIRE, MANAGER, SENIOR</v>
          </cell>
          <cell r="E6224" t="str">
            <v>HIRE MNGR SNR:MANAGER;NONE;3</v>
          </cell>
          <cell r="F6224" t="str">
            <v>HIRE, MANAGER, SENIOR: EXPERIENCE LEVEL: MANAGER; QUALIFICATION: NATIONAL DIPLOMA IN ENGINEERING; CERTIFICATION: NONE; NUMBER OF YEARS EXPERIENCE: 3; REQUIRED EXPERIENCE: OUTAGE MANAGEMENT; HIRE OUTAGE MANAGER</v>
          </cell>
        </row>
        <row r="6225">
          <cell r="A6225" t="str">
            <v>3000041954</v>
          </cell>
          <cell r="B6225" t="str">
            <v>3</v>
          </cell>
          <cell r="C6225" t="str">
            <v>Active</v>
          </cell>
          <cell r="D6225" t="str">
            <v>HIRE, MANAGER, SENIOR</v>
          </cell>
          <cell r="E6225" t="str">
            <v>HIRE MNGR SNR:NONE;3;5 YEARS</v>
          </cell>
          <cell r="F6225" t="str">
            <v>HIRE, MANAGER, SENIOR: RESOURCE TYPE: MAINTENANCE PLANNING AND EXCUTING; QUALIFICATION: NATIONAL DIPLOMA MECHENICAL; CERTIFICATION: NONE; NUMBER OF YEARS EXPERIENCE: 3; REQUIRED EXPERIENCE: 5 YEARS</v>
          </cell>
        </row>
        <row r="6226">
          <cell r="A6226" t="str">
            <v>3000033644</v>
          </cell>
          <cell r="B6226" t="str">
            <v>3</v>
          </cell>
          <cell r="C6226" t="str">
            <v>Active</v>
          </cell>
          <cell r="D6226" t="str">
            <v>HIRE, MANAGER, SENIOR</v>
          </cell>
          <cell r="E6226" t="str">
            <v>HIRE MNGR SNR:SITE MANAGER;NQF 5 DIPLOMA</v>
          </cell>
          <cell r="F6226" t="str">
            <v>HIRE, MANAGER, SENIOR: EXPERIENCE LEVEL: SITE MANAGER; RESOURCE TYPE: INDUSTRIAL CLEANING; QUALIFICATION: NQF 5 DIPLOMA; CERTIFICATION: NONE; NUMBER OF YEARS EXPERIENCE: 3</v>
          </cell>
        </row>
        <row r="6227">
          <cell r="A6227" t="str">
            <v>3000033095</v>
          </cell>
          <cell r="B6227" t="str">
            <v>3</v>
          </cell>
          <cell r="C6227" t="str">
            <v>Active</v>
          </cell>
          <cell r="D6227" t="str">
            <v>HIRE, MANAGER, SENIOR</v>
          </cell>
          <cell r="E6227" t="str">
            <v>HIRE MNGR SNR:SENIOR;SITE AGENT;NONE</v>
          </cell>
          <cell r="F6227" t="str">
            <v>HIRE, MANAGER, SENIOR: EXPERIENCE LEVEL: SENIOR; RESOURCE TYPE: SITE AGENT; CERTIFICATION: NONE</v>
          </cell>
        </row>
        <row r="6228">
          <cell r="A6228" t="str">
            <v>3000033093</v>
          </cell>
          <cell r="B6228" t="str">
            <v>3</v>
          </cell>
          <cell r="C6228" t="str">
            <v>Active</v>
          </cell>
          <cell r="D6228" t="str">
            <v>HIRE, MANAGER, SENIOR</v>
          </cell>
          <cell r="E6228" t="str">
            <v>HIRE MNGR SNR:SENIOR;COAL HANDLING SITE</v>
          </cell>
          <cell r="F6228" t="str">
            <v>HIRE, MANAGER, SENIOR: EXPERIENCE LEVEL: SENIOR; RESOURCE TYPE: COAL HANDLING SITE; CERTIFICATION: NONE</v>
          </cell>
        </row>
        <row r="6229">
          <cell r="A6229" t="str">
            <v>3000033092</v>
          </cell>
          <cell r="B6229" t="str">
            <v>3</v>
          </cell>
          <cell r="C6229" t="str">
            <v>Active</v>
          </cell>
          <cell r="D6229" t="str">
            <v>HIRE, MANAGER, SENIOR</v>
          </cell>
          <cell r="E6229" t="str">
            <v>HIRE MNGR SNR:SENIOR;SITE;NONE</v>
          </cell>
          <cell r="F6229" t="str">
            <v>HIRE, MANAGER, SENIOR: EXPERIENCE LEVEL: SENIOR; RESOURCE TYPE: SITE; CERTIFICATION: NONE</v>
          </cell>
        </row>
        <row r="6230">
          <cell r="A6230" t="str">
            <v>3000030879</v>
          </cell>
          <cell r="B6230" t="str">
            <v>5</v>
          </cell>
          <cell r="C6230" t="str">
            <v>Active</v>
          </cell>
          <cell r="D6230" t="str">
            <v>HIRE, MANAGER, SENIOR</v>
          </cell>
          <cell r="E6230" t="str">
            <v>HIRE MNGR SNR:MANAGER;SITE CONTRACT;NONE</v>
          </cell>
          <cell r="F6230" t="str">
            <v>HIRE, MANAGER, SENIOR: EXPERIENCE LEVEL: MANAGER; RESOURCE TYPE: SITE CONTRACT; QUALIFICATION: GRADE 12 OR N DIPLOMA FIRE TECHNOLOGY NQF6; CERTIFICATION: NONE; NUMBER OF YEARS EXPERIENCE: 7; REQUIRED EXPERIENCE: INCIDENT COMMAND COURSE</v>
          </cell>
        </row>
        <row r="6231">
          <cell r="A6231" t="str">
            <v>3000030348</v>
          </cell>
          <cell r="B6231" t="str">
            <v>5</v>
          </cell>
          <cell r="C6231" t="str">
            <v>Active</v>
          </cell>
          <cell r="D6231" t="str">
            <v>HIRE, MANAGER, SENIOR</v>
          </cell>
          <cell r="E6231" t="str">
            <v>HIRE MNGR SNR:SENIOR;8</v>
          </cell>
          <cell r="F6231" t="str">
            <v>HIRE, MANAGER, SENIOR: EXPERIENCE LEVEL: SENIOR; RESOURCE TYPE: TECHNICAL BACKGROUND; QUALIFICATION: ANY UNDERGRADUATE MANAGEMENT; CERTIFICATION: CERTIFIEDENERGY MANAGER (CEM) OR CERTIFIED MEASUREMENT AND VERIFICATION PROFESSIONAL (CMVP); NUMBER OF YEARS EXPERIENCE: 8; REQUIRED EXPERIENCE: MEASUREMENT AND VERIFICATION (M&amp;V) OR ENERGY MANAGEMENT</v>
          </cell>
        </row>
        <row r="6232">
          <cell r="A6232" t="str">
            <v>3000027820</v>
          </cell>
          <cell r="B6232" t="str">
            <v>5</v>
          </cell>
          <cell r="C6232" t="str">
            <v>Active</v>
          </cell>
          <cell r="D6232" t="str">
            <v>HIRE, MANAGER, SENIOR</v>
          </cell>
          <cell r="E6232" t="str">
            <v>HIRE MNGR SNR:SENIOR;PLANNING;BCOM;NONE</v>
          </cell>
          <cell r="F6232" t="str">
            <v>HIRE, MANAGER, SENIOR: EXPERIENCE LEVEL: SENIOR; RESOURCE TYPE: PLANNING; QUALIFICATION: BCOM; CERTIFICATION: NONE; NUMBER OF YEARS EXPERIENCE: 5; REQUIRED EXPERIENCE: MATERIALS MANAGEMENT</v>
          </cell>
        </row>
        <row r="6233">
          <cell r="A6233" t="str">
            <v>3000025124</v>
          </cell>
          <cell r="B6233" t="str">
            <v>3</v>
          </cell>
          <cell r="C6233" t="str">
            <v>Active</v>
          </cell>
          <cell r="D6233" t="str">
            <v>HIRE, MANAGER, SENIOR</v>
          </cell>
          <cell r="E6233" t="str">
            <v>HIRE MNGR SNR:SITE;MINIMUM DIPLOMA;NONE</v>
          </cell>
          <cell r="F6233" t="str">
            <v>HIRE, MANAGER, SENIOR: RESOURCE TYPE: SITE; QUALIFICATION: MINIMUM DIPLOMA; CERTIFICATION: NONE; NUMBER OF YEARS EXPERIENCE: 5</v>
          </cell>
        </row>
        <row r="6234">
          <cell r="A6234" t="str">
            <v>3000023718</v>
          </cell>
          <cell r="B6234" t="str">
            <v>5</v>
          </cell>
          <cell r="C6234" t="str">
            <v>Active</v>
          </cell>
          <cell r="D6234" t="str">
            <v>HIRE, MANAGER, SENIOR</v>
          </cell>
          <cell r="E6234" t="str">
            <v>HIRE MNGR SNR:SENIOR;CS SITE;NONE;5</v>
          </cell>
          <cell r="F6234" t="str">
            <v>HIRE, MANAGER, SENIOR: EXPERIENCE LEVEL: SENIOR; RESOURCE TYPE: CS SITE; QUALIFICATION: B-TECH TECHNICAL; CERTIFICATION: NONE; NUMBER OF YEARS EXPERIENCE: 5; REQUIRED EXPERIENCE: MANAGE RESOURCES; EQUIPMENT; SPARES; SAFETY</v>
          </cell>
        </row>
        <row r="6235">
          <cell r="A6235" t="str">
            <v>3000019697</v>
          </cell>
          <cell r="B6235" t="str">
            <v>3</v>
          </cell>
          <cell r="C6235" t="str">
            <v>Active</v>
          </cell>
          <cell r="D6235" t="str">
            <v>HIRE, MANAGER, SENIOR</v>
          </cell>
          <cell r="E6235" t="str">
            <v>HIRE MNGR SNR:G17;B-COM DEGREE;NONE;5</v>
          </cell>
          <cell r="F6235" t="str">
            <v>HIRE, MANAGER, SENIOR: EXPERIENCE LEVEL: G17; QUALIFICATION: B-COM DEGREE; CERTIFICATION: NONE; NUMBER OF YEARS EXPERIENCE: 5; REQUIRED EXPERIENCE: COAL LOGISTICS</v>
          </cell>
        </row>
        <row r="6236">
          <cell r="A6236" t="str">
            <v>3000019103</v>
          </cell>
          <cell r="B6236" t="str">
            <v>3</v>
          </cell>
          <cell r="C6236" t="str">
            <v>Active</v>
          </cell>
          <cell r="D6236" t="str">
            <v>HIRE, MANAGER, SENIOR</v>
          </cell>
          <cell r="E6236" t="str">
            <v>HIRE MNGR SNR:CONSTRUCTION;NONE</v>
          </cell>
          <cell r="F6236" t="str">
            <v>HIRE, MANAGER, SENIOR: RESOURCE TYPE: CONSTRUCTION; CERTIFICATION: NONE; REQUIRED EXPERIENCE: PROTECTION</v>
          </cell>
        </row>
        <row r="6237">
          <cell r="A6237" t="str">
            <v>3000018148</v>
          </cell>
          <cell r="B6237" t="str">
            <v>5</v>
          </cell>
          <cell r="C6237" t="str">
            <v>Active</v>
          </cell>
          <cell r="D6237" t="str">
            <v>HIRE, MANAGER, SENIOR</v>
          </cell>
          <cell r="E6237" t="str">
            <v>HIRE MNGR SNR:SENIOR;SITE;NONE;5</v>
          </cell>
          <cell r="F6237" t="str">
            <v>HIRE, MANAGER, SENIOR: EXPERIENCE LEVEL: SENIOR; RESOURCE TYPE: SITE; QUALIFICATION: B DEGREE/B TECH; CERTIFICATION: NONE; NUMBER OF YEARS EXPERIENCE: 5; REQUIRED EXPERIENCE: LOGISTICS; PROJECTS AND CONSTRUCTION; BUILT ENVIRONMENT/COMMERCE/HUMAN SCIENCES; PLAN AND COORDINATE THE CONSTRUCTION SITE INFRASTRUCTURE AND LOGISTICS FOR THE PROJECT; MANAGE CONSTRUCTION SITE INFRASTRUCTURE AND LOGISTICS AND DELIVERABLES; MANAGE COMMUNICATION AND RELATIONSHIPS WITH RELEVANT STAKEHOLDERS; MANAGE THE MOVEMENT OF MATERIAL; PLANT; VEHICLES AND PERSONNEL ON THE CONSTRUCTION SITE; MENTOR AND COACH NEW PERSONNEL; MANAGE COMPLIANCE WITH ALL ESKOM AND SITE RELATED GOVERNANCE AND SAFETY; HEALTH; ENVIRONMENT RISK AND QUALITY REQUIREMENTS (SHREQ)</v>
          </cell>
        </row>
        <row r="6238">
          <cell r="A6238" t="str">
            <v>3000049600</v>
          </cell>
          <cell r="B6238" t="str">
            <v>5</v>
          </cell>
          <cell r="C6238" t="str">
            <v>Active</v>
          </cell>
          <cell r="D6238" t="str">
            <v>MAINTAIN, EQUIPMENT</v>
          </cell>
          <cell r="E6238" t="str">
            <v>MAINT EQP:AS AND WHEN;MANUAL</v>
          </cell>
          <cell r="F6238" t="str">
            <v>MAINTAIN, EQUIPMENT: TYPE: POLISH BEARING OIL PICKUP RINGS (DE &amp; NDE); FREQUENCY: AS AND WHEN; METHOD: MANUAL; INSPECT AND MAINTAIN LIFT</v>
          </cell>
        </row>
        <row r="6239">
          <cell r="A6239" t="str">
            <v>3000049601</v>
          </cell>
          <cell r="B6239" t="str">
            <v>5</v>
          </cell>
          <cell r="C6239" t="str">
            <v>Active</v>
          </cell>
          <cell r="D6239" t="str">
            <v>MAINTAIN, EQUIPMENT</v>
          </cell>
          <cell r="E6239" t="str">
            <v>MAINT EQP:ON REQUEST;MANUAL</v>
          </cell>
          <cell r="F6239" t="str">
            <v>MAINTAIN, EQUIPMENT: TYPE: SHAFT JOURNALS AND SEAL LANDINGS; FREQUENCY: ON REQUEST; METHOD: MANUAL</v>
          </cell>
        </row>
        <row r="6240">
          <cell r="A6240" t="str">
            <v>3000049597</v>
          </cell>
          <cell r="B6240" t="str">
            <v>5</v>
          </cell>
          <cell r="C6240" t="str">
            <v>Active</v>
          </cell>
          <cell r="D6240" t="str">
            <v>OVERHAUL, EQUIPMENT</v>
          </cell>
          <cell r="E6240" t="str">
            <v>OVHL EQP:OVERHAUL ROTOR</v>
          </cell>
          <cell r="F6240" t="str">
            <v>OVERHAUL, EQUIPMENT: TYPE: ELECTRICAL MOTOR (POST CLEANING PHASE2 GEN OVERHAUL); METHOD: OVERHAUL ROTOR</v>
          </cell>
        </row>
        <row r="6241">
          <cell r="A6241" t="str">
            <v>3000049604</v>
          </cell>
          <cell r="B6241" t="str">
            <v>5</v>
          </cell>
          <cell r="C6241" t="str">
            <v>Active</v>
          </cell>
          <cell r="D6241" t="str">
            <v>OVERHAUL, EQUIPMENT</v>
          </cell>
          <cell r="E6241" t="str">
            <v>OVHL EQP:SPACE HEATER;MANUAL</v>
          </cell>
          <cell r="F6241" t="str">
            <v>OVERHAUL, EQUIPMENT: TYPE: SPACE HEATER; METHOD: MANUAL</v>
          </cell>
        </row>
        <row r="6242">
          <cell r="A6242" t="str">
            <v>3000049603</v>
          </cell>
          <cell r="B6242" t="str">
            <v>5</v>
          </cell>
          <cell r="C6242" t="str">
            <v>Active</v>
          </cell>
          <cell r="D6242" t="str">
            <v>REPAIR, EQUIPMENT</v>
          </cell>
          <cell r="E6242" t="str">
            <v>REPR EQP:MICRO WELD COUPLING JOURNAL</v>
          </cell>
          <cell r="F6242" t="str">
            <v>REPAIR, EQUIPMENT: TYPE: MICRO WELD COUPLING JOURNAL; METHOD: MANUAL</v>
          </cell>
        </row>
        <row r="6243">
          <cell r="A6243" t="str">
            <v>3000049602</v>
          </cell>
          <cell r="B6243" t="str">
            <v>5</v>
          </cell>
          <cell r="C6243" t="str">
            <v>Active</v>
          </cell>
          <cell r="D6243" t="str">
            <v>REPAIR, EQUIPMENT</v>
          </cell>
          <cell r="E6243" t="str">
            <v>REPR EQP:MANUAL</v>
          </cell>
          <cell r="F6243" t="str">
            <v>REPAIR, EQUIPMENT: TYPE: MICRO WELD DE BEARING SEAL LANDINGS; METHOD: MANUAL</v>
          </cell>
        </row>
        <row r="6244">
          <cell r="A6244" t="str">
            <v>3000049599</v>
          </cell>
          <cell r="B6244" t="str">
            <v>5</v>
          </cell>
          <cell r="C6244" t="str">
            <v>Active</v>
          </cell>
          <cell r="D6244" t="str">
            <v>REPAIR, EQUIPMENT</v>
          </cell>
          <cell r="E6244" t="str">
            <v>REPR EQP:DIESEL COMPRESSOR;MANUAL</v>
          </cell>
          <cell r="F6244" t="str">
            <v>REPAIR, EQUIPMENT: TYPE: DIESEL COMPRESSOR; METHOD: MANUAL; DISCONNECT AND ASSIST WITH REMOVING OLD UNIT DIS ASSEMBLE EQUIPMENT ELECTRIC COMPRESSORS NEEDED</v>
          </cell>
        </row>
        <row r="6245">
          <cell r="A6245" t="str">
            <v>3000049598</v>
          </cell>
          <cell r="B6245" t="str">
            <v>5</v>
          </cell>
          <cell r="C6245" t="str">
            <v>Active</v>
          </cell>
          <cell r="D6245" t="str">
            <v>REPAIR, EQUIPMENT</v>
          </cell>
          <cell r="E6245" t="str">
            <v>REPR EQP:BEARING OIL COOLER WATER LEAKS</v>
          </cell>
          <cell r="F6245" t="str">
            <v>REPAIR, EQUIPMENT: TYPE: BEARING OIL COOLER WATER LEAKS; METHOD: MANUAL</v>
          </cell>
        </row>
        <row r="6246">
          <cell r="A6246" t="str">
            <v>3000049596</v>
          </cell>
          <cell r="B6246" t="str">
            <v>5</v>
          </cell>
          <cell r="C6246" t="str">
            <v>Active</v>
          </cell>
          <cell r="D6246" t="str">
            <v>REPAIR, EQUIPMENT</v>
          </cell>
          <cell r="E6246" t="str">
            <v>REPR EQP:REPAIR ALL LOOSE COOLER TUBES</v>
          </cell>
          <cell r="F6246" t="str">
            <v>REPAIR, EQUIPMENT: TYPE: ELECTRICAL MOTOR (POST CLEANING PHASE 2 GEN OVERAUL); METHOD: REPAIR ALL LOOSE COOLER TUBES</v>
          </cell>
        </row>
        <row r="6247">
          <cell r="A6247" t="str">
            <v>3000049595</v>
          </cell>
          <cell r="B6247" t="str">
            <v>5</v>
          </cell>
          <cell r="C6247" t="str">
            <v>Active</v>
          </cell>
          <cell r="D6247" t="str">
            <v>REPAIR, EQUIPMENT</v>
          </cell>
          <cell r="E6247" t="str">
            <v>REPR EQP:ELECTRICAL MOTOR;MANUAL</v>
          </cell>
          <cell r="F6247" t="str">
            <v>REPAIR, EQUIPMENT: TYPE: ELECTRICAL MOTOR; METHOD: MANUAL; POST CLEANING PHASE 2 GEN OVERAUL NDE</v>
          </cell>
        </row>
        <row r="6248">
          <cell r="A6248" t="str">
            <v>3000049594</v>
          </cell>
          <cell r="B6248" t="str">
            <v>5</v>
          </cell>
          <cell r="C6248" t="str">
            <v>Active</v>
          </cell>
          <cell r="D6248" t="str">
            <v>REPAIR, EQUIPMENT</v>
          </cell>
          <cell r="E6248" t="str">
            <v>REPR EQP:ELECTRICAL MOTOR</v>
          </cell>
          <cell r="F6248" t="str">
            <v>REPAIR, EQUIPMENT: TYPE: ELECTRICAL MOTOR; METHOD: SKIM FEET AND POLISH STATOR FEET; POST CLEANING PHASE 2 GEN OVERAUL) SKIM FEET</v>
          </cell>
        </row>
        <row r="6249">
          <cell r="A6249" t="str">
            <v>3000049592</v>
          </cell>
          <cell r="B6249" t="str">
            <v>5</v>
          </cell>
          <cell r="C6249" t="str">
            <v>Active</v>
          </cell>
          <cell r="D6249" t="str">
            <v>REPAIR, EQUIPMENT</v>
          </cell>
          <cell r="E6249" t="str">
            <v>REPR EQP:ELECTRICAL MOTOR;MANUAL</v>
          </cell>
          <cell r="F6249" t="str">
            <v>REPAIR, EQUIPMENT: TYPE: ELECTRICAL MOTOR; METHOD: MANUAL</v>
          </cell>
        </row>
        <row r="6250">
          <cell r="A6250" t="str">
            <v>3000049593</v>
          </cell>
          <cell r="B6250" t="str">
            <v>5</v>
          </cell>
          <cell r="C6250" t="str">
            <v>Active</v>
          </cell>
          <cell r="D6250" t="str">
            <v>MAINTAIN, EQUIPMENT</v>
          </cell>
          <cell r="E6250" t="str">
            <v>MAINT EQP:ELECTRICAL MOTOR;AS AND WHEN</v>
          </cell>
          <cell r="F6250" t="str">
            <v>MAINTAIN, EQUIPMENT: TYPE: ELECTRICAL MOTOR; FREQUENCY: AS AND WHEN; METHOD: SPRAY ROTOR WITH INSULATING VARNISH</v>
          </cell>
        </row>
        <row r="6251">
          <cell r="A6251" t="str">
            <v>3000019650</v>
          </cell>
          <cell r="B6251" t="str">
            <v>3</v>
          </cell>
          <cell r="C6251" t="str">
            <v>Active</v>
          </cell>
          <cell r="D6251" t="str">
            <v>HIRE, OFFICER, PROJECTS</v>
          </cell>
          <cell r="E6251" t="str">
            <v>HIRE OFCR PROJ:T11;DIPLOMA;5;LIAISON</v>
          </cell>
          <cell r="F6251" t="str">
            <v>HIRE, OFFICER, PROJECTS: EXPERIENCE LEVEL: T11; QUALIFICATION: DIPLOMA; NUMBER OF YEARS EXPERIENCE: 5; REQUIRED EXPERIENCE: LIAISON</v>
          </cell>
        </row>
        <row r="6252">
          <cell r="A6252" t="str">
            <v>3000019649</v>
          </cell>
          <cell r="B6252" t="str">
            <v>3</v>
          </cell>
          <cell r="C6252" t="str">
            <v>Active</v>
          </cell>
          <cell r="D6252" t="str">
            <v>HIRE, PROFESSIONAL, ENVIRONMENTAL</v>
          </cell>
          <cell r="E6252" t="str">
            <v>HIRE ENV:OFFICER;DIPLOMA;5;ENVIROMENTAL</v>
          </cell>
          <cell r="F6252" t="str">
            <v>HIRE, PROFESSIONAL, ENVIRONMENTAL: RESOURCE TYPE: OFFICER; QUALIFICATION: DIPLOMA; NUMBER OF YEARS EXPERIENCE: 5; REQUIRED EXPERIENCE: ENVIROMENTAL; T11</v>
          </cell>
        </row>
        <row r="6253">
          <cell r="A6253" t="str">
            <v>3000019649</v>
          </cell>
          <cell r="B6253" t="str">
            <v>3</v>
          </cell>
          <cell r="C6253" t="str">
            <v>Active</v>
          </cell>
          <cell r="D6253" t="str">
            <v>HIRE, PROFESSIONAL, ENVIRONMENTAL</v>
          </cell>
          <cell r="E6253" t="str">
            <v>HIRE ENV:OFFICER;DIPLOMA;5;ENVIROMENTAL</v>
          </cell>
          <cell r="F6253" t="str">
            <v>HIRE, PROFESSIONAL, ENVIRONMENTAL: RESOURCE TYPE: OFFICER; QUALIFICATION: DIPLOMA; NUMBER OF YEARS EXPERIENCE: 5; REQUIRED EXPERIENCE: ENVIROMENTAL; T11</v>
          </cell>
        </row>
        <row r="6254">
          <cell r="A6254" t="str">
            <v>3000019647</v>
          </cell>
          <cell r="B6254" t="str">
            <v>3</v>
          </cell>
          <cell r="C6254" t="str">
            <v>Active</v>
          </cell>
          <cell r="D6254" t="str">
            <v>HIRE, PROFESSIONAL, PROCUREMENT</v>
          </cell>
          <cell r="E6254" t="str">
            <v>HIRE PROC:T11;OFFICER;DIPLOMA;5</v>
          </cell>
          <cell r="F6254" t="str">
            <v>HIRE, PROFESSIONAL, PROCUREMENT: EXPERIENCE LEVEL: T11; RESOURCE TYPE: OFFICER; QUALIFICATION: DIPLOMA; NUMBER OF YEARS EXPERIENCE: 5; REQUIRED EXPERIENCE: CONTRACTS</v>
          </cell>
        </row>
        <row r="6255">
          <cell r="A6255" t="str">
            <v>3000019646</v>
          </cell>
          <cell r="B6255" t="str">
            <v>3</v>
          </cell>
          <cell r="C6255" t="str">
            <v>Active</v>
          </cell>
          <cell r="D6255" t="str">
            <v>HIRE, OFFICER, PROJECTS</v>
          </cell>
          <cell r="E6255" t="str">
            <v>HIRE OFCR PROJ:LIAISON;DEGREE;5</v>
          </cell>
          <cell r="F6255" t="str">
            <v>HIRE, OFFICER, PROJECTS: RESOURCE TYPE: LIAISON; QUALIFICATION: DEGREE; NUMBER OF YEARS EXPERIENCE: 5; REQUIRED EXPERIENCE: OFFICER COMMUNITY; T11</v>
          </cell>
        </row>
        <row r="6256">
          <cell r="A6256" t="str">
            <v>3000019646</v>
          </cell>
          <cell r="B6256" t="str">
            <v>3</v>
          </cell>
          <cell r="C6256" t="str">
            <v>Active</v>
          </cell>
          <cell r="D6256" t="str">
            <v>HIRE, OFFICER, PROJECTS</v>
          </cell>
          <cell r="E6256" t="str">
            <v>HIRE OFCR PROJ:LIAISON;DEGREE;5</v>
          </cell>
          <cell r="F6256" t="str">
            <v>HIRE, OFFICER, PROJECTS: RESOURCE TYPE: LIAISON; QUALIFICATION: DEGREE; NUMBER OF YEARS EXPERIENCE: 5; REQUIRED EXPERIENCE: OFFICER COMMUNITY; T11</v>
          </cell>
        </row>
        <row r="6257">
          <cell r="A6257" t="str">
            <v>3000019645</v>
          </cell>
          <cell r="B6257" t="str">
            <v>3</v>
          </cell>
          <cell r="C6257" t="str">
            <v>Active</v>
          </cell>
          <cell r="D6257" t="str">
            <v>HIRE, PROFESSIONAL, QUALITY</v>
          </cell>
          <cell r="E6257" t="str">
            <v>HIRE QUAL:CONTROLLER;DIPLOMA;5;QAULITY</v>
          </cell>
          <cell r="F6257" t="str">
            <v>HIRE, PROFESSIONAL, QUALITY: RESOURCE TYPE: CONTROLLER; QUALIFICATION: DIPLOMA; NUMBER OF YEARS EXPERIENCE: 5; REQUIRED EXPERIENCE: QAULITY; T10</v>
          </cell>
        </row>
        <row r="6258">
          <cell r="A6258" t="str">
            <v>3000019645</v>
          </cell>
          <cell r="B6258" t="str">
            <v>3</v>
          </cell>
          <cell r="C6258" t="str">
            <v>Active</v>
          </cell>
          <cell r="D6258" t="str">
            <v>HIRE, PROFESSIONAL, QUALITY</v>
          </cell>
          <cell r="E6258" t="str">
            <v>HIRE QUAL:CONTROLLER;DIPLOMA;5;QAULITY</v>
          </cell>
          <cell r="F6258" t="str">
            <v>HIRE, PROFESSIONAL, QUALITY: RESOURCE TYPE: CONTROLLER; QUALIFICATION: DIPLOMA; NUMBER OF YEARS EXPERIENCE: 5; REQUIRED EXPERIENCE: QAULITY; T10</v>
          </cell>
        </row>
        <row r="6259">
          <cell r="A6259" t="str">
            <v>3000019643</v>
          </cell>
          <cell r="B6259" t="str">
            <v>3</v>
          </cell>
          <cell r="C6259" t="str">
            <v>Active</v>
          </cell>
          <cell r="D6259" t="str">
            <v>HIRE, PROGRAMMER, COMPUTER</v>
          </cell>
          <cell r="E6259" t="str">
            <v>HIREÂ  PROGMR COMPTR:DEGREE;5</v>
          </cell>
          <cell r="F6259" t="str">
            <v>HIRE, PROGRAMMER, COMPUTER: QUALIFICATION: DEGREE; NUMBER OF YEARS EXPERIENCE: 5; REQUIRED EXPERIENCE: TECH CNC MACH; T10</v>
          </cell>
        </row>
        <row r="6260">
          <cell r="A6260" t="str">
            <v>3000019643</v>
          </cell>
          <cell r="B6260" t="str">
            <v>3</v>
          </cell>
          <cell r="C6260" t="str">
            <v>Active</v>
          </cell>
          <cell r="D6260" t="str">
            <v>HIRE, PROGRAMMER, COMPUTER</v>
          </cell>
          <cell r="E6260" t="str">
            <v>HIREÂ  PROGMR COMPTR:DEGREE;5</v>
          </cell>
          <cell r="F6260" t="str">
            <v>HIRE, PROGRAMMER, COMPUTER: QUALIFICATION: DEGREE; NUMBER OF YEARS EXPERIENCE: 5; REQUIRED EXPERIENCE: TECH CNC MACH; T10</v>
          </cell>
        </row>
        <row r="6261">
          <cell r="A6261" t="str">
            <v>3000019633</v>
          </cell>
          <cell r="B6261" t="str">
            <v>3</v>
          </cell>
          <cell r="C6261" t="str">
            <v>Active</v>
          </cell>
          <cell r="D6261" t="str">
            <v>HIRE, PROFESSIONAL, QUALITY</v>
          </cell>
          <cell r="E6261" t="str">
            <v>HIRE QUAL:CONTROLLER;DEGREE;5;QAULITY</v>
          </cell>
          <cell r="F6261" t="str">
            <v>HIRE, PROFESSIONAL, QUALITY: RESOURCE TYPE: CONTROLLER; QUALIFICATION: DEGREE; NUMBER OF YEARS EXPERIENCE: 5; REQUIRED EXPERIENCE: QAULITY; T10</v>
          </cell>
        </row>
        <row r="6262">
          <cell r="A6262" t="str">
            <v>3000019633</v>
          </cell>
          <cell r="B6262" t="str">
            <v>3</v>
          </cell>
          <cell r="C6262" t="str">
            <v>Active</v>
          </cell>
          <cell r="D6262" t="str">
            <v>HIRE, PROFESSIONAL, QUALITY</v>
          </cell>
          <cell r="E6262" t="str">
            <v>HIRE QUAL:CONTROLLER;DEGREE;5;QAULITY</v>
          </cell>
          <cell r="F6262" t="str">
            <v>HIRE, PROFESSIONAL, QUALITY: RESOURCE TYPE: CONTROLLER; QUALIFICATION: DEGREE; NUMBER OF YEARS EXPERIENCE: 5; REQUIRED EXPERIENCE: QAULITY; T10</v>
          </cell>
        </row>
        <row r="6263">
          <cell r="A6263" t="str">
            <v>3000019630</v>
          </cell>
          <cell r="B6263" t="str">
            <v>3</v>
          </cell>
          <cell r="C6263" t="str">
            <v>Active</v>
          </cell>
          <cell r="D6263" t="str">
            <v>HIRE, OFFICER, PROJECTS</v>
          </cell>
          <cell r="E6263" t="str">
            <v>HIRE OFCR PROJ:EXPEDITING;MATRIC;5;ASST</v>
          </cell>
          <cell r="F6263" t="str">
            <v>HIRE, OFFICER, PROJECTS: RESOURCE TYPE: EXPEDITING; QUALIFICATION: MATRIC; NUMBER OF YEARS EXPERIENCE: 5; REQUIRED EXPERIENCE: ASST; T10</v>
          </cell>
        </row>
        <row r="6264">
          <cell r="A6264" t="str">
            <v>3000019630</v>
          </cell>
          <cell r="B6264" t="str">
            <v>3</v>
          </cell>
          <cell r="C6264" t="str">
            <v>Active</v>
          </cell>
          <cell r="D6264" t="str">
            <v>HIRE, OFFICER, PROJECTS</v>
          </cell>
          <cell r="E6264" t="str">
            <v>HIRE OFCR PROJ:EXPEDITING;MATRIC;5;ASST</v>
          </cell>
          <cell r="F6264" t="str">
            <v>HIRE, OFFICER, PROJECTS: RESOURCE TYPE: EXPEDITING; QUALIFICATION: MATRIC; NUMBER OF YEARS EXPERIENCE: 5; REQUIRED EXPERIENCE: ASST; T10</v>
          </cell>
        </row>
        <row r="6265">
          <cell r="A6265" t="str">
            <v>3000023267</v>
          </cell>
          <cell r="B6265" t="str">
            <v>3</v>
          </cell>
          <cell r="C6265" t="str">
            <v>Active</v>
          </cell>
          <cell r="D6265" t="str">
            <v>HIRE, PROJECT MANAGER</v>
          </cell>
          <cell r="E6265" t="str">
            <v>HIRE PROJ MNGR:DIRECTOR;SPECIALIST;8</v>
          </cell>
          <cell r="F6265" t="str">
            <v>HIRE, PROJECT MANAGER: EXPERIENCE LEVEL: DIRECTOR; RESOURCE TYPE: SPECIALIST; CERTIFICATION: SACNCP; NUMBER OF YEARS EXPERIENCE: 8; REQUIRED EXPERIENCE: OCEANOGRAPHER, MARINE ECOLOGY, COASTAL ENGINEER</v>
          </cell>
        </row>
        <row r="6266">
          <cell r="A6266" t="str">
            <v>3000018742</v>
          </cell>
          <cell r="B6266" t="str">
            <v>3</v>
          </cell>
          <cell r="C6266" t="str">
            <v>Active</v>
          </cell>
          <cell r="D6266" t="str">
            <v>HIRE, PROFESSIONAL, ENVIRONMENTAL</v>
          </cell>
          <cell r="E6266" t="str">
            <v>HIRE ENV:ASSESSMENT PRACTITIONER;DEGREE</v>
          </cell>
          <cell r="F6266" t="str">
            <v>HIRE, PROFESSIONAL, ENVIRONMENTAL: RESOURCE TYPE: ASSESSMENT PRACTITIONER; QUALIFICATION: DEGREE; CERTIFICATION: REGISTERED WITH THE ENVIRONMENTAL ASSESSMENT PRACTITIONERS ASSOCIATION OF SOUTH AFRICA; NUMBER OF YEARS EXPERIENCE: 3; REQUIRED EXPERIENCE: A MINIMUM OF THREE ENVIRONMENTAL IMPACT ASSESSMENTS (EIAS) OR REVIEWS, CONCLUDED</v>
          </cell>
        </row>
        <row r="6267">
          <cell r="A6267" t="str">
            <v>3000018590</v>
          </cell>
          <cell r="B6267" t="str">
            <v>3</v>
          </cell>
          <cell r="C6267" t="str">
            <v>Active</v>
          </cell>
          <cell r="D6267" t="str">
            <v>HIRE, PROFESSIONAL, FINANCE</v>
          </cell>
          <cell r="E6267" t="str">
            <v>HIRE FIN:ACTUARY; GRATUITY;CAS;5</v>
          </cell>
          <cell r="F6267" t="str">
            <v>HIRE, PROFESSIONAL, FINANCE: RESOURCE TYPE: ACTUARY; GRATUITY; CERTIFICATION: CAS; NUMBER OF YEARS EXPERIENCE: 5</v>
          </cell>
        </row>
        <row r="6268">
          <cell r="A6268" t="str">
            <v>3000018589</v>
          </cell>
          <cell r="B6268" t="str">
            <v>3</v>
          </cell>
          <cell r="C6268" t="str">
            <v>Active</v>
          </cell>
          <cell r="D6268" t="str">
            <v>HIRE, PROFESSIONAL, FINANCE</v>
          </cell>
          <cell r="E6268" t="str">
            <v>HIRE FIN:ACTUARY; OSL;CAS;5</v>
          </cell>
          <cell r="F6268" t="str">
            <v>HIRE, PROFESSIONAL, FINANCE: RESOURCE TYPE: ACTUARY; OSL; CERTIFICATION: CAS; NUMBER OF YEARS EXPERIENCE: 5</v>
          </cell>
        </row>
        <row r="6269">
          <cell r="A6269" t="str">
            <v>3000018588</v>
          </cell>
          <cell r="B6269" t="str">
            <v>3</v>
          </cell>
          <cell r="C6269" t="str">
            <v>Active</v>
          </cell>
          <cell r="D6269" t="str">
            <v>HIRE, PROFESSIONAL, FINANCE</v>
          </cell>
          <cell r="E6269" t="str">
            <v>HIRE FIN:ACTUARY; PRMS;CAS;5</v>
          </cell>
          <cell r="F6269" t="str">
            <v>HIRE, PROFESSIONAL, FINANCE: RESOURCE TYPE: ACTUARY; PRMS; CERTIFICATION: CAS; NUMBER OF YEARS EXPERIENCE: 5</v>
          </cell>
        </row>
        <row r="6270">
          <cell r="A6270" t="str">
            <v>3000013447</v>
          </cell>
          <cell r="B6270" t="str">
            <v>3</v>
          </cell>
          <cell r="C6270" t="str">
            <v>Active</v>
          </cell>
          <cell r="D6270" t="str">
            <v>HIRE, PRACTITIONER, HUMAN RESOURCE</v>
          </cell>
          <cell r="E6270" t="str">
            <v>HIRE PRACT HR:MANAGEMENT;DEGREE;10</v>
          </cell>
          <cell r="F6270" t="str">
            <v>HIRE, PRACTITIONER, HUMAN RESOURCE: EXPERIENCE LEVEL: MANAGEMENT; RESOURCE TYPE: INDUSTRIAL RELATIONS; QUALIFICATION: DEGREE; NUMBER OF YEARS EXPERIENCE: 10; REQUIRED EXPERIENCE: TRADE UNIONS, MANPOWER COMPLEMENT</v>
          </cell>
        </row>
        <row r="6271">
          <cell r="A6271" t="str">
            <v>3000013021</v>
          </cell>
          <cell r="B6271" t="str">
            <v>3</v>
          </cell>
          <cell r="C6271" t="str">
            <v>Active</v>
          </cell>
          <cell r="D6271" t="str">
            <v>HIRE, CLERK</v>
          </cell>
          <cell r="E6271" t="str">
            <v>HIRE CLRK:SENIOR;DOCUMENTATION;5</v>
          </cell>
          <cell r="F6271" t="str">
            <v>HIRE, CLERK: EXPERIENCE LEVEL: SENIOR; RESOURCE TYPE: DOCUMENTATION; QUALIFICATION: GR 12; ADMIN CERTIFICATE; NUMBER OF YEARS EXPERIENCE: 5; REQUIRED EXPERIENCE: SAP KNOWLEDGE; DOCUMENT CONTROLLER - NORMAL, OVERTIME (MON-SAT), OVERTIME (SUN/PH),NIGHTSHIFT ALLOW</v>
          </cell>
        </row>
        <row r="6272">
          <cell r="A6272" t="str">
            <v>3000049588</v>
          </cell>
          <cell r="B6272" t="str">
            <v>5</v>
          </cell>
          <cell r="C6272" t="str">
            <v>Active</v>
          </cell>
          <cell r="D6272" t="str">
            <v>CLEAN, EQUIPMENT</v>
          </cell>
          <cell r="E6272" t="str">
            <v>CLEAN EQP:TIE BOLT THREADS;MANUAL</v>
          </cell>
          <cell r="F6272" t="str">
            <v>CLEAN, EQUIPMENT: TYPE: TIE BOLT THREADS; METHOD: MANUAL; FREQUENCY: ON REQUEST; REPAIR TIE BOLT THREAD AND CLEAN AND CHASE THREADS WITH LATHE TOOLS</v>
          </cell>
        </row>
        <row r="6273">
          <cell r="A6273" t="str">
            <v>3000049587</v>
          </cell>
          <cell r="B6273" t="str">
            <v>5</v>
          </cell>
          <cell r="C6273" t="str">
            <v>Active</v>
          </cell>
          <cell r="D6273" t="str">
            <v>CLEAN, EQUIPMENT</v>
          </cell>
          <cell r="E6273" t="str">
            <v>CLEAN EQP:TIE BOLT THREADS;MANUAL</v>
          </cell>
          <cell r="F6273" t="str">
            <v>CLEAN, EQUIPMENT: TYPE: TIE BOLT THREADS; METHOD: MANUAL; FREQUENCY: ON REQUEST; REPAIR TIE BOLT THREAD ,CLEAN AND CHASE THREADS WITH DIE NUT</v>
          </cell>
        </row>
        <row r="6274">
          <cell r="A6274" t="str">
            <v>3000049582</v>
          </cell>
          <cell r="B6274" t="str">
            <v>5</v>
          </cell>
          <cell r="C6274" t="str">
            <v>Active</v>
          </cell>
          <cell r="D6274" t="str">
            <v>CLEAN, EQUIPMENT</v>
          </cell>
          <cell r="E6274" t="str">
            <v>CLEAN EQP:TIE BOLT THREADS;MANUAL</v>
          </cell>
          <cell r="F6274" t="str">
            <v>CLEAN, EQUIPMENT: TYPE: TIE BOLT THREADS; METHOD: MANUAL; FREQUENCY: ON REQUEST; CLEAN AND CHASE THREADS WITH DIE NUT</v>
          </cell>
        </row>
        <row r="6275">
          <cell r="A6275" t="str">
            <v>3000049591</v>
          </cell>
          <cell r="B6275" t="str">
            <v>5</v>
          </cell>
          <cell r="C6275" t="str">
            <v>Active</v>
          </cell>
          <cell r="D6275" t="str">
            <v>CLEAN, EQUIPMENT</v>
          </cell>
          <cell r="E6275" t="str">
            <v>CLEAN EQP:PUMP;BLASTING;ON REQUEST</v>
          </cell>
          <cell r="F6275" t="str">
            <v>CLEAN, EQUIPMENT: TYPE: PUMP; METHOD: BLASTING; FREQUENCY: ON REQUEST</v>
          </cell>
        </row>
        <row r="6276">
          <cell r="A6276" t="str">
            <v>3000049584</v>
          </cell>
          <cell r="B6276" t="str">
            <v>5</v>
          </cell>
          <cell r="C6276" t="str">
            <v>Active</v>
          </cell>
          <cell r="D6276" t="str">
            <v>CLEAN, EQUIPMENT</v>
          </cell>
          <cell r="E6276" t="str">
            <v>CLEAN EQP:PUMP;HIGH PRESSURE;ON REQUEST</v>
          </cell>
          <cell r="F6276" t="str">
            <v>CLEAN, EQUIPMENT: TYPE: PUMP; METHOD: HIGH PRESSURE; FREQUENCY: ON REQUEST</v>
          </cell>
        </row>
        <row r="6277">
          <cell r="A6277" t="str">
            <v>3000049585</v>
          </cell>
          <cell r="B6277" t="str">
            <v>5</v>
          </cell>
          <cell r="C6277" t="str">
            <v>Active</v>
          </cell>
          <cell r="D6277" t="str">
            <v>CLEAN, EQUIPMENT</v>
          </cell>
          <cell r="E6277" t="str">
            <v>CLEAN EQP:REWIND;MANUAL;ON REQUEST</v>
          </cell>
          <cell r="F6277" t="str">
            <v>CLEAN, EQUIPMENT: TYPE: REWIND; METHOD: MANUAL; FREQUENCY: ON REQUEST; CLEANING/PREPARATION FOR REWIND (METICULOUS HAND CLEANING)</v>
          </cell>
        </row>
        <row r="6278">
          <cell r="A6278" t="str">
            <v>3000049590</v>
          </cell>
          <cell r="B6278" t="str">
            <v>5</v>
          </cell>
          <cell r="C6278" t="str">
            <v>Active</v>
          </cell>
          <cell r="D6278" t="str">
            <v>CLEAN, EQUIPMENT</v>
          </cell>
          <cell r="E6278" t="str">
            <v>CLEAN EQP:PUMP;MANUAL;ON REQUEST</v>
          </cell>
          <cell r="F6278" t="str">
            <v>CLEAN, EQUIPMENT: TYPE: PUMP; METHOD: MANUAL; FREQUENCY: ON REQUEST</v>
          </cell>
        </row>
        <row r="6279">
          <cell r="A6279" t="str">
            <v>3000049586</v>
          </cell>
          <cell r="B6279" t="str">
            <v>5</v>
          </cell>
          <cell r="C6279" t="str">
            <v>Active</v>
          </cell>
          <cell r="D6279" t="str">
            <v>CLEAN, EQUIPMENT</v>
          </cell>
          <cell r="E6279" t="str">
            <v>CLEAN EQP:CLEAN COMPONENTS ULTRA SONIC</v>
          </cell>
          <cell r="F6279" t="str">
            <v>CLEAN, EQUIPMENT: TYPE: CLEAN COMPONENTS ULTRA SONIC; METHOD: MANUAL; FREQUENCY: ON REQUEST; CLEAN COMPONENTS ULTRA SONIC</v>
          </cell>
        </row>
        <row r="6280">
          <cell r="A6280" t="str">
            <v>3000049589</v>
          </cell>
          <cell r="B6280" t="str">
            <v>5</v>
          </cell>
          <cell r="C6280" t="str">
            <v>Active</v>
          </cell>
          <cell r="D6280" t="str">
            <v>CLEAN, EQUIPMENT</v>
          </cell>
          <cell r="E6280" t="str">
            <v>CLEAN EQP:PUMP ASSEMBLY;MANUAL</v>
          </cell>
          <cell r="F6280" t="str">
            <v>CLEAN, EQUIPMENT: TYPE: PUMP ASSEMBLY; METHOD: MANUAL; FREQUENCY: ON REQUEST; PREPARATION AND CLEANING (METICULOUS HAND CLEAN)</v>
          </cell>
        </row>
        <row r="6281">
          <cell r="A6281" t="str">
            <v>3000049583</v>
          </cell>
          <cell r="B6281" t="str">
            <v>5</v>
          </cell>
          <cell r="C6281" t="str">
            <v>Active</v>
          </cell>
          <cell r="D6281" t="str">
            <v>CLEAN, EQUIPMENT</v>
          </cell>
          <cell r="E6281" t="str">
            <v>CLEAN EQP:PUMP;CHEMICALLY;ON REQUEST</v>
          </cell>
          <cell r="F6281" t="str">
            <v>CLEAN, EQUIPMENT: TYPE: PUMP; METHOD: CHEMICALLY; FREQUENCY: ON REQUEST</v>
          </cell>
        </row>
        <row r="6282">
          <cell r="A6282" t="str">
            <v>3000049581</v>
          </cell>
          <cell r="B6282" t="str">
            <v>5</v>
          </cell>
          <cell r="C6282" t="str">
            <v>Active</v>
          </cell>
          <cell r="D6282" t="str">
            <v>REPAIR, EQUIPMENT</v>
          </cell>
          <cell r="E6282" t="str">
            <v>REPR EQP:DIESEL COMPRESSORS</v>
          </cell>
          <cell r="F6282" t="str">
            <v>REPAIR, EQUIPMENT: TYPE: DIESEL COMPRESSORS; METHOD: COMISSION ROTARY SCREW DIESEL COMPRESSOR ELECTRIC COMPRESSOR NEEDED COMISSION EQUIPMENT</v>
          </cell>
        </row>
        <row r="6283">
          <cell r="A6283" t="str">
            <v>3000017714</v>
          </cell>
          <cell r="B6283" t="str">
            <v>5</v>
          </cell>
          <cell r="C6283" t="str">
            <v>Active</v>
          </cell>
          <cell r="D6283" t="str">
            <v>HIRE, MANAGER, SENIOR</v>
          </cell>
          <cell r="E6283" t="str">
            <v>HIRE MNGR SNR:SENIOR;SITE;DEGREE;NONE;5</v>
          </cell>
          <cell r="F6283" t="str">
            <v>HIRE, MANAGER, SENIOR: EXPERIENCE LEVEL: SENIOR; RESOURCE TYPE: SITE; QUALIFICATION: DEGREE; CERTIFICATION: NONE; NUMBER OF YEARS EXPERIENCE: 5; REQUIRED EXPERIENCE: EXPERIENCE IN MANAGEMENT OF OUATGE PROJECTS; TURNBINE REFURBISHMENT; STRIP; REPAIR; ALIGNMENT; CONCENTRICITY; TECHNICAL DECISIONS; SUCCESSFUL COMPLETION OF OUTAGES; TECHNOLOGY SPECIFIC</v>
          </cell>
        </row>
        <row r="6284">
          <cell r="A6284" t="str">
            <v>3000013794</v>
          </cell>
          <cell r="B6284" t="str">
            <v>3</v>
          </cell>
          <cell r="C6284" t="str">
            <v>Active</v>
          </cell>
          <cell r="D6284" t="str">
            <v>HIRE, MANAGER, SENIOR</v>
          </cell>
          <cell r="E6284" t="str">
            <v>HIRE MNGR SNR:SENIOR;SITE;VARIOUS;NONE</v>
          </cell>
          <cell r="F6284" t="str">
            <v>HIRE, MANAGER, SENIOR: EXPERIENCE LEVEL: SENIOR; RESOURCE TYPE: SITE; QUALIFICATION: VARIOUS; CERTIFICATION: NONE; NUMBER OF YEARS EXPERIENCE: VARIOUS; REQUIRED EXPERIENCE: VARIOUS</v>
          </cell>
        </row>
        <row r="6285">
          <cell r="A6285" t="str">
            <v>3000013599</v>
          </cell>
          <cell r="B6285" t="str">
            <v>5</v>
          </cell>
          <cell r="C6285" t="str">
            <v>Active</v>
          </cell>
          <cell r="D6285" t="str">
            <v>HIRE, MANAGER, SENIOR</v>
          </cell>
          <cell r="E6285" t="str">
            <v>HIRE MNGR SNR:MANAGER;ECOLOGIST;NONE;25</v>
          </cell>
          <cell r="F6285" t="str">
            <v>HIRE, MANAGER, SENIOR: EXPERIENCE LEVEL: MANAGER; RESOURCE TYPE: ECOLOGIST; QUALIFICATION: MCS ENVIRONMENTAL MANAGEMENT; CERTIFICATION: NONE; NUMBER OF YEARS EXPERIENCE: 25; REQUIRED EXPERIENCE: ECOLOGICAL SURVEYS</v>
          </cell>
        </row>
        <row r="6286">
          <cell r="A6286" t="str">
            <v>3000012886</v>
          </cell>
          <cell r="B6286" t="str">
            <v>3</v>
          </cell>
          <cell r="C6286" t="str">
            <v>Active</v>
          </cell>
          <cell r="D6286" t="str">
            <v>HIRE, MANAGER, SENIOR</v>
          </cell>
          <cell r="E6286" t="str">
            <v>HIRE MNGR SNR:ENGINEERING;DEGREE;ECSA;4</v>
          </cell>
          <cell r="F6286" t="str">
            <v>HIRE, MANAGER, SENIOR: RESOURCE TYPE: ENGINEERING; QUALIFICATION: DEGREE; CERTIFICATION: ECSA; NUMBER OF YEARS EXPERIENCE: 4; REQUIRED EXPERIENCE: MANAGEMENT OF ENGINEERING RESOURCES</v>
          </cell>
        </row>
        <row r="6287">
          <cell r="A6287" t="str">
            <v>3000012399</v>
          </cell>
          <cell r="B6287" t="str">
            <v>3</v>
          </cell>
          <cell r="C6287" t="str">
            <v>Active</v>
          </cell>
          <cell r="D6287" t="str">
            <v>HIRE, MANAGER, SENIOR</v>
          </cell>
          <cell r="E6287" t="str">
            <v>HIRE MNGR SNR:CONSTRUCTION;GRADE 12;4</v>
          </cell>
          <cell r="F6287" t="str">
            <v>HIRE, MANAGER, SENIOR: RESOURCE TYPE: CONSTRUCTION; QUALIFICATION: GRADE 12; CERTIFICATION: AIISA; NUMBER OF YEARS EXPERIENCE: 4; REQUIRED EXPERIENCE: BUSINESS MANAGEMENT OR PROJECT MANAGEMENT</v>
          </cell>
        </row>
        <row r="6288">
          <cell r="A6288" t="str">
            <v>3000011112</v>
          </cell>
          <cell r="B6288" t="str">
            <v>3</v>
          </cell>
          <cell r="C6288" t="str">
            <v>Active</v>
          </cell>
          <cell r="D6288" t="str">
            <v>HIRE, MANAGER, SENIOR</v>
          </cell>
          <cell r="E6288" t="str">
            <v>HIRE MNGR SNR:N6 ND;NONE;3</v>
          </cell>
          <cell r="F6288" t="str">
            <v>HIRE, MANAGER, SENIOR: QUALIFICATION: N6 ND; CERTIFICATION: NONE; NUMBER OF YEARS EXPERIENCE: 3; REQUIRED EXPERIENCE: PREVIOUS POWER STATION/CONSTRUCTION; 32214212DB64426F90BD90BE67F510ED ADDITIONAL EXPERIENCE 1: +/- 3 YR</v>
          </cell>
        </row>
        <row r="6289">
          <cell r="A6289" t="str">
            <v>3000042238</v>
          </cell>
          <cell r="B6289" t="str">
            <v>3</v>
          </cell>
          <cell r="C6289" t="str">
            <v>Active</v>
          </cell>
          <cell r="D6289" t="str">
            <v>HIRE, MANAGER, CONTRACT</v>
          </cell>
          <cell r="E6289" t="str">
            <v>HIRE MNGR CONTR:CONTRACT MANAGEMENT;NONE</v>
          </cell>
          <cell r="F6289" t="str">
            <v>HIRE, MANAGER, CONTRACT: EXPERIENCE LEVEL: CONTRACT MANAGEMENT; QUALIFICATION: NATIONAL DIPLOMA ELECTRICAL ENGINEERING; CERTIFICATION: NONE; NUMBER OF YEARS EXPERIENCE: 3-5; REQUIRED EXPERIENCE: CONTRACT MANAGEMENT; HIRE CONTRACT MANAGEMENT</v>
          </cell>
        </row>
        <row r="6290">
          <cell r="A6290" t="str">
            <v>3000037692</v>
          </cell>
          <cell r="B6290" t="str">
            <v>3</v>
          </cell>
          <cell r="C6290" t="str">
            <v>Active</v>
          </cell>
          <cell r="D6290" t="str">
            <v>HIRE, MANAGER, CONTRACT</v>
          </cell>
          <cell r="E6290" t="str">
            <v>HIRE MNGR CONTR:MANAGER;NATIONAL DIPLOMA</v>
          </cell>
          <cell r="F6290" t="str">
            <v>HIRE, MANAGER, CONTRACT: EXPERIENCE LEVEL: MANAGER; QUALIFICATION: NATIONAL DIPLOMA; CERTIFICATION: NONE; NUMBER OF YEARS EXPERIENCE: 3</v>
          </cell>
        </row>
        <row r="6291">
          <cell r="A6291" t="str">
            <v>3000033094</v>
          </cell>
          <cell r="B6291" t="str">
            <v>3</v>
          </cell>
          <cell r="C6291" t="str">
            <v>Active</v>
          </cell>
          <cell r="D6291" t="str">
            <v>HIRE, MANAGER, CONTRACT</v>
          </cell>
          <cell r="E6291" t="str">
            <v>HIRE MNGR CONTR:SENIOR;NONE</v>
          </cell>
          <cell r="F6291" t="str">
            <v>HIRE, MANAGER, CONTRACT: EXPERIENCE LEVEL: SENIOR; CERTIFICATION: NONE</v>
          </cell>
        </row>
        <row r="6292">
          <cell r="A6292" t="str">
            <v>3000024122</v>
          </cell>
          <cell r="B6292" t="str">
            <v>5</v>
          </cell>
          <cell r="C6292" t="str">
            <v>Active</v>
          </cell>
          <cell r="D6292" t="str">
            <v>HIRE, MANAGER, CONTRACT</v>
          </cell>
          <cell r="E6292" t="str">
            <v>HIRE MNGR CONTR:MIDDLE;PROJECT MANAGER</v>
          </cell>
          <cell r="F6292" t="str">
            <v>HIRE, MANAGER, CONTRACT: EXPERIENCE LEVEL: MIDDLE; RESOURCE TYPE: PROJECT MANAGER; QUALIFICATION: NQF 6; CERTIFICATION: PMP; NUMBER OF YEARS EXPERIENCE: 10; REQUIRED EXPERIENCE: TERM SERVIVE CONTRACT MANAGEMENT; SPECIFICATION: 1510369</v>
          </cell>
        </row>
        <row r="6293">
          <cell r="A6293" t="str">
            <v>3000019674</v>
          </cell>
          <cell r="B6293" t="str">
            <v>3</v>
          </cell>
          <cell r="C6293" t="str">
            <v>Active</v>
          </cell>
          <cell r="D6293" t="str">
            <v>HIRE, MANAGER, CONTRACT</v>
          </cell>
          <cell r="E6293" t="str">
            <v>HIRE MNGR CONTR:G14;B-COM DEGREE;NONE;5</v>
          </cell>
          <cell r="F6293" t="str">
            <v>HIRE, MANAGER, CONTRACT: EXPERIENCE LEVEL: G14; QUALIFICATION: B-COM DEGREE; CERTIFICATION: NONE; NUMBER OF YEARS EXPERIENCE: 5; REQUIRED EXPERIENCE: CONTRACT</v>
          </cell>
        </row>
        <row r="6294">
          <cell r="A6294" t="str">
            <v>3000012672</v>
          </cell>
          <cell r="B6294" t="str">
            <v>3</v>
          </cell>
          <cell r="C6294" t="str">
            <v>Active</v>
          </cell>
          <cell r="D6294" t="str">
            <v>HIRE, MANAGER, CONTRACT</v>
          </cell>
          <cell r="E6294" t="str">
            <v>HIRE MNGR CONTR:OFFICE SUPPORT;NONE;5</v>
          </cell>
          <cell r="F6294" t="str">
            <v>HIRE, MANAGER, CONTRACT: RESOURCE TYPE: OFFICE SUPPORT; QUALIFICATION: POST MATRIC QUALIFICATION IN PROJECT/CONTRACT MANAGEMENT NQF5; CERTIFICATION: NONE; NUMBER OF YEARS EXPERIENCE: 5; REQUIRED EXPERIENCE: COMPLETE SUPERVISION AND CONTRACT MANAGEMENT</v>
          </cell>
        </row>
        <row r="6295">
          <cell r="A6295" t="str">
            <v>3000012219</v>
          </cell>
          <cell r="B6295" t="str">
            <v>3</v>
          </cell>
          <cell r="C6295" t="str">
            <v>Active</v>
          </cell>
          <cell r="D6295" t="str">
            <v>HIRE, MANAGER, CONTRACT</v>
          </cell>
          <cell r="E6295" t="str">
            <v>HIRE MNGR CONTR:ADMINISTRATORS;NONE;5</v>
          </cell>
          <cell r="F6295" t="str">
            <v>HIRE, MANAGER, CONTRACT: RESOURCE TYPE: ADMINISTRATORS; QUALIFICATION: POST MATRIC QUALIFICATION IN PROJECT/CONTRACT MANAGEMENT NQF5; CERTIFICATION: NONE; NUMBER OF YEARS EXPERIENCE: 5; REQUIRED EXPERIENCE: COMPLETE SUPERVISION AND CONTRACT MANAGEMENT</v>
          </cell>
        </row>
        <row r="6296">
          <cell r="A6296" t="str">
            <v>3000014687</v>
          </cell>
          <cell r="B6296" t="str">
            <v>5</v>
          </cell>
          <cell r="C6296" t="str">
            <v>Active</v>
          </cell>
          <cell r="D6296" t="str">
            <v>HIRE, LINESMAN</v>
          </cell>
          <cell r="E6296" t="str">
            <v>HIRE LNMAN:LINESMAN;GROUND;CERTIFICATE;5</v>
          </cell>
          <cell r="F6296" t="str">
            <v>HIRE, LINESMAN: EXPERIENCE LEVEL: LINESMAN; RESOURCE TYPE: GROUND; QUALIFICATION: CERTIFICATE; CERTIFICATION: NONE; NUMBER OF YEARS EXPERIENCE: 5; REQUIRED EXPERIENCE: TECHNICAL</v>
          </cell>
        </row>
        <row r="6297">
          <cell r="A6297" t="str">
            <v>3000014677</v>
          </cell>
          <cell r="B6297" t="str">
            <v>5</v>
          </cell>
          <cell r="C6297" t="str">
            <v>Active</v>
          </cell>
          <cell r="D6297" t="str">
            <v>HIRE, LINESMAN</v>
          </cell>
          <cell r="E6297" t="str">
            <v>HIRE LNMAN:SKILLED;CLIMBER;CERTIFICATE;5</v>
          </cell>
          <cell r="F6297" t="str">
            <v>HIRE, LINESMAN: EXPERIENCE LEVEL: SKILLED; RESOURCE TYPE: CLIMBER; QUALIFICATION: CERTIFICATE; CERTIFICATION: NONE; NUMBER OF YEARS EXPERIENCE: 5; REQUIRED EXPERIENCE: TECHNICAL</v>
          </cell>
        </row>
        <row r="6298">
          <cell r="A6298" t="str">
            <v>3000012739</v>
          </cell>
          <cell r="B6298" t="str">
            <v>3</v>
          </cell>
          <cell r="C6298" t="str">
            <v>Active</v>
          </cell>
          <cell r="D6298" t="str">
            <v>HIRE, LINESMAN</v>
          </cell>
          <cell r="E6298" t="str">
            <v>HIRE LNMAN:RIGGING;WORKING AT HEIGHTS;5</v>
          </cell>
          <cell r="F6298" t="str">
            <v>HIRE, LINESMAN: RESOURCE TYPE: RIGGING; QUALIFICATION: WORKING AT HEIGHTS; CERTIFICATION: MEIBC; NUMBER OF YEARS EXPERIENCE: 5; REQUIRED EXPERIENCE: JOB GRADING 5 ACCORDING TO MEIBC</v>
          </cell>
        </row>
        <row r="6299">
          <cell r="A6299" t="str">
            <v>3000041251</v>
          </cell>
          <cell r="B6299" t="str">
            <v>5</v>
          </cell>
          <cell r="C6299" t="str">
            <v>Active</v>
          </cell>
          <cell r="D6299" t="str">
            <v>HIRE, GEOLOGIST</v>
          </cell>
          <cell r="E6299" t="str">
            <v>HIRE GEOLGST:CERTIFIED;BACHELOR'S DEGREE</v>
          </cell>
          <cell r="F6299" t="str">
            <v>HIRE, GEOLOGIST: EXPERIENCE LEVEL: CERTIFIED; RESOURCE TYPE: GEOTECH &amp; SOIL NOMINATION ACTIVITY; QUALIFICATION: BACHELOR'S DEGREE; CERTIFICATION: YES; NUMBER OF YEARS EXPERIENCE: 3; REQUIRED EXPERIENCE: PROFESSIONAL</v>
          </cell>
        </row>
        <row r="6300">
          <cell r="A6300" t="str">
            <v>3000044128</v>
          </cell>
          <cell r="B6300" t="str">
            <v>5</v>
          </cell>
          <cell r="C6300" t="str">
            <v>Active</v>
          </cell>
          <cell r="D6300" t="str">
            <v>HIRE, GENERAL LABOR</v>
          </cell>
          <cell r="E6300" t="str">
            <v>HIRE GEN LABR:SENIOR;SOUND TECHNICIAN</v>
          </cell>
          <cell r="F6300" t="str">
            <v>HIRE, GENERAL LABOR: EXPERIENCE LEVEL: SENIOR; RESOURCE TYPE: SOUND TECHNICIAN; QUALIFICATION: SOUND ENGINEERING; CERTIFICATION: DIPLOMA; NUMBER OF YEARS EXPERIENCE: 2-6; REQUIRED EXPERIENCE: 1-2 YEARS</v>
          </cell>
        </row>
        <row r="6301">
          <cell r="A6301" t="str">
            <v>3000044127</v>
          </cell>
          <cell r="B6301" t="str">
            <v>5</v>
          </cell>
          <cell r="C6301" t="str">
            <v>Active</v>
          </cell>
          <cell r="D6301" t="str">
            <v>HIRE, GENERAL LABOR</v>
          </cell>
          <cell r="E6301" t="str">
            <v>HIRE GEN LABR:ENTRY LEVEL;CREW;MATRIC</v>
          </cell>
          <cell r="F6301" t="str">
            <v>HIRE, GENERAL LABOR: EXPERIENCE LEVEL: ENTRY LEVEL; RESOURCE TYPE: CREW; QUALIFICATION: MATRIC; CERTIFICATION: MATRIC CERTIFICATE; NUMBER OF YEARS EXPERIENCE: 0-2; REQUIRED EXPERIENCE: 1 YEAR</v>
          </cell>
        </row>
        <row r="6302">
          <cell r="A6302" t="str">
            <v>3000041083</v>
          </cell>
          <cell r="B6302" t="str">
            <v>5</v>
          </cell>
          <cell r="C6302" t="str">
            <v>Active</v>
          </cell>
          <cell r="D6302" t="str">
            <v>HIRE, GENERAL LABOR</v>
          </cell>
          <cell r="E6302" t="str">
            <v>HIRE GEN LABR:JUNIOR;SECURITY GUARD;NONE</v>
          </cell>
          <cell r="F6302" t="str">
            <v>HIRE, GENERAL LABOR: EXPERIENCE LEVEL: JUNIOR; RESOURCE TYPE: SECURITY GUARD; QUALIFICATION: GRADE C; CERTIFICATION: NONE; NUMBER OF YEARS EXPERIENCE: 1 TO 3; REQUIRED EXPERIENCE: MANAGING ACCESS CONTROL; PROTECTION OF ESKOM ASSETS; PATROLLING ESKOM SITES AND GENERAL SECURITY DUTIES; MANNING ACCESS CONTROL, PROTECTION OF ESKOM ASSETS, PATROLLING ESKOM SITES AND GENERAL SECURITY DUTIES</v>
          </cell>
        </row>
        <row r="6303">
          <cell r="A6303" t="str">
            <v>3000037863</v>
          </cell>
          <cell r="B6303" t="str">
            <v>3</v>
          </cell>
          <cell r="C6303" t="str">
            <v>Active</v>
          </cell>
          <cell r="D6303" t="str">
            <v>HIRE, GENERAL LABOR</v>
          </cell>
          <cell r="E6303" t="str">
            <v>HIRE GEN LABR:NQF LEVEL 3;NONE;NONE</v>
          </cell>
          <cell r="F6303" t="str">
            <v>HIRE, GENERAL LABOR: QUALIFICATION: NQF LEVEL 3; CERTIFICATION: NONE; NUMBER OF YEARS EXPERIENCE: NONE; REQUIRED EXPERIENCE: GENERAL</v>
          </cell>
        </row>
        <row r="6304">
          <cell r="A6304" t="str">
            <v>3000037838</v>
          </cell>
          <cell r="B6304" t="str">
            <v>3</v>
          </cell>
          <cell r="C6304" t="str">
            <v>Active</v>
          </cell>
          <cell r="D6304" t="str">
            <v>HIRE, GENERAL LABOR</v>
          </cell>
          <cell r="E6304" t="str">
            <v>HIRE GEN LABR:SKILLED;NONE;5</v>
          </cell>
          <cell r="F6304" t="str">
            <v>HIRE, GENERAL LABOR: EXPERIENCE LEVEL: SKILLED; CERTIFICATION: NONE; NUMBER OF YEARS EXPERIENCE: 5; REQUIRED EXPERIENCE: WELDING; POWER STATION RELATED</v>
          </cell>
        </row>
        <row r="6305">
          <cell r="A6305" t="str">
            <v>3000036392</v>
          </cell>
          <cell r="B6305" t="str">
            <v>3</v>
          </cell>
          <cell r="C6305" t="str">
            <v>Active</v>
          </cell>
          <cell r="D6305" t="str">
            <v>HIRE, GENERAL LABOR</v>
          </cell>
          <cell r="E6305" t="str">
            <v>HIRE GEN LABR:JUNIOR;UTILITYMAN;GRADE 6</v>
          </cell>
          <cell r="F6305" t="str">
            <v>HIRE, GENERAL LABOR: EXPERIENCE LEVEL: JUNIOR; RESOURCE TYPE: UTILITYMAN; QUALIFICATION: GRADE 6; CERTIFICATION: NONE; NUMBER OF YEARS EXPERIENCE: 2</v>
          </cell>
        </row>
        <row r="6306">
          <cell r="A6306" t="str">
            <v>3000035391</v>
          </cell>
          <cell r="B6306" t="str">
            <v>3</v>
          </cell>
          <cell r="C6306" t="str">
            <v>Active</v>
          </cell>
          <cell r="D6306" t="str">
            <v>HIRE, GENERAL LABOR</v>
          </cell>
          <cell r="E6306" t="str">
            <v>HIRE GEN LABR:UNSKILLED;GRADE 10;NONE;0</v>
          </cell>
          <cell r="F6306" t="str">
            <v>HIRE, GENERAL LABOR: EXPERIENCE LEVEL: UNSKILLED; QUALIFICATION: GRADE 10; CERTIFICATION: NONE; NUMBER OF YEARS EXPERIENCE: 0; REQUIRED EXPERIENCE: NOT REQUIRED</v>
          </cell>
        </row>
        <row r="6307">
          <cell r="A6307" t="str">
            <v>3000019627</v>
          </cell>
          <cell r="B6307" t="str">
            <v>3</v>
          </cell>
          <cell r="C6307" t="str">
            <v>Active</v>
          </cell>
          <cell r="D6307" t="str">
            <v>HIRE, PROFESSIONAL, ELECTRICAL</v>
          </cell>
          <cell r="E6307" t="str">
            <v>HIRE ELEC:ORHVS;DIPLOMA;5</v>
          </cell>
          <cell r="F6307" t="str">
            <v>HIRE, PROFESSIONAL, ELECTRICAL: RESOURCE TYPE: ORHVS; QUALIFICATION: DIPLOMA; NUMBER OF YEARS EXPERIENCE: 5; REQUIRED EXPERIENCE: AUTHORISED PERSON; T09</v>
          </cell>
        </row>
        <row r="6308">
          <cell r="A6308" t="str">
            <v>3000019627</v>
          </cell>
          <cell r="B6308" t="str">
            <v>3</v>
          </cell>
          <cell r="C6308" t="str">
            <v>Active</v>
          </cell>
          <cell r="D6308" t="str">
            <v>HIRE, PROFESSIONAL, ELECTRICAL</v>
          </cell>
          <cell r="E6308" t="str">
            <v>HIRE ELEC:ORHVS;DIPLOMA;5</v>
          </cell>
          <cell r="F6308" t="str">
            <v>HIRE, PROFESSIONAL, ELECTRICAL: RESOURCE TYPE: ORHVS; QUALIFICATION: DIPLOMA; NUMBER OF YEARS EXPERIENCE: 5; REQUIRED EXPERIENCE: AUTHORISED PERSON; T09</v>
          </cell>
        </row>
        <row r="6309">
          <cell r="A6309" t="str">
            <v>3000019624</v>
          </cell>
          <cell r="B6309" t="str">
            <v>3</v>
          </cell>
          <cell r="C6309" t="str">
            <v>Active</v>
          </cell>
          <cell r="D6309" t="str">
            <v>HIRE, OPERATOR, MACHINE</v>
          </cell>
          <cell r="E6309" t="str">
            <v>HIRE OPRTR MACH:MATRIC;5;CONSTRUCTION</v>
          </cell>
          <cell r="F6309" t="str">
            <v>HIRE, OPERATOR, MACHINE: QUALIFICATION: MATRIC; NUMBER OF YEARS EXPERIENCE: 5; REQUIRED EXPERIENCE: CONSTRUCTION; T09</v>
          </cell>
        </row>
        <row r="6310">
          <cell r="A6310" t="str">
            <v>3000019624</v>
          </cell>
          <cell r="B6310" t="str">
            <v>3</v>
          </cell>
          <cell r="C6310" t="str">
            <v>Active</v>
          </cell>
          <cell r="D6310" t="str">
            <v>HIRE, OPERATOR, MACHINE</v>
          </cell>
          <cell r="E6310" t="str">
            <v>HIRE OPRTR MACH:MATRIC;5;CONSTRUCTION</v>
          </cell>
          <cell r="F6310" t="str">
            <v>HIRE, OPERATOR, MACHINE: QUALIFICATION: MATRIC; NUMBER OF YEARS EXPERIENCE: 5; REQUIRED EXPERIENCE: CONSTRUCTION; T09</v>
          </cell>
        </row>
        <row r="6311">
          <cell r="A6311" t="str">
            <v>3000031862</v>
          </cell>
          <cell r="B6311" t="str">
            <v>5</v>
          </cell>
          <cell r="C6311" t="str">
            <v>Active</v>
          </cell>
          <cell r="D6311" t="str">
            <v>HIRE, GENERAL LABOR</v>
          </cell>
          <cell r="E6311" t="str">
            <v>HIRE GEN LABR:NONE;DUST SUPPRESSION;NONE</v>
          </cell>
          <cell r="F6311" t="str">
            <v>HIRE, GENERAL LABOR: EXPERIENCE LEVEL: NONE; RESOURCE TYPE: DUST SUPPRESSION; QUALIFICATION: NONE; CERTIFICATION: NONE; NUMBER OF YEARS EXPERIENCE: 0; REQUIRED EXPERIENCE: GERENAL WORKER; AT THE ASH DUMP; NIGHT AND DAY SHIFT</v>
          </cell>
        </row>
        <row r="6312">
          <cell r="A6312" t="str">
            <v>3000019620</v>
          </cell>
          <cell r="B6312" t="str">
            <v>3</v>
          </cell>
          <cell r="C6312" t="str">
            <v>Active</v>
          </cell>
          <cell r="D6312" t="str">
            <v>HIRE, PROFESSIONAL, HEALTH AND SAFETY</v>
          </cell>
          <cell r="E6312" t="str">
            <v>HIRE H&amp;S:CO-ORDINATOR;DIPLOMA;5;SHEQ</v>
          </cell>
          <cell r="F6312" t="str">
            <v>HIRE, PROFESSIONAL, HEALTH AND SAFETY: RESOURCE TYPE: CO-ORDINATOR; QUALIFICATION: DIPLOMA; NUMBER OF YEARS EXPERIENCE: 5; REQUIRED EXPERIENCE: SHEQ; T09</v>
          </cell>
        </row>
        <row r="6313">
          <cell r="A6313" t="str">
            <v>3000019620</v>
          </cell>
          <cell r="B6313" t="str">
            <v>3</v>
          </cell>
          <cell r="C6313" t="str">
            <v>Active</v>
          </cell>
          <cell r="D6313" t="str">
            <v>HIRE, PROFESSIONAL, HEALTH AND SAFETY</v>
          </cell>
          <cell r="E6313" t="str">
            <v>HIRE H&amp;S:CO-ORDINATOR;DIPLOMA;5;SHEQ</v>
          </cell>
          <cell r="F6313" t="str">
            <v>HIRE, PROFESSIONAL, HEALTH AND SAFETY: RESOURCE TYPE: CO-ORDINATOR; QUALIFICATION: DIPLOMA; NUMBER OF YEARS EXPERIENCE: 5; REQUIRED EXPERIENCE: SHEQ; T09</v>
          </cell>
        </row>
        <row r="6314">
          <cell r="A6314" t="str">
            <v>3000019616</v>
          </cell>
          <cell r="B6314" t="str">
            <v>3</v>
          </cell>
          <cell r="C6314" t="str">
            <v>Active</v>
          </cell>
          <cell r="D6314" t="str">
            <v>HIRE, PROFESSIONAL, HEALTH AND SAFETY</v>
          </cell>
          <cell r="E6314" t="str">
            <v>HIRE H&amp;S:OFFICER SHEQ;MATRIC;5;ASST</v>
          </cell>
          <cell r="F6314" t="str">
            <v>HIRE, PROFESSIONAL, HEALTH AND SAFETY: RESOURCE TYPE: OFFICER SHEQ; QUALIFICATION: MATRIC; NUMBER OF YEARS EXPERIENCE: 5; REQUIRED EXPERIENCE: ASST; T09</v>
          </cell>
        </row>
        <row r="6315">
          <cell r="A6315" t="str">
            <v>3000019616</v>
          </cell>
          <cell r="B6315" t="str">
            <v>3</v>
          </cell>
          <cell r="C6315" t="str">
            <v>Active</v>
          </cell>
          <cell r="D6315" t="str">
            <v>HIRE, PROFESSIONAL, HEALTH AND SAFETY</v>
          </cell>
          <cell r="E6315" t="str">
            <v>HIRE H&amp;S:OFFICER SHEQ;MATRIC;5;ASST</v>
          </cell>
          <cell r="F6315" t="str">
            <v>HIRE, PROFESSIONAL, HEALTH AND SAFETY: RESOURCE TYPE: OFFICER SHEQ; QUALIFICATION: MATRIC; NUMBER OF YEARS EXPERIENCE: 5; REQUIRED EXPERIENCE: ASST; T09</v>
          </cell>
        </row>
        <row r="6316">
          <cell r="A6316" t="str">
            <v>3000026489</v>
          </cell>
          <cell r="B6316" t="str">
            <v>5</v>
          </cell>
          <cell r="C6316" t="str">
            <v>Active</v>
          </cell>
          <cell r="D6316" t="str">
            <v>HIRE, GENERAL LABOR</v>
          </cell>
          <cell r="E6316" t="str">
            <v>HIRE GEN LABR:NONE;SKILLED;CERTIFICATE;5</v>
          </cell>
          <cell r="F6316" t="str">
            <v>HIRE, GENERAL LABOR: EXPERIENCE LEVEL: NONE; RESOURCE TYPE: SKILLED; QUALIFICATION: CERTIFICATE; CERTIFICATION: NONE; NUMBER OF YEARS EXPERIENCE: 5; REQUIRED EXPERIENCE: TECHNICAL</v>
          </cell>
        </row>
        <row r="6317">
          <cell r="A6317" t="str">
            <v>3000019546</v>
          </cell>
          <cell r="B6317" t="str">
            <v>5</v>
          </cell>
          <cell r="C6317" t="str">
            <v>Active</v>
          </cell>
          <cell r="D6317" t="str">
            <v>HIRE, GENERAL LABOR</v>
          </cell>
          <cell r="E6317" t="str">
            <v>HIRE GEN LABR:T04;ASSISTANT;MATRIC;NONE</v>
          </cell>
          <cell r="F6317" t="str">
            <v>HIRE, GENERAL LABOR: EXPERIENCE LEVEL: T04; RESOURCE TYPE: ASSISTANT; QUALIFICATION: MATRIC; CERTIFICATION: NONE; NUMBER OF YEARS EXPERIENCE: 5; REQUIRED EXPERIENCE: GENERAL WORKER</v>
          </cell>
        </row>
        <row r="6318">
          <cell r="A6318" t="str">
            <v>3000019545</v>
          </cell>
          <cell r="B6318" t="str">
            <v>5</v>
          </cell>
          <cell r="C6318" t="str">
            <v>Active</v>
          </cell>
          <cell r="D6318" t="str">
            <v>HIRE, GENERAL LABOR</v>
          </cell>
          <cell r="E6318" t="str">
            <v>HIRE GEN LABR:T03;NO SKILLS SET;GRADE 10</v>
          </cell>
          <cell r="F6318" t="str">
            <v>HIRE, GENERAL LABOR: EXPERIENCE LEVEL: T03; RESOURCE TYPE: NO SKILLS SET; QUALIFICATION: GRADE 10; CERTIFICATION: NONE; NUMBER OF YEARS EXPERIENCE: 5; REQUIRED EXPERIENCE: GENERAL WORK</v>
          </cell>
        </row>
        <row r="6319">
          <cell r="A6319" t="str">
            <v>3000019544</v>
          </cell>
          <cell r="B6319" t="str">
            <v>3</v>
          </cell>
          <cell r="C6319" t="str">
            <v>Active</v>
          </cell>
          <cell r="D6319" t="str">
            <v>HIRE, GENERAL LABOR</v>
          </cell>
          <cell r="E6319" t="str">
            <v>HIRE GEN LABR:T02;GRADE 10;NONE;5</v>
          </cell>
          <cell r="F6319" t="str">
            <v>HIRE, GENERAL LABOR: EXPERIENCE LEVEL: T02; QUALIFICATION: GRADE 10; CERTIFICATION: NONE; NUMBER OF YEARS EXPERIENCE: 5; REQUIRED EXPERIENCE: GENERAL WORK</v>
          </cell>
        </row>
        <row r="6320">
          <cell r="A6320" t="str">
            <v>3000019542</v>
          </cell>
          <cell r="B6320" t="str">
            <v>3</v>
          </cell>
          <cell r="C6320" t="str">
            <v>Active</v>
          </cell>
          <cell r="D6320" t="str">
            <v>HIRE, GENERAL LABOR</v>
          </cell>
          <cell r="E6320" t="str">
            <v>HIRE GEN LABR:T02;GRADE 10;NONE;5</v>
          </cell>
          <cell r="F6320" t="str">
            <v>HIRE, GENERAL LABOR: EXPERIENCE LEVEL: T02; QUALIFICATION: GRADE 10; CERTIFICATION: NONE; NUMBER OF YEARS EXPERIENCE: 5; REQUIRED EXPERIENCE: TOOLS AND EQUIPMENT</v>
          </cell>
        </row>
        <row r="6321">
          <cell r="A6321" t="str">
            <v>3000019541</v>
          </cell>
          <cell r="B6321" t="str">
            <v>3</v>
          </cell>
          <cell r="C6321" t="str">
            <v>Active</v>
          </cell>
          <cell r="D6321" t="str">
            <v>HIRE, GENERAL LABOR</v>
          </cell>
          <cell r="E6321" t="str">
            <v>HIRE GEN LABR:T02;GR 12;NONE;2</v>
          </cell>
          <cell r="F6321" t="str">
            <v>HIRE, GENERAL LABOR: EXPERIENCE LEVEL: T02; QUALIFICATION: GR 12; CERTIFICATION: NONE; NUMBER OF YEARS EXPERIENCE: 2; REQUIRED EXPERIENCE: ANY RELEVANT EXPERIENCE IN CLEANING</v>
          </cell>
        </row>
        <row r="6322">
          <cell r="A6322" t="str">
            <v>3000017896</v>
          </cell>
          <cell r="B6322" t="str">
            <v>3</v>
          </cell>
          <cell r="C6322" t="str">
            <v>Active</v>
          </cell>
          <cell r="D6322" t="str">
            <v>HIRE, GENERAL LABOR</v>
          </cell>
          <cell r="E6322" t="str">
            <v>HIRE GEN LABR:JUNIOR;GRADE 12;NONE;NONE</v>
          </cell>
          <cell r="F6322" t="str">
            <v>HIRE, GENERAL LABOR: EXPERIENCE LEVEL: JUNIOR; QUALIFICATION: GRADE 12; CERTIFICATION: NONE; NUMBER OF YEARS EXPERIENCE: NONE; REQUIRED EXPERIENCE: ANY RELEVANT EXPERIENCE IN CLEANING AND MAINTENANCE OF YARD AND WORKSHOP</v>
          </cell>
        </row>
        <row r="6323">
          <cell r="A6323" t="str">
            <v>3000017861</v>
          </cell>
          <cell r="B6323" t="str">
            <v>3</v>
          </cell>
          <cell r="C6323" t="str">
            <v>Active</v>
          </cell>
          <cell r="D6323" t="str">
            <v>HIRE, GENERAL LABOR</v>
          </cell>
          <cell r="E6323" t="str">
            <v>HIRE GEN LABR:ASSISTANT;UNSKILLED;NONE</v>
          </cell>
          <cell r="F6323" t="str">
            <v>HIRE, GENERAL LABOR: EXPERIENCE LEVEL: ASSISTANT; RESOURCE TYPE: UNSKILLED; CERTIFICATION: NONE; REQUIRED EXPERIENCE: CASUAL WORK; LABOUR HIRE FOR 6 DAYS GENERAL WORKERS</v>
          </cell>
        </row>
        <row r="6324">
          <cell r="A6324" t="str">
            <v>3000014385</v>
          </cell>
          <cell r="B6324" t="str">
            <v>3</v>
          </cell>
          <cell r="C6324" t="str">
            <v>Active</v>
          </cell>
          <cell r="D6324" t="str">
            <v>HIRE, GENERAL LABOR</v>
          </cell>
          <cell r="E6324" t="str">
            <v>HIRE GEN LABR:COAL ANALYST;NONE;2</v>
          </cell>
          <cell r="F6324" t="str">
            <v>HIRE, GENERAL LABOR: RESOURCE TYPE: COAL ANALYST; QUALIFICATION: GRADE 12 WITH MATHS AND SCIENCE; CERTIFICATION: NONE; NUMBER OF YEARS EXPERIENCE: 2; REQUIRED EXPERIENCE: ISO 17025 ACCREDITED LABORATORY; COAL SAMPLING; PREPARATION AND ANALYSIS; THE TWO ANALYSTS WILL BE REQUIRED TO WORK 12 HOURS EVERY WEEKEND DAY SHIFT</v>
          </cell>
        </row>
        <row r="6325">
          <cell r="A6325" t="str">
            <v>3000014384</v>
          </cell>
          <cell r="B6325" t="str">
            <v>5</v>
          </cell>
          <cell r="C6325" t="str">
            <v>Active</v>
          </cell>
          <cell r="D6325" t="str">
            <v>HIRE, GENERAL LABOR</v>
          </cell>
          <cell r="E6325" t="str">
            <v>HIRE GEN LABR:SKILLED;COAL ANALYST;NONE</v>
          </cell>
          <cell r="F6325" t="str">
            <v>HIRE, GENERAL LABOR: EXPERIENCE LEVEL: SKILLED; RESOURCE TYPE: COAL ANALYST; QUALIFICATION: GRADE 12 WITH MATHS AND SCIENCE; CERTIFICATION: NONE; NUMBER OF YEARS EXPERIENCE: 2; REQUIRED EXPERIENCE: ISO 17025 ACCREDITED LABORATORY; COAL SAMPLING; PREPARATION AND ANALYSIS; THE FOUR ANALYSTS WILL BE REQUIRED TO WORK 12 HOUR DAY SHIFT DURING THE WEEK</v>
          </cell>
        </row>
        <row r="6326">
          <cell r="A6326" t="str">
            <v>3000013168</v>
          </cell>
          <cell r="B6326" t="str">
            <v>3</v>
          </cell>
          <cell r="C6326" t="str">
            <v>Active</v>
          </cell>
          <cell r="D6326" t="str">
            <v>HIRE, GENERAL LABOR</v>
          </cell>
          <cell r="E6326" t="str">
            <v>HIRE GEN LABR:NONE;NONE;NONE;1</v>
          </cell>
          <cell r="F6326" t="str">
            <v>HIRE, GENERAL LABOR: EXPERIENCE LEVEL: NONE; QUALIFICATION: NONE; CERTIFICATION: NONE; NUMBER OF YEARS EXPERIENCE: 1; REQUIRED EXPERIENCE: RADIO SITE AND POWER STATIONS</v>
          </cell>
        </row>
        <row r="6327">
          <cell r="A6327" t="str">
            <v>3000012693</v>
          </cell>
          <cell r="B6327" t="str">
            <v>3</v>
          </cell>
          <cell r="C6327" t="str">
            <v>Active</v>
          </cell>
          <cell r="D6327" t="str">
            <v>HIRE, GENERAL LABOR</v>
          </cell>
          <cell r="E6327" t="str">
            <v>HIRE GEN LABR:NON SKILLED;NONE;NONE;2</v>
          </cell>
          <cell r="F6327" t="str">
            <v>HIRE, GENERAL LABOR: EXPERIENCE LEVEL: NON SKILLED; QUALIFICATION: NONE; CERTIFICATION: NONE; NUMBER OF YEARS EXPERIENCE: 2</v>
          </cell>
        </row>
        <row r="6328">
          <cell r="A6328" t="str">
            <v>3000049580</v>
          </cell>
          <cell r="B6328" t="str">
            <v>5</v>
          </cell>
          <cell r="C6328" t="str">
            <v>Active</v>
          </cell>
          <cell r="D6328" t="str">
            <v>HIRE, PROJECT MANAGER</v>
          </cell>
          <cell r="E6328" t="str">
            <v>HIRE PROJ MNGR:SENIOR;IT PKI;PMP;5</v>
          </cell>
          <cell r="F6328" t="str">
            <v>HIRE, PROJECT MANAGER: EXPERIENCE LEVEL: SENIOR; RESOURCE TYPE: IT PKI; QUALIFICATION: IT PROJECT MANAGEMENT DEGREE; CERTIFICATION: PMP; NUMBER OF YEARS EXPERIENCE: 5; REQUIRED EXPERIENCE: IT PROJECTS</v>
          </cell>
        </row>
        <row r="6329">
          <cell r="A6329" t="str">
            <v>3000049579</v>
          </cell>
          <cell r="B6329" t="str">
            <v>5</v>
          </cell>
          <cell r="C6329" t="str">
            <v>Active</v>
          </cell>
          <cell r="D6329" t="str">
            <v>HIRE, PROFESSIONAL, INFORMATION TECHNOLOGY</v>
          </cell>
          <cell r="E6329" t="str">
            <v>HIRE IT:SENIOR;ENGINEER PKI;ITA;8</v>
          </cell>
          <cell r="F6329" t="str">
            <v>HIRE, PROFESSIONAL, INFORMATION TECHNOLOGY: EXPERIENCE LEVEL: SENIOR; RESOURCE TYPE: ENGINEER PKI; QUALIFICATION: MASTERS DEGREE INFORMATION TECH; CERTIFICATION: ITA; NUMBER OF YEARS EXPERIENCE: 8; REQUIRED EXPERIENCE: NETWORK SOLUTION</v>
          </cell>
        </row>
        <row r="6330">
          <cell r="A6330" t="str">
            <v>3000049578</v>
          </cell>
          <cell r="B6330" t="str">
            <v>5</v>
          </cell>
          <cell r="C6330" t="str">
            <v>Active</v>
          </cell>
          <cell r="D6330" t="str">
            <v>HIRE, PROFESSIONAL, INFORMATION TECHNOLOGY</v>
          </cell>
          <cell r="E6330" t="str">
            <v>HIRE IT:SENIOR;SOLUTION ARCH;ITA;3-5;PKI</v>
          </cell>
          <cell r="F6330" t="str">
            <v>HIRE, PROFESSIONAL, INFORMATION TECHNOLOGY: EXPERIENCE LEVEL: SENIOR; RESOURCE TYPE: SOLUTION ARCHITECT; QUALIFICATION: IT PKI CERTIFICATE; CERTIFICATION: ITA; NUMBER OF YEARS EXPERIENCE: 3-5; REQUIRED EXPERIENCE: PKI</v>
          </cell>
        </row>
        <row r="6331">
          <cell r="A6331" t="str">
            <v>3000049577</v>
          </cell>
          <cell r="B6331" t="str">
            <v>5</v>
          </cell>
          <cell r="C6331" t="str">
            <v>Active</v>
          </cell>
          <cell r="D6331" t="str">
            <v>REPAIR, EQUIPMENT, ELECTRICAL</v>
          </cell>
          <cell r="E6331" t="str">
            <v>REPR EQP ELEC:MICRO-OHMMETER;SANAS</v>
          </cell>
          <cell r="F6331" t="str">
            <v>REPAIR, EQUIPMENT, ELECTRICAL: TYPE: MICRO-OHMMETER; REPAIR TYPE: FUNCTIONALITY; TEST: SANAS; MODEL NO: MOM200A</v>
          </cell>
        </row>
        <row r="6332">
          <cell r="A6332" t="str">
            <v>3000037690</v>
          </cell>
          <cell r="B6332" t="str">
            <v>3</v>
          </cell>
          <cell r="C6332" t="str">
            <v>Active</v>
          </cell>
          <cell r="D6332" t="str">
            <v>HIRE, PROFESSIONAL, INDUSTRIAL</v>
          </cell>
          <cell r="E6332" t="str">
            <v>HIRE INDSTRL:ENGINEER;MECHANICAL;2</v>
          </cell>
          <cell r="F6332" t="str">
            <v>HIRE, PROFESSIONAL, INDUSTRIAL: EXPERIENCE LEVEL: ENGINEER; RESOURCE TYPE: MECHANICAL; QUALIFICATION: BSC ENG/B ENG IN MECHANICAL/MECHATRONICS/INDUSTRIAL ENGINEER; NUMBER OF YEARS EXPERIENCE: 2; REQUIRED EXPERIENCE: 2 YEARS TECHNICAL EXPERIENCE IN POWER GENERATION; .</v>
          </cell>
        </row>
        <row r="6333">
          <cell r="A6333" t="str">
            <v>3000037690</v>
          </cell>
          <cell r="B6333" t="str">
            <v>3</v>
          </cell>
          <cell r="C6333" t="str">
            <v>Active</v>
          </cell>
          <cell r="D6333" t="str">
            <v>HIRE, PROFESSIONAL, INDUSTRIAL</v>
          </cell>
          <cell r="E6333" t="str">
            <v>HIRE INDSTRL:ENGINEER;MECHANICAL;2</v>
          </cell>
          <cell r="F6333" t="str">
            <v>HIRE, PROFESSIONAL, INDUSTRIAL: EXPERIENCE LEVEL: ENGINEER; RESOURCE TYPE: MECHANICAL; QUALIFICATION: BSC ENG/B ENG IN MECHANICAL/MECHATRONICS/INDUSTRIAL ENGINEER; NUMBER OF YEARS EXPERIENCE: 2; REQUIRED EXPERIENCE: 2 YEARS TECHNICAL EXPERIENCE IN POWER GENERATION; .</v>
          </cell>
        </row>
        <row r="6334">
          <cell r="A6334" t="str">
            <v>3000037689</v>
          </cell>
          <cell r="B6334" t="str">
            <v>3</v>
          </cell>
          <cell r="C6334" t="str">
            <v>Active</v>
          </cell>
          <cell r="D6334" t="str">
            <v>HIRE, PROFESSIONAL, INDUSTRIAL</v>
          </cell>
          <cell r="E6334" t="str">
            <v>HIRE INDSTRL:ENGINEER;CIVIL;2</v>
          </cell>
          <cell r="F6334" t="str">
            <v>HIRE, PROFESSIONAL, INDUSTRIAL: EXPERIENCE LEVEL: ENGINEER; RESOURCE TYPE: CIVIL; QUALIFICATION: BSC ENG/B ENG IN CIVIL/INDUSTRIAL ENGINEER; NUMBER OF YEARS EXPERIENCE: 2; REQUIRED EXPERIENCE: 2 YEARS TECHNICAL EXPERIENCE IN POWER GENERATION</v>
          </cell>
        </row>
        <row r="6335">
          <cell r="A6335" t="str">
            <v>3000037688</v>
          </cell>
          <cell r="B6335" t="str">
            <v>3</v>
          </cell>
          <cell r="C6335" t="str">
            <v>Active</v>
          </cell>
          <cell r="D6335" t="str">
            <v>HIRE, PROFESSIONAL, INDUSTRIAL</v>
          </cell>
          <cell r="E6335" t="str">
            <v>HIRE INDSTRL:ENGINEER;ELECTRICAL;2</v>
          </cell>
          <cell r="F6335" t="str">
            <v>HIRE, PROFESSIONAL, INDUSTRIAL: EXPERIENCE LEVEL: ENGINEER; RESOURCE TYPE: ELECTRICAL; QUALIFICATION: BSC ENG/B ENG IN ELECTRICAL/ELECTRONICS/MECHATRONICS/COMPUTER/INDUSTRIAL ENGINEER; NUMBER OF YEARS EXPERIENCE: 2; REQUIRED EXPERIENCE: 2 YEARS TECHNICAL EXPERIENCE IN POWER GENERATION; .</v>
          </cell>
        </row>
        <row r="6336">
          <cell r="A6336" t="str">
            <v>3000037688</v>
          </cell>
          <cell r="B6336" t="str">
            <v>3</v>
          </cell>
          <cell r="C6336" t="str">
            <v>Active</v>
          </cell>
          <cell r="D6336" t="str">
            <v>HIRE, PROFESSIONAL, INDUSTRIAL</v>
          </cell>
          <cell r="E6336" t="str">
            <v>HIRE INDSTRL:ENGINEER;ELECTRICAL;2</v>
          </cell>
          <cell r="F6336" t="str">
            <v>HIRE, PROFESSIONAL, INDUSTRIAL: EXPERIENCE LEVEL: ENGINEER; RESOURCE TYPE: ELECTRICAL; QUALIFICATION: BSC ENG/B ENG IN ELECTRICAL/ELECTRONICS/MECHATRONICS/COMPUTER/INDUSTRIAL ENGINEER; NUMBER OF YEARS EXPERIENCE: 2; REQUIRED EXPERIENCE: 2 YEARS TECHNICAL EXPERIENCE IN POWER GENERATION; .</v>
          </cell>
        </row>
        <row r="6337">
          <cell r="A6337" t="str">
            <v>3000031893</v>
          </cell>
          <cell r="B6337" t="str">
            <v>5</v>
          </cell>
          <cell r="C6337" t="str">
            <v>Active</v>
          </cell>
          <cell r="D6337" t="str">
            <v>HIRE, PROFESSIONAL, INDUSTRIAL</v>
          </cell>
          <cell r="E6337" t="str">
            <v xml:space="preserve">HIRE INDSTRL:INTERMEDIATE;TECHNICIAN;3 </v>
          </cell>
          <cell r="F6337" t="str">
            <v>HIRE, PROFESSIONAL, INDUSTRIAL: EXPERIENCE LEVEL: INTERMEDIATE; RESOURCE TYPE: TECHNICIAN; QUALIFICATION: TECHNICAL CERTIFICATE N4 OR HIGHER; FIRE EQUIPMENT RECONDITIONING/SERVICING (SANS1475); CERTIFICATION: SAQCC-FIRE/SANS1475; NUMBER OF YEARS EXPERIENCE: 3 ; REQUIRED EXPERIENCE: SERVICING OF FIRE EQUIPMENT IN AN INDUSTRIAL PLANT, REGISTERED SANS1475 SERVICE TECHNICIAN WITH SAQCC-FIRE REGISTRATION, OUTSTANDING PHYSICAL FITNESS; ABILITY TO CARRY HEAVY EQUIPMENT</v>
          </cell>
        </row>
        <row r="6338">
          <cell r="A6338" t="str">
            <v>3000031650</v>
          </cell>
          <cell r="B6338" t="str">
            <v>5</v>
          </cell>
          <cell r="C6338" t="str">
            <v>Active</v>
          </cell>
          <cell r="D6338" t="str">
            <v>HIRE, PROFESSIONAL, HEALTHCARE</v>
          </cell>
          <cell r="E6338" t="str">
            <v>HIRE HEALTH:TEAM CAPTAIN;3</v>
          </cell>
          <cell r="F6338" t="str">
            <v>HIRE, PROFESSIONAL, HEALTHCARE: EXPERIENCE LEVEL: TEAM CAPTAIN; RESOURCE TYPE: ADVANCED LIFE SUPPORT, WITH FIRE FIGHTING; QUALIFICATION: GRADE 12 OR EQUIVALENT; WITH N.DIPLOMA EMERGENCY MEDICAL CARE (NQF 6) OR B. TECH EMERGENCY MEDICAL CARE (NQF 7); CERTIFICATION: HPCSA - INDEPENDENT PRACTICE; NUMBER OF YEARS EXPERIENCE: 3; REQUIRED EXPERIENCE: FIRE FIGHTER 1/2; HAZMAT AWARENESS/OPERATIONS; ROPE RESCUE 2; VEHICLE EXTRICATION; CONFINED SPACE RESCUE; CODE C1 DRIVER'S LICENSE WITH PDP</v>
          </cell>
        </row>
        <row r="6339">
          <cell r="A6339" t="str">
            <v>3000019623</v>
          </cell>
          <cell r="B6339" t="str">
            <v>5</v>
          </cell>
          <cell r="C6339" t="str">
            <v>Active</v>
          </cell>
          <cell r="D6339" t="str">
            <v>HIRE, PROFESSIONAL, HEALTH AND SAFETY</v>
          </cell>
          <cell r="E6339" t="str">
            <v>HIRE H&amp;S:T09;ASSISTANT OFFICER;DIPLOMA;5</v>
          </cell>
          <cell r="F6339" t="str">
            <v>HIRE, PROFESSIONAL, HEALTH AND SAFETY: EXPERIENCE LEVEL: T09; RESOURCE TYPE: ASSISTANT OFFICER; QUALIFICATION: DIPLOMA; CERTIFICATION: NONE; NUMBER OF YEARS EXPERIENCE: 5; REQUIRED EXPERIENCE: JNR SAFETY</v>
          </cell>
        </row>
        <row r="6340">
          <cell r="A6340" t="str">
            <v>3000014503</v>
          </cell>
          <cell r="B6340" t="str">
            <v>3</v>
          </cell>
          <cell r="C6340" t="str">
            <v>Active</v>
          </cell>
          <cell r="D6340" t="str">
            <v>HIRE, CLERK</v>
          </cell>
          <cell r="E6340" t="str">
            <v>HIRE CLRK:SENIOR;ADMINISTRATION;3</v>
          </cell>
          <cell r="F6340" t="str">
            <v>HIRE, CLERK: EXPERIENCE LEVEL: SENIOR; RESOURCE TYPE: ADMINISTRATION; QUALIFICATION: GR 12; COMPUTER SHORT COURSES; NUMBER OF YEARS EXPERIENCE: 3; REQUIRED EXPERIENCE: PREVIOUS POWER STATION AND CONSTRUCTION; PROJECT DOCUMENTATION</v>
          </cell>
        </row>
        <row r="6341">
          <cell r="A6341" t="str">
            <v>3000012131</v>
          </cell>
          <cell r="B6341" t="str">
            <v>3</v>
          </cell>
          <cell r="C6341" t="str">
            <v>Active</v>
          </cell>
          <cell r="D6341" t="str">
            <v>HIRE, CLEANER</v>
          </cell>
          <cell r="E6341" t="str">
            <v>HIRE CLNR:GR 10;NONE;2;CLEANING</v>
          </cell>
          <cell r="F6341" t="str">
            <v>HIRE, CLEANER: QUALIFICATION: GR 10; CERTIFICATION: NONE; NUMBER OF YEARS EXPERIENCE: 2; REQUIRED EXPERIENCE: CLEANING; TUTUKA POWER STATION NORMAL OVERTIME FOR GENERAL CLEANER @1.5</v>
          </cell>
        </row>
        <row r="6342">
          <cell r="A6342" t="str">
            <v>3000049576</v>
          </cell>
          <cell r="B6342" t="str">
            <v>5</v>
          </cell>
          <cell r="C6342" t="str">
            <v>Active</v>
          </cell>
          <cell r="D6342" t="str">
            <v>REFURBISH, EQUIPMENT</v>
          </cell>
          <cell r="E6342" t="str">
            <v>REFURBISH EQUIP:RSA/CIF81 80W82 SMALL</v>
          </cell>
          <cell r="F6342" t="str">
            <v>REFURBISH, EQUIPMENT: TYPE: RSA/CIF81 80W82 SMALL; METHOD: ASSEMBLE AND COLLECTION OF DRYERS CLEAN/SHOTBLASTING/PAINTING OF VESSELS OVERHAUL AND UPGRADE OF DRYER; ASSEMBLE AND COLLECTION OF DRYERS
CLEAN/SHOTBLASTING/PAINTING OF VESSELS
OVERHAUL AND UPGRADE OF DRYER</v>
          </cell>
        </row>
        <row r="6343">
          <cell r="A6343" t="str">
            <v>3000049575</v>
          </cell>
          <cell r="B6343" t="str">
            <v>5</v>
          </cell>
          <cell r="C6343" t="str">
            <v>Active</v>
          </cell>
          <cell r="D6343" t="str">
            <v>PROVIDE, SUPPORT SERVICE</v>
          </cell>
          <cell r="E6343" t="str">
            <v>PRVD SUPRT SERV:PKI;PREMIUM SOLUTION</v>
          </cell>
          <cell r="F6343" t="str">
            <v>PROVIDE, SUPPORT SERVICE: TYPE: PKI; METHOD: PREMIUM SOLUTION; PREMIUM</v>
          </cell>
        </row>
        <row r="6344">
          <cell r="A6344" t="str">
            <v>3000012364</v>
          </cell>
          <cell r="B6344" t="str">
            <v>3</v>
          </cell>
          <cell r="C6344" t="str">
            <v>Active</v>
          </cell>
          <cell r="D6344" t="str">
            <v>HIRE, GENERAL LABOR</v>
          </cell>
          <cell r="E6344" t="str">
            <v>HIRE GEN LABR:WASTE;NONE</v>
          </cell>
          <cell r="F6344" t="str">
            <v>HIRE, GENERAL LABOR: RESOURCE TYPE: WASTE; CERTIFICATION: NONE</v>
          </cell>
        </row>
        <row r="6345">
          <cell r="A6345" t="str">
            <v>3000036066</v>
          </cell>
          <cell r="B6345" t="str">
            <v>3</v>
          </cell>
          <cell r="C6345" t="str">
            <v>Active</v>
          </cell>
          <cell r="D6345" t="str">
            <v>HIRE, FIREFIGHTER</v>
          </cell>
          <cell r="E6345" t="str">
            <v>HIRE, FIREFIGHTER:NONE;HPCSA;NONE;3</v>
          </cell>
          <cell r="F6345" t="str">
            <v>HIRE, FIREFIGHTER: EXPERIENCE LEVEL: NONE; QUALIFICATION: HPCSA; CERTIFICATION: NONE; NUMBER OF YEARS EXPERIENCE: 3; REQUIRED EXPERIENCE: FIRE/RESCUE; 85C559E2DD414AF9815DB2B33E2E7E2C TYPE: FIREFIGHTING, NATUAL DISASTER, LIFE SUPPORT, EMERGENGY</v>
          </cell>
        </row>
        <row r="6346">
          <cell r="A6346" t="str">
            <v>3000049574</v>
          </cell>
          <cell r="B6346" t="str">
            <v>3</v>
          </cell>
          <cell r="C6346" t="str">
            <v>Active</v>
          </cell>
          <cell r="D6346" t="str">
            <v>HIRE, FIREFIGHTER</v>
          </cell>
          <cell r="E6346" t="str">
            <v>HIRE, FIREFIGHTER:SENIOR;NONE;3</v>
          </cell>
          <cell r="F6346" t="str">
            <v>HIRE, FIREFIGHTER: EXPERIENCE LEVEL: SENIOR; QUALIFICATION: SAESI / HPCSA - INDEPENDENT PRACTICE; CERTIFICATION: NONE; NUMBER OF YEARS EXPERIENCE: 3; REQUIRED EXPERIENCE: HAZMAT TECHNICIAN; PUMP OPERATORS; ROPE RESCUE 2; VEHICLE EXTRICATION; CONFINED SPACE RESCUE; CODE C DRIVER'S LICENSE WITH PDP</v>
          </cell>
        </row>
        <row r="6347">
          <cell r="A6347" t="str">
            <v>3000031645</v>
          </cell>
          <cell r="B6347" t="str">
            <v>3</v>
          </cell>
          <cell r="C6347" t="str">
            <v>Active</v>
          </cell>
          <cell r="D6347" t="str">
            <v>HIRE, FIREFIGHTER</v>
          </cell>
          <cell r="E6347" t="str">
            <v>HIRE, FIREFIGHTER:INTERMEDIATE;NONE;3</v>
          </cell>
          <cell r="F6347" t="str">
            <v>HIRE, FIREFIGHTER: EXPERIENCE LEVEL: INTERMEDIATE; QUALIFICATION: HPCSA - INDEPENDENT PRACTISE; CERTIFICATION: NONE; NUMBER OF YEARS EXPERIENCE: 3; REQUIRED EXPERIENCE: FIRE FIGHTER 1 AND 2; HAZMAT AWARENESS AND OPERATIONS; PUMP OPERATORS; ROPE RESCUE 2; VEHICLE EXTRICATION; CONFINED SPACE RESCUE; CODE C DRIVER'S LICENSE WITH PDP; WITH LIFE SUPPORT</v>
          </cell>
        </row>
        <row r="6348">
          <cell r="A6348" t="str">
            <v>3000031639</v>
          </cell>
          <cell r="B6348" t="str">
            <v>5</v>
          </cell>
          <cell r="C6348" t="str">
            <v>Active</v>
          </cell>
          <cell r="D6348" t="str">
            <v>HIRE, FIREFIGHTER</v>
          </cell>
          <cell r="E6348" t="str">
            <v>HIRE, FIREFIGHTER:BASIC;LIFE SUPPORT;3</v>
          </cell>
          <cell r="F6348" t="str">
            <v>HIRE, FIREFIGHTER: EXPERIENCE LEVEL: BASIC; RESOURCE TYPE: LIFE SUPPORT; QUALIFICATION: SAESI / HPCSA - SUPERVISED PRACTICE; CERTIFICATION: NONE; NUMBER OF YEARS EXPERIENCE: 3; REQUIRED EXPERIENCE: HAZMAT AWARENESS AND OPERATIONS; PUMP OPERATORS; ROPE RESCUE 2; VEHICLE EXTRICATION; CONFINED SPACE RESCUE; CODE C DRIVER'S LICENSE WITH PDP; 25FFBD0656B34CE5B2784765A331D62E TYPE: FIRE FIGHTER</v>
          </cell>
        </row>
        <row r="6349">
          <cell r="A6349" t="str">
            <v>3000031638</v>
          </cell>
          <cell r="B6349" t="str">
            <v>3</v>
          </cell>
          <cell r="C6349" t="str">
            <v>Active</v>
          </cell>
          <cell r="D6349" t="str">
            <v>HIRE, FIREFIGHTER</v>
          </cell>
          <cell r="E6349" t="str">
            <v>HIRE, FIREFIGHTER:BASE;MANAGER;5</v>
          </cell>
          <cell r="F6349" t="str">
            <v>HIRE, FIREFIGHTER: EXPERIENCE LEVEL: BASE; RESOURCE TYPE: MANAGER; QUALIFICATION: HPCSA - SUPERVISED PRACTICE MINIMUM; NUMBER OF YEARS EXPERIENCE: 5; REQUIRED EXPERIENCE: FIRE FIGHTER 1&amp;2; INCIDENT COMMANDER; HAZMAT AWARENESS AND OPERATIONS; FIRE INSTRUCTOR 1; HAZARD IDENTIFICATION AND RISK ASSESSMENT (HIRA); BASIC LIFE SUPPORT; CODE B DRIVERS LICENCE</v>
          </cell>
        </row>
        <row r="6350">
          <cell r="A6350" t="str">
            <v>3000031637</v>
          </cell>
          <cell r="B6350" t="str">
            <v>3</v>
          </cell>
          <cell r="C6350" t="str">
            <v>Active</v>
          </cell>
          <cell r="D6350" t="str">
            <v>HIRE, FIREFIGHTER</v>
          </cell>
          <cell r="E6350" t="str">
            <v>HIRE, FIREFIGHTER:SHIFT SUPERVISOR;3</v>
          </cell>
          <cell r="F6350" t="str">
            <v>HIRE, FIREFIGHTER: EXPERIENCE LEVEL: SHIFT SUPERVISOR; CERTIFICATION: SAESI / HPCSA - SUPERVISED OR INDEPENDENT PRACTICE; NUMBER OF YEARS EXPERIENCE: 3; REQUIRED EXPERIENCE: INCIDENT COMMANDER; FIRE INSTRUCTOR 1; PUMP OPERATORS; ROPE RESCUE 2; VEHICLE EXTRICATION; CONFINED SPACE RESCUE; BASIC LIFE SUPPORT OR INTERMEDIATE LIFE SUPPORT; CODE C DRIVER'S LICENSE WITH PDP; A63872DF8CE64682BB60AF624360BB09 TYPE: TEAM CAPTAIN WITH LIFE SUPPORT</v>
          </cell>
        </row>
        <row r="6351">
          <cell r="A6351" t="str">
            <v>3000034018</v>
          </cell>
          <cell r="B6351" t="str">
            <v>5</v>
          </cell>
          <cell r="C6351" t="str">
            <v>Active</v>
          </cell>
          <cell r="D6351" t="str">
            <v>HIRE, DRIVER</v>
          </cell>
          <cell r="E6351" t="str">
            <v>HIRE DRVR:SENIOR;VACUUM TRUCK;NONE;1</v>
          </cell>
          <cell r="F6351" t="str">
            <v>HIRE, DRIVER: EXPERIENCE LEVEL: SENIOR; RESOURCE TYPE: VACUUM TRUCK; QUALIFICATION: MINIMUM GRADE 12; VACUUM TRUCK DRIVER LICENCE AND A VALID MEDICAL CERTIFICATE; CERTIFICATION: NONE; NUMBER OF YEARS EXPERIENCE: 1; REQUIRED EXPERIENCE: VACUUM TRUCK DRIVING FOR INDUSTRIAL AREA; HOT ASH AND SLURRY</v>
          </cell>
        </row>
        <row r="6352">
          <cell r="A6352" t="str">
            <v>3000019578</v>
          </cell>
          <cell r="B6352" t="str">
            <v>5</v>
          </cell>
          <cell r="C6352" t="str">
            <v>Active</v>
          </cell>
          <cell r="D6352" t="str">
            <v>HIRE, OPERATOR, CRANE</v>
          </cell>
          <cell r="E6352" t="str">
            <v>HIRE OPRTR CRN:T06;CRANE;MATRIC;GRD2</v>
          </cell>
          <cell r="F6352" t="str">
            <v>HIRE, OPERATOR, CRANE: EXPERIENCE LEVEL: T06; RESOURCE TYPE: CRANE; QUALIFICATION: MATRIC; CERTIFICATION: GRD2; NUMBER OF YEARS EXPERIENCE: 5 YEARS; REQUIRED EXPERIENCE: OPERATING CRANES</v>
          </cell>
        </row>
        <row r="6353">
          <cell r="A6353" t="str">
            <v>3000016106</v>
          </cell>
          <cell r="B6353" t="str">
            <v>5</v>
          </cell>
          <cell r="C6353" t="str">
            <v>Active</v>
          </cell>
          <cell r="D6353" t="str">
            <v>HIRE, OPERATOR, CRANE</v>
          </cell>
          <cell r="E6353" t="str">
            <v>HIRE OPRTR CRN:LAB;MATRICULATION;NONE</v>
          </cell>
          <cell r="F6353" t="str">
            <v>HIRE, OPERATOR, CRANE: EXPERIENCE LEVEL: LAB; RESOURCE TYPE: WAREHOUSING SUPPLY CHAIN; QUALIFICATION: MATRICULATION; CERTIFICATION: NONE; NUMBER OF YEARS EXPERIENCE: 18 MONTHS TO 2 YEARS; REQUIRED EXPERIENCE: OVERHEAD CRANE LICENSE; CODE F2 COUNTER BALANCED LIFT TRUCK OPERATOR; HIGHER EDUCATION/LOGISTICS, SUPPLY CHAIN RELATED LEARNERSHIP CERTIFICATE; COMPUTER LITERACY INCLUDING SAP</v>
          </cell>
        </row>
        <row r="6354">
          <cell r="A6354" t="str">
            <v>3000034017</v>
          </cell>
          <cell r="B6354" t="str">
            <v>5</v>
          </cell>
          <cell r="C6354" t="str">
            <v>Active</v>
          </cell>
          <cell r="D6354" t="str">
            <v>HIRE, DRIVER</v>
          </cell>
          <cell r="E6354" t="str">
            <v>HIRE DRVR:ASSISTANT;VACUUM TRUCK;NONE;1</v>
          </cell>
          <cell r="F6354" t="str">
            <v>HIRE, DRIVER: EXPERIENCE LEVEL: ASSISTANT; RESOURCE TYPE: VACUUM TRUCK; QUALIFICATION: MINIMUM GRADE 12 AND A VALID MEDICAL CERTIFICATE; CERTIFICATION: NONE; NUMBER OF YEARS EXPERIENCE: 1; REQUIRED EXPERIENCE: SPOTTER/FLAGMAN; VACCUM TRUCK ASSISTANT OPERATOR</v>
          </cell>
        </row>
        <row r="6355">
          <cell r="A6355" t="str">
            <v>3000018657</v>
          </cell>
          <cell r="B6355" t="str">
            <v>5</v>
          </cell>
          <cell r="C6355" t="str">
            <v>Active</v>
          </cell>
          <cell r="D6355" t="str">
            <v>HIRE, DRIVER</v>
          </cell>
          <cell r="E6355" t="str">
            <v>HIRE DRVR:JUNIOR;LIFT;GRADE 12;NONE;1</v>
          </cell>
          <cell r="F6355" t="str">
            <v>HIRE, DRIVER: EXPERIENCE LEVEL: JUNIOR; RESOURCE TYPE: LIFT; QUALIFICATION: GRADE 12; CERTIFICATION: NONE; NUMBER OF YEARS EXPERIENCE: 1; REQUIRED EXPERIENCE: POWER STATION EXPERIENCE</v>
          </cell>
        </row>
        <row r="6356">
          <cell r="A6356" t="str">
            <v>3000017640</v>
          </cell>
          <cell r="B6356" t="str">
            <v>5</v>
          </cell>
          <cell r="C6356" t="str">
            <v>Active</v>
          </cell>
          <cell r="D6356" t="str">
            <v>HIRE, DRIVER</v>
          </cell>
          <cell r="E6356" t="str">
            <v>HIRE DRVR:JUNIOR;LIGHT VEHICLE;NONE;1</v>
          </cell>
          <cell r="F6356" t="str">
            <v>HIRE, DRIVER: EXPERIENCE LEVEL: JUNIOR; RESOURCE TYPE: LIGHT VEHICLE; QUALIFICATION: MATRIC; LICENCE EB; PDP; CERTIFICATION: NONE; NUMBER OF YEARS EXPERIENCE: 1; REQUIRED EXPERIENCE: RELATED DRIVER AS A PROFESSION; DRIVING AS PART OF DAILY DUTIES; .</v>
          </cell>
        </row>
        <row r="6357">
          <cell r="A6357" t="str">
            <v>3000017640</v>
          </cell>
          <cell r="B6357" t="str">
            <v>5</v>
          </cell>
          <cell r="C6357" t="str">
            <v>Active</v>
          </cell>
          <cell r="D6357" t="str">
            <v>HIRE, DRIVER</v>
          </cell>
          <cell r="E6357" t="str">
            <v>HIRE DRVR:JUNIOR;LIGHT VEHICLE;NONE;1</v>
          </cell>
          <cell r="F6357" t="str">
            <v>HIRE, DRIVER: EXPERIENCE LEVEL: JUNIOR; RESOURCE TYPE: LIGHT VEHICLE; QUALIFICATION: MATRIC; LICENCE EB; PDP; CERTIFICATION: NONE; NUMBER OF YEARS EXPERIENCE: 1; REQUIRED EXPERIENCE: RELATED DRIVER AS A PROFESSION; DRIVING AS PART OF DAILY DUTIES; .</v>
          </cell>
        </row>
        <row r="6358">
          <cell r="A6358" t="str">
            <v>3000014683</v>
          </cell>
          <cell r="B6358" t="str">
            <v>5</v>
          </cell>
          <cell r="C6358" t="str">
            <v>Active</v>
          </cell>
          <cell r="D6358" t="str">
            <v>HIRE, OPERATOR, CRANE</v>
          </cell>
          <cell r="E6358" t="str">
            <v>HIRE OPRTR CRN:OPERATOR;CRANE;NONE;2</v>
          </cell>
          <cell r="F6358" t="str">
            <v>HIRE, OPERATOR, CRANE: EXPERIENCE LEVEL: OPERATOR; RESOURCE TYPE: CRANE; QUALIFICATION: CERTIFICATE; CERTIFICATION: NONE; NUMBER OF YEARS EXPERIENCE: 2; REQUIRED EXPERIENCE: TECHNICAL</v>
          </cell>
        </row>
        <row r="6359">
          <cell r="A6359" t="str">
            <v>3000014684</v>
          </cell>
          <cell r="B6359" t="str">
            <v>5</v>
          </cell>
          <cell r="C6359" t="str">
            <v>Active</v>
          </cell>
          <cell r="D6359" t="str">
            <v>HIRE, DRIVER</v>
          </cell>
          <cell r="E6359" t="str">
            <v>HIRE DRVR:SPECIALISED VEHICLES;NONE;1</v>
          </cell>
          <cell r="F6359" t="str">
            <v>HIRE, DRIVER: EXPERIENCE LEVEL: SPECIALISED VEHICLES; RESOURCE TYPE: ARTICULATED VEHICLE ABOVE 16000 KG; QUALIFICATION: EC LICENCE; CERTIFICATION: NONE; NUMBER OF YEARS EXPERIENCE: 1; REQUIRED EXPERIENCE: TECHNICAL</v>
          </cell>
        </row>
        <row r="6360">
          <cell r="A6360" t="str">
            <v>3000025129</v>
          </cell>
          <cell r="B6360" t="str">
            <v>3</v>
          </cell>
          <cell r="C6360" t="str">
            <v>Active</v>
          </cell>
          <cell r="D6360" t="str">
            <v>HIRE, DRAUGHTSPERSON</v>
          </cell>
          <cell r="E6360" t="str">
            <v>HIRE DRGPRSN:JUNIOR;MINIMUM DIPLOMA;NONE</v>
          </cell>
          <cell r="F6360" t="str">
            <v>HIRE, DRAUGHTSPERSON: EXPERIENCE LEVEL: JUNIOR; QUALIFICATION: MINIMUM DIPLOMA; CERTIFICATION: NONE; NUMBER OF YEARS EXPERIENCE: 5; TYPE: VARIOUS</v>
          </cell>
        </row>
        <row r="6361">
          <cell r="A6361" t="str">
            <v>3000025017</v>
          </cell>
          <cell r="B6361" t="str">
            <v>5</v>
          </cell>
          <cell r="C6361" t="str">
            <v>Active</v>
          </cell>
          <cell r="D6361" t="str">
            <v>HIRE, DRAUGHTSPERSON</v>
          </cell>
          <cell r="E6361" t="str">
            <v>HIRE DRGPRSN:SKILLED;NONE;3</v>
          </cell>
          <cell r="F6361" t="str">
            <v>HIRE, DRAUGHTSPERSON: EXPERIENCE LEVEL: SKILLED; RESOURCE TYPE: DRAWINGS AND OTHER GRAPHIC INFORMATION; QUALIFICATION: N3 WITH TECHNICAL DRAWING OR DRAUGHTING CERTIFICATE; CERTIFICATION: NONE; NUMBER OF YEARS EXPERIENCE: 3; REQUIRED EXPERIENCE: POWER PLANT EXPERIENCE; TECHNICAL EXPERIENCE IN DRAWING/DRAUGHTING</v>
          </cell>
        </row>
        <row r="6362">
          <cell r="A6362" t="str">
            <v>3000025014</v>
          </cell>
          <cell r="B6362" t="str">
            <v>5</v>
          </cell>
          <cell r="C6362" t="str">
            <v>Active</v>
          </cell>
          <cell r="D6362" t="str">
            <v>HIRE, DRAUGHTSPERSON</v>
          </cell>
          <cell r="E6362" t="str">
            <v>HIRE DRGPRSN:SENIOR;NONE;3</v>
          </cell>
          <cell r="F6362" t="str">
            <v>HIRE, DRAUGHTSPERSON: EXPERIENCE LEVEL: SENIOR; RESOURCE TYPE: DRAWINGS AND OTHER GRAPHIC INFORMATION; QUALIFICATION: NATIONAL DIPLOMA (MIN); CERTIFICATION: NONE; NUMBER OF YEARS EXPERIENCE: 3; REQUIRED EXPERIENCE: POWER PLANT EXPERIENCE; TECHNICAL EXPERIENCE IN DRAWING/DRAUGHTING</v>
          </cell>
        </row>
        <row r="6363">
          <cell r="A6363" t="str">
            <v>3000049572</v>
          </cell>
          <cell r="B6363" t="str">
            <v>4</v>
          </cell>
          <cell r="C6363" t="str">
            <v>Active</v>
          </cell>
          <cell r="D6363" t="str">
            <v>CALIBRATE, EQUIPMENT</v>
          </cell>
          <cell r="E6363" t="str">
            <v>CAL EQP:WEATHER DETECTION INSTRUMENT</v>
          </cell>
          <cell r="F6363" t="str">
            <v>CALIBRATE, EQUIPMENT: TYPE: WEATHER DETECTION INSTRUMENT; FREQUENCY: YEARLY</v>
          </cell>
        </row>
        <row r="6364">
          <cell r="A6364" t="str">
            <v>3000049573</v>
          </cell>
          <cell r="B6364" t="str">
            <v>4</v>
          </cell>
          <cell r="C6364" t="str">
            <v>Active</v>
          </cell>
          <cell r="D6364" t="str">
            <v>INSTALL, EQUIPMENT</v>
          </cell>
          <cell r="E6364" t="str">
            <v>INSTL EQP:DATALOGGER</v>
          </cell>
          <cell r="F6364" t="str">
            <v>INSTALL, EQUIPMENT: TYPE: DATALOGGER; INSTALLATION OF WEATHER MUST DATALOGGER CR1000</v>
          </cell>
        </row>
        <row r="6365">
          <cell r="A6365" t="str">
            <v>3000049570</v>
          </cell>
          <cell r="B6365" t="str">
            <v>4</v>
          </cell>
          <cell r="C6365" t="str">
            <v>Active</v>
          </cell>
          <cell r="D6365" t="str">
            <v>LICENSE, HARDWARE</v>
          </cell>
          <cell r="E6365" t="str">
            <v>LICENSE HRDWR:IT PKI LUNA G5</v>
          </cell>
          <cell r="F6365" t="str">
            <v>LICENSE, HARDWARE: TYPE: IT PKI LUNA G5</v>
          </cell>
        </row>
        <row r="6366">
          <cell r="A6366" t="str">
            <v>3000049567</v>
          </cell>
          <cell r="B6366" t="str">
            <v>4</v>
          </cell>
          <cell r="C6366" t="str">
            <v>Active</v>
          </cell>
          <cell r="D6366" t="str">
            <v>LICENSE, HARDWARE</v>
          </cell>
          <cell r="E6366" t="str">
            <v>LICENSE HRDWR:IT PKI LUNA HSM 7</v>
          </cell>
          <cell r="F6366" t="str">
            <v>LICENSE, HARDWARE: TYPE: IT PKI LUNA HSM 7; LICENSES WITH MAINTENANCE</v>
          </cell>
        </row>
        <row r="6367">
          <cell r="A6367" t="str">
            <v>3000049569</v>
          </cell>
          <cell r="B6367" t="str">
            <v>4</v>
          </cell>
          <cell r="C6367" t="str">
            <v>Active</v>
          </cell>
          <cell r="D6367" t="str">
            <v>LICENSE, HARDWARE</v>
          </cell>
          <cell r="E6367" t="str">
            <v>LICENSE HRDWR:IT PKI POWER SUPPLY</v>
          </cell>
          <cell r="F6367" t="str">
            <v>LICENSE, HARDWARE: TYPE: IT PKI POWER SUPPLY</v>
          </cell>
        </row>
        <row r="6368">
          <cell r="A6368" t="str">
            <v>3000049568</v>
          </cell>
          <cell r="B6368" t="str">
            <v>4</v>
          </cell>
          <cell r="C6368" t="str">
            <v>Active</v>
          </cell>
          <cell r="D6368" t="str">
            <v>LICENSE, HARDWARE</v>
          </cell>
          <cell r="E6368" t="str">
            <v>LICENSE HRDWR:IT PKI MARIADB</v>
          </cell>
          <cell r="F6368" t="str">
            <v>LICENSE, HARDWARE: TYPE: IT PKI MARIADB</v>
          </cell>
        </row>
        <row r="6369">
          <cell r="A6369" t="str">
            <v>3000049571</v>
          </cell>
          <cell r="B6369" t="str">
            <v>4</v>
          </cell>
          <cell r="C6369" t="str">
            <v>Active</v>
          </cell>
          <cell r="D6369" t="str">
            <v>LICENSE, HARDWARE</v>
          </cell>
          <cell r="E6369" t="str">
            <v>LICENSE HRDWR:IT PKI LUNA HSM A750</v>
          </cell>
          <cell r="F6369" t="str">
            <v>LICENSE, HARDWARE: TYPE: IT PKI LUNA HSM A750</v>
          </cell>
        </row>
        <row r="6370">
          <cell r="A6370" t="str">
            <v>3000049566</v>
          </cell>
          <cell r="B6370" t="str">
            <v>5</v>
          </cell>
          <cell r="C6370" t="str">
            <v>Active</v>
          </cell>
          <cell r="D6370" t="str">
            <v>PROVIDE, SERVICE, SUPPORT</v>
          </cell>
          <cell r="E6370" t="str">
            <v>PROVIDE SERV SUPPORT:METEORONOGY;1 MONTH</v>
          </cell>
          <cell r="F6370" t="str">
            <v>PROVIDE, SERVICE, SUPPORT: TYPE: METEORONOGY; ADDITIONAL TASK: SUPPLY AND INSTALL; DURATION: 1 MONTH; MATERIAL SUPPLIER: ELECTRONIC SYSTEMS; METHOD: AS PER PROCESS; PRIORITY: WHEN ORDER IS PLACED; ADDITIONAL EQUIPMENT: SUPPLIER TO SUPPLY ALL MATERIAL AND EQUIPMENT; LABOR TYPE: MANUAL; RATE TYPE: ALL INCLUSIVE</v>
          </cell>
        </row>
        <row r="6371">
          <cell r="A6371" t="str">
            <v>3000037817</v>
          </cell>
          <cell r="B6371" t="str">
            <v>3</v>
          </cell>
          <cell r="C6371" t="str">
            <v>Active</v>
          </cell>
          <cell r="D6371" t="str">
            <v>HIRE, PROJECT MANAGER</v>
          </cell>
          <cell r="E6371" t="str">
            <v>HIRE PROJ MNGR:SENIOR;10</v>
          </cell>
          <cell r="F6371" t="str">
            <v>HIRE, PROJECT MANAGER: EXPERIENCE LEVEL: SENIOR; QUALIFICATION: BSC. ENG./B. TECH ENG.; NUMBER OF YEARS EXPERIENCE: 10; REQUIRED EXPERIENCE: ELECTRICAL, TRANSMISSION AND SUBSTATION</v>
          </cell>
        </row>
        <row r="6372">
          <cell r="A6372" t="str">
            <v>3000049565</v>
          </cell>
          <cell r="B6372" t="str">
            <v>5</v>
          </cell>
          <cell r="C6372" t="str">
            <v>Active</v>
          </cell>
          <cell r="D6372" t="str">
            <v>HIRE, PROFESSIONAL, INFORMATION TECHNOLOGY</v>
          </cell>
          <cell r="E6372" t="str">
            <v>HIRE IT:SENIOR;PKI;IT PKI CERTIFICATE</v>
          </cell>
          <cell r="F6372" t="str">
            <v>HIRE, PROFESSIONAL, INFORMATION TECHNOLOGY: EXPERIENCE LEVEL: SENIOR; RESOURCE TYPE: PKI; QUALIFICATION: IT PKI CERTIFICATE; CERTIFICATION: ITA; NUMBER OF YEARS EXPERIENCE: 3-5; REQUIRED EXPERIENCE: READINESS ASSESSMENT &amp; RECOMMENDATION SERVICE</v>
          </cell>
        </row>
        <row r="6373">
          <cell r="A6373" t="str">
            <v>3000031775</v>
          </cell>
          <cell r="B6373" t="str">
            <v>3</v>
          </cell>
          <cell r="C6373" t="str">
            <v>Active</v>
          </cell>
          <cell r="D6373" t="str">
            <v>HIRE, PROFESSIONAL, CIVIL</v>
          </cell>
          <cell r="E6373" t="str">
            <v>HIRE CVL:JUNIOR;SURVEYOR;DIPLOMA;2</v>
          </cell>
          <cell r="F6373" t="str">
            <v>HIRE, PROFESSIONAL, CIVIL: EXPERIENCE LEVEL: JUNIOR; RESOURCE TYPE: SURVEYOR; QUALIFICATION: DIPLOMA; NUMBER OF YEARS EXPERIENCE: 2; REQUIRED EXPERIENCE: CONSTRUCTION</v>
          </cell>
        </row>
        <row r="6374">
          <cell r="A6374" t="str">
            <v>3000032401</v>
          </cell>
          <cell r="B6374" t="str">
            <v>5</v>
          </cell>
          <cell r="C6374" t="str">
            <v>Active</v>
          </cell>
          <cell r="D6374" t="str">
            <v>HIRE, CLERK</v>
          </cell>
          <cell r="E6374" t="str">
            <v>HIRE CLRK:T05;ADMIN;GRADE 12;NONE;1</v>
          </cell>
          <cell r="F6374" t="str">
            <v>HIRE, CLERK: EXPERIENCE LEVEL: T05; RESOURCE TYPE: ADMIN; QUALIFICATION: GRADE 12; CERTIFICATION: NONE; NUMBER OF YEARS EXPERIENCE: 1; REQUIRED EXPERIENCE: CLERICAL DUTIES</v>
          </cell>
        </row>
        <row r="6375">
          <cell r="A6375" t="str">
            <v>3000032400</v>
          </cell>
          <cell r="B6375" t="str">
            <v>5</v>
          </cell>
          <cell r="C6375" t="str">
            <v>Active</v>
          </cell>
          <cell r="D6375" t="str">
            <v>HIRE, CLERK</v>
          </cell>
          <cell r="E6375" t="str">
            <v>HIRE CLRK:T06;SNR ADMIN;GRADE 12;NONE;2</v>
          </cell>
          <cell r="F6375" t="str">
            <v>HIRE, CLERK: EXPERIENCE LEVEL: T06; RESOURCE TYPE: SNR ADMIN; QUALIFICATION: GRADE 12; CERTIFICATION: NONE; NUMBER OF YEARS EXPERIENCE: 2; REQUIRED EXPERIENCE: CLERICAL DUTIES</v>
          </cell>
        </row>
        <row r="6376">
          <cell r="A6376" t="str">
            <v>3000027826</v>
          </cell>
          <cell r="B6376" t="str">
            <v>3</v>
          </cell>
          <cell r="C6376" t="str">
            <v>Active</v>
          </cell>
          <cell r="D6376" t="str">
            <v>HIRE, PROFESSIONAL, SUPPLY CHAIN OPERATIONS</v>
          </cell>
          <cell r="E6376" t="str">
            <v>HIRE SUP CHAIN:MID-LEVEL;GR12;2</v>
          </cell>
          <cell r="F6376" t="str">
            <v>HIRE, PROFESSIONAL, SUPPLY CHAIN OPERATIONS: EXPERIENCE LEVEL: MID-LEVEL; RESOURCE TYPE: ADMIN CONTROLLER; QUALIFICATION: GR12; NUMBER OF YEARS EXPERIENCE: 2; REQUIRED EXPERIENCE: MATERIALS MANAGEMENT</v>
          </cell>
        </row>
        <row r="6377">
          <cell r="A6377" t="str">
            <v>3000027824</v>
          </cell>
          <cell r="B6377" t="str">
            <v>5</v>
          </cell>
          <cell r="C6377" t="str">
            <v>Active</v>
          </cell>
          <cell r="D6377" t="str">
            <v>HIRE, PROFESSIONAL, SUPPLY CHAIN OPERATIONS</v>
          </cell>
          <cell r="E6377" t="str">
            <v>HIRE SUP CHAIN:MID;RF CONTROLLER;GR12;2</v>
          </cell>
          <cell r="F6377" t="str">
            <v>HIRE, PROFESSIONAL, SUPPLY CHAIN OPERATIONS: EXPERIENCE LEVEL: MID; RESOURCE TYPE: RF CONTROLLER; QUALIFICATION: GR12; CERTIFICATION: NONE; NUMBER OF YEARS EXPERIENCE: 2; REQUIRED EXPERIENCE: MATERIALS MANAGEMENT</v>
          </cell>
        </row>
        <row r="6378">
          <cell r="A6378" t="str">
            <v>3000027822</v>
          </cell>
          <cell r="B6378" t="str">
            <v>5</v>
          </cell>
          <cell r="C6378" t="str">
            <v>Active</v>
          </cell>
          <cell r="D6378" t="str">
            <v>HIRE, PROFESSIONAL, SUPPLY CHAIN OPERATIONS</v>
          </cell>
          <cell r="E6378" t="str">
            <v>HIRE SUP CHAIN:SEMISKILLED;GR12;NONE;2</v>
          </cell>
          <cell r="F6378" t="str">
            <v>HIRE, PROFESSIONAL, SUPPLY CHAIN OPERATIONS: EXPERIENCE LEVEL: SEMISKILLED; RESOURCE TYPE: RECEIVING AND ISSUING; QUALIFICATION: GR12; CERTIFICATION: NONE; NUMBER OF YEARS EXPERIENCE: 2; REQUIRED EXPERIENCE: MATERIALS MANAGEMENT</v>
          </cell>
        </row>
        <row r="6379">
          <cell r="A6379" t="str">
            <v>3000026818</v>
          </cell>
          <cell r="B6379" t="str">
            <v>5</v>
          </cell>
          <cell r="C6379" t="str">
            <v>Active</v>
          </cell>
          <cell r="D6379" t="str">
            <v>HIRE, PROFESSIONAL, SUPPLY CHAIN OPERATIONS</v>
          </cell>
          <cell r="E6379" t="str">
            <v>HIRE SUP CHAIN:NONE;EXPEDITOR;GRADE 12;2</v>
          </cell>
          <cell r="F6379" t="str">
            <v>HIRE, PROFESSIONAL, SUPPLY CHAIN OPERATIONS: EXPERIENCE LEVEL: NONE; RESOURCE TYPE: EXPEDITOR; QUALIFICATION: GRADE 12; CERTIFICATION: NONE; NUMBER OF YEARS EXPERIENCE: 2; REQUIRED EXPERIENCE: COMMERCIAL; LOGISTICS</v>
          </cell>
        </row>
        <row r="6380">
          <cell r="A6380" t="str">
            <v>3000027825</v>
          </cell>
          <cell r="B6380" t="str">
            <v>5</v>
          </cell>
          <cell r="C6380" t="str">
            <v>Active</v>
          </cell>
          <cell r="D6380" t="str">
            <v>HIRE, PROFESSIONAL, SUPPLY CHAIN OPERATIONS</v>
          </cell>
          <cell r="E6380" t="str">
            <v>HIRE SUP CHAIN:MID;EXPEDITOR;GR12;NONE;2</v>
          </cell>
          <cell r="F6380" t="str">
            <v>HIRE, PROFESSIONAL, SUPPLY CHAIN OPERATIONS: EXPERIENCE LEVEL: MID; RESOURCE TYPE: EXPEDITOR; QUALIFICATION: GR12; CERTIFICATION: NONE; NUMBER OF YEARS EXPERIENCE: 2; REQUIRED EXPERIENCE: MATERIALS MANAGEMENT</v>
          </cell>
        </row>
        <row r="6381">
          <cell r="A6381" t="str">
            <v>3000049562</v>
          </cell>
          <cell r="B6381" t="str">
            <v>5</v>
          </cell>
          <cell r="C6381" t="str">
            <v>Active</v>
          </cell>
          <cell r="D6381" t="str">
            <v>MACHINING</v>
          </cell>
          <cell r="E6381" t="str">
            <v>MACHINING:DRILLING;STUD M90 X 486MM</v>
          </cell>
          <cell r="F6381" t="str">
            <v>MACHINING: METHOD: DRILLING; COMPONENT: STUD M90 X 486MM; DEEPHOLE DRILL M90 X 486MM HP INNER CASING CYLINDER JOINT STUDS</v>
          </cell>
        </row>
        <row r="6382">
          <cell r="A6382" t="str">
            <v>3000049564</v>
          </cell>
          <cell r="B6382" t="str">
            <v>5</v>
          </cell>
          <cell r="C6382" t="str">
            <v>Active</v>
          </cell>
          <cell r="D6382" t="str">
            <v>MACHINING</v>
          </cell>
          <cell r="E6382" t="str">
            <v>MACHINING:DRILLING;STUD M64 X 382MM</v>
          </cell>
          <cell r="F6382" t="str">
            <v>MACHINING: METHOD: DRILLING; COMPONENT: STUD M64 X 382MM; DEEPHOLE DRILL M64 X 382MM HP INNER CASING CARRIER STUDS</v>
          </cell>
        </row>
        <row r="6383">
          <cell r="A6383" t="str">
            <v>3000049563</v>
          </cell>
          <cell r="B6383" t="str">
            <v>5</v>
          </cell>
          <cell r="C6383" t="str">
            <v>Active</v>
          </cell>
          <cell r="D6383" t="str">
            <v>MACHINING</v>
          </cell>
          <cell r="E6383" t="str">
            <v>MACHINING:DRILLING;STUD M64 X 418MM</v>
          </cell>
          <cell r="F6383" t="str">
            <v>MACHINING: METHOD: DRILLING; COMPONENT: STUD M64 X 418MM; DEEPHOLE DRILL M64 X 418MM HP OUTER CASING STUDS</v>
          </cell>
        </row>
        <row r="6384">
          <cell r="A6384" t="str">
            <v>3000013175</v>
          </cell>
          <cell r="B6384" t="str">
            <v>5</v>
          </cell>
          <cell r="C6384" t="str">
            <v>Active</v>
          </cell>
          <cell r="D6384" t="str">
            <v>HIRE, OPERATOR, CRANE</v>
          </cell>
          <cell r="E6384" t="str">
            <v>HIRE OPRTR CRN:DRIVER;CRANE;GRADE 10;3-5</v>
          </cell>
          <cell r="F6384" t="str">
            <v>HIRE, OPERATOR, CRANE: EXPERIENCE LEVEL: DRIVER; RESOURCE TYPE: CRANE; QUALIFICATION: GRADE 10; CERTIFICATION: CRANE OPERATORS LICENSE; NUMBER OF YEARS EXPERIENCE: 3-5; REQUIRED EXPERIENCE: POWER STATION ENVIRONMENT</v>
          </cell>
        </row>
        <row r="6385">
          <cell r="A6385" t="str">
            <v>3000041160</v>
          </cell>
          <cell r="B6385" t="str">
            <v>4</v>
          </cell>
          <cell r="C6385" t="str">
            <v>Active</v>
          </cell>
          <cell r="D6385" t="str">
            <v>HIRE, PROFESSIONAL, TRAINING AND DEVELOPMENT</v>
          </cell>
          <cell r="E6385" t="str">
            <v>HIRE PROF T&amp;D:JUNIOR;BACHELOR'S DEGREE;3</v>
          </cell>
          <cell r="F6385" t="str">
            <v>HIRE, PROFESSIONAL, TRAINING AND DEVELOPMENT: EXPERIENCE LEVEL: JUNIOR; RESOURCE TYPE: IT/GRAPHIC DESIGN/MULTIMEDIA/ENGINEERING/BUSINESS ADMINISTRATION/BUSINESS MANAGEMENT; QUALIFICATION: BACHELOR'S DEGREE; NUMBER OF YEARS EXPERIENCE: 3; REQUIRED EXPERIENCE: LEARNING CONTENT DEVELOPER; DESIGN AND DEVELOP ONLINE COURSE CONTENT</v>
          </cell>
        </row>
        <row r="6386">
          <cell r="A6386" t="str">
            <v>3000041159</v>
          </cell>
          <cell r="B6386" t="str">
            <v>4</v>
          </cell>
          <cell r="C6386" t="str">
            <v>Active</v>
          </cell>
          <cell r="D6386" t="str">
            <v>HIRE, PROFESSIONAL, TRAINING AND DEVELOPMENT</v>
          </cell>
          <cell r="E6386" t="str">
            <v>HIRE PROF T&amp;D:SENIOR;IT;5</v>
          </cell>
          <cell r="F6386" t="str">
            <v>HIRE, PROFESSIONAL, TRAINING AND DEVELOPMENT: EXPERIENCE LEVEL: SENIOR; RESOURCE TYPE: IT; TYPE: DESIGN AND DEVELOP ONLINE COURSE CONTENT; QUALIFICATION: NATIONAL DIPLOMA / B DEGREE; NUMBER OF YEARS EXPERIENCE: 5; REQUIRED EXPERIENCE: LEARNING CONTENT SCORM CONTENT DEVELOPMENT AND TROUBLE SHOOTING</v>
          </cell>
        </row>
        <row r="6387">
          <cell r="A6387" t="str">
            <v>3000037899</v>
          </cell>
          <cell r="B6387" t="str">
            <v>4</v>
          </cell>
          <cell r="C6387" t="str">
            <v>Active</v>
          </cell>
          <cell r="D6387" t="str">
            <v>HIRE, PROFESSIONAL, TRAINING AND DEVELOPMENT</v>
          </cell>
          <cell r="E6387" t="str">
            <v>HIRE PROF T&amp;D:SENIOR;COORDINATOR;EWSETA</v>
          </cell>
          <cell r="F6387" t="str">
            <v>HIRE, PROFESSIONAL, TRAINING AND DEVELOPMENT: EXPERIENCE LEVEL: SENIOR; RESOURCE TYPE: COORDINATOR; QUALIFICATION: EWSETA; NUMBER OF YEARS EXPERIENCE: 2; REQUIRED EXPERIENCE: TRAINING COORDINATION AND TRAINING ENVIRONMENT; T13</v>
          </cell>
        </row>
        <row r="6388">
          <cell r="A6388" t="str">
            <v>3000037899</v>
          </cell>
          <cell r="B6388" t="str">
            <v>4</v>
          </cell>
          <cell r="C6388" t="str">
            <v>Active</v>
          </cell>
          <cell r="D6388" t="str">
            <v>HIRE, PROFESSIONAL, TRAINING AND DEVELOPMENT</v>
          </cell>
          <cell r="E6388" t="str">
            <v>HIRE PROF T&amp;D:SENIOR;COORDINATOR;EWSETA</v>
          </cell>
          <cell r="F6388" t="str">
            <v>HIRE, PROFESSIONAL, TRAINING AND DEVELOPMENT: EXPERIENCE LEVEL: SENIOR; RESOURCE TYPE: COORDINATOR; QUALIFICATION: EWSETA; NUMBER OF YEARS EXPERIENCE: 2; REQUIRED EXPERIENCE: TRAINING COORDINATION AND TRAINING ENVIRONMENT; T13</v>
          </cell>
        </row>
        <row r="6389">
          <cell r="A6389" t="str">
            <v>3000036441</v>
          </cell>
          <cell r="B6389" t="str">
            <v>4</v>
          </cell>
          <cell r="C6389" t="str">
            <v>Active</v>
          </cell>
          <cell r="D6389" t="str">
            <v>HIRE, PROFESSIONAL, TRAINING AND DEVELOPMENT</v>
          </cell>
          <cell r="E6389" t="str">
            <v>HIRE PROF T&amp;D:SENIOR;ETQA;5;5 YR</v>
          </cell>
          <cell r="F6389" t="str">
            <v>HIRE, PROFESSIONAL, TRAINING AND DEVELOPMENT: EXPERIENCE LEVEL: SENIOR; RESOURCE TYPE: FALL ARREST AND RESQUE; QUALIFICATION: ETQA; NUMBER OF YEARS EXPERIENCE: 5; REQUIRED EXPERIENCE: 5 YR</v>
          </cell>
        </row>
        <row r="6390">
          <cell r="A6390" t="str">
            <v>3000036238</v>
          </cell>
          <cell r="B6390" t="str">
            <v>4</v>
          </cell>
          <cell r="C6390" t="str">
            <v>Active</v>
          </cell>
          <cell r="D6390" t="str">
            <v>HIRE, PROFESSIONAL, TRAINING AND DEVELOPMENT</v>
          </cell>
          <cell r="E6390" t="str">
            <v>HIRE PROF T&amp;D:SENIOR;COORDINATOR;PHD;5</v>
          </cell>
          <cell r="F6390" t="str">
            <v>HIRE, PROFESSIONAL, TRAINING AND DEVELOPMENT: EXPERIENCE LEVEL: SENIOR; RESOURCE TYPE: COORDINATOR; QUALIFICATION: PHD; CERTIFICATION: PRISCINAT SFWISA PRPC; NUMBER OF YEARS EXPERIENCE: 5; REQUIRED EXPERIENCE: 5 YEARS</v>
          </cell>
        </row>
        <row r="6391">
          <cell r="A6391" t="str">
            <v>3000035406</v>
          </cell>
          <cell r="B6391" t="str">
            <v>4</v>
          </cell>
          <cell r="C6391" t="str">
            <v>Active</v>
          </cell>
          <cell r="D6391" t="str">
            <v>HIRE, PROFESSIONAL, TRAINING AND DEVELOPMENT</v>
          </cell>
          <cell r="E6391" t="str">
            <v>HIRE PROF T&amp;D:BASIC;SANAS ACCREDITED;2</v>
          </cell>
          <cell r="F6391" t="str">
            <v>HIRE, PROFESSIONAL, TRAINING AND DEVELOPMENT: EXPERIENCE LEVEL: BASIC; RESOURCE TYPE: EXCELLENCE IN COAL LABORATORY; QUALIFICATION: SANAS ACCREDITED; NUMBER OF YEARS EXPERIENCE: 2; REQUIRED EXPERIENCE: SANAS ACCREDITED LABORATORY; ONLINE DAY COURSE</v>
          </cell>
        </row>
        <row r="6392">
          <cell r="A6392" t="str">
            <v>3000034828</v>
          </cell>
          <cell r="B6392" t="str">
            <v>5</v>
          </cell>
          <cell r="C6392" t="str">
            <v>Active</v>
          </cell>
          <cell r="D6392" t="str">
            <v>HIRE, PROFESSIONAL, TRAINING AND DEVELOPMENT</v>
          </cell>
          <cell r="E6392" t="str">
            <v>HIRE PROF T&amp;D:SENIOR;COORDINATOR;EWSETA</v>
          </cell>
          <cell r="F6392" t="str">
            <v>HIRE, PROFESSIONAL, TRAINING AND DEVELOPMENT: EXPERIENCE LEVEL: SENIOR; RESOURCE TYPE: POWER PLANT PROCESS CONTROL; TYPE: COORDINATOR; QUALIFICATION: SILVER SEAL OR NATIONAL DIPLOMA AND SAQA 61570; CERTIFICATION: EWSETA; NUMBER OF YEARS EXPERIENCE: 3; REQUIRED EXPERIENCE: TRAINING COORDINATION AND TRAINING ENVIRONMENT</v>
          </cell>
        </row>
        <row r="6393">
          <cell r="A6393" t="str">
            <v>3000034827</v>
          </cell>
          <cell r="B6393" t="str">
            <v>5</v>
          </cell>
          <cell r="C6393" t="str">
            <v>Active</v>
          </cell>
          <cell r="D6393" t="str">
            <v>HIRE, PROFESSIONAL, TRAINING AND DEVELOPMENT</v>
          </cell>
          <cell r="E6393" t="str">
            <v>HIRE PROF T&amp;D:SENIOR;EWSETA;3</v>
          </cell>
          <cell r="F6393" t="str">
            <v>HIRE, PROFESSIONAL, TRAINING AND DEVELOPMENT: EXPERIENCE LEVEL: SENIOR; RESOURCE TYPE: POWER PLANT PROCESS CONTROL; TYPE: NQF LEVEL 5 UNIT CONTROLLER TRAINING; QUALIFICATION: SILVER SEAL OR NATIONAL DIPLOMA AND SAQA 61570; CERTIFICATION: EWSETA; NUMBER OF YEARS EXPERIENCE: 3; REQUIRED EXPERIENCE: TECHNICAL TRAINING / UNIT CONTROLLER</v>
          </cell>
        </row>
        <row r="6394">
          <cell r="A6394" t="str">
            <v>3000034826</v>
          </cell>
          <cell r="B6394" t="str">
            <v>5</v>
          </cell>
          <cell r="C6394" t="str">
            <v>Active</v>
          </cell>
          <cell r="D6394" t="str">
            <v>HIRE, PROFESSIONAL, TRAINING AND DEVELOPMENT</v>
          </cell>
          <cell r="E6394" t="str">
            <v>HIRE PROF T&amp;D:SENIOR;NQF LEVEL 4;EWSETA</v>
          </cell>
          <cell r="F6394" t="str">
            <v>HIRE, PROFESSIONAL, TRAINING AND DEVELOPMENT: EXPERIENCE LEVEL: SENIOR; RESOURCE TYPE: POWER PLANT OPERATIONS; TYPE: NQF LEVEL 4; QUALIFICATION: FURTHER EDUCATION AND TRAINING CERTIFICATE, SAQA 61569; CERTIFICATION: EWSETA; NUMBER OF YEARS EXPERIENCE: 3; REQUIRED EXPERIENCE: TECHNICAL TRAINING / BOILER &amp; TURBINE WORK</v>
          </cell>
        </row>
        <row r="6395">
          <cell r="A6395" t="str">
            <v>3000034825</v>
          </cell>
          <cell r="B6395" t="str">
            <v>5</v>
          </cell>
          <cell r="C6395" t="str">
            <v>Active</v>
          </cell>
          <cell r="D6395" t="str">
            <v>HIRE, PROFESSIONAL, TRAINING AND DEVELOPMENT</v>
          </cell>
          <cell r="E6395" t="str">
            <v>HIRE PROF T&amp;D:SENIOR;NQF LEVEL 3;EWSETA</v>
          </cell>
          <cell r="F6395" t="str">
            <v>HIRE, PROFESSIONAL, TRAINING AND DEVELOPMENT: EXPERIENCE LEVEL: SENIOR; RESOURCE TYPE: POWER PLANT OPERATIONS; TYPE: NQF LEVEL 3; QUALIFICATION: NATIONAL CERTIFICATE AND SAQA 61549; CERTIFICATION: EWSETA; NUMBER OF YEARS EXPERIENCE: 3; REQUIRED EXPERIENCE: TECHNICAL TRAINING / AUXILIARY WORK BACKGROUND</v>
          </cell>
        </row>
        <row r="6396">
          <cell r="A6396" t="str">
            <v>3000034824</v>
          </cell>
          <cell r="B6396" t="str">
            <v>4</v>
          </cell>
          <cell r="C6396" t="str">
            <v>Active</v>
          </cell>
          <cell r="D6396" t="str">
            <v>HIRE, PROFESSIONAL, TRAINING AND DEVELOPMENT</v>
          </cell>
          <cell r="E6396" t="str">
            <v>HIRE PROF T&amp;D:SENIOR;WATER TREATMENT;3</v>
          </cell>
          <cell r="F6396" t="str">
            <v>HIRE, PROFESSIONAL, TRAINING AND DEVELOPMENT: EXPERIENCE LEVEL: SENIOR; RESOURCE TYPE: WATER TREATMENT; QUALIFICATION: NQF LEVEL 2 WTP CERTIFICATE AND INDUSTRIAL WATER TREATMENT SUPPORT OPERATIONS; CERTIFICATION: SAQA 77163; NUMBER OF YEARS EXPERIENCE: 3; REQUIRED EXPERIENCE: TECHNICAL TRAINING / WTP BACKGROUND</v>
          </cell>
        </row>
        <row r="6397">
          <cell r="A6397" t="str">
            <v>3000049554</v>
          </cell>
          <cell r="B6397" t="str">
            <v>5</v>
          </cell>
          <cell r="C6397" t="str">
            <v>Active</v>
          </cell>
          <cell r="D6397" t="str">
            <v>INSTALL, SUPPORT</v>
          </cell>
          <cell r="E6397" t="str">
            <v>INSTL SUPRT:STEEL FRAME/BASE</v>
          </cell>
          <cell r="F6397" t="str">
            <v>INSTALL, SUPPORT: TYPE: STEEL FRAME/BASE; METHOD: BOLT TO CONCRETE FLOOR</v>
          </cell>
        </row>
        <row r="6398">
          <cell r="A6398" t="str">
            <v>3000049549</v>
          </cell>
          <cell r="B6398" t="str">
            <v>4</v>
          </cell>
          <cell r="C6398" t="str">
            <v>Active</v>
          </cell>
          <cell r="D6398" t="str">
            <v>TRANSPORT, EQUIPMENT</v>
          </cell>
          <cell r="E6398" t="str">
            <v>TRNSP EQP:SWITCHGEAR;ROAD; 0-900 KM</v>
          </cell>
          <cell r="F6398" t="str">
            <v>TRANSPORT, EQUIPMENT: TYPE: SWITCHGEAR; TRANSPORT METHOD: ROAD; 0-900 KM; VEHICLE TYPE: TRUCK; WEIGHT: 25 TON; INDOOR</v>
          </cell>
        </row>
        <row r="6399">
          <cell r="A6399" t="str">
            <v>3000049557</v>
          </cell>
          <cell r="B6399" t="str">
            <v>4</v>
          </cell>
          <cell r="C6399" t="str">
            <v>Active</v>
          </cell>
          <cell r="D6399" t="str">
            <v>TRAIN, PERSONNEL</v>
          </cell>
          <cell r="E6399" t="str">
            <v>TRAIN PRSNL:INDOOR SWITCHGEAR;LEVEL 1</v>
          </cell>
          <cell r="F6399" t="str">
            <v>TRAIN, PERSONNEL: COURSE TYPE: INDOOR SWITCHGEAR; MODULE: LEVEL 1; DURATION: 1 DAY</v>
          </cell>
        </row>
        <row r="6400">
          <cell r="A6400" t="str">
            <v>3000049556</v>
          </cell>
          <cell r="B6400" t="str">
            <v>4</v>
          </cell>
          <cell r="C6400" t="str">
            <v>Active</v>
          </cell>
          <cell r="D6400" t="str">
            <v>TRAIN, PERSONNEL</v>
          </cell>
          <cell r="E6400" t="str">
            <v>TRAIN PRSNL:INDOOR SWITCHGEAR;LEVEL 4</v>
          </cell>
          <cell r="F6400" t="str">
            <v>TRAIN, PERSONNEL: COURSE TYPE: INDOOR SWITCHGEAR; MODULE: LEVEL 4; DURATION: 3 DAYS</v>
          </cell>
        </row>
        <row r="6401">
          <cell r="A6401" t="str">
            <v>3000049555</v>
          </cell>
          <cell r="B6401" t="str">
            <v>5</v>
          </cell>
          <cell r="C6401" t="str">
            <v>Active</v>
          </cell>
          <cell r="D6401" t="str">
            <v>INSTALL, SUPPORT</v>
          </cell>
          <cell r="E6401" t="str">
            <v>INSTL SUPRT:TRENCH COVER PLATE</v>
          </cell>
          <cell r="F6401" t="str">
            <v>INSTALL, SUPPORT: TYPE: TRENCH COVER PLATE; METHOD: CLOSE OFF CABLE TRENCH; CUSTOM FITTED NON-SLIP STEEL (CHEQUER PLATE); MINIMUM THICKNESS 4.5 MM</v>
          </cell>
        </row>
        <row r="6402">
          <cell r="A6402" t="str">
            <v>3000049560</v>
          </cell>
          <cell r="B6402" t="str">
            <v>5</v>
          </cell>
          <cell r="C6402" t="str">
            <v>Active</v>
          </cell>
          <cell r="D6402" t="str">
            <v>INSTALL, SUPPORT</v>
          </cell>
          <cell r="E6402" t="str">
            <v>INSTL SUPRT:RACKING FLOOR PLATE</v>
          </cell>
          <cell r="F6402" t="str">
            <v>INSTALL, SUPPORT: TYPE: RACKING FLOOR PLATE; METHOD: SECURE TO FLOOR; DRAWING NO: D-DT-5238; WITH REMOVABLE PARTS; 3 MM GALVANIZED STEEL OR 3CR12 PLATES; REFER TO ESKOM SPECIFICATION 240-56065131</v>
          </cell>
        </row>
        <row r="6403">
          <cell r="A6403" t="str">
            <v>3000049553</v>
          </cell>
          <cell r="B6403" t="str">
            <v>4</v>
          </cell>
          <cell r="C6403" t="str">
            <v>Active</v>
          </cell>
          <cell r="D6403" t="str">
            <v>TRANSPORT, PEOPLE</v>
          </cell>
          <cell r="E6403" t="str">
            <v>TRNSP PPL:INSTALLATION;ROAD; 0-900 KM</v>
          </cell>
          <cell r="F6403" t="str">
            <v>TRANSPORT, PEOPLE: TYPE: INSTALLATION; TRANSPORT METHOD: ROAD; 0-900 KM; VEHICLE TYPE: MINI-BUS; INDOOR SWITCHGEAR</v>
          </cell>
        </row>
        <row r="6404">
          <cell r="A6404" t="str">
            <v>3000049561</v>
          </cell>
          <cell r="B6404" t="str">
            <v>4</v>
          </cell>
          <cell r="C6404" t="str">
            <v>Active</v>
          </cell>
          <cell r="D6404" t="str">
            <v>TRANSPORT, PEOPLE</v>
          </cell>
          <cell r="E6404" t="str">
            <v>TRNSP PPL:COMMISIONING;ROAD; 0-900 KM</v>
          </cell>
          <cell r="F6404" t="str">
            <v>TRANSPORT, PEOPLE: TYPE: COMMISIONING; TRANSPORT METHOD: ROAD; 0-900 KM; VEHICLE TYPE: MINI-BUS; INDOOR SWITCHGEAR</v>
          </cell>
        </row>
        <row r="6405">
          <cell r="A6405" t="str">
            <v>3000049558</v>
          </cell>
          <cell r="B6405" t="str">
            <v>5</v>
          </cell>
          <cell r="C6405" t="str">
            <v>Active</v>
          </cell>
          <cell r="D6405" t="str">
            <v>INSTALL, SUPPORT</v>
          </cell>
          <cell r="E6405" t="str">
            <v>INSTL SUPRT:CUSTOM FRAME/BASE</v>
          </cell>
          <cell r="F6405" t="str">
            <v>INSTALL, SUPPORT: TYPE: CUSTOM FRAME/BASE; METHOD: SECURE OVER CABLE TRENCH; DRAWING NO: D-DT-5238; MATERIAL: STEEL; FOR ON-BOARD PROTECTION AND CONTROL SCHEME PANEL</v>
          </cell>
        </row>
        <row r="6406">
          <cell r="A6406" t="str">
            <v>3000020555</v>
          </cell>
          <cell r="B6406" t="str">
            <v>5</v>
          </cell>
          <cell r="C6406" t="str">
            <v>Active</v>
          </cell>
          <cell r="D6406" t="str">
            <v>HIRE, PROFESSIONAL, TRAINING AND DEVELOPMENT</v>
          </cell>
          <cell r="E6406" t="str">
            <v>HIRE PROF T&amp;D:SENIOR;ENGINEER;ELECTRICAL</v>
          </cell>
          <cell r="F6406" t="str">
            <v>HIRE, PROFESSIONAL, TRAINING AND DEVELOPMENT: EXPERIENCE LEVEL: SENIOR; RESOURCE TYPE: ENGINEER; TYPE: ELECTRICAL; QUALIFICATION: BSC ELECTRICAL ENGINEERING; CERTIFICATION: ECSA; NUMBER OF YEARS EXPERIENCE: 5; REQUIRED EXPERIENCE: HARMONIC SWITCHING STUDY EXPERIENCE</v>
          </cell>
        </row>
        <row r="6407">
          <cell r="A6407" t="str">
            <v>3000049559</v>
          </cell>
          <cell r="B6407" t="str">
            <v>4</v>
          </cell>
          <cell r="C6407" t="str">
            <v>Active</v>
          </cell>
          <cell r="D6407" t="str">
            <v>TRAIN, PERSONNEL</v>
          </cell>
          <cell r="E6407" t="str">
            <v>TRAIN PRSNL:INDOOR SWITCHGEAR;LEVEL 2</v>
          </cell>
          <cell r="F6407" t="str">
            <v>TRAIN, PERSONNEL: COURSE TYPE: INDOOR SWITCHGEAR; MODULE: LEVEL 2; DURATION: 2 DAYS</v>
          </cell>
        </row>
        <row r="6408">
          <cell r="A6408" t="str">
            <v>3000049550</v>
          </cell>
          <cell r="B6408" t="str">
            <v>4</v>
          </cell>
          <cell r="C6408" t="str">
            <v>Active</v>
          </cell>
          <cell r="D6408" t="str">
            <v>TRANSPORT, EQUIPMENT</v>
          </cell>
          <cell r="E6408" t="str">
            <v>TRNSP EQP:SWITCHGEAR;ROAD; 0-600 KM</v>
          </cell>
          <cell r="F6408" t="str">
            <v>TRANSPORT, EQUIPMENT: TYPE: SWITCHGEAR; TRANSPORT METHOD: ROAD; 0-600 KM; VEHICLE TYPE: TRUCK; WEIGHT: 25 TON; INDOOR</v>
          </cell>
        </row>
        <row r="6409">
          <cell r="A6409" t="str">
            <v>3000049552</v>
          </cell>
          <cell r="B6409" t="str">
            <v>4</v>
          </cell>
          <cell r="C6409" t="str">
            <v>Active</v>
          </cell>
          <cell r="D6409" t="str">
            <v>TRANSPORT, PEOPLE</v>
          </cell>
          <cell r="E6409" t="str">
            <v>TRNSP PPL:COMMISIONING;ROAD; 0-600 KM</v>
          </cell>
          <cell r="F6409" t="str">
            <v>TRANSPORT, PEOPLE: TYPE: COMMISIONING; TRANSPORT METHOD: ROAD; 0-600 KM; VEHICLE TYPE: MINI-BUS; INDOOR SWITCHGEAR</v>
          </cell>
        </row>
        <row r="6410">
          <cell r="A6410" t="str">
            <v>3000049551</v>
          </cell>
          <cell r="B6410" t="str">
            <v>4</v>
          </cell>
          <cell r="C6410" t="str">
            <v>Active</v>
          </cell>
          <cell r="D6410" t="str">
            <v>TRAIN, PERSONNEL</v>
          </cell>
          <cell r="E6410" t="str">
            <v>TRAIN PRSNL:INDOOR SWITCHGEAR;LEVEL 3</v>
          </cell>
          <cell r="F6410" t="str">
            <v>TRAIN, PERSONNEL: COURSE TYPE: INDOOR SWITCHGEAR; MODULE: LEVEL 3; DURATION: 2 DAYS</v>
          </cell>
        </row>
        <row r="6411">
          <cell r="A6411" t="str">
            <v>3000049548</v>
          </cell>
          <cell r="B6411" t="str">
            <v>4</v>
          </cell>
          <cell r="C6411" t="str">
            <v>Active</v>
          </cell>
          <cell r="D6411" t="str">
            <v>TRANSPORT, PEOPLE</v>
          </cell>
          <cell r="E6411" t="str">
            <v>TRNSP PPL:INSTALLATION;ROAD; 0-600 KM</v>
          </cell>
          <cell r="F6411" t="str">
            <v>TRANSPORT, PEOPLE: TYPE: INSTALLATION; TRANSPORT METHOD: ROAD; 0-600 KM; VEHICLE TYPE: MINI-BUS; INDOOR SWITCHGEAR</v>
          </cell>
        </row>
        <row r="6412">
          <cell r="A6412" t="str">
            <v>3000017721</v>
          </cell>
          <cell r="B6412" t="str">
            <v>3</v>
          </cell>
          <cell r="C6412" t="str">
            <v>Active</v>
          </cell>
          <cell r="D6412" t="str">
            <v>HIRE, PROJECT MANAGER</v>
          </cell>
          <cell r="E6412" t="str">
            <v>HIRE PROJ MNGR:SENIOR;DEGREE;PMP;5 TO 10</v>
          </cell>
          <cell r="F6412" t="str">
            <v>HIRE, PROJECT MANAGER: EXPERIENCE LEVEL: SENIOR; QUALIFICATION: DEGREE; CERTIFICATION: PMP; NUMBER OF YEARS EXPERIENCE: 5 TO 10; REQUIRED EXPERIENCE: EXPERIENCE IN MANAGEMENT OF OUATGE PROJECTS - TURNBINE REFURBISHMENT, STRIP, REPAIR, ALIGNMENT, CONCENTRICITY, TECHNICAL DECISIONS - SUCCESSFUL COMPLETION OF OUTAGES, TECHNOLOGY SPECIFIC</v>
          </cell>
        </row>
        <row r="6413">
          <cell r="A6413" t="str">
            <v>3000049546</v>
          </cell>
          <cell r="B6413" t="str">
            <v>5</v>
          </cell>
          <cell r="C6413" t="str">
            <v>Active</v>
          </cell>
          <cell r="D6413" t="str">
            <v>ERECT, PANEL</v>
          </cell>
          <cell r="E6413" t="str">
            <v>ERECT PNL:ON-BOARD PROT AND CTRL</v>
          </cell>
          <cell r="F6413" t="str">
            <v>ERECT, PANEL: TYPE: ON-BOARD PROT AND CTRL; SCHEME MOUNTING INCLUDING TECHNICAL QUALITY ASSURANCE VERIFICATION TEST</v>
          </cell>
        </row>
        <row r="6414">
          <cell r="A6414" t="str">
            <v>3000049547</v>
          </cell>
          <cell r="B6414" t="str">
            <v>5</v>
          </cell>
          <cell r="C6414" t="str">
            <v>Active</v>
          </cell>
          <cell r="D6414" t="str">
            <v>INSPECT, BUILDING</v>
          </cell>
          <cell r="E6414" t="str">
            <v>INSP BLDG:ROOM PRESSURE;SIMULATION</v>
          </cell>
          <cell r="F6414" t="str">
            <v>INSPECT, BUILDING: TYPE: ROOM PRESSURE; METHOD: SIMULATION; FEEDBACK: REPORT</v>
          </cell>
        </row>
        <row r="6415">
          <cell r="A6415" t="str">
            <v>3000017762</v>
          </cell>
          <cell r="B6415" t="str">
            <v>4</v>
          </cell>
          <cell r="C6415" t="str">
            <v>Active</v>
          </cell>
          <cell r="D6415" t="str">
            <v>HIRE, PROFESSIONAL, TRAINING AND DEVELOPMENT</v>
          </cell>
          <cell r="E6415" t="str">
            <v>HIRE PROF T&amp;D:SENIOR TRAINER;SIMULATOR</v>
          </cell>
          <cell r="F6415" t="str">
            <v>HIRE, PROFESSIONAL, TRAINING AND DEVELOPMENT: EXPERIENCE LEVEL: SENIOR TRAINER; RESOURCE TYPE: SIMULATOR; QUALIFICATION: NQF LEVEL 5 DIPLOMA; CERTIFICATION: EWSETA; NUMBER OF YEARS EXPERIENCE: 10; REQUIRED EXPERIENCE: 5 YR</v>
          </cell>
        </row>
        <row r="6416">
          <cell r="A6416" t="str">
            <v>3000049541</v>
          </cell>
          <cell r="B6416" t="str">
            <v>5</v>
          </cell>
          <cell r="C6416" t="str">
            <v>Active</v>
          </cell>
          <cell r="D6416" t="str">
            <v>INSPECT, EQUIPMENT</v>
          </cell>
          <cell r="E6416" t="str">
            <v>INSP EQP:REPORT;REPORT</v>
          </cell>
          <cell r="F6416" t="str">
            <v>INSPECT, EQUIPMENT: TYPE: ELECTRICAL MOTOR (POST CLEANING BEARINGS); METHOD: REPORT; FEEDBACK: REPORT</v>
          </cell>
        </row>
        <row r="6417">
          <cell r="A6417" t="str">
            <v>3000049543</v>
          </cell>
          <cell r="B6417" t="str">
            <v>5</v>
          </cell>
          <cell r="C6417" t="str">
            <v>Active</v>
          </cell>
          <cell r="D6417" t="str">
            <v>INSPECT, EQUIPMENT</v>
          </cell>
          <cell r="E6417" t="str">
            <v>INSP EQP:REPORT</v>
          </cell>
          <cell r="F6417" t="str">
            <v>INSPECT, EQUIPMENT: TYPE: ELECTRICAL MOTOR (POST CLEANING BEARINGS); METHOD: INSPECT CLEANLINESS (DUST ASH, COAL); FEEDBACK: REPORT</v>
          </cell>
        </row>
        <row r="6418">
          <cell r="A6418" t="str">
            <v>3000049542</v>
          </cell>
          <cell r="B6418" t="str">
            <v>5</v>
          </cell>
          <cell r="C6418" t="str">
            <v>Active</v>
          </cell>
          <cell r="D6418" t="str">
            <v>INSPECT, EQUIPMENT</v>
          </cell>
          <cell r="E6418" t="str">
            <v>INSP EQP:INSPECT FOR CORE MIGRATION</v>
          </cell>
          <cell r="F6418" t="str">
            <v>INSPECT, EQUIPMENT: TYPE: ELECTRICAL MOTOR (POST CLEANING BEARINGS); METHOD: INSPECT FOR CORE MIGRATION; FEEDBACK: REPORT</v>
          </cell>
        </row>
        <row r="6419">
          <cell r="A6419" t="str">
            <v>3000049544</v>
          </cell>
          <cell r="B6419" t="str">
            <v>5</v>
          </cell>
          <cell r="C6419" t="str">
            <v>Active</v>
          </cell>
          <cell r="D6419" t="str">
            <v>INSPECT, EQUIPMENT</v>
          </cell>
          <cell r="E6419" t="str">
            <v>INSP EQP:REPORT</v>
          </cell>
          <cell r="F6419" t="str">
            <v>INSPECT, EQUIPMENT: TYPE: ELECTRICAL MOTOR (PRE-CLEANING ROTOR, SHAFT, FAN); METHOD: INSPECT FOR SIGNS OF OVERHEATING; FEEDBACK: REPORT</v>
          </cell>
        </row>
        <row r="6420">
          <cell r="A6420" t="str">
            <v>3000049545</v>
          </cell>
          <cell r="B6420" t="str">
            <v>5</v>
          </cell>
          <cell r="C6420" t="str">
            <v>Active</v>
          </cell>
          <cell r="D6420" t="str">
            <v>REFURBISH, EQUIPMENT</v>
          </cell>
          <cell r="E6420" t="str">
            <v>REFURBISH EQUIP:RSA/CIF81 83W83 BIG</v>
          </cell>
          <cell r="F6420" t="str">
            <v>REFURBISH, EQUIPMENT: TYPE: RSA/CIF81 83W83 BIG; METHOD: REFURBISH AIR DRYERS</v>
          </cell>
        </row>
        <row r="6421">
          <cell r="A6421" t="str">
            <v>3000049538</v>
          </cell>
          <cell r="B6421" t="str">
            <v>5</v>
          </cell>
          <cell r="C6421" t="str">
            <v>Active</v>
          </cell>
          <cell r="D6421" t="str">
            <v>INSPECT, EQUIPMENT</v>
          </cell>
          <cell r="E6421" t="str">
            <v>INSP EQP:REPORT</v>
          </cell>
          <cell r="F6421" t="str">
            <v>INSPECT, EQUIPMENT: TYPE: ELECTRICAL MOTOR (PRE-CLEANING ROTOR, SHAFT, FAN); METHOD: INSPECT FOR SECURITY OF END RINGS; FEEDBACK: REPORT</v>
          </cell>
        </row>
        <row r="6422">
          <cell r="A6422" t="str">
            <v>3000049534</v>
          </cell>
          <cell r="B6422" t="str">
            <v>5</v>
          </cell>
          <cell r="C6422" t="str">
            <v>Active</v>
          </cell>
          <cell r="D6422" t="str">
            <v>TEST, EQUIPMENT</v>
          </cell>
          <cell r="E6422" t="str">
            <v>TEST EQP:AS AND WHEN;WRITTEN REPORT</v>
          </cell>
          <cell r="F6422" t="str">
            <v>TEST, EQUIPMENT: TYPE: ELECTRICAL MOTOR (POST CLEANING BEARINGS); METHOD: MEASURE AND RECORD DRIVE END JOURNAL STUD THRUST TOTHRUST DISTANCE; FREQUENCY: AS AND WHEN; FEEDBACK: WRITTEN REPORT</v>
          </cell>
        </row>
        <row r="6423">
          <cell r="A6423" t="str">
            <v>3000049536</v>
          </cell>
          <cell r="B6423" t="str">
            <v>5</v>
          </cell>
          <cell r="C6423" t="str">
            <v>Active</v>
          </cell>
          <cell r="D6423" t="str">
            <v>INSPECT, EQUIPMENT</v>
          </cell>
          <cell r="E6423" t="str">
            <v>INSP EQP:REPORT</v>
          </cell>
          <cell r="F6423" t="str">
            <v>INSPECT, EQUIPMENT: TYPE: ELECTRICAL MOTOR (PRE-CLEANING ROTOR, SHAFT, FAN); METHOD: INSPECT JOURNALS FOR SCRATCH MARKS &amp; GROOVES); FEEDBACK: REPORT</v>
          </cell>
        </row>
        <row r="6424">
          <cell r="A6424" t="str">
            <v>3000049539</v>
          </cell>
          <cell r="B6424" t="str">
            <v>5</v>
          </cell>
          <cell r="C6424" t="str">
            <v>Active</v>
          </cell>
          <cell r="D6424" t="str">
            <v>INSPECT, EQUIPMENT</v>
          </cell>
          <cell r="E6424" t="str">
            <v>INSP EQP:REPORT</v>
          </cell>
          <cell r="F6424" t="str">
            <v>INSPECT, EQUIPMENT: TYPE: ELECTRICAL MOTOR (PRE-CLEANING ROTOR, SHAFT, FAN); METHOD: INSPECT LOOSENESS BETWEEN THE FAN AND ITS HUB; FEEDBACK: REPORT</v>
          </cell>
        </row>
        <row r="6425">
          <cell r="A6425" t="str">
            <v>3000049540</v>
          </cell>
          <cell r="B6425" t="str">
            <v>5</v>
          </cell>
          <cell r="C6425" t="str">
            <v>Active</v>
          </cell>
          <cell r="D6425" t="str">
            <v>INSPECT, EQUIPMENT</v>
          </cell>
          <cell r="E6425" t="str">
            <v>INSP EQP:INSPECT FOR LOOSE ROTOR BARS</v>
          </cell>
          <cell r="F6425" t="str">
            <v>INSPECT, EQUIPMENT: TYPE: ELECTRICAL MOTOR (PRE-CLEANING ROTOR, SHAFT, FAN); METHOD: INSPECT FOR LOOSE ROTOR BARS; FEEDBACK: REPORT</v>
          </cell>
        </row>
        <row r="6426">
          <cell r="A6426" t="str">
            <v>3000049537</v>
          </cell>
          <cell r="B6426" t="str">
            <v>5</v>
          </cell>
          <cell r="C6426" t="str">
            <v>Active</v>
          </cell>
          <cell r="D6426" t="str">
            <v>INSPECT, EQUIPMENT</v>
          </cell>
          <cell r="E6426" t="str">
            <v>INSP EQP:INSPECT FOR BLOCKED VENT DUCTS</v>
          </cell>
          <cell r="F6426" t="str">
            <v>INSPECT, EQUIPMENT: TYPE: ELECTRICAL MOTOR (PRE-CLEANING ROTOR, SHAFT, FAN); METHOD: INSPECT FOR BLOCKED VENT DUCTS; FEEDBACK: REPORT</v>
          </cell>
        </row>
        <row r="6427">
          <cell r="A6427" t="str">
            <v>3000049531</v>
          </cell>
          <cell r="B6427" t="str">
            <v>5</v>
          </cell>
          <cell r="C6427" t="str">
            <v>Active</v>
          </cell>
          <cell r="D6427" t="str">
            <v>MAINTAIN, EQUIPMENT</v>
          </cell>
          <cell r="E6427" t="str">
            <v>MAINT EQP</v>
          </cell>
          <cell r="F6427" t="str">
            <v>MAINTAIN, EQUIPMENT: TYPE: ELECTRICAL MOTOR (POST CLEANING ACCESSORIES); FREQUENCY: AS AND WHEN REQUIRED OVER 5 YEAR PERIOD OF CONTRACT; METHOD: DELIVER ASSESSMENT AND FAILURE REPORT; INSPECT AND MAINTAIN LIFT</v>
          </cell>
        </row>
        <row r="6428">
          <cell r="A6428" t="str">
            <v>3000049533</v>
          </cell>
          <cell r="B6428" t="str">
            <v>5</v>
          </cell>
          <cell r="C6428" t="str">
            <v>Active</v>
          </cell>
          <cell r="D6428" t="str">
            <v>TEST, EQUIPMENT</v>
          </cell>
          <cell r="E6428" t="str">
            <v>TEST EQP:AS AND WHEN REQUIRED</v>
          </cell>
          <cell r="F6428" t="str">
            <v>TEST, EQUIPMENT: TYPE: ELECTRCAL MOTOR (POST CLEANING ACCESSORIES); METHOD: MEASURE BEARING DIAMETRICAL SIZES; FREQUENCY: AS AND WHEN REQUIRED; FEEDBACK: WRITTEN REPORT</v>
          </cell>
        </row>
        <row r="6429">
          <cell r="A6429" t="str">
            <v>3000049535</v>
          </cell>
          <cell r="B6429" t="str">
            <v>5</v>
          </cell>
          <cell r="C6429" t="str">
            <v>Active</v>
          </cell>
          <cell r="D6429" t="str">
            <v>TEST, EQUIPMENT</v>
          </cell>
          <cell r="E6429" t="str">
            <v>TEST EQP:ELECTRICAL MOTOR;WRITTEN REPORT</v>
          </cell>
          <cell r="F6429" t="str">
            <v>TEST, EQUIPMENT: TYPE: ELECTRICAL MOTOR; METHOD: MEASURE BEARING INSULATION THICKNESS (MM); FREQUENCY: AS AND WHEN REQUIRED; FEEDBACK: WRITTEN REPORT</v>
          </cell>
        </row>
        <row r="6430">
          <cell r="A6430" t="str">
            <v>3000049532</v>
          </cell>
          <cell r="B6430" t="str">
            <v>5</v>
          </cell>
          <cell r="C6430" t="str">
            <v>Active</v>
          </cell>
          <cell r="D6430" t="str">
            <v>TEST, EQUIPMENT</v>
          </cell>
          <cell r="E6430" t="str">
            <v>TEST EQP:ELECTRICAL MOTOR;AS AND WHEN</v>
          </cell>
          <cell r="F6430" t="str">
            <v>TEST, EQUIPMENT: TYPE: ELECTRICAL MOTOR; METHOD: MEASURE BEARING HOUSING (END SHIELD) DIAMETRICAL SIZE MM; FREQUENCY: AS AND WHEN; FEEDBACK: WRITTEN REPORT</v>
          </cell>
        </row>
        <row r="6431">
          <cell r="A6431" t="str">
            <v>3000024026</v>
          </cell>
          <cell r="B6431" t="str">
            <v>3</v>
          </cell>
          <cell r="C6431" t="str">
            <v>Active</v>
          </cell>
          <cell r="D6431" t="str">
            <v>HIRE, PROFESSIONAL, PROCUREMENT</v>
          </cell>
          <cell r="E6431" t="str">
            <v>HIRE PROC:JUNIOR;BUYER;NATIONAL DIPLOMA</v>
          </cell>
          <cell r="F6431" t="str">
            <v>HIRE, PROFESSIONAL, PROCUREMENT: EXPERIENCE LEVEL: JUNIOR; RESOURCE TYPE: BUYER; QUALIFICATION: NATIONAL DIPLOMA; NUMBER OF YEARS EXPERIENCE: 3; REQUIRED EXPERIENCE: WORKING ON SAP</v>
          </cell>
        </row>
        <row r="6432">
          <cell r="A6432" t="str">
            <v>3000023146</v>
          </cell>
          <cell r="B6432" t="str">
            <v>5</v>
          </cell>
          <cell r="C6432" t="str">
            <v>Active</v>
          </cell>
          <cell r="D6432" t="str">
            <v>HIRE, PROFESSIONAL, PROCUREMENT</v>
          </cell>
          <cell r="E6432" t="str">
            <v>HIRE PROC:SENIOR;BUYER;NATIONAL DIPLOMA</v>
          </cell>
          <cell r="F6432" t="str">
            <v>HIRE, PROFESSIONAL, PROCUREMENT: EXPERIENCE LEVEL: SENIOR; RESOURCE TYPE: BUYER; QUALIFICATION: NATIONAL DIPLOMA; CERTIFICATION: CIPS CERTIFICATE; NUMBER OF YEARS EXPERIENCE: 3; REQUIRED EXPERIENCE: WORKING ON SAP</v>
          </cell>
        </row>
        <row r="6433">
          <cell r="A6433" t="str">
            <v>3000020807</v>
          </cell>
          <cell r="B6433" t="str">
            <v>3</v>
          </cell>
          <cell r="C6433" t="str">
            <v>Active</v>
          </cell>
          <cell r="D6433" t="str">
            <v>HIRE, PROFESSIONAL, PROCUREMENT</v>
          </cell>
          <cell r="E6433" t="str">
            <v>HIRE PROC:JUNIOR;BUYER;DIPLOMA;3</v>
          </cell>
          <cell r="F6433" t="str">
            <v>HIRE, PROFESSIONAL, PROCUREMENT: EXPERIENCE LEVEL: JUNIOR; RESOURCE TYPE: BUYER; QUALIFICATION: DIPLOMA; NUMBER OF YEARS EXPERIENCE: 3; REQUIRED EXPERIENCE: WORKING ON SAP</v>
          </cell>
        </row>
        <row r="6434">
          <cell r="A6434" t="str">
            <v>3000020803</v>
          </cell>
          <cell r="B6434" t="str">
            <v>3</v>
          </cell>
          <cell r="C6434" t="str">
            <v>Active</v>
          </cell>
          <cell r="D6434" t="str">
            <v>HIRE, PROFESSIONAL, SUPPLY CHAIN OPERATIONS</v>
          </cell>
          <cell r="E6434" t="str">
            <v>HIRE SUP CHAIN:JUNIOR;EXPEDITOR;DIPLOMA</v>
          </cell>
          <cell r="F6434" t="str">
            <v>HIRE, PROFESSIONAL, SUPPLY CHAIN OPERATIONS: EXPERIENCE LEVEL: JUNIOR; RESOURCE TYPE: EXPEDITOR; QUALIFICATION: DIPLOMA; NUMBER OF YEARS EXPERIENCE: 3; REQUIRED EXPERIENCE: WORKING ON SAP</v>
          </cell>
        </row>
        <row r="6435">
          <cell r="A6435" t="str">
            <v>3000020802</v>
          </cell>
          <cell r="B6435" t="str">
            <v>3</v>
          </cell>
          <cell r="C6435" t="str">
            <v>Active</v>
          </cell>
          <cell r="D6435" t="str">
            <v>HIRE, PROFESSIONAL, FINANCE</v>
          </cell>
          <cell r="E6435" t="str">
            <v>HIRE FIN:SENIOR;ACCOUNTANT;DEGREE;2</v>
          </cell>
          <cell r="F6435" t="str">
            <v>HIRE, PROFESSIONAL, FINANCE: EXPERIENCE LEVEL: SENIOR; RESOURCE TYPE: ACCOUNTANT; QUALIFICATION: DEGREE; NUMBER OF YEARS EXPERIENCE: 2; REQUIRED EXPERIENCE: WORKING ON SAP</v>
          </cell>
        </row>
        <row r="6436">
          <cell r="A6436" t="str">
            <v>3000020800</v>
          </cell>
          <cell r="B6436" t="str">
            <v>3</v>
          </cell>
          <cell r="C6436" t="str">
            <v>Active</v>
          </cell>
          <cell r="D6436" t="str">
            <v>HIRE, OFFICER, PROJECTS</v>
          </cell>
          <cell r="E6436" t="str">
            <v>HIRE OFCR PROJ:JUNIOR;SITE CATALOGUER;3</v>
          </cell>
          <cell r="F6436" t="str">
            <v>HIRE, OFFICER, PROJECTS: EXPERIENCE LEVEL: JUNIOR; RESOURCE TYPE: SITE CATALOGUER; QUALIFICATION: CERTIFICATE; NUMBER OF YEARS EXPERIENCE: 3; REQUIRED EXPERIENCE: WORKING ON PILOG</v>
          </cell>
        </row>
        <row r="6437">
          <cell r="A6437" t="str">
            <v>3000020209</v>
          </cell>
          <cell r="B6437" t="str">
            <v>5</v>
          </cell>
          <cell r="C6437" t="str">
            <v>Active</v>
          </cell>
          <cell r="D6437" t="str">
            <v>HIRE, MANAGER, CONTRACT</v>
          </cell>
          <cell r="E6437" t="str">
            <v>HIRE MNGR CONTR:GENERAL;ADMINISTRATION;1</v>
          </cell>
          <cell r="F6437" t="str">
            <v>HIRE, MANAGER, CONTRACT: EXPERIENCE LEVEL: GENERAL; RESOURCE TYPE: ADMINISTRATION; QUALIFICATION: NATIONAL DIPLOMA; CERTIFICATION: CMP; NUMBER OF YEARS EXPERIENCE: 1; REQUIRED EXPERIENCE: ADMINISTRATION</v>
          </cell>
        </row>
        <row r="6438">
          <cell r="A6438" t="str">
            <v>3000033097</v>
          </cell>
          <cell r="B6438" t="str">
            <v>3</v>
          </cell>
          <cell r="C6438" t="str">
            <v>Active</v>
          </cell>
          <cell r="D6438" t="str">
            <v>HIRE, PROFESSIONAL, HEALTH AND SAFETY</v>
          </cell>
          <cell r="E6438" t="str">
            <v>HIRE H&amp;S:SENIOR;SHEQ</v>
          </cell>
          <cell r="F6438" t="str">
            <v>HIRE, PROFESSIONAL, HEALTH AND SAFETY: EXPERIENCE LEVEL: SENIOR; RESOURCE TYPE: SHEQ</v>
          </cell>
        </row>
        <row r="6439">
          <cell r="A6439" t="str">
            <v>3000036203</v>
          </cell>
          <cell r="B6439" t="str">
            <v>5</v>
          </cell>
          <cell r="C6439" t="str">
            <v>Active</v>
          </cell>
          <cell r="D6439" t="str">
            <v>HIRE, PROFESSIONAL, HEALTH AND SAFETY</v>
          </cell>
          <cell r="E6439" t="str">
            <v>HIRE H&amp;S:JUNIOR;SHEQ;2;CONSTRUCTION</v>
          </cell>
          <cell r="F6439" t="str">
            <v>HIRE, PROFESSIONAL, HEALTH AND SAFETY: EXPERIENCE LEVEL: JUNIOR; RESOURCE TYPE: SHEQ; QUALIFICATION: NATIONAL DIPLOMA OR B-TECH; CERTIFICATION: SACPCMP REGISTRATION; NUMBER OF YEARS EXPERIENCE: 2; REQUIRED EXPERIENCE: CONSTRUCTION</v>
          </cell>
        </row>
        <row r="6440">
          <cell r="A6440" t="str">
            <v>3000034131</v>
          </cell>
          <cell r="B6440" t="str">
            <v>3</v>
          </cell>
          <cell r="C6440" t="str">
            <v>Active</v>
          </cell>
          <cell r="D6440" t="str">
            <v>HIRE, PROFESSIONAL, ENVIRONMENTAL</v>
          </cell>
          <cell r="E6440" t="str">
            <v>HIRE ENV:INTERMEDIATE;WEED CONTROL;2</v>
          </cell>
          <cell r="F6440" t="str">
            <v>HIRE, PROFESSIONAL, ENVIRONMENTAL: EXPERIENCE LEVEL: INTERMEDIATE; RESOURCE TYPE: WEED CONTROL; QUALIFICATION: CERTIFICATE; NUMBER OF YEARS EXPERIENCE: 2</v>
          </cell>
        </row>
        <row r="6441">
          <cell r="A6441" t="str">
            <v>3000049530</v>
          </cell>
          <cell r="B6441" t="str">
            <v>5</v>
          </cell>
          <cell r="C6441" t="str">
            <v>Active</v>
          </cell>
          <cell r="D6441" t="str">
            <v>TRAIN, PERSONNEL</v>
          </cell>
          <cell r="E6441" t="str">
            <v>TRAIN PRSNL:NDT CERTIFICATION;3 WEEKS</v>
          </cell>
          <cell r="F6441" t="str">
            <v>TRAIN, PERSONNEL: COURSE TYPE: NDT CERTIFICATION; MODULE: ULTRASONIC LEVEL 3; DURATION: 3 WEEKS; QUALIFICATION: NDT L3; ACCREDITATION BODY: ISO 9712; COMPRISING: COURSE, EXAMINATION AND CERTIFICATION</v>
          </cell>
        </row>
        <row r="6442">
          <cell r="A6442" t="str">
            <v>3000049529</v>
          </cell>
          <cell r="B6442" t="str">
            <v>5</v>
          </cell>
          <cell r="C6442" t="str">
            <v>Active</v>
          </cell>
          <cell r="D6442" t="str">
            <v>MAINTAIN, EQUIPMENT</v>
          </cell>
          <cell r="E6442" t="str">
            <v>MAINT EQP:AS AND WHEN</v>
          </cell>
          <cell r="F6442" t="str">
            <v>MAINTAIN, EQUIPMENT: TYPE: ELECTRICAL MOTOR (POST CLEANING ACCESSORIES); FREQUENCY: AS AND WHEN; METHOD: DELIVER SCRAPPED MOTOR BACK TO SITE; INSPECT AND MAINTAIN LIFT</v>
          </cell>
        </row>
        <row r="6443">
          <cell r="A6443" t="str">
            <v>3000049528</v>
          </cell>
          <cell r="B6443" t="str">
            <v>5</v>
          </cell>
          <cell r="C6443" t="str">
            <v>Active</v>
          </cell>
          <cell r="D6443" t="str">
            <v>MAINTAIN, EQUIPMENT</v>
          </cell>
          <cell r="E6443" t="str">
            <v>MAINT EQP:AS AND WHEN REQUIRED</v>
          </cell>
          <cell r="F6443" t="str">
            <v>MAINTAIN, EQUIPMENT: TYPE: ELECTRICAL MOTOR (POST CLEANING ACCESSORIES); FREQUENCY: AS AND WHEN REQUIRED; METHOD: DELIVER RECOMMENDED REPAIR REPORT; INSPECT LIFT</v>
          </cell>
        </row>
        <row r="6444">
          <cell r="A6444" t="str">
            <v>3000049527</v>
          </cell>
          <cell r="B6444" t="str">
            <v>4</v>
          </cell>
          <cell r="C6444" t="str">
            <v>Active</v>
          </cell>
          <cell r="D6444" t="str">
            <v>INSTALL, COMPONENT</v>
          </cell>
          <cell r="E6444" t="str">
            <v>INSTL COMPNT:MODULE BINDING WIRE</v>
          </cell>
          <cell r="F6444" t="str">
            <v>INSTALL, COMPONENT: TYPE: MODULE BINDING WIRE; REFERENCE NO: BINDING WIRE GALVANIZED 0.71 X 160M; SUPPLY</v>
          </cell>
        </row>
        <row r="6445">
          <cell r="A6445" t="str">
            <v>3000049525</v>
          </cell>
          <cell r="B6445" t="str">
            <v>4</v>
          </cell>
          <cell r="C6445" t="str">
            <v>Active</v>
          </cell>
          <cell r="D6445" t="str">
            <v>INSTALL, COMPONENT</v>
          </cell>
          <cell r="E6445" t="str">
            <v>INSTL COMPNT:CLAMP CROSBY 10MM</v>
          </cell>
          <cell r="F6445" t="str">
            <v>INSTALL, COMPONENT: TYPE: CLAMP CROSBY 10MM; REFERENCE NO: CLAMP CROSBY 10 MM HEAVY DUTY; SUPPLY AND INSTALL</v>
          </cell>
        </row>
        <row r="6446">
          <cell r="A6446" t="str">
            <v>3000049524</v>
          </cell>
          <cell r="B6446" t="str">
            <v>4</v>
          </cell>
          <cell r="C6446" t="str">
            <v>Active</v>
          </cell>
          <cell r="D6446" t="str">
            <v>INSTALL, COMPONENT</v>
          </cell>
          <cell r="E6446" t="str">
            <v>INSTL COMPNT:MODULE PCB 1Q</v>
          </cell>
          <cell r="F6446" t="str">
            <v>INSTALL, COMPONENT: TYPE: MODULE PCB 1Q; REFERENCE NO: BPG 1Q; SUPPLY AND INSTALL</v>
          </cell>
        </row>
        <row r="6447">
          <cell r="A6447" t="str">
            <v>3000049523</v>
          </cell>
          <cell r="B6447" t="str">
            <v>5</v>
          </cell>
          <cell r="C6447" t="str">
            <v>Active</v>
          </cell>
          <cell r="D6447" t="str">
            <v>INSPECT, EQUIPMENT</v>
          </cell>
          <cell r="E6447" t="str">
            <v>INSP EQP:REPORT</v>
          </cell>
          <cell r="F6447" t="str">
            <v>INSPECT, EQUIPMENT: TYPE: ELECTRICAL MOTOR (PRE-CLEANING STATOR AND HOUSING); METHOD: INSPECT CLEANLINESS (DUST ASH, COAL); FEEDBACK: REPORT</v>
          </cell>
        </row>
        <row r="6448">
          <cell r="A6448" t="str">
            <v>3000049522</v>
          </cell>
          <cell r="B6448" t="str">
            <v>5</v>
          </cell>
          <cell r="C6448" t="str">
            <v>Active</v>
          </cell>
          <cell r="D6448" t="str">
            <v>INSPECT, EQUIPMENT</v>
          </cell>
          <cell r="E6448" t="str">
            <v>INSP EQP:REPORT</v>
          </cell>
          <cell r="F6448" t="str">
            <v>INSPECT, EQUIPMENT: TYPE: ELECTRICAL MOTOR (POST CLEANING BEARINGS); METHOD: INSPECT FOR SIGNS OF MECHANICAL DAMAGE ON HOUSING; FEEDBACK: REPORT</v>
          </cell>
        </row>
        <row r="6449">
          <cell r="A6449" t="str">
            <v>3000049526</v>
          </cell>
          <cell r="B6449" t="str">
            <v>4</v>
          </cell>
          <cell r="C6449" t="str">
            <v>Active</v>
          </cell>
          <cell r="D6449" t="str">
            <v>INSTALL, COMPONENT</v>
          </cell>
          <cell r="E6449" t="str">
            <v>INSTL COMPNT:ROPE SOCKET &amp; WEDGE</v>
          </cell>
          <cell r="F6449" t="str">
            <v>INSTALL, COMPONENT: TYPE: ROPE SOCKET &amp; WEDGE; REFERENCE NO: ROPE- SOCKET &amp; WEDGE 12-16MM; SUPPLY AND INSTALL</v>
          </cell>
        </row>
        <row r="6450">
          <cell r="A6450" t="str">
            <v>3000049511</v>
          </cell>
          <cell r="B6450" t="str">
            <v>5</v>
          </cell>
          <cell r="C6450" t="str">
            <v>Active</v>
          </cell>
          <cell r="D6450" t="str">
            <v>REPAIR, EQUIPMENT</v>
          </cell>
          <cell r="E6450" t="str">
            <v>REPR EQP:REMOVE HEAT EXCHANGES AND WASH</v>
          </cell>
          <cell r="F6450" t="str">
            <v>REPAIR, EQUIPMENT: TYPE: ELECTRICAL MOTOR (PRE-CLEANING HEAT EXCHANGER COOLER); METHOD: REMOVE HEAT EXCHANGES AND WASH</v>
          </cell>
        </row>
        <row r="6451">
          <cell r="A6451" t="str">
            <v>3000049518</v>
          </cell>
          <cell r="B6451" t="str">
            <v>5</v>
          </cell>
          <cell r="C6451" t="str">
            <v>Active</v>
          </cell>
          <cell r="D6451" t="str">
            <v>INSPECT, EQUIPMENT</v>
          </cell>
          <cell r="E6451" t="str">
            <v>INSP EQP:REPORT</v>
          </cell>
          <cell r="F6451" t="str">
            <v>INSPECT, EQUIPMENT: TYPE: ELECTRICAL MOTOR (POST CLEANING BEARINGS); METHOD: INSPECT FOR SIGNS OF RUST WATER INGESS; FEEDBACK: REPORT</v>
          </cell>
        </row>
        <row r="6452">
          <cell r="A6452" t="str">
            <v>3000049520</v>
          </cell>
          <cell r="B6452" t="str">
            <v>5</v>
          </cell>
          <cell r="C6452" t="str">
            <v>Active</v>
          </cell>
          <cell r="D6452" t="str">
            <v>INSPECT, EQUIPMENT</v>
          </cell>
          <cell r="E6452" t="str">
            <v>INSP EQP:REPORT</v>
          </cell>
          <cell r="F6452" t="str">
            <v>INSPECT, EQUIPMENT: TYPE: ELECTRICAL MOTOR (POST CLEANING BEARINGS); METHOD: INSPECT CONDITION OF OIL (COLOUR SLUDGE); FEEDBACK: REPORT</v>
          </cell>
        </row>
        <row r="6453">
          <cell r="A6453" t="str">
            <v>3000049516</v>
          </cell>
          <cell r="B6453" t="str">
            <v>5</v>
          </cell>
          <cell r="C6453" t="str">
            <v>Active</v>
          </cell>
          <cell r="D6453" t="str">
            <v>INSPECT, EQUIPMENT</v>
          </cell>
          <cell r="E6453" t="str">
            <v>INSP EQP:REPORT</v>
          </cell>
          <cell r="F6453" t="str">
            <v>INSPECT, EQUIPMENT: TYPE: ELECTRICAL MOTOR (POST CLEANING BEARINGS); METHOD: INSPECT FOR SIGNS OF BEARING INSULATION WEAR; FEEDBACK: REPORT</v>
          </cell>
        </row>
        <row r="6454">
          <cell r="A6454" t="str">
            <v>3000049521</v>
          </cell>
          <cell r="B6454" t="str">
            <v>5</v>
          </cell>
          <cell r="C6454" t="str">
            <v>Active</v>
          </cell>
          <cell r="D6454" t="str">
            <v>INSPECT, EQUIPMENT</v>
          </cell>
          <cell r="E6454" t="str">
            <v>INSP EQP:REPORT</v>
          </cell>
          <cell r="F6454" t="str">
            <v>INSPECT, EQUIPMENT: TYPE: ELECTRICAL MOTOR (POST CLEANING BEARINGS); METHOD: INSPECT CONDITION OF OIL LEVEL SIGHT GLASS; FEEDBACK: REPORT</v>
          </cell>
        </row>
        <row r="6455">
          <cell r="A6455" t="str">
            <v>3000049510</v>
          </cell>
          <cell r="B6455" t="str">
            <v>5</v>
          </cell>
          <cell r="C6455" t="str">
            <v>Active</v>
          </cell>
          <cell r="D6455" t="str">
            <v>INSPECT, EQUIPMENT</v>
          </cell>
          <cell r="E6455" t="str">
            <v>INSP EQP:REPORT</v>
          </cell>
          <cell r="F6455" t="str">
            <v>INSPECT, EQUIPMENT: TYPE: ELECTRICAL MOTOR (PRE-CLEANING STATOR AND HOUSING); METHOD: INSPECT FOR SIGNS OF WATER LEAKS; FEEDBACK: REPORT</v>
          </cell>
        </row>
        <row r="6456">
          <cell r="A6456" t="str">
            <v>3000049519</v>
          </cell>
          <cell r="B6456" t="str">
            <v>5</v>
          </cell>
          <cell r="C6456" t="str">
            <v>Active</v>
          </cell>
          <cell r="D6456" t="str">
            <v>INSPECT, EQUIPMENT</v>
          </cell>
          <cell r="E6456" t="str">
            <v>INSP EQP:REPORT</v>
          </cell>
          <cell r="F6456" t="str">
            <v>INSPECT, EQUIPMENT: TYPE: ELECTRICAL MOTOR (POST CLEANING BEARINGS); METHOD: INSPECT FOR SIGNS OF BEARING MISALIGNMENT (LAY, WHITE METAL WEAR); FEEDBACK: REPORT</v>
          </cell>
        </row>
        <row r="6457">
          <cell r="A6457" t="str">
            <v>3000049515</v>
          </cell>
          <cell r="B6457" t="str">
            <v>5</v>
          </cell>
          <cell r="C6457" t="str">
            <v>Active</v>
          </cell>
          <cell r="D6457" t="str">
            <v>REPAIR, EQUIPMENT</v>
          </cell>
          <cell r="E6457" t="str">
            <v>REPR EQP:ELECTRIC MOTOR</v>
          </cell>
          <cell r="F6457" t="str">
            <v>REPAIR, EQUIPMENT: TYPE: ELECTRIC MOTOR; METHOD: REPAIR TERMINALS(ON SITE)</v>
          </cell>
        </row>
        <row r="6458">
          <cell r="A6458" t="str">
            <v>3000049517</v>
          </cell>
          <cell r="B6458" t="str">
            <v>5</v>
          </cell>
          <cell r="C6458" t="str">
            <v>Active</v>
          </cell>
          <cell r="D6458" t="str">
            <v>INSPECT, EQUIPMENT</v>
          </cell>
          <cell r="E6458" t="str">
            <v>INSP EQP:REPORT</v>
          </cell>
          <cell r="F6458" t="str">
            <v>INSPECT, EQUIPMENT: TYPE: ELECTRICAL MOTOR (POST CLEANING BEARINGS); METHOD: INSPECT THE CONDITION OF EARTHING WIRE BRUSH (LOOSE, MISSING); FEEDBACK: REPORT</v>
          </cell>
        </row>
        <row r="6459">
          <cell r="A6459" t="str">
            <v>3000049513</v>
          </cell>
          <cell r="B6459" t="str">
            <v>5</v>
          </cell>
          <cell r="C6459" t="str">
            <v>Active</v>
          </cell>
          <cell r="D6459" t="str">
            <v>REPAIR, EQUIPMENT</v>
          </cell>
          <cell r="E6459" t="str">
            <v>REPR EQP:ELECTRIC MOTOR</v>
          </cell>
          <cell r="F6459" t="str">
            <v>REPAIR, EQUIPMENT: TYPE: ELECTRIC MOTOR; METHOD: COOLER GASKET REPLACEMENT ON SITE; THERE IS NO TEMPLATE FOR REPALCE EQUIPMENT,</v>
          </cell>
        </row>
        <row r="6460">
          <cell r="A6460" t="str">
            <v>3000049514</v>
          </cell>
          <cell r="B6460" t="str">
            <v>5</v>
          </cell>
          <cell r="C6460" t="str">
            <v>Active</v>
          </cell>
          <cell r="D6460" t="str">
            <v>REPAIR, EQUIPMENT</v>
          </cell>
          <cell r="E6460" t="str">
            <v>REPR EQP:ELECTRIC MOTOR</v>
          </cell>
          <cell r="F6460" t="str">
            <v>REPAIR, EQUIPMENT: TYPE: ELECTRIC MOTOR; METHOD: REPAIR OIL LEAK AND SEAL REPLACEMENT ON SITE</v>
          </cell>
        </row>
        <row r="6461">
          <cell r="A6461" t="str">
            <v>3000049512</v>
          </cell>
          <cell r="B6461" t="str">
            <v>5</v>
          </cell>
          <cell r="C6461" t="str">
            <v>Active</v>
          </cell>
          <cell r="D6461" t="str">
            <v>MAINTAIN, EQUIPMENT</v>
          </cell>
          <cell r="E6461" t="str">
            <v>MAINT EQP:AS AND WHEN</v>
          </cell>
          <cell r="F6461" t="str">
            <v>MAINTAIN, EQUIPMENT: TYPE: ELECTRICAL MOTOR (PRE-CLEANING HEAT EXCHANGER COOLER); FREQUENCY: AS AND WHEN; METHOD: DRY OUT MOTOR COMPONENTS PRE CLEANING TERMINAL BOX AND AUXILIARIES</v>
          </cell>
        </row>
        <row r="6462">
          <cell r="A6462" t="str">
            <v>3000049503</v>
          </cell>
          <cell r="B6462" t="str">
            <v>4</v>
          </cell>
          <cell r="C6462" t="str">
            <v>Active</v>
          </cell>
          <cell r="D6462" t="str">
            <v>MAINTAIN, EQUIPMENT</v>
          </cell>
          <cell r="E6462" t="str">
            <v>MAINT EQP:CLEAN MOTOR COMPONENTS</v>
          </cell>
          <cell r="F6462" t="str">
            <v>MAINTAIN, EQUIPMENT: TYPE: ELECTRICAL MOTOR (PRE-CLEANING HEAT EXCHANGER COOLER); METHOD: CLEAN MOTOR COMPONENTS; INSPECT AND MAINTAIN LIFT</v>
          </cell>
        </row>
        <row r="6463">
          <cell r="A6463" t="str">
            <v>3000049504</v>
          </cell>
          <cell r="B6463" t="str">
            <v>5</v>
          </cell>
          <cell r="C6463" t="str">
            <v>Active</v>
          </cell>
          <cell r="D6463" t="str">
            <v>REPAIR, EQUIPMENT</v>
          </cell>
          <cell r="E6463" t="str">
            <v>REPR EQP:REPLACE WINDING RTD RESISTANCE</v>
          </cell>
          <cell r="F6463" t="str">
            <v>REPAIR, EQUIPMENT: TYPE: ELECTRICAL MOTOR (POST CLEANING ACCESSORIES); METHOD: REPLACE WINDING RTD RESISTANCE</v>
          </cell>
        </row>
        <row r="6464">
          <cell r="A6464" t="str">
            <v>3000049505</v>
          </cell>
          <cell r="B6464" t="str">
            <v>5</v>
          </cell>
          <cell r="C6464" t="str">
            <v>Active</v>
          </cell>
          <cell r="D6464" t="str">
            <v>TEST, EQUIPMENT</v>
          </cell>
          <cell r="E6464" t="str">
            <v>TEST EQP:PERFORM IR ON SPACE HEATER</v>
          </cell>
          <cell r="F6464" t="str">
            <v>TEST, EQUIPMENT: TYPE: ELECTRCAL MOTOR (POST CLEANING ACCESSORIES); METHOD: PERFORM IR ON SPACE HEATER; FREQUENCY: WRITTEN REPORT; FEEDBACK: AS AND WHEN</v>
          </cell>
        </row>
        <row r="6465">
          <cell r="A6465" t="str">
            <v>3000049508</v>
          </cell>
          <cell r="B6465" t="str">
            <v>5</v>
          </cell>
          <cell r="C6465" t="str">
            <v>Active</v>
          </cell>
          <cell r="D6465" t="str">
            <v>INSPECT, EQUIPMENT</v>
          </cell>
          <cell r="E6465" t="str">
            <v>INSP EQP:REPORT</v>
          </cell>
          <cell r="F6465" t="str">
            <v>INSPECT, EQUIPMENT: TYPE: ELECTRICAL MOTOR (PRE-CLEANING STATOR AND HOUSING); METHOD: INSPECT CONDITION OF GASKETS AND RUBBER SEALS; FEEDBACK: REPORT</v>
          </cell>
        </row>
        <row r="6466">
          <cell r="A6466" t="str">
            <v>3000049506</v>
          </cell>
          <cell r="B6466" t="str">
            <v>5</v>
          </cell>
          <cell r="C6466" t="str">
            <v>Active</v>
          </cell>
          <cell r="D6466" t="str">
            <v>TEST, EQUIPMENT</v>
          </cell>
          <cell r="E6466" t="str">
            <v>TEST EQP:AS AND WHEN RQUIRED</v>
          </cell>
          <cell r="F6466" t="str">
            <v>TEST, EQUIPMENT: TYPE: ELECTRICAL MOTOR (POST CLEANING ACCESSORIES); METHOD: TEST DIFFERENTIAL PROTECTION TRANSFORMERS; FREQUENCY: AS AND WHEN RQUIRED; FEEDBACK: WRITTEN REPORT</v>
          </cell>
        </row>
        <row r="6467">
          <cell r="A6467" t="str">
            <v>3000049507</v>
          </cell>
          <cell r="B6467" t="str">
            <v>5</v>
          </cell>
          <cell r="C6467" t="str">
            <v>Active</v>
          </cell>
          <cell r="D6467" t="str">
            <v>REPAIR, EQUIPMENT</v>
          </cell>
          <cell r="E6467" t="str">
            <v>REPR EQP:ELECTRIC MOTOR</v>
          </cell>
          <cell r="F6467" t="str">
            <v>REPAIR, EQUIPMENT: TYPE: ELECTRIC MOTOR; METHOD: REPLACE BEARING ON SITE</v>
          </cell>
        </row>
        <row r="6468">
          <cell r="A6468" t="str">
            <v>3000049509</v>
          </cell>
          <cell r="B6468" t="str">
            <v>5</v>
          </cell>
          <cell r="C6468" t="str">
            <v>Active</v>
          </cell>
          <cell r="D6468" t="str">
            <v>INSPECT, EQUIPMENT</v>
          </cell>
          <cell r="E6468" t="str">
            <v>INSP EQP:REPORT</v>
          </cell>
          <cell r="F6468" t="str">
            <v>INSPECT, EQUIPMENT: TYPE: ELECTRICAL MOTOR (PRE-CLEANING STATOR AND HOUSING); METHOD: INSPECT FOR SIGNS OF BLOCKAGES ON THE PIPES; FEEDBACK: REPORT</v>
          </cell>
        </row>
        <row r="6469">
          <cell r="A6469" t="str">
            <v>3000049495</v>
          </cell>
          <cell r="B6469" t="str">
            <v>5</v>
          </cell>
          <cell r="C6469" t="str">
            <v>Active</v>
          </cell>
          <cell r="D6469" t="str">
            <v>TEST, EQUIPMENT</v>
          </cell>
          <cell r="E6469" t="str">
            <v>TEST EQP:CONCRETE STRUCTURE</v>
          </cell>
          <cell r="F6469" t="str">
            <v>TEST, EQUIPMENT: TYPE: CONCRETE STRUCTURE; METHOD: TESTING CONCRETE WORKS AND GEOTECHNICAL WORKS; FREQUENCY: AS AND WHEN REQUIRED; FEEDBACK: WRITTEN REPORT</v>
          </cell>
        </row>
        <row r="6470">
          <cell r="A6470" t="str">
            <v>3000049497</v>
          </cell>
          <cell r="B6470" t="str">
            <v>5</v>
          </cell>
          <cell r="C6470" t="str">
            <v>Active</v>
          </cell>
          <cell r="D6470" t="str">
            <v>INSPECT, EQUIPMENT</v>
          </cell>
          <cell r="E6470" t="str">
            <v>INSP EQP:WRITTEN</v>
          </cell>
          <cell r="F6470" t="str">
            <v>INSPECT, EQUIPMENT: TYPE: ELECTRICAL MOTOR (POST CLEANING BEARINGS); METHOD: PERFORM VISUAL INSPECTION DYE/ PEN ULTRASOUND; FEEDBACK: WRITTEN</v>
          </cell>
        </row>
        <row r="6471">
          <cell r="A6471" t="str">
            <v>3000049501</v>
          </cell>
          <cell r="B6471" t="str">
            <v>5</v>
          </cell>
          <cell r="C6471" t="str">
            <v>Active</v>
          </cell>
          <cell r="D6471" t="str">
            <v>MAINTAIN, EQUIPMENT</v>
          </cell>
          <cell r="E6471" t="str">
            <v>MAINT EQP:ELECTRICAL MOTOR;AS AND WHEN</v>
          </cell>
          <cell r="F6471" t="str">
            <v>MAINTAIN, EQUIPMENT: TYPE: ELECTRICAL MOTOR; FREQUENCY: AS AND WHEN; METHOD: ASSEMBLE SCRAPPED MOTOR (IF NECESSARY); INSPECT AND MAINTAIN LIFT</v>
          </cell>
        </row>
        <row r="6472">
          <cell r="A6472" t="str">
            <v>3000049498</v>
          </cell>
          <cell r="B6472" t="str">
            <v>5</v>
          </cell>
          <cell r="C6472" t="str">
            <v>Active</v>
          </cell>
          <cell r="D6472" t="str">
            <v>TEST, EQUIPMENT</v>
          </cell>
          <cell r="E6472" t="str">
            <v>TEST EQP:PRESSURE TEST BEARING COOLER</v>
          </cell>
          <cell r="F6472" t="str">
            <v>TEST, EQUIPMENT: TYPE: ELECTRICAL MOTOR (POST CLEANING BEARINGS); METHOD: PRESSURE TEST BEARING COOLER; FREQUENCY: AS AND WHEN; FEEDBACK: WRITTEN REPORT</v>
          </cell>
        </row>
        <row r="6473">
          <cell r="A6473" t="str">
            <v>3000049494</v>
          </cell>
          <cell r="B6473" t="str">
            <v>5</v>
          </cell>
          <cell r="C6473" t="str">
            <v>Active</v>
          </cell>
          <cell r="D6473" t="str">
            <v>INSPECT, EQUIPMENT</v>
          </cell>
          <cell r="E6473" t="str">
            <v>INSP EQP:STRUCTURES;WRITTEN REPORT</v>
          </cell>
          <cell r="F6473" t="str">
            <v>INSPECT, EQUIPMENT: TYPE: STRUCTURES; METHOD: ACCESS EQUIPMENT SUCH AS SKY JACKS; FEEDBACK: WRITTEN REPORT</v>
          </cell>
        </row>
        <row r="6474">
          <cell r="A6474" t="str">
            <v>3000049500</v>
          </cell>
          <cell r="B6474" t="str">
            <v>5</v>
          </cell>
          <cell r="C6474" t="str">
            <v>Active</v>
          </cell>
          <cell r="D6474" t="str">
            <v>TEST, EQUIPMENT</v>
          </cell>
          <cell r="E6474" t="str">
            <v>TEST EQP:WRITTEN REPORT;WRITTEN REPORT</v>
          </cell>
          <cell r="F6474" t="str">
            <v>TEST, EQUIPMENT: TYPE: ELECTRICAL MOTOR (POST CLEANING BEARINGS); METHOD: MEASURE BEARING OIL SEAL DIAMETRICAL SIZE MM; FREQUENCY: WRITTEN REPORT; FEEDBACK: WRITTEN REPORT</v>
          </cell>
        </row>
        <row r="6475">
          <cell r="A6475" t="str">
            <v>3000049499</v>
          </cell>
          <cell r="B6475" t="str">
            <v>5</v>
          </cell>
          <cell r="C6475" t="str">
            <v>Active</v>
          </cell>
          <cell r="D6475" t="str">
            <v>TEST, EQUIPMENT</v>
          </cell>
          <cell r="E6475" t="str">
            <v>TEST EQP:AS AND WHEN;WRITTEN</v>
          </cell>
          <cell r="F6475" t="str">
            <v>TEST, EQUIPMENT: TYPE: ELECTRICAL MOTOR (PRE-CLEANING BEARINGS); METHOD: MEASURE BEARING OIL RING DIAMETRICAL SIZE MM; FREQUENCY: AS AND WHEN; FEEDBACK: WRITTEN</v>
          </cell>
        </row>
        <row r="6476">
          <cell r="A6476" t="str">
            <v>3000049502</v>
          </cell>
          <cell r="B6476" t="str">
            <v>5</v>
          </cell>
          <cell r="C6476" t="str">
            <v>Active</v>
          </cell>
          <cell r="D6476" t="str">
            <v>REPAIR, EQUIPMENT</v>
          </cell>
          <cell r="E6476" t="str">
            <v>REPR EQP:ELECTRIC MOTOR</v>
          </cell>
          <cell r="F6476" t="str">
            <v>REPAIR, EQUIPMENT: TYPE: ELECTRIC MOTOR; METHOD: REPLACE INSULATOR ONSITE</v>
          </cell>
        </row>
        <row r="6477">
          <cell r="A6477" t="str">
            <v>3000049496</v>
          </cell>
          <cell r="B6477" t="str">
            <v>5</v>
          </cell>
          <cell r="C6477" t="str">
            <v>Active</v>
          </cell>
          <cell r="D6477" t="str">
            <v>MAINTAIN, EQUIPMENT</v>
          </cell>
          <cell r="E6477" t="str">
            <v>MAINT EQP:SUB TERRAIN</v>
          </cell>
          <cell r="F6477" t="str">
            <v>MAINTAIN, EQUIPMENT: TYPE: SUB TERRAIN; FREQUENCY: AS AND AS WHEN REQUIRED; METHOD: SUB TERRAIN SERVICES AND VOIDS DETECTION EQUIPMENT; INSPECT AND MAINTAIN LIFT</v>
          </cell>
        </row>
        <row r="6478">
          <cell r="A6478" t="str">
            <v>3000019588</v>
          </cell>
          <cell r="B6478" t="str">
            <v>3</v>
          </cell>
          <cell r="C6478" t="str">
            <v>Active</v>
          </cell>
          <cell r="D6478" t="str">
            <v>HIRE, GENERAL LABOR</v>
          </cell>
          <cell r="E6478" t="str">
            <v>HIRE GEN LABR:TRADE TEST;5;BRICKLAYER</v>
          </cell>
          <cell r="F6478" t="str">
            <v>HIRE, GENERAL LABOR: QUALIFICATION: TRADE TEST; NUMBER OF YEARS EXPERIENCE: 5; REQUIRED EXPERIENCE: BRICKLAYER; T07</v>
          </cell>
        </row>
        <row r="6479">
          <cell r="A6479" t="str">
            <v>3000019588</v>
          </cell>
          <cell r="B6479" t="str">
            <v>3</v>
          </cell>
          <cell r="C6479" t="str">
            <v>Active</v>
          </cell>
          <cell r="D6479" t="str">
            <v>HIRE, GENERAL LABOR</v>
          </cell>
          <cell r="E6479" t="str">
            <v>HIRE GEN LABR:TRADE TEST;5;BRICKLAYER</v>
          </cell>
          <cell r="F6479" t="str">
            <v>HIRE, GENERAL LABOR: QUALIFICATION: TRADE TEST; NUMBER OF YEARS EXPERIENCE: 5; REQUIRED EXPERIENCE: BRICKLAYER; T07</v>
          </cell>
        </row>
        <row r="6480">
          <cell r="A6480" t="str">
            <v>3000016458</v>
          </cell>
          <cell r="B6480" t="str">
            <v>3</v>
          </cell>
          <cell r="C6480" t="str">
            <v>Active</v>
          </cell>
          <cell r="D6480" t="str">
            <v>HIRE, GENERAL LABOR</v>
          </cell>
          <cell r="E6480" t="str">
            <v>HIRE GEN LABR:GENERAL WORKER</v>
          </cell>
          <cell r="F6480" t="str">
            <v>HIRE, GENERAL LABOR: RESOURCE TYPE: GENERAL WORKER; REQUIRED EXPERIENCE: TRAINED TILL COMPETENT, TRAINED AND FOUND COMPETENT TO PERFORM THE WORK; ON JOB TRAINING</v>
          </cell>
        </row>
        <row r="6481">
          <cell r="A6481" t="str">
            <v>3000016458</v>
          </cell>
          <cell r="B6481" t="str">
            <v>3</v>
          </cell>
          <cell r="C6481" t="str">
            <v>Active</v>
          </cell>
          <cell r="D6481" t="str">
            <v>HIRE, GENERAL LABOR</v>
          </cell>
          <cell r="E6481" t="str">
            <v>HIRE GEN LABR:GENERAL WORKER</v>
          </cell>
          <cell r="F6481" t="str">
            <v>HIRE, GENERAL LABOR: RESOURCE TYPE: GENERAL WORKER; REQUIRED EXPERIENCE: TRAINED TILL COMPETENT, TRAINED AND FOUND COMPETENT TO PERFORM THE WORK; ON JOB TRAINING</v>
          </cell>
        </row>
        <row r="6482">
          <cell r="A6482" t="str">
            <v>3000011885</v>
          </cell>
          <cell r="B6482" t="str">
            <v>3</v>
          </cell>
          <cell r="C6482" t="str">
            <v>Active</v>
          </cell>
          <cell r="D6482" t="str">
            <v>HIRE, GENERAL LABOR</v>
          </cell>
          <cell r="E6482" t="str">
            <v>HIRE GEN LABR:ARTISAN ASSISTANT;GR10;1</v>
          </cell>
          <cell r="F6482" t="str">
            <v>HIRE, GENERAL LABOR: RESOURCE TYPE: ARTISAN ASSISTANT; QUALIFICATION: GR10; NUMBER OF YEARS EXPERIENCE: 1; REQUIRED EXPERIENCE: POWER STATION ENVIRONMENT; NORMAL OVERTIME @ 1.5 HRS</v>
          </cell>
        </row>
        <row r="6483">
          <cell r="A6483" t="str">
            <v>3000011691</v>
          </cell>
          <cell r="B6483" t="str">
            <v>3</v>
          </cell>
          <cell r="C6483" t="str">
            <v>Active</v>
          </cell>
          <cell r="D6483" t="str">
            <v>HIRE, GENERAL LABOR</v>
          </cell>
          <cell r="E6483" t="str">
            <v>HIRE GEN LABR:ARTISAN ASSISTANT;GR10;1</v>
          </cell>
          <cell r="F6483" t="str">
            <v>HIRE, GENERAL LABOR: RESOURCE TYPE: ARTISAN ASSISTANT; QUALIFICATION: GR10; NUMBER OF YEARS EXPERIENCE: 1; REQUIRED EXPERIENCE: POWER STATION ENVIRONMENT; NORMAL OVERTIME @ 1.5</v>
          </cell>
        </row>
        <row r="6484">
          <cell r="A6484" t="str">
            <v>3000019576</v>
          </cell>
          <cell r="B6484" t="str">
            <v>3</v>
          </cell>
          <cell r="C6484" t="str">
            <v>Active</v>
          </cell>
          <cell r="D6484" t="str">
            <v>HIRE, OPERATOR, MACHINE</v>
          </cell>
          <cell r="E6484" t="str">
            <v>HIRE OPRTR MACH:MATRIC;5;CNC TURNER</v>
          </cell>
          <cell r="F6484" t="str">
            <v>HIRE, OPERATOR, MACHINE: QUALIFICATION: MATRIC; NUMBER OF YEARS EXPERIENCE: 5; REQUIRED EXPERIENCE: CNC TURNER; T06</v>
          </cell>
        </row>
        <row r="6485">
          <cell r="A6485" t="str">
            <v>3000019576</v>
          </cell>
          <cell r="B6485" t="str">
            <v>3</v>
          </cell>
          <cell r="C6485" t="str">
            <v>Active</v>
          </cell>
          <cell r="D6485" t="str">
            <v>HIRE, OPERATOR, MACHINE</v>
          </cell>
          <cell r="E6485" t="str">
            <v>HIRE OPRTR MACH:MATRIC;5;CNC TURNER</v>
          </cell>
          <cell r="F6485" t="str">
            <v>HIRE, OPERATOR, MACHINE: QUALIFICATION: MATRIC; NUMBER OF YEARS EXPERIENCE: 5; REQUIRED EXPERIENCE: CNC TURNER; T06</v>
          </cell>
        </row>
        <row r="6486">
          <cell r="A6486" t="str">
            <v>3000011686</v>
          </cell>
          <cell r="B6486" t="str">
            <v>3</v>
          </cell>
          <cell r="C6486" t="str">
            <v>Active</v>
          </cell>
          <cell r="D6486" t="str">
            <v>HIRE, GENERAL LABOR</v>
          </cell>
          <cell r="E6486" t="str">
            <v>HIRE GEN LABR:ARTISAN ASSISTANT;GR10;1</v>
          </cell>
          <cell r="F6486" t="str">
            <v>HIRE, GENERAL LABOR: RESOURCE TYPE: ARTISAN ASSISTANT; QUALIFICATION: GR10; NUMBER OF YEARS EXPERIENCE: 1; REQUIRED EXPERIENCE: POWER STATION ENVIRONMENT; SUNDAY AND PUBLIC HOLIDAY OVERTIME @ 2</v>
          </cell>
        </row>
        <row r="6487">
          <cell r="A6487" t="str">
            <v>3000019571</v>
          </cell>
          <cell r="B6487" t="str">
            <v>3</v>
          </cell>
          <cell r="C6487" t="str">
            <v>Active</v>
          </cell>
          <cell r="D6487" t="str">
            <v>HIRE, GENERAL LABOR</v>
          </cell>
          <cell r="E6487" t="str">
            <v>HIRE GEN LABR:INSTALLER;MATRIC;5;PANNELS</v>
          </cell>
          <cell r="F6487" t="str">
            <v>HIRE, GENERAL LABOR: RESOURCE TYPE: INSTALLER; QUALIFICATION: MATRIC; NUMBER OF YEARS EXPERIENCE: 5; REQUIRED EXPERIENCE: PANNELS; T05</v>
          </cell>
        </row>
        <row r="6488">
          <cell r="A6488" t="str">
            <v>3000019571</v>
          </cell>
          <cell r="B6488" t="str">
            <v>3</v>
          </cell>
          <cell r="C6488" t="str">
            <v>Active</v>
          </cell>
          <cell r="D6488" t="str">
            <v>HIRE, GENERAL LABOR</v>
          </cell>
          <cell r="E6488" t="str">
            <v>HIRE GEN LABR:INSTALLER;MATRIC;5;PANNELS</v>
          </cell>
          <cell r="F6488" t="str">
            <v>HIRE, GENERAL LABOR: RESOURCE TYPE: INSTALLER; QUALIFICATION: MATRIC; NUMBER OF YEARS EXPERIENCE: 5; REQUIRED EXPERIENCE: PANNELS; T05</v>
          </cell>
        </row>
        <row r="6489">
          <cell r="A6489" t="str">
            <v>3000011685</v>
          </cell>
          <cell r="B6489" t="str">
            <v>3</v>
          </cell>
          <cell r="C6489" t="str">
            <v>Active</v>
          </cell>
          <cell r="D6489" t="str">
            <v>HIRE, GENERAL LABOR</v>
          </cell>
          <cell r="E6489" t="str">
            <v>HIRE GEN LABR:ARTISAN ASSISTANT;GR10;1</v>
          </cell>
          <cell r="F6489" t="str">
            <v>HIRE, GENERAL LABOR: RESOURCE TYPE: ARTISAN ASSISTANT; QUALIFICATION: GR10; NUMBER OF YEARS EXPERIENCE: 1; REQUIRED EXPERIENCE: POWER STATION ENVIRONMENT</v>
          </cell>
        </row>
        <row r="6490">
          <cell r="A6490" t="str">
            <v>3000019567</v>
          </cell>
          <cell r="B6490" t="str">
            <v>3</v>
          </cell>
          <cell r="C6490" t="str">
            <v>Active</v>
          </cell>
          <cell r="D6490" t="str">
            <v>HIRE, OPERATOR, EXCAVATOR</v>
          </cell>
          <cell r="E6490" t="str">
            <v>HIRE OPRTR EXCVTR:FRONT END LOADER;5</v>
          </cell>
          <cell r="F6490" t="str">
            <v>HIRE, OPERATOR, EXCAVATOR: RESOURCE TYPE: FRONT END LOADER; QUALIFICATION: MATRIC; NUMBER OF YEARS EXPERIENCE: 5; T05</v>
          </cell>
        </row>
        <row r="6491">
          <cell r="A6491" t="str">
            <v>3000019567</v>
          </cell>
          <cell r="B6491" t="str">
            <v>3</v>
          </cell>
          <cell r="C6491" t="str">
            <v>Active</v>
          </cell>
          <cell r="D6491" t="str">
            <v>HIRE, OPERATOR, EXCAVATOR</v>
          </cell>
          <cell r="E6491" t="str">
            <v>HIRE OPRTR EXCVTR:FRONT END LOADER;5</v>
          </cell>
          <cell r="F6491" t="str">
            <v>HIRE, OPERATOR, EXCAVATOR: RESOURCE TYPE: FRONT END LOADER; QUALIFICATION: MATRIC; NUMBER OF YEARS EXPERIENCE: 5; T05</v>
          </cell>
        </row>
        <row r="6492">
          <cell r="A6492" t="str">
            <v>3000013166</v>
          </cell>
          <cell r="B6492" t="str">
            <v>3</v>
          </cell>
          <cell r="C6492" t="str">
            <v>Active</v>
          </cell>
          <cell r="D6492" t="str">
            <v>HIRE, GENERAL LABOR</v>
          </cell>
          <cell r="E6492" t="str">
            <v>HIRE GEN LABR:UNSKILLED;GR10;2</v>
          </cell>
          <cell r="F6492" t="str">
            <v>HIRE, GENERAL LABOR: EXPERIENCE LEVEL: UNSKILLED; RESOURCE TYPE: MAINTENANCE ASSISTANT; QUALIFICATION: GR10; NUMBER OF YEARS EXPERIENCE: 2; REQUIRED EXPERIENCE: RADIO SITES AND POWER STATIONS</v>
          </cell>
        </row>
        <row r="6493">
          <cell r="A6493" t="str">
            <v>3000021038</v>
          </cell>
          <cell r="B6493" t="str">
            <v>5</v>
          </cell>
          <cell r="C6493" t="str">
            <v>Active</v>
          </cell>
          <cell r="D6493" t="str">
            <v>HIRE, CLERK</v>
          </cell>
          <cell r="E6493" t="str">
            <v>HIRE CLRK:ADMIN;OVERLAND MAINTENANCE;1</v>
          </cell>
          <cell r="F6493" t="str">
            <v>HIRE, CLERK: EXPERIENCE LEVEL: ADMIN; RESOURCE TYPE: OVERLAND MAINTENANCE; QUALIFICATION: COMPUTER SKILLS/LITERACY; CERTIFICATION: NONE; NUMBER OF YEARS EXPERIENCE: 1; REQUIRED EXPERIENCE: GRADE 12</v>
          </cell>
        </row>
        <row r="6494">
          <cell r="A6494" t="str">
            <v>3000033078</v>
          </cell>
          <cell r="B6494" t="str">
            <v>3</v>
          </cell>
          <cell r="C6494" t="str">
            <v>Active</v>
          </cell>
          <cell r="D6494" t="str">
            <v>HIRE, CLEANER</v>
          </cell>
          <cell r="E6494" t="str">
            <v>HIRE CLNR:ASSISTANT;GENERAL OFFICE</v>
          </cell>
          <cell r="F6494" t="str">
            <v>HIRE, CLEANER: EXPERIENCE LEVEL: ASSISTANT; RESOURCE TYPE: GENERAL OFFICE</v>
          </cell>
        </row>
        <row r="6495">
          <cell r="A6495" t="str">
            <v>3000033074</v>
          </cell>
          <cell r="B6495" t="str">
            <v>3</v>
          </cell>
          <cell r="C6495" t="str">
            <v>Active</v>
          </cell>
          <cell r="D6495" t="str">
            <v>HIRE, CLEANER</v>
          </cell>
          <cell r="E6495" t="str">
            <v>HIRE CLNR:ASSISTANT;NONE</v>
          </cell>
          <cell r="F6495" t="str">
            <v>HIRE, CLEANER: EXPERIENCE LEVEL: ASSISTANT; CERTIFICATION: NONE</v>
          </cell>
        </row>
        <row r="6496">
          <cell r="A6496" t="str">
            <v>3000019539</v>
          </cell>
          <cell r="B6496" t="str">
            <v>5</v>
          </cell>
          <cell r="C6496" t="str">
            <v>Active</v>
          </cell>
          <cell r="D6496" t="str">
            <v>HIRE, CLEANER</v>
          </cell>
          <cell r="E6496" t="str">
            <v>HIRE CLNR:NONE;GENERAL;GRADE 10;NONE;0</v>
          </cell>
          <cell r="F6496" t="str">
            <v>HIRE, CLEANER: EXPERIENCE LEVEL: NONE; RESOURCE TYPE: GENERAL; QUALIFICATION: GRADE 10; CERTIFICATION: NONE; NUMBER OF YEARS EXPERIENCE: 0; REQUIRED EXPERIENCE: FACILITY CLEANING</v>
          </cell>
        </row>
        <row r="6497">
          <cell r="A6497" t="str">
            <v>3000012132</v>
          </cell>
          <cell r="B6497" t="str">
            <v>5</v>
          </cell>
          <cell r="C6497" t="str">
            <v>Active</v>
          </cell>
          <cell r="D6497" t="str">
            <v>HIRE, CLEANER</v>
          </cell>
          <cell r="E6497" t="str">
            <v>HIRE CLNR:SKILLED;JUNIOR;GRADE 10;NONE;2</v>
          </cell>
          <cell r="F6497" t="str">
            <v>HIRE, CLEANER: EXPERIENCE LEVEL: SKILLED; RESOURCE TYPE: JUNIOR; QUALIFICATION: GRADE 10; CERTIFICATION: NONE; NUMBER OF YEARS EXPERIENCE: 2; REQUIRED EXPERIENCE: CLEANING</v>
          </cell>
        </row>
        <row r="6498">
          <cell r="A6498" t="str">
            <v>3000012124</v>
          </cell>
          <cell r="B6498" t="str">
            <v>5</v>
          </cell>
          <cell r="C6498" t="str">
            <v>Active</v>
          </cell>
          <cell r="D6498" t="str">
            <v>HIRE, CLEANER</v>
          </cell>
          <cell r="E6498" t="str">
            <v>HIRE CLNR:SKILLED;GENERAL;GR10;NONE;1</v>
          </cell>
          <cell r="F6498" t="str">
            <v>HIRE, CLEANER: EXPERIENCE LEVEL: SKILLED; RESOURCE TYPE: GENERAL; QUALIFICATION: GR10; CERTIFICATION: NONE; NUMBER OF YEARS EXPERIENCE: 1; REQUIRED EXPERIENCE: CLEANING</v>
          </cell>
        </row>
        <row r="6499">
          <cell r="A6499" t="str">
            <v>3000027746</v>
          </cell>
          <cell r="B6499" t="str">
            <v>3</v>
          </cell>
          <cell r="C6499" t="str">
            <v>Active</v>
          </cell>
          <cell r="D6499" t="str">
            <v>HIRE, CHEF</v>
          </cell>
          <cell r="E6499" t="str">
            <v>HIRE CHEF:SUPERVISOR;GRADE 12;5;COOKING</v>
          </cell>
          <cell r="F6499" t="str">
            <v>HIRE, CHEF: EXPERIENCE LEVEL: SUPERVISOR; QUALIFICATION: GRADE 12; NUMBER OF YEARS EXPERIENCE: 5; REQUIRED EXPERIENCE: COOKING; TYPE: COOK</v>
          </cell>
        </row>
        <row r="6500">
          <cell r="A6500" t="str">
            <v>3000027745</v>
          </cell>
          <cell r="B6500" t="str">
            <v>3</v>
          </cell>
          <cell r="C6500" t="str">
            <v>Active</v>
          </cell>
          <cell r="D6500" t="str">
            <v>HIRE, CHEF</v>
          </cell>
          <cell r="E6500" t="str">
            <v>HIRE CHEF:NONE;GRADE 12;5;COOK</v>
          </cell>
          <cell r="F6500" t="str">
            <v>HIRE, CHEF: EXPERIENCE LEVEL: NONE; QUALIFICATION: GRADE 12; NUMBER OF YEARS EXPERIENCE: 5; REQUIRED EXPERIENCE: COOK; TYPE: COOK</v>
          </cell>
        </row>
        <row r="6501">
          <cell r="A6501" t="str">
            <v>3000020612</v>
          </cell>
          <cell r="B6501" t="str">
            <v>5</v>
          </cell>
          <cell r="C6501" t="str">
            <v>Active</v>
          </cell>
          <cell r="D6501" t="str">
            <v>HIRE, AUDITOR</v>
          </cell>
          <cell r="E6501" t="str">
            <v>HIRE AUDTR:INTERMEDIATE;DIPLOMA;EHS/OHS</v>
          </cell>
          <cell r="F6501" t="str">
            <v>HIRE, AUDITOR: EXPERIENCE LEVEL: INTERMEDIATE; RESOURCE TYPE: SHE LEGAL COMPLIANCE; QUALIFICATION: DIPLOMA; CERTIFICATION: EHS/OHS; NUMBER OF YEARS EXPERIENCE: 3; REQUIRED EXPERIENCE: EHS AND OHS</v>
          </cell>
        </row>
        <row r="6502">
          <cell r="A6502" t="str">
            <v>3000034247</v>
          </cell>
          <cell r="B6502" t="str">
            <v>5</v>
          </cell>
          <cell r="C6502" t="str">
            <v>Active</v>
          </cell>
          <cell r="D6502" t="str">
            <v>HIRE, ARTISAN, WELDER</v>
          </cell>
          <cell r="E6502" t="str">
            <v>HIRE WLDR:SENIOR;CODED;TRADE TEST;3</v>
          </cell>
          <cell r="F6502" t="str">
            <v>HIRE, ARTISAN, WELDER: EXPERIENCE LEVEL: SENIOR; RESOURCE TYPE: CODED; QUALIFICATION: TRADE TEST; CERTIFICATION: RSA GOVERNMENT; NUMBER OF YEARS EXPERIENCE: 3; REQUIRED EXPERIENCE: WELDING AND FABRICATION OF STEEL STRUCTURES</v>
          </cell>
        </row>
        <row r="6503">
          <cell r="A6503" t="str">
            <v>3000034246</v>
          </cell>
          <cell r="B6503" t="str">
            <v>3</v>
          </cell>
          <cell r="C6503" t="str">
            <v>Active</v>
          </cell>
          <cell r="D6503" t="str">
            <v>HIRE, ARTISAN, WELDER</v>
          </cell>
          <cell r="E6503" t="str">
            <v>HIRE WLDR:SENIOR;TRADE TEST;3</v>
          </cell>
          <cell r="F6503" t="str">
            <v>HIRE, ARTISAN, WELDER: EXPERIENCE LEVEL: SENIOR; QUALIFICATION: TRADE TEST; CERTIFICATION: RSA GOVERNMENT; NUMBER OF YEARS EXPERIENCE: 3; REQUIRED EXPERIENCE: WELDING AND FABRICATION OF STEEL STRUCTURES</v>
          </cell>
        </row>
        <row r="6504">
          <cell r="A6504" t="str">
            <v>3000033064</v>
          </cell>
          <cell r="B6504" t="str">
            <v>3</v>
          </cell>
          <cell r="C6504" t="str">
            <v>Active</v>
          </cell>
          <cell r="D6504" t="str">
            <v>HIRE, ARTISAN, WELDER</v>
          </cell>
          <cell r="E6504" t="str">
            <v>HIRE WLDR:SKILLED;WELDER</v>
          </cell>
          <cell r="F6504" t="str">
            <v>HIRE, ARTISAN, WELDER: EXPERIENCE LEVEL: SKILLED; RESOURCE TYPE: WELDER</v>
          </cell>
        </row>
        <row r="6505">
          <cell r="A6505" t="str">
            <v>3000032558</v>
          </cell>
          <cell r="B6505" t="str">
            <v>5</v>
          </cell>
          <cell r="C6505" t="str">
            <v>Active</v>
          </cell>
          <cell r="D6505" t="str">
            <v>HIRE, ARTISAN, WELDER</v>
          </cell>
          <cell r="E6505" t="str">
            <v>HIRE WLDR:SPECIALISED DRAUGHT GROUP FANS</v>
          </cell>
          <cell r="F6505" t="str">
            <v>HIRE, ARTISAN, WELDER: EXPERIENCE LEVEL: SPECIALISED DRAUGHT GROUP FANS; RESOURCE TYPE: A CLASS; QUALIFICATION: SAIW WELDING FABRICATION SUPERVISOR LEVEL 2 OR IWS; CERTIFICATION: SAIW; NUMBER OF YEARS EXPERIENCE: 7; REQUIRED EXPERIENCE: 7 YEARS DRAUGHT GROUP FANS</v>
          </cell>
        </row>
        <row r="6506">
          <cell r="A6506" t="str">
            <v>3000049493</v>
          </cell>
          <cell r="B6506" t="str">
            <v>5</v>
          </cell>
          <cell r="C6506" t="str">
            <v>Active</v>
          </cell>
          <cell r="D6506" t="str">
            <v>REPAIR, POWER SUPPLY</v>
          </cell>
          <cell r="E6506" t="str">
            <v>REPR PWR SUP:D20 RTU 220VAC</v>
          </cell>
          <cell r="F6506" t="str">
            <v>REPAIR, POWER SUPPLY: TYPE: D20 RTU 220VAC; METHOD: REPAIR AND TEST; INTERNAL RMA COMPONENTS TO BE REPLACED AND TESTED</v>
          </cell>
        </row>
        <row r="6507">
          <cell r="A6507" t="str">
            <v>3000028276</v>
          </cell>
          <cell r="B6507" t="str">
            <v>5</v>
          </cell>
          <cell r="C6507" t="str">
            <v>Active</v>
          </cell>
          <cell r="D6507" t="str">
            <v>HIRE, ARTISAN, WELDER</v>
          </cell>
          <cell r="E6507" t="str">
            <v>HIRE WLDR:QUALIFIED;CODED;TRADE TEST;3</v>
          </cell>
          <cell r="F6507" t="str">
            <v>HIRE, ARTISAN, WELDER: EXPERIENCE LEVEL: QUALIFIED; RESOURCE TYPE: CODED; QUALIFICATION: TRADE TEST; CERTIFICATION: NONE; NUMBER OF YEARS EXPERIENCE: 3; REQUIRED EXPERIENCE: WELDER</v>
          </cell>
        </row>
        <row r="6508">
          <cell r="A6508" t="str">
            <v>3000026486</v>
          </cell>
          <cell r="B6508" t="str">
            <v>3</v>
          </cell>
          <cell r="C6508" t="str">
            <v>Active</v>
          </cell>
          <cell r="D6508" t="str">
            <v>HIRE, ARTISAN, WELDER</v>
          </cell>
          <cell r="E6508" t="str">
            <v>HIRE WLDR:TECHNICAL;CERTIFIED;NONE;5</v>
          </cell>
          <cell r="F6508" t="str">
            <v>HIRE, ARTISAN, WELDER: EXPERIENCE LEVEL: TECHNICAL; QUALIFICATION: CERTIFIED; CERTIFICATION: NONE; NUMBER OF YEARS EXPERIENCE: 5; REQUIRED EXPERIENCE: TECHNICAL</v>
          </cell>
        </row>
        <row r="6509">
          <cell r="A6509" t="str">
            <v>3000049492</v>
          </cell>
          <cell r="B6509" t="str">
            <v>5</v>
          </cell>
          <cell r="C6509" t="str">
            <v>Active</v>
          </cell>
          <cell r="D6509" t="str">
            <v>STABILIZE, SOFTWARE</v>
          </cell>
          <cell r="E6509" t="str">
            <v>STAB SFTWR:PKI</v>
          </cell>
          <cell r="F6509" t="str">
            <v>STABILIZE, SOFTWARE: SYSTEM APPLICATION: PKI</v>
          </cell>
        </row>
        <row r="6510">
          <cell r="A6510" t="str">
            <v>3000049491</v>
          </cell>
          <cell r="B6510" t="str">
            <v>5</v>
          </cell>
          <cell r="C6510" t="str">
            <v>Active</v>
          </cell>
          <cell r="D6510" t="str">
            <v>PROVIDE, CHANGE MANAGEMENT SERVICE</v>
          </cell>
          <cell r="E6510" t="str">
            <v>PRVD CHNG MNGMNT SERV:PKI</v>
          </cell>
          <cell r="F6510" t="str">
            <v>PROVIDE, CHANGE MANAGEMENT SERVICE: TYPE: PKI</v>
          </cell>
        </row>
        <row r="6511">
          <cell r="A6511" t="str">
            <v>3000049490</v>
          </cell>
          <cell r="B6511" t="str">
            <v>5</v>
          </cell>
          <cell r="C6511" t="str">
            <v>Active</v>
          </cell>
          <cell r="D6511" t="str">
            <v>REPAIR, POWER SUPPLY</v>
          </cell>
          <cell r="E6511" t="str">
            <v>REPR PWR SUP:D20 RTU 48V</v>
          </cell>
          <cell r="F6511" t="str">
            <v>REPAIR, POWER SUPPLY: TYPE: D20 RTU 48V; METHOD: REPAIR AND TEST INTERNAL RMA COMPONENTS</v>
          </cell>
        </row>
        <row r="6512">
          <cell r="A6512" t="str">
            <v>3000019907</v>
          </cell>
          <cell r="B6512" t="str">
            <v>5</v>
          </cell>
          <cell r="C6512" t="str">
            <v>Active</v>
          </cell>
          <cell r="D6512" t="str">
            <v>HIRE, ARTISAN, WELDER</v>
          </cell>
          <cell r="E6512" t="str">
            <v>HIRE WLDR:SKILLED;CS;N3;NONE;1;WELDING</v>
          </cell>
          <cell r="F6512" t="str">
            <v>HIRE, ARTISAN, WELDER: EXPERIENCE LEVEL: SKILLED; RESOURCE TYPE: CS; QUALIFICATION: N3; CERTIFICATION: NONE; NUMBER OF YEARS EXPERIENCE: 1; REQUIRED EXPERIENCE: WELDING</v>
          </cell>
        </row>
        <row r="6513">
          <cell r="A6513" t="str">
            <v>3000019615</v>
          </cell>
          <cell r="B6513" t="str">
            <v>3</v>
          </cell>
          <cell r="C6513" t="str">
            <v>Active</v>
          </cell>
          <cell r="D6513" t="str">
            <v>HIRE, ARTISAN, WELDER</v>
          </cell>
          <cell r="E6513" t="str">
            <v>HIRE WLDR:T09;GR12 PLUS TRADE TEST;NONE</v>
          </cell>
          <cell r="F6513" t="str">
            <v>HIRE, ARTISAN, WELDER: EXPERIENCE LEVEL: T09; QUALIFICATION: GR12 PLUS TRADE TEST; CERTIFICATION: NONE; NUMBER OF YEARS EXPERIENCE: 5; REQUIRED EXPERIENCE: WELDER</v>
          </cell>
        </row>
        <row r="6514">
          <cell r="A6514" t="str">
            <v>3000011763</v>
          </cell>
          <cell r="B6514" t="str">
            <v>3</v>
          </cell>
          <cell r="C6514" t="str">
            <v>Active</v>
          </cell>
          <cell r="D6514" t="str">
            <v>HIRE, ARTISAN, WELDER</v>
          </cell>
          <cell r="E6514" t="str">
            <v>HIRE WLDR:T09;GR12 PLUS TRADE TEST;NONE</v>
          </cell>
          <cell r="F6514" t="str">
            <v>HIRE, ARTISAN, WELDER: EXPERIENCE LEVEL: T09; QUALIFICATION: GR12 PLUS TRADE TEST; CERTIFICATION: NONE; NUMBER OF YEARS EXPERIENCE: 3; REQUIRED EXPERIENCE: POWER STATION ENVIRONMENT</v>
          </cell>
        </row>
        <row r="6515">
          <cell r="A6515" t="str">
            <v>3000011762</v>
          </cell>
          <cell r="B6515" t="str">
            <v>3</v>
          </cell>
          <cell r="C6515" t="str">
            <v>Active</v>
          </cell>
          <cell r="D6515" t="str">
            <v>HIRE, ARTISAN, WELDER</v>
          </cell>
          <cell r="E6515" t="str">
            <v>HIRE WLDR:T09;TRADE TEST;NONE;3;WELDER</v>
          </cell>
          <cell r="F6515" t="str">
            <v>HIRE, ARTISAN, WELDER: EXPERIENCE LEVEL: T09; QUALIFICATION: TRADE TEST; CERTIFICATION: NONE; NUMBER OF YEARS EXPERIENCE: 3; REQUIRED EXPERIENCE: WELDER; WELDER NORMAL OVERTIME RATE @ 1.5</v>
          </cell>
        </row>
        <row r="6516">
          <cell r="A6516" t="str">
            <v>3000011745</v>
          </cell>
          <cell r="B6516" t="str">
            <v>5</v>
          </cell>
          <cell r="C6516" t="str">
            <v>Active</v>
          </cell>
          <cell r="D6516" t="str">
            <v>HIRE, ARTISAN, WELDER</v>
          </cell>
          <cell r="E6516" t="str">
            <v>HIRE WLDR:T07;ASSISTANT;TRADE TEST; N3;1</v>
          </cell>
          <cell r="F6516" t="str">
            <v>HIRE, ARTISAN, WELDER: EXPERIENCE LEVEL: T07; RESOURCE TYPE: ASSISTANT; QUALIFICATION: TRADE TEST; N3; CERTIFICATION: NONE; NUMBER OF YEARS EXPERIENCE: 1; REQUIRED EXPERIENCE: WELDER ASSISTANT; WELDER ASSISTANT SUNDAY / PUBLIC HOLIDAY RATE @ 2</v>
          </cell>
        </row>
        <row r="6517">
          <cell r="A6517" t="str">
            <v>3000011738</v>
          </cell>
          <cell r="B6517" t="str">
            <v>3</v>
          </cell>
          <cell r="C6517" t="str">
            <v>Active</v>
          </cell>
          <cell r="D6517" t="str">
            <v>HIRE, ARTISAN, WELDER</v>
          </cell>
          <cell r="E6517" t="str">
            <v>HIRE WLDR:ASSISTANT;TRADE TEST;NONE;3</v>
          </cell>
          <cell r="F6517" t="str">
            <v>HIRE, ARTISAN, WELDER: EXPERIENCE LEVEL: ASSISTANT; QUALIFICATION: TRADE TEST; CERTIFICATION: NONE; NUMBER OF YEARS EXPERIENCE: 3; REQUIRED EXPERIENCE: WELDER; WELDER SUNDAY / PUBLIC HOLIDAY RATE @ 2</v>
          </cell>
        </row>
        <row r="6518">
          <cell r="A6518" t="str">
            <v>3000011729</v>
          </cell>
          <cell r="B6518" t="str">
            <v>5</v>
          </cell>
          <cell r="C6518" t="str">
            <v>Active</v>
          </cell>
          <cell r="D6518" t="str">
            <v>HIRE, ARTISAN, WELDER</v>
          </cell>
          <cell r="E6518" t="str">
            <v>HIRE WLDR:WELDER;ASSISTANT;GR10;NONE;1</v>
          </cell>
          <cell r="F6518" t="str">
            <v>HIRE, ARTISAN, WELDER: EXPERIENCE LEVEL: WELDER; RESOURCE TYPE: ASSISTANT; QUALIFICATION: GR10; CERTIFICATION: NONE; NUMBER OF YEARS EXPERIENCE: 1; REQUIRED EXPERIENCE: POWER STATION ENVIRONMENT</v>
          </cell>
        </row>
        <row r="6519">
          <cell r="A6519" t="str">
            <v>3000011720</v>
          </cell>
          <cell r="B6519" t="str">
            <v>5</v>
          </cell>
          <cell r="C6519" t="str">
            <v>Active</v>
          </cell>
          <cell r="D6519" t="str">
            <v>HIRE, ARTISAN, WELDER</v>
          </cell>
          <cell r="E6519" t="str">
            <v>HIRE WLDR:T07;ASSISTANT;TRADE TEST;NONE</v>
          </cell>
          <cell r="F6519" t="str">
            <v>HIRE, ARTISAN, WELDER: EXPERIENCE LEVEL: T07; RESOURCE TYPE: ASSISTANT; QUALIFICATION: TRADE TEST; CERTIFICATION: NONE; NUMBER OF YEARS EXPERIENCE: 1; REQUIRED EXPERIENCE: POWER STATION ENVIRONMENT; WELDER ASSISTANT NORMAL OVERTIME RATE @ 1.5</v>
          </cell>
        </row>
        <row r="6520">
          <cell r="A6520" t="str">
            <v>3000033063</v>
          </cell>
          <cell r="B6520" t="str">
            <v>3</v>
          </cell>
          <cell r="C6520" t="str">
            <v>Active</v>
          </cell>
          <cell r="D6520" t="str">
            <v>HIRE, ARTISAN, RIGGER</v>
          </cell>
          <cell r="E6520" t="str">
            <v>HIRE RGR:SEMISKILLED</v>
          </cell>
          <cell r="F6520" t="str">
            <v>HIRE, ARTISAN, RIGGER: EXPERIENCE LEVEL: SEMISKILLED</v>
          </cell>
        </row>
        <row r="6521">
          <cell r="A6521" t="str">
            <v>3000049489</v>
          </cell>
          <cell r="B6521" t="str">
            <v>5</v>
          </cell>
          <cell r="C6521" t="str">
            <v>Active</v>
          </cell>
          <cell r="D6521" t="str">
            <v>DESIGN, DRAWING</v>
          </cell>
          <cell r="E6521" t="str">
            <v>DSGN DWG:SPORTS COMPLEX</v>
          </cell>
          <cell r="F6521" t="str">
            <v>DESIGN, DRAWING: TYPE: SPORTS COMPLEX; DICIPLINE: ARCHITECTURE AND LANDSCAPE; METHOD: MANUAL AND MACHINERY</v>
          </cell>
        </row>
        <row r="6522">
          <cell r="A6522" t="str">
            <v>3000049488</v>
          </cell>
          <cell r="B6522" t="str">
            <v>5</v>
          </cell>
          <cell r="C6522" t="str">
            <v>Active</v>
          </cell>
          <cell r="D6522" t="str">
            <v>PAY FEE, PLATFORM AS A SERVICE</v>
          </cell>
          <cell r="E6522" t="str">
            <v>PAY FEE PAAS:PKI;AS AND WHEN REQUIRED;1</v>
          </cell>
          <cell r="F6522" t="str">
            <v>PAY FEE, PLATFORM AS A SERVICE: TYPE: PKI; FREQUENCY: AS AND WHEN REQUIRED; NUMBER OF TRANSACTIONS: 1</v>
          </cell>
        </row>
        <row r="6523">
          <cell r="A6523" t="str">
            <v>3000049486</v>
          </cell>
          <cell r="B6523" t="str">
            <v>4</v>
          </cell>
          <cell r="C6523" t="str">
            <v>Active</v>
          </cell>
          <cell r="D6523" t="str">
            <v>CONFIGURE, SOFTWARE</v>
          </cell>
          <cell r="E6523" t="str">
            <v>CONFIG SFTWR:PKI</v>
          </cell>
          <cell r="F6523" t="str">
            <v>CONFIGURE, SOFTWARE: TYPE: PKI; DESIGN</v>
          </cell>
        </row>
        <row r="6524">
          <cell r="A6524" t="str">
            <v>3000049487</v>
          </cell>
          <cell r="B6524" t="str">
            <v>5</v>
          </cell>
          <cell r="C6524" t="str">
            <v>Active</v>
          </cell>
          <cell r="D6524" t="str">
            <v>INTEGRATION</v>
          </cell>
          <cell r="E6524" t="str">
            <v>INTEGR:PKI</v>
          </cell>
          <cell r="F6524" t="str">
            <v>INTEGRATION: EQUIPMENT: PKI</v>
          </cell>
        </row>
        <row r="6525">
          <cell r="A6525" t="str">
            <v>3000049485</v>
          </cell>
          <cell r="B6525" t="str">
            <v>4</v>
          </cell>
          <cell r="C6525" t="str">
            <v>Active</v>
          </cell>
          <cell r="D6525" t="str">
            <v>MAINTAIN, SOFTWARE</v>
          </cell>
          <cell r="E6525" t="str">
            <v>MAINT SFTWR:PKI;1</v>
          </cell>
          <cell r="F6525" t="str">
            <v>MAINTAIN, SOFTWARE: SYSTEM APPLICATION: PKI; VERSION: 1; BUILD, CONFIGURE AND TEST</v>
          </cell>
        </row>
        <row r="6526">
          <cell r="A6526" t="str">
            <v>3000021380</v>
          </cell>
          <cell r="B6526" t="str">
            <v>5</v>
          </cell>
          <cell r="C6526" t="str">
            <v>Active</v>
          </cell>
          <cell r="D6526" t="str">
            <v>HIRE, PROFESSIONAL, ARCHITECT</v>
          </cell>
          <cell r="E6526" t="str">
            <v>HIRE ARCHT:MIDDLE;BUILDINGS;SACAP;DESIGN</v>
          </cell>
          <cell r="F6526" t="str">
            <v>HIRE, PROFESSIONAL, ARCHITECT: EXPERIENCE LEVEL: MIDDLE; RESOURCE TYPE: BUILDINGS; QUALIFICATION: ARCHITECTURAL DEGREE; CERTIFICATION: SACAP; NUMBER OF YEARS EXPERIENCE: 5 TO 10YRS ; REQUIRED EXPERIENCE: DESIGN; .</v>
          </cell>
        </row>
        <row r="6527">
          <cell r="A6527" t="str">
            <v>3000021380</v>
          </cell>
          <cell r="B6527" t="str">
            <v>5</v>
          </cell>
          <cell r="C6527" t="str">
            <v>Active</v>
          </cell>
          <cell r="D6527" t="str">
            <v>HIRE, PROFESSIONAL, ARCHITECT</v>
          </cell>
          <cell r="E6527" t="str">
            <v>HIRE ARCHT:MIDDLE;BUILDINGS;SACAP;DESIGN</v>
          </cell>
          <cell r="F6527" t="str">
            <v>HIRE, PROFESSIONAL, ARCHITECT: EXPERIENCE LEVEL: MIDDLE; RESOURCE TYPE: BUILDINGS; QUALIFICATION: ARCHITECTURAL DEGREE; CERTIFICATION: SACAP; NUMBER OF YEARS EXPERIENCE: 5 TO 10YRS ; REQUIRED EXPERIENCE: DESIGN; .</v>
          </cell>
        </row>
        <row r="6528">
          <cell r="A6528" t="str">
            <v>3000033061</v>
          </cell>
          <cell r="B6528" t="str">
            <v>3</v>
          </cell>
          <cell r="C6528" t="str">
            <v>Active</v>
          </cell>
          <cell r="D6528" t="str">
            <v>HIRE, PROFESSIONAL, ELECTRICAL</v>
          </cell>
          <cell r="E6528" t="str">
            <v>HIRE ELEC:MIDDLE;ELECTRICIAN</v>
          </cell>
          <cell r="F6528" t="str">
            <v>HIRE, PROFESSIONAL, ELECTRICAL: EXPERIENCE LEVEL: MIDDLE; RESOURCE TYPE: ELECTRICIAN</v>
          </cell>
        </row>
        <row r="6529">
          <cell r="A6529" t="str">
            <v>3000030107</v>
          </cell>
          <cell r="B6529" t="str">
            <v>3</v>
          </cell>
          <cell r="C6529" t="str">
            <v>Active</v>
          </cell>
          <cell r="D6529" t="str">
            <v>HIRE, ARTISAN, PLUMBER</v>
          </cell>
          <cell r="E6529" t="str">
            <v>HIRE PLMBR:JUNIOR;GR10 TRADE TEST;NONE;2</v>
          </cell>
          <cell r="F6529" t="str">
            <v>HIRE, ARTISAN, PLUMBER: EXPERIENCE LEVEL: JUNIOR; QUALIFICATION: GR10 TRADE TEST; CERTIFICATION: NONE; NUMBER OF YEARS EXPERIENCE: 2; REQUIRED EXPERIENCE: SAFETY TRAINING; SAFETY TRAINING</v>
          </cell>
        </row>
        <row r="6530">
          <cell r="A6530" t="str">
            <v>3000019598</v>
          </cell>
          <cell r="B6530" t="str">
            <v>3</v>
          </cell>
          <cell r="C6530" t="str">
            <v>Active</v>
          </cell>
          <cell r="D6530" t="str">
            <v>HIRE, ARTISAN, PLUMBER</v>
          </cell>
          <cell r="E6530" t="str">
            <v>HIRE PLMBR:T07;TRADE TEST;NONE;2;PLUMBER</v>
          </cell>
          <cell r="F6530" t="str">
            <v>HIRE, ARTISAN, PLUMBER: EXPERIENCE LEVEL: T07; QUALIFICATION: TRADE TEST; CERTIFICATION: NONE; NUMBER OF YEARS EXPERIENCE: 2; REQUIRED EXPERIENCE: PLUMBER</v>
          </cell>
        </row>
        <row r="6531">
          <cell r="A6531" t="str">
            <v>3000012692</v>
          </cell>
          <cell r="B6531" t="str">
            <v>3</v>
          </cell>
          <cell r="C6531" t="str">
            <v>Active</v>
          </cell>
          <cell r="D6531" t="str">
            <v>HIRE, ARTISAN, PLUMBER</v>
          </cell>
          <cell r="E6531" t="str">
            <v>HIRE PLMBR:T07;TRADE TEST;NONE;2</v>
          </cell>
          <cell r="F6531" t="str">
            <v>HIRE, ARTISAN, PLUMBER: EXPERIENCE LEVEL: T07; QUALIFICATION: TRADE TEST; CERTIFICATION: NONE; NUMBER OF YEARS EXPERIENCE: 2</v>
          </cell>
        </row>
        <row r="6532">
          <cell r="A6532" t="str">
            <v>3000012687</v>
          </cell>
          <cell r="B6532" t="str">
            <v>3</v>
          </cell>
          <cell r="C6532" t="str">
            <v>Active</v>
          </cell>
          <cell r="D6532" t="str">
            <v>HIRE, ARTISAN, PLUMBER</v>
          </cell>
          <cell r="E6532" t="str">
            <v>HIRE PLMBR:SEMI SKILLED;TRADE TEST;NONE</v>
          </cell>
          <cell r="F6532" t="str">
            <v>HIRE, ARTISAN, PLUMBER: EXPERIENCE LEVEL: SEMI SKILLED; QUALIFICATION: TRADE TEST; CERTIFICATION: NONE; NUMBER OF YEARS EXPERIENCE: 1; REQUIRED EXPERIENCE: POWER STATION ENVIRONMENT</v>
          </cell>
        </row>
        <row r="6533">
          <cell r="A6533" t="str">
            <v>3000027867</v>
          </cell>
          <cell r="B6533" t="str">
            <v>3</v>
          </cell>
          <cell r="C6533" t="str">
            <v>Active</v>
          </cell>
          <cell r="D6533" t="str">
            <v>HIRE, ARTISAN, MILLWRIGHT</v>
          </cell>
          <cell r="E6533" t="str">
            <v>HIRE MILWRGHT:MILLWRIGHT;N3 TRADE TEST;3</v>
          </cell>
          <cell r="F6533" t="str">
            <v>HIRE, ARTISAN, MILLWRIGHT: EXPERIENCE LEVEL: MILLWRIGHT; QUALIFICATION: N3 TRADE TEST; CERTIFICATION: NONE; NUMBER OF YEARS EXPERIENCE: 3; REQUIRED EXPERIENCE: CRANE AND HOIST MAINTENANCE</v>
          </cell>
        </row>
        <row r="6534">
          <cell r="A6534" t="str">
            <v>3000020484</v>
          </cell>
          <cell r="B6534" t="str">
            <v>5</v>
          </cell>
          <cell r="C6534" t="str">
            <v>Active</v>
          </cell>
          <cell r="D6534" t="str">
            <v>HIRE, ARTISAN, MILLWRIGHT</v>
          </cell>
          <cell r="E6534" t="str">
            <v>HIRE MILWRGHT:SKILLED;TECHNICIAN;DIPLOMA</v>
          </cell>
          <cell r="F6534" t="str">
            <v>HIRE, ARTISAN, MILLWRIGHT: EXPERIENCE LEVEL: SKILLED; RESOURCE TYPE: TECHNICIAN; QUALIFICATION: DIPLOMA; CERTIFICATION: NONE; NUMBER OF YEARS EXPERIENCE: 4; REQUIRED EXPERIENCE: MILLWRIGHT EXPERIENCE</v>
          </cell>
        </row>
        <row r="6535">
          <cell r="A6535" t="str">
            <v>3000019547</v>
          </cell>
          <cell r="B6535" t="str">
            <v>3</v>
          </cell>
          <cell r="C6535" t="str">
            <v>Active</v>
          </cell>
          <cell r="D6535" t="str">
            <v>HIRE, GENERAL LABOR</v>
          </cell>
          <cell r="E6535" t="str">
            <v>HIRE GEN LABR:SEMI SKILLED;MATRIC;5</v>
          </cell>
          <cell r="F6535" t="str">
            <v>HIRE, GENERAL LABOR: RESOURCE TYPE: SEMI SKILLED; QUALIFICATION: MATRIC; NUMBER OF YEARS EXPERIENCE: 5; REQUIRED EXPERIENCE: UTILITYMAN; T04</v>
          </cell>
        </row>
        <row r="6536">
          <cell r="A6536" t="str">
            <v>3000019547</v>
          </cell>
          <cell r="B6536" t="str">
            <v>3</v>
          </cell>
          <cell r="C6536" t="str">
            <v>Active</v>
          </cell>
          <cell r="D6536" t="str">
            <v>HIRE, GENERAL LABOR</v>
          </cell>
          <cell r="E6536" t="str">
            <v>HIRE GEN LABR:SEMI SKILLED;MATRIC;5</v>
          </cell>
          <cell r="F6536" t="str">
            <v>HIRE, GENERAL LABOR: RESOURCE TYPE: SEMI SKILLED; QUALIFICATION: MATRIC; NUMBER OF YEARS EXPERIENCE: 5; REQUIRED EXPERIENCE: UTILITYMAN; T04</v>
          </cell>
        </row>
        <row r="6537">
          <cell r="A6537" t="str">
            <v>3000018548</v>
          </cell>
          <cell r="B6537" t="str">
            <v>3</v>
          </cell>
          <cell r="C6537" t="str">
            <v>Active</v>
          </cell>
          <cell r="D6537" t="str">
            <v>HIRE, GENERAL LABOR</v>
          </cell>
          <cell r="E6537" t="str">
            <v>HIRE GEN LABR:UNSKILLED;NONE;NONE;0;NONE</v>
          </cell>
          <cell r="F6537" t="str">
            <v>HIRE, GENERAL LABOR: RESOURCE TYPE: UNSKILLED; QUALIFICATION: NONE; CERTIFICATION: NONE; NUMBER OF YEARS EXPERIENCE: 0; REQUIRED EXPERIENCE: NONE</v>
          </cell>
        </row>
        <row r="6538">
          <cell r="A6538" t="str">
            <v>3000017388</v>
          </cell>
          <cell r="B6538" t="str">
            <v>3</v>
          </cell>
          <cell r="C6538" t="str">
            <v>Active</v>
          </cell>
          <cell r="D6538" t="str">
            <v>HIRE, ACCOUNTANT</v>
          </cell>
          <cell r="E6538" t="str">
            <v>HIRE ACCT:JUNIOIR;3</v>
          </cell>
          <cell r="F6538" t="str">
            <v>HIRE, ACCOUNTANT: EXPERIENCE LEVEL: JUNIOIR; QUALIFICATION: NATIONAL DIPLOMA IN ACCOUNTING; NUMBER OF YEARS EXPERIENCE: 3</v>
          </cell>
        </row>
        <row r="6539">
          <cell r="A6539" t="str">
            <v>3000028686</v>
          </cell>
          <cell r="B6539" t="str">
            <v>3</v>
          </cell>
          <cell r="C6539" t="str">
            <v>Active</v>
          </cell>
          <cell r="D6539" t="str">
            <v>HIRE, PROFESSIONAL, ELECTRICAL</v>
          </cell>
          <cell r="E6539" t="str">
            <v>HIRE ELEC:CABLE JOINTER;5</v>
          </cell>
          <cell r="F6539" t="str">
            <v>HIRE, PROFESSIONAL, ELECTRICAL: RESOURCE TYPE: CABLE JOINTER; QUALIFICATION: TRAINING AND COMPETENCY OF MV AND LV CABLE JOINING; NUMBER OF YEARS EXPERIENCE: 5; REQUIRED EXPERIENCE: CABLE JOINTING AND TERMINATIONS</v>
          </cell>
        </row>
        <row r="6540">
          <cell r="A6540" t="str">
            <v>3000015176</v>
          </cell>
          <cell r="B6540" t="str">
            <v>3</v>
          </cell>
          <cell r="C6540" t="str">
            <v>Active</v>
          </cell>
          <cell r="D6540" t="str">
            <v>HIRE, GENERAL LABOR</v>
          </cell>
          <cell r="E6540" t="str">
            <v>HIRE GEN LABR:UNSKILLED;UNQUALIFIED;NONE</v>
          </cell>
          <cell r="F6540" t="str">
            <v>HIRE, GENERAL LABOR: RESOURCE TYPE: UNSKILLED; QUALIFICATION: UNQUALIFIED; CERTIFICATION: NONE; NUMBER OF YEARS EXPERIENCE: 5; REQUIRED EXPERIENCE: NONE</v>
          </cell>
        </row>
        <row r="6541">
          <cell r="A6541" t="str">
            <v>3000018452</v>
          </cell>
          <cell r="B6541" t="str">
            <v>3</v>
          </cell>
          <cell r="C6541" t="str">
            <v>Active</v>
          </cell>
          <cell r="D6541" t="str">
            <v>HIRE, PROFESSIONAL, CONTROL AND INSTRUMENTATION</v>
          </cell>
          <cell r="E6541" t="str">
            <v>HIRE C&amp;I:GR12 + TRADE TEST;5</v>
          </cell>
          <cell r="F6541" t="str">
            <v>HIRE, PROFESSIONAL, CONTROL AND INSTRUMENTATION: QUALIFICATION: GR12 + TRADE TEST; NUMBER OF YEARS EXPERIENCE: 5; REQUIRED EXPERIENCE: POWER STATION RELATED</v>
          </cell>
        </row>
        <row r="6542">
          <cell r="A6542" t="str">
            <v>3000014219</v>
          </cell>
          <cell r="B6542" t="str">
            <v>5</v>
          </cell>
          <cell r="C6542" t="str">
            <v>Active</v>
          </cell>
          <cell r="D6542" t="str">
            <v>HIRE, GENERAL LABOR</v>
          </cell>
          <cell r="E6542" t="str">
            <v>HIRE GEN LABR:ASSISTANT;CABLE REPAIR;2</v>
          </cell>
          <cell r="F6542" t="str">
            <v>HIRE, GENERAL LABOR: EXPERIENCE LEVEL: ASSISTANT; RESOURCE TYPE: CABLE REPAIR; QUALIFICATION: CONSTRUCTION; CERTIFICATION: NONE; NUMBER OF YEARS EXPERIENCE: 2; REQUIRED EXPERIENCE: 2 Y</v>
          </cell>
        </row>
        <row r="6543">
          <cell r="A6543" t="str">
            <v>3000013138</v>
          </cell>
          <cell r="B6543" t="str">
            <v>3</v>
          </cell>
          <cell r="C6543" t="str">
            <v>Active</v>
          </cell>
          <cell r="D6543" t="str">
            <v>HIRE, PROFESSIONAL, MECHANICAL</v>
          </cell>
          <cell r="E6543" t="str">
            <v>HIRE MECH:TECHNICIAN;CRANE REPAIRS;NONE</v>
          </cell>
          <cell r="F6543" t="str">
            <v>HIRE, PROFESSIONAL, MECHANICAL: EXPERIENCE LEVEL: TECHNICIAN; RESOURCE TYPE: CRANE REPAIRS; CERTIFICATION: NONE; NUMBER OF YEARS EXPERIENCE: 2</v>
          </cell>
        </row>
        <row r="6544">
          <cell r="A6544" t="str">
            <v>3000018124</v>
          </cell>
          <cell r="B6544" t="str">
            <v>3</v>
          </cell>
          <cell r="C6544" t="str">
            <v>Active</v>
          </cell>
          <cell r="D6544" t="str">
            <v>HIRE, PROFESSIONAL, ELECTRICAL</v>
          </cell>
          <cell r="E6544" t="str">
            <v>HIRE ELEC:SENIOR;ELECTRICIAN;5-10</v>
          </cell>
          <cell r="F6544" t="str">
            <v>HIRE, PROFESSIONAL, ELECTRICAL: EXPERIENCE LEVEL: SENIOR; RESOURCE TYPE: ELECTRICIAN; QUALIFICATION: TECHNICAL DIPLOMA; NUMBER OF YEARS EXPERIENCE: 5-10</v>
          </cell>
        </row>
        <row r="6545">
          <cell r="A6545" t="str">
            <v>3000012727</v>
          </cell>
          <cell r="B6545" t="str">
            <v>3</v>
          </cell>
          <cell r="C6545" t="str">
            <v>Active</v>
          </cell>
          <cell r="D6545" t="str">
            <v>HIRE, PROFESSIONAL, MECHANICAL</v>
          </cell>
          <cell r="E6545" t="str">
            <v>HIRE MECH:ENGINEER;15</v>
          </cell>
          <cell r="F6545" t="str">
            <v>HIRE, PROFESSIONAL, MECHANICAL: EXPERIENCE LEVEL: ENGINEER; RESOURCE TYPE: AUXILIARY QC INSPECTOR; QUALIFICATION: NATIONAL DIPLOMA IN MECHANICAL ENGINEERING; NUMBER OF YEARS EXPERIENCE: 15; REQUIRED EXPERIENCE: 10 YEARS PLAN MAINTENANCE SUPERVISORY, 15 YEARS POST APPRENTICE</v>
          </cell>
        </row>
        <row r="6546">
          <cell r="A6546" t="str">
            <v>3000012726</v>
          </cell>
          <cell r="B6546" t="str">
            <v>3</v>
          </cell>
          <cell r="C6546" t="str">
            <v>Active</v>
          </cell>
          <cell r="D6546" t="str">
            <v>HIRE, ARTISAN, WELDER</v>
          </cell>
          <cell r="E6546" t="str">
            <v>HIRE WLDR:WELDING QC INSPECTOR;10</v>
          </cell>
          <cell r="F6546" t="str">
            <v>HIRE, ARTISAN, WELDER: RESOURCE TYPE: WELDING QC INSPECTOR; QUALIFICATION: TRADE TEST; NUMBER OF YEARS EXPERIENCE: 10; REQUIRED EXPERIENCE: 8 YEARS POWER STATION, 10 YEARS POST APPRENTICE</v>
          </cell>
        </row>
        <row r="6547">
          <cell r="A6547" t="str">
            <v>3000012725</v>
          </cell>
          <cell r="B6547" t="str">
            <v>3</v>
          </cell>
          <cell r="C6547" t="str">
            <v>Active</v>
          </cell>
          <cell r="D6547" t="str">
            <v>HIRE, PROFESSIONAL, MECHANICAL</v>
          </cell>
          <cell r="E6547" t="str">
            <v>HIRE MECH:ENGINEER;QC INSPECTOR;15</v>
          </cell>
          <cell r="F6547" t="str">
            <v>HIRE, PROFESSIONAL, MECHANICAL: EXPERIENCE LEVEL: ENGINEER; RESOURCE TYPE: QC INSPECTOR; QUALIFICATION: NATIONAL DIPLOMA (MECHANICAL ENGINEERING); NUMBER OF YEARS EXPERIENCE: 15; REQUIRED EXPERIENCE: 10 YEARS SPECIALIZING ON ROTATING EQUIPMENT, 15 YEARS POST APPRENTICE</v>
          </cell>
        </row>
        <row r="6548">
          <cell r="A6548" t="str">
            <v>3000012724</v>
          </cell>
          <cell r="B6548" t="str">
            <v>3</v>
          </cell>
          <cell r="C6548" t="str">
            <v>Active</v>
          </cell>
          <cell r="D6548" t="str">
            <v>HIRE, PROFESSIONAL, MECHANICAL</v>
          </cell>
          <cell r="E6548" t="str">
            <v>HIRE MECH:ENGINEER;10</v>
          </cell>
          <cell r="F6548" t="str">
            <v>HIRE, PROFESSIONAL, MECHANICAL: EXPERIENCE LEVEL: ENGINEER; RESOURCE TYPE: TURBINE / VALVE QC INSPECTOR; QUALIFICATION: NATIONAL DIPLOMA (MECHANICAL ENGINEERING); NUMBER OF YEARS EXPERIENCE: 10; REQUIRED EXPERIENCE: 8 YEARS POWER STATION, 10 YEARS POST APPRENTICE</v>
          </cell>
        </row>
        <row r="6549">
          <cell r="A6549" t="str">
            <v>3000012703</v>
          </cell>
          <cell r="B6549" t="str">
            <v>3</v>
          </cell>
          <cell r="C6549" t="str">
            <v>Active</v>
          </cell>
          <cell r="D6549" t="str">
            <v>HIRE, PROFESSIONAL, MECHANICAL</v>
          </cell>
          <cell r="E6549" t="str">
            <v>HIRE MECH:ENGINEER;15</v>
          </cell>
          <cell r="F6549" t="str">
            <v>HIRE, PROFESSIONAL, MECHANICAL: EXPERIENCE LEVEL: ENGINEER; RESOURCE TYPE: AUXILIARY QC INSPECTOR; QUALIFICATION: NATIONAL DIPLOMA IN MECHANICAL ENGINEERING; NUMBER OF YEARS EXPERIENCE: 15; REQUIRED EXPERIENCE: 10 YEARS PLAN MAINTENANCE SUPERVISORY, 15 YEARS POST APPRENTICE</v>
          </cell>
        </row>
        <row r="6550">
          <cell r="A6550" t="str">
            <v>3000012702</v>
          </cell>
          <cell r="B6550" t="str">
            <v>3</v>
          </cell>
          <cell r="C6550" t="str">
            <v>Active</v>
          </cell>
          <cell r="D6550" t="str">
            <v>HIRE, ARTISAN, WELDER</v>
          </cell>
          <cell r="E6550" t="str">
            <v>HIRE WLDR:WELDING QC INSPECTOR;10</v>
          </cell>
          <cell r="F6550" t="str">
            <v>HIRE, ARTISAN, WELDER: RESOURCE TYPE: WELDING QC INSPECTOR; QUALIFICATION: TRADE TEST; NUMBER OF YEARS EXPERIENCE: 10; REQUIRED EXPERIENCE: 8 YEARS POWER STATION, 10 YEARS POST APPRENTICE</v>
          </cell>
        </row>
        <row r="6551">
          <cell r="A6551" t="str">
            <v>3000012701</v>
          </cell>
          <cell r="B6551" t="str">
            <v>3</v>
          </cell>
          <cell r="C6551" t="str">
            <v>Active</v>
          </cell>
          <cell r="D6551" t="str">
            <v>HIRE, PROFESSIONAL, MECHANICAL</v>
          </cell>
          <cell r="E6551" t="str">
            <v>HIRE MECH:ENGINEER;10</v>
          </cell>
          <cell r="F6551" t="str">
            <v>HIRE, PROFESSIONAL, MECHANICAL: EXPERIENCE LEVEL: ENGINEER; RESOURCE TYPE: TURBINE / VALVE QC INSPECTOR; QUALIFICATION: NATIONAL DIPLOMA (MECHANICAL ENGINEERING); NUMBER OF YEARS EXPERIENCE: 10; REQUIRED EXPERIENCE: 8 YEARS POWER STATION, 10 YEARS POST APPRENTICE</v>
          </cell>
        </row>
        <row r="6552">
          <cell r="A6552" t="str">
            <v>3000012700</v>
          </cell>
          <cell r="B6552" t="str">
            <v>5</v>
          </cell>
          <cell r="C6552" t="str">
            <v>Active</v>
          </cell>
          <cell r="D6552" t="str">
            <v>HIRE, PROFESSIONAL, MECHANICAL</v>
          </cell>
          <cell r="E6552" t="str">
            <v>HIRE MECH:ENGINEER;QC INSPECTOR;NONE;15</v>
          </cell>
          <cell r="F6552" t="str">
            <v>HIRE, PROFESSIONAL, MECHANICAL: EXPERIENCE LEVEL: ENGINEER; RESOURCE TYPE: QC INSPECTOR; QUALIFICATION: NATIONAL DIPLOMA (MECHANICAL ENGINEERING); CERTIFICATION: NONE; NUMBER OF YEARS EXPERIENCE: 15; REQUIRED EXPERIENCE: 10 YEARS SPECIALIZING ON ROTATING EQUIPMENT</v>
          </cell>
        </row>
        <row r="6553">
          <cell r="A6553" t="str">
            <v>3000012690</v>
          </cell>
          <cell r="B6553" t="str">
            <v>3</v>
          </cell>
          <cell r="C6553" t="str">
            <v>Active</v>
          </cell>
          <cell r="D6553" t="str">
            <v>HIRE, GENERAL LABOR</v>
          </cell>
          <cell r="E6553" t="str">
            <v>HIRE GEN LABR:BRICK LAYER, BUILDER;2</v>
          </cell>
          <cell r="F6553" t="str">
            <v>HIRE, GENERAL LABOR: RESOURCE TYPE: BRICK LAYER, BUILDER; QUALIFICATION: TRADE TEST; NUMBER OF YEARS EXPERIENCE: 2; .</v>
          </cell>
        </row>
        <row r="6554">
          <cell r="A6554" t="str">
            <v>3000012690</v>
          </cell>
          <cell r="B6554" t="str">
            <v>3</v>
          </cell>
          <cell r="C6554" t="str">
            <v>Active</v>
          </cell>
          <cell r="D6554" t="str">
            <v>HIRE, GENERAL LABOR</v>
          </cell>
          <cell r="E6554" t="str">
            <v>HIRE GEN LABR:BRICK LAYER, BUILDER;2</v>
          </cell>
          <cell r="F6554" t="str">
            <v>HIRE, GENERAL LABOR: RESOURCE TYPE: BRICK LAYER, BUILDER; QUALIFICATION: TRADE TEST; NUMBER OF YEARS EXPERIENCE: 2; .</v>
          </cell>
        </row>
        <row r="6555">
          <cell r="A6555" t="str">
            <v>3000011989</v>
          </cell>
          <cell r="B6555" t="str">
            <v>3</v>
          </cell>
          <cell r="C6555" t="str">
            <v>Active</v>
          </cell>
          <cell r="D6555" t="str">
            <v>HIRE, GENERAL LABOR</v>
          </cell>
          <cell r="E6555" t="str">
            <v>HIRE GEN LABR:PROVIDING PLANT LABELS;2</v>
          </cell>
          <cell r="F6555" t="str">
            <v>HIRE, GENERAL LABOR: RESOURCE TYPE: PROVIDING PLANT LABELS; QUALIFICATION: MATRIC; NUMBER OF YEARS EXPERIENCE: 2; REQUIRED EXPERIENCE: PLANT KNOWLEDGE; MANUFACTURE AND INSTAL PLANT LABELS</v>
          </cell>
        </row>
        <row r="6556">
          <cell r="A6556" t="str">
            <v>3000011876</v>
          </cell>
          <cell r="B6556" t="str">
            <v>3</v>
          </cell>
          <cell r="C6556" t="str">
            <v>Active</v>
          </cell>
          <cell r="D6556" t="str">
            <v>HIRE, GENERAL LABOR</v>
          </cell>
          <cell r="E6556" t="str">
            <v>HIRE GEN LABR:CASUAL;1;SEMI SKILLED</v>
          </cell>
          <cell r="F6556" t="str">
            <v>HIRE, GENERAL LABOR: RESOURCE TYPE: CASUAL; NUMBER OF YEARS EXPERIENCE: 1; REQUIRED EXPERIENCE: SEMI SKILLED</v>
          </cell>
        </row>
        <row r="6557">
          <cell r="A6557" t="str">
            <v>3000011004</v>
          </cell>
          <cell r="B6557" t="str">
            <v>3</v>
          </cell>
          <cell r="C6557" t="str">
            <v>Active</v>
          </cell>
          <cell r="D6557" t="str">
            <v>HIRE, LABOR</v>
          </cell>
          <cell r="E6557" t="str">
            <v>HIRE LABR:EXTERNAL TRAINEE EXPERIENTAL;2</v>
          </cell>
          <cell r="F6557" t="str">
            <v>HIRE, LABOR: TYPE: EXTERNAL TRAINEE EXPERIENTAL; QUALIFICATION: TRADE TEST; CERTIFICATION: ECSA CANDIDATE; NUMBER OF YEARS EXPERIENCE: 2</v>
          </cell>
        </row>
        <row r="6558">
          <cell r="A6558" t="str">
            <v>3000016457</v>
          </cell>
          <cell r="B6558" t="str">
            <v>3</v>
          </cell>
          <cell r="C6558" t="str">
            <v>Active</v>
          </cell>
          <cell r="D6558" t="str">
            <v>HIRE, ARTISAN, MILLWRIGHT</v>
          </cell>
          <cell r="E6558" t="str">
            <v>HIRE MILWRGHT:MECHANICIAN;1</v>
          </cell>
          <cell r="F6558" t="str">
            <v>HIRE, ARTISAN, MILLWRIGHT: RESOURCE TYPE: MECHANICIAN; QUALIFICATION: QUALIFIED WITH TRADE TEST; NUMBER OF YEARS EXPERIENCE: 1; REQUIRED EXPERIENCE: RELATED EXPERIENCE ON LIFTS</v>
          </cell>
        </row>
        <row r="6559">
          <cell r="A6559" t="str">
            <v>3000042097</v>
          </cell>
          <cell r="B6559" t="str">
            <v>3</v>
          </cell>
          <cell r="C6559" t="str">
            <v>Active</v>
          </cell>
          <cell r="D6559" t="str">
            <v>HIRE, PROFESSIONAL, INFORMATION TECHNOLOGY</v>
          </cell>
          <cell r="E6559" t="str">
            <v>HIRE IT:ASSOCIATE;IT SECURITY;3</v>
          </cell>
          <cell r="F6559" t="str">
            <v>HIRE, PROFESSIONAL, INFORMATION TECHNOLOGY: EXPERIENCE LEVEL: ASSOCIATE; RESOURCE TYPE: IT SECURITY; QUALIFICATION: IT NATIONAL DIPLOMA; NUMBER OF YEARS EXPERIENCE: 3; REQUIRED EXPERIENCE: CYBERSECURITY ASSOCIATE; SECURITY OPERATIONS ANALYST; SECURITY IMPLEMENTATION AND SUPPORT; SECURITY TRIAGE; RESPONSE; THREAT HUNTING</v>
          </cell>
        </row>
        <row r="6560">
          <cell r="A6560" t="str">
            <v>3000025608</v>
          </cell>
          <cell r="B6560" t="str">
            <v>3</v>
          </cell>
          <cell r="C6560" t="str">
            <v>Active</v>
          </cell>
          <cell r="D6560" t="str">
            <v>HIRE, ARTISAN, FITTER AND TURNER</v>
          </cell>
          <cell r="E6560" t="str">
            <v>HIRE FTR&amp;TURN:MECHANICAL</v>
          </cell>
          <cell r="F6560" t="str">
            <v>HIRE, ARTISAN, FITTER AND TURNER: RESOURCE TYPE: MECHANICAL</v>
          </cell>
        </row>
        <row r="6561">
          <cell r="A6561" t="str">
            <v>3000025409</v>
          </cell>
          <cell r="B6561" t="str">
            <v>3</v>
          </cell>
          <cell r="C6561" t="str">
            <v>Active</v>
          </cell>
          <cell r="D6561" t="str">
            <v>HIRE, ARTISAN, FITTER AND TURNER</v>
          </cell>
          <cell r="E6561" t="str">
            <v>HIRE FTR&amp;TURN:MECHANICAL;NONE</v>
          </cell>
          <cell r="F6561" t="str">
            <v>HIRE, ARTISAN, FITTER AND TURNER: RESOURCE TYPE: MECHANICAL; CERTIFICATION: NONE</v>
          </cell>
        </row>
        <row r="6562">
          <cell r="A6562" t="str">
            <v>3000033481</v>
          </cell>
          <cell r="B6562" t="str">
            <v>3</v>
          </cell>
          <cell r="C6562" t="str">
            <v>Active</v>
          </cell>
          <cell r="D6562" t="str">
            <v>HIRE, ARTISAN, CARPENTER</v>
          </cell>
          <cell r="E6562" t="str">
            <v>HIRE CRPNTR:NONE;QUALIFIED ARTISAN;NONE</v>
          </cell>
          <cell r="F6562" t="str">
            <v>HIRE, ARTISAN, CARPENTER: EXPERIENCE LEVEL: NONE; QUALIFICATION: QUALIFIED ARTISAN; CERTIFICATION: NONE; NUMBER OF YEARS EXPERIENCE: 3; REQUIRED EXPERIENCE: CARPENTRY</v>
          </cell>
        </row>
        <row r="6563">
          <cell r="A6563" t="str">
            <v>3000030106</v>
          </cell>
          <cell r="B6563" t="str">
            <v>3</v>
          </cell>
          <cell r="C6563" t="str">
            <v>Active</v>
          </cell>
          <cell r="D6563" t="str">
            <v>HIRE, ARTISAN, CARPENTER</v>
          </cell>
          <cell r="E6563" t="str">
            <v>HIRE CRPNTR:JUNIOR;TRADE TEST;NONE;2;1</v>
          </cell>
          <cell r="F6563" t="str">
            <v>HIRE, ARTISAN, CARPENTER: EXPERIENCE LEVEL: JUNIOR; QUALIFICATION: TRADE TEST; CERTIFICATION: NONE; NUMBER OF YEARS EXPERIENCE: 2; REQUIRED EXPERIENCE: 1; SAFETY TRAINING</v>
          </cell>
        </row>
        <row r="6564">
          <cell r="A6564" t="str">
            <v>3000026484</v>
          </cell>
          <cell r="B6564" t="str">
            <v>3</v>
          </cell>
          <cell r="C6564" t="str">
            <v>Active</v>
          </cell>
          <cell r="D6564" t="str">
            <v>HIRE, ARTISAN, CARPENTER</v>
          </cell>
          <cell r="E6564" t="str">
            <v>HIRE CRPNTR:NONE;CERTIFICATE;NONE;5</v>
          </cell>
          <cell r="F6564" t="str">
            <v>HIRE, ARTISAN, CARPENTER: EXPERIENCE LEVEL: NONE; QUALIFICATION: CERTIFICATE; CERTIFICATION: NONE; NUMBER OF YEARS EXPERIENCE: 5; REQUIRED EXPERIENCE: TECHNICAL</v>
          </cell>
        </row>
        <row r="6565">
          <cell r="A6565" t="str">
            <v>3000019591</v>
          </cell>
          <cell r="B6565" t="str">
            <v>3</v>
          </cell>
          <cell r="C6565" t="str">
            <v>Active</v>
          </cell>
          <cell r="D6565" t="str">
            <v>HIRE, ARTISAN, CARPENTER</v>
          </cell>
          <cell r="E6565" t="str">
            <v>HIRE CRPNTR:T07;TRADE TEST;NONE;5</v>
          </cell>
          <cell r="F6565" t="str">
            <v>HIRE, ARTISAN, CARPENTER: EXPERIENCE LEVEL: T07; QUALIFICATION: TRADE TEST; CERTIFICATION: NONE; NUMBER OF YEARS EXPERIENCE: 5; REQUIRED EXPERIENCE: CARPENTER</v>
          </cell>
        </row>
        <row r="6566">
          <cell r="A6566" t="str">
            <v>3000012691</v>
          </cell>
          <cell r="B6566" t="str">
            <v>3</v>
          </cell>
          <cell r="C6566" t="str">
            <v>Active</v>
          </cell>
          <cell r="D6566" t="str">
            <v>HIRE, ARTISAN, CARPENTER</v>
          </cell>
          <cell r="E6566" t="str">
            <v>HIRE CRPNTR:SEMI SKILLED;TRADE TEST;NONE</v>
          </cell>
          <cell r="F6566" t="str">
            <v>HIRE, ARTISAN, CARPENTER: EXPERIENCE LEVEL: SEMI SKILLED; QUALIFICATION: TRADE TEST; CERTIFICATION: NONE; NUMBER OF YEARS EXPERIENCE: 2; REQUIRED EXPERIENCE: CARPENTER</v>
          </cell>
        </row>
        <row r="6567">
          <cell r="A6567" t="str">
            <v>3000049484</v>
          </cell>
          <cell r="B6567" t="str">
            <v>5</v>
          </cell>
          <cell r="C6567" t="str">
            <v>Active</v>
          </cell>
          <cell r="D6567" t="str">
            <v>HIRE, ARTISAN, BOILERMAKER</v>
          </cell>
          <cell r="E6567" t="str">
            <v>HIRE BLRMKR:MANPOWER;WELDER;MESITA;3</v>
          </cell>
          <cell r="F6567" t="str">
            <v>HIRE, ARTISAN, BOILERMAKER: EXPERIENCE LEVEL: MANPOWER; RESOURCE TYPE: WELDER; QUALIFICATION: TRADE TEST; N3; CERTIFICATION: MESITA; NUMBER OF YEARS EXPERIENCE: 3; REQUIRED EXPERIENCE: BOILERMAKER/WELDER</v>
          </cell>
        </row>
        <row r="6568">
          <cell r="A6568" t="str">
            <v>3000033060</v>
          </cell>
          <cell r="B6568" t="str">
            <v>3</v>
          </cell>
          <cell r="C6568" t="str">
            <v>Active</v>
          </cell>
          <cell r="D6568" t="str">
            <v>HIRE, ARTISAN, BOILERMAKER</v>
          </cell>
          <cell r="E6568" t="str">
            <v>HIRE BLRMKR:SEMISKILLED</v>
          </cell>
          <cell r="F6568" t="str">
            <v>HIRE, ARTISAN, BOILERMAKER: EXPERIENCE LEVEL: SEMISKILLED</v>
          </cell>
        </row>
        <row r="6569">
          <cell r="A6569" t="str">
            <v>3000030111</v>
          </cell>
          <cell r="B6569" t="str">
            <v>3</v>
          </cell>
          <cell r="C6569" t="str">
            <v>Active</v>
          </cell>
          <cell r="D6569" t="str">
            <v>HIRE, ARTISAN, BOILERMAKER</v>
          </cell>
          <cell r="E6569" t="str">
            <v>HIRE BLRMKR:SENIOR;TRADE TEST;NONE;2;1</v>
          </cell>
          <cell r="F6569" t="str">
            <v>HIRE, ARTISAN, BOILERMAKER: EXPERIENCE LEVEL: SENIOR; QUALIFICATION: TRADE TEST; CERTIFICATION: NONE; NUMBER OF YEARS EXPERIENCE: 2; REQUIRED EXPERIENCE: 1</v>
          </cell>
        </row>
        <row r="6570">
          <cell r="A6570" t="str">
            <v>3000027588</v>
          </cell>
          <cell r="B6570" t="str">
            <v>3</v>
          </cell>
          <cell r="C6570" t="str">
            <v>Active</v>
          </cell>
          <cell r="D6570" t="str">
            <v>HIRE, ARTISAN, BOILERMAKER</v>
          </cell>
          <cell r="E6570" t="str">
            <v>HIRE BLRMKR:MANPOWER;TRADE TEST AND N3;3</v>
          </cell>
          <cell r="F6570" t="str">
            <v>HIRE, ARTISAN, BOILERMAKER: EXPERIENCE LEVEL: MANPOWER; QUALIFICATION: TRADE TEST AND N3; CERTIFICATION: MESITA; NUMBER OF YEARS EXPERIENCE: 3; REQUIRED EXPERIENCE: BOILERMAKER AND WELDING</v>
          </cell>
        </row>
        <row r="6571">
          <cell r="A6571" t="str">
            <v>3000049482</v>
          </cell>
          <cell r="B6571" t="str">
            <v>4</v>
          </cell>
          <cell r="C6571" t="str">
            <v>Active</v>
          </cell>
          <cell r="D6571" t="str">
            <v>TRAIN, PERSONNEL</v>
          </cell>
          <cell r="E6571" t="str">
            <v>TRAIN PRSNL:THEORY &amp; PRACTICAL;LEVEL 1</v>
          </cell>
          <cell r="F6571" t="str">
            <v>TRAIN, PERSONNEL: COURSE TYPE: THEORY &amp; PRACTICAL; MODULE: LEVEL 1; DURATION: 5 DAY; ACCREDITATION BODY: FLIR ITC; ITC INFRA RED THERMOGRAPHY</v>
          </cell>
        </row>
        <row r="6572">
          <cell r="A6572" t="str">
            <v>3000025406</v>
          </cell>
          <cell r="B6572" t="str">
            <v>3</v>
          </cell>
          <cell r="C6572" t="str">
            <v>Active</v>
          </cell>
          <cell r="D6572" t="str">
            <v>HIRE, ARTISAN, BOILERMAKER</v>
          </cell>
          <cell r="E6572" t="str">
            <v>HIRE BLRMKR:1</v>
          </cell>
          <cell r="F6572" t="str">
            <v>HIRE, ARTISAN, BOILERMAKER: NUMBER OF YEARS EXPERIENCE: 1</v>
          </cell>
        </row>
        <row r="6573">
          <cell r="A6573" t="str">
            <v>3000019776</v>
          </cell>
          <cell r="B6573" t="str">
            <v>5</v>
          </cell>
          <cell r="C6573" t="str">
            <v>Active</v>
          </cell>
          <cell r="D6573" t="str">
            <v>HIRE, ARTISAN, BOILERMAKER</v>
          </cell>
          <cell r="E6573" t="str">
            <v>HIRE BLRMKR:T09;BCCEI;TRADE TEST;NONE;5</v>
          </cell>
          <cell r="F6573" t="str">
            <v>HIRE, ARTISAN, BOILERMAKER: EXPERIENCE LEVEL: T09; RESOURCE TYPE: BCCEI; QUALIFICATION: TRADE TEST; CERTIFICATION: NONE; NUMBER OF YEARS EXPERIENCE: 5; REQUIRED EXPERIENCE: BOILERMAKER</v>
          </cell>
        </row>
        <row r="6574">
          <cell r="A6574" t="str">
            <v>3000019618</v>
          </cell>
          <cell r="B6574" t="str">
            <v>3</v>
          </cell>
          <cell r="C6574" t="str">
            <v>Active</v>
          </cell>
          <cell r="D6574" t="str">
            <v>HIRE, ARTISAN, BOILERMAKER</v>
          </cell>
          <cell r="E6574" t="str">
            <v>HIRE BLRMKR:T09;TRADE TEST;NONE;5</v>
          </cell>
          <cell r="F6574" t="str">
            <v>HIRE, ARTISAN, BOILERMAKER: EXPERIENCE LEVEL: T09; QUALIFICATION: TRADE TEST; CERTIFICATION: NONE; NUMBER OF YEARS EXPERIENCE: 5; REQUIRED EXPERIENCE: BOILERMAKER</v>
          </cell>
        </row>
        <row r="6575">
          <cell r="A6575" t="str">
            <v>3000019608</v>
          </cell>
          <cell r="B6575" t="str">
            <v>3</v>
          </cell>
          <cell r="C6575" t="str">
            <v>Active</v>
          </cell>
          <cell r="D6575" t="str">
            <v>HIRE, ARTISAN, BOILERMAKER</v>
          </cell>
          <cell r="E6575" t="str">
            <v>HIRE BLRMKR:T09;TRADE TEST;NONE;5</v>
          </cell>
          <cell r="F6575" t="str">
            <v>HIRE, ARTISAN, BOILERMAKER: EXPERIENCE LEVEL: T09; QUALIFICATION: TRADE TEST; CERTIFICATION: NONE; NUMBER OF YEARS EXPERIENCE: 5; REQUIRED EXPERIENCE: BOILERMAKER</v>
          </cell>
        </row>
        <row r="6576">
          <cell r="A6576" t="str">
            <v>3000049481</v>
          </cell>
          <cell r="B6576" t="str">
            <v>4</v>
          </cell>
          <cell r="C6576" t="str">
            <v>Active</v>
          </cell>
          <cell r="D6576" t="str">
            <v>TRAIN, PERSONNEL</v>
          </cell>
          <cell r="E6576" t="str">
            <v>TRAIN PRSNL:THEORY &amp; PRACTICAL;LEVEL 2</v>
          </cell>
          <cell r="F6576" t="str">
            <v>TRAIN, PERSONNEL: COURSE TYPE: THEORY &amp; PRACTICAL; MODULE: LEVEL 2; DURATION: 5 DAY; ACCREDITATION BODY: FLIR ITC; ITC INFRA RED THERMOGRAPHY</v>
          </cell>
        </row>
        <row r="6577">
          <cell r="A6577" t="str">
            <v>3000011755</v>
          </cell>
          <cell r="B6577" t="str">
            <v>3</v>
          </cell>
          <cell r="C6577" t="str">
            <v>Active</v>
          </cell>
          <cell r="D6577" t="str">
            <v>HIRE, ARTISAN, BOILERMAKER</v>
          </cell>
          <cell r="E6577" t="str">
            <v>HIRE BLRMKR:GR12 PLUS TRADE TEST;NONE;3</v>
          </cell>
          <cell r="F6577" t="str">
            <v>HIRE, ARTISAN, BOILERMAKER: QUALIFICATION: GR12 PLUS TRADE TEST; CERTIFICATION: NONE; NUMBER OF YEARS EXPERIENCE: 3; REQUIRED EXPERIENCE: POWER STATION ENVIRONMENT; BOILERMAKER NORMAL OVERTIME RATE X 1.5</v>
          </cell>
        </row>
        <row r="6578">
          <cell r="A6578" t="str">
            <v>3000011754</v>
          </cell>
          <cell r="B6578" t="str">
            <v>3</v>
          </cell>
          <cell r="C6578" t="str">
            <v>Active</v>
          </cell>
          <cell r="D6578" t="str">
            <v>HIRE, ARTISAN, BOILERMAKER</v>
          </cell>
          <cell r="E6578" t="str">
            <v>HIRE BLRMKR:GR12 AND TRADE TEST;NONE;3</v>
          </cell>
          <cell r="F6578" t="str">
            <v>HIRE, ARTISAN, BOILERMAKER: QUALIFICATION: GR12 AND TRADE TEST; CERTIFICATION: NONE; NUMBER OF YEARS EXPERIENCE: 3; REQUIRED EXPERIENCE: POWER STATION ENVIRONMENT; BOILERMAKER SUNDAY / PUBLIC HOLIDAY RATE X 2</v>
          </cell>
        </row>
        <row r="6579">
          <cell r="A6579" t="str">
            <v>3000011750</v>
          </cell>
          <cell r="B6579" t="str">
            <v>3</v>
          </cell>
          <cell r="C6579" t="str">
            <v>Active</v>
          </cell>
          <cell r="D6579" t="str">
            <v>HIRE, ARTISAN, BOILERMAKER</v>
          </cell>
          <cell r="E6579" t="str">
            <v>HIRE BLRMKR:ASSISTANT;GR10;NONE;1</v>
          </cell>
          <cell r="F6579" t="str">
            <v>HIRE, ARTISAN, BOILERMAKER: RESOURCE TYPE: ASSISTANT; QUALIFICATION: GR10; CERTIFICATION: NONE; NUMBER OF YEARS EXPERIENCE: 1; REQUIRED EXPERIENCE: POWER STATION ENVIRONMENT</v>
          </cell>
        </row>
        <row r="6580">
          <cell r="A6580" t="str">
            <v>3000011721</v>
          </cell>
          <cell r="B6580" t="str">
            <v>5</v>
          </cell>
          <cell r="C6580" t="str">
            <v>Active</v>
          </cell>
          <cell r="D6580" t="str">
            <v>HIRE, ARTISAN, BOILERMAKER</v>
          </cell>
          <cell r="E6580" t="str">
            <v>HIRE BLRMKR:WELDER;ASSISTANT;GR10;NONE;1</v>
          </cell>
          <cell r="F6580" t="str">
            <v>HIRE, ARTISAN, BOILERMAKER: EXPERIENCE LEVEL: WELDER; RESOURCE TYPE: ASSISTANT; QUALIFICATION: GR10; CERTIFICATION: NONE; NUMBER OF YEARS EXPERIENCE: 1; REQUIRED EXPERIENCE: WELDER ASSISTANT; WELDER ASSISTANT SUNDAY / PUBLIC HOLIDAY RATE @ 2</v>
          </cell>
        </row>
        <row r="6581">
          <cell r="A6581" t="str">
            <v>3000011719</v>
          </cell>
          <cell r="B6581" t="str">
            <v>3</v>
          </cell>
          <cell r="C6581" t="str">
            <v>Active</v>
          </cell>
          <cell r="D6581" t="str">
            <v>HIRE, ARTISAN, BOILERMAKER</v>
          </cell>
          <cell r="E6581" t="str">
            <v>HIRE BLRMKR:ASSISTANT;GR10;NONE;1</v>
          </cell>
          <cell r="F6581" t="str">
            <v>HIRE, ARTISAN, BOILERMAKER: RESOURCE TYPE: ASSISTANT; QUALIFICATION: GR10; CERTIFICATION: NONE; NUMBER OF YEARS EXPERIENCE: 1; REQUIRED EXPERIENCE: POWER STATION ENVIRONMENT; BOILERMAKER ASSISTANT NORMAL OVERTIME RATE @ 1.5</v>
          </cell>
        </row>
        <row r="6582">
          <cell r="A6582" t="str">
            <v>3000049480</v>
          </cell>
          <cell r="B6582" t="str">
            <v>4</v>
          </cell>
          <cell r="C6582" t="str">
            <v>Active</v>
          </cell>
          <cell r="D6582" t="str">
            <v>TRAIN, PERSONNEL</v>
          </cell>
          <cell r="E6582" t="str">
            <v>TRAIN PRSNL:THEORY AND PRACTICAL;5 DAY</v>
          </cell>
          <cell r="F6582" t="str">
            <v>TRAIN, PERSONNEL: COURSE TYPE: THEORY AND PRACTICAL; MODULE: ITC LEVEL 3; DURATION: 5 DAY; ACCREDITATION BODY: FLIR ITC; ITC INFRA RED THERMOGRAPHY</v>
          </cell>
        </row>
        <row r="6583">
          <cell r="A6583" t="str">
            <v>3000031640</v>
          </cell>
          <cell r="B6583" t="str">
            <v>5</v>
          </cell>
          <cell r="C6583" t="str">
            <v>Active</v>
          </cell>
          <cell r="D6583" t="str">
            <v>HIRE, PROFESSIONAL, HEALTHCARE</v>
          </cell>
          <cell r="E6583" t="str">
            <v>HIRE HEALTH:TEAM CAPTAIN;3</v>
          </cell>
          <cell r="F6583" t="str">
            <v>HIRE, PROFESSIONAL, HEALTHCARE: EXPERIENCE LEVEL: TEAM CAPTAIN; RESOURCE TYPE: ADVANCED LIFE SUPPORT; QUALIFICATION: GRADE 12 OR EQUIVALENT; WITH N.DIP EMERGENCY MEDICAL CARE (NQF 6) OR B.TECH EMERGENCY MEDICAL CARE (NQF 7); CERTIFICATION: HPCSA - INDEPENDENT PRACTICE; NUMBER OF YEARS EXPERIENCE: 3; REQUIRED EXPERIENCE: ROPE RESCUE 2; VEHICLE EXTRICATION; CONFINED SPACE RESCUE; CODE B OR C1 DRIVERS' LICENSE WITH PDP, AS ADVANCED LIFE SUPPORT; .</v>
          </cell>
        </row>
        <row r="6584">
          <cell r="A6584" t="str">
            <v>3000031640</v>
          </cell>
          <cell r="B6584" t="str">
            <v>5</v>
          </cell>
          <cell r="C6584" t="str">
            <v>Active</v>
          </cell>
          <cell r="D6584" t="str">
            <v>HIRE, PROFESSIONAL, HEALTHCARE</v>
          </cell>
          <cell r="E6584" t="str">
            <v>HIRE HEALTH:TEAM CAPTAIN;3</v>
          </cell>
          <cell r="F6584" t="str">
            <v>HIRE, PROFESSIONAL, HEALTHCARE: EXPERIENCE LEVEL: TEAM CAPTAIN; RESOURCE TYPE: ADVANCED LIFE SUPPORT; QUALIFICATION: GRADE 12 OR EQUIVALENT; WITH N.DIP EMERGENCY MEDICAL CARE (NQF 6) OR B.TECH EMERGENCY MEDICAL CARE (NQF 7); CERTIFICATION: HPCSA - INDEPENDENT PRACTICE; NUMBER OF YEARS EXPERIENCE: 3; REQUIRED EXPERIENCE: ROPE RESCUE 2; VEHICLE EXTRICATION; CONFINED SPACE RESCUE; CODE B OR C1 DRIVERS' LICENSE WITH PDP, AS ADVANCED LIFE SUPPORT; .</v>
          </cell>
        </row>
        <row r="6585">
          <cell r="A6585" t="str">
            <v>3000011716</v>
          </cell>
          <cell r="B6585" t="str">
            <v>3</v>
          </cell>
          <cell r="C6585" t="str">
            <v>Active</v>
          </cell>
          <cell r="D6585" t="str">
            <v>HIRE, ARTISAN, BOILERMAKER</v>
          </cell>
          <cell r="E6585" t="str">
            <v>HIRE BLRMKR:GR12 AND TRADE TEST;NONE;3</v>
          </cell>
          <cell r="F6585" t="str">
            <v>HIRE, ARTISAN, BOILERMAKER: QUALIFICATION: GR12 AND TRADE TEST; CERTIFICATION: NONE; NUMBER OF YEARS EXPERIENCE: 3; REQUIRED EXPERIENCE: POWER STATION ENVIRONMENT</v>
          </cell>
        </row>
        <row r="6586">
          <cell r="A6586" t="str">
            <v>3000049479</v>
          </cell>
          <cell r="B6586" t="str">
            <v>4</v>
          </cell>
          <cell r="C6586" t="str">
            <v>Active</v>
          </cell>
          <cell r="D6586" t="str">
            <v>MAINTAIN AND SUPPORT, SOFTWARE</v>
          </cell>
          <cell r="E6586" t="str">
            <v>MAINT SUPRT SFTWR:PROTECTION EQUIPMENT</v>
          </cell>
          <cell r="F6586" t="str">
            <v>MAINTAIN AND SUPPORT, SOFTWARE: SYSTEM APPLICATION: PROTECTION EQUIPMENT; MODULE VERSION: V2.3; PART NO: PCM600; ENGINEERING WORK ON RET670V2.2 AND CONFIGURATION ON PCM600V2.10</v>
          </cell>
        </row>
        <row r="6587">
          <cell r="A6587" t="str">
            <v>3000049477</v>
          </cell>
          <cell r="B6587" t="str">
            <v>5</v>
          </cell>
          <cell r="C6587" t="str">
            <v>Active</v>
          </cell>
          <cell r="D6587" t="str">
            <v>INSPECT, EQUIPMENT</v>
          </cell>
          <cell r="E6587" t="str">
            <v>INSP EQP:ELECTRIC MOTOR;INSPECT  COOLER</v>
          </cell>
          <cell r="F6587" t="str">
            <v>INSPECT, EQUIPMENT: TYPE: ELECTRIC MOTOR; METHOD: INSPECT  COOLER; FEEDBACK: REPORT</v>
          </cell>
        </row>
        <row r="6588">
          <cell r="A6588" t="str">
            <v>3000049478</v>
          </cell>
          <cell r="B6588" t="str">
            <v>5</v>
          </cell>
          <cell r="C6588" t="str">
            <v>Active</v>
          </cell>
          <cell r="D6588" t="str">
            <v>TEST, EQUIPMENT</v>
          </cell>
          <cell r="E6588" t="str">
            <v>TEST EQP:ELECTRICAL MOTOR;MANUAL;REPORT</v>
          </cell>
          <cell r="F6588" t="str">
            <v>TEST, EQUIPMENT: TYPE: ELECTRICAL MOTOR; METHOD: MANUAL; FREQUENCY: AS AND WHEN; FEEDBACK: REPORT</v>
          </cell>
        </row>
        <row r="6589">
          <cell r="A6589" t="str">
            <v>3000049476</v>
          </cell>
          <cell r="B6589" t="str">
            <v>5</v>
          </cell>
          <cell r="C6589" t="str">
            <v>Active</v>
          </cell>
          <cell r="D6589" t="str">
            <v>INSPECT, EQUIPMENT</v>
          </cell>
          <cell r="E6589" t="str">
            <v>INSP EQP:ELECTRIC MOTOR;REPORT</v>
          </cell>
          <cell r="F6589" t="str">
            <v>INSPECT, EQUIPMENT: TYPE: ELECTRIC MOTOR; METHOD: INSPECT BEARING ON SITE; FEEDBACK: REPORT</v>
          </cell>
        </row>
        <row r="6590">
          <cell r="A6590" t="str">
            <v>3000049475</v>
          </cell>
          <cell r="B6590" t="str">
            <v>5</v>
          </cell>
          <cell r="C6590" t="str">
            <v>Active</v>
          </cell>
          <cell r="D6590" t="str">
            <v>PAY, FEE</v>
          </cell>
          <cell r="E6590" t="str">
            <v>PAY FEE:BUSINESS HOURS;NORMAL TIME</v>
          </cell>
          <cell r="F6590" t="str">
            <v>PAY, FEE: TYPE: BUSINESS HOURS; CHARGE RATE: NORMAL TIME; FREQUENCY: AS AND WHEN REQUIRED; FAULT ASSESSMENT</v>
          </cell>
        </row>
        <row r="6591">
          <cell r="A6591" t="str">
            <v>3000032551</v>
          </cell>
          <cell r="B6591" t="str">
            <v>3</v>
          </cell>
          <cell r="C6591" t="str">
            <v>Active</v>
          </cell>
          <cell r="D6591" t="str">
            <v>HIRE, PROFESSIONAL, FINANCE</v>
          </cell>
          <cell r="E6591" t="str">
            <v>HIRE FIN:JUNIOR;B COM DEGREE;3;CONTRACTS</v>
          </cell>
          <cell r="F6591" t="str">
            <v>HIRE, PROFESSIONAL, FINANCE: EXPERIENCE LEVEL: JUNIOR; QUALIFICATION: B COM DEGREE; NUMBER OF YEARS EXPERIENCE: 3; REQUIRED EXPERIENCE: CONTRACTS</v>
          </cell>
        </row>
        <row r="6592">
          <cell r="A6592" t="str">
            <v>3000031503</v>
          </cell>
          <cell r="B6592" t="str">
            <v>3</v>
          </cell>
          <cell r="C6592" t="str">
            <v>Active</v>
          </cell>
          <cell r="D6592" t="str">
            <v>HIRE, PROFESSIONAL, HEALTH AND SAFETY</v>
          </cell>
          <cell r="E6592" t="str">
            <v>HIRE H&amp;S:OCCUPATIONAL HYGIENIST;SAIOH;3</v>
          </cell>
          <cell r="F6592" t="str">
            <v>HIRE, PROFESSIONAL, HEALTH AND SAFETY: EXPERIENCE LEVEL: OCCUPATIONAL HYGIENIST; RESOURCE TYPE: HYGIENE SURVEY; QUALIFICATION: NATIONAL DIPLOMA; CERTIFICATION: SAIOH; NUMBER OF YEARS EXPERIENCE: 3</v>
          </cell>
        </row>
        <row r="6593">
          <cell r="A6593" t="str">
            <v>3000030190</v>
          </cell>
          <cell r="B6593" t="str">
            <v>3</v>
          </cell>
          <cell r="C6593" t="str">
            <v>Active</v>
          </cell>
          <cell r="D6593" t="str">
            <v>HIRE, OFFICER, PROJECTS</v>
          </cell>
          <cell r="E6593" t="str">
            <v>HIRE OFCR PROJ:PROFESSIONAL VALUATOR;5</v>
          </cell>
          <cell r="F6593" t="str">
            <v>HIRE, OFFICER, PROJECTS: EXPERIENCE LEVEL: PROFESSIONAL VALUATOR; RESOURCE TYPE: VALUATION OF RESIDENTIAL PROPERTIES; NUMBER OF YEARS EXPERIENCE: 5</v>
          </cell>
        </row>
        <row r="6594">
          <cell r="A6594" t="str">
            <v>3000027232</v>
          </cell>
          <cell r="B6594" t="str">
            <v>3</v>
          </cell>
          <cell r="C6594" t="str">
            <v>Active</v>
          </cell>
          <cell r="D6594" t="str">
            <v>HIRE, OFFICER, PROJECTS</v>
          </cell>
          <cell r="E6594" t="str">
            <v>HIRE OFCR PROJ:IMPORT AND EXPORT;3</v>
          </cell>
          <cell r="F6594" t="str">
            <v>HIRE, OFFICER, PROJECTS: EXPERIENCE LEVEL: CLEARING, FORWARDING, STAGING; RESOURCE TYPE: IMPORT AND EXPORT; CERTIFICATION: CUSTOMS CODE; NUMBER OF YEARS EXPERIENCE: 3; THE SCOPE OF THE CONTRACT FOR THE SUPPLIERS INCLUDES THE FOLLOWING ON BEHALF OF LOGISTICS: MUST PROVIDE CUSTOMS CLEARING, SHIPPING, FORWARDING AND STORAGE FOR ANY IMPORTED PRODUCTS OR MATERIAL IN SOUTH AFRICA, MEMBERSHIP OF CLEARING AND FORWARING BODY</v>
          </cell>
        </row>
        <row r="6595">
          <cell r="A6595" t="str">
            <v>3000024170</v>
          </cell>
          <cell r="B6595" t="str">
            <v>3</v>
          </cell>
          <cell r="C6595" t="str">
            <v>Active</v>
          </cell>
          <cell r="D6595" t="str">
            <v>HIRE, DRIVER</v>
          </cell>
          <cell r="E6595" t="str">
            <v>HIRE DRVR:TRANSPORTATION OF EMPLOYEES;3</v>
          </cell>
          <cell r="F6595" t="str">
            <v>HIRE, DRIVER: RESOURCE TYPE: TRANSPORTATION OF EMPLOYEES; QUALIFICATION: DRIVERS AND VEHICLE LICENSE; NUMBER OF YEARS EXPERIENCE: 3; TRANSPORT (PER KM)</v>
          </cell>
        </row>
        <row r="6596">
          <cell r="A6596" t="str">
            <v>3000023907</v>
          </cell>
          <cell r="B6596" t="str">
            <v>3</v>
          </cell>
          <cell r="C6596" t="str">
            <v>Active</v>
          </cell>
          <cell r="D6596" t="str">
            <v>HIRE, PROFESSIONAL, INDUSTRIAL</v>
          </cell>
          <cell r="E6596" t="str">
            <v>HIRE INDSTRL:SPECIALIST;SAQA;3</v>
          </cell>
          <cell r="F6596" t="str">
            <v>HIRE, PROFESSIONAL, INDUSTRIAL: EXPERIENCE LEVEL: SPECIALIST; QUALIFICATION: LASER ALIGNMENT CERTIFICATE; CERTIFICATION: SAQA; NUMBER OF YEARS EXPERIENCE: 3</v>
          </cell>
        </row>
        <row r="6597">
          <cell r="A6597" t="str">
            <v>3000020817</v>
          </cell>
          <cell r="B6597" t="str">
            <v>3</v>
          </cell>
          <cell r="C6597" t="str">
            <v>Active</v>
          </cell>
          <cell r="D6597" t="str">
            <v>HIRE, OFFICER, PROJECTS</v>
          </cell>
          <cell r="E6597" t="str">
            <v>HIRE OFCR PROJ:JUNIOR;KICK-OFF MEETINGS</v>
          </cell>
          <cell r="F6597" t="str">
            <v>HIRE, OFFICER, PROJECTS: EXPERIENCE LEVEL: JUNIOR; RESOURCE TYPE: KICK-OFF MEETINGS; QUALIFICATION: CERTIFICATE; NUMBER OF YEARS EXPERIENCE: 3; REQUIRED EXPERIENCE: PLANNING</v>
          </cell>
        </row>
        <row r="6598">
          <cell r="A6598" t="str">
            <v>3000018195</v>
          </cell>
          <cell r="B6598" t="str">
            <v>3</v>
          </cell>
          <cell r="C6598" t="str">
            <v>Active</v>
          </cell>
          <cell r="D6598" t="str">
            <v>HIRE, PROFESSIONAL, LEGAL</v>
          </cell>
          <cell r="E6598" t="str">
            <v>HIRE PROF LGL:MONITORING AIR QUALITY;5</v>
          </cell>
          <cell r="F6598" t="str">
            <v>HIRE, PROFESSIONAL, LEGAL: RESOURCE TYPE: MONITORING AIR QUALITY; QUALIFICATION: DIPLOMA; CERTIFICATION: SANAS ACCREDITED; NUMBER OF YEARS EXPERIENCE: 5</v>
          </cell>
        </row>
        <row r="6599">
          <cell r="A6599" t="str">
            <v>3000018038</v>
          </cell>
          <cell r="B6599" t="str">
            <v>3</v>
          </cell>
          <cell r="C6599" t="str">
            <v>Active</v>
          </cell>
          <cell r="D6599" t="str">
            <v>HIRE, ARTISAN, BOILERMAKER</v>
          </cell>
          <cell r="E6599" t="str">
            <v>HIRE BLRMKR:SUPERVISION;PROFESSIONAL;3</v>
          </cell>
          <cell r="F6599" t="str">
            <v>HIRE, ARTISAN, BOILERMAKER: EXPERIENCE LEVEL: SUPERVISION; RESOURCE TYPE: PROFESSIONAL; CERTIFICATION: RED SEAL TRADE TEST; NUMBER OF YEARS EXPERIENCE: 3; REQUIRED EXPERIENCE: WELDING SKILLS</v>
          </cell>
        </row>
        <row r="6600">
          <cell r="A6600" t="str">
            <v>3000012208</v>
          </cell>
          <cell r="B6600" t="str">
            <v>3</v>
          </cell>
          <cell r="C6600" t="str">
            <v>Active</v>
          </cell>
          <cell r="D6600" t="str">
            <v>HIRE, CLERK</v>
          </cell>
          <cell r="E6600" t="str">
            <v>HIRE CLRK:GRADE 12;2;OFFICE ADMIN</v>
          </cell>
          <cell r="F6600" t="str">
            <v>HIRE, CLERK: QUALIFICATION: GRADE 12; NUMBER OF YEARS EXPERIENCE: 2; REQUIRED EXPERIENCE: OFFICE ADMIN</v>
          </cell>
        </row>
        <row r="6601">
          <cell r="A6601" t="str">
            <v>3000049472</v>
          </cell>
          <cell r="B6601" t="str">
            <v>5</v>
          </cell>
          <cell r="C6601" t="str">
            <v>Active</v>
          </cell>
          <cell r="D6601" t="str">
            <v>HIRE, PROFESSIONAL, INFORMATION TECHNOLOGY</v>
          </cell>
          <cell r="E6601" t="str">
            <v>HIRE IT:SENIOR;SPECIALIST;ITA;8</v>
          </cell>
          <cell r="F6601" t="str">
            <v>HIRE, PROFESSIONAL, INFORMATION TECHNOLOGY: EXPERIENCE LEVEL: SENIOR; RESOURCE TYPE: SPECIALIST; QUALIFICATION: MASTERS DEGREE INFORMATION TECH; CERTIFICATION: ITA; NUMBER OF YEARS EXPERIENCE: 8; REQUIRED EXPERIENCE: NETWORK SECURITY</v>
          </cell>
        </row>
        <row r="6602">
          <cell r="A6602" t="str">
            <v>3000049473</v>
          </cell>
          <cell r="B6602" t="str">
            <v>5</v>
          </cell>
          <cell r="C6602" t="str">
            <v>Active</v>
          </cell>
          <cell r="D6602" t="str">
            <v>HIRE, PROFESSIONAL, INFORMATION TECHNOLOGY</v>
          </cell>
          <cell r="E6602" t="str">
            <v>HIRE IT:SENIOR;SPECIALIST;ITA;8;IT SASE</v>
          </cell>
          <cell r="F6602" t="str">
            <v>HIRE, PROFESSIONAL, INFORMATION TECHNOLOGY: EXPERIENCE LEVEL: SENIOR; RESOURCE TYPE: SPECIALIST; QUALIFICATION: MASTERS DEGREE INFORMATION TECH; CERTIFICATION: ITA; NUMBER OF YEARS EXPERIENCE: 8; REQUIRED EXPERIENCE: IT SASE</v>
          </cell>
        </row>
        <row r="6603">
          <cell r="A6603" t="str">
            <v>3000049471</v>
          </cell>
          <cell r="B6603" t="str">
            <v>5</v>
          </cell>
          <cell r="C6603" t="str">
            <v>Active</v>
          </cell>
          <cell r="D6603" t="str">
            <v>HIRE, PROFESSIONAL, INFORMATION TECHNOLOGY</v>
          </cell>
          <cell r="E6603" t="str">
            <v>HIRE IT:SPECIALIST;FIREWALL;ITA;8</v>
          </cell>
          <cell r="F6603" t="str">
            <v>HIRE, PROFESSIONAL, INFORMATION TECHNOLOGY: EXPERIENCE LEVEL: SPECIALIST; RESOURCE TYPE: FIREWALL; QUALIFICATION: MASTERS DEGREE INFORMATION TECH; CERTIFICATION: ITA; NUMBER OF YEARS EXPERIENCE: 8; REQUIRED EXPERIENCE: NETWORK SECURITY</v>
          </cell>
        </row>
        <row r="6604">
          <cell r="A6604" t="str">
            <v>3000049470</v>
          </cell>
          <cell r="B6604" t="str">
            <v>5</v>
          </cell>
          <cell r="C6604" t="str">
            <v>Active</v>
          </cell>
          <cell r="D6604" t="str">
            <v>HIRE, PROFESSIONAL, INFORMATION TECHNOLOGY</v>
          </cell>
          <cell r="E6604" t="str">
            <v>HIRE IT:SENIOR;ENGINEER;ITA;10 -25</v>
          </cell>
          <cell r="F6604" t="str">
            <v>HIRE, PROFESSIONAL, INFORMATION TECHNOLOGY: EXPERIENCE LEVEL: SENIOR; RESOURCE TYPE: ENGINEER; QUALIFICATION: MASTERS DEGREE INFORMATION TECH; CERTIFICATION: ITA; NUMBER OF YEARS EXPERIENCE: 10 -25; REQUIRED EXPERIENCE: NETWORK SECURITY</v>
          </cell>
        </row>
        <row r="6605">
          <cell r="A6605" t="str">
            <v>3000049468</v>
          </cell>
          <cell r="B6605" t="str">
            <v>4</v>
          </cell>
          <cell r="C6605" t="str">
            <v>Active</v>
          </cell>
          <cell r="D6605" t="str">
            <v>INSTALL, EQUIPMENT</v>
          </cell>
          <cell r="E6605" t="str">
            <v>INSTL EQP:MOISTURE ANALYZER</v>
          </cell>
          <cell r="F6605" t="str">
            <v>INSTALL, EQUIPMENT: TYPE: MOISTURE ANALYZER; FOR COAL FIRED POWER STATION</v>
          </cell>
        </row>
        <row r="6606">
          <cell r="A6606" t="str">
            <v>3000049469</v>
          </cell>
          <cell r="B6606" t="str">
            <v>5</v>
          </cell>
          <cell r="C6606" t="str">
            <v>Active</v>
          </cell>
          <cell r="D6606" t="str">
            <v>REFURBISH, EQUIPMENT</v>
          </cell>
          <cell r="E6606" t="str">
            <v>REFURBISH EQUIP:SMASH ANALYZER</v>
          </cell>
          <cell r="F6606" t="str">
            <v>REFURBISH, EQUIPMENT: TYPE: SMASH ANALYZER; METHOD: MECHANICAL; TO NEW DIGITAL PLATFORM AND ZONE 22 COMPLIANCE</v>
          </cell>
        </row>
        <row r="6607">
          <cell r="A6607" t="str">
            <v>3000049466</v>
          </cell>
          <cell r="B6607" t="str">
            <v>4</v>
          </cell>
          <cell r="C6607" t="str">
            <v>Active</v>
          </cell>
          <cell r="D6607" t="str">
            <v>TRAIN, PERSONNEL</v>
          </cell>
          <cell r="E6607" t="str">
            <v>TRAIN PRSNL:EMPLOYEE FILE MANAGEMENT</v>
          </cell>
          <cell r="F6607" t="str">
            <v>TRAIN, PERSONNEL: COURSE TYPE: EMPLOYEE FILE MANAGEMENT; MODULE: USER / MANUAL; DURATION: AS AND WHEN REQUIRED</v>
          </cell>
        </row>
        <row r="6608">
          <cell r="A6608" t="str">
            <v>3000049465</v>
          </cell>
          <cell r="B6608" t="str">
            <v>5</v>
          </cell>
          <cell r="C6608" t="str">
            <v>Active</v>
          </cell>
          <cell r="D6608" t="str">
            <v>STABILIZE, SOFTWARE</v>
          </cell>
          <cell r="E6608" t="str">
            <v>STAB SFTWR:EMPLOYEE FILE MANAGEMENT</v>
          </cell>
          <cell r="F6608" t="str">
            <v>STABILIZE, SOFTWARE: SYSTEM APPLICATION: EMPLOYEE FILE MANAGEMENT</v>
          </cell>
        </row>
        <row r="6609">
          <cell r="A6609" t="str">
            <v>3000049464</v>
          </cell>
          <cell r="B6609" t="str">
            <v>5</v>
          </cell>
          <cell r="C6609" t="str">
            <v>Active</v>
          </cell>
          <cell r="D6609" t="str">
            <v>PROVIDE, SUPPORT SERVICE</v>
          </cell>
          <cell r="E6609" t="str">
            <v>PRVD SUPRT SERV:EMPLOYEE FILE MGT SCAN</v>
          </cell>
          <cell r="F6609" t="str">
            <v>PROVIDE, SUPPORT SERVICE: TYPE: EMPLOYEE FILE MGT SCAN; METHOD: SCAN SERVICES</v>
          </cell>
        </row>
        <row r="6610">
          <cell r="A6610" t="str">
            <v>3000049461</v>
          </cell>
          <cell r="B6610" t="str">
            <v>5</v>
          </cell>
          <cell r="C6610" t="str">
            <v>Active</v>
          </cell>
          <cell r="D6610" t="str">
            <v>PROVIDE, CHANGE MANAGEMENT SERVICE</v>
          </cell>
          <cell r="E6610" t="str">
            <v>PRVD CHNG MNGMNT SERV</v>
          </cell>
          <cell r="F6610" t="str">
            <v>PROVIDE, CHANGE MANAGEMENT SERVICE: TYPE: EMPLOYEE FILE MANAGEMENT</v>
          </cell>
        </row>
        <row r="6611">
          <cell r="A6611" t="str">
            <v>3000049462</v>
          </cell>
          <cell r="B6611" t="str">
            <v>5</v>
          </cell>
          <cell r="C6611" t="str">
            <v>Active</v>
          </cell>
          <cell r="D6611" t="str">
            <v>PROVIDE, SUPPORT SERVICE</v>
          </cell>
          <cell r="E6611" t="str">
            <v>PRVD SUPRT SERV:EMPLOYEE FILE MANAGEMENT</v>
          </cell>
          <cell r="F6611" t="str">
            <v>PROVIDE, SUPPORT SERVICE: TYPE: EMPLOYEE FILE MANAGEMENT; METHOD: 1ST, 2ND AND 3RD LINE SUPPORT</v>
          </cell>
        </row>
        <row r="6612">
          <cell r="A6612" t="str">
            <v>3000049463</v>
          </cell>
          <cell r="B6612" t="str">
            <v>5</v>
          </cell>
          <cell r="C6612" t="str">
            <v>Active</v>
          </cell>
          <cell r="D6612" t="str">
            <v>PAY, FEE</v>
          </cell>
          <cell r="E6612" t="str">
            <v>PAY FEE:MAINTENANCE AND/OR REPAIR CHARGE</v>
          </cell>
          <cell r="F6612" t="str">
            <v>PAY, FEE: TYPE: MAINTENANCE AND/OR REPAIR CHARGE; CHARGE RATE: NORMAL TIME; FREQUENCY: AS AND WHEN REQUIRED; INCLUDING: TECHNICAL SUPPORT AND LABOUR</v>
          </cell>
        </row>
        <row r="6613">
          <cell r="A6613" t="str">
            <v>3000044045</v>
          </cell>
          <cell r="B6613" t="str">
            <v>3</v>
          </cell>
          <cell r="C6613" t="str">
            <v>Active</v>
          </cell>
          <cell r="D6613" t="str">
            <v>HIRE, PROFESSIONAL, HEALTH AND SAFETY</v>
          </cell>
          <cell r="E6613" t="str">
            <v>HIRE H&amp;S:SENIOR;OFFICER;2</v>
          </cell>
          <cell r="F6613" t="str">
            <v>HIRE, PROFESSIONAL, HEALTH AND SAFETY: EXPERIENCE LEVEL: SENIOR; RESOURCE TYPE: OFFICER; QUALIFICATION: N DIPLOMA/B.TECH IN SAFETY MANAGEMENT; CERTIFICATION: SAMTRAC CERTIFICATE AND REGISTERED WITH THE SACPCMP; NUMBER OF YEARS EXPERIENCE: 2; .</v>
          </cell>
        </row>
        <row r="6614">
          <cell r="A6614" t="str">
            <v>3000044045</v>
          </cell>
          <cell r="B6614" t="str">
            <v>3</v>
          </cell>
          <cell r="C6614" t="str">
            <v>Active</v>
          </cell>
          <cell r="D6614" t="str">
            <v>HIRE, PROFESSIONAL, HEALTH AND SAFETY</v>
          </cell>
          <cell r="E6614" t="str">
            <v>HIRE H&amp;S:SENIOR;OFFICER;2</v>
          </cell>
          <cell r="F6614" t="str">
            <v>HIRE, PROFESSIONAL, HEALTH AND SAFETY: EXPERIENCE LEVEL: SENIOR; RESOURCE TYPE: OFFICER; QUALIFICATION: N DIPLOMA/B.TECH IN SAFETY MANAGEMENT; CERTIFICATION: SAMTRAC CERTIFICATE AND REGISTERED WITH THE SACPCMP; NUMBER OF YEARS EXPERIENCE: 2; .</v>
          </cell>
        </row>
        <row r="6615">
          <cell r="A6615" t="str">
            <v>3000038019</v>
          </cell>
          <cell r="B6615" t="str">
            <v>5</v>
          </cell>
          <cell r="C6615" t="str">
            <v>Active</v>
          </cell>
          <cell r="D6615" t="str">
            <v>HIRE, PROFESSIONAL, HEALTH AND SAFETY</v>
          </cell>
          <cell r="E6615" t="str">
            <v>HIRE H&amp;S:SHE OFFICER;MECHANICAL TRADE;5</v>
          </cell>
          <cell r="F6615" t="str">
            <v>HIRE, PROFESSIONAL, HEALTH AND SAFETY: EXPERIENCE LEVEL: SENIORITY IS NOT SPECIFIED IN CONTRACT; RESOURCE TYPE: SHE OFFICER; QUALIFICATION: MECHANICAL TRADE; CERTIFICATION: NONE; NUMBER OF YEARS EXPERIENCE: 5; REQUIRED EXPERIENCE: TURBINE; OEM GE RESOURCE, SAFETY, HEALTH AND ENVIRONMENTAL (SHE)</v>
          </cell>
        </row>
        <row r="6616">
          <cell r="A6616" t="str">
            <v>3000049459</v>
          </cell>
          <cell r="B6616" t="str">
            <v>4</v>
          </cell>
          <cell r="C6616" t="str">
            <v>Active</v>
          </cell>
          <cell r="D6616" t="str">
            <v>MIGRATE, DATA</v>
          </cell>
          <cell r="E6616" t="str">
            <v>MIGR DATA:EMPLOYEE FILE MANAGEMENT</v>
          </cell>
          <cell r="F6616" t="str">
            <v>MIGRATE, DATA: TYPE: EMPLOYEE FILE MANAGEMENT; METHOD: TRANSFER</v>
          </cell>
        </row>
        <row r="6617">
          <cell r="A6617" t="str">
            <v>3000049458</v>
          </cell>
          <cell r="B6617" t="str">
            <v>5</v>
          </cell>
          <cell r="C6617" t="str">
            <v>Active</v>
          </cell>
          <cell r="D6617" t="str">
            <v>INTEGRATE, SOFTWARE</v>
          </cell>
          <cell r="E6617" t="str">
            <v>INTEG SFTWR:EMPLOYEE FILE MANAGEMENT</v>
          </cell>
          <cell r="F6617" t="str">
            <v>INTEGRATE, SOFTWARE: SYSTEM APPLICATION: EMPLOYEE FILE MANAGEMENT</v>
          </cell>
        </row>
        <row r="6618">
          <cell r="A6618" t="str">
            <v>3000036950</v>
          </cell>
          <cell r="B6618" t="str">
            <v>3</v>
          </cell>
          <cell r="C6618" t="str">
            <v>Active</v>
          </cell>
          <cell r="D6618" t="str">
            <v>HIRE, PROFESSIONAL, HEALTH AND SAFETY</v>
          </cell>
          <cell r="E6618" t="str">
            <v>HIRE H&amp;S:PROJECT SHE OFFICER</v>
          </cell>
          <cell r="F6618" t="str">
            <v>HIRE, PROFESSIONAL, HEALTH AND SAFETY: RESOURCE TYPE: PROJECT SHE OFFICER; CERTIFICATION: SACPCMP REGISTERED; REQUIRED EXPERIENCE: ENSURE ALL OHS PROJECT RELATED REQUIREMENTS ARE COMPLIED WITH MATERIAL SUPPLIER; SUBJECT TO NEGOTIATED RATE PER HOUR SPENT ON SITE; ADDITIONAL TASK: COMPILE PROJECT SPECIFIC HEALTH/SAFETY PLAN AND FILE TO BE SUBMITTED BY THE CONTRACTOR; COMPILE BASELINE RISK ASSESSMENT/HEALTH RISK ASSESSMENT, WHICH IS SCOPE OF WORK SPECIFIC, INCIDENT INVESTIGATIONS, MONTHLY AUDITS ETC</v>
          </cell>
        </row>
        <row r="6619">
          <cell r="A6619" t="str">
            <v>3000034132</v>
          </cell>
          <cell r="B6619" t="str">
            <v>5</v>
          </cell>
          <cell r="C6619" t="str">
            <v>Active</v>
          </cell>
          <cell r="D6619" t="str">
            <v>HIRE, PROFESSIONAL, HEALTH AND SAFETY</v>
          </cell>
          <cell r="E6619" t="str">
            <v>HIRE H&amp;S:JUNIOR;ASSISTANT OFFICER;NONE;1</v>
          </cell>
          <cell r="F6619" t="str">
            <v>HIRE, PROFESSIONAL, HEALTH AND SAFETY: EXPERIENCE LEVEL: JUNIOR; RESOURCE TYPE: ASSISTANT OFFICER; QUALIFICATION: GRADE 12; CERTIFICATION: NONE; NUMBER OF YEARS EXPERIENCE: 1; REQUIRED EXPERIENCE: HEALTH AND ENVIRONMENTAL MANAGEMENT, SHE; .</v>
          </cell>
        </row>
        <row r="6620">
          <cell r="A6620" t="str">
            <v>3000034132</v>
          </cell>
          <cell r="B6620" t="str">
            <v>5</v>
          </cell>
          <cell r="C6620" t="str">
            <v>Active</v>
          </cell>
          <cell r="D6620" t="str">
            <v>HIRE, PROFESSIONAL, HEALTH AND SAFETY</v>
          </cell>
          <cell r="E6620" t="str">
            <v>HIRE H&amp;S:JUNIOR;ASSISTANT OFFICER;NONE;1</v>
          </cell>
          <cell r="F6620" t="str">
            <v>HIRE, PROFESSIONAL, HEALTH AND SAFETY: EXPERIENCE LEVEL: JUNIOR; RESOURCE TYPE: ASSISTANT OFFICER; QUALIFICATION: GRADE 12; CERTIFICATION: NONE; NUMBER OF YEARS EXPERIENCE: 1; REQUIRED EXPERIENCE: HEALTH AND ENVIRONMENTAL MANAGEMENT, SHE; .</v>
          </cell>
        </row>
        <row r="6621">
          <cell r="A6621" t="str">
            <v>3000033650</v>
          </cell>
          <cell r="B6621" t="str">
            <v>5</v>
          </cell>
          <cell r="C6621" t="str">
            <v>Active</v>
          </cell>
          <cell r="D6621" t="str">
            <v>HIRE, PROFESSIONAL, HEALTH AND SAFETY</v>
          </cell>
          <cell r="E6621" t="str">
            <v>HIRE H&amp;S:SKILLED;SAFETY OFFICER;SAMTRAC</v>
          </cell>
          <cell r="F6621" t="str">
            <v>HIRE, PROFESSIONAL, HEALTH AND SAFETY: EXPERIENCE LEVEL: SKILLED; RESOURCE TYPE: SAFETY OFFICER; QUALIFICATION: SAMTRAC; CERTIFICATION: NONE; NUMBER OF YEARS EXPERIENCE: 3; REQUIRED EXPERIENCE: RELEVANT SAFETY MANAGEMENT EXPERIENCE ON COMPLEX PROJECTS INDUSTRAIL CLEANING</v>
          </cell>
        </row>
        <row r="6622">
          <cell r="A6622" t="str">
            <v>3000033319</v>
          </cell>
          <cell r="B6622" t="str">
            <v>5</v>
          </cell>
          <cell r="C6622" t="str">
            <v>Active</v>
          </cell>
          <cell r="D6622" t="str">
            <v>HIRE, PROFESSIONAL, HEALTH AND SAFETY</v>
          </cell>
          <cell r="E6622" t="str">
            <v>HIRE H&amp;S:MIDDLE;SAFETY OFFICER;SAMTRAC;5</v>
          </cell>
          <cell r="F6622" t="str">
            <v>HIRE, PROFESSIONAL, HEALTH AND SAFETY: EXPERIENCE LEVEL: MIDDLE; RESOURCE TYPE: SAFETY OFFICER; QUALIFICATION: SAMTRAC; CERTIFICATION: SACPCMP AND SAIOSH; NUMBER OF YEARS EXPERIENCE: 5; REQUIRED EXPERIENCE: 5 PREVIOUS PROJECTS</v>
          </cell>
        </row>
        <row r="6623">
          <cell r="A6623" t="str">
            <v>3000033096</v>
          </cell>
          <cell r="B6623" t="str">
            <v>3</v>
          </cell>
          <cell r="C6623" t="str">
            <v>Active</v>
          </cell>
          <cell r="D6623" t="str">
            <v>HIRE, PROFESSIONAL, HEALTH AND SAFETY</v>
          </cell>
          <cell r="E6623" t="str">
            <v>HIRE H&amp;S:SENIOR;OFFICER;NONE</v>
          </cell>
          <cell r="F6623" t="str">
            <v>HIRE, PROFESSIONAL, HEALTH AND SAFETY: EXPERIENCE LEVEL: SENIOR; RESOURCE TYPE: OFFICER; CERTIFICATION: NONE; .</v>
          </cell>
        </row>
        <row r="6624">
          <cell r="A6624" t="str">
            <v>3000033096</v>
          </cell>
          <cell r="B6624" t="str">
            <v>3</v>
          </cell>
          <cell r="C6624" t="str">
            <v>Active</v>
          </cell>
          <cell r="D6624" t="str">
            <v>HIRE, PROFESSIONAL, HEALTH AND SAFETY</v>
          </cell>
          <cell r="E6624" t="str">
            <v>HIRE H&amp;S:SENIOR;OFFICER;NONE</v>
          </cell>
          <cell r="F6624" t="str">
            <v>HIRE, PROFESSIONAL, HEALTH AND SAFETY: EXPERIENCE LEVEL: SENIOR; RESOURCE TYPE: OFFICER; CERTIFICATION: NONE; .</v>
          </cell>
        </row>
        <row r="6625">
          <cell r="A6625" t="str">
            <v>3000032661</v>
          </cell>
          <cell r="B6625" t="str">
            <v>5</v>
          </cell>
          <cell r="C6625" t="str">
            <v>Active</v>
          </cell>
          <cell r="D6625" t="str">
            <v>HIRE, PROFESSIONAL, HEALTH AND SAFETY</v>
          </cell>
          <cell r="E6625" t="str">
            <v>HIRE H&amp;S:SENIOR;OFFICER;5</v>
          </cell>
          <cell r="F6625" t="str">
            <v>HIRE, PROFESSIONAL, HEALTH AND SAFETY: EXPERIENCE LEVEL: SENIOR; RESOURCE TYPE: OFFICER; QUALIFICATION: BSC ENG; B TECH ENG; CERTIFICATION: REGISTERED PROFESSIONAL; NUMBER OF YEARS EXPERIENCE: 5; REQUIRED EXPERIENCE: DEVELOPMENT OF OHS POLICIES/PROGRAMS</v>
          </cell>
        </row>
        <row r="6626">
          <cell r="A6626" t="str">
            <v>3000032425</v>
          </cell>
          <cell r="B6626" t="str">
            <v>3</v>
          </cell>
          <cell r="C6626" t="str">
            <v>Active</v>
          </cell>
          <cell r="D6626" t="str">
            <v>HIRE, PROFESSIONAL, HEALTH AND SAFETY</v>
          </cell>
          <cell r="E6626" t="str">
            <v>HIRE H&amp;S:PERSONNEL;NONE</v>
          </cell>
          <cell r="F6626" t="str">
            <v>HIRE, PROFESSIONAL, HEALTH AND SAFETY: RESOURCE TYPE: PERSONNEL; CERTIFICATION: NONE; .</v>
          </cell>
        </row>
        <row r="6627">
          <cell r="A6627" t="str">
            <v>3000032425</v>
          </cell>
          <cell r="B6627" t="str">
            <v>3</v>
          </cell>
          <cell r="C6627" t="str">
            <v>Active</v>
          </cell>
          <cell r="D6627" t="str">
            <v>HIRE, PROFESSIONAL, HEALTH AND SAFETY</v>
          </cell>
          <cell r="E6627" t="str">
            <v>HIRE H&amp;S:PERSONNEL;NONE</v>
          </cell>
          <cell r="F6627" t="str">
            <v>HIRE, PROFESSIONAL, HEALTH AND SAFETY: RESOURCE TYPE: PERSONNEL; CERTIFICATION: NONE; .</v>
          </cell>
        </row>
        <row r="6628">
          <cell r="A6628" t="str">
            <v>3000030329</v>
          </cell>
          <cell r="B6628" t="str">
            <v>5</v>
          </cell>
          <cell r="C6628" t="str">
            <v>Active</v>
          </cell>
          <cell r="D6628" t="str">
            <v>HIRE, PROFESSIONAL, HEALTH AND SAFETY</v>
          </cell>
          <cell r="E6628" t="str">
            <v>HIRE H&amp;S:JUNIOR;SPOTTER;NONE;5</v>
          </cell>
          <cell r="F6628" t="str">
            <v>HIRE, PROFESSIONAL, HEALTH AND SAFETY: EXPERIENCE LEVEL: JUNIOR; RESOURCE TYPE: SPOTTER; QUALIFICATION: NQF LEVEL 6 / SAMTRACT; CERTIFICATION: NONE; NUMBER OF YEARS EXPERIENCE: 5; REQUIRED EXPERIENCE: HEALTH AND SAFETY AT POWER STATION RELATED; PROVISION OF SAFETY SPOTTERS DURING UNIT 2 OUTAGE</v>
          </cell>
        </row>
        <row r="6629">
          <cell r="A6629" t="str">
            <v>3000030141</v>
          </cell>
          <cell r="B6629" t="str">
            <v>5</v>
          </cell>
          <cell r="C6629" t="str">
            <v>Active</v>
          </cell>
          <cell r="D6629" t="str">
            <v>HIRE, PROFESSIONAL, HEALTH AND SAFETY</v>
          </cell>
          <cell r="E6629" t="str">
            <v>HIRE H&amp;S:SKILLED;OFFICER;NONE;1</v>
          </cell>
          <cell r="F6629" t="str">
            <v>HIRE, PROFESSIONAL, HEALTH AND SAFETY: EXPERIENCE LEVEL: SKILLED; RESOURCE TYPE: OFFICER; QUALIFICATION: GRADE 12 WITH RELEVANT SAMTRAC/NOSA; CERTIFICATION: NONE; NUMBER OF YEARS EXPERIENCE: 1; REQUIRED EXPERIENCE: SAFETY OFFICER/MANAGEMENT POSITION</v>
          </cell>
        </row>
        <row r="6630">
          <cell r="A6630" t="str">
            <v>3000027895</v>
          </cell>
          <cell r="B6630" t="str">
            <v>5</v>
          </cell>
          <cell r="C6630" t="str">
            <v>Active</v>
          </cell>
          <cell r="D6630" t="str">
            <v>HIRE, PROFESSIONAL, HEALTH AND SAFETY</v>
          </cell>
          <cell r="E6630" t="str">
            <v>HIRE H&amp;S:JUNIOR;SAFETY CERTFICATE;NONE;1</v>
          </cell>
          <cell r="F6630" t="str">
            <v>HIRE, PROFESSIONAL, HEALTH AND SAFETY: EXPERIENCE LEVEL: JUNIOR; RESOURCE TYPE: ASSISTANT SHE REP OFFICER; QUALIFICATION: SAFETY CERTFICATE; CERTIFICATION: NONE; NUMBER OF YEARS EXPERIENCE: 1; REQUIRED EXPERIENCE: TECHNICAL</v>
          </cell>
        </row>
        <row r="6631">
          <cell r="A6631" t="str">
            <v>3000021310</v>
          </cell>
          <cell r="B6631" t="str">
            <v>5</v>
          </cell>
          <cell r="C6631" t="str">
            <v>Active</v>
          </cell>
          <cell r="D6631" t="str">
            <v>HIRE, PROFESSIONAL, HEALTH AND SAFETY</v>
          </cell>
          <cell r="E6631" t="str">
            <v>HIRE H&amp;S:SENIOR;OFFICER PROJECT;SACPCMP</v>
          </cell>
          <cell r="F6631" t="str">
            <v>HIRE, PROFESSIONAL, HEALTH AND SAFETY: EXPERIENCE LEVEL: SENIOR; RESOURCE TYPE: OFFICER PROJECT; QUALIFICATION: NATIONAL DIPLOMA IN SAFETY MANAGEMENT; CERTIFICATION: SACPCMP; NUMBER OF YEARS EXPERIENCE: 8 TO 10; REQUIRED EXPERIENCE: CONSTRUCTION SAFETY MANAGEMENT; .</v>
          </cell>
        </row>
        <row r="6632">
          <cell r="A6632" t="str">
            <v>3000021310</v>
          </cell>
          <cell r="B6632" t="str">
            <v>5</v>
          </cell>
          <cell r="C6632" t="str">
            <v>Active</v>
          </cell>
          <cell r="D6632" t="str">
            <v>HIRE, PROFESSIONAL, HEALTH AND SAFETY</v>
          </cell>
          <cell r="E6632" t="str">
            <v>HIRE H&amp;S:SENIOR;OFFICER PROJECT;SACPCMP</v>
          </cell>
          <cell r="F6632" t="str">
            <v>HIRE, PROFESSIONAL, HEALTH AND SAFETY: EXPERIENCE LEVEL: SENIOR; RESOURCE TYPE: OFFICER PROJECT; QUALIFICATION: NATIONAL DIPLOMA IN SAFETY MANAGEMENT; CERTIFICATION: SACPCMP; NUMBER OF YEARS EXPERIENCE: 8 TO 10; REQUIRED EXPERIENCE: CONSTRUCTION SAFETY MANAGEMENT; .</v>
          </cell>
        </row>
        <row r="6633">
          <cell r="A6633" t="str">
            <v>3000021039</v>
          </cell>
          <cell r="B6633" t="str">
            <v>3</v>
          </cell>
          <cell r="C6633" t="str">
            <v>Active</v>
          </cell>
          <cell r="D6633" t="str">
            <v>HIRE, PROFESSIONAL, HEALTH AND SAFETY</v>
          </cell>
          <cell r="E6633" t="str">
            <v>HIRE H&amp;S:OFFICER;NONE;1</v>
          </cell>
          <cell r="F6633" t="str">
            <v>HIRE, PROFESSIONAL, HEALTH AND SAFETY: RESOURCE TYPE: OFFICER; QUALIFICATION: SAMTRAC/COSMOC/SAFETY RISK DIPLOMA/NQF LEVEL 5; CERTIFICATION: NONE; NUMBER OF YEARS EXPERIENCE: 1; REQUIRED EXPERIENCE: SAFETY; OVERLAND MAINTENANCE; .</v>
          </cell>
        </row>
        <row r="6634">
          <cell r="A6634" t="str">
            <v>3000021039</v>
          </cell>
          <cell r="B6634" t="str">
            <v>3</v>
          </cell>
          <cell r="C6634" t="str">
            <v>Active</v>
          </cell>
          <cell r="D6634" t="str">
            <v>HIRE, PROFESSIONAL, HEALTH AND SAFETY</v>
          </cell>
          <cell r="E6634" t="str">
            <v>HIRE H&amp;S:OFFICER;NONE;1</v>
          </cell>
          <cell r="F6634" t="str">
            <v>HIRE, PROFESSIONAL, HEALTH AND SAFETY: RESOURCE TYPE: OFFICER; QUALIFICATION: SAMTRAC/COSMOC/SAFETY RISK DIPLOMA/NQF LEVEL 5; CERTIFICATION: NONE; NUMBER OF YEARS EXPERIENCE: 1; REQUIRED EXPERIENCE: SAFETY; OVERLAND MAINTENANCE; .</v>
          </cell>
        </row>
        <row r="6635">
          <cell r="A6635" t="str">
            <v>3000019919</v>
          </cell>
          <cell r="B6635" t="str">
            <v>5</v>
          </cell>
          <cell r="C6635" t="str">
            <v>Active</v>
          </cell>
          <cell r="D6635" t="str">
            <v>HIRE, PROFESSIONAL, HEALTH AND SAFETY</v>
          </cell>
          <cell r="E6635" t="str">
            <v>HIRE H&amp;S:NONE;CS SHE OFFICER;NONE;1</v>
          </cell>
          <cell r="F6635" t="str">
            <v>HIRE, PROFESSIONAL, HEALTH AND SAFETY: EXPERIENCE LEVEL: NONE; RESOURCE TYPE: CS SHE OFFICER; QUALIFICATION: SAFETY CERTFICATE; CERTIFICATION: NONE; NUMBER OF YEARS EXPERIENCE: 1; REQUIRED EXPERIENCE: POWER STATION ENVIRONMENT RELATED SAFETY YR</v>
          </cell>
        </row>
        <row r="6636">
          <cell r="A6636" t="str">
            <v>3000049454</v>
          </cell>
          <cell r="B6636" t="str">
            <v>4</v>
          </cell>
          <cell r="C6636" t="str">
            <v>Active</v>
          </cell>
          <cell r="D6636" t="str">
            <v>CONFIGURE, SOFTWARE</v>
          </cell>
          <cell r="E6636" t="str">
            <v>CONFIG SFTWR:EMPLOYEE FILE MGT DSGN</v>
          </cell>
          <cell r="F6636" t="str">
            <v>CONFIGURE, SOFTWARE: TYPE: EMPLOYEE FILE MGT DSGN; DESIGN</v>
          </cell>
        </row>
        <row r="6637">
          <cell r="A6637" t="str">
            <v>3000019325</v>
          </cell>
          <cell r="B6637" t="str">
            <v>5</v>
          </cell>
          <cell r="C6637" t="str">
            <v>Active</v>
          </cell>
          <cell r="D6637" t="str">
            <v>HIRE, PROFESSIONAL, HEALTH AND SAFETY</v>
          </cell>
          <cell r="E6637" t="str">
            <v>HIRE H&amp;S:SENIOR;OHS OFFICER;PENDING;11</v>
          </cell>
          <cell r="F6637" t="str">
            <v>HIRE, PROFESSIONAL, HEALTH AND SAFETY: EXPERIENCE LEVEL: SENIOR; RESOURCE TYPE: OHS OFFICER; QUALIFICATION: SHEM-TRAC; HIRA; CERTIFICATION: PENDING; NUMBER OF YEARS EXPERIENCE: 11; REQUIRED EXPERIENCE: 5 YR</v>
          </cell>
        </row>
        <row r="6638">
          <cell r="A6638" t="str">
            <v>3000042110</v>
          </cell>
          <cell r="B6638" t="str">
            <v>3</v>
          </cell>
          <cell r="C6638" t="str">
            <v>Active</v>
          </cell>
          <cell r="D6638" t="str">
            <v>HIRE, PROJECT MANAGER</v>
          </cell>
          <cell r="E6638" t="str">
            <v>HIRE PROJ MNGR:CHIEF;ENGINEER;5</v>
          </cell>
          <cell r="F6638" t="str">
            <v>HIRE, PROJECT MANAGER: EXPERIENCE LEVEL: CHIEF; RESOURCE TYPE: ENGINEER; QUALIFICATION: BSC, BTECH, NATIONAL HIGHER DIPLOMA; NUMBER OF YEARS EXPERIENCE: 5; REQUIRED EXPERIENCE: PV PROJECTS</v>
          </cell>
        </row>
        <row r="6639">
          <cell r="A6639" t="str">
            <v>3000049456</v>
          </cell>
          <cell r="B6639" t="str">
            <v>4</v>
          </cell>
          <cell r="C6639" t="str">
            <v>Active</v>
          </cell>
          <cell r="D6639" t="str">
            <v>CONFIGURE, SOFTWARE</v>
          </cell>
          <cell r="E6639" t="str">
            <v>CONFIG SFTWR:EMPLOYEE FILE MGT TSTG</v>
          </cell>
          <cell r="F6639" t="str">
            <v>CONFIGURE, SOFTWARE: TYPE: EMPLOYEE FILE MGT TSTG; TESTING (UNIT, SIT, REGRESSION, UAT)</v>
          </cell>
        </row>
        <row r="6640">
          <cell r="A6640" t="str">
            <v>3000035120</v>
          </cell>
          <cell r="B6640" t="str">
            <v>3</v>
          </cell>
          <cell r="C6640" t="str">
            <v>Active</v>
          </cell>
          <cell r="D6640" t="str">
            <v>HIRE, PROFESSIONAL, PROCUREMENT</v>
          </cell>
          <cell r="E6640" t="str">
            <v>HIRE PROC:SENIOR;B TECH;4</v>
          </cell>
          <cell r="F6640" t="str">
            <v>HIRE, PROFESSIONAL, PROCUREMENT: EXPERIENCE LEVEL: SENIOR; QUALIFICATION: B TECH; NUMBER OF YEARS EXPERIENCE: 4; REQUIRED EXPERIENCE: SOURCING AND PROCUREMENT</v>
          </cell>
        </row>
        <row r="6641">
          <cell r="A6641" t="str">
            <v>3000049455</v>
          </cell>
          <cell r="B6641" t="str">
            <v>5</v>
          </cell>
          <cell r="C6641" t="str">
            <v>Active</v>
          </cell>
          <cell r="D6641" t="str">
            <v>INSPECT, EQUIPMENT</v>
          </cell>
          <cell r="E6641" t="str">
            <v>INSP EQP:PATIENT RESPONSE BUTTON;VERBAL</v>
          </cell>
          <cell r="F6641" t="str">
            <v>INSPECT, EQUIPMENT: TYPE: PATIENT RESPONSE BUTTON; METHOD: PHYSICAL; FEEDBACK: VERBAL</v>
          </cell>
        </row>
        <row r="6642">
          <cell r="A6642" t="str">
            <v>3000033355</v>
          </cell>
          <cell r="B6642" t="str">
            <v>3</v>
          </cell>
          <cell r="C6642" t="str">
            <v>Active</v>
          </cell>
          <cell r="D6642" t="str">
            <v>HIRE, PROFESSIONAL, INFORMATION TECHNOLOGY</v>
          </cell>
          <cell r="E6642" t="str">
            <v>HIRE IT:SENIOR;5</v>
          </cell>
          <cell r="F6642" t="str">
            <v>HIRE, PROFESSIONAL, INFORMATION TECHNOLOGY: EXPERIENCE LEVEL: SENIOR; RESOURCE TYPE: PRISM CONDITION MONITORING; QUALIFICATION: N6 NATIONAL TECHNICAL DIPLOMA; NUMBER OF YEARS EXPERIENCE: 5; REQUIRED EXPERIENCE: AFTER QUALIFICATION HMI DESIGN/PI PROCESS BOOK EXPERIENCE, TECHNICAL SUPPORT SERVICE</v>
          </cell>
        </row>
        <row r="6643">
          <cell r="A6643" t="str">
            <v>3000033365</v>
          </cell>
          <cell r="B6643" t="str">
            <v>3</v>
          </cell>
          <cell r="C6643" t="str">
            <v>Active</v>
          </cell>
          <cell r="D6643" t="str">
            <v>HIRE, PROFESSIONAL, INFORMATION TECHNOLOGY</v>
          </cell>
          <cell r="E6643" t="str">
            <v>HIRE IT:SENIOR;HUMAN-MACHINE INTERFACE;5</v>
          </cell>
          <cell r="F6643" t="str">
            <v>HIRE, PROFESSIONAL, INFORMATION TECHNOLOGY: EXPERIENCE LEVEL: SENIOR; RESOURCE TYPE: HUMAN-MACHINE INTERFACE; QUALIFICATION: N6 NATIONAL TECHNICAL DIPLOMA/NQF 5; NUMBER OF YEARS EXPERIENCE: 5; REQUIRED EXPERIENCE: AFTER QUALIFICATION HMI DESIGN/PI PROCESS BOOK EXPERIENCE, FOSSIL POWER PLANT PROCESS CONTROL SUPPORT SERVICE; OT/IT (OPERATING TECHNOLOGY/INFORMATION TECHNOLOGY)</v>
          </cell>
        </row>
        <row r="6644">
          <cell r="A6644" t="str">
            <v>3000049453</v>
          </cell>
          <cell r="B6644" t="str">
            <v>5</v>
          </cell>
          <cell r="C6644" t="str">
            <v>Active</v>
          </cell>
          <cell r="D6644" t="str">
            <v>CALIBRATE, EQUIPMENT</v>
          </cell>
          <cell r="E6644" t="str">
            <v>CAL EQP:AUDIO BOOTH ASSESSMENT;ANNUAL</v>
          </cell>
          <cell r="F6644" t="str">
            <v>CALIBRATE, EQUIPMENT: TYPE: AUDIO BOOTH ASSESSMENT; FREQUENCY: ANNUAL; METHOD: ELECTRONIC</v>
          </cell>
        </row>
        <row r="6645">
          <cell r="A6645" t="str">
            <v>3000033354</v>
          </cell>
          <cell r="B6645" t="str">
            <v>3</v>
          </cell>
          <cell r="C6645" t="str">
            <v>Active</v>
          </cell>
          <cell r="D6645" t="str">
            <v>HIRE, OPERATOR, PLANT</v>
          </cell>
          <cell r="E6645" t="str">
            <v>HIRE OPRTR PLNT:SENIOR;5</v>
          </cell>
          <cell r="F6645" t="str">
            <v>HIRE, OPERATOR, PLANT: EXPERIENCE LEVEL: SENIOR; QUALIFICATION: N6 NATIONAL DIPLOMA TECHNICAL/NQF 5; NUMBER OF YEARS EXPERIENCE: 5; REQUIRED EXPERIENCE: AFTER QUALIFICATION COMMISSIONING EXPERIENCE, FOSSIL POWER PLANT PROCESS CONTROL</v>
          </cell>
        </row>
        <row r="6646">
          <cell r="A6646" t="str">
            <v>3000018058</v>
          </cell>
          <cell r="B6646" t="str">
            <v>5</v>
          </cell>
          <cell r="C6646" t="str">
            <v>Active</v>
          </cell>
          <cell r="D6646" t="str">
            <v>HIRE, PROFESSIONAL, HEALTH AND SAFETY</v>
          </cell>
          <cell r="E6646" t="str">
            <v>HIRE H&amp;S:SKILLED;OFFICER;SAFETY;NONE;1</v>
          </cell>
          <cell r="F6646" t="str">
            <v>HIRE, PROFESSIONAL, HEALTH AND SAFETY: EXPERIENCE LEVEL: SKILLED; RESOURCE TYPE: OFFICER; QUALIFICATION: SAFETY; CERTIFICATION: NONE; NUMBER OF YEARS EXPERIENCE: 1; REQUIRED EXPERIENCE: SHE</v>
          </cell>
        </row>
        <row r="6647">
          <cell r="A6647" t="str">
            <v>3000017898</v>
          </cell>
          <cell r="B6647" t="str">
            <v>5</v>
          </cell>
          <cell r="C6647" t="str">
            <v>Active</v>
          </cell>
          <cell r="D6647" t="str">
            <v>HIRE, PROFESSIONAL, HEALTH AND SAFETY</v>
          </cell>
          <cell r="E6647" t="str">
            <v>HIRE H&amp;S:JUNIOR;OFFICER;NONE;3</v>
          </cell>
          <cell r="F6647" t="str">
            <v>HIRE, PROFESSIONAL, HEALTH AND SAFETY: EXPERIENCE LEVEL: JUNIOR; RESOURCE TYPE: OFFICER; QUALIFICATION: GRADE 12; N3; NATIONAL DIPLOMA SAFETY MANAGEMENT/HEALTH NQF LEVEL 5; CODE B DRIVERS LICENCE; CERTIFICATION: NONE; NUMBER OF YEARS EXPERIENCE: 3; REQUIRED EXPERIENCE: KNOWLEDGE OF THE OHS ACT AND REGULATIONS 85 OF 1993; EXPERIENCE OF BEING A SAFETY COACH OR OFFICER ON ESKOM POWER STATION; KNOWLEDGE/EXPERIENCE OF EXTERNAL/INTERNAL AUDITS; COMPLIANCE TO ALL ESKOM LIFE SAVING RULES AND KNOWLEDGE THEREOF</v>
          </cell>
        </row>
        <row r="6648">
          <cell r="A6648" t="str">
            <v>3000049452</v>
          </cell>
          <cell r="B6648" t="str">
            <v>4</v>
          </cell>
          <cell r="C6648" t="str">
            <v>Active</v>
          </cell>
          <cell r="D6648" t="str">
            <v>CONFIGURE, SOFTWARE</v>
          </cell>
          <cell r="E6648" t="str">
            <v>CONFIG SFTWR:EMPLOYEE FILE MANAGEMENT</v>
          </cell>
          <cell r="F6648" t="str">
            <v>CONFIGURE, SOFTWARE: TYPE: EMPLOYEE FILE MANAGEMENT</v>
          </cell>
        </row>
        <row r="6649">
          <cell r="A6649" t="str">
            <v>3000033353</v>
          </cell>
          <cell r="B6649" t="str">
            <v>3</v>
          </cell>
          <cell r="C6649" t="str">
            <v>Active</v>
          </cell>
          <cell r="D6649" t="str">
            <v>HIRE, OPERATOR, PLANT</v>
          </cell>
          <cell r="E6649" t="str">
            <v>HIRE OPRTR PLNT:SENIOR;PRODUCTION;5</v>
          </cell>
          <cell r="F6649" t="str">
            <v>HIRE, OPERATOR, PLANT: EXPERIENCE LEVEL: SENIOR; RESOURCE TYPE: PRODUCTION; QUALIFICATION: N6 NATIONAL DIPLOMA TECHNICAL/NQF 5; NUMBER OF YEARS EXPERIENCE: 5; REQUIRED EXPERIENCE: AFTER QUALIFICATION EXPERIENCE, FOSSIL POWER PLANT PROCESS CONTROL</v>
          </cell>
        </row>
        <row r="6650">
          <cell r="A6650" t="str">
            <v>3000017654</v>
          </cell>
          <cell r="B6650" t="str">
            <v>3</v>
          </cell>
          <cell r="C6650" t="str">
            <v>Active</v>
          </cell>
          <cell r="D6650" t="str">
            <v>HIRE, PROFESSIONAL, HEALTH AND SAFETY</v>
          </cell>
          <cell r="E6650" t="str">
            <v>HIRE H&amp;S:OFFICER;NQF 6;NONE;3</v>
          </cell>
          <cell r="F6650" t="str">
            <v>HIRE, PROFESSIONAL, HEALTH AND SAFETY: RESOURCE TYPE: OFFICER; QUALIFICATION: NQF 6; CERTIFICATION: NONE; NUMBER OF YEARS EXPERIENCE: 3; REQUIRED EXPERIENCE: RELEVANT SAFETY MANAGEMENT EXPERIENCE ON COMPLEX PROJECTS; .</v>
          </cell>
        </row>
        <row r="6651">
          <cell r="A6651" t="str">
            <v>3000017654</v>
          </cell>
          <cell r="B6651" t="str">
            <v>3</v>
          </cell>
          <cell r="C6651" t="str">
            <v>Active</v>
          </cell>
          <cell r="D6651" t="str">
            <v>HIRE, PROFESSIONAL, HEALTH AND SAFETY</v>
          </cell>
          <cell r="E6651" t="str">
            <v>HIRE H&amp;S:OFFICER;NQF 6;NONE;3</v>
          </cell>
          <cell r="F6651" t="str">
            <v>HIRE, PROFESSIONAL, HEALTH AND SAFETY: RESOURCE TYPE: OFFICER; QUALIFICATION: NQF 6; CERTIFICATION: NONE; NUMBER OF YEARS EXPERIENCE: 3; REQUIRED EXPERIENCE: RELEVANT SAFETY MANAGEMENT EXPERIENCE ON COMPLEX PROJECTS; .</v>
          </cell>
        </row>
        <row r="6652">
          <cell r="A6652" t="str">
            <v>3000016104</v>
          </cell>
          <cell r="B6652" t="str">
            <v>3</v>
          </cell>
          <cell r="C6652" t="str">
            <v>Active</v>
          </cell>
          <cell r="D6652" t="str">
            <v>HIRE, PROFESSIONAL, HEALTH AND SAFETY</v>
          </cell>
          <cell r="E6652" t="str">
            <v>HIRE H&amp;S:INTERMEDIATE;NONE;2</v>
          </cell>
          <cell r="F6652" t="str">
            <v>HIRE, PROFESSIONAL, HEALTH AND SAFETY: EXPERIENCE LEVEL: INTERMEDIATE; QUALIFICATION: SAMTRAC/NEBOSH; HIRA; INCIDENT INVESTIGATION; CERTIFICATION: NONE; NUMBER OF YEARS EXPERIENCE: 2; REQUIRED EXPERIENCE: KNOWLEDGE OF OSH ACT; .</v>
          </cell>
        </row>
        <row r="6653">
          <cell r="A6653" t="str">
            <v>3000016104</v>
          </cell>
          <cell r="B6653" t="str">
            <v>3</v>
          </cell>
          <cell r="C6653" t="str">
            <v>Active</v>
          </cell>
          <cell r="D6653" t="str">
            <v>HIRE, PROFESSIONAL, HEALTH AND SAFETY</v>
          </cell>
          <cell r="E6653" t="str">
            <v>HIRE H&amp;S:INTERMEDIATE;NONE;2</v>
          </cell>
          <cell r="F6653" t="str">
            <v>HIRE, PROFESSIONAL, HEALTH AND SAFETY: EXPERIENCE LEVEL: INTERMEDIATE; QUALIFICATION: SAMTRAC/NEBOSH; HIRA; INCIDENT INVESTIGATION; CERTIFICATION: NONE; NUMBER OF YEARS EXPERIENCE: 2; REQUIRED EXPERIENCE: KNOWLEDGE OF OSH ACT; .</v>
          </cell>
        </row>
        <row r="6654">
          <cell r="A6654" t="str">
            <v>3000016069</v>
          </cell>
          <cell r="B6654" t="str">
            <v>3</v>
          </cell>
          <cell r="C6654" t="str">
            <v>Active</v>
          </cell>
          <cell r="D6654" t="str">
            <v>HIRE, PROFESSIONAL, HEALTH AND SAFETY</v>
          </cell>
          <cell r="E6654" t="str">
            <v>HIRE H&amp;S:SENIOR;PROJECT OFFICER</v>
          </cell>
          <cell r="F6654" t="str">
            <v>HIRE, PROFESSIONAL, HEALTH AND SAFETY: EXPERIENCE LEVEL: SENIOR; RESOURCE TYPE: PROJECT OFFICER; QUALIFICATION: AS REQUIRED; NUMBER OF YEARS EXPERIENCE: AS REQUIRED; REQUIRED EXPERIENCE: AS REQUIRED; REFERENCE NO: E-L-SOPH; AS PER CLIENTS REQUEST</v>
          </cell>
        </row>
        <row r="6655">
          <cell r="A6655" t="str">
            <v>3000014671</v>
          </cell>
          <cell r="B6655" t="str">
            <v>3</v>
          </cell>
          <cell r="C6655" t="str">
            <v>Active</v>
          </cell>
          <cell r="D6655" t="str">
            <v>HIRE, PROFESSIONAL, HEALTH AND SAFETY</v>
          </cell>
          <cell r="E6655" t="str">
            <v>HIRE H&amp;S:SHE REP;SAFETY CERTFICATE;NONE</v>
          </cell>
          <cell r="F6655" t="str">
            <v>HIRE, PROFESSIONAL, HEALTH AND SAFETY: EXPERIENCE LEVEL: SHE REP; QUALIFICATION: SAFETY CERTFICATE; CERTIFICATION: NONE; NUMBER OF YEARS EXPERIENCE: 5; REQUIRED EXPERIENCE: TECHNICAL; .</v>
          </cell>
        </row>
        <row r="6656">
          <cell r="A6656" t="str">
            <v>3000014671</v>
          </cell>
          <cell r="B6656" t="str">
            <v>3</v>
          </cell>
          <cell r="C6656" t="str">
            <v>Active</v>
          </cell>
          <cell r="D6656" t="str">
            <v>HIRE, PROFESSIONAL, HEALTH AND SAFETY</v>
          </cell>
          <cell r="E6656" t="str">
            <v>HIRE H&amp;S:SHE REP;SAFETY CERTFICATE;NONE</v>
          </cell>
          <cell r="F6656" t="str">
            <v>HIRE, PROFESSIONAL, HEALTH AND SAFETY: EXPERIENCE LEVEL: SHE REP; QUALIFICATION: SAFETY CERTFICATE; CERTIFICATION: NONE; NUMBER OF YEARS EXPERIENCE: 5; REQUIRED EXPERIENCE: TECHNICAL; .</v>
          </cell>
        </row>
        <row r="6657">
          <cell r="A6657" t="str">
            <v>3000013023</v>
          </cell>
          <cell r="B6657" t="str">
            <v>3</v>
          </cell>
          <cell r="C6657" t="str">
            <v>Active</v>
          </cell>
          <cell r="D6657" t="str">
            <v>HIRE, PROFESSIONAL, HEALTH AND SAFETY</v>
          </cell>
          <cell r="E6657" t="str">
            <v>HIRE H&amp;S:OFFICER;SAMTRAC/NEBOSH;NONE;5</v>
          </cell>
          <cell r="F6657" t="str">
            <v>HIRE, PROFESSIONAL, HEALTH AND SAFETY: RESOURCE TYPE: OFFICER; QUALIFICATION: SAMTRAC/NEBOSH; CERTIFICATION: NONE; NUMBER OF YEARS EXPERIENCE: 5; REQUIRED EXPERIENCE: RELEVANT NUCLEAR SAFETY EXPERIENCE; NORMAL (MON-SAT), OVERTIME (SUN/PH), NIGHTSHIFT ALLOWANCE, STANDBY</v>
          </cell>
        </row>
        <row r="6658">
          <cell r="A6658" t="str">
            <v>3000012911</v>
          </cell>
          <cell r="B6658" t="str">
            <v>3</v>
          </cell>
          <cell r="C6658" t="str">
            <v>Active</v>
          </cell>
          <cell r="D6658" t="str">
            <v>HIRE, PROFESSIONAL, HEALTH AND SAFETY</v>
          </cell>
          <cell r="E6658" t="str">
            <v>HIRE H&amp;S:OFFICER;NONE</v>
          </cell>
          <cell r="F6658" t="str">
            <v>HIRE, PROFESSIONAL, HEALTH AND SAFETY: RESOURCE TYPE: OFFICER; CERTIFICATION: NONE; REQUIRED EXPERIENCE: COMPLIANCE PRIORITY OHSACT 1993 LABOR; DURATION:12 HOUR METHOD; COMPLIANCE PRIORITY: HIGH; LABOR TYPE: DURING CONSTRUCTION</v>
          </cell>
        </row>
        <row r="6659">
          <cell r="A6659" t="str">
            <v>3000012911</v>
          </cell>
          <cell r="B6659" t="str">
            <v>3</v>
          </cell>
          <cell r="C6659" t="str">
            <v>Active</v>
          </cell>
          <cell r="D6659" t="str">
            <v>HIRE, PROFESSIONAL, HEALTH AND SAFETY</v>
          </cell>
          <cell r="E6659" t="str">
            <v>HIRE H&amp;S:OFFICER;NONE</v>
          </cell>
          <cell r="F6659" t="str">
            <v>HIRE, PROFESSIONAL, HEALTH AND SAFETY: RESOURCE TYPE: OFFICER; CERTIFICATION: NONE; REQUIRED EXPERIENCE: COMPLIANCE PRIORITY OHSACT 1993 LABOR; DURATION:12 HOUR METHOD; COMPLIANCE PRIORITY: HIGH; LABOR TYPE: DURING CONSTRUCTION</v>
          </cell>
        </row>
        <row r="6660">
          <cell r="A6660" t="str">
            <v>3000012884</v>
          </cell>
          <cell r="B6660" t="str">
            <v>3</v>
          </cell>
          <cell r="C6660" t="str">
            <v>Active</v>
          </cell>
          <cell r="D6660" t="str">
            <v>HIRE, PROFESSIONAL, HEALTH AND SAFETY</v>
          </cell>
          <cell r="E6660" t="str">
            <v>HIRE H&amp;S:SKILLED;OFFICER;NONE</v>
          </cell>
          <cell r="F6660" t="str">
            <v>HIRE, PROFESSIONAL, HEALTH AND SAFETY: EXPERIENCE LEVEL: SKILLED; RESOURCE TYPE: OFFICER; CERTIFICATION: NONE; REQUIRED EXPERIENCE: CO ORDINATION DURING CONTRUCTION; MATERIAL HANDLING; LIAISON; CO ORDINATION/CHAIRING OF MEETINGS IN RESPECT OF HEALTH/SAFETY REQUIREMENTS; OHSACT 1993 REQUIREMENTS; DURATION:12 HR METHOD; PRIORITY: HIGH LABOR</v>
          </cell>
        </row>
        <row r="6661">
          <cell r="A6661" t="str">
            <v>3000012134</v>
          </cell>
          <cell r="B6661" t="str">
            <v>3</v>
          </cell>
          <cell r="C6661" t="str">
            <v>Active</v>
          </cell>
          <cell r="D6661" t="str">
            <v>HIRE, PROFESSIONAL, HEALTH AND SAFETY</v>
          </cell>
          <cell r="E6661" t="str">
            <v>HIRE H&amp;S:OFFICER;NQF 6;NONE;2</v>
          </cell>
          <cell r="F6661" t="str">
            <v>HIRE, PROFESSIONAL, HEALTH AND SAFETY: RESOURCE TYPE: OFFICER; QUALIFICATION: NQF 6; CERTIFICATION: NONE; NUMBER OF YEARS EXPERIENCE: 2; REQUIRED EXPERIENCE: RELEVANT SAFETY MANAGEMENT EXPERIENCE ON COMPLEX PROJECTS; .</v>
          </cell>
        </row>
        <row r="6662">
          <cell r="A6662" t="str">
            <v>3000012134</v>
          </cell>
          <cell r="B6662" t="str">
            <v>3</v>
          </cell>
          <cell r="C6662" t="str">
            <v>Active</v>
          </cell>
          <cell r="D6662" t="str">
            <v>HIRE, PROFESSIONAL, HEALTH AND SAFETY</v>
          </cell>
          <cell r="E6662" t="str">
            <v>HIRE H&amp;S:OFFICER;NQF 6;NONE;2</v>
          </cell>
          <cell r="F6662" t="str">
            <v>HIRE, PROFESSIONAL, HEALTH AND SAFETY: RESOURCE TYPE: OFFICER; QUALIFICATION: NQF 6; CERTIFICATION: NONE; NUMBER OF YEARS EXPERIENCE: 2; REQUIRED EXPERIENCE: RELEVANT SAFETY MANAGEMENT EXPERIENCE ON COMPLEX PROJECTS; .</v>
          </cell>
        </row>
        <row r="6663">
          <cell r="A6663" t="str">
            <v>3000012133</v>
          </cell>
          <cell r="B6663" t="str">
            <v>3</v>
          </cell>
          <cell r="C6663" t="str">
            <v>Active</v>
          </cell>
          <cell r="D6663" t="str">
            <v>HIRE, PROFESSIONAL, HEALTH AND SAFETY</v>
          </cell>
          <cell r="E6663" t="str">
            <v>HIRE H&amp;S:OFFICER;NQF 6;NONE;2</v>
          </cell>
          <cell r="F6663" t="str">
            <v>HIRE, PROFESSIONAL, HEALTH AND SAFETY: RESOURCE TYPE: OFFICER; QUALIFICATION: NQF 6; CERTIFICATION: NONE; NUMBER OF YEARS EXPERIENCE: 2; REQUIRED EXPERIENCE: RELEVANT SAFETY MANAGEMENT EXPERIENCE ON COMPLEX PROJECTS; TUTUKA POWER STATION NORMAL OVERTIME FOR SAFETY OFFICER FOR SUNDAYS/PUBLIC HOLIDAYS</v>
          </cell>
        </row>
        <row r="6664">
          <cell r="A6664" t="str">
            <v>3000011882</v>
          </cell>
          <cell r="B6664" t="str">
            <v>3</v>
          </cell>
          <cell r="C6664" t="str">
            <v>Active</v>
          </cell>
          <cell r="D6664" t="str">
            <v>HIRE, PROFESSIONAL, HEALTH AND SAFETY</v>
          </cell>
          <cell r="E6664" t="str">
            <v>HIRE H&amp;S:OFFICER;GRADE 12; SAMTRAC/HIRA</v>
          </cell>
          <cell r="F6664" t="str">
            <v>HIRE, PROFESSIONAL, HEALTH AND SAFETY: RESOURCE TYPE: OFFICER; QUALIFICATION: GRADE 12; SAMTRAC/HIRA; CERTIFICATION: NONE; NUMBER OF YEARS EXPERIENCE: 1; REQUIRED EXPERIENCE: RELEVANT SAFETY MANAGEMENT EXPERIENCE ON COMPLEX PROJECTS; .</v>
          </cell>
        </row>
        <row r="6665">
          <cell r="A6665" t="str">
            <v>3000011882</v>
          </cell>
          <cell r="B6665" t="str">
            <v>3</v>
          </cell>
          <cell r="C6665" t="str">
            <v>Active</v>
          </cell>
          <cell r="D6665" t="str">
            <v>HIRE, PROFESSIONAL, HEALTH AND SAFETY</v>
          </cell>
          <cell r="E6665" t="str">
            <v>HIRE H&amp;S:OFFICER;GRADE 12; SAMTRAC/HIRA</v>
          </cell>
          <cell r="F6665" t="str">
            <v>HIRE, PROFESSIONAL, HEALTH AND SAFETY: RESOURCE TYPE: OFFICER; QUALIFICATION: GRADE 12; SAMTRAC/HIRA; CERTIFICATION: NONE; NUMBER OF YEARS EXPERIENCE: 1; REQUIRED EXPERIENCE: RELEVANT SAFETY MANAGEMENT EXPERIENCE ON COMPLEX PROJECTS; .</v>
          </cell>
        </row>
        <row r="6666">
          <cell r="A6666" t="str">
            <v>3000011117</v>
          </cell>
          <cell r="B6666" t="str">
            <v>5</v>
          </cell>
          <cell r="C6666" t="str">
            <v>Active</v>
          </cell>
          <cell r="D6666" t="str">
            <v>HIRE, PROFESSIONAL, HEALTH AND SAFETY</v>
          </cell>
          <cell r="E6666" t="str">
            <v>HIRE H&amp;S:SKILLED;SENIOR ADVISOR;NQF 6;10</v>
          </cell>
          <cell r="F6666" t="str">
            <v>HIRE, PROFESSIONAL, HEALTH AND SAFETY: EXPERIENCE LEVEL: SKILLED; RESOURCE TYPE: SENIOR ADVISOR; QUALIFICATION: NQF 6; CERTIFICATION: SACPCMP; NUMBER OF YEARS EXPERIENCE: 10; REQUIRED EXPERIENCE: RELEVANT SAFETY MANAGEMENT EXPERIENCE ON COMPLEX PROJECTS; .</v>
          </cell>
        </row>
        <row r="6667">
          <cell r="A6667" t="str">
            <v>3000011117</v>
          </cell>
          <cell r="B6667" t="str">
            <v>5</v>
          </cell>
          <cell r="C6667" t="str">
            <v>Active</v>
          </cell>
          <cell r="D6667" t="str">
            <v>HIRE, PROFESSIONAL, HEALTH AND SAFETY</v>
          </cell>
          <cell r="E6667" t="str">
            <v>HIRE H&amp;S:SKILLED;SENIOR ADVISOR;NQF 6;10</v>
          </cell>
          <cell r="F6667" t="str">
            <v>HIRE, PROFESSIONAL, HEALTH AND SAFETY: EXPERIENCE LEVEL: SKILLED; RESOURCE TYPE: SENIOR ADVISOR; QUALIFICATION: NQF 6; CERTIFICATION: SACPCMP; NUMBER OF YEARS EXPERIENCE: 10; REQUIRED EXPERIENCE: RELEVANT SAFETY MANAGEMENT EXPERIENCE ON COMPLEX PROJECTS; .</v>
          </cell>
        </row>
        <row r="6668">
          <cell r="A6668" t="str">
            <v>3000033352</v>
          </cell>
          <cell r="B6668" t="str">
            <v>3</v>
          </cell>
          <cell r="C6668" t="str">
            <v>Active</v>
          </cell>
          <cell r="D6668" t="str">
            <v>HIRE, OPERATOR, PLANT</v>
          </cell>
          <cell r="E6668" t="str">
            <v>HIRE OPRTR PLNT:SENIOR;5;POWER STATION</v>
          </cell>
          <cell r="F6668" t="str">
            <v>HIRE, OPERATOR, PLANT: EXPERIENCE LEVEL: SENIOR; RESOURCE TYPE: CONDITION MONITORING, TECHNICAL SUPPORT; QUALIFICATION: N6 NATIONAL TECHNICAL DIPLOMA; NUMBER OF YEARS EXPERIENCE: 5; REQUIRED EXPERIENCE: POWER STATION</v>
          </cell>
        </row>
        <row r="6669">
          <cell r="A6669" t="str">
            <v>3000027833</v>
          </cell>
          <cell r="B6669" t="str">
            <v>3</v>
          </cell>
          <cell r="C6669" t="str">
            <v>Active</v>
          </cell>
          <cell r="D6669" t="str">
            <v>HIRE, MANAGER, SENIOR</v>
          </cell>
          <cell r="E6669" t="str">
            <v>HIRE MNGR SNR:ADVISOR;DEGREE;10</v>
          </cell>
          <cell r="F6669" t="str">
            <v>HIRE, MANAGER, SENIOR: EXPERIENCE LEVEL: ADVISOR; QUALIFICATION: DEGREE; NUMBER OF YEARS EXPERIENCE: 10; REQUIRED EXPERIENCE: MATERIALS MANAGEMENT, PLANNING</v>
          </cell>
        </row>
        <row r="6670">
          <cell r="A6670" t="str">
            <v>3000049451</v>
          </cell>
          <cell r="B6670" t="str">
            <v>5</v>
          </cell>
          <cell r="C6670" t="str">
            <v>Active</v>
          </cell>
          <cell r="D6670" t="str">
            <v>HIRE, PROFESSIONAL, ARCHITECT</v>
          </cell>
          <cell r="E6670" t="str">
            <v>HIRE ARCHT:SENIOR;IT ARCHITECT;ITA;5</v>
          </cell>
          <cell r="F6670" t="str">
            <v>HIRE, PROFESSIONAL, ARCHITECT: EXPERIENCE LEVEL: SENIOR; RESOURCE TYPE: IT ARCHITECT; QUALIFICATION: DEGREE IN ARCHITECT; CERTIFICATION: ITA; NUMBER OF YEARS EXPERIENCE: 5; REQUIRED EXPERIENCE: ALGOSEC FIREWALL</v>
          </cell>
        </row>
        <row r="6671">
          <cell r="A6671" t="str">
            <v>3000049447</v>
          </cell>
          <cell r="B6671" t="str">
            <v>5</v>
          </cell>
          <cell r="C6671" t="str">
            <v>Active</v>
          </cell>
          <cell r="D6671" t="str">
            <v>PAY, SUBSCRIPTION</v>
          </cell>
          <cell r="E6671" t="str">
            <v>PAY SUBSCRPTN:YEARLY</v>
          </cell>
          <cell r="F6671" t="str">
            <v>PAY, SUBSCRIPTION: TYPE: ALGOSEC FIREWALL MANAGEMENT GOVERNANCE COMPLIANCE TOOLSET; FREQUENCY: YEARLY</v>
          </cell>
        </row>
        <row r="6672">
          <cell r="A6672" t="str">
            <v>3000049448</v>
          </cell>
          <cell r="B6672" t="str">
            <v>4</v>
          </cell>
          <cell r="C6672" t="str">
            <v>Active</v>
          </cell>
          <cell r="D6672" t="str">
            <v>CONFIGURE, SOFTWARE</v>
          </cell>
          <cell r="E6672" t="str">
            <v>CONFIG SFTWR:ALGOSEC FIREWALL DESIGN</v>
          </cell>
          <cell r="F6672" t="str">
            <v>CONFIGURE, SOFTWARE: TYPE: ALGOSEC FIREWALL DESIGN; SYSTEM APPLICATION: FIREWALL</v>
          </cell>
        </row>
        <row r="6673">
          <cell r="A6673" t="str">
            <v>3000049449</v>
          </cell>
          <cell r="B6673" t="str">
            <v>5</v>
          </cell>
          <cell r="C6673" t="str">
            <v>Active</v>
          </cell>
          <cell r="D6673" t="str">
            <v>HIRE, PROFESSIONAL, STRUCTURAL</v>
          </cell>
          <cell r="E6673" t="str">
            <v>HIRE STRCTRL:SPECIALIST;IT ENGINEER;NONE</v>
          </cell>
          <cell r="F6673" t="str">
            <v>HIRE, PROFESSIONAL, STRUCTURAL: EXPERIENCE LEVEL: SPECIALIST; RESOURCE TYPE: IT ENGINEER; QUALIFICATION: MASTERS DEGREE; CERTIFICATION: NONE; NUMBER OF YEARS EXPERIENCE: 10; REQUIRED EXPERIENCE: DESIGN</v>
          </cell>
        </row>
        <row r="6674">
          <cell r="A6674" t="str">
            <v>3000049450</v>
          </cell>
          <cell r="B6674" t="str">
            <v>5</v>
          </cell>
          <cell r="C6674" t="str">
            <v>Active</v>
          </cell>
          <cell r="D6674" t="str">
            <v>HIRE, PROJECT MANAGER</v>
          </cell>
          <cell r="E6674" t="str">
            <v>HIRE PROJ MNGR:IT SPECIALIST;IT;ITA;5</v>
          </cell>
          <cell r="F6674" t="str">
            <v>HIRE, PROJECT MANAGER: EXPERIENCE LEVEL: IT SPECIALIST; RESOURCE TYPE: IT; QUALIFICATION: IT DEGREE; CERTIFICATION: ITA; NUMBER OF YEARS EXPERIENCE: 5; REQUIRED EXPERIENCE: IT PROJECTS</v>
          </cell>
        </row>
        <row r="6675">
          <cell r="A6675" t="str">
            <v>3000049446</v>
          </cell>
          <cell r="B6675" t="str">
            <v>4</v>
          </cell>
          <cell r="C6675" t="str">
            <v>Active</v>
          </cell>
          <cell r="D6675" t="str">
            <v>CONFIGURE, SOFTWARE</v>
          </cell>
          <cell r="E6675" t="str">
            <v>CONFIG SFTWR:1</v>
          </cell>
          <cell r="F6675" t="str">
            <v>CONFIGURE, SOFTWARE: TYPE: ALGOSEC FIREWALL BUILD, CONFIGURE AND TEST; VERSION: 1</v>
          </cell>
        </row>
        <row r="6676">
          <cell r="A6676" t="str">
            <v>3000027832</v>
          </cell>
          <cell r="B6676" t="str">
            <v>3</v>
          </cell>
          <cell r="C6676" t="str">
            <v>Active</v>
          </cell>
          <cell r="D6676" t="str">
            <v>HIRE, MANAGER, SENIOR</v>
          </cell>
          <cell r="E6676" t="str">
            <v>HIRE MNGR SNR:TECHNICAL ADVISOR;DEGREE</v>
          </cell>
          <cell r="F6676" t="str">
            <v>HIRE, MANAGER, SENIOR: EXPERIENCE LEVEL: TECHNICAL ADVISOR; QUALIFICATION: DEGREE; NUMBER OF YEARS EXPERIENCE: 10; REQUIRED EXPERIENCE: CONSIGNMENT STOCK, MATERIALS MANAGEMENT</v>
          </cell>
        </row>
        <row r="6677">
          <cell r="A6677" t="str">
            <v>3000025136</v>
          </cell>
          <cell r="B6677" t="str">
            <v>3</v>
          </cell>
          <cell r="C6677" t="str">
            <v>Active</v>
          </cell>
          <cell r="D6677" t="str">
            <v>HIRE, PROFESSIONAL, GEOTECHNICAL</v>
          </cell>
          <cell r="E6677" t="str">
            <v>HIRE GEOTECH:TECHNOLOGIST;8</v>
          </cell>
          <cell r="F6677" t="str">
            <v>HIRE, PROFESSIONAL, GEOTECHNICAL: EXPERIENCE LEVEL: TECHNOLOGIST; RESOURCE TYPE: ENGINEER GEOTECHNICAL; QUALIFICATION: ENGINEERING DEGREE BSC OR B ENG; CERTIFICATION: PR ENG REGISTRATION; NUMBER OF YEARS EXPERIENCE: 8; .</v>
          </cell>
        </row>
        <row r="6678">
          <cell r="A6678" t="str">
            <v>3000025136</v>
          </cell>
          <cell r="B6678" t="str">
            <v>3</v>
          </cell>
          <cell r="C6678" t="str">
            <v>Active</v>
          </cell>
          <cell r="D6678" t="str">
            <v>HIRE, PROFESSIONAL, GEOTECHNICAL</v>
          </cell>
          <cell r="E6678" t="str">
            <v>HIRE GEOTECH:TECHNOLOGIST;8</v>
          </cell>
          <cell r="F6678" t="str">
            <v>HIRE, PROFESSIONAL, GEOTECHNICAL: EXPERIENCE LEVEL: TECHNOLOGIST; RESOURCE TYPE: ENGINEER GEOTECHNICAL; QUALIFICATION: ENGINEERING DEGREE BSC OR B ENG; CERTIFICATION: PR ENG REGISTRATION; NUMBER OF YEARS EXPERIENCE: 8; .</v>
          </cell>
        </row>
        <row r="6679">
          <cell r="A6679" t="str">
            <v>3000018517</v>
          </cell>
          <cell r="B6679" t="str">
            <v>3</v>
          </cell>
          <cell r="C6679" t="str">
            <v>Active</v>
          </cell>
          <cell r="D6679" t="str">
            <v>HIRE, SECURITY</v>
          </cell>
          <cell r="E6679" t="str">
            <v>HIRE SCRTY:INVESTIGATOR;PSIRA REGISTERED</v>
          </cell>
          <cell r="F6679" t="str">
            <v>HIRE, SECURITY: EXPERIENCE LEVEL: INVESTIGATOR; CERTIFICATION: PSIRA REGISTERED; NUMBER OF YEARS EXPERIENCE: 5; REQUIRED EXPERIENCE: INTELLIGENCE; GRADE A/B</v>
          </cell>
        </row>
        <row r="6680">
          <cell r="A6680" t="str">
            <v>3000025122</v>
          </cell>
          <cell r="B6680" t="str">
            <v>3</v>
          </cell>
          <cell r="C6680" t="str">
            <v>Active</v>
          </cell>
          <cell r="D6680" t="str">
            <v>HIRE, PROFESSIONAL, GEOTECHNICAL</v>
          </cell>
          <cell r="E6680" t="str">
            <v>HIRE GEOTECH:JUNIOR;MINIMUM DIPLOMA;5</v>
          </cell>
          <cell r="F6680" t="str">
            <v>HIRE, PROFESSIONAL, GEOTECHNICAL: EXPERIENCE LEVEL: JUNIOR; RESOURCE TYPE: TECHNICIAN GEOTECHNICAL; QUALIFICATION: MINIMUM DIPLOMA; CERTIFICATION: PR REGISTRATION; NUMBER OF YEARS EXPERIENCE: 5</v>
          </cell>
        </row>
        <row r="6681">
          <cell r="A6681" t="str">
            <v>3000025117</v>
          </cell>
          <cell r="B6681" t="str">
            <v>3</v>
          </cell>
          <cell r="C6681" t="str">
            <v>Active</v>
          </cell>
          <cell r="D6681" t="str">
            <v>HIRE, PROFESSIONAL, GEOTECHNICAL</v>
          </cell>
          <cell r="E6681" t="str">
            <v>HIRE GEOTECH:SENIOR;MINIMUM DIPLOMA;10</v>
          </cell>
          <cell r="F6681" t="str">
            <v>HIRE, PROFESSIONAL, GEOTECHNICAL: EXPERIENCE LEVEL: SENIOR; RESOURCE TYPE: TECHNICIAN GEOTECHNICAL; QUALIFICATION: MINIMUM DIPLOMA; CERTIFICATION: PR REGISTRATION; NUMBER OF YEARS EXPERIENCE: 10; .</v>
          </cell>
        </row>
        <row r="6682">
          <cell r="A6682" t="str">
            <v>3000025117</v>
          </cell>
          <cell r="B6682" t="str">
            <v>3</v>
          </cell>
          <cell r="C6682" t="str">
            <v>Active</v>
          </cell>
          <cell r="D6682" t="str">
            <v>HIRE, PROFESSIONAL, GEOTECHNICAL</v>
          </cell>
          <cell r="E6682" t="str">
            <v>HIRE GEOTECH:SENIOR;MINIMUM DIPLOMA;10</v>
          </cell>
          <cell r="F6682" t="str">
            <v>HIRE, PROFESSIONAL, GEOTECHNICAL: EXPERIENCE LEVEL: SENIOR; RESOURCE TYPE: TECHNICIAN GEOTECHNICAL; QUALIFICATION: MINIMUM DIPLOMA; CERTIFICATION: PR REGISTRATION; NUMBER OF YEARS EXPERIENCE: 10; .</v>
          </cell>
        </row>
        <row r="6683">
          <cell r="A6683" t="str">
            <v>3000025107</v>
          </cell>
          <cell r="B6683" t="str">
            <v>3</v>
          </cell>
          <cell r="C6683" t="str">
            <v>Active</v>
          </cell>
          <cell r="D6683" t="str">
            <v>HIRE, PROFESSIONAL, GEOTECHNICAL</v>
          </cell>
          <cell r="E6683" t="str">
            <v>HIRE GEOTECH:SENIOR TECH GEOTECHNICAL;8</v>
          </cell>
          <cell r="F6683" t="str">
            <v>HIRE, PROFESSIONAL, GEOTECHNICAL: EXPERIENCE LEVEL: SENIOR TECH GEOTECHNICAL; RESOURCE TYPE: ENGINEER; QUALIFICATION: ENGINEERING DEGREE BSC OR B ENG; CERTIFICATION: PR ENG REGISTRATION; NUMBER OF YEARS EXPERIENCE: 8</v>
          </cell>
        </row>
        <row r="6684">
          <cell r="A6684" t="str">
            <v>3000025101</v>
          </cell>
          <cell r="B6684" t="str">
            <v>3</v>
          </cell>
          <cell r="C6684" t="str">
            <v>Active</v>
          </cell>
          <cell r="D6684" t="str">
            <v>HIRE, PROFESSIONAL, GEOTECHNICAL</v>
          </cell>
          <cell r="E6684" t="str">
            <v>HIRE GEOTECH:CHIEF TECH GEOTECHNICAL;10</v>
          </cell>
          <cell r="F6684" t="str">
            <v>HIRE, PROFESSIONAL, GEOTECHNICAL: EXPERIENCE LEVEL: CHIEF TECH GEOTECHNICAL; RESOURCE TYPE: ENGINEER; QUALIFICATION: ENGINEERING DEGREE BSC OR B ENG; CERTIFICATION: PR ENG REGISTRATION; NUMBER OF YEARS EXPERIENCE: 10</v>
          </cell>
        </row>
        <row r="6685">
          <cell r="A6685" t="str">
            <v>3000025095</v>
          </cell>
          <cell r="B6685" t="str">
            <v>3</v>
          </cell>
          <cell r="C6685" t="str">
            <v>Active</v>
          </cell>
          <cell r="D6685" t="str">
            <v>HIRE, PROFESSIONAL, GEOTECHNICAL</v>
          </cell>
          <cell r="E6685" t="str">
            <v>HIRE GEOTECH:ENGINEERING GEOTECHNICAL;10</v>
          </cell>
          <cell r="F6685" t="str">
            <v>HIRE, PROFESSIONAL, GEOTECHNICAL: EXPERIENCE LEVEL: ENGINEERING GEOTECHNICAL; RESOURCE TYPE: ENGINEER; QUALIFICATION: ENGINEERING DEGREE BSC OR B ENG; CERTIFICATION: PR ENG REGISTRATION; NUMBER OF YEARS EXPERIENCE: 10</v>
          </cell>
        </row>
        <row r="6686">
          <cell r="A6686" t="str">
            <v>3000018146</v>
          </cell>
          <cell r="B6686" t="str">
            <v>3</v>
          </cell>
          <cell r="C6686" t="str">
            <v>Active</v>
          </cell>
          <cell r="D6686" t="str">
            <v>HIRE, PROFESSIONAL, ENVIRONMENTAL</v>
          </cell>
          <cell r="E6686" t="str">
            <v>HIRE ENV:SENIOR;ASSESSMENT PRACTITIONER</v>
          </cell>
          <cell r="F6686" t="str">
            <v>HIRE, PROFESSIONAL, ENVIRONMENTAL: EXPERIENCE LEVEL: SENIOR; RESOURCE TYPE: ASSESSMENT PRACTITIONER; QUALIFICATION: B-TECH OR NATIONAL DIPLOMA; NUMBER OF YEARS EXPERIENCE: 6-8; EA050B211EFA46179C3B53F138133A01 QUALIFICATION: GR12 AND A 3 YEAR DEGREE IN NATURAL SCIENCES</v>
          </cell>
        </row>
        <row r="6687">
          <cell r="A6687" t="str">
            <v>3000021305</v>
          </cell>
          <cell r="B6687" t="str">
            <v>5</v>
          </cell>
          <cell r="C6687" t="str">
            <v>Active</v>
          </cell>
          <cell r="D6687" t="str">
            <v>HIRE, PROFESSIONAL, GEOTECHNICAL</v>
          </cell>
          <cell r="E6687" t="str">
            <v>HIRE GEOTECH:MIDDLE LEVEL;ENGINEER;ECSA</v>
          </cell>
          <cell r="F6687" t="str">
            <v>HIRE, PROFESSIONAL, GEOTECHNICAL: EXPERIENCE LEVEL: MIDDLE LEVEL; RESOURCE TYPE: ENGINEER; QUALIFICATION: DEGREE IN GEOTECHNICAL ENGINEERING; CERTIFICATION: ECSA; NUMBER OF YEARS EXPERIENCE: 8-10; REQUIRED EXPERIENCE: GEOTECHNICAL</v>
          </cell>
        </row>
        <row r="6688">
          <cell r="A6688" t="str">
            <v>3000019489</v>
          </cell>
          <cell r="B6688" t="str">
            <v>3</v>
          </cell>
          <cell r="C6688" t="str">
            <v>Active</v>
          </cell>
          <cell r="D6688" t="str">
            <v>HIRE, PROFESSIONAL, GEOTECHNICAL</v>
          </cell>
          <cell r="E6688" t="str">
            <v>HIRE GEOTECH:CIVIL ENGINEER;10</v>
          </cell>
          <cell r="F6688" t="str">
            <v>HIRE, PROFESSIONAL, GEOTECHNICAL: RESOURCE TYPE: CIVIL ENGINEER; QUALIFICATION: BACH IN CIVIL ENG; CERTIFICATION: PR ENG OR PR SCI NAT; NUMBER OF YEARS EXPERIENCE: 10</v>
          </cell>
        </row>
        <row r="6689">
          <cell r="A6689" t="str">
            <v>3000034823</v>
          </cell>
          <cell r="B6689" t="str">
            <v>3</v>
          </cell>
          <cell r="C6689" t="str">
            <v>Active</v>
          </cell>
          <cell r="D6689" t="str">
            <v>HIRE, OFFICER, PROJECTS</v>
          </cell>
          <cell r="E6689" t="str">
            <v>HIRE OFCR PROJ:JUNIOR;LSO;2</v>
          </cell>
          <cell r="F6689" t="str">
            <v>HIRE, OFFICER, PROJECTS: EXPERIENCE LEVEL: JUNIOR; RESOURCE TYPE: LSO; NUMBER OF YEARS EXPERIENCE: 2; REQUIRED EXPERIENCE: ADMINISTRATOR AND TECHNICAL WILL BE ADVANTAGEOUS; 11BFD78736BF4978B8735BC989A95D97</v>
          </cell>
        </row>
        <row r="6690">
          <cell r="A6690" t="str">
            <v>3000032646</v>
          </cell>
          <cell r="B6690" t="str">
            <v>3</v>
          </cell>
          <cell r="C6690" t="str">
            <v>Active</v>
          </cell>
          <cell r="D6690" t="str">
            <v>HIRE, OFFICER, PROJECTS</v>
          </cell>
          <cell r="E6690" t="str">
            <v>HIRE OFCR PROJ:SENIOR;5</v>
          </cell>
          <cell r="F6690" t="str">
            <v>HIRE, OFFICER, PROJECTS: EXPERIENCE LEVEL: SENIOR; NUMBER OF YEARS EXPERIENCE: 5; REQUIRED EXPERIENCE: ACTIVITY COORDINATION AND PROJECT PROGRESS COMMUNICATION, MEETING SCHEDULING AND RECORDING, PROJECT ACTIVITY COORDINATION, RISKS ANALYSIS</v>
          </cell>
        </row>
        <row r="6691">
          <cell r="A6691" t="str">
            <v>3000049445</v>
          </cell>
          <cell r="B6691" t="str">
            <v>4</v>
          </cell>
          <cell r="C6691" t="str">
            <v>Active</v>
          </cell>
          <cell r="D6691" t="str">
            <v>MAINTAIN, MEDICAL EQUIPMENT</v>
          </cell>
          <cell r="E6691" t="str">
            <v>MAINT MED EQP:UV-C BULB;PHYSICAL</v>
          </cell>
          <cell r="F6691" t="str">
            <v>MAINTAIN, MEDICAL EQUIPMENT: TYPE: UV-C BULB; METHOD: PHYSICAL</v>
          </cell>
        </row>
        <row r="6692">
          <cell r="A6692" t="str">
            <v>3000049444</v>
          </cell>
          <cell r="B6692" t="str">
            <v>4</v>
          </cell>
          <cell r="C6692" t="str">
            <v>Active</v>
          </cell>
          <cell r="D6692" t="str">
            <v>TRAIN, PERSONNEL</v>
          </cell>
          <cell r="E6692" t="str">
            <v>TRAIN PRSNL:ISO 3834;1 MONTH</v>
          </cell>
          <cell r="F6692" t="str">
            <v>TRAIN, PERSONNEL: COURSE TYPE: ISO 3834; MODULE: WELDING QUALITY MANAGEMENT; DURATION: 1 MONTH; QUALIFICATION: COMPETENCY CERTIFICATE</v>
          </cell>
        </row>
        <row r="6693">
          <cell r="A6693" t="str">
            <v>3000000070</v>
          </cell>
          <cell r="B6693" t="str">
            <v>3</v>
          </cell>
          <cell r="C6693" t="str">
            <v>Active</v>
          </cell>
          <cell r="D6693" t="str">
            <v>HIRE, AUDITOR</v>
          </cell>
          <cell r="E6693" t="str">
            <v>HIRE AUDTR:SENIOR;B-TECH DEGREE;NONE;5</v>
          </cell>
          <cell r="F6693" t="str">
            <v>HIRE, AUDITOR: EXPERIENCE LEVEL: SENIOR; QUALIFICATION: B-TECH DEGREE; CERTIFICATION: NONE; NUMBER OF YEARS EXPERIENCE: 5; REQUIRED EXPERIENCE: AUDITING</v>
          </cell>
        </row>
        <row r="6694">
          <cell r="A6694" t="str">
            <v>3000049439</v>
          </cell>
          <cell r="B6694" t="str">
            <v>5</v>
          </cell>
          <cell r="C6694" t="str">
            <v>Active</v>
          </cell>
          <cell r="D6694" t="str">
            <v>TEST, EQUIPMENT</v>
          </cell>
          <cell r="E6694" t="str">
            <v>TEST EQP:ELECTRICAL MOTOR AC TEST</v>
          </cell>
          <cell r="F6694" t="str">
            <v>TEST, EQUIPMENT: TYPE: ELECTRICAL MOTOR AC TEST; METHOD: PREFORM &amp; RECORD HIGH VOLTAGE AC TEST (POST- CLEANING PHASE 3 MAJOR REPAIRS); FREQUENCY: AS AND WHEN; FEEDBACK: WITTEN REPORT</v>
          </cell>
        </row>
        <row r="6695">
          <cell r="A6695" t="str">
            <v>3000049440</v>
          </cell>
          <cell r="B6695" t="str">
            <v>5</v>
          </cell>
          <cell r="C6695" t="str">
            <v>Active</v>
          </cell>
          <cell r="D6695" t="str">
            <v>TEST, EQUIPMENT</v>
          </cell>
          <cell r="E6695" t="str">
            <v>TEST EQP:ELECTRICAL MOTOR;WRITTEN REPORT</v>
          </cell>
          <cell r="F6695" t="str">
            <v>TEST, EQUIPMENT: TYPE: ELECTRICAL MOTOR; METHOD: PERFORM WEDGE TIGHTNESS TEST ON STATOR WEDGES POST CLEANING STATOR AND HOUSING; FREQUENCY: AS AND WHEN REQUIRED; FEEDBACK: WRITTEN REPORT</v>
          </cell>
        </row>
        <row r="6696">
          <cell r="A6696" t="str">
            <v>3000049442</v>
          </cell>
          <cell r="B6696" t="str">
            <v>5</v>
          </cell>
          <cell r="C6696" t="str">
            <v>Active</v>
          </cell>
          <cell r="D6696" t="str">
            <v>TEST, EQUIPMENT</v>
          </cell>
          <cell r="E6696" t="str">
            <v>TEST EQP:AS AND WHEN;WRITTEN REPORT</v>
          </cell>
          <cell r="F6696" t="str">
            <v>TEST, EQUIPMENT: TYPE: ELECTRICAL MOTOR (STATOR WINDING TEST); METHOD: CONDUCT UNCURED STATOR WINDING TEST ( POST CLEANING PHASE 3 MAJOR REPAIRS); FREQUENCY: AS AND WHEN; FEEDBACK: WRITTEN REPORT</v>
          </cell>
        </row>
        <row r="6697">
          <cell r="A6697" t="str">
            <v>3000049441</v>
          </cell>
          <cell r="B6697" t="str">
            <v>5</v>
          </cell>
          <cell r="C6697" t="str">
            <v>Active</v>
          </cell>
          <cell r="D6697" t="str">
            <v>REPAIR, EQUIPMENT</v>
          </cell>
          <cell r="E6697" t="str">
            <v>REPR EQP:ELECTRICAL MOTOR DRILL HOLES</v>
          </cell>
          <cell r="F6697" t="str">
            <v>REPAIR, EQUIPMENT: TYPE: ELECTRICAL MOTOR DRILL HOLES; METHOD: DRILL HOLES TO INSTALL VIBRATION SESNSOR (POST CLEANING PHASE 3 MAJOR REPAIRS)</v>
          </cell>
        </row>
        <row r="6698">
          <cell r="A6698" t="str">
            <v>3000049443</v>
          </cell>
          <cell r="B6698" t="str">
            <v>5</v>
          </cell>
          <cell r="C6698" t="str">
            <v>Active</v>
          </cell>
          <cell r="D6698" t="str">
            <v>TEST, EQUIPMENT</v>
          </cell>
          <cell r="E6698" t="str">
            <v>TEST EQP:ELECTRICAL MOTOR;WRITTEN REPORT</v>
          </cell>
          <cell r="F6698" t="str">
            <v>TEST, EQUIPMENT: TYPE: ELECTRICAL MOTOR; METHOD: PERFORM AND RECORD TAN DELTA TEST POST CLEANING STATOR AND HOUSING; FREQUENCY: AS AND WHEN REQUIRED; FEEDBACK: WRITTEN REPORT</v>
          </cell>
        </row>
        <row r="6699">
          <cell r="A6699" t="str">
            <v>3000049437</v>
          </cell>
          <cell r="B6699" t="str">
            <v>5</v>
          </cell>
          <cell r="C6699" t="str">
            <v>Active</v>
          </cell>
          <cell r="D6699" t="str">
            <v>TEST, EQUIPMENT</v>
          </cell>
          <cell r="E6699" t="str">
            <v>TEST EQP:ELECTRICAL MOTOR;AS AND WHEN</v>
          </cell>
          <cell r="F6699" t="str">
            <v>TEST, EQUIPMENT: TYPE: ELECTRICAL MOTOR; METHOD: MEASURE WINDING TEMPERATURE DETECTORS(RTD) RESISTANCE POST CLEANING STATOR AND HOUSING; FREQUENCY: AS AND WHEN; FEEDBACK: WRITTEN REPORT</v>
          </cell>
        </row>
        <row r="6700">
          <cell r="A6700" t="str">
            <v>3000049433</v>
          </cell>
          <cell r="B6700" t="str">
            <v>5</v>
          </cell>
          <cell r="C6700" t="str">
            <v>Active</v>
          </cell>
          <cell r="D6700" t="str">
            <v>REPAIR, FITTING, DOOR</v>
          </cell>
          <cell r="E6700" t="str">
            <v>REPR FTNG DOOR</v>
          </cell>
          <cell r="F6700" t="str">
            <v>REPAIR, FITTING, DOOR: TYPE: ALUMINIUM FRAME SLIDING WINDOW AND ALUMINIUM CHANNEL FRAME; METHOD: REPAIR AND FIX THE MOVEMENT OF THE DOOR</v>
          </cell>
        </row>
        <row r="6701">
          <cell r="A6701" t="str">
            <v>3000049438</v>
          </cell>
          <cell r="B6701" t="str">
            <v>5</v>
          </cell>
          <cell r="C6701" t="str">
            <v>Active</v>
          </cell>
          <cell r="D6701" t="str">
            <v>TEST, EQUIPMENT</v>
          </cell>
          <cell r="E6701" t="str">
            <v>TEST EQP:ELECTRICAL MOTOR CURED STATOR</v>
          </cell>
          <cell r="F6701" t="str">
            <v>TEST, EQUIPMENT: TYPE: ELECTRICAL MOTOR CURED STATOR; METHOD: CONDUCT UNCURED STATOR WINDING TEST ( POST CLEANING PHASE 3 MAJOR REPAIRS); FREQUENCY: AS AND WHEN; FEEDBACK: WRITTEN REPORT</v>
          </cell>
        </row>
        <row r="6702">
          <cell r="A6702" t="str">
            <v>3000049435</v>
          </cell>
          <cell r="B6702" t="str">
            <v>5</v>
          </cell>
          <cell r="C6702" t="str">
            <v>Active</v>
          </cell>
          <cell r="D6702" t="str">
            <v>TEST, EQUIPMENT</v>
          </cell>
          <cell r="E6702" t="str">
            <v>TEST EQP:ELECTRICAL MOTOR;WRITTEN REPORT</v>
          </cell>
          <cell r="F6702" t="str">
            <v>TEST, EQUIPMENT: TYPE: ELECTRICAL MOTOR; METHOD: PERFORM STATOR CORE ELCID TEST POST CLEANING STATOR AND HOUSING; FREQUENCY: AS AND WHEN REQUIRED; FEEDBACK: WRITTEN REPORT</v>
          </cell>
        </row>
        <row r="6703">
          <cell r="A6703" t="str">
            <v>3000049436</v>
          </cell>
          <cell r="B6703" t="str">
            <v>5</v>
          </cell>
          <cell r="C6703" t="str">
            <v>Active</v>
          </cell>
          <cell r="D6703" t="str">
            <v>TEST, EQUIPMENT</v>
          </cell>
          <cell r="E6703" t="str">
            <v>TEST EQP:ELECTRICAL MOTOR;WRITTEN REPORT</v>
          </cell>
          <cell r="F6703" t="str">
            <v>TEST, EQUIPMENT: TYPE: ELECTRICAL MOTOR; METHOD: PERFORM AND RECORD DC STEP VOLTAGE TEST POST CLEANING STATOR AND HOUSING; FREQUENCY: AS AND WHEN REQUIRED; FEEDBACK: WRITTEN REPORT</v>
          </cell>
        </row>
        <row r="6704">
          <cell r="A6704" t="str">
            <v>3000049434</v>
          </cell>
          <cell r="B6704" t="str">
            <v>5</v>
          </cell>
          <cell r="C6704" t="str">
            <v>Active</v>
          </cell>
          <cell r="D6704" t="str">
            <v>TEST, EQUIPMENT</v>
          </cell>
          <cell r="E6704" t="str">
            <v>TEST EQP:ELECTRICAL MOTOR;WRITTEN REPORT</v>
          </cell>
          <cell r="F6704" t="str">
            <v>TEST, EQUIPMENT: TYPE: ELECTRICAL MOTOR; METHOD: PERFORM AND RECORD POLARIZATION INDEX TEST POST CLEANING STATOR AND HOUSING; FREQUENCY: AS AND WHEN REQUIRED; FEEDBACK: WRITTEN REPORT</v>
          </cell>
        </row>
        <row r="6705">
          <cell r="A6705" t="str">
            <v>3000049432</v>
          </cell>
          <cell r="B6705" t="str">
            <v>5</v>
          </cell>
          <cell r="C6705" t="str">
            <v>Active</v>
          </cell>
          <cell r="D6705" t="str">
            <v>TEST, EQUIPMENT</v>
          </cell>
          <cell r="E6705" t="str">
            <v>TEST EQP:ELECTRICAL MOTOR;WRITTEN REPORT</v>
          </cell>
          <cell r="F6705" t="str">
            <v>TEST, EQUIPMENT: TYPE: ELECTRICAL MOTOR; METHOD: PERFORM AND RECORD INSULATION RESISTANCE REST(IR INDUCTION) POST CLEANING STATOR AND HOUSING; FREQUENCY: AS AND WHEN REQUIRED; FEEDBACK: WRITTEN REPORT</v>
          </cell>
        </row>
        <row r="6706">
          <cell r="A6706" t="str">
            <v>3000049428</v>
          </cell>
          <cell r="B6706" t="str">
            <v>5</v>
          </cell>
          <cell r="C6706" t="str">
            <v>Active</v>
          </cell>
          <cell r="D6706" t="str">
            <v>TEST, EQUIPMENT</v>
          </cell>
          <cell r="E6706" t="str">
            <v>TEST EQP:ELECTRICAL MOTOR;WRITTEN REPORT</v>
          </cell>
          <cell r="F6706" t="str">
            <v>TEST, EQUIPMENT: TYPE: ELECTRICAL MOTOR; METHOD: MEASURE AND RECORD WINDING RESISTANCE POST CLEANING STATOR AND HOUSING; FREQUENCY: AS AND WHEN REQUIRED; FEEDBACK: WRITTEN REPORT</v>
          </cell>
        </row>
        <row r="6707">
          <cell r="A6707" t="str">
            <v>3000049431</v>
          </cell>
          <cell r="B6707" t="str">
            <v>5</v>
          </cell>
          <cell r="C6707" t="str">
            <v>Active</v>
          </cell>
          <cell r="D6707" t="str">
            <v>REPAIR, EQUIPMENT</v>
          </cell>
          <cell r="E6707" t="str">
            <v>REPR EQP</v>
          </cell>
          <cell r="F6707" t="str">
            <v>REPAIR, EQUIPMENT: TYPE: ELECTRICAL MOTOR INSTALL DIFFERENTIAL PROTRCTION; METHOD: REPLACE/INSTALL DIFFERENTIAL PROTECTION CTS INSTALL CT (POST CLEANING PHASE 3 MAJOR REPAIRS)</v>
          </cell>
        </row>
        <row r="6708">
          <cell r="A6708" t="str">
            <v>3000049426</v>
          </cell>
          <cell r="B6708" t="str">
            <v>5</v>
          </cell>
          <cell r="C6708" t="str">
            <v>Active</v>
          </cell>
          <cell r="D6708" t="str">
            <v>REPAIR, EQUIPMENT</v>
          </cell>
          <cell r="E6708" t="str">
            <v>REPR EQP</v>
          </cell>
          <cell r="F6708" t="str">
            <v>REPAIR, EQUIPMENT: TYPE: ELECTRICAL MOTOR EXTERANAL COOLING FAN; METHOD: REPLACE MOTOR EXTERNAL COOLING FAN (POST CLEANING PHASE 3 MAJOR REPAIRS)</v>
          </cell>
        </row>
        <row r="6709">
          <cell r="A6709" t="str">
            <v>3000049425</v>
          </cell>
          <cell r="B6709" t="str">
            <v>5</v>
          </cell>
          <cell r="C6709" t="str">
            <v>Active</v>
          </cell>
          <cell r="D6709" t="str">
            <v>REPAIR, EQUIPMENT</v>
          </cell>
          <cell r="E6709" t="str">
            <v>REPR EQP</v>
          </cell>
          <cell r="F6709" t="str">
            <v>REPAIR, EQUIPMENT: TYPE: ELECTRICAL MOTOR EA/CW HEAT EXCHANGER; METHOD: REPLACE EA/CW HEAT EXCHANGER COOLER BUNDLE RADIATORS (POST CLEANING PHASE 3 MAJOR REPAIRS)</v>
          </cell>
        </row>
        <row r="6710">
          <cell r="A6710" t="str">
            <v>3000049430</v>
          </cell>
          <cell r="B6710" t="str">
            <v>5</v>
          </cell>
          <cell r="C6710" t="str">
            <v>Active</v>
          </cell>
          <cell r="D6710" t="str">
            <v>REPAIR, EQUIPMENT</v>
          </cell>
          <cell r="E6710" t="str">
            <v>REPR EQP:ELECTRIC MOTOR STATOR CORE</v>
          </cell>
          <cell r="F6710" t="str">
            <v>REPAIR, EQUIPMENT: TYPE: ELECTRIC MOTOR STATOR CORE; METHOD: REPAIR STATOR CORE INSULATION TO REMOVE HOT SPOTS</v>
          </cell>
        </row>
        <row r="6711">
          <cell r="A6711" t="str">
            <v>3000049429</v>
          </cell>
          <cell r="B6711" t="str">
            <v>5</v>
          </cell>
          <cell r="C6711" t="str">
            <v>Active</v>
          </cell>
          <cell r="D6711" t="str">
            <v>REPAIR, EQUIPMENT</v>
          </cell>
          <cell r="E6711" t="str">
            <v>REPR EQP:ELECTRICAL MOTOR ROTOR BARS</v>
          </cell>
          <cell r="F6711" t="str">
            <v>REPAIR, EQUIPMENT: TYPE: ELECTRICAL MOTOR ROTOR BARS; METHOD: REPLACE ALL ROTOR BARS (POST CLEANING PHASE 3 MAJOR REPAIRS)</v>
          </cell>
        </row>
        <row r="6712">
          <cell r="A6712" t="str">
            <v>3000049427</v>
          </cell>
          <cell r="B6712" t="str">
            <v>5</v>
          </cell>
          <cell r="C6712" t="str">
            <v>Active</v>
          </cell>
          <cell r="D6712" t="str">
            <v>TEST, EQUIPMENT</v>
          </cell>
          <cell r="E6712" t="str">
            <v>TEST EQP:ELECTRICAL MOTOR;WRITTEN REPORT</v>
          </cell>
          <cell r="F6712" t="str">
            <v>TEST, EQUIPMENT: TYPE: ELECTRICAL MOTOR; METHOD: PERFORM AND RECORD OFFLINE PARTIAL DISCHARGE TEST POST CLEANING STATOR AND HOUSING; FREQUENCY: AS AND WHEN REQUIRED; FEEDBACK: WRITTEN REPORT</v>
          </cell>
        </row>
        <row r="6713">
          <cell r="A6713" t="str">
            <v>3000049424</v>
          </cell>
          <cell r="B6713" t="str">
            <v>5</v>
          </cell>
          <cell r="C6713" t="str">
            <v>Active</v>
          </cell>
          <cell r="D6713" t="str">
            <v>REPAIR, EQUIPMENT</v>
          </cell>
          <cell r="E6713" t="str">
            <v>REPR EQP:ELECTRICAL MOTOR STATOR CORE</v>
          </cell>
          <cell r="F6713" t="str">
            <v>REPAIR, EQUIPMENT: TYPE: ELECTRICAL MOTOR STATOR CORE; METHOD: REPLACE STATOR CORE (POST CLEANING PHASE 3 MAJOR REPAIRS)</v>
          </cell>
        </row>
        <row r="6714">
          <cell r="A6714" t="str">
            <v>3000049415</v>
          </cell>
          <cell r="B6714" t="str">
            <v>5</v>
          </cell>
          <cell r="C6714" t="str">
            <v>Active</v>
          </cell>
          <cell r="D6714" t="str">
            <v>INSPECT, EQUIPMENT</v>
          </cell>
          <cell r="E6714" t="str">
            <v>INSP EQP:ELECTRIC MOTOR;REPORT</v>
          </cell>
          <cell r="F6714" t="str">
            <v>INSPECT, EQUIPMENT: TYPE: ELECTRIC MOTOR; METHOD: INSPECT FOR DAMAGE AND MISSING ASSEMBLY BOLTS AND NUTS PRE CLEANING TERMINAL BOX AND AUXILIARIES; FEEDBACK: REPORT</v>
          </cell>
        </row>
        <row r="6715">
          <cell r="A6715" t="str">
            <v>3000049417</v>
          </cell>
          <cell r="B6715" t="str">
            <v>5</v>
          </cell>
          <cell r="C6715" t="str">
            <v>Active</v>
          </cell>
          <cell r="D6715" t="str">
            <v>MAINTAIN, EQUIPMENT</v>
          </cell>
          <cell r="E6715" t="str">
            <v>MAINT EQP:ELECTRICAL MOTOR</v>
          </cell>
          <cell r="F6715" t="str">
            <v>MAINTAIN, EQUIPMENT: TYPE: ELECTRICAL MOTOR; FREQUENCY: AS AND WHEN  REQUIRED; METHOD: DRY OUT MOTOR COMPONENTS PRE CLEANING TERMINAL BOX AND AUXILIARIES</v>
          </cell>
        </row>
        <row r="6716">
          <cell r="A6716" t="str">
            <v>3000049419</v>
          </cell>
          <cell r="B6716" t="str">
            <v>5</v>
          </cell>
          <cell r="C6716" t="str">
            <v>Active</v>
          </cell>
          <cell r="D6716" t="str">
            <v>REPAIR, EQUIPMENT</v>
          </cell>
          <cell r="E6716" t="str">
            <v>REPR EQP</v>
          </cell>
          <cell r="F6716" t="str">
            <v>REPAIR, EQUIPMENT: TYPE: ELECTRICAL MOTOR ALL ROTOR END-RINGS; METHOD: REPLACE ALL ROTOR END RINGS (POST CLEANING PHASE 3 MAJOR REPAIRS)</v>
          </cell>
        </row>
        <row r="6717">
          <cell r="A6717" t="str">
            <v>3000049416</v>
          </cell>
          <cell r="B6717" t="str">
            <v>5</v>
          </cell>
          <cell r="C6717" t="str">
            <v>Active</v>
          </cell>
          <cell r="D6717" t="str">
            <v>REPAIR, EQUIPMENT</v>
          </cell>
          <cell r="E6717" t="str">
            <v>REPR EQP</v>
          </cell>
          <cell r="F6717" t="str">
            <v>REPAIR, EQUIPMENT: TYPE: ELECTRIC, MOTOR INTERNAL COOLING FAN; METHOD: REPLACE MOTOR INTERNAL COOLING FAN (POST CLEANING- PHASE 3- MAJOR REPAIRS)</v>
          </cell>
        </row>
        <row r="6718">
          <cell r="A6718" t="str">
            <v>3000049422</v>
          </cell>
          <cell r="B6718" t="str">
            <v>5</v>
          </cell>
          <cell r="C6718" t="str">
            <v>Active</v>
          </cell>
          <cell r="D6718" t="str">
            <v>INSPECT, EQUIPMENT</v>
          </cell>
          <cell r="E6718" t="str">
            <v>INSP EQP:ELECTRIC MOTOR;WRITTEN REPORT</v>
          </cell>
          <cell r="F6718" t="str">
            <v>INSPECT, EQUIPMENT: TYPE: ELECTRIC MOTOR; METHOD: INSPECT FOR CONCENTRICITY POST CLEANING STATOR AND HOUSING; FEEDBACK: WRITTEN REPORT</v>
          </cell>
        </row>
        <row r="6719">
          <cell r="A6719" t="str">
            <v>3000049421</v>
          </cell>
          <cell r="B6719" t="str">
            <v>5</v>
          </cell>
          <cell r="C6719" t="str">
            <v>Active</v>
          </cell>
          <cell r="D6719" t="str">
            <v>REPAIR, EQUIPMENT</v>
          </cell>
          <cell r="E6719" t="str">
            <v>REPR EQP:ELECTRICAL MOTOR ROTOR CORE</v>
          </cell>
          <cell r="F6719" t="str">
            <v>REPAIR, EQUIPMENT: TYPE: ELECTRICAL MOTOR ROTOR CORE; METHOD: REPLACE ROTOR CORE (PHASE CLEANING PHASE 3 MAJOR REPAIRS)</v>
          </cell>
        </row>
        <row r="6720">
          <cell r="A6720" t="str">
            <v>3000049418</v>
          </cell>
          <cell r="B6720" t="str">
            <v>5</v>
          </cell>
          <cell r="C6720" t="str">
            <v>Active</v>
          </cell>
          <cell r="D6720" t="str">
            <v>MAINTAIN, EQUIPMENT</v>
          </cell>
          <cell r="E6720" t="str">
            <v>MAINT EQP:ELECTRICAL MOTOR</v>
          </cell>
          <cell r="F6720" t="str">
            <v>MAINTAIN, EQUIPMENT: TYPE: ELECTRICAL MOTOR; FREQUENCY: AS AND AS WHEN REQUIRED; METHOD: CLEAN MOTOR COMPONENTS PRE CLEANING TERMINAL BOX AND AUXILIARIES</v>
          </cell>
        </row>
        <row r="6721">
          <cell r="A6721" t="str">
            <v>3000049423</v>
          </cell>
          <cell r="B6721" t="str">
            <v>5</v>
          </cell>
          <cell r="C6721" t="str">
            <v>Active</v>
          </cell>
          <cell r="D6721" t="str">
            <v>TEST, EQUIPMENT</v>
          </cell>
          <cell r="E6721" t="str">
            <v>TEST EQP:ELECTRICAL MOTOR;WRITTEN REPORT</v>
          </cell>
          <cell r="F6721" t="str">
            <v>TEST, EQUIPMENT: TYPE: ELECTRICAL MOTOR; METHOD: PERFORM CORE LOOP AND WATT LOSS TEST POST CLEANING STATOR AND HOUSING; FREQUENCY: AS AND WHEN REQUIRED; FEEDBACK: WRITTEN REPORT</v>
          </cell>
        </row>
        <row r="6722">
          <cell r="A6722" t="str">
            <v>3000049420</v>
          </cell>
          <cell r="B6722" t="str">
            <v>5</v>
          </cell>
          <cell r="C6722" t="str">
            <v>Active</v>
          </cell>
          <cell r="D6722" t="str">
            <v>REPAIR, EQUIPMENT</v>
          </cell>
          <cell r="E6722" t="str">
            <v>REPR EQP:ELECTRICAL MOTOR ROTOR SHAFT</v>
          </cell>
          <cell r="F6722" t="str">
            <v>REPAIR, EQUIPMENT: TYPE: ELECTRICAL MOTOR ROTOR SHAFT; METHOD: REPLACE ROTOR SHAFT (POST CLEANING PHASE 3 MAJOR REPAIRS)</v>
          </cell>
        </row>
        <row r="6723">
          <cell r="A6723" t="str">
            <v>3000049408</v>
          </cell>
          <cell r="B6723" t="str">
            <v>4</v>
          </cell>
          <cell r="C6723" t="str">
            <v>Active</v>
          </cell>
          <cell r="D6723" t="str">
            <v>INSTALL, COMPONENT</v>
          </cell>
          <cell r="E6723" t="str">
            <v>INSTL COMPNT:MODULE PCBA SKEAP 4.Q</v>
          </cell>
          <cell r="F6723" t="str">
            <v>INSTALL, COMPONENT: TYPE: MODULE PCBA SKEAP 4.Q; REFERENCE NO: PCBA SKEAP 4.Q</v>
          </cell>
        </row>
        <row r="6724">
          <cell r="A6724" t="str">
            <v>3000049412</v>
          </cell>
          <cell r="B6724" t="str">
            <v>5</v>
          </cell>
          <cell r="C6724" t="str">
            <v>Active</v>
          </cell>
          <cell r="D6724" t="str">
            <v>INSPECT, EQUIPMENT</v>
          </cell>
          <cell r="E6724" t="str">
            <v>INSP EQP:ELECTRIC MOTOR;REPORT</v>
          </cell>
          <cell r="F6724" t="str">
            <v>INSPECT, EQUIPMENT: TYPE: ELECTRIC MOTOR; METHOD: INSPECT CONDITION OF EXPLOSION VENTS PRE CLEANING TERMINAL BOX AND AUXILIARIES; FEEDBACK: REPORT</v>
          </cell>
        </row>
        <row r="6725">
          <cell r="A6725" t="str">
            <v>3000049409</v>
          </cell>
          <cell r="B6725" t="str">
            <v>5</v>
          </cell>
          <cell r="C6725" t="str">
            <v>Active</v>
          </cell>
          <cell r="D6725" t="str">
            <v>INSPECT, EQUIPMENT</v>
          </cell>
          <cell r="E6725" t="str">
            <v>INSP EQP:ELECTRIC MOTOR;REPORT</v>
          </cell>
          <cell r="F6725" t="str">
            <v>INSPECT, EQUIPMENT: TYPE: ELECTRIC MOTOR; METHOD: INSPECT CONDITION OF DESICCATOR PRE CLEANING TERMINAL BOX AND AUXILIARIES; FEEDBACK: REPORT</v>
          </cell>
        </row>
        <row r="6726">
          <cell r="A6726" t="str">
            <v>3000049414</v>
          </cell>
          <cell r="B6726" t="str">
            <v>5</v>
          </cell>
          <cell r="C6726" t="str">
            <v>Active</v>
          </cell>
          <cell r="D6726" t="str">
            <v>REPAIR, EQUIPMENT</v>
          </cell>
          <cell r="E6726" t="str">
            <v>REPR EQP:ELECTRIC MOTOR STATOR WINDING</v>
          </cell>
          <cell r="F6726" t="str">
            <v>REPAIR, EQUIPMENT: TYPE: ELECTRIC MOTOR STATOR WINDING; METHOD: REPLACE STATOR WINDING (POST- CLEANING- PHASE 3 MAJOR REPAIRS)</v>
          </cell>
        </row>
        <row r="6727">
          <cell r="A6727" t="str">
            <v>3000049413</v>
          </cell>
          <cell r="B6727" t="str">
            <v>5</v>
          </cell>
          <cell r="C6727" t="str">
            <v>Active</v>
          </cell>
          <cell r="D6727" t="str">
            <v>TEST, EQUIPMENT</v>
          </cell>
          <cell r="E6727" t="str">
            <v>TEST EQP:ELECTRICAL MOTOR;WRITTEN REPORT</v>
          </cell>
          <cell r="F6727" t="str">
            <v>TEST, EQUIPMENT: TYPE: ELECTRICAL MOTOR; METHOD: PERFORM INDUCTION TEST POST CLEANING STATOR AND HOUSING; FREQUENCY: AS AND WHEN REQUIRED; FEEDBACK: WRITTEN REPORT</v>
          </cell>
        </row>
        <row r="6728">
          <cell r="A6728" t="str">
            <v>3000049405</v>
          </cell>
          <cell r="B6728" t="str">
            <v>5</v>
          </cell>
          <cell r="C6728" t="str">
            <v>Active</v>
          </cell>
          <cell r="D6728" t="str">
            <v>INSPECT, EQUIPMENT</v>
          </cell>
          <cell r="E6728" t="str">
            <v>INSP EQP:VISUAL;REPORT;MOTOR ELECTRICAL</v>
          </cell>
          <cell r="F6728" t="str">
            <v>INSPECT, EQUIPMENT: TYPE: VISUAL; METHOD: REPORT; FEEDBACK: MOTOR ELECTRICAL</v>
          </cell>
        </row>
        <row r="6729">
          <cell r="A6729" t="str">
            <v>3000049410</v>
          </cell>
          <cell r="B6729" t="str">
            <v>4</v>
          </cell>
          <cell r="C6729" t="str">
            <v>Active</v>
          </cell>
          <cell r="D6729" t="str">
            <v>INSTALL, COMPONENT</v>
          </cell>
          <cell r="E6729" t="str">
            <v>INSTL COMPNT:MODULE PCBA CPUCF 542.Q</v>
          </cell>
          <cell r="F6729" t="str">
            <v>INSTALL, COMPONENT: TYPE: MODULE PCBA CPUCF 542.Q; REFERENCE NO: CPUCF 542.Q PROGRAMMED B103-4</v>
          </cell>
        </row>
        <row r="6730">
          <cell r="A6730" t="str">
            <v>3000049404</v>
          </cell>
          <cell r="B6730" t="str">
            <v>5</v>
          </cell>
          <cell r="C6730" t="str">
            <v>Active</v>
          </cell>
          <cell r="D6730" t="str">
            <v>INSPECT, EQUIPMENT</v>
          </cell>
          <cell r="E6730" t="str">
            <v>INSP EQP:ELECTRIC MOTOR;WRITTEN REPORT</v>
          </cell>
          <cell r="F6730" t="str">
            <v>INSPECT, EQUIPMENT: TYPE: ELECTRIC MOTOR; METHOD: ACCESS PHASE AND NEUTRAL CONNECTION STAT CONDITION PRE CLEANING TERMINAL BOX AND AUXILIARIES; FEEDBACK: WRITTEN REPORT</v>
          </cell>
        </row>
        <row r="6731">
          <cell r="A6731" t="str">
            <v>3000049406</v>
          </cell>
          <cell r="B6731" t="str">
            <v>4</v>
          </cell>
          <cell r="C6731" t="str">
            <v>Active</v>
          </cell>
          <cell r="D6731" t="str">
            <v>INSTALL, COMPONENT</v>
          </cell>
          <cell r="E6731" t="str">
            <v>INSTL COMPNT:MODULE PCBA ASILOG 2.Q</v>
          </cell>
          <cell r="F6731" t="str">
            <v>INSTALL, COMPONENT: TYPE: MODULE PCBA ASILOG 2.Q; REFERENCE NO: PCBA ASILOG 2.Q</v>
          </cell>
        </row>
        <row r="6732">
          <cell r="A6732" t="str">
            <v>3000049407</v>
          </cell>
          <cell r="B6732" t="str">
            <v>4</v>
          </cell>
          <cell r="C6732" t="str">
            <v>Active</v>
          </cell>
          <cell r="D6732" t="str">
            <v>INSTALL, COMPONENT</v>
          </cell>
          <cell r="E6732" t="str">
            <v>INSTL COMPNT:V BELT M16 X 850</v>
          </cell>
          <cell r="F6732" t="str">
            <v>INSTALL, COMPONENT: TYPE: V BELT M16 X 850; REFERENCE NO: V-BELT M16 X 850</v>
          </cell>
        </row>
        <row r="6733">
          <cell r="A6733" t="str">
            <v>3000049411</v>
          </cell>
          <cell r="B6733" t="str">
            <v>4</v>
          </cell>
          <cell r="C6733" t="str">
            <v>Active</v>
          </cell>
          <cell r="D6733" t="str">
            <v>INSTALL, COMPONENT</v>
          </cell>
          <cell r="E6733" t="str">
            <v>INSTL COMPNT:MODULE PCBA WDCEAP. Q</v>
          </cell>
          <cell r="F6733" t="str">
            <v>INSTALL, COMPONENT: TYPE: MODULE PCBA WDCEAP. Q</v>
          </cell>
        </row>
        <row r="6734">
          <cell r="A6734" t="str">
            <v>3000049403</v>
          </cell>
          <cell r="B6734" t="str">
            <v>5</v>
          </cell>
          <cell r="C6734" t="str">
            <v>Active</v>
          </cell>
          <cell r="D6734" t="str">
            <v>INSPECT, EQUIPMENT</v>
          </cell>
          <cell r="E6734" t="str">
            <v>INSP EQP:ELECTRIC MOTOR;REPORT</v>
          </cell>
          <cell r="F6734" t="str">
            <v>INSPECT, EQUIPMENT: TYPE: ELECTRIC MOTOR; METHOD: INSPECT FOR SIGNS OF RUST-WATER INGRESS PRE CLEANING TERMINAL BOX AND AUXILIARIES; FEEDBACK: REPORT</v>
          </cell>
        </row>
        <row r="6735">
          <cell r="A6735" t="str">
            <v>3000049394</v>
          </cell>
          <cell r="B6735" t="str">
            <v>5</v>
          </cell>
          <cell r="C6735" t="str">
            <v>Active</v>
          </cell>
          <cell r="D6735" t="str">
            <v>INSPECT, EQUIPMENT</v>
          </cell>
          <cell r="E6735" t="str">
            <v>INSP EQP:ELECTRIC MOTOR;WRITTEN REPORT</v>
          </cell>
          <cell r="F6735" t="str">
            <v>INSPECT, EQUIPMENT: TYPE: ELECTRIC MOTOR; METHOD: CHECK AND TEST SURGE SUPPRESSOR PRE CLEANING TERMINAL BOX AND AUXILIARIES; FEEDBACK: WRITTEN REPORT</v>
          </cell>
        </row>
        <row r="6736">
          <cell r="A6736" t="str">
            <v>3000049389</v>
          </cell>
          <cell r="B6736" t="str">
            <v>5</v>
          </cell>
          <cell r="C6736" t="str">
            <v>Active</v>
          </cell>
          <cell r="D6736" t="str">
            <v>INSPECT, EQUIPMENT</v>
          </cell>
          <cell r="E6736" t="str">
            <v>INSP EQP:INSPECT;REPORT</v>
          </cell>
          <cell r="F6736" t="str">
            <v>INSPECT, EQUIPMENT: TYPE: MOTOR ELECTRICAL (PRE-CLEANING STATOR AND HOUSING); METHOD: INSPECT; FEEDBACK: REPORT</v>
          </cell>
        </row>
        <row r="6737">
          <cell r="A6737" t="str">
            <v>3000049402</v>
          </cell>
          <cell r="B6737" t="str">
            <v>5</v>
          </cell>
          <cell r="C6737" t="str">
            <v>Active</v>
          </cell>
          <cell r="D6737" t="str">
            <v>INSPECT, EQUIPMENT</v>
          </cell>
          <cell r="E6737" t="str">
            <v>INSP EQP:ELECTRIC MOTOR;REPORT</v>
          </cell>
          <cell r="F6737" t="str">
            <v>INSPECT, EQUIPMENT: TYPE: ELECTRIC MOTOR; METHOD: INSPECT FOR ANY SIGNS OF OVERHEATING PRE CLEANING TERMINAL BOX AND AUXILIARIES; FEEDBACK: REPORT</v>
          </cell>
        </row>
        <row r="6738">
          <cell r="A6738" t="str">
            <v>3000049391</v>
          </cell>
          <cell r="B6738" t="str">
            <v>5</v>
          </cell>
          <cell r="C6738" t="str">
            <v>Active</v>
          </cell>
          <cell r="D6738" t="str">
            <v>INSPECT, EQUIPMENT</v>
          </cell>
          <cell r="E6738" t="str">
            <v>INSP EQP:REPORT</v>
          </cell>
          <cell r="F6738" t="str">
            <v>INSPECT, EQUIPMENT: TYPE: MOTOR ELECTRICAL (PRE-CLEANING STATOR AND HOUSING); METHOD: INSPECT FOR SIGNS OF STATOR CORE RUB; FEEDBACK: REPORT</v>
          </cell>
        </row>
        <row r="6739">
          <cell r="A6739" t="str">
            <v>3000049401</v>
          </cell>
          <cell r="B6739" t="str">
            <v>5</v>
          </cell>
          <cell r="C6739" t="str">
            <v>Active</v>
          </cell>
          <cell r="D6739" t="str">
            <v>INSPECT, EQUIPMENT</v>
          </cell>
          <cell r="E6739" t="str">
            <v>INSP EQP:REPORT</v>
          </cell>
          <cell r="F6739" t="str">
            <v>INSPECT, EQUIPMENT: TYPE: MOTOR ELECTRICAL (PRE-CLEANING STATOR AND HOUSING); METHOD: INSEPCT FOR FOREIGH OBJECTS IN HOUSING; FEEDBACK: REPORT</v>
          </cell>
        </row>
        <row r="6740">
          <cell r="A6740" t="str">
            <v>3000049398</v>
          </cell>
          <cell r="B6740" t="str">
            <v>5</v>
          </cell>
          <cell r="C6740" t="str">
            <v>Active</v>
          </cell>
          <cell r="D6740" t="str">
            <v>INSPECT, EQUIPMENT</v>
          </cell>
          <cell r="E6740" t="str">
            <v>INSP EQP:REPORT</v>
          </cell>
          <cell r="F6740" t="str">
            <v>INSPECT, EQUIPMENT: TYPE: MOTOR ELECTRICAL (PRE-CLEANING STATOR AND HOUSING); METHOD: INSPECT FOR LOOSE COMPRESSION FINGERS AND PLATES; FEEDBACK: REPORT</v>
          </cell>
        </row>
        <row r="6741">
          <cell r="A6741" t="str">
            <v>3000049395</v>
          </cell>
          <cell r="B6741" t="str">
            <v>4</v>
          </cell>
          <cell r="C6741" t="str">
            <v>Active</v>
          </cell>
          <cell r="D6741" t="str">
            <v>INSTALL, EQUIPMENT</v>
          </cell>
          <cell r="E6741" t="str">
            <v>INSTL EQP:3271 ASSEMBLY</v>
          </cell>
          <cell r="F6741" t="str">
            <v>INSTALL, EQUIPMENT: TYPE: 3271 ASSEMBLY</v>
          </cell>
        </row>
        <row r="6742">
          <cell r="A6742" t="str">
            <v>3000049390</v>
          </cell>
          <cell r="B6742" t="str">
            <v>5</v>
          </cell>
          <cell r="C6742" t="str">
            <v>Active</v>
          </cell>
          <cell r="D6742" t="str">
            <v>INSPECT, EQUIPMENT</v>
          </cell>
          <cell r="E6742" t="str">
            <v>INSP EQP:REPORT</v>
          </cell>
          <cell r="F6742" t="str">
            <v>INSPECT, EQUIPMENT: TYPE: MOTOR ELECTRICAL (PRE-CLEANING STATOR AND HOUSING) CORONA; METHOD: INSPECT WINDING FOR CORONA DISCHARGE ACTIVITIES; FEEDBACK: REPORT</v>
          </cell>
        </row>
        <row r="6743">
          <cell r="A6743" t="str">
            <v>3000049400</v>
          </cell>
          <cell r="B6743" t="str">
            <v>5</v>
          </cell>
          <cell r="C6743" t="str">
            <v>Active</v>
          </cell>
          <cell r="D6743" t="str">
            <v>INSPECT, EQUIPMENT</v>
          </cell>
          <cell r="E6743" t="str">
            <v>INSP EQP:INSPECT FOR BLOCKED VENT DUCTS</v>
          </cell>
          <cell r="F6743" t="str">
            <v>INSPECT, EQUIPMENT: TYPE: ELECTRICAL MOTOR (PRE-CLEANING STATOR AND HOUSING); METHOD: INSPECT FOR BLOCKED VENT DUCTS; FEEDBACK: REPORT</v>
          </cell>
        </row>
        <row r="6744">
          <cell r="A6744" t="str">
            <v>3000049397</v>
          </cell>
          <cell r="B6744" t="str">
            <v>5</v>
          </cell>
          <cell r="C6744" t="str">
            <v>Active</v>
          </cell>
          <cell r="D6744" t="str">
            <v>INSPECT, EQUIPMENT</v>
          </cell>
          <cell r="E6744" t="str">
            <v>INSP EQP:INSPECT FOR LOOSE WEDGES;REPORT</v>
          </cell>
          <cell r="F6744" t="str">
            <v>INSPECT, EQUIPMENT: TYPE: MOTOR ELECTRICAL (PRE-CLEANING STATOR AND HOUSING); METHOD: INSPECT FOR LOOSE WEDGES; FEEDBACK: REPORT</v>
          </cell>
        </row>
        <row r="6745">
          <cell r="A6745" t="str">
            <v>3000049393</v>
          </cell>
          <cell r="B6745" t="str">
            <v>5</v>
          </cell>
          <cell r="C6745" t="str">
            <v>Active</v>
          </cell>
          <cell r="D6745" t="str">
            <v>INSPECT, EQUIPMENT</v>
          </cell>
          <cell r="E6745" t="str">
            <v>INSP EQP:REPORT</v>
          </cell>
          <cell r="F6745" t="str">
            <v>INSPECT, EQUIPMENT: TYPE: MOTOR ELECTRICAL (PRE-CLEANING STATOR AND HOUSING); METHOD: INSPECT FOR SIGNS OF STATOR CORE RUB; FEEDBACK: REPORT</v>
          </cell>
        </row>
        <row r="6746">
          <cell r="A6746" t="str">
            <v>3000049396</v>
          </cell>
          <cell r="B6746" t="str">
            <v>5</v>
          </cell>
          <cell r="C6746" t="str">
            <v>Active</v>
          </cell>
          <cell r="D6746" t="str">
            <v>INSPECT, EQUIPMENT</v>
          </cell>
          <cell r="E6746" t="str">
            <v>INSP EQP:ELECTRIC MOTOR;REPORT</v>
          </cell>
          <cell r="F6746" t="str">
            <v>INSPECT, EQUIPMENT: TYPE: ELECTRIC MOTOR; METHOD: INSPECTION CONDITION OF RUBBER SEALS PRE CLEANING TERMINAL BOX AND AUXILIARIES; FEEDBACK: REPORT</v>
          </cell>
        </row>
        <row r="6747">
          <cell r="A6747" t="str">
            <v>3000049399</v>
          </cell>
          <cell r="B6747" t="str">
            <v>5</v>
          </cell>
          <cell r="C6747" t="str">
            <v>Active</v>
          </cell>
          <cell r="D6747" t="str">
            <v>INSPECT, EQUIPMENT</v>
          </cell>
          <cell r="E6747" t="str">
            <v>INSP EQP:ELECTRIC MOTOR;REPORT</v>
          </cell>
          <cell r="F6747" t="str">
            <v>INSPECT, EQUIPMENT: TYPE: ELECTRIC MOTOR; METHOD: INSPECTION CONDITION OF TERMINAL BUSHINGS PRE CLEANING TERMINAL BOX AND AUXILIARIES; FEEDBACK: REPORT</v>
          </cell>
        </row>
        <row r="6748">
          <cell r="A6748" t="str">
            <v>3000049392</v>
          </cell>
          <cell r="B6748" t="str">
            <v>5</v>
          </cell>
          <cell r="C6748" t="str">
            <v>Active</v>
          </cell>
          <cell r="D6748" t="str">
            <v>INSPECT, EQUIPMENT</v>
          </cell>
          <cell r="E6748" t="str">
            <v>INSP EQP:INSPECT INSULATION FOR CRACKS</v>
          </cell>
          <cell r="F6748" t="str">
            <v>INSPECT, EQUIPMENT: TYPE: MOTOR ELECTRICAL (PRE-CLEANING STATOR AND HOUSING); METHOD: INSPECT INSULATION FOR CRACKS; FEEDBACK: REPORT</v>
          </cell>
        </row>
        <row r="6749">
          <cell r="A6749" t="str">
            <v>3000049388</v>
          </cell>
          <cell r="B6749" t="str">
            <v>4</v>
          </cell>
          <cell r="C6749" t="str">
            <v>Active</v>
          </cell>
          <cell r="D6749" t="str">
            <v>TRAIN, PERSONNEL</v>
          </cell>
          <cell r="E6749" t="str">
            <v>TRAIN PRSNL:ALGOSEC FIREWALL;1</v>
          </cell>
          <cell r="F6749" t="str">
            <v>TRAIN, PERSONNEL: COURSE TYPE: ALGOSEC FIREWALL; MODULE: 1; DURATION: AS AND WHEN NEEDED; CLASSROOM OR WEB BASED</v>
          </cell>
        </row>
        <row r="6750">
          <cell r="A6750" t="str">
            <v>3000049385</v>
          </cell>
          <cell r="B6750" t="str">
            <v>5</v>
          </cell>
          <cell r="C6750" t="str">
            <v>Active</v>
          </cell>
          <cell r="D6750" t="str">
            <v>STABILIZE, SOFTWARE</v>
          </cell>
          <cell r="E6750" t="str">
            <v>STAB SFTWR:ALGOSEC FIREWALL</v>
          </cell>
          <cell r="F6750" t="str">
            <v>STABILIZE, SOFTWARE: SYSTEM APPLICATION: ALGOSEC FIREWALL</v>
          </cell>
        </row>
        <row r="6751">
          <cell r="A6751" t="str">
            <v>3000049387</v>
          </cell>
          <cell r="B6751" t="str">
            <v>5</v>
          </cell>
          <cell r="C6751" t="str">
            <v>Active</v>
          </cell>
          <cell r="D6751" t="str">
            <v>SUPPORT, SOFTWARE</v>
          </cell>
          <cell r="E6751" t="str">
            <v>SUPPT SFTWR:ALGOSEC FIREWALL</v>
          </cell>
          <cell r="F6751" t="str">
            <v>SUPPORT, SOFTWARE: SYSTEM APPLICATION: ALGOSEC FIREWALL</v>
          </cell>
        </row>
        <row r="6752">
          <cell r="A6752" t="str">
            <v>3000049384</v>
          </cell>
          <cell r="B6752" t="str">
            <v>5</v>
          </cell>
          <cell r="C6752" t="str">
            <v>Active</v>
          </cell>
          <cell r="D6752" t="str">
            <v>INTEGRATE, SOFTWARE</v>
          </cell>
          <cell r="E6752" t="str">
            <v>INTEG SFTWR:ALGOSEC FIREWALL</v>
          </cell>
          <cell r="F6752" t="str">
            <v>INTEGRATE, SOFTWARE: SYSTEM APPLICATION: ALGOSEC FIREWALL</v>
          </cell>
        </row>
        <row r="6753">
          <cell r="A6753" t="str">
            <v>3000049386</v>
          </cell>
          <cell r="B6753" t="str">
            <v>5</v>
          </cell>
          <cell r="C6753" t="str">
            <v>Active</v>
          </cell>
          <cell r="D6753" t="str">
            <v>PROVIDE, CHANGE MANAGEMENT SERVICE</v>
          </cell>
          <cell r="E6753" t="str">
            <v>PRVD CHNG MNGMNT SERV:ALGOSEC FIREWALL</v>
          </cell>
          <cell r="F6753" t="str">
            <v>PROVIDE, CHANGE MANAGEMENT SERVICE: TYPE: ALGOSEC FIREWALL</v>
          </cell>
        </row>
        <row r="6754">
          <cell r="A6754" t="str">
            <v>3000049382</v>
          </cell>
          <cell r="B6754" t="str">
            <v>5</v>
          </cell>
          <cell r="C6754" t="str">
            <v>Active</v>
          </cell>
          <cell r="D6754" t="str">
            <v>TEST, EQUIPMENT</v>
          </cell>
          <cell r="E6754" t="str">
            <v>TEST EQP:AS &amp; WHEN REQUIRED</v>
          </cell>
          <cell r="F6754" t="str">
            <v>TEST, EQUIPMENT: TYPE: ELECTRICAL MOTOR BEARING HOUSING; METHOD: MEASURE DE BEARIING HOUSING AND SHIEL SIZE POST CLEANING ROTOR, SHAFT AND FAN; FREQUENCY: AS &amp; WHEN REQUIRED; FEEDBACK: WRITTEN REPORT</v>
          </cell>
        </row>
        <row r="6755">
          <cell r="A6755" t="str">
            <v>3000049381</v>
          </cell>
          <cell r="B6755" t="str">
            <v>5</v>
          </cell>
          <cell r="C6755" t="str">
            <v>Active</v>
          </cell>
          <cell r="D6755" t="str">
            <v>TEST, EQUIPMENT</v>
          </cell>
          <cell r="E6755" t="str">
            <v>TEST EQP:ELECTRICAL MOTOR ELCID</v>
          </cell>
          <cell r="F6755" t="str">
            <v>TEST, EQUIPMENT: TYPE: ELECTRICAL MOTOR ELCID; METHOD: PREFORM ELCID TEST; FREQUENCY: AS &amp; WHEN REQUIRED; FEEDBACK: WRITTEN REPORT</v>
          </cell>
        </row>
        <row r="6756">
          <cell r="A6756" t="str">
            <v>3000049380</v>
          </cell>
          <cell r="B6756" t="str">
            <v>5</v>
          </cell>
          <cell r="C6756" t="str">
            <v>Active</v>
          </cell>
          <cell r="D6756" t="str">
            <v>TEST, EQUIPMENT</v>
          </cell>
          <cell r="E6756" t="str">
            <v>TEST EQP:ELECTRICAL MOTOR DYE PEN</v>
          </cell>
          <cell r="F6756" t="str">
            <v>TEST, EQUIPMENT: TYPE: ELECTRICAL MOTOR DYE PEN; METHOD: PREFORM DYE PENON THE SHORT CIRCUIT END RINGS,ROTOR SHAFT AND INTERNAL FAN; FREQUENCY: AS &amp; WHEN REQUIRED; FEEDBACK: WRITTEN REPORT</v>
          </cell>
        </row>
        <row r="6757">
          <cell r="A6757" t="str">
            <v>3000049383</v>
          </cell>
          <cell r="B6757" t="str">
            <v>5</v>
          </cell>
          <cell r="C6757" t="str">
            <v>Active</v>
          </cell>
          <cell r="D6757" t="str">
            <v>TEST, EQUIPMENT</v>
          </cell>
          <cell r="E6757" t="str">
            <v>TEST EQP:AS &amp; WHEN REQUIRED</v>
          </cell>
          <cell r="F6757" t="str">
            <v>TEST, EQUIPMENT: TYPE: ELECTRICAL MOTOR BEARING JOURNAL; METHOD: MEASURE DE BEARING JOURNAL SIZE(DXL) POST CLEANING ROTOR,SHAFT AND FAN; FREQUENCY: AS &amp; WHEN REQUIRED; FEEDBACK: WRITTEN REPORT</v>
          </cell>
        </row>
        <row r="6758">
          <cell r="A6758" t="str">
            <v>3000049375</v>
          </cell>
          <cell r="B6758" t="str">
            <v>5</v>
          </cell>
          <cell r="C6758" t="str">
            <v>Active</v>
          </cell>
          <cell r="D6758" t="str">
            <v>REPAIR, EQUIPMENT</v>
          </cell>
          <cell r="E6758" t="str">
            <v>REPR EQP</v>
          </cell>
          <cell r="F6758" t="str">
            <v>REPAIR, EQUIPMENT: TYPE: ELECTRICAL MOTOR STRIP STATOR WINDINGS; METHOD: STRIP STATOR WINDINGS FROM CORE (POST CLEANING PHASE 3 MAJOR REPAIRS)</v>
          </cell>
        </row>
        <row r="6759">
          <cell r="A6759" t="str">
            <v>3000049376</v>
          </cell>
          <cell r="B6759" t="str">
            <v>5</v>
          </cell>
          <cell r="C6759" t="str">
            <v>Active</v>
          </cell>
          <cell r="D6759" t="str">
            <v>TEST, EQUIPMENT</v>
          </cell>
          <cell r="E6759" t="str">
            <v>TEST EQP:ELECTRICAL MOTOR DE GUIDE BUSH</v>
          </cell>
          <cell r="F6759" t="str">
            <v>TEST, EQUIPMENT: TYPE: ELECTRICAL MOTOR DE GUIDE BUSH; METHOD: MEASURE DE GUIDE BUSH DIMENSIONS POST CLEANING ROTOR,SHAFT AND FAN; FREQUENCY: AS AND WHEN REQUIRED; FEEDBACK: WRITTEN REPORT</v>
          </cell>
        </row>
        <row r="6760">
          <cell r="A6760" t="str">
            <v>3000049370</v>
          </cell>
          <cell r="B6760" t="str">
            <v>5</v>
          </cell>
          <cell r="C6760" t="str">
            <v>Active</v>
          </cell>
          <cell r="D6760" t="str">
            <v>MAINTAIN, EQUIPMENT</v>
          </cell>
          <cell r="E6760" t="str">
            <v>MAINT EQP:ELECTRICAL MOTOR CURE TEST</v>
          </cell>
          <cell r="F6760" t="str">
            <v>MAINTAIN, EQUIPMENT: TYPE: ELECTRICAL MOTOR CURE TEST; FREQUENCY: AS AND WHEN; METHOD: VIP AND CURE TEST (POST CLEANING PHASE 3 MAJOR REPAIRS)</v>
          </cell>
        </row>
        <row r="6761">
          <cell r="A6761" t="str">
            <v>3000049377</v>
          </cell>
          <cell r="B6761" t="str">
            <v>5</v>
          </cell>
          <cell r="C6761" t="str">
            <v>Active</v>
          </cell>
          <cell r="D6761" t="str">
            <v>TEST, EQUIPMENT</v>
          </cell>
          <cell r="E6761" t="str">
            <v>TEST EQP:ELECTRICAL MOTOR ROTOR</v>
          </cell>
          <cell r="F6761" t="str">
            <v>TEST, EQUIPMENT: TYPE: ELECTRICAL MOTOR ROTOR; METHOD: MEASURE ROTOR RUN-OUT(TRUTH CHECK) POST CLEANING ROTOR,SHAFT AND FAN; FREQUENCY: AS AND WHEN REQUIRED; FEEDBACK: WRITTEN REPORT</v>
          </cell>
        </row>
        <row r="6762">
          <cell r="A6762" t="str">
            <v>3000049378</v>
          </cell>
          <cell r="B6762" t="str">
            <v>5</v>
          </cell>
          <cell r="C6762" t="str">
            <v>Active</v>
          </cell>
          <cell r="D6762" t="str">
            <v>TEST, EQUIPMENT</v>
          </cell>
          <cell r="E6762" t="str">
            <v>TEST EQP:ELECTRICAL MOTOR TOP HAT</v>
          </cell>
          <cell r="F6762" t="str">
            <v>TEST, EQUIPMENT: TYPE: ELECTRICAL MOTOR TOP HAT; METHOD: MEASURE TOP HAT DIMENSIONS POST CLEANING ROTOR SHAFT AND FAN; FREQUENCY: AS AND WHEN REQUIRED; FEEDBACK: WRITTEN REPORT</v>
          </cell>
        </row>
        <row r="6763">
          <cell r="A6763" t="str">
            <v>3000049379</v>
          </cell>
          <cell r="B6763" t="str">
            <v>5</v>
          </cell>
          <cell r="C6763" t="str">
            <v>Active</v>
          </cell>
          <cell r="D6763" t="str">
            <v>TEST, EQUIPMENT</v>
          </cell>
          <cell r="E6763" t="str">
            <v>TEST EQP:ELECTRICAL MOTOR BAR TO BAR</v>
          </cell>
          <cell r="F6763" t="str">
            <v>TEST, EQUIPMENT: TYPE: ELECTRICAL MOTOR BAR TO BAR; METHOD: PERFORM BAR TO BAR CONTINUITY TEST; FREQUENCY: AS &amp; WHEN REQUIRED; FEEDBACK: WRITTEN REPORT</v>
          </cell>
        </row>
        <row r="6764">
          <cell r="A6764" t="str">
            <v>3000049374</v>
          </cell>
          <cell r="B6764" t="str">
            <v>5</v>
          </cell>
          <cell r="C6764" t="str">
            <v>Active</v>
          </cell>
          <cell r="D6764" t="str">
            <v>REPAIR, EQUIPMENT</v>
          </cell>
          <cell r="E6764" t="str">
            <v>REPR EQP</v>
          </cell>
          <cell r="F6764" t="str">
            <v>REPAIR, EQUIPMENT: TYPE: ELECTRICAL MOTOR RESTACK ROTOR CORE; METHOD: RESTACK ROTOR CORE (POST- CLEANING- PHASE 3- MAJOR REPAIRS)</v>
          </cell>
        </row>
        <row r="6765">
          <cell r="A6765" t="str">
            <v>3000049373</v>
          </cell>
          <cell r="B6765" t="str">
            <v>5</v>
          </cell>
          <cell r="C6765" t="str">
            <v>Active</v>
          </cell>
          <cell r="D6765" t="str">
            <v>MAINTAIN, EQUIPMENT</v>
          </cell>
          <cell r="E6765" t="str">
            <v>MAINT EQP:AS AND WHEN  REQUIRED</v>
          </cell>
          <cell r="F6765" t="str">
            <v>MAINTAIN, EQUIPMENT: TYPE: ELECTRIC MOTOR (POST CLEANING PHASE 3 MAJOR REPAIRS); FREQUENCY: AS AND WHEN  REQUIRED; METHOD: DESIGN STATOR WINDINGS AND INSTALLATION KIT</v>
          </cell>
        </row>
        <row r="6766">
          <cell r="A6766" t="str">
            <v>3000049372</v>
          </cell>
          <cell r="B6766" t="str">
            <v>5</v>
          </cell>
          <cell r="C6766" t="str">
            <v>Active</v>
          </cell>
          <cell r="D6766" t="str">
            <v>TEST, EQUIPMENT</v>
          </cell>
          <cell r="E6766" t="str">
            <v>TEST EQP:ELECTRICAL MOTOR DE BEARING</v>
          </cell>
          <cell r="F6766" t="str">
            <v>TEST, EQUIPMENT: TYPE: ELECTRICAL MOTOR DE BEARING; METHOD: MEASURE DE BEARING SEAL LANDING SIZE(DXL) POST CLEANING ROTOR,SHAFT AND FAN; FREQUENCY: AS AND WHEN REQUIRED; FEEDBACK: WRITTEN REPORT</v>
          </cell>
        </row>
        <row r="6767">
          <cell r="A6767" t="str">
            <v>3000049371</v>
          </cell>
          <cell r="B6767" t="str">
            <v>5</v>
          </cell>
          <cell r="C6767" t="str">
            <v>Active</v>
          </cell>
          <cell r="D6767" t="str">
            <v>MAINTAIN, EQUIPMENT</v>
          </cell>
          <cell r="E6767" t="str">
            <v>MAINT EQP:ELECTRICAL MOTOR</v>
          </cell>
          <cell r="F6767" t="str">
            <v>MAINTAIN, EQUIPMENT: TYPE: ELECTRICAL MOTOR; FREQUENCY: AS AND AS WHEN REQUIRED; METHOD: RECORD ANY MECHANICAL DAMAGE POST CLEANING ROTOR,SHAFT AND FAN</v>
          </cell>
        </row>
        <row r="6768">
          <cell r="A6768" t="str">
            <v>3000049367</v>
          </cell>
          <cell r="B6768" t="str">
            <v>5</v>
          </cell>
          <cell r="C6768" t="str">
            <v>Active</v>
          </cell>
          <cell r="D6768" t="str">
            <v>TEST, EQUIPMENT</v>
          </cell>
          <cell r="E6768" t="str">
            <v>TEST EQP:ELECTRICAL MOTOR;WRITTEN REPORT</v>
          </cell>
          <cell r="F6768" t="str">
            <v>TEST, EQUIPMENT: TYPE: ELECTRICAL MOTOR; METHOD: PEFORM CORE TEST VOLTS TURN POST CLEANING STATOR AND HOUSING; FREQUENCY: AS AND WHEN REQUIRED; FEEDBACK: WRITTEN REPORT</v>
          </cell>
        </row>
        <row r="6769">
          <cell r="A6769" t="str">
            <v>3000049368</v>
          </cell>
          <cell r="B6769" t="str">
            <v>5</v>
          </cell>
          <cell r="C6769" t="str">
            <v>Active</v>
          </cell>
          <cell r="D6769" t="str">
            <v>INSTALL, COMPONENT</v>
          </cell>
          <cell r="E6769" t="str">
            <v>INSTL COMPNT</v>
          </cell>
          <cell r="F6769" t="str">
            <v>INSTALL, COMPONENT: TYPE: ELECTRICAL MOTOR (POST CLEANING PASE 3 MAJOR REPAIRS); METHOD: INSTALL PARTIAL DISCHARGE COUPLERS 3X 1PHASE</v>
          </cell>
        </row>
        <row r="6770">
          <cell r="A6770" t="str">
            <v>3000049369</v>
          </cell>
          <cell r="B6770" t="str">
            <v>5</v>
          </cell>
          <cell r="C6770" t="str">
            <v>Active</v>
          </cell>
          <cell r="D6770" t="str">
            <v>MAINTAIN, EQUIPMENT</v>
          </cell>
          <cell r="E6770" t="str">
            <v>MAINT EQP:ELECTRICAL MOTOR DATA PACK</v>
          </cell>
          <cell r="F6770" t="str">
            <v>MAINTAIN, EQUIPMENT: TYPE: ELECTRICAL MOTOR DATA PACK; FREQUENCY: AS AND WHEN; METHOD: SUPPLY COMPLETE DATA PACK (POST CLEANING PHASE 3 MAJOR REPAIRS)</v>
          </cell>
        </row>
        <row r="6771">
          <cell r="A6771" t="str">
            <v>3000049366</v>
          </cell>
          <cell r="B6771" t="str">
            <v>5</v>
          </cell>
          <cell r="C6771" t="str">
            <v>Active</v>
          </cell>
          <cell r="D6771" t="str">
            <v>MAINTAIN, PLANT</v>
          </cell>
          <cell r="E6771" t="str">
            <v>MAINT PLANT</v>
          </cell>
          <cell r="F6771" t="str">
            <v>MAINTAIN, PLANT: TYPE: MMS MAIN WORKSHOP LADIES CHANGE ROOM CONTAINER; MMS MAIN WORKSHOP-LADIES CHANGE ROOM CONTAINER(INSTALL PLUG SOCKETS)
A . MATERIAL SUPPLIED BY CONTRACTOR
1. INSTALL SOCKET OUTLETS(COMPLETE WITH
SUFFIX CABLE)
2. INSTALL 20A 6KA SINGLE POLE BREAKER
3. ISSUE CERTIFICATE OF COMPLIANCE
4. SUPPLY SUNDRIES
B. LABOUR: WEEK RATES (NORMAL HOURS)
ELECTRICIAN X2
ASSISTANT X2</v>
          </cell>
        </row>
        <row r="6772">
          <cell r="A6772" t="str">
            <v>3000049365</v>
          </cell>
          <cell r="B6772" t="str">
            <v>4</v>
          </cell>
          <cell r="C6772" t="str">
            <v>Active</v>
          </cell>
          <cell r="D6772" t="str">
            <v>DECOMMISSION, EQUIPMENT</v>
          </cell>
          <cell r="E6772" t="str">
            <v>DECOMMISS EQP:RADIO SPARES</v>
          </cell>
          <cell r="F6772" t="str">
            <v>DECOMMISSION, EQUIPMENT: TYPE: RADIO SPARES; TELECOMMUNICATIONS</v>
          </cell>
        </row>
        <row r="6773">
          <cell r="A6773" t="str">
            <v>3000049363</v>
          </cell>
          <cell r="B6773" t="str">
            <v>4</v>
          </cell>
          <cell r="C6773" t="str">
            <v>Active</v>
          </cell>
          <cell r="D6773" t="str">
            <v>MAINTAIN, SOFTWARE</v>
          </cell>
          <cell r="E6773" t="str">
            <v>MAINT SFTWR:LIMS SAMPLEMANAGER;15.1</v>
          </cell>
          <cell r="F6773" t="str">
            <v>MAINTAIN, SOFTWARE: SYSTEM APPLICATION: LIMS SAMPLEMANAGER; VERSION: 15.1; FREQUENCY: AS REQUIRED</v>
          </cell>
        </row>
        <row r="6774">
          <cell r="A6774" t="str">
            <v>3000049364</v>
          </cell>
          <cell r="B6774" t="str">
            <v>4</v>
          </cell>
          <cell r="C6774" t="str">
            <v>Active</v>
          </cell>
          <cell r="D6774" t="str">
            <v>TRAIN, PERSONNEL</v>
          </cell>
          <cell r="E6774" t="str">
            <v>TRAIN PRSNL:LIMS SAMPLEMANAGER;1</v>
          </cell>
          <cell r="F6774" t="str">
            <v>TRAIN, PERSONNEL: COURSE TYPE: LIMS SAMPLEMANAGER; MODULE: 1; DURATION: AS AND WHEN NEEDED</v>
          </cell>
        </row>
        <row r="6775">
          <cell r="A6775" t="str">
            <v>3000049359</v>
          </cell>
          <cell r="B6775" t="str">
            <v>4</v>
          </cell>
          <cell r="C6775" t="str">
            <v>Active</v>
          </cell>
          <cell r="D6775" t="str">
            <v>ASSEMBLE, EQUIPMENT</v>
          </cell>
          <cell r="E6775" t="str">
            <v>ASSEMBL EQP:TERMINAL BOX</v>
          </cell>
          <cell r="F6775" t="str">
            <v>ASSEMBLE, EQUIPMENT: TYPE: TERMINAL BOX</v>
          </cell>
        </row>
        <row r="6776">
          <cell r="A6776" t="str">
            <v>3000049361</v>
          </cell>
          <cell r="B6776" t="str">
            <v>5</v>
          </cell>
          <cell r="C6776" t="str">
            <v>Active</v>
          </cell>
          <cell r="D6776" t="str">
            <v>PROVIDE, PRINTING SERVICE</v>
          </cell>
          <cell r="E6776" t="str">
            <v>PRVD PRNTG SERV:PARCHMENT;MACHINE</v>
          </cell>
          <cell r="F6776" t="str">
            <v>PROVIDE, PRINTING SERVICE: PAPER TYPE: PARCHMENT; METHOD: MACHINE</v>
          </cell>
        </row>
        <row r="6777">
          <cell r="A6777" t="str">
            <v>3000049362</v>
          </cell>
          <cell r="B6777" t="str">
            <v>5</v>
          </cell>
          <cell r="C6777" t="str">
            <v>Active</v>
          </cell>
          <cell r="D6777" t="str">
            <v>TEST, EQUIPMENT, ELECTRICAL</v>
          </cell>
          <cell r="E6777" t="str">
            <v>TEST EQP ELEC:EXTRACTION FAN EFFICIENCY</v>
          </cell>
          <cell r="F6777" t="str">
            <v>TEST, EQUIPMENT, ELECTRICAL: TYPE: EXTRACTION FAN EFFICIENCY; METHOD: PHYSICAL; FREQUENCY: AS WHEN REQUIRED; FEEDBACK: REPORT</v>
          </cell>
        </row>
        <row r="6778">
          <cell r="A6778" t="str">
            <v>3000049358</v>
          </cell>
          <cell r="B6778" t="str">
            <v>4</v>
          </cell>
          <cell r="C6778" t="str">
            <v>Active</v>
          </cell>
          <cell r="D6778" t="str">
            <v>INSTALL, MEDICAL EQUIPMENT</v>
          </cell>
          <cell r="E6778" t="str">
            <v>INSTL MED EQP:VISIO LITE VISION SCREENER</v>
          </cell>
          <cell r="F6778" t="str">
            <v>INSTALL, MEDICAL EQUIPMENT: TYPE: VISIO LITE VISION SCREENER; FREQUENCY: MEDICALS</v>
          </cell>
        </row>
        <row r="6779">
          <cell r="A6779" t="str">
            <v>3000049360</v>
          </cell>
          <cell r="B6779" t="str">
            <v>4</v>
          </cell>
          <cell r="C6779" t="str">
            <v>Active</v>
          </cell>
          <cell r="D6779" t="str">
            <v>ASSEMBLE, EQUIPMENT</v>
          </cell>
          <cell r="E6779" t="str">
            <v>ASSEMBL EQP:HIGH PRESSURE COOLER</v>
          </cell>
          <cell r="F6779" t="str">
            <v>ASSEMBLE, EQUIPMENT: TYPE: HIGH PRESSURE COOLER</v>
          </cell>
        </row>
        <row r="6780">
          <cell r="A6780" t="str">
            <v>3000049357</v>
          </cell>
          <cell r="B6780" t="str">
            <v>4</v>
          </cell>
          <cell r="C6780" t="str">
            <v>Active</v>
          </cell>
          <cell r="D6780" t="str">
            <v>TRANSPORT, MATERIAL</v>
          </cell>
          <cell r="E6780" t="str">
            <v>TRNSP MTRL:FRAMED CERTIFICATE;ROAD;LDV</v>
          </cell>
          <cell r="F6780" t="str">
            <v>TRANSPORT, MATERIAL: TYPE: FRAMED CERTIFICATE; TRANSPORT METHOD: ROAD; VEHICLE TYPE: LDV; WEIGHT: 44 KG; HATCHBACK</v>
          </cell>
        </row>
        <row r="6781">
          <cell r="A6781" t="str">
            <v>3000049354</v>
          </cell>
          <cell r="B6781" t="str">
            <v>4</v>
          </cell>
          <cell r="C6781" t="str">
            <v>Active</v>
          </cell>
          <cell r="D6781" t="str">
            <v>INSTALL, COMPONENT</v>
          </cell>
          <cell r="E6781" t="str">
            <v>INSTL COMPNT:MODULE PCBA GIM.Q</v>
          </cell>
          <cell r="F6781" t="str">
            <v>INSTALL, COMPONENT: TYPE: MODULE PCBA GIM.Q; REFERENCE NO:  PCBA GIM.Q; SUPPLY</v>
          </cell>
        </row>
        <row r="6782">
          <cell r="A6782" t="str">
            <v>3000049356</v>
          </cell>
          <cell r="B6782" t="str">
            <v>4</v>
          </cell>
          <cell r="C6782" t="str">
            <v>Active</v>
          </cell>
          <cell r="D6782" t="str">
            <v>INSTALL, COMPONENT</v>
          </cell>
          <cell r="E6782" t="str">
            <v>INSTL COMPNT:V BELT</v>
          </cell>
          <cell r="F6782" t="str">
            <v>INSTALL, COMPONENT: TYPE: V BELT; REFERENCE NO: V-BELT-M16 X 520; SUPPLY AND INSTALL</v>
          </cell>
        </row>
        <row r="6783">
          <cell r="A6783" t="str">
            <v>3000049355</v>
          </cell>
          <cell r="B6783" t="str">
            <v>4</v>
          </cell>
          <cell r="C6783" t="str">
            <v>Active</v>
          </cell>
          <cell r="D6783" t="str">
            <v>INSTALL, COMPONENT</v>
          </cell>
          <cell r="E6783" t="str">
            <v>INSTL COMPNT:MAIN SENSOR</v>
          </cell>
          <cell r="F6783" t="str">
            <v>INSTALL, COMPONENT: TYPE: MAIN SENSOR; REFERENCE NO: AC GSI MAIN SENSOR 2FSW.SI&amp;SK; SUPPLY</v>
          </cell>
        </row>
        <row r="6784">
          <cell r="A6784" t="str">
            <v>3000049353</v>
          </cell>
          <cell r="B6784" t="str">
            <v>4</v>
          </cell>
          <cell r="C6784" t="str">
            <v>Active</v>
          </cell>
          <cell r="D6784" t="str">
            <v>INSTALL, COMPONENT</v>
          </cell>
          <cell r="E6784" t="str">
            <v>INSTL COMPNT:MODULE MAIN ROPES</v>
          </cell>
          <cell r="F6784" t="str">
            <v>INSTALL, COMPONENT: TYPE: MODULE MAIN ROPES; REFERENCE NO: MAIN ROPES 52M X 10MM X 6; SUPPLY</v>
          </cell>
        </row>
        <row r="6785">
          <cell r="A6785" t="str">
            <v>3000049350</v>
          </cell>
          <cell r="B6785" t="str">
            <v>4</v>
          </cell>
          <cell r="C6785" t="str">
            <v>Active</v>
          </cell>
          <cell r="D6785" t="str">
            <v>INSTALL, COMPONENT</v>
          </cell>
          <cell r="E6785" t="str">
            <v>INSTL COMPNT:MODULE PCBA GIC.Q</v>
          </cell>
          <cell r="F6785" t="str">
            <v>INSTALL, COMPONENT: TYPE: MODULE PCBA GIC.Q; REFERENCE NO: GIC.Q; SUPPLY</v>
          </cell>
        </row>
        <row r="6786">
          <cell r="A6786" t="str">
            <v>3000049352</v>
          </cell>
          <cell r="B6786" t="str">
            <v>4</v>
          </cell>
          <cell r="C6786" t="str">
            <v>Active</v>
          </cell>
          <cell r="D6786" t="str">
            <v>INSTALL, COMPONENT</v>
          </cell>
          <cell r="E6786" t="str">
            <v>INSTL COMPNT</v>
          </cell>
          <cell r="F6786" t="str">
            <v>INSTALL, COMPONENT: TYPE: MODULE PCBA  LONTIC.Q A104-5; REFERENCE NO: LONTIC.Q A104-5; SUPPLY</v>
          </cell>
        </row>
        <row r="6787">
          <cell r="A6787" t="str">
            <v>3000049349</v>
          </cell>
          <cell r="B6787" t="str">
            <v>4</v>
          </cell>
          <cell r="C6787" t="str">
            <v>Active</v>
          </cell>
          <cell r="D6787" t="str">
            <v>INSTALL, COMPONENT</v>
          </cell>
          <cell r="E6787" t="str">
            <v>INSTL COMPNT:MODULE PCBA PCDIR 1.QA</v>
          </cell>
          <cell r="F6787" t="str">
            <v>INSTALL, COMPONENT: TYPE: MODULE PCBA PCDIR 1.QA; REFERENCE NO: PCBA PCDIR 1.QA; SUPPLY</v>
          </cell>
        </row>
        <row r="6788">
          <cell r="A6788" t="str">
            <v>3000049351</v>
          </cell>
          <cell r="B6788" t="str">
            <v>4</v>
          </cell>
          <cell r="C6788" t="str">
            <v>Active</v>
          </cell>
          <cell r="D6788" t="str">
            <v>INSTALL, COMPONENT</v>
          </cell>
          <cell r="E6788" t="str">
            <v>INSTL COMPNT:MAIN ROPES 54M X 10MM X4</v>
          </cell>
          <cell r="F6788" t="str">
            <v>INSTALL, COMPONENT: TYPE: MAIN ROPES 54M X 10MM X4; REFERENCE NO: MAIN ROPES 54M X 10MM X4; SUPPLY</v>
          </cell>
        </row>
        <row r="6789">
          <cell r="A6789" t="str">
            <v>3000049348</v>
          </cell>
          <cell r="B6789" t="str">
            <v>4</v>
          </cell>
          <cell r="C6789" t="str">
            <v>Active</v>
          </cell>
          <cell r="D6789" t="str">
            <v>INSTALL, COMPONENT</v>
          </cell>
          <cell r="E6789" t="str">
            <v>INSTL COMPNT:MODULE PCBA MBBG 3.Q</v>
          </cell>
          <cell r="F6789" t="str">
            <v>INSTALL, COMPONENT: TYPE: MODULE PCBA MBBG 3.Q; REFERENCE NO: PCBA MBBG 3.Q; SUPPLY</v>
          </cell>
        </row>
        <row r="6790">
          <cell r="A6790" t="str">
            <v>3000049347</v>
          </cell>
          <cell r="B6790" t="str">
            <v>4</v>
          </cell>
          <cell r="C6790" t="str">
            <v>Active</v>
          </cell>
          <cell r="D6790" t="str">
            <v>INSTALL, COMPONENT</v>
          </cell>
          <cell r="E6790" t="str">
            <v>INSTL COMPNT:MODULE PCBA LONIOS 64.Q</v>
          </cell>
          <cell r="F6790" t="str">
            <v>INSTALL, COMPONENT: TYPE: MODULE PCBA LONIOS 64.Q; REFERENCE NO: PCBA LONIOS 64.Q; SUPPLY</v>
          </cell>
        </row>
        <row r="6791">
          <cell r="A6791" t="str">
            <v>3000049346</v>
          </cell>
          <cell r="B6791" t="str">
            <v>5</v>
          </cell>
          <cell r="C6791" t="str">
            <v>Active</v>
          </cell>
          <cell r="D6791" t="str">
            <v>REPAIR, EQUIPMENT</v>
          </cell>
          <cell r="E6791" t="str">
            <v>REPR EQP:CARD;ELECTRONIC</v>
          </cell>
          <cell r="F6791" t="str">
            <v>REPAIR, EQUIPMENT: TYPE: CARD; METHOD: ELECTRONIC; MODEL NO: D25; SHIPPING INCLUDED</v>
          </cell>
        </row>
        <row r="6792">
          <cell r="A6792" t="str">
            <v>3000049345</v>
          </cell>
          <cell r="B6792" t="str">
            <v>5</v>
          </cell>
          <cell r="C6792" t="str">
            <v>Active</v>
          </cell>
          <cell r="D6792" t="str">
            <v>PERMIT</v>
          </cell>
          <cell r="E6792" t="str">
            <v>PERMIT:POLICE CLEARANCE;1 YR</v>
          </cell>
          <cell r="F6792" t="str">
            <v>PERMIT: PERMIT TYPE: POLICE CLEARANCE; VALIDITY DURATION: 1 YR; FOR EMPLOYEES TO ACCESS ESKOM PREM</v>
          </cell>
        </row>
        <row r="6793">
          <cell r="A6793" t="str">
            <v>3000049344</v>
          </cell>
          <cell r="B6793" t="str">
            <v>5</v>
          </cell>
          <cell r="C6793" t="str">
            <v>Active</v>
          </cell>
          <cell r="D6793" t="str">
            <v>MAINTAIN, SYSTEM</v>
          </cell>
          <cell r="E6793" t="str">
            <v>MAINT SYS:MISSION WAMS;AS REQUIRED</v>
          </cell>
          <cell r="F6793" t="str">
            <v>MAINTAIN, SYSTEM: TYPE: MISSION WAMS; FREQUENCY: AS REQUIRED; STANDARD: VENDOR SUPPLIED; METHOD: OT TESTING PROCEDURES; TESME OT SYSTEM MISSIONS; INCLUDING: AUDITS, UPGRADES, MIGRATIONS ETC; FOR LOCATION SYSTEM OPERATIONS</v>
          </cell>
        </row>
        <row r="6794">
          <cell r="A6794" t="str">
            <v>3000049343</v>
          </cell>
          <cell r="B6794" t="str">
            <v>5</v>
          </cell>
          <cell r="C6794" t="str">
            <v>Active</v>
          </cell>
          <cell r="D6794" t="str">
            <v>MAINTAIN, SYSTEM</v>
          </cell>
          <cell r="E6794" t="str">
            <v>MAINT SYS:MISSIONS PAS;AS REQUIRED</v>
          </cell>
          <cell r="F6794" t="str">
            <v>MAINTAIN, SYSTEM: TYPE: MISSIONS PAS; FREQUENCY: AS REQUIRED; STANDARD: VENDOR SUPPLIED; METHOD: OT TESTING PROCUDURES; TESME OT SYSTEM MISSIONS; INCLUDING: AUDITS, UPGRADES, MIGRATIONS ETC; FOR LOCATION SYSTEM OPERATIONS</v>
          </cell>
        </row>
        <row r="6795">
          <cell r="A6795" t="str">
            <v>3000049342</v>
          </cell>
          <cell r="B6795" t="str">
            <v>5</v>
          </cell>
          <cell r="C6795" t="str">
            <v>Active</v>
          </cell>
          <cell r="D6795" t="str">
            <v>MAINTAIN, SYSTEM</v>
          </cell>
          <cell r="E6795" t="str">
            <v>MAINT SYS:MISSIONS SECURITY;AS REQUIRED</v>
          </cell>
          <cell r="F6795" t="str">
            <v>MAINTAIN, SYSTEM: TYPE: MISSIONS SECURITY; FREQUENCY: AS REQUIRED; STANDARD: VENDOR SUPPLIED; METHOD: OT TESTING PROCEDURES; TEMSE OT SYSTEM; INCLUDING: AUDITS, UPGRADES, MIGRATIONS ETC; FOR LOCATIONS SYSTEM OPRERATION</v>
          </cell>
        </row>
        <row r="6796">
          <cell r="A6796" t="str">
            <v>3000049341</v>
          </cell>
          <cell r="B6796" t="str">
            <v>4</v>
          </cell>
          <cell r="C6796" t="str">
            <v>Active</v>
          </cell>
          <cell r="D6796" t="str">
            <v>MAINTAIN, SOFTWARE</v>
          </cell>
          <cell r="E6796" t="str">
            <v>MAINT SFTWR:ENERGY MANAGEMENT;PLATFORM 3</v>
          </cell>
          <cell r="F6796" t="str">
            <v>MAINTAIN, SOFTWARE: MODULE: ENERGY MANAGEMENT; MODULE VERSION: PLATFORM 3; SYSTEM APPLICATION: WAMS OPRERATIONAL TECHNOLOGY; VERSION: TEMSE 2; FREQUENCY: AS AND WHEN REQUIRED; MAINTANANCE AND SUPPORT OF TEMSE AND WAMS OT SYSTEM PACKAGED 20 HOURS ADDITIONAL</v>
          </cell>
        </row>
        <row r="6797">
          <cell r="A6797" t="str">
            <v>3000049340</v>
          </cell>
          <cell r="B6797" t="str">
            <v>5</v>
          </cell>
          <cell r="C6797" t="str">
            <v>Active</v>
          </cell>
          <cell r="D6797" t="str">
            <v>CAST, CONCRETE</v>
          </cell>
          <cell r="E6797" t="str">
            <v>CAST CONCRTE:PLINTH EXTENSION;CONC;25</v>
          </cell>
          <cell r="F6797" t="str">
            <v>CAST, CONCRETE: TYPE: PLINTH EXTENSION; COMPOSITION: CONCRETE; STRENGTH: 25 MPA; THICKNESS: 500 MM; REINFORCED: YES; CASTING OF APPROXIMATELY OF WD 500MM X LG 500MM X HT 500MM</v>
          </cell>
        </row>
        <row r="6798">
          <cell r="A6798" t="str">
            <v>3000049339</v>
          </cell>
          <cell r="B6798" t="str">
            <v>5</v>
          </cell>
          <cell r="C6798" t="str">
            <v>Active</v>
          </cell>
          <cell r="D6798" t="str">
            <v>PROVIDE, SECURITY SERVICE</v>
          </cell>
          <cell r="E6798" t="str">
            <v>PRVD SCRTY SERV:TACTICAL RESPONSE</v>
          </cell>
          <cell r="F6798" t="str">
            <v>PROVIDE, SECURITY SERVICE: TYPE: TACTICAL RESPONSE; CATEGORY: GUARDING, MONITORING AND PATROLING; METHOD: PHYSICAL SECURITY; REQUIREMENTS, ARMED GRADE C GUARDS AND UNARMED GRADE C GUARDS WITH 2-ARMED GRADE B SUPERVISORS, WITH NKP CERTIFICATE, PROVISION OF TACTICAL RESPONSE TEAM- ARMED GRADE C WITH NKP CERTIFICATE</v>
          </cell>
        </row>
        <row r="6799">
          <cell r="A6799" t="str">
            <v>3000049338</v>
          </cell>
          <cell r="B6799" t="str">
            <v>5</v>
          </cell>
          <cell r="C6799" t="str">
            <v>Active</v>
          </cell>
          <cell r="D6799" t="str">
            <v>TEST, MATERIAL</v>
          </cell>
          <cell r="E6799" t="str">
            <v>TEST MTRL:COMPACTION DENSITY;AS REQUIRED</v>
          </cell>
          <cell r="F6799" t="str">
            <v>TEST, MATERIAL: TYPE: COMPACTION DENSITY; METHOD: SAND REPLACEMENT A10(A); FREQUENCY: AS REQUIRED; FEEDBACK: ELECTRONIC; CONFIRM THE DENSITY OF EACH COMPACTED LAYER THROUGH SAND REPLACEMENT; AS PER TMH1</v>
          </cell>
        </row>
        <row r="6800">
          <cell r="A6800" t="str">
            <v>3000049337</v>
          </cell>
          <cell r="B6800" t="str">
            <v>5</v>
          </cell>
          <cell r="C6800" t="str">
            <v>Active</v>
          </cell>
          <cell r="D6800" t="str">
            <v>TEST, MATERIAL</v>
          </cell>
          <cell r="E6800" t="str">
            <v>TEST MTRL:COMPACTION DENSITY NUCLEAR</v>
          </cell>
          <cell r="F6800" t="str">
            <v>TEST, MATERIAL: TYPE: COMPACTION DENSITY NUCLEAR; METHOD: SAND REPLACEMENT A10(B); FREQUENCY: AS REQUIRED; FEEDBACK: ELECTRONIC; CONFIRM THE DENSITY OF EACH COMPACTED LAYER THROUGH SAND REPLACEMENT; AS PER TMH1</v>
          </cell>
        </row>
        <row r="6801">
          <cell r="A6801" t="str">
            <v>3000049336</v>
          </cell>
          <cell r="B6801" t="str">
            <v>4</v>
          </cell>
          <cell r="C6801" t="str">
            <v>Active</v>
          </cell>
          <cell r="D6801" t="str">
            <v>APPLY, COATING</v>
          </cell>
          <cell r="E6801" t="str">
            <v>APPLY CTG:CEMENT SLURRY;5 MM</v>
          </cell>
          <cell r="F6801" t="str">
            <v>APPLY, COATING: TYPE: CEMENT SLURRY; METHOD: TROWEL OR SUITABLE TOOLS; COATING THICKNESS: 5 MM; SURFACE TYPE: CONCRETE PLINTH; MIX AND APPLY CEMENT SLURRY TO THE SCABBLED SURFACE</v>
          </cell>
        </row>
        <row r="6802">
          <cell r="A6802" t="str">
            <v>3000049335</v>
          </cell>
          <cell r="B6802" t="str">
            <v>4</v>
          </cell>
          <cell r="C6802" t="str">
            <v>Active</v>
          </cell>
          <cell r="D6802" t="str">
            <v>APPLY, COATING</v>
          </cell>
          <cell r="E6802" t="str">
            <v>APPLY CTG:WET TO DRY EPOXY;5 MM</v>
          </cell>
          <cell r="F6802" t="str">
            <v>APPLY, COATING: TYPE: WET TO DRY EPOXY; METHOD: BRUSH, ROLLER, SPRAY OR WITH TROWEL; COATING THICKNESS: 5 MM; SURFACE TYPE: CONCRETE PLINTH; EPOXY BONDING AGENT TO THE PREPARED SURFACE AND ENSURE UNIFORM AND COMPLETE COVERAGE</v>
          </cell>
        </row>
        <row r="6803">
          <cell r="A6803" t="str">
            <v>3000049332</v>
          </cell>
          <cell r="B6803" t="str">
            <v>4</v>
          </cell>
          <cell r="C6803" t="str">
            <v>Active</v>
          </cell>
          <cell r="D6803" t="str">
            <v>INSTALL, COMPONENT</v>
          </cell>
          <cell r="E6803" t="str">
            <v>INSTL COMPNT:ANTI-PONDING BOARDS</v>
          </cell>
          <cell r="F6803" t="str">
            <v>INSTALL, COMPONENT: TYPE: ANTI-PONDING BOARDS</v>
          </cell>
        </row>
        <row r="6804">
          <cell r="A6804" t="str">
            <v>3000049333</v>
          </cell>
          <cell r="B6804" t="str">
            <v>4</v>
          </cell>
          <cell r="C6804" t="str">
            <v>Active</v>
          </cell>
          <cell r="D6804" t="str">
            <v>INSTALL, COMPONENT</v>
          </cell>
          <cell r="E6804" t="str">
            <v>INSTL COMPNT:90CM HIGH BASE CABINET</v>
          </cell>
          <cell r="F6804" t="str">
            <v>INSTALL, COMPONENT: TYPE: 90CM HIGH BASE CABINET</v>
          </cell>
        </row>
        <row r="6805">
          <cell r="A6805" t="str">
            <v>3000049331</v>
          </cell>
          <cell r="B6805" t="str">
            <v>4</v>
          </cell>
          <cell r="C6805" t="str">
            <v>Active</v>
          </cell>
          <cell r="D6805" t="str">
            <v>INSTALL, COMPONENT</v>
          </cell>
          <cell r="E6805" t="str">
            <v>INSTL COMPNT:DESK DIVIDERS</v>
          </cell>
          <cell r="F6805" t="str">
            <v>INSTALL, COMPONENT: TYPE: DESK DIVIDERS</v>
          </cell>
        </row>
        <row r="6806">
          <cell r="A6806" t="str">
            <v>3000049334</v>
          </cell>
          <cell r="B6806" t="str">
            <v>4</v>
          </cell>
          <cell r="C6806" t="str">
            <v>Active</v>
          </cell>
          <cell r="D6806" t="str">
            <v>INSTALL, COMPONENT</v>
          </cell>
          <cell r="E6806" t="str">
            <v>INSTL COMPNT:POP RIVETS AND SCREWS</v>
          </cell>
          <cell r="F6806" t="str">
            <v>INSTALL, COMPONENT: TYPE: POP RIVETS AND SCREWS</v>
          </cell>
        </row>
        <row r="6807">
          <cell r="A6807" t="str">
            <v>3000049329</v>
          </cell>
          <cell r="B6807" t="str">
            <v>4</v>
          </cell>
          <cell r="C6807" t="str">
            <v>Active</v>
          </cell>
          <cell r="D6807" t="str">
            <v>INSTALL, COMPONENT</v>
          </cell>
          <cell r="E6807" t="str">
            <v>INSTL COMPNT:M10X100 RAWL BOLT</v>
          </cell>
          <cell r="F6807" t="str">
            <v>INSTALL, COMPONENT: TYPE: M10X100 RAWL BOLT</v>
          </cell>
        </row>
        <row r="6808">
          <cell r="A6808" t="str">
            <v>3000049330</v>
          </cell>
          <cell r="B6808" t="str">
            <v>4</v>
          </cell>
          <cell r="C6808" t="str">
            <v>Active</v>
          </cell>
          <cell r="D6808" t="str">
            <v>INSTALL, COMPONENT</v>
          </cell>
          <cell r="E6808" t="str">
            <v>INSTL COMPNT:J-BOLT</v>
          </cell>
          <cell r="F6808" t="str">
            <v>INSTALL, COMPONENT: TYPE: J-BOLT</v>
          </cell>
        </row>
        <row r="6809">
          <cell r="A6809" t="str">
            <v>3000049328</v>
          </cell>
          <cell r="B6809" t="str">
            <v>5</v>
          </cell>
          <cell r="C6809" t="str">
            <v>Active</v>
          </cell>
          <cell r="D6809" t="str">
            <v>INSTALL, LIGHTING, INDUSTRIAL</v>
          </cell>
          <cell r="E6809" t="str">
            <v>INSTL LGHTG INDSTRL:INCANDESCENT FITTING</v>
          </cell>
          <cell r="F6809" t="str">
            <v>INSTALL, LIGHTING, INDUSTRIAL: TYPE: INCANDESCENT FITTING; CLASSIFICATION: WALL MOUNTED</v>
          </cell>
        </row>
        <row r="6810">
          <cell r="A6810" t="str">
            <v>3000049326</v>
          </cell>
          <cell r="B6810" t="str">
            <v>4</v>
          </cell>
          <cell r="C6810" t="str">
            <v>Active</v>
          </cell>
          <cell r="D6810" t="str">
            <v>INSTALL, PIPE</v>
          </cell>
          <cell r="E6810" t="str">
            <v>INSTL PIPE:DIA 200 MM;GALVANISED STEEL</v>
          </cell>
          <cell r="F6810" t="str">
            <v>INSTALL, PIPE: TYPE: DIA 200 MM; MATERIAL: GALVANISED STEEL</v>
          </cell>
        </row>
        <row r="6811">
          <cell r="A6811" t="str">
            <v>3000049325</v>
          </cell>
          <cell r="B6811" t="str">
            <v>4</v>
          </cell>
          <cell r="C6811" t="str">
            <v>Active</v>
          </cell>
          <cell r="D6811" t="str">
            <v>LAY, MATERIAL</v>
          </cell>
          <cell r="E6811" t="str">
            <v>LAY MTRL:GROUTING</v>
          </cell>
          <cell r="F6811" t="str">
            <v>LAY, MATERIAL: TYPE: GROUTING</v>
          </cell>
        </row>
        <row r="6812">
          <cell r="A6812" t="str">
            <v>3000049327</v>
          </cell>
          <cell r="B6812" t="str">
            <v>5</v>
          </cell>
          <cell r="C6812" t="str">
            <v>Active</v>
          </cell>
          <cell r="D6812" t="str">
            <v>INSTALL, LIGHTING, INDUSTRIAL</v>
          </cell>
          <cell r="E6812" t="str">
            <v>INSTL LGHTG INDSTRL:CEILING MOUNTED</v>
          </cell>
          <cell r="F6812" t="str">
            <v>INSTALL, LIGHTING, INDUSTRIAL: TYPE: INCANDESCENT LIGHT FITTING; CLASSIFICATION: CEILING MOUNTED</v>
          </cell>
        </row>
        <row r="6813">
          <cell r="A6813" t="str">
            <v>3000049324</v>
          </cell>
          <cell r="B6813" t="str">
            <v>4</v>
          </cell>
          <cell r="C6813" t="str">
            <v>Active</v>
          </cell>
          <cell r="D6813" t="str">
            <v>LAY, MATERIAL</v>
          </cell>
          <cell r="E6813" t="str">
            <v>LAY MTRL:BATHROOM SILICONE</v>
          </cell>
          <cell r="F6813" t="str">
            <v>LAY, MATERIAL: TYPE: BATHROOM SILICONE</v>
          </cell>
        </row>
        <row r="6814">
          <cell r="A6814" t="str">
            <v>3000049322</v>
          </cell>
          <cell r="B6814" t="str">
            <v>4</v>
          </cell>
          <cell r="C6814" t="str">
            <v>Active</v>
          </cell>
          <cell r="D6814" t="str">
            <v>MAINTAIN, WALL</v>
          </cell>
          <cell r="E6814" t="str">
            <v>MAINT WALL:PARTITION;PHYSICAL</v>
          </cell>
          <cell r="F6814" t="str">
            <v>MAINTAIN, WALL: TYPE: PARTITION; METHOD: PHYSICAL; FABRICATED HIGH DENSITY POLYETHYLENE</v>
          </cell>
        </row>
        <row r="6815">
          <cell r="A6815" t="str">
            <v>3000049323</v>
          </cell>
          <cell r="B6815" t="str">
            <v>4</v>
          </cell>
          <cell r="C6815" t="str">
            <v>Active</v>
          </cell>
          <cell r="D6815" t="str">
            <v>REMOVE, MATERIAL</v>
          </cell>
          <cell r="E6815" t="str">
            <v>RMV MTRL:TILE AND PLASTER;HAMMER OUT</v>
          </cell>
          <cell r="F6815" t="str">
            <v>REMOVE, MATERIAL: TYPE: TILE AND PLASTER; METHOD: HAMMER OUT</v>
          </cell>
        </row>
        <row r="6816">
          <cell r="A6816" t="str">
            <v>3000049321</v>
          </cell>
          <cell r="B6816" t="str">
            <v>5</v>
          </cell>
          <cell r="C6816" t="str">
            <v>Active</v>
          </cell>
          <cell r="D6816" t="str">
            <v>INSTALL, DOOR, DOMESTIC</v>
          </cell>
          <cell r="E6816" t="str">
            <v>INSTL DOOR DMSTC:INTERIOR</v>
          </cell>
          <cell r="F6816" t="str">
            <v>INSTALL, DOOR, DOMESTIC: TYPE: INTERIOR; MATERIAL: HIGH DENSITY POLYETHYLENE</v>
          </cell>
        </row>
        <row r="6817">
          <cell r="A6817" t="str">
            <v>3000049320</v>
          </cell>
          <cell r="B6817" t="str">
            <v>4</v>
          </cell>
          <cell r="C6817" t="str">
            <v>Active</v>
          </cell>
          <cell r="D6817" t="str">
            <v>INSTALL, CABLE, ELECTRICAL</v>
          </cell>
          <cell r="E6817" t="str">
            <v>INSTL CBL ELEC:2.5 SUFFIX</v>
          </cell>
          <cell r="F6817" t="str">
            <v>INSTALL, CABLE, ELECTRICAL: TYPE: 2.5 SUFFIX</v>
          </cell>
        </row>
        <row r="6818">
          <cell r="A6818" t="str">
            <v>3000049319</v>
          </cell>
          <cell r="B6818" t="str">
            <v>5</v>
          </cell>
          <cell r="C6818" t="str">
            <v>Active</v>
          </cell>
          <cell r="D6818" t="str">
            <v>INSTALL, COMPONENT</v>
          </cell>
          <cell r="E6818" t="str">
            <v>INSTL COMPNT:PLUMBING STRAPS</v>
          </cell>
          <cell r="F6818" t="str">
            <v>INSTALL, COMPONENT: TYPE: PLUMBING STRAPS; METHOD: INSTALLED ON PIPE FITTINGS ON PVC PIPES</v>
          </cell>
        </row>
        <row r="6819">
          <cell r="A6819" t="str">
            <v>3000049318</v>
          </cell>
          <cell r="B6819" t="str">
            <v>4</v>
          </cell>
          <cell r="C6819" t="str">
            <v>Active</v>
          </cell>
          <cell r="D6819" t="str">
            <v>PAY, FEE</v>
          </cell>
          <cell r="E6819" t="str">
            <v>PAY FEE:RESCHEDULING/CANCELLATION RATE</v>
          </cell>
          <cell r="F6819" t="str">
            <v>PAY, FEE: TYPE: RESCHEDULING/CANCELLATION RATE; FREQUENCY: AS AND WHEN REQUIRED</v>
          </cell>
        </row>
        <row r="6820">
          <cell r="A6820" t="str">
            <v>3000049317</v>
          </cell>
          <cell r="B6820" t="str">
            <v>5</v>
          </cell>
          <cell r="C6820" t="str">
            <v>Active</v>
          </cell>
          <cell r="D6820" t="str">
            <v>HIRE, PROFESSIONAL, ELECTRICAL</v>
          </cell>
          <cell r="E6820" t="str">
            <v>HIRE ELEC:SENIOR;TECHNICIAN NORMAL TIME</v>
          </cell>
          <cell r="F6820" t="str">
            <v>HIRE, PROFESSIONAL, ELECTRICAL: EXPERIENCE LEVEL: SENIOR; RESOURCE TYPE: TECHNICIAN NORMAL TIME; QUALIFICATION: DIPLOMA ENGINEERING; CERTIFICATION: RECOGNIZED INSTITUTION; NUMBER OF YEARS EXPERIENCE: 5; REQUIRED EXPERIENCE: TRANSFORMER; SUPERVISE: TRANSPORT,INSTALLING,DISMANTLING,,RE-ASSEMBLE,RIGGING,TESTING</v>
          </cell>
        </row>
        <row r="6821">
          <cell r="A6821" t="str">
            <v>3000049316</v>
          </cell>
          <cell r="B6821" t="str">
            <v>5</v>
          </cell>
          <cell r="C6821" t="str">
            <v>Active</v>
          </cell>
          <cell r="D6821" t="str">
            <v>HIRE, PROFESSIONAL, ELECTRICAL</v>
          </cell>
          <cell r="E6821" t="str">
            <v>HIRE ELEC:SENIOR;TECHNICIAN WEEKENDS;5</v>
          </cell>
          <cell r="F6821" t="str">
            <v>HIRE, PROFESSIONAL, ELECTRICAL: EXPERIENCE LEVEL: SENIOR; RESOURCE TYPE: TECHNICIAN WEEKENDS; QUALIFICATION: DIPLOMA ENGINEERING; CERTIFICATION: RECOGNIZED INSTITUTION; NUMBER OF YEARS EXPERIENCE: 5; REQUIRED EXPERIENCE: TRANSFORMER; HOLIDAYS/WEEKENDS,SUPERVISE,TRANSPORT,INSTALLING,DISMANTLING,RE-ASSEMBLE,RIGGING,TESTING</v>
          </cell>
        </row>
        <row r="6822">
          <cell r="A6822" t="str">
            <v>3000049316</v>
          </cell>
          <cell r="B6822" t="str">
            <v>5</v>
          </cell>
          <cell r="C6822" t="str">
            <v>Active</v>
          </cell>
          <cell r="D6822" t="str">
            <v>HIRE, PROFESSIONAL, ELECTRICAL</v>
          </cell>
          <cell r="E6822" t="str">
            <v>HIRE ELEC:SENIOR;TECHNICIAN WEEKENDS;5</v>
          </cell>
          <cell r="F6822" t="str">
            <v>HIRE, PROFESSIONAL, ELECTRICAL: EXPERIENCE LEVEL: SENIOR; RESOURCE TYPE: TECHNICIAN WEEKENDS; QUALIFICATION: DIPLOMA ENGINEERING; CERTIFICATION: RECOGNIZED INSTITUTION; NUMBER OF YEARS EXPERIENCE: 5; REQUIRED EXPERIENCE: TRANSFORMER; HOLIDAYS/WEEKENDS,SUPERVISE,TRANSPORT,INSTALLING,DISMANTLING,RE-ASSEMBLE,RIGGING,TESTING</v>
          </cell>
        </row>
        <row r="6823">
          <cell r="A6823" t="str">
            <v>3000049315</v>
          </cell>
          <cell r="B6823" t="str">
            <v>5</v>
          </cell>
          <cell r="C6823" t="str">
            <v>Active</v>
          </cell>
          <cell r="D6823" t="str">
            <v>HIRE, PROFESSIONAL, ELECTRICAL</v>
          </cell>
          <cell r="E6823" t="str">
            <v>HIRE ELEC:SENIOR;TECHNICIAN OVERTIME;5</v>
          </cell>
          <cell r="F6823" t="str">
            <v>HIRE, PROFESSIONAL, ELECTRICAL: EXPERIENCE LEVEL: SENIOR; RESOURCE TYPE: TECHNICIAN OVERTIME; QUALIFICATION: DIPLOMA ENGINEERING; CERTIFICATION: RECOGNIZED INSTITUTION; NUMBER OF YEARS EXPERIENCE: 5; REQUIRED EXPERIENCE: TRANSFORMER; OVERTIME: SUPERVISE,TRANSPORT,INSTALLING,DISMANTLING,RE-ASSEMBLE,RIGGING,TESTING</v>
          </cell>
        </row>
        <row r="6824">
          <cell r="A6824" t="str">
            <v>3000049314</v>
          </cell>
          <cell r="B6824" t="str">
            <v>5</v>
          </cell>
          <cell r="C6824" t="str">
            <v>Active</v>
          </cell>
          <cell r="D6824" t="str">
            <v>DESIGN, DRAWING</v>
          </cell>
          <cell r="E6824" t="str">
            <v>DSGN DWG:BACKUP POWER SYSTEM;ENGINEERING</v>
          </cell>
          <cell r="F6824" t="str">
            <v>DESIGN, DRAWING: TYPE: BACKUP POWER SYSTEM; DICIPLINE: ENGINEERING; METHOD: MANUAL; SUPPLY AC / DC; CONSTRUCT; TRANSMISSION: SYSTEM OPS</v>
          </cell>
        </row>
        <row r="6825">
          <cell r="A6825" t="str">
            <v>3000049312</v>
          </cell>
          <cell r="B6825" t="str">
            <v>5</v>
          </cell>
          <cell r="C6825" t="str">
            <v>Active</v>
          </cell>
          <cell r="D6825" t="str">
            <v>DESIGN, DRAWING</v>
          </cell>
          <cell r="E6825" t="str">
            <v>DSGN DWG:INTEGRATED PHYSICAL SECURITY</v>
          </cell>
          <cell r="F6825" t="str">
            <v>DESIGN, DRAWING: TYPE: INTEGRATED PHYSICAL SECURITY; DICIPLINE: ENGINEERING; METHOD: MANUAL; SUPPLY; INSTALL; TRANSMISSION: SYSTEM OPS</v>
          </cell>
        </row>
        <row r="6826">
          <cell r="A6826" t="str">
            <v>3000049313</v>
          </cell>
          <cell r="B6826" t="str">
            <v>5</v>
          </cell>
          <cell r="C6826" t="str">
            <v>Active</v>
          </cell>
          <cell r="D6826" t="str">
            <v>MAINTAIN, PLANT</v>
          </cell>
          <cell r="E6826" t="str">
            <v>MAINT PLANT:CHLORINE</v>
          </cell>
          <cell r="F6826" t="str">
            <v>MAINTAIN, PLANT: TYPE: CHLORINE; CHLORINE PLANT USE 70KGS CYLINDERS</v>
          </cell>
        </row>
        <row r="6827">
          <cell r="A6827" t="str">
            <v>3000049311</v>
          </cell>
          <cell r="B6827" t="str">
            <v>5</v>
          </cell>
          <cell r="C6827" t="str">
            <v>Active</v>
          </cell>
          <cell r="D6827" t="str">
            <v>CONSTRUCT, BUILDING</v>
          </cell>
          <cell r="E6827" t="str">
            <v>CONSTR BLDG:DATA CENTRE</v>
          </cell>
          <cell r="F6827" t="str">
            <v>CONSTRUCT, BUILDING: TYPE: DATA CENTRE; MATERIAL: BRICKS AND CONCRETE; SUPPLY BUILDING MATERIAL; TRANSMISSION: SYSTEM OPS: DUVHA SOC BUILDING WORKS</v>
          </cell>
        </row>
        <row r="6828">
          <cell r="A6828" t="str">
            <v>3000049308</v>
          </cell>
          <cell r="B6828" t="str">
            <v>5</v>
          </cell>
          <cell r="C6828" t="str">
            <v>Active</v>
          </cell>
          <cell r="D6828" t="str">
            <v>CALIBRATE, EQUIPMENT</v>
          </cell>
          <cell r="E6828" t="str">
            <v>CAL EQP:CLAMP ON METER;YEAR</v>
          </cell>
          <cell r="F6828" t="str">
            <v>CALIBRATE, EQUIPMENT: TYPE: CLAMP ON METER; FREQUENCY: YEAR; METHOD: 3 POINT CALIBRATION WITH SANAS ACCCREDITED LAB; JAW K2300R IOOA AC/DC</v>
          </cell>
        </row>
        <row r="6829">
          <cell r="A6829" t="str">
            <v>3000049309</v>
          </cell>
          <cell r="B6829" t="str">
            <v>5</v>
          </cell>
          <cell r="C6829" t="str">
            <v>Active</v>
          </cell>
          <cell r="D6829" t="str">
            <v>CALIBRATE, EQUIPMENT</v>
          </cell>
          <cell r="E6829" t="str">
            <v>CAL EQP:GAS DETECTOR METER;YEARLY</v>
          </cell>
          <cell r="F6829" t="str">
            <v>CALIBRATE, EQUIPMENT: TYPE: GAS DETECTOR METER; FREQUENCY: YEARLY; METHOD: 3 POINT CALIBRATION WITH SANAS ACCCREDITED LAB; PROVIDE SANAS CALIBRATION CERTIFICATE.</v>
          </cell>
        </row>
        <row r="6830">
          <cell r="A6830" t="str">
            <v>3000049305</v>
          </cell>
          <cell r="B6830" t="str">
            <v>5</v>
          </cell>
          <cell r="C6830" t="str">
            <v>Active</v>
          </cell>
          <cell r="D6830" t="str">
            <v>CALIBRATE, EQUIPMENT</v>
          </cell>
          <cell r="E6830" t="str">
            <v>CAL EQP:ANALYSER TESTER;YEARLY</v>
          </cell>
          <cell r="F6830" t="str">
            <v>CALIBRATE, EQUIPMENT: TYPE: ANALYSER TESTER; FREQUENCY: YEARLY; METHOD: 3 POINT CALIBRATION WITH SANAS ACCCREDITED LAB; TESTO 02, PROVIDE SANAS CALIBRATION CERTIFICATE.</v>
          </cell>
        </row>
        <row r="6831">
          <cell r="A6831" t="str">
            <v>3000049302</v>
          </cell>
          <cell r="B6831" t="str">
            <v>5</v>
          </cell>
          <cell r="C6831" t="str">
            <v>Active</v>
          </cell>
          <cell r="D6831" t="str">
            <v>CALIBRATE, EQUIPMENT</v>
          </cell>
          <cell r="E6831" t="str">
            <v>CAL EQP:DEW POINT METER;YEARLY</v>
          </cell>
          <cell r="F6831" t="str">
            <v>CALIBRATE, EQUIPMENT: TYPE: DEW POINT METER; FREQUENCY: YEARLY; METHOD: 3 POINT CALIBRATION WITH SANAS ACCCREDITED LAB; SHAW, PROVIDE SANAS CALIBRATION CERTIFICATE.</v>
          </cell>
        </row>
        <row r="6832">
          <cell r="A6832" t="str">
            <v>3000049304</v>
          </cell>
          <cell r="B6832" t="str">
            <v>5</v>
          </cell>
          <cell r="C6832" t="str">
            <v>Active</v>
          </cell>
          <cell r="D6832" t="str">
            <v>CALIBRATE, EQUIPMENT</v>
          </cell>
          <cell r="E6832" t="str">
            <v>CAL EQP:HEAT STRESS METER;YEARLY</v>
          </cell>
          <cell r="F6832" t="str">
            <v>CALIBRATE, EQUIPMENT: TYPE: HEAT STRESS METER; FREQUENCY: YEARLY; METHOD: 3 POINT CALIBRATION WITH SANAS ACCCREDITED LAB; QUEST QT 34, PROVIDE SANAS CALIBRATION CERTIFICATE.</v>
          </cell>
        </row>
        <row r="6833">
          <cell r="A6833" t="str">
            <v>3000049303</v>
          </cell>
          <cell r="B6833" t="str">
            <v>5</v>
          </cell>
          <cell r="C6833" t="str">
            <v>Active</v>
          </cell>
          <cell r="D6833" t="str">
            <v>CALIBRATE, EQUIPMENT</v>
          </cell>
          <cell r="E6833" t="str">
            <v>CAL EQP:FLOW METER;YEARLY</v>
          </cell>
          <cell r="F6833" t="str">
            <v>CALIBRATE, EQUIPMENT: TYPE: FLOW METER; FREQUENCY: YEARLY; METHOD: 3 POINT CALIBRATION WITH SANAS ACCCREDITED LAB; SENSIDYNE GILLIAN GILIBRATOR 2 AIR, PROVIDE SANAS CALIBRATION CERTIFICATE.</v>
          </cell>
        </row>
        <row r="6834">
          <cell r="A6834" t="str">
            <v>3000049310</v>
          </cell>
          <cell r="B6834" t="str">
            <v>4</v>
          </cell>
          <cell r="C6834" t="str">
            <v>Active</v>
          </cell>
          <cell r="D6834" t="str">
            <v>TRAIN, PERSONNEL</v>
          </cell>
          <cell r="E6834" t="str">
            <v>TRAIN PRSNL:RISK MANAGEMENT;FATIGUE</v>
          </cell>
          <cell r="F6834" t="str">
            <v>TRAIN, PERSONNEL: COURSE TYPE: RISK MANAGEMENT; MODULE: FATIGUE; DURATION: 5 DAYS</v>
          </cell>
        </row>
        <row r="6835">
          <cell r="A6835" t="str">
            <v>3000049307</v>
          </cell>
          <cell r="B6835" t="str">
            <v>5</v>
          </cell>
          <cell r="C6835" t="str">
            <v>Active</v>
          </cell>
          <cell r="D6835" t="str">
            <v>CALIBRATE, EQUIPMENT</v>
          </cell>
          <cell r="E6835" t="str">
            <v>CAL EQP:SOUND LEVEL METER;YEARLY</v>
          </cell>
          <cell r="F6835" t="str">
            <v>CALIBRATE, EQUIPMENT: TYPE: SOUND LEVEL METER; FREQUENCY: YEARLY; METHOD: 3 POINT CALIBRATION WITH SANAS ACCCREDITED LAB; QUEST MODEL 1900,</v>
          </cell>
        </row>
        <row r="6836">
          <cell r="A6836" t="str">
            <v>3000049306</v>
          </cell>
          <cell r="B6836" t="str">
            <v>5</v>
          </cell>
          <cell r="C6836" t="str">
            <v>Active</v>
          </cell>
          <cell r="D6836" t="str">
            <v>CALIBRATE, EQUIPMENT</v>
          </cell>
          <cell r="E6836" t="str">
            <v>CAL EQP:HEAT STRESS MONITOR;YEARLY</v>
          </cell>
          <cell r="F6836" t="str">
            <v>CALIBRATE, EQUIPMENT: TYPE: HEAT STRESS MONITOR; FREQUENCY: YEARLY; METHOD: 3 POINT CALIBRATION WITH SANAS ACCCREDITED LAB; QUEST L89203, PROVIDE SANAS CALIBRATION CERTIFICATE.</v>
          </cell>
        </row>
        <row r="6837">
          <cell r="A6837" t="str">
            <v>3000049301</v>
          </cell>
          <cell r="B6837" t="str">
            <v>5</v>
          </cell>
          <cell r="C6837" t="str">
            <v>Active</v>
          </cell>
          <cell r="D6837" t="str">
            <v>EXTEND, CONTRACT</v>
          </cell>
          <cell r="E6837" t="str">
            <v>EXTEND, CONTR:PRICE MODIFICATION</v>
          </cell>
          <cell r="F6837" t="str">
            <v>EXTEND, CONTRACT: REASON: PRICE MODIFICATION</v>
          </cell>
        </row>
        <row r="6838">
          <cell r="A6838" t="str">
            <v>3000049300</v>
          </cell>
          <cell r="B6838" t="str">
            <v>5</v>
          </cell>
          <cell r="C6838" t="str">
            <v>Active</v>
          </cell>
          <cell r="D6838" t="str">
            <v>EXTEND, CONTRACT</v>
          </cell>
          <cell r="E6838" t="str">
            <v>EXTEND, CONTR:TIME MODIFICATION</v>
          </cell>
          <cell r="F6838" t="str">
            <v>EXTEND, CONTRACT: REASON: TIME MODIFICATION</v>
          </cell>
        </row>
        <row r="6839">
          <cell r="A6839" t="str">
            <v>3000049299</v>
          </cell>
          <cell r="B6839" t="str">
            <v>5</v>
          </cell>
          <cell r="C6839" t="str">
            <v>Active</v>
          </cell>
          <cell r="D6839" t="str">
            <v>EXTEND, CONTRACT</v>
          </cell>
          <cell r="E6839" t="str">
            <v>EXTEND, CONTR:TERMS AND CONDITIONS</v>
          </cell>
          <cell r="F6839" t="str">
            <v>EXTEND, CONTRACT: REASON: TERMS AND CONDITIONS; MODIFICATION</v>
          </cell>
        </row>
        <row r="6840">
          <cell r="A6840" t="str">
            <v>3000049298</v>
          </cell>
          <cell r="B6840" t="str">
            <v>5</v>
          </cell>
          <cell r="C6840" t="str">
            <v>Active</v>
          </cell>
          <cell r="D6840" t="str">
            <v>EXTEND, CONTRACT</v>
          </cell>
          <cell r="E6840" t="str">
            <v>EXTEND, CONTR:SCOPE MODIFICATION</v>
          </cell>
          <cell r="F6840" t="str">
            <v>EXTEND, CONTRACT: REASON: SCOPE MODIFICATION</v>
          </cell>
        </row>
        <row r="6841">
          <cell r="A6841" t="str">
            <v>3000049297</v>
          </cell>
          <cell r="B6841" t="str">
            <v>5</v>
          </cell>
          <cell r="C6841" t="str">
            <v>Active</v>
          </cell>
          <cell r="D6841" t="str">
            <v>TEST, MATERIAL</v>
          </cell>
          <cell r="E6841" t="str">
            <v>TEST MTRL:C3;LABORATORY;AS REQUIRED</v>
          </cell>
          <cell r="F6841" t="str">
            <v>TEST, MATERIAL: TYPE: C3; METHOD: LABORATORY; FREQUENCY: AS REQUIRED; FEEDBACK: ELECTRONIC; REPORT MUST BE SUBMITTED FOR REVIEW AND ACCEPTANCE BEFORE THE WORK CAN COMMENCE</v>
          </cell>
        </row>
        <row r="6842">
          <cell r="A6842" t="str">
            <v>3000049296</v>
          </cell>
          <cell r="B6842" t="str">
            <v>5</v>
          </cell>
          <cell r="C6842" t="str">
            <v>Active</v>
          </cell>
          <cell r="D6842" t="str">
            <v>REPAIR, EQUIPMENT</v>
          </cell>
          <cell r="E6842" t="str">
            <v>REPR EQP:PLINTH SCABBLE</v>
          </cell>
          <cell r="F6842" t="str">
            <v>REPAIR, EQUIPMENT: TYPE: PLINTH SCABBLE; METHOD: WITH A PICK AND HAMMER OR SUITABLE TOOLS; CLEAN THE SCABBLED SURFACE AND REMOVE ANY EXCESS CONCRETE CHIPS AND DUST</v>
          </cell>
        </row>
        <row r="6843">
          <cell r="A6843" t="str">
            <v>3000049295</v>
          </cell>
          <cell r="B6843" t="str">
            <v>5</v>
          </cell>
          <cell r="C6843" t="str">
            <v>Active</v>
          </cell>
          <cell r="D6843" t="str">
            <v>BACKFILL, AREA</v>
          </cell>
          <cell r="E6843" t="str">
            <v>BCKFLL AREA:EARTH;C3</v>
          </cell>
          <cell r="F6843" t="str">
            <v>BACKFILL, AREA: TYPE: EARTH; FILLER MATERIAL: C3; COMPACT METHOD: A10(A) OR NUCLEAR, A10(B)] AS PER TMH1; PLACE THE C3 MATERIAL AND COMPACT IN LAYERS OF NOT MORE THAN 300 MM; CONFIRM THE DENSITY OF EACH COMPACTED LAYER THROUGH SAND REPLACEMENT METHOD</v>
          </cell>
        </row>
        <row r="6844">
          <cell r="A6844" t="str">
            <v>3000049294</v>
          </cell>
          <cell r="B6844" t="str">
            <v>4</v>
          </cell>
          <cell r="C6844" t="str">
            <v>Active</v>
          </cell>
          <cell r="D6844" t="str">
            <v>MAINTAIN, SOFTWARE</v>
          </cell>
          <cell r="E6844" t="str">
            <v>MAINT SFTWR:ENERGY MANAGEMENT SYSTEM;2</v>
          </cell>
          <cell r="F6844" t="str">
            <v>MAINTAIN, SOFTWARE: MODULE: ENERGY MANAGEMENT SYSTEM; MODULE VERSION: PLATFORM 3.0; SYSTEM APPLICATION: TEMSE OPERATIONAL TECHNOLOGY; VERSION: TEMSE 2; FREQUENCY: AS AND WHEN REQUIRED; LEVEL: 2; PACKAGED ELECTIVES 160 HOURS</v>
          </cell>
        </row>
        <row r="6845">
          <cell r="A6845" t="str">
            <v>3000049293</v>
          </cell>
          <cell r="B6845" t="str">
            <v>4</v>
          </cell>
          <cell r="C6845" t="str">
            <v>Active</v>
          </cell>
          <cell r="D6845" t="str">
            <v>MAINTAIN, SOFTWARE</v>
          </cell>
          <cell r="E6845" t="str">
            <v>MAINT SFTWR:ENERGY MANAGEMENT SYSTEM;2</v>
          </cell>
          <cell r="F6845" t="str">
            <v>MAINTAIN, SOFTWARE: MODULE: ENERGY MANAGEMENT SYSTEM; MODULE VERSION: PLATFORM 3.0; SYSTEM APPLICATION: TEMSE OPERATIONAL TECHNOLOGY; VERSION: TEMSE 2; FREQUENCY: AS AND WHEN REQUIRED; LEVEL: 2; PACKAGED ELECTIVES: 80 HOURS</v>
          </cell>
        </row>
        <row r="6846">
          <cell r="A6846" t="str">
            <v>3000049292</v>
          </cell>
          <cell r="B6846" t="str">
            <v>4</v>
          </cell>
          <cell r="C6846" t="str">
            <v>Active</v>
          </cell>
          <cell r="D6846" t="str">
            <v>MAINTAIN, SOFTWARE</v>
          </cell>
          <cell r="E6846" t="str">
            <v>MAINT SFTWR:ENERGY MANAGEMENT SYSTEM;2</v>
          </cell>
          <cell r="F6846" t="str">
            <v>MAINTAIN, SOFTWARE: MODULE: ENERGY MANAGEMENT SYSTEM; MODULE VERSION: PLATFORM 3.0; SYSTEM APPLICATION: TEMSE OPERATIONAL TECHNOLOGY; VERSION: TEMSE 2; FREQUENCY: AS AND WHEN REQUIRED; LEVEL: 2; PACKAGED ELECTIVES 40 HOURS</v>
          </cell>
        </row>
        <row r="6847">
          <cell r="A6847" t="str">
            <v>3000049124</v>
          </cell>
          <cell r="B6847" t="str">
            <v>5</v>
          </cell>
          <cell r="C6847" t="str">
            <v>Active</v>
          </cell>
          <cell r="D6847" t="str">
            <v>CLEAN, EQUIPMENT</v>
          </cell>
          <cell r="E6847" t="str">
            <v>CLEAN EQP:STRAINER;MACHINERY</v>
          </cell>
          <cell r="F6847" t="str">
            <v>CLEAN, EQUIPMENT: TYPE: STRAINER; METHOD: MACHINERY; FREQUENCY: AS AND WHEN REQUIRED; INSPECTION</v>
          </cell>
        </row>
        <row r="6848">
          <cell r="A6848" t="str">
            <v>3000049119</v>
          </cell>
          <cell r="B6848" t="str">
            <v>5</v>
          </cell>
          <cell r="C6848" t="str">
            <v>Active</v>
          </cell>
          <cell r="D6848" t="str">
            <v>INSPECT, EQUIPMENT, MECHANICAL</v>
          </cell>
          <cell r="E6848" t="str">
            <v>INSP EQP MECH:THRUST BEARING;REPORT</v>
          </cell>
          <cell r="F6848" t="str">
            <v>INSPECT, EQUIPMENT, MECHANICAL: TYPE: THRUST BEARING; METHOD: MANUAL AND MACHINERY; FEEDBACK: REPORT</v>
          </cell>
        </row>
        <row r="6849">
          <cell r="A6849" t="str">
            <v>3000049132</v>
          </cell>
          <cell r="B6849" t="str">
            <v>5</v>
          </cell>
          <cell r="C6849" t="str">
            <v>Active</v>
          </cell>
          <cell r="D6849" t="str">
            <v>TEST, EQUIPMENT, ELECTRICAL</v>
          </cell>
          <cell r="E6849" t="str">
            <v>TEST EQP ELEC:WINDING RESISTANCE - DRY</v>
          </cell>
          <cell r="F6849" t="str">
            <v>TEST, EQUIPMENT, ELECTRICAL: TYPE: WINDING RESISTANCE - DRY; METHOD: MANUAL AND MACHINERY; FREQUENCY: AS AND WHEN REQUIRED; FEEDBACK: REPORT</v>
          </cell>
        </row>
        <row r="6850">
          <cell r="A6850" t="str">
            <v>3000049121</v>
          </cell>
          <cell r="B6850" t="str">
            <v>5</v>
          </cell>
          <cell r="C6850" t="str">
            <v>Active</v>
          </cell>
          <cell r="D6850" t="str">
            <v>CLEAN, EQUIPMENT</v>
          </cell>
          <cell r="E6850" t="str">
            <v>CLEAN EQP:HIGH PRESSURE COOLER;MACHINERY</v>
          </cell>
          <cell r="F6850" t="str">
            <v>CLEAN, EQUIPMENT: TYPE: HIGH PRESSURE COOLER; METHOD: MACHINERY; FREQUENCY: AS AND WHEN REQUIRED; INSPECTION (INHOUSE)</v>
          </cell>
        </row>
        <row r="6851">
          <cell r="A6851" t="str">
            <v>3000049136</v>
          </cell>
          <cell r="B6851" t="str">
            <v>5</v>
          </cell>
          <cell r="C6851" t="str">
            <v>Active</v>
          </cell>
          <cell r="D6851" t="str">
            <v>TEST, EQUIPMENT, ELECTRICAL</v>
          </cell>
          <cell r="E6851" t="str">
            <v>TEST EQP ELEC:MANUAL AND MACHINERY</v>
          </cell>
          <cell r="F6851" t="str">
            <v>TEST, EQUIPMENT, ELECTRICAL: TYPE: STATOR INSULATION RESISTANCE; METHOD: MANUAL AND MACHINERY; FREQUENCY: AS AND WHEN REQUIRED; FEEDBACK: REPORT</v>
          </cell>
        </row>
        <row r="6852">
          <cell r="A6852" t="str">
            <v>3000049125</v>
          </cell>
          <cell r="B6852" t="str">
            <v>5</v>
          </cell>
          <cell r="C6852" t="str">
            <v>Active</v>
          </cell>
          <cell r="D6852" t="str">
            <v>ASSEMBLE, EQUIPMENT</v>
          </cell>
          <cell r="E6852" t="str">
            <v>ASSEMBL EQP:PUMP - PRESSURE TEST;MANUAL</v>
          </cell>
          <cell r="F6852" t="str">
            <v>ASSEMBLE, EQUIPMENT: TYPE: PUMP - PRESSURE TEST; METHOD: MANUAL</v>
          </cell>
        </row>
        <row r="6853">
          <cell r="A6853" t="str">
            <v>3000049134</v>
          </cell>
          <cell r="B6853" t="str">
            <v>5</v>
          </cell>
          <cell r="C6853" t="str">
            <v>Active</v>
          </cell>
          <cell r="D6853" t="str">
            <v>RECONDITION, COMPONENT</v>
          </cell>
          <cell r="E6853" t="str">
            <v>RECON COMPNT:TERMINAL THREAD;STEEL</v>
          </cell>
          <cell r="F6853" t="str">
            <v>RECONDITION, COMPONENT: TYPE: TERMINAL THREAD; MATERIAL: STEEL; METHOD: REPLACE</v>
          </cell>
        </row>
        <row r="6854">
          <cell r="A6854" t="str">
            <v>3000049133</v>
          </cell>
          <cell r="B6854" t="str">
            <v>5</v>
          </cell>
          <cell r="C6854" t="str">
            <v>Active</v>
          </cell>
          <cell r="D6854" t="str">
            <v>RECONDITION, COMPONENT</v>
          </cell>
          <cell r="E6854" t="str">
            <v>RECON COMPNT:TERMINAL BOX COMPLETE;STEEL</v>
          </cell>
          <cell r="F6854" t="str">
            <v>RECONDITION, COMPONENT: TYPE: TERMINAL BOX COMPLETE; MATERIAL: STEEL; METHOD: REPLACE</v>
          </cell>
        </row>
        <row r="6855">
          <cell r="A6855" t="str">
            <v>3000049139</v>
          </cell>
          <cell r="B6855" t="str">
            <v>5</v>
          </cell>
          <cell r="C6855" t="str">
            <v>Active</v>
          </cell>
          <cell r="D6855" t="str">
            <v>TEST, EQUIPMENT, ELECTRICAL</v>
          </cell>
          <cell r="E6855" t="str">
            <v>TEST EQP ELEC:ROTOR BAR ELCID;REPORT</v>
          </cell>
          <cell r="F6855" t="str">
            <v>TEST, EQUIPMENT, ELECTRICAL: TYPE: ROTOR BAR ELCID; METHOD: MANUAL AND MACHINERY; FREQUENCY: AS AND WHEN REQUIRED; FEEDBACK: REPORT</v>
          </cell>
        </row>
        <row r="6856">
          <cell r="A6856" t="str">
            <v>3000049130</v>
          </cell>
          <cell r="B6856" t="str">
            <v>5</v>
          </cell>
          <cell r="C6856" t="str">
            <v>Active</v>
          </cell>
          <cell r="D6856" t="str">
            <v>TEST, EQUIPMENT, ELECTRICAL</v>
          </cell>
          <cell r="E6856" t="str">
            <v>TEST EQP ELEC:MANUAL AND MACHINERY</v>
          </cell>
          <cell r="F6856" t="str">
            <v>TEST, EQUIPMENT, ELECTRICAL: TYPE: WINDING INSULATION RESISTANCE - WET; METHOD: MANUAL AND MACHINERY; FREQUENCY: AS AND WHEN REQUIRED; FEEDBACK: REPORT</v>
          </cell>
        </row>
        <row r="6857">
          <cell r="A6857" t="str">
            <v>3000049135</v>
          </cell>
          <cell r="B6857" t="str">
            <v>4</v>
          </cell>
          <cell r="C6857" t="str">
            <v>Active</v>
          </cell>
          <cell r="D6857" t="str">
            <v>REPAIR, EQUIPMENT, MECHANICAL</v>
          </cell>
          <cell r="E6857" t="str">
            <v>REPR EQP MECH:STATOR-MOTOR HOUSING</v>
          </cell>
          <cell r="F6857" t="str">
            <v>REPAIR, EQUIPMENT, MECHANICAL: TYPE: STATOR-MOTOR HOUSING</v>
          </cell>
        </row>
        <row r="6858">
          <cell r="A6858" t="str">
            <v>3000049140</v>
          </cell>
          <cell r="B6858" t="str">
            <v>5</v>
          </cell>
          <cell r="C6858" t="str">
            <v>Active</v>
          </cell>
          <cell r="D6858" t="str">
            <v>TEST, EQUIPMENT, ELECTRICAL</v>
          </cell>
          <cell r="E6858" t="str">
            <v>TEST EQP ELEC:ROTOR BAR CONTINUITY</v>
          </cell>
          <cell r="F6858" t="str">
            <v>TEST, EQUIPMENT, ELECTRICAL: TYPE: ROTOR BAR CONTINUITY; METHOD: MANUAL AND MACHINERY; FREQUENCY: AS AND WHEN REQUIRED; FEEDBACK: REPORT</v>
          </cell>
        </row>
        <row r="6859">
          <cell r="A6859" t="str">
            <v>3000049137</v>
          </cell>
          <cell r="B6859" t="str">
            <v>5</v>
          </cell>
          <cell r="C6859" t="str">
            <v>Active</v>
          </cell>
          <cell r="D6859" t="str">
            <v>TEST, EQUIPMENT, ELECTRICAL</v>
          </cell>
          <cell r="E6859" t="str">
            <v>TEST EQP ELEC:MANUAL AND MACHINERY</v>
          </cell>
          <cell r="F6859" t="str">
            <v>TEST, EQUIPMENT, ELECTRICAL: TYPE: STATOR WINDING RESISTANCE - DRY; METHOD: MANUAL AND MACHINERY; FREQUENCY: AS AND WHEN REQUIRED; FEEDBACK: REPORT</v>
          </cell>
        </row>
        <row r="6860">
          <cell r="A6860" t="str">
            <v>3000049122</v>
          </cell>
          <cell r="B6860" t="str">
            <v>4</v>
          </cell>
          <cell r="C6860" t="str">
            <v>Active</v>
          </cell>
          <cell r="D6860" t="str">
            <v>REPAIR, EQUIPMENT, MECHANICAL</v>
          </cell>
          <cell r="E6860" t="str">
            <v>REPR EQP MECH:HOUSING;MAJOR</v>
          </cell>
          <cell r="F6860" t="str">
            <v>REPAIR, EQUIPMENT, MECHANICAL: TYPE: HOUSING; REPAIR TYPE: MAJOR; INHOUSE</v>
          </cell>
        </row>
        <row r="6861">
          <cell r="A6861" t="str">
            <v>3000049117</v>
          </cell>
          <cell r="B6861" t="str">
            <v>5</v>
          </cell>
          <cell r="C6861" t="str">
            <v>Active</v>
          </cell>
          <cell r="D6861" t="str">
            <v>CREATE, DOCUMENT</v>
          </cell>
          <cell r="E6861" t="str">
            <v>CREATE DOC:DATA QUALITY ASSURANCE;REPORT</v>
          </cell>
          <cell r="F6861" t="str">
            <v>CREATE, DOCUMENT: TYPE: DATA QUALITY ASSURANCE; MEDIA: REPORT</v>
          </cell>
        </row>
        <row r="6862">
          <cell r="A6862" t="str">
            <v>3000049123</v>
          </cell>
          <cell r="B6862" t="str">
            <v>5</v>
          </cell>
          <cell r="C6862" t="str">
            <v>Active</v>
          </cell>
          <cell r="D6862" t="str">
            <v>ASSEMBLE, EQUIPMENT</v>
          </cell>
          <cell r="E6862" t="str">
            <v>ASSEMBL EQP:STRAINER;MANUAL</v>
          </cell>
          <cell r="F6862" t="str">
            <v>ASSEMBLE, EQUIPMENT: TYPE: STRAINER; METHOD: MANUAL</v>
          </cell>
        </row>
        <row r="6863">
          <cell r="A6863" t="str">
            <v>3000049131</v>
          </cell>
          <cell r="B6863" t="str">
            <v>5</v>
          </cell>
          <cell r="C6863" t="str">
            <v>Active</v>
          </cell>
          <cell r="D6863" t="str">
            <v>TEST, EQUIPMENT, ELECTRICAL</v>
          </cell>
          <cell r="E6863" t="str">
            <v>TEST EQP ELEC:SUBMERGENCE;REPORT</v>
          </cell>
          <cell r="F6863" t="str">
            <v>TEST, EQUIPMENT, ELECTRICAL: TYPE: SUBMERGENCE; METHOD: MANUAL AND MACHINERY; FREQUENCY: AS AND WHEN REQUIRED; FEEDBACK: REPORT</v>
          </cell>
        </row>
        <row r="6864">
          <cell r="A6864" t="str">
            <v>3000049141</v>
          </cell>
          <cell r="B6864" t="str">
            <v>5</v>
          </cell>
          <cell r="C6864" t="str">
            <v>Active</v>
          </cell>
          <cell r="D6864" t="str">
            <v>REMOVE, EQUIPMENT, MECHANICAL</v>
          </cell>
          <cell r="E6864" t="str">
            <v>RMV EQP MECH:STRIP PUMP;RIGGING</v>
          </cell>
          <cell r="F6864" t="str">
            <v>REMOVE, EQUIPMENT, MECHANICAL: TYPE: STRIP PUMP; METHOD: RIGGING</v>
          </cell>
        </row>
        <row r="6865">
          <cell r="A6865" t="str">
            <v>3000049128</v>
          </cell>
          <cell r="B6865" t="str">
            <v>5</v>
          </cell>
          <cell r="C6865" t="str">
            <v>Active</v>
          </cell>
          <cell r="D6865" t="str">
            <v>TEST, EQUIPMENT, ELECTRICAL</v>
          </cell>
          <cell r="E6865" t="str">
            <v>TEST EQP ELEC:MANUAL AND MACHINERY</v>
          </cell>
          <cell r="F6865" t="str">
            <v>TEST, EQUIPMENT, ELECTRICAL: TYPE: HIGH VOLTAGE, WINDING PRESSURE - WET; METHOD: MANUAL AND MACHINERY; FREQUENCY: AS AND WHEN REQUIRED; FEEDBACK: REPORT</v>
          </cell>
        </row>
        <row r="6866">
          <cell r="A6866" t="str">
            <v>3000049118</v>
          </cell>
          <cell r="B6866" t="str">
            <v>5</v>
          </cell>
          <cell r="C6866" t="str">
            <v>Active</v>
          </cell>
          <cell r="D6866" t="str">
            <v>CREATE, DOCUMENT</v>
          </cell>
          <cell r="E6866" t="str">
            <v>CREATE DOC:SAFETY FILE;REPORT</v>
          </cell>
          <cell r="F6866" t="str">
            <v>CREATE, DOCUMENT: TYPE: SAFETY FILE; MEDIA: REPORT</v>
          </cell>
        </row>
        <row r="6867">
          <cell r="A6867" t="str">
            <v>3000049138</v>
          </cell>
          <cell r="B6867" t="str">
            <v>5</v>
          </cell>
          <cell r="C6867" t="str">
            <v>Active</v>
          </cell>
          <cell r="D6867" t="str">
            <v>TEST, EQUIPMENT, ELECTRICAL</v>
          </cell>
          <cell r="E6867" t="str">
            <v>TEST EQP ELEC:STATOR CORE HIGH INDUCTION</v>
          </cell>
          <cell r="F6867" t="str">
            <v>TEST, EQUIPMENT, ELECTRICAL: TYPE: STATOR CORE HIGH INDUCTION; METHOD: MANUAL AND MACHINERY; FREQUENCY: AS AND WHEN REQUIRED; FEEDBACK: REPORT</v>
          </cell>
        </row>
        <row r="6868">
          <cell r="A6868" t="str">
            <v>3000049120</v>
          </cell>
          <cell r="B6868" t="str">
            <v>5</v>
          </cell>
          <cell r="C6868" t="str">
            <v>Active</v>
          </cell>
          <cell r="D6868" t="str">
            <v>TEST, EQUIPMENT, MECHANICAL</v>
          </cell>
          <cell r="E6868" t="str">
            <v>TEST EQP MECH:PRESSURE;MACHINERY;REPORT</v>
          </cell>
          <cell r="F6868" t="str">
            <v>TEST, EQUIPMENT, MECHANICAL: TYPE: PRESSURE; METHOD: MACHINERY; FREQUENCY: AS AND WHEN REQUIRED; FEEDBACK: REPORT</v>
          </cell>
        </row>
        <row r="6869">
          <cell r="A6869" t="str">
            <v>3000049126</v>
          </cell>
          <cell r="B6869" t="str">
            <v>5</v>
          </cell>
          <cell r="C6869" t="str">
            <v>Active</v>
          </cell>
          <cell r="D6869" t="str">
            <v>ASSEMBLE, EQUIPMENT</v>
          </cell>
          <cell r="E6869" t="str">
            <v>ASSEMBL EQP:PUMP - PREPARATION/CLEANING</v>
          </cell>
          <cell r="F6869" t="str">
            <v>ASSEMBLE, EQUIPMENT: TYPE: PUMP - PREPARATION/CLEANING; METHOD: MANUAL</v>
          </cell>
        </row>
        <row r="6870">
          <cell r="A6870" t="str">
            <v>3000049129</v>
          </cell>
          <cell r="B6870" t="str">
            <v>5</v>
          </cell>
          <cell r="C6870" t="str">
            <v>Active</v>
          </cell>
          <cell r="D6870" t="str">
            <v>TEST, EQUIPMENT, ELECTRICAL</v>
          </cell>
          <cell r="E6870" t="str">
            <v>TEST EQP ELEC:MANUAL AND MACHINERY</v>
          </cell>
          <cell r="F6870" t="str">
            <v>TEST, EQUIPMENT, ELECTRICAL: TYPE: WINDING RESISTANCE - WET POLARITY INDEX; METHOD: MANUAL AND MACHINERY; FREQUENCY: AS AND WHEN REQUIRED; FEEDBACK: REPORT</v>
          </cell>
        </row>
        <row r="6871">
          <cell r="A6871" t="str">
            <v>3000049127</v>
          </cell>
          <cell r="B6871" t="str">
            <v>5</v>
          </cell>
          <cell r="C6871" t="str">
            <v>Active</v>
          </cell>
          <cell r="D6871" t="str">
            <v>TEST, EQUIPMENT, ELECTRICAL</v>
          </cell>
          <cell r="E6871" t="str">
            <v>TEST EQP ELEC:NO LOAD;REPORT</v>
          </cell>
          <cell r="F6871" t="str">
            <v>TEST, EQUIPMENT, ELECTRICAL: TYPE: NO LOAD; METHOD: MANUAL AND MACHINERY; FREQUENCY: AS AND WHEN REQUIRED; FEEDBACK: REPORT</v>
          </cell>
        </row>
        <row r="6872">
          <cell r="A6872" t="str">
            <v>3000049116</v>
          </cell>
          <cell r="B6872" t="str">
            <v>5</v>
          </cell>
          <cell r="C6872" t="str">
            <v>Active</v>
          </cell>
          <cell r="D6872" t="str">
            <v>RENT, EQUIPMENT</v>
          </cell>
          <cell r="E6872" t="str">
            <v>RENT EQP:NITROGEN GAS CYLINDER</v>
          </cell>
          <cell r="F6872" t="str">
            <v>RENT, EQUIPMENT: TYPE: NITROGEN GAS CYLINDER; CONTAINER CAPACITY: 11 KG; FORMULA: N2; PHYSICAL FORM: GAS</v>
          </cell>
        </row>
        <row r="6873">
          <cell r="A6873" t="str">
            <v>3000038165</v>
          </cell>
          <cell r="B6873" t="str">
            <v>5</v>
          </cell>
          <cell r="C6873" t="str">
            <v>Active</v>
          </cell>
          <cell r="D6873" t="str">
            <v>INVESTIGATE, INCIDENT</v>
          </cell>
          <cell r="E6873" t="str">
            <v>INVES INCDT:SPACE, WEATHER</v>
          </cell>
          <cell r="F6873" t="str">
            <v>INVESTIGATE, INCIDENT: TYPE: SPACE, WEATHER; FEEDBACK: MANAGEMENT REPORT; SPACE WEATHER WARNINGS, ALERTS, DETECTION OF THE START AND END OF SPACE WEATHER EVENTS; FOR ALL AVAILABLE VARIABLES (SEVERE STORM CATEGORIZATION AND ALERT); GEOMAGNETIC STORM SUPPORT- STORM COMMENCEMENT WARNING; EVENT PROGRESSION TRACKING AND UPDATE (STORM SEVERITY CATEGORIZATION); EVENT CONCLUSION AND STAND-DOWN ALERT; POST-EVENT REPORT AND DISCUSSION; (REQUIRES POST-EVENT FEEDBACK FROM ESKOM); ONLINE PLATFORM SCIENTIFIC SUPPORT</v>
          </cell>
        </row>
        <row r="6874">
          <cell r="A6874" t="str">
            <v>3000038166</v>
          </cell>
          <cell r="B6874" t="str">
            <v>5</v>
          </cell>
          <cell r="C6874" t="str">
            <v>Active</v>
          </cell>
          <cell r="D6874" t="str">
            <v>PROVIDE, INFORMATION</v>
          </cell>
          <cell r="E6874" t="str">
            <v>PROV INFO:FORECAST, SPACE WEATHER</v>
          </cell>
          <cell r="F6874" t="str">
            <v>PROVIDE, INFORMATION: TYPE: FORECAST, SPACE WEATHER; FEEDBACK: ONLINE PLATFORM; SHORT TERM FORECAST OF LOCAL INDUCED ELECTRIC FIELD MAGNITUDE PROXY INDEX IN NANO-TESLA PER MINUTE (EH IN NT/MIN); 3-DAY FORECAST OF KP INDEX AND AP INDEX</v>
          </cell>
        </row>
        <row r="6875">
          <cell r="A6875" t="str">
            <v>3000038166</v>
          </cell>
          <cell r="B6875" t="str">
            <v>5</v>
          </cell>
          <cell r="C6875" t="str">
            <v>Active</v>
          </cell>
          <cell r="D6875" t="str">
            <v>PROVIDE, INFORMATION</v>
          </cell>
          <cell r="E6875" t="str">
            <v>PROV INFO:FORECAST, SPACE WEATHER</v>
          </cell>
          <cell r="F6875" t="str">
            <v>PROVIDE, INFORMATION: TYPE: FORECAST, SPACE WEATHER; FEEDBACK: ONLINE PLATFORM; SHORT TERM FORECAST OF LOCAL INDUCED ELECTRIC FIELD MAGNITUDE PROXY INDEX IN NANO-TESLA PER MINUTE (EH IN NT/MIN); 3-DAY FORECAST OF KP INDEX AND AP INDEX</v>
          </cell>
        </row>
        <row r="6876">
          <cell r="A6876" t="str">
            <v>3000049115</v>
          </cell>
          <cell r="B6876" t="str">
            <v>4</v>
          </cell>
          <cell r="C6876" t="str">
            <v>Active</v>
          </cell>
          <cell r="D6876" t="str">
            <v>MAINTAIN AND SUPPORT, SOFTWARE</v>
          </cell>
          <cell r="E6876" t="str">
            <v>MAINT SUPRT SFTWR:DEVONWAY</v>
          </cell>
          <cell r="F6876" t="str">
            <v>MAINTAIN AND SUPPORT, SOFTWARE: SYSTEM APPLICATION: DEVONWAY; MODULE VERSION: ACTIONWAY AND OBSERVATIONWAY; DEVONWAY OCCURRENCE MANAGEMENT AND OBSERVATION SOFRTWARE AND MODULES ( ACTIONWAY AND OBSERVATIONWAY RESPECTIVELY) CURRENTLY LICENSED AT KOEBERG NUCLEAR POWER STATION .THE CONTRACT MUST COVER THE LICENSE RENEWAL, AVAILIBILITY, MAINTENANCE, AND SUPPORT OF THE EXISTING DEVONWAY PRODUCT LICENSES AND SUBSCRIPTIONS.THE COONTRACT PERIOD MUST COVER: 5-YEAR PERIOD BEGINNING 1/1/2025 THROUGH TO 12/31/2029</v>
          </cell>
        </row>
        <row r="6877">
          <cell r="A6877" t="str">
            <v>3000049114</v>
          </cell>
          <cell r="B6877" t="str">
            <v>4</v>
          </cell>
          <cell r="C6877" t="str">
            <v>Active</v>
          </cell>
          <cell r="D6877" t="str">
            <v>LICENSE, SOFTWARE</v>
          </cell>
          <cell r="E6877" t="str">
            <v>LICENSE SFTWR:RENEWAL;DEVONWAY</v>
          </cell>
          <cell r="F6877" t="str">
            <v>LICENSE, SOFTWARE: TYPE: RENEWAL; MODULE VERSION: ACTIONWAY AND OBSERVATIONWAY; SYSTEM APPLICATION: DEVONWAY; CONTRACT LICENSE RENEWAL FO RTHE EXISTING DEVONWAY PRODUCT LICENSES AND SUBSCRIPTIONS TO COVER MODULES ( ACTIONWAY AND OBSERVATIONWAY RESPECTIVELY ) AT KOEBERG.</v>
          </cell>
        </row>
        <row r="6878">
          <cell r="A6878" t="str">
            <v>3000049112</v>
          </cell>
          <cell r="B6878" t="str">
            <v>4</v>
          </cell>
          <cell r="C6878" t="str">
            <v>Active</v>
          </cell>
          <cell r="D6878" t="str">
            <v>INSTALL, COMPONENT</v>
          </cell>
          <cell r="E6878" t="str">
            <v>INSTL COMPNT</v>
          </cell>
          <cell r="F6878" t="str">
            <v>INSTALL, COMPONENT: TYPE: SWITCH SAFETY GEAR KF L=4000 IP65 SX/TX; SUPPLY AND INSTALL</v>
          </cell>
        </row>
        <row r="6879">
          <cell r="A6879" t="str">
            <v>3000049113</v>
          </cell>
          <cell r="B6879" t="str">
            <v>4</v>
          </cell>
          <cell r="C6879" t="str">
            <v>Active</v>
          </cell>
          <cell r="D6879" t="str">
            <v>INSTALL, COMPONENT</v>
          </cell>
          <cell r="E6879" t="str">
            <v>INSTL COMPNT:MODULE PCBA GALO 8.Q</v>
          </cell>
          <cell r="F6879" t="str">
            <v>INSTALL, COMPONENT: TYPE: MODULE PCBA GALO 8.Q; REFERENCE NO: PCBA GALO 8.Q; SUPPLY AND INSTALL</v>
          </cell>
        </row>
        <row r="6880">
          <cell r="A6880" t="str">
            <v>3000049110</v>
          </cell>
          <cell r="B6880" t="str">
            <v>4</v>
          </cell>
          <cell r="C6880" t="str">
            <v>Active</v>
          </cell>
          <cell r="D6880" t="str">
            <v>CALIBRATE, EQUIPMENT</v>
          </cell>
          <cell r="E6880" t="str">
            <v>CAL EQP:VER. KIT;YEARLY</v>
          </cell>
          <cell r="F6880" t="str">
            <v>CALIBRATE, EQUIPMENT: TYPE: VER. KIT; FREQUENCY: YEARLY</v>
          </cell>
        </row>
        <row r="6881">
          <cell r="A6881" t="str">
            <v>3000049111</v>
          </cell>
          <cell r="B6881" t="str">
            <v>4</v>
          </cell>
          <cell r="C6881" t="str">
            <v>Active</v>
          </cell>
          <cell r="D6881" t="str">
            <v>INSTALL, COMPONENT</v>
          </cell>
          <cell r="E6881" t="str">
            <v>INSTL COMPNT</v>
          </cell>
          <cell r="F6881" t="str">
            <v>INSTALL, COMPONENT: TYPE: MODULE GOVERNOR ROPE 110M X 6MM; REFERENCE NO: GOVERNOR ROPE 110M X 6MM; SUPPLY AND INSTALL</v>
          </cell>
        </row>
        <row r="6882">
          <cell r="A6882" t="str">
            <v>3000049109</v>
          </cell>
          <cell r="B6882" t="str">
            <v>5</v>
          </cell>
          <cell r="C6882" t="str">
            <v>Active</v>
          </cell>
          <cell r="D6882" t="str">
            <v>TRAIN, PERSONNEL</v>
          </cell>
          <cell r="E6882" t="str">
            <v>TRAIN PRSNL:TECHNICAL REPORT WRITING</v>
          </cell>
          <cell r="F6882" t="str">
            <v>TRAIN, PERSONNEL: COURSE TYPE: TECHNICAL REPORT WRITING; MODULE: FOR PROJECT MANAGERS, ENGINEERS AND TECHNICAL PROFESSIONALS; DURATION: 2 DAY; QUALIFICATION: CERTIFICATE; ACCREDITATION BODY: ECSA</v>
          </cell>
        </row>
        <row r="6883">
          <cell r="A6883" t="str">
            <v>3000049107</v>
          </cell>
          <cell r="B6883" t="str">
            <v>5</v>
          </cell>
          <cell r="C6883" t="str">
            <v>Active</v>
          </cell>
          <cell r="D6883" t="str">
            <v>CALIBRATE, EQUIPMENT</v>
          </cell>
          <cell r="E6883" t="str">
            <v>CAL EQP:CURRENT SENSOR, 1000A;MANUAL</v>
          </cell>
          <cell r="F6883" t="str">
            <v>CALIBRATE, EQUIPMENT: TYPE: CURRENT SENSOR, 1000A; FREQUENCY: AS REQUIRED; METHOD: MANUAL; MAXIMUM 1000A ROGOWSKI WITH 150MM MAXIMUM CONDUCTOR, WITH RATIO AND PHASE CORRECTION</v>
          </cell>
        </row>
        <row r="6884">
          <cell r="A6884" t="str">
            <v>3000049106</v>
          </cell>
          <cell r="B6884" t="str">
            <v>5</v>
          </cell>
          <cell r="C6884" t="str">
            <v>Active</v>
          </cell>
          <cell r="D6884" t="str">
            <v>MAINTAIN, EQUIPMENT, ELECTRICAL</v>
          </cell>
          <cell r="E6884" t="str">
            <v>MAINT EQP ELEC:SINGLE PHASE TESTER</v>
          </cell>
          <cell r="F6884" t="str">
            <v>MAINTAIN, EQUIPMENT, ELECTRICAL: TYPE: SINGLE PHASE TESTER; FREQUENCY: AS REQUIRED; METHOD: MANUAL; FUNCTIONALITY TESTER</v>
          </cell>
        </row>
        <row r="6885">
          <cell r="A6885" t="str">
            <v>3000049105</v>
          </cell>
          <cell r="B6885" t="str">
            <v>5</v>
          </cell>
          <cell r="C6885" t="str">
            <v>Active</v>
          </cell>
          <cell r="D6885" t="str">
            <v>MAINTAIN, EQUIPMENT, ELECTRICAL</v>
          </cell>
          <cell r="E6885" t="str">
            <v>MAINT EQP ELEC:THREE PHASE TESTER;MANUAL</v>
          </cell>
          <cell r="F6885" t="str">
            <v>MAINTAIN, EQUIPMENT, ELECTRICAL: TYPE: THREE PHASE TESTER; FREQUENCY: AS REQUIRED; METHOD: MANUAL; FUNCTIONALITY TESTER</v>
          </cell>
        </row>
        <row r="6886">
          <cell r="A6886" t="str">
            <v>3000049108</v>
          </cell>
          <cell r="B6886" t="str">
            <v>5</v>
          </cell>
          <cell r="C6886" t="str">
            <v>Active</v>
          </cell>
          <cell r="D6886" t="str">
            <v>CALIBRATE, EQUIPMENT</v>
          </cell>
          <cell r="E6886" t="str">
            <v>CAL EQP:CURRENT SENSOR, 100A;AS REQUIRED</v>
          </cell>
          <cell r="F6886" t="str">
            <v>CALIBRATE, EQUIPMENT: TYPE: CURRENT SENSOR, 100A; FREQUENCY: AS REQUIRED; METHOD: MANUAL; MAXIMUM 100A WITH 15MM CONDUCT, WITH RATION AND PHASE CORRECTION.</v>
          </cell>
        </row>
        <row r="6887">
          <cell r="A6887" t="str">
            <v>3000049104</v>
          </cell>
          <cell r="B6887" t="str">
            <v>5</v>
          </cell>
          <cell r="C6887" t="str">
            <v>Active</v>
          </cell>
          <cell r="D6887" t="str">
            <v>MACHINING</v>
          </cell>
          <cell r="E6887" t="str">
            <v>MACHINING:DRILLING;SHAFT</v>
          </cell>
          <cell r="F6887" t="str">
            <v>MACHINING: METHOD: DRILLING; COMPONENT: SHAFT; DEEPHOLE DRILL INSERTION TOOL EXTENTION SHAFT</v>
          </cell>
        </row>
        <row r="6888">
          <cell r="A6888" t="str">
            <v>3000049103</v>
          </cell>
          <cell r="B6888" t="str">
            <v>5</v>
          </cell>
          <cell r="C6888" t="str">
            <v>Active</v>
          </cell>
          <cell r="D6888" t="str">
            <v>REPAIR, EQUIPMENT</v>
          </cell>
          <cell r="E6888" t="str">
            <v>REPR EQP:CONTROL SYSTEM;PROGRAMMING</v>
          </cell>
          <cell r="F6888" t="str">
            <v>REPAIR, EQUIPMENT: TYPE: CONTROL SYSTEM; METHOD: PROGRAMMING; EDS,CDS,PDDS SERVES</v>
          </cell>
        </row>
        <row r="6889">
          <cell r="A6889" t="str">
            <v>3000049102</v>
          </cell>
          <cell r="B6889" t="str">
            <v>4</v>
          </cell>
          <cell r="C6889" t="str">
            <v>Active</v>
          </cell>
          <cell r="D6889" t="str">
            <v>LAY, INSULATION</v>
          </cell>
          <cell r="E6889" t="str">
            <v>LAY INSLTN:PIPE;POLYETHYLENE</v>
          </cell>
          <cell r="F6889" t="str">
            <v>LAY, INSULATION: TYPE: PIPE; MATERIAL: POLYETHYLENE; EXTRA OVER FOR WRAPPING AROUND FITTINGS</v>
          </cell>
        </row>
        <row r="6890">
          <cell r="A6890" t="str">
            <v>3000049099</v>
          </cell>
          <cell r="B6890" t="str">
            <v>4</v>
          </cell>
          <cell r="C6890" t="str">
            <v>Active</v>
          </cell>
          <cell r="D6890" t="str">
            <v>INSTALL, COMPONENT</v>
          </cell>
          <cell r="E6890" t="str">
            <v>INSTL COMPNT:CAR INSPECTION PANEL</v>
          </cell>
          <cell r="F6890" t="str">
            <v>INSTALL, COMPONENT: TYPE: CAR INSPECTION PANEL; REFERENCE NO: REC EN, OUTLET G; SUPPLY AND INSTALL</v>
          </cell>
        </row>
        <row r="6891">
          <cell r="A6891" t="str">
            <v>3000049100</v>
          </cell>
          <cell r="B6891" t="str">
            <v>4</v>
          </cell>
          <cell r="C6891" t="str">
            <v>Active</v>
          </cell>
          <cell r="D6891" t="str">
            <v>INSTALL, COMPONENT</v>
          </cell>
          <cell r="E6891" t="str">
            <v>INSTL COMPNT:LOAD SENSOR</v>
          </cell>
          <cell r="F6891" t="str">
            <v>INSTALL, COMPONENT: TYPE: LOAD SENSOR; REFERENCE NO: LONLMDMS UL CERT. L 1000 E; SUPPLY AND INSTALL</v>
          </cell>
        </row>
        <row r="6892">
          <cell r="A6892" t="str">
            <v>3000049098</v>
          </cell>
          <cell r="B6892" t="str">
            <v>4</v>
          </cell>
          <cell r="C6892" t="str">
            <v>Active</v>
          </cell>
          <cell r="D6892" t="str">
            <v>INSTALL, COMPONENT</v>
          </cell>
          <cell r="E6892" t="str">
            <v>INSTL COMPNT:BIONIC SET</v>
          </cell>
          <cell r="F6892" t="str">
            <v>INSTALL, COMPONENT: TYPE: BIONIC SET; REFERENCE NO: KSE-D&amp;KSE-U SET BIONIC 5.4; SUPPLY AND INSTALL</v>
          </cell>
        </row>
        <row r="6893">
          <cell r="A6893" t="str">
            <v>3000049101</v>
          </cell>
          <cell r="B6893" t="str">
            <v>4</v>
          </cell>
          <cell r="C6893" t="str">
            <v>Active</v>
          </cell>
          <cell r="D6893" t="str">
            <v>INSTALL, COMPONENT</v>
          </cell>
          <cell r="E6893" t="str">
            <v>INSTL COMPNT:LIGHT CURTAIN</v>
          </cell>
          <cell r="F6893" t="str">
            <v>INSTALL, COMPONENT: TYPE: LIGHT CURTAIN; REFERENCE NO: WSE-155 LIGHT CURTAIN IP54; SUPPLY AND INSTALL</v>
          </cell>
        </row>
        <row r="6894">
          <cell r="A6894" t="str">
            <v>3000049097</v>
          </cell>
          <cell r="B6894" t="str">
            <v>4</v>
          </cell>
          <cell r="C6894" t="str">
            <v>Active</v>
          </cell>
          <cell r="D6894" t="str">
            <v>INSTALL, COMPONENT</v>
          </cell>
          <cell r="E6894" t="str">
            <v>INSTL COMPNT:MACHINE</v>
          </cell>
          <cell r="F6894" t="str">
            <v>INSTALL, COMPONENT: TYPE: MACHINE; REFERENCE NO: AUX 1 PMR 340 MACHINE; SUPPLY AND INSTALL</v>
          </cell>
        </row>
        <row r="6895">
          <cell r="A6895" t="str">
            <v>3000049096</v>
          </cell>
          <cell r="B6895" t="str">
            <v>4</v>
          </cell>
          <cell r="C6895" t="str">
            <v>Active</v>
          </cell>
          <cell r="D6895" t="str">
            <v>INSTALL, COMPONENT</v>
          </cell>
          <cell r="E6895" t="str">
            <v>INSTL COMPNT:SCANNER CABLE</v>
          </cell>
          <cell r="F6895" t="str">
            <v>INSTALL, COMPONENT: TYPE: SCANNER CABLE; REFERENCE NO: CATTERPILLER TRACK SCANNER CABLE; SUPPLY AND INSTALL</v>
          </cell>
        </row>
        <row r="6896">
          <cell r="A6896" t="str">
            <v>3000000125</v>
          </cell>
          <cell r="B6896" t="str">
            <v>5</v>
          </cell>
          <cell r="C6896" t="str">
            <v>Active</v>
          </cell>
          <cell r="D6896" t="str">
            <v>HIRE, PROFESSIONAL, ENVIRONMENTAL</v>
          </cell>
          <cell r="E6896" t="str">
            <v>HIRE ENV:SENIOR;CONSULTANT;B-TECH DEGREE</v>
          </cell>
          <cell r="F6896" t="str">
            <v>HIRE, PROFESSIONAL, ENVIRONMENTAL: EXPERIENCE LEVEL: SENIOR; RESOURCE TYPE: CONSULTANT; QUALIFICATION: B-TECH DEGREE; CERTIFICATION: SACNPS/EAPASA; NUMBER OF YEARS EXPERIENCE: 5; REQUIRED EXPERIENCE: ENVIRONMENTAL PROFESSIONAL</v>
          </cell>
        </row>
        <row r="6897">
          <cell r="A6897" t="str">
            <v>3000049095</v>
          </cell>
          <cell r="B6897" t="str">
            <v>5</v>
          </cell>
          <cell r="C6897" t="str">
            <v>Active</v>
          </cell>
          <cell r="D6897" t="str">
            <v>TEST, EQUIPMENT, SAFETY</v>
          </cell>
          <cell r="E6897" t="str">
            <v>TEST EQP SFTY:LADDER;MANUAL STRIP</v>
          </cell>
          <cell r="F6897" t="str">
            <v>TEST, EQUIPMENT, SAFETY: TYPE: LADDER; METHOD: MANUAL STRIP; FREQUENCY: WHEN REQUIRED; FEEDBACK: RECEIVE CERTIFICATE TO STATE PASS OR FAIL</v>
          </cell>
        </row>
        <row r="6898">
          <cell r="A6898" t="str">
            <v>3000049094</v>
          </cell>
          <cell r="B6898" t="str">
            <v>4</v>
          </cell>
          <cell r="C6898" t="str">
            <v>Active</v>
          </cell>
          <cell r="D6898" t="str">
            <v>CALIBRATE, EQUIPMENT</v>
          </cell>
          <cell r="E6898" t="str">
            <v>CAL EQP:ACID CARTRIDGE;YEARLY</v>
          </cell>
          <cell r="F6898" t="str">
            <v>CALIBRATE, EQUIPMENT: TYPE: ACID CARTRIDGE; FREQUENCY: YEARLY</v>
          </cell>
        </row>
        <row r="6899">
          <cell r="A6899" t="str">
            <v>3000049090</v>
          </cell>
          <cell r="B6899" t="str">
            <v>4</v>
          </cell>
          <cell r="C6899" t="str">
            <v>Active</v>
          </cell>
          <cell r="D6899" t="str">
            <v>CALIBRATE, EQUIPMENT</v>
          </cell>
          <cell r="E6899" t="str">
            <v>CAL EQP:UV LAMP;YEARLT</v>
          </cell>
          <cell r="F6899" t="str">
            <v>CALIBRATE, EQUIPMENT: TYPE: UV LAMP; FREQUENCY: YEARLT</v>
          </cell>
        </row>
        <row r="6900">
          <cell r="A6900" t="str">
            <v>3000049092</v>
          </cell>
          <cell r="B6900" t="str">
            <v>4</v>
          </cell>
          <cell r="C6900" t="str">
            <v>Active</v>
          </cell>
          <cell r="D6900" t="str">
            <v>CALIBRATE, EQUIPMENT</v>
          </cell>
          <cell r="E6900" t="str">
            <v>CAL EQP:SAMPLE PUMP TUBING;YEARLY</v>
          </cell>
          <cell r="F6900" t="str">
            <v>CALIBRATE, EQUIPMENT: TYPE: SAMPLE PUMP TUBING; FREQUENCY: YEARLY</v>
          </cell>
        </row>
        <row r="6901">
          <cell r="A6901" t="str">
            <v>3000049093</v>
          </cell>
          <cell r="B6901" t="str">
            <v>4</v>
          </cell>
          <cell r="C6901" t="str">
            <v>Active</v>
          </cell>
          <cell r="D6901" t="str">
            <v>CALIBRATE, EQUIPMENT</v>
          </cell>
          <cell r="E6901" t="str">
            <v>CAL EQP:OXIDIZER CARTRIDGE;YEARLY</v>
          </cell>
          <cell r="F6901" t="str">
            <v>CALIBRATE, EQUIPMENT: TYPE: OXIDIZER CARTRIDGE; FREQUENCY: YEARLY</v>
          </cell>
        </row>
        <row r="6902">
          <cell r="A6902" t="str">
            <v>3000049091</v>
          </cell>
          <cell r="B6902" t="str">
            <v>4</v>
          </cell>
          <cell r="C6902" t="str">
            <v>Active</v>
          </cell>
          <cell r="D6902" t="str">
            <v>CALIBRATE, EQUIPMENT</v>
          </cell>
          <cell r="E6902" t="str">
            <v>CAL EQP:900 RESIN BED;YEARLY</v>
          </cell>
          <cell r="F6902" t="str">
            <v>CALIBRATE, EQUIPMENT: TYPE: 900 RESIN BED; FREQUENCY: YEARLY</v>
          </cell>
        </row>
        <row r="6903">
          <cell r="A6903" t="str">
            <v>3000038164</v>
          </cell>
          <cell r="B6903" t="str">
            <v>5</v>
          </cell>
          <cell r="C6903" t="str">
            <v>Active</v>
          </cell>
          <cell r="D6903" t="str">
            <v>CONDUCT, STUDY</v>
          </cell>
          <cell r="E6903" t="str">
            <v>CONDUCT, STUDY:GEOMAGNETIC RESEARCH</v>
          </cell>
          <cell r="F6903" t="str">
            <v>CONDUCT, STUDY: TYPE: GEOMAGNETIC RESEARCH; TITLE: HISTORIC SPACE STORMS AND PLANT FAULTS; FEEDBACK: AS AND WHEN REQUIRED; RESEARCH INITIATIVE</v>
          </cell>
        </row>
        <row r="6904">
          <cell r="A6904" t="str">
            <v>3000049089</v>
          </cell>
          <cell r="B6904" t="str">
            <v>4</v>
          </cell>
          <cell r="C6904" t="str">
            <v>Active</v>
          </cell>
          <cell r="D6904" t="str">
            <v>REPAIR, CABLE, ELECTRICAL</v>
          </cell>
          <cell r="E6904" t="str">
            <v>REPR CBL ELEC:HCS FIBRE CABLE</v>
          </cell>
          <cell r="F6904" t="str">
            <v>REPAIR, CABLE, ELECTRICAL: TYPE: HCS FIBRE CABLE; REPAIR TYPE: INSTALL SIMPLEX CONNECTORS-V-PIN; REPAIR DAMAGED FIBRE CABLE (INSTALL CONNECTING PINS)</v>
          </cell>
        </row>
        <row r="6905">
          <cell r="A6905" t="str">
            <v>3000049088</v>
          </cell>
          <cell r="B6905" t="str">
            <v>5</v>
          </cell>
          <cell r="C6905" t="str">
            <v>Active</v>
          </cell>
          <cell r="D6905" t="str">
            <v>REPAIR, EQUIPMENT</v>
          </cell>
          <cell r="E6905" t="str">
            <v>REPR EQP:DIESEL GENERATOR;FAULT FINDING</v>
          </cell>
          <cell r="F6905" t="str">
            <v>REPAIR, EQUIPMENT: TYPE: DIESEL GENERATOR; METHOD: FAULT FINDING</v>
          </cell>
        </row>
        <row r="6906">
          <cell r="A6906" t="str">
            <v>3000038163</v>
          </cell>
          <cell r="B6906" t="str">
            <v>5</v>
          </cell>
          <cell r="C6906" t="str">
            <v>Active</v>
          </cell>
          <cell r="D6906" t="str">
            <v>PROVIDE, SUPPORT SERVICE</v>
          </cell>
          <cell r="E6906" t="str">
            <v>PRVD SUPRT SERV:SPACE WEATHER; EXPERT</v>
          </cell>
          <cell r="F6906" t="str">
            <v>PROVIDE, SUPPORT SERVICE: TYPE: SPACE WEATHER; EXPERT; METHOD: ONLINE OR WORKSHOP; AS AND WHEN REQUIRED</v>
          </cell>
        </row>
        <row r="6907">
          <cell r="A6907" t="str">
            <v>3000038162</v>
          </cell>
          <cell r="B6907" t="str">
            <v>5</v>
          </cell>
          <cell r="C6907" t="str">
            <v>Active</v>
          </cell>
          <cell r="D6907" t="str">
            <v>PROVIDE, INFORMATION</v>
          </cell>
          <cell r="E6907" t="str">
            <v>PROV INFO:REAL TIME  SPACE WEATHER</v>
          </cell>
          <cell r="F6907" t="str">
            <v>PROVIDE, INFORMATION: TYPE: REAL TIME  SPACE WEATHER; FEEDBACK: ONLINE PLATFORM; BULK SOLAR WIND SPEED IN KILOMETRE PER SECOND (VSW IN KM/S); INTERPLANETARY MAGNETIC FIELD FLUX DENSITY: TOTAL MAGNITUDE AND Z-COMPONENT B_Z IN NANO-TESLA (BM, BZ IN NT); SOLAR WIND DYNAMIC PRESSURE MEASURED IN NANO-PASCAL (PD IN NPA)</v>
          </cell>
        </row>
        <row r="6908">
          <cell r="A6908" t="str">
            <v>3000049087</v>
          </cell>
          <cell r="B6908" t="str">
            <v>4</v>
          </cell>
          <cell r="C6908" t="str">
            <v>Active</v>
          </cell>
          <cell r="D6908" t="str">
            <v>INSTALL, COMPONENT</v>
          </cell>
          <cell r="E6908" t="str">
            <v>INSTL COMPNT:GOVERNOR ROPE  (85M X 6MM)</v>
          </cell>
          <cell r="F6908" t="str">
            <v>INSTALL, COMPONENT: TYPE: GOVERNOR ROPE  (85M X 6MM); SUPPLY AND INSTALL</v>
          </cell>
        </row>
        <row r="6909">
          <cell r="A6909" t="str">
            <v>3000049085</v>
          </cell>
          <cell r="B6909" t="str">
            <v>4</v>
          </cell>
          <cell r="C6909" t="str">
            <v>Active</v>
          </cell>
          <cell r="D6909" t="str">
            <v>INSTALL, COMPONENT</v>
          </cell>
          <cell r="E6909" t="str">
            <v>INSTL COMPNT:GOVERNOR ROPE</v>
          </cell>
          <cell r="F6909" t="str">
            <v>INSTALL, COMPONENT: TYPE: GOVERNOR ROPE; SUPPLY AND INSTALL</v>
          </cell>
        </row>
        <row r="6910">
          <cell r="A6910" t="str">
            <v>3000049086</v>
          </cell>
          <cell r="B6910" t="str">
            <v>4</v>
          </cell>
          <cell r="C6910" t="str">
            <v>Active</v>
          </cell>
          <cell r="D6910" t="str">
            <v>INSTALL, COMPONENT</v>
          </cell>
          <cell r="E6910" t="str">
            <v>INSTL COMPNT:MAIN ROPES</v>
          </cell>
          <cell r="F6910" t="str">
            <v>INSTALL, COMPONENT: TYPE: MAIN ROPES; REFERENCE NO: 48M X 10MM X 5; SUPPLY AND INSTALL</v>
          </cell>
        </row>
        <row r="6911">
          <cell r="A6911" t="str">
            <v>3000049083</v>
          </cell>
          <cell r="B6911" t="str">
            <v>4</v>
          </cell>
          <cell r="C6911" t="str">
            <v>Active</v>
          </cell>
          <cell r="D6911" t="str">
            <v>ERECT, STRUCTURE</v>
          </cell>
          <cell r="E6911" t="str">
            <v>ERECT STRUCT:VALVE CHAMBER</v>
          </cell>
          <cell r="F6911" t="str">
            <v>ERECT, STRUCTURE: TYPE: VALVE CHAMBER; 1450 X 800 X 800MM DEEP INTERNALLY WITH 25MPAS CONCRETE BASE 100MM; 12 NO. 100MM THICK REINFORCED CONCRETE COVER SLAB INCLUDING ALL NECESSARY EXCAVATION, BACKFILLING, FORMWORK, REF 617 MESH REINFORCEMENT, LIFTING HOOKS, PIPE SUPPORT CHANNELS, THERMOPLASTIC COVERS, ETC</v>
          </cell>
        </row>
        <row r="6912">
          <cell r="A6912" t="str">
            <v>3000049084</v>
          </cell>
          <cell r="B6912" t="str">
            <v>5</v>
          </cell>
          <cell r="C6912" t="str">
            <v>Active</v>
          </cell>
          <cell r="D6912" t="str">
            <v>INSTALL, APPLIANCE, SANITARY</v>
          </cell>
          <cell r="E6912" t="str">
            <v>INSTL APPL SNTRY:PIPES</v>
          </cell>
          <cell r="F6912" t="str">
            <v>INSTALL, APPLIANCE, SANITARY: TYPE: PIPES; MATERIAL: UNPLASTICIZED POLYVINYL CHLORIDE</v>
          </cell>
        </row>
        <row r="6913">
          <cell r="A6913" t="str">
            <v>3000049082</v>
          </cell>
          <cell r="B6913" t="str">
            <v>5</v>
          </cell>
          <cell r="C6913" t="str">
            <v>Active</v>
          </cell>
          <cell r="D6913" t="str">
            <v>INSTALL, APPLIANCE, SANITARY</v>
          </cell>
          <cell r="E6913" t="str">
            <v>INSTL APPL SNTRY:FITTINGS;COPPER</v>
          </cell>
          <cell r="F6913" t="str">
            <v>INSTALL, APPLIANCE, SANITARY: TYPE: FITTINGS; MATERIAL: COPPER; 15MM FITTINGS; 15MM SERVICE PIPE 450MM GIRTH</v>
          </cell>
        </row>
        <row r="6914">
          <cell r="A6914" t="str">
            <v>3000049081</v>
          </cell>
          <cell r="B6914" t="str">
            <v>4</v>
          </cell>
          <cell r="C6914" t="str">
            <v>Active</v>
          </cell>
          <cell r="D6914" t="str">
            <v>INSTALL, VALVE</v>
          </cell>
          <cell r="E6914" t="str">
            <v>INSTL VLV:COBRA FLOAT</v>
          </cell>
          <cell r="F6914" t="str">
            <v>INSTALL, VALVE: TYPE: COBRA FLOAT; CHROME PLATED BASIN MIXER MANUFACTURED IN ACCORDANCE WITH SANS 1480:2005 AND SANS 226: 2004 OR SIMILAR APPROVED; 15MM 232/350CP ANGLE REGULATING VALVE; 50MM 700 HIGH-PRESSURE MOH PATTERN WITH 520MM ARM AND 50MM INLET BRASS (INCLUSIVE OF FLOAT BALL)</v>
          </cell>
        </row>
        <row r="6915">
          <cell r="A6915" t="str">
            <v>3000049080</v>
          </cell>
          <cell r="B6915" t="str">
            <v>5</v>
          </cell>
          <cell r="C6915" t="str">
            <v>Active</v>
          </cell>
          <cell r="D6915" t="str">
            <v>INSPECT, INSTALLATION</v>
          </cell>
          <cell r="E6915" t="str">
            <v>INSP INSTLTN:HV LINE;AERIAL</v>
          </cell>
          <cell r="F6915" t="str">
            <v>INSPECT, INSTALLATION: TYPE: HV LINE; METHOD: AERIAL; FEEDBACK: WRITTEN/ELECTRONIC DETAIL REPORT; SPECIFICATION: 240-71380115; 240-138196972; 240-170000630; THE SERVICE REQUIREMENT IS A DETAIL AERIAL (HELICOPTER) INSPECTION ON SUB-TRANSMISSION NETWORKS; INCLUDING HELICOPTER, FUEL, MULTI-SPECTRUM CAMERA (INFRA-RED, CORONA DETECTION, HD), PILOT, SPOTTER, AND CAMERA OPERATOR; DETAIL DEFECT REPORT TO INCLUDE PICTURES AND GPS COORDINATES OF ALL IDENTIFIED DEFECTS AND STRUCTURES</v>
          </cell>
        </row>
        <row r="6916">
          <cell r="A6916" t="str">
            <v>3000049079</v>
          </cell>
          <cell r="B6916" t="str">
            <v>5</v>
          </cell>
          <cell r="C6916" t="str">
            <v>Active</v>
          </cell>
          <cell r="D6916" t="str">
            <v>PROVIDE, SURVEYING SERVICE</v>
          </cell>
          <cell r="E6916" t="str">
            <v>PRVD SRVY SERV:PHYSICAL;REPORT</v>
          </cell>
          <cell r="F6916" t="str">
            <v>PROVIDE, SURVEYING SERVICE: TYPE: VENTILATION AND INDOOR AIR QUALITY; METHOD: PHYSICAL; FEEDBACK: REPORT</v>
          </cell>
        </row>
        <row r="6917">
          <cell r="A6917" t="str">
            <v>3000049076</v>
          </cell>
          <cell r="B6917" t="str">
            <v>4</v>
          </cell>
          <cell r="C6917" t="str">
            <v>Active</v>
          </cell>
          <cell r="D6917" t="str">
            <v>MAINTAIN AND SUPPORT, SOFTWARE</v>
          </cell>
          <cell r="E6917" t="str">
            <v>MAINT SUPRT SFTWR:BEST AP</v>
          </cell>
          <cell r="F6917" t="str">
            <v>MAINTAIN AND SUPPORT, SOFTWARE: SYSTEM APPLICATION: BEST AP</v>
          </cell>
        </row>
        <row r="6918">
          <cell r="A6918" t="str">
            <v>3000049078</v>
          </cell>
          <cell r="B6918" t="str">
            <v>3</v>
          </cell>
          <cell r="C6918" t="str">
            <v>Active</v>
          </cell>
          <cell r="D6918" t="str">
            <v>PAY FEE, PLATFORM AS A SERVICE</v>
          </cell>
          <cell r="E6918" t="str">
            <v>PAY FEE PAAS:PLEXOS USAGE BASED PRICING</v>
          </cell>
          <cell r="F6918" t="str">
            <v>PAY FEE, PLATFORM AS A SERVICE: TYPE: PLEXOS USAGE BASED PRICING; FREQUENCY: MONTHLY</v>
          </cell>
        </row>
        <row r="6919">
          <cell r="A6919" t="str">
            <v>3000049075</v>
          </cell>
          <cell r="B6919" t="str">
            <v>5</v>
          </cell>
          <cell r="C6919" t="str">
            <v>Active</v>
          </cell>
          <cell r="D6919" t="str">
            <v>HIRE, PROFESSIONAL, INFORMATION TECHNOLOGY</v>
          </cell>
          <cell r="E6919" t="str">
            <v>HIRE IT:EXPERT;PS AS A SERVICE;BEST AP;3</v>
          </cell>
          <cell r="F6919" t="str">
            <v>HIRE, PROFESSIONAL, INFORMATION TECHNOLOGY: EXPERIENCE LEVEL: EXPERT; RESOURCE TYPE: PS AS A SERVICE; QUALIFICATION: ICT COMPANY; CERTIFICATION: BEST AP; NUMBER OF YEARS EXPERIENCE: 3; REQUIRED EXPERIENCE: BEST APPLICATION</v>
          </cell>
        </row>
        <row r="6920">
          <cell r="A6920" t="str">
            <v>3000049074</v>
          </cell>
          <cell r="B6920" t="str">
            <v>4</v>
          </cell>
          <cell r="C6920" t="str">
            <v>Active</v>
          </cell>
          <cell r="D6920" t="str">
            <v>TRAIN, PERSONNEL</v>
          </cell>
          <cell r="E6920" t="str">
            <v>TRAIN PRSNL:BEST AP;ONLINE WEB BASED</v>
          </cell>
          <cell r="F6920" t="str">
            <v>TRAIN, PERSONNEL: COURSE TYPE: BEST AP; MODULE: ONLINE WEB BASED; DURATION: AS AND WHEN REQUIRED; QUALIFICATION: CERTIFICATE</v>
          </cell>
        </row>
        <row r="6921">
          <cell r="A6921" t="str">
            <v>3000049077</v>
          </cell>
          <cell r="B6921" t="str">
            <v>4</v>
          </cell>
          <cell r="C6921" t="str">
            <v>Active</v>
          </cell>
          <cell r="D6921" t="str">
            <v>TRAIN, PERSONNEL</v>
          </cell>
          <cell r="E6921" t="str">
            <v>TRAIN PRSNL:BEST AP;CLASS BASED</v>
          </cell>
          <cell r="F6921" t="str">
            <v>TRAIN, PERSONNEL: COURSE TYPE: BEST AP; MODULE: CLASS BASED; DURATION: AS AND WHEN REQUIRED; QUALIFICATION: CERTIFICATE</v>
          </cell>
        </row>
        <row r="6922">
          <cell r="A6922" t="str">
            <v>3000049073</v>
          </cell>
          <cell r="B6922" t="str">
            <v>4</v>
          </cell>
          <cell r="C6922" t="str">
            <v>Active</v>
          </cell>
          <cell r="D6922" t="str">
            <v>REPAIR, EQUIPMENT</v>
          </cell>
          <cell r="E6922" t="str">
            <v>REPR EQP:DRIVE VARIABLE SPEED</v>
          </cell>
          <cell r="F6922" t="str">
            <v>REPAIR, EQUIPMENT: TYPE: DRIVE VARIABLE SPEED</v>
          </cell>
        </row>
        <row r="6923">
          <cell r="A6923" t="str">
            <v>3000049072</v>
          </cell>
          <cell r="B6923" t="str">
            <v>4</v>
          </cell>
          <cell r="C6923" t="str">
            <v>Active</v>
          </cell>
          <cell r="D6923" t="str">
            <v>INSTALL, COMPONENT</v>
          </cell>
          <cell r="E6923" t="str">
            <v>INSTL COMPNT:ENCODER CABLE 17POL W . SUD</v>
          </cell>
          <cell r="F6923" t="str">
            <v>INSTALL, COMPONENT: TYPE: ENCODER CABLE 17POL W . SUD; REFERENCE NO: 17 POL W. SUD 15POL 15M; INSTALL AND SUPPLY</v>
          </cell>
        </row>
        <row r="6924">
          <cell r="A6924" t="str">
            <v>3000049070</v>
          </cell>
          <cell r="B6924" t="str">
            <v>4</v>
          </cell>
          <cell r="C6924" t="str">
            <v>Active</v>
          </cell>
          <cell r="D6924" t="str">
            <v>INSTALL, COMPONENT</v>
          </cell>
          <cell r="E6924" t="str">
            <v>INSTL COMPNT:DRIVE, DR VAP055 480 S-V</v>
          </cell>
          <cell r="F6924" t="str">
            <v>INSTALL, COMPONENT: TYPE: DRIVE, DR VAP055 480 S-V; REFERENCE NO: DR VAP055 480 S-V- 1206-CE-SCN-04.20; SUPPLY AND INSTALL</v>
          </cell>
        </row>
        <row r="6925">
          <cell r="A6925" t="str">
            <v>3000049068</v>
          </cell>
          <cell r="B6925" t="str">
            <v>4</v>
          </cell>
          <cell r="C6925" t="str">
            <v>Active</v>
          </cell>
          <cell r="D6925" t="str">
            <v>INSTALL, COMPONENT</v>
          </cell>
          <cell r="E6925" t="str">
            <v>INSTL COMPNT:DOOR LOCK</v>
          </cell>
          <cell r="F6925" t="str">
            <v>INSTALL, COMPONENT: TYPE: DOOR LOCK; SUPPLY AND INSTALL</v>
          </cell>
        </row>
        <row r="6926">
          <cell r="A6926" t="str">
            <v>3000049067</v>
          </cell>
          <cell r="B6926" t="str">
            <v>5</v>
          </cell>
          <cell r="C6926" t="str">
            <v>Active</v>
          </cell>
          <cell r="D6926" t="str">
            <v>MAINTAIN, SITE</v>
          </cell>
          <cell r="E6926" t="str">
            <v>MAINT SITE:SPARES AND MAINTENANCE</v>
          </cell>
          <cell r="F6926" t="str">
            <v>MAINTAIN, SITE: TYPE: SPARES AND MAINTENANCE; AS PER SCOPE OF WORK</v>
          </cell>
        </row>
        <row r="6927">
          <cell r="A6927" t="str">
            <v>3000049071</v>
          </cell>
          <cell r="B6927" t="str">
            <v>4</v>
          </cell>
          <cell r="C6927" t="str">
            <v>Active</v>
          </cell>
          <cell r="D6927" t="str">
            <v>INSTALL, COMPONENT</v>
          </cell>
          <cell r="E6927" t="str">
            <v>INSTL COMPNT:BRAKE SHOE ASSY FMR560</v>
          </cell>
          <cell r="F6927" t="str">
            <v>INSTALL, COMPONENT: TYPE: BRAKE SHOE ASSY FMR560; REFERENCE NO: FMR560; SUPPLY AND INSTALL</v>
          </cell>
        </row>
        <row r="6928">
          <cell r="A6928" t="str">
            <v>3000049069</v>
          </cell>
          <cell r="B6928" t="str">
            <v>4</v>
          </cell>
          <cell r="C6928" t="str">
            <v>Active</v>
          </cell>
          <cell r="D6928" t="str">
            <v>INSTALL, COMPONENT</v>
          </cell>
          <cell r="E6928" t="str">
            <v>INSTL COMPNT</v>
          </cell>
          <cell r="F6928" t="str">
            <v>INSTALL, COMPONENT: TYPE: BRAKE MAYR RSD 6/894.510.03S; REFERENCE NO: RSD 6/894.510.03S; SUPPLY AND INSTALL</v>
          </cell>
        </row>
        <row r="6929">
          <cell r="A6929" t="str">
            <v>3000049066</v>
          </cell>
          <cell r="B6929" t="str">
            <v>4</v>
          </cell>
          <cell r="C6929" t="str">
            <v>Active</v>
          </cell>
          <cell r="D6929" t="str">
            <v>TRANSPORT, MATERIAL</v>
          </cell>
          <cell r="E6929" t="str">
            <v>TRNSP MTRL:COAL;CONVEYOR BELT;TRUCK</v>
          </cell>
          <cell r="F6929" t="str">
            <v>TRANSPORT, MATERIAL: TYPE: COAL; TRANSPORT METHOD: CONVEYOR BELT; VEHICLE TYPE: TRUCK; WEIGHT: VARIOUS</v>
          </cell>
        </row>
        <row r="6930">
          <cell r="A6930" t="str">
            <v>3000049065</v>
          </cell>
          <cell r="B6930" t="str">
            <v>5</v>
          </cell>
          <cell r="C6930" t="str">
            <v>Active</v>
          </cell>
          <cell r="D6930" t="str">
            <v>MACHINING</v>
          </cell>
          <cell r="E6930" t="str">
            <v>MACHINING:FACING, SKIMMING;RCP MOTOR</v>
          </cell>
          <cell r="F6930" t="str">
            <v>MACHINING: METHOD: FACING, SKIMMING; COMPONENT: RCP MOTOR; MACHINING IS REQUIREDD ON THE COMPONENTS OF THE RCP MOTOER , THE END USER WILL SUPPLY MORE INFORMATION AND DRAWINGS CLOSER ONCE A SERVICE PROVIDER HAS BEEN IDENTIFIED.</v>
          </cell>
        </row>
        <row r="6931">
          <cell r="A6931" t="str">
            <v>3000048763</v>
          </cell>
          <cell r="B6931" t="str">
            <v>4</v>
          </cell>
          <cell r="C6931" t="str">
            <v>Active</v>
          </cell>
          <cell r="D6931" t="str">
            <v>TRANSPORT, EQUIPMENT</v>
          </cell>
          <cell r="E6931" t="str">
            <v>TRNSP EQP:SURGE ARREST;&gt;18;&gt;900KM;ROAD</v>
          </cell>
          <cell r="F6931" t="str">
            <v>TRANSPORT, EQUIPMENT: TYPE: SURGE ARREST;&gt;18;&gt;900KM; TRANSPORT METHOD: ROAD; VEHICLE TYPE: 10 TON; WEIGHT: 34.4-275 KG; STATION CLASS; 220-400 KV ; AND OFF-LOADING</v>
          </cell>
        </row>
        <row r="6932">
          <cell r="A6932" t="str">
            <v>3000048777</v>
          </cell>
          <cell r="B6932" t="str">
            <v>4</v>
          </cell>
          <cell r="C6932" t="str">
            <v>Active</v>
          </cell>
          <cell r="D6932" t="str">
            <v>TRANSPORT, EQUIPMENT</v>
          </cell>
          <cell r="E6932" t="str">
            <v>TRNSP EQP:SURGE ARREST;6;&gt;800KM;ROAD</v>
          </cell>
          <cell r="F6932" t="str">
            <v>TRANSPORT, EQUIPMENT: TYPE: SURGE ARREST;6;&gt;800KM; TRANSPORT METHOD: ROAD; VEHICLE TYPE: 8 TON; WEIGHT: 15.1-34.4 KG; STATION CLASS; 66-132 KV; AND OFF-LOADING</v>
          </cell>
        </row>
        <row r="6933">
          <cell r="A6933" t="str">
            <v>3000048883</v>
          </cell>
          <cell r="B6933" t="str">
            <v>4</v>
          </cell>
          <cell r="C6933" t="str">
            <v>Active</v>
          </cell>
          <cell r="D6933" t="str">
            <v>INSTALL, EQUIPMENT, ELECTRICAL</v>
          </cell>
          <cell r="E6933" t="str">
            <v>INSTL EQP ELEC:SURGE ARREST;&gt;9;&gt;500KM</v>
          </cell>
          <cell r="F6933" t="str">
            <v>INSTALL, EQUIPMENT, ELECTRICAL: TYPE: SURGE ARREST;&gt;9;&gt;500KM; STATION CLASS; AND OFF-LOADING</v>
          </cell>
        </row>
        <row r="6934">
          <cell r="A6934" t="str">
            <v>3000048955</v>
          </cell>
          <cell r="B6934" t="str">
            <v>4</v>
          </cell>
          <cell r="C6934" t="str">
            <v>Active</v>
          </cell>
          <cell r="D6934" t="str">
            <v>INSTALL, EQUIPMENT, ELECTRICAL</v>
          </cell>
          <cell r="E6934" t="str">
            <v>INSTL EQP ELEC:SURGE ARREST;1;&gt;900KM</v>
          </cell>
          <cell r="F6934" t="str">
            <v>INSTALL, EQUIPMENT, ELECTRICAL: TYPE: SURGE ARREST;1;&gt;900KM; STATION CLASS; AND OFF-LOADING</v>
          </cell>
        </row>
        <row r="6935">
          <cell r="A6935" t="str">
            <v>3000048745</v>
          </cell>
          <cell r="B6935" t="str">
            <v>4</v>
          </cell>
          <cell r="C6935" t="str">
            <v>Active</v>
          </cell>
          <cell r="D6935" t="str">
            <v>INSTALL, EQUIPMENT, ELECTRICAL</v>
          </cell>
          <cell r="E6935" t="str">
            <v>INSTL EQP ELEC:SURGE ARREST;4;&gt;1200KM</v>
          </cell>
          <cell r="F6935" t="str">
            <v>INSTALL, EQUIPMENT, ELECTRICAL: TYPE: SURGE ARREST;4;&gt;1200KM; STATION CLASS; AND OFF-LOADING</v>
          </cell>
        </row>
        <row r="6936">
          <cell r="A6936" t="str">
            <v>3000048896</v>
          </cell>
          <cell r="B6936" t="str">
            <v>4</v>
          </cell>
          <cell r="C6936" t="str">
            <v>Active</v>
          </cell>
          <cell r="D6936" t="str">
            <v>TRANSPORT, EQUIPMENT</v>
          </cell>
          <cell r="E6936" t="str">
            <v>TRNSP EQP:SURGE ARREST;&gt;18;&gt;1400KM;ROAD</v>
          </cell>
          <cell r="F6936" t="str">
            <v>TRANSPORT, EQUIPMENT: TYPE: SURGE ARREST;&gt;18;&gt;1400KM; TRANSPORT METHOD: ROAD; VEHICLE TYPE: 8 TON; WEIGHT: 15.1-34.4 KG; STATION CLASS; 66-132 KV; AND OFF-LOADING</v>
          </cell>
        </row>
        <row r="6937">
          <cell r="A6937" t="str">
            <v>3000048830</v>
          </cell>
          <cell r="B6937" t="str">
            <v>4</v>
          </cell>
          <cell r="C6937" t="str">
            <v>Active</v>
          </cell>
          <cell r="D6937" t="str">
            <v>INSTALL, EQUIPMENT, ELECTRICAL</v>
          </cell>
          <cell r="E6937" t="str">
            <v>INSTL EQP ELEC:SURGE ARREST;3;&gt;1100KM</v>
          </cell>
          <cell r="F6937" t="str">
            <v>INSTALL, EQUIPMENT, ELECTRICAL: TYPE: SURGE ARREST;3;&gt;1100KM; STATION CLASS; AND OFF-LOADING</v>
          </cell>
        </row>
        <row r="6938">
          <cell r="A6938" t="str">
            <v>3000048652</v>
          </cell>
          <cell r="B6938" t="str">
            <v>4</v>
          </cell>
          <cell r="C6938" t="str">
            <v>Active</v>
          </cell>
          <cell r="D6938" t="str">
            <v>TRANSPORT, EQUIPMENT</v>
          </cell>
          <cell r="E6938" t="str">
            <v>TRNSP EQP:SURGE ARREST;&gt;6;&gt;1200KM;ROAD</v>
          </cell>
          <cell r="F6938" t="str">
            <v>TRANSPORT, EQUIPMENT: TYPE: SURGE ARREST;&gt;6;&gt;1200KM; TRANSPORT METHOD: ROAD; VEHICLE TYPE: 3.5 TON; WEIGHT: 5.1 -9.7 KG; STATION CLASS; 6.6-44 KV; AND OFF-LOADING</v>
          </cell>
        </row>
        <row r="6939">
          <cell r="A6939" t="str">
            <v>3000048792</v>
          </cell>
          <cell r="B6939" t="str">
            <v>4</v>
          </cell>
          <cell r="C6939" t="str">
            <v>Active</v>
          </cell>
          <cell r="D6939" t="str">
            <v>INSTALL, EQUIPMENT, ELECTRICAL</v>
          </cell>
          <cell r="E6939" t="str">
            <v>INSTL EQP ELEC:SURGE ARREST;2;&gt;1100KM</v>
          </cell>
          <cell r="F6939" t="str">
            <v>INSTALL, EQUIPMENT, ELECTRICAL: TYPE: SURGE ARREST;2;&gt;1100KM; STATION CLASS; AND OFF-LOADING</v>
          </cell>
        </row>
        <row r="6940">
          <cell r="A6940" t="str">
            <v>3000048801</v>
          </cell>
          <cell r="B6940" t="str">
            <v>4</v>
          </cell>
          <cell r="C6940" t="str">
            <v>Active</v>
          </cell>
          <cell r="D6940" t="str">
            <v>TRANSPORT, EQUIPMENT</v>
          </cell>
          <cell r="E6940" t="str">
            <v>TRNSP EQP:SURGE ARREST;2;&gt;500KM;ROAD</v>
          </cell>
          <cell r="F6940" t="str">
            <v>TRANSPORT, EQUIPMENT: TYPE: SURGE ARREST;2;&gt;500KM; TRANSPORT METHOD: ROAD; VEHICLE TYPE: 10 TON; WEIGHT: 34.4-275 KG; STATION CLASS; 220-400 KV ; AND OFF-LOADING</v>
          </cell>
        </row>
        <row r="6941">
          <cell r="A6941" t="str">
            <v>3000048717</v>
          </cell>
          <cell r="B6941" t="str">
            <v>4</v>
          </cell>
          <cell r="C6941" t="str">
            <v>Active</v>
          </cell>
          <cell r="D6941" t="str">
            <v>TRANSPORT, EQUIPMENT</v>
          </cell>
          <cell r="E6941" t="str">
            <v>TRNSP EQP:SURGE ARREST;&gt;9;&gt;1300KM;ROAD</v>
          </cell>
          <cell r="F6941" t="str">
            <v>TRANSPORT, EQUIPMENT: TYPE: SURGE ARREST;&gt;9;&gt;1300KM; TRANSPORT METHOD: ROAD; VEHICLE TYPE: 3.5 TON; WEIGHT: 5.1 -9.7 KG; STATION CLASS; 6.6-44 KV; AND OFF-LOADING</v>
          </cell>
        </row>
        <row r="6942">
          <cell r="A6942" t="str">
            <v>3000048794</v>
          </cell>
          <cell r="B6942" t="str">
            <v>4</v>
          </cell>
          <cell r="C6942" t="str">
            <v>Active</v>
          </cell>
          <cell r="D6942" t="str">
            <v>INSTALL, EQUIPMENT, ELECTRICAL</v>
          </cell>
          <cell r="E6942" t="str">
            <v>INSTL EQP ELEC:SURGE ARREST;2;&gt;500KM</v>
          </cell>
          <cell r="F6942" t="str">
            <v>INSTALL, EQUIPMENT, ELECTRICAL: TYPE: SURGE ARREST;2;&gt;500KM; STATION CLASS; AND OFF-LOADING</v>
          </cell>
        </row>
        <row r="6943">
          <cell r="A6943" t="str">
            <v>3000048820</v>
          </cell>
          <cell r="B6943" t="str">
            <v>4</v>
          </cell>
          <cell r="C6943" t="str">
            <v>Active</v>
          </cell>
          <cell r="D6943" t="str">
            <v>INSTALL, EQUIPMENT, ELECTRICAL</v>
          </cell>
          <cell r="E6943" t="str">
            <v>INSTL EQP ELEC:SURGE ARREST;5;&gt;1400KM</v>
          </cell>
          <cell r="F6943" t="str">
            <v>INSTALL, EQUIPMENT, ELECTRICAL: TYPE: SURGE ARREST;5;&gt;1400KM; STATION CLASS; AND OFF-LOADING</v>
          </cell>
        </row>
        <row r="6944">
          <cell r="A6944" t="str">
            <v>3000048903</v>
          </cell>
          <cell r="B6944" t="str">
            <v>4</v>
          </cell>
          <cell r="C6944" t="str">
            <v>Active</v>
          </cell>
          <cell r="D6944" t="str">
            <v>INSTALL, EQUIPMENT, ELECTRICAL</v>
          </cell>
          <cell r="E6944" t="str">
            <v>INSTL EQP ELEC:SURGE ARREST;&gt;12;&gt;100KM</v>
          </cell>
          <cell r="F6944" t="str">
            <v>INSTALL, EQUIPMENT, ELECTRICAL: TYPE: SURGE ARREST;&gt;12;&gt;100KM; STATION CLASS; AND OFF-LOADING</v>
          </cell>
        </row>
        <row r="6945">
          <cell r="A6945" t="str">
            <v>3000048885</v>
          </cell>
          <cell r="B6945" t="str">
            <v>4</v>
          </cell>
          <cell r="C6945" t="str">
            <v>Active</v>
          </cell>
          <cell r="D6945" t="str">
            <v>INSTALL, EQUIPMENT, ELECTRICAL</v>
          </cell>
          <cell r="E6945" t="str">
            <v>INSTL EQP ELEC:SURGE ARREST;&gt;9;&gt;900KM</v>
          </cell>
          <cell r="F6945" t="str">
            <v>INSTALL, EQUIPMENT, ELECTRICAL: TYPE: SURGE ARREST;&gt;9;&gt;900KM; STATION CLASS; AND OFF-LOADING</v>
          </cell>
        </row>
        <row r="6946">
          <cell r="A6946" t="str">
            <v>3000048740</v>
          </cell>
          <cell r="B6946" t="str">
            <v>4</v>
          </cell>
          <cell r="C6946" t="str">
            <v>Active</v>
          </cell>
          <cell r="D6946" t="str">
            <v>TRANSPORT, EQUIPMENT</v>
          </cell>
          <cell r="E6946" t="str">
            <v>TRNSP EQP:SURGE ARREST;&gt;6;&gt;200KM;ROAD</v>
          </cell>
          <cell r="F6946" t="str">
            <v>TRANSPORT, EQUIPMENT: TYPE: SURGE ARREST;&gt;6;&gt;200KM; TRANSPORT METHOD: ROAD; VEHICLE TYPE: 3.5 TON; WEIGHT: 5.1 -9.7 KG; STATION CLASS; 6.6-44 KV; AND OFF-LOADING</v>
          </cell>
        </row>
        <row r="6947">
          <cell r="A6947" t="str">
            <v>3000048744</v>
          </cell>
          <cell r="B6947" t="str">
            <v>4</v>
          </cell>
          <cell r="C6947" t="str">
            <v>Active</v>
          </cell>
          <cell r="D6947" t="str">
            <v>TRANSPORT, EQUIPMENT</v>
          </cell>
          <cell r="E6947" t="str">
            <v>TRNSP EQP:SURGE ARREST;&gt;6;&gt;300KM;ROAD</v>
          </cell>
          <cell r="F6947" t="str">
            <v>TRANSPORT, EQUIPMENT: TYPE: SURGE ARREST;&gt;6;&gt;300KM; TRANSPORT METHOD: ROAD; VEHICLE TYPE: 10 TON; WEIGHT: 34.4-275 KG; STATION CLASS; 220-400 KV ; AND OFF-LOADING</v>
          </cell>
        </row>
        <row r="6948">
          <cell r="A6948" t="str">
            <v>3000048836</v>
          </cell>
          <cell r="B6948" t="str">
            <v>4</v>
          </cell>
          <cell r="C6948" t="str">
            <v>Active</v>
          </cell>
          <cell r="D6948" t="str">
            <v>INSTALL, EQUIPMENT, ELECTRICAL</v>
          </cell>
          <cell r="E6948" t="str">
            <v>INSTL EQP ELEC:SURGE ARREST;5;&gt;1100KM</v>
          </cell>
          <cell r="F6948" t="str">
            <v>INSTALL, EQUIPMENT, ELECTRICAL: TYPE: SURGE ARREST;5;&gt;1100KM; STATION CLASS; AND OFF-LOADING</v>
          </cell>
        </row>
        <row r="6949">
          <cell r="A6949" t="str">
            <v>3000048851</v>
          </cell>
          <cell r="B6949" t="str">
            <v>4</v>
          </cell>
          <cell r="C6949" t="str">
            <v>Active</v>
          </cell>
          <cell r="D6949" t="str">
            <v>INSTALL, EQUIPMENT, ELECTRICAL</v>
          </cell>
          <cell r="E6949" t="str">
            <v>INSTL EQP ELEC:SURGE ARREST;3;&gt;200KM</v>
          </cell>
          <cell r="F6949" t="str">
            <v>INSTALL, EQUIPMENT, ELECTRICAL: TYPE: SURGE ARREST;3;&gt;200KM; STATION CLASS; AND OFF-LOADING</v>
          </cell>
        </row>
        <row r="6950">
          <cell r="A6950" t="str">
            <v>3000048852</v>
          </cell>
          <cell r="B6950" t="str">
            <v>4</v>
          </cell>
          <cell r="C6950" t="str">
            <v>Active</v>
          </cell>
          <cell r="D6950" t="str">
            <v>TRANSPORT, EQUIPMENT</v>
          </cell>
          <cell r="E6950" t="str">
            <v>TRNSP EQP:SURGE ARREST;5;&gt;300KM;ROAD</v>
          </cell>
          <cell r="F6950" t="str">
            <v>TRANSPORT, EQUIPMENT: TYPE: SURGE ARREST;5;&gt;300KM; TRANSPORT METHOD: ROAD; VEHICLE TYPE: 3.5 TON; WEIGHT: 5.1 -9.7 KG; STATION CLASS; 6.6-44 KV; AND OFF-LOADING</v>
          </cell>
        </row>
        <row r="6951">
          <cell r="A6951" t="str">
            <v>3000048630</v>
          </cell>
          <cell r="B6951" t="str">
            <v>4</v>
          </cell>
          <cell r="C6951" t="str">
            <v>Active</v>
          </cell>
          <cell r="D6951" t="str">
            <v>TRANSPORT, EQUIPMENT</v>
          </cell>
          <cell r="E6951" t="str">
            <v>TRNSP EQP:SURGE ARREST;1;&gt;500KM;ROAD</v>
          </cell>
          <cell r="F6951" t="str">
            <v>TRANSPORT, EQUIPMENT: TYPE: SURGE ARREST;1;&gt;500KM; TRANSPORT METHOD: ROAD; VEHICLE TYPE: 10 TON; WEIGHT: 34.4-275 KG; STATION CLASS; 220-400 KV ; AND OFF-LOADING</v>
          </cell>
        </row>
        <row r="6952">
          <cell r="A6952" t="str">
            <v>3000048909</v>
          </cell>
          <cell r="B6952" t="str">
            <v>4</v>
          </cell>
          <cell r="C6952" t="str">
            <v>Active</v>
          </cell>
          <cell r="D6952" t="str">
            <v>INSTALL, EQUIPMENT, ELECTRICAL</v>
          </cell>
          <cell r="E6952" t="str">
            <v>INSTL EQP ELEC:SURGE ARREST;6;&gt;800KM</v>
          </cell>
          <cell r="F6952" t="str">
            <v>INSTALL, EQUIPMENT, ELECTRICAL: TYPE: SURGE ARREST;6;&gt;800KM; STATION CLASS; AND OFF-LOADING</v>
          </cell>
        </row>
        <row r="6953">
          <cell r="A6953" t="str">
            <v>3000048891</v>
          </cell>
          <cell r="B6953" t="str">
            <v>4</v>
          </cell>
          <cell r="C6953" t="str">
            <v>Active</v>
          </cell>
          <cell r="D6953" t="str">
            <v>INSTALL, EQUIPMENT, ELECTRICAL</v>
          </cell>
          <cell r="E6953" t="str">
            <v>INSTL EQP ELEC:SURGE ARREST;&gt;18;&gt;1400KM</v>
          </cell>
          <cell r="F6953" t="str">
            <v>INSTALL, EQUIPMENT, ELECTRICAL: TYPE: SURGE ARREST;&gt;18;&gt;1400KM; STATION CLASS; AND OFF-LOADING</v>
          </cell>
        </row>
        <row r="6954">
          <cell r="A6954" t="str">
            <v>3000048849</v>
          </cell>
          <cell r="B6954" t="str">
            <v>4</v>
          </cell>
          <cell r="C6954" t="str">
            <v>Active</v>
          </cell>
          <cell r="D6954" t="str">
            <v>INSTALL, EQUIPMENT, ELECTRICAL</v>
          </cell>
          <cell r="E6954" t="str">
            <v>INSTL EQP ELEC:SURGE ARREST;2;&gt;800KM</v>
          </cell>
          <cell r="F6954" t="str">
            <v>INSTALL, EQUIPMENT, ELECTRICAL: TYPE: SURGE ARREST;2;&gt;800KM; STATION CLASS; AND OFF-LOADING</v>
          </cell>
        </row>
        <row r="6955">
          <cell r="A6955" t="str">
            <v>3000048705</v>
          </cell>
          <cell r="B6955" t="str">
            <v>4</v>
          </cell>
          <cell r="C6955" t="str">
            <v>Active</v>
          </cell>
          <cell r="D6955" t="str">
            <v>TRANSPORT, EQUIPMENT</v>
          </cell>
          <cell r="E6955" t="str">
            <v>TRNSP EQP:SURGE ARREST;2;0-100KM;ROAD</v>
          </cell>
          <cell r="F6955" t="str">
            <v>TRANSPORT, EQUIPMENT: TYPE: SURGE ARREST;2;0-100KM; TRANSPORT METHOD: ROAD; VEHICLE TYPE: 3.5 TON; WEIGHT: 5.1 -9.7 KG; STATION CLASS; 6.6-44 KV; AND OFF-LOADING</v>
          </cell>
        </row>
        <row r="6956">
          <cell r="A6956" t="str">
            <v>3000048932</v>
          </cell>
          <cell r="B6956" t="str">
            <v>4</v>
          </cell>
          <cell r="C6956" t="str">
            <v>Active</v>
          </cell>
          <cell r="D6956" t="str">
            <v>TRANSPORT, EQUIPMENT</v>
          </cell>
          <cell r="E6956" t="str">
            <v>TRNSP EQP:SURGE ARREST;&gt;9;&gt;100KM;ROAD</v>
          </cell>
          <cell r="F6956" t="str">
            <v>TRANSPORT, EQUIPMENT: TYPE: SURGE ARREST;&gt;9;&gt;100KM; TRANSPORT METHOD: ROAD; VEHICLE TYPE: 3.5 TON; WEIGHT: 5.1 -9.7 KG; STATION CLASS; 6.6-44 KV; AND OFF-LOADING</v>
          </cell>
        </row>
        <row r="6957">
          <cell r="A6957" t="str">
            <v>3000048666</v>
          </cell>
          <cell r="B6957" t="str">
            <v>4</v>
          </cell>
          <cell r="C6957" t="str">
            <v>Active</v>
          </cell>
          <cell r="D6957" t="str">
            <v>TRANSPORT, EQUIPMENT</v>
          </cell>
          <cell r="E6957" t="str">
            <v>TRNSP EQP:SURGE ARREST;3;&gt;800KM;ROAD</v>
          </cell>
          <cell r="F6957" t="str">
            <v>TRANSPORT, EQUIPMENT: TYPE: SURGE ARREST;3;&gt;800KM; TRANSPORT METHOD: ROAD; VEHICLE TYPE: 12 TON; WEIGHT: 344.5-574.3 KG; STATION CLASS; 765 KV ; AND OFF-LOADING</v>
          </cell>
        </row>
        <row r="6958">
          <cell r="A6958" t="str">
            <v>3000048707</v>
          </cell>
          <cell r="B6958" t="str">
            <v>4</v>
          </cell>
          <cell r="C6958" t="str">
            <v>Active</v>
          </cell>
          <cell r="D6958" t="str">
            <v>TRANSPORT, EQUIPMENT</v>
          </cell>
          <cell r="E6958" t="str">
            <v>TRNSP EQP:SURGE ARREST;&gt;12;&gt;1400KM;ROAD</v>
          </cell>
          <cell r="F6958" t="str">
            <v>TRANSPORT, EQUIPMENT: TYPE: SURGE ARREST;&gt;12;&gt;1400KM; TRANSPORT METHOD: ROAD; VEHICLE TYPE: 8 TON; WEIGHT: 15.1-34.4 KG; STATION CLASS; 66-132 KV; AND OFF-LOADING</v>
          </cell>
        </row>
        <row r="6959">
          <cell r="A6959" t="str">
            <v>3000048673</v>
          </cell>
          <cell r="B6959" t="str">
            <v>4</v>
          </cell>
          <cell r="C6959" t="str">
            <v>Active</v>
          </cell>
          <cell r="D6959" t="str">
            <v>TRANSPORT, EQUIPMENT</v>
          </cell>
          <cell r="E6959" t="str">
            <v>TRNSP EQP:SURGE ARREST;6;&gt;900KM;ROAD</v>
          </cell>
          <cell r="F6959" t="str">
            <v>TRANSPORT, EQUIPMENT: TYPE: SURGE ARREST;6;&gt;900KM; TRANSPORT METHOD: ROAD; VEHICLE TYPE: 12 TON; WEIGHT: 344.5-574.3 KG; STATION CLASS; 765 KV ; AND OFF-LOADING</v>
          </cell>
        </row>
        <row r="6960">
          <cell r="A6960" t="str">
            <v>3000048992</v>
          </cell>
          <cell r="B6960" t="str">
            <v>4</v>
          </cell>
          <cell r="C6960" t="str">
            <v>Active</v>
          </cell>
          <cell r="D6960" t="str">
            <v>TRANSPORT, EQUIPMENT</v>
          </cell>
          <cell r="E6960" t="str">
            <v>TRNSP EQP:SURGE ARREST;&gt;18;&gt;200KM;ROAD</v>
          </cell>
          <cell r="F6960" t="str">
            <v>TRANSPORT, EQUIPMENT: TYPE: SURGE ARREST;&gt;18;&gt;200KM; TRANSPORT METHOD: ROAD; VEHICLE TYPE: 3.5 TON; WEIGHT: 5.1 -9.7 KG; STATION CLASS; 6.6-44 KV; AND OFF-LOADING</v>
          </cell>
        </row>
        <row r="6961">
          <cell r="A6961" t="str">
            <v>3000048659</v>
          </cell>
          <cell r="B6961" t="str">
            <v>4</v>
          </cell>
          <cell r="C6961" t="str">
            <v>Active</v>
          </cell>
          <cell r="D6961" t="str">
            <v>TRANSPORT, EQUIPMENT</v>
          </cell>
          <cell r="E6961" t="str">
            <v>TRNSP EQP:SURGE ARREST;1;&gt;1300KM;ROAD</v>
          </cell>
          <cell r="F6961" t="str">
            <v>TRANSPORT, EQUIPMENT: TYPE: SURGE ARREST;1;&gt;1300KM; TRANSPORT METHOD: ROAD; VEHICLE TYPE: 3.5 TON; WEIGHT: 5.1 -9.7 KG; STATION CLASS; 6.6-44 KV; AND OFF-LOADING</v>
          </cell>
        </row>
        <row r="6962">
          <cell r="A6962" t="str">
            <v>3000048648</v>
          </cell>
          <cell r="B6962" t="str">
            <v>4</v>
          </cell>
          <cell r="C6962" t="str">
            <v>Active</v>
          </cell>
          <cell r="D6962" t="str">
            <v>TRANSPORT, EQUIPMENT</v>
          </cell>
          <cell r="E6962" t="str">
            <v>TRNSP EQP:SURGE ARREST;1;&gt;300KM;ROAD</v>
          </cell>
          <cell r="F6962" t="str">
            <v>TRANSPORT, EQUIPMENT: TYPE: SURGE ARREST;1;&gt;300KM; TRANSPORT METHOD: ROAD; VEHICLE TYPE: 12 TON; WEIGHT: 344.5-574.3 KG; STATION CLASS; 765 KV ; AND OFF-LOADING</v>
          </cell>
        </row>
        <row r="6963">
          <cell r="A6963" t="str">
            <v>3000048734</v>
          </cell>
          <cell r="B6963" t="str">
            <v>4</v>
          </cell>
          <cell r="C6963" t="str">
            <v>Active</v>
          </cell>
          <cell r="D6963" t="str">
            <v>TRANSPORT, EQUIPMENT</v>
          </cell>
          <cell r="E6963" t="str">
            <v>TRNSP EQP:SURGE ARREST;6;&gt;1200KM;ROAD</v>
          </cell>
          <cell r="F6963" t="str">
            <v>TRANSPORT, EQUIPMENT: TYPE: SURGE ARREST;6;&gt;1200KM; TRANSPORT METHOD: ROAD; VEHICLE TYPE: 12 TON; WEIGHT: 344.5-574.3 KG; STATION CLASS; 765 KV ; AND OFF-LOADING</v>
          </cell>
        </row>
        <row r="6964">
          <cell r="A6964" t="str">
            <v>3000048774</v>
          </cell>
          <cell r="B6964" t="str">
            <v>4</v>
          </cell>
          <cell r="C6964" t="str">
            <v>Active</v>
          </cell>
          <cell r="D6964" t="str">
            <v>INSTALL, EQUIPMENT, ELECTRICAL</v>
          </cell>
          <cell r="E6964" t="str">
            <v>INSTL EQP ELEC:SURGE ARREST;5;&gt;1200KM</v>
          </cell>
          <cell r="F6964" t="str">
            <v>INSTALL, EQUIPMENT, ELECTRICAL: TYPE: SURGE ARREST;5;&gt;1200KM; STATION CLASS; AND OFF-LOADING</v>
          </cell>
        </row>
        <row r="6965">
          <cell r="A6965" t="str">
            <v>3000048871</v>
          </cell>
          <cell r="B6965" t="str">
            <v>4</v>
          </cell>
          <cell r="C6965" t="str">
            <v>Active</v>
          </cell>
          <cell r="D6965" t="str">
            <v>INSTALL, EQUIPMENT, ELECTRICAL</v>
          </cell>
          <cell r="E6965" t="str">
            <v>INSTL EQP ELEC:SURGE ARREST;2;&gt;700KM</v>
          </cell>
          <cell r="F6965" t="str">
            <v>INSTALL, EQUIPMENT, ELECTRICAL: TYPE: SURGE ARREST;2;&gt;700KM; STATION CLASS; AND OFF-LOADING</v>
          </cell>
        </row>
        <row r="6966">
          <cell r="A6966" t="str">
            <v>3000048872</v>
          </cell>
          <cell r="B6966" t="str">
            <v>4</v>
          </cell>
          <cell r="C6966" t="str">
            <v>Active</v>
          </cell>
          <cell r="D6966" t="str">
            <v>TRANSPORT, EQUIPMENT</v>
          </cell>
          <cell r="E6966" t="str">
            <v>TRNSP EQP:SURGE ARREST;&gt;18;&gt;200KM;ROAD</v>
          </cell>
          <cell r="F6966" t="str">
            <v>TRANSPORT, EQUIPMENT: TYPE: SURGE ARREST;&gt;18;&gt;200KM; TRANSPORT METHOD: ROAD; VEHICLE TYPE: 10 TON; WEIGHT: 34.4-275 KG; STATION CLASS; 220-400 KV ; AND OFF-LOADING</v>
          </cell>
        </row>
        <row r="6967">
          <cell r="A6967" t="str">
            <v>3000048930</v>
          </cell>
          <cell r="B6967" t="str">
            <v>4</v>
          </cell>
          <cell r="C6967" t="str">
            <v>Active</v>
          </cell>
          <cell r="D6967" t="str">
            <v>TRANSPORT, EQUIPMENT</v>
          </cell>
          <cell r="E6967" t="str">
            <v>TRNSP EQP:SURGE ARREST;&gt;12;&gt;400KM;ROAD</v>
          </cell>
          <cell r="F6967" t="str">
            <v>TRANSPORT, EQUIPMENT: TYPE: SURGE ARREST;&gt;12;&gt;400KM; TRANSPORT METHOD: ROAD; VEHICLE TYPE: 3.5 TON; WEIGHT: 5.1 -9.7 KG; STATION CLASS; 6.6-44 KV; AND OFF-LOADING</v>
          </cell>
        </row>
        <row r="6968">
          <cell r="A6968" t="str">
            <v>3000048938</v>
          </cell>
          <cell r="B6968" t="str">
            <v>4</v>
          </cell>
          <cell r="C6968" t="str">
            <v>Active</v>
          </cell>
          <cell r="D6968" t="str">
            <v>TRANSPORT, EQUIPMENT</v>
          </cell>
          <cell r="E6968" t="str">
            <v>TRNSP EQP:SURGE ARREST;1;&gt;1100KM;ROAD</v>
          </cell>
          <cell r="F6968" t="str">
            <v>TRANSPORT, EQUIPMENT: TYPE: SURGE ARREST;1;&gt;1100KM; TRANSPORT METHOD: ROAD; VEHICLE TYPE: 12 TON; WEIGHT: 344.5-574.3 KG; STATION CLASS; 765 KV ; AND OFF-LOADING</v>
          </cell>
        </row>
        <row r="6969">
          <cell r="A6969" t="str">
            <v>3000048988</v>
          </cell>
          <cell r="B6969" t="str">
            <v>4</v>
          </cell>
          <cell r="C6969" t="str">
            <v>Active</v>
          </cell>
          <cell r="D6969" t="str">
            <v>TRANSPORT, EQUIPMENT</v>
          </cell>
          <cell r="E6969" t="str">
            <v>TRNSP EQP:SURGE ARREST;6;&gt;1100KM;ROAD</v>
          </cell>
          <cell r="F6969" t="str">
            <v>TRANSPORT, EQUIPMENT: TYPE: SURGE ARREST;6;&gt;1100KM; TRANSPORT METHOD: ROAD; VEHICLE TYPE: 3.5 TON; WEIGHT: 5.1 -9.7 KG; STATION CLASS; 6.6-44 KV; AND OFF-LOADING</v>
          </cell>
        </row>
        <row r="6970">
          <cell r="A6970" t="str">
            <v>3000048956</v>
          </cell>
          <cell r="B6970" t="str">
            <v>4</v>
          </cell>
          <cell r="C6970" t="str">
            <v>Active</v>
          </cell>
          <cell r="D6970" t="str">
            <v>TRANSPORT, EQUIPMENT</v>
          </cell>
          <cell r="E6970" t="str">
            <v>TRNSP EQP:SURGE ARREST;4;&gt;900KM;ROAD</v>
          </cell>
          <cell r="F6970" t="str">
            <v>TRANSPORT, EQUIPMENT: TYPE: SURGE ARREST;4;&gt;900KM; TRANSPORT METHOD: ROAD; VEHICLE TYPE: 10 TON; WEIGHT: 34.4-275 KG; STATION CLASS; 220-400 KV ; AND OFF-LOADING</v>
          </cell>
        </row>
        <row r="6971">
          <cell r="A6971" t="str">
            <v>3000048948</v>
          </cell>
          <cell r="B6971" t="str">
            <v>4</v>
          </cell>
          <cell r="C6971" t="str">
            <v>Active</v>
          </cell>
          <cell r="D6971" t="str">
            <v>TRANSPORT, EQUIPMENT</v>
          </cell>
          <cell r="E6971" t="str">
            <v>TRNSP EQP:SURGE ARREST;2;&gt;300KM;ROAD</v>
          </cell>
          <cell r="F6971" t="str">
            <v>TRANSPORT, EQUIPMENT: TYPE: SURGE ARREST;2;&gt;300KM; TRANSPORT METHOD: ROAD; VEHICLE TYPE: 12 TON; WEIGHT: 344.5-574.3 KG; STATION CLASS; 765 KV ; AND OFF-LOADING</v>
          </cell>
        </row>
        <row r="6972">
          <cell r="A6972" t="str">
            <v>3000048771</v>
          </cell>
          <cell r="B6972" t="str">
            <v>4</v>
          </cell>
          <cell r="C6972" t="str">
            <v>Active</v>
          </cell>
          <cell r="D6972" t="str">
            <v>TRANSPORT, EQUIPMENT</v>
          </cell>
          <cell r="E6972" t="str">
            <v>TRNSP EQP:SURGE ARREST;5;&gt;1000KM;ROAD</v>
          </cell>
          <cell r="F6972" t="str">
            <v>TRANSPORT, EQUIPMENT: TYPE: SURGE ARREST;5;&gt;1000KM; TRANSPORT METHOD: ROAD; VEHICLE TYPE: 3.5 TON; WEIGHT: 5.1 -9.7 KG; STATION CLASS; 6.6-44 KV; AND OFF-LOADING</v>
          </cell>
        </row>
        <row r="6973">
          <cell r="A6973" t="str">
            <v>3000048997</v>
          </cell>
          <cell r="B6973" t="str">
            <v>4</v>
          </cell>
          <cell r="C6973" t="str">
            <v>Active</v>
          </cell>
          <cell r="D6973" t="str">
            <v>TRANSPORT, EQUIPMENT</v>
          </cell>
          <cell r="E6973" t="str">
            <v>TRNSP EQP:SURGE ARREST;&gt;12;&gt;1300KM;ROAD</v>
          </cell>
          <cell r="F6973" t="str">
            <v>TRANSPORT, EQUIPMENT: TYPE: SURGE ARREST;&gt;12;&gt;1300KM; TRANSPORT METHOD: ROAD; VEHICLE TYPE: 12 TON; WEIGHT: 344.5-574.3 KG; STATION CLASS; 765 KV ; AND OFF-LOADING</v>
          </cell>
        </row>
        <row r="6974">
          <cell r="A6974" t="str">
            <v>3000048819</v>
          </cell>
          <cell r="B6974" t="str">
            <v>4</v>
          </cell>
          <cell r="C6974" t="str">
            <v>Active</v>
          </cell>
          <cell r="D6974" t="str">
            <v>TRANSPORT, EQUIPMENT</v>
          </cell>
          <cell r="E6974" t="str">
            <v>TRNSP EQP:SURGE ARREST;&gt;18;&gt;100KM;ROAD</v>
          </cell>
          <cell r="F6974" t="str">
            <v>TRANSPORT, EQUIPMENT: TYPE: SURGE ARREST;&gt;18;&gt;100KM; TRANSPORT METHOD: ROAD; VEHICLE TYPE: 8 TON; WEIGHT: 15.1-34.4 KG; STATION CLASS; 66-132 KV; AND OFF-LOADING</v>
          </cell>
        </row>
        <row r="6975">
          <cell r="A6975" t="str">
            <v>3000048660</v>
          </cell>
          <cell r="B6975" t="str">
            <v>4</v>
          </cell>
          <cell r="C6975" t="str">
            <v>Active</v>
          </cell>
          <cell r="D6975" t="str">
            <v>TRANSPORT, EQUIPMENT</v>
          </cell>
          <cell r="E6975" t="str">
            <v>TRNSP EQP:SURGE ARREST;&gt;12;&gt;300KM;ROAD</v>
          </cell>
          <cell r="F6975" t="str">
            <v>TRANSPORT, EQUIPMENT: TYPE: SURGE ARREST;&gt;12;&gt;300KM; TRANSPORT METHOD: ROAD; VEHICLE TYPE: 8 TON; WEIGHT: 15.1-34.4 KG; STATION CLASS; 66-132 KV; AND OFF-LOADING</v>
          </cell>
        </row>
        <row r="6976">
          <cell r="A6976" t="str">
            <v>3000049013</v>
          </cell>
          <cell r="B6976" t="str">
            <v>4</v>
          </cell>
          <cell r="C6976" t="str">
            <v>Active</v>
          </cell>
          <cell r="D6976" t="str">
            <v>TRANSPORT, EQUIPMENT</v>
          </cell>
          <cell r="E6976" t="str">
            <v>TRNSP EQP:SURGE ARREST;&gt;12;&gt;700KM;ROAD</v>
          </cell>
          <cell r="F6976" t="str">
            <v>TRANSPORT, EQUIPMENT: TYPE: SURGE ARREST;&gt;12;&gt;700KM; TRANSPORT METHOD: ROAD; VEHICLE TYPE: 10 TON; WEIGHT: 34.4-275 KG; STATION CLASS; 220-400 KV ; AND OFF-LOADING</v>
          </cell>
        </row>
        <row r="6977">
          <cell r="A6977" t="str">
            <v>3000048696</v>
          </cell>
          <cell r="B6977" t="str">
            <v>4</v>
          </cell>
          <cell r="C6977" t="str">
            <v>Active</v>
          </cell>
          <cell r="D6977" t="str">
            <v>TRANSPORT, EQUIPMENT</v>
          </cell>
          <cell r="E6977" t="str">
            <v>TRNSP EQP:SURGE ARREST;2;&gt;1400KM;ROAD</v>
          </cell>
          <cell r="F6977" t="str">
            <v>TRANSPORT, EQUIPMENT: TYPE: SURGE ARREST;2;&gt;1400KM; TRANSPORT METHOD: ROAD; VEHICLE TYPE: 8 TON; WEIGHT: 15.1-34.4 KG; STATION CLASS; 66-132 KV; AND OFF-LOADING</v>
          </cell>
        </row>
        <row r="6978">
          <cell r="A6978" t="str">
            <v>3000048967</v>
          </cell>
          <cell r="B6978" t="str">
            <v>4</v>
          </cell>
          <cell r="C6978" t="str">
            <v>Active</v>
          </cell>
          <cell r="D6978" t="str">
            <v>INSTALL, EQUIPMENT, ELECTRICAL</v>
          </cell>
          <cell r="E6978" t="str">
            <v>INSTL EQP ELEC:SURGE ARREST;&gt;12;&gt;1200KM</v>
          </cell>
          <cell r="F6978" t="str">
            <v>INSTALL, EQUIPMENT, ELECTRICAL: TYPE: SURGE ARREST;&gt;12;&gt;1200KM; STATION CLASS; AND OFF-LOADING</v>
          </cell>
        </row>
        <row r="6979">
          <cell r="A6979" t="str">
            <v>3000048940</v>
          </cell>
          <cell r="B6979" t="str">
            <v>4</v>
          </cell>
          <cell r="C6979" t="str">
            <v>Active</v>
          </cell>
          <cell r="D6979" t="str">
            <v>TRANSPORT, EQUIPMENT</v>
          </cell>
          <cell r="E6979" t="str">
            <v>TRNSP EQP:SURGE ARREST;&gt;6;&gt;100KM;ROAD</v>
          </cell>
          <cell r="F6979" t="str">
            <v>TRANSPORT, EQUIPMENT: TYPE: SURGE ARREST;&gt;6;&gt;100KM; TRANSPORT METHOD: ROAD; VEHICLE TYPE: 8 TON; WEIGHT: 15.1-34.4 KG; STATION CLASS; 66-132 KV; AND OFF-LOADING</v>
          </cell>
        </row>
        <row r="6980">
          <cell r="A6980" t="str">
            <v>3000048778</v>
          </cell>
          <cell r="B6980" t="str">
            <v>4</v>
          </cell>
          <cell r="C6980" t="str">
            <v>Active</v>
          </cell>
          <cell r="D6980" t="str">
            <v>INSTALL, EQUIPMENT, ELECTRICAL</v>
          </cell>
          <cell r="E6980" t="str">
            <v>INSTL EQP ELEC:SURGE ARREST;4;&gt;1000KM</v>
          </cell>
          <cell r="F6980" t="str">
            <v>INSTALL, EQUIPMENT, ELECTRICAL: TYPE: SURGE ARREST;4;&gt;1000KM; STATION CLASS; AND OFF-LOADING</v>
          </cell>
        </row>
        <row r="6981">
          <cell r="A6981" t="str">
            <v>3000048758</v>
          </cell>
          <cell r="B6981" t="str">
            <v>4</v>
          </cell>
          <cell r="C6981" t="str">
            <v>Active</v>
          </cell>
          <cell r="D6981" t="str">
            <v>INSTALL, EQUIPMENT, ELECTRICAL</v>
          </cell>
          <cell r="E6981" t="str">
            <v>INSTL EQP ELEC:SURGE ARREST;3;&gt;1300KM</v>
          </cell>
          <cell r="F6981" t="str">
            <v>INSTALL, EQUIPMENT, ELECTRICAL: TYPE: SURGE ARREST;3;&gt;1300KM; STATION CLASS; AND OFF-LOADING</v>
          </cell>
        </row>
        <row r="6982">
          <cell r="A6982" t="str">
            <v>3000048676</v>
          </cell>
          <cell r="B6982" t="str">
            <v>4</v>
          </cell>
          <cell r="C6982" t="str">
            <v>Active</v>
          </cell>
          <cell r="D6982" t="str">
            <v>TRANSPORT, EQUIPMENT</v>
          </cell>
          <cell r="E6982" t="str">
            <v>TRNSP EQP:SURGE ARREST;3;0-100KM;ROAD</v>
          </cell>
          <cell r="F6982" t="str">
            <v>TRANSPORT, EQUIPMENT: TYPE: SURGE ARREST;3;0-100KM; TRANSPORT METHOD: ROAD; VEHICLE TYPE: 12 TON; WEIGHT: 344.5-574.3 KG; STATION CLASS; 765 KV ; AND OFF-LOADING</v>
          </cell>
        </row>
        <row r="6983">
          <cell r="A6983" t="str">
            <v>3000048999</v>
          </cell>
          <cell r="B6983" t="str">
            <v>4</v>
          </cell>
          <cell r="C6983" t="str">
            <v>Active</v>
          </cell>
          <cell r="D6983" t="str">
            <v>TRANSPORT, EQUIPMENT</v>
          </cell>
          <cell r="E6983" t="str">
            <v>TRNSP EQP:SURGE ARREST;4;&gt;900KM;ROAD</v>
          </cell>
          <cell r="F6983" t="str">
            <v>TRANSPORT, EQUIPMENT: TYPE: SURGE ARREST;4;&gt;900KM; TRANSPORT METHOD: ROAD; VEHICLE TYPE: 8 TON; WEIGHT: 15.1-34.4 KG; STATION CLASS; 66-132 KV; AND OFF-LOADING</v>
          </cell>
        </row>
        <row r="6984">
          <cell r="A6984" t="str">
            <v>3000048664</v>
          </cell>
          <cell r="B6984" t="str">
            <v>4</v>
          </cell>
          <cell r="C6984" t="str">
            <v>Active</v>
          </cell>
          <cell r="D6984" t="str">
            <v>TRANSPORT, EQUIPMENT</v>
          </cell>
          <cell r="E6984" t="str">
            <v>TRNSP EQP:SURGE ARREST;&gt;6;&gt;500KM;ROAD</v>
          </cell>
          <cell r="F6984" t="str">
            <v>TRANSPORT, EQUIPMENT: TYPE: SURGE ARREST;&gt;6;&gt;500KM; TRANSPORT METHOD: ROAD; VEHICLE TYPE: 3.5 TON; WEIGHT: 5.1 -9.7 KG; STATION CLASS; 6.6-44 KV; AND OFF-LOADING</v>
          </cell>
        </row>
        <row r="6985">
          <cell r="A6985" t="str">
            <v>3000048834</v>
          </cell>
          <cell r="B6985" t="str">
            <v>4</v>
          </cell>
          <cell r="C6985" t="str">
            <v>Active</v>
          </cell>
          <cell r="D6985" t="str">
            <v>INSTALL, EQUIPMENT, ELECTRICAL</v>
          </cell>
          <cell r="E6985" t="str">
            <v>INSTL EQP ELEC:SURGE ARREST;1;&gt;800KM</v>
          </cell>
          <cell r="F6985" t="str">
            <v>INSTALL, EQUIPMENT, ELECTRICAL: TYPE: SURGE ARREST;1;&gt;800KM; STATION CLASS; AND OFF-LOADING</v>
          </cell>
        </row>
        <row r="6986">
          <cell r="A6986" t="str">
            <v>3000048899</v>
          </cell>
          <cell r="B6986" t="str">
            <v>4</v>
          </cell>
          <cell r="C6986" t="str">
            <v>Active</v>
          </cell>
          <cell r="D6986" t="str">
            <v>INSTALL, EQUIPMENT, ELECTRICAL</v>
          </cell>
          <cell r="E6986" t="str">
            <v>INSTL EQP ELEC:SURGE ARREST;&gt;9;&gt;600KM</v>
          </cell>
          <cell r="F6986" t="str">
            <v>INSTALL, EQUIPMENT, ELECTRICAL: TYPE: SURGE ARREST;&gt;9;&gt;600KM; STATION CLASS; AND OFF-LOADING</v>
          </cell>
        </row>
        <row r="6987">
          <cell r="A6987" t="str">
            <v>3000048946</v>
          </cell>
          <cell r="B6987" t="str">
            <v>4</v>
          </cell>
          <cell r="C6987" t="str">
            <v>Active</v>
          </cell>
          <cell r="D6987" t="str">
            <v>TRANSPORT, EQUIPMENT</v>
          </cell>
          <cell r="E6987" t="str">
            <v>TRNSP EQP:SURGE ARREST;5;&gt;1100KM;ROAD</v>
          </cell>
          <cell r="F6987" t="str">
            <v>TRANSPORT, EQUIPMENT: TYPE: SURGE ARREST;5;&gt;1100KM; TRANSPORT METHOD: ROAD; VEHICLE TYPE: 8 TON; WEIGHT: 15.1-34.4 KG; STATION CLASS; 66-132 KV; AND OFF-LOADING</v>
          </cell>
        </row>
        <row r="6988">
          <cell r="A6988" t="str">
            <v>3000048633</v>
          </cell>
          <cell r="B6988" t="str">
            <v>4</v>
          </cell>
          <cell r="C6988" t="str">
            <v>Active</v>
          </cell>
          <cell r="D6988" t="str">
            <v>TRANSPORT, EQUIPMENT</v>
          </cell>
          <cell r="E6988" t="str">
            <v>TRNSP EQP:SURGE ARREST;&gt;18;&gt;1000KM;ROAD</v>
          </cell>
          <cell r="F6988" t="str">
            <v>TRANSPORT, EQUIPMENT: TYPE: SURGE ARREST;&gt;18;&gt;1000KM; TRANSPORT METHOD: ROAD; VEHICLE TYPE: 8 TON; WEIGHT: 15.1-34.4 KG; STATION CLASS; 66-132 KV; AND OFF-LOADING</v>
          </cell>
        </row>
        <row r="6989">
          <cell r="A6989" t="str">
            <v>3000049009</v>
          </cell>
          <cell r="B6989" t="str">
            <v>4</v>
          </cell>
          <cell r="C6989" t="str">
            <v>Active</v>
          </cell>
          <cell r="D6989" t="str">
            <v>TRANSPORT, EQUIPMENT</v>
          </cell>
          <cell r="E6989" t="str">
            <v>TRNSP EQP:SURGE ARREST;1;&gt;400KM;ROAD</v>
          </cell>
          <cell r="F6989" t="str">
            <v>TRANSPORT, EQUIPMENT: TYPE: SURGE ARREST;1;&gt;400KM; TRANSPORT METHOD: ROAD; VEHICLE TYPE: 8 TON; WEIGHT: 15.1-34.4 KG; STATION CLASS; 66-132 KV; AND OFF-LOADING</v>
          </cell>
        </row>
        <row r="6990">
          <cell r="A6990" t="str">
            <v>3000049000</v>
          </cell>
          <cell r="B6990" t="str">
            <v>4</v>
          </cell>
          <cell r="C6990" t="str">
            <v>Active</v>
          </cell>
          <cell r="D6990" t="str">
            <v>TRANSPORT, EQUIPMENT</v>
          </cell>
          <cell r="E6990" t="str">
            <v>TRNSP EQP:SURGE ARREST;&gt;6;&gt;700KM;ROAD</v>
          </cell>
          <cell r="F6990" t="str">
            <v>TRANSPORT, EQUIPMENT: TYPE: SURGE ARREST;&gt;6;&gt;700KM; TRANSPORT METHOD: ROAD; VEHICLE TYPE: 8 TON; WEIGHT: 15.1-34.4 KG; STATION CLASS; 66-132 KV; AND OFF-LOADING</v>
          </cell>
        </row>
        <row r="6991">
          <cell r="A6991" t="str">
            <v>3000048796</v>
          </cell>
          <cell r="B6991" t="str">
            <v>4</v>
          </cell>
          <cell r="C6991" t="str">
            <v>Active</v>
          </cell>
          <cell r="D6991" t="str">
            <v>INSTALL, EQUIPMENT, ELECTRICAL</v>
          </cell>
          <cell r="E6991" t="str">
            <v>INSTL EQP ELEC:SURGE ARREST;&gt;12;&gt;1300KM</v>
          </cell>
          <cell r="F6991" t="str">
            <v>INSTALL, EQUIPMENT, ELECTRICAL: TYPE: SURGE ARREST;&gt;12;&gt;1300KM; STATION CLASS; AND OFF-LOADING</v>
          </cell>
        </row>
        <row r="6992">
          <cell r="A6992" t="str">
            <v>3000048944</v>
          </cell>
          <cell r="B6992" t="str">
            <v>4</v>
          </cell>
          <cell r="C6992" t="str">
            <v>Active</v>
          </cell>
          <cell r="D6992" t="str">
            <v>TRANSPORT, EQUIPMENT</v>
          </cell>
          <cell r="E6992" t="str">
            <v>TRNSP EQP:SURGE ARREST;&gt;18;&gt;1200KM;ROAD</v>
          </cell>
          <cell r="F6992" t="str">
            <v>TRANSPORT, EQUIPMENT: TYPE: SURGE ARREST;&gt;18;&gt;1200KM; TRANSPORT METHOD: ROAD; VEHICLE TYPE: 10 TON; WEIGHT: 34.4-275 KG; STATION CLASS; 220-400 KV ; AND OFF-LOADING</v>
          </cell>
        </row>
        <row r="6993">
          <cell r="A6993" t="str">
            <v>3000048943</v>
          </cell>
          <cell r="B6993" t="str">
            <v>4</v>
          </cell>
          <cell r="C6993" t="str">
            <v>Active</v>
          </cell>
          <cell r="D6993" t="str">
            <v>INSTALL, EQUIPMENT, ELECTRICAL</v>
          </cell>
          <cell r="E6993" t="str">
            <v>INSTL EQP ELEC:SURGE ARREST;1;&gt;300KM</v>
          </cell>
          <cell r="F6993" t="str">
            <v>INSTALL, EQUIPMENT, ELECTRICAL: TYPE: SURGE ARREST;1;&gt;300KM; STATION CLASS; AND OFF-LOADING</v>
          </cell>
        </row>
        <row r="6994">
          <cell r="A6994" t="str">
            <v>3000048712</v>
          </cell>
          <cell r="B6994" t="str">
            <v>4</v>
          </cell>
          <cell r="C6994" t="str">
            <v>Active</v>
          </cell>
          <cell r="D6994" t="str">
            <v>TRANSPORT, EQUIPMENT</v>
          </cell>
          <cell r="E6994" t="str">
            <v>TRNSP EQP:SURGE ARREST;&gt;9;&gt;1000KM;ROAD</v>
          </cell>
          <cell r="F6994" t="str">
            <v>TRANSPORT, EQUIPMENT: TYPE: SURGE ARREST;&gt;9;&gt;1000KM; TRANSPORT METHOD: ROAD; VEHICLE TYPE: 12 TON; WEIGHT: 344.5-574.3 KG; STATION CLASS; 765 KV ; AND OFF-LOADING</v>
          </cell>
        </row>
        <row r="6995">
          <cell r="A6995" t="str">
            <v>3000048754</v>
          </cell>
          <cell r="B6995" t="str">
            <v>4</v>
          </cell>
          <cell r="C6995" t="str">
            <v>Active</v>
          </cell>
          <cell r="D6995" t="str">
            <v>INSTALL, EQUIPMENT, ELECTRICAL</v>
          </cell>
          <cell r="E6995" t="str">
            <v>INSTL EQP ELEC:SURGE ARREST;2;&gt;1300KM</v>
          </cell>
          <cell r="F6995" t="str">
            <v>INSTALL, EQUIPMENT, ELECTRICAL: TYPE: SURGE ARREST;2;&gt;1300KM; STATION CLASS; AND OFF-LOADING</v>
          </cell>
        </row>
        <row r="6996">
          <cell r="A6996" t="str">
            <v>3000048994</v>
          </cell>
          <cell r="B6996" t="str">
            <v>4</v>
          </cell>
          <cell r="C6996" t="str">
            <v>Active</v>
          </cell>
          <cell r="D6996" t="str">
            <v>TRANSPORT, EQUIPMENT</v>
          </cell>
          <cell r="E6996" t="str">
            <v>TRNSP EQP:SURGE ARREST;5;&gt;900KM;ROAD</v>
          </cell>
          <cell r="F6996" t="str">
            <v>TRANSPORT, EQUIPMENT: TYPE: SURGE ARREST;5;&gt;900KM; TRANSPORT METHOD: ROAD; VEHICLE TYPE: 12 TON; WEIGHT: 344.5-574.3 KG; STATION CLASS; 765 KV ; AND OFF-LOADING</v>
          </cell>
        </row>
        <row r="6997">
          <cell r="A6997" t="str">
            <v>3000048828</v>
          </cell>
          <cell r="B6997" t="str">
            <v>4</v>
          </cell>
          <cell r="C6997" t="str">
            <v>Active</v>
          </cell>
          <cell r="D6997" t="str">
            <v>INSTALL, EQUIPMENT, ELECTRICAL</v>
          </cell>
          <cell r="E6997" t="str">
            <v>INSTL EQP ELEC:SURGE ARREST;3;&gt;1000KM</v>
          </cell>
          <cell r="F6997" t="str">
            <v>INSTALL, EQUIPMENT, ELECTRICAL: TYPE: SURGE ARREST;3;&gt;1000KM; STATION CLASS; AND OFF-LOADING</v>
          </cell>
        </row>
        <row r="6998">
          <cell r="A6998" t="str">
            <v>3000048914</v>
          </cell>
          <cell r="B6998" t="str">
            <v>4</v>
          </cell>
          <cell r="C6998" t="str">
            <v>Active</v>
          </cell>
          <cell r="D6998" t="str">
            <v>TRANSPORT, EQUIPMENT</v>
          </cell>
          <cell r="E6998" t="str">
            <v>TRNSP EQP:SURGE ARREST;1;&gt;200KM;ROAD</v>
          </cell>
          <cell r="F6998" t="str">
            <v>TRANSPORT, EQUIPMENT: TYPE: SURGE ARREST;1;&gt;200KM; TRANSPORT METHOD: ROAD; VEHICLE TYPE: 10 TON; WEIGHT: 34.4-275 KG; STATION CLASS; 220-400 KV ; AND OFF-LOADING</v>
          </cell>
        </row>
        <row r="6999">
          <cell r="A6999" t="str">
            <v>3000048990</v>
          </cell>
          <cell r="B6999" t="str">
            <v>4</v>
          </cell>
          <cell r="C6999" t="str">
            <v>Active</v>
          </cell>
          <cell r="D6999" t="str">
            <v>TRANSPORT, EQUIPMENT</v>
          </cell>
          <cell r="E6999" t="str">
            <v>TRNSP EQP:SURGE ARREST;5;&gt;1100KM;ROAD</v>
          </cell>
          <cell r="F6999" t="str">
            <v>TRANSPORT, EQUIPMENT: TYPE: SURGE ARREST;5;&gt;1100KM; TRANSPORT METHOD: ROAD; VEHICLE TYPE: 10 TON; WEIGHT: 34.4-275 KG; STATION CLASS; 220-400 KV ; AND OFF-LOADING</v>
          </cell>
        </row>
        <row r="7000">
          <cell r="A7000" t="str">
            <v>3000048708</v>
          </cell>
          <cell r="B7000" t="str">
            <v>4</v>
          </cell>
          <cell r="C7000" t="str">
            <v>Active</v>
          </cell>
          <cell r="D7000" t="str">
            <v>TRANSPORT, EQUIPMENT</v>
          </cell>
          <cell r="E7000" t="str">
            <v>TRNSP EQP:SURGE ARREST;3;&gt;500KM;ROAD</v>
          </cell>
          <cell r="F7000" t="str">
            <v>TRANSPORT, EQUIPMENT: TYPE: SURGE ARREST;3;&gt;500KM; TRANSPORT METHOD: ROAD; VEHICLE TYPE: 8 TON; WEIGHT: 15.1-34.4 KG; STATION CLASS; 66-132 KV; AND OFF-LOADING</v>
          </cell>
        </row>
        <row r="7001">
          <cell r="A7001" t="str">
            <v>3000048795</v>
          </cell>
          <cell r="B7001" t="str">
            <v>4</v>
          </cell>
          <cell r="C7001" t="str">
            <v>Active</v>
          </cell>
          <cell r="D7001" t="str">
            <v>TRANSPORT, EQUIPMENT</v>
          </cell>
          <cell r="E7001" t="str">
            <v>TRNSP EQP:SURGE ARREST;&gt;12;&gt;400KM;ROAD</v>
          </cell>
          <cell r="F7001" t="str">
            <v>TRANSPORT, EQUIPMENT: TYPE: SURGE ARREST;&gt;12;&gt;400KM; TRANSPORT METHOD: ROAD; VEHICLE TYPE: 8 TON; WEIGHT: 15.1-34.4 KG; STATION CLASS; 66-132 KV; AND OFF-LOADING</v>
          </cell>
        </row>
        <row r="7002">
          <cell r="A7002" t="str">
            <v>3000048737</v>
          </cell>
          <cell r="B7002" t="str">
            <v>4</v>
          </cell>
          <cell r="C7002" t="str">
            <v>Active</v>
          </cell>
          <cell r="D7002" t="str">
            <v>TRANSPORT, EQUIPMENT</v>
          </cell>
          <cell r="E7002" t="str">
            <v>TRNSP EQP:SURGE ARREST;2;&gt;300KM;ROAD</v>
          </cell>
          <cell r="F7002" t="str">
            <v>TRANSPORT, EQUIPMENT: TYPE: SURGE ARREST;2;&gt;300KM; TRANSPORT METHOD: ROAD; VEHICLE TYPE: 8 TON; WEIGHT: 15.1-34.4 KG; STATION CLASS; 66-132 KV; AND OFF-LOADING</v>
          </cell>
        </row>
        <row r="7003">
          <cell r="A7003" t="str">
            <v>3000048634</v>
          </cell>
          <cell r="B7003" t="str">
            <v>4</v>
          </cell>
          <cell r="C7003" t="str">
            <v>Active</v>
          </cell>
          <cell r="D7003" t="str">
            <v>TRANSPORT, EQUIPMENT</v>
          </cell>
          <cell r="E7003" t="str">
            <v>TRNSP EQP:SURGE ARREST;4;&gt;600KM;ROAD</v>
          </cell>
          <cell r="F7003" t="str">
            <v>TRANSPORT, EQUIPMENT: TYPE: SURGE ARREST;4;&gt;600KM; TRANSPORT METHOD: ROAD; VEHICLE TYPE: 8 TON; WEIGHT: 15.1-34.4 KG; STATION CLASS; 66-132 KV; AND OFF-LOADING</v>
          </cell>
        </row>
        <row r="7004">
          <cell r="A7004" t="str">
            <v>3000048897</v>
          </cell>
          <cell r="B7004" t="str">
            <v>4</v>
          </cell>
          <cell r="C7004" t="str">
            <v>Active</v>
          </cell>
          <cell r="D7004" t="str">
            <v>INSTALL, EQUIPMENT, ELECTRICAL</v>
          </cell>
          <cell r="E7004" t="str">
            <v>INSTL EQP ELEC:SURGE ARREST;2;&gt;1200KM</v>
          </cell>
          <cell r="F7004" t="str">
            <v>INSTALL, EQUIPMENT, ELECTRICAL: TYPE: SURGE ARREST;2;&gt;1200KM; STATION CLASS; AND OFF-LOADING</v>
          </cell>
        </row>
        <row r="7005">
          <cell r="A7005" t="str">
            <v>3000048961</v>
          </cell>
          <cell r="B7005" t="str">
            <v>4</v>
          </cell>
          <cell r="C7005" t="str">
            <v>Active</v>
          </cell>
          <cell r="D7005" t="str">
            <v>INSTALL, EQUIPMENT, ELECTRICAL</v>
          </cell>
          <cell r="E7005" t="str">
            <v>INSTL EQP ELEC:SURGE ARREST;4;&gt;1400KM</v>
          </cell>
          <cell r="F7005" t="str">
            <v>INSTALL, EQUIPMENT, ELECTRICAL: TYPE: SURGE ARREST;4;&gt;1400KM; STATION CLASS; AND OFF-LOADING</v>
          </cell>
        </row>
        <row r="7006">
          <cell r="A7006" t="str">
            <v>3000048629</v>
          </cell>
          <cell r="B7006" t="str">
            <v>4</v>
          </cell>
          <cell r="C7006" t="str">
            <v>Active</v>
          </cell>
          <cell r="D7006" t="str">
            <v>TRANSPORT, EQUIPMENT</v>
          </cell>
          <cell r="E7006" t="str">
            <v>TRNSP EQP:SURGE ARREST;&gt;9;&gt;500KM;ROAD</v>
          </cell>
          <cell r="F7006" t="str">
            <v>TRANSPORT, EQUIPMENT: TYPE: SURGE ARREST;&gt;9;&gt;500KM; TRANSPORT METHOD: ROAD; VEHICLE TYPE: 10 TON; WEIGHT: 34.4-275 KG; STATION CLASS; 220-400 KV ; AND OFF-LOADING</v>
          </cell>
        </row>
        <row r="7007">
          <cell r="A7007" t="str">
            <v>3000048935</v>
          </cell>
          <cell r="B7007" t="str">
            <v>4</v>
          </cell>
          <cell r="C7007" t="str">
            <v>Active</v>
          </cell>
          <cell r="D7007" t="str">
            <v>INSTALL, EQUIPMENT, ELECTRICAL</v>
          </cell>
          <cell r="E7007" t="str">
            <v>INSTL EQP ELEC:SURGE ARREST;&gt;18;&gt;500KM</v>
          </cell>
          <cell r="F7007" t="str">
            <v>INSTALL, EQUIPMENT, ELECTRICAL: TYPE: SURGE ARREST;&gt;18;&gt;500KM; STATION CLASS; AND OFF-LOADING</v>
          </cell>
        </row>
        <row r="7008">
          <cell r="A7008" t="str">
            <v>3000048822</v>
          </cell>
          <cell r="B7008" t="str">
            <v>4</v>
          </cell>
          <cell r="C7008" t="str">
            <v>Active</v>
          </cell>
          <cell r="D7008" t="str">
            <v>INSTALL, EQUIPMENT, ELECTRICAL</v>
          </cell>
          <cell r="E7008" t="str">
            <v>INSTL EQP ELEC:SURGE ARREST;2;&gt;1400KM</v>
          </cell>
          <cell r="F7008" t="str">
            <v>INSTALL, EQUIPMENT, ELECTRICAL: TYPE: SURGE ARREST;2;&gt;1400KM; STATION CLASS; AND OFF-LOADING</v>
          </cell>
        </row>
        <row r="7009">
          <cell r="A7009" t="str">
            <v>3000048840</v>
          </cell>
          <cell r="B7009" t="str">
            <v>4</v>
          </cell>
          <cell r="C7009" t="str">
            <v>Active</v>
          </cell>
          <cell r="D7009" t="str">
            <v>INSTALL, EQUIPMENT, ELECTRICAL</v>
          </cell>
          <cell r="E7009" t="str">
            <v>INSTL EQP ELEC:SURGE ARREST;1;&gt;200KM</v>
          </cell>
          <cell r="F7009" t="str">
            <v>INSTALL, EQUIPMENT, ELECTRICAL: TYPE: SURGE ARREST;1;&gt;200KM; STATION CLASS; AND OFF-LOADING</v>
          </cell>
        </row>
        <row r="7010">
          <cell r="A7010" t="str">
            <v>3000049012</v>
          </cell>
          <cell r="B7010" t="str">
            <v>4</v>
          </cell>
          <cell r="C7010" t="str">
            <v>Active</v>
          </cell>
          <cell r="D7010" t="str">
            <v>TRANSPORT, EQUIPMENT</v>
          </cell>
          <cell r="E7010" t="str">
            <v>TRNSP EQP:SURGE ARREST;4;&gt;1300KM;ROAD</v>
          </cell>
          <cell r="F7010" t="str">
            <v>TRANSPORT, EQUIPMENT: TYPE: SURGE ARREST;4;&gt;1300KM; TRANSPORT METHOD: ROAD; VEHICLE TYPE: 10 TON; WEIGHT: 34.4-275 KG; STATION CLASS; 220-400 KV ; AND OFF-LOADING</v>
          </cell>
        </row>
        <row r="7011">
          <cell r="A7011" t="str">
            <v>3000048854</v>
          </cell>
          <cell r="B7011" t="str">
            <v>4</v>
          </cell>
          <cell r="C7011" t="str">
            <v>Active</v>
          </cell>
          <cell r="D7011" t="str">
            <v>TRANSPORT, EQUIPMENT</v>
          </cell>
          <cell r="E7011" t="str">
            <v>TRNSP EQP:SURGE ARREST;5;&gt;300KM;ROAD</v>
          </cell>
          <cell r="F7011" t="str">
            <v>TRANSPORT, EQUIPMENT: TYPE: SURGE ARREST;5;&gt;300KM; TRANSPORT METHOD: ROAD; VEHICLE TYPE: 12 TON; WEIGHT: 344.5-574.3 KG; STATION CLASS; 765 KV ; AND OFF-LOADING</v>
          </cell>
        </row>
        <row r="7012">
          <cell r="A7012" t="str">
            <v>3000048651</v>
          </cell>
          <cell r="B7012" t="str">
            <v>4</v>
          </cell>
          <cell r="C7012" t="str">
            <v>Active</v>
          </cell>
          <cell r="D7012" t="str">
            <v>TRANSPORT, EQUIPMENT</v>
          </cell>
          <cell r="E7012" t="str">
            <v>TRNSP EQP:SURGE ARREST;&gt;6;&gt;200KM;ROAD</v>
          </cell>
          <cell r="F7012" t="str">
            <v>TRANSPORT, EQUIPMENT: TYPE: SURGE ARREST;&gt;6;&gt;200KM; TRANSPORT METHOD: ROAD; VEHICLE TYPE: 10 TON; WEIGHT: 34.4-275 KG; STATION CLASS; 220-400 KV ; AND OFF-LOADING</v>
          </cell>
        </row>
        <row r="7013">
          <cell r="A7013" t="str">
            <v>3000048977</v>
          </cell>
          <cell r="B7013" t="str">
            <v>4</v>
          </cell>
          <cell r="C7013" t="str">
            <v>Active</v>
          </cell>
          <cell r="D7013" t="str">
            <v>TRANSPORT, EQUIPMENT</v>
          </cell>
          <cell r="E7013" t="str">
            <v>TRNSP EQP:SURGE ARREST;&gt;6;&gt;200KM;ROAD</v>
          </cell>
          <cell r="F7013" t="str">
            <v>TRANSPORT, EQUIPMENT: TYPE: SURGE ARREST;&gt;6;&gt;200KM; TRANSPORT METHOD: ROAD; VEHICLE TYPE: 12 TON; WEIGHT: 344.5-574.3 KG; STATION CLASS; 765 KV ; AND OFF-LOADING</v>
          </cell>
        </row>
        <row r="7014">
          <cell r="A7014" t="str">
            <v>3000048697</v>
          </cell>
          <cell r="B7014" t="str">
            <v>4</v>
          </cell>
          <cell r="C7014" t="str">
            <v>Active</v>
          </cell>
          <cell r="D7014" t="str">
            <v>TRANSPORT, EQUIPMENT</v>
          </cell>
          <cell r="E7014" t="str">
            <v>TRNSP EQP:SURGE ARREST;3;&gt;200KM;ROAD</v>
          </cell>
          <cell r="F7014" t="str">
            <v>TRANSPORT, EQUIPMENT: TYPE: SURGE ARREST;3;&gt;200KM; TRANSPORT METHOD: ROAD; VEHICLE TYPE: 10 TON; WEIGHT: 34.4-275 KG; STATION CLASS; 220-400 KV ; AND OFF-LOADING</v>
          </cell>
        </row>
        <row r="7015">
          <cell r="A7015" t="str">
            <v>3000048980</v>
          </cell>
          <cell r="B7015" t="str">
            <v>4</v>
          </cell>
          <cell r="C7015" t="str">
            <v>Active</v>
          </cell>
          <cell r="D7015" t="str">
            <v>INSTALL, EQUIPMENT, ELECTRICAL</v>
          </cell>
          <cell r="E7015" t="str">
            <v>INSTL EQP ELEC:SURGE ARREST;5;&gt;1000KM</v>
          </cell>
          <cell r="F7015" t="str">
            <v>INSTALL, EQUIPMENT, ELECTRICAL: TYPE: SURGE ARREST;5;&gt;1000KM; STATION CLASS; AND OFF-LOADING</v>
          </cell>
        </row>
        <row r="7016">
          <cell r="A7016" t="str">
            <v>3000048722</v>
          </cell>
          <cell r="B7016" t="str">
            <v>4</v>
          </cell>
          <cell r="C7016" t="str">
            <v>Active</v>
          </cell>
          <cell r="D7016" t="str">
            <v>TRANSPORT, EQUIPMENT</v>
          </cell>
          <cell r="E7016" t="str">
            <v>TRNSP EQP:SURGE ARREST;1;&gt;800KM;ROAD</v>
          </cell>
          <cell r="F7016" t="str">
            <v>TRANSPORT, EQUIPMENT: TYPE: SURGE ARREST;1;&gt;800KM; TRANSPORT METHOD: ROAD; VEHICLE TYPE: 3.5 TON; WEIGHT: 5.1 -9.7 KG; STATION CLASS; 6.6-44 KV; AND OFF-LOADING</v>
          </cell>
        </row>
        <row r="7017">
          <cell r="A7017" t="str">
            <v>3000048656</v>
          </cell>
          <cell r="B7017" t="str">
            <v>4</v>
          </cell>
          <cell r="C7017" t="str">
            <v>Active</v>
          </cell>
          <cell r="D7017" t="str">
            <v>TRANSPORT, EQUIPMENT</v>
          </cell>
          <cell r="E7017" t="str">
            <v>TRNSP EQP:SURGE ARREST;3;&gt;1100KM;ROAD</v>
          </cell>
          <cell r="F7017" t="str">
            <v>TRANSPORT, EQUIPMENT: TYPE: SURGE ARREST;3;&gt;1100KM; TRANSPORT METHOD: ROAD; VEHICLE TYPE: 8 TON; WEIGHT: 15.1-34.4 KG; STATION CLASS; 66-132 KV; AND OFF-LOADING</v>
          </cell>
        </row>
        <row r="7018">
          <cell r="A7018" t="str">
            <v>3000048761</v>
          </cell>
          <cell r="B7018" t="str">
            <v>4</v>
          </cell>
          <cell r="C7018" t="str">
            <v>Active</v>
          </cell>
          <cell r="D7018" t="str">
            <v>TRANSPORT, EQUIPMENT</v>
          </cell>
          <cell r="E7018" t="str">
            <v>TRNSP EQP:SURGE ARREST;2;&gt;1300KM;ROAD</v>
          </cell>
          <cell r="F7018" t="str">
            <v>TRANSPORT, EQUIPMENT: TYPE: SURGE ARREST;2;&gt;1300KM; TRANSPORT METHOD: ROAD; VEHICLE TYPE: 8 TON; WEIGHT: 15.1-34.4 KG; STATION CLASS; 66-132 KV; AND OFF-LOADING</v>
          </cell>
        </row>
        <row r="7019">
          <cell r="A7019" t="str">
            <v>3000048682</v>
          </cell>
          <cell r="B7019" t="str">
            <v>4</v>
          </cell>
          <cell r="C7019" t="str">
            <v>Active</v>
          </cell>
          <cell r="D7019" t="str">
            <v>TRANSPORT, EQUIPMENT</v>
          </cell>
          <cell r="E7019" t="str">
            <v>TRNSP EQP:SURGE ARREST;&gt;9;0-100KM;ROAD</v>
          </cell>
          <cell r="F7019" t="str">
            <v>TRANSPORT, EQUIPMENT: TYPE: SURGE ARREST;&gt;9;0-100KM; TRANSPORT METHOD: ROAD; VEHICLE TYPE: 3.5 TON; WEIGHT: 5.1 -9.7 KG; STATION CLASS; 6.6-44 KV; AND OFF-LOADING</v>
          </cell>
        </row>
        <row r="7020">
          <cell r="A7020" t="str">
            <v>3000048711</v>
          </cell>
          <cell r="B7020" t="str">
            <v>4</v>
          </cell>
          <cell r="C7020" t="str">
            <v>Active</v>
          </cell>
          <cell r="D7020" t="str">
            <v>TRANSPORT, EQUIPMENT</v>
          </cell>
          <cell r="E7020" t="str">
            <v>TRNSP EQP:SURGE ARREST;&gt;9;&gt;900KM;ROAD</v>
          </cell>
          <cell r="F7020" t="str">
            <v>TRANSPORT, EQUIPMENT: TYPE: SURGE ARREST;&gt;9;&gt;900KM; TRANSPORT METHOD: ROAD; VEHICLE TYPE: 10 TON; WEIGHT: 34.4-275 KG; STATION CLASS; 220-400 KV ; AND OFF-LOADING</v>
          </cell>
        </row>
        <row r="7021">
          <cell r="A7021" t="str">
            <v>3000049022</v>
          </cell>
          <cell r="B7021" t="str">
            <v>4</v>
          </cell>
          <cell r="C7021" t="str">
            <v>Active</v>
          </cell>
          <cell r="D7021" t="str">
            <v>TRANSPORT, EQUIPMENT</v>
          </cell>
          <cell r="E7021" t="str">
            <v>TRNSP EQP:SURGE ARREST;2;&gt;1200KM;ROAD</v>
          </cell>
          <cell r="F7021" t="str">
            <v>TRANSPORT, EQUIPMENT: TYPE: SURGE ARREST;2;&gt;1200KM; TRANSPORT METHOD: ROAD; VEHICLE TYPE: 10 TON; WEIGHT: 34.4-275 KG; STATION CLASS; 220-400 KV ; AND OFF-LOADING</v>
          </cell>
        </row>
        <row r="7022">
          <cell r="A7022" t="str">
            <v>3000048718</v>
          </cell>
          <cell r="B7022" t="str">
            <v>4</v>
          </cell>
          <cell r="C7022" t="str">
            <v>Active</v>
          </cell>
          <cell r="D7022" t="str">
            <v>TRANSPORT, EQUIPMENT</v>
          </cell>
          <cell r="E7022" t="str">
            <v>TRNSP EQP:SURGE ARREST;1;&gt;700KM;ROAD</v>
          </cell>
          <cell r="F7022" t="str">
            <v>TRANSPORT, EQUIPMENT: TYPE: SURGE ARREST;1;&gt;700KM; TRANSPORT METHOD: ROAD; VEHICLE TYPE: 8 TON; WEIGHT: 15.1-34.4 KG; STATION CLASS; 66-132 KV; AND OFF-LOADING</v>
          </cell>
        </row>
        <row r="7023">
          <cell r="A7023" t="str">
            <v>3000048853</v>
          </cell>
          <cell r="B7023" t="str">
            <v>4</v>
          </cell>
          <cell r="C7023" t="str">
            <v>Active</v>
          </cell>
          <cell r="D7023" t="str">
            <v>INSTALL, EQUIPMENT, ELECTRICAL</v>
          </cell>
          <cell r="E7023" t="str">
            <v>INSTL EQP ELEC:SURGE ARREST;&gt;18;&gt;300KM</v>
          </cell>
          <cell r="F7023" t="str">
            <v>INSTALL, EQUIPMENT, ELECTRICAL: TYPE: SURGE ARREST;&gt;18;&gt;300KM; STATION CLASS; AND OFF-LOADING</v>
          </cell>
        </row>
        <row r="7024">
          <cell r="A7024" t="str">
            <v>3000048625</v>
          </cell>
          <cell r="B7024" t="str">
            <v>4</v>
          </cell>
          <cell r="C7024" t="str">
            <v>Active</v>
          </cell>
          <cell r="D7024" t="str">
            <v>TRANSPORT, EQUIPMENT</v>
          </cell>
          <cell r="E7024" t="str">
            <v>TRNSP EQP:SURGE ARREST;3;&gt;1100KM;ROAD</v>
          </cell>
          <cell r="F7024" t="str">
            <v>TRANSPORT, EQUIPMENT: TYPE: SURGE ARREST;3;&gt;1100KM; TRANSPORT METHOD: ROAD; VEHICLE TYPE: 10 TON; WEIGHT: 34.4-275 KG; STATION CLASS; 220-400 KV ; AND OFF-LOADING</v>
          </cell>
        </row>
        <row r="7025">
          <cell r="A7025" t="str">
            <v>3000048917</v>
          </cell>
          <cell r="B7025" t="str">
            <v>4</v>
          </cell>
          <cell r="C7025" t="str">
            <v>Active</v>
          </cell>
          <cell r="D7025" t="str">
            <v>INSTALL, EQUIPMENT, ELECTRICAL</v>
          </cell>
          <cell r="E7025" t="str">
            <v>INSTL EQP ELEC:SURGE ARREST;2;&gt;400KM</v>
          </cell>
          <cell r="F7025" t="str">
            <v>INSTALL, EQUIPMENT, ELECTRICAL: TYPE: SURGE ARREST;2;&gt;400KM; STATION CLASS; AND OFF-LOADING</v>
          </cell>
        </row>
        <row r="7026">
          <cell r="A7026" t="str">
            <v>3000048767</v>
          </cell>
          <cell r="B7026" t="str">
            <v>4</v>
          </cell>
          <cell r="C7026" t="str">
            <v>Active</v>
          </cell>
          <cell r="D7026" t="str">
            <v>INSTALL, EQUIPMENT, ELECTRICAL</v>
          </cell>
          <cell r="E7026" t="str">
            <v>INSTL EQP ELEC:SURGE ARREST;6;&gt;100KM</v>
          </cell>
          <cell r="F7026" t="str">
            <v>INSTALL, EQUIPMENT, ELECTRICAL: TYPE: SURGE ARREST;6;&gt;100KM; STATION CLASS; AND OFF-LOADING</v>
          </cell>
        </row>
        <row r="7027">
          <cell r="A7027" t="str">
            <v>3000048756</v>
          </cell>
          <cell r="B7027" t="str">
            <v>4</v>
          </cell>
          <cell r="C7027" t="str">
            <v>Active</v>
          </cell>
          <cell r="D7027" t="str">
            <v>INSTALL, EQUIPMENT, ELECTRICAL</v>
          </cell>
          <cell r="E7027" t="str">
            <v>INSTL EQP ELEC:SURGE ARREST;&gt;12;&gt;200KM</v>
          </cell>
          <cell r="F7027" t="str">
            <v>INSTALL, EQUIPMENT, ELECTRICAL: TYPE: SURGE ARREST;&gt;12;&gt;200KM; STATION CLASS; AND OFF-LOADING</v>
          </cell>
        </row>
        <row r="7028">
          <cell r="A7028" t="str">
            <v>3000048879</v>
          </cell>
          <cell r="B7028" t="str">
            <v>4</v>
          </cell>
          <cell r="C7028" t="str">
            <v>Active</v>
          </cell>
          <cell r="D7028" t="str">
            <v>INSTALL, EQUIPMENT, ELECTRICAL</v>
          </cell>
          <cell r="E7028" t="str">
            <v>INSTL EQP ELEC:SURGE ARREST;2;&gt;1000KM</v>
          </cell>
          <cell r="F7028" t="str">
            <v>INSTALL, EQUIPMENT, ELECTRICAL: TYPE: SURGE ARREST;2;&gt;1000KM; STATION CLASS; AND OFF-LOADING</v>
          </cell>
        </row>
        <row r="7029">
          <cell r="A7029" t="str">
            <v>3000048995</v>
          </cell>
          <cell r="B7029" t="str">
            <v>4</v>
          </cell>
          <cell r="C7029" t="str">
            <v>Active</v>
          </cell>
          <cell r="D7029" t="str">
            <v>TRANSPORT, EQUIPMENT</v>
          </cell>
          <cell r="E7029" t="str">
            <v>TRNSP EQP:SURGE ARREST;&gt;12;&gt;200KM;ROAD</v>
          </cell>
          <cell r="F7029" t="str">
            <v>TRANSPORT, EQUIPMENT: TYPE: SURGE ARREST;&gt;12;&gt;200KM; TRANSPORT METHOD: ROAD; VEHICLE TYPE: 3.5 TON; WEIGHT: 5.1 -9.7 KG; STATION CLASS; 6.6-44 KV; AND OFF-LOADING</v>
          </cell>
        </row>
        <row r="7030">
          <cell r="A7030" t="str">
            <v>3000048710</v>
          </cell>
          <cell r="B7030" t="str">
            <v>4</v>
          </cell>
          <cell r="C7030" t="str">
            <v>Active</v>
          </cell>
          <cell r="D7030" t="str">
            <v>TRANSPORT, EQUIPMENT</v>
          </cell>
          <cell r="E7030" t="str">
            <v>TRNSP EQP:SURGE ARREST;2;901-100KM;ROAD</v>
          </cell>
          <cell r="F7030" t="str">
            <v>TRANSPORT, EQUIPMENT: TYPE: SURGE ARREST;2;901-100KM; TRANSPORT METHOD: ROAD; VEHICLE TYPE: 10 TON; WEIGHT: 34.4-275 KG; STATION CLASS; 220-400 KV ; AND OFF-LOADING</v>
          </cell>
        </row>
        <row r="7031">
          <cell r="A7031" t="str">
            <v>3000048733</v>
          </cell>
          <cell r="B7031" t="str">
            <v>4</v>
          </cell>
          <cell r="C7031" t="str">
            <v>Active</v>
          </cell>
          <cell r="D7031" t="str">
            <v>TRANSPORT, EQUIPMENT</v>
          </cell>
          <cell r="E7031" t="str">
            <v>TRNSP EQP:SURGE ARREST;&gt;9;&gt;700KM;ROAD</v>
          </cell>
          <cell r="F7031" t="str">
            <v>TRANSPORT, EQUIPMENT: TYPE: SURGE ARREST;&gt;9;&gt;700KM; TRANSPORT METHOD: ROAD; VEHICLE TYPE: 3.5 TON; WEIGHT: 5.1 -9.7 KG; STATION CLASS; 6.6-44 KV; AND OFF-LOADING</v>
          </cell>
        </row>
        <row r="7032">
          <cell r="A7032" t="str">
            <v>3000048702</v>
          </cell>
          <cell r="B7032" t="str">
            <v>4</v>
          </cell>
          <cell r="C7032" t="str">
            <v>Active</v>
          </cell>
          <cell r="D7032" t="str">
            <v>TRANSPORT, EQUIPMENT</v>
          </cell>
          <cell r="E7032" t="str">
            <v>TRNSP EQP:SURGE ARREST;6;&gt;1200KM;ROAD</v>
          </cell>
          <cell r="F7032" t="str">
            <v>TRANSPORT, EQUIPMENT: TYPE: SURGE ARREST;6;&gt;1200KM; TRANSPORT METHOD: ROAD; VEHICLE TYPE: 10 TON; WEIGHT: 34.4-275 KG; STATION CLASS; 220-400 KV ; AND OFF-LOADING</v>
          </cell>
        </row>
        <row r="7033">
          <cell r="A7033" t="str">
            <v>3000048835</v>
          </cell>
          <cell r="B7033" t="str">
            <v>4</v>
          </cell>
          <cell r="C7033" t="str">
            <v>Active</v>
          </cell>
          <cell r="D7033" t="str">
            <v>TRANSPORT, EQUIPMENT</v>
          </cell>
          <cell r="E7033" t="str">
            <v>TRNSP EQP:SURGE ARREST;&gt;6;&gt;900KM;ROAD</v>
          </cell>
          <cell r="F7033" t="str">
            <v>TRANSPORT, EQUIPMENT: TYPE: SURGE ARREST;&gt;6;&gt;900KM; TRANSPORT METHOD: ROAD; VEHICLE TYPE: 3.5 TON; WEIGHT: 5.1 -9.7 KG; STATION CLASS; 6.6-44 KV; AND OFF-LOADING</v>
          </cell>
        </row>
        <row r="7034">
          <cell r="A7034" t="str">
            <v>3000048769</v>
          </cell>
          <cell r="B7034" t="str">
            <v>4</v>
          </cell>
          <cell r="C7034" t="str">
            <v>Active</v>
          </cell>
          <cell r="D7034" t="str">
            <v>TRANSPORT, EQUIPMENT</v>
          </cell>
          <cell r="E7034" t="str">
            <v>TRNSP EQP:SURGE ARREST;3;&gt;500KM;ROAD</v>
          </cell>
          <cell r="F7034" t="str">
            <v>TRANSPORT, EQUIPMENT: TYPE: SURGE ARREST;3;&gt;500KM; TRANSPORT METHOD: ROAD; VEHICLE TYPE: 12 TON; WEIGHT: 344.5-574.3 KG; STATION CLASS; 765 KV ; AND OFF-LOADING</v>
          </cell>
        </row>
        <row r="7035">
          <cell r="A7035" t="str">
            <v>3000049014</v>
          </cell>
          <cell r="B7035" t="str">
            <v>4</v>
          </cell>
          <cell r="C7035" t="str">
            <v>Active</v>
          </cell>
          <cell r="D7035" t="str">
            <v>TRANSPORT, EQUIPMENT</v>
          </cell>
          <cell r="E7035" t="str">
            <v>TRNSP EQP:SURGE ARREST;2;&gt;100KM;ROAD</v>
          </cell>
          <cell r="F7035" t="str">
            <v>TRANSPORT, EQUIPMENT: TYPE: SURGE ARREST;2;&gt;100KM; TRANSPORT METHOD: ROAD; VEHICLE TYPE: 8 TON; WEIGHT: 15.1-34.4 KG; STATION CLASS; 66-132 KV; AND OFF-LOADING</v>
          </cell>
        </row>
        <row r="7036">
          <cell r="A7036" t="str">
            <v>3000048998</v>
          </cell>
          <cell r="B7036" t="str">
            <v>4</v>
          </cell>
          <cell r="C7036" t="str">
            <v>Active</v>
          </cell>
          <cell r="D7036" t="str">
            <v>TRANSPORT, EQUIPMENT</v>
          </cell>
          <cell r="E7036" t="str">
            <v>TRNSP EQP:SURGE ARREST;4;&gt;200KM;ROAD</v>
          </cell>
          <cell r="F7036" t="str">
            <v>TRANSPORT, EQUIPMENT: TYPE: SURGE ARREST;4;&gt;200KM; TRANSPORT METHOD: ROAD; VEHICLE TYPE: 3.5 TON; WEIGHT: 5.1 -9.7 KG; STATION CLASS; 6.6-44 KV; AND OFF-LOADING</v>
          </cell>
        </row>
        <row r="7037">
          <cell r="A7037" t="str">
            <v>3000048862</v>
          </cell>
          <cell r="B7037" t="str">
            <v>4</v>
          </cell>
          <cell r="C7037" t="str">
            <v>Active</v>
          </cell>
          <cell r="D7037" t="str">
            <v>INSTALL, EQUIPMENT, ELECTRICAL</v>
          </cell>
          <cell r="E7037" t="str">
            <v>INSTL EQP ELEC:SURGE ARREST;5;&gt;500KM</v>
          </cell>
          <cell r="F7037" t="str">
            <v>INSTALL, EQUIPMENT, ELECTRICAL: TYPE: SURGE ARREST;5;&gt;500KM; STATION CLASS; AND OFF-LOADING</v>
          </cell>
        </row>
        <row r="7038">
          <cell r="A7038" t="str">
            <v>3000048689</v>
          </cell>
          <cell r="B7038" t="str">
            <v>4</v>
          </cell>
          <cell r="C7038" t="str">
            <v>Active</v>
          </cell>
          <cell r="D7038" t="str">
            <v>TRANSPORT, EQUIPMENT</v>
          </cell>
          <cell r="E7038" t="str">
            <v>TRNSP EQP:SURGE ARREST;1;&gt;500KM;ROAD</v>
          </cell>
          <cell r="F7038" t="str">
            <v>TRANSPORT, EQUIPMENT: TYPE: SURGE ARREST;1;&gt;500KM; TRANSPORT METHOD: ROAD; VEHICLE TYPE: 12 TON; WEIGHT: 344.5-574.3 KG; STATION CLASS; 765 KV ; AND OFF-LOADING</v>
          </cell>
        </row>
        <row r="7039">
          <cell r="A7039" t="str">
            <v>3000048876</v>
          </cell>
          <cell r="B7039" t="str">
            <v>4</v>
          </cell>
          <cell r="C7039" t="str">
            <v>Active</v>
          </cell>
          <cell r="D7039" t="str">
            <v>TRANSPORT, EQUIPMENT</v>
          </cell>
          <cell r="E7039" t="str">
            <v>TRNSP EQP:SURGE ARREST;&gt;6;&gt;1300KM;ROAD</v>
          </cell>
          <cell r="F7039" t="str">
            <v>TRANSPORT, EQUIPMENT: TYPE: SURGE ARREST;&gt;6;&gt;1300KM; TRANSPORT METHOD: ROAD; VEHICLE TYPE: 8 TON; WEIGHT: 15.1-34.4 KG; STATION CLASS; 66-132 KV; AND OFF-LOADING</v>
          </cell>
        </row>
        <row r="7040">
          <cell r="A7040" t="str">
            <v>3000048765</v>
          </cell>
          <cell r="B7040" t="str">
            <v>4</v>
          </cell>
          <cell r="C7040" t="str">
            <v>Active</v>
          </cell>
          <cell r="D7040" t="str">
            <v>INSTALL, EQUIPMENT, ELECTRICAL</v>
          </cell>
          <cell r="E7040" t="str">
            <v>INSTL EQP ELEC:SURGE ARREST;6;&gt;500KM</v>
          </cell>
          <cell r="F7040" t="str">
            <v>INSTALL, EQUIPMENT, ELECTRICAL: TYPE: SURGE ARREST;6;&gt;500KM; STATION CLASS; AND OFF-LOADING</v>
          </cell>
        </row>
        <row r="7041">
          <cell r="A7041" t="str">
            <v>3000048949</v>
          </cell>
          <cell r="B7041" t="str">
            <v>4</v>
          </cell>
          <cell r="C7041" t="str">
            <v>Active</v>
          </cell>
          <cell r="D7041" t="str">
            <v>INSTALL, EQUIPMENT, ELECTRICAL</v>
          </cell>
          <cell r="E7041" t="str">
            <v>INSTL EQP ELEC:SURGE ARREST;5;&gt;100KM</v>
          </cell>
          <cell r="F7041" t="str">
            <v>INSTALL, EQUIPMENT, ELECTRICAL: TYPE: SURGE ARREST;5;&gt;100KM; STATION CLASS; AND OFF-LOADING</v>
          </cell>
        </row>
        <row r="7042">
          <cell r="A7042" t="str">
            <v>3000048947</v>
          </cell>
          <cell r="B7042" t="str">
            <v>4</v>
          </cell>
          <cell r="C7042" t="str">
            <v>Active</v>
          </cell>
          <cell r="D7042" t="str">
            <v>INSTALL, EQUIPMENT, ELECTRICAL</v>
          </cell>
          <cell r="E7042" t="str">
            <v>INSTL EQP ELEC:SURGE ARREST;&gt;18;&gt;700KM</v>
          </cell>
          <cell r="F7042" t="str">
            <v>INSTALL, EQUIPMENT, ELECTRICAL: TYPE: SURGE ARREST;&gt;18;&gt;700KM; STATION CLASS; AND OFF-LOADING</v>
          </cell>
        </row>
        <row r="7043">
          <cell r="A7043" t="str">
            <v>3000048923</v>
          </cell>
          <cell r="B7043" t="str">
            <v>4</v>
          </cell>
          <cell r="C7043" t="str">
            <v>Active</v>
          </cell>
          <cell r="D7043" t="str">
            <v>INSTALL, EQUIPMENT, ELECTRICAL</v>
          </cell>
          <cell r="E7043" t="str">
            <v>INSTL EQP ELEC:SURGE ARREST;&gt;18;&gt;900KM</v>
          </cell>
          <cell r="F7043" t="str">
            <v>INSTALL, EQUIPMENT, ELECTRICAL: TYPE: SURGE ARREST;&gt;18;&gt;900KM; STATION CLASS; AND OFF-LOADING</v>
          </cell>
        </row>
        <row r="7044">
          <cell r="A7044" t="str">
            <v>3000048877</v>
          </cell>
          <cell r="B7044" t="str">
            <v>4</v>
          </cell>
          <cell r="C7044" t="str">
            <v>Active</v>
          </cell>
          <cell r="D7044" t="str">
            <v>INSTALL, EQUIPMENT, ELECTRICAL</v>
          </cell>
          <cell r="E7044" t="str">
            <v>INSTL EQP ELEC:SURGE ARREST;3;&gt;900KM</v>
          </cell>
          <cell r="F7044" t="str">
            <v>INSTALL, EQUIPMENT, ELECTRICAL: TYPE: SURGE ARREST;3;&gt;900KM; STATION CLASS; AND OFF-LOADING</v>
          </cell>
        </row>
        <row r="7045">
          <cell r="A7045" t="str">
            <v>3000048982</v>
          </cell>
          <cell r="B7045" t="str">
            <v>4</v>
          </cell>
          <cell r="C7045" t="str">
            <v>Active</v>
          </cell>
          <cell r="D7045" t="str">
            <v>TRANSPORT, EQUIPMENT</v>
          </cell>
          <cell r="E7045" t="str">
            <v>TRNSP EQP:SURGE ARREST;4;&gt;1400KM;ROAD</v>
          </cell>
          <cell r="F7045" t="str">
            <v>TRANSPORT, EQUIPMENT: TYPE: SURGE ARREST;4;&gt;1400KM; TRANSPORT METHOD: ROAD; VEHICLE TYPE: 10 TON; WEIGHT: 34.4-275 KG; STATION CLASS; 220-400 KV ; AND OFF-LOADING</v>
          </cell>
        </row>
        <row r="7046">
          <cell r="A7046" t="str">
            <v>3000048670</v>
          </cell>
          <cell r="B7046" t="str">
            <v>4</v>
          </cell>
          <cell r="C7046" t="str">
            <v>Active</v>
          </cell>
          <cell r="D7046" t="str">
            <v>TRANSPORT, EQUIPMENT</v>
          </cell>
          <cell r="E7046" t="str">
            <v>TRNSP EQP:SURGE ARREST;1;&gt;400KM;ROAD</v>
          </cell>
          <cell r="F7046" t="str">
            <v>TRANSPORT, EQUIPMENT: TYPE: SURGE ARREST;1;&gt;400KM; TRANSPORT METHOD: ROAD; VEHICLE TYPE: 3.5 TON; WEIGHT: 5.1 -9.7 KG; STATION CLASS; 6.6-44 KV; AND OFF-LOADING</v>
          </cell>
        </row>
        <row r="7047">
          <cell r="A7047" t="str">
            <v>3000048703</v>
          </cell>
          <cell r="B7047" t="str">
            <v>4</v>
          </cell>
          <cell r="C7047" t="str">
            <v>Active</v>
          </cell>
          <cell r="D7047" t="str">
            <v>TRANSPORT, EQUIPMENT</v>
          </cell>
          <cell r="E7047" t="str">
            <v>TRNSP EQP:SURGE ARREST;6;&gt;600KM;ROAD</v>
          </cell>
          <cell r="F7047" t="str">
            <v>TRANSPORT, EQUIPMENT: TYPE: SURGE ARREST;6;&gt;600KM; TRANSPORT METHOD: ROAD; VEHICLE TYPE: 12 TON; WEIGHT: 344.5-574.3 KG; STATION CLASS; 765 KV ; AND OFF-LOADING</v>
          </cell>
        </row>
        <row r="7048">
          <cell r="A7048" t="str">
            <v>3000048831</v>
          </cell>
          <cell r="B7048" t="str">
            <v>4</v>
          </cell>
          <cell r="C7048" t="str">
            <v>Active</v>
          </cell>
          <cell r="D7048" t="str">
            <v>TRANSPORT, EQUIPMENT</v>
          </cell>
          <cell r="E7048" t="str">
            <v>TRNSP EQP:SURGE ARREST;&gt;9;&gt;600KM;ROAD</v>
          </cell>
          <cell r="F7048" t="str">
            <v>TRANSPORT, EQUIPMENT: TYPE: SURGE ARREST;&gt;9;&gt;600KM; TRANSPORT METHOD: ROAD; VEHICLE TYPE: 3.5 TON; WEIGHT: 5.1 -9.7 KG; STATION CLASS; 6.6-44 KV; AND OFF-LOADING</v>
          </cell>
        </row>
        <row r="7049">
          <cell r="A7049" t="str">
            <v>3000048951</v>
          </cell>
          <cell r="B7049" t="str">
            <v>4</v>
          </cell>
          <cell r="C7049" t="str">
            <v>Active</v>
          </cell>
          <cell r="D7049" t="str">
            <v>INSTALL, EQUIPMENT, ELECTRICAL</v>
          </cell>
          <cell r="E7049" t="str">
            <v>INSTL EQP ELEC:SURGE ARREST;5;&gt;800KM</v>
          </cell>
          <cell r="F7049" t="str">
            <v>INSTALL, EQUIPMENT, ELECTRICAL: TYPE: SURGE ARREST;5;&gt;800KM; STATION CLASS; AND OFF-LOADING</v>
          </cell>
        </row>
        <row r="7050">
          <cell r="A7050" t="str">
            <v>3000048970</v>
          </cell>
          <cell r="B7050" t="str">
            <v>4</v>
          </cell>
          <cell r="C7050" t="str">
            <v>Active</v>
          </cell>
          <cell r="D7050" t="str">
            <v>INSTALL, EQUIPMENT, ELECTRICAL</v>
          </cell>
          <cell r="E7050" t="str">
            <v>INSTL EQP ELEC:SURGE ARREST;4;&gt;700KM</v>
          </cell>
          <cell r="F7050" t="str">
            <v>INSTALL, EQUIPMENT, ELECTRICAL: TYPE: SURGE ARREST;4;&gt;700KM; STATION CLASS; AND OFF-LOADING</v>
          </cell>
        </row>
        <row r="7051">
          <cell r="A7051" t="str">
            <v>3000048892</v>
          </cell>
          <cell r="B7051" t="str">
            <v>4</v>
          </cell>
          <cell r="C7051" t="str">
            <v>Active</v>
          </cell>
          <cell r="D7051" t="str">
            <v>TRANSPORT, EQUIPMENT</v>
          </cell>
          <cell r="E7051" t="str">
            <v>TRNSP EQP:SURGE ARREST;&gt;18;&gt;1400KM;ROAD</v>
          </cell>
          <cell r="F7051" t="str">
            <v>TRANSPORT, EQUIPMENT: TYPE: SURGE ARREST;&gt;18;&gt;1400KM; TRANSPORT METHOD: ROAD; VEHICLE TYPE: 12 TON; WEIGHT: 344.5-574.3 KG; STATION CLASS; 765 KV ; AND OFF-LOADING</v>
          </cell>
        </row>
        <row r="7052">
          <cell r="A7052" t="str">
            <v>3000048825</v>
          </cell>
          <cell r="B7052" t="str">
            <v>4</v>
          </cell>
          <cell r="C7052" t="str">
            <v>Active</v>
          </cell>
          <cell r="D7052" t="str">
            <v>TRANSPORT, EQUIPMENT</v>
          </cell>
          <cell r="E7052" t="str">
            <v>TRNSP EQP:SURGE ARREST;1;&gt;600KM;ROAD</v>
          </cell>
          <cell r="F7052" t="str">
            <v>TRANSPORT, EQUIPMENT: TYPE: SURGE ARREST;1;&gt;600KM; TRANSPORT METHOD: ROAD; VEHICLE TYPE: 10 TON; WEIGHT: 34.4-275 KG; STATION CLASS; 220-400 KV ; AND OFF-LOADING</v>
          </cell>
        </row>
        <row r="7053">
          <cell r="A7053" t="str">
            <v>3000048803</v>
          </cell>
          <cell r="B7053" t="str">
            <v>4</v>
          </cell>
          <cell r="C7053" t="str">
            <v>Active</v>
          </cell>
          <cell r="D7053" t="str">
            <v>TRANSPORT, EQUIPMENT</v>
          </cell>
          <cell r="E7053" t="str">
            <v>TRNSP EQP:SURGE ARREST;&gt;18;0-100KM;ROAD</v>
          </cell>
          <cell r="F7053" t="str">
            <v>TRANSPORT, EQUIPMENT: TYPE: SURGE ARREST;&gt;18;0-100KM; TRANSPORT METHOD: ROAD; VEHICLE TYPE: 12 TON; WEIGHT: 344.5-574.3 KG; STATION CLASS; 765 KV ; AND OFF-LOADING</v>
          </cell>
        </row>
        <row r="7054">
          <cell r="A7054" t="str">
            <v>3000048875</v>
          </cell>
          <cell r="B7054" t="str">
            <v>4</v>
          </cell>
          <cell r="C7054" t="str">
            <v>Active</v>
          </cell>
          <cell r="D7054" t="str">
            <v>INSTALL, EQUIPMENT, ELECTRICAL</v>
          </cell>
          <cell r="E7054" t="str">
            <v>INSTL EQP ELEC:SURGE ARREST;3;&gt;700KM</v>
          </cell>
          <cell r="F7054" t="str">
            <v>INSTALL, EQUIPMENT, ELECTRICAL: TYPE: SURGE ARREST;3;&gt;700KM; STATION CLASS; AND OFF-LOADING</v>
          </cell>
        </row>
        <row r="7055">
          <cell r="A7055" t="str">
            <v>3000048931</v>
          </cell>
          <cell r="B7055" t="str">
            <v>4</v>
          </cell>
          <cell r="C7055" t="str">
            <v>Active</v>
          </cell>
          <cell r="D7055" t="str">
            <v>INSTALL, EQUIPMENT, ELECTRICAL</v>
          </cell>
          <cell r="E7055" t="str">
            <v>INSTL EQP ELEC:SURGE ARREST;&gt;12;&gt;1400KM</v>
          </cell>
          <cell r="F7055" t="str">
            <v>INSTALL, EQUIPMENT, ELECTRICAL: TYPE: SURGE ARREST;&gt;12;&gt;1400KM; STATION CLASS; AND OFF-LOADING</v>
          </cell>
        </row>
        <row r="7056">
          <cell r="A7056" t="str">
            <v>3000048922</v>
          </cell>
          <cell r="B7056" t="str">
            <v>4</v>
          </cell>
          <cell r="C7056" t="str">
            <v>Active</v>
          </cell>
          <cell r="D7056" t="str">
            <v>TRANSPORT, EQUIPMENT</v>
          </cell>
          <cell r="E7056" t="str">
            <v>TRNSP EQP:SURGE ARREST;2;&gt;1000KM;ROAD</v>
          </cell>
          <cell r="F7056" t="str">
            <v>TRANSPORT, EQUIPMENT: TYPE: SURGE ARREST;2;&gt;1000KM; TRANSPORT METHOD: ROAD; VEHICLE TYPE: 3.5 TON; WEIGHT: 5.1 -9.7 KG; STATION CLASS; 6.6-44 KV; AND OFF-LOADING</v>
          </cell>
        </row>
        <row r="7057">
          <cell r="A7057" t="str">
            <v>3000048887</v>
          </cell>
          <cell r="B7057" t="str">
            <v>4</v>
          </cell>
          <cell r="C7057" t="str">
            <v>Active</v>
          </cell>
          <cell r="D7057" t="str">
            <v>INSTALL, EQUIPMENT, ELECTRICAL</v>
          </cell>
          <cell r="E7057" t="str">
            <v>INSTL EQP ELEC:SURGE ARREST;6;&gt;300KM</v>
          </cell>
          <cell r="F7057" t="str">
            <v>INSTALL, EQUIPMENT, ELECTRICAL: TYPE: SURGE ARREST;6;&gt;300KM; STATION CLASS; AND OFF-LOADING</v>
          </cell>
        </row>
        <row r="7058">
          <cell r="A7058" t="str">
            <v>3000048864</v>
          </cell>
          <cell r="B7058" t="str">
            <v>4</v>
          </cell>
          <cell r="C7058" t="str">
            <v>Active</v>
          </cell>
          <cell r="D7058" t="str">
            <v>TRANSPORT, EQUIPMENT</v>
          </cell>
          <cell r="E7058" t="str">
            <v>TRNSP EQP:SURGE ARREST;5;&gt;1200KM;ROAD</v>
          </cell>
          <cell r="F7058" t="str">
            <v>TRANSPORT, EQUIPMENT: TYPE: SURGE ARREST;5;&gt;1200KM; TRANSPORT METHOD: ROAD; VEHICLE TYPE: 3.5 TON; WEIGHT: 5.1 -9.7 KG; STATION CLASS; 6.6-44 KV; AND OFF-LOADING</v>
          </cell>
        </row>
        <row r="7059">
          <cell r="A7059" t="str">
            <v>3000048807</v>
          </cell>
          <cell r="B7059" t="str">
            <v>4</v>
          </cell>
          <cell r="C7059" t="str">
            <v>Active</v>
          </cell>
          <cell r="D7059" t="str">
            <v>TRANSPORT, EQUIPMENT</v>
          </cell>
          <cell r="E7059" t="str">
            <v>TRNSP EQP:SURGE ARREST;3;0-100KM;ROAD</v>
          </cell>
          <cell r="F7059" t="str">
            <v>TRANSPORT, EQUIPMENT: TYPE: SURGE ARREST;3;0-100KM; TRANSPORT METHOD: ROAD; VEHICLE TYPE: 3.5 TON; WEIGHT: 5.1 -9.7 KG; STATION CLASS; 6.6-44 KV; AND OFF-LOADING</v>
          </cell>
        </row>
        <row r="7060">
          <cell r="A7060" t="str">
            <v>3000048753</v>
          </cell>
          <cell r="B7060" t="str">
            <v>4</v>
          </cell>
          <cell r="C7060" t="str">
            <v>Active</v>
          </cell>
          <cell r="D7060" t="str">
            <v>TRANSPORT, EQUIPMENT</v>
          </cell>
          <cell r="E7060" t="str">
            <v>TRNSP EQP:SURGE ARREST;4;&gt;400KM;ROAD</v>
          </cell>
          <cell r="F7060" t="str">
            <v>TRANSPORT, EQUIPMENT: TYPE: SURGE ARREST;4;&gt;400KM; TRANSPORT METHOD: ROAD; VEHICLE TYPE: 8 TON; WEIGHT: 15.1-34.4 KG; STATION CLASS; 66-132 KV; AND OFF-LOADING</v>
          </cell>
        </row>
        <row r="7061">
          <cell r="A7061" t="str">
            <v>3000048779</v>
          </cell>
          <cell r="B7061" t="str">
            <v>4</v>
          </cell>
          <cell r="C7061" t="str">
            <v>Active</v>
          </cell>
          <cell r="D7061" t="str">
            <v>INSTALL, EQUIPMENT, ELECTRICAL</v>
          </cell>
          <cell r="E7061" t="str">
            <v>INSTL EQP ELEC:SURGE ARREST;&gt;12;&gt;700KM</v>
          </cell>
          <cell r="F7061" t="str">
            <v>INSTALL, EQUIPMENT, ELECTRICAL: TYPE: SURGE ARREST;&gt;12;&gt;700KM; STATION CLASS; AND OFF-LOADING</v>
          </cell>
        </row>
        <row r="7062">
          <cell r="A7062" t="str">
            <v>3000048859</v>
          </cell>
          <cell r="B7062" t="str">
            <v>4</v>
          </cell>
          <cell r="C7062" t="str">
            <v>Active</v>
          </cell>
          <cell r="D7062" t="str">
            <v>TRANSPORT, EQUIPMENT</v>
          </cell>
          <cell r="E7062" t="str">
            <v>TRNSP EQP:SURGE ARREST;4;&gt;1200KM;ROAD</v>
          </cell>
          <cell r="F7062" t="str">
            <v>TRANSPORT, EQUIPMENT: TYPE: SURGE ARREST;4;&gt;1200KM; TRANSPORT METHOD: ROAD; VEHICLE TYPE: 10 TON; WEIGHT: 34.4-275 KG; STATION CLASS; 220-400 KV ; AND OFF-LOADING</v>
          </cell>
        </row>
        <row r="7063">
          <cell r="A7063" t="str">
            <v>3000048918</v>
          </cell>
          <cell r="B7063" t="str">
            <v>4</v>
          </cell>
          <cell r="C7063" t="str">
            <v>Active</v>
          </cell>
          <cell r="D7063" t="str">
            <v>TRANSPORT, EQUIPMENT</v>
          </cell>
          <cell r="E7063" t="str">
            <v>TRNSP EQP:SURGE ARREST;&gt;12;&gt;800KM;ROAD</v>
          </cell>
          <cell r="F7063" t="str">
            <v>TRANSPORT, EQUIPMENT: TYPE: SURGE ARREST;&gt;12;&gt;800KM; TRANSPORT METHOD: ROAD; VEHICLE TYPE: 3.5 TON; WEIGHT: 5.1 -9.7 KG; STATION CLASS; 6.6-44 KV; AND OFF-LOADING</v>
          </cell>
        </row>
        <row r="7064">
          <cell r="A7064" t="str">
            <v>3000048963</v>
          </cell>
          <cell r="B7064" t="str">
            <v>4</v>
          </cell>
          <cell r="C7064" t="str">
            <v>Active</v>
          </cell>
          <cell r="D7064" t="str">
            <v>INSTALL, EQUIPMENT, ELECTRICAL</v>
          </cell>
          <cell r="E7064" t="str">
            <v>INSTL EQP ELEC:SURGE ARREST;&gt;18;&gt;200KM</v>
          </cell>
          <cell r="F7064" t="str">
            <v>INSTALL, EQUIPMENT, ELECTRICAL: TYPE: SURGE ARREST;&gt;18;&gt;200KM; STATION CLASS; AND OFF-LOADING</v>
          </cell>
        </row>
        <row r="7065">
          <cell r="A7065" t="str">
            <v>3000048643</v>
          </cell>
          <cell r="B7065" t="str">
            <v>4</v>
          </cell>
          <cell r="C7065" t="str">
            <v>Active</v>
          </cell>
          <cell r="D7065" t="str">
            <v>TRANSPORT, EQUIPMENT</v>
          </cell>
          <cell r="E7065" t="str">
            <v>TRNSP EQP:SURGE ARREST;2;&gt;700KM;ROAD</v>
          </cell>
          <cell r="F7065" t="str">
            <v>TRANSPORT, EQUIPMENT: TYPE: SURGE ARREST;2;&gt;700KM; TRANSPORT METHOD: ROAD; VEHICLE TYPE: 12 TON; WEIGHT: 344.5-574.3 KG; STATION CLASS; 765 KV ; AND OFF-LOADING</v>
          </cell>
        </row>
        <row r="7066">
          <cell r="A7066" t="str">
            <v>3000048939</v>
          </cell>
          <cell r="B7066" t="str">
            <v>4</v>
          </cell>
          <cell r="C7066" t="str">
            <v>Active</v>
          </cell>
          <cell r="D7066" t="str">
            <v>INSTALL, EQUIPMENT, ELECTRICAL</v>
          </cell>
          <cell r="E7066" t="str">
            <v>INSTL EQP ELEC:SURGE ARREST;&gt;12;&gt;800KM</v>
          </cell>
          <cell r="F7066" t="str">
            <v>INSTALL, EQUIPMENT, ELECTRICAL: TYPE: SURGE ARREST;&gt;12;&gt;800KM; STATION CLASS; AND OFF-LOADING</v>
          </cell>
        </row>
        <row r="7067">
          <cell r="A7067" t="str">
            <v>3000048627</v>
          </cell>
          <cell r="B7067" t="str">
            <v>4</v>
          </cell>
          <cell r="C7067" t="str">
            <v>Active</v>
          </cell>
          <cell r="D7067" t="str">
            <v>TRANSPORT, EQUIPMENT</v>
          </cell>
          <cell r="E7067" t="str">
            <v>TRNSP EQP:SURGE ARREST;4;&gt;1200KM;ROAD</v>
          </cell>
          <cell r="F7067" t="str">
            <v>TRANSPORT, EQUIPMENT: TYPE: SURGE ARREST;4;&gt;1200KM; TRANSPORT METHOD: ROAD; VEHICLE TYPE: 12 TON; WEIGHT: 344.5-574.3 KG; STATION CLASS; 765 KV ; AND OFF-LOADING</v>
          </cell>
        </row>
        <row r="7068">
          <cell r="A7068" t="str">
            <v>3000049021</v>
          </cell>
          <cell r="B7068" t="str">
            <v>4</v>
          </cell>
          <cell r="C7068" t="str">
            <v>Active</v>
          </cell>
          <cell r="D7068" t="str">
            <v>TRANSPORT, EQUIPMENT</v>
          </cell>
          <cell r="E7068" t="str">
            <v>TRNSP EQP:SURGE ARREST;5;&gt;1000KM;ROAD</v>
          </cell>
          <cell r="F7068" t="str">
            <v>TRANSPORT, EQUIPMENT: TYPE: SURGE ARREST;5;&gt;1000KM; TRANSPORT METHOD: ROAD; VEHICLE TYPE: 10 TON; WEIGHT: 34.4-275 KG; STATION CLASS; 220-400 KV ; AND OFF-LOADING</v>
          </cell>
        </row>
        <row r="7069">
          <cell r="A7069" t="str">
            <v>3000048856</v>
          </cell>
          <cell r="B7069" t="str">
            <v>4</v>
          </cell>
          <cell r="C7069" t="str">
            <v>Active</v>
          </cell>
          <cell r="D7069" t="str">
            <v>INSTALL, EQUIPMENT, ELECTRICAL</v>
          </cell>
          <cell r="E7069" t="str">
            <v>INSTL EQP ELEC:SURGE ARREST;3;&gt;800KM</v>
          </cell>
          <cell r="F7069" t="str">
            <v>INSTALL, EQUIPMENT, ELECTRICAL: TYPE: SURGE ARREST;3;&gt;800KM; STATION CLASS; AND OFF-LOADING</v>
          </cell>
        </row>
        <row r="7070">
          <cell r="A7070" t="str">
            <v>3000049006</v>
          </cell>
          <cell r="B7070" t="str">
            <v>4</v>
          </cell>
          <cell r="C7070" t="str">
            <v>Active</v>
          </cell>
          <cell r="D7070" t="str">
            <v>TRANSPORT, EQUIPMENT</v>
          </cell>
          <cell r="E7070" t="str">
            <v>TRNSP EQP:SURGE ARREST;6;0-100KM;ROAD</v>
          </cell>
          <cell r="F7070" t="str">
            <v>TRANSPORT, EQUIPMENT: TYPE: SURGE ARREST;6;0-100KM; TRANSPORT METHOD: ROAD; VEHICLE TYPE: 3.5 TON; WEIGHT: 5.1 -9.7 KG; STATION CLASS; 6.6-44 KV; AND OFF-LOADING</v>
          </cell>
        </row>
        <row r="7071">
          <cell r="A7071" t="str">
            <v>3000048632</v>
          </cell>
          <cell r="B7071" t="str">
            <v>4</v>
          </cell>
          <cell r="C7071" t="str">
            <v>Active</v>
          </cell>
          <cell r="D7071" t="str">
            <v>TRANSPORT, EQUIPMENT</v>
          </cell>
          <cell r="E7071" t="str">
            <v>TRNSP EQP:SURGE ARREST;3;&gt;1400KM;ROAD</v>
          </cell>
          <cell r="F7071" t="str">
            <v>TRANSPORT, EQUIPMENT: TYPE: SURGE ARREST;3;&gt;1400KM; TRANSPORT METHOD: ROAD; VEHICLE TYPE: 12 TON; WEIGHT: 344.5-574.3 KG; STATION CLASS; 765 KV ; AND OFF-LOADING</v>
          </cell>
        </row>
        <row r="7072">
          <cell r="A7072" t="str">
            <v>3000048719</v>
          </cell>
          <cell r="B7072" t="str">
            <v>4</v>
          </cell>
          <cell r="C7072" t="str">
            <v>Active</v>
          </cell>
          <cell r="D7072" t="str">
            <v>TRANSPORT, EQUIPMENT</v>
          </cell>
          <cell r="E7072" t="str">
            <v>TRNSP EQP:SURGE ARREST;3;&gt;400KM;ROAD</v>
          </cell>
          <cell r="F7072" t="str">
            <v>TRANSPORT, EQUIPMENT: TYPE: SURGE ARREST;3;&gt;400KM; TRANSPORT METHOD: ROAD; VEHICLE TYPE: 3.5 TON; WEIGHT: 5.1 -9.7 KG; STATION CLASS; 6.6-44 KV; AND OFF-LOADING</v>
          </cell>
        </row>
        <row r="7073">
          <cell r="A7073" t="str">
            <v>3000049015</v>
          </cell>
          <cell r="B7073" t="str">
            <v>4</v>
          </cell>
          <cell r="C7073" t="str">
            <v>Active</v>
          </cell>
          <cell r="D7073" t="str">
            <v>TRANSPORT, EQUIPMENT</v>
          </cell>
          <cell r="E7073" t="str">
            <v>TRNSP EQP:SURGE ARREST;&gt;9;&gt;1100KM;ROAD</v>
          </cell>
          <cell r="F7073" t="str">
            <v>TRANSPORT, EQUIPMENT: TYPE: SURGE ARREST;&gt;9;&gt;1100KM; TRANSPORT METHOD: ROAD; VEHICLE TYPE: 10 TON; WEIGHT: 34.4-275 KG; STATION CLASS; 220-400 KV ; AND OFF-LOADING</v>
          </cell>
        </row>
        <row r="7074">
          <cell r="A7074" t="str">
            <v>3000048916</v>
          </cell>
          <cell r="B7074" t="str">
            <v>4</v>
          </cell>
          <cell r="C7074" t="str">
            <v>Active</v>
          </cell>
          <cell r="D7074" t="str">
            <v>TRANSPORT, EQUIPMENT</v>
          </cell>
          <cell r="E7074" t="str">
            <v>TRNSP EQP:SURGE ARREST;1;&gt;1200KM;ROAD</v>
          </cell>
          <cell r="F7074" t="str">
            <v>TRANSPORT, EQUIPMENT: TYPE: SURGE ARREST;1;&gt;1200KM; TRANSPORT METHOD: ROAD; VEHICLE TYPE: 12 TON; WEIGHT: 344.5-574.3 KG; STATION CLASS; 765 KV ; AND OFF-LOADING</v>
          </cell>
        </row>
        <row r="7075">
          <cell r="A7075" t="str">
            <v>3000048898</v>
          </cell>
          <cell r="B7075" t="str">
            <v>4</v>
          </cell>
          <cell r="C7075" t="str">
            <v>Active</v>
          </cell>
          <cell r="D7075" t="str">
            <v>TRANSPORT, EQUIPMENT</v>
          </cell>
          <cell r="E7075" t="str">
            <v>TRNSP EQP:SURGE ARREST;&gt;18;&gt;1200KM;ROAD</v>
          </cell>
          <cell r="F7075" t="str">
            <v>TRANSPORT, EQUIPMENT: TYPE: SURGE ARREST;&gt;18;&gt;1200KM; TRANSPORT METHOD: ROAD; VEHICLE TYPE: 8 TON; WEIGHT: 15.1-34.4 KG; STATION CLASS; 66-132 KV; AND OFF-LOADING</v>
          </cell>
        </row>
        <row r="7076">
          <cell r="A7076" t="str">
            <v>3000048654</v>
          </cell>
          <cell r="B7076" t="str">
            <v>4</v>
          </cell>
          <cell r="C7076" t="str">
            <v>Active</v>
          </cell>
          <cell r="D7076" t="str">
            <v>TRANSPORT, EQUIPMENT</v>
          </cell>
          <cell r="E7076" t="str">
            <v>TRNSP EQP:SURGE ARREST;&gt;6;&gt;600KM;ROAD</v>
          </cell>
          <cell r="F7076" t="str">
            <v>TRANSPORT, EQUIPMENT: TYPE: SURGE ARREST;&gt;6;&gt;600KM; TRANSPORT METHOD: ROAD; VEHICLE TYPE: 8 TON; WEIGHT: 15.1-34.4 KG; STATION CLASS; 66-132 KV; AND OFF-LOADING</v>
          </cell>
        </row>
        <row r="7077">
          <cell r="A7077" t="str">
            <v>3000048688</v>
          </cell>
          <cell r="B7077" t="str">
            <v>4</v>
          </cell>
          <cell r="C7077" t="str">
            <v>Active</v>
          </cell>
          <cell r="D7077" t="str">
            <v>TRANSPORT, EQUIPMENT</v>
          </cell>
          <cell r="E7077" t="str">
            <v>TRNSP EQP:SURGE ARREST;2;&gt;400KM;ROAD</v>
          </cell>
          <cell r="F7077" t="str">
            <v>TRANSPORT, EQUIPMENT: TYPE: SURGE ARREST;2;&gt;400KM; TRANSPORT METHOD: ROAD; VEHICLE TYPE: 12 TON; WEIGHT: 344.5-574.3 KG; STATION CLASS; 765 KV ; AND OFF-LOADING</v>
          </cell>
        </row>
        <row r="7078">
          <cell r="A7078" t="str">
            <v>3000048762</v>
          </cell>
          <cell r="B7078" t="str">
            <v>4</v>
          </cell>
          <cell r="C7078" t="str">
            <v>Active</v>
          </cell>
          <cell r="D7078" t="str">
            <v>INSTALL, EQUIPMENT, ELECTRICAL</v>
          </cell>
          <cell r="E7078" t="str">
            <v>INSTL EQP ELEC:SURGE ARREST;&gt;18;&gt;800KM</v>
          </cell>
          <cell r="F7078" t="str">
            <v>INSTALL, EQUIPMENT, ELECTRICAL: TYPE: SURGE ARREST;&gt;18;&gt;800KM; STATION CLASS; AND OFF-LOADING</v>
          </cell>
        </row>
        <row r="7079">
          <cell r="A7079" t="str">
            <v>3000048804</v>
          </cell>
          <cell r="B7079" t="str">
            <v>4</v>
          </cell>
          <cell r="C7079" t="str">
            <v>Active</v>
          </cell>
          <cell r="D7079" t="str">
            <v>INSTALL, EQUIPMENT, ELECTRICAL</v>
          </cell>
          <cell r="E7079" t="str">
            <v>INSTL EQP ELEC:SURGE ARREST;&gt;9;&gt;1300KM</v>
          </cell>
          <cell r="F7079" t="str">
            <v>INSTALL, EQUIPMENT, ELECTRICAL: TYPE: SURGE ARREST;&gt;9;&gt;1300KM; STATION CLASS; AND OFF-LOADING</v>
          </cell>
        </row>
        <row r="7080">
          <cell r="A7080" t="str">
            <v>3000048953</v>
          </cell>
          <cell r="B7080" t="str">
            <v>4</v>
          </cell>
          <cell r="C7080" t="str">
            <v>Active</v>
          </cell>
          <cell r="D7080" t="str">
            <v>INSTALL, EQUIPMENT, ELECTRICAL</v>
          </cell>
          <cell r="E7080" t="str">
            <v>INSTL EQP ELEC:SURGE ARREST;3;&gt;100KM</v>
          </cell>
          <cell r="F7080" t="str">
            <v>INSTALL, EQUIPMENT, ELECTRICAL: TYPE: SURGE ARREST;3;&gt;100KM; STATION CLASS; AND OFF-LOADING</v>
          </cell>
        </row>
        <row r="7081">
          <cell r="A7081" t="str">
            <v>3000048866</v>
          </cell>
          <cell r="B7081" t="str">
            <v>4</v>
          </cell>
          <cell r="C7081" t="str">
            <v>Active</v>
          </cell>
          <cell r="D7081" t="str">
            <v>TRANSPORT, EQUIPMENT</v>
          </cell>
          <cell r="E7081" t="str">
            <v>TRNSP EQP:SURGE ARREST;2;&gt;800KM;ROAD</v>
          </cell>
          <cell r="F7081" t="str">
            <v>TRANSPORT, EQUIPMENT: TYPE: SURGE ARREST;2;&gt;800KM; TRANSPORT METHOD: ROAD; VEHICLE TYPE: 12 TON; WEIGHT: 344.5-574.3 KG; STATION CLASS; 765 KV ; AND OFF-LOADING</v>
          </cell>
        </row>
        <row r="7082">
          <cell r="A7082" t="str">
            <v>3000048976</v>
          </cell>
          <cell r="B7082" t="str">
            <v>4</v>
          </cell>
          <cell r="C7082" t="str">
            <v>Active</v>
          </cell>
          <cell r="D7082" t="str">
            <v>INSTALL, EQUIPMENT, ELECTRICAL</v>
          </cell>
          <cell r="E7082" t="str">
            <v>INSTL EQP ELEC:SURGE ARREST;&gt;9;&gt;1000KM</v>
          </cell>
          <cell r="F7082" t="str">
            <v>INSTALL, EQUIPMENT, ELECTRICAL: TYPE: SURGE ARREST;&gt;9;&gt;1000KM; STATION CLASS; AND OFF-LOADING</v>
          </cell>
        </row>
        <row r="7083">
          <cell r="A7083" t="str">
            <v>3000048814</v>
          </cell>
          <cell r="B7083" t="str">
            <v>4</v>
          </cell>
          <cell r="C7083" t="str">
            <v>Active</v>
          </cell>
          <cell r="D7083" t="str">
            <v>INSTALL, EQUIPMENT, ELECTRICAL</v>
          </cell>
          <cell r="E7083" t="str">
            <v>INSTL EQP ELEC:SURGE ARREST;&gt;18;&gt;1000KM</v>
          </cell>
          <cell r="F7083" t="str">
            <v>INSTALL, EQUIPMENT, ELECTRICAL: TYPE: SURGE ARREST;&gt;18;&gt;1000KM; STATION CLASS; AND OFF-LOADING</v>
          </cell>
        </row>
        <row r="7084">
          <cell r="A7084" t="str">
            <v>3000048790</v>
          </cell>
          <cell r="B7084" t="str">
            <v>4</v>
          </cell>
          <cell r="C7084" t="str">
            <v>Active</v>
          </cell>
          <cell r="D7084" t="str">
            <v>INSTALL, EQUIPMENT, ELECTRICAL</v>
          </cell>
          <cell r="E7084" t="str">
            <v>INSTL EQP ELEC:SURGE ARREST;1;&gt;700KM</v>
          </cell>
          <cell r="F7084" t="str">
            <v>INSTALL, EQUIPMENT, ELECTRICAL: TYPE: SURGE ARREST;1;&gt;700KM; STATION CLASS; AND OFF-LOADING</v>
          </cell>
        </row>
        <row r="7085">
          <cell r="A7085" t="str">
            <v>3000048986</v>
          </cell>
          <cell r="B7085" t="str">
            <v>4</v>
          </cell>
          <cell r="C7085" t="str">
            <v>Active</v>
          </cell>
          <cell r="D7085" t="str">
            <v>TRANSPORT, EQUIPMENT</v>
          </cell>
          <cell r="E7085" t="str">
            <v>TRNSP EQP:SURGE ARREST;1;&gt;700KM;ROAD</v>
          </cell>
          <cell r="F7085" t="str">
            <v>TRANSPORT, EQUIPMENT: TYPE: SURGE ARREST;1;&gt;700KM; TRANSPORT METHOD: ROAD; VEHICLE TYPE: 3.5 TON; WEIGHT: 5.1 -9.7 KG; STATION CLASS; 6.6-44 KV; AND OFF-LOADING</v>
          </cell>
        </row>
        <row r="7086">
          <cell r="A7086" t="str">
            <v>3000048760</v>
          </cell>
          <cell r="B7086" t="str">
            <v>4</v>
          </cell>
          <cell r="C7086" t="str">
            <v>Active</v>
          </cell>
          <cell r="D7086" t="str">
            <v>INSTALL, EQUIPMENT, ELECTRICAL</v>
          </cell>
          <cell r="E7086" t="str">
            <v>INSTL EQP ELEC:SURGE ARREST;5;&gt;900KM</v>
          </cell>
          <cell r="F7086" t="str">
            <v>INSTALL, EQUIPMENT, ELECTRICAL: TYPE: SURGE ARREST;5;&gt;900KM; STATION CLASS; AND OFF-LOADING</v>
          </cell>
        </row>
        <row r="7087">
          <cell r="A7087" t="str">
            <v>3000048665</v>
          </cell>
          <cell r="B7087" t="str">
            <v>4</v>
          </cell>
          <cell r="C7087" t="str">
            <v>Active</v>
          </cell>
          <cell r="D7087" t="str">
            <v>TRANSPORT, EQUIPMENT</v>
          </cell>
          <cell r="E7087" t="str">
            <v>TRNSP EQP:SURGE ARREST;1;&gt;1100KM;ROAD</v>
          </cell>
          <cell r="F7087" t="str">
            <v>TRANSPORT, EQUIPMENT: TYPE: SURGE ARREST;1;&gt;1100KM; TRANSPORT METHOD: ROAD; VEHICLE TYPE: 10 TON; WEIGHT: 34.4-275 KG; STATION CLASS; 220-400 KV ; AND OFF-LOADING</v>
          </cell>
        </row>
        <row r="7088">
          <cell r="A7088" t="str">
            <v>3000048906</v>
          </cell>
          <cell r="B7088" t="str">
            <v>4</v>
          </cell>
          <cell r="C7088" t="str">
            <v>Active</v>
          </cell>
          <cell r="D7088" t="str">
            <v>TRANSPORT, EQUIPMENT</v>
          </cell>
          <cell r="E7088" t="str">
            <v>TRNSP EQP:SURGE ARREST;2;&gt;600KM;ROAD</v>
          </cell>
          <cell r="F7088" t="str">
            <v>TRANSPORT, EQUIPMENT: TYPE: SURGE ARREST;2;&gt;600KM; TRANSPORT METHOD: ROAD; VEHICLE TYPE: 10 TON; WEIGHT: 34.4-275 KG; STATION CLASS; 220-400 KV ; AND OFF-LOADING</v>
          </cell>
        </row>
        <row r="7089">
          <cell r="A7089" t="str">
            <v>3000048698</v>
          </cell>
          <cell r="B7089" t="str">
            <v>4</v>
          </cell>
          <cell r="C7089" t="str">
            <v>Active</v>
          </cell>
          <cell r="D7089" t="str">
            <v>TRANSPORT, EQUIPMENT</v>
          </cell>
          <cell r="E7089" t="str">
            <v>TRNSP EQP:SURGE ARREST;5;&gt;300KM;ROAD</v>
          </cell>
          <cell r="F7089" t="str">
            <v>TRANSPORT, EQUIPMENT: TYPE: SURGE ARREST;5;&gt;300KM; TRANSPORT METHOD: ROAD; VEHICLE TYPE: 8 TON; WEIGHT: 15.1-34.4 KG; STATION CLASS; 66-132 KV; AND OFF-LOADING</v>
          </cell>
        </row>
        <row r="7090">
          <cell r="A7090" t="str">
            <v>3000048890</v>
          </cell>
          <cell r="B7090" t="str">
            <v>4</v>
          </cell>
          <cell r="C7090" t="str">
            <v>Active</v>
          </cell>
          <cell r="D7090" t="str">
            <v>TRANSPORT, EQUIPMENT</v>
          </cell>
          <cell r="E7090" t="str">
            <v>TRNSP EQP:SURGE ARREST;5;&gt;600KM;ROAD</v>
          </cell>
          <cell r="F7090" t="str">
            <v>TRANSPORT, EQUIPMENT: TYPE: SURGE ARREST;5;&gt;600KM; TRANSPORT METHOD: ROAD; VEHICLE TYPE: 8 TON; WEIGHT: 15.1-34.4 KG; STATION CLASS; 66-132 KV; AND OFF-LOADING</v>
          </cell>
        </row>
        <row r="7091">
          <cell r="A7091" t="str">
            <v>3000048655</v>
          </cell>
          <cell r="B7091" t="str">
            <v>4</v>
          </cell>
          <cell r="C7091" t="str">
            <v>Active</v>
          </cell>
          <cell r="D7091" t="str">
            <v>TRANSPORT, EQUIPMENT</v>
          </cell>
          <cell r="E7091" t="str">
            <v>TRNSP EQP:SURGE ARREST;&gt;18;&gt;1100KM;ROAD</v>
          </cell>
          <cell r="F7091" t="str">
            <v>TRANSPORT, EQUIPMENT: TYPE: SURGE ARREST;&gt;18;&gt;1100KM; TRANSPORT METHOD: ROAD; VEHICLE TYPE: 3.5 TON; WEIGHT: 5.1 -9.7 KG; STATION CLASS; 6.6-44 KV; AND OFF-LOADING</v>
          </cell>
        </row>
        <row r="7092">
          <cell r="A7092" t="str">
            <v>3000048797</v>
          </cell>
          <cell r="B7092" t="str">
            <v>4</v>
          </cell>
          <cell r="C7092" t="str">
            <v>Active</v>
          </cell>
          <cell r="D7092" t="str">
            <v>TRANSPORT, EQUIPMENT</v>
          </cell>
          <cell r="E7092" t="str">
            <v>TRNSP EQP:SURGE ARREST;&gt;18;&gt;800KM;ROAD</v>
          </cell>
          <cell r="F7092" t="str">
            <v>TRANSPORT, EQUIPMENT: TYPE: SURGE ARREST;&gt;18;&gt;800KM; TRANSPORT METHOD: ROAD; VEHICLE TYPE: 8 TON; WEIGHT: 15.1-34.4 KG; STATION CLASS; 66-132 KV; AND OFF-LOADING</v>
          </cell>
        </row>
        <row r="7093">
          <cell r="A7093" t="str">
            <v>3000048991</v>
          </cell>
          <cell r="B7093" t="str">
            <v>4</v>
          </cell>
          <cell r="C7093" t="str">
            <v>Active</v>
          </cell>
          <cell r="D7093" t="str">
            <v>TRANSPORT, EQUIPMENT</v>
          </cell>
          <cell r="E7093" t="str">
            <v>TRNSP EQP:SURGE ARREST;5;&gt;1400KM;ROAD</v>
          </cell>
          <cell r="F7093" t="str">
            <v>TRANSPORT, EQUIPMENT: TYPE: SURGE ARREST;5;&gt;1400KM; TRANSPORT METHOD: ROAD; VEHICLE TYPE: 12 TON; WEIGHT: 344.5-574.3 KG; STATION CLASS; 765 KV ; AND OFF-LOADING</v>
          </cell>
        </row>
        <row r="7094">
          <cell r="A7094" t="str">
            <v>3000048645</v>
          </cell>
          <cell r="B7094" t="str">
            <v>4</v>
          </cell>
          <cell r="C7094" t="str">
            <v>Active</v>
          </cell>
          <cell r="D7094" t="str">
            <v>TRANSPORT, EQUIPMENT</v>
          </cell>
          <cell r="E7094" t="str">
            <v>TRNSP EQP:SURGE ARREST;3;&gt;900KM;ROAD</v>
          </cell>
          <cell r="F7094" t="str">
            <v>TRANSPORT, EQUIPMENT: TYPE: SURGE ARREST;3;&gt;900KM; TRANSPORT METHOD: ROAD; VEHICLE TYPE: 8 TON; WEIGHT: 15.1-34.4 KG; STATION CLASS; 66-132 KV; AND OFF-LOADING</v>
          </cell>
        </row>
        <row r="7095">
          <cell r="A7095" t="str">
            <v>3000048662</v>
          </cell>
          <cell r="B7095" t="str">
            <v>4</v>
          </cell>
          <cell r="C7095" t="str">
            <v>Active</v>
          </cell>
          <cell r="D7095" t="str">
            <v>TRANSPORT, EQUIPMENT</v>
          </cell>
          <cell r="E7095" t="str">
            <v>TRNSP EQP:SURGE ARREST;1;&gt;300KM;ROAD</v>
          </cell>
          <cell r="F7095" t="str">
            <v>TRANSPORT, EQUIPMENT: TYPE: SURGE ARREST;1;&gt;300KM; TRANSPORT METHOD: ROAD; VEHICLE TYPE: 8 TON; WEIGHT: 15.1-34.4 KG; STATION CLASS; 66-132 KV; AND OFF-LOADING</v>
          </cell>
        </row>
        <row r="7096">
          <cell r="A7096" t="str">
            <v>3000048742</v>
          </cell>
          <cell r="B7096" t="str">
            <v>4</v>
          </cell>
          <cell r="C7096" t="str">
            <v>Active</v>
          </cell>
          <cell r="D7096" t="str">
            <v>TRANSPORT, EQUIPMENT</v>
          </cell>
          <cell r="E7096" t="str">
            <v>TRNSP EQP:SURGE ARREST;&gt;12;&gt;700KM;ROAD</v>
          </cell>
          <cell r="F7096" t="str">
            <v>TRANSPORT, EQUIPMENT: TYPE: SURGE ARREST;&gt;12;&gt;700KM; TRANSPORT METHOD: ROAD; VEHICLE TYPE: 12 TON; WEIGHT: 344.5-574.3 KG; STATION CLASS; 765 KV ; AND OFF-LOADING</v>
          </cell>
        </row>
        <row r="7097">
          <cell r="A7097" t="str">
            <v>3000048678</v>
          </cell>
          <cell r="B7097" t="str">
            <v>4</v>
          </cell>
          <cell r="C7097" t="str">
            <v>Active</v>
          </cell>
          <cell r="D7097" t="str">
            <v>TRANSPORT, EQUIPMENT</v>
          </cell>
          <cell r="E7097" t="str">
            <v>TRNSP EQP:SURGE ARREST;&gt;6;&gt;1300KM;ROAD</v>
          </cell>
          <cell r="F7097" t="str">
            <v>TRANSPORT, EQUIPMENT: TYPE: SURGE ARREST;&gt;6;&gt;1300KM; TRANSPORT METHOD: ROAD; VEHICLE TYPE: 3.5 TON; WEIGHT: 5.1 -9.7 KG; STATION CLASS; 6.6-44 KV; AND OFF-LOADING</v>
          </cell>
        </row>
        <row r="7098">
          <cell r="A7098" t="str">
            <v>3000048984</v>
          </cell>
          <cell r="B7098" t="str">
            <v>4</v>
          </cell>
          <cell r="C7098" t="str">
            <v>Active</v>
          </cell>
          <cell r="D7098" t="str">
            <v>TRANSPORT, EQUIPMENT</v>
          </cell>
          <cell r="E7098" t="str">
            <v>TRNSP EQP:SURGE ARREST;&gt;18;&gt;300KM;ROAD</v>
          </cell>
          <cell r="F7098" t="str">
            <v>TRANSPORT, EQUIPMENT: TYPE: SURGE ARREST;&gt;18;&gt;300KM; TRANSPORT METHOD: ROAD; VEHICLE TYPE: 12 TON; WEIGHT: 344.5-574.3 KG; STATION CLASS; 765 KV ; AND OFF-LOADING</v>
          </cell>
        </row>
        <row r="7099">
          <cell r="A7099" t="str">
            <v>3000048842</v>
          </cell>
          <cell r="B7099" t="str">
            <v>4</v>
          </cell>
          <cell r="C7099" t="str">
            <v>Active</v>
          </cell>
          <cell r="D7099" t="str">
            <v>INSTALL, EQUIPMENT, ELECTRICAL</v>
          </cell>
          <cell r="E7099" t="str">
            <v>INSTL EQP ELEC:SURGE ARREST;&gt;12;&gt;1100KM</v>
          </cell>
          <cell r="F7099" t="str">
            <v>INSTALL, EQUIPMENT, ELECTRICAL: TYPE: SURGE ARREST;&gt;12;&gt;1100KM; STATION CLASS; AND OFF-LOADING</v>
          </cell>
        </row>
        <row r="7100">
          <cell r="A7100" t="str">
            <v>3000048805</v>
          </cell>
          <cell r="B7100" t="str">
            <v>4</v>
          </cell>
          <cell r="C7100" t="str">
            <v>Active</v>
          </cell>
          <cell r="D7100" t="str">
            <v>TRANSPORT, EQUIPMENT</v>
          </cell>
          <cell r="E7100" t="str">
            <v>TRNSP EQP:SURGE ARREST;3;&gt;300KM;ROAD</v>
          </cell>
          <cell r="F7100" t="str">
            <v>TRANSPORT, EQUIPMENT: TYPE: SURGE ARREST;3;&gt;300KM; TRANSPORT METHOD: ROAD; VEHICLE TYPE: 10 TON; WEIGHT: 34.4-275 KG; STATION CLASS; 220-400 KV ; AND OFF-LOADING</v>
          </cell>
        </row>
        <row r="7101">
          <cell r="A7101" t="str">
            <v>3000048882</v>
          </cell>
          <cell r="B7101" t="str">
            <v>4</v>
          </cell>
          <cell r="C7101" t="str">
            <v>Active</v>
          </cell>
          <cell r="D7101" t="str">
            <v>TRANSPORT, EQUIPMENT</v>
          </cell>
          <cell r="E7101" t="str">
            <v>TRNSP EQP:SURGE ARREST;5;&gt;500KM;ROAD</v>
          </cell>
          <cell r="F7101" t="str">
            <v>TRANSPORT, EQUIPMENT: TYPE: SURGE ARREST;5;&gt;500KM; TRANSPORT METHOD: ROAD; VEHICLE TYPE: 12 TON; WEIGHT: 344.5-574.3 KG; STATION CLASS; 765 KV ; AND OFF-LOADING</v>
          </cell>
        </row>
        <row r="7102">
          <cell r="A7102" t="str">
            <v>3000048679</v>
          </cell>
          <cell r="B7102" t="str">
            <v>4</v>
          </cell>
          <cell r="C7102" t="str">
            <v>Active</v>
          </cell>
          <cell r="D7102" t="str">
            <v>TRANSPORT, EQUIPMENT</v>
          </cell>
          <cell r="E7102" t="str">
            <v>TRNSP EQP:SURGE ARREST;&gt;6;&gt;1400KM;ROAD</v>
          </cell>
          <cell r="F7102" t="str">
            <v>TRANSPORT, EQUIPMENT: TYPE: SURGE ARREST;&gt;6;&gt;1400KM; TRANSPORT METHOD: ROAD; VEHICLE TYPE: 12 TON; WEIGHT: 344.5-574.3 KG; STATION CLASS; 765 KV ; AND OFF-LOADING</v>
          </cell>
        </row>
        <row r="7103">
          <cell r="A7103" t="str">
            <v>3000048987</v>
          </cell>
          <cell r="B7103" t="str">
            <v>4</v>
          </cell>
          <cell r="C7103" t="str">
            <v>Active</v>
          </cell>
          <cell r="D7103" t="str">
            <v>TRANSPORT, EQUIPMENT</v>
          </cell>
          <cell r="E7103" t="str">
            <v>TRNSP EQP:SURGE ARREST;3;&gt;1300KM;ROAD</v>
          </cell>
          <cell r="F7103" t="str">
            <v>TRANSPORT, EQUIPMENT: TYPE: SURGE ARREST;3;&gt;1300KM; TRANSPORT METHOD: ROAD; VEHICLE TYPE: 12 TON; WEIGHT: 344.5-574.3 KG; STATION CLASS; 765 KV ; AND OFF-LOADING</v>
          </cell>
        </row>
        <row r="7104">
          <cell r="A7104" t="str">
            <v>3000048969</v>
          </cell>
          <cell r="B7104" t="str">
            <v>4</v>
          </cell>
          <cell r="C7104" t="str">
            <v>Active</v>
          </cell>
          <cell r="D7104" t="str">
            <v>INSTALL, EQUIPMENT, ELECTRICAL</v>
          </cell>
          <cell r="E7104" t="str">
            <v>INSTL EQP ELEC:SURGE ARREST;&gt;18;&gt;400KM</v>
          </cell>
          <cell r="F7104" t="str">
            <v>INSTALL, EQUIPMENT, ELECTRICAL: TYPE: SURGE ARREST;&gt;18;&gt;400KM; STATION CLASS; AND OFF-LOADING</v>
          </cell>
        </row>
        <row r="7105">
          <cell r="A7105" t="str">
            <v>3000048818</v>
          </cell>
          <cell r="B7105" t="str">
            <v>4</v>
          </cell>
          <cell r="C7105" t="str">
            <v>Active</v>
          </cell>
          <cell r="D7105" t="str">
            <v>INSTALL, EQUIPMENT, ELECTRICAL</v>
          </cell>
          <cell r="E7105" t="str">
            <v>INSTL EQP ELEC:SURGE ARREST;6;&gt;600KM</v>
          </cell>
          <cell r="F7105" t="str">
            <v>INSTALL, EQUIPMENT, ELECTRICAL: TYPE: SURGE ARREST;6;&gt;600KM; STATION CLASS; AND OFF-LOADING</v>
          </cell>
        </row>
        <row r="7106">
          <cell r="A7106" t="str">
            <v>3000048704</v>
          </cell>
          <cell r="B7106" t="str">
            <v>4</v>
          </cell>
          <cell r="C7106" t="str">
            <v>Active</v>
          </cell>
          <cell r="D7106" t="str">
            <v>TRANSPORT, EQUIPMENT</v>
          </cell>
          <cell r="E7106" t="str">
            <v>TRNSP EQP:SURGE ARREST;6;&gt;1200KM;ROAD</v>
          </cell>
          <cell r="F7106" t="str">
            <v>TRANSPORT, EQUIPMENT: TYPE: SURGE ARREST;6;&gt;1200KM; TRANSPORT METHOD: ROAD; VEHICLE TYPE: 8 TON; WEIGHT: 15.1-34.4 KG; STATION CLASS; 66-132 KV; AND OFF-LOADING</v>
          </cell>
        </row>
        <row r="7107">
          <cell r="A7107" t="str">
            <v>3000048884</v>
          </cell>
          <cell r="B7107" t="str">
            <v>4</v>
          </cell>
          <cell r="C7107" t="str">
            <v>Active</v>
          </cell>
          <cell r="D7107" t="str">
            <v>TRANSPORT, EQUIPMENT</v>
          </cell>
          <cell r="E7107" t="str">
            <v>TRNSP EQP:SURGE ARREST;&gt;12;&gt;1100KM;ROAD</v>
          </cell>
          <cell r="F7107" t="str">
            <v>TRANSPORT, EQUIPMENT: TYPE: SURGE ARREST;&gt;12;&gt;1100KM; TRANSPORT METHOD: ROAD; VEHICLE TYPE: 10 TON; WEIGHT: 34.4-275 KG; STATION CLASS; 220-400 KV ; AND OFF-LOADING</v>
          </cell>
        </row>
        <row r="7108">
          <cell r="A7108" t="str">
            <v>3000048720</v>
          </cell>
          <cell r="B7108" t="str">
            <v>4</v>
          </cell>
          <cell r="C7108" t="str">
            <v>Active</v>
          </cell>
          <cell r="D7108" t="str">
            <v>TRANSPORT, EQUIPMENT</v>
          </cell>
          <cell r="E7108" t="str">
            <v>TRNSP EQP:SURGE ARREST;3;&gt;600KM;ROAD</v>
          </cell>
          <cell r="F7108" t="str">
            <v>TRANSPORT, EQUIPMENT: TYPE: SURGE ARREST;3;&gt;600KM; TRANSPORT METHOD: ROAD; VEHICLE TYPE: 8 TON; WEIGHT: 15.1-34.4 KG; STATION CLASS; 66-132 KV; AND OFF-LOADING</v>
          </cell>
        </row>
        <row r="7109">
          <cell r="A7109" t="str">
            <v>3000048635</v>
          </cell>
          <cell r="B7109" t="str">
            <v>4</v>
          </cell>
          <cell r="C7109" t="str">
            <v>Active</v>
          </cell>
          <cell r="D7109" t="str">
            <v>TRANSPORT, EQUIPMENT</v>
          </cell>
          <cell r="E7109" t="str">
            <v>TRNSP EQP:SURGE ARREST;&gt;6;&gt;1200KM;ROAD</v>
          </cell>
          <cell r="F7109" t="str">
            <v>TRANSPORT, EQUIPMENT: TYPE: SURGE ARREST;&gt;6;&gt;1200KM; TRANSPORT METHOD: ROAD; VEHICLE TYPE: 8 TON; WEIGHT: 15.1-34.4 KG; STATION CLASS; 66-132 KV; AND OFF-LOADING</v>
          </cell>
        </row>
        <row r="7110">
          <cell r="A7110" t="str">
            <v>3000048675</v>
          </cell>
          <cell r="B7110" t="str">
            <v>4</v>
          </cell>
          <cell r="C7110" t="str">
            <v>Active</v>
          </cell>
          <cell r="D7110" t="str">
            <v>TRANSPORT, EQUIPMENT</v>
          </cell>
          <cell r="E7110" t="str">
            <v>TRNSP EQP:SURGE ARREST;6;&gt;1100KM;ROAD</v>
          </cell>
          <cell r="F7110" t="str">
            <v>TRANSPORT, EQUIPMENT: TYPE: SURGE ARREST;6;&gt;1100KM; TRANSPORT METHOD: ROAD; VEHICLE TYPE: 8 TON; WEIGHT: 15.1-34.4 KG; STATION CLASS; 66-132 KV; AND OFF-LOADING</v>
          </cell>
        </row>
        <row r="7111">
          <cell r="A7111" t="str">
            <v>3000048680</v>
          </cell>
          <cell r="B7111" t="str">
            <v>4</v>
          </cell>
          <cell r="C7111" t="str">
            <v>Active</v>
          </cell>
          <cell r="D7111" t="str">
            <v>TRANSPORT, EQUIPMENT</v>
          </cell>
          <cell r="E7111" t="str">
            <v>TRNSP EQP:SURGE ARREST;3;&gt;700KM;ROAD</v>
          </cell>
          <cell r="F7111" t="str">
            <v>TRANSPORT, EQUIPMENT: TYPE: SURGE ARREST;3;&gt;700KM; TRANSPORT METHOD: ROAD; VEHICLE TYPE: 3.5 TON; WEIGHT: 5.1 -9.7 KG; STATION CLASS; 6.6-44 KV; AND OFF-LOADING</v>
          </cell>
        </row>
        <row r="7112">
          <cell r="A7112" t="str">
            <v>3000048770</v>
          </cell>
          <cell r="B7112" t="str">
            <v>4</v>
          </cell>
          <cell r="C7112" t="str">
            <v>Active</v>
          </cell>
          <cell r="D7112" t="str">
            <v>INSTALL, EQUIPMENT, ELECTRICAL</v>
          </cell>
          <cell r="E7112" t="str">
            <v>INSTL EQP ELEC:SURGE ARREST;4;&gt;500KM</v>
          </cell>
          <cell r="F7112" t="str">
            <v>INSTALL, EQUIPMENT, ELECTRICAL: TYPE: SURGE ARREST;4;&gt;500KM; STATION CLASS; AND OFF-LOADING</v>
          </cell>
        </row>
        <row r="7113">
          <cell r="A7113" t="str">
            <v>3000048776</v>
          </cell>
          <cell r="B7113" t="str">
            <v>4</v>
          </cell>
          <cell r="C7113" t="str">
            <v>Active</v>
          </cell>
          <cell r="D7113" t="str">
            <v>TRANSPORT, EQUIPMENT</v>
          </cell>
          <cell r="E7113" t="str">
            <v>TRNSP EQP:SURGE ARREST;1;&gt;1100KM;ROAD</v>
          </cell>
          <cell r="F7113" t="str">
            <v>TRANSPORT, EQUIPMENT: TYPE: SURGE ARREST;1;&gt;1100KM; TRANSPORT METHOD: ROAD; VEHICLE TYPE: 8 TON; WEIGHT: 15.1-34.4 KG; STATION CLASS; 66-132 KV; AND OFF-LOADING</v>
          </cell>
        </row>
        <row r="7114">
          <cell r="A7114" t="str">
            <v>3000048855</v>
          </cell>
          <cell r="B7114" t="str">
            <v>4</v>
          </cell>
          <cell r="C7114" t="str">
            <v>Active</v>
          </cell>
          <cell r="D7114" t="str">
            <v>TRANSPORT, EQUIPMENT</v>
          </cell>
          <cell r="E7114" t="str">
            <v>TRNSP EQP:SURGE ARREST;4;&gt;100KM;ROAD</v>
          </cell>
          <cell r="F7114" t="str">
            <v>TRANSPORT, EQUIPMENT: TYPE: SURGE ARREST;4;&gt;100KM; TRANSPORT METHOD: ROAD; VEHICLE TYPE: 8 TON; WEIGHT: 15.1-34.4 KG; STATION CLASS; 66-132 KV; AND OFF-LOADING</v>
          </cell>
        </row>
        <row r="7115">
          <cell r="A7115" t="str">
            <v>3000048624</v>
          </cell>
          <cell r="B7115" t="str">
            <v>4</v>
          </cell>
          <cell r="C7115" t="str">
            <v>Active</v>
          </cell>
          <cell r="D7115" t="str">
            <v>TRANSPORT, EQUIPMENT</v>
          </cell>
          <cell r="E7115" t="str">
            <v>TRNSP EQP:SURGE ARREST;5;&gt;1200KM;ROAD</v>
          </cell>
          <cell r="F7115" t="str">
            <v>TRANSPORT, EQUIPMENT: TYPE: SURGE ARREST;5;&gt;1200KM; TRANSPORT METHOD: ROAD; VEHICLE TYPE: 8 TON; WEIGHT: 15.1-34.4 KG; STATION CLASS; 66-132 KV; AND OFF-LOADING</v>
          </cell>
        </row>
        <row r="7116">
          <cell r="A7116" t="str">
            <v>3000049025</v>
          </cell>
          <cell r="B7116" t="str">
            <v>4</v>
          </cell>
          <cell r="C7116" t="str">
            <v>Active</v>
          </cell>
          <cell r="D7116" t="str">
            <v>TRANSPORT, EQUIPMENT</v>
          </cell>
          <cell r="E7116" t="str">
            <v>TRNSP EQP:SURGE ARREST;&gt;12;&gt;500KM;ROAD</v>
          </cell>
          <cell r="F7116" t="str">
            <v>TRANSPORT, EQUIPMENT: TYPE: SURGE ARREST;&gt;12;&gt;500KM; TRANSPORT METHOD: ROAD; VEHICLE TYPE: 3.5 TON; WEIGHT: 5.1 -9.7 KG; STATION CLASS; 6.6-44 KV; AND OFF-LOADING</v>
          </cell>
        </row>
        <row r="7117">
          <cell r="A7117" t="str">
            <v>3000048699</v>
          </cell>
          <cell r="B7117" t="str">
            <v>4</v>
          </cell>
          <cell r="C7117" t="str">
            <v>Active</v>
          </cell>
          <cell r="D7117" t="str">
            <v>TRANSPORT, EQUIPMENT</v>
          </cell>
          <cell r="E7117" t="str">
            <v>TRNSP EQP:SURGE ARREST;6;&gt;1300KM;ROAD</v>
          </cell>
          <cell r="F7117" t="str">
            <v>TRANSPORT, EQUIPMENT: TYPE: SURGE ARREST;6;&gt;1300KM; TRANSPORT METHOD: ROAD; VEHICLE TYPE: 10 TON; WEIGHT: 34.4-275 KG; STATION CLASS; 220-400 KV ; AND OFF-LOADING</v>
          </cell>
        </row>
        <row r="7118">
          <cell r="A7118" t="str">
            <v>3000048668</v>
          </cell>
          <cell r="B7118" t="str">
            <v>4</v>
          </cell>
          <cell r="C7118" t="str">
            <v>Active</v>
          </cell>
          <cell r="D7118" t="str">
            <v>TRANSPORT, EQUIPMENT</v>
          </cell>
          <cell r="E7118" t="str">
            <v>TRNSP EQP:SURGE ARREST;6;&gt;900KM;ROAD</v>
          </cell>
          <cell r="F7118" t="str">
            <v>TRANSPORT, EQUIPMENT: TYPE: SURGE ARREST;6;&gt;900KM; TRANSPORT METHOD: ROAD; VEHICLE TYPE: 8 TON; WEIGHT: 15.1-34.4 KG; STATION CLASS; 66-132 KV; AND OFF-LOADING</v>
          </cell>
        </row>
        <row r="7119">
          <cell r="A7119" t="str">
            <v>3000048800</v>
          </cell>
          <cell r="B7119" t="str">
            <v>4</v>
          </cell>
          <cell r="C7119" t="str">
            <v>Active</v>
          </cell>
          <cell r="D7119" t="str">
            <v>INSTALL, EQUIPMENT, ELECTRICAL</v>
          </cell>
          <cell r="E7119" t="str">
            <v>INSTL EQP ELEC:SURGE ARREST;3;&gt;1400KM</v>
          </cell>
          <cell r="F7119" t="str">
            <v>INSTALL, EQUIPMENT, ELECTRICAL: TYPE: SURGE ARREST;3;&gt;1400KM; STATION CLASS; AND OFF-LOADING</v>
          </cell>
        </row>
        <row r="7120">
          <cell r="A7120" t="str">
            <v>3000048661</v>
          </cell>
          <cell r="B7120" t="str">
            <v>4</v>
          </cell>
          <cell r="C7120" t="str">
            <v>Active</v>
          </cell>
          <cell r="D7120" t="str">
            <v>TRANSPORT, EQUIPMENT</v>
          </cell>
          <cell r="E7120" t="str">
            <v>TRNSP EQP:SURGE ARREST;2;&gt;200KM;ROAD</v>
          </cell>
          <cell r="F7120" t="str">
            <v>TRANSPORT, EQUIPMENT: TYPE: SURGE ARREST;2;&gt;200KM; TRANSPORT METHOD: ROAD; VEHICLE TYPE: 3.5 TON; WEIGHT: 5.1 -9.7 KG; STATION CLASS; 6.6-44 KV; AND OFF-LOADING</v>
          </cell>
        </row>
        <row r="7121">
          <cell r="A7121" t="str">
            <v>3000048714</v>
          </cell>
          <cell r="B7121" t="str">
            <v>4</v>
          </cell>
          <cell r="C7121" t="str">
            <v>Active</v>
          </cell>
          <cell r="D7121" t="str">
            <v>TRANSPORT, EQUIPMENT</v>
          </cell>
          <cell r="E7121" t="str">
            <v>TRNSP EQP:SURGE ARREST;6;&gt;500KM;ROAD</v>
          </cell>
          <cell r="F7121" t="str">
            <v>TRANSPORT, EQUIPMENT: TYPE: SURGE ARREST;6;&gt;500KM; TRANSPORT METHOD: ROAD; VEHICLE TYPE: 12 TON; WEIGHT: 344.5-574.3 KG; STATION CLASS; 765 KV ; AND OFF-LOADING</v>
          </cell>
        </row>
        <row r="7122">
          <cell r="A7122" t="str">
            <v>3000049026</v>
          </cell>
          <cell r="B7122" t="str">
            <v>4</v>
          </cell>
          <cell r="C7122" t="str">
            <v>Active</v>
          </cell>
          <cell r="D7122" t="str">
            <v>TRANSPORT, EQUIPMENT</v>
          </cell>
          <cell r="E7122" t="str">
            <v>TRNSP EQP:SURGE ARREST;5;&gt;100KM;ROAD</v>
          </cell>
          <cell r="F7122" t="str">
            <v>TRANSPORT, EQUIPMENT: TYPE: SURGE ARREST;5;&gt;100KM; TRANSPORT METHOD: ROAD; VEHICLE TYPE: 8 TON; WEIGHT: 15.1-34.4 KG; STATION CLASS; 66-132 KV; AND OFF-LOADING</v>
          </cell>
        </row>
        <row r="7123">
          <cell r="A7123" t="str">
            <v>3000048921</v>
          </cell>
          <cell r="B7123" t="str">
            <v>4</v>
          </cell>
          <cell r="C7123" t="str">
            <v>Active</v>
          </cell>
          <cell r="D7123" t="str">
            <v>INSTALL, EQUIPMENT, ELECTRICAL</v>
          </cell>
          <cell r="E7123" t="str">
            <v>INSTL EQP ELEC:SURGE ARREST;6;&gt;1400KM</v>
          </cell>
          <cell r="F7123" t="str">
            <v>INSTALL, EQUIPMENT, ELECTRICAL: TYPE: SURGE ARREST;6;&gt;1400KM; STATION CLASS; AND OFF-LOADING</v>
          </cell>
        </row>
        <row r="7124">
          <cell r="A7124" t="str">
            <v>3000048860</v>
          </cell>
          <cell r="B7124" t="str">
            <v>4</v>
          </cell>
          <cell r="C7124" t="str">
            <v>Active</v>
          </cell>
          <cell r="D7124" t="str">
            <v>INSTALL, EQUIPMENT, ELECTRICAL</v>
          </cell>
          <cell r="E7124" t="str">
            <v>INSTL EQP ELEC:SURGE ARREST;&gt;18;&gt;1100KM</v>
          </cell>
          <cell r="F7124" t="str">
            <v>INSTALL, EQUIPMENT, ELECTRICAL: TYPE: SURGE ARREST;&gt;18;&gt;1100KM; STATION CLASS; AND OFF-LOADING</v>
          </cell>
        </row>
        <row r="7125">
          <cell r="A7125" t="str">
            <v>3000048816</v>
          </cell>
          <cell r="B7125" t="str">
            <v>4</v>
          </cell>
          <cell r="C7125" t="str">
            <v>Active</v>
          </cell>
          <cell r="D7125" t="str">
            <v>INSTALL, EQUIPMENT, ELECTRICAL</v>
          </cell>
          <cell r="E7125" t="str">
            <v>INSTL EQP ELEC:SURGE ARREST;&gt;9;&gt;1100KM</v>
          </cell>
          <cell r="F7125" t="str">
            <v>INSTALL, EQUIPMENT, ELECTRICAL: TYPE: SURGE ARREST;&gt;9;&gt;1100KM; STATION CLASS; AND OFF-LOADING</v>
          </cell>
        </row>
        <row r="7126">
          <cell r="A7126" t="str">
            <v>3000048929</v>
          </cell>
          <cell r="B7126" t="str">
            <v>4</v>
          </cell>
          <cell r="C7126" t="str">
            <v>Active</v>
          </cell>
          <cell r="D7126" t="str">
            <v>INSTALL, EQUIPMENT, ELECTRICAL</v>
          </cell>
          <cell r="E7126" t="str">
            <v>INSTL EQP ELEC:SURGE ARREST;&gt;18;&gt;1300KM</v>
          </cell>
          <cell r="F7126" t="str">
            <v>INSTALL, EQUIPMENT, ELECTRICAL: TYPE: SURGE ARREST;&gt;18;&gt;1300KM; STATION CLASS; AND OFF-LOADING</v>
          </cell>
        </row>
        <row r="7127">
          <cell r="A7127" t="str">
            <v>3000048924</v>
          </cell>
          <cell r="B7127" t="str">
            <v>4</v>
          </cell>
          <cell r="C7127" t="str">
            <v>Active</v>
          </cell>
          <cell r="D7127" t="str">
            <v>TRANSPORT, EQUIPMENT</v>
          </cell>
          <cell r="E7127" t="str">
            <v>TRNSP EQP:SURGE ARREST;3;&gt;300KM;ROAD</v>
          </cell>
          <cell r="F7127" t="str">
            <v>TRANSPORT, EQUIPMENT: TYPE: SURGE ARREST;3;&gt;300KM; TRANSPORT METHOD: ROAD; VEHICLE TYPE: 3.5 TON; WEIGHT: 5.1 -9.7 KG; STATION CLASS; 6.6-44 KV; AND OFF-LOADING</v>
          </cell>
        </row>
        <row r="7128">
          <cell r="A7128" t="str">
            <v>3000048766</v>
          </cell>
          <cell r="B7128" t="str">
            <v>4</v>
          </cell>
          <cell r="C7128" t="str">
            <v>Active</v>
          </cell>
          <cell r="D7128" t="str">
            <v>TRANSPORT, EQUIPMENT</v>
          </cell>
          <cell r="E7128" t="str">
            <v>TRNSP EQP:SURGE ARREST;2;&gt;700KM;ROAD</v>
          </cell>
          <cell r="F7128" t="str">
            <v>TRANSPORT, EQUIPMENT: TYPE: SURGE ARREST;2;&gt;700KM; TRANSPORT METHOD: ROAD; VEHICLE TYPE: 8 TON; WEIGHT: 15.1-34.4 KG; STATION CLASS; 66-132 KV; AND OFF-LOADING</v>
          </cell>
        </row>
        <row r="7129">
          <cell r="A7129" t="str">
            <v>3000049029</v>
          </cell>
          <cell r="B7129" t="str">
            <v>4</v>
          </cell>
          <cell r="C7129" t="str">
            <v>Active</v>
          </cell>
          <cell r="D7129" t="str">
            <v>TRAIN, PERSONNEL</v>
          </cell>
          <cell r="E7129" t="str">
            <v>TRAIN PRSNL:AUMA STANDARD;ACTUATOR</v>
          </cell>
          <cell r="F7129" t="str">
            <v>TRAIN, PERSONNEL: COURSE TYPE: AUMA STANDARD; MODULE: ACTUATOR; DURATION: 3 DAYS</v>
          </cell>
        </row>
        <row r="7130">
          <cell r="A7130" t="str">
            <v>3000048904</v>
          </cell>
          <cell r="B7130" t="str">
            <v>4</v>
          </cell>
          <cell r="C7130" t="str">
            <v>Active</v>
          </cell>
          <cell r="D7130" t="str">
            <v>TRANSPORT, EQUIPMENT</v>
          </cell>
          <cell r="E7130" t="str">
            <v>TRNSP EQP:SURGE ARREST;2;&gt;600KM;ROAD</v>
          </cell>
          <cell r="F7130" t="str">
            <v>TRANSPORT, EQUIPMENT: TYPE: SURGE ARREST;2;&gt;600KM; TRANSPORT METHOD: ROAD; VEHICLE TYPE: 8 TON; WEIGHT: 15.1-34.4 KG; STATION CLASS; 66-132 KV; AND OFF-LOADING</v>
          </cell>
        </row>
        <row r="7131">
          <cell r="A7131" t="str">
            <v>3000048996</v>
          </cell>
          <cell r="B7131" t="str">
            <v>4</v>
          </cell>
          <cell r="C7131" t="str">
            <v>Active</v>
          </cell>
          <cell r="D7131" t="str">
            <v>TRANSPORT, EQUIPMENT</v>
          </cell>
          <cell r="E7131" t="str">
            <v>TRNSP EQP:SURGE ARREST;&gt;12;&gt;600KM;ROAD</v>
          </cell>
          <cell r="F7131" t="str">
            <v>TRANSPORT, EQUIPMENT: TYPE: SURGE ARREST;&gt;12;&gt;600KM; TRANSPORT METHOD: ROAD; VEHICLE TYPE: 10 TON; WEIGHT: 34.4-275 KG; STATION CLASS; 220-400 KV ; AND OFF-LOADING</v>
          </cell>
        </row>
        <row r="7132">
          <cell r="A7132" t="str">
            <v>3000048920</v>
          </cell>
          <cell r="B7132" t="str">
            <v>4</v>
          </cell>
          <cell r="C7132" t="str">
            <v>Active</v>
          </cell>
          <cell r="D7132" t="str">
            <v>TRANSPORT, EQUIPMENT</v>
          </cell>
          <cell r="E7132" t="str">
            <v>TRNSP EQP:SURGE ARREST;1;&gt;1000KM;ROAD</v>
          </cell>
          <cell r="F7132" t="str">
            <v>TRANSPORT, EQUIPMENT: TYPE: SURGE ARREST;1;&gt;1000KM; TRANSPORT METHOD: ROAD; VEHICLE TYPE: 8 TON; WEIGHT: 15.1-34.4 KG; STATION CLASS; 66-132 KV; AND OFF-LOADING</v>
          </cell>
        </row>
        <row r="7133">
          <cell r="A7133" t="str">
            <v>3000048839</v>
          </cell>
          <cell r="B7133" t="str">
            <v>4</v>
          </cell>
          <cell r="C7133" t="str">
            <v>Active</v>
          </cell>
          <cell r="D7133" t="str">
            <v>TRANSPORT, EQUIPMENT</v>
          </cell>
          <cell r="E7133" t="str">
            <v>TRNSP EQP:SURGE ARREST;&gt;9;&gt;500KM;ROAD</v>
          </cell>
          <cell r="F7133" t="str">
            <v>TRANSPORT, EQUIPMENT: TYPE: SURGE ARREST;&gt;9;&gt;500KM; TRANSPORT METHOD: ROAD; VEHICLE TYPE: 8 TON; WEIGHT: 15.1-34.4 KG; STATION CLASS; 66-132 KV; AND OFF-LOADING</v>
          </cell>
        </row>
        <row r="7134">
          <cell r="A7134" t="str">
            <v>3000048674</v>
          </cell>
          <cell r="B7134" t="str">
            <v>4</v>
          </cell>
          <cell r="C7134" t="str">
            <v>Active</v>
          </cell>
          <cell r="D7134" t="str">
            <v>TRANSPORT, EQUIPMENT</v>
          </cell>
          <cell r="E7134" t="str">
            <v>TRNSP EQP:SURGE ARREST;&gt;9;&gt;400KM;ROAD</v>
          </cell>
          <cell r="F7134" t="str">
            <v>TRANSPORT, EQUIPMENT: TYPE: SURGE ARREST;&gt;9;&gt;400KM; TRANSPORT METHOD: ROAD; VEHICLE TYPE: 3.5 TON; WEIGHT: 5.1 -9.7 KG; STATION CLASS; 6.6-44 KV; AND OFF-LOADING</v>
          </cell>
        </row>
        <row r="7135">
          <cell r="A7135" t="str">
            <v>3000048759</v>
          </cell>
          <cell r="B7135" t="str">
            <v>4</v>
          </cell>
          <cell r="C7135" t="str">
            <v>Active</v>
          </cell>
          <cell r="D7135" t="str">
            <v>TRANSPORT, EQUIPMENT</v>
          </cell>
          <cell r="E7135" t="str">
            <v>TRNSP EQP:SURGE ARREST;3;&gt;1000KM;ROAD</v>
          </cell>
          <cell r="F7135" t="str">
            <v>TRANSPORT, EQUIPMENT: TYPE: SURGE ARREST;3;&gt;1000KM; TRANSPORT METHOD: ROAD; VEHICLE TYPE: 8 TON; WEIGHT: 15.1-34.4 KG; STATION CLASS; 66-132 KV; AND OFF-LOADING</v>
          </cell>
        </row>
        <row r="7136">
          <cell r="A7136" t="str">
            <v>3000048815</v>
          </cell>
          <cell r="B7136" t="str">
            <v>4</v>
          </cell>
          <cell r="C7136" t="str">
            <v>Active</v>
          </cell>
          <cell r="D7136" t="str">
            <v>TRANSPORT, EQUIPMENT</v>
          </cell>
          <cell r="E7136" t="str">
            <v>TRNSP EQP:SURGE ARREST;6;&gt;1400KM;ROAD</v>
          </cell>
          <cell r="F7136" t="str">
            <v>TRANSPORT, EQUIPMENT: TYPE: SURGE ARREST;6;&gt;1400KM; TRANSPORT METHOD: ROAD; VEHICLE TYPE: 12 TON; WEIGHT: 344.5-574.3 KG; STATION CLASS; 765 KV ; AND OFF-LOADING</v>
          </cell>
        </row>
        <row r="7137">
          <cell r="A7137" t="str">
            <v>3000048732</v>
          </cell>
          <cell r="B7137" t="str">
            <v>4</v>
          </cell>
          <cell r="C7137" t="str">
            <v>Active</v>
          </cell>
          <cell r="D7137" t="str">
            <v>TRANSPORT, EQUIPMENT</v>
          </cell>
          <cell r="E7137" t="str">
            <v>TRNSP EQP:SURGE ARREST;3;&gt;400KM;ROAD</v>
          </cell>
          <cell r="F7137" t="str">
            <v>TRANSPORT, EQUIPMENT: TYPE: SURGE ARREST;3;&gt;400KM; TRANSPORT METHOD: ROAD; VEHICLE TYPE: 10 TON; WEIGHT: 34.4-275 KG; STATION CLASS; 220-400 KV ; AND OFF-LOADING</v>
          </cell>
        </row>
        <row r="7138">
          <cell r="A7138" t="str">
            <v>3000048638</v>
          </cell>
          <cell r="B7138" t="str">
            <v>4</v>
          </cell>
          <cell r="C7138" t="str">
            <v>Active</v>
          </cell>
          <cell r="D7138" t="str">
            <v>TRANSPORT, EQUIPMENT</v>
          </cell>
          <cell r="E7138" t="str">
            <v>TRNSP EQP:SURGE ARREST;&gt;18;&gt;1300KM;ROAD</v>
          </cell>
          <cell r="F7138" t="str">
            <v>TRANSPORT, EQUIPMENT: TYPE: SURGE ARREST;&gt;18;&gt;1300KM; TRANSPORT METHOD: ROAD; VEHICLE TYPE: 12 TON; WEIGHT: 344.5-574.3 KG; STATION CLASS; 765 KV ; AND OFF-LOADING</v>
          </cell>
        </row>
        <row r="7139">
          <cell r="A7139" t="str">
            <v>3000049011</v>
          </cell>
          <cell r="B7139" t="str">
            <v>4</v>
          </cell>
          <cell r="C7139" t="str">
            <v>Active</v>
          </cell>
          <cell r="D7139" t="str">
            <v>TRANSPORT, EQUIPMENT</v>
          </cell>
          <cell r="E7139" t="str">
            <v>TRNSP EQP:SURGE ARREST;2;&gt;1000KM;ROAD</v>
          </cell>
          <cell r="F7139" t="str">
            <v>TRANSPORT, EQUIPMENT: TYPE: SURGE ARREST;2;&gt;1000KM; TRANSPORT METHOD: ROAD; VEHICLE TYPE: 10 TON; WEIGHT: 34.4-275 KG; STATION CLASS; 220-400 KV ; AND OFF-LOADING</v>
          </cell>
        </row>
        <row r="7140">
          <cell r="A7140" t="str">
            <v>3000049017</v>
          </cell>
          <cell r="B7140" t="str">
            <v>4</v>
          </cell>
          <cell r="C7140" t="str">
            <v>Active</v>
          </cell>
          <cell r="D7140" t="str">
            <v>TRANSPORT, EQUIPMENT</v>
          </cell>
          <cell r="E7140" t="str">
            <v>TRNSP EQP:SURGE ARREST;2;&gt;1100KM;ROAD</v>
          </cell>
          <cell r="F7140" t="str">
            <v>TRANSPORT, EQUIPMENT: TYPE: SURGE ARREST;2;&gt;1100KM; TRANSPORT METHOD: ROAD; VEHICLE TYPE: 10 TON; WEIGHT: 34.4-275 KG; STATION CLASS; 220-400 KV ; AND OFF-LOADING</v>
          </cell>
        </row>
        <row r="7141">
          <cell r="A7141" t="str">
            <v>3000048869</v>
          </cell>
          <cell r="B7141" t="str">
            <v>4</v>
          </cell>
          <cell r="C7141" t="str">
            <v>Active</v>
          </cell>
          <cell r="D7141" t="str">
            <v>INSTALL, EQUIPMENT, ELECTRICAL</v>
          </cell>
          <cell r="E7141" t="str">
            <v>INSTL EQP ELEC:SURGE ARREST;&gt;12;&gt;400KM</v>
          </cell>
          <cell r="F7141" t="str">
            <v>INSTALL, EQUIPMENT, ELECTRICAL: TYPE: SURGE ARREST;&gt;12;&gt;400KM; STATION CLASS; AND OFF-LOADING</v>
          </cell>
        </row>
        <row r="7142">
          <cell r="A7142" t="str">
            <v>3000048926</v>
          </cell>
          <cell r="B7142" t="str">
            <v>4</v>
          </cell>
          <cell r="C7142" t="str">
            <v>Active</v>
          </cell>
          <cell r="D7142" t="str">
            <v>TRANSPORT, EQUIPMENT</v>
          </cell>
          <cell r="E7142" t="str">
            <v>TRNSP EQP:SURGE ARREST;2;&gt;500KM;ROAD</v>
          </cell>
          <cell r="F7142" t="str">
            <v>TRANSPORT, EQUIPMENT: TYPE: SURGE ARREST;2;&gt;500KM; TRANSPORT METHOD: ROAD; VEHICLE TYPE: 8 TON; WEIGHT: 15.1-34.4 KG; STATION CLASS; 66-132 KV; AND OFF-LOADING</v>
          </cell>
        </row>
        <row r="7143">
          <cell r="A7143" t="str">
            <v>3000049004</v>
          </cell>
          <cell r="B7143" t="str">
            <v>4</v>
          </cell>
          <cell r="C7143" t="str">
            <v>Active</v>
          </cell>
          <cell r="D7143" t="str">
            <v>TRANSPORT, EQUIPMENT</v>
          </cell>
          <cell r="E7143" t="str">
            <v>TRNSP EQP:SURGE ARREST;&gt;6;&gt;1100KM;ROAD</v>
          </cell>
          <cell r="F7143" t="str">
            <v>TRANSPORT, EQUIPMENT: TYPE: SURGE ARREST;&gt;6;&gt;1100KM; TRANSPORT METHOD: ROAD; VEHICLE TYPE: 10 TON; WEIGHT: 34.4-275 KG; STATION CLASS; 220-400 KV ; AND OFF-LOADING</v>
          </cell>
        </row>
        <row r="7144">
          <cell r="A7144" t="str">
            <v>3000048782</v>
          </cell>
          <cell r="B7144" t="str">
            <v>4</v>
          </cell>
          <cell r="C7144" t="str">
            <v>Active</v>
          </cell>
          <cell r="D7144" t="str">
            <v>INSTALL, EQUIPMENT, ELECTRICAL</v>
          </cell>
          <cell r="E7144" t="str">
            <v>INSTL EQP ELEC:SURGE ARREST;&gt;9;&gt;1200KM</v>
          </cell>
          <cell r="F7144" t="str">
            <v>INSTALL, EQUIPMENT, ELECTRICAL: TYPE: SURGE ARREST;&gt;9;&gt;1200KM; STATION CLASS; AND OFF-LOADING</v>
          </cell>
        </row>
        <row r="7145">
          <cell r="A7145" t="str">
            <v>3000049024</v>
          </cell>
          <cell r="B7145" t="str">
            <v>4</v>
          </cell>
          <cell r="C7145" t="str">
            <v>Active</v>
          </cell>
          <cell r="D7145" t="str">
            <v>TRANSPORT, EQUIPMENT</v>
          </cell>
          <cell r="E7145" t="str">
            <v>TRNSP EQP:SURGE ARREST;6;&gt;800KM;ROAD</v>
          </cell>
          <cell r="F7145" t="str">
            <v>TRANSPORT, EQUIPMENT: TYPE: SURGE ARREST;6;&gt;800KM; TRANSPORT METHOD: ROAD; VEHICLE TYPE: 3.5 TON; WEIGHT: 5.1 -9.7 KG; STATION CLASS; 6.6-44 KV; AND OFF-LOADING</v>
          </cell>
        </row>
        <row r="7146">
          <cell r="A7146" t="str">
            <v>3000048973</v>
          </cell>
          <cell r="B7146" t="str">
            <v>4</v>
          </cell>
          <cell r="C7146" t="str">
            <v>Active</v>
          </cell>
          <cell r="D7146" t="str">
            <v>TRANSPORT, EQUIPMENT</v>
          </cell>
          <cell r="E7146" t="str">
            <v>TRNSP EQP:SURGE ARREST;6;&gt;700KM;ROAD</v>
          </cell>
          <cell r="F7146" t="str">
            <v>TRANSPORT, EQUIPMENT: TYPE: SURGE ARREST;6;&gt;700KM; TRANSPORT METHOD: ROAD; VEHICLE TYPE: 3.5 TON; WEIGHT: 5.1 -9.7 KG; STATION CLASS; 6.6-44 KV; AND OFF-LOADING</v>
          </cell>
        </row>
        <row r="7147">
          <cell r="A7147" t="str">
            <v>3000048847</v>
          </cell>
          <cell r="B7147" t="str">
            <v>4</v>
          </cell>
          <cell r="C7147" t="str">
            <v>Active</v>
          </cell>
          <cell r="D7147" t="str">
            <v>INSTALL, EQUIPMENT, ELECTRICAL</v>
          </cell>
          <cell r="E7147" t="str">
            <v>INSTL EQP ELEC:SURGE ARREST;4;&gt;1100KM</v>
          </cell>
          <cell r="F7147" t="str">
            <v>INSTALL, EQUIPMENT, ELECTRICAL: TYPE: SURGE ARREST;4;&gt;1100KM; STATION CLASS; AND OFF-LOADING</v>
          </cell>
        </row>
        <row r="7148">
          <cell r="A7148" t="str">
            <v>3000048715</v>
          </cell>
          <cell r="B7148" t="str">
            <v>4</v>
          </cell>
          <cell r="C7148" t="str">
            <v>Active</v>
          </cell>
          <cell r="D7148" t="str">
            <v>TRANSPORT, EQUIPMENT</v>
          </cell>
          <cell r="E7148" t="str">
            <v>TRNSP EQP:SURGE ARREST;&gt;6;&gt;300KM;ROAD</v>
          </cell>
          <cell r="F7148" t="str">
            <v>TRANSPORT, EQUIPMENT: TYPE: SURGE ARREST;&gt;6;&gt;300KM; TRANSPORT METHOD: ROAD; VEHICLE TYPE: 12 TON; WEIGHT: 344.5-574.3 KG; STATION CLASS; 765 KV ; AND OFF-LOADING</v>
          </cell>
        </row>
        <row r="7149">
          <cell r="A7149" t="str">
            <v>3000048636</v>
          </cell>
          <cell r="B7149" t="str">
            <v>4</v>
          </cell>
          <cell r="C7149" t="str">
            <v>Active</v>
          </cell>
          <cell r="D7149" t="str">
            <v>TRANSPORT, EQUIPMENT</v>
          </cell>
          <cell r="E7149" t="str">
            <v>TRNSP EQP:SURGE ARREST;&gt;6;&gt;1100KM;ROAD</v>
          </cell>
          <cell r="F7149" t="str">
            <v>TRANSPORT, EQUIPMENT: TYPE: SURGE ARREST;&gt;6;&gt;1100KM; TRANSPORT METHOD: ROAD; VEHICLE TYPE: 12 TON; WEIGHT: 344.5-574.3 KG; STATION CLASS; 765 KV ; AND OFF-LOADING</v>
          </cell>
        </row>
        <row r="7150">
          <cell r="A7150" t="str">
            <v>3000048787</v>
          </cell>
          <cell r="B7150" t="str">
            <v>4</v>
          </cell>
          <cell r="C7150" t="str">
            <v>Active</v>
          </cell>
          <cell r="D7150" t="str">
            <v>INSTALL, EQUIPMENT, ELECTRICAL</v>
          </cell>
          <cell r="E7150" t="str">
            <v>INSTL EQP ELEC:SURGE ARREST;6;&gt;700KM</v>
          </cell>
          <cell r="F7150" t="str">
            <v>INSTALL, EQUIPMENT, ELECTRICAL: TYPE: SURGE ARREST;6;&gt;700KM; STATION CLASS; AND OFF-LOADING</v>
          </cell>
        </row>
        <row r="7151">
          <cell r="A7151" t="str">
            <v>3000048721</v>
          </cell>
          <cell r="B7151" t="str">
            <v>4</v>
          </cell>
          <cell r="C7151" t="str">
            <v>Active</v>
          </cell>
          <cell r="D7151" t="str">
            <v>TRANSPORT, EQUIPMENT</v>
          </cell>
          <cell r="E7151" t="str">
            <v>TRNSP EQP:SURGE ARREST;&gt;6;&gt;300KM;ROAD</v>
          </cell>
          <cell r="F7151" t="str">
            <v>TRANSPORT, EQUIPMENT: TYPE: SURGE ARREST;&gt;6;&gt;300KM; TRANSPORT METHOD: ROAD; VEHICLE TYPE: 3.5 TON; WEIGHT: 5.1 -9.7 KG; STATION CLASS; 6.6-44 KV; AND OFF-LOADING</v>
          </cell>
        </row>
        <row r="7152">
          <cell r="A7152" t="str">
            <v>3000048901</v>
          </cell>
          <cell r="B7152" t="str">
            <v>4</v>
          </cell>
          <cell r="C7152" t="str">
            <v>Active</v>
          </cell>
          <cell r="D7152" t="str">
            <v>INSTALL, EQUIPMENT, ELECTRICAL</v>
          </cell>
          <cell r="E7152" t="str">
            <v>INSTL EQP ELEC:SURGE ARREST;2;&gt;300KM</v>
          </cell>
          <cell r="F7152" t="str">
            <v>INSTALL, EQUIPMENT, ELECTRICAL: TYPE: SURGE ARREST;2;&gt;300KM; STATION CLASS; AND OFF-LOADING</v>
          </cell>
        </row>
        <row r="7153">
          <cell r="A7153" t="str">
            <v>3000048913</v>
          </cell>
          <cell r="B7153" t="str">
            <v>4</v>
          </cell>
          <cell r="C7153" t="str">
            <v>Active</v>
          </cell>
          <cell r="D7153" t="str">
            <v>INSTALL, EQUIPMENT, ELECTRICAL</v>
          </cell>
          <cell r="E7153" t="str">
            <v>INSTL EQP ELEC:SURGE ARREST;4;&gt;200KM</v>
          </cell>
          <cell r="F7153" t="str">
            <v>INSTALL, EQUIPMENT, ELECTRICAL: TYPE: SURGE ARREST;4;&gt;200KM; STATION CLASS; AND OFF-LOADING</v>
          </cell>
        </row>
        <row r="7154">
          <cell r="A7154" t="str">
            <v>3000048641</v>
          </cell>
          <cell r="B7154" t="str">
            <v>4</v>
          </cell>
          <cell r="C7154" t="str">
            <v>Active</v>
          </cell>
          <cell r="D7154" t="str">
            <v>TRANSPORT, EQUIPMENT</v>
          </cell>
          <cell r="E7154" t="str">
            <v>TRNSP EQP:SURGE ARREST;1;&gt;1200KM;ROAD</v>
          </cell>
          <cell r="F7154" t="str">
            <v>TRANSPORT, EQUIPMENT: TYPE: SURGE ARREST;1;&gt;1200KM; TRANSPORT METHOD: ROAD; VEHICLE TYPE: 10 TON; WEIGHT: 34.4-275 KG; STATION CLASS; 220-400 KV ; AND OFF-LOADING</v>
          </cell>
        </row>
        <row r="7155">
          <cell r="A7155" t="str">
            <v>3000049016</v>
          </cell>
          <cell r="B7155" t="str">
            <v>4</v>
          </cell>
          <cell r="C7155" t="str">
            <v>Active</v>
          </cell>
          <cell r="D7155" t="str">
            <v>TRANSPORT, EQUIPMENT</v>
          </cell>
          <cell r="E7155" t="str">
            <v>TRNSP EQP:SURGE ARREST;4;&gt;600KM;ROAD</v>
          </cell>
          <cell r="F7155" t="str">
            <v>TRANSPORT, EQUIPMENT: TYPE: SURGE ARREST;4;&gt;600KM; TRANSPORT METHOD: ROAD; VEHICLE TYPE: 10 TON; WEIGHT: 34.4-275 KG; STATION CLASS; 220-400 KV ; AND OFF-LOADING</v>
          </cell>
        </row>
        <row r="7156">
          <cell r="A7156" t="str">
            <v>3000048784</v>
          </cell>
          <cell r="B7156" t="str">
            <v>4</v>
          </cell>
          <cell r="C7156" t="str">
            <v>Active</v>
          </cell>
          <cell r="D7156" t="str">
            <v>TRANSPORT, EQUIPMENT</v>
          </cell>
          <cell r="E7156" t="str">
            <v>TRNSP EQP:SURGE ARREST;5;&gt;200KM;ROAD</v>
          </cell>
          <cell r="F7156" t="str">
            <v>TRANSPORT, EQUIPMENT: TYPE: SURGE ARREST;5;&gt;200KM; TRANSPORT METHOD: ROAD; VEHICLE TYPE: 12 TON; WEIGHT: 344.5-574.3 KG; STATION CLASS; 765 KV ; AND OFF-LOADING</v>
          </cell>
        </row>
        <row r="7157">
          <cell r="A7157" t="str">
            <v>3000048683</v>
          </cell>
          <cell r="B7157" t="str">
            <v>4</v>
          </cell>
          <cell r="C7157" t="str">
            <v>Active</v>
          </cell>
          <cell r="D7157" t="str">
            <v>TRANSPORT, EQUIPMENT</v>
          </cell>
          <cell r="E7157" t="str">
            <v>TRNSP EQP:SURGE ARREST;&gt;18;&gt;500KM;ROAD</v>
          </cell>
          <cell r="F7157" t="str">
            <v>TRANSPORT, EQUIPMENT: TYPE: SURGE ARREST;&gt;18;&gt;500KM; TRANSPORT METHOD: ROAD; VEHICLE TYPE: 12 TON; WEIGHT: 344.5-574.3 KG; STATION CLASS; 765 KV ; AND OFF-LOADING</v>
          </cell>
        </row>
        <row r="7158">
          <cell r="A7158" t="str">
            <v>3000048821</v>
          </cell>
          <cell r="B7158" t="str">
            <v>4</v>
          </cell>
          <cell r="C7158" t="str">
            <v>Active</v>
          </cell>
          <cell r="D7158" t="str">
            <v>TRANSPORT, EQUIPMENT</v>
          </cell>
          <cell r="E7158" t="str">
            <v>TRNSP EQP:SURGE ARREST;2;&gt;500KM;ROAD</v>
          </cell>
          <cell r="F7158" t="str">
            <v>TRANSPORT, EQUIPMENT: TYPE: SURGE ARREST;2;&gt;500KM; TRANSPORT METHOD: ROAD; VEHICLE TYPE: 12 TON; WEIGHT: 344.5-574.3 KG; STATION CLASS; 765 KV ; AND OFF-LOADING</v>
          </cell>
        </row>
        <row r="7159">
          <cell r="A7159" t="str">
            <v>3000048886</v>
          </cell>
          <cell r="B7159" t="str">
            <v>4</v>
          </cell>
          <cell r="C7159" t="str">
            <v>Active</v>
          </cell>
          <cell r="D7159" t="str">
            <v>TRANSPORT, EQUIPMENT</v>
          </cell>
          <cell r="E7159" t="str">
            <v>TRNSP EQP:SURGE ARREST;&gt;9;&gt;800KM;ROAD</v>
          </cell>
          <cell r="F7159" t="str">
            <v>TRANSPORT, EQUIPMENT: TYPE: SURGE ARREST;&gt;9;&gt;800KM; TRANSPORT METHOD: ROAD; VEHICLE TYPE: 10 TON; WEIGHT: 34.4-275 KG; STATION CLASS; 220-400 KV ; AND OFF-LOADING</v>
          </cell>
        </row>
        <row r="7160">
          <cell r="A7160" t="str">
            <v>3000048684</v>
          </cell>
          <cell r="B7160" t="str">
            <v>4</v>
          </cell>
          <cell r="C7160" t="str">
            <v>Active</v>
          </cell>
          <cell r="D7160" t="str">
            <v>TRANSPORT, EQUIPMENT</v>
          </cell>
          <cell r="E7160" t="str">
            <v>TRNSP EQP:SURGE ARREST;3;&gt;600KM;ROAD</v>
          </cell>
          <cell r="F7160" t="str">
            <v>TRANSPORT, EQUIPMENT: TYPE: SURGE ARREST;3;&gt;600KM; TRANSPORT METHOD: ROAD; VEHICLE TYPE: 12 TON; WEIGHT: 344.5-574.3 KG; STATION CLASS; 765 KV ; AND OFF-LOADING</v>
          </cell>
        </row>
        <row r="7161">
          <cell r="A7161" t="str">
            <v>3000048844</v>
          </cell>
          <cell r="B7161" t="str">
            <v>4</v>
          </cell>
          <cell r="C7161" t="str">
            <v>Active</v>
          </cell>
          <cell r="D7161" t="str">
            <v>INSTALL, EQUIPMENT, ELECTRICAL</v>
          </cell>
          <cell r="E7161" t="str">
            <v>INSTL EQP ELEC:SURGE ARREST;&gt;9;&gt;100KM</v>
          </cell>
          <cell r="F7161" t="str">
            <v>INSTALL, EQUIPMENT, ELECTRICAL: TYPE: SURGE ARREST;&gt;9;&gt;100KM; STATION CLASS; AND OFF-LOADING</v>
          </cell>
        </row>
        <row r="7162">
          <cell r="A7162" t="str">
            <v>3000048730</v>
          </cell>
          <cell r="B7162" t="str">
            <v>4</v>
          </cell>
          <cell r="C7162" t="str">
            <v>Active</v>
          </cell>
          <cell r="D7162" t="str">
            <v>TRANSPORT, EQUIPMENT</v>
          </cell>
          <cell r="E7162" t="str">
            <v>TRNSP EQP:SURGE ARREST;&gt;9;&gt;600KM;ROAD</v>
          </cell>
          <cell r="F7162" t="str">
            <v>TRANSPORT, EQUIPMENT: TYPE: SURGE ARREST;&gt;9;&gt;600KM; TRANSPORT METHOD: ROAD; VEHICLE TYPE: 10 TON; WEIGHT: 34.4-275 KG; STATION CLASS; 220-400 KV ; AND OFF-LOADING</v>
          </cell>
        </row>
        <row r="7163">
          <cell r="A7163" t="str">
            <v>3000048677</v>
          </cell>
          <cell r="B7163" t="str">
            <v>4</v>
          </cell>
          <cell r="C7163" t="str">
            <v>Active</v>
          </cell>
          <cell r="D7163" t="str">
            <v>TRANSPORT, EQUIPMENT</v>
          </cell>
          <cell r="E7163" t="str">
            <v>TRNSP EQP:SURGE ARREST;&gt;6;&gt;100KM;ROAD</v>
          </cell>
          <cell r="F7163" t="str">
            <v>TRANSPORT, EQUIPMENT: TYPE: SURGE ARREST;&gt;6;&gt;100KM; TRANSPORT METHOD: ROAD; VEHICLE TYPE: 3.5 TON; WEIGHT: 5.1 -9.7 KG; STATION CLASS; 6.6-44 KV; AND OFF-LOADING</v>
          </cell>
        </row>
        <row r="7164">
          <cell r="A7164" t="str">
            <v>3000048728</v>
          </cell>
          <cell r="B7164" t="str">
            <v>4</v>
          </cell>
          <cell r="C7164" t="str">
            <v>Active</v>
          </cell>
          <cell r="D7164" t="str">
            <v>TRANSPORT, EQUIPMENT</v>
          </cell>
          <cell r="E7164" t="str">
            <v>TRNSP EQP:SURGE ARREST;4;&gt;900KM;ROAD</v>
          </cell>
          <cell r="F7164" t="str">
            <v>TRANSPORT, EQUIPMENT: TYPE: SURGE ARREST;4;&gt;900KM; TRANSPORT METHOD: ROAD; VEHICLE TYPE: 3.5 TON; WEIGHT: 5.1 -9.7 KG; STATION CLASS; 6.6-44 KV; AND OFF-LOADING</v>
          </cell>
        </row>
        <row r="7165">
          <cell r="A7165" t="str">
            <v>3000048786</v>
          </cell>
          <cell r="B7165" t="str">
            <v>4</v>
          </cell>
          <cell r="C7165" t="str">
            <v>Active</v>
          </cell>
          <cell r="D7165" t="str">
            <v>TRANSPORT, EQUIPMENT</v>
          </cell>
          <cell r="E7165" t="str">
            <v>TRNSP EQP:SURGE ARREST;4;&gt;100KM;ROAD</v>
          </cell>
          <cell r="F7165" t="str">
            <v>TRANSPORT, EQUIPMENT: TYPE: SURGE ARREST;4;&gt;100KM; TRANSPORT METHOD: ROAD; VEHICLE TYPE: 10 TON; WEIGHT: 34.4-275 KG; STATION CLASS; 220-400 KV ; AND OFF-LOADING</v>
          </cell>
        </row>
        <row r="7166">
          <cell r="A7166" t="str">
            <v>3000048731</v>
          </cell>
          <cell r="B7166" t="str">
            <v>4</v>
          </cell>
          <cell r="C7166" t="str">
            <v>Active</v>
          </cell>
          <cell r="D7166" t="str">
            <v>TRANSPORT, EQUIPMENT</v>
          </cell>
          <cell r="E7166" t="str">
            <v>TRNSP EQP:SURGE ARREST;6;&gt;500KM;ROAD</v>
          </cell>
          <cell r="F7166" t="str">
            <v>TRANSPORT, EQUIPMENT: TYPE: SURGE ARREST;6;&gt;500KM; TRANSPORT METHOD: ROAD; VEHICLE TYPE: 8 TON; WEIGHT: 15.1-34.4 KG; STATION CLASS; 66-132 KV; AND OFF-LOADING</v>
          </cell>
        </row>
        <row r="7167">
          <cell r="A7167" t="str">
            <v>3000048934</v>
          </cell>
          <cell r="B7167" t="str">
            <v>4</v>
          </cell>
          <cell r="C7167" t="str">
            <v>Active</v>
          </cell>
          <cell r="D7167" t="str">
            <v>TRANSPORT, EQUIPMENT</v>
          </cell>
          <cell r="E7167" t="str">
            <v>TRNSP EQP:SURGE ARREST;&gt;9;&gt;1100KM;ROAD</v>
          </cell>
          <cell r="F7167" t="str">
            <v>TRANSPORT, EQUIPMENT: TYPE: SURGE ARREST;&gt;9;&gt;1100KM; TRANSPORT METHOD: ROAD; VEHICLE TYPE: 8 TON; WEIGHT: 15.1-34.4 KG; STATION CLASS; 66-132 KV; AND OFF-LOADING</v>
          </cell>
        </row>
        <row r="7168">
          <cell r="A7168" t="str">
            <v>3000048915</v>
          </cell>
          <cell r="B7168" t="str">
            <v>4</v>
          </cell>
          <cell r="C7168" t="str">
            <v>Active</v>
          </cell>
          <cell r="D7168" t="str">
            <v>INSTALL, EQUIPMENT, ELECTRICAL</v>
          </cell>
          <cell r="E7168" t="str">
            <v>INSTL EQP ELEC:SURGE ARREST;2;&gt;600KM</v>
          </cell>
          <cell r="F7168" t="str">
            <v>INSTALL, EQUIPMENT, ELECTRICAL: TYPE: SURGE ARREST;2;&gt;600KM; STATION CLASS; AND OFF-LOADING</v>
          </cell>
        </row>
        <row r="7169">
          <cell r="A7169" t="str">
            <v>3000048958</v>
          </cell>
          <cell r="B7169" t="str">
            <v>4</v>
          </cell>
          <cell r="C7169" t="str">
            <v>Active</v>
          </cell>
          <cell r="D7169" t="str">
            <v>TRANSPORT, EQUIPMENT</v>
          </cell>
          <cell r="E7169" t="str">
            <v>TRNSP EQP:SURGE ARREST;&gt;6;&gt;400KM;ROAD</v>
          </cell>
          <cell r="F7169" t="str">
            <v>TRANSPORT, EQUIPMENT: TYPE: SURGE ARREST;&gt;6;&gt;400KM; TRANSPORT METHOD: ROAD; VEHICLE TYPE: 3.5 TON; WEIGHT: 5.1 -9.7 KG; STATION CLASS; 6.6-44 KV; AND OFF-LOADING</v>
          </cell>
        </row>
        <row r="7170">
          <cell r="A7170" t="str">
            <v>3000049010</v>
          </cell>
          <cell r="B7170" t="str">
            <v>4</v>
          </cell>
          <cell r="C7170" t="str">
            <v>Active</v>
          </cell>
          <cell r="D7170" t="str">
            <v>TRANSPORT, EQUIPMENT</v>
          </cell>
          <cell r="E7170" t="str">
            <v>TRNSP EQP:SURGE ARREST;3;&gt;100KM;ROAD</v>
          </cell>
          <cell r="F7170" t="str">
            <v>TRANSPORT, EQUIPMENT: TYPE: SURGE ARREST;3;&gt;100KM; TRANSPORT METHOD: ROAD; VEHICLE TYPE: 10 TON; WEIGHT: 34.4-275 KG; STATION CLASS; 220-400 KV ; AND OFF-LOADING</v>
          </cell>
        </row>
        <row r="7171">
          <cell r="A7171" t="str">
            <v>3000049008</v>
          </cell>
          <cell r="B7171" t="str">
            <v>4</v>
          </cell>
          <cell r="C7171" t="str">
            <v>Active</v>
          </cell>
          <cell r="D7171" t="str">
            <v>TRANSPORT, EQUIPMENT</v>
          </cell>
          <cell r="E7171" t="str">
            <v>TRNSP EQP:SURGE ARREST;4;&gt;300KM;ROAD</v>
          </cell>
          <cell r="F7171" t="str">
            <v>TRANSPORT, EQUIPMENT: TYPE: SURGE ARREST;4;&gt;300KM; TRANSPORT METHOD: ROAD; VEHICLE TYPE: 10 TON; WEIGHT: 34.4-275 KG; STATION CLASS; 220-400 KV ; AND OFF-LOADING</v>
          </cell>
        </row>
        <row r="7172">
          <cell r="A7172" t="str">
            <v>3000048959</v>
          </cell>
          <cell r="B7172" t="str">
            <v>4</v>
          </cell>
          <cell r="C7172" t="str">
            <v>Active</v>
          </cell>
          <cell r="D7172" t="str">
            <v>INSTALL, EQUIPMENT, ELECTRICAL</v>
          </cell>
          <cell r="E7172" t="str">
            <v>INSTL EQP ELEC:SURGE ARREST;&gt;12;&gt;600KM</v>
          </cell>
          <cell r="F7172" t="str">
            <v>INSTALL, EQUIPMENT, ELECTRICAL: TYPE: SURGE ARREST;&gt;12;&gt;600KM; STATION CLASS; AND OFF-LOADING</v>
          </cell>
        </row>
        <row r="7173">
          <cell r="A7173" t="str">
            <v>3000048945</v>
          </cell>
          <cell r="B7173" t="str">
            <v>4</v>
          </cell>
          <cell r="C7173" t="str">
            <v>Active</v>
          </cell>
          <cell r="D7173" t="str">
            <v>INSTALL, EQUIPMENT, ELECTRICAL</v>
          </cell>
          <cell r="E7173" t="str">
            <v>INSTL EQP ELEC:SURGE ARREST;&gt;9;&gt;200KM</v>
          </cell>
          <cell r="F7173" t="str">
            <v>INSTALL, EQUIPMENT, ELECTRICAL: TYPE: SURGE ARREST;&gt;9;&gt;200KM; STATION CLASS; AND OFF-LOADING</v>
          </cell>
        </row>
        <row r="7174">
          <cell r="A7174" t="str">
            <v>3000048845</v>
          </cell>
          <cell r="B7174" t="str">
            <v>4</v>
          </cell>
          <cell r="C7174" t="str">
            <v>Active</v>
          </cell>
          <cell r="D7174" t="str">
            <v>TRANSPORT, EQUIPMENT</v>
          </cell>
          <cell r="E7174" t="str">
            <v>TRNSP EQP:SURGE ARREST;6;&gt;200KM;ROAD</v>
          </cell>
          <cell r="F7174" t="str">
            <v>TRANSPORT, EQUIPMENT: TYPE: SURGE ARREST;6;&gt;200KM; TRANSPORT METHOD: ROAD; VEHICLE TYPE: 10 TON; WEIGHT: 34.4-275 KG; STATION CLASS; 220-400 KV ; AND OFF-LOADING</v>
          </cell>
        </row>
        <row r="7175">
          <cell r="A7175" t="str">
            <v>3000048848</v>
          </cell>
          <cell r="B7175" t="str">
            <v>4</v>
          </cell>
          <cell r="C7175" t="str">
            <v>Active</v>
          </cell>
          <cell r="D7175" t="str">
            <v>TRANSPORT, EQUIPMENT</v>
          </cell>
          <cell r="E7175" t="str">
            <v>TRNSP EQP:SURGE ARREST;&gt;12;0-100KM;ROAD</v>
          </cell>
          <cell r="F7175" t="str">
            <v>TRANSPORT, EQUIPMENT: TYPE: SURGE ARREST;&gt;12;0-100KM; TRANSPORT METHOD: ROAD; VEHICLE TYPE: 10 TON; WEIGHT: 34.4-275 KG; STATION CLASS; 220-400 KV ; AND OFF-LOADING</v>
          </cell>
        </row>
        <row r="7176">
          <cell r="A7176" t="str">
            <v>3000048861</v>
          </cell>
          <cell r="B7176" t="str">
            <v>4</v>
          </cell>
          <cell r="C7176" t="str">
            <v>Active</v>
          </cell>
          <cell r="D7176" t="str">
            <v>TRANSPORT, EQUIPMENT</v>
          </cell>
          <cell r="E7176" t="str">
            <v>TRNSP EQP:SURGE ARREST;&gt;18;&gt;1400KM;ROAD</v>
          </cell>
          <cell r="F7176" t="str">
            <v>TRANSPORT, EQUIPMENT: TYPE: SURGE ARREST;&gt;18;&gt;1400KM; TRANSPORT METHOD: ROAD; VEHICLE TYPE: 12 TON; WEIGHT: 34.4-275 KG; STATION CLASS; 220-400 KV ; AND OFF-LOADING</v>
          </cell>
        </row>
        <row r="7177">
          <cell r="A7177" t="str">
            <v>3000048709</v>
          </cell>
          <cell r="B7177" t="str">
            <v>4</v>
          </cell>
          <cell r="C7177" t="str">
            <v>Active</v>
          </cell>
          <cell r="D7177" t="str">
            <v>TRANSPORT, EQUIPMENT</v>
          </cell>
          <cell r="E7177" t="str">
            <v>TRNSP EQP:SURGE ARREST;&gt;9;&gt;1000KM;ROAD</v>
          </cell>
          <cell r="F7177" t="str">
            <v>TRANSPORT, EQUIPMENT: TYPE: SURGE ARREST;&gt;9;&gt;1000KM; TRANSPORT METHOD: ROAD; VEHICLE TYPE: 10 TON; WEIGHT: 34.4-275 KG; STATION CLASS; 220-400 KV ; AND OFF-LOADING</v>
          </cell>
        </row>
        <row r="7178">
          <cell r="A7178" t="str">
            <v>3000048960</v>
          </cell>
          <cell r="B7178" t="str">
            <v>4</v>
          </cell>
          <cell r="C7178" t="str">
            <v>Active</v>
          </cell>
          <cell r="D7178" t="str">
            <v>TRANSPORT, EQUIPMENT</v>
          </cell>
          <cell r="E7178" t="str">
            <v>TRNSP EQP:SURGE ARREST;&gt;18;&gt;700KM;ROAD</v>
          </cell>
          <cell r="F7178" t="str">
            <v>TRANSPORT, EQUIPMENT: TYPE: SURGE ARREST;&gt;18;&gt;700KM; TRANSPORT METHOD: ROAD; VEHICLE TYPE: 10 TON; WEIGHT: 34.4-275 KG; STATION CLASS; 220-400 KV ; AND OFF-LOADING</v>
          </cell>
        </row>
        <row r="7179">
          <cell r="A7179" t="str">
            <v>3000048806</v>
          </cell>
          <cell r="B7179" t="str">
            <v>4</v>
          </cell>
          <cell r="C7179" t="str">
            <v>Active</v>
          </cell>
          <cell r="D7179" t="str">
            <v>INSTALL, EQUIPMENT, ELECTRICAL</v>
          </cell>
          <cell r="E7179" t="str">
            <v>INSTL EQP ELEC:SURGE ARREST;3;&gt;1200KM</v>
          </cell>
          <cell r="F7179" t="str">
            <v>INSTALL, EQUIPMENT, ELECTRICAL: TYPE: SURGE ARREST;3;&gt;1200KM; STATION CLASS; AND OFF-LOADING</v>
          </cell>
        </row>
        <row r="7180">
          <cell r="A7180" t="str">
            <v>3000048768</v>
          </cell>
          <cell r="B7180" t="str">
            <v>4</v>
          </cell>
          <cell r="C7180" t="str">
            <v>Active</v>
          </cell>
          <cell r="D7180" t="str">
            <v>TRANSPORT, EQUIPMENT</v>
          </cell>
          <cell r="E7180" t="str">
            <v>TRNSP EQP:SURGE ARREST;2;0-100KM;ROAD</v>
          </cell>
          <cell r="F7180" t="str">
            <v>TRANSPORT, EQUIPMENT: TYPE: SURGE ARREST;2;0-100KM; TRANSPORT METHOD: ROAD; VEHICLE TYPE: 8 TON; WEIGHT: 15.1-34.4 KG; STATION CLASS; 66-132 KV; AND OFF-LOADING</v>
          </cell>
        </row>
        <row r="7181">
          <cell r="A7181" t="str">
            <v>3000048750</v>
          </cell>
          <cell r="B7181" t="str">
            <v>4</v>
          </cell>
          <cell r="C7181" t="str">
            <v>Active</v>
          </cell>
          <cell r="D7181" t="str">
            <v>TRANSPORT, EQUIPMENT</v>
          </cell>
          <cell r="E7181" t="str">
            <v>TRNSP EQP:SURGE ARREST;&gt;6;0-100KM;ROAD</v>
          </cell>
          <cell r="F7181" t="str">
            <v>TRANSPORT, EQUIPMENT: TYPE: SURGE ARREST;&gt;6;0-100KM; TRANSPORT METHOD: ROAD; VEHICLE TYPE: 12 TON; WEIGHT: 344.5-574.3 KG; STATION CLASS; 765 KV ; AND OFF-LOADING</v>
          </cell>
        </row>
        <row r="7182">
          <cell r="A7182" t="str">
            <v>3000048910</v>
          </cell>
          <cell r="B7182" t="str">
            <v>4</v>
          </cell>
          <cell r="C7182" t="str">
            <v>Active</v>
          </cell>
          <cell r="D7182" t="str">
            <v>TRANSPORT, EQUIPMENT</v>
          </cell>
          <cell r="E7182" t="str">
            <v>TRNSP EQP:SURGE ARREST;&gt;18;&gt;100KM;ROAD</v>
          </cell>
          <cell r="F7182" t="str">
            <v>TRANSPORT, EQUIPMENT: TYPE: SURGE ARREST;&gt;18;&gt;100KM; TRANSPORT METHOD: ROAD; VEHICLE TYPE: 10 TON; WEIGHT: 34.4-275 KG; STATION CLASS; 220-400 KV ; AND OFF-LOADING</v>
          </cell>
        </row>
        <row r="7183">
          <cell r="A7183" t="str">
            <v>3000048817</v>
          </cell>
          <cell r="B7183" t="str">
            <v>4</v>
          </cell>
          <cell r="C7183" t="str">
            <v>Active</v>
          </cell>
          <cell r="D7183" t="str">
            <v>TRANSPORT, EQUIPMENT</v>
          </cell>
          <cell r="E7183" t="str">
            <v>TRNSP EQP:SURGE ARREST;&gt;18;&gt;500KM;ROAD</v>
          </cell>
          <cell r="F7183" t="str">
            <v>TRANSPORT, EQUIPMENT: TYPE: SURGE ARREST;&gt;18;&gt;500KM; TRANSPORT METHOD: ROAD; VEHICLE TYPE: 8 TON; WEIGHT: 15.1-34.4 KG; STATION CLASS; 66-132 KV; AND OFF-LOADING</v>
          </cell>
        </row>
        <row r="7184">
          <cell r="A7184" t="str">
            <v>3000048663</v>
          </cell>
          <cell r="B7184" t="str">
            <v>4</v>
          </cell>
          <cell r="C7184" t="str">
            <v>Active</v>
          </cell>
          <cell r="D7184" t="str">
            <v>TRANSPORT, EQUIPMENT</v>
          </cell>
          <cell r="E7184" t="str">
            <v>TRNSP EQP:SURGE ARREST;&gt;6;&gt;1300KM;ROAD</v>
          </cell>
          <cell r="F7184" t="str">
            <v>TRANSPORT, EQUIPMENT: TYPE: SURGE ARREST;&gt;6;&gt;1300KM; TRANSPORT METHOD: ROAD; VEHICLE TYPE: 10 TON; WEIGHT: 34.4-275 KG; STATION CLASS; 220-400 KV ; AND OFF-LOADING</v>
          </cell>
        </row>
        <row r="7185">
          <cell r="A7185" t="str">
            <v>3000048863</v>
          </cell>
          <cell r="B7185" t="str">
            <v>4</v>
          </cell>
          <cell r="C7185" t="str">
            <v>Active</v>
          </cell>
          <cell r="D7185" t="str">
            <v>INSTALL, EQUIPMENT, ELECTRICAL</v>
          </cell>
          <cell r="E7185" t="str">
            <v>INSTL EQP ELEC:SURGE ARREST;&gt;9;&gt;800KM</v>
          </cell>
          <cell r="F7185" t="str">
            <v>INSTALL, EQUIPMENT, ELECTRICAL: TYPE: SURGE ARREST;&gt;9;&gt;800KM; STATION CLASS; AND OFF-LOADING</v>
          </cell>
        </row>
        <row r="7186">
          <cell r="A7186" t="str">
            <v>3000048927</v>
          </cell>
          <cell r="B7186" t="str">
            <v>4</v>
          </cell>
          <cell r="C7186" t="str">
            <v>Active</v>
          </cell>
          <cell r="D7186" t="str">
            <v>INSTALL, EQUIPMENT, ELECTRICAL</v>
          </cell>
          <cell r="E7186" t="str">
            <v>INSTL EQP ELEC:SURGE ARREST;&gt;9;&gt;1400KM</v>
          </cell>
          <cell r="F7186" t="str">
            <v>INSTALL, EQUIPMENT, ELECTRICAL: TYPE: SURGE ARREST;&gt;9;&gt;1400KM; STATION CLASS; AND OFF-LOADING</v>
          </cell>
        </row>
        <row r="7187">
          <cell r="A7187" t="str">
            <v>3000048658</v>
          </cell>
          <cell r="B7187" t="str">
            <v>4</v>
          </cell>
          <cell r="C7187" t="str">
            <v>Active</v>
          </cell>
          <cell r="D7187" t="str">
            <v>TRANSPORT, EQUIPMENT</v>
          </cell>
          <cell r="E7187" t="str">
            <v>TRNSP EQP:SURGE ARREST;&gt;9;&gt;300KM;ROAD</v>
          </cell>
          <cell r="F7187" t="str">
            <v>TRANSPORT, EQUIPMENT: TYPE: SURGE ARREST;&gt;9;&gt;300KM; TRANSPORT METHOD: ROAD; VEHICLE TYPE: 8 TON; WEIGHT: 15.1-34.4 KG; STATION CLASS; 66-132 KV; AND OFF-LOADING</v>
          </cell>
        </row>
        <row r="7188">
          <cell r="A7188" t="str">
            <v>3000048725</v>
          </cell>
          <cell r="B7188" t="str">
            <v>4</v>
          </cell>
          <cell r="C7188" t="str">
            <v>Active</v>
          </cell>
          <cell r="D7188" t="str">
            <v>TRANSPORT, EQUIPMENT</v>
          </cell>
          <cell r="E7188" t="str">
            <v>TRNSP EQP:SURGE ARREST;&gt;18;&gt;400KM;ROAD</v>
          </cell>
          <cell r="F7188" t="str">
            <v>TRANSPORT, EQUIPMENT: TYPE: SURGE ARREST;&gt;18;&gt;400KM; TRANSPORT METHOD: ROAD; VEHICLE TYPE: 3.5 TON; WEIGHT: 5.1 -9.7 KG; STATION CLASS; 6.6-44 KV; AND OFF-LOADING</v>
          </cell>
        </row>
        <row r="7189">
          <cell r="A7189" t="str">
            <v>3000048979</v>
          </cell>
          <cell r="B7189" t="str">
            <v>4</v>
          </cell>
          <cell r="C7189" t="str">
            <v>Active</v>
          </cell>
          <cell r="D7189" t="str">
            <v>TRANSPORT, EQUIPMENT</v>
          </cell>
          <cell r="E7189" t="str">
            <v>TRNSP EQP:SURGE ARREST;&gt;6;&gt;700KM;ROAD</v>
          </cell>
          <cell r="F7189" t="str">
            <v>TRANSPORT, EQUIPMENT: TYPE: SURGE ARREST;&gt;6;&gt;700KM; TRANSPORT METHOD: ROAD; VEHICLE TYPE: 12 TON; WEIGHT: 344.5-574.3 KG; STATION CLASS; 765 KV ; AND OFF-LOADING</v>
          </cell>
        </row>
        <row r="7190">
          <cell r="A7190" t="str">
            <v>3000048727</v>
          </cell>
          <cell r="B7190" t="str">
            <v>4</v>
          </cell>
          <cell r="C7190" t="str">
            <v>Active</v>
          </cell>
          <cell r="D7190" t="str">
            <v>TRANSPORT, EQUIPMENT</v>
          </cell>
          <cell r="E7190" t="str">
            <v>TRNSP EQP:SURGE ARREST;2;&gt;1200KM;ROAD</v>
          </cell>
          <cell r="F7190" t="str">
            <v>TRANSPORT, EQUIPMENT: TYPE: SURGE ARREST;2;&gt;1200KM; TRANSPORT METHOD: ROAD; VEHICLE TYPE: 3.5 TON; WEIGHT: 5.1 -9.7 KG; STATION CLASS; 6.6-44 KV; AND OFF-LOADING</v>
          </cell>
        </row>
        <row r="7191">
          <cell r="A7191" t="str">
            <v>3000049018</v>
          </cell>
          <cell r="B7191" t="str">
            <v>4</v>
          </cell>
          <cell r="C7191" t="str">
            <v>Active</v>
          </cell>
          <cell r="D7191" t="str">
            <v>TRANSPORT, EQUIPMENT</v>
          </cell>
          <cell r="E7191" t="str">
            <v>TRNSP EQP:SURGE ARREST;2;&gt;800KM;ROAD</v>
          </cell>
          <cell r="F7191" t="str">
            <v>TRANSPORT, EQUIPMENT: TYPE: SURGE ARREST;2;&gt;800KM; TRANSPORT METHOD: ROAD; VEHICLE TYPE: 8 TON; WEIGHT: 15.1-34.4 KG; STATION CLASS; 66-132 KV; AND OFF-LOADING</v>
          </cell>
        </row>
        <row r="7192">
          <cell r="A7192" t="str">
            <v>3000048975</v>
          </cell>
          <cell r="B7192" t="str">
            <v>4</v>
          </cell>
          <cell r="C7192" t="str">
            <v>Active</v>
          </cell>
          <cell r="D7192" t="str">
            <v>TRANSPORT, EQUIPMENT</v>
          </cell>
          <cell r="E7192" t="str">
            <v>TRNSP EQP:SURGE ARREST;3;&gt;1000KM;ROAD</v>
          </cell>
          <cell r="F7192" t="str">
            <v>TRANSPORT, EQUIPMENT: TYPE: SURGE ARREST;3;&gt;1000KM; TRANSPORT METHOD: ROAD; VEHICLE TYPE: 12 TON; WEIGHT: 344.5-574.3 KG; STATION CLASS; 765 KV ; AND OFF-LOADING</v>
          </cell>
        </row>
        <row r="7193">
          <cell r="A7193" t="str">
            <v>3000048981</v>
          </cell>
          <cell r="B7193" t="str">
            <v>4</v>
          </cell>
          <cell r="C7193" t="str">
            <v>Active</v>
          </cell>
          <cell r="D7193" t="str">
            <v>TRANSPORT, EQUIPMENT</v>
          </cell>
          <cell r="E7193" t="str">
            <v>TRNSP EQP:SURGE ARREST;&gt;6;&gt;1400KM;ROAD</v>
          </cell>
          <cell r="F7193" t="str">
            <v>TRANSPORT, EQUIPMENT: TYPE: SURGE ARREST;&gt;6;&gt;1400KM; TRANSPORT METHOD: ROAD; VEHICLE TYPE: 10 TON; WEIGHT: 34.4-275 KG; STATION CLASS; 220-400 KV ; AND OFF-LOADING</v>
          </cell>
        </row>
        <row r="7194">
          <cell r="A7194" t="str">
            <v>3000048681</v>
          </cell>
          <cell r="B7194" t="str">
            <v>4</v>
          </cell>
          <cell r="C7194" t="str">
            <v>Active</v>
          </cell>
          <cell r="D7194" t="str">
            <v>TRANSPORT, EQUIPMENT</v>
          </cell>
          <cell r="E7194" t="str">
            <v>TRNSP EQP:SURGE ARREST;1;&gt;300KM;ROAD</v>
          </cell>
          <cell r="F7194" t="str">
            <v>TRANSPORT, EQUIPMENT: TYPE: SURGE ARREST;1;&gt;300KM; TRANSPORT METHOD: ROAD; VEHICLE TYPE: 10 TON; WEIGHT: 34.4-275 KG; STATION CLASS; 220-400 KV ; AND OFF-LOADING</v>
          </cell>
        </row>
        <row r="7195">
          <cell r="A7195" t="str">
            <v>3000048692</v>
          </cell>
          <cell r="B7195" t="str">
            <v>4</v>
          </cell>
          <cell r="C7195" t="str">
            <v>Active</v>
          </cell>
          <cell r="D7195" t="str">
            <v>TRANSPORT, EQUIPMENT</v>
          </cell>
          <cell r="E7195" t="str">
            <v>TRNSP EQP:SURGE ARREST;&gt;6;&gt;1000KM;ROAD</v>
          </cell>
          <cell r="F7195" t="str">
            <v>TRANSPORT, EQUIPMENT: TYPE: SURGE ARREST;&gt;6;&gt;1000KM; TRANSPORT METHOD: ROAD; VEHICLE TYPE: 10 TON; WEIGHT: 34.4-275 KG; STATION CLASS; 220-400 KV ; AND OFF-LOADING</v>
          </cell>
        </row>
        <row r="7196">
          <cell r="A7196" t="str">
            <v>3000048809</v>
          </cell>
          <cell r="B7196" t="str">
            <v>4</v>
          </cell>
          <cell r="C7196" t="str">
            <v>Active</v>
          </cell>
          <cell r="D7196" t="str">
            <v>TRANSPORT, EQUIPMENT</v>
          </cell>
          <cell r="E7196" t="str">
            <v>TRNSP EQP:SURGE ARREST;2;&gt;800KM;ROAD</v>
          </cell>
          <cell r="F7196" t="str">
            <v>TRANSPORT, EQUIPMENT: TYPE: SURGE ARREST;2;&gt;800KM; TRANSPORT METHOD: ROAD; VEHICLE TYPE: 10 TON; WEIGHT: 34.4-275 KG; STATION CLASS; 220-400 KV ; AND OFF-LOADING</v>
          </cell>
        </row>
        <row r="7197">
          <cell r="A7197" t="str">
            <v>3000048644</v>
          </cell>
          <cell r="B7197" t="str">
            <v>4</v>
          </cell>
          <cell r="C7197" t="str">
            <v>Active</v>
          </cell>
          <cell r="D7197" t="str">
            <v>TRANSPORT, EQUIPMENT</v>
          </cell>
          <cell r="E7197" t="str">
            <v>TRNSP EQP:SURGE ARREST;5;0-100KM;ROAD</v>
          </cell>
          <cell r="F7197" t="str">
            <v>TRANSPORT, EQUIPMENT: TYPE: SURGE ARREST;5;0-100KM; TRANSPORT METHOD: ROAD; VEHICLE TYPE: 3.5 TON; WEIGHT: 5.1 -9.7 KG; STATION CLASS; 6.6-44 KV; AND OFF-LOADING</v>
          </cell>
        </row>
        <row r="7198">
          <cell r="A7198" t="str">
            <v>3000048813</v>
          </cell>
          <cell r="B7198" t="str">
            <v>4</v>
          </cell>
          <cell r="C7198" t="str">
            <v>Active</v>
          </cell>
          <cell r="D7198" t="str">
            <v>TRANSPORT, EQUIPMENT</v>
          </cell>
          <cell r="E7198" t="str">
            <v>TRNSP EQP:SURGE ARREST;5;&gt;400KM;ROAD</v>
          </cell>
          <cell r="F7198" t="str">
            <v>TRANSPORT, EQUIPMENT: TYPE: SURGE ARREST;5;&gt;400KM; TRANSPORT METHOD: ROAD; VEHICLE TYPE: 8 TON; WEIGHT: 15.1-34.4 KG; STATION CLASS; 66-132 KV; AND OFF-LOADING</v>
          </cell>
        </row>
        <row r="7199">
          <cell r="A7199" t="str">
            <v>3000048695</v>
          </cell>
          <cell r="B7199" t="str">
            <v>4</v>
          </cell>
          <cell r="C7199" t="str">
            <v>Active</v>
          </cell>
          <cell r="D7199" t="str">
            <v>TRANSPORT, EQUIPMENT</v>
          </cell>
          <cell r="E7199" t="str">
            <v>TRNSP EQP:SURGE ARREST;3;0-100KM;ROAD</v>
          </cell>
          <cell r="F7199" t="str">
            <v>TRANSPORT, EQUIPMENT: TYPE: SURGE ARREST;3;0-100KM; TRANSPORT METHOD: ROAD; VEHICLE TYPE: 10 TON; WEIGHT: 34.4-275 KG; STATION CLASS; 220-400 KV ; AND OFF-LOADING</v>
          </cell>
        </row>
        <row r="7200">
          <cell r="A7200" t="str">
            <v>3000048985</v>
          </cell>
          <cell r="B7200" t="str">
            <v>4</v>
          </cell>
          <cell r="C7200" t="str">
            <v>Active</v>
          </cell>
          <cell r="D7200" t="str">
            <v>TRANSPORT, EQUIPMENT</v>
          </cell>
          <cell r="E7200" t="str">
            <v>TRNSP EQP:SURGE ARREST;6;&gt;600KM;ROAD</v>
          </cell>
          <cell r="F7200" t="str">
            <v>TRANSPORT, EQUIPMENT: TYPE: SURGE ARREST;6;&gt;600KM; TRANSPORT METHOD: ROAD; VEHICLE TYPE: 8 TON; WEIGHT: 15.1-34.4 KG; STATION CLASS; 66-132 KV; AND OFF-LOADING</v>
          </cell>
        </row>
        <row r="7201">
          <cell r="A7201" t="str">
            <v>3000048783</v>
          </cell>
          <cell r="B7201" t="str">
            <v>4</v>
          </cell>
          <cell r="C7201" t="str">
            <v>Active</v>
          </cell>
          <cell r="D7201" t="str">
            <v>INSTALL, EQUIPMENT, ELECTRICAL</v>
          </cell>
          <cell r="E7201" t="str">
            <v>INSTL EQP ELEC:SURGE ARREST;1;&gt;500KM</v>
          </cell>
          <cell r="F7201" t="str">
            <v>INSTALL, EQUIPMENT, ELECTRICAL: TYPE: SURGE ARREST;1;&gt;500KM; STATION CLASS; AND OFF-LOADING</v>
          </cell>
        </row>
        <row r="7202">
          <cell r="A7202" t="str">
            <v>3000049023</v>
          </cell>
          <cell r="B7202" t="str">
            <v>4</v>
          </cell>
          <cell r="C7202" t="str">
            <v>Active</v>
          </cell>
          <cell r="D7202" t="str">
            <v>TRANSPORT, EQUIPMENT</v>
          </cell>
          <cell r="E7202" t="str">
            <v>TRNSP EQP:SURGE ARREST;2;&gt;100KM;ROAD</v>
          </cell>
          <cell r="F7202" t="str">
            <v>TRANSPORT, EQUIPMENT: TYPE: SURGE ARREST;2;&gt;100KM; TRANSPORT METHOD: ROAD; VEHICLE TYPE: 12 TON; WEIGHT: 344.5-574.3 KG; STATION CLASS; 765 KV ; AND OFF-LOADING</v>
          </cell>
        </row>
        <row r="7203">
          <cell r="A7203" t="str">
            <v>3000048746</v>
          </cell>
          <cell r="B7203" t="str">
            <v>4</v>
          </cell>
          <cell r="C7203" t="str">
            <v>Active</v>
          </cell>
          <cell r="D7203" t="str">
            <v>TRANSPORT, EQUIPMENT</v>
          </cell>
          <cell r="E7203" t="str">
            <v>TRNSP EQP:SURGE ARREST;1; 0-100KM;ROAD</v>
          </cell>
          <cell r="F7203" t="str">
            <v>TRANSPORT, EQUIPMENT: TYPE: SURGE ARREST;1; 0-100KM; TRANSPORT METHOD: ROAD; VEHICLE TYPE: 10 TON; WEIGHT: 34.4-275 KG; STATION CLASS; 220-400 KV ; AND OFF-LOADING</v>
          </cell>
        </row>
        <row r="7204">
          <cell r="A7204" t="str">
            <v>3000048713</v>
          </cell>
          <cell r="B7204" t="str">
            <v>4</v>
          </cell>
          <cell r="C7204" t="str">
            <v>Active</v>
          </cell>
          <cell r="D7204" t="str">
            <v>TRANSPORT, EQUIPMENT</v>
          </cell>
          <cell r="E7204" t="str">
            <v>TRNSP EQP:SURGE ARREST;&gt;6;0-100KM;ROAD</v>
          </cell>
          <cell r="F7204" t="str">
            <v>TRANSPORT, EQUIPMENT: TYPE: SURGE ARREST;&gt;6;0-100KM; TRANSPORT METHOD: ROAD; VEHICLE TYPE: 10 TON; WEIGHT: 34.4-275 KG; STATION CLASS; 220-400 KV ; AND OFF-LOADING</v>
          </cell>
        </row>
        <row r="7205">
          <cell r="A7205" t="str">
            <v>3000048642</v>
          </cell>
          <cell r="B7205" t="str">
            <v>4</v>
          </cell>
          <cell r="C7205" t="str">
            <v>Active</v>
          </cell>
          <cell r="D7205" t="str">
            <v>TRANSPORT, EQUIPMENT</v>
          </cell>
          <cell r="E7205" t="str">
            <v>TRNSP EQP:SURGE ARREST;&gt;9;&gt;500KM;ROAD</v>
          </cell>
          <cell r="F7205" t="str">
            <v>TRANSPORT, EQUIPMENT: TYPE: SURGE ARREST;&gt;9;&gt;500KM; TRANSPORT METHOD: ROAD; VEHICLE TYPE: 3.5 TON; WEIGHT: 5.1 -9.7 KG; STATION CLASS; 6.6-44 KV; AND OFF-LOADING</v>
          </cell>
        </row>
        <row r="7206">
          <cell r="A7206" t="str">
            <v>3000048726</v>
          </cell>
          <cell r="B7206" t="str">
            <v>4</v>
          </cell>
          <cell r="C7206" t="str">
            <v>Active</v>
          </cell>
          <cell r="D7206" t="str">
            <v>TRANSPORT, EQUIPMENT</v>
          </cell>
          <cell r="E7206" t="str">
            <v>TRNSP EQP:SURGE ARREST;4;&gt;800KM;ROAD</v>
          </cell>
          <cell r="F7206" t="str">
            <v>TRANSPORT, EQUIPMENT: TYPE: SURGE ARREST;4;&gt;800KM; TRANSPORT METHOD: ROAD; VEHICLE TYPE: 10 TON; WEIGHT: 34.4-275 KG; STATION CLASS; 220-400 KV ; AND OFF-LOADING</v>
          </cell>
        </row>
        <row r="7207">
          <cell r="A7207" t="str">
            <v>3000048798</v>
          </cell>
          <cell r="B7207" t="str">
            <v>4</v>
          </cell>
          <cell r="C7207" t="str">
            <v>Active</v>
          </cell>
          <cell r="D7207" t="str">
            <v>INSTALL, EQUIPMENT, ELECTRICAL</v>
          </cell>
          <cell r="E7207" t="str">
            <v>INSTL EQP ELEC:SURGE ARREST;4;&gt;600KM</v>
          </cell>
          <cell r="F7207" t="str">
            <v>INSTALL, EQUIPMENT, ELECTRICAL: TYPE: SURGE ARREST;4;&gt;600KM; STATION CLASS; AND OFF-LOADING</v>
          </cell>
        </row>
        <row r="7208">
          <cell r="A7208" t="str">
            <v>3000048757</v>
          </cell>
          <cell r="B7208" t="str">
            <v>4</v>
          </cell>
          <cell r="C7208" t="str">
            <v>Active</v>
          </cell>
          <cell r="D7208" t="str">
            <v>TRANSPORT, EQUIPMENT</v>
          </cell>
          <cell r="E7208" t="str">
            <v>TRNSP EQP:SURGE ARREST;4;0-100KM;ROAD</v>
          </cell>
          <cell r="F7208" t="str">
            <v>TRANSPORT, EQUIPMENT: TYPE: SURGE ARREST;4;0-100KM; TRANSPORT METHOD: ROAD; VEHICLE TYPE: 8 TON; WEIGHT: 15.1-34.4 KG; STATION CLASS; 66-132 KV; AND OFF-LOADING</v>
          </cell>
        </row>
        <row r="7209">
          <cell r="A7209" t="str">
            <v>3000048669</v>
          </cell>
          <cell r="B7209" t="str">
            <v>4</v>
          </cell>
          <cell r="C7209" t="str">
            <v>Active</v>
          </cell>
          <cell r="D7209" t="str">
            <v>TRANSPORT, EQUIPMENT</v>
          </cell>
          <cell r="E7209" t="str">
            <v>TRNSP EQP:SURGE ARREST;4;&gt;500KM;ROAD</v>
          </cell>
          <cell r="F7209" t="str">
            <v>TRANSPORT, EQUIPMENT: TYPE: SURGE ARREST;4;&gt;500KM; TRANSPORT METHOD: ROAD; VEHICLE TYPE: 8 TON; WEIGHT: 15.1-34.4 KG; STATION CLASS; 66-132 KV; AND OFF-LOADING</v>
          </cell>
        </row>
        <row r="7210">
          <cell r="A7210" t="str">
            <v>3000048693</v>
          </cell>
          <cell r="B7210" t="str">
            <v>4</v>
          </cell>
          <cell r="C7210" t="str">
            <v>Active</v>
          </cell>
          <cell r="D7210" t="str">
            <v>TRANSPORT, EQUIPMENT</v>
          </cell>
          <cell r="E7210" t="str">
            <v>TRNSP EQP:SURGE ARREST;&gt;9;&gt;800KM;ROAD</v>
          </cell>
          <cell r="F7210" t="str">
            <v>TRANSPORT, EQUIPMENT: TYPE: SURGE ARREST;&gt;9;&gt;800KM; TRANSPORT METHOD: ROAD; VEHICLE TYPE: 12 TON; WEIGHT: 344.5-574.3 KG; STATION CLASS; 765 KV ; AND OFF-LOADING</v>
          </cell>
        </row>
        <row r="7211">
          <cell r="A7211" t="str">
            <v>3000048637</v>
          </cell>
          <cell r="B7211" t="str">
            <v>4</v>
          </cell>
          <cell r="C7211" t="str">
            <v>Active</v>
          </cell>
          <cell r="D7211" t="str">
            <v>TRANSPORT, EQUIPMENT</v>
          </cell>
          <cell r="E7211" t="str">
            <v>TRNSP EQP:SURGE ARREST;1;&gt;100KM;ROAD</v>
          </cell>
          <cell r="F7211" t="str">
            <v>TRANSPORT, EQUIPMENT: TYPE: SURGE ARREST;1;&gt;100KM; TRANSPORT METHOD: ROAD; VEHICLE TYPE: 8 TON; WEIGHT: 15.1-34.4 KG; STATION CLASS; 66-132 KV; AND OFF-LOADING</v>
          </cell>
        </row>
        <row r="7212">
          <cell r="A7212" t="str">
            <v>3000048739</v>
          </cell>
          <cell r="B7212" t="str">
            <v>4</v>
          </cell>
          <cell r="C7212" t="str">
            <v>Active</v>
          </cell>
          <cell r="D7212" t="str">
            <v>TRANSPORT, EQUIPMENT</v>
          </cell>
          <cell r="E7212" t="str">
            <v>TRNSP EQP:SURGE ARREST;&gt;9;0-100KM;ROAD</v>
          </cell>
          <cell r="F7212" t="str">
            <v>TRANSPORT, EQUIPMENT: TYPE: SURGE ARREST;&gt;9;0-100KM; TRANSPORT METHOD: ROAD; VEHICLE TYPE: 8 TON; WEIGHT: 15.1-34.4 KG; STATION CLASS; 66-132 KV; AND OFF-LOADING</v>
          </cell>
        </row>
        <row r="7213">
          <cell r="A7213" t="str">
            <v>3000048723</v>
          </cell>
          <cell r="B7213" t="str">
            <v>4</v>
          </cell>
          <cell r="C7213" t="str">
            <v>Active</v>
          </cell>
          <cell r="D7213" t="str">
            <v>TRANSPORT, EQUIPMENT</v>
          </cell>
          <cell r="E7213" t="str">
            <v>TRNSP EQP:SURGE ARREST;&gt;12;&gt;600KM;ROAD</v>
          </cell>
          <cell r="F7213" t="str">
            <v>TRANSPORT, EQUIPMENT: TYPE: SURGE ARREST;&gt;12;&gt;600KM; TRANSPORT METHOD: ROAD; VEHICLE TYPE: 12 TON; WEIGHT: 344.5-574.3 KG; STATION CLASS; 765 KV ; AND OFF-LOADING</v>
          </cell>
        </row>
        <row r="7214">
          <cell r="A7214" t="str">
            <v>3000048900</v>
          </cell>
          <cell r="B7214" t="str">
            <v>4</v>
          </cell>
          <cell r="C7214" t="str">
            <v>Active</v>
          </cell>
          <cell r="D7214" t="str">
            <v>TRANSPORT, EQUIPMENT</v>
          </cell>
          <cell r="E7214" t="str">
            <v>TRNSP EQP:SURGE ARREST;4;&gt;1100KM;ROAD</v>
          </cell>
          <cell r="F7214" t="str">
            <v>TRANSPORT, EQUIPMENT: TYPE: SURGE ARREST;4;&gt;1100KM; TRANSPORT METHOD: ROAD; VEHICLE TYPE: 3.5 TON; WEIGHT: 5.1 -9.7 KG; STATION CLASS; 6.6-44 KV; AND OFF-LOADING</v>
          </cell>
        </row>
        <row r="7215">
          <cell r="A7215" t="str">
            <v>3000048802</v>
          </cell>
          <cell r="B7215" t="str">
            <v>4</v>
          </cell>
          <cell r="C7215" t="str">
            <v>Active</v>
          </cell>
          <cell r="D7215" t="str">
            <v>INSTALL, EQUIPMENT, ELECTRICAL</v>
          </cell>
          <cell r="E7215" t="str">
            <v>INSTL EQP ELEC:SURGE ARREST;4;&gt;900KM</v>
          </cell>
          <cell r="F7215" t="str">
            <v>INSTALL, EQUIPMENT, ELECTRICAL: TYPE: SURGE ARREST;4;&gt;900KM; STATION CLASS; AND OFF-LOADING</v>
          </cell>
        </row>
        <row r="7216">
          <cell r="A7216" t="str">
            <v>3000048735</v>
          </cell>
          <cell r="B7216" t="str">
            <v>4</v>
          </cell>
          <cell r="C7216" t="str">
            <v>Active</v>
          </cell>
          <cell r="D7216" t="str">
            <v>TRANSPORT, EQUIPMENT</v>
          </cell>
          <cell r="E7216" t="str">
            <v>TRNSP EQP:SURGE ARREST;&gt;6;&gt;600KM;ROAD</v>
          </cell>
          <cell r="F7216" t="str">
            <v>TRANSPORT, EQUIPMENT: TYPE: SURGE ARREST;&gt;6;&gt;600KM; TRANSPORT METHOD: ROAD; VEHICLE TYPE: 12 TON; WEIGHT: 344.5-574.3 KG; STATION CLASS; 765 KV ; AND OFF-LOADING</v>
          </cell>
        </row>
        <row r="7217">
          <cell r="A7217" t="str">
            <v>3000048941</v>
          </cell>
          <cell r="B7217" t="str">
            <v>4</v>
          </cell>
          <cell r="C7217" t="str">
            <v>Active</v>
          </cell>
          <cell r="D7217" t="str">
            <v>INSTALL, EQUIPMENT, ELECTRICAL</v>
          </cell>
          <cell r="E7217" t="str">
            <v>INSTL EQP ELEC:SURGE ARREST;4;&gt;100KM</v>
          </cell>
          <cell r="F7217" t="str">
            <v>INSTALL, EQUIPMENT, ELECTRICAL: TYPE: SURGE ARREST;4;&gt;100KM; STATION CLASS; AND OFF-LOADING</v>
          </cell>
        </row>
        <row r="7218">
          <cell r="A7218" t="str">
            <v>3000048832</v>
          </cell>
          <cell r="B7218" t="str">
            <v>4</v>
          </cell>
          <cell r="C7218" t="str">
            <v>Active</v>
          </cell>
          <cell r="D7218" t="str">
            <v>INSTALL, EQUIPMENT, ELECTRICAL</v>
          </cell>
          <cell r="E7218" t="str">
            <v>INSTL EQP ELEC:SURGE ARREST;5;&gt;400KM</v>
          </cell>
          <cell r="F7218" t="str">
            <v>INSTALL, EQUIPMENT, ELECTRICAL: TYPE: SURGE ARREST;5;&gt;400KM; STATION CLASS; AND OFF-LOADING</v>
          </cell>
        </row>
        <row r="7219">
          <cell r="A7219" t="str">
            <v>3000048694</v>
          </cell>
          <cell r="B7219" t="str">
            <v>4</v>
          </cell>
          <cell r="C7219" t="str">
            <v>Active</v>
          </cell>
          <cell r="D7219" t="str">
            <v>TRANSPORT, EQUIPMENT</v>
          </cell>
          <cell r="E7219" t="str">
            <v>TRNSP EQP:SURGE ARREST;5;&gt;200KM;ROAD</v>
          </cell>
          <cell r="F7219" t="str">
            <v>TRANSPORT, EQUIPMENT: TYPE: SURGE ARREST;5;&gt;200KM; TRANSPORT METHOD: ROAD; VEHICLE TYPE: 10 TON; WEIGHT: 34.4-275 KG; STATION CLASS; 220-400 KV ; AND OFF-LOADING</v>
          </cell>
        </row>
        <row r="7220">
          <cell r="A7220" t="str">
            <v>3000048964</v>
          </cell>
          <cell r="B7220" t="str">
            <v>4</v>
          </cell>
          <cell r="C7220" t="str">
            <v>Active</v>
          </cell>
          <cell r="D7220" t="str">
            <v>TRANSPORT, EQUIPMENT</v>
          </cell>
          <cell r="E7220" t="str">
            <v>TRNSP EQP:SURGE ARREST;5;&gt;900KM;ROAD</v>
          </cell>
          <cell r="F7220" t="str">
            <v>TRANSPORT, EQUIPMENT: TYPE: SURGE ARREST;5;&gt;900KM; TRANSPORT METHOD: ROAD; VEHICLE TYPE: 3.5 TON; WEIGHT: 5.1 -9.7 KG; STATION CLASS; 6.6-44 KV; AND OFF-LOADING</v>
          </cell>
        </row>
        <row r="7221">
          <cell r="A7221" t="str">
            <v>3000048912</v>
          </cell>
          <cell r="B7221" t="str">
            <v>4</v>
          </cell>
          <cell r="C7221" t="str">
            <v>Active</v>
          </cell>
          <cell r="D7221" t="str">
            <v>TRANSPORT, EQUIPMENT</v>
          </cell>
          <cell r="E7221" t="str">
            <v>TRNSP EQP:SURGE ARREST;&gt;9;&gt;900KM;ROAD</v>
          </cell>
          <cell r="F7221" t="str">
            <v>TRANSPORT, EQUIPMENT: TYPE: SURGE ARREST;&gt;9;&gt;900KM; TRANSPORT METHOD: ROAD; VEHICLE TYPE: 3.5 TON; WEIGHT: 5.1 -9.7 KG; STATION CLASS; 6.6-44 KV; AND OFF-LOADING</v>
          </cell>
        </row>
        <row r="7222">
          <cell r="A7222" t="str">
            <v>3000048908</v>
          </cell>
          <cell r="B7222" t="str">
            <v>4</v>
          </cell>
          <cell r="C7222" t="str">
            <v>Active</v>
          </cell>
          <cell r="D7222" t="str">
            <v>TRANSPORT, EQUIPMENT</v>
          </cell>
          <cell r="E7222" t="str">
            <v>TRNSP EQP:SURGE ARREST;2;&gt;1200KM;ROAD</v>
          </cell>
          <cell r="F7222" t="str">
            <v>TRANSPORT, EQUIPMENT: TYPE: SURGE ARREST;2;&gt;1200KM; TRANSPORT METHOD: ROAD; VEHICLE TYPE: 12 TON; WEIGHT: 344.5-574.3 KG; STATION CLASS; 765 KV ; AND OFF-LOADING</v>
          </cell>
        </row>
        <row r="7223">
          <cell r="A7223" t="str">
            <v>3000048993</v>
          </cell>
          <cell r="B7223" t="str">
            <v>4</v>
          </cell>
          <cell r="C7223" t="str">
            <v>Active</v>
          </cell>
          <cell r="D7223" t="str">
            <v>TRANSPORT, EQUIPMENT</v>
          </cell>
          <cell r="E7223" t="str">
            <v>TRNSP EQP:SURGE ARREST;6;&gt;1100KM;ROAD</v>
          </cell>
          <cell r="F7223" t="str">
            <v>TRANSPORT, EQUIPMENT: TYPE: SURGE ARREST;6;&gt;1100KM; TRANSPORT METHOD: ROAD; VEHICLE TYPE: 12 TON; WEIGHT: 344.5-574.3 KG; STATION CLASS; 765 KV ; AND OFF-LOADING</v>
          </cell>
        </row>
        <row r="7224">
          <cell r="A7224" t="str">
            <v>3000048841</v>
          </cell>
          <cell r="B7224" t="str">
            <v>4</v>
          </cell>
          <cell r="C7224" t="str">
            <v>Active</v>
          </cell>
          <cell r="D7224" t="str">
            <v>TRANSPORT, EQUIPMENT</v>
          </cell>
          <cell r="E7224" t="str">
            <v>TRNSP EQP:SURGE ARREST;&gt;12;&gt;900KM;ROAD</v>
          </cell>
          <cell r="F7224" t="str">
            <v>TRANSPORT, EQUIPMENT: TYPE: SURGE ARREST;&gt;12;&gt;900KM; TRANSPORT METHOD: ROAD; VEHICLE TYPE: 3.5 TON; WEIGHT: 5.1 -9.7 KG; STATION CLASS; 6.6-44 KV; AND OFF-LOADING</v>
          </cell>
        </row>
        <row r="7225">
          <cell r="A7225" t="str">
            <v>3000048653</v>
          </cell>
          <cell r="B7225" t="str">
            <v>4</v>
          </cell>
          <cell r="C7225" t="str">
            <v>Active</v>
          </cell>
          <cell r="D7225" t="str">
            <v>TRANSPORT, EQUIPMENT</v>
          </cell>
          <cell r="E7225" t="str">
            <v>TRNSP EQP:SURGE ARREST;5;&gt;1300KM;ROAD</v>
          </cell>
          <cell r="F7225" t="str">
            <v>TRANSPORT, EQUIPMENT: TYPE: SURGE ARREST;5;&gt;1300KM; TRANSPORT METHOD: ROAD; VEHICLE TYPE: 8 TON; WEIGHT: 15.1-34.4 KG; STATION CLASS; 66-132 KV; AND OFF-LOADING</v>
          </cell>
        </row>
        <row r="7226">
          <cell r="A7226" t="str">
            <v>3000049028</v>
          </cell>
          <cell r="B7226" t="str">
            <v>4</v>
          </cell>
          <cell r="C7226" t="str">
            <v>Active</v>
          </cell>
          <cell r="D7226" t="str">
            <v>TRAIN, PERSONNEL</v>
          </cell>
          <cell r="E7226" t="str">
            <v>TRAIN PRSNL:AUMA ADVANCE TRAINING;2</v>
          </cell>
          <cell r="F7226" t="str">
            <v>TRAIN, PERSONNEL: COURSE TYPE: AUMA ADVANCE TRAINING; MODULE: ACTUATOR; DURATION: 2</v>
          </cell>
        </row>
        <row r="7227">
          <cell r="A7227" t="str">
            <v>3000048793</v>
          </cell>
          <cell r="B7227" t="str">
            <v>4</v>
          </cell>
          <cell r="C7227" t="str">
            <v>Active</v>
          </cell>
          <cell r="D7227" t="str">
            <v>TRANSPORT, EQUIPMENT</v>
          </cell>
          <cell r="E7227" t="str">
            <v>TRNSP EQP:SURGE ARREST;6;&gt;700KM;ROAD</v>
          </cell>
          <cell r="F7227" t="str">
            <v>TRANSPORT, EQUIPMENT: TYPE: SURGE ARREST;6;&gt;700KM; TRANSPORT METHOD: ROAD; VEHICLE TYPE: 10 TON; WEIGHT: 34.4-275 KG; STATION CLASS; 220-400 KV ; AND OFF-LOADING</v>
          </cell>
        </row>
        <row r="7228">
          <cell r="A7228" t="str">
            <v>3000048657</v>
          </cell>
          <cell r="B7228" t="str">
            <v>4</v>
          </cell>
          <cell r="C7228" t="str">
            <v>Active</v>
          </cell>
          <cell r="D7228" t="str">
            <v>TRANSPORT, EQUIPMENT</v>
          </cell>
          <cell r="E7228" t="str">
            <v>TRNSP EQP:SURGE ARREST;&gt;18;&gt;800KM;ROAD</v>
          </cell>
          <cell r="F7228" t="str">
            <v>TRANSPORT, EQUIPMENT: TYPE: SURGE ARREST;&gt;18;&gt;800KM; TRANSPORT METHOD: ROAD; VEHICLE TYPE: 12 TON; WEIGHT: 344.5-574.3 KG; STATION CLASS; 765 KV ; AND OFF-LOADING</v>
          </cell>
        </row>
        <row r="7229">
          <cell r="A7229" t="str">
            <v>3000048829</v>
          </cell>
          <cell r="B7229" t="str">
            <v>4</v>
          </cell>
          <cell r="C7229" t="str">
            <v>Active</v>
          </cell>
          <cell r="D7229" t="str">
            <v>TRANSPORT, EQUIPMENT</v>
          </cell>
          <cell r="E7229" t="str">
            <v>TRNSP EQP:SURGE ARREST;&gt;18;&gt;600KM;ROAD</v>
          </cell>
          <cell r="F7229" t="str">
            <v>TRANSPORT, EQUIPMENT: TYPE: SURGE ARREST;&gt;18;&gt;600KM; TRANSPORT METHOD: ROAD; VEHICLE TYPE: 3.5 TON; WEIGHT: 5.1 -9.7 KG; STATION CLASS; 6.6-44 KV; AND OFF-LOADING</v>
          </cell>
        </row>
        <row r="7230">
          <cell r="A7230" t="str">
            <v>3000049020</v>
          </cell>
          <cell r="B7230" t="str">
            <v>4</v>
          </cell>
          <cell r="C7230" t="str">
            <v>Active</v>
          </cell>
          <cell r="D7230" t="str">
            <v>TRANSPORT, EQUIPMENT</v>
          </cell>
          <cell r="E7230" t="str">
            <v>TRNSP EQP:SURGE ARREST;4;&gt;700KM;ROAD</v>
          </cell>
          <cell r="F7230" t="str">
            <v>TRANSPORT, EQUIPMENT: TYPE: SURGE ARREST;4;&gt;700KM; TRANSPORT METHOD: ROAD; VEHICLE TYPE: 12 TON; WEIGHT: 344.5-574.3 KG; STATION CLASS; 765 KV ; AND OFF-LOADING</v>
          </cell>
        </row>
        <row r="7231">
          <cell r="A7231" t="str">
            <v>3000048649</v>
          </cell>
          <cell r="B7231" t="str">
            <v>4</v>
          </cell>
          <cell r="C7231" t="str">
            <v>Active</v>
          </cell>
          <cell r="D7231" t="str">
            <v>TRANSPORT, EQUIPMENT</v>
          </cell>
          <cell r="E7231" t="str">
            <v>TRNSP EQP:SURGE ARREST;&gt;18;&gt;1000KM;ROAD</v>
          </cell>
          <cell r="F7231" t="str">
            <v>TRANSPORT, EQUIPMENT: TYPE: SURGE ARREST;&gt;18;&gt;1000KM; TRANSPORT METHOD: ROAD; VEHICLE TYPE: 12 TON; WEIGHT: 344.5-574.3 KG; STATION CLASS; 765 KV ; AND OFF-LOADING</v>
          </cell>
        </row>
        <row r="7232">
          <cell r="A7232" t="str">
            <v>3000048724</v>
          </cell>
          <cell r="B7232" t="str">
            <v>4</v>
          </cell>
          <cell r="C7232" t="str">
            <v>Active</v>
          </cell>
          <cell r="D7232" t="str">
            <v>TRANSPORT, EQUIPMENT</v>
          </cell>
          <cell r="E7232" t="str">
            <v>TRNSP EQP:SURGE ARREST;3;&gt;1000KM;ROAD</v>
          </cell>
          <cell r="F7232" t="str">
            <v>TRANSPORT, EQUIPMENT: TYPE: SURGE ARREST;3;&gt;1000KM; TRANSPORT METHOD: ROAD; VEHICLE TYPE: 10 TON; WEIGHT: 34.4-275 KG; STATION CLASS; 220-400 KV ; AND OFF-LOADING</v>
          </cell>
        </row>
        <row r="7233">
          <cell r="A7233" t="str">
            <v>3000048686</v>
          </cell>
          <cell r="B7233" t="str">
            <v>4</v>
          </cell>
          <cell r="C7233" t="str">
            <v>Active</v>
          </cell>
          <cell r="D7233" t="str">
            <v>TRANSPORT, EQUIPMENT</v>
          </cell>
          <cell r="E7233" t="str">
            <v>TRNSP EQP:SURGE ARREST;1;&gt;1300KM;ROAD</v>
          </cell>
          <cell r="F7233" t="str">
            <v>TRANSPORT, EQUIPMENT: TYPE: SURGE ARREST;1;&gt;1300KM; TRANSPORT METHOD: ROAD; VEHICLE TYPE: 8 TON; WEIGHT: 15.1-34.4 KG; STATION CLASS; 66-132 KV; AND OFF-LOADING</v>
          </cell>
        </row>
        <row r="7234">
          <cell r="A7234" t="str">
            <v>3000049005</v>
          </cell>
          <cell r="B7234" t="str">
            <v>4</v>
          </cell>
          <cell r="C7234" t="str">
            <v>Active</v>
          </cell>
          <cell r="D7234" t="str">
            <v>TRANSPORT, EQUIPMENT</v>
          </cell>
          <cell r="E7234" t="str">
            <v>TRNSP EQP:SURGE ARREST;1;&gt;1000KM;ROAD</v>
          </cell>
          <cell r="F7234" t="str">
            <v>TRANSPORT, EQUIPMENT: TYPE: SURGE ARREST;1;&gt;1000KM; TRANSPORT METHOD: ROAD; VEHICLE TYPE: 12 TON; WEIGHT: 344.5-574.3 KG; STATION CLASS; 765 KV ; AND OFF-LOADING</v>
          </cell>
        </row>
        <row r="7235">
          <cell r="A7235" t="str">
            <v>3000048826</v>
          </cell>
          <cell r="B7235" t="str">
            <v>4</v>
          </cell>
          <cell r="C7235" t="str">
            <v>Active</v>
          </cell>
          <cell r="D7235" t="str">
            <v>INSTALL, EQUIPMENT, ELECTRICAL</v>
          </cell>
          <cell r="E7235" t="str">
            <v>INSTL EQP ELEC:SURGE ARREST;&gt;9;&gt;400KM</v>
          </cell>
          <cell r="F7235" t="str">
            <v>INSTALL, EQUIPMENT, ELECTRICAL: TYPE: SURGE ARREST;&gt;9;&gt;400KM; STATION CLASS; AND OFF-LOADING</v>
          </cell>
        </row>
        <row r="7236">
          <cell r="A7236" t="str">
            <v>3000048895</v>
          </cell>
          <cell r="B7236" t="str">
            <v>4</v>
          </cell>
          <cell r="C7236" t="str">
            <v>Active</v>
          </cell>
          <cell r="D7236" t="str">
            <v>INSTALL, EQUIPMENT, ELECTRICAL</v>
          </cell>
          <cell r="E7236" t="str">
            <v>INSTL EQP ELEC:SURGE ARREST;&gt;12;&gt;500KM</v>
          </cell>
          <cell r="F7236" t="str">
            <v>INSTALL, EQUIPMENT, ELECTRICAL: TYPE: SURGE ARREST;&gt;12;&gt;500KM; STATION CLASS; AND OFF-LOADING</v>
          </cell>
        </row>
        <row r="7237">
          <cell r="A7237" t="str">
            <v>3000048971</v>
          </cell>
          <cell r="B7237" t="str">
            <v>4</v>
          </cell>
          <cell r="C7237" t="str">
            <v>Active</v>
          </cell>
          <cell r="D7237" t="str">
            <v>TRANSPORT, EQUIPMENT</v>
          </cell>
          <cell r="E7237" t="str">
            <v>TRNSP EQP:SURGE ARREST;&gt;12;&gt;500KM;ROAD</v>
          </cell>
          <cell r="F7237" t="str">
            <v>TRANSPORT, EQUIPMENT: TYPE: SURGE ARREST;&gt;12;&gt;500KM; TRANSPORT METHOD: ROAD; VEHICLE TYPE: 12 TON; WEIGHT: 344.5-574.3 KG; STATION CLASS; 765 KV ; AND OFF-LOADING</v>
          </cell>
        </row>
        <row r="7238">
          <cell r="A7238" t="str">
            <v>3000048950</v>
          </cell>
          <cell r="B7238" t="str">
            <v>4</v>
          </cell>
          <cell r="C7238" t="str">
            <v>Active</v>
          </cell>
          <cell r="D7238" t="str">
            <v>TRANSPORT, EQUIPMENT</v>
          </cell>
          <cell r="E7238" t="str">
            <v>TRNSP EQP:SURGE ARREST;6;&gt;700KM;ROAD</v>
          </cell>
          <cell r="F7238" t="str">
            <v>TRANSPORT, EQUIPMENT: TYPE: SURGE ARREST;6;&gt;700KM; TRANSPORT METHOD: ROAD; VEHICLE TYPE: 12 TON; WEIGHT: 344.5-574.3 KG; STATION CLASS; 765 KV ; AND OFF-LOADING</v>
          </cell>
        </row>
        <row r="7239">
          <cell r="A7239" t="str">
            <v>3000048880</v>
          </cell>
          <cell r="B7239" t="str">
            <v>4</v>
          </cell>
          <cell r="C7239" t="str">
            <v>Active</v>
          </cell>
          <cell r="D7239" t="str">
            <v>TRANSPORT, EQUIPMENT</v>
          </cell>
          <cell r="E7239" t="str">
            <v>TRNSP EQP:SURGE ARREST;4;&gt;800KM;ROAD</v>
          </cell>
          <cell r="F7239" t="str">
            <v>TRANSPORT, EQUIPMENT: TYPE: SURGE ARREST;4;&gt;800KM; TRANSPORT METHOD: ROAD; VEHICLE TYPE: 8 TON; WEIGHT: 15.1-34.4 KG; STATION CLASS; 66-132 KV; AND OFF-LOADING</v>
          </cell>
        </row>
        <row r="7240">
          <cell r="A7240" t="str">
            <v>3000048691</v>
          </cell>
          <cell r="B7240" t="str">
            <v>4</v>
          </cell>
          <cell r="C7240" t="str">
            <v>Active</v>
          </cell>
          <cell r="D7240" t="str">
            <v>TRANSPORT, EQUIPMENT</v>
          </cell>
          <cell r="E7240" t="str">
            <v>TRNSP EQP:SURGE ARREST;1;&gt;300KM;ROAD</v>
          </cell>
          <cell r="F7240" t="str">
            <v>TRANSPORT, EQUIPMENT: TYPE: SURGE ARREST;1;&gt;300KM; TRANSPORT METHOD: ROAD; VEHICLE TYPE: 3.5 TON; WEIGHT: 5.1 -9.7 KG; STATION CLASS; 6.6-44 KV; AND OFF-LOADING</v>
          </cell>
        </row>
        <row r="7241">
          <cell r="A7241" t="str">
            <v>3000048978</v>
          </cell>
          <cell r="B7241" t="str">
            <v>4</v>
          </cell>
          <cell r="C7241" t="str">
            <v>Active</v>
          </cell>
          <cell r="D7241" t="str">
            <v>INSTALL, EQUIPMENT, ELECTRICAL</v>
          </cell>
          <cell r="E7241" t="str">
            <v>INSTL EQP ELEC:SURGE ARREST;&gt;12;&gt;1000KM</v>
          </cell>
          <cell r="F7241" t="str">
            <v>INSTALL, EQUIPMENT, ELECTRICAL: TYPE: SURGE ARREST;&gt;12;&gt;1000KM; STATION CLASS; AND OFF-LOADING</v>
          </cell>
        </row>
        <row r="7242">
          <cell r="A7242" t="str">
            <v>3000048647</v>
          </cell>
          <cell r="B7242" t="str">
            <v>4</v>
          </cell>
          <cell r="C7242" t="str">
            <v>Active</v>
          </cell>
          <cell r="D7242" t="str">
            <v>TRANSPORT, EQUIPMENT</v>
          </cell>
          <cell r="E7242" t="str">
            <v>TRNSP EQP:SURGE ARREST;2;&gt;400KM;ROAD</v>
          </cell>
          <cell r="F7242" t="str">
            <v>TRANSPORT, EQUIPMENT: TYPE: SURGE ARREST;2;&gt;400KM; TRANSPORT METHOD: ROAD; VEHICLE TYPE: 3.5 TON; WEIGHT: 5.1 -9.7 KG; STATION CLASS; 6.6-44 KV; AND OFF-LOADING</v>
          </cell>
        </row>
        <row r="7243">
          <cell r="A7243" t="str">
            <v>3000048687</v>
          </cell>
          <cell r="B7243" t="str">
            <v>4</v>
          </cell>
          <cell r="C7243" t="str">
            <v>Active</v>
          </cell>
          <cell r="D7243" t="str">
            <v>TRANSPORT, EQUIPMENT</v>
          </cell>
          <cell r="E7243" t="str">
            <v>TRNSP EQP:SURGE ARREST;&gt;12;&gt;200KM;ROAD</v>
          </cell>
          <cell r="F7243" t="str">
            <v>TRANSPORT, EQUIPMENT: TYPE: SURGE ARREST;&gt;12;&gt;200KM; TRANSPORT METHOD: ROAD; VEHICLE TYPE: 12 TON; WEIGHT: 344.5-574.3 KG; STATION CLASS; 765 KV ; AND OFF-LOADING</v>
          </cell>
        </row>
        <row r="7244">
          <cell r="A7244" t="str">
            <v>3000048846</v>
          </cell>
          <cell r="B7244" t="str">
            <v>4</v>
          </cell>
          <cell r="C7244" t="str">
            <v>Active</v>
          </cell>
          <cell r="D7244" t="str">
            <v>INSTALL, EQUIPMENT, ELECTRICAL</v>
          </cell>
          <cell r="E7244" t="str">
            <v>INSTL EQP ELEC:SURGE ARREST;4;&gt;800KM</v>
          </cell>
          <cell r="F7244" t="str">
            <v>INSTALL, EQUIPMENT, ELECTRICAL: TYPE: SURGE ARREST;4;&gt;800KM; STATION CLASS; AND OFF-LOADING</v>
          </cell>
        </row>
        <row r="7245">
          <cell r="A7245" t="str">
            <v>3000048812</v>
          </cell>
          <cell r="B7245" t="str">
            <v>4</v>
          </cell>
          <cell r="C7245" t="str">
            <v>Active</v>
          </cell>
          <cell r="D7245" t="str">
            <v>INSTALL, EQUIPMENT, ELECTRICAL</v>
          </cell>
          <cell r="E7245" t="str">
            <v>INSTL EQP ELEC:SURGE ARREST;4;&gt;300KM</v>
          </cell>
          <cell r="F7245" t="str">
            <v>INSTALL, EQUIPMENT, ELECTRICAL: TYPE: SURGE ARREST;4;&gt;300KM; STATION CLASS; AND OFF-LOADING</v>
          </cell>
        </row>
        <row r="7246">
          <cell r="A7246" t="str">
            <v>3000048823</v>
          </cell>
          <cell r="B7246" t="str">
            <v>4</v>
          </cell>
          <cell r="C7246" t="str">
            <v>Active</v>
          </cell>
          <cell r="D7246" t="str">
            <v>TRANSPORT, EQUIPMENT</v>
          </cell>
          <cell r="E7246" t="str">
            <v>TRNSP EQP:SURGE ARREST;&gt;9;&gt;1300KM;ROAD</v>
          </cell>
          <cell r="F7246" t="str">
            <v>TRANSPORT, EQUIPMENT: TYPE: SURGE ARREST;&gt;9;&gt;1300KM; TRANSPORT METHOD: ROAD; VEHICLE TYPE: 12 TON; WEIGHT: 344.5-574.3 KG; STATION CLASS; 765 KV ; AND OFF-LOADING</v>
          </cell>
        </row>
        <row r="7247">
          <cell r="A7247" t="str">
            <v>3000048858</v>
          </cell>
          <cell r="B7247" t="str">
            <v>4</v>
          </cell>
          <cell r="C7247" t="str">
            <v>Active</v>
          </cell>
          <cell r="D7247" t="str">
            <v>INSTALL, EQUIPMENT, ELECTRICAL</v>
          </cell>
          <cell r="E7247" t="str">
            <v>INSTL EQP ELEC:SURGE ARREST;3;&gt;400KM</v>
          </cell>
          <cell r="F7247" t="str">
            <v>INSTALL, EQUIPMENT, ELECTRICAL: TYPE: SURGE ARREST;3;&gt;400KM; STATION CLASS; AND OFF-LOADING</v>
          </cell>
        </row>
        <row r="7248">
          <cell r="A7248" t="str">
            <v>3000048952</v>
          </cell>
          <cell r="B7248" t="str">
            <v>4</v>
          </cell>
          <cell r="C7248" t="str">
            <v>Active</v>
          </cell>
          <cell r="D7248" t="str">
            <v>TRANSPORT, EQUIPMENT</v>
          </cell>
          <cell r="E7248" t="str">
            <v>TRNSP EQP:SURGE ARREST;&gt;6;&gt;200KM;ROAD</v>
          </cell>
          <cell r="F7248" t="str">
            <v>TRANSPORT, EQUIPMENT: TYPE: SURGE ARREST;&gt;6;&gt;200KM; TRANSPORT METHOD: ROAD; VEHICLE TYPE: 8 TON; WEIGHT: 15.1-34.4 KG; STATION CLASS; 66-132 KV; AND OFF-LOADING</v>
          </cell>
        </row>
        <row r="7249">
          <cell r="A7249" t="str">
            <v>3000048837</v>
          </cell>
          <cell r="B7249" t="str">
            <v>4</v>
          </cell>
          <cell r="C7249" t="str">
            <v>Active</v>
          </cell>
          <cell r="D7249" t="str">
            <v>TRANSPORT, EQUIPMENT</v>
          </cell>
          <cell r="E7249" t="str">
            <v>TRNSP EQP:SURGE ARREST;6;&gt;1300KM;ROAD</v>
          </cell>
          <cell r="F7249" t="str">
            <v>TRANSPORT, EQUIPMENT: TYPE: SURGE ARREST;6;&gt;1300KM; TRANSPORT METHOD: ROAD; VEHICLE TYPE: 12 TON; WEIGHT: 344.5-574.3 KG; STATION CLASS; 765 KV ; AND OFF-LOADING</v>
          </cell>
        </row>
        <row r="7250">
          <cell r="A7250" t="str">
            <v>3000048833</v>
          </cell>
          <cell r="B7250" t="str">
            <v>4</v>
          </cell>
          <cell r="C7250" t="str">
            <v>Active</v>
          </cell>
          <cell r="D7250" t="str">
            <v>TRANSPORT, EQUIPMENT</v>
          </cell>
          <cell r="E7250" t="str">
            <v>TRNSP EQP:SURGE ARREST;6;0-100KM;ROAD</v>
          </cell>
          <cell r="F7250" t="str">
            <v>TRANSPORT, EQUIPMENT: TYPE: SURGE ARREST;6;0-100KM; TRANSPORT METHOD: ROAD; VEHICLE TYPE: 8 TON; WEIGHT: 15.1-34.4 KG; STATION CLASS; 66-132 KV; AND OFF-LOADING</v>
          </cell>
        </row>
        <row r="7251">
          <cell r="A7251" t="str">
            <v>3000049003</v>
          </cell>
          <cell r="B7251" t="str">
            <v>4</v>
          </cell>
          <cell r="C7251" t="str">
            <v>Active</v>
          </cell>
          <cell r="D7251" t="str">
            <v>TRANSPORT, EQUIPMENT</v>
          </cell>
          <cell r="E7251" t="str">
            <v>TRNSP EQP:SURGE ARREST;&gt;12;&gt;300KM;ROAD</v>
          </cell>
          <cell r="F7251" t="str">
            <v>TRANSPORT, EQUIPMENT: TYPE: SURGE ARREST;&gt;12;&gt;300KM; TRANSPORT METHOD: ROAD; VEHICLE TYPE: 3.5 TON; WEIGHT: 5.1 -9.7 KG; STATION CLASS; 6.6-44 KV; AND OFF-LOADING</v>
          </cell>
        </row>
        <row r="7252">
          <cell r="A7252" t="str">
            <v>3000048868</v>
          </cell>
          <cell r="B7252" t="str">
            <v>4</v>
          </cell>
          <cell r="C7252" t="str">
            <v>Active</v>
          </cell>
          <cell r="D7252" t="str">
            <v>TRANSPORT, EQUIPMENT</v>
          </cell>
          <cell r="E7252" t="str">
            <v>TRNSP EQP:SURGE ARREST;3;&gt;700KM;ROAD</v>
          </cell>
          <cell r="F7252" t="str">
            <v>TRANSPORT, EQUIPMENT: TYPE: SURGE ARREST;3;&gt;700KM; TRANSPORT METHOD: ROAD; VEHICLE TYPE: 12 TON; WEIGHT: 344.5-574.3 KG; STATION CLASS; 765 KV ; AND OFF-LOADING</v>
          </cell>
        </row>
        <row r="7253">
          <cell r="A7253" t="str">
            <v>3000048646</v>
          </cell>
          <cell r="B7253" t="str">
            <v>4</v>
          </cell>
          <cell r="C7253" t="str">
            <v>Active</v>
          </cell>
          <cell r="D7253" t="str">
            <v>TRANSPORT, EQUIPMENT</v>
          </cell>
          <cell r="E7253" t="str">
            <v>TRNSP EQP:SURGE ARREST;5;&gt;700KM;ROAD</v>
          </cell>
          <cell r="F7253" t="str">
            <v>TRANSPORT, EQUIPMENT: TYPE: SURGE ARREST;5;&gt;700KM; TRANSPORT METHOD: ROAD; VEHICLE TYPE: 10 TON; WEIGHT: 34.4-275 KG; STATION CLASS; 220-400 KV ; AND OFF-LOADING</v>
          </cell>
        </row>
        <row r="7254">
          <cell r="A7254" t="str">
            <v>3000048639</v>
          </cell>
          <cell r="B7254" t="str">
            <v>4</v>
          </cell>
          <cell r="C7254" t="str">
            <v>Active</v>
          </cell>
          <cell r="D7254" t="str">
            <v>TRANSPORT, EQUIPMENT</v>
          </cell>
          <cell r="E7254" t="str">
            <v>TRNSP EQP:SURGE ARREST;&gt;18;&gt;500KM;ROAD</v>
          </cell>
          <cell r="F7254" t="str">
            <v>TRANSPORT, EQUIPMENT: TYPE: SURGE ARREST;&gt;18;&gt;500KM; TRANSPORT METHOD: ROAD; VEHICLE TYPE: 3.5 TON; WEIGHT: 5.1 -9.7 KG; STATION CLASS; 6.6-44 KV; AND OFF-LOADING</v>
          </cell>
        </row>
        <row r="7255">
          <cell r="A7255" t="str">
            <v>3000048785</v>
          </cell>
          <cell r="B7255" t="str">
            <v>4</v>
          </cell>
          <cell r="C7255" t="str">
            <v>Active</v>
          </cell>
          <cell r="D7255" t="str">
            <v>INSTALL, EQUIPMENT, ELECTRICAL</v>
          </cell>
          <cell r="E7255" t="str">
            <v>INSTL EQP ELEC:SURGE ARREST;5;&gt;300KM</v>
          </cell>
          <cell r="F7255" t="str">
            <v>INSTALL, EQUIPMENT, ELECTRICAL: TYPE: SURGE ARREST;5;&gt;300KM; STATION CLASS; AND OFF-LOADING</v>
          </cell>
        </row>
        <row r="7256">
          <cell r="A7256" t="str">
            <v>3000049027</v>
          </cell>
          <cell r="B7256" t="str">
            <v>4</v>
          </cell>
          <cell r="C7256" t="str">
            <v>Active</v>
          </cell>
          <cell r="D7256" t="str">
            <v>TRANSPORT, EQUIPMENT</v>
          </cell>
          <cell r="E7256" t="str">
            <v>TRNSP EQP:SURGE ARREST;4;&gt;800KM;ROAD</v>
          </cell>
          <cell r="F7256" t="str">
            <v>TRANSPORT, EQUIPMENT: TYPE: SURGE ARREST;4;&gt;800KM; TRANSPORT METHOD: ROAD; VEHICLE TYPE: 3.5 TON; WEIGHT: 5.1 -9.7 KG; STATION CLASS; 6.6-44 KV; AND OFF-LOADING</v>
          </cell>
        </row>
        <row r="7257">
          <cell r="A7257" t="str">
            <v>3000048962</v>
          </cell>
          <cell r="B7257" t="str">
            <v>4</v>
          </cell>
          <cell r="C7257" t="str">
            <v>Active</v>
          </cell>
          <cell r="D7257" t="str">
            <v>TRANSPORT, EQUIPMENT</v>
          </cell>
          <cell r="E7257" t="str">
            <v>TRNSP EQP:SURGE ARREST;5;&gt;1300KM;ROAD</v>
          </cell>
          <cell r="F7257" t="str">
            <v>TRANSPORT, EQUIPMENT: TYPE: SURGE ARREST;5;&gt;1300KM; TRANSPORT METHOD: ROAD; VEHICLE TYPE: 10 TON; WEIGHT: 34.4-275 KG; STATION CLASS; 220-400 KV ; AND OFF-LOADING</v>
          </cell>
        </row>
        <row r="7258">
          <cell r="A7258" t="str">
            <v>3000048685</v>
          </cell>
          <cell r="B7258" t="str">
            <v>4</v>
          </cell>
          <cell r="C7258" t="str">
            <v>Active</v>
          </cell>
          <cell r="D7258" t="str">
            <v>TRANSPORT, EQUIPMENT</v>
          </cell>
          <cell r="E7258" t="str">
            <v>TRNSP EQP:SURGE ARREST;&gt;12;&gt;500KM;ROAD</v>
          </cell>
          <cell r="F7258" t="str">
            <v>TRANSPORT, EQUIPMENT: TYPE: SURGE ARREST;&gt;12;&gt;500KM; TRANSPORT METHOD: ROAD; VEHICLE TYPE: 10 TON; WEIGHT: 34.4-275 KG; STATION CLASS; 220-400 KV ; AND OFF-LOADING</v>
          </cell>
        </row>
        <row r="7259">
          <cell r="A7259" t="str">
            <v>3000048966</v>
          </cell>
          <cell r="B7259" t="str">
            <v>4</v>
          </cell>
          <cell r="C7259" t="str">
            <v>Active</v>
          </cell>
          <cell r="D7259" t="str">
            <v>TRANSPORT, EQUIPMENT</v>
          </cell>
          <cell r="E7259" t="str">
            <v>TRNSP EQP:SURGE ARREST;&gt;18;&gt;800KM;ROAD</v>
          </cell>
          <cell r="F7259" t="str">
            <v>TRANSPORT, EQUIPMENT: TYPE: SURGE ARREST;&gt;18;&gt;800KM; TRANSPORT METHOD: ROAD; VEHICLE TYPE: 3.5 TON; WEIGHT: 5.1 -9.7 KG; STATION CLASS; 6.6-44 KV; AND OFF-LOADING</v>
          </cell>
        </row>
        <row r="7260">
          <cell r="A7260" t="str">
            <v>3000048799</v>
          </cell>
          <cell r="B7260" t="str">
            <v>4</v>
          </cell>
          <cell r="C7260" t="str">
            <v>Active</v>
          </cell>
          <cell r="D7260" t="str">
            <v>TRANSPORT, EQUIPMENT</v>
          </cell>
          <cell r="E7260" t="str">
            <v>TRNSP EQP:SURGE ARREST;6;&gt;1300KM;ROAD</v>
          </cell>
          <cell r="F7260" t="str">
            <v>TRANSPORT, EQUIPMENT: TYPE: SURGE ARREST;6;&gt;1300KM; TRANSPORT METHOD: ROAD; VEHICLE TYPE: 8 TON; WEIGHT: 15.1-34.4 KG; STATION CLASS; 66-132 KV; AND OFF-LOADING</v>
          </cell>
        </row>
        <row r="7261">
          <cell r="A7261" t="str">
            <v>3000048843</v>
          </cell>
          <cell r="B7261" t="str">
            <v>4</v>
          </cell>
          <cell r="C7261" t="str">
            <v>Active</v>
          </cell>
          <cell r="D7261" t="str">
            <v>TRANSPORT, EQUIPMENT</v>
          </cell>
          <cell r="E7261" t="str">
            <v>TRNSP EQP:SURGE ARREST;&gt;6;&gt;1000KM;ROAD</v>
          </cell>
          <cell r="F7261" t="str">
            <v>TRANSPORT, EQUIPMENT: TYPE: SURGE ARREST;&gt;6;&gt;1000KM; TRANSPORT METHOD: ROAD; VEHICLE TYPE: 3.5 TON; WEIGHT: 5.1 -9.7 KG; STATION CLASS; 6.6-44 KV; AND OFF-LOADING</v>
          </cell>
        </row>
        <row r="7262">
          <cell r="A7262" t="str">
            <v>3000048626</v>
          </cell>
          <cell r="B7262" t="str">
            <v>4</v>
          </cell>
          <cell r="C7262" t="str">
            <v>Active</v>
          </cell>
          <cell r="D7262" t="str">
            <v>TRANSPORT, EQUIPMENT</v>
          </cell>
          <cell r="E7262" t="str">
            <v>TRNSP EQP:SURGE ARREST;4;&gt;900KM;ROAD</v>
          </cell>
          <cell r="F7262" t="str">
            <v>TRANSPORT, EQUIPMENT: TYPE: SURGE ARREST;4;&gt;900KM; TRANSPORT METHOD: ROAD; VEHICLE TYPE: 12 TON; WEIGHT: 344.5-574.3 KG; STATION CLASS; 765 KV ; AND OFF-LOADING</v>
          </cell>
        </row>
        <row r="7263">
          <cell r="A7263" t="str">
            <v>3000048781</v>
          </cell>
          <cell r="B7263" t="str">
            <v>4</v>
          </cell>
          <cell r="C7263" t="str">
            <v>Active</v>
          </cell>
          <cell r="D7263" t="str">
            <v>TRANSPORT, EQUIPMENT</v>
          </cell>
          <cell r="E7263" t="str">
            <v>TRNSP EQP:SURGE ARREST;4;&gt;1300KM;ROAD</v>
          </cell>
          <cell r="F7263" t="str">
            <v>TRANSPORT, EQUIPMENT: TYPE: SURGE ARREST;4;&gt;1300KM; TRANSPORT METHOD: ROAD; VEHICLE TYPE: 8 TON; WEIGHT: 15.1-34.4 KG; STATION CLASS; 66-132 KV; AND OFF-LOADING</v>
          </cell>
        </row>
        <row r="7264">
          <cell r="A7264" t="str">
            <v>3000048650</v>
          </cell>
          <cell r="B7264" t="str">
            <v>4</v>
          </cell>
          <cell r="C7264" t="str">
            <v>Active</v>
          </cell>
          <cell r="D7264" t="str">
            <v>TRANSPORT, EQUIPMENT</v>
          </cell>
          <cell r="E7264" t="str">
            <v>TRNSP EQP:SURGE ARREST;2;&gt;1400KM;ROAD</v>
          </cell>
          <cell r="F7264" t="str">
            <v>TRANSPORT, EQUIPMENT: TYPE: SURGE ARREST;2;&gt;1400KM; TRANSPORT METHOD: ROAD; VEHICLE TYPE: 3.5 TON; WEIGHT: 5.1 -9.7 KG; STATION CLASS; 6.6-44 KV; AND OFF-LOADING</v>
          </cell>
        </row>
        <row r="7265">
          <cell r="A7265" t="str">
            <v>3000048865</v>
          </cell>
          <cell r="B7265" t="str">
            <v>4</v>
          </cell>
          <cell r="C7265" t="str">
            <v>Active</v>
          </cell>
          <cell r="D7265" t="str">
            <v>INSTALL, EQUIPMENT, ELECTRICAL</v>
          </cell>
          <cell r="E7265" t="str">
            <v>INSTL EQP ELEC:SURGE ARREST;6;&gt;1200KM</v>
          </cell>
          <cell r="F7265" t="str">
            <v>INSTALL, EQUIPMENT, ELECTRICAL: TYPE: SURGE ARREST;6;&gt;1200KM; STATION CLASS; AND OFF-LOADING</v>
          </cell>
        </row>
        <row r="7266">
          <cell r="A7266" t="str">
            <v>3000048773</v>
          </cell>
          <cell r="B7266" t="str">
            <v>4</v>
          </cell>
          <cell r="C7266" t="str">
            <v>Active</v>
          </cell>
          <cell r="D7266" t="str">
            <v>TRANSPORT, EQUIPMENT</v>
          </cell>
          <cell r="E7266" t="str">
            <v>TRNSP EQP:SURGE ARREST;1;&gt;1300KM;ROAD</v>
          </cell>
          <cell r="F7266" t="str">
            <v>TRANSPORT, EQUIPMENT: TYPE: SURGE ARREST;1;&gt;1300KM; TRANSPORT METHOD: ROAD; VEHICLE TYPE: 10 TON; WEIGHT: 34.4-275 KG; STATION CLASS; 220-400 KV ; AND OFF-LOADING</v>
          </cell>
        </row>
        <row r="7267">
          <cell r="A7267" t="str">
            <v>3000048838</v>
          </cell>
          <cell r="B7267" t="str">
            <v>4</v>
          </cell>
          <cell r="C7267" t="str">
            <v>Active</v>
          </cell>
          <cell r="D7267" t="str">
            <v>INSTALL, EQUIPMENT, ELECTRICAL</v>
          </cell>
          <cell r="E7267" t="str">
            <v>INSTL EQP ELEC:SURGE ARREST;&gt;9;&gt;300KM</v>
          </cell>
          <cell r="F7267" t="str">
            <v>INSTALL, EQUIPMENT, ELECTRICAL: TYPE: SURGE ARREST;&gt;9;&gt;300KM; STATION CLASS; AND OFF-LOADING</v>
          </cell>
        </row>
        <row r="7268">
          <cell r="A7268" t="str">
            <v>3000048850</v>
          </cell>
          <cell r="B7268" t="str">
            <v>4</v>
          </cell>
          <cell r="C7268" t="str">
            <v>Active</v>
          </cell>
          <cell r="D7268" t="str">
            <v>TRANSPORT, EQUIPMENT</v>
          </cell>
          <cell r="E7268" t="str">
            <v>TRNSP EQP:SURGE ARREST;5;&gt;800KM;ROAD</v>
          </cell>
          <cell r="F7268" t="str">
            <v>TRANSPORT, EQUIPMENT: TYPE: SURGE ARREST;5;&gt;800KM; TRANSPORT METHOD: ROAD; VEHICLE TYPE: 8 TON; WEIGHT: 15.1-34.4 KG; STATION CLASS; 66-132 KV; AND OFF-LOADING</v>
          </cell>
        </row>
        <row r="7269">
          <cell r="A7269" t="str">
            <v>3000048729</v>
          </cell>
          <cell r="B7269" t="str">
            <v>4</v>
          </cell>
          <cell r="C7269" t="str">
            <v>Active</v>
          </cell>
          <cell r="D7269" t="str">
            <v>TRANSPORT, EQUIPMENT</v>
          </cell>
          <cell r="E7269" t="str">
            <v>TRNSP EQP:SURGE ARREST;&gt;18;&gt;100KM;ROAD</v>
          </cell>
          <cell r="F7269" t="str">
            <v>TRANSPORT, EQUIPMENT: TYPE: SURGE ARREST;&gt;18;&gt;100KM; TRANSPORT METHOD: ROAD; VEHICLE TYPE: 3.5 TON; WEIGHT: 5.1 -9.7 KG; STATION CLASS; 6.6-44 KV; AND OFF-LOADING</v>
          </cell>
        </row>
        <row r="7270">
          <cell r="A7270" t="str">
            <v>3000048937</v>
          </cell>
          <cell r="B7270" t="str">
            <v>4</v>
          </cell>
          <cell r="C7270" t="str">
            <v>Active</v>
          </cell>
          <cell r="D7270" t="str">
            <v>INSTALL, EQUIPMENT, ELECTRICAL</v>
          </cell>
          <cell r="E7270" t="str">
            <v>INSTL EQP ELEC:SURGE ARREST;5;&gt;600KM</v>
          </cell>
          <cell r="F7270" t="str">
            <v>INSTALL, EQUIPMENT, ELECTRICAL: TYPE: SURGE ARREST;5;&gt;600KM; STATION CLASS; AND OFF-LOADING</v>
          </cell>
        </row>
        <row r="7271">
          <cell r="A7271" t="str">
            <v>3000048870</v>
          </cell>
          <cell r="B7271" t="str">
            <v>4</v>
          </cell>
          <cell r="C7271" t="str">
            <v>Active</v>
          </cell>
          <cell r="D7271" t="str">
            <v>TRANSPORT, EQUIPMENT</v>
          </cell>
          <cell r="E7271" t="str">
            <v>TRNSP EQP:SURGE ARREST;3;&gt;400KM;ROAD</v>
          </cell>
          <cell r="F7271" t="str">
            <v>TRANSPORT, EQUIPMENT: TYPE: SURGE ARREST;3;&gt;400KM; TRANSPORT METHOD: ROAD; VEHICLE TYPE: 8 TON; WEIGHT: 15.1-34.4 KG; STATION CLASS; 66-132 KV; AND OFF-LOADING</v>
          </cell>
        </row>
        <row r="7272">
          <cell r="A7272" t="str">
            <v>3000048925</v>
          </cell>
          <cell r="B7272" t="str">
            <v>4</v>
          </cell>
          <cell r="C7272" t="str">
            <v>Active</v>
          </cell>
          <cell r="D7272" t="str">
            <v>INSTALL, EQUIPMENT, ELECTRICAL</v>
          </cell>
          <cell r="E7272" t="str">
            <v>INSTL EQP ELEC:SURGE ARREST;&gt;12;&gt;300KM</v>
          </cell>
          <cell r="F7272" t="str">
            <v>INSTALL, EQUIPMENT, ELECTRICAL: TYPE: SURGE ARREST;&gt;12;&gt;300KM; STATION CLASS; AND OFF-LOADING</v>
          </cell>
        </row>
        <row r="7273">
          <cell r="A7273" t="str">
            <v>3000048974</v>
          </cell>
          <cell r="B7273" t="str">
            <v>4</v>
          </cell>
          <cell r="C7273" t="str">
            <v>Active</v>
          </cell>
          <cell r="D7273" t="str">
            <v>INSTALL, EQUIPMENT, ELECTRICAL</v>
          </cell>
          <cell r="E7273" t="str">
            <v>INSTL EQP ELEC:SURGE ARREST;6;&gt;1100KM</v>
          </cell>
          <cell r="F7273" t="str">
            <v>INSTALL, EQUIPMENT, ELECTRICAL: TYPE: SURGE ARREST;6;&gt;1100KM; STATION CLASS; AND OFF-LOADING</v>
          </cell>
        </row>
        <row r="7274">
          <cell r="A7274" t="str">
            <v>3000048667</v>
          </cell>
          <cell r="B7274" t="str">
            <v>4</v>
          </cell>
          <cell r="C7274" t="str">
            <v>Active</v>
          </cell>
          <cell r="D7274" t="str">
            <v>TRANSPORT, EQUIPMENT</v>
          </cell>
          <cell r="E7274" t="str">
            <v>TRNSP EQP:SURGE ARREST;2;&gt;1200KM;ROAD</v>
          </cell>
          <cell r="F7274" t="str">
            <v>TRANSPORT, EQUIPMENT: TYPE: SURGE ARREST;2;&gt;1200KM; TRANSPORT METHOD: ROAD; VEHICLE TYPE: 8 TON; WEIGHT: 15.1-34.4 KG; STATION CLASS; 66-132 KV; AND OFF-LOADING</v>
          </cell>
        </row>
        <row r="7275">
          <cell r="A7275" t="str">
            <v>3000048701</v>
          </cell>
          <cell r="B7275" t="str">
            <v>4</v>
          </cell>
          <cell r="C7275" t="str">
            <v>Active</v>
          </cell>
          <cell r="D7275" t="str">
            <v>TRANSPORT, EQUIPMENT</v>
          </cell>
          <cell r="E7275" t="str">
            <v>TRNSP EQP:SURGE ARREST;4;&gt;400KM;ROAD</v>
          </cell>
          <cell r="F7275" t="str">
            <v>TRANSPORT, EQUIPMENT: TYPE: SURGE ARREST;4;&gt;400KM; TRANSPORT METHOD: ROAD; VEHICLE TYPE: 12 TON; WEIGHT: 344.5-574.3 KG; STATION CLASS; 765 KV ; AND OFF-LOADING</v>
          </cell>
        </row>
        <row r="7276">
          <cell r="A7276" t="str">
            <v>3000048672</v>
          </cell>
          <cell r="B7276" t="str">
            <v>4</v>
          </cell>
          <cell r="C7276" t="str">
            <v>Active</v>
          </cell>
          <cell r="D7276" t="str">
            <v>TRANSPORT, EQUIPMENT</v>
          </cell>
          <cell r="E7276" t="str">
            <v>TRNSP EQP:SURGE ARREST;4;&gt;1100KM;ROAD</v>
          </cell>
          <cell r="F7276" t="str">
            <v>TRANSPORT, EQUIPMENT: TYPE: SURGE ARREST;4;&gt;1100KM; TRANSPORT METHOD: ROAD; VEHICLE TYPE: 8 TON; WEIGHT: 15.1-34.4 KG; STATION CLASS; 66-132 KV; AND OFF-LOADING</v>
          </cell>
        </row>
        <row r="7277">
          <cell r="A7277" t="str">
            <v>3000048902</v>
          </cell>
          <cell r="B7277" t="str">
            <v>4</v>
          </cell>
          <cell r="C7277" t="str">
            <v>Active</v>
          </cell>
          <cell r="D7277" t="str">
            <v>TRANSPORT, EQUIPMENT</v>
          </cell>
          <cell r="E7277" t="str">
            <v>TRNSP EQP:SURGE ARREST;3;&gt;900KM;ROAD</v>
          </cell>
          <cell r="F7277" t="str">
            <v>TRANSPORT, EQUIPMENT: TYPE: SURGE ARREST;3;&gt;900KM; TRANSPORT METHOD: ROAD; VEHICLE TYPE: 3.5 TON; WEIGHT: 5.1 -9.7 KG; STATION CLASS; 6.6-44 KV; AND OFF-LOADING</v>
          </cell>
        </row>
        <row r="7278">
          <cell r="A7278" t="str">
            <v>3000048965</v>
          </cell>
          <cell r="B7278" t="str">
            <v>4</v>
          </cell>
          <cell r="C7278" t="str">
            <v>Active</v>
          </cell>
          <cell r="D7278" t="str">
            <v>INSTALL, EQUIPMENT, ELECTRICAL</v>
          </cell>
          <cell r="E7278" t="str">
            <v>INSTL EQP ELEC:SURGE ARREST;6;&gt;200KM</v>
          </cell>
          <cell r="F7278" t="str">
            <v>INSTALL, EQUIPMENT, ELECTRICAL: TYPE: SURGE ARREST;6;&gt;200KM; STATION CLASS; AND OFF-LOADING</v>
          </cell>
        </row>
        <row r="7279">
          <cell r="A7279" t="str">
            <v>3000048874</v>
          </cell>
          <cell r="B7279" t="str">
            <v>4</v>
          </cell>
          <cell r="C7279" t="str">
            <v>Active</v>
          </cell>
          <cell r="D7279" t="str">
            <v>TRANSPORT, EQUIPMENT</v>
          </cell>
          <cell r="E7279" t="str">
            <v>TRNSP EQP:SURGE ARREST;5;&gt;900KM;ROAD</v>
          </cell>
          <cell r="F7279" t="str">
            <v>TRANSPORT, EQUIPMENT: TYPE: SURGE ARREST;5;&gt;900KM; TRANSPORT METHOD: ROAD; VEHICLE TYPE: 10 TON; WEIGHT: 34.4-275 KG; STATION CLASS; 220-400 KV ; AND OFF-LOADING</v>
          </cell>
        </row>
        <row r="7280">
          <cell r="A7280" t="str">
            <v>3000048743</v>
          </cell>
          <cell r="B7280" t="str">
            <v>4</v>
          </cell>
          <cell r="C7280" t="str">
            <v>Active</v>
          </cell>
          <cell r="D7280" t="str">
            <v>INSTALL, EQUIPMENT, ELECTRICAL</v>
          </cell>
          <cell r="E7280" t="str">
            <v>INSTL EQP ELEC:SURGE ARREST;&gt;18;&gt;100KM</v>
          </cell>
          <cell r="F7280" t="str">
            <v>INSTALL, EQUIPMENT, ELECTRICAL: TYPE: SURGE ARREST;&gt;18;&gt;100KM; STATION CLASS; AND OFF-LOADING</v>
          </cell>
        </row>
        <row r="7281">
          <cell r="A7281" t="str">
            <v>3000048983</v>
          </cell>
          <cell r="B7281" t="str">
            <v>4</v>
          </cell>
          <cell r="C7281" t="str">
            <v>Active</v>
          </cell>
          <cell r="D7281" t="str">
            <v>TRANSPORT, EQUIPMENT</v>
          </cell>
          <cell r="E7281" t="str">
            <v>TRNSP EQP:SURGE ARREST;&gt;6;&gt;800KM;ROAD</v>
          </cell>
          <cell r="F7281" t="str">
            <v>TRANSPORT, EQUIPMENT: TYPE: SURGE ARREST;&gt;6;&gt;800KM; TRANSPORT METHOD: ROAD; VEHICLE TYPE: 10 TON; WEIGHT: 34.4-275 KG; STATION CLASS; 220-400 KV ; AND OFF-LOADING</v>
          </cell>
        </row>
        <row r="7282">
          <cell r="A7282" t="str">
            <v>3000048911</v>
          </cell>
          <cell r="B7282" t="str">
            <v>4</v>
          </cell>
          <cell r="C7282" t="str">
            <v>Active</v>
          </cell>
          <cell r="D7282" t="str">
            <v>INSTALL, EQUIPMENT, ELECTRICAL</v>
          </cell>
          <cell r="E7282" t="str">
            <v>INSTL EQP ELEC:SURGE ARREST;3;&gt;500KM</v>
          </cell>
          <cell r="F7282" t="str">
            <v>INSTALL, EQUIPMENT, ELECTRICAL: TYPE: SURGE ARREST;3;&gt;500KM; STATION CLASS; AND OFF-LOADING</v>
          </cell>
        </row>
        <row r="7283">
          <cell r="A7283" t="str">
            <v>3000048888</v>
          </cell>
          <cell r="B7283" t="str">
            <v>4</v>
          </cell>
          <cell r="C7283" t="str">
            <v>Active</v>
          </cell>
          <cell r="D7283" t="str">
            <v>TRANSPORT, EQUIPMENT</v>
          </cell>
          <cell r="E7283" t="str">
            <v>TRNSP EQP:SURGE ARREST;&gt;12;&gt;300KM;ROAD</v>
          </cell>
          <cell r="F7283" t="str">
            <v>TRANSPORT, EQUIPMENT: TYPE: SURGE ARREST;&gt;12;&gt;300KM; TRANSPORT METHOD: ROAD; VEHICLE TYPE: 12 TON; WEIGHT: 344.5-574.3 KG; STATION CLASS; 765 KV ; AND OFF-LOADING</v>
          </cell>
        </row>
        <row r="7284">
          <cell r="A7284" t="str">
            <v>3000048628</v>
          </cell>
          <cell r="B7284" t="str">
            <v>4</v>
          </cell>
          <cell r="C7284" t="str">
            <v>Active</v>
          </cell>
          <cell r="D7284" t="str">
            <v>TRANSPORT, EQUIPMENT</v>
          </cell>
          <cell r="E7284" t="str">
            <v>TRNSP EQP:SURGE ARREST;5;&gt;800KM;ROAD</v>
          </cell>
          <cell r="F7284" t="str">
            <v>TRANSPORT, EQUIPMENT: TYPE: SURGE ARREST;5;&gt;800KM; TRANSPORT METHOD: ROAD; VEHICLE TYPE: 3.5 TON; WEIGHT: 5.1 -9.7 KG; STATION CLASS; 6.6-44 KV; AND OFF-LOADING</v>
          </cell>
        </row>
        <row r="7285">
          <cell r="A7285" t="str">
            <v>3000048738</v>
          </cell>
          <cell r="B7285" t="str">
            <v>4</v>
          </cell>
          <cell r="C7285" t="str">
            <v>Active</v>
          </cell>
          <cell r="D7285" t="str">
            <v>TRANSPORT, EQUIPMENT</v>
          </cell>
          <cell r="E7285" t="str">
            <v>TRNSP EQP:SURGE ARREST;&gt;9;&gt;1200KM;ROAD</v>
          </cell>
          <cell r="F7285" t="str">
            <v>TRANSPORT, EQUIPMENT: TYPE: SURGE ARREST;&gt;9;&gt;1200KM; TRANSPORT METHOD: ROAD; VEHICLE TYPE: 8 TON; WEIGHT: 15.1-34.4 KG; STATION CLASS; 66-132 KV; AND OFF-LOADING</v>
          </cell>
        </row>
        <row r="7286">
          <cell r="A7286" t="str">
            <v>3000048933</v>
          </cell>
          <cell r="B7286" t="str">
            <v>4</v>
          </cell>
          <cell r="C7286" t="str">
            <v>Active</v>
          </cell>
          <cell r="D7286" t="str">
            <v>INSTALL, EQUIPMENT, ELECTRICAL</v>
          </cell>
          <cell r="E7286" t="str">
            <v>INSTL EQP ELEC:SURGE ARREST;6;&gt;1300KM</v>
          </cell>
          <cell r="F7286" t="str">
            <v>INSTALL, EQUIPMENT, ELECTRICAL: TYPE: SURGE ARREST;6;&gt;1300KM; STATION CLASS; AND OFF-LOADING</v>
          </cell>
        </row>
        <row r="7287">
          <cell r="A7287" t="str">
            <v>3000048881</v>
          </cell>
          <cell r="B7287" t="str">
            <v>4</v>
          </cell>
          <cell r="C7287" t="str">
            <v>Active</v>
          </cell>
          <cell r="D7287" t="str">
            <v>INSTALL, EQUIPMENT, ELECTRICAL</v>
          </cell>
          <cell r="E7287" t="str">
            <v>INSTL EQP ELEC:SURGE ARREST;1;&gt;400KM</v>
          </cell>
          <cell r="F7287" t="str">
            <v>INSTALL, EQUIPMENT, ELECTRICAL: TYPE: SURGE ARREST;1;&gt;400KM; STATION CLASS; AND OFF-LOADING</v>
          </cell>
        </row>
        <row r="7288">
          <cell r="A7288" t="str">
            <v>3000048810</v>
          </cell>
          <cell r="B7288" t="str">
            <v>4</v>
          </cell>
          <cell r="C7288" t="str">
            <v>Active</v>
          </cell>
          <cell r="D7288" t="str">
            <v>INSTALL, EQUIPMENT, ELECTRICAL</v>
          </cell>
          <cell r="E7288" t="str">
            <v>INSTL EQP ELEC:SURGE ARREST;5;&gt;1300KM</v>
          </cell>
          <cell r="F7288" t="str">
            <v>INSTALL, EQUIPMENT, ELECTRICAL: TYPE: SURGE ARREST;5;&gt;1300KM; STATION CLASS; AND OFF-LOADING</v>
          </cell>
        </row>
        <row r="7289">
          <cell r="A7289" t="str">
            <v>3000048919</v>
          </cell>
          <cell r="B7289" t="str">
            <v>4</v>
          </cell>
          <cell r="C7289" t="str">
            <v>Active</v>
          </cell>
          <cell r="D7289" t="str">
            <v>INSTALL, EQUIPMENT, ELECTRICAL</v>
          </cell>
          <cell r="E7289" t="str">
            <v>INSTL EQP ELEC:SURGE ARREST;4;&gt;1300KM</v>
          </cell>
          <cell r="F7289" t="str">
            <v>INSTALL, EQUIPMENT, ELECTRICAL: TYPE: SURGE ARREST;4;&gt;1300KM; STATION CLASS; AND OFF-LOADING</v>
          </cell>
        </row>
        <row r="7290">
          <cell r="A7290" t="str">
            <v>3000048690</v>
          </cell>
          <cell r="B7290" t="str">
            <v>4</v>
          </cell>
          <cell r="C7290" t="str">
            <v>Active</v>
          </cell>
          <cell r="D7290" t="str">
            <v>TRANSPORT, EQUIPMENT</v>
          </cell>
          <cell r="E7290" t="str">
            <v>TRNSP EQP:SURGE ARREST;5;&gt;700KM;ROAD</v>
          </cell>
          <cell r="F7290" t="str">
            <v>TRANSPORT, EQUIPMENT: TYPE: SURGE ARREST;5;&gt;700KM; TRANSPORT METHOD: ROAD; VEHICLE TYPE: 8 TON; WEIGHT: 15.1-34.4 KG; STATION CLASS; 66-132 KV; AND OFF-LOADING</v>
          </cell>
        </row>
        <row r="7291">
          <cell r="A7291" t="str">
            <v>3000048857</v>
          </cell>
          <cell r="B7291" t="str">
            <v>4</v>
          </cell>
          <cell r="C7291" t="str">
            <v>Active</v>
          </cell>
          <cell r="D7291" t="str">
            <v>TRANSPORT, EQUIPMENT</v>
          </cell>
          <cell r="E7291" t="str">
            <v>TRNSP EQP:SURGE ARREST;&gt;6;&gt;1100KM;ROAD</v>
          </cell>
          <cell r="F7291" t="str">
            <v>TRANSPORT, EQUIPMENT: TYPE: SURGE ARREST;&gt;6;&gt;1100KM; TRANSPORT METHOD: ROAD; VEHICLE TYPE: 3.5 TON; WEIGHT: 5.1 -9.7 KG; STATION CLASS; 6.6-44 KV; AND OFF-LOADING</v>
          </cell>
        </row>
        <row r="7292">
          <cell r="A7292" t="str">
            <v>3000048942</v>
          </cell>
          <cell r="B7292" t="str">
            <v>4</v>
          </cell>
          <cell r="C7292" t="str">
            <v>Active</v>
          </cell>
          <cell r="D7292" t="str">
            <v>TRANSPORT, EQUIPMENT</v>
          </cell>
          <cell r="E7292" t="str">
            <v>TRNSP EQP:SURGE ARREST;2;&gt;200KM;ROAD</v>
          </cell>
          <cell r="F7292" t="str">
            <v>TRANSPORT, EQUIPMENT: TYPE: SURGE ARREST;2;&gt;200KM; TRANSPORT METHOD: ROAD; VEHICLE TYPE: 12 TON; WEIGHT: 344.5-574.3 KG; STATION CLASS; 765 KV ; AND OFF-LOADING</v>
          </cell>
        </row>
        <row r="7293">
          <cell r="A7293" t="str">
            <v>3000049001</v>
          </cell>
          <cell r="B7293" t="str">
            <v>4</v>
          </cell>
          <cell r="C7293" t="str">
            <v>Active</v>
          </cell>
          <cell r="D7293" t="str">
            <v>TRANSPORT, EQUIPMENT</v>
          </cell>
          <cell r="E7293" t="str">
            <v>TRNSP EQP:SURGE ARREST;2;901-100KM;ROAD</v>
          </cell>
          <cell r="F7293" t="str">
            <v>TRANSPORT, EQUIPMENT: TYPE: SURGE ARREST;2;901-100KM; TRANSPORT METHOD: ROAD; VEHICLE TYPE: 8 TON; WEIGHT: 15.1-34.4 KG; STATION CLASS; 66-132 KV; AND OFF-LOADING</v>
          </cell>
        </row>
        <row r="7294">
          <cell r="A7294" t="str">
            <v>3000048747</v>
          </cell>
          <cell r="B7294" t="str">
            <v>4</v>
          </cell>
          <cell r="C7294" t="str">
            <v>Active</v>
          </cell>
          <cell r="D7294" t="str">
            <v>INSTALL, EQUIPMENT, ELECTRICAL</v>
          </cell>
          <cell r="E7294" t="str">
            <v>INSTL EQP ELEC:SURGE ARREST;&gt;18;&gt;1200KM</v>
          </cell>
          <cell r="F7294" t="str">
            <v>INSTALL, EQUIPMENT, ELECTRICAL: TYPE: SURGE ARREST;&gt;18;&gt;1200KM; STATION CLASS; AND OFF-LOADING</v>
          </cell>
        </row>
        <row r="7295">
          <cell r="A7295" t="str">
            <v>3000048752</v>
          </cell>
          <cell r="B7295" t="str">
            <v>4</v>
          </cell>
          <cell r="C7295" t="str">
            <v>Active</v>
          </cell>
          <cell r="D7295" t="str">
            <v>TRANSPORT, EQUIPMENT</v>
          </cell>
          <cell r="E7295" t="str">
            <v>TRNSP EQP:SURGE ARREST;&gt;9;&gt;700KM;ROAD</v>
          </cell>
          <cell r="F7295" t="str">
            <v>TRANSPORT, EQUIPMENT: TYPE: SURGE ARREST;&gt;9;&gt;700KM; TRANSPORT METHOD: ROAD; VEHICLE TYPE: 8 TON; WEIGHT: 15.1-34.4 KG; STATION CLASS; 66-132 KV; AND OFF-LOADING</v>
          </cell>
        </row>
        <row r="7296">
          <cell r="A7296" t="str">
            <v>3000048749</v>
          </cell>
          <cell r="B7296" t="str">
            <v>4</v>
          </cell>
          <cell r="C7296" t="str">
            <v>Active</v>
          </cell>
          <cell r="D7296" t="str">
            <v>INSTALL, EQUIPMENT, ELECTRICAL</v>
          </cell>
          <cell r="E7296" t="str">
            <v>INSTL EQP ELEC:SURGE ARREST;6;&gt;900KM</v>
          </cell>
          <cell r="F7296" t="str">
            <v>INSTALL, EQUIPMENT, ELECTRICAL: TYPE: SURGE ARREST;6;&gt;900KM; STATION CLASS; AND OFF-LOADING</v>
          </cell>
        </row>
        <row r="7297">
          <cell r="A7297" t="str">
            <v>3000048764</v>
          </cell>
          <cell r="B7297" t="str">
            <v>4</v>
          </cell>
          <cell r="C7297" t="str">
            <v>Active</v>
          </cell>
          <cell r="D7297" t="str">
            <v>INSTALL, EQUIPMENT, ELECTRICAL</v>
          </cell>
          <cell r="E7297" t="str">
            <v>INSTL EQP ELEC:SURGE ARREST;2;&gt;200KM</v>
          </cell>
          <cell r="F7297" t="str">
            <v>INSTALL, EQUIPMENT, ELECTRICAL: TYPE: SURGE ARREST;2;&gt;200KM; STATION CLASS; AND OFF-LOADING</v>
          </cell>
        </row>
        <row r="7298">
          <cell r="A7298" t="str">
            <v>3000048907</v>
          </cell>
          <cell r="B7298" t="str">
            <v>4</v>
          </cell>
          <cell r="C7298" t="str">
            <v>Active</v>
          </cell>
          <cell r="D7298" t="str">
            <v>INSTALL, EQUIPMENT, ELECTRICAL</v>
          </cell>
          <cell r="E7298" t="str">
            <v>INSTL EQP ELEC:SURGE ARREST;5;&gt;700KM</v>
          </cell>
          <cell r="F7298" t="str">
            <v>INSTALL, EQUIPMENT, ELECTRICAL: TYPE: SURGE ARREST;5;&gt;700KM; STATION CLASS; AND OFF-LOADING</v>
          </cell>
        </row>
        <row r="7299">
          <cell r="A7299" t="str">
            <v>3000048775</v>
          </cell>
          <cell r="B7299" t="str">
            <v>4</v>
          </cell>
          <cell r="C7299" t="str">
            <v>Active</v>
          </cell>
          <cell r="D7299" t="str">
            <v>INSTALL, EQUIPMENT, ELECTRICAL</v>
          </cell>
          <cell r="E7299" t="str">
            <v>INSTL EQP ELEC:SURGE ARREST;&gt;12;&gt;900KM</v>
          </cell>
          <cell r="F7299" t="str">
            <v>INSTALL, EQUIPMENT, ELECTRICAL: TYPE: SURGE ARREST;&gt;12;&gt;900KM; STATION CLASS; AND OFF-LOADING</v>
          </cell>
        </row>
        <row r="7300">
          <cell r="A7300" t="str">
            <v>3000048957</v>
          </cell>
          <cell r="B7300" t="str">
            <v>4</v>
          </cell>
          <cell r="C7300" t="str">
            <v>Active</v>
          </cell>
          <cell r="D7300" t="str">
            <v>INSTALL, EQUIPMENT, ELECTRICAL</v>
          </cell>
          <cell r="E7300" t="str">
            <v>INSTL EQP ELEC:SURGE ARREST;5;&gt;200KM</v>
          </cell>
          <cell r="F7300" t="str">
            <v>INSTALL, EQUIPMENT, ELECTRICAL: TYPE: SURGE ARREST;5;&gt;200KM; STATION CLASS; AND OFF-LOADING</v>
          </cell>
        </row>
        <row r="7301">
          <cell r="A7301" t="str">
            <v>3000048928</v>
          </cell>
          <cell r="B7301" t="str">
            <v>4</v>
          </cell>
          <cell r="C7301" t="str">
            <v>Active</v>
          </cell>
          <cell r="D7301" t="str">
            <v>TRANSPORT, EQUIPMENT</v>
          </cell>
          <cell r="E7301" t="str">
            <v>TRNSP EQP:SURGE ARREST;4;&gt;100KM;ROAD</v>
          </cell>
          <cell r="F7301" t="str">
            <v>TRANSPORT, EQUIPMENT: TYPE: SURGE ARREST;4;&gt;100KM; TRANSPORT METHOD: ROAD; VEHICLE TYPE: 3.5 TON; WEIGHT: 5.1 -9.7 KG; STATION CLASS; 6.6-44 KV; AND OFF-LOADING</v>
          </cell>
        </row>
        <row r="7302">
          <cell r="A7302" t="str">
            <v>3000049019</v>
          </cell>
          <cell r="B7302" t="str">
            <v>4</v>
          </cell>
          <cell r="C7302" t="str">
            <v>Active</v>
          </cell>
          <cell r="D7302" t="str">
            <v>TRANSPORT, EQUIPMENT</v>
          </cell>
          <cell r="E7302" t="str">
            <v>TRNSP EQP:SURGE ARREST;4;&gt;1300KM;ROAD</v>
          </cell>
          <cell r="F7302" t="str">
            <v>TRANSPORT, EQUIPMENT: TYPE: SURGE ARREST;4;&gt;1300KM; TRANSPORT METHOD: ROAD; VEHICLE TYPE: 3.5 TON; WEIGHT: 5.1 -9.7 KG; STATION CLASS; 6.6-44 KV; AND OFF-LOADING</v>
          </cell>
        </row>
        <row r="7303">
          <cell r="A7303" t="str">
            <v>3000049002</v>
          </cell>
          <cell r="B7303" t="str">
            <v>4</v>
          </cell>
          <cell r="C7303" t="str">
            <v>Active</v>
          </cell>
          <cell r="D7303" t="str">
            <v>TRANSPORT, EQUIPMENT</v>
          </cell>
          <cell r="E7303" t="str">
            <v>TRNSP EQP:SURGE ARREST;&gt;6;&gt;700KM;ROAD</v>
          </cell>
          <cell r="F7303" t="str">
            <v>TRANSPORT, EQUIPMENT: TYPE: SURGE ARREST;&gt;6;&gt;700KM; TRANSPORT METHOD: ROAD; VEHICLE TYPE: 3.5 TON; WEIGHT: 5.1 -9.7 KG; STATION CLASS; 6.6-44 KV; AND OFF-LOADING</v>
          </cell>
        </row>
        <row r="7304">
          <cell r="A7304" t="str">
            <v>3000048808</v>
          </cell>
          <cell r="B7304" t="str">
            <v>4</v>
          </cell>
          <cell r="C7304" t="str">
            <v>Active</v>
          </cell>
          <cell r="D7304" t="str">
            <v>INSTALL, EQUIPMENT, ELECTRICAL</v>
          </cell>
          <cell r="E7304" t="str">
            <v>INSTL EQP ELEC:SURGE ARREST;&gt;18;&gt;600KM</v>
          </cell>
          <cell r="F7304" t="str">
            <v>INSTALL, EQUIPMENT, ELECTRICAL: TYPE: SURGE ARREST;&gt;18;&gt;600KM; STATION CLASS; AND OFF-LOADING</v>
          </cell>
        </row>
        <row r="7305">
          <cell r="A7305" t="str">
            <v>3000048894</v>
          </cell>
          <cell r="B7305" t="str">
            <v>4</v>
          </cell>
          <cell r="C7305" t="str">
            <v>Active</v>
          </cell>
          <cell r="D7305" t="str">
            <v>TRANSPORT, EQUIPMENT</v>
          </cell>
          <cell r="E7305" t="str">
            <v>TRNSP EQP:SURGE ARREST;&gt;12;&gt;200KM;ROAD</v>
          </cell>
          <cell r="F7305" t="str">
            <v>TRANSPORT, EQUIPMENT: TYPE: SURGE ARREST;&gt;12;&gt;200KM; TRANSPORT METHOD: ROAD; VEHICLE TYPE: 8 TON; WEIGHT: 15.1-34.4 KG; STATION CLASS; 66-132 KV; AND OFF-LOADING</v>
          </cell>
        </row>
        <row r="7306">
          <cell r="A7306" t="str">
            <v>3000048640</v>
          </cell>
          <cell r="B7306" t="str">
            <v>4</v>
          </cell>
          <cell r="C7306" t="str">
            <v>Active</v>
          </cell>
          <cell r="D7306" t="str">
            <v>TRANSPORT, EQUIPMENT</v>
          </cell>
          <cell r="E7306" t="str">
            <v>TRNSP EQP:SURGE ARREST;&gt;6;&gt;400KM;ROAD</v>
          </cell>
          <cell r="F7306" t="str">
            <v>TRANSPORT, EQUIPMENT: TYPE: SURGE ARREST;&gt;6;&gt;400KM; TRANSPORT METHOD: ROAD; VEHICLE TYPE: 10 TON; WEIGHT: 34.4-275 KG; STATION CLASS; 220-400 KV ; AND OFF-LOADING</v>
          </cell>
        </row>
        <row r="7307">
          <cell r="A7307" t="str">
            <v>3000048772</v>
          </cell>
          <cell r="B7307" t="str">
            <v>4</v>
          </cell>
          <cell r="C7307" t="str">
            <v>Active</v>
          </cell>
          <cell r="D7307" t="str">
            <v>INSTALL, EQUIPMENT, ELECTRICAL</v>
          </cell>
          <cell r="E7307" t="str">
            <v>INSTL EQP ELEC:SURGE ARREST;&gt;9;&gt;700KM</v>
          </cell>
          <cell r="F7307" t="str">
            <v>INSTALL, EQUIPMENT, ELECTRICAL: TYPE: SURGE ARREST;&gt;9;&gt;700KM; STATION CLASS; AND OFF-LOADING</v>
          </cell>
        </row>
        <row r="7308">
          <cell r="A7308" t="str">
            <v>3000048788</v>
          </cell>
          <cell r="B7308" t="str">
            <v>4</v>
          </cell>
          <cell r="C7308" t="str">
            <v>Active</v>
          </cell>
          <cell r="D7308" t="str">
            <v>TRANSPORT, EQUIPMENT</v>
          </cell>
          <cell r="E7308" t="str">
            <v>TRNSP EQP:SURGE ARREST;4;0-100KM;ROAD</v>
          </cell>
          <cell r="F7308" t="str">
            <v>TRANSPORT, EQUIPMENT: TYPE: SURGE ARREST;4;0-100KM; TRANSPORT METHOD: ROAD; VEHICLE TYPE: 10 TON; WEIGHT: 34.4-275 KG; STATION CLASS; 220-400 KV ; AND OFF-LOADING</v>
          </cell>
        </row>
        <row r="7309">
          <cell r="A7309" t="str">
            <v>3000048751</v>
          </cell>
          <cell r="B7309" t="str">
            <v>4</v>
          </cell>
          <cell r="C7309" t="str">
            <v>Active</v>
          </cell>
          <cell r="D7309" t="str">
            <v>INSTALL, EQUIPMENT, ELECTRICAL</v>
          </cell>
          <cell r="E7309" t="str">
            <v>INSTL EQP ELEC:SURGE ARREST;1;&gt;600KM</v>
          </cell>
          <cell r="F7309" t="str">
            <v>INSTALL, EQUIPMENT, ELECTRICAL: TYPE: SURGE ARREST;1;&gt;600KM; STATION CLASS; AND OFF-LOADING</v>
          </cell>
        </row>
        <row r="7310">
          <cell r="A7310" t="str">
            <v>3000048748</v>
          </cell>
          <cell r="B7310" t="str">
            <v>4</v>
          </cell>
          <cell r="C7310" t="str">
            <v>Active</v>
          </cell>
          <cell r="D7310" t="str">
            <v>TRANSPORT, EQUIPMENT</v>
          </cell>
          <cell r="E7310" t="str">
            <v>TRNSP EQP:SURGE ARREST;&gt;12;&gt;300KM;ROAD</v>
          </cell>
          <cell r="F7310" t="str">
            <v>TRANSPORT, EQUIPMENT: TYPE: SURGE ARREST;&gt;12;&gt;300KM; TRANSPORT METHOD: ROAD; VEHICLE TYPE: 10 TON; WEIGHT: 34.4-275 KG; STATION CLASS; 220-400 KV ; AND OFF-LOADING</v>
          </cell>
        </row>
        <row r="7311">
          <cell r="A7311" t="str">
            <v>3000048889</v>
          </cell>
          <cell r="B7311" t="str">
            <v>4</v>
          </cell>
          <cell r="C7311" t="str">
            <v>Active</v>
          </cell>
          <cell r="D7311" t="str">
            <v>INSTALL, EQUIPMENT, ELECTRICAL</v>
          </cell>
          <cell r="E7311" t="str">
            <v>INSTL EQP ELEC:SURGE ARREST;4;&gt;400KM</v>
          </cell>
          <cell r="F7311" t="str">
            <v>INSTALL, EQUIPMENT, ELECTRICAL: TYPE: SURGE ARREST;4;&gt;400KM; STATION CLASS; AND OFF-LOADING</v>
          </cell>
        </row>
        <row r="7312">
          <cell r="A7312" t="str">
            <v>3000048671</v>
          </cell>
          <cell r="B7312" t="str">
            <v>4</v>
          </cell>
          <cell r="C7312" t="str">
            <v>Active</v>
          </cell>
          <cell r="D7312" t="str">
            <v>TRANSPORT, EQUIPMENT</v>
          </cell>
          <cell r="E7312" t="str">
            <v>TRNSP EQP:SURGE ARREST;5;&gt;100KM;ROAD</v>
          </cell>
          <cell r="F7312" t="str">
            <v>TRANSPORT, EQUIPMENT: TYPE: SURGE ARREST;5;&gt;100KM; TRANSPORT METHOD: ROAD; VEHICLE TYPE: 12 TON; WEIGHT: 344.5-574.3 KG; STATION CLASS; 765 KV ; AND OFF-LOADING</v>
          </cell>
        </row>
        <row r="7313">
          <cell r="A7313" t="str">
            <v>3000048811</v>
          </cell>
          <cell r="B7313" t="str">
            <v>4</v>
          </cell>
          <cell r="C7313" t="str">
            <v>Active</v>
          </cell>
          <cell r="D7313" t="str">
            <v>TRANSPORT, EQUIPMENT</v>
          </cell>
          <cell r="E7313" t="str">
            <v>TRNSP EQP:SURGE ARREST;5;&gt;1100KM;ROAD</v>
          </cell>
          <cell r="F7313" t="str">
            <v>TRANSPORT, EQUIPMENT: TYPE: SURGE ARREST;5;&gt;1100KM; TRANSPORT METHOD: ROAD; VEHICLE TYPE: 3.5 TON; WEIGHT: 5.1 -9.7 KG; STATION CLASS; 6.6-44 KV; AND OFF-LOADING</v>
          </cell>
        </row>
        <row r="7314">
          <cell r="A7314" t="str">
            <v>3000048755</v>
          </cell>
          <cell r="B7314" t="str">
            <v>4</v>
          </cell>
          <cell r="C7314" t="str">
            <v>Active</v>
          </cell>
          <cell r="D7314" t="str">
            <v>TRANSPORT, EQUIPMENT</v>
          </cell>
          <cell r="E7314" t="str">
            <v>TRNSP EQP:SURGE ARREST;4;&gt;1400KM;ROAD</v>
          </cell>
          <cell r="F7314" t="str">
            <v>TRANSPORT, EQUIPMENT: TYPE: SURGE ARREST;4;&gt;1400KM; TRANSPORT METHOD: ROAD; VEHICLE TYPE: 12 TON; WEIGHT: 344.5-574.3 KG; STATION CLASS; 765 KV ; AND OFF-LOADING</v>
          </cell>
        </row>
        <row r="7315">
          <cell r="A7315" t="str">
            <v>3000048791</v>
          </cell>
          <cell r="B7315" t="str">
            <v>4</v>
          </cell>
          <cell r="C7315" t="str">
            <v>Active</v>
          </cell>
          <cell r="D7315" t="str">
            <v>TRANSPORT, EQUIPMENT</v>
          </cell>
          <cell r="E7315" t="str">
            <v>TRNSP EQP:SURGE ARREST;1;&gt;200KM;ROAD</v>
          </cell>
          <cell r="F7315" t="str">
            <v>TRANSPORT, EQUIPMENT: TYPE: SURGE ARREST;1;&gt;200KM; TRANSPORT METHOD: ROAD; VEHICLE TYPE: 12 TON; WEIGHT: 344.5-574.3 KG; STATION CLASS; 765 KV ; AND OFF-LOADING</v>
          </cell>
        </row>
        <row r="7316">
          <cell r="A7316" t="str">
            <v>3000048893</v>
          </cell>
          <cell r="B7316" t="str">
            <v>4</v>
          </cell>
          <cell r="C7316" t="str">
            <v>Active</v>
          </cell>
          <cell r="D7316" t="str">
            <v>INSTALL, EQUIPMENT, ELECTRICAL</v>
          </cell>
          <cell r="E7316" t="str">
            <v>INSTL EQP ELEC:SURGE ARREST;6;&gt;1000KM</v>
          </cell>
          <cell r="F7316" t="str">
            <v>INSTALL, EQUIPMENT, ELECTRICAL: TYPE: SURGE ARREST;6;&gt;1000KM; STATION CLASS; AND OFF-LOADING</v>
          </cell>
        </row>
        <row r="7317">
          <cell r="A7317" t="str">
            <v>3000048789</v>
          </cell>
          <cell r="B7317" t="str">
            <v>4</v>
          </cell>
          <cell r="C7317" t="str">
            <v>Active</v>
          </cell>
          <cell r="D7317" t="str">
            <v>TRANSPORT, EQUIPMENT</v>
          </cell>
          <cell r="E7317" t="str">
            <v>TRNSP EQP:SURGE ARREST;6;&gt;500KM;ROAD</v>
          </cell>
          <cell r="F7317" t="str">
            <v>TRANSPORT, EQUIPMENT: TYPE: SURGE ARREST;6;&gt;500KM; TRANSPORT METHOD: ROAD; VEHICLE TYPE: 10 TON; WEIGHT: 34.4-275 KG; STATION CLASS; 220-400 KV ; AND OFF-LOADING</v>
          </cell>
        </row>
        <row r="7318">
          <cell r="A7318" t="str">
            <v>3000048827</v>
          </cell>
          <cell r="B7318" t="str">
            <v>4</v>
          </cell>
          <cell r="C7318" t="str">
            <v>Active</v>
          </cell>
          <cell r="D7318" t="str">
            <v>TRANSPORT, EQUIPMENT</v>
          </cell>
          <cell r="E7318" t="str">
            <v>TRNSP EQP:SURGE ARREST;&gt;18;&gt;1200KM;ROAD</v>
          </cell>
          <cell r="F7318" t="str">
            <v>TRANSPORT, EQUIPMENT: TYPE: SURGE ARREST;&gt;18;&gt;1200KM; TRANSPORT METHOD: ROAD; VEHICLE TYPE: 3.5 TON; WEIGHT: 5.1 -9.7 KG; STATION CLASS; 6.6-44 KV; AND OFF-LOADING</v>
          </cell>
        </row>
        <row r="7319">
          <cell r="A7319" t="str">
            <v>3000048968</v>
          </cell>
          <cell r="B7319" t="str">
            <v>4</v>
          </cell>
          <cell r="C7319" t="str">
            <v>Active</v>
          </cell>
          <cell r="D7319" t="str">
            <v>TRANSPORT, EQUIPMENT</v>
          </cell>
          <cell r="E7319" t="str">
            <v>TRNSP EQP:SURGE ARREST;2;&gt;1100KM;ROAD</v>
          </cell>
          <cell r="F7319" t="str">
            <v>TRANSPORT, EQUIPMENT: TYPE: SURGE ARREST;2;&gt;1100KM; TRANSPORT METHOD: ROAD; VEHICLE TYPE: 3.5 TON; WEIGHT: 5.1 -9.7 KG; STATION CLASS; 6.6-44 KV; AND OFF-LOADING</v>
          </cell>
        </row>
        <row r="7320">
          <cell r="A7320" t="str">
            <v>3000048873</v>
          </cell>
          <cell r="B7320" t="str">
            <v>4</v>
          </cell>
          <cell r="C7320" t="str">
            <v>Active</v>
          </cell>
          <cell r="D7320" t="str">
            <v>INSTALL, EQUIPMENT, ELECTRICAL</v>
          </cell>
          <cell r="E7320" t="str">
            <v>INSTL EQP ELEC:SURGE ARREST;1;&gt;100KM</v>
          </cell>
          <cell r="F7320" t="str">
            <v>INSTALL, EQUIPMENT, ELECTRICAL: TYPE: SURGE ARREST;1;&gt;100KM; STATION CLASS; AND OFF-LOADING</v>
          </cell>
        </row>
        <row r="7321">
          <cell r="A7321" t="str">
            <v>3000048989</v>
          </cell>
          <cell r="B7321" t="str">
            <v>4</v>
          </cell>
          <cell r="C7321" t="str">
            <v>Active</v>
          </cell>
          <cell r="D7321" t="str">
            <v>TRANSPORT, EQUIPMENT</v>
          </cell>
          <cell r="E7321" t="str">
            <v>TRNSP EQP:SURGE ARREST;3;&gt;1400KM;ROAD</v>
          </cell>
          <cell r="F7321" t="str">
            <v>TRANSPORT, EQUIPMENT: TYPE: SURGE ARREST;3;&gt;1400KM; TRANSPORT METHOD: ROAD; VEHICLE TYPE: 8 TON; WEIGHT: 15.1-34.4 KG; STATION CLASS; 66-132 KV; AND OFF-LOADING</v>
          </cell>
        </row>
        <row r="7322">
          <cell r="A7322" t="str">
            <v>3000048780</v>
          </cell>
          <cell r="B7322" t="str">
            <v>4</v>
          </cell>
          <cell r="C7322" t="str">
            <v>Active</v>
          </cell>
          <cell r="D7322" t="str">
            <v>TRANSPORT, EQUIPMENT</v>
          </cell>
          <cell r="E7322" t="str">
            <v>TRNSP EQP:SURGE ARREST;5;&gt;1400KM;ROAD</v>
          </cell>
          <cell r="F7322" t="str">
            <v>TRANSPORT, EQUIPMENT: TYPE: SURGE ARREST;5;&gt;1400KM; TRANSPORT METHOD: ROAD; VEHICLE TYPE: 8 TON; WEIGHT: 15.1-34.4 KG; STATION CLASS; 66-132 KV; AND OFF-LOADING</v>
          </cell>
        </row>
        <row r="7323">
          <cell r="A7323" t="str">
            <v>3000048824</v>
          </cell>
          <cell r="B7323" t="str">
            <v>4</v>
          </cell>
          <cell r="C7323" t="str">
            <v>Active</v>
          </cell>
          <cell r="D7323" t="str">
            <v>INSTALL, EQUIPMENT, ELECTRICAL</v>
          </cell>
          <cell r="E7323" t="str">
            <v>INSTL EQP ELEC:SURGE ARREST;3;&gt;300KM</v>
          </cell>
          <cell r="F7323" t="str">
            <v>INSTALL, EQUIPMENT, ELECTRICAL: TYPE: SURGE ARREST;3;&gt;300KM; STATION CLASS; AND OFF-LOADING</v>
          </cell>
        </row>
        <row r="7324">
          <cell r="A7324" t="str">
            <v>3000048700</v>
          </cell>
          <cell r="B7324" t="str">
            <v>4</v>
          </cell>
          <cell r="C7324" t="str">
            <v>Active</v>
          </cell>
          <cell r="D7324" t="str">
            <v>TRANSPORT, EQUIPMENT</v>
          </cell>
          <cell r="E7324" t="str">
            <v>TRNSP EQP:SURGE ARREST;&gt;6;&gt;1400KM;ROAD</v>
          </cell>
          <cell r="F7324" t="str">
            <v>TRANSPORT, EQUIPMENT: TYPE: SURGE ARREST;&gt;6;&gt;1400KM; TRANSPORT METHOD: ROAD; VEHICLE TYPE: 8 TON; WEIGHT: 15.1-34.4 KG; STATION CLASS; 66-132 KV; AND OFF-LOADING</v>
          </cell>
        </row>
        <row r="7325">
          <cell r="A7325" t="str">
            <v>3000049007</v>
          </cell>
          <cell r="B7325" t="str">
            <v>4</v>
          </cell>
          <cell r="C7325" t="str">
            <v>Active</v>
          </cell>
          <cell r="D7325" t="str">
            <v>TRANSPORT, EQUIPMENT</v>
          </cell>
          <cell r="E7325" t="str">
            <v>TRNSP EQP:SURGE ARREST;&gt;9;&gt;1100KM;ROAD</v>
          </cell>
          <cell r="F7325" t="str">
            <v>TRANSPORT, EQUIPMENT: TYPE: SURGE ARREST;&gt;9;&gt;1100KM; TRANSPORT METHOD: ROAD; VEHICLE TYPE: 3.5 TON; WEIGHT: 5.1 -9.7 KG; STATION CLASS; 6.6-44 KV; AND OFF-LOADING</v>
          </cell>
        </row>
        <row r="7326">
          <cell r="A7326" t="str">
            <v>3000048954</v>
          </cell>
          <cell r="B7326" t="str">
            <v>4</v>
          </cell>
          <cell r="C7326" t="str">
            <v>Active</v>
          </cell>
          <cell r="D7326" t="str">
            <v>TRANSPORT, EQUIPMENT</v>
          </cell>
          <cell r="E7326" t="str">
            <v>TRNSP EQP:SURGE ARREST;&gt;9;&gt;1400KM;ROAD</v>
          </cell>
          <cell r="F7326" t="str">
            <v>TRANSPORT, EQUIPMENT: TYPE: SURGE ARREST;&gt;9;&gt;1400KM; TRANSPORT METHOD: ROAD; VEHICLE TYPE: 10 TON; WEIGHT: 34.4-275 KG; STATION CLASS; 220-400 KV ; AND OFF-LOADING</v>
          </cell>
        </row>
        <row r="7327">
          <cell r="A7327" t="str">
            <v>3000048736</v>
          </cell>
          <cell r="B7327" t="str">
            <v>4</v>
          </cell>
          <cell r="C7327" t="str">
            <v>Active</v>
          </cell>
          <cell r="D7327" t="str">
            <v>TRANSPORT, EQUIPMENT</v>
          </cell>
          <cell r="E7327" t="str">
            <v>TRNSP EQP:SURGE ARREST;4;&gt;600KM;ROAD</v>
          </cell>
          <cell r="F7327" t="str">
            <v>TRANSPORT, EQUIPMENT: TYPE: SURGE ARREST;4;&gt;600KM; TRANSPORT METHOD: ROAD; VEHICLE TYPE: 12 TON; WEIGHT: 344.5-574.3 KG; STATION CLASS; 765 KV ; AND OFF-LOADING</v>
          </cell>
        </row>
        <row r="7328">
          <cell r="A7328" t="str">
            <v>3000048878</v>
          </cell>
          <cell r="B7328" t="str">
            <v>4</v>
          </cell>
          <cell r="C7328" t="str">
            <v>Active</v>
          </cell>
          <cell r="D7328" t="str">
            <v>TRANSPORT, EQUIPMENT</v>
          </cell>
          <cell r="E7328" t="str">
            <v>TRNSP EQP:SURGE ARREST;6;&gt;400KM;ROAD</v>
          </cell>
          <cell r="F7328" t="str">
            <v>TRANSPORT, EQUIPMENT: TYPE: SURGE ARREST;6;&gt;400KM; TRANSPORT METHOD: ROAD; VEHICLE TYPE: 12 TON; WEIGHT: 344.5-574.3 KG; STATION CLASS; 765 KV ; AND OFF-LOADING</v>
          </cell>
        </row>
        <row r="7329">
          <cell r="A7329" t="str">
            <v>3000048867</v>
          </cell>
          <cell r="B7329" t="str">
            <v>4</v>
          </cell>
          <cell r="C7329" t="str">
            <v>Active</v>
          </cell>
          <cell r="D7329" t="str">
            <v>INSTALL, EQUIPMENT, ELECTRICAL</v>
          </cell>
          <cell r="E7329" t="str">
            <v>INSTL EQP ELEC:SURGE ARREST;2;&gt;100KM</v>
          </cell>
          <cell r="F7329" t="str">
            <v>INSTALL, EQUIPMENT, ELECTRICAL: TYPE: SURGE ARREST;2;&gt;100KM; STATION CLASS; AND OFF-LOADING</v>
          </cell>
        </row>
        <row r="7330">
          <cell r="A7330" t="str">
            <v>3000048631</v>
          </cell>
          <cell r="B7330" t="str">
            <v>4</v>
          </cell>
          <cell r="C7330" t="str">
            <v>Active</v>
          </cell>
          <cell r="D7330" t="str">
            <v>TRANSPORT, EQUIPMENT</v>
          </cell>
          <cell r="E7330" t="str">
            <v>TRNSP EQP:SURGE ARREST;1;&gt;600KM;ROAD</v>
          </cell>
          <cell r="F7330" t="str">
            <v>TRANSPORT, EQUIPMENT: TYPE: SURGE ARREST;1;&gt;600KM; TRANSPORT METHOD: ROAD; VEHICLE TYPE: 8 TON; WEIGHT: 15.1-34.4 KG; STATION CLASS; 66-132 KV; AND OFF-LOADING</v>
          </cell>
        </row>
        <row r="7331">
          <cell r="A7331" t="str">
            <v>3000048936</v>
          </cell>
          <cell r="B7331" t="str">
            <v>4</v>
          </cell>
          <cell r="C7331" t="str">
            <v>Active</v>
          </cell>
          <cell r="D7331" t="str">
            <v>TRANSPORT, EQUIPMENT</v>
          </cell>
          <cell r="E7331" t="str">
            <v>TRNSP EQP:SURGE ARREST;&gt;12;0-100KM;ROAD</v>
          </cell>
          <cell r="F7331" t="str">
            <v>TRANSPORT, EQUIPMENT: TYPE: SURGE ARREST;&gt;12;0-100KM; TRANSPORT METHOD: ROAD; VEHICLE TYPE: 12 TON; WEIGHT: 344.5-574.3 KG; STATION CLASS; 765 KV ; AND OFF-LOADING</v>
          </cell>
        </row>
        <row r="7332">
          <cell r="A7332" t="str">
            <v>3000048905</v>
          </cell>
          <cell r="B7332" t="str">
            <v>4</v>
          </cell>
          <cell r="C7332" t="str">
            <v>Active</v>
          </cell>
          <cell r="D7332" t="str">
            <v>INSTALL, EQUIPMENT, ELECTRICAL</v>
          </cell>
          <cell r="E7332" t="str">
            <v>INSTL EQP ELEC:SURGE ARREST;3;&gt;600KM</v>
          </cell>
          <cell r="F7332" t="str">
            <v>INSTALL, EQUIPMENT, ELECTRICAL: TYPE: SURGE ARREST;3;&gt;600KM; STATION CLASS; AND OFF-LOADING</v>
          </cell>
        </row>
        <row r="7333">
          <cell r="A7333" t="str">
            <v>3000048972</v>
          </cell>
          <cell r="B7333" t="str">
            <v>4</v>
          </cell>
          <cell r="C7333" t="str">
            <v>Active</v>
          </cell>
          <cell r="D7333" t="str">
            <v>INSTALL, EQUIPMENT, ELECTRICAL</v>
          </cell>
          <cell r="E7333" t="str">
            <v>INSTL EQP ELEC:SURGE ARREST;6;&gt;400KM</v>
          </cell>
          <cell r="F7333" t="str">
            <v>INSTALL, EQUIPMENT, ELECTRICAL: TYPE: SURGE ARREST;6;&gt;400KM; STATION CLASS; AND OFF-LOADING</v>
          </cell>
        </row>
        <row r="7334">
          <cell r="A7334" t="str">
            <v>3000048741</v>
          </cell>
          <cell r="B7334" t="str">
            <v>4</v>
          </cell>
          <cell r="C7334" t="str">
            <v>Active</v>
          </cell>
          <cell r="D7334" t="str">
            <v>TRANSPORT, EQUIPMENT</v>
          </cell>
          <cell r="E7334" t="str">
            <v>TRNSP EQP:SURGE ARREST;&gt;9;&gt;1300KM;ROAD</v>
          </cell>
          <cell r="F7334" t="str">
            <v>TRANSPORT, EQUIPMENT: TYPE: SURGE ARREST;&gt;9;&gt;1300KM; TRANSPORT METHOD: ROAD; VEHICLE TYPE: 8 TON; WEIGHT: 15.1-34.4 KG; STATION CLASS; 66-132 KV; AND OFF-LOADING</v>
          </cell>
        </row>
        <row r="7335">
          <cell r="A7335" t="str">
            <v>3000048706</v>
          </cell>
          <cell r="B7335" t="str">
            <v>4</v>
          </cell>
          <cell r="C7335" t="str">
            <v>Active</v>
          </cell>
          <cell r="D7335" t="str">
            <v>TRANSPORT, EQUIPMENT</v>
          </cell>
          <cell r="E7335" t="str">
            <v>TRNSP EQP:SURGE ARREST;6;&gt;400KM;ROAD</v>
          </cell>
          <cell r="F7335" t="str">
            <v>TRANSPORT, EQUIPMENT: TYPE: SURGE ARREST;6;&gt;400KM; TRANSPORT METHOD: ROAD; VEHICLE TYPE: 10 TON; WEIGHT: 34.4-275 KG; STATION CLASS; 220-400 KV ; AND OFF-LOADING</v>
          </cell>
        </row>
        <row r="7336">
          <cell r="A7336" t="str">
            <v>3000049033</v>
          </cell>
          <cell r="B7336" t="str">
            <v>4</v>
          </cell>
          <cell r="C7336" t="str">
            <v>Active</v>
          </cell>
          <cell r="D7336" t="str">
            <v>TRAIN, PERSONNEL</v>
          </cell>
          <cell r="E7336" t="str">
            <v>TRAIN PRSNL:ELEARNING;F5 BIG IP NETWORKS</v>
          </cell>
          <cell r="F7336" t="str">
            <v>TRAIN, PERSONNEL: COURSE TYPE: ELEARNING; MODULE: F5 BIG IP NETWORKS; DURATION: AS AND WHN REQUIRED</v>
          </cell>
        </row>
        <row r="7337">
          <cell r="A7337" t="str">
            <v>3000049035</v>
          </cell>
          <cell r="B7337" t="str">
            <v>4</v>
          </cell>
          <cell r="C7337" t="str">
            <v>Active</v>
          </cell>
          <cell r="D7337" t="str">
            <v>TRAIN, PERSONNEL</v>
          </cell>
          <cell r="E7337" t="str">
            <v>TRAIN PRSNL:ELEARNING;LINUX FUNDAMENTALS</v>
          </cell>
          <cell r="F7337" t="str">
            <v>TRAIN, PERSONNEL: COURSE TYPE: ELEARNING; MODULE: LINUX FUNDAMENTALS; DURATION: AS AND WHN REQUIRED</v>
          </cell>
        </row>
        <row r="7338">
          <cell r="A7338" t="str">
            <v>3000049051</v>
          </cell>
          <cell r="B7338" t="str">
            <v>4</v>
          </cell>
          <cell r="C7338" t="str">
            <v>Active</v>
          </cell>
          <cell r="D7338" t="str">
            <v>TRAIN, PERSONNEL</v>
          </cell>
          <cell r="E7338" t="str">
            <v>TRAIN PRSNL:ELEARNING</v>
          </cell>
          <cell r="F7338" t="str">
            <v>TRAIN, PERSONNEL: COURSE TYPE: ELEARNING; MODULE: CISCO CCNA AND CCNP; DURATION: AS AND WHN REQUIRED</v>
          </cell>
        </row>
        <row r="7339">
          <cell r="A7339" t="str">
            <v>3000049053</v>
          </cell>
          <cell r="B7339" t="str">
            <v>4</v>
          </cell>
          <cell r="C7339" t="str">
            <v>Active</v>
          </cell>
          <cell r="D7339" t="str">
            <v>TRAIN, PERSONNEL</v>
          </cell>
          <cell r="E7339" t="str">
            <v>TRAIN PRSNL:ELEARNING</v>
          </cell>
          <cell r="F7339" t="str">
            <v>TRAIN, PERSONNEL: COURSE TYPE: ELEARNING; MODULE: CHECKPOINT CCSA; CCSE AND THREAT PREVENTION; DURATION: AS AND WHN REQUIRED</v>
          </cell>
        </row>
        <row r="7340">
          <cell r="A7340" t="str">
            <v>3000049052</v>
          </cell>
          <cell r="B7340" t="str">
            <v>4</v>
          </cell>
          <cell r="C7340" t="str">
            <v>Active</v>
          </cell>
          <cell r="D7340" t="str">
            <v>TRAIN, PERSONNEL</v>
          </cell>
          <cell r="E7340" t="str">
            <v>TRAIN PRSNL:ELEARNING</v>
          </cell>
          <cell r="F7340" t="str">
            <v>TRAIN, PERSONNEL: COURSE TYPE: ELEARNING; MODULE: MICROSOFT LICENSING ACCREDITATION; DURATION: AS AND WHN REQUIRED</v>
          </cell>
        </row>
        <row r="7341">
          <cell r="A7341" t="str">
            <v>3000049034</v>
          </cell>
          <cell r="B7341" t="str">
            <v>4</v>
          </cell>
          <cell r="C7341" t="str">
            <v>Active</v>
          </cell>
          <cell r="D7341" t="str">
            <v>TRAIN, PERSONNEL</v>
          </cell>
          <cell r="E7341" t="str">
            <v>TRAIN PRSNL:ELEARNING;COBIT</v>
          </cell>
          <cell r="F7341" t="str">
            <v>TRAIN, PERSONNEL: COURSE TYPE: ELEARNING; MODULE: COBIT; DURATION: AS AND WHN REQUIRED</v>
          </cell>
        </row>
        <row r="7342">
          <cell r="A7342" t="str">
            <v>3000049055</v>
          </cell>
          <cell r="B7342" t="str">
            <v>4</v>
          </cell>
          <cell r="C7342" t="str">
            <v>Active</v>
          </cell>
          <cell r="D7342" t="str">
            <v>TRAIN, PERSONNEL</v>
          </cell>
          <cell r="E7342" t="str">
            <v>TRAIN PRSNL:ELEARNING</v>
          </cell>
          <cell r="F7342" t="str">
            <v>TRAIN, PERSONNEL: COURSE TYPE: ELEARNING; MODULE: AMAZON WEB SERVICES AWS SOLUTION ARCHITECT; DURATION: AS AND WHN REQUIRED</v>
          </cell>
        </row>
        <row r="7343">
          <cell r="A7343" t="str">
            <v>3000049044</v>
          </cell>
          <cell r="B7343" t="str">
            <v>4</v>
          </cell>
          <cell r="C7343" t="str">
            <v>Active</v>
          </cell>
          <cell r="D7343" t="str">
            <v>TRAIN, PERSONNEL</v>
          </cell>
          <cell r="E7343" t="str">
            <v>TRAIN PRSNL:ELEARNING</v>
          </cell>
          <cell r="F7343" t="str">
            <v>TRAIN, PERSONNEL: COURSE TYPE: ELEARNING; MODULE: TOGAF-THE OPEN GROUP ARCHITECTURE FRAMEWORK; DURATION: AS AND WHN REQUIRED</v>
          </cell>
        </row>
        <row r="7344">
          <cell r="A7344" t="str">
            <v>3000049056</v>
          </cell>
          <cell r="B7344" t="str">
            <v>4</v>
          </cell>
          <cell r="C7344" t="str">
            <v>Active</v>
          </cell>
          <cell r="D7344" t="str">
            <v>TRAIN, PERSONNEL</v>
          </cell>
          <cell r="E7344" t="str">
            <v>TRAIN PRSNL:ELEARNING</v>
          </cell>
          <cell r="F7344" t="str">
            <v>TRAIN, PERSONNEL: COURSE TYPE: ELEARNING; MODULE: BIG DATA ANATYLYTICS; DURATION: AS AND WHN REQUIRED</v>
          </cell>
        </row>
        <row r="7345">
          <cell r="A7345" t="str">
            <v>3000049041</v>
          </cell>
          <cell r="B7345" t="str">
            <v>4</v>
          </cell>
          <cell r="C7345" t="str">
            <v>Active</v>
          </cell>
          <cell r="D7345" t="str">
            <v>TRAIN, PERSONNEL</v>
          </cell>
          <cell r="E7345" t="str">
            <v>TRAIN PRSNL:ELEARNING</v>
          </cell>
          <cell r="F7345" t="str">
            <v>TRAIN, PERSONNEL: COURSE TYPE: ELEARNING; MODULE: CERTIFIED INFORMATION SECURITY SYSTEMS PROFESSIONAL CISSP AND CERTIFIED INFORMATION SYSTEM MANAGER; DURATION: AS AND WHN REQUIRED</v>
          </cell>
        </row>
        <row r="7346">
          <cell r="A7346" t="str">
            <v>3000049059</v>
          </cell>
          <cell r="B7346" t="str">
            <v>4</v>
          </cell>
          <cell r="C7346" t="str">
            <v>Active</v>
          </cell>
          <cell r="D7346" t="str">
            <v>TRAIN, PERSONNEL</v>
          </cell>
          <cell r="E7346" t="str">
            <v>TRAIN PRSNL:ELEARNING</v>
          </cell>
          <cell r="F7346" t="str">
            <v>TRAIN, PERSONNEL: COURSE TYPE: ELEARNING; MODULE: MCAFEE EPO AND HIPS; VULNERABILITY MANAGEMENT; ENDPOINT ENCRYPTION; NETWORK SECURITY PLANTFORM AND DIGITAL FORENSICS AN INCIDENT RESPONSE; DURATION: AS AND WHN REQUIRED</v>
          </cell>
        </row>
        <row r="7347">
          <cell r="A7347" t="str">
            <v>3000049063</v>
          </cell>
          <cell r="B7347" t="str">
            <v>4</v>
          </cell>
          <cell r="C7347" t="str">
            <v>Active</v>
          </cell>
          <cell r="D7347" t="str">
            <v>TRAIN, PERSONNEL</v>
          </cell>
          <cell r="E7347" t="str">
            <v>TRAIN PRSNL:ELEARNING</v>
          </cell>
          <cell r="F7347" t="str">
            <v>TRAIN, PERSONNEL: COURSE TYPE: ELEARNING; MODULE: SHERWOOD APPLIED BUSINESS  SECURITY ARCHITECTURE SABSA FOUNDATION; DURATION: AS AND WHN REQUIRED</v>
          </cell>
        </row>
        <row r="7348">
          <cell r="A7348" t="str">
            <v>3000049042</v>
          </cell>
          <cell r="B7348" t="str">
            <v>4</v>
          </cell>
          <cell r="C7348" t="str">
            <v>Active</v>
          </cell>
          <cell r="D7348" t="str">
            <v>TRAIN, PERSONNEL</v>
          </cell>
          <cell r="E7348" t="str">
            <v>TRAIN PRSNL:ELEARNING</v>
          </cell>
          <cell r="F7348" t="str">
            <v>TRAIN, PERSONNEL: COURSE TYPE: ELEARNING; MODULE: CISCO CERTIFIED NETWORK PROFESSIONAL EXAM; DURATION: AS AND WHN REQUIRED</v>
          </cell>
        </row>
        <row r="7349">
          <cell r="A7349" t="str">
            <v>3000049036</v>
          </cell>
          <cell r="B7349" t="str">
            <v>4</v>
          </cell>
          <cell r="C7349" t="str">
            <v>Active</v>
          </cell>
          <cell r="D7349" t="str">
            <v>TRAIN, PERSONNEL</v>
          </cell>
          <cell r="E7349" t="str">
            <v>TRAIN PRSNL:ELEARNING;AD AND EXCHANGE</v>
          </cell>
          <cell r="F7349" t="str">
            <v>TRAIN, PERSONNEL: COURSE TYPE: ELEARNING; MODULE: AD AND EXCHANGE; DURATION: AS AND WHN REQUIRED</v>
          </cell>
        </row>
        <row r="7350">
          <cell r="A7350" t="str">
            <v>3000049064</v>
          </cell>
          <cell r="B7350" t="str">
            <v>4</v>
          </cell>
          <cell r="C7350" t="str">
            <v>Active</v>
          </cell>
          <cell r="D7350" t="str">
            <v>TRAIN, PERSONNEL</v>
          </cell>
          <cell r="E7350" t="str">
            <v>TRAIN PRSNL:ELEARNING;CLOUD COMPUTING</v>
          </cell>
          <cell r="F7350" t="str">
            <v>TRAIN, PERSONNEL: COURSE TYPE: ELEARNING; MODULE: CLOUD COMPUTING; DURATION: AS AND WHN REQUIRED</v>
          </cell>
        </row>
        <row r="7351">
          <cell r="A7351" t="str">
            <v>3000049040</v>
          </cell>
          <cell r="B7351" t="str">
            <v>4</v>
          </cell>
          <cell r="C7351" t="str">
            <v>Active</v>
          </cell>
          <cell r="D7351" t="str">
            <v>TRAIN, PERSONNEL</v>
          </cell>
          <cell r="E7351" t="str">
            <v>TRAIN PRSNL:ELEARNING</v>
          </cell>
          <cell r="F7351" t="str">
            <v>TRAIN, PERSONNEL: COURSE TYPE: ELEARNING; MODULE: ORACLE DB 12 12C ADMIN; BACKUP AND RECOVERY; PERFORMANCE MANAGEMENT AND TUNING; ASM; ADMIN AND DATA GUARD; DURATION: AS AND WHN REQUIRED</v>
          </cell>
        </row>
        <row r="7352">
          <cell r="A7352" t="str">
            <v>3000049032</v>
          </cell>
          <cell r="B7352" t="str">
            <v>4</v>
          </cell>
          <cell r="C7352" t="str">
            <v>Active</v>
          </cell>
          <cell r="D7352" t="str">
            <v>TRAIN, PERSONNEL</v>
          </cell>
          <cell r="E7352" t="str">
            <v>TRAIN PRSNL:ELEARNING</v>
          </cell>
          <cell r="F7352" t="str">
            <v>TRAIN, PERSONNEL: COURSE TYPE: ELEARNING; MODULE: CISCO ENTERPRISE NETWORKS DESIGN; IMPLEMENTATION; DEPLOY; SECORING AND TROUBLESHOOTING; DURATION: AS AND WHN REQUIRED</v>
          </cell>
        </row>
        <row r="7353">
          <cell r="A7353" t="str">
            <v>3000049062</v>
          </cell>
          <cell r="B7353" t="str">
            <v>4</v>
          </cell>
          <cell r="C7353" t="str">
            <v>Active</v>
          </cell>
          <cell r="D7353" t="str">
            <v>TRAIN, PERSONNEL</v>
          </cell>
          <cell r="E7353" t="str">
            <v>TRAIN PRSNL:ELEARNING</v>
          </cell>
          <cell r="F7353" t="str">
            <v>TRAIN, PERSONNEL: COURSE TYPE: ELEARNING; MODULE: IMPLEMENTING AND OPERATING CISCO ENTERPRISE NETWORK CORE TECHNOLOGIES ENCOR 300-401; DURATION: AS AND WHN REQUIRED</v>
          </cell>
        </row>
        <row r="7354">
          <cell r="A7354" t="str">
            <v>3000049048</v>
          </cell>
          <cell r="B7354" t="str">
            <v>4</v>
          </cell>
          <cell r="C7354" t="str">
            <v>Active</v>
          </cell>
          <cell r="D7354" t="str">
            <v>TRAIN, PERSONNEL</v>
          </cell>
          <cell r="E7354" t="str">
            <v>TRAIN PRSNL:ELEARNING</v>
          </cell>
          <cell r="F7354" t="str">
            <v>TRAIN, PERSONNEL: COURSE TYPE: ELEARNING; MODULE: SANS SEC401; SEC440; LEG523; ICS410; FOR508 AND FOR572; DURATION: AS AND WHN REQUIRED</v>
          </cell>
        </row>
        <row r="7355">
          <cell r="A7355" t="str">
            <v>3000049057</v>
          </cell>
          <cell r="B7355" t="str">
            <v>4</v>
          </cell>
          <cell r="C7355" t="str">
            <v>Active</v>
          </cell>
          <cell r="D7355" t="str">
            <v>TRAIN, PERSONNEL</v>
          </cell>
          <cell r="E7355" t="str">
            <v>TRAIN PRSNL:ELEARNING;ITIL FOUNDATION</v>
          </cell>
          <cell r="F7355" t="str">
            <v>TRAIN, PERSONNEL: COURSE TYPE: ELEARNING; MODULE: ITIL FOUNDATION; DURATION: AS AND WHN REQUIRED</v>
          </cell>
        </row>
        <row r="7356">
          <cell r="A7356" t="str">
            <v>3000049061</v>
          </cell>
          <cell r="B7356" t="str">
            <v>4</v>
          </cell>
          <cell r="C7356" t="str">
            <v>Active</v>
          </cell>
          <cell r="D7356" t="str">
            <v>TRAIN, PERSONNEL</v>
          </cell>
          <cell r="E7356" t="str">
            <v>TRAIN PRSNL:ELEARNING</v>
          </cell>
          <cell r="F7356" t="str">
            <v>TRAIN, PERSONNEL: COURSE TYPE: ELEARNING; MODULE: SERVICE INTERGRATION AND MANAGEMENT; DURATION: AS AND WHN REQUIRED</v>
          </cell>
        </row>
        <row r="7357">
          <cell r="A7357" t="str">
            <v>3000049043</v>
          </cell>
          <cell r="B7357" t="str">
            <v>4</v>
          </cell>
          <cell r="C7357" t="str">
            <v>Active</v>
          </cell>
          <cell r="D7357" t="str">
            <v>TRAIN, PERSONNEL</v>
          </cell>
          <cell r="E7357" t="str">
            <v>TRAIN PRSNL:ELEARNING</v>
          </cell>
          <cell r="F7357" t="str">
            <v>TRAIN, PERSONNEL: COURSE TYPE: ELEARNING; MODULE: MICROFOCUS TRAINING; DURATION: AS AND WHN REQUIRED</v>
          </cell>
        </row>
        <row r="7358">
          <cell r="A7358" t="str">
            <v>3000049060</v>
          </cell>
          <cell r="B7358" t="str">
            <v>4</v>
          </cell>
          <cell r="C7358" t="str">
            <v>Active</v>
          </cell>
          <cell r="D7358" t="str">
            <v>TRAIN, PERSONNEL</v>
          </cell>
          <cell r="E7358" t="str">
            <v>TRAIN PRSNL:ELEARNING;ITIL INTERMEDIATE</v>
          </cell>
          <cell r="F7358" t="str">
            <v>TRAIN, PERSONNEL: COURSE TYPE: ELEARNING; MODULE: ITIL INTERMEDIATE; DURATION: AS AND WHN REQUIRED</v>
          </cell>
        </row>
        <row r="7359">
          <cell r="A7359" t="str">
            <v>3000049045</v>
          </cell>
          <cell r="B7359" t="str">
            <v>4</v>
          </cell>
          <cell r="C7359" t="str">
            <v>Active</v>
          </cell>
          <cell r="D7359" t="str">
            <v>TRAIN, PERSONNEL</v>
          </cell>
          <cell r="E7359" t="str">
            <v>TRAIN PRSNL:ELEARNING</v>
          </cell>
          <cell r="F7359" t="str">
            <v>TRAIN, PERSONNEL: COURSE TYPE: ELEARNING; MODULE: CERTIFIED ETHICAL HACKER; DURATION: AS AND WHN REQUIRED</v>
          </cell>
        </row>
        <row r="7360">
          <cell r="A7360" t="str">
            <v>3000049046</v>
          </cell>
          <cell r="B7360" t="str">
            <v>4</v>
          </cell>
          <cell r="C7360" t="str">
            <v>Active</v>
          </cell>
          <cell r="D7360" t="str">
            <v>TRAIN, PERSONNEL</v>
          </cell>
          <cell r="E7360" t="str">
            <v>TRAIN PRSNL:ELEARNING;VMWARE TRAINING</v>
          </cell>
          <cell r="F7360" t="str">
            <v>TRAIN, PERSONNEL: COURSE TYPE: ELEARNING; MODULE: VMWARE TRAINING; DURATION: AS AND WHN REQUIRED</v>
          </cell>
        </row>
        <row r="7361">
          <cell r="A7361" t="str">
            <v>3000049031</v>
          </cell>
          <cell r="B7361" t="str">
            <v>4</v>
          </cell>
          <cell r="C7361" t="str">
            <v>Active</v>
          </cell>
          <cell r="D7361" t="str">
            <v>TRAIN, PERSONNEL</v>
          </cell>
          <cell r="E7361" t="str">
            <v>TRAIN PRSNL:ELEARNING</v>
          </cell>
          <cell r="F7361" t="str">
            <v>TRAIN, PERSONNEL: COURSE TYPE: ELEARNING; MODULE: ORACLE GOLDENGATE BASICS; ADVANCED; TROUBLESHOOTING AND TUNING; DURATION: AS AND WHN REQUIRED</v>
          </cell>
        </row>
        <row r="7362">
          <cell r="A7362" t="str">
            <v>3000049037</v>
          </cell>
          <cell r="B7362" t="str">
            <v>4</v>
          </cell>
          <cell r="C7362" t="str">
            <v>Active</v>
          </cell>
          <cell r="D7362" t="str">
            <v>TRAIN, PERSONNEL</v>
          </cell>
          <cell r="E7362" t="str">
            <v>TRAIN PRSNL:ELEARNING</v>
          </cell>
          <cell r="F7362" t="str">
            <v>TRAIN, PERSONNEL: COURSE TYPE: ELEARNING; MODULE: DEPLOYMENT AND MANAGING MICROSOFT PKI; DURATION: AS AND WHN REQUIRED</v>
          </cell>
        </row>
        <row r="7363">
          <cell r="A7363" t="str">
            <v>3000049047</v>
          </cell>
          <cell r="B7363" t="str">
            <v>4</v>
          </cell>
          <cell r="C7363" t="str">
            <v>Active</v>
          </cell>
          <cell r="D7363" t="str">
            <v>TRAIN, PERSONNEL</v>
          </cell>
          <cell r="E7363" t="str">
            <v>TRAIN PRSNL:ELEARNING</v>
          </cell>
          <cell r="F7363" t="str">
            <v>TRAIN, PERSONNEL: COURSE TYPE: ELEARNING; MODULE: CCIE ENTERPRISE INTRASTRUCTURE V1.0  LAB;  HOUR LAB; DURATION: AS AND WHN REQUIRED</v>
          </cell>
        </row>
        <row r="7364">
          <cell r="A7364" t="str">
            <v>3000049039</v>
          </cell>
          <cell r="B7364" t="str">
            <v>4</v>
          </cell>
          <cell r="C7364" t="str">
            <v>Active</v>
          </cell>
          <cell r="D7364" t="str">
            <v>TRAIN, PERSONNEL</v>
          </cell>
          <cell r="E7364" t="str">
            <v>TRAIN PRSNL:ELEARNING</v>
          </cell>
          <cell r="F7364" t="str">
            <v>TRAIN, PERSONNEL: COURSE TYPE: ELEARNING; MODULE: SOFTWARE ASSET MANAGEMENT FLEXNET; DURATION: AS AND WHN REQUIRED</v>
          </cell>
        </row>
        <row r="7365">
          <cell r="A7365" t="str">
            <v>3000049049</v>
          </cell>
          <cell r="B7365" t="str">
            <v>4</v>
          </cell>
          <cell r="C7365" t="str">
            <v>Active</v>
          </cell>
          <cell r="D7365" t="str">
            <v>TRAIN, PERSONNEL</v>
          </cell>
          <cell r="E7365" t="str">
            <v>TRAIN PRSNL:ELEARNING</v>
          </cell>
          <cell r="F7365" t="str">
            <v>TRAIN, PERSONNEL: COURSE TYPE: ELEARNING; MODULE: LAWTRUST CERTIFICATE MANAGEMENT; DURATION: AS AND WHN REQUIRED</v>
          </cell>
        </row>
        <row r="7366">
          <cell r="A7366" t="str">
            <v>3000049050</v>
          </cell>
          <cell r="B7366" t="str">
            <v>4</v>
          </cell>
          <cell r="C7366" t="str">
            <v>Active</v>
          </cell>
          <cell r="D7366" t="str">
            <v>TRAIN, PERSONNEL</v>
          </cell>
          <cell r="E7366" t="str">
            <v>TRAIN PRSNL:ELEARNING</v>
          </cell>
          <cell r="F7366" t="str">
            <v>TRAIN, PERSONNEL: COURSE TYPE: ELEARNING; MODULE: DESIGNING CISCO ENTERPRISE NETWORKS 300-420 ENSLD; DURATION: AS AND WHN REQUIRED</v>
          </cell>
        </row>
        <row r="7367">
          <cell r="A7367" t="str">
            <v>3000049058</v>
          </cell>
          <cell r="B7367" t="str">
            <v>4</v>
          </cell>
          <cell r="C7367" t="str">
            <v>Active</v>
          </cell>
          <cell r="D7367" t="str">
            <v>TRAIN, PERSONNEL</v>
          </cell>
          <cell r="E7367" t="str">
            <v>TRAIN PRSNL:ELEARNING</v>
          </cell>
          <cell r="F7367" t="str">
            <v>TRAIN, PERSONNEL: COURSE TYPE: ELEARNING; MODULE: SPLUCK ADVANCED TRAINING; DURATION: AS AND WHN REQUIRED</v>
          </cell>
        </row>
        <row r="7368">
          <cell r="A7368" t="str">
            <v>3000049038</v>
          </cell>
          <cell r="B7368" t="str">
            <v>4</v>
          </cell>
          <cell r="C7368" t="str">
            <v>Active</v>
          </cell>
          <cell r="D7368" t="str">
            <v>TRAIN, PERSONNEL</v>
          </cell>
          <cell r="E7368" t="str">
            <v>TRAIN PRSNL:ELEARNING;SECURITY PLUS</v>
          </cell>
          <cell r="F7368" t="str">
            <v>TRAIN, PERSONNEL: COURSE TYPE: ELEARNING; MODULE: SECURITY PLUS; DURATION: AS AND WHN REQUIRED</v>
          </cell>
        </row>
        <row r="7369">
          <cell r="A7369" t="str">
            <v>3000049054</v>
          </cell>
          <cell r="B7369" t="str">
            <v>4</v>
          </cell>
          <cell r="C7369" t="str">
            <v>Active</v>
          </cell>
          <cell r="D7369" t="str">
            <v>TRAIN, PERSONNEL</v>
          </cell>
          <cell r="E7369" t="str">
            <v>TRAIN PRSNL:ELEARNING</v>
          </cell>
          <cell r="F7369" t="str">
            <v>TRAIN, PERSONNEL: COURSE TYPE: ELEARNING; MODULE: PRIVILEGE ACCESS MANAGEMENT; DURATION: AS AND WHN REQUIRED</v>
          </cell>
        </row>
        <row r="7370">
          <cell r="A7370" t="str">
            <v>3000049030</v>
          </cell>
          <cell r="B7370" t="str">
            <v>4</v>
          </cell>
          <cell r="C7370" t="str">
            <v>Active</v>
          </cell>
          <cell r="D7370" t="str">
            <v>TRANSPORT, EQUIPMENT</v>
          </cell>
          <cell r="E7370" t="str">
            <v>TRNSP EQP:SURGE ARREST;&gt;18;&gt;1400KM;ROAD</v>
          </cell>
          <cell r="F7370" t="str">
            <v>TRANSPORT, EQUIPMENT: TYPE: SURGE ARREST;&gt;18;&gt;1400KM; TRANSPORT METHOD: ROAD; VEHICLE TYPE: 10 TON; WEIGHT: 344.5-574.3 KG; STATION CLASS; 765 KV</v>
          </cell>
        </row>
        <row r="7371">
          <cell r="A7371" t="str">
            <v>3000048609</v>
          </cell>
          <cell r="B7371" t="str">
            <v>4</v>
          </cell>
          <cell r="C7371" t="str">
            <v>Active</v>
          </cell>
          <cell r="D7371" t="str">
            <v>TRANSPORT, EQUIPMENT</v>
          </cell>
          <cell r="E7371" t="str">
            <v>TRNSP EQP:SURGE ARREST;6;&gt;900KM;ROAD</v>
          </cell>
          <cell r="F7371" t="str">
            <v>TRANSPORT, EQUIPMENT: TYPE: SURGE ARREST;6;&gt;900KM; TRANSPORT METHOD: ROAD; VEHICLE TYPE: 10 TON; WEIGHT: 34.4-275 KG; STATION CLASS; 220-400 KV ; AND OFF-LOADING</v>
          </cell>
        </row>
        <row r="7372">
          <cell r="A7372" t="str">
            <v>3000048617</v>
          </cell>
          <cell r="B7372" t="str">
            <v>4</v>
          </cell>
          <cell r="C7372" t="str">
            <v>Active</v>
          </cell>
          <cell r="D7372" t="str">
            <v>TRANSPORT, EQUIPMENT</v>
          </cell>
          <cell r="E7372" t="str">
            <v>TRNSP EQP:SURGE ARREST;4;&gt;500KM;ROAD</v>
          </cell>
          <cell r="F7372" t="str">
            <v>TRANSPORT, EQUIPMENT: TYPE: SURGE ARREST;4;&gt;500KM; TRANSPORT METHOD: ROAD; VEHICLE TYPE: 3.5 TON; WEIGHT: 5.1 -9.7 KG; STATION CLASS; 6.6-44 KV; AND OFF-LOADING</v>
          </cell>
        </row>
        <row r="7373">
          <cell r="A7373" t="str">
            <v>3000048607</v>
          </cell>
          <cell r="B7373" t="str">
            <v>4</v>
          </cell>
          <cell r="C7373" t="str">
            <v>Active</v>
          </cell>
          <cell r="D7373" t="str">
            <v>TRANSPORT, EQUIPMENT</v>
          </cell>
          <cell r="E7373" t="str">
            <v>TRNSP EQP:SURGE ARREST;5;&gt;500KM;ROAD</v>
          </cell>
          <cell r="F7373" t="str">
            <v>TRANSPORT, EQUIPMENT: TYPE: SURGE ARREST;5;&gt;500KM; TRANSPORT METHOD: ROAD; VEHICLE TYPE: 8 TON; WEIGHT: 15.1-34.4 KG; STATION CLASS; 66-132 KV; AND OFF-LOADING</v>
          </cell>
        </row>
        <row r="7374">
          <cell r="A7374" t="str">
            <v>3000048614</v>
          </cell>
          <cell r="B7374" t="str">
            <v>4</v>
          </cell>
          <cell r="C7374" t="str">
            <v>Active</v>
          </cell>
          <cell r="D7374" t="str">
            <v>TRANSPORT, EQUIPMENT</v>
          </cell>
          <cell r="E7374" t="str">
            <v>TRNSP EQP:SURGE ARREST;&gt;6;&gt;500KM;ROAD</v>
          </cell>
          <cell r="F7374" t="str">
            <v>TRANSPORT, EQUIPMENT: TYPE: SURGE ARREST;&gt;6;&gt;500KM; TRANSPORT METHOD: ROAD; VEHICLE TYPE: 8 TON; WEIGHT: 15.1-34.4 KG; STATION CLASS; 66-132 KV; AND OFF-LOADING</v>
          </cell>
        </row>
        <row r="7375">
          <cell r="A7375" t="str">
            <v>3000048623</v>
          </cell>
          <cell r="B7375" t="str">
            <v>4</v>
          </cell>
          <cell r="C7375" t="str">
            <v>Active</v>
          </cell>
          <cell r="D7375" t="str">
            <v>TRANSPORT, EQUIPMENT</v>
          </cell>
          <cell r="E7375" t="str">
            <v>TRNSP EQP:SURGE ARREST;6;&gt;1000KM;ROAD</v>
          </cell>
          <cell r="F7375" t="str">
            <v>TRANSPORT, EQUIPMENT: TYPE: SURGE ARREST;6;&gt;1000KM; TRANSPORT METHOD: ROAD; VEHICLE TYPE: 12 TON; WEIGHT: 344.5-574.3 KG; STATION CLASS; 765 KV ; AND OFF-LOADING</v>
          </cell>
        </row>
        <row r="7376">
          <cell r="A7376" t="str">
            <v>3000048601</v>
          </cell>
          <cell r="B7376" t="str">
            <v>4</v>
          </cell>
          <cell r="C7376" t="str">
            <v>Active</v>
          </cell>
          <cell r="D7376" t="str">
            <v>TRANSPORT, EQUIPMENT</v>
          </cell>
          <cell r="E7376" t="str">
            <v>TRNSP EQP:SURGE ARREST;&gt;12;&gt;100KM;ROAD</v>
          </cell>
          <cell r="F7376" t="str">
            <v>TRANSPORT, EQUIPMENT: TYPE: SURGE ARREST;&gt;12;&gt;100KM; TRANSPORT METHOD: ROAD; VEHICLE TYPE: 10 TON; WEIGHT: 34.4-275 KG; STATION CLASS; 220-400 KV ; AND OFF-LOADING</v>
          </cell>
        </row>
        <row r="7377">
          <cell r="A7377" t="str">
            <v>3000048610</v>
          </cell>
          <cell r="B7377" t="str">
            <v>4</v>
          </cell>
          <cell r="C7377" t="str">
            <v>Active</v>
          </cell>
          <cell r="D7377" t="str">
            <v>TRANSPORT, EQUIPMENT</v>
          </cell>
          <cell r="E7377" t="str">
            <v>TRNSP EQP:SURGE ARREST;5;&gt;100KM;ROAD</v>
          </cell>
          <cell r="F7377" t="str">
            <v>TRANSPORT, EQUIPMENT: TYPE: SURGE ARREST;5;&gt;100KM; TRANSPORT METHOD: ROAD; VEHICLE TYPE: 10 TON; WEIGHT: 34.4-275 KG; STATION CLASS; 220-400 KV ; AND OFF-LOADING</v>
          </cell>
        </row>
        <row r="7378">
          <cell r="A7378" t="str">
            <v>3000048602</v>
          </cell>
          <cell r="B7378" t="str">
            <v>4</v>
          </cell>
          <cell r="C7378" t="str">
            <v>Active</v>
          </cell>
          <cell r="D7378" t="str">
            <v>TRANSPORT, EQUIPMENT</v>
          </cell>
          <cell r="E7378" t="str">
            <v>TRNSP EQP:SURGE ARREST;3;&gt;300KM;ROAD</v>
          </cell>
          <cell r="F7378" t="str">
            <v>TRANSPORT, EQUIPMENT: TYPE: SURGE ARREST;3;&gt;300KM; TRANSPORT METHOD: ROAD; VEHICLE TYPE: 12 TON; WEIGHT: 344.5-574.3 KG; STATION CLASS; 765 KV ; AND OFF-LOADING</v>
          </cell>
        </row>
        <row r="7379">
          <cell r="A7379" t="str">
            <v>3000048618</v>
          </cell>
          <cell r="B7379" t="str">
            <v>4</v>
          </cell>
          <cell r="C7379" t="str">
            <v>Active</v>
          </cell>
          <cell r="D7379" t="str">
            <v>TRANSPORT, EQUIPMENT</v>
          </cell>
          <cell r="E7379" t="str">
            <v>TRNSP EQP:SURGE ARREST;4;&gt;100KM;ROAD</v>
          </cell>
          <cell r="F7379" t="str">
            <v>TRANSPORT, EQUIPMENT: TYPE: SURGE ARREST;4;&gt;100KM; TRANSPORT METHOD: ROAD; VEHICLE TYPE: 12 TON; WEIGHT: 344.5-574.3 KG; STATION CLASS; 765 KV ; AND OFF-LOADING</v>
          </cell>
        </row>
        <row r="7380">
          <cell r="A7380" t="str">
            <v>3000048608</v>
          </cell>
          <cell r="B7380" t="str">
            <v>4</v>
          </cell>
          <cell r="C7380" t="str">
            <v>Active</v>
          </cell>
          <cell r="D7380" t="str">
            <v>TRANSPORT, EQUIPMENT</v>
          </cell>
          <cell r="E7380" t="str">
            <v>TRNSP EQP:SURGE ARREST;6;&gt;1400KM;ROAD</v>
          </cell>
          <cell r="F7380" t="str">
            <v>TRANSPORT, EQUIPMENT: TYPE: SURGE ARREST;6;&gt;1400KM; TRANSPORT METHOD: ROAD; VEHICLE TYPE: 10 TON; WEIGHT: 34.4-275 KG; STATION CLASS; 220-400 KV ; AND OFF-LOADING</v>
          </cell>
        </row>
        <row r="7381">
          <cell r="A7381" t="str">
            <v>3000048619</v>
          </cell>
          <cell r="B7381" t="str">
            <v>4</v>
          </cell>
          <cell r="C7381" t="str">
            <v>Active</v>
          </cell>
          <cell r="D7381" t="str">
            <v>TRANSPORT, EQUIPMENT</v>
          </cell>
          <cell r="E7381" t="str">
            <v>TRNSP EQP:SURGE ARREST;6;&gt;100KM;ROAD</v>
          </cell>
          <cell r="F7381" t="str">
            <v>TRANSPORT, EQUIPMENT: TYPE: SURGE ARREST;6;&gt;100KM; TRANSPORT METHOD: ROAD; VEHICLE TYPE: 12 TON; WEIGHT: 344.5-574.3 KG; STATION CLASS; 765 KV ; AND OFF-LOADING</v>
          </cell>
        </row>
        <row r="7382">
          <cell r="A7382" t="str">
            <v>3000048611</v>
          </cell>
          <cell r="B7382" t="str">
            <v>4</v>
          </cell>
          <cell r="C7382" t="str">
            <v>Active</v>
          </cell>
          <cell r="D7382" t="str">
            <v>TRANSPORT, EQUIPMENT</v>
          </cell>
          <cell r="E7382" t="str">
            <v>TRNSP EQP:SURGE ARREST;&gt;9;&gt;1400KM;ROAD</v>
          </cell>
          <cell r="F7382" t="str">
            <v>TRANSPORT, EQUIPMENT: TYPE: SURGE ARREST;&gt;9;&gt;1400KM; TRANSPORT METHOD: ROAD; VEHICLE TYPE: 8 TON; WEIGHT: 15.1-34.4 KG; STATION CLASS; 66-132 KV; AND OFF-LOADING</v>
          </cell>
        </row>
        <row r="7383">
          <cell r="A7383" t="str">
            <v>3000048622</v>
          </cell>
          <cell r="B7383" t="str">
            <v>4</v>
          </cell>
          <cell r="C7383" t="str">
            <v>Active</v>
          </cell>
          <cell r="D7383" t="str">
            <v>TRANSPORT, EQUIPMENT</v>
          </cell>
          <cell r="E7383" t="str">
            <v>TRNSP EQP:SURGE ARREST;&gt;18;&gt;700KM;ROAD</v>
          </cell>
          <cell r="F7383" t="str">
            <v>TRANSPORT, EQUIPMENT: TYPE: SURGE ARREST;&gt;18;&gt;700KM; TRANSPORT METHOD: ROAD; VEHICLE TYPE: 12 TON; WEIGHT: 344.5-574.3 KG; STATION CLASS; 765 KV ; AND OFF-LOADING</v>
          </cell>
        </row>
        <row r="7384">
          <cell r="A7384" t="str">
            <v>3000048612</v>
          </cell>
          <cell r="B7384" t="str">
            <v>4</v>
          </cell>
          <cell r="C7384" t="str">
            <v>Active</v>
          </cell>
          <cell r="D7384" t="str">
            <v>TRANSPORT, EQUIPMENT</v>
          </cell>
          <cell r="E7384" t="str">
            <v>TRNSP EQP:SURGE ARREST;&gt;9;&gt;600KM;ROAD</v>
          </cell>
          <cell r="F7384" t="str">
            <v>TRANSPORT, EQUIPMENT: TYPE: SURGE ARREST;&gt;9;&gt;600KM; TRANSPORT METHOD: ROAD; VEHICLE TYPE: 8 TON; WEIGHT: 15.1-34.4 KG; STATION CLASS; 66-132 KV; AND OFF-LOADING</v>
          </cell>
        </row>
        <row r="7385">
          <cell r="A7385" t="str">
            <v>3000048604</v>
          </cell>
          <cell r="B7385" t="str">
            <v>4</v>
          </cell>
          <cell r="C7385" t="str">
            <v>Active</v>
          </cell>
          <cell r="D7385" t="str">
            <v>TRANSPORT, EQUIPMENT</v>
          </cell>
          <cell r="E7385" t="str">
            <v>TRNSP EQP:SURGE ARREST;4;&gt;200KM;ROAD</v>
          </cell>
          <cell r="F7385" t="str">
            <v>TRANSPORT, EQUIPMENT: TYPE: SURGE ARREST;4;&gt;200KM; TRANSPORT METHOD: ROAD; VEHICLE TYPE: 8 TON; WEIGHT: 15.1-34.4 KG; STATION CLASS; 66-132 KV; AND OFF-LOADING</v>
          </cell>
        </row>
        <row r="7386">
          <cell r="A7386" t="str">
            <v>3000048603</v>
          </cell>
          <cell r="B7386" t="str">
            <v>4</v>
          </cell>
          <cell r="C7386" t="str">
            <v>Active</v>
          </cell>
          <cell r="D7386" t="str">
            <v>TRANSPORT, EQUIPMENT</v>
          </cell>
          <cell r="E7386" t="str">
            <v>TRNSP EQP:SURGE ARREST;&gt;18;&gt;1200KM;ROAD</v>
          </cell>
          <cell r="F7386" t="str">
            <v>TRANSPORT, EQUIPMENT: TYPE: SURGE ARREST;&gt;18;&gt;1200KM; TRANSPORT METHOD: ROAD; VEHICLE TYPE: 12 TON; WEIGHT: 344.5-574.3 KG; STATION CLASS; 765 KV ; AND OFF-LOADING</v>
          </cell>
        </row>
        <row r="7387">
          <cell r="A7387" t="str">
            <v>3000048620</v>
          </cell>
          <cell r="B7387" t="str">
            <v>4</v>
          </cell>
          <cell r="C7387" t="str">
            <v>Active</v>
          </cell>
          <cell r="D7387" t="str">
            <v>TRANSPORT, EQUIPMENT</v>
          </cell>
          <cell r="E7387" t="str">
            <v>TRNSP EQP:SURGE ARREST;6;&gt;100KM;ROAD</v>
          </cell>
          <cell r="F7387" t="str">
            <v>TRANSPORT, EQUIPMENT: TYPE: SURGE ARREST;6;&gt;100KM; TRANSPORT METHOD: ROAD; VEHICLE TYPE: 3.5 TON; WEIGHT: 5.1 -9.7 KG; STATION CLASS; 6.6-44 KV; AND OFF-LOADING</v>
          </cell>
        </row>
        <row r="7388">
          <cell r="A7388" t="str">
            <v>3000048615</v>
          </cell>
          <cell r="B7388" t="str">
            <v>4</v>
          </cell>
          <cell r="C7388" t="str">
            <v>Active</v>
          </cell>
          <cell r="D7388" t="str">
            <v>TRANSPORT, EQUIPMENT</v>
          </cell>
          <cell r="E7388" t="str">
            <v>TRNSP EQP:SURGE ARREST;&gt;12;&gt;900KM;ROAD</v>
          </cell>
          <cell r="F7388" t="str">
            <v>TRANSPORT, EQUIPMENT: TYPE: SURGE ARREST;&gt;12;&gt;900KM; TRANSPORT METHOD: ROAD; VEHICLE TYPE: 12 TON; WEIGHT: 344.5-574.3 KG; STATION CLASS; 765 KV ; AND OFF-LOADING</v>
          </cell>
        </row>
        <row r="7389">
          <cell r="A7389" t="str">
            <v>3000048605</v>
          </cell>
          <cell r="B7389" t="str">
            <v>4</v>
          </cell>
          <cell r="C7389" t="str">
            <v>Active</v>
          </cell>
          <cell r="D7389" t="str">
            <v>TRANSPORT, EQUIPMENT</v>
          </cell>
          <cell r="E7389" t="str">
            <v>TRNSP EQP:SURGE ARREST;1; 0-100KM;ROAD</v>
          </cell>
          <cell r="F7389" t="str">
            <v>TRANSPORT, EQUIPMENT: TYPE: SURGE ARREST;1; 0-100KM; TRANSPORT METHOD: ROAD; VEHICLE TYPE: 12 TON; WEIGHT: 344.5-574.3 KG; STATION CLASS; 765 KV ; AND OFF-LOADING</v>
          </cell>
        </row>
        <row r="7390">
          <cell r="A7390" t="str">
            <v>3000048621</v>
          </cell>
          <cell r="B7390" t="str">
            <v>4</v>
          </cell>
          <cell r="C7390" t="str">
            <v>Active</v>
          </cell>
          <cell r="D7390" t="str">
            <v>TRANSPORT, EQUIPMENT</v>
          </cell>
          <cell r="E7390" t="str">
            <v>TRNSP EQP:SURGE ARREST;&gt;18;&gt;1400KM;ROAD</v>
          </cell>
          <cell r="F7390" t="str">
            <v>TRANSPORT, EQUIPMENT: TYPE: SURGE ARREST;&gt;18;&gt;1400KM; TRANSPORT METHOD: ROAD; VEHICLE TYPE: 3.5 TON; WEIGHT: 5.1-9.7 KG; STATION CLASS; 6.6-44 KV; AND OFF-LOADING</v>
          </cell>
        </row>
        <row r="7391">
          <cell r="A7391" t="str">
            <v>3000048606</v>
          </cell>
          <cell r="B7391" t="str">
            <v>4</v>
          </cell>
          <cell r="C7391" t="str">
            <v>Active</v>
          </cell>
          <cell r="D7391" t="str">
            <v>TRANSPORT, EQUIPMENT</v>
          </cell>
          <cell r="E7391" t="str">
            <v>TRNSP EQP:SURGE ARREST;4;&gt;1000KM;ROAD</v>
          </cell>
          <cell r="F7391" t="str">
            <v>TRANSPORT, EQUIPMENT: TYPE: SURGE ARREST;4;&gt;1000KM; TRANSPORT METHOD: ROAD; VEHICLE TYPE: 8 TON; WEIGHT: 15.1-34.4 KG; STATION CLASS; 66-132 KV; AND OFF-LOADING</v>
          </cell>
        </row>
        <row r="7392">
          <cell r="A7392" t="str">
            <v>3000048613</v>
          </cell>
          <cell r="B7392" t="str">
            <v>4</v>
          </cell>
          <cell r="C7392" t="str">
            <v>Active</v>
          </cell>
          <cell r="D7392" t="str">
            <v>TRANSPORT, EQUIPMENT</v>
          </cell>
          <cell r="E7392" t="str">
            <v>TRNSP EQP:SURGE ARREST;&gt;9;&gt;1200KM;ROAD</v>
          </cell>
          <cell r="F7392" t="str">
            <v>TRANSPORT, EQUIPMENT: TYPE: SURGE ARREST;&gt;9;&gt;1200KM; TRANSPORT METHOD: ROAD; VEHICLE TYPE: 12 TON; WEIGHT: 344.5-574.3 KG; STATION CLASS; 765 KV ; AND OFF-LOADING</v>
          </cell>
        </row>
        <row r="7393">
          <cell r="A7393" t="str">
            <v>3000048616</v>
          </cell>
          <cell r="B7393" t="str">
            <v>4</v>
          </cell>
          <cell r="C7393" t="str">
            <v>Active</v>
          </cell>
          <cell r="D7393" t="str">
            <v>TRANSPORT, EQUIPMENT</v>
          </cell>
          <cell r="E7393" t="str">
            <v>TRNSP EQP:SURGE ARREST;1;&gt;500KM;ROAD</v>
          </cell>
          <cell r="F7393" t="str">
            <v>TRANSPORT, EQUIPMENT: TYPE: SURGE ARREST;1;&gt;500KM; TRANSPORT METHOD: ROAD; VEHICLE TYPE: 8 TON; WEIGHT: 15.1-34.4 KG; STATION CLASS; 66-132 KV; AND OFF-LOADING</v>
          </cell>
        </row>
        <row r="7394">
          <cell r="A7394" t="str">
            <v>3000046456</v>
          </cell>
          <cell r="B7394" t="str">
            <v>4</v>
          </cell>
          <cell r="C7394" t="str">
            <v>Active</v>
          </cell>
          <cell r="D7394" t="str">
            <v>TRANSPORT, EQUIPMENT</v>
          </cell>
          <cell r="E7394" t="str">
            <v>TRNSP EQP:ONLINE OIL DRAYER;&gt;12;0-100KM</v>
          </cell>
          <cell r="F7394" t="str">
            <v>TRANSPORT, EQUIPMENT: TYPE: ONLINE OIL DRAYER;&gt;12;0-100KM; TRANSPORT METHOD: ROAD; VEHICLE TYPE: 14 TONS WITH CRANE; WEIGHT: 380KG; AND OFF-LOADING</v>
          </cell>
        </row>
        <row r="7395">
          <cell r="A7395" t="str">
            <v>3000047659</v>
          </cell>
          <cell r="B7395" t="str">
            <v>4</v>
          </cell>
          <cell r="C7395" t="str">
            <v>Active</v>
          </cell>
          <cell r="D7395" t="str">
            <v>TRANSPORT, EQUIPMENT</v>
          </cell>
          <cell r="E7395" t="str">
            <v>TRNSP EQP:SURGE ARREST;&gt;6;&gt;200KM;ROAD</v>
          </cell>
          <cell r="F7395" t="str">
            <v>TRANSPORT, EQUIPMENT: TYPE: SURGE ARREST;&gt;6;&gt;200KM; TRANSPORT METHOD: ROAD; VEHICLE TYPE: 12TON; WEIGHT: 15.1 KG; STATION CLASS; 66KV</v>
          </cell>
        </row>
        <row r="7396">
          <cell r="A7396" t="str">
            <v>3000048255</v>
          </cell>
          <cell r="B7396" t="str">
            <v>4</v>
          </cell>
          <cell r="C7396" t="str">
            <v>Active</v>
          </cell>
          <cell r="D7396" t="str">
            <v>TRANSPORT, EQUIPMENT</v>
          </cell>
          <cell r="E7396" t="str">
            <v>TRNSP EQP:SURGE ARREST;&gt;12;&gt;1400KM;ROAD</v>
          </cell>
          <cell r="F7396" t="str">
            <v>TRANSPORT, EQUIPMENT: TYPE: SURGE ARREST;&gt;12;&gt;1400KM; TRANSPORT METHOD: ROAD; VEHICLE TYPE: 10 TON; WEIGHT: 344.5-574.3 KG; STATION CLASS; 765 KV</v>
          </cell>
        </row>
        <row r="7397">
          <cell r="A7397" t="str">
            <v>3000048515</v>
          </cell>
          <cell r="B7397" t="str">
            <v>4</v>
          </cell>
          <cell r="C7397" t="str">
            <v>Active</v>
          </cell>
          <cell r="D7397" t="str">
            <v>TRANSPORT, EQUIPMENT</v>
          </cell>
          <cell r="E7397" t="str">
            <v>TRNSP EQP:SURGE ARREST;&gt;12;&gt;100KM;ROAD</v>
          </cell>
          <cell r="F7397" t="str">
            <v>TRANSPORT, EQUIPMENT: TYPE: SURGE ARREST;&gt;12;&gt;100KM; TRANSPORT METHOD: ROAD; VEHICLE TYPE: 3.5 TON; WEIGHT: 5.1 -9.7 KG; STATION CLASS; 6.6-44 KV; AND OFF-LOADING</v>
          </cell>
        </row>
        <row r="7398">
          <cell r="A7398" t="str">
            <v>3000048389</v>
          </cell>
          <cell r="B7398" t="str">
            <v>4</v>
          </cell>
          <cell r="C7398" t="str">
            <v>Active</v>
          </cell>
          <cell r="D7398" t="str">
            <v>TRANSPORT, EQUIPMENT</v>
          </cell>
          <cell r="E7398" t="str">
            <v>TRNSP EQP:SURGE ARREST;&gt;18;&gt;600KM;ROAD</v>
          </cell>
          <cell r="F7398" t="str">
            <v>TRANSPORT, EQUIPMENT: TYPE: SURGE ARREST;&gt;18;&gt;600KM; TRANSPORT METHOD: ROAD; VEHICLE TYPE: 12 TON; WEIGHT: 344.5-574.3 KG; STATION CLASS; 765 KV ; AND OFF-LOADING</v>
          </cell>
        </row>
        <row r="7399">
          <cell r="A7399" t="str">
            <v>3000048333</v>
          </cell>
          <cell r="B7399" t="str">
            <v>4</v>
          </cell>
          <cell r="C7399" t="str">
            <v>Active</v>
          </cell>
          <cell r="D7399" t="str">
            <v>TRANSPORT, EQUIPMENT</v>
          </cell>
          <cell r="E7399" t="str">
            <v>TRNSP EQP:SURGE ARREST;4;&gt;600KM;ROAD</v>
          </cell>
          <cell r="F7399" t="str">
            <v>TRANSPORT, EQUIPMENT: TYPE: SURGE ARREST;4;&gt;600KM; TRANSPORT METHOD: ROAD; VEHICLE TYPE: 3.5 TON; WEIGHT: 5.1 -9.7 KG; STATION CLASS; 6.6-44 KV; AND OFF-LOADING</v>
          </cell>
        </row>
        <row r="7400">
          <cell r="A7400" t="str">
            <v>3000048429</v>
          </cell>
          <cell r="B7400" t="str">
            <v>4</v>
          </cell>
          <cell r="C7400" t="str">
            <v>Active</v>
          </cell>
          <cell r="D7400" t="str">
            <v>TRANSPORT, EQUIPMENT</v>
          </cell>
          <cell r="E7400" t="str">
            <v>TRNSP EQP:SURGE ARREST;2;&gt;1300KM;ROAD</v>
          </cell>
          <cell r="F7400" t="str">
            <v>TRANSPORT, EQUIPMENT: TYPE: SURGE ARREST;2;&gt;1300KM; TRANSPORT METHOD: ROAD; VEHICLE TYPE: 3.5 TON; WEIGHT: 5.1 -9.7 KG; STATION CLASS; 6.6-44 KV; AND OFF-LOADING</v>
          </cell>
        </row>
        <row r="7401">
          <cell r="A7401" t="str">
            <v>3000048316</v>
          </cell>
          <cell r="B7401" t="str">
            <v>4</v>
          </cell>
          <cell r="C7401" t="str">
            <v>Active</v>
          </cell>
          <cell r="D7401" t="str">
            <v>TRANSPORT, EQUIPMENT</v>
          </cell>
          <cell r="E7401" t="str">
            <v>TRNSP EQP:SURGE ARREST;5;&gt;1300KM;ROAD</v>
          </cell>
          <cell r="F7401" t="str">
            <v>TRANSPORT, EQUIPMENT: TYPE: SURGE ARREST;5;&gt;1300KM; TRANSPORT METHOD: ROAD; VEHICLE TYPE: 12 TON; WEIGHT: 344.5-574.3 KG; STATION CLASS; 765 KV ; AND OFF-LOADING</v>
          </cell>
        </row>
        <row r="7402">
          <cell r="A7402" t="str">
            <v>3000048541</v>
          </cell>
          <cell r="B7402" t="str">
            <v>4</v>
          </cell>
          <cell r="C7402" t="str">
            <v>Active</v>
          </cell>
          <cell r="D7402" t="str">
            <v>TRANSPORT, EQUIPMENT</v>
          </cell>
          <cell r="E7402" t="str">
            <v>TRNSP EQP:SURGE ARREST;4;0-100KM;ROAD</v>
          </cell>
          <cell r="F7402" t="str">
            <v>TRANSPORT, EQUIPMENT: TYPE: SURGE ARREST;4;0-100KM; TRANSPORT METHOD: ROAD; VEHICLE TYPE: 12 TON; WEIGHT: 344.5-574.3 KG; STATION CLASS; 765 KV ; AND OFF-LOADING</v>
          </cell>
        </row>
        <row r="7403">
          <cell r="A7403" t="str">
            <v>3000048420</v>
          </cell>
          <cell r="B7403" t="str">
            <v>4</v>
          </cell>
          <cell r="C7403" t="str">
            <v>Active</v>
          </cell>
          <cell r="D7403" t="str">
            <v>TRANSPORT, EQUIPMENT</v>
          </cell>
          <cell r="E7403" t="str">
            <v>TRNSP EQP:SURGE ARREST;&gt;6;&gt;700KM;ROAD</v>
          </cell>
          <cell r="F7403" t="str">
            <v>TRANSPORT, EQUIPMENT: TYPE: SURGE ARREST;&gt;6;&gt;700KM; TRANSPORT METHOD: ROAD; VEHICLE TYPE: 10 TON; WEIGHT: 34.4-275 KG; STATION CLASS; 220-400 KV ; AND OFF-LOADING</v>
          </cell>
        </row>
        <row r="7404">
          <cell r="A7404" t="str">
            <v>3000048395</v>
          </cell>
          <cell r="B7404" t="str">
            <v>4</v>
          </cell>
          <cell r="C7404" t="str">
            <v>Active</v>
          </cell>
          <cell r="D7404" t="str">
            <v>TRANSPORT, EQUIPMENT</v>
          </cell>
          <cell r="E7404" t="str">
            <v>TRNSP EQP:SURGE ARREST;&gt;9;&gt;800KM;ROAD</v>
          </cell>
          <cell r="F7404" t="str">
            <v>TRANSPORT, EQUIPMENT: TYPE: SURGE ARREST;&gt;9;&gt;800KM; TRANSPORT METHOD: ROAD; VEHICLE TYPE: 8 TON; WEIGHT: 15.1-34.4 KG; STATION CLASS; 66-132 KV; AND OFF-LOADING</v>
          </cell>
        </row>
        <row r="7405">
          <cell r="A7405" t="str">
            <v>3000048519</v>
          </cell>
          <cell r="B7405" t="str">
            <v>4</v>
          </cell>
          <cell r="C7405" t="str">
            <v>Active</v>
          </cell>
          <cell r="D7405" t="str">
            <v>TRANSPORT, EQUIPMENT</v>
          </cell>
          <cell r="E7405" t="str">
            <v>TRNSP EQP:SURGE ARREST;&gt;12;&gt;1000KM;ROAD</v>
          </cell>
          <cell r="F7405" t="str">
            <v>TRANSPORT, EQUIPMENT: TYPE: SURGE ARREST;&gt;12;&gt;1000KM; TRANSPORT METHOD: ROAD; VEHICLE TYPE: 3.5 TON; WEIGHT: 5.1 -9.7 KG; STATION CLASS; 6.6-44 KV; AND OFF-LOADING</v>
          </cell>
        </row>
        <row r="7406">
          <cell r="A7406" t="str">
            <v>3000048341</v>
          </cell>
          <cell r="B7406" t="str">
            <v>4</v>
          </cell>
          <cell r="C7406" t="str">
            <v>Active</v>
          </cell>
          <cell r="D7406" t="str">
            <v>TRANSPORT, EQUIPMENT</v>
          </cell>
          <cell r="E7406" t="str">
            <v>TRNSP EQP:SURGE ARREST;3;&gt;100KM;ROAD</v>
          </cell>
          <cell r="F7406" t="str">
            <v>TRANSPORT, EQUIPMENT: TYPE: SURGE ARREST;3;&gt;100KM; TRANSPORT METHOD: ROAD; VEHICLE TYPE: 3.5 TON; WEIGHT: 5.1 -9.7 KG; STATION CLASS; 6.6-44 KV; AND OFF-LOADING</v>
          </cell>
        </row>
        <row r="7407">
          <cell r="A7407" t="str">
            <v>3000048529</v>
          </cell>
          <cell r="B7407" t="str">
            <v>4</v>
          </cell>
          <cell r="C7407" t="str">
            <v>Active</v>
          </cell>
          <cell r="D7407" t="str">
            <v>TRANSPORT, EQUIPMENT</v>
          </cell>
          <cell r="E7407" t="str">
            <v>TRNSP EQP:SURGE ARREST;6;&gt;200KM;ROAD</v>
          </cell>
          <cell r="F7407" t="str">
            <v>TRANSPORT, EQUIPMENT: TYPE: SURGE ARREST;6;&gt;200KM; TRANSPORT METHOD: ROAD; VEHICLE TYPE: 8 TON; WEIGHT: 15.1-34.4 KG; STATION CLASS; 66-132 KV; AND OFF-LOADING</v>
          </cell>
        </row>
        <row r="7408">
          <cell r="A7408" t="str">
            <v>3000048412</v>
          </cell>
          <cell r="B7408" t="str">
            <v>4</v>
          </cell>
          <cell r="C7408" t="str">
            <v>Active</v>
          </cell>
          <cell r="D7408" t="str">
            <v>TRANSPORT, EQUIPMENT</v>
          </cell>
          <cell r="E7408" t="str">
            <v>TRNSP EQP:SURGE ARREST;&gt;9;&gt;1300KM;ROAD</v>
          </cell>
          <cell r="F7408" t="str">
            <v>TRANSPORT, EQUIPMENT: TYPE: SURGE ARREST;&gt;9;&gt;1300KM; TRANSPORT METHOD: ROAD; VEHICLE TYPE: 10 TON; WEIGHT: 34.4-275 KG; STATION CLASS; 220-400 KV ; AND OFF-LOADING</v>
          </cell>
        </row>
        <row r="7409">
          <cell r="A7409" t="str">
            <v>3000048547</v>
          </cell>
          <cell r="B7409" t="str">
            <v>4</v>
          </cell>
          <cell r="C7409" t="str">
            <v>Active</v>
          </cell>
          <cell r="D7409" t="str">
            <v>TRANSPORT, EQUIPMENT</v>
          </cell>
          <cell r="E7409" t="str">
            <v>TRNSP EQP:SURGE ARREST;&gt;6;&gt;1400KM;ROAD</v>
          </cell>
          <cell r="F7409" t="str">
            <v>TRANSPORT, EQUIPMENT: TYPE: SURGE ARREST;&gt;6;&gt;1400KM; TRANSPORT METHOD: ROAD; VEHICLE TYPE: 3.5 TON; WEIGHT: 5.1 -9.7 KG; STATION CLASS; 6.6-44 KV; AND OFF-LOADING</v>
          </cell>
        </row>
        <row r="7410">
          <cell r="A7410" t="str">
            <v>3000048355</v>
          </cell>
          <cell r="B7410" t="str">
            <v>4</v>
          </cell>
          <cell r="C7410" t="str">
            <v>Active</v>
          </cell>
          <cell r="D7410" t="str">
            <v>TRANSPORT, EQUIPMENT</v>
          </cell>
          <cell r="E7410" t="str">
            <v>TRNSP EQP:SURGE ARREST;2;&gt;600KM;ROAD</v>
          </cell>
          <cell r="F7410" t="str">
            <v>TRANSPORT, EQUIPMENT: TYPE: SURGE ARREST;2;&gt;600KM; TRANSPORT METHOD: ROAD; VEHICLE TYPE: 3.5 TON; WEIGHT: 5.1 -9.7 KG; STATION CLASS; 6.6-44 KV; AND OFF-LOADING</v>
          </cell>
        </row>
        <row r="7411">
          <cell r="A7411" t="str">
            <v>3000048331</v>
          </cell>
          <cell r="B7411" t="str">
            <v>4</v>
          </cell>
          <cell r="C7411" t="str">
            <v>Active</v>
          </cell>
          <cell r="D7411" t="str">
            <v>TRANSPORT, EQUIPMENT</v>
          </cell>
          <cell r="E7411" t="str">
            <v>TRNSP EQP:SURGE ARREST;&gt;6;&gt;600KM;ROAD</v>
          </cell>
          <cell r="F7411" t="str">
            <v>TRANSPORT, EQUIPMENT: TYPE: SURGE ARREST;&gt;6;&gt;600KM; TRANSPORT METHOD: ROAD; VEHICLE TYPE: 3.5 TON; WEIGHT: 5.1 -9.7 KG; STATION CLASS; 6.6-44 KV; AND OFF-LOADING</v>
          </cell>
        </row>
        <row r="7412">
          <cell r="A7412" t="str">
            <v>3000048555</v>
          </cell>
          <cell r="B7412" t="str">
            <v>4</v>
          </cell>
          <cell r="C7412" t="str">
            <v>Active</v>
          </cell>
          <cell r="D7412" t="str">
            <v>TRANSPORT, EQUIPMENT</v>
          </cell>
          <cell r="E7412" t="str">
            <v>TRNSP EQP:SURGE ARREST;&gt;9;&gt;900KM;ROAD</v>
          </cell>
          <cell r="F7412" t="str">
            <v>TRANSPORT, EQUIPMENT: TYPE: SURGE ARREST;&gt;9;&gt;900KM; TRANSPORT METHOD: ROAD; VEHICLE TYPE: 12 TON; WEIGHT: 344.5-574.3 KG; STATION CLASS; 765 KV ; AND OFF-LOADING</v>
          </cell>
        </row>
        <row r="7413">
          <cell r="A7413" t="str">
            <v>3000048581</v>
          </cell>
          <cell r="B7413" t="str">
            <v>4</v>
          </cell>
          <cell r="C7413" t="str">
            <v>Active</v>
          </cell>
          <cell r="D7413" t="str">
            <v>TRANSPORT, EQUIPMENT</v>
          </cell>
          <cell r="E7413" t="str">
            <v>TRNSP EQP:SURGE ARREST;4;&gt;1000KM;ROAD</v>
          </cell>
          <cell r="F7413" t="str">
            <v>TRANSPORT, EQUIPMENT: TYPE: SURGE ARREST;4;&gt;1000KM; TRANSPORT METHOD: ROAD; VEHICLE TYPE: 12 TON; WEIGHT: 344.5-574.3 KG; STATION CLASS; 765 KV ; AND OFF-LOADING</v>
          </cell>
        </row>
        <row r="7414">
          <cell r="A7414" t="str">
            <v>3000048414</v>
          </cell>
          <cell r="B7414" t="str">
            <v>4</v>
          </cell>
          <cell r="C7414" t="str">
            <v>Active</v>
          </cell>
          <cell r="D7414" t="str">
            <v>TRANSPORT, EQUIPMENT</v>
          </cell>
          <cell r="E7414" t="str">
            <v>TRNSP EQP:SURGE ARREST;6;&gt;300KM;ROAD</v>
          </cell>
          <cell r="F7414" t="str">
            <v>TRANSPORT, EQUIPMENT: TYPE: SURGE ARREST;6;&gt;300KM; TRANSPORT METHOD: ROAD; VEHICLE TYPE: 8 TON; WEIGHT: 15.1-34.4 KG; STATION CLASS; 66-132 KV; AND OFF-LOADING</v>
          </cell>
        </row>
        <row r="7415">
          <cell r="A7415" t="str">
            <v>3000048568</v>
          </cell>
          <cell r="B7415" t="str">
            <v>4</v>
          </cell>
          <cell r="C7415" t="str">
            <v>Active</v>
          </cell>
          <cell r="D7415" t="str">
            <v>TRANSPORT, EQUIPMENT</v>
          </cell>
          <cell r="E7415" t="str">
            <v>TRNSP EQP:SURGE ARREST;1; 0-100KM;ROAD</v>
          </cell>
          <cell r="F7415" t="str">
            <v>TRANSPORT, EQUIPMENT: TYPE: SURGE ARREST;1; 0-100KM; TRANSPORT METHOD: ROAD; VEHICLE TYPE: 3.5 TON; WEIGHT: 5.1 -9.7 KG; STATION CLASS; 6.6-44 KV; AND OFF-LOADING</v>
          </cell>
        </row>
        <row r="7416">
          <cell r="A7416" t="str">
            <v>3000048599</v>
          </cell>
          <cell r="B7416" t="str">
            <v>4</v>
          </cell>
          <cell r="C7416" t="str">
            <v>Active</v>
          </cell>
          <cell r="D7416" t="str">
            <v>TRANSPORT, EQUIPMENT</v>
          </cell>
          <cell r="E7416" t="str">
            <v>TRNSP EQP:SURGE ARREST;4;&gt;500KM;ROAD</v>
          </cell>
          <cell r="F7416" t="str">
            <v>TRANSPORT, EQUIPMENT: TYPE: SURGE ARREST;4;&gt;500KM; TRANSPORT METHOD: ROAD; VEHICLE TYPE: 12 TON; WEIGHT: 344.5-574.3 KG; STATION CLASS; 765 KV ; AND OFF-LOADING</v>
          </cell>
        </row>
        <row r="7417">
          <cell r="A7417" t="str">
            <v>3000048452</v>
          </cell>
          <cell r="B7417" t="str">
            <v>4</v>
          </cell>
          <cell r="C7417" t="str">
            <v>Active</v>
          </cell>
          <cell r="D7417" t="str">
            <v>TRANSPORT, EQUIPMENT</v>
          </cell>
          <cell r="E7417" t="str">
            <v>TRNSP EQP:SURGE ARREST;3;&gt;1200KM;ROAD</v>
          </cell>
          <cell r="F7417" t="str">
            <v>TRANSPORT, EQUIPMENT: TYPE: SURGE ARREST;3;&gt;1200KM; TRANSPORT METHOD: ROAD; VEHICLE TYPE: 12 TON; WEIGHT: 344.5-574.3 KG; STATION CLASS; 765 KV ; AND OFF-LOADING</v>
          </cell>
        </row>
        <row r="7418">
          <cell r="A7418" t="str">
            <v>3000048423</v>
          </cell>
          <cell r="B7418" t="str">
            <v>4</v>
          </cell>
          <cell r="C7418" t="str">
            <v>Active</v>
          </cell>
          <cell r="D7418" t="str">
            <v>TRANSPORT, EQUIPMENT</v>
          </cell>
          <cell r="E7418" t="str">
            <v>TRNSP EQP:SURGE ARREST;6;&gt;800KM;ROAD</v>
          </cell>
          <cell r="F7418" t="str">
            <v>TRANSPORT, EQUIPMENT: TYPE: SURGE ARREST;6;&gt;800KM; TRANSPORT METHOD: ROAD; VEHICLE TYPE: 10 TON; WEIGHT: 34.4-275 KG; STATION CLASS; 220-400 KV ; AND OFF-LOADING</v>
          </cell>
        </row>
        <row r="7419">
          <cell r="A7419" t="str">
            <v>3000048558</v>
          </cell>
          <cell r="B7419" t="str">
            <v>4</v>
          </cell>
          <cell r="C7419" t="str">
            <v>Active</v>
          </cell>
          <cell r="D7419" t="str">
            <v>TRANSPORT, EQUIPMENT</v>
          </cell>
          <cell r="E7419" t="str">
            <v>TRNSP EQP:SURGE ARREST;2;&gt;1300KM;ROAD</v>
          </cell>
          <cell r="F7419" t="str">
            <v>TRANSPORT, EQUIPMENT: TYPE: SURGE ARREST;2;&gt;1300KM; TRANSPORT METHOD: ROAD; VEHICLE TYPE: 10 TON; WEIGHT: 34.4-275 KG; STATION CLASS; 220-400 KV ; AND OFF-LOADING</v>
          </cell>
        </row>
        <row r="7420">
          <cell r="A7420" t="str">
            <v>3000048327</v>
          </cell>
          <cell r="B7420" t="str">
            <v>4</v>
          </cell>
          <cell r="C7420" t="str">
            <v>Active</v>
          </cell>
          <cell r="D7420" t="str">
            <v>TRANSPORT, EQUIPMENT</v>
          </cell>
          <cell r="E7420" t="str">
            <v>TRNSP EQP:SURGE ARREST;1;&gt;500KM;ROAD</v>
          </cell>
          <cell r="F7420" t="str">
            <v>TRANSPORT, EQUIPMENT: TYPE: SURGE ARREST;1;&gt;500KM; TRANSPORT METHOD: ROAD; VEHICLE TYPE: 3.5 TON; WEIGHT: 5.1 -9.7 KG; STATION CLASS; 6.6-44 KV; AND OFF-LOADING</v>
          </cell>
        </row>
        <row r="7421">
          <cell r="A7421" t="str">
            <v>3000048425</v>
          </cell>
          <cell r="B7421" t="str">
            <v>4</v>
          </cell>
          <cell r="C7421" t="str">
            <v>Active</v>
          </cell>
          <cell r="D7421" t="str">
            <v>TRANSPORT, EQUIPMENT</v>
          </cell>
          <cell r="E7421" t="str">
            <v>TRNSP EQP:SURGE ARREST;4;&gt;200KM;ROAD</v>
          </cell>
          <cell r="F7421" t="str">
            <v>TRANSPORT, EQUIPMENT: TYPE: SURGE ARREST;4;&gt;200KM; TRANSPORT METHOD: ROAD; VEHICLE TYPE: 10 TON; WEIGHT: 34.4-275 KG; STATION CLASS; 220-400 KV ; AND OFF-LOADING</v>
          </cell>
        </row>
        <row r="7422">
          <cell r="A7422" t="str">
            <v>3000048438</v>
          </cell>
          <cell r="B7422" t="str">
            <v>4</v>
          </cell>
          <cell r="C7422" t="str">
            <v>Active</v>
          </cell>
          <cell r="D7422" t="str">
            <v>TRANSPORT, EQUIPMENT</v>
          </cell>
          <cell r="E7422" t="str">
            <v>TRNSP EQP:SURGE ARREST;2;&gt;100KM;ROAD</v>
          </cell>
          <cell r="F7422" t="str">
            <v>TRANSPORT, EQUIPMENT: TYPE: SURGE ARREST;2;&gt;100KM; TRANSPORT METHOD: ROAD; VEHICLE TYPE: 10 TON; WEIGHT: 34.4-275 KG; STATION CLASS; 220-400 KV ; AND OFF-LOADING</v>
          </cell>
        </row>
        <row r="7423">
          <cell r="A7423" t="str">
            <v>3000048332</v>
          </cell>
          <cell r="B7423" t="str">
            <v>4</v>
          </cell>
          <cell r="C7423" t="str">
            <v>Active</v>
          </cell>
          <cell r="D7423" t="str">
            <v>TRANSPORT, EQUIPMENT</v>
          </cell>
          <cell r="E7423" t="str">
            <v>TRNSP EQP:SURGE ARREST;1;&gt;1400KM;ROAD</v>
          </cell>
          <cell r="F7423" t="str">
            <v>TRANSPORT, EQUIPMENT: TYPE: SURGE ARREST;1;&gt;1400KM; TRANSPORT METHOD: ROAD; VEHICLE TYPE: 3.5 TON; WEIGHT: 5.1 -9.7 KG; STATION CLASS; 6.6-44 KV; AND OFF-LOADING</v>
          </cell>
        </row>
        <row r="7424">
          <cell r="A7424" t="str">
            <v>3000048300</v>
          </cell>
          <cell r="B7424" t="str">
            <v>4</v>
          </cell>
          <cell r="C7424" t="str">
            <v>Active</v>
          </cell>
          <cell r="D7424" t="str">
            <v>TRANSPORT, EQUIPMENT</v>
          </cell>
          <cell r="E7424" t="str">
            <v>TRNSP EQP:SURGE ARREST;4;&gt;1300KM;ROAD</v>
          </cell>
          <cell r="F7424" t="str">
            <v>TRANSPORT, EQUIPMENT: TYPE: SURGE ARREST;4;&gt;1300KM; TRANSPORT METHOD: ROAD; VEHICLE TYPE: 16TON; WEIGHT: 34.4 KG; STATION CLASS; 132KV</v>
          </cell>
        </row>
        <row r="7425">
          <cell r="A7425" t="str">
            <v>3000048577</v>
          </cell>
          <cell r="B7425" t="str">
            <v>4</v>
          </cell>
          <cell r="C7425" t="str">
            <v>Active</v>
          </cell>
          <cell r="D7425" t="str">
            <v>TRANSPORT, EQUIPMENT</v>
          </cell>
          <cell r="E7425" t="str">
            <v>TRNSP EQP:SURGE ARREST;2;0-100KM;ROAD</v>
          </cell>
          <cell r="F7425" t="str">
            <v>TRANSPORT, EQUIPMENT: TYPE: SURGE ARREST;2;0-100KM; TRANSPORT METHOD: ROAD; VEHICLE TYPE: 10 TON; WEIGHT: 34.4-275 KG; STATION CLASS; 220-400 KV ; AND OFF-LOADING</v>
          </cell>
        </row>
        <row r="7426">
          <cell r="A7426" t="str">
            <v>3000048417</v>
          </cell>
          <cell r="B7426" t="str">
            <v>4</v>
          </cell>
          <cell r="C7426" t="str">
            <v>Active</v>
          </cell>
          <cell r="D7426" t="str">
            <v>TRANSPORT, EQUIPMENT</v>
          </cell>
          <cell r="E7426" t="str">
            <v>TRNSP EQP:SURGE ARREST;3;&gt;1300KM;ROAD</v>
          </cell>
          <cell r="F7426" t="str">
            <v>TRANSPORT, EQUIPMENT: TYPE: SURGE ARREST;3;&gt;1300KM; TRANSPORT METHOD: ROAD; VEHICLE TYPE: 10 TON; WEIGHT: 34.4-275 KG; STATION CLASS; 220-400 KV ; AND OFF-LOADING</v>
          </cell>
        </row>
        <row r="7427">
          <cell r="A7427" t="str">
            <v>3000048475</v>
          </cell>
          <cell r="B7427" t="str">
            <v>4</v>
          </cell>
          <cell r="C7427" t="str">
            <v>Active</v>
          </cell>
          <cell r="D7427" t="str">
            <v>TRANSPORT, EQUIPMENT</v>
          </cell>
          <cell r="E7427" t="str">
            <v>TRNSP EQP:SURGE ARREST;&gt;18;&gt;200KM;ROAD</v>
          </cell>
          <cell r="F7427" t="str">
            <v>TRANSPORT, EQUIPMENT: TYPE: SURGE ARREST;&gt;18;&gt;200KM; TRANSPORT METHOD: ROAD; VEHICLE TYPE: 12 TON; WEIGHT: 344.5-574.3 KG; STATION CLASS; 765 KV ; AND OFF-LOADING</v>
          </cell>
        </row>
        <row r="7428">
          <cell r="A7428" t="str">
            <v>3000048565</v>
          </cell>
          <cell r="B7428" t="str">
            <v>4</v>
          </cell>
          <cell r="C7428" t="str">
            <v>Active</v>
          </cell>
          <cell r="D7428" t="str">
            <v>TRANSPORT, EQUIPMENT</v>
          </cell>
          <cell r="E7428" t="str">
            <v>TRNSP EQP:SURGE ARREST;5;&gt;600KM;ROAD</v>
          </cell>
          <cell r="F7428" t="str">
            <v>TRANSPORT, EQUIPMENT: TYPE: SURGE ARREST;5;&gt;600KM; TRANSPORT METHOD: ROAD; VEHICLE TYPE: 10 TON; WEIGHT: 34.4-275 KG; STATION CLASS; 220-400 KV ; AND OFF-LOADING</v>
          </cell>
        </row>
        <row r="7429">
          <cell r="A7429" t="str">
            <v>3000048461</v>
          </cell>
          <cell r="B7429" t="str">
            <v>4</v>
          </cell>
          <cell r="C7429" t="str">
            <v>Active</v>
          </cell>
          <cell r="D7429" t="str">
            <v>TRANSPORT, EQUIPMENT</v>
          </cell>
          <cell r="E7429" t="str">
            <v>TRNSP EQP:SURGE ARREST;4;&gt;300KM;ROAD</v>
          </cell>
          <cell r="F7429" t="str">
            <v>TRANSPORT, EQUIPMENT: TYPE: SURGE ARREST;4;&gt;300KM; TRANSPORT METHOD: ROAD; VEHICLE TYPE: 12 TON; WEIGHT: 344.5-574.3 KG; STATION CLASS; 765 KV ; AND OFF-LOADING</v>
          </cell>
        </row>
        <row r="7430">
          <cell r="A7430" t="str">
            <v>3000048520</v>
          </cell>
          <cell r="B7430" t="str">
            <v>4</v>
          </cell>
          <cell r="C7430" t="str">
            <v>Active</v>
          </cell>
          <cell r="D7430" t="str">
            <v>TRANSPORT, EQUIPMENT</v>
          </cell>
          <cell r="E7430" t="str">
            <v>TRNSP EQP:SURGE ARREST;3;&gt;100KM;ROAD</v>
          </cell>
          <cell r="F7430" t="str">
            <v>TRANSPORT, EQUIPMENT: TYPE: SURGE ARREST;3;&gt;100KM; TRANSPORT METHOD: ROAD; VEHICLE TYPE: 8 TON; WEIGHT: 15.1-34.4 KG; STATION CLASS; 66-132 KV; AND OFF-LOADING</v>
          </cell>
        </row>
        <row r="7431">
          <cell r="A7431" t="str">
            <v>3000048468</v>
          </cell>
          <cell r="B7431" t="str">
            <v>4</v>
          </cell>
          <cell r="C7431" t="str">
            <v>Active</v>
          </cell>
          <cell r="D7431" t="str">
            <v>TRANSPORT, EQUIPMENT</v>
          </cell>
          <cell r="E7431" t="str">
            <v>TRNSP EQP:SURGE ARREST;1;&gt;600KM;ROAD</v>
          </cell>
          <cell r="F7431" t="str">
            <v>TRANSPORT, EQUIPMENT: TYPE: SURGE ARREST;1;&gt;600KM; TRANSPORT METHOD: ROAD; VEHICLE TYPE: 3.5 TON; WEIGHT: 5.1 -9.7 KG; STATION CLASS; 6.6-44 KV; AND OFF-LOADING</v>
          </cell>
        </row>
        <row r="7432">
          <cell r="A7432" t="str">
            <v>3000048386</v>
          </cell>
          <cell r="B7432" t="str">
            <v>4</v>
          </cell>
          <cell r="C7432" t="str">
            <v>Active</v>
          </cell>
          <cell r="D7432" t="str">
            <v>TRANSPORT, EQUIPMENT</v>
          </cell>
          <cell r="E7432" t="str">
            <v>TRNSP EQP:SURGE ARREST;5;&gt;400KM;ROAD</v>
          </cell>
          <cell r="F7432" t="str">
            <v>TRANSPORT, EQUIPMENT: TYPE: SURGE ARREST;5;&gt;400KM; TRANSPORT METHOD: ROAD; VEHICLE TYPE: 3.5 TON; WEIGHT: 5.1 -9.7 KG; STATION CLASS; 6.6-44 KV; AND OFF-LOADING</v>
          </cell>
        </row>
        <row r="7433">
          <cell r="A7433" t="str">
            <v>3000048598</v>
          </cell>
          <cell r="B7433" t="str">
            <v>4</v>
          </cell>
          <cell r="C7433" t="str">
            <v>Active</v>
          </cell>
          <cell r="D7433" t="str">
            <v>TRANSPORT, EQUIPMENT</v>
          </cell>
          <cell r="E7433" t="str">
            <v>TRNSP EQP:SURGE ARREST;5;&gt;500KM;ROAD</v>
          </cell>
          <cell r="F7433" t="str">
            <v>TRANSPORT, EQUIPMENT: TYPE: SURGE ARREST;5;&gt;500KM; TRANSPORT METHOD: ROAD; VEHICLE TYPE: 3.5 TON; WEIGHT: 5.1 -9.7 KG; STATION CLASS; 6.6-44 KV; AND OFF-LOADING</v>
          </cell>
        </row>
        <row r="7434">
          <cell r="A7434" t="str">
            <v>3000048458</v>
          </cell>
          <cell r="B7434" t="str">
            <v>4</v>
          </cell>
          <cell r="C7434" t="str">
            <v>Active</v>
          </cell>
          <cell r="D7434" t="str">
            <v>TRANSPORT, EQUIPMENT</v>
          </cell>
          <cell r="E7434" t="str">
            <v>TRNSP EQP:SURGE ARREST;1;&gt;600KM;ROAD</v>
          </cell>
          <cell r="F7434" t="str">
            <v>TRANSPORT, EQUIPMENT: TYPE: SURGE ARREST;1;&gt;600KM; TRANSPORT METHOD: ROAD; VEHICLE TYPE: 12 TON; WEIGHT: 344.5-574.3 KG; STATION CLASS; 765 KV ; AND OFF-LOADING</v>
          </cell>
        </row>
        <row r="7435">
          <cell r="A7435" t="str">
            <v>3000048582</v>
          </cell>
          <cell r="B7435" t="str">
            <v>4</v>
          </cell>
          <cell r="C7435" t="str">
            <v>Active</v>
          </cell>
          <cell r="D7435" t="str">
            <v>TRANSPORT, EQUIPMENT</v>
          </cell>
          <cell r="E7435" t="str">
            <v>TRNSP EQP:SURGE ARREST;&gt;18;&gt;1300KM;ROAD</v>
          </cell>
          <cell r="F7435" t="str">
            <v>TRANSPORT, EQUIPMENT: TYPE: SURGE ARREST;&gt;18;&gt;1300KM; TRANSPORT METHOD: ROAD; VEHICLE TYPE: 3.5 TON; WEIGHT: 5.1 -9.7 KG; STATION CLASS; 6.6-44 KV; AND OFF-LOADING</v>
          </cell>
        </row>
        <row r="7436">
          <cell r="A7436" t="str">
            <v>3000048350</v>
          </cell>
          <cell r="B7436" t="str">
            <v>4</v>
          </cell>
          <cell r="C7436" t="str">
            <v>Active</v>
          </cell>
          <cell r="D7436" t="str">
            <v>TRANSPORT, EQUIPMENT</v>
          </cell>
          <cell r="E7436" t="str">
            <v>TRNSP EQP:SURGE ARREST;&gt;9;&gt;700KM;ROAD</v>
          </cell>
          <cell r="F7436" t="str">
            <v>TRANSPORT, EQUIPMENT: TYPE: SURGE ARREST;&gt;9;&gt;700KM; TRANSPORT METHOD: ROAD; VEHICLE TYPE: 10 TON; WEIGHT: 34.4-275 KG; STATION CLASS; 220-400 KV ; AND OFF-LOADING</v>
          </cell>
        </row>
        <row r="7437">
          <cell r="A7437" t="str">
            <v>3000048569</v>
          </cell>
          <cell r="B7437" t="str">
            <v>4</v>
          </cell>
          <cell r="C7437" t="str">
            <v>Active</v>
          </cell>
          <cell r="D7437" t="str">
            <v>TRANSPORT, EQUIPMENT</v>
          </cell>
          <cell r="E7437" t="str">
            <v>TRNSP EQP:SURGE ARREST;1;&gt;1100KM;ROAD</v>
          </cell>
          <cell r="F7437" t="str">
            <v>TRANSPORT, EQUIPMENT: TYPE: SURGE ARREST;1;&gt;1100KM; TRANSPORT METHOD: ROAD; VEHICLE TYPE: 3.5 TON; WEIGHT: 5.1 -9.7 KG; STATION CLASS; 6.6-44 KV; AND OFF-LOADING</v>
          </cell>
        </row>
        <row r="7438">
          <cell r="A7438" t="str">
            <v>3000048321</v>
          </cell>
          <cell r="B7438" t="str">
            <v>4</v>
          </cell>
          <cell r="C7438" t="str">
            <v>Active</v>
          </cell>
          <cell r="D7438" t="str">
            <v>TRANSPORT, EQUIPMENT</v>
          </cell>
          <cell r="E7438" t="str">
            <v>TRNSP EQP:SURGE ARREST;4;&gt;200KM;ROAD</v>
          </cell>
          <cell r="F7438" t="str">
            <v>TRANSPORT, EQUIPMENT: TYPE: SURGE ARREST;4;&gt;200KM; TRANSPORT METHOD: ROAD; VEHICLE TYPE: 12 TON; WEIGHT: 344.5-574.3 KG; STATION CLASS; 765 KV ; AND OFF-LOADING</v>
          </cell>
        </row>
        <row r="7439">
          <cell r="A7439" t="str">
            <v>3000048532</v>
          </cell>
          <cell r="B7439" t="str">
            <v>4</v>
          </cell>
          <cell r="C7439" t="str">
            <v>Active</v>
          </cell>
          <cell r="D7439" t="str">
            <v>TRANSPORT, EQUIPMENT</v>
          </cell>
          <cell r="E7439" t="str">
            <v>TRNSP EQP:SURGE ARREST;6;&gt;1100KM;ROAD</v>
          </cell>
          <cell r="F7439" t="str">
            <v>TRANSPORT, EQUIPMENT: TYPE: SURGE ARREST;6;&gt;1100KM; TRANSPORT METHOD: ROAD; VEHICLE TYPE: 10 TON; WEIGHT: 34.4-275 KG; STATION CLASS; 220-400 KV ; AND OFF-LOADING</v>
          </cell>
        </row>
        <row r="7440">
          <cell r="A7440" t="str">
            <v>3000048348</v>
          </cell>
          <cell r="B7440" t="str">
            <v>4</v>
          </cell>
          <cell r="C7440" t="str">
            <v>Active</v>
          </cell>
          <cell r="D7440" t="str">
            <v>TRANSPORT, EQUIPMENT</v>
          </cell>
          <cell r="E7440" t="str">
            <v>TRNSP EQP:SURGE ARREST;&gt;18;0-100KM;ROAD</v>
          </cell>
          <cell r="F7440" t="str">
            <v>TRANSPORT, EQUIPMENT: TYPE: SURGE ARREST;&gt;18;0-100KM; TRANSPORT METHOD: ROAD; VEHICLE TYPE: 8 TON; WEIGHT: 15.1-34.4 KG; STATION CLASS; 66-132 KV; AND OFF-LOADING</v>
          </cell>
        </row>
        <row r="7441">
          <cell r="A7441" t="str">
            <v>3000048358</v>
          </cell>
          <cell r="B7441" t="str">
            <v>4</v>
          </cell>
          <cell r="C7441" t="str">
            <v>Active</v>
          </cell>
          <cell r="D7441" t="str">
            <v>TRANSPORT, EQUIPMENT</v>
          </cell>
          <cell r="E7441" t="str">
            <v>TRNSP EQP:SURGE ARREST;1;&gt;800KM;ROAD</v>
          </cell>
          <cell r="F7441" t="str">
            <v>TRANSPORT, EQUIPMENT: TYPE: SURGE ARREST;1;&gt;800KM; TRANSPORT METHOD: ROAD; VEHICLE TYPE: 10 TON; WEIGHT: 34.4-275 KG; STATION CLASS; 220-400 KV ; AND OFF-LOADING</v>
          </cell>
        </row>
        <row r="7442">
          <cell r="A7442" t="str">
            <v>3000048346</v>
          </cell>
          <cell r="B7442" t="str">
            <v>4</v>
          </cell>
          <cell r="C7442" t="str">
            <v>Active</v>
          </cell>
          <cell r="D7442" t="str">
            <v>TRANSPORT, EQUIPMENT</v>
          </cell>
          <cell r="E7442" t="str">
            <v>TRNSP EQP:SURGE ARREST;4;&gt;300KM;ROAD</v>
          </cell>
          <cell r="F7442" t="str">
            <v>TRANSPORT, EQUIPMENT: TYPE: SURGE ARREST;4;&gt;300KM; TRANSPORT METHOD: ROAD; VEHICLE TYPE: 8 TON; WEIGHT: 15.1-34.4 KG; STATION CLASS; 66-132 KV; AND OFF-LOADING</v>
          </cell>
        </row>
        <row r="7443">
          <cell r="A7443" t="str">
            <v>3000048472</v>
          </cell>
          <cell r="B7443" t="str">
            <v>4</v>
          </cell>
          <cell r="C7443" t="str">
            <v>Active</v>
          </cell>
          <cell r="D7443" t="str">
            <v>TRANSPORT, EQUIPMENT</v>
          </cell>
          <cell r="E7443" t="str">
            <v>TRNSP EQP:SURGE ARREST;&gt;9;&gt;1000KM;ROAD</v>
          </cell>
          <cell r="F7443" t="str">
            <v>TRANSPORT, EQUIPMENT: TYPE: SURGE ARREST;&gt;9;&gt;1000KM; TRANSPORT METHOD: ROAD; VEHICLE TYPE: 3.5 TON; WEIGHT: 5.1 -9.7 KG; STATION CLASS; 6.6-44 KV; AND OFF-LOADING</v>
          </cell>
        </row>
        <row r="7444">
          <cell r="A7444" t="str">
            <v>3000048473</v>
          </cell>
          <cell r="B7444" t="str">
            <v>4</v>
          </cell>
          <cell r="C7444" t="str">
            <v>Active</v>
          </cell>
          <cell r="D7444" t="str">
            <v>TRANSPORT, EQUIPMENT</v>
          </cell>
          <cell r="E7444" t="str">
            <v>TRNSP EQP:SURGE ARREST;2;901-100KM;ROAD</v>
          </cell>
          <cell r="F7444" t="str">
            <v>TRANSPORT, EQUIPMENT: TYPE: SURGE ARREST;2;901-100KM; TRANSPORT METHOD: ROAD; VEHICLE TYPE: 3.5 TON; WEIGHT: 5.1 -9.7 KG; STATION CLASS; 6.6-44 KV; AND OFF-LOADING</v>
          </cell>
        </row>
        <row r="7445">
          <cell r="A7445" t="str">
            <v>3000048329</v>
          </cell>
          <cell r="B7445" t="str">
            <v>4</v>
          </cell>
          <cell r="C7445" t="str">
            <v>Active</v>
          </cell>
          <cell r="D7445" t="str">
            <v>TRANSPORT, EQUIPMENT</v>
          </cell>
          <cell r="E7445" t="str">
            <v>TRNSP EQP:SURGE ARREST;6;&gt;1000KM;ROAD</v>
          </cell>
          <cell r="F7445" t="str">
            <v>TRANSPORT, EQUIPMENT: TYPE: SURGE ARREST;6;&gt;1000KM; TRANSPORT METHOD: ROAD; VEHICLE TYPE: 10 TON; WEIGHT: 34.4-275 KG; STATION CLASS; 220-400 KV ; AND OFF-LOADING</v>
          </cell>
        </row>
        <row r="7446">
          <cell r="A7446" t="str">
            <v>3000048436</v>
          </cell>
          <cell r="B7446" t="str">
            <v>4</v>
          </cell>
          <cell r="C7446" t="str">
            <v>Active</v>
          </cell>
          <cell r="D7446" t="str">
            <v>TRANSPORT, EQUIPMENT</v>
          </cell>
          <cell r="E7446" t="str">
            <v>TRNSP EQP:SURGE ARREST;1;&gt;100KM;ROAD</v>
          </cell>
          <cell r="F7446" t="str">
            <v>TRANSPORT, EQUIPMENT: TYPE: SURGE ARREST;1;&gt;100KM; TRANSPORT METHOD: ROAD; VEHICLE TYPE: 12 TON; WEIGHT: 344.5-574.3 KG; STATION CLASS; 765 KV ; AND OFF-LOADING</v>
          </cell>
        </row>
        <row r="7447">
          <cell r="A7447" t="str">
            <v>3000048490</v>
          </cell>
          <cell r="B7447" t="str">
            <v>4</v>
          </cell>
          <cell r="C7447" t="str">
            <v>Active</v>
          </cell>
          <cell r="D7447" t="str">
            <v>TRANSPORT, EQUIPMENT</v>
          </cell>
          <cell r="E7447" t="str">
            <v>TRNSP EQP:SURGE ARREST;&gt;6;&gt;1100KM;ROAD</v>
          </cell>
          <cell r="F7447" t="str">
            <v>TRANSPORT, EQUIPMENT: TYPE: SURGE ARREST;&gt;6;&gt;1100KM; TRANSPORT METHOD: ROAD; VEHICLE TYPE: 8 TON; WEIGHT: 15.1-34.4 KG; STATION CLASS; 66-132 KV; AND OFF-LOADING</v>
          </cell>
        </row>
        <row r="7448">
          <cell r="A7448" t="str">
            <v>3000048564</v>
          </cell>
          <cell r="B7448" t="str">
            <v>4</v>
          </cell>
          <cell r="C7448" t="str">
            <v>Active</v>
          </cell>
          <cell r="D7448" t="str">
            <v>TRANSPORT, EQUIPMENT</v>
          </cell>
          <cell r="E7448" t="str">
            <v>TRNSP EQP:SURGE ARREST;&gt;12;&gt;1100KM;ROAD</v>
          </cell>
          <cell r="F7448" t="str">
            <v>TRANSPORT, EQUIPMENT: TYPE: SURGE ARREST;&gt;12;&gt;1100KM; TRANSPORT METHOD: ROAD; VEHICLE TYPE: 8 TON; WEIGHT: 15.1-34.4 KG; STATION CLASS; 66-132 KV; AND OFF-LOADING</v>
          </cell>
        </row>
        <row r="7449">
          <cell r="A7449" t="str">
            <v>3000048338</v>
          </cell>
          <cell r="B7449" t="str">
            <v>4</v>
          </cell>
          <cell r="C7449" t="str">
            <v>Active</v>
          </cell>
          <cell r="D7449" t="str">
            <v>TRANSPORT, EQUIPMENT</v>
          </cell>
          <cell r="E7449" t="str">
            <v>TRNSP EQP:SURGE ARREST;1;&gt;200KM;ROAD</v>
          </cell>
          <cell r="F7449" t="str">
            <v>TRANSPORT, EQUIPMENT: TYPE: SURGE ARREST;1;&gt;200KM; TRANSPORT METHOD: ROAD; VEHICLE TYPE: 8 TON; WEIGHT: 15.1-34.4 KG; STATION CLASS; 66-132 KV; AND OFF-LOADING</v>
          </cell>
        </row>
        <row r="7450">
          <cell r="A7450" t="str">
            <v>3000048361</v>
          </cell>
          <cell r="B7450" t="str">
            <v>4</v>
          </cell>
          <cell r="C7450" t="str">
            <v>Active</v>
          </cell>
          <cell r="D7450" t="str">
            <v>TRANSPORT, EQUIPMENT</v>
          </cell>
          <cell r="E7450" t="str">
            <v>TRNSP EQP:SURGE ARREST;6;&gt;1400KM;ROAD</v>
          </cell>
          <cell r="F7450" t="str">
            <v>TRANSPORT, EQUIPMENT: TYPE: SURGE ARREST;6;&gt;1400KM; TRANSPORT METHOD: ROAD; VEHICLE TYPE: 3.5 TON; WEIGHT: 5.1 -9.7 KG; STATION CLASS; 6.6-44 KV; AND OFF-LOADING</v>
          </cell>
        </row>
        <row r="7451">
          <cell r="A7451" t="str">
            <v>3000048320</v>
          </cell>
          <cell r="B7451" t="str">
            <v>4</v>
          </cell>
          <cell r="C7451" t="str">
            <v>Active</v>
          </cell>
          <cell r="D7451" t="str">
            <v>TRANSPORT, EQUIPMENT</v>
          </cell>
          <cell r="E7451" t="str">
            <v>TRNSP EQP:SURGE ARREST;6;&gt;600KM;ROAD</v>
          </cell>
          <cell r="F7451" t="str">
            <v>TRANSPORT, EQUIPMENT: TYPE: SURGE ARREST;6;&gt;600KM; TRANSPORT METHOD: ROAD; VEHICLE TYPE: 3.5 TON; WEIGHT: 5.1 -9.7 KG; STATION CLASS; 6.6-44 KV; AND OFF-LOADING</v>
          </cell>
        </row>
        <row r="7452">
          <cell r="A7452" t="str">
            <v>3000048343</v>
          </cell>
          <cell r="B7452" t="str">
            <v>4</v>
          </cell>
          <cell r="C7452" t="str">
            <v>Active</v>
          </cell>
          <cell r="D7452" t="str">
            <v>TRANSPORT, EQUIPMENT</v>
          </cell>
          <cell r="E7452" t="str">
            <v>TRNSP EQP:SURGE ARREST;3;&gt;200KM;ROAD</v>
          </cell>
          <cell r="F7452" t="str">
            <v>TRANSPORT, EQUIPMENT: TYPE: SURGE ARREST;3;&gt;200KM; TRANSPORT METHOD: ROAD; VEHICLE TYPE: 8 TON; WEIGHT: 15.1-34.4 KG; STATION CLASS; 66-132 KV; AND OFF-LOADING</v>
          </cell>
        </row>
        <row r="7453">
          <cell r="A7453" t="str">
            <v>3000048500</v>
          </cell>
          <cell r="B7453" t="str">
            <v>4</v>
          </cell>
          <cell r="C7453" t="str">
            <v>Active</v>
          </cell>
          <cell r="D7453" t="str">
            <v>TRANSPORT, EQUIPMENT</v>
          </cell>
          <cell r="E7453" t="str">
            <v>TRNSP EQP:SURGE ARREST;&gt;18;&gt;1100KM;ROAD</v>
          </cell>
          <cell r="F7453" t="str">
            <v>TRANSPORT, EQUIPMENT: TYPE: SURGE ARREST;&gt;18;&gt;1100KM; TRANSPORT METHOD: ROAD; VEHICLE TYPE: 12 TON; WEIGHT: 344.5-574.3 KG; STATION CLASS; 765 KV ; AND OFF-LOADING</v>
          </cell>
        </row>
        <row r="7454">
          <cell r="A7454" t="str">
            <v>3000048470</v>
          </cell>
          <cell r="B7454" t="str">
            <v>4</v>
          </cell>
          <cell r="C7454" t="str">
            <v>Active</v>
          </cell>
          <cell r="D7454" t="str">
            <v>TRANSPORT, EQUIPMENT</v>
          </cell>
          <cell r="E7454" t="str">
            <v>TRNSP EQP:SURGE ARREST;1;&gt;1400KM;ROAD</v>
          </cell>
          <cell r="F7454" t="str">
            <v>TRANSPORT, EQUIPMENT: TYPE: SURGE ARREST;1;&gt;1400KM; TRANSPORT METHOD: ROAD; VEHICLE TYPE: 10 TON; WEIGHT: 34.4-275 KG; STATION CLASS; 220-400 KV ; AND OFF-LOADING</v>
          </cell>
        </row>
        <row r="7455">
          <cell r="A7455" t="str">
            <v>3000048401</v>
          </cell>
          <cell r="B7455" t="str">
            <v>4</v>
          </cell>
          <cell r="C7455" t="str">
            <v>Active</v>
          </cell>
          <cell r="D7455" t="str">
            <v>TRANSPORT, EQUIPMENT</v>
          </cell>
          <cell r="E7455" t="str">
            <v>TRNSP EQP:SURGE ARREST;&gt;6;&gt;500KM;ROAD</v>
          </cell>
          <cell r="F7455" t="str">
            <v>TRANSPORT, EQUIPMENT: TYPE: SURGE ARREST;&gt;6;&gt;500KM; TRANSPORT METHOD: ROAD; VEHICLE TYPE: 12 TON; WEIGHT: 344.5-574.3 KG; STATION CLASS; 765 KV ; AND OFF-LOADING</v>
          </cell>
        </row>
        <row r="7456">
          <cell r="A7456" t="str">
            <v>3000048328</v>
          </cell>
          <cell r="B7456" t="str">
            <v>4</v>
          </cell>
          <cell r="C7456" t="str">
            <v>Active</v>
          </cell>
          <cell r="D7456" t="str">
            <v>TRANSPORT, EQUIPMENT</v>
          </cell>
          <cell r="E7456" t="str">
            <v>TRNSP EQP:SURGE ARREST;&gt;12;&gt;1300KM;ROAD</v>
          </cell>
          <cell r="F7456" t="str">
            <v>TRANSPORT, EQUIPMENT: TYPE: SURGE ARREST;&gt;12;&gt;1300KM; TRANSPORT METHOD: ROAD; VEHICLE TYPE: 10 TON; WEIGHT: 34.4-275 KG; STATION CLASS; 220-400 KV ; AND OFF-LOADING</v>
          </cell>
        </row>
        <row r="7457">
          <cell r="A7457" t="str">
            <v>3000048374</v>
          </cell>
          <cell r="B7457" t="str">
            <v>4</v>
          </cell>
          <cell r="C7457" t="str">
            <v>Active</v>
          </cell>
          <cell r="D7457" t="str">
            <v>TRANSPORT, EQUIPMENT</v>
          </cell>
          <cell r="E7457" t="str">
            <v>TRNSP EQP:SURGE ARREST;2;&gt;700KM;ROAD</v>
          </cell>
          <cell r="F7457" t="str">
            <v>TRANSPORT, EQUIPMENT: TYPE: SURGE ARREST;2;&gt;700KM; TRANSPORT METHOD: ROAD; VEHICLE TYPE: 10 TON; WEIGHT: 34.4-275 KG; STATION CLASS; 220-400 KV ; AND OFF-LOADING</v>
          </cell>
        </row>
        <row r="7458">
          <cell r="A7458" t="str">
            <v>3000048354</v>
          </cell>
          <cell r="B7458" t="str">
            <v>4</v>
          </cell>
          <cell r="C7458" t="str">
            <v>Active</v>
          </cell>
          <cell r="D7458" t="str">
            <v>TRANSPORT, EQUIPMENT</v>
          </cell>
          <cell r="E7458" t="str">
            <v>TRNSP EQP:SURGE ARREST;4;&gt;1100KM;ROAD</v>
          </cell>
          <cell r="F7458" t="str">
            <v>TRANSPORT, EQUIPMENT: TYPE: SURGE ARREST;4;&gt;1100KM; TRANSPORT METHOD: ROAD; VEHICLE TYPE: 10 TON; WEIGHT: 34.4-275 KG; STATION CLASS; 220-400 KV ; AND OFF-LOADING</v>
          </cell>
        </row>
        <row r="7459">
          <cell r="A7459" t="str">
            <v>3000048435</v>
          </cell>
          <cell r="B7459" t="str">
            <v>4</v>
          </cell>
          <cell r="C7459" t="str">
            <v>Active</v>
          </cell>
          <cell r="D7459" t="str">
            <v>TRANSPORT, EQUIPMENT</v>
          </cell>
          <cell r="E7459" t="str">
            <v>TRNSP EQP:SURGE ARREST;5;0-100KM;ROAD</v>
          </cell>
          <cell r="F7459" t="str">
            <v>TRANSPORT, EQUIPMENT: TYPE: SURGE ARREST;5;0-100KM; TRANSPORT METHOD: ROAD; VEHICLE TYPE: 10 TON; WEIGHT: 34.4-275 KG; STATION CLASS; 220-400 KV ; AND OFF-LOADING</v>
          </cell>
        </row>
        <row r="7460">
          <cell r="A7460" t="str">
            <v>3000048522</v>
          </cell>
          <cell r="B7460" t="str">
            <v>4</v>
          </cell>
          <cell r="C7460" t="str">
            <v>Active</v>
          </cell>
          <cell r="D7460" t="str">
            <v>TRANSPORT, EQUIPMENT</v>
          </cell>
          <cell r="E7460" t="str">
            <v>TRNSP EQP:SURGE ARREST;&gt;18;0-100KM;ROAD</v>
          </cell>
          <cell r="F7460" t="str">
            <v>TRANSPORT, EQUIPMENT: TYPE: SURGE ARREST;&gt;18;0-100KM; TRANSPORT METHOD: ROAD; VEHICLE TYPE: 10 TON; WEIGHT: 34.4-275 KG; STATION CLASS; 220-400 KV ; AND OFF-LOADING</v>
          </cell>
        </row>
        <row r="7461">
          <cell r="A7461" t="str">
            <v>3000048543</v>
          </cell>
          <cell r="B7461" t="str">
            <v>4</v>
          </cell>
          <cell r="C7461" t="str">
            <v>Active</v>
          </cell>
          <cell r="D7461" t="str">
            <v>TRANSPORT, EQUIPMENT</v>
          </cell>
          <cell r="E7461" t="str">
            <v>TRNSP EQP:SURGE ARREST;&gt;12;&gt;400KM;ROAD</v>
          </cell>
          <cell r="F7461" t="str">
            <v>TRANSPORT, EQUIPMENT: TYPE: SURGE ARREST;&gt;12;&gt;400KM; TRANSPORT METHOD: ROAD; VEHICLE TYPE: 12 TON; WEIGHT: 344.5-574.3 KG; STATION CLASS; 765 KV ; AND OFF-LOADING</v>
          </cell>
        </row>
        <row r="7462">
          <cell r="A7462" t="str">
            <v>3000048548</v>
          </cell>
          <cell r="B7462" t="str">
            <v>4</v>
          </cell>
          <cell r="C7462" t="str">
            <v>Active</v>
          </cell>
          <cell r="D7462" t="str">
            <v>TRANSPORT, EQUIPMENT</v>
          </cell>
          <cell r="E7462" t="str">
            <v>TRNSP EQP:SURGE ARREST;3;0-100KM;ROAD</v>
          </cell>
          <cell r="F7462" t="str">
            <v>TRANSPORT, EQUIPMENT: TYPE: SURGE ARREST;3;0-100KM; TRANSPORT METHOD: ROAD; VEHICLE TYPE: 8 TON; WEIGHT: 15.1-34.4 KG; STATION CLASS; 66-132 KV; AND OFF-LOADING</v>
          </cell>
        </row>
        <row r="7463">
          <cell r="A7463" t="str">
            <v>3000048449</v>
          </cell>
          <cell r="B7463" t="str">
            <v>4</v>
          </cell>
          <cell r="C7463" t="str">
            <v>Active</v>
          </cell>
          <cell r="D7463" t="str">
            <v>TRANSPORT, EQUIPMENT</v>
          </cell>
          <cell r="E7463" t="str">
            <v>TRNSP EQP:SURGE ARREST;&gt;18;&gt;200KM;ROAD</v>
          </cell>
          <cell r="F7463" t="str">
            <v>TRANSPORT, EQUIPMENT: TYPE: SURGE ARREST;&gt;18;&gt;200KM; TRANSPORT METHOD: ROAD; VEHICLE TYPE: 8 TON; WEIGHT: 15.1-34.4 KG; STATION CLASS; 66-132 KV; AND OFF-LOADING</v>
          </cell>
        </row>
        <row r="7464">
          <cell r="A7464" t="str">
            <v>3000048573</v>
          </cell>
          <cell r="B7464" t="str">
            <v>4</v>
          </cell>
          <cell r="C7464" t="str">
            <v>Active</v>
          </cell>
          <cell r="D7464" t="str">
            <v>TRANSPORT, EQUIPMENT</v>
          </cell>
          <cell r="E7464" t="str">
            <v>TRNSP EQP:SURGE ARREST;5;&gt;1400KM;ROAD</v>
          </cell>
          <cell r="F7464" t="str">
            <v>TRANSPORT, EQUIPMENT: TYPE: SURGE ARREST;5;&gt;1400KM; TRANSPORT METHOD: ROAD; VEHICLE TYPE: 3.5 TON; WEIGHT: 5.1 -9.7 KG; STATION CLASS; 6.6-44 KV; AND OFF-LOADING</v>
          </cell>
        </row>
        <row r="7465">
          <cell r="A7465" t="str">
            <v>3000048387</v>
          </cell>
          <cell r="B7465" t="str">
            <v>4</v>
          </cell>
          <cell r="C7465" t="str">
            <v>Active</v>
          </cell>
          <cell r="D7465" t="str">
            <v>TRANSPORT, EQUIPMENT</v>
          </cell>
          <cell r="E7465" t="str">
            <v>TRNSP EQP:SURGE ARREST;1;&gt;1300KM;ROAD</v>
          </cell>
          <cell r="F7465" t="str">
            <v>TRANSPORT, EQUIPMENT: TYPE: SURGE ARREST;1;&gt;1300KM; TRANSPORT METHOD: ROAD; VEHICLE TYPE: 12 TON; WEIGHT: 344.5-574.3 KG; STATION CLASS; 765 KV ; AND OFF-LOADING</v>
          </cell>
        </row>
        <row r="7466">
          <cell r="A7466" t="str">
            <v>3000048489</v>
          </cell>
          <cell r="B7466" t="str">
            <v>4</v>
          </cell>
          <cell r="C7466" t="str">
            <v>Active</v>
          </cell>
          <cell r="D7466" t="str">
            <v>TRANSPORT, EQUIPMENT</v>
          </cell>
          <cell r="E7466" t="str">
            <v>TRNSP EQP:SURGE ARREST;&gt;6;&gt;400KM;ROAD</v>
          </cell>
          <cell r="F7466" t="str">
            <v>TRANSPORT, EQUIPMENT: TYPE: SURGE ARREST;&gt;6;&gt;400KM; TRANSPORT METHOD: ROAD; VEHICLE TYPE: 12 TON; WEIGHT: 344.5-574.3 KG; STATION CLASS; 765 KV ; AND OFF-LOADING</v>
          </cell>
        </row>
        <row r="7467">
          <cell r="A7467" t="str">
            <v>3000048549</v>
          </cell>
          <cell r="B7467" t="str">
            <v>4</v>
          </cell>
          <cell r="C7467" t="str">
            <v>Active</v>
          </cell>
          <cell r="D7467" t="str">
            <v>TRANSPORT, EQUIPMENT</v>
          </cell>
          <cell r="E7467" t="str">
            <v>TRNSP EQP:SURGE ARREST;2;&gt;800KM;ROAD</v>
          </cell>
          <cell r="F7467" t="str">
            <v>TRANSPORT, EQUIPMENT: TYPE: SURGE ARREST;2;&gt;800KM; TRANSPORT METHOD: ROAD; VEHICLE TYPE: 3.5 TON; WEIGHT: 5.1 -9.7 KG; STATION CLASS; 6.6-44 KV; AND OFF-LOADING</v>
          </cell>
        </row>
        <row r="7468">
          <cell r="A7468" t="str">
            <v>3000048313</v>
          </cell>
          <cell r="B7468" t="str">
            <v>4</v>
          </cell>
          <cell r="C7468" t="str">
            <v>Active</v>
          </cell>
          <cell r="D7468" t="str">
            <v>TRANSPORT, EQUIPMENT</v>
          </cell>
          <cell r="E7468" t="str">
            <v>TRNSP EQP:SURGE ARREST;6;&gt;900KM;ROAD</v>
          </cell>
          <cell r="F7468" t="str">
            <v>TRANSPORT, EQUIPMENT: TYPE: SURGE ARREST;6;&gt;900KM; TRANSPORT METHOD: ROAD; VEHICLE TYPE: 3.5 TON; WEIGHT: 5.1 -9.7 KG; STATION CLASS; 6.6-44 KV; AND OFF-LOADING</v>
          </cell>
        </row>
        <row r="7469">
          <cell r="A7469" t="str">
            <v>3000048553</v>
          </cell>
          <cell r="B7469" t="str">
            <v>4</v>
          </cell>
          <cell r="C7469" t="str">
            <v>Active</v>
          </cell>
          <cell r="D7469" t="str">
            <v>TRANSPORT, EQUIPMENT</v>
          </cell>
          <cell r="E7469" t="str">
            <v>TRNSP EQP:SURGE ARREST;&gt;18;&gt;1300KM;ROAD</v>
          </cell>
          <cell r="F7469" t="str">
            <v>TRANSPORT, EQUIPMENT: TYPE: SURGE ARREST;&gt;18;&gt;1300KM; TRANSPORT METHOD: ROAD; VEHICLE TYPE: 8 TON; WEIGHT: 15.1-34.4 KG; STATION CLASS; 66-132 KV; AND OFF-LOADING</v>
          </cell>
        </row>
        <row r="7470">
          <cell r="A7470" t="str">
            <v>3000048415</v>
          </cell>
          <cell r="B7470" t="str">
            <v>4</v>
          </cell>
          <cell r="C7470" t="str">
            <v>Active</v>
          </cell>
          <cell r="D7470" t="str">
            <v>TRANSPORT, EQUIPMENT</v>
          </cell>
          <cell r="E7470" t="str">
            <v>TRNSP EQP:SURGE ARREST;3;&gt;1300KM;ROAD</v>
          </cell>
          <cell r="F7470" t="str">
            <v>TRANSPORT, EQUIPMENT: TYPE: SURGE ARREST;3;&gt;1300KM; TRANSPORT METHOD: ROAD; VEHICLE TYPE: 8 TON; WEIGHT: 15.1-34.4 KG; STATION CLASS; 66-132 KV; AND OFF-LOADING</v>
          </cell>
        </row>
        <row r="7471">
          <cell r="A7471" t="str">
            <v>3000048528</v>
          </cell>
          <cell r="B7471" t="str">
            <v>4</v>
          </cell>
          <cell r="C7471" t="str">
            <v>Active</v>
          </cell>
          <cell r="D7471" t="str">
            <v>TRANSPORT, EQUIPMENT</v>
          </cell>
          <cell r="E7471" t="str">
            <v>TRNSP EQP:SURGE ARREST;6;&gt;1400KM;ROAD</v>
          </cell>
          <cell r="F7471" t="str">
            <v>TRANSPORT, EQUIPMENT: TYPE: SURGE ARREST;6;&gt;1400KM; TRANSPORT METHOD: ROAD; VEHICLE TYPE: 8 TON; WEIGHT: 15.1-34.4 KG; STATION CLASS; 66-132 KV; AND OFF-LOADING</v>
          </cell>
        </row>
        <row r="7472">
          <cell r="A7472" t="str">
            <v>3000048536</v>
          </cell>
          <cell r="B7472" t="str">
            <v>4</v>
          </cell>
          <cell r="C7472" t="str">
            <v>Active</v>
          </cell>
          <cell r="D7472" t="str">
            <v>TRANSPORT, EQUIPMENT</v>
          </cell>
          <cell r="E7472" t="str">
            <v>TRNSP EQP:SURGE ARREST;&gt;6;&gt;1300KM;ROAD</v>
          </cell>
          <cell r="F7472" t="str">
            <v>TRANSPORT, EQUIPMENT: TYPE: SURGE ARREST;&gt;6;&gt;1300KM; TRANSPORT METHOD: ROAD; VEHICLE TYPE: 12 TON; WEIGHT: 344.5-574.3 KG; STATION CLASS; 765 KV ; AND OFF-LOADING</v>
          </cell>
        </row>
        <row r="7473">
          <cell r="A7473" t="str">
            <v>3000048378</v>
          </cell>
          <cell r="B7473" t="str">
            <v>4</v>
          </cell>
          <cell r="C7473" t="str">
            <v>Active</v>
          </cell>
          <cell r="D7473" t="str">
            <v>TRANSPORT, EQUIPMENT</v>
          </cell>
          <cell r="E7473" t="str">
            <v>TRNSP EQP:SURGE ARREST;1;&gt;900KM;ROAD</v>
          </cell>
          <cell r="F7473" t="str">
            <v>TRANSPORT, EQUIPMENT: TYPE: SURGE ARREST;1;&gt;900KM; TRANSPORT METHOD: ROAD; VEHICLE TYPE: 12 TON; WEIGHT: 344.5-574.3 KG; STATION CLASS; 765 KV ; AND OFF-LOADING</v>
          </cell>
        </row>
        <row r="7474">
          <cell r="A7474" t="str">
            <v>3000048421</v>
          </cell>
          <cell r="B7474" t="str">
            <v>4</v>
          </cell>
          <cell r="C7474" t="str">
            <v>Active</v>
          </cell>
          <cell r="D7474" t="str">
            <v>TRANSPORT, EQUIPMENT</v>
          </cell>
          <cell r="E7474" t="str">
            <v>TRNSP EQP:SURGE ARREST;5;&gt;900KM;ROAD</v>
          </cell>
          <cell r="F7474" t="str">
            <v>TRANSPORT, EQUIPMENT: TYPE: SURGE ARREST;5;&gt;900KM; TRANSPORT METHOD: ROAD; VEHICLE TYPE: 8 TON; WEIGHT: 15.1-34.4 KG; STATION CLASS; 66-132 KV; AND OFF-LOADING</v>
          </cell>
        </row>
        <row r="7475">
          <cell r="A7475" t="str">
            <v>3000048400</v>
          </cell>
          <cell r="B7475" t="str">
            <v>4</v>
          </cell>
          <cell r="C7475" t="str">
            <v>Active</v>
          </cell>
          <cell r="D7475" t="str">
            <v>TRANSPORT, EQUIPMENT</v>
          </cell>
          <cell r="E7475" t="str">
            <v>TRNSP EQP:SURGE ARREST;6;&gt;100KM;ROAD</v>
          </cell>
          <cell r="F7475" t="str">
            <v>TRANSPORT, EQUIPMENT: TYPE: SURGE ARREST;6;&gt;100KM; TRANSPORT METHOD: ROAD; VEHICLE TYPE: 10 TON; WEIGHT: 34.4-275 KG; STATION CLASS; 220-400 KV ; AND OFF-LOADING</v>
          </cell>
        </row>
        <row r="7476">
          <cell r="A7476" t="str">
            <v>3000048375</v>
          </cell>
          <cell r="B7476" t="str">
            <v>4</v>
          </cell>
          <cell r="C7476" t="str">
            <v>Active</v>
          </cell>
          <cell r="D7476" t="str">
            <v>TRANSPORT, EQUIPMENT</v>
          </cell>
          <cell r="E7476" t="str">
            <v>TRNSP EQP:SURGE ARREST;&gt;6;&gt;100KM;ROAD</v>
          </cell>
          <cell r="F7476" t="str">
            <v>TRANSPORT, EQUIPMENT: TYPE: SURGE ARREST;&gt;6;&gt;100KM; TRANSPORT METHOD: ROAD; VEHICLE TYPE: 10 TON; WEIGHT: 34.4-275 KG; STATION CLASS; 220-400 KV ; AND OFF-LOADING</v>
          </cell>
        </row>
        <row r="7477">
          <cell r="A7477" t="str">
            <v>3000048364</v>
          </cell>
          <cell r="B7477" t="str">
            <v>4</v>
          </cell>
          <cell r="C7477" t="str">
            <v>Active</v>
          </cell>
          <cell r="D7477" t="str">
            <v>TRANSPORT, EQUIPMENT</v>
          </cell>
          <cell r="E7477" t="str">
            <v>TRNSP EQP:SURGE ARREST;6;&gt;200KM;ROAD</v>
          </cell>
          <cell r="F7477" t="str">
            <v>TRANSPORT, EQUIPMENT: TYPE: SURGE ARREST;6;&gt;200KM; TRANSPORT METHOD: ROAD; VEHICLE TYPE: 12 TON; WEIGHT: 344.5-574.3 KG; STATION CLASS; 765 KV ; AND OFF-LOADING</v>
          </cell>
        </row>
        <row r="7478">
          <cell r="A7478" t="str">
            <v>3000048398</v>
          </cell>
          <cell r="B7478" t="str">
            <v>4</v>
          </cell>
          <cell r="C7478" t="str">
            <v>Active</v>
          </cell>
          <cell r="D7478" t="str">
            <v>TRANSPORT, EQUIPMENT</v>
          </cell>
          <cell r="E7478" t="str">
            <v>TRNSP EQP:SURGE ARREST;2;0-100KM;ROAD</v>
          </cell>
          <cell r="F7478" t="str">
            <v>TRANSPORT, EQUIPMENT: TYPE: SURGE ARREST;2;0-100KM; TRANSPORT METHOD: ROAD; VEHICLE TYPE: 12 TON; WEIGHT: 344.5-574.3 KG; STATION CLASS; 765 KV ; AND OFF-LOADING</v>
          </cell>
        </row>
        <row r="7479">
          <cell r="A7479" t="str">
            <v>3000048454</v>
          </cell>
          <cell r="B7479" t="str">
            <v>4</v>
          </cell>
          <cell r="C7479" t="str">
            <v>Active</v>
          </cell>
          <cell r="D7479" t="str">
            <v>TRANSPORT, EQUIPMENT</v>
          </cell>
          <cell r="E7479" t="str">
            <v>TRNSP EQP:SURGE ARREST;3;&gt;1200KM;ROAD</v>
          </cell>
          <cell r="F7479" t="str">
            <v>TRANSPORT, EQUIPMENT: TYPE: SURGE ARREST;3;&gt;1200KM; TRANSPORT METHOD: ROAD; VEHICLE TYPE: 8 TON; WEIGHT: 15.1-34.4 KG; STATION CLASS; 66-132 KV; AND OFF-LOADING</v>
          </cell>
        </row>
        <row r="7480">
          <cell r="A7480" t="str">
            <v>3000048408</v>
          </cell>
          <cell r="B7480" t="str">
            <v>4</v>
          </cell>
          <cell r="C7480" t="str">
            <v>Active</v>
          </cell>
          <cell r="D7480" t="str">
            <v>TRANSPORT, EQUIPMENT</v>
          </cell>
          <cell r="E7480" t="str">
            <v>TRNSP EQP:SURGE ARREST;6;&gt;1300KM;ROAD</v>
          </cell>
          <cell r="F7480" t="str">
            <v>TRANSPORT, EQUIPMENT: TYPE: SURGE ARREST;6;&gt;1300KM; TRANSPORT METHOD: ROAD; VEHICLE TYPE: 3.5 TON; WEIGHT: 5.1 -9.7 KG; STATION CLASS; 6.6-44 KV; AND OFF-LOADING</v>
          </cell>
        </row>
        <row r="7481">
          <cell r="A7481" t="str">
            <v>3000048550</v>
          </cell>
          <cell r="B7481" t="str">
            <v>4</v>
          </cell>
          <cell r="C7481" t="str">
            <v>Active</v>
          </cell>
          <cell r="D7481" t="str">
            <v>TRANSPORT, EQUIPMENT</v>
          </cell>
          <cell r="E7481" t="str">
            <v>TRNSP EQP:SURGE ARREST;5;&gt;300KM;ROAD</v>
          </cell>
          <cell r="F7481" t="str">
            <v>TRANSPORT, EQUIPMENT: TYPE: SURGE ARREST;5;&gt;300KM; TRANSPORT METHOD: ROAD; VEHICLE TYPE: 10 TON; WEIGHT: 34.4-275 KG; STATION CLASS; 220-400 KV ; AND OFF-LOADING</v>
          </cell>
        </row>
        <row r="7482">
          <cell r="A7482" t="str">
            <v>3000048334</v>
          </cell>
          <cell r="B7482" t="str">
            <v>4</v>
          </cell>
          <cell r="C7482" t="str">
            <v>Active</v>
          </cell>
          <cell r="D7482" t="str">
            <v>TRANSPORT, EQUIPMENT</v>
          </cell>
          <cell r="E7482" t="str">
            <v>TRNSP EQP:SURGE ARREST;3;&gt;1300KM;ROAD</v>
          </cell>
          <cell r="F7482" t="str">
            <v>TRANSPORT, EQUIPMENT: TYPE: SURGE ARREST;3;&gt;1300KM; TRANSPORT METHOD: ROAD; VEHICLE TYPE: 3.5 TON; WEIGHT: 5.1 -9.7 KG; STATION CLASS; 6.6-44 KV; AND OFF-LOADING</v>
          </cell>
        </row>
        <row r="7483">
          <cell r="A7483" t="str">
            <v>3000048260</v>
          </cell>
          <cell r="B7483" t="str">
            <v>4</v>
          </cell>
          <cell r="C7483" t="str">
            <v>Active</v>
          </cell>
          <cell r="D7483" t="str">
            <v>TRANSPORT, EQUIPMENT</v>
          </cell>
          <cell r="E7483" t="str">
            <v>TRNSP EQP:SURGE ARREST;&gt;12;&gt;900KM;ROAD</v>
          </cell>
          <cell r="F7483" t="str">
            <v>TRANSPORT, EQUIPMENT: TYPE: SURGE ARREST;&gt;12;&gt;900KM; TRANSPORT METHOD: ROAD; VEHICLE TYPE: 16TON; WEIGHT: 344.5-574.3 KG; STATION CLASS; 765 KV</v>
          </cell>
        </row>
        <row r="7484">
          <cell r="A7484" t="str">
            <v>3000048250</v>
          </cell>
          <cell r="B7484" t="str">
            <v>4</v>
          </cell>
          <cell r="C7484" t="str">
            <v>Active</v>
          </cell>
          <cell r="D7484" t="str">
            <v>TRANSPORT, EQUIPMENT</v>
          </cell>
          <cell r="E7484" t="str">
            <v>TRNSP EQP:SURGE ARREST;4;&gt;900KM;ROAD</v>
          </cell>
          <cell r="F7484" t="str">
            <v>TRANSPORT, EQUIPMENT: TYPE: SURGE ARREST;4;&gt;900KM; TRANSPORT METHOD: ROAD; VEHICLE TYPE: 16TON; WEIGHT: 34.4 KG; STATION CLASS; 132KV</v>
          </cell>
        </row>
        <row r="7485">
          <cell r="A7485" t="str">
            <v>3000048289</v>
          </cell>
          <cell r="B7485" t="str">
            <v>4</v>
          </cell>
          <cell r="C7485" t="str">
            <v>Active</v>
          </cell>
          <cell r="D7485" t="str">
            <v>TRANSPORT, EQUIPMENT</v>
          </cell>
          <cell r="E7485" t="str">
            <v>TRNSP EQP:SURGE ARREST;6;&gt;700KM;ROAD</v>
          </cell>
          <cell r="F7485" t="str">
            <v>TRANSPORT, EQUIPMENT: TYPE: SURGE ARREST;6;&gt;700KM; TRANSPORT METHOD: ROAD; VEHICLE TYPE: 16TON; WEIGHT: 138.8-275 KG; STATION CLASS; 400KV</v>
          </cell>
        </row>
        <row r="7486">
          <cell r="A7486" t="str">
            <v>3000048505</v>
          </cell>
          <cell r="B7486" t="str">
            <v>4</v>
          </cell>
          <cell r="C7486" t="str">
            <v>Active</v>
          </cell>
          <cell r="D7486" t="str">
            <v>TRANSPORT, EQUIPMENT</v>
          </cell>
          <cell r="E7486" t="str">
            <v>TRNSP EQP:SURGE ARREST;2;&gt;1000KM;ROAD</v>
          </cell>
          <cell r="F7486" t="str">
            <v>TRANSPORT, EQUIPMENT: TYPE: SURGE ARREST;2;&gt;1000KM; TRANSPORT METHOD: ROAD; VEHICLE TYPE: 12 TON; WEIGHT: 344.5-574.3 KG; STATION CLASS; 765 KV ; AND OFF-LOADING</v>
          </cell>
        </row>
        <row r="7487">
          <cell r="A7487" t="str">
            <v>3000048585</v>
          </cell>
          <cell r="B7487" t="str">
            <v>4</v>
          </cell>
          <cell r="C7487" t="str">
            <v>Active</v>
          </cell>
          <cell r="D7487" t="str">
            <v>TRANSPORT, EQUIPMENT</v>
          </cell>
          <cell r="E7487" t="str">
            <v>TRNSP EQP:SURGE ARREST;4;&gt;1200KM;ROAD</v>
          </cell>
          <cell r="F7487" t="str">
            <v>TRANSPORT, EQUIPMENT: TYPE: SURGE ARREST;4;&gt;1200KM; TRANSPORT METHOD: ROAD; VEHICLE TYPE: 8 TON; WEIGHT: 15.1-34.4 KG; STATION CLASS; 66-132 KV; AND OFF-LOADING</v>
          </cell>
        </row>
        <row r="7488">
          <cell r="A7488" t="str">
            <v>3000048311</v>
          </cell>
          <cell r="B7488" t="str">
            <v>4</v>
          </cell>
          <cell r="C7488" t="str">
            <v>Active</v>
          </cell>
          <cell r="D7488" t="str">
            <v>TRANSPORT, EQUIPMENT</v>
          </cell>
          <cell r="E7488" t="str">
            <v>TRNSP EQP:SURGE ARREST;2;&gt;600KM;ROAD</v>
          </cell>
          <cell r="F7488" t="str">
            <v>TRANSPORT, EQUIPMENT: TYPE: SURGE ARREST;2;&gt;600KM; TRANSPORT METHOD: ROAD; VEHICLE TYPE: 12 TON; WEIGHT: 344.5-574.3 KG; STATION CLASS; 765 KV ; AND OFF-LOADING</v>
          </cell>
        </row>
        <row r="7489">
          <cell r="A7489" t="str">
            <v>3000048535</v>
          </cell>
          <cell r="B7489" t="str">
            <v>4</v>
          </cell>
          <cell r="C7489" t="str">
            <v>Active</v>
          </cell>
          <cell r="D7489" t="str">
            <v>TRANSPORT, EQUIPMENT</v>
          </cell>
          <cell r="E7489" t="str">
            <v>TRNSP EQP:SURGE ARREST;5;&gt;1200KM;ROAD</v>
          </cell>
          <cell r="F7489" t="str">
            <v>TRANSPORT, EQUIPMENT: TYPE: SURGE ARREST;5;&gt;1200KM; TRANSPORT METHOD: ROAD; VEHICLE TYPE: 12 TON; WEIGHT: 344.5-574.3 KG; STATION CLASS; 765 KV ; AND OFF-LOADING</v>
          </cell>
        </row>
        <row r="7490">
          <cell r="A7490" t="str">
            <v>3000048587</v>
          </cell>
          <cell r="B7490" t="str">
            <v>4</v>
          </cell>
          <cell r="C7490" t="str">
            <v>Active</v>
          </cell>
          <cell r="D7490" t="str">
            <v>TRANSPORT, EQUIPMENT</v>
          </cell>
          <cell r="E7490" t="str">
            <v>TRNSP EQP:SURGE ARREST;1;&gt;1400KM;ROAD</v>
          </cell>
          <cell r="F7490" t="str">
            <v>TRANSPORT, EQUIPMENT: TYPE: SURGE ARREST;1;&gt;1400KM; TRANSPORT METHOD: ROAD; VEHICLE TYPE: 12 TON; WEIGHT: 344.5-574.3 KG; STATION CLASS; 765 KV ; AND OFF-LOADING</v>
          </cell>
        </row>
        <row r="7491">
          <cell r="A7491" t="str">
            <v>3000048323</v>
          </cell>
          <cell r="B7491" t="str">
            <v>4</v>
          </cell>
          <cell r="C7491" t="str">
            <v>Active</v>
          </cell>
          <cell r="D7491" t="str">
            <v>TRANSPORT, EQUIPMENT</v>
          </cell>
          <cell r="E7491" t="str">
            <v>TRNSP EQP:SURGE ARREST;&gt;9;&gt;400KM;ROAD</v>
          </cell>
          <cell r="F7491" t="str">
            <v>TRANSPORT, EQUIPMENT: TYPE: SURGE ARREST;&gt;9;&gt;400KM; TRANSPORT METHOD: ROAD; VEHICLE TYPE: 12 TON; WEIGHT: 344.5-574.3 KG; STATION CLASS; 765 KV ; AND OFF-LOADING</v>
          </cell>
        </row>
        <row r="7492">
          <cell r="A7492" t="str">
            <v>3000048533</v>
          </cell>
          <cell r="B7492" t="str">
            <v>4</v>
          </cell>
          <cell r="C7492" t="str">
            <v>Active</v>
          </cell>
          <cell r="D7492" t="str">
            <v>TRANSPORT, EQUIPMENT</v>
          </cell>
          <cell r="E7492" t="str">
            <v>TRNSP EQP:SURGE ARREST;&gt;12;&gt;1200KM;ROAD</v>
          </cell>
          <cell r="F7492" t="str">
            <v>TRANSPORT, EQUIPMENT: TYPE: SURGE ARREST;&gt;12;&gt;1200KM; TRANSPORT METHOD: ROAD; VEHICLE TYPE: 3.5 TON; WEIGHT: 5.1 -9.7 KG; STATION CLASS; 6.6-44 KV; AND OFF-LOADING</v>
          </cell>
        </row>
        <row r="7493">
          <cell r="A7493" t="str">
            <v>3000048588</v>
          </cell>
          <cell r="B7493" t="str">
            <v>4</v>
          </cell>
          <cell r="C7493" t="str">
            <v>Active</v>
          </cell>
          <cell r="D7493" t="str">
            <v>TRANSPORT, EQUIPMENT</v>
          </cell>
          <cell r="E7493" t="str">
            <v>TRNSP EQP:SURGE ARREST;6;&gt;300KM;ROAD</v>
          </cell>
          <cell r="F7493" t="str">
            <v>TRANSPORT, EQUIPMENT: TYPE: SURGE ARREST;6;&gt;300KM; TRANSPORT METHOD: ROAD; VEHICLE TYPE: 3.5 TON; WEIGHT: 5.1 -9.7 KG; STATION CLASS; 6.6-44 KV; AND OFF-LOADING</v>
          </cell>
        </row>
        <row r="7494">
          <cell r="A7494" t="str">
            <v>3000048537</v>
          </cell>
          <cell r="B7494" t="str">
            <v>4</v>
          </cell>
          <cell r="C7494" t="str">
            <v>Active</v>
          </cell>
          <cell r="D7494" t="str">
            <v>TRANSPORT, EQUIPMENT</v>
          </cell>
          <cell r="E7494" t="str">
            <v>TRNSP EQP:SURGE ARREST;&gt;18;0-100KM;ROAD</v>
          </cell>
          <cell r="F7494" t="str">
            <v>TRANSPORT, EQUIPMENT: TYPE: SURGE ARREST;&gt;18;0-100KM; TRANSPORT METHOD: ROAD; VEHICLE TYPE: 3.5 TON; WEIGHT: 5.1 -9.7 KG; STATION CLASS; 6.6-44 KV; AND OFF-LOADING</v>
          </cell>
        </row>
        <row r="7495">
          <cell r="A7495" t="str">
            <v>3000048433</v>
          </cell>
          <cell r="B7495" t="str">
            <v>4</v>
          </cell>
          <cell r="C7495" t="str">
            <v>Active</v>
          </cell>
          <cell r="D7495" t="str">
            <v>TRANSPORT, EQUIPMENT</v>
          </cell>
          <cell r="E7495" t="str">
            <v>TRNSP EQP:SURGE ARREST;1;&gt;1200KM;ROAD</v>
          </cell>
          <cell r="F7495" t="str">
            <v>TRANSPORT, EQUIPMENT: TYPE: SURGE ARREST;1;&gt;1200KM; TRANSPORT METHOD: ROAD; VEHICLE TYPE: 3.5 TON; WEIGHT: 5.1 -9.7 KG; STATION CLASS; 6.6-44 KV; AND OFF-LOADING</v>
          </cell>
        </row>
        <row r="7496">
          <cell r="A7496" t="str">
            <v>3000048589</v>
          </cell>
          <cell r="B7496" t="str">
            <v>4</v>
          </cell>
          <cell r="C7496" t="str">
            <v>Active</v>
          </cell>
          <cell r="D7496" t="str">
            <v>TRANSPORT, EQUIPMENT</v>
          </cell>
          <cell r="E7496" t="str">
            <v>TRNSP EQP:SURGE ARREST;6;&gt;1000KM;ROAD</v>
          </cell>
          <cell r="F7496" t="str">
            <v>TRANSPORT, EQUIPMENT: TYPE: SURGE ARREST;6;&gt;1000KM; TRANSPORT METHOD: ROAD; VEHICLE TYPE: 8 TON; WEIGHT: 15.1-34.4 KG; STATION CLASS; 66-132 KV; AND OFF-LOADING</v>
          </cell>
        </row>
        <row r="7497">
          <cell r="A7497" t="str">
            <v>3000048596</v>
          </cell>
          <cell r="B7497" t="str">
            <v>4</v>
          </cell>
          <cell r="C7497" t="str">
            <v>Active</v>
          </cell>
          <cell r="D7497" t="str">
            <v>TRANSPORT, EQUIPMENT</v>
          </cell>
          <cell r="E7497" t="str">
            <v>TRNSP EQP:SURGE ARREST;&gt;18;&gt;500KM;ROAD</v>
          </cell>
          <cell r="F7497" t="str">
            <v>TRANSPORT, EQUIPMENT: TYPE: SURGE ARREST;&gt;18;&gt;500KM; TRANSPORT METHOD: ROAD; VEHICLE TYPE: 10 TON; WEIGHT: 34.4-275 KG; STATION CLASS; 220-400 KV ; AND OFF-LOADING</v>
          </cell>
        </row>
        <row r="7498">
          <cell r="A7498" t="str">
            <v>3000048593</v>
          </cell>
          <cell r="B7498" t="str">
            <v>4</v>
          </cell>
          <cell r="C7498" t="str">
            <v>Active</v>
          </cell>
          <cell r="D7498" t="str">
            <v>TRANSPORT, EQUIPMENT</v>
          </cell>
          <cell r="E7498" t="str">
            <v>TRNSP EQP:SURGE ARREST;3;&gt;800KM;ROAD</v>
          </cell>
          <cell r="F7498" t="str">
            <v>TRANSPORT, EQUIPMENT: TYPE: SURGE ARREST;3;&gt;800KM; TRANSPORT METHOD: ROAD; VEHICLE TYPE: 8 TON; WEIGHT: 15.1-34.4 KG; STATION CLASS; 66-132 KV; AND OFF-LOADING</v>
          </cell>
        </row>
        <row r="7499">
          <cell r="A7499" t="str">
            <v>3000048526</v>
          </cell>
          <cell r="B7499" t="str">
            <v>4</v>
          </cell>
          <cell r="C7499" t="str">
            <v>Active</v>
          </cell>
          <cell r="D7499" t="str">
            <v>TRANSPORT, EQUIPMENT</v>
          </cell>
          <cell r="E7499" t="str">
            <v>TRNSP EQP:SURGE ARREST;3;&gt;1400KM;ROAD</v>
          </cell>
          <cell r="F7499" t="str">
            <v>TRANSPORT, EQUIPMENT: TYPE: SURGE ARREST;3;&gt;1400KM; TRANSPORT METHOD: ROAD; VEHICLE TYPE: 10 TON; WEIGHT: 34.4-275 KG; STATION CLASS; 220-400 KV ; AND OFF-LOADING</v>
          </cell>
        </row>
        <row r="7500">
          <cell r="A7500" t="str">
            <v>3000048365</v>
          </cell>
          <cell r="B7500" t="str">
            <v>4</v>
          </cell>
          <cell r="C7500" t="str">
            <v>Active</v>
          </cell>
          <cell r="D7500" t="str">
            <v>TRANSPORT, EQUIPMENT</v>
          </cell>
          <cell r="E7500" t="str">
            <v>TRNSP EQP:SURGE ARREST;&gt;9;&gt;400KM;ROAD</v>
          </cell>
          <cell r="F7500" t="str">
            <v>TRANSPORT, EQUIPMENT: TYPE: SURGE ARREST;&gt;9;&gt;400KM; TRANSPORT METHOD: ROAD; VEHICLE TYPE: 10 TON; WEIGHT: 34.4-275 KG; STATION CLASS; 220-400 KV ; AND OFF-LOADING</v>
          </cell>
        </row>
        <row r="7501">
          <cell r="A7501" t="str">
            <v>3000048482</v>
          </cell>
          <cell r="B7501" t="str">
            <v>4</v>
          </cell>
          <cell r="C7501" t="str">
            <v>Active</v>
          </cell>
          <cell r="D7501" t="str">
            <v>TRANSPORT, EQUIPMENT</v>
          </cell>
          <cell r="E7501" t="str">
            <v>TRNSP EQP:SURGE ARREST;&gt;12;0-100KM;ROAD</v>
          </cell>
          <cell r="F7501" t="str">
            <v>TRANSPORT, EQUIPMENT: TYPE: SURGE ARREST;&gt;12;0-100KM; TRANSPORT METHOD: ROAD; VEHICLE TYPE: 3.5 TON; WEIGHT: 5.1 -9.7 KG; STATION CLASS; 6.6-44 KV; AND OFF-LOADING</v>
          </cell>
        </row>
        <row r="7502">
          <cell r="A7502" t="str">
            <v>3000048393</v>
          </cell>
          <cell r="B7502" t="str">
            <v>4</v>
          </cell>
          <cell r="C7502" t="str">
            <v>Active</v>
          </cell>
          <cell r="D7502" t="str">
            <v>TRANSPORT, EQUIPMENT</v>
          </cell>
          <cell r="E7502" t="str">
            <v>TRNSP EQP:SURGE ARREST;6;&gt;600KM;ROAD</v>
          </cell>
          <cell r="F7502" t="str">
            <v>TRANSPORT, EQUIPMENT: TYPE: SURGE ARREST;6;&gt;600KM; TRANSPORT METHOD: ROAD; VEHICLE TYPE: 10 TON; WEIGHT: 34.4-275 KG; STATION CLASS; 220-400 KV ; AND OFF-LOADING</v>
          </cell>
        </row>
        <row r="7503">
          <cell r="A7503" t="str">
            <v>3000048351</v>
          </cell>
          <cell r="B7503" t="str">
            <v>4</v>
          </cell>
          <cell r="C7503" t="str">
            <v>Active</v>
          </cell>
          <cell r="D7503" t="str">
            <v>TRANSPORT, EQUIPMENT</v>
          </cell>
          <cell r="E7503" t="str">
            <v>TRNSP EQP:SURGE ARREST;&gt;12;&gt;600KM;ROAD</v>
          </cell>
          <cell r="F7503" t="str">
            <v>TRANSPORT, EQUIPMENT: TYPE: SURGE ARREST;&gt;12;&gt;600KM; TRANSPORT METHOD: ROAD; VEHICLE TYPE: 3.5 TON; WEIGHT: 5.1 -9.7 KG; STATION CLASS; 6.6-44 KV; AND OFF-LOADING</v>
          </cell>
        </row>
        <row r="7504">
          <cell r="A7504" t="str">
            <v>3000048462</v>
          </cell>
          <cell r="B7504" t="str">
            <v>4</v>
          </cell>
          <cell r="C7504" t="str">
            <v>Active</v>
          </cell>
          <cell r="D7504" t="str">
            <v>TRANSPORT, EQUIPMENT</v>
          </cell>
          <cell r="E7504" t="str">
            <v>TRNSP EQP:SURGE ARREST;5;&gt;1400KM;ROAD</v>
          </cell>
          <cell r="F7504" t="str">
            <v>TRANSPORT, EQUIPMENT: TYPE: SURGE ARREST;5;&gt;1400KM; TRANSPORT METHOD: ROAD; VEHICLE TYPE: 10 TON; WEIGHT: 34.4-275 KG; STATION CLASS; 220-400 KV ; AND OFF-LOADING</v>
          </cell>
        </row>
        <row r="7505">
          <cell r="A7505" t="str">
            <v>3000048383</v>
          </cell>
          <cell r="B7505" t="str">
            <v>4</v>
          </cell>
          <cell r="C7505" t="str">
            <v>Active</v>
          </cell>
          <cell r="D7505" t="str">
            <v>TRANSPORT, EQUIPMENT</v>
          </cell>
          <cell r="E7505" t="str">
            <v>TRNSP EQP:SURGE ARREST;&gt;9;&gt;100KM;ROAD</v>
          </cell>
          <cell r="F7505" t="str">
            <v>TRANSPORT, EQUIPMENT: TYPE: SURGE ARREST;&gt;9;&gt;100KM; TRANSPORT METHOD: ROAD; VEHICLE TYPE: 12 TON; WEIGHT: 344.5-574.3 KG; STATION CLASS; 765 KV ; AND OFF-LOADING</v>
          </cell>
        </row>
        <row r="7506">
          <cell r="A7506" t="str">
            <v>3000048356</v>
          </cell>
          <cell r="B7506" t="str">
            <v>4</v>
          </cell>
          <cell r="C7506" t="str">
            <v>Active</v>
          </cell>
          <cell r="D7506" t="str">
            <v>TRANSPORT, EQUIPMENT</v>
          </cell>
          <cell r="E7506" t="str">
            <v>TRNSP EQP:SURGE ARREST;1;&gt;1000KM;ROAD</v>
          </cell>
          <cell r="F7506" t="str">
            <v>TRANSPORT, EQUIPMENT: TYPE: SURGE ARREST;1;&gt;1000KM; TRANSPORT METHOD: ROAD; VEHICLE TYPE: 10 TON; WEIGHT: 34.4-275 KG; STATION CLASS; 220-400 KV ; AND OFF-LOADING</v>
          </cell>
        </row>
        <row r="7507">
          <cell r="A7507" t="str">
            <v>3000048404</v>
          </cell>
          <cell r="B7507" t="str">
            <v>4</v>
          </cell>
          <cell r="C7507" t="str">
            <v>Active</v>
          </cell>
          <cell r="D7507" t="str">
            <v>TRANSPORT, EQUIPMENT</v>
          </cell>
          <cell r="E7507" t="str">
            <v>TRNSP EQP:SURGE ARREST;&gt;6;&gt;100KM;ROAD</v>
          </cell>
          <cell r="F7507" t="str">
            <v>TRANSPORT, EQUIPMENT: TYPE: SURGE ARREST;&gt;6;&gt;100KM; TRANSPORT METHOD: ROAD; VEHICLE TYPE: 12 TON; WEIGHT: 344.5-574.3 KG; STATION CLASS; 765 KV ; AND OFF-LOADING</v>
          </cell>
        </row>
        <row r="7508">
          <cell r="A7508" t="str">
            <v>3000048493</v>
          </cell>
          <cell r="B7508" t="str">
            <v>4</v>
          </cell>
          <cell r="C7508" t="str">
            <v>Active</v>
          </cell>
          <cell r="D7508" t="str">
            <v>TRANSPORT, EQUIPMENT</v>
          </cell>
          <cell r="E7508" t="str">
            <v>TRNSP EQP:SURGE ARREST;5;&gt;1000KM;ROAD</v>
          </cell>
          <cell r="F7508" t="str">
            <v>TRANSPORT, EQUIPMENT: TYPE: SURGE ARREST;5;&gt;1000KM; TRANSPORT METHOD: ROAD; VEHICLE TYPE: 8 TON; WEIGHT: 15.1-34.4 KG; STATION CLASS; 66-132 KV; AND OFF-LOADING</v>
          </cell>
        </row>
        <row r="7509">
          <cell r="A7509" t="str">
            <v>3000048445</v>
          </cell>
          <cell r="B7509" t="str">
            <v>4</v>
          </cell>
          <cell r="C7509" t="str">
            <v>Active</v>
          </cell>
          <cell r="D7509" t="str">
            <v>TRANSPORT, EQUIPMENT</v>
          </cell>
          <cell r="E7509" t="str">
            <v>TRNSP EQP:SURGE ARREST;&gt;12;&gt;600KM;ROAD</v>
          </cell>
          <cell r="F7509" t="str">
            <v>TRANSPORT, EQUIPMENT: TYPE: SURGE ARREST;&gt;12;&gt;600KM; TRANSPORT METHOD: ROAD; VEHICLE TYPE: 8 TON; WEIGHT: 15.1-34.4 KG; STATION CLASS; 66-132 KV; AND OFF-LOADING</v>
          </cell>
        </row>
        <row r="7510">
          <cell r="A7510" t="str">
            <v>3000048583</v>
          </cell>
          <cell r="B7510" t="str">
            <v>4</v>
          </cell>
          <cell r="C7510" t="str">
            <v>Active</v>
          </cell>
          <cell r="D7510" t="str">
            <v>TRANSPORT, EQUIPMENT</v>
          </cell>
          <cell r="E7510" t="str">
            <v>TRNSP EQP:SURGE ARREST;&gt;12;&gt;1200KM;ROAD</v>
          </cell>
          <cell r="F7510" t="str">
            <v>TRANSPORT, EQUIPMENT: TYPE: SURGE ARREST;&gt;12;&gt;1200KM; TRANSPORT METHOD: ROAD; VEHICLE TYPE: 12 TON; WEIGHT: 344.5-574.3 KG; STATION CLASS; 765 KV ; AND OFF-LOADING</v>
          </cell>
        </row>
        <row r="7511">
          <cell r="A7511" t="str">
            <v>3000048479</v>
          </cell>
          <cell r="B7511" t="str">
            <v>4</v>
          </cell>
          <cell r="C7511" t="str">
            <v>Active</v>
          </cell>
          <cell r="D7511" t="str">
            <v>TRANSPORT, EQUIPMENT</v>
          </cell>
          <cell r="E7511" t="str">
            <v>TRNSP EQP:SURGE ARREST;&gt;9;&gt;200KM;ROAD</v>
          </cell>
          <cell r="F7511" t="str">
            <v>TRANSPORT, EQUIPMENT: TYPE: SURGE ARREST;&gt;9;&gt;200KM; TRANSPORT METHOD: ROAD; VEHICLE TYPE: 8 TON; WEIGHT: 15.1-34.4 KG; STATION CLASS; 66-132 KV; AND OFF-LOADING</v>
          </cell>
        </row>
        <row r="7512">
          <cell r="A7512" t="str">
            <v>3000048457</v>
          </cell>
          <cell r="B7512" t="str">
            <v>4</v>
          </cell>
          <cell r="C7512" t="str">
            <v>Active</v>
          </cell>
          <cell r="D7512" t="str">
            <v>TRANSPORT, EQUIPMENT</v>
          </cell>
          <cell r="E7512" t="str">
            <v>TRNSP EQP:SURGE ARREST;&gt;9;&gt;1200KM;ROAD</v>
          </cell>
          <cell r="F7512" t="str">
            <v>TRANSPORT, EQUIPMENT: TYPE: SURGE ARREST;&gt;9;&gt;1200KM; TRANSPORT METHOD: ROAD; VEHICLE TYPE: 10 TON; WEIGHT: 34.4-275 KG; STATION CLASS; 220-400 KV ; AND OFF-LOADING</v>
          </cell>
        </row>
        <row r="7513">
          <cell r="A7513" t="str">
            <v>3000048480</v>
          </cell>
          <cell r="B7513" t="str">
            <v>4</v>
          </cell>
          <cell r="C7513" t="str">
            <v>Active</v>
          </cell>
          <cell r="D7513" t="str">
            <v>TRANSPORT, EQUIPMENT</v>
          </cell>
          <cell r="E7513" t="str">
            <v>TRNSP EQP:SURGE ARREST;1;&gt;400KM;ROAD</v>
          </cell>
          <cell r="F7513" t="str">
            <v>TRANSPORT, EQUIPMENT: TYPE: SURGE ARREST;1;&gt;400KM; TRANSPORT METHOD: ROAD; VEHICLE TYPE: 10 TON; WEIGHT: 34.4-275 KG; STATION CLASS; 220-400 KV ; AND OFF-LOADING</v>
          </cell>
        </row>
        <row r="7514">
          <cell r="A7514" t="str">
            <v>3000048339</v>
          </cell>
          <cell r="B7514" t="str">
            <v>4</v>
          </cell>
          <cell r="C7514" t="str">
            <v>Active</v>
          </cell>
          <cell r="D7514" t="str">
            <v>TRANSPORT, EQUIPMENT</v>
          </cell>
          <cell r="E7514" t="str">
            <v>TRNSP EQP:SURGE ARREST;&gt;12;&gt;800KM;ROAD</v>
          </cell>
          <cell r="F7514" t="str">
            <v>TRANSPORT, EQUIPMENT: TYPE: SURGE ARREST;&gt;12;&gt;800KM; TRANSPORT METHOD: ROAD; VEHICLE TYPE: 12 TON; WEIGHT: 344.5-574.3 KG; STATION CLASS; 765 KV ; AND OFF-LOADING</v>
          </cell>
        </row>
        <row r="7515">
          <cell r="A7515" t="str">
            <v>3000048586</v>
          </cell>
          <cell r="B7515" t="str">
            <v>4</v>
          </cell>
          <cell r="C7515" t="str">
            <v>Active</v>
          </cell>
          <cell r="D7515" t="str">
            <v>TRANSPORT, EQUIPMENT</v>
          </cell>
          <cell r="E7515" t="str">
            <v>TRNSP EQP:SURGE ARREST;5;&gt;1000KM;ROAD</v>
          </cell>
          <cell r="F7515" t="str">
            <v>TRANSPORT, EQUIPMENT: TYPE: SURGE ARREST;5;&gt;1000KM; TRANSPORT METHOD: ROAD; VEHICLE TYPE: 12 TON; WEIGHT: 344.5-574.3 KG; STATION CLASS; 765 KV ; AND OFF-LOADING</v>
          </cell>
        </row>
        <row r="7516">
          <cell r="A7516" t="str">
            <v>3000048325</v>
          </cell>
          <cell r="B7516" t="str">
            <v>4</v>
          </cell>
          <cell r="C7516" t="str">
            <v>Active</v>
          </cell>
          <cell r="D7516" t="str">
            <v>TRANSPORT, EQUIPMENT</v>
          </cell>
          <cell r="E7516" t="str">
            <v>TRNSP EQP:SURGE ARREST;2;&gt;500KM;ROAD</v>
          </cell>
          <cell r="F7516" t="str">
            <v>TRANSPORT, EQUIPMENT: TYPE: SURGE ARREST;2;&gt;500KM; TRANSPORT METHOD: ROAD; VEHICLE TYPE: 3.5 TON; WEIGHT: 5.1 -9.7 KG; STATION CLASS; 6.6-44 KV; AND OFF-LOADING</v>
          </cell>
        </row>
        <row r="7517">
          <cell r="A7517" t="str">
            <v>3000048315</v>
          </cell>
          <cell r="B7517" t="str">
            <v>4</v>
          </cell>
          <cell r="C7517" t="str">
            <v>Active</v>
          </cell>
          <cell r="D7517" t="str">
            <v>TRANSPORT, EQUIPMENT</v>
          </cell>
          <cell r="E7517" t="str">
            <v>TRNSP EQP:SURGE ARREST;&gt;12;&gt;1100KM;ROAD</v>
          </cell>
          <cell r="F7517" t="str">
            <v>TRANSPORT, EQUIPMENT: TYPE: SURGE ARREST;&gt;12;&gt;1100KM; TRANSPORT METHOD: ROAD; VEHICLE TYPE: 3.5 TON; WEIGHT: 5.1 -9.7 KG; STATION CLASS; 6.6-44 KV; AND OFF-LOADING</v>
          </cell>
        </row>
        <row r="7518">
          <cell r="A7518" t="str">
            <v>3000048352</v>
          </cell>
          <cell r="B7518" t="str">
            <v>4</v>
          </cell>
          <cell r="C7518" t="str">
            <v>Active</v>
          </cell>
          <cell r="D7518" t="str">
            <v>TRANSPORT, EQUIPMENT</v>
          </cell>
          <cell r="E7518" t="str">
            <v>TRNSP EQP:SURGE ARREST;3;&gt;300KM;ROAD</v>
          </cell>
          <cell r="F7518" t="str">
            <v>TRANSPORT, EQUIPMENT: TYPE: SURGE ARREST;3;&gt;300KM; TRANSPORT METHOD: ROAD; VEHICLE TYPE: 8 TON; WEIGHT: 15.1-34.4 KG; STATION CLASS; 66-132 KV; AND OFF-LOADING</v>
          </cell>
        </row>
        <row r="7519">
          <cell r="A7519" t="str">
            <v>3000048322</v>
          </cell>
          <cell r="B7519" t="str">
            <v>4</v>
          </cell>
          <cell r="C7519" t="str">
            <v>Active</v>
          </cell>
          <cell r="D7519" t="str">
            <v>TRANSPORT, EQUIPMENT</v>
          </cell>
          <cell r="E7519" t="str">
            <v>TRNSP EQP:SURGE ARREST;&gt;12;&gt;500KM;ROAD</v>
          </cell>
          <cell r="F7519" t="str">
            <v>TRANSPORT, EQUIPMENT: TYPE: SURGE ARREST;&gt;12;&gt;500KM; TRANSPORT METHOD: ROAD; VEHICLE TYPE: 8 TON; WEIGHT: 15.1-34.4 KG; STATION CLASS; 66-132 KV; AND OFF-LOADING</v>
          </cell>
        </row>
        <row r="7520">
          <cell r="A7520" t="str">
            <v>3000048283</v>
          </cell>
          <cell r="B7520" t="str">
            <v>4</v>
          </cell>
          <cell r="C7520" t="str">
            <v>Active</v>
          </cell>
          <cell r="D7520" t="str">
            <v>TRANSPORT, EQUIPMENT</v>
          </cell>
          <cell r="E7520" t="str">
            <v>TRNSP EQP:SURGE ARREST;1;&gt;300KM;ROAD</v>
          </cell>
          <cell r="F7520" t="str">
            <v>TRANSPORT, EQUIPMENT: TYPE: SURGE ARREST;1;&gt;300KM; TRANSPORT METHOD: ROAD; VEHICLE TYPE: 16TON; WEIGHT: 138.8-275 KG; STATION CLASS; 400KV</v>
          </cell>
        </row>
        <row r="7521">
          <cell r="A7521" t="str">
            <v>3000048584</v>
          </cell>
          <cell r="B7521" t="str">
            <v>4</v>
          </cell>
          <cell r="C7521" t="str">
            <v>Active</v>
          </cell>
          <cell r="D7521" t="str">
            <v>TRANSPORT, EQUIPMENT</v>
          </cell>
          <cell r="E7521" t="str">
            <v>TRNSP EQP:SURGE ARREST;&gt;9;0-100KM;ROAD</v>
          </cell>
          <cell r="F7521" t="str">
            <v>TRANSPORT, EQUIPMENT: TYPE: SURGE ARREST;&gt;9;0-100KM; TRANSPORT METHOD: ROAD; VEHICLE TYPE: 12 TON; WEIGHT: 344.5-574.3 KG; STATION CLASS; 765 KV ; AND OFF-LOADING</v>
          </cell>
        </row>
        <row r="7522">
          <cell r="A7522" t="str">
            <v>3000048301</v>
          </cell>
          <cell r="B7522" t="str">
            <v>4</v>
          </cell>
          <cell r="C7522" t="str">
            <v>Active</v>
          </cell>
          <cell r="D7522" t="str">
            <v>TRANSPORT, EQUIPMENT</v>
          </cell>
          <cell r="E7522" t="str">
            <v>TRNSP EQP:SURGE ARREST;6;&gt;800KM;ROAD</v>
          </cell>
          <cell r="F7522" t="str">
            <v>TRANSPORT, EQUIPMENT: TYPE: SURGE ARREST;6;&gt;800KM; TRANSPORT METHOD: ROAD; VEHICLE TYPE: 10 TON; WEIGHT: 9.7 KG; STATION CLASS; 33KV</v>
          </cell>
        </row>
        <row r="7523">
          <cell r="A7523" t="str">
            <v>3000048527</v>
          </cell>
          <cell r="B7523" t="str">
            <v>4</v>
          </cell>
          <cell r="C7523" t="str">
            <v>Active</v>
          </cell>
          <cell r="D7523" t="str">
            <v>TRANSPORT, EQUIPMENT</v>
          </cell>
          <cell r="E7523" t="str">
            <v>TRNSP EQP:SURGE ARREST;&gt;12;&gt;1100KM;ROAD</v>
          </cell>
          <cell r="F7523" t="str">
            <v>TRANSPORT, EQUIPMENT: TYPE: SURGE ARREST;&gt;12;&gt;1100KM; TRANSPORT METHOD: ROAD; VEHICLE TYPE: 12 TON; WEIGHT: 344.5-574.3 KG; STATION CLASS; 765 KV ; AND OFF-LOADING</v>
          </cell>
        </row>
        <row r="7524">
          <cell r="A7524" t="str">
            <v>3000048546</v>
          </cell>
          <cell r="B7524" t="str">
            <v>4</v>
          </cell>
          <cell r="C7524" t="str">
            <v>Active</v>
          </cell>
          <cell r="D7524" t="str">
            <v>TRANSPORT, EQUIPMENT</v>
          </cell>
          <cell r="E7524" t="str">
            <v>TRNSP EQP:SURGE ARREST;&gt;18;&gt;1000KM;ROAD</v>
          </cell>
          <cell r="F7524" t="str">
            <v>TRANSPORT, EQUIPMENT: TYPE: SURGE ARREST;&gt;18;&gt;1000KM; TRANSPORT METHOD: ROAD; VEHICLE TYPE: 10 TON; WEIGHT: 34.4-275 KG; STATION CLASS; 220-400 KV ; AND OFF-LOADING</v>
          </cell>
        </row>
        <row r="7525">
          <cell r="A7525" t="str">
            <v>3000048556</v>
          </cell>
          <cell r="B7525" t="str">
            <v>4</v>
          </cell>
          <cell r="C7525" t="str">
            <v>Active</v>
          </cell>
          <cell r="D7525" t="str">
            <v>TRANSPORT, EQUIPMENT</v>
          </cell>
          <cell r="E7525" t="str">
            <v>TRNSP EQP:SURGE ARREST;&gt;6;&gt;400KM;ROAD</v>
          </cell>
          <cell r="F7525" t="str">
            <v>TRANSPORT, EQUIPMENT: TYPE: SURGE ARREST;&gt;6;&gt;400KM; TRANSPORT METHOD: ROAD; VEHICLE TYPE: 8 TON; WEIGHT: 15.1-34.4 KG; STATION CLASS; 66-132 KV; AND OFF-LOADING</v>
          </cell>
        </row>
        <row r="7526">
          <cell r="A7526" t="str">
            <v>3000048508</v>
          </cell>
          <cell r="B7526" t="str">
            <v>4</v>
          </cell>
          <cell r="C7526" t="str">
            <v>Active</v>
          </cell>
          <cell r="D7526" t="str">
            <v>TRANSPORT, EQUIPMENT</v>
          </cell>
          <cell r="E7526" t="str">
            <v>TRNSP EQP:SURGE ARREST;&gt;12;&gt;1000KM;ROAD</v>
          </cell>
          <cell r="F7526" t="str">
            <v>TRANSPORT, EQUIPMENT: TYPE: SURGE ARREST;&gt;12;&gt;1000KM; TRANSPORT METHOD: ROAD; VEHICLE TYPE: 12 TON; WEIGHT: 344.5-574.3 KG; STATION CLASS; 765 KV ; AND OFF-LOADING</v>
          </cell>
        </row>
        <row r="7527">
          <cell r="A7527" t="str">
            <v>3000048488</v>
          </cell>
          <cell r="B7527" t="str">
            <v>4</v>
          </cell>
          <cell r="C7527" t="str">
            <v>Active</v>
          </cell>
          <cell r="D7527" t="str">
            <v>TRANSPORT, EQUIPMENT</v>
          </cell>
          <cell r="E7527" t="str">
            <v>TRNSP EQP:SURGE ARREST;3;&gt;1000KM;ROAD</v>
          </cell>
          <cell r="F7527" t="str">
            <v>TRANSPORT, EQUIPMENT: TYPE: SURGE ARREST;3;&gt;1000KM; TRANSPORT METHOD: ROAD; VEHICLE TYPE: 3.5 TON; WEIGHT: 5.1 -9.7 KG; STATION CLASS; 6.6-44 KV; AND OFF-LOADING</v>
          </cell>
        </row>
        <row r="7528">
          <cell r="A7528" t="str">
            <v>3000048574</v>
          </cell>
          <cell r="B7528" t="str">
            <v>4</v>
          </cell>
          <cell r="C7528" t="str">
            <v>Active</v>
          </cell>
          <cell r="D7528" t="str">
            <v>TRANSPORT, EQUIPMENT</v>
          </cell>
          <cell r="E7528" t="str">
            <v>TRNSP EQP:SURGE ARREST;2;&gt;400KM;ROAD</v>
          </cell>
          <cell r="F7528" t="str">
            <v>TRANSPORT, EQUIPMENT: TYPE: SURGE ARREST;2;&gt;400KM; TRANSPORT METHOD: ROAD; VEHICLE TYPE: 10 TON; WEIGHT: 34.4-275 KG; STATION CLASS; 220-400 KV ; AND OFF-LOADING</v>
          </cell>
        </row>
        <row r="7529">
          <cell r="A7529" t="str">
            <v>3000048498</v>
          </cell>
          <cell r="B7529" t="str">
            <v>4</v>
          </cell>
          <cell r="C7529" t="str">
            <v>Active</v>
          </cell>
          <cell r="D7529" t="str">
            <v>TRANSPORT, EQUIPMENT</v>
          </cell>
          <cell r="E7529" t="str">
            <v>TRNSP EQP:SURGE ARREST;&gt;18;&gt;400KM;ROAD</v>
          </cell>
          <cell r="F7529" t="str">
            <v>TRANSPORT, EQUIPMENT: TYPE: SURGE ARREST;&gt;18;&gt;400KM; TRANSPORT METHOD: ROAD; VEHICLE TYPE: 10 TON; WEIGHT: 34.4-275 KG; STATION CLASS; 220-400 KV ; AND OFF-LOADING</v>
          </cell>
        </row>
        <row r="7530">
          <cell r="A7530" t="str">
            <v>3000048326</v>
          </cell>
          <cell r="B7530" t="str">
            <v>4</v>
          </cell>
          <cell r="C7530" t="str">
            <v>Active</v>
          </cell>
          <cell r="D7530" t="str">
            <v>TRANSPORT, EQUIPMENT</v>
          </cell>
          <cell r="E7530" t="str">
            <v>TRNSP EQP:SURGE ARREST;&gt;18;&gt;700KM;ROAD</v>
          </cell>
          <cell r="F7530" t="str">
            <v>TRANSPORT, EQUIPMENT: TYPE: SURGE ARREST;&gt;18;&gt;700KM; TRANSPORT METHOD: ROAD; VEHICLE TYPE: 8 TON; WEIGHT: 15.1-34.4 KG; STATION CLASS; 66-132 KV; AND OFF-LOADING</v>
          </cell>
        </row>
        <row r="7531">
          <cell r="A7531" t="str">
            <v>3000048572</v>
          </cell>
          <cell r="B7531" t="str">
            <v>4</v>
          </cell>
          <cell r="C7531" t="str">
            <v>Active</v>
          </cell>
          <cell r="D7531" t="str">
            <v>TRANSPORT, EQUIPMENT</v>
          </cell>
          <cell r="E7531" t="str">
            <v>TRNSP EQP:SURGE ARREST;5;&gt;200KM;ROAD</v>
          </cell>
          <cell r="F7531" t="str">
            <v>TRANSPORT, EQUIPMENT: TYPE: SURGE ARREST;5;&gt;200KM; TRANSPORT METHOD: ROAD; VEHICLE TYPE: 3.5 TON; WEIGHT: 5.1 -9.7 KG; STATION CLASS; 6.6-44 KV; AND OFF-LOADING</v>
          </cell>
        </row>
        <row r="7532">
          <cell r="A7532" t="str">
            <v>3000048544</v>
          </cell>
          <cell r="B7532" t="str">
            <v>4</v>
          </cell>
          <cell r="C7532" t="str">
            <v>Active</v>
          </cell>
          <cell r="D7532" t="str">
            <v>TRANSPORT, EQUIPMENT</v>
          </cell>
          <cell r="E7532" t="str">
            <v>TRNSP EQP:SURGE ARREST;&gt;9;&gt;1100KM;ROAD</v>
          </cell>
          <cell r="F7532" t="str">
            <v>TRANSPORT, EQUIPMENT: TYPE: SURGE ARREST;&gt;9;&gt;1100KM; TRANSPORT METHOD: ROAD; VEHICLE TYPE: 12 TON; WEIGHT: 344.5-574.3 KG; STATION CLASS; 765 KV ; AND OFF-LOADING</v>
          </cell>
        </row>
        <row r="7533">
          <cell r="A7533" t="str">
            <v>3000048554</v>
          </cell>
          <cell r="B7533" t="str">
            <v>4</v>
          </cell>
          <cell r="C7533" t="str">
            <v>Active</v>
          </cell>
          <cell r="D7533" t="str">
            <v>TRANSPORT, EQUIPMENT</v>
          </cell>
          <cell r="E7533" t="str">
            <v>TRNSP EQP:SURGE ARREST;&gt;18;&gt;300KM;ROAD</v>
          </cell>
          <cell r="F7533" t="str">
            <v>TRANSPORT, EQUIPMENT: TYPE: SURGE ARREST;&gt;18;&gt;300KM; TRANSPORT METHOD: ROAD; VEHICLE TYPE: 10 TON; WEIGHT: 34.4-275 KG; STATION CLASS; 220-400 KV ; AND OFF-LOADING</v>
          </cell>
        </row>
        <row r="7534">
          <cell r="A7534" t="str">
            <v>3000048517</v>
          </cell>
          <cell r="B7534" t="str">
            <v>4</v>
          </cell>
          <cell r="C7534" t="str">
            <v>Active</v>
          </cell>
          <cell r="D7534" t="str">
            <v>TRANSPORT, EQUIPMENT</v>
          </cell>
          <cell r="E7534" t="str">
            <v>TRNSP EQP:SURGE ARREST;&gt;18;&gt;1000KM;ROAD</v>
          </cell>
          <cell r="F7534" t="str">
            <v>TRANSPORT, EQUIPMENT: TYPE: SURGE ARREST;&gt;18;&gt;1000KM; TRANSPORT METHOD: ROAD; VEHICLE TYPE: 3.5 TON; WEIGHT: 5.1 -9.7 KG; STATION CLASS; 6.6-44 KV; AND OFF-LOADING</v>
          </cell>
        </row>
        <row r="7535">
          <cell r="A7535" t="str">
            <v>3000048545</v>
          </cell>
          <cell r="B7535" t="str">
            <v>4</v>
          </cell>
          <cell r="C7535" t="str">
            <v>Active</v>
          </cell>
          <cell r="D7535" t="str">
            <v>TRANSPORT, EQUIPMENT</v>
          </cell>
          <cell r="E7535" t="str">
            <v>TRNSP EQP:SURGE ARREST;1;&gt;200KM;ROAD</v>
          </cell>
          <cell r="F7535" t="str">
            <v>TRANSPORT, EQUIPMENT: TYPE: SURGE ARREST;1;&gt;200KM; TRANSPORT METHOD: ROAD; VEHICLE TYPE: 3.5 TON; WEIGHT: 5.1 -9.7 KG; STATION CLASS; 6.6-44 KV; AND OFF-LOADING</v>
          </cell>
        </row>
        <row r="7536">
          <cell r="A7536" t="str">
            <v>3000048399</v>
          </cell>
          <cell r="B7536" t="str">
            <v>4</v>
          </cell>
          <cell r="C7536" t="str">
            <v>Active</v>
          </cell>
          <cell r="D7536" t="str">
            <v>TRANSPORT, EQUIPMENT</v>
          </cell>
          <cell r="E7536" t="str">
            <v>TRNSP EQP:SURGE ARREST;5;0-100KM;ROAD</v>
          </cell>
          <cell r="F7536" t="str">
            <v>TRANSPORT, EQUIPMENT: TYPE: SURGE ARREST;5;0-100KM; TRANSPORT METHOD: ROAD; VEHICLE TYPE: 12 TON; WEIGHT: 344.5-574.3 KG; STATION CLASS; 765 KV ; AND OFF-LOADING</v>
          </cell>
        </row>
        <row r="7537">
          <cell r="A7537" t="str">
            <v>3000048600</v>
          </cell>
          <cell r="B7537" t="str">
            <v>4</v>
          </cell>
          <cell r="C7537" t="str">
            <v>Active</v>
          </cell>
          <cell r="D7537" t="str">
            <v>TRANSPORT, EQUIPMENT</v>
          </cell>
          <cell r="E7537" t="str">
            <v>TRNSP EQP:SURGE ARREST;5;&gt;500KM;ROAD</v>
          </cell>
          <cell r="F7537" t="str">
            <v>TRANSPORT, EQUIPMENT: TYPE: SURGE ARREST;5;&gt;500KM; TRANSPORT METHOD: ROAD; VEHICLE TYPE: 10 TON; WEIGHT: 34.4-275 KG; STATION CLASS; 220-400 KV ; AND OFF-LOADING</v>
          </cell>
        </row>
        <row r="7538">
          <cell r="A7538" t="str">
            <v>3000048540</v>
          </cell>
          <cell r="B7538" t="str">
            <v>4</v>
          </cell>
          <cell r="C7538" t="str">
            <v>Active</v>
          </cell>
          <cell r="D7538" t="str">
            <v>TRANSPORT, EQUIPMENT</v>
          </cell>
          <cell r="E7538" t="str">
            <v>TRNSP EQP:SURGE ARREST;1;&gt;100KM;ROAD</v>
          </cell>
          <cell r="F7538" t="str">
            <v>TRANSPORT, EQUIPMENT: TYPE: SURGE ARREST;1;&gt;100KM; TRANSPORT METHOD: ROAD; VEHICLE TYPE: 3.5 TON; WEIGHT: 5.1 -9.7 KG; STATION CLASS; 6.6-44 KV; AND OFF-LOADING</v>
          </cell>
        </row>
        <row r="7539">
          <cell r="A7539" t="str">
            <v>3000048491</v>
          </cell>
          <cell r="B7539" t="str">
            <v>4</v>
          </cell>
          <cell r="C7539" t="str">
            <v>Active</v>
          </cell>
          <cell r="D7539" t="str">
            <v>TRANSPORT, EQUIPMENT</v>
          </cell>
          <cell r="E7539" t="str">
            <v>TRNSP EQP:SURGE ARREST;5;&gt;700KM;ROAD</v>
          </cell>
          <cell r="F7539" t="str">
            <v>TRANSPORT, EQUIPMENT: TYPE: SURGE ARREST;5;&gt;700KM; TRANSPORT METHOD: ROAD; VEHICLE TYPE: 3.5 TON; WEIGHT: 5.1 -9.7 KG; STATION CLASS; 6.6-44 KV; AND OFF-LOADING</v>
          </cell>
        </row>
        <row r="7540">
          <cell r="A7540" t="str">
            <v>3000048563</v>
          </cell>
          <cell r="B7540" t="str">
            <v>4</v>
          </cell>
          <cell r="C7540" t="str">
            <v>Active</v>
          </cell>
          <cell r="D7540" t="str">
            <v>TRANSPORT, EQUIPMENT</v>
          </cell>
          <cell r="E7540" t="str">
            <v>TRNSP EQP:SURGE ARREST;&gt;12;&gt;900KM;ROAD</v>
          </cell>
          <cell r="F7540" t="str">
            <v>TRANSPORT, EQUIPMENT: TYPE: SURGE ARREST;&gt;12;&gt;900KM; TRANSPORT METHOD: ROAD; VEHICLE TYPE: 8 TON; WEIGHT: 15.1-34.4 KG; STATION CLASS; 66-132 KV; AND OFF-LOADING</v>
          </cell>
        </row>
        <row r="7541">
          <cell r="A7541" t="str">
            <v>3000048377</v>
          </cell>
          <cell r="B7541" t="str">
            <v>4</v>
          </cell>
          <cell r="C7541" t="str">
            <v>Active</v>
          </cell>
          <cell r="D7541" t="str">
            <v>TRANSPORT, EQUIPMENT</v>
          </cell>
          <cell r="E7541" t="str">
            <v>TRNSP EQP:SURGE ARREST;3;&gt;900KM;ROAD</v>
          </cell>
          <cell r="F7541" t="str">
            <v>TRANSPORT, EQUIPMENT: TYPE: SURGE ARREST;3;&gt;900KM; TRANSPORT METHOD: ROAD; VEHICLE TYPE: 10 TON; WEIGHT: 34.4-275 KG; STATION CLASS; 220-400 KV ; AND OFF-LOADING</v>
          </cell>
        </row>
        <row r="7542">
          <cell r="A7542" t="str">
            <v>3000048501</v>
          </cell>
          <cell r="B7542" t="str">
            <v>4</v>
          </cell>
          <cell r="C7542" t="str">
            <v>Active</v>
          </cell>
          <cell r="D7542" t="str">
            <v>TRANSPORT, EQUIPMENT</v>
          </cell>
          <cell r="E7542" t="str">
            <v>TRNSP EQP:SURGE ARREST;&gt;9;&gt;500KM;ROAD</v>
          </cell>
          <cell r="F7542" t="str">
            <v>TRANSPORT, EQUIPMENT: TYPE: SURGE ARREST;&gt;9;&gt;500KM; TRANSPORT METHOD: ROAD; VEHICLE TYPE: 12 TON; WEIGHT: 344.5-574.3 KG; STATION CLASS; 765 KV ; AND OFF-LOADING</v>
          </cell>
        </row>
        <row r="7543">
          <cell r="A7543" t="str">
            <v>3000048559</v>
          </cell>
          <cell r="B7543" t="str">
            <v>4</v>
          </cell>
          <cell r="C7543" t="str">
            <v>Active</v>
          </cell>
          <cell r="D7543" t="str">
            <v>TRANSPORT, EQUIPMENT</v>
          </cell>
          <cell r="E7543" t="str">
            <v>TRNSP EQP:SURGE ARREST;&gt;18;&gt;1100KM;ROAD</v>
          </cell>
          <cell r="F7543" t="str">
            <v>TRANSPORT, EQUIPMENT: TYPE: SURGE ARREST;&gt;18;&gt;1100KM; TRANSPORT METHOD: ROAD; VEHICLE TYPE: 10 TON; WEIGHT: 34.4-275 KG; STATION CLASS; 220-400 KV ; AND OFF-LOADING</v>
          </cell>
        </row>
        <row r="7544">
          <cell r="A7544" t="str">
            <v>3000048466</v>
          </cell>
          <cell r="B7544" t="str">
            <v>4</v>
          </cell>
          <cell r="C7544" t="str">
            <v>Active</v>
          </cell>
          <cell r="D7544" t="str">
            <v>TRANSPORT, EQUIPMENT</v>
          </cell>
          <cell r="E7544" t="str">
            <v>TRNSP EQP:SURGE ARREST;&gt;9;&gt;300KM;ROAD</v>
          </cell>
          <cell r="F7544" t="str">
            <v>TRANSPORT, EQUIPMENT: TYPE: SURGE ARREST;&gt;9;&gt;300KM; TRANSPORT METHOD: ROAD; VEHICLE TYPE: 3.5 TON; WEIGHT: 5.1 -9.7 KG; STATION CLASS; 6.6-44 KV; AND OFF-LOADING</v>
          </cell>
        </row>
        <row r="7545">
          <cell r="A7545" t="str">
            <v>3000048530</v>
          </cell>
          <cell r="B7545" t="str">
            <v>4</v>
          </cell>
          <cell r="C7545" t="str">
            <v>Active</v>
          </cell>
          <cell r="D7545" t="str">
            <v>TRANSPORT, EQUIPMENT</v>
          </cell>
          <cell r="E7545" t="str">
            <v>TRNSP EQP:SURGE ARREST;2;901-100KM;ROAD</v>
          </cell>
          <cell r="F7545" t="str">
            <v>TRANSPORT, EQUIPMENT: TYPE: SURGE ARREST;2;901-100KM; TRANSPORT METHOD: ROAD; VEHICLE TYPE: 12 TON; WEIGHT: 344.5-574.3 KG; STATION CLASS; 765 KV ; AND OFF-LOADING</v>
          </cell>
        </row>
        <row r="7546">
          <cell r="A7546" t="str">
            <v>3000048451</v>
          </cell>
          <cell r="B7546" t="str">
            <v>4</v>
          </cell>
          <cell r="C7546" t="str">
            <v>Active</v>
          </cell>
          <cell r="D7546" t="str">
            <v>TRANSPORT, EQUIPMENT</v>
          </cell>
          <cell r="E7546" t="str">
            <v>TRNSP EQP:SURGE ARREST;&gt;6;0-100KM;ROAD</v>
          </cell>
          <cell r="F7546" t="str">
            <v>TRANSPORT, EQUIPMENT: TYPE: SURGE ARREST;&gt;6;0-100KM; TRANSPORT METHOD: ROAD; VEHICLE TYPE: 8 TON; WEIGHT: 15.1-34.4 KG; STATION CLASS; 66-132 KV; AND OFF-LOADING</v>
          </cell>
        </row>
        <row r="7547">
          <cell r="A7547" t="str">
            <v>3000048485</v>
          </cell>
          <cell r="B7547" t="str">
            <v>4</v>
          </cell>
          <cell r="C7547" t="str">
            <v>Active</v>
          </cell>
          <cell r="D7547" t="str">
            <v>TRANSPORT, EQUIPMENT</v>
          </cell>
          <cell r="E7547" t="str">
            <v>TRNSP EQP:SURGE ARREST;6;&gt;700KM;ROAD</v>
          </cell>
          <cell r="F7547" t="str">
            <v>TRANSPORT, EQUIPMENT: TYPE: SURGE ARREST;6;&gt;700KM; TRANSPORT METHOD: ROAD; VEHICLE TYPE: 8 TON; WEIGHT: 15.1-34.4 KG; STATION CLASS; 66-132 KV; AND OFF-LOADING</v>
          </cell>
        </row>
        <row r="7548">
          <cell r="A7548" t="str">
            <v>3000048314</v>
          </cell>
          <cell r="B7548" t="str">
            <v>4</v>
          </cell>
          <cell r="C7548" t="str">
            <v>Active</v>
          </cell>
          <cell r="D7548" t="str">
            <v>TRANSPORT, EQUIPMENT</v>
          </cell>
          <cell r="E7548" t="str">
            <v>TRNSP EQP:SURGE ARREST;&gt;12;&gt;1400KM;ROAD</v>
          </cell>
          <cell r="F7548" t="str">
            <v>TRANSPORT, EQUIPMENT: TYPE: SURGE ARREST;&gt;12;&gt;1400KM; TRANSPORT METHOD: ROAD; VEHICLE TYPE: 3.5 TON; WEIGHT: 5.1-9.7 KG; STATION CLASS; 6.6-44 KV; AND OFF-LOADING</v>
          </cell>
        </row>
        <row r="7549">
          <cell r="A7549" t="str">
            <v>3000048363</v>
          </cell>
          <cell r="B7549" t="str">
            <v>4</v>
          </cell>
          <cell r="C7549" t="str">
            <v>Active</v>
          </cell>
          <cell r="D7549" t="str">
            <v>TRANSPORT, EQUIPMENT</v>
          </cell>
          <cell r="E7549" t="str">
            <v>TRNSP EQP:SURGE ARREST;&gt;9;&gt;200KM;ROAD</v>
          </cell>
          <cell r="F7549" t="str">
            <v>TRANSPORT, EQUIPMENT: TYPE: SURGE ARREST;&gt;9;&gt;200KM; TRANSPORT METHOD: ROAD; VEHICLE TYPE: 10 TON; WEIGHT: 34.4-275 KG; STATION CLASS; 220-400 KV ; AND OFF-LOADING</v>
          </cell>
        </row>
        <row r="7550">
          <cell r="A7550" t="str">
            <v>3000048372</v>
          </cell>
          <cell r="B7550" t="str">
            <v>4</v>
          </cell>
          <cell r="C7550" t="str">
            <v>Active</v>
          </cell>
          <cell r="D7550" t="str">
            <v>TRANSPORT, EQUIPMENT</v>
          </cell>
          <cell r="E7550" t="str">
            <v>TRNSP EQP:SURGE ARREST;6;&gt;300KM;ROAD</v>
          </cell>
          <cell r="F7550" t="str">
            <v>TRANSPORT, EQUIPMENT: TYPE: SURGE ARREST;6;&gt;300KM; TRANSPORT METHOD: ROAD; VEHICLE TYPE: 12 TON; WEIGHT: 344.5-574.3 KG; STATION CLASS; 765 KV ; AND OFF-LOADING</v>
          </cell>
        </row>
        <row r="7551">
          <cell r="A7551" t="str">
            <v>3000048268</v>
          </cell>
          <cell r="B7551" t="str">
            <v>4</v>
          </cell>
          <cell r="C7551" t="str">
            <v>Active</v>
          </cell>
          <cell r="D7551" t="str">
            <v>TRANSPORT, EQUIPMENT</v>
          </cell>
          <cell r="E7551" t="str">
            <v>TRNSP EQP:SURGE ARREST;2;&gt;500KM;ROAD</v>
          </cell>
          <cell r="F7551" t="str">
            <v>TRANSPORT, EQUIPMENT: TYPE: SURGE ARREST;2;&gt;500KM; TRANSPORT METHOD: ROAD; VEHICLE TYPE: 10 TON; WEIGHT: 9.7 KG; STATION CLASS; 44KV</v>
          </cell>
        </row>
        <row r="7552">
          <cell r="A7552" t="str">
            <v>3000048594</v>
          </cell>
          <cell r="B7552" t="str">
            <v>4</v>
          </cell>
          <cell r="C7552" t="str">
            <v>Active</v>
          </cell>
          <cell r="D7552" t="str">
            <v>TRANSPORT, EQUIPMENT</v>
          </cell>
          <cell r="E7552" t="str">
            <v>TRNSP EQP:SURGE ARREST;&gt;9;&gt;1400KM;ROAD</v>
          </cell>
          <cell r="F7552" t="str">
            <v>TRANSPORT, EQUIPMENT: TYPE: SURGE ARREST;&gt;9;&gt;1400KM; TRANSPORT METHOD: ROAD; VEHICLE TYPE: 3.5 TON; WEIGHT: 5.1-9.7 KG; STATION CLASS; 6.6-44 KV; AND OFF-LOADING</v>
          </cell>
        </row>
        <row r="7553">
          <cell r="A7553" t="str">
            <v>3000048281</v>
          </cell>
          <cell r="B7553" t="str">
            <v>4</v>
          </cell>
          <cell r="C7553" t="str">
            <v>Active</v>
          </cell>
          <cell r="D7553" t="str">
            <v>TRANSPORT, EQUIPMENT</v>
          </cell>
          <cell r="E7553" t="str">
            <v>TRNSP EQP:SURGE ARREST;&gt;18;&gt;700KM;ROAD</v>
          </cell>
          <cell r="F7553" t="str">
            <v>TRANSPORT, EQUIPMENT: TYPE: SURGE ARREST;&gt;18;&gt;700KM; TRANSPORT METHOD: ROAD; VEHICLE TYPE: 16TON; WEIGHT: 344.5-574.3 KG; STATION CLASS; 765 KV</v>
          </cell>
        </row>
        <row r="7554">
          <cell r="A7554" t="str">
            <v>3000048402</v>
          </cell>
          <cell r="B7554" t="str">
            <v>4</v>
          </cell>
          <cell r="C7554" t="str">
            <v>Active</v>
          </cell>
          <cell r="D7554" t="str">
            <v>TRANSPORT, EQUIPMENT</v>
          </cell>
          <cell r="E7554" t="str">
            <v>TRNSP EQP:SURGE ARREST;&gt;18;&gt;100KM;ROAD</v>
          </cell>
          <cell r="F7554" t="str">
            <v>TRANSPORT, EQUIPMENT: TYPE: SURGE ARREST;&gt;18;&gt;100KM; TRANSPORT METHOD: ROAD; VEHICLE TYPE: 12 TON; WEIGHT: 344.5-574.3 KG; STATION CLASS; 765 KV ; AND OFF-LOADING</v>
          </cell>
        </row>
        <row r="7555">
          <cell r="A7555" t="str">
            <v>3000048416</v>
          </cell>
          <cell r="B7555" t="str">
            <v>4</v>
          </cell>
          <cell r="C7555" t="str">
            <v>Active</v>
          </cell>
          <cell r="D7555" t="str">
            <v>TRANSPORT, EQUIPMENT</v>
          </cell>
          <cell r="E7555" t="str">
            <v>TRNSP EQP:SURGE ARREST;&gt;6;0-100KM;ROAD</v>
          </cell>
          <cell r="F7555" t="str">
            <v>TRANSPORT, EQUIPMENT: TYPE: SURGE ARREST;&gt;6;0-100KM; TRANSPORT METHOD: ROAD; VEHICLE TYPE: 3.5 TON; WEIGHT: 5.1 -9.7 KG; STATION CLASS; 6.6-44 KV; AND OFF-LOADING</v>
          </cell>
        </row>
        <row r="7556">
          <cell r="A7556" t="str">
            <v>3000048275</v>
          </cell>
          <cell r="B7556" t="str">
            <v>4</v>
          </cell>
          <cell r="C7556" t="str">
            <v>Active</v>
          </cell>
          <cell r="D7556" t="str">
            <v>TRANSPORT, EQUIPMENT</v>
          </cell>
          <cell r="E7556" t="str">
            <v>TRNSP EQP:SURGE ARREST;1;&gt;900KM;ROAD</v>
          </cell>
          <cell r="F7556" t="str">
            <v>TRANSPORT, EQUIPMENT: TYPE: SURGE ARREST;1;&gt;900KM; TRANSPORT METHOD: ROAD; VEHICLE TYPE: 12TON; WEIGHT: 15.8-17.5 KG; STATION CLASS; 88KV</v>
          </cell>
        </row>
        <row r="7557">
          <cell r="A7557" t="str">
            <v>3000048273</v>
          </cell>
          <cell r="B7557" t="str">
            <v>4</v>
          </cell>
          <cell r="C7557" t="str">
            <v>Active</v>
          </cell>
          <cell r="D7557" t="str">
            <v>TRANSPORT, EQUIPMENT</v>
          </cell>
          <cell r="E7557" t="str">
            <v>TRNSP EQP:SURGE ARREST;6;&gt;500KM;ROAD</v>
          </cell>
          <cell r="F7557" t="str">
            <v>TRANSPORT, EQUIPMENT: TYPE: SURGE ARREST;6;&gt;500KM; TRANSPORT METHOD: ROAD; VEHICLE TYPE: 12TON; WEIGHT: 15.8-17.5 KG; STATION CLASS; 88KV</v>
          </cell>
        </row>
        <row r="7558">
          <cell r="A7558" t="str">
            <v>3000048396</v>
          </cell>
          <cell r="B7558" t="str">
            <v>4</v>
          </cell>
          <cell r="C7558" t="str">
            <v>Active</v>
          </cell>
          <cell r="D7558" t="str">
            <v>TRANSPORT, EQUIPMENT</v>
          </cell>
          <cell r="E7558" t="str">
            <v>TRNSP EQP:SURGE ARREST;1;&gt;900KM;ROAD</v>
          </cell>
          <cell r="F7558" t="str">
            <v>TRANSPORT, EQUIPMENT: TYPE: SURGE ARREST;1;&gt;900KM; TRANSPORT METHOD: ROAD; VEHICLE TYPE: 3.5 TON; WEIGHT: 5.1 -9.7 KG; STATION CLASS; 6.6-44 KV; AND OFF-LOADING</v>
          </cell>
        </row>
        <row r="7559">
          <cell r="A7559" t="str">
            <v>3000048345</v>
          </cell>
          <cell r="B7559" t="str">
            <v>4</v>
          </cell>
          <cell r="C7559" t="str">
            <v>Active</v>
          </cell>
          <cell r="D7559" t="str">
            <v>TRANSPORT, EQUIPMENT</v>
          </cell>
          <cell r="E7559" t="str">
            <v>TRNSP EQP:SURGE ARREST;&gt;12;&gt;1400KM;ROAD</v>
          </cell>
          <cell r="F7559" t="str">
            <v>TRANSPORT, EQUIPMENT: TYPE: SURGE ARREST;&gt;12;&gt;1400KM; TRANSPORT METHOD: ROAD; VEHICLE TYPE: 12 TON; WEIGHT: 344.5-574.3 KG; STATION CLASS; 765 KV ; AND OFF-LOADING</v>
          </cell>
        </row>
        <row r="7560">
          <cell r="A7560" t="str">
            <v>3000048344</v>
          </cell>
          <cell r="B7560" t="str">
            <v>4</v>
          </cell>
          <cell r="C7560" t="str">
            <v>Active</v>
          </cell>
          <cell r="D7560" t="str">
            <v>TRANSPORT, EQUIPMENT</v>
          </cell>
          <cell r="E7560" t="str">
            <v>TRNSP EQP:SURGE ARREST;6;&gt;400KM;ROAD</v>
          </cell>
          <cell r="F7560" t="str">
            <v>TRANSPORT, EQUIPMENT: TYPE: SURGE ARREST;6;&gt;400KM; TRANSPORT METHOD: ROAD; VEHICLE TYPE: 8 TON; WEIGHT: 15.1-34.4 KG; STATION CLASS; 66-132 KV; AND OFF-LOADING</v>
          </cell>
        </row>
        <row r="7561">
          <cell r="A7561" t="str">
            <v>3000048367</v>
          </cell>
          <cell r="B7561" t="str">
            <v>4</v>
          </cell>
          <cell r="C7561" t="str">
            <v>Active</v>
          </cell>
          <cell r="D7561" t="str">
            <v>TRANSPORT, EQUIPMENT</v>
          </cell>
          <cell r="E7561" t="str">
            <v>TRNSP EQP:SURGE ARREST;1;&gt;1200KM;ROAD</v>
          </cell>
          <cell r="F7561" t="str">
            <v>TRANSPORT, EQUIPMENT: TYPE: SURGE ARREST;1;&gt;1200KM; TRANSPORT METHOD: ROAD; VEHICLE TYPE: 8 TON; WEIGHT: 15.1-34.4 KG; STATION CLASS; 66-132 KV; AND OFF-LOADING</v>
          </cell>
        </row>
        <row r="7562">
          <cell r="A7562" t="str">
            <v>3000048368</v>
          </cell>
          <cell r="B7562" t="str">
            <v>4</v>
          </cell>
          <cell r="C7562" t="str">
            <v>Active</v>
          </cell>
          <cell r="D7562" t="str">
            <v>TRANSPORT, EQUIPMENT</v>
          </cell>
          <cell r="E7562" t="str">
            <v>TRNSP EQP:SURGE ARREST;&gt;6;&gt;800KM;ROAD</v>
          </cell>
          <cell r="F7562" t="str">
            <v>TRANSPORT, EQUIPMENT: TYPE: SURGE ARREST;&gt;6;&gt;800KM; TRANSPORT METHOD: ROAD; VEHICLE TYPE: 12 TON; WEIGHT: 344.5-574.3 KG; STATION CLASS; 765 KV ; AND OFF-LOADING</v>
          </cell>
        </row>
        <row r="7563">
          <cell r="A7563" t="str">
            <v>3000048419</v>
          </cell>
          <cell r="B7563" t="str">
            <v>4</v>
          </cell>
          <cell r="C7563" t="str">
            <v>Active</v>
          </cell>
          <cell r="D7563" t="str">
            <v>TRANSPORT, EQUIPMENT</v>
          </cell>
          <cell r="E7563" t="str">
            <v>TRNSP EQP:SURGE ARREST;3;&gt;1400KM;ROAD</v>
          </cell>
          <cell r="F7563" t="str">
            <v>TRANSPORT, EQUIPMENT: TYPE: SURGE ARREST;3;&gt;1400KM; TRANSPORT METHOD: ROAD; VEHICLE TYPE: 3.5 TON; WEIGHT: 5.1 -9.7 KG; STATION CLASS; 6.6-44 KV; AND OFF-LOADING</v>
          </cell>
        </row>
        <row r="7564">
          <cell r="A7564" t="str">
            <v>3000048448</v>
          </cell>
          <cell r="B7564" t="str">
            <v>4</v>
          </cell>
          <cell r="C7564" t="str">
            <v>Active</v>
          </cell>
          <cell r="D7564" t="str">
            <v>TRANSPORT, EQUIPMENT</v>
          </cell>
          <cell r="E7564" t="str">
            <v>TRNSP EQP:SURGE ARREST;&gt;9;&gt;100KM;ROAD</v>
          </cell>
          <cell r="F7564" t="str">
            <v>TRANSPORT, EQUIPMENT: TYPE: SURGE ARREST;&gt;9;&gt;100KM; TRANSPORT METHOD: ROAD; VEHICLE TYPE: 8 TON; WEIGHT: 15.1-34.4 KG; STATION CLASS; 66-132 KV; AND OFF-LOADING</v>
          </cell>
        </row>
        <row r="7565">
          <cell r="A7565" t="str">
            <v>3000048427</v>
          </cell>
          <cell r="B7565" t="str">
            <v>4</v>
          </cell>
          <cell r="C7565" t="str">
            <v>Active</v>
          </cell>
          <cell r="D7565" t="str">
            <v>TRANSPORT, EQUIPMENT</v>
          </cell>
          <cell r="E7565" t="str">
            <v>TRNSP EQP:SURGE ARREST;6;&gt;100KM;ROAD</v>
          </cell>
          <cell r="F7565" t="str">
            <v>TRANSPORT, EQUIPMENT: TYPE: SURGE ARREST;6;&gt;100KM; TRANSPORT METHOD: ROAD; VEHICLE TYPE: 8 TON; WEIGHT: 15.1-34.4 KG; STATION CLASS; 66-132 KV; AND OFF-LOADING</v>
          </cell>
        </row>
        <row r="7566">
          <cell r="A7566" t="str">
            <v>3000048379</v>
          </cell>
          <cell r="B7566" t="str">
            <v>4</v>
          </cell>
          <cell r="C7566" t="str">
            <v>Active</v>
          </cell>
          <cell r="D7566" t="str">
            <v>TRANSPORT, EQUIPMENT</v>
          </cell>
          <cell r="E7566" t="str">
            <v>TRNSP EQP:SURGE ARREST;&gt;9;0-100KM;ROAD</v>
          </cell>
          <cell r="F7566" t="str">
            <v>TRANSPORT, EQUIPMENT: TYPE: SURGE ARREST;&gt;9;0-100KM; TRANSPORT METHOD: ROAD; VEHICLE TYPE: 10 TON; WEIGHT: 34.4-275 KG; STATION CLASS; 220-400 KV ; AND OFF-LOADING</v>
          </cell>
        </row>
        <row r="7567">
          <cell r="A7567" t="str">
            <v>3000048513</v>
          </cell>
          <cell r="B7567" t="str">
            <v>4</v>
          </cell>
          <cell r="C7567" t="str">
            <v>Active</v>
          </cell>
          <cell r="D7567" t="str">
            <v>TRANSPORT, EQUIPMENT</v>
          </cell>
          <cell r="E7567" t="str">
            <v>TRNSP EQP:SURGE ARREST;5;&gt;1200KM;ROAD</v>
          </cell>
          <cell r="F7567" t="str">
            <v>TRANSPORT, EQUIPMENT: TYPE: SURGE ARREST;5;&gt;1200KM; TRANSPORT METHOD: ROAD; VEHICLE TYPE: 10 TON; WEIGHT: 34.4-275 KG; STATION CLASS; 220-400 KV ; AND OFF-LOADING</v>
          </cell>
        </row>
        <row r="7568">
          <cell r="A7568" t="str">
            <v>3000048561</v>
          </cell>
          <cell r="B7568" t="str">
            <v>4</v>
          </cell>
          <cell r="C7568" t="str">
            <v>Active</v>
          </cell>
          <cell r="D7568" t="str">
            <v>TRANSPORT, EQUIPMENT</v>
          </cell>
          <cell r="E7568" t="str">
            <v>TRNSP EQP:SURGE ARREST;&gt;18;&gt;1100KM;ROAD</v>
          </cell>
          <cell r="F7568" t="str">
            <v>TRANSPORT, EQUIPMENT: TYPE: SURGE ARREST;&gt;18;&gt;1100KM; TRANSPORT METHOD: ROAD; VEHICLE TYPE: 8 TON; WEIGHT: 15.1-34.4 KG; STATION CLASS; 66-132 KV; AND OFF-LOADING</v>
          </cell>
        </row>
        <row r="7569">
          <cell r="A7569" t="str">
            <v>3000048471</v>
          </cell>
          <cell r="B7569" t="str">
            <v>4</v>
          </cell>
          <cell r="C7569" t="str">
            <v>Active</v>
          </cell>
          <cell r="D7569" t="str">
            <v>TRANSPORT, EQUIPMENT</v>
          </cell>
          <cell r="E7569" t="str">
            <v>TRNSP EQP:SURGE ARREST;3;&gt;700KM;ROAD</v>
          </cell>
          <cell r="F7569" t="str">
            <v>TRANSPORT, EQUIPMENT: TYPE: SURGE ARREST;3;&gt;700KM; TRANSPORT METHOD: ROAD; VEHICLE TYPE: 8 TON; WEIGHT: 15.1-34.4 KG; STATION CLASS; 66-132 KV; AND OFF-LOADING</v>
          </cell>
        </row>
        <row r="7570">
          <cell r="A7570" t="str">
            <v>3000048511</v>
          </cell>
          <cell r="B7570" t="str">
            <v>4</v>
          </cell>
          <cell r="C7570" t="str">
            <v>Active</v>
          </cell>
          <cell r="D7570" t="str">
            <v>TRANSPORT, EQUIPMENT</v>
          </cell>
          <cell r="E7570" t="str">
            <v>TRNSP EQP:SURGE ARREST;&gt;9;&gt;1200KM;ROAD</v>
          </cell>
          <cell r="F7570" t="str">
            <v>TRANSPORT, EQUIPMENT: TYPE: SURGE ARREST;&gt;9;&gt;1200KM; TRANSPORT METHOD: ROAD; VEHICLE TYPE: 3.5 TON; WEIGHT: 5.1 -9.7 KG; STATION CLASS; 6.6-44 KV; AND OFF-LOADING</v>
          </cell>
        </row>
        <row r="7571">
          <cell r="A7571" t="str">
            <v>3000048518</v>
          </cell>
          <cell r="B7571" t="str">
            <v>4</v>
          </cell>
          <cell r="C7571" t="str">
            <v>Active</v>
          </cell>
          <cell r="D7571" t="str">
            <v>TRANSPORT, EQUIPMENT</v>
          </cell>
          <cell r="E7571" t="str">
            <v>TRNSP EQP:SURGE ARREST;&gt;12;&gt;1200KM;ROAD</v>
          </cell>
          <cell r="F7571" t="str">
            <v>TRANSPORT, EQUIPMENT: TYPE: SURGE ARREST;&gt;12;&gt;1200KM; TRANSPORT METHOD: ROAD; VEHICLE TYPE: 8 TON; WEIGHT: 15.1-34.4 KG; STATION CLASS; 66-132 KV; AND OFF-LOADING</v>
          </cell>
        </row>
        <row r="7572">
          <cell r="A7572" t="str">
            <v>3000048478</v>
          </cell>
          <cell r="B7572" t="str">
            <v>4</v>
          </cell>
          <cell r="C7572" t="str">
            <v>Active</v>
          </cell>
          <cell r="D7572" t="str">
            <v>TRANSPORT, EQUIPMENT</v>
          </cell>
          <cell r="E7572" t="str">
            <v>TRNSP EQP:SURGE ARREST;&gt;6;&gt;1000KM;ROAD</v>
          </cell>
          <cell r="F7572" t="str">
            <v>TRANSPORT, EQUIPMENT: TYPE: SURGE ARREST;&gt;6;&gt;1000KM; TRANSPORT METHOD: ROAD; VEHICLE TYPE: 8 TON; WEIGHT: 15.1-34.4 KG; STATION CLASS; 66-132 KV; AND OFF-LOADING</v>
          </cell>
        </row>
        <row r="7573">
          <cell r="A7573" t="str">
            <v>3000048525</v>
          </cell>
          <cell r="B7573" t="str">
            <v>4</v>
          </cell>
          <cell r="C7573" t="str">
            <v>Active</v>
          </cell>
          <cell r="D7573" t="str">
            <v>TRANSPORT, EQUIPMENT</v>
          </cell>
          <cell r="E7573" t="str">
            <v>TRNSP EQP:SURGE ARREST;4;&gt;700KM;ROAD</v>
          </cell>
          <cell r="F7573" t="str">
            <v>TRANSPORT, EQUIPMENT: TYPE: SURGE ARREST;4;&gt;700KM; TRANSPORT METHOD: ROAD; VEHICLE TYPE: 10 TON; WEIGHT: 34.4-275 KG; STATION CLASS; 220-400 KV ; AND OFF-LOADING</v>
          </cell>
        </row>
        <row r="7574">
          <cell r="A7574" t="str">
            <v>3000048465</v>
          </cell>
          <cell r="B7574" t="str">
            <v>4</v>
          </cell>
          <cell r="C7574" t="str">
            <v>Active</v>
          </cell>
          <cell r="D7574" t="str">
            <v>TRANSPORT, EQUIPMENT</v>
          </cell>
          <cell r="E7574" t="str">
            <v>TRNSP EQP:SURGE ARREST;&gt;12;&gt;1400KM;ROAD</v>
          </cell>
          <cell r="F7574" t="str">
            <v>TRANSPORT, EQUIPMENT: TYPE: SURGE ARREST;&gt;12;&gt;1400KM; TRANSPORT METHOD: ROAD; VEHICLE TYPE: 10 TON; WEIGHT: 34.4-275 KG; STATION CLASS; 220-400 KV ; AND OFF-LOADING</v>
          </cell>
        </row>
        <row r="7575">
          <cell r="A7575" t="str">
            <v>3000048514</v>
          </cell>
          <cell r="B7575" t="str">
            <v>4</v>
          </cell>
          <cell r="C7575" t="str">
            <v>Active</v>
          </cell>
          <cell r="D7575" t="str">
            <v>TRANSPORT, EQUIPMENT</v>
          </cell>
          <cell r="E7575" t="str">
            <v>TRNSP EQP:SURGE ARREST;&gt;9;&gt;400KM;ROAD</v>
          </cell>
          <cell r="F7575" t="str">
            <v>TRANSPORT, EQUIPMENT: TYPE: SURGE ARREST;&gt;9;&gt;400KM; TRANSPORT METHOD: ROAD; VEHICLE TYPE: 8 TON; WEIGHT: 15.1-34.4 KG; STATION CLASS; 66-132 KV; AND OFF-LOADING</v>
          </cell>
        </row>
        <row r="7576">
          <cell r="A7576" t="str">
            <v>3000048437</v>
          </cell>
          <cell r="B7576" t="str">
            <v>4</v>
          </cell>
          <cell r="C7576" t="str">
            <v>Active</v>
          </cell>
          <cell r="D7576" t="str">
            <v>TRANSPORT, EQUIPMENT</v>
          </cell>
          <cell r="E7576" t="str">
            <v>TRNSP EQP:SURGE ARREST;6;0-100KM;ROAD</v>
          </cell>
          <cell r="F7576" t="str">
            <v>TRANSPORT, EQUIPMENT: TYPE: SURGE ARREST;6;0-100KM; TRANSPORT METHOD: ROAD; VEHICLE TYPE: 10 TON; WEIGHT: 34.4-275 KG; STATION CLASS; 220-400 KV ; AND OFF-LOADING</v>
          </cell>
        </row>
        <row r="7577">
          <cell r="A7577" t="str">
            <v>3000048324</v>
          </cell>
          <cell r="B7577" t="str">
            <v>4</v>
          </cell>
          <cell r="C7577" t="str">
            <v>Active</v>
          </cell>
          <cell r="D7577" t="str">
            <v>TRANSPORT, EQUIPMENT</v>
          </cell>
          <cell r="E7577" t="str">
            <v>TRNSP EQP:SURGE ARREST;6;&gt;200KM;ROAD</v>
          </cell>
          <cell r="F7577" t="str">
            <v>TRANSPORT, EQUIPMENT: TYPE: SURGE ARREST;6;&gt;200KM; TRANSPORT METHOD: ROAD; VEHICLE TYPE: 3.5 TON; WEIGHT: 5.1 -9.7 KG; STATION CLASS; 6.6-44 KV; AND OFF-LOADING</v>
          </cell>
        </row>
        <row r="7578">
          <cell r="A7578" t="str">
            <v>3000048463</v>
          </cell>
          <cell r="B7578" t="str">
            <v>4</v>
          </cell>
          <cell r="C7578" t="str">
            <v>Active</v>
          </cell>
          <cell r="D7578" t="str">
            <v>TRANSPORT, EQUIPMENT</v>
          </cell>
          <cell r="E7578" t="str">
            <v>TRNSP EQP:SURGE ARREST;4;&gt;700KM;ROAD</v>
          </cell>
          <cell r="F7578" t="str">
            <v>TRANSPORT, EQUIPMENT: TYPE: SURGE ARREST;4;&gt;700KM; TRANSPORT METHOD: ROAD; VEHICLE TYPE: 3.5 TON; WEIGHT: 5.1 -9.7 KG; STATION CLASS; 6.6-44 KV; AND OFF-LOADING</v>
          </cell>
        </row>
        <row r="7579">
          <cell r="A7579" t="str">
            <v>3000048506</v>
          </cell>
          <cell r="B7579" t="str">
            <v>4</v>
          </cell>
          <cell r="C7579" t="str">
            <v>Active</v>
          </cell>
          <cell r="D7579" t="str">
            <v>TRANSPORT, EQUIPMENT</v>
          </cell>
          <cell r="E7579" t="str">
            <v>TRNSP EQP:SURGE ARREST;&gt;18;&gt;800KM;ROAD</v>
          </cell>
          <cell r="F7579" t="str">
            <v>TRANSPORT, EQUIPMENT: TYPE: SURGE ARREST;&gt;18;&gt;800KM; TRANSPORT METHOD: ROAD; VEHICLE TYPE: 10 TON; WEIGHT: 34.4-275 KG; STATION CLASS; 220-400 KV ; AND OFF-LOADING</v>
          </cell>
        </row>
        <row r="7580">
          <cell r="A7580" t="str">
            <v>3000048476</v>
          </cell>
          <cell r="B7580" t="str">
            <v>4</v>
          </cell>
          <cell r="C7580" t="str">
            <v>Active</v>
          </cell>
          <cell r="D7580" t="str">
            <v>TRANSPORT, EQUIPMENT</v>
          </cell>
          <cell r="E7580" t="str">
            <v>TRNSP EQP:SURGE ARREST;1;&gt;800KM;ROAD</v>
          </cell>
          <cell r="F7580" t="str">
            <v>TRANSPORT, EQUIPMENT: TYPE: SURGE ARREST;1;&gt;800KM; TRANSPORT METHOD: ROAD; VEHICLE TYPE: 8 TON; WEIGHT: 15.1-34.4 KG; STATION CLASS; 66-132 KV; AND OFF-LOADING</v>
          </cell>
        </row>
        <row r="7581">
          <cell r="A7581" t="str">
            <v>3000048521</v>
          </cell>
          <cell r="B7581" t="str">
            <v>4</v>
          </cell>
          <cell r="C7581" t="str">
            <v>Active</v>
          </cell>
          <cell r="D7581" t="str">
            <v>TRANSPORT, EQUIPMENT</v>
          </cell>
          <cell r="E7581" t="str">
            <v>TRNSP EQP:SURGE ARREST;1;&gt;400KM;ROAD</v>
          </cell>
          <cell r="F7581" t="str">
            <v>TRANSPORT, EQUIPMENT: TYPE: SURGE ARREST;1;&gt;400KM; TRANSPORT METHOD: ROAD; VEHICLE TYPE: 12 TON; WEIGHT: 344.5-574.3 KG; STATION CLASS; 765 KV ; AND OFF-LOADING</v>
          </cell>
        </row>
        <row r="7582">
          <cell r="A7582" t="str">
            <v>3000048456</v>
          </cell>
          <cell r="B7582" t="str">
            <v>4</v>
          </cell>
          <cell r="C7582" t="str">
            <v>Active</v>
          </cell>
          <cell r="D7582" t="str">
            <v>TRANSPORT, EQUIPMENT</v>
          </cell>
          <cell r="E7582" t="str">
            <v>TRNSP EQP:SURGE ARREST;&gt;6;&gt;1000KM;ROAD</v>
          </cell>
          <cell r="F7582" t="str">
            <v>TRANSPORT, EQUIPMENT: TYPE: SURGE ARREST;&gt;6;&gt;1000KM; TRANSPORT METHOD: ROAD; VEHICLE TYPE: 12 TON; WEIGHT: 344.5-574.3 KG; STATION CLASS; 765 KV ; AND OFF-LOADING</v>
          </cell>
        </row>
        <row r="7583">
          <cell r="A7583" t="str">
            <v>3000048486</v>
          </cell>
          <cell r="B7583" t="str">
            <v>4</v>
          </cell>
          <cell r="C7583" t="str">
            <v>Active</v>
          </cell>
          <cell r="D7583" t="str">
            <v>TRANSPORT, EQUIPMENT</v>
          </cell>
          <cell r="E7583" t="str">
            <v>TRNSP EQP:SURGE ARREST;&gt;9;&gt;300KM;ROAD</v>
          </cell>
          <cell r="F7583" t="str">
            <v>TRANSPORT, EQUIPMENT: TYPE: SURGE ARREST;&gt;9;&gt;300KM; TRANSPORT METHOD: ROAD; VEHICLE TYPE: 12 TON; WEIGHT: 344.5-574.3 KG; STATION CLASS; 765 KV ; AND OFF-LOADING</v>
          </cell>
        </row>
        <row r="7584">
          <cell r="A7584" t="str">
            <v>3000048403</v>
          </cell>
          <cell r="B7584" t="str">
            <v>4</v>
          </cell>
          <cell r="C7584" t="str">
            <v>Active</v>
          </cell>
          <cell r="D7584" t="str">
            <v>TRANSPORT, EQUIPMENT</v>
          </cell>
          <cell r="E7584" t="str">
            <v>TRNSP EQP:SURGE ARREST;2;&gt;1100KM;ROAD</v>
          </cell>
          <cell r="F7584" t="str">
            <v>TRANSPORT, EQUIPMENT: TYPE: SURGE ARREST;2;&gt;1100KM; TRANSPORT METHOD: ROAD; VEHICLE TYPE: 8 TON; WEIGHT: 15.1-34.4 KG; STATION CLASS; 66-132 KV; AND OFF-LOADING</v>
          </cell>
        </row>
        <row r="7585">
          <cell r="A7585" t="str">
            <v>3000048390</v>
          </cell>
          <cell r="B7585" t="str">
            <v>4</v>
          </cell>
          <cell r="C7585" t="str">
            <v>Active</v>
          </cell>
          <cell r="D7585" t="str">
            <v>TRANSPORT, EQUIPMENT</v>
          </cell>
          <cell r="E7585" t="str">
            <v>TRNSP EQP:SURGE ARREST;4;&gt;800KM;ROAD</v>
          </cell>
          <cell r="F7585" t="str">
            <v>TRANSPORT, EQUIPMENT: TYPE: SURGE ARREST;4;&gt;800KM; TRANSPORT METHOD: ROAD; VEHICLE TYPE: 12 TON; WEIGHT: 344.5-574.3 KG; STATION CLASS; 765 KV ; AND OFF-LOADING</v>
          </cell>
        </row>
        <row r="7586">
          <cell r="A7586" t="str">
            <v>3000048397</v>
          </cell>
          <cell r="B7586" t="str">
            <v>4</v>
          </cell>
          <cell r="C7586" t="str">
            <v>Active</v>
          </cell>
          <cell r="D7586" t="str">
            <v>TRANSPORT, EQUIPMENT</v>
          </cell>
          <cell r="E7586" t="str">
            <v>TRNSP EQP:SURGE ARREST;3;&gt;200KM;ROAD</v>
          </cell>
          <cell r="F7586" t="str">
            <v>TRANSPORT, EQUIPMENT: TYPE: SURGE ARREST;3;&gt;200KM; TRANSPORT METHOD: ROAD; VEHICLE TYPE: 3.5 TON; WEIGHT: 5.1 -9.7 KG; STATION CLASS; 6.6-44 KV; AND OFF-LOADING</v>
          </cell>
        </row>
        <row r="7587">
          <cell r="A7587" t="str">
            <v>3000048495</v>
          </cell>
          <cell r="B7587" t="str">
            <v>4</v>
          </cell>
          <cell r="C7587" t="str">
            <v>Active</v>
          </cell>
          <cell r="D7587" t="str">
            <v>TRANSPORT, EQUIPMENT</v>
          </cell>
          <cell r="E7587" t="str">
            <v>TRNSP EQP:SURGE ARREST;&gt;9;&gt;300KM;ROAD</v>
          </cell>
          <cell r="F7587" t="str">
            <v>TRANSPORT, EQUIPMENT: TYPE: SURGE ARREST;&gt;9;&gt;300KM; TRANSPORT METHOD: ROAD; VEHICLE TYPE: 10 TON; WEIGHT: 34.4-275 KG; STATION CLASS; 220-400 KV ; AND OFF-LOADING</v>
          </cell>
        </row>
        <row r="7588">
          <cell r="A7588" t="str">
            <v>3000048467</v>
          </cell>
          <cell r="B7588" t="str">
            <v>4</v>
          </cell>
          <cell r="C7588" t="str">
            <v>Active</v>
          </cell>
          <cell r="D7588" t="str">
            <v>TRANSPORT, EQUIPMENT</v>
          </cell>
          <cell r="E7588" t="str">
            <v>TRNSP EQP:SURGE ARREST;&gt;18;&gt;300KM;ROAD</v>
          </cell>
          <cell r="F7588" t="str">
            <v>TRANSPORT, EQUIPMENT: TYPE: SURGE ARREST;&gt;18;&gt;300KM; TRANSPORT METHOD: ROAD; VEHICLE TYPE: 8 TON; WEIGHT: 15.1-34.4 KG; STATION CLASS; 66-132 KV; AND OFF-LOADING</v>
          </cell>
        </row>
        <row r="7589">
          <cell r="A7589" t="str">
            <v>3000048392</v>
          </cell>
          <cell r="B7589" t="str">
            <v>4</v>
          </cell>
          <cell r="C7589" t="str">
            <v>Active</v>
          </cell>
          <cell r="D7589" t="str">
            <v>TRANSPORT, EQUIPMENT</v>
          </cell>
          <cell r="E7589" t="str">
            <v>TRNSP EQP:SURGE ARREST;&gt;12;0-100KM;ROAD</v>
          </cell>
          <cell r="F7589" t="str">
            <v>TRANSPORT, EQUIPMENT: TYPE: SURGE ARREST;&gt;12;0-100KM; TRANSPORT METHOD: ROAD; VEHICLE TYPE: 8 TON; WEIGHT: 15.1-34.4 KG; STATION CLASS; 66-132 KV; AND OFF-LOADING</v>
          </cell>
        </row>
        <row r="7590">
          <cell r="A7590" t="str">
            <v>3000048503</v>
          </cell>
          <cell r="B7590" t="str">
            <v>4</v>
          </cell>
          <cell r="C7590" t="str">
            <v>Active</v>
          </cell>
          <cell r="D7590" t="str">
            <v>TRANSPORT, EQUIPMENT</v>
          </cell>
          <cell r="E7590" t="str">
            <v>TRNSP EQP:SURGE ARREST;1;&gt;1000KM;ROAD</v>
          </cell>
          <cell r="F7590" t="str">
            <v>TRANSPORT, EQUIPMENT: TYPE: SURGE ARREST;1;&gt;1000KM; TRANSPORT METHOD: ROAD; VEHICLE TYPE: 3.5 TON; WEIGHT: 5.1 -9.7 KG; STATION CLASS; 6.6-44 KV; AND OFF-LOADING</v>
          </cell>
        </row>
        <row r="7591">
          <cell r="A7591" t="str">
            <v>3000048487</v>
          </cell>
          <cell r="B7591" t="str">
            <v>4</v>
          </cell>
          <cell r="C7591" t="str">
            <v>Active</v>
          </cell>
          <cell r="D7591" t="str">
            <v>TRANSPORT, EQUIPMENT</v>
          </cell>
          <cell r="E7591" t="str">
            <v>TRNSP EQP:SURGE ARREST;&gt;12;&gt;1000KM;ROAD</v>
          </cell>
          <cell r="F7591" t="str">
            <v>TRANSPORT, EQUIPMENT: TYPE: SURGE ARREST;&gt;12;&gt;1000KM; TRANSPORT METHOD: ROAD; VEHICLE TYPE: 10 TON; WEIGHT: 34.4-275 KG; STATION CLASS; 220-400 KV ; AND OFF-LOADING</v>
          </cell>
        </row>
        <row r="7592">
          <cell r="A7592" t="str">
            <v>3000048357</v>
          </cell>
          <cell r="B7592" t="str">
            <v>4</v>
          </cell>
          <cell r="C7592" t="str">
            <v>Active</v>
          </cell>
          <cell r="D7592" t="str">
            <v>TRANSPORT, EQUIPMENT</v>
          </cell>
          <cell r="E7592" t="str">
            <v>TRNSP EQP:SURGE ARREST;4;&gt;400KM;ROAD</v>
          </cell>
          <cell r="F7592" t="str">
            <v>TRANSPORT, EQUIPMENT: TYPE: SURGE ARREST;4;&gt;400KM; TRANSPORT METHOD: ROAD; VEHICLE TYPE: 10 TON; WEIGHT: 34.4-275 KG; STATION CLASS; 220-400 KV ; AND OFF-LOADING</v>
          </cell>
        </row>
        <row r="7593">
          <cell r="A7593" t="str">
            <v>3000048444</v>
          </cell>
          <cell r="B7593" t="str">
            <v>4</v>
          </cell>
          <cell r="C7593" t="str">
            <v>Active</v>
          </cell>
          <cell r="D7593" t="str">
            <v>TRANSPORT, EQUIPMENT</v>
          </cell>
          <cell r="E7593" t="str">
            <v>TRNSP EQP:SURGE ARREST;&gt;9;&gt;1400KM;ROAD</v>
          </cell>
          <cell r="F7593" t="str">
            <v>TRANSPORT, EQUIPMENT: TYPE: SURGE ARREST;&gt;9;&gt;1400KM; TRANSPORT METHOD: ROAD; VEHICLE TYPE: 12 TON; WEIGHT: 344.5-574.3 KG; STATION CLASS; 765 KV ; AND OFF-LOADING</v>
          </cell>
        </row>
        <row r="7594">
          <cell r="A7594" t="str">
            <v>3000048592</v>
          </cell>
          <cell r="B7594" t="str">
            <v>4</v>
          </cell>
          <cell r="C7594" t="str">
            <v>Active</v>
          </cell>
          <cell r="D7594" t="str">
            <v>TRANSPORT, EQUIPMENT</v>
          </cell>
          <cell r="E7594" t="str">
            <v>TRNSP EQP:SURGE ARREST;&gt;12;&gt;700KM;ROAD</v>
          </cell>
          <cell r="F7594" t="str">
            <v>TRANSPORT, EQUIPMENT: TYPE: SURGE ARREST;&gt;12;&gt;700KM; TRANSPORT METHOD: ROAD; VEHICLE TYPE: 8 TON; WEIGHT: 15.1-34.4 KG; STATION CLASS; 66-132 KV; AND OFF-LOADING</v>
          </cell>
        </row>
        <row r="7595">
          <cell r="A7595" t="str">
            <v>3000048382</v>
          </cell>
          <cell r="B7595" t="str">
            <v>4</v>
          </cell>
          <cell r="C7595" t="str">
            <v>Active</v>
          </cell>
          <cell r="D7595" t="str">
            <v>TRANSPORT, EQUIPMENT</v>
          </cell>
          <cell r="E7595" t="str">
            <v>TRNSP EQP:SURGE ARREST;3;&gt;1100KM;ROAD</v>
          </cell>
          <cell r="F7595" t="str">
            <v>TRANSPORT, EQUIPMENT: TYPE: SURGE ARREST;3;&gt;1100KM; TRANSPORT METHOD: ROAD; VEHICLE TYPE: 12 TON; WEIGHT: 344.5-574.3 KG; STATION CLASS; 765 KV ; AND OFF-LOADING</v>
          </cell>
        </row>
        <row r="7596">
          <cell r="A7596" t="str">
            <v>3000048523</v>
          </cell>
          <cell r="B7596" t="str">
            <v>4</v>
          </cell>
          <cell r="C7596" t="str">
            <v>Active</v>
          </cell>
          <cell r="D7596" t="str">
            <v>TRANSPORT, EQUIPMENT</v>
          </cell>
          <cell r="E7596" t="str">
            <v>TRNSP EQP:SURGE ARREST;&gt;9;&gt;200KM;ROAD</v>
          </cell>
          <cell r="F7596" t="str">
            <v>TRANSPORT, EQUIPMENT: TYPE: SURGE ARREST;&gt;9;&gt;200KM; TRANSPORT METHOD: ROAD; VEHICLE TYPE: 3.5 TON; WEIGHT: 5.1 -9.7 KG; STATION CLASS; 6.6-44 KV; AND OFF-LOADING</v>
          </cell>
        </row>
        <row r="7597">
          <cell r="A7597" t="str">
            <v>3000048477</v>
          </cell>
          <cell r="B7597" t="str">
            <v>4</v>
          </cell>
          <cell r="C7597" t="str">
            <v>Active</v>
          </cell>
          <cell r="D7597" t="str">
            <v>TRANSPORT, EQUIPMENT</v>
          </cell>
          <cell r="E7597" t="str">
            <v>TRNSP EQP:SURGE ARREST;1;&gt;700KM;ROAD</v>
          </cell>
          <cell r="F7597" t="str">
            <v>TRANSPORT, EQUIPMENT: TYPE: SURGE ARREST;1;&gt;700KM; TRANSPORT METHOD: ROAD; VEHICLE TYPE: 12 TON; WEIGHT: 344.5-574.3 KG; STATION CLASS; 765 KV ; AND OFF-LOADING</v>
          </cell>
        </row>
        <row r="7598">
          <cell r="A7598" t="str">
            <v>3000048394</v>
          </cell>
          <cell r="B7598" t="str">
            <v>4</v>
          </cell>
          <cell r="C7598" t="str">
            <v>Active</v>
          </cell>
          <cell r="D7598" t="str">
            <v>TRANSPORT, EQUIPMENT</v>
          </cell>
          <cell r="E7598" t="str">
            <v>TRNSP EQP:SURGE ARREST;4;&gt;1000KM;ROAD</v>
          </cell>
          <cell r="F7598" t="str">
            <v>TRANSPORT, EQUIPMENT: TYPE: SURGE ARREST;4;&gt;1000KM; TRANSPORT METHOD: ROAD; VEHICLE TYPE: 10 TON; WEIGHT: 34.4-275 KG; STATION CLASS; 220-400 KV ; AND OFF-LOADING</v>
          </cell>
        </row>
        <row r="7599">
          <cell r="A7599" t="str">
            <v>3000048319</v>
          </cell>
          <cell r="B7599" t="str">
            <v>4</v>
          </cell>
          <cell r="C7599" t="str">
            <v>Active</v>
          </cell>
          <cell r="D7599" t="str">
            <v>TRANSPORT, EQUIPMENT</v>
          </cell>
          <cell r="E7599" t="str">
            <v>TRNSP EQP:SURGE ARREST;3;&gt;800KM;ROAD</v>
          </cell>
          <cell r="F7599" t="str">
            <v>TRANSPORT, EQUIPMENT: TYPE: SURGE ARREST;3;&gt;800KM; TRANSPORT METHOD: ROAD; VEHICLE TYPE: 10 TON; WEIGHT: 34.4-275 KG; STATION CLASS; 220-400 KV ; AND OFF-LOADING</v>
          </cell>
        </row>
        <row r="7600">
          <cell r="A7600" t="str">
            <v>3000048562</v>
          </cell>
          <cell r="B7600" t="str">
            <v>4</v>
          </cell>
          <cell r="C7600" t="str">
            <v>Active</v>
          </cell>
          <cell r="D7600" t="str">
            <v>TRANSPORT, EQUIPMENT</v>
          </cell>
          <cell r="E7600" t="str">
            <v>TRNSP EQP:SURGE ARREST;5;&gt;700KM;ROAD</v>
          </cell>
          <cell r="F7600" t="str">
            <v>TRANSPORT, EQUIPMENT: TYPE: SURGE ARREST;5;&gt;700KM; TRANSPORT METHOD: ROAD; VEHICLE TYPE: 12 TON; WEIGHT: 344.5-574.3 KG; STATION CLASS; 765 KV ; AND OFF-LOADING</v>
          </cell>
        </row>
        <row r="7601">
          <cell r="A7601" t="str">
            <v>3000048570</v>
          </cell>
          <cell r="B7601" t="str">
            <v>4</v>
          </cell>
          <cell r="C7601" t="str">
            <v>Active</v>
          </cell>
          <cell r="D7601" t="str">
            <v>TRANSPORT, EQUIPMENT</v>
          </cell>
          <cell r="E7601" t="str">
            <v>TRNSP EQP:SURGE ARREST;2;&gt;1000KM;ROAD</v>
          </cell>
          <cell r="F7601" t="str">
            <v>TRANSPORT, EQUIPMENT: TYPE: SURGE ARREST;2;&gt;1000KM; TRANSPORT METHOD: ROAD; VEHICLE TYPE: 8 TON; WEIGHT: 15.1-34.4 KG; STATION CLASS; 66-132 KV; AND OFF-LOADING</v>
          </cell>
        </row>
        <row r="7602">
          <cell r="A7602" t="str">
            <v>3000048579</v>
          </cell>
          <cell r="B7602" t="str">
            <v>4</v>
          </cell>
          <cell r="C7602" t="str">
            <v>Active</v>
          </cell>
          <cell r="D7602" t="str">
            <v>TRANSPORT, EQUIPMENT</v>
          </cell>
          <cell r="E7602" t="str">
            <v>TRNSP EQP:SURGE ARREST;&gt;6;&gt;900KM;ROAD</v>
          </cell>
          <cell r="F7602" t="str">
            <v>TRANSPORT, EQUIPMENT: TYPE: SURGE ARREST;&gt;6;&gt;900KM; TRANSPORT METHOD: ROAD; VEHICLE TYPE: 10 TON; WEIGHT: 34.4-275 KG; STATION CLASS; 220-400 KV ; AND OFF-LOADING</v>
          </cell>
        </row>
        <row r="7603">
          <cell r="A7603" t="str">
            <v>3000048557</v>
          </cell>
          <cell r="B7603" t="str">
            <v>4</v>
          </cell>
          <cell r="C7603" t="str">
            <v>Active</v>
          </cell>
          <cell r="D7603" t="str">
            <v>TRANSPORT, EQUIPMENT</v>
          </cell>
          <cell r="E7603" t="str">
            <v>TRNSP EQP:SURGE ARREST;5;&gt;200KM;ROAD</v>
          </cell>
          <cell r="F7603" t="str">
            <v>TRANSPORT, EQUIPMENT: TYPE: SURGE ARREST;5;&gt;200KM; TRANSPORT METHOD: ROAD; VEHICLE TYPE: 8 TON; WEIGHT: 15.1-34.4 KG; STATION CLASS; 66-132 KV; AND OFF-LOADING</v>
          </cell>
        </row>
        <row r="7604">
          <cell r="A7604" t="str">
            <v>3000048434</v>
          </cell>
          <cell r="B7604" t="str">
            <v>4</v>
          </cell>
          <cell r="C7604" t="str">
            <v>Active</v>
          </cell>
          <cell r="D7604" t="str">
            <v>TRANSPORT, EQUIPMENT</v>
          </cell>
          <cell r="E7604" t="str">
            <v>TRNSP EQP:SURGE ARREST;&gt;6;&gt;900KM;ROAD</v>
          </cell>
          <cell r="F7604" t="str">
            <v>TRANSPORT, EQUIPMENT: TYPE: SURGE ARREST;&gt;6;&gt;900KM; TRANSPORT METHOD: ROAD; VEHICLE TYPE: 12 TON; WEIGHT: 344.5-574.3 KG; STATION CLASS; 765 KV ; AND OFF-LOADING</v>
          </cell>
        </row>
        <row r="7605">
          <cell r="A7605" t="str">
            <v>3000048439</v>
          </cell>
          <cell r="B7605" t="str">
            <v>4</v>
          </cell>
          <cell r="C7605" t="str">
            <v>Active</v>
          </cell>
          <cell r="D7605" t="str">
            <v>TRANSPORT, EQUIPMENT</v>
          </cell>
          <cell r="E7605" t="str">
            <v>TRNSP EQP:SURGE ARREST;3;&gt;1200KM;ROAD</v>
          </cell>
          <cell r="F7605" t="str">
            <v>TRANSPORT, EQUIPMENT: TYPE: SURGE ARREST;3;&gt;1200KM; TRANSPORT METHOD: ROAD; VEHICLE TYPE: 10 TON; WEIGHT: 34.4-275 KG; STATION CLASS; 220-400 KV ; AND OFF-LOADING</v>
          </cell>
        </row>
        <row r="7606">
          <cell r="A7606" t="str">
            <v>3000048409</v>
          </cell>
          <cell r="B7606" t="str">
            <v>4</v>
          </cell>
          <cell r="C7606" t="str">
            <v>Active</v>
          </cell>
          <cell r="D7606" t="str">
            <v>TRANSPORT, EQUIPMENT</v>
          </cell>
          <cell r="E7606" t="str">
            <v>TRNSP EQP:SURGE ARREST;&gt;18;&gt;900KM;ROAD</v>
          </cell>
          <cell r="F7606" t="str">
            <v>TRANSPORT, EQUIPMENT: TYPE: SURGE ARREST;&gt;18;&gt;900KM; TRANSPORT METHOD: ROAD; VEHICLE TYPE: 3.5 TON; WEIGHT: 5.1 -9.7 KG; STATION CLASS; 6.6-44 KV; AND OFF-LOADING</v>
          </cell>
        </row>
        <row r="7607">
          <cell r="A7607" t="str">
            <v>3000048551</v>
          </cell>
          <cell r="B7607" t="str">
            <v>4</v>
          </cell>
          <cell r="C7607" t="str">
            <v>Active</v>
          </cell>
          <cell r="D7607" t="str">
            <v>TRANSPORT, EQUIPMENT</v>
          </cell>
          <cell r="E7607" t="str">
            <v>TRNSP EQP:SURGE ARREST;3;&gt;500KM;ROAD</v>
          </cell>
          <cell r="F7607" t="str">
            <v>TRANSPORT, EQUIPMENT: TYPE: SURGE ARREST;3;&gt;500KM; TRANSPORT METHOD: ROAD; VEHICLE TYPE: 10 TON; WEIGHT: 34.4-275 KG; STATION CLASS; 220-400 KV ; AND OFF-LOADING</v>
          </cell>
        </row>
        <row r="7608">
          <cell r="A7608" t="str">
            <v>3000048447</v>
          </cell>
          <cell r="B7608" t="str">
            <v>4</v>
          </cell>
          <cell r="C7608" t="str">
            <v>Active</v>
          </cell>
          <cell r="D7608" t="str">
            <v>TRANSPORT, EQUIPMENT</v>
          </cell>
          <cell r="E7608" t="str">
            <v>TRNSP EQP:SURGE ARREST;&gt;9;&gt;700KM;ROAD</v>
          </cell>
          <cell r="F7608" t="str">
            <v>TRANSPORT, EQUIPMENT: TYPE: SURGE ARREST;&gt;9;&gt;700KM; TRANSPORT METHOD: ROAD; VEHICLE TYPE: 12 TON; WEIGHT: 344.5-574.3 KG; STATION CLASS; 765 KV ; AND OFF-LOADING</v>
          </cell>
        </row>
        <row r="7609">
          <cell r="A7609" t="str">
            <v>3000048483</v>
          </cell>
          <cell r="B7609" t="str">
            <v>4</v>
          </cell>
          <cell r="C7609" t="str">
            <v>Active</v>
          </cell>
          <cell r="D7609" t="str">
            <v>TRANSPORT, EQUIPMENT</v>
          </cell>
          <cell r="E7609" t="str">
            <v>TRNSP EQP:SURGE ARREST;3;&gt;600KM;ROAD</v>
          </cell>
          <cell r="F7609" t="str">
            <v>TRANSPORT, EQUIPMENT: TYPE: SURGE ARREST;3;&gt;600KM; TRANSPORT METHOD: ROAD; VEHICLE TYPE: 3.5 TON; WEIGHT: 5.1 -9.7 KG; STATION CLASS; 6.6-44 KV; AND OFF-LOADING</v>
          </cell>
        </row>
        <row r="7610">
          <cell r="A7610" t="str">
            <v>3000048516</v>
          </cell>
          <cell r="B7610" t="str">
            <v>4</v>
          </cell>
          <cell r="C7610" t="str">
            <v>Active</v>
          </cell>
          <cell r="D7610" t="str">
            <v>TRANSPORT, EQUIPMENT</v>
          </cell>
          <cell r="E7610" t="str">
            <v>TRNSP EQP:SURGE ARREST;4;&gt;1400KM;ROAD</v>
          </cell>
          <cell r="F7610" t="str">
            <v>TRANSPORT, EQUIPMENT: TYPE: SURGE ARREST;4;&gt;1400KM; TRANSPORT METHOD: ROAD; VEHICLE TYPE: 8 TON; WEIGHT: 15.1-34.4 KG; STATION CLASS; 66-132 KV; AND OFF-LOADING</v>
          </cell>
        </row>
        <row r="7611">
          <cell r="A7611" t="str">
            <v>3000048591</v>
          </cell>
          <cell r="B7611" t="str">
            <v>4</v>
          </cell>
          <cell r="C7611" t="str">
            <v>Active</v>
          </cell>
          <cell r="D7611" t="str">
            <v>TRANSPORT, EQUIPMENT</v>
          </cell>
          <cell r="E7611" t="str">
            <v>TRNSP EQP:SURGE ARREST;1;&gt;800KM;ROAD</v>
          </cell>
          <cell r="F7611" t="str">
            <v>TRANSPORT, EQUIPMENT: TYPE: SURGE ARREST;1;&gt;800KM; TRANSPORT METHOD: ROAD; VEHICLE TYPE: 12 TON; WEIGHT: 344.5-574.3 KG; STATION CLASS; 765 KV ; AND OFF-LOADING</v>
          </cell>
        </row>
        <row r="7612">
          <cell r="A7612" t="str">
            <v>3000048336</v>
          </cell>
          <cell r="B7612" t="str">
            <v>4</v>
          </cell>
          <cell r="C7612" t="str">
            <v>Active</v>
          </cell>
          <cell r="D7612" t="str">
            <v>TRANSPORT, EQUIPMENT</v>
          </cell>
          <cell r="E7612" t="str">
            <v>TRNSP EQP:SURGE ARREST;&gt;12;&gt;1200KM;ROAD</v>
          </cell>
          <cell r="F7612" t="str">
            <v>TRANSPORT, EQUIPMENT: TYPE: SURGE ARREST;&gt;12;&gt;1200KM; TRANSPORT METHOD: ROAD; VEHICLE TYPE: 10 TON; WEIGHT: 34.4-275 KG; STATION CLASS; 220-400 KV ; AND OFF-LOADING</v>
          </cell>
        </row>
        <row r="7613">
          <cell r="A7613" t="str">
            <v>3000048504</v>
          </cell>
          <cell r="B7613" t="str">
            <v>4</v>
          </cell>
          <cell r="C7613" t="str">
            <v>Active</v>
          </cell>
          <cell r="D7613" t="str">
            <v>TRANSPORT, EQUIPMENT</v>
          </cell>
          <cell r="E7613" t="str">
            <v>TRNSP EQP:SURGE ARREST;4;&gt;1100KM;ROAD</v>
          </cell>
          <cell r="F7613" t="str">
            <v>TRANSPORT, EQUIPMENT: TYPE: SURGE ARREST;4;&gt;1100KM; TRANSPORT METHOD: ROAD; VEHICLE TYPE: 12 TON; WEIGHT: 344.5-574.3 KG; STATION CLASS; 765 KV ; AND OFF-LOADING</v>
          </cell>
        </row>
        <row r="7614">
          <cell r="A7614" t="str">
            <v>3000048369</v>
          </cell>
          <cell r="B7614" t="str">
            <v>4</v>
          </cell>
          <cell r="C7614" t="str">
            <v>Active</v>
          </cell>
          <cell r="D7614" t="str">
            <v>TRANSPORT, EQUIPMENT</v>
          </cell>
          <cell r="E7614" t="str">
            <v>TRNSP EQP:SURGE ARREST;5;&gt;800KM;ROAD</v>
          </cell>
          <cell r="F7614" t="str">
            <v>TRANSPORT, EQUIPMENT: TYPE: SURGE ARREST;5;&gt;800KM; TRANSPORT METHOD: ROAD; VEHICLE TYPE: 12 TON; WEIGHT: 344.5-574.3 KG; STATION CLASS; 765 KV ; AND OFF-LOADING</v>
          </cell>
        </row>
        <row r="7615">
          <cell r="A7615" t="str">
            <v>3000048534</v>
          </cell>
          <cell r="B7615" t="str">
            <v>4</v>
          </cell>
          <cell r="C7615" t="str">
            <v>Active</v>
          </cell>
          <cell r="D7615" t="str">
            <v>TRANSPORT, EQUIPMENT</v>
          </cell>
          <cell r="E7615" t="str">
            <v>TRNSP EQP:SURGE ARREST;&gt;6;&gt;1200KM;ROAD</v>
          </cell>
          <cell r="F7615" t="str">
            <v>TRANSPORT, EQUIPMENT: TYPE: SURGE ARREST;&gt;6;&gt;1200KM; TRANSPORT METHOD: ROAD; VEHICLE TYPE: 10 TON; WEIGHT: 34.4-275 KG; STATION CLASS; 220-400 KV ; AND OFF-LOADING</v>
          </cell>
        </row>
        <row r="7616">
          <cell r="A7616" t="str">
            <v>3000048481</v>
          </cell>
          <cell r="B7616" t="str">
            <v>4</v>
          </cell>
          <cell r="C7616" t="str">
            <v>Active</v>
          </cell>
          <cell r="D7616" t="str">
            <v>TRANSPORT, EQUIPMENT</v>
          </cell>
          <cell r="E7616" t="str">
            <v>TRNSP EQP:SURGE ARREST;4;0-100KM;ROAD</v>
          </cell>
          <cell r="F7616" t="str">
            <v>TRANSPORT, EQUIPMENT: TYPE: SURGE ARREST;4;0-100KM; TRANSPORT METHOD: ROAD; VEHICLE TYPE: 3.5 TON; WEIGHT: 5.1 -9.7 KG; STATION CLASS; 6.6-44 KV; AND OFF-LOADING</v>
          </cell>
        </row>
        <row r="7617">
          <cell r="A7617" t="str">
            <v>3000048360</v>
          </cell>
          <cell r="B7617" t="str">
            <v>4</v>
          </cell>
          <cell r="C7617" t="str">
            <v>Active</v>
          </cell>
          <cell r="D7617" t="str">
            <v>TRANSPORT, EQUIPMENT</v>
          </cell>
          <cell r="E7617" t="str">
            <v>TRNSP EQP:SURGE ARREST;1;&gt;1400KM;ROAD</v>
          </cell>
          <cell r="F7617" t="str">
            <v>TRANSPORT, EQUIPMENT: TYPE: SURGE ARREST;1;&gt;1400KM; TRANSPORT METHOD: ROAD; VEHICLE TYPE: 8 TON; WEIGHT: 15.1-34.4 KG; STATION CLASS; 66-132 KV; AND OFF-LOADING</v>
          </cell>
        </row>
        <row r="7618">
          <cell r="A7618" t="str">
            <v>3000048455</v>
          </cell>
          <cell r="B7618" t="str">
            <v>4</v>
          </cell>
          <cell r="C7618" t="str">
            <v>Active</v>
          </cell>
          <cell r="D7618" t="str">
            <v>TRANSPORT, EQUIPMENT</v>
          </cell>
          <cell r="E7618" t="str">
            <v>TRNSP EQP:SURGE ARREST;&gt;9;&gt;600KM;ROAD</v>
          </cell>
          <cell r="F7618" t="str">
            <v>TRANSPORT, EQUIPMENT: TYPE: SURGE ARREST;&gt;9;&gt;600KM; TRANSPORT METHOD: ROAD; VEHICLE TYPE: 12 TON; WEIGHT: 344.5-574.3 KG; STATION CLASS; 765 KV ; AND OFF-LOADING</v>
          </cell>
        </row>
        <row r="7619">
          <cell r="A7619" t="str">
            <v>3000048443</v>
          </cell>
          <cell r="B7619" t="str">
            <v>4</v>
          </cell>
          <cell r="C7619" t="str">
            <v>Active</v>
          </cell>
          <cell r="D7619" t="str">
            <v>TRANSPORT, EQUIPMENT</v>
          </cell>
          <cell r="E7619" t="str">
            <v>TRNSP EQP:SURGE ARREST;2;&gt;1300KM;ROAD</v>
          </cell>
          <cell r="F7619" t="str">
            <v>TRANSPORT, EQUIPMENT: TYPE: SURGE ARREST;2;&gt;1300KM; TRANSPORT METHOD: ROAD; VEHICLE TYPE: 12 TON; WEIGHT: 344.5-574.3 KG; STATION CLASS; 765 KV ; AND OFF-LOADING</v>
          </cell>
        </row>
        <row r="7620">
          <cell r="A7620" t="str">
            <v>3000048464</v>
          </cell>
          <cell r="B7620" t="str">
            <v>4</v>
          </cell>
          <cell r="C7620" t="str">
            <v>Active</v>
          </cell>
          <cell r="D7620" t="str">
            <v>TRANSPORT, EQUIPMENT</v>
          </cell>
          <cell r="E7620" t="str">
            <v>TRNSP EQP:SURGE ARREST;&gt;9;&gt;200KM;ROAD</v>
          </cell>
          <cell r="F7620" t="str">
            <v>TRANSPORT, EQUIPMENT: TYPE: SURGE ARREST;&gt;9;&gt;200KM; TRANSPORT METHOD: ROAD; VEHICLE TYPE: 12 TON; WEIGHT: 344.5-574.3 KG; STATION CLASS; 765 KV ; AND OFF-LOADING</v>
          </cell>
        </row>
        <row r="7621">
          <cell r="A7621" t="str">
            <v>3000048590</v>
          </cell>
          <cell r="B7621" t="str">
            <v>4</v>
          </cell>
          <cell r="C7621" t="str">
            <v>Active</v>
          </cell>
          <cell r="D7621" t="str">
            <v>TRANSPORT, EQUIPMENT</v>
          </cell>
          <cell r="E7621" t="str">
            <v>TRNSP EQP:SURGE ARREST;&gt;12;&gt;900KM;ROAD</v>
          </cell>
          <cell r="F7621" t="str">
            <v>TRANSPORT, EQUIPMENT: TYPE: SURGE ARREST;&gt;12;&gt;900KM; TRANSPORT METHOD: ROAD; VEHICLE TYPE: 10 TON; WEIGHT: 34.4-275 KG; STATION CLASS; 220-400 KV ; AND OFF-LOADING</v>
          </cell>
        </row>
        <row r="7622">
          <cell r="A7622" t="str">
            <v>3000048524</v>
          </cell>
          <cell r="B7622" t="str">
            <v>4</v>
          </cell>
          <cell r="C7622" t="str">
            <v>Active</v>
          </cell>
          <cell r="D7622" t="str">
            <v>TRANSPORT, EQUIPMENT</v>
          </cell>
          <cell r="E7622" t="str">
            <v>TRNSP EQP:SURGE ARREST;3;&gt;500KM;ROAD</v>
          </cell>
          <cell r="F7622" t="str">
            <v>TRANSPORT, EQUIPMENT: TYPE: SURGE ARREST;3;&gt;500KM; TRANSPORT METHOD: ROAD; VEHICLE TYPE: 3.5 TON; WEIGHT: 5.1 -9.7 KG; STATION CLASS; 6.6-44 KV; AND OFF-LOADING</v>
          </cell>
        </row>
        <row r="7623">
          <cell r="A7623" t="str">
            <v>3000048446</v>
          </cell>
          <cell r="B7623" t="str">
            <v>4</v>
          </cell>
          <cell r="C7623" t="str">
            <v>Active</v>
          </cell>
          <cell r="D7623" t="str">
            <v>TRANSPORT, EQUIPMENT</v>
          </cell>
          <cell r="E7623" t="str">
            <v>TRNSP EQP:SURGE ARREST;&gt;18;&gt;600KM;ROAD</v>
          </cell>
          <cell r="F7623" t="str">
            <v>TRANSPORT, EQUIPMENT: TYPE: SURGE ARREST;&gt;18;&gt;600KM; TRANSPORT METHOD: ROAD; VEHICLE TYPE: 10 TON; WEIGHT: 34.4-275 KG; STATION CLASS; 220-400 KV ; AND OFF-LOADING</v>
          </cell>
        </row>
        <row r="7624">
          <cell r="A7624" t="str">
            <v>3000048442</v>
          </cell>
          <cell r="B7624" t="str">
            <v>4</v>
          </cell>
          <cell r="C7624" t="str">
            <v>Active</v>
          </cell>
          <cell r="D7624" t="str">
            <v>TRANSPORT, EQUIPMENT</v>
          </cell>
          <cell r="E7624" t="str">
            <v>TRNSP EQP:SURGE ARREST;1;&gt;100KM;ROAD</v>
          </cell>
          <cell r="F7624" t="str">
            <v>TRANSPORT, EQUIPMENT: TYPE: SURGE ARREST;1;&gt;100KM; TRANSPORT METHOD: ROAD; VEHICLE TYPE: 10 TON; WEIGHT: 34.4-275 KG; STATION CLASS; 220-400 KV ; AND OFF-LOADING</v>
          </cell>
        </row>
        <row r="7625">
          <cell r="A7625" t="str">
            <v>3000048580</v>
          </cell>
          <cell r="B7625" t="str">
            <v>4</v>
          </cell>
          <cell r="C7625" t="str">
            <v>Active</v>
          </cell>
          <cell r="D7625" t="str">
            <v>TRANSPORT, EQUIPMENT</v>
          </cell>
          <cell r="E7625" t="str">
            <v>TRNSP EQP:SURGE ARREST;5;0-100KM;ROAD</v>
          </cell>
          <cell r="F7625" t="str">
            <v>TRANSPORT, EQUIPMENT: TYPE: SURGE ARREST;5;0-100KM; TRANSPORT METHOD: ROAD; VEHICLE TYPE: 8 TON; WEIGHT: 15.1-34.4 KG; STATION CLASS; 66-132 KV; AND OFF-LOADING</v>
          </cell>
        </row>
        <row r="7626">
          <cell r="A7626" t="str">
            <v>3000048418</v>
          </cell>
          <cell r="B7626" t="str">
            <v>4</v>
          </cell>
          <cell r="C7626" t="str">
            <v>Active</v>
          </cell>
          <cell r="D7626" t="str">
            <v>TRANSPORT, EQUIPMENT</v>
          </cell>
          <cell r="E7626" t="str">
            <v>TRNSP EQP:SURGE ARREST;3;&gt;600KM;ROAD</v>
          </cell>
          <cell r="F7626" t="str">
            <v>TRANSPORT, EQUIPMENT: TYPE: SURGE ARREST;3;&gt;600KM; TRANSPORT METHOD: ROAD; VEHICLE TYPE: 10 TON; WEIGHT: 34.4-275 KG; STATION CLASS; 220-400 KV ; AND OFF-LOADING</v>
          </cell>
        </row>
        <row r="7627">
          <cell r="A7627" t="str">
            <v>3000048496</v>
          </cell>
          <cell r="B7627" t="str">
            <v>4</v>
          </cell>
          <cell r="C7627" t="str">
            <v>Active</v>
          </cell>
          <cell r="D7627" t="str">
            <v>TRANSPORT, EQUIPMENT</v>
          </cell>
          <cell r="E7627" t="str">
            <v>TRNSP EQP:SURGE ARREST;3;&gt;900KM;ROAD</v>
          </cell>
          <cell r="F7627" t="str">
            <v>TRANSPORT, EQUIPMENT: TYPE: SURGE ARREST;3;&gt;900KM; TRANSPORT METHOD: ROAD; VEHICLE TYPE: 12 TON; WEIGHT: 344.5-574.3 KG; STATION CLASS; 765 KV ; AND OFF-LOADING</v>
          </cell>
        </row>
        <row r="7628">
          <cell r="A7628" t="str">
            <v>3000048453</v>
          </cell>
          <cell r="B7628" t="str">
            <v>4</v>
          </cell>
          <cell r="C7628" t="str">
            <v>Active</v>
          </cell>
          <cell r="D7628" t="str">
            <v>TRANSPORT, EQUIPMENT</v>
          </cell>
          <cell r="E7628" t="str">
            <v>TRNSP EQP:SURGE ARREST;6;&gt;300KM;ROAD</v>
          </cell>
          <cell r="F7628" t="str">
            <v>TRANSPORT, EQUIPMENT: TYPE: SURGE ARREST;6;&gt;300KM; TRANSPORT METHOD: ROAD; VEHICLE TYPE: 10 TON; WEIGHT: 34.4-275 KG; STATION CLASS; 220-400 KV ; AND OFF-LOADING</v>
          </cell>
        </row>
        <row r="7629">
          <cell r="A7629" t="str">
            <v>3000048430</v>
          </cell>
          <cell r="B7629" t="str">
            <v>4</v>
          </cell>
          <cell r="C7629" t="str">
            <v>Active</v>
          </cell>
          <cell r="D7629" t="str">
            <v>TRANSPORT, EQUIPMENT</v>
          </cell>
          <cell r="E7629" t="str">
            <v>TRNSP EQP:SURGE ARREST;&gt;12;&gt;1300KM;ROAD</v>
          </cell>
          <cell r="F7629" t="str">
            <v>TRANSPORT, EQUIPMENT: TYPE: SURGE ARREST;&gt;12;&gt;1300KM; TRANSPORT METHOD: ROAD; VEHICLE TYPE: 3.5 TON; WEIGHT: 5.1 -9.7 KG; STATION CLASS; 6.6-44 KV; AND OFF-LOADING</v>
          </cell>
        </row>
        <row r="7630">
          <cell r="A7630" t="str">
            <v>3000048552</v>
          </cell>
          <cell r="B7630" t="str">
            <v>4</v>
          </cell>
          <cell r="C7630" t="str">
            <v>Active</v>
          </cell>
          <cell r="D7630" t="str">
            <v>TRANSPORT, EQUIPMENT</v>
          </cell>
          <cell r="E7630" t="str">
            <v>TRNSP EQP:SURGE ARREST;3;&gt;1100KM;ROAD</v>
          </cell>
          <cell r="F7630" t="str">
            <v>TRANSPORT, EQUIPMENT: TYPE: SURGE ARREST;3;&gt;1100KM; TRANSPORT METHOD: ROAD; VEHICLE TYPE: 3.5 TON; WEIGHT: 5.1 -9.7 KG; STATION CLASS; 6.6-44 KV; AND OFF-LOADING</v>
          </cell>
        </row>
        <row r="7631">
          <cell r="A7631" t="str">
            <v>3000048571</v>
          </cell>
          <cell r="B7631" t="str">
            <v>4</v>
          </cell>
          <cell r="C7631" t="str">
            <v>Active</v>
          </cell>
          <cell r="D7631" t="str">
            <v>TRANSPORT, EQUIPMENT</v>
          </cell>
          <cell r="E7631" t="str">
            <v>TRNSP EQP:SURGE ARREST;2;&gt;100KM;ROAD</v>
          </cell>
          <cell r="F7631" t="str">
            <v>TRANSPORT, EQUIPMENT: TYPE: SURGE ARREST;2;&gt;100KM; TRANSPORT METHOD: ROAD; VEHICLE TYPE: 3.5 TON; WEIGHT: 5.1 -9.7 KG; STATION CLASS; 6.6-44 KV; AND OFF-LOADING</v>
          </cell>
        </row>
        <row r="7632">
          <cell r="A7632" t="str">
            <v>3000048422</v>
          </cell>
          <cell r="B7632" t="str">
            <v>4</v>
          </cell>
          <cell r="C7632" t="str">
            <v>Active</v>
          </cell>
          <cell r="D7632" t="str">
            <v>TRANSPORT, EQUIPMENT</v>
          </cell>
          <cell r="E7632" t="str">
            <v>TRNSP EQP:SURGE ARREST;5;&gt;1100KM;ROAD</v>
          </cell>
          <cell r="F7632" t="str">
            <v>TRANSPORT, EQUIPMENT: TYPE: SURGE ARREST;5;&gt;1100KM; TRANSPORT METHOD: ROAD; VEHICLE TYPE: 12 TON; WEIGHT: 344.5-574.3 KG; STATION CLASS; 765 KV ; AND OFF-LOADING</v>
          </cell>
        </row>
        <row r="7633">
          <cell r="A7633" t="str">
            <v>3000048432</v>
          </cell>
          <cell r="B7633" t="str">
            <v>4</v>
          </cell>
          <cell r="C7633" t="str">
            <v>Active</v>
          </cell>
          <cell r="D7633" t="str">
            <v>TRANSPORT, EQUIPMENT</v>
          </cell>
          <cell r="E7633" t="str">
            <v>TRNSP EQP:SURGE ARREST;6;&gt;1000KM;ROAD</v>
          </cell>
          <cell r="F7633" t="str">
            <v>TRANSPORT, EQUIPMENT: TYPE: SURGE ARREST;6;&gt;1000KM; TRANSPORT METHOD: ROAD; VEHICLE TYPE: 3.5 TON; WEIGHT: 5.1 -9.7 KG; STATION CLASS; 6.6-44 KV; AND OFF-LOADING</v>
          </cell>
        </row>
        <row r="7634">
          <cell r="A7634" t="str">
            <v>3000048426</v>
          </cell>
          <cell r="B7634" t="str">
            <v>4</v>
          </cell>
          <cell r="C7634" t="str">
            <v>Active</v>
          </cell>
          <cell r="D7634" t="str">
            <v>TRANSPORT, EQUIPMENT</v>
          </cell>
          <cell r="E7634" t="str">
            <v>TRNSP EQP:SURGE ARREST;&gt;6;&gt;1200KM;ROAD</v>
          </cell>
          <cell r="F7634" t="str">
            <v>TRANSPORT, EQUIPMENT: TYPE: SURGE ARREST;&gt;6;&gt;1200KM; TRANSPORT METHOD: ROAD; VEHICLE TYPE: 12 TON; WEIGHT: 344.5-574.3 KG; STATION CLASS; 765 KV ; AND OFF-LOADING</v>
          </cell>
        </row>
        <row r="7635">
          <cell r="A7635" t="str">
            <v>3000048309</v>
          </cell>
          <cell r="B7635" t="str">
            <v>4</v>
          </cell>
          <cell r="C7635" t="str">
            <v>Active</v>
          </cell>
          <cell r="D7635" t="str">
            <v>TRANSPORT, EQUIPMENT</v>
          </cell>
          <cell r="E7635" t="str">
            <v>TRNSP EQP:SURGE ARREST;3;&gt;700KM;ROAD</v>
          </cell>
          <cell r="F7635" t="str">
            <v>TRANSPORT, EQUIPMENT: TYPE: SURGE ARREST;3;&gt;700KM; TRANSPORT METHOD: ROAD; VEHICLE TYPE: 10 TON; WEIGHT: 34.4-275 KG; STATION CLASS; 220-400 KV ; AND OFF-LOADING</v>
          </cell>
        </row>
        <row r="7636">
          <cell r="A7636" t="str">
            <v>3000048428</v>
          </cell>
          <cell r="B7636" t="str">
            <v>4</v>
          </cell>
          <cell r="C7636" t="str">
            <v>Active</v>
          </cell>
          <cell r="D7636" t="str">
            <v>TRANSPORT, EQUIPMENT</v>
          </cell>
          <cell r="E7636" t="str">
            <v>TRNSP EQP:SURGE ARREST;&gt;12;&gt;800KM;ROAD</v>
          </cell>
          <cell r="F7636" t="str">
            <v>TRANSPORT, EQUIPMENT: TYPE: SURGE ARREST;&gt;12;&gt;800KM; TRANSPORT METHOD: ROAD; VEHICLE TYPE: 10 TON; WEIGHT: 34.4-275 KG; STATION CLASS; 220-400 KV ; AND OFF-LOADING</v>
          </cell>
        </row>
        <row r="7637">
          <cell r="A7637" t="str">
            <v>3000048410</v>
          </cell>
          <cell r="B7637" t="str">
            <v>4</v>
          </cell>
          <cell r="C7637" t="str">
            <v>Active</v>
          </cell>
          <cell r="D7637" t="str">
            <v>TRANSPORT, EQUIPMENT</v>
          </cell>
          <cell r="E7637" t="str">
            <v>TRNSP EQP:SURGE ARREST;&gt;12;&gt;200KM;ROAD</v>
          </cell>
          <cell r="F7637" t="str">
            <v>TRANSPORT, EQUIPMENT: TYPE: SURGE ARREST;&gt;12;&gt;200KM; TRANSPORT METHOD: ROAD; VEHICLE TYPE: 10 TON; WEIGHT: 34.4-275 KG; STATION CLASS; 220-400 KV ; AND OFF-LOADING</v>
          </cell>
        </row>
        <row r="7638">
          <cell r="A7638" t="str">
            <v>3000048406</v>
          </cell>
          <cell r="B7638" t="str">
            <v>4</v>
          </cell>
          <cell r="C7638" t="str">
            <v>Active</v>
          </cell>
          <cell r="D7638" t="str">
            <v>TRANSPORT, EQUIPMENT</v>
          </cell>
          <cell r="E7638" t="str">
            <v>TRNSP EQP:SURGE ARREST;4;&gt;1000KM;ROAD</v>
          </cell>
          <cell r="F7638" t="str">
            <v>TRANSPORT, EQUIPMENT: TYPE: SURGE ARREST;4;&gt;1000KM; TRANSPORT METHOD: ROAD; VEHICLE TYPE: 3.5 TON; WEIGHT: 5.1 -9.7 KG; STATION CLASS; 6.6-44 KV; AND OFF-LOADING</v>
          </cell>
        </row>
        <row r="7639">
          <cell r="A7639" t="str">
            <v>3000048353</v>
          </cell>
          <cell r="B7639" t="str">
            <v>4</v>
          </cell>
          <cell r="C7639" t="str">
            <v>Active</v>
          </cell>
          <cell r="D7639" t="str">
            <v>TRANSPORT, EQUIPMENT</v>
          </cell>
          <cell r="E7639" t="str">
            <v>TRNSP EQP:SURGE ARREST;5;&gt;100KM;ROAD</v>
          </cell>
          <cell r="F7639" t="str">
            <v>TRANSPORT, EQUIPMENT: TYPE: SURGE ARREST;5;&gt;100KM; TRANSPORT METHOD: ROAD; VEHICLE TYPE: 3.5 TON; WEIGHT: 5.1 -9.7 KG; STATION CLASS; 6.6-44 KV; AND OFF-LOADING</v>
          </cell>
        </row>
        <row r="7640">
          <cell r="A7640" t="str">
            <v>3000048507</v>
          </cell>
          <cell r="B7640" t="str">
            <v>4</v>
          </cell>
          <cell r="C7640" t="str">
            <v>Active</v>
          </cell>
          <cell r="D7640" t="str">
            <v>TRANSPORT, EQUIPMENT</v>
          </cell>
          <cell r="E7640" t="str">
            <v>TRNSP EQP:SURGE ARREST;1;&gt;700KM;ROAD</v>
          </cell>
          <cell r="F7640" t="str">
            <v>TRANSPORT, EQUIPMENT: TYPE: SURGE ARREST;1;&gt;700KM; TRANSPORT METHOD: ROAD; VEHICLE TYPE: 10 TON; WEIGHT: 34.4-275 KG; STATION CLASS; 220-400 KV ; AND OFF-LOADING</v>
          </cell>
        </row>
        <row r="7641">
          <cell r="A7641" t="str">
            <v>3000048407</v>
          </cell>
          <cell r="B7641" t="str">
            <v>4</v>
          </cell>
          <cell r="C7641" t="str">
            <v>Active</v>
          </cell>
          <cell r="D7641" t="str">
            <v>TRANSPORT, EQUIPMENT</v>
          </cell>
          <cell r="E7641" t="str">
            <v>TRNSP EQP:SURGE ARREST;4;&gt;1400KM;ROAD</v>
          </cell>
          <cell r="F7641" t="str">
            <v>TRANSPORT, EQUIPMENT: TYPE: SURGE ARREST;4;&gt;1400KM; TRANSPORT METHOD: ROAD; VEHICLE TYPE: 3.5 TON; WEIGHT: 5.1 -9.7 KG; STATION CLASS; 6.6-44 KV; AND OFF-LOADING</v>
          </cell>
        </row>
        <row r="7642">
          <cell r="A7642" t="str">
            <v>3000048359</v>
          </cell>
          <cell r="B7642" t="str">
            <v>4</v>
          </cell>
          <cell r="C7642" t="str">
            <v>Active</v>
          </cell>
          <cell r="D7642" t="str">
            <v>TRANSPORT, EQUIPMENT</v>
          </cell>
          <cell r="E7642" t="str">
            <v>TRNSP EQP:SURGE ARREST;3;&gt;800KM;ROAD</v>
          </cell>
          <cell r="F7642" t="str">
            <v>TRANSPORT, EQUIPMENT: TYPE: SURGE ARREST;3;&gt;800KM; TRANSPORT METHOD: ROAD; VEHICLE TYPE: 3.5 TON; WEIGHT: 5.1 -9.7 KG; STATION CLASS; 6.6-44 KV; AND OFF-LOADING</v>
          </cell>
        </row>
        <row r="7643">
          <cell r="A7643" t="str">
            <v>3000048380</v>
          </cell>
          <cell r="B7643" t="str">
            <v>4</v>
          </cell>
          <cell r="C7643" t="str">
            <v>Active</v>
          </cell>
          <cell r="D7643" t="str">
            <v>TRANSPORT, EQUIPMENT</v>
          </cell>
          <cell r="E7643" t="str">
            <v>TRNSP EQP:SURGE ARREST;2;&gt;400KM;ROAD</v>
          </cell>
          <cell r="F7643" t="str">
            <v>TRANSPORT, EQUIPMENT: TYPE: SURGE ARREST;2;&gt;400KM; TRANSPORT METHOD: ROAD; VEHICLE TYPE: 8 TON; WEIGHT: 15.1-34.4 KG; STATION CLASS; 66-132 KV; AND OFF-LOADING</v>
          </cell>
        </row>
        <row r="7644">
          <cell r="A7644" t="str">
            <v>3000048597</v>
          </cell>
          <cell r="B7644" t="str">
            <v>4</v>
          </cell>
          <cell r="C7644" t="str">
            <v>Active</v>
          </cell>
          <cell r="D7644" t="str">
            <v>TRANSPORT, EQUIPMENT</v>
          </cell>
          <cell r="E7644" t="str">
            <v>TRNSP EQP:SURGE ARREST;&gt;12;&gt;400KM;ROAD</v>
          </cell>
          <cell r="F7644" t="str">
            <v>TRANSPORT, EQUIPMENT: TYPE: SURGE ARREST;&gt;12;&gt;400KM; TRANSPORT METHOD: ROAD; VEHICLE TYPE: 10 TON; WEIGHT: 34.4-275 KG; STATION CLASS; 220-400 KV ; AND OFF-LOADING</v>
          </cell>
        </row>
        <row r="7645">
          <cell r="A7645" t="str">
            <v>3000048560</v>
          </cell>
          <cell r="B7645" t="str">
            <v>4</v>
          </cell>
          <cell r="C7645" t="str">
            <v>Active</v>
          </cell>
          <cell r="D7645" t="str">
            <v>TRANSPORT, EQUIPMENT</v>
          </cell>
          <cell r="E7645" t="str">
            <v>TRNSP EQP:SURGE ARREST;2;&gt;700KM;ROAD</v>
          </cell>
          <cell r="F7645" t="str">
            <v>TRANSPORT, EQUIPMENT: TYPE: SURGE ARREST;2;&gt;700KM; TRANSPORT METHOD: ROAD; VEHICLE TYPE: 3.5 TON; WEIGHT: 5.1 -9.7 KG; STATION CLASS; 6.6-44 KV; AND OFF-LOADING</v>
          </cell>
        </row>
        <row r="7646">
          <cell r="A7646" t="str">
            <v>3000048405</v>
          </cell>
          <cell r="B7646" t="str">
            <v>4</v>
          </cell>
          <cell r="C7646" t="str">
            <v>Active</v>
          </cell>
          <cell r="D7646" t="str">
            <v>TRANSPORT, EQUIPMENT</v>
          </cell>
          <cell r="E7646" t="str">
            <v>TRNSP EQP:SURGE ARREST;&gt;18;&gt;300KM;ROAD</v>
          </cell>
          <cell r="F7646" t="str">
            <v>TRANSPORT, EQUIPMENT: TYPE: SURGE ARREST;&gt;18;&gt;300KM; TRANSPORT METHOD: ROAD; VEHICLE TYPE: 3.5 TON; WEIGHT: 5.1 -9.7 KG; STATION CLASS; 6.6-44 KV; AND OFF-LOADING</v>
          </cell>
        </row>
        <row r="7647">
          <cell r="A7647" t="str">
            <v>3000048376</v>
          </cell>
          <cell r="B7647" t="str">
            <v>4</v>
          </cell>
          <cell r="C7647" t="str">
            <v>Active</v>
          </cell>
          <cell r="D7647" t="str">
            <v>TRANSPORT, EQUIPMENT</v>
          </cell>
          <cell r="E7647" t="str">
            <v>TRNSP EQP:SURGE ARREST;&gt;12;&gt;800KM;ROAD</v>
          </cell>
          <cell r="F7647" t="str">
            <v>TRANSPORT, EQUIPMENT: TYPE: SURGE ARREST;&gt;12;&gt;800KM; TRANSPORT METHOD: ROAD; VEHICLE TYPE: 8 TON; WEIGHT: 15.1-34.4 KG; STATION CLASS; 66-132 KV; AND OFF-LOADING</v>
          </cell>
        </row>
        <row r="7648">
          <cell r="A7648" t="str">
            <v>3000048494</v>
          </cell>
          <cell r="B7648" t="str">
            <v>4</v>
          </cell>
          <cell r="C7648" t="str">
            <v>Active</v>
          </cell>
          <cell r="D7648" t="str">
            <v>TRANSPORT, EQUIPMENT</v>
          </cell>
          <cell r="E7648" t="str">
            <v>TRNSP EQP:SURGE ARREST;&gt;9;&gt;100KM;ROAD</v>
          </cell>
          <cell r="F7648" t="str">
            <v>TRANSPORT, EQUIPMENT: TYPE: SURGE ARREST;&gt;9;&gt;100KM; TRANSPORT METHOD: ROAD; VEHICLE TYPE: 10 TON; WEIGHT: 34.4-275 KG; STATION CLASS; 220-400 KV ; AND OFF-LOADING</v>
          </cell>
        </row>
        <row r="7649">
          <cell r="A7649" t="str">
            <v>3000048424</v>
          </cell>
          <cell r="B7649" t="str">
            <v>4</v>
          </cell>
          <cell r="C7649" t="str">
            <v>Active</v>
          </cell>
          <cell r="D7649" t="str">
            <v>TRANSPORT, EQUIPMENT</v>
          </cell>
          <cell r="E7649" t="str">
            <v>TRNSP EQP:SURGE ARREST;&gt;6;&gt;300KM;ROAD</v>
          </cell>
          <cell r="F7649" t="str">
            <v>TRANSPORT, EQUIPMENT: TYPE: SURGE ARREST;&gt;6;&gt;300KM; TRANSPORT METHOD: ROAD; VEHICLE TYPE: 8 TON; WEIGHT: 15.1-34.4 KG; STATION CLASS; 66-132 KV; AND OFF-LOADING</v>
          </cell>
        </row>
        <row r="7650">
          <cell r="A7650" t="str">
            <v>3000048502</v>
          </cell>
          <cell r="B7650" t="str">
            <v>4</v>
          </cell>
          <cell r="C7650" t="str">
            <v>Active</v>
          </cell>
          <cell r="D7650" t="str">
            <v>TRANSPORT, EQUIPMENT</v>
          </cell>
          <cell r="E7650" t="str">
            <v>TRNSP EQP:SURGE ARREST;&gt;6;&gt;800KM;ROAD</v>
          </cell>
          <cell r="F7650" t="str">
            <v>TRANSPORT, EQUIPMENT: TYPE: SURGE ARREST;&gt;6;&gt;800KM; TRANSPORT METHOD: ROAD; VEHICLE TYPE: 8 TON; WEIGHT: 15.1-34.4 KG; STATION CLASS; 66-132 KV; AND OFF-LOADING</v>
          </cell>
        </row>
        <row r="7651">
          <cell r="A7651" t="str">
            <v>3000048542</v>
          </cell>
          <cell r="B7651" t="str">
            <v>4</v>
          </cell>
          <cell r="C7651" t="str">
            <v>Active</v>
          </cell>
          <cell r="D7651" t="str">
            <v>TRANSPORT, EQUIPMENT</v>
          </cell>
          <cell r="E7651" t="str">
            <v>TRNSP EQP:SURGE ARREST;&gt;9;&gt;800KM;ROAD</v>
          </cell>
          <cell r="F7651" t="str">
            <v>TRANSPORT, EQUIPMENT: TYPE: SURGE ARREST;&gt;9;&gt;800KM; TRANSPORT METHOD: ROAD; VEHICLE TYPE: 3.5 TON; WEIGHT: 5.1 -9.7 KG; STATION CLASS; 6.6-44 KV; AND OFF-LOADING</v>
          </cell>
        </row>
        <row r="7652">
          <cell r="A7652" t="str">
            <v>3000048497</v>
          </cell>
          <cell r="B7652" t="str">
            <v>4</v>
          </cell>
          <cell r="C7652" t="str">
            <v>Active</v>
          </cell>
          <cell r="D7652" t="str">
            <v>TRANSPORT, EQUIPMENT</v>
          </cell>
          <cell r="E7652" t="str">
            <v>TRNSP EQP:SURGE ARREST;6;&gt;500KM;ROAD</v>
          </cell>
          <cell r="F7652" t="str">
            <v>TRANSPORT, EQUIPMENT: TYPE: SURGE ARREST;6;&gt;500KM; TRANSPORT METHOD: ROAD; VEHICLE TYPE: 3.5 TON; WEIGHT: 5.1 -9.7 KG; STATION CLASS; 6.6-44 KV; AND OFF-LOADING</v>
          </cell>
        </row>
        <row r="7653">
          <cell r="A7653" t="str">
            <v>3000048384</v>
          </cell>
          <cell r="B7653" t="str">
            <v>4</v>
          </cell>
          <cell r="C7653" t="str">
            <v>Active</v>
          </cell>
          <cell r="D7653" t="str">
            <v>TRANSPORT, EQUIPMENT</v>
          </cell>
          <cell r="E7653" t="str">
            <v>TRNSP EQP:SURGE ARREST;2;&gt;1100KM;ROAD</v>
          </cell>
          <cell r="F7653" t="str">
            <v>TRANSPORT, EQUIPMENT: TYPE: SURGE ARREST;2;&gt;1100KM; TRANSPORT METHOD: ROAD; VEHICLE TYPE: 12 TON; WEIGHT: 344.5-574.3 KG; STATION CLASS; 765 KV ; AND OFF-LOADING</v>
          </cell>
        </row>
        <row r="7654">
          <cell r="A7654" t="str">
            <v>3000048370</v>
          </cell>
          <cell r="B7654" t="str">
            <v>4</v>
          </cell>
          <cell r="C7654" t="str">
            <v>Active</v>
          </cell>
          <cell r="D7654" t="str">
            <v>TRANSPORT, EQUIPMENT</v>
          </cell>
          <cell r="E7654" t="str">
            <v>TRNSP EQP:SURGE ARREST;2;&gt;1400KM;ROAD</v>
          </cell>
          <cell r="F7654" t="str">
            <v>TRANSPORT, EQUIPMENT: TYPE: SURGE ARREST;2;&gt;1400KM; TRANSPORT METHOD: ROAD; VEHICLE TYPE: 12 TON; WEIGHT: 344.5-574.3 KG; STATION CLASS; 765 KV ; AND OFF-LOADING</v>
          </cell>
        </row>
        <row r="7655">
          <cell r="A7655" t="str">
            <v>3000048349</v>
          </cell>
          <cell r="B7655" t="str">
            <v>4</v>
          </cell>
          <cell r="C7655" t="str">
            <v>Active</v>
          </cell>
          <cell r="D7655" t="str">
            <v>TRANSPORT, EQUIPMENT</v>
          </cell>
          <cell r="E7655" t="str">
            <v>TRNSP EQP:SURGE ARREST;1;&gt;900KM;ROAD</v>
          </cell>
          <cell r="F7655" t="str">
            <v>TRANSPORT, EQUIPMENT: TYPE: SURGE ARREST;1;&gt;900KM; TRANSPORT METHOD: ROAD; VEHICLE TYPE: 8 TON; WEIGHT: 15.1-34.4 KG; STATION CLASS; 66-132 KV; AND OFF-LOADING</v>
          </cell>
        </row>
        <row r="7656">
          <cell r="A7656" t="str">
            <v>3000048538</v>
          </cell>
          <cell r="B7656" t="str">
            <v>4</v>
          </cell>
          <cell r="C7656" t="str">
            <v>Active</v>
          </cell>
          <cell r="D7656" t="str">
            <v>TRANSPORT, EQUIPMENT</v>
          </cell>
          <cell r="E7656" t="str">
            <v>TRNSP EQP:SURGE ARREST;&gt;12;&gt;1000KM;ROAD</v>
          </cell>
          <cell r="F7656" t="str">
            <v>TRANSPORT, EQUIPMENT: TYPE: SURGE ARREST;&gt;12;&gt;1000KM; TRANSPORT METHOD: ROAD; VEHICLE TYPE: 8 TON; WEIGHT: 15.1-34.4 KG; STATION CLASS; 66-132 KV; AND OFF-LOADING</v>
          </cell>
        </row>
        <row r="7657">
          <cell r="A7657" t="str">
            <v>3000048373</v>
          </cell>
          <cell r="B7657" t="str">
            <v>4</v>
          </cell>
          <cell r="C7657" t="str">
            <v>Active</v>
          </cell>
          <cell r="D7657" t="str">
            <v>TRANSPORT, EQUIPMENT</v>
          </cell>
          <cell r="E7657" t="str">
            <v>TRNSP EQP:SURGE ARREST;&gt;18;&gt;400KM;ROAD</v>
          </cell>
          <cell r="F7657" t="str">
            <v>TRANSPORT, EQUIPMENT: TYPE: SURGE ARREST;&gt;18;&gt;400KM; TRANSPORT METHOD: ROAD; VEHICLE TYPE: 8 TON; WEIGHT: 15.1-34.4 KG; STATION CLASS; 66-132 KV; AND OFF-LOADING</v>
          </cell>
        </row>
        <row r="7658">
          <cell r="A7658" t="str">
            <v>3000048474</v>
          </cell>
          <cell r="B7658" t="str">
            <v>4</v>
          </cell>
          <cell r="C7658" t="str">
            <v>Active</v>
          </cell>
          <cell r="D7658" t="str">
            <v>TRANSPORT, EQUIPMENT</v>
          </cell>
          <cell r="E7658" t="str">
            <v>TRNSP EQP:SURGE ARREST;4;&gt;1300KM;ROAD</v>
          </cell>
          <cell r="F7658" t="str">
            <v>TRANSPORT, EQUIPMENT: TYPE: SURGE ARREST;4;&gt;1300KM; TRANSPORT METHOD: ROAD; VEHICLE TYPE: 12 TON; WEIGHT: 344.5-574.3 KG; STATION CLASS; 765 KV ; AND OFF-LOADING</v>
          </cell>
        </row>
        <row r="7659">
          <cell r="A7659" t="str">
            <v>3000048388</v>
          </cell>
          <cell r="B7659" t="str">
            <v>4</v>
          </cell>
          <cell r="C7659" t="str">
            <v>Active</v>
          </cell>
          <cell r="D7659" t="str">
            <v>TRANSPORT, EQUIPMENT</v>
          </cell>
          <cell r="E7659" t="str">
            <v>TRNSP EQP:SURGE ARREST;5;&gt;600KM;ROAD</v>
          </cell>
          <cell r="F7659" t="str">
            <v>TRANSPORT, EQUIPMENT: TYPE: SURGE ARREST;5;&gt;600KM; TRANSPORT METHOD: ROAD; VEHICLE TYPE: 12 TON; WEIGHT: 344.5-574.3 KG; STATION CLASS; 765 KV ; AND OFF-LOADING</v>
          </cell>
        </row>
        <row r="7660">
          <cell r="A7660" t="str">
            <v>3000048413</v>
          </cell>
          <cell r="B7660" t="str">
            <v>4</v>
          </cell>
          <cell r="C7660" t="str">
            <v>Active</v>
          </cell>
          <cell r="D7660" t="str">
            <v>TRANSPORT, EQUIPMENT</v>
          </cell>
          <cell r="E7660" t="str">
            <v>TRNSP EQP:SURGE ARREST;5;&gt;1300KM;ROAD</v>
          </cell>
          <cell r="F7660" t="str">
            <v>TRANSPORT, EQUIPMENT: TYPE: SURGE ARREST;5;&gt;1300KM; TRANSPORT METHOD: ROAD; VEHICLE TYPE: 3.5 TON; WEIGHT: 5.1 -9.7 KG; STATION CLASS; 6.6-44 KV; AND OFF-LOADING</v>
          </cell>
        </row>
        <row r="7661">
          <cell r="A7661" t="str">
            <v>3000048509</v>
          </cell>
          <cell r="B7661" t="str">
            <v>4</v>
          </cell>
          <cell r="C7661" t="str">
            <v>Active</v>
          </cell>
          <cell r="D7661" t="str">
            <v>TRANSPORT, EQUIPMENT</v>
          </cell>
          <cell r="E7661" t="str">
            <v>TRNSP EQP:SURGE ARREST;&gt;6;&gt;800KM;ROAD</v>
          </cell>
          <cell r="F7661" t="str">
            <v>TRANSPORT, EQUIPMENT: TYPE: SURGE ARREST;&gt;6;&gt;800KM; TRANSPORT METHOD: ROAD; VEHICLE TYPE: 3.5 TON; WEIGHT: 5.1 -9.7 KG; STATION CLASS; 6.6-44 KV; AND OFF-LOADING</v>
          </cell>
        </row>
        <row r="7662">
          <cell r="A7662" t="str">
            <v>3000048575</v>
          </cell>
          <cell r="B7662" t="str">
            <v>4</v>
          </cell>
          <cell r="C7662" t="str">
            <v>Active</v>
          </cell>
          <cell r="D7662" t="str">
            <v>TRANSPORT, EQUIPMENT</v>
          </cell>
          <cell r="E7662" t="str">
            <v>TRNSP EQP:SURGE ARREST;&gt;18;&gt;600KM;ROAD</v>
          </cell>
          <cell r="F7662" t="str">
            <v>TRANSPORT, EQUIPMENT: TYPE: SURGE ARREST;&gt;18;&gt;600KM; TRANSPORT METHOD: ROAD; VEHICLE TYPE: 8 TON; WEIGHT: 15.1-34.4 KG; STATION CLASS; 66-132 KV; AND OFF-LOADING</v>
          </cell>
        </row>
        <row r="7663">
          <cell r="A7663" t="str">
            <v>3000048366</v>
          </cell>
          <cell r="B7663" t="str">
            <v>4</v>
          </cell>
          <cell r="C7663" t="str">
            <v>Active</v>
          </cell>
          <cell r="D7663" t="str">
            <v>TRANSPORT, EQUIPMENT</v>
          </cell>
          <cell r="E7663" t="str">
            <v>TRNSP EQP:SURGE ARREST;4;&gt;400KM;ROAD</v>
          </cell>
          <cell r="F7663" t="str">
            <v>TRANSPORT, EQUIPMENT: TYPE: SURGE ARREST;4;&gt;400KM; TRANSPORT METHOD: ROAD; VEHICLE TYPE: 3.5 TON; WEIGHT: 5.1 -9.7 KG; STATION CLASS; 6.6-44 KV; AND OFF-LOADING</v>
          </cell>
        </row>
        <row r="7664">
          <cell r="A7664" t="str">
            <v>3000048340</v>
          </cell>
          <cell r="B7664" t="str">
            <v>4</v>
          </cell>
          <cell r="C7664" t="str">
            <v>Active</v>
          </cell>
          <cell r="D7664" t="str">
            <v>TRANSPORT, EQUIPMENT</v>
          </cell>
          <cell r="E7664" t="str">
            <v>TRNSP EQP:SURGE ARREST;&gt;18;&gt;900KM;ROAD</v>
          </cell>
          <cell r="F7664" t="str">
            <v>TRANSPORT, EQUIPMENT: TYPE: SURGE ARREST;&gt;18;&gt;900KM; TRANSPORT METHOD: ROAD; VEHICLE TYPE: 12 TON; WEIGHT: 344.5-574.3 KG; STATION CLASS; 765 KV ; AND OFF-LOADING</v>
          </cell>
        </row>
        <row r="7665">
          <cell r="A7665" t="str">
            <v>3000048512</v>
          </cell>
          <cell r="B7665" t="str">
            <v>4</v>
          </cell>
          <cell r="C7665" t="str">
            <v>Active</v>
          </cell>
          <cell r="D7665" t="str">
            <v>TRANSPORT, EQUIPMENT</v>
          </cell>
          <cell r="E7665" t="str">
            <v>TRNSP EQP:SURGE ARREST;4;&gt;300KM;ROAD</v>
          </cell>
          <cell r="F7665" t="str">
            <v>TRANSPORT, EQUIPMENT: TYPE: SURGE ARREST;4;&gt;300KM; TRANSPORT METHOD: ROAD; VEHICLE TYPE: 3.5 TON; WEIGHT: 5.1 -9.7 KG; STATION CLASS; 6.6-44 KV; AND OFF-LOADING</v>
          </cell>
        </row>
        <row r="7666">
          <cell r="A7666" t="str">
            <v>3000048566</v>
          </cell>
          <cell r="B7666" t="str">
            <v>4</v>
          </cell>
          <cell r="C7666" t="str">
            <v>Active</v>
          </cell>
          <cell r="D7666" t="str">
            <v>TRANSPORT, EQUIPMENT</v>
          </cell>
          <cell r="E7666" t="str">
            <v>TRNSP EQP:SURGE ARREST;&gt;18;&gt;400KM;ROAD</v>
          </cell>
          <cell r="F7666" t="str">
            <v>TRANSPORT, EQUIPMENT: TYPE: SURGE ARREST;&gt;18;&gt;400KM; TRANSPORT METHOD: ROAD; VEHICLE TYPE: 12 TON; WEIGHT: 344.5-574.3 KG; STATION CLASS; 765 KV ; AND OFF-LOADING</v>
          </cell>
        </row>
        <row r="7667">
          <cell r="A7667" t="str">
            <v>3000048578</v>
          </cell>
          <cell r="B7667" t="str">
            <v>4</v>
          </cell>
          <cell r="C7667" t="str">
            <v>Active</v>
          </cell>
          <cell r="D7667" t="str">
            <v>TRANSPORT, EQUIPMENT</v>
          </cell>
          <cell r="E7667" t="str">
            <v>TRNSP EQP:SURGE ARREST;&gt;18;&gt;1300KM;ROAD</v>
          </cell>
          <cell r="F7667" t="str">
            <v>TRANSPORT, EQUIPMENT: TYPE: SURGE ARREST;&gt;18;&gt;1300KM; TRANSPORT METHOD: ROAD; VEHICLE TYPE: 10 TON; WEIGHT: 34.4-275 KG; STATION CLASS; 220-400 KV ; AND OFF-LOADING</v>
          </cell>
        </row>
        <row r="7668">
          <cell r="A7668" t="str">
            <v>3000048492</v>
          </cell>
          <cell r="B7668" t="str">
            <v>4</v>
          </cell>
          <cell r="C7668" t="str">
            <v>Active</v>
          </cell>
          <cell r="D7668" t="str">
            <v>TRANSPORT, EQUIPMENT</v>
          </cell>
          <cell r="E7668" t="str">
            <v>TRNSP EQP:SURGE ARREST;&gt;6;&gt;900KM;ROAD</v>
          </cell>
          <cell r="F7668" t="str">
            <v>TRANSPORT, EQUIPMENT: TYPE: SURGE ARREST;&gt;6;&gt;900KM; TRANSPORT METHOD: ROAD; VEHICLE TYPE: 8 TON; WEIGHT: 15.1-34.4 KG; STATION CLASS; 66-132 KV; AND OFF-LOADING</v>
          </cell>
        </row>
        <row r="7669">
          <cell r="A7669" t="str">
            <v>3000048484</v>
          </cell>
          <cell r="B7669" t="str">
            <v>4</v>
          </cell>
          <cell r="C7669" t="str">
            <v>Active</v>
          </cell>
          <cell r="D7669" t="str">
            <v>TRANSPORT, EQUIPMENT</v>
          </cell>
          <cell r="E7669" t="str">
            <v>TRNSP EQP:SURGE ARREST;6;&gt;1200KM;ROAD</v>
          </cell>
          <cell r="F7669" t="str">
            <v>TRANSPORT, EQUIPMENT: TYPE: SURGE ARREST;6;&gt;1200KM; TRANSPORT METHOD: ROAD; VEHICLE TYPE: 3.5 TON; WEIGHT: 5.1 -9.7 KG; STATION CLASS; 6.6-44 KV; AND OFF-LOADING</v>
          </cell>
        </row>
        <row r="7670">
          <cell r="A7670" t="str">
            <v>3000048499</v>
          </cell>
          <cell r="B7670" t="str">
            <v>4</v>
          </cell>
          <cell r="C7670" t="str">
            <v>Active</v>
          </cell>
          <cell r="D7670" t="str">
            <v>TRANSPORT, EQUIPMENT</v>
          </cell>
          <cell r="E7670" t="str">
            <v>TRNSP EQP:SURGE ARREST;3;&gt;200KM;ROAD</v>
          </cell>
          <cell r="F7670" t="str">
            <v>TRANSPORT, EQUIPMENT: TYPE: SURGE ARREST;3;&gt;200KM; TRANSPORT METHOD: ROAD; VEHICLE TYPE: 12 TON; WEIGHT: 344.5-574.3 KG; STATION CLASS; 765 KV ; AND OFF-LOADING</v>
          </cell>
        </row>
        <row r="7671">
          <cell r="A7671" t="str">
            <v>3000048531</v>
          </cell>
          <cell r="B7671" t="str">
            <v>4</v>
          </cell>
          <cell r="C7671" t="str">
            <v>Active</v>
          </cell>
          <cell r="D7671" t="str">
            <v>TRANSPORT, EQUIPMENT</v>
          </cell>
          <cell r="E7671" t="str">
            <v>TRNSP EQP:SURGE ARREST;6;0-100KM;ROAD</v>
          </cell>
          <cell r="F7671" t="str">
            <v>TRANSPORT, EQUIPMENT: TYPE: SURGE ARREST;6;0-100KM; TRANSPORT METHOD: ROAD; VEHICLE TYPE: 12 TON; WEIGHT: 344.5-574.3 KG; STATION CLASS; 765 KV ; AND OFF-LOADING</v>
          </cell>
        </row>
        <row r="7672">
          <cell r="A7672" t="str">
            <v>3000048337</v>
          </cell>
          <cell r="B7672" t="str">
            <v>4</v>
          </cell>
          <cell r="C7672" t="str">
            <v>Active</v>
          </cell>
          <cell r="D7672" t="str">
            <v>TRANSPORT, EQUIPMENT</v>
          </cell>
          <cell r="E7672" t="str">
            <v>TRNSP EQP:SURGE ARREST;&gt;18;&gt;900KM;ROAD</v>
          </cell>
          <cell r="F7672" t="str">
            <v>TRANSPORT, EQUIPMENT: TYPE: SURGE ARREST;&gt;18;&gt;900KM; TRANSPORT METHOD: ROAD; VEHICLE TYPE: 8 TON; WEIGHT: 15.1-34.4 KG; STATION CLASS; 66-132 KV; AND OFF-LOADING</v>
          </cell>
        </row>
        <row r="7673">
          <cell r="A7673" t="str">
            <v>3000048310</v>
          </cell>
          <cell r="B7673" t="str">
            <v>4</v>
          </cell>
          <cell r="C7673" t="str">
            <v>Active</v>
          </cell>
          <cell r="D7673" t="str">
            <v>TRANSPORT, EQUIPMENT</v>
          </cell>
          <cell r="E7673" t="str">
            <v>TRNSP EQP:SURGE ARREST;4;&gt;1200KM;ROAD</v>
          </cell>
          <cell r="F7673" t="str">
            <v>TRANSPORT, EQUIPMENT: TYPE: SURGE ARREST;4;&gt;1200KM; TRANSPORT METHOD: ROAD; VEHICLE TYPE: 3.5 TON; WEIGHT: 5.1 -9.7 KG; STATION CLASS; 6.6-44 KV; AND OFF-LOADING</v>
          </cell>
        </row>
        <row r="7674">
          <cell r="A7674" t="str">
            <v>3000048469</v>
          </cell>
          <cell r="B7674" t="str">
            <v>4</v>
          </cell>
          <cell r="C7674" t="str">
            <v>Active</v>
          </cell>
          <cell r="D7674" t="str">
            <v>TRANSPORT, EQUIPMENT</v>
          </cell>
          <cell r="E7674" t="str">
            <v>TRNSP EQP:SURGE ARREST;4;&gt;700KM;ROAD</v>
          </cell>
          <cell r="F7674" t="str">
            <v>TRANSPORT, EQUIPMENT: TYPE: SURGE ARREST;4;&gt;700KM; TRANSPORT METHOD: ROAD; VEHICLE TYPE: 8 TON; WEIGHT: 15.1-34.4 KG; STATION CLASS; 66-132 KV; AND OFF-LOADING</v>
          </cell>
        </row>
        <row r="7675">
          <cell r="A7675" t="str">
            <v>3000048431</v>
          </cell>
          <cell r="B7675" t="str">
            <v>4</v>
          </cell>
          <cell r="C7675" t="str">
            <v>Active</v>
          </cell>
          <cell r="D7675" t="str">
            <v>TRANSPORT, EQUIPMENT</v>
          </cell>
          <cell r="E7675" t="str">
            <v>TRNSP EQP:SURGE ARREST;&gt;12;&gt;100KM;ROAD</v>
          </cell>
          <cell r="F7675" t="str">
            <v>TRANSPORT, EQUIPMENT: TYPE: SURGE ARREST;&gt;12;&gt;100KM; TRANSPORT METHOD: ROAD; VEHICLE TYPE: 8 TON; WEIGHT: 15.1-34.4 KG; STATION CLASS; 66-132 KV; AND OFF-LOADING</v>
          </cell>
        </row>
        <row r="7676">
          <cell r="A7676" t="str">
            <v>3000048460</v>
          </cell>
          <cell r="B7676" t="str">
            <v>4</v>
          </cell>
          <cell r="C7676" t="str">
            <v>Active</v>
          </cell>
          <cell r="D7676" t="str">
            <v>TRANSPORT, EQUIPMENT</v>
          </cell>
          <cell r="E7676" t="str">
            <v>TRNSP EQP:SURGE ARREST;5;&gt;800KM;ROAD</v>
          </cell>
          <cell r="F7676" t="str">
            <v>TRANSPORT, EQUIPMENT: TYPE: SURGE ARREST;5;&gt;800KM; TRANSPORT METHOD: ROAD; VEHICLE TYPE: 10 TON; WEIGHT: 34.4-275 KG; STATION CLASS; 220-400 KV ; AND OFF-LOADING</v>
          </cell>
        </row>
        <row r="7677">
          <cell r="A7677" t="str">
            <v>3000048371</v>
          </cell>
          <cell r="B7677" t="str">
            <v>4</v>
          </cell>
          <cell r="C7677" t="str">
            <v>Active</v>
          </cell>
          <cell r="D7677" t="str">
            <v>TRANSPORT, EQUIPMENT</v>
          </cell>
          <cell r="E7677" t="str">
            <v>TRNSP EQP:SURGE ARREST;&gt;12;&gt;1300KM;ROAD</v>
          </cell>
          <cell r="F7677" t="str">
            <v>TRANSPORT, EQUIPMENT: TYPE: SURGE ARREST;&gt;12;&gt;1300KM; TRANSPORT METHOD: ROAD; VEHICLE TYPE: 8 TON; WEIGHT: 15.1-34.4 KG; STATION CLASS; 66-132 KV; AND OFF-LOADING</v>
          </cell>
        </row>
        <row r="7678">
          <cell r="A7678" t="str">
            <v>3000048459</v>
          </cell>
          <cell r="B7678" t="str">
            <v>4</v>
          </cell>
          <cell r="C7678" t="str">
            <v>Active</v>
          </cell>
          <cell r="D7678" t="str">
            <v>TRANSPORT, EQUIPMENT</v>
          </cell>
          <cell r="E7678" t="str">
            <v>TRNSP EQP:SURGE ARREST;2;&gt;300KM;ROAD</v>
          </cell>
          <cell r="F7678" t="str">
            <v>TRANSPORT, EQUIPMENT: TYPE: SURGE ARREST;2;&gt;300KM; TRANSPORT METHOD: ROAD; VEHICLE TYPE: 3.5 TON; WEIGHT: 5.1 -9.7 KG; STATION CLASS; 6.6-44 KV; AND OFF-LOADING</v>
          </cell>
        </row>
        <row r="7679">
          <cell r="A7679" t="str">
            <v>3000048595</v>
          </cell>
          <cell r="B7679" t="str">
            <v>4</v>
          </cell>
          <cell r="C7679" t="str">
            <v>Active</v>
          </cell>
          <cell r="D7679" t="str">
            <v>TRANSPORT, EQUIPMENT</v>
          </cell>
          <cell r="E7679" t="str">
            <v>TRNSP EQP:SURGE ARREST;5;&gt;400KM;ROAD</v>
          </cell>
          <cell r="F7679" t="str">
            <v>TRANSPORT, EQUIPMENT: TYPE: SURGE ARREST;5;&gt;400KM; TRANSPORT METHOD: ROAD; VEHICLE TYPE: 12 TON; WEIGHT: 344.5-574.3 KG; STATION CLASS; 765 KV ; AND OFF-LOADING</v>
          </cell>
        </row>
        <row r="7680">
          <cell r="A7680" t="str">
            <v>3000048440</v>
          </cell>
          <cell r="B7680" t="str">
            <v>4</v>
          </cell>
          <cell r="C7680" t="str">
            <v>Active</v>
          </cell>
          <cell r="D7680" t="str">
            <v>TRANSPORT, EQUIPMENT</v>
          </cell>
          <cell r="E7680" t="str">
            <v>TRNSP EQP:SURGE ARREST;5;&gt;600KM;ROAD</v>
          </cell>
          <cell r="F7680" t="str">
            <v>TRANSPORT, EQUIPMENT: TYPE: SURGE ARREST;5;&gt;600KM; TRANSPORT METHOD: ROAD; VEHICLE TYPE: 3.5 TON; WEIGHT: 5.1 -9.7 KG; STATION CLASS; 6.6-44 KV; AND OFF-LOADING</v>
          </cell>
        </row>
        <row r="7681">
          <cell r="A7681" t="str">
            <v>3000048385</v>
          </cell>
          <cell r="B7681" t="str">
            <v>4</v>
          </cell>
          <cell r="C7681" t="str">
            <v>Active</v>
          </cell>
          <cell r="D7681" t="str">
            <v>TRANSPORT, EQUIPMENT</v>
          </cell>
          <cell r="E7681" t="str">
            <v>TRNSP EQP:SURGE ARREST;&gt;6;&gt;600KM;ROAD</v>
          </cell>
          <cell r="F7681" t="str">
            <v>TRANSPORT, EQUIPMENT: TYPE: SURGE ARREST;&gt;6;&gt;600KM; TRANSPORT METHOD: ROAD; VEHICLE TYPE: 10 TON; WEIGHT: 34.4-275 KG; STATION CLASS; 220-400 KV ; AND OFF-LOADING</v>
          </cell>
        </row>
        <row r="7682">
          <cell r="A7682" t="str">
            <v>3000048317</v>
          </cell>
          <cell r="B7682" t="str">
            <v>4</v>
          </cell>
          <cell r="C7682" t="str">
            <v>Active</v>
          </cell>
          <cell r="D7682" t="str">
            <v>TRANSPORT, EQUIPMENT</v>
          </cell>
          <cell r="E7682" t="str">
            <v>TRNSP EQP:SURGE ARREST;2;&gt;1400KM;ROAD</v>
          </cell>
          <cell r="F7682" t="str">
            <v>TRANSPORT, EQUIPMENT: TYPE: SURGE ARREST;2;&gt;1400KM; TRANSPORT METHOD: ROAD; VEHICLE TYPE: 10 TON; WEIGHT: 34.4-275 KG; STATION CLASS; 220-400 KV ; AND OFF-LOADING</v>
          </cell>
        </row>
        <row r="7683">
          <cell r="A7683" t="str">
            <v>3000048335</v>
          </cell>
          <cell r="B7683" t="str">
            <v>4</v>
          </cell>
          <cell r="C7683" t="str">
            <v>Active</v>
          </cell>
          <cell r="D7683" t="str">
            <v>TRANSPORT, EQUIPMENT</v>
          </cell>
          <cell r="E7683" t="str">
            <v>TRNSP EQP:SURGE ARREST;&gt;9;&gt;900KM;ROAD</v>
          </cell>
          <cell r="F7683" t="str">
            <v>TRANSPORT, EQUIPMENT: TYPE: SURGE ARREST;&gt;9;&gt;900KM; TRANSPORT METHOD: ROAD; VEHICLE TYPE: 8 TON; WEIGHT: 15.1-34.4 KG; STATION CLASS; 66-132 KV; AND OFF-LOADING</v>
          </cell>
        </row>
        <row r="7684">
          <cell r="A7684" t="str">
            <v>3000048312</v>
          </cell>
          <cell r="B7684" t="str">
            <v>4</v>
          </cell>
          <cell r="C7684" t="str">
            <v>Active</v>
          </cell>
          <cell r="D7684" t="str">
            <v>TRANSPORT, EQUIPMENT</v>
          </cell>
          <cell r="E7684" t="str">
            <v>TRNSP EQP:SURGE ARREST;2;&gt;200KM;ROAD</v>
          </cell>
          <cell r="F7684" t="str">
            <v>TRANSPORT, EQUIPMENT: TYPE: SURGE ARREST;2;&gt;200KM; TRANSPORT METHOD: ROAD; VEHICLE TYPE: 10 TON; WEIGHT: 34.4-275 KG; STATION CLASS; 220-400 KV ; AND OFF-LOADING</v>
          </cell>
        </row>
        <row r="7685">
          <cell r="A7685" t="str">
            <v>3000048347</v>
          </cell>
          <cell r="B7685" t="str">
            <v>4</v>
          </cell>
          <cell r="C7685" t="str">
            <v>Active</v>
          </cell>
          <cell r="D7685" t="str">
            <v>TRANSPORT, EQUIPMENT</v>
          </cell>
          <cell r="E7685" t="str">
            <v>TRNSP EQP:SURGE ARREST;1;&gt;900KM;ROAD</v>
          </cell>
          <cell r="F7685" t="str">
            <v>TRANSPORT, EQUIPMENT: TYPE: SURGE ARREST;1;&gt;900KM; TRANSPORT METHOD: ROAD; VEHICLE TYPE: 10 TON; WEIGHT: 34.4-275 KG; STATION CLASS; 220-400 KV ; AND OFF-LOADING</v>
          </cell>
        </row>
        <row r="7686">
          <cell r="A7686" t="str">
            <v>3000048576</v>
          </cell>
          <cell r="B7686" t="str">
            <v>4</v>
          </cell>
          <cell r="C7686" t="str">
            <v>Active</v>
          </cell>
          <cell r="D7686" t="str">
            <v>TRANSPORT, EQUIPMENT</v>
          </cell>
          <cell r="E7686" t="str">
            <v>TRNSP EQP:SURGE ARREST;4;&gt;500KM;ROAD</v>
          </cell>
          <cell r="F7686" t="str">
            <v>TRANSPORT, EQUIPMENT: TYPE: SURGE ARREST;4;&gt;500KM; TRANSPORT METHOD: ROAD; VEHICLE TYPE: 10 TON; WEIGHT: 34.4-275 KG; STATION CLASS; 220-400 KV ; AND OFF-LOADING</v>
          </cell>
        </row>
        <row r="7687">
          <cell r="A7687" t="str">
            <v>3000048391</v>
          </cell>
          <cell r="B7687" t="str">
            <v>4</v>
          </cell>
          <cell r="C7687" t="str">
            <v>Active</v>
          </cell>
          <cell r="D7687" t="str">
            <v>TRANSPORT, EQUIPMENT</v>
          </cell>
          <cell r="E7687" t="str">
            <v>TRNSP EQP:SURGE ARREST;3;&gt;400KM;ROAD</v>
          </cell>
          <cell r="F7687" t="str">
            <v>TRANSPORT, EQUIPMENT: TYPE: SURGE ARREST;3;&gt;400KM; TRANSPORT METHOD: ROAD; VEHICLE TYPE: 12 TON; WEIGHT: 344.5-574.3 KG; STATION CLASS; 765 KV ; AND OFF-LOADING</v>
          </cell>
        </row>
        <row r="7688">
          <cell r="A7688" t="str">
            <v>3000048330</v>
          </cell>
          <cell r="B7688" t="str">
            <v>4</v>
          </cell>
          <cell r="C7688" t="str">
            <v>Active</v>
          </cell>
          <cell r="D7688" t="str">
            <v>TRANSPORT, EQUIPMENT</v>
          </cell>
          <cell r="E7688" t="str">
            <v>TRNSP EQP:SURGE ARREST;&gt;6;&gt;500KM;ROAD</v>
          </cell>
          <cell r="F7688" t="str">
            <v>TRANSPORT, EQUIPMENT: TYPE: SURGE ARREST;&gt;6;&gt;500KM; TRANSPORT METHOD: ROAD; VEHICLE TYPE: 10 TON; WEIGHT: 34.4-275 KG; STATION CLASS; 220-400 KV ; AND OFF-LOADING</v>
          </cell>
        </row>
        <row r="7689">
          <cell r="A7689" t="str">
            <v>3000048362</v>
          </cell>
          <cell r="B7689" t="str">
            <v>4</v>
          </cell>
          <cell r="C7689" t="str">
            <v>Active</v>
          </cell>
          <cell r="D7689" t="str">
            <v>TRANSPORT, EQUIPMENT</v>
          </cell>
          <cell r="E7689" t="str">
            <v>TRNSP EQP:SURGE ARREST;3;&gt;1200KM;ROAD</v>
          </cell>
          <cell r="F7689" t="str">
            <v>TRANSPORT, EQUIPMENT: TYPE: SURGE ARREST;3;&gt;1200KM; TRANSPORT METHOD: ROAD; VEHICLE TYPE: 3.5 TON; WEIGHT: 5.1 -9.7 KG; STATION CLASS; 6.6-44 KV; AND OFF-LOADING</v>
          </cell>
        </row>
        <row r="7690">
          <cell r="A7690" t="str">
            <v>3000048411</v>
          </cell>
          <cell r="B7690" t="str">
            <v>4</v>
          </cell>
          <cell r="C7690" t="str">
            <v>Active</v>
          </cell>
          <cell r="D7690" t="str">
            <v>TRANSPORT, EQUIPMENT</v>
          </cell>
          <cell r="E7690" t="str">
            <v>TRNSP EQP:SURGE ARREST;5;&gt;400KM;ROAD</v>
          </cell>
          <cell r="F7690" t="str">
            <v>TRANSPORT, EQUIPMENT: TYPE: SURGE ARREST;5;&gt;400KM; TRANSPORT METHOD: ROAD; VEHICLE TYPE: 10 TON; WEIGHT: 34.4-275 KG; STATION CLASS; 220-400 KV ; AND OFF-LOADING</v>
          </cell>
        </row>
        <row r="7691">
          <cell r="A7691" t="str">
            <v>3000048381</v>
          </cell>
          <cell r="B7691" t="str">
            <v>4</v>
          </cell>
          <cell r="C7691" t="str">
            <v>Active</v>
          </cell>
          <cell r="D7691" t="str">
            <v>TRANSPORT, EQUIPMENT</v>
          </cell>
          <cell r="E7691" t="str">
            <v>TRNSP EQP:SURGE ARREST;&gt;12;&gt;100KM;ROAD</v>
          </cell>
          <cell r="F7691" t="str">
            <v>TRANSPORT, EQUIPMENT: TYPE: SURGE ARREST;&gt;12;&gt;100KM; TRANSPORT METHOD: ROAD; VEHICLE TYPE: 12 TON; WEIGHT: 344.5-574.3 KG; STATION CLASS; 765 KV ; AND OFF-LOADING</v>
          </cell>
        </row>
        <row r="7692">
          <cell r="A7692" t="str">
            <v>3000048510</v>
          </cell>
          <cell r="B7692" t="str">
            <v>4</v>
          </cell>
          <cell r="C7692" t="str">
            <v>Active</v>
          </cell>
          <cell r="D7692" t="str">
            <v>TRANSPORT, EQUIPMENT</v>
          </cell>
          <cell r="E7692" t="str">
            <v>TRNSP EQP:SURGE ARREST;&gt;18;&gt;700KM;ROAD</v>
          </cell>
          <cell r="F7692" t="str">
            <v>TRANSPORT, EQUIPMENT: TYPE: SURGE ARREST;&gt;18;&gt;700KM; TRANSPORT METHOD: ROAD; VEHICLE TYPE: 3.5 TON; WEIGHT: 5.1 -9.7 KG; STATION CLASS; 6.6-44 KV; AND OFF-LOADING</v>
          </cell>
        </row>
        <row r="7693">
          <cell r="A7693" t="str">
            <v>3000048539</v>
          </cell>
          <cell r="B7693" t="str">
            <v>4</v>
          </cell>
          <cell r="C7693" t="str">
            <v>Active</v>
          </cell>
          <cell r="D7693" t="str">
            <v>TRANSPORT, EQUIPMENT</v>
          </cell>
          <cell r="E7693" t="str">
            <v>TRNSP EQP:SURGE ARREST;3;&gt;100KM;ROAD</v>
          </cell>
          <cell r="F7693" t="str">
            <v>TRANSPORT, EQUIPMENT: TYPE: SURGE ARREST;3;&gt;100KM; TRANSPORT METHOD: ROAD; VEHICLE TYPE: 12 TON; WEIGHT: 344.5-574.3 KG; STATION CLASS; 765 KV ; AND OFF-LOADING</v>
          </cell>
        </row>
        <row r="7694">
          <cell r="A7694" t="str">
            <v>3000048318</v>
          </cell>
          <cell r="B7694" t="str">
            <v>4</v>
          </cell>
          <cell r="C7694" t="str">
            <v>Active</v>
          </cell>
          <cell r="D7694" t="str">
            <v>TRANSPORT, EQUIPMENT</v>
          </cell>
          <cell r="E7694" t="str">
            <v>TRNSP EQP:SURGE ARREST;&gt;12;&gt;700KM;ROAD</v>
          </cell>
          <cell r="F7694" t="str">
            <v>TRANSPORT, EQUIPMENT: TYPE: SURGE ARREST;&gt;12;&gt;700KM; TRANSPORT METHOD: ROAD; VEHICLE TYPE: 3.5 TON; WEIGHT: 5.1 -9.7 KG; STATION CLASS; 6.6-44 KV; AND OFF-LOADING</v>
          </cell>
        </row>
        <row r="7695">
          <cell r="A7695" t="str">
            <v>3000048308</v>
          </cell>
          <cell r="B7695" t="str">
            <v>4</v>
          </cell>
          <cell r="C7695" t="str">
            <v>Active</v>
          </cell>
          <cell r="D7695" t="str">
            <v>TRANSPORT, EQUIPMENT</v>
          </cell>
          <cell r="E7695" t="str">
            <v>TRNSP EQP:SURGE ARREST;2;&gt;200KM;ROAD</v>
          </cell>
          <cell r="F7695" t="str">
            <v>TRANSPORT, EQUIPMENT: TYPE: SURGE ARREST;2;&gt;200KM; TRANSPORT METHOD: ROAD; VEHICLE TYPE: 8 TON; WEIGHT: 15.1-34.4 KG; STATION CLASS; 66-132 KV; AND OFF-LOADING</v>
          </cell>
        </row>
        <row r="7696">
          <cell r="A7696" t="str">
            <v>3000048567</v>
          </cell>
          <cell r="B7696" t="str">
            <v>4</v>
          </cell>
          <cell r="C7696" t="str">
            <v>Active</v>
          </cell>
          <cell r="D7696" t="str">
            <v>TRANSPORT, EQUIPMENT</v>
          </cell>
          <cell r="E7696" t="str">
            <v>TRNSP EQP:SURGE ARREST;6;&gt;800KM;ROAD</v>
          </cell>
          <cell r="F7696" t="str">
            <v>TRANSPORT, EQUIPMENT: TYPE: SURGE ARREST;6;&gt;800KM; TRANSPORT METHOD: ROAD; VEHICLE TYPE: 12 TON; WEIGHT: 344.5-574.3 KG; STATION CLASS; 765 KV ; AND OFF-LOADING</v>
          </cell>
        </row>
        <row r="7697">
          <cell r="A7697" t="str">
            <v>3000048441</v>
          </cell>
          <cell r="B7697" t="str">
            <v>4</v>
          </cell>
          <cell r="C7697" t="str">
            <v>Active</v>
          </cell>
          <cell r="D7697" t="str">
            <v>TRANSPORT, EQUIPMENT</v>
          </cell>
          <cell r="E7697" t="str">
            <v>TRNSP EQP:SURGE ARREST;2;&gt;300KM;ROAD</v>
          </cell>
          <cell r="F7697" t="str">
            <v>TRANSPORT, EQUIPMENT: TYPE: SURGE ARREST;2;&gt;300KM; TRANSPORT METHOD: ROAD; VEHICLE TYPE: 10 TON; WEIGHT: 34.4-275 KG; STATION CLASS; 220-400 KV ; AND OFF-LOADING</v>
          </cell>
        </row>
        <row r="7698">
          <cell r="A7698" t="str">
            <v>3000048450</v>
          </cell>
          <cell r="B7698" t="str">
            <v>4</v>
          </cell>
          <cell r="C7698" t="str">
            <v>Active</v>
          </cell>
          <cell r="D7698" t="str">
            <v>TRANSPORT, EQUIPMENT</v>
          </cell>
          <cell r="E7698" t="str">
            <v>TRNSP EQP:SURGE ARREST;1; 0-100KM;ROAD</v>
          </cell>
          <cell r="F7698" t="str">
            <v>TRANSPORT, EQUIPMENT: TYPE: SURGE ARREST;1; 0-100KM; TRANSPORT METHOD: ROAD; VEHICLE TYPE: 8 TON; WEIGHT: 15.1-34.4 KG; STATION CLASS; 66-132 KV; AND OFF-LOADING</v>
          </cell>
        </row>
        <row r="7699">
          <cell r="A7699" t="str">
            <v>3000048342</v>
          </cell>
          <cell r="B7699" t="str">
            <v>4</v>
          </cell>
          <cell r="C7699" t="str">
            <v>Active</v>
          </cell>
          <cell r="D7699" t="str">
            <v>TRANSPORT, EQUIPMENT</v>
          </cell>
          <cell r="E7699" t="str">
            <v>TRNSP EQP:SURGE ARREST;&gt;9;&gt;1000KM;ROAD</v>
          </cell>
          <cell r="F7699" t="str">
            <v>TRANSPORT, EQUIPMENT: TYPE: SURGE ARREST;&gt;9;&gt;1000KM; TRANSPORT METHOD: ROAD; VEHICLE TYPE: 8 TON; WEIGHT: 15.1-34.4 KG; STATION CLASS; 66-132 KV; AND OFF-LOADING</v>
          </cell>
        </row>
        <row r="7700">
          <cell r="A7700" t="str">
            <v>3000048278</v>
          </cell>
          <cell r="B7700" t="str">
            <v>4</v>
          </cell>
          <cell r="C7700" t="str">
            <v>Active</v>
          </cell>
          <cell r="D7700" t="str">
            <v>TRANSPORT, EQUIPMENT</v>
          </cell>
          <cell r="E7700" t="str">
            <v>TRNSP EQP:SURGE ARREST;&gt;18;&gt;700KM;ROAD</v>
          </cell>
          <cell r="F7700" t="str">
            <v>TRANSPORT, EQUIPMENT: TYPE: SURGE ARREST;&gt;18;&gt;700KM; TRANSPORT METHOD: ROAD; VEHICLE TYPE: 16TON; WEIGHT: 138.8-275 KG; STATION CLASS; 400KV</v>
          </cell>
        </row>
        <row r="7701">
          <cell r="A7701" t="str">
            <v>3000048266</v>
          </cell>
          <cell r="B7701" t="str">
            <v>4</v>
          </cell>
          <cell r="C7701" t="str">
            <v>Active</v>
          </cell>
          <cell r="D7701" t="str">
            <v>TRANSPORT, EQUIPMENT</v>
          </cell>
          <cell r="E7701" t="str">
            <v>TRNSP EQP:SURGE ARREST;&gt;12;&gt;300KM;ROAD</v>
          </cell>
          <cell r="F7701" t="str">
            <v>TRANSPORT, EQUIPMENT: TYPE: SURGE ARREST;&gt;12;&gt;300KM; TRANSPORT METHOD: ROAD; VEHICLE TYPE: 16TON; WEIGHT: 34.4 KG; STATION CLASS; 132KV</v>
          </cell>
        </row>
        <row r="7702">
          <cell r="A7702" t="str">
            <v>3000048296</v>
          </cell>
          <cell r="B7702" t="str">
            <v>4</v>
          </cell>
          <cell r="C7702" t="str">
            <v>Active</v>
          </cell>
          <cell r="D7702" t="str">
            <v>TRANSPORT, EQUIPMENT</v>
          </cell>
          <cell r="E7702" t="str">
            <v>TRNSP EQP:SURGE ARREST;6;&gt;1200KM;ROAD</v>
          </cell>
          <cell r="F7702" t="str">
            <v>TRANSPORT, EQUIPMENT: TYPE: SURGE ARREST;6;&gt;1200KM; TRANSPORT METHOD: ROAD; VEHICLE TYPE: 16TON; WEIGHT: 34.4 KG; STATION CLASS; 132KV</v>
          </cell>
        </row>
        <row r="7703">
          <cell r="A7703" t="str">
            <v>3000048306</v>
          </cell>
          <cell r="B7703" t="str">
            <v>4</v>
          </cell>
          <cell r="C7703" t="str">
            <v>Active</v>
          </cell>
          <cell r="D7703" t="str">
            <v>TRANSPORT, EQUIPMENT</v>
          </cell>
          <cell r="E7703" t="str">
            <v>TRNSP EQP:SURGE ARREST;&gt;12;0-100KM;ROAD</v>
          </cell>
          <cell r="F7703" t="str">
            <v>TRANSPORT, EQUIPMENT: TYPE: SURGE ARREST;&gt;12;0-100KM; TRANSPORT METHOD: ROAD; VEHICLE TYPE: 10 TON; WEIGHT: 9.7 KG; STATION CLASS; 33KV</v>
          </cell>
        </row>
        <row r="7704">
          <cell r="A7704" t="str">
            <v>3000048287</v>
          </cell>
          <cell r="B7704" t="str">
            <v>4</v>
          </cell>
          <cell r="C7704" t="str">
            <v>Active</v>
          </cell>
          <cell r="D7704" t="str">
            <v>TRANSPORT, EQUIPMENT</v>
          </cell>
          <cell r="E7704" t="str">
            <v>TRNSP EQP:SURGE ARREST;4;&gt;900KM;ROAD</v>
          </cell>
          <cell r="F7704" t="str">
            <v>TRANSPORT, EQUIPMENT: TYPE: SURGE ARREST;4;&gt;900KM; TRANSPORT METHOD: ROAD; VEHICLE TYPE: 10 TON; WEIGHT: 9.7 KG; STATION CLASS; 33KV</v>
          </cell>
        </row>
        <row r="7705">
          <cell r="A7705" t="str">
            <v>3000048280</v>
          </cell>
          <cell r="B7705" t="str">
            <v>4</v>
          </cell>
          <cell r="C7705" t="str">
            <v>Active</v>
          </cell>
          <cell r="D7705" t="str">
            <v>TRANSPORT, EQUIPMENT</v>
          </cell>
          <cell r="E7705" t="str">
            <v>TRNSP EQP:SURGE ARREST;1; 0-100KM;ROAD</v>
          </cell>
          <cell r="F7705" t="str">
            <v>TRANSPORT, EQUIPMENT: TYPE: SURGE ARREST;1; 0-100KM; TRANSPORT METHOD: ROAD; VEHICLE TYPE: 10 TON; WEIGHT: 9.7 KG; STATION CLASS; 33KV</v>
          </cell>
        </row>
        <row r="7706">
          <cell r="A7706" t="str">
            <v>3000048284</v>
          </cell>
          <cell r="B7706" t="str">
            <v>4</v>
          </cell>
          <cell r="C7706" t="str">
            <v>Active</v>
          </cell>
          <cell r="D7706" t="str">
            <v>TRANSPORT, EQUIPMENT</v>
          </cell>
          <cell r="E7706" t="str">
            <v>TRNSP EQP:SURGE ARREST;4;0-100KM;ROAD</v>
          </cell>
          <cell r="F7706" t="str">
            <v>TRANSPORT, EQUIPMENT: TYPE: SURGE ARREST;4;0-100KM; TRANSPORT METHOD: ROAD; VEHICLE TYPE: 16TON; WEIGHT: 344.5-574.3 KG; STATION CLASS; 765 KV</v>
          </cell>
        </row>
        <row r="7707">
          <cell r="A7707" t="str">
            <v>3000048263</v>
          </cell>
          <cell r="B7707" t="str">
            <v>4</v>
          </cell>
          <cell r="C7707" t="str">
            <v>Active</v>
          </cell>
          <cell r="D7707" t="str">
            <v>TRANSPORT, EQUIPMENT</v>
          </cell>
          <cell r="E7707" t="str">
            <v>TRNSP EQP:SURGE ARREST;&gt;18;&gt;500KM;ROAD</v>
          </cell>
          <cell r="F7707" t="str">
            <v>TRANSPORT, EQUIPMENT: TYPE: SURGE ARREST;&gt;18;&gt;500KM; TRANSPORT METHOD: ROAD; VEHICLE TYPE: 16TON; WEIGHT: 344.5-574.3 KG; STATION CLASS; 765 KV</v>
          </cell>
        </row>
        <row r="7708">
          <cell r="A7708" t="str">
            <v>3000048264</v>
          </cell>
          <cell r="B7708" t="str">
            <v>4</v>
          </cell>
          <cell r="C7708" t="str">
            <v>Active</v>
          </cell>
          <cell r="D7708" t="str">
            <v>TRANSPORT, EQUIPMENT</v>
          </cell>
          <cell r="E7708" t="str">
            <v>TRNSP EQP:SURGE ARREST;3;&gt;1200KM;ROAD</v>
          </cell>
          <cell r="F7708" t="str">
            <v>TRANSPORT, EQUIPMENT: TYPE: SURGE ARREST;3;&gt;1200KM; TRANSPORT METHOD: ROAD; VEHICLE TYPE: 16TON; WEIGHT: 344.5-574.3 KG; STATION CLASS; 765 KV</v>
          </cell>
        </row>
        <row r="7709">
          <cell r="A7709" t="str">
            <v>3000048307</v>
          </cell>
          <cell r="B7709" t="str">
            <v>4</v>
          </cell>
          <cell r="C7709" t="str">
            <v>Active</v>
          </cell>
          <cell r="D7709" t="str">
            <v>TRANSPORT, EQUIPMENT</v>
          </cell>
          <cell r="E7709" t="str">
            <v>TRNSP EQP:SURGE ARREST;&gt;12;&gt;1100KM;ROAD</v>
          </cell>
          <cell r="F7709" t="str">
            <v>TRANSPORT, EQUIPMENT: TYPE: SURGE ARREST;&gt;12;&gt;1100KM; TRANSPORT METHOD: ROAD; VEHICLE TYPE: 16TON; WEIGHT: 34.4 KG; STATION CLASS; 132KV</v>
          </cell>
        </row>
        <row r="7710">
          <cell r="A7710" t="str">
            <v>3000048267</v>
          </cell>
          <cell r="B7710" t="str">
            <v>4</v>
          </cell>
          <cell r="C7710" t="str">
            <v>Active</v>
          </cell>
          <cell r="D7710" t="str">
            <v>TRANSPORT, EQUIPMENT</v>
          </cell>
          <cell r="E7710" t="str">
            <v>TRNSP EQP:SURGE ARREST;&gt;18;&gt;1400KM;ROAD</v>
          </cell>
          <cell r="F7710" t="str">
            <v>TRANSPORT, EQUIPMENT: TYPE: SURGE ARREST;&gt;18;&gt;1400KM; TRANSPORT METHOD: ROAD; VEHICLE TYPE: 16TON; WEIGHT: 138.8-275 KG; STATION CLASS; 400KV</v>
          </cell>
        </row>
        <row r="7711">
          <cell r="A7711" t="str">
            <v>3000048265</v>
          </cell>
          <cell r="B7711" t="str">
            <v>4</v>
          </cell>
          <cell r="C7711" t="str">
            <v>Active</v>
          </cell>
          <cell r="D7711" t="str">
            <v>TRANSPORT, EQUIPMENT</v>
          </cell>
          <cell r="E7711" t="str">
            <v>TRNSP EQP:SURGE ARREST;&gt;18;&gt;800KM;ROAD</v>
          </cell>
          <cell r="F7711" t="str">
            <v>TRANSPORT, EQUIPMENT: TYPE: SURGE ARREST;&gt;18;&gt;800KM; TRANSPORT METHOD: ROAD; VEHICLE TYPE: 10 TON; WEIGHT: 9.7 KG; STATION CLASS; 33KV</v>
          </cell>
        </row>
        <row r="7712">
          <cell r="A7712" t="str">
            <v>3000048292</v>
          </cell>
          <cell r="B7712" t="str">
            <v>4</v>
          </cell>
          <cell r="C7712" t="str">
            <v>Active</v>
          </cell>
          <cell r="D7712" t="str">
            <v>TRANSPORT, EQUIPMENT</v>
          </cell>
          <cell r="E7712" t="str">
            <v>TRNSP EQP:SURGE ARREST;&gt;18;&gt;1300KM;ROAD</v>
          </cell>
          <cell r="F7712" t="str">
            <v>TRANSPORT, EQUIPMENT: TYPE: SURGE ARREST;&gt;18;&gt;1300KM; TRANSPORT METHOD: ROAD; VEHICLE TYPE: 16TON; WEIGHT: 34.4 KG; STATION CLASS; 132KV</v>
          </cell>
        </row>
        <row r="7713">
          <cell r="A7713" t="str">
            <v>3000048305</v>
          </cell>
          <cell r="B7713" t="str">
            <v>4</v>
          </cell>
          <cell r="C7713" t="str">
            <v>Active</v>
          </cell>
          <cell r="D7713" t="str">
            <v>TRANSPORT, EQUIPMENT</v>
          </cell>
          <cell r="E7713" t="str">
            <v>TRNSP EQP:SURGE ARREST;6;&gt;100KM;ROAD</v>
          </cell>
          <cell r="F7713" t="str">
            <v>TRANSPORT, EQUIPMENT: TYPE: SURGE ARREST;6;&gt;100KM; TRANSPORT METHOD: ROAD; VEHICLE TYPE: 16TON; WEIGHT: 344.5-574.3 KG; STATION CLASS; 765 KV</v>
          </cell>
        </row>
        <row r="7714">
          <cell r="A7714" t="str">
            <v>3000048290</v>
          </cell>
          <cell r="B7714" t="str">
            <v>4</v>
          </cell>
          <cell r="C7714" t="str">
            <v>Active</v>
          </cell>
          <cell r="D7714" t="str">
            <v>TRANSPORT, EQUIPMENT</v>
          </cell>
          <cell r="E7714" t="str">
            <v>TRNSP EQP:SURGE ARREST;1;&gt;200KM;ROAD</v>
          </cell>
          <cell r="F7714" t="str">
            <v>TRANSPORT, EQUIPMENT: TYPE: SURGE ARREST;1;&gt;200KM; TRANSPORT METHOD: ROAD; VEHICLE TYPE: 16TON; WEIGHT: 138.8-275 KG; STATION CLASS; 400KV</v>
          </cell>
        </row>
        <row r="7715">
          <cell r="A7715" t="str">
            <v>3000048271</v>
          </cell>
          <cell r="B7715" t="str">
            <v>4</v>
          </cell>
          <cell r="C7715" t="str">
            <v>Active</v>
          </cell>
          <cell r="D7715" t="str">
            <v>TRANSPORT, EQUIPMENT</v>
          </cell>
          <cell r="E7715" t="str">
            <v>TRNSP EQP:SURGE ARREST;3;&gt;600KM;ROAD</v>
          </cell>
          <cell r="F7715" t="str">
            <v>TRANSPORT, EQUIPMENT: TYPE: SURGE ARREST;3;&gt;600KM; TRANSPORT METHOD: ROAD; VEHICLE TYPE: 10 TON; WEIGHT: 9.7 KG; STATION CLASS; 44KV</v>
          </cell>
        </row>
        <row r="7716">
          <cell r="A7716" t="str">
            <v>3000048258</v>
          </cell>
          <cell r="B7716" t="str">
            <v>4</v>
          </cell>
          <cell r="C7716" t="str">
            <v>Active</v>
          </cell>
          <cell r="D7716" t="str">
            <v>TRANSPORT, EQUIPMENT</v>
          </cell>
          <cell r="E7716" t="str">
            <v>TRNSP EQP:SURGE ARREST;&gt;12;&gt;1300KM;ROAD</v>
          </cell>
          <cell r="F7716" t="str">
            <v>TRANSPORT, EQUIPMENT: TYPE: SURGE ARREST;&gt;12;&gt;1300KM; TRANSPORT METHOD: ROAD; VEHICLE TYPE: 16TON; WEIGHT: 34.4 KG; STATION CLASS; 132KV</v>
          </cell>
        </row>
        <row r="7717">
          <cell r="A7717" t="str">
            <v>3000048304</v>
          </cell>
          <cell r="B7717" t="str">
            <v>4</v>
          </cell>
          <cell r="C7717" t="str">
            <v>Active</v>
          </cell>
          <cell r="D7717" t="str">
            <v>TRANSPORT, EQUIPMENT</v>
          </cell>
          <cell r="E7717" t="str">
            <v>TRNSP EQP:SURGE ARREST;&gt;9;&gt;600KM;ROAD</v>
          </cell>
          <cell r="F7717" t="str">
            <v>TRANSPORT, EQUIPMENT: TYPE: SURGE ARREST;&gt;9;&gt;600KM; TRANSPORT METHOD: ROAD; VEHICLE TYPE: 16TON; WEIGHT: 138.8-275 KG; STATION CLASS; 400KV</v>
          </cell>
        </row>
        <row r="7718">
          <cell r="A7718" t="str">
            <v>3000048253</v>
          </cell>
          <cell r="B7718" t="str">
            <v>4</v>
          </cell>
          <cell r="C7718" t="str">
            <v>Active</v>
          </cell>
          <cell r="D7718" t="str">
            <v>TRANSPORT, EQUIPMENT</v>
          </cell>
          <cell r="E7718" t="str">
            <v>TRNSP EQP:SURGE ARREST;&gt;12;&gt;800KM;ROAD</v>
          </cell>
          <cell r="F7718" t="str">
            <v>TRANSPORT, EQUIPMENT: TYPE: SURGE ARREST;&gt;12;&gt;800KM; TRANSPORT METHOD: ROAD; VEHICLE TYPE: 16TON; WEIGHT: 138.8-275 KG; STATION CLASS; 400KV</v>
          </cell>
        </row>
        <row r="7719">
          <cell r="A7719" t="str">
            <v>3000048252</v>
          </cell>
          <cell r="B7719" t="str">
            <v>4</v>
          </cell>
          <cell r="C7719" t="str">
            <v>Active</v>
          </cell>
          <cell r="D7719" t="str">
            <v>TRANSPORT, EQUIPMENT</v>
          </cell>
          <cell r="E7719" t="str">
            <v>TRNSP EQP:SURGE ARREST;2;&gt;1000KM;ROAD</v>
          </cell>
          <cell r="F7719" t="str">
            <v>TRANSPORT, EQUIPMENT: TYPE: SURGE ARREST;2;&gt;1000KM; TRANSPORT METHOD: ROAD; VEHICLE TYPE: 10 TON; WEIGHT: 9.7 KG; STATION CLASS; 33KV</v>
          </cell>
        </row>
        <row r="7720">
          <cell r="A7720" t="str">
            <v>3000048285</v>
          </cell>
          <cell r="B7720" t="str">
            <v>4</v>
          </cell>
          <cell r="C7720" t="str">
            <v>Active</v>
          </cell>
          <cell r="D7720" t="str">
            <v>TRANSPORT, EQUIPMENT</v>
          </cell>
          <cell r="E7720" t="str">
            <v>TRNSP EQP:SURGE ARREST;&gt;6;&gt;1100KM;ROAD</v>
          </cell>
          <cell r="F7720" t="str">
            <v>TRANSPORT, EQUIPMENT: TYPE: SURGE ARREST;&gt;6;&gt;1100KM; TRANSPORT METHOD: ROAD; VEHICLE TYPE: 16TON; WEIGHT: 344.5-574.3 KG; STATION CLASS; 765 KV</v>
          </cell>
        </row>
        <row r="7721">
          <cell r="A7721" t="str">
            <v>3000048270</v>
          </cell>
          <cell r="B7721" t="str">
            <v>4</v>
          </cell>
          <cell r="C7721" t="str">
            <v>Active</v>
          </cell>
          <cell r="D7721" t="str">
            <v>TRANSPORT, EQUIPMENT</v>
          </cell>
          <cell r="E7721" t="str">
            <v>TRNSP EQP:SURGE ARREST;1; 0-100KM;ROAD</v>
          </cell>
          <cell r="F7721" t="str">
            <v>TRANSPORT, EQUIPMENT: TYPE: SURGE ARREST;1; 0-100KM; TRANSPORT METHOD: ROAD; VEHICLE TYPE: 16TON; WEIGHT: 344.5-574.3 KG; STATION CLASS; 765 KV</v>
          </cell>
        </row>
        <row r="7722">
          <cell r="A7722" t="str">
            <v>3000048288</v>
          </cell>
          <cell r="B7722" t="str">
            <v>4</v>
          </cell>
          <cell r="C7722" t="str">
            <v>Active</v>
          </cell>
          <cell r="D7722" t="str">
            <v>TRANSPORT, EQUIPMENT</v>
          </cell>
          <cell r="E7722" t="str">
            <v>TRNSP EQP:SURGE ARREST;4;&gt;900KM;ROAD</v>
          </cell>
          <cell r="F7722" t="str">
            <v>TRANSPORT, EQUIPMENT: TYPE: SURGE ARREST;4;&gt;900KM; TRANSPORT METHOD: ROAD; VEHICLE TYPE: 16TON; WEIGHT: 344.5-574.3 KG; STATION CLASS; 765 KV</v>
          </cell>
        </row>
        <row r="7723">
          <cell r="A7723" t="str">
            <v>3000048298</v>
          </cell>
          <cell r="B7723" t="str">
            <v>4</v>
          </cell>
          <cell r="C7723" t="str">
            <v>Active</v>
          </cell>
          <cell r="D7723" t="str">
            <v>TRANSPORT, EQUIPMENT</v>
          </cell>
          <cell r="E7723" t="str">
            <v>TRNSP EQP:SURGE ARREST;&gt;9;&gt;600KM;ROAD</v>
          </cell>
          <cell r="F7723" t="str">
            <v>TRANSPORT, EQUIPMENT: TYPE: SURGE ARREST;&gt;9;&gt;600KM; TRANSPORT METHOD: ROAD; VEHICLE TYPE: 10 TON; WEIGHT: 9.7 KG; STATION CLASS; 44KV</v>
          </cell>
        </row>
        <row r="7724">
          <cell r="A7724" t="str">
            <v>3000048276</v>
          </cell>
          <cell r="B7724" t="str">
            <v>4</v>
          </cell>
          <cell r="C7724" t="str">
            <v>Active</v>
          </cell>
          <cell r="D7724" t="str">
            <v>TRANSPORT, EQUIPMENT</v>
          </cell>
          <cell r="E7724" t="str">
            <v>TRNSP EQP:SURGE ARREST;&gt;6;&gt;1400KM;ROAD</v>
          </cell>
          <cell r="F7724" t="str">
            <v>TRANSPORT, EQUIPMENT: TYPE: SURGE ARREST;&gt;6;&gt;1400KM; TRANSPORT METHOD: ROAD; VEHICLE TYPE: 10 TON; WEIGHT: 344.5-574.3 KG; STATION CLASS; 765 KV</v>
          </cell>
        </row>
        <row r="7725">
          <cell r="A7725" t="str">
            <v>3000048256</v>
          </cell>
          <cell r="B7725" t="str">
            <v>4</v>
          </cell>
          <cell r="C7725" t="str">
            <v>Active</v>
          </cell>
          <cell r="D7725" t="str">
            <v>TRANSPORT, EQUIPMENT</v>
          </cell>
          <cell r="E7725" t="str">
            <v>TRNSP EQP:SURGE ARREST;&gt;9;&gt;1300KM;ROAD</v>
          </cell>
          <cell r="F7725" t="str">
            <v>TRANSPORT, EQUIPMENT: TYPE: SURGE ARREST;&gt;9;&gt;1300KM; TRANSPORT METHOD: ROAD; VEHICLE TYPE: 16TON; WEIGHT: 34.4 KG; STATION CLASS; 132KV</v>
          </cell>
        </row>
        <row r="7726">
          <cell r="A7726" t="str">
            <v>3000048295</v>
          </cell>
          <cell r="B7726" t="str">
            <v>4</v>
          </cell>
          <cell r="C7726" t="str">
            <v>Active</v>
          </cell>
          <cell r="D7726" t="str">
            <v>TRANSPORT, EQUIPMENT</v>
          </cell>
          <cell r="E7726" t="str">
            <v>TRNSP EQP:SURGE ARREST;2;&gt;1200KM;ROAD</v>
          </cell>
          <cell r="F7726" t="str">
            <v>TRANSPORT, EQUIPMENT: TYPE: SURGE ARREST;2;&gt;1200KM; TRANSPORT METHOD: ROAD; VEHICLE TYPE: 16TON; WEIGHT: 34.4 KG; STATION CLASS; 132KV</v>
          </cell>
        </row>
        <row r="7727">
          <cell r="A7727" t="str">
            <v>3000048286</v>
          </cell>
          <cell r="B7727" t="str">
            <v>4</v>
          </cell>
          <cell r="C7727" t="str">
            <v>Active</v>
          </cell>
          <cell r="D7727" t="str">
            <v>TRANSPORT, EQUIPMENT</v>
          </cell>
          <cell r="E7727" t="str">
            <v>TRNSP EQP:SURGE ARREST;&gt;9;&gt;1200KM;ROAD</v>
          </cell>
          <cell r="F7727" t="str">
            <v>TRANSPORT, EQUIPMENT: TYPE: SURGE ARREST;&gt;9;&gt;1200KM; TRANSPORT METHOD: ROAD; VEHICLE TYPE: 16TON; WEIGHT: 34.4 KG; STATION CLASS; 132KV</v>
          </cell>
        </row>
        <row r="7728">
          <cell r="A7728" t="str">
            <v>3000048251</v>
          </cell>
          <cell r="B7728" t="str">
            <v>4</v>
          </cell>
          <cell r="C7728" t="str">
            <v>Active</v>
          </cell>
          <cell r="D7728" t="str">
            <v>TRANSPORT, EQUIPMENT</v>
          </cell>
          <cell r="E7728" t="str">
            <v>TRNSP EQP:SURGE ARREST;2;&gt;1000KM;ROAD</v>
          </cell>
          <cell r="F7728" t="str">
            <v>TRANSPORT, EQUIPMENT: TYPE: SURGE ARREST;2;&gt;1000KM; TRANSPORT METHOD: ROAD; VEHICLE TYPE: 16TON; WEIGHT: 138.8-275 KG; STATION CLASS; 400KV</v>
          </cell>
        </row>
        <row r="7729">
          <cell r="A7729" t="str">
            <v>3000048282</v>
          </cell>
          <cell r="B7729" t="str">
            <v>4</v>
          </cell>
          <cell r="C7729" t="str">
            <v>Active</v>
          </cell>
          <cell r="D7729" t="str">
            <v>TRANSPORT, EQUIPMENT</v>
          </cell>
          <cell r="E7729" t="str">
            <v>TRNSP EQP:SURGE ARREST;1;&gt;500KM;ROAD</v>
          </cell>
          <cell r="F7729" t="str">
            <v>TRANSPORT, EQUIPMENT: TYPE: SURGE ARREST;1;&gt;500KM; TRANSPORT METHOD: ROAD; VEHICLE TYPE: 16TON; WEIGHT: 34.4 KG; STATION CLASS; 132KV</v>
          </cell>
        </row>
        <row r="7730">
          <cell r="A7730" t="str">
            <v>3000048248</v>
          </cell>
          <cell r="B7730" t="str">
            <v>4</v>
          </cell>
          <cell r="C7730" t="str">
            <v>Active</v>
          </cell>
          <cell r="D7730" t="str">
            <v>TRANSPORT, EQUIPMENT</v>
          </cell>
          <cell r="E7730" t="str">
            <v>TRNSP EQP:SURGE ARREST;4;&gt;1100KM;ROAD</v>
          </cell>
          <cell r="F7730" t="str">
            <v>TRANSPORT, EQUIPMENT: TYPE: SURGE ARREST;4;&gt;1100KM; TRANSPORT METHOD: ROAD; VEHICLE TYPE: 12TON; WEIGHT: 15.8-17.5 KG; STATION CLASS; 88KV</v>
          </cell>
        </row>
        <row r="7731">
          <cell r="A7731" t="str">
            <v>3000048299</v>
          </cell>
          <cell r="B7731" t="str">
            <v>4</v>
          </cell>
          <cell r="C7731" t="str">
            <v>Active</v>
          </cell>
          <cell r="D7731" t="str">
            <v>TRANSPORT, EQUIPMENT</v>
          </cell>
          <cell r="E7731" t="str">
            <v>TRNSP EQP:SURGE ARREST;&gt;9;&gt;100KM;ROAD</v>
          </cell>
          <cell r="F7731" t="str">
            <v>TRANSPORT, EQUIPMENT: TYPE: SURGE ARREST;&gt;9;&gt;100KM; TRANSPORT METHOD: ROAD; VEHICLE TYPE: 16TON; WEIGHT: 34.4 KG; STATION CLASS; 132KV</v>
          </cell>
        </row>
        <row r="7732">
          <cell r="A7732" t="str">
            <v>3000048257</v>
          </cell>
          <cell r="B7732" t="str">
            <v>4</v>
          </cell>
          <cell r="C7732" t="str">
            <v>Active</v>
          </cell>
          <cell r="D7732" t="str">
            <v>TRANSPORT, EQUIPMENT</v>
          </cell>
          <cell r="E7732" t="str">
            <v>TRNSP EQP:SURGE ARREST;&gt;12;&gt;500KM;ROAD</v>
          </cell>
          <cell r="F7732" t="str">
            <v>TRANSPORT, EQUIPMENT: TYPE: SURGE ARREST;&gt;12;&gt;500KM; TRANSPORT METHOD: ROAD; VEHICLE TYPE: 16TON; WEIGHT: 344.5-574.3 KG; STATION CLASS; 765 KV</v>
          </cell>
        </row>
        <row r="7733">
          <cell r="A7733" t="str">
            <v>3000048274</v>
          </cell>
          <cell r="B7733" t="str">
            <v>4</v>
          </cell>
          <cell r="C7733" t="str">
            <v>Active</v>
          </cell>
          <cell r="D7733" t="str">
            <v>TRANSPORT, EQUIPMENT</v>
          </cell>
          <cell r="E7733" t="str">
            <v>TRNSP EQP:SURGE ARREST;&gt;12;&gt;600KM;ROAD</v>
          </cell>
          <cell r="F7733" t="str">
            <v>TRANSPORT, EQUIPMENT: TYPE: SURGE ARREST;&gt;12;&gt;600KM; TRANSPORT METHOD: ROAD; VEHICLE TYPE: 16TON; WEIGHT: 344.5-574.3 KG; STATION CLASS; 765 KV</v>
          </cell>
        </row>
        <row r="7734">
          <cell r="A7734" t="str">
            <v>3000048254</v>
          </cell>
          <cell r="B7734" t="str">
            <v>4</v>
          </cell>
          <cell r="C7734" t="str">
            <v>Active</v>
          </cell>
          <cell r="D7734" t="str">
            <v>TRANSPORT, EQUIPMENT</v>
          </cell>
          <cell r="E7734" t="str">
            <v>TRNSP EQP:SURGE ARREST;5;&gt;800KM;ROAD</v>
          </cell>
          <cell r="F7734" t="str">
            <v>TRANSPORT, EQUIPMENT: TYPE: SURGE ARREST;5;&gt;800KM; TRANSPORT METHOD: ROAD; VEHICLE TYPE: 16TON; WEIGHT: 344.5-574.3 KG; STATION CLASS; 765 KV</v>
          </cell>
        </row>
        <row r="7735">
          <cell r="A7735" t="str">
            <v>3000048277</v>
          </cell>
          <cell r="B7735" t="str">
            <v>4</v>
          </cell>
          <cell r="C7735" t="str">
            <v>Active</v>
          </cell>
          <cell r="D7735" t="str">
            <v>TRANSPORT, EQUIPMENT</v>
          </cell>
          <cell r="E7735" t="str">
            <v>TRNSP EQP:SURGE ARREST;4;&gt;200KM;ROAD</v>
          </cell>
          <cell r="F7735" t="str">
            <v>TRANSPORT, EQUIPMENT: TYPE: SURGE ARREST;4;&gt;200KM; TRANSPORT METHOD: ROAD; VEHICLE TYPE: 16TON; WEIGHT: 138.8-275 KG; STATION CLASS; 400KV</v>
          </cell>
        </row>
        <row r="7736">
          <cell r="A7736" t="str">
            <v>3000048294</v>
          </cell>
          <cell r="B7736" t="str">
            <v>4</v>
          </cell>
          <cell r="C7736" t="str">
            <v>Active</v>
          </cell>
          <cell r="D7736" t="str">
            <v>TRANSPORT, EQUIPMENT</v>
          </cell>
          <cell r="E7736" t="str">
            <v>TRNSP EQP:SURGE ARREST;1;&gt;1000KM;ROAD</v>
          </cell>
          <cell r="F7736" t="str">
            <v>TRANSPORT, EQUIPMENT: TYPE: SURGE ARREST;1;&gt;1000KM; TRANSPORT METHOD: ROAD; VEHICLE TYPE: 16TON; WEIGHT: 34.4 KG; STATION CLASS; 132KV</v>
          </cell>
        </row>
        <row r="7737">
          <cell r="A7737" t="str">
            <v>3000048262</v>
          </cell>
          <cell r="B7737" t="str">
            <v>4</v>
          </cell>
          <cell r="C7737" t="str">
            <v>Active</v>
          </cell>
          <cell r="D7737" t="str">
            <v>TRANSPORT, EQUIPMENT</v>
          </cell>
          <cell r="E7737" t="str">
            <v>TRNSP EQP:SURGE ARREST;&gt;18;&gt;500KM;ROAD</v>
          </cell>
          <cell r="F7737" t="str">
            <v>TRANSPORT, EQUIPMENT: TYPE: SURGE ARREST;&gt;18;&gt;500KM; TRANSPORT METHOD: ROAD; VEHICLE TYPE: 16TON; WEIGHT: 138.8-275 KG; STATION CLASS; 400KV</v>
          </cell>
        </row>
        <row r="7738">
          <cell r="A7738" t="str">
            <v>3000048297</v>
          </cell>
          <cell r="B7738" t="str">
            <v>4</v>
          </cell>
          <cell r="C7738" t="str">
            <v>Active</v>
          </cell>
          <cell r="D7738" t="str">
            <v>TRANSPORT, EQUIPMENT</v>
          </cell>
          <cell r="E7738" t="str">
            <v>TRNSP EQP:SURGE ARREST;1;&gt;500KM;ROAD</v>
          </cell>
          <cell r="F7738" t="str">
            <v>TRANSPORT, EQUIPMENT: TYPE: SURGE ARREST;1;&gt;500KM; TRANSPORT METHOD: ROAD; VEHICLE TYPE: 16TON; WEIGHT: 344.5-574.3 KG; STATION CLASS; 765 KV</v>
          </cell>
        </row>
        <row r="7739">
          <cell r="A7739" t="str">
            <v>3000048272</v>
          </cell>
          <cell r="B7739" t="str">
            <v>4</v>
          </cell>
          <cell r="C7739" t="str">
            <v>Active</v>
          </cell>
          <cell r="D7739" t="str">
            <v>TRANSPORT, EQUIPMENT</v>
          </cell>
          <cell r="E7739" t="str">
            <v>TRNSP EQP:SURGE ARREST;&gt;6;&gt;400KM;ROAD</v>
          </cell>
          <cell r="F7739" t="str">
            <v>TRANSPORT, EQUIPMENT: TYPE: SURGE ARREST;&gt;6;&gt;400KM; TRANSPORT METHOD: ROAD; VEHICLE TYPE: 16TON; WEIGHT: 138.8-275 KG; STATION CLASS; 400KV</v>
          </cell>
        </row>
        <row r="7740">
          <cell r="A7740" t="str">
            <v>3000048249</v>
          </cell>
          <cell r="B7740" t="str">
            <v>4</v>
          </cell>
          <cell r="C7740" t="str">
            <v>Active</v>
          </cell>
          <cell r="D7740" t="str">
            <v>TRANSPORT, EQUIPMENT</v>
          </cell>
          <cell r="E7740" t="str">
            <v>TRNSP EQP:SURGE ARREST;2;0-100KM;ROAD</v>
          </cell>
          <cell r="F7740" t="str">
            <v>TRANSPORT, EQUIPMENT: TYPE: SURGE ARREST;2;0-100KM; TRANSPORT METHOD: ROAD; VEHICLE TYPE: 10 TON; WEIGHT: 9.7 KG; STATION CLASS; 33KV</v>
          </cell>
        </row>
        <row r="7741">
          <cell r="A7741" t="str">
            <v>3000048302</v>
          </cell>
          <cell r="B7741" t="str">
            <v>4</v>
          </cell>
          <cell r="C7741" t="str">
            <v>Active</v>
          </cell>
          <cell r="D7741" t="str">
            <v>TRANSPORT, EQUIPMENT</v>
          </cell>
          <cell r="E7741" t="str">
            <v>TRNSP EQP:SURGE ARREST;&gt;6;&gt;100KM;ROAD</v>
          </cell>
          <cell r="F7741" t="str">
            <v>TRANSPORT, EQUIPMENT: TYPE: SURGE ARREST;&gt;6;&gt;100KM; TRANSPORT METHOD: ROAD; VEHICLE TYPE: 16TON; WEIGHT: 34.4 KG; STATION CLASS; 132KV</v>
          </cell>
        </row>
        <row r="7742">
          <cell r="A7742" t="str">
            <v>3000048293</v>
          </cell>
          <cell r="B7742" t="str">
            <v>4</v>
          </cell>
          <cell r="C7742" t="str">
            <v>Active</v>
          </cell>
          <cell r="D7742" t="str">
            <v>TRANSPORT, EQUIPMENT</v>
          </cell>
          <cell r="E7742" t="str">
            <v>TRNSP EQP:SURGE ARREST;4;&gt;1400KM;ROAD</v>
          </cell>
          <cell r="F7742" t="str">
            <v>TRANSPORT, EQUIPMENT: TYPE: SURGE ARREST;4;&gt;1400KM; TRANSPORT METHOD: ROAD; VEHICLE TYPE: 16TON; WEIGHT: 138.8-275 KG; STATION CLASS; 400KV</v>
          </cell>
        </row>
        <row r="7743">
          <cell r="A7743" t="str">
            <v>3000048259</v>
          </cell>
          <cell r="B7743" t="str">
            <v>4</v>
          </cell>
          <cell r="C7743" t="str">
            <v>Active</v>
          </cell>
          <cell r="D7743" t="str">
            <v>TRANSPORT, EQUIPMENT</v>
          </cell>
          <cell r="E7743" t="str">
            <v>TRNSP EQP:SURGE ARREST;4;&gt;100KM;ROAD</v>
          </cell>
          <cell r="F7743" t="str">
            <v>TRANSPORT, EQUIPMENT: TYPE: SURGE ARREST;4;&gt;100KM; TRANSPORT METHOD: ROAD; VEHICLE TYPE: 16TON; WEIGHT: 344.5-574.3 KG; STATION CLASS; 765 KV</v>
          </cell>
        </row>
        <row r="7744">
          <cell r="A7744" t="str">
            <v>3000048303</v>
          </cell>
          <cell r="B7744" t="str">
            <v>4</v>
          </cell>
          <cell r="C7744" t="str">
            <v>Active</v>
          </cell>
          <cell r="D7744" t="str">
            <v>TRANSPORT, EQUIPMENT</v>
          </cell>
          <cell r="E7744" t="str">
            <v>TRNSP EQP:SURGE ARREST;&gt;6;&gt;500KM;ROAD</v>
          </cell>
          <cell r="F7744" t="str">
            <v>TRANSPORT, EQUIPMENT: TYPE: SURGE ARREST;&gt;6;&gt;500KM; TRANSPORT METHOD: ROAD; VEHICLE TYPE: 16TON; WEIGHT: 138.8-275 KG; STATION CLASS; 400KV</v>
          </cell>
        </row>
        <row r="7745">
          <cell r="A7745" t="str">
            <v>3000048279</v>
          </cell>
          <cell r="B7745" t="str">
            <v>4</v>
          </cell>
          <cell r="C7745" t="str">
            <v>Active</v>
          </cell>
          <cell r="D7745" t="str">
            <v>TRANSPORT, EQUIPMENT</v>
          </cell>
          <cell r="E7745" t="str">
            <v>TRNSP EQP:SURGE ARREST;3;&gt;500KM;ROAD</v>
          </cell>
          <cell r="F7745" t="str">
            <v>TRANSPORT, EQUIPMENT: TYPE: SURGE ARREST;3;&gt;500KM; TRANSPORT METHOD: ROAD; VEHICLE TYPE: 10 TON; WEIGHT: 9.7 KG; STATION CLASS; 44KV</v>
          </cell>
        </row>
        <row r="7746">
          <cell r="A7746" t="str">
            <v>3000048261</v>
          </cell>
          <cell r="B7746" t="str">
            <v>4</v>
          </cell>
          <cell r="C7746" t="str">
            <v>Active</v>
          </cell>
          <cell r="D7746" t="str">
            <v>TRANSPORT, EQUIPMENT</v>
          </cell>
          <cell r="E7746" t="str">
            <v>TRNSP EQP:SURGE ARREST;3;&gt;800KM;ROAD</v>
          </cell>
          <cell r="F7746" t="str">
            <v>TRANSPORT, EQUIPMENT: TYPE: SURGE ARREST;3;&gt;800KM; TRANSPORT METHOD: ROAD; VEHICLE TYPE: 16TON; WEIGHT: 344.5-574.3 KG; STATION CLASS; 765 KV</v>
          </cell>
        </row>
        <row r="7747">
          <cell r="A7747" t="str">
            <v>3000048269</v>
          </cell>
          <cell r="B7747" t="str">
            <v>4</v>
          </cell>
          <cell r="C7747" t="str">
            <v>Active</v>
          </cell>
          <cell r="D7747" t="str">
            <v>TRANSPORT, EQUIPMENT</v>
          </cell>
          <cell r="E7747" t="str">
            <v>TRNSP EQP:SURGE ARREST;&gt;12;&gt;1000KM;ROAD</v>
          </cell>
          <cell r="F7747" t="str">
            <v>TRANSPORT, EQUIPMENT: TYPE: SURGE ARREST;&gt;12;&gt;1000KM; TRANSPORT METHOD: ROAD; VEHICLE TYPE: 16TON; WEIGHT: 138.8-275 KG; STATION CLASS; 400KV</v>
          </cell>
        </row>
        <row r="7748">
          <cell r="A7748" t="str">
            <v>3000048291</v>
          </cell>
          <cell r="B7748" t="str">
            <v>4</v>
          </cell>
          <cell r="C7748" t="str">
            <v>Active</v>
          </cell>
          <cell r="D7748" t="str">
            <v>TRANSPORT, EQUIPMENT</v>
          </cell>
          <cell r="E7748" t="str">
            <v>TRNSP EQP:SURGE ARREST;&gt;9;&gt;700KM;ROAD</v>
          </cell>
          <cell r="F7748" t="str">
            <v>TRANSPORT, EQUIPMENT: TYPE: SURGE ARREST;&gt;9;&gt;700KM; TRANSPORT METHOD: ROAD; VEHICLE TYPE: 16TON; WEIGHT: 344.5-574.3 KG; STATION CLASS; 765 KV</v>
          </cell>
        </row>
        <row r="7749">
          <cell r="A7749" t="str">
            <v>3000047962</v>
          </cell>
          <cell r="B7749" t="str">
            <v>4</v>
          </cell>
          <cell r="C7749" t="str">
            <v>Active</v>
          </cell>
          <cell r="D7749" t="str">
            <v>TRANSPORT, EQUIPMENT</v>
          </cell>
          <cell r="E7749" t="str">
            <v>TRNSP EQP:SURGE ARREST;&gt;12;&gt;100KM;ROAD</v>
          </cell>
          <cell r="F7749" t="str">
            <v>TRANSPORT, EQUIPMENT: TYPE: SURGE ARREST;&gt;12;&gt;100KM; TRANSPORT METHOD: ROAD; VEHICLE TYPE: 16TON; WEIGHT: 138.8-275 KG; STATION CLASS; 400KV</v>
          </cell>
        </row>
        <row r="7750">
          <cell r="A7750" t="str">
            <v>3000047932</v>
          </cell>
          <cell r="B7750" t="str">
            <v>4</v>
          </cell>
          <cell r="C7750" t="str">
            <v>Active</v>
          </cell>
          <cell r="D7750" t="str">
            <v>TRANSPORT, EQUIPMENT</v>
          </cell>
          <cell r="E7750" t="str">
            <v>TRNSP EQP:SURGE ARREST;4;&gt;400KM;ROAD</v>
          </cell>
          <cell r="F7750" t="str">
            <v>TRANSPORT, EQUIPMENT: TYPE: SURGE ARREST;4;&gt;400KM; TRANSPORT METHOD: ROAD; VEHICLE TYPE: 16TON; WEIGHT: 344.5-574.3 KG; STATION CLASS; 765 KV</v>
          </cell>
        </row>
        <row r="7751">
          <cell r="A7751" t="str">
            <v>3000047811</v>
          </cell>
          <cell r="B7751" t="str">
            <v>4</v>
          </cell>
          <cell r="C7751" t="str">
            <v>Active</v>
          </cell>
          <cell r="D7751" t="str">
            <v>TRANSPORT, EQUIPMENT</v>
          </cell>
          <cell r="E7751" t="str">
            <v>TRNSP EQP:SURGE ARREST;&gt;12;&gt;1000KM;ROAD</v>
          </cell>
          <cell r="F7751" t="str">
            <v>TRANSPORT, EQUIPMENT: TYPE: SURGE ARREST;&gt;12;&gt;1000KM; TRANSPORT METHOD: ROAD; VEHICLE TYPE: 12TON; WEIGHT: 15.8-17.5 KG; STATION CLASS; 88KV</v>
          </cell>
        </row>
        <row r="7752">
          <cell r="A7752" t="str">
            <v>3000048029</v>
          </cell>
          <cell r="B7752" t="str">
            <v>4</v>
          </cell>
          <cell r="C7752" t="str">
            <v>Active</v>
          </cell>
          <cell r="D7752" t="str">
            <v>TRANSPORT, EQUIPMENT</v>
          </cell>
          <cell r="E7752" t="str">
            <v>TRNSP EQP:SURGE ARREST;&gt;9;&gt;1300KM;ROAD</v>
          </cell>
          <cell r="F7752" t="str">
            <v>TRANSPORT, EQUIPMENT: TYPE: SURGE ARREST;&gt;9;&gt;1300KM; TRANSPORT METHOD: ROAD; VEHICLE TYPE: 16TON; WEIGHT: 138.8-275 KG; STATION CLASS; 400KV</v>
          </cell>
        </row>
        <row r="7753">
          <cell r="A7753" t="str">
            <v>3000048078</v>
          </cell>
          <cell r="B7753" t="str">
            <v>4</v>
          </cell>
          <cell r="C7753" t="str">
            <v>Active</v>
          </cell>
          <cell r="D7753" t="str">
            <v>TRANSPORT, EQUIPMENT</v>
          </cell>
          <cell r="E7753" t="str">
            <v>TRNSP EQP:SURGE ARREST;3;&gt;600KM;ROAD</v>
          </cell>
          <cell r="F7753" t="str">
            <v>TRANSPORT, EQUIPMENT: TYPE: SURGE ARREST;3;&gt;600KM; TRANSPORT METHOD: ROAD; VEHICLE TYPE: 16TON; WEIGHT: 138.8-275 KG; STATION CLASS; 400KV</v>
          </cell>
        </row>
        <row r="7754">
          <cell r="A7754" t="str">
            <v>3000048008</v>
          </cell>
          <cell r="B7754" t="str">
            <v>4</v>
          </cell>
          <cell r="C7754" t="str">
            <v>Active</v>
          </cell>
          <cell r="D7754" t="str">
            <v>TRANSPORT, EQUIPMENT</v>
          </cell>
          <cell r="E7754" t="str">
            <v>TRNSP EQP:SURGE ARREST;1;&gt;1300KM;ROAD</v>
          </cell>
          <cell r="F7754" t="str">
            <v>TRANSPORT, EQUIPMENT: TYPE: SURGE ARREST;1;&gt;1300KM; TRANSPORT METHOD: ROAD; VEHICLE TYPE: 16TON; WEIGHT: 34.4 KG; STATION CLASS; 132KV</v>
          </cell>
        </row>
        <row r="7755">
          <cell r="A7755" t="str">
            <v>3000048130</v>
          </cell>
          <cell r="B7755" t="str">
            <v>4</v>
          </cell>
          <cell r="C7755" t="str">
            <v>Active</v>
          </cell>
          <cell r="D7755" t="str">
            <v>TRANSPORT, EQUIPMENT</v>
          </cell>
          <cell r="E7755" t="str">
            <v>TRNSP EQP:SURGE ARREST;1;&gt;1100KM;ROAD</v>
          </cell>
          <cell r="F7755" t="str">
            <v>TRANSPORT, EQUIPMENT: TYPE: SURGE ARREST;1;&gt;1100KM; TRANSPORT METHOD: ROAD; VEHICLE TYPE: 16TON; WEIGHT: 344.5-574.3 KG; STATION CLASS; 765 KV</v>
          </cell>
        </row>
        <row r="7756">
          <cell r="A7756" t="str">
            <v>3000047855</v>
          </cell>
          <cell r="B7756" t="str">
            <v>4</v>
          </cell>
          <cell r="C7756" t="str">
            <v>Active</v>
          </cell>
          <cell r="D7756" t="str">
            <v>TRANSPORT, EQUIPMENT</v>
          </cell>
          <cell r="E7756" t="str">
            <v>TRNSP EQP:SURGE ARREST;4;&gt;1100KM;ROAD</v>
          </cell>
          <cell r="F7756" t="str">
            <v>TRANSPORT, EQUIPMENT: TYPE: SURGE ARREST;4;&gt;1100KM; TRANSPORT METHOD: ROAD; VEHICLE TYPE: 16TON; WEIGHT: 138.8-275 KG; STATION CLASS; 400KV</v>
          </cell>
        </row>
        <row r="7757">
          <cell r="A7757" t="str">
            <v>3000048143</v>
          </cell>
          <cell r="B7757" t="str">
            <v>4</v>
          </cell>
          <cell r="C7757" t="str">
            <v>Active</v>
          </cell>
          <cell r="D7757" t="str">
            <v>TRANSPORT, EQUIPMENT</v>
          </cell>
          <cell r="E7757" t="str">
            <v>TRNSP EQP:SURGE ARREST;3;&gt;700KM;ROAD</v>
          </cell>
          <cell r="F7757" t="str">
            <v>TRANSPORT, EQUIPMENT: TYPE: SURGE ARREST;3;&gt;700KM; TRANSPORT METHOD: ROAD; VEHICLE TYPE: 16TON; WEIGHT: 138.8-275 KG; STATION CLASS; 400KV</v>
          </cell>
        </row>
        <row r="7758">
          <cell r="A7758" t="str">
            <v>3000048095</v>
          </cell>
          <cell r="B7758" t="str">
            <v>4</v>
          </cell>
          <cell r="C7758" t="str">
            <v>Active</v>
          </cell>
          <cell r="D7758" t="str">
            <v>TRANSPORT, EQUIPMENT</v>
          </cell>
          <cell r="E7758" t="str">
            <v>TRNSP EQP:SURGE ARREST;5;&gt;1200KM;ROAD</v>
          </cell>
          <cell r="F7758" t="str">
            <v>TRANSPORT, EQUIPMENT: TYPE: SURGE ARREST;5;&gt;1200KM; TRANSPORT METHOD: ROAD; VEHICLE TYPE: 16TON; WEIGHT: 15.8-17.5 KG; STATION CLASS; 88KV</v>
          </cell>
        </row>
        <row r="7759">
          <cell r="A7759" t="str">
            <v>3000047828</v>
          </cell>
          <cell r="B7759" t="str">
            <v>4</v>
          </cell>
          <cell r="C7759" t="str">
            <v>Active</v>
          </cell>
          <cell r="D7759" t="str">
            <v>TRANSPORT, EQUIPMENT</v>
          </cell>
          <cell r="E7759" t="str">
            <v>TRNSP EQP:SURGE ARREST;3;&gt;700KM;ROAD</v>
          </cell>
          <cell r="F7759" t="str">
            <v>TRANSPORT, EQUIPMENT: TYPE: SURGE ARREST;3;&gt;700KM; TRANSPORT METHOD: ROAD; VEHICLE TYPE: 16TON; WEIGHT: 34.4 KG; STATION CLASS; 132KV</v>
          </cell>
        </row>
        <row r="7760">
          <cell r="A7760" t="str">
            <v>3000048111</v>
          </cell>
          <cell r="B7760" t="str">
            <v>4</v>
          </cell>
          <cell r="C7760" t="str">
            <v>Active</v>
          </cell>
          <cell r="D7760" t="str">
            <v>TRANSPORT, EQUIPMENT</v>
          </cell>
          <cell r="E7760" t="str">
            <v>TRNSP EQP:SURGE ARREST;1;&gt;900KM;ROAD</v>
          </cell>
          <cell r="F7760" t="str">
            <v>TRANSPORT, EQUIPMENT: TYPE: SURGE ARREST;1;&gt;900KM; TRANSPORT METHOD: ROAD; VEHICLE TYPE: 16TON; WEIGHT: 138.8-275 KG; STATION CLASS; 400KV</v>
          </cell>
        </row>
        <row r="7761">
          <cell r="A7761" t="str">
            <v>3000047895</v>
          </cell>
          <cell r="B7761" t="str">
            <v>4</v>
          </cell>
          <cell r="C7761" t="str">
            <v>Active</v>
          </cell>
          <cell r="D7761" t="str">
            <v>TRANSPORT, EQUIPMENT</v>
          </cell>
          <cell r="E7761" t="str">
            <v>TRNSP EQP:SURGE ARREST;5;&gt;900KM;ROAD</v>
          </cell>
          <cell r="F7761" t="str">
            <v>TRANSPORT, EQUIPMENT: TYPE: SURGE ARREST;5;&gt;900KM; TRANSPORT METHOD: ROAD; VEHICLE TYPE: 16TON; WEIGHT: 138.8-275 KG; STATION CLASS; 400KV</v>
          </cell>
        </row>
        <row r="7762">
          <cell r="A7762" t="str">
            <v>3000047991</v>
          </cell>
          <cell r="B7762" t="str">
            <v>4</v>
          </cell>
          <cell r="C7762" t="str">
            <v>Active</v>
          </cell>
          <cell r="D7762" t="str">
            <v>TRANSPORT, EQUIPMENT</v>
          </cell>
          <cell r="E7762" t="str">
            <v>TRNSP EQP:SURGE ARREST;5;&gt;1100KM;ROAD</v>
          </cell>
          <cell r="F7762" t="str">
            <v>TRANSPORT, EQUIPMENT: TYPE: SURGE ARREST;5;&gt;1100KM; TRANSPORT METHOD: ROAD; VEHICLE TYPE: 10 TON; WEIGHT: 9.7 KG; STATION CLASS; 44KV</v>
          </cell>
        </row>
        <row r="7763">
          <cell r="A7763" t="str">
            <v>3000047963</v>
          </cell>
          <cell r="B7763" t="str">
            <v>4</v>
          </cell>
          <cell r="C7763" t="str">
            <v>Active</v>
          </cell>
          <cell r="D7763" t="str">
            <v>TRANSPORT, EQUIPMENT</v>
          </cell>
          <cell r="E7763" t="str">
            <v>TRNSP EQP:SURGE ARREST;&gt;9;&gt;700KM;ROAD</v>
          </cell>
          <cell r="F7763" t="str">
            <v>TRANSPORT, EQUIPMENT: TYPE: SURGE ARREST;&gt;9;&gt;700KM; TRANSPORT METHOD: ROAD; VEHICLE TYPE: 16TON; WEIGHT: 138.8-275 KG; STATION CLASS; 400KV</v>
          </cell>
        </row>
        <row r="7764">
          <cell r="A7764" t="str">
            <v>3000048120</v>
          </cell>
          <cell r="B7764" t="str">
            <v>4</v>
          </cell>
          <cell r="C7764" t="str">
            <v>Active</v>
          </cell>
          <cell r="D7764" t="str">
            <v>TRANSPORT, EQUIPMENT</v>
          </cell>
          <cell r="E7764" t="str">
            <v>TRNSP EQP:SURGE ARREST;4;&gt;700KM;ROAD</v>
          </cell>
          <cell r="F7764" t="str">
            <v>TRANSPORT, EQUIPMENT: TYPE: SURGE ARREST;4;&gt;700KM; TRANSPORT METHOD: ROAD; VEHICLE TYPE: 16TON; WEIGHT: 34.4 KG; STATION CLASS; 132KV</v>
          </cell>
        </row>
        <row r="7765">
          <cell r="A7765" t="str">
            <v>3000048114</v>
          </cell>
          <cell r="B7765" t="str">
            <v>4</v>
          </cell>
          <cell r="C7765" t="str">
            <v>Active</v>
          </cell>
          <cell r="D7765" t="str">
            <v>TRANSPORT, EQUIPMENT</v>
          </cell>
          <cell r="E7765" t="str">
            <v>TRNSP EQP:SURGE ARREST;3;&gt;500KM;ROAD</v>
          </cell>
          <cell r="F7765" t="str">
            <v>TRANSPORT, EQUIPMENT: TYPE: SURGE ARREST;3;&gt;500KM; TRANSPORT METHOD: ROAD; VEHICLE TYPE: 16TON; WEIGHT: 344.5-574.3 KG; STATION CLASS; 765 KV</v>
          </cell>
        </row>
        <row r="7766">
          <cell r="A7766" t="str">
            <v>3000047850</v>
          </cell>
          <cell r="B7766" t="str">
            <v>4</v>
          </cell>
          <cell r="C7766" t="str">
            <v>Active</v>
          </cell>
          <cell r="D7766" t="str">
            <v>TRANSPORT, EQUIPMENT</v>
          </cell>
          <cell r="E7766" t="str">
            <v>TRNSP EQP:SURGE ARREST;6;&gt;500KM;ROAD</v>
          </cell>
          <cell r="F7766" t="str">
            <v>TRANSPORT, EQUIPMENT: TYPE: SURGE ARREST;6;&gt;500KM; TRANSPORT METHOD: ROAD; VEHICLE TYPE: 10 TON; WEIGHT: 9.7 KG; STATION CLASS; 33KV</v>
          </cell>
        </row>
        <row r="7767">
          <cell r="A7767" t="str">
            <v>3000047937</v>
          </cell>
          <cell r="B7767" t="str">
            <v>4</v>
          </cell>
          <cell r="C7767" t="str">
            <v>Active</v>
          </cell>
          <cell r="D7767" t="str">
            <v>TRANSPORT, EQUIPMENT</v>
          </cell>
          <cell r="E7767" t="str">
            <v>TRNSP EQP:SURGE ARREST;2;&gt;200KM;ROAD</v>
          </cell>
          <cell r="F7767" t="str">
            <v>TRANSPORT, EQUIPMENT: TYPE: SURGE ARREST;2;&gt;200KM; TRANSPORT METHOD: ROAD; VEHICLE TYPE: 16TON; WEIGHT: 344.5-574.3 KG; STATION CLASS; 765 KV</v>
          </cell>
        </row>
        <row r="7768">
          <cell r="A7768" t="str">
            <v>3000048164</v>
          </cell>
          <cell r="B7768" t="str">
            <v>4</v>
          </cell>
          <cell r="C7768" t="str">
            <v>Active</v>
          </cell>
          <cell r="D7768" t="str">
            <v>TRANSPORT, EQUIPMENT</v>
          </cell>
          <cell r="E7768" t="str">
            <v>TRNSP EQP:SURGE ARREST;&gt;6;&gt;1400KM;ROAD</v>
          </cell>
          <cell r="F7768" t="str">
            <v>TRANSPORT, EQUIPMENT: TYPE: SURGE ARREST;&gt;6;&gt;1400KM; TRANSPORT METHOD: ROAD; VEHICLE TYPE: 16TON; WEIGHT: 138.8-275 KG; STATION CLASS; 400KV</v>
          </cell>
        </row>
        <row r="7769">
          <cell r="A7769" t="str">
            <v>3000047885</v>
          </cell>
          <cell r="B7769" t="str">
            <v>4</v>
          </cell>
          <cell r="C7769" t="str">
            <v>Active</v>
          </cell>
          <cell r="D7769" t="str">
            <v>TRANSPORT, EQUIPMENT</v>
          </cell>
          <cell r="E7769" t="str">
            <v>TRNSP EQP:SURGE ARREST;6;&gt;300KM;ROAD</v>
          </cell>
          <cell r="F7769" t="str">
            <v>TRANSPORT, EQUIPMENT: TYPE: SURGE ARREST;6;&gt;300KM; TRANSPORT METHOD: ROAD; VEHICLE TYPE: 16TON; WEIGHT: 344.5-574.3 KG; STATION CLASS; 765 KV</v>
          </cell>
        </row>
        <row r="7770">
          <cell r="A7770" t="str">
            <v>3000048009</v>
          </cell>
          <cell r="B7770" t="str">
            <v>4</v>
          </cell>
          <cell r="C7770" t="str">
            <v>Active</v>
          </cell>
          <cell r="D7770" t="str">
            <v>TRANSPORT, EQUIPMENT</v>
          </cell>
          <cell r="E7770" t="str">
            <v>TRNSP EQP:SURGE ARREST;3;&gt;400KM;ROAD</v>
          </cell>
          <cell r="F7770" t="str">
            <v>TRANSPORT, EQUIPMENT: TYPE: SURGE ARREST;3;&gt;400KM; TRANSPORT METHOD: ROAD; VEHICLE TYPE: 16TON; WEIGHT: 138.8-275 KG; STATION CLASS; 400KV</v>
          </cell>
        </row>
        <row r="7771">
          <cell r="A7771" t="str">
            <v>3000048236</v>
          </cell>
          <cell r="B7771" t="str">
            <v>4</v>
          </cell>
          <cell r="C7771" t="str">
            <v>Active</v>
          </cell>
          <cell r="D7771" t="str">
            <v>TRANSPORT, EQUIPMENT</v>
          </cell>
          <cell r="E7771" t="str">
            <v>TRNSP EQP:SURGE ARREST;1;&gt;900KM;ROAD</v>
          </cell>
          <cell r="F7771" t="str">
            <v>TRANSPORT, EQUIPMENT: TYPE: SURGE ARREST;1;&gt;900KM; TRANSPORT METHOD: ROAD; VEHICLE TYPE: 10 TON; WEIGHT: 9.7 KG; STATION CLASS; 33KV</v>
          </cell>
        </row>
        <row r="7772">
          <cell r="A7772" t="str">
            <v>3000047897</v>
          </cell>
          <cell r="B7772" t="str">
            <v>4</v>
          </cell>
          <cell r="C7772" t="str">
            <v>Active</v>
          </cell>
          <cell r="D7772" t="str">
            <v>TRANSPORT, EQUIPMENT</v>
          </cell>
          <cell r="E7772" t="str">
            <v>TRNSP EQP:SURGE ARREST;&gt;6;&gt;700KM;ROAD</v>
          </cell>
          <cell r="F7772" t="str">
            <v>TRANSPORT, EQUIPMENT: TYPE: SURGE ARREST;&gt;6;&gt;700KM; TRANSPORT METHOD: ROAD; VEHICLE TYPE: 10 TON; WEIGHT: 9.7 KG; STATION CLASS; 44KV</v>
          </cell>
        </row>
        <row r="7773">
          <cell r="A7773" t="str">
            <v>3000048181</v>
          </cell>
          <cell r="B7773" t="str">
            <v>4</v>
          </cell>
          <cell r="C7773" t="str">
            <v>Active</v>
          </cell>
          <cell r="D7773" t="str">
            <v>TRANSPORT, EQUIPMENT</v>
          </cell>
          <cell r="E7773" t="str">
            <v>TRNSP EQP:SURGE ARREST;&gt;12;&gt;1100KM;ROAD</v>
          </cell>
          <cell r="F7773" t="str">
            <v>TRANSPORT, EQUIPMENT: TYPE: SURGE ARREST;&gt;12;&gt;1100KM; TRANSPORT METHOD: ROAD; VEHICLE TYPE: 16TON; WEIGHT: 344.5-574.3 KG; STATION CLASS; 765 KV</v>
          </cell>
        </row>
        <row r="7774">
          <cell r="A7774" t="str">
            <v>3000048189</v>
          </cell>
          <cell r="B7774" t="str">
            <v>4</v>
          </cell>
          <cell r="C7774" t="str">
            <v>Active</v>
          </cell>
          <cell r="D7774" t="str">
            <v>TRANSPORT, EQUIPMENT</v>
          </cell>
          <cell r="E7774" t="str">
            <v>TRNSP EQP:SURGE ARREST;2;&gt;100KM;ROAD</v>
          </cell>
          <cell r="F7774" t="str">
            <v>TRANSPORT, EQUIPMENT: TYPE: SURGE ARREST;2;&gt;100KM; TRANSPORT METHOD: ROAD; VEHICLE TYPE: 16TON; WEIGHT: 34.4 KG; STATION CLASS; 132KV</v>
          </cell>
        </row>
        <row r="7775">
          <cell r="A7775" t="str">
            <v>3000048057</v>
          </cell>
          <cell r="B7775" t="str">
            <v>4</v>
          </cell>
          <cell r="C7775" t="str">
            <v>Active</v>
          </cell>
          <cell r="D7775" t="str">
            <v>TRANSPORT, EQUIPMENT</v>
          </cell>
          <cell r="E7775" t="str">
            <v>TRNSP EQP:SURGE ARREST;&gt;9;&gt;1400KM;ROAD</v>
          </cell>
          <cell r="F7775" t="str">
            <v>TRANSPORT, EQUIPMENT: TYPE: SURGE ARREST;&gt;9;&gt;1400KM; TRANSPORT METHOD: ROAD; VEHICLE TYPE: 16TON; WEIGHT: 34.4 KG; STATION CLASS; 132KV</v>
          </cell>
        </row>
        <row r="7776">
          <cell r="A7776" t="str">
            <v>3000048156</v>
          </cell>
          <cell r="B7776" t="str">
            <v>4</v>
          </cell>
          <cell r="C7776" t="str">
            <v>Active</v>
          </cell>
          <cell r="D7776" t="str">
            <v>TRANSPORT, EQUIPMENT</v>
          </cell>
          <cell r="E7776" t="str">
            <v>TRNSP EQP:SURGE ARREST;4;&gt;200KM;ROAD</v>
          </cell>
          <cell r="F7776" t="str">
            <v>TRANSPORT, EQUIPMENT: TYPE: SURGE ARREST;4;&gt;200KM; TRANSPORT METHOD: ROAD; VEHICLE TYPE: 10 TON; WEIGHT: 9.7 KG; STATION CLASS; 44KV</v>
          </cell>
        </row>
        <row r="7777">
          <cell r="A7777" t="str">
            <v>3000048129</v>
          </cell>
          <cell r="B7777" t="str">
            <v>4</v>
          </cell>
          <cell r="C7777" t="str">
            <v>Active</v>
          </cell>
          <cell r="D7777" t="str">
            <v>TRANSPORT, EQUIPMENT</v>
          </cell>
          <cell r="E7777" t="str">
            <v>TRNSP EQP:SURGE ARREST;&gt;18;&gt;1200KM;ROAD</v>
          </cell>
          <cell r="F7777" t="str">
            <v>TRANSPORT, EQUIPMENT: TYPE: SURGE ARREST;&gt;18;&gt;1200KM; TRANSPORT METHOD: ROAD; VEHICLE TYPE: 16TON; WEIGHT: 15.8-17.5 KG; STATION CLASS; 88KV</v>
          </cell>
        </row>
        <row r="7778">
          <cell r="A7778" t="str">
            <v>3000047813</v>
          </cell>
          <cell r="B7778" t="str">
            <v>4</v>
          </cell>
          <cell r="C7778" t="str">
            <v>Active</v>
          </cell>
          <cell r="D7778" t="str">
            <v>TRANSPORT, EQUIPMENT</v>
          </cell>
          <cell r="E7778" t="str">
            <v>TRNSP EQP:SURGE ARREST;5;&gt;700KM;ROAD</v>
          </cell>
          <cell r="F7778" t="str">
            <v>TRANSPORT, EQUIPMENT: TYPE: SURGE ARREST;5;&gt;700KM; TRANSPORT METHOD: ROAD; VEHICLE TYPE: 16TON; WEIGHT: 138.8-275 KG; STATION CLASS; 400KV</v>
          </cell>
        </row>
        <row r="7779">
          <cell r="A7779" t="str">
            <v>3000047823</v>
          </cell>
          <cell r="B7779" t="str">
            <v>4</v>
          </cell>
          <cell r="C7779" t="str">
            <v>Active</v>
          </cell>
          <cell r="D7779" t="str">
            <v>TRANSPORT, EQUIPMENT</v>
          </cell>
          <cell r="E7779" t="str">
            <v>TRNSP EQP:SURGE ARREST;3;&gt;1100KM;ROAD</v>
          </cell>
          <cell r="F7779" t="str">
            <v>TRANSPORT, EQUIPMENT: TYPE: SURGE ARREST;3;&gt;1100KM; TRANSPORT METHOD: ROAD; VEHICLE TYPE: 16TON; WEIGHT: 344.5-574.3 KG; STATION CLASS; 765 KV</v>
          </cell>
        </row>
        <row r="7780">
          <cell r="A7780" t="str">
            <v>3000048072</v>
          </cell>
          <cell r="B7780" t="str">
            <v>4</v>
          </cell>
          <cell r="C7780" t="str">
            <v>Active</v>
          </cell>
          <cell r="D7780" t="str">
            <v>TRANSPORT, EQUIPMENT</v>
          </cell>
          <cell r="E7780" t="str">
            <v>TRNSP EQP:SURGE ARREST;3;&gt;1000KM;ROAD</v>
          </cell>
          <cell r="F7780" t="str">
            <v>TRANSPORT, EQUIPMENT: TYPE: SURGE ARREST;3;&gt;1000KM; TRANSPORT METHOD: ROAD; VEHICLE TYPE: 12TON; WEIGHT: 15.8-17.5 KG; STATION CLASS; 88KV</v>
          </cell>
        </row>
        <row r="7781">
          <cell r="A7781" t="str">
            <v>3000048122</v>
          </cell>
          <cell r="B7781" t="str">
            <v>4</v>
          </cell>
          <cell r="C7781" t="str">
            <v>Active</v>
          </cell>
          <cell r="D7781" t="str">
            <v>TRANSPORT, EQUIPMENT</v>
          </cell>
          <cell r="E7781" t="str">
            <v>TRNSP EQP:SURGE ARREST;5;&gt;500KM;ROAD</v>
          </cell>
          <cell r="F7781" t="str">
            <v>TRANSPORT, EQUIPMENT: TYPE: SURGE ARREST;5;&gt;500KM; TRANSPORT METHOD: ROAD; VEHICLE TYPE: 16TON; WEIGHT: 138.8-275 KG; STATION CLASS; 400KV</v>
          </cell>
        </row>
        <row r="7782">
          <cell r="A7782" t="str">
            <v>3000048125</v>
          </cell>
          <cell r="B7782" t="str">
            <v>4</v>
          </cell>
          <cell r="C7782" t="str">
            <v>Active</v>
          </cell>
          <cell r="D7782" t="str">
            <v>TRANSPORT, EQUIPMENT</v>
          </cell>
          <cell r="E7782" t="str">
            <v>TRNSP EQP:SURGE ARREST;2;&gt;1100KM;ROAD</v>
          </cell>
          <cell r="F7782" t="str">
            <v>TRANSPORT, EQUIPMENT: TYPE: SURGE ARREST;2;&gt;1100KM; TRANSPORT METHOD: ROAD; VEHICLE TYPE: 16TON; WEIGHT: 138.8-275 KG; STATION CLASS; 400KV</v>
          </cell>
        </row>
        <row r="7783">
          <cell r="A7783" t="str">
            <v>3000048081</v>
          </cell>
          <cell r="B7783" t="str">
            <v>4</v>
          </cell>
          <cell r="C7783" t="str">
            <v>Active</v>
          </cell>
          <cell r="D7783" t="str">
            <v>TRANSPORT, EQUIPMENT</v>
          </cell>
          <cell r="E7783" t="str">
            <v>TRNSP EQP:SURGE ARREST;1;&gt;1100KM;ROAD</v>
          </cell>
          <cell r="F7783" t="str">
            <v>TRANSPORT, EQUIPMENT: TYPE: SURGE ARREST;1;&gt;1100KM; TRANSPORT METHOD: ROAD; VEHICLE TYPE: 10 TON; WEIGHT: 9.7 KG; STATION CLASS; 44KV</v>
          </cell>
        </row>
        <row r="7784">
          <cell r="A7784" t="str">
            <v>3000048047</v>
          </cell>
          <cell r="B7784" t="str">
            <v>4</v>
          </cell>
          <cell r="C7784" t="str">
            <v>Active</v>
          </cell>
          <cell r="D7784" t="str">
            <v>TRANSPORT, EQUIPMENT</v>
          </cell>
          <cell r="E7784" t="str">
            <v>TRNSP EQP:SURGE ARREST;&gt;18;&gt;800KM;ROAD</v>
          </cell>
          <cell r="F7784" t="str">
            <v>TRANSPORT, EQUIPMENT: TYPE: SURGE ARREST;&gt;18;&gt;800KM; TRANSPORT METHOD: ROAD; VEHICLE TYPE: 16TON; WEIGHT: 344.5-574.3 KG; STATION CLASS; 765 KV</v>
          </cell>
        </row>
        <row r="7785">
          <cell r="A7785" t="str">
            <v>3000047876</v>
          </cell>
          <cell r="B7785" t="str">
            <v>4</v>
          </cell>
          <cell r="C7785" t="str">
            <v>Active</v>
          </cell>
          <cell r="D7785" t="str">
            <v>TRANSPORT, EQUIPMENT</v>
          </cell>
          <cell r="E7785" t="str">
            <v>TRNSP EQP:SURGE ARREST;4;&gt;400KM;ROAD</v>
          </cell>
          <cell r="F7785" t="str">
            <v>TRANSPORT, EQUIPMENT: TYPE: SURGE ARREST;4;&gt;400KM; TRANSPORT METHOD: ROAD; VEHICLE TYPE: 10 TON; WEIGHT: 9.7 KG; STATION CLASS; 44KV</v>
          </cell>
        </row>
        <row r="7786">
          <cell r="A7786" t="str">
            <v>3000048050</v>
          </cell>
          <cell r="B7786" t="str">
            <v>4</v>
          </cell>
          <cell r="C7786" t="str">
            <v>Active</v>
          </cell>
          <cell r="D7786" t="str">
            <v>TRANSPORT, EQUIPMENT</v>
          </cell>
          <cell r="E7786" t="str">
            <v>TRNSP EQP:SURGE ARREST;4;&gt;800KM;ROAD</v>
          </cell>
          <cell r="F7786" t="str">
            <v>TRANSPORT, EQUIPMENT: TYPE: SURGE ARREST;4;&gt;800KM; TRANSPORT METHOD: ROAD; VEHICLE TYPE: 16TON; WEIGHT: 34.4 KG; STATION CLASS; 132KV</v>
          </cell>
        </row>
        <row r="7787">
          <cell r="A7787" t="str">
            <v>3000048045</v>
          </cell>
          <cell r="B7787" t="str">
            <v>4</v>
          </cell>
          <cell r="C7787" t="str">
            <v>Active</v>
          </cell>
          <cell r="D7787" t="str">
            <v>TRANSPORT, EQUIPMENT</v>
          </cell>
          <cell r="E7787" t="str">
            <v>TRNSP EQP:SURGE ARREST;&gt;9;&gt;1000KM;ROAD</v>
          </cell>
          <cell r="F7787" t="str">
            <v>TRANSPORT, EQUIPMENT: TYPE: SURGE ARREST;&gt;9;&gt;1000KM; TRANSPORT METHOD: ROAD; VEHICLE TYPE: 16TON; WEIGHT: 344.5-574.3 KG; STATION CLASS; 765 KV</v>
          </cell>
        </row>
        <row r="7788">
          <cell r="A7788" t="str">
            <v>3000047859</v>
          </cell>
          <cell r="B7788" t="str">
            <v>4</v>
          </cell>
          <cell r="C7788" t="str">
            <v>Active</v>
          </cell>
          <cell r="D7788" t="str">
            <v>TRANSPORT, EQUIPMENT</v>
          </cell>
          <cell r="E7788" t="str">
            <v>TRNSP EQP:SURGE ARREST;&gt;6;&gt;1300KM;ROAD</v>
          </cell>
          <cell r="F7788" t="str">
            <v>TRANSPORT, EQUIPMENT: TYPE: SURGE ARREST;&gt;6;&gt;1300KM; TRANSPORT METHOD: ROAD; VEHICLE TYPE: 16TON; WEIGHT: 34.4 KG; STATION CLASS; 132KV</v>
          </cell>
        </row>
        <row r="7789">
          <cell r="A7789" t="str">
            <v>3000047912</v>
          </cell>
          <cell r="B7789" t="str">
            <v>4</v>
          </cell>
          <cell r="C7789" t="str">
            <v>Active</v>
          </cell>
          <cell r="D7789" t="str">
            <v>INSTALL, EQUIPMENT, ELECTRICAL</v>
          </cell>
          <cell r="E7789" t="str">
            <v>INSTL EQP ELEC:SURGE ARREST;4;0-100KM</v>
          </cell>
          <cell r="F7789" t="str">
            <v>INSTALL, EQUIPMENT, ELECTRICAL: TYPE: SURGE ARREST;4;0-100KM; STATION CLASS; AND OFF-LOADING</v>
          </cell>
        </row>
        <row r="7790">
          <cell r="A7790" t="str">
            <v>3000048042</v>
          </cell>
          <cell r="B7790" t="str">
            <v>4</v>
          </cell>
          <cell r="C7790" t="str">
            <v>Active</v>
          </cell>
          <cell r="D7790" t="str">
            <v>TRANSPORT, EQUIPMENT</v>
          </cell>
          <cell r="E7790" t="str">
            <v>TRNSP EQP:SURGE ARREST;&gt;9;&gt;700KM;ROAD</v>
          </cell>
          <cell r="F7790" t="str">
            <v>TRANSPORT, EQUIPMENT: TYPE: SURGE ARREST;&gt;9;&gt;700KM; TRANSPORT METHOD: ROAD; VEHICLE TYPE: 16TON; WEIGHT: 34.4 KG; STATION CLASS; 132KV</v>
          </cell>
        </row>
        <row r="7791">
          <cell r="A7791" t="str">
            <v>3000047899</v>
          </cell>
          <cell r="B7791" t="str">
            <v>4</v>
          </cell>
          <cell r="C7791" t="str">
            <v>Active</v>
          </cell>
          <cell r="D7791" t="str">
            <v>TRANSPORT, EQUIPMENT</v>
          </cell>
          <cell r="E7791" t="str">
            <v>TRNSP EQP:SURGE ARREST;4;&gt;500KM;ROAD</v>
          </cell>
          <cell r="F7791" t="str">
            <v>TRANSPORT, EQUIPMENT: TYPE: SURGE ARREST;4;&gt;500KM; TRANSPORT METHOD: ROAD; VEHICLE TYPE: 16TON; WEIGHT: 344.5-574.3 KG; STATION CLASS; 765 KV</v>
          </cell>
        </row>
        <row r="7792">
          <cell r="A7792" t="str">
            <v>3000047939</v>
          </cell>
          <cell r="B7792" t="str">
            <v>4</v>
          </cell>
          <cell r="C7792" t="str">
            <v>Active</v>
          </cell>
          <cell r="D7792" t="str">
            <v>TRANSPORT, EQUIPMENT</v>
          </cell>
          <cell r="E7792" t="str">
            <v>TRNSP EQP:SURGE ARREST;1;&gt;800KM;ROAD</v>
          </cell>
          <cell r="F7792" t="str">
            <v>TRANSPORT, EQUIPMENT: TYPE: SURGE ARREST;1;&gt;800KM; TRANSPORT METHOD: ROAD; VEHICLE TYPE: 16TON; WEIGHT: 344.5-574.3 KG; STATION CLASS; 765 KV</v>
          </cell>
        </row>
        <row r="7793">
          <cell r="A7793" t="str">
            <v>3000047861</v>
          </cell>
          <cell r="B7793" t="str">
            <v>4</v>
          </cell>
          <cell r="C7793" t="str">
            <v>Active</v>
          </cell>
          <cell r="D7793" t="str">
            <v>TRANSPORT, EQUIPMENT</v>
          </cell>
          <cell r="E7793" t="str">
            <v>TRNSP EQP:SURGE ARREST;&gt;6;&gt;200KM;ROAD</v>
          </cell>
          <cell r="F7793" t="str">
            <v>TRANSPORT, EQUIPMENT: TYPE: SURGE ARREST;&gt;6;&gt;200KM; TRANSPORT METHOD: ROAD; VEHICLE TYPE: 16TON; WEIGHT: 138.8-275 KG; STATION CLASS; 400KV</v>
          </cell>
        </row>
        <row r="7794">
          <cell r="A7794" t="str">
            <v>3000047911</v>
          </cell>
          <cell r="B7794" t="str">
            <v>4</v>
          </cell>
          <cell r="C7794" t="str">
            <v>Active</v>
          </cell>
          <cell r="D7794" t="str">
            <v>TRANSPORT, EQUIPMENT</v>
          </cell>
          <cell r="E7794" t="str">
            <v>TRNSP EQP:SURGE ARREST;3;0-100KM;ROAD</v>
          </cell>
          <cell r="F7794" t="str">
            <v>TRANSPORT, EQUIPMENT: TYPE: SURGE ARREST;3;0-100KM; TRANSPORT METHOD: ROAD; VEHICLE TYPE: 10 TON; WEIGHT: 9.7 KG; STATION CLASS; 33KV</v>
          </cell>
        </row>
        <row r="7795">
          <cell r="A7795" t="str">
            <v>3000047846</v>
          </cell>
          <cell r="B7795" t="str">
            <v>4</v>
          </cell>
          <cell r="C7795" t="str">
            <v>Active</v>
          </cell>
          <cell r="D7795" t="str">
            <v>TRANSPORT, EQUIPMENT</v>
          </cell>
          <cell r="E7795" t="str">
            <v>TRNSP EQP:SURGE ARREST;&gt;9;&gt;1000KM;ROAD</v>
          </cell>
          <cell r="F7795" t="str">
            <v>TRANSPORT, EQUIPMENT: TYPE: SURGE ARREST;&gt;9;&gt;1000KM; TRANSPORT METHOD: ROAD; VEHICLE TYPE: 16TON; WEIGHT: 138.8-275 KG; STATION CLASS; 400KV</v>
          </cell>
        </row>
        <row r="7796">
          <cell r="A7796" t="str">
            <v>3000047884</v>
          </cell>
          <cell r="B7796" t="str">
            <v>4</v>
          </cell>
          <cell r="C7796" t="str">
            <v>Active</v>
          </cell>
          <cell r="D7796" t="str">
            <v>TRANSPORT, EQUIPMENT</v>
          </cell>
          <cell r="E7796" t="str">
            <v>TRNSP EQP:SURGE ARREST;&gt;18;&gt;1100KM;ROAD</v>
          </cell>
          <cell r="F7796" t="str">
            <v>TRANSPORT, EQUIPMENT: TYPE: SURGE ARREST;&gt;18;&gt;1100KM; TRANSPORT METHOD: ROAD; VEHICLE TYPE: 16TON; WEIGHT: 34.4 KG; STATION CLASS; 132KV</v>
          </cell>
        </row>
        <row r="7797">
          <cell r="A7797" t="str">
            <v>3000047934</v>
          </cell>
          <cell r="B7797" t="str">
            <v>4</v>
          </cell>
          <cell r="C7797" t="str">
            <v>Active</v>
          </cell>
          <cell r="D7797" t="str">
            <v>TRANSPORT, EQUIPMENT</v>
          </cell>
          <cell r="E7797" t="str">
            <v>TRNSP EQP:SURGE ARREST;1;&gt;600KM;ROAD</v>
          </cell>
          <cell r="F7797" t="str">
            <v>TRANSPORT, EQUIPMENT: TYPE: SURGE ARREST;1;&gt;600KM; TRANSPORT METHOD: ROAD; VEHICLE TYPE: 12TON; WEIGHT: 15.8-17.5 KG; STATION CLASS; 88KV</v>
          </cell>
        </row>
        <row r="7798">
          <cell r="A7798" t="str">
            <v>3000047814</v>
          </cell>
          <cell r="B7798" t="str">
            <v>4</v>
          </cell>
          <cell r="C7798" t="str">
            <v>Active</v>
          </cell>
          <cell r="D7798" t="str">
            <v>TRANSPORT, EQUIPMENT</v>
          </cell>
          <cell r="E7798" t="str">
            <v>TRNSP EQP:SURGE ARREST;1;&gt;400KM;ROAD</v>
          </cell>
          <cell r="F7798" t="str">
            <v>TRANSPORT, EQUIPMENT: TYPE: SURGE ARREST;1;&gt;400KM; TRANSPORT METHOD: ROAD; VEHICLE TYPE: 12TON; WEIGHT: 15.8-17.5 KG; STATION CLASS; 88KV</v>
          </cell>
        </row>
        <row r="7799">
          <cell r="A7799" t="str">
            <v>3000047908</v>
          </cell>
          <cell r="B7799" t="str">
            <v>4</v>
          </cell>
          <cell r="C7799" t="str">
            <v>Active</v>
          </cell>
          <cell r="D7799" t="str">
            <v>INSTALL, EQUIPMENT, ELECTRICAL</v>
          </cell>
          <cell r="E7799" t="str">
            <v>INSTL EQP ELEC:SURGE ARREST;&gt;6;&gt;900KM</v>
          </cell>
          <cell r="F7799" t="str">
            <v>INSTALL, EQUIPMENT, ELECTRICAL: TYPE: SURGE ARREST;&gt;6;&gt;900KM; STATION CLASS; AND OFF-LOADING</v>
          </cell>
        </row>
        <row r="7800">
          <cell r="A7800" t="str">
            <v>3000047842</v>
          </cell>
          <cell r="B7800" t="str">
            <v>4</v>
          </cell>
          <cell r="C7800" t="str">
            <v>Active</v>
          </cell>
          <cell r="D7800" t="str">
            <v>TRANSPORT, EQUIPMENT</v>
          </cell>
          <cell r="E7800" t="str">
            <v>TRNSP EQP:SURGE ARREST;4;&gt;400KM;ROAD</v>
          </cell>
          <cell r="F7800" t="str">
            <v>TRANSPORT, EQUIPMENT: TYPE: SURGE ARREST;4;&gt;400KM; TRANSPORT METHOD: ROAD; VEHICLE TYPE: 10 TON; WEIGHT: 9.7 KG; STATION CLASS; 33KV</v>
          </cell>
        </row>
        <row r="7801">
          <cell r="A7801" t="str">
            <v>3000047809</v>
          </cell>
          <cell r="B7801" t="str">
            <v>4</v>
          </cell>
          <cell r="C7801" t="str">
            <v>Active</v>
          </cell>
          <cell r="D7801" t="str">
            <v>TRANSPORT, EQUIPMENT</v>
          </cell>
          <cell r="E7801" t="str">
            <v>TRNSP EQP:SURGE ARREST;4;&gt;800KM;ROAD</v>
          </cell>
          <cell r="F7801" t="str">
            <v>TRANSPORT, EQUIPMENT: TYPE: SURGE ARREST;4;&gt;800KM; TRANSPORT METHOD: ROAD; VEHICLE TYPE: 16TON; WEIGHT: 344.5-574.3 KG; STATION CLASS; 765 KV</v>
          </cell>
        </row>
        <row r="7802">
          <cell r="A7802" t="str">
            <v>3000048038</v>
          </cell>
          <cell r="B7802" t="str">
            <v>4</v>
          </cell>
          <cell r="C7802" t="str">
            <v>Active</v>
          </cell>
          <cell r="D7802" t="str">
            <v>TRANSPORT, EQUIPMENT</v>
          </cell>
          <cell r="E7802" t="str">
            <v>TRNSP EQP:SURGE ARREST;6;&gt;700KM;ROAD</v>
          </cell>
          <cell r="F7802" t="str">
            <v>TRANSPORT, EQUIPMENT: TYPE: SURGE ARREST;6;&gt;700KM; TRANSPORT METHOD: ROAD; VEHICLE TYPE: 16TON; WEIGHT: 344.5-574.3 KG; STATION CLASS; 765 KV</v>
          </cell>
        </row>
        <row r="7803">
          <cell r="A7803" t="str">
            <v>3000048219</v>
          </cell>
          <cell r="B7803" t="str">
            <v>4</v>
          </cell>
          <cell r="C7803" t="str">
            <v>Active</v>
          </cell>
          <cell r="D7803" t="str">
            <v>TRANSPORT, EQUIPMENT</v>
          </cell>
          <cell r="E7803" t="str">
            <v>TRNSP EQP:SURGE ARREST;&gt;6;&gt;1200KM;ROAD</v>
          </cell>
          <cell r="F7803" t="str">
            <v>TRANSPORT, EQUIPMENT: TYPE: SURGE ARREST;&gt;6;&gt;1200KM; TRANSPORT METHOD: ROAD; VEHICLE TYPE: 16TON; WEIGHT: 34.4 KG; STATION CLASS; 132KV</v>
          </cell>
        </row>
        <row r="7804">
          <cell r="A7804" t="str">
            <v>3000047832</v>
          </cell>
          <cell r="B7804" t="str">
            <v>4</v>
          </cell>
          <cell r="C7804" t="str">
            <v>Active</v>
          </cell>
          <cell r="D7804" t="str">
            <v>TRANSPORT, EQUIPMENT</v>
          </cell>
          <cell r="E7804" t="str">
            <v>TRNSP EQP:SURGE ARREST;&gt;18;&gt;500KM;ROAD</v>
          </cell>
          <cell r="F7804" t="str">
            <v>TRANSPORT, EQUIPMENT: TYPE: SURGE ARREST;&gt;18;&gt;500KM; TRANSPORT METHOD: ROAD; VEHICLE TYPE: 10 TON; WEIGHT: 9.7 KG; STATION CLASS; 44KV</v>
          </cell>
        </row>
        <row r="7805">
          <cell r="A7805" t="str">
            <v>3000048088</v>
          </cell>
          <cell r="B7805" t="str">
            <v>4</v>
          </cell>
          <cell r="C7805" t="str">
            <v>Active</v>
          </cell>
          <cell r="D7805" t="str">
            <v>TRANSPORT, EQUIPMENT</v>
          </cell>
          <cell r="E7805" t="str">
            <v>TRNSP EQP:SURGE ARREST;1;&gt;1400KM;ROAD</v>
          </cell>
          <cell r="F7805" t="str">
            <v>TRANSPORT, EQUIPMENT: TYPE: SURGE ARREST;1;&gt;1400KM; TRANSPORT METHOD: ROAD; VEHICLE TYPE: 16TON; WEIGHT: 138.8-275 KG; STATION CLASS; 400KV</v>
          </cell>
        </row>
        <row r="7806">
          <cell r="A7806" t="str">
            <v>3000047822</v>
          </cell>
          <cell r="B7806" t="str">
            <v>4</v>
          </cell>
          <cell r="C7806" t="str">
            <v>Active</v>
          </cell>
          <cell r="D7806" t="str">
            <v>TRANSPORT, EQUIPMENT</v>
          </cell>
          <cell r="E7806" t="str">
            <v>TRNSP EQP:SURGE ARREST;&gt;12;&gt;400KM;ROAD</v>
          </cell>
          <cell r="F7806" t="str">
            <v>TRANSPORT, EQUIPMENT: TYPE: SURGE ARREST;&gt;12;&gt;400KM; TRANSPORT METHOD: ROAD; VEHICLE TYPE: 16TON; WEIGHT: 344.5-574.3 KG; STATION CLASS; 765 KV</v>
          </cell>
        </row>
        <row r="7807">
          <cell r="A7807" t="str">
            <v>3000047831</v>
          </cell>
          <cell r="B7807" t="str">
            <v>4</v>
          </cell>
          <cell r="C7807" t="str">
            <v>Active</v>
          </cell>
          <cell r="D7807" t="str">
            <v>TRANSPORT, EQUIPMENT</v>
          </cell>
          <cell r="E7807" t="str">
            <v>TRNSP EQP:SURGE ARREST;2;&gt;500KM;ROAD</v>
          </cell>
          <cell r="F7807" t="str">
            <v>TRANSPORT, EQUIPMENT: TYPE: SURGE ARREST;2;&gt;500KM; TRANSPORT METHOD: ROAD; VEHICLE TYPE: 16TON; WEIGHT: 138.8-275 KG; STATION CLASS; 400KV</v>
          </cell>
        </row>
        <row r="7808">
          <cell r="A7808" t="str">
            <v>3000048167</v>
          </cell>
          <cell r="B7808" t="str">
            <v>4</v>
          </cell>
          <cell r="C7808" t="str">
            <v>Active</v>
          </cell>
          <cell r="D7808" t="str">
            <v>TRANSPORT, EQUIPMENT</v>
          </cell>
          <cell r="E7808" t="str">
            <v>TRNSP EQP:SURGE ARREST;&gt;12;&gt;100KM;ROAD</v>
          </cell>
          <cell r="F7808" t="str">
            <v>TRANSPORT, EQUIPMENT: TYPE: SURGE ARREST;&gt;12;&gt;100KM; TRANSPORT METHOD: ROAD; VEHICLE TYPE: 10 TON; WEIGHT: 9.7 KG; STATION CLASS; 44KV</v>
          </cell>
        </row>
        <row r="7809">
          <cell r="A7809" t="str">
            <v>3000048157</v>
          </cell>
          <cell r="B7809" t="str">
            <v>4</v>
          </cell>
          <cell r="C7809" t="str">
            <v>Active</v>
          </cell>
          <cell r="D7809" t="str">
            <v>TRANSPORT, EQUIPMENT</v>
          </cell>
          <cell r="E7809" t="str">
            <v>TRNSP EQP:SURGE ARREST;3;&gt;900KM;ROAD</v>
          </cell>
          <cell r="F7809" t="str">
            <v>TRANSPORT, EQUIPMENT: TYPE: SURGE ARREST;3;&gt;900KM; TRANSPORT METHOD: ROAD; VEHICLE TYPE: 10 TON; WEIGHT: 9.7 KG; STATION CLASS; 33KV</v>
          </cell>
        </row>
        <row r="7810">
          <cell r="A7810" t="str">
            <v>3000048147</v>
          </cell>
          <cell r="B7810" t="str">
            <v>4</v>
          </cell>
          <cell r="C7810" t="str">
            <v>Active</v>
          </cell>
          <cell r="D7810" t="str">
            <v>TRANSPORT, EQUIPMENT</v>
          </cell>
          <cell r="E7810" t="str">
            <v>TRNSP EQP:SURGE ARREST;6;&gt;900KM;ROAD</v>
          </cell>
          <cell r="F7810" t="str">
            <v>TRANSPORT, EQUIPMENT: TYPE: SURGE ARREST;6;&gt;900KM; TRANSPORT METHOD: ROAD; VEHICLE TYPE: 12TON; WEIGHT: 15.8-17.5 KG; STATION CLASS; 88KV</v>
          </cell>
        </row>
        <row r="7811">
          <cell r="A7811" t="str">
            <v>3000047900</v>
          </cell>
          <cell r="B7811" t="str">
            <v>4</v>
          </cell>
          <cell r="C7811" t="str">
            <v>Active</v>
          </cell>
          <cell r="D7811" t="str">
            <v>TRANSPORT, EQUIPMENT</v>
          </cell>
          <cell r="E7811" t="str">
            <v>TRNSP EQP:SURGE ARREST;&gt;9;&gt;1200KM;ROAD</v>
          </cell>
          <cell r="F7811" t="str">
            <v>TRANSPORT, EQUIPMENT: TYPE: SURGE ARREST;&gt;9;&gt;1200KM; TRANSPORT METHOD: ROAD; VEHICLE TYPE: 16TON; WEIGHT: 344.5-574.3 KG; STATION CLASS; 765 KV</v>
          </cell>
        </row>
        <row r="7812">
          <cell r="A7812" t="str">
            <v>3000048128</v>
          </cell>
          <cell r="B7812" t="str">
            <v>4</v>
          </cell>
          <cell r="C7812" t="str">
            <v>Active</v>
          </cell>
          <cell r="D7812" t="str">
            <v>TRANSPORT, EQUIPMENT</v>
          </cell>
          <cell r="E7812" t="str">
            <v>TRNSP EQP:SURGE ARREST;&gt;9;&gt;1400KM;ROAD</v>
          </cell>
          <cell r="F7812" t="str">
            <v>TRANSPORT, EQUIPMENT: TYPE: SURGE ARREST;&gt;9;&gt;1400KM; TRANSPORT METHOD: ROAD; VEHICLE TYPE: 16TON; WEIGHT: 138.8-275 KG; STATION CLASS; 400KV</v>
          </cell>
        </row>
        <row r="7813">
          <cell r="A7813" t="str">
            <v>3000048148</v>
          </cell>
          <cell r="B7813" t="str">
            <v>4</v>
          </cell>
          <cell r="C7813" t="str">
            <v>Active</v>
          </cell>
          <cell r="D7813" t="str">
            <v>TRANSPORT, EQUIPMENT</v>
          </cell>
          <cell r="E7813" t="str">
            <v>TRNSP EQP:SURGE ARREST;3;&gt;1300KM;ROAD</v>
          </cell>
          <cell r="F7813" t="str">
            <v>TRANSPORT, EQUIPMENT: TYPE: SURGE ARREST;3;&gt;1300KM; TRANSPORT METHOD: ROAD; VEHICLE TYPE: 16TON; WEIGHT: 34.4 KG; STATION CLASS; 132KV</v>
          </cell>
        </row>
        <row r="7814">
          <cell r="A7814" t="str">
            <v>3000047938</v>
          </cell>
          <cell r="B7814" t="str">
            <v>4</v>
          </cell>
          <cell r="C7814" t="str">
            <v>Active</v>
          </cell>
          <cell r="D7814" t="str">
            <v>TRANSPORT, EQUIPMENT</v>
          </cell>
          <cell r="E7814" t="str">
            <v>TRNSP EQP:SURGE ARREST;&gt;18;&gt;700KM;ROAD</v>
          </cell>
          <cell r="F7814" t="str">
            <v>TRANSPORT, EQUIPMENT: TYPE: SURGE ARREST;&gt;18;&gt;700KM; TRANSPORT METHOD: ROAD; VEHICLE TYPE: 10 TON; WEIGHT: 9.7 KG; STATION CLASS; 33KV</v>
          </cell>
        </row>
        <row r="7815">
          <cell r="A7815" t="str">
            <v>3000048138</v>
          </cell>
          <cell r="B7815" t="str">
            <v>4</v>
          </cell>
          <cell r="C7815" t="str">
            <v>Active</v>
          </cell>
          <cell r="D7815" t="str">
            <v>TRANSPORT, EQUIPMENT</v>
          </cell>
          <cell r="E7815" t="str">
            <v>TRNSP EQP:SURGE ARREST;6;&gt;1000KM;ROAD</v>
          </cell>
          <cell r="F7815" t="str">
            <v>TRANSPORT, EQUIPMENT: TYPE: SURGE ARREST;6;&gt;1000KM; TRANSPORT METHOD: ROAD; VEHICLE TYPE: 10 TON; WEIGHT: 9.7 KG; STATION CLASS; 44KV</v>
          </cell>
        </row>
        <row r="7816">
          <cell r="A7816" t="str">
            <v>3000048194</v>
          </cell>
          <cell r="B7816" t="str">
            <v>4</v>
          </cell>
          <cell r="C7816" t="str">
            <v>Active</v>
          </cell>
          <cell r="D7816" t="str">
            <v>TRANSPORT, EQUIPMENT</v>
          </cell>
          <cell r="E7816" t="str">
            <v>TRNSP EQP:SURGE ARREST;&gt;12;0-100KM;ROAD</v>
          </cell>
          <cell r="F7816" t="str">
            <v>TRANSPORT, EQUIPMENT: TYPE: SURGE ARREST;&gt;12;0-100KM; TRANSPORT METHOD: ROAD; VEHICLE TYPE: 16TON; WEIGHT: 344.5-574.3 KG; STATION CLASS; 765 KV</v>
          </cell>
        </row>
        <row r="7817">
          <cell r="A7817" t="str">
            <v>3000048150</v>
          </cell>
          <cell r="B7817" t="str">
            <v>4</v>
          </cell>
          <cell r="C7817" t="str">
            <v>Active</v>
          </cell>
          <cell r="D7817" t="str">
            <v>TRANSPORT, EQUIPMENT</v>
          </cell>
          <cell r="E7817" t="str">
            <v>TRNSP EQP:SURGE ARREST;6;&gt;800KM;ROAD</v>
          </cell>
          <cell r="F7817" t="str">
            <v>TRANSPORT, EQUIPMENT: TYPE: SURGE ARREST;6;&gt;800KM; TRANSPORT METHOD: ROAD; VEHICLE TYPE: 16TON; WEIGHT: 138.8-275 KG; STATION CLASS; 400KV</v>
          </cell>
        </row>
        <row r="7818">
          <cell r="A7818" t="str">
            <v>3000047847</v>
          </cell>
          <cell r="B7818" t="str">
            <v>4</v>
          </cell>
          <cell r="C7818" t="str">
            <v>Active</v>
          </cell>
          <cell r="D7818" t="str">
            <v>TRANSPORT, EQUIPMENT</v>
          </cell>
          <cell r="E7818" t="str">
            <v>TRNSP EQP:SURGE ARREST;&gt;9;&gt;1100KM;ROAD</v>
          </cell>
          <cell r="F7818" t="str">
            <v>TRANSPORT, EQUIPMENT: TYPE: SURGE ARREST;&gt;9;&gt;1100KM; TRANSPORT METHOD: ROAD; VEHICLE TYPE: 16TON; WEIGHT: 138.8-275 KG; STATION CLASS; 400KV</v>
          </cell>
        </row>
        <row r="7819">
          <cell r="A7819" t="str">
            <v>3000047858</v>
          </cell>
          <cell r="B7819" t="str">
            <v>4</v>
          </cell>
          <cell r="C7819" t="str">
            <v>Active</v>
          </cell>
          <cell r="D7819" t="str">
            <v>TRANSPORT, EQUIPMENT</v>
          </cell>
          <cell r="E7819" t="str">
            <v>TRNSP EQP:SURGE ARREST;5;&gt;1300KM;ROAD</v>
          </cell>
          <cell r="F7819" t="str">
            <v>TRANSPORT, EQUIPMENT: TYPE: SURGE ARREST;5;&gt;1300KM; TRANSPORT METHOD: ROAD; VEHICLE TYPE: 10 TON; WEIGHT: 344.5-574.3 KG; STATION CLASS; 765 KV</v>
          </cell>
        </row>
        <row r="7820">
          <cell r="A7820" t="str">
            <v>3000047875</v>
          </cell>
          <cell r="B7820" t="str">
            <v>4</v>
          </cell>
          <cell r="C7820" t="str">
            <v>Active</v>
          </cell>
          <cell r="D7820" t="str">
            <v>TRANSPORT, EQUIPMENT</v>
          </cell>
          <cell r="E7820" t="str">
            <v>TRNSP EQP:SURGE ARREST;&gt;12;&gt;1200KM;ROAD</v>
          </cell>
          <cell r="F7820" t="str">
            <v>TRANSPORT, EQUIPMENT: TYPE: SURGE ARREST;&gt;12;&gt;1200KM; TRANSPORT METHOD: ROAD; VEHICLE TYPE: 16TON; WEIGHT: 34.4 KG; STATION CLASS; 132KV</v>
          </cell>
        </row>
        <row r="7821">
          <cell r="A7821" t="str">
            <v>3000048222</v>
          </cell>
          <cell r="B7821" t="str">
            <v>4</v>
          </cell>
          <cell r="C7821" t="str">
            <v>Active</v>
          </cell>
          <cell r="D7821" t="str">
            <v>TRANSPORT, EQUIPMENT</v>
          </cell>
          <cell r="E7821" t="str">
            <v>TRNSP EQP:SURGE ARREST;&gt;6;&gt;600KM;ROAD</v>
          </cell>
          <cell r="F7821" t="str">
            <v>TRANSPORT, EQUIPMENT: TYPE: SURGE ARREST;&gt;6;&gt;600KM; TRANSPORT METHOD: ROAD; VEHICLE TYPE: 16TON; WEIGHT: 344.5-574.3 KG; STATION CLASS; 765 KV</v>
          </cell>
        </row>
        <row r="7822">
          <cell r="A7822" t="str">
            <v>3000048180</v>
          </cell>
          <cell r="B7822" t="str">
            <v>4</v>
          </cell>
          <cell r="C7822" t="str">
            <v>Active</v>
          </cell>
          <cell r="D7822" t="str">
            <v>TRANSPORT, EQUIPMENT</v>
          </cell>
          <cell r="E7822" t="str">
            <v>TRNSP EQP:SURGE ARREST;1;&gt;200KM;ROAD</v>
          </cell>
          <cell r="F7822" t="str">
            <v>TRANSPORT, EQUIPMENT: TYPE: SURGE ARREST;1;&gt;200KM; TRANSPORT METHOD: ROAD; VEHICLE TYPE: 16TON; WEIGHT: 34.4 KG; STATION CLASS; 132KV</v>
          </cell>
        </row>
        <row r="7823">
          <cell r="A7823" t="str">
            <v>3000048190</v>
          </cell>
          <cell r="B7823" t="str">
            <v>4</v>
          </cell>
          <cell r="C7823" t="str">
            <v>Active</v>
          </cell>
          <cell r="D7823" t="str">
            <v>TRANSPORT, EQUIPMENT</v>
          </cell>
          <cell r="E7823" t="str">
            <v>TRNSP EQP:SURGE ARREST;&gt;9;&gt;500KM;ROAD</v>
          </cell>
          <cell r="F7823" t="str">
            <v>TRANSPORT, EQUIPMENT: TYPE: SURGE ARREST;&gt;9;&gt;500KM; TRANSPORT METHOD: ROAD; VEHICLE TYPE: 16TON; WEIGHT: 138.8-275 KG; STATION CLASS; 400KV</v>
          </cell>
        </row>
        <row r="7824">
          <cell r="A7824" t="str">
            <v>3000048232</v>
          </cell>
          <cell r="B7824" t="str">
            <v>4</v>
          </cell>
          <cell r="C7824" t="str">
            <v>Active</v>
          </cell>
          <cell r="D7824" t="str">
            <v>TRANSPORT, EQUIPMENT</v>
          </cell>
          <cell r="E7824" t="str">
            <v>TRNSP EQP:SURGE ARREST;&gt;9;&gt;800KM;ROAD</v>
          </cell>
          <cell r="F7824" t="str">
            <v>TRANSPORT, EQUIPMENT: TYPE: SURGE ARREST;&gt;9;&gt;800KM; TRANSPORT METHOD: ROAD; VEHICLE TYPE: 16TON; WEIGHT: 34.4 KG; STATION CLASS; 132KV</v>
          </cell>
        </row>
        <row r="7825">
          <cell r="A7825" t="str">
            <v>3000048027</v>
          </cell>
          <cell r="B7825" t="str">
            <v>4</v>
          </cell>
          <cell r="C7825" t="str">
            <v>Active</v>
          </cell>
          <cell r="D7825" t="str">
            <v>TRANSPORT, EQUIPMENT</v>
          </cell>
          <cell r="E7825" t="str">
            <v>TRNSP EQP:SURGE ARREST;2;&gt;300KM;ROAD</v>
          </cell>
          <cell r="F7825" t="str">
            <v>TRANSPORT, EQUIPMENT: TYPE: SURGE ARREST;2;&gt;300KM; TRANSPORT METHOD: ROAD; VEHICLE TYPE: 16TON; WEIGHT: 138.8-275 KG; STATION CLASS; 400KV</v>
          </cell>
        </row>
        <row r="7826">
          <cell r="A7826" t="str">
            <v>3000047956</v>
          </cell>
          <cell r="B7826" t="str">
            <v>4</v>
          </cell>
          <cell r="C7826" t="str">
            <v>Active</v>
          </cell>
          <cell r="D7826" t="str">
            <v>TRANSPORT, EQUIPMENT</v>
          </cell>
          <cell r="E7826" t="str">
            <v>TRNSP EQP:SURGE ARREST;&gt;12;&gt;600KM;ROAD</v>
          </cell>
          <cell r="F7826" t="str">
            <v>TRANSPORT, EQUIPMENT: TYPE: SURGE ARREST;&gt;12;&gt;600KM; TRANSPORT METHOD: ROAD; VEHICLE TYPE: 16TON; WEIGHT: 138.8-275 KG; STATION CLASS; 400KV</v>
          </cell>
        </row>
        <row r="7827">
          <cell r="A7827" t="str">
            <v>3000048054</v>
          </cell>
          <cell r="B7827" t="str">
            <v>4</v>
          </cell>
          <cell r="C7827" t="str">
            <v>Active</v>
          </cell>
          <cell r="D7827" t="str">
            <v>TRANSPORT, EQUIPMENT</v>
          </cell>
          <cell r="E7827" t="str">
            <v>TRNSP EQP:SURGE ARREST;1;&gt;800KM;ROAD</v>
          </cell>
          <cell r="F7827" t="str">
            <v>TRANSPORT, EQUIPMENT: TYPE: SURGE ARREST;1;&gt;800KM; TRANSPORT METHOD: ROAD; VEHICLE TYPE: 12TON; WEIGHT: 15.8-17.5 KG; STATION CLASS; 88KV</v>
          </cell>
        </row>
        <row r="7828">
          <cell r="A7828" t="str">
            <v>3000048211</v>
          </cell>
          <cell r="B7828" t="str">
            <v>4</v>
          </cell>
          <cell r="C7828" t="str">
            <v>Active</v>
          </cell>
          <cell r="D7828" t="str">
            <v>TRANSPORT, EQUIPMENT</v>
          </cell>
          <cell r="E7828" t="str">
            <v>TRNSP EQP:SURGE ARREST;1;&gt;1400KM;ROAD</v>
          </cell>
          <cell r="F7828" t="str">
            <v>TRANSPORT, EQUIPMENT: TYPE: SURGE ARREST;1;&gt;1400KM; TRANSPORT METHOD: ROAD; VEHICLE TYPE: 16TON; WEIGHT: 34.4 KG; STATION CLASS; 132KV</v>
          </cell>
        </row>
        <row r="7829">
          <cell r="A7829" t="str">
            <v>3000048165</v>
          </cell>
          <cell r="B7829" t="str">
            <v>4</v>
          </cell>
          <cell r="C7829" t="str">
            <v>Active</v>
          </cell>
          <cell r="D7829" t="str">
            <v>TRANSPORT, EQUIPMENT</v>
          </cell>
          <cell r="E7829" t="str">
            <v>TRNSP EQP:SURGE ARREST;6;&gt;1200KM;ROAD</v>
          </cell>
          <cell r="F7829" t="str">
            <v>TRANSPORT, EQUIPMENT: TYPE: SURGE ARREST;6;&gt;1200KM; TRANSPORT METHOD: ROAD; VEHICLE TYPE: 16TON; WEIGHT: 344.5-574.3 KG; STATION CLASS; 765 KV</v>
          </cell>
        </row>
        <row r="7830">
          <cell r="A7830" t="str">
            <v>3000048061</v>
          </cell>
          <cell r="B7830" t="str">
            <v>4</v>
          </cell>
          <cell r="C7830" t="str">
            <v>Active</v>
          </cell>
          <cell r="D7830" t="str">
            <v>TRANSPORT, EQUIPMENT</v>
          </cell>
          <cell r="E7830" t="str">
            <v>TRNSP EQP:SURGE ARREST;3;&gt;700KM;ROAD</v>
          </cell>
          <cell r="F7830" t="str">
            <v>TRANSPORT, EQUIPMENT: TYPE: SURGE ARREST;3;&gt;700KM; TRANSPORT METHOD: ROAD; VEHICLE TYPE: 10 TON; WEIGHT: 9.7 KG; STATION CLASS; 44KV</v>
          </cell>
        </row>
        <row r="7831">
          <cell r="A7831" t="str">
            <v>3000048086</v>
          </cell>
          <cell r="B7831" t="str">
            <v>4</v>
          </cell>
          <cell r="C7831" t="str">
            <v>Active</v>
          </cell>
          <cell r="D7831" t="str">
            <v>TRANSPORT, EQUIPMENT</v>
          </cell>
          <cell r="E7831" t="str">
            <v>TRNSP EQP:SURGE ARREST;2;&gt;500KM;ROAD</v>
          </cell>
          <cell r="F7831" t="str">
            <v>TRANSPORT, EQUIPMENT: TYPE: SURGE ARREST;2;&gt;500KM; TRANSPORT METHOD: ROAD; VEHICLE TYPE: 16TON; WEIGHT: 344.5-574.3 KG; STATION CLASS; 765 KV</v>
          </cell>
        </row>
        <row r="7832">
          <cell r="A7832" t="str">
            <v>3000048091</v>
          </cell>
          <cell r="B7832" t="str">
            <v>4</v>
          </cell>
          <cell r="C7832" t="str">
            <v>Active</v>
          </cell>
          <cell r="D7832" t="str">
            <v>TRANSPORT, EQUIPMENT</v>
          </cell>
          <cell r="E7832" t="str">
            <v>TRNSP EQP:SURGE ARREST;&gt;6;&gt;700KM;ROAD</v>
          </cell>
          <cell r="F7832" t="str">
            <v>TRANSPORT, EQUIPMENT: TYPE: SURGE ARREST;&gt;6;&gt;700KM; TRANSPORT METHOD: ROAD; VEHICLE TYPE: 16TON; WEIGHT: 138.8-275 KG; STATION CLASS; 400KV</v>
          </cell>
        </row>
        <row r="7833">
          <cell r="A7833" t="str">
            <v>3000047973</v>
          </cell>
          <cell r="B7833" t="str">
            <v>4</v>
          </cell>
          <cell r="C7833" t="str">
            <v>Active</v>
          </cell>
          <cell r="D7833" t="str">
            <v>TRANSPORT, EQUIPMENT</v>
          </cell>
          <cell r="E7833" t="str">
            <v>TRNSP EQP:SURGE ARREST;3;0-100KM;ROAD</v>
          </cell>
          <cell r="F7833" t="str">
            <v>TRANSPORT, EQUIPMENT: TYPE: SURGE ARREST;3;0-100KM; TRANSPORT METHOD: ROAD; VEHICLE TYPE: 16TON; WEIGHT: 138.8-275 KG; STATION CLASS; 400KV</v>
          </cell>
        </row>
        <row r="7834">
          <cell r="A7834" t="str">
            <v>3000048179</v>
          </cell>
          <cell r="B7834" t="str">
            <v>4</v>
          </cell>
          <cell r="C7834" t="str">
            <v>Active</v>
          </cell>
          <cell r="D7834" t="str">
            <v>TRANSPORT, EQUIPMENT</v>
          </cell>
          <cell r="E7834" t="str">
            <v>TRNSP EQP:SURGE ARREST;&gt;18;&gt;300KM;ROAD</v>
          </cell>
          <cell r="F7834" t="str">
            <v>TRANSPORT, EQUIPMENT: TYPE: SURGE ARREST;&gt;18;&gt;300KM; TRANSPORT METHOD: ROAD; VEHICLE TYPE: 10 TON; WEIGHT: 9.7 KG; STATION CLASS; 44KV</v>
          </cell>
        </row>
        <row r="7835">
          <cell r="A7835" t="str">
            <v>3000048169</v>
          </cell>
          <cell r="B7835" t="str">
            <v>4</v>
          </cell>
          <cell r="C7835" t="str">
            <v>Active</v>
          </cell>
          <cell r="D7835" t="str">
            <v>TRANSPORT, EQUIPMENT</v>
          </cell>
          <cell r="E7835" t="str">
            <v>TRNSP EQP:SURGE ARREST;&gt;9;&gt;900KM;ROAD</v>
          </cell>
          <cell r="F7835" t="str">
            <v>TRANSPORT, EQUIPMENT: TYPE: SURGE ARREST;&gt;9;&gt;900KM; TRANSPORT METHOD: ROAD; VEHICLE TYPE: 16TON; WEIGHT: 138.8-275 KG; STATION CLASS; 400KV</v>
          </cell>
        </row>
        <row r="7836">
          <cell r="A7836" t="str">
            <v>3000048131</v>
          </cell>
          <cell r="B7836" t="str">
            <v>4</v>
          </cell>
          <cell r="C7836" t="str">
            <v>Active</v>
          </cell>
          <cell r="D7836" t="str">
            <v>TRANSPORT, EQUIPMENT</v>
          </cell>
          <cell r="E7836" t="str">
            <v>TRNSP EQP:SURGE ARREST;4;&gt;300KM;ROAD</v>
          </cell>
          <cell r="F7836" t="str">
            <v>TRANSPORT, EQUIPMENT: TYPE: SURGE ARREST;4;&gt;300KM; TRANSPORT METHOD: ROAD; VEHICLE TYPE: 16TON; WEIGHT: 344.5-574.3 KG; STATION CLASS; 765 KV</v>
          </cell>
        </row>
        <row r="7837">
          <cell r="A7837" t="str">
            <v>3000047917</v>
          </cell>
          <cell r="B7837" t="str">
            <v>4</v>
          </cell>
          <cell r="C7837" t="str">
            <v>Active</v>
          </cell>
          <cell r="D7837" t="str">
            <v>TRANSPORT, EQUIPMENT</v>
          </cell>
          <cell r="E7837" t="str">
            <v>TRNSP EQP:SURGE ARREST;1;&gt;600KM;ROAD</v>
          </cell>
          <cell r="F7837" t="str">
            <v>TRANSPORT, EQUIPMENT: TYPE: SURGE ARREST;1;&gt;600KM; TRANSPORT METHOD: ROAD; VEHICLE TYPE: 16TON; WEIGHT: 34.4 KG; STATION CLASS; 132KV</v>
          </cell>
        </row>
        <row r="7838">
          <cell r="A7838" t="str">
            <v>3000047983</v>
          </cell>
          <cell r="B7838" t="str">
            <v>4</v>
          </cell>
          <cell r="C7838" t="str">
            <v>Active</v>
          </cell>
          <cell r="D7838" t="str">
            <v>TRANSPORT, EQUIPMENT</v>
          </cell>
          <cell r="E7838" t="str">
            <v>TRNSP EQP:SURGE ARREST;3;&gt;1300KM;ROAD</v>
          </cell>
          <cell r="F7838" t="str">
            <v>TRANSPORT, EQUIPMENT: TYPE: SURGE ARREST;3;&gt;1300KM; TRANSPORT METHOD: ROAD; VEHICLE TYPE: 16TON; WEIGHT: 138.8-275 KG; STATION CLASS; 400KV</v>
          </cell>
        </row>
        <row r="7839">
          <cell r="A7839" t="str">
            <v>3000048059</v>
          </cell>
          <cell r="B7839" t="str">
            <v>4</v>
          </cell>
          <cell r="C7839" t="str">
            <v>Active</v>
          </cell>
          <cell r="D7839" t="str">
            <v>TRANSPORT, EQUIPMENT</v>
          </cell>
          <cell r="E7839" t="str">
            <v>TRNSP EQP:SURGE ARREST;5;&gt;1200KM;ROAD</v>
          </cell>
          <cell r="F7839" t="str">
            <v>TRANSPORT, EQUIPMENT: TYPE: SURGE ARREST;5;&gt;1200KM; TRANSPORT METHOD: ROAD; VEHICLE TYPE: 16TON; WEIGHT: 138.8-275 KG; STATION CLASS; 400KV</v>
          </cell>
        </row>
        <row r="7840">
          <cell r="A7840" t="str">
            <v>3000048184</v>
          </cell>
          <cell r="B7840" t="str">
            <v>4</v>
          </cell>
          <cell r="C7840" t="str">
            <v>Active</v>
          </cell>
          <cell r="D7840" t="str">
            <v>TRANSPORT, EQUIPMENT</v>
          </cell>
          <cell r="E7840" t="str">
            <v>TRNSP EQP:SURGE ARREST;&gt;6;&gt;1100KM;ROAD</v>
          </cell>
          <cell r="F7840" t="str">
            <v>TRANSPORT, EQUIPMENT: TYPE: SURGE ARREST;&gt;6;&gt;1100KM; TRANSPORT METHOD: ROAD; VEHICLE TYPE: 16TON; WEIGHT: 138.8-275 KG; STATION CLASS; 400KV</v>
          </cell>
        </row>
        <row r="7841">
          <cell r="A7841" t="str">
            <v>3000048207</v>
          </cell>
          <cell r="B7841" t="str">
            <v>4</v>
          </cell>
          <cell r="C7841" t="str">
            <v>Active</v>
          </cell>
          <cell r="D7841" t="str">
            <v>TRANSPORT, EQUIPMENT</v>
          </cell>
          <cell r="E7841" t="str">
            <v>TRNSP EQP:SURGE ARREST;3;&gt;300KM;ROAD</v>
          </cell>
          <cell r="F7841" t="str">
            <v>TRANSPORT, EQUIPMENT: TYPE: SURGE ARREST;3;&gt;300KM; TRANSPORT METHOD: ROAD; VEHICLE TYPE: 16TON; WEIGHT: 34.4 KG; STATION CLASS; 132KV</v>
          </cell>
        </row>
        <row r="7842">
          <cell r="A7842" t="str">
            <v>3000048142</v>
          </cell>
          <cell r="B7842" t="str">
            <v>4</v>
          </cell>
          <cell r="C7842" t="str">
            <v>Active</v>
          </cell>
          <cell r="D7842" t="str">
            <v>TRANSPORT, EQUIPMENT</v>
          </cell>
          <cell r="E7842" t="str">
            <v>TRNSP EQP:SURGE ARREST;&gt;12;&gt;800KM;ROAD</v>
          </cell>
          <cell r="F7842" t="str">
            <v>TRANSPORT, EQUIPMENT: TYPE: SURGE ARREST;&gt;12;&gt;800KM; TRANSPORT METHOD: ROAD; VEHICLE TYPE: 16TON; WEIGHT: 344.5-574.3 KG; STATION CLASS; 765 KV</v>
          </cell>
        </row>
        <row r="7843">
          <cell r="A7843" t="str">
            <v>3000048037</v>
          </cell>
          <cell r="B7843" t="str">
            <v>4</v>
          </cell>
          <cell r="C7843" t="str">
            <v>Active</v>
          </cell>
          <cell r="D7843" t="str">
            <v>TRANSPORT, EQUIPMENT</v>
          </cell>
          <cell r="E7843" t="str">
            <v>TRNSP EQP:SURGE ARREST;1;&gt;700KM;ROAD</v>
          </cell>
          <cell r="F7843" t="str">
            <v>TRANSPORT, EQUIPMENT: TYPE: SURGE ARREST;1;&gt;700KM; TRANSPORT METHOD: ROAD; VEHICLE TYPE: 10 TON; WEIGHT: 9.7 KG; STATION CLASS; 33KV</v>
          </cell>
        </row>
        <row r="7844">
          <cell r="A7844" t="str">
            <v>3000047921</v>
          </cell>
          <cell r="B7844" t="str">
            <v>4</v>
          </cell>
          <cell r="C7844" t="str">
            <v>Active</v>
          </cell>
          <cell r="D7844" t="str">
            <v>TRANSPORT, EQUIPMENT</v>
          </cell>
          <cell r="E7844" t="str">
            <v>TRNSP EQP:SURGE ARREST;3;&gt;900KM;ROAD</v>
          </cell>
          <cell r="F7844" t="str">
            <v>TRANSPORT, EQUIPMENT: TYPE: SURGE ARREST;3;&gt;900KM; TRANSPORT METHOD: ROAD; VEHICLE TYPE: 16TON; WEIGHT: 138.8-275 KG; STATION CLASS; 400KV</v>
          </cell>
        </row>
        <row r="7845">
          <cell r="A7845" t="str">
            <v>3000048018</v>
          </cell>
          <cell r="B7845" t="str">
            <v>4</v>
          </cell>
          <cell r="C7845" t="str">
            <v>Active</v>
          </cell>
          <cell r="D7845" t="str">
            <v>TRANSPORT, EQUIPMENT</v>
          </cell>
          <cell r="E7845" t="str">
            <v>TRNSP EQP:SURGE ARREST;2;&gt;700KM;ROAD</v>
          </cell>
          <cell r="F7845" t="str">
            <v>TRANSPORT, EQUIPMENT: TYPE: SURGE ARREST;2;&gt;700KM; TRANSPORT METHOD: ROAD; VEHICLE TYPE: 16TON; WEIGHT: 344.5-574.3 KG; STATION CLASS; 765 KV</v>
          </cell>
        </row>
        <row r="7846">
          <cell r="A7846" t="str">
            <v>3000048159</v>
          </cell>
          <cell r="B7846" t="str">
            <v>4</v>
          </cell>
          <cell r="C7846" t="str">
            <v>Active</v>
          </cell>
          <cell r="D7846" t="str">
            <v>TRANSPORT, EQUIPMENT</v>
          </cell>
          <cell r="E7846" t="str">
            <v>TRNSP EQP:SURGE ARREST;5;&gt;1000KM;ROAD</v>
          </cell>
          <cell r="F7846" t="str">
            <v>TRANSPORT, EQUIPMENT: TYPE: SURGE ARREST;5;&gt;1000KM; TRANSPORT METHOD: ROAD; VEHICLE TYPE: 16TON; WEIGHT: 34.4 KG; STATION CLASS; 132KV</v>
          </cell>
        </row>
        <row r="7847">
          <cell r="A7847" t="str">
            <v>3000047969</v>
          </cell>
          <cell r="B7847" t="str">
            <v>4</v>
          </cell>
          <cell r="C7847" t="str">
            <v>Active</v>
          </cell>
          <cell r="D7847" t="str">
            <v>TRANSPORT, EQUIPMENT</v>
          </cell>
          <cell r="E7847" t="str">
            <v>TRNSP EQP:SURGE ARREST;4;&gt;1200KM;ROAD</v>
          </cell>
          <cell r="F7847" t="str">
            <v>TRANSPORT, EQUIPMENT: TYPE: SURGE ARREST;4;&gt;1200KM; TRANSPORT METHOD: ROAD; VEHICLE TYPE: 16TON; WEIGHT: 138.8-275 KG; STATION CLASS; 400KV</v>
          </cell>
        </row>
        <row r="7848">
          <cell r="A7848" t="str">
            <v>3000047982</v>
          </cell>
          <cell r="B7848" t="str">
            <v>4</v>
          </cell>
          <cell r="C7848" t="str">
            <v>Active</v>
          </cell>
          <cell r="D7848" t="str">
            <v>TRANSPORT, EQUIPMENT</v>
          </cell>
          <cell r="E7848" t="str">
            <v>TRNSP EQP:SURGE ARREST;1;&gt;700KM;ROAD</v>
          </cell>
          <cell r="F7848" t="str">
            <v>TRANSPORT, EQUIPMENT: TYPE: SURGE ARREST;1;&gt;700KM; TRANSPORT METHOD: ROAD; VEHICLE TYPE: 16TON; WEIGHT: 344.5-574.3 KG; STATION CLASS; 765 KV</v>
          </cell>
        </row>
        <row r="7849">
          <cell r="A7849" t="str">
            <v>3000048087</v>
          </cell>
          <cell r="B7849" t="str">
            <v>4</v>
          </cell>
          <cell r="C7849" t="str">
            <v>Active</v>
          </cell>
          <cell r="D7849" t="str">
            <v>TRANSPORT, EQUIPMENT</v>
          </cell>
          <cell r="E7849" t="str">
            <v>TRNSP EQP:SURGE ARREST;4;&gt;1300KM;ROAD</v>
          </cell>
          <cell r="F7849" t="str">
            <v>TRANSPORT, EQUIPMENT: TYPE: SURGE ARREST;4;&gt;1300KM; TRANSPORT METHOD: ROAD; VEHICLE TYPE: 16TON; WEIGHT: 138.8-275 KG; STATION CLASS; 400KV</v>
          </cell>
        </row>
        <row r="7850">
          <cell r="A7850" t="str">
            <v>3000047865</v>
          </cell>
          <cell r="B7850" t="str">
            <v>4</v>
          </cell>
          <cell r="C7850" t="str">
            <v>Active</v>
          </cell>
          <cell r="D7850" t="str">
            <v>TRANSPORT, EQUIPMENT</v>
          </cell>
          <cell r="E7850" t="str">
            <v>TRNSP EQP:SURGE ARREST;&gt;18;&gt;100KM;ROAD</v>
          </cell>
          <cell r="F7850" t="str">
            <v>TRANSPORT, EQUIPMENT: TYPE: SURGE ARREST;&gt;18;&gt;100KM; TRANSPORT METHOD: ROAD; VEHICLE TYPE: 16TON; WEIGHT: 344.5-574.3 KG; STATION CLASS; 765 KV</v>
          </cell>
        </row>
        <row r="7851">
          <cell r="A7851" t="str">
            <v>3000048070</v>
          </cell>
          <cell r="B7851" t="str">
            <v>4</v>
          </cell>
          <cell r="C7851" t="str">
            <v>Active</v>
          </cell>
          <cell r="D7851" t="str">
            <v>TRANSPORT, EQUIPMENT</v>
          </cell>
          <cell r="E7851" t="str">
            <v>TRNSP EQP:SURGE ARREST;3;&gt;500KM;ROAD</v>
          </cell>
          <cell r="F7851" t="str">
            <v>TRANSPORT, EQUIPMENT: TYPE: SURGE ARREST;3;&gt;500KM; TRANSPORT METHOD: ROAD; VEHICLE TYPE: 16TON; WEIGHT: 138.8-275 KG; STATION CLASS; 400KV</v>
          </cell>
        </row>
        <row r="7852">
          <cell r="A7852" t="str">
            <v>3000048060</v>
          </cell>
          <cell r="B7852" t="str">
            <v>4</v>
          </cell>
          <cell r="C7852" t="str">
            <v>Active</v>
          </cell>
          <cell r="D7852" t="str">
            <v>TRANSPORT, EQUIPMENT</v>
          </cell>
          <cell r="E7852" t="str">
            <v>TRNSP EQP:SURGE ARREST;1;&gt;300KM;ROAD</v>
          </cell>
          <cell r="F7852" t="str">
            <v>TRANSPORT, EQUIPMENT: TYPE: SURGE ARREST;1;&gt;300KM; TRANSPORT METHOD: ROAD; VEHICLE TYPE: 10 TON; WEIGHT: 9.7 KG; STATION CLASS; 44KV</v>
          </cell>
        </row>
        <row r="7853">
          <cell r="A7853" t="str">
            <v>3000047987</v>
          </cell>
          <cell r="B7853" t="str">
            <v>4</v>
          </cell>
          <cell r="C7853" t="str">
            <v>Active</v>
          </cell>
          <cell r="D7853" t="str">
            <v>TRANSPORT, EQUIPMENT</v>
          </cell>
          <cell r="E7853" t="str">
            <v>TRNSP EQP:SURGE ARREST;&gt;12;&gt;700KM;ROAD</v>
          </cell>
          <cell r="F7853" t="str">
            <v>TRANSPORT, EQUIPMENT: TYPE: SURGE ARREST;&gt;12;&gt;700KM; TRANSPORT METHOD: ROAD; VEHICLE TYPE: 16TON; WEIGHT: 34.4 KG; STATION CLASS; 132KV</v>
          </cell>
        </row>
        <row r="7854">
          <cell r="A7854" t="str">
            <v>3000047886</v>
          </cell>
          <cell r="B7854" t="str">
            <v>4</v>
          </cell>
          <cell r="C7854" t="str">
            <v>Active</v>
          </cell>
          <cell r="D7854" t="str">
            <v>TRANSPORT, EQUIPMENT</v>
          </cell>
          <cell r="E7854" t="str">
            <v>TRNSP EQP:SURGE ARREST;5;&gt;200KM;ROAD</v>
          </cell>
          <cell r="F7854" t="str">
            <v>TRANSPORT, EQUIPMENT: TYPE: SURGE ARREST;5;&gt;200KM; TRANSPORT METHOD: ROAD; VEHICLE TYPE: 16TON; WEIGHT: 344.5-574.3 KG; STATION CLASS; 765 KV</v>
          </cell>
        </row>
        <row r="7855">
          <cell r="A7855" t="str">
            <v>3000048197</v>
          </cell>
          <cell r="B7855" t="str">
            <v>4</v>
          </cell>
          <cell r="C7855" t="str">
            <v>Active</v>
          </cell>
          <cell r="D7855" t="str">
            <v>TRANSPORT, EQUIPMENT</v>
          </cell>
          <cell r="E7855" t="str">
            <v>TRNSP EQP:SURGE ARREST;5;&gt;1400KM;ROAD</v>
          </cell>
          <cell r="F7855" t="str">
            <v>TRANSPORT, EQUIPMENT: TYPE: SURGE ARREST;5;&gt;1400KM; TRANSPORT METHOD: ROAD; VEHICLE TYPE: 16TON; WEIGHT: 34.4 KG; STATION CLASS; 132KV</v>
          </cell>
        </row>
        <row r="7856">
          <cell r="A7856" t="str">
            <v>3000047901</v>
          </cell>
          <cell r="B7856" t="str">
            <v>4</v>
          </cell>
          <cell r="C7856" t="str">
            <v>Active</v>
          </cell>
          <cell r="D7856" t="str">
            <v>TRANSPORT, EQUIPMENT</v>
          </cell>
          <cell r="E7856" t="str">
            <v>TRNSP EQP:SURGE ARREST;&gt;18;&gt;1300KM;ROAD</v>
          </cell>
          <cell r="F7856" t="str">
            <v>TRANSPORT, EQUIPMENT: TYPE: SURGE ARREST;&gt;18;&gt;1300KM; TRANSPORT METHOD: ROAD; VEHICLE TYPE: 10 TON; WEIGHT: 344.5-574.3 KG; STATION CLASS; 765 KV</v>
          </cell>
        </row>
        <row r="7857">
          <cell r="A7857" t="str">
            <v>3000047906</v>
          </cell>
          <cell r="B7857" t="str">
            <v>4</v>
          </cell>
          <cell r="C7857" t="str">
            <v>Active</v>
          </cell>
          <cell r="D7857" t="str">
            <v>TRANSPORT, EQUIPMENT</v>
          </cell>
          <cell r="E7857" t="str">
            <v>TRNSP EQP:SURGE ARREST;&gt;12;&gt;700KM;ROAD</v>
          </cell>
          <cell r="F7857" t="str">
            <v>TRANSPORT, EQUIPMENT: TYPE: SURGE ARREST;&gt;12;&gt;700KM; TRANSPORT METHOD: ROAD; VEHICLE TYPE: 16TON; WEIGHT: 344.5-574.3 KG; STATION CLASS; 765 KV</v>
          </cell>
        </row>
        <row r="7858">
          <cell r="A7858" t="str">
            <v>3000047891</v>
          </cell>
          <cell r="B7858" t="str">
            <v>4</v>
          </cell>
          <cell r="C7858" t="str">
            <v>Active</v>
          </cell>
          <cell r="D7858" t="str">
            <v>TRANSPORT, EQUIPMENT</v>
          </cell>
          <cell r="E7858" t="str">
            <v>TRNSP EQP:SURGE ARREST;&gt;9;&gt;900KM;ROAD</v>
          </cell>
          <cell r="F7858" t="str">
            <v>TRANSPORT, EQUIPMENT: TYPE: SURGE ARREST;&gt;9;&gt;900KM; TRANSPORT METHOD: ROAD; VEHICLE TYPE: 10 TON; WEIGHT: 9.7 KG; STATION CLASS; 33KV</v>
          </cell>
        </row>
        <row r="7859">
          <cell r="A7859" t="str">
            <v>3000047829</v>
          </cell>
          <cell r="B7859" t="str">
            <v>4</v>
          </cell>
          <cell r="C7859" t="str">
            <v>Active</v>
          </cell>
          <cell r="D7859" t="str">
            <v>TRANSPORT, EQUIPMENT</v>
          </cell>
          <cell r="E7859" t="str">
            <v>TRNSP EQP:SURGE ARREST;3;&gt;700KM;ROAD</v>
          </cell>
          <cell r="F7859" t="str">
            <v>TRANSPORT, EQUIPMENT: TYPE: SURGE ARREST;3;&gt;700KM; TRANSPORT METHOD: ROAD; VEHICLE TYPE: 10 TON; WEIGHT: 9.7 KG; STATION CLASS; 33KV</v>
          </cell>
        </row>
        <row r="7860">
          <cell r="A7860" t="str">
            <v>3000047916</v>
          </cell>
          <cell r="B7860" t="str">
            <v>4</v>
          </cell>
          <cell r="C7860" t="str">
            <v>Active</v>
          </cell>
          <cell r="D7860" t="str">
            <v>INSTALL, EQUIPMENT, ELECTRICAL</v>
          </cell>
          <cell r="E7860" t="str">
            <v>INSTL EQP ELEC:SURGE ARREST;&gt;6;&gt;500KM</v>
          </cell>
          <cell r="F7860" t="str">
            <v>INSTALL, EQUIPMENT, ELECTRICAL: TYPE: SURGE ARREST;&gt;6;&gt;500KM; STATION CLASS; AND OFF-LOADING</v>
          </cell>
        </row>
        <row r="7861">
          <cell r="A7861" t="str">
            <v>3000047866</v>
          </cell>
          <cell r="B7861" t="str">
            <v>4</v>
          </cell>
          <cell r="C7861" t="str">
            <v>Active</v>
          </cell>
          <cell r="D7861" t="str">
            <v>TRANSPORT, EQUIPMENT</v>
          </cell>
          <cell r="E7861" t="str">
            <v>TRNSP EQP:SURGE ARREST;3;&gt;700KM;ROAD</v>
          </cell>
          <cell r="F7861" t="str">
            <v>TRANSPORT, EQUIPMENT: TYPE: SURGE ARREST;3;&gt;700KM; TRANSPORT METHOD: ROAD; VEHICLE TYPE: 12TON; WEIGHT: 15.8-17.5 KG; STATION CLASS; 88KV</v>
          </cell>
        </row>
        <row r="7862">
          <cell r="A7862" t="str">
            <v>3000047952</v>
          </cell>
          <cell r="B7862" t="str">
            <v>4</v>
          </cell>
          <cell r="C7862" t="str">
            <v>Active</v>
          </cell>
          <cell r="D7862" t="str">
            <v>TRANSPORT, EQUIPMENT</v>
          </cell>
          <cell r="E7862" t="str">
            <v>TRNSP EQP:SURGE ARREST;5;&gt;1000KM;ROAD</v>
          </cell>
          <cell r="F7862" t="str">
            <v>TRANSPORT, EQUIPMENT: TYPE: SURGE ARREST;5;&gt;1000KM; TRANSPORT METHOD: ROAD; VEHICLE TYPE: 16TON; WEIGHT: 344.5-574.3 KG; STATION CLASS; 765 KV</v>
          </cell>
        </row>
        <row r="7863">
          <cell r="A7863" t="str">
            <v>3000047841</v>
          </cell>
          <cell r="B7863" t="str">
            <v>4</v>
          </cell>
          <cell r="C7863" t="str">
            <v>Active</v>
          </cell>
          <cell r="D7863" t="str">
            <v>TRANSPORT, EQUIPMENT</v>
          </cell>
          <cell r="E7863" t="str">
            <v>TRNSP EQP:SURGE ARREST;4;&gt;200KM;ROAD</v>
          </cell>
          <cell r="F7863" t="str">
            <v>TRANSPORT, EQUIPMENT: TYPE: SURGE ARREST;4;&gt;200KM; TRANSPORT METHOD: ROAD; VEHICLE TYPE: 10 TON; WEIGHT: 9.7 KG; STATION CLASS; 33KV</v>
          </cell>
        </row>
        <row r="7864">
          <cell r="A7864" t="str">
            <v>3000047970</v>
          </cell>
          <cell r="B7864" t="str">
            <v>4</v>
          </cell>
          <cell r="C7864" t="str">
            <v>Active</v>
          </cell>
          <cell r="D7864" t="str">
            <v>TRANSPORT, EQUIPMENT</v>
          </cell>
          <cell r="E7864" t="str">
            <v>TRNSP EQP:SURGE ARREST;1;&gt;1400KM;ROAD</v>
          </cell>
          <cell r="F7864" t="str">
            <v>TRANSPORT, EQUIPMENT: TYPE: SURGE ARREST;1;&gt;1400KM; TRANSPORT METHOD: ROAD; VEHICLE TYPE: 10 TON; WEIGHT: 344.5-574.3 KG; STATION CLASS; 765 KV</v>
          </cell>
        </row>
        <row r="7865">
          <cell r="A7865" t="str">
            <v>3000048118</v>
          </cell>
          <cell r="B7865" t="str">
            <v>4</v>
          </cell>
          <cell r="C7865" t="str">
            <v>Active</v>
          </cell>
          <cell r="D7865" t="str">
            <v>TRANSPORT, EQUIPMENT</v>
          </cell>
          <cell r="E7865" t="str">
            <v>TRNSP EQP:SURGE ARREST;4;&gt;1300KM;ROAD</v>
          </cell>
          <cell r="F7865" t="str">
            <v>TRANSPORT, EQUIPMENT: TYPE: SURGE ARREST;4;&gt;1300KM; TRANSPORT METHOD: ROAD; VEHICLE TYPE: 16TON; WEIGHT: 15.8-17.5 KG; STATION CLASS; 88KV</v>
          </cell>
        </row>
        <row r="7866">
          <cell r="A7866" t="str">
            <v>3000047980</v>
          </cell>
          <cell r="B7866" t="str">
            <v>4</v>
          </cell>
          <cell r="C7866" t="str">
            <v>Active</v>
          </cell>
          <cell r="D7866" t="str">
            <v>TRANSPORT, EQUIPMENT</v>
          </cell>
          <cell r="E7866" t="str">
            <v>TRNSP EQP:SURGE ARREST;4;&gt;300KM;ROAD</v>
          </cell>
          <cell r="F7866" t="str">
            <v>TRANSPORT, EQUIPMENT: TYPE: SURGE ARREST;4;&gt;300KM; TRANSPORT METHOD: ROAD; VEHICLE TYPE: 10 TON; WEIGHT: 9.7 KG; STATION CLASS; 44KV</v>
          </cell>
        </row>
        <row r="7867">
          <cell r="A7867" t="str">
            <v>3000048058</v>
          </cell>
          <cell r="B7867" t="str">
            <v>4</v>
          </cell>
          <cell r="C7867" t="str">
            <v>Active</v>
          </cell>
          <cell r="D7867" t="str">
            <v>TRANSPORT, EQUIPMENT</v>
          </cell>
          <cell r="E7867" t="str">
            <v>TRNSP EQP:SURGE ARREST;2;&gt;800KM;ROAD</v>
          </cell>
          <cell r="F7867" t="str">
            <v>TRANSPORT, EQUIPMENT: TYPE: SURGE ARREST;2;&gt;800KM; TRANSPORT METHOD: ROAD; VEHICLE TYPE: 16TON; WEIGHT: 344.5-574.3 KG; STATION CLASS; 765 KV</v>
          </cell>
        </row>
        <row r="7868">
          <cell r="A7868" t="str">
            <v>3000047990</v>
          </cell>
          <cell r="B7868" t="str">
            <v>4</v>
          </cell>
          <cell r="C7868" t="str">
            <v>Active</v>
          </cell>
          <cell r="D7868" t="str">
            <v>TRANSPORT, EQUIPMENT</v>
          </cell>
          <cell r="E7868" t="str">
            <v>TRNSP EQP:SURGE ARREST;&gt;18;&gt;300KM;ROAD</v>
          </cell>
          <cell r="F7868" t="str">
            <v>TRANSPORT, EQUIPMENT: TYPE: SURGE ARREST;&gt;18;&gt;300KM; TRANSPORT METHOD: ROAD; VEHICLE TYPE: 16TON; WEIGHT: 344.5-574.3 KG; STATION CLASS; 765 KV</v>
          </cell>
        </row>
        <row r="7869">
          <cell r="A7869" t="str">
            <v>3000048000</v>
          </cell>
          <cell r="B7869" t="str">
            <v>4</v>
          </cell>
          <cell r="C7869" t="str">
            <v>Active</v>
          </cell>
          <cell r="D7869" t="str">
            <v>TRANSPORT, EQUIPMENT</v>
          </cell>
          <cell r="E7869" t="str">
            <v>TRNSP EQP:SURGE ARREST;2;&gt;700KM;ROAD</v>
          </cell>
          <cell r="F7869" t="str">
            <v>TRANSPORT, EQUIPMENT: TYPE: SURGE ARREST;2;&gt;700KM; TRANSPORT METHOD: ROAD; VEHICLE TYPE: 12TON; WEIGHT: 15.8-17.5 KG; STATION CLASS; 88KV</v>
          </cell>
        </row>
        <row r="7870">
          <cell r="A7870" t="str">
            <v>3000048108</v>
          </cell>
          <cell r="B7870" t="str">
            <v>4</v>
          </cell>
          <cell r="C7870" t="str">
            <v>Active</v>
          </cell>
          <cell r="D7870" t="str">
            <v>TRANSPORT, EQUIPMENT</v>
          </cell>
          <cell r="E7870" t="str">
            <v>TRNSP EQP:SURGE ARREST;1;&gt;1200KM;ROAD</v>
          </cell>
          <cell r="F7870" t="str">
            <v>TRANSPORT, EQUIPMENT: TYPE: SURGE ARREST;1;&gt;1200KM; TRANSPORT METHOD: ROAD; VEHICLE TYPE: 16TON; WEIGHT: 344.5-574.3 KG; STATION CLASS; 765 KV</v>
          </cell>
        </row>
        <row r="7871">
          <cell r="A7871" t="str">
            <v>3000048098</v>
          </cell>
          <cell r="B7871" t="str">
            <v>4</v>
          </cell>
          <cell r="C7871" t="str">
            <v>Active</v>
          </cell>
          <cell r="D7871" t="str">
            <v>TRANSPORT, EQUIPMENT</v>
          </cell>
          <cell r="E7871" t="str">
            <v>TRNSP EQP:SURGE ARREST;4;&gt;500KM;ROAD</v>
          </cell>
          <cell r="F7871" t="str">
            <v>TRANSPORT, EQUIPMENT: TYPE: SURGE ARREST;4;&gt;500KM; TRANSPORT METHOD: ROAD; VEHICLE TYPE: 16TON; WEIGHT: 34.4 KG; STATION CLASS; 132KV</v>
          </cell>
        </row>
        <row r="7872">
          <cell r="A7872" t="str">
            <v>3000048127</v>
          </cell>
          <cell r="B7872" t="str">
            <v>4</v>
          </cell>
          <cell r="C7872" t="str">
            <v>Active</v>
          </cell>
          <cell r="D7872" t="str">
            <v>TRANSPORT, EQUIPMENT</v>
          </cell>
          <cell r="E7872" t="str">
            <v>TRNSP EQP:SURGE ARREST;6;&gt;500KM;ROAD</v>
          </cell>
          <cell r="F7872" t="str">
            <v>TRANSPORT, EQUIPMENT: TYPE: SURGE ARREST;6;&gt;500KM; TRANSPORT METHOD: ROAD; VEHICLE TYPE: 16TON; WEIGHT: 344.5-574.3 KG; STATION CLASS; 765 KV</v>
          </cell>
        </row>
        <row r="7873">
          <cell r="A7873" t="str">
            <v>3000048048</v>
          </cell>
          <cell r="B7873" t="str">
            <v>4</v>
          </cell>
          <cell r="C7873" t="str">
            <v>Active</v>
          </cell>
          <cell r="D7873" t="str">
            <v>TRANSPORT, EQUIPMENT</v>
          </cell>
          <cell r="E7873" t="str">
            <v>TRNSP EQP:SURGE ARREST;2;&gt;400KM;ROAD</v>
          </cell>
          <cell r="F7873" t="str">
            <v>TRANSPORT, EQUIPMENT: TYPE: SURGE ARREST;2;&gt;400KM; TRANSPORT METHOD: ROAD; VEHICLE TYPE: 16TON; WEIGHT: 34.4 KG; STATION CLASS; 132KV</v>
          </cell>
        </row>
        <row r="7874">
          <cell r="A7874" t="str">
            <v>3000048019</v>
          </cell>
          <cell r="B7874" t="str">
            <v>4</v>
          </cell>
          <cell r="C7874" t="str">
            <v>Active</v>
          </cell>
          <cell r="D7874" t="str">
            <v>TRANSPORT, EQUIPMENT</v>
          </cell>
          <cell r="E7874" t="str">
            <v>TRNSP EQP:SURGE ARREST;&gt;12;&gt;700KM;ROAD</v>
          </cell>
          <cell r="F7874" t="str">
            <v>TRANSPORT, EQUIPMENT: TYPE: SURGE ARREST;&gt;12;&gt;700KM; TRANSPORT METHOD: ROAD; VEHICLE TYPE: 10 TON; WEIGHT: 9.7 KG; STATION CLASS; 33KV</v>
          </cell>
        </row>
        <row r="7875">
          <cell r="A7875" t="str">
            <v>3000048220</v>
          </cell>
          <cell r="B7875" t="str">
            <v>4</v>
          </cell>
          <cell r="C7875" t="str">
            <v>Active</v>
          </cell>
          <cell r="D7875" t="str">
            <v>TRANSPORT, EQUIPMENT</v>
          </cell>
          <cell r="E7875" t="str">
            <v>TRNSP EQP:SURGE ARREST;3;&gt;600KM;ROAD</v>
          </cell>
          <cell r="F7875" t="str">
            <v>TRANSPORT, EQUIPMENT: TYPE: SURGE ARREST;3;&gt;600KM; TRANSPORT METHOD: ROAD; VEHICLE TYPE: 10 TON; WEIGHT: 9.7 KG; STATION CLASS; 33KV</v>
          </cell>
        </row>
        <row r="7876">
          <cell r="A7876" t="str">
            <v>3000048214</v>
          </cell>
          <cell r="B7876" t="str">
            <v>4</v>
          </cell>
          <cell r="C7876" t="str">
            <v>Active</v>
          </cell>
          <cell r="D7876" t="str">
            <v>TRANSPORT, EQUIPMENT</v>
          </cell>
          <cell r="E7876" t="str">
            <v>TRNSP EQP:SURGE ARREST;2;901-100KM;ROAD</v>
          </cell>
          <cell r="F7876" t="str">
            <v>TRANSPORT, EQUIPMENT: TYPE: SURGE ARREST;2;901-100KM; TRANSPORT METHOD: ROAD; VEHICLE TYPE: 10 TON; WEIGHT: 9.7 KG; STATION CLASS; 33KV</v>
          </cell>
        </row>
        <row r="7877">
          <cell r="A7877" t="str">
            <v>3000048066</v>
          </cell>
          <cell r="B7877" t="str">
            <v>4</v>
          </cell>
          <cell r="C7877" t="str">
            <v>Active</v>
          </cell>
          <cell r="D7877" t="str">
            <v>TRANSPORT, EQUIPMENT</v>
          </cell>
          <cell r="E7877" t="str">
            <v>TRNSP EQP:SURGE ARREST;4;&gt;1400KM;ROAD</v>
          </cell>
          <cell r="F7877" t="str">
            <v>TRANSPORT, EQUIPMENT: TYPE: SURGE ARREST;4;&gt;1400KM; TRANSPORT METHOD: ROAD; VEHICLE TYPE: 10 TON; WEIGHT: 344.5-574.3 KG; STATION CLASS; 765 KV</v>
          </cell>
        </row>
        <row r="7878">
          <cell r="A7878" t="str">
            <v>3000047958</v>
          </cell>
          <cell r="B7878" t="str">
            <v>4</v>
          </cell>
          <cell r="C7878" t="str">
            <v>Active</v>
          </cell>
          <cell r="D7878" t="str">
            <v>TRANSPORT, EQUIPMENT</v>
          </cell>
          <cell r="E7878" t="str">
            <v>TRNSP EQP:SURGE ARREST;5;&gt;700KM;ROAD</v>
          </cell>
          <cell r="F7878" t="str">
            <v>TRANSPORT, EQUIPMENT: TYPE: SURGE ARREST;5;&gt;700KM; TRANSPORT METHOD: ROAD; VEHICLE TYPE: 12TON; WEIGHT: 15.8-17.5 KG; STATION CLASS; 88KV</v>
          </cell>
        </row>
        <row r="7879">
          <cell r="A7879" t="str">
            <v>3000048195</v>
          </cell>
          <cell r="B7879" t="str">
            <v>4</v>
          </cell>
          <cell r="C7879" t="str">
            <v>Active</v>
          </cell>
          <cell r="D7879" t="str">
            <v>TRANSPORT, EQUIPMENT</v>
          </cell>
          <cell r="E7879" t="str">
            <v>TRNSP EQP:SURGE ARREST;&gt;18;&gt;1200KM;ROAD</v>
          </cell>
          <cell r="F7879" t="str">
            <v>TRANSPORT, EQUIPMENT: TYPE: SURGE ARREST;&gt;18;&gt;1200KM; TRANSPORT METHOD: ROAD; VEHICLE TYPE: 16TON; WEIGHT: 344.5-574.3 KG; STATION CLASS; 765 KV</v>
          </cell>
        </row>
        <row r="7880">
          <cell r="A7880" t="str">
            <v>3000048123</v>
          </cell>
          <cell r="B7880" t="str">
            <v>4</v>
          </cell>
          <cell r="C7880" t="str">
            <v>Active</v>
          </cell>
          <cell r="D7880" t="str">
            <v>TRANSPORT, EQUIPMENT</v>
          </cell>
          <cell r="E7880" t="str">
            <v>TRNSP EQP:SURGE ARREST;1;&gt;300KM;ROAD</v>
          </cell>
          <cell r="F7880" t="str">
            <v>TRANSPORT, EQUIPMENT: TYPE: SURGE ARREST;1;&gt;300KM; TRANSPORT METHOD: ROAD; VEHICLE TYPE: 16TON; WEIGHT: 34.4 KG; STATION CLASS; 132KV</v>
          </cell>
        </row>
        <row r="7881">
          <cell r="A7881" t="str">
            <v>3000048162</v>
          </cell>
          <cell r="B7881" t="str">
            <v>4</v>
          </cell>
          <cell r="C7881" t="str">
            <v>Active</v>
          </cell>
          <cell r="D7881" t="str">
            <v>TRANSPORT, EQUIPMENT</v>
          </cell>
          <cell r="E7881" t="str">
            <v>TRNSP EQP:SURGE ARREST;5;&gt;300KM;ROAD</v>
          </cell>
          <cell r="F7881" t="str">
            <v>TRANSPORT, EQUIPMENT: TYPE: SURGE ARREST;5;&gt;300KM; TRANSPORT METHOD: ROAD; VEHICLE TYPE: 16TON; WEIGHT: 34.4 KG; STATION CLASS; 132KV</v>
          </cell>
        </row>
        <row r="7882">
          <cell r="A7882" t="str">
            <v>3000047998</v>
          </cell>
          <cell r="B7882" t="str">
            <v>4</v>
          </cell>
          <cell r="C7882" t="str">
            <v>Active</v>
          </cell>
          <cell r="D7882" t="str">
            <v>TRANSPORT, EQUIPMENT</v>
          </cell>
          <cell r="E7882" t="str">
            <v>TRNSP EQP:SURGE ARREST;4;&gt;1100KM;ROAD</v>
          </cell>
          <cell r="F7882" t="str">
            <v>TRANSPORT, EQUIPMENT: TYPE: SURGE ARREST;4;&gt;1100KM; TRANSPORT METHOD: ROAD; VEHICLE TYPE: 16TON; WEIGHT: 34.4 KG; STATION CLASS; 132KV</v>
          </cell>
        </row>
        <row r="7883">
          <cell r="A7883" t="str">
            <v>3000047880</v>
          </cell>
          <cell r="B7883" t="str">
            <v>4</v>
          </cell>
          <cell r="C7883" t="str">
            <v>Active</v>
          </cell>
          <cell r="D7883" t="str">
            <v>TRANSPORT, EQUIPMENT</v>
          </cell>
          <cell r="E7883" t="str">
            <v>TRNSP EQP:SURGE ARREST;6;&gt;100KM;ROAD</v>
          </cell>
          <cell r="F7883" t="str">
            <v>TRANSPORT, EQUIPMENT: TYPE: SURGE ARREST;6;&gt;100KM; TRANSPORT METHOD: ROAD; VEHICLE TYPE: 10 TON; WEIGHT: 9.7 KG; STATION CLASS; 33KV</v>
          </cell>
        </row>
        <row r="7884">
          <cell r="A7884" t="str">
            <v>3000048135</v>
          </cell>
          <cell r="B7884" t="str">
            <v>4</v>
          </cell>
          <cell r="C7884" t="str">
            <v>Active</v>
          </cell>
          <cell r="D7884" t="str">
            <v>TRANSPORT, EQUIPMENT</v>
          </cell>
          <cell r="E7884" t="str">
            <v>TRNSP EQP:SURGE ARREST;2;&gt;1400KM;ROAD</v>
          </cell>
          <cell r="F7884" t="str">
            <v>TRANSPORT, EQUIPMENT: TYPE: SURGE ARREST;2;&gt;1400KM; TRANSPORT METHOD: ROAD; VEHICLE TYPE: 16TON; WEIGHT: 15.8-17.5 KG; STATION CLASS; 88KV</v>
          </cell>
        </row>
        <row r="7885">
          <cell r="A7885" t="str">
            <v>3000048217</v>
          </cell>
          <cell r="B7885" t="str">
            <v>4</v>
          </cell>
          <cell r="C7885" t="str">
            <v>Active</v>
          </cell>
          <cell r="D7885" t="str">
            <v>TRANSPORT, EQUIPMENT</v>
          </cell>
          <cell r="E7885" t="str">
            <v>TRNSP EQP:SURGE ARREST;2;&gt;600KM;ROAD</v>
          </cell>
          <cell r="F7885" t="str">
            <v>TRANSPORT, EQUIPMENT: TYPE: SURGE ARREST;2;&gt;600KM; TRANSPORT METHOD: ROAD; VEHICLE TYPE: 16TON; WEIGHT: 344.5-574.3 KG; STATION CLASS; 765 KV</v>
          </cell>
        </row>
        <row r="7886">
          <cell r="A7886" t="str">
            <v>3000048046</v>
          </cell>
          <cell r="B7886" t="str">
            <v>4</v>
          </cell>
          <cell r="C7886" t="str">
            <v>Active</v>
          </cell>
          <cell r="D7886" t="str">
            <v>TRANSPORT, EQUIPMENT</v>
          </cell>
          <cell r="E7886" t="str">
            <v>TRNSP EQP:SURGE ARREST;&gt;12;&gt;1000KM;ROAD</v>
          </cell>
          <cell r="F7886" t="str">
            <v>TRANSPORT, EQUIPMENT: TYPE: SURGE ARREST;&gt;12;&gt;1000KM; TRANSPORT METHOD: ROAD; VEHICLE TYPE: 10 TON; WEIGHT: 9.7 KG; STATION CLASS; 44KV</v>
          </cell>
        </row>
        <row r="7887">
          <cell r="A7887" t="str">
            <v>3000047820</v>
          </cell>
          <cell r="B7887" t="str">
            <v>4</v>
          </cell>
          <cell r="C7887" t="str">
            <v>Active</v>
          </cell>
          <cell r="D7887" t="str">
            <v>TRANSPORT, EQUIPMENT</v>
          </cell>
          <cell r="E7887" t="str">
            <v>TRNSP EQP:SURGE ARREST;&gt;6;&gt;300KM;ROAD</v>
          </cell>
          <cell r="F7887" t="str">
            <v>TRANSPORT, EQUIPMENT: TYPE: SURGE ARREST;&gt;6;&gt;300KM; TRANSPORT METHOD: ROAD; VEHICLE TYPE: 16TON; WEIGHT: 34.4 KG; STATION CLASS; 132KV</v>
          </cell>
        </row>
        <row r="7888">
          <cell r="A7888" t="str">
            <v>3000047890</v>
          </cell>
          <cell r="B7888" t="str">
            <v>4</v>
          </cell>
          <cell r="C7888" t="str">
            <v>Active</v>
          </cell>
          <cell r="D7888" t="str">
            <v>TRANSPORT, EQUIPMENT</v>
          </cell>
          <cell r="E7888" t="str">
            <v>TRNSP EQP:SURGE ARREST;6;&gt;1100KM;ROAD</v>
          </cell>
          <cell r="F7888" t="str">
            <v>TRANSPORT, EQUIPMENT: TYPE: SURGE ARREST;6;&gt;1100KM; TRANSPORT METHOD: ROAD; VEHICLE TYPE: 16TON; WEIGHT: 344.5-574.3 KG; STATION CLASS; 765 KV</v>
          </cell>
        </row>
        <row r="7889">
          <cell r="A7889" t="str">
            <v>3000048096</v>
          </cell>
          <cell r="B7889" t="str">
            <v>4</v>
          </cell>
          <cell r="C7889" t="str">
            <v>Active</v>
          </cell>
          <cell r="D7889" t="str">
            <v>TRANSPORT, EQUIPMENT</v>
          </cell>
          <cell r="E7889" t="str">
            <v>TRNSP EQP:SURGE ARREST;2;&gt;500KM;ROAD</v>
          </cell>
          <cell r="F7889" t="str">
            <v>TRANSPORT, EQUIPMENT: TYPE: SURGE ARREST;2;&gt;500KM; TRANSPORT METHOD: ROAD; VEHICLE TYPE: 10 TON; WEIGHT: 9.7 KG; STATION CLASS; 33KV</v>
          </cell>
        </row>
        <row r="7890">
          <cell r="A7890" t="str">
            <v>3000048182</v>
          </cell>
          <cell r="B7890" t="str">
            <v>4</v>
          </cell>
          <cell r="C7890" t="str">
            <v>Active</v>
          </cell>
          <cell r="D7890" t="str">
            <v>TRANSPORT, EQUIPMENT</v>
          </cell>
          <cell r="E7890" t="str">
            <v>TRNSP EQP:SURGE ARREST;&gt;9;&gt;400KM;ROAD</v>
          </cell>
          <cell r="F7890" t="str">
            <v>TRANSPORT, EQUIPMENT: TYPE: SURGE ARREST;&gt;9;&gt;400KM; TRANSPORT METHOD: ROAD; VEHICLE TYPE: 16TON; WEIGHT: 138.8-275 KG; STATION CLASS; 400KV</v>
          </cell>
        </row>
        <row r="7891">
          <cell r="A7891" t="str">
            <v>3000048099</v>
          </cell>
          <cell r="B7891" t="str">
            <v>4</v>
          </cell>
          <cell r="C7891" t="str">
            <v>Active</v>
          </cell>
          <cell r="D7891" t="str">
            <v>TRANSPORT, EQUIPMENT</v>
          </cell>
          <cell r="E7891" t="str">
            <v>TRNSP EQP:SURGE ARREST;4;&gt;700KM;ROAD</v>
          </cell>
          <cell r="F7891" t="str">
            <v>TRANSPORT, EQUIPMENT: TYPE: SURGE ARREST;4;&gt;700KM; TRANSPORT METHOD: ROAD; VEHICLE TYPE: 16TON; WEIGHT: 138.8-275 KG; STATION CLASS; 400KV</v>
          </cell>
        </row>
        <row r="7892">
          <cell r="A7892" t="str">
            <v>3000047810</v>
          </cell>
          <cell r="B7892" t="str">
            <v>4</v>
          </cell>
          <cell r="C7892" t="str">
            <v>Active</v>
          </cell>
          <cell r="D7892" t="str">
            <v>TRANSPORT, EQUIPMENT</v>
          </cell>
          <cell r="E7892" t="str">
            <v>TRNSP EQP:SURGE ARREST;&gt;18;&gt;800KM;ROAD</v>
          </cell>
          <cell r="F7892" t="str">
            <v>TRANSPORT, EQUIPMENT: TYPE: SURGE ARREST;&gt;18;&gt;800KM; TRANSPORT METHOD: ROAD; VEHICLE TYPE: 12TON; WEIGHT: 15.8-17.5 KG; STATION CLASS; 88KV</v>
          </cell>
        </row>
        <row r="7893">
          <cell r="A7893" t="str">
            <v>3000048001</v>
          </cell>
          <cell r="B7893" t="str">
            <v>4</v>
          </cell>
          <cell r="C7893" t="str">
            <v>Active</v>
          </cell>
          <cell r="D7893" t="str">
            <v>TRANSPORT, EQUIPMENT</v>
          </cell>
          <cell r="E7893" t="str">
            <v>TRNSP EQP:SURGE ARREST;3;&gt;1200KM;ROAD</v>
          </cell>
          <cell r="F7893" t="str">
            <v>TRANSPORT, EQUIPMENT: TYPE: SURGE ARREST;3;&gt;1200KM; TRANSPORT METHOD: ROAD; VEHICLE TYPE: 16TON; WEIGHT: 34.4 KG; STATION CLASS; 132KV</v>
          </cell>
        </row>
        <row r="7894">
          <cell r="A7894" t="str">
            <v>3000047918</v>
          </cell>
          <cell r="B7894" t="str">
            <v>4</v>
          </cell>
          <cell r="C7894" t="str">
            <v>Active</v>
          </cell>
          <cell r="D7894" t="str">
            <v>INSTALL, EQUIPMENT, ELECTRICAL</v>
          </cell>
          <cell r="E7894" t="str">
            <v>INSTL EQP ELEC:SURGE ARREST;&gt;6;&gt;1000KM</v>
          </cell>
          <cell r="F7894" t="str">
            <v>INSTALL, EQUIPMENT, ELECTRICAL: TYPE: SURGE ARREST;&gt;6;&gt;1000KM; STATION CLASS; AND OFF-LOADING</v>
          </cell>
        </row>
        <row r="7895">
          <cell r="A7895" t="str">
            <v>3000048056</v>
          </cell>
          <cell r="B7895" t="str">
            <v>4</v>
          </cell>
          <cell r="C7895" t="str">
            <v>Active</v>
          </cell>
          <cell r="D7895" t="str">
            <v>TRANSPORT, EQUIPMENT</v>
          </cell>
          <cell r="E7895" t="str">
            <v>TRNSP EQP:SURGE ARREST;3;&gt;500KM;ROAD</v>
          </cell>
          <cell r="F7895" t="str">
            <v>TRANSPORT, EQUIPMENT: TYPE: SURGE ARREST;3;&gt;500KM; TRANSPORT METHOD: ROAD; VEHICLE TYPE: 16TON; WEIGHT: 34.4 KG; STATION CLASS; 132KV</v>
          </cell>
        </row>
        <row r="7896">
          <cell r="A7896" t="str">
            <v>3000048198</v>
          </cell>
          <cell r="B7896" t="str">
            <v>4</v>
          </cell>
          <cell r="C7896" t="str">
            <v>Active</v>
          </cell>
          <cell r="D7896" t="str">
            <v>TRANSPORT, EQUIPMENT</v>
          </cell>
          <cell r="E7896" t="str">
            <v>TRNSP EQP:SURGE ARREST;2;&gt;100KM;ROAD</v>
          </cell>
          <cell r="F7896" t="str">
            <v>TRANSPORT, EQUIPMENT: TYPE: SURGE ARREST;2;&gt;100KM; TRANSPORT METHOD: ROAD; VEHICLE TYPE: 10 TON; WEIGHT: 9.7 KG; STATION CLASS; 44KV</v>
          </cell>
        </row>
        <row r="7897">
          <cell r="A7897" t="str">
            <v>3000048034</v>
          </cell>
          <cell r="B7897" t="str">
            <v>4</v>
          </cell>
          <cell r="C7897" t="str">
            <v>Active</v>
          </cell>
          <cell r="D7897" t="str">
            <v>TRANSPORT, EQUIPMENT</v>
          </cell>
          <cell r="E7897" t="str">
            <v>TRNSP EQP:SURGE ARREST;&gt;12;0-100KM;ROAD</v>
          </cell>
          <cell r="F7897" t="str">
            <v>TRANSPORT, EQUIPMENT: TYPE: SURGE ARREST;&gt;12;0-100KM; TRANSPORT METHOD: ROAD; VEHICLE TYPE: 16TON; WEIGHT: 138.8-275 KG; STATION CLASS; 400KV</v>
          </cell>
        </row>
        <row r="7898">
          <cell r="A7898" t="str">
            <v>3000048074</v>
          </cell>
          <cell r="B7898" t="str">
            <v>4</v>
          </cell>
          <cell r="C7898" t="str">
            <v>Active</v>
          </cell>
          <cell r="D7898" t="str">
            <v>TRANSPORT, EQUIPMENT</v>
          </cell>
          <cell r="E7898" t="str">
            <v>TRNSP EQP:SURGE ARREST;&gt;12;&gt;700KM;ROAD</v>
          </cell>
          <cell r="F7898" t="str">
            <v>TRANSPORT, EQUIPMENT: TYPE: SURGE ARREST;&gt;12;&gt;700KM; TRANSPORT METHOD: ROAD; VEHICLE TYPE: 12TON; WEIGHT: 15.8-17.5 KG; STATION CLASS; 88KV</v>
          </cell>
        </row>
        <row r="7899">
          <cell r="A7899" t="str">
            <v>3000048210</v>
          </cell>
          <cell r="B7899" t="str">
            <v>4</v>
          </cell>
          <cell r="C7899" t="str">
            <v>Active</v>
          </cell>
          <cell r="D7899" t="str">
            <v>TRANSPORT, EQUIPMENT</v>
          </cell>
          <cell r="E7899" t="str">
            <v>TRNSP EQP:SURGE ARREST;3;0-100KM;ROAD</v>
          </cell>
          <cell r="F7899" t="str">
            <v>TRANSPORT, EQUIPMENT: TYPE: SURGE ARREST;3;0-100KM; TRANSPORT METHOD: ROAD; VEHICLE TYPE: 16TON; WEIGHT: 344.5-574.3 KG; STATION CLASS; 765 KV</v>
          </cell>
        </row>
        <row r="7900">
          <cell r="A7900" t="str">
            <v>3000047910</v>
          </cell>
          <cell r="B7900" t="str">
            <v>4</v>
          </cell>
          <cell r="C7900" t="str">
            <v>Active</v>
          </cell>
          <cell r="D7900" t="str">
            <v>INSTALL, EQUIPMENT, ELECTRICAL</v>
          </cell>
          <cell r="E7900" t="str">
            <v>INSTL EQP ELEC:SURGE ARREST;3;0-100KM</v>
          </cell>
          <cell r="F7900" t="str">
            <v>INSTALL, EQUIPMENT, ELECTRICAL: TYPE: SURGE ARREST;3;0-100KM; STATION CLASS; AND OFF-LOADING</v>
          </cell>
        </row>
        <row r="7901">
          <cell r="A7901" t="str">
            <v>3000048224</v>
          </cell>
          <cell r="B7901" t="str">
            <v>4</v>
          </cell>
          <cell r="C7901" t="str">
            <v>Active</v>
          </cell>
          <cell r="D7901" t="str">
            <v>TRANSPORT, EQUIPMENT</v>
          </cell>
          <cell r="E7901" t="str">
            <v>TRNSP EQP:SURGE ARREST;&gt;18;&gt;200KM;ROAD</v>
          </cell>
          <cell r="F7901" t="str">
            <v>TRANSPORT, EQUIPMENT: TYPE: SURGE ARREST;&gt;18;&gt;200KM; TRANSPORT METHOD: ROAD; VEHICLE TYPE: 16TON; WEIGHT: 34.4 KG; STATION CLASS; 132KV</v>
          </cell>
        </row>
        <row r="7902">
          <cell r="A7902" t="str">
            <v>3000047927</v>
          </cell>
          <cell r="B7902" t="str">
            <v>4</v>
          </cell>
          <cell r="C7902" t="str">
            <v>Active</v>
          </cell>
          <cell r="D7902" t="str">
            <v>TRANSPORT, EQUIPMENT</v>
          </cell>
          <cell r="E7902" t="str">
            <v>TRNSP EQP:SURGE ARREST;&gt;12;&gt;100KM;ROAD</v>
          </cell>
          <cell r="F7902" t="str">
            <v>TRANSPORT, EQUIPMENT: TYPE: SURGE ARREST;&gt;12;&gt;100KM; TRANSPORT METHOD: ROAD; VEHICLE TYPE: 16TON; WEIGHT: 344.5-574.3 KG; STATION CLASS; 765 KV</v>
          </cell>
        </row>
        <row r="7903">
          <cell r="A7903" t="str">
            <v>3000048193</v>
          </cell>
          <cell r="B7903" t="str">
            <v>4</v>
          </cell>
          <cell r="C7903" t="str">
            <v>Active</v>
          </cell>
          <cell r="D7903" t="str">
            <v>TRANSPORT, EQUIPMENT</v>
          </cell>
          <cell r="E7903" t="str">
            <v>TRNSP EQP:SURGE ARREST;3;&gt;200KM;ROAD</v>
          </cell>
          <cell r="F7903" t="str">
            <v>TRANSPORT, EQUIPMENT: TYPE: SURGE ARREST;3;&gt;200KM; TRANSPORT METHOD: ROAD; VEHICLE TYPE: 16TON; WEIGHT: 138.8-275 KG; STATION CLASS; 400KV</v>
          </cell>
        </row>
        <row r="7904">
          <cell r="A7904" t="str">
            <v>3000048247</v>
          </cell>
          <cell r="B7904" t="str">
            <v>4</v>
          </cell>
          <cell r="C7904" t="str">
            <v>Active</v>
          </cell>
          <cell r="D7904" t="str">
            <v>TRANSPORT, EQUIPMENT</v>
          </cell>
          <cell r="E7904" t="str">
            <v>TRNSP EQP:SURGE ARREST;1; 0-100KM;ROAD</v>
          </cell>
          <cell r="F7904" t="str">
            <v>TRANSPORT, EQUIPMENT: TYPE: SURGE ARREST;1; 0-100KM; TRANSPORT METHOD: ROAD; VEHICLE TYPE: 16TON; WEIGHT: 34.4 KG; STATION CLASS; 132KV</v>
          </cell>
        </row>
        <row r="7905">
          <cell r="A7905" t="str">
            <v>3000048152</v>
          </cell>
          <cell r="B7905" t="str">
            <v>4</v>
          </cell>
          <cell r="C7905" t="str">
            <v>Active</v>
          </cell>
          <cell r="D7905" t="str">
            <v>TRANSPORT, EQUIPMENT</v>
          </cell>
          <cell r="E7905" t="str">
            <v>TRNSP EQP:SURGE ARREST;2;&gt;1400KM;ROAD</v>
          </cell>
          <cell r="F7905" t="str">
            <v>TRANSPORT, EQUIPMENT: TYPE: SURGE ARREST;2;&gt;1400KM; TRANSPORT METHOD: ROAD; VEHICLE TYPE: 10 TON; WEIGHT: 344.5-574.3 KG; STATION CLASS; 765 KV</v>
          </cell>
        </row>
        <row r="7906">
          <cell r="A7906" t="str">
            <v>3000048172</v>
          </cell>
          <cell r="B7906" t="str">
            <v>4</v>
          </cell>
          <cell r="C7906" t="str">
            <v>Active</v>
          </cell>
          <cell r="D7906" t="str">
            <v>TRANSPORT, EQUIPMENT</v>
          </cell>
          <cell r="E7906" t="str">
            <v>TRNSP EQP:SURGE ARREST;4;&gt;600KM;ROAD</v>
          </cell>
          <cell r="F7906" t="str">
            <v>TRANSPORT, EQUIPMENT: TYPE: SURGE ARREST;4;&gt;600KM; TRANSPORT METHOD: ROAD; VEHICLE TYPE: 16TON; WEIGHT: 344.5-574.3 KG; STATION CLASS; 765 KV</v>
          </cell>
        </row>
        <row r="7907">
          <cell r="A7907" t="str">
            <v>3000048155</v>
          </cell>
          <cell r="B7907" t="str">
            <v>4</v>
          </cell>
          <cell r="C7907" t="str">
            <v>Active</v>
          </cell>
          <cell r="D7907" t="str">
            <v>TRANSPORT, EQUIPMENT</v>
          </cell>
          <cell r="E7907" t="str">
            <v>TRNSP EQP:SURGE ARREST;1;&gt;100KM;ROAD</v>
          </cell>
          <cell r="F7907" t="str">
            <v>TRANSPORT, EQUIPMENT: TYPE: SURGE ARREST;1;&gt;100KM; TRANSPORT METHOD: ROAD; VEHICLE TYPE: 16TON; WEIGHT: 138.8-275 KG; STATION CLASS; 400KV</v>
          </cell>
        </row>
        <row r="7908">
          <cell r="A7908" t="str">
            <v>3000047947</v>
          </cell>
          <cell r="B7908" t="str">
            <v>4</v>
          </cell>
          <cell r="C7908" t="str">
            <v>Active</v>
          </cell>
          <cell r="D7908" t="str">
            <v>TRANSPORT, EQUIPMENT</v>
          </cell>
          <cell r="E7908" t="str">
            <v>TRNSP EQP:SURGE ARREST;2;&gt;1000KM;ROAD</v>
          </cell>
          <cell r="F7908" t="str">
            <v>TRANSPORT, EQUIPMENT: TYPE: SURGE ARREST;2;&gt;1000KM; TRANSPORT METHOD: ROAD; VEHICLE TYPE: 16TON; WEIGHT: 344.5-574.3 KG; STATION CLASS; 765 KV</v>
          </cell>
        </row>
        <row r="7909">
          <cell r="A7909" t="str">
            <v>3000048205</v>
          </cell>
          <cell r="B7909" t="str">
            <v>4</v>
          </cell>
          <cell r="C7909" t="str">
            <v>Active</v>
          </cell>
          <cell r="D7909" t="str">
            <v>TRANSPORT, EQUIPMENT</v>
          </cell>
          <cell r="E7909" t="str">
            <v>TRNSP EQP:SURGE ARREST;3;&gt;1000KM;ROAD</v>
          </cell>
          <cell r="F7909" t="str">
            <v>TRANSPORT, EQUIPMENT: TYPE: SURGE ARREST;3;&gt;1000KM; TRANSPORT METHOD: ROAD; VEHICLE TYPE: 16TON; WEIGHT: 344.5-574.3 KG; STATION CLASS; 765 KV</v>
          </cell>
        </row>
        <row r="7910">
          <cell r="A7910" t="str">
            <v>3000048237</v>
          </cell>
          <cell r="B7910" t="str">
            <v>4</v>
          </cell>
          <cell r="C7910" t="str">
            <v>Active</v>
          </cell>
          <cell r="D7910" t="str">
            <v>TRANSPORT, EQUIPMENT</v>
          </cell>
          <cell r="E7910" t="str">
            <v>TRNSP EQP:SURGE ARREST;&gt;12;&gt;800KM;ROAD</v>
          </cell>
          <cell r="F7910" t="str">
            <v>TRANSPORT, EQUIPMENT: TYPE: SURGE ARREST;&gt;12;&gt;800KM; TRANSPORT METHOD: ROAD; VEHICLE TYPE: 12TON; WEIGHT: 15.8-17.5 KG; STATION CLASS; 88KV</v>
          </cell>
        </row>
        <row r="7911">
          <cell r="A7911" t="str">
            <v>3000048158</v>
          </cell>
          <cell r="B7911" t="str">
            <v>4</v>
          </cell>
          <cell r="C7911" t="str">
            <v>Active</v>
          </cell>
          <cell r="D7911" t="str">
            <v>TRANSPORT, EQUIPMENT</v>
          </cell>
          <cell r="E7911" t="str">
            <v>TRNSP EQP:SURGE ARREST;2;&gt;400KM;ROAD</v>
          </cell>
          <cell r="F7911" t="str">
            <v>TRANSPORT, EQUIPMENT: TYPE: SURGE ARREST;2;&gt;400KM; TRANSPORT METHOD: ROAD; VEHICLE TYPE: 16TON; WEIGHT: 344.5-574.3 KG; STATION CLASS; 765 KV</v>
          </cell>
        </row>
        <row r="7912">
          <cell r="A7912" t="str">
            <v>3000048145</v>
          </cell>
          <cell r="B7912" t="str">
            <v>4</v>
          </cell>
          <cell r="C7912" t="str">
            <v>Active</v>
          </cell>
          <cell r="D7912" t="str">
            <v>TRANSPORT, EQUIPMENT</v>
          </cell>
          <cell r="E7912" t="str">
            <v>TRNSP EQP:SURGE ARREST;&gt;9;&gt;1200KM;ROAD</v>
          </cell>
          <cell r="F7912" t="str">
            <v>TRANSPORT, EQUIPMENT: TYPE: SURGE ARREST;&gt;9;&gt;1200KM; TRANSPORT METHOD: ROAD; VEHICLE TYPE: 16TON; WEIGHT: 15.8-17.5 KG; STATION CLASS; 88KV</v>
          </cell>
        </row>
        <row r="7913">
          <cell r="A7913" t="str">
            <v>3000048119</v>
          </cell>
          <cell r="B7913" t="str">
            <v>4</v>
          </cell>
          <cell r="C7913" t="str">
            <v>Active</v>
          </cell>
          <cell r="D7913" t="str">
            <v>TRANSPORT, EQUIPMENT</v>
          </cell>
          <cell r="E7913" t="str">
            <v>TRNSP EQP:SURGE ARREST;2;&gt;600KM;ROAD</v>
          </cell>
          <cell r="F7913" t="str">
            <v>TRANSPORT, EQUIPMENT: TYPE: SURGE ARREST;2;&gt;600KM; TRANSPORT METHOD: ROAD; VEHICLE TYPE: 16TON; WEIGHT: 138.8-275 KG; STATION CLASS; 400KV</v>
          </cell>
        </row>
        <row r="7914">
          <cell r="A7914" t="str">
            <v>3000047920</v>
          </cell>
          <cell r="B7914" t="str">
            <v>4</v>
          </cell>
          <cell r="C7914" t="str">
            <v>Active</v>
          </cell>
          <cell r="D7914" t="str">
            <v>INSTALL, EQUIPMENT, ELECTRICAL</v>
          </cell>
          <cell r="E7914" t="str">
            <v>INSTL EQP ELEC:SURGE ARREST;1; 0-100KM</v>
          </cell>
          <cell r="F7914" t="str">
            <v>INSTALL, EQUIPMENT, ELECTRICAL: TYPE: SURGE ARREST;1; 0-100KM; STATION CLASS; AND OFF-LOADING</v>
          </cell>
        </row>
        <row r="7915">
          <cell r="A7915" t="str">
            <v>3000047961</v>
          </cell>
          <cell r="B7915" t="str">
            <v>4</v>
          </cell>
          <cell r="C7915" t="str">
            <v>Active</v>
          </cell>
          <cell r="D7915" t="str">
            <v>TRANSPORT, EQUIPMENT</v>
          </cell>
          <cell r="E7915" t="str">
            <v>TRNSP EQP:SURGE ARREST;5;&gt;600KM;ROAD</v>
          </cell>
          <cell r="F7915" t="str">
            <v>TRANSPORT, EQUIPMENT: TYPE: SURGE ARREST;5;&gt;600KM; TRANSPORT METHOD: ROAD; VEHICLE TYPE: 16TON; WEIGHT: 138.8-275 KG; STATION CLASS; 400KV</v>
          </cell>
        </row>
        <row r="7916">
          <cell r="A7916" t="str">
            <v>3000048230</v>
          </cell>
          <cell r="B7916" t="str">
            <v>4</v>
          </cell>
          <cell r="C7916" t="str">
            <v>Active</v>
          </cell>
          <cell r="D7916" t="str">
            <v>TRANSPORT, EQUIPMENT</v>
          </cell>
          <cell r="E7916" t="str">
            <v>TRNSP EQP:SURGE ARREST;1;&gt;200KM;ROAD</v>
          </cell>
          <cell r="F7916" t="str">
            <v>TRANSPORT, EQUIPMENT: TYPE: SURGE ARREST;1;&gt;200KM; TRANSPORT METHOD: ROAD; VEHICLE TYPE: 16TON; WEIGHT: 344.5-574.3 KG; STATION CLASS; 765 KV</v>
          </cell>
        </row>
        <row r="7917">
          <cell r="A7917" t="str">
            <v>3000048185</v>
          </cell>
          <cell r="B7917" t="str">
            <v>4</v>
          </cell>
          <cell r="C7917" t="str">
            <v>Active</v>
          </cell>
          <cell r="D7917" t="str">
            <v>TRANSPORT, EQUIPMENT</v>
          </cell>
          <cell r="E7917" t="str">
            <v>TRNSP EQP:SURGE ARREST;4;&gt;900KM;ROAD</v>
          </cell>
          <cell r="F7917" t="str">
            <v>TRANSPORT, EQUIPMENT: TYPE: SURGE ARREST;4;&gt;900KM; TRANSPORT METHOD: ROAD; VEHICLE TYPE: 16TON; WEIGHT: 138.8-275 KG; STATION CLASS; 400KV</v>
          </cell>
        </row>
        <row r="7918">
          <cell r="A7918" t="str">
            <v>3000048017</v>
          </cell>
          <cell r="B7918" t="str">
            <v>4</v>
          </cell>
          <cell r="C7918" t="str">
            <v>Active</v>
          </cell>
          <cell r="D7918" t="str">
            <v>TRANSPORT, EQUIPMENT</v>
          </cell>
          <cell r="E7918" t="str">
            <v>TRNSP EQP:SURGE ARREST;4;&gt;700KM;ROAD</v>
          </cell>
          <cell r="F7918" t="str">
            <v>TRANSPORT, EQUIPMENT: TYPE: SURGE ARREST;4;&gt;700KM; TRANSPORT METHOD: ROAD; VEHICLE TYPE: 10 TON; WEIGHT: 9.7 KG; STATION CLASS; 33KV</v>
          </cell>
        </row>
        <row r="7919">
          <cell r="A7919" t="str">
            <v>3000048093</v>
          </cell>
          <cell r="B7919" t="str">
            <v>4</v>
          </cell>
          <cell r="C7919" t="str">
            <v>Active</v>
          </cell>
          <cell r="D7919" t="str">
            <v>TRANSPORT, EQUIPMENT</v>
          </cell>
          <cell r="E7919" t="str">
            <v>TRNSP EQP:SURGE ARREST;5;&gt;800KM;ROAD</v>
          </cell>
          <cell r="F7919" t="str">
            <v>TRANSPORT, EQUIPMENT: TYPE: SURGE ARREST;5;&gt;800KM; TRANSPORT METHOD: ROAD; VEHICLE TYPE: 10 TON; WEIGHT: 9.7 KG; STATION CLASS; 44KV</v>
          </cell>
        </row>
        <row r="7920">
          <cell r="A7920" t="str">
            <v>3000048105</v>
          </cell>
          <cell r="B7920" t="str">
            <v>4</v>
          </cell>
          <cell r="C7920" t="str">
            <v>Active</v>
          </cell>
          <cell r="D7920" t="str">
            <v>TRANSPORT, EQUIPMENT</v>
          </cell>
          <cell r="E7920" t="str">
            <v>TRNSP EQP:SURGE ARREST;&gt;6;&gt;900KM;ROAD</v>
          </cell>
          <cell r="F7920" t="str">
            <v>TRANSPORT, EQUIPMENT: TYPE: SURGE ARREST;&gt;6;&gt;900KM; TRANSPORT METHOD: ROAD; VEHICLE TYPE: 12TON; WEIGHT: 15.8-17.5 KG; STATION CLASS; 88KV</v>
          </cell>
        </row>
        <row r="7921">
          <cell r="A7921" t="str">
            <v>3000048240</v>
          </cell>
          <cell r="B7921" t="str">
            <v>4</v>
          </cell>
          <cell r="C7921" t="str">
            <v>Active</v>
          </cell>
          <cell r="D7921" t="str">
            <v>TRANSPORT, EQUIPMENT</v>
          </cell>
          <cell r="E7921" t="str">
            <v>TRNSP EQP:SURGE ARREST;1;&gt;800KM;ROAD</v>
          </cell>
          <cell r="F7921" t="str">
            <v>TRANSPORT, EQUIPMENT: TYPE: SURGE ARREST;1;&gt;800KM; TRANSPORT METHOD: ROAD; VEHICLE TYPE: 16TON; WEIGHT: 138.8-275 KG; STATION CLASS; 400KV</v>
          </cell>
        </row>
        <row r="7922">
          <cell r="A7922" t="str">
            <v>3000047878</v>
          </cell>
          <cell r="B7922" t="str">
            <v>4</v>
          </cell>
          <cell r="C7922" t="str">
            <v>Active</v>
          </cell>
          <cell r="D7922" t="str">
            <v>TRANSPORT, EQUIPMENT</v>
          </cell>
          <cell r="E7922" t="str">
            <v>TRNSP EQP:SURGE ARREST;4;&gt;1200KM;ROAD</v>
          </cell>
          <cell r="F7922" t="str">
            <v>TRANSPORT, EQUIPMENT: TYPE: SURGE ARREST;4;&gt;1200KM; TRANSPORT METHOD: ROAD; VEHICLE TYPE: 16TON; WEIGHT: 34.4 KG; STATION CLASS; 132KV</v>
          </cell>
        </row>
        <row r="7923">
          <cell r="A7923" t="str">
            <v>3000047845</v>
          </cell>
          <cell r="B7923" t="str">
            <v>4</v>
          </cell>
          <cell r="C7923" t="str">
            <v>Active</v>
          </cell>
          <cell r="D7923" t="str">
            <v>TRANSPORT, EQUIPMENT</v>
          </cell>
          <cell r="E7923" t="str">
            <v>TRNSP EQP:SURGE ARREST;&gt;18;&gt;700KM;ROAD</v>
          </cell>
          <cell r="F7923" t="str">
            <v>TRANSPORT, EQUIPMENT: TYPE: SURGE ARREST;&gt;18;&gt;700KM; TRANSPORT METHOD: ROAD; VEHICLE TYPE: 12TON; WEIGHT: 15.8-17.5 KG; STATION CLASS; 88KV</v>
          </cell>
        </row>
        <row r="7924">
          <cell r="A7924" t="str">
            <v>3000048202</v>
          </cell>
          <cell r="B7924" t="str">
            <v>4</v>
          </cell>
          <cell r="C7924" t="str">
            <v>Active</v>
          </cell>
          <cell r="D7924" t="str">
            <v>TRANSPORT, EQUIPMENT</v>
          </cell>
          <cell r="E7924" t="str">
            <v>TRNSP EQP:SURGE ARREST;&gt;18;&gt;1000KM;ROAD</v>
          </cell>
          <cell r="F7924" t="str">
            <v>TRANSPORT, EQUIPMENT: TYPE: SURGE ARREST;&gt;18;&gt;1000KM; TRANSPORT METHOD: ROAD; VEHICLE TYPE: 16TON; WEIGHT: 138.8-275 KG; STATION CLASS; 400KV</v>
          </cell>
        </row>
        <row r="7925">
          <cell r="A7925" t="str">
            <v>3000048094</v>
          </cell>
          <cell r="B7925" t="str">
            <v>4</v>
          </cell>
          <cell r="C7925" t="str">
            <v>Active</v>
          </cell>
          <cell r="D7925" t="str">
            <v>TRANSPORT, EQUIPMENT</v>
          </cell>
          <cell r="E7925" t="str">
            <v>TRNSP EQP:SURGE ARREST;&gt;6;&gt;900KM;ROAD</v>
          </cell>
          <cell r="F7925" t="str">
            <v>TRANSPORT, EQUIPMENT: TYPE: SURGE ARREST;&gt;6;&gt;900KM; TRANSPORT METHOD: ROAD; VEHICLE TYPE: 16TON; WEIGHT: 138.8-275 KG; STATION CLASS; 400KV</v>
          </cell>
        </row>
        <row r="7926">
          <cell r="A7926" t="str">
            <v>3000047988</v>
          </cell>
          <cell r="B7926" t="str">
            <v>4</v>
          </cell>
          <cell r="C7926" t="str">
            <v>Active</v>
          </cell>
          <cell r="D7926" t="str">
            <v>TRANSPORT, EQUIPMENT</v>
          </cell>
          <cell r="E7926" t="str">
            <v>TRNSP EQP:SURGE ARREST;6;0-100KM;ROAD</v>
          </cell>
          <cell r="F7926" t="str">
            <v>TRANSPORT, EQUIPMENT: TYPE: SURGE ARREST;6;0-100KM; TRANSPORT METHOD: ROAD; VEHICLE TYPE: 16TON; WEIGHT: 138.8-275 KG; STATION CLASS; 400KV</v>
          </cell>
        </row>
        <row r="7927">
          <cell r="A7927" t="str">
            <v>3000047965</v>
          </cell>
          <cell r="B7927" t="str">
            <v>4</v>
          </cell>
          <cell r="C7927" t="str">
            <v>Active</v>
          </cell>
          <cell r="D7927" t="str">
            <v>TRANSPORT, EQUIPMENT</v>
          </cell>
          <cell r="E7927" t="str">
            <v>TRNSP EQP:SURGE ARREST;2;&gt;800KM;ROAD</v>
          </cell>
          <cell r="F7927" t="str">
            <v>TRANSPORT, EQUIPMENT: TYPE: SURGE ARREST;2;&gt;800KM; TRANSPORT METHOD: ROAD; VEHICLE TYPE: 16TON; WEIGHT: 34.4 KG; STATION CLASS; 132KV</v>
          </cell>
        </row>
        <row r="7928">
          <cell r="A7928" t="str">
            <v>3000048215</v>
          </cell>
          <cell r="B7928" t="str">
            <v>4</v>
          </cell>
          <cell r="C7928" t="str">
            <v>Active</v>
          </cell>
          <cell r="D7928" t="str">
            <v>TRANSPORT, EQUIPMENT</v>
          </cell>
          <cell r="E7928" t="str">
            <v>TRNSP EQP:SURGE ARREST;6;&gt;1300KM;ROAD</v>
          </cell>
          <cell r="F7928" t="str">
            <v>TRANSPORT, EQUIPMENT: TYPE: SURGE ARREST;6;&gt;1300KM; TRANSPORT METHOD: ROAD; VEHICLE TYPE: 16TON; WEIGHT: 138.8-275 KG; STATION CLASS; 400KV</v>
          </cell>
        </row>
        <row r="7929">
          <cell r="A7929" t="str">
            <v>3000048178</v>
          </cell>
          <cell r="B7929" t="str">
            <v>4</v>
          </cell>
          <cell r="C7929" t="str">
            <v>Active</v>
          </cell>
          <cell r="D7929" t="str">
            <v>TRANSPORT, EQUIPMENT</v>
          </cell>
          <cell r="E7929" t="str">
            <v>TRNSP EQP:SURGE ARREST;4;&gt;300KM;ROAD</v>
          </cell>
          <cell r="F7929" t="str">
            <v>TRANSPORT, EQUIPMENT: TYPE: SURGE ARREST;4;&gt;300KM; TRANSPORT METHOD: ROAD; VEHICLE TYPE: 16TON; WEIGHT: 138.8-275 KG; STATION CLASS; 400KV</v>
          </cell>
        </row>
        <row r="7930">
          <cell r="A7930" t="str">
            <v>3000048183</v>
          </cell>
          <cell r="B7930" t="str">
            <v>4</v>
          </cell>
          <cell r="C7930" t="str">
            <v>Active</v>
          </cell>
          <cell r="D7930" t="str">
            <v>TRANSPORT, EQUIPMENT</v>
          </cell>
          <cell r="E7930" t="str">
            <v>TRNSP EQP:SURGE ARREST;&gt;18;&gt;1200KM;ROAD</v>
          </cell>
          <cell r="F7930" t="str">
            <v>TRANSPORT, EQUIPMENT: TYPE: SURGE ARREST;&gt;18;&gt;1200KM; TRANSPORT METHOD: ROAD; VEHICLE TYPE: 16TON; WEIGHT: 34.4 KG; STATION CLASS; 132KV</v>
          </cell>
        </row>
        <row r="7931">
          <cell r="A7931" t="str">
            <v>3000047986</v>
          </cell>
          <cell r="B7931" t="str">
            <v>4</v>
          </cell>
          <cell r="C7931" t="str">
            <v>Active</v>
          </cell>
          <cell r="D7931" t="str">
            <v>TRANSPORT, EQUIPMENT</v>
          </cell>
          <cell r="E7931" t="str">
            <v>TRNSP EQP:SURGE ARREST;&gt;9;&gt;1100KM;ROAD</v>
          </cell>
          <cell r="F7931" t="str">
            <v>TRANSPORT, EQUIPMENT: TYPE: SURGE ARREST;&gt;9;&gt;1100KM; TRANSPORT METHOD: ROAD; VEHICLE TYPE: 16TON; WEIGHT: 34.4 KG; STATION CLASS; 132KV</v>
          </cell>
        </row>
        <row r="7932">
          <cell r="A7932" t="str">
            <v>3000047837</v>
          </cell>
          <cell r="B7932" t="str">
            <v>4</v>
          </cell>
          <cell r="C7932" t="str">
            <v>Active</v>
          </cell>
          <cell r="D7932" t="str">
            <v>TRANSPORT, EQUIPMENT</v>
          </cell>
          <cell r="E7932" t="str">
            <v>TRNSP EQP:SURGE ARREST;2;&gt;1100KM;ROAD</v>
          </cell>
          <cell r="F7932" t="str">
            <v>TRANSPORT, EQUIPMENT: TYPE: SURGE ARREST;2;&gt;1100KM; TRANSPORT METHOD: ROAD; VEHICLE TYPE: 10 TON; WEIGHT: 9.7 KG; STATION CLASS; 33KV</v>
          </cell>
        </row>
        <row r="7933">
          <cell r="A7933" t="str">
            <v>3000048188</v>
          </cell>
          <cell r="B7933" t="str">
            <v>4</v>
          </cell>
          <cell r="C7933" t="str">
            <v>Active</v>
          </cell>
          <cell r="D7933" t="str">
            <v>TRANSPORT, EQUIPMENT</v>
          </cell>
          <cell r="E7933" t="str">
            <v>TRNSP EQP:SURGE ARREST;2;&gt;100KM;ROAD</v>
          </cell>
          <cell r="F7933" t="str">
            <v>TRANSPORT, EQUIPMENT: TYPE: SURGE ARREST;2;&gt;100KM; TRANSPORT METHOD: ROAD; VEHICLE TYPE: 16TON; WEIGHT: 138.8-275 KG; STATION CLASS; 400KV</v>
          </cell>
        </row>
        <row r="7934">
          <cell r="A7934" t="str">
            <v>3000048024</v>
          </cell>
          <cell r="B7934" t="str">
            <v>4</v>
          </cell>
          <cell r="C7934" t="str">
            <v>Active</v>
          </cell>
          <cell r="D7934" t="str">
            <v>TRANSPORT, EQUIPMENT</v>
          </cell>
          <cell r="E7934" t="str">
            <v>TRNSP EQP:SURGE ARREST;1;&gt;700KM;ROAD</v>
          </cell>
          <cell r="F7934" t="str">
            <v>TRANSPORT, EQUIPMENT: TYPE: SURGE ARREST;1;&gt;700KM; TRANSPORT METHOD: ROAD; VEHICLE TYPE: 16TON; WEIGHT: 138.8-275 KG; STATION CLASS; 400KV</v>
          </cell>
        </row>
        <row r="7935">
          <cell r="A7935" t="str">
            <v>3000048039</v>
          </cell>
          <cell r="B7935" t="str">
            <v>4</v>
          </cell>
          <cell r="C7935" t="str">
            <v>Active</v>
          </cell>
          <cell r="D7935" t="str">
            <v>TRANSPORT, EQUIPMENT</v>
          </cell>
          <cell r="E7935" t="str">
            <v>TRNSP EQP:SURGE ARREST;&gt;18;&gt;900KM;ROAD</v>
          </cell>
          <cell r="F7935" t="str">
            <v>TRANSPORT, EQUIPMENT: TYPE: SURGE ARREST;&gt;18;&gt;900KM; TRANSPORT METHOD: ROAD; VEHICLE TYPE: 16TON; WEIGHT: 138.8-275 KG; STATION CLASS; 400KV</v>
          </cell>
        </row>
        <row r="7936">
          <cell r="A7936" t="str">
            <v>3000048124</v>
          </cell>
          <cell r="B7936" t="str">
            <v>4</v>
          </cell>
          <cell r="C7936" t="str">
            <v>Active</v>
          </cell>
          <cell r="D7936" t="str">
            <v>TRANSPORT, EQUIPMENT</v>
          </cell>
          <cell r="E7936" t="str">
            <v>TRNSP EQP:SURGE ARREST;1;&gt;1200KM;ROAD</v>
          </cell>
          <cell r="F7936" t="str">
            <v>TRANSPORT, EQUIPMENT: TYPE: SURGE ARREST;1;&gt;1200KM; TRANSPORT METHOD: ROAD; VEHICLE TYPE: 16TON; WEIGHT: 138.8-275 KG; STATION CLASS; 400KV</v>
          </cell>
        </row>
        <row r="7937">
          <cell r="A7937" t="str">
            <v>3000047985</v>
          </cell>
          <cell r="B7937" t="str">
            <v>4</v>
          </cell>
          <cell r="C7937" t="str">
            <v>Active</v>
          </cell>
          <cell r="D7937" t="str">
            <v>TRANSPORT, EQUIPMENT</v>
          </cell>
          <cell r="E7937" t="str">
            <v>TRNSP EQP:SURGE ARREST;4;&gt;600KM;ROAD</v>
          </cell>
          <cell r="F7937" t="str">
            <v>TRANSPORT, EQUIPMENT: TYPE: SURGE ARREST;4;&gt;600KM; TRANSPORT METHOD: ROAD; VEHICLE TYPE: 10 TON; WEIGHT: 9.7 KG; STATION CLASS; 44KV</v>
          </cell>
        </row>
        <row r="7938">
          <cell r="A7938" t="str">
            <v>3000048173</v>
          </cell>
          <cell r="B7938" t="str">
            <v>4</v>
          </cell>
          <cell r="C7938" t="str">
            <v>Active</v>
          </cell>
          <cell r="D7938" t="str">
            <v>TRANSPORT, EQUIPMENT</v>
          </cell>
          <cell r="E7938" t="str">
            <v>TRNSP EQP:SURGE ARREST;2;&gt;400KM;ROAD</v>
          </cell>
          <cell r="F7938" t="str">
            <v>TRANSPORT, EQUIPMENT: TYPE: SURGE ARREST;2;&gt;400KM; TRANSPORT METHOD: ROAD; VEHICLE TYPE: 16TON; WEIGHT: 138.8-275 KG; STATION CLASS; 400KV</v>
          </cell>
        </row>
        <row r="7939">
          <cell r="A7939" t="str">
            <v>3000047996</v>
          </cell>
          <cell r="B7939" t="str">
            <v>4</v>
          </cell>
          <cell r="C7939" t="str">
            <v>Active</v>
          </cell>
          <cell r="D7939" t="str">
            <v>TRANSPORT, EQUIPMENT</v>
          </cell>
          <cell r="E7939" t="str">
            <v>TRNSP EQP:SURGE ARREST;&gt;18;&gt;1200KM;ROAD</v>
          </cell>
          <cell r="F7939" t="str">
            <v>TRANSPORT, EQUIPMENT: TYPE: SURGE ARREST;&gt;18;&gt;1200KM; TRANSPORT METHOD: ROAD; VEHICLE TYPE: 16TON; WEIGHT: 138.8-275 KG; STATION CLASS; 400KV</v>
          </cell>
        </row>
        <row r="7940">
          <cell r="A7940" t="str">
            <v>3000047948</v>
          </cell>
          <cell r="B7940" t="str">
            <v>4</v>
          </cell>
          <cell r="C7940" t="str">
            <v>Active</v>
          </cell>
          <cell r="D7940" t="str">
            <v>TRANSPORT, EQUIPMENT</v>
          </cell>
          <cell r="E7940" t="str">
            <v>TRNSP EQP:SURGE ARREST;&gt;6;&gt;1300KM;ROAD</v>
          </cell>
          <cell r="F7940" t="str">
            <v>TRANSPORT, EQUIPMENT: TYPE: SURGE ARREST;&gt;6;&gt;1300KM; TRANSPORT METHOD: ROAD; VEHICLE TYPE: 16TON; WEIGHT: 138.8-275 KG; STATION CLASS; 400KV</v>
          </cell>
        </row>
        <row r="7941">
          <cell r="A7941" t="str">
            <v>3000048030</v>
          </cell>
          <cell r="B7941" t="str">
            <v>4</v>
          </cell>
          <cell r="C7941" t="str">
            <v>Active</v>
          </cell>
          <cell r="D7941" t="str">
            <v>TRANSPORT, EQUIPMENT</v>
          </cell>
          <cell r="E7941" t="str">
            <v>TRNSP EQP:SURGE ARREST;4;&gt;700KM;ROAD</v>
          </cell>
          <cell r="F7941" t="str">
            <v>TRANSPORT, EQUIPMENT: TYPE: SURGE ARREST;4;&gt;700KM; TRANSPORT METHOD: ROAD; VEHICLE TYPE: 12TON; WEIGHT: 15.8-17.5 KG; STATION CLASS; 88KV</v>
          </cell>
        </row>
        <row r="7942">
          <cell r="A7942" t="str">
            <v>3000048025</v>
          </cell>
          <cell r="B7942" t="str">
            <v>4</v>
          </cell>
          <cell r="C7942" t="str">
            <v>Active</v>
          </cell>
          <cell r="D7942" t="str">
            <v>TRANSPORT, EQUIPMENT</v>
          </cell>
          <cell r="E7942" t="str">
            <v>TRNSP EQP:SURGE ARREST;5;&gt;1000KM;ROAD</v>
          </cell>
          <cell r="F7942" t="str">
            <v>TRANSPORT, EQUIPMENT: TYPE: SURGE ARREST;5;&gt;1000KM; TRANSPORT METHOD: ROAD; VEHICLE TYPE: 16TON; WEIGHT: 138.8-275 KG; STATION CLASS; 400KV</v>
          </cell>
        </row>
        <row r="7943">
          <cell r="A7943" t="str">
            <v>3000048163</v>
          </cell>
          <cell r="B7943" t="str">
            <v>4</v>
          </cell>
          <cell r="C7943" t="str">
            <v>Active</v>
          </cell>
          <cell r="D7943" t="str">
            <v>TRANSPORT, EQUIPMENT</v>
          </cell>
          <cell r="E7943" t="str">
            <v>TRNSP EQP:SURGE ARREST;2;&gt;1400KM;ROAD</v>
          </cell>
          <cell r="F7943" t="str">
            <v>TRANSPORT, EQUIPMENT: TYPE: SURGE ARREST;2;&gt;1400KM; TRANSPORT METHOD: ROAD; VEHICLE TYPE: 16TON; WEIGHT: 138.8-275 KG; STATION CLASS; 400KV</v>
          </cell>
        </row>
        <row r="7944">
          <cell r="A7944" t="str">
            <v>3000047827</v>
          </cell>
          <cell r="B7944" t="str">
            <v>4</v>
          </cell>
          <cell r="C7944" t="str">
            <v>Active</v>
          </cell>
          <cell r="D7944" t="str">
            <v>TRANSPORT, EQUIPMENT</v>
          </cell>
          <cell r="E7944" t="str">
            <v>TRNSP EQP:SURGE ARREST;3;&gt;1100KM;ROAD</v>
          </cell>
          <cell r="F7944" t="str">
            <v>TRANSPORT, EQUIPMENT: TYPE: SURGE ARREST;3;&gt;1100KM; TRANSPORT METHOD: ROAD; VEHICLE TYPE: 16TON; WEIGHT: 138.8-275 KG; STATION CLASS; 400KV</v>
          </cell>
        </row>
        <row r="7945">
          <cell r="A7945" t="str">
            <v>3000048168</v>
          </cell>
          <cell r="B7945" t="str">
            <v>4</v>
          </cell>
          <cell r="C7945" t="str">
            <v>Active</v>
          </cell>
          <cell r="D7945" t="str">
            <v>TRANSPORT, EQUIPMENT</v>
          </cell>
          <cell r="E7945" t="str">
            <v>TRNSP EQP:SURGE ARREST;&gt;18;&gt;1100KM;ROAD</v>
          </cell>
          <cell r="F7945" t="str">
            <v>TRANSPORT, EQUIPMENT: TYPE: SURGE ARREST;&gt;18;&gt;1100KM; TRANSPORT METHOD: ROAD; VEHICLE TYPE: 16TON; WEIGHT: 344.5-574.3 KG; STATION CLASS; 765 KV</v>
          </cell>
        </row>
        <row r="7946">
          <cell r="A7946" t="str">
            <v>3000048073</v>
          </cell>
          <cell r="B7946" t="str">
            <v>4</v>
          </cell>
          <cell r="C7946" t="str">
            <v>Active</v>
          </cell>
          <cell r="D7946" t="str">
            <v>TRANSPORT, EQUIPMENT</v>
          </cell>
          <cell r="E7946" t="str">
            <v>TRNSP EQP:SURGE ARREST;5;0-100KM;ROAD</v>
          </cell>
          <cell r="F7946" t="str">
            <v>TRANSPORT, EQUIPMENT: TYPE: SURGE ARREST;5;0-100KM; TRANSPORT METHOD: ROAD; VEHICLE TYPE: 16TON; WEIGHT: 344.5-574.3 KG; STATION CLASS; 765 KV</v>
          </cell>
        </row>
        <row r="7947">
          <cell r="A7947" t="str">
            <v>3000048036</v>
          </cell>
          <cell r="B7947" t="str">
            <v>4</v>
          </cell>
          <cell r="C7947" t="str">
            <v>Active</v>
          </cell>
          <cell r="D7947" t="str">
            <v>TRANSPORT, EQUIPMENT</v>
          </cell>
          <cell r="E7947" t="str">
            <v>TRNSP EQP:SURGE ARREST;6;&gt;400KM;ROAD</v>
          </cell>
          <cell r="F7947" t="str">
            <v>TRANSPORT, EQUIPMENT: TYPE: SURGE ARREST;6;&gt;400KM; TRANSPORT METHOD: ROAD; VEHICLE TYPE: 16TON; WEIGHT: 344.5-574.3 KG; STATION CLASS; 765 KV</v>
          </cell>
        </row>
        <row r="7948">
          <cell r="A7948" t="str">
            <v>3000048140</v>
          </cell>
          <cell r="B7948" t="str">
            <v>4</v>
          </cell>
          <cell r="C7948" t="str">
            <v>Active</v>
          </cell>
          <cell r="D7948" t="str">
            <v>TRANSPORT, EQUIPMENT</v>
          </cell>
          <cell r="E7948" t="str">
            <v>TRNSP EQP:SURGE ARREST;&gt;6;&gt;500KM;ROAD</v>
          </cell>
          <cell r="F7948" t="str">
            <v>TRANSPORT, EQUIPMENT: TYPE: SURGE ARREST;&gt;6;&gt;500KM; TRANSPORT METHOD: ROAD; VEHICLE TYPE: 10 TON; WEIGHT: 9.7 KG; STATION CLASS; 33KV</v>
          </cell>
        </row>
        <row r="7949">
          <cell r="A7949" t="str">
            <v>3000048133</v>
          </cell>
          <cell r="B7949" t="str">
            <v>4</v>
          </cell>
          <cell r="C7949" t="str">
            <v>Active</v>
          </cell>
          <cell r="D7949" t="str">
            <v>TRANSPORT, EQUIPMENT</v>
          </cell>
          <cell r="E7949" t="str">
            <v>TRNSP EQP:SURGE ARREST;6;&gt;500KM;ROAD</v>
          </cell>
          <cell r="F7949" t="str">
            <v>TRANSPORT, EQUIPMENT: TYPE: SURGE ARREST;6;&gt;500KM; TRANSPORT METHOD: ROAD; VEHICLE TYPE: 16TON; WEIGHT: 138.8-275 KG; STATION CLASS; 400KV</v>
          </cell>
        </row>
        <row r="7950">
          <cell r="A7950" t="str">
            <v>3000047966</v>
          </cell>
          <cell r="B7950" t="str">
            <v>4</v>
          </cell>
          <cell r="C7950" t="str">
            <v>Active</v>
          </cell>
          <cell r="D7950" t="str">
            <v>TRANSPORT, EQUIPMENT</v>
          </cell>
          <cell r="E7950" t="str">
            <v>TRNSP EQP:SURGE ARREST;&gt;12;&gt;300KM;ROAD</v>
          </cell>
          <cell r="F7950" t="str">
            <v>TRANSPORT, EQUIPMENT: TYPE: SURGE ARREST;&gt;12;&gt;300KM; TRANSPORT METHOD: ROAD; VEHICLE TYPE: 10 TON; WEIGHT: 9.7 KG; STATION CLASS; 33KV</v>
          </cell>
        </row>
        <row r="7951">
          <cell r="A7951" t="str">
            <v>3000047853</v>
          </cell>
          <cell r="B7951" t="str">
            <v>4</v>
          </cell>
          <cell r="C7951" t="str">
            <v>Active</v>
          </cell>
          <cell r="D7951" t="str">
            <v>TRANSPORT, EQUIPMENT</v>
          </cell>
          <cell r="E7951" t="str">
            <v>TRNSP EQP:SURGE ARREST;5;&gt;1400KM;ROAD</v>
          </cell>
          <cell r="F7951" t="str">
            <v>TRANSPORT, EQUIPMENT: TYPE: SURGE ARREST;5;&gt;1400KM; TRANSPORT METHOD: ROAD; VEHICLE TYPE: 16TON; WEIGHT: 15.8-17.5 KG; STATION CLASS; 88KV</v>
          </cell>
        </row>
        <row r="7952">
          <cell r="A7952" t="str">
            <v>3000047888</v>
          </cell>
          <cell r="B7952" t="str">
            <v>4</v>
          </cell>
          <cell r="C7952" t="str">
            <v>Active</v>
          </cell>
          <cell r="D7952" t="str">
            <v>TRANSPORT, EQUIPMENT</v>
          </cell>
          <cell r="E7952" t="str">
            <v>TRNSP EQP:SURGE ARREST;2;&gt;200KM;ROAD</v>
          </cell>
          <cell r="F7952" t="str">
            <v>TRANSPORT, EQUIPMENT: TYPE: SURGE ARREST;2;&gt;200KM; TRANSPORT METHOD: ROAD; VEHICLE TYPE: 10 TON; WEIGHT: 9.7 KG; STATION CLASS; 33KV</v>
          </cell>
        </row>
        <row r="7953">
          <cell r="A7953" t="str">
            <v>3000047971</v>
          </cell>
          <cell r="B7953" t="str">
            <v>4</v>
          </cell>
          <cell r="C7953" t="str">
            <v>Active</v>
          </cell>
          <cell r="D7953" t="str">
            <v>TRANSPORT, EQUIPMENT</v>
          </cell>
          <cell r="E7953" t="str">
            <v>TRNSP EQP:SURGE ARREST;1;&gt;900KM;ROAD</v>
          </cell>
          <cell r="F7953" t="str">
            <v>TRANSPORT, EQUIPMENT: TYPE: SURGE ARREST;1;&gt;900KM; TRANSPORT METHOD: ROAD; VEHICLE TYPE: 16TON; WEIGHT: 344.5-574.3 KG; STATION CLASS; 765 KV</v>
          </cell>
        </row>
        <row r="7954">
          <cell r="A7954" t="str">
            <v>3000048206</v>
          </cell>
          <cell r="B7954" t="str">
            <v>4</v>
          </cell>
          <cell r="C7954" t="str">
            <v>Active</v>
          </cell>
          <cell r="D7954" t="str">
            <v>TRANSPORT, EQUIPMENT</v>
          </cell>
          <cell r="E7954" t="str">
            <v>TRNSP EQP:SURGE ARREST;2;&gt;600KM;ROAD</v>
          </cell>
          <cell r="F7954" t="str">
            <v>TRANSPORT, EQUIPMENT: TYPE: SURGE ARREST;2;&gt;600KM; TRANSPORT METHOD: ROAD; VEHICLE TYPE: 10 TON; WEIGHT: 9.7 KG; STATION CLASS; 44KV</v>
          </cell>
        </row>
        <row r="7955">
          <cell r="A7955" t="str">
            <v>3000048079</v>
          </cell>
          <cell r="B7955" t="str">
            <v>4</v>
          </cell>
          <cell r="C7955" t="str">
            <v>Active</v>
          </cell>
          <cell r="D7955" t="str">
            <v>TRANSPORT, EQUIPMENT</v>
          </cell>
          <cell r="E7955" t="str">
            <v>TRNSP EQP:SURGE ARREST;5;&gt;600KM;ROAD</v>
          </cell>
          <cell r="F7955" t="str">
            <v>TRANSPORT, EQUIPMENT: TYPE: SURGE ARREST;5;&gt;600KM; TRANSPORT METHOD: ROAD; VEHICLE TYPE: 16TON; WEIGHT: 34.4 KG; STATION CLASS; 132KV</v>
          </cell>
        </row>
        <row r="7956">
          <cell r="A7956" t="str">
            <v>3000048208</v>
          </cell>
          <cell r="B7956" t="str">
            <v>4</v>
          </cell>
          <cell r="C7956" t="str">
            <v>Active</v>
          </cell>
          <cell r="D7956" t="str">
            <v>TRANSPORT, EQUIPMENT</v>
          </cell>
          <cell r="E7956" t="str">
            <v>TRNSP EQP:SURGE ARREST;1;&gt;1200KM;ROAD</v>
          </cell>
          <cell r="F7956" t="str">
            <v>TRANSPORT, EQUIPMENT: TYPE: SURGE ARREST;1;&gt;1200KM; TRANSPORT METHOD: ROAD; VEHICLE TYPE: 16TON; WEIGHT: 34.4 KG; STATION CLASS; 132KV</v>
          </cell>
        </row>
        <row r="7957">
          <cell r="A7957" t="str">
            <v>3000047995</v>
          </cell>
          <cell r="B7957" t="str">
            <v>4</v>
          </cell>
          <cell r="C7957" t="str">
            <v>Active</v>
          </cell>
          <cell r="D7957" t="str">
            <v>TRANSPORT, EQUIPMENT</v>
          </cell>
          <cell r="E7957" t="str">
            <v>TRNSP EQP:SURGE ARREST;&gt;6;&gt;800KM;ROAD</v>
          </cell>
          <cell r="F7957" t="str">
            <v>TRANSPORT, EQUIPMENT: TYPE: SURGE ARREST;&gt;6;&gt;800KM; TRANSPORT METHOD: ROAD; VEHICLE TYPE: 16TON; WEIGHT: 344.5-574.3 KG; STATION CLASS; 765 KV</v>
          </cell>
        </row>
        <row r="7958">
          <cell r="A7958" t="str">
            <v>3000048053</v>
          </cell>
          <cell r="B7958" t="str">
            <v>4</v>
          </cell>
          <cell r="C7958" t="str">
            <v>Active</v>
          </cell>
          <cell r="D7958" t="str">
            <v>TRANSPORT, EQUIPMENT</v>
          </cell>
          <cell r="E7958" t="str">
            <v>TRNSP EQP:SURGE ARREST;1;&gt;500KM;ROAD</v>
          </cell>
          <cell r="F7958" t="str">
            <v>TRANSPORT, EQUIPMENT: TYPE: SURGE ARREST;1;&gt;500KM; TRANSPORT METHOD: ROAD; VEHICLE TYPE: 16TON; WEIGHT: 138.8-275 KG; STATION CLASS; 400KV</v>
          </cell>
        </row>
        <row r="7959">
          <cell r="A7959" t="str">
            <v>3000048049</v>
          </cell>
          <cell r="B7959" t="str">
            <v>4</v>
          </cell>
          <cell r="C7959" t="str">
            <v>Active</v>
          </cell>
          <cell r="D7959" t="str">
            <v>TRANSPORT, EQUIPMENT</v>
          </cell>
          <cell r="E7959" t="str">
            <v>TRNSP EQP:SURGE ARREST;2;&gt;100KM;ROAD</v>
          </cell>
          <cell r="F7959" t="str">
            <v>TRANSPORT, EQUIPMENT: TYPE: SURGE ARREST;2;&gt;100KM; TRANSPORT METHOD: ROAD; VEHICLE TYPE: 16TON; WEIGHT: 344.5-574.3 KG; STATION CLASS; 765 KV</v>
          </cell>
        </row>
        <row r="7960">
          <cell r="A7960" t="str">
            <v>3000047975</v>
          </cell>
          <cell r="B7960" t="str">
            <v>4</v>
          </cell>
          <cell r="C7960" t="str">
            <v>Active</v>
          </cell>
          <cell r="D7960" t="str">
            <v>TRANSPORT, EQUIPMENT</v>
          </cell>
          <cell r="E7960" t="str">
            <v>TRNSP EQP:SURGE ARREST;1;&gt;1000KM;ROAD</v>
          </cell>
          <cell r="F7960" t="str">
            <v>TRANSPORT, EQUIPMENT: TYPE: SURGE ARREST;1;&gt;1000KM; TRANSPORT METHOD: ROAD; VEHICLE TYPE: 10 TON; WEIGHT: 9.7 KG; STATION CLASS; 44KV</v>
          </cell>
        </row>
        <row r="7961">
          <cell r="A7961" t="str">
            <v>3000048113</v>
          </cell>
          <cell r="B7961" t="str">
            <v>4</v>
          </cell>
          <cell r="C7961" t="str">
            <v>Active</v>
          </cell>
          <cell r="D7961" t="str">
            <v>TRANSPORT, EQUIPMENT</v>
          </cell>
          <cell r="E7961" t="str">
            <v>TRNSP EQP:SURGE ARREST;&gt;9;&gt;100KM;ROAD</v>
          </cell>
          <cell r="F7961" t="str">
            <v>TRANSPORT, EQUIPMENT: TYPE: SURGE ARREST;&gt;9;&gt;100KM; TRANSPORT METHOD: ROAD; VEHICLE TYPE: 10 TON; WEIGHT: 9.7 KG; STATION CLASS; 44KV</v>
          </cell>
        </row>
        <row r="7962">
          <cell r="A7962" t="str">
            <v>3000048022</v>
          </cell>
          <cell r="B7962" t="str">
            <v>4</v>
          </cell>
          <cell r="C7962" t="str">
            <v>Active</v>
          </cell>
          <cell r="D7962" t="str">
            <v>TRANSPORT, EQUIPMENT</v>
          </cell>
          <cell r="E7962" t="str">
            <v>TRNSP EQP:SURGE ARREST;&gt;6;&gt;1000KM;ROAD</v>
          </cell>
          <cell r="F7962" t="str">
            <v>TRANSPORT, EQUIPMENT: TYPE: SURGE ARREST;&gt;6;&gt;1000KM; TRANSPORT METHOD: ROAD; VEHICLE TYPE: 10 TON; WEIGHT: 9.7 KG; STATION CLASS; 44KV</v>
          </cell>
        </row>
        <row r="7963">
          <cell r="A7963" t="str">
            <v>3000047951</v>
          </cell>
          <cell r="B7963" t="str">
            <v>4</v>
          </cell>
          <cell r="C7963" t="str">
            <v>Active</v>
          </cell>
          <cell r="D7963" t="str">
            <v>TRANSPORT, EQUIPMENT</v>
          </cell>
          <cell r="E7963" t="str">
            <v>TRNSP EQP:SURGE ARREST;6;&gt;200KM;ROAD</v>
          </cell>
          <cell r="F7963" t="str">
            <v>TRANSPORT, EQUIPMENT: TYPE: SURGE ARREST;6;&gt;200KM; TRANSPORT METHOD: ROAD; VEHICLE TYPE: 16TON; WEIGHT: 344.5-574.3 KG; STATION CLASS; 765 KV</v>
          </cell>
        </row>
        <row r="7964">
          <cell r="A7964" t="str">
            <v>3000047907</v>
          </cell>
          <cell r="B7964" t="str">
            <v>4</v>
          </cell>
          <cell r="C7964" t="str">
            <v>Active</v>
          </cell>
          <cell r="D7964" t="str">
            <v>TRANSPORT, EQUIPMENT</v>
          </cell>
          <cell r="E7964" t="str">
            <v>TRNSP EQP:SURGE ARREST;3;&gt;1400KM;ROAD</v>
          </cell>
          <cell r="F7964" t="str">
            <v>TRANSPORT, EQUIPMENT: TYPE: SURGE ARREST;3;&gt;1400KM; TRANSPORT METHOD: ROAD; VEHICLE TYPE: 16TON; WEIGHT: 138.8-275 KG; STATION CLASS; 400KV</v>
          </cell>
        </row>
        <row r="7965">
          <cell r="A7965" t="str">
            <v>3000047913</v>
          </cell>
          <cell r="B7965" t="str">
            <v>4</v>
          </cell>
          <cell r="C7965" t="str">
            <v>Active</v>
          </cell>
          <cell r="D7965" t="str">
            <v>TRANSPORT, EQUIPMENT</v>
          </cell>
          <cell r="E7965" t="str">
            <v>TRNSP EQP:SURGE ARREST;3;&gt;100KM;ROAD</v>
          </cell>
          <cell r="F7965" t="str">
            <v>TRANSPORT, EQUIPMENT: TYPE: SURGE ARREST;3;&gt;100KM; TRANSPORT METHOD: ROAD; VEHICLE TYPE: 16TON; WEIGHT: 344.5-574.3 KG; STATION CLASS; 765 KV</v>
          </cell>
        </row>
        <row r="7966">
          <cell r="A7966" t="str">
            <v>3000048161</v>
          </cell>
          <cell r="B7966" t="str">
            <v>4</v>
          </cell>
          <cell r="C7966" t="str">
            <v>Active</v>
          </cell>
          <cell r="D7966" t="str">
            <v>TRANSPORT, EQUIPMENT</v>
          </cell>
          <cell r="E7966" t="str">
            <v>TRNSP EQP:SURGE ARREST;&gt;6;&gt;1100KM;ROAD</v>
          </cell>
          <cell r="F7966" t="str">
            <v>TRANSPORT, EQUIPMENT: TYPE: SURGE ARREST;&gt;6;&gt;1100KM; TRANSPORT METHOD: ROAD; VEHICLE TYPE: 10 TON; WEIGHT: 9.7 KG; STATION CLASS; 44KV</v>
          </cell>
        </row>
        <row r="7967">
          <cell r="A7967" t="str">
            <v>3000047955</v>
          </cell>
          <cell r="B7967" t="str">
            <v>4</v>
          </cell>
          <cell r="C7967" t="str">
            <v>Active</v>
          </cell>
          <cell r="D7967" t="str">
            <v>TRANSPORT, EQUIPMENT</v>
          </cell>
          <cell r="E7967" t="str">
            <v>TRNSP EQP:SURGE ARREST;&gt;6;0-100KM;ROAD</v>
          </cell>
          <cell r="F7967" t="str">
            <v>TRANSPORT, EQUIPMENT: TYPE: SURGE ARREST;&gt;6;0-100KM; TRANSPORT METHOD: ROAD; VEHICLE TYPE: 10 TON; WEIGHT: 9.7 KG; STATION CLASS; 33KV</v>
          </cell>
        </row>
        <row r="7968">
          <cell r="A7968" t="str">
            <v>3000047883</v>
          </cell>
          <cell r="B7968" t="str">
            <v>4</v>
          </cell>
          <cell r="C7968" t="str">
            <v>Active</v>
          </cell>
          <cell r="D7968" t="str">
            <v>TRANSPORT, EQUIPMENT</v>
          </cell>
          <cell r="E7968" t="str">
            <v>TRNSP EQP:SURGE ARREST;&gt;18;&gt;1000KM;ROAD</v>
          </cell>
          <cell r="F7968" t="str">
            <v>TRANSPORT, EQUIPMENT: TYPE: SURGE ARREST;&gt;18;&gt;1000KM; TRANSPORT METHOD: ROAD; VEHICLE TYPE: 12TON; WEIGHT: 15.8-17.5 KG; STATION CLASS; 88KV</v>
          </cell>
        </row>
        <row r="7969">
          <cell r="A7969" t="str">
            <v>3000048015</v>
          </cell>
          <cell r="B7969" t="str">
            <v>4</v>
          </cell>
          <cell r="C7969" t="str">
            <v>Active</v>
          </cell>
          <cell r="D7969" t="str">
            <v>TRANSPORT, EQUIPMENT</v>
          </cell>
          <cell r="E7969" t="str">
            <v>TRNSP EQP:SURGE ARREST;1;&gt;300KM;ROAD</v>
          </cell>
          <cell r="F7969" t="str">
            <v>TRANSPORT, EQUIPMENT: TYPE: SURGE ARREST;1;&gt;300KM; TRANSPORT METHOD: ROAD; VEHICLE TYPE: 16TON; WEIGHT: 344.5-574.3 KG; STATION CLASS; 765 KV</v>
          </cell>
        </row>
        <row r="7970">
          <cell r="A7970" t="str">
            <v>3000047887</v>
          </cell>
          <cell r="B7970" t="str">
            <v>4</v>
          </cell>
          <cell r="C7970" t="str">
            <v>Active</v>
          </cell>
          <cell r="D7970" t="str">
            <v>TRANSPORT, EQUIPMENT</v>
          </cell>
          <cell r="E7970" t="str">
            <v>TRNSP EQP:SURGE ARREST;5;&gt;1400KM;ROAD</v>
          </cell>
          <cell r="F7970" t="str">
            <v>TRANSPORT, EQUIPMENT: TYPE: SURGE ARREST;5;&gt;1400KM; TRANSPORT METHOD: ROAD; VEHICLE TYPE: 10 TON; WEIGHT: 344.5-574.3 KG; STATION CLASS; 765 KV</v>
          </cell>
        </row>
        <row r="7971">
          <cell r="A7971" t="str">
            <v>3000047928</v>
          </cell>
          <cell r="B7971" t="str">
            <v>4</v>
          </cell>
          <cell r="C7971" t="str">
            <v>Active</v>
          </cell>
          <cell r="D7971" t="str">
            <v>TRANSPORT, EQUIPMENT</v>
          </cell>
          <cell r="E7971" t="str">
            <v>TRNSP EQP:SURGE ARREST;&gt;9;&gt;800KM;ROAD</v>
          </cell>
          <cell r="F7971" t="str">
            <v>TRANSPORT, EQUIPMENT: TYPE: SURGE ARREST;&gt;9;&gt;800KM; TRANSPORT METHOD: ROAD; VEHICLE TYPE: 16TON; WEIGHT: 138.8-275 KG; STATION CLASS; 400KV</v>
          </cell>
        </row>
        <row r="7972">
          <cell r="A7972" t="str">
            <v>3000047817</v>
          </cell>
          <cell r="B7972" t="str">
            <v>4</v>
          </cell>
          <cell r="C7972" t="str">
            <v>Active</v>
          </cell>
          <cell r="D7972" t="str">
            <v>TRANSPORT, EQUIPMENT</v>
          </cell>
          <cell r="E7972" t="str">
            <v>TRNSP EQP:SURGE ARREST;6;&gt;1100KM;ROAD</v>
          </cell>
          <cell r="F7972" t="str">
            <v>TRANSPORT, EQUIPMENT: TYPE: SURGE ARREST;6;&gt;1100KM; TRANSPORT METHOD: ROAD; VEHICLE TYPE: 10 TON; WEIGHT: 9.7 KG; STATION CLASS; 44KV</v>
          </cell>
        </row>
        <row r="7973">
          <cell r="A7973" t="str">
            <v>3000047933</v>
          </cell>
          <cell r="B7973" t="str">
            <v>4</v>
          </cell>
          <cell r="C7973" t="str">
            <v>Active</v>
          </cell>
          <cell r="D7973" t="str">
            <v>TRANSPORT, EQUIPMENT</v>
          </cell>
          <cell r="E7973" t="str">
            <v>TRNSP EQP:SURGE ARREST;&gt;9;&gt;1200KM;ROAD</v>
          </cell>
          <cell r="F7973" t="str">
            <v>TRANSPORT, EQUIPMENT: TYPE: SURGE ARREST;&gt;9;&gt;1200KM; TRANSPORT METHOD: ROAD; VEHICLE TYPE: 16TON; WEIGHT: 138.8-275 KG; STATION CLASS; 400KV</v>
          </cell>
        </row>
        <row r="7974">
          <cell r="A7974" t="str">
            <v>3000047863</v>
          </cell>
          <cell r="B7974" t="str">
            <v>4</v>
          </cell>
          <cell r="C7974" t="str">
            <v>Active</v>
          </cell>
          <cell r="D7974" t="str">
            <v>TRANSPORT, EQUIPMENT</v>
          </cell>
          <cell r="E7974" t="str">
            <v>TRNSP EQP:SURGE ARREST;&gt;9;&gt;800KM;ROAD</v>
          </cell>
          <cell r="F7974" t="str">
            <v>TRANSPORT, EQUIPMENT: TYPE: SURGE ARREST;&gt;9;&gt;800KM; TRANSPORT METHOD: ROAD; VEHICLE TYPE: 16TON; WEIGHT: 344.5-574.3 KG; STATION CLASS; 765 KV</v>
          </cell>
        </row>
        <row r="7975">
          <cell r="A7975" t="str">
            <v>3000047976</v>
          </cell>
          <cell r="B7975" t="str">
            <v>4</v>
          </cell>
          <cell r="C7975" t="str">
            <v>Active</v>
          </cell>
          <cell r="D7975" t="str">
            <v>TRANSPORT, EQUIPMENT</v>
          </cell>
          <cell r="E7975" t="str">
            <v>TRNSP EQP:SURGE ARREST;&gt;12;&gt;500KM;ROAD</v>
          </cell>
          <cell r="F7975" t="str">
            <v>TRANSPORT, EQUIPMENT: TYPE: SURGE ARREST;&gt;12;&gt;500KM; TRANSPORT METHOD: ROAD; VEHICLE TYPE: 16TON; WEIGHT: 138.8-275 KG; STATION CLASS; 400KV</v>
          </cell>
        </row>
        <row r="7976">
          <cell r="A7976" t="str">
            <v>3000047915</v>
          </cell>
          <cell r="B7976" t="str">
            <v>4</v>
          </cell>
          <cell r="C7976" t="str">
            <v>Active</v>
          </cell>
          <cell r="D7976" t="str">
            <v>TRANSPORT, EQUIPMENT</v>
          </cell>
          <cell r="E7976" t="str">
            <v>TRNSP EQP:SURGE ARREST;3;&gt;100KM;ROAD</v>
          </cell>
          <cell r="F7976" t="str">
            <v>TRANSPORT, EQUIPMENT: TYPE: SURGE ARREST;3;&gt;100KM; TRANSPORT METHOD: ROAD; VEHICLE TYPE: 10 TON; WEIGHT: 9.7 KG; STATION CLASS; 33KV</v>
          </cell>
        </row>
        <row r="7977">
          <cell r="A7977" t="str">
            <v>3000048006</v>
          </cell>
          <cell r="B7977" t="str">
            <v>4</v>
          </cell>
          <cell r="C7977" t="str">
            <v>Active</v>
          </cell>
          <cell r="D7977" t="str">
            <v>TRANSPORT, EQUIPMENT</v>
          </cell>
          <cell r="E7977" t="str">
            <v>TRNSP EQP:SURGE ARREST;&gt;6;&gt;1000KM;ROAD</v>
          </cell>
          <cell r="F7977" t="str">
            <v>TRANSPORT, EQUIPMENT: TYPE: SURGE ARREST;&gt;6;&gt;1000KM; TRANSPORT METHOD: ROAD; VEHICLE TYPE: 16TON; WEIGHT: 138.8-275 KG; STATION CLASS; 400KV</v>
          </cell>
        </row>
        <row r="7978">
          <cell r="A7978" t="str">
            <v>3000048242</v>
          </cell>
          <cell r="B7978" t="str">
            <v>4</v>
          </cell>
          <cell r="C7978" t="str">
            <v>Active</v>
          </cell>
          <cell r="D7978" t="str">
            <v>TRANSPORT, EQUIPMENT</v>
          </cell>
          <cell r="E7978" t="str">
            <v>TRNSP EQP:SURGE ARREST;4;&gt;500KM;ROAD</v>
          </cell>
          <cell r="F7978" t="str">
            <v>TRANSPORT, EQUIPMENT: TYPE: SURGE ARREST;4;&gt;500KM; TRANSPORT METHOD: ROAD; VEHICLE TYPE: 12TON; WEIGHT: 15.8-17.5 KG; STATION CLASS; 88KV</v>
          </cell>
        </row>
        <row r="7979">
          <cell r="A7979" t="str">
            <v>3000048241</v>
          </cell>
          <cell r="B7979" t="str">
            <v>4</v>
          </cell>
          <cell r="C7979" t="str">
            <v>Active</v>
          </cell>
          <cell r="D7979" t="str">
            <v>TRANSPORT, EQUIPMENT</v>
          </cell>
          <cell r="E7979" t="str">
            <v>TRNSP EQP:SURGE ARREST;4;&gt;1400KM;ROAD</v>
          </cell>
          <cell r="F7979" t="str">
            <v>TRANSPORT, EQUIPMENT: TYPE: SURGE ARREST;4;&gt;1400KM; TRANSPORT METHOD: ROAD; VEHICLE TYPE: 16TON; WEIGHT: 15.8-17.5 KG; STATION CLASS; 88KV</v>
          </cell>
        </row>
        <row r="7980">
          <cell r="A7980" t="str">
            <v>3000047848</v>
          </cell>
          <cell r="B7980" t="str">
            <v>4</v>
          </cell>
          <cell r="C7980" t="str">
            <v>Active</v>
          </cell>
          <cell r="D7980" t="str">
            <v>TRANSPORT, EQUIPMENT</v>
          </cell>
          <cell r="E7980" t="str">
            <v>TRNSP EQP:SURGE ARREST;5;&gt;1000KM;ROAD</v>
          </cell>
          <cell r="F7980" t="str">
            <v>TRANSPORT, EQUIPMENT: TYPE: SURGE ARREST;5;&gt;1000KM; TRANSPORT METHOD: ROAD; VEHICLE TYPE: 10 TON; WEIGHT: 9.7 KG; STATION CLASS; 44KV</v>
          </cell>
        </row>
        <row r="7981">
          <cell r="A7981" t="str">
            <v>3000048154</v>
          </cell>
          <cell r="B7981" t="str">
            <v>4</v>
          </cell>
          <cell r="C7981" t="str">
            <v>Active</v>
          </cell>
          <cell r="D7981" t="str">
            <v>TRANSPORT, EQUIPMENT</v>
          </cell>
          <cell r="E7981" t="str">
            <v>TRNSP EQP:SURGE ARREST;&gt;18;&gt;900KM;ROAD</v>
          </cell>
          <cell r="F7981" t="str">
            <v>TRANSPORT, EQUIPMENT: TYPE: SURGE ARREST;&gt;18;&gt;900KM; TRANSPORT METHOD: ROAD; VEHICLE TYPE: 10 TON; WEIGHT: 9.7 KG; STATION CLASS; 44KV</v>
          </cell>
        </row>
        <row r="7982">
          <cell r="A7982" t="str">
            <v>3000048228</v>
          </cell>
          <cell r="B7982" t="str">
            <v>4</v>
          </cell>
          <cell r="C7982" t="str">
            <v>Active</v>
          </cell>
          <cell r="D7982" t="str">
            <v>TRANSPORT, EQUIPMENT</v>
          </cell>
          <cell r="E7982" t="str">
            <v>TRNSP EQP:SURGE ARREST;1;&gt;1000KM;ROAD</v>
          </cell>
          <cell r="F7982" t="str">
            <v>TRANSPORT, EQUIPMENT: TYPE: SURGE ARREST;1;&gt;1000KM; TRANSPORT METHOD: ROAD; VEHICLE TYPE: 12TON; WEIGHT: 15.8-17.5 KG; STATION CLASS; 88KV</v>
          </cell>
        </row>
        <row r="7983">
          <cell r="A7983" t="str">
            <v>3000048109</v>
          </cell>
          <cell r="B7983" t="str">
            <v>4</v>
          </cell>
          <cell r="C7983" t="str">
            <v>Active</v>
          </cell>
          <cell r="D7983" t="str">
            <v>TRANSPORT, EQUIPMENT</v>
          </cell>
          <cell r="E7983" t="str">
            <v>TRNSP EQP:SURGE ARREST;3;&gt;1000KM;ROAD</v>
          </cell>
          <cell r="F7983" t="str">
            <v>TRANSPORT, EQUIPMENT: TYPE: SURGE ARREST;3;&gt;1000KM; TRANSPORT METHOD: ROAD; VEHICLE TYPE: 10 TON; WEIGHT: 9.7 KG; STATION CLASS; 44KV</v>
          </cell>
        </row>
        <row r="7984">
          <cell r="A7984" t="str">
            <v>3000047925</v>
          </cell>
          <cell r="B7984" t="str">
            <v>4</v>
          </cell>
          <cell r="C7984" t="str">
            <v>Active</v>
          </cell>
          <cell r="D7984" t="str">
            <v>TRANSPORT, EQUIPMENT</v>
          </cell>
          <cell r="E7984" t="str">
            <v>TRNSP EQP:SURGE ARREST;&gt;12;&gt;1200KM;ROAD</v>
          </cell>
          <cell r="F7984" t="str">
            <v>TRANSPORT, EQUIPMENT: TYPE: SURGE ARREST;&gt;12;&gt;1200KM; TRANSPORT METHOD: ROAD; VEHICLE TYPE: 16TON; WEIGHT: 344.5-574.3 KG; STATION CLASS; 765 KV</v>
          </cell>
        </row>
        <row r="7985">
          <cell r="A7985" t="str">
            <v>3000048213</v>
          </cell>
          <cell r="B7985" t="str">
            <v>4</v>
          </cell>
          <cell r="C7985" t="str">
            <v>Active</v>
          </cell>
          <cell r="D7985" t="str">
            <v>TRANSPORT, EQUIPMENT</v>
          </cell>
          <cell r="E7985" t="str">
            <v>TRNSP EQP:SURGE ARREST;4;&gt;800KM;ROAD</v>
          </cell>
          <cell r="F7985" t="str">
            <v>TRANSPORT, EQUIPMENT: TYPE: SURGE ARREST;4;&gt;800KM; TRANSPORT METHOD: ROAD; VEHICLE TYPE: 16TON; WEIGHT: 138.8-275 KG; STATION CLASS; 400KV</v>
          </cell>
        </row>
        <row r="7986">
          <cell r="A7986" t="str">
            <v>3000048041</v>
          </cell>
          <cell r="B7986" t="str">
            <v>4</v>
          </cell>
          <cell r="C7986" t="str">
            <v>Active</v>
          </cell>
          <cell r="D7986" t="str">
            <v>TRANSPORT, EQUIPMENT</v>
          </cell>
          <cell r="E7986" t="str">
            <v>TRNSP EQP:SURGE ARREST;6;&gt;1300KM;ROAD</v>
          </cell>
          <cell r="F7986" t="str">
            <v>TRANSPORT, EQUIPMENT: TYPE: SURGE ARREST;6;&gt;1300KM; TRANSPORT METHOD: ROAD; VEHICLE TYPE: 16TON; WEIGHT: 34.4 KG; STATION CLASS; 132KV</v>
          </cell>
        </row>
        <row r="7987">
          <cell r="A7987" t="str">
            <v>3000048011</v>
          </cell>
          <cell r="B7987" t="str">
            <v>4</v>
          </cell>
          <cell r="C7987" t="str">
            <v>Active</v>
          </cell>
          <cell r="D7987" t="str">
            <v>TRANSPORT, EQUIPMENT</v>
          </cell>
          <cell r="E7987" t="str">
            <v>TRNSP EQP:SURGE ARREST;&gt;9;&gt;800KM;ROAD</v>
          </cell>
          <cell r="F7987" t="str">
            <v>TRANSPORT, EQUIPMENT: TYPE: SURGE ARREST;&gt;9;&gt;800KM; TRANSPORT METHOD: ROAD; VEHICLE TYPE: 10 TON; WEIGHT: 9.7 KG; STATION CLASS; 33KV</v>
          </cell>
        </row>
        <row r="7988">
          <cell r="A7988" t="str">
            <v>3000048227</v>
          </cell>
          <cell r="B7988" t="str">
            <v>4</v>
          </cell>
          <cell r="C7988" t="str">
            <v>Active</v>
          </cell>
          <cell r="D7988" t="str">
            <v>TRANSPORT, EQUIPMENT</v>
          </cell>
          <cell r="E7988" t="str">
            <v>TRNSP EQP:SURGE ARREST;5;&gt;300KM;ROAD</v>
          </cell>
          <cell r="F7988" t="str">
            <v>TRANSPORT, EQUIPMENT: TYPE: SURGE ARREST;5;&gt;300KM; TRANSPORT METHOD: ROAD; VEHICLE TYPE: 16TON; WEIGHT: 138.8-275 KG; STATION CLASS; 400KV</v>
          </cell>
        </row>
        <row r="7989">
          <cell r="A7989" t="str">
            <v>3000048231</v>
          </cell>
          <cell r="B7989" t="str">
            <v>4</v>
          </cell>
          <cell r="C7989" t="str">
            <v>Active</v>
          </cell>
          <cell r="D7989" t="str">
            <v>TRANSPORT, EQUIPMENT</v>
          </cell>
          <cell r="E7989" t="str">
            <v>TRNSP EQP:SURGE ARREST;5;&gt;1100KM;ROAD</v>
          </cell>
          <cell r="F7989" t="str">
            <v>TRANSPORT, EQUIPMENT: TYPE: SURGE ARREST;5;&gt;1100KM; TRANSPORT METHOD: ROAD; VEHICLE TYPE: 16TON; WEIGHT: 34.4 KG; STATION CLASS; 132KV</v>
          </cell>
        </row>
        <row r="7990">
          <cell r="A7990" t="str">
            <v>3000047993</v>
          </cell>
          <cell r="B7990" t="str">
            <v>4</v>
          </cell>
          <cell r="C7990" t="str">
            <v>Active</v>
          </cell>
          <cell r="D7990" t="str">
            <v>TRANSPORT, EQUIPMENT</v>
          </cell>
          <cell r="E7990" t="str">
            <v>TRNSP EQP:SURGE ARREST;&gt;6;&gt;300KM;ROAD</v>
          </cell>
          <cell r="F7990" t="str">
            <v>TRANSPORT, EQUIPMENT: TYPE: SURGE ARREST;&gt;6;&gt;300KM; TRANSPORT METHOD: ROAD; VEHICLE TYPE: 12TON; WEIGHT: 15.8-17.5 KG; STATION CLASS; 88KV</v>
          </cell>
        </row>
        <row r="7991">
          <cell r="A7991" t="str">
            <v>3000048077</v>
          </cell>
          <cell r="B7991" t="str">
            <v>4</v>
          </cell>
          <cell r="C7991" t="str">
            <v>Active</v>
          </cell>
          <cell r="D7991" t="str">
            <v>TRANSPORT, EQUIPMENT</v>
          </cell>
          <cell r="E7991" t="str">
            <v>TRNSP EQP:SURGE ARREST;1;&gt;200KM;ROAD</v>
          </cell>
          <cell r="F7991" t="str">
            <v>TRANSPORT, EQUIPMENT: TYPE: SURGE ARREST;1;&gt;200KM; TRANSPORT METHOD: ROAD; VEHICLE TYPE: 10 TON; WEIGHT: 9.7 KG; STATION CLASS; 44KV</v>
          </cell>
        </row>
        <row r="7992">
          <cell r="A7992" t="str">
            <v>3000048244</v>
          </cell>
          <cell r="B7992" t="str">
            <v>4</v>
          </cell>
          <cell r="C7992" t="str">
            <v>Active</v>
          </cell>
          <cell r="D7992" t="str">
            <v>TRANSPORT, EQUIPMENT</v>
          </cell>
          <cell r="E7992" t="str">
            <v>TRNSP EQP:SURGE ARREST;3;&gt;1400KM;ROAD</v>
          </cell>
          <cell r="F7992" t="str">
            <v>TRANSPORT, EQUIPMENT: TYPE: SURGE ARREST;3;&gt;1400KM; TRANSPORT METHOD: ROAD; VEHICLE TYPE: 10 TON; WEIGHT: 344.5-574.3 KG; STATION CLASS; 765 KV</v>
          </cell>
        </row>
        <row r="7993">
          <cell r="A7993" t="str">
            <v>3000047840</v>
          </cell>
          <cell r="B7993" t="str">
            <v>4</v>
          </cell>
          <cell r="C7993" t="str">
            <v>Active</v>
          </cell>
          <cell r="D7993" t="str">
            <v>TRANSPORT, EQUIPMENT</v>
          </cell>
          <cell r="E7993" t="str">
            <v>TRNSP EQP:SURGE ARREST;&gt;9;&gt;1100KM;ROAD</v>
          </cell>
          <cell r="F7993" t="str">
            <v>TRANSPORT, EQUIPMENT: TYPE: SURGE ARREST;&gt;9;&gt;1100KM; TRANSPORT METHOD: ROAD; VEHICLE TYPE: 12TON; WEIGHT: 15.8-17.5 KG; STATION CLASS; 88KV</v>
          </cell>
        </row>
        <row r="7994">
          <cell r="A7994" t="str">
            <v>3000048076</v>
          </cell>
          <cell r="B7994" t="str">
            <v>4</v>
          </cell>
          <cell r="C7994" t="str">
            <v>Active</v>
          </cell>
          <cell r="D7994" t="str">
            <v>TRANSPORT, EQUIPMENT</v>
          </cell>
          <cell r="E7994" t="str">
            <v>TRNSP EQP:SURGE ARREST;&gt;12;&gt;1200KM;ROAD</v>
          </cell>
          <cell r="F7994" t="str">
            <v>TRANSPORT, EQUIPMENT: TYPE: SURGE ARREST;&gt;12;&gt;1200KM; TRANSPORT METHOD: ROAD; VEHICLE TYPE: 16TON; WEIGHT: 138.8-275 KG; STATION CLASS; 400KV</v>
          </cell>
        </row>
        <row r="7995">
          <cell r="A7995" t="str">
            <v>3000047877</v>
          </cell>
          <cell r="B7995" t="str">
            <v>4</v>
          </cell>
          <cell r="C7995" t="str">
            <v>Active</v>
          </cell>
          <cell r="D7995" t="str">
            <v>TRANSPORT, EQUIPMENT</v>
          </cell>
          <cell r="E7995" t="str">
            <v>TRNSP EQP:SURGE ARREST;&gt;9;&gt;400KM;ROAD</v>
          </cell>
          <cell r="F7995" t="str">
            <v>TRANSPORT, EQUIPMENT: TYPE: SURGE ARREST;&gt;9;&gt;400KM; TRANSPORT METHOD: ROAD; VEHICLE TYPE: 16TON; WEIGHT: 34.4 KG; STATION CLASS; 132KV</v>
          </cell>
        </row>
        <row r="7996">
          <cell r="A7996" t="str">
            <v>3000048013</v>
          </cell>
          <cell r="B7996" t="str">
            <v>4</v>
          </cell>
          <cell r="C7996" t="str">
            <v>Active</v>
          </cell>
          <cell r="D7996" t="str">
            <v>TRANSPORT, EQUIPMENT</v>
          </cell>
          <cell r="E7996" t="str">
            <v>TRNSP EQP:SURGE ARREST;3;&gt;1100KM;ROAD</v>
          </cell>
          <cell r="F7996" t="str">
            <v>TRANSPORT, EQUIPMENT: TYPE: SURGE ARREST;3;&gt;1100KM; TRANSPORT METHOD: ROAD; VEHICLE TYPE: 12TON; WEIGHT: 15.8-17.5 KG; STATION CLASS; 88KV</v>
          </cell>
        </row>
        <row r="7997">
          <cell r="A7997" t="str">
            <v>3000048200</v>
          </cell>
          <cell r="B7997" t="str">
            <v>4</v>
          </cell>
          <cell r="C7997" t="str">
            <v>Active</v>
          </cell>
          <cell r="D7997" t="str">
            <v>TRANSPORT, EQUIPMENT</v>
          </cell>
          <cell r="E7997" t="str">
            <v>TRNSP EQP:SURGE ARREST;&gt;12;&gt;400KM;ROAD</v>
          </cell>
          <cell r="F7997" t="str">
            <v>TRANSPORT, EQUIPMENT: TYPE: SURGE ARREST;&gt;12;&gt;400KM; TRANSPORT METHOD: ROAD; VEHICLE TYPE: 16TON; WEIGHT: 34.4 KG; STATION CLASS; 132KV</v>
          </cell>
        </row>
        <row r="7998">
          <cell r="A7998" t="str">
            <v>3000048170</v>
          </cell>
          <cell r="B7998" t="str">
            <v>4</v>
          </cell>
          <cell r="C7998" t="str">
            <v>Active</v>
          </cell>
          <cell r="D7998" t="str">
            <v>TRANSPORT, EQUIPMENT</v>
          </cell>
          <cell r="E7998" t="str">
            <v>TRNSP EQP:SURGE ARREST;6;&gt;700KM;ROAD</v>
          </cell>
          <cell r="F7998" t="str">
            <v>TRANSPORT, EQUIPMENT: TYPE: SURGE ARREST;6;&gt;700KM; TRANSPORT METHOD: ROAD; VEHICLE TYPE: 10 TON; WEIGHT: 9.7 KG; STATION CLASS; 33KV</v>
          </cell>
        </row>
        <row r="7999">
          <cell r="A7999" t="str">
            <v>3000048132</v>
          </cell>
          <cell r="B7999" t="str">
            <v>4</v>
          </cell>
          <cell r="C7999" t="str">
            <v>Active</v>
          </cell>
          <cell r="D7999" t="str">
            <v>TRANSPORT, EQUIPMENT</v>
          </cell>
          <cell r="E7999" t="str">
            <v>TRNSP EQP:SURGE ARREST;3;&gt;800KM;ROAD</v>
          </cell>
          <cell r="F7999" t="str">
            <v>TRANSPORT, EQUIPMENT: TYPE: SURGE ARREST;3;&gt;800KM; TRANSPORT METHOD: ROAD; VEHICLE TYPE: 16TON; WEIGHT: 138.8-275 KG; STATION CLASS; 400KV</v>
          </cell>
        </row>
        <row r="8000">
          <cell r="A8000" t="str">
            <v>3000048245</v>
          </cell>
          <cell r="B8000" t="str">
            <v>4</v>
          </cell>
          <cell r="C8000" t="str">
            <v>Active</v>
          </cell>
          <cell r="D8000" t="str">
            <v>TRANSPORT, EQUIPMENT</v>
          </cell>
          <cell r="E8000" t="str">
            <v>TRNSP EQP:SURGE ARREST;&gt;9;&gt;700KM;ROAD</v>
          </cell>
          <cell r="F8000" t="str">
            <v>TRANSPORT, EQUIPMENT: TYPE: SURGE ARREST;&gt;9;&gt;700KM; TRANSPORT METHOD: ROAD; VEHICLE TYPE: 10 TON; WEIGHT: 9.7 KG; STATION CLASS; 44KV</v>
          </cell>
        </row>
        <row r="8001">
          <cell r="A8001" t="str">
            <v>3000048234</v>
          </cell>
          <cell r="B8001" t="str">
            <v>4</v>
          </cell>
          <cell r="C8001" t="str">
            <v>Active</v>
          </cell>
          <cell r="D8001" t="str">
            <v>TRANSPORT, EQUIPMENT</v>
          </cell>
          <cell r="E8001" t="str">
            <v>TRNSP EQP:SURGE ARREST;&gt;12;&gt;500KM;ROAD</v>
          </cell>
          <cell r="F8001" t="str">
            <v>TRANSPORT, EQUIPMENT: TYPE: SURGE ARREST;&gt;12;&gt;500KM; TRANSPORT METHOD: ROAD; VEHICLE TYPE: 16TON; WEIGHT: 34.4 KG; STATION CLASS; 132KV</v>
          </cell>
        </row>
        <row r="8002">
          <cell r="A8002" t="str">
            <v>3000047860</v>
          </cell>
          <cell r="B8002" t="str">
            <v>4</v>
          </cell>
          <cell r="C8002" t="str">
            <v>Active</v>
          </cell>
          <cell r="D8002" t="str">
            <v>TRANSPORT, EQUIPMENT</v>
          </cell>
          <cell r="E8002" t="str">
            <v>TRNSP EQP:SURGE ARREST;5;&gt;400KM;ROAD</v>
          </cell>
          <cell r="F8002" t="str">
            <v>TRANSPORT, EQUIPMENT: TYPE: SURGE ARREST;5;&gt;400KM; TRANSPORT METHOD: ROAD; VEHICLE TYPE: 16TON; WEIGHT: 344.5-574.3 KG; STATION CLASS; 765 KV</v>
          </cell>
        </row>
        <row r="8003">
          <cell r="A8003" t="str">
            <v>3000047945</v>
          </cell>
          <cell r="B8003" t="str">
            <v>4</v>
          </cell>
          <cell r="C8003" t="str">
            <v>Active</v>
          </cell>
          <cell r="D8003" t="str">
            <v>TRANSPORT, EQUIPMENT</v>
          </cell>
          <cell r="E8003" t="str">
            <v>TRNSP EQP:SURGE ARREST;&gt;18;&gt;500KM;ROAD</v>
          </cell>
          <cell r="F8003" t="str">
            <v>TRANSPORT, EQUIPMENT: TYPE: SURGE ARREST;&gt;18;&gt;500KM; TRANSPORT METHOD: ROAD; VEHICLE TYPE: 16TON; WEIGHT: 34.4 KG; STATION CLASS; 132KV</v>
          </cell>
        </row>
        <row r="8004">
          <cell r="A8004" t="str">
            <v>3000048071</v>
          </cell>
          <cell r="B8004" t="str">
            <v>4</v>
          </cell>
          <cell r="C8004" t="str">
            <v>Active</v>
          </cell>
          <cell r="D8004" t="str">
            <v>TRANSPORT, EQUIPMENT</v>
          </cell>
          <cell r="E8004" t="str">
            <v>TRNSP EQP:SURGE ARREST;4;&gt;200KM;ROAD</v>
          </cell>
          <cell r="F8004" t="str">
            <v>TRANSPORT, EQUIPMENT: TYPE: SURGE ARREST;4;&gt;200KM; TRANSPORT METHOD: ROAD; VEHICLE TYPE: 16TON; WEIGHT: 344.5-574.3 KG; STATION CLASS; 765 KV</v>
          </cell>
        </row>
        <row r="8005">
          <cell r="A8005" t="str">
            <v>3000047870</v>
          </cell>
          <cell r="B8005" t="str">
            <v>4</v>
          </cell>
          <cell r="C8005" t="str">
            <v>Active</v>
          </cell>
          <cell r="D8005" t="str">
            <v>TRANSPORT, EQUIPMENT</v>
          </cell>
          <cell r="E8005" t="str">
            <v>TRNSP EQP:SURGE ARREST;1;&gt;400KM;ROAD</v>
          </cell>
          <cell r="F8005" t="str">
            <v>TRANSPORT, EQUIPMENT: TYPE: SURGE ARREST;1;&gt;400KM; TRANSPORT METHOD: ROAD; VEHICLE TYPE: 16TON; WEIGHT: 344.5-574.3 KG; STATION CLASS; 765 KV</v>
          </cell>
        </row>
        <row r="8006">
          <cell r="A8006" t="str">
            <v>3000048225</v>
          </cell>
          <cell r="B8006" t="str">
            <v>4</v>
          </cell>
          <cell r="C8006" t="str">
            <v>Active</v>
          </cell>
          <cell r="D8006" t="str">
            <v>TRANSPORT, EQUIPMENT</v>
          </cell>
          <cell r="E8006" t="str">
            <v>TRNSP EQP:SURGE ARREST;&gt;18;&gt;1000KM;ROAD</v>
          </cell>
          <cell r="F8006" t="str">
            <v>TRANSPORT, EQUIPMENT: TYPE: SURGE ARREST;&gt;18;&gt;1000KM; TRANSPORT METHOD: ROAD; VEHICLE TYPE: 16TON; WEIGHT: 34.4 KG; STATION CLASS; 132KV</v>
          </cell>
        </row>
        <row r="8007">
          <cell r="A8007" t="str">
            <v>3000048175</v>
          </cell>
          <cell r="B8007" t="str">
            <v>4</v>
          </cell>
          <cell r="C8007" t="str">
            <v>Active</v>
          </cell>
          <cell r="D8007" t="str">
            <v>TRANSPORT, EQUIPMENT</v>
          </cell>
          <cell r="E8007" t="str">
            <v>TRNSP EQP:SURGE ARREST;3;&gt;100KM;ROAD</v>
          </cell>
          <cell r="F8007" t="str">
            <v>TRANSPORT, EQUIPMENT: TYPE: SURGE ARREST;3;&gt;100KM; TRANSPORT METHOD: ROAD; VEHICLE TYPE: 10 TON; WEIGHT: 9.7 KG; STATION CLASS; 44KV</v>
          </cell>
        </row>
        <row r="8008">
          <cell r="A8008" t="str">
            <v>3000048160</v>
          </cell>
          <cell r="B8008" t="str">
            <v>4</v>
          </cell>
          <cell r="C8008" t="str">
            <v>Active</v>
          </cell>
          <cell r="D8008" t="str">
            <v>TRANSPORT, EQUIPMENT</v>
          </cell>
          <cell r="E8008" t="str">
            <v>TRNSP EQP:SURGE ARREST;6;&gt;100KM;ROAD</v>
          </cell>
          <cell r="F8008" t="str">
            <v>TRANSPORT, EQUIPMENT: TYPE: SURGE ARREST;6;&gt;100KM; TRANSPORT METHOD: ROAD; VEHICLE TYPE: 16TON; WEIGHT: 34.4 KG; STATION CLASS; 132KV</v>
          </cell>
        </row>
        <row r="8009">
          <cell r="A8009" t="str">
            <v>3000048238</v>
          </cell>
          <cell r="B8009" t="str">
            <v>4</v>
          </cell>
          <cell r="C8009" t="str">
            <v>Active</v>
          </cell>
          <cell r="D8009" t="str">
            <v>TRANSPORT, EQUIPMENT</v>
          </cell>
          <cell r="E8009" t="str">
            <v>TRNSP EQP:SURGE ARREST;5;&gt;300KM;ROAD</v>
          </cell>
          <cell r="F8009" t="str">
            <v>TRANSPORT, EQUIPMENT: TYPE: SURGE ARREST;5;&gt;300KM; TRANSPORT METHOD: ROAD; VEHICLE TYPE: 16TON; WEIGHT: 344.5-574.3 KG; STATION CLASS; 765 KV</v>
          </cell>
        </row>
        <row r="8010">
          <cell r="A8010" t="str">
            <v>3000048003</v>
          </cell>
          <cell r="B8010" t="str">
            <v>4</v>
          </cell>
          <cell r="C8010" t="str">
            <v>Active</v>
          </cell>
          <cell r="D8010" t="str">
            <v>TRANSPORT, EQUIPMENT</v>
          </cell>
          <cell r="E8010" t="str">
            <v>TRNSP EQP:SURGE ARREST;2;&gt;800KM;ROAD</v>
          </cell>
          <cell r="F8010" t="str">
            <v>TRANSPORT, EQUIPMENT: TYPE: SURGE ARREST;2;&gt;800KM; TRANSPORT METHOD: ROAD; VEHICLE TYPE: 16TON; WEIGHT: 138.8-275 KG; STATION CLASS; 400KV</v>
          </cell>
        </row>
        <row r="8011">
          <cell r="A8011" t="str">
            <v>3000048192</v>
          </cell>
          <cell r="B8011" t="str">
            <v>4</v>
          </cell>
          <cell r="C8011" t="str">
            <v>Active</v>
          </cell>
          <cell r="D8011" t="str">
            <v>TRANSPORT, EQUIPMENT</v>
          </cell>
          <cell r="E8011" t="str">
            <v>TRNSP EQP:SURGE ARREST;&gt;6;&gt;500KM;ROAD</v>
          </cell>
          <cell r="F8011" t="str">
            <v>TRANSPORT, EQUIPMENT: TYPE: SURGE ARREST;&gt;6;&gt;500KM; TRANSPORT METHOD: ROAD; VEHICLE TYPE: 16TON; WEIGHT: 344.5-574.3 KG; STATION CLASS; 765 KV</v>
          </cell>
        </row>
        <row r="8012">
          <cell r="A8012" t="str">
            <v>3000048101</v>
          </cell>
          <cell r="B8012" t="str">
            <v>4</v>
          </cell>
          <cell r="C8012" t="str">
            <v>Active</v>
          </cell>
          <cell r="D8012" t="str">
            <v>TRANSPORT, EQUIPMENT</v>
          </cell>
          <cell r="E8012" t="str">
            <v>TRNSP EQP:SURGE ARREST;&gt;9;&gt;500KM;ROAD</v>
          </cell>
          <cell r="F8012" t="str">
            <v>TRANSPORT, EQUIPMENT: TYPE: SURGE ARREST;&gt;9;&gt;500KM; TRANSPORT METHOD: ROAD; VEHICLE TYPE: 12TON; WEIGHT: 15.8-17.5 KG; STATION CLASS; 88KV</v>
          </cell>
        </row>
        <row r="8013">
          <cell r="A8013" t="str">
            <v>3000048203</v>
          </cell>
          <cell r="B8013" t="str">
            <v>4</v>
          </cell>
          <cell r="C8013" t="str">
            <v>Active</v>
          </cell>
          <cell r="D8013" t="str">
            <v>TRANSPORT, EQUIPMENT</v>
          </cell>
          <cell r="E8013" t="str">
            <v>TRNSP EQP:SURGE ARREST;4;&gt;100KM;ROAD</v>
          </cell>
          <cell r="F8013" t="str">
            <v>TRANSPORT, EQUIPMENT: TYPE: SURGE ARREST;4;&gt;100KM; TRANSPORT METHOD: ROAD; VEHICLE TYPE: 10 TON; WEIGHT: 9.7 KG; STATION CLASS; 33KV</v>
          </cell>
        </row>
        <row r="8014">
          <cell r="A8014" t="str">
            <v>3000048116</v>
          </cell>
          <cell r="B8014" t="str">
            <v>4</v>
          </cell>
          <cell r="C8014" t="str">
            <v>Active</v>
          </cell>
          <cell r="D8014" t="str">
            <v>TRANSPORT, EQUIPMENT</v>
          </cell>
          <cell r="E8014" t="str">
            <v>TRNSP EQP:SURGE ARREST;5;0-100KM;ROAD</v>
          </cell>
          <cell r="F8014" t="str">
            <v>TRANSPORT, EQUIPMENT: TYPE: SURGE ARREST;5;0-100KM; TRANSPORT METHOD: ROAD; VEHICLE TYPE: 10 TON; WEIGHT: 9.7 KG; STATION CLASS; 44KV</v>
          </cell>
        </row>
        <row r="8015">
          <cell r="A8015" t="str">
            <v>3000048083</v>
          </cell>
          <cell r="B8015" t="str">
            <v>4</v>
          </cell>
          <cell r="C8015" t="str">
            <v>Active</v>
          </cell>
          <cell r="D8015" t="str">
            <v>TRANSPORT, EQUIPMENT</v>
          </cell>
          <cell r="E8015" t="str">
            <v>TRNSP EQP:SURGE ARREST;2;901-100KM;ROAD</v>
          </cell>
          <cell r="F8015" t="str">
            <v>TRANSPORT, EQUIPMENT: TYPE: SURGE ARREST;2;901-100KM; TRANSPORT METHOD: ROAD; VEHICLE TYPE: 16TON; WEIGHT: 138.8-275 KG; STATION CLASS; 400KV</v>
          </cell>
        </row>
        <row r="8016">
          <cell r="A8016" t="str">
            <v>3000047868</v>
          </cell>
          <cell r="B8016" t="str">
            <v>4</v>
          </cell>
          <cell r="C8016" t="str">
            <v>Active</v>
          </cell>
          <cell r="D8016" t="str">
            <v>TRANSPORT, EQUIPMENT</v>
          </cell>
          <cell r="E8016" t="str">
            <v>TRNSP EQP:SURGE ARREST;5;&gt;1000KM;ROAD</v>
          </cell>
          <cell r="F8016" t="str">
            <v>TRANSPORT, EQUIPMENT: TYPE: SURGE ARREST;5;&gt;1000KM; TRANSPORT METHOD: ROAD; VEHICLE TYPE: 10 TON; WEIGHT: 9.7 KG; STATION CLASS; 33KV</v>
          </cell>
        </row>
        <row r="8017">
          <cell r="A8017" t="str">
            <v>3000048090</v>
          </cell>
          <cell r="B8017" t="str">
            <v>4</v>
          </cell>
          <cell r="C8017" t="str">
            <v>Active</v>
          </cell>
          <cell r="D8017" t="str">
            <v>TRANSPORT, EQUIPMENT</v>
          </cell>
          <cell r="E8017" t="str">
            <v>TRNSP EQP:SURGE ARREST;&gt;18;&gt;400KM;ROAD</v>
          </cell>
          <cell r="F8017" t="str">
            <v>TRANSPORT, EQUIPMENT: TYPE: SURGE ARREST;&gt;18;&gt;400KM; TRANSPORT METHOD: ROAD; VEHICLE TYPE: 16TON; WEIGHT: 344.5-574.3 KG; STATION CLASS; 765 KV</v>
          </cell>
        </row>
        <row r="8018">
          <cell r="A8018" t="str">
            <v>3000047943</v>
          </cell>
          <cell r="B8018" t="str">
            <v>4</v>
          </cell>
          <cell r="C8018" t="str">
            <v>Active</v>
          </cell>
          <cell r="D8018" t="str">
            <v>TRANSPORT, EQUIPMENT</v>
          </cell>
          <cell r="E8018" t="str">
            <v>TRNSP EQP:SURGE ARREST;1;&gt;1100KM;ROAD</v>
          </cell>
          <cell r="F8018" t="str">
            <v>TRANSPORT, EQUIPMENT: TYPE: SURGE ARREST;1;&gt;1100KM; TRANSPORT METHOD: ROAD; VEHICLE TYPE: 16TON; WEIGHT: 138.8-275 KG; STATION CLASS; 400KV</v>
          </cell>
        </row>
        <row r="8019">
          <cell r="A8019" t="str">
            <v>3000048174</v>
          </cell>
          <cell r="B8019" t="str">
            <v>4</v>
          </cell>
          <cell r="C8019" t="str">
            <v>Active</v>
          </cell>
          <cell r="D8019" t="str">
            <v>TRANSPORT, EQUIPMENT</v>
          </cell>
          <cell r="E8019" t="str">
            <v>TRNSP EQP:SURGE ARREST;2;&gt;700KM;ROAD</v>
          </cell>
          <cell r="F8019" t="str">
            <v>TRANSPORT, EQUIPMENT: TYPE: SURGE ARREST;2;&gt;700KM; TRANSPORT METHOD: ROAD; VEHICLE TYPE: 16TON; WEIGHT: 34.4 KG; STATION CLASS; 132KV</v>
          </cell>
        </row>
        <row r="8020">
          <cell r="A8020" t="str">
            <v>3000047940</v>
          </cell>
          <cell r="B8020" t="str">
            <v>4</v>
          </cell>
          <cell r="C8020" t="str">
            <v>Active</v>
          </cell>
          <cell r="D8020" t="str">
            <v>TRANSPORT, EQUIPMENT</v>
          </cell>
          <cell r="E8020" t="str">
            <v>TRNSP EQP:SURGE ARREST;6;&gt;800KM;ROAD</v>
          </cell>
          <cell r="F8020" t="str">
            <v>TRANSPORT, EQUIPMENT: TYPE: SURGE ARREST;6;&gt;800KM; TRANSPORT METHOD: ROAD; VEHICLE TYPE: 16TON; WEIGHT: 344.5-574.3 KG; STATION CLASS; 765 KV</v>
          </cell>
        </row>
        <row r="8021">
          <cell r="A8021" t="str">
            <v>3000047833</v>
          </cell>
          <cell r="B8021" t="str">
            <v>4</v>
          </cell>
          <cell r="C8021" t="str">
            <v>Active</v>
          </cell>
          <cell r="D8021" t="str">
            <v>TRANSPORT, EQUIPMENT</v>
          </cell>
          <cell r="E8021" t="str">
            <v>TRNSP EQP:SURGE ARREST;&gt;18;&gt;200KM;ROAD</v>
          </cell>
          <cell r="F8021" t="str">
            <v>TRANSPORT, EQUIPMENT: TYPE: SURGE ARREST;&gt;18;&gt;200KM; TRANSPORT METHOD: ROAD; VEHICLE TYPE: 16TON; WEIGHT: 138.8-275 KG; STATION CLASS; 400KV</v>
          </cell>
        </row>
        <row r="8022">
          <cell r="A8022" t="str">
            <v>3000048196</v>
          </cell>
          <cell r="B8022" t="str">
            <v>4</v>
          </cell>
          <cell r="C8022" t="str">
            <v>Active</v>
          </cell>
          <cell r="D8022" t="str">
            <v>TRANSPORT, EQUIPMENT</v>
          </cell>
          <cell r="E8022" t="str">
            <v>TRNSP EQP:SURGE ARREST;1;&gt;600KM;ROAD</v>
          </cell>
          <cell r="F8022" t="str">
            <v>TRANSPORT, EQUIPMENT: TYPE: SURGE ARREST;1;&gt;600KM; TRANSPORT METHOD: ROAD; VEHICLE TYPE: 10 TON; WEIGHT: 9.7 KG; STATION CLASS; 33KV</v>
          </cell>
        </row>
        <row r="8023">
          <cell r="A8023" t="str">
            <v>3000048064</v>
          </cell>
          <cell r="B8023" t="str">
            <v>4</v>
          </cell>
          <cell r="C8023" t="str">
            <v>Active</v>
          </cell>
          <cell r="D8023" t="str">
            <v>TRANSPORT, EQUIPMENT</v>
          </cell>
          <cell r="E8023" t="str">
            <v>TRNSP EQP:SURGE ARREST;2;&gt;1400KM;ROAD</v>
          </cell>
          <cell r="F8023" t="str">
            <v>TRANSPORT, EQUIPMENT: TYPE: SURGE ARREST;2;&gt;1400KM; TRANSPORT METHOD: ROAD; VEHICLE TYPE: 16TON; WEIGHT: 34.4 KG; STATION CLASS; 132KV</v>
          </cell>
        </row>
        <row r="8024">
          <cell r="A8024" t="str">
            <v>3000047978</v>
          </cell>
          <cell r="B8024" t="str">
            <v>4</v>
          </cell>
          <cell r="C8024" t="str">
            <v>Active</v>
          </cell>
          <cell r="D8024" t="str">
            <v>TRANSPORT, EQUIPMENT</v>
          </cell>
          <cell r="E8024" t="str">
            <v>TRNSP EQP:SURGE ARREST;&gt;12;&gt;700KM;ROAD</v>
          </cell>
          <cell r="F8024" t="str">
            <v>TRANSPORT, EQUIPMENT: TYPE: SURGE ARREST;&gt;12;&gt;700KM; TRANSPORT METHOD: ROAD; VEHICLE TYPE: 16TON; WEIGHT: 138.8-275 KG; STATION CLASS; 400KV</v>
          </cell>
        </row>
        <row r="8025">
          <cell r="A8025" t="str">
            <v>3000047968</v>
          </cell>
          <cell r="B8025" t="str">
            <v>4</v>
          </cell>
          <cell r="C8025" t="str">
            <v>Active</v>
          </cell>
          <cell r="D8025" t="str">
            <v>TRANSPORT, EQUIPMENT</v>
          </cell>
          <cell r="E8025" t="str">
            <v>TRNSP EQP:SURGE ARREST;2;&gt;1100KM;ROAD</v>
          </cell>
          <cell r="F8025" t="str">
            <v>TRANSPORT, EQUIPMENT: TYPE: SURGE ARREST;2;&gt;1100KM; TRANSPORT METHOD: ROAD; VEHICLE TYPE: 12TON; WEIGHT: 15.8-17.5 KG; STATION CLASS; 88KV</v>
          </cell>
        </row>
        <row r="8026">
          <cell r="A8026" t="str">
            <v>3000048117</v>
          </cell>
          <cell r="B8026" t="str">
            <v>4</v>
          </cell>
          <cell r="C8026" t="str">
            <v>Active</v>
          </cell>
          <cell r="D8026" t="str">
            <v>TRANSPORT, EQUIPMENT</v>
          </cell>
          <cell r="E8026" t="str">
            <v>TRNSP EQP:SURGE ARREST;2;&gt;1200KM;ROAD</v>
          </cell>
          <cell r="F8026" t="str">
            <v>TRANSPORT, EQUIPMENT: TYPE: SURGE ARREST;2;&gt;1200KM; TRANSPORT METHOD: ROAD; VEHICLE TYPE: 16TON; WEIGHT: 15.8-17.5 KG; STATION CLASS; 88KV</v>
          </cell>
        </row>
        <row r="8027">
          <cell r="A8027" t="str">
            <v>3000048016</v>
          </cell>
          <cell r="B8027" t="str">
            <v>4</v>
          </cell>
          <cell r="C8027" t="str">
            <v>Active</v>
          </cell>
          <cell r="D8027" t="str">
            <v>TRANSPORT, EQUIPMENT</v>
          </cell>
          <cell r="E8027" t="str">
            <v>TRNSP EQP:SURGE ARREST;6;&gt;1300KM;ROAD</v>
          </cell>
          <cell r="F8027" t="str">
            <v>TRANSPORT, EQUIPMENT: TYPE: SURGE ARREST;6;&gt;1300KM; TRANSPORT METHOD: ROAD; VEHICLE TYPE: 10 TON; WEIGHT: 344.5-574.3 KG; STATION CLASS; 765 KV</v>
          </cell>
        </row>
        <row r="8028">
          <cell r="A8028" t="str">
            <v>3000048191</v>
          </cell>
          <cell r="B8028" t="str">
            <v>4</v>
          </cell>
          <cell r="C8028" t="str">
            <v>Active</v>
          </cell>
          <cell r="D8028" t="str">
            <v>TRANSPORT, EQUIPMENT</v>
          </cell>
          <cell r="E8028" t="str">
            <v>TRNSP EQP:SURGE ARREST;5;&gt;200KM;ROAD</v>
          </cell>
          <cell r="F8028" t="str">
            <v>TRANSPORT, EQUIPMENT: TYPE: SURGE ARREST;5;&gt;200KM; TRANSPORT METHOD: ROAD; VEHICLE TYPE: 16TON; WEIGHT: 138.8-275 KG; STATION CLASS; 400KV</v>
          </cell>
        </row>
        <row r="8029">
          <cell r="A8029" t="str">
            <v>3000048104</v>
          </cell>
          <cell r="B8029" t="str">
            <v>4</v>
          </cell>
          <cell r="C8029" t="str">
            <v>Active</v>
          </cell>
          <cell r="D8029" t="str">
            <v>TRANSPORT, EQUIPMENT</v>
          </cell>
          <cell r="E8029" t="str">
            <v>TRNSP EQP:SURGE ARREST;2;&gt;1200KM;ROAD</v>
          </cell>
          <cell r="F8029" t="str">
            <v>TRANSPORT, EQUIPMENT: TYPE: SURGE ARREST;2;&gt;1200KM; TRANSPORT METHOD: ROAD; VEHICLE TYPE: 16TON; WEIGHT: 344.5-574.3 KG; STATION CLASS; 765 KV</v>
          </cell>
        </row>
        <row r="8030">
          <cell r="A8030" t="str">
            <v>3000047930</v>
          </cell>
          <cell r="B8030" t="str">
            <v>4</v>
          </cell>
          <cell r="C8030" t="str">
            <v>Active</v>
          </cell>
          <cell r="D8030" t="str">
            <v>TRANSPORT, EQUIPMENT</v>
          </cell>
          <cell r="E8030" t="str">
            <v>TRNSP EQP:SURGE ARREST;&gt;18;&gt;100KM;ROAD</v>
          </cell>
          <cell r="F8030" t="str">
            <v>TRANSPORT, EQUIPMENT: TYPE: SURGE ARREST;&gt;18;&gt;100KM; TRANSPORT METHOD: ROAD; VEHICLE TYPE: 16TON; WEIGHT: 138.8-275 KG; STATION CLASS; 400KV</v>
          </cell>
        </row>
        <row r="8031">
          <cell r="A8031" t="str">
            <v>3000048199</v>
          </cell>
          <cell r="B8031" t="str">
            <v>4</v>
          </cell>
          <cell r="C8031" t="str">
            <v>Active</v>
          </cell>
          <cell r="D8031" t="str">
            <v>TRANSPORT, EQUIPMENT</v>
          </cell>
          <cell r="E8031" t="str">
            <v>TRNSP EQP:SURGE ARREST;1;&gt;900KM;ROAD</v>
          </cell>
          <cell r="F8031" t="str">
            <v>TRANSPORT, EQUIPMENT: TYPE: SURGE ARREST;1;&gt;900KM; TRANSPORT METHOD: ROAD; VEHICLE TYPE: 16TON; WEIGHT: 34.4 KG; STATION CLASS; 132KV</v>
          </cell>
        </row>
        <row r="8032">
          <cell r="A8032" t="str">
            <v>3000048020</v>
          </cell>
          <cell r="B8032" t="str">
            <v>4</v>
          </cell>
          <cell r="C8032" t="str">
            <v>Active</v>
          </cell>
          <cell r="D8032" t="str">
            <v>TRANSPORT, EQUIPMENT</v>
          </cell>
          <cell r="E8032" t="str">
            <v>TRNSP EQP:SURGE ARREST;3;&gt;900KM;ROAD</v>
          </cell>
          <cell r="F8032" t="str">
            <v>TRANSPORT, EQUIPMENT: TYPE: SURGE ARREST;3;&gt;900KM; TRANSPORT METHOD: ROAD; VEHICLE TYPE: 16TON; WEIGHT: 344.5-574.3 KG; STATION CLASS; 765 KV</v>
          </cell>
        </row>
        <row r="8033">
          <cell r="A8033" t="str">
            <v>3000047815</v>
          </cell>
          <cell r="B8033" t="str">
            <v>4</v>
          </cell>
          <cell r="C8033" t="str">
            <v>Active</v>
          </cell>
          <cell r="D8033" t="str">
            <v>TRANSPORT, EQUIPMENT</v>
          </cell>
          <cell r="E8033" t="str">
            <v>TRNSP EQP:SURGE ARREST;1;&gt;600KM;ROAD</v>
          </cell>
          <cell r="F8033" t="str">
            <v>TRANSPORT, EQUIPMENT: TYPE: SURGE ARREST;1;&gt;600KM; TRANSPORT METHOD: ROAD; VEHICLE TYPE: 16TON; WEIGHT: 138.8-275 KG; STATION CLASS; 400KV</v>
          </cell>
        </row>
        <row r="8034">
          <cell r="A8034" t="str">
            <v>3000048092</v>
          </cell>
          <cell r="B8034" t="str">
            <v>4</v>
          </cell>
          <cell r="C8034" t="str">
            <v>Active</v>
          </cell>
          <cell r="D8034" t="str">
            <v>TRANSPORT, EQUIPMENT</v>
          </cell>
          <cell r="E8034" t="str">
            <v>TRNSP EQP:SURGE ARREST;1;&gt;1100KM;ROAD</v>
          </cell>
          <cell r="F8034" t="str">
            <v>TRANSPORT, EQUIPMENT: TYPE: SURGE ARREST;1;&gt;1100KM; TRANSPORT METHOD: ROAD; VEHICLE TYPE: 16TON; WEIGHT: 34.4 KG; STATION CLASS; 132KV</v>
          </cell>
        </row>
        <row r="8035">
          <cell r="A8035" t="str">
            <v>3000047893</v>
          </cell>
          <cell r="B8035" t="str">
            <v>4</v>
          </cell>
          <cell r="C8035" t="str">
            <v>Active</v>
          </cell>
          <cell r="D8035" t="str">
            <v>TRANSPORT, EQUIPMENT</v>
          </cell>
          <cell r="E8035" t="str">
            <v>TRNSP EQP:SURGE ARREST;5;&gt;1400KM;ROAD</v>
          </cell>
          <cell r="F8035" t="str">
            <v>TRANSPORT, EQUIPMENT: TYPE: SURGE ARREST;5;&gt;1400KM; TRANSPORT METHOD: ROAD; VEHICLE TYPE: 16TON; WEIGHT: 138.8-275 KG; STATION CLASS; 400KV</v>
          </cell>
        </row>
        <row r="8036">
          <cell r="A8036" t="str">
            <v>3000047909</v>
          </cell>
          <cell r="B8036" t="str">
            <v>4</v>
          </cell>
          <cell r="C8036" t="str">
            <v>Active</v>
          </cell>
          <cell r="D8036" t="str">
            <v>TRANSPORT, EQUIPMENT</v>
          </cell>
          <cell r="E8036" t="str">
            <v>TRNSP EQP:SURGE ARREST;&gt;6;&gt;700KM;ROAD</v>
          </cell>
          <cell r="F8036" t="str">
            <v>TRANSPORT, EQUIPMENT: TYPE: SURGE ARREST;&gt;6;&gt;700KM; TRANSPORT METHOD: ROAD; VEHICLE TYPE: 10 TON; WEIGHT: 9.7 KG; STATION CLASS; 33KV</v>
          </cell>
        </row>
        <row r="8037">
          <cell r="A8037" t="str">
            <v>3000048235</v>
          </cell>
          <cell r="B8037" t="str">
            <v>4</v>
          </cell>
          <cell r="C8037" t="str">
            <v>Active</v>
          </cell>
          <cell r="D8037" t="str">
            <v>TRANSPORT, EQUIPMENT</v>
          </cell>
          <cell r="E8037" t="str">
            <v>TRNSP EQP:SURGE ARREST;&gt;6;&gt;400KM;ROAD</v>
          </cell>
          <cell r="F8037" t="str">
            <v>TRANSPORT, EQUIPMENT: TYPE: SURGE ARREST;&gt;6;&gt;400KM; TRANSPORT METHOD: ROAD; VEHICLE TYPE: 16TON; WEIGHT: 344.5-574.3 KG; STATION CLASS; 765 KV</v>
          </cell>
        </row>
        <row r="8038">
          <cell r="A8038" t="str">
            <v>3000047981</v>
          </cell>
          <cell r="B8038" t="str">
            <v>4</v>
          </cell>
          <cell r="C8038" t="str">
            <v>Active</v>
          </cell>
          <cell r="D8038" t="str">
            <v>TRANSPORT, EQUIPMENT</v>
          </cell>
          <cell r="E8038" t="str">
            <v>TRNSP EQP:SURGE ARREST;6;&gt;900KM;ROAD</v>
          </cell>
          <cell r="F8038" t="str">
            <v>TRANSPORT, EQUIPMENT: TYPE: SURGE ARREST;6;&gt;900KM; TRANSPORT METHOD: ROAD; VEHICLE TYPE: 10 TON; WEIGHT: 9.7 KG; STATION CLASS; 44KV</v>
          </cell>
        </row>
        <row r="8039">
          <cell r="A8039" t="str">
            <v>3000048243</v>
          </cell>
          <cell r="B8039" t="str">
            <v>4</v>
          </cell>
          <cell r="C8039" t="str">
            <v>Active</v>
          </cell>
          <cell r="D8039" t="str">
            <v>TRANSPORT, EQUIPMENT</v>
          </cell>
          <cell r="E8039" t="str">
            <v>TRNSP EQP:SURGE ARREST;2;0-100KM;ROAD</v>
          </cell>
          <cell r="F8039" t="str">
            <v>TRANSPORT, EQUIPMENT: TYPE: SURGE ARREST;2;0-100KM; TRANSPORT METHOD: ROAD; VEHICLE TYPE: 16TON; WEIGHT: 138.8-275 KG; STATION CLASS; 400KV</v>
          </cell>
        </row>
        <row r="8040">
          <cell r="A8040" t="str">
            <v>3000047830</v>
          </cell>
          <cell r="B8040" t="str">
            <v>4</v>
          </cell>
          <cell r="C8040" t="str">
            <v>Active</v>
          </cell>
          <cell r="D8040" t="str">
            <v>TRANSPORT, EQUIPMENT</v>
          </cell>
          <cell r="E8040" t="str">
            <v>TRNSP EQP:SURGE ARREST;5;&gt;700KM;ROAD</v>
          </cell>
          <cell r="F8040" t="str">
            <v>TRANSPORT, EQUIPMENT: TYPE: SURGE ARREST;5;&gt;700KM; TRANSPORT METHOD: ROAD; VEHICLE TYPE: 16TON; WEIGHT: 34.4 KG; STATION CLASS; 132KV</v>
          </cell>
        </row>
        <row r="8041">
          <cell r="A8041" t="str">
            <v>3000048151</v>
          </cell>
          <cell r="B8041" t="str">
            <v>4</v>
          </cell>
          <cell r="C8041" t="str">
            <v>Active</v>
          </cell>
          <cell r="D8041" t="str">
            <v>TRANSPORT, EQUIPMENT</v>
          </cell>
          <cell r="E8041" t="str">
            <v>TRNSP EQP:SURGE ARREST;5;&gt;200KM;ROAD</v>
          </cell>
          <cell r="F8041" t="str">
            <v>TRANSPORT, EQUIPMENT: TYPE: SURGE ARREST;5;&gt;200KM; TRANSPORT METHOD: ROAD; VEHICLE TYPE: 16TON; WEIGHT: 34.4 KG; STATION CLASS; 132KV</v>
          </cell>
        </row>
        <row r="8042">
          <cell r="A8042" t="str">
            <v>3000047873</v>
          </cell>
          <cell r="B8042" t="str">
            <v>4</v>
          </cell>
          <cell r="C8042" t="str">
            <v>Active</v>
          </cell>
          <cell r="D8042" t="str">
            <v>TRANSPORT, EQUIPMENT</v>
          </cell>
          <cell r="E8042" t="str">
            <v>TRNSP EQP:SURGE ARREST;3;&gt;300KM;ROAD</v>
          </cell>
          <cell r="F8042" t="str">
            <v>TRANSPORT, EQUIPMENT: TYPE: SURGE ARREST;3;&gt;300KM; TRANSPORT METHOD: ROAD; VEHICLE TYPE: 16TON; WEIGHT: 138.8-275 KG; STATION CLASS; 400KV</v>
          </cell>
        </row>
        <row r="8043">
          <cell r="A8043" t="str">
            <v>3000048063</v>
          </cell>
          <cell r="B8043" t="str">
            <v>4</v>
          </cell>
          <cell r="C8043" t="str">
            <v>Active</v>
          </cell>
          <cell r="D8043" t="str">
            <v>TRANSPORT, EQUIPMENT</v>
          </cell>
          <cell r="E8043" t="str">
            <v>TRNSP EQP:SURGE ARREST;6;&gt;1400KM;ROAD</v>
          </cell>
          <cell r="F8043" t="str">
            <v>TRANSPORT, EQUIPMENT: TYPE: SURGE ARREST;6;&gt;1400KM; TRANSPORT METHOD: ROAD; VEHICLE TYPE: 16TON; WEIGHT: 138.8-275 KG; STATION CLASS; 400KV</v>
          </cell>
        </row>
        <row r="8044">
          <cell r="A8044" t="str">
            <v>3000048044</v>
          </cell>
          <cell r="B8044" t="str">
            <v>4</v>
          </cell>
          <cell r="C8044" t="str">
            <v>Active</v>
          </cell>
          <cell r="D8044" t="str">
            <v>TRANSPORT, EQUIPMENT</v>
          </cell>
          <cell r="E8044" t="str">
            <v>TRNSP EQP:SURGE ARREST;2;&gt;300KM;ROAD</v>
          </cell>
          <cell r="F8044" t="str">
            <v>TRANSPORT, EQUIPMENT: TYPE: SURGE ARREST;2;&gt;300KM; TRANSPORT METHOD: ROAD; VEHICLE TYPE: 10 TON; WEIGHT: 9.7 KG; STATION CLASS; 33KV</v>
          </cell>
        </row>
        <row r="8045">
          <cell r="A8045" t="str">
            <v>3000047923</v>
          </cell>
          <cell r="B8045" t="str">
            <v>4</v>
          </cell>
          <cell r="C8045" t="str">
            <v>Active</v>
          </cell>
          <cell r="D8045" t="str">
            <v>TRANSPORT, EQUIPMENT</v>
          </cell>
          <cell r="E8045" t="str">
            <v>TRNSP EQP:SURGE ARREST;&gt;18;&gt;1100KM;ROAD</v>
          </cell>
          <cell r="F8045" t="str">
            <v>TRANSPORT, EQUIPMENT: TYPE: SURGE ARREST;&gt;18;&gt;1100KM; TRANSPORT METHOD: ROAD; VEHICLE TYPE: 16TON; WEIGHT: 138.8-275 KG; STATION CLASS; 400KV</v>
          </cell>
        </row>
        <row r="8046">
          <cell r="A8046" t="str">
            <v>3000048218</v>
          </cell>
          <cell r="B8046" t="str">
            <v>4</v>
          </cell>
          <cell r="C8046" t="str">
            <v>Active</v>
          </cell>
          <cell r="D8046" t="str">
            <v>TRANSPORT, EQUIPMENT</v>
          </cell>
          <cell r="E8046" t="str">
            <v>TRNSP EQP:SURGE ARREST;&gt;6;&gt;1000KM;ROAD</v>
          </cell>
          <cell r="F8046" t="str">
            <v>TRANSPORT, EQUIPMENT: TYPE: SURGE ARREST;&gt;6;&gt;1000KM; TRANSPORT METHOD: ROAD; VEHICLE TYPE: 16TON; WEIGHT: 344.5-574.3 KG; STATION CLASS; 765 KV</v>
          </cell>
        </row>
        <row r="8047">
          <cell r="A8047" t="str">
            <v>3000048141</v>
          </cell>
          <cell r="B8047" t="str">
            <v>4</v>
          </cell>
          <cell r="C8047" t="str">
            <v>Active</v>
          </cell>
          <cell r="D8047" t="str">
            <v>TRANSPORT, EQUIPMENT</v>
          </cell>
          <cell r="E8047" t="str">
            <v>TRNSP EQP:SURGE ARREST;3;&gt;600KM;ROAD</v>
          </cell>
          <cell r="F8047" t="str">
            <v>TRANSPORT, EQUIPMENT: TYPE: SURGE ARREST;3;&gt;600KM; TRANSPORT METHOD: ROAD; VEHICLE TYPE: 12TON; WEIGHT: 15.8-17.5 KG; STATION CLASS; 88KV</v>
          </cell>
        </row>
        <row r="8048">
          <cell r="A8048" t="str">
            <v>3000048139</v>
          </cell>
          <cell r="B8048" t="str">
            <v>4</v>
          </cell>
          <cell r="C8048" t="str">
            <v>Active</v>
          </cell>
          <cell r="D8048" t="str">
            <v>TRANSPORT, EQUIPMENT</v>
          </cell>
          <cell r="E8048" t="str">
            <v>TRNSP EQP:SURGE ARREST;5;0-100KM;ROAD</v>
          </cell>
          <cell r="F8048" t="str">
            <v>TRANSPORT, EQUIPMENT: TYPE: SURGE ARREST;5;0-100KM; TRANSPORT METHOD: ROAD; VEHICLE TYPE: 16TON; WEIGHT: 138.8-275 KG; STATION CLASS; 400KV</v>
          </cell>
        </row>
        <row r="8049">
          <cell r="A8049" t="str">
            <v>3000048084</v>
          </cell>
          <cell r="B8049" t="str">
            <v>4</v>
          </cell>
          <cell r="C8049" t="str">
            <v>Active</v>
          </cell>
          <cell r="D8049" t="str">
            <v>TRANSPORT, EQUIPMENT</v>
          </cell>
          <cell r="E8049" t="str">
            <v>TRNSP EQP:SURGE ARREST;&gt;6;&gt;900KM;ROAD</v>
          </cell>
          <cell r="F8049" t="str">
            <v>TRANSPORT, EQUIPMENT: TYPE: SURGE ARREST;&gt;6;&gt;900KM; TRANSPORT METHOD: ROAD; VEHICLE TYPE: 10 TON; WEIGHT: 9.7 KG; STATION CLASS; 33KV</v>
          </cell>
        </row>
        <row r="8050">
          <cell r="A8050" t="str">
            <v>3000047867</v>
          </cell>
          <cell r="B8050" t="str">
            <v>4</v>
          </cell>
          <cell r="C8050" t="str">
            <v>Active</v>
          </cell>
          <cell r="D8050" t="str">
            <v>TRANSPORT, EQUIPMENT</v>
          </cell>
          <cell r="E8050" t="str">
            <v>TRNSP EQP:SURGE ARREST;&gt;6;&gt;1200KM;ROAD</v>
          </cell>
          <cell r="F8050" t="str">
            <v>TRANSPORT, EQUIPMENT: TYPE: SURGE ARREST;&gt;6;&gt;1200KM; TRANSPORT METHOD: ROAD; VEHICLE TYPE: 16TON; WEIGHT: 138.8-275 KG; STATION CLASS; 400KV</v>
          </cell>
        </row>
        <row r="8051">
          <cell r="A8051" t="str">
            <v>3000048153</v>
          </cell>
          <cell r="B8051" t="str">
            <v>4</v>
          </cell>
          <cell r="C8051" t="str">
            <v>Active</v>
          </cell>
          <cell r="D8051" t="str">
            <v>TRANSPORT, EQUIPMENT</v>
          </cell>
          <cell r="E8051" t="str">
            <v>TRNSP EQP:SURGE ARREST;2;&gt;1100KM;ROAD</v>
          </cell>
          <cell r="F8051" t="str">
            <v>TRANSPORT, EQUIPMENT: TYPE: SURGE ARREST;2;&gt;1100KM; TRANSPORT METHOD: ROAD; VEHICLE TYPE: 16TON; WEIGHT: 34.4 KG; STATION CLASS; 132KV</v>
          </cell>
        </row>
        <row r="8052">
          <cell r="A8052" t="str">
            <v>3000048186</v>
          </cell>
          <cell r="B8052" t="str">
            <v>4</v>
          </cell>
          <cell r="C8052" t="str">
            <v>Active</v>
          </cell>
          <cell r="D8052" t="str">
            <v>TRANSPORT, EQUIPMENT</v>
          </cell>
          <cell r="E8052" t="str">
            <v>TRNSP EQP:SURGE ARREST;&gt;18;&gt;100KM;ROAD</v>
          </cell>
          <cell r="F8052" t="str">
            <v>TRANSPORT, EQUIPMENT: TYPE: SURGE ARREST;&gt;18;&gt;100KM; TRANSPORT METHOD: ROAD; VEHICLE TYPE: 10 TON; WEIGHT: 9.7 KG; STATION CLASS; 33KV</v>
          </cell>
        </row>
        <row r="8053">
          <cell r="A8053" t="str">
            <v>3000048166</v>
          </cell>
          <cell r="B8053" t="str">
            <v>4</v>
          </cell>
          <cell r="C8053" t="str">
            <v>Active</v>
          </cell>
          <cell r="D8053" t="str">
            <v>TRANSPORT, EQUIPMENT</v>
          </cell>
          <cell r="E8053" t="str">
            <v>TRNSP EQP:SURGE ARREST;2;&gt;200KM;ROAD</v>
          </cell>
          <cell r="F8053" t="str">
            <v>TRANSPORT, EQUIPMENT: TYPE: SURGE ARREST;2;&gt;200KM; TRANSPORT METHOD: ROAD; VEHICLE TYPE: 16TON; WEIGHT: 138.8-275 KG; STATION CLASS; 400KV</v>
          </cell>
        </row>
        <row r="8054">
          <cell r="A8054" t="str">
            <v>3000048051</v>
          </cell>
          <cell r="B8054" t="str">
            <v>4</v>
          </cell>
          <cell r="C8054" t="str">
            <v>Active</v>
          </cell>
          <cell r="D8054" t="str">
            <v>TRANSPORT, EQUIPMENT</v>
          </cell>
          <cell r="E8054" t="str">
            <v>TRNSP EQP:SURGE ARREST;3;&gt;800KM;ROAD</v>
          </cell>
          <cell r="F8054" t="str">
            <v>TRANSPORT, EQUIPMENT: TYPE: SURGE ARREST;3;&gt;800KM; TRANSPORT METHOD: ROAD; VEHICLE TYPE: 16TON; WEIGHT: 34.4 KG; STATION CLASS; 132KV</v>
          </cell>
        </row>
        <row r="8055">
          <cell r="A8055" t="str">
            <v>3000048226</v>
          </cell>
          <cell r="B8055" t="str">
            <v>4</v>
          </cell>
          <cell r="C8055" t="str">
            <v>Active</v>
          </cell>
          <cell r="D8055" t="str">
            <v>TRANSPORT, EQUIPMENT</v>
          </cell>
          <cell r="E8055" t="str">
            <v>TRNSP EQP:SURGE ARREST;&gt;9;0-100KM;ROAD</v>
          </cell>
          <cell r="F8055" t="str">
            <v>TRANSPORT, EQUIPMENT: TYPE: SURGE ARREST;&gt;9;0-100KM; TRANSPORT METHOD: ROAD; VEHICLE TYPE: 16TON; WEIGHT: 138.8-275 KG; STATION CLASS; 400KV</v>
          </cell>
        </row>
        <row r="8056">
          <cell r="A8056" t="str">
            <v>3000048212</v>
          </cell>
          <cell r="B8056" t="str">
            <v>4</v>
          </cell>
          <cell r="C8056" t="str">
            <v>Active</v>
          </cell>
          <cell r="D8056" t="str">
            <v>TRANSPORT, EQUIPMENT</v>
          </cell>
          <cell r="E8056" t="str">
            <v>TRNSP EQP:SURGE ARREST;6;&gt;100KM;ROAD</v>
          </cell>
          <cell r="F8056" t="str">
            <v>TRANSPORT, EQUIPMENT: TYPE: SURGE ARREST;6;&gt;100KM; TRANSPORT METHOD: ROAD; VEHICLE TYPE: 16TON; WEIGHT: 138.8-275 KG; STATION CLASS; 400KV</v>
          </cell>
        </row>
        <row r="8057">
          <cell r="A8057" t="str">
            <v>3000047857</v>
          </cell>
          <cell r="B8057" t="str">
            <v>4</v>
          </cell>
          <cell r="C8057" t="str">
            <v>Active</v>
          </cell>
          <cell r="D8057" t="str">
            <v>TRANSPORT, EQUIPMENT</v>
          </cell>
          <cell r="E8057" t="str">
            <v>TRNSP EQP:SURGE ARREST;6;0-100KM;ROAD</v>
          </cell>
          <cell r="F8057" t="str">
            <v>TRANSPORT, EQUIPMENT: TYPE: SURGE ARREST;6;0-100KM; TRANSPORT METHOD: ROAD; VEHICLE TYPE: 16TON; WEIGHT: 344.5-574.3 KG; STATION CLASS; 765 KV</v>
          </cell>
        </row>
        <row r="8058">
          <cell r="A8058" t="str">
            <v>3000048121</v>
          </cell>
          <cell r="B8058" t="str">
            <v>4</v>
          </cell>
          <cell r="C8058" t="str">
            <v>Active</v>
          </cell>
          <cell r="D8058" t="str">
            <v>TRANSPORT, EQUIPMENT</v>
          </cell>
          <cell r="E8058" t="str">
            <v>TRNSP EQP:SURGE ARREST;3;&gt;800KM;ROAD</v>
          </cell>
          <cell r="F8058" t="str">
            <v>TRANSPORT, EQUIPMENT: TYPE: SURGE ARREST;3;&gt;800KM; TRANSPORT METHOD: ROAD; VEHICLE TYPE: 12TON; WEIGHT: 15.8-17.5 KG; STATION CLASS; 88KV</v>
          </cell>
        </row>
        <row r="8059">
          <cell r="A8059" t="str">
            <v>3000048089</v>
          </cell>
          <cell r="B8059" t="str">
            <v>4</v>
          </cell>
          <cell r="C8059" t="str">
            <v>Active</v>
          </cell>
          <cell r="D8059" t="str">
            <v>TRANSPORT, EQUIPMENT</v>
          </cell>
          <cell r="E8059" t="str">
            <v>TRNSP EQP:SURGE ARREST;&gt;18;0-100KM;ROAD</v>
          </cell>
          <cell r="F8059" t="str">
            <v>TRANSPORT, EQUIPMENT: TYPE: SURGE ARREST;&gt;18;0-100KM; TRANSPORT METHOD: ROAD; VEHICLE TYPE: 16TON; WEIGHT: 138.8-275 KG; STATION CLASS; 400KV</v>
          </cell>
        </row>
        <row r="8060">
          <cell r="A8060" t="str">
            <v>3000048201</v>
          </cell>
          <cell r="B8060" t="str">
            <v>4</v>
          </cell>
          <cell r="C8060" t="str">
            <v>Active</v>
          </cell>
          <cell r="D8060" t="str">
            <v>TRANSPORT, EQUIPMENT</v>
          </cell>
          <cell r="E8060" t="str">
            <v>TRNSP EQP:SURGE ARREST;1;&gt;400KM;ROAD</v>
          </cell>
          <cell r="F8060" t="str">
            <v>TRANSPORT, EQUIPMENT: TYPE: SURGE ARREST;1;&gt;400KM; TRANSPORT METHOD: ROAD; VEHICLE TYPE: 16TON; WEIGHT: 138.8-275 KG; STATION CLASS; 400KV</v>
          </cell>
        </row>
        <row r="8061">
          <cell r="A8061" t="str">
            <v>3000048112</v>
          </cell>
          <cell r="B8061" t="str">
            <v>4</v>
          </cell>
          <cell r="C8061" t="str">
            <v>Active</v>
          </cell>
          <cell r="D8061" t="str">
            <v>TRANSPORT, EQUIPMENT</v>
          </cell>
          <cell r="E8061" t="str">
            <v>TRNSP EQP:SURGE ARREST;&gt;18;&gt;800KM;ROAD</v>
          </cell>
          <cell r="F8061" t="str">
            <v>TRANSPORT, EQUIPMENT: TYPE: SURGE ARREST;&gt;18;&gt;800KM; TRANSPORT METHOD: ROAD; VEHICLE TYPE: 16TON; WEIGHT: 34.4 KG; STATION CLASS; 132KV</v>
          </cell>
        </row>
        <row r="8062">
          <cell r="A8062" t="str">
            <v>3000048028</v>
          </cell>
          <cell r="B8062" t="str">
            <v>4</v>
          </cell>
          <cell r="C8062" t="str">
            <v>Active</v>
          </cell>
          <cell r="D8062" t="str">
            <v>TRANSPORT, EQUIPMENT</v>
          </cell>
          <cell r="E8062" t="str">
            <v>TRNSP EQP:SURGE ARREST;&gt;12;&gt;500KM;ROAD</v>
          </cell>
          <cell r="F8062" t="str">
            <v>TRANSPORT, EQUIPMENT: TYPE: SURGE ARREST;&gt;12;&gt;500KM; TRANSPORT METHOD: ROAD; VEHICLE TYPE: 10 TON; WEIGHT: 9.7 KG; STATION CLASS; 44KV</v>
          </cell>
        </row>
        <row r="8063">
          <cell r="A8063" t="str">
            <v>3000048069</v>
          </cell>
          <cell r="B8063" t="str">
            <v>4</v>
          </cell>
          <cell r="C8063" t="str">
            <v>Active</v>
          </cell>
          <cell r="D8063" t="str">
            <v>TRANSPORT, EQUIPMENT</v>
          </cell>
          <cell r="E8063" t="str">
            <v>TRNSP EQP:SURGE ARREST;5;&gt;700KM;ROAD</v>
          </cell>
          <cell r="F8063" t="str">
            <v>TRANSPORT, EQUIPMENT: TYPE: SURGE ARREST;5;&gt;700KM; TRANSPORT METHOD: ROAD; VEHICLE TYPE: 10 TON; WEIGHT: 9.7 KG; STATION CLASS; 33KV</v>
          </cell>
        </row>
        <row r="8064">
          <cell r="A8064" t="str">
            <v>3000048002</v>
          </cell>
          <cell r="B8064" t="str">
            <v>4</v>
          </cell>
          <cell r="C8064" t="str">
            <v>Active</v>
          </cell>
          <cell r="D8064" t="str">
            <v>TRANSPORT, EQUIPMENT</v>
          </cell>
          <cell r="E8064" t="str">
            <v>TRNSP EQP:SURGE ARREST;&gt;18;&gt;1000KM;ROAD</v>
          </cell>
          <cell r="F8064" t="str">
            <v>TRANSPORT, EQUIPMENT: TYPE: SURGE ARREST;&gt;18;&gt;1000KM; TRANSPORT METHOD: ROAD; VEHICLE TYPE: 16TON; WEIGHT: 344.5-574.3 KG; STATION CLASS; 765 KV</v>
          </cell>
        </row>
        <row r="8065">
          <cell r="A8065" t="str">
            <v>3000048103</v>
          </cell>
          <cell r="B8065" t="str">
            <v>4</v>
          </cell>
          <cell r="C8065" t="str">
            <v>Active</v>
          </cell>
          <cell r="D8065" t="str">
            <v>TRANSPORT, EQUIPMENT</v>
          </cell>
          <cell r="E8065" t="str">
            <v>TRNSP EQP:SURGE ARREST;&gt;9;&gt;200KM;ROAD</v>
          </cell>
          <cell r="F8065" t="str">
            <v>TRANSPORT, EQUIPMENT: TYPE: SURGE ARREST;&gt;9;&gt;200KM; TRANSPORT METHOD: ROAD; VEHICLE TYPE: 16TON; WEIGHT: 138.8-275 KG; STATION CLASS; 400KV</v>
          </cell>
        </row>
        <row r="8066">
          <cell r="A8066" t="str">
            <v>3000047905</v>
          </cell>
          <cell r="B8066" t="str">
            <v>4</v>
          </cell>
          <cell r="C8066" t="str">
            <v>Active</v>
          </cell>
          <cell r="D8066" t="str">
            <v>TRANSPORT, EQUIPMENT</v>
          </cell>
          <cell r="E8066" t="str">
            <v>TRNSP EQP:SURGE ARREST;&gt;6;&gt;800KM;ROAD</v>
          </cell>
          <cell r="F8066" t="str">
            <v>TRANSPORT, EQUIPMENT: TYPE: SURGE ARREST;&gt;6;&gt;800KM; TRANSPORT METHOD: ROAD; VEHICLE TYPE: 16TON; WEIGHT: 138.8-275 KG; STATION CLASS; 400KV</v>
          </cell>
        </row>
        <row r="8067">
          <cell r="A8067" t="str">
            <v>3000047835</v>
          </cell>
          <cell r="B8067" t="str">
            <v>4</v>
          </cell>
          <cell r="C8067" t="str">
            <v>Active</v>
          </cell>
          <cell r="D8067" t="str">
            <v>TRANSPORT, EQUIPMENT</v>
          </cell>
          <cell r="E8067" t="str">
            <v>TRNSP EQP:SURGE ARREST;&gt;6;&gt;300KM;ROAD</v>
          </cell>
          <cell r="F8067" t="str">
            <v>TRANSPORT, EQUIPMENT: TYPE: SURGE ARREST;&gt;6;&gt;300KM; TRANSPORT METHOD: ROAD; VEHICLE TYPE: 16TON; WEIGHT: 138.8-275 KG; STATION CLASS; 400KV</v>
          </cell>
        </row>
        <row r="8068">
          <cell r="A8068" t="str">
            <v>3000048005</v>
          </cell>
          <cell r="B8068" t="str">
            <v>4</v>
          </cell>
          <cell r="C8068" t="str">
            <v>Active</v>
          </cell>
          <cell r="D8068" t="str">
            <v>TRANSPORT, EQUIPMENT</v>
          </cell>
          <cell r="E8068" t="str">
            <v>TRNSP EQP:SURGE ARREST;3;&gt;400KM;ROAD</v>
          </cell>
          <cell r="F8068" t="str">
            <v>TRANSPORT, EQUIPMENT: TYPE: SURGE ARREST;3;&gt;400KM; TRANSPORT METHOD: ROAD; VEHICLE TYPE: 16TON; WEIGHT: 344.5-574.3 KG; STATION CLASS; 765 KV</v>
          </cell>
        </row>
        <row r="8069">
          <cell r="A8069" t="str">
            <v>3000048043</v>
          </cell>
          <cell r="B8069" t="str">
            <v>4</v>
          </cell>
          <cell r="C8069" t="str">
            <v>Active</v>
          </cell>
          <cell r="D8069" t="str">
            <v>TRANSPORT, EQUIPMENT</v>
          </cell>
          <cell r="E8069" t="str">
            <v>TRNSP EQP:SURGE ARREST;&gt;6;0-100KM;ROAD</v>
          </cell>
          <cell r="F8069" t="str">
            <v>TRANSPORT, EQUIPMENT: TYPE: SURGE ARREST;&gt;6;0-100KM; TRANSPORT METHOD: ROAD; VEHICLE TYPE: 16TON; WEIGHT: 344.5-574.3 KG; STATION CLASS; 765 KV</v>
          </cell>
        </row>
        <row r="8070">
          <cell r="A8070" t="str">
            <v>3000048107</v>
          </cell>
          <cell r="B8070" t="str">
            <v>4</v>
          </cell>
          <cell r="C8070" t="str">
            <v>Active</v>
          </cell>
          <cell r="D8070" t="str">
            <v>TRANSPORT, EQUIPMENT</v>
          </cell>
          <cell r="E8070" t="str">
            <v>TRNSP EQP:SURGE ARREST;&gt;12;&gt;1100KM;ROAD</v>
          </cell>
          <cell r="F8070" t="str">
            <v>TRANSPORT, EQUIPMENT: TYPE: SURGE ARREST;&gt;12;&gt;1100KM; TRANSPORT METHOD: ROAD; VEHICLE TYPE: 16TON; WEIGHT: 138.8-275 KG; STATION CLASS; 400KV</v>
          </cell>
        </row>
        <row r="8071">
          <cell r="A8071" t="str">
            <v>3000048075</v>
          </cell>
          <cell r="B8071" t="str">
            <v>4</v>
          </cell>
          <cell r="C8071" t="str">
            <v>Active</v>
          </cell>
          <cell r="D8071" t="str">
            <v>TRANSPORT, EQUIPMENT</v>
          </cell>
          <cell r="E8071" t="str">
            <v>TRNSP EQP:SURGE ARREST;3;&gt;1000KM;ROAD</v>
          </cell>
          <cell r="F8071" t="str">
            <v>TRANSPORT, EQUIPMENT: TYPE: SURGE ARREST;3;&gt;1000KM; TRANSPORT METHOD: ROAD; VEHICLE TYPE: 16TON; WEIGHT: 34.4 KG; STATION CLASS; 132KV</v>
          </cell>
        </row>
        <row r="8072">
          <cell r="A8072" t="str">
            <v>3000047935</v>
          </cell>
          <cell r="B8072" t="str">
            <v>4</v>
          </cell>
          <cell r="C8072" t="str">
            <v>Active</v>
          </cell>
          <cell r="D8072" t="str">
            <v>TRANSPORT, EQUIPMENT</v>
          </cell>
          <cell r="E8072" t="str">
            <v>TRNSP EQP:SURGE ARREST;&gt;18;0-100KM;ROAD</v>
          </cell>
          <cell r="F8072" t="str">
            <v>TRANSPORT, EQUIPMENT: TYPE: SURGE ARREST;&gt;18;0-100KM; TRANSPORT METHOD: ROAD; VEHICLE TYPE: 16TON; WEIGHT: 344.5-574.3 KG; STATION CLASS; 765 KV</v>
          </cell>
        </row>
        <row r="8073">
          <cell r="A8073" t="str">
            <v>3000048007</v>
          </cell>
          <cell r="B8073" t="str">
            <v>4</v>
          </cell>
          <cell r="C8073" t="str">
            <v>Active</v>
          </cell>
          <cell r="D8073" t="str">
            <v>TRANSPORT, EQUIPMENT</v>
          </cell>
          <cell r="E8073" t="str">
            <v>TRNSP EQP:SURGE ARREST;&gt;6;&gt;1000KM;ROAD</v>
          </cell>
          <cell r="F8073" t="str">
            <v>TRANSPORT, EQUIPMENT: TYPE: SURGE ARREST;&gt;6;&gt;1000KM; TRANSPORT METHOD: ROAD; VEHICLE TYPE: 16TON; WEIGHT: 34.4 KG; STATION CLASS; 132KV</v>
          </cell>
        </row>
        <row r="8074">
          <cell r="A8074" t="str">
            <v>3000048216</v>
          </cell>
          <cell r="B8074" t="str">
            <v>4</v>
          </cell>
          <cell r="C8074" t="str">
            <v>Active</v>
          </cell>
          <cell r="D8074" t="str">
            <v>TRANSPORT, EQUIPMENT</v>
          </cell>
          <cell r="E8074" t="str">
            <v>TRNSP EQP:SURGE ARREST;1;&gt;600KM;ROAD</v>
          </cell>
          <cell r="F8074" t="str">
            <v>TRANSPORT, EQUIPMENT: TYPE: SURGE ARREST;1;&gt;600KM; TRANSPORT METHOD: ROAD; VEHICLE TYPE: 16TON; WEIGHT: 344.5-574.3 KG; STATION CLASS; 765 KV</v>
          </cell>
        </row>
        <row r="8075">
          <cell r="A8075" t="str">
            <v>3000048102</v>
          </cell>
          <cell r="B8075" t="str">
            <v>4</v>
          </cell>
          <cell r="C8075" t="str">
            <v>Active</v>
          </cell>
          <cell r="D8075" t="str">
            <v>TRANSPORT, EQUIPMENT</v>
          </cell>
          <cell r="E8075" t="str">
            <v>TRNSP EQP:SURGE ARREST;2;901-100KM;ROAD</v>
          </cell>
          <cell r="F8075" t="str">
            <v>TRANSPORT, EQUIPMENT: TYPE: SURGE ARREST;2;901-100KM; TRANSPORT METHOD: ROAD; VEHICLE TYPE: 16TON; WEIGHT: 344.5-574.3 KG; STATION CLASS; 765 KV</v>
          </cell>
        </row>
        <row r="8076">
          <cell r="A8076" t="str">
            <v>3000048134</v>
          </cell>
          <cell r="B8076" t="str">
            <v>4</v>
          </cell>
          <cell r="C8076" t="str">
            <v>Active</v>
          </cell>
          <cell r="D8076" t="str">
            <v>TRANSPORT, EQUIPMENT</v>
          </cell>
          <cell r="E8076" t="str">
            <v>TRNSP EQP:SURGE ARREST;&gt;6;&gt;1100KM;ROAD</v>
          </cell>
          <cell r="F8076" t="str">
            <v>TRANSPORT, EQUIPMENT: TYPE: SURGE ARREST;&gt;6;&gt;1100KM; TRANSPORT METHOD: ROAD; VEHICLE TYPE: 10 TON; WEIGHT: 9.7 KG; STATION CLASS; 33KV</v>
          </cell>
        </row>
        <row r="8077">
          <cell r="A8077" t="str">
            <v>3000048136</v>
          </cell>
          <cell r="B8077" t="str">
            <v>4</v>
          </cell>
          <cell r="C8077" t="str">
            <v>Active</v>
          </cell>
          <cell r="D8077" t="str">
            <v>TRANSPORT, EQUIPMENT</v>
          </cell>
          <cell r="E8077" t="str">
            <v>TRNSP EQP:SURGE ARREST;1;&gt;1300KM;ROAD</v>
          </cell>
          <cell r="F8077" t="str">
            <v>TRANSPORT, EQUIPMENT: TYPE: SURGE ARREST;1;&gt;1300KM; TRANSPORT METHOD: ROAD; VEHICLE TYPE: 16TON; WEIGHT: 15.8-17.5 KG; STATION CLASS; 88KV</v>
          </cell>
        </row>
        <row r="8078">
          <cell r="A8078" t="str">
            <v>3000047903</v>
          </cell>
          <cell r="B8078" t="str">
            <v>4</v>
          </cell>
          <cell r="C8078" t="str">
            <v>Active</v>
          </cell>
          <cell r="D8078" t="str">
            <v>TRANSPORT, EQUIPMENT</v>
          </cell>
          <cell r="E8078" t="str">
            <v>TRNSP EQP:SURGE ARREST;&gt;6;&gt;800KM;ROAD</v>
          </cell>
          <cell r="F8078" t="str">
            <v>TRANSPORT, EQUIPMENT: TYPE: SURGE ARREST;&gt;6;&gt;800KM; TRANSPORT METHOD: ROAD; VEHICLE TYPE: 16TON; WEIGHT: 34.4 KG; STATION CLASS; 132KV</v>
          </cell>
        </row>
        <row r="8079">
          <cell r="A8079" t="str">
            <v>3000048032</v>
          </cell>
          <cell r="B8079" t="str">
            <v>4</v>
          </cell>
          <cell r="C8079" t="str">
            <v>Active</v>
          </cell>
          <cell r="D8079" t="str">
            <v>TRANSPORT, EQUIPMENT</v>
          </cell>
          <cell r="E8079" t="str">
            <v>TRNSP EQP:SURGE ARREST;4;&gt;300KM;ROAD</v>
          </cell>
          <cell r="F8079" t="str">
            <v>TRANSPORT, EQUIPMENT: TYPE: SURGE ARREST;4;&gt;300KM; TRANSPORT METHOD: ROAD; VEHICLE TYPE: 10 TON; WEIGHT: 9.7 KG; STATION CLASS; 33KV</v>
          </cell>
        </row>
        <row r="8080">
          <cell r="A8080" t="str">
            <v>3000048233</v>
          </cell>
          <cell r="B8080" t="str">
            <v>4</v>
          </cell>
          <cell r="C8080" t="str">
            <v>Active</v>
          </cell>
          <cell r="D8080" t="str">
            <v>TRANSPORT, EQUIPMENT</v>
          </cell>
          <cell r="E8080" t="str">
            <v>TRNSP EQP:SURGE ARREST;&gt;9;&gt;100KM;ROAD</v>
          </cell>
          <cell r="F8080" t="str">
            <v>TRANSPORT, EQUIPMENT: TYPE: SURGE ARREST;&gt;9;&gt;100KM; TRANSPORT METHOD: ROAD; VEHICLE TYPE: 16TON; WEIGHT: 344.5-574.3 KG; STATION CLASS; 765 KV</v>
          </cell>
        </row>
        <row r="8081">
          <cell r="A8081" t="str">
            <v>3000048040</v>
          </cell>
          <cell r="B8081" t="str">
            <v>4</v>
          </cell>
          <cell r="C8081" t="str">
            <v>Active</v>
          </cell>
          <cell r="D8081" t="str">
            <v>TRANSPORT, EQUIPMENT</v>
          </cell>
          <cell r="E8081" t="str">
            <v>TRNSP EQP:SURGE ARREST;5;&gt;1100KM;ROAD</v>
          </cell>
          <cell r="F8081" t="str">
            <v>TRANSPORT, EQUIPMENT: TYPE: SURGE ARREST;5;&gt;1100KM; TRANSPORT METHOD: ROAD; VEHICLE TYPE: 10 TON; WEIGHT: 9.7 KG; STATION CLASS; 33KV</v>
          </cell>
        </row>
        <row r="8082">
          <cell r="A8082" t="str">
            <v>3000048062</v>
          </cell>
          <cell r="B8082" t="str">
            <v>4</v>
          </cell>
          <cell r="C8082" t="str">
            <v>Active</v>
          </cell>
          <cell r="D8082" t="str">
            <v>TRANSPORT, EQUIPMENT</v>
          </cell>
          <cell r="E8082" t="str">
            <v>TRNSP EQP:SURGE ARREST;&gt;12;&gt;1300KM;ROAD</v>
          </cell>
          <cell r="F8082" t="str">
            <v>TRANSPORT, EQUIPMENT: TYPE: SURGE ARREST;&gt;12;&gt;1300KM; TRANSPORT METHOD: ROAD; VEHICLE TYPE: 10 TON; WEIGHT: 344.5-574.3 KG; STATION CLASS; 765 KV</v>
          </cell>
        </row>
        <row r="8083">
          <cell r="A8083" t="str">
            <v>3000048223</v>
          </cell>
          <cell r="B8083" t="str">
            <v>4</v>
          </cell>
          <cell r="C8083" t="str">
            <v>Active</v>
          </cell>
          <cell r="D8083" t="str">
            <v>TRANSPORT, EQUIPMENT</v>
          </cell>
          <cell r="E8083" t="str">
            <v>TRNSP EQP:SURGE ARREST;3;&gt;200KM;ROAD</v>
          </cell>
          <cell r="F8083" t="str">
            <v>TRANSPORT, EQUIPMENT: TYPE: SURGE ARREST;3;&gt;200KM; TRANSPORT METHOD: ROAD; VEHICLE TYPE: 16TON; WEIGHT: 344.5-574.3 KG; STATION CLASS; 765 KV</v>
          </cell>
        </row>
        <row r="8084">
          <cell r="A8084" t="str">
            <v>3000048031</v>
          </cell>
          <cell r="B8084" t="str">
            <v>4</v>
          </cell>
          <cell r="C8084" t="str">
            <v>Active</v>
          </cell>
          <cell r="D8084" t="str">
            <v>TRANSPORT, EQUIPMENT</v>
          </cell>
          <cell r="E8084" t="str">
            <v>TRNSP EQP:SURGE ARREST;&gt;12;&gt;1300KM;ROAD</v>
          </cell>
          <cell r="F8084" t="str">
            <v>TRANSPORT, EQUIPMENT: TYPE: SURGE ARREST;&gt;12;&gt;1300KM; TRANSPORT METHOD: ROAD; VEHICLE TYPE: 16TON; WEIGHT: 138.8-275 KG; STATION CLASS; 400KV</v>
          </cell>
        </row>
        <row r="8085">
          <cell r="A8085" t="str">
            <v>3000048082</v>
          </cell>
          <cell r="B8085" t="str">
            <v>4</v>
          </cell>
          <cell r="C8085" t="str">
            <v>Active</v>
          </cell>
          <cell r="D8085" t="str">
            <v>TRANSPORT, EQUIPMENT</v>
          </cell>
          <cell r="E8085" t="str">
            <v>TRNSP EQP:SURGE ARREST;&gt;9;&gt;500KM;ROAD</v>
          </cell>
          <cell r="F8085" t="str">
            <v>TRANSPORT, EQUIPMENT: TYPE: SURGE ARREST;&gt;9;&gt;500KM; TRANSPORT METHOD: ROAD; VEHICLE TYPE: 16TON; WEIGHT: 344.5-574.3 KG; STATION CLASS; 765 KV</v>
          </cell>
        </row>
        <row r="8086">
          <cell r="A8086" t="str">
            <v>3000048149</v>
          </cell>
          <cell r="B8086" t="str">
            <v>4</v>
          </cell>
          <cell r="C8086" t="str">
            <v>Active</v>
          </cell>
          <cell r="D8086" t="str">
            <v>TRANSPORT, EQUIPMENT</v>
          </cell>
          <cell r="E8086" t="str">
            <v>TRNSP EQP:SURGE ARREST;6;&gt;1200KM;ROAD</v>
          </cell>
          <cell r="F8086" t="str">
            <v>TRANSPORT, EQUIPMENT: TYPE: SURGE ARREST;6;&gt;1200KM; TRANSPORT METHOD: ROAD; VEHICLE TYPE: 16TON; WEIGHT: 138.8-275 KG; STATION CLASS; 400KV</v>
          </cell>
        </row>
        <row r="8087">
          <cell r="A8087" t="str">
            <v>3000047838</v>
          </cell>
          <cell r="B8087" t="str">
            <v>4</v>
          </cell>
          <cell r="C8087" t="str">
            <v>Active</v>
          </cell>
          <cell r="D8087" t="str">
            <v>TRANSPORT, EQUIPMENT</v>
          </cell>
          <cell r="E8087" t="str">
            <v>TRNSP EQP:SURGE ARREST;&gt;12;&gt;1400KM;ROAD</v>
          </cell>
          <cell r="F8087" t="str">
            <v>TRANSPORT, EQUIPMENT: TYPE: SURGE ARREST;&gt;12;&gt;1400KM; TRANSPORT METHOD: ROAD; VEHICLE TYPE: 16TON; WEIGHT: 34.4 KG; STATION CLASS; 132KV</v>
          </cell>
        </row>
        <row r="8088">
          <cell r="A8088" t="str">
            <v>3000047818</v>
          </cell>
          <cell r="B8088" t="str">
            <v>4</v>
          </cell>
          <cell r="C8088" t="str">
            <v>Active</v>
          </cell>
          <cell r="D8088" t="str">
            <v>TRANSPORT, EQUIPMENT</v>
          </cell>
          <cell r="E8088" t="str">
            <v>TRNSP EQP:SURGE ARREST;2;&gt;700KM;ROAD</v>
          </cell>
          <cell r="F8088" t="str">
            <v>TRANSPORT, EQUIPMENT: TYPE: SURGE ARREST;2;&gt;700KM; TRANSPORT METHOD: ROAD; VEHICLE TYPE: 16TON; WEIGHT: 138.8-275 KG; STATION CLASS; 400KV</v>
          </cell>
        </row>
        <row r="8089">
          <cell r="A8089" t="str">
            <v>3000048115</v>
          </cell>
          <cell r="B8089" t="str">
            <v>4</v>
          </cell>
          <cell r="C8089" t="str">
            <v>Active</v>
          </cell>
          <cell r="D8089" t="str">
            <v>TRANSPORT, EQUIPMENT</v>
          </cell>
          <cell r="E8089" t="str">
            <v>TRNSP EQP:SURGE ARREST;&gt;9;&gt;400KM;ROAD</v>
          </cell>
          <cell r="F8089" t="str">
            <v>TRANSPORT, EQUIPMENT: TYPE: SURGE ARREST;&gt;9;&gt;400KM; TRANSPORT METHOD: ROAD; VEHICLE TYPE: 10 TON; WEIGHT: 9.7 KG; STATION CLASS; 44KV</v>
          </cell>
        </row>
        <row r="8090">
          <cell r="A8090" t="str">
            <v>3000047898</v>
          </cell>
          <cell r="B8090" t="str">
            <v>4</v>
          </cell>
          <cell r="C8090" t="str">
            <v>Active</v>
          </cell>
          <cell r="D8090" t="str">
            <v>TRANSPORT, EQUIPMENT</v>
          </cell>
          <cell r="E8090" t="str">
            <v>TRNSP EQP:SURGE ARREST;5;&gt;1200KM;ROAD</v>
          </cell>
          <cell r="F8090" t="str">
            <v>TRANSPORT, EQUIPMENT: TYPE: SURGE ARREST;5;&gt;1200KM; TRANSPORT METHOD: ROAD; VEHICLE TYPE: 16TON; WEIGHT: 34.4 KG; STATION CLASS; 132KV</v>
          </cell>
        </row>
        <row r="8091">
          <cell r="A8091" t="str">
            <v>3000048085</v>
          </cell>
          <cell r="B8091" t="str">
            <v>4</v>
          </cell>
          <cell r="C8091" t="str">
            <v>Active</v>
          </cell>
          <cell r="D8091" t="str">
            <v>TRANSPORT, EQUIPMENT</v>
          </cell>
          <cell r="E8091" t="str">
            <v>TRNSP EQP:SURGE ARREST;&gt;6;&gt;1200KM;ROAD</v>
          </cell>
          <cell r="F8091" t="str">
            <v>TRANSPORT, EQUIPMENT: TYPE: SURGE ARREST;&gt;6;&gt;1200KM; TRANSPORT METHOD: ROAD; VEHICLE TYPE: 16TON; WEIGHT: 344.5-574.3 KG; STATION CLASS; 765 KV</v>
          </cell>
        </row>
        <row r="8092">
          <cell r="A8092" t="str">
            <v>3000048144</v>
          </cell>
          <cell r="B8092" t="str">
            <v>4</v>
          </cell>
          <cell r="C8092" t="str">
            <v>Active</v>
          </cell>
          <cell r="D8092" t="str">
            <v>TRANSPORT, EQUIPMENT</v>
          </cell>
          <cell r="E8092" t="str">
            <v>TRNSP EQP:SURGE ARREST;5;&gt;100KM;ROAD</v>
          </cell>
          <cell r="F8092" t="str">
            <v>TRANSPORT, EQUIPMENT: TYPE: SURGE ARREST;5;&gt;100KM; TRANSPORT METHOD: ROAD; VEHICLE TYPE: 16TON; WEIGHT: 138.8-275 KG; STATION CLASS; 400KV</v>
          </cell>
        </row>
        <row r="8093">
          <cell r="A8093" t="str">
            <v>3000048126</v>
          </cell>
          <cell r="B8093" t="str">
            <v>4</v>
          </cell>
          <cell r="C8093" t="str">
            <v>Active</v>
          </cell>
          <cell r="D8093" t="str">
            <v>TRANSPORT, EQUIPMENT</v>
          </cell>
          <cell r="E8093" t="str">
            <v>TRNSP EQP:SURGE ARREST;6;&gt;1100KM;ROAD</v>
          </cell>
          <cell r="F8093" t="str">
            <v>TRANSPORT, EQUIPMENT: TYPE: SURGE ARREST;6;&gt;1100KM; TRANSPORT METHOD: ROAD; VEHICLE TYPE: 16TON; WEIGHT: 138.8-275 KG; STATION CLASS; 400KV</v>
          </cell>
        </row>
        <row r="8094">
          <cell r="A8094" t="str">
            <v>3000047936</v>
          </cell>
          <cell r="B8094" t="str">
            <v>4</v>
          </cell>
          <cell r="C8094" t="str">
            <v>Active</v>
          </cell>
          <cell r="D8094" t="str">
            <v>TRANSPORT, EQUIPMENT</v>
          </cell>
          <cell r="E8094" t="str">
            <v>TRNSP EQP:SURGE ARREST;1; 0-100KM;ROAD</v>
          </cell>
          <cell r="F8094" t="str">
            <v>TRANSPORT, EQUIPMENT: TYPE: SURGE ARREST;1; 0-100KM; TRANSPORT METHOD: ROAD; VEHICLE TYPE: 16TON; WEIGHT: 138.8-275 KG; STATION CLASS; 400KV</v>
          </cell>
        </row>
        <row r="8095">
          <cell r="A8095" t="str">
            <v>3000047997</v>
          </cell>
          <cell r="B8095" t="str">
            <v>4</v>
          </cell>
          <cell r="C8095" t="str">
            <v>Active</v>
          </cell>
          <cell r="D8095" t="str">
            <v>TRANSPORT, EQUIPMENT</v>
          </cell>
          <cell r="E8095" t="str">
            <v>TRNSP EQP:SURGE ARREST;&gt;18;0-100KM;ROAD</v>
          </cell>
          <cell r="F8095" t="str">
            <v>TRANSPORT, EQUIPMENT: TYPE: SURGE ARREST;&gt;18;0-100KM; TRANSPORT METHOD: ROAD; VEHICLE TYPE: 16TON; WEIGHT: 34.4 KG; STATION CLASS; 132KV</v>
          </cell>
        </row>
        <row r="8096">
          <cell r="A8096" t="str">
            <v>3000048100</v>
          </cell>
          <cell r="B8096" t="str">
            <v>4</v>
          </cell>
          <cell r="C8096" t="str">
            <v>Active</v>
          </cell>
          <cell r="D8096" t="str">
            <v>TRANSPORT, EQUIPMENT</v>
          </cell>
          <cell r="E8096" t="str">
            <v>TRNSP EQP:SURGE ARREST;&gt;9;&gt;300KM;ROAD</v>
          </cell>
          <cell r="F8096" t="str">
            <v>TRANSPORT, EQUIPMENT: TYPE: SURGE ARREST;&gt;9;&gt;300KM; TRANSPORT METHOD: ROAD; VEHICLE TYPE: 16TON; WEIGHT: 344.5-574.3 KG; STATION CLASS; 765 KV</v>
          </cell>
        </row>
        <row r="8097">
          <cell r="A8097" t="str">
            <v>3000048221</v>
          </cell>
          <cell r="B8097" t="str">
            <v>4</v>
          </cell>
          <cell r="C8097" t="str">
            <v>Active</v>
          </cell>
          <cell r="D8097" t="str">
            <v>TRANSPORT, EQUIPMENT</v>
          </cell>
          <cell r="E8097" t="str">
            <v>TRNSP EQP:SURGE ARREST;6;&gt;600KM;ROAD</v>
          </cell>
          <cell r="F8097" t="str">
            <v>TRANSPORT, EQUIPMENT: TYPE: SURGE ARREST;6;&gt;600KM; TRANSPORT METHOD: ROAD; VEHICLE TYPE: 16TON; WEIGHT: 344.5-574.3 KG; STATION CLASS; 765 KV</v>
          </cell>
        </row>
        <row r="8098">
          <cell r="A8098" t="str">
            <v>3000047843</v>
          </cell>
          <cell r="B8098" t="str">
            <v>4</v>
          </cell>
          <cell r="C8098" t="str">
            <v>Active</v>
          </cell>
          <cell r="D8098" t="str">
            <v>TRANSPORT, EQUIPMENT</v>
          </cell>
          <cell r="E8098" t="str">
            <v>TRNSP EQP:SURGE ARREST;5;&gt;900KM;ROAD</v>
          </cell>
          <cell r="F8098" t="str">
            <v>TRANSPORT, EQUIPMENT: TYPE: SURGE ARREST;5;&gt;900KM; TRANSPORT METHOD: ROAD; VEHICLE TYPE: 16TON; WEIGHT: 344.5-574.3 KG; STATION CLASS; 765 KV</v>
          </cell>
        </row>
        <row r="8099">
          <cell r="A8099" t="str">
            <v>3000048097</v>
          </cell>
          <cell r="B8099" t="str">
            <v>4</v>
          </cell>
          <cell r="C8099" t="str">
            <v>Active</v>
          </cell>
          <cell r="D8099" t="str">
            <v>TRANSPORT, EQUIPMENT</v>
          </cell>
          <cell r="E8099" t="str">
            <v>TRNSP EQP:SURGE ARREST;&gt;9;&gt;900KM;ROAD</v>
          </cell>
          <cell r="F8099" t="str">
            <v>TRANSPORT, EQUIPMENT: TYPE: SURGE ARREST;&gt;9;&gt;900KM; TRANSPORT METHOD: ROAD; VEHICLE TYPE: 16TON; WEIGHT: 34.4 KG; STATION CLASS; 132KV</v>
          </cell>
        </row>
        <row r="8100">
          <cell r="A8100" t="str">
            <v>3000047825</v>
          </cell>
          <cell r="B8100" t="str">
            <v>4</v>
          </cell>
          <cell r="C8100" t="str">
            <v>Active</v>
          </cell>
          <cell r="D8100" t="str">
            <v>TRANSPORT, EQUIPMENT</v>
          </cell>
          <cell r="E8100" t="str">
            <v>TRNSP EQP:SURGE ARREST;4;&gt;1000KM;ROAD</v>
          </cell>
          <cell r="F8100" t="str">
            <v>TRANSPORT, EQUIPMENT: TYPE: SURGE ARREST;4;&gt;1000KM; TRANSPORT METHOD: ROAD; VEHICLE TYPE: 16TON; WEIGHT: 138.8-275 KG; STATION CLASS; 400KV</v>
          </cell>
        </row>
        <row r="8101">
          <cell r="A8101" t="str">
            <v>3000047826</v>
          </cell>
          <cell r="B8101" t="str">
            <v>4</v>
          </cell>
          <cell r="C8101" t="str">
            <v>Active</v>
          </cell>
          <cell r="D8101" t="str">
            <v>TRANSPORT, EQUIPMENT</v>
          </cell>
          <cell r="E8101" t="str">
            <v>TRNSP EQP:SURGE ARREST;1;&gt;1100KM;ROAD</v>
          </cell>
          <cell r="F8101" t="str">
            <v>TRANSPORT, EQUIPMENT: TYPE: SURGE ARREST;1;&gt;1100KM; TRANSPORT METHOD: ROAD; VEHICLE TYPE: 10 TON; WEIGHT: 9.7 KG; STATION CLASS; 33KV</v>
          </cell>
        </row>
        <row r="8102">
          <cell r="A8102" t="str">
            <v>3000048080</v>
          </cell>
          <cell r="B8102" t="str">
            <v>4</v>
          </cell>
          <cell r="C8102" t="str">
            <v>Active</v>
          </cell>
          <cell r="D8102" t="str">
            <v>TRANSPORT, EQUIPMENT</v>
          </cell>
          <cell r="E8102" t="str">
            <v>TRNSP EQP:SURGE ARREST;&gt;6;&gt;200KM;ROAD</v>
          </cell>
          <cell r="F8102" t="str">
            <v>TRANSPORT, EQUIPMENT: TYPE: SURGE ARREST;&gt;6;&gt;200KM; TRANSPORT METHOD: ROAD; VEHICLE TYPE: 16TON; WEIGHT: 34.4 KG; STATION CLASS; 132KV</v>
          </cell>
        </row>
        <row r="8103">
          <cell r="A8103" t="str">
            <v>3000048110</v>
          </cell>
          <cell r="B8103" t="str">
            <v>4</v>
          </cell>
          <cell r="C8103" t="str">
            <v>Active</v>
          </cell>
          <cell r="D8103" t="str">
            <v>TRANSPORT, EQUIPMENT</v>
          </cell>
          <cell r="E8103" t="str">
            <v>TRNSP EQP:SURGE ARREST;&gt;6;&gt;800KM;ROAD</v>
          </cell>
          <cell r="F8103" t="str">
            <v>TRANSPORT, EQUIPMENT: TYPE: SURGE ARREST;&gt;6;&gt;800KM; TRANSPORT METHOD: ROAD; VEHICLE TYPE: 12TON; WEIGHT: 15.8-17.5 KG; STATION CLASS; 88KV</v>
          </cell>
        </row>
        <row r="8104">
          <cell r="A8104" t="str">
            <v>3000047953</v>
          </cell>
          <cell r="B8104" t="str">
            <v>4</v>
          </cell>
          <cell r="C8104" t="str">
            <v>Active</v>
          </cell>
          <cell r="D8104" t="str">
            <v>TRANSPORT, EQUIPMENT</v>
          </cell>
          <cell r="E8104" t="str">
            <v>TRNSP EQP:SURGE ARREST;6;&gt;1000KM;ROAD</v>
          </cell>
          <cell r="F8104" t="str">
            <v>TRANSPORT, EQUIPMENT: TYPE: SURGE ARREST;6;&gt;1000KM; TRANSPORT METHOD: ROAD; VEHICLE TYPE: 10 TON; WEIGHT: 9.7 KG; STATION CLASS; 33KV</v>
          </cell>
        </row>
        <row r="8105">
          <cell r="A8105" t="str">
            <v>3000048021</v>
          </cell>
          <cell r="B8105" t="str">
            <v>4</v>
          </cell>
          <cell r="C8105" t="str">
            <v>Active</v>
          </cell>
          <cell r="D8105" t="str">
            <v>TRANSPORT, EQUIPMENT</v>
          </cell>
          <cell r="E8105" t="str">
            <v>TRNSP EQP:SURGE ARREST;1;&gt;1300KM;ROAD</v>
          </cell>
          <cell r="F8105" t="str">
            <v>TRANSPORT, EQUIPMENT: TYPE: SURGE ARREST;1;&gt;1300KM; TRANSPORT METHOD: ROAD; VEHICLE TYPE: 10 TON; WEIGHT: 344.5-574.3 KG; STATION CLASS; 765 KV</v>
          </cell>
        </row>
        <row r="8106">
          <cell r="A8106" t="str">
            <v>3000048023</v>
          </cell>
          <cell r="B8106" t="str">
            <v>4</v>
          </cell>
          <cell r="C8106" t="str">
            <v>Active</v>
          </cell>
          <cell r="D8106" t="str">
            <v>TRANSPORT, EQUIPMENT</v>
          </cell>
          <cell r="E8106" t="str">
            <v>TRNSP EQP:SURGE ARREST;&gt;18;0-100KM;ROAD</v>
          </cell>
          <cell r="F8106" t="str">
            <v>TRANSPORT, EQUIPMENT: TYPE: SURGE ARREST;&gt;18;0-100KM; TRANSPORT METHOD: ROAD; VEHICLE TYPE: 10 TON; WEIGHT: 9.7 KG; STATION CLASS; 33KV</v>
          </cell>
        </row>
        <row r="8107">
          <cell r="A8107" t="str">
            <v>3000047977</v>
          </cell>
          <cell r="B8107" t="str">
            <v>4</v>
          </cell>
          <cell r="C8107" t="str">
            <v>Active</v>
          </cell>
          <cell r="D8107" t="str">
            <v>TRANSPORT, EQUIPMENT</v>
          </cell>
          <cell r="E8107" t="str">
            <v>TRNSP EQP:SURGE ARREST;6;&gt;500KM;ROAD</v>
          </cell>
          <cell r="F8107" t="str">
            <v>TRANSPORT, EQUIPMENT: TYPE: SURGE ARREST;6;&gt;500KM; TRANSPORT METHOD: ROAD; VEHICLE TYPE: 10 TON; WEIGHT: 9.7 KG; STATION CLASS; 44KV</v>
          </cell>
        </row>
        <row r="8108">
          <cell r="A8108" t="str">
            <v>3000048012</v>
          </cell>
          <cell r="B8108" t="str">
            <v>4</v>
          </cell>
          <cell r="C8108" t="str">
            <v>Active</v>
          </cell>
          <cell r="D8108" t="str">
            <v>TRANSPORT, EQUIPMENT</v>
          </cell>
          <cell r="E8108" t="str">
            <v>TRNSP EQP:SURGE ARREST;3;&gt;1300KM;ROAD</v>
          </cell>
          <cell r="F8108" t="str">
            <v>TRANSPORT, EQUIPMENT: TYPE: SURGE ARREST;3;&gt;1300KM; TRANSPORT METHOD: ROAD; VEHICLE TYPE: 10 TON; WEIGHT: 344.5-574.3 KG; STATION CLASS; 765 KV</v>
          </cell>
        </row>
        <row r="8109">
          <cell r="A8109" t="str">
            <v>3000048004</v>
          </cell>
          <cell r="B8109" t="str">
            <v>4</v>
          </cell>
          <cell r="C8109" t="str">
            <v>Active</v>
          </cell>
          <cell r="D8109" t="str">
            <v>TRANSPORT, EQUIPMENT</v>
          </cell>
          <cell r="E8109" t="str">
            <v>TRNSP EQP:SURGE ARREST;6;&gt;300KM;ROAD</v>
          </cell>
          <cell r="F8109" t="str">
            <v>TRANSPORT, EQUIPMENT: TYPE: SURGE ARREST;6;&gt;300KM; TRANSPORT METHOD: ROAD; VEHICLE TYPE: 10 TON; WEIGHT: 9.7 KG; STATION CLASS; 44KV</v>
          </cell>
        </row>
        <row r="8110">
          <cell r="A8110" t="str">
            <v>3000047926</v>
          </cell>
          <cell r="B8110" t="str">
            <v>4</v>
          </cell>
          <cell r="C8110" t="str">
            <v>Active</v>
          </cell>
          <cell r="D8110" t="str">
            <v>TRANSPORT, EQUIPMENT</v>
          </cell>
          <cell r="E8110" t="str">
            <v>TRNSP EQP:SURGE ARREST;4;&gt;1300KM;ROAD</v>
          </cell>
          <cell r="F8110" t="str">
            <v>TRANSPORT, EQUIPMENT: TYPE: SURGE ARREST;4;&gt;1300KM; TRANSPORT METHOD: ROAD; VEHICLE TYPE: 10 TON; WEIGHT: 344.5-574.3 KG; STATION CLASS; 765 KV</v>
          </cell>
        </row>
        <row r="8111">
          <cell r="A8111" t="str">
            <v>3000048246</v>
          </cell>
          <cell r="B8111" t="str">
            <v>4</v>
          </cell>
          <cell r="C8111" t="str">
            <v>Active</v>
          </cell>
          <cell r="D8111" t="str">
            <v>TRANSPORT, EQUIPMENT</v>
          </cell>
          <cell r="E8111" t="str">
            <v>TRNSP EQP:SURGE ARREST;&gt;6;&gt;200KM;ROAD</v>
          </cell>
          <cell r="F8111" t="str">
            <v>TRANSPORT, EQUIPMENT: TYPE: SURGE ARREST;&gt;6;&gt;200KM; TRANSPORT METHOD: ROAD; VEHICLE TYPE: 16TON; WEIGHT: 344.5-574.3 KG; STATION CLASS; 765 KV</v>
          </cell>
        </row>
        <row r="8112">
          <cell r="A8112" t="str">
            <v>3000048146</v>
          </cell>
          <cell r="B8112" t="str">
            <v>4</v>
          </cell>
          <cell r="C8112" t="str">
            <v>Active</v>
          </cell>
          <cell r="D8112" t="str">
            <v>TRANSPORT, EQUIPMENT</v>
          </cell>
          <cell r="E8112" t="str">
            <v>TRNSP EQP:SURGE ARREST;3;&gt;300KM;ROAD</v>
          </cell>
          <cell r="F8112" t="str">
            <v>TRANSPORT, EQUIPMENT: TYPE: SURGE ARREST;3;&gt;300KM; TRANSPORT METHOD: ROAD; VEHICLE TYPE: 10 TON; WEIGHT: 9.7 KG; STATION CLASS; 33KV</v>
          </cell>
        </row>
        <row r="8113">
          <cell r="A8113" t="str">
            <v>3000048065</v>
          </cell>
          <cell r="B8113" t="str">
            <v>4</v>
          </cell>
          <cell r="C8113" t="str">
            <v>Active</v>
          </cell>
          <cell r="D8113" t="str">
            <v>TRANSPORT, EQUIPMENT</v>
          </cell>
          <cell r="E8113" t="str">
            <v>TRNSP EQP:SURGE ARREST;6;&gt;900KM;ROAD</v>
          </cell>
          <cell r="F8113" t="str">
            <v>TRANSPORT, EQUIPMENT: TYPE: SURGE ARREST;6;&gt;900KM; TRANSPORT METHOD: ROAD; VEHICLE TYPE: 16TON; WEIGHT: 138.8-275 KG; STATION CLASS; 400KV</v>
          </cell>
        </row>
        <row r="8114">
          <cell r="A8114" t="str">
            <v>3000047999</v>
          </cell>
          <cell r="B8114" t="str">
            <v>4</v>
          </cell>
          <cell r="C8114" t="str">
            <v>Active</v>
          </cell>
          <cell r="D8114" t="str">
            <v>TRANSPORT, EQUIPMENT</v>
          </cell>
          <cell r="E8114" t="str">
            <v>TRNSP EQP:SURGE ARREST;&gt;6;&gt;1300KM;ROAD</v>
          </cell>
          <cell r="F8114" t="str">
            <v>TRANSPORT, EQUIPMENT: TYPE: SURGE ARREST;&gt;6;&gt;1300KM; TRANSPORT METHOD: ROAD; VEHICLE TYPE: 10 TON; WEIGHT: 344.5-574.3 KG; STATION CLASS; 765 KV</v>
          </cell>
        </row>
        <row r="8115">
          <cell r="A8115" t="str">
            <v>3000047994</v>
          </cell>
          <cell r="B8115" t="str">
            <v>4</v>
          </cell>
          <cell r="C8115" t="str">
            <v>Active</v>
          </cell>
          <cell r="D8115" t="str">
            <v>TRANSPORT, EQUIPMENT</v>
          </cell>
          <cell r="E8115" t="str">
            <v>TRNSP EQP:SURGE ARREST;3;&gt;1200KM;ROAD</v>
          </cell>
          <cell r="F8115" t="str">
            <v>TRANSPORT, EQUIPMENT: TYPE: SURGE ARREST;3;&gt;1200KM; TRANSPORT METHOD: ROAD; VEHICLE TYPE: 16TON; WEIGHT: 138.8-275 KG; STATION CLASS; 400KV</v>
          </cell>
        </row>
        <row r="8116">
          <cell r="A8116" t="str">
            <v>3000047941</v>
          </cell>
          <cell r="B8116" t="str">
            <v>4</v>
          </cell>
          <cell r="C8116" t="str">
            <v>Active</v>
          </cell>
          <cell r="D8116" t="str">
            <v>TRANSPORT, EQUIPMENT</v>
          </cell>
          <cell r="E8116" t="str">
            <v>TRNSP EQP:SURGE ARREST;&gt;12;&gt;600KM;ROAD</v>
          </cell>
          <cell r="F8116" t="str">
            <v>TRANSPORT, EQUIPMENT: TYPE: SURGE ARREST;&gt;12;&gt;600KM; TRANSPORT METHOD: ROAD; VEHICLE TYPE: 12TON; WEIGHT: 15.8-17.5 KG; STATION CLASS; 88KV</v>
          </cell>
        </row>
        <row r="8117">
          <cell r="A8117" t="str">
            <v>3000048035</v>
          </cell>
          <cell r="B8117" t="str">
            <v>4</v>
          </cell>
          <cell r="C8117" t="str">
            <v>Active</v>
          </cell>
          <cell r="D8117" t="str">
            <v>TRANSPORT, EQUIPMENT</v>
          </cell>
          <cell r="E8117" t="str">
            <v>TRNSP EQP:SURGE ARREST;&gt;12;&gt;900KM;ROAD</v>
          </cell>
          <cell r="F8117" t="str">
            <v>TRANSPORT, EQUIPMENT: TYPE: SURGE ARREST;&gt;12;&gt;900KM; TRANSPORT METHOD: ROAD; VEHICLE TYPE: 16TON; WEIGHT: 138.8-275 KG; STATION CLASS; 400KV</v>
          </cell>
        </row>
        <row r="8118">
          <cell r="A8118" t="str">
            <v>3000047992</v>
          </cell>
          <cell r="B8118" t="str">
            <v>4</v>
          </cell>
          <cell r="C8118" t="str">
            <v>Active</v>
          </cell>
          <cell r="D8118" t="str">
            <v>TRANSPORT, EQUIPMENT</v>
          </cell>
          <cell r="E8118" t="str">
            <v>TRNSP EQP:SURGE ARREST;&gt;18;&gt;1300KM;ROAD</v>
          </cell>
          <cell r="F8118" t="str">
            <v>TRANSPORT, EQUIPMENT: TYPE: SURGE ARREST;&gt;18;&gt;1300KM; TRANSPORT METHOD: ROAD; VEHICLE TYPE: 16TON; WEIGHT: 138.8-275 KG; STATION CLASS; 400KV</v>
          </cell>
        </row>
        <row r="8119">
          <cell r="A8119" t="str">
            <v>3000047954</v>
          </cell>
          <cell r="B8119" t="str">
            <v>4</v>
          </cell>
          <cell r="C8119" t="str">
            <v>Active</v>
          </cell>
          <cell r="D8119" t="str">
            <v>TRANSPORT, EQUIPMENT</v>
          </cell>
          <cell r="E8119" t="str">
            <v>TRNSP EQP:SURGE ARREST;4;0-100KM;ROAD</v>
          </cell>
          <cell r="F8119" t="str">
            <v>TRANSPORT, EQUIPMENT: TYPE: SURGE ARREST;4;0-100KM; TRANSPORT METHOD: ROAD; VEHICLE TYPE: 16TON; WEIGHT: 138.8-275 KG; STATION CLASS; 400KV</v>
          </cell>
        </row>
        <row r="8120">
          <cell r="A8120" t="str">
            <v>3000048033</v>
          </cell>
          <cell r="B8120" t="str">
            <v>4</v>
          </cell>
          <cell r="C8120" t="str">
            <v>Active</v>
          </cell>
          <cell r="D8120" t="str">
            <v>TRANSPORT, EQUIPMENT</v>
          </cell>
          <cell r="E8120" t="str">
            <v>TRNSP EQP:SURGE ARREST;6;&gt;300KM;ROAD</v>
          </cell>
          <cell r="F8120" t="str">
            <v>TRANSPORT, EQUIPMENT: TYPE: SURGE ARREST;6;&gt;300KM; TRANSPORT METHOD: ROAD; VEHICLE TYPE: 16TON; WEIGHT: 138.8-275 KG; STATION CLASS; 400KV</v>
          </cell>
        </row>
        <row r="8121">
          <cell r="A8121" t="str">
            <v>3000047904</v>
          </cell>
          <cell r="B8121" t="str">
            <v>4</v>
          </cell>
          <cell r="C8121" t="str">
            <v>Active</v>
          </cell>
          <cell r="D8121" t="str">
            <v>TRANSPORT, EQUIPMENT</v>
          </cell>
          <cell r="E8121" t="str">
            <v>TRNSP EQP:SURGE ARREST;5;&gt;1300KM;ROAD</v>
          </cell>
          <cell r="F8121" t="str">
            <v>TRANSPORT, EQUIPMENT: TYPE: SURGE ARREST;5;&gt;1300KM; TRANSPORT METHOD: ROAD; VEHICLE TYPE: 16TON; WEIGHT: 138.8-275 KG; STATION CLASS; 400KV</v>
          </cell>
        </row>
        <row r="8122">
          <cell r="A8122" t="str">
            <v>3000048171</v>
          </cell>
          <cell r="B8122" t="str">
            <v>4</v>
          </cell>
          <cell r="C8122" t="str">
            <v>Active</v>
          </cell>
          <cell r="D8122" t="str">
            <v>TRANSPORT, EQUIPMENT</v>
          </cell>
          <cell r="E8122" t="str">
            <v>TRNSP EQP:SURGE ARREST;5;&gt;600KM;ROAD</v>
          </cell>
          <cell r="F8122" t="str">
            <v>TRANSPORT, EQUIPMENT: TYPE: SURGE ARREST;5;&gt;600KM; TRANSPORT METHOD: ROAD; VEHICLE TYPE: 16TON; WEIGHT: 344.5-574.3 KG; STATION CLASS; 765 KV</v>
          </cell>
        </row>
        <row r="8123">
          <cell r="A8123" t="str">
            <v>3000047979</v>
          </cell>
          <cell r="B8123" t="str">
            <v>4</v>
          </cell>
          <cell r="C8123" t="str">
            <v>Active</v>
          </cell>
          <cell r="D8123" t="str">
            <v>TRANSPORT, EQUIPMENT</v>
          </cell>
          <cell r="E8123" t="str">
            <v>TRNSP EQP:SURGE ARREST;&gt;9;&gt;200KM;ROAD</v>
          </cell>
          <cell r="F8123" t="str">
            <v>TRANSPORT, EQUIPMENT: TYPE: SURGE ARREST;&gt;9;&gt;200KM; TRANSPORT METHOD: ROAD; VEHICLE TYPE: 10 TON; WEIGHT: 9.7 KG; STATION CLASS; 44KV</v>
          </cell>
        </row>
        <row r="8124">
          <cell r="A8124" t="str">
            <v>3000047949</v>
          </cell>
          <cell r="B8124" t="str">
            <v>4</v>
          </cell>
          <cell r="C8124" t="str">
            <v>Active</v>
          </cell>
          <cell r="D8124" t="str">
            <v>TRANSPORT, EQUIPMENT</v>
          </cell>
          <cell r="E8124" t="str">
            <v>TRNSP EQP:SURGE ARREST;&gt;12;&gt;200KM;ROAD</v>
          </cell>
          <cell r="F8124" t="str">
            <v>TRANSPORT, EQUIPMENT: TYPE: SURGE ARREST;&gt;12;&gt;200KM; TRANSPORT METHOD: ROAD; VEHICLE TYPE: 16TON; WEIGHT: 344.5-574.3 KG; STATION CLASS; 765 KV</v>
          </cell>
        </row>
        <row r="8125">
          <cell r="A8125" t="str">
            <v>3000047957</v>
          </cell>
          <cell r="B8125" t="str">
            <v>4</v>
          </cell>
          <cell r="C8125" t="str">
            <v>Active</v>
          </cell>
          <cell r="D8125" t="str">
            <v>TRANSPORT, EQUIPMENT</v>
          </cell>
          <cell r="E8125" t="str">
            <v>TRNSP EQP:SURGE ARREST;6;&gt;1400KM;ROAD</v>
          </cell>
          <cell r="F8125" t="str">
            <v>TRANSPORT, EQUIPMENT: TYPE: SURGE ARREST;6;&gt;1400KM; TRANSPORT METHOD: ROAD; VEHICLE TYPE: 10 TON; WEIGHT: 344.5-574.3 KG; STATION CLASS; 765 KV</v>
          </cell>
        </row>
        <row r="8126">
          <cell r="A8126" t="str">
            <v>3000048055</v>
          </cell>
          <cell r="B8126" t="str">
            <v>4</v>
          </cell>
          <cell r="C8126" t="str">
            <v>Active</v>
          </cell>
          <cell r="D8126" t="str">
            <v>TRANSPORT, EQUIPMENT</v>
          </cell>
          <cell r="E8126" t="str">
            <v>TRNSP EQP:SURGE ARREST;&gt;9;&gt;600KM;ROAD</v>
          </cell>
          <cell r="F8126" t="str">
            <v>TRANSPORT, EQUIPMENT: TYPE: SURGE ARREST;&gt;9;&gt;600KM; TRANSPORT METHOD: ROAD; VEHICLE TYPE: 16TON; WEIGHT: 344.5-574.3 KG; STATION CLASS; 765 KV</v>
          </cell>
        </row>
        <row r="8127">
          <cell r="A8127" t="str">
            <v>3000048026</v>
          </cell>
          <cell r="B8127" t="str">
            <v>4</v>
          </cell>
          <cell r="C8127" t="str">
            <v>Active</v>
          </cell>
          <cell r="D8127" t="str">
            <v>TRANSPORT, EQUIPMENT</v>
          </cell>
          <cell r="E8127" t="str">
            <v>TRNSP EQP:SURGE ARREST;4;&gt;1000KM;ROAD</v>
          </cell>
          <cell r="F8127" t="str">
            <v>TRANSPORT, EQUIPMENT: TYPE: SURGE ARREST;4;&gt;1000KM; TRANSPORT METHOD: ROAD; VEHICLE TYPE: 16TON; WEIGHT: 344.5-574.3 KG; STATION CLASS; 765 KV</v>
          </cell>
        </row>
        <row r="8128">
          <cell r="A8128" t="str">
            <v>3000047967</v>
          </cell>
          <cell r="B8128" t="str">
            <v>4</v>
          </cell>
          <cell r="C8128" t="str">
            <v>Active</v>
          </cell>
          <cell r="D8128" t="str">
            <v>TRANSPORT, EQUIPMENT</v>
          </cell>
          <cell r="E8128" t="str">
            <v>TRNSP EQP:SURGE ARREST;2;&gt;1100KM;ROAD</v>
          </cell>
          <cell r="F8128" t="str">
            <v>TRANSPORT, EQUIPMENT: TYPE: SURGE ARREST;2;&gt;1100KM; TRANSPORT METHOD: ROAD; VEHICLE TYPE: 16TON; WEIGHT: 344.5-574.3 KG; STATION CLASS; 765 KV</v>
          </cell>
        </row>
        <row r="8129">
          <cell r="A8129" t="str">
            <v>3000048229</v>
          </cell>
          <cell r="B8129" t="str">
            <v>4</v>
          </cell>
          <cell r="C8129" t="str">
            <v>Active</v>
          </cell>
          <cell r="D8129" t="str">
            <v>TRANSPORT, EQUIPMENT</v>
          </cell>
          <cell r="E8129" t="str">
            <v>TRNSP EQP:SURGE ARREST;&gt;9;&gt;200KM;ROAD</v>
          </cell>
          <cell r="F8129" t="str">
            <v>TRANSPORT, EQUIPMENT: TYPE: SURGE ARREST;&gt;9;&gt;200KM; TRANSPORT METHOD: ROAD; VEHICLE TYPE: 16TON; WEIGHT: 344.5-574.3 KG; STATION CLASS; 765 KV</v>
          </cell>
        </row>
        <row r="8130">
          <cell r="A8130" t="str">
            <v>3000047879</v>
          </cell>
          <cell r="B8130" t="str">
            <v>4</v>
          </cell>
          <cell r="C8130" t="str">
            <v>Active</v>
          </cell>
          <cell r="D8130" t="str">
            <v>TRANSPORT, EQUIPMENT</v>
          </cell>
          <cell r="E8130" t="str">
            <v>TRNSP EQP:SURGE ARREST;&gt;9;&gt;900KM;ROAD</v>
          </cell>
          <cell r="F8130" t="str">
            <v>TRANSPORT, EQUIPMENT: TYPE: SURGE ARREST;&gt;9;&gt;900KM; TRANSPORT METHOD: ROAD; VEHICLE TYPE: 10 TON; WEIGHT: 9.7 KG; STATION CLASS; 44KV</v>
          </cell>
        </row>
        <row r="8131">
          <cell r="A8131" t="str">
            <v>3000048106</v>
          </cell>
          <cell r="B8131" t="str">
            <v>4</v>
          </cell>
          <cell r="C8131" t="str">
            <v>Active</v>
          </cell>
          <cell r="D8131" t="str">
            <v>TRANSPORT, EQUIPMENT</v>
          </cell>
          <cell r="E8131" t="str">
            <v>TRNSP EQP:SURGE ARREST;4;&gt;1100KM;ROAD</v>
          </cell>
          <cell r="F8131" t="str">
            <v>TRANSPORT, EQUIPMENT: TYPE: SURGE ARREST;4;&gt;1100KM; TRANSPORT METHOD: ROAD; VEHICLE TYPE: 10 TON; WEIGHT: 9.7 KG; STATION CLASS; 33KV</v>
          </cell>
        </row>
        <row r="8132">
          <cell r="A8132" t="str">
            <v>3000048176</v>
          </cell>
          <cell r="B8132" t="str">
            <v>4</v>
          </cell>
          <cell r="C8132" t="str">
            <v>Active</v>
          </cell>
          <cell r="D8132" t="str">
            <v>TRANSPORT, EQUIPMENT</v>
          </cell>
          <cell r="E8132" t="str">
            <v>TRNSP EQP:SURGE ARREST;5;&gt;200KM;ROAD</v>
          </cell>
          <cell r="F8132" t="str">
            <v>TRANSPORT, EQUIPMENT: TYPE: SURGE ARREST;5;&gt;200KM; TRANSPORT METHOD: ROAD; VEHICLE TYPE: 10 TON; WEIGHT: 9.7 KG; STATION CLASS; 44KV</v>
          </cell>
        </row>
        <row r="8133">
          <cell r="A8133" t="str">
            <v>3000047959</v>
          </cell>
          <cell r="B8133" t="str">
            <v>4</v>
          </cell>
          <cell r="C8133" t="str">
            <v>Active</v>
          </cell>
          <cell r="D8133" t="str">
            <v>TRANSPORT, EQUIPMENT</v>
          </cell>
          <cell r="E8133" t="str">
            <v>TRNSP EQP:SURGE ARREST;2;&gt;300KM;ROAD</v>
          </cell>
          <cell r="F8133" t="str">
            <v>TRANSPORT, EQUIPMENT: TYPE: SURGE ARREST;2;&gt;300KM; TRANSPORT METHOD: ROAD; VEHICLE TYPE: 16TON; WEIGHT: 344.5-574.3 KG; STATION CLASS; 765 KV</v>
          </cell>
        </row>
        <row r="8134">
          <cell r="A8134" t="str">
            <v>3000047972</v>
          </cell>
          <cell r="B8134" t="str">
            <v>4</v>
          </cell>
          <cell r="C8134" t="str">
            <v>Active</v>
          </cell>
          <cell r="D8134" t="str">
            <v>TRANSPORT, EQUIPMENT</v>
          </cell>
          <cell r="E8134" t="str">
            <v>TRNSP EQP:SURGE ARREST;&gt;12;&gt;400KM;ROAD</v>
          </cell>
          <cell r="F8134" t="str">
            <v>TRANSPORT, EQUIPMENT: TYPE: SURGE ARREST;&gt;12;&gt;400KM; TRANSPORT METHOD: ROAD; VEHICLE TYPE: 12TON; WEIGHT: 15.8-17.5 KG; STATION CLASS; 88KV</v>
          </cell>
        </row>
        <row r="8135">
          <cell r="A8135" t="str">
            <v>3000048014</v>
          </cell>
          <cell r="B8135" t="str">
            <v>4</v>
          </cell>
          <cell r="C8135" t="str">
            <v>Active</v>
          </cell>
          <cell r="D8135" t="str">
            <v>TRANSPORT, EQUIPMENT</v>
          </cell>
          <cell r="E8135" t="str">
            <v>TRNSP EQP:SURGE ARREST;&gt;9;&gt;800KM;ROAD</v>
          </cell>
          <cell r="F8135" t="str">
            <v>TRANSPORT, EQUIPMENT: TYPE: SURGE ARREST;&gt;9;&gt;800KM; TRANSPORT METHOD: ROAD; VEHICLE TYPE: 12TON; WEIGHT: 15.8-17.5 KG; STATION CLASS; 88KV</v>
          </cell>
        </row>
        <row r="8136">
          <cell r="A8136" t="str">
            <v>3000047984</v>
          </cell>
          <cell r="B8136" t="str">
            <v>4</v>
          </cell>
          <cell r="C8136" t="str">
            <v>Active</v>
          </cell>
          <cell r="D8136" t="str">
            <v>TRANSPORT, EQUIPMENT</v>
          </cell>
          <cell r="E8136" t="str">
            <v>TRNSP EQP:SURGE ARREST;&gt;18;&gt;900KM;ROAD</v>
          </cell>
          <cell r="F8136" t="str">
            <v>TRANSPORT, EQUIPMENT: TYPE: SURGE ARREST;&gt;18;&gt;900KM; TRANSPORT METHOD: ROAD; VEHICLE TYPE: 16TON; WEIGHT: 344.5-574.3 KG; STATION CLASS; 765 KV</v>
          </cell>
        </row>
        <row r="8137">
          <cell r="A8137" t="str">
            <v>3000048052</v>
          </cell>
          <cell r="B8137" t="str">
            <v>4</v>
          </cell>
          <cell r="C8137" t="str">
            <v>Active</v>
          </cell>
          <cell r="D8137" t="str">
            <v>TRANSPORT, EQUIPMENT</v>
          </cell>
          <cell r="E8137" t="str">
            <v>TRNSP EQP:SURGE ARREST;&gt;6;&gt;1100KM;ROAD</v>
          </cell>
          <cell r="F8137" t="str">
            <v>TRANSPORT, EQUIPMENT: TYPE: SURGE ARREST;&gt;6;&gt;1100KM; TRANSPORT METHOD: ROAD; VEHICLE TYPE: 16TON; WEIGHT: 34.4 KG; STATION CLASS; 132KV</v>
          </cell>
        </row>
        <row r="8138">
          <cell r="A8138" t="str">
            <v>3000048239</v>
          </cell>
          <cell r="B8138" t="str">
            <v>4</v>
          </cell>
          <cell r="C8138" t="str">
            <v>Active</v>
          </cell>
          <cell r="D8138" t="str">
            <v>TRANSPORT, EQUIPMENT</v>
          </cell>
          <cell r="E8138" t="str">
            <v>TRNSP EQP:SURGE ARREST;1;&gt;1000KM;ROAD</v>
          </cell>
          <cell r="F8138" t="str">
            <v>TRANSPORT, EQUIPMENT: TYPE: SURGE ARREST;1;&gt;1000KM; TRANSPORT METHOD: ROAD; VEHICLE TYPE: 16TON; WEIGHT: 344.5-574.3 KG; STATION CLASS; 765 KV</v>
          </cell>
        </row>
        <row r="8139">
          <cell r="A8139" t="str">
            <v>3000047819</v>
          </cell>
          <cell r="B8139" t="str">
            <v>4</v>
          </cell>
          <cell r="C8139" t="str">
            <v>Active</v>
          </cell>
          <cell r="D8139" t="str">
            <v>TRANSPORT, EQUIPMENT</v>
          </cell>
          <cell r="E8139" t="str">
            <v>TRNSP EQP:SURGE ARREST;5;&gt;100KM;ROAD</v>
          </cell>
          <cell r="F8139" t="str">
            <v>TRANSPORT, EQUIPMENT: TYPE: SURGE ARREST;5;&gt;100KM; TRANSPORT METHOD: ROAD; VEHICLE TYPE: 16TON; WEIGHT: 344.5-574.3 KG; STATION CLASS; 765 KV</v>
          </cell>
        </row>
        <row r="8140">
          <cell r="A8140" t="str">
            <v>3000048137</v>
          </cell>
          <cell r="B8140" t="str">
            <v>4</v>
          </cell>
          <cell r="C8140" t="str">
            <v>Active</v>
          </cell>
          <cell r="D8140" t="str">
            <v>TRANSPORT, EQUIPMENT</v>
          </cell>
          <cell r="E8140" t="str">
            <v>TRNSP EQP:SURGE ARREST;3;&gt;200KM;ROAD</v>
          </cell>
          <cell r="F8140" t="str">
            <v>TRANSPORT, EQUIPMENT: TYPE: SURGE ARREST;3;&gt;200KM; TRANSPORT METHOD: ROAD; VEHICLE TYPE: 10 TON; WEIGHT: 9.7 KG; STATION CLASS; 44KV</v>
          </cell>
        </row>
        <row r="8141">
          <cell r="A8141" t="str">
            <v>3000047924</v>
          </cell>
          <cell r="B8141" t="str">
            <v>4</v>
          </cell>
          <cell r="C8141" t="str">
            <v>Active</v>
          </cell>
          <cell r="D8141" t="str">
            <v>TRANSPORT, EQUIPMENT</v>
          </cell>
          <cell r="E8141" t="str">
            <v>TRNSP EQP:SURGE ARREST;4;&gt;1200KM;ROAD</v>
          </cell>
          <cell r="F8141" t="str">
            <v>TRANSPORT, EQUIPMENT: TYPE: SURGE ARREST;4;&gt;1200KM; TRANSPORT METHOD: ROAD; VEHICLE TYPE: 16TON; WEIGHT: 15.8-17.5 KG; STATION CLASS; 88KV</v>
          </cell>
        </row>
        <row r="8142">
          <cell r="A8142" t="str">
            <v>3000047894</v>
          </cell>
          <cell r="B8142" t="str">
            <v>4</v>
          </cell>
          <cell r="C8142" t="str">
            <v>Active</v>
          </cell>
          <cell r="D8142" t="str">
            <v>TRANSPORT, EQUIPMENT</v>
          </cell>
          <cell r="E8142" t="str">
            <v>TRNSP EQP:SURGE ARREST;4;&gt;400KM;ROAD</v>
          </cell>
          <cell r="F8142" t="str">
            <v>TRANSPORT, EQUIPMENT: TYPE: SURGE ARREST;4;&gt;400KM; TRANSPORT METHOD: ROAD; VEHICLE TYPE: 16TON; WEIGHT: 138.8-275 KG; STATION CLASS; 400KV</v>
          </cell>
        </row>
        <row r="8143">
          <cell r="A8143" t="str">
            <v>3000047989</v>
          </cell>
          <cell r="B8143" t="str">
            <v>4</v>
          </cell>
          <cell r="C8143" t="str">
            <v>Active</v>
          </cell>
          <cell r="D8143" t="str">
            <v>TRANSPORT, EQUIPMENT</v>
          </cell>
          <cell r="E8143" t="str">
            <v>TRNSP EQP:SURGE ARREST;4;&gt;800KM;ROAD</v>
          </cell>
          <cell r="F8143" t="str">
            <v>TRANSPORT, EQUIPMENT: TYPE: SURGE ARREST;4;&gt;800KM; TRANSPORT METHOD: ROAD; VEHICLE TYPE: 10 TON; WEIGHT: 9.7 KG; STATION CLASS; 33KV</v>
          </cell>
        </row>
        <row r="8144">
          <cell r="A8144" t="str">
            <v>3000047881</v>
          </cell>
          <cell r="B8144" t="str">
            <v>4</v>
          </cell>
          <cell r="C8144" t="str">
            <v>Active</v>
          </cell>
          <cell r="D8144" t="str">
            <v>TRANSPORT, EQUIPMENT</v>
          </cell>
          <cell r="E8144" t="str">
            <v>TRNSP EQP:SURGE ARREST;&gt;18;&gt;400KM;ROAD</v>
          </cell>
          <cell r="F8144" t="str">
            <v>TRANSPORT, EQUIPMENT: TYPE: SURGE ARREST;&gt;18;&gt;400KM; TRANSPORT METHOD: ROAD; VEHICLE TYPE: 16TON; WEIGHT: 138.8-275 KG; STATION CLASS; 400KV</v>
          </cell>
        </row>
        <row r="8145">
          <cell r="A8145" t="str">
            <v>3000048067</v>
          </cell>
          <cell r="B8145" t="str">
            <v>4</v>
          </cell>
          <cell r="C8145" t="str">
            <v>Active</v>
          </cell>
          <cell r="D8145" t="str">
            <v>TRANSPORT, EQUIPMENT</v>
          </cell>
          <cell r="E8145" t="str">
            <v>TRNSP EQP:SURGE ARREST;&gt;12;&gt;400KM;ROAD</v>
          </cell>
          <cell r="F8145" t="str">
            <v>TRANSPORT, EQUIPMENT: TYPE: SURGE ARREST;&gt;12;&gt;400KM; TRANSPORT METHOD: ROAD; VEHICLE TYPE: 10 TON; WEIGHT: 9.7 KG; STATION CLASS; 44KV</v>
          </cell>
        </row>
        <row r="8146">
          <cell r="A8146" t="str">
            <v>3000047946</v>
          </cell>
          <cell r="B8146" t="str">
            <v>4</v>
          </cell>
          <cell r="C8146" t="str">
            <v>Active</v>
          </cell>
          <cell r="D8146" t="str">
            <v>TRANSPORT, EQUIPMENT</v>
          </cell>
          <cell r="E8146" t="str">
            <v>TRNSP EQP:SURGE ARREST;2;&gt;1300KM;ROAD</v>
          </cell>
          <cell r="F8146" t="str">
            <v>TRANSPORT, EQUIPMENT: TYPE: SURGE ARREST;2;&gt;1300KM; TRANSPORT METHOD: ROAD; VEHICLE TYPE: 16TON; WEIGHT: 34.4 KG; STATION CLASS; 132KV</v>
          </cell>
        </row>
        <row r="8147">
          <cell r="A8147" t="str">
            <v>3000047816</v>
          </cell>
          <cell r="B8147" t="str">
            <v>4</v>
          </cell>
          <cell r="C8147" t="str">
            <v>Active</v>
          </cell>
          <cell r="D8147" t="str">
            <v>TRANSPORT, EQUIPMENT</v>
          </cell>
          <cell r="E8147" t="str">
            <v>TRNSP EQP:SURGE ARREST;6;&gt;1100KM;ROAD</v>
          </cell>
          <cell r="F8147" t="str">
            <v>TRANSPORT, EQUIPMENT: TYPE: SURGE ARREST;6;&gt;1100KM; TRANSPORT METHOD: ROAD; VEHICLE TYPE: 16TON; WEIGHT: 34.4 KG; STATION CLASS; 132KV</v>
          </cell>
        </row>
        <row r="8148">
          <cell r="A8148" t="str">
            <v>3000047974</v>
          </cell>
          <cell r="B8148" t="str">
            <v>4</v>
          </cell>
          <cell r="C8148" t="str">
            <v>Active</v>
          </cell>
          <cell r="D8148" t="str">
            <v>TRANSPORT, EQUIPMENT</v>
          </cell>
          <cell r="E8148" t="str">
            <v>TRNSP EQP:SURGE ARREST;3;&gt;1100KM;ROAD</v>
          </cell>
          <cell r="F8148" t="str">
            <v>TRANSPORT, EQUIPMENT: TYPE: SURGE ARREST;3;&gt;1100KM; TRANSPORT METHOD: ROAD; VEHICLE TYPE: 16TON; WEIGHT: 34.4 KG; STATION CLASS; 132KV</v>
          </cell>
        </row>
        <row r="8149">
          <cell r="A8149" t="str">
            <v>3000047871</v>
          </cell>
          <cell r="B8149" t="str">
            <v>4</v>
          </cell>
          <cell r="C8149" t="str">
            <v>Active</v>
          </cell>
          <cell r="D8149" t="str">
            <v>TRANSPORT, EQUIPMENT</v>
          </cell>
          <cell r="E8149" t="str">
            <v>TRNSP EQP:SURGE ARREST;&gt;9;&gt;1100KM;ROAD</v>
          </cell>
          <cell r="F8149" t="str">
            <v>TRANSPORT, EQUIPMENT: TYPE: SURGE ARREST;&gt;9;&gt;1100KM; TRANSPORT METHOD: ROAD; VEHICLE TYPE: 10 TON; WEIGHT: 9.7 KG; STATION CLASS; 44KV</v>
          </cell>
        </row>
        <row r="8150">
          <cell r="A8150" t="str">
            <v>3000047914</v>
          </cell>
          <cell r="B8150" t="str">
            <v>4</v>
          </cell>
          <cell r="C8150" t="str">
            <v>Active</v>
          </cell>
          <cell r="D8150" t="str">
            <v>INSTALL, EQUIPMENT, ELECTRICAL</v>
          </cell>
          <cell r="E8150" t="str">
            <v>INSTL EQP ELEC:SURGE ARREST;&gt;6;&gt;800KM</v>
          </cell>
          <cell r="F8150" t="str">
            <v>INSTALL, EQUIPMENT, ELECTRICAL: TYPE: SURGE ARREST;&gt;6;&gt;800KM; STATION CLASS; AND OFF-LOADING</v>
          </cell>
        </row>
        <row r="8151">
          <cell r="A8151" t="str">
            <v>3000047964</v>
          </cell>
          <cell r="B8151" t="str">
            <v>4</v>
          </cell>
          <cell r="C8151" t="str">
            <v>Active</v>
          </cell>
          <cell r="D8151" t="str">
            <v>TRANSPORT, EQUIPMENT</v>
          </cell>
          <cell r="E8151" t="str">
            <v>TRNSP EQP:SURGE ARREST;2;&gt;1200KM;ROAD</v>
          </cell>
          <cell r="F8151" t="str">
            <v>TRANSPORT, EQUIPMENT: TYPE: SURGE ARREST;2;&gt;1200KM; TRANSPORT METHOD: ROAD; VEHICLE TYPE: 16TON; WEIGHT: 138.8-275 KG; STATION CLASS; 400KV</v>
          </cell>
        </row>
        <row r="8152">
          <cell r="A8152" t="str">
            <v>3000047839</v>
          </cell>
          <cell r="B8152" t="str">
            <v>4</v>
          </cell>
          <cell r="C8152" t="str">
            <v>Active</v>
          </cell>
          <cell r="D8152" t="str">
            <v>TRANSPORT, EQUIPMENT</v>
          </cell>
          <cell r="E8152" t="str">
            <v>TRNSP EQP:SURGE ARREST;6;0-100KM;ROAD</v>
          </cell>
          <cell r="F8152" t="str">
            <v>TRANSPORT, EQUIPMENT: TYPE: SURGE ARREST;6;0-100KM; TRANSPORT METHOD: ROAD; VEHICLE TYPE: 10 TON; WEIGHT: 9.7 KG; STATION CLASS; 33KV</v>
          </cell>
        </row>
        <row r="8153">
          <cell r="A8153" t="str">
            <v>3000047849</v>
          </cell>
          <cell r="B8153" t="str">
            <v>4</v>
          </cell>
          <cell r="C8153" t="str">
            <v>Active</v>
          </cell>
          <cell r="D8153" t="str">
            <v>TRANSPORT, EQUIPMENT</v>
          </cell>
          <cell r="E8153" t="str">
            <v>TRNSP EQP:SURGE ARREST;&gt;18;&gt;400KM;ROAD</v>
          </cell>
          <cell r="F8153" t="str">
            <v>TRANSPORT, EQUIPMENT: TYPE: SURGE ARREST;&gt;18;&gt;400KM; TRANSPORT METHOD: ROAD; VEHICLE TYPE: 10 TON; WEIGHT: 9.7 KG; STATION CLASS; 44KV</v>
          </cell>
        </row>
        <row r="8154">
          <cell r="A8154" t="str">
            <v>3000047944</v>
          </cell>
          <cell r="B8154" t="str">
            <v>4</v>
          </cell>
          <cell r="C8154" t="str">
            <v>Active</v>
          </cell>
          <cell r="D8154" t="str">
            <v>TRANSPORT, EQUIPMENT</v>
          </cell>
          <cell r="E8154" t="str">
            <v>TRNSP EQP:SURGE ARREST;4;&gt;1100KM;ROAD</v>
          </cell>
          <cell r="F8154" t="str">
            <v>TRANSPORT, EQUIPMENT: TYPE: SURGE ARREST;4;&gt;1100KM; TRANSPORT METHOD: ROAD; VEHICLE TYPE: 16TON; WEIGHT: 344.5-574.3 KG; STATION CLASS; 765 KV</v>
          </cell>
        </row>
        <row r="8155">
          <cell r="A8155" t="str">
            <v>3000048209</v>
          </cell>
          <cell r="B8155" t="str">
            <v>4</v>
          </cell>
          <cell r="C8155" t="str">
            <v>Active</v>
          </cell>
          <cell r="D8155" t="str">
            <v>TRANSPORT, EQUIPMENT</v>
          </cell>
          <cell r="E8155" t="str">
            <v>TRNSP EQP:SURGE ARREST;&gt;6;&gt;200KM;ROAD</v>
          </cell>
          <cell r="F8155" t="str">
            <v>TRANSPORT, EQUIPMENT: TYPE: SURGE ARREST;&gt;6;&gt;200KM; TRANSPORT METHOD: ROAD; VEHICLE TYPE: 10 TON; WEIGHT: 9.7 KG; STATION CLASS; 44KV</v>
          </cell>
        </row>
        <row r="8156">
          <cell r="A8156" t="str">
            <v>3000047834</v>
          </cell>
          <cell r="B8156" t="str">
            <v>4</v>
          </cell>
          <cell r="C8156" t="str">
            <v>Active</v>
          </cell>
          <cell r="D8156" t="str">
            <v>TRANSPORT, EQUIPMENT</v>
          </cell>
          <cell r="E8156" t="str">
            <v>TRNSP EQP:SURGE ARREST;5;&gt;1100KM;ROAD</v>
          </cell>
          <cell r="F8156" t="str">
            <v>TRANSPORT, EQUIPMENT: TYPE: SURGE ARREST;5;&gt;1100KM; TRANSPORT METHOD: ROAD; VEHICLE TYPE: 16TON; WEIGHT: 344.5-574.3 KG; STATION CLASS; 765 KV</v>
          </cell>
        </row>
        <row r="8157">
          <cell r="A8157" t="str">
            <v>3000047889</v>
          </cell>
          <cell r="B8157" t="str">
            <v>4</v>
          </cell>
          <cell r="C8157" t="str">
            <v>Active</v>
          </cell>
          <cell r="D8157" t="str">
            <v>TRANSPORT, EQUIPMENT</v>
          </cell>
          <cell r="E8157" t="str">
            <v>TRNSP EQP:SURGE ARREST;&gt;18;0-100KM;ROAD</v>
          </cell>
          <cell r="F8157" t="str">
            <v>TRANSPORT, EQUIPMENT: TYPE: SURGE ARREST;&gt;18;0-100KM; TRANSPORT METHOD: ROAD; VEHICLE TYPE: 10 TON; WEIGHT: 9.7 KG; STATION CLASS; 44KV</v>
          </cell>
        </row>
        <row r="8158">
          <cell r="A8158" t="str">
            <v>3000047919</v>
          </cell>
          <cell r="B8158" t="str">
            <v>4</v>
          </cell>
          <cell r="C8158" t="str">
            <v>Active</v>
          </cell>
          <cell r="D8158" t="str">
            <v>TRANSPORT, EQUIPMENT</v>
          </cell>
          <cell r="E8158" t="str">
            <v>TRNSP EQP:SURGE ARREST;&gt;12;&gt;400KM;ROAD</v>
          </cell>
          <cell r="F8158" t="str">
            <v>TRANSPORT, EQUIPMENT: TYPE: SURGE ARREST;&gt;12;&gt;400KM; TRANSPORT METHOD: ROAD; VEHICLE TYPE: 16TON; WEIGHT: 138.8-275 KG; STATION CLASS; 400KV</v>
          </cell>
        </row>
        <row r="8159">
          <cell r="A8159" t="str">
            <v>3000047874</v>
          </cell>
          <cell r="B8159" t="str">
            <v>4</v>
          </cell>
          <cell r="C8159" t="str">
            <v>Active</v>
          </cell>
          <cell r="D8159" t="str">
            <v>TRANSPORT, EQUIPMENT</v>
          </cell>
          <cell r="E8159" t="str">
            <v>TRNSP EQP:SURGE ARREST;&gt;9;&gt;1300KM;ROAD</v>
          </cell>
          <cell r="F8159" t="str">
            <v>TRANSPORT, EQUIPMENT: TYPE: SURGE ARREST;&gt;9;&gt;1300KM; TRANSPORT METHOD: ROAD; VEHICLE TYPE: 16TON; WEIGHT: 15.8-17.5 KG; STATION CLASS; 88KV</v>
          </cell>
        </row>
        <row r="8160">
          <cell r="A8160" t="str">
            <v>3000047844</v>
          </cell>
          <cell r="B8160" t="str">
            <v>4</v>
          </cell>
          <cell r="C8160" t="str">
            <v>Active</v>
          </cell>
          <cell r="D8160" t="str">
            <v>TRANSPORT, EQUIPMENT</v>
          </cell>
          <cell r="E8160" t="str">
            <v>TRNSP EQP:SURGE ARREST;1;&gt;100KM;ROAD</v>
          </cell>
          <cell r="F8160" t="str">
            <v>TRANSPORT, EQUIPMENT: TYPE: SURGE ARREST;1;&gt;100KM; TRANSPORT METHOD: ROAD; VEHICLE TYPE: 16TON; WEIGHT: 344.5-574.3 KG; STATION CLASS; 765 KV</v>
          </cell>
        </row>
        <row r="8161">
          <cell r="A8161" t="str">
            <v>3000047931</v>
          </cell>
          <cell r="B8161" t="str">
            <v>4</v>
          </cell>
          <cell r="C8161" t="str">
            <v>Active</v>
          </cell>
          <cell r="D8161" t="str">
            <v>TRANSPORT, EQUIPMENT</v>
          </cell>
          <cell r="E8161" t="str">
            <v>TRNSP EQP:SURGE ARREST;5;&gt;1100KM;ROAD</v>
          </cell>
          <cell r="F8161" t="str">
            <v>TRANSPORT, EQUIPMENT: TYPE: SURGE ARREST;5;&gt;1100KM; TRANSPORT METHOD: ROAD; VEHICLE TYPE: 16TON; WEIGHT: 138.8-275 KG; STATION CLASS; 400KV</v>
          </cell>
        </row>
        <row r="8162">
          <cell r="A8162" t="str">
            <v>3000048187</v>
          </cell>
          <cell r="B8162" t="str">
            <v>4</v>
          </cell>
          <cell r="C8162" t="str">
            <v>Active</v>
          </cell>
          <cell r="D8162" t="str">
            <v>TRANSPORT, EQUIPMENT</v>
          </cell>
          <cell r="E8162" t="str">
            <v>TRNSP EQP:SURGE ARREST;6;&gt;600KM;ROAD</v>
          </cell>
          <cell r="F8162" t="str">
            <v>TRANSPORT, EQUIPMENT: TYPE: SURGE ARREST;6;&gt;600KM; TRANSPORT METHOD: ROAD; VEHICLE TYPE: 16TON; WEIGHT: 34.4 KG; STATION CLASS; 132KV</v>
          </cell>
        </row>
        <row r="8163">
          <cell r="A8163" t="str">
            <v>3000047824</v>
          </cell>
          <cell r="B8163" t="str">
            <v>4</v>
          </cell>
          <cell r="C8163" t="str">
            <v>Active</v>
          </cell>
          <cell r="D8163" t="str">
            <v>TRANSPORT, EQUIPMENT</v>
          </cell>
          <cell r="E8163" t="str">
            <v>TRNSP EQP:SURGE ARREST;4;&gt;500KM;ROAD</v>
          </cell>
          <cell r="F8163" t="str">
            <v>TRANSPORT, EQUIPMENT: TYPE: SURGE ARREST;4;&gt;500KM; TRANSPORT METHOD: ROAD; VEHICLE TYPE: 16TON; WEIGHT: 138.8-275 KG; STATION CLASS; 400KV</v>
          </cell>
        </row>
        <row r="8164">
          <cell r="A8164" t="str">
            <v>3000047856</v>
          </cell>
          <cell r="B8164" t="str">
            <v>4</v>
          </cell>
          <cell r="C8164" t="str">
            <v>Active</v>
          </cell>
          <cell r="D8164" t="str">
            <v>TRANSPORT, EQUIPMENT</v>
          </cell>
          <cell r="E8164" t="str">
            <v>TRNSP EQP:SURGE ARREST;&gt;18;&gt;800KM;ROAD</v>
          </cell>
          <cell r="F8164" t="str">
            <v>TRANSPORT, EQUIPMENT: TYPE: SURGE ARREST;&gt;18;&gt;800KM; TRANSPORT METHOD: ROAD; VEHICLE TYPE: 10 TON; WEIGHT: 9.7 KG; STATION CLASS; 44KV</v>
          </cell>
        </row>
        <row r="8165">
          <cell r="A8165" t="str">
            <v>3000047896</v>
          </cell>
          <cell r="B8165" t="str">
            <v>4</v>
          </cell>
          <cell r="C8165" t="str">
            <v>Active</v>
          </cell>
          <cell r="D8165" t="str">
            <v>TRANSPORT, EQUIPMENT</v>
          </cell>
          <cell r="E8165" t="str">
            <v>TRNSP EQP:SURGE ARREST;&gt;6;&gt;1000KM;ROAD</v>
          </cell>
          <cell r="F8165" t="str">
            <v>TRANSPORT, EQUIPMENT: TYPE: SURGE ARREST;&gt;6;&gt;1000KM; TRANSPORT METHOD: ROAD; VEHICLE TYPE: 12TON; WEIGHT: 15.8-17.5 KG; STATION CLASS; 88KV</v>
          </cell>
        </row>
        <row r="8166">
          <cell r="A8166" t="str">
            <v>3000047892</v>
          </cell>
          <cell r="B8166" t="str">
            <v>4</v>
          </cell>
          <cell r="C8166" t="str">
            <v>Active</v>
          </cell>
          <cell r="D8166" t="str">
            <v>TRANSPORT, EQUIPMENT</v>
          </cell>
          <cell r="E8166" t="str">
            <v>TRNSP EQP:SURGE ARREST;&gt;9;&gt;100KM;ROAD</v>
          </cell>
          <cell r="F8166" t="str">
            <v>TRANSPORT, EQUIPMENT: TYPE: SURGE ARREST;&gt;9;&gt;100KM; TRANSPORT METHOD: ROAD; VEHICLE TYPE: 16TON; WEIGHT: 138.8-275 KG; STATION CLASS; 400KV</v>
          </cell>
        </row>
        <row r="8167">
          <cell r="A8167" t="str">
            <v>3000048204</v>
          </cell>
          <cell r="B8167" t="str">
            <v>4</v>
          </cell>
          <cell r="C8167" t="str">
            <v>Active</v>
          </cell>
          <cell r="D8167" t="str">
            <v>TRANSPORT, EQUIPMENT</v>
          </cell>
          <cell r="E8167" t="str">
            <v>TRNSP EQP:SURGE ARREST;5;&gt;500KM;ROAD</v>
          </cell>
          <cell r="F8167" t="str">
            <v>TRANSPORT, EQUIPMENT: TYPE: SURGE ARREST;5;&gt;500KM; TRANSPORT METHOD: ROAD; VEHICLE TYPE: 10 TON; WEIGHT: 9.7 KG; STATION CLASS; 33KV</v>
          </cell>
        </row>
        <row r="8168">
          <cell r="A8168" t="str">
            <v>3000047821</v>
          </cell>
          <cell r="B8168" t="str">
            <v>4</v>
          </cell>
          <cell r="C8168" t="str">
            <v>Active</v>
          </cell>
          <cell r="D8168" t="str">
            <v>TRANSPORT, EQUIPMENT</v>
          </cell>
          <cell r="E8168" t="str">
            <v>TRNSP EQP:SURGE ARREST;&gt;6;&gt;700KM;ROAD</v>
          </cell>
          <cell r="F8168" t="str">
            <v>TRANSPORT, EQUIPMENT: TYPE: SURGE ARREST;&gt;6;&gt;700KM; TRANSPORT METHOD: ROAD; VEHICLE TYPE: 16TON; WEIGHT: 344.5-574.3 KG; STATION CLASS; 765 KV</v>
          </cell>
        </row>
        <row r="8169">
          <cell r="A8169" t="str">
            <v>3000047864</v>
          </cell>
          <cell r="B8169" t="str">
            <v>4</v>
          </cell>
          <cell r="C8169" t="str">
            <v>Active</v>
          </cell>
          <cell r="D8169" t="str">
            <v>TRANSPORT, EQUIPMENT</v>
          </cell>
          <cell r="E8169" t="str">
            <v>TRNSP EQP:SURGE ARREST;4;&gt;1400KM;ROAD</v>
          </cell>
          <cell r="F8169" t="str">
            <v>TRANSPORT, EQUIPMENT: TYPE: SURGE ARREST;4;&gt;1400KM; TRANSPORT METHOD: ROAD; VEHICLE TYPE: 16TON; WEIGHT: 34.4 KG; STATION CLASS; 132KV</v>
          </cell>
        </row>
        <row r="8170">
          <cell r="A8170" t="str">
            <v>3000047851</v>
          </cell>
          <cell r="B8170" t="str">
            <v>4</v>
          </cell>
          <cell r="C8170" t="str">
            <v>Active</v>
          </cell>
          <cell r="D8170" t="str">
            <v>TRANSPORT, EQUIPMENT</v>
          </cell>
          <cell r="E8170" t="str">
            <v>TRNSP EQP:SURGE ARREST;&gt;12;&gt;1400KM;ROAD</v>
          </cell>
          <cell r="F8170" t="str">
            <v>TRANSPORT, EQUIPMENT: TYPE: SURGE ARREST;&gt;12;&gt;1400KM; TRANSPORT METHOD: ROAD; VEHICLE TYPE: 16TON; WEIGHT: 138.8-275 KG; STATION CLASS; 400KV</v>
          </cell>
        </row>
        <row r="8171">
          <cell r="A8171" t="str">
            <v>3000047854</v>
          </cell>
          <cell r="B8171" t="str">
            <v>4</v>
          </cell>
          <cell r="C8171" t="str">
            <v>Active</v>
          </cell>
          <cell r="D8171" t="str">
            <v>TRANSPORT, EQUIPMENT</v>
          </cell>
          <cell r="E8171" t="str">
            <v>TRNSP EQP:SURGE ARREST;5;&gt;1000KM;ROAD</v>
          </cell>
          <cell r="F8171" t="str">
            <v>TRANSPORT, EQUIPMENT: TYPE: SURGE ARREST;5;&gt;1000KM; TRANSPORT METHOD: ROAD; VEHICLE TYPE: 12TON; WEIGHT: 15.8-17.5 KG; STATION CLASS; 88KV</v>
          </cell>
        </row>
        <row r="8172">
          <cell r="A8172" t="str">
            <v>3000047902</v>
          </cell>
          <cell r="B8172" t="str">
            <v>4</v>
          </cell>
          <cell r="C8172" t="str">
            <v>Active</v>
          </cell>
          <cell r="D8172" t="str">
            <v>TRANSPORT, EQUIPMENT</v>
          </cell>
          <cell r="E8172" t="str">
            <v>TRNSP EQP:SURGE ARREST;&gt;6;&gt;900KM;ROAD</v>
          </cell>
          <cell r="F8172" t="str">
            <v>TRANSPORT, EQUIPMENT: TYPE: SURGE ARREST;&gt;6;&gt;900KM; TRANSPORT METHOD: ROAD; VEHICLE TYPE: 16TON; WEIGHT: 344.5-574.3 KG; STATION CLASS; 765 KV</v>
          </cell>
        </row>
        <row r="8173">
          <cell r="A8173" t="str">
            <v>3000047836</v>
          </cell>
          <cell r="B8173" t="str">
            <v>4</v>
          </cell>
          <cell r="C8173" t="str">
            <v>Active</v>
          </cell>
          <cell r="D8173" t="str">
            <v>TRANSPORT, EQUIPMENT</v>
          </cell>
          <cell r="E8173" t="str">
            <v>TRNSP EQP:SURGE ARREST;1;&gt;1000KM;ROAD</v>
          </cell>
          <cell r="F8173" t="str">
            <v>TRANSPORT, EQUIPMENT: TYPE: SURGE ARREST;1;&gt;1000KM; TRANSPORT METHOD: ROAD; VEHICLE TYPE: 10 TON; WEIGHT: 9.7 KG; STATION CLASS; 33KV</v>
          </cell>
        </row>
        <row r="8174">
          <cell r="A8174" t="str">
            <v>3000048177</v>
          </cell>
          <cell r="B8174" t="str">
            <v>4</v>
          </cell>
          <cell r="C8174" t="str">
            <v>Active</v>
          </cell>
          <cell r="D8174" t="str">
            <v>TRANSPORT, EQUIPMENT</v>
          </cell>
          <cell r="E8174" t="str">
            <v>TRNSP EQP:SURGE ARREST;2;&gt;800KM;ROAD</v>
          </cell>
          <cell r="F8174" t="str">
            <v>TRANSPORT, EQUIPMENT: TYPE: SURGE ARREST;2;&gt;800KM; TRANSPORT METHOD: ROAD; VEHICLE TYPE: 10 TON; WEIGHT: 9.7 KG; STATION CLASS; 44KV</v>
          </cell>
        </row>
        <row r="8175">
          <cell r="A8175" t="str">
            <v>3000047950</v>
          </cell>
          <cell r="B8175" t="str">
            <v>4</v>
          </cell>
          <cell r="C8175" t="str">
            <v>Active</v>
          </cell>
          <cell r="D8175" t="str">
            <v>TRANSPORT, EQUIPMENT</v>
          </cell>
          <cell r="E8175" t="str">
            <v>TRNSP EQP:SURGE ARREST;&gt;9;&gt;1300KM;ROAD</v>
          </cell>
          <cell r="F8175" t="str">
            <v>TRANSPORT, EQUIPMENT: TYPE: SURGE ARREST;&gt;9;&gt;1300KM; TRANSPORT METHOD: ROAD; VEHICLE TYPE: 10 TON; WEIGHT: 344.5-574.3 KG; STATION CLASS; 765 KV</v>
          </cell>
        </row>
        <row r="8176">
          <cell r="A8176" t="str">
            <v>3000047869</v>
          </cell>
          <cell r="B8176" t="str">
            <v>4</v>
          </cell>
          <cell r="C8176" t="str">
            <v>Active</v>
          </cell>
          <cell r="D8176" t="str">
            <v>TRANSPORT, EQUIPMENT</v>
          </cell>
          <cell r="E8176" t="str">
            <v>TRNSP EQP:SURGE ARREST;6;&gt;400KM;ROAD</v>
          </cell>
          <cell r="F8176" t="str">
            <v>TRANSPORT, EQUIPMENT: TYPE: SURGE ARREST;6;&gt;400KM; TRANSPORT METHOD: ROAD; VEHICLE TYPE: 16TON; WEIGHT: 138.8-275 KG; STATION CLASS; 400KV</v>
          </cell>
        </row>
        <row r="8177">
          <cell r="A8177" t="str">
            <v>3000047929</v>
          </cell>
          <cell r="B8177" t="str">
            <v>4</v>
          </cell>
          <cell r="C8177" t="str">
            <v>Active</v>
          </cell>
          <cell r="D8177" t="str">
            <v>TRANSPORT, EQUIPMENT</v>
          </cell>
          <cell r="E8177" t="str">
            <v>TRNSP EQP:SURGE ARREST;&gt;6;&gt;300KM;ROAD</v>
          </cell>
          <cell r="F8177" t="str">
            <v>TRANSPORT, EQUIPMENT: TYPE: SURGE ARREST;&gt;6;&gt;300KM; TRANSPORT METHOD: ROAD; VEHICLE TYPE: 16TON; WEIGHT: 344.5-574.3 KG; STATION CLASS; 765 KV</v>
          </cell>
        </row>
        <row r="8178">
          <cell r="A8178" t="str">
            <v>3000047872</v>
          </cell>
          <cell r="B8178" t="str">
            <v>4</v>
          </cell>
          <cell r="C8178" t="str">
            <v>Active</v>
          </cell>
          <cell r="D8178" t="str">
            <v>TRANSPORT, EQUIPMENT</v>
          </cell>
          <cell r="E8178" t="str">
            <v>TRNSP EQP:SURGE ARREST;2;&gt;1300KM;ROAD</v>
          </cell>
          <cell r="F8178" t="str">
            <v>TRANSPORT, EQUIPMENT: TYPE: SURGE ARREST;2;&gt;1300KM; TRANSPORT METHOD: ROAD; VEHICLE TYPE: 10 TON; WEIGHT: 344.5-574.3 KG; STATION CLASS; 765 KV</v>
          </cell>
        </row>
        <row r="8179">
          <cell r="A8179" t="str">
            <v>3000048068</v>
          </cell>
          <cell r="B8179" t="str">
            <v>4</v>
          </cell>
          <cell r="C8179" t="str">
            <v>Active</v>
          </cell>
          <cell r="D8179" t="str">
            <v>TRANSPORT, EQUIPMENT</v>
          </cell>
          <cell r="E8179" t="str">
            <v>TRNSP EQP:SURGE ARREST;4;&gt;600KM;ROAD</v>
          </cell>
          <cell r="F8179" t="str">
            <v>TRANSPORT, EQUIPMENT: TYPE: SURGE ARREST;4;&gt;600KM; TRANSPORT METHOD: ROAD; VEHICLE TYPE: 16TON; WEIGHT: 138.8-275 KG; STATION CLASS; 400KV</v>
          </cell>
        </row>
        <row r="8180">
          <cell r="A8180" t="str">
            <v>3000047942</v>
          </cell>
          <cell r="B8180" t="str">
            <v>4</v>
          </cell>
          <cell r="C8180" t="str">
            <v>Active</v>
          </cell>
          <cell r="D8180" t="str">
            <v>TRANSPORT, EQUIPMENT</v>
          </cell>
          <cell r="E8180" t="str">
            <v>TRNSP EQP:SURGE ARREST;&gt;6;&gt;600KM;ROAD</v>
          </cell>
          <cell r="F8180" t="str">
            <v>TRANSPORT, EQUIPMENT: TYPE: SURGE ARREST;&gt;6;&gt;600KM; TRANSPORT METHOD: ROAD; VEHICLE TYPE: 16TON; WEIGHT: 138.8-275 KG; STATION CLASS; 400KV</v>
          </cell>
        </row>
        <row r="8181">
          <cell r="A8181" t="str">
            <v>3000047862</v>
          </cell>
          <cell r="B8181" t="str">
            <v>4</v>
          </cell>
          <cell r="C8181" t="str">
            <v>Active</v>
          </cell>
          <cell r="D8181" t="str">
            <v>TRANSPORT, EQUIPMENT</v>
          </cell>
          <cell r="E8181" t="str">
            <v>TRNSP EQP:SURGE ARREST;3;&gt;600KM;ROAD</v>
          </cell>
          <cell r="F8181" t="str">
            <v>TRANSPORT, EQUIPMENT: TYPE: SURGE ARREST;3;&gt;600KM; TRANSPORT METHOD: ROAD; VEHICLE TYPE: 16TON; WEIGHT: 344.5-574.3 KG; STATION CLASS; 765 KV</v>
          </cell>
        </row>
        <row r="8182">
          <cell r="A8182" t="str">
            <v>3000047882</v>
          </cell>
          <cell r="B8182" t="str">
            <v>4</v>
          </cell>
          <cell r="C8182" t="str">
            <v>Active</v>
          </cell>
          <cell r="D8182" t="str">
            <v>TRANSPORT, EQUIPMENT</v>
          </cell>
          <cell r="E8182" t="str">
            <v>TRNSP EQP:SURGE ARREST;6;&gt;600KM;ROAD</v>
          </cell>
          <cell r="F8182" t="str">
            <v>TRANSPORT, EQUIPMENT: TYPE: SURGE ARREST;6;&gt;600KM; TRANSPORT METHOD: ROAD; VEHICLE TYPE: 16TON; WEIGHT: 138.8-275 KG; STATION CLASS; 400KV</v>
          </cell>
        </row>
        <row r="8183">
          <cell r="A8183" t="str">
            <v>3000047812</v>
          </cell>
          <cell r="B8183" t="str">
            <v>4</v>
          </cell>
          <cell r="C8183" t="str">
            <v>Active</v>
          </cell>
          <cell r="D8183" t="str">
            <v>TRANSPORT, EQUIPMENT</v>
          </cell>
          <cell r="E8183" t="str">
            <v>TRNSP EQP:SURGE ARREST;5;&gt;500KM;ROAD</v>
          </cell>
          <cell r="F8183" t="str">
            <v>TRANSPORT, EQUIPMENT: TYPE: SURGE ARREST;5;&gt;500KM; TRANSPORT METHOD: ROAD; VEHICLE TYPE: 16TON; WEIGHT: 344.5-574.3 KG; STATION CLASS; 765 KV</v>
          </cell>
        </row>
        <row r="8184">
          <cell r="A8184" t="str">
            <v>3000047852</v>
          </cell>
          <cell r="B8184" t="str">
            <v>4</v>
          </cell>
          <cell r="C8184" t="str">
            <v>Active</v>
          </cell>
          <cell r="D8184" t="str">
            <v>TRANSPORT, EQUIPMENT</v>
          </cell>
          <cell r="E8184" t="str">
            <v>TRNSP EQP:SURGE ARREST;&gt;9;&gt;1400KM;ROAD</v>
          </cell>
          <cell r="F8184" t="str">
            <v>TRANSPORT, EQUIPMENT: TYPE: SURGE ARREST;&gt;9;&gt;1400KM; TRANSPORT METHOD: ROAD; VEHICLE TYPE: 10 TON; WEIGHT: 344.5-574.3 KG; STATION CLASS; 765 KV</v>
          </cell>
        </row>
        <row r="8185">
          <cell r="A8185" t="str">
            <v>3000047960</v>
          </cell>
          <cell r="B8185" t="str">
            <v>4</v>
          </cell>
          <cell r="C8185" t="str">
            <v>Active</v>
          </cell>
          <cell r="D8185" t="str">
            <v>TRANSPORT, EQUIPMENT</v>
          </cell>
          <cell r="E8185" t="str">
            <v>TRNSP EQP:SURGE ARREST;6;&gt;1400KM;ROAD</v>
          </cell>
          <cell r="F8185" t="str">
            <v>TRANSPORT, EQUIPMENT: TYPE: SURGE ARREST;6;&gt;1400KM; TRANSPORT METHOD: ROAD; VEHICLE TYPE: 16TON; WEIGHT: 34.4 KG; STATION CLASS; 132KV</v>
          </cell>
        </row>
        <row r="8186">
          <cell r="A8186" t="str">
            <v>3000048010</v>
          </cell>
          <cell r="B8186" t="str">
            <v>4</v>
          </cell>
          <cell r="C8186" t="str">
            <v>Active</v>
          </cell>
          <cell r="D8186" t="str">
            <v>TRANSPORT, EQUIPMENT</v>
          </cell>
          <cell r="E8186" t="str">
            <v>TRNSP EQP:SURGE ARREST;5;&gt;700KM;ROAD</v>
          </cell>
          <cell r="F8186" t="str">
            <v>TRANSPORT, EQUIPMENT: TYPE: SURGE ARREST;5;&gt;700KM; TRANSPORT METHOD: ROAD; VEHICLE TYPE: 16TON; WEIGHT: 344.5-574.3 KG; STATION CLASS; 765 KV</v>
          </cell>
        </row>
        <row r="8187">
          <cell r="A8187" t="str">
            <v>3000047922</v>
          </cell>
          <cell r="B8187" t="str">
            <v>4</v>
          </cell>
          <cell r="C8187" t="str">
            <v>Active</v>
          </cell>
          <cell r="D8187" t="str">
            <v>TRANSPORT, EQUIPMENT</v>
          </cell>
          <cell r="E8187" t="str">
            <v>TRNSP EQP:SURGE ARREST;&gt;12;&gt;900KM;ROAD</v>
          </cell>
          <cell r="F8187" t="str">
            <v>TRANSPORT, EQUIPMENT: TYPE: SURGE ARREST;&gt;12;&gt;900KM; TRANSPORT METHOD: ROAD; VEHICLE TYPE: 16TON; WEIGHT: 34.4 KG; STATION CLASS; 132KV</v>
          </cell>
        </row>
        <row r="8188">
          <cell r="A8188" t="str">
            <v>3000047808</v>
          </cell>
          <cell r="B8188" t="str">
            <v>4</v>
          </cell>
          <cell r="C8188" t="str">
            <v>Active</v>
          </cell>
          <cell r="D8188" t="str">
            <v>TRANSPORT, EQUIPMENT</v>
          </cell>
          <cell r="E8188" t="str">
            <v>TRNSP EQP:SURGE ARREST;&gt;12;&gt;600KM;ROAD</v>
          </cell>
          <cell r="F8188" t="str">
            <v>TRANSPORT, EQUIPMENT: TYPE: SURGE ARREST;&gt;12;&gt;600KM; TRANSPORT METHOD: ROAD; VEHICLE TYPE: 10 TON; WEIGHT: 9.7 KG; STATION CLASS; 33KV</v>
          </cell>
        </row>
        <row r="8189">
          <cell r="A8189" t="str">
            <v>3000047777</v>
          </cell>
          <cell r="B8189" t="str">
            <v>4</v>
          </cell>
          <cell r="C8189" t="str">
            <v>Active</v>
          </cell>
          <cell r="D8189" t="str">
            <v>TRANSPORT, EQUIPMENT</v>
          </cell>
          <cell r="E8189" t="str">
            <v>TRNSP EQP:SURGE ARREST;&gt;12;&gt;200KM;ROAD</v>
          </cell>
          <cell r="F8189" t="str">
            <v>TRANSPORT, EQUIPMENT: TYPE: SURGE ARREST;&gt;12;&gt;200KM; TRANSPORT METHOD: ROAD; VEHICLE TYPE: 16TON; WEIGHT: 138.8-275 KG; STATION CLASS; 400KV</v>
          </cell>
        </row>
        <row r="8190">
          <cell r="A8190" t="str">
            <v>3000047798</v>
          </cell>
          <cell r="B8190" t="str">
            <v>4</v>
          </cell>
          <cell r="C8190" t="str">
            <v>Active</v>
          </cell>
          <cell r="D8190" t="str">
            <v>TRANSPORT, EQUIPMENT</v>
          </cell>
          <cell r="E8190" t="str">
            <v>TRNSP EQP:SURGE ARREST;&gt;9;&gt;300KM;ROAD</v>
          </cell>
          <cell r="F8190" t="str">
            <v>TRANSPORT, EQUIPMENT: TYPE: SURGE ARREST;&gt;9;&gt;300KM; TRANSPORT METHOD: ROAD; VEHICLE TYPE: 16TON; WEIGHT: 138.8-275 KG; STATION CLASS; 400KV</v>
          </cell>
        </row>
        <row r="8191">
          <cell r="A8191" t="str">
            <v>3000047767</v>
          </cell>
          <cell r="B8191" t="str">
            <v>4</v>
          </cell>
          <cell r="C8191" t="str">
            <v>Active</v>
          </cell>
          <cell r="D8191" t="str">
            <v>TRANSPORT, EQUIPMENT</v>
          </cell>
          <cell r="E8191" t="str">
            <v>TRNSP EQP:SURGE ARREST;3;&gt;300KM;ROAD</v>
          </cell>
          <cell r="F8191" t="str">
            <v>TRANSPORT, EQUIPMENT: TYPE: SURGE ARREST;3;&gt;300KM; TRANSPORT METHOD: ROAD; VEHICLE TYPE: 16TON; WEIGHT: 344.5-574.3 KG; STATION CLASS; 765 KV</v>
          </cell>
        </row>
        <row r="8192">
          <cell r="A8192" t="str">
            <v>3000047782</v>
          </cell>
          <cell r="B8192" t="str">
            <v>4</v>
          </cell>
          <cell r="C8192" t="str">
            <v>Active</v>
          </cell>
          <cell r="D8192" t="str">
            <v>TRANSPORT, EQUIPMENT</v>
          </cell>
          <cell r="E8192" t="str">
            <v>TRNSP EQP:SURGE ARREST;&gt;9;&gt;400KM;ROAD</v>
          </cell>
          <cell r="F8192" t="str">
            <v>TRANSPORT, EQUIPMENT: TYPE: SURGE ARREST;&gt;9;&gt;400KM; TRANSPORT METHOD: ROAD; VEHICLE TYPE: 16TON; WEIGHT: 344.5-574.3 KG; STATION CLASS; 765 KV</v>
          </cell>
        </row>
        <row r="8193">
          <cell r="A8193" t="str">
            <v>3000047785</v>
          </cell>
          <cell r="B8193" t="str">
            <v>4</v>
          </cell>
          <cell r="C8193" t="str">
            <v>Active</v>
          </cell>
          <cell r="D8193" t="str">
            <v>TRANSPORT, EQUIPMENT</v>
          </cell>
          <cell r="E8193" t="str">
            <v>TRNSP EQP:SURGE ARREST;1;&gt;1300KM;ROAD</v>
          </cell>
          <cell r="F8193" t="str">
            <v>TRANSPORT, EQUIPMENT: TYPE: SURGE ARREST;1;&gt;1300KM; TRANSPORT METHOD: ROAD; VEHICLE TYPE: 16TON; WEIGHT: 138.8-275 KG; STATION CLASS; 400KV</v>
          </cell>
        </row>
        <row r="8194">
          <cell r="A8194" t="str">
            <v>3000047770</v>
          </cell>
          <cell r="B8194" t="str">
            <v>4</v>
          </cell>
          <cell r="C8194" t="str">
            <v>Active</v>
          </cell>
          <cell r="D8194" t="str">
            <v>TRANSPORT, EQUIPMENT</v>
          </cell>
          <cell r="E8194" t="str">
            <v>TRNSP EQP:SURGE ARREST;&gt;6;&gt;600KM;ROAD</v>
          </cell>
          <cell r="F8194" t="str">
            <v>TRANSPORT, EQUIPMENT: TYPE: SURGE ARREST;&gt;6;&gt;600KM; TRANSPORT METHOD: ROAD; VEHICLE TYPE: 10 TON; WEIGHT: 9.7 KG; STATION CLASS; 33KV</v>
          </cell>
        </row>
        <row r="8195">
          <cell r="A8195" t="str">
            <v>3000047802</v>
          </cell>
          <cell r="B8195" t="str">
            <v>4</v>
          </cell>
          <cell r="C8195" t="str">
            <v>Active</v>
          </cell>
          <cell r="D8195" t="str">
            <v>TRANSPORT, EQUIPMENT</v>
          </cell>
          <cell r="E8195" t="str">
            <v>TRNSP EQP:SURGE ARREST;6;&gt;200KM;ROAD</v>
          </cell>
          <cell r="F8195" t="str">
            <v>TRANSPORT, EQUIPMENT: TYPE: SURGE ARREST;6;&gt;200KM; TRANSPORT METHOD: ROAD; VEHICLE TYPE: 16TON; WEIGHT: 138.8-275 KG; STATION CLASS; 400KV</v>
          </cell>
        </row>
        <row r="8196">
          <cell r="A8196" t="str">
            <v>3000047776</v>
          </cell>
          <cell r="B8196" t="str">
            <v>4</v>
          </cell>
          <cell r="C8196" t="str">
            <v>Active</v>
          </cell>
          <cell r="D8196" t="str">
            <v>TRANSPORT, EQUIPMENT</v>
          </cell>
          <cell r="E8196" t="str">
            <v>TRNSP EQP:SURGE ARREST;&gt;6;&gt;100KM;ROAD</v>
          </cell>
          <cell r="F8196" t="str">
            <v>TRANSPORT, EQUIPMENT: TYPE: SURGE ARREST;&gt;6;&gt;100KM; TRANSPORT METHOD: ROAD; VEHICLE TYPE: 16TON; WEIGHT: 344.5-574.3 KG; STATION CLASS; 765 KV</v>
          </cell>
        </row>
        <row r="8197">
          <cell r="A8197" t="str">
            <v>3000047784</v>
          </cell>
          <cell r="B8197" t="str">
            <v>4</v>
          </cell>
          <cell r="C8197" t="str">
            <v>Active</v>
          </cell>
          <cell r="D8197" t="str">
            <v>TRANSPORT, EQUIPMENT</v>
          </cell>
          <cell r="E8197" t="str">
            <v>TRNSP EQP:SURGE ARREST;&gt;9;0-100KM;ROAD</v>
          </cell>
          <cell r="F8197" t="str">
            <v>TRANSPORT, EQUIPMENT: TYPE: SURGE ARREST;&gt;9;0-100KM; TRANSPORT METHOD: ROAD; VEHICLE TYPE: 16TON; WEIGHT: 344.5-574.3 KG; STATION CLASS; 765 KV</v>
          </cell>
        </row>
        <row r="8198">
          <cell r="A8198" t="str">
            <v>3000047758</v>
          </cell>
          <cell r="B8198" t="str">
            <v>4</v>
          </cell>
          <cell r="C8198" t="str">
            <v>Active</v>
          </cell>
          <cell r="D8198" t="str">
            <v>TRANSPORT, EQUIPMENT</v>
          </cell>
          <cell r="E8198" t="str">
            <v>TRNSP EQP:SURGE ARREST;2;0-100KM;ROAD</v>
          </cell>
          <cell r="F8198" t="str">
            <v>TRANSPORT, EQUIPMENT: TYPE: SURGE ARREST;2;0-100KM; TRANSPORT METHOD: ROAD; VEHICLE TYPE: 16TON; WEIGHT: 344.5-574.3 KG; STATION CLASS; 765 KV</v>
          </cell>
        </row>
        <row r="8199">
          <cell r="A8199" t="str">
            <v>3000047799</v>
          </cell>
          <cell r="B8199" t="str">
            <v>4</v>
          </cell>
          <cell r="C8199" t="str">
            <v>Active</v>
          </cell>
          <cell r="D8199" t="str">
            <v>TRANSPORT, EQUIPMENT</v>
          </cell>
          <cell r="E8199" t="str">
            <v>TRNSP EQP:SURGE ARREST;1;&gt;1000KM;ROAD</v>
          </cell>
          <cell r="F8199" t="str">
            <v>TRANSPORT, EQUIPMENT: TYPE: SURGE ARREST;1;&gt;1000KM; TRANSPORT METHOD: ROAD; VEHICLE TYPE: 16TON; WEIGHT: 138.8-275 KG; STATION CLASS; 400KV</v>
          </cell>
        </row>
        <row r="8200">
          <cell r="A8200" t="str">
            <v>3000047731</v>
          </cell>
          <cell r="B8200" t="str">
            <v>4</v>
          </cell>
          <cell r="C8200" t="str">
            <v>Active</v>
          </cell>
          <cell r="D8200" t="str">
            <v>INSTALL, EQUIPMENT, ELECTRICAL</v>
          </cell>
          <cell r="E8200" t="str">
            <v>INSTL EQP ELEC:SURGE ARREST;&gt;6;&gt;700KM</v>
          </cell>
          <cell r="F8200" t="str">
            <v>INSTALL, EQUIPMENT, ELECTRICAL: TYPE: SURGE ARREST;&gt;6;&gt;700KM; STATION CLASS; AND OFF-LOADING</v>
          </cell>
        </row>
        <row r="8201">
          <cell r="A8201" t="str">
            <v>3000047745</v>
          </cell>
          <cell r="B8201" t="str">
            <v>4</v>
          </cell>
          <cell r="C8201" t="str">
            <v>Active</v>
          </cell>
          <cell r="D8201" t="str">
            <v>INSTALL, EQUIPMENT, ELECTRICAL</v>
          </cell>
          <cell r="E8201" t="str">
            <v>INSTL EQP ELEC:SURGE ARREST;&gt;6;&gt;300KM</v>
          </cell>
          <cell r="F8201" t="str">
            <v>INSTALL, EQUIPMENT, ELECTRICAL: TYPE: SURGE ARREST;&gt;6;&gt;300KM; STATION CLASS; AND OFF-LOADING</v>
          </cell>
        </row>
        <row r="8202">
          <cell r="A8202" t="str">
            <v>3000047771</v>
          </cell>
          <cell r="B8202" t="str">
            <v>4</v>
          </cell>
          <cell r="C8202" t="str">
            <v>Active</v>
          </cell>
          <cell r="D8202" t="str">
            <v>TRANSPORT, EQUIPMENT</v>
          </cell>
          <cell r="E8202" t="str">
            <v>TRNSP EQP:SURGE ARREST;&gt;12;&gt;300KM;ROAD</v>
          </cell>
          <cell r="F8202" t="str">
            <v>TRANSPORT, EQUIPMENT: TYPE: SURGE ARREST;&gt;12;&gt;300KM; TRANSPORT METHOD: ROAD; VEHICLE TYPE: 16TON; WEIGHT: 138.8-275 KG; STATION CLASS; 400KV</v>
          </cell>
        </row>
        <row r="8203">
          <cell r="A8203" t="str">
            <v>3000047797</v>
          </cell>
          <cell r="B8203" t="str">
            <v>4</v>
          </cell>
          <cell r="C8203" t="str">
            <v>Active</v>
          </cell>
          <cell r="D8203" t="str">
            <v>TRANSPORT, EQUIPMENT</v>
          </cell>
          <cell r="E8203" t="str">
            <v>TRNSP EQP:SURGE ARREST;&gt;18;&gt;800KM;ROAD</v>
          </cell>
          <cell r="F8203" t="str">
            <v>TRANSPORT, EQUIPMENT: TYPE: SURGE ARREST;&gt;18;&gt;800KM; TRANSPORT METHOD: ROAD; VEHICLE TYPE: 16TON; WEIGHT: 138.8-275 KG; STATION CLASS; 400KV</v>
          </cell>
        </row>
        <row r="8204">
          <cell r="A8204" t="str">
            <v>3000047806</v>
          </cell>
          <cell r="B8204" t="str">
            <v>4</v>
          </cell>
          <cell r="C8204" t="str">
            <v>Active</v>
          </cell>
          <cell r="D8204" t="str">
            <v>TRANSPORT, EQUIPMENT</v>
          </cell>
          <cell r="E8204" t="str">
            <v>TRNSP EQP:SURGE ARREST;6;&gt;1000KM;ROAD</v>
          </cell>
          <cell r="F8204" t="str">
            <v>TRANSPORT, EQUIPMENT: TYPE: SURGE ARREST;6;&gt;1000KM; TRANSPORT METHOD: ROAD; VEHICLE TYPE: 16TON; WEIGHT: 344.5-574.3 KG; STATION CLASS; 765 KV</v>
          </cell>
        </row>
        <row r="8205">
          <cell r="A8205" t="str">
            <v>3000047786</v>
          </cell>
          <cell r="B8205" t="str">
            <v>4</v>
          </cell>
          <cell r="C8205" t="str">
            <v>Active</v>
          </cell>
          <cell r="D8205" t="str">
            <v>TRANSPORT, EQUIPMENT</v>
          </cell>
          <cell r="E8205" t="str">
            <v>TRNSP EQP:SURGE ARREST;2;901-100KM;ROAD</v>
          </cell>
          <cell r="F8205" t="str">
            <v>TRANSPORT, EQUIPMENT: TYPE: SURGE ARREST;2;901-100KM; TRANSPORT METHOD: ROAD; VEHICLE TYPE: 16TON; WEIGHT: 34.4 KG; STATION CLASS; 132KV</v>
          </cell>
        </row>
        <row r="8206">
          <cell r="A8206" t="str">
            <v>3000047774</v>
          </cell>
          <cell r="B8206" t="str">
            <v>4</v>
          </cell>
          <cell r="C8206" t="str">
            <v>Active</v>
          </cell>
          <cell r="D8206" t="str">
            <v>TRANSPORT, EQUIPMENT</v>
          </cell>
          <cell r="E8206" t="str">
            <v>TRNSP EQP:SURGE ARREST;6;&gt;1000KM;ROAD</v>
          </cell>
          <cell r="F8206" t="str">
            <v>TRANSPORT, EQUIPMENT: TYPE: SURGE ARREST;6;&gt;1000KM; TRANSPORT METHOD: ROAD; VEHICLE TYPE: 16TON; WEIGHT: 138.8-275 KG; STATION CLASS; 400KV</v>
          </cell>
        </row>
        <row r="8207">
          <cell r="A8207" t="str">
            <v>3000047805</v>
          </cell>
          <cell r="B8207" t="str">
            <v>4</v>
          </cell>
          <cell r="C8207" t="str">
            <v>Active</v>
          </cell>
          <cell r="D8207" t="str">
            <v>TRANSPORT, EQUIPMENT</v>
          </cell>
          <cell r="E8207" t="str">
            <v>TRNSP EQP:SURGE ARREST;&gt;9;&gt;1100KM;ROAD</v>
          </cell>
          <cell r="F8207" t="str">
            <v>TRANSPORT, EQUIPMENT: TYPE: SURGE ARREST;&gt;9;&gt;1100KM; TRANSPORT METHOD: ROAD; VEHICLE TYPE: 16TON; WEIGHT: 344.5-574.3 KG; STATION CLASS; 765 KV</v>
          </cell>
        </row>
        <row r="8208">
          <cell r="A8208" t="str">
            <v>3000047804</v>
          </cell>
          <cell r="B8208" t="str">
            <v>4</v>
          </cell>
          <cell r="C8208" t="str">
            <v>Active</v>
          </cell>
          <cell r="D8208" t="str">
            <v>TRANSPORT, EQUIPMENT</v>
          </cell>
          <cell r="E8208" t="str">
            <v>TRNSP EQP:SURGE ARREST;2;&gt;100KM;ROAD</v>
          </cell>
          <cell r="F8208" t="str">
            <v>TRANSPORT, EQUIPMENT: TYPE: SURGE ARREST;2;&gt;100KM; TRANSPORT METHOD: ROAD; VEHICLE TYPE: 10 TON; WEIGHT: 9.7 KG; STATION CLASS; 33KV</v>
          </cell>
        </row>
        <row r="8209">
          <cell r="A8209" t="str">
            <v>3000047766</v>
          </cell>
          <cell r="B8209" t="str">
            <v>4</v>
          </cell>
          <cell r="C8209" t="str">
            <v>Active</v>
          </cell>
          <cell r="D8209" t="str">
            <v>TRANSPORT, EQUIPMENT</v>
          </cell>
          <cell r="E8209" t="str">
            <v>TRNSP EQP:SURGE ARREST;&gt;9;0-100KM;ROAD</v>
          </cell>
          <cell r="F8209" t="str">
            <v>TRANSPORT, EQUIPMENT: TYPE: SURGE ARREST;&gt;9;0-100KM; TRANSPORT METHOD: ROAD; VEHICLE TYPE: 10 TON; WEIGHT: 9.7 KG; STATION CLASS; 33KV</v>
          </cell>
        </row>
        <row r="8210">
          <cell r="A8210" t="str">
            <v>3000047780</v>
          </cell>
          <cell r="B8210" t="str">
            <v>4</v>
          </cell>
          <cell r="C8210" t="str">
            <v>Active</v>
          </cell>
          <cell r="D8210" t="str">
            <v>TRANSPORT, EQUIPMENT</v>
          </cell>
          <cell r="E8210" t="str">
            <v>TRNSP EQP:SURGE ARREST;6;&gt;900KM;ROAD</v>
          </cell>
          <cell r="F8210" t="str">
            <v>TRANSPORT, EQUIPMENT: TYPE: SURGE ARREST;6;&gt;900KM; TRANSPORT METHOD: ROAD; VEHICLE TYPE: 16TON; WEIGHT: 344.5-574.3 KG; STATION CLASS; 765 KV</v>
          </cell>
        </row>
        <row r="8211">
          <cell r="A8211" t="str">
            <v>3000047762</v>
          </cell>
          <cell r="B8211" t="str">
            <v>4</v>
          </cell>
          <cell r="C8211" t="str">
            <v>Active</v>
          </cell>
          <cell r="D8211" t="str">
            <v>TRANSPORT, EQUIPMENT</v>
          </cell>
          <cell r="E8211" t="str">
            <v>TRNSP EQP:SURGE ARREST;3;&gt;1400KM;ROAD</v>
          </cell>
          <cell r="F8211" t="str">
            <v>TRANSPORT, EQUIPMENT: TYPE: SURGE ARREST;3;&gt;1400KM; TRANSPORT METHOD: ROAD; VEHICLE TYPE: 16TON; WEIGHT: 34.4 KG; STATION CLASS; 132KV</v>
          </cell>
        </row>
        <row r="8212">
          <cell r="A8212" t="str">
            <v>3000047790</v>
          </cell>
          <cell r="B8212" t="str">
            <v>4</v>
          </cell>
          <cell r="C8212" t="str">
            <v>Active</v>
          </cell>
          <cell r="D8212" t="str">
            <v>TRANSPORT, EQUIPMENT</v>
          </cell>
          <cell r="E8212" t="str">
            <v>TRNSP EQP:SURGE ARREST;&gt;6;&gt;1400KM;ROAD</v>
          </cell>
          <cell r="F8212" t="str">
            <v>TRANSPORT, EQUIPMENT: TYPE: SURGE ARREST;&gt;6;&gt;1400KM; TRANSPORT METHOD: ROAD; VEHICLE TYPE: 16TON; WEIGHT: 34.4 KG; STATION CLASS; 132KV</v>
          </cell>
        </row>
        <row r="8213">
          <cell r="A8213" t="str">
            <v>3000047729</v>
          </cell>
          <cell r="B8213" t="str">
            <v>4</v>
          </cell>
          <cell r="C8213" t="str">
            <v>Active</v>
          </cell>
          <cell r="D8213" t="str">
            <v>INSTALL, EQUIPMENT, ELECTRICAL</v>
          </cell>
          <cell r="E8213" t="str">
            <v>INSTL EQP ELEC:SURGE ARREST;1;&gt;1400KM</v>
          </cell>
          <cell r="F8213" t="str">
            <v>INSTALL, EQUIPMENT, ELECTRICAL: TYPE: SURGE ARREST;1;&gt;1400KM; STATION CLASS; AND OFF-LOADING</v>
          </cell>
        </row>
        <row r="8214">
          <cell r="A8214" t="str">
            <v>3000047756</v>
          </cell>
          <cell r="B8214" t="str">
            <v>4</v>
          </cell>
          <cell r="C8214" t="str">
            <v>Active</v>
          </cell>
          <cell r="D8214" t="str">
            <v>TRANSPORT, EQUIPMENT</v>
          </cell>
          <cell r="E8214" t="str">
            <v>TRNSP EQP:SURGE ARREST;5;&gt;400KM;ROAD</v>
          </cell>
          <cell r="F8214" t="str">
            <v>TRANSPORT, EQUIPMENT: TYPE: SURGE ARREST;5;&gt;400KM; TRANSPORT METHOD: ROAD; VEHICLE TYPE: 12TON; WEIGHT: 15.8-17.5 KG; STATION CLASS; 88KV</v>
          </cell>
        </row>
        <row r="8215">
          <cell r="A8215" t="str">
            <v>3000047795</v>
          </cell>
          <cell r="B8215" t="str">
            <v>4</v>
          </cell>
          <cell r="C8215" t="str">
            <v>Active</v>
          </cell>
          <cell r="D8215" t="str">
            <v>TRANSPORT, EQUIPMENT</v>
          </cell>
          <cell r="E8215" t="str">
            <v>TRNSP EQP:SURGE ARREST;&gt;18;&gt;600KM;ROAD</v>
          </cell>
          <cell r="F8215" t="str">
            <v>TRANSPORT, EQUIPMENT: TYPE: SURGE ARREST;&gt;18;&gt;600KM; TRANSPORT METHOD: ROAD; VEHICLE TYPE: 16TON; WEIGHT: 138.8-275 KG; STATION CLASS; 400KV</v>
          </cell>
        </row>
        <row r="8216">
          <cell r="A8216" t="str">
            <v>3000047775</v>
          </cell>
          <cell r="B8216" t="str">
            <v>4</v>
          </cell>
          <cell r="C8216" t="str">
            <v>Active</v>
          </cell>
          <cell r="D8216" t="str">
            <v>TRANSPORT, EQUIPMENT</v>
          </cell>
          <cell r="E8216" t="str">
            <v>TRNSP EQP:SURGE ARREST;&gt;6;0-100KM;ROAD</v>
          </cell>
          <cell r="F8216" t="str">
            <v>TRANSPORT, EQUIPMENT: TYPE: SURGE ARREST;&gt;6;0-100KM; TRANSPORT METHOD: ROAD; VEHICLE TYPE: 16TON; WEIGHT: 138.8-275 KG; STATION CLASS; 400KV</v>
          </cell>
        </row>
        <row r="8217">
          <cell r="A8217" t="str">
            <v>3000047794</v>
          </cell>
          <cell r="B8217" t="str">
            <v>4</v>
          </cell>
          <cell r="C8217" t="str">
            <v>Active</v>
          </cell>
          <cell r="D8217" t="str">
            <v>TRANSPORT, EQUIPMENT</v>
          </cell>
          <cell r="E8217" t="str">
            <v>TRNSP EQP:SURGE ARREST;&gt;18;&gt;1400KM;ROAD</v>
          </cell>
          <cell r="F8217" t="str">
            <v>TRANSPORT, EQUIPMENT: TYPE: SURGE ARREST;&gt;18;&gt;1400KM; TRANSPORT METHOD: ROAD; VEHICLE TYPE: 16TON; WEIGHT: 34.4 KG; STATION CLASS; 132KV</v>
          </cell>
        </row>
        <row r="8218">
          <cell r="A8218" t="str">
            <v>3000047787</v>
          </cell>
          <cell r="B8218" t="str">
            <v>4</v>
          </cell>
          <cell r="C8218" t="str">
            <v>Active</v>
          </cell>
          <cell r="D8218" t="str">
            <v>TRANSPORT, EQUIPMENT</v>
          </cell>
          <cell r="E8218" t="str">
            <v>TRNSP EQP:SURGE ARREST;5;&gt;100KM;ROAD</v>
          </cell>
          <cell r="F8218" t="str">
            <v>TRANSPORT, EQUIPMENT: TYPE: SURGE ARREST;5;&gt;100KM; TRANSPORT METHOD: ROAD; VEHICLE TYPE: 10 TON; WEIGHT: 9.7 KG; STATION CLASS; 33KV</v>
          </cell>
        </row>
        <row r="8219">
          <cell r="A8219" t="str">
            <v>3000047675</v>
          </cell>
          <cell r="B8219" t="str">
            <v>4</v>
          </cell>
          <cell r="C8219" t="str">
            <v>Active</v>
          </cell>
          <cell r="D8219" t="str">
            <v>TRANSPORT, EQUIPMENT</v>
          </cell>
          <cell r="E8219" t="str">
            <v>TRNSP EQP:SURGE ARREST;&gt;9;&gt;700KM;ROAD</v>
          </cell>
          <cell r="F8219" t="str">
            <v>TRANSPORT, EQUIPMENT: TYPE: SURGE ARREST;&gt;9;&gt;700KM; TRANSPORT METHOD: ROAD; VEHICLE TYPE: 12TON; WEIGHT: 15.8-17.5 KG; STATION CLASS; 88KV</v>
          </cell>
        </row>
        <row r="8220">
          <cell r="A8220" t="str">
            <v>3000047649</v>
          </cell>
          <cell r="B8220" t="str">
            <v>4</v>
          </cell>
          <cell r="C8220" t="str">
            <v>Active</v>
          </cell>
          <cell r="D8220" t="str">
            <v>TRANSPORT, EQUIPMENT</v>
          </cell>
          <cell r="E8220" t="str">
            <v>TRNSP EQP:SURGE ARREST;&gt;18;&gt;600KM;ROAD</v>
          </cell>
          <cell r="F8220" t="str">
            <v>TRANSPORT, EQUIPMENT: TYPE: SURGE ARREST;&gt;18;&gt;600KM; TRANSPORT METHOD: ROAD; VEHICLE TYPE: 10 TON; WEIGHT: 9.7 KG; STATION CLASS; 44KV</v>
          </cell>
        </row>
        <row r="8221">
          <cell r="A8221" t="str">
            <v>3000047720</v>
          </cell>
          <cell r="B8221" t="str">
            <v>4</v>
          </cell>
          <cell r="C8221" t="str">
            <v>Active</v>
          </cell>
          <cell r="D8221" t="str">
            <v>TRANSPORT, EQUIPMENT</v>
          </cell>
          <cell r="E8221" t="str">
            <v>TRNSP EQP:SURGE ARREST;1;&gt;500KM;ROAD</v>
          </cell>
          <cell r="F8221" t="str">
            <v>TRANSPORT, EQUIPMENT: TYPE: SURGE ARREST;1;&gt;500KM; TRANSPORT METHOD: ROAD; VEHICLE TYPE: 10 TON; WEIGHT: 9.7 KG; STATION CLASS; 44KV</v>
          </cell>
        </row>
        <row r="8222">
          <cell r="A8222" t="str">
            <v>3000047527</v>
          </cell>
          <cell r="B8222" t="str">
            <v>4</v>
          </cell>
          <cell r="C8222" t="str">
            <v>Active</v>
          </cell>
          <cell r="D8222" t="str">
            <v>TRANSPORT, EQUIPMENT</v>
          </cell>
          <cell r="E8222" t="str">
            <v>TRNSP EQP:SURGE ARREST;&gt;12;&gt;100KM;ROAD</v>
          </cell>
          <cell r="F8222" t="str">
            <v>TRANSPORT, EQUIPMENT: TYPE: SURGE ARREST;&gt;12;&gt;100KM; TRANSPORT METHOD: ROAD; VEHICLE TYPE: 12TON; WEIGHT: 15.1 KG; STATION CLASS; 66KV</v>
          </cell>
        </row>
        <row r="8223">
          <cell r="A8223" t="str">
            <v>3000047392</v>
          </cell>
          <cell r="B8223" t="str">
            <v>4</v>
          </cell>
          <cell r="C8223" t="str">
            <v>Active</v>
          </cell>
          <cell r="D8223" t="str">
            <v>TRANSPORT, EQUIPMENT</v>
          </cell>
          <cell r="E8223" t="str">
            <v>TRNSP EQP:SURGE ARREST;6;&gt;400KM;ROAD</v>
          </cell>
          <cell r="F8223" t="str">
            <v>TRANSPORT, EQUIPMENT: TYPE: SURGE ARREST;6;&gt;400KM; TRANSPORT METHOD: ROAD; VEHICLE TYPE: 12TON; WEIGHT: 15.1 KG; STATION CLASS; 66KV</v>
          </cell>
        </row>
        <row r="8224">
          <cell r="A8224" t="str">
            <v>3000047581</v>
          </cell>
          <cell r="B8224" t="str">
            <v>4</v>
          </cell>
          <cell r="C8224" t="str">
            <v>Active</v>
          </cell>
          <cell r="D8224" t="str">
            <v>TRANSPORT, EQUIPMENT</v>
          </cell>
          <cell r="E8224" t="str">
            <v>TRNSP EQP:SURGE ARREST;6;&gt;800KM;ROAD</v>
          </cell>
          <cell r="F8224" t="str">
            <v>TRANSPORT, EQUIPMENT: TYPE: SURGE ARREST;6;&gt;800KM; TRANSPORT METHOD: ROAD; VEHICLE TYPE: 12TON; WEIGHT: 15.1 KG; STATION CLASS; 66KV</v>
          </cell>
        </row>
        <row r="8225">
          <cell r="A8225" t="str">
            <v>3000047546</v>
          </cell>
          <cell r="B8225" t="str">
            <v>4</v>
          </cell>
          <cell r="C8225" t="str">
            <v>Active</v>
          </cell>
          <cell r="D8225" t="str">
            <v>TRANSPORT, EQUIPMENT</v>
          </cell>
          <cell r="E8225" t="str">
            <v>TRNSP EQP:SURGE ARREST;3;&gt;500KM;ROAD</v>
          </cell>
          <cell r="F8225" t="str">
            <v>TRANSPORT, EQUIPMENT: TYPE: SURGE ARREST;3;&gt;500KM; TRANSPORT METHOD: ROAD; VEHICLE TYPE: 12TON; WEIGHT: 15.1 KG; STATION CLASS; 66KV</v>
          </cell>
        </row>
        <row r="8226">
          <cell r="A8226" t="str">
            <v>3000047613</v>
          </cell>
          <cell r="B8226" t="str">
            <v>4</v>
          </cell>
          <cell r="C8226" t="str">
            <v>Active</v>
          </cell>
          <cell r="D8226" t="str">
            <v>TRANSPORT, EQUIPMENT</v>
          </cell>
          <cell r="E8226" t="str">
            <v>TRNSP EQP:SURGE ARREST;&gt;6;&gt;100KM;ROAD</v>
          </cell>
          <cell r="F8226" t="str">
            <v>TRANSPORT, EQUIPMENT: TYPE: SURGE ARREST;&gt;6;&gt;100KM; TRANSPORT METHOD: ROAD; VEHICLE TYPE: 12TON; WEIGHT: 15.1 KG; STATION CLASS; 66KV</v>
          </cell>
        </row>
        <row r="8227">
          <cell r="A8227" t="str">
            <v>3000047458</v>
          </cell>
          <cell r="B8227" t="str">
            <v>4</v>
          </cell>
          <cell r="C8227" t="str">
            <v>Active</v>
          </cell>
          <cell r="D8227" t="str">
            <v>TRANSPORT, EQUIPMENT</v>
          </cell>
          <cell r="E8227" t="str">
            <v>TRNSP EQP:SURGE ARREST;1;&gt;500KM;ROAD</v>
          </cell>
          <cell r="F8227" t="str">
            <v>TRANSPORT, EQUIPMENT: TYPE: SURGE ARREST;1;&gt;500KM; TRANSPORT METHOD: ROAD; VEHICLE TYPE: 12TON; WEIGHT: 15.8-17.5 KG; STATION CLASS; 88KV</v>
          </cell>
        </row>
        <row r="8228">
          <cell r="A8228" t="str">
            <v>3000047477</v>
          </cell>
          <cell r="B8228" t="str">
            <v>4</v>
          </cell>
          <cell r="C8228" t="str">
            <v>Active</v>
          </cell>
          <cell r="D8228" t="str">
            <v>TRANSPORT, EQUIPMENT</v>
          </cell>
          <cell r="E8228" t="str">
            <v>TRNSP EQP:SURGE ARREST;&gt;12;&gt;600KM;ROAD</v>
          </cell>
          <cell r="F8228" t="str">
            <v>TRANSPORT, EQUIPMENT: TYPE: SURGE ARREST;&gt;12;&gt;600KM; TRANSPORT METHOD: ROAD; VEHICLE TYPE: 16TON; WEIGHT: 34.4 KG; STATION CLASS; 132KV</v>
          </cell>
        </row>
        <row r="8229">
          <cell r="A8229" t="str">
            <v>3000047330</v>
          </cell>
          <cell r="B8229" t="str">
            <v>4</v>
          </cell>
          <cell r="C8229" t="str">
            <v>Active</v>
          </cell>
          <cell r="D8229" t="str">
            <v>TRANSPORT, EQUIPMENT</v>
          </cell>
          <cell r="E8229" t="str">
            <v>TRNSP EQP:SURGE ARREST;5;&gt;400KM;ROAD</v>
          </cell>
          <cell r="F8229" t="str">
            <v>TRANSPORT, EQUIPMENT: TYPE: SURGE ARREST;5;&gt;400KM; TRANSPORT METHOD: ROAD; VEHICLE TYPE: 12TON; WEIGHT: 15.1 KG; STATION CLASS; 66KV</v>
          </cell>
        </row>
        <row r="8230">
          <cell r="A8230" t="str">
            <v>3000047493</v>
          </cell>
          <cell r="B8230" t="str">
            <v>4</v>
          </cell>
          <cell r="C8230" t="str">
            <v>Active</v>
          </cell>
          <cell r="D8230" t="str">
            <v>TRANSPORT, EQUIPMENT</v>
          </cell>
          <cell r="E8230" t="str">
            <v>TRNSP EQP:SURGE ARREST;6;&gt;400KM;ROAD</v>
          </cell>
          <cell r="F8230" t="str">
            <v>TRANSPORT, EQUIPMENT: TYPE: SURGE ARREST;6;&gt;400KM; TRANSPORT METHOD: ROAD; VEHICLE TYPE: 10 TON; WEIGHT: 9.7 KG; STATION CLASS; 44KV</v>
          </cell>
        </row>
        <row r="8231">
          <cell r="A8231" t="str">
            <v>3000047332</v>
          </cell>
          <cell r="B8231" t="str">
            <v>4</v>
          </cell>
          <cell r="C8231" t="str">
            <v>Active</v>
          </cell>
          <cell r="D8231" t="str">
            <v>TRANSPORT, EQUIPMENT</v>
          </cell>
          <cell r="E8231" t="str">
            <v>TRNSP EQP:SURGE ARREST;&gt;6;&gt;500KM;ROAD</v>
          </cell>
          <cell r="F8231" t="str">
            <v>TRANSPORT, EQUIPMENT: TYPE: SURGE ARREST;&gt;6;&gt;500KM; TRANSPORT METHOD: ROAD; VEHICLE TYPE: 12TON; WEIGHT: 15.1 KG; STATION CLASS; 66KV</v>
          </cell>
        </row>
        <row r="8232">
          <cell r="A8232" t="str">
            <v>3000047735</v>
          </cell>
          <cell r="B8232" t="str">
            <v>4</v>
          </cell>
          <cell r="C8232" t="str">
            <v>Active</v>
          </cell>
          <cell r="D8232" t="str">
            <v>INSTALL, EQUIPMENT, ELECTRICAL</v>
          </cell>
          <cell r="E8232" t="str">
            <v>INSTL EQP ELEC:SURGE ARREST;&gt;12;0-100KM</v>
          </cell>
          <cell r="F8232" t="str">
            <v>INSTALL, EQUIPMENT, ELECTRICAL: TYPE: SURGE ARREST;&gt;12;0-100KM; STATION CLASS; AND OFF-LOADING</v>
          </cell>
        </row>
        <row r="8233">
          <cell r="A8233" t="str">
            <v>3000047788</v>
          </cell>
          <cell r="B8233" t="str">
            <v>4</v>
          </cell>
          <cell r="C8233" t="str">
            <v>Active</v>
          </cell>
          <cell r="D8233" t="str">
            <v>TRANSPORT, EQUIPMENT</v>
          </cell>
          <cell r="E8233" t="str">
            <v>TRNSP EQP:SURGE ARREST;&gt;18;&gt;300KM;ROAD</v>
          </cell>
          <cell r="F8233" t="str">
            <v>TRANSPORT, EQUIPMENT: TYPE: SURGE ARREST;&gt;18;&gt;300KM; TRANSPORT METHOD: ROAD; VEHICLE TYPE: 16TON; WEIGHT: 138.8-275 KG; STATION CLASS; 400KV</v>
          </cell>
        </row>
        <row r="8234">
          <cell r="A8234" t="str">
            <v>3000047763</v>
          </cell>
          <cell r="B8234" t="str">
            <v>4</v>
          </cell>
          <cell r="C8234" t="str">
            <v>Active</v>
          </cell>
          <cell r="D8234" t="str">
            <v>TRANSPORT, EQUIPMENT</v>
          </cell>
          <cell r="E8234" t="str">
            <v>TRNSP EQP:SURGE ARREST;&gt;18;&gt;200KM;ROAD</v>
          </cell>
          <cell r="F8234" t="str">
            <v>TRANSPORT, EQUIPMENT: TYPE: SURGE ARREST;&gt;18;&gt;200KM; TRANSPORT METHOD: ROAD; VEHICLE TYPE: 16TON; WEIGHT: 344.5-574.3 KG; STATION CLASS; 765 KV</v>
          </cell>
        </row>
        <row r="8235">
          <cell r="A8235" t="str">
            <v>3000047754</v>
          </cell>
          <cell r="B8235" t="str">
            <v>4</v>
          </cell>
          <cell r="C8235" t="str">
            <v>Active</v>
          </cell>
          <cell r="D8235" t="str">
            <v>TRANSPORT, EQUIPMENT</v>
          </cell>
          <cell r="E8235" t="str">
            <v>TRNSP EQP:SURGE ARREST;&gt;18;&gt;300KM;ROAD</v>
          </cell>
          <cell r="F8235" t="str">
            <v>TRANSPORT, EQUIPMENT: TYPE: SURGE ARREST;&gt;18;&gt;300KM; TRANSPORT METHOD: ROAD; VEHICLE TYPE: 10 TON; WEIGHT: 9.7 KG; STATION CLASS; 33KV</v>
          </cell>
        </row>
        <row r="8236">
          <cell r="A8236" t="str">
            <v>3000047792</v>
          </cell>
          <cell r="B8236" t="str">
            <v>4</v>
          </cell>
          <cell r="C8236" t="str">
            <v>Active</v>
          </cell>
          <cell r="D8236" t="str">
            <v>TRANSPORT, EQUIPMENT</v>
          </cell>
          <cell r="E8236" t="str">
            <v>TRNSP EQP:SURGE ARREST;3;&gt;700KM;ROAD</v>
          </cell>
          <cell r="F8236" t="str">
            <v>TRANSPORT, EQUIPMENT: TYPE: SURGE ARREST;3;&gt;700KM; TRANSPORT METHOD: ROAD; VEHICLE TYPE: 16TON; WEIGHT: 344.5-574.3 KG; STATION CLASS; 765 KV</v>
          </cell>
        </row>
        <row r="8237">
          <cell r="A8237" t="str">
            <v>3000047800</v>
          </cell>
          <cell r="B8237" t="str">
            <v>4</v>
          </cell>
          <cell r="C8237" t="str">
            <v>Active</v>
          </cell>
          <cell r="D8237" t="str">
            <v>TRANSPORT, EQUIPMENT</v>
          </cell>
          <cell r="E8237" t="str">
            <v>TRNSP EQP:SURGE ARREST;2;&gt;400KM;ROAD</v>
          </cell>
          <cell r="F8237" t="str">
            <v>TRANSPORT, EQUIPMENT: TYPE: SURGE ARREST;2;&gt;400KM; TRANSPORT METHOD: ROAD; VEHICLE TYPE: 10 TON; WEIGHT: 9.7 KG; STATION CLASS; 33KV</v>
          </cell>
        </row>
        <row r="8238">
          <cell r="A8238" t="str">
            <v>3000047789</v>
          </cell>
          <cell r="B8238" t="str">
            <v>4</v>
          </cell>
          <cell r="C8238" t="str">
            <v>Active</v>
          </cell>
          <cell r="D8238" t="str">
            <v>TRANSPORT, EQUIPMENT</v>
          </cell>
          <cell r="E8238" t="str">
            <v>TRNSP EQP:SURGE ARREST;3;&gt;1000KM;ROAD</v>
          </cell>
          <cell r="F8238" t="str">
            <v>TRANSPORT, EQUIPMENT: TYPE: SURGE ARREST;3;&gt;1000KM; TRANSPORT METHOD: ROAD; VEHICLE TYPE: 16TON; WEIGHT: 138.8-275 KG; STATION CLASS; 400KV</v>
          </cell>
        </row>
        <row r="8239">
          <cell r="A8239" t="str">
            <v>3000047752</v>
          </cell>
          <cell r="B8239" t="str">
            <v>4</v>
          </cell>
          <cell r="C8239" t="str">
            <v>Active</v>
          </cell>
          <cell r="D8239" t="str">
            <v>TRANSPORT, EQUIPMENT</v>
          </cell>
          <cell r="E8239" t="str">
            <v>TRNSP EQP:SURGE ARREST;4;&gt;100KM;ROAD</v>
          </cell>
          <cell r="F8239" t="str">
            <v>TRANSPORT, EQUIPMENT: TYPE: SURGE ARREST;4;&gt;100KM; TRANSPORT METHOD: ROAD; VEHICLE TYPE: 16TON; WEIGHT: 138.8-275 KG; STATION CLASS; 400KV</v>
          </cell>
        </row>
        <row r="8240">
          <cell r="A8240" t="str">
            <v>3000047750</v>
          </cell>
          <cell r="B8240" t="str">
            <v>4</v>
          </cell>
          <cell r="C8240" t="str">
            <v>Active</v>
          </cell>
          <cell r="D8240" t="str">
            <v>INSTALL, EQUIPMENT, ELECTRICAL</v>
          </cell>
          <cell r="E8240" t="str">
            <v>INSTL EQP ELEC:SURGE ARREST;5;0-100KM</v>
          </cell>
          <cell r="F8240" t="str">
            <v>INSTALL, EQUIPMENT, ELECTRICAL: TYPE: SURGE ARREST;5;0-100KM; STATION CLASS; AND OFF-LOADING</v>
          </cell>
        </row>
        <row r="8241">
          <cell r="A8241" t="str">
            <v>3000047732</v>
          </cell>
          <cell r="B8241" t="str">
            <v>4</v>
          </cell>
          <cell r="C8241" t="str">
            <v>Active</v>
          </cell>
          <cell r="D8241" t="str">
            <v>INSTALL, EQUIPMENT, ELECTRICAL</v>
          </cell>
          <cell r="E8241" t="str">
            <v>INSTL EQP ELEC:SURGE ARREST;&gt;6;&gt;1200KM</v>
          </cell>
          <cell r="F8241" t="str">
            <v>INSTALL, EQUIPMENT, ELECTRICAL: TYPE: SURGE ARREST;&gt;6;&gt;1200KM; STATION CLASS; AND OFF-LOADING</v>
          </cell>
        </row>
        <row r="8242">
          <cell r="A8242" t="str">
            <v>3000047747</v>
          </cell>
          <cell r="B8242" t="str">
            <v>4</v>
          </cell>
          <cell r="C8242" t="str">
            <v>Active</v>
          </cell>
          <cell r="D8242" t="str">
            <v>INSTALL, EQUIPMENT, ELECTRICAL</v>
          </cell>
          <cell r="E8242" t="str">
            <v>INSTL EQP ELEC:SURGE ARREST;&gt;6;&gt;200KM</v>
          </cell>
          <cell r="F8242" t="str">
            <v>INSTALL, EQUIPMENT, ELECTRICAL: TYPE: SURGE ARREST;&gt;6;&gt;200KM; STATION CLASS; AND OFF-LOADING</v>
          </cell>
        </row>
        <row r="8243">
          <cell r="A8243" t="str">
            <v>3000047728</v>
          </cell>
          <cell r="B8243" t="str">
            <v>4</v>
          </cell>
          <cell r="C8243" t="str">
            <v>Active</v>
          </cell>
          <cell r="D8243" t="str">
            <v>INSTALL, EQUIPMENT, ELECTRICAL</v>
          </cell>
          <cell r="E8243" t="str">
            <v>INSTL EQP ELEC:SURGE ARREST;&gt;18;0-100KM</v>
          </cell>
          <cell r="F8243" t="str">
            <v>INSTALL, EQUIPMENT, ELECTRICAL: TYPE: SURGE ARREST;&gt;18;0-100KM; STATION CLASS; AND OFF-LOADING</v>
          </cell>
        </row>
        <row r="8244">
          <cell r="A8244" t="str">
            <v>3000047765</v>
          </cell>
          <cell r="B8244" t="str">
            <v>4</v>
          </cell>
          <cell r="C8244" t="str">
            <v>Active</v>
          </cell>
          <cell r="D8244" t="str">
            <v>TRANSPORT, EQUIPMENT</v>
          </cell>
          <cell r="E8244" t="str">
            <v>TRNSP EQP:SURGE ARREST;5;&gt;1300KM;ROAD</v>
          </cell>
          <cell r="F8244" t="str">
            <v>TRANSPORT, EQUIPMENT: TYPE: SURGE ARREST;5;&gt;1300KM; TRANSPORT METHOD: ROAD; VEHICLE TYPE: 16TON; WEIGHT: 34.4 KG; STATION CLASS; 132KV</v>
          </cell>
        </row>
        <row r="8245">
          <cell r="A8245" t="str">
            <v>3000047741</v>
          </cell>
          <cell r="B8245" t="str">
            <v>4</v>
          </cell>
          <cell r="C8245" t="str">
            <v>Active</v>
          </cell>
          <cell r="D8245" t="str">
            <v>INSTALL, EQUIPMENT, ELECTRICAL</v>
          </cell>
          <cell r="E8245" t="str">
            <v>INSTL EQP ELEC:SURGE ARREST;&gt;6;0-100KM</v>
          </cell>
          <cell r="F8245" t="str">
            <v>INSTALL, EQUIPMENT, ELECTRICAL: TYPE: SURGE ARREST;&gt;6;0-100KM; STATION CLASS; AND OFF-LOADING</v>
          </cell>
        </row>
        <row r="8246">
          <cell r="A8246" t="str">
            <v>3000047761</v>
          </cell>
          <cell r="B8246" t="str">
            <v>4</v>
          </cell>
          <cell r="C8246" t="str">
            <v>Active</v>
          </cell>
          <cell r="D8246" t="str">
            <v>TRANSPORT, EQUIPMENT</v>
          </cell>
          <cell r="E8246" t="str">
            <v>TRNSP EQP:SURGE ARREST;&gt;9;&gt;900KM;ROAD</v>
          </cell>
          <cell r="F8246" t="str">
            <v>TRANSPORT, EQUIPMENT: TYPE: SURGE ARREST;&gt;9;&gt;900KM; TRANSPORT METHOD: ROAD; VEHICLE TYPE: 16TON; WEIGHT: 344.5-574.3 KG; STATION CLASS; 765 KV</v>
          </cell>
        </row>
        <row r="8247">
          <cell r="A8247" t="str">
            <v>3000047743</v>
          </cell>
          <cell r="B8247" t="str">
            <v>4</v>
          </cell>
          <cell r="C8247" t="str">
            <v>Active</v>
          </cell>
          <cell r="D8247" t="str">
            <v>INSTALL, EQUIPMENT, ELECTRICAL</v>
          </cell>
          <cell r="E8247" t="str">
            <v>INSTL EQP ELEC:SURGE ARREST;&gt;6;&gt;1300KM</v>
          </cell>
          <cell r="F8247" t="str">
            <v>INSTALL, EQUIPMENT, ELECTRICAL: TYPE: SURGE ARREST;&gt;6;&gt;1300KM; STATION CLASS; AND OFF-LOADING</v>
          </cell>
        </row>
        <row r="8248">
          <cell r="A8248" t="str">
            <v>3000047759</v>
          </cell>
          <cell r="B8248" t="str">
            <v>4</v>
          </cell>
          <cell r="C8248" t="str">
            <v>Active</v>
          </cell>
          <cell r="D8248" t="str">
            <v>TRANSPORT, EQUIPMENT</v>
          </cell>
          <cell r="E8248" t="str">
            <v>TRNSP EQP:SURGE ARREST;6;&gt;200KM;ROAD</v>
          </cell>
          <cell r="F8248" t="str">
            <v>TRANSPORT, EQUIPMENT: TYPE: SURGE ARREST;6;&gt;200KM; TRANSPORT METHOD: ROAD; VEHICLE TYPE: 16TON; WEIGHT: 34.4 KG; STATION CLASS; 132KV</v>
          </cell>
        </row>
        <row r="8249">
          <cell r="A8249" t="str">
            <v>3000047753</v>
          </cell>
          <cell r="B8249" t="str">
            <v>4</v>
          </cell>
          <cell r="C8249" t="str">
            <v>Active</v>
          </cell>
          <cell r="D8249" t="str">
            <v>TRANSPORT, EQUIPMENT</v>
          </cell>
          <cell r="E8249" t="str">
            <v>TRNSP EQP:SURGE ARREST;2;&gt;1300KM;ROAD</v>
          </cell>
          <cell r="F8249" t="str">
            <v>TRANSPORT, EQUIPMENT: TYPE: SURGE ARREST;2;&gt;1300KM; TRANSPORT METHOD: ROAD; VEHICLE TYPE: 16TON; WEIGHT: 138.8-275 KG; STATION CLASS; 400KV</v>
          </cell>
        </row>
        <row r="8250">
          <cell r="A8250" t="str">
            <v>3000047779</v>
          </cell>
          <cell r="B8250" t="str">
            <v>4</v>
          </cell>
          <cell r="C8250" t="str">
            <v>Active</v>
          </cell>
          <cell r="D8250" t="str">
            <v>TRANSPORT, EQUIPMENT</v>
          </cell>
          <cell r="E8250" t="str">
            <v>TRNSP EQP:SURGE ARREST;&gt;12;&gt;1000KM;ROAD</v>
          </cell>
          <cell r="F8250" t="str">
            <v>TRANSPORT, EQUIPMENT: TYPE: SURGE ARREST;&gt;12;&gt;1000KM; TRANSPORT METHOD: ROAD; VEHICLE TYPE: 16TON; WEIGHT: 344.5-574.3 KG; STATION CLASS; 765 KV</v>
          </cell>
        </row>
        <row r="8251">
          <cell r="A8251" t="str">
            <v>3000047738</v>
          </cell>
          <cell r="B8251" t="str">
            <v>4</v>
          </cell>
          <cell r="C8251" t="str">
            <v>Active</v>
          </cell>
          <cell r="D8251" t="str">
            <v>INSTALL, EQUIPMENT, ELECTRICAL</v>
          </cell>
          <cell r="E8251" t="str">
            <v>INSTL EQP ELEC:SURGE ARREST;1;&gt;1300KM</v>
          </cell>
          <cell r="F8251" t="str">
            <v>INSTALL, EQUIPMENT, ELECTRICAL: TYPE: SURGE ARREST;1;&gt;1300KM; STATION CLASS; AND OFF-LOADING</v>
          </cell>
        </row>
        <row r="8252">
          <cell r="A8252" t="str">
            <v>3000047801</v>
          </cell>
          <cell r="B8252" t="str">
            <v>4</v>
          </cell>
          <cell r="C8252" t="str">
            <v>Active</v>
          </cell>
          <cell r="D8252" t="str">
            <v>TRANSPORT, EQUIPMENT</v>
          </cell>
          <cell r="E8252" t="str">
            <v>TRNSP EQP:SURGE ARREST;5;&gt;400KM;ROAD</v>
          </cell>
          <cell r="F8252" t="str">
            <v>TRANSPORT, EQUIPMENT: TYPE: SURGE ARREST;5;&gt;400KM; TRANSPORT METHOD: ROAD; VEHICLE TYPE: 16TON; WEIGHT: 138.8-275 KG; STATION CLASS; 400KV</v>
          </cell>
        </row>
        <row r="8253">
          <cell r="A8253" t="str">
            <v>3000047791</v>
          </cell>
          <cell r="B8253" t="str">
            <v>4</v>
          </cell>
          <cell r="C8253" t="str">
            <v>Active</v>
          </cell>
          <cell r="D8253" t="str">
            <v>TRANSPORT, EQUIPMENT</v>
          </cell>
          <cell r="E8253" t="str">
            <v>TRNSP EQP:SURGE ARREST;4;&gt;1200KM;ROAD</v>
          </cell>
          <cell r="F8253" t="str">
            <v>TRANSPORT, EQUIPMENT: TYPE: SURGE ARREST;4;&gt;1200KM; TRANSPORT METHOD: ROAD; VEHICLE TYPE: 16TON; WEIGHT: 344.5-574.3 KG; STATION CLASS; 765 KV</v>
          </cell>
        </row>
        <row r="8254">
          <cell r="A8254" t="str">
            <v>3000047793</v>
          </cell>
          <cell r="B8254" t="str">
            <v>4</v>
          </cell>
          <cell r="C8254" t="str">
            <v>Active</v>
          </cell>
          <cell r="D8254" t="str">
            <v>TRANSPORT, EQUIPMENT</v>
          </cell>
          <cell r="E8254" t="str">
            <v>TRNSP EQP:SURGE ARREST;1;&gt;500KM;ROAD</v>
          </cell>
          <cell r="F8254" t="str">
            <v>TRANSPORT, EQUIPMENT: TYPE: SURGE ARREST;1;&gt;500KM; TRANSPORT METHOD: ROAD; VEHICLE TYPE: 10 TON; WEIGHT: 9.7 KG; STATION CLASS; 33KV</v>
          </cell>
        </row>
        <row r="8255">
          <cell r="A8255" t="str">
            <v>3000047748</v>
          </cell>
          <cell r="B8255" t="str">
            <v>4</v>
          </cell>
          <cell r="C8255" t="str">
            <v>Active</v>
          </cell>
          <cell r="D8255" t="str">
            <v>INSTALL, EQUIPMENT, ELECTRICAL</v>
          </cell>
          <cell r="E8255" t="str">
            <v>INSTL EQP ELEC:SURGE ARREST;6;0-100KM</v>
          </cell>
          <cell r="F8255" t="str">
            <v>INSTALL, EQUIPMENT, ELECTRICAL: TYPE: SURGE ARREST;6;0-100KM; STATION CLASS; AND OFF-LOADING</v>
          </cell>
        </row>
        <row r="8256">
          <cell r="A8256" t="str">
            <v>3000047803</v>
          </cell>
          <cell r="B8256" t="str">
            <v>4</v>
          </cell>
          <cell r="C8256" t="str">
            <v>Active</v>
          </cell>
          <cell r="D8256" t="str">
            <v>TRANSPORT, EQUIPMENT</v>
          </cell>
          <cell r="E8256" t="str">
            <v>TRNSP EQP:SURGE ARREST;&gt;6;&gt;100KM;ROAD</v>
          </cell>
          <cell r="F8256" t="str">
            <v>TRANSPORT, EQUIPMENT: TYPE: SURGE ARREST;&gt;6;&gt;100KM; TRANSPORT METHOD: ROAD; VEHICLE TYPE: 16TON; WEIGHT: 138.8-275 KG; STATION CLASS; 400KV</v>
          </cell>
        </row>
        <row r="8257">
          <cell r="A8257" t="str">
            <v>3000047764</v>
          </cell>
          <cell r="B8257" t="str">
            <v>4</v>
          </cell>
          <cell r="C8257" t="str">
            <v>Active</v>
          </cell>
          <cell r="D8257" t="str">
            <v>TRANSPORT, EQUIPMENT</v>
          </cell>
          <cell r="E8257" t="str">
            <v>TRNSP EQP:SURGE ARREST;4;&gt;700KM;ROAD</v>
          </cell>
          <cell r="F8257" t="str">
            <v>TRANSPORT, EQUIPMENT: TYPE: SURGE ARREST;4;&gt;700KM; TRANSPORT METHOD: ROAD; VEHICLE TYPE: 16TON; WEIGHT: 344.5-574.3 KG; STATION CLASS; 765 KV</v>
          </cell>
        </row>
        <row r="8258">
          <cell r="A8258" t="str">
            <v>3000047733</v>
          </cell>
          <cell r="B8258" t="str">
            <v>4</v>
          </cell>
          <cell r="C8258" t="str">
            <v>Active</v>
          </cell>
          <cell r="D8258" t="str">
            <v>INSTALL, EQUIPMENT, ELECTRICAL</v>
          </cell>
          <cell r="E8258" t="str">
            <v>INSTL EQP ELEC:SURGE ARREST;&gt;9;0-100KM</v>
          </cell>
          <cell r="F8258" t="str">
            <v>INSTALL, EQUIPMENT, ELECTRICAL: TYPE: SURGE ARREST;&gt;9;0-100KM; STATION CLASS; AND OFF-LOADING</v>
          </cell>
        </row>
        <row r="8259">
          <cell r="A8259" t="str">
            <v>3000047783</v>
          </cell>
          <cell r="B8259" t="str">
            <v>4</v>
          </cell>
          <cell r="C8259" t="str">
            <v>Active</v>
          </cell>
          <cell r="D8259" t="str">
            <v>TRANSPORT, EQUIPMENT</v>
          </cell>
          <cell r="E8259" t="str">
            <v>TRNSP EQP:SURGE ARREST;5;&gt;800KM;ROAD</v>
          </cell>
          <cell r="F8259" t="str">
            <v>TRANSPORT, EQUIPMENT: TYPE: SURGE ARREST;5;&gt;800KM; TRANSPORT METHOD: ROAD; VEHICLE TYPE: 16TON; WEIGHT: 138.8-275 KG; STATION CLASS; 400KV</v>
          </cell>
        </row>
        <row r="8260">
          <cell r="A8260" t="str">
            <v>3000047807</v>
          </cell>
          <cell r="B8260" t="str">
            <v>4</v>
          </cell>
          <cell r="C8260" t="str">
            <v>Active</v>
          </cell>
          <cell r="D8260" t="str">
            <v>TRANSPORT, EQUIPMENT</v>
          </cell>
          <cell r="E8260" t="str">
            <v>TRNSP EQP:SURGE ARREST;3;&gt;1100KM;ROAD</v>
          </cell>
          <cell r="F8260" t="str">
            <v>TRANSPORT, EQUIPMENT: TYPE: SURGE ARREST;3;&gt;1100KM; TRANSPORT METHOD: ROAD; VEHICLE TYPE: 10 TON; WEIGHT: 9.7 KG; STATION CLASS; 44KV</v>
          </cell>
        </row>
        <row r="8261">
          <cell r="A8261" t="str">
            <v>3000047781</v>
          </cell>
          <cell r="B8261" t="str">
            <v>4</v>
          </cell>
          <cell r="C8261" t="str">
            <v>Active</v>
          </cell>
          <cell r="D8261" t="str">
            <v>TRANSPORT, EQUIPMENT</v>
          </cell>
          <cell r="E8261" t="str">
            <v>TRNSP EQP:SURGE ARREST;&gt;12;&gt;300KM;ROAD</v>
          </cell>
          <cell r="F8261" t="str">
            <v>TRANSPORT, EQUIPMENT: TYPE: SURGE ARREST;&gt;12;&gt;300KM; TRANSPORT METHOD: ROAD; VEHICLE TYPE: 16TON; WEIGHT: 344.5-574.3 KG; STATION CLASS; 765 KV</v>
          </cell>
        </row>
        <row r="8262">
          <cell r="A8262" t="str">
            <v>3000047744</v>
          </cell>
          <cell r="B8262" t="str">
            <v>4</v>
          </cell>
          <cell r="C8262" t="str">
            <v>Active</v>
          </cell>
          <cell r="D8262" t="str">
            <v>INSTALL, EQUIPMENT, ELECTRICAL</v>
          </cell>
          <cell r="E8262" t="str">
            <v>INSTL EQP ELEC:SURGE ARREST;&gt;6;&gt;100KM</v>
          </cell>
          <cell r="F8262" t="str">
            <v>INSTALL, EQUIPMENT, ELECTRICAL: TYPE: SURGE ARREST;&gt;6;&gt;100KM; STATION CLASS; AND OFF-LOADING</v>
          </cell>
        </row>
        <row r="8263">
          <cell r="A8263" t="str">
            <v>3000047751</v>
          </cell>
          <cell r="B8263" t="str">
            <v>4</v>
          </cell>
          <cell r="C8263" t="str">
            <v>Active</v>
          </cell>
          <cell r="D8263" t="str">
            <v>TRANSPORT, EQUIPMENT</v>
          </cell>
          <cell r="E8263" t="str">
            <v>TRNSP EQP:SURGE ARREST;5;&gt;1200KM;ROAD</v>
          </cell>
          <cell r="F8263" t="str">
            <v>TRANSPORT, EQUIPMENT: TYPE: SURGE ARREST;5;&gt;1200KM; TRANSPORT METHOD: ROAD; VEHICLE TYPE: 16TON; WEIGHT: 344.5-574.3 KG; STATION CLASS; 765 KV</v>
          </cell>
        </row>
        <row r="8264">
          <cell r="A8264" t="str">
            <v>3000047730</v>
          </cell>
          <cell r="B8264" t="str">
            <v>4</v>
          </cell>
          <cell r="C8264" t="str">
            <v>Active</v>
          </cell>
          <cell r="D8264" t="str">
            <v>INSTALL, EQUIPMENT, ELECTRICAL</v>
          </cell>
          <cell r="E8264" t="str">
            <v>INSTL EQP ELEC:SURGE ARREST;2;0-100KM</v>
          </cell>
          <cell r="F8264" t="str">
            <v>INSTALL, EQUIPMENT, ELECTRICAL: TYPE: SURGE ARREST;2;0-100KM; STATION CLASS; AND OFF-LOADING</v>
          </cell>
        </row>
        <row r="8265">
          <cell r="A8265" t="str">
            <v>3000047796</v>
          </cell>
          <cell r="B8265" t="str">
            <v>4</v>
          </cell>
          <cell r="C8265" t="str">
            <v>Active</v>
          </cell>
          <cell r="D8265" t="str">
            <v>TRANSPORT, EQUIPMENT</v>
          </cell>
          <cell r="E8265" t="str">
            <v>TRNSP EQP:SURGE ARREST;6;&gt;100KM;ROAD</v>
          </cell>
          <cell r="F8265" t="str">
            <v>TRANSPORT, EQUIPMENT: TYPE: SURGE ARREST;6;&gt;100KM; TRANSPORT METHOD: ROAD; VEHICLE TYPE: 10 TON; WEIGHT: 9.7 KG; STATION CLASS; 44KV</v>
          </cell>
        </row>
        <row r="8266">
          <cell r="A8266" t="str">
            <v>3000047740</v>
          </cell>
          <cell r="B8266" t="str">
            <v>4</v>
          </cell>
          <cell r="C8266" t="str">
            <v>Active</v>
          </cell>
          <cell r="D8266" t="str">
            <v>INSTALL, EQUIPMENT, ELECTRICAL</v>
          </cell>
          <cell r="E8266" t="str">
            <v>INSTL EQP ELEC:SURGE ARREST;&gt;6;&gt;1100KM</v>
          </cell>
          <cell r="F8266" t="str">
            <v>INSTALL, EQUIPMENT, ELECTRICAL: TYPE: SURGE ARREST;&gt;6;&gt;1100KM; STATION CLASS; AND OFF-LOADING</v>
          </cell>
        </row>
        <row r="8267">
          <cell r="A8267" t="str">
            <v>3000047778</v>
          </cell>
          <cell r="B8267" t="str">
            <v>4</v>
          </cell>
          <cell r="C8267" t="str">
            <v>Active</v>
          </cell>
          <cell r="D8267" t="str">
            <v>TRANSPORT, EQUIPMENT</v>
          </cell>
          <cell r="E8267" t="str">
            <v>TRNSP EQP:SURGE ARREST;6;&gt;300KM;ROAD</v>
          </cell>
          <cell r="F8267" t="str">
            <v>TRANSPORT, EQUIPMENT: TYPE: SURGE ARREST;6;&gt;300KM; TRANSPORT METHOD: ROAD; VEHICLE TYPE: 10 TON; WEIGHT: 9.7 KG; STATION CLASS; 33KV</v>
          </cell>
        </row>
        <row r="8268">
          <cell r="A8268" t="str">
            <v>3000047755</v>
          </cell>
          <cell r="B8268" t="str">
            <v>4</v>
          </cell>
          <cell r="C8268" t="str">
            <v>Active</v>
          </cell>
          <cell r="D8268" t="str">
            <v>TRANSPORT, EQUIPMENT</v>
          </cell>
          <cell r="E8268" t="str">
            <v>TRNSP EQP:SURGE ARREST;&gt;18;&gt;1000KM;ROAD</v>
          </cell>
          <cell r="F8268" t="str">
            <v>TRANSPORT, EQUIPMENT: TYPE: SURGE ARREST;&gt;18;&gt;1000KM; TRANSPORT METHOD: ROAD; VEHICLE TYPE: 10 TON; WEIGHT: 9.7 KG; STATION CLASS; 44KV</v>
          </cell>
        </row>
        <row r="8269">
          <cell r="A8269" t="str">
            <v>3000047736</v>
          </cell>
          <cell r="B8269" t="str">
            <v>4</v>
          </cell>
          <cell r="C8269" t="str">
            <v>Active</v>
          </cell>
          <cell r="D8269" t="str">
            <v>INSTALL, EQUIPMENT, ELECTRICAL</v>
          </cell>
          <cell r="E8269" t="str">
            <v>INSTL EQP ELEC:SURGE ARREST;1;&gt;1000KM</v>
          </cell>
          <cell r="F8269" t="str">
            <v>INSTALL, EQUIPMENT, ELECTRICAL: TYPE: SURGE ARREST;1;&gt;1000KM; STATION CLASS; AND OFF-LOADING</v>
          </cell>
        </row>
        <row r="8270">
          <cell r="A8270" t="str">
            <v>3000047768</v>
          </cell>
          <cell r="B8270" t="str">
            <v>4</v>
          </cell>
          <cell r="C8270" t="str">
            <v>Active</v>
          </cell>
          <cell r="D8270" t="str">
            <v>TRANSPORT, EQUIPMENT</v>
          </cell>
          <cell r="E8270" t="str">
            <v>TRNSP EQP:SURGE ARREST;&gt;18;&gt;400KM;ROAD</v>
          </cell>
          <cell r="F8270" t="str">
            <v>TRANSPORT, EQUIPMENT: TYPE: SURGE ARREST;&gt;18;&gt;400KM; TRANSPORT METHOD: ROAD; VEHICLE TYPE: 12TON; WEIGHT: 15.8-17.5 KG; STATION CLASS; 88KV</v>
          </cell>
        </row>
        <row r="8271">
          <cell r="A8271" t="str">
            <v>3000047769</v>
          </cell>
          <cell r="B8271" t="str">
            <v>4</v>
          </cell>
          <cell r="C8271" t="str">
            <v>Active</v>
          </cell>
          <cell r="D8271" t="str">
            <v>TRANSPORT, EQUIPMENT</v>
          </cell>
          <cell r="E8271" t="str">
            <v>TRNSP EQP:SURGE ARREST;4;&gt;500KM;ROAD</v>
          </cell>
          <cell r="F8271" t="str">
            <v>TRANSPORT, EQUIPMENT: TYPE: SURGE ARREST;4;&gt;500KM; TRANSPORT METHOD: ROAD; VEHICLE TYPE: 10 TON; WEIGHT: 9.7 KG; STATION CLASS; 33KV</v>
          </cell>
        </row>
        <row r="8272">
          <cell r="A8272" t="str">
            <v>3000047760</v>
          </cell>
          <cell r="B8272" t="str">
            <v>4</v>
          </cell>
          <cell r="C8272" t="str">
            <v>Active</v>
          </cell>
          <cell r="D8272" t="str">
            <v>TRANSPORT, EQUIPMENT</v>
          </cell>
          <cell r="E8272" t="str">
            <v>TRNSP EQP:SURGE ARREST;3;&gt;100KM;ROAD</v>
          </cell>
          <cell r="F8272" t="str">
            <v>TRANSPORT, EQUIPMENT: TYPE: SURGE ARREST;3;&gt;100KM; TRANSPORT METHOD: ROAD; VEHICLE TYPE: 16TON; WEIGHT: 138.8-275 KG; STATION CLASS; 400KV</v>
          </cell>
        </row>
        <row r="8273">
          <cell r="A8273" t="str">
            <v>3000047773</v>
          </cell>
          <cell r="B8273" t="str">
            <v>4</v>
          </cell>
          <cell r="C8273" t="str">
            <v>Active</v>
          </cell>
          <cell r="D8273" t="str">
            <v>TRANSPORT, EQUIPMENT</v>
          </cell>
          <cell r="E8273" t="str">
            <v>TRNSP EQP:SURGE ARREST;4;&gt;700KM;ROAD</v>
          </cell>
          <cell r="F8273" t="str">
            <v>TRANSPORT, EQUIPMENT: TYPE: SURGE ARREST;4;&gt;700KM; TRANSPORT METHOD: ROAD; VEHICLE TYPE: 10 TON; WEIGHT: 9.7 KG; STATION CLASS; 44KV</v>
          </cell>
        </row>
        <row r="8274">
          <cell r="A8274" t="str">
            <v>3000047739</v>
          </cell>
          <cell r="B8274" t="str">
            <v>4</v>
          </cell>
          <cell r="C8274" t="str">
            <v>Active</v>
          </cell>
          <cell r="D8274" t="str">
            <v>INSTALL, EQUIPMENT, ELECTRICAL</v>
          </cell>
          <cell r="E8274" t="str">
            <v>INSTL EQP ELEC:SURGE ARREST;&gt;6;&gt;400KM</v>
          </cell>
          <cell r="F8274" t="str">
            <v>INSTALL, EQUIPMENT, ELECTRICAL: TYPE: SURGE ARREST;&gt;6;&gt;400KM; STATION CLASS; AND OFF-LOADING</v>
          </cell>
        </row>
        <row r="8275">
          <cell r="A8275" t="str">
            <v>3000047757</v>
          </cell>
          <cell r="B8275" t="str">
            <v>4</v>
          </cell>
          <cell r="C8275" t="str">
            <v>Active</v>
          </cell>
          <cell r="D8275" t="str">
            <v>TRANSPORT, EQUIPMENT</v>
          </cell>
          <cell r="E8275" t="str">
            <v>TRNSP EQP:SURGE ARREST;&gt;12;0-100KM;ROAD</v>
          </cell>
          <cell r="F8275" t="str">
            <v>TRANSPORT, EQUIPMENT: TYPE: SURGE ARREST;&gt;12;0-100KM; TRANSPORT METHOD: ROAD; VEHICLE TYPE: 10 TON; WEIGHT: 9.7 KG; STATION CLASS; 44KV</v>
          </cell>
        </row>
        <row r="8276">
          <cell r="A8276" t="str">
            <v>3000047749</v>
          </cell>
          <cell r="B8276" t="str">
            <v>4</v>
          </cell>
          <cell r="C8276" t="str">
            <v>Active</v>
          </cell>
          <cell r="D8276" t="str">
            <v>INSTALL, EQUIPMENT, ELECTRICAL</v>
          </cell>
          <cell r="E8276" t="str">
            <v>INSTL EQP ELEC:SURGE ARREST;&gt;6;&gt;1400KM</v>
          </cell>
          <cell r="F8276" t="str">
            <v>INSTALL, EQUIPMENT, ELECTRICAL: TYPE: SURGE ARREST;&gt;6;&gt;1400KM; STATION CLASS; AND OFF-LOADING</v>
          </cell>
        </row>
        <row r="8277">
          <cell r="A8277" t="str">
            <v>3000047746</v>
          </cell>
          <cell r="B8277" t="str">
            <v>4</v>
          </cell>
          <cell r="C8277" t="str">
            <v>Active</v>
          </cell>
          <cell r="D8277" t="str">
            <v>INSTALL, EQUIPMENT, ELECTRICAL</v>
          </cell>
          <cell r="E8277" t="str">
            <v>INSTL EQP ELEC:SURGE ARREST;2;901-100KM</v>
          </cell>
          <cell r="F8277" t="str">
            <v>INSTALL, EQUIPMENT, ELECTRICAL: TYPE: SURGE ARREST;2;901-100KM; STATION CLASS; AND OFF-LOADING</v>
          </cell>
        </row>
        <row r="8278">
          <cell r="A8278" t="str">
            <v>3000047772</v>
          </cell>
          <cell r="B8278" t="str">
            <v>4</v>
          </cell>
          <cell r="C8278" t="str">
            <v>Active</v>
          </cell>
          <cell r="D8278" t="str">
            <v>TRANSPORT, EQUIPMENT</v>
          </cell>
          <cell r="E8278" t="str">
            <v>TRNSP EQP:SURGE ARREST;&gt;18;&gt;600KM;ROAD</v>
          </cell>
          <cell r="F8278" t="str">
            <v>TRANSPORT, EQUIPMENT: TYPE: SURGE ARREST;&gt;18;&gt;600KM; TRANSPORT METHOD: ROAD; VEHICLE TYPE: 16TON; WEIGHT: 344.5-574.3 KG; STATION CLASS; 765 KV</v>
          </cell>
        </row>
        <row r="8279">
          <cell r="A8279" t="str">
            <v>3000047742</v>
          </cell>
          <cell r="B8279" t="str">
            <v>4</v>
          </cell>
          <cell r="C8279" t="str">
            <v>Active</v>
          </cell>
          <cell r="D8279" t="str">
            <v>INSTALL, EQUIPMENT, ELECTRICAL</v>
          </cell>
          <cell r="E8279" t="str">
            <v>INSTL EQP ELEC:SURGE ARREST;1;&gt;1200KM</v>
          </cell>
          <cell r="F8279" t="str">
            <v>INSTALL, EQUIPMENT, ELECTRICAL: TYPE: SURGE ARREST;1;&gt;1200KM; STATION CLASS; AND OFF-LOADING</v>
          </cell>
        </row>
        <row r="8280">
          <cell r="A8280" t="str">
            <v>3000047737</v>
          </cell>
          <cell r="B8280" t="str">
            <v>4</v>
          </cell>
          <cell r="C8280" t="str">
            <v>Active</v>
          </cell>
          <cell r="D8280" t="str">
            <v>INSTALL, EQUIPMENT, ELECTRICAL</v>
          </cell>
          <cell r="E8280" t="str">
            <v>INSTL EQP ELEC:SURGE ARREST;1;&gt;1100KM</v>
          </cell>
          <cell r="F8280" t="str">
            <v>INSTALL, EQUIPMENT, ELECTRICAL: TYPE: SURGE ARREST;1;&gt;1100KM; STATION CLASS; AND OFF-LOADING</v>
          </cell>
        </row>
        <row r="8281">
          <cell r="A8281" t="str">
            <v>3000047734</v>
          </cell>
          <cell r="B8281" t="str">
            <v>4</v>
          </cell>
          <cell r="C8281" t="str">
            <v>Active</v>
          </cell>
          <cell r="D8281" t="str">
            <v>INSTALL, EQUIPMENT, ELECTRICAL</v>
          </cell>
          <cell r="E8281" t="str">
            <v>INSTL EQP ELEC:SURGE ARREST;&gt;6;&gt;600KM</v>
          </cell>
          <cell r="F8281" t="str">
            <v>INSTALL, EQUIPMENT, ELECTRICAL: TYPE: SURGE ARREST;&gt;6;&gt;600KM; STATION CLASS; AND OFF-LOADING</v>
          </cell>
        </row>
        <row r="8282">
          <cell r="A8282" t="str">
            <v>3000047632</v>
          </cell>
          <cell r="B8282" t="str">
            <v>4</v>
          </cell>
          <cell r="C8282" t="str">
            <v>Active</v>
          </cell>
          <cell r="D8282" t="str">
            <v>TRANSPORT, EQUIPMENT</v>
          </cell>
          <cell r="E8282" t="str">
            <v>TRNSP EQP:SURGE ARREST;2;&gt;800KM;ROAD</v>
          </cell>
          <cell r="F8282" t="str">
            <v>TRANSPORT, EQUIPMENT: TYPE: SURGE ARREST;2;&gt;800KM; TRANSPORT METHOD: ROAD; VEHICLE TYPE: 10 TON; WEIGHT: 9.7 KG; STATION CLASS; 33KV</v>
          </cell>
        </row>
        <row r="8283">
          <cell r="A8283" t="str">
            <v>3000047420</v>
          </cell>
          <cell r="B8283" t="str">
            <v>4</v>
          </cell>
          <cell r="C8283" t="str">
            <v>Active</v>
          </cell>
          <cell r="D8283" t="str">
            <v>TRANSPORT, EQUIPMENT</v>
          </cell>
          <cell r="E8283" t="str">
            <v>TRNSP EQP:SURGE ARREST;&gt;6;&gt;700KM;ROAD</v>
          </cell>
          <cell r="F8283" t="str">
            <v>TRANSPORT, EQUIPMENT: TYPE: SURGE ARREST;&gt;6;&gt;700KM; TRANSPORT METHOD: ROAD; VEHICLE TYPE: 12TON; WEIGHT: 15.8-17.5 KG; STATION CLASS; 88KV</v>
          </cell>
        </row>
        <row r="8284">
          <cell r="A8284" t="str">
            <v>3000047470</v>
          </cell>
          <cell r="B8284" t="str">
            <v>4</v>
          </cell>
          <cell r="C8284" t="str">
            <v>Active</v>
          </cell>
          <cell r="D8284" t="str">
            <v>TRANSPORT, EQUIPMENT</v>
          </cell>
          <cell r="E8284" t="str">
            <v>TRNSP EQP:SURGE ARREST;5;&gt;600KM;ROAD</v>
          </cell>
          <cell r="F8284" t="str">
            <v>TRANSPORT, EQUIPMENT: TYPE: SURGE ARREST;5;&gt;600KM; TRANSPORT METHOD: ROAD; VEHICLE TYPE: 10 TON; WEIGHT: 9.7 KG; STATION CLASS; 33KV</v>
          </cell>
        </row>
        <row r="8285">
          <cell r="A8285" t="str">
            <v>3000047423</v>
          </cell>
          <cell r="B8285" t="str">
            <v>4</v>
          </cell>
          <cell r="C8285" t="str">
            <v>Active</v>
          </cell>
          <cell r="D8285" t="str">
            <v>TRANSPORT, EQUIPMENT</v>
          </cell>
          <cell r="E8285" t="str">
            <v>TRNSP EQP:SURGE ARREST;2;&gt;700KM;ROAD</v>
          </cell>
          <cell r="F8285" t="str">
            <v>TRANSPORT, EQUIPMENT: TYPE: SURGE ARREST;2;&gt;700KM; TRANSPORT METHOD: ROAD; VEHICLE TYPE: 12TON; WEIGHT: 15.1 KG; STATION CLASS; 66KV</v>
          </cell>
        </row>
        <row r="8286">
          <cell r="A8286" t="str">
            <v>3000047490</v>
          </cell>
          <cell r="B8286" t="str">
            <v>4</v>
          </cell>
          <cell r="C8286" t="str">
            <v>Active</v>
          </cell>
          <cell r="D8286" t="str">
            <v>TRANSPORT, EQUIPMENT</v>
          </cell>
          <cell r="E8286" t="str">
            <v>TRNSP EQP:SURGE ARREST;&gt;18;&gt;700KM;ROAD</v>
          </cell>
          <cell r="F8286" t="str">
            <v>TRANSPORT, EQUIPMENT: TYPE: SURGE ARREST;&gt;18;&gt;700KM; TRANSPORT METHOD: ROAD; VEHICLE TYPE: 10 TON; WEIGHT: 9.7 KG; STATION CLASS; 44KV</v>
          </cell>
        </row>
        <row r="8287">
          <cell r="A8287" t="str">
            <v>3000047426</v>
          </cell>
          <cell r="B8287" t="str">
            <v>4</v>
          </cell>
          <cell r="C8287" t="str">
            <v>Active</v>
          </cell>
          <cell r="D8287" t="str">
            <v>TRANSPORT, EQUIPMENT</v>
          </cell>
          <cell r="E8287" t="str">
            <v>TRNSP EQP:SURGE ARREST;&gt;9;&gt;1000KM;ROAD</v>
          </cell>
          <cell r="F8287" t="str">
            <v>TRANSPORT, EQUIPMENT: TYPE: SURGE ARREST;&gt;9;&gt;1000KM; TRANSPORT METHOD: ROAD; VEHICLE TYPE: 12TON; WEIGHT: 15.8-17.5 KG; STATION CLASS; 88KV</v>
          </cell>
        </row>
        <row r="8288">
          <cell r="A8288" t="str">
            <v>3000047523</v>
          </cell>
          <cell r="B8288" t="str">
            <v>4</v>
          </cell>
          <cell r="C8288" t="str">
            <v>Active</v>
          </cell>
          <cell r="D8288" t="str">
            <v>TRANSPORT, EQUIPMENT</v>
          </cell>
          <cell r="E8288" t="str">
            <v>TRNSP EQP:SURGE ARREST;2;&gt;300KM;ROAD</v>
          </cell>
          <cell r="F8288" t="str">
            <v>TRANSPORT, EQUIPMENT: TYPE: SURGE ARREST;2;&gt;300KM; TRANSPORT METHOD: ROAD; VEHICLE TYPE: 12TON; WEIGHT: 15.1 KG; STATION CLASS; 66KV</v>
          </cell>
        </row>
        <row r="8289">
          <cell r="A8289" t="str">
            <v>3000047417</v>
          </cell>
          <cell r="B8289" t="str">
            <v>4</v>
          </cell>
          <cell r="C8289" t="str">
            <v>Active</v>
          </cell>
          <cell r="D8289" t="str">
            <v>TRANSPORT, EQUIPMENT</v>
          </cell>
          <cell r="E8289" t="str">
            <v>TRNSP EQP:SURGE ARREST;5;&gt;700KM;ROAD</v>
          </cell>
          <cell r="F8289" t="str">
            <v>TRANSPORT, EQUIPMENT: TYPE: SURGE ARREST;5;&gt;700KM; TRANSPORT METHOD: ROAD; VEHICLE TYPE: 10 TON; WEIGHT: 9.7 KG; STATION CLASS; 44KV</v>
          </cell>
        </row>
        <row r="8290">
          <cell r="A8290" t="str">
            <v>3000047683</v>
          </cell>
          <cell r="B8290" t="str">
            <v>4</v>
          </cell>
          <cell r="C8290" t="str">
            <v>Active</v>
          </cell>
          <cell r="D8290" t="str">
            <v>TRANSPORT, EQUIPMENT</v>
          </cell>
          <cell r="E8290" t="str">
            <v>TRNSP EQP:SURGE ARREST;&gt;18;&gt;900KM;ROAD</v>
          </cell>
          <cell r="F8290" t="str">
            <v>TRANSPORT, EQUIPMENT: TYPE: SURGE ARREST;&gt;18;&gt;900KM; TRANSPORT METHOD: ROAD; VEHICLE TYPE: 12TON; WEIGHT: 15.8-17.5 KG; STATION CLASS; 88KV</v>
          </cell>
        </row>
        <row r="8291">
          <cell r="A8291" t="str">
            <v>3000047550</v>
          </cell>
          <cell r="B8291" t="str">
            <v>4</v>
          </cell>
          <cell r="C8291" t="str">
            <v>Active</v>
          </cell>
          <cell r="D8291" t="str">
            <v>TRANSPORT, EQUIPMENT</v>
          </cell>
          <cell r="E8291" t="str">
            <v>TRNSP EQP:SURGE ARREST;2;&gt;200KM;ROAD</v>
          </cell>
          <cell r="F8291" t="str">
            <v>TRANSPORT, EQUIPMENT: TYPE: SURGE ARREST;2;&gt;200KM; TRANSPORT METHOD: ROAD; VEHICLE TYPE: 10 TON; WEIGHT: 9.7 KG; STATION CLASS; 44KV</v>
          </cell>
        </row>
        <row r="8292">
          <cell r="A8292" t="str">
            <v>3000047725</v>
          </cell>
          <cell r="B8292" t="str">
            <v>4</v>
          </cell>
          <cell r="C8292" t="str">
            <v>Active</v>
          </cell>
          <cell r="D8292" t="str">
            <v>TRANSPORT, EQUIPMENT</v>
          </cell>
          <cell r="E8292" t="str">
            <v>TRNSP EQP:SURGE ARREST;&gt;12;&gt;500KM;ROAD</v>
          </cell>
          <cell r="F8292" t="str">
            <v>TRANSPORT, EQUIPMENT: TYPE: SURGE ARREST;&gt;12;&gt;500KM; TRANSPORT METHOD: ROAD; VEHICLE TYPE: 12TON; WEIGHT: 15.8-17.5 KG; STATION CLASS; 88KV</v>
          </cell>
        </row>
        <row r="8293">
          <cell r="A8293" t="str">
            <v>3000047520</v>
          </cell>
          <cell r="B8293" t="str">
            <v>4</v>
          </cell>
          <cell r="C8293" t="str">
            <v>Active</v>
          </cell>
          <cell r="D8293" t="str">
            <v>TRANSPORT, EQUIPMENT</v>
          </cell>
          <cell r="E8293" t="str">
            <v>TRNSP EQP:SURGE ARREST;4;&gt;900KM;ROAD</v>
          </cell>
          <cell r="F8293" t="str">
            <v>TRANSPORT, EQUIPMENT: TYPE: SURGE ARREST;4;&gt;900KM; TRANSPORT METHOD: ROAD; VEHICLE TYPE: 12TON; WEIGHT: 15.8-17.5 KG; STATION CLASS; 88KV</v>
          </cell>
        </row>
        <row r="8294">
          <cell r="A8294" t="str">
            <v>3000047658</v>
          </cell>
          <cell r="B8294" t="str">
            <v>4</v>
          </cell>
          <cell r="C8294" t="str">
            <v>Active</v>
          </cell>
          <cell r="D8294" t="str">
            <v>TRANSPORT, EQUIPMENT</v>
          </cell>
          <cell r="E8294" t="str">
            <v>TRNSP EQP:SURGE ARREST;&gt;6;&gt;600KM;ROAD</v>
          </cell>
          <cell r="F8294" t="str">
            <v>TRANSPORT, EQUIPMENT: TYPE: SURGE ARREST;&gt;6;&gt;600KM; TRANSPORT METHOD: ROAD; VEHICLE TYPE: 16TON; WEIGHT: 34.4 KG; STATION CLASS; 132KV</v>
          </cell>
        </row>
        <row r="8295">
          <cell r="A8295" t="str">
            <v>3000047704</v>
          </cell>
          <cell r="B8295" t="str">
            <v>4</v>
          </cell>
          <cell r="C8295" t="str">
            <v>Active</v>
          </cell>
          <cell r="D8295" t="str">
            <v>TRANSPORT, EQUIPMENT</v>
          </cell>
          <cell r="E8295" t="str">
            <v>TRNSP EQP:SURGE ARREST;&gt;12;&gt;800KM;ROAD</v>
          </cell>
          <cell r="F8295" t="str">
            <v>TRANSPORT, EQUIPMENT: TYPE: SURGE ARREST;&gt;12;&gt;800KM; TRANSPORT METHOD: ROAD; VEHICLE TYPE: 16TON; WEIGHT: 34.4 KG; STATION CLASS; 132KV</v>
          </cell>
        </row>
        <row r="8296">
          <cell r="A8296" t="str">
            <v>3000047593</v>
          </cell>
          <cell r="B8296" t="str">
            <v>4</v>
          </cell>
          <cell r="C8296" t="str">
            <v>Active</v>
          </cell>
          <cell r="D8296" t="str">
            <v>TRANSPORT, EQUIPMENT</v>
          </cell>
          <cell r="E8296" t="str">
            <v>TRNSP EQP:SURGE ARREST;&gt;12;&gt;1100KM;ROAD</v>
          </cell>
          <cell r="F8296" t="str">
            <v>TRANSPORT, EQUIPMENT: TYPE: SURGE ARREST;&gt;12;&gt;1100KM; TRANSPORT METHOD: ROAD; VEHICLE TYPE: 12TON; WEIGHT: 15.8-17.5 KG; STATION CLASS; 88KV</v>
          </cell>
        </row>
        <row r="8297">
          <cell r="A8297" t="str">
            <v>3000047395</v>
          </cell>
          <cell r="B8297" t="str">
            <v>4</v>
          </cell>
          <cell r="C8297" t="str">
            <v>Active</v>
          </cell>
          <cell r="D8297" t="str">
            <v>TRANSPORT, EQUIPMENT</v>
          </cell>
          <cell r="E8297" t="str">
            <v>TRNSP EQP:SURGE ARREST;&gt;18;&gt;100KM;ROAD</v>
          </cell>
          <cell r="F8297" t="str">
            <v>TRANSPORT, EQUIPMENT: TYPE: SURGE ARREST;&gt;18;&gt;100KM; TRANSPORT METHOD: ROAD; VEHICLE TYPE: 12TON; WEIGHT: 15.8-17.5 KG; STATION CLASS; 88KV</v>
          </cell>
        </row>
        <row r="8298">
          <cell r="A8298" t="str">
            <v>3000047489</v>
          </cell>
          <cell r="B8298" t="str">
            <v>4</v>
          </cell>
          <cell r="C8298" t="str">
            <v>Active</v>
          </cell>
          <cell r="D8298" t="str">
            <v>TRANSPORT, EQUIPMENT</v>
          </cell>
          <cell r="E8298" t="str">
            <v>TRNSP EQP:SURGE ARREST;&gt;12;&gt;1000KM;ROAD</v>
          </cell>
          <cell r="F8298" t="str">
            <v>TRANSPORT, EQUIPMENT: TYPE: SURGE ARREST;&gt;12;&gt;1000KM; TRANSPORT METHOD: ROAD; VEHICLE TYPE: 16TON; WEIGHT: 34.4 KG; STATION CLASS; 132KV</v>
          </cell>
        </row>
        <row r="8299">
          <cell r="A8299" t="str">
            <v>3000047506</v>
          </cell>
          <cell r="B8299" t="str">
            <v>4</v>
          </cell>
          <cell r="C8299" t="str">
            <v>Active</v>
          </cell>
          <cell r="D8299" t="str">
            <v>TRANSPORT, EQUIPMENT</v>
          </cell>
          <cell r="E8299" t="str">
            <v>TRNSP EQP:SURGE ARREST;6;&gt;200KM;ROAD</v>
          </cell>
          <cell r="F8299" t="str">
            <v>TRANSPORT, EQUIPMENT: TYPE: SURGE ARREST;6;&gt;200KM; TRANSPORT METHOD: ROAD; VEHICLE TYPE: 12TON; WEIGHT: 15.1 KG; STATION CLASS; 66KV</v>
          </cell>
        </row>
        <row r="8300">
          <cell r="A8300" t="str">
            <v>3000047554</v>
          </cell>
          <cell r="B8300" t="str">
            <v>4</v>
          </cell>
          <cell r="C8300" t="str">
            <v>Active</v>
          </cell>
          <cell r="D8300" t="str">
            <v>TRANSPORT, EQUIPMENT</v>
          </cell>
          <cell r="E8300" t="str">
            <v>TRNSP EQP:SURGE ARREST;1;&gt;500KM;ROAD</v>
          </cell>
          <cell r="F8300" t="str">
            <v>TRANSPORT, EQUIPMENT: TYPE: SURGE ARREST;1;&gt;500KM; TRANSPORT METHOD: ROAD; VEHICLE TYPE: 12TON; WEIGHT: 15.1 KG; STATION CLASS; 66KV</v>
          </cell>
        </row>
        <row r="8301">
          <cell r="A8301" t="str">
            <v>3000047358</v>
          </cell>
          <cell r="B8301" t="str">
            <v>4</v>
          </cell>
          <cell r="C8301" t="str">
            <v>Active</v>
          </cell>
          <cell r="D8301" t="str">
            <v>TRANSPORT, EQUIPMENT</v>
          </cell>
          <cell r="E8301" t="str">
            <v>TRNSP EQP:SURGE ARREST;2;&gt;1200KM;ROAD</v>
          </cell>
          <cell r="F8301" t="str">
            <v>TRANSPORT, EQUIPMENT: TYPE: SURGE ARREST;2;&gt;1200KM; TRANSPORT METHOD: ROAD; VEHICLE TYPE: 12TON; WEIGHT: 15.1 KG; STATION CLASS; 66KV</v>
          </cell>
        </row>
        <row r="8302">
          <cell r="A8302" t="str">
            <v>3000047419</v>
          </cell>
          <cell r="B8302" t="str">
            <v>4</v>
          </cell>
          <cell r="C8302" t="str">
            <v>Active</v>
          </cell>
          <cell r="D8302" t="str">
            <v>TRANSPORT, EQUIPMENT</v>
          </cell>
          <cell r="E8302" t="str">
            <v>TRNSP EQP:SURGE ARREST;3;&gt;400KM;ROAD</v>
          </cell>
          <cell r="F8302" t="str">
            <v>TRANSPORT, EQUIPMENT: TYPE: SURGE ARREST;3;&gt;400KM; TRANSPORT METHOD: ROAD; VEHICLE TYPE: 10 TON; WEIGHT: 9.7 KG; STATION CLASS; 33KV</v>
          </cell>
        </row>
        <row r="8303">
          <cell r="A8303" t="str">
            <v>3000047441</v>
          </cell>
          <cell r="B8303" t="str">
            <v>4</v>
          </cell>
          <cell r="C8303" t="str">
            <v>Active</v>
          </cell>
          <cell r="D8303" t="str">
            <v>TRANSPORT, EQUIPMENT</v>
          </cell>
          <cell r="E8303" t="str">
            <v>TRNSP EQP:SURGE ARREST;3;0-100KM;ROAD</v>
          </cell>
          <cell r="F8303" t="str">
            <v>TRANSPORT, EQUIPMENT: TYPE: SURGE ARREST;3;0-100KM; TRANSPORT METHOD: ROAD; VEHICLE TYPE: 12TON; WEIGHT: 15.1 KG; STATION CLASS; 66KV</v>
          </cell>
        </row>
        <row r="8304">
          <cell r="A8304" t="str">
            <v>3000047624</v>
          </cell>
          <cell r="B8304" t="str">
            <v>4</v>
          </cell>
          <cell r="C8304" t="str">
            <v>Active</v>
          </cell>
          <cell r="D8304" t="str">
            <v>TRANSPORT, EQUIPMENT</v>
          </cell>
          <cell r="E8304" t="str">
            <v>TRNSP EQP:SURGE ARREST;6;&gt;1200KM;ROAD</v>
          </cell>
          <cell r="F8304" t="str">
            <v>TRANSPORT, EQUIPMENT: TYPE: SURGE ARREST;6;&gt;1200KM; TRANSPORT METHOD: ROAD; VEHICLE TYPE: 16TON; WEIGHT: 15.8-17.5 KG; STATION CLASS; 88KV</v>
          </cell>
        </row>
        <row r="8305">
          <cell r="A8305" t="str">
            <v>3000047406</v>
          </cell>
          <cell r="B8305" t="str">
            <v>4</v>
          </cell>
          <cell r="C8305" t="str">
            <v>Active</v>
          </cell>
          <cell r="D8305" t="str">
            <v>TRANSPORT, EQUIPMENT</v>
          </cell>
          <cell r="E8305" t="str">
            <v>TRNSP EQP:SURGE ARREST;&gt;18;&gt;200KM;ROAD</v>
          </cell>
          <cell r="F8305" t="str">
            <v>TRANSPORT, EQUIPMENT: TYPE: SURGE ARREST;&gt;18;&gt;200KM; TRANSPORT METHOD: ROAD; VEHICLE TYPE: 10 TON; WEIGHT: 9.7 KG; STATION CLASS; 33KV</v>
          </cell>
        </row>
        <row r="8306">
          <cell r="A8306" t="str">
            <v>3000047340</v>
          </cell>
          <cell r="B8306" t="str">
            <v>4</v>
          </cell>
          <cell r="C8306" t="str">
            <v>Active</v>
          </cell>
          <cell r="D8306" t="str">
            <v>TRANSPORT, EQUIPMENT</v>
          </cell>
          <cell r="E8306" t="str">
            <v>TRNSP EQP:SURGE ARREST;&gt;9;&gt;900KM;ROAD</v>
          </cell>
          <cell r="F8306" t="str">
            <v>TRANSPORT, EQUIPMENT: TYPE: SURGE ARREST;&gt;9;&gt;900KM; TRANSPORT METHOD: ROAD; VEHICLE TYPE: 12TON; WEIGHT: 15.8-17.5 KG; STATION CLASS; 88KV</v>
          </cell>
        </row>
        <row r="8307">
          <cell r="A8307" t="str">
            <v>3000047377</v>
          </cell>
          <cell r="B8307" t="str">
            <v>4</v>
          </cell>
          <cell r="C8307" t="str">
            <v>Active</v>
          </cell>
          <cell r="D8307" t="str">
            <v>TRANSPORT, EQUIPMENT</v>
          </cell>
          <cell r="E8307" t="str">
            <v>TRNSP EQP:SURGE ARREST;2;&gt;600KM;ROAD</v>
          </cell>
          <cell r="F8307" t="str">
            <v>TRANSPORT, EQUIPMENT: TYPE: SURGE ARREST;2;&gt;600KM; TRANSPORT METHOD: ROAD; VEHICLE TYPE: 10 TON; WEIGHT: 9.7 KG; STATION CLASS; 33KV</v>
          </cell>
        </row>
        <row r="8308">
          <cell r="A8308" t="str">
            <v>3000047703</v>
          </cell>
          <cell r="B8308" t="str">
            <v>4</v>
          </cell>
          <cell r="C8308" t="str">
            <v>Active</v>
          </cell>
          <cell r="D8308" t="str">
            <v>TRANSPORT, EQUIPMENT</v>
          </cell>
          <cell r="E8308" t="str">
            <v>TRNSP EQP:SURGE ARREST;&gt;18;&gt;500KM;ROAD</v>
          </cell>
          <cell r="F8308" t="str">
            <v>TRANSPORT, EQUIPMENT: TYPE: SURGE ARREST;&gt;18;&gt;500KM; TRANSPORT METHOD: ROAD; VEHICLE TYPE: 12TON; WEIGHT: 15.8-17.5 KG; STATION CLASS; 88KV</v>
          </cell>
        </row>
        <row r="8309">
          <cell r="A8309" t="str">
            <v>3000047461</v>
          </cell>
          <cell r="B8309" t="str">
            <v>4</v>
          </cell>
          <cell r="C8309" t="str">
            <v>Active</v>
          </cell>
          <cell r="D8309" t="str">
            <v>TRANSPORT, EQUIPMENT</v>
          </cell>
          <cell r="E8309" t="str">
            <v>TRNSP EQP:SURGE ARREST;&gt;12;&gt;100KM;ROAD</v>
          </cell>
          <cell r="F8309" t="str">
            <v>TRANSPORT, EQUIPMENT: TYPE: SURGE ARREST;&gt;12;&gt;100KM; TRANSPORT METHOD: ROAD; VEHICLE TYPE: 10 TON; WEIGHT: 9.7 KG; STATION CLASS; 33KV</v>
          </cell>
        </row>
        <row r="8310">
          <cell r="A8310" t="str">
            <v>3000047370</v>
          </cell>
          <cell r="B8310" t="str">
            <v>4</v>
          </cell>
          <cell r="C8310" t="str">
            <v>Active</v>
          </cell>
          <cell r="D8310" t="str">
            <v>TRANSPORT, EQUIPMENT</v>
          </cell>
          <cell r="E8310" t="str">
            <v>TRNSP EQP:SURGE ARREST;6;&gt;700KM;ROAD</v>
          </cell>
          <cell r="F8310" t="str">
            <v>TRANSPORT, EQUIPMENT: TYPE: SURGE ARREST;6;&gt;700KM; TRANSPORT METHOD: ROAD; VEHICLE TYPE: 16TON; WEIGHT: 34.4 KG; STATION CLASS; 132KV</v>
          </cell>
        </row>
        <row r="8311">
          <cell r="A8311" t="str">
            <v>3000047530</v>
          </cell>
          <cell r="B8311" t="str">
            <v>4</v>
          </cell>
          <cell r="C8311" t="str">
            <v>Active</v>
          </cell>
          <cell r="D8311" t="str">
            <v>TRANSPORT, EQUIPMENT</v>
          </cell>
          <cell r="E8311" t="str">
            <v>TRNSP EQP:SURGE ARREST;1; 0-100KM;ROAD</v>
          </cell>
          <cell r="F8311" t="str">
            <v>TRANSPORT, EQUIPMENT: TYPE: SURGE ARREST;1; 0-100KM; TRANSPORT METHOD: ROAD; VEHICLE TYPE: 12TON; WEIGHT: 15.8-17.5 KG; STATION CLASS; 88KV</v>
          </cell>
        </row>
        <row r="8312">
          <cell r="A8312" t="str">
            <v>3000047691</v>
          </cell>
          <cell r="B8312" t="str">
            <v>4</v>
          </cell>
          <cell r="C8312" t="str">
            <v>Active</v>
          </cell>
          <cell r="D8312" t="str">
            <v>TRANSPORT, EQUIPMENT</v>
          </cell>
          <cell r="E8312" t="str">
            <v>TRNSP EQP:SURGE ARREST;&gt;6;&gt;500KM;ROAD</v>
          </cell>
          <cell r="F8312" t="str">
            <v>TRANSPORT, EQUIPMENT: TYPE: SURGE ARREST;&gt;6;&gt;500KM; TRANSPORT METHOD: ROAD; VEHICLE TYPE: 16TON; WEIGHT: 34.4 KG; STATION CLASS; 132KV</v>
          </cell>
        </row>
        <row r="8313">
          <cell r="A8313" t="str">
            <v>3000047679</v>
          </cell>
          <cell r="B8313" t="str">
            <v>4</v>
          </cell>
          <cell r="C8313" t="str">
            <v>Active</v>
          </cell>
          <cell r="D8313" t="str">
            <v>TRANSPORT, EQUIPMENT</v>
          </cell>
          <cell r="E8313" t="str">
            <v>TRNSP EQP:SURGE ARREST;3;&gt;100KM;ROAD</v>
          </cell>
          <cell r="F8313" t="str">
            <v>TRANSPORT, EQUIPMENT: TYPE: SURGE ARREST;3;&gt;100KM; TRANSPORT METHOD: ROAD; VEHICLE TYPE: 16TON; WEIGHT: 34.4 KG; STATION CLASS; 132KV</v>
          </cell>
        </row>
        <row r="8314">
          <cell r="A8314" t="str">
            <v>3000047629</v>
          </cell>
          <cell r="B8314" t="str">
            <v>4</v>
          </cell>
          <cell r="C8314" t="str">
            <v>Active</v>
          </cell>
          <cell r="D8314" t="str">
            <v>TRANSPORT, EQUIPMENT</v>
          </cell>
          <cell r="E8314" t="str">
            <v>TRNSP EQP:SURGE ARREST;2;&gt;300KM;ROAD</v>
          </cell>
          <cell r="F8314" t="str">
            <v>TRANSPORT, EQUIPMENT: TYPE: SURGE ARREST;2;&gt;300KM; TRANSPORT METHOD: ROAD; VEHICLE TYPE: 12TON; WEIGHT: 15.8-17.5 KG; STATION CLASS; 88KV</v>
          </cell>
        </row>
        <row r="8315">
          <cell r="A8315" t="str">
            <v>3000047548</v>
          </cell>
          <cell r="B8315" t="str">
            <v>4</v>
          </cell>
          <cell r="C8315" t="str">
            <v>Active</v>
          </cell>
          <cell r="D8315" t="str">
            <v>TRANSPORT, EQUIPMENT</v>
          </cell>
          <cell r="E8315" t="str">
            <v>TRNSP EQP:SURGE ARREST;&gt;18;&gt;100KM;ROAD</v>
          </cell>
          <cell r="F8315" t="str">
            <v>TRANSPORT, EQUIPMENT: TYPE: SURGE ARREST;&gt;18;&gt;100KM; TRANSPORT METHOD: ROAD; VEHICLE TYPE: 10 TON; WEIGHT: 9.7 KG; STATION CLASS; 44KV</v>
          </cell>
        </row>
        <row r="8316">
          <cell r="A8316" t="str">
            <v>3000047602</v>
          </cell>
          <cell r="B8316" t="str">
            <v>4</v>
          </cell>
          <cell r="C8316" t="str">
            <v>Active</v>
          </cell>
          <cell r="D8316" t="str">
            <v>TRANSPORT, EQUIPMENT</v>
          </cell>
          <cell r="E8316" t="str">
            <v>TRNSP EQP:SURGE ARREST;1;&gt;700KM;ROAD</v>
          </cell>
          <cell r="F8316" t="str">
            <v>TRANSPORT, EQUIPMENT: TYPE: SURGE ARREST;1;&gt;700KM; TRANSPORT METHOD: ROAD; VEHICLE TYPE: 12TON; WEIGHT: 15.8-17.5 KG; STATION CLASS; 88KV</v>
          </cell>
        </row>
        <row r="8317">
          <cell r="A8317" t="str">
            <v>3000047557</v>
          </cell>
          <cell r="B8317" t="str">
            <v>4</v>
          </cell>
          <cell r="C8317" t="str">
            <v>Active</v>
          </cell>
          <cell r="D8317" t="str">
            <v>TRANSPORT, EQUIPMENT</v>
          </cell>
          <cell r="E8317" t="str">
            <v>TRNSP EQP:SURGE ARREST;5;&gt;200KM;ROAD</v>
          </cell>
          <cell r="F8317" t="str">
            <v>TRANSPORT, EQUIPMENT: TYPE: SURGE ARREST;5;&gt;200KM; TRANSPORT METHOD: ROAD; VEHICLE TYPE: 12TON; WEIGHT: 15.1 KG; STATION CLASS; 66KV</v>
          </cell>
        </row>
        <row r="8318">
          <cell r="A8318" t="str">
            <v>3000047491</v>
          </cell>
          <cell r="B8318" t="str">
            <v>4</v>
          </cell>
          <cell r="C8318" t="str">
            <v>Active</v>
          </cell>
          <cell r="D8318" t="str">
            <v>TRANSPORT, EQUIPMENT</v>
          </cell>
          <cell r="E8318" t="str">
            <v>TRNSP EQP:SURGE ARREST;4;&gt;400KM;ROAD</v>
          </cell>
          <cell r="F8318" t="str">
            <v>TRANSPORT, EQUIPMENT: TYPE: SURGE ARREST;4;&gt;400KM; TRANSPORT METHOD: ROAD; VEHICLE TYPE: 12TON; WEIGHT: 15.8-17.5 KG; STATION CLASS; 88KV</v>
          </cell>
        </row>
        <row r="8319">
          <cell r="A8319" t="str">
            <v>3000047684</v>
          </cell>
          <cell r="B8319" t="str">
            <v>4</v>
          </cell>
          <cell r="C8319" t="str">
            <v>Active</v>
          </cell>
          <cell r="D8319" t="str">
            <v>TRANSPORT, EQUIPMENT</v>
          </cell>
          <cell r="E8319" t="str">
            <v>TRNSP EQP:SURGE ARREST;4;&gt;1400KM;ROAD</v>
          </cell>
          <cell r="F8319" t="str">
            <v>TRANSPORT, EQUIPMENT: TYPE: SURGE ARREST;4;&gt;1400KM; TRANSPORT METHOD: ROAD; VEHICLE TYPE: 12TON; WEIGHT: 9.7 KG; STATION CLASS; 44KV</v>
          </cell>
        </row>
        <row r="8320">
          <cell r="A8320" t="str">
            <v>3000047513</v>
          </cell>
          <cell r="B8320" t="str">
            <v>4</v>
          </cell>
          <cell r="C8320" t="str">
            <v>Active</v>
          </cell>
          <cell r="D8320" t="str">
            <v>TRANSPORT, EQUIPMENT</v>
          </cell>
          <cell r="E8320" t="str">
            <v>TRNSP EQP:SURGE ARREST;5;0-100KM;ROAD</v>
          </cell>
          <cell r="F8320" t="str">
            <v>TRANSPORT, EQUIPMENT: TYPE: SURGE ARREST;5;0-100KM; TRANSPORT METHOD: ROAD; VEHICLE TYPE: 10 TON; WEIGHT: 9.7 KG; STATION CLASS; 33KV</v>
          </cell>
        </row>
        <row r="8321">
          <cell r="A8321" t="str">
            <v>3000047390</v>
          </cell>
          <cell r="B8321" t="str">
            <v>4</v>
          </cell>
          <cell r="C8321" t="str">
            <v>Active</v>
          </cell>
          <cell r="D8321" t="str">
            <v>TRANSPORT, EQUIPMENT</v>
          </cell>
          <cell r="E8321" t="str">
            <v>TRNSP EQP:SURGE ARREST;6;&gt;1200KM;ROAD</v>
          </cell>
          <cell r="F8321" t="str">
            <v>TRANSPORT, EQUIPMENT: TYPE: SURGE ARREST;6;&gt;1200KM; TRANSPORT METHOD: ROAD; VEHICLE TYPE: 12TON; WEIGHT: 9.7 KG; STATION CLASS; 44KV</v>
          </cell>
        </row>
        <row r="8322">
          <cell r="A8322" t="str">
            <v>3000047625</v>
          </cell>
          <cell r="B8322" t="str">
            <v>4</v>
          </cell>
          <cell r="C8322" t="str">
            <v>Active</v>
          </cell>
          <cell r="D8322" t="str">
            <v>TRANSPORT, EQUIPMENT</v>
          </cell>
          <cell r="E8322" t="str">
            <v>TRNSP EQP:SURGE ARREST;1;&gt;1400KM;ROAD</v>
          </cell>
          <cell r="F8322" t="str">
            <v>TRANSPORT, EQUIPMENT: TYPE: SURGE ARREST;1;&gt;1400KM; TRANSPORT METHOD: ROAD; VEHICLE TYPE: 12TON; WEIGHT: 9.7 KG; STATION CLASS; 44KV</v>
          </cell>
        </row>
        <row r="8323">
          <cell r="A8323" t="str">
            <v>3000047503</v>
          </cell>
          <cell r="B8323" t="str">
            <v>4</v>
          </cell>
          <cell r="C8323" t="str">
            <v>Active</v>
          </cell>
          <cell r="D8323" t="str">
            <v>TRANSPORT, EQUIPMENT</v>
          </cell>
          <cell r="E8323" t="str">
            <v>TRNSP EQP:SURGE ARREST;&gt;9;&gt;1000KM;ROAD</v>
          </cell>
          <cell r="F8323" t="str">
            <v>TRANSPORT, EQUIPMENT: TYPE: SURGE ARREST;&gt;9;&gt;1000KM; TRANSPORT METHOD: ROAD; VEHICLE TYPE: 10 TON; WEIGHT: 9.7 KG; STATION CLASS; 33KV</v>
          </cell>
        </row>
        <row r="8324">
          <cell r="A8324" t="str">
            <v>3000047404</v>
          </cell>
          <cell r="B8324" t="str">
            <v>4</v>
          </cell>
          <cell r="C8324" t="str">
            <v>Active</v>
          </cell>
          <cell r="D8324" t="str">
            <v>TRANSPORT, EQUIPMENT</v>
          </cell>
          <cell r="E8324" t="str">
            <v>TRNSP EQP:SURGE ARREST;&gt;9;&gt;800KM;ROAD</v>
          </cell>
          <cell r="F8324" t="str">
            <v>TRANSPORT, EQUIPMENT: TYPE: SURGE ARREST;&gt;9;&gt;800KM; TRANSPORT METHOD: ROAD; VEHICLE TYPE: 10 TON; WEIGHT: 9.7 KG; STATION CLASS; 44KV</v>
          </cell>
        </row>
        <row r="8325">
          <cell r="A8325" t="str">
            <v>3000047537</v>
          </cell>
          <cell r="B8325" t="str">
            <v>4</v>
          </cell>
          <cell r="C8325" t="str">
            <v>Active</v>
          </cell>
          <cell r="D8325" t="str">
            <v>TRANSPORT, EQUIPMENT</v>
          </cell>
          <cell r="E8325" t="str">
            <v>TRNSP EQP:SURGE ARREST;&gt;6;&gt;1100KM;ROAD</v>
          </cell>
          <cell r="F8325" t="str">
            <v>TRANSPORT, EQUIPMENT: TYPE: SURGE ARREST;&gt;6;&gt;1100KM; TRANSPORT METHOD: ROAD; VEHICLE TYPE: 12TON; WEIGHT: 15.1 KG; STATION CLASS; 66KV</v>
          </cell>
        </row>
        <row r="8326">
          <cell r="A8326" t="str">
            <v>3000047570</v>
          </cell>
          <cell r="B8326" t="str">
            <v>4</v>
          </cell>
          <cell r="C8326" t="str">
            <v>Active</v>
          </cell>
          <cell r="D8326" t="str">
            <v>TRANSPORT, EQUIPMENT</v>
          </cell>
          <cell r="E8326" t="str">
            <v>TRNSP EQP:SURGE ARREST;5;&gt;200KM;ROAD</v>
          </cell>
          <cell r="F8326" t="str">
            <v>TRANSPORT, EQUIPMENT: TYPE: SURGE ARREST;5;&gt;200KM; TRANSPORT METHOD: ROAD; VEHICLE TYPE: 12TON; WEIGHT: 15.8-17.5 KG; STATION CLASS; 88KV</v>
          </cell>
        </row>
        <row r="8327">
          <cell r="A8327" t="str">
            <v>3000047584</v>
          </cell>
          <cell r="B8327" t="str">
            <v>4</v>
          </cell>
          <cell r="C8327" t="str">
            <v>Active</v>
          </cell>
          <cell r="D8327" t="str">
            <v>TRANSPORT, EQUIPMENT</v>
          </cell>
          <cell r="E8327" t="str">
            <v>TRNSP EQP:SURGE ARREST;6;&gt;300KM;ROAD</v>
          </cell>
          <cell r="F8327" t="str">
            <v>TRANSPORT, EQUIPMENT: TYPE: SURGE ARREST;6;&gt;300KM; TRANSPORT METHOD: ROAD; VEHICLE TYPE: 12TON; WEIGHT: 15.8-17.5 KG; STATION CLASS; 88KV</v>
          </cell>
        </row>
        <row r="8328">
          <cell r="A8328" t="str">
            <v>3000047643</v>
          </cell>
          <cell r="B8328" t="str">
            <v>4</v>
          </cell>
          <cell r="C8328" t="str">
            <v>Active</v>
          </cell>
          <cell r="D8328" t="str">
            <v>TRANSPORT, EQUIPMENT</v>
          </cell>
          <cell r="E8328" t="str">
            <v>TRNSP EQP:SURGE ARREST;2;&gt;1000KM;ROAD</v>
          </cell>
          <cell r="F8328" t="str">
            <v>TRANSPORT, EQUIPMENT: TYPE: SURGE ARREST;2;&gt;1000KM; TRANSPORT METHOD: ROAD; VEHICLE TYPE: 12TON; WEIGHT: 15.1 KG; STATION CLASS; 66KV</v>
          </cell>
        </row>
        <row r="8329">
          <cell r="A8329" t="str">
            <v>3000047574</v>
          </cell>
          <cell r="B8329" t="str">
            <v>4</v>
          </cell>
          <cell r="C8329" t="str">
            <v>Active</v>
          </cell>
          <cell r="D8329" t="str">
            <v>TRANSPORT, EQUIPMENT</v>
          </cell>
          <cell r="E8329" t="str">
            <v>TRNSP EQP:SURGE ARREST;6;&gt;400KM;ROAD</v>
          </cell>
          <cell r="F8329" t="str">
            <v>TRANSPORT, EQUIPMENT: TYPE: SURGE ARREST;6;&gt;400KM; TRANSPORT METHOD: ROAD; VEHICLE TYPE: 10 TON; WEIGHT: 9.7 KG; STATION CLASS; 33KV</v>
          </cell>
        </row>
        <row r="8330">
          <cell r="A8330" t="str">
            <v>3000047329</v>
          </cell>
          <cell r="B8330" t="str">
            <v>4</v>
          </cell>
          <cell r="C8330" t="str">
            <v>Active</v>
          </cell>
          <cell r="D8330" t="str">
            <v>TRANSPORT, EQUIPMENT</v>
          </cell>
          <cell r="E8330" t="str">
            <v>TRNSP EQP:SURGE ARREST;2;&gt;800KM;ROAD</v>
          </cell>
          <cell r="F8330" t="str">
            <v>TRANSPORT, EQUIPMENT: TYPE: SURGE ARREST;2;&gt;800KM; TRANSPORT METHOD: ROAD; VEHICLE TYPE: 12TON; WEIGHT: 15.8-17.5 KG; STATION CLASS; 88KV</v>
          </cell>
        </row>
        <row r="8331">
          <cell r="A8331" t="str">
            <v>3000047692</v>
          </cell>
          <cell r="B8331" t="str">
            <v>4</v>
          </cell>
          <cell r="C8331" t="str">
            <v>Active</v>
          </cell>
          <cell r="D8331" t="str">
            <v>TRANSPORT, EQUIPMENT</v>
          </cell>
          <cell r="E8331" t="str">
            <v>TRNSP EQP:SURGE ARREST;3;&gt;100KM;ROAD</v>
          </cell>
          <cell r="F8331" t="str">
            <v>TRANSPORT, EQUIPMENT: TYPE: SURGE ARREST;3;&gt;100KM; TRANSPORT METHOD: ROAD; VEHICLE TYPE: 12TON; WEIGHT: 15.1 KG; STATION CLASS; 66KV</v>
          </cell>
        </row>
        <row r="8332">
          <cell r="A8332" t="str">
            <v>3000047381</v>
          </cell>
          <cell r="B8332" t="str">
            <v>4</v>
          </cell>
          <cell r="C8332" t="str">
            <v>Active</v>
          </cell>
          <cell r="D8332" t="str">
            <v>TRANSPORT, EQUIPMENT</v>
          </cell>
          <cell r="E8332" t="str">
            <v>TRNSP EQP:SURGE ARREST;1;&gt;400KM;ROAD</v>
          </cell>
          <cell r="F8332" t="str">
            <v>TRANSPORT, EQUIPMENT: TYPE: SURGE ARREST;1;&gt;400KM; TRANSPORT METHOD: ROAD; VEHICLE TYPE: 10 TON; WEIGHT: 9.7 KG; STATION CLASS; 33KV</v>
          </cell>
        </row>
        <row r="8333">
          <cell r="A8333" t="str">
            <v>3000047409</v>
          </cell>
          <cell r="B8333" t="str">
            <v>4</v>
          </cell>
          <cell r="C8333" t="str">
            <v>Active</v>
          </cell>
          <cell r="D8333" t="str">
            <v>TRANSPORT, EQUIPMENT</v>
          </cell>
          <cell r="E8333" t="str">
            <v>TRNSP EQP:SURGE ARREST;&gt;9;&gt;500KM;ROAD</v>
          </cell>
          <cell r="F8333" t="str">
            <v>TRANSPORT, EQUIPMENT: TYPE: SURGE ARREST;&gt;9;&gt;500KM; TRANSPORT METHOD: ROAD; VEHICLE TYPE: 10 TON; WEIGHT: 9.7 KG; STATION CLASS; 44KV</v>
          </cell>
        </row>
        <row r="8334">
          <cell r="A8334" t="str">
            <v>3000047677</v>
          </cell>
          <cell r="B8334" t="str">
            <v>4</v>
          </cell>
          <cell r="C8334" t="str">
            <v>Active</v>
          </cell>
          <cell r="D8334" t="str">
            <v>TRANSPORT, EQUIPMENT</v>
          </cell>
          <cell r="E8334" t="str">
            <v>TRNSP EQP:SURGE ARREST;5;&gt;500KM;ROAD</v>
          </cell>
          <cell r="F8334" t="str">
            <v>TRANSPORT, EQUIPMENT: TYPE: SURGE ARREST;5;&gt;500KM; TRANSPORT METHOD: ROAD; VEHICLE TYPE: 16TON; WEIGHT: 34.4 KG; STATION CLASS; 132KV</v>
          </cell>
        </row>
        <row r="8335">
          <cell r="A8335" t="str">
            <v>3000047544</v>
          </cell>
          <cell r="B8335" t="str">
            <v>4</v>
          </cell>
          <cell r="C8335" t="str">
            <v>Active</v>
          </cell>
          <cell r="D8335" t="str">
            <v>TRANSPORT, EQUIPMENT</v>
          </cell>
          <cell r="E8335" t="str">
            <v>TRNSP EQP:SURGE ARREST;4;&gt;800KM;ROAD</v>
          </cell>
          <cell r="F8335" t="str">
            <v>TRANSPORT, EQUIPMENT: TYPE: SURGE ARREST;4;&gt;800KM; TRANSPORT METHOD: ROAD; VEHICLE TYPE: 12TON; WEIGHT: 15.1 KG; STATION CLASS; 66KV</v>
          </cell>
        </row>
        <row r="8336">
          <cell r="A8336" t="str">
            <v>3000047494</v>
          </cell>
          <cell r="B8336" t="str">
            <v>4</v>
          </cell>
          <cell r="C8336" t="str">
            <v>Active</v>
          </cell>
          <cell r="D8336" t="str">
            <v>TRANSPORT, EQUIPMENT</v>
          </cell>
          <cell r="E8336" t="str">
            <v>TRNSP EQP:SURGE ARREST;&gt;12;&gt;300KM;ROAD</v>
          </cell>
          <cell r="F8336" t="str">
            <v>TRANSPORT, EQUIPMENT: TYPE: SURGE ARREST;&gt;12;&gt;300KM; TRANSPORT METHOD: ROAD; VEHICLE TYPE: 12TON; WEIGHT: 15.8-17.5 KG; STATION CLASS; 88KV</v>
          </cell>
        </row>
        <row r="8337">
          <cell r="A8337" t="str">
            <v>3000047439</v>
          </cell>
          <cell r="B8337" t="str">
            <v>4</v>
          </cell>
          <cell r="C8337" t="str">
            <v>Active</v>
          </cell>
          <cell r="D8337" t="str">
            <v>TRANSPORT, EQUIPMENT</v>
          </cell>
          <cell r="E8337" t="str">
            <v>TRNSP EQP:SURGE ARREST;&gt;9;&gt;1200KM;ROAD</v>
          </cell>
          <cell r="F8337" t="str">
            <v>TRANSPORT, EQUIPMENT: TYPE: SURGE ARREST;&gt;9;&gt;1200KM; TRANSPORT METHOD: ROAD; VEHICLE TYPE: 12TON; WEIGHT: 15.1 KG; STATION CLASS; 66KV</v>
          </cell>
        </row>
        <row r="8338">
          <cell r="A8338" t="str">
            <v>3000047501</v>
          </cell>
          <cell r="B8338" t="str">
            <v>4</v>
          </cell>
          <cell r="C8338" t="str">
            <v>Active</v>
          </cell>
          <cell r="D8338" t="str">
            <v>TRANSPORT, EQUIPMENT</v>
          </cell>
          <cell r="E8338" t="str">
            <v>TRNSP EQP:SURGE ARREST;&gt;6;&gt;300KM;ROAD</v>
          </cell>
          <cell r="F8338" t="str">
            <v>TRANSPORT, EQUIPMENT: TYPE: SURGE ARREST;&gt;6;&gt;300KM; TRANSPORT METHOD: ROAD; VEHICLE TYPE: 10 TON; WEIGHT: 9.7 KG; STATION CLASS; 33KV</v>
          </cell>
        </row>
        <row r="8339">
          <cell r="A8339" t="str">
            <v>3000047685</v>
          </cell>
          <cell r="B8339" t="str">
            <v>4</v>
          </cell>
          <cell r="C8339" t="str">
            <v>Active</v>
          </cell>
          <cell r="D8339" t="str">
            <v>TRANSPORT, EQUIPMENT</v>
          </cell>
          <cell r="E8339" t="str">
            <v>TRNSP EQP:SURGE ARREST;5;&gt;400KM;ROAD</v>
          </cell>
          <cell r="F8339" t="str">
            <v>TRANSPORT, EQUIPMENT: TYPE: SURGE ARREST;5;&gt;400KM; TRANSPORT METHOD: ROAD; VEHICLE TYPE: 10 TON; WEIGHT: 9.7 KG; STATION CLASS; 44KV</v>
          </cell>
        </row>
        <row r="8340">
          <cell r="A8340" t="str">
            <v>3000047448</v>
          </cell>
          <cell r="B8340" t="str">
            <v>4</v>
          </cell>
          <cell r="C8340" t="str">
            <v>Active</v>
          </cell>
          <cell r="D8340" t="str">
            <v>TRANSPORT, EQUIPMENT</v>
          </cell>
          <cell r="E8340" t="str">
            <v>TRNSP EQP:SURGE ARREST;3;&gt;200KM;ROAD</v>
          </cell>
          <cell r="F8340" t="str">
            <v>TRANSPORT, EQUIPMENT: TYPE: SURGE ARREST;3;&gt;200KM; TRANSPORT METHOD: ROAD; VEHICLE TYPE: 10 TON; WEIGHT: 9.7 KG; STATION CLASS; 33KV</v>
          </cell>
        </row>
        <row r="8341">
          <cell r="A8341" t="str">
            <v>3000047706</v>
          </cell>
          <cell r="B8341" t="str">
            <v>4</v>
          </cell>
          <cell r="C8341" t="str">
            <v>Active</v>
          </cell>
          <cell r="D8341" t="str">
            <v>TRANSPORT, EQUIPMENT</v>
          </cell>
          <cell r="E8341" t="str">
            <v>TRNSP EQP:SURGE ARREST;2;&gt;1300KM;ROAD</v>
          </cell>
          <cell r="F8341" t="str">
            <v>TRANSPORT, EQUIPMENT: TYPE: SURGE ARREST;2;&gt;1300KM; TRANSPORT METHOD: ROAD; VEHICLE TYPE: 10 TON; WEIGHT: 9.7 KG; STATION CLASS; 33KV</v>
          </cell>
        </row>
        <row r="8342">
          <cell r="A8342" t="str">
            <v>3000047447</v>
          </cell>
          <cell r="B8342" t="str">
            <v>4</v>
          </cell>
          <cell r="C8342" t="str">
            <v>Active</v>
          </cell>
          <cell r="D8342" t="str">
            <v>TRANSPORT, EQUIPMENT</v>
          </cell>
          <cell r="E8342" t="str">
            <v>TRNSP EQP:SURGE ARREST;&gt;12;&gt;500KM;ROAD</v>
          </cell>
          <cell r="F8342" t="str">
            <v>TRANSPORT, EQUIPMENT: TYPE: SURGE ARREST;&gt;12;&gt;500KM; TRANSPORT METHOD: ROAD; VEHICLE TYPE: 10 TON; WEIGHT: 9.7 KG; STATION CLASS; 33KV</v>
          </cell>
        </row>
        <row r="8343">
          <cell r="A8343" t="str">
            <v>3000047676</v>
          </cell>
          <cell r="B8343" t="str">
            <v>4</v>
          </cell>
          <cell r="C8343" t="str">
            <v>Active</v>
          </cell>
          <cell r="D8343" t="str">
            <v>TRANSPORT, EQUIPMENT</v>
          </cell>
          <cell r="E8343" t="str">
            <v>TRNSP EQP:SURGE ARREST;5;&gt;900KM;ROAD</v>
          </cell>
          <cell r="F8343" t="str">
            <v>TRANSPORT, EQUIPMENT: TYPE: SURGE ARREST;5;&gt;900KM; TRANSPORT METHOD: ROAD; VEHICLE TYPE: 16TON; WEIGHT: 34.4 KG; STATION CLASS; 132KV</v>
          </cell>
        </row>
        <row r="8344">
          <cell r="A8344" t="str">
            <v>3000047418</v>
          </cell>
          <cell r="B8344" t="str">
            <v>4</v>
          </cell>
          <cell r="C8344" t="str">
            <v>Active</v>
          </cell>
          <cell r="D8344" t="str">
            <v>TRANSPORT, EQUIPMENT</v>
          </cell>
          <cell r="E8344" t="str">
            <v>TRNSP EQP:SURGE ARREST;&gt;12;&gt;800KM;ROAD</v>
          </cell>
          <cell r="F8344" t="str">
            <v>TRANSPORT, EQUIPMENT: TYPE: SURGE ARREST;&gt;12;&gt;800KM; TRANSPORT METHOD: ROAD; VEHICLE TYPE: 10 TON; WEIGHT: 9.7 KG; STATION CLASS; 33KV</v>
          </cell>
        </row>
        <row r="8345">
          <cell r="A8345" t="str">
            <v>3000047336</v>
          </cell>
          <cell r="B8345" t="str">
            <v>4</v>
          </cell>
          <cell r="C8345" t="str">
            <v>Active</v>
          </cell>
          <cell r="D8345" t="str">
            <v>TRANSPORT, EQUIPMENT</v>
          </cell>
          <cell r="E8345" t="str">
            <v>TRNSP EQP:SURGE ARREST;&gt;12;&gt;400KM;ROAD</v>
          </cell>
          <cell r="F8345" t="str">
            <v>TRANSPORT, EQUIPMENT: TYPE: SURGE ARREST;&gt;12;&gt;400KM; TRANSPORT METHOD: ROAD; VEHICLE TYPE: 10 TON; WEIGHT: 9.7 KG; STATION CLASS; 33KV</v>
          </cell>
        </row>
        <row r="8346">
          <cell r="A8346" t="str">
            <v>3000047637</v>
          </cell>
          <cell r="B8346" t="str">
            <v>4</v>
          </cell>
          <cell r="C8346" t="str">
            <v>Active</v>
          </cell>
          <cell r="D8346" t="str">
            <v>TRANSPORT, EQUIPMENT</v>
          </cell>
          <cell r="E8346" t="str">
            <v>TRNSP EQP:SURGE ARREST;&gt;6;&gt;1200KM;ROAD</v>
          </cell>
          <cell r="F8346" t="str">
            <v>TRANSPORT, EQUIPMENT: TYPE: SURGE ARREST;&gt;6;&gt;1200KM; TRANSPORT METHOD: ROAD; VEHICLE TYPE: 12TON; WEIGHT: 9.7 KG; STATION CLASS; 44KV</v>
          </cell>
        </row>
        <row r="8347">
          <cell r="A8347" t="str">
            <v>3000047596</v>
          </cell>
          <cell r="B8347" t="str">
            <v>4</v>
          </cell>
          <cell r="C8347" t="str">
            <v>Active</v>
          </cell>
          <cell r="D8347" t="str">
            <v>TRANSPORT, EQUIPMENT</v>
          </cell>
          <cell r="E8347" t="str">
            <v>TRNSP EQP:SURGE ARREST;&gt;9;&gt;1000KM;ROAD</v>
          </cell>
          <cell r="F8347" t="str">
            <v>TRANSPORT, EQUIPMENT: TYPE: SURGE ARREST;&gt;9;&gt;1000KM; TRANSPORT METHOD: ROAD; VEHICLE TYPE: 12TON; WEIGHT: 15.1 KG; STATION CLASS; 66KV</v>
          </cell>
        </row>
        <row r="8348">
          <cell r="A8348" t="str">
            <v>3000047534</v>
          </cell>
          <cell r="B8348" t="str">
            <v>4</v>
          </cell>
          <cell r="C8348" t="str">
            <v>Active</v>
          </cell>
          <cell r="D8348" t="str">
            <v>TRANSPORT, EQUIPMENT</v>
          </cell>
          <cell r="E8348" t="str">
            <v>TRNSP EQP:SURGE ARREST;1;&gt;800KM;ROAD</v>
          </cell>
          <cell r="F8348" t="str">
            <v>TRANSPORT, EQUIPMENT: TYPE: SURGE ARREST;1;&gt;800KM; TRANSPORT METHOD: ROAD; VEHICLE TYPE: 12TON; WEIGHT: 15.1 KG; STATION CLASS; 66KV</v>
          </cell>
        </row>
        <row r="8349">
          <cell r="A8349" t="str">
            <v>3000047504</v>
          </cell>
          <cell r="B8349" t="str">
            <v>4</v>
          </cell>
          <cell r="C8349" t="str">
            <v>Active</v>
          </cell>
          <cell r="D8349" t="str">
            <v>TRANSPORT, EQUIPMENT</v>
          </cell>
          <cell r="E8349" t="str">
            <v>TRNSP EQP:SURGE ARREST;5;&gt;400KM;ROAD</v>
          </cell>
          <cell r="F8349" t="str">
            <v>TRANSPORT, EQUIPMENT: TYPE: SURGE ARREST;5;&gt;400KM; TRANSPORT METHOD: ROAD; VEHICLE TYPE: 16TON; WEIGHT: 34.4 KG; STATION CLASS; 132KV</v>
          </cell>
        </row>
        <row r="8350">
          <cell r="A8350" t="str">
            <v>3000047531</v>
          </cell>
          <cell r="B8350" t="str">
            <v>4</v>
          </cell>
          <cell r="C8350" t="str">
            <v>Active</v>
          </cell>
          <cell r="D8350" t="str">
            <v>TRANSPORT, EQUIPMENT</v>
          </cell>
          <cell r="E8350" t="str">
            <v>TRNSP EQP:SURGE ARREST;5;&gt;100KM;ROAD</v>
          </cell>
          <cell r="F8350" t="str">
            <v>TRANSPORT, EQUIPMENT: TYPE: SURGE ARREST;5;&gt;100KM; TRANSPORT METHOD: ROAD; VEHICLE TYPE: 10 TON; WEIGHT: 9.7 KG; STATION CLASS; 44KV</v>
          </cell>
        </row>
        <row r="8351">
          <cell r="A8351" t="str">
            <v>3000047571</v>
          </cell>
          <cell r="B8351" t="str">
            <v>4</v>
          </cell>
          <cell r="C8351" t="str">
            <v>Active</v>
          </cell>
          <cell r="D8351" t="str">
            <v>TRANSPORT, EQUIPMENT</v>
          </cell>
          <cell r="E8351" t="str">
            <v>TRNSP EQP:SURGE ARREST;5;&gt;100KM;ROAD</v>
          </cell>
          <cell r="F8351" t="str">
            <v>TRANSPORT, EQUIPMENT: TYPE: SURGE ARREST;5;&gt;100KM; TRANSPORT METHOD: ROAD; VEHICLE TYPE: 12TON; WEIGHT: 15.8-17.5 KG; STATION CLASS; 88KV</v>
          </cell>
        </row>
        <row r="8352">
          <cell r="A8352" t="str">
            <v>3000047551</v>
          </cell>
          <cell r="B8352" t="str">
            <v>4</v>
          </cell>
          <cell r="C8352" t="str">
            <v>Active</v>
          </cell>
          <cell r="D8352" t="str">
            <v>TRANSPORT, EQUIPMENT</v>
          </cell>
          <cell r="E8352" t="str">
            <v>TRNSP EQP:SURGE ARREST;&gt;18;0-100KM;ROAD</v>
          </cell>
          <cell r="F8352" t="str">
            <v>TRANSPORT, EQUIPMENT: TYPE: SURGE ARREST;&gt;18;0-100KM; TRANSPORT METHOD: ROAD; VEHICLE TYPE: 12TON; WEIGHT: 15.1 KG; STATION CLASS; 66KV</v>
          </cell>
        </row>
        <row r="8353">
          <cell r="A8353" t="str">
            <v>3000047514</v>
          </cell>
          <cell r="B8353" t="str">
            <v>4</v>
          </cell>
          <cell r="C8353" t="str">
            <v>Active</v>
          </cell>
          <cell r="D8353" t="str">
            <v>TRANSPORT, EQUIPMENT</v>
          </cell>
          <cell r="E8353" t="str">
            <v>TRNSP EQP:SURGE ARREST;&gt;6;&gt;200KM;ROAD</v>
          </cell>
          <cell r="F8353" t="str">
            <v>TRANSPORT, EQUIPMENT: TYPE: SURGE ARREST;&gt;6;&gt;200KM; TRANSPORT METHOD: ROAD; VEHICLE TYPE: 12TON; WEIGHT: 15.8-17.5 KG; STATION CLASS; 88KV</v>
          </cell>
        </row>
        <row r="8354">
          <cell r="A8354" t="str">
            <v>3000047462</v>
          </cell>
          <cell r="B8354" t="str">
            <v>4</v>
          </cell>
          <cell r="C8354" t="str">
            <v>Active</v>
          </cell>
          <cell r="D8354" t="str">
            <v>TRANSPORT, EQUIPMENT</v>
          </cell>
          <cell r="E8354" t="str">
            <v>TRNSP EQP:SURGE ARREST;2;&gt;1300KM;ROAD</v>
          </cell>
          <cell r="F8354" t="str">
            <v>TRANSPORT, EQUIPMENT: TYPE: SURGE ARREST;2;&gt;1300KM; TRANSPORT METHOD: ROAD; VEHICLE TYPE: 12TON; WEIGHT: 15.1 KG; STATION CLASS; 66KV</v>
          </cell>
        </row>
        <row r="8355">
          <cell r="A8355" t="str">
            <v>3000047509</v>
          </cell>
          <cell r="B8355" t="str">
            <v>4</v>
          </cell>
          <cell r="C8355" t="str">
            <v>Active</v>
          </cell>
          <cell r="D8355" t="str">
            <v>TRANSPORT, EQUIPMENT</v>
          </cell>
          <cell r="E8355" t="str">
            <v>TRNSP EQP:SURGE ARREST;5;&gt;500KM;ROAD</v>
          </cell>
          <cell r="F8355" t="str">
            <v>TRANSPORT, EQUIPMENT: TYPE: SURGE ARREST;5;&gt;500KM; TRANSPORT METHOD: ROAD; VEHICLE TYPE: 12TON; WEIGHT: 15.8-17.5 KG; STATION CLASS; 88KV</v>
          </cell>
        </row>
        <row r="8356">
          <cell r="A8356" t="str">
            <v>3000047566</v>
          </cell>
          <cell r="B8356" t="str">
            <v>4</v>
          </cell>
          <cell r="C8356" t="str">
            <v>Active</v>
          </cell>
          <cell r="D8356" t="str">
            <v>TRANSPORT, EQUIPMENT</v>
          </cell>
          <cell r="E8356" t="str">
            <v>TRNSP EQP:SURGE ARREST;5;&gt;200KM;ROAD</v>
          </cell>
          <cell r="F8356" t="str">
            <v>TRANSPORT, EQUIPMENT: TYPE: SURGE ARREST;5;&gt;200KM; TRANSPORT METHOD: ROAD; VEHICLE TYPE: 10 TON; WEIGHT: 9.7 KG; STATION CLASS; 33KV</v>
          </cell>
        </row>
        <row r="8357">
          <cell r="A8357" t="str">
            <v>3000047451</v>
          </cell>
          <cell r="B8357" t="str">
            <v>4</v>
          </cell>
          <cell r="C8357" t="str">
            <v>Active</v>
          </cell>
          <cell r="D8357" t="str">
            <v>TRANSPORT, EQUIPMENT</v>
          </cell>
          <cell r="E8357" t="str">
            <v>TRNSP EQP:SURGE ARREST;&gt;18;&gt;400KM;ROAD</v>
          </cell>
          <cell r="F8357" t="str">
            <v>TRANSPORT, EQUIPMENT: TYPE: SURGE ARREST;&gt;18;&gt;400KM; TRANSPORT METHOD: ROAD; VEHICLE TYPE: 16TON; WEIGHT: 34.4 KG; STATION CLASS; 132KV</v>
          </cell>
        </row>
        <row r="8358">
          <cell r="A8358" t="str">
            <v>3000047391</v>
          </cell>
          <cell r="B8358" t="str">
            <v>4</v>
          </cell>
          <cell r="C8358" t="str">
            <v>Active</v>
          </cell>
          <cell r="D8358" t="str">
            <v>TRANSPORT, EQUIPMENT</v>
          </cell>
          <cell r="E8358" t="str">
            <v>TRNSP EQP:SURGE ARREST;5;&gt;1400KM;ROAD</v>
          </cell>
          <cell r="F8358" t="str">
            <v>TRANSPORT, EQUIPMENT: TYPE: SURGE ARREST;5;&gt;1400KM; TRANSPORT METHOD: ROAD; VEHICLE TYPE: 10 TON; WEIGHT: 9.7 KG; STATION CLASS; 33KV</v>
          </cell>
        </row>
        <row r="8359">
          <cell r="A8359" t="str">
            <v>3000047654</v>
          </cell>
          <cell r="B8359" t="str">
            <v>4</v>
          </cell>
          <cell r="C8359" t="str">
            <v>Active</v>
          </cell>
          <cell r="D8359" t="str">
            <v>TRANSPORT, EQUIPMENT</v>
          </cell>
          <cell r="E8359" t="str">
            <v>TRNSP EQP:SURGE ARREST;2;&gt;800KM;ROAD</v>
          </cell>
          <cell r="F8359" t="str">
            <v>TRANSPORT, EQUIPMENT: TYPE: SURGE ARREST;2;&gt;800KM; TRANSPORT METHOD: ROAD; VEHICLE TYPE: 12TON; WEIGHT: 15.1 KG; STATION CLASS; 66KV</v>
          </cell>
        </row>
        <row r="8360">
          <cell r="A8360" t="str">
            <v>3000047614</v>
          </cell>
          <cell r="B8360" t="str">
            <v>4</v>
          </cell>
          <cell r="C8360" t="str">
            <v>Active</v>
          </cell>
          <cell r="D8360" t="str">
            <v>TRANSPORT, EQUIPMENT</v>
          </cell>
          <cell r="E8360" t="str">
            <v>TRNSP EQP:SURGE ARREST;1;&gt;1400KM;ROAD</v>
          </cell>
          <cell r="F8360" t="str">
            <v>TRANSPORT, EQUIPMENT: TYPE: SURGE ARREST;1;&gt;1400KM; TRANSPORT METHOD: ROAD; VEHICLE TYPE: 10 TON; WEIGHT: 9.7 KG; STATION CLASS; 33KV</v>
          </cell>
        </row>
        <row r="8361">
          <cell r="A8361" t="str">
            <v>3000047397</v>
          </cell>
          <cell r="B8361" t="str">
            <v>4</v>
          </cell>
          <cell r="C8361" t="str">
            <v>Active</v>
          </cell>
          <cell r="D8361" t="str">
            <v>TRANSPORT, EQUIPMENT</v>
          </cell>
          <cell r="E8361" t="str">
            <v>TRNSP EQP:SURGE ARREST;&gt;12;&gt;200KM;ROAD</v>
          </cell>
          <cell r="F8361" t="str">
            <v>TRANSPORT, EQUIPMENT: TYPE: SURGE ARREST;&gt;12;&gt;200KM; TRANSPORT METHOD: ROAD; VEHICLE TYPE: 16TON; WEIGHT: 34.4 KG; STATION CLASS; 132KV</v>
          </cell>
        </row>
        <row r="8362">
          <cell r="A8362" t="str">
            <v>3000047331</v>
          </cell>
          <cell r="B8362" t="str">
            <v>4</v>
          </cell>
          <cell r="C8362" t="str">
            <v>Active</v>
          </cell>
          <cell r="D8362" t="str">
            <v>TRANSPORT, EQUIPMENT</v>
          </cell>
          <cell r="E8362" t="str">
            <v>TRNSP EQP:SURGE ARREST;&gt;6;&gt;300KM;ROAD</v>
          </cell>
          <cell r="F8362" t="str">
            <v>TRANSPORT, EQUIPMENT: TYPE: SURGE ARREST;&gt;6;&gt;300KM; TRANSPORT METHOD: ROAD; VEHICLE TYPE: 10 TON; WEIGHT: 9.7 KG; STATION CLASS; 44KV</v>
          </cell>
        </row>
        <row r="8363">
          <cell r="A8363" t="str">
            <v>3000047341</v>
          </cell>
          <cell r="B8363" t="str">
            <v>4</v>
          </cell>
          <cell r="C8363" t="str">
            <v>Active</v>
          </cell>
          <cell r="D8363" t="str">
            <v>TRANSPORT, EQUIPMENT</v>
          </cell>
          <cell r="E8363" t="str">
            <v>TRNSP EQP:SURGE ARREST;&gt;6;&gt;600KM;ROAD</v>
          </cell>
          <cell r="F8363" t="str">
            <v>TRANSPORT, EQUIPMENT: TYPE: SURGE ARREST;&gt;6;&gt;600KM; TRANSPORT METHOD: ROAD; VEHICLE TYPE: 12TON; WEIGHT: 15.1 KG; STATION CLASS; 66KV</v>
          </cell>
        </row>
        <row r="8364">
          <cell r="A8364" t="str">
            <v>3000047368</v>
          </cell>
          <cell r="B8364" t="str">
            <v>4</v>
          </cell>
          <cell r="C8364" t="str">
            <v>Active</v>
          </cell>
          <cell r="D8364" t="str">
            <v>TRANSPORT, EQUIPMENT</v>
          </cell>
          <cell r="E8364" t="str">
            <v>TRNSP EQP:SURGE ARREST;4;&gt;200KM;ROAD</v>
          </cell>
          <cell r="F8364" t="str">
            <v>TRANSPORT, EQUIPMENT: TYPE: SURGE ARREST;4;&gt;200KM; TRANSPORT METHOD: ROAD; VEHICLE TYPE: 16TON; WEIGHT: 34.4 KG; STATION CLASS; 132KV</v>
          </cell>
        </row>
        <row r="8365">
          <cell r="A8365" t="str">
            <v>3000047333</v>
          </cell>
          <cell r="B8365" t="str">
            <v>4</v>
          </cell>
          <cell r="C8365" t="str">
            <v>Active</v>
          </cell>
          <cell r="D8365" t="str">
            <v>TRANSPORT, EQUIPMENT</v>
          </cell>
          <cell r="E8365" t="str">
            <v>TRNSP EQP:SURGE ARREST;5;&gt;900KM;ROAD</v>
          </cell>
          <cell r="F8365" t="str">
            <v>TRANSPORT, EQUIPMENT: TYPE: SURGE ARREST;5;&gt;900KM; TRANSPORT METHOD: ROAD; VEHICLE TYPE: 12TON; WEIGHT: 15.8-17.5 KG; STATION CLASS; 88KV</v>
          </cell>
        </row>
        <row r="8366">
          <cell r="A8366" t="str">
            <v>3000047512</v>
          </cell>
          <cell r="B8366" t="str">
            <v>4</v>
          </cell>
          <cell r="C8366" t="str">
            <v>Active</v>
          </cell>
          <cell r="D8366" t="str">
            <v>TRANSPORT, EQUIPMENT</v>
          </cell>
          <cell r="E8366" t="str">
            <v>TRNSP EQP:SURGE ARREST;&gt;6;&gt;500KM;ROAD</v>
          </cell>
          <cell r="F8366" t="str">
            <v>TRANSPORT, EQUIPMENT: TYPE: SURGE ARREST;&gt;6;&gt;500KM; TRANSPORT METHOD: ROAD; VEHICLE TYPE: 10 TON; WEIGHT: 9.7 KG; STATION CLASS; 44KV</v>
          </cell>
        </row>
        <row r="8367">
          <cell r="A8367" t="str">
            <v>3000047327</v>
          </cell>
          <cell r="B8367" t="str">
            <v>4</v>
          </cell>
          <cell r="C8367" t="str">
            <v>Active</v>
          </cell>
          <cell r="D8367" t="str">
            <v>TRANSPORT, EQUIPMENT</v>
          </cell>
          <cell r="E8367" t="str">
            <v>TRNSP EQP:SURGE ARREST;&gt;6;&gt;1300KM;ROAD</v>
          </cell>
          <cell r="F8367" t="str">
            <v>TRANSPORT, EQUIPMENT: TYPE: SURGE ARREST;&gt;6;&gt;1300KM; TRANSPORT METHOD: ROAD; VEHICLE TYPE: 16TON; WEIGHT: 15.8-17.5 KG; STATION CLASS; 88KV</v>
          </cell>
        </row>
        <row r="8368">
          <cell r="A8368" t="str">
            <v>3000047444</v>
          </cell>
          <cell r="B8368" t="str">
            <v>4</v>
          </cell>
          <cell r="C8368" t="str">
            <v>Active</v>
          </cell>
          <cell r="D8368" t="str">
            <v>TRANSPORT, EQUIPMENT</v>
          </cell>
          <cell r="E8368" t="str">
            <v>TRNSP EQP:SURGE ARREST;&gt;18;&gt;200KM;ROAD</v>
          </cell>
          <cell r="F8368" t="str">
            <v>TRANSPORT, EQUIPMENT: TYPE: SURGE ARREST;&gt;18;&gt;200KM; TRANSPORT METHOD: ROAD; VEHICLE TYPE: 12TON; WEIGHT: 15.8-17.5 KG; STATION CLASS; 88KV</v>
          </cell>
        </row>
        <row r="8369">
          <cell r="A8369" t="str">
            <v>3000047549</v>
          </cell>
          <cell r="B8369" t="str">
            <v>4</v>
          </cell>
          <cell r="C8369" t="str">
            <v>Active</v>
          </cell>
          <cell r="D8369" t="str">
            <v>TRANSPORT, EQUIPMENT</v>
          </cell>
          <cell r="E8369" t="str">
            <v>TRNSP EQP:SURGE ARREST;6;&gt;800KM;ROAD</v>
          </cell>
          <cell r="F8369" t="str">
            <v>TRANSPORT, EQUIPMENT: TYPE: SURGE ARREST;6;&gt;800KM; TRANSPORT METHOD: ROAD; VEHICLE TYPE: 16TON; WEIGHT: 34.4 KG; STATION CLASS; 132KV</v>
          </cell>
        </row>
        <row r="8370">
          <cell r="A8370" t="str">
            <v>3000047430</v>
          </cell>
          <cell r="B8370" t="str">
            <v>4</v>
          </cell>
          <cell r="C8370" t="str">
            <v>Active</v>
          </cell>
          <cell r="D8370" t="str">
            <v>TRANSPORT, EQUIPMENT</v>
          </cell>
          <cell r="E8370" t="str">
            <v>TRNSP EQP:SURGE ARREST;&gt;18;&gt;900KM;ROAD</v>
          </cell>
          <cell r="F8370" t="str">
            <v>TRANSPORT, EQUIPMENT: TYPE: SURGE ARREST;&gt;18;&gt;900KM; TRANSPORT METHOD: ROAD; VEHICLE TYPE: 10 TON; WEIGHT: 9.7 KG; STATION CLASS; 33KV</v>
          </cell>
        </row>
        <row r="8371">
          <cell r="A8371" t="str">
            <v>3000047455</v>
          </cell>
          <cell r="B8371" t="str">
            <v>4</v>
          </cell>
          <cell r="C8371" t="str">
            <v>Active</v>
          </cell>
          <cell r="D8371" t="str">
            <v>TRANSPORT, EQUIPMENT</v>
          </cell>
          <cell r="E8371" t="str">
            <v>TRNSP EQP:SURGE ARREST;4;&gt;600KM;ROAD</v>
          </cell>
          <cell r="F8371" t="str">
            <v>TRANSPORT, EQUIPMENT: TYPE: SURGE ARREST;4;&gt;600KM; TRANSPORT METHOD: ROAD; VEHICLE TYPE: 12TON; WEIGHT: 15.8-17.5 KG; STATION CLASS; 88KV</v>
          </cell>
        </row>
        <row r="8372">
          <cell r="A8372" t="str">
            <v>3000047517</v>
          </cell>
          <cell r="B8372" t="str">
            <v>4</v>
          </cell>
          <cell r="C8372" t="str">
            <v>Active</v>
          </cell>
          <cell r="D8372" t="str">
            <v>TRANSPORT, EQUIPMENT</v>
          </cell>
          <cell r="E8372" t="str">
            <v>TRNSP EQP:SURGE ARREST;4;&gt;1200KM;ROAD</v>
          </cell>
          <cell r="F8372" t="str">
            <v>TRANSPORT, EQUIPMENT: TYPE: SURGE ARREST;4;&gt;1200KM; TRANSPORT METHOD: ROAD; VEHICLE TYPE: 10 TON; WEIGHT: 9.7 KG; STATION CLASS; 33KV</v>
          </cell>
        </row>
        <row r="8373">
          <cell r="A8373" t="str">
            <v>3000047353</v>
          </cell>
          <cell r="B8373" t="str">
            <v>4</v>
          </cell>
          <cell r="C8373" t="str">
            <v>Active</v>
          </cell>
          <cell r="D8373" t="str">
            <v>TRANSPORT, EQUIPMENT</v>
          </cell>
          <cell r="E8373" t="str">
            <v>TRNSP EQP:SURGE ARREST;&gt;9;&gt;300KM;ROAD</v>
          </cell>
          <cell r="F8373" t="str">
            <v>TRANSPORT, EQUIPMENT: TYPE: SURGE ARREST;&gt;9;&gt;300KM; TRANSPORT METHOD: ROAD; VEHICLE TYPE: 12TON; WEIGHT: 15.8-17.5 KG; STATION CLASS; 88KV</v>
          </cell>
        </row>
        <row r="8374">
          <cell r="A8374" t="str">
            <v>3000047578</v>
          </cell>
          <cell r="B8374" t="str">
            <v>4</v>
          </cell>
          <cell r="C8374" t="str">
            <v>Active</v>
          </cell>
          <cell r="D8374" t="str">
            <v>TRANSPORT, EQUIPMENT</v>
          </cell>
          <cell r="E8374" t="str">
            <v>TRNSP EQP:SURGE ARREST;&gt;9;0-100KM;ROAD</v>
          </cell>
          <cell r="F8374" t="str">
            <v>TRANSPORT, EQUIPMENT: TYPE: SURGE ARREST;&gt;9;0-100KM; TRANSPORT METHOD: ROAD; VEHICLE TYPE: 10 TON; WEIGHT: 9.7 KG; STATION CLASS; 44KV</v>
          </cell>
        </row>
        <row r="8375">
          <cell r="A8375" t="str">
            <v>3000047608</v>
          </cell>
          <cell r="B8375" t="str">
            <v>4</v>
          </cell>
          <cell r="C8375" t="str">
            <v>Active</v>
          </cell>
          <cell r="D8375" t="str">
            <v>TRANSPORT, EQUIPMENT</v>
          </cell>
          <cell r="E8375" t="str">
            <v>TRNSP EQP:SURGE ARREST;3;0-100KM;ROAD</v>
          </cell>
          <cell r="F8375" t="str">
            <v>TRANSPORT, EQUIPMENT: TYPE: SURGE ARREST;3;0-100KM; TRANSPORT METHOD: ROAD; VEHICLE TYPE: 10 TON; WEIGHT: 9.7 KG; STATION CLASS; 44KV</v>
          </cell>
        </row>
        <row r="8376">
          <cell r="A8376" t="str">
            <v>3000047678</v>
          </cell>
          <cell r="B8376" t="str">
            <v>4</v>
          </cell>
          <cell r="C8376" t="str">
            <v>Active</v>
          </cell>
          <cell r="D8376" t="str">
            <v>TRANSPORT, EQUIPMENT</v>
          </cell>
          <cell r="E8376" t="str">
            <v>TRNSP EQP:SURGE ARREST;&gt;12;&gt;900KM;ROAD</v>
          </cell>
          <cell r="F8376" t="str">
            <v>TRANSPORT, EQUIPMENT: TYPE: SURGE ARREST;&gt;12;&gt;900KM; TRANSPORT METHOD: ROAD; VEHICLE TYPE: 10 TON; WEIGHT: 9.7 KG; STATION CLASS; 33KV</v>
          </cell>
        </row>
        <row r="8377">
          <cell r="A8377" t="str">
            <v>3000047705</v>
          </cell>
          <cell r="B8377" t="str">
            <v>4</v>
          </cell>
          <cell r="C8377" t="str">
            <v>Active</v>
          </cell>
          <cell r="D8377" t="str">
            <v>TRANSPORT, EQUIPMENT</v>
          </cell>
          <cell r="E8377" t="str">
            <v>TRNSP EQP:SURGE ARREST;3;&gt;400KM;ROAD</v>
          </cell>
          <cell r="F8377" t="str">
            <v>TRANSPORT, EQUIPMENT: TYPE: SURGE ARREST;3;&gt;400KM; TRANSPORT METHOD: ROAD; VEHICLE TYPE: 12TON; WEIGHT: 15.1 KG; STATION CLASS; 66KV</v>
          </cell>
        </row>
        <row r="8378">
          <cell r="A8378" t="str">
            <v>3000047465</v>
          </cell>
          <cell r="B8378" t="str">
            <v>4</v>
          </cell>
          <cell r="C8378" t="str">
            <v>Active</v>
          </cell>
          <cell r="D8378" t="str">
            <v>TRANSPORT, EQUIPMENT</v>
          </cell>
          <cell r="E8378" t="str">
            <v>TRNSP EQP:SURGE ARREST;&gt;9;0-100KM;ROAD</v>
          </cell>
          <cell r="F8378" t="str">
            <v>TRANSPORT, EQUIPMENT: TYPE: SURGE ARREST;&gt;9;0-100KM; TRANSPORT METHOD: ROAD; VEHICLE TYPE: 12TON; WEIGHT: 15.1 KG; STATION CLASS; 66KV</v>
          </cell>
        </row>
        <row r="8379">
          <cell r="A8379" t="str">
            <v>3000047378</v>
          </cell>
          <cell r="B8379" t="str">
            <v>4</v>
          </cell>
          <cell r="C8379" t="str">
            <v>Active</v>
          </cell>
          <cell r="D8379" t="str">
            <v>TRANSPORT, EQUIPMENT</v>
          </cell>
          <cell r="E8379" t="str">
            <v>TRNSP EQP:SURGE ARREST;1; 0-100KM;ROAD</v>
          </cell>
          <cell r="F8379" t="str">
            <v>TRANSPORT, EQUIPMENT: TYPE: SURGE ARREST;1; 0-100KM; TRANSPORT METHOD: ROAD; VEHICLE TYPE: 10 TON; WEIGHT: 9.7 KG; STATION CLASS; 44KV</v>
          </cell>
        </row>
        <row r="8380">
          <cell r="A8380" t="str">
            <v>3000047505</v>
          </cell>
          <cell r="B8380" t="str">
            <v>4</v>
          </cell>
          <cell r="C8380" t="str">
            <v>Active</v>
          </cell>
          <cell r="D8380" t="str">
            <v>TRANSPORT, EQUIPMENT</v>
          </cell>
          <cell r="E8380" t="str">
            <v>TRNSP EQP:SURGE ARREST;6;0-100KM;ROAD</v>
          </cell>
          <cell r="F8380" t="str">
            <v>TRANSPORT, EQUIPMENT: TYPE: SURGE ARREST;6;0-100KM; TRANSPORT METHOD: ROAD; VEHICLE TYPE: 12TON; WEIGHT: 15.1 KG; STATION CLASS; 66KV</v>
          </cell>
        </row>
        <row r="8381">
          <cell r="A8381" t="str">
            <v>3000047682</v>
          </cell>
          <cell r="B8381" t="str">
            <v>4</v>
          </cell>
          <cell r="C8381" t="str">
            <v>Active</v>
          </cell>
          <cell r="D8381" t="str">
            <v>TRANSPORT, EQUIPMENT</v>
          </cell>
          <cell r="E8381" t="str">
            <v>TRNSP EQP:SURGE ARREST;&gt;6;&gt;1000KM;ROAD</v>
          </cell>
          <cell r="F8381" t="str">
            <v>TRANSPORT, EQUIPMENT: TYPE: SURGE ARREST;&gt;6;&gt;1000KM; TRANSPORT METHOD: ROAD; VEHICLE TYPE: 10 TON; WEIGHT: 9.7 KG; STATION CLASS; 33KV</v>
          </cell>
        </row>
        <row r="8382">
          <cell r="A8382" t="str">
            <v>3000047665</v>
          </cell>
          <cell r="B8382" t="str">
            <v>4</v>
          </cell>
          <cell r="C8382" t="str">
            <v>Active</v>
          </cell>
          <cell r="D8382" t="str">
            <v>TRANSPORT, EQUIPMENT</v>
          </cell>
          <cell r="E8382" t="str">
            <v>TRNSP EQP:SURGE ARREST;6;&gt;1000KM;ROAD</v>
          </cell>
          <cell r="F8382" t="str">
            <v>TRANSPORT, EQUIPMENT: TYPE: SURGE ARREST;6;&gt;1000KM; TRANSPORT METHOD: ROAD; VEHICLE TYPE: 12TON; WEIGHT: 15.8-17.5 KG; STATION CLASS; 88KV</v>
          </cell>
        </row>
        <row r="8383">
          <cell r="A8383" t="str">
            <v>3000047547</v>
          </cell>
          <cell r="B8383" t="str">
            <v>4</v>
          </cell>
          <cell r="C8383" t="str">
            <v>Active</v>
          </cell>
          <cell r="D8383" t="str">
            <v>TRANSPORT, EQUIPMENT</v>
          </cell>
          <cell r="E8383" t="str">
            <v>TRNSP EQP:SURGE ARREST;6;&gt;600KM;ROAD</v>
          </cell>
          <cell r="F8383" t="str">
            <v>TRANSPORT, EQUIPMENT: TYPE: SURGE ARREST;6;&gt;600KM; TRANSPORT METHOD: ROAD; VEHICLE TYPE: 10 TON; WEIGHT: 9.7 KG; STATION CLASS; 44KV</v>
          </cell>
        </row>
        <row r="8384">
          <cell r="A8384" t="str">
            <v>3000047697</v>
          </cell>
          <cell r="B8384" t="str">
            <v>4</v>
          </cell>
          <cell r="C8384" t="str">
            <v>Active</v>
          </cell>
          <cell r="D8384" t="str">
            <v>TRANSPORT, EQUIPMENT</v>
          </cell>
          <cell r="E8384" t="str">
            <v>TRNSP EQP:SURGE ARREST;3;&gt;500KM;ROAD</v>
          </cell>
          <cell r="F8384" t="str">
            <v>TRANSPORT, EQUIPMENT: TYPE: SURGE ARREST;3;&gt;500KM; TRANSPORT METHOD: ROAD; VEHICLE TYPE: 12TON; WEIGHT: 15.8-17.5 KG; STATION CLASS; 88KV</v>
          </cell>
        </row>
        <row r="8385">
          <cell r="A8385" t="str">
            <v>3000047620</v>
          </cell>
          <cell r="B8385" t="str">
            <v>4</v>
          </cell>
          <cell r="C8385" t="str">
            <v>Active</v>
          </cell>
          <cell r="D8385" t="str">
            <v>TRANSPORT, EQUIPMENT</v>
          </cell>
          <cell r="E8385" t="str">
            <v>TRNSP EQP:SURGE ARREST;&gt;6;&gt;1400KM;ROAD</v>
          </cell>
          <cell r="F8385" t="str">
            <v>TRANSPORT, EQUIPMENT: TYPE: SURGE ARREST;&gt;6;&gt;1400KM; TRANSPORT METHOD: ROAD; VEHICLE TYPE: 16TON; WEIGHT: 15.8-17.5 KG; STATION CLASS; 88KV</v>
          </cell>
        </row>
        <row r="8386">
          <cell r="A8386" t="str">
            <v>3000047626</v>
          </cell>
          <cell r="B8386" t="str">
            <v>4</v>
          </cell>
          <cell r="C8386" t="str">
            <v>Active</v>
          </cell>
          <cell r="D8386" t="str">
            <v>TRANSPORT, EQUIPMENT</v>
          </cell>
          <cell r="E8386" t="str">
            <v>TRNSP EQP:SURGE ARREST;&gt;6;&gt;700KM;ROAD</v>
          </cell>
          <cell r="F8386" t="str">
            <v>TRANSPORT, EQUIPMENT: TYPE: SURGE ARREST;&gt;6;&gt;700KM; TRANSPORT METHOD: ROAD; VEHICLE TYPE: 16TON; WEIGHT: 34.4 KG; STATION CLASS; 132KV</v>
          </cell>
        </row>
        <row r="8387">
          <cell r="A8387" t="str">
            <v>3000047648</v>
          </cell>
          <cell r="B8387" t="str">
            <v>4</v>
          </cell>
          <cell r="C8387" t="str">
            <v>Active</v>
          </cell>
          <cell r="D8387" t="str">
            <v>TRANSPORT, EQUIPMENT</v>
          </cell>
          <cell r="E8387" t="str">
            <v>TRNSP EQP:SURGE ARREST;&gt;9;&gt;1000KM;ROAD</v>
          </cell>
          <cell r="F8387" t="str">
            <v>TRANSPORT, EQUIPMENT: TYPE: SURGE ARREST;&gt;9;&gt;1000KM; TRANSPORT METHOD: ROAD; VEHICLE TYPE: 16TON; WEIGHT: 34.4 KG; STATION CLASS; 132KV</v>
          </cell>
        </row>
        <row r="8388">
          <cell r="A8388" t="str">
            <v>3000047500</v>
          </cell>
          <cell r="B8388" t="str">
            <v>4</v>
          </cell>
          <cell r="C8388" t="str">
            <v>Active</v>
          </cell>
          <cell r="D8388" t="str">
            <v>TRANSPORT, EQUIPMENT</v>
          </cell>
          <cell r="E8388" t="str">
            <v>TRNSP EQP:SURGE ARREST;3;0-100KM;ROAD</v>
          </cell>
          <cell r="F8388" t="str">
            <v>TRANSPORT, EQUIPMENT: TYPE: SURGE ARREST;3;0-100KM; TRANSPORT METHOD: ROAD; VEHICLE TYPE: 16TON; WEIGHT: 34.4 KG; STATION CLASS; 132KV</v>
          </cell>
        </row>
        <row r="8389">
          <cell r="A8389" t="str">
            <v>3000047484</v>
          </cell>
          <cell r="B8389" t="str">
            <v>4</v>
          </cell>
          <cell r="C8389" t="str">
            <v>Active</v>
          </cell>
          <cell r="D8389" t="str">
            <v>TRANSPORT, EQUIPMENT</v>
          </cell>
          <cell r="E8389" t="str">
            <v>TRNSP EQP:SURGE ARREST;&gt;12;&gt;300KM;ROAD</v>
          </cell>
          <cell r="F8389" t="str">
            <v>TRANSPORT, EQUIPMENT: TYPE: SURGE ARREST;&gt;12;&gt;300KM; TRANSPORT METHOD: ROAD; VEHICLE TYPE: 10 TON; WEIGHT: 9.7 KG; STATION CLASS; 44KV</v>
          </cell>
        </row>
        <row r="8390">
          <cell r="A8390" t="str">
            <v>3000047464</v>
          </cell>
          <cell r="B8390" t="str">
            <v>4</v>
          </cell>
          <cell r="C8390" t="str">
            <v>Active</v>
          </cell>
          <cell r="D8390" t="str">
            <v>TRANSPORT, EQUIPMENT</v>
          </cell>
          <cell r="E8390" t="str">
            <v>TRNSP EQP:SURGE ARREST;3;&gt;1400KM;ROAD</v>
          </cell>
          <cell r="F8390" t="str">
            <v>TRANSPORT, EQUIPMENT: TYPE: SURGE ARREST;3;&gt;1400KM; TRANSPORT METHOD: ROAD; VEHICLE TYPE: 10 TON; WEIGHT: 9.7 KG; STATION CLASS; 33KV</v>
          </cell>
        </row>
        <row r="8391">
          <cell r="A8391" t="str">
            <v>3000047642</v>
          </cell>
          <cell r="B8391" t="str">
            <v>4</v>
          </cell>
          <cell r="C8391" t="str">
            <v>Active</v>
          </cell>
          <cell r="D8391" t="str">
            <v>TRANSPORT, EQUIPMENT</v>
          </cell>
          <cell r="E8391" t="str">
            <v>TRNSP EQP:SURGE ARREST;&gt;18;&gt;700KM;ROAD</v>
          </cell>
          <cell r="F8391" t="str">
            <v>TRANSPORT, EQUIPMENT: TYPE: SURGE ARREST;&gt;18;&gt;700KM; TRANSPORT METHOD: ROAD; VEHICLE TYPE: 12TON; WEIGHT: 15.1 KG; STATION CLASS; 66KV</v>
          </cell>
        </row>
        <row r="8392">
          <cell r="A8392" t="str">
            <v>3000047621</v>
          </cell>
          <cell r="B8392" t="str">
            <v>4</v>
          </cell>
          <cell r="C8392" t="str">
            <v>Active</v>
          </cell>
          <cell r="D8392" t="str">
            <v>TRANSPORT, EQUIPMENT</v>
          </cell>
          <cell r="E8392" t="str">
            <v>TRNSP EQP:SURGE ARREST;1;&gt;1300KM;ROAD</v>
          </cell>
          <cell r="F8392" t="str">
            <v>TRANSPORT, EQUIPMENT: TYPE: SURGE ARREST;1;&gt;1300KM; TRANSPORT METHOD: ROAD; VEHICLE TYPE: 12TON; WEIGHT: 9.7 KG; STATION CLASS; 44KV</v>
          </cell>
        </row>
        <row r="8393">
          <cell r="A8393" t="str">
            <v>3000047616</v>
          </cell>
          <cell r="B8393" t="str">
            <v>4</v>
          </cell>
          <cell r="C8393" t="str">
            <v>Active</v>
          </cell>
          <cell r="D8393" t="str">
            <v>TRANSPORT, EQUIPMENT</v>
          </cell>
          <cell r="E8393" t="str">
            <v>TRNSP EQP:SURGE ARREST;&gt;6;&gt;1200KM;ROAD</v>
          </cell>
          <cell r="F8393" t="str">
            <v>TRANSPORT, EQUIPMENT: TYPE: SURGE ARREST;&gt;6;&gt;1200KM; TRANSPORT METHOD: ROAD; VEHICLE TYPE: 10 TON; WEIGHT: 9.7 KG; STATION CLASS; 33KV</v>
          </cell>
        </row>
        <row r="8394">
          <cell r="A8394" t="str">
            <v>3000047385</v>
          </cell>
          <cell r="B8394" t="str">
            <v>4</v>
          </cell>
          <cell r="C8394" t="str">
            <v>Active</v>
          </cell>
          <cell r="D8394" t="str">
            <v>TRANSPORT, EQUIPMENT</v>
          </cell>
          <cell r="E8394" t="str">
            <v>TRNSP EQP:SURGE ARREST;1;&gt;1200KM;ROAD</v>
          </cell>
          <cell r="F8394" t="str">
            <v>TRANSPORT, EQUIPMENT: TYPE: SURGE ARREST;1;&gt;1200KM; TRANSPORT METHOD: ROAD; VEHICLE TYPE: 10 TON; WEIGHT: 9.7 KG; STATION CLASS; 33KV</v>
          </cell>
        </row>
        <row r="8395">
          <cell r="A8395" t="str">
            <v>3000047587</v>
          </cell>
          <cell r="B8395" t="str">
            <v>4</v>
          </cell>
          <cell r="C8395" t="str">
            <v>Active</v>
          </cell>
          <cell r="D8395" t="str">
            <v>TRANSPORT, EQUIPMENT</v>
          </cell>
          <cell r="E8395" t="str">
            <v>TRNSP EQP:SURGE ARREST;&gt;9;&gt;100KM;ROAD</v>
          </cell>
          <cell r="F8395" t="str">
            <v>TRANSPORT, EQUIPMENT: TYPE: SURGE ARREST;&gt;9;&gt;100KM; TRANSPORT METHOD: ROAD; VEHICLE TYPE: 12TON; WEIGHT: 15.1 KG; STATION CLASS; 66KV</v>
          </cell>
        </row>
        <row r="8396">
          <cell r="A8396" t="str">
            <v>3000047647</v>
          </cell>
          <cell r="B8396" t="str">
            <v>4</v>
          </cell>
          <cell r="C8396" t="str">
            <v>Active</v>
          </cell>
          <cell r="D8396" t="str">
            <v>TRANSPORT, EQUIPMENT</v>
          </cell>
          <cell r="E8396" t="str">
            <v>TRNSP EQP:SURGE ARREST;&gt;9;&gt;300KM;ROAD</v>
          </cell>
          <cell r="F8396" t="str">
            <v>TRANSPORT, EQUIPMENT: TYPE: SURGE ARREST;&gt;9;&gt;300KM; TRANSPORT METHOD: ROAD; VEHICLE TYPE: 10 TON; WEIGHT: 9.7 KG; STATION CLASS; 44KV</v>
          </cell>
        </row>
        <row r="8397">
          <cell r="A8397" t="str">
            <v>3000047589</v>
          </cell>
          <cell r="B8397" t="str">
            <v>4</v>
          </cell>
          <cell r="C8397" t="str">
            <v>Active</v>
          </cell>
          <cell r="D8397" t="str">
            <v>TRANSPORT, EQUIPMENT</v>
          </cell>
          <cell r="E8397" t="str">
            <v>TRNSP EQP:SURGE ARREST;&gt;18;&gt;1200KM;ROAD</v>
          </cell>
          <cell r="F8397" t="str">
            <v>TRANSPORT, EQUIPMENT: TYPE: SURGE ARREST;&gt;18;&gt;1200KM; TRANSPORT METHOD: ROAD; VEHICLE TYPE: 10 TON; WEIGHT: 9.7 KG; STATION CLASS; 33KV</v>
          </cell>
        </row>
        <row r="8398">
          <cell r="A8398" t="str">
            <v>3000047655</v>
          </cell>
          <cell r="B8398" t="str">
            <v>4</v>
          </cell>
          <cell r="C8398" t="str">
            <v>Active</v>
          </cell>
          <cell r="D8398" t="str">
            <v>TRANSPORT, EQUIPMENT</v>
          </cell>
          <cell r="E8398" t="str">
            <v>TRNSP EQP:SURGE ARREST;3;0-100KM;ROAD</v>
          </cell>
          <cell r="F8398" t="str">
            <v>TRANSPORT, EQUIPMENT: TYPE: SURGE ARREST;3;0-100KM; TRANSPORT METHOD: ROAD; VEHICLE TYPE: 12TON; WEIGHT: 15.8-17.5 KG; STATION CLASS; 88KV</v>
          </cell>
        </row>
        <row r="8399">
          <cell r="A8399" t="str">
            <v>3000047526</v>
          </cell>
          <cell r="B8399" t="str">
            <v>4</v>
          </cell>
          <cell r="C8399" t="str">
            <v>Active</v>
          </cell>
          <cell r="D8399" t="str">
            <v>TRANSPORT, EQUIPMENT</v>
          </cell>
          <cell r="E8399" t="str">
            <v>TRNSP EQP:SURGE ARREST;&gt;12;&gt;1200KM;ROAD</v>
          </cell>
          <cell r="F8399" t="str">
            <v>TRANSPORT, EQUIPMENT: TYPE: SURGE ARREST;&gt;12;&gt;1200KM; TRANSPORT METHOD: ROAD; VEHICLE TYPE: 16TON; WEIGHT: 15.8-17.5 KG; STATION CLASS; 88KV</v>
          </cell>
        </row>
        <row r="8400">
          <cell r="A8400" t="str">
            <v>3000047486</v>
          </cell>
          <cell r="B8400" t="str">
            <v>4</v>
          </cell>
          <cell r="C8400" t="str">
            <v>Active</v>
          </cell>
          <cell r="D8400" t="str">
            <v>TRANSPORT, EQUIPMENT</v>
          </cell>
          <cell r="E8400" t="str">
            <v>TRNSP EQP:SURGE ARREST;&gt;6;&gt;1100KM;ROAD</v>
          </cell>
          <cell r="F8400" t="str">
            <v>TRANSPORT, EQUIPMENT: TYPE: SURGE ARREST;&gt;6;&gt;1100KM; TRANSPORT METHOD: ROAD; VEHICLE TYPE: 12TON; WEIGHT: 15.8-17.5 KG; STATION CLASS; 88KV</v>
          </cell>
        </row>
        <row r="8401">
          <cell r="A8401" t="str">
            <v>3000047586</v>
          </cell>
          <cell r="B8401" t="str">
            <v>4</v>
          </cell>
          <cell r="C8401" t="str">
            <v>Active</v>
          </cell>
          <cell r="D8401" t="str">
            <v>TRANSPORT, EQUIPMENT</v>
          </cell>
          <cell r="E8401" t="str">
            <v>TRNSP EQP:SURGE ARREST;5;&gt;800KM;ROAD</v>
          </cell>
          <cell r="F8401" t="str">
            <v>TRANSPORT, EQUIPMENT: TYPE: SURGE ARREST;5;&gt;800KM; TRANSPORT METHOD: ROAD; VEHICLE TYPE: 16TON; WEIGHT: 34.4 KG; STATION CLASS; 132KV</v>
          </cell>
        </row>
        <row r="8402">
          <cell r="A8402" t="str">
            <v>3000047726</v>
          </cell>
          <cell r="B8402" t="str">
            <v>4</v>
          </cell>
          <cell r="C8402" t="str">
            <v>Active</v>
          </cell>
          <cell r="D8402" t="str">
            <v>TRANSPORT, EQUIPMENT</v>
          </cell>
          <cell r="E8402" t="str">
            <v>TRNSP EQP:SURGE ARREST;2;0-100KM;ROAD</v>
          </cell>
          <cell r="F8402" t="str">
            <v>TRANSPORT, EQUIPMENT: TYPE: SURGE ARREST;2;0-100KM; TRANSPORT METHOD: ROAD; VEHICLE TYPE: 10 TON; WEIGHT: 9.7 KG; STATION CLASS; 44KV</v>
          </cell>
        </row>
        <row r="8403">
          <cell r="A8403" t="str">
            <v>3000047724</v>
          </cell>
          <cell r="B8403" t="str">
            <v>4</v>
          </cell>
          <cell r="C8403" t="str">
            <v>Active</v>
          </cell>
          <cell r="D8403" t="str">
            <v>TRANSPORT, EQUIPMENT</v>
          </cell>
          <cell r="E8403" t="str">
            <v>TRNSP EQP:SURGE ARREST;&gt;18;&gt;1000KM;ROAD</v>
          </cell>
          <cell r="F8403" t="str">
            <v>TRANSPORT, EQUIPMENT: TYPE: SURGE ARREST;&gt;18;&gt;1000KM; TRANSPORT METHOD: ROAD; VEHICLE TYPE: 12TON; WEIGHT: 15.1 KG; STATION CLASS; 66KV</v>
          </cell>
        </row>
        <row r="8404">
          <cell r="A8404" t="str">
            <v>3000047669</v>
          </cell>
          <cell r="B8404" t="str">
            <v>4</v>
          </cell>
          <cell r="C8404" t="str">
            <v>Active</v>
          </cell>
          <cell r="D8404" t="str">
            <v>TRANSPORT, EQUIPMENT</v>
          </cell>
          <cell r="E8404" t="str">
            <v>TRNSP EQP:SURGE ARREST;1;&gt;1100KM;ROAD</v>
          </cell>
          <cell r="F8404" t="str">
            <v>TRANSPORT, EQUIPMENT: TYPE: SURGE ARREST;1;&gt;1100KM; TRANSPORT METHOD: ROAD; VEHICLE TYPE: 12TON; WEIGHT: 15.8-17.5 KG; STATION CLASS; 88KV</v>
          </cell>
        </row>
        <row r="8405">
          <cell r="A8405" t="str">
            <v>3000047499</v>
          </cell>
          <cell r="B8405" t="str">
            <v>4</v>
          </cell>
          <cell r="C8405" t="str">
            <v>Active</v>
          </cell>
          <cell r="D8405" t="str">
            <v>TRANSPORT, EQUIPMENT</v>
          </cell>
          <cell r="E8405" t="str">
            <v>TRNSP EQP:SURGE ARREST;&gt;9;&gt;600KM;ROAD</v>
          </cell>
          <cell r="F8405" t="str">
            <v>TRANSPORT, EQUIPMENT: TYPE: SURGE ARREST;&gt;9;&gt;600KM; TRANSPORT METHOD: ROAD; VEHICLE TYPE: 16TON; WEIGHT: 34.4 KG; STATION CLASS; 132KV</v>
          </cell>
        </row>
        <row r="8406">
          <cell r="A8406" t="str">
            <v>3000047618</v>
          </cell>
          <cell r="B8406" t="str">
            <v>4</v>
          </cell>
          <cell r="C8406" t="str">
            <v>Active</v>
          </cell>
          <cell r="D8406" t="str">
            <v>TRANSPORT, EQUIPMENT</v>
          </cell>
          <cell r="E8406" t="str">
            <v>TRNSP EQP:SURGE ARREST;&gt;6;&gt;800KM;ROAD</v>
          </cell>
          <cell r="F8406" t="str">
            <v>TRANSPORT, EQUIPMENT: TYPE: SURGE ARREST;&gt;6;&gt;800KM; TRANSPORT METHOD: ROAD; VEHICLE TYPE: 10 TON; WEIGHT: 9.7 KG; STATION CLASS; 44KV</v>
          </cell>
        </row>
        <row r="8407">
          <cell r="A8407" t="str">
            <v>3000047577</v>
          </cell>
          <cell r="B8407" t="str">
            <v>4</v>
          </cell>
          <cell r="C8407" t="str">
            <v>Active</v>
          </cell>
          <cell r="D8407" t="str">
            <v>TRANSPORT, EQUIPMENT</v>
          </cell>
          <cell r="E8407" t="str">
            <v>TRNSP EQP:SURGE ARREST;&gt;9;&gt;400KM;ROAD</v>
          </cell>
          <cell r="F8407" t="str">
            <v>TRANSPORT, EQUIPMENT: TYPE: SURGE ARREST;&gt;9;&gt;400KM; TRANSPORT METHOD: ROAD; VEHICLE TYPE: 10 TON; WEIGHT: 9.7 KG; STATION CLASS; 33KV</v>
          </cell>
        </row>
        <row r="8408">
          <cell r="A8408" t="str">
            <v>3000047440</v>
          </cell>
          <cell r="B8408" t="str">
            <v>4</v>
          </cell>
          <cell r="C8408" t="str">
            <v>Active</v>
          </cell>
          <cell r="D8408" t="str">
            <v>TRANSPORT, EQUIPMENT</v>
          </cell>
          <cell r="E8408" t="str">
            <v>TRNSP EQP:SURGE ARREST;&gt;18;&gt;300KM;ROAD</v>
          </cell>
          <cell r="F8408" t="str">
            <v>TRANSPORT, EQUIPMENT: TYPE: SURGE ARREST;&gt;18;&gt;300KM; TRANSPORT METHOD: ROAD; VEHICLE TYPE: 16TON; WEIGHT: 34.4 KG; STATION CLASS; 132KV</v>
          </cell>
        </row>
        <row r="8409">
          <cell r="A8409" t="str">
            <v>3000047469</v>
          </cell>
          <cell r="B8409" t="str">
            <v>4</v>
          </cell>
          <cell r="C8409" t="str">
            <v>Active</v>
          </cell>
          <cell r="D8409" t="str">
            <v>TRANSPORT, EQUIPMENT</v>
          </cell>
          <cell r="E8409" t="str">
            <v>TRNSP EQP:SURGE ARREST;&gt;6;&gt;500KM;ROAD</v>
          </cell>
          <cell r="F8409" t="str">
            <v>TRANSPORT, EQUIPMENT: TYPE: SURGE ARREST;&gt;6;&gt;500KM; TRANSPORT METHOD: ROAD; VEHICLE TYPE: 12TON; WEIGHT: 15.8-17.5 KG; STATION CLASS; 88KV</v>
          </cell>
        </row>
        <row r="8410">
          <cell r="A8410" t="str">
            <v>3000047529</v>
          </cell>
          <cell r="B8410" t="str">
            <v>4</v>
          </cell>
          <cell r="C8410" t="str">
            <v>Active</v>
          </cell>
          <cell r="D8410" t="str">
            <v>TRANSPORT, EQUIPMENT</v>
          </cell>
          <cell r="E8410" t="str">
            <v>TRNSP EQP:SURGE ARREST;5;&gt;500KM;ROAD</v>
          </cell>
          <cell r="F8410" t="str">
            <v>TRANSPORT, EQUIPMENT: TYPE: SURGE ARREST;5;&gt;500KM; TRANSPORT METHOD: ROAD; VEHICLE TYPE: 12TON; WEIGHT: 15.1 KG; STATION CLASS; 66KV</v>
          </cell>
        </row>
        <row r="8411">
          <cell r="A8411" t="str">
            <v>3000047525</v>
          </cell>
          <cell r="B8411" t="str">
            <v>4</v>
          </cell>
          <cell r="C8411" t="str">
            <v>Active</v>
          </cell>
          <cell r="D8411" t="str">
            <v>TRANSPORT, EQUIPMENT</v>
          </cell>
          <cell r="E8411" t="str">
            <v>TRNSP EQP:SURGE ARREST;2;901-100KM;ROAD</v>
          </cell>
          <cell r="F8411" t="str">
            <v>TRANSPORT, EQUIPMENT: TYPE: SURGE ARREST;2;901-100KM; TRANSPORT METHOD: ROAD; VEHICLE TYPE: 10 TON; WEIGHT: 9.7 KG; STATION CLASS; 44KV</v>
          </cell>
        </row>
        <row r="8412">
          <cell r="A8412" t="str">
            <v>3000047690</v>
          </cell>
          <cell r="B8412" t="str">
            <v>4</v>
          </cell>
          <cell r="C8412" t="str">
            <v>Active</v>
          </cell>
          <cell r="D8412" t="str">
            <v>TRANSPORT, EQUIPMENT</v>
          </cell>
          <cell r="E8412" t="str">
            <v>TRNSP EQP:SURGE ARREST;4;&gt;800KM;ROAD</v>
          </cell>
          <cell r="F8412" t="str">
            <v>TRANSPORT, EQUIPMENT: TYPE: SURGE ARREST;4;&gt;800KM; TRANSPORT METHOD: ROAD; VEHICLE TYPE: 10 TON; WEIGHT: 9.7 KG; STATION CLASS; 44KV</v>
          </cell>
        </row>
        <row r="8413">
          <cell r="A8413" t="str">
            <v>3000047541</v>
          </cell>
          <cell r="B8413" t="str">
            <v>4</v>
          </cell>
          <cell r="C8413" t="str">
            <v>Active</v>
          </cell>
          <cell r="D8413" t="str">
            <v>TRANSPORT, EQUIPMENT</v>
          </cell>
          <cell r="E8413" t="str">
            <v>TRNSP EQP:SURGE ARREST;3;&gt;1200KM;ROAD</v>
          </cell>
          <cell r="F8413" t="str">
            <v>TRANSPORT, EQUIPMENT: TYPE: SURGE ARREST;3;&gt;1200KM; TRANSPORT METHOD: ROAD; VEHICLE TYPE: 12TON; WEIGHT: 9.7 KG; STATION CLASS; 44KV</v>
          </cell>
        </row>
        <row r="8414">
          <cell r="A8414" t="str">
            <v>3000047516</v>
          </cell>
          <cell r="B8414" t="str">
            <v>4</v>
          </cell>
          <cell r="C8414" t="str">
            <v>Active</v>
          </cell>
          <cell r="D8414" t="str">
            <v>TRANSPORT, EQUIPMENT</v>
          </cell>
          <cell r="E8414" t="str">
            <v>TRNSP EQP:SURGE ARREST;&gt;18;&gt;1400KM;ROAD</v>
          </cell>
          <cell r="F8414" t="str">
            <v>TRANSPORT, EQUIPMENT: TYPE: SURGE ARREST;&gt;18;&gt;1400KM; TRANSPORT METHOD: ROAD; VEHICLE TYPE: 12TON; WEIGHT: 9.7 KG; STATION CLASS; 44KV</v>
          </cell>
        </row>
        <row r="8415">
          <cell r="A8415" t="str">
            <v>3000047511</v>
          </cell>
          <cell r="B8415" t="str">
            <v>4</v>
          </cell>
          <cell r="C8415" t="str">
            <v>Active</v>
          </cell>
          <cell r="D8415" t="str">
            <v>TRANSPORT, EQUIPMENT</v>
          </cell>
          <cell r="E8415" t="str">
            <v>TRNSP EQP:SURGE ARREST;3;&gt;800KM;ROAD</v>
          </cell>
          <cell r="F8415" t="str">
            <v>TRANSPORT, EQUIPMENT: TYPE: SURGE ARREST;3;&gt;800KM; TRANSPORT METHOD: ROAD; VEHICLE TYPE: 10 TON; WEIGHT: 9.7 KG; STATION CLASS; 44KV</v>
          </cell>
        </row>
        <row r="8416">
          <cell r="A8416" t="str">
            <v>3000047556</v>
          </cell>
          <cell r="B8416" t="str">
            <v>4</v>
          </cell>
          <cell r="C8416" t="str">
            <v>Active</v>
          </cell>
          <cell r="D8416" t="str">
            <v>TRANSPORT, EQUIPMENT</v>
          </cell>
          <cell r="E8416" t="str">
            <v>TRNSP EQP:SURGE ARREST;1;&gt;1400KM;ROAD</v>
          </cell>
          <cell r="F8416" t="str">
            <v>TRANSPORT, EQUIPMENT: TYPE: SURGE ARREST;1;&gt;1400KM; TRANSPORT METHOD: ROAD; VEHICLE TYPE: 16TON; WEIGHT: 15.8-17.5 KG; STATION CLASS; 88KV</v>
          </cell>
        </row>
        <row r="8417">
          <cell r="A8417" t="str">
            <v>3000047384</v>
          </cell>
          <cell r="B8417" t="str">
            <v>4</v>
          </cell>
          <cell r="C8417" t="str">
            <v>Active</v>
          </cell>
          <cell r="D8417" t="str">
            <v>TRANSPORT, EQUIPMENT</v>
          </cell>
          <cell r="E8417" t="str">
            <v>TRNSP EQP:SURGE ARREST;&gt;12;&gt;900KM;ROAD</v>
          </cell>
          <cell r="F8417" t="str">
            <v>TRANSPORT, EQUIPMENT: TYPE: SURGE ARREST;&gt;12;&gt;900KM; TRANSPORT METHOD: ROAD; VEHICLE TYPE: 12TON; WEIGHT: 15.8-17.5 KG; STATION CLASS; 88KV</v>
          </cell>
        </row>
        <row r="8418">
          <cell r="A8418" t="str">
            <v>3000047564</v>
          </cell>
          <cell r="B8418" t="str">
            <v>4</v>
          </cell>
          <cell r="C8418" t="str">
            <v>Active</v>
          </cell>
          <cell r="D8418" t="str">
            <v>TRANSPORT, EQUIPMENT</v>
          </cell>
          <cell r="E8418" t="str">
            <v>TRNSP EQP:SURGE ARREST;&gt;18;&gt;1100KM;ROAD</v>
          </cell>
          <cell r="F8418" t="str">
            <v>TRANSPORT, EQUIPMENT: TYPE: SURGE ARREST;&gt;18;&gt;1100KM; TRANSPORT METHOD: ROAD; VEHICLE TYPE: 10 TON; WEIGHT: 9.7 KG; STATION CLASS; 44KV</v>
          </cell>
        </row>
        <row r="8419">
          <cell r="A8419" t="str">
            <v>3000047428</v>
          </cell>
          <cell r="B8419" t="str">
            <v>4</v>
          </cell>
          <cell r="C8419" t="str">
            <v>Active</v>
          </cell>
          <cell r="D8419" t="str">
            <v>TRANSPORT, EQUIPMENT</v>
          </cell>
          <cell r="E8419" t="str">
            <v>TRNSP EQP:SURGE ARREST;3;&gt;1400KM;ROAD</v>
          </cell>
          <cell r="F8419" t="str">
            <v>TRANSPORT, EQUIPMENT: TYPE: SURGE ARREST;3;&gt;1400KM; TRANSPORT METHOD: ROAD; VEHICLE TYPE: 12TON; WEIGHT: 15.1 KG; STATION CLASS; 66KV</v>
          </cell>
        </row>
        <row r="8420">
          <cell r="A8420" t="str">
            <v>3000047702</v>
          </cell>
          <cell r="B8420" t="str">
            <v>4</v>
          </cell>
          <cell r="C8420" t="str">
            <v>Active</v>
          </cell>
          <cell r="D8420" t="str">
            <v>TRANSPORT, EQUIPMENT</v>
          </cell>
          <cell r="E8420" t="str">
            <v>TRNSP EQP:SURGE ARREST;&gt;12;&gt;500KM;ROAD</v>
          </cell>
          <cell r="F8420" t="str">
            <v>TRANSPORT, EQUIPMENT: TYPE: SURGE ARREST;&gt;12;&gt;500KM; TRANSPORT METHOD: ROAD; VEHICLE TYPE: 12TON; WEIGHT: 15.1 KG; STATION CLASS; 66KV</v>
          </cell>
        </row>
        <row r="8421">
          <cell r="A8421" t="str">
            <v>3000047559</v>
          </cell>
          <cell r="B8421" t="str">
            <v>4</v>
          </cell>
          <cell r="C8421" t="str">
            <v>Active</v>
          </cell>
          <cell r="D8421" t="str">
            <v>TRANSPORT, EQUIPMENT</v>
          </cell>
          <cell r="E8421" t="str">
            <v>TRNSP EQP:SURGE ARREST;&gt;9;&gt;600KM;ROAD</v>
          </cell>
          <cell r="F8421" t="str">
            <v>TRANSPORT, EQUIPMENT: TYPE: SURGE ARREST;&gt;9;&gt;600KM; TRANSPORT METHOD: ROAD; VEHICLE TYPE: 10 TON; WEIGHT: 9.7 KG; STATION CLASS; 33KV</v>
          </cell>
        </row>
        <row r="8422">
          <cell r="A8422" t="str">
            <v>3000047367</v>
          </cell>
          <cell r="B8422" t="str">
            <v>4</v>
          </cell>
          <cell r="C8422" t="str">
            <v>Active</v>
          </cell>
          <cell r="D8422" t="str">
            <v>TRANSPORT, EQUIPMENT</v>
          </cell>
          <cell r="E8422" t="str">
            <v>TRNSP EQP:SURGE ARREST;&gt;18;&gt;900KM;ROAD</v>
          </cell>
          <cell r="F8422" t="str">
            <v>TRANSPORT, EQUIPMENT: TYPE: SURGE ARREST;&gt;18;&gt;900KM; TRANSPORT METHOD: ROAD; VEHICLE TYPE: 16TON; WEIGHT: 34.4 KG; STATION CLASS; 132KV</v>
          </cell>
        </row>
        <row r="8423">
          <cell r="A8423" t="str">
            <v>3000047611</v>
          </cell>
          <cell r="B8423" t="str">
            <v>4</v>
          </cell>
          <cell r="C8423" t="str">
            <v>Active</v>
          </cell>
          <cell r="D8423" t="str">
            <v>TRANSPORT, EQUIPMENT</v>
          </cell>
          <cell r="E8423" t="str">
            <v>TRNSP EQP:SURGE ARREST;&gt;9;&gt;500KM;ROAD</v>
          </cell>
          <cell r="F8423" t="str">
            <v>TRANSPORT, EQUIPMENT: TYPE: SURGE ARREST;&gt;9;&gt;500KM; TRANSPORT METHOD: ROAD; VEHICLE TYPE: 16TON; WEIGHT: 34.4 KG; STATION CLASS; 132KV</v>
          </cell>
        </row>
        <row r="8424">
          <cell r="A8424" t="str">
            <v>3000047487</v>
          </cell>
          <cell r="B8424" t="str">
            <v>4</v>
          </cell>
          <cell r="C8424" t="str">
            <v>Active</v>
          </cell>
          <cell r="D8424" t="str">
            <v>TRANSPORT, EQUIPMENT</v>
          </cell>
          <cell r="E8424" t="str">
            <v>TRNSP EQP:SURGE ARREST;4;0-100KM;ROAD</v>
          </cell>
          <cell r="F8424" t="str">
            <v>TRANSPORT, EQUIPMENT: TYPE: SURGE ARREST;4;0-100KM; TRANSPORT METHOD: ROAD; VEHICLE TYPE: 16TON; WEIGHT: 34.4 KG; STATION CLASS; 132KV</v>
          </cell>
        </row>
        <row r="8425">
          <cell r="A8425" t="str">
            <v>3000047673</v>
          </cell>
          <cell r="B8425" t="str">
            <v>4</v>
          </cell>
          <cell r="C8425" t="str">
            <v>Active</v>
          </cell>
          <cell r="D8425" t="str">
            <v>TRANSPORT, EQUIPMENT</v>
          </cell>
          <cell r="E8425" t="str">
            <v>TRNSP EQP:SURGE ARREST;5;&gt;900KM;ROAD</v>
          </cell>
          <cell r="F8425" t="str">
            <v>TRANSPORT, EQUIPMENT: TYPE: SURGE ARREST;5;&gt;900KM; TRANSPORT METHOD: ROAD; VEHICLE TYPE: 10 TON; WEIGHT: 9.7 KG; STATION CLASS; 44KV</v>
          </cell>
        </row>
        <row r="8426">
          <cell r="A8426" t="str">
            <v>3000047364</v>
          </cell>
          <cell r="B8426" t="str">
            <v>4</v>
          </cell>
          <cell r="C8426" t="str">
            <v>Active</v>
          </cell>
          <cell r="D8426" t="str">
            <v>TRANSPORT, EQUIPMENT</v>
          </cell>
          <cell r="E8426" t="str">
            <v>TRNSP EQP:SURGE ARREST;1;&gt;1300KM;ROAD</v>
          </cell>
          <cell r="F8426" t="str">
            <v>TRANSPORT, EQUIPMENT: TYPE: SURGE ARREST;1;&gt;1300KM; TRANSPORT METHOD: ROAD; VEHICLE TYPE: 10 TON; WEIGHT: 9.7 KG; STATION CLASS; 33KV</v>
          </cell>
        </row>
        <row r="8427">
          <cell r="A8427" t="str">
            <v>3000047687</v>
          </cell>
          <cell r="B8427" t="str">
            <v>4</v>
          </cell>
          <cell r="C8427" t="str">
            <v>Active</v>
          </cell>
          <cell r="D8427" t="str">
            <v>TRANSPORT, EQUIPMENT</v>
          </cell>
          <cell r="E8427" t="str">
            <v>TRNSP EQP:SURGE ARREST;&gt;9;&gt;500KM;ROAD</v>
          </cell>
          <cell r="F8427" t="str">
            <v>TRANSPORT, EQUIPMENT: TYPE: SURGE ARREST;&gt;9;&gt;500KM; TRANSPORT METHOD: ROAD; VEHICLE TYPE: 12TON; WEIGHT: 15.1 KG; STATION CLASS; 66KV</v>
          </cell>
        </row>
        <row r="8428">
          <cell r="A8428" t="str">
            <v>3000047521</v>
          </cell>
          <cell r="B8428" t="str">
            <v>4</v>
          </cell>
          <cell r="C8428" t="str">
            <v>Active</v>
          </cell>
          <cell r="D8428" t="str">
            <v>TRANSPORT, EQUIPMENT</v>
          </cell>
          <cell r="E8428" t="str">
            <v>TRNSP EQP:SURGE ARREST;&gt;18;&gt;100KM;ROAD</v>
          </cell>
          <cell r="F8428" t="str">
            <v>TRANSPORT, EQUIPMENT: TYPE: SURGE ARREST;&gt;18;&gt;100KM; TRANSPORT METHOD: ROAD; VEHICLE TYPE: 12TON; WEIGHT: 15.1 KG; STATION CLASS; 66KV</v>
          </cell>
        </row>
        <row r="8429">
          <cell r="A8429" t="str">
            <v>3000047342</v>
          </cell>
          <cell r="B8429" t="str">
            <v>4</v>
          </cell>
          <cell r="C8429" t="str">
            <v>Active</v>
          </cell>
          <cell r="D8429" t="str">
            <v>TRANSPORT, EQUIPMENT</v>
          </cell>
          <cell r="E8429" t="str">
            <v>TRNSP EQP:SURGE ARREST;2;&gt;600KM;ROAD</v>
          </cell>
          <cell r="F8429" t="str">
            <v>TRANSPORT, EQUIPMENT: TYPE: SURGE ARREST;2;&gt;600KM; TRANSPORT METHOD: ROAD; VEHICLE TYPE: 16TON; WEIGHT: 34.4 KG; STATION CLASS; 132KV</v>
          </cell>
        </row>
        <row r="8430">
          <cell r="A8430" t="str">
            <v>3000047495</v>
          </cell>
          <cell r="B8430" t="str">
            <v>4</v>
          </cell>
          <cell r="C8430" t="str">
            <v>Active</v>
          </cell>
          <cell r="D8430" t="str">
            <v>TRANSPORT, EQUIPMENT</v>
          </cell>
          <cell r="E8430" t="str">
            <v>TRNSP EQP:SURGE ARREST;6;&gt;500KM;ROAD</v>
          </cell>
          <cell r="F8430" t="str">
            <v>TRANSPORT, EQUIPMENT: TYPE: SURGE ARREST;6;&gt;500KM; TRANSPORT METHOD: ROAD; VEHICLE TYPE: 16TON; WEIGHT: 34.4 KG; STATION CLASS; 132KV</v>
          </cell>
        </row>
        <row r="8431">
          <cell r="A8431" t="str">
            <v>3000047369</v>
          </cell>
          <cell r="B8431" t="str">
            <v>4</v>
          </cell>
          <cell r="C8431" t="str">
            <v>Active</v>
          </cell>
          <cell r="D8431" t="str">
            <v>TRANSPORT, EQUIPMENT</v>
          </cell>
          <cell r="E8431" t="str">
            <v>TRNSP EQP:SURGE ARREST;6;&gt;800KM;ROAD</v>
          </cell>
          <cell r="F8431" t="str">
            <v>TRANSPORT, EQUIPMENT: TYPE: SURGE ARREST;6;&gt;800KM; TRANSPORT METHOD: ROAD; VEHICLE TYPE: 10 TON; WEIGHT: 9.7 KG; STATION CLASS; 44KV</v>
          </cell>
        </row>
        <row r="8432">
          <cell r="A8432" t="str">
            <v>3000047348</v>
          </cell>
          <cell r="B8432" t="str">
            <v>4</v>
          </cell>
          <cell r="C8432" t="str">
            <v>Active</v>
          </cell>
          <cell r="D8432" t="str">
            <v>TRANSPORT, EQUIPMENT</v>
          </cell>
          <cell r="E8432" t="str">
            <v>TRNSP EQP:SURGE ARREST;3;&gt;900KM;ROAD</v>
          </cell>
          <cell r="F8432" t="str">
            <v>TRANSPORT, EQUIPMENT: TYPE: SURGE ARREST;3;&gt;900KM; TRANSPORT METHOD: ROAD; VEHICLE TYPE: 16TON; WEIGHT: 34.4 KG; STATION CLASS; 132KV</v>
          </cell>
        </row>
        <row r="8433">
          <cell r="A8433" t="str">
            <v>3000047386</v>
          </cell>
          <cell r="B8433" t="str">
            <v>4</v>
          </cell>
          <cell r="C8433" t="str">
            <v>Active</v>
          </cell>
          <cell r="D8433" t="str">
            <v>TRANSPORT, EQUIPMENT</v>
          </cell>
          <cell r="E8433" t="str">
            <v>TRNSP EQP:SURGE ARREST;&gt;9;0-100KM;ROAD</v>
          </cell>
          <cell r="F8433" t="str">
            <v>TRANSPORT, EQUIPMENT: TYPE: SURGE ARREST;&gt;9;0-100KM; TRANSPORT METHOD: ROAD; VEHICLE TYPE: 12TON; WEIGHT: 15.8-17.5 KG; STATION CLASS; 88KV</v>
          </cell>
        </row>
        <row r="8434">
          <cell r="A8434" t="str">
            <v>3000047636</v>
          </cell>
          <cell r="B8434" t="str">
            <v>4</v>
          </cell>
          <cell r="C8434" t="str">
            <v>Active</v>
          </cell>
          <cell r="D8434" t="str">
            <v>TRANSPORT, EQUIPMENT</v>
          </cell>
          <cell r="E8434" t="str">
            <v>TRNSP EQP:SURGE ARREST;2;&gt;1400KM;ROAD</v>
          </cell>
          <cell r="F8434" t="str">
            <v>TRANSPORT, EQUIPMENT: TYPE: SURGE ARREST;2;&gt;1400KM; TRANSPORT METHOD: ROAD; VEHICLE TYPE: 12TON; WEIGHT: 15.1 KG; STATION CLASS; 66KV</v>
          </cell>
        </row>
        <row r="8435">
          <cell r="A8435" t="str">
            <v>3000047492</v>
          </cell>
          <cell r="B8435" t="str">
            <v>4</v>
          </cell>
          <cell r="C8435" t="str">
            <v>Active</v>
          </cell>
          <cell r="D8435" t="str">
            <v>TRANSPORT, EQUIPMENT</v>
          </cell>
          <cell r="E8435" t="str">
            <v>TRNSP EQP:SURGE ARREST;3;&gt;300KM;ROAD</v>
          </cell>
          <cell r="F8435" t="str">
            <v>TRANSPORT, EQUIPMENT: TYPE: SURGE ARREST;3;&gt;300KM; TRANSPORT METHOD: ROAD; VEHICLE TYPE: 10 TON; WEIGHT: 9.7 KG; STATION CLASS; 44KV</v>
          </cell>
        </row>
        <row r="8436">
          <cell r="A8436" t="str">
            <v>3000047482</v>
          </cell>
          <cell r="B8436" t="str">
            <v>4</v>
          </cell>
          <cell r="C8436" t="str">
            <v>Active</v>
          </cell>
          <cell r="D8436" t="str">
            <v>TRANSPORT, EQUIPMENT</v>
          </cell>
          <cell r="E8436" t="str">
            <v>TRNSP EQP:SURGE ARREST;&gt;18;&gt;1000KM;ROAD</v>
          </cell>
          <cell r="F8436" t="str">
            <v>TRANSPORT, EQUIPMENT: TYPE: SURGE ARREST;&gt;18;&gt;1000KM; TRANSPORT METHOD: ROAD; VEHICLE TYPE: 10 TON; WEIGHT: 9.7 KG; STATION CLASS; 33KV</v>
          </cell>
        </row>
        <row r="8437">
          <cell r="A8437" t="str">
            <v>3000047460</v>
          </cell>
          <cell r="B8437" t="str">
            <v>4</v>
          </cell>
          <cell r="C8437" t="str">
            <v>Active</v>
          </cell>
          <cell r="D8437" t="str">
            <v>TRANSPORT, EQUIPMENT</v>
          </cell>
          <cell r="E8437" t="str">
            <v>TRNSP EQP:SURGE ARREST;6;&gt;700KM;ROAD</v>
          </cell>
          <cell r="F8437" t="str">
            <v>TRANSPORT, EQUIPMENT: TYPE: SURGE ARREST;6;&gt;700KM; TRANSPORT METHOD: ROAD; VEHICLE TYPE: 12TON; WEIGHT: 15.1 KG; STATION CLASS; 66KV</v>
          </cell>
        </row>
        <row r="8438">
          <cell r="A8438" t="str">
            <v>3000047393</v>
          </cell>
          <cell r="B8438" t="str">
            <v>4</v>
          </cell>
          <cell r="C8438" t="str">
            <v>Active</v>
          </cell>
          <cell r="D8438" t="str">
            <v>TRANSPORT, EQUIPMENT</v>
          </cell>
          <cell r="E8438" t="str">
            <v>TRNSP EQP:SURGE ARREST;5;&gt;1400KM;ROAD</v>
          </cell>
          <cell r="F8438" t="str">
            <v>TRANSPORT, EQUIPMENT: TYPE: SURGE ARREST;5;&gt;1400KM; TRANSPORT METHOD: ROAD; VEHICLE TYPE: 12TON; WEIGHT: 15.1 KG; STATION CLASS; 66KV</v>
          </cell>
        </row>
        <row r="8439">
          <cell r="A8439" t="str">
            <v>3000047405</v>
          </cell>
          <cell r="B8439" t="str">
            <v>4</v>
          </cell>
          <cell r="C8439" t="str">
            <v>Active</v>
          </cell>
          <cell r="D8439" t="str">
            <v>TRANSPORT, EQUIPMENT</v>
          </cell>
          <cell r="E8439" t="str">
            <v>TRNSP EQP:SURGE ARREST;5;&gt;300KM;ROAD</v>
          </cell>
          <cell r="F8439" t="str">
            <v>TRANSPORT, EQUIPMENT: TYPE: SURGE ARREST;5;&gt;300KM; TRANSPORT METHOD: ROAD; VEHICLE TYPE: 10 TON; WEIGHT: 9.7 KG; STATION CLASS; 33KV</v>
          </cell>
        </row>
        <row r="8440">
          <cell r="A8440" t="str">
            <v>3000047475</v>
          </cell>
          <cell r="B8440" t="str">
            <v>4</v>
          </cell>
          <cell r="C8440" t="str">
            <v>Active</v>
          </cell>
          <cell r="D8440" t="str">
            <v>TRANSPORT, EQUIPMENT</v>
          </cell>
          <cell r="E8440" t="str">
            <v>TRNSP EQP:SURGE ARREST;4;&gt;100KM;ROAD</v>
          </cell>
          <cell r="F8440" t="str">
            <v>TRANSPORT, EQUIPMENT: TYPE: SURGE ARREST;4;&gt;100KM; TRANSPORT METHOD: ROAD; VEHICLE TYPE: 16TON; WEIGHT: 34.4 KG; STATION CLASS; 132KV</v>
          </cell>
        </row>
        <row r="8441">
          <cell r="A8441" t="str">
            <v>3000047411</v>
          </cell>
          <cell r="B8441" t="str">
            <v>4</v>
          </cell>
          <cell r="C8441" t="str">
            <v>Active</v>
          </cell>
          <cell r="D8441" t="str">
            <v>TRANSPORT, EQUIPMENT</v>
          </cell>
          <cell r="E8441" t="str">
            <v>TRNSP EQP:SURGE ARREST;&gt;6;0-100KM;ROAD</v>
          </cell>
          <cell r="F8441" t="str">
            <v>TRANSPORT, EQUIPMENT: TYPE: SURGE ARREST;&gt;6;0-100KM; TRANSPORT METHOD: ROAD; VEHICLE TYPE: 16TON; WEIGHT: 34.4 KG; STATION CLASS; 132KV</v>
          </cell>
        </row>
        <row r="8442">
          <cell r="A8442" t="str">
            <v>3000047387</v>
          </cell>
          <cell r="B8442" t="str">
            <v>4</v>
          </cell>
          <cell r="C8442" t="str">
            <v>Active</v>
          </cell>
          <cell r="D8442" t="str">
            <v>TRANSPORT, EQUIPMENT</v>
          </cell>
          <cell r="E8442" t="str">
            <v>TRNSP EQP:SURGE ARREST;&gt;9;&gt;900KM;ROAD</v>
          </cell>
          <cell r="F8442" t="str">
            <v>TRANSPORT, EQUIPMENT: TYPE: SURGE ARREST;&gt;9;&gt;900KM; TRANSPORT METHOD: ROAD; VEHICLE TYPE: 12TON; WEIGHT: 15.1 KG; STATION CLASS; 66KV</v>
          </cell>
        </row>
        <row r="8443">
          <cell r="A8443" t="str">
            <v>3000047382</v>
          </cell>
          <cell r="B8443" t="str">
            <v>4</v>
          </cell>
          <cell r="C8443" t="str">
            <v>Active</v>
          </cell>
          <cell r="D8443" t="str">
            <v>TRANSPORT, EQUIPMENT</v>
          </cell>
          <cell r="E8443" t="str">
            <v>TRNSP EQP:SURGE ARREST;&gt;6;&gt;900KM;ROAD</v>
          </cell>
          <cell r="F8443" t="str">
            <v>TRANSPORT, EQUIPMENT: TYPE: SURGE ARREST;&gt;6;&gt;900KM; TRANSPORT METHOD: ROAD; VEHICLE TYPE: 16TON; WEIGHT: 34.4 KG; STATION CLASS; 132KV</v>
          </cell>
        </row>
        <row r="8444">
          <cell r="A8444" t="str">
            <v>3000047674</v>
          </cell>
          <cell r="B8444" t="str">
            <v>4</v>
          </cell>
          <cell r="C8444" t="str">
            <v>Active</v>
          </cell>
          <cell r="D8444" t="str">
            <v>TRANSPORT, EQUIPMENT</v>
          </cell>
          <cell r="E8444" t="str">
            <v>TRNSP EQP:SURGE ARREST;5;&gt;300KM;ROAD</v>
          </cell>
          <cell r="F8444" t="str">
            <v>TRANSPORT, EQUIPMENT: TYPE: SURGE ARREST;5;&gt;300KM; TRANSPORT METHOD: ROAD; VEHICLE TYPE: 12TON; WEIGHT: 15.8-17.5 KG; STATION CLASS; 88KV</v>
          </cell>
        </row>
        <row r="8445">
          <cell r="A8445" t="str">
            <v>3000047562</v>
          </cell>
          <cell r="B8445" t="str">
            <v>4</v>
          </cell>
          <cell r="C8445" t="str">
            <v>Active</v>
          </cell>
          <cell r="D8445" t="str">
            <v>TRANSPORT, EQUIPMENT</v>
          </cell>
          <cell r="E8445" t="str">
            <v>TRNSP EQP:SURGE ARREST;&gt;12;&gt;600KM;ROAD</v>
          </cell>
          <cell r="F8445" t="str">
            <v>TRANSPORT, EQUIPMENT: TYPE: SURGE ARREST;&gt;12;&gt;600KM; TRANSPORT METHOD: ROAD; VEHICLE TYPE: 10 TON; WEIGHT: 9.7 KG; STATION CLASS; 44KV</v>
          </cell>
        </row>
        <row r="8446">
          <cell r="A8446" t="str">
            <v>3000047522</v>
          </cell>
          <cell r="B8446" t="str">
            <v>4</v>
          </cell>
          <cell r="C8446" t="str">
            <v>Active</v>
          </cell>
          <cell r="D8446" t="str">
            <v>TRANSPORT, EQUIPMENT</v>
          </cell>
          <cell r="E8446" t="str">
            <v>TRNSP EQP:SURGE ARREST;3;&gt;100KM;ROAD</v>
          </cell>
          <cell r="F8446" t="str">
            <v>TRANSPORT, EQUIPMENT: TYPE: SURGE ARREST;3;&gt;100KM; TRANSPORT METHOD: ROAD; VEHICLE TYPE: 12TON; WEIGHT: 15.8-17.5 KG; STATION CLASS; 88KV</v>
          </cell>
        </row>
        <row r="8447">
          <cell r="A8447" t="str">
            <v>3000047693</v>
          </cell>
          <cell r="B8447" t="str">
            <v>4</v>
          </cell>
          <cell r="C8447" t="str">
            <v>Active</v>
          </cell>
          <cell r="D8447" t="str">
            <v>TRANSPORT, EQUIPMENT</v>
          </cell>
          <cell r="E8447" t="str">
            <v>TRNSP EQP:SURGE ARREST;2;&gt;600KM;ROAD</v>
          </cell>
          <cell r="F8447" t="str">
            <v>TRANSPORT, EQUIPMENT: TYPE: SURGE ARREST;2;&gt;600KM; TRANSPORT METHOD: ROAD; VEHICLE TYPE: 12TON; WEIGHT: 15.8-17.5 KG; STATION CLASS; 88KV</v>
          </cell>
        </row>
        <row r="8448">
          <cell r="A8448" t="str">
            <v>3000047502</v>
          </cell>
          <cell r="B8448" t="str">
            <v>4</v>
          </cell>
          <cell r="C8448" t="str">
            <v>Active</v>
          </cell>
          <cell r="D8448" t="str">
            <v>TRANSPORT, EQUIPMENT</v>
          </cell>
          <cell r="E8448" t="str">
            <v>TRNSP EQP:SURGE ARREST;&gt;12;&gt;1000KM;ROAD</v>
          </cell>
          <cell r="F8448" t="str">
            <v>TRANSPORT, EQUIPMENT: TYPE: SURGE ARREST;&gt;12;&gt;1000KM; TRANSPORT METHOD: ROAD; VEHICLE TYPE: 12TON; WEIGHT: 15.1 KG; STATION CLASS; 66KV</v>
          </cell>
        </row>
        <row r="8449">
          <cell r="A8449" t="str">
            <v>3000047434</v>
          </cell>
          <cell r="B8449" t="str">
            <v>4</v>
          </cell>
          <cell r="C8449" t="str">
            <v>Active</v>
          </cell>
          <cell r="D8449" t="str">
            <v>TRANSPORT, EQUIPMENT</v>
          </cell>
          <cell r="E8449" t="str">
            <v>TRNSP EQP:SURGE ARREST;5;&gt;500KM;ROAD</v>
          </cell>
          <cell r="F8449" t="str">
            <v>TRANSPORT, EQUIPMENT: TYPE: SURGE ARREST;5;&gt;500KM; TRANSPORT METHOD: ROAD; VEHICLE TYPE: 10 TON; WEIGHT: 9.7 KG; STATION CLASS; 44KV</v>
          </cell>
        </row>
        <row r="8450">
          <cell r="A8450" t="str">
            <v>3000047723</v>
          </cell>
          <cell r="B8450" t="str">
            <v>4</v>
          </cell>
          <cell r="C8450" t="str">
            <v>Active</v>
          </cell>
          <cell r="D8450" t="str">
            <v>TRANSPORT, EQUIPMENT</v>
          </cell>
          <cell r="E8450" t="str">
            <v>TRNSP EQP:SURGE ARREST;4;&gt;400KM;ROAD</v>
          </cell>
          <cell r="F8450" t="str">
            <v>TRANSPORT, EQUIPMENT: TYPE: SURGE ARREST;4;&gt;400KM; TRANSPORT METHOD: ROAD; VEHICLE TYPE: 16TON; WEIGHT: 34.4 KG; STATION CLASS; 132KV</v>
          </cell>
        </row>
        <row r="8451">
          <cell r="A8451" t="str">
            <v>3000047343</v>
          </cell>
          <cell r="B8451" t="str">
            <v>4</v>
          </cell>
          <cell r="C8451" t="str">
            <v>Active</v>
          </cell>
          <cell r="D8451" t="str">
            <v>TRANSPORT, EQUIPMENT</v>
          </cell>
          <cell r="E8451" t="str">
            <v>TRNSP EQP:SURGE ARREST;&gt;9;&gt;100KM;ROAD</v>
          </cell>
          <cell r="F8451" t="str">
            <v>TRANSPORT, EQUIPMENT: TYPE: SURGE ARREST;&gt;9;&gt;100KM; TRANSPORT METHOD: ROAD; VEHICLE TYPE: 12TON; WEIGHT: 15.8-17.5 KG; STATION CLASS; 88KV</v>
          </cell>
        </row>
        <row r="8452">
          <cell r="A8452" t="str">
            <v>3000047634</v>
          </cell>
          <cell r="B8452" t="str">
            <v>4</v>
          </cell>
          <cell r="C8452" t="str">
            <v>Active</v>
          </cell>
          <cell r="D8452" t="str">
            <v>TRANSPORT, EQUIPMENT</v>
          </cell>
          <cell r="E8452" t="str">
            <v>TRNSP EQP:SURGE ARREST;&gt;6;&gt;700KM;ROAD</v>
          </cell>
          <cell r="F8452" t="str">
            <v>TRANSPORT, EQUIPMENT: TYPE: SURGE ARREST;&gt;6;&gt;700KM; TRANSPORT METHOD: ROAD; VEHICLE TYPE: 12TON; WEIGHT: 15.1 KG; STATION CLASS; 66KV</v>
          </cell>
        </row>
        <row r="8453">
          <cell r="A8453" t="str">
            <v>3000047592</v>
          </cell>
          <cell r="B8453" t="str">
            <v>4</v>
          </cell>
          <cell r="C8453" t="str">
            <v>Active</v>
          </cell>
          <cell r="D8453" t="str">
            <v>TRANSPORT, EQUIPMENT</v>
          </cell>
          <cell r="E8453" t="str">
            <v>TRNSP EQP:SURGE ARREST;&gt;12;&gt;400KM;ROAD</v>
          </cell>
          <cell r="F8453" t="str">
            <v>TRANSPORT, EQUIPMENT: TYPE: SURGE ARREST;&gt;12;&gt;400KM; TRANSPORT METHOD: ROAD; VEHICLE TYPE: 12TON; WEIGHT: 15.1 KG; STATION CLASS; 66KV</v>
          </cell>
        </row>
        <row r="8454">
          <cell r="A8454" t="str">
            <v>3000047483</v>
          </cell>
          <cell r="B8454" t="str">
            <v>4</v>
          </cell>
          <cell r="C8454" t="str">
            <v>Active</v>
          </cell>
          <cell r="D8454" t="str">
            <v>TRANSPORT, EQUIPMENT</v>
          </cell>
          <cell r="E8454" t="str">
            <v>TRNSP EQP:SURGE ARREST;6;&gt;700KM;ROAD</v>
          </cell>
          <cell r="F8454" t="str">
            <v>TRANSPORT, EQUIPMENT: TYPE: SURGE ARREST;6;&gt;700KM; TRANSPORT METHOD: ROAD; VEHICLE TYPE: 12TON; WEIGHT: 15.8-17.5 KG; STATION CLASS; 88KV</v>
          </cell>
        </row>
        <row r="8455">
          <cell r="A8455" t="str">
            <v>3000047713</v>
          </cell>
          <cell r="B8455" t="str">
            <v>4</v>
          </cell>
          <cell r="C8455" t="str">
            <v>Active</v>
          </cell>
          <cell r="D8455" t="str">
            <v>TRANSPORT, EQUIPMENT</v>
          </cell>
          <cell r="E8455" t="str">
            <v>TRNSP EQP:SURGE ARREST;2;&gt;1100KM;ROAD</v>
          </cell>
          <cell r="F8455" t="str">
            <v>TRANSPORT, EQUIPMENT: TYPE: SURGE ARREST;2;&gt;1100KM; TRANSPORT METHOD: ROAD; VEHICLE TYPE: 10 TON; WEIGHT: 9.7 KG; STATION CLASS; 44KV</v>
          </cell>
        </row>
        <row r="8456">
          <cell r="A8456" t="str">
            <v>3000047572</v>
          </cell>
          <cell r="B8456" t="str">
            <v>4</v>
          </cell>
          <cell r="C8456" t="str">
            <v>Active</v>
          </cell>
          <cell r="D8456" t="str">
            <v>TRANSPORT, EQUIPMENT</v>
          </cell>
          <cell r="E8456" t="str">
            <v>TRNSP EQP:SURGE ARREST;4;&gt;300KM;ROAD</v>
          </cell>
          <cell r="F8456" t="str">
            <v>TRANSPORT, EQUIPMENT: TYPE: SURGE ARREST;4;&gt;300KM; TRANSPORT METHOD: ROAD; VEHICLE TYPE: 12TON; WEIGHT: 15.1 KG; STATION CLASS; 66KV</v>
          </cell>
        </row>
        <row r="8457">
          <cell r="A8457" t="str">
            <v>3000047689</v>
          </cell>
          <cell r="B8457" t="str">
            <v>4</v>
          </cell>
          <cell r="C8457" t="str">
            <v>Active</v>
          </cell>
          <cell r="D8457" t="str">
            <v>TRANSPORT, EQUIPMENT</v>
          </cell>
          <cell r="E8457" t="str">
            <v>TRNSP EQP:SURGE ARREST;5;&gt;1200KM;ROAD</v>
          </cell>
          <cell r="F8457" t="str">
            <v>TRANSPORT, EQUIPMENT: TYPE: SURGE ARREST;5;&gt;1200KM; TRANSPORT METHOD: ROAD; VEHICLE TYPE: 12TON; WEIGHT: 9.7 KG; STATION CLASS; 44KV</v>
          </cell>
        </row>
        <row r="8458">
          <cell r="A8458" t="str">
            <v>3000047721</v>
          </cell>
          <cell r="B8458" t="str">
            <v>4</v>
          </cell>
          <cell r="C8458" t="str">
            <v>Active</v>
          </cell>
          <cell r="D8458" t="str">
            <v>TRANSPORT, EQUIPMENT</v>
          </cell>
          <cell r="E8458" t="str">
            <v>TRNSP EQP:SURGE ARREST;&gt;9;&gt;300KM;ROAD</v>
          </cell>
          <cell r="F8458" t="str">
            <v>TRANSPORT, EQUIPMENT: TYPE: SURGE ARREST;&gt;9;&gt;300KM; TRANSPORT METHOD: ROAD; VEHICLE TYPE: 16TON; WEIGHT: 34.4 KG; STATION CLASS; 132KV</v>
          </cell>
        </row>
        <row r="8459">
          <cell r="A8459" t="str">
            <v>3000047660</v>
          </cell>
          <cell r="B8459" t="str">
            <v>4</v>
          </cell>
          <cell r="C8459" t="str">
            <v>Active</v>
          </cell>
          <cell r="D8459" t="str">
            <v>TRANSPORT, EQUIPMENT</v>
          </cell>
          <cell r="E8459" t="str">
            <v>TRNSP EQP:SURGE ARREST;2;&gt;500KM;ROAD</v>
          </cell>
          <cell r="F8459" t="str">
            <v>TRANSPORT, EQUIPMENT: TYPE: SURGE ARREST;2;&gt;500KM; TRANSPORT METHOD: ROAD; VEHICLE TYPE: 16TON; WEIGHT: 34.4 KG; STATION CLASS; 132KV</v>
          </cell>
        </row>
        <row r="8460">
          <cell r="A8460" t="str">
            <v>3000047652</v>
          </cell>
          <cell r="B8460" t="str">
            <v>4</v>
          </cell>
          <cell r="C8460" t="str">
            <v>Active</v>
          </cell>
          <cell r="D8460" t="str">
            <v>TRANSPORT, EQUIPMENT</v>
          </cell>
          <cell r="E8460" t="str">
            <v>TRNSP EQP:SURGE ARREST;3;&gt;900KM;ROAD</v>
          </cell>
          <cell r="F8460" t="str">
            <v>TRANSPORT, EQUIPMENT: TYPE: SURGE ARREST;3;&gt;900KM; TRANSPORT METHOD: ROAD; VEHICLE TYPE: 12TON; WEIGHT: 15.1 KG; STATION CLASS; 66KV</v>
          </cell>
        </row>
        <row r="8461">
          <cell r="A8461" t="str">
            <v>3000047622</v>
          </cell>
          <cell r="B8461" t="str">
            <v>4</v>
          </cell>
          <cell r="C8461" t="str">
            <v>Active</v>
          </cell>
          <cell r="D8461" t="str">
            <v>TRANSPORT, EQUIPMENT</v>
          </cell>
          <cell r="E8461" t="str">
            <v>TRNSP EQP:SURGE ARREST;2;&gt;1400KM;ROAD</v>
          </cell>
          <cell r="F8461" t="str">
            <v>TRANSPORT, EQUIPMENT: TYPE: SURGE ARREST;2;&gt;1400KM; TRANSPORT METHOD: ROAD; VEHICLE TYPE: 10 TON; WEIGHT: 9.7 KG; STATION CLASS; 33KV</v>
          </cell>
        </row>
        <row r="8462">
          <cell r="A8462" t="str">
            <v>3000047635</v>
          </cell>
          <cell r="B8462" t="str">
            <v>4</v>
          </cell>
          <cell r="C8462" t="str">
            <v>Active</v>
          </cell>
          <cell r="D8462" t="str">
            <v>TRANSPORT, EQUIPMENT</v>
          </cell>
          <cell r="E8462" t="str">
            <v>TRNSP EQP:SURGE ARREST;1;&gt;800KM;ROAD</v>
          </cell>
          <cell r="F8462" t="str">
            <v>TRANSPORT, EQUIPMENT: TYPE: SURGE ARREST;1;&gt;800KM; TRANSPORT METHOD: ROAD; VEHICLE TYPE: 10 TON; WEIGHT: 9.7 KG; STATION CLASS; 33KV</v>
          </cell>
        </row>
        <row r="8463">
          <cell r="A8463" t="str">
            <v>3000047612</v>
          </cell>
          <cell r="B8463" t="str">
            <v>4</v>
          </cell>
          <cell r="C8463" t="str">
            <v>Active</v>
          </cell>
          <cell r="D8463" t="str">
            <v>TRANSPORT, EQUIPMENT</v>
          </cell>
          <cell r="E8463" t="str">
            <v>TRNSP EQP:SURGE ARREST;5;&gt;1300KM;ROAD</v>
          </cell>
          <cell r="F8463" t="str">
            <v>TRANSPORT, EQUIPMENT: TYPE: SURGE ARREST;5;&gt;1300KM; TRANSPORT METHOD: ROAD; VEHICLE TYPE: 16TON; WEIGHT: 15.8-17.5 KG; STATION CLASS; 88KV</v>
          </cell>
        </row>
        <row r="8464">
          <cell r="A8464" t="str">
            <v>3000047708</v>
          </cell>
          <cell r="B8464" t="str">
            <v>4</v>
          </cell>
          <cell r="C8464" t="str">
            <v>Active</v>
          </cell>
          <cell r="D8464" t="str">
            <v>TRANSPORT, EQUIPMENT</v>
          </cell>
          <cell r="E8464" t="str">
            <v>TRNSP EQP:SURGE ARREST;3;&gt;800KM;ROAD</v>
          </cell>
          <cell r="F8464" t="str">
            <v>TRANSPORT, EQUIPMENT: TYPE: SURGE ARREST;3;&gt;800KM; TRANSPORT METHOD: ROAD; VEHICLE TYPE: 10 TON; WEIGHT: 9.7 KG; STATION CLASS; 33KV</v>
          </cell>
        </row>
        <row r="8465">
          <cell r="A8465" t="str">
            <v>3000047670</v>
          </cell>
          <cell r="B8465" t="str">
            <v>4</v>
          </cell>
          <cell r="C8465" t="str">
            <v>Active</v>
          </cell>
          <cell r="D8465" t="str">
            <v>TRANSPORT, EQUIPMENT</v>
          </cell>
          <cell r="E8465" t="str">
            <v>TRNSP EQP:SURGE ARREST;&gt;12;0-100KM;ROAD</v>
          </cell>
          <cell r="F8465" t="str">
            <v>TRANSPORT, EQUIPMENT: TYPE: SURGE ARREST;&gt;12;0-100KM; TRANSPORT METHOD: ROAD; VEHICLE TYPE: 16TON; WEIGHT: 34.4 KG; STATION CLASS; 132KV</v>
          </cell>
        </row>
        <row r="8466">
          <cell r="A8466" t="str">
            <v>3000047711</v>
          </cell>
          <cell r="B8466" t="str">
            <v>4</v>
          </cell>
          <cell r="C8466" t="str">
            <v>Active</v>
          </cell>
          <cell r="D8466" t="str">
            <v>TRANSPORT, EQUIPMENT</v>
          </cell>
          <cell r="E8466" t="str">
            <v>TRNSP EQP:SURGE ARREST;6;&gt;1200KM;ROAD</v>
          </cell>
          <cell r="F8466" t="str">
            <v>TRANSPORT, EQUIPMENT: TYPE: SURGE ARREST;6;&gt;1200KM; TRANSPORT METHOD: ROAD; VEHICLE TYPE: 12TON; WEIGHT: 15.1 KG; STATION CLASS; 66KV</v>
          </cell>
        </row>
        <row r="8467">
          <cell r="A8467" t="str">
            <v>3000047698</v>
          </cell>
          <cell r="B8467" t="str">
            <v>4</v>
          </cell>
          <cell r="C8467" t="str">
            <v>Active</v>
          </cell>
          <cell r="D8467" t="str">
            <v>TRANSPORT, EQUIPMENT</v>
          </cell>
          <cell r="E8467" t="str">
            <v>TRNSP EQP:SURGE ARREST;6;&gt;1300KM;ROAD</v>
          </cell>
          <cell r="F8467" t="str">
            <v>TRANSPORT, EQUIPMENT: TYPE: SURGE ARREST;6;&gt;1300KM; TRANSPORT METHOD: ROAD; VEHICLE TYPE: 10 TON; WEIGHT: 9.7 KG; STATION CLASS; 33KV</v>
          </cell>
        </row>
        <row r="8468">
          <cell r="A8468" t="str">
            <v>3000047662</v>
          </cell>
          <cell r="B8468" t="str">
            <v>4</v>
          </cell>
          <cell r="C8468" t="str">
            <v>Active</v>
          </cell>
          <cell r="D8468" t="str">
            <v>TRANSPORT, EQUIPMENT</v>
          </cell>
          <cell r="E8468" t="str">
            <v>TRNSP EQP:SURGE ARREST;1;&gt;1200KM;ROAD</v>
          </cell>
          <cell r="F8468" t="str">
            <v>TRANSPORT, EQUIPMENT: TYPE: SURGE ARREST;1;&gt;1200KM; TRANSPORT METHOD: ROAD; VEHICLE TYPE: 16TON; WEIGHT: 15.8-17.5 KG; STATION CLASS; 88KV</v>
          </cell>
        </row>
        <row r="8469">
          <cell r="A8469" t="str">
            <v>3000047598</v>
          </cell>
          <cell r="B8469" t="str">
            <v>4</v>
          </cell>
          <cell r="C8469" t="str">
            <v>Active</v>
          </cell>
          <cell r="D8469" t="str">
            <v>TRANSPORT, EQUIPMENT</v>
          </cell>
          <cell r="E8469" t="str">
            <v>TRNSP EQP:SURGE ARREST;&gt;18;&gt;600KM;ROAD</v>
          </cell>
          <cell r="F8469" t="str">
            <v>TRANSPORT, EQUIPMENT: TYPE: SURGE ARREST;&gt;18;&gt;600KM; TRANSPORT METHOD: ROAD; VEHICLE TYPE: 10 TON; WEIGHT: 9.7 KG; STATION CLASS; 33KV</v>
          </cell>
        </row>
        <row r="8470">
          <cell r="A8470" t="str">
            <v>3000047599</v>
          </cell>
          <cell r="B8470" t="str">
            <v>4</v>
          </cell>
          <cell r="C8470" t="str">
            <v>Active</v>
          </cell>
          <cell r="D8470" t="str">
            <v>TRANSPORT, EQUIPMENT</v>
          </cell>
          <cell r="E8470" t="str">
            <v>TRNSP EQP:SURGE ARREST;5;&gt;100KM;ROAD</v>
          </cell>
          <cell r="F8470" t="str">
            <v>TRANSPORT, EQUIPMENT: TYPE: SURGE ARREST;5;&gt;100KM; TRANSPORT METHOD: ROAD; VEHICLE TYPE: 16TON; WEIGHT: 34.4 KG; STATION CLASS; 132KV</v>
          </cell>
        </row>
        <row r="8471">
          <cell r="A8471" t="str">
            <v>3000047590</v>
          </cell>
          <cell r="B8471" t="str">
            <v>4</v>
          </cell>
          <cell r="C8471" t="str">
            <v>Active</v>
          </cell>
          <cell r="D8471" t="str">
            <v>TRANSPORT, EQUIPMENT</v>
          </cell>
          <cell r="E8471" t="str">
            <v>TRNSP EQP:SURGE ARREST;1;&gt;100KM;ROAD</v>
          </cell>
          <cell r="F8471" t="str">
            <v>TRANSPORT, EQUIPMENT: TYPE: SURGE ARREST;1;&gt;100KM; TRANSPORT METHOD: ROAD; VEHICLE TYPE: 12TON; WEIGHT: 15.8-17.5 KG; STATION CLASS; 88KV</v>
          </cell>
        </row>
        <row r="8472">
          <cell r="A8472" t="str">
            <v>3000047471</v>
          </cell>
          <cell r="B8472" t="str">
            <v>4</v>
          </cell>
          <cell r="C8472" t="str">
            <v>Active</v>
          </cell>
          <cell r="D8472" t="str">
            <v>TRANSPORT, EQUIPMENT</v>
          </cell>
          <cell r="E8472" t="str">
            <v>TRNSP EQP:SURGE ARREST;&gt;18;&gt;300KM;ROAD</v>
          </cell>
          <cell r="F8472" t="str">
            <v>TRANSPORT, EQUIPMENT: TYPE: SURGE ARREST;&gt;18;&gt;300KM; TRANSPORT METHOD: ROAD; VEHICLE TYPE: 12TON; WEIGHT: 15.1 KG; STATION CLASS; 66KV</v>
          </cell>
        </row>
        <row r="8473">
          <cell r="A8473" t="str">
            <v>3000047600</v>
          </cell>
          <cell r="B8473" t="str">
            <v>4</v>
          </cell>
          <cell r="C8473" t="str">
            <v>Active</v>
          </cell>
          <cell r="D8473" t="str">
            <v>TRANSPORT, EQUIPMENT</v>
          </cell>
          <cell r="E8473" t="str">
            <v>TRNSP EQP:SURGE ARREST;3;&gt;900KM;ROAD</v>
          </cell>
          <cell r="F8473" t="str">
            <v>TRANSPORT, EQUIPMENT: TYPE: SURGE ARREST;3;&gt;900KM; TRANSPORT METHOD: ROAD; VEHICLE TYPE: 10 TON; WEIGHT: 9.7 KG; STATION CLASS; 44KV</v>
          </cell>
        </row>
        <row r="8474">
          <cell r="A8474" t="str">
            <v>3000047714</v>
          </cell>
          <cell r="B8474" t="str">
            <v>4</v>
          </cell>
          <cell r="C8474" t="str">
            <v>Active</v>
          </cell>
          <cell r="D8474" t="str">
            <v>TRANSPORT, EQUIPMENT</v>
          </cell>
          <cell r="E8474" t="str">
            <v>TRNSP EQP:SURGE ARREST;6;&gt;900KM;ROAD</v>
          </cell>
          <cell r="F8474" t="str">
            <v>TRANSPORT, EQUIPMENT: TYPE: SURGE ARREST;6;&gt;900KM; TRANSPORT METHOD: ROAD; VEHICLE TYPE: 16TON; WEIGHT: 34.4 KG; STATION CLASS; 132KV</v>
          </cell>
        </row>
        <row r="8475">
          <cell r="A8475" t="str">
            <v>3000047445</v>
          </cell>
          <cell r="B8475" t="str">
            <v>4</v>
          </cell>
          <cell r="C8475" t="str">
            <v>Active</v>
          </cell>
          <cell r="D8475" t="str">
            <v>TRANSPORT, EQUIPMENT</v>
          </cell>
          <cell r="E8475" t="str">
            <v>TRNSP EQP:SURGE ARREST;&gt;6;&gt;900KM;ROAD</v>
          </cell>
          <cell r="F8475" t="str">
            <v>TRANSPORT, EQUIPMENT: TYPE: SURGE ARREST;&gt;6;&gt;900KM; TRANSPORT METHOD: ROAD; VEHICLE TYPE: 10 TON; WEIGHT: 9.7 KG; STATION CLASS; 44KV</v>
          </cell>
        </row>
        <row r="8476">
          <cell r="A8476" t="str">
            <v>3000047563</v>
          </cell>
          <cell r="B8476" t="str">
            <v>4</v>
          </cell>
          <cell r="C8476" t="str">
            <v>Active</v>
          </cell>
          <cell r="D8476" t="str">
            <v>TRANSPORT, EQUIPMENT</v>
          </cell>
          <cell r="E8476" t="str">
            <v>TRNSP EQP:SURGE ARREST;1;&gt;1100KM;ROAD</v>
          </cell>
          <cell r="F8476" t="str">
            <v>TRANSPORT, EQUIPMENT: TYPE: SURGE ARREST;1;&gt;1100KM; TRANSPORT METHOD: ROAD; VEHICLE TYPE: 12TON; WEIGHT: 15.1 KG; STATION CLASS; 66KV</v>
          </cell>
        </row>
        <row r="8477">
          <cell r="A8477" t="str">
            <v>3000047615</v>
          </cell>
          <cell r="B8477" t="str">
            <v>4</v>
          </cell>
          <cell r="C8477" t="str">
            <v>Active</v>
          </cell>
          <cell r="D8477" t="str">
            <v>TRANSPORT, EQUIPMENT</v>
          </cell>
          <cell r="E8477" t="str">
            <v>TRNSP EQP:SURGE ARREST;4;&gt;500KM;ROAD</v>
          </cell>
          <cell r="F8477" t="str">
            <v>TRANSPORT, EQUIPMENT: TYPE: SURGE ARREST;4;&gt;500KM; TRANSPORT METHOD: ROAD; VEHICLE TYPE: 12TON; WEIGHT: 15.1 KG; STATION CLASS; 66KV</v>
          </cell>
        </row>
        <row r="8478">
          <cell r="A8478" t="str">
            <v>3000047488</v>
          </cell>
          <cell r="B8478" t="str">
            <v>4</v>
          </cell>
          <cell r="C8478" t="str">
            <v>Active</v>
          </cell>
          <cell r="D8478" t="str">
            <v>TRANSPORT, EQUIPMENT</v>
          </cell>
          <cell r="E8478" t="str">
            <v>TRNSP EQP:SURGE ARREST;4;&gt;300KM;ROAD</v>
          </cell>
          <cell r="F8478" t="str">
            <v>TRANSPORT, EQUIPMENT: TYPE: SURGE ARREST;4;&gt;300KM; TRANSPORT METHOD: ROAD; VEHICLE TYPE: 16TON; WEIGHT: 34.4 KG; STATION CLASS; 132KV</v>
          </cell>
        </row>
        <row r="8479">
          <cell r="A8479" t="str">
            <v>3000047619</v>
          </cell>
          <cell r="B8479" t="str">
            <v>4</v>
          </cell>
          <cell r="C8479" t="str">
            <v>Active</v>
          </cell>
          <cell r="D8479" t="str">
            <v>TRANSPORT, EQUIPMENT</v>
          </cell>
          <cell r="E8479" t="str">
            <v>TRNSP EQP:SURGE ARREST;4;0-100KM;ROAD</v>
          </cell>
          <cell r="F8479" t="str">
            <v>TRANSPORT, EQUIPMENT: TYPE: SURGE ARREST;4;0-100KM; TRANSPORT METHOD: ROAD; VEHICLE TYPE: 10 TON; WEIGHT: 9.7 KG; STATION CLASS; 44KV</v>
          </cell>
        </row>
        <row r="8480">
          <cell r="A8480" t="str">
            <v>3000047538</v>
          </cell>
          <cell r="B8480" t="str">
            <v>4</v>
          </cell>
          <cell r="C8480" t="str">
            <v>Active</v>
          </cell>
          <cell r="D8480" t="str">
            <v>TRANSPORT, EQUIPMENT</v>
          </cell>
          <cell r="E8480" t="str">
            <v>TRNSP EQP:SURGE ARREST;1;&gt;300KM;ROAD</v>
          </cell>
          <cell r="F8480" t="str">
            <v>TRANSPORT, EQUIPMENT: TYPE: SURGE ARREST;1;&gt;300KM; TRANSPORT METHOD: ROAD; VEHICLE TYPE: 10 TON; WEIGHT: 9.7 KG; STATION CLASS; 33KV</v>
          </cell>
        </row>
        <row r="8481">
          <cell r="A8481" t="str">
            <v>3000047425</v>
          </cell>
          <cell r="B8481" t="str">
            <v>4</v>
          </cell>
          <cell r="C8481" t="str">
            <v>Active</v>
          </cell>
          <cell r="D8481" t="str">
            <v>TRANSPORT, EQUIPMENT</v>
          </cell>
          <cell r="E8481" t="str">
            <v>TRNSP EQP:SURGE ARREST;&gt;18;&gt;1300KM;ROAD</v>
          </cell>
          <cell r="F8481" t="str">
            <v>TRANSPORT, EQUIPMENT: TYPE: SURGE ARREST;&gt;18;&gt;1300KM; TRANSPORT METHOD: ROAD; VEHICLE TYPE: 16TON; WEIGHT: 15.8-17.5 KG; STATION CLASS; 88KV</v>
          </cell>
        </row>
        <row r="8482">
          <cell r="A8482" t="str">
            <v>3000047597</v>
          </cell>
          <cell r="B8482" t="str">
            <v>4</v>
          </cell>
          <cell r="C8482" t="str">
            <v>Active</v>
          </cell>
          <cell r="D8482" t="str">
            <v>TRANSPORT, EQUIPMENT</v>
          </cell>
          <cell r="E8482" t="str">
            <v>TRNSP EQP:SURGE ARREST;2;&gt;200KM;ROAD</v>
          </cell>
          <cell r="F8482" t="str">
            <v>TRANSPORT, EQUIPMENT: TYPE: SURGE ARREST;2;&gt;200KM; TRANSPORT METHOD: ROAD; VEHICLE TYPE: 12TON; WEIGHT: 15.1 KG; STATION CLASS; 66KV</v>
          </cell>
        </row>
        <row r="8483">
          <cell r="A8483" t="str">
            <v>3000047508</v>
          </cell>
          <cell r="B8483" t="str">
            <v>4</v>
          </cell>
          <cell r="C8483" t="str">
            <v>Active</v>
          </cell>
          <cell r="D8483" t="str">
            <v>TRANSPORT, EQUIPMENT</v>
          </cell>
          <cell r="E8483" t="str">
            <v>TRNSP EQP:SURGE ARREST;3;&gt;1300KM;ROAD</v>
          </cell>
          <cell r="F8483" t="str">
            <v>TRANSPORT, EQUIPMENT: TYPE: SURGE ARREST;3;&gt;1300KM; TRANSPORT METHOD: ROAD; VEHICLE TYPE: 16TON; WEIGHT: 15.8-17.5 KG; STATION CLASS; 88KV</v>
          </cell>
        </row>
        <row r="8484">
          <cell r="A8484" t="str">
            <v>3000047533</v>
          </cell>
          <cell r="B8484" t="str">
            <v>4</v>
          </cell>
          <cell r="C8484" t="str">
            <v>Active</v>
          </cell>
          <cell r="D8484" t="str">
            <v>TRANSPORT, EQUIPMENT</v>
          </cell>
          <cell r="E8484" t="str">
            <v>TRNSP EQP:SURGE ARREST;3;&gt;800KM;ROAD</v>
          </cell>
          <cell r="F8484" t="str">
            <v>TRANSPORT, EQUIPMENT: TYPE: SURGE ARREST;3;&gt;800KM; TRANSPORT METHOD: ROAD; VEHICLE TYPE: 12TON; WEIGHT: 15.1 KG; STATION CLASS; 66KV</v>
          </cell>
        </row>
        <row r="8485">
          <cell r="A8485" t="str">
            <v>3000047413</v>
          </cell>
          <cell r="B8485" t="str">
            <v>4</v>
          </cell>
          <cell r="C8485" t="str">
            <v>Active</v>
          </cell>
          <cell r="D8485" t="str">
            <v>TRANSPORT, EQUIPMENT</v>
          </cell>
          <cell r="E8485" t="str">
            <v>TRNSP EQP:SURGE ARREST;&gt;18;&gt;1200KM;ROAD</v>
          </cell>
          <cell r="F8485" t="str">
            <v>TRANSPORT, EQUIPMENT: TYPE: SURGE ARREST;&gt;18;&gt;1200KM; TRANSPORT METHOD: ROAD; VEHICLE TYPE: 12TON; WEIGHT: 15.1 KG; STATION CLASS; 66KV</v>
          </cell>
        </row>
        <row r="8486">
          <cell r="A8486" t="str">
            <v>3000047543</v>
          </cell>
          <cell r="B8486" t="str">
            <v>4</v>
          </cell>
          <cell r="C8486" t="str">
            <v>Active</v>
          </cell>
          <cell r="D8486" t="str">
            <v>TRANSPORT, EQUIPMENT</v>
          </cell>
          <cell r="E8486" t="str">
            <v>TRNSP EQP:SURGE ARREST;6;&gt;1100KM;ROAD</v>
          </cell>
          <cell r="F8486" t="str">
            <v>TRANSPORT, EQUIPMENT: TYPE: SURGE ARREST;6;&gt;1100KM; TRANSPORT METHOD: ROAD; VEHICLE TYPE: 12TON; WEIGHT: 15.8-17.5 KG; STATION CLASS; 88KV</v>
          </cell>
        </row>
        <row r="8487">
          <cell r="A8487" t="str">
            <v>3000047479</v>
          </cell>
          <cell r="B8487" t="str">
            <v>4</v>
          </cell>
          <cell r="C8487" t="str">
            <v>Active</v>
          </cell>
          <cell r="D8487" t="str">
            <v>TRANSPORT, EQUIPMENT</v>
          </cell>
          <cell r="E8487" t="str">
            <v>TRNSP EQP:SURGE ARREST;1;&gt;100KM;ROAD</v>
          </cell>
          <cell r="F8487" t="str">
            <v>TRANSPORT, EQUIPMENT: TYPE: SURGE ARREST;1;&gt;100KM; TRANSPORT METHOD: ROAD; VEHICLE TYPE: 16TON; WEIGHT: 34.4 KG; STATION CLASS; 132KV</v>
          </cell>
        </row>
        <row r="8488">
          <cell r="A8488" t="str">
            <v>3000047474</v>
          </cell>
          <cell r="B8488" t="str">
            <v>4</v>
          </cell>
          <cell r="C8488" t="str">
            <v>Active</v>
          </cell>
          <cell r="D8488" t="str">
            <v>TRANSPORT, EQUIPMENT</v>
          </cell>
          <cell r="E8488" t="str">
            <v>TRNSP EQP:SURGE ARREST;4;0-100KM;ROAD</v>
          </cell>
          <cell r="F8488" t="str">
            <v>TRANSPORT, EQUIPMENT: TYPE: SURGE ARREST;4;0-100KM; TRANSPORT METHOD: ROAD; VEHICLE TYPE: 10 TON; WEIGHT: 9.7 KG; STATION CLASS; 33KV</v>
          </cell>
        </row>
        <row r="8489">
          <cell r="A8489" t="str">
            <v>3000047498</v>
          </cell>
          <cell r="B8489" t="str">
            <v>4</v>
          </cell>
          <cell r="C8489" t="str">
            <v>Active</v>
          </cell>
          <cell r="D8489" t="str">
            <v>TRANSPORT, EQUIPMENT</v>
          </cell>
          <cell r="E8489" t="str">
            <v>TRNSP EQP:SURGE ARREST;5;&gt;300KM;ROAD</v>
          </cell>
          <cell r="F8489" t="str">
            <v>TRANSPORT, EQUIPMENT: TYPE: SURGE ARREST;5;&gt;300KM; TRANSPORT METHOD: ROAD; VEHICLE TYPE: 10 TON; WEIGHT: 9.7 KG; STATION CLASS; 44KV</v>
          </cell>
        </row>
        <row r="8490">
          <cell r="A8490" t="str">
            <v>3000047515</v>
          </cell>
          <cell r="B8490" t="str">
            <v>4</v>
          </cell>
          <cell r="C8490" t="str">
            <v>Active</v>
          </cell>
          <cell r="D8490" t="str">
            <v>TRANSPORT, EQUIPMENT</v>
          </cell>
          <cell r="E8490" t="str">
            <v>TRNSP EQP:SURGE ARREST;&gt;18;&gt;700KM;ROAD</v>
          </cell>
          <cell r="F8490" t="str">
            <v>TRANSPORT, EQUIPMENT: TYPE: SURGE ARREST;&gt;18;&gt;700KM; TRANSPORT METHOD: ROAD; VEHICLE TYPE: 16TON; WEIGHT: 34.4 KG; STATION CLASS; 132KV</v>
          </cell>
        </row>
        <row r="8491">
          <cell r="A8491" t="str">
            <v>3000047361</v>
          </cell>
          <cell r="B8491" t="str">
            <v>4</v>
          </cell>
          <cell r="C8491" t="str">
            <v>Active</v>
          </cell>
          <cell r="D8491" t="str">
            <v>TRANSPORT, EQUIPMENT</v>
          </cell>
          <cell r="E8491" t="str">
            <v>TRNSP EQP:SURGE ARREST;2;&gt;400KM;ROAD</v>
          </cell>
          <cell r="F8491" t="str">
            <v>TRANSPORT, EQUIPMENT: TYPE: SURGE ARREST;2;&gt;400KM; TRANSPORT METHOD: ROAD; VEHICLE TYPE: 12TON; WEIGHT: 15.8-17.5 KG; STATION CLASS; 88KV</v>
          </cell>
        </row>
        <row r="8492">
          <cell r="A8492" t="str">
            <v>3000047468</v>
          </cell>
          <cell r="B8492" t="str">
            <v>4</v>
          </cell>
          <cell r="C8492" t="str">
            <v>Active</v>
          </cell>
          <cell r="D8492" t="str">
            <v>TRANSPORT, EQUIPMENT</v>
          </cell>
          <cell r="E8492" t="str">
            <v>TRNSP EQP:SURGE ARREST;&gt;18;&gt;600KM;ROAD</v>
          </cell>
          <cell r="F8492" t="str">
            <v>TRANSPORT, EQUIPMENT: TYPE: SURGE ARREST;&gt;18;&gt;600KM; TRANSPORT METHOD: ROAD; VEHICLE TYPE: 12TON; WEIGHT: 15.8-17.5 KG; STATION CLASS; 88KV</v>
          </cell>
        </row>
        <row r="8493">
          <cell r="A8493" t="str">
            <v>3000047459</v>
          </cell>
          <cell r="B8493" t="str">
            <v>4</v>
          </cell>
          <cell r="C8493" t="str">
            <v>Active</v>
          </cell>
          <cell r="D8493" t="str">
            <v>TRANSPORT, EQUIPMENT</v>
          </cell>
          <cell r="E8493" t="str">
            <v>TRNSP EQP:SURGE ARREST;&gt;9;&gt;400KM;ROAD</v>
          </cell>
          <cell r="F8493" t="str">
            <v>TRANSPORT, EQUIPMENT: TYPE: SURGE ARREST;&gt;9;&gt;400KM; TRANSPORT METHOD: ROAD; VEHICLE TYPE: 12TON; WEIGHT: 15.1 KG; STATION CLASS; 66KV</v>
          </cell>
        </row>
        <row r="8494">
          <cell r="A8494" t="str">
            <v>3000047375</v>
          </cell>
          <cell r="B8494" t="str">
            <v>4</v>
          </cell>
          <cell r="C8494" t="str">
            <v>Active</v>
          </cell>
          <cell r="D8494" t="str">
            <v>TRANSPORT, EQUIPMENT</v>
          </cell>
          <cell r="E8494" t="str">
            <v>TRNSP EQP:SURGE ARREST;1;&gt;900KM;ROAD</v>
          </cell>
          <cell r="F8494" t="str">
            <v>TRANSPORT, EQUIPMENT: TYPE: SURGE ARREST;1;&gt;900KM; TRANSPORT METHOD: ROAD; VEHICLE TYPE: 10 TON; WEIGHT: 9.7 KG; STATION CLASS; 44KV</v>
          </cell>
        </row>
        <row r="8495">
          <cell r="A8495" t="str">
            <v>3000047696</v>
          </cell>
          <cell r="B8495" t="str">
            <v>4</v>
          </cell>
          <cell r="C8495" t="str">
            <v>Active</v>
          </cell>
          <cell r="D8495" t="str">
            <v>TRANSPORT, EQUIPMENT</v>
          </cell>
          <cell r="E8495" t="str">
            <v>TRNSP EQP:SURGE ARREST;&gt;6;&gt;800KM;ROAD</v>
          </cell>
          <cell r="F8495" t="str">
            <v>TRANSPORT, EQUIPMENT: TYPE: SURGE ARREST;&gt;6;&gt;800KM; TRANSPORT METHOD: ROAD; VEHICLE TYPE: 12TON; WEIGHT: 15.1 KG; STATION CLASS; 66KV</v>
          </cell>
        </row>
        <row r="8496">
          <cell r="A8496" t="str">
            <v>3000047399</v>
          </cell>
          <cell r="B8496" t="str">
            <v>4</v>
          </cell>
          <cell r="C8496" t="str">
            <v>Active</v>
          </cell>
          <cell r="D8496" t="str">
            <v>TRANSPORT, EQUIPMENT</v>
          </cell>
          <cell r="E8496" t="str">
            <v>TRNSP EQP:SURGE ARREST;&gt;6;&gt;1200KM;ROAD</v>
          </cell>
          <cell r="F8496" t="str">
            <v>TRANSPORT, EQUIPMENT: TYPE: SURGE ARREST;&gt;6;&gt;1200KM; TRANSPORT METHOD: ROAD; VEHICLE TYPE: 16TON; WEIGHT: 15.8-17.5 KG; STATION CLASS; 88KV</v>
          </cell>
        </row>
        <row r="8497">
          <cell r="A8497" t="str">
            <v>3000047457</v>
          </cell>
          <cell r="B8497" t="str">
            <v>4</v>
          </cell>
          <cell r="C8497" t="str">
            <v>Active</v>
          </cell>
          <cell r="D8497" t="str">
            <v>TRANSPORT, EQUIPMENT</v>
          </cell>
          <cell r="E8497" t="str">
            <v>TRNSP EQP:SURGE ARREST;&gt;18;&gt;200KM;ROAD</v>
          </cell>
          <cell r="F8497" t="str">
            <v>TRANSPORT, EQUIPMENT: TYPE: SURGE ARREST;&gt;18;&gt;200KM; TRANSPORT METHOD: ROAD; VEHICLE TYPE: 10 TON; WEIGHT: 9.7 KG; STATION CLASS; 44KV</v>
          </cell>
        </row>
        <row r="8498">
          <cell r="A8498" t="str">
            <v>3000047365</v>
          </cell>
          <cell r="B8498" t="str">
            <v>4</v>
          </cell>
          <cell r="C8498" t="str">
            <v>Active</v>
          </cell>
          <cell r="D8498" t="str">
            <v>TRANSPORT, EQUIPMENT</v>
          </cell>
          <cell r="E8498" t="str">
            <v>TRNSP EQP:SURGE ARREST;&gt;6;&gt;100KM;ROAD</v>
          </cell>
          <cell r="F8498" t="str">
            <v>TRANSPORT, EQUIPMENT: TYPE: SURGE ARREST;&gt;6;&gt;100KM; TRANSPORT METHOD: ROAD; VEHICLE TYPE: 10 TON; WEIGHT: 9.7 KG; STATION CLASS; 33KV</v>
          </cell>
        </row>
        <row r="8499">
          <cell r="A8499" t="str">
            <v>3000047716</v>
          </cell>
          <cell r="B8499" t="str">
            <v>4</v>
          </cell>
          <cell r="C8499" t="str">
            <v>Active</v>
          </cell>
          <cell r="D8499" t="str">
            <v>TRANSPORT, EQUIPMENT</v>
          </cell>
          <cell r="E8499" t="str">
            <v>TRNSP EQP:SURGE ARREST;3;&gt;1400KM;ROAD</v>
          </cell>
          <cell r="F8499" t="str">
            <v>TRANSPORT, EQUIPMENT: TYPE: SURGE ARREST;3;&gt;1400KM; TRANSPORT METHOD: ROAD; VEHICLE TYPE: 12TON; WEIGHT: 9.7 KG; STATION CLASS; 44KV</v>
          </cell>
        </row>
        <row r="8500">
          <cell r="A8500" t="str">
            <v>3000047715</v>
          </cell>
          <cell r="B8500" t="str">
            <v>4</v>
          </cell>
          <cell r="C8500" t="str">
            <v>Active</v>
          </cell>
          <cell r="D8500" t="str">
            <v>TRANSPORT, EQUIPMENT</v>
          </cell>
          <cell r="E8500" t="str">
            <v>TRNSP EQP:SURGE ARREST;&gt;18;&gt;1400KM;ROAD</v>
          </cell>
          <cell r="F8500" t="str">
            <v>TRANSPORT, EQUIPMENT: TYPE: SURGE ARREST;&gt;18;&gt;1400KM; TRANSPORT METHOD: ROAD; VEHICLE TYPE: 16TON; WEIGHT: 15.8-17.5 KG; STATION CLASS; 88KV</v>
          </cell>
        </row>
        <row r="8501">
          <cell r="A8501" t="str">
            <v>3000047686</v>
          </cell>
          <cell r="B8501" t="str">
            <v>4</v>
          </cell>
          <cell r="C8501" t="str">
            <v>Active</v>
          </cell>
          <cell r="D8501" t="str">
            <v>TRANSPORT, EQUIPMENT</v>
          </cell>
          <cell r="E8501" t="str">
            <v>TRNSP EQP:SURGE ARREST;5;&gt;1400KM;ROAD</v>
          </cell>
          <cell r="F8501" t="str">
            <v>TRANSPORT, EQUIPMENT: TYPE: SURGE ARREST;5;&gt;1400KM; TRANSPORT METHOD: ROAD; VEHICLE TYPE: 12TON; WEIGHT: 9.7 KG; STATION CLASS; 44KV</v>
          </cell>
        </row>
        <row r="8502">
          <cell r="A8502" t="str">
            <v>3000047722</v>
          </cell>
          <cell r="B8502" t="str">
            <v>4</v>
          </cell>
          <cell r="C8502" t="str">
            <v>Active</v>
          </cell>
          <cell r="D8502" t="str">
            <v>TRANSPORT, EQUIPMENT</v>
          </cell>
          <cell r="E8502" t="str">
            <v>TRNSP EQP:SURGE ARREST;2;&gt;1200KM;ROAD</v>
          </cell>
          <cell r="F8502" t="str">
            <v>TRANSPORT, EQUIPMENT: TYPE: SURGE ARREST;2;&gt;1200KM; TRANSPORT METHOD: ROAD; VEHICLE TYPE: 12TON; WEIGHT: 9.7 KG; STATION CLASS; 44KV</v>
          </cell>
        </row>
        <row r="8503">
          <cell r="A8503" t="str">
            <v>3000047627</v>
          </cell>
          <cell r="B8503" t="str">
            <v>4</v>
          </cell>
          <cell r="C8503" t="str">
            <v>Active</v>
          </cell>
          <cell r="D8503" t="str">
            <v>TRANSPORT, EQUIPMENT</v>
          </cell>
          <cell r="E8503" t="str">
            <v>TRNSP EQP:SURGE ARREST;&gt;9;&gt;1400KM;ROAD</v>
          </cell>
          <cell r="F8503" t="str">
            <v>TRANSPORT, EQUIPMENT: TYPE: SURGE ARREST;&gt;9;&gt;1400KM; TRANSPORT METHOD: ROAD; VEHICLE TYPE: 12TON; WEIGHT: 9.7 KG; STATION CLASS; 44KV</v>
          </cell>
        </row>
        <row r="8504">
          <cell r="A8504" t="str">
            <v>3000047707</v>
          </cell>
          <cell r="B8504" t="str">
            <v>4</v>
          </cell>
          <cell r="C8504" t="str">
            <v>Active</v>
          </cell>
          <cell r="D8504" t="str">
            <v>TRANSPORT, EQUIPMENT</v>
          </cell>
          <cell r="E8504" t="str">
            <v>TRNSP EQP:SURGE ARREST;3;&gt;200KM;ROAD</v>
          </cell>
          <cell r="F8504" t="str">
            <v>TRANSPORT, EQUIPMENT: TYPE: SURGE ARREST;3;&gt;200KM; TRANSPORT METHOD: ROAD; VEHICLE TYPE: 16TON; WEIGHT: 34.4 KG; STATION CLASS; 132KV</v>
          </cell>
        </row>
        <row r="8505">
          <cell r="A8505" t="str">
            <v>3000047427</v>
          </cell>
          <cell r="B8505" t="str">
            <v>4</v>
          </cell>
          <cell r="C8505" t="str">
            <v>Active</v>
          </cell>
          <cell r="D8505" t="str">
            <v>TRANSPORT, EQUIPMENT</v>
          </cell>
          <cell r="E8505" t="str">
            <v>TRNSP EQP:SURGE ARREST;4;&gt;600KM;ROAD</v>
          </cell>
          <cell r="F8505" t="str">
            <v>TRANSPORT, EQUIPMENT: TYPE: SURGE ARREST;4;&gt;600KM; TRANSPORT METHOD: ROAD; VEHICLE TYPE: 10 TON; WEIGHT: 9.7 KG; STATION CLASS; 33KV</v>
          </cell>
        </row>
        <row r="8506">
          <cell r="A8506" t="str">
            <v>3000047710</v>
          </cell>
          <cell r="B8506" t="str">
            <v>4</v>
          </cell>
          <cell r="C8506" t="str">
            <v>Active</v>
          </cell>
          <cell r="D8506" t="str">
            <v>TRANSPORT, EQUIPMENT</v>
          </cell>
          <cell r="E8506" t="str">
            <v>TRNSP EQP:SURGE ARREST;1;&gt;300KM;ROAD</v>
          </cell>
          <cell r="F8506" t="str">
            <v>TRANSPORT, EQUIPMENT: TYPE: SURGE ARREST;1;&gt;300KM; TRANSPORT METHOD: ROAD; VEHICLE TYPE: 12TON; WEIGHT: 15.8-17.5 KG; STATION CLASS; 88KV</v>
          </cell>
        </row>
        <row r="8507">
          <cell r="A8507" t="str">
            <v>3000047657</v>
          </cell>
          <cell r="B8507" t="str">
            <v>4</v>
          </cell>
          <cell r="C8507" t="str">
            <v>Active</v>
          </cell>
          <cell r="D8507" t="str">
            <v>TRANSPORT, EQUIPMENT</v>
          </cell>
          <cell r="E8507" t="str">
            <v>TRNSP EQP:SURGE ARREST;&gt;12;&gt;1400KM;ROAD</v>
          </cell>
          <cell r="F8507" t="str">
            <v>TRANSPORT, EQUIPMENT: TYPE: SURGE ARREST;&gt;12;&gt;1400KM; TRANSPORT METHOD: ROAD; VEHICLE TYPE: 10 TON; WEIGHT: 9.7 KG; STATION CLASS; 33KV</v>
          </cell>
        </row>
        <row r="8508">
          <cell r="A8508" t="str">
            <v>3000047540</v>
          </cell>
          <cell r="B8508" t="str">
            <v>4</v>
          </cell>
          <cell r="C8508" t="str">
            <v>Active</v>
          </cell>
          <cell r="D8508" t="str">
            <v>TRANSPORT, EQUIPMENT</v>
          </cell>
          <cell r="E8508" t="str">
            <v>TRNSP EQP:SURGE ARREST;&gt;6;&gt;600KM;ROAD</v>
          </cell>
          <cell r="F8508" t="str">
            <v>TRANSPORT, EQUIPMENT: TYPE: SURGE ARREST;&gt;6;&gt;600KM; TRANSPORT METHOD: ROAD; VEHICLE TYPE: 12TON; WEIGHT: 15.8-17.5 KG; STATION CLASS; 88KV</v>
          </cell>
        </row>
        <row r="8509">
          <cell r="A8509" t="str">
            <v>3000047680</v>
          </cell>
          <cell r="B8509" t="str">
            <v>4</v>
          </cell>
          <cell r="C8509" t="str">
            <v>Active</v>
          </cell>
          <cell r="D8509" t="str">
            <v>TRANSPORT, EQUIPMENT</v>
          </cell>
          <cell r="E8509" t="str">
            <v>TRNSP EQP:SURGE ARREST;5;&gt;900KM;ROAD</v>
          </cell>
          <cell r="F8509" t="str">
            <v>TRANSPORT, EQUIPMENT: TYPE: SURGE ARREST;5;&gt;900KM; TRANSPORT METHOD: ROAD; VEHICLE TYPE: 10 TON; WEIGHT: 9.7 KG; STATION CLASS; 33KV</v>
          </cell>
        </row>
        <row r="8510">
          <cell r="A8510" t="str">
            <v>3000047661</v>
          </cell>
          <cell r="B8510" t="str">
            <v>4</v>
          </cell>
          <cell r="C8510" t="str">
            <v>Active</v>
          </cell>
          <cell r="D8510" t="str">
            <v>TRANSPORT, EQUIPMENT</v>
          </cell>
          <cell r="E8510" t="str">
            <v>TRNSP EQP:SURGE ARREST;2;&gt;400KM;ROAD</v>
          </cell>
          <cell r="F8510" t="str">
            <v>TRANSPORT, EQUIPMENT: TYPE: SURGE ARREST;2;&gt;400KM; TRANSPORT METHOD: ROAD; VEHICLE TYPE: 10 TON; WEIGHT: 9.7 KG; STATION CLASS; 44KV</v>
          </cell>
        </row>
        <row r="8511">
          <cell r="A8511" t="str">
            <v>3000047575</v>
          </cell>
          <cell r="B8511" t="str">
            <v>4</v>
          </cell>
          <cell r="C8511" t="str">
            <v>Active</v>
          </cell>
          <cell r="D8511" t="str">
            <v>TRANSPORT, EQUIPMENT</v>
          </cell>
          <cell r="E8511" t="str">
            <v>TRNSP EQP:SURGE ARREST;&gt;12;&gt;1300KM;ROAD</v>
          </cell>
          <cell r="F8511" t="str">
            <v>TRANSPORT, EQUIPMENT: TYPE: SURGE ARREST;&gt;12;&gt;1300KM; TRANSPORT METHOD: ROAD; VEHICLE TYPE: 16TON; WEIGHT: 15.8-17.5 KG; STATION CLASS; 88KV</v>
          </cell>
        </row>
        <row r="8512">
          <cell r="A8512" t="str">
            <v>3000047718</v>
          </cell>
          <cell r="B8512" t="str">
            <v>4</v>
          </cell>
          <cell r="C8512" t="str">
            <v>Active</v>
          </cell>
          <cell r="D8512" t="str">
            <v>TRANSPORT, EQUIPMENT</v>
          </cell>
          <cell r="E8512" t="str">
            <v>TRNSP EQP:SURGE ARREST;2;&gt;1000KM;ROAD</v>
          </cell>
          <cell r="F8512" t="str">
            <v>TRANSPORT, EQUIPMENT: TYPE: SURGE ARREST;2;&gt;1000KM; TRANSPORT METHOD: ROAD; VEHICLE TYPE: 10 TON; WEIGHT: 9.7 KG; STATION CLASS; 44KV</v>
          </cell>
        </row>
        <row r="8513">
          <cell r="A8513" t="str">
            <v>3000047709</v>
          </cell>
          <cell r="B8513" t="str">
            <v>4</v>
          </cell>
          <cell r="C8513" t="str">
            <v>Active</v>
          </cell>
          <cell r="D8513" t="str">
            <v>TRANSPORT, EQUIPMENT</v>
          </cell>
          <cell r="E8513" t="str">
            <v>TRNSP EQP:SURGE ARREST;2;&gt;600KM;ROAD</v>
          </cell>
          <cell r="F8513" t="str">
            <v>TRANSPORT, EQUIPMENT: TYPE: SURGE ARREST;2;&gt;600KM; TRANSPORT METHOD: ROAD; VEHICLE TYPE: 12TON; WEIGHT: 15.1 KG; STATION CLASS; 66KV</v>
          </cell>
        </row>
        <row r="8514">
          <cell r="A8514" t="str">
            <v>3000047645</v>
          </cell>
          <cell r="B8514" t="str">
            <v>4</v>
          </cell>
          <cell r="C8514" t="str">
            <v>Active</v>
          </cell>
          <cell r="D8514" t="str">
            <v>TRANSPORT, EQUIPMENT</v>
          </cell>
          <cell r="E8514" t="str">
            <v>TRNSP EQP:SURGE ARREST;3;&gt;400KM;ROAD</v>
          </cell>
          <cell r="F8514" t="str">
            <v>TRANSPORT, EQUIPMENT: TYPE: SURGE ARREST;3;&gt;400KM; TRANSPORT METHOD: ROAD; VEHICLE TYPE: 16TON; WEIGHT: 34.4 KG; STATION CLASS; 132KV</v>
          </cell>
        </row>
        <row r="8515">
          <cell r="A8515" t="str">
            <v>3000047671</v>
          </cell>
          <cell r="B8515" t="str">
            <v>4</v>
          </cell>
          <cell r="C8515" t="str">
            <v>Active</v>
          </cell>
          <cell r="D8515" t="str">
            <v>TRANSPORT, EQUIPMENT</v>
          </cell>
          <cell r="E8515" t="str">
            <v>TRNSP EQP:SURGE ARREST;1;&gt;700KM;ROAD</v>
          </cell>
          <cell r="F8515" t="str">
            <v>TRANSPORT, EQUIPMENT: TYPE: SURGE ARREST;1;&gt;700KM; TRANSPORT METHOD: ROAD; VEHICLE TYPE: 10 TON; WEIGHT: 9.7 KG; STATION CLASS; 44KV</v>
          </cell>
        </row>
        <row r="8516">
          <cell r="A8516" t="str">
            <v>3000047717</v>
          </cell>
          <cell r="B8516" t="str">
            <v>4</v>
          </cell>
          <cell r="C8516" t="str">
            <v>Active</v>
          </cell>
          <cell r="D8516" t="str">
            <v>TRANSPORT, EQUIPMENT</v>
          </cell>
          <cell r="E8516" t="str">
            <v>TRNSP EQP:SURGE ARREST;&gt;9;&gt;1400KM;ROAD</v>
          </cell>
          <cell r="F8516" t="str">
            <v>TRANSPORT, EQUIPMENT: TYPE: SURGE ARREST;&gt;9;&gt;1400KM; TRANSPORT METHOD: ROAD; VEHICLE TYPE: 12TON; WEIGHT: 15.1 KG; STATION CLASS; 66KV</v>
          </cell>
        </row>
        <row r="8517">
          <cell r="A8517" t="str">
            <v>3000047699</v>
          </cell>
          <cell r="B8517" t="str">
            <v>4</v>
          </cell>
          <cell r="C8517" t="str">
            <v>Active</v>
          </cell>
          <cell r="D8517" t="str">
            <v>TRANSPORT, EQUIPMENT</v>
          </cell>
          <cell r="E8517" t="str">
            <v>TRNSP EQP:SURGE ARREST;&gt;12;&gt;800KM;ROAD</v>
          </cell>
          <cell r="F8517" t="str">
            <v>TRANSPORT, EQUIPMENT: TYPE: SURGE ARREST;&gt;12;&gt;800KM; TRANSPORT METHOD: ROAD; VEHICLE TYPE: 10 TON; WEIGHT: 9.7 KG; STATION CLASS; 44KV</v>
          </cell>
        </row>
        <row r="8518">
          <cell r="A8518" t="str">
            <v>3000047688</v>
          </cell>
          <cell r="B8518" t="str">
            <v>4</v>
          </cell>
          <cell r="C8518" t="str">
            <v>Active</v>
          </cell>
          <cell r="D8518" t="str">
            <v>TRANSPORT, EQUIPMENT</v>
          </cell>
          <cell r="E8518" t="str">
            <v>TRNSP EQP:SURGE ARREST;&gt;6;&gt;200KM;ROAD</v>
          </cell>
          <cell r="F8518" t="str">
            <v>TRANSPORT, EQUIPMENT: TYPE: SURGE ARREST;&gt;6;&gt;200KM; TRANSPORT METHOD: ROAD; VEHICLE TYPE: 10 TON; WEIGHT: 9.7 KG; STATION CLASS; 33KV</v>
          </cell>
        </row>
        <row r="8519">
          <cell r="A8519" t="str">
            <v>3000047700</v>
          </cell>
          <cell r="B8519" t="str">
            <v>4</v>
          </cell>
          <cell r="C8519" t="str">
            <v>Active</v>
          </cell>
          <cell r="D8519" t="str">
            <v>TRANSPORT, EQUIPMENT</v>
          </cell>
          <cell r="E8519" t="str">
            <v>TRNSP EQP:SURGE ARREST;3;&gt;1200KM;ROAD</v>
          </cell>
          <cell r="F8519" t="str">
            <v>TRANSPORT, EQUIPMENT: TYPE: SURGE ARREST;3;&gt;1200KM; TRANSPORT METHOD: ROAD; VEHICLE TYPE: 12TON; WEIGHT: 15.1 KG; STATION CLASS; 66KV</v>
          </cell>
        </row>
        <row r="8520">
          <cell r="A8520" t="str">
            <v>3000047580</v>
          </cell>
          <cell r="B8520" t="str">
            <v>4</v>
          </cell>
          <cell r="C8520" t="str">
            <v>Active</v>
          </cell>
          <cell r="D8520" t="str">
            <v>TRANSPORT, EQUIPMENT</v>
          </cell>
          <cell r="E8520" t="str">
            <v>TRNSP EQP:SURGE ARREST;6;&gt;700KM;ROAD</v>
          </cell>
          <cell r="F8520" t="str">
            <v>TRANSPORT, EQUIPMENT: TYPE: SURGE ARREST;6;&gt;700KM; TRANSPORT METHOD: ROAD; VEHICLE TYPE: 10 TON; WEIGHT: 9.7 KG; STATION CLASS; 44KV</v>
          </cell>
        </row>
        <row r="8521">
          <cell r="A8521" t="str">
            <v>3000047609</v>
          </cell>
          <cell r="B8521" t="str">
            <v>4</v>
          </cell>
          <cell r="C8521" t="str">
            <v>Active</v>
          </cell>
          <cell r="D8521" t="str">
            <v>TRANSPORT, EQUIPMENT</v>
          </cell>
          <cell r="E8521" t="str">
            <v>TRNSP EQP:SURGE ARREST;&gt;12;&gt;1200KM;ROAD</v>
          </cell>
          <cell r="F8521" t="str">
            <v>TRANSPORT, EQUIPMENT: TYPE: SURGE ARREST;&gt;12;&gt;1200KM; TRANSPORT METHOD: ROAD; VEHICLE TYPE: 12TON; WEIGHT: 15.1 KG; STATION CLASS; 66KV</v>
          </cell>
        </row>
        <row r="8522">
          <cell r="A8522" t="str">
            <v>3000047481</v>
          </cell>
          <cell r="B8522" t="str">
            <v>4</v>
          </cell>
          <cell r="C8522" t="str">
            <v>Active</v>
          </cell>
          <cell r="D8522" t="str">
            <v>TRANSPORT, EQUIPMENT</v>
          </cell>
          <cell r="E8522" t="str">
            <v>TRNSP EQP:SURGE ARREST;2;&gt;300KM;ROAD</v>
          </cell>
          <cell r="F8522" t="str">
            <v>TRANSPORT, EQUIPMENT: TYPE: SURGE ARREST;2;&gt;300KM; TRANSPORT METHOD: ROAD; VEHICLE TYPE: 10 TON; WEIGHT: 9.7 KG; STATION CLASS; 44KV</v>
          </cell>
        </row>
        <row r="8523">
          <cell r="A8523" t="str">
            <v>3000047573</v>
          </cell>
          <cell r="B8523" t="str">
            <v>4</v>
          </cell>
          <cell r="C8523" t="str">
            <v>Active</v>
          </cell>
          <cell r="D8523" t="str">
            <v>TRANSPORT, EQUIPMENT</v>
          </cell>
          <cell r="E8523" t="str">
            <v>TRNSP EQP:SURGE ARREST;&gt;6;&gt;800KM;ROAD</v>
          </cell>
          <cell r="F8523" t="str">
            <v>TRANSPORT, EQUIPMENT: TYPE: SURGE ARREST;&gt;6;&gt;800KM; TRANSPORT METHOD: ROAD; VEHICLE TYPE: 10 TON; WEIGHT: 9.7 KG; STATION CLASS; 33KV</v>
          </cell>
        </row>
        <row r="8524">
          <cell r="A8524" t="str">
            <v>3000047694</v>
          </cell>
          <cell r="B8524" t="str">
            <v>4</v>
          </cell>
          <cell r="C8524" t="str">
            <v>Active</v>
          </cell>
          <cell r="D8524" t="str">
            <v>TRANSPORT, EQUIPMENT</v>
          </cell>
          <cell r="E8524" t="str">
            <v>TRNSP EQP:SURGE ARREST;6;&gt;500KM;ROAD</v>
          </cell>
          <cell r="F8524" t="str">
            <v>TRANSPORT, EQUIPMENT: TYPE: SURGE ARREST;6;&gt;500KM; TRANSPORT METHOD: ROAD; VEHICLE TYPE: 12TON; WEIGHT: 15.1 KG; STATION CLASS; 66KV</v>
          </cell>
        </row>
        <row r="8525">
          <cell r="A8525" t="str">
            <v>3000047510</v>
          </cell>
          <cell r="B8525" t="str">
            <v>4</v>
          </cell>
          <cell r="C8525" t="str">
            <v>Active</v>
          </cell>
          <cell r="D8525" t="str">
            <v>TRANSPORT, EQUIPMENT</v>
          </cell>
          <cell r="E8525" t="str">
            <v>TRNSP EQP:SURGE ARREST;&gt;18;&gt;400KM;ROAD</v>
          </cell>
          <cell r="F8525" t="str">
            <v>TRANSPORT, EQUIPMENT: TYPE: SURGE ARREST;&gt;18;&gt;400KM; TRANSPORT METHOD: ROAD; VEHICLE TYPE: 10 TON; WEIGHT: 9.7 KG; STATION CLASS; 33KV</v>
          </cell>
        </row>
        <row r="8526">
          <cell r="A8526" t="str">
            <v>3000047560</v>
          </cell>
          <cell r="B8526" t="str">
            <v>4</v>
          </cell>
          <cell r="C8526" t="str">
            <v>Active</v>
          </cell>
          <cell r="D8526" t="str">
            <v>TRANSPORT, EQUIPMENT</v>
          </cell>
          <cell r="E8526" t="str">
            <v>TRNSP EQP:SURGE ARREST;&gt;9;&gt;400KM;ROAD</v>
          </cell>
          <cell r="F8526" t="str">
            <v>TRANSPORT, EQUIPMENT: TYPE: SURGE ARREST;&gt;9;&gt;400KM; TRANSPORT METHOD: ROAD; VEHICLE TYPE: 12TON; WEIGHT: 15.8-17.5 KG; STATION CLASS; 88KV</v>
          </cell>
        </row>
        <row r="8527">
          <cell r="A8527" t="str">
            <v>3000047363</v>
          </cell>
          <cell r="B8527" t="str">
            <v>4</v>
          </cell>
          <cell r="C8527" t="str">
            <v>Active</v>
          </cell>
          <cell r="D8527" t="str">
            <v>TRANSPORT, EQUIPMENT</v>
          </cell>
          <cell r="E8527" t="str">
            <v>TRNSP EQP:SURGE ARREST;&gt;9;0-100KM;ROAD</v>
          </cell>
          <cell r="F8527" t="str">
            <v>TRANSPORT, EQUIPMENT: TYPE: SURGE ARREST;&gt;9;0-100KM; TRANSPORT METHOD: ROAD; VEHICLE TYPE: 16TON; WEIGHT: 34.4 KG; STATION CLASS; 132KV</v>
          </cell>
        </row>
        <row r="8528">
          <cell r="A8528" t="str">
            <v>3000047650</v>
          </cell>
          <cell r="B8528" t="str">
            <v>4</v>
          </cell>
          <cell r="C8528" t="str">
            <v>Active</v>
          </cell>
          <cell r="D8528" t="str">
            <v>TRANSPORT, EQUIPMENT</v>
          </cell>
          <cell r="E8528" t="str">
            <v>TRNSP EQP:SURGE ARREST;1;&gt;700KM;ROAD</v>
          </cell>
          <cell r="F8528" t="str">
            <v>TRANSPORT, EQUIPMENT: TYPE: SURGE ARREST;1;&gt;700KM; TRANSPORT METHOD: ROAD; VEHICLE TYPE: 16TON; WEIGHT: 34.4 KG; STATION CLASS; 132KV</v>
          </cell>
        </row>
        <row r="8529">
          <cell r="A8529" t="str">
            <v>3000047605</v>
          </cell>
          <cell r="B8529" t="str">
            <v>4</v>
          </cell>
          <cell r="C8529" t="str">
            <v>Active</v>
          </cell>
          <cell r="D8529" t="str">
            <v>TRANSPORT, EQUIPMENT</v>
          </cell>
          <cell r="E8529" t="str">
            <v>TRNSP EQP:SURGE ARREST;&gt;18;&gt;600KM;ROAD</v>
          </cell>
          <cell r="F8529" t="str">
            <v>TRANSPORT, EQUIPMENT: TYPE: SURGE ARREST;&gt;18;&gt;600KM; TRANSPORT METHOD: ROAD; VEHICLE TYPE: 12TON; WEIGHT: 15.1 KG; STATION CLASS; 66KV</v>
          </cell>
        </row>
        <row r="8530">
          <cell r="A8530" t="str">
            <v>3000047528</v>
          </cell>
          <cell r="B8530" t="str">
            <v>4</v>
          </cell>
          <cell r="C8530" t="str">
            <v>Active</v>
          </cell>
          <cell r="D8530" t="str">
            <v>TRANSPORT, EQUIPMENT</v>
          </cell>
          <cell r="E8530" t="str">
            <v>TRNSP EQP:SURGE ARREST;&gt;12;&gt;900KM;ROAD</v>
          </cell>
          <cell r="F8530" t="str">
            <v>TRANSPORT, EQUIPMENT: TYPE: SURGE ARREST;&gt;12;&gt;900KM; TRANSPORT METHOD: ROAD; VEHICLE TYPE: 10 TON; WEIGHT: 9.7 KG; STATION CLASS; 44KV</v>
          </cell>
        </row>
        <row r="8531">
          <cell r="A8531" t="str">
            <v>3000047630</v>
          </cell>
          <cell r="B8531" t="str">
            <v>4</v>
          </cell>
          <cell r="C8531" t="str">
            <v>Active</v>
          </cell>
          <cell r="D8531" t="str">
            <v>TRANSPORT, EQUIPMENT</v>
          </cell>
          <cell r="E8531" t="str">
            <v>TRNSP EQP:SURGE ARREST;4;&gt;1000KM;ROAD</v>
          </cell>
          <cell r="F8531" t="str">
            <v>TRANSPORT, EQUIPMENT: TYPE: SURGE ARREST;4;&gt;1000KM; TRANSPORT METHOD: ROAD; VEHICLE TYPE: 12TON; WEIGHT: 15.8-17.5 KG; STATION CLASS; 88KV</v>
          </cell>
        </row>
        <row r="8532">
          <cell r="A8532" t="str">
            <v>3000047668</v>
          </cell>
          <cell r="B8532" t="str">
            <v>4</v>
          </cell>
          <cell r="C8532" t="str">
            <v>Active</v>
          </cell>
          <cell r="D8532" t="str">
            <v>TRANSPORT, EQUIPMENT</v>
          </cell>
          <cell r="E8532" t="str">
            <v>TRNSP EQP:SURGE ARREST;6;&gt;200KM;ROAD</v>
          </cell>
          <cell r="F8532" t="str">
            <v>TRANSPORT, EQUIPMENT: TYPE: SURGE ARREST;6;&gt;200KM; TRANSPORT METHOD: ROAD; VEHICLE TYPE: 10 TON; WEIGHT: 9.7 KG; STATION CLASS; 44KV</v>
          </cell>
        </row>
        <row r="8533">
          <cell r="A8533" t="str">
            <v>3000047640</v>
          </cell>
          <cell r="B8533" t="str">
            <v>4</v>
          </cell>
          <cell r="C8533" t="str">
            <v>Active</v>
          </cell>
          <cell r="D8533" t="str">
            <v>TRANSPORT, EQUIPMENT</v>
          </cell>
          <cell r="E8533" t="str">
            <v>TRNSP EQP:SURGE ARREST;4;&gt;300KM;ROAD</v>
          </cell>
          <cell r="F8533" t="str">
            <v>TRANSPORT, EQUIPMENT: TYPE: SURGE ARREST;4;&gt;300KM; TRANSPORT METHOD: ROAD; VEHICLE TYPE: 12TON; WEIGHT: 15.8-17.5 KG; STATION CLASS; 88KV</v>
          </cell>
        </row>
        <row r="8534">
          <cell r="A8534" t="str">
            <v>3000047701</v>
          </cell>
          <cell r="B8534" t="str">
            <v>4</v>
          </cell>
          <cell r="C8534" t="str">
            <v>Active</v>
          </cell>
          <cell r="D8534" t="str">
            <v>TRANSPORT, EQUIPMENT</v>
          </cell>
          <cell r="E8534" t="str">
            <v>TRNSP EQP:SURGE ARREST;1;&gt;400KM;ROAD</v>
          </cell>
          <cell r="F8534" t="str">
            <v>TRANSPORT, EQUIPMENT: TYPE: SURGE ARREST;1;&gt;400KM; TRANSPORT METHOD: ROAD; VEHICLE TYPE: 10 TON; WEIGHT: 9.7 KG; STATION CLASS; 44KV</v>
          </cell>
        </row>
        <row r="8535">
          <cell r="A8535" t="str">
            <v>3000047666</v>
          </cell>
          <cell r="B8535" t="str">
            <v>4</v>
          </cell>
          <cell r="C8535" t="str">
            <v>Active</v>
          </cell>
          <cell r="D8535" t="str">
            <v>TRANSPORT, EQUIPMENT</v>
          </cell>
          <cell r="E8535" t="str">
            <v>TRNSP EQP:SURGE ARREST;4;&gt;100KM;ROAD</v>
          </cell>
          <cell r="F8535" t="str">
            <v>TRANSPORT, EQUIPMENT: TYPE: SURGE ARREST;4;&gt;100KM; TRANSPORT METHOD: ROAD; VEHICLE TYPE: 10 TON; WEIGHT: 9.7 KG; STATION CLASS; 44KV</v>
          </cell>
        </row>
        <row r="8536">
          <cell r="A8536" t="str">
            <v>3000047588</v>
          </cell>
          <cell r="B8536" t="str">
            <v>4</v>
          </cell>
          <cell r="C8536" t="str">
            <v>Active</v>
          </cell>
          <cell r="D8536" t="str">
            <v>TRANSPORT, EQUIPMENT</v>
          </cell>
          <cell r="E8536" t="str">
            <v>TRNSP EQP:SURGE ARREST;6;&gt;1200KM;ROAD</v>
          </cell>
          <cell r="F8536" t="str">
            <v>TRANSPORT, EQUIPMENT: TYPE: SURGE ARREST;6;&gt;1200KM; TRANSPORT METHOD: ROAD; VEHICLE TYPE: 10 TON; WEIGHT: 9.7 KG; STATION CLASS; 33KV</v>
          </cell>
        </row>
        <row r="8537">
          <cell r="A8537" t="str">
            <v>3000047558</v>
          </cell>
          <cell r="B8537" t="str">
            <v>4</v>
          </cell>
          <cell r="C8537" t="str">
            <v>Active</v>
          </cell>
          <cell r="D8537" t="str">
            <v>TRANSPORT, EQUIPMENT</v>
          </cell>
          <cell r="E8537" t="str">
            <v>TRNSP EQP:SURGE ARREST;2;&gt;1000KM;ROAD</v>
          </cell>
          <cell r="F8537" t="str">
            <v>TRANSPORT, EQUIPMENT: TYPE: SURGE ARREST;2;&gt;1000KM; TRANSPORT METHOD: ROAD; VEHICLE TYPE: 12TON; WEIGHT: 15.8-17.5 KG; STATION CLASS; 88KV</v>
          </cell>
        </row>
        <row r="8538">
          <cell r="A8538" t="str">
            <v>3000047553</v>
          </cell>
          <cell r="B8538" t="str">
            <v>4</v>
          </cell>
          <cell r="C8538" t="str">
            <v>Active</v>
          </cell>
          <cell r="D8538" t="str">
            <v>TRANSPORT, EQUIPMENT</v>
          </cell>
          <cell r="E8538" t="str">
            <v>TRNSP EQP:SURGE ARREST;&gt;12;&gt;100KM;ROAD</v>
          </cell>
          <cell r="F8538" t="str">
            <v>TRANSPORT, EQUIPMENT: TYPE: SURGE ARREST;&gt;12;&gt;100KM; TRANSPORT METHOD: ROAD; VEHICLE TYPE: 12TON; WEIGHT: 15.8-17.5 KG; STATION CLASS; 88KV</v>
          </cell>
        </row>
        <row r="8539">
          <cell r="A8539" t="str">
            <v>3000047656</v>
          </cell>
          <cell r="B8539" t="str">
            <v>4</v>
          </cell>
          <cell r="C8539" t="str">
            <v>Active</v>
          </cell>
          <cell r="D8539" t="str">
            <v>TRANSPORT, EQUIPMENT</v>
          </cell>
          <cell r="E8539" t="str">
            <v>TRNSP EQP:SURGE ARREST;6;&gt;800KM;ROAD</v>
          </cell>
          <cell r="F8539" t="str">
            <v>TRANSPORT, EQUIPMENT: TYPE: SURGE ARREST;6;&gt;800KM; TRANSPORT METHOD: ROAD; VEHICLE TYPE: 12TON; WEIGHT: 15.8-17.5 KG; STATION CLASS; 88KV</v>
          </cell>
        </row>
        <row r="8540">
          <cell r="A8540" t="str">
            <v>3000047583</v>
          </cell>
          <cell r="B8540" t="str">
            <v>4</v>
          </cell>
          <cell r="C8540" t="str">
            <v>Active</v>
          </cell>
          <cell r="D8540" t="str">
            <v>TRANSPORT, EQUIPMENT</v>
          </cell>
          <cell r="E8540" t="str">
            <v>TRNSP EQP:SURGE ARREST;&gt;12;&gt;700KM;ROAD</v>
          </cell>
          <cell r="F8540" t="str">
            <v>TRANSPORT, EQUIPMENT: TYPE: SURGE ARREST;&gt;12;&gt;700KM; TRANSPORT METHOD: ROAD; VEHICLE TYPE: 10 TON; WEIGHT: 9.7 KG; STATION CLASS; 44KV</v>
          </cell>
        </row>
        <row r="8541">
          <cell r="A8541" t="str">
            <v>3000047568</v>
          </cell>
          <cell r="B8541" t="str">
            <v>4</v>
          </cell>
          <cell r="C8541" t="str">
            <v>Active</v>
          </cell>
          <cell r="D8541" t="str">
            <v>TRANSPORT, EQUIPMENT</v>
          </cell>
          <cell r="E8541" t="str">
            <v>TRNSP EQP:SURGE ARREST;&gt;9;&gt;1100KM;ROAD</v>
          </cell>
          <cell r="F8541" t="str">
            <v>TRANSPORT, EQUIPMENT: TYPE: SURGE ARREST;&gt;9;&gt;1100KM; TRANSPORT METHOD: ROAD; VEHICLE TYPE: 10 TON; WEIGHT: 9.7 KG; STATION CLASS; 33KV</v>
          </cell>
        </row>
        <row r="8542">
          <cell r="A8542" t="str">
            <v>3000047507</v>
          </cell>
          <cell r="B8542" t="str">
            <v>4</v>
          </cell>
          <cell r="C8542" t="str">
            <v>Active</v>
          </cell>
          <cell r="D8542" t="str">
            <v>TRANSPORT, EQUIPMENT</v>
          </cell>
          <cell r="E8542" t="str">
            <v>TRNSP EQP:SURGE ARREST;3;&gt;1400KM;ROAD</v>
          </cell>
          <cell r="F8542" t="str">
            <v>TRANSPORT, EQUIPMENT: TYPE: SURGE ARREST;3;&gt;1400KM; TRANSPORT METHOD: ROAD; VEHICLE TYPE: 16TON; WEIGHT: 15.8-17.5 KG; STATION CLASS; 88KV</v>
          </cell>
        </row>
        <row r="8543">
          <cell r="A8543" t="str">
            <v>3000047497</v>
          </cell>
          <cell r="B8543" t="str">
            <v>4</v>
          </cell>
          <cell r="C8543" t="str">
            <v>Active</v>
          </cell>
          <cell r="D8543" t="str">
            <v>TRANSPORT, EQUIPMENT</v>
          </cell>
          <cell r="E8543" t="str">
            <v>TRNSP EQP:SURGE ARREST;&gt;6;&gt;100KM;ROAD</v>
          </cell>
          <cell r="F8543" t="str">
            <v>TRANSPORT, EQUIPMENT: TYPE: SURGE ARREST;&gt;6;&gt;100KM; TRANSPORT METHOD: ROAD; VEHICLE TYPE: 10 TON; WEIGHT: 9.7 KG; STATION CLASS; 44KV</v>
          </cell>
        </row>
        <row r="8544">
          <cell r="A8544" t="str">
            <v>3000047633</v>
          </cell>
          <cell r="B8544" t="str">
            <v>4</v>
          </cell>
          <cell r="C8544" t="str">
            <v>Active</v>
          </cell>
          <cell r="D8544" t="str">
            <v>TRANSPORT, EQUIPMENT</v>
          </cell>
          <cell r="E8544" t="str">
            <v>TRNSP EQP:SURGE ARREST;3;&gt;400KM;ROAD</v>
          </cell>
          <cell r="F8544" t="str">
            <v>TRANSPORT, EQUIPMENT: TYPE: SURGE ARREST;3;&gt;400KM; TRANSPORT METHOD: ROAD; VEHICLE TYPE: 12TON; WEIGHT: 15.8-17.5 KG; STATION CLASS; 88KV</v>
          </cell>
        </row>
        <row r="8545">
          <cell r="A8545" t="str">
            <v>3000047394</v>
          </cell>
          <cell r="B8545" t="str">
            <v>4</v>
          </cell>
          <cell r="C8545" t="str">
            <v>Active</v>
          </cell>
          <cell r="D8545" t="str">
            <v>TRANSPORT, EQUIPMENT</v>
          </cell>
          <cell r="E8545" t="str">
            <v>TRNSP EQP:SURGE ARREST;5;&gt;600KM;ROAD</v>
          </cell>
          <cell r="F8545" t="str">
            <v>TRANSPORT, EQUIPMENT: TYPE: SURGE ARREST;5;&gt;600KM; TRANSPORT METHOD: ROAD; VEHICLE TYPE: 12TON; WEIGHT: 15.8-17.5 KG; STATION CLASS; 88KV</v>
          </cell>
        </row>
        <row r="8546">
          <cell r="A8546" t="str">
            <v>3000047518</v>
          </cell>
          <cell r="B8546" t="str">
            <v>4</v>
          </cell>
          <cell r="C8546" t="str">
            <v>Active</v>
          </cell>
          <cell r="D8546" t="str">
            <v>TRANSPORT, EQUIPMENT</v>
          </cell>
          <cell r="E8546" t="str">
            <v>TRNSP EQP:SURGE ARREST;4;&gt;1000KM;ROAD</v>
          </cell>
          <cell r="F8546" t="str">
            <v>TRANSPORT, EQUIPMENT: TYPE: SURGE ARREST;4;&gt;1000KM; TRANSPORT METHOD: ROAD; VEHICLE TYPE: 10 TON; WEIGHT: 9.7 KG; STATION CLASS; 44KV</v>
          </cell>
        </row>
        <row r="8547">
          <cell r="A8547" t="str">
            <v>3000047450</v>
          </cell>
          <cell r="B8547" t="str">
            <v>4</v>
          </cell>
          <cell r="C8547" t="str">
            <v>Active</v>
          </cell>
          <cell r="D8547" t="str">
            <v>TRANSPORT, EQUIPMENT</v>
          </cell>
          <cell r="E8547" t="str">
            <v>TRNSP EQP:SURGE ARREST;&gt;9;&gt;700KM;ROAD</v>
          </cell>
          <cell r="F8547" t="str">
            <v>TRANSPORT, EQUIPMENT: TYPE: SURGE ARREST;&gt;9;&gt;700KM; TRANSPORT METHOD: ROAD; VEHICLE TYPE: 10 TON; WEIGHT: 9.7 KG; STATION CLASS; 33KV</v>
          </cell>
        </row>
        <row r="8548">
          <cell r="A8548" t="str">
            <v>3000047610</v>
          </cell>
          <cell r="B8548" t="str">
            <v>4</v>
          </cell>
          <cell r="C8548" t="str">
            <v>Active</v>
          </cell>
          <cell r="D8548" t="str">
            <v>TRANSPORT, EQUIPMENT</v>
          </cell>
          <cell r="E8548" t="str">
            <v>TRNSP EQP:SURGE ARREST;&gt;9;&gt;700KM;ROAD</v>
          </cell>
          <cell r="F8548" t="str">
            <v>TRANSPORT, EQUIPMENT: TYPE: SURGE ARREST;&gt;9;&gt;700KM; TRANSPORT METHOD: ROAD; VEHICLE TYPE: 12TON; WEIGHT: 15.1 KG; STATION CLASS; 66KV</v>
          </cell>
        </row>
        <row r="8549">
          <cell r="A8549" t="str">
            <v>3000047339</v>
          </cell>
          <cell r="B8549" t="str">
            <v>4</v>
          </cell>
          <cell r="C8549" t="str">
            <v>Active</v>
          </cell>
          <cell r="D8549" t="str">
            <v>TRANSPORT, EQUIPMENT</v>
          </cell>
          <cell r="E8549" t="str">
            <v>TRNSP EQP:SURGE ARREST;&gt;18;&gt;1400KM;ROAD</v>
          </cell>
          <cell r="F8549" t="str">
            <v>TRANSPORT, EQUIPMENT: TYPE: SURGE ARREST;&gt;18;&gt;1400KM; TRANSPORT METHOD: ROAD; VEHICLE TYPE: 10 TON; WEIGHT: 9.7 KG; STATION CLASS; 33KV</v>
          </cell>
        </row>
        <row r="8550">
          <cell r="A8550" t="str">
            <v>3000047646</v>
          </cell>
          <cell r="B8550" t="str">
            <v>4</v>
          </cell>
          <cell r="C8550" t="str">
            <v>Active</v>
          </cell>
          <cell r="D8550" t="str">
            <v>TRANSPORT, EQUIPMENT</v>
          </cell>
          <cell r="E8550" t="str">
            <v>TRNSP EQP:SURGE ARREST;&gt;12;&gt;1300KM;ROAD</v>
          </cell>
          <cell r="F8550" t="str">
            <v>TRANSPORT, EQUIPMENT: TYPE: SURGE ARREST;&gt;12;&gt;1300KM; TRANSPORT METHOD: ROAD; VEHICLE TYPE: 12TON; WEIGHT: 15.1 KG; STATION CLASS; 66KV</v>
          </cell>
        </row>
        <row r="8551">
          <cell r="A8551" t="str">
            <v>3000047603</v>
          </cell>
          <cell r="B8551" t="str">
            <v>4</v>
          </cell>
          <cell r="C8551" t="str">
            <v>Active</v>
          </cell>
          <cell r="D8551" t="str">
            <v>TRANSPORT, EQUIPMENT</v>
          </cell>
          <cell r="E8551" t="str">
            <v>TRNSP EQP:SURGE ARREST;5;&gt;1300KM;ROAD</v>
          </cell>
          <cell r="F8551" t="str">
            <v>TRANSPORT, EQUIPMENT: TYPE: SURGE ARREST;5;&gt;1300KM; TRANSPORT METHOD: ROAD; VEHICLE TYPE: 10 TON; WEIGHT: 9.7 KG; STATION CLASS; 33KV</v>
          </cell>
        </row>
        <row r="8552">
          <cell r="A8552" t="str">
            <v>3000047585</v>
          </cell>
          <cell r="B8552" t="str">
            <v>4</v>
          </cell>
          <cell r="C8552" t="str">
            <v>Active</v>
          </cell>
          <cell r="D8552" t="str">
            <v>TRANSPORT, EQUIPMENT</v>
          </cell>
          <cell r="E8552" t="str">
            <v>TRNSP EQP:SURGE ARREST;1;&gt;300KM;ROAD</v>
          </cell>
          <cell r="F8552" t="str">
            <v>TRANSPORT, EQUIPMENT: TYPE: SURGE ARREST;1;&gt;300KM; TRANSPORT METHOD: ROAD; VEHICLE TYPE: 12TON; WEIGHT: 15.1 KG; STATION CLASS; 66KV</v>
          </cell>
        </row>
        <row r="8553">
          <cell r="A8553" t="str">
            <v>3000047567</v>
          </cell>
          <cell r="B8553" t="str">
            <v>4</v>
          </cell>
          <cell r="C8553" t="str">
            <v>Active</v>
          </cell>
          <cell r="D8553" t="str">
            <v>TRANSPORT, EQUIPMENT</v>
          </cell>
          <cell r="E8553" t="str">
            <v>TRNSP EQP:SURGE ARREST;&gt;12;&gt;300KM;ROAD</v>
          </cell>
          <cell r="F8553" t="str">
            <v>TRANSPORT, EQUIPMENT: TYPE: SURGE ARREST;&gt;12;&gt;300KM; TRANSPORT METHOD: ROAD; VEHICLE TYPE: 12TON; WEIGHT: 15.1 KG; STATION CLASS; 66KV</v>
          </cell>
        </row>
        <row r="8554">
          <cell r="A8554" t="str">
            <v>3000047421</v>
          </cell>
          <cell r="B8554" t="str">
            <v>4</v>
          </cell>
          <cell r="C8554" t="str">
            <v>Active</v>
          </cell>
          <cell r="D8554" t="str">
            <v>TRANSPORT, EQUIPMENT</v>
          </cell>
          <cell r="E8554" t="str">
            <v>TRNSP EQP:SURGE ARREST;6;0-100KM;ROAD</v>
          </cell>
          <cell r="F8554" t="str">
            <v>TRANSPORT, EQUIPMENT: TYPE: SURGE ARREST;6;0-100KM; TRANSPORT METHOD: ROAD; VEHICLE TYPE: 16TON; WEIGHT: 34.4 KG; STATION CLASS; 132KV</v>
          </cell>
        </row>
        <row r="8555">
          <cell r="A8555" t="str">
            <v>3000047356</v>
          </cell>
          <cell r="B8555" t="str">
            <v>4</v>
          </cell>
          <cell r="C8555" t="str">
            <v>Active</v>
          </cell>
          <cell r="D8555" t="str">
            <v>TRANSPORT, EQUIPMENT</v>
          </cell>
          <cell r="E8555" t="str">
            <v>TRNSP EQP:SURGE ARREST;2;&gt;200KM;ROAD</v>
          </cell>
          <cell r="F8555" t="str">
            <v>TRANSPORT, EQUIPMENT: TYPE: SURGE ARREST;2;&gt;200KM; TRANSPORT METHOD: ROAD; VEHICLE TYPE: 12TON; WEIGHT: 15.8-17.5 KG; STATION CLASS; 88KV</v>
          </cell>
        </row>
        <row r="8556">
          <cell r="A8556" t="str">
            <v>3000047435</v>
          </cell>
          <cell r="B8556" t="str">
            <v>4</v>
          </cell>
          <cell r="C8556" t="str">
            <v>Active</v>
          </cell>
          <cell r="D8556" t="str">
            <v>TRANSPORT, EQUIPMENT</v>
          </cell>
          <cell r="E8556" t="str">
            <v>TRNSP EQP:SURGE ARREST;2;&gt;100KM;ROAD</v>
          </cell>
          <cell r="F8556" t="str">
            <v>TRANSPORT, EQUIPMENT: TYPE: SURGE ARREST;2;&gt;100KM; TRANSPORT METHOD: ROAD; VEHICLE TYPE: 12TON; WEIGHT: 15.1 KG; STATION CLASS; 66KV</v>
          </cell>
        </row>
        <row r="8557">
          <cell r="A8557" t="str">
            <v>3000047478</v>
          </cell>
          <cell r="B8557" t="str">
            <v>4</v>
          </cell>
          <cell r="C8557" t="str">
            <v>Active</v>
          </cell>
          <cell r="D8557" t="str">
            <v>TRANSPORT, EQUIPMENT</v>
          </cell>
          <cell r="E8557" t="str">
            <v>TRNSP EQP:SURGE ARREST;6;&gt;600KM;ROAD</v>
          </cell>
          <cell r="F8557" t="str">
            <v>TRANSPORT, EQUIPMENT: TYPE: SURGE ARREST;6;&gt;600KM; TRANSPORT METHOD: ROAD; VEHICLE TYPE: 12TON; WEIGHT: 15.8-17.5 KG; STATION CLASS; 88KV</v>
          </cell>
        </row>
        <row r="8558">
          <cell r="A8558" t="str">
            <v>3000047346</v>
          </cell>
          <cell r="B8558" t="str">
            <v>4</v>
          </cell>
          <cell r="C8558" t="str">
            <v>Active</v>
          </cell>
          <cell r="D8558" t="str">
            <v>TRANSPORT, EQUIPMENT</v>
          </cell>
          <cell r="E8558" t="str">
            <v>TRNSP EQP:SURGE ARREST;&gt;12;&gt;200KM;ROAD</v>
          </cell>
          <cell r="F8558" t="str">
            <v>TRANSPORT, EQUIPMENT: TYPE: SURGE ARREST;&gt;12;&gt;200KM; TRANSPORT METHOD: ROAD; VEHICLE TYPE: 10 TON; WEIGHT: 9.7 KG; STATION CLASS; 44KV</v>
          </cell>
        </row>
        <row r="8559">
          <cell r="A8559" t="str">
            <v>3000047352</v>
          </cell>
          <cell r="B8559" t="str">
            <v>4</v>
          </cell>
          <cell r="C8559" t="str">
            <v>Active</v>
          </cell>
          <cell r="D8559" t="str">
            <v>TRANSPORT, EQUIPMENT</v>
          </cell>
          <cell r="E8559" t="str">
            <v>TRNSP EQP:SURGE ARREST;&gt;6;&gt;400KM;ROAD</v>
          </cell>
          <cell r="F8559" t="str">
            <v>TRANSPORT, EQUIPMENT: TYPE: SURGE ARREST;&gt;6;&gt;400KM; TRANSPORT METHOD: ROAD; VEHICLE TYPE: 10 TON; WEIGHT: 9.7 KG; STATION CLASS; 33KV</v>
          </cell>
        </row>
        <row r="8560">
          <cell r="A8560" t="str">
            <v>3000047672</v>
          </cell>
          <cell r="B8560" t="str">
            <v>4</v>
          </cell>
          <cell r="C8560" t="str">
            <v>Active</v>
          </cell>
          <cell r="D8560" t="str">
            <v>TRANSPORT, EQUIPMENT</v>
          </cell>
          <cell r="E8560" t="str">
            <v>TRNSP EQP:SURGE ARREST;&gt;18;&gt;1100KM;ROAD</v>
          </cell>
          <cell r="F8560" t="str">
            <v>TRANSPORT, EQUIPMENT: TYPE: SURGE ARREST;&gt;18;&gt;1100KM; TRANSPORT METHOD: ROAD; VEHICLE TYPE: 10 TON; WEIGHT: 9.7 KG; STATION CLASS; 33KV</v>
          </cell>
        </row>
        <row r="8561">
          <cell r="A8561" t="str">
            <v>3000047376</v>
          </cell>
          <cell r="B8561" t="str">
            <v>4</v>
          </cell>
          <cell r="C8561" t="str">
            <v>Active</v>
          </cell>
          <cell r="D8561" t="str">
            <v>TRANSPORT, EQUIPMENT</v>
          </cell>
          <cell r="E8561" t="str">
            <v>TRNSP EQP:SURGE ARREST;4;&gt;500KM;ROAD</v>
          </cell>
          <cell r="F8561" t="str">
            <v>TRANSPORT, EQUIPMENT: TYPE: SURGE ARREST;4;&gt;500KM; TRANSPORT METHOD: ROAD; VEHICLE TYPE: 10 TON; WEIGHT: 9.7 KG; STATION CLASS; 44KV</v>
          </cell>
        </row>
        <row r="8562">
          <cell r="A8562" t="str">
            <v>3000047476</v>
          </cell>
          <cell r="B8562" t="str">
            <v>4</v>
          </cell>
          <cell r="C8562" t="str">
            <v>Active</v>
          </cell>
          <cell r="D8562" t="str">
            <v>TRANSPORT, EQUIPMENT</v>
          </cell>
          <cell r="E8562" t="str">
            <v>TRNSP EQP:SURGE ARREST;3;&gt;500KM;ROAD</v>
          </cell>
          <cell r="F8562" t="str">
            <v>TRANSPORT, EQUIPMENT: TYPE: SURGE ARREST;3;&gt;500KM; TRANSPORT METHOD: ROAD; VEHICLE TYPE: 10 TON; WEIGHT: 9.7 KG; STATION CLASS; 33KV</v>
          </cell>
        </row>
        <row r="8563">
          <cell r="A8563" t="str">
            <v>3000047328</v>
          </cell>
          <cell r="B8563" t="str">
            <v>4</v>
          </cell>
          <cell r="C8563" t="str">
            <v>Active</v>
          </cell>
          <cell r="D8563" t="str">
            <v>TRANSPORT, EQUIPMENT</v>
          </cell>
          <cell r="E8563" t="str">
            <v>TRNSP EQP:SURGE ARREST;&gt;9;&gt;500KM;ROAD</v>
          </cell>
          <cell r="F8563" t="str">
            <v>TRANSPORT, EQUIPMENT: TYPE: SURGE ARREST;&gt;9;&gt;500KM; TRANSPORT METHOD: ROAD; VEHICLE TYPE: 10 TON; WEIGHT: 9.7 KG; STATION CLASS; 33KV</v>
          </cell>
        </row>
        <row r="8564">
          <cell r="A8564" t="str">
            <v>3000047401</v>
          </cell>
          <cell r="B8564" t="str">
            <v>4</v>
          </cell>
          <cell r="C8564" t="str">
            <v>Active</v>
          </cell>
          <cell r="D8564" t="str">
            <v>TRANSPORT, EQUIPMENT</v>
          </cell>
          <cell r="E8564" t="str">
            <v>TRNSP EQP:SURGE ARREST;&gt;18;&gt;1400KM;ROAD</v>
          </cell>
          <cell r="F8564" t="str">
            <v>TRANSPORT, EQUIPMENT: TYPE: SURGE ARREST;&gt;18;&gt;1400KM; TRANSPORT METHOD: ROAD; VEHICLE TYPE: 12TON; WEIGHT: 15.1 KG; STATION CLASS; 66KV</v>
          </cell>
        </row>
        <row r="8565">
          <cell r="A8565" t="str">
            <v>3000047371</v>
          </cell>
          <cell r="B8565" t="str">
            <v>4</v>
          </cell>
          <cell r="C8565" t="str">
            <v>Active</v>
          </cell>
          <cell r="D8565" t="str">
            <v>TRANSPORT, EQUIPMENT</v>
          </cell>
          <cell r="E8565" t="str">
            <v>TRNSP EQP:SURGE ARREST;2;&gt;700KM;ROAD</v>
          </cell>
          <cell r="F8565" t="str">
            <v>TRANSPORT, EQUIPMENT: TYPE: SURGE ARREST;2;&gt;700KM; TRANSPORT METHOD: ROAD; VEHICLE TYPE: 10 TON; WEIGHT: 9.7 KG; STATION CLASS; 33KV</v>
          </cell>
        </row>
        <row r="8566">
          <cell r="A8566" t="str">
            <v>3000047466</v>
          </cell>
          <cell r="B8566" t="str">
            <v>4</v>
          </cell>
          <cell r="C8566" t="str">
            <v>Active</v>
          </cell>
          <cell r="D8566" t="str">
            <v>TRANSPORT, EQUIPMENT</v>
          </cell>
          <cell r="E8566" t="str">
            <v>TRNSP EQP:SURGE ARREST;3;&gt;300KM;ROAD</v>
          </cell>
          <cell r="F8566" t="str">
            <v>TRANSPORT, EQUIPMENT: TYPE: SURGE ARREST;3;&gt;300KM; TRANSPORT METHOD: ROAD; VEHICLE TYPE: 12TON; WEIGHT: 15.8-17.5 KG; STATION CLASS; 88KV</v>
          </cell>
        </row>
        <row r="8567">
          <cell r="A8567" t="str">
            <v>3000047607</v>
          </cell>
          <cell r="B8567" t="str">
            <v>4</v>
          </cell>
          <cell r="C8567" t="str">
            <v>Active</v>
          </cell>
          <cell r="D8567" t="str">
            <v>TRANSPORT, EQUIPMENT</v>
          </cell>
          <cell r="E8567" t="str">
            <v>TRNSP EQP:SURGE ARREST;6;&gt;1300KM;ROAD</v>
          </cell>
          <cell r="F8567" t="str">
            <v>TRANSPORT, EQUIPMENT: TYPE: SURGE ARREST;6;&gt;1300KM; TRANSPORT METHOD: ROAD; VEHICLE TYPE: 16TON; WEIGHT: 15.8-17.5 KG; STATION CLASS; 88KV</v>
          </cell>
        </row>
        <row r="8568">
          <cell r="A8568" t="str">
            <v>3000047344</v>
          </cell>
          <cell r="B8568" t="str">
            <v>4</v>
          </cell>
          <cell r="C8568" t="str">
            <v>Active</v>
          </cell>
          <cell r="D8568" t="str">
            <v>TRANSPORT, EQUIPMENT</v>
          </cell>
          <cell r="E8568" t="str">
            <v>TRNSP EQP:SURGE ARREST;&gt;6;0-100KM;ROAD</v>
          </cell>
          <cell r="F8568" t="str">
            <v>TRANSPORT, EQUIPMENT: TYPE: SURGE ARREST;&gt;6;0-100KM; TRANSPORT METHOD: ROAD; VEHICLE TYPE: 10 TON; WEIGHT: 9.7 KG; STATION CLASS; 44KV</v>
          </cell>
        </row>
        <row r="8569">
          <cell r="A8569" t="str">
            <v>3000047437</v>
          </cell>
          <cell r="B8569" t="str">
            <v>4</v>
          </cell>
          <cell r="C8569" t="str">
            <v>Active</v>
          </cell>
          <cell r="D8569" t="str">
            <v>TRANSPORT, EQUIPMENT</v>
          </cell>
          <cell r="E8569" t="str">
            <v>TRNSP EQP:SURGE ARREST;1;&gt;400KM;ROAD</v>
          </cell>
          <cell r="F8569" t="str">
            <v>TRANSPORT, EQUIPMENT: TYPE: SURGE ARREST;1;&gt;400KM; TRANSPORT METHOD: ROAD; VEHICLE TYPE: 12TON; WEIGHT: 15.1 KG; STATION CLASS; 66KV</v>
          </cell>
        </row>
        <row r="8570">
          <cell r="A8570" t="str">
            <v>3000047403</v>
          </cell>
          <cell r="B8570" t="str">
            <v>4</v>
          </cell>
          <cell r="C8570" t="str">
            <v>Active</v>
          </cell>
          <cell r="D8570" t="str">
            <v>TRANSPORT, EQUIPMENT</v>
          </cell>
          <cell r="E8570" t="str">
            <v>TRNSP EQP:SURGE ARREST;4;&gt;1200KM;ROAD</v>
          </cell>
          <cell r="F8570" t="str">
            <v>TRANSPORT, EQUIPMENT: TYPE: SURGE ARREST;4;&gt;1200KM; TRANSPORT METHOD: ROAD; VEHICLE TYPE: 12TON; WEIGHT: 9.7 KG; STATION CLASS; 44KV</v>
          </cell>
        </row>
        <row r="8571">
          <cell r="A8571" t="str">
            <v>3000047719</v>
          </cell>
          <cell r="B8571" t="str">
            <v>4</v>
          </cell>
          <cell r="C8571" t="str">
            <v>Active</v>
          </cell>
          <cell r="D8571" t="str">
            <v>TRANSPORT, EQUIPMENT</v>
          </cell>
          <cell r="E8571" t="str">
            <v>TRNSP EQP:SURGE ARREST;3;&gt;1000KM;ROAD</v>
          </cell>
          <cell r="F8571" t="str">
            <v>TRANSPORT, EQUIPMENT: TYPE: SURGE ARREST;3;&gt;1000KM; TRANSPORT METHOD: ROAD; VEHICLE TYPE: 10 TON; WEIGHT: 9.7 KG; STATION CLASS; 33KV</v>
          </cell>
        </row>
        <row r="8572">
          <cell r="A8572" t="str">
            <v>3000047410</v>
          </cell>
          <cell r="B8572" t="str">
            <v>4</v>
          </cell>
          <cell r="C8572" t="str">
            <v>Active</v>
          </cell>
          <cell r="D8572" t="str">
            <v>TRANSPORT, EQUIPMENT</v>
          </cell>
          <cell r="E8572" t="str">
            <v>TRNSP EQP:SURGE ARREST;&gt;9;&gt;100KM;ROAD</v>
          </cell>
          <cell r="F8572" t="str">
            <v>TRANSPORT, EQUIPMENT: TYPE: SURGE ARREST;&gt;9;&gt;100KM; TRANSPORT METHOD: ROAD; VEHICLE TYPE: 10 TON; WEIGHT: 9.7 KG; STATION CLASS; 33KV</v>
          </cell>
        </row>
        <row r="8573">
          <cell r="A8573" t="str">
            <v>3000047366</v>
          </cell>
          <cell r="B8573" t="str">
            <v>4</v>
          </cell>
          <cell r="C8573" t="str">
            <v>Active</v>
          </cell>
          <cell r="D8573" t="str">
            <v>TRANSPORT, EQUIPMENT</v>
          </cell>
          <cell r="E8573" t="str">
            <v>TRNSP EQP:SURGE ARREST;&gt;9;&gt;1400KM;ROAD</v>
          </cell>
          <cell r="F8573" t="str">
            <v>TRANSPORT, EQUIPMENT: TYPE: SURGE ARREST;&gt;9;&gt;1400KM; TRANSPORT METHOD: ROAD; VEHICLE TYPE: 16TON; WEIGHT: 15.8-17.5 KG; STATION CLASS; 88KV</v>
          </cell>
        </row>
        <row r="8574">
          <cell r="A8574" t="str">
            <v>3000047449</v>
          </cell>
          <cell r="B8574" t="str">
            <v>4</v>
          </cell>
          <cell r="C8574" t="str">
            <v>Active</v>
          </cell>
          <cell r="D8574" t="str">
            <v>TRANSPORT, EQUIPMENT</v>
          </cell>
          <cell r="E8574" t="str">
            <v>TRNSP EQP:SURGE ARREST;6;&gt;300KM;ROAD</v>
          </cell>
          <cell r="F8574" t="str">
            <v>TRANSPORT, EQUIPMENT: TYPE: SURGE ARREST;6;&gt;300KM; TRANSPORT METHOD: ROAD; VEHICLE TYPE: 16TON; WEIGHT: 34.4 KG; STATION CLASS; 132KV</v>
          </cell>
        </row>
        <row r="8575">
          <cell r="A8575" t="str">
            <v>3000047712</v>
          </cell>
          <cell r="B8575" t="str">
            <v>4</v>
          </cell>
          <cell r="C8575" t="str">
            <v>Active</v>
          </cell>
          <cell r="D8575" t="str">
            <v>TRANSPORT, EQUIPMENT</v>
          </cell>
          <cell r="E8575" t="str">
            <v>TRNSP EQP:SURGE ARREST;&gt;9;&gt;300KM;ROAD</v>
          </cell>
          <cell r="F8575" t="str">
            <v>TRANSPORT, EQUIPMENT: TYPE: SURGE ARREST;&gt;9;&gt;300KM; TRANSPORT METHOD: ROAD; VEHICLE TYPE: 12TON; WEIGHT: 15.1 KG; STATION CLASS; 66KV</v>
          </cell>
        </row>
        <row r="8576">
          <cell r="A8576" t="str">
            <v>3000047535</v>
          </cell>
          <cell r="B8576" t="str">
            <v>4</v>
          </cell>
          <cell r="C8576" t="str">
            <v>Active</v>
          </cell>
          <cell r="D8576" t="str">
            <v>TRANSPORT, EQUIPMENT</v>
          </cell>
          <cell r="E8576" t="str">
            <v>TRNSP EQP:SURGE ARREST;3;&gt;1100KM;ROAD</v>
          </cell>
          <cell r="F8576" t="str">
            <v>TRANSPORT, EQUIPMENT: TYPE: SURGE ARREST;3;&gt;1100KM; TRANSPORT METHOD: ROAD; VEHICLE TYPE: 12TON; WEIGHT: 15.1 KG; STATION CLASS; 66KV</v>
          </cell>
        </row>
        <row r="8577">
          <cell r="A8577" t="str">
            <v>3000047681</v>
          </cell>
          <cell r="B8577" t="str">
            <v>4</v>
          </cell>
          <cell r="C8577" t="str">
            <v>Active</v>
          </cell>
          <cell r="D8577" t="str">
            <v>TRANSPORT, EQUIPMENT</v>
          </cell>
          <cell r="E8577" t="str">
            <v>TRNSP EQP:SURGE ARREST;5;&gt;600KM;ROAD</v>
          </cell>
          <cell r="F8577" t="str">
            <v>TRANSPORT, EQUIPMENT: TYPE: SURGE ARREST;5;&gt;600KM; TRANSPORT METHOD: ROAD; VEHICLE TYPE: 10 TON; WEIGHT: 9.7 KG; STATION CLASS; 44KV</v>
          </cell>
        </row>
        <row r="8578">
          <cell r="A8578" t="str">
            <v>3000047383</v>
          </cell>
          <cell r="B8578" t="str">
            <v>4</v>
          </cell>
          <cell r="C8578" t="str">
            <v>Active</v>
          </cell>
          <cell r="D8578" t="str">
            <v>TRANSPORT, EQUIPMENT</v>
          </cell>
          <cell r="E8578" t="str">
            <v>TRNSP EQP:SURGE ARREST;5;0-100KM;ROAD</v>
          </cell>
          <cell r="F8578" t="str">
            <v>TRANSPORT, EQUIPMENT: TYPE: SURGE ARREST;5;0-100KM; TRANSPORT METHOD: ROAD; VEHICLE TYPE: 16TON; WEIGHT: 34.4 KG; STATION CLASS; 132KV</v>
          </cell>
        </row>
        <row r="8579">
          <cell r="A8579" t="str">
            <v>3000047429</v>
          </cell>
          <cell r="B8579" t="str">
            <v>4</v>
          </cell>
          <cell r="C8579" t="str">
            <v>Active</v>
          </cell>
          <cell r="D8579" t="str">
            <v>TRANSPORT, EQUIPMENT</v>
          </cell>
          <cell r="E8579" t="str">
            <v>TRNSP EQP:SURGE ARREST;4;&gt;1300KM;ROAD</v>
          </cell>
          <cell r="F8579" t="str">
            <v>TRANSPORT, EQUIPMENT: TYPE: SURGE ARREST;4;&gt;1300KM; TRANSPORT METHOD: ROAD; VEHICLE TYPE: 12TON; WEIGHT: 9.7 KG; STATION CLASS; 44KV</v>
          </cell>
        </row>
        <row r="8580">
          <cell r="A8580" t="str">
            <v>3000047595</v>
          </cell>
          <cell r="B8580" t="str">
            <v>4</v>
          </cell>
          <cell r="C8580" t="str">
            <v>Active</v>
          </cell>
          <cell r="D8580" t="str">
            <v>TRANSPORT, EQUIPMENT</v>
          </cell>
          <cell r="E8580" t="str">
            <v>TRNSP EQP:SURGE ARREST;1;&gt;100KM;ROAD</v>
          </cell>
          <cell r="F8580" t="str">
            <v>TRANSPORT, EQUIPMENT: TYPE: SURGE ARREST;1;&gt;100KM; TRANSPORT METHOD: ROAD; VEHICLE TYPE: 10 TON; WEIGHT: 9.7 KG; STATION CLASS; 33KV</v>
          </cell>
        </row>
        <row r="8581">
          <cell r="A8581" t="str">
            <v>3000047639</v>
          </cell>
          <cell r="B8581" t="str">
            <v>4</v>
          </cell>
          <cell r="C8581" t="str">
            <v>Active</v>
          </cell>
          <cell r="D8581" t="str">
            <v>TRANSPORT, EQUIPMENT</v>
          </cell>
          <cell r="E8581" t="str">
            <v>TRNSP EQP:SURGE ARREST;6;&gt;200KM;ROAD</v>
          </cell>
          <cell r="F8581" t="str">
            <v>TRANSPORT, EQUIPMENT: TYPE: SURGE ARREST;6;&gt;200KM; TRANSPORT METHOD: ROAD; VEHICLE TYPE: 10 TON; WEIGHT: 9.7 KG; STATION CLASS; 33KV</v>
          </cell>
        </row>
        <row r="8582">
          <cell r="A8582" t="str">
            <v>3000047617</v>
          </cell>
          <cell r="B8582" t="str">
            <v>4</v>
          </cell>
          <cell r="C8582" t="str">
            <v>Active</v>
          </cell>
          <cell r="D8582" t="str">
            <v>TRANSPORT, EQUIPMENT</v>
          </cell>
          <cell r="E8582" t="str">
            <v>TRNSP EQP:SURGE ARREST;1;&gt;600KM;ROAD</v>
          </cell>
          <cell r="F8582" t="str">
            <v>TRANSPORT, EQUIPMENT: TYPE: SURGE ARREST;1;&gt;600KM; TRANSPORT METHOD: ROAD; VEHICLE TYPE: 10 TON; WEIGHT: 9.7 KG; STATION CLASS; 44KV</v>
          </cell>
        </row>
        <row r="8583">
          <cell r="A8583" t="str">
            <v>3000047359</v>
          </cell>
          <cell r="B8583" t="str">
            <v>4</v>
          </cell>
          <cell r="C8583" t="str">
            <v>Active</v>
          </cell>
          <cell r="D8583" t="str">
            <v>TRANSPORT, EQUIPMENT</v>
          </cell>
          <cell r="E8583" t="str">
            <v>TRNSP EQP:SURGE ARREST;&gt;18;&gt;1100KM;ROAD</v>
          </cell>
          <cell r="F8583" t="str">
            <v>TRANSPORT, EQUIPMENT: TYPE: SURGE ARREST;&gt;18;&gt;1100KM; TRANSPORT METHOD: ROAD; VEHICLE TYPE: 12TON; WEIGHT: 15.8-17.5 KG; STATION CLASS; 88KV</v>
          </cell>
        </row>
        <row r="8584">
          <cell r="A8584" t="str">
            <v>3000047373</v>
          </cell>
          <cell r="B8584" t="str">
            <v>4</v>
          </cell>
          <cell r="C8584" t="str">
            <v>Active</v>
          </cell>
          <cell r="D8584" t="str">
            <v>TRANSPORT, EQUIPMENT</v>
          </cell>
          <cell r="E8584" t="str">
            <v>TRNSP EQP:SURGE ARREST;6;&gt;1100KM;ROAD</v>
          </cell>
          <cell r="F8584" t="str">
            <v>TRANSPORT, EQUIPMENT: TYPE: SURGE ARREST;6;&gt;1100KM; TRANSPORT METHOD: ROAD; VEHICLE TYPE: 10 TON; WEIGHT: 9.7 KG; STATION CLASS; 33KV</v>
          </cell>
        </row>
        <row r="8585">
          <cell r="A8585" t="str">
            <v>3000047338</v>
          </cell>
          <cell r="B8585" t="str">
            <v>4</v>
          </cell>
          <cell r="C8585" t="str">
            <v>Active</v>
          </cell>
          <cell r="D8585" t="str">
            <v>TRANSPORT, EQUIPMENT</v>
          </cell>
          <cell r="E8585" t="str">
            <v>TRNSP EQP:SURGE ARREST;2;&gt;1300KM;ROAD</v>
          </cell>
          <cell r="F8585" t="str">
            <v>TRANSPORT, EQUIPMENT: TYPE: SURGE ARREST;2;&gt;1300KM; TRANSPORT METHOD: ROAD; VEHICLE TYPE: 16TON; WEIGHT: 15.8-17.5 KG; STATION CLASS; 88KV</v>
          </cell>
        </row>
        <row r="8586">
          <cell r="A8586" t="str">
            <v>3000047555</v>
          </cell>
          <cell r="B8586" t="str">
            <v>4</v>
          </cell>
          <cell r="C8586" t="str">
            <v>Active</v>
          </cell>
          <cell r="D8586" t="str">
            <v>TRANSPORT, EQUIPMENT</v>
          </cell>
          <cell r="E8586" t="str">
            <v>TRNSP EQP:SURGE ARREST;6;&gt;1400KM;ROAD</v>
          </cell>
          <cell r="F8586" t="str">
            <v>TRANSPORT, EQUIPMENT: TYPE: SURGE ARREST;6;&gt;1400KM; TRANSPORT METHOD: ROAD; VEHICLE TYPE: 16TON; WEIGHT: 15.8-17.5 KG; STATION CLASS; 88KV</v>
          </cell>
        </row>
        <row r="8587">
          <cell r="A8587" t="str">
            <v>3000047334</v>
          </cell>
          <cell r="B8587" t="str">
            <v>4</v>
          </cell>
          <cell r="C8587" t="str">
            <v>Active</v>
          </cell>
          <cell r="D8587" t="str">
            <v>TRANSPORT, EQUIPMENT</v>
          </cell>
          <cell r="E8587" t="str">
            <v>TRNSP EQP:SURGE ARREST;&gt;6;&gt;600KM;ROAD</v>
          </cell>
          <cell r="F8587" t="str">
            <v>TRANSPORT, EQUIPMENT: TYPE: SURGE ARREST;&gt;6;&gt;600KM; TRANSPORT METHOD: ROAD; VEHICLE TYPE: 10 TON; WEIGHT: 9.7 KG; STATION CLASS; 44KV</v>
          </cell>
        </row>
        <row r="8588">
          <cell r="A8588" t="str">
            <v>3000047695</v>
          </cell>
          <cell r="B8588" t="str">
            <v>4</v>
          </cell>
          <cell r="C8588" t="str">
            <v>Active</v>
          </cell>
          <cell r="D8588" t="str">
            <v>TRANSPORT, EQUIPMENT</v>
          </cell>
          <cell r="E8588" t="str">
            <v>TRNSP EQP:SURGE ARREST;&gt;9;&gt;200KM;ROAD</v>
          </cell>
          <cell r="F8588" t="str">
            <v>TRANSPORT, EQUIPMENT: TYPE: SURGE ARREST;&gt;9;&gt;200KM; TRANSPORT METHOD: ROAD; VEHICLE TYPE: 10 TON; WEIGHT: 9.7 KG; STATION CLASS; 33KV</v>
          </cell>
        </row>
        <row r="8589">
          <cell r="A8589" t="str">
            <v>3000047641</v>
          </cell>
          <cell r="B8589" t="str">
            <v>4</v>
          </cell>
          <cell r="C8589" t="str">
            <v>Active</v>
          </cell>
          <cell r="D8589" t="str">
            <v>TRANSPORT, EQUIPMENT</v>
          </cell>
          <cell r="E8589" t="str">
            <v>TRNSP EQP:SURGE ARREST;6;0-100KM;ROAD</v>
          </cell>
          <cell r="F8589" t="str">
            <v>TRANSPORT, EQUIPMENT: TYPE: SURGE ARREST;6;0-100KM; TRANSPORT METHOD: ROAD; VEHICLE TYPE: 10 TON; WEIGHT: 9.7 KG; STATION CLASS; 44KV</v>
          </cell>
        </row>
        <row r="8590">
          <cell r="A8590" t="str">
            <v>3000047606</v>
          </cell>
          <cell r="B8590" t="str">
            <v>4</v>
          </cell>
          <cell r="C8590" t="str">
            <v>Active</v>
          </cell>
          <cell r="D8590" t="str">
            <v>TRANSPORT, EQUIPMENT</v>
          </cell>
          <cell r="E8590" t="str">
            <v>TRNSP EQP:SURGE ARREST;2;&gt;300KM;ROAD</v>
          </cell>
          <cell r="F8590" t="str">
            <v>TRANSPORT, EQUIPMENT: TYPE: SURGE ARREST;2;&gt;300KM; TRANSPORT METHOD: ROAD; VEHICLE TYPE: 16TON; WEIGHT: 34.4 KG; STATION CLASS; 132KV</v>
          </cell>
        </row>
        <row r="8591">
          <cell r="A8591" t="str">
            <v>3000047651</v>
          </cell>
          <cell r="B8591" t="str">
            <v>4</v>
          </cell>
          <cell r="C8591" t="str">
            <v>Active</v>
          </cell>
          <cell r="D8591" t="str">
            <v>TRANSPORT, EQUIPMENT</v>
          </cell>
          <cell r="E8591" t="str">
            <v>TRNSP EQP:SURGE ARREST;5;&gt;1300KM;ROAD</v>
          </cell>
          <cell r="F8591" t="str">
            <v>TRANSPORT, EQUIPMENT: TYPE: SURGE ARREST;5;&gt;1300KM; TRANSPORT METHOD: ROAD; VEHICLE TYPE: 12TON; WEIGHT: 9.7 KG; STATION CLASS; 44KV</v>
          </cell>
        </row>
        <row r="8592">
          <cell r="A8592" t="str">
            <v>3000047354</v>
          </cell>
          <cell r="B8592" t="str">
            <v>4</v>
          </cell>
          <cell r="C8592" t="str">
            <v>Active</v>
          </cell>
          <cell r="D8592" t="str">
            <v>TRANSPORT, EQUIPMENT</v>
          </cell>
          <cell r="E8592" t="str">
            <v>TRNSP EQP:SURGE ARREST;3;&gt;1100KM;ROAD</v>
          </cell>
          <cell r="F8592" t="str">
            <v>TRANSPORT, EQUIPMENT: TYPE: SURGE ARREST;3;&gt;1100KM; TRANSPORT METHOD: ROAD; VEHICLE TYPE: 10 TON; WEIGHT: 9.7 KG; STATION CLASS; 33KV</v>
          </cell>
        </row>
        <row r="8593">
          <cell r="A8593" t="str">
            <v>3000047727</v>
          </cell>
          <cell r="B8593" t="str">
            <v>4</v>
          </cell>
          <cell r="C8593" t="str">
            <v>Active</v>
          </cell>
          <cell r="D8593" t="str">
            <v>TRANSPORT, EQUIPMENT</v>
          </cell>
          <cell r="E8593" t="str">
            <v>TRNSP EQP:SURGE ARREST;&gt;18;&gt;100KM;ROAD</v>
          </cell>
          <cell r="F8593" t="str">
            <v>TRANSPORT, EQUIPMENT: TYPE: SURGE ARREST;&gt;18;&gt;100KM; TRANSPORT METHOD: ROAD; VEHICLE TYPE: 16TON; WEIGHT: 34.4 KG; STATION CLASS; 132KV</v>
          </cell>
        </row>
        <row r="8594">
          <cell r="A8594" t="str">
            <v>3000047561</v>
          </cell>
          <cell r="B8594" t="str">
            <v>4</v>
          </cell>
          <cell r="C8594" t="str">
            <v>Active</v>
          </cell>
          <cell r="D8594" t="str">
            <v>TRANSPORT, EQUIPMENT</v>
          </cell>
          <cell r="E8594" t="str">
            <v>TRNSP EQP:SURGE ARREST;&gt;6;&gt;400KM;ROAD</v>
          </cell>
          <cell r="F8594" t="str">
            <v>TRANSPORT, EQUIPMENT: TYPE: SURGE ARREST;&gt;6;&gt;400KM; TRANSPORT METHOD: ROAD; VEHICLE TYPE: 10 TON; WEIGHT: 9.7 KG; STATION CLASS; 44KV</v>
          </cell>
        </row>
        <row r="8595">
          <cell r="A8595" t="str">
            <v>3000047628</v>
          </cell>
          <cell r="B8595" t="str">
            <v>4</v>
          </cell>
          <cell r="C8595" t="str">
            <v>Active</v>
          </cell>
          <cell r="D8595" t="str">
            <v>TRANSPORT, EQUIPMENT</v>
          </cell>
          <cell r="E8595" t="str">
            <v>TRNSP EQP:SURGE ARREST;&gt;12;&gt;100KM;ROAD</v>
          </cell>
          <cell r="F8595" t="str">
            <v>TRANSPORT, EQUIPMENT: TYPE: SURGE ARREST;&gt;12;&gt;100KM; TRANSPORT METHOD: ROAD; VEHICLE TYPE: 16TON; WEIGHT: 34.4 KG; STATION CLASS; 132KV</v>
          </cell>
        </row>
        <row r="8596">
          <cell r="A8596" t="str">
            <v>3000047663</v>
          </cell>
          <cell r="B8596" t="str">
            <v>4</v>
          </cell>
          <cell r="C8596" t="str">
            <v>Active</v>
          </cell>
          <cell r="D8596" t="str">
            <v>TRANSPORT, EQUIPMENT</v>
          </cell>
          <cell r="E8596" t="str">
            <v>TRNSP EQP:SURGE ARREST;6;&gt;900KM;ROAD</v>
          </cell>
          <cell r="F8596" t="str">
            <v>TRANSPORT, EQUIPMENT: TYPE: SURGE ARREST;6;&gt;900KM; TRANSPORT METHOD: ROAD; VEHICLE TYPE: 10 TON; WEIGHT: 9.7 KG; STATION CLASS; 33KV</v>
          </cell>
        </row>
        <row r="8597">
          <cell r="A8597" t="str">
            <v>3000047412</v>
          </cell>
          <cell r="B8597" t="str">
            <v>4</v>
          </cell>
          <cell r="C8597" t="str">
            <v>Active</v>
          </cell>
          <cell r="D8597" t="str">
            <v>TRANSPORT, EQUIPMENT</v>
          </cell>
          <cell r="E8597" t="str">
            <v>TRNSP EQP:SURGE ARREST;4;&gt;100KM;ROAD</v>
          </cell>
          <cell r="F8597" t="str">
            <v>TRANSPORT, EQUIPMENT: TYPE: SURGE ARREST;4;&gt;100KM; TRANSPORT METHOD: ROAD; VEHICLE TYPE: 12TON; WEIGHT: 15.1 KG; STATION CLASS; 66KV</v>
          </cell>
        </row>
        <row r="8598">
          <cell r="A8598" t="str">
            <v>3000047601</v>
          </cell>
          <cell r="B8598" t="str">
            <v>4</v>
          </cell>
          <cell r="C8598" t="str">
            <v>Active</v>
          </cell>
          <cell r="D8598" t="str">
            <v>TRANSPORT, EQUIPMENT</v>
          </cell>
          <cell r="E8598" t="str">
            <v>TRNSP EQP:SURGE ARREST;&gt;18;0-100KM;ROAD</v>
          </cell>
          <cell r="F8598" t="str">
            <v>TRANSPORT, EQUIPMENT: TYPE: SURGE ARREST;&gt;18;0-100KM; TRANSPORT METHOD: ROAD; VEHICLE TYPE: 12TON; WEIGHT: 15.8-17.5 KG; STATION CLASS; 88KV</v>
          </cell>
        </row>
        <row r="8599">
          <cell r="A8599" t="str">
            <v>3000047638</v>
          </cell>
          <cell r="B8599" t="str">
            <v>4</v>
          </cell>
          <cell r="C8599" t="str">
            <v>Active</v>
          </cell>
          <cell r="D8599" t="str">
            <v>TRANSPORT, EQUIPMENT</v>
          </cell>
          <cell r="E8599" t="str">
            <v>TRNSP EQP:SURGE ARREST;&gt;9;&gt;1000KM;ROAD</v>
          </cell>
          <cell r="F8599" t="str">
            <v>TRANSPORT, EQUIPMENT: TYPE: SURGE ARREST;&gt;9;&gt;1000KM; TRANSPORT METHOD: ROAD; VEHICLE TYPE: 10 TON; WEIGHT: 9.7 KG; STATION CLASS; 44KV</v>
          </cell>
        </row>
        <row r="8600">
          <cell r="A8600" t="str">
            <v>3000047667</v>
          </cell>
          <cell r="B8600" t="str">
            <v>4</v>
          </cell>
          <cell r="C8600" t="str">
            <v>Active</v>
          </cell>
          <cell r="D8600" t="str">
            <v>TRANSPORT, EQUIPMENT</v>
          </cell>
          <cell r="E8600" t="str">
            <v>TRNSP EQP:SURGE ARREST;&gt;12;&gt;1100KM;ROAD</v>
          </cell>
          <cell r="F8600" t="str">
            <v>TRANSPORT, EQUIPMENT: TYPE: SURGE ARREST;&gt;12;&gt;1100KM; TRANSPORT METHOD: ROAD; VEHICLE TYPE: 10 TON; WEIGHT: 9.7 KG; STATION CLASS; 33KV</v>
          </cell>
        </row>
        <row r="8601">
          <cell r="A8601" t="str">
            <v>3000047524</v>
          </cell>
          <cell r="B8601" t="str">
            <v>4</v>
          </cell>
          <cell r="C8601" t="str">
            <v>Active</v>
          </cell>
          <cell r="D8601" t="str">
            <v>TRANSPORT, EQUIPMENT</v>
          </cell>
          <cell r="E8601" t="str">
            <v>TRNSP EQP:SURGE ARREST;&gt;18;&gt;900KM;ROAD</v>
          </cell>
          <cell r="F8601" t="str">
            <v>TRANSPORT, EQUIPMENT: TYPE: SURGE ARREST;&gt;18;&gt;900KM; TRANSPORT METHOD: ROAD; VEHICLE TYPE: 12TON; WEIGHT: 15.1 KG; STATION CLASS; 66KV</v>
          </cell>
        </row>
        <row r="8602">
          <cell r="A8602" t="str">
            <v>3000047362</v>
          </cell>
          <cell r="B8602" t="str">
            <v>4</v>
          </cell>
          <cell r="C8602" t="str">
            <v>Active</v>
          </cell>
          <cell r="D8602" t="str">
            <v>TRANSPORT, EQUIPMENT</v>
          </cell>
          <cell r="E8602" t="str">
            <v>TRNSP EQP:SURGE ARREST;2;0-100KM;ROAD</v>
          </cell>
          <cell r="F8602" t="str">
            <v>TRANSPORT, EQUIPMENT: TYPE: SURGE ARREST;2;0-100KM; TRANSPORT METHOD: ROAD; VEHICLE TYPE: 16TON; WEIGHT: 34.4 KG; STATION CLASS; 132KV</v>
          </cell>
        </row>
        <row r="8603">
          <cell r="A8603" t="str">
            <v>3000047326</v>
          </cell>
          <cell r="B8603" t="str">
            <v>4</v>
          </cell>
          <cell r="C8603" t="str">
            <v>Active</v>
          </cell>
          <cell r="D8603" t="str">
            <v>TRANSPORT, EQUIPMENT</v>
          </cell>
          <cell r="E8603" t="str">
            <v>TRNSP EQP:SURGE ARREST;5;&gt;400KM;ROAD</v>
          </cell>
          <cell r="F8603" t="str">
            <v>TRANSPORT, EQUIPMENT: TYPE: SURGE ARREST;5;&gt;400KM; TRANSPORT METHOD: ROAD; VEHICLE TYPE: 10 TON; WEIGHT: 9.7 KG; STATION CLASS; 33KV</v>
          </cell>
        </row>
        <row r="8604">
          <cell r="A8604" t="str">
            <v>3000047402</v>
          </cell>
          <cell r="B8604" t="str">
            <v>4</v>
          </cell>
          <cell r="C8604" t="str">
            <v>Active</v>
          </cell>
          <cell r="D8604" t="str">
            <v>TRANSPORT, EQUIPMENT</v>
          </cell>
          <cell r="E8604" t="str">
            <v>TRNSP EQP:SURGE ARREST;5;&gt;800KM;ROAD</v>
          </cell>
          <cell r="F8604" t="str">
            <v>TRANSPORT, EQUIPMENT: TYPE: SURGE ARREST;5;&gt;800KM; TRANSPORT METHOD: ROAD; VEHICLE TYPE: 10 TON; WEIGHT: 9.7 KG; STATION CLASS; 33KV</v>
          </cell>
        </row>
        <row r="8605">
          <cell r="A8605" t="str">
            <v>3000047400</v>
          </cell>
          <cell r="B8605" t="str">
            <v>4</v>
          </cell>
          <cell r="C8605" t="str">
            <v>Active</v>
          </cell>
          <cell r="D8605" t="str">
            <v>TRANSPORT, EQUIPMENT</v>
          </cell>
          <cell r="E8605" t="str">
            <v>TRNSP EQP:SURGE ARREST;&gt;6;&gt;1300KM;ROAD</v>
          </cell>
          <cell r="F8605" t="str">
            <v>TRANSPORT, EQUIPMENT: TYPE: SURGE ARREST;&gt;6;&gt;1300KM; TRANSPORT METHOD: ROAD; VEHICLE TYPE: 12TON; WEIGHT: 15.1 KG; STATION CLASS; 66KV</v>
          </cell>
        </row>
        <row r="8606">
          <cell r="A8606" t="str">
            <v>3000047569</v>
          </cell>
          <cell r="B8606" t="str">
            <v>4</v>
          </cell>
          <cell r="C8606" t="str">
            <v>Active</v>
          </cell>
          <cell r="D8606" t="str">
            <v>TRANSPORT, EQUIPMENT</v>
          </cell>
          <cell r="E8606" t="str">
            <v>TRNSP EQP:SURGE ARREST;2;&gt;700KM;ROAD</v>
          </cell>
          <cell r="F8606" t="str">
            <v>TRANSPORT, EQUIPMENT: TYPE: SURGE ARREST;2;&gt;700KM; TRANSPORT METHOD: ROAD; VEHICLE TYPE: 10 TON; WEIGHT: 9.7 KG; STATION CLASS; 44KV</v>
          </cell>
        </row>
        <row r="8607">
          <cell r="A8607" t="str">
            <v>3000047539</v>
          </cell>
          <cell r="B8607" t="str">
            <v>4</v>
          </cell>
          <cell r="C8607" t="str">
            <v>Active</v>
          </cell>
          <cell r="D8607" t="str">
            <v>TRANSPORT, EQUIPMENT</v>
          </cell>
          <cell r="E8607" t="str">
            <v>TRNSP EQP:SURGE ARREST;1;&gt;800KM;ROAD</v>
          </cell>
          <cell r="F8607" t="str">
            <v>TRANSPORT, EQUIPMENT: TYPE: SURGE ARREST;1;&gt;800KM; TRANSPORT METHOD: ROAD; VEHICLE TYPE: 16TON; WEIGHT: 34.4 KG; STATION CLASS; 132KV</v>
          </cell>
        </row>
        <row r="8608">
          <cell r="A8608" t="str">
            <v>3000047545</v>
          </cell>
          <cell r="B8608" t="str">
            <v>4</v>
          </cell>
          <cell r="C8608" t="str">
            <v>Active</v>
          </cell>
          <cell r="D8608" t="str">
            <v>TRANSPORT, EQUIPMENT</v>
          </cell>
          <cell r="E8608" t="str">
            <v>TRNSP EQP:SURGE ARREST;&gt;18;&gt;500KM;ROAD</v>
          </cell>
          <cell r="F8608" t="str">
            <v>TRANSPORT, EQUIPMENT: TYPE: SURGE ARREST;&gt;18;&gt;500KM; TRANSPORT METHOD: ROAD; VEHICLE TYPE: 10 TON; WEIGHT: 9.7 KG; STATION CLASS; 33KV</v>
          </cell>
        </row>
        <row r="8609">
          <cell r="A8609" t="str">
            <v>3000047576</v>
          </cell>
          <cell r="B8609" t="str">
            <v>4</v>
          </cell>
          <cell r="C8609" t="str">
            <v>Active</v>
          </cell>
          <cell r="D8609" t="str">
            <v>TRANSPORT, EQUIPMENT</v>
          </cell>
          <cell r="E8609" t="str">
            <v>TRNSP EQP:SURGE ARREST;&gt;6;&gt;400KM;ROAD</v>
          </cell>
          <cell r="F8609" t="str">
            <v>TRANSPORT, EQUIPMENT: TYPE: SURGE ARREST;&gt;6;&gt;400KM; TRANSPORT METHOD: ROAD; VEHICLE TYPE: 12TON; WEIGHT: 15.8-17.5 KG; STATION CLASS; 88KV</v>
          </cell>
        </row>
        <row r="8610">
          <cell r="A8610" t="str">
            <v>3000047565</v>
          </cell>
          <cell r="B8610" t="str">
            <v>4</v>
          </cell>
          <cell r="C8610" t="str">
            <v>Active</v>
          </cell>
          <cell r="D8610" t="str">
            <v>TRANSPORT, EQUIPMENT</v>
          </cell>
          <cell r="E8610" t="str">
            <v>TRNSP EQP:SURGE ARREST;1;&gt;1400KM;ROAD</v>
          </cell>
          <cell r="F8610" t="str">
            <v>TRANSPORT, EQUIPMENT: TYPE: SURGE ARREST;1;&gt;1400KM; TRANSPORT METHOD: ROAD; VEHICLE TYPE: 12TON; WEIGHT: 15.1 KG; STATION CLASS; 66KV</v>
          </cell>
        </row>
        <row r="8611">
          <cell r="A8611" t="str">
            <v>3000047438</v>
          </cell>
          <cell r="B8611" t="str">
            <v>4</v>
          </cell>
          <cell r="C8611" t="str">
            <v>Active</v>
          </cell>
          <cell r="D8611" t="str">
            <v>TRANSPORT, EQUIPMENT</v>
          </cell>
          <cell r="E8611" t="str">
            <v>TRNSP EQP:SURGE ARREST;1;&gt;1300KM;ROAD</v>
          </cell>
          <cell r="F8611" t="str">
            <v>TRANSPORT, EQUIPMENT: TYPE: SURGE ARREST;1;&gt;1300KM; TRANSPORT METHOD: ROAD; VEHICLE TYPE: 12TON; WEIGHT: 15.1 KG; STATION CLASS; 66KV</v>
          </cell>
        </row>
        <row r="8612">
          <cell r="A8612" t="str">
            <v>3000047347</v>
          </cell>
          <cell r="B8612" t="str">
            <v>4</v>
          </cell>
          <cell r="C8612" t="str">
            <v>Active</v>
          </cell>
          <cell r="D8612" t="str">
            <v>TRANSPORT, EQUIPMENT</v>
          </cell>
          <cell r="E8612" t="str">
            <v>TRNSP EQP:SURGE ARREST;4;&gt;600KM;ROAD</v>
          </cell>
          <cell r="F8612" t="str">
            <v>TRANSPORT, EQUIPMENT: TYPE: SURGE ARREST;4;&gt;600KM; TRANSPORT METHOD: ROAD; VEHICLE TYPE: 16TON; WEIGHT: 34.4 KG; STATION CLASS; 132KV</v>
          </cell>
        </row>
        <row r="8613">
          <cell r="A8613" t="str">
            <v>3000047472</v>
          </cell>
          <cell r="B8613" t="str">
            <v>4</v>
          </cell>
          <cell r="C8613" t="str">
            <v>Active</v>
          </cell>
          <cell r="D8613" t="str">
            <v>TRANSPORT, EQUIPMENT</v>
          </cell>
          <cell r="E8613" t="str">
            <v>TRNSP EQP:SURGE ARREST;3;&gt;900KM;ROAD</v>
          </cell>
          <cell r="F8613" t="str">
            <v>TRANSPORT, EQUIPMENT: TYPE: SURGE ARREST;3;&gt;900KM; TRANSPORT METHOD: ROAD; VEHICLE TYPE: 12TON; WEIGHT: 15.8-17.5 KG; STATION CLASS; 88KV</v>
          </cell>
        </row>
        <row r="8614">
          <cell r="A8614" t="str">
            <v>3000047631</v>
          </cell>
          <cell r="B8614" t="str">
            <v>4</v>
          </cell>
          <cell r="C8614" t="str">
            <v>Active</v>
          </cell>
          <cell r="D8614" t="str">
            <v>TRANSPORT, EQUIPMENT</v>
          </cell>
          <cell r="E8614" t="str">
            <v>TRNSP EQP:SURGE ARREST;3;&gt;400KM;ROAD</v>
          </cell>
          <cell r="F8614" t="str">
            <v>TRANSPORT, EQUIPMENT: TYPE: SURGE ARREST;3;&gt;400KM; TRANSPORT METHOD: ROAD; VEHICLE TYPE: 10 TON; WEIGHT: 9.7 KG; STATION CLASS; 44KV</v>
          </cell>
        </row>
        <row r="8615">
          <cell r="A8615" t="str">
            <v>3000047496</v>
          </cell>
          <cell r="B8615" t="str">
            <v>4</v>
          </cell>
          <cell r="C8615" t="str">
            <v>Active</v>
          </cell>
          <cell r="D8615" t="str">
            <v>TRANSPORT, EQUIPMENT</v>
          </cell>
          <cell r="E8615" t="str">
            <v>TRNSP EQP:SURGE ARREST;&gt;6;&gt;400KM;ROAD</v>
          </cell>
          <cell r="F8615" t="str">
            <v>TRANSPORT, EQUIPMENT: TYPE: SURGE ARREST;&gt;6;&gt;400KM; TRANSPORT METHOD: ROAD; VEHICLE TYPE: 16TON; WEIGHT: 34.4 KG; STATION CLASS; 132KV</v>
          </cell>
        </row>
        <row r="8616">
          <cell r="A8616" t="str">
            <v>3000047396</v>
          </cell>
          <cell r="B8616" t="str">
            <v>4</v>
          </cell>
          <cell r="C8616" t="str">
            <v>Active</v>
          </cell>
          <cell r="D8616" t="str">
            <v>TRANSPORT, EQUIPMENT</v>
          </cell>
          <cell r="E8616" t="str">
            <v>TRNSP EQP:SURGE ARREST;&gt;12;&gt;200KM;ROAD</v>
          </cell>
          <cell r="F8616" t="str">
            <v>TRANSPORT, EQUIPMENT: TYPE: SURGE ARREST;&gt;12;&gt;200KM; TRANSPORT METHOD: ROAD; VEHICLE TYPE: 12TON; WEIGHT: 15.8-17.5 KG; STATION CLASS; 88KV</v>
          </cell>
        </row>
        <row r="8617">
          <cell r="A8617" t="str">
            <v>3000047579</v>
          </cell>
          <cell r="B8617" t="str">
            <v>4</v>
          </cell>
          <cell r="C8617" t="str">
            <v>Active</v>
          </cell>
          <cell r="D8617" t="str">
            <v>TRANSPORT, EQUIPMENT</v>
          </cell>
          <cell r="E8617" t="str">
            <v>TRNSP EQP:SURGE ARREST;&gt;12;&gt;1400KM;ROAD</v>
          </cell>
          <cell r="F8617" t="str">
            <v>TRANSPORT, EQUIPMENT: TYPE: SURGE ARREST;&gt;12;&gt;1400KM; TRANSPORT METHOD: ROAD; VEHICLE TYPE: 12TON; WEIGHT: 9.7 KG; STATION CLASS; 44KV</v>
          </cell>
        </row>
        <row r="8618">
          <cell r="A8618" t="str">
            <v>3000047372</v>
          </cell>
          <cell r="B8618" t="str">
            <v>4</v>
          </cell>
          <cell r="C8618" t="str">
            <v>Active</v>
          </cell>
          <cell r="D8618" t="str">
            <v>TRANSPORT, EQUIPMENT</v>
          </cell>
          <cell r="E8618" t="str">
            <v>TRNSP EQP:SURGE ARREST;&gt;18;&gt;1300KM;ROAD</v>
          </cell>
          <cell r="F8618" t="str">
            <v>TRANSPORT, EQUIPMENT: TYPE: SURGE ARREST;&gt;18;&gt;1300KM; TRANSPORT METHOD: ROAD; VEHICLE TYPE: 10 TON; WEIGHT: 9.7 KG; STATION CLASS; 33KV</v>
          </cell>
        </row>
        <row r="8619">
          <cell r="A8619" t="str">
            <v>3000047431</v>
          </cell>
          <cell r="B8619" t="str">
            <v>4</v>
          </cell>
          <cell r="C8619" t="str">
            <v>Active</v>
          </cell>
          <cell r="D8619" t="str">
            <v>TRANSPORT, EQUIPMENT</v>
          </cell>
          <cell r="E8619" t="str">
            <v>TRNSP EQP:SURGE ARREST;5;0-100KM;ROAD</v>
          </cell>
          <cell r="F8619" t="str">
            <v>TRANSPORT, EQUIPMENT: TYPE: SURGE ARREST;5;0-100KM; TRANSPORT METHOD: ROAD; VEHICLE TYPE: 12TON; WEIGHT: 15.1 KG; STATION CLASS; 66KV</v>
          </cell>
        </row>
        <row r="8620">
          <cell r="A8620" t="str">
            <v>3000047519</v>
          </cell>
          <cell r="B8620" t="str">
            <v>4</v>
          </cell>
          <cell r="C8620" t="str">
            <v>Active</v>
          </cell>
          <cell r="D8620" t="str">
            <v>TRANSPORT, EQUIPMENT</v>
          </cell>
          <cell r="E8620" t="str">
            <v>TRNSP EQP:SURGE ARREST;2;&gt;1000KM;ROAD</v>
          </cell>
          <cell r="F8620" t="str">
            <v>TRANSPORT, EQUIPMENT: TYPE: SURGE ARREST;2;&gt;1000KM; TRANSPORT METHOD: ROAD; VEHICLE TYPE: 16TON; WEIGHT: 34.4 KG; STATION CLASS; 132KV</v>
          </cell>
        </row>
        <row r="8621">
          <cell r="A8621" t="str">
            <v>3000047374</v>
          </cell>
          <cell r="B8621" t="str">
            <v>4</v>
          </cell>
          <cell r="C8621" t="str">
            <v>Active</v>
          </cell>
          <cell r="D8621" t="str">
            <v>TRANSPORT, EQUIPMENT</v>
          </cell>
          <cell r="E8621" t="str">
            <v>TRNSP EQP:SURGE ARREST;&gt;6;&gt;1300KM;ROAD</v>
          </cell>
          <cell r="F8621" t="str">
            <v>TRANSPORT, EQUIPMENT: TYPE: SURGE ARREST;&gt;6;&gt;1300KM; TRANSPORT METHOD: ROAD; VEHICLE TYPE: 12TON; WEIGHT: 9.7 KG; STATION CLASS; 44KV</v>
          </cell>
        </row>
        <row r="8622">
          <cell r="A8622" t="str">
            <v>3000047653</v>
          </cell>
          <cell r="B8622" t="str">
            <v>4</v>
          </cell>
          <cell r="C8622" t="str">
            <v>Active</v>
          </cell>
          <cell r="D8622" t="str">
            <v>TRANSPORT, EQUIPMENT</v>
          </cell>
          <cell r="E8622" t="str">
            <v>TRNSP EQP:SURGE ARREST;1;&gt;100KM;ROAD</v>
          </cell>
          <cell r="F8622" t="str">
            <v>TRANSPORT, EQUIPMENT: TYPE: SURGE ARREST;1;&gt;100KM; TRANSPORT METHOD: ROAD; VEHICLE TYPE: 10 TON; WEIGHT: 9.7 KG; STATION CLASS; 44KV</v>
          </cell>
        </row>
        <row r="8623">
          <cell r="A8623" t="str">
            <v>3000047407</v>
          </cell>
          <cell r="B8623" t="str">
            <v>4</v>
          </cell>
          <cell r="C8623" t="str">
            <v>Active</v>
          </cell>
          <cell r="D8623" t="str">
            <v>TRANSPORT, EQUIPMENT</v>
          </cell>
          <cell r="E8623" t="str">
            <v>TRNSP EQP:SURGE ARREST;4;&gt;1000KM;ROAD</v>
          </cell>
          <cell r="F8623" t="str">
            <v>TRANSPORT, EQUIPMENT: TYPE: SURGE ARREST;4;&gt;1000KM; TRANSPORT METHOD: ROAD; VEHICLE TYPE: 10 TON; WEIGHT: 9.7 KG; STATION CLASS; 33KV</v>
          </cell>
        </row>
        <row r="8624">
          <cell r="A8624" t="str">
            <v>3000047591</v>
          </cell>
          <cell r="B8624" t="str">
            <v>4</v>
          </cell>
          <cell r="C8624" t="str">
            <v>Active</v>
          </cell>
          <cell r="D8624" t="str">
            <v>TRANSPORT, EQUIPMENT</v>
          </cell>
          <cell r="E8624" t="str">
            <v>TRNSP EQP:SURGE ARREST;&gt;9;&gt;200KM;ROAD</v>
          </cell>
          <cell r="F8624" t="str">
            <v>TRANSPORT, EQUIPMENT: TYPE: SURGE ARREST;&gt;9;&gt;200KM; TRANSPORT METHOD: ROAD; VEHICLE TYPE: 12TON; WEIGHT: 15.1 KG; STATION CLASS; 66KV</v>
          </cell>
        </row>
        <row r="8625">
          <cell r="A8625" t="str">
            <v>3000047473</v>
          </cell>
          <cell r="B8625" t="str">
            <v>4</v>
          </cell>
          <cell r="C8625" t="str">
            <v>Active</v>
          </cell>
          <cell r="D8625" t="str">
            <v>TRANSPORT, EQUIPMENT</v>
          </cell>
          <cell r="E8625" t="str">
            <v>TRNSP EQP:SURGE ARREST;&gt;12;&gt;1000KM;ROAD</v>
          </cell>
          <cell r="F8625" t="str">
            <v>TRANSPORT, EQUIPMENT: TYPE: SURGE ARREST;&gt;12;&gt;1000KM; TRANSPORT METHOD: ROAD; VEHICLE TYPE: 10 TON; WEIGHT: 9.7 KG; STATION CLASS; 33KV</v>
          </cell>
        </row>
        <row r="8626">
          <cell r="A8626" t="str">
            <v>3000047433</v>
          </cell>
          <cell r="B8626" t="str">
            <v>4</v>
          </cell>
          <cell r="C8626" t="str">
            <v>Active</v>
          </cell>
          <cell r="D8626" t="str">
            <v>TRANSPORT, EQUIPMENT</v>
          </cell>
          <cell r="E8626" t="str">
            <v>TRNSP EQP:SURGE ARREST;6;&gt;900KM;ROAD</v>
          </cell>
          <cell r="F8626" t="str">
            <v>TRANSPORT, EQUIPMENT: TYPE: SURGE ARREST;6;&gt;900KM; TRANSPORT METHOD: ROAD; VEHICLE TYPE: 12TON; WEIGHT: 15.1 KG; STATION CLASS; 66KV</v>
          </cell>
        </row>
        <row r="8627">
          <cell r="A8627" t="str">
            <v>3000047379</v>
          </cell>
          <cell r="B8627" t="str">
            <v>4</v>
          </cell>
          <cell r="C8627" t="str">
            <v>Active</v>
          </cell>
          <cell r="D8627" t="str">
            <v>TRANSPORT, EQUIPMENT</v>
          </cell>
          <cell r="E8627" t="str">
            <v>TRNSP EQP:SURGE ARREST;1;&gt;400KM;ROAD</v>
          </cell>
          <cell r="F8627" t="str">
            <v>TRANSPORT, EQUIPMENT: TYPE: SURGE ARREST;1;&gt;400KM; TRANSPORT METHOD: ROAD; VEHICLE TYPE: 16TON; WEIGHT: 34.4 KG; STATION CLASS; 132KV</v>
          </cell>
        </row>
        <row r="8628">
          <cell r="A8628" t="str">
            <v>3000047345</v>
          </cell>
          <cell r="B8628" t="str">
            <v>4</v>
          </cell>
          <cell r="C8628" t="str">
            <v>Active</v>
          </cell>
          <cell r="D8628" t="str">
            <v>TRANSPORT, EQUIPMENT</v>
          </cell>
          <cell r="E8628" t="str">
            <v>TRNSP EQP:SURGE ARREST;&gt;9;&gt;1100KM;ROAD</v>
          </cell>
          <cell r="F8628" t="str">
            <v>TRANSPORT, EQUIPMENT: TYPE: SURGE ARREST;&gt;9;&gt;1100KM; TRANSPORT METHOD: ROAD; VEHICLE TYPE: 12TON; WEIGHT: 15.1 KG; STATION CLASS; 66KV</v>
          </cell>
        </row>
        <row r="8629">
          <cell r="A8629" t="str">
            <v>3000047337</v>
          </cell>
          <cell r="B8629" t="str">
            <v>4</v>
          </cell>
          <cell r="C8629" t="str">
            <v>Active</v>
          </cell>
          <cell r="D8629" t="str">
            <v>TRANSPORT, EQUIPMENT</v>
          </cell>
          <cell r="E8629" t="str">
            <v>TRNSP EQP:SURGE ARREST;&gt;18;&gt;600KM;ROAD</v>
          </cell>
          <cell r="F8629" t="str">
            <v>TRANSPORT, EQUIPMENT: TYPE: SURGE ARREST;&gt;18;&gt;600KM; TRANSPORT METHOD: ROAD; VEHICLE TYPE: 16TON; WEIGHT: 34.4 KG; STATION CLASS; 132KV</v>
          </cell>
        </row>
        <row r="8630">
          <cell r="A8630" t="str">
            <v>3000047408</v>
          </cell>
          <cell r="B8630" t="str">
            <v>4</v>
          </cell>
          <cell r="C8630" t="str">
            <v>Active</v>
          </cell>
          <cell r="D8630" t="str">
            <v>TRANSPORT, EQUIPMENT</v>
          </cell>
          <cell r="E8630" t="str">
            <v>TRNSP EQP:SURGE ARREST;3;&gt;1200KM;ROAD</v>
          </cell>
          <cell r="F8630" t="str">
            <v>TRANSPORT, EQUIPMENT: TYPE: SURGE ARREST;3;&gt;1200KM; TRANSPORT METHOD: ROAD; VEHICLE TYPE: 10 TON; WEIGHT: 9.7 KG; STATION CLASS; 33KV</v>
          </cell>
        </row>
        <row r="8631">
          <cell r="A8631" t="str">
            <v>3000047422</v>
          </cell>
          <cell r="B8631" t="str">
            <v>4</v>
          </cell>
          <cell r="C8631" t="str">
            <v>Active</v>
          </cell>
          <cell r="D8631" t="str">
            <v>TRANSPORT, EQUIPMENT</v>
          </cell>
          <cell r="E8631" t="str">
            <v>TRNSP EQP:SURGE ARREST;5;&gt;800KM;ROAD</v>
          </cell>
          <cell r="F8631" t="str">
            <v>TRANSPORT, EQUIPMENT: TYPE: SURGE ARREST;5;&gt;800KM; TRANSPORT METHOD: ROAD; VEHICLE TYPE: 12TON; WEIGHT: 15.8-17.5 KG; STATION CLASS; 88KV</v>
          </cell>
        </row>
        <row r="8632">
          <cell r="A8632" t="str">
            <v>3000047446</v>
          </cell>
          <cell r="B8632" t="str">
            <v>4</v>
          </cell>
          <cell r="C8632" t="str">
            <v>Active</v>
          </cell>
          <cell r="D8632" t="str">
            <v>TRANSPORT, EQUIPMENT</v>
          </cell>
          <cell r="E8632" t="str">
            <v>TRNSP EQP:SURGE ARREST;2;&gt;500KM;ROAD</v>
          </cell>
          <cell r="F8632" t="str">
            <v>TRANSPORT, EQUIPMENT: TYPE: SURGE ARREST;2;&gt;500KM; TRANSPORT METHOD: ROAD; VEHICLE TYPE: 12TON; WEIGHT: 15.8-17.5 KG; STATION CLASS; 88KV</v>
          </cell>
        </row>
        <row r="8633">
          <cell r="A8633" t="str">
            <v>3000047594</v>
          </cell>
          <cell r="B8633" t="str">
            <v>4</v>
          </cell>
          <cell r="C8633" t="str">
            <v>Active</v>
          </cell>
          <cell r="D8633" t="str">
            <v>TRANSPORT, EQUIPMENT</v>
          </cell>
          <cell r="E8633" t="str">
            <v>TRNSP EQP:SURGE ARREST;5;&gt;600KM;ROAD</v>
          </cell>
          <cell r="F8633" t="str">
            <v>TRANSPORT, EQUIPMENT: TYPE: SURGE ARREST;5;&gt;600KM; TRANSPORT METHOD: ROAD; VEHICLE TYPE: 12TON; WEIGHT: 15.1 KG; STATION CLASS; 66KV</v>
          </cell>
        </row>
        <row r="8634">
          <cell r="A8634" t="str">
            <v>3000047335</v>
          </cell>
          <cell r="B8634" t="str">
            <v>4</v>
          </cell>
          <cell r="C8634" t="str">
            <v>Active</v>
          </cell>
          <cell r="D8634" t="str">
            <v>TRANSPORT, EQUIPMENT</v>
          </cell>
          <cell r="E8634" t="str">
            <v>TRNSP EQP:SURGE ARREST;&gt;12;&gt;1100KM;ROAD</v>
          </cell>
          <cell r="F8634" t="str">
            <v>TRANSPORT, EQUIPMENT: TYPE: SURGE ARREST;&gt;12;&gt;1100KM; TRANSPORT METHOD: ROAD; VEHICLE TYPE: 10 TON; WEIGHT: 9.7 KG; STATION CLASS; 44KV</v>
          </cell>
        </row>
        <row r="8635">
          <cell r="A8635" t="str">
            <v>3000047623</v>
          </cell>
          <cell r="B8635" t="str">
            <v>4</v>
          </cell>
          <cell r="C8635" t="str">
            <v>Active</v>
          </cell>
          <cell r="D8635" t="str">
            <v>TRANSPORT, EQUIPMENT</v>
          </cell>
          <cell r="E8635" t="str">
            <v>TRNSP EQP:SURGE ARREST;&gt;9;&gt;300KM;ROAD</v>
          </cell>
          <cell r="F8635" t="str">
            <v>TRANSPORT, EQUIPMENT: TYPE: SURGE ARREST;&gt;9;&gt;300KM; TRANSPORT METHOD: ROAD; VEHICLE TYPE: 10 TON; WEIGHT: 9.7 KG; STATION CLASS; 33KV</v>
          </cell>
        </row>
        <row r="8636">
          <cell r="A8636" t="str">
            <v>3000047355</v>
          </cell>
          <cell r="B8636" t="str">
            <v>4</v>
          </cell>
          <cell r="C8636" t="str">
            <v>Active</v>
          </cell>
          <cell r="D8636" t="str">
            <v>TRANSPORT, EQUIPMENT</v>
          </cell>
          <cell r="E8636" t="str">
            <v>TRNSP EQP:SURGE ARREST;&gt;6;&gt;1400KM;ROAD</v>
          </cell>
          <cell r="F8636" t="str">
            <v>TRANSPORT, EQUIPMENT: TYPE: SURGE ARREST;&gt;6;&gt;1400KM; TRANSPORT METHOD: ROAD; VEHICLE TYPE: 12TON; WEIGHT: 15.1 KG; STATION CLASS; 66KV</v>
          </cell>
        </row>
        <row r="8637">
          <cell r="A8637" t="str">
            <v>3000047536</v>
          </cell>
          <cell r="B8637" t="str">
            <v>4</v>
          </cell>
          <cell r="C8637" t="str">
            <v>Active</v>
          </cell>
          <cell r="D8637" t="str">
            <v>TRANSPORT, EQUIPMENT</v>
          </cell>
          <cell r="E8637" t="str">
            <v>TRNSP EQP:SURGE ARREST;2;901-100KM;ROAD</v>
          </cell>
          <cell r="F8637" t="str">
            <v>TRANSPORT, EQUIPMENT: TYPE: SURGE ARREST;2;901-100KM; TRANSPORT METHOD: ROAD; VEHICLE TYPE: 12TON; WEIGHT: 15.1 KG; STATION CLASS; 66KV</v>
          </cell>
        </row>
        <row r="8638">
          <cell r="A8638" t="str">
            <v>3000047480</v>
          </cell>
          <cell r="B8638" t="str">
            <v>4</v>
          </cell>
          <cell r="C8638" t="str">
            <v>Active</v>
          </cell>
          <cell r="D8638" t="str">
            <v>TRANSPORT, EQUIPMENT</v>
          </cell>
          <cell r="E8638" t="str">
            <v>TRNSP EQP:SURGE ARREST;3;&gt;1200KM;ROAD</v>
          </cell>
          <cell r="F8638" t="str">
            <v>TRANSPORT, EQUIPMENT: TYPE: SURGE ARREST;3;&gt;1200KM; TRANSPORT METHOD: ROAD; VEHICLE TYPE: 16TON; WEIGHT: 15.8-17.5 KG; STATION CLASS; 88KV</v>
          </cell>
        </row>
        <row r="8639">
          <cell r="A8639" t="str">
            <v>3000047436</v>
          </cell>
          <cell r="B8639" t="str">
            <v>4</v>
          </cell>
          <cell r="C8639" t="str">
            <v>Active</v>
          </cell>
          <cell r="D8639" t="str">
            <v>TRANSPORT, EQUIPMENT</v>
          </cell>
          <cell r="E8639" t="str">
            <v>TRNSP EQP:SURGE ARREST;&gt;18;&gt;300KM;ROAD</v>
          </cell>
          <cell r="F8639" t="str">
            <v>TRANSPORT, EQUIPMENT: TYPE: SURGE ARREST;&gt;18;&gt;300KM; TRANSPORT METHOD: ROAD; VEHICLE TYPE: 12TON; WEIGHT: 15.8-17.5 KG; STATION CLASS; 88KV</v>
          </cell>
        </row>
        <row r="8640">
          <cell r="A8640" t="str">
            <v>3000047432</v>
          </cell>
          <cell r="B8640" t="str">
            <v>4</v>
          </cell>
          <cell r="C8640" t="str">
            <v>Active</v>
          </cell>
          <cell r="D8640" t="str">
            <v>TRANSPORT, EQUIPMENT</v>
          </cell>
          <cell r="E8640" t="str">
            <v>TRNSP EQP:SURGE ARREST;4;&gt;1100KM;ROAD</v>
          </cell>
          <cell r="F8640" t="str">
            <v>TRANSPORT, EQUIPMENT: TYPE: SURGE ARREST;4;&gt;1100KM; TRANSPORT METHOD: ROAD; VEHICLE TYPE: 10 TON; WEIGHT: 9.7 KG; STATION CLASS; 44KV</v>
          </cell>
        </row>
        <row r="8641">
          <cell r="A8641" t="str">
            <v>3000047485</v>
          </cell>
          <cell r="B8641" t="str">
            <v>4</v>
          </cell>
          <cell r="C8641" t="str">
            <v>Active</v>
          </cell>
          <cell r="D8641" t="str">
            <v>TRANSPORT, EQUIPMENT</v>
          </cell>
          <cell r="E8641" t="str">
            <v>TRNSP EQP:SURGE ARREST;&gt;12;&gt;200KM;ROAD</v>
          </cell>
          <cell r="F8641" t="str">
            <v>TRANSPORT, EQUIPMENT: TYPE: SURGE ARREST;&gt;12;&gt;200KM; TRANSPORT METHOD: ROAD; VEHICLE TYPE: 10 TON; WEIGHT: 9.7 KG; STATION CLASS; 33KV</v>
          </cell>
        </row>
        <row r="8642">
          <cell r="A8642" t="str">
            <v>3000047467</v>
          </cell>
          <cell r="B8642" t="str">
            <v>4</v>
          </cell>
          <cell r="C8642" t="str">
            <v>Active</v>
          </cell>
          <cell r="D8642" t="str">
            <v>TRANSPORT, EQUIPMENT</v>
          </cell>
          <cell r="E8642" t="str">
            <v>TRNSP EQP:SURGE ARREST;3;&gt;600KM;ROAD</v>
          </cell>
          <cell r="F8642" t="str">
            <v>TRANSPORT, EQUIPMENT: TYPE: SURGE ARREST;3;&gt;600KM; TRANSPORT METHOD: ROAD; VEHICLE TYPE: 16TON; WEIGHT: 34.4 KG; STATION CLASS; 132KV</v>
          </cell>
        </row>
        <row r="8643">
          <cell r="A8643" t="str">
            <v>3000047350</v>
          </cell>
          <cell r="B8643" t="str">
            <v>4</v>
          </cell>
          <cell r="C8643" t="str">
            <v>Active</v>
          </cell>
          <cell r="D8643" t="str">
            <v>TRANSPORT, EQUIPMENT</v>
          </cell>
          <cell r="E8643" t="str">
            <v>TRNSP EQP:SURGE ARREST;&gt;9;&gt;600KM;ROAD</v>
          </cell>
          <cell r="F8643" t="str">
            <v>TRANSPORT, EQUIPMENT: TYPE: SURGE ARREST;&gt;9;&gt;600KM; TRANSPORT METHOD: ROAD; VEHICLE TYPE: 12TON; WEIGHT: 15.8-17.5 KG; STATION CLASS; 88KV</v>
          </cell>
        </row>
        <row r="8644">
          <cell r="A8644" t="str">
            <v>3000047415</v>
          </cell>
          <cell r="B8644" t="str">
            <v>4</v>
          </cell>
          <cell r="C8644" t="str">
            <v>Active</v>
          </cell>
          <cell r="D8644" t="str">
            <v>TRANSPORT, EQUIPMENT</v>
          </cell>
          <cell r="E8644" t="str">
            <v>TRNSP EQP:SURGE ARREST;4;&gt;900KM;ROAD</v>
          </cell>
          <cell r="F8644" t="str">
            <v>TRANSPORT, EQUIPMENT: TYPE: SURGE ARREST;4;&gt;900KM; TRANSPORT METHOD: ROAD; VEHICLE TYPE: 10 TON; WEIGHT: 9.7 KG; STATION CLASS; 44KV</v>
          </cell>
        </row>
        <row r="8645">
          <cell r="A8645" t="str">
            <v>3000047349</v>
          </cell>
          <cell r="B8645" t="str">
            <v>4</v>
          </cell>
          <cell r="C8645" t="str">
            <v>Active</v>
          </cell>
          <cell r="D8645" t="str">
            <v>TRANSPORT, EQUIPMENT</v>
          </cell>
          <cell r="E8645" t="str">
            <v>TRNSP EQP:SURGE ARREST;4;&gt;1000KM;ROAD</v>
          </cell>
          <cell r="F8645" t="str">
            <v>TRANSPORT, EQUIPMENT: TYPE: SURGE ARREST;4;&gt;1000KM; TRANSPORT METHOD: ROAD; VEHICLE TYPE: 16TON; WEIGHT: 34.4 KG; STATION CLASS; 132KV</v>
          </cell>
        </row>
        <row r="8646">
          <cell r="A8646" t="str">
            <v>3000047414</v>
          </cell>
          <cell r="B8646" t="str">
            <v>4</v>
          </cell>
          <cell r="C8646" t="str">
            <v>Active</v>
          </cell>
          <cell r="D8646" t="str">
            <v>TRANSPORT, EQUIPMENT</v>
          </cell>
          <cell r="E8646" t="str">
            <v>TRNSP EQP:SURGE ARREST;5;&gt;800KM;ROAD</v>
          </cell>
          <cell r="F8646" t="str">
            <v>TRANSPORT, EQUIPMENT: TYPE: SURGE ARREST;5;&gt;800KM; TRANSPORT METHOD: ROAD; VEHICLE TYPE: 12TON; WEIGHT: 15.1 KG; STATION CLASS; 66KV</v>
          </cell>
        </row>
        <row r="8647">
          <cell r="A8647" t="str">
            <v>3000047442</v>
          </cell>
          <cell r="B8647" t="str">
            <v>4</v>
          </cell>
          <cell r="C8647" t="str">
            <v>Active</v>
          </cell>
          <cell r="D8647" t="str">
            <v>TRANSPORT, EQUIPMENT</v>
          </cell>
          <cell r="E8647" t="str">
            <v>TRNSP EQP:SURGE ARREST;5;&gt;1000KM;ROAD</v>
          </cell>
          <cell r="F8647" t="str">
            <v>TRANSPORT, EQUIPMENT: TYPE: SURGE ARREST;5;&gt;1000KM; TRANSPORT METHOD: ROAD; VEHICLE TYPE: 12TON; WEIGHT: 15.1 KG; STATION CLASS; 66KV</v>
          </cell>
        </row>
        <row r="8648">
          <cell r="A8648" t="str">
            <v>3000047456</v>
          </cell>
          <cell r="B8648" t="str">
            <v>4</v>
          </cell>
          <cell r="C8648" t="str">
            <v>Active</v>
          </cell>
          <cell r="D8648" t="str">
            <v>TRANSPORT, EQUIPMENT</v>
          </cell>
          <cell r="E8648" t="str">
            <v>TRNSP EQP:SURGE ARREST;2;&gt;200KM;ROAD</v>
          </cell>
          <cell r="F8648" t="str">
            <v>TRANSPORT, EQUIPMENT: TYPE: SURGE ARREST;2;&gt;200KM; TRANSPORT METHOD: ROAD; VEHICLE TYPE: 16TON; WEIGHT: 34.4 KG; STATION CLASS; 132KV</v>
          </cell>
        </row>
        <row r="8649">
          <cell r="A8649" t="str">
            <v>3000047388</v>
          </cell>
          <cell r="B8649" t="str">
            <v>4</v>
          </cell>
          <cell r="C8649" t="str">
            <v>Active</v>
          </cell>
          <cell r="D8649" t="str">
            <v>TRANSPORT, EQUIPMENT</v>
          </cell>
          <cell r="E8649" t="str">
            <v>TRNSP EQP:SURGE ARREST;6;&gt;600KM;ROAD</v>
          </cell>
          <cell r="F8649" t="str">
            <v>TRANSPORT, EQUIPMENT: TYPE: SURGE ARREST;6;&gt;600KM; TRANSPORT METHOD: ROAD; VEHICLE TYPE: 10 TON; WEIGHT: 9.7 KG; STATION CLASS; 33KV</v>
          </cell>
        </row>
        <row r="8650">
          <cell r="A8650" t="str">
            <v>3000047443</v>
          </cell>
          <cell r="B8650" t="str">
            <v>4</v>
          </cell>
          <cell r="C8650" t="str">
            <v>Active</v>
          </cell>
          <cell r="D8650" t="str">
            <v>TRANSPORT, EQUIPMENT</v>
          </cell>
          <cell r="E8650" t="str">
            <v>TRNSP EQP:SURGE ARREST;&gt;9;&gt;1300KM;ROAD</v>
          </cell>
          <cell r="F8650" t="str">
            <v>TRANSPORT, EQUIPMENT: TYPE: SURGE ARREST;&gt;9;&gt;1300KM; TRANSPORT METHOD: ROAD; VEHICLE TYPE: 10 TON; WEIGHT: 9.7 KG; STATION CLASS; 33KV</v>
          </cell>
        </row>
        <row r="8651">
          <cell r="A8651" t="str">
            <v>3000047389</v>
          </cell>
          <cell r="B8651" t="str">
            <v>4</v>
          </cell>
          <cell r="C8651" t="str">
            <v>Active</v>
          </cell>
          <cell r="D8651" t="str">
            <v>TRANSPORT, EQUIPMENT</v>
          </cell>
          <cell r="E8651" t="str">
            <v>TRNSP EQP:SURGE ARREST;4;&gt;800KM;ROAD</v>
          </cell>
          <cell r="F8651" t="str">
            <v>TRANSPORT, EQUIPMENT: TYPE: SURGE ARREST;4;&gt;800KM; TRANSPORT METHOD: ROAD; VEHICLE TYPE: 12TON; WEIGHT: 15.8-17.5 KG; STATION CLASS; 88KV</v>
          </cell>
        </row>
        <row r="8652">
          <cell r="A8652" t="str">
            <v>3000047664</v>
          </cell>
          <cell r="B8652" t="str">
            <v>4</v>
          </cell>
          <cell r="C8652" t="str">
            <v>Active</v>
          </cell>
          <cell r="D8652" t="str">
            <v>TRANSPORT, EQUIPMENT</v>
          </cell>
          <cell r="E8652" t="str">
            <v>TRNSP EQP:SURGE ARREST;&gt;6;&gt;400KM;ROAD</v>
          </cell>
          <cell r="F8652" t="str">
            <v>TRANSPORT, EQUIPMENT: TYPE: SURGE ARREST;&gt;6;&gt;400KM; TRANSPORT METHOD: ROAD; VEHICLE TYPE: 12TON; WEIGHT: 15.1 KG; STATION CLASS; 66KV</v>
          </cell>
        </row>
        <row r="8653">
          <cell r="A8653" t="str">
            <v>3000047357</v>
          </cell>
          <cell r="B8653" t="str">
            <v>4</v>
          </cell>
          <cell r="C8653" t="str">
            <v>Active</v>
          </cell>
          <cell r="D8653" t="str">
            <v>TRANSPORT, EQUIPMENT</v>
          </cell>
          <cell r="E8653" t="str">
            <v>TRNSP EQP:SURGE ARREST;1; 0-100KM;ROAD</v>
          </cell>
          <cell r="F8653" t="str">
            <v>TRANSPORT, EQUIPMENT: TYPE: SURGE ARREST;1; 0-100KM; TRANSPORT METHOD: ROAD; VEHICLE TYPE: 12TON; WEIGHT: 15.1 KG; STATION CLASS; 66KV</v>
          </cell>
        </row>
        <row r="8654">
          <cell r="A8654" t="str">
            <v>3000047380</v>
          </cell>
          <cell r="B8654" t="str">
            <v>4</v>
          </cell>
          <cell r="C8654" t="str">
            <v>Active</v>
          </cell>
          <cell r="D8654" t="str">
            <v>TRANSPORT, EQUIPMENT</v>
          </cell>
          <cell r="E8654" t="str">
            <v>TRNSP EQP:SURGE ARREST;5;&gt;1100KM;ROAD</v>
          </cell>
          <cell r="F8654" t="str">
            <v>TRANSPORT, EQUIPMENT: TYPE: SURGE ARREST;5;&gt;1100KM; TRANSPORT METHOD: ROAD; VEHICLE TYPE: 12TON; WEIGHT: 15.8-17.5 KG; STATION CLASS; 88KV</v>
          </cell>
        </row>
        <row r="8655">
          <cell r="A8655" t="str">
            <v>3000047453</v>
          </cell>
          <cell r="B8655" t="str">
            <v>4</v>
          </cell>
          <cell r="C8655" t="str">
            <v>Active</v>
          </cell>
          <cell r="D8655" t="str">
            <v>TRANSPORT, EQUIPMENT</v>
          </cell>
          <cell r="E8655" t="str">
            <v>TRNSP EQP:SURGE ARREST;&gt;18;&gt;1300KM;ROAD</v>
          </cell>
          <cell r="F8655" t="str">
            <v>TRANSPORT, EQUIPMENT: TYPE: SURGE ARREST;&gt;18;&gt;1300KM; TRANSPORT METHOD: ROAD; VEHICLE TYPE: 12TON; WEIGHT: 9.7 KG; STATION CLASS; 44KV</v>
          </cell>
        </row>
        <row r="8656">
          <cell r="A8656" t="str">
            <v>3000047604</v>
          </cell>
          <cell r="B8656" t="str">
            <v>4</v>
          </cell>
          <cell r="C8656" t="str">
            <v>Active</v>
          </cell>
          <cell r="D8656" t="str">
            <v>TRANSPORT, EQUIPMENT</v>
          </cell>
          <cell r="E8656" t="str">
            <v>TRNSP EQP:SURGE ARREST;2;901-100KM;ROAD</v>
          </cell>
          <cell r="F8656" t="str">
            <v>TRANSPORT, EQUIPMENT: TYPE: SURGE ARREST;2;901-100KM; TRANSPORT METHOD: ROAD; VEHICLE TYPE: 12TON; WEIGHT: 15.8-17.5 KG; STATION CLASS; 88KV</v>
          </cell>
        </row>
        <row r="8657">
          <cell r="A8657" t="str">
            <v>3000047644</v>
          </cell>
          <cell r="B8657" t="str">
            <v>4</v>
          </cell>
          <cell r="C8657" t="str">
            <v>Active</v>
          </cell>
          <cell r="D8657" t="str">
            <v>TRANSPORT, EQUIPMENT</v>
          </cell>
          <cell r="E8657" t="str">
            <v>TRNSP EQP:SURGE ARREST;&gt;9;&gt;200KM;ROAD</v>
          </cell>
          <cell r="F8657" t="str">
            <v>TRANSPORT, EQUIPMENT: TYPE: SURGE ARREST;&gt;9;&gt;200KM; TRANSPORT METHOD: ROAD; VEHICLE TYPE: 16TON; WEIGHT: 34.4 KG; STATION CLASS; 132KV</v>
          </cell>
        </row>
        <row r="8658">
          <cell r="A8658" t="str">
            <v>3000047416</v>
          </cell>
          <cell r="B8658" t="str">
            <v>4</v>
          </cell>
          <cell r="C8658" t="str">
            <v>Active</v>
          </cell>
          <cell r="D8658" t="str">
            <v>TRANSPORT, EQUIPMENT</v>
          </cell>
          <cell r="E8658" t="str">
            <v>TRNSP EQP:SURGE ARREST;1;&gt;1200KM;ROAD</v>
          </cell>
          <cell r="F8658" t="str">
            <v>TRANSPORT, EQUIPMENT: TYPE: SURGE ARREST;1;&gt;1200KM; TRANSPORT METHOD: ROAD; VEHICLE TYPE: 12TON; WEIGHT: 9.7 KG; STATION CLASS; 44KV</v>
          </cell>
        </row>
        <row r="8659">
          <cell r="A8659" t="str">
            <v>3000047452</v>
          </cell>
          <cell r="B8659" t="str">
            <v>4</v>
          </cell>
          <cell r="C8659" t="str">
            <v>Active</v>
          </cell>
          <cell r="D8659" t="str">
            <v>TRANSPORT, EQUIPMENT</v>
          </cell>
          <cell r="E8659" t="str">
            <v>TRNSP EQP:SURGE ARREST;6;&gt;100KM;ROAD</v>
          </cell>
          <cell r="F8659" t="str">
            <v>TRANSPORT, EQUIPMENT: TYPE: SURGE ARREST;6;&gt;100KM; TRANSPORT METHOD: ROAD; VEHICLE TYPE: 12TON; WEIGHT: 15.8-17.5 KG; STATION CLASS; 88KV</v>
          </cell>
        </row>
        <row r="8660">
          <cell r="A8660" t="str">
            <v>3000047351</v>
          </cell>
          <cell r="B8660" t="str">
            <v>4</v>
          </cell>
          <cell r="C8660" t="str">
            <v>Active</v>
          </cell>
          <cell r="D8660" t="str">
            <v>TRANSPORT, EQUIPMENT</v>
          </cell>
          <cell r="E8660" t="str">
            <v>TRNSP EQP:SURGE ARREST;4;&gt;1300KM;ROAD</v>
          </cell>
          <cell r="F8660" t="str">
            <v>TRANSPORT, EQUIPMENT: TYPE: SURGE ARREST;4;&gt;1300KM; TRANSPORT METHOD: ROAD; VEHICLE TYPE: 10 TON; WEIGHT: 9.7 KG; STATION CLASS; 33KV</v>
          </cell>
        </row>
        <row r="8661">
          <cell r="A8661" t="str">
            <v>3000047552</v>
          </cell>
          <cell r="B8661" t="str">
            <v>4</v>
          </cell>
          <cell r="C8661" t="str">
            <v>Active</v>
          </cell>
          <cell r="D8661" t="str">
            <v>TRANSPORT, EQUIPMENT</v>
          </cell>
          <cell r="E8661" t="str">
            <v>TRNSP EQP:SURGE ARREST;6;&gt;400KM;ROAD</v>
          </cell>
          <cell r="F8661" t="str">
            <v>TRANSPORT, EQUIPMENT: TYPE: SURGE ARREST;6;&gt;400KM; TRANSPORT METHOD: ROAD; VEHICLE TYPE: 12TON; WEIGHT: 15.8-17.5 KG; STATION CLASS; 88KV</v>
          </cell>
        </row>
        <row r="8662">
          <cell r="A8662" t="str">
            <v>3000047398</v>
          </cell>
          <cell r="B8662" t="str">
            <v>4</v>
          </cell>
          <cell r="C8662" t="str">
            <v>Active</v>
          </cell>
          <cell r="D8662" t="str">
            <v>TRANSPORT, EQUIPMENT</v>
          </cell>
          <cell r="E8662" t="str">
            <v>TRNSP EQP:SURGE ARREST;6;&gt;400KM;ROAD</v>
          </cell>
          <cell r="F8662" t="str">
            <v>TRANSPORT, EQUIPMENT: TYPE: SURGE ARREST;6;&gt;400KM; TRANSPORT METHOD: ROAD; VEHICLE TYPE: 16TON; WEIGHT: 34.4 KG; STATION CLASS; 132KV</v>
          </cell>
        </row>
        <row r="8663">
          <cell r="A8663" t="str">
            <v>3000047360</v>
          </cell>
          <cell r="B8663" t="str">
            <v>4</v>
          </cell>
          <cell r="C8663" t="str">
            <v>Active</v>
          </cell>
          <cell r="D8663" t="str">
            <v>TRANSPORT, EQUIPMENT</v>
          </cell>
          <cell r="E8663" t="str">
            <v>TRNSP EQP:SURGE ARREST;1;&gt;200KM;ROAD</v>
          </cell>
          <cell r="F8663" t="str">
            <v>TRANSPORT, EQUIPMENT: TYPE: SURGE ARREST;1;&gt;200KM; TRANSPORT METHOD: ROAD; VEHICLE TYPE: 10 TON; WEIGHT: 9.7 KG; STATION CLASS; 33KV</v>
          </cell>
        </row>
        <row r="8664">
          <cell r="A8664" t="str">
            <v>3000047463</v>
          </cell>
          <cell r="B8664" t="str">
            <v>4</v>
          </cell>
          <cell r="C8664" t="str">
            <v>Active</v>
          </cell>
          <cell r="D8664" t="str">
            <v>TRANSPORT, EQUIPMENT</v>
          </cell>
          <cell r="E8664" t="str">
            <v>TRNSP EQP:SURGE ARREST;1;&gt;800KM;ROAD</v>
          </cell>
          <cell r="F8664" t="str">
            <v>TRANSPORT, EQUIPMENT: TYPE: SURGE ARREST;1;&gt;800KM; TRANSPORT METHOD: ROAD; VEHICLE TYPE: 10 TON; WEIGHT: 9.7 KG; STATION CLASS; 44KV</v>
          </cell>
        </row>
        <row r="8665">
          <cell r="A8665" t="str">
            <v>3000047542</v>
          </cell>
          <cell r="B8665" t="str">
            <v>4</v>
          </cell>
          <cell r="C8665" t="str">
            <v>Active</v>
          </cell>
          <cell r="D8665" t="str">
            <v>TRANSPORT, EQUIPMENT</v>
          </cell>
          <cell r="E8665" t="str">
            <v>TRNSP EQP:SURGE ARREST;&gt;12;&gt;1400KM;ROAD</v>
          </cell>
          <cell r="F8665" t="str">
            <v>TRANSPORT, EQUIPMENT: TYPE: SURGE ARREST;&gt;12;&gt;1400KM; TRANSPORT METHOD: ROAD; VEHICLE TYPE: 16TON; WEIGHT: 15.8-17.5 KG; STATION CLASS; 88KV</v>
          </cell>
        </row>
        <row r="8666">
          <cell r="A8666" t="str">
            <v>3000047582</v>
          </cell>
          <cell r="B8666" t="str">
            <v>4</v>
          </cell>
          <cell r="C8666" t="str">
            <v>Active</v>
          </cell>
          <cell r="D8666" t="str">
            <v>TRANSPORT, EQUIPMENT</v>
          </cell>
          <cell r="E8666" t="str">
            <v>TRNSP EQP:SURGE ARREST;&gt;12;0-100KM;ROAD</v>
          </cell>
          <cell r="F8666" t="str">
            <v>TRANSPORT, EQUIPMENT: TYPE: SURGE ARREST;&gt;12;0-100KM; TRANSPORT METHOD: ROAD; VEHICLE TYPE: 12TON; WEIGHT: 15.8-17.5 KG; STATION CLASS; 88KV</v>
          </cell>
        </row>
        <row r="8667">
          <cell r="A8667" t="str">
            <v>3000047424</v>
          </cell>
          <cell r="B8667" t="str">
            <v>4</v>
          </cell>
          <cell r="C8667" t="str">
            <v>Active</v>
          </cell>
          <cell r="D8667" t="str">
            <v>TRANSPORT, EQUIPMENT</v>
          </cell>
          <cell r="E8667" t="str">
            <v>TRNSP EQP:SURGE ARREST;4;&gt;900KM;ROAD</v>
          </cell>
          <cell r="F8667" t="str">
            <v>TRANSPORT, EQUIPMENT: TYPE: SURGE ARREST;4;&gt;900KM; TRANSPORT METHOD: ROAD; VEHICLE TYPE: 12TON; WEIGHT: 15.1 KG; STATION CLASS; 66KV</v>
          </cell>
        </row>
        <row r="8668">
          <cell r="A8668" t="str">
            <v>3000047532</v>
          </cell>
          <cell r="B8668" t="str">
            <v>4</v>
          </cell>
          <cell r="C8668" t="str">
            <v>Active</v>
          </cell>
          <cell r="D8668" t="str">
            <v>TRANSPORT, EQUIPMENT</v>
          </cell>
          <cell r="E8668" t="str">
            <v>TRNSP EQP:SURGE ARREST;6;&gt;1000KM;ROAD</v>
          </cell>
          <cell r="F8668" t="str">
            <v>TRANSPORT, EQUIPMENT: TYPE: SURGE ARREST;6;&gt;1000KM; TRANSPORT METHOD: ROAD; VEHICLE TYPE: 16TON; WEIGHT: 34.4 KG; STATION CLASS; 132KV</v>
          </cell>
        </row>
        <row r="8669">
          <cell r="A8669" t="str">
            <v>3000047454</v>
          </cell>
          <cell r="B8669" t="str">
            <v>4</v>
          </cell>
          <cell r="C8669" t="str">
            <v>Active</v>
          </cell>
          <cell r="D8669" t="str">
            <v>TRANSPORT, EQUIPMENT</v>
          </cell>
          <cell r="E8669" t="str">
            <v>TRNSP EQP:SURGE ARREST;&gt;12;&gt;600KM;ROAD</v>
          </cell>
          <cell r="F8669" t="str">
            <v>TRANSPORT, EQUIPMENT: TYPE: SURGE ARREST;&gt;12;&gt;600KM; TRANSPORT METHOD: ROAD; VEHICLE TYPE: 12TON; WEIGHT: 15.1 KG; STATION CLASS; 66KV</v>
          </cell>
        </row>
        <row r="8670">
          <cell r="A8670" t="str">
            <v>3000046985</v>
          </cell>
          <cell r="B8670" t="str">
            <v>4</v>
          </cell>
          <cell r="C8670" t="str">
            <v>Active</v>
          </cell>
          <cell r="D8670" t="str">
            <v>TRANSPORT, EQUIPMENT</v>
          </cell>
          <cell r="E8670" t="str">
            <v>TRNSP EQP:SURGE ARREST;&gt;9;&gt;800KM;ROAD</v>
          </cell>
          <cell r="F8670" t="str">
            <v>TRANSPORT, EQUIPMENT: TYPE: SURGE ARREST;&gt;9;&gt;800KM; TRANSPORT METHOD: ROAD; VEHICLE TYPE: 3.5 TON; WEIGHT: 5.5 KG; STATION CLASS; 11 KV</v>
          </cell>
        </row>
        <row r="8671">
          <cell r="A8671" t="str">
            <v>3000047260</v>
          </cell>
          <cell r="B8671" t="str">
            <v>4</v>
          </cell>
          <cell r="C8671" t="str">
            <v>Active</v>
          </cell>
          <cell r="D8671" t="str">
            <v>TRANSPORT, EQUIPMENT</v>
          </cell>
          <cell r="E8671" t="str">
            <v>TRNSP EQP:SURGE ARREST;1;&gt;1200KM;ROAD</v>
          </cell>
          <cell r="F8671" t="str">
            <v>TRANSPORT, EQUIPMENT: TYPE: SURGE ARREST;1;&gt;1200KM; TRANSPORT METHOD: ROAD; VEHICLE TYPE: 3.5 TON; WEIGHT: 5.5 KG; STATION CLASS; 11 KV</v>
          </cell>
        </row>
        <row r="8672">
          <cell r="A8672" t="str">
            <v>3000047303</v>
          </cell>
          <cell r="B8672" t="str">
            <v>4</v>
          </cell>
          <cell r="C8672" t="str">
            <v>Active</v>
          </cell>
          <cell r="D8672" t="str">
            <v>TRANSPORT, EQUIPMENT</v>
          </cell>
          <cell r="E8672" t="str">
            <v>TRNSP EQP:SURGE ARREST;4;&gt;900KM;ROAD</v>
          </cell>
          <cell r="F8672" t="str">
            <v>TRANSPORT, EQUIPMENT: TYPE: SURGE ARREST;4;&gt;900KM; TRANSPORT METHOD: ROAD; VEHICLE TYPE: 8 TON; WEIGHT: 7.6 KG; STATION CLASS; 22KV</v>
          </cell>
        </row>
        <row r="8673">
          <cell r="A8673" t="str">
            <v>3000047314</v>
          </cell>
          <cell r="B8673" t="str">
            <v>4</v>
          </cell>
          <cell r="C8673" t="str">
            <v>Active</v>
          </cell>
          <cell r="D8673" t="str">
            <v>TRANSPORT, EQUIPMENT</v>
          </cell>
          <cell r="E8673" t="str">
            <v>TRNSP EQP:SURGE ARREST;&gt;6;&gt;1200KM;ROAD</v>
          </cell>
          <cell r="F8673" t="str">
            <v>TRANSPORT, EQUIPMENT: TYPE: SURGE ARREST;&gt;6;&gt;1200KM; TRANSPORT METHOD: ROAD; VEHICLE TYPE: 12TON; WEIGHT: 15.1 KG; STATION CLASS; 66KV</v>
          </cell>
        </row>
        <row r="8674">
          <cell r="A8674" t="str">
            <v>3000047259</v>
          </cell>
          <cell r="B8674" t="str">
            <v>4</v>
          </cell>
          <cell r="C8674" t="str">
            <v>Active</v>
          </cell>
          <cell r="D8674" t="str">
            <v>TRANSPORT, EQUIPMENT</v>
          </cell>
          <cell r="E8674" t="str">
            <v>TRNSP EQP:SURGE ARREST;2;&gt;500KM;ROAD</v>
          </cell>
          <cell r="F8674" t="str">
            <v>TRANSPORT, EQUIPMENT: TYPE: SURGE ARREST;2;&gt;500KM; TRANSPORT METHOD: ROAD; VEHICLE TYPE: 12TON; WEIGHT: 15.1 KG; STATION CLASS; 66KV</v>
          </cell>
        </row>
        <row r="8675">
          <cell r="A8675" t="str">
            <v>3000047289</v>
          </cell>
          <cell r="B8675" t="str">
            <v>4</v>
          </cell>
          <cell r="C8675" t="str">
            <v>Active</v>
          </cell>
          <cell r="D8675" t="str">
            <v>TRANSPORT, EQUIPMENT</v>
          </cell>
          <cell r="E8675" t="str">
            <v>TRNSP EQP:SURGE ARREST;&gt;12;&gt;100KM;ROAD</v>
          </cell>
          <cell r="F8675" t="str">
            <v>TRANSPORT, EQUIPMENT: TYPE: SURGE ARREST;&gt;12;&gt;100KM; TRANSPORT METHOD: ROAD; VEHICLE TYPE: 8 TON; WEIGHT: 7.6 KG; STATION CLASS; 22KV</v>
          </cell>
        </row>
        <row r="8676">
          <cell r="A8676" t="str">
            <v>3000047324</v>
          </cell>
          <cell r="B8676" t="str">
            <v>4</v>
          </cell>
          <cell r="C8676" t="str">
            <v>Active</v>
          </cell>
          <cell r="D8676" t="str">
            <v>TRANSPORT, EQUIPMENT</v>
          </cell>
          <cell r="E8676" t="str">
            <v>TRNSP EQP:SURGE ARREST;5;&gt;1200KM;ROAD</v>
          </cell>
          <cell r="F8676" t="str">
            <v>TRANSPORT, EQUIPMENT: TYPE: SURGE ARREST;5;&gt;1200KM; TRANSPORT METHOD: ROAD; VEHICLE TYPE: 12TON; WEIGHT: 15.1 KG; STATION CLASS; 66KV</v>
          </cell>
        </row>
        <row r="8677">
          <cell r="A8677" t="str">
            <v>3000047285</v>
          </cell>
          <cell r="B8677" t="str">
            <v>4</v>
          </cell>
          <cell r="C8677" t="str">
            <v>Active</v>
          </cell>
          <cell r="D8677" t="str">
            <v>TRANSPORT, EQUIPMENT</v>
          </cell>
          <cell r="E8677" t="str">
            <v>TRNSP EQP:SURGE ARREST;6;&gt;600KM;ROAD</v>
          </cell>
          <cell r="F8677" t="str">
            <v>TRANSPORT, EQUIPMENT: TYPE: SURGE ARREST;6;&gt;600KM; TRANSPORT METHOD: ROAD; VEHICLE TYPE: 8 TON; WEIGHT: 7.6 KG; STATION CLASS; 22KV</v>
          </cell>
        </row>
        <row r="8678">
          <cell r="A8678" t="str">
            <v>3000047263</v>
          </cell>
          <cell r="B8678" t="str">
            <v>4</v>
          </cell>
          <cell r="C8678" t="str">
            <v>Active</v>
          </cell>
          <cell r="D8678" t="str">
            <v>TRANSPORT, EQUIPMENT</v>
          </cell>
          <cell r="E8678" t="str">
            <v>TRNSP EQP:SURGE ARREST;&gt;9;&gt;900KM;ROAD</v>
          </cell>
          <cell r="F8678" t="str">
            <v>TRANSPORT, EQUIPMENT: TYPE: SURGE ARREST;&gt;9;&gt;900KM; TRANSPORT METHOD: ROAD; VEHICLE TYPE: 3.5 TON; WEIGHT: 5.5 KG; STATION CLASS; 11 KV</v>
          </cell>
        </row>
        <row r="8679">
          <cell r="A8679" t="str">
            <v>3000047288</v>
          </cell>
          <cell r="B8679" t="str">
            <v>4</v>
          </cell>
          <cell r="C8679" t="str">
            <v>Active</v>
          </cell>
          <cell r="D8679" t="str">
            <v>TRANSPORT, EQUIPMENT</v>
          </cell>
          <cell r="E8679" t="str">
            <v>TRNSP EQP:SURGE ARREST;1;&gt;200KM;ROAD</v>
          </cell>
          <cell r="F8679" t="str">
            <v>TRANSPORT, EQUIPMENT: TYPE: SURGE ARREST;1;&gt;200KM; TRANSPORT METHOD: ROAD; VEHICLE TYPE: 12TON; WEIGHT: 15.1 KG; STATION CLASS; 66KV</v>
          </cell>
        </row>
        <row r="8680">
          <cell r="A8680" t="str">
            <v>3000047258</v>
          </cell>
          <cell r="B8680" t="str">
            <v>4</v>
          </cell>
          <cell r="C8680" t="str">
            <v>Active</v>
          </cell>
          <cell r="D8680" t="str">
            <v>TRANSPORT, EQUIPMENT</v>
          </cell>
          <cell r="E8680" t="str">
            <v>TRNSP EQP:SURGE ARREST;3;&gt;1000KM;ROAD</v>
          </cell>
          <cell r="F8680" t="str">
            <v>TRANSPORT, EQUIPMENT: TYPE: SURGE ARREST;3;&gt;1000KM; TRANSPORT METHOD: ROAD; VEHICLE TYPE: 8 TON; WEIGHT: 7.6 KG; STATION CLASS; 22KV</v>
          </cell>
        </row>
        <row r="8681">
          <cell r="A8681" t="str">
            <v>3000047301</v>
          </cell>
          <cell r="B8681" t="str">
            <v>4</v>
          </cell>
          <cell r="C8681" t="str">
            <v>Active</v>
          </cell>
          <cell r="D8681" t="str">
            <v>TRANSPORT, EQUIPMENT</v>
          </cell>
          <cell r="E8681" t="str">
            <v>TRNSP EQP:SURGE ARREST;2;0-100KM;ROAD</v>
          </cell>
          <cell r="F8681" t="str">
            <v>TRANSPORT, EQUIPMENT: TYPE: SURGE ARREST;2;0-100KM; TRANSPORT METHOD: ROAD; VEHICLE TYPE: 3.5 TON; WEIGHT: 5.1  KG; STATION CLASS; 6.6 KV</v>
          </cell>
        </row>
        <row r="8682">
          <cell r="A8682" t="str">
            <v>3000047319</v>
          </cell>
          <cell r="B8682" t="str">
            <v>4</v>
          </cell>
          <cell r="C8682" t="str">
            <v>Active</v>
          </cell>
          <cell r="D8682" t="str">
            <v>TRANSPORT, EQUIPMENT</v>
          </cell>
          <cell r="E8682" t="str">
            <v>TRNSP EQP:SURGE ARREST;&gt;6;&gt;600KM;ROAD</v>
          </cell>
          <cell r="F8682" t="str">
            <v>TRANSPORT, EQUIPMENT: TYPE: SURGE ARREST;&gt;6;&gt;600KM; TRANSPORT METHOD: ROAD; VEHICLE TYPE: 8 TON; WEIGHT: 7.6 KG; STATION CLASS; 22KV</v>
          </cell>
        </row>
        <row r="8683">
          <cell r="A8683" t="str">
            <v>3000047273</v>
          </cell>
          <cell r="B8683" t="str">
            <v>4</v>
          </cell>
          <cell r="C8683" t="str">
            <v>Active</v>
          </cell>
          <cell r="D8683" t="str">
            <v>TRANSPORT, EQUIPMENT</v>
          </cell>
          <cell r="E8683" t="str">
            <v>TRNSP EQP:SURGE ARREST;6;&gt;400KM;ROAD</v>
          </cell>
          <cell r="F8683" t="str">
            <v>TRANSPORT, EQUIPMENT: TYPE: SURGE ARREST;6;&gt;400KM; TRANSPORT METHOD: ROAD; VEHICLE TYPE: 3.5 TON; WEIGHT: 5.5 KG; STATION CLASS; 11 KV</v>
          </cell>
        </row>
        <row r="8684">
          <cell r="A8684" t="str">
            <v>3000047267</v>
          </cell>
          <cell r="B8684" t="str">
            <v>4</v>
          </cell>
          <cell r="C8684" t="str">
            <v>Active</v>
          </cell>
          <cell r="D8684" t="str">
            <v>TRANSPORT, EQUIPMENT</v>
          </cell>
          <cell r="E8684" t="str">
            <v>TRNSP EQP:SURGE ARREST;&gt;12;&gt;500KM;ROAD</v>
          </cell>
          <cell r="F8684" t="str">
            <v>TRANSPORT, EQUIPMENT: TYPE: SURGE ARREST;&gt;12;&gt;500KM; TRANSPORT METHOD: ROAD; VEHICLE TYPE: 3.5 TON; WEIGHT: 5.5 KG; STATION CLASS; 11 KV</v>
          </cell>
        </row>
        <row r="8685">
          <cell r="A8685" t="str">
            <v>3000047275</v>
          </cell>
          <cell r="B8685" t="str">
            <v>4</v>
          </cell>
          <cell r="C8685" t="str">
            <v>Active</v>
          </cell>
          <cell r="D8685" t="str">
            <v>TRANSPORT, EQUIPMENT</v>
          </cell>
          <cell r="E8685" t="str">
            <v>TRNSP EQP:SURGE ARREST;&gt;12;&gt;1300KM;ROAD</v>
          </cell>
          <cell r="F8685" t="str">
            <v>TRANSPORT, EQUIPMENT: TYPE: SURGE ARREST;&gt;12;&gt;1300KM; TRANSPORT METHOD: ROAD; VEHICLE TYPE: 3.5 TON; WEIGHT: 5.5 KG; STATION CLASS; 11 KV</v>
          </cell>
        </row>
        <row r="8686">
          <cell r="A8686" t="str">
            <v>3000047272</v>
          </cell>
          <cell r="B8686" t="str">
            <v>4</v>
          </cell>
          <cell r="C8686" t="str">
            <v>Active</v>
          </cell>
          <cell r="D8686" t="str">
            <v>TRANSPORT, EQUIPMENT</v>
          </cell>
          <cell r="E8686" t="str">
            <v>TRNSP EQP:SURGE ARREST;&gt;9;&gt;100KM;ROAD</v>
          </cell>
          <cell r="F8686" t="str">
            <v>TRANSPORT, EQUIPMENT: TYPE: SURGE ARREST;&gt;9;&gt;100KM; TRANSPORT METHOD: ROAD; VEHICLE TYPE: 8 TON; WEIGHT: 7.6 KG; STATION CLASS; 22KV</v>
          </cell>
        </row>
        <row r="8687">
          <cell r="A8687" t="str">
            <v>3000047271</v>
          </cell>
          <cell r="B8687" t="str">
            <v>4</v>
          </cell>
          <cell r="C8687" t="str">
            <v>Active</v>
          </cell>
          <cell r="D8687" t="str">
            <v>TRANSPORT, EQUIPMENT</v>
          </cell>
          <cell r="E8687" t="str">
            <v>TRNSP EQP:SURGE ARREST;&gt;6;&gt;200KM;ROAD</v>
          </cell>
          <cell r="F8687" t="str">
            <v>TRANSPORT, EQUIPMENT: TYPE: SURGE ARREST;&gt;6;&gt;200KM; TRANSPORT METHOD: ROAD; VEHICLE TYPE: 8 TON; WEIGHT: 7.6 KG; STATION CLASS; 22KV</v>
          </cell>
        </row>
        <row r="8688">
          <cell r="A8688" t="str">
            <v>3000047325</v>
          </cell>
          <cell r="B8688" t="str">
            <v>4</v>
          </cell>
          <cell r="C8688" t="str">
            <v>Active</v>
          </cell>
          <cell r="D8688" t="str">
            <v>TRANSPORT, EQUIPMENT</v>
          </cell>
          <cell r="E8688" t="str">
            <v>TRNSP EQP:SURGE ARREST;&gt;12;&gt;1400KM;ROAD</v>
          </cell>
          <cell r="F8688" t="str">
            <v>TRANSPORT, EQUIPMENT: TYPE: SURGE ARREST;&gt;12;&gt;1400KM; TRANSPORT METHOD: ROAD; VEHICLE TYPE: 12TON; WEIGHT: 15.1 KG; STATION CLASS; 66KV</v>
          </cell>
        </row>
        <row r="8689">
          <cell r="A8689" t="str">
            <v>3000047280</v>
          </cell>
          <cell r="B8689" t="str">
            <v>4</v>
          </cell>
          <cell r="C8689" t="str">
            <v>Active</v>
          </cell>
          <cell r="D8689" t="str">
            <v>TRANSPORT, EQUIPMENT</v>
          </cell>
          <cell r="E8689" t="str">
            <v>TRNSP EQP:SURGE ARREST;&gt;12;&gt;1100KM;ROAD</v>
          </cell>
          <cell r="F8689" t="str">
            <v>TRANSPORT, EQUIPMENT: TYPE: SURGE ARREST;&gt;12;&gt;1100KM; TRANSPORT METHOD: ROAD; VEHICLE TYPE: 3.5 TON; WEIGHT: 5.5 KG; STATION CLASS; 11 KV</v>
          </cell>
        </row>
        <row r="8690">
          <cell r="A8690" t="str">
            <v>3000047274</v>
          </cell>
          <cell r="B8690" t="str">
            <v>4</v>
          </cell>
          <cell r="C8690" t="str">
            <v>Active</v>
          </cell>
          <cell r="D8690" t="str">
            <v>TRANSPORT, EQUIPMENT</v>
          </cell>
          <cell r="E8690" t="str">
            <v>TRNSP EQP:SURGE ARREST;3;&gt;800KM;ROAD</v>
          </cell>
          <cell r="F8690" t="str">
            <v>TRANSPORT, EQUIPMENT: TYPE: SURGE ARREST;3;&gt;800KM; TRANSPORT METHOD: ROAD; VEHICLE TYPE: 3.5 TON; WEIGHT: 5.5 KG; STATION CLASS; 11 KV</v>
          </cell>
        </row>
        <row r="8691">
          <cell r="A8691" t="str">
            <v>3000047293</v>
          </cell>
          <cell r="B8691" t="str">
            <v>4</v>
          </cell>
          <cell r="C8691" t="str">
            <v>Active</v>
          </cell>
          <cell r="D8691" t="str">
            <v>TRANSPORT, EQUIPMENT</v>
          </cell>
          <cell r="E8691" t="str">
            <v>TRNSP EQP:SURGE ARREST;3;&gt;400KM;ROAD</v>
          </cell>
          <cell r="F8691" t="str">
            <v>TRANSPORT, EQUIPMENT: TYPE: SURGE ARREST;3;&gt;400KM; TRANSPORT METHOD: ROAD; VEHICLE TYPE: 8 TON; WEIGHT: 7.6 KG; STATION CLASS; 22KV</v>
          </cell>
        </row>
        <row r="8692">
          <cell r="A8692" t="str">
            <v>3000047278</v>
          </cell>
          <cell r="B8692" t="str">
            <v>4</v>
          </cell>
          <cell r="C8692" t="str">
            <v>Active</v>
          </cell>
          <cell r="D8692" t="str">
            <v>TRANSPORT, EQUIPMENT</v>
          </cell>
          <cell r="E8692" t="str">
            <v>TRNSP EQP:SURGE ARREST;1;&gt;1100KM;ROAD</v>
          </cell>
          <cell r="F8692" t="str">
            <v>TRANSPORT, EQUIPMENT: TYPE: SURGE ARREST;1;&gt;1100KM; TRANSPORT METHOD: ROAD; VEHICLE TYPE: 3.5 TON; WEIGHT: 5.5 KG; STATION CLASS; 11 KV</v>
          </cell>
        </row>
        <row r="8693">
          <cell r="A8693" t="str">
            <v>3000047266</v>
          </cell>
          <cell r="B8693" t="str">
            <v>4</v>
          </cell>
          <cell r="C8693" t="str">
            <v>Active</v>
          </cell>
          <cell r="D8693" t="str">
            <v>TRANSPORT, EQUIPMENT</v>
          </cell>
          <cell r="E8693" t="str">
            <v>TRNSP EQP:SURGE ARREST;&gt;9;&gt;300KM;ROAD</v>
          </cell>
          <cell r="F8693" t="str">
            <v>TRANSPORT, EQUIPMENT: TYPE: SURGE ARREST;&gt;9;&gt;300KM; TRANSPORT METHOD: ROAD; VEHICLE TYPE: 8 TON; WEIGHT: 7.6 KG; STATION CLASS; 22KV</v>
          </cell>
        </row>
        <row r="8694">
          <cell r="A8694" t="str">
            <v>3000047315</v>
          </cell>
          <cell r="B8694" t="str">
            <v>4</v>
          </cell>
          <cell r="C8694" t="str">
            <v>Active</v>
          </cell>
          <cell r="D8694" t="str">
            <v>TRANSPORT, EQUIPMENT</v>
          </cell>
          <cell r="E8694" t="str">
            <v>TRNSP EQP:SURGE ARREST;5;&gt;1300KM;ROAD</v>
          </cell>
          <cell r="F8694" t="str">
            <v>TRANSPORT, EQUIPMENT: TYPE: SURGE ARREST;5;&gt;1300KM; TRANSPORT METHOD: ROAD; VEHICLE TYPE: 8 TON; WEIGHT: 7.6 KG; STATION CLASS; 22KV</v>
          </cell>
        </row>
        <row r="8695">
          <cell r="A8695" t="str">
            <v>3000047283</v>
          </cell>
          <cell r="B8695" t="str">
            <v>4</v>
          </cell>
          <cell r="C8695" t="str">
            <v>Active</v>
          </cell>
          <cell r="D8695" t="str">
            <v>TRANSPORT, EQUIPMENT</v>
          </cell>
          <cell r="E8695" t="str">
            <v>TRNSP EQP:SURGE ARREST;6;&gt;500KM;ROAD</v>
          </cell>
          <cell r="F8695" t="str">
            <v>TRANSPORT, EQUIPMENT: TYPE: SURGE ARREST;6;&gt;500KM; TRANSPORT METHOD: ROAD; VEHICLE TYPE: 3.5 TON; WEIGHT: 5.5 KG; STATION CLASS; 11 KV</v>
          </cell>
        </row>
        <row r="8696">
          <cell r="A8696" t="str">
            <v>3000047305</v>
          </cell>
          <cell r="B8696" t="str">
            <v>4</v>
          </cell>
          <cell r="C8696" t="str">
            <v>Active</v>
          </cell>
          <cell r="D8696" t="str">
            <v>TRANSPORT, EQUIPMENT</v>
          </cell>
          <cell r="E8696" t="str">
            <v>TRNSP EQP:SURGE ARREST;&gt;18;&gt;1200KM;ROAD</v>
          </cell>
          <cell r="F8696" t="str">
            <v>TRANSPORT, EQUIPMENT: TYPE: SURGE ARREST;&gt;18;&gt;1200KM; TRANSPORT METHOD: ROAD; VEHICLE TYPE: 8 TON; WEIGHT: 7.6 KG; STATION CLASS; 22KV</v>
          </cell>
        </row>
        <row r="8697">
          <cell r="A8697" t="str">
            <v>3000047262</v>
          </cell>
          <cell r="B8697" t="str">
            <v>4</v>
          </cell>
          <cell r="C8697" t="str">
            <v>Active</v>
          </cell>
          <cell r="D8697" t="str">
            <v>TRANSPORT, EQUIPMENT</v>
          </cell>
          <cell r="E8697" t="str">
            <v>TRNSP EQP:SURGE ARREST;1;&gt;500KM;ROAD</v>
          </cell>
          <cell r="F8697" t="str">
            <v>TRANSPORT, EQUIPMENT: TYPE: SURGE ARREST;1;&gt;500KM; TRANSPORT METHOD: ROAD; VEHICLE TYPE: 8 TON; WEIGHT: 7.6 KG; STATION CLASS; 22KV</v>
          </cell>
        </row>
        <row r="8698">
          <cell r="A8698" t="str">
            <v>3000047276</v>
          </cell>
          <cell r="B8698" t="str">
            <v>4</v>
          </cell>
          <cell r="C8698" t="str">
            <v>Active</v>
          </cell>
          <cell r="D8698" t="str">
            <v>TRANSPORT, EQUIPMENT</v>
          </cell>
          <cell r="E8698" t="str">
            <v>TRNSP EQP:SURGE ARREST;&gt;12;&gt;300KM;ROAD</v>
          </cell>
          <cell r="F8698" t="str">
            <v>TRANSPORT, EQUIPMENT: TYPE: SURGE ARREST;&gt;12;&gt;300KM; TRANSPORT METHOD: ROAD; VEHICLE TYPE: 3.5 TON; WEIGHT: 5.5 KG; STATION CLASS; 11 KV</v>
          </cell>
        </row>
        <row r="8699">
          <cell r="A8699" t="str">
            <v>3000047269</v>
          </cell>
          <cell r="B8699" t="str">
            <v>4</v>
          </cell>
          <cell r="C8699" t="str">
            <v>Active</v>
          </cell>
          <cell r="D8699" t="str">
            <v>TRANSPORT, EQUIPMENT</v>
          </cell>
          <cell r="E8699" t="str">
            <v>TRNSP EQP:SURGE ARREST;&gt;9;&gt;1000KM;ROAD</v>
          </cell>
          <cell r="F8699" t="str">
            <v>TRANSPORT, EQUIPMENT: TYPE: SURGE ARREST;&gt;9;&gt;1000KM; TRANSPORT METHOD: ROAD; VEHICLE TYPE: 8 TON; WEIGHT: 7.6 KG; STATION CLASS; 22KV</v>
          </cell>
        </row>
        <row r="8700">
          <cell r="A8700" t="str">
            <v>3000047148</v>
          </cell>
          <cell r="B8700" t="str">
            <v>4</v>
          </cell>
          <cell r="C8700" t="str">
            <v>Active</v>
          </cell>
          <cell r="D8700" t="str">
            <v>TRANSPORT, EQUIPMENT</v>
          </cell>
          <cell r="E8700" t="str">
            <v>TRNSP EQP:SURGE ARREST;1;&gt;700KM;ROAD</v>
          </cell>
          <cell r="F8700" t="str">
            <v>TRANSPORT, EQUIPMENT: TYPE: SURGE ARREST;1;&gt;700KM; TRANSPORT METHOD: ROAD; VEHICLE TYPE: 12TON; WEIGHT: 15.1 KG; STATION CLASS; 66KV</v>
          </cell>
        </row>
        <row r="8701">
          <cell r="A8701" t="str">
            <v>3000047235</v>
          </cell>
          <cell r="B8701" t="str">
            <v>4</v>
          </cell>
          <cell r="C8701" t="str">
            <v>Active</v>
          </cell>
          <cell r="D8701" t="str">
            <v>TRANSPORT, EQUIPMENT</v>
          </cell>
          <cell r="E8701" t="str">
            <v>TRNSP EQP:SURGE ARREST;3;&gt;500KM;ROAD</v>
          </cell>
          <cell r="F8701" t="str">
            <v>TRANSPORT, EQUIPMENT: TYPE: SURGE ARREST;3;&gt;500KM; TRANSPORT METHOD: ROAD; VEHICLE TYPE: 8 TON; WEIGHT: 7.6 KG; STATION CLASS; 22KV</v>
          </cell>
        </row>
        <row r="8702">
          <cell r="A8702" t="str">
            <v>3000046908</v>
          </cell>
          <cell r="B8702" t="str">
            <v>4</v>
          </cell>
          <cell r="C8702" t="str">
            <v>Active</v>
          </cell>
          <cell r="D8702" t="str">
            <v>UNLOAD, EQUIPMENT</v>
          </cell>
          <cell r="E8702" t="str">
            <v>UNLD EQP:SURGE ARREST;2;&gt;1300KM;CRANE</v>
          </cell>
          <cell r="F8702" t="str">
            <v>UNLOAD, EQUIPMENT: TYPE: SURGE ARREST;2;&gt;1300KM; METHOD: CRANE; WEIGHT: 5.1-574.3 KG; STATION CLASS; 6.6 TO 765 KV</v>
          </cell>
        </row>
        <row r="8703">
          <cell r="A8703" t="str">
            <v>3000046835</v>
          </cell>
          <cell r="B8703" t="str">
            <v>4</v>
          </cell>
          <cell r="C8703" t="str">
            <v>Active</v>
          </cell>
          <cell r="D8703" t="str">
            <v>UNLOAD, EQUIPMENT</v>
          </cell>
          <cell r="E8703" t="str">
            <v>UNLD EQP:SURGE ARREST;5;&gt;600KM;CRANE</v>
          </cell>
          <cell r="F8703" t="str">
            <v>UNLOAD, EQUIPMENT: TYPE: SURGE ARREST;5;&gt;600KM; METHOD: CRANE; WEIGHT: 5.1-574.3 KG; STATION CLASS; 6.6 TO 765 KV</v>
          </cell>
        </row>
        <row r="8704">
          <cell r="A8704" t="str">
            <v>3000047022</v>
          </cell>
          <cell r="B8704" t="str">
            <v>4</v>
          </cell>
          <cell r="C8704" t="str">
            <v>Active</v>
          </cell>
          <cell r="D8704" t="str">
            <v>TRANSPORT, EQUIPMENT</v>
          </cell>
          <cell r="E8704" t="str">
            <v>TRNSP EQP:SURGE ARREST;&gt;18;&gt;800KM;ROAD</v>
          </cell>
          <cell r="F8704" t="str">
            <v>TRANSPORT, EQUIPMENT: TYPE: SURGE ARREST;&gt;18;&gt;800KM; TRANSPORT METHOD: ROAD; VEHICLE TYPE: 3.5 TON; WEIGHT: 5.5 KG; STATION CLASS; 11 KV</v>
          </cell>
        </row>
        <row r="8705">
          <cell r="A8705" t="str">
            <v>3000047057</v>
          </cell>
          <cell r="B8705" t="str">
            <v>4</v>
          </cell>
          <cell r="C8705" t="str">
            <v>Active</v>
          </cell>
          <cell r="D8705" t="str">
            <v>TRANSPORT, EQUIPMENT</v>
          </cell>
          <cell r="E8705" t="str">
            <v>TRNSP EQP:SURGE ARREST;&gt;9;&gt;500KM;ROAD</v>
          </cell>
          <cell r="F8705" t="str">
            <v>TRANSPORT, EQUIPMENT: TYPE: SURGE ARREST;&gt;9;&gt;500KM; TRANSPORT METHOD: ROAD; VEHICLE TYPE: 3.5 TON; WEIGHT: 5.5 KG; STATION CLASS; 11 KV</v>
          </cell>
        </row>
        <row r="8706">
          <cell r="A8706" t="str">
            <v>3000046897</v>
          </cell>
          <cell r="B8706" t="str">
            <v>4</v>
          </cell>
          <cell r="C8706" t="str">
            <v>Active</v>
          </cell>
          <cell r="D8706" t="str">
            <v>UNLOAD, EQUIPMENT</v>
          </cell>
          <cell r="E8706" t="str">
            <v>UNLD EQP:SURGE ARREST;&gt;9;&gt;600KM;CRANE</v>
          </cell>
          <cell r="F8706" t="str">
            <v>UNLOAD, EQUIPMENT: TYPE: SURGE ARREST;&gt;9;&gt;600KM; METHOD: CRANE; WEIGHT: 5.1-574.3 KG; STATION CLASS; 6.6 TO 765 KV</v>
          </cell>
        </row>
        <row r="8707">
          <cell r="A8707" t="str">
            <v>3000046859</v>
          </cell>
          <cell r="B8707" t="str">
            <v>4</v>
          </cell>
          <cell r="C8707" t="str">
            <v>Active</v>
          </cell>
          <cell r="D8707" t="str">
            <v>UNLOAD, EQUIPMENT</v>
          </cell>
          <cell r="E8707" t="str">
            <v>UNLD EQP:SURGE ARREST;&gt;9;&gt;800KM;CRANE</v>
          </cell>
          <cell r="F8707" t="str">
            <v>UNLOAD, EQUIPMENT: TYPE: SURGE ARREST;&gt;9;&gt;800KM; METHOD: CRANE; WEIGHT: 5.1-574.3 KG; STATION CLASS; 6.6 TO 765 KV</v>
          </cell>
        </row>
        <row r="8708">
          <cell r="A8708" t="str">
            <v>3000046969</v>
          </cell>
          <cell r="B8708" t="str">
            <v>4</v>
          </cell>
          <cell r="C8708" t="str">
            <v>Active</v>
          </cell>
          <cell r="D8708" t="str">
            <v>TRANSPORT, EQUIPMENT</v>
          </cell>
          <cell r="E8708" t="str">
            <v>TRNSP EQP:SURGE ARREST;4;&gt;100KM;ROAD</v>
          </cell>
          <cell r="F8708" t="str">
            <v>TRANSPORT, EQUIPMENT: TYPE: SURGE ARREST;4;&gt;100KM; TRANSPORT METHOD: ROAD; VEHICLE TYPE: 8 TON; WEIGHT: 7.6 KG; STATION CLASS; 22KV</v>
          </cell>
        </row>
        <row r="8709">
          <cell r="A8709" t="str">
            <v>3000047312</v>
          </cell>
          <cell r="B8709" t="str">
            <v>4</v>
          </cell>
          <cell r="C8709" t="str">
            <v>Active</v>
          </cell>
          <cell r="D8709" t="str">
            <v>TRANSPORT, EQUIPMENT</v>
          </cell>
          <cell r="E8709" t="str">
            <v>TRNSP EQP:SURGE ARREST;4;&gt;200KM;ROAD</v>
          </cell>
          <cell r="F8709" t="str">
            <v>TRANSPORT, EQUIPMENT: TYPE: SURGE ARREST;4;&gt;200KM; TRANSPORT METHOD: ROAD; VEHICLE TYPE: 8 TON; WEIGHT: 7.6 KG; STATION CLASS; 22KV</v>
          </cell>
        </row>
        <row r="8710">
          <cell r="A8710" t="str">
            <v>3000047322</v>
          </cell>
          <cell r="B8710" t="str">
            <v>4</v>
          </cell>
          <cell r="C8710" t="str">
            <v>Active</v>
          </cell>
          <cell r="D8710" t="str">
            <v>TRANSPORT, EQUIPMENT</v>
          </cell>
          <cell r="E8710" t="str">
            <v>TRNSP EQP:SURGE ARREST;2;&gt;400KM;ROAD</v>
          </cell>
          <cell r="F8710" t="str">
            <v>TRANSPORT, EQUIPMENT: TYPE: SURGE ARREST;2;&gt;400KM; TRANSPORT METHOD: ROAD; VEHICLE TYPE: 8 TON; WEIGHT: 7.6 KG; STATION CLASS; 22KV</v>
          </cell>
        </row>
        <row r="8711">
          <cell r="A8711" t="str">
            <v>3000047290</v>
          </cell>
          <cell r="B8711" t="str">
            <v>4</v>
          </cell>
          <cell r="C8711" t="str">
            <v>Active</v>
          </cell>
          <cell r="D8711" t="str">
            <v>TRANSPORT, EQUIPMENT</v>
          </cell>
          <cell r="E8711" t="str">
            <v>TRNSP EQP:SURGE ARREST;2;&gt;700KM;ROAD</v>
          </cell>
          <cell r="F8711" t="str">
            <v>TRANSPORT, EQUIPMENT: TYPE: SURGE ARREST;2;&gt;700KM; TRANSPORT METHOD: ROAD; VEHICLE TYPE: 3.5 TON; WEIGHT: 5.5 KG; STATION CLASS; 11 KV</v>
          </cell>
        </row>
        <row r="8712">
          <cell r="A8712" t="str">
            <v>3000047300</v>
          </cell>
          <cell r="B8712" t="str">
            <v>4</v>
          </cell>
          <cell r="C8712" t="str">
            <v>Active</v>
          </cell>
          <cell r="D8712" t="str">
            <v>TRANSPORT, EQUIPMENT</v>
          </cell>
          <cell r="E8712" t="str">
            <v>TRNSP EQP:SURGE ARREST;&gt;6;&gt;1000KM;ROAD</v>
          </cell>
          <cell r="F8712" t="str">
            <v>TRANSPORT, EQUIPMENT: TYPE: SURGE ARREST;&gt;6;&gt;1000KM; TRANSPORT METHOD: ROAD; VEHICLE TYPE: 12TON; WEIGHT: 15.1 KG; STATION CLASS; 66KV</v>
          </cell>
        </row>
        <row r="8713">
          <cell r="A8713" t="str">
            <v>3000047310</v>
          </cell>
          <cell r="B8713" t="str">
            <v>4</v>
          </cell>
          <cell r="C8713" t="str">
            <v>Active</v>
          </cell>
          <cell r="D8713" t="str">
            <v>TRANSPORT, EQUIPMENT</v>
          </cell>
          <cell r="E8713" t="str">
            <v>TRNSP EQP:SURGE ARREST;&gt;6;&gt;1400KM;ROAD</v>
          </cell>
          <cell r="F8713" t="str">
            <v>TRANSPORT, EQUIPMENT: TYPE: SURGE ARREST;&gt;6;&gt;1400KM; TRANSPORT METHOD: ROAD; VEHICLE TYPE: 10 TON; WEIGHT: 9.7 KG; STATION CLASS; 33KV</v>
          </cell>
        </row>
        <row r="8714">
          <cell r="A8714" t="str">
            <v>3000047270</v>
          </cell>
          <cell r="B8714" t="str">
            <v>4</v>
          </cell>
          <cell r="C8714" t="str">
            <v>Active</v>
          </cell>
          <cell r="D8714" t="str">
            <v>TRANSPORT, EQUIPMENT</v>
          </cell>
          <cell r="E8714" t="str">
            <v>TRNSP EQP:SURGE ARREST;5;&gt;500KM;ROAD</v>
          </cell>
          <cell r="F8714" t="str">
            <v>TRANSPORT, EQUIPMENT: TYPE: SURGE ARREST;5;&gt;500KM; TRANSPORT METHOD: ROAD; VEHICLE TYPE: 8 TON; WEIGHT: 7.6 KG; STATION CLASS; 22KV</v>
          </cell>
        </row>
        <row r="8715">
          <cell r="A8715" t="str">
            <v>3000047306</v>
          </cell>
          <cell r="B8715" t="str">
            <v>4</v>
          </cell>
          <cell r="C8715" t="str">
            <v>Active</v>
          </cell>
          <cell r="D8715" t="str">
            <v>TRANSPORT, EQUIPMENT</v>
          </cell>
          <cell r="E8715" t="str">
            <v>TRNSP EQP:SURGE ARREST;2;901-100KM;ROAD</v>
          </cell>
          <cell r="F8715" t="str">
            <v>TRANSPORT, EQUIPMENT: TYPE: SURGE ARREST;2;901-100KM; TRANSPORT METHOD: ROAD; VEHICLE TYPE: 3.5 TON; WEIGHT: 5.5 KG; STATION CLASS; 11 KV</v>
          </cell>
        </row>
        <row r="8716">
          <cell r="A8716" t="str">
            <v>3000047299</v>
          </cell>
          <cell r="B8716" t="str">
            <v>4</v>
          </cell>
          <cell r="C8716" t="str">
            <v>Active</v>
          </cell>
          <cell r="D8716" t="str">
            <v>TRANSPORT, EQUIPMENT</v>
          </cell>
          <cell r="E8716" t="str">
            <v>TRNSP EQP:SURGE ARREST;&gt;18;&gt;200KM;ROAD</v>
          </cell>
          <cell r="F8716" t="str">
            <v>TRANSPORT, EQUIPMENT: TYPE: SURGE ARREST;&gt;18;&gt;200KM; TRANSPORT METHOD: ROAD; VEHICLE TYPE: 3.5 TON; WEIGHT: 5.5 KG; STATION CLASS; 11 KV</v>
          </cell>
        </row>
        <row r="8717">
          <cell r="A8717" t="str">
            <v>3000047316</v>
          </cell>
          <cell r="B8717" t="str">
            <v>4</v>
          </cell>
          <cell r="C8717" t="str">
            <v>Active</v>
          </cell>
          <cell r="D8717" t="str">
            <v>TRANSPORT, EQUIPMENT</v>
          </cell>
          <cell r="E8717" t="str">
            <v>TRNSP EQP:SURGE ARREST;&gt;18;&gt;500KM;ROAD</v>
          </cell>
          <cell r="F8717" t="str">
            <v>TRANSPORT, EQUIPMENT: TYPE: SURGE ARREST;&gt;18;&gt;500KM; TRANSPORT METHOD: ROAD; VEHICLE TYPE: 12TON; WEIGHT: 15.1 KG; STATION CLASS; 66KV</v>
          </cell>
        </row>
        <row r="8718">
          <cell r="A8718" t="str">
            <v>3000047313</v>
          </cell>
          <cell r="B8718" t="str">
            <v>4</v>
          </cell>
          <cell r="C8718" t="str">
            <v>Active</v>
          </cell>
          <cell r="D8718" t="str">
            <v>TRANSPORT, EQUIPMENT</v>
          </cell>
          <cell r="E8718" t="str">
            <v>TRNSP EQP:SURGE ARREST;&gt;18;&gt;1300KM;ROAD</v>
          </cell>
          <cell r="F8718" t="str">
            <v>TRANSPORT, EQUIPMENT: TYPE: SURGE ARREST;&gt;18;&gt;1300KM; TRANSPORT METHOD: ROAD; VEHICLE TYPE: 3.5 TON; WEIGHT: 5.5 KG; STATION CLASS; 11 KV</v>
          </cell>
        </row>
        <row r="8719">
          <cell r="A8719" t="str">
            <v>3000047302</v>
          </cell>
          <cell r="B8719" t="str">
            <v>4</v>
          </cell>
          <cell r="C8719" t="str">
            <v>Active</v>
          </cell>
          <cell r="D8719" t="str">
            <v>TRANSPORT, EQUIPMENT</v>
          </cell>
          <cell r="E8719" t="str">
            <v>TRNSP EQP:SURGE ARREST;&gt;6;&gt;400KM;ROAD</v>
          </cell>
          <cell r="F8719" t="str">
            <v>TRANSPORT, EQUIPMENT: TYPE: SURGE ARREST;&gt;6;&gt;400KM; TRANSPORT METHOD: ROAD; VEHICLE TYPE: 3.5 TON; WEIGHT: 5.1  KG; STATION CLASS; 6.6 KV</v>
          </cell>
        </row>
        <row r="8720">
          <cell r="A8720" t="str">
            <v>3000047320</v>
          </cell>
          <cell r="B8720" t="str">
            <v>4</v>
          </cell>
          <cell r="C8720" t="str">
            <v>Active</v>
          </cell>
          <cell r="D8720" t="str">
            <v>TRANSPORT, EQUIPMENT</v>
          </cell>
          <cell r="E8720" t="str">
            <v>TRNSP EQP:SURGE ARREST;&gt;12;&gt;1200KM;ROAD</v>
          </cell>
          <cell r="F8720" t="str">
            <v>TRANSPORT, EQUIPMENT: TYPE: SURGE ARREST;&gt;12;&gt;1200KM; TRANSPORT METHOD: ROAD; VEHICLE TYPE: 8 TON; WEIGHT: 7.6 KG; STATION CLASS; 22KV</v>
          </cell>
        </row>
        <row r="8721">
          <cell r="A8721" t="str">
            <v>3000047318</v>
          </cell>
          <cell r="B8721" t="str">
            <v>4</v>
          </cell>
          <cell r="C8721" t="str">
            <v>Active</v>
          </cell>
          <cell r="D8721" t="str">
            <v>TRANSPORT, EQUIPMENT</v>
          </cell>
          <cell r="E8721" t="str">
            <v>TRNSP EQP:SURGE ARREST;2;&gt;100KM;ROAD</v>
          </cell>
          <cell r="F8721" t="str">
            <v>TRANSPORT, EQUIPMENT: TYPE: SURGE ARREST;2;&gt;100KM; TRANSPORT METHOD: ROAD; VEHICLE TYPE: 8 TON; WEIGHT: 7.6 KG; STATION CLASS; 22KV</v>
          </cell>
        </row>
        <row r="8722">
          <cell r="A8722" t="str">
            <v>3000047294</v>
          </cell>
          <cell r="B8722" t="str">
            <v>4</v>
          </cell>
          <cell r="C8722" t="str">
            <v>Active</v>
          </cell>
          <cell r="D8722" t="str">
            <v>TRANSPORT, EQUIPMENT</v>
          </cell>
          <cell r="E8722" t="str">
            <v>TRNSP EQP:SURGE ARREST;6;&gt;100KM;ROAD</v>
          </cell>
          <cell r="F8722" t="str">
            <v>TRANSPORT, EQUIPMENT: TYPE: SURGE ARREST;6;&gt;100KM; TRANSPORT METHOD: ROAD; VEHICLE TYPE: 12TON; WEIGHT: 15.1 KG; STATION CLASS; 66KV</v>
          </cell>
        </row>
        <row r="8723">
          <cell r="A8723" t="str">
            <v>3000047264</v>
          </cell>
          <cell r="B8723" t="str">
            <v>4</v>
          </cell>
          <cell r="C8723" t="str">
            <v>Active</v>
          </cell>
          <cell r="D8723" t="str">
            <v>TRANSPORT, EQUIPMENT</v>
          </cell>
          <cell r="E8723" t="str">
            <v>TRNSP EQP:SURGE ARREST;&gt;12;&gt;1000KM;ROAD</v>
          </cell>
          <cell r="F8723" t="str">
            <v>TRANSPORT, EQUIPMENT: TYPE: SURGE ARREST;&gt;12;&gt;1000KM; TRANSPORT METHOD: ROAD; VEHICLE TYPE: 3.5 TON; WEIGHT: 5.5 KG; STATION CLASS; 11 KV</v>
          </cell>
        </row>
        <row r="8724">
          <cell r="A8724" t="str">
            <v>3000047323</v>
          </cell>
          <cell r="B8724" t="str">
            <v>4</v>
          </cell>
          <cell r="C8724" t="str">
            <v>Active</v>
          </cell>
          <cell r="D8724" t="str">
            <v>TRANSPORT, EQUIPMENT</v>
          </cell>
          <cell r="E8724" t="str">
            <v>TRNSP EQP:SURGE ARREST;1;&gt;1000KM;ROAD</v>
          </cell>
          <cell r="F8724" t="str">
            <v>TRANSPORT, EQUIPMENT: TYPE: SURGE ARREST;1;&gt;1000KM; TRANSPORT METHOD: ROAD; VEHICLE TYPE: 3.5 TON; WEIGHT: 5.5 KG; STATION CLASS; 11 KV</v>
          </cell>
        </row>
        <row r="8725">
          <cell r="A8725" t="str">
            <v>3000047298</v>
          </cell>
          <cell r="B8725" t="str">
            <v>4</v>
          </cell>
          <cell r="C8725" t="str">
            <v>Active</v>
          </cell>
          <cell r="D8725" t="str">
            <v>TRANSPORT, EQUIPMENT</v>
          </cell>
          <cell r="E8725" t="str">
            <v>TRNSP EQP:SURGE ARREST;3;&gt;700KM;ROAD</v>
          </cell>
          <cell r="F8725" t="str">
            <v>TRANSPORT, EQUIPMENT: TYPE: SURGE ARREST;3;&gt;700KM; TRANSPORT METHOD: ROAD; VEHICLE TYPE: 12TON; WEIGHT: 15.1 KG; STATION CLASS; 66KV</v>
          </cell>
        </row>
        <row r="8726">
          <cell r="A8726" t="str">
            <v>3000047321</v>
          </cell>
          <cell r="B8726" t="str">
            <v>4</v>
          </cell>
          <cell r="C8726" t="str">
            <v>Active</v>
          </cell>
          <cell r="D8726" t="str">
            <v>TRANSPORT, EQUIPMENT</v>
          </cell>
          <cell r="E8726" t="str">
            <v>TRNSP EQP:SURGE ARREST;4;&gt;1100KM;ROAD</v>
          </cell>
          <cell r="F8726" t="str">
            <v>TRANSPORT, EQUIPMENT: TYPE: SURGE ARREST;4;&gt;1100KM; TRANSPORT METHOD: ROAD; VEHICLE TYPE: 8 TON; WEIGHT: 7.6 KG; STATION CLASS; 22KV</v>
          </cell>
        </row>
        <row r="8727">
          <cell r="A8727" t="str">
            <v>3000047286</v>
          </cell>
          <cell r="B8727" t="str">
            <v>4</v>
          </cell>
          <cell r="C8727" t="str">
            <v>Active</v>
          </cell>
          <cell r="D8727" t="str">
            <v>TRANSPORT, EQUIPMENT</v>
          </cell>
          <cell r="E8727" t="str">
            <v>TRNSP EQP:SURGE ARREST;5;&gt;800KM;ROAD</v>
          </cell>
          <cell r="F8727" t="str">
            <v>TRANSPORT, EQUIPMENT: TYPE: SURGE ARREST;5;&gt;800KM; TRANSPORT METHOD: ROAD; VEHICLE TYPE: 8 TON; WEIGHT: 7.6 KG; STATION CLASS; 22KV</v>
          </cell>
        </row>
        <row r="8728">
          <cell r="A8728" t="str">
            <v>3000047291</v>
          </cell>
          <cell r="B8728" t="str">
            <v>4</v>
          </cell>
          <cell r="C8728" t="str">
            <v>Active</v>
          </cell>
          <cell r="D8728" t="str">
            <v>TRANSPORT, EQUIPMENT</v>
          </cell>
          <cell r="E8728" t="str">
            <v>TRNSP EQP:SURGE ARREST;3;&gt;1300KM;ROAD</v>
          </cell>
          <cell r="F8728" t="str">
            <v>TRANSPORT, EQUIPMENT: TYPE: SURGE ARREST;3;&gt;1300KM; TRANSPORT METHOD: ROAD; VEHICLE TYPE: 8 TON; WEIGHT: 7.6 KG; STATION CLASS; 22KV</v>
          </cell>
        </row>
        <row r="8729">
          <cell r="A8729" t="str">
            <v>3000047279</v>
          </cell>
          <cell r="B8729" t="str">
            <v>4</v>
          </cell>
          <cell r="C8729" t="str">
            <v>Active</v>
          </cell>
          <cell r="D8729" t="str">
            <v>TRANSPORT, EQUIPMENT</v>
          </cell>
          <cell r="E8729" t="str">
            <v>TRNSP EQP:SURGE ARREST;&gt;12;&gt;1300KM;ROAD</v>
          </cell>
          <cell r="F8729" t="str">
            <v>TRANSPORT, EQUIPMENT: TYPE: SURGE ARREST;&gt;12;&gt;1300KM; TRANSPORT METHOD: ROAD; VEHICLE TYPE: 12TON; WEIGHT: 9.7 KG; STATION CLASS; 44KV</v>
          </cell>
        </row>
        <row r="8730">
          <cell r="A8730" t="str">
            <v>3000047308</v>
          </cell>
          <cell r="B8730" t="str">
            <v>4</v>
          </cell>
          <cell r="C8730" t="str">
            <v>Active</v>
          </cell>
          <cell r="D8730" t="str">
            <v>TRANSPORT, EQUIPMENT</v>
          </cell>
          <cell r="E8730" t="str">
            <v>TRNSP EQP:SURGE ARREST;&gt;6;&gt;200KM;ROAD</v>
          </cell>
          <cell r="F8730" t="str">
            <v>TRANSPORT, EQUIPMENT: TYPE: SURGE ARREST;&gt;6;&gt;200KM; TRANSPORT METHOD: ROAD; VEHICLE TYPE: 3.5 TON; WEIGHT: 5.5 KG; STATION CLASS; 11 KV</v>
          </cell>
        </row>
        <row r="8731">
          <cell r="A8731" t="str">
            <v>3000047295</v>
          </cell>
          <cell r="B8731" t="str">
            <v>4</v>
          </cell>
          <cell r="C8731" t="str">
            <v>Active</v>
          </cell>
          <cell r="D8731" t="str">
            <v>TRANSPORT, EQUIPMENT</v>
          </cell>
          <cell r="E8731" t="str">
            <v>TRNSP EQP:SURGE ARREST;&gt;18;&gt;300KM;ROAD</v>
          </cell>
          <cell r="F8731" t="str">
            <v>TRANSPORT, EQUIPMENT: TYPE: SURGE ARREST;&gt;18;&gt;300KM; TRANSPORT METHOD: ROAD; VEHICLE TYPE: 3.5 TON; WEIGHT: 5.5 KG; STATION CLASS; 11 KV</v>
          </cell>
        </row>
        <row r="8732">
          <cell r="A8732" t="str">
            <v>3000047281</v>
          </cell>
          <cell r="B8732" t="str">
            <v>4</v>
          </cell>
          <cell r="C8732" t="str">
            <v>Active</v>
          </cell>
          <cell r="D8732" t="str">
            <v>TRANSPORT, EQUIPMENT</v>
          </cell>
          <cell r="E8732" t="str">
            <v>TRNSP EQP:SURGE ARREST;5;&gt;600KM;ROAD</v>
          </cell>
          <cell r="F8732" t="str">
            <v>TRANSPORT, EQUIPMENT: TYPE: SURGE ARREST;5;&gt;600KM; TRANSPORT METHOD: ROAD; VEHICLE TYPE: 8 TON; WEIGHT: 7.6 KG; STATION CLASS; 22KV</v>
          </cell>
        </row>
        <row r="8733">
          <cell r="A8733" t="str">
            <v>3000047317</v>
          </cell>
          <cell r="B8733" t="str">
            <v>4</v>
          </cell>
          <cell r="C8733" t="str">
            <v>Active</v>
          </cell>
          <cell r="D8733" t="str">
            <v>TRANSPORT, EQUIPMENT</v>
          </cell>
          <cell r="E8733" t="str">
            <v>TRNSP EQP:SURGE ARREST;2;&gt;500KM;ROAD</v>
          </cell>
          <cell r="F8733" t="str">
            <v>TRANSPORT, EQUIPMENT: TYPE: SURGE ARREST;2;&gt;500KM; TRANSPORT METHOD: ROAD; VEHICLE TYPE: 3.5 TON; WEIGHT: 5.1  KG; STATION CLASS; 6.6 KV</v>
          </cell>
        </row>
        <row r="8734">
          <cell r="A8734" t="str">
            <v>3000047287</v>
          </cell>
          <cell r="B8734" t="str">
            <v>4</v>
          </cell>
          <cell r="C8734" t="str">
            <v>Active</v>
          </cell>
          <cell r="D8734" t="str">
            <v>TRANSPORT, EQUIPMENT</v>
          </cell>
          <cell r="E8734" t="str">
            <v>TRNSP EQP:SURGE ARREST;4;&gt;1400KM;ROAD</v>
          </cell>
          <cell r="F8734" t="str">
            <v>TRANSPORT, EQUIPMENT: TYPE: SURGE ARREST;4;&gt;1400KM; TRANSPORT METHOD: ROAD; VEHICLE TYPE: 8 TON; WEIGHT: 7.6 KG; STATION CLASS; 22KV</v>
          </cell>
        </row>
        <row r="8735">
          <cell r="A8735" t="str">
            <v>3000047296</v>
          </cell>
          <cell r="B8735" t="str">
            <v>4</v>
          </cell>
          <cell r="C8735" t="str">
            <v>Active</v>
          </cell>
          <cell r="D8735" t="str">
            <v>TRANSPORT, EQUIPMENT</v>
          </cell>
          <cell r="E8735" t="str">
            <v>TRNSP EQP:SURGE ARREST;4;0-100KM;ROAD</v>
          </cell>
          <cell r="F8735" t="str">
            <v>TRANSPORT, EQUIPMENT: TYPE: SURGE ARREST;4;0-100KM; TRANSPORT METHOD: ROAD; VEHICLE TYPE: 12TON; WEIGHT: 15.1 KG; STATION CLASS; 66KV</v>
          </cell>
        </row>
        <row r="8736">
          <cell r="A8736" t="str">
            <v>3000047284</v>
          </cell>
          <cell r="B8736" t="str">
            <v>4</v>
          </cell>
          <cell r="C8736" t="str">
            <v>Active</v>
          </cell>
          <cell r="D8736" t="str">
            <v>TRANSPORT, EQUIPMENT</v>
          </cell>
          <cell r="E8736" t="str">
            <v>TRNSP EQP:SURGE ARREST;5;&gt;900KM;ROAD</v>
          </cell>
          <cell r="F8736" t="str">
            <v>TRANSPORT, EQUIPMENT: TYPE: SURGE ARREST;5;&gt;900KM; TRANSPORT METHOD: ROAD; VEHICLE TYPE: 8 TON; WEIGHT: 7.6 KG; STATION CLASS; 22KV</v>
          </cell>
        </row>
        <row r="8737">
          <cell r="A8737" t="str">
            <v>3000047282</v>
          </cell>
          <cell r="B8737" t="str">
            <v>4</v>
          </cell>
          <cell r="C8737" t="str">
            <v>Active</v>
          </cell>
          <cell r="D8737" t="str">
            <v>TRANSPORT, EQUIPMENT</v>
          </cell>
          <cell r="E8737" t="str">
            <v>TRNSP EQP:SURGE ARREST;5;&gt;700KM;ROAD</v>
          </cell>
          <cell r="F8737" t="str">
            <v>TRANSPORT, EQUIPMENT: TYPE: SURGE ARREST;5;&gt;700KM; TRANSPORT METHOD: ROAD; VEHICLE TYPE: 3.5 TON; WEIGHT: 5.1  KG; STATION CLASS; 6.6 KV</v>
          </cell>
        </row>
        <row r="8738">
          <cell r="A8738" t="str">
            <v>3000047311</v>
          </cell>
          <cell r="B8738" t="str">
            <v>4</v>
          </cell>
          <cell r="C8738" t="str">
            <v>Active</v>
          </cell>
          <cell r="D8738" t="str">
            <v>TRANSPORT, EQUIPMENT</v>
          </cell>
          <cell r="E8738" t="str">
            <v>TRNSP EQP:SURGE ARREST;2;&gt;1300KM;ROAD</v>
          </cell>
          <cell r="F8738" t="str">
            <v>TRANSPORT, EQUIPMENT: TYPE: SURGE ARREST;2;&gt;1300KM; TRANSPORT METHOD: ROAD; VEHICLE TYPE: 8 TON; WEIGHT: 7.6 KG; STATION CLASS; 22KV</v>
          </cell>
        </row>
        <row r="8739">
          <cell r="A8739" t="str">
            <v>3000047261</v>
          </cell>
          <cell r="B8739" t="str">
            <v>4</v>
          </cell>
          <cell r="C8739" t="str">
            <v>Active</v>
          </cell>
          <cell r="D8739" t="str">
            <v>TRANSPORT, EQUIPMENT</v>
          </cell>
          <cell r="E8739" t="str">
            <v>TRNSP EQP:SURGE ARREST;&gt;18;&gt;500KM;ROAD</v>
          </cell>
          <cell r="F8739" t="str">
            <v>TRANSPORT, EQUIPMENT: TYPE: SURGE ARREST;&gt;18;&gt;500KM; TRANSPORT METHOD: ROAD; VEHICLE TYPE: 3.5 TON; WEIGHT: 5.5 KG; STATION CLASS; 11 KV</v>
          </cell>
        </row>
        <row r="8740">
          <cell r="A8740" t="str">
            <v>3000047309</v>
          </cell>
          <cell r="B8740" t="str">
            <v>4</v>
          </cell>
          <cell r="C8740" t="str">
            <v>Active</v>
          </cell>
          <cell r="D8740" t="str">
            <v>TRANSPORT, EQUIPMENT</v>
          </cell>
          <cell r="E8740" t="str">
            <v>TRNSP EQP:SURGE ARREST;&gt;18;&gt;900KM;ROAD</v>
          </cell>
          <cell r="F8740" t="str">
            <v>TRANSPORT, EQUIPMENT: TYPE: SURGE ARREST;&gt;18;&gt;900KM; TRANSPORT METHOD: ROAD; VEHICLE TYPE: 8 TON; WEIGHT: 7.6 KG; STATION CLASS; 22KV</v>
          </cell>
        </row>
        <row r="8741">
          <cell r="A8741" t="str">
            <v>3000047304</v>
          </cell>
          <cell r="B8741" t="str">
            <v>4</v>
          </cell>
          <cell r="C8741" t="str">
            <v>Active</v>
          </cell>
          <cell r="D8741" t="str">
            <v>TRANSPORT, EQUIPMENT</v>
          </cell>
          <cell r="E8741" t="str">
            <v>TRNSP EQP:SURGE ARREST;3;&gt;1200KM;ROAD</v>
          </cell>
          <cell r="F8741" t="str">
            <v>TRANSPORT, EQUIPMENT: TYPE: SURGE ARREST;3;&gt;1200KM; TRANSPORT METHOD: ROAD; VEHICLE TYPE: 3.5 TON; WEIGHT: 5.5 KG; STATION CLASS; 11 KV</v>
          </cell>
        </row>
        <row r="8742">
          <cell r="A8742" t="str">
            <v>3000047307</v>
          </cell>
          <cell r="B8742" t="str">
            <v>4</v>
          </cell>
          <cell r="C8742" t="str">
            <v>Active</v>
          </cell>
          <cell r="D8742" t="str">
            <v>TRANSPORT, EQUIPMENT</v>
          </cell>
          <cell r="E8742" t="str">
            <v>TRNSP EQP:SURGE ARREST;5;&gt;1400KM;ROAD</v>
          </cell>
          <cell r="F8742" t="str">
            <v>TRANSPORT, EQUIPMENT: TYPE: SURGE ARREST;5;&gt;1400KM; TRANSPORT METHOD: ROAD; VEHICLE TYPE: 8 TON; WEIGHT: 7.6 KG; STATION CLASS; 22KV</v>
          </cell>
        </row>
        <row r="8743">
          <cell r="A8743" t="str">
            <v>3000047265</v>
          </cell>
          <cell r="B8743" t="str">
            <v>4</v>
          </cell>
          <cell r="C8743" t="str">
            <v>Active</v>
          </cell>
          <cell r="D8743" t="str">
            <v>TRANSPORT, EQUIPMENT</v>
          </cell>
          <cell r="E8743" t="str">
            <v>TRNSP EQP:SURGE ARREST;6;&gt;200KM;ROAD</v>
          </cell>
          <cell r="F8743" t="str">
            <v>TRANSPORT, EQUIPMENT: TYPE: SURGE ARREST;6;&gt;200KM; TRANSPORT METHOD: ROAD; VEHICLE TYPE: 8 TON; WEIGHT: 7.6 KG; STATION CLASS; 22KV</v>
          </cell>
        </row>
        <row r="8744">
          <cell r="A8744" t="str">
            <v>3000047277</v>
          </cell>
          <cell r="B8744" t="str">
            <v>4</v>
          </cell>
          <cell r="C8744" t="str">
            <v>Active</v>
          </cell>
          <cell r="D8744" t="str">
            <v>TRANSPORT, EQUIPMENT</v>
          </cell>
          <cell r="E8744" t="str">
            <v>TRNSP EQP:SURGE ARREST;&gt;18;&gt;1000KM;ROAD</v>
          </cell>
          <cell r="F8744" t="str">
            <v>TRANSPORT, EQUIPMENT: TYPE: SURGE ARREST;&gt;18;&gt;1000KM; TRANSPORT METHOD: ROAD; VEHICLE TYPE: 8 TON; WEIGHT: 7.6 KG; STATION CLASS; 22KV</v>
          </cell>
        </row>
        <row r="8745">
          <cell r="A8745" t="str">
            <v>3000047268</v>
          </cell>
          <cell r="B8745" t="str">
            <v>4</v>
          </cell>
          <cell r="C8745" t="str">
            <v>Active</v>
          </cell>
          <cell r="D8745" t="str">
            <v>TRANSPORT, EQUIPMENT</v>
          </cell>
          <cell r="E8745" t="str">
            <v>TRNSP EQP:SURGE ARREST;2;&gt;1200KM;ROAD</v>
          </cell>
          <cell r="F8745" t="str">
            <v>TRANSPORT, EQUIPMENT: TYPE: SURGE ARREST;2;&gt;1200KM; TRANSPORT METHOD: ROAD; VEHICLE TYPE: 3.5 TON; WEIGHT: 5.5 KG; STATION CLASS; 11 KV</v>
          </cell>
        </row>
        <row r="8746">
          <cell r="A8746" t="str">
            <v>3000047297</v>
          </cell>
          <cell r="B8746" t="str">
            <v>4</v>
          </cell>
          <cell r="C8746" t="str">
            <v>Active</v>
          </cell>
          <cell r="D8746" t="str">
            <v>TRANSPORT, EQUIPMENT</v>
          </cell>
          <cell r="E8746" t="str">
            <v>TRNSP EQP:SURGE ARREST;1;&gt;600KM;ROAD</v>
          </cell>
          <cell r="F8746" t="str">
            <v>TRANSPORT, EQUIPMENT: TYPE: SURGE ARREST;1;&gt;600KM; TRANSPORT METHOD: ROAD; VEHICLE TYPE: 12TON; WEIGHT: 15.1 KG; STATION CLASS; 66KV</v>
          </cell>
        </row>
        <row r="8747">
          <cell r="A8747" t="str">
            <v>3000047292</v>
          </cell>
          <cell r="B8747" t="str">
            <v>4</v>
          </cell>
          <cell r="C8747" t="str">
            <v>Active</v>
          </cell>
          <cell r="D8747" t="str">
            <v>TRANSPORT, EQUIPMENT</v>
          </cell>
          <cell r="E8747" t="str">
            <v>TRNSP EQP:SURGE ARREST;&gt;12;&gt;800KM;ROAD</v>
          </cell>
          <cell r="F8747" t="str">
            <v>TRANSPORT, EQUIPMENT: TYPE: SURGE ARREST;&gt;12;&gt;800KM; TRANSPORT METHOD: ROAD; VEHICLE TYPE: 3.5 TON; WEIGHT: 5.5 KG; STATION CLASS; 11 KV</v>
          </cell>
        </row>
        <row r="8748">
          <cell r="A8748" t="str">
            <v>3000047257</v>
          </cell>
          <cell r="B8748" t="str">
            <v>4</v>
          </cell>
          <cell r="C8748" t="str">
            <v>Active</v>
          </cell>
          <cell r="D8748" t="str">
            <v>TRANSPORT, EQUIPMENT</v>
          </cell>
          <cell r="E8748" t="str">
            <v>TRNSP EQP:SURGE ARREST;1;&gt;400KM;ROAD</v>
          </cell>
          <cell r="F8748" t="str">
            <v>TRANSPORT, EQUIPMENT: TYPE: SURGE ARREST;1;&gt;400KM; TRANSPORT METHOD: ROAD; VEHICLE TYPE: 3.5 TON; WEIGHT: 5.5 KG; STATION CLASS; 11 KV</v>
          </cell>
        </row>
        <row r="8749">
          <cell r="A8749" t="str">
            <v>3000047009</v>
          </cell>
          <cell r="B8749" t="str">
            <v>4</v>
          </cell>
          <cell r="C8749" t="str">
            <v>Active</v>
          </cell>
          <cell r="D8749" t="str">
            <v>TRANSPORT, EQUIPMENT</v>
          </cell>
          <cell r="E8749" t="str">
            <v>TRNSP EQP:SURGE ARREST;3;&gt;1000KM;ROAD</v>
          </cell>
          <cell r="F8749" t="str">
            <v>TRANSPORT, EQUIPMENT: TYPE: SURGE ARREST;3;&gt;1000KM; TRANSPORT METHOD: ROAD; VEHICLE TYPE: 12TON; WEIGHT: 15.1 KG; STATION CLASS; 66KV</v>
          </cell>
        </row>
        <row r="8750">
          <cell r="A8750" t="str">
            <v>3000047159</v>
          </cell>
          <cell r="B8750" t="str">
            <v>4</v>
          </cell>
          <cell r="C8750" t="str">
            <v>Active</v>
          </cell>
          <cell r="D8750" t="str">
            <v>TRANSPORT, EQUIPMENT</v>
          </cell>
          <cell r="E8750" t="str">
            <v>TRNSP EQP:SURGE ARREST;3;&gt;500KM;ROAD</v>
          </cell>
          <cell r="F8750" t="str">
            <v>TRANSPORT, EQUIPMENT: TYPE: SURGE ARREST;3;&gt;500KM; TRANSPORT METHOD: ROAD; VEHICLE TYPE: 3.5 TON; WEIGHT: 5.5 KG; STATION CLASS; 11 KV</v>
          </cell>
        </row>
        <row r="8751">
          <cell r="A8751" t="str">
            <v>3000047205</v>
          </cell>
          <cell r="B8751" t="str">
            <v>4</v>
          </cell>
          <cell r="C8751" t="str">
            <v>Active</v>
          </cell>
          <cell r="D8751" t="str">
            <v>TRANSPORT, EQUIPMENT</v>
          </cell>
          <cell r="E8751" t="str">
            <v>TRNSP EQP:SURGE ARREST;3;&gt;900KM;ROAD</v>
          </cell>
          <cell r="F8751" t="str">
            <v>TRANSPORT, EQUIPMENT: TYPE: SURGE ARREST;3;&gt;900KM; TRANSPORT METHOD: ROAD; VEHICLE TYPE: 3.5 TON; WEIGHT: 5.5 KG; STATION CLASS; 11 KV</v>
          </cell>
        </row>
        <row r="8752">
          <cell r="A8752" t="str">
            <v>3000047114</v>
          </cell>
          <cell r="B8752" t="str">
            <v>4</v>
          </cell>
          <cell r="C8752" t="str">
            <v>Active</v>
          </cell>
          <cell r="D8752" t="str">
            <v>TRANSPORT, EQUIPMENT</v>
          </cell>
          <cell r="E8752" t="str">
            <v>TRNSP EQP:SURGE ARREST;6;&gt;1400KM;ROAD</v>
          </cell>
          <cell r="F8752" t="str">
            <v>TRANSPORT, EQUIPMENT: TYPE: SURGE ARREST;6;&gt;1400KM; TRANSPORT METHOD: ROAD; VEHICLE TYPE: 8 TON; WEIGHT: 7.6 KG; STATION CLASS; 22KV</v>
          </cell>
        </row>
        <row r="8753">
          <cell r="A8753" t="str">
            <v>3000047224</v>
          </cell>
          <cell r="B8753" t="str">
            <v>4</v>
          </cell>
          <cell r="C8753" t="str">
            <v>Active</v>
          </cell>
          <cell r="D8753" t="str">
            <v>TRANSPORT, EQUIPMENT</v>
          </cell>
          <cell r="E8753" t="str">
            <v>TRNSP EQP:SURGE ARREST;1;&gt;800KM;ROAD</v>
          </cell>
          <cell r="F8753" t="str">
            <v>TRANSPORT, EQUIPMENT: TYPE: SURGE ARREST;1;&gt;800KM; TRANSPORT METHOD: ROAD; VEHICLE TYPE: 3.5 TON; WEIGHT: 5.5 KG; STATION CLASS; 11 KV</v>
          </cell>
        </row>
        <row r="8754">
          <cell r="A8754" t="str">
            <v>3000046901</v>
          </cell>
          <cell r="B8754" t="str">
            <v>4</v>
          </cell>
          <cell r="C8754" t="str">
            <v>Active</v>
          </cell>
          <cell r="D8754" t="str">
            <v>UNLOAD, EQUIPMENT</v>
          </cell>
          <cell r="E8754" t="str">
            <v>UNLD EQP:SURGE ARREST;6;&gt;400KM;CRANE</v>
          </cell>
          <cell r="F8754" t="str">
            <v>UNLOAD, EQUIPMENT: TYPE: SURGE ARREST;6;&gt;400KM; METHOD: CRANE; WEIGHT: 5.1-574.3 KG; STATION CLASS; 6.6 TO 765 KV</v>
          </cell>
        </row>
        <row r="8755">
          <cell r="A8755" t="str">
            <v>3000046851</v>
          </cell>
          <cell r="B8755" t="str">
            <v>4</v>
          </cell>
          <cell r="C8755" t="str">
            <v>Active</v>
          </cell>
          <cell r="D8755" t="str">
            <v>UNLOAD, EQUIPMENT</v>
          </cell>
          <cell r="E8755" t="str">
            <v>UNLD EQP:SURGE ARREST;&gt;9;&gt;500KM;CRANE</v>
          </cell>
          <cell r="F8755" t="str">
            <v>UNLOAD, EQUIPMENT: TYPE: SURGE ARREST;&gt;9;&gt;500KM; METHOD: CRANE; WEIGHT: 5.1-574.3 KG; STATION CLASS; 6.6 TO 765 KV</v>
          </cell>
        </row>
        <row r="8756">
          <cell r="A8756" t="str">
            <v>3000047166</v>
          </cell>
          <cell r="B8756" t="str">
            <v>4</v>
          </cell>
          <cell r="C8756" t="str">
            <v>Active</v>
          </cell>
          <cell r="D8756" t="str">
            <v>TRANSPORT, EQUIPMENT</v>
          </cell>
          <cell r="E8756" t="str">
            <v>TRNSP EQP:SURGE ARREST;2;&gt;1400KM;ROAD</v>
          </cell>
          <cell r="F8756" t="str">
            <v>TRANSPORT, EQUIPMENT: TYPE: SURGE ARREST;2;&gt;1400KM; TRANSPORT METHOD: ROAD; VEHICLE TYPE: 3.5 TON; WEIGHT: 5.5 KG; STATION CLASS; 11 KV</v>
          </cell>
        </row>
        <row r="8757">
          <cell r="A8757" t="str">
            <v>3000046858</v>
          </cell>
          <cell r="B8757" t="str">
            <v>4</v>
          </cell>
          <cell r="C8757" t="str">
            <v>Active</v>
          </cell>
          <cell r="D8757" t="str">
            <v>UNLOAD, EQUIPMENT</v>
          </cell>
          <cell r="E8757" t="str">
            <v>UNLD EQP:SURGE ARREST;&gt;6;&gt;200KM;CRANE</v>
          </cell>
          <cell r="F8757" t="str">
            <v>UNLOAD, EQUIPMENT: TYPE: SURGE ARREST;&gt;6;&gt;200KM; METHOD: CRANE; WEIGHT: 5.1-574.3 KG; STATION CLASS; 6.6 TO 765 KV</v>
          </cell>
        </row>
        <row r="8758">
          <cell r="A8758" t="str">
            <v>3000046840</v>
          </cell>
          <cell r="B8758" t="str">
            <v>4</v>
          </cell>
          <cell r="C8758" t="str">
            <v>Active</v>
          </cell>
          <cell r="D8758" t="str">
            <v>UNLOAD, EQUIPMENT</v>
          </cell>
          <cell r="E8758" t="str">
            <v>UNLD EQP:SURGE ARREST;6;&gt;800KM;CRANE</v>
          </cell>
          <cell r="F8758" t="str">
            <v>UNLOAD, EQUIPMENT: TYPE: SURGE ARREST;6;&gt;800KM; METHOD: CRANE; WEIGHT: 5.1-574.3 KG; STATION CLASS; 6.6 TO 765 KV</v>
          </cell>
        </row>
        <row r="8759">
          <cell r="A8759" t="str">
            <v>3000046903</v>
          </cell>
          <cell r="B8759" t="str">
            <v>4</v>
          </cell>
          <cell r="C8759" t="str">
            <v>Active</v>
          </cell>
          <cell r="D8759" t="str">
            <v>UNLOAD, EQUIPMENT</v>
          </cell>
          <cell r="E8759" t="str">
            <v>UNLD EQP:SURGE ARREST;1;&gt;900KM;CRANE</v>
          </cell>
          <cell r="F8759" t="str">
            <v>UNLOAD, EQUIPMENT: TYPE: SURGE ARREST;1;&gt;900KM; METHOD: CRANE; WEIGHT: 5.1-574.3 KG; STATION CLASS; 6.6 TO 765 KV</v>
          </cell>
        </row>
        <row r="8760">
          <cell r="A8760" t="str">
            <v>3000046912</v>
          </cell>
          <cell r="B8760" t="str">
            <v>4</v>
          </cell>
          <cell r="C8760" t="str">
            <v>Active</v>
          </cell>
          <cell r="D8760" t="str">
            <v>UNLOAD, EQUIPMENT</v>
          </cell>
          <cell r="E8760" t="str">
            <v>UNLD EQP:SURGE ARREST;1;&gt;400KM;CRANE</v>
          </cell>
          <cell r="F8760" t="str">
            <v>UNLOAD, EQUIPMENT: TYPE: SURGE ARREST;1;&gt;400KM; METHOD: CRANE; WEIGHT: 5.1-574.3 KG; STATION CLASS; 6.6 TO 765 KV</v>
          </cell>
        </row>
        <row r="8761">
          <cell r="A8761" t="str">
            <v>3000047096</v>
          </cell>
          <cell r="B8761" t="str">
            <v>4</v>
          </cell>
          <cell r="C8761" t="str">
            <v>Active</v>
          </cell>
          <cell r="D8761" t="str">
            <v>TRANSPORT, EQUIPMENT</v>
          </cell>
          <cell r="E8761" t="str">
            <v>TRNSP EQP:SURGE ARREST;1;&gt;700KM;ROAD</v>
          </cell>
          <cell r="F8761" t="str">
            <v>TRANSPORT, EQUIPMENT: TYPE: SURGE ARREST;1;&gt;700KM; TRANSPORT METHOD: ROAD; VEHICLE TYPE: 8 TON; WEIGHT: 7.6 KG; STATION CLASS; 22KV</v>
          </cell>
        </row>
        <row r="8762">
          <cell r="A8762" t="str">
            <v>3000046812</v>
          </cell>
          <cell r="B8762" t="str">
            <v>4</v>
          </cell>
          <cell r="C8762" t="str">
            <v>Active</v>
          </cell>
          <cell r="D8762" t="str">
            <v>UNLOAD, EQUIPMENT</v>
          </cell>
          <cell r="E8762" t="str">
            <v>UNLD EQP:SURGE ARREST;3;&gt;700KM;CRANE</v>
          </cell>
          <cell r="F8762" t="str">
            <v>UNLOAD, EQUIPMENT: TYPE: SURGE ARREST;3;&gt;700KM; METHOD: CRANE; WEIGHT: 5.1-574.3 KG; STATION CLASS; 6.6 TO 765 KV</v>
          </cell>
        </row>
        <row r="8763">
          <cell r="A8763" t="str">
            <v>3000047074</v>
          </cell>
          <cell r="B8763" t="str">
            <v>4</v>
          </cell>
          <cell r="C8763" t="str">
            <v>Active</v>
          </cell>
          <cell r="D8763" t="str">
            <v>TRANSPORT, EQUIPMENT</v>
          </cell>
          <cell r="E8763" t="str">
            <v>TRNSP EQP:SURGE ARREST;1;&gt;1400KM;ROAD</v>
          </cell>
          <cell r="F8763" t="str">
            <v>TRANSPORT, EQUIPMENT: TYPE: SURGE ARREST;1;&gt;1400KM; TRANSPORT METHOD: ROAD; VEHICLE TYPE: 3.5 TON; WEIGHT: 5.5 KG; STATION CLASS; 11 KV</v>
          </cell>
        </row>
        <row r="8764">
          <cell r="A8764" t="str">
            <v>3000047078</v>
          </cell>
          <cell r="B8764" t="str">
            <v>4</v>
          </cell>
          <cell r="C8764" t="str">
            <v>Active</v>
          </cell>
          <cell r="D8764" t="str">
            <v>TRANSPORT, EQUIPMENT</v>
          </cell>
          <cell r="E8764" t="str">
            <v>TRNSP EQP:SURGE ARREST;&gt;9;&gt;600KM;ROAD</v>
          </cell>
          <cell r="F8764" t="str">
            <v>TRANSPORT, EQUIPMENT: TYPE: SURGE ARREST;&gt;9;&gt;600KM; TRANSPORT METHOD: ROAD; VEHICLE TYPE: 12TON; WEIGHT: 15.1 KG; STATION CLASS; 66KV</v>
          </cell>
        </row>
        <row r="8765">
          <cell r="A8765" t="str">
            <v>3000046997</v>
          </cell>
          <cell r="B8765" t="str">
            <v>4</v>
          </cell>
          <cell r="C8765" t="str">
            <v>Active</v>
          </cell>
          <cell r="D8765" t="str">
            <v>TRANSPORT, EQUIPMENT</v>
          </cell>
          <cell r="E8765" t="str">
            <v>TRNSP EQP:SURGE ARREST;&gt;9;&gt;1300KM;ROAD</v>
          </cell>
          <cell r="F8765" t="str">
            <v>TRANSPORT, EQUIPMENT: TYPE: SURGE ARREST;&gt;9;&gt;1300KM; TRANSPORT METHOD: ROAD; VEHICLE TYPE: 3.5 TON; WEIGHT: 5.5 KG; STATION CLASS; 11 KV</v>
          </cell>
        </row>
        <row r="8766">
          <cell r="A8766" t="str">
            <v>3000047160</v>
          </cell>
          <cell r="B8766" t="str">
            <v>4</v>
          </cell>
          <cell r="C8766" t="str">
            <v>Active</v>
          </cell>
          <cell r="D8766" t="str">
            <v>TRANSPORT, EQUIPMENT</v>
          </cell>
          <cell r="E8766" t="str">
            <v>TRNSP EQP:SURGE ARREST;6;&gt;1000KM;ROAD</v>
          </cell>
          <cell r="F8766" t="str">
            <v>TRANSPORT, EQUIPMENT: TYPE: SURGE ARREST;6;&gt;1000KM; TRANSPORT METHOD: ROAD; VEHICLE TYPE: 8 TON; WEIGHT: 7.6 KG; STATION CLASS; 22KV</v>
          </cell>
        </row>
        <row r="8767">
          <cell r="A8767" t="str">
            <v>3000046911</v>
          </cell>
          <cell r="B8767" t="str">
            <v>4</v>
          </cell>
          <cell r="C8767" t="str">
            <v>Active</v>
          </cell>
          <cell r="D8767" t="str">
            <v>UNLOAD, EQUIPMENT</v>
          </cell>
          <cell r="E8767" t="str">
            <v>UNLD EQP:SURGE ARREST;5;&gt;900KM;CRANE</v>
          </cell>
          <cell r="F8767" t="str">
            <v>UNLOAD, EQUIPMENT: TYPE: SURGE ARREST;5;&gt;900KM; METHOD: CRANE; WEIGHT: 5.1-574.3 KG; STATION CLASS; 6.6 TO 765 KV</v>
          </cell>
        </row>
        <row r="8768">
          <cell r="A8768" t="str">
            <v>3000047047</v>
          </cell>
          <cell r="B8768" t="str">
            <v>4</v>
          </cell>
          <cell r="C8768" t="str">
            <v>Active</v>
          </cell>
          <cell r="D8768" t="str">
            <v>TRANSPORT, EQUIPMENT</v>
          </cell>
          <cell r="E8768" t="str">
            <v>TRNSP EQP:SURGE ARREST;&gt;18;&gt;900KM;ROAD</v>
          </cell>
          <cell r="F8768" t="str">
            <v>TRANSPORT, EQUIPMENT: TYPE: SURGE ARREST;&gt;18;&gt;900KM; TRANSPORT METHOD: ROAD; VEHICLE TYPE: 3.5 TON; WEIGHT: 5.5 KG; STATION CLASS; 11 KV</v>
          </cell>
        </row>
        <row r="8769">
          <cell r="A8769" t="str">
            <v>3000046989</v>
          </cell>
          <cell r="B8769" t="str">
            <v>4</v>
          </cell>
          <cell r="C8769" t="str">
            <v>Active</v>
          </cell>
          <cell r="D8769" t="str">
            <v>TRANSPORT, EQUIPMENT</v>
          </cell>
          <cell r="E8769" t="str">
            <v>TRNSP EQP:SURGE ARREST;1;&gt;900KM;ROAD</v>
          </cell>
          <cell r="F8769" t="str">
            <v>TRANSPORT, EQUIPMENT: TYPE: SURGE ARREST;1;&gt;900KM; TRANSPORT METHOD: ROAD; VEHICLE TYPE: 12TON; WEIGHT: 15.1 KG; STATION CLASS; 66KV</v>
          </cell>
        </row>
        <row r="8770">
          <cell r="A8770" t="str">
            <v>3000047029</v>
          </cell>
          <cell r="B8770" t="str">
            <v>4</v>
          </cell>
          <cell r="C8770" t="str">
            <v>Active</v>
          </cell>
          <cell r="D8770" t="str">
            <v>TRANSPORT, EQUIPMENT</v>
          </cell>
          <cell r="E8770" t="str">
            <v>TRNSP EQP:SURGE ARREST;6;&gt;700KM;ROAD</v>
          </cell>
          <cell r="F8770" t="str">
            <v>TRANSPORT, EQUIPMENT: TYPE: SURGE ARREST;6;&gt;700KM; TRANSPORT METHOD: ROAD; VEHICLE TYPE: 3.5 TON; WEIGHT: 5.5 KG; STATION CLASS; 11 KV</v>
          </cell>
        </row>
        <row r="8771">
          <cell r="A8771" t="str">
            <v>3000047221</v>
          </cell>
          <cell r="B8771" t="str">
            <v>4</v>
          </cell>
          <cell r="C8771" t="str">
            <v>Active</v>
          </cell>
          <cell r="D8771" t="str">
            <v>TRANSPORT, EQUIPMENT</v>
          </cell>
          <cell r="E8771" t="str">
            <v>TRNSP EQP:SURGE ARREST;&gt;12;&gt;1000KM;ROAD</v>
          </cell>
          <cell r="F8771" t="str">
            <v>TRANSPORT, EQUIPMENT: TYPE: SURGE ARREST;&gt;12;&gt;1000KM; TRANSPORT METHOD: ROAD; VEHICLE TYPE: 8 TON; WEIGHT: 7.6 KG; STATION CLASS; 22KV</v>
          </cell>
        </row>
        <row r="8772">
          <cell r="A8772" t="str">
            <v>3000047187</v>
          </cell>
          <cell r="B8772" t="str">
            <v>4</v>
          </cell>
          <cell r="C8772" t="str">
            <v>Active</v>
          </cell>
          <cell r="D8772" t="str">
            <v>TRANSPORT, EQUIPMENT</v>
          </cell>
          <cell r="E8772" t="str">
            <v>TRNSP EQP:SURGE ARREST;5;&gt;700KM;ROAD</v>
          </cell>
          <cell r="F8772" t="str">
            <v>TRANSPORT, EQUIPMENT: TYPE: SURGE ARREST;5;&gt;700KM; TRANSPORT METHOD: ROAD; VEHICLE TYPE: 8 TON; WEIGHT: 7.6 KG; STATION CLASS; 22KV</v>
          </cell>
        </row>
        <row r="8773">
          <cell r="A8773" t="str">
            <v>3000047190</v>
          </cell>
          <cell r="B8773" t="str">
            <v>4</v>
          </cell>
          <cell r="C8773" t="str">
            <v>Active</v>
          </cell>
          <cell r="D8773" t="str">
            <v>TRANSPORT, EQUIPMENT</v>
          </cell>
          <cell r="E8773" t="str">
            <v>TRNSP EQP:SURGE ARREST;3;&gt;1000KM;ROAD</v>
          </cell>
          <cell r="F8773" t="str">
            <v>TRANSPORT, EQUIPMENT: TYPE: SURGE ARREST;3;&gt;1000KM; TRANSPORT METHOD: ROAD; VEHICLE TYPE: 3.5 TON; WEIGHT: 5.5 KG; STATION CLASS; 11 KV</v>
          </cell>
        </row>
        <row r="8774">
          <cell r="A8774" t="str">
            <v>3000047202</v>
          </cell>
          <cell r="B8774" t="str">
            <v>4</v>
          </cell>
          <cell r="C8774" t="str">
            <v>Active</v>
          </cell>
          <cell r="D8774" t="str">
            <v>TRANSPORT, EQUIPMENT</v>
          </cell>
          <cell r="E8774" t="str">
            <v>TRNSP EQP:SURGE ARREST;&gt;12;&gt;300KM;ROAD</v>
          </cell>
          <cell r="F8774" t="str">
            <v>TRANSPORT, EQUIPMENT: TYPE: SURGE ARREST;&gt;12;&gt;300KM; TRANSPORT METHOD: ROAD; VEHICLE TYPE: 8 TON; WEIGHT: 7.6 KG; STATION CLASS; 22KV</v>
          </cell>
        </row>
        <row r="8775">
          <cell r="A8775" t="str">
            <v>3000047152</v>
          </cell>
          <cell r="B8775" t="str">
            <v>4</v>
          </cell>
          <cell r="C8775" t="str">
            <v>Active</v>
          </cell>
          <cell r="D8775" t="str">
            <v>TRANSPORT, EQUIPMENT</v>
          </cell>
          <cell r="E8775" t="str">
            <v>TRNSP EQP:SURGE ARREST;&gt;12;&gt;800KM;ROAD</v>
          </cell>
          <cell r="F8775" t="str">
            <v>TRANSPORT, EQUIPMENT: TYPE: SURGE ARREST;&gt;12;&gt;800KM; TRANSPORT METHOD: ROAD; VEHICLE TYPE: 12TON; WEIGHT: 15.1 KG; STATION CLASS; 66KV</v>
          </cell>
        </row>
        <row r="8776">
          <cell r="A8776" t="str">
            <v>3000047181</v>
          </cell>
          <cell r="B8776" t="str">
            <v>4</v>
          </cell>
          <cell r="C8776" t="str">
            <v>Active</v>
          </cell>
          <cell r="D8776" t="str">
            <v>TRANSPORT, EQUIPMENT</v>
          </cell>
          <cell r="E8776" t="str">
            <v>TRNSP EQP:SURGE ARREST;2;&gt;1300KM;ROAD</v>
          </cell>
          <cell r="F8776" t="str">
            <v>TRANSPORT, EQUIPMENT: TYPE: SURGE ARREST;2;&gt;1300KM; TRANSPORT METHOD: ROAD; VEHICLE TYPE: 12TON; WEIGHT: 9.7 KG; STATION CLASS; 44KV</v>
          </cell>
        </row>
        <row r="8777">
          <cell r="A8777" t="str">
            <v>3000046818</v>
          </cell>
          <cell r="B8777" t="str">
            <v>4</v>
          </cell>
          <cell r="C8777" t="str">
            <v>Active</v>
          </cell>
          <cell r="D8777" t="str">
            <v>UNLOAD, EQUIPMENT</v>
          </cell>
          <cell r="E8777" t="str">
            <v>UNLD EQP:SURGE ARREST;&gt;12;&gt;800KM;CRANE</v>
          </cell>
          <cell r="F8777" t="str">
            <v>UNLOAD, EQUIPMENT: TYPE: SURGE ARREST;&gt;12;&gt;800KM; METHOD: CRANE; WEIGHT: 5.1-574.3 KG; STATION CLASS; 6.6 TO 765 KV</v>
          </cell>
        </row>
        <row r="8778">
          <cell r="A8778" t="str">
            <v>3000047126</v>
          </cell>
          <cell r="B8778" t="str">
            <v>4</v>
          </cell>
          <cell r="C8778" t="str">
            <v>Active</v>
          </cell>
          <cell r="D8778" t="str">
            <v>TRANSPORT, EQUIPMENT</v>
          </cell>
          <cell r="E8778" t="str">
            <v>TRNSP EQP:SURGE ARREST;&gt;12;&gt;900KM;ROAD</v>
          </cell>
          <cell r="F8778" t="str">
            <v>TRANSPORT, EQUIPMENT: TYPE: SURGE ARREST;&gt;12;&gt;900KM; TRANSPORT METHOD: ROAD; VEHICLE TYPE: 3.5 TON; WEIGHT: 5.5 KG; STATION CLASS; 11 KV</v>
          </cell>
        </row>
        <row r="8779">
          <cell r="A8779" t="str">
            <v>3000047054</v>
          </cell>
          <cell r="B8779" t="str">
            <v>4</v>
          </cell>
          <cell r="C8779" t="str">
            <v>Active</v>
          </cell>
          <cell r="D8779" t="str">
            <v>TRANSPORT, EQUIPMENT</v>
          </cell>
          <cell r="E8779" t="str">
            <v>TRNSP EQP:SURGE ARREST;&gt;12;&gt;600KM;ROAD</v>
          </cell>
          <cell r="F8779" t="str">
            <v>TRANSPORT, EQUIPMENT: TYPE: SURGE ARREST;&gt;12;&gt;600KM; TRANSPORT METHOD: ROAD; VEHICLE TYPE: 3.5 TON; WEIGHT: 5.5 KG; STATION CLASS; 11 KV</v>
          </cell>
        </row>
        <row r="8780">
          <cell r="A8780" t="str">
            <v>3000046894</v>
          </cell>
          <cell r="B8780" t="str">
            <v>4</v>
          </cell>
          <cell r="C8780" t="str">
            <v>Active</v>
          </cell>
          <cell r="D8780" t="str">
            <v>UNLOAD, EQUIPMENT</v>
          </cell>
          <cell r="E8780" t="str">
            <v>UNLD EQP:SURGE ARREST;&gt;18;&gt;900KM;CRANE</v>
          </cell>
          <cell r="F8780" t="str">
            <v>UNLOAD, EQUIPMENT: TYPE: SURGE ARREST;&gt;18;&gt;900KM; METHOD: CRANE; WEIGHT: 5.1-574.3 KG; STATION CLASS; 6.6 TO 765 KV</v>
          </cell>
        </row>
        <row r="8781">
          <cell r="A8781" t="str">
            <v>3000046873</v>
          </cell>
          <cell r="B8781" t="str">
            <v>4</v>
          </cell>
          <cell r="C8781" t="str">
            <v>Active</v>
          </cell>
          <cell r="D8781" t="str">
            <v>UNLOAD, EQUIPMENT</v>
          </cell>
          <cell r="E8781" t="str">
            <v>UNLD EQP:SURGE ARREST;5;&gt;1400KM;CRANE</v>
          </cell>
          <cell r="F8781" t="str">
            <v>UNLOAD, EQUIPMENT: TYPE: SURGE ARREST;5;&gt;1400KM; METHOD: CRANE; WEIGHT: 5.1-574.3 KG; STATION CLASS; 6.6 TO 765 KV</v>
          </cell>
        </row>
        <row r="8782">
          <cell r="A8782" t="str">
            <v>3000046913</v>
          </cell>
          <cell r="B8782" t="str">
            <v>4</v>
          </cell>
          <cell r="C8782" t="str">
            <v>Active</v>
          </cell>
          <cell r="D8782" t="str">
            <v>UNLOAD, EQUIPMENT</v>
          </cell>
          <cell r="E8782" t="str">
            <v>UNLD EQP:SURGE ARREST;&gt;9;&gt;900KM;CRANE</v>
          </cell>
          <cell r="F8782" t="str">
            <v>UNLOAD, EQUIPMENT: TYPE: SURGE ARREST;&gt;9;&gt;900KM; METHOD: CRANE; WEIGHT: 5.1-574.3 KG; STATION CLASS; 6.6 TO 765 KV</v>
          </cell>
        </row>
        <row r="8783">
          <cell r="A8783" t="str">
            <v>3000046844</v>
          </cell>
          <cell r="B8783" t="str">
            <v>4</v>
          </cell>
          <cell r="C8783" t="str">
            <v>Active</v>
          </cell>
          <cell r="D8783" t="str">
            <v>UNLOAD, EQUIPMENT</v>
          </cell>
          <cell r="E8783" t="str">
            <v>UNLD EQP:SURGE ARREST;&gt;12;&gt;1200KM;CRANE</v>
          </cell>
          <cell r="F8783" t="str">
            <v>UNLOAD, EQUIPMENT: TYPE: SURGE ARREST;&gt;12;&gt;1200KM; METHOD: CRANE; WEIGHT: 5.1-574.3 KG; STATION CLASS; 6.6 TO 765 KV</v>
          </cell>
        </row>
        <row r="8784">
          <cell r="A8784" t="str">
            <v>3000047112</v>
          </cell>
          <cell r="B8784" t="str">
            <v>4</v>
          </cell>
          <cell r="C8784" t="str">
            <v>Active</v>
          </cell>
          <cell r="D8784" t="str">
            <v>TRANSPORT, EQUIPMENT</v>
          </cell>
          <cell r="E8784" t="str">
            <v>TRNSP EQP:SURGE ARREST;&gt;18;&gt;400KM;ROAD</v>
          </cell>
          <cell r="F8784" t="str">
            <v>TRANSPORT, EQUIPMENT: TYPE: SURGE ARREST;&gt;18;&gt;400KM; TRANSPORT METHOD: ROAD; VEHICLE TYPE: 8 TON; WEIGHT: 7.6 KG; STATION CLASS; 22KV</v>
          </cell>
        </row>
        <row r="8785">
          <cell r="A8785" t="str">
            <v>3000046896</v>
          </cell>
          <cell r="B8785" t="str">
            <v>4</v>
          </cell>
          <cell r="C8785" t="str">
            <v>Active</v>
          </cell>
          <cell r="D8785" t="str">
            <v>UNLOAD, EQUIPMENT</v>
          </cell>
          <cell r="E8785" t="str">
            <v>UNLD EQP:SURGE ARREST;&gt;12;&gt;100KM;CRANE</v>
          </cell>
          <cell r="F8785" t="str">
            <v>UNLOAD, EQUIPMENT: TYPE: SURGE ARREST;&gt;12;&gt;100KM; METHOD: CRANE; WEIGHT: 5.1-574.3 KG; STATION CLASS; 6.6 TO 765 KV</v>
          </cell>
        </row>
        <row r="8786">
          <cell r="A8786" t="str">
            <v>3000046846</v>
          </cell>
          <cell r="B8786" t="str">
            <v>4</v>
          </cell>
          <cell r="C8786" t="str">
            <v>Active</v>
          </cell>
          <cell r="D8786" t="str">
            <v>UNLOAD, EQUIPMENT</v>
          </cell>
          <cell r="E8786" t="str">
            <v>UNLD EQP:SURGE ARREST;4;&gt;200KM;CRANE</v>
          </cell>
          <cell r="F8786" t="str">
            <v>UNLOAD, EQUIPMENT: TYPE: SURGE ARREST;4;&gt;200KM; METHOD: CRANE; WEIGHT: 5.1-574.3 KG; STATION CLASS; 6.6 TO 765 KV</v>
          </cell>
        </row>
        <row r="8787">
          <cell r="A8787" t="str">
            <v>3000046843</v>
          </cell>
          <cell r="B8787" t="str">
            <v>4</v>
          </cell>
          <cell r="C8787" t="str">
            <v>Active</v>
          </cell>
          <cell r="D8787" t="str">
            <v>UNLOAD, EQUIPMENT</v>
          </cell>
          <cell r="E8787" t="str">
            <v>UNLD EQP:SURGE ARREST;&gt;12;&gt;200KM;CRANE</v>
          </cell>
          <cell r="F8787" t="str">
            <v>UNLOAD, EQUIPMENT: TYPE: SURGE ARREST;&gt;12;&gt;200KM; METHOD: CRANE; WEIGHT: 5.1-574.3 KG; STATION CLASS; 6.6 TO 765 KV</v>
          </cell>
        </row>
        <row r="8788">
          <cell r="A8788" t="str">
            <v>3000047164</v>
          </cell>
          <cell r="B8788" t="str">
            <v>4</v>
          </cell>
          <cell r="C8788" t="str">
            <v>Active</v>
          </cell>
          <cell r="D8788" t="str">
            <v>TRANSPORT, EQUIPMENT</v>
          </cell>
          <cell r="E8788" t="str">
            <v>TRNSP EQP:SURGE ARREST;2;&gt;800KM;ROAD</v>
          </cell>
          <cell r="F8788" t="str">
            <v>TRANSPORT, EQUIPMENT: TYPE: SURGE ARREST;2;&gt;800KM; TRANSPORT METHOD: ROAD; VEHICLE TYPE: 8 TON; WEIGHT: 7.6 KG; STATION CLASS; 22KV</v>
          </cell>
        </row>
        <row r="8789">
          <cell r="A8789" t="str">
            <v>3000047247</v>
          </cell>
          <cell r="B8789" t="str">
            <v>4</v>
          </cell>
          <cell r="C8789" t="str">
            <v>Active</v>
          </cell>
          <cell r="D8789" t="str">
            <v>TRANSPORT, EQUIPMENT</v>
          </cell>
          <cell r="E8789" t="str">
            <v>TRNSP EQP:SURGE ARREST;6;&gt;1000KM;ROAD</v>
          </cell>
          <cell r="F8789" t="str">
            <v>TRANSPORT, EQUIPMENT: TYPE: SURGE ARREST;6;&gt;1000KM; TRANSPORT METHOD: ROAD; VEHICLE TYPE: 12TON; WEIGHT: 15.1 KG; STATION CLASS; 66KV</v>
          </cell>
        </row>
        <row r="8790">
          <cell r="A8790" t="str">
            <v>3000047208</v>
          </cell>
          <cell r="B8790" t="str">
            <v>4</v>
          </cell>
          <cell r="C8790" t="str">
            <v>Active</v>
          </cell>
          <cell r="D8790" t="str">
            <v>TRANSPORT, EQUIPMENT</v>
          </cell>
          <cell r="E8790" t="str">
            <v>TRNSP EQP:SURGE ARREST;2;&gt;1100KM;ROAD</v>
          </cell>
          <cell r="F8790" t="str">
            <v>TRANSPORT, EQUIPMENT: TYPE: SURGE ARREST;2;&gt;1100KM; TRANSPORT METHOD: ROAD; VEHICLE TYPE: 8 TON; WEIGHT: 7.6 KG; STATION CLASS; 22KV</v>
          </cell>
        </row>
        <row r="8791">
          <cell r="A8791" t="str">
            <v>3000046891</v>
          </cell>
          <cell r="B8791" t="str">
            <v>4</v>
          </cell>
          <cell r="C8791" t="str">
            <v>Active</v>
          </cell>
          <cell r="D8791" t="str">
            <v>UNLOAD, EQUIPMENT</v>
          </cell>
          <cell r="E8791" t="str">
            <v>UNLD EQP:SURGE ARREST;1;&gt;700KM;CRANE</v>
          </cell>
          <cell r="F8791" t="str">
            <v>UNLOAD, EQUIPMENT: TYPE: SURGE ARREST;1;&gt;700KM; METHOD: CRANE; WEIGHT: 5.1-574.3 KG; STATION CLASS; 6.6 TO 765 KV</v>
          </cell>
        </row>
        <row r="8792">
          <cell r="A8792" t="str">
            <v>3000047163</v>
          </cell>
          <cell r="B8792" t="str">
            <v>4</v>
          </cell>
          <cell r="C8792" t="str">
            <v>Active</v>
          </cell>
          <cell r="D8792" t="str">
            <v>TRANSPORT, EQUIPMENT</v>
          </cell>
          <cell r="E8792" t="str">
            <v>TRNSP EQP:SURGE ARREST;6;&gt;1100KM;ROAD</v>
          </cell>
          <cell r="F8792" t="str">
            <v>TRANSPORT, EQUIPMENT: TYPE: SURGE ARREST;6;&gt;1100KM; TRANSPORT METHOD: ROAD; VEHICLE TYPE: 3.5 TON; WEIGHT: 5.5 KG; STATION CLASS; 11 KV</v>
          </cell>
        </row>
        <row r="8793">
          <cell r="A8793" t="str">
            <v>3000047104</v>
          </cell>
          <cell r="B8793" t="str">
            <v>4</v>
          </cell>
          <cell r="C8793" t="str">
            <v>Active</v>
          </cell>
          <cell r="D8793" t="str">
            <v>TRANSPORT, EQUIPMENT</v>
          </cell>
          <cell r="E8793" t="str">
            <v>TRNSP EQP:SURGE ARREST;1;&gt;1400KM;ROAD</v>
          </cell>
          <cell r="F8793" t="str">
            <v>TRANSPORT, EQUIPMENT: TYPE: SURGE ARREST;1;&gt;1400KM; TRANSPORT METHOD: ROAD; VEHICLE TYPE: 8 TON; WEIGHT: 7.6 KG; STATION CLASS; 22KV</v>
          </cell>
        </row>
        <row r="8794">
          <cell r="A8794" t="str">
            <v>3000046915</v>
          </cell>
          <cell r="B8794" t="str">
            <v>4</v>
          </cell>
          <cell r="C8794" t="str">
            <v>Active</v>
          </cell>
          <cell r="D8794" t="str">
            <v>UNLOAD, EQUIPMENT</v>
          </cell>
          <cell r="E8794" t="str">
            <v>UNLD EQP:SURGE ARREST;&gt;18;&gt;500KM;CRANE</v>
          </cell>
          <cell r="F8794" t="str">
            <v>UNLOAD, EQUIPMENT: TYPE: SURGE ARREST;&gt;18;&gt;500KM; METHOD: CRANE; WEIGHT: 5.1-574.3 KG; STATION CLASS; 6.6 TO 765 KV</v>
          </cell>
        </row>
        <row r="8795">
          <cell r="A8795" t="str">
            <v>3000046964</v>
          </cell>
          <cell r="B8795" t="str">
            <v>4</v>
          </cell>
          <cell r="C8795" t="str">
            <v>Active</v>
          </cell>
          <cell r="D8795" t="str">
            <v>TRANSPORT, EQUIPMENT</v>
          </cell>
          <cell r="E8795" t="str">
            <v>TRNSP EQP:SURGE ARREST;&gt;9;&gt;600KM;ROAD</v>
          </cell>
          <cell r="F8795" t="str">
            <v>TRANSPORT, EQUIPMENT: TYPE: SURGE ARREST;&gt;9;&gt;600KM; TRANSPORT METHOD: ROAD; VEHICLE TYPE: 3.5 TON; WEIGHT: 5.5 KG; STATION CLASS; 11 KV</v>
          </cell>
        </row>
        <row r="8796">
          <cell r="A8796" t="str">
            <v>3000047239</v>
          </cell>
          <cell r="B8796" t="str">
            <v>4</v>
          </cell>
          <cell r="C8796" t="str">
            <v>Active</v>
          </cell>
          <cell r="D8796" t="str">
            <v>TRANSPORT, EQUIPMENT</v>
          </cell>
          <cell r="E8796" t="str">
            <v>TRNSP EQP:SURGE ARREST;1;&gt;200KM;ROAD</v>
          </cell>
          <cell r="F8796" t="str">
            <v>TRANSPORT, EQUIPMENT: TYPE: SURGE ARREST;1;&gt;200KM; TRANSPORT METHOD: ROAD; VEHICLE TYPE: 12TON; WEIGHT: 15.8-17.5 KG; STATION CLASS; 88KV</v>
          </cell>
        </row>
        <row r="8797">
          <cell r="A8797" t="str">
            <v>3000047195</v>
          </cell>
          <cell r="B8797" t="str">
            <v>4</v>
          </cell>
          <cell r="C8797" t="str">
            <v>Active</v>
          </cell>
          <cell r="D8797" t="str">
            <v>TRANSPORT, EQUIPMENT</v>
          </cell>
          <cell r="E8797" t="str">
            <v>TRNSP EQP:SURGE ARREST;3;&gt;600KM;ROAD</v>
          </cell>
          <cell r="F8797" t="str">
            <v>TRANSPORT, EQUIPMENT: TYPE: SURGE ARREST;3;&gt;600KM; TRANSPORT METHOD: ROAD; VEHICLE TYPE: 8 TON; WEIGHT: 7.6 KG; STATION CLASS; 22KV</v>
          </cell>
        </row>
        <row r="8798">
          <cell r="A8798" t="str">
            <v>3000047241</v>
          </cell>
          <cell r="B8798" t="str">
            <v>4</v>
          </cell>
          <cell r="C8798" t="str">
            <v>Active</v>
          </cell>
          <cell r="D8798" t="str">
            <v>TRANSPORT, EQUIPMENT</v>
          </cell>
          <cell r="E8798" t="str">
            <v>TRNSP EQP:SURGE ARREST;4;&gt;700KM;ROAD</v>
          </cell>
          <cell r="F8798" t="str">
            <v>TRANSPORT, EQUIPMENT: TYPE: SURGE ARREST;4;&gt;700KM; TRANSPORT METHOD: ROAD; VEHICLE TYPE: 3.5 TON; WEIGHT: 5.5 KG; STATION CLASS; 11 KV</v>
          </cell>
        </row>
        <row r="8799">
          <cell r="A8799" t="str">
            <v>3000046967</v>
          </cell>
          <cell r="B8799" t="str">
            <v>4</v>
          </cell>
          <cell r="C8799" t="str">
            <v>Active</v>
          </cell>
          <cell r="D8799" t="str">
            <v>TRANSPORT, EQUIPMENT</v>
          </cell>
          <cell r="E8799" t="str">
            <v>TRNSP EQP:SURGE ARREST;4;&gt;1100KM;ROAD</v>
          </cell>
          <cell r="F8799" t="str">
            <v>TRANSPORT, EQUIPMENT: TYPE: SURGE ARREST;4;&gt;1100KM; TRANSPORT METHOD: ROAD; VEHICLE TYPE: 3.5 TON; WEIGHT: 5.5 KG; STATION CLASS; 11 KV</v>
          </cell>
        </row>
        <row r="8800">
          <cell r="A8800" t="str">
            <v>3000047188</v>
          </cell>
          <cell r="B8800" t="str">
            <v>4</v>
          </cell>
          <cell r="C8800" t="str">
            <v>Active</v>
          </cell>
          <cell r="D8800" t="str">
            <v>TRANSPORT, EQUIPMENT</v>
          </cell>
          <cell r="E8800" t="str">
            <v>TRNSP EQP:SURGE ARREST;&gt;6;0-100KM;ROAD</v>
          </cell>
          <cell r="F8800" t="str">
            <v>TRANSPORT, EQUIPMENT: TYPE: SURGE ARREST;&gt;6;0-100KM; TRANSPORT METHOD: ROAD; VEHICLE TYPE: 8 TON; WEIGHT: 7.6 KG; STATION CLASS; 22KV</v>
          </cell>
        </row>
        <row r="8801">
          <cell r="A8801" t="str">
            <v>3000047011</v>
          </cell>
          <cell r="B8801" t="str">
            <v>4</v>
          </cell>
          <cell r="C8801" t="str">
            <v>Active</v>
          </cell>
          <cell r="D8801" t="str">
            <v>TRANSPORT, EQUIPMENT</v>
          </cell>
          <cell r="E8801" t="str">
            <v>TRNSP EQP:SURGE ARREST;2;0-100KM;ROAD</v>
          </cell>
          <cell r="F8801" t="str">
            <v>TRANSPORT, EQUIPMENT: TYPE: SURGE ARREST;2;0-100KM; TRANSPORT METHOD: ROAD; VEHICLE TYPE: 12TON; WEIGHT: 15.8-17.5 KG; STATION CLASS; 88KV</v>
          </cell>
        </row>
        <row r="8802">
          <cell r="A8802" t="str">
            <v>3000047095</v>
          </cell>
          <cell r="B8802" t="str">
            <v>4</v>
          </cell>
          <cell r="C8802" t="str">
            <v>Active</v>
          </cell>
          <cell r="D8802" t="str">
            <v>TRANSPORT, EQUIPMENT</v>
          </cell>
          <cell r="E8802" t="str">
            <v>TRNSP EQP:SURGE ARREST;4;&gt;800KM;ROAD</v>
          </cell>
          <cell r="F8802" t="str">
            <v>TRANSPORT, EQUIPMENT: TYPE: SURGE ARREST;4;&gt;800KM; TRANSPORT METHOD: ROAD; VEHICLE TYPE: 3.5 TON; WEIGHT: 5.5 KG; STATION CLASS; 11 KV</v>
          </cell>
        </row>
        <row r="8803">
          <cell r="A8803" t="str">
            <v>3000047204</v>
          </cell>
          <cell r="B8803" t="str">
            <v>4</v>
          </cell>
          <cell r="C8803" t="str">
            <v>Active</v>
          </cell>
          <cell r="D8803" t="str">
            <v>TRANSPORT, EQUIPMENT</v>
          </cell>
          <cell r="E8803" t="str">
            <v>TRNSP EQP:SURGE ARREST;&gt;18;&gt;1100KM;ROAD</v>
          </cell>
          <cell r="F8803" t="str">
            <v>TRANSPORT, EQUIPMENT: TYPE: SURGE ARREST;&gt;18;&gt;1100KM; TRANSPORT METHOD: ROAD; VEHICLE TYPE: 8 TON; WEIGHT: 7.6 KG; STATION CLASS; 22KV</v>
          </cell>
        </row>
        <row r="8804">
          <cell r="A8804" t="str">
            <v>3000046853</v>
          </cell>
          <cell r="B8804" t="str">
            <v>4</v>
          </cell>
          <cell r="C8804" t="str">
            <v>Active</v>
          </cell>
          <cell r="D8804" t="str">
            <v>UNLOAD, EQUIPMENT</v>
          </cell>
          <cell r="E8804" t="str">
            <v>UNLD EQP:SURGE ARREST;&gt;9;&gt;1100KM;CRANE</v>
          </cell>
          <cell r="F8804" t="str">
            <v>UNLOAD, EQUIPMENT: TYPE: SURGE ARREST;&gt;9;&gt;1100KM; METHOD: CRANE; WEIGHT: 5.1-574.3 KG; STATION CLASS; 6.6 TO 765 KV</v>
          </cell>
        </row>
        <row r="8805">
          <cell r="A8805" t="str">
            <v>3000047147</v>
          </cell>
          <cell r="B8805" t="str">
            <v>4</v>
          </cell>
          <cell r="C8805" t="str">
            <v>Active</v>
          </cell>
          <cell r="D8805" t="str">
            <v>TRANSPORT, EQUIPMENT</v>
          </cell>
          <cell r="E8805" t="str">
            <v>TRNSP EQP:SURGE ARREST;6;0-100KM;ROAD</v>
          </cell>
          <cell r="F8805" t="str">
            <v>TRANSPORT, EQUIPMENT: TYPE: SURGE ARREST;6;0-100KM; TRANSPORT METHOD: ROAD; VEHICLE TYPE: 12TON; WEIGHT: 15.8-17.5 KG; STATION CLASS; 88KV</v>
          </cell>
        </row>
        <row r="8806">
          <cell r="A8806" t="str">
            <v>3000046995</v>
          </cell>
          <cell r="B8806" t="str">
            <v>4</v>
          </cell>
          <cell r="C8806" t="str">
            <v>Active</v>
          </cell>
          <cell r="D8806" t="str">
            <v>TRANSPORT, EQUIPMENT</v>
          </cell>
          <cell r="E8806" t="str">
            <v>TRNSP EQP:SURGE ARREST;3;&gt;1400KM;ROAD</v>
          </cell>
          <cell r="F8806" t="str">
            <v>TRANSPORT, EQUIPMENT: TYPE: SURGE ARREST;3;&gt;1400KM; TRANSPORT METHOD: ROAD; VEHICLE TYPE: 8 TON; WEIGHT: 7.6 KG; STATION CLASS; 22KV</v>
          </cell>
        </row>
        <row r="8807">
          <cell r="A8807" t="str">
            <v>3000047170</v>
          </cell>
          <cell r="B8807" t="str">
            <v>4</v>
          </cell>
          <cell r="C8807" t="str">
            <v>Active</v>
          </cell>
          <cell r="D8807" t="str">
            <v>TRANSPORT, EQUIPMENT</v>
          </cell>
          <cell r="E8807" t="str">
            <v>TRNSP EQP:SURGE ARREST;&gt;9;&gt;600KM;ROAD</v>
          </cell>
          <cell r="F8807" t="str">
            <v>TRANSPORT, EQUIPMENT: TYPE: SURGE ARREST;&gt;9;&gt;600KM; TRANSPORT METHOD: ROAD; VEHICLE TYPE: 8 TON; WEIGHT: 7.6 KG; STATION CLASS; 22KV</v>
          </cell>
        </row>
        <row r="8808">
          <cell r="A8808" t="str">
            <v>3000046999</v>
          </cell>
          <cell r="B8808" t="str">
            <v>4</v>
          </cell>
          <cell r="C8808" t="str">
            <v>Active</v>
          </cell>
          <cell r="D8808" t="str">
            <v>TRANSPORT, EQUIPMENT</v>
          </cell>
          <cell r="E8808" t="str">
            <v>TRNSP EQP:SURGE ARREST;5;&gt;300KM;ROAD</v>
          </cell>
          <cell r="F8808" t="str">
            <v>TRANSPORT, EQUIPMENT: TYPE: SURGE ARREST;5;&gt;300KM; TRANSPORT METHOD: ROAD; VEHICLE TYPE: 12TON; WEIGHT: 15.1 KG; STATION CLASS; 66KV</v>
          </cell>
        </row>
        <row r="8809">
          <cell r="A8809" t="str">
            <v>3000047062</v>
          </cell>
          <cell r="B8809" t="str">
            <v>4</v>
          </cell>
          <cell r="C8809" t="str">
            <v>Active</v>
          </cell>
          <cell r="D8809" t="str">
            <v>TRANSPORT, EQUIPMENT</v>
          </cell>
          <cell r="E8809" t="str">
            <v>TRNSP EQP:SURGE ARREST;1;&gt;1000KM;ROAD</v>
          </cell>
          <cell r="F8809" t="str">
            <v>TRANSPORT, EQUIPMENT: TYPE: SURGE ARREST;1;&gt;1000KM; TRANSPORT METHOD: ROAD; VEHICLE TYPE: 3.5 TON; WEIGHT: 5.1  KG; STATION CLASS; 6.6 KV</v>
          </cell>
        </row>
        <row r="8810">
          <cell r="A8810" t="str">
            <v>3000046951</v>
          </cell>
          <cell r="B8810" t="str">
            <v>4</v>
          </cell>
          <cell r="C8810" t="str">
            <v>Active</v>
          </cell>
          <cell r="D8810" t="str">
            <v>TRANSPORT, EQUIPMENT</v>
          </cell>
          <cell r="E8810" t="str">
            <v>TRNSP EQP:SURGE ARREST;&gt;12;&gt;200KM;ROAD</v>
          </cell>
          <cell r="F8810" t="str">
            <v>TRANSPORT, EQUIPMENT: TYPE: SURGE ARREST;&gt;12;&gt;200KM; TRANSPORT METHOD: ROAD; VEHICLE TYPE: 3.5 TON; WEIGHT: 5.5 KG; STATION CLASS; 11 KV</v>
          </cell>
        </row>
        <row r="8811">
          <cell r="A8811" t="str">
            <v>3000046871</v>
          </cell>
          <cell r="B8811" t="str">
            <v>4</v>
          </cell>
          <cell r="C8811" t="str">
            <v>Active</v>
          </cell>
          <cell r="D8811" t="str">
            <v>UNLOAD, EQUIPMENT</v>
          </cell>
          <cell r="E8811" t="str">
            <v>UNLD EQP:SURGE ARREST;&gt;6;&gt;600KM;CRANE</v>
          </cell>
          <cell r="F8811" t="str">
            <v>UNLOAD, EQUIPMENT: TYPE: SURGE ARREST;&gt;6;&gt;600KM; METHOD: CRANE; WEIGHT: 5.1-574.3 KG; STATION CLASS; 6.6 TO 765 KV</v>
          </cell>
        </row>
        <row r="8812">
          <cell r="A8812" t="str">
            <v>3000046821</v>
          </cell>
          <cell r="B8812" t="str">
            <v>4</v>
          </cell>
          <cell r="C8812" t="str">
            <v>Active</v>
          </cell>
          <cell r="D8812" t="str">
            <v>UNLOAD, EQUIPMENT</v>
          </cell>
          <cell r="E8812" t="str">
            <v>UNLD EQP:SURGE ARREST;2;&gt;500KM;CRANE</v>
          </cell>
          <cell r="F8812" t="str">
            <v>UNLOAD, EQUIPMENT: TYPE: SURGE ARREST;2;&gt;500KM; METHOD: CRANE; WEIGHT: 5.1-574.3 KG; STATION CLASS; 6.6 TO 765 KV</v>
          </cell>
        </row>
        <row r="8813">
          <cell r="A8813" t="str">
            <v>3000047132</v>
          </cell>
          <cell r="B8813" t="str">
            <v>4</v>
          </cell>
          <cell r="C8813" t="str">
            <v>Active</v>
          </cell>
          <cell r="D8813" t="str">
            <v>TRANSPORT, EQUIPMENT</v>
          </cell>
          <cell r="E8813" t="str">
            <v>TRNSP EQP:SURGE ARREST;&gt;6;0-100KM;ROAD</v>
          </cell>
          <cell r="F8813" t="str">
            <v>TRANSPORT, EQUIPMENT: TYPE: SURGE ARREST;&gt;6;0-100KM; TRANSPORT METHOD: ROAD; VEHICLE TYPE: 12TON; WEIGHT: 15.1 KG; STATION CLASS; 66KV</v>
          </cell>
        </row>
        <row r="8814">
          <cell r="A8814" t="str">
            <v>3000046928</v>
          </cell>
          <cell r="B8814" t="str">
            <v>4</v>
          </cell>
          <cell r="C8814" t="str">
            <v>Active</v>
          </cell>
          <cell r="D8814" t="str">
            <v>UNLOAD, EQUIPMENT</v>
          </cell>
          <cell r="E8814" t="str">
            <v>UNLD EQP:SURGE ARREST;5;&gt;1000KM;CRANE</v>
          </cell>
          <cell r="F8814" t="str">
            <v>UNLOAD, EQUIPMENT: TYPE: SURGE ARREST;5;&gt;1000KM; METHOD: CRANE; WEIGHT: 5.1-574.3 KG; STATION CLASS; 6.6 TO 765 KV</v>
          </cell>
        </row>
        <row r="8815">
          <cell r="A8815" t="str">
            <v>3000046958</v>
          </cell>
          <cell r="B8815" t="str">
            <v>4</v>
          </cell>
          <cell r="C8815" t="str">
            <v>Active</v>
          </cell>
          <cell r="D8815" t="str">
            <v>TRANSPORT, EQUIPMENT</v>
          </cell>
          <cell r="E8815" t="str">
            <v>TRNSP EQP:SURGE ARREST;&gt;9;0-100KM;ROAD</v>
          </cell>
          <cell r="F8815" t="str">
            <v>TRANSPORT, EQUIPMENT: TYPE: SURGE ARREST;&gt;9;0-100KM; TRANSPORT METHOD: ROAD; VEHICLE TYPE: 8 TON; WEIGHT: 7.6 KG; STATION CLASS; 22KV</v>
          </cell>
        </row>
        <row r="8816">
          <cell r="A8816" t="str">
            <v>3000046965</v>
          </cell>
          <cell r="B8816" t="str">
            <v>4</v>
          </cell>
          <cell r="C8816" t="str">
            <v>Active</v>
          </cell>
          <cell r="D8816" t="str">
            <v>TRANSPORT, EQUIPMENT</v>
          </cell>
          <cell r="E8816" t="str">
            <v>TRNSP EQP:SURGE ARREST;&gt;6;&gt;900KM;ROAD</v>
          </cell>
          <cell r="F8816" t="str">
            <v>TRANSPORT, EQUIPMENT: TYPE: SURGE ARREST;&gt;6;&gt;900KM; TRANSPORT METHOD: ROAD; VEHICLE TYPE: 3.5 TON; WEIGHT: 5.5 KG; STATION CLASS; 11 KV</v>
          </cell>
        </row>
        <row r="8817">
          <cell r="A8817" t="str">
            <v>3000046920</v>
          </cell>
          <cell r="B8817" t="str">
            <v>4</v>
          </cell>
          <cell r="C8817" t="str">
            <v>Active</v>
          </cell>
          <cell r="D8817" t="str">
            <v>UNLOAD, EQUIPMENT</v>
          </cell>
          <cell r="E8817" t="str">
            <v>UNLD EQP:SURGE ARREST;2;901-100KM;CRANE</v>
          </cell>
          <cell r="F8817" t="str">
            <v>UNLOAD, EQUIPMENT: TYPE: SURGE ARREST;2;901-100KM; METHOD: CRANE; WEIGHT: 5.1-574.3 KG; STATION CLASS; 6.6 TO 765 KV</v>
          </cell>
        </row>
        <row r="8818">
          <cell r="A8818" t="str">
            <v>3000046879</v>
          </cell>
          <cell r="B8818" t="str">
            <v>4</v>
          </cell>
          <cell r="C8818" t="str">
            <v>Active</v>
          </cell>
          <cell r="D8818" t="str">
            <v>UNLOAD, EQUIPMENT</v>
          </cell>
          <cell r="E8818" t="str">
            <v>UNLD EQP:SURGE ARREST;1;&gt;500KM;CRANE</v>
          </cell>
          <cell r="F8818" t="str">
            <v>UNLOAD, EQUIPMENT: TYPE: SURGE ARREST;1;&gt;500KM; METHOD: CRANE; WEIGHT: 5.1-574.3 KG; STATION CLASS; 6.6 TO 765 KV</v>
          </cell>
        </row>
        <row r="8819">
          <cell r="A8819" t="str">
            <v>3000047167</v>
          </cell>
          <cell r="B8819" t="str">
            <v>4</v>
          </cell>
          <cell r="C8819" t="str">
            <v>Active</v>
          </cell>
          <cell r="D8819" t="str">
            <v>TRANSPORT, EQUIPMENT</v>
          </cell>
          <cell r="E8819" t="str">
            <v>TRNSP EQP:SURGE ARREST;4;&gt;1000KM;ROAD</v>
          </cell>
          <cell r="F8819" t="str">
            <v>TRANSPORT, EQUIPMENT: TYPE: SURGE ARREST;4;&gt;1000KM; TRANSPORT METHOD: ROAD; VEHICLE TYPE: 12TON; WEIGHT: 15.1 KG; STATION CLASS; 66KV</v>
          </cell>
        </row>
        <row r="8820">
          <cell r="A8820" t="str">
            <v>3000046788</v>
          </cell>
          <cell r="B8820" t="str">
            <v>4</v>
          </cell>
          <cell r="C8820" t="str">
            <v>Active</v>
          </cell>
          <cell r="D8820" t="str">
            <v>UNLOAD, EQUIPMENT</v>
          </cell>
          <cell r="E8820" t="str">
            <v>UNLD EQP:SURGE ARREST;6;&gt;500KM;CRANE</v>
          </cell>
          <cell r="F8820" t="str">
            <v>UNLOAD, EQUIPMENT: TYPE: SURGE ARREST;6;&gt;500KM; METHOD: CRANE; WEIGHT: 5.1-574.3 KG; STATION CLASS; 6.6 TO 765 KV</v>
          </cell>
        </row>
        <row r="8821">
          <cell r="A8821" t="str">
            <v>3000047045</v>
          </cell>
          <cell r="B8821" t="str">
            <v>4</v>
          </cell>
          <cell r="C8821" t="str">
            <v>Active</v>
          </cell>
          <cell r="D8821" t="str">
            <v>TRANSPORT, EQUIPMENT</v>
          </cell>
          <cell r="E8821" t="str">
            <v>TRNSP EQP:SURGE ARREST;4;&gt;1300KM;ROAD</v>
          </cell>
          <cell r="F8821" t="str">
            <v>TRANSPORT, EQUIPMENT: TYPE: SURGE ARREST;4;&gt;1300KM; TRANSPORT METHOD: ROAD; VEHICLE TYPE: 12TON; WEIGHT: 15.1 KG; STATION CLASS; 66KV</v>
          </cell>
        </row>
        <row r="8822">
          <cell r="A8822" t="str">
            <v>3000047249</v>
          </cell>
          <cell r="B8822" t="str">
            <v>4</v>
          </cell>
          <cell r="C8822" t="str">
            <v>Active</v>
          </cell>
          <cell r="D8822" t="str">
            <v>TRANSPORT, EQUIPMENT</v>
          </cell>
          <cell r="E8822" t="str">
            <v>TRNSP EQP:SURGE ARREST;1;&gt;100KM;ROAD</v>
          </cell>
          <cell r="F8822" t="str">
            <v>TRANSPORT, EQUIPMENT: TYPE: SURGE ARREST;1;&gt;100KM; TRANSPORT METHOD: ROAD; VEHICLE TYPE: 8 TON; WEIGHT: 7.6 KG; STATION CLASS; 22KV</v>
          </cell>
        </row>
        <row r="8823">
          <cell r="A8823" t="str">
            <v>3000047031</v>
          </cell>
          <cell r="B8823" t="str">
            <v>4</v>
          </cell>
          <cell r="C8823" t="str">
            <v>Active</v>
          </cell>
          <cell r="D8823" t="str">
            <v>TRANSPORT, EQUIPMENT</v>
          </cell>
          <cell r="E8823" t="str">
            <v>TRNSP EQP:SURGE ARREST;1; 0-100KM;ROAD</v>
          </cell>
          <cell r="F8823" t="str">
            <v>TRANSPORT, EQUIPMENT: TYPE: SURGE ARREST;1; 0-100KM; TRANSPORT METHOD: ROAD; VEHICLE TYPE: 8 TON; WEIGHT: 7.6 KG; STATION CLASS; 22KV</v>
          </cell>
        </row>
        <row r="8824">
          <cell r="A8824" t="str">
            <v>3000047002</v>
          </cell>
          <cell r="B8824" t="str">
            <v>4</v>
          </cell>
          <cell r="C8824" t="str">
            <v>Active</v>
          </cell>
          <cell r="D8824" t="str">
            <v>TRANSPORT, EQUIPMENT</v>
          </cell>
          <cell r="E8824" t="str">
            <v>TRNSP EQP:SURGE ARREST;2;&gt;400KM;ROAD</v>
          </cell>
          <cell r="F8824" t="str">
            <v>TRANSPORT, EQUIPMENT: TYPE: SURGE ARREST;2;&gt;400KM; TRANSPORT METHOD: ROAD; VEHICLE TYPE: 3.5 TON; WEIGHT: 5.5 KG; STATION CLASS; 11 KV</v>
          </cell>
        </row>
        <row r="8825">
          <cell r="A8825" t="str">
            <v>3000046817</v>
          </cell>
          <cell r="B8825" t="str">
            <v>4</v>
          </cell>
          <cell r="C8825" t="str">
            <v>Active</v>
          </cell>
          <cell r="D8825" t="str">
            <v>UNLOAD, EQUIPMENT</v>
          </cell>
          <cell r="E8825" t="str">
            <v>UNLD EQP:SURGE ARREST;&gt;18;&gt;700KM;CRANE</v>
          </cell>
          <cell r="F8825" t="str">
            <v>UNLOAD, EQUIPMENT: TYPE: SURGE ARREST;&gt;18;&gt;700KM; METHOD: CRANE; WEIGHT: 5.1-574.3 KG; STATION CLASS; 6.6 TO 765 KV</v>
          </cell>
        </row>
        <row r="8826">
          <cell r="A8826" t="str">
            <v>3000046936</v>
          </cell>
          <cell r="B8826" t="str">
            <v>4</v>
          </cell>
          <cell r="C8826" t="str">
            <v>Active</v>
          </cell>
          <cell r="D8826" t="str">
            <v>TRANSPORT, EQUIPMENT</v>
          </cell>
          <cell r="E8826" t="str">
            <v>TRNSP EQP:SURGE ARREST;&gt;12;&gt;1200KM;ROAD</v>
          </cell>
          <cell r="F8826" t="str">
            <v>TRANSPORT, EQUIPMENT: TYPE: SURGE ARREST;&gt;12;&gt;1200KM; TRANSPORT METHOD: ROAD; VEHICLE TYPE: 3.5 TON; WEIGHT: 5.5 KG; STATION CLASS; 11 KV</v>
          </cell>
        </row>
        <row r="8827">
          <cell r="A8827" t="str">
            <v>3000047051</v>
          </cell>
          <cell r="B8827" t="str">
            <v>4</v>
          </cell>
          <cell r="C8827" t="str">
            <v>Active</v>
          </cell>
          <cell r="D8827" t="str">
            <v>TRANSPORT, EQUIPMENT</v>
          </cell>
          <cell r="E8827" t="str">
            <v>TRNSP EQP:SURGE ARREST;&gt;12;&gt;1300KM;ROAD</v>
          </cell>
          <cell r="F8827" t="str">
            <v>TRANSPORT, EQUIPMENT: TYPE: SURGE ARREST;&gt;12;&gt;1300KM; TRANSPORT METHOD: ROAD; VEHICLE TYPE: 10 TON; WEIGHT: 9.7 KG; STATION CLASS; 33KV</v>
          </cell>
        </row>
        <row r="8828">
          <cell r="A8828" t="str">
            <v>3000047069</v>
          </cell>
          <cell r="B8828" t="str">
            <v>4</v>
          </cell>
          <cell r="C8828" t="str">
            <v>Active</v>
          </cell>
          <cell r="D8828" t="str">
            <v>TRANSPORT, EQUIPMENT</v>
          </cell>
          <cell r="E8828" t="str">
            <v>TRNSP EQP:SURGE ARREST;5;&gt;1300KM;ROAD</v>
          </cell>
          <cell r="F8828" t="str">
            <v>TRANSPORT, EQUIPMENT: TYPE: SURGE ARREST;5;&gt;1300KM; TRANSPORT METHOD: ROAD; VEHICLE TYPE: 3.5 TON; WEIGHT: 5.5 KG; STATION CLASS; 11 KV</v>
          </cell>
        </row>
        <row r="8829">
          <cell r="A8829" t="str">
            <v>3000047014</v>
          </cell>
          <cell r="B8829" t="str">
            <v>4</v>
          </cell>
          <cell r="C8829" t="str">
            <v>Active</v>
          </cell>
          <cell r="D8829" t="str">
            <v>TRANSPORT, EQUIPMENT</v>
          </cell>
          <cell r="E8829" t="str">
            <v>TRNSP EQP:SURGE ARREST;&gt;12;0-100KM;ROAD</v>
          </cell>
          <cell r="F8829" t="str">
            <v>TRANSPORT, EQUIPMENT: TYPE: SURGE ARREST;&gt;12;0-100KM; TRANSPORT METHOD: ROAD; VEHICLE TYPE: 12TON; WEIGHT: 15.1 KG; STATION CLASS; 66KV</v>
          </cell>
        </row>
        <row r="8830">
          <cell r="A8830" t="str">
            <v>3000047103</v>
          </cell>
          <cell r="B8830" t="str">
            <v>4</v>
          </cell>
          <cell r="C8830" t="str">
            <v>Active</v>
          </cell>
          <cell r="D8830" t="str">
            <v>TRANSPORT, EQUIPMENT</v>
          </cell>
          <cell r="E8830" t="str">
            <v>TRNSP EQP:SURGE ARREST;&gt;18;&gt;1300KM;ROAD</v>
          </cell>
          <cell r="F8830" t="str">
            <v>TRANSPORT, EQUIPMENT: TYPE: SURGE ARREST;&gt;18;&gt;1300KM; TRANSPORT METHOD: ROAD; VEHICLE TYPE: 12TON; WEIGHT: 15.1 KG; STATION CLASS; 66KV</v>
          </cell>
        </row>
        <row r="8831">
          <cell r="A8831" t="str">
            <v>3000047108</v>
          </cell>
          <cell r="B8831" t="str">
            <v>4</v>
          </cell>
          <cell r="C8831" t="str">
            <v>Active</v>
          </cell>
          <cell r="D8831" t="str">
            <v>TRANSPORT, EQUIPMENT</v>
          </cell>
          <cell r="E8831" t="str">
            <v>TRNSP EQP:SURGE ARREST;&gt;18;&gt;1100KM;ROAD</v>
          </cell>
          <cell r="F8831" t="str">
            <v>TRANSPORT, EQUIPMENT: TYPE: SURGE ARREST;&gt;18;&gt;1100KM; TRANSPORT METHOD: ROAD; VEHICLE TYPE: 12TON; WEIGHT: 15.1 KG; STATION CLASS; 66KV</v>
          </cell>
        </row>
        <row r="8832">
          <cell r="A8832" t="str">
            <v>3000046944</v>
          </cell>
          <cell r="B8832" t="str">
            <v>4</v>
          </cell>
          <cell r="C8832" t="str">
            <v>Active</v>
          </cell>
          <cell r="D8832" t="str">
            <v>TRANSPORT, EQUIPMENT</v>
          </cell>
          <cell r="E8832" t="str">
            <v>TRNSP EQP:SURGE ARREST;&gt;9;&gt;1100KM;ROAD</v>
          </cell>
          <cell r="F8832" t="str">
            <v>TRANSPORT, EQUIPMENT: TYPE: SURGE ARREST;&gt;9;&gt;1100KM; TRANSPORT METHOD: ROAD; VEHICLE TYPE: 3.5 TON; WEIGHT: 5.5 KG; STATION CLASS; 11 KV</v>
          </cell>
        </row>
        <row r="8833">
          <cell r="A8833" t="str">
            <v>3000046868</v>
          </cell>
          <cell r="B8833" t="str">
            <v>4</v>
          </cell>
          <cell r="C8833" t="str">
            <v>Active</v>
          </cell>
          <cell r="D8833" t="str">
            <v>UNLOAD, EQUIPMENT</v>
          </cell>
          <cell r="E8833" t="str">
            <v>UNLD EQP:SURGE ARREST;&gt;9;&gt;400KM;CRANE</v>
          </cell>
          <cell r="F8833" t="str">
            <v>UNLOAD, EQUIPMENT: TYPE: SURGE ARREST;&gt;9;&gt;400KM; METHOD: CRANE; WEIGHT: 5.1-574.3 KG; STATION CLASS; 6.6 TO 765 KV</v>
          </cell>
        </row>
        <row r="8834">
          <cell r="A8834" t="str">
            <v>3000047151</v>
          </cell>
          <cell r="B8834" t="str">
            <v>4</v>
          </cell>
          <cell r="C8834" t="str">
            <v>Active</v>
          </cell>
          <cell r="D8834" t="str">
            <v>TRANSPORT, EQUIPMENT</v>
          </cell>
          <cell r="E8834" t="str">
            <v>TRNSP EQP:SURGE ARREST;4;&gt;1000KM;ROAD</v>
          </cell>
          <cell r="F8834" t="str">
            <v>TRANSPORT, EQUIPMENT: TYPE: SURGE ARREST;4;&gt;1000KM; TRANSPORT METHOD: ROAD; VEHICLE TYPE: 3.5 TON; WEIGHT: 5.5 KG; STATION CLASS; 11 KV</v>
          </cell>
        </row>
        <row r="8835">
          <cell r="A8835" t="str">
            <v>3000047000</v>
          </cell>
          <cell r="B8835" t="str">
            <v>4</v>
          </cell>
          <cell r="C8835" t="str">
            <v>Active</v>
          </cell>
          <cell r="D8835" t="str">
            <v>TRANSPORT, EQUIPMENT</v>
          </cell>
          <cell r="E8835" t="str">
            <v>TRNSP EQP:SURGE ARREST;4;&gt;200KM;ROAD</v>
          </cell>
          <cell r="F8835" t="str">
            <v>TRANSPORT, EQUIPMENT: TYPE: SURGE ARREST;4;&gt;200KM; TRANSPORT METHOD: ROAD; VEHICLE TYPE: 3.5 TON; WEIGHT: 5.5 KG; STATION CLASS; 11 KV</v>
          </cell>
        </row>
        <row r="8836">
          <cell r="A8836" t="str">
            <v>3000046865</v>
          </cell>
          <cell r="B8836" t="str">
            <v>4</v>
          </cell>
          <cell r="C8836" t="str">
            <v>Active</v>
          </cell>
          <cell r="D8836" t="str">
            <v>UNLOAD, EQUIPMENT</v>
          </cell>
          <cell r="E8836" t="str">
            <v>UNLD EQP:SURGE ARREST;5;&gt;100KM;CRANE</v>
          </cell>
          <cell r="F8836" t="str">
            <v>UNLOAD, EQUIPMENT: TYPE: SURGE ARREST;5;&gt;100KM; METHOD: CRANE; WEIGHT: 5.1-574.3 KG; STATION CLASS; 6.6 TO 765 KV</v>
          </cell>
        </row>
        <row r="8837">
          <cell r="A8837" t="str">
            <v>3000047084</v>
          </cell>
          <cell r="B8837" t="str">
            <v>4</v>
          </cell>
          <cell r="C8837" t="str">
            <v>Active</v>
          </cell>
          <cell r="D8837" t="str">
            <v>TRANSPORT, EQUIPMENT</v>
          </cell>
          <cell r="E8837" t="str">
            <v>TRNSP EQP:SURGE ARREST;4;&gt;400KM;ROAD</v>
          </cell>
          <cell r="F8837" t="str">
            <v>TRANSPORT, EQUIPMENT: TYPE: SURGE ARREST;4;&gt;400KM; TRANSPORT METHOD: ROAD; VEHICLE TYPE: 12TON; WEIGHT: 15.1 KG; STATION CLASS; 66KV</v>
          </cell>
        </row>
        <row r="8838">
          <cell r="A8838" t="str">
            <v>3000047118</v>
          </cell>
          <cell r="B8838" t="str">
            <v>4</v>
          </cell>
          <cell r="C8838" t="str">
            <v>Active</v>
          </cell>
          <cell r="D8838" t="str">
            <v>TRANSPORT, EQUIPMENT</v>
          </cell>
          <cell r="E8838" t="str">
            <v>TRNSP EQP:SURGE ARREST;5;&gt;300KM;ROAD</v>
          </cell>
          <cell r="F8838" t="str">
            <v>TRANSPORT, EQUIPMENT: TYPE: SURGE ARREST;5;&gt;300KM; TRANSPORT METHOD: ROAD; VEHICLE TYPE: 8 TON; WEIGHT: 7.6 KG; STATION CLASS; 22KV</v>
          </cell>
        </row>
        <row r="8839">
          <cell r="A8839" t="str">
            <v>3000047124</v>
          </cell>
          <cell r="B8839" t="str">
            <v>4</v>
          </cell>
          <cell r="C8839" t="str">
            <v>Active</v>
          </cell>
          <cell r="D8839" t="str">
            <v>TRANSPORT, EQUIPMENT</v>
          </cell>
          <cell r="E8839" t="str">
            <v>TRNSP EQP:SURGE ARREST;&gt;18;&gt;400KM;ROAD</v>
          </cell>
          <cell r="F8839" t="str">
            <v>TRANSPORT, EQUIPMENT: TYPE: SURGE ARREST;&gt;18;&gt;400KM; TRANSPORT METHOD: ROAD; VEHICLE TYPE: 3.5 TON; WEIGHT: 5.5 KG; STATION CLASS; 11 KV</v>
          </cell>
        </row>
        <row r="8840">
          <cell r="A8840" t="str">
            <v>3000047130</v>
          </cell>
          <cell r="B8840" t="str">
            <v>4</v>
          </cell>
          <cell r="C8840" t="str">
            <v>Active</v>
          </cell>
          <cell r="D8840" t="str">
            <v>TRANSPORT, EQUIPMENT</v>
          </cell>
          <cell r="E8840" t="str">
            <v>TRNSP EQP:SURGE ARREST;&gt;12;0-100KM;ROAD</v>
          </cell>
          <cell r="F8840" t="str">
            <v>TRANSPORT, EQUIPMENT: TYPE: SURGE ARREST;&gt;12;0-100KM; TRANSPORT METHOD: ROAD; VEHICLE TYPE: 8 TON; WEIGHT: 7.6 KG; STATION CLASS; 22KV</v>
          </cell>
        </row>
        <row r="8841">
          <cell r="A8841" t="str">
            <v>3000047001</v>
          </cell>
          <cell r="B8841" t="str">
            <v>4</v>
          </cell>
          <cell r="C8841" t="str">
            <v>Active</v>
          </cell>
          <cell r="D8841" t="str">
            <v>TRANSPORT, EQUIPMENT</v>
          </cell>
          <cell r="E8841" t="str">
            <v>TRNSP EQP:SURGE ARREST;&gt;12;&gt;1100KM;ROAD</v>
          </cell>
          <cell r="F8841" t="str">
            <v>TRANSPORT, EQUIPMENT: TYPE: SURGE ARREST;&gt;12;&gt;1100KM; TRANSPORT METHOD: ROAD; VEHICLE TYPE: 8 TON; WEIGHT: 7.6 KG; STATION CLASS; 22KV</v>
          </cell>
        </row>
        <row r="8842">
          <cell r="A8842" t="str">
            <v>3000046921</v>
          </cell>
          <cell r="B8842" t="str">
            <v>4</v>
          </cell>
          <cell r="C8842" t="str">
            <v>Active</v>
          </cell>
          <cell r="D8842" t="str">
            <v>UNLOAD, EQUIPMENT</v>
          </cell>
          <cell r="E8842" t="str">
            <v>UNLD EQP:SURGE ARREST;5;&gt;1200KM;CRANE</v>
          </cell>
          <cell r="F8842" t="str">
            <v>UNLOAD, EQUIPMENT: TYPE: SURGE ARREST;5;&gt;1200KM; METHOD: CRANE; WEIGHT: 5.1-574.3 KG; STATION CLASS; 6.6 TO 765 KV</v>
          </cell>
        </row>
        <row r="8843">
          <cell r="A8843" t="str">
            <v>3000047111</v>
          </cell>
          <cell r="B8843" t="str">
            <v>4</v>
          </cell>
          <cell r="C8843" t="str">
            <v>Active</v>
          </cell>
          <cell r="D8843" t="str">
            <v>TRANSPORT, EQUIPMENT</v>
          </cell>
          <cell r="E8843" t="str">
            <v>TRNSP EQP:SURGE ARREST;4;0-100KM;ROAD</v>
          </cell>
          <cell r="F8843" t="str">
            <v>TRANSPORT, EQUIPMENT: TYPE: SURGE ARREST;4;0-100KM; TRANSPORT METHOD: ROAD; VEHICLE TYPE: 8 TON; WEIGHT: 7.6 KG; STATION CLASS; 22KV</v>
          </cell>
        </row>
        <row r="8844">
          <cell r="A8844" t="str">
            <v>3000047125</v>
          </cell>
          <cell r="B8844" t="str">
            <v>4</v>
          </cell>
          <cell r="C8844" t="str">
            <v>Active</v>
          </cell>
          <cell r="D8844" t="str">
            <v>TRANSPORT, EQUIPMENT</v>
          </cell>
          <cell r="E8844" t="str">
            <v>TRNSP EQP:SURGE ARREST;1;&gt;1200KM;ROAD</v>
          </cell>
          <cell r="F8844" t="str">
            <v>TRANSPORT, EQUIPMENT: TYPE: SURGE ARREST;1;&gt;1200KM; TRANSPORT METHOD: ROAD; VEHICLE TYPE: 8 TON; WEIGHT: 7.6 KG; STATION CLASS; 22KV</v>
          </cell>
        </row>
        <row r="8845">
          <cell r="A8845" t="str">
            <v>3000047100</v>
          </cell>
          <cell r="B8845" t="str">
            <v>4</v>
          </cell>
          <cell r="C8845" t="str">
            <v>Active</v>
          </cell>
          <cell r="D8845" t="str">
            <v>TRANSPORT, EQUIPMENT</v>
          </cell>
          <cell r="E8845" t="str">
            <v>TRNSP EQP:SURGE ARREST;&gt;18;&gt;1000KM;ROAD</v>
          </cell>
          <cell r="F8845" t="str">
            <v>TRANSPORT, EQUIPMENT: TYPE: SURGE ARREST;&gt;18;&gt;1000KM; TRANSPORT METHOD: ROAD; VEHICLE TYPE: 3.5 TON; WEIGHT: 5.5 KG; STATION CLASS; 11 KV</v>
          </cell>
        </row>
        <row r="8846">
          <cell r="A8846" t="str">
            <v>3000047110</v>
          </cell>
          <cell r="B8846" t="str">
            <v>4</v>
          </cell>
          <cell r="C8846" t="str">
            <v>Active</v>
          </cell>
          <cell r="D8846" t="str">
            <v>TRANSPORT, EQUIPMENT</v>
          </cell>
          <cell r="E8846" t="str">
            <v>TRNSP EQP:SURGE ARREST;&gt;6;&gt;300KM;ROAD</v>
          </cell>
          <cell r="F8846" t="str">
            <v>TRANSPORT, EQUIPMENT: TYPE: SURGE ARREST;&gt;6;&gt;300KM; TRANSPORT METHOD: ROAD; VEHICLE TYPE: 8 TON; WEIGHT: 7.6 KG; STATION CLASS; 22KV</v>
          </cell>
        </row>
        <row r="8847">
          <cell r="A8847" t="str">
            <v>3000046907</v>
          </cell>
          <cell r="B8847" t="str">
            <v>4</v>
          </cell>
          <cell r="C8847" t="str">
            <v>Active</v>
          </cell>
          <cell r="D8847" t="str">
            <v>UNLOAD, EQUIPMENT</v>
          </cell>
          <cell r="E8847" t="str">
            <v>UNLD EQP:SURGE ARREST;&gt;18;&gt;1200KM;CRANE</v>
          </cell>
          <cell r="F8847" t="str">
            <v>UNLOAD, EQUIPMENT: TYPE: SURGE ARREST;&gt;18;&gt;1200KM; METHOD: CRANE; WEIGHT: 5.1-574.3 KG; STATION CLASS; 6.6 TO 765 KV</v>
          </cell>
        </row>
        <row r="8848">
          <cell r="A8848" t="str">
            <v>3000047105</v>
          </cell>
          <cell r="B8848" t="str">
            <v>4</v>
          </cell>
          <cell r="C8848" t="str">
            <v>Active</v>
          </cell>
          <cell r="D8848" t="str">
            <v>TRANSPORT, EQUIPMENT</v>
          </cell>
          <cell r="E8848" t="str">
            <v>TRNSP EQP:SURGE ARREST;&gt;9;&gt;400KM;ROAD</v>
          </cell>
          <cell r="F8848" t="str">
            <v>TRANSPORT, EQUIPMENT: TYPE: SURGE ARREST;&gt;9;&gt;400KM; TRANSPORT METHOD: ROAD; VEHICLE TYPE: 8 TON; WEIGHT: 7.6 KG; STATION CLASS; 22KV</v>
          </cell>
        </row>
        <row r="8849">
          <cell r="A8849" t="str">
            <v>3000047233</v>
          </cell>
          <cell r="B8849" t="str">
            <v>4</v>
          </cell>
          <cell r="C8849" t="str">
            <v>Active</v>
          </cell>
          <cell r="D8849" t="str">
            <v>TRANSPORT, EQUIPMENT</v>
          </cell>
          <cell r="E8849" t="str">
            <v>TRNSP EQP:SURGE ARREST;2;&gt;500KM;ROAD</v>
          </cell>
          <cell r="F8849" t="str">
            <v>TRANSPORT, EQUIPMENT: TYPE: SURGE ARREST;2;&gt;500KM; TRANSPORT METHOD: ROAD; VEHICLE TYPE: 3.5 TON; WEIGHT: 5.5 KG; STATION CLASS; 11 KV</v>
          </cell>
        </row>
        <row r="8850">
          <cell r="A8850" t="str">
            <v>3000046950</v>
          </cell>
          <cell r="B8850" t="str">
            <v>4</v>
          </cell>
          <cell r="C8850" t="str">
            <v>Active</v>
          </cell>
          <cell r="D8850" t="str">
            <v>TRANSPORT, EQUIPMENT</v>
          </cell>
          <cell r="E8850" t="str">
            <v>TRNSP EQP:SURGE ARREST;6;&gt;900KM;ROAD</v>
          </cell>
          <cell r="F8850" t="str">
            <v>TRANSPORT, EQUIPMENT: TYPE: SURGE ARREST;6;&gt;900KM; TRANSPORT METHOD: ROAD; VEHICLE TYPE: 3.5 TON; WEIGHT: 5.5 KG; STATION CLASS; 11 KV</v>
          </cell>
        </row>
        <row r="8851">
          <cell r="A8851" t="str">
            <v>3000046956</v>
          </cell>
          <cell r="B8851" t="str">
            <v>4</v>
          </cell>
          <cell r="C8851" t="str">
            <v>Active</v>
          </cell>
          <cell r="D8851" t="str">
            <v>TRANSPORT, EQUIPMENT</v>
          </cell>
          <cell r="E8851" t="str">
            <v>TRNSP EQP:SURGE ARREST;4;&gt;700KM;ROAD</v>
          </cell>
          <cell r="F8851" t="str">
            <v>TRANSPORT, EQUIPMENT: TYPE: SURGE ARREST;4;&gt;700KM; TRANSPORT METHOD: ROAD; VEHICLE TYPE: 8 TON; WEIGHT: 7.6 KG; STATION CLASS; 22KV</v>
          </cell>
        </row>
        <row r="8852">
          <cell r="A8852" t="str">
            <v>3000046847</v>
          </cell>
          <cell r="B8852" t="str">
            <v>4</v>
          </cell>
          <cell r="C8852" t="str">
            <v>Active</v>
          </cell>
          <cell r="D8852" t="str">
            <v>UNLOAD, EQUIPMENT</v>
          </cell>
          <cell r="E8852" t="str">
            <v>UNLD EQP:SURGE ARREST;&gt;6;&gt;300KM;CRANE</v>
          </cell>
          <cell r="F8852" t="str">
            <v>UNLOAD, EQUIPMENT: TYPE: SURGE ARREST;&gt;6;&gt;300KM; METHOD: CRANE; WEIGHT: 5.1-574.3 KG; STATION CLASS; 6.6 TO 765 KV</v>
          </cell>
        </row>
        <row r="8853">
          <cell r="A8853" t="str">
            <v>3000047085</v>
          </cell>
          <cell r="B8853" t="str">
            <v>4</v>
          </cell>
          <cell r="C8853" t="str">
            <v>Active</v>
          </cell>
          <cell r="D8853" t="str">
            <v>TRANSPORT, EQUIPMENT</v>
          </cell>
          <cell r="E8853" t="str">
            <v>TRNSP EQP:SURGE ARREST;&gt;9;&gt;900KM;ROAD</v>
          </cell>
          <cell r="F8853" t="str">
            <v>TRANSPORT, EQUIPMENT: TYPE: SURGE ARREST;&gt;9;&gt;900KM; TRANSPORT METHOD: ROAD; VEHICLE TYPE: 8 TON; WEIGHT: 7.6 KG; STATION CLASS; 22KV</v>
          </cell>
        </row>
        <row r="8854">
          <cell r="A8854" t="str">
            <v>3000047090</v>
          </cell>
          <cell r="B8854" t="str">
            <v>4</v>
          </cell>
          <cell r="C8854" t="str">
            <v>Active</v>
          </cell>
          <cell r="D8854" t="str">
            <v>TRANSPORT, EQUIPMENT</v>
          </cell>
          <cell r="E8854" t="str">
            <v>TRNSP EQP:SURGE ARREST;6;&gt;600KM;ROAD</v>
          </cell>
          <cell r="F8854" t="str">
            <v>TRANSPORT, EQUIPMENT: TYPE: SURGE ARREST;6;&gt;600KM; TRANSPORT METHOD: ROAD; VEHICLE TYPE: 12TON; WEIGHT: 15.1 KG; STATION CLASS; 66KV</v>
          </cell>
        </row>
        <row r="8855">
          <cell r="A8855" t="str">
            <v>3000047143</v>
          </cell>
          <cell r="B8855" t="str">
            <v>4</v>
          </cell>
          <cell r="C8855" t="str">
            <v>Active</v>
          </cell>
          <cell r="D8855" t="str">
            <v>TRANSPORT, EQUIPMENT</v>
          </cell>
          <cell r="E8855" t="str">
            <v>TRNSP EQP:SURGE ARREST;5;&gt;1000KM;ROAD</v>
          </cell>
          <cell r="F8855" t="str">
            <v>TRANSPORT, EQUIPMENT: TYPE: SURGE ARREST;5;&gt;1000KM; TRANSPORT METHOD: ROAD; VEHICLE TYPE: 3.5 TON; WEIGHT: 5.5 KG; STATION CLASS; 11 KV</v>
          </cell>
        </row>
        <row r="8856">
          <cell r="A8856" t="str">
            <v>3000046822</v>
          </cell>
          <cell r="B8856" t="str">
            <v>4</v>
          </cell>
          <cell r="C8856" t="str">
            <v>Active</v>
          </cell>
          <cell r="D8856" t="str">
            <v>UNLOAD, EQUIPMENT</v>
          </cell>
          <cell r="E8856" t="str">
            <v>UNLD EQP:SURGE ARREST;2;&gt;800KM;CRANE</v>
          </cell>
          <cell r="F8856" t="str">
            <v>UNLOAD, EQUIPMENT: TYPE: SURGE ARREST;2;&gt;800KM; METHOD: CRANE; WEIGHT: 5.1-574.3 KG; STATION CLASS; 6.6 TO 765 KV</v>
          </cell>
        </row>
        <row r="8857">
          <cell r="A8857" t="str">
            <v>3000046938</v>
          </cell>
          <cell r="B8857" t="str">
            <v>4</v>
          </cell>
          <cell r="C8857" t="str">
            <v>Active</v>
          </cell>
          <cell r="D8857" t="str">
            <v>TRANSPORT, EQUIPMENT</v>
          </cell>
          <cell r="E8857" t="str">
            <v>TRNSP EQP:SURGE ARREST;&gt;18;&gt;500KM;ROAD</v>
          </cell>
          <cell r="F8857" t="str">
            <v>TRANSPORT, EQUIPMENT: TYPE: SURGE ARREST;&gt;18;&gt;500KM; TRANSPORT METHOD: ROAD; VEHICLE TYPE: 8 TON; WEIGHT: 7.6 KG; STATION CLASS; 22KV</v>
          </cell>
        </row>
        <row r="8858">
          <cell r="A8858" t="str">
            <v>3000046906</v>
          </cell>
          <cell r="B8858" t="str">
            <v>4</v>
          </cell>
          <cell r="C8858" t="str">
            <v>Active</v>
          </cell>
          <cell r="D8858" t="str">
            <v>UNLOAD, EQUIPMENT</v>
          </cell>
          <cell r="E8858" t="str">
            <v>UNLD EQP:SURGE ARREST;2;&gt;200KM;CRANE</v>
          </cell>
          <cell r="F8858" t="str">
            <v>UNLOAD, EQUIPMENT: TYPE: SURGE ARREST;2;&gt;200KM; METHOD: CRANE; WEIGHT: 5.1-574.3 KG; STATION CLASS; 6.6 TO 765 KV</v>
          </cell>
        </row>
        <row r="8859">
          <cell r="A8859" t="str">
            <v>3000046892</v>
          </cell>
          <cell r="B8859" t="str">
            <v>4</v>
          </cell>
          <cell r="C8859" t="str">
            <v>Active</v>
          </cell>
          <cell r="D8859" t="str">
            <v>UNLOAD, EQUIPMENT</v>
          </cell>
          <cell r="E8859" t="str">
            <v>UNLD EQP:SURGE ARREST;3;&gt;400KM;CRANE</v>
          </cell>
          <cell r="F8859" t="str">
            <v>UNLOAD, EQUIPMENT: TYPE: SURGE ARREST;3;&gt;400KM; METHOD: CRANE; WEIGHT: 5.1-574.3 KG; STATION CLASS; 6.6 TO 765 KV</v>
          </cell>
        </row>
        <row r="8860">
          <cell r="A8860" t="str">
            <v>3000046918</v>
          </cell>
          <cell r="B8860" t="str">
            <v>4</v>
          </cell>
          <cell r="C8860" t="str">
            <v>Active</v>
          </cell>
          <cell r="D8860" t="str">
            <v>UNLOAD, EQUIPMENT</v>
          </cell>
          <cell r="E8860" t="str">
            <v>UNLD EQP:SURGE ARREST;6;&gt;1400KM;CRANE</v>
          </cell>
          <cell r="F8860" t="str">
            <v>UNLOAD, EQUIPMENT: TYPE: SURGE ARREST;6;&gt;1400KM; METHOD: CRANE; WEIGHT: 5.1-574.3 KG; STATION CLASS; 6.6 TO 765 KV</v>
          </cell>
        </row>
        <row r="8861">
          <cell r="A8861" t="str">
            <v>3000046948</v>
          </cell>
          <cell r="B8861" t="str">
            <v>4</v>
          </cell>
          <cell r="C8861" t="str">
            <v>Active</v>
          </cell>
          <cell r="D8861" t="str">
            <v>TRANSPORT, EQUIPMENT</v>
          </cell>
          <cell r="E8861" t="str">
            <v>TRNSP EQP:SURGE ARREST;5;&gt;1100KM;ROAD</v>
          </cell>
          <cell r="F8861" t="str">
            <v>TRANSPORT, EQUIPMENT: TYPE: SURGE ARREST;5;&gt;1100KM; TRANSPORT METHOD: ROAD; VEHICLE TYPE: 8 TON; WEIGHT: 7.6 KG; STATION CLASS; 22KV</v>
          </cell>
        </row>
        <row r="8862">
          <cell r="A8862" t="str">
            <v>3000046975</v>
          </cell>
          <cell r="B8862" t="str">
            <v>4</v>
          </cell>
          <cell r="C8862" t="str">
            <v>Active</v>
          </cell>
          <cell r="D8862" t="str">
            <v>TRANSPORT, EQUIPMENT</v>
          </cell>
          <cell r="E8862" t="str">
            <v>TRNSP EQP:SURGE ARREST;&gt;9;&gt;400KM;ROAD</v>
          </cell>
          <cell r="F8862" t="str">
            <v>TRANSPORT, EQUIPMENT: TYPE: SURGE ARREST;&gt;9;&gt;400KM; TRANSPORT METHOD: ROAD; VEHICLE TYPE: 3.5 TON; WEIGHT: 5.5 KG; STATION CLASS; 11 KV</v>
          </cell>
        </row>
        <row r="8863">
          <cell r="A8863" t="str">
            <v>3000047017</v>
          </cell>
          <cell r="B8863" t="str">
            <v>4</v>
          </cell>
          <cell r="C8863" t="str">
            <v>Active</v>
          </cell>
          <cell r="D8863" t="str">
            <v>TRANSPORT, EQUIPMENT</v>
          </cell>
          <cell r="E8863" t="str">
            <v>TRNSP EQP:SURGE ARREST;4;&gt;100KM;ROAD</v>
          </cell>
          <cell r="F8863" t="str">
            <v>TRANSPORT, EQUIPMENT: TYPE: SURGE ARREST;4;&gt;100KM; TRANSPORT METHOD: ROAD; VEHICLE TYPE: 12TON; WEIGHT: 15.8-17.5 KG; STATION CLASS; 88KV</v>
          </cell>
        </row>
        <row r="8864">
          <cell r="A8864" t="str">
            <v>3000046970</v>
          </cell>
          <cell r="B8864" t="str">
            <v>4</v>
          </cell>
          <cell r="C8864" t="str">
            <v>Active</v>
          </cell>
          <cell r="D8864" t="str">
            <v>TRANSPORT, EQUIPMENT</v>
          </cell>
          <cell r="E8864" t="str">
            <v>TRNSP EQP:SURGE ARREST;2;&gt;1100KM;ROAD</v>
          </cell>
          <cell r="F8864" t="str">
            <v>TRANSPORT, EQUIPMENT: TYPE: SURGE ARREST;2;&gt;1100KM; TRANSPORT METHOD: ROAD; VEHICLE TYPE: 3.5 TON; WEIGHT: 5.5 KG; STATION CLASS; 11 KV</v>
          </cell>
        </row>
        <row r="8865">
          <cell r="A8865" t="str">
            <v>3000046930</v>
          </cell>
          <cell r="B8865" t="str">
            <v>4</v>
          </cell>
          <cell r="C8865" t="str">
            <v>Active</v>
          </cell>
          <cell r="D8865" t="str">
            <v>UNLOAD, EQUIPMENT</v>
          </cell>
          <cell r="E8865" t="str">
            <v>UNLD EQP:SURGE ARREST;5;&gt;400KM;CRANE</v>
          </cell>
          <cell r="F8865" t="str">
            <v>UNLOAD, EQUIPMENT: TYPE: SURGE ARREST;5;&gt;400KM; METHOD: CRANE; WEIGHT: 5.1-574.3 KG; STATION CLASS; 6.6 TO 765 KV</v>
          </cell>
        </row>
        <row r="8866">
          <cell r="A8866" t="str">
            <v>3000047222</v>
          </cell>
          <cell r="B8866" t="str">
            <v>4</v>
          </cell>
          <cell r="C8866" t="str">
            <v>Active</v>
          </cell>
          <cell r="D8866" t="str">
            <v>TRANSPORT, EQUIPMENT</v>
          </cell>
          <cell r="E8866" t="str">
            <v>TRNSP EQP:SURGE ARREST;&gt;12;&gt;900KM;ROAD</v>
          </cell>
          <cell r="F8866" t="str">
            <v>TRANSPORT, EQUIPMENT: TYPE: SURGE ARREST;&gt;12;&gt;900KM; TRANSPORT METHOD: ROAD; VEHICLE TYPE: 8 TON; WEIGHT: 7.6 KG; STATION CLASS; 22KV</v>
          </cell>
        </row>
        <row r="8867">
          <cell r="A8867" t="str">
            <v>3000046986</v>
          </cell>
          <cell r="B8867" t="str">
            <v>4</v>
          </cell>
          <cell r="C8867" t="str">
            <v>Active</v>
          </cell>
          <cell r="D8867" t="str">
            <v>TRANSPORT, EQUIPMENT</v>
          </cell>
          <cell r="E8867" t="str">
            <v>TRNSP EQP:SURGE ARREST;1;&gt;1000KM;ROAD</v>
          </cell>
          <cell r="F8867" t="str">
            <v>TRANSPORT, EQUIPMENT: TYPE: SURGE ARREST;1;&gt;1000KM; TRANSPORT METHOD: ROAD; VEHICLE TYPE: 12TON; WEIGHT: 15.1 KG; STATION CLASS; 66KV</v>
          </cell>
        </row>
        <row r="8868">
          <cell r="A8868" t="str">
            <v>3000047194</v>
          </cell>
          <cell r="B8868" t="str">
            <v>4</v>
          </cell>
          <cell r="C8868" t="str">
            <v>Active</v>
          </cell>
          <cell r="D8868" t="str">
            <v>TRANSPORT, EQUIPMENT</v>
          </cell>
          <cell r="E8868" t="str">
            <v>TRNSP EQP:SURGE ARREST;5;&gt;1100KM;ROAD</v>
          </cell>
          <cell r="F8868" t="str">
            <v>TRANSPORT, EQUIPMENT: TYPE: SURGE ARREST;5;&gt;1100KM; TRANSPORT METHOD: ROAD; VEHICLE TYPE: 3.5 TON; WEIGHT: 5.5 KG; STATION CLASS; 11 KV</v>
          </cell>
        </row>
        <row r="8869">
          <cell r="A8869" t="str">
            <v>3000047146</v>
          </cell>
          <cell r="B8869" t="str">
            <v>4</v>
          </cell>
          <cell r="C8869" t="str">
            <v>Active</v>
          </cell>
          <cell r="D8869" t="str">
            <v>TRANSPORT, EQUIPMENT</v>
          </cell>
          <cell r="E8869" t="str">
            <v>TRNSP EQP:SURGE ARREST;3;&gt;600KM;ROAD</v>
          </cell>
          <cell r="F8869" t="str">
            <v>TRANSPORT, EQUIPMENT: TYPE: SURGE ARREST;3;&gt;600KM; TRANSPORT METHOD: ROAD; VEHICLE TYPE: 12TON; WEIGHT: 15.1 KG; STATION CLASS; 66KV</v>
          </cell>
        </row>
        <row r="8870">
          <cell r="A8870" t="str">
            <v>3000046878</v>
          </cell>
          <cell r="B8870" t="str">
            <v>4</v>
          </cell>
          <cell r="C8870" t="str">
            <v>Active</v>
          </cell>
          <cell r="D8870" t="str">
            <v>UNLOAD, EQUIPMENT</v>
          </cell>
          <cell r="E8870" t="str">
            <v>UNLD EQP:SURGE ARREST;3;&gt;100KM;CRANE</v>
          </cell>
          <cell r="F8870" t="str">
            <v>UNLOAD, EQUIPMENT: TYPE: SURGE ARREST;3;&gt;100KM; METHOD: CRANE; WEIGHT: 5.1-574.3 KG; STATION CLASS; 6.6 TO 765 KV</v>
          </cell>
        </row>
        <row r="8871">
          <cell r="A8871" t="str">
            <v>3000046982</v>
          </cell>
          <cell r="B8871" t="str">
            <v>4</v>
          </cell>
          <cell r="C8871" t="str">
            <v>Active</v>
          </cell>
          <cell r="D8871" t="str">
            <v>TRANSPORT, EQUIPMENT</v>
          </cell>
          <cell r="E8871" t="str">
            <v>TRNSP EQP:SURGE ARREST;1;&gt;900KM;ROAD</v>
          </cell>
          <cell r="F8871" t="str">
            <v>TRANSPORT, EQUIPMENT: TYPE: SURGE ARREST;1;&gt;900KM; TRANSPORT METHOD: ROAD; VEHICLE TYPE: 8 TON; WEIGHT: 7.6 KG; STATION CLASS; 22KV</v>
          </cell>
        </row>
        <row r="8872">
          <cell r="A8872" t="str">
            <v>3000046905</v>
          </cell>
          <cell r="B8872" t="str">
            <v>4</v>
          </cell>
          <cell r="C8872" t="str">
            <v>Active</v>
          </cell>
          <cell r="D8872" t="str">
            <v>UNLOAD, EQUIPMENT</v>
          </cell>
          <cell r="E8872" t="str">
            <v>UNLD EQP:SURGE ARREST;6;&gt;100KM;CRANE</v>
          </cell>
          <cell r="F8872" t="str">
            <v>UNLOAD, EQUIPMENT: TYPE: SURGE ARREST;6;&gt;100KM; METHOD: CRANE; WEIGHT: 5.1-574.3 KG; STATION CLASS; 6.6 TO 765 KV</v>
          </cell>
        </row>
        <row r="8873">
          <cell r="A8873" t="str">
            <v>3000047121</v>
          </cell>
          <cell r="B8873" t="str">
            <v>4</v>
          </cell>
          <cell r="C8873" t="str">
            <v>Active</v>
          </cell>
          <cell r="D8873" t="str">
            <v>TRANSPORT, EQUIPMENT</v>
          </cell>
          <cell r="E8873" t="str">
            <v>TRNSP EQP:SURGE ARREST;4;&gt;1100KM;ROAD</v>
          </cell>
          <cell r="F8873" t="str">
            <v>TRANSPORT, EQUIPMENT: TYPE: SURGE ARREST;4;&gt;1100KM; TRANSPORT METHOD: ROAD; VEHICLE TYPE: 12TON; WEIGHT: 15.1 KG; STATION CLASS; 66KV</v>
          </cell>
        </row>
        <row r="8874">
          <cell r="A8874" t="str">
            <v>3000046860</v>
          </cell>
          <cell r="B8874" t="str">
            <v>4</v>
          </cell>
          <cell r="C8874" t="str">
            <v>Active</v>
          </cell>
          <cell r="D8874" t="str">
            <v>UNLOAD, EQUIPMENT</v>
          </cell>
          <cell r="E8874" t="str">
            <v>UNLD EQP:SURGE ARREST;6;&gt;300KM;CRANE</v>
          </cell>
          <cell r="F8874" t="str">
            <v>UNLOAD, EQUIPMENT: TYPE: SURGE ARREST;6;&gt;300KM; METHOD: CRANE; WEIGHT: 5.1-574.3 KG; STATION CLASS; 6.6 TO 765 KV</v>
          </cell>
        </row>
        <row r="8875">
          <cell r="A8875" t="str">
            <v>3000047016</v>
          </cell>
          <cell r="B8875" t="str">
            <v>4</v>
          </cell>
          <cell r="C8875" t="str">
            <v>Active</v>
          </cell>
          <cell r="D8875" t="str">
            <v>TRANSPORT, EQUIPMENT</v>
          </cell>
          <cell r="E8875" t="str">
            <v>TRNSP EQP:SURGE ARREST;4;&gt;200KM;ROAD</v>
          </cell>
          <cell r="F8875" t="str">
            <v>TRANSPORT, EQUIPMENT: TYPE: SURGE ARREST;4;&gt;200KM; TRANSPORT METHOD: ROAD; VEHICLE TYPE: 12TON; WEIGHT: 15.1 KG; STATION CLASS; 66KV</v>
          </cell>
        </row>
        <row r="8876">
          <cell r="A8876" t="str">
            <v>3000047123</v>
          </cell>
          <cell r="B8876" t="str">
            <v>4</v>
          </cell>
          <cell r="C8876" t="str">
            <v>Active</v>
          </cell>
          <cell r="D8876" t="str">
            <v>TRANSPORT, EQUIPMENT</v>
          </cell>
          <cell r="E8876" t="str">
            <v>TRNSP EQP:SURGE ARREST;4;&gt;1000KM;ROAD</v>
          </cell>
          <cell r="F8876" t="str">
            <v>TRANSPORT, EQUIPMENT: TYPE: SURGE ARREST;4;&gt;1000KM; TRANSPORT METHOD: ROAD; VEHICLE TYPE: 3.5 TON; WEIGHT: 5.1  KG; STATION CLASS; 6.6 KV</v>
          </cell>
        </row>
        <row r="8877">
          <cell r="A8877" t="str">
            <v>3000047180</v>
          </cell>
          <cell r="B8877" t="str">
            <v>4</v>
          </cell>
          <cell r="C8877" t="str">
            <v>Active</v>
          </cell>
          <cell r="D8877" t="str">
            <v>TRANSPORT, EQUIPMENT</v>
          </cell>
          <cell r="E8877" t="str">
            <v>TRNSP EQP:SURGE ARREST;2;0-100KM;ROAD</v>
          </cell>
          <cell r="F8877" t="str">
            <v>TRANSPORT, EQUIPMENT: TYPE: SURGE ARREST;2;0-100KM; TRANSPORT METHOD: ROAD; VEHICLE TYPE: 8 TON; WEIGHT: 7.6 KG; STATION CLASS; 22KV</v>
          </cell>
        </row>
        <row r="8878">
          <cell r="A8878" t="str">
            <v>3000047040</v>
          </cell>
          <cell r="B8878" t="str">
            <v>4</v>
          </cell>
          <cell r="C8878" t="str">
            <v>Active</v>
          </cell>
          <cell r="D8878" t="str">
            <v>TRANSPORT, EQUIPMENT</v>
          </cell>
          <cell r="E8878" t="str">
            <v>TRNSP EQP:SURGE ARREST;6;&gt;1000KM;ROAD</v>
          </cell>
          <cell r="F8878" t="str">
            <v>TRANSPORT, EQUIPMENT: TYPE: SURGE ARREST;6;&gt;1000KM; TRANSPORT METHOD: ROAD; VEHICLE TYPE: 3.5 TON; WEIGHT: 5.5 KG; STATION CLASS; 11 KV</v>
          </cell>
        </row>
        <row r="8879">
          <cell r="A8879" t="str">
            <v>3000046996</v>
          </cell>
          <cell r="B8879" t="str">
            <v>4</v>
          </cell>
          <cell r="C8879" t="str">
            <v>Active</v>
          </cell>
          <cell r="D8879" t="str">
            <v>TRANSPORT, EQUIPMENT</v>
          </cell>
          <cell r="E8879" t="str">
            <v>TRNSP EQP:SURGE ARREST;4;&gt;1200KM;ROAD</v>
          </cell>
          <cell r="F8879" t="str">
            <v>TRANSPORT, EQUIPMENT: TYPE: SURGE ARREST;4;&gt;1200KM; TRANSPORT METHOD: ROAD; VEHICLE TYPE: 12TON; WEIGHT: 15.1 KG; STATION CLASS; 66KV</v>
          </cell>
        </row>
        <row r="8880">
          <cell r="A8880" t="str">
            <v>3000047030</v>
          </cell>
          <cell r="B8880" t="str">
            <v>4</v>
          </cell>
          <cell r="C8880" t="str">
            <v>Active</v>
          </cell>
          <cell r="D8880" t="str">
            <v>TRANSPORT, EQUIPMENT</v>
          </cell>
          <cell r="E8880" t="str">
            <v>TRNSP EQP:SURGE ARREST;1;&gt;1300KM;ROAD</v>
          </cell>
          <cell r="F8880" t="str">
            <v>TRANSPORT, EQUIPMENT: TYPE: SURGE ARREST;1;&gt;1300KM; TRANSPORT METHOD: ROAD; VEHICLE TYPE: 3.5 TON; WEIGHT: 5.5 KG; STATION CLASS; 11 KV</v>
          </cell>
        </row>
        <row r="8881">
          <cell r="A8881" t="str">
            <v>3000047073</v>
          </cell>
          <cell r="B8881" t="str">
            <v>4</v>
          </cell>
          <cell r="C8881" t="str">
            <v>Active</v>
          </cell>
          <cell r="D8881" t="str">
            <v>TRANSPORT, EQUIPMENT</v>
          </cell>
          <cell r="E8881" t="str">
            <v>TRNSP EQP:SURGE ARREST;&gt;6;&gt;500KM;ROAD</v>
          </cell>
          <cell r="F8881" t="str">
            <v>TRANSPORT, EQUIPMENT: TYPE: SURGE ARREST;&gt;6;&gt;500KM; TRANSPORT METHOD: ROAD; VEHICLE TYPE: 3.5 TON; WEIGHT: 5.5 KG; STATION CLASS; 11 KV</v>
          </cell>
        </row>
        <row r="8882">
          <cell r="A8882" t="str">
            <v>3000046864</v>
          </cell>
          <cell r="B8882" t="str">
            <v>4</v>
          </cell>
          <cell r="C8882" t="str">
            <v>Active</v>
          </cell>
          <cell r="D8882" t="str">
            <v>UNLOAD, EQUIPMENT</v>
          </cell>
          <cell r="E8882" t="str">
            <v>UNLD EQP:SURGE ARREST;4;&gt;500KM;CRANE</v>
          </cell>
          <cell r="F8882" t="str">
            <v>UNLOAD, EQUIPMENT: TYPE: SURGE ARREST;4;&gt;500KM; METHOD: CRANE; WEIGHT: 5.1-574.3 KG; STATION CLASS; 6.6 TO 765 KV</v>
          </cell>
        </row>
        <row r="8883">
          <cell r="A8883" t="str">
            <v>3000046904</v>
          </cell>
          <cell r="B8883" t="str">
            <v>4</v>
          </cell>
          <cell r="C8883" t="str">
            <v>Active</v>
          </cell>
          <cell r="D8883" t="str">
            <v>UNLOAD, EQUIPMENT</v>
          </cell>
          <cell r="E8883" t="str">
            <v>UNLD EQP:SURGE ARREST;&gt;18;&gt;300KM;CRANE</v>
          </cell>
          <cell r="F8883" t="str">
            <v>UNLOAD, EQUIPMENT: TYPE: SURGE ARREST;&gt;18;&gt;300KM; METHOD: CRANE; WEIGHT: 5.1-574.3 KG; STATION CLASS; 6.6 TO 765 KV</v>
          </cell>
        </row>
        <row r="8884">
          <cell r="A8884" t="str">
            <v>3000046962</v>
          </cell>
          <cell r="B8884" t="str">
            <v>4</v>
          </cell>
          <cell r="C8884" t="str">
            <v>Active</v>
          </cell>
          <cell r="D8884" t="str">
            <v>TRANSPORT, EQUIPMENT</v>
          </cell>
          <cell r="E8884" t="str">
            <v>TRNSP EQP:SURGE ARREST;&gt;12;&gt;800KM;ROAD</v>
          </cell>
          <cell r="F8884" t="str">
            <v>TRANSPORT, EQUIPMENT: TYPE: SURGE ARREST;&gt;12;&gt;800KM; TRANSPORT METHOD: ROAD; VEHICLE TYPE: 8 TON; WEIGHT: 7.6 KG; STATION CLASS; 22KV</v>
          </cell>
        </row>
        <row r="8885">
          <cell r="A8885" t="str">
            <v>3000047250</v>
          </cell>
          <cell r="B8885" t="str">
            <v>4</v>
          </cell>
          <cell r="C8885" t="str">
            <v>Active</v>
          </cell>
          <cell r="D8885" t="str">
            <v>TRANSPORT, EQUIPMENT</v>
          </cell>
          <cell r="E8885" t="str">
            <v>TRNSP EQP:SURGE ARREST;4;&gt;1200KM;ROAD</v>
          </cell>
          <cell r="F8885" t="str">
            <v>TRANSPORT, EQUIPMENT: TYPE: SURGE ARREST;4;&gt;1200KM; TRANSPORT METHOD: ROAD; VEHICLE TYPE: 3.5 TON; WEIGHT: 5.5 KG; STATION CLASS; 11 KV</v>
          </cell>
        </row>
        <row r="8886">
          <cell r="A8886" t="str">
            <v>3000046953</v>
          </cell>
          <cell r="B8886" t="str">
            <v>4</v>
          </cell>
          <cell r="C8886" t="str">
            <v>Active</v>
          </cell>
          <cell r="D8886" t="str">
            <v>TRANSPORT, EQUIPMENT</v>
          </cell>
          <cell r="E8886" t="str">
            <v>TRNSP EQP:SURGE ARREST;&gt;12;&gt;1200KM;ROAD</v>
          </cell>
          <cell r="F8886" t="str">
            <v>TRANSPORT, EQUIPMENT: TYPE: SURGE ARREST;&gt;12;&gt;1200KM; TRANSPORT METHOD: ROAD; VEHICLE TYPE: 10 TON; WEIGHT: 9.7 KG; STATION CLASS; 33KV</v>
          </cell>
        </row>
        <row r="8887">
          <cell r="A8887" t="str">
            <v>3000047212</v>
          </cell>
          <cell r="B8887" t="str">
            <v>4</v>
          </cell>
          <cell r="C8887" t="str">
            <v>Active</v>
          </cell>
          <cell r="D8887" t="str">
            <v>TRANSPORT, EQUIPMENT</v>
          </cell>
          <cell r="E8887" t="str">
            <v>TRNSP EQP:SURGE ARREST;&gt;12;&gt;200KM;ROAD</v>
          </cell>
          <cell r="F8887" t="str">
            <v>TRANSPORT, EQUIPMENT: TYPE: SURGE ARREST;&gt;12;&gt;200KM; TRANSPORT METHOD: ROAD; VEHICLE TYPE: 8 TON; WEIGHT: 7.6 KG; STATION CLASS; 22KV</v>
          </cell>
        </row>
        <row r="8888">
          <cell r="A8888" t="str">
            <v>3000047041</v>
          </cell>
          <cell r="B8888" t="str">
            <v>4</v>
          </cell>
          <cell r="C8888" t="str">
            <v>Active</v>
          </cell>
          <cell r="D8888" t="str">
            <v>TRANSPORT, EQUIPMENT</v>
          </cell>
          <cell r="E8888" t="str">
            <v>TRNSP EQP:SURGE ARREST;6;&gt;1100KM;ROAD</v>
          </cell>
          <cell r="F8888" t="str">
            <v>TRANSPORT, EQUIPMENT: TYPE: SURGE ARREST;6;&gt;1100KM; TRANSPORT METHOD: ROAD; VEHICLE TYPE: 12TON; WEIGHT: 15.1 KG; STATION CLASS; 66KV</v>
          </cell>
        </row>
        <row r="8889">
          <cell r="A8889" t="str">
            <v>3000047214</v>
          </cell>
          <cell r="B8889" t="str">
            <v>4</v>
          </cell>
          <cell r="C8889" t="str">
            <v>Active</v>
          </cell>
          <cell r="D8889" t="str">
            <v>TRANSPORT, EQUIPMENT</v>
          </cell>
          <cell r="E8889" t="str">
            <v>TRNSP EQP:SURGE ARREST;3;&gt;800KM;ROAD</v>
          </cell>
          <cell r="F8889" t="str">
            <v>TRANSPORT, EQUIPMENT: TYPE: SURGE ARREST;3;&gt;800KM; TRANSPORT METHOD: ROAD; VEHICLE TYPE: 8 TON; WEIGHT: 7.6 KG; STATION CLASS; 22KV</v>
          </cell>
        </row>
        <row r="8890">
          <cell r="A8890" t="str">
            <v>3000046888</v>
          </cell>
          <cell r="B8890" t="str">
            <v>4</v>
          </cell>
          <cell r="C8890" t="str">
            <v>Active</v>
          </cell>
          <cell r="D8890" t="str">
            <v>UNLOAD, EQUIPMENT</v>
          </cell>
          <cell r="E8890" t="str">
            <v>UNLD EQP:SURGE ARREST;3;&gt;1000KM;CRANE</v>
          </cell>
          <cell r="F8890" t="str">
            <v>UNLOAD, EQUIPMENT: TYPE: SURGE ARREST;3;&gt;1000KM; METHOD: CRANE; WEIGHT: 5.1-574.3 KG; STATION CLASS; 6.6 TO 765 KV</v>
          </cell>
        </row>
        <row r="8891">
          <cell r="A8891" t="str">
            <v>3000046984</v>
          </cell>
          <cell r="B8891" t="str">
            <v>4</v>
          </cell>
          <cell r="C8891" t="str">
            <v>Active</v>
          </cell>
          <cell r="D8891" t="str">
            <v>TRANSPORT, EQUIPMENT</v>
          </cell>
          <cell r="E8891" t="str">
            <v>TRNSP EQP:SURGE ARREST;&gt;12;&gt;600KM;ROAD</v>
          </cell>
          <cell r="F8891" t="str">
            <v>TRANSPORT, EQUIPMENT: TYPE: SURGE ARREST;&gt;12;&gt;600KM; TRANSPORT METHOD: ROAD; VEHICLE TYPE: 8 TON; WEIGHT: 7.6 KG; STATION CLASS; 22KV</v>
          </cell>
        </row>
        <row r="8892">
          <cell r="A8892" t="str">
            <v>3000046994</v>
          </cell>
          <cell r="B8892" t="str">
            <v>4</v>
          </cell>
          <cell r="C8892" t="str">
            <v>Active</v>
          </cell>
          <cell r="D8892" t="str">
            <v>TRANSPORT, EQUIPMENT</v>
          </cell>
          <cell r="E8892" t="str">
            <v>TRNSP EQP:SURGE ARREST;&gt;9;&gt;800KM;ROAD</v>
          </cell>
          <cell r="F8892" t="str">
            <v>TRANSPORT, EQUIPMENT: TYPE: SURGE ARREST;&gt;9;&gt;800KM; TRANSPORT METHOD: ROAD; VEHICLE TYPE: 12TON; WEIGHT: 15.1 KG; STATION CLASS; 66KV</v>
          </cell>
        </row>
        <row r="8893">
          <cell r="A8893" t="str">
            <v>3000046929</v>
          </cell>
          <cell r="B8893" t="str">
            <v>4</v>
          </cell>
          <cell r="C8893" t="str">
            <v>Active</v>
          </cell>
          <cell r="D8893" t="str">
            <v>UNLOAD, EQUIPMENT</v>
          </cell>
          <cell r="E8893" t="str">
            <v>UNLD EQP:SURGE ARREST;6;&gt;900KM;CRANE</v>
          </cell>
          <cell r="F8893" t="str">
            <v>UNLOAD, EQUIPMENT: TYPE: SURGE ARREST;6;&gt;900KM; METHOD: CRANE; WEIGHT: 5.1-574.3 KG; STATION CLASS; 6.6 TO 765 KV</v>
          </cell>
        </row>
        <row r="8894">
          <cell r="A8894" t="str">
            <v>3000046947</v>
          </cell>
          <cell r="B8894" t="str">
            <v>4</v>
          </cell>
          <cell r="C8894" t="str">
            <v>Active</v>
          </cell>
          <cell r="D8894" t="str">
            <v>TRANSPORT, EQUIPMENT</v>
          </cell>
          <cell r="E8894" t="str">
            <v>TRNSP EQP:SURGE ARREST;2;&gt;300KM;ROAD</v>
          </cell>
          <cell r="F8894" t="str">
            <v>TRANSPORT, EQUIPMENT: TYPE: SURGE ARREST;2;&gt;300KM; TRANSPORT METHOD: ROAD; VEHICLE TYPE: 8 TON; WEIGHT: 7.6 KG; STATION CLASS; 22KV</v>
          </cell>
        </row>
        <row r="8895">
          <cell r="A8895" t="str">
            <v>3000046876</v>
          </cell>
          <cell r="B8895" t="str">
            <v>4</v>
          </cell>
          <cell r="C8895" t="str">
            <v>Active</v>
          </cell>
          <cell r="D8895" t="str">
            <v>UNLOAD, EQUIPMENT</v>
          </cell>
          <cell r="E8895" t="str">
            <v>UNLD EQP:SURGE ARREST;&gt;18;&gt;1400KM;CRANE</v>
          </cell>
          <cell r="F8895" t="str">
            <v>UNLOAD, EQUIPMENT: TYPE: SURGE ARREST;&gt;18;&gt;1400KM; METHOD: CRANE; WEIGHT: 5.1-574.3 KG; STATION CLASS; 6.6 TO 765 KV</v>
          </cell>
        </row>
        <row r="8896">
          <cell r="A8896" t="str">
            <v>3000046910</v>
          </cell>
          <cell r="B8896" t="str">
            <v>4</v>
          </cell>
          <cell r="C8896" t="str">
            <v>Active</v>
          </cell>
          <cell r="D8896" t="str">
            <v>UNLOAD, EQUIPMENT</v>
          </cell>
          <cell r="E8896" t="str">
            <v>UNLD EQP:SURGE ARREST;&gt;12;&gt;900KM;CRANE</v>
          </cell>
          <cell r="F8896" t="str">
            <v>UNLOAD, EQUIPMENT: TYPE: SURGE ARREST;&gt;12;&gt;900KM; METHOD: CRANE; WEIGHT: 5.1-574.3 KG; STATION CLASS; 6.6 TO 765 KV</v>
          </cell>
        </row>
        <row r="8897">
          <cell r="A8897" t="str">
            <v>3000046870</v>
          </cell>
          <cell r="B8897" t="str">
            <v>4</v>
          </cell>
          <cell r="C8897" t="str">
            <v>Active</v>
          </cell>
          <cell r="D8897" t="str">
            <v>UNLOAD, EQUIPMENT</v>
          </cell>
          <cell r="E8897" t="str">
            <v>UNLD EQP:SURGE ARREST;6;&gt;1000KM;CRANE</v>
          </cell>
          <cell r="F8897" t="str">
            <v>UNLOAD, EQUIPMENT: TYPE: SURGE ARREST;6;&gt;1000KM; METHOD: CRANE; WEIGHT: 5.1-574.3 KG; STATION CLASS; 6.6 TO 765 KV</v>
          </cell>
        </row>
        <row r="8898">
          <cell r="A8898" t="str">
            <v>3000046966</v>
          </cell>
          <cell r="B8898" t="str">
            <v>4</v>
          </cell>
          <cell r="C8898" t="str">
            <v>Active</v>
          </cell>
          <cell r="D8898" t="str">
            <v>TRANSPORT, EQUIPMENT</v>
          </cell>
          <cell r="E8898" t="str">
            <v>TRNSP EQP:SURGE ARREST;&gt;18;&gt;1400KM;ROAD</v>
          </cell>
          <cell r="F8898" t="str">
            <v>TRANSPORT, EQUIPMENT: TYPE: SURGE ARREST;&gt;18;&gt;1400KM; TRANSPORT METHOD: ROAD; VEHICLE TYPE: 8 TON; WEIGHT: 7.6 KG; STATION CLASS; 22KV</v>
          </cell>
        </row>
        <row r="8899">
          <cell r="A8899" t="str">
            <v>3000046895</v>
          </cell>
          <cell r="B8899" t="str">
            <v>4</v>
          </cell>
          <cell r="C8899" t="str">
            <v>Active</v>
          </cell>
          <cell r="D8899" t="str">
            <v>UNLOAD, EQUIPMENT</v>
          </cell>
          <cell r="E8899" t="str">
            <v>UNLD EQP:SURGE ARREST;&gt;9;&gt;1400KM;CRANE</v>
          </cell>
          <cell r="F8899" t="str">
            <v>UNLOAD, EQUIPMENT: TYPE: SURGE ARREST;&gt;9;&gt;1400KM; METHOD: CRANE; WEIGHT: 5.1-574.3 KG; STATION CLASS; 6.6 TO 765 KV</v>
          </cell>
        </row>
        <row r="8900">
          <cell r="A8900" t="str">
            <v>3000046949</v>
          </cell>
          <cell r="B8900" t="str">
            <v>4</v>
          </cell>
          <cell r="C8900" t="str">
            <v>Active</v>
          </cell>
          <cell r="D8900" t="str">
            <v>TRANSPORT, EQUIPMENT</v>
          </cell>
          <cell r="E8900" t="str">
            <v>TRNSP EQP:SURGE ARREST;2;&gt;600KM;ROAD</v>
          </cell>
          <cell r="F8900" t="str">
            <v>TRANSPORT, EQUIPMENT: TYPE: SURGE ARREST;2;&gt;600KM; TRANSPORT METHOD: ROAD; VEHICLE TYPE: 3.5 TON; WEIGHT: 5.5 KG; STATION CLASS; 11 KV</v>
          </cell>
        </row>
        <row r="8901">
          <cell r="A8901" t="str">
            <v>3000046825</v>
          </cell>
          <cell r="B8901" t="str">
            <v>4</v>
          </cell>
          <cell r="C8901" t="str">
            <v>Active</v>
          </cell>
          <cell r="D8901" t="str">
            <v>UNLOAD, EQUIPMENT</v>
          </cell>
          <cell r="E8901" t="str">
            <v>UNLD EQP:SURGE ARREST;1;&gt;100KM;CRANE</v>
          </cell>
          <cell r="F8901" t="str">
            <v>UNLOAD, EQUIPMENT: TYPE: SURGE ARREST;1;&gt;100KM; METHOD: CRANE; WEIGHT: 5.1-574.3 KG; STATION CLASS; 6.6 TO 765 KV</v>
          </cell>
        </row>
        <row r="8902">
          <cell r="A8902" t="str">
            <v>3000046833</v>
          </cell>
          <cell r="B8902" t="str">
            <v>4</v>
          </cell>
          <cell r="C8902" t="str">
            <v>Active</v>
          </cell>
          <cell r="D8902" t="str">
            <v>UNLOAD, EQUIPMENT</v>
          </cell>
          <cell r="E8902" t="str">
            <v>UNLD EQP:SURGE ARREST;4;&gt;1000KM;CRANE</v>
          </cell>
          <cell r="F8902" t="str">
            <v>UNLOAD, EQUIPMENT: TYPE: SURGE ARREST;4;&gt;1000KM; METHOD: CRANE; WEIGHT: 5.1-574.3 KG; STATION CLASS; 6.6 TO 765 KV</v>
          </cell>
        </row>
        <row r="8903">
          <cell r="A8903" t="str">
            <v>3000047197</v>
          </cell>
          <cell r="B8903" t="str">
            <v>4</v>
          </cell>
          <cell r="C8903" t="str">
            <v>Active</v>
          </cell>
          <cell r="D8903" t="str">
            <v>TRANSPORT, EQUIPMENT</v>
          </cell>
          <cell r="E8903" t="str">
            <v>TRNSP EQP:SURGE ARREST;5;&gt;200KM;ROAD</v>
          </cell>
          <cell r="F8903" t="str">
            <v>TRANSPORT, EQUIPMENT: TYPE: SURGE ARREST;5;&gt;200KM; TRANSPORT METHOD: ROAD; VEHICLE TYPE: 3.5 TON; WEIGHT: 5.5 KG; STATION CLASS; 11 KV</v>
          </cell>
        </row>
        <row r="8904">
          <cell r="A8904" t="str">
            <v>3000047192</v>
          </cell>
          <cell r="B8904" t="str">
            <v>4</v>
          </cell>
          <cell r="C8904" t="str">
            <v>Active</v>
          </cell>
          <cell r="D8904" t="str">
            <v>TRANSPORT, EQUIPMENT</v>
          </cell>
          <cell r="E8904" t="str">
            <v>TRNSP EQP:SURGE ARREST;&gt;9;&gt;1300KM;ROAD</v>
          </cell>
          <cell r="F8904" t="str">
            <v>TRANSPORT, EQUIPMENT: TYPE: SURGE ARREST;&gt;9;&gt;1300KM; TRANSPORT METHOD: ROAD; VEHICLE TYPE: 8 TON; WEIGHT: 7.6 KG; STATION CLASS; 22KV</v>
          </cell>
        </row>
        <row r="8905">
          <cell r="A8905" t="str">
            <v>3000047019</v>
          </cell>
          <cell r="B8905" t="str">
            <v>4</v>
          </cell>
          <cell r="C8905" t="str">
            <v>Active</v>
          </cell>
          <cell r="D8905" t="str">
            <v>TRANSPORT, EQUIPMENT</v>
          </cell>
          <cell r="E8905" t="str">
            <v>TRNSP EQP:SURGE ARREST;4;&gt;1400KM;ROAD</v>
          </cell>
          <cell r="F8905" t="str">
            <v>TRANSPORT, EQUIPMENT: TYPE: SURGE ARREST;4;&gt;1400KM; TRANSPORT METHOD: ROAD; VEHICLE TYPE: 12TON; WEIGHT: 15.1 KG; STATION CLASS; 66KV</v>
          </cell>
        </row>
        <row r="8906">
          <cell r="A8906" t="str">
            <v>3000047162</v>
          </cell>
          <cell r="B8906" t="str">
            <v>4</v>
          </cell>
          <cell r="C8906" t="str">
            <v>Active</v>
          </cell>
          <cell r="D8906" t="str">
            <v>TRANSPORT, EQUIPMENT</v>
          </cell>
          <cell r="E8906" t="str">
            <v>TRNSP EQP:SURGE ARREST;1;&gt;1100KM;ROAD</v>
          </cell>
          <cell r="F8906" t="str">
            <v>TRANSPORT, EQUIPMENT: TYPE: SURGE ARREST;1;&gt;1100KM; TRANSPORT METHOD: ROAD; VEHICLE TYPE: 8 TON; WEIGHT: 7.6 KG; STATION CLASS; 22KV</v>
          </cell>
        </row>
        <row r="8907">
          <cell r="A8907" t="str">
            <v>3000047191</v>
          </cell>
          <cell r="B8907" t="str">
            <v>4</v>
          </cell>
          <cell r="C8907" t="str">
            <v>Active</v>
          </cell>
          <cell r="D8907" t="str">
            <v>TRANSPORT, EQUIPMENT</v>
          </cell>
          <cell r="E8907" t="str">
            <v>TRNSP EQP:SURGE ARREST;&gt;18;&gt;700KM;ROAD</v>
          </cell>
          <cell r="F8907" t="str">
            <v>TRANSPORT, EQUIPMENT: TYPE: SURGE ARREST;&gt;18;&gt;700KM; TRANSPORT METHOD: ROAD; VEHICLE TYPE: 8 TON; WEIGHT: 7.6 KG; STATION CLASS; 22KV</v>
          </cell>
        </row>
        <row r="8908">
          <cell r="A8908" t="str">
            <v>3000047245</v>
          </cell>
          <cell r="B8908" t="str">
            <v>4</v>
          </cell>
          <cell r="C8908" t="str">
            <v>Active</v>
          </cell>
          <cell r="D8908" t="str">
            <v>TRANSPORT, EQUIPMENT</v>
          </cell>
          <cell r="E8908" t="str">
            <v>TRNSP EQP:SURGE ARREST;4;&gt;400KM;ROAD</v>
          </cell>
          <cell r="F8908" t="str">
            <v>TRANSPORT, EQUIPMENT: TYPE: SURGE ARREST;4;&gt;400KM; TRANSPORT METHOD: ROAD; VEHICLE TYPE: 3.5 TON; WEIGHT: 5.5 KG; STATION CLASS; 11 KV</v>
          </cell>
        </row>
        <row r="8909">
          <cell r="A8909" t="str">
            <v>3000047119</v>
          </cell>
          <cell r="B8909" t="str">
            <v>4</v>
          </cell>
          <cell r="C8909" t="str">
            <v>Active</v>
          </cell>
          <cell r="D8909" t="str">
            <v>TRANSPORT, EQUIPMENT</v>
          </cell>
          <cell r="E8909" t="str">
            <v>TRNSP EQP:SURGE ARREST;&gt;18;&gt;200KM;ROAD</v>
          </cell>
          <cell r="F8909" t="str">
            <v>TRANSPORT, EQUIPMENT: TYPE: SURGE ARREST;&gt;18;&gt;200KM; TRANSPORT METHOD: ROAD; VEHICLE TYPE: 12TON; WEIGHT: 15.1 KG; STATION CLASS; 66KV</v>
          </cell>
        </row>
        <row r="8910">
          <cell r="A8910" t="str">
            <v>3000046945</v>
          </cell>
          <cell r="B8910" t="str">
            <v>4</v>
          </cell>
          <cell r="C8910" t="str">
            <v>Active</v>
          </cell>
          <cell r="D8910" t="str">
            <v>TRANSPORT, EQUIPMENT</v>
          </cell>
          <cell r="E8910" t="str">
            <v>TRNSP EQP:SURGE ARREST;6;&gt;1300KM;ROAD</v>
          </cell>
          <cell r="F8910" t="str">
            <v>TRANSPORT, EQUIPMENT: TYPE: SURGE ARREST;6;&gt;1300KM; TRANSPORT METHOD: ROAD; VEHICLE TYPE: 8 TON; WEIGHT: 7.6 KG; STATION CLASS; 22KV</v>
          </cell>
        </row>
        <row r="8911">
          <cell r="A8911" t="str">
            <v>3000047046</v>
          </cell>
          <cell r="B8911" t="str">
            <v>4</v>
          </cell>
          <cell r="C8911" t="str">
            <v>Active</v>
          </cell>
          <cell r="D8911" t="str">
            <v>TRANSPORT, EQUIPMENT</v>
          </cell>
          <cell r="E8911" t="str">
            <v>TRNSP EQP:SURGE ARREST;3;&gt;1200KM;ROAD</v>
          </cell>
          <cell r="F8911" t="str">
            <v>TRANSPORT, EQUIPMENT: TYPE: SURGE ARREST;3;&gt;1200KM; TRANSPORT METHOD: ROAD; VEHICLE TYPE: 8 TON; WEIGHT: 7.6 KG; STATION CLASS; 22KV</v>
          </cell>
        </row>
        <row r="8912">
          <cell r="A8912" t="str">
            <v>3000047238</v>
          </cell>
          <cell r="B8912" t="str">
            <v>4</v>
          </cell>
          <cell r="C8912" t="str">
            <v>Active</v>
          </cell>
          <cell r="D8912" t="str">
            <v>TRANSPORT, EQUIPMENT</v>
          </cell>
          <cell r="E8912" t="str">
            <v>TRNSP EQP:SURGE ARREST;6;&gt;200KM;ROAD</v>
          </cell>
          <cell r="F8912" t="str">
            <v>TRANSPORT, EQUIPMENT: TYPE: SURGE ARREST;6;&gt;200KM; TRANSPORT METHOD: ROAD; VEHICLE TYPE: 3.5 TON; WEIGHT: 5.5 KG; STATION CLASS; 11 KV</v>
          </cell>
        </row>
        <row r="8913">
          <cell r="A8913" t="str">
            <v>3000046935</v>
          </cell>
          <cell r="B8913" t="str">
            <v>4</v>
          </cell>
          <cell r="C8913" t="str">
            <v>Active</v>
          </cell>
          <cell r="D8913" t="str">
            <v>UNLOAD, EQUIPMENT</v>
          </cell>
          <cell r="E8913" t="str">
            <v>UNLD EQP:SURGE ARREST;3;&gt;1200KM;CRANE</v>
          </cell>
          <cell r="F8913" t="str">
            <v>UNLOAD, EQUIPMENT: TYPE: SURGE ARREST;3;&gt;1200KM; METHOD: CRANE; WEIGHT: 5.1-574.3 KG; STATION CLASS; 6.6 TO 765 KV</v>
          </cell>
        </row>
        <row r="8914">
          <cell r="A8914" t="str">
            <v>3000047081</v>
          </cell>
          <cell r="B8914" t="str">
            <v>4</v>
          </cell>
          <cell r="C8914" t="str">
            <v>Active</v>
          </cell>
          <cell r="D8914" t="str">
            <v>TRANSPORT, EQUIPMENT</v>
          </cell>
          <cell r="E8914" t="str">
            <v>TRNSP EQP:SURGE ARREST;&gt;9;&gt;300KM;ROAD</v>
          </cell>
          <cell r="F8914" t="str">
            <v>TRANSPORT, EQUIPMENT: TYPE: SURGE ARREST;&gt;9;&gt;300KM; TRANSPORT METHOD: ROAD; VEHICLE TYPE: 3.5 TON; WEIGHT: 5.5 KG; STATION CLASS; 11 KV</v>
          </cell>
        </row>
        <row r="8915">
          <cell r="A8915" t="str">
            <v>3000047109</v>
          </cell>
          <cell r="B8915" t="str">
            <v>4</v>
          </cell>
          <cell r="C8915" t="str">
            <v>Active</v>
          </cell>
          <cell r="D8915" t="str">
            <v>TRANSPORT, EQUIPMENT</v>
          </cell>
          <cell r="E8915" t="str">
            <v>TRNSP EQP:SURGE ARREST;&gt;18;&gt;200KM;ROAD</v>
          </cell>
          <cell r="F8915" t="str">
            <v>TRANSPORT, EQUIPMENT: TYPE: SURGE ARREST;&gt;18;&gt;200KM; TRANSPORT METHOD: ROAD; VEHICLE TYPE: 8 TON; WEIGHT: 7.6 KG; STATION CLASS; 22KV</v>
          </cell>
        </row>
        <row r="8916">
          <cell r="A8916" t="str">
            <v>3000047253</v>
          </cell>
          <cell r="B8916" t="str">
            <v>4</v>
          </cell>
          <cell r="C8916" t="str">
            <v>Active</v>
          </cell>
          <cell r="D8916" t="str">
            <v>TRANSPORT, EQUIPMENT</v>
          </cell>
          <cell r="E8916" t="str">
            <v>TRNSP EQP:SURGE ARREST;&gt;6;&gt;1200KM;ROAD</v>
          </cell>
          <cell r="F8916" t="str">
            <v>TRANSPORT, EQUIPMENT: TYPE: SURGE ARREST;&gt;6;&gt;1200KM; TRANSPORT METHOD: ROAD; VEHICLE TYPE: 3.5 TON; WEIGHT: 5.5 KG; STATION CLASS; 11 KV</v>
          </cell>
        </row>
        <row r="8917">
          <cell r="A8917" t="str">
            <v>3000046861</v>
          </cell>
          <cell r="B8917" t="str">
            <v>4</v>
          </cell>
          <cell r="C8917" t="str">
            <v>Active</v>
          </cell>
          <cell r="D8917" t="str">
            <v>UNLOAD, EQUIPMENT</v>
          </cell>
          <cell r="E8917" t="str">
            <v>UNLD EQP:SURGE ARREST;3;&gt;1100KM;CRANE</v>
          </cell>
          <cell r="F8917" t="str">
            <v>UNLOAD, EQUIPMENT: TYPE: SURGE ARREST;3;&gt;1100KM; METHOD: CRANE; WEIGHT: 5.1-574.3 KG; STATION CLASS; 6.6 TO 765 KV</v>
          </cell>
        </row>
        <row r="8918">
          <cell r="A8918" t="str">
            <v>3000047093</v>
          </cell>
          <cell r="B8918" t="str">
            <v>4</v>
          </cell>
          <cell r="C8918" t="str">
            <v>Active</v>
          </cell>
          <cell r="D8918" t="str">
            <v>TRANSPORT, EQUIPMENT</v>
          </cell>
          <cell r="E8918" t="str">
            <v>TRNSP EQP:SURGE ARREST;&gt;6;&gt;500KM;ROAD</v>
          </cell>
          <cell r="F8918" t="str">
            <v>TRANSPORT, EQUIPMENT: TYPE: SURGE ARREST;&gt;6;&gt;500KM; TRANSPORT METHOD: ROAD; VEHICLE TYPE: 8 TON; WEIGHT: 7.6 KG; STATION CLASS; 22KV</v>
          </cell>
        </row>
        <row r="8919">
          <cell r="A8919" t="str">
            <v>3000046961</v>
          </cell>
          <cell r="B8919" t="str">
            <v>4</v>
          </cell>
          <cell r="C8919" t="str">
            <v>Active</v>
          </cell>
          <cell r="D8919" t="str">
            <v>TRANSPORT, EQUIPMENT</v>
          </cell>
          <cell r="E8919" t="str">
            <v>TRNSP EQP:SURGE ARREST;6;&gt;100KM;ROAD</v>
          </cell>
          <cell r="F8919" t="str">
            <v>TRANSPORT, EQUIPMENT: TYPE: SURGE ARREST;6;&gt;100KM; TRANSPORT METHOD: ROAD; VEHICLE TYPE: 8 TON; WEIGHT: 7.6 KG; STATION CLASS; 22KV</v>
          </cell>
        </row>
        <row r="8920">
          <cell r="A8920" t="str">
            <v>3000047058</v>
          </cell>
          <cell r="B8920" t="str">
            <v>4</v>
          </cell>
          <cell r="C8920" t="str">
            <v>Active</v>
          </cell>
          <cell r="D8920" t="str">
            <v>TRANSPORT, EQUIPMENT</v>
          </cell>
          <cell r="E8920" t="str">
            <v>TRNSP EQP:SURGE ARREST;2;&gt;500KM;ROAD</v>
          </cell>
          <cell r="F8920" t="str">
            <v>TRANSPORT, EQUIPMENT: TYPE: SURGE ARREST;2;&gt;500KM; TRANSPORT METHOD: ROAD; VEHICLE TYPE: 8 TON; WEIGHT: 7.6 KG; STATION CLASS; 22KV</v>
          </cell>
        </row>
        <row r="8921">
          <cell r="A8921" t="str">
            <v>3000047138</v>
          </cell>
          <cell r="B8921" t="str">
            <v>4</v>
          </cell>
          <cell r="C8921" t="str">
            <v>Active</v>
          </cell>
          <cell r="D8921" t="str">
            <v>TRANSPORT, EQUIPMENT</v>
          </cell>
          <cell r="E8921" t="str">
            <v>TRNSP EQP:SURGE ARREST;4;&gt;300KM;ROAD</v>
          </cell>
          <cell r="F8921" t="str">
            <v>TRANSPORT, EQUIPMENT: TYPE: SURGE ARREST;4;&gt;300KM; TRANSPORT METHOD: ROAD; VEHICLE TYPE: 3.5 TON; WEIGHT: 5.1  KG; STATION CLASS; 6.6 KV</v>
          </cell>
        </row>
        <row r="8922">
          <cell r="A8922" t="str">
            <v>3000046931</v>
          </cell>
          <cell r="B8922" t="str">
            <v>4</v>
          </cell>
          <cell r="C8922" t="str">
            <v>Active</v>
          </cell>
          <cell r="D8922" t="str">
            <v>UNLOAD, EQUIPMENT</v>
          </cell>
          <cell r="E8922" t="str">
            <v>UNLD EQP:SURGE ARREST;4;&gt;800KM;CRANE</v>
          </cell>
          <cell r="F8922" t="str">
            <v>UNLOAD, EQUIPMENT: TYPE: SURGE ARREST;4;&gt;800KM; METHOD: CRANE; WEIGHT: 5.1-574.3 KG; STATION CLASS; 6.6 TO 765 KV</v>
          </cell>
        </row>
        <row r="8923">
          <cell r="A8923" t="str">
            <v>3000047150</v>
          </cell>
          <cell r="B8923" t="str">
            <v>4</v>
          </cell>
          <cell r="C8923" t="str">
            <v>Active</v>
          </cell>
          <cell r="D8923" t="str">
            <v>TRANSPORT, EQUIPMENT</v>
          </cell>
          <cell r="E8923" t="str">
            <v>TRNSP EQP:SURGE ARREST;&gt;12;&gt;200KM;ROAD</v>
          </cell>
          <cell r="F8923" t="str">
            <v>TRANSPORT, EQUIPMENT: TYPE: SURGE ARREST;&gt;12;&gt;200KM; TRANSPORT METHOD: ROAD; VEHICLE TYPE: 12TON; WEIGHT: 15.1 KG; STATION CLASS; 66KV</v>
          </cell>
        </row>
        <row r="8924">
          <cell r="A8924" t="str">
            <v>3000047196</v>
          </cell>
          <cell r="B8924" t="str">
            <v>4</v>
          </cell>
          <cell r="C8924" t="str">
            <v>Active</v>
          </cell>
          <cell r="D8924" t="str">
            <v>TRANSPORT, EQUIPMENT</v>
          </cell>
          <cell r="E8924" t="str">
            <v>TRNSP EQP:SURGE ARREST;4;&gt;300KM;ROAD</v>
          </cell>
          <cell r="F8924" t="str">
            <v>TRANSPORT, EQUIPMENT: TYPE: SURGE ARREST;4;&gt;300KM; TRANSPORT METHOD: ROAD; VEHICLE TYPE: 8 TON; WEIGHT: 7.6 KG; STATION CLASS; 22KV</v>
          </cell>
        </row>
        <row r="8925">
          <cell r="A8925" t="str">
            <v>3000046902</v>
          </cell>
          <cell r="B8925" t="str">
            <v>4</v>
          </cell>
          <cell r="C8925" t="str">
            <v>Active</v>
          </cell>
          <cell r="D8925" t="str">
            <v>UNLOAD, EQUIPMENT</v>
          </cell>
          <cell r="E8925" t="str">
            <v>UNLD EQP:SURGE ARREST;&gt;6;&gt;1400KM;CRANE</v>
          </cell>
          <cell r="F8925" t="str">
            <v>UNLOAD, EQUIPMENT: TYPE: SURGE ARREST;&gt;6;&gt;1400KM; METHOD: CRANE; WEIGHT: 5.1-574.3 KG; STATION CLASS; 6.6 TO 765 KV</v>
          </cell>
        </row>
        <row r="8926">
          <cell r="A8926" t="str">
            <v>3000047183</v>
          </cell>
          <cell r="B8926" t="str">
            <v>4</v>
          </cell>
          <cell r="C8926" t="str">
            <v>Active</v>
          </cell>
          <cell r="D8926" t="str">
            <v>TRANSPORT, EQUIPMENT</v>
          </cell>
          <cell r="E8926" t="str">
            <v>TRNSP EQP:SURGE ARREST;4;&gt;900KM;ROAD</v>
          </cell>
          <cell r="F8926" t="str">
            <v>TRANSPORT, EQUIPMENT: TYPE: SURGE ARREST;4;&gt;900KM; TRANSPORT METHOD: ROAD; VEHICLE TYPE: 3.5 TON; WEIGHT: 5.5 KG; STATION CLASS; 11 KV</v>
          </cell>
        </row>
        <row r="8927">
          <cell r="A8927" t="str">
            <v>3000047077</v>
          </cell>
          <cell r="B8927" t="str">
            <v>4</v>
          </cell>
          <cell r="C8927" t="str">
            <v>Active</v>
          </cell>
          <cell r="D8927" t="str">
            <v>TRANSPORT, EQUIPMENT</v>
          </cell>
          <cell r="E8927" t="str">
            <v>TRNSP EQP:SURGE ARREST;&gt;9;&gt;700KM;ROAD</v>
          </cell>
          <cell r="F8927" t="str">
            <v>TRANSPORT, EQUIPMENT: TYPE: SURGE ARREST;&gt;9;&gt;700KM; TRANSPORT METHOD: ROAD; VEHICLE TYPE: 8 TON; WEIGHT: 7.6 KG; STATION CLASS; 22KV</v>
          </cell>
        </row>
        <row r="8928">
          <cell r="A8928" t="str">
            <v>3000047102</v>
          </cell>
          <cell r="B8928" t="str">
            <v>4</v>
          </cell>
          <cell r="C8928" t="str">
            <v>Active</v>
          </cell>
          <cell r="D8928" t="str">
            <v>TRANSPORT, EQUIPMENT</v>
          </cell>
          <cell r="E8928" t="str">
            <v>TRNSP EQP:SURGE ARREST;&gt;6;&gt;700KM;ROAD</v>
          </cell>
          <cell r="F8928" t="str">
            <v>TRANSPORT, EQUIPMENT: TYPE: SURGE ARREST;&gt;6;&gt;700KM; TRANSPORT METHOD: ROAD; VEHICLE TYPE: 8 TON; WEIGHT: 7.6 KG; STATION CLASS; 22KV</v>
          </cell>
        </row>
        <row r="8929">
          <cell r="A8929" t="str">
            <v>3000046841</v>
          </cell>
          <cell r="B8929" t="str">
            <v>4</v>
          </cell>
          <cell r="C8929" t="str">
            <v>Active</v>
          </cell>
          <cell r="D8929" t="str">
            <v>UNLOAD, EQUIPMENT</v>
          </cell>
          <cell r="E8929" t="str">
            <v>UNLD EQP:SURGE ARREST;6;&gt;600KM;CRANE</v>
          </cell>
          <cell r="F8929" t="str">
            <v>UNLOAD, EQUIPMENT: TYPE: SURGE ARREST;6;&gt;600KM; METHOD: CRANE; WEIGHT: 5.1-574.3 KG; STATION CLASS; 6.6 TO 765 KV</v>
          </cell>
        </row>
        <row r="8930">
          <cell r="A8930" t="str">
            <v>3000047035</v>
          </cell>
          <cell r="B8930" t="str">
            <v>4</v>
          </cell>
          <cell r="C8930" t="str">
            <v>Active</v>
          </cell>
          <cell r="D8930" t="str">
            <v>TRANSPORT, EQUIPMENT</v>
          </cell>
          <cell r="E8930" t="str">
            <v>TRNSP EQP:SURGE ARREST;2;&gt;1400KM;ROAD</v>
          </cell>
          <cell r="F8930" t="str">
            <v>TRANSPORT, EQUIPMENT: TYPE: SURGE ARREST;2;&gt;1400KM; TRANSPORT METHOD: ROAD; VEHICLE TYPE: 12TON; WEIGHT: 9.7 KG; STATION CLASS; 44KV</v>
          </cell>
        </row>
        <row r="8931">
          <cell r="A8931" t="str">
            <v>3000046852</v>
          </cell>
          <cell r="B8931" t="str">
            <v>4</v>
          </cell>
          <cell r="C8931" t="str">
            <v>Active</v>
          </cell>
          <cell r="D8931" t="str">
            <v>UNLOAD, EQUIPMENT</v>
          </cell>
          <cell r="E8931" t="str">
            <v>UNLD EQP:SURGE ARREST;&gt;12;&gt;300KM;CRANE</v>
          </cell>
          <cell r="F8931" t="str">
            <v>UNLOAD, EQUIPMENT: TYPE: SURGE ARREST;&gt;12;&gt;300KM; METHOD: CRANE; WEIGHT: 5.1-574.3 KG; STATION CLASS; 6.6 TO 765 KV</v>
          </cell>
        </row>
        <row r="8932">
          <cell r="A8932" t="str">
            <v>3000046832</v>
          </cell>
          <cell r="B8932" t="str">
            <v>4</v>
          </cell>
          <cell r="C8932" t="str">
            <v>Active</v>
          </cell>
          <cell r="D8932" t="str">
            <v>UNLOAD, EQUIPMENT</v>
          </cell>
          <cell r="E8932" t="str">
            <v>UNLD EQP:SURGE ARREST;1;&gt;300KM;CRANE</v>
          </cell>
          <cell r="F8932" t="str">
            <v>UNLOAD, EQUIPMENT: TYPE: SURGE ARREST;1;&gt;300KM; METHOD: CRANE; WEIGHT: 5.1-574.3 KG; STATION CLASS; 6.6 TO 765 KV</v>
          </cell>
        </row>
        <row r="8933">
          <cell r="A8933" t="str">
            <v>3000046882</v>
          </cell>
          <cell r="B8933" t="str">
            <v>4</v>
          </cell>
          <cell r="C8933" t="str">
            <v>Active</v>
          </cell>
          <cell r="D8933" t="str">
            <v>UNLOAD, EQUIPMENT</v>
          </cell>
          <cell r="E8933" t="str">
            <v>UNLD EQP:SURGE ARREST;2;&gt;600KM;CRANE</v>
          </cell>
          <cell r="F8933" t="str">
            <v>UNLOAD, EQUIPMENT: TYPE: SURGE ARREST;2;&gt;600KM; METHOD: CRANE; WEIGHT: 5.1-574.3 KG; STATION CLASS; 6.6 TO 765 KV</v>
          </cell>
        </row>
        <row r="8934">
          <cell r="A8934" t="str">
            <v>3000047064</v>
          </cell>
          <cell r="B8934" t="str">
            <v>4</v>
          </cell>
          <cell r="C8934" t="str">
            <v>Active</v>
          </cell>
          <cell r="D8934" t="str">
            <v>TRANSPORT, EQUIPMENT</v>
          </cell>
          <cell r="E8934" t="str">
            <v>TRNSP EQP:SURGE ARREST;&gt;9;&gt;1400KM;ROAD</v>
          </cell>
          <cell r="F8934" t="str">
            <v>TRANSPORT, EQUIPMENT: TYPE: SURGE ARREST;&gt;9;&gt;1400KM; TRANSPORT METHOD: ROAD; VEHICLE TYPE: 8 TON; WEIGHT: 7.6 KG; STATION CLASS; 22KV</v>
          </cell>
        </row>
        <row r="8935">
          <cell r="A8935" t="str">
            <v>3000046811</v>
          </cell>
          <cell r="B8935" t="str">
            <v>4</v>
          </cell>
          <cell r="C8935" t="str">
            <v>Active</v>
          </cell>
          <cell r="D8935" t="str">
            <v>UNLOAD, EQUIPMENT</v>
          </cell>
          <cell r="E8935" t="str">
            <v>UNLD EQP:SURGE ARREST;4;&gt;1400KM;CRANE</v>
          </cell>
          <cell r="F8935" t="str">
            <v>UNLOAD, EQUIPMENT: TYPE: SURGE ARREST;4;&gt;1400KM; METHOD: CRANE; WEIGHT: 5.1-574.3 KG; STATION CLASS; 6.6 TO 765 KV</v>
          </cell>
        </row>
        <row r="8936">
          <cell r="A8936" t="str">
            <v>3000046829</v>
          </cell>
          <cell r="B8936" t="str">
            <v>4</v>
          </cell>
          <cell r="C8936" t="str">
            <v>Active</v>
          </cell>
          <cell r="D8936" t="str">
            <v>UNLOAD, EQUIPMENT</v>
          </cell>
          <cell r="E8936" t="str">
            <v>UNLD EQP:SURGE ARREST;2;&gt;1200KM;CRANE</v>
          </cell>
          <cell r="F8936" t="str">
            <v>UNLOAD, EQUIPMENT: TYPE: SURGE ARREST;2;&gt;1200KM; METHOD: CRANE; WEIGHT: 5.1-574.3 KG; STATION CLASS; 6.6 TO 765 KV</v>
          </cell>
        </row>
        <row r="8937">
          <cell r="A8937" t="str">
            <v>3000046857</v>
          </cell>
          <cell r="B8937" t="str">
            <v>4</v>
          </cell>
          <cell r="C8937" t="str">
            <v>Active</v>
          </cell>
          <cell r="D8937" t="str">
            <v>UNLOAD, EQUIPMENT</v>
          </cell>
          <cell r="E8937" t="str">
            <v>UNLD EQP:SURGE ARREST;1;&gt;1100KM;CRANE</v>
          </cell>
          <cell r="F8937" t="str">
            <v>UNLOAD, EQUIPMENT: TYPE: SURGE ARREST;1;&gt;1100KM; METHOD: CRANE; WEIGHT: 5.1-574.3 KG; STATION CLASS; 6.6 TO 765 KV</v>
          </cell>
        </row>
        <row r="8938">
          <cell r="A8938" t="str">
            <v>3000047227</v>
          </cell>
          <cell r="B8938" t="str">
            <v>4</v>
          </cell>
          <cell r="C8938" t="str">
            <v>Active</v>
          </cell>
          <cell r="D8938" t="str">
            <v>TRANSPORT, EQUIPMENT</v>
          </cell>
          <cell r="E8938" t="str">
            <v>TRNSP EQP:SURGE ARREST;&gt;9;&gt;1400KM;ROAD</v>
          </cell>
          <cell r="F8938" t="str">
            <v>TRANSPORT, EQUIPMENT: TYPE: SURGE ARREST;&gt;9;&gt;1400KM; TRANSPORT METHOD: ROAD; VEHICLE TYPE: 3.5 TON; WEIGHT: 5.5 KG; STATION CLASS; 11 KV</v>
          </cell>
        </row>
        <row r="8939">
          <cell r="A8939" t="str">
            <v>3000047185</v>
          </cell>
          <cell r="B8939" t="str">
            <v>4</v>
          </cell>
          <cell r="C8939" t="str">
            <v>Active</v>
          </cell>
          <cell r="D8939" t="str">
            <v>TRANSPORT, EQUIPMENT</v>
          </cell>
          <cell r="E8939" t="str">
            <v>TRNSP EQP:SURGE ARREST;&gt;18;&gt;700KM;ROAD</v>
          </cell>
          <cell r="F8939" t="str">
            <v>TRANSPORT, EQUIPMENT: TYPE: SURGE ARREST;&gt;18;&gt;700KM; TRANSPORT METHOD: ROAD; VEHICLE TYPE: 3.5 TON; WEIGHT: 5.5 KG; STATION CLASS; 11 KV</v>
          </cell>
        </row>
        <row r="8940">
          <cell r="A8940" t="str">
            <v>3000047217</v>
          </cell>
          <cell r="B8940" t="str">
            <v>4</v>
          </cell>
          <cell r="C8940" t="str">
            <v>Active</v>
          </cell>
          <cell r="D8940" t="str">
            <v>TRANSPORT, EQUIPMENT</v>
          </cell>
          <cell r="E8940" t="str">
            <v>TRNSP EQP:SURGE ARREST;&gt;18;&gt;1200KM;ROAD</v>
          </cell>
          <cell r="F8940" t="str">
            <v>TRANSPORT, EQUIPMENT: TYPE: SURGE ARREST;&gt;18;&gt;1200KM; TRANSPORT METHOD: ROAD; VEHICLE TYPE: 3.5 TON; WEIGHT: 5.5 KG; STATION CLASS; 11 KV</v>
          </cell>
        </row>
        <row r="8941">
          <cell r="A8941" t="str">
            <v>3000047210</v>
          </cell>
          <cell r="B8941" t="str">
            <v>4</v>
          </cell>
          <cell r="C8941" t="str">
            <v>Active</v>
          </cell>
          <cell r="D8941" t="str">
            <v>TRANSPORT, EQUIPMENT</v>
          </cell>
          <cell r="E8941" t="str">
            <v>TRNSP EQP:SURGE ARREST;3;&gt;200KM;ROAD</v>
          </cell>
          <cell r="F8941" t="str">
            <v>TRANSPORT, EQUIPMENT: TYPE: SURGE ARREST;3;&gt;200KM; TRANSPORT METHOD: ROAD; VEHICLE TYPE: 8 TON; WEIGHT: 7.6 KG; STATION CLASS; 22KV</v>
          </cell>
        </row>
        <row r="8942">
          <cell r="A8942" t="str">
            <v>3000047184</v>
          </cell>
          <cell r="B8942" t="str">
            <v>4</v>
          </cell>
          <cell r="C8942" t="str">
            <v>Active</v>
          </cell>
          <cell r="D8942" t="str">
            <v>TRANSPORT, EQUIPMENT</v>
          </cell>
          <cell r="E8942" t="str">
            <v>TRNSP EQP:SURGE ARREST;&gt;18;&gt;800KM;ROAD</v>
          </cell>
          <cell r="F8942" t="str">
            <v>TRANSPORT, EQUIPMENT: TYPE: SURGE ARREST;&gt;18;&gt;800KM; TRANSPORT METHOD: ROAD; VEHICLE TYPE: 8 TON; WEIGHT: 7.6 KG; STATION CLASS; 22KV</v>
          </cell>
        </row>
        <row r="8943">
          <cell r="A8943" t="str">
            <v>3000047139</v>
          </cell>
          <cell r="B8943" t="str">
            <v>4</v>
          </cell>
          <cell r="C8943" t="str">
            <v>Active</v>
          </cell>
          <cell r="D8943" t="str">
            <v>TRANSPORT, EQUIPMENT</v>
          </cell>
          <cell r="E8943" t="str">
            <v>TRNSP EQP:SURGE ARREST;&gt;18;&gt;1200KM;ROAD</v>
          </cell>
          <cell r="F8943" t="str">
            <v>TRANSPORT, EQUIPMENT: TYPE: SURGE ARREST;&gt;18;&gt;1200KM; TRANSPORT METHOD: ROAD; VEHICLE TYPE: 12TON; WEIGHT: 9.7 KG; STATION CLASS; 44KV</v>
          </cell>
        </row>
        <row r="8944">
          <cell r="A8944" t="str">
            <v>3000047097</v>
          </cell>
          <cell r="B8944" t="str">
            <v>4</v>
          </cell>
          <cell r="C8944" t="str">
            <v>Active</v>
          </cell>
          <cell r="D8944" t="str">
            <v>TRANSPORT, EQUIPMENT</v>
          </cell>
          <cell r="E8944" t="str">
            <v>TRNSP EQP:SURGE ARREST;&gt;12;&gt;1100KM;ROAD</v>
          </cell>
          <cell r="F8944" t="str">
            <v>TRANSPORT, EQUIPMENT: TYPE: SURGE ARREST;&gt;12;&gt;1100KM; TRANSPORT METHOD: ROAD; VEHICLE TYPE: 12TON; WEIGHT: 15.1 KG; STATION CLASS; 66KV</v>
          </cell>
        </row>
        <row r="8945">
          <cell r="A8945" t="str">
            <v>3000047207</v>
          </cell>
          <cell r="B8945" t="str">
            <v>4</v>
          </cell>
          <cell r="C8945" t="str">
            <v>Active</v>
          </cell>
          <cell r="D8945" t="str">
            <v>TRANSPORT, EQUIPMENT</v>
          </cell>
          <cell r="E8945" t="str">
            <v>TRNSP EQP:SURGE ARREST;&gt;12;&gt;400KM;ROAD</v>
          </cell>
          <cell r="F8945" t="str">
            <v>TRANSPORT, EQUIPMENT: TYPE: SURGE ARREST;&gt;12;&gt;400KM; TRANSPORT METHOD: ROAD; VEHICLE TYPE: 3.5 TON; WEIGHT: 5.5 KG; STATION CLASS; 11 KV</v>
          </cell>
        </row>
        <row r="8946">
          <cell r="A8946" t="str">
            <v>3000047215</v>
          </cell>
          <cell r="B8946" t="str">
            <v>4</v>
          </cell>
          <cell r="C8946" t="str">
            <v>Active</v>
          </cell>
          <cell r="D8946" t="str">
            <v>TRANSPORT, EQUIPMENT</v>
          </cell>
          <cell r="E8946" t="str">
            <v>TRNSP EQP:SURGE ARREST;6;&gt;1200KM;ROAD</v>
          </cell>
          <cell r="F8946" t="str">
            <v>TRANSPORT, EQUIPMENT: TYPE: SURGE ARREST;6;&gt;1200KM; TRANSPORT METHOD: ROAD; VEHICLE TYPE: 8 TON; WEIGHT: 7.6 KG; STATION CLASS; 22KV</v>
          </cell>
        </row>
        <row r="8947">
          <cell r="A8947" t="str">
            <v>3000047189</v>
          </cell>
          <cell r="B8947" t="str">
            <v>4</v>
          </cell>
          <cell r="C8947" t="str">
            <v>Active</v>
          </cell>
          <cell r="D8947" t="str">
            <v>TRANSPORT, EQUIPMENT</v>
          </cell>
          <cell r="E8947" t="str">
            <v>TRNSP EQP:SURGE ARREST;&gt;9;&gt;700KM;ROAD</v>
          </cell>
          <cell r="F8947" t="str">
            <v>TRANSPORT, EQUIPMENT: TYPE: SURGE ARREST;&gt;9;&gt;700KM; TRANSPORT METHOD: ROAD; VEHICLE TYPE: 3.5 TON; WEIGHT: 5.5 KG; STATION CLASS; 11 KV</v>
          </cell>
        </row>
        <row r="8948">
          <cell r="A8948" t="str">
            <v>3000047168</v>
          </cell>
          <cell r="B8948" t="str">
            <v>4</v>
          </cell>
          <cell r="C8948" t="str">
            <v>Active</v>
          </cell>
          <cell r="D8948" t="str">
            <v>TRANSPORT, EQUIPMENT</v>
          </cell>
          <cell r="E8948" t="str">
            <v>TRNSP EQP:SURGE ARREST;&gt;6;&gt;900KM;ROAD</v>
          </cell>
          <cell r="F8948" t="str">
            <v>TRANSPORT, EQUIPMENT: TYPE: SURGE ARREST;&gt;6;&gt;900KM; TRANSPORT METHOD: ROAD; VEHICLE TYPE: 8 TON; WEIGHT: 7.6 KG; STATION CLASS; 22KV</v>
          </cell>
        </row>
        <row r="8949">
          <cell r="A8949" t="str">
            <v>3000047075</v>
          </cell>
          <cell r="B8949" t="str">
            <v>4</v>
          </cell>
          <cell r="C8949" t="str">
            <v>Active</v>
          </cell>
          <cell r="D8949" t="str">
            <v>TRANSPORT, EQUIPMENT</v>
          </cell>
          <cell r="E8949" t="str">
            <v>TRNSP EQP:SURGE ARREST;5;&gt;700KM;ROAD</v>
          </cell>
          <cell r="F8949" t="str">
            <v>TRANSPORT, EQUIPMENT: TYPE: SURGE ARREST;5;&gt;700KM; TRANSPORT METHOD: ROAD; VEHICLE TYPE: 12TON; WEIGHT: 15.1 KG; STATION CLASS; 66KV</v>
          </cell>
        </row>
        <row r="8950">
          <cell r="A8950" t="str">
            <v>3000047133</v>
          </cell>
          <cell r="B8950" t="str">
            <v>4</v>
          </cell>
          <cell r="C8950" t="str">
            <v>Active</v>
          </cell>
          <cell r="D8950" t="str">
            <v>TRANSPORT, EQUIPMENT</v>
          </cell>
          <cell r="E8950" t="str">
            <v>TRNSP EQP:SURGE ARREST;&gt;6;&gt;600KM;ROAD</v>
          </cell>
          <cell r="F8950" t="str">
            <v>TRANSPORT, EQUIPMENT: TYPE: SURGE ARREST;&gt;6;&gt;600KM; TRANSPORT METHOD: ROAD; VEHICLE TYPE: 3.5 TON; WEIGHT: 5.5 KG; STATION CLASS; 11 KV</v>
          </cell>
        </row>
        <row r="8951">
          <cell r="A8951" t="str">
            <v>3000047080</v>
          </cell>
          <cell r="B8951" t="str">
            <v>4</v>
          </cell>
          <cell r="C8951" t="str">
            <v>Active</v>
          </cell>
          <cell r="D8951" t="str">
            <v>TRANSPORT, EQUIPMENT</v>
          </cell>
          <cell r="E8951" t="str">
            <v>TRNSP EQP:SURGE ARREST;4;&gt;500KM;ROAD</v>
          </cell>
          <cell r="F8951" t="str">
            <v>TRANSPORT, EQUIPMENT: TYPE: SURGE ARREST;4;&gt;500KM; TRANSPORT METHOD: ROAD; VEHICLE TYPE: 8 TON; WEIGHT: 7.6 KG; STATION CLASS; 22KV</v>
          </cell>
        </row>
        <row r="8952">
          <cell r="A8952" t="str">
            <v>3000047089</v>
          </cell>
          <cell r="B8952" t="str">
            <v>4</v>
          </cell>
          <cell r="C8952" t="str">
            <v>Active</v>
          </cell>
          <cell r="D8952" t="str">
            <v>TRANSPORT, EQUIPMENT</v>
          </cell>
          <cell r="E8952" t="str">
            <v>TRNSP EQP:SURGE ARREST;6;0-100KM;ROAD</v>
          </cell>
          <cell r="F8952" t="str">
            <v>TRANSPORT, EQUIPMENT: TYPE: SURGE ARREST;6;0-100KM; TRANSPORT METHOD: ROAD; VEHICLE TYPE: 8 TON; WEIGHT: 7.6 KG; STATION CLASS; 22KV</v>
          </cell>
        </row>
        <row r="8953">
          <cell r="A8953" t="str">
            <v>3000047141</v>
          </cell>
          <cell r="B8953" t="str">
            <v>4</v>
          </cell>
          <cell r="C8953" t="str">
            <v>Active</v>
          </cell>
          <cell r="D8953" t="str">
            <v>TRANSPORT, EQUIPMENT</v>
          </cell>
          <cell r="E8953" t="str">
            <v>TRNSP EQP:SURGE ARREST;3;&gt;200KM;ROAD</v>
          </cell>
          <cell r="F8953" t="str">
            <v>TRANSPORT, EQUIPMENT: TYPE: SURGE ARREST;3;&gt;200KM; TRANSPORT METHOD: ROAD; VEHICLE TYPE: 3.5 TON; WEIGHT: 5.5 KG; STATION CLASS; 11 KV</v>
          </cell>
        </row>
        <row r="8954">
          <cell r="A8954" t="str">
            <v>3000047023</v>
          </cell>
          <cell r="B8954" t="str">
            <v>4</v>
          </cell>
          <cell r="C8954" t="str">
            <v>Active</v>
          </cell>
          <cell r="D8954" t="str">
            <v>TRANSPORT, EQUIPMENT</v>
          </cell>
          <cell r="E8954" t="str">
            <v>TRNSP EQP:SURGE ARREST;1;&gt;1200KM;ROAD</v>
          </cell>
          <cell r="F8954" t="str">
            <v>TRANSPORT, EQUIPMENT: TYPE: SURGE ARREST;1;&gt;1200KM; TRANSPORT METHOD: ROAD; VEHICLE TYPE: 12TON; WEIGHT: 15.1 KG; STATION CLASS; 66KV</v>
          </cell>
        </row>
        <row r="8955">
          <cell r="A8955" t="str">
            <v>3000047070</v>
          </cell>
          <cell r="B8955" t="str">
            <v>4</v>
          </cell>
          <cell r="C8955" t="str">
            <v>Active</v>
          </cell>
          <cell r="D8955" t="str">
            <v>TRANSPORT, EQUIPMENT</v>
          </cell>
          <cell r="E8955" t="str">
            <v>TRNSP EQP:SURGE ARREST;2;&gt;100KM;ROAD</v>
          </cell>
          <cell r="F8955" t="str">
            <v>TRANSPORT, EQUIPMENT: TYPE: SURGE ARREST;2;&gt;100KM; TRANSPORT METHOD: ROAD; VEHICLE TYPE: 12TON; WEIGHT: 15.8-17.5 KG; STATION CLASS; 88KV</v>
          </cell>
        </row>
        <row r="8956">
          <cell r="A8956" t="str">
            <v>3000047113</v>
          </cell>
          <cell r="B8956" t="str">
            <v>4</v>
          </cell>
          <cell r="C8956" t="str">
            <v>Active</v>
          </cell>
          <cell r="D8956" t="str">
            <v>TRANSPORT, EQUIPMENT</v>
          </cell>
          <cell r="E8956" t="str">
            <v>TRNSP EQP:SURGE ARREST;&gt;6;&gt;1400KM;ROAD</v>
          </cell>
          <cell r="F8956" t="str">
            <v>TRANSPORT, EQUIPMENT: TYPE: SURGE ARREST;&gt;6;&gt;1400KM; TRANSPORT METHOD: ROAD; VEHICLE TYPE: 3.5 TON; WEIGHT: 5.5 KG; STATION CLASS; 11 KV</v>
          </cell>
        </row>
        <row r="8957">
          <cell r="A8957" t="str">
            <v>3000047059</v>
          </cell>
          <cell r="B8957" t="str">
            <v>4</v>
          </cell>
          <cell r="C8957" t="str">
            <v>Active</v>
          </cell>
          <cell r="D8957" t="str">
            <v>TRANSPORT, EQUIPMENT</v>
          </cell>
          <cell r="E8957" t="str">
            <v>TRNSP EQP:SURGE ARREST;&gt;9;&gt;200KM;ROAD</v>
          </cell>
          <cell r="F8957" t="str">
            <v>TRANSPORT, EQUIPMENT: TYPE: SURGE ARREST;&gt;9;&gt;200KM; TRANSPORT METHOD: ROAD; VEHICLE TYPE: 3.5 TON; WEIGHT: 5.5 KG; STATION CLASS; 11 KV</v>
          </cell>
        </row>
        <row r="8958">
          <cell r="A8958" t="str">
            <v>3000047021</v>
          </cell>
          <cell r="B8958" t="str">
            <v>4</v>
          </cell>
          <cell r="C8958" t="str">
            <v>Active</v>
          </cell>
          <cell r="D8958" t="str">
            <v>TRANSPORT, EQUIPMENT</v>
          </cell>
          <cell r="E8958" t="str">
            <v>TRNSP EQP:SURGE ARREST;&gt;12;&gt;1400KM;ROAD</v>
          </cell>
          <cell r="F8958" t="str">
            <v>TRANSPORT, EQUIPMENT: TYPE: SURGE ARREST;&gt;12;&gt;1400KM; TRANSPORT METHOD: ROAD; VEHICLE TYPE: 3.5 TON; WEIGHT: 5.5 KG; STATION CLASS; 11 KV</v>
          </cell>
        </row>
        <row r="8959">
          <cell r="A8959" t="str">
            <v>3000046973</v>
          </cell>
          <cell r="B8959" t="str">
            <v>4</v>
          </cell>
          <cell r="C8959" t="str">
            <v>Active</v>
          </cell>
          <cell r="D8959" t="str">
            <v>TRANSPORT, EQUIPMENT</v>
          </cell>
          <cell r="E8959" t="str">
            <v>TRNSP EQP:SURGE ARREST;6;&gt;300KM;ROAD</v>
          </cell>
          <cell r="F8959" t="str">
            <v>TRANSPORT, EQUIPMENT: TYPE: SURGE ARREST;6;&gt;300KM; TRANSPORT METHOD: ROAD; VEHICLE TYPE: 3.5 TON; WEIGHT: 5.5 KG; STATION CLASS; 11 KV</v>
          </cell>
        </row>
        <row r="8960">
          <cell r="A8960" t="str">
            <v>3000047076</v>
          </cell>
          <cell r="B8960" t="str">
            <v>4</v>
          </cell>
          <cell r="C8960" t="str">
            <v>Active</v>
          </cell>
          <cell r="D8960" t="str">
            <v>TRANSPORT, EQUIPMENT</v>
          </cell>
          <cell r="E8960" t="str">
            <v>TRNSP EQP:SURGE ARREST;&gt;6;&gt;1400KM;ROAD</v>
          </cell>
          <cell r="F8960" t="str">
            <v>TRANSPORT, EQUIPMENT: TYPE: SURGE ARREST;&gt;6;&gt;1400KM; TRANSPORT METHOD: ROAD; VEHICLE TYPE: 8 TON; WEIGHT: 7.6 KG; STATION CLASS; 22KV</v>
          </cell>
        </row>
        <row r="8961">
          <cell r="A8961" t="str">
            <v>3000047176</v>
          </cell>
          <cell r="B8961" t="str">
            <v>4</v>
          </cell>
          <cell r="C8961" t="str">
            <v>Active</v>
          </cell>
          <cell r="D8961" t="str">
            <v>TRANSPORT, EQUIPMENT</v>
          </cell>
          <cell r="E8961" t="str">
            <v>TRNSP EQP:SURGE ARREST;6;&gt;1300KM;ROAD</v>
          </cell>
          <cell r="F8961" t="str">
            <v>TRANSPORT, EQUIPMENT: TYPE: SURGE ARREST;6;&gt;1300KM; TRANSPORT METHOD: ROAD; VEHICLE TYPE: 3.5 TON; WEIGHT: 5.5 KG; STATION CLASS; 11 KV</v>
          </cell>
        </row>
        <row r="8962">
          <cell r="A8962" t="str">
            <v>3000047246</v>
          </cell>
          <cell r="B8962" t="str">
            <v>4</v>
          </cell>
          <cell r="C8962" t="str">
            <v>Active</v>
          </cell>
          <cell r="D8962" t="str">
            <v>TRANSPORT, EQUIPMENT</v>
          </cell>
          <cell r="E8962" t="str">
            <v>TRNSP EQP:SURGE ARREST;5;&gt;1400KM;ROAD</v>
          </cell>
          <cell r="F8962" t="str">
            <v>TRANSPORT, EQUIPMENT: TYPE: SURGE ARREST;5;&gt;1400KM; TRANSPORT METHOD: ROAD; VEHICLE TYPE: 3.5 TON; WEIGHT: 5.5 KG; STATION CLASS; 11 KV</v>
          </cell>
        </row>
        <row r="8963">
          <cell r="A8963" t="str">
            <v>3000047171</v>
          </cell>
          <cell r="B8963" t="str">
            <v>4</v>
          </cell>
          <cell r="C8963" t="str">
            <v>Active</v>
          </cell>
          <cell r="D8963" t="str">
            <v>TRANSPORT, EQUIPMENT</v>
          </cell>
          <cell r="E8963" t="str">
            <v>TRNSP EQP:SURGE ARREST;&gt;6;&gt;1000KM;ROAD</v>
          </cell>
          <cell r="F8963" t="str">
            <v>TRANSPORT, EQUIPMENT: TYPE: SURGE ARREST;&gt;6;&gt;1000KM; TRANSPORT METHOD: ROAD; VEHICLE TYPE: 3.5 TON; WEIGHT: 5.5 KG; STATION CLASS; 11 KV</v>
          </cell>
        </row>
        <row r="8964">
          <cell r="A8964" t="str">
            <v>3000047211</v>
          </cell>
          <cell r="B8964" t="str">
            <v>4</v>
          </cell>
          <cell r="C8964" t="str">
            <v>Active</v>
          </cell>
          <cell r="D8964" t="str">
            <v>TRANSPORT, EQUIPMENT</v>
          </cell>
          <cell r="E8964" t="str">
            <v>TRNSP EQP:SURGE ARREST;6;&gt;1400KM;ROAD</v>
          </cell>
          <cell r="F8964" t="str">
            <v>TRANSPORT, EQUIPMENT: TYPE: SURGE ARREST;6;&gt;1400KM; TRANSPORT METHOD: ROAD; VEHICLE TYPE: 10 TON; WEIGHT: 9.7 KG; STATION CLASS; 33KV</v>
          </cell>
        </row>
        <row r="8965">
          <cell r="A8965" t="str">
            <v>3000047231</v>
          </cell>
          <cell r="B8965" t="str">
            <v>4</v>
          </cell>
          <cell r="C8965" t="str">
            <v>Active</v>
          </cell>
          <cell r="D8965" t="str">
            <v>TRANSPORT, EQUIPMENT</v>
          </cell>
          <cell r="E8965" t="str">
            <v>TRNSP EQP:SURGE ARREST;5;&gt;600KM;ROAD</v>
          </cell>
          <cell r="F8965" t="str">
            <v>TRANSPORT, EQUIPMENT: TYPE: SURGE ARREST;5;&gt;600KM; TRANSPORT METHOD: ROAD; VEHICLE TYPE: 3.5 TON; WEIGHT: 5.5 KG; STATION CLASS; 11 KV</v>
          </cell>
        </row>
        <row r="8966">
          <cell r="A8966" t="str">
            <v>3000047082</v>
          </cell>
          <cell r="B8966" t="str">
            <v>4</v>
          </cell>
          <cell r="C8966" t="str">
            <v>Active</v>
          </cell>
          <cell r="D8966" t="str">
            <v>TRANSPORT, EQUIPMENT</v>
          </cell>
          <cell r="E8966" t="str">
            <v>TRNSP EQP:SURGE ARREST;5;&gt;1000KM;ROAD</v>
          </cell>
          <cell r="F8966" t="str">
            <v>TRANSPORT, EQUIPMENT: TYPE: SURGE ARREST;5;&gt;1000KM; TRANSPORT METHOD: ROAD; VEHICLE TYPE: 8 TON; WEIGHT: 7.6 KG; STATION CLASS; 22KV</v>
          </cell>
        </row>
        <row r="8967">
          <cell r="A8967" t="str">
            <v>3000047063</v>
          </cell>
          <cell r="B8967" t="str">
            <v>4</v>
          </cell>
          <cell r="C8967" t="str">
            <v>Active</v>
          </cell>
          <cell r="D8967" t="str">
            <v>TRANSPORT, EQUIPMENT</v>
          </cell>
          <cell r="E8967" t="str">
            <v>TRNSP EQP:SURGE ARREST;&gt;9;&gt;200KM;ROAD</v>
          </cell>
          <cell r="F8967" t="str">
            <v>TRANSPORT, EQUIPMENT: TYPE: SURGE ARREST;&gt;9;&gt;200KM; TRANSPORT METHOD: ROAD; VEHICLE TYPE: 12TON; WEIGHT: 15.8-17.5 KG; STATION CLASS; 88KV</v>
          </cell>
        </row>
        <row r="8968">
          <cell r="A8968" t="str">
            <v>3000047203</v>
          </cell>
          <cell r="B8968" t="str">
            <v>4</v>
          </cell>
          <cell r="C8968" t="str">
            <v>Active</v>
          </cell>
          <cell r="D8968" t="str">
            <v>TRANSPORT, EQUIPMENT</v>
          </cell>
          <cell r="E8968" t="str">
            <v>TRNSP EQP:SURGE ARREST;1;&gt;900KM;ROAD</v>
          </cell>
          <cell r="F8968" t="str">
            <v>TRANSPORT, EQUIPMENT: TYPE: SURGE ARREST;1;&gt;900KM; TRANSPORT METHOD: ROAD; VEHICLE TYPE: 3.5 TON; WEIGHT: 5.5 KG; STATION CLASS; 11 KV</v>
          </cell>
        </row>
        <row r="8969">
          <cell r="A8969" t="str">
            <v>3000047242</v>
          </cell>
          <cell r="B8969" t="str">
            <v>4</v>
          </cell>
          <cell r="C8969" t="str">
            <v>Active</v>
          </cell>
          <cell r="D8969" t="str">
            <v>TRANSPORT, EQUIPMENT</v>
          </cell>
          <cell r="E8969" t="str">
            <v>TRNSP EQP:SURGE ARREST;&gt;6;0-100KM;ROAD</v>
          </cell>
          <cell r="F8969" t="str">
            <v>TRANSPORT, EQUIPMENT: TYPE: SURGE ARREST;&gt;6;0-100KM; TRANSPORT METHOD: ROAD; VEHICLE TYPE: 12TON; WEIGHT: 15.8-17.5 KG; STATION CLASS; 88KV</v>
          </cell>
        </row>
        <row r="8970">
          <cell r="A8970" t="str">
            <v>3000047034</v>
          </cell>
          <cell r="B8970" t="str">
            <v>4</v>
          </cell>
          <cell r="C8970" t="str">
            <v>Active</v>
          </cell>
          <cell r="D8970" t="str">
            <v>TRANSPORT, EQUIPMENT</v>
          </cell>
          <cell r="E8970" t="str">
            <v>TRNSP EQP:SURGE ARREST;&gt;6;&gt;400KM;ROAD</v>
          </cell>
          <cell r="F8970" t="str">
            <v>TRANSPORT, EQUIPMENT: TYPE: SURGE ARREST;&gt;6;&gt;400KM; TRANSPORT METHOD: ROAD; VEHICLE TYPE: 8 TON; WEIGHT: 7.6 KG; STATION CLASS; 22KV</v>
          </cell>
        </row>
        <row r="8971">
          <cell r="A8971" t="str">
            <v>3000047255</v>
          </cell>
          <cell r="B8971" t="str">
            <v>4</v>
          </cell>
          <cell r="C8971" t="str">
            <v>Active</v>
          </cell>
          <cell r="D8971" t="str">
            <v>TRANSPORT, EQUIPMENT</v>
          </cell>
          <cell r="E8971" t="str">
            <v>TRNSP EQP:SURGE ARREST;4;&gt;1300KM;ROAD</v>
          </cell>
          <cell r="F8971" t="str">
            <v>TRANSPORT, EQUIPMENT: TYPE: SURGE ARREST;4;&gt;1300KM; TRANSPORT METHOD: ROAD; VEHICLE TYPE: 8 TON; WEIGHT: 7.6 KG; STATION CLASS; 22KV</v>
          </cell>
        </row>
        <row r="8972">
          <cell r="A8972" t="str">
            <v>3000046976</v>
          </cell>
          <cell r="B8972" t="str">
            <v>4</v>
          </cell>
          <cell r="C8972" t="str">
            <v>Active</v>
          </cell>
          <cell r="D8972" t="str">
            <v>TRANSPORT, EQUIPMENT</v>
          </cell>
          <cell r="E8972" t="str">
            <v>TRNSP EQP:SURGE ARREST;5;&gt;300KM;ROAD</v>
          </cell>
          <cell r="F8972" t="str">
            <v>TRANSPORT, EQUIPMENT: TYPE: SURGE ARREST;5;&gt;300KM; TRANSPORT METHOD: ROAD; VEHICLE TYPE: 3.5 TON; WEIGHT: 5.5 KG; STATION CLASS; 11 KV</v>
          </cell>
        </row>
        <row r="8973">
          <cell r="A8973" t="str">
            <v>3000047200</v>
          </cell>
          <cell r="B8973" t="str">
            <v>4</v>
          </cell>
          <cell r="C8973" t="str">
            <v>Active</v>
          </cell>
          <cell r="D8973" t="str">
            <v>TRANSPORT, EQUIPMENT</v>
          </cell>
          <cell r="E8973" t="str">
            <v>TRNSP EQP:SURGE ARREST;1;&gt;1300KM;ROAD</v>
          </cell>
          <cell r="F8973" t="str">
            <v>TRANSPORT, EQUIPMENT: TYPE: SURGE ARREST;1;&gt;1300KM; TRANSPORT METHOD: ROAD; VEHICLE TYPE: 8 TON; WEIGHT: 7.6 KG; STATION CLASS; 22KV</v>
          </cell>
        </row>
        <row r="8974">
          <cell r="A8974" t="str">
            <v>3000047220</v>
          </cell>
          <cell r="B8974" t="str">
            <v>4</v>
          </cell>
          <cell r="C8974" t="str">
            <v>Active</v>
          </cell>
          <cell r="D8974" t="str">
            <v>TRANSPORT, EQUIPMENT</v>
          </cell>
          <cell r="E8974" t="str">
            <v>TRNSP EQP:SURGE ARREST;&gt;12;&gt;700KM;ROAD</v>
          </cell>
          <cell r="F8974" t="str">
            <v>TRANSPORT, EQUIPMENT: TYPE: SURGE ARREST;&gt;12;&gt;700KM; TRANSPORT METHOD: ROAD; VEHICLE TYPE: 3.5 TON; WEIGHT: 5.1  KG; STATION CLASS; 6.6 KV</v>
          </cell>
        </row>
        <row r="8975">
          <cell r="A8975" t="str">
            <v>3000047044</v>
          </cell>
          <cell r="B8975" t="str">
            <v>4</v>
          </cell>
          <cell r="C8975" t="str">
            <v>Active</v>
          </cell>
          <cell r="D8975" t="str">
            <v>TRANSPORT, EQUIPMENT</v>
          </cell>
          <cell r="E8975" t="str">
            <v>TRNSP EQP:SURGE ARREST;5;&gt;1200KM;ROAD</v>
          </cell>
          <cell r="F8975" t="str">
            <v>TRANSPORT, EQUIPMENT: TYPE: SURGE ARREST;5;&gt;1200KM; TRANSPORT METHOD: ROAD; VEHICLE TYPE: 3.5 TON; WEIGHT: 5.5 KG; STATION CLASS; 11 KV</v>
          </cell>
        </row>
        <row r="8976">
          <cell r="A8976" t="str">
            <v>3000047056</v>
          </cell>
          <cell r="B8976" t="str">
            <v>4</v>
          </cell>
          <cell r="C8976" t="str">
            <v>Active</v>
          </cell>
          <cell r="D8976" t="str">
            <v>TRANSPORT, EQUIPMENT</v>
          </cell>
          <cell r="E8976" t="str">
            <v>TRNSP EQP:SURGE ARREST;&gt;12;&gt;1300KM;ROAD</v>
          </cell>
          <cell r="F8976" t="str">
            <v>TRANSPORT, EQUIPMENT: TYPE: SURGE ARREST;&gt;12;&gt;1300KM; TRANSPORT METHOD: ROAD; VEHICLE TYPE: 8 TON; WEIGHT: 7.6 KG; STATION CLASS; 22KV</v>
          </cell>
        </row>
        <row r="8977">
          <cell r="A8977" t="str">
            <v>3000046998</v>
          </cell>
          <cell r="B8977" t="str">
            <v>4</v>
          </cell>
          <cell r="C8977" t="str">
            <v>Active</v>
          </cell>
          <cell r="D8977" t="str">
            <v>TRANSPORT, EQUIPMENT</v>
          </cell>
          <cell r="E8977" t="str">
            <v>TRNSP EQP:SURGE ARREST;&gt;12;&gt;900KM;ROAD</v>
          </cell>
          <cell r="F8977" t="str">
            <v>TRANSPORT, EQUIPMENT: TYPE: SURGE ARREST;&gt;12;&gt;900KM; TRANSPORT METHOD: ROAD; VEHICLE TYPE: 12TON; WEIGHT: 15.1 KG; STATION CLASS; 66KV</v>
          </cell>
        </row>
        <row r="8978">
          <cell r="A8978" t="str">
            <v>3000047237</v>
          </cell>
          <cell r="B8978" t="str">
            <v>4</v>
          </cell>
          <cell r="C8978" t="str">
            <v>Active</v>
          </cell>
          <cell r="D8978" t="str">
            <v>TRANSPORT, EQUIPMENT</v>
          </cell>
          <cell r="E8978" t="str">
            <v>TRNSP EQP:SURGE ARREST;&gt;9;&gt;1200KM;ROAD</v>
          </cell>
          <cell r="F8978" t="str">
            <v>TRANSPORT, EQUIPMENT: TYPE: SURGE ARREST;&gt;9;&gt;1200KM; TRANSPORT METHOD: ROAD; VEHICLE TYPE: 8 TON; WEIGHT: 7.6 KG; STATION CLASS; 22KV</v>
          </cell>
        </row>
        <row r="8979">
          <cell r="A8979" t="str">
            <v>3000047161</v>
          </cell>
          <cell r="B8979" t="str">
            <v>4</v>
          </cell>
          <cell r="C8979" t="str">
            <v>Active</v>
          </cell>
          <cell r="D8979" t="str">
            <v>TRANSPORT, EQUIPMENT</v>
          </cell>
          <cell r="E8979" t="str">
            <v>TRNSP EQP:SURGE ARREST;&gt;9;&gt;1100KM;ROAD</v>
          </cell>
          <cell r="F8979" t="str">
            <v>TRANSPORT, EQUIPMENT: TYPE: SURGE ARREST;&gt;9;&gt;1100KM; TRANSPORT METHOD: ROAD; VEHICLE TYPE: 3.5 TON; WEIGHT: 5.1  KG; STATION CLASS; 6.6 KV</v>
          </cell>
        </row>
        <row r="8980">
          <cell r="A8980" t="str">
            <v>3000047158</v>
          </cell>
          <cell r="B8980" t="str">
            <v>4</v>
          </cell>
          <cell r="C8980" t="str">
            <v>Active</v>
          </cell>
          <cell r="D8980" t="str">
            <v>TRANSPORT, EQUIPMENT</v>
          </cell>
          <cell r="E8980" t="str">
            <v>TRNSP EQP:SURGE ARREST;5;&gt;400KM;ROAD</v>
          </cell>
          <cell r="F8980" t="str">
            <v>TRANSPORT, EQUIPMENT: TYPE: SURGE ARREST;5;&gt;400KM; TRANSPORT METHOD: ROAD; VEHICLE TYPE: 8 TON; WEIGHT: 7.6 KG; STATION CLASS; 22KV</v>
          </cell>
        </row>
        <row r="8981">
          <cell r="A8981" t="str">
            <v>3000047198</v>
          </cell>
          <cell r="B8981" t="str">
            <v>4</v>
          </cell>
          <cell r="C8981" t="str">
            <v>Active</v>
          </cell>
          <cell r="D8981" t="str">
            <v>TRANSPORT, EQUIPMENT</v>
          </cell>
          <cell r="E8981" t="str">
            <v>TRNSP EQP:SURGE ARREST;6;&gt;1400KM;ROAD</v>
          </cell>
          <cell r="F8981" t="str">
            <v>TRANSPORT, EQUIPMENT: TYPE: SURGE ARREST;6;&gt;1400KM; TRANSPORT METHOD: ROAD; VEHICLE TYPE: 12TON; WEIGHT: 9.7 KG; STATION CLASS; 44KV</v>
          </cell>
        </row>
        <row r="8982">
          <cell r="A8982" t="str">
            <v>3000046934</v>
          </cell>
          <cell r="B8982" t="str">
            <v>4</v>
          </cell>
          <cell r="C8982" t="str">
            <v>Active</v>
          </cell>
          <cell r="D8982" t="str">
            <v>UNLOAD, EQUIPMENT</v>
          </cell>
          <cell r="E8982" t="str">
            <v>UNLD EQP:SURGE ARREST;6;&gt;200KM;CRANE</v>
          </cell>
          <cell r="F8982" t="str">
            <v>UNLOAD, EQUIPMENT: TYPE: SURGE ARREST;6;&gt;200KM; METHOD: CRANE; WEIGHT: 5.1-574.3 KG; STATION CLASS; 6.6 TO 765 KV</v>
          </cell>
        </row>
        <row r="8983">
          <cell r="A8983" t="str">
            <v>3000046978</v>
          </cell>
          <cell r="B8983" t="str">
            <v>4</v>
          </cell>
          <cell r="C8983" t="str">
            <v>Active</v>
          </cell>
          <cell r="D8983" t="str">
            <v>TRANSPORT, EQUIPMENT</v>
          </cell>
          <cell r="E8983" t="str">
            <v>TRNSP EQP:SURGE ARREST;5;&gt;500KM;ROAD</v>
          </cell>
          <cell r="F8983" t="str">
            <v>TRANSPORT, EQUIPMENT: TYPE: SURGE ARREST;5;&gt;500KM; TRANSPORT METHOD: ROAD; VEHICLE TYPE: 3.5 TON; WEIGHT: 5.5 KG; STATION CLASS; 11 KV</v>
          </cell>
        </row>
        <row r="8984">
          <cell r="A8984" t="str">
            <v>3000047193</v>
          </cell>
          <cell r="B8984" t="str">
            <v>4</v>
          </cell>
          <cell r="C8984" t="str">
            <v>Active</v>
          </cell>
          <cell r="D8984" t="str">
            <v>TRANSPORT, EQUIPMENT</v>
          </cell>
          <cell r="E8984" t="str">
            <v>TRNSP EQP:SURGE ARREST;&gt;6;&gt;1300KM;ROAD</v>
          </cell>
          <cell r="F8984" t="str">
            <v>TRANSPORT, EQUIPMENT: TYPE: SURGE ARREST;&gt;6;&gt;1300KM; TRANSPORT METHOD: ROAD; VEHICLE TYPE: 8 TON; WEIGHT: 7.6 KG; STATION CLASS; 22KV</v>
          </cell>
        </row>
        <row r="8985">
          <cell r="A8985" t="str">
            <v>3000047131</v>
          </cell>
          <cell r="B8985" t="str">
            <v>4</v>
          </cell>
          <cell r="C8985" t="str">
            <v>Active</v>
          </cell>
          <cell r="D8985" t="str">
            <v>TRANSPORT, EQUIPMENT</v>
          </cell>
          <cell r="E8985" t="str">
            <v>TRNSP EQP:SURGE ARREST;&gt;9;&gt;1300KM;ROAD</v>
          </cell>
          <cell r="F8985" t="str">
            <v>TRANSPORT, EQUIPMENT: TYPE: SURGE ARREST;&gt;9;&gt;1300KM; TRANSPORT METHOD: ROAD; VEHICLE TYPE: 12TON; WEIGHT: 15.1 KG; STATION CLASS; 66KV</v>
          </cell>
        </row>
        <row r="8986">
          <cell r="A8986" t="str">
            <v>3000046954</v>
          </cell>
          <cell r="B8986" t="str">
            <v>4</v>
          </cell>
          <cell r="C8986" t="str">
            <v>Active</v>
          </cell>
          <cell r="D8986" t="str">
            <v>TRANSPORT, EQUIPMENT</v>
          </cell>
          <cell r="E8986" t="str">
            <v>TRNSP EQP:SURGE ARREST;5;&gt;100KM;ROAD</v>
          </cell>
          <cell r="F8986" t="str">
            <v>TRANSPORT, EQUIPMENT: TYPE: SURGE ARREST;5;&gt;100KM; TRANSPORT METHOD: ROAD; VEHICLE TYPE: 8 TON; WEIGHT: 7.6 KG; STATION CLASS; 22KV</v>
          </cell>
        </row>
        <row r="8987">
          <cell r="A8987" t="str">
            <v>3000046981</v>
          </cell>
          <cell r="B8987" t="str">
            <v>4</v>
          </cell>
          <cell r="C8987" t="str">
            <v>Active</v>
          </cell>
          <cell r="D8987" t="str">
            <v>TRANSPORT, EQUIPMENT</v>
          </cell>
          <cell r="E8987" t="str">
            <v>TRNSP EQP:SURGE ARREST;4;&gt;500KM;ROAD</v>
          </cell>
          <cell r="F8987" t="str">
            <v>TRANSPORT, EQUIPMENT: TYPE: SURGE ARREST;4;&gt;500KM; TRANSPORT METHOD: ROAD; VEHICLE TYPE: 3.5 TON; WEIGHT: 5.5 KG; STATION CLASS; 11 KV</v>
          </cell>
        </row>
        <row r="8988">
          <cell r="A8988" t="str">
            <v>3000046900</v>
          </cell>
          <cell r="B8988" t="str">
            <v>4</v>
          </cell>
          <cell r="C8988" t="str">
            <v>Active</v>
          </cell>
          <cell r="D8988" t="str">
            <v>UNLOAD, EQUIPMENT</v>
          </cell>
          <cell r="E8988" t="str">
            <v>UNLD EQP:SURGE ARREST;3;&gt;900KM;CRANE</v>
          </cell>
          <cell r="F8988" t="str">
            <v>UNLOAD, EQUIPMENT: TYPE: SURGE ARREST;3;&gt;900KM; METHOD: CRANE; WEIGHT: 5.1-574.3 KG; STATION CLASS; 6.6 TO 765 KV</v>
          </cell>
        </row>
        <row r="8989">
          <cell r="A8989" t="str">
            <v>3000046855</v>
          </cell>
          <cell r="B8989" t="str">
            <v>4</v>
          </cell>
          <cell r="C8989" t="str">
            <v>Active</v>
          </cell>
          <cell r="D8989" t="str">
            <v>UNLOAD, EQUIPMENT</v>
          </cell>
          <cell r="E8989" t="str">
            <v>UNLD EQP:SURGE ARREST;4;&gt;400KM;CRANE</v>
          </cell>
          <cell r="F8989" t="str">
            <v>UNLOAD, EQUIPMENT: TYPE: SURGE ARREST;4;&gt;400KM; METHOD: CRANE; WEIGHT: 5.1-574.3 KG; STATION CLASS; 6.6 TO 765 KV</v>
          </cell>
        </row>
        <row r="8990">
          <cell r="A8990" t="str">
            <v>3000047206</v>
          </cell>
          <cell r="B8990" t="str">
            <v>4</v>
          </cell>
          <cell r="C8990" t="str">
            <v>Active</v>
          </cell>
          <cell r="D8990" t="str">
            <v>TRANSPORT, EQUIPMENT</v>
          </cell>
          <cell r="E8990" t="str">
            <v>TRNSP EQP:SURGE ARREST;4;&gt;800KM;ROAD</v>
          </cell>
          <cell r="F8990" t="str">
            <v>TRANSPORT, EQUIPMENT: TYPE: SURGE ARREST;4;&gt;800KM; TRANSPORT METHOD: ROAD; VEHICLE TYPE: 8 TON; WEIGHT: 7.6 KG; STATION CLASS; 22KV</v>
          </cell>
        </row>
        <row r="8991">
          <cell r="A8991" t="str">
            <v>3000047116</v>
          </cell>
          <cell r="B8991" t="str">
            <v>4</v>
          </cell>
          <cell r="C8991" t="str">
            <v>Active</v>
          </cell>
          <cell r="D8991" t="str">
            <v>TRANSPORT, EQUIPMENT</v>
          </cell>
          <cell r="E8991" t="str">
            <v>TRNSP EQP:SURGE ARREST;2;&gt;1400KM;ROAD</v>
          </cell>
          <cell r="F8991" t="str">
            <v>TRANSPORT, EQUIPMENT: TYPE: SURGE ARREST;2;&gt;1400KM; TRANSPORT METHOD: ROAD; VEHICLE TYPE: 8 TON; WEIGHT: 7.6 KG; STATION CLASS; 22KV</v>
          </cell>
        </row>
        <row r="8992">
          <cell r="A8992" t="str">
            <v>3000047144</v>
          </cell>
          <cell r="B8992" t="str">
            <v>4</v>
          </cell>
          <cell r="C8992" t="str">
            <v>Active</v>
          </cell>
          <cell r="D8992" t="str">
            <v>TRANSPORT, EQUIPMENT</v>
          </cell>
          <cell r="E8992" t="str">
            <v>TRNSP EQP:SURGE ARREST;&gt;9;&gt;1200KM;ROAD</v>
          </cell>
          <cell r="F8992" t="str">
            <v>TRANSPORT, EQUIPMENT: TYPE: SURGE ARREST;&gt;9;&gt;1200KM; TRANSPORT METHOD: ROAD; VEHICLE TYPE: 10 TON; WEIGHT: 9.7 KG; STATION CLASS; 33KV</v>
          </cell>
        </row>
        <row r="8993">
          <cell r="A8993" t="str">
            <v>3000046838</v>
          </cell>
          <cell r="B8993" t="str">
            <v>4</v>
          </cell>
          <cell r="C8993" t="str">
            <v>Active</v>
          </cell>
          <cell r="D8993" t="str">
            <v>UNLOAD, EQUIPMENT</v>
          </cell>
          <cell r="E8993" t="str">
            <v>UNLD EQP:SURGE ARREST;&gt;9;&gt;200KM;CRANE</v>
          </cell>
          <cell r="F8993" t="str">
            <v>UNLOAD, EQUIPMENT: TYPE: SURGE ARREST;&gt;9;&gt;200KM; METHOD: CRANE; WEIGHT: 5.1-574.3 KG; STATION CLASS; 6.6 TO 765 KV</v>
          </cell>
        </row>
        <row r="8994">
          <cell r="A8994" t="str">
            <v>3000046914</v>
          </cell>
          <cell r="B8994" t="str">
            <v>4</v>
          </cell>
          <cell r="C8994" t="str">
            <v>Active</v>
          </cell>
          <cell r="D8994" t="str">
            <v>UNLOAD, EQUIPMENT</v>
          </cell>
          <cell r="E8994" t="str">
            <v>UNLD EQP:SURGE ARREST;&gt;12;&gt;1300KM;CRANE</v>
          </cell>
          <cell r="F8994" t="str">
            <v>UNLOAD, EQUIPMENT: TYPE: SURGE ARREST;&gt;12;&gt;1300KM; METHOD: CRANE; WEIGHT: 5.1-574.3 KG; STATION CLASS; 6.6 TO 765 KV</v>
          </cell>
        </row>
        <row r="8995">
          <cell r="A8995" t="str">
            <v>3000046927</v>
          </cell>
          <cell r="B8995" t="str">
            <v>4</v>
          </cell>
          <cell r="C8995" t="str">
            <v>Active</v>
          </cell>
          <cell r="D8995" t="str">
            <v>UNLOAD, EQUIPMENT</v>
          </cell>
          <cell r="E8995" t="str">
            <v>UNLD EQP:SURGE ARREST;&gt;18;&gt;400KM;CRANE</v>
          </cell>
          <cell r="F8995" t="str">
            <v>UNLOAD, EQUIPMENT: TYPE: SURGE ARREST;&gt;18;&gt;400KM; METHOD: CRANE; WEIGHT: 5.1-574.3 KG; STATION CLASS; 6.6 TO 765 KV</v>
          </cell>
        </row>
        <row r="8996">
          <cell r="A8996" t="str">
            <v>3000047094</v>
          </cell>
          <cell r="B8996" t="str">
            <v>4</v>
          </cell>
          <cell r="C8996" t="str">
            <v>Active</v>
          </cell>
          <cell r="D8996" t="str">
            <v>TRANSPORT, EQUIPMENT</v>
          </cell>
          <cell r="E8996" t="str">
            <v>TRNSP EQP:SURGE ARREST;&gt;6;&gt;1100KM;ROAD</v>
          </cell>
          <cell r="F8996" t="str">
            <v>TRANSPORT, EQUIPMENT: TYPE: SURGE ARREST;&gt;6;&gt;1100KM; TRANSPORT METHOD: ROAD; VEHICLE TYPE: 8 TON; WEIGHT: 7.6 KG; STATION CLASS; 22KV</v>
          </cell>
        </row>
        <row r="8997">
          <cell r="A8997" t="str">
            <v>3000046875</v>
          </cell>
          <cell r="B8997" t="str">
            <v>4</v>
          </cell>
          <cell r="C8997" t="str">
            <v>Active</v>
          </cell>
          <cell r="D8997" t="str">
            <v>UNLOAD, EQUIPMENT</v>
          </cell>
          <cell r="E8997" t="str">
            <v>UNLD EQP:SURGE ARREST;&gt;9;&gt;100KM;CRANE</v>
          </cell>
          <cell r="F8997" t="str">
            <v>UNLOAD, EQUIPMENT: TYPE: SURGE ARREST;&gt;9;&gt;100KM; METHOD: CRANE; WEIGHT: 5.1-574.3 KG; STATION CLASS; 6.6 TO 765 KV</v>
          </cell>
        </row>
        <row r="8998">
          <cell r="A8998" t="str">
            <v>3000046849</v>
          </cell>
          <cell r="B8998" t="str">
            <v>4</v>
          </cell>
          <cell r="C8998" t="str">
            <v>Active</v>
          </cell>
          <cell r="D8998" t="str">
            <v>UNLOAD, EQUIPMENT</v>
          </cell>
          <cell r="E8998" t="str">
            <v>UNLD EQP:SURGE ARREST;&gt;18;&gt;1300KM;CRANE</v>
          </cell>
          <cell r="F8998" t="str">
            <v>UNLOAD, EQUIPMENT: TYPE: SURGE ARREST;&gt;18;&gt;1300KM; METHOD: CRANE; WEIGHT: 5.1-574.3 KG; STATION CLASS; 6.6 TO 765 KV</v>
          </cell>
        </row>
        <row r="8999">
          <cell r="A8999" t="str">
            <v>3000046968</v>
          </cell>
          <cell r="B8999" t="str">
            <v>4</v>
          </cell>
          <cell r="C8999" t="str">
            <v>Active</v>
          </cell>
          <cell r="D8999" t="str">
            <v>TRANSPORT, EQUIPMENT</v>
          </cell>
          <cell r="E8999" t="str">
            <v>TRNSP EQP:SURGE ARREST;1;&gt;400KM;ROAD</v>
          </cell>
          <cell r="F8999" t="str">
            <v>TRANSPORT, EQUIPMENT: TYPE: SURGE ARREST;1;&gt;400KM; TRANSPORT METHOD: ROAD; VEHICLE TYPE: 8 TON; WEIGHT: 7.6 KG; STATION CLASS; 22KV</v>
          </cell>
        </row>
        <row r="9000">
          <cell r="A9000" t="str">
            <v>3000047153</v>
          </cell>
          <cell r="B9000" t="str">
            <v>4</v>
          </cell>
          <cell r="C9000" t="str">
            <v>Active</v>
          </cell>
          <cell r="D9000" t="str">
            <v>TRANSPORT, EQUIPMENT</v>
          </cell>
          <cell r="E9000" t="str">
            <v>TRNSP EQP:SURGE ARREST;1;&gt;100KM;ROAD</v>
          </cell>
          <cell r="F9000" t="str">
            <v>TRANSPORT, EQUIPMENT: TYPE: SURGE ARREST;1;&gt;100KM; TRANSPORT METHOD: ROAD; VEHICLE TYPE: 12TON; WEIGHT: 15.1 KG; STATION CLASS; 66KV</v>
          </cell>
        </row>
        <row r="9001">
          <cell r="A9001" t="str">
            <v>3000047106</v>
          </cell>
          <cell r="B9001" t="str">
            <v>4</v>
          </cell>
          <cell r="C9001" t="str">
            <v>Active</v>
          </cell>
          <cell r="D9001" t="str">
            <v>TRANSPORT, EQUIPMENT</v>
          </cell>
          <cell r="E9001" t="str">
            <v>TRNSP EQP:SURGE ARREST;5;0-100KM;ROAD</v>
          </cell>
          <cell r="F9001" t="str">
            <v>TRANSPORT, EQUIPMENT: TYPE: SURGE ARREST;5;0-100KM; TRANSPORT METHOD: ROAD; VEHICLE TYPE: 12TON; WEIGHT: 15.8-17.5 KG; STATION CLASS; 88KV</v>
          </cell>
        </row>
        <row r="9002">
          <cell r="A9002" t="str">
            <v>3000047099</v>
          </cell>
          <cell r="B9002" t="str">
            <v>4</v>
          </cell>
          <cell r="C9002" t="str">
            <v>Active</v>
          </cell>
          <cell r="D9002" t="str">
            <v>TRANSPORT, EQUIPMENT</v>
          </cell>
          <cell r="E9002" t="str">
            <v>TRNSP EQP:SURGE ARREST;2;&gt;1200KM;ROAD</v>
          </cell>
          <cell r="F9002" t="str">
            <v>TRANSPORT, EQUIPMENT: TYPE: SURGE ARREST;2;&gt;1200KM; TRANSPORT METHOD: ROAD; VEHICLE TYPE: 10 TON; WEIGHT: 9.7 KG; STATION CLASS; 33KV</v>
          </cell>
        </row>
        <row r="9003">
          <cell r="A9003" t="str">
            <v>3000047216</v>
          </cell>
          <cell r="B9003" t="str">
            <v>4</v>
          </cell>
          <cell r="C9003" t="str">
            <v>Active</v>
          </cell>
          <cell r="D9003" t="str">
            <v>TRANSPORT, EQUIPMENT</v>
          </cell>
          <cell r="E9003" t="str">
            <v>TRNSP EQP:SURGE ARREST;4;&gt;400KM;ROAD</v>
          </cell>
          <cell r="F9003" t="str">
            <v>TRANSPORT, EQUIPMENT: TYPE: SURGE ARREST;4;&gt;400KM; TRANSPORT METHOD: ROAD; VEHICLE TYPE: 8 TON; WEIGHT: 7.6 KG; STATION CLASS; 22KV</v>
          </cell>
        </row>
        <row r="9004">
          <cell r="A9004" t="str">
            <v>3000047256</v>
          </cell>
          <cell r="B9004" t="str">
            <v>4</v>
          </cell>
          <cell r="C9004" t="str">
            <v>Active</v>
          </cell>
          <cell r="D9004" t="str">
            <v>TRANSPORT, EQUIPMENT</v>
          </cell>
          <cell r="E9004" t="str">
            <v>TRNSP EQP:SURGE ARREST;&gt;18;&gt;600KM;ROAD</v>
          </cell>
          <cell r="F9004" t="str">
            <v>TRANSPORT, EQUIPMENT: TYPE: SURGE ARREST;&gt;18;&gt;600KM; TRANSPORT METHOD: ROAD; VEHICLE TYPE: 3.5 TON; WEIGHT: 5.1  KG; STATION CLASS; 6.6 KV</v>
          </cell>
        </row>
        <row r="9005">
          <cell r="A9005" t="str">
            <v>3000047003</v>
          </cell>
          <cell r="B9005" t="str">
            <v>4</v>
          </cell>
          <cell r="C9005" t="str">
            <v>Active</v>
          </cell>
          <cell r="D9005" t="str">
            <v>TRANSPORT, EQUIPMENT</v>
          </cell>
          <cell r="E9005" t="str">
            <v>TRNSP EQP:SURGE ARREST;5;&gt;800KM;ROAD</v>
          </cell>
          <cell r="F9005" t="str">
            <v>TRANSPORT, EQUIPMENT: TYPE: SURGE ARREST;5;&gt;800KM; TRANSPORT METHOD: ROAD; VEHICLE TYPE: 3.5 TON; WEIGHT: 5.5 KG; STATION CLASS; 11 KV</v>
          </cell>
        </row>
        <row r="9006">
          <cell r="A9006" t="str">
            <v>3000047145</v>
          </cell>
          <cell r="B9006" t="str">
            <v>4</v>
          </cell>
          <cell r="C9006" t="str">
            <v>Active</v>
          </cell>
          <cell r="D9006" t="str">
            <v>TRANSPORT, EQUIPMENT</v>
          </cell>
          <cell r="E9006" t="str">
            <v>TRNSP EQP:SURGE ARREST;&gt;6;&gt;1300KM;ROAD</v>
          </cell>
          <cell r="F9006" t="str">
            <v>TRANSPORT, EQUIPMENT: TYPE: SURGE ARREST;&gt;6;&gt;1300KM; TRANSPORT METHOD: ROAD; VEHICLE TYPE: 10 TON; WEIGHT: 9.7 KG; STATION CLASS; 33KV</v>
          </cell>
        </row>
        <row r="9007">
          <cell r="A9007" t="str">
            <v>3000047039</v>
          </cell>
          <cell r="B9007" t="str">
            <v>4</v>
          </cell>
          <cell r="C9007" t="str">
            <v>Active</v>
          </cell>
          <cell r="D9007" t="str">
            <v>TRANSPORT, EQUIPMENT</v>
          </cell>
          <cell r="E9007" t="str">
            <v>TRNSP EQP:SURGE ARREST;4;&gt;1400KM;ROAD</v>
          </cell>
          <cell r="F9007" t="str">
            <v>TRANSPORT, EQUIPMENT: TYPE: SURGE ARREST;4;&gt;1400KM; TRANSPORT METHOD: ROAD; VEHICLE TYPE: 3.5 TON; WEIGHT: 5.5 KG; STATION CLASS; 11 KV</v>
          </cell>
        </row>
        <row r="9008">
          <cell r="A9008" t="str">
            <v>3000047087</v>
          </cell>
          <cell r="B9008" t="str">
            <v>4</v>
          </cell>
          <cell r="C9008" t="str">
            <v>Active</v>
          </cell>
          <cell r="D9008" t="str">
            <v>TRANSPORT, EQUIPMENT</v>
          </cell>
          <cell r="E9008" t="str">
            <v>TRNSP EQP:SURGE ARREST;2;&gt;800KM;ROAD</v>
          </cell>
          <cell r="F9008" t="str">
            <v>TRANSPORT, EQUIPMENT: TYPE: SURGE ARREST;2;&gt;800KM; TRANSPORT METHOD: ROAD; VEHICLE TYPE: 3.5 TON; WEIGHT: 5.5 KG; STATION CLASS; 11 KV</v>
          </cell>
        </row>
        <row r="9009">
          <cell r="A9009" t="str">
            <v>3000047088</v>
          </cell>
          <cell r="B9009" t="str">
            <v>4</v>
          </cell>
          <cell r="C9009" t="str">
            <v>Active</v>
          </cell>
          <cell r="D9009" t="str">
            <v>TRANSPORT, EQUIPMENT</v>
          </cell>
          <cell r="E9009" t="str">
            <v>TRNSP EQP:SURGE ARREST;6;&gt;300KM;ROAD</v>
          </cell>
          <cell r="F9009" t="str">
            <v>TRANSPORT, EQUIPMENT: TYPE: SURGE ARREST;6;&gt;300KM; TRANSPORT METHOD: ROAD; VEHICLE TYPE: 8 TON; WEIGHT: 7.6 KG; STATION CLASS; 22KV</v>
          </cell>
        </row>
        <row r="9010">
          <cell r="A9010" t="str">
            <v>3000047068</v>
          </cell>
          <cell r="B9010" t="str">
            <v>4</v>
          </cell>
          <cell r="C9010" t="str">
            <v>Active</v>
          </cell>
          <cell r="D9010" t="str">
            <v>TRANSPORT, EQUIPMENT</v>
          </cell>
          <cell r="E9010" t="str">
            <v>TRNSP EQP:SURGE ARREST;&gt;18;0-100KM;ROAD</v>
          </cell>
          <cell r="F9010" t="str">
            <v>TRANSPORT, EQUIPMENT: TYPE: SURGE ARREST;&gt;18;0-100KM; TRANSPORT METHOD: ROAD; VEHICLE TYPE: 8 TON; WEIGHT: 7.6 KG; STATION CLASS; 22KV</v>
          </cell>
        </row>
        <row r="9011">
          <cell r="A9011" t="str">
            <v>3000047079</v>
          </cell>
          <cell r="B9011" t="str">
            <v>4</v>
          </cell>
          <cell r="C9011" t="str">
            <v>Active</v>
          </cell>
          <cell r="D9011" t="str">
            <v>TRANSPORT, EQUIPMENT</v>
          </cell>
          <cell r="E9011" t="str">
            <v>TRNSP EQP:SURGE ARREST;3;&gt;1300KM;ROAD</v>
          </cell>
          <cell r="F9011" t="str">
            <v>TRANSPORT, EQUIPMENT: TYPE: SURGE ARREST;3;&gt;1300KM; TRANSPORT METHOD: ROAD; VEHICLE TYPE: 3.5 TON; WEIGHT: 5.5 KG; STATION CLASS; 11 KV</v>
          </cell>
        </row>
        <row r="9012">
          <cell r="A9012" t="str">
            <v>3000047065</v>
          </cell>
          <cell r="B9012" t="str">
            <v>4</v>
          </cell>
          <cell r="C9012" t="str">
            <v>Active</v>
          </cell>
          <cell r="D9012" t="str">
            <v>TRANSPORT, EQUIPMENT</v>
          </cell>
          <cell r="E9012" t="str">
            <v>TRNSP EQP:SURGE ARREST;3;&gt;1100KM;ROAD</v>
          </cell>
          <cell r="F9012" t="str">
            <v>TRANSPORT, EQUIPMENT: TYPE: SURGE ARREST;3;&gt;1100KM; TRANSPORT METHOD: ROAD; VEHICLE TYPE: 3.5 TON; WEIGHT: 5.5 KG; STATION CLASS; 11 KV</v>
          </cell>
        </row>
        <row r="9013">
          <cell r="A9013" t="str">
            <v>3000047036</v>
          </cell>
          <cell r="B9013" t="str">
            <v>4</v>
          </cell>
          <cell r="C9013" t="str">
            <v>Active</v>
          </cell>
          <cell r="D9013" t="str">
            <v>TRANSPORT, EQUIPMENT</v>
          </cell>
          <cell r="E9013" t="str">
            <v>TRNSP EQP:SURGE ARREST;6;&gt;1400KM;ROAD</v>
          </cell>
          <cell r="F9013" t="str">
            <v>TRANSPORT, EQUIPMENT: TYPE: SURGE ARREST;6;&gt;1400KM; TRANSPORT METHOD: ROAD; VEHICLE TYPE: 3.5 TON; WEIGHT: 5.5 KG; STATION CLASS; 11 KV</v>
          </cell>
        </row>
        <row r="9014">
          <cell r="A9014" t="str">
            <v>3000046959</v>
          </cell>
          <cell r="B9014" t="str">
            <v>4</v>
          </cell>
          <cell r="C9014" t="str">
            <v>Active</v>
          </cell>
          <cell r="D9014" t="str">
            <v>TRANSPORT, EQUIPMENT</v>
          </cell>
          <cell r="E9014" t="str">
            <v>TRNSP EQP:SURGE ARREST;6;&gt;900KM;ROAD</v>
          </cell>
          <cell r="F9014" t="str">
            <v>TRANSPORT, EQUIPMENT: TYPE: SURGE ARREST;6;&gt;900KM; TRANSPORT METHOD: ROAD; VEHICLE TYPE: 8 TON; WEIGHT: 7.6 KG; STATION CLASS; 22KV</v>
          </cell>
        </row>
        <row r="9015">
          <cell r="A9015" t="str">
            <v>3000047172</v>
          </cell>
          <cell r="B9015" t="str">
            <v>4</v>
          </cell>
          <cell r="C9015" t="str">
            <v>Active</v>
          </cell>
          <cell r="D9015" t="str">
            <v>TRANSPORT, EQUIPMENT</v>
          </cell>
          <cell r="E9015" t="str">
            <v>TRNSP EQP:SURGE ARREST;&gt;9;&gt;1000KM;ROAD</v>
          </cell>
          <cell r="F9015" t="str">
            <v>TRANSPORT, EQUIPMENT: TYPE: SURGE ARREST;&gt;9;&gt;1000KM; TRANSPORT METHOD: ROAD; VEHICLE TYPE: 3.5 TON; WEIGHT: 5.5 KG; STATION CLASS; 11 KV</v>
          </cell>
        </row>
        <row r="9016">
          <cell r="A9016" t="str">
            <v>3000047199</v>
          </cell>
          <cell r="B9016" t="str">
            <v>4</v>
          </cell>
          <cell r="C9016" t="str">
            <v>Active</v>
          </cell>
          <cell r="D9016" t="str">
            <v>TRANSPORT, EQUIPMENT</v>
          </cell>
          <cell r="E9016" t="str">
            <v>TRNSP EQP:SURGE ARREST;1;&gt;1000KM;ROAD</v>
          </cell>
          <cell r="F9016" t="str">
            <v>TRANSPORT, EQUIPMENT: TYPE: SURGE ARREST;1;&gt;1000KM; TRANSPORT METHOD: ROAD; VEHICLE TYPE: 8 TON; WEIGHT: 7.6 KG; STATION CLASS; 22KV</v>
          </cell>
        </row>
        <row r="9017">
          <cell r="A9017" t="str">
            <v>3000046952</v>
          </cell>
          <cell r="B9017" t="str">
            <v>4</v>
          </cell>
          <cell r="C9017" t="str">
            <v>Active</v>
          </cell>
          <cell r="D9017" t="str">
            <v>TRANSPORT, EQUIPMENT</v>
          </cell>
          <cell r="E9017" t="str">
            <v>TRNSP EQP:SURGE ARREST;&gt;12;&gt;1100KM;ROAD</v>
          </cell>
          <cell r="F9017" t="str">
            <v>TRANSPORT, EQUIPMENT: TYPE: SURGE ARREST;&gt;12;&gt;1100KM; TRANSPORT METHOD: ROAD; VEHICLE TYPE: 3.5 TON; WEIGHT: 5.1  KG; STATION CLASS; 6.6 KV</v>
          </cell>
        </row>
        <row r="9018">
          <cell r="A9018" t="str">
            <v>3000047092</v>
          </cell>
          <cell r="B9018" t="str">
            <v>4</v>
          </cell>
          <cell r="C9018" t="str">
            <v>Active</v>
          </cell>
          <cell r="D9018" t="str">
            <v>TRANSPORT, EQUIPMENT</v>
          </cell>
          <cell r="E9018" t="str">
            <v>TRNSP EQP:SURGE ARREST;6;&gt;300KM;ROAD</v>
          </cell>
          <cell r="F9018" t="str">
            <v>TRANSPORT, EQUIPMENT: TYPE: SURGE ARREST;6;&gt;300KM; TRANSPORT METHOD: ROAD; VEHICLE TYPE: 12TON; WEIGHT: 15.1 KG; STATION CLASS; 66KV</v>
          </cell>
        </row>
        <row r="9019">
          <cell r="A9019" t="str">
            <v>3000047027</v>
          </cell>
          <cell r="B9019" t="str">
            <v>4</v>
          </cell>
          <cell r="C9019" t="str">
            <v>Active</v>
          </cell>
          <cell r="D9019" t="str">
            <v>TRANSPORT, EQUIPMENT</v>
          </cell>
          <cell r="E9019" t="str">
            <v>TRNSP EQP:SURGE ARREST;4;&gt;700KM;ROAD</v>
          </cell>
          <cell r="F9019" t="str">
            <v>TRANSPORT, EQUIPMENT: TYPE: SURGE ARREST;4;&gt;700KM; TRANSPORT METHOD: ROAD; VEHICLE TYPE: 12TON; WEIGHT: 15.1 KG; STATION CLASS; 66KV</v>
          </cell>
        </row>
        <row r="9020">
          <cell r="A9020" t="str">
            <v>3000046924</v>
          </cell>
          <cell r="B9020" t="str">
            <v>4</v>
          </cell>
          <cell r="C9020" t="str">
            <v>Active</v>
          </cell>
          <cell r="D9020" t="str">
            <v>UNLOAD, EQUIPMENT</v>
          </cell>
          <cell r="E9020" t="str">
            <v>UNLD EQP:SURGE ARREST;5;&gt;1300KM;CRANE</v>
          </cell>
          <cell r="F9020" t="str">
            <v>UNLOAD, EQUIPMENT: TYPE: SURGE ARREST;5;&gt;1300KM; METHOD: CRANE; WEIGHT: 5.1-574.3 KG; STATION CLASS; 6.6 TO 765 KV</v>
          </cell>
        </row>
        <row r="9021">
          <cell r="A9021" t="str">
            <v>3000047251</v>
          </cell>
          <cell r="B9021" t="str">
            <v>4</v>
          </cell>
          <cell r="C9021" t="str">
            <v>Active</v>
          </cell>
          <cell r="D9021" t="str">
            <v>TRANSPORT, EQUIPMENT</v>
          </cell>
          <cell r="E9021" t="str">
            <v>TRNSP EQP:SURGE ARREST;4;&gt;1100KM;ROAD</v>
          </cell>
          <cell r="F9021" t="str">
            <v>TRANSPORT, EQUIPMENT: TYPE: SURGE ARREST;4;&gt;1100KM; TRANSPORT METHOD: ROAD; VEHICLE TYPE: 3.5 TON; WEIGHT: 5.1  KG; STATION CLASS; 6.6 KV</v>
          </cell>
        </row>
        <row r="9022">
          <cell r="A9022" t="str">
            <v>3000046834</v>
          </cell>
          <cell r="B9022" t="str">
            <v>4</v>
          </cell>
          <cell r="C9022" t="str">
            <v>Active</v>
          </cell>
          <cell r="D9022" t="str">
            <v>UNLOAD, EQUIPMENT</v>
          </cell>
          <cell r="E9022" t="str">
            <v>UNLD EQP:SURGE ARREST;&gt;9;&gt;700KM;CRANE</v>
          </cell>
          <cell r="F9022" t="str">
            <v>UNLOAD, EQUIPMENT: TYPE: SURGE ARREST;&gt;9;&gt;700KM; METHOD: CRANE; WEIGHT: 5.1-574.3 KG; STATION CLASS; 6.6 TO 765 KV</v>
          </cell>
        </row>
        <row r="9023">
          <cell r="A9023" t="str">
            <v>3000047244</v>
          </cell>
          <cell r="B9023" t="str">
            <v>4</v>
          </cell>
          <cell r="C9023" t="str">
            <v>Active</v>
          </cell>
          <cell r="D9023" t="str">
            <v>TRANSPORT, EQUIPMENT</v>
          </cell>
          <cell r="E9023" t="str">
            <v>TRNSP EQP:SURGE ARREST;4;&gt;600KM;ROAD</v>
          </cell>
          <cell r="F9023" t="str">
            <v>TRANSPORT, EQUIPMENT: TYPE: SURGE ARREST;4;&gt;600KM; TRANSPORT METHOD: ROAD; VEHICLE TYPE: 3.5 TON; WEIGHT: 5.5 KG; STATION CLASS; 11 KV</v>
          </cell>
        </row>
        <row r="9024">
          <cell r="A9024" t="str">
            <v>3000046988</v>
          </cell>
          <cell r="B9024" t="str">
            <v>4</v>
          </cell>
          <cell r="C9024" t="str">
            <v>Active</v>
          </cell>
          <cell r="D9024" t="str">
            <v>TRANSPORT, EQUIPMENT</v>
          </cell>
          <cell r="E9024" t="str">
            <v>TRNSP EQP:SURGE ARREST;3;&gt;1300KM;ROAD</v>
          </cell>
          <cell r="F9024" t="str">
            <v>TRANSPORT, EQUIPMENT: TYPE: SURGE ARREST;3;&gt;1300KM; TRANSPORT METHOD: ROAD; VEHICLE TYPE: 12TON; WEIGHT: 15.1 KG; STATION CLASS; 66KV</v>
          </cell>
        </row>
        <row r="9025">
          <cell r="A9025" t="str">
            <v>3000046845</v>
          </cell>
          <cell r="B9025" t="str">
            <v>4</v>
          </cell>
          <cell r="C9025" t="str">
            <v>Active</v>
          </cell>
          <cell r="D9025" t="str">
            <v>UNLOAD, EQUIPMENT</v>
          </cell>
          <cell r="E9025" t="str">
            <v>UNLD EQP:SURGE ARREST;5;&gt;800KM;CRANE</v>
          </cell>
          <cell r="F9025" t="str">
            <v>UNLOAD, EQUIPMENT: TYPE: SURGE ARREST;5;&gt;800KM; METHOD: CRANE; WEIGHT: 5.1-574.3 KG; STATION CLASS; 6.6 TO 765 KV</v>
          </cell>
        </row>
        <row r="9026">
          <cell r="A9026" t="str">
            <v>3000047232</v>
          </cell>
          <cell r="B9026" t="str">
            <v>4</v>
          </cell>
          <cell r="C9026" t="str">
            <v>Active</v>
          </cell>
          <cell r="D9026" t="str">
            <v>TRANSPORT, EQUIPMENT</v>
          </cell>
          <cell r="E9026" t="str">
            <v>TRNSP EQP:SURGE ARREST;&gt;18;&gt;1100KM;ROAD</v>
          </cell>
          <cell r="F9026" t="str">
            <v>TRANSPORT, EQUIPMENT: TYPE: SURGE ARREST;&gt;18;&gt;1100KM; TRANSPORT METHOD: ROAD; VEHICLE TYPE: 3.5 TON; WEIGHT: 5.5 KG; STATION CLASS; 11 KV</v>
          </cell>
        </row>
        <row r="9027">
          <cell r="A9027" t="str">
            <v>3000047008</v>
          </cell>
          <cell r="B9027" t="str">
            <v>4</v>
          </cell>
          <cell r="C9027" t="str">
            <v>Active</v>
          </cell>
          <cell r="D9027" t="str">
            <v>TRANSPORT, EQUIPMENT</v>
          </cell>
          <cell r="E9027" t="str">
            <v>TRNSP EQP:SURGE ARREST;3;&gt;1300KM;ROAD</v>
          </cell>
          <cell r="F9027" t="str">
            <v>TRANSPORT, EQUIPMENT: TYPE: SURGE ARREST;3;&gt;1300KM; TRANSPORT METHOD: ROAD; VEHICLE TYPE: 10 TON; WEIGHT: 9.7 KG; STATION CLASS; 33KV</v>
          </cell>
        </row>
        <row r="9028">
          <cell r="A9028" t="str">
            <v>3000046971</v>
          </cell>
          <cell r="B9028" t="str">
            <v>4</v>
          </cell>
          <cell r="C9028" t="str">
            <v>Active</v>
          </cell>
          <cell r="D9028" t="str">
            <v>TRANSPORT, EQUIPMENT</v>
          </cell>
          <cell r="E9028" t="str">
            <v>TRNSP EQP:SURGE ARREST;5;&gt;900KM;ROAD</v>
          </cell>
          <cell r="F9028" t="str">
            <v>TRANSPORT, EQUIPMENT: TYPE: SURGE ARREST;5;&gt;900KM; TRANSPORT METHOD: ROAD; VEHICLE TYPE: 12TON; WEIGHT: 15.1 KG; STATION CLASS; 66KV</v>
          </cell>
        </row>
        <row r="9029">
          <cell r="A9029" t="str">
            <v>3000047173</v>
          </cell>
          <cell r="B9029" t="str">
            <v>4</v>
          </cell>
          <cell r="C9029" t="str">
            <v>Active</v>
          </cell>
          <cell r="D9029" t="str">
            <v>TRANSPORT, EQUIPMENT</v>
          </cell>
          <cell r="E9029" t="str">
            <v>TRNSP EQP:SURGE ARREST;5;0-100KM;ROAD</v>
          </cell>
          <cell r="F9029" t="str">
            <v>TRANSPORT, EQUIPMENT: TYPE: SURGE ARREST;5;0-100KM; TRANSPORT METHOD: ROAD; VEHICLE TYPE: 8 TON; WEIGHT: 7.6 KG; STATION CLASS; 22KV</v>
          </cell>
        </row>
        <row r="9030">
          <cell r="A9030" t="str">
            <v>3000047201</v>
          </cell>
          <cell r="B9030" t="str">
            <v>4</v>
          </cell>
          <cell r="C9030" t="str">
            <v>Active</v>
          </cell>
          <cell r="D9030" t="str">
            <v>TRANSPORT, EQUIPMENT</v>
          </cell>
          <cell r="E9030" t="str">
            <v>TRNSP EQP:SURGE ARREST;3;&gt;1400KM;ROAD</v>
          </cell>
          <cell r="F9030" t="str">
            <v>TRANSPORT, EQUIPMENT: TYPE: SURGE ARREST;3;&gt;1400KM; TRANSPORT METHOD: ROAD; VEHICLE TYPE: 3.5 TON; WEIGHT: 5.5 KG; STATION CLASS; 11 KV</v>
          </cell>
        </row>
        <row r="9031">
          <cell r="A9031" t="str">
            <v>3000047240</v>
          </cell>
          <cell r="B9031" t="str">
            <v>4</v>
          </cell>
          <cell r="C9031" t="str">
            <v>Active</v>
          </cell>
          <cell r="D9031" t="str">
            <v>TRANSPORT, EQUIPMENT</v>
          </cell>
          <cell r="E9031" t="str">
            <v>TRNSP EQP:SURGE ARREST;3;&gt;1100KM;ROAD</v>
          </cell>
          <cell r="F9031" t="str">
            <v>TRANSPORT, EQUIPMENT: TYPE: SURGE ARREST;3;&gt;1100KM; TRANSPORT METHOD: ROAD; VEHICLE TYPE: 8 TON; WEIGHT: 7.6 KG; STATION CLASS; 22KV</v>
          </cell>
        </row>
        <row r="9032">
          <cell r="A9032" t="str">
            <v>3000047225</v>
          </cell>
          <cell r="B9032" t="str">
            <v>4</v>
          </cell>
          <cell r="C9032" t="str">
            <v>Active</v>
          </cell>
          <cell r="D9032" t="str">
            <v>TRANSPORT, EQUIPMENT</v>
          </cell>
          <cell r="E9032" t="str">
            <v>TRNSP EQP:SURGE ARREST;6;&gt;800KM;ROAD</v>
          </cell>
          <cell r="F9032" t="str">
            <v>TRANSPORT, EQUIPMENT: TYPE: SURGE ARREST;6;&gt;800KM; TRANSPORT METHOD: ROAD; VEHICLE TYPE: 8 TON; WEIGHT: 7.6 KG; STATION CLASS; 22KV</v>
          </cell>
        </row>
        <row r="9033">
          <cell r="A9033" t="str">
            <v>3000046854</v>
          </cell>
          <cell r="B9033" t="str">
            <v>4</v>
          </cell>
          <cell r="C9033" t="str">
            <v>Active</v>
          </cell>
          <cell r="D9033" t="str">
            <v>UNLOAD, EQUIPMENT</v>
          </cell>
          <cell r="E9033" t="str">
            <v>UNLD EQP:SURGE ARREST;2;&gt;1100KM;CRANE</v>
          </cell>
          <cell r="F9033" t="str">
            <v>UNLOAD, EQUIPMENT: TYPE: SURGE ARREST;2;&gt;1100KM; METHOD: CRANE; WEIGHT: 5.1-574.3 KG; STATION CLASS; 6.6 TO 765 KV</v>
          </cell>
        </row>
        <row r="9034">
          <cell r="A9034" t="str">
            <v>3000047149</v>
          </cell>
          <cell r="B9034" t="str">
            <v>4</v>
          </cell>
          <cell r="C9034" t="str">
            <v>Active</v>
          </cell>
          <cell r="D9034" t="str">
            <v>TRANSPORT, EQUIPMENT</v>
          </cell>
          <cell r="E9034" t="str">
            <v>TRNSP EQP:SURGE ARREST;6;&gt;200KM;ROAD</v>
          </cell>
          <cell r="F9034" t="str">
            <v>TRANSPORT, EQUIPMENT: TYPE: SURGE ARREST;6;&gt;200KM; TRANSPORT METHOD: ROAD; VEHICLE TYPE: 12TON; WEIGHT: 15.8-17.5 KG; STATION CLASS; 88KV</v>
          </cell>
        </row>
        <row r="9035">
          <cell r="A9035" t="str">
            <v>3000047218</v>
          </cell>
          <cell r="B9035" t="str">
            <v>4</v>
          </cell>
          <cell r="C9035" t="str">
            <v>Active</v>
          </cell>
          <cell r="D9035" t="str">
            <v>TRANSPORT, EQUIPMENT</v>
          </cell>
          <cell r="E9035" t="str">
            <v>TRNSP EQP:SURGE ARREST;4;0-100KM;ROAD</v>
          </cell>
          <cell r="F9035" t="str">
            <v>TRANSPORT, EQUIPMENT: TYPE: SURGE ARREST;4;0-100KM; TRANSPORT METHOD: ROAD; VEHICLE TYPE: 12TON; WEIGHT: 15.8-17.5 KG; STATION CLASS; 88KV</v>
          </cell>
        </row>
        <row r="9036">
          <cell r="A9036" t="str">
            <v>3000047177</v>
          </cell>
          <cell r="B9036" t="str">
            <v>4</v>
          </cell>
          <cell r="C9036" t="str">
            <v>Active</v>
          </cell>
          <cell r="D9036" t="str">
            <v>TRANSPORT, EQUIPMENT</v>
          </cell>
          <cell r="E9036" t="str">
            <v>TRNSP EQP:SURGE ARREST;2;&gt;1000KM;ROAD</v>
          </cell>
          <cell r="F9036" t="str">
            <v>TRANSPORT, EQUIPMENT: TYPE: SURGE ARREST;2;&gt;1000KM; TRANSPORT METHOD: ROAD; VEHICLE TYPE: 8 TON; WEIGHT: 7.6 KG; STATION CLASS; 22KV</v>
          </cell>
        </row>
        <row r="9037">
          <cell r="A9037" t="str">
            <v>3000047230</v>
          </cell>
          <cell r="B9037" t="str">
            <v>4</v>
          </cell>
          <cell r="C9037" t="str">
            <v>Active</v>
          </cell>
          <cell r="D9037" t="str">
            <v>TRANSPORT, EQUIPMENT</v>
          </cell>
          <cell r="E9037" t="str">
            <v>TRNSP EQP:SURGE ARREST;3;&gt;200KM;ROAD</v>
          </cell>
          <cell r="F9037" t="str">
            <v>TRANSPORT, EQUIPMENT: TYPE: SURGE ARREST;3;&gt;200KM; TRANSPORT METHOD: ROAD; VEHICLE TYPE: 12TON; WEIGHT: 15.8-17.5 KG; STATION CLASS; 88KV</v>
          </cell>
        </row>
        <row r="9038">
          <cell r="A9038" t="str">
            <v>3000047018</v>
          </cell>
          <cell r="B9038" t="str">
            <v>4</v>
          </cell>
          <cell r="C9038" t="str">
            <v>Active</v>
          </cell>
          <cell r="D9038" t="str">
            <v>TRANSPORT, EQUIPMENT</v>
          </cell>
          <cell r="E9038" t="str">
            <v>TRNSP EQP:SURGE ARREST;&gt;18;&gt;800KM;ROAD</v>
          </cell>
          <cell r="F9038" t="str">
            <v>TRANSPORT, EQUIPMENT: TYPE: SURGE ARREST;&gt;18;&gt;800KM; TRANSPORT METHOD: ROAD; VEHICLE TYPE: 12TON; WEIGHT: 15.1 KG; STATION CLASS; 66KV</v>
          </cell>
        </row>
        <row r="9039">
          <cell r="A9039" t="str">
            <v>3000046991</v>
          </cell>
          <cell r="B9039" t="str">
            <v>4</v>
          </cell>
          <cell r="C9039" t="str">
            <v>Active</v>
          </cell>
          <cell r="D9039" t="str">
            <v>TRANSPORT, EQUIPMENT</v>
          </cell>
          <cell r="E9039" t="str">
            <v>TRNSP EQP:SURGE ARREST;&gt;12;&gt;700KM;ROAD</v>
          </cell>
          <cell r="F9039" t="str">
            <v>TRANSPORT, EQUIPMENT: TYPE: SURGE ARREST;&gt;12;&gt;700KM; TRANSPORT METHOD: ROAD; VEHICLE TYPE: 8 TON; WEIGHT: 7.6 KG; STATION CLASS; 22KV</v>
          </cell>
        </row>
        <row r="9040">
          <cell r="A9040" t="str">
            <v>3000047052</v>
          </cell>
          <cell r="B9040" t="str">
            <v>4</v>
          </cell>
          <cell r="C9040" t="str">
            <v>Active</v>
          </cell>
          <cell r="D9040" t="str">
            <v>TRANSPORT, EQUIPMENT</v>
          </cell>
          <cell r="E9040" t="str">
            <v>TRNSP EQP:SURGE ARREST;&gt;18;&gt;1300KM;ROAD</v>
          </cell>
          <cell r="F9040" t="str">
            <v>TRANSPORT, EQUIPMENT: TYPE: SURGE ARREST;&gt;18;&gt;1300KM; TRANSPORT METHOD: ROAD; VEHICLE TYPE: 8 TON; WEIGHT: 7.6 KG; STATION CLASS; 22KV</v>
          </cell>
        </row>
        <row r="9041">
          <cell r="A9041" t="str">
            <v>3000047136</v>
          </cell>
          <cell r="B9041" t="str">
            <v>4</v>
          </cell>
          <cell r="C9041" t="str">
            <v>Active</v>
          </cell>
          <cell r="D9041" t="str">
            <v>TRANSPORT, EQUIPMENT</v>
          </cell>
          <cell r="E9041" t="str">
            <v>TRNSP EQP:SURGE ARREST;2;&gt;400KM;ROAD</v>
          </cell>
          <cell r="F9041" t="str">
            <v>TRANSPORT, EQUIPMENT: TYPE: SURGE ARREST;2;&gt;400KM; TRANSPORT METHOD: ROAD; VEHICLE TYPE: 12TON; WEIGHT: 15.1 KG; STATION CLASS; 66KV</v>
          </cell>
        </row>
        <row r="9042">
          <cell r="A9042" t="str">
            <v>3000047154</v>
          </cell>
          <cell r="B9042" t="str">
            <v>4</v>
          </cell>
          <cell r="C9042" t="str">
            <v>Active</v>
          </cell>
          <cell r="D9042" t="str">
            <v>TRANSPORT, EQUIPMENT</v>
          </cell>
          <cell r="E9042" t="str">
            <v>TRNSP EQP:SURGE ARREST;2;&gt;200KM;ROAD</v>
          </cell>
          <cell r="F9042" t="str">
            <v>TRANSPORT, EQUIPMENT: TYPE: SURGE ARREST;2;&gt;200KM; TRANSPORT METHOD: ROAD; VEHICLE TYPE: 8 TON; WEIGHT: 7.6 KG; STATION CLASS; 22KV</v>
          </cell>
        </row>
        <row r="9043">
          <cell r="A9043" t="str">
            <v>3000047175</v>
          </cell>
          <cell r="B9043" t="str">
            <v>4</v>
          </cell>
          <cell r="C9043" t="str">
            <v>Active</v>
          </cell>
          <cell r="D9043" t="str">
            <v>TRANSPORT, EQUIPMENT</v>
          </cell>
          <cell r="E9043" t="str">
            <v>TRNSP EQP:SURGE ARREST;6;&gt;700KM;ROAD</v>
          </cell>
          <cell r="F9043" t="str">
            <v>TRANSPORT, EQUIPMENT: TYPE: SURGE ARREST;6;&gt;700KM; TRANSPORT METHOD: ROAD; VEHICLE TYPE: 3.5 TON; WEIGHT: 5.1  KG; STATION CLASS; 6.6 KV</v>
          </cell>
        </row>
        <row r="9044">
          <cell r="A9044" t="str">
            <v>3000047129</v>
          </cell>
          <cell r="B9044" t="str">
            <v>4</v>
          </cell>
          <cell r="C9044" t="str">
            <v>Active</v>
          </cell>
          <cell r="D9044" t="str">
            <v>TRANSPORT, EQUIPMENT</v>
          </cell>
          <cell r="E9044" t="str">
            <v>TRNSP EQP:SURGE ARREST;6;&gt;500KM;ROAD</v>
          </cell>
          <cell r="F9044" t="str">
            <v>TRANSPORT, EQUIPMENT: TYPE: SURGE ARREST;6;&gt;500KM; TRANSPORT METHOD: ROAD; VEHICLE TYPE: 8 TON; WEIGHT: 7.6 KG; STATION CLASS; 22KV</v>
          </cell>
        </row>
        <row r="9045">
          <cell r="A9045" t="str">
            <v>3000047156</v>
          </cell>
          <cell r="B9045" t="str">
            <v>4</v>
          </cell>
          <cell r="C9045" t="str">
            <v>Active</v>
          </cell>
          <cell r="D9045" t="str">
            <v>TRANSPORT, EQUIPMENT</v>
          </cell>
          <cell r="E9045" t="str">
            <v>TRNSP EQP:SURGE ARREST;4;&gt;1300KM;ROAD</v>
          </cell>
          <cell r="F9045" t="str">
            <v>TRANSPORT, EQUIPMENT: TYPE: SURGE ARREST;4;&gt;1300KM; TRANSPORT METHOD: ROAD; VEHICLE TYPE: 3.5 TON; WEIGHT: 5.5 KG; STATION CLASS; 11 KV</v>
          </cell>
        </row>
        <row r="9046">
          <cell r="A9046" t="str">
            <v>3000047128</v>
          </cell>
          <cell r="B9046" t="str">
            <v>4</v>
          </cell>
          <cell r="C9046" t="str">
            <v>Active</v>
          </cell>
          <cell r="D9046" t="str">
            <v>TRANSPORT, EQUIPMENT</v>
          </cell>
          <cell r="E9046" t="str">
            <v>TRNSP EQP:SURGE ARREST;1;&gt;200KM;ROAD</v>
          </cell>
          <cell r="F9046" t="str">
            <v>TRANSPORT, EQUIPMENT: TYPE: SURGE ARREST;1;&gt;200KM; TRANSPORT METHOD: ROAD; VEHICLE TYPE: 8 TON; WEIGHT: 7.6 KG; STATION CLASS; 22KV</v>
          </cell>
        </row>
        <row r="9047">
          <cell r="A9047" t="str">
            <v>3000046919</v>
          </cell>
          <cell r="B9047" t="str">
            <v>4</v>
          </cell>
          <cell r="C9047" t="str">
            <v>Active</v>
          </cell>
          <cell r="D9047" t="str">
            <v>UNLOAD, EQUIPMENT</v>
          </cell>
          <cell r="E9047" t="str">
            <v>UNLD EQP:SURGE ARREST;5;&gt;700KM;CRANE</v>
          </cell>
          <cell r="F9047" t="str">
            <v>UNLOAD, EQUIPMENT: TYPE: SURGE ARREST;5;&gt;700KM; METHOD: CRANE; WEIGHT: 5.1-574.3 KG; STATION CLASS; 6.6 TO 765 KV</v>
          </cell>
        </row>
        <row r="9048">
          <cell r="A9048" t="str">
            <v>3000047101</v>
          </cell>
          <cell r="B9048" t="str">
            <v>4</v>
          </cell>
          <cell r="C9048" t="str">
            <v>Active</v>
          </cell>
          <cell r="D9048" t="str">
            <v>TRANSPORT, EQUIPMENT</v>
          </cell>
          <cell r="E9048" t="str">
            <v>TRNSP EQP:SURGE ARREST;4;&gt;300KM;ROAD</v>
          </cell>
          <cell r="F9048" t="str">
            <v>TRANSPORT, EQUIPMENT: TYPE: SURGE ARREST;4;&gt;300KM; TRANSPORT METHOD: ROAD; VEHICLE TYPE: 3.5 TON; WEIGHT: 5.5 KG; STATION CLASS; 11 KV</v>
          </cell>
        </row>
        <row r="9049">
          <cell r="A9049" t="str">
            <v>3000047006</v>
          </cell>
          <cell r="B9049" t="str">
            <v>4</v>
          </cell>
          <cell r="C9049" t="str">
            <v>Active</v>
          </cell>
          <cell r="D9049" t="str">
            <v>TRANSPORT, EQUIPMENT</v>
          </cell>
          <cell r="E9049" t="str">
            <v>TRNSP EQP:SURGE ARREST;&gt;6;&gt;100KM;ROAD</v>
          </cell>
          <cell r="F9049" t="str">
            <v>TRANSPORT, EQUIPMENT: TYPE: SURGE ARREST;&gt;6;&gt;100KM; TRANSPORT METHOD: ROAD; VEHICLE TYPE: 12TON; WEIGHT: 15.8-17.5 KG; STATION CLASS; 88KV</v>
          </cell>
        </row>
        <row r="9050">
          <cell r="A9050" t="str">
            <v>3000046955</v>
          </cell>
          <cell r="B9050" t="str">
            <v>4</v>
          </cell>
          <cell r="C9050" t="str">
            <v>Active</v>
          </cell>
          <cell r="D9050" t="str">
            <v>TRANSPORT, EQUIPMENT</v>
          </cell>
          <cell r="E9050" t="str">
            <v>TRNSP EQP:SURGE ARREST;1;&gt;500KM;ROAD</v>
          </cell>
          <cell r="F9050" t="str">
            <v>TRANSPORT, EQUIPMENT: TYPE: SURGE ARREST;1;&gt;500KM; TRANSPORT METHOD: ROAD; VEHICLE TYPE: 3.5 TON; WEIGHT: 5.5 KG; STATION CLASS; 11 KV</v>
          </cell>
        </row>
        <row r="9051">
          <cell r="A9051" t="str">
            <v>3000046925</v>
          </cell>
          <cell r="B9051" t="str">
            <v>4</v>
          </cell>
          <cell r="C9051" t="str">
            <v>Active</v>
          </cell>
          <cell r="D9051" t="str">
            <v>UNLOAD, EQUIPMENT</v>
          </cell>
          <cell r="E9051" t="str">
            <v>UNLD EQP:SURGE ARREST;1;&gt;1200KM;CRANE</v>
          </cell>
          <cell r="F9051" t="str">
            <v>UNLOAD, EQUIPMENT: TYPE: SURGE ARREST;1;&gt;1200KM; METHOD: CRANE; WEIGHT: 5.1-574.3 KG; STATION CLASS; 6.6 TO 765 KV</v>
          </cell>
        </row>
        <row r="9052">
          <cell r="A9052" t="str">
            <v>3000047049</v>
          </cell>
          <cell r="B9052" t="str">
            <v>4</v>
          </cell>
          <cell r="C9052" t="str">
            <v>Active</v>
          </cell>
          <cell r="D9052" t="str">
            <v>TRANSPORT, EQUIPMENT</v>
          </cell>
          <cell r="E9052" t="str">
            <v>TRNSP EQP:SURGE ARREST;&gt;6;&gt;1200KM;ROAD</v>
          </cell>
          <cell r="F9052" t="str">
            <v>TRANSPORT, EQUIPMENT: TYPE: SURGE ARREST;&gt;6;&gt;1200KM; TRANSPORT METHOD: ROAD; VEHICLE TYPE: 8 TON; WEIGHT: 7.6 KG; STATION CLASS; 22KV</v>
          </cell>
        </row>
        <row r="9053">
          <cell r="A9053" t="str">
            <v>3000047032</v>
          </cell>
          <cell r="B9053" t="str">
            <v>4</v>
          </cell>
          <cell r="C9053" t="str">
            <v>Active</v>
          </cell>
          <cell r="D9053" t="str">
            <v>TRANSPORT, EQUIPMENT</v>
          </cell>
          <cell r="E9053" t="str">
            <v>TRNSP EQP:SURGE ARREST;&gt;6;&gt;1100KM;ROAD</v>
          </cell>
          <cell r="F9053" t="str">
            <v>TRANSPORT, EQUIPMENT: TYPE: SURGE ARREST;&gt;6;&gt;1100KM; TRANSPORT METHOD: ROAD; VEHICLE TYPE: 3.5 TON; WEIGHT: 5.5 KG; STATION CLASS; 11 KV</v>
          </cell>
        </row>
        <row r="9054">
          <cell r="A9054" t="str">
            <v>3000046836</v>
          </cell>
          <cell r="B9054" t="str">
            <v>4</v>
          </cell>
          <cell r="C9054" t="str">
            <v>Active</v>
          </cell>
          <cell r="D9054" t="str">
            <v>UNLOAD, EQUIPMENT</v>
          </cell>
          <cell r="E9054" t="str">
            <v>UNLD EQP:SURGE ARREST;1;&gt;1300KM;CRANE</v>
          </cell>
          <cell r="F9054" t="str">
            <v>UNLOAD, EQUIPMENT: TYPE: SURGE ARREST;1;&gt;1300KM; METHOD: CRANE; WEIGHT: 5.1-574.3 KG; STATION CLASS; 6.6 TO 765 KV</v>
          </cell>
        </row>
        <row r="9055">
          <cell r="A9055" t="str">
            <v>3000046893</v>
          </cell>
          <cell r="B9055" t="str">
            <v>4</v>
          </cell>
          <cell r="C9055" t="str">
            <v>Active</v>
          </cell>
          <cell r="D9055" t="str">
            <v>UNLOAD, EQUIPMENT</v>
          </cell>
          <cell r="E9055" t="str">
            <v>UNLD EQP:SURGE ARREST;2;&gt;300KM;CRANE</v>
          </cell>
          <cell r="F9055" t="str">
            <v>UNLOAD, EQUIPMENT: TYPE: SURGE ARREST;2;&gt;300KM; METHOD: CRANE; WEIGHT: 5.1-574.3 KG; STATION CLASS; 6.6 TO 765 KV</v>
          </cell>
        </row>
        <row r="9056">
          <cell r="A9056" t="str">
            <v>3000046932</v>
          </cell>
          <cell r="B9056" t="str">
            <v>4</v>
          </cell>
          <cell r="C9056" t="str">
            <v>Active</v>
          </cell>
          <cell r="D9056" t="str">
            <v>UNLOAD, EQUIPMENT</v>
          </cell>
          <cell r="E9056" t="str">
            <v>UNLD EQP:SURGE ARREST;&gt;18;&gt;600KM;CRANE</v>
          </cell>
          <cell r="F9056" t="str">
            <v>UNLOAD, EQUIPMENT: TYPE: SURGE ARREST;&gt;18;&gt;600KM; METHOD: CRANE; WEIGHT: 5.1-574.3 KG; STATION CLASS; 6.6 TO 765 KV</v>
          </cell>
        </row>
        <row r="9057">
          <cell r="A9057" t="str">
            <v>3000046898</v>
          </cell>
          <cell r="B9057" t="str">
            <v>4</v>
          </cell>
          <cell r="C9057" t="str">
            <v>Active</v>
          </cell>
          <cell r="D9057" t="str">
            <v>UNLOAD, EQUIPMENT</v>
          </cell>
          <cell r="E9057" t="str">
            <v>UNLD EQP:SURGE ARREST;&gt;18;&gt;1100KM;CRANE</v>
          </cell>
          <cell r="F9057" t="str">
            <v>UNLOAD, EQUIPMENT: TYPE: SURGE ARREST;&gt;18;&gt;1100KM; METHOD: CRANE; WEIGHT: 5.1-574.3 KG; STATION CLASS; 6.6 TO 765 KV</v>
          </cell>
        </row>
        <row r="9058">
          <cell r="A9058" t="str">
            <v>3000046942</v>
          </cell>
          <cell r="B9058" t="str">
            <v>4</v>
          </cell>
          <cell r="C9058" t="str">
            <v>Active</v>
          </cell>
          <cell r="D9058" t="str">
            <v>TRANSPORT, EQUIPMENT</v>
          </cell>
          <cell r="E9058" t="str">
            <v>TRNSP EQP:SURGE ARREST;6;&gt;400KM;ROAD</v>
          </cell>
          <cell r="F9058" t="str">
            <v>TRANSPORT, EQUIPMENT: TYPE: SURGE ARREST;6;&gt;400KM; TRANSPORT METHOD: ROAD; VEHICLE TYPE: 8 TON; WEIGHT: 7.6 KG; STATION CLASS; 22KV</v>
          </cell>
        </row>
        <row r="9059">
          <cell r="A9059" t="str">
            <v>3000046939</v>
          </cell>
          <cell r="B9059" t="str">
            <v>4</v>
          </cell>
          <cell r="C9059" t="str">
            <v>Active</v>
          </cell>
          <cell r="D9059" t="str">
            <v>TRANSPORT, EQUIPMENT</v>
          </cell>
          <cell r="E9059" t="str">
            <v>TRNSP EQP:SURGE ARREST;&gt;6;&gt;1000KM;ROAD</v>
          </cell>
          <cell r="F9059" t="str">
            <v>TRANSPORT, EQUIPMENT: TYPE: SURGE ARREST;&gt;6;&gt;1000KM; TRANSPORT METHOD: ROAD; VEHICLE TYPE: 8 TON; WEIGHT: 7.6 KG; STATION CLASS; 22KV</v>
          </cell>
        </row>
        <row r="9060">
          <cell r="A9060" t="str">
            <v>3000047013</v>
          </cell>
          <cell r="B9060" t="str">
            <v>4</v>
          </cell>
          <cell r="C9060" t="str">
            <v>Active</v>
          </cell>
          <cell r="D9060" t="str">
            <v>TRANSPORT, EQUIPMENT</v>
          </cell>
          <cell r="E9060" t="str">
            <v>TRNSP EQP:SURGE ARREST;&gt;6;&gt;400KM;ROAD</v>
          </cell>
          <cell r="F9060" t="str">
            <v>TRANSPORT, EQUIPMENT: TYPE: SURGE ARREST;&gt;6;&gt;400KM; TRANSPORT METHOD: ROAD; VEHICLE TYPE: 3.5 TON; WEIGHT: 5.5 KG; STATION CLASS; 11 KV</v>
          </cell>
        </row>
        <row r="9061">
          <cell r="A9061" t="str">
            <v>3000047117</v>
          </cell>
          <cell r="B9061" t="str">
            <v>4</v>
          </cell>
          <cell r="C9061" t="str">
            <v>Active</v>
          </cell>
          <cell r="D9061" t="str">
            <v>TRANSPORT, EQUIPMENT</v>
          </cell>
          <cell r="E9061" t="str">
            <v>TRNSP EQP:SURGE ARREST;&gt;18;&gt;400KM;ROAD</v>
          </cell>
          <cell r="F9061" t="str">
            <v>TRANSPORT, EQUIPMENT: TYPE: SURGE ARREST;&gt;18;&gt;400KM; TRANSPORT METHOD: ROAD; VEHICLE TYPE: 12TON; WEIGHT: 15.1 KG; STATION CLASS; 66KV</v>
          </cell>
        </row>
        <row r="9062">
          <cell r="A9062" t="str">
            <v>3000047219</v>
          </cell>
          <cell r="B9062" t="str">
            <v>4</v>
          </cell>
          <cell r="C9062" t="str">
            <v>Active</v>
          </cell>
          <cell r="D9062" t="str">
            <v>TRANSPORT, EQUIPMENT</v>
          </cell>
          <cell r="E9062" t="str">
            <v>TRNSP EQP:SURGE ARREST;&gt;18;&gt;1000KM;ROAD</v>
          </cell>
          <cell r="F9062" t="str">
            <v>TRANSPORT, EQUIPMENT: TYPE: SURGE ARREST;&gt;18;&gt;1000KM; TRANSPORT METHOD: ROAD; VEHICLE TYPE: 3.5 TON; WEIGHT: 5.1  KG; STATION CLASS; 6.6 KV</v>
          </cell>
        </row>
        <row r="9063">
          <cell r="A9063" t="str">
            <v>3000047252</v>
          </cell>
          <cell r="B9063" t="str">
            <v>4</v>
          </cell>
          <cell r="C9063" t="str">
            <v>Active</v>
          </cell>
          <cell r="D9063" t="str">
            <v>TRANSPORT, EQUIPMENT</v>
          </cell>
          <cell r="E9063" t="str">
            <v>TRNSP EQP:SURGE ARREST;2;&gt;600KM;ROAD</v>
          </cell>
          <cell r="F9063" t="str">
            <v>TRANSPORT, EQUIPMENT: TYPE: SURGE ARREST;2;&gt;600KM; TRANSPORT METHOD: ROAD; VEHICLE TYPE: 8 TON; WEIGHT: 7.6 KG; STATION CLASS; 22KV</v>
          </cell>
        </row>
        <row r="9064">
          <cell r="A9064" t="str">
            <v>3000047248</v>
          </cell>
          <cell r="B9064" t="str">
            <v>4</v>
          </cell>
          <cell r="C9064" t="str">
            <v>Active</v>
          </cell>
          <cell r="D9064" t="str">
            <v>TRANSPORT, EQUIPMENT</v>
          </cell>
          <cell r="E9064" t="str">
            <v>TRNSP EQP:SURGE ARREST;&gt;18;&gt;600KM;ROAD</v>
          </cell>
          <cell r="F9064" t="str">
            <v>TRANSPORT, EQUIPMENT: TYPE: SURGE ARREST;&gt;18;&gt;600KM; TRANSPORT METHOD: ROAD; VEHICLE TYPE: 3.5 TON; WEIGHT: 5.5 KG; STATION CLASS; 11 KV</v>
          </cell>
        </row>
        <row r="9065">
          <cell r="A9065" t="str">
            <v>3000046963</v>
          </cell>
          <cell r="B9065" t="str">
            <v>4</v>
          </cell>
          <cell r="C9065" t="str">
            <v>Active</v>
          </cell>
          <cell r="D9065" t="str">
            <v>TRANSPORT, EQUIPMENT</v>
          </cell>
          <cell r="E9065" t="str">
            <v>TRNSP EQP:SURGE ARREST;&gt;9;&gt;1400KM;ROAD</v>
          </cell>
          <cell r="F9065" t="str">
            <v>TRANSPORT, EQUIPMENT: TYPE: SURGE ARREST;&gt;9;&gt;1400KM; TRANSPORT METHOD: ROAD; VEHICLE TYPE: 10 TON; WEIGHT: 9.7 KG; STATION CLASS; 33KV</v>
          </cell>
        </row>
        <row r="9066">
          <cell r="A9066" t="str">
            <v>3000046885</v>
          </cell>
          <cell r="B9066" t="str">
            <v>4</v>
          </cell>
          <cell r="C9066" t="str">
            <v>Active</v>
          </cell>
          <cell r="D9066" t="str">
            <v>UNLOAD, EQUIPMENT</v>
          </cell>
          <cell r="E9066" t="str">
            <v>UNLD EQP:SURGE ARREST;&gt;18;&gt;1000KM;CRANE</v>
          </cell>
          <cell r="F9066" t="str">
            <v>UNLOAD, EQUIPMENT: TYPE: SURGE ARREST;&gt;18;&gt;1000KM; METHOD: CRANE; WEIGHT: 5.1-574.3 KG; STATION CLASS; 6.6 TO 765 KV</v>
          </cell>
        </row>
        <row r="9067">
          <cell r="A9067" t="str">
            <v>3000046922</v>
          </cell>
          <cell r="B9067" t="str">
            <v>4</v>
          </cell>
          <cell r="C9067" t="str">
            <v>Active</v>
          </cell>
          <cell r="D9067" t="str">
            <v>UNLOAD, EQUIPMENT</v>
          </cell>
          <cell r="E9067" t="str">
            <v>UNLD EQP:SURGE ARREST;2;&gt;400KM;CRANE</v>
          </cell>
          <cell r="F9067" t="str">
            <v>UNLOAD, EQUIPMENT: TYPE: SURGE ARREST;2;&gt;400KM; METHOD: CRANE; WEIGHT: 5.1-574.3 KG; STATION CLASS; 6.6 TO 765 KV</v>
          </cell>
        </row>
        <row r="9068">
          <cell r="A9068" t="str">
            <v>3000047178</v>
          </cell>
          <cell r="B9068" t="str">
            <v>4</v>
          </cell>
          <cell r="C9068" t="str">
            <v>Active</v>
          </cell>
          <cell r="D9068" t="str">
            <v>TRANSPORT, EQUIPMENT</v>
          </cell>
          <cell r="E9068" t="str">
            <v>TRNSP EQP:SURGE ARREST;3;&gt;700KM;ROAD</v>
          </cell>
          <cell r="F9068" t="str">
            <v>TRANSPORT, EQUIPMENT: TYPE: SURGE ARREST;3;&gt;700KM; TRANSPORT METHOD: ROAD; VEHICLE TYPE: 8 TON; WEIGHT: 7.6 KG; STATION CLASS; 22KV</v>
          </cell>
        </row>
        <row r="9069">
          <cell r="A9069" t="str">
            <v>3000046890</v>
          </cell>
          <cell r="B9069" t="str">
            <v>4</v>
          </cell>
          <cell r="C9069" t="str">
            <v>Active</v>
          </cell>
          <cell r="D9069" t="str">
            <v>UNLOAD, EQUIPMENT</v>
          </cell>
          <cell r="E9069" t="str">
            <v>UNLD EQP:SURGE ARREST;&gt;12;&gt;1400KM;CRANE</v>
          </cell>
          <cell r="F9069" t="str">
            <v>UNLOAD, EQUIPMENT: TYPE: SURGE ARREST;&gt;12;&gt;1400KM; METHOD: CRANE; WEIGHT: 5.1-574.3 KG; STATION CLASS; 6.6 TO 765 KV</v>
          </cell>
        </row>
        <row r="9070">
          <cell r="A9070" t="str">
            <v>3000046940</v>
          </cell>
          <cell r="B9070" t="str">
            <v>4</v>
          </cell>
          <cell r="C9070" t="str">
            <v>Active</v>
          </cell>
          <cell r="D9070" t="str">
            <v>TRANSPORT, EQUIPMENT</v>
          </cell>
          <cell r="E9070" t="str">
            <v>TRNSP EQP:SURGE ARREST;2;&gt;1100KM;ROAD</v>
          </cell>
          <cell r="F9070" t="str">
            <v>TRANSPORT, EQUIPMENT: TYPE: SURGE ARREST;2;&gt;1100KM; TRANSPORT METHOD: ROAD; VEHICLE TYPE: 12TON; WEIGHT: 15.1 KG; STATION CLASS; 66KV</v>
          </cell>
        </row>
        <row r="9071">
          <cell r="A9071" t="str">
            <v>3000047098</v>
          </cell>
          <cell r="B9071" t="str">
            <v>4</v>
          </cell>
          <cell r="C9071" t="str">
            <v>Active</v>
          </cell>
          <cell r="D9071" t="str">
            <v>TRANSPORT, EQUIPMENT</v>
          </cell>
          <cell r="E9071" t="str">
            <v>TRNSP EQP:SURGE ARREST;&gt;18;&gt;600KM;ROAD</v>
          </cell>
          <cell r="F9071" t="str">
            <v>TRANSPORT, EQUIPMENT: TYPE: SURGE ARREST;&gt;18;&gt;600KM; TRANSPORT METHOD: ROAD; VEHICLE TYPE: 8 TON; WEIGHT: 7.6 KG; STATION CLASS; 22KV</v>
          </cell>
        </row>
        <row r="9072">
          <cell r="A9072" t="str">
            <v>3000047107</v>
          </cell>
          <cell r="B9072" t="str">
            <v>4</v>
          </cell>
          <cell r="C9072" t="str">
            <v>Active</v>
          </cell>
          <cell r="D9072" t="str">
            <v>TRANSPORT, EQUIPMENT</v>
          </cell>
          <cell r="E9072" t="str">
            <v>TRNSP EQP:SURGE ARREST;5;&gt;1300KM;ROAD</v>
          </cell>
          <cell r="F9072" t="str">
            <v>TRANSPORT, EQUIPMENT: TYPE: SURGE ARREST;5;&gt;1300KM; TRANSPORT METHOD: ROAD; VEHICLE TYPE: 12TON; WEIGHT: 15.1 KG; STATION CLASS; 66KV</v>
          </cell>
        </row>
        <row r="9073">
          <cell r="A9073" t="str">
            <v>3000047120</v>
          </cell>
          <cell r="B9073" t="str">
            <v>4</v>
          </cell>
          <cell r="C9073" t="str">
            <v>Active</v>
          </cell>
          <cell r="D9073" t="str">
            <v>TRANSPORT, EQUIPMENT</v>
          </cell>
          <cell r="E9073" t="str">
            <v>TRNSP EQP:SURGE ARREST;&gt;6;&gt;900KM;ROAD</v>
          </cell>
          <cell r="F9073" t="str">
            <v>TRANSPORT, EQUIPMENT: TYPE: SURGE ARREST;&gt;6;&gt;900KM; TRANSPORT METHOD: ROAD; VEHICLE TYPE: 12TON; WEIGHT: 15.1 KG; STATION CLASS; 66KV</v>
          </cell>
        </row>
        <row r="9074">
          <cell r="A9074" t="str">
            <v>3000046813</v>
          </cell>
          <cell r="B9074" t="str">
            <v>4</v>
          </cell>
          <cell r="C9074" t="str">
            <v>Active</v>
          </cell>
          <cell r="D9074" t="str">
            <v>UNLOAD, EQUIPMENT</v>
          </cell>
          <cell r="E9074" t="str">
            <v>UNLD EQP:SURGE ARREST;4;&gt;900KM;CRANE</v>
          </cell>
          <cell r="F9074" t="str">
            <v>UNLOAD, EQUIPMENT: TYPE: SURGE ARREST;4;&gt;900KM; METHOD: CRANE; WEIGHT: 5.1-574.3 KG; STATION CLASS; 6.6 TO 765 KV</v>
          </cell>
        </row>
        <row r="9075">
          <cell r="A9075" t="str">
            <v>3000046863</v>
          </cell>
          <cell r="B9075" t="str">
            <v>4</v>
          </cell>
          <cell r="C9075" t="str">
            <v>Active</v>
          </cell>
          <cell r="D9075" t="str">
            <v>UNLOAD, EQUIPMENT</v>
          </cell>
          <cell r="E9075" t="str">
            <v>UNLD EQP:SURGE ARREST;1;&gt;1000KM;CRANE</v>
          </cell>
          <cell r="F9075" t="str">
            <v>UNLOAD, EQUIPMENT: TYPE: SURGE ARREST;1;&gt;1000KM; METHOD: CRANE; WEIGHT: 5.1-574.3 KG; STATION CLASS; 6.6 TO 765 KV</v>
          </cell>
        </row>
        <row r="9076">
          <cell r="A9076" t="str">
            <v>3000047226</v>
          </cell>
          <cell r="B9076" t="str">
            <v>4</v>
          </cell>
          <cell r="C9076" t="str">
            <v>Active</v>
          </cell>
          <cell r="D9076" t="str">
            <v>TRANSPORT, EQUIPMENT</v>
          </cell>
          <cell r="E9076" t="str">
            <v>TRNSP EQP:SURGE ARREST;5;&gt;200KM;ROAD</v>
          </cell>
          <cell r="F9076" t="str">
            <v>TRANSPORT, EQUIPMENT: TYPE: SURGE ARREST;5;&gt;200KM; TRANSPORT METHOD: ROAD; VEHICLE TYPE: 8 TON; WEIGHT: 7.6 KG; STATION CLASS; 22KV</v>
          </cell>
        </row>
        <row r="9077">
          <cell r="A9077" t="str">
            <v>3000047012</v>
          </cell>
          <cell r="B9077" t="str">
            <v>4</v>
          </cell>
          <cell r="C9077" t="str">
            <v>Active</v>
          </cell>
          <cell r="D9077" t="str">
            <v>TRANSPORT, EQUIPMENT</v>
          </cell>
          <cell r="E9077" t="str">
            <v>TRNSP EQP:SURGE ARREST;2;0-100KM;ROAD</v>
          </cell>
          <cell r="F9077" t="str">
            <v>TRANSPORT, EQUIPMENT: TYPE: SURGE ARREST;2;0-100KM; TRANSPORT METHOD: ROAD; VEHICLE TYPE: 12TON; WEIGHT: 15.1 KG; STATION CLASS; 66KV</v>
          </cell>
        </row>
        <row r="9078">
          <cell r="A9078" t="str">
            <v>3000047236</v>
          </cell>
          <cell r="B9078" t="str">
            <v>4</v>
          </cell>
          <cell r="C9078" t="str">
            <v>Active</v>
          </cell>
          <cell r="D9078" t="str">
            <v>TRANSPORT, EQUIPMENT</v>
          </cell>
          <cell r="E9078" t="str">
            <v>TRNSP EQP:SURGE ARREST;4;&gt;1000KM;ROAD</v>
          </cell>
          <cell r="F9078" t="str">
            <v>TRANSPORT, EQUIPMENT: TYPE: SURGE ARREST;4;&gt;1000KM; TRANSPORT METHOD: ROAD; VEHICLE TYPE: 8 TON; WEIGHT: 7.6 KG; STATION CLASS; 22KV</v>
          </cell>
        </row>
        <row r="9079">
          <cell r="A9079" t="str">
            <v>3000046983</v>
          </cell>
          <cell r="B9079" t="str">
            <v>4</v>
          </cell>
          <cell r="C9079" t="str">
            <v>Active</v>
          </cell>
          <cell r="D9079" t="str">
            <v>TRANSPORT, EQUIPMENT</v>
          </cell>
          <cell r="E9079" t="str">
            <v>TRNSP EQP:SURGE ARREST;3;&gt;100KM;ROAD</v>
          </cell>
          <cell r="F9079" t="str">
            <v>TRANSPORT, EQUIPMENT: TYPE: SURGE ARREST;3;&gt;100KM; TRANSPORT METHOD: ROAD; VEHICLE TYPE: 8 TON; WEIGHT: 7.6 KG; STATION CLASS; 22KV</v>
          </cell>
        </row>
        <row r="9080">
          <cell r="A9080" t="str">
            <v>3000046820</v>
          </cell>
          <cell r="B9080" t="str">
            <v>4</v>
          </cell>
          <cell r="C9080" t="str">
            <v>Active</v>
          </cell>
          <cell r="D9080" t="str">
            <v>UNLOAD, EQUIPMENT</v>
          </cell>
          <cell r="E9080" t="str">
            <v>UNLD EQP:SURGE ARREST;1;&gt;600KM;CRANE</v>
          </cell>
          <cell r="F9080" t="str">
            <v>UNLOAD, EQUIPMENT: TYPE: SURGE ARREST;1;&gt;600KM; METHOD: CRANE; WEIGHT: 5.1-574.3 KG; STATION CLASS; 6.6 TO 765 KV</v>
          </cell>
        </row>
        <row r="9081">
          <cell r="A9081" t="str">
            <v>3000047060</v>
          </cell>
          <cell r="B9081" t="str">
            <v>4</v>
          </cell>
          <cell r="C9081" t="str">
            <v>Active</v>
          </cell>
          <cell r="D9081" t="str">
            <v>TRANSPORT, EQUIPMENT</v>
          </cell>
          <cell r="E9081" t="str">
            <v>TRNSP EQP:SURGE ARREST;&gt;9;&gt;1100KM;ROAD</v>
          </cell>
          <cell r="F9081" t="str">
            <v>TRANSPORT, EQUIPMENT: TYPE: SURGE ARREST;&gt;9;&gt;1100KM; TRANSPORT METHOD: ROAD; VEHICLE TYPE: 8 TON; WEIGHT: 7.6 KG; STATION CLASS; 22KV</v>
          </cell>
        </row>
        <row r="9082">
          <cell r="A9082" t="str">
            <v>3000046943</v>
          </cell>
          <cell r="B9082" t="str">
            <v>4</v>
          </cell>
          <cell r="C9082" t="str">
            <v>Active</v>
          </cell>
          <cell r="D9082" t="str">
            <v>TRANSPORT, EQUIPMENT</v>
          </cell>
          <cell r="E9082" t="str">
            <v>TRNSP EQP:SURGE ARREST;5;&gt;1200KM;ROAD</v>
          </cell>
          <cell r="F9082" t="str">
            <v>TRANSPORT, EQUIPMENT: TYPE: SURGE ARREST;5;&gt;1200KM; TRANSPORT METHOD: ROAD; VEHICLE TYPE: 10 TON; WEIGHT: 9.7 KG; STATION CLASS; 33KV</v>
          </cell>
        </row>
        <row r="9083">
          <cell r="A9083" t="str">
            <v>3000046823</v>
          </cell>
          <cell r="B9083" t="str">
            <v>4</v>
          </cell>
          <cell r="C9083" t="str">
            <v>Active</v>
          </cell>
          <cell r="D9083" t="str">
            <v>UNLOAD, EQUIPMENT</v>
          </cell>
          <cell r="E9083" t="str">
            <v>UNLD EQP:SURGE ARREST;&gt;9;&gt;1000KM;CRANE</v>
          </cell>
          <cell r="F9083" t="str">
            <v>UNLOAD, EQUIPMENT: TYPE: SURGE ARREST;&gt;9;&gt;1000KM; METHOD: CRANE; WEIGHT: 5.1-574.3 KG; STATION CLASS; 6.6 TO 765 KV</v>
          </cell>
        </row>
        <row r="9084">
          <cell r="A9084" t="str">
            <v>3000047050</v>
          </cell>
          <cell r="B9084" t="str">
            <v>4</v>
          </cell>
          <cell r="C9084" t="str">
            <v>Active</v>
          </cell>
          <cell r="D9084" t="str">
            <v>TRANSPORT, EQUIPMENT</v>
          </cell>
          <cell r="E9084" t="str">
            <v>TRNSP EQP:SURGE ARREST;4;&gt;200KM;ROAD</v>
          </cell>
          <cell r="F9084" t="str">
            <v>TRANSPORT, EQUIPMENT: TYPE: SURGE ARREST;4;&gt;200KM; TRANSPORT METHOD: ROAD; VEHICLE TYPE: 12TON; WEIGHT: 15.8-17.5 KG; STATION CLASS; 88KV</v>
          </cell>
        </row>
        <row r="9085">
          <cell r="A9085" t="str">
            <v>3000047137</v>
          </cell>
          <cell r="B9085" t="str">
            <v>4</v>
          </cell>
          <cell r="C9085" t="str">
            <v>Active</v>
          </cell>
          <cell r="D9085" t="str">
            <v>TRANSPORT, EQUIPMENT</v>
          </cell>
          <cell r="E9085" t="str">
            <v>TRNSP EQP:SURGE ARREST;3;&gt;600KM;ROAD</v>
          </cell>
          <cell r="F9085" t="str">
            <v>TRANSPORT, EQUIPMENT: TYPE: SURGE ARREST;3;&gt;600KM; TRANSPORT METHOD: ROAD; VEHICLE TYPE: 3.5 TON; WEIGHT: 5.5 KG; STATION CLASS; 11 KV</v>
          </cell>
        </row>
        <row r="9086">
          <cell r="A9086" t="str">
            <v>3000046972</v>
          </cell>
          <cell r="B9086" t="str">
            <v>4</v>
          </cell>
          <cell r="C9086" t="str">
            <v>Active</v>
          </cell>
          <cell r="D9086" t="str">
            <v>TRANSPORT, EQUIPMENT</v>
          </cell>
          <cell r="E9086" t="str">
            <v>TRNSP EQP:SURGE ARREST;&gt;9;&gt;1200KM;ROAD</v>
          </cell>
          <cell r="F9086" t="str">
            <v>TRANSPORT, EQUIPMENT: TYPE: SURGE ARREST;&gt;9;&gt;1200KM; TRANSPORT METHOD: ROAD; VEHICLE TYPE: 12TON; WEIGHT: 9.7 KG; STATION CLASS; 44KV</v>
          </cell>
        </row>
        <row r="9087">
          <cell r="A9087" t="str">
            <v>3000047127</v>
          </cell>
          <cell r="B9087" t="str">
            <v>4</v>
          </cell>
          <cell r="C9087" t="str">
            <v>Active</v>
          </cell>
          <cell r="D9087" t="str">
            <v>TRANSPORT, EQUIPMENT</v>
          </cell>
          <cell r="E9087" t="str">
            <v>TRNSP EQP:SURGE ARREST;4;&gt;600KM;ROAD</v>
          </cell>
          <cell r="F9087" t="str">
            <v>TRANSPORT, EQUIPMENT: TYPE: SURGE ARREST;4;&gt;600KM; TRANSPORT METHOD: ROAD; VEHICLE TYPE: 8 TON; WEIGHT: 7.6 KG; STATION CLASS; 22KV</v>
          </cell>
        </row>
        <row r="9088">
          <cell r="A9088" t="str">
            <v>3000046874</v>
          </cell>
          <cell r="B9088" t="str">
            <v>4</v>
          </cell>
          <cell r="C9088" t="str">
            <v>Active</v>
          </cell>
          <cell r="D9088" t="str">
            <v>UNLOAD, EQUIPMENT</v>
          </cell>
          <cell r="E9088" t="str">
            <v>UNLD EQP:SURGE ARREST;1;&gt;800KM;CRANE</v>
          </cell>
          <cell r="F9088" t="str">
            <v>UNLOAD, EQUIPMENT: TYPE: SURGE ARREST;1;&gt;800KM; METHOD: CRANE; WEIGHT: 5.1-574.3 KG; STATION CLASS; 6.6 TO 765 KV</v>
          </cell>
        </row>
        <row r="9089">
          <cell r="A9089" t="str">
            <v>3000046992</v>
          </cell>
          <cell r="B9089" t="str">
            <v>4</v>
          </cell>
          <cell r="C9089" t="str">
            <v>Active</v>
          </cell>
          <cell r="D9089" t="str">
            <v>TRANSPORT, EQUIPMENT</v>
          </cell>
          <cell r="E9089" t="str">
            <v>TRNSP EQP:SURGE ARREST;4;&gt;1400KM;ROAD</v>
          </cell>
          <cell r="F9089" t="str">
            <v>TRANSPORT, EQUIPMENT: TYPE: SURGE ARREST;4;&gt;1400KM; TRANSPORT METHOD: ROAD; VEHICLE TYPE: 10 TON; WEIGHT: 9.7 KG; STATION CLASS; 33KV</v>
          </cell>
        </row>
        <row r="9090">
          <cell r="A9090" t="str">
            <v>3000046923</v>
          </cell>
          <cell r="B9090" t="str">
            <v>4</v>
          </cell>
          <cell r="C9090" t="str">
            <v>Active</v>
          </cell>
          <cell r="D9090" t="str">
            <v>UNLOAD, EQUIPMENT</v>
          </cell>
          <cell r="E9090" t="str">
            <v>UNLD EQP:SURGE ARREST;4;&gt;1200KM;CRANE</v>
          </cell>
          <cell r="F9090" t="str">
            <v>UNLOAD, EQUIPMENT: TYPE: SURGE ARREST;4;&gt;1200KM; METHOD: CRANE; WEIGHT: 5.1-574.3 KG; STATION CLASS; 6.6 TO 765 KV</v>
          </cell>
        </row>
        <row r="9091">
          <cell r="A9091" t="str">
            <v>3000047182</v>
          </cell>
          <cell r="B9091" t="str">
            <v>4</v>
          </cell>
          <cell r="C9091" t="str">
            <v>Active</v>
          </cell>
          <cell r="D9091" t="str">
            <v>TRANSPORT, EQUIPMENT</v>
          </cell>
          <cell r="E9091" t="str">
            <v>TRNSP EQP:SURGE ARREST;&gt;12;&gt;400KM;ROAD</v>
          </cell>
          <cell r="F9091" t="str">
            <v>TRANSPORT, EQUIPMENT: TYPE: SURGE ARREST;&gt;12;&gt;400KM; TRANSPORT METHOD: ROAD; VEHICLE TYPE: 8 TON; WEIGHT: 7.6 KG; STATION CLASS; 22KV</v>
          </cell>
        </row>
        <row r="9092">
          <cell r="A9092" t="str">
            <v>3000046933</v>
          </cell>
          <cell r="B9092" t="str">
            <v>4</v>
          </cell>
          <cell r="C9092" t="str">
            <v>Active</v>
          </cell>
          <cell r="D9092" t="str">
            <v>UNLOAD, EQUIPMENT</v>
          </cell>
          <cell r="E9092" t="str">
            <v>UNLD EQP:SURGE ARREST;6;&gt;1100KM;CRANE</v>
          </cell>
          <cell r="F9092" t="str">
            <v>UNLOAD, EQUIPMENT: TYPE: SURGE ARREST;6;&gt;1100KM; METHOD: CRANE; WEIGHT: 5.1-574.3 KG; STATION CLASS; 6.6 TO 765 KV</v>
          </cell>
        </row>
        <row r="9093">
          <cell r="A9093" t="str">
            <v>3000047228</v>
          </cell>
          <cell r="B9093" t="str">
            <v>4</v>
          </cell>
          <cell r="C9093" t="str">
            <v>Active</v>
          </cell>
          <cell r="D9093" t="str">
            <v>TRANSPORT, EQUIPMENT</v>
          </cell>
          <cell r="E9093" t="str">
            <v>TRNSP EQP:SURGE ARREST;1;&gt;600KM;ROAD</v>
          </cell>
          <cell r="F9093" t="str">
            <v>TRANSPORT, EQUIPMENT: TYPE: SURGE ARREST;1;&gt;600KM; TRANSPORT METHOD: ROAD; VEHICLE TYPE: 3.5 TON; WEIGHT: 5.5 KG; STATION CLASS; 11 KV</v>
          </cell>
        </row>
        <row r="9094">
          <cell r="A9094" t="str">
            <v>3000046884</v>
          </cell>
          <cell r="B9094" t="str">
            <v>4</v>
          </cell>
          <cell r="C9094" t="str">
            <v>Active</v>
          </cell>
          <cell r="D9094" t="str">
            <v>UNLOAD, EQUIPMENT</v>
          </cell>
          <cell r="E9094" t="str">
            <v>UNLD EQP:SURGE ARREST;3;0-100KM;CRANE</v>
          </cell>
          <cell r="F9094" t="str">
            <v>UNLOAD, EQUIPMENT: TYPE: SURGE ARREST;3;0-100KM; METHOD: CRANE; WEIGHT: 5.1-574.3 KG; STATION CLASS; 6.6 TO 765 KV</v>
          </cell>
        </row>
        <row r="9095">
          <cell r="A9095" t="str">
            <v>3000047254</v>
          </cell>
          <cell r="B9095" t="str">
            <v>4</v>
          </cell>
          <cell r="C9095" t="str">
            <v>Active</v>
          </cell>
          <cell r="D9095" t="str">
            <v>TRANSPORT, EQUIPMENT</v>
          </cell>
          <cell r="E9095" t="str">
            <v>TRNSP EQP:SURGE ARREST;2;&gt;1300KM;ROAD</v>
          </cell>
          <cell r="F9095" t="str">
            <v>TRANSPORT, EQUIPMENT: TYPE: SURGE ARREST;2;&gt;1300KM; TRANSPORT METHOD: ROAD; VEHICLE TYPE: 3.5 TON; WEIGHT: 5.5 KG; STATION CLASS; 11 KV</v>
          </cell>
        </row>
        <row r="9096">
          <cell r="A9096" t="str">
            <v>3000047071</v>
          </cell>
          <cell r="B9096" t="str">
            <v>4</v>
          </cell>
          <cell r="C9096" t="str">
            <v>Active</v>
          </cell>
          <cell r="D9096" t="str">
            <v>TRANSPORT, EQUIPMENT</v>
          </cell>
          <cell r="E9096" t="str">
            <v>TRNSP EQP:SURGE ARREST;6;&gt;600KM;ROAD</v>
          </cell>
          <cell r="F9096" t="str">
            <v>TRANSPORT, EQUIPMENT: TYPE: SURGE ARREST;6;&gt;600KM; TRANSPORT METHOD: ROAD; VEHICLE TYPE: 3.5 TON; WEIGHT: 5.5 KG; STATION CLASS; 11 KV</v>
          </cell>
        </row>
        <row r="9097">
          <cell r="A9097" t="str">
            <v>3000046824</v>
          </cell>
          <cell r="B9097" t="str">
            <v>4</v>
          </cell>
          <cell r="C9097" t="str">
            <v>Active</v>
          </cell>
          <cell r="D9097" t="str">
            <v>UNLOAD, EQUIPMENT</v>
          </cell>
          <cell r="E9097" t="str">
            <v>UNLD EQP:SURGE ARREST;4;&gt;100KM;CRANE</v>
          </cell>
          <cell r="F9097" t="str">
            <v>UNLOAD, EQUIPMENT: TYPE: SURGE ARREST;4;&gt;100KM; METHOD: CRANE; WEIGHT: 5.1-574.3 KG; STATION CLASS; 6.6 TO 765 KV</v>
          </cell>
        </row>
        <row r="9098">
          <cell r="A9098" t="str">
            <v>3000047042</v>
          </cell>
          <cell r="B9098" t="str">
            <v>4</v>
          </cell>
          <cell r="C9098" t="str">
            <v>Active</v>
          </cell>
          <cell r="D9098" t="str">
            <v>TRANSPORT, EQUIPMENT</v>
          </cell>
          <cell r="E9098" t="str">
            <v>TRNSP EQP:SURGE ARREST;&gt;6;&gt;1400KM;ROAD</v>
          </cell>
          <cell r="F9098" t="str">
            <v>TRANSPORT, EQUIPMENT: TYPE: SURGE ARREST;&gt;6;&gt;1400KM; TRANSPORT METHOD: ROAD; VEHICLE TYPE: 12TON; WEIGHT: 9.7 KG; STATION CLASS; 44KV</v>
          </cell>
        </row>
        <row r="9099">
          <cell r="A9099" t="str">
            <v>3000047209</v>
          </cell>
          <cell r="B9099" t="str">
            <v>4</v>
          </cell>
          <cell r="C9099" t="str">
            <v>Active</v>
          </cell>
          <cell r="D9099" t="str">
            <v>TRANSPORT, EQUIPMENT</v>
          </cell>
          <cell r="E9099" t="str">
            <v>TRNSP EQP:SURGE ARREST;6;&gt;800KM;ROAD</v>
          </cell>
          <cell r="F9099" t="str">
            <v>TRANSPORT, EQUIPMENT: TYPE: SURGE ARREST;6;&gt;800KM; TRANSPORT METHOD: ROAD; VEHICLE TYPE: 3.5 TON; WEIGHT: 5.5 KG; STATION CLASS; 11 KV</v>
          </cell>
        </row>
        <row r="9100">
          <cell r="A9100" t="str">
            <v>3000047243</v>
          </cell>
          <cell r="B9100" t="str">
            <v>4</v>
          </cell>
          <cell r="C9100" t="str">
            <v>Active</v>
          </cell>
          <cell r="D9100" t="str">
            <v>TRANSPORT, EQUIPMENT</v>
          </cell>
          <cell r="E9100" t="str">
            <v>TRNSP EQP:SURGE ARREST;&gt;6;&gt;1300KM;ROAD</v>
          </cell>
          <cell r="F9100" t="str">
            <v>TRANSPORT, EQUIPMENT: TYPE: SURGE ARREST;&gt;6;&gt;1300KM; TRANSPORT METHOD: ROAD; VEHICLE TYPE: 3.5 TON; WEIGHT: 5.5 KG; STATION CLASS; 11 KV</v>
          </cell>
        </row>
        <row r="9101">
          <cell r="A9101" t="str">
            <v>3000046826</v>
          </cell>
          <cell r="B9101" t="str">
            <v>4</v>
          </cell>
          <cell r="C9101" t="str">
            <v>Active</v>
          </cell>
          <cell r="D9101" t="str">
            <v>UNLOAD, EQUIPMENT</v>
          </cell>
          <cell r="E9101" t="str">
            <v>UNLD EQP:SURGE ARREST;5;&gt;500KM;CRANE</v>
          </cell>
          <cell r="F9101" t="str">
            <v>UNLOAD, EQUIPMENT: TYPE: SURGE ARREST;5;&gt;500KM; METHOD: CRANE; WEIGHT: 5.1-574.3 KG; STATION CLASS; 6.6 TO 765 KV</v>
          </cell>
        </row>
        <row r="9102">
          <cell r="A9102" t="str">
            <v>3000046957</v>
          </cell>
          <cell r="B9102" t="str">
            <v>4</v>
          </cell>
          <cell r="C9102" t="str">
            <v>Active</v>
          </cell>
          <cell r="D9102" t="str">
            <v>TRANSPORT, EQUIPMENT</v>
          </cell>
          <cell r="E9102" t="str">
            <v>TRNSP EQP:SURGE ARREST;2;901-100KM;ROAD</v>
          </cell>
          <cell r="F9102" t="str">
            <v>TRANSPORT, EQUIPMENT: TYPE: SURGE ARREST;2;901-100KM; TRANSPORT METHOD: ROAD; VEHICLE TYPE: 8 TON; WEIGHT: 7.6 KG; STATION CLASS; 22KV</v>
          </cell>
        </row>
        <row r="9103">
          <cell r="A9103" t="str">
            <v>3000047229</v>
          </cell>
          <cell r="B9103" t="str">
            <v>4</v>
          </cell>
          <cell r="C9103" t="str">
            <v>Active</v>
          </cell>
          <cell r="D9103" t="str">
            <v>TRANSPORT, EQUIPMENT</v>
          </cell>
          <cell r="E9103" t="str">
            <v>TRNSP EQP:SURGE ARREST;3;&gt;300KM;ROAD</v>
          </cell>
          <cell r="F9103" t="str">
            <v>TRANSPORT, EQUIPMENT: TYPE: SURGE ARREST;3;&gt;300KM; TRANSPORT METHOD: ROAD; VEHICLE TYPE: 12TON; WEIGHT: 15.1 KG; STATION CLASS; 66KV</v>
          </cell>
        </row>
        <row r="9104">
          <cell r="A9104" t="str">
            <v>3000047174</v>
          </cell>
          <cell r="B9104" t="str">
            <v>4</v>
          </cell>
          <cell r="C9104" t="str">
            <v>Active</v>
          </cell>
          <cell r="D9104" t="str">
            <v>TRANSPORT, EQUIPMENT</v>
          </cell>
          <cell r="E9104" t="str">
            <v>TRNSP EQP:SURGE ARREST;5;&gt;700KM;ROAD</v>
          </cell>
          <cell r="F9104" t="str">
            <v>TRANSPORT, EQUIPMENT: TYPE: SURGE ARREST;5;&gt;700KM; TRANSPORT METHOD: ROAD; VEHICLE TYPE: 3.5 TON; WEIGHT: 5.5 KG; STATION CLASS; 11 KV</v>
          </cell>
        </row>
        <row r="9105">
          <cell r="A9105" t="str">
            <v>3000046937</v>
          </cell>
          <cell r="B9105" t="str">
            <v>4</v>
          </cell>
          <cell r="C9105" t="str">
            <v>Active</v>
          </cell>
          <cell r="D9105" t="str">
            <v>TRANSPORT, EQUIPMENT</v>
          </cell>
          <cell r="E9105" t="str">
            <v>TRNSP EQP:SURGE ARREST;&gt;9;&gt;500KM;ROAD</v>
          </cell>
          <cell r="F9105" t="str">
            <v>TRANSPORT, EQUIPMENT: TYPE: SURGE ARREST;&gt;9;&gt;500KM; TRANSPORT METHOD: ROAD; VEHICLE TYPE: 8 TON; WEIGHT: 7.6 KG; STATION CLASS; 22KV</v>
          </cell>
        </row>
        <row r="9106">
          <cell r="A9106" t="str">
            <v>3000047061</v>
          </cell>
          <cell r="B9106" t="str">
            <v>4</v>
          </cell>
          <cell r="C9106" t="str">
            <v>Active</v>
          </cell>
          <cell r="D9106" t="str">
            <v>TRANSPORT, EQUIPMENT</v>
          </cell>
          <cell r="E9106" t="str">
            <v>TRNSP EQP:SURGE ARREST;2;&gt;1000KM;ROAD</v>
          </cell>
          <cell r="F9106" t="str">
            <v>TRANSPORT, EQUIPMENT: TYPE: SURGE ARREST;2;&gt;1000KM; TRANSPORT METHOD: ROAD; VEHICLE TYPE: 3.5 TON; WEIGHT: 5.5 KG; STATION CLASS; 11 KV</v>
          </cell>
        </row>
        <row r="9107">
          <cell r="A9107" t="str">
            <v>3000047024</v>
          </cell>
          <cell r="B9107" t="str">
            <v>4</v>
          </cell>
          <cell r="C9107" t="str">
            <v>Active</v>
          </cell>
          <cell r="D9107" t="str">
            <v>TRANSPORT, EQUIPMENT</v>
          </cell>
          <cell r="E9107" t="str">
            <v>TRNSP EQP:SURGE ARREST;2;&gt;1200KM;ROAD</v>
          </cell>
          <cell r="F9107" t="str">
            <v>TRANSPORT, EQUIPMENT: TYPE: SURGE ARREST;2;&gt;1200KM; TRANSPORT METHOD: ROAD; VEHICLE TYPE: 8 TON; WEIGHT: 7.6 KG; STATION CLASS; 22KV</v>
          </cell>
        </row>
        <row r="9108">
          <cell r="A9108" t="str">
            <v>3000047223</v>
          </cell>
          <cell r="B9108" t="str">
            <v>4</v>
          </cell>
          <cell r="C9108" t="str">
            <v>Active</v>
          </cell>
          <cell r="D9108" t="str">
            <v>TRANSPORT, EQUIPMENT</v>
          </cell>
          <cell r="E9108" t="str">
            <v>TRNSP EQP:SURGE ARREST;5;&gt;400KM;ROAD</v>
          </cell>
          <cell r="F9108" t="str">
            <v>TRANSPORT, EQUIPMENT: TYPE: SURGE ARREST;5;&gt;400KM; TRANSPORT METHOD: ROAD; VEHICLE TYPE: 3.5 TON; WEIGHT: 5.5 KG; STATION CLASS; 11 KV</v>
          </cell>
        </row>
        <row r="9109">
          <cell r="A9109" t="str">
            <v>3000046993</v>
          </cell>
          <cell r="B9109" t="str">
            <v>4</v>
          </cell>
          <cell r="C9109" t="str">
            <v>Active</v>
          </cell>
          <cell r="D9109" t="str">
            <v>TRANSPORT, EQUIPMENT</v>
          </cell>
          <cell r="E9109" t="str">
            <v>TRNSP EQP:SURGE ARREST;&gt;18;&gt;100KM;ROAD</v>
          </cell>
          <cell r="F9109" t="str">
            <v>TRANSPORT, EQUIPMENT: TYPE: SURGE ARREST;&gt;18;&gt;100KM; TRANSPORT METHOD: ROAD; VEHICLE TYPE: 8 TON; WEIGHT: 7.6 KG; STATION CLASS; 22KV</v>
          </cell>
        </row>
        <row r="9110">
          <cell r="A9110" t="str">
            <v>3000046886</v>
          </cell>
          <cell r="B9110" t="str">
            <v>4</v>
          </cell>
          <cell r="C9110" t="str">
            <v>Active</v>
          </cell>
          <cell r="D9110" t="str">
            <v>UNLOAD, EQUIPMENT</v>
          </cell>
          <cell r="E9110" t="str">
            <v>UNLD EQP:SURGE ARREST;&gt;9;&gt;1200KM;CRANE</v>
          </cell>
          <cell r="F9110" t="str">
            <v>UNLOAD, EQUIPMENT: TYPE: SURGE ARREST;&gt;9;&gt;1200KM; METHOD: CRANE; WEIGHT: 5.1-574.3 KG; STATION CLASS; 6.6 TO 765 KV</v>
          </cell>
        </row>
        <row r="9111">
          <cell r="A9111" t="str">
            <v>3000047033</v>
          </cell>
          <cell r="B9111" t="str">
            <v>4</v>
          </cell>
          <cell r="C9111" t="str">
            <v>Active</v>
          </cell>
          <cell r="D9111" t="str">
            <v>TRANSPORT, EQUIPMENT</v>
          </cell>
          <cell r="E9111" t="str">
            <v>TRNSP EQP:SURGE ARREST;&gt;6;&gt;800KM;ROAD</v>
          </cell>
          <cell r="F9111" t="str">
            <v>TRANSPORT, EQUIPMENT: TYPE: SURGE ARREST;&gt;6;&gt;800KM; TRANSPORT METHOD: ROAD; VEHICLE TYPE: 3.5 TON; WEIGHT: 5.5 KG; STATION CLASS; 11 KV</v>
          </cell>
        </row>
        <row r="9112">
          <cell r="A9112" t="str">
            <v>3000047005</v>
          </cell>
          <cell r="B9112" t="str">
            <v>4</v>
          </cell>
          <cell r="C9112" t="str">
            <v>Active</v>
          </cell>
          <cell r="D9112" t="str">
            <v>TRANSPORT, EQUIPMENT</v>
          </cell>
          <cell r="E9112" t="str">
            <v>TRNSP EQP:SURGE ARREST;1;&gt;700KM;ROAD</v>
          </cell>
          <cell r="F9112" t="str">
            <v>TRANSPORT, EQUIPMENT: TYPE: SURGE ARREST;1;&gt;700KM; TRANSPORT METHOD: ROAD; VEHICLE TYPE: 3.5 TON; WEIGHT: 5.5 KG; STATION CLASS; 11 KV</v>
          </cell>
        </row>
        <row r="9113">
          <cell r="A9113" t="str">
            <v>3000047055</v>
          </cell>
          <cell r="B9113" t="str">
            <v>4</v>
          </cell>
          <cell r="C9113" t="str">
            <v>Active</v>
          </cell>
          <cell r="D9113" t="str">
            <v>TRANSPORT, EQUIPMENT</v>
          </cell>
          <cell r="E9113" t="str">
            <v>TRNSP EQP:SURGE ARREST;&gt;12;&gt;1200KM;ROAD</v>
          </cell>
          <cell r="F9113" t="str">
            <v>TRANSPORT, EQUIPMENT: TYPE: SURGE ARREST;&gt;12;&gt;1200KM; TRANSPORT METHOD: ROAD; VEHICLE TYPE: 12TON; WEIGHT: 9.7 KG; STATION CLASS; 44KV</v>
          </cell>
        </row>
        <row r="9114">
          <cell r="A9114" t="str">
            <v>3000046917</v>
          </cell>
          <cell r="B9114" t="str">
            <v>4</v>
          </cell>
          <cell r="C9114" t="str">
            <v>Active</v>
          </cell>
          <cell r="D9114" t="str">
            <v>UNLOAD, EQUIPMENT</v>
          </cell>
          <cell r="E9114" t="str">
            <v>UNLD EQP:SURGE ARREST;3;&gt;200KM;CRANE</v>
          </cell>
          <cell r="F9114" t="str">
            <v>UNLOAD, EQUIPMENT: TYPE: SURGE ARREST;3;&gt;200KM; METHOD: CRANE; WEIGHT: 5.1-574.3 KG; STATION CLASS; 6.6 TO 765 KV</v>
          </cell>
        </row>
        <row r="9115">
          <cell r="A9115" t="str">
            <v>3000047157</v>
          </cell>
          <cell r="B9115" t="str">
            <v>4</v>
          </cell>
          <cell r="C9115" t="str">
            <v>Active</v>
          </cell>
          <cell r="D9115" t="str">
            <v>TRANSPORT, EQUIPMENT</v>
          </cell>
          <cell r="E9115" t="str">
            <v>TRNSP EQP:SURGE ARREST;6;&gt;1200KM;ROAD</v>
          </cell>
          <cell r="F9115" t="str">
            <v>TRANSPORT, EQUIPMENT: TYPE: SURGE ARREST;6;&gt;1200KM; TRANSPORT METHOD: ROAD; VEHICLE TYPE: 3.5 TON; WEIGHT: 5.5 KG; STATION CLASS; 11 KV</v>
          </cell>
        </row>
        <row r="9116">
          <cell r="A9116" t="str">
            <v>3000046974</v>
          </cell>
          <cell r="B9116" t="str">
            <v>4</v>
          </cell>
          <cell r="C9116" t="str">
            <v>Active</v>
          </cell>
          <cell r="D9116" t="str">
            <v>TRANSPORT, EQUIPMENT</v>
          </cell>
          <cell r="E9116" t="str">
            <v>TRNSP EQP:SURGE ARREST;5;&gt;100KM;ROAD</v>
          </cell>
          <cell r="F9116" t="str">
            <v>TRANSPORT, EQUIPMENT: TYPE: SURGE ARREST;5;&gt;100KM; TRANSPORT METHOD: ROAD; VEHICLE TYPE: 12TON; WEIGHT: 15.1 KG; STATION CLASS; 66KV</v>
          </cell>
        </row>
        <row r="9117">
          <cell r="A9117" t="str">
            <v>3000046842</v>
          </cell>
          <cell r="B9117" t="str">
            <v>4</v>
          </cell>
          <cell r="C9117" t="str">
            <v>Active</v>
          </cell>
          <cell r="D9117" t="str">
            <v>UNLOAD, EQUIPMENT</v>
          </cell>
          <cell r="E9117" t="str">
            <v>UNLD EQP:SURGE ARREST;&gt;18;&gt;100KM;CRANE</v>
          </cell>
          <cell r="F9117" t="str">
            <v>UNLOAD, EQUIPMENT: TYPE: SURGE ARREST;&gt;18;&gt;100KM; METHOD: CRANE; WEIGHT: 5.1-574.3 KG; STATION CLASS; 6.6 TO 765 KV</v>
          </cell>
        </row>
        <row r="9118">
          <cell r="A9118" t="str">
            <v>3000046816</v>
          </cell>
          <cell r="B9118" t="str">
            <v>4</v>
          </cell>
          <cell r="C9118" t="str">
            <v>Active</v>
          </cell>
          <cell r="D9118" t="str">
            <v>UNLOAD, EQUIPMENT</v>
          </cell>
          <cell r="E9118" t="str">
            <v>UNLD EQP:SURGE ARREST;&gt;12;&gt;1100KM;CRANE</v>
          </cell>
          <cell r="F9118" t="str">
            <v>UNLOAD, EQUIPMENT: TYPE: SURGE ARREST;&gt;12;&gt;1100KM; METHOD: CRANE; WEIGHT: 5.1-574.3 KG; STATION CLASS; 6.6 TO 765 KV</v>
          </cell>
        </row>
        <row r="9119">
          <cell r="A9119" t="str">
            <v>3000046887</v>
          </cell>
          <cell r="B9119" t="str">
            <v>4</v>
          </cell>
          <cell r="C9119" t="str">
            <v>Active</v>
          </cell>
          <cell r="D9119" t="str">
            <v>UNLOAD, EQUIPMENT</v>
          </cell>
          <cell r="E9119" t="str">
            <v>UNLD EQP:SURGE ARREST;3;&gt;500KM;CRANE</v>
          </cell>
          <cell r="F9119" t="str">
            <v>UNLOAD, EQUIPMENT: TYPE: SURGE ARREST;3;&gt;500KM; METHOD: CRANE; WEIGHT: 5.1-574.3 KG; STATION CLASS; 6.6 TO 765 KV</v>
          </cell>
        </row>
        <row r="9120">
          <cell r="A9120" t="str">
            <v>3000046883</v>
          </cell>
          <cell r="B9120" t="str">
            <v>4</v>
          </cell>
          <cell r="C9120" t="str">
            <v>Active</v>
          </cell>
          <cell r="D9120" t="str">
            <v>UNLOAD, EQUIPMENT</v>
          </cell>
          <cell r="E9120" t="str">
            <v>UNLD EQP:SURGE ARREST;4;&gt;1300KM;CRANE</v>
          </cell>
          <cell r="F9120" t="str">
            <v>UNLOAD, EQUIPMENT: TYPE: SURGE ARREST;4;&gt;1300KM; METHOD: CRANE; WEIGHT: 5.1-574.3 KG; STATION CLASS; 6.6 TO 765 KV</v>
          </cell>
        </row>
        <row r="9121">
          <cell r="A9121" t="str">
            <v>3000047086</v>
          </cell>
          <cell r="B9121" t="str">
            <v>4</v>
          </cell>
          <cell r="C9121" t="str">
            <v>Active</v>
          </cell>
          <cell r="D9121" t="str">
            <v>TRANSPORT, EQUIPMENT</v>
          </cell>
          <cell r="E9121" t="str">
            <v>TRNSP EQP:SURGE ARREST;6;&gt;1300KM;ROAD</v>
          </cell>
          <cell r="F9121" t="str">
            <v>TRANSPORT, EQUIPMENT: TYPE: SURGE ARREST;6;&gt;1300KM; TRANSPORT METHOD: ROAD; VEHICLE TYPE: 12TON; WEIGHT: 15.1 KG; STATION CLASS; 66KV</v>
          </cell>
        </row>
        <row r="9122">
          <cell r="A9122" t="str">
            <v>3000046866</v>
          </cell>
          <cell r="B9122" t="str">
            <v>4</v>
          </cell>
          <cell r="C9122" t="str">
            <v>Active</v>
          </cell>
          <cell r="D9122" t="str">
            <v>UNLOAD, EQUIPMENT</v>
          </cell>
          <cell r="E9122" t="str">
            <v>UNLD EQP:SURGE ARREST;&gt;12;&gt;400KM;CRANE</v>
          </cell>
          <cell r="F9122" t="str">
            <v>UNLOAD, EQUIPMENT: TYPE: SURGE ARREST;&gt;12;&gt;400KM; METHOD: CRANE; WEIGHT: 5.1-574.3 KG; STATION CLASS; 6.6 TO 765 KV</v>
          </cell>
        </row>
        <row r="9123">
          <cell r="A9123" t="str">
            <v>3000047067</v>
          </cell>
          <cell r="B9123" t="str">
            <v>4</v>
          </cell>
          <cell r="C9123" t="str">
            <v>Active</v>
          </cell>
          <cell r="D9123" t="str">
            <v>TRANSPORT, EQUIPMENT</v>
          </cell>
          <cell r="E9123" t="str">
            <v>TRNSP EQP:SURGE ARREST;3;&gt;900KM;ROAD</v>
          </cell>
          <cell r="F9123" t="str">
            <v>TRANSPORT, EQUIPMENT: TYPE: SURGE ARREST;3;&gt;900KM; TRANSPORT METHOD: ROAD; VEHICLE TYPE: 8 TON; WEIGHT: 7.6 KG; STATION CLASS; 22KV</v>
          </cell>
        </row>
        <row r="9124">
          <cell r="A9124" t="str">
            <v>3000046848</v>
          </cell>
          <cell r="B9124" t="str">
            <v>4</v>
          </cell>
          <cell r="C9124" t="str">
            <v>Active</v>
          </cell>
          <cell r="D9124" t="str">
            <v>UNLOAD, EQUIPMENT</v>
          </cell>
          <cell r="E9124" t="str">
            <v>UNLD EQP:SURGE ARREST;&gt;6;&gt;400KM;CRANE</v>
          </cell>
          <cell r="F9124" t="str">
            <v>UNLOAD, EQUIPMENT: TYPE: SURGE ARREST;&gt;6;&gt;400KM; METHOD: CRANE; WEIGHT: 5.1-574.3 KG; STATION CLASS; 6.6 TO 765 KV</v>
          </cell>
        </row>
        <row r="9125">
          <cell r="A9125" t="str">
            <v>3000047234</v>
          </cell>
          <cell r="B9125" t="str">
            <v>4</v>
          </cell>
          <cell r="C9125" t="str">
            <v>Active</v>
          </cell>
          <cell r="D9125" t="str">
            <v>TRANSPORT, EQUIPMENT</v>
          </cell>
          <cell r="E9125" t="str">
            <v>TRNSP EQP:SURGE ARREST;&gt;6;&gt;100KM;ROAD</v>
          </cell>
          <cell r="F9125" t="str">
            <v>TRANSPORT, EQUIPMENT: TYPE: SURGE ARREST;&gt;6;&gt;100KM; TRANSPORT METHOD: ROAD; VEHICLE TYPE: 8 TON; WEIGHT: 7.6 KG; STATION CLASS; 22KV</v>
          </cell>
        </row>
        <row r="9126">
          <cell r="A9126" t="str">
            <v>3000047165</v>
          </cell>
          <cell r="B9126" t="str">
            <v>4</v>
          </cell>
          <cell r="C9126" t="str">
            <v>Active</v>
          </cell>
          <cell r="D9126" t="str">
            <v>TRANSPORT, EQUIPMENT</v>
          </cell>
          <cell r="E9126" t="str">
            <v>TRNSP EQP:SURGE ARREST;3;&gt;300KM;ROAD</v>
          </cell>
          <cell r="F9126" t="str">
            <v>TRANSPORT, EQUIPMENT: TYPE: SURGE ARREST;3;&gt;300KM; TRANSPORT METHOD: ROAD; VEHICLE TYPE: 8 TON; WEIGHT: 7.6 KG; STATION CLASS; 22KV</v>
          </cell>
        </row>
        <row r="9127">
          <cell r="A9127" t="str">
            <v>3000047169</v>
          </cell>
          <cell r="B9127" t="str">
            <v>4</v>
          </cell>
          <cell r="C9127" t="str">
            <v>Active</v>
          </cell>
          <cell r="D9127" t="str">
            <v>TRANSPORT, EQUIPMENT</v>
          </cell>
          <cell r="E9127" t="str">
            <v>TRNSP EQP:SURGE ARREST;&gt;9;&gt;1200KM;ROAD</v>
          </cell>
          <cell r="F9127" t="str">
            <v>TRANSPORT, EQUIPMENT: TYPE: SURGE ARREST;&gt;9;&gt;1200KM; TRANSPORT METHOD: ROAD; VEHICLE TYPE: 3.5 TON; WEIGHT: 5.5 KG; STATION CLASS; 11 KV</v>
          </cell>
        </row>
        <row r="9128">
          <cell r="A9128" t="str">
            <v>3000047186</v>
          </cell>
          <cell r="B9128" t="str">
            <v>4</v>
          </cell>
          <cell r="C9128" t="str">
            <v>Active</v>
          </cell>
          <cell r="D9128" t="str">
            <v>TRANSPORT, EQUIPMENT</v>
          </cell>
          <cell r="E9128" t="str">
            <v>TRNSP EQP:SURGE ARREST;&gt;12;&gt;700KM;ROAD</v>
          </cell>
          <cell r="F9128" t="str">
            <v>TRANSPORT, EQUIPMENT: TYPE: SURGE ARREST;&gt;12;&gt;700KM; TRANSPORT METHOD: ROAD; VEHICLE TYPE: 3.5 TON; WEIGHT: 5.5 KG; STATION CLASS; 11 KV</v>
          </cell>
        </row>
        <row r="9129">
          <cell r="A9129" t="str">
            <v>3000047142</v>
          </cell>
          <cell r="B9129" t="str">
            <v>4</v>
          </cell>
          <cell r="C9129" t="str">
            <v>Active</v>
          </cell>
          <cell r="D9129" t="str">
            <v>TRANSPORT, EQUIPMENT</v>
          </cell>
          <cell r="E9129" t="str">
            <v>TRNSP EQP:SURGE ARREST;1;&gt;300KM;ROAD</v>
          </cell>
          <cell r="F9129" t="str">
            <v>TRANSPORT, EQUIPMENT: TYPE: SURGE ARREST;1;&gt;300KM; TRANSPORT METHOD: ROAD; VEHICLE TYPE: 8 TON; WEIGHT: 7.6 KG; STATION CLASS; 22KV</v>
          </cell>
        </row>
        <row r="9130">
          <cell r="A9130" t="str">
            <v>3000047134</v>
          </cell>
          <cell r="B9130" t="str">
            <v>4</v>
          </cell>
          <cell r="C9130" t="str">
            <v>Active</v>
          </cell>
          <cell r="D9130" t="str">
            <v>TRANSPORT, EQUIPMENT</v>
          </cell>
          <cell r="E9130" t="str">
            <v>TRNSP EQP:SURGE ARREST;&gt;9;&gt;1300KM;ROAD</v>
          </cell>
          <cell r="F9130" t="str">
            <v>TRANSPORT, EQUIPMENT: TYPE: SURGE ARREST;&gt;9;&gt;1300KM; TRANSPORT METHOD: ROAD; VEHICLE TYPE: 12TON; WEIGHT: 9.7 KG; STATION CLASS; 44KV</v>
          </cell>
        </row>
        <row r="9131">
          <cell r="A9131" t="str">
            <v>3000047043</v>
          </cell>
          <cell r="B9131" t="str">
            <v>4</v>
          </cell>
          <cell r="C9131" t="str">
            <v>Active</v>
          </cell>
          <cell r="D9131" t="str">
            <v>TRANSPORT, EQUIPMENT</v>
          </cell>
          <cell r="E9131" t="str">
            <v>TRNSP EQP:SURGE ARREST;3;&gt;400KM;ROAD</v>
          </cell>
          <cell r="F9131" t="str">
            <v>TRANSPORT, EQUIPMENT: TYPE: SURGE ARREST;3;&gt;400KM; TRANSPORT METHOD: ROAD; VEHICLE TYPE: 3.5 TON; WEIGHT: 5.5 KG; STATION CLASS; 11 KV</v>
          </cell>
        </row>
        <row r="9132">
          <cell r="A9132" t="str">
            <v>3000047179</v>
          </cell>
          <cell r="B9132" t="str">
            <v>4</v>
          </cell>
          <cell r="C9132" t="str">
            <v>Active</v>
          </cell>
          <cell r="D9132" t="str">
            <v>TRANSPORT, EQUIPMENT</v>
          </cell>
          <cell r="E9132" t="str">
            <v>TRNSP EQP:SURGE ARREST;3;0-100KM;ROAD</v>
          </cell>
          <cell r="F9132" t="str">
            <v>TRANSPORT, EQUIPMENT: TYPE: SURGE ARREST;3;0-100KM; TRANSPORT METHOD: ROAD; VEHICLE TYPE: 8 TON; WEIGHT: 7.6 KG; STATION CLASS; 22KV</v>
          </cell>
        </row>
        <row r="9133">
          <cell r="A9133" t="str">
            <v>3000047115</v>
          </cell>
          <cell r="B9133" t="str">
            <v>4</v>
          </cell>
          <cell r="C9133" t="str">
            <v>Active</v>
          </cell>
          <cell r="D9133" t="str">
            <v>TRANSPORT, EQUIPMENT</v>
          </cell>
          <cell r="E9133" t="str">
            <v>TRNSP EQP:SURGE ARREST;5;&gt;900KM;ROAD</v>
          </cell>
          <cell r="F9133" t="str">
            <v>TRANSPORT, EQUIPMENT: TYPE: SURGE ARREST;5;&gt;900KM; TRANSPORT METHOD: ROAD; VEHICLE TYPE: 3.5 TON; WEIGHT: 5.5 KG; STATION CLASS; 11 KV</v>
          </cell>
        </row>
        <row r="9134">
          <cell r="A9134" t="str">
            <v>3000047026</v>
          </cell>
          <cell r="B9134" t="str">
            <v>4</v>
          </cell>
          <cell r="C9134" t="str">
            <v>Active</v>
          </cell>
          <cell r="D9134" t="str">
            <v>TRANSPORT, EQUIPMENT</v>
          </cell>
          <cell r="E9134" t="str">
            <v>TRNSP EQP:SURGE ARREST;1;&gt;300KM;ROAD</v>
          </cell>
          <cell r="F9134" t="str">
            <v>TRANSPORT, EQUIPMENT: TYPE: SURGE ARREST;1;&gt;300KM; TRANSPORT METHOD: ROAD; VEHICLE TYPE: 3.5 TON; WEIGHT: 5.5 KG; STATION CLASS; 11 KV</v>
          </cell>
        </row>
        <row r="9135">
          <cell r="A9135" t="str">
            <v>3000047037</v>
          </cell>
          <cell r="B9135" t="str">
            <v>4</v>
          </cell>
          <cell r="C9135" t="str">
            <v>Active</v>
          </cell>
          <cell r="D9135" t="str">
            <v>TRANSPORT, EQUIPMENT</v>
          </cell>
          <cell r="E9135" t="str">
            <v>TRNSP EQP:SURGE ARREST;6;&gt;1300KM;ROAD</v>
          </cell>
          <cell r="F9135" t="str">
            <v>TRANSPORT, EQUIPMENT: TYPE: SURGE ARREST;6;&gt;1300KM; TRANSPORT METHOD: ROAD; VEHICLE TYPE: 12TON; WEIGHT: 9.7 KG; STATION CLASS; 44KV</v>
          </cell>
        </row>
        <row r="9136">
          <cell r="A9136" t="str">
            <v>3000047213</v>
          </cell>
          <cell r="B9136" t="str">
            <v>4</v>
          </cell>
          <cell r="C9136" t="str">
            <v>Active</v>
          </cell>
          <cell r="D9136" t="str">
            <v>TRANSPORT, EQUIPMENT</v>
          </cell>
          <cell r="E9136" t="str">
            <v>TRNSP EQP:SURGE ARREST;3;&gt;300KM;ROAD</v>
          </cell>
          <cell r="F9136" t="str">
            <v>TRANSPORT, EQUIPMENT: TYPE: SURGE ARREST;3;&gt;300KM; TRANSPORT METHOD: ROAD; VEHICLE TYPE: 3.5 TON; WEIGHT: 5.5 KG; STATION CLASS; 11 KV</v>
          </cell>
        </row>
        <row r="9137">
          <cell r="A9137" t="str">
            <v>3000047155</v>
          </cell>
          <cell r="B9137" t="str">
            <v>4</v>
          </cell>
          <cell r="C9137" t="str">
            <v>Active</v>
          </cell>
          <cell r="D9137" t="str">
            <v>TRANSPORT, EQUIPMENT</v>
          </cell>
          <cell r="E9137" t="str">
            <v>TRNSP EQP:SURGE ARREST;&gt;6;&gt;800KM;ROAD</v>
          </cell>
          <cell r="F9137" t="str">
            <v>TRANSPORT, EQUIPMENT: TYPE: SURGE ARREST;&gt;6;&gt;800KM; TRANSPORT METHOD: ROAD; VEHICLE TYPE: 8 TON; WEIGHT: 7.6 KG; STATION CLASS; 22KV</v>
          </cell>
        </row>
        <row r="9138">
          <cell r="A9138" t="str">
            <v>3000047048</v>
          </cell>
          <cell r="B9138" t="str">
            <v>4</v>
          </cell>
          <cell r="C9138" t="str">
            <v>Active</v>
          </cell>
          <cell r="D9138" t="str">
            <v>TRANSPORT, EQUIPMENT</v>
          </cell>
          <cell r="E9138" t="str">
            <v>TRNSP EQP:SURGE ARREST;4;&gt;1200KM;ROAD</v>
          </cell>
          <cell r="F9138" t="str">
            <v>TRANSPORT, EQUIPMENT: TYPE: SURGE ARREST;4;&gt;1200KM; TRANSPORT METHOD: ROAD; VEHICLE TYPE: 8 TON; WEIGHT: 7.6 KG; STATION CLASS; 22KV</v>
          </cell>
        </row>
        <row r="9139">
          <cell r="A9139" t="str">
            <v>3000047015</v>
          </cell>
          <cell r="B9139" t="str">
            <v>4</v>
          </cell>
          <cell r="C9139" t="str">
            <v>Active</v>
          </cell>
          <cell r="D9139" t="str">
            <v>TRANSPORT, EQUIPMENT</v>
          </cell>
          <cell r="E9139" t="str">
            <v>TRNSP EQP:SURGE ARREST;4;&gt;600KM;ROAD</v>
          </cell>
          <cell r="F9139" t="str">
            <v>TRANSPORT, EQUIPMENT: TYPE: SURGE ARREST;4;&gt;600KM; TRANSPORT METHOD: ROAD; VEHICLE TYPE: 12TON; WEIGHT: 15.1 KG; STATION CLASS; 66KV</v>
          </cell>
        </row>
        <row r="9140">
          <cell r="A9140" t="str">
            <v>3000047020</v>
          </cell>
          <cell r="B9140" t="str">
            <v>4</v>
          </cell>
          <cell r="C9140" t="str">
            <v>Active</v>
          </cell>
          <cell r="D9140" t="str">
            <v>TRANSPORT, EQUIPMENT</v>
          </cell>
          <cell r="E9140" t="str">
            <v>TRNSP EQP:SURGE ARREST;5;&gt;1200KM;ROAD</v>
          </cell>
          <cell r="F9140" t="str">
            <v>TRANSPORT, EQUIPMENT: TYPE: SURGE ARREST;5;&gt;1200KM; TRANSPORT METHOD: ROAD; VEHICLE TYPE: 8 TON; WEIGHT: 7.6 KG; STATION CLASS; 22KV</v>
          </cell>
        </row>
        <row r="9141">
          <cell r="A9141" t="str">
            <v>3000047066</v>
          </cell>
          <cell r="B9141" t="str">
            <v>4</v>
          </cell>
          <cell r="C9141" t="str">
            <v>Active</v>
          </cell>
          <cell r="D9141" t="str">
            <v>TRANSPORT, EQUIPMENT</v>
          </cell>
          <cell r="E9141" t="str">
            <v>TRNSP EQP:SURGE ARREST;3;&gt;700KM;ROAD</v>
          </cell>
          <cell r="F9141" t="str">
            <v>TRANSPORT, EQUIPMENT: TYPE: SURGE ARREST;3;&gt;700KM; TRANSPORT METHOD: ROAD; VEHICLE TYPE: 3.5 TON; WEIGHT: 5.5 KG; STATION CLASS; 11 KV</v>
          </cell>
        </row>
        <row r="9142">
          <cell r="A9142" t="str">
            <v>3000047083</v>
          </cell>
          <cell r="B9142" t="str">
            <v>4</v>
          </cell>
          <cell r="C9142" t="str">
            <v>Active</v>
          </cell>
          <cell r="D9142" t="str">
            <v>TRANSPORT, EQUIPMENT</v>
          </cell>
          <cell r="E9142" t="str">
            <v>TRNSP EQP:SURGE ARREST;5;&gt;1100KM;ROAD</v>
          </cell>
          <cell r="F9142" t="str">
            <v>TRANSPORT, EQUIPMENT: TYPE: SURGE ARREST;5;&gt;1100KM; TRANSPORT METHOD: ROAD; VEHICLE TYPE: 12TON; WEIGHT: 15.1 KG; STATION CLASS; 66KV</v>
          </cell>
        </row>
        <row r="9143">
          <cell r="A9143" t="str">
            <v>3000046946</v>
          </cell>
          <cell r="B9143" t="str">
            <v>4</v>
          </cell>
          <cell r="C9143" t="str">
            <v>Active</v>
          </cell>
          <cell r="D9143" t="str">
            <v>TRANSPORT, EQUIPMENT</v>
          </cell>
          <cell r="E9143" t="str">
            <v>TRNSP EQP:SURGE ARREST;6;&gt;1100KM;ROAD</v>
          </cell>
          <cell r="F9143" t="str">
            <v>TRANSPORT, EQUIPMENT: TYPE: SURGE ARREST;6;&gt;1100KM; TRANSPORT METHOD: ROAD; VEHICLE TYPE: 8 TON; WEIGHT: 7.6 KG; STATION CLASS; 22KV</v>
          </cell>
        </row>
        <row r="9144">
          <cell r="A9144" t="str">
            <v>3000047135</v>
          </cell>
          <cell r="B9144" t="str">
            <v>4</v>
          </cell>
          <cell r="C9144" t="str">
            <v>Active</v>
          </cell>
          <cell r="D9144" t="str">
            <v>TRANSPORT, EQUIPMENT</v>
          </cell>
          <cell r="E9144" t="str">
            <v>TRNSP EQP:SURGE ARREST;&gt;12;&gt;1400KM;ROAD</v>
          </cell>
          <cell r="F9144" t="str">
            <v>TRANSPORT, EQUIPMENT: TYPE: SURGE ARREST;&gt;12;&gt;1400KM; TRANSPORT METHOD: ROAD; VEHICLE TYPE: 8 TON; WEIGHT: 7.6 KG; STATION CLASS; 22KV</v>
          </cell>
        </row>
        <row r="9145">
          <cell r="A9145" t="str">
            <v>3000046941</v>
          </cell>
          <cell r="B9145" t="str">
            <v>4</v>
          </cell>
          <cell r="C9145" t="str">
            <v>Active</v>
          </cell>
          <cell r="D9145" t="str">
            <v>TRANSPORT, EQUIPMENT</v>
          </cell>
          <cell r="E9145" t="str">
            <v>TRNSP EQP:SURGE ARREST;&gt;9;&gt;200KM;ROAD</v>
          </cell>
          <cell r="F9145" t="str">
            <v>TRANSPORT, EQUIPMENT: TYPE: SURGE ARREST;&gt;9;&gt;200KM; TRANSPORT METHOD: ROAD; VEHICLE TYPE: 8 TON; WEIGHT: 7.6 KG; STATION CLASS; 22KV</v>
          </cell>
        </row>
        <row r="9146">
          <cell r="A9146" t="str">
            <v>3000047072</v>
          </cell>
          <cell r="B9146" t="str">
            <v>4</v>
          </cell>
          <cell r="C9146" t="str">
            <v>Active</v>
          </cell>
          <cell r="D9146" t="str">
            <v>TRANSPORT, EQUIPMENT</v>
          </cell>
          <cell r="E9146" t="str">
            <v>TRNSP EQP:SURGE ARREST;1;&gt;600KM;ROAD</v>
          </cell>
          <cell r="F9146" t="str">
            <v>TRANSPORT, EQUIPMENT: TYPE: SURGE ARREST;1;&gt;600KM; TRANSPORT METHOD: ROAD; VEHICLE TYPE: 8 TON; WEIGHT: 7.6 KG; STATION CLASS; 22KV</v>
          </cell>
        </row>
        <row r="9147">
          <cell r="A9147" t="str">
            <v>3000047091</v>
          </cell>
          <cell r="B9147" t="str">
            <v>4</v>
          </cell>
          <cell r="C9147" t="str">
            <v>Active</v>
          </cell>
          <cell r="D9147" t="str">
            <v>TRANSPORT, EQUIPMENT</v>
          </cell>
          <cell r="E9147" t="str">
            <v>TRNSP EQP:SURGE ARREST;3;&gt;200KM;ROAD</v>
          </cell>
          <cell r="F9147" t="str">
            <v>TRANSPORT, EQUIPMENT: TYPE: SURGE ARREST;3;&gt;200KM; TRANSPORT METHOD: ROAD; VEHICLE TYPE: 12TON; WEIGHT: 15.1 KG; STATION CLASS; 66KV</v>
          </cell>
        </row>
        <row r="9148">
          <cell r="A9148" t="str">
            <v>3000047025</v>
          </cell>
          <cell r="B9148" t="str">
            <v>4</v>
          </cell>
          <cell r="C9148" t="str">
            <v>Active</v>
          </cell>
          <cell r="D9148" t="str">
            <v>TRANSPORT, EQUIPMENT</v>
          </cell>
          <cell r="E9148" t="str">
            <v>TRNSP EQP:SURGE ARREST;&gt;18;&gt;1400KM;ROAD</v>
          </cell>
          <cell r="F9148" t="str">
            <v>TRANSPORT, EQUIPMENT: TYPE: SURGE ARREST;&gt;18;&gt;1400KM; TRANSPORT METHOD: ROAD; VEHICLE TYPE: 3.5 TON; WEIGHT: 5.1  KG; STATION CLASS; 6.6 KV</v>
          </cell>
        </row>
        <row r="9149">
          <cell r="A9149" t="str">
            <v>3000046980</v>
          </cell>
          <cell r="B9149" t="str">
            <v>4</v>
          </cell>
          <cell r="C9149" t="str">
            <v>Active</v>
          </cell>
          <cell r="D9149" t="str">
            <v>TRANSPORT, EQUIPMENT</v>
          </cell>
          <cell r="E9149" t="str">
            <v>TRNSP EQP:SURGE ARREST;&gt;12;&gt;500KM;ROAD</v>
          </cell>
          <cell r="F9149" t="str">
            <v>TRANSPORT, EQUIPMENT: TYPE: SURGE ARREST;&gt;12;&gt;500KM; TRANSPORT METHOD: ROAD; VEHICLE TYPE: 8 TON; WEIGHT: 7.6 KG; STATION CLASS; 22KV</v>
          </cell>
        </row>
        <row r="9150">
          <cell r="A9150" t="str">
            <v>3000046831</v>
          </cell>
          <cell r="B9150" t="str">
            <v>4</v>
          </cell>
          <cell r="C9150" t="str">
            <v>Active</v>
          </cell>
          <cell r="D9150" t="str">
            <v>UNLOAD, EQUIPMENT</v>
          </cell>
          <cell r="E9150" t="str">
            <v>UNLD EQP:SURGE ARREST;2;&gt;1400KM;CRANE</v>
          </cell>
          <cell r="F9150" t="str">
            <v>UNLOAD, EQUIPMENT: TYPE: SURGE ARREST;2;&gt;1400KM; METHOD: CRANE; WEIGHT: 5.1-574.3 KG; STATION CLASS; 6.6 TO 765 KV</v>
          </cell>
        </row>
        <row r="9151">
          <cell r="A9151" t="str">
            <v>3000046862</v>
          </cell>
          <cell r="B9151" t="str">
            <v>4</v>
          </cell>
          <cell r="C9151" t="str">
            <v>Active</v>
          </cell>
          <cell r="D9151" t="str">
            <v>UNLOAD, EQUIPMENT</v>
          </cell>
          <cell r="E9151" t="str">
            <v>UNLD EQP:SURGE ARREST;&gt;6;&gt;1100KM;CRANE</v>
          </cell>
          <cell r="F9151" t="str">
            <v>UNLOAD, EQUIPMENT: TYPE: SURGE ARREST;&gt;6;&gt;1100KM; METHOD: CRANE; WEIGHT: 5.1-574.3 KG; STATION CLASS; 6.6 TO 765 KV</v>
          </cell>
        </row>
        <row r="9152">
          <cell r="A9152" t="str">
            <v>3000046877</v>
          </cell>
          <cell r="B9152" t="str">
            <v>4</v>
          </cell>
          <cell r="C9152" t="str">
            <v>Active</v>
          </cell>
          <cell r="D9152" t="str">
            <v>UNLOAD, EQUIPMENT</v>
          </cell>
          <cell r="E9152" t="str">
            <v>UNLD EQP:SURGE ARREST;&gt;9;&gt;300KM;CRANE</v>
          </cell>
          <cell r="F9152" t="str">
            <v>UNLOAD, EQUIPMENT: TYPE: SURGE ARREST;&gt;9;&gt;300KM; METHOD: CRANE; WEIGHT: 5.1-574.3 KG; STATION CLASS; 6.6 TO 765 KV</v>
          </cell>
        </row>
        <row r="9153">
          <cell r="A9153" t="str">
            <v>3000047028</v>
          </cell>
          <cell r="B9153" t="str">
            <v>4</v>
          </cell>
          <cell r="C9153" t="str">
            <v>Active</v>
          </cell>
          <cell r="D9153" t="str">
            <v>TRANSPORT, EQUIPMENT</v>
          </cell>
          <cell r="E9153" t="str">
            <v>TRNSP EQP:SURGE ARREST;2;&gt;300KM;ROAD</v>
          </cell>
          <cell r="F9153" t="str">
            <v>TRANSPORT, EQUIPMENT: TYPE: SURGE ARREST;2;&gt;300KM; TRANSPORT METHOD: ROAD; VEHICLE TYPE: 3.5 TON; WEIGHT: 5.5 KG; STATION CLASS; 11 KV</v>
          </cell>
        </row>
        <row r="9154">
          <cell r="A9154" t="str">
            <v>3000047053</v>
          </cell>
          <cell r="B9154" t="str">
            <v>4</v>
          </cell>
          <cell r="C9154" t="str">
            <v>Active</v>
          </cell>
          <cell r="D9154" t="str">
            <v>TRANSPORT, EQUIPMENT</v>
          </cell>
          <cell r="E9154" t="str">
            <v>TRNSP EQP:SURGE ARREST;&gt;6;&gt;300KM;ROAD</v>
          </cell>
          <cell r="F9154" t="str">
            <v>TRANSPORT, EQUIPMENT: TYPE: SURGE ARREST;&gt;6;&gt;300KM; TRANSPORT METHOD: ROAD; VEHICLE TYPE: 3.5 TON; WEIGHT: 5.5 KG; STATION CLASS; 11 KV</v>
          </cell>
        </row>
        <row r="9155">
          <cell r="A9155" t="str">
            <v>3000047010</v>
          </cell>
          <cell r="B9155" t="str">
            <v>4</v>
          </cell>
          <cell r="C9155" t="str">
            <v>Active</v>
          </cell>
          <cell r="D9155" t="str">
            <v>TRANSPORT, EQUIPMENT</v>
          </cell>
          <cell r="E9155" t="str">
            <v>TRNSP EQP:SURGE ARREST;&gt;12;&gt;700KM;ROAD</v>
          </cell>
          <cell r="F9155" t="str">
            <v>TRANSPORT, EQUIPMENT: TYPE: SURGE ARREST;&gt;12;&gt;700KM; TRANSPORT METHOD: ROAD; VEHICLE TYPE: 12TON; WEIGHT: 15.1 KG; STATION CLASS; 66KV</v>
          </cell>
        </row>
        <row r="9156">
          <cell r="A9156" t="str">
            <v>3000046867</v>
          </cell>
          <cell r="B9156" t="str">
            <v>4</v>
          </cell>
          <cell r="C9156" t="str">
            <v>Active</v>
          </cell>
          <cell r="D9156" t="str">
            <v>UNLOAD, EQUIPMENT</v>
          </cell>
          <cell r="E9156" t="str">
            <v>UNLD EQP:SURGE ARREST;3;&gt;1400KM;CRANE</v>
          </cell>
          <cell r="F9156" t="str">
            <v>UNLOAD, EQUIPMENT: TYPE: SURGE ARREST;3;&gt;1400KM; METHOD: CRANE; WEIGHT: 5.1-574.3 KG; STATION CLASS; 6.6 TO 765 KV</v>
          </cell>
        </row>
        <row r="9157">
          <cell r="A9157" t="str">
            <v>3000047122</v>
          </cell>
          <cell r="B9157" t="str">
            <v>4</v>
          </cell>
          <cell r="C9157" t="str">
            <v>Active</v>
          </cell>
          <cell r="D9157" t="str">
            <v>TRANSPORT, EQUIPMENT</v>
          </cell>
          <cell r="E9157" t="str">
            <v>TRNSP EQP:SURGE ARREST;&gt;9;&gt;800KM;ROAD</v>
          </cell>
          <cell r="F9157" t="str">
            <v>TRANSPORT, EQUIPMENT: TYPE: SURGE ARREST;&gt;9;&gt;800KM; TRANSPORT METHOD: ROAD; VEHICLE TYPE: 8 TON; WEIGHT: 7.6 KG; STATION CLASS; 22KV</v>
          </cell>
        </row>
        <row r="9158">
          <cell r="A9158" t="str">
            <v>3000046916</v>
          </cell>
          <cell r="B9158" t="str">
            <v>4</v>
          </cell>
          <cell r="C9158" t="str">
            <v>Active</v>
          </cell>
          <cell r="D9158" t="str">
            <v>UNLOAD, EQUIPMENT</v>
          </cell>
          <cell r="E9158" t="str">
            <v>UNLD EQP:SURGE ARREST;&gt;6;&gt;800KM;CRANE</v>
          </cell>
          <cell r="F9158" t="str">
            <v>UNLOAD, EQUIPMENT: TYPE: SURGE ARREST;&gt;6;&gt;800KM; METHOD: CRANE; WEIGHT: 5.1-574.3 KG; STATION CLASS; 6.6 TO 765 KV</v>
          </cell>
        </row>
        <row r="9159">
          <cell r="A9159" t="str">
            <v>3000047004</v>
          </cell>
          <cell r="B9159" t="str">
            <v>4</v>
          </cell>
          <cell r="C9159" t="str">
            <v>Active</v>
          </cell>
          <cell r="D9159" t="str">
            <v>TRANSPORT, EQUIPMENT</v>
          </cell>
          <cell r="E9159" t="str">
            <v>TRNSP EQP:SURGE ARREST;1;&gt;800KM;ROAD</v>
          </cell>
          <cell r="F9159" t="str">
            <v>TRANSPORT, EQUIPMENT: TYPE: SURGE ARREST;1;&gt;800KM; TRANSPORT METHOD: ROAD; VEHICLE TYPE: 8 TON; WEIGHT: 7.6 KG; STATION CLASS; 22KV</v>
          </cell>
        </row>
        <row r="9160">
          <cell r="A9160" t="str">
            <v>3000046990</v>
          </cell>
          <cell r="B9160" t="str">
            <v>4</v>
          </cell>
          <cell r="C9160" t="str">
            <v>Active</v>
          </cell>
          <cell r="D9160" t="str">
            <v>TRANSPORT, EQUIPMENT</v>
          </cell>
          <cell r="E9160" t="str">
            <v>TRNSP EQP:SURGE ARREST;6;&gt;700KM;ROAD</v>
          </cell>
          <cell r="F9160" t="str">
            <v>TRANSPORT, EQUIPMENT: TYPE: SURGE ARREST;6;&gt;700KM; TRANSPORT METHOD: ROAD; VEHICLE TYPE: 8 TON; WEIGHT: 7.6 KG; STATION CLASS; 22KV</v>
          </cell>
        </row>
        <row r="9161">
          <cell r="A9161" t="str">
            <v>3000046977</v>
          </cell>
          <cell r="B9161" t="str">
            <v>4</v>
          </cell>
          <cell r="C9161" t="str">
            <v>Active</v>
          </cell>
          <cell r="D9161" t="str">
            <v>TRANSPORT, EQUIPMENT</v>
          </cell>
          <cell r="E9161" t="str">
            <v>TRNSP EQP:SURGE ARREST;&gt;18;&gt;300KM;ROAD</v>
          </cell>
          <cell r="F9161" t="str">
            <v>TRANSPORT, EQUIPMENT: TYPE: SURGE ARREST;&gt;18;&gt;300KM; TRANSPORT METHOD: ROAD; VEHICLE TYPE: 8 TON; WEIGHT: 7.6 KG; STATION CLASS; 22KV</v>
          </cell>
        </row>
        <row r="9162">
          <cell r="A9162" t="str">
            <v>3000046960</v>
          </cell>
          <cell r="B9162" t="str">
            <v>4</v>
          </cell>
          <cell r="C9162" t="str">
            <v>Active</v>
          </cell>
          <cell r="D9162" t="str">
            <v>TRANSPORT, EQUIPMENT</v>
          </cell>
          <cell r="E9162" t="str">
            <v>TRNSP EQP:SURGE ARREST;2;&gt;700KM;ROAD</v>
          </cell>
          <cell r="F9162" t="str">
            <v>TRANSPORT, EQUIPMENT: TYPE: SURGE ARREST;2;&gt;700KM; TRANSPORT METHOD: ROAD; VEHICLE TYPE: 8 TON; WEIGHT: 7.6 KG; STATION CLASS; 22KV</v>
          </cell>
        </row>
        <row r="9163">
          <cell r="A9163" t="str">
            <v>3000046926</v>
          </cell>
          <cell r="B9163" t="str">
            <v>4</v>
          </cell>
          <cell r="C9163" t="str">
            <v>Active</v>
          </cell>
          <cell r="D9163" t="str">
            <v>UNLOAD, EQUIPMENT</v>
          </cell>
          <cell r="E9163" t="str">
            <v>UNLD EQP:SURGE ARREST;&gt;9;&gt;1300KM;CRANE</v>
          </cell>
          <cell r="F9163" t="str">
            <v>UNLOAD, EQUIPMENT: TYPE: SURGE ARREST;&gt;9;&gt;1300KM; METHOD: CRANE; WEIGHT: 5.1-574.3 KG; STATION CLASS; 6.6 TO 765 KV</v>
          </cell>
        </row>
        <row r="9164">
          <cell r="A9164" t="str">
            <v>3000046872</v>
          </cell>
          <cell r="B9164" t="str">
            <v>4</v>
          </cell>
          <cell r="C9164" t="str">
            <v>Active</v>
          </cell>
          <cell r="D9164" t="str">
            <v>UNLOAD, EQUIPMENT</v>
          </cell>
          <cell r="E9164" t="str">
            <v>UNLD EQP:SURGE ARREST;1;&gt;200KM;CRANE</v>
          </cell>
          <cell r="F9164" t="str">
            <v>UNLOAD, EQUIPMENT: TYPE: SURGE ARREST;1;&gt;200KM; METHOD: CRANE; WEIGHT: 5.1-574.3 KG; STATION CLASS; 6.6 TO 765 KV</v>
          </cell>
        </row>
        <row r="9165">
          <cell r="A9165" t="str">
            <v>3000047140</v>
          </cell>
          <cell r="B9165" t="str">
            <v>4</v>
          </cell>
          <cell r="C9165" t="str">
            <v>Active</v>
          </cell>
          <cell r="D9165" t="str">
            <v>TRANSPORT, EQUIPMENT</v>
          </cell>
          <cell r="E9165" t="str">
            <v>TRNSP EQP:SURGE ARREST;&gt;6;&gt;700KM;ROAD</v>
          </cell>
          <cell r="F9165" t="str">
            <v>TRANSPORT, EQUIPMENT: TYPE: SURGE ARREST;&gt;6;&gt;700KM; TRANSPORT METHOD: ROAD; VEHICLE TYPE: 3.5 TON; WEIGHT: 5.5 KG; STATION CLASS; 11 KV</v>
          </cell>
        </row>
        <row r="9166">
          <cell r="A9166" t="str">
            <v>3000046837</v>
          </cell>
          <cell r="B9166" t="str">
            <v>4</v>
          </cell>
          <cell r="C9166" t="str">
            <v>Active</v>
          </cell>
          <cell r="D9166" t="str">
            <v>UNLOAD, EQUIPMENT</v>
          </cell>
          <cell r="E9166" t="str">
            <v>UNLD EQP:SURGE ARREST;5;&gt;1100KM;CRANE</v>
          </cell>
          <cell r="F9166" t="str">
            <v>UNLOAD, EQUIPMENT: TYPE: SURGE ARREST;5;&gt;1100KM; METHOD: CRANE; WEIGHT: 5.1-574.3 KG; STATION CLASS; 6.6 TO 765 KV</v>
          </cell>
        </row>
        <row r="9167">
          <cell r="A9167" t="str">
            <v>3000047038</v>
          </cell>
          <cell r="B9167" t="str">
            <v>4</v>
          </cell>
          <cell r="C9167" t="str">
            <v>Active</v>
          </cell>
          <cell r="D9167" t="str">
            <v>TRANSPORT, EQUIPMENT</v>
          </cell>
          <cell r="E9167" t="str">
            <v>TRNSP EQP:SURGE ARREST;&gt;6;&gt;300KM;ROAD</v>
          </cell>
          <cell r="F9167" t="str">
            <v>TRANSPORT, EQUIPMENT: TYPE: SURGE ARREST;&gt;6;&gt;300KM; TRANSPORT METHOD: ROAD; VEHICLE TYPE: 12TON; WEIGHT: 15.1 KG; STATION CLASS; 66KV</v>
          </cell>
        </row>
        <row r="9168">
          <cell r="A9168" t="str">
            <v>3000046979</v>
          </cell>
          <cell r="B9168" t="str">
            <v>4</v>
          </cell>
          <cell r="C9168" t="str">
            <v>Active</v>
          </cell>
          <cell r="D9168" t="str">
            <v>TRANSPORT, EQUIPMENT</v>
          </cell>
          <cell r="E9168" t="str">
            <v>TRNSP EQP:SURGE ARREST;&gt;18;&gt;1400KM;ROAD</v>
          </cell>
          <cell r="F9168" t="str">
            <v>TRANSPORT, EQUIPMENT: TYPE: SURGE ARREST;&gt;18;&gt;1400KM; TRANSPORT METHOD: ROAD; VEHICLE TYPE: 3.5 TON; WEIGHT: 7.6 KG; STATION CLASS; 11 KV</v>
          </cell>
        </row>
        <row r="9169">
          <cell r="A9169" t="str">
            <v>3000046881</v>
          </cell>
          <cell r="B9169" t="str">
            <v>4</v>
          </cell>
          <cell r="C9169" t="str">
            <v>Active</v>
          </cell>
          <cell r="D9169" t="str">
            <v>UNLOAD, EQUIPMENT</v>
          </cell>
          <cell r="E9169" t="str">
            <v>UNLD EQP:SURGE ARREST;4;&gt;1100KM;CRANE</v>
          </cell>
          <cell r="F9169" t="str">
            <v>UNLOAD, EQUIPMENT: TYPE: SURGE ARREST;4;&gt;1100KM; METHOD: CRANE; WEIGHT: 5.1-574.3 KG; STATION CLASS; 6.6 TO 765 KV</v>
          </cell>
        </row>
        <row r="9170">
          <cell r="A9170" t="str">
            <v>3000046889</v>
          </cell>
          <cell r="B9170" t="str">
            <v>4</v>
          </cell>
          <cell r="C9170" t="str">
            <v>Active</v>
          </cell>
          <cell r="D9170" t="str">
            <v>UNLOAD, EQUIPMENT</v>
          </cell>
          <cell r="E9170" t="str">
            <v>UNLD EQP:SURGE ARREST;1;&gt;1400KM;CRANE</v>
          </cell>
          <cell r="F9170" t="str">
            <v>UNLOAD, EQUIPMENT: TYPE: SURGE ARREST;1;&gt;1400KM; METHOD: CRANE; WEIGHT: 5.1-574.3 KG; STATION CLASS; 6.6 TO 765 KV</v>
          </cell>
        </row>
        <row r="9171">
          <cell r="A9171" t="str">
            <v>3000046827</v>
          </cell>
          <cell r="B9171" t="str">
            <v>4</v>
          </cell>
          <cell r="C9171" t="str">
            <v>Active</v>
          </cell>
          <cell r="D9171" t="str">
            <v>UNLOAD, EQUIPMENT</v>
          </cell>
          <cell r="E9171" t="str">
            <v>UNLD EQP:SURGE ARREST;5;&gt;300KM;CRANE</v>
          </cell>
          <cell r="F9171" t="str">
            <v>UNLOAD, EQUIPMENT: TYPE: SURGE ARREST;5;&gt;300KM; METHOD: CRANE; WEIGHT: 5.1-574.3 KG; STATION CLASS; 6.6 TO 765 KV</v>
          </cell>
        </row>
        <row r="9172">
          <cell r="A9172" t="str">
            <v>3000046850</v>
          </cell>
          <cell r="B9172" t="str">
            <v>4</v>
          </cell>
          <cell r="C9172" t="str">
            <v>Active</v>
          </cell>
          <cell r="D9172" t="str">
            <v>UNLOAD, EQUIPMENT</v>
          </cell>
          <cell r="E9172" t="str">
            <v>UNLD EQP:SURGE ARREST;&gt;6;&gt;500KM;CRANE</v>
          </cell>
          <cell r="F9172" t="str">
            <v>UNLOAD, EQUIPMENT: TYPE: SURGE ARREST;&gt;6;&gt;500KM; METHOD: CRANE; WEIGHT: 5.1-574.3 KG; STATION CLASS; 6.6 TO 765 KV</v>
          </cell>
        </row>
        <row r="9173">
          <cell r="A9173" t="str">
            <v>3000046869</v>
          </cell>
          <cell r="B9173" t="str">
            <v>4</v>
          </cell>
          <cell r="C9173" t="str">
            <v>Active</v>
          </cell>
          <cell r="D9173" t="str">
            <v>UNLOAD, EQUIPMENT</v>
          </cell>
          <cell r="E9173" t="str">
            <v>UNLD EQP:SURGE ARREST;&gt;6;&gt;900KM;CRANE</v>
          </cell>
          <cell r="F9173" t="str">
            <v>UNLOAD, EQUIPMENT: TYPE: SURGE ARREST;&gt;6;&gt;900KM; METHOD: CRANE; WEIGHT: 5.1-574.3 KG; STATION CLASS; 6.6 TO 765 KV</v>
          </cell>
        </row>
        <row r="9174">
          <cell r="A9174" t="str">
            <v>3000046899</v>
          </cell>
          <cell r="B9174" t="str">
            <v>4</v>
          </cell>
          <cell r="C9174" t="str">
            <v>Active</v>
          </cell>
          <cell r="D9174" t="str">
            <v>UNLOAD, EQUIPMENT</v>
          </cell>
          <cell r="E9174" t="str">
            <v>UNLD EQP:SURGE ARREST;&gt;6;&gt;1200KM;CRANE</v>
          </cell>
          <cell r="F9174" t="str">
            <v>UNLOAD, EQUIPMENT: TYPE: SURGE ARREST;&gt;6;&gt;1200KM; METHOD: CRANE; WEIGHT: 5.1-574.3 KG; STATION CLASS; 6.6 TO 765 KV</v>
          </cell>
        </row>
        <row r="9175">
          <cell r="A9175" t="str">
            <v>3000047007</v>
          </cell>
          <cell r="B9175" t="str">
            <v>4</v>
          </cell>
          <cell r="C9175" t="str">
            <v>Active</v>
          </cell>
          <cell r="D9175" t="str">
            <v>TRANSPORT, EQUIPMENT</v>
          </cell>
          <cell r="E9175" t="str">
            <v>TRNSP EQP:SURGE ARREST;6;&gt;1400KM;ROAD</v>
          </cell>
          <cell r="F9175" t="str">
            <v>TRANSPORT, EQUIPMENT: TYPE: SURGE ARREST;6;&gt;1400KM; TRANSPORT METHOD: ROAD; VEHICLE TYPE: 12TON; WEIGHT: 15.1 KG; STATION CLASS; 66KV</v>
          </cell>
        </row>
        <row r="9176">
          <cell r="A9176" t="str">
            <v>3000046987</v>
          </cell>
          <cell r="B9176" t="str">
            <v>4</v>
          </cell>
          <cell r="C9176" t="str">
            <v>Active</v>
          </cell>
          <cell r="D9176" t="str">
            <v>TRANSPORT, EQUIPMENT</v>
          </cell>
          <cell r="E9176" t="str">
            <v>TRNSP EQP:SURGE ARREST;3;&gt;1300KM;ROAD</v>
          </cell>
          <cell r="F9176" t="str">
            <v>TRANSPORT, EQUIPMENT: TYPE: SURGE ARREST;3;&gt;1300KM; TRANSPORT METHOD: ROAD; VEHICLE TYPE: 12TON; WEIGHT: 9.7 KG; STATION CLASS; 44KV</v>
          </cell>
        </row>
        <row r="9177">
          <cell r="A9177" t="str">
            <v>3000046819</v>
          </cell>
          <cell r="B9177" t="str">
            <v>4</v>
          </cell>
          <cell r="C9177" t="str">
            <v>Active</v>
          </cell>
          <cell r="D9177" t="str">
            <v>UNLOAD, EQUIPMENT</v>
          </cell>
          <cell r="E9177" t="str">
            <v>UNLD EQP:SURGE ARREST;&gt;6;&gt;100KM;CRANE</v>
          </cell>
          <cell r="F9177" t="str">
            <v>UNLOAD, EQUIPMENT: TYPE: SURGE ARREST;&gt;6;&gt;100KM; METHOD: CRANE; WEIGHT: 5.1-574.3 KG; STATION CLASS; 6.6 TO 765 KV</v>
          </cell>
        </row>
        <row r="9178">
          <cell r="A9178" t="str">
            <v>3000046802</v>
          </cell>
          <cell r="B9178" t="str">
            <v>4</v>
          </cell>
          <cell r="C9178" t="str">
            <v>Active</v>
          </cell>
          <cell r="D9178" t="str">
            <v>UNLOAD, EQUIPMENT</v>
          </cell>
          <cell r="E9178" t="str">
            <v>UNLD EQP:SURGE ARREST;4;&gt;600KM;CRANE</v>
          </cell>
          <cell r="F9178" t="str">
            <v>UNLOAD, EQUIPMENT: TYPE: SURGE ARREST;4;&gt;600KM; METHOD: CRANE; WEIGHT: 5.1-574.3 KG; STATION CLASS; 6.6 TO 765 KV</v>
          </cell>
        </row>
        <row r="9179">
          <cell r="A9179" t="str">
            <v>3000046810</v>
          </cell>
          <cell r="B9179" t="str">
            <v>4</v>
          </cell>
          <cell r="C9179" t="str">
            <v>Active</v>
          </cell>
          <cell r="D9179" t="str">
            <v>UNLOAD, EQUIPMENT</v>
          </cell>
          <cell r="E9179" t="str">
            <v>UNLD EQP:SURGE ARREST;&gt;12;&gt;500KM;CRANE</v>
          </cell>
          <cell r="F9179" t="str">
            <v>UNLOAD, EQUIPMENT: TYPE: SURGE ARREST;&gt;12;&gt;500KM; METHOD: CRANE; WEIGHT: 5.1-574.3 KG; STATION CLASS; 6.6 TO 765 KV</v>
          </cell>
        </row>
        <row r="9180">
          <cell r="A9180" t="str">
            <v>3000046789</v>
          </cell>
          <cell r="B9180" t="str">
            <v>4</v>
          </cell>
          <cell r="C9180" t="str">
            <v>Active</v>
          </cell>
          <cell r="D9180" t="str">
            <v>UNLOAD, EQUIPMENT</v>
          </cell>
          <cell r="E9180" t="str">
            <v>UNLD EQP:SURGE ARREST;&gt;12;&gt;600KM;CRANE</v>
          </cell>
          <cell r="F9180" t="str">
            <v>UNLOAD, EQUIPMENT: TYPE: SURGE ARREST;&gt;12;&gt;600KM; METHOD: CRANE; WEIGHT: 5.1-574.3 KG; STATION CLASS; 6.6 TO 765 KV</v>
          </cell>
        </row>
        <row r="9181">
          <cell r="A9181" t="str">
            <v>3000046660</v>
          </cell>
          <cell r="B9181" t="str">
            <v>4</v>
          </cell>
          <cell r="C9181" t="str">
            <v>Active</v>
          </cell>
          <cell r="D9181" t="str">
            <v>TRANSPORT, EQUIPMENT</v>
          </cell>
          <cell r="E9181" t="str">
            <v>TRNSP EQP:SURGE ARREST;&gt;9;&gt;1300KM;ROAD</v>
          </cell>
          <cell r="F9181" t="str">
            <v>TRANSPORT, EQUIPMENT: TYPE: SURGE ARREST;&gt;9;&gt;1300KM; TRANSPORT METHOD: ROAD; VEHICLE TYPE: 3.5 TON; WEIGHT: 5.1  KG; STATION CLASS; 6.6 KV</v>
          </cell>
        </row>
        <row r="9182">
          <cell r="A9182" t="str">
            <v>3000046805</v>
          </cell>
          <cell r="B9182" t="str">
            <v>4</v>
          </cell>
          <cell r="C9182" t="str">
            <v>Active</v>
          </cell>
          <cell r="D9182" t="str">
            <v>UNLOAD, EQUIPMENT</v>
          </cell>
          <cell r="E9182" t="str">
            <v>UNLD EQP:SURGE ARREST;2;&gt;100KM;CRANE</v>
          </cell>
          <cell r="F9182" t="str">
            <v>UNLOAD, EQUIPMENT: TYPE: SURGE ARREST;2;&gt;100KM; METHOD: CRANE; WEIGHT: 5.1-574.3 KG; STATION CLASS; 6.6 TO 765 KV</v>
          </cell>
        </row>
        <row r="9183">
          <cell r="A9183" t="str">
            <v>3000046808</v>
          </cell>
          <cell r="B9183" t="str">
            <v>4</v>
          </cell>
          <cell r="C9183" t="str">
            <v>Active</v>
          </cell>
          <cell r="D9183" t="str">
            <v>UNLOAD, EQUIPMENT</v>
          </cell>
          <cell r="E9183" t="str">
            <v>UNLD EQP:SURGE ARREST;&gt;6;&gt;700KM;CRANE</v>
          </cell>
          <cell r="F9183" t="str">
            <v>UNLOAD, EQUIPMENT: TYPE: SURGE ARREST;&gt;6;&gt;700KM; METHOD: CRANE; WEIGHT: 5.1-574.3 KG; STATION CLASS; 6.6 TO 765 KV</v>
          </cell>
        </row>
        <row r="9184">
          <cell r="A9184" t="str">
            <v>3000046795</v>
          </cell>
          <cell r="B9184" t="str">
            <v>4</v>
          </cell>
          <cell r="C9184" t="str">
            <v>Active</v>
          </cell>
          <cell r="D9184" t="str">
            <v>UNLOAD, EQUIPMENT</v>
          </cell>
          <cell r="E9184" t="str">
            <v>UNLD EQP:SURGE ARREST;&gt;12;&gt;700KM;CRANE</v>
          </cell>
          <cell r="F9184" t="str">
            <v>UNLOAD, EQUIPMENT: TYPE: SURGE ARREST;&gt;12;&gt;700KM; METHOD: CRANE; WEIGHT: 5.1-574.3 KG; STATION CLASS; 6.6 TO 765 KV</v>
          </cell>
        </row>
        <row r="9185">
          <cell r="A9185" t="str">
            <v>3000046804</v>
          </cell>
          <cell r="B9185" t="str">
            <v>4</v>
          </cell>
          <cell r="C9185" t="str">
            <v>Active</v>
          </cell>
          <cell r="D9185" t="str">
            <v>UNLOAD, EQUIPMENT</v>
          </cell>
          <cell r="E9185" t="str">
            <v>UNLD EQP:SURGE ARREST;&gt;12;&gt;1000KM;CRANE</v>
          </cell>
          <cell r="F9185" t="str">
            <v>UNLOAD, EQUIPMENT: TYPE: SURGE ARREST;&gt;12;&gt;1000KM; METHOD: CRANE; WEIGHT: 5.1-574.3 KG; STATION CLASS; 6.6 TO 765 KV</v>
          </cell>
        </row>
        <row r="9186">
          <cell r="A9186" t="str">
            <v>3000046803</v>
          </cell>
          <cell r="B9186" t="str">
            <v>4</v>
          </cell>
          <cell r="C9186" t="str">
            <v>Active</v>
          </cell>
          <cell r="D9186" t="str">
            <v>UNLOAD, EQUIPMENT</v>
          </cell>
          <cell r="E9186" t="str">
            <v>UNLD EQP:SURGE ARREST;3;&gt;300KM;CRANE</v>
          </cell>
          <cell r="F9186" t="str">
            <v>UNLOAD, EQUIPMENT: TYPE: SURGE ARREST;3;&gt;300KM; METHOD: CRANE; WEIGHT: 5.1-574.3 KG; STATION CLASS; 6.6 TO 765 KV</v>
          </cell>
        </row>
        <row r="9187">
          <cell r="A9187" t="str">
            <v>3000046787</v>
          </cell>
          <cell r="B9187" t="str">
            <v>4</v>
          </cell>
          <cell r="C9187" t="str">
            <v>Active</v>
          </cell>
          <cell r="D9187" t="str">
            <v>UNLOAD, EQUIPMENT</v>
          </cell>
          <cell r="E9187" t="str">
            <v>UNLD EQP:SURGE ARREST;6;&gt;1200KM;CRANE</v>
          </cell>
          <cell r="F9187" t="str">
            <v>UNLOAD, EQUIPMENT: TYPE: SURGE ARREST;6;&gt;1200KM; METHOD: CRANE; WEIGHT: 5.1-574.3 KG; STATION CLASS; 6.6 TO 765 KV</v>
          </cell>
        </row>
        <row r="9188">
          <cell r="A9188" t="str">
            <v>3000046793</v>
          </cell>
          <cell r="B9188" t="str">
            <v>4</v>
          </cell>
          <cell r="C9188" t="str">
            <v>Active</v>
          </cell>
          <cell r="D9188" t="str">
            <v>UNLOAD, EQUIPMENT</v>
          </cell>
          <cell r="E9188" t="str">
            <v>UNLD EQP:SURGE ARREST;&gt;6;0-100KM;CRANE</v>
          </cell>
          <cell r="F9188" t="str">
            <v>UNLOAD, EQUIPMENT: TYPE: SURGE ARREST;&gt;6;0-100KM; METHOD: CRANE; WEIGHT: 5.1-574.3 KG; STATION CLASS; 6.6 TO 765 KV</v>
          </cell>
        </row>
        <row r="9189">
          <cell r="A9189" t="str">
            <v>3000046798</v>
          </cell>
          <cell r="B9189" t="str">
            <v>4</v>
          </cell>
          <cell r="C9189" t="str">
            <v>Active</v>
          </cell>
          <cell r="D9189" t="str">
            <v>UNLOAD, EQUIPMENT</v>
          </cell>
          <cell r="E9189" t="str">
            <v>UNLD EQP:SURGE ARREST;4;&gt;300KM;CRANE</v>
          </cell>
          <cell r="F9189" t="str">
            <v>UNLOAD, EQUIPMENT: TYPE: SURGE ARREST;4;&gt;300KM; METHOD: CRANE; WEIGHT: 5.1-574.3 KG; STATION CLASS; 6.6 TO 765 KV</v>
          </cell>
        </row>
        <row r="9190">
          <cell r="A9190" t="str">
            <v>3000046786</v>
          </cell>
          <cell r="B9190" t="str">
            <v>4</v>
          </cell>
          <cell r="C9190" t="str">
            <v>Active</v>
          </cell>
          <cell r="D9190" t="str">
            <v>UNLOAD, EQUIPMENT</v>
          </cell>
          <cell r="E9190" t="str">
            <v>UNLD EQP:SURGE ARREST;&gt;18;&gt;200KM;CRANE</v>
          </cell>
          <cell r="F9190" t="str">
            <v>UNLOAD, EQUIPMENT: TYPE: SURGE ARREST;&gt;18;&gt;200KM; METHOD: CRANE; WEIGHT: 5.1-574.3 KG; STATION CLASS; 6.6 TO 765 KV</v>
          </cell>
        </row>
        <row r="9191">
          <cell r="A9191" t="str">
            <v>3000046794</v>
          </cell>
          <cell r="B9191" t="str">
            <v>4</v>
          </cell>
          <cell r="C9191" t="str">
            <v>Active</v>
          </cell>
          <cell r="D9191" t="str">
            <v>UNLOAD, EQUIPMENT</v>
          </cell>
          <cell r="E9191" t="str">
            <v>UNLD EQP:SURGE ARREST;4;&gt;700KM;CRANE</v>
          </cell>
          <cell r="F9191" t="str">
            <v>UNLOAD, EQUIPMENT: TYPE: SURGE ARREST;4;&gt;700KM; METHOD: CRANE; WEIGHT: 5.1-574.3 KG; STATION CLASS; 6.6 TO 765 KV</v>
          </cell>
        </row>
        <row r="9192">
          <cell r="A9192" t="str">
            <v>3000046800</v>
          </cell>
          <cell r="B9192" t="str">
            <v>4</v>
          </cell>
          <cell r="C9192" t="str">
            <v>Active</v>
          </cell>
          <cell r="D9192" t="str">
            <v>UNLOAD, EQUIPMENT</v>
          </cell>
          <cell r="E9192" t="str">
            <v>UNLD EQP:SURGE ARREST;&gt;18;&gt;800KM;CRANE</v>
          </cell>
          <cell r="F9192" t="str">
            <v>UNLOAD, EQUIPMENT: TYPE: SURGE ARREST;&gt;18;&gt;800KM; METHOD: CRANE; WEIGHT: 5.1-574.3 KG; STATION CLASS; 6.6 TO 765 KV</v>
          </cell>
        </row>
        <row r="9193">
          <cell r="A9193" t="str">
            <v>3000046799</v>
          </cell>
          <cell r="B9193" t="str">
            <v>4</v>
          </cell>
          <cell r="C9193" t="str">
            <v>Active</v>
          </cell>
          <cell r="D9193" t="str">
            <v>UNLOAD, EQUIPMENT</v>
          </cell>
          <cell r="E9193" t="str">
            <v>UNLD EQP:SURGE ARREST;3;&gt;600KM;CRANE</v>
          </cell>
          <cell r="F9193" t="str">
            <v>UNLOAD, EQUIPMENT: TYPE: SURGE ARREST;3;&gt;600KM; METHOD: CRANE; WEIGHT: 5.1-574.3 KG; STATION CLASS; 6.6 TO 765 KV</v>
          </cell>
        </row>
        <row r="9194">
          <cell r="A9194" t="str">
            <v>3000046809</v>
          </cell>
          <cell r="B9194" t="str">
            <v>4</v>
          </cell>
          <cell r="C9194" t="str">
            <v>Active</v>
          </cell>
          <cell r="D9194" t="str">
            <v>UNLOAD, EQUIPMENT</v>
          </cell>
          <cell r="E9194" t="str">
            <v>UNLD EQP:SURGE ARREST;2;&gt;1000KM;CRANE</v>
          </cell>
          <cell r="F9194" t="str">
            <v>UNLOAD, EQUIPMENT: TYPE: SURGE ARREST;2;&gt;1000KM; METHOD: CRANE; WEIGHT: 5.1-574.3 KG; STATION CLASS; 6.6 TO 765 KV</v>
          </cell>
        </row>
        <row r="9195">
          <cell r="A9195" t="str">
            <v>3000046806</v>
          </cell>
          <cell r="B9195" t="str">
            <v>4</v>
          </cell>
          <cell r="C9195" t="str">
            <v>Active</v>
          </cell>
          <cell r="D9195" t="str">
            <v>UNLOAD, EQUIPMENT</v>
          </cell>
          <cell r="E9195" t="str">
            <v>UNLD EQP:SURGE ARREST;&gt;6;&gt;1300KM;CRANE</v>
          </cell>
          <cell r="F9195" t="str">
            <v>UNLOAD, EQUIPMENT: TYPE: SURGE ARREST;&gt;6;&gt;1300KM; METHOD: CRANE; WEIGHT: 5.1-574.3 KG; STATION CLASS; 6.6 TO 765 KV</v>
          </cell>
        </row>
        <row r="9196">
          <cell r="A9196" t="str">
            <v>3000046801</v>
          </cell>
          <cell r="B9196" t="str">
            <v>4</v>
          </cell>
          <cell r="C9196" t="str">
            <v>Active</v>
          </cell>
          <cell r="D9196" t="str">
            <v>UNLOAD, EQUIPMENT</v>
          </cell>
          <cell r="E9196" t="str">
            <v>UNLD EQP:SURGE ARREST;6;&gt;700KM;CRANE</v>
          </cell>
          <cell r="F9196" t="str">
            <v>UNLOAD, EQUIPMENT: TYPE: SURGE ARREST;6;&gt;700KM; METHOD: CRANE; WEIGHT: 5.1-574.3 KG; STATION CLASS; 6.6 TO 765 KV</v>
          </cell>
        </row>
        <row r="9197">
          <cell r="A9197" t="str">
            <v>3000046797</v>
          </cell>
          <cell r="B9197" t="str">
            <v>4</v>
          </cell>
          <cell r="C9197" t="str">
            <v>Active</v>
          </cell>
          <cell r="D9197" t="str">
            <v>UNLOAD, EQUIPMENT</v>
          </cell>
          <cell r="E9197" t="str">
            <v>UNLD EQP:SURGE ARREST;3;&gt;800KM;CRANE</v>
          </cell>
          <cell r="F9197" t="str">
            <v>UNLOAD, EQUIPMENT: TYPE: SURGE ARREST;3;&gt;800KM; METHOD: CRANE; WEIGHT: 5.1-574.3 KG; STATION CLASS; 6.6 TO 765 KV</v>
          </cell>
        </row>
        <row r="9198">
          <cell r="A9198" t="str">
            <v>3000046807</v>
          </cell>
          <cell r="B9198" t="str">
            <v>4</v>
          </cell>
          <cell r="C9198" t="str">
            <v>Active</v>
          </cell>
          <cell r="D9198" t="str">
            <v>UNLOAD, EQUIPMENT</v>
          </cell>
          <cell r="E9198" t="str">
            <v>UNLD EQP:SURGE ARREST;6;&gt;1300KM;CRANE</v>
          </cell>
          <cell r="F9198" t="str">
            <v>UNLOAD, EQUIPMENT: TYPE: SURGE ARREST;6;&gt;1300KM; METHOD: CRANE; WEIGHT: 5.1-574.3 KG; STATION CLASS; 6.6 TO 765 KV</v>
          </cell>
        </row>
        <row r="9199">
          <cell r="A9199" t="str">
            <v>3000046790</v>
          </cell>
          <cell r="B9199" t="str">
            <v>4</v>
          </cell>
          <cell r="C9199" t="str">
            <v>Active</v>
          </cell>
          <cell r="D9199" t="str">
            <v>UNLOAD, EQUIPMENT</v>
          </cell>
          <cell r="E9199" t="str">
            <v>UNLD EQP:SURGE ARREST;&gt;6;&gt;1000KM;CRANE</v>
          </cell>
          <cell r="F9199" t="str">
            <v>UNLOAD, EQUIPMENT: TYPE: SURGE ARREST;&gt;6;&gt;1000KM; METHOD: CRANE; WEIGHT: 5.1-574.3 KG; STATION CLASS; 6.6 TO 765 KV</v>
          </cell>
        </row>
        <row r="9200">
          <cell r="A9200" t="str">
            <v>3000046796</v>
          </cell>
          <cell r="B9200" t="str">
            <v>4</v>
          </cell>
          <cell r="C9200" t="str">
            <v>Active</v>
          </cell>
          <cell r="D9200" t="str">
            <v>UNLOAD, EQUIPMENT</v>
          </cell>
          <cell r="E9200" t="str">
            <v>UNLD EQP:SURGE ARREST;5;&gt;200KM;CRANE</v>
          </cell>
          <cell r="F9200" t="str">
            <v>UNLOAD, EQUIPMENT: TYPE: SURGE ARREST;5;&gt;200KM; METHOD: CRANE; WEIGHT: 5.1-574.3 KG; STATION CLASS; 6.6 TO 765 KV</v>
          </cell>
        </row>
        <row r="9201">
          <cell r="A9201" t="str">
            <v>3000046792</v>
          </cell>
          <cell r="B9201" t="str">
            <v>4</v>
          </cell>
          <cell r="C9201" t="str">
            <v>Active</v>
          </cell>
          <cell r="D9201" t="str">
            <v>UNLOAD, EQUIPMENT</v>
          </cell>
          <cell r="E9201" t="str">
            <v>UNLD EQP:SURGE ARREST;3;&gt;1300KM;CRANE</v>
          </cell>
          <cell r="F9201" t="str">
            <v>UNLOAD, EQUIPMENT: TYPE: SURGE ARREST;3;&gt;1300KM; METHOD: CRANE; WEIGHT: 5.1-574.3 KG; STATION CLASS; 6.6 TO 765 KV</v>
          </cell>
        </row>
        <row r="9202">
          <cell r="A9202" t="str">
            <v>3000046791</v>
          </cell>
          <cell r="B9202" t="str">
            <v>4</v>
          </cell>
          <cell r="C9202" t="str">
            <v>Active</v>
          </cell>
          <cell r="D9202" t="str">
            <v>UNLOAD, EQUIPMENT</v>
          </cell>
          <cell r="E9202" t="str">
            <v>UNLD EQP:SURGE ARREST;2;&gt;700KM;CRANE</v>
          </cell>
          <cell r="F9202" t="str">
            <v>UNLOAD, EQUIPMENT: TYPE: SURGE ARREST;2;&gt;700KM; METHOD: CRANE; WEIGHT: 5.1-574.3 KG; STATION CLASS; 6.6 TO 765 KV</v>
          </cell>
        </row>
        <row r="9203">
          <cell r="A9203" t="str">
            <v>3000046665</v>
          </cell>
          <cell r="B9203" t="str">
            <v>4</v>
          </cell>
          <cell r="C9203" t="str">
            <v>Active</v>
          </cell>
          <cell r="D9203" t="str">
            <v>TRANSPORT, EQUIPMENT</v>
          </cell>
          <cell r="E9203" t="str">
            <v>TRNSP EQP:SURGE ARREST;&gt;12;&gt;100KM;ROAD</v>
          </cell>
          <cell r="F9203" t="str">
            <v>TRANSPORT, EQUIPMENT: TYPE: SURGE ARREST;&gt;12;&gt;100KM; TRANSPORT METHOD: ROAD; VEHICLE TYPE: 3.5 TON; WEIGHT: 5.1  KG; STATION CLASS; 6.6 KV</v>
          </cell>
        </row>
        <row r="9204">
          <cell r="A9204" t="str">
            <v>3000046768</v>
          </cell>
          <cell r="B9204" t="str">
            <v>4</v>
          </cell>
          <cell r="C9204" t="str">
            <v>Active</v>
          </cell>
          <cell r="D9204" t="str">
            <v>TRANSPORT, EQUIPMENT</v>
          </cell>
          <cell r="E9204" t="str">
            <v>TRNSP EQP:SURGE ARREST;4;&gt;1400KM;ROAD</v>
          </cell>
          <cell r="F9204" t="str">
            <v>TRANSPORT, EQUIPMENT: TYPE: SURGE ARREST;4;&gt;1400KM; TRANSPORT METHOD: ROAD; VEHICLE TYPE: 3.5 TON; WEIGHT: 5.1  KG; STATION CLASS; 6.6 KV</v>
          </cell>
        </row>
        <row r="9205">
          <cell r="A9205" t="str">
            <v>3000046664</v>
          </cell>
          <cell r="B9205" t="str">
            <v>4</v>
          </cell>
          <cell r="C9205" t="str">
            <v>Active</v>
          </cell>
          <cell r="D9205" t="str">
            <v>TRANSPORT, EQUIPMENT</v>
          </cell>
          <cell r="E9205" t="str">
            <v>TRNSP EQP:SURGE ARREST;2;&gt;800KM;ROAD</v>
          </cell>
          <cell r="F9205" t="str">
            <v>TRANSPORT, EQUIPMENT: TYPE: SURGE ARREST;2;&gt;800KM; TRANSPORT METHOD: ROAD; VEHICLE TYPE: 3.5 TON; WEIGHT: 5.1  KG; STATION CLASS; 6.6 KV</v>
          </cell>
        </row>
        <row r="9206">
          <cell r="A9206" t="str">
            <v>3000046655</v>
          </cell>
          <cell r="B9206" t="str">
            <v>4</v>
          </cell>
          <cell r="C9206" t="str">
            <v>Active</v>
          </cell>
          <cell r="D9206" t="str">
            <v>TRANSPORT, EQUIPMENT</v>
          </cell>
          <cell r="E9206" t="str">
            <v>TRNSP EQP:SURGE ARREST;&gt;6;&gt;700KM;ROAD</v>
          </cell>
          <cell r="F9206" t="str">
            <v>TRANSPORT, EQUIPMENT: TYPE: SURGE ARREST;&gt;6;&gt;700KM; TRANSPORT METHOD: ROAD; VEHICLE TYPE: 3.5 TON; WEIGHT: 5.1  KG; STATION CLASS; 6.6 KV</v>
          </cell>
        </row>
        <row r="9207">
          <cell r="A9207" t="str">
            <v>3000046663</v>
          </cell>
          <cell r="B9207" t="str">
            <v>4</v>
          </cell>
          <cell r="C9207" t="str">
            <v>Active</v>
          </cell>
          <cell r="D9207" t="str">
            <v>TRANSPORT, EQUIPMENT</v>
          </cell>
          <cell r="E9207" t="str">
            <v>TRNSP EQP:SURGE ARREST;5;&gt;1000KM;ROAD</v>
          </cell>
          <cell r="F9207" t="str">
            <v>TRANSPORT, EQUIPMENT: TYPE: SURGE ARREST;5;&gt;1000KM; TRANSPORT METHOD: ROAD; VEHICLE TYPE: 3.5 TON; WEIGHT: 5.1  KG; STATION CLASS; 6.6 KV</v>
          </cell>
        </row>
        <row r="9208">
          <cell r="A9208" t="str">
            <v>3000046676</v>
          </cell>
          <cell r="B9208" t="str">
            <v>4</v>
          </cell>
          <cell r="C9208" t="str">
            <v>Active</v>
          </cell>
          <cell r="D9208" t="str">
            <v>TRANSPORT, EQUIPMENT</v>
          </cell>
          <cell r="E9208" t="str">
            <v>TRNSP EQP:SURGE ARREST;&gt;9;&gt;1400KM;ROAD</v>
          </cell>
          <cell r="F9208" t="str">
            <v>TRANSPORT, EQUIPMENT: TYPE: SURGE ARREST;&gt;9;&gt;1400KM; TRANSPORT METHOD: ROAD; VEHICLE TYPE: 3.5 TON; WEIGHT: 5.1  KG; STATION CLASS; 6.6 KV</v>
          </cell>
        </row>
        <row r="9209">
          <cell r="A9209" t="str">
            <v>3000046656</v>
          </cell>
          <cell r="B9209" t="str">
            <v>4</v>
          </cell>
          <cell r="C9209" t="str">
            <v>Active</v>
          </cell>
          <cell r="D9209" t="str">
            <v>TRANSPORT, EQUIPMENT</v>
          </cell>
          <cell r="E9209" t="str">
            <v>TRNSP EQP:SURGE ARREST;6;&gt;800KM;ROAD</v>
          </cell>
          <cell r="F9209" t="str">
            <v>TRANSPORT, EQUIPMENT: TYPE: SURGE ARREST;6;&gt;800KM; TRANSPORT METHOD: ROAD; VEHICLE TYPE: 3.5 TON; WEIGHT: 5.1  KG; STATION CLASS; 6.6 KV</v>
          </cell>
        </row>
        <row r="9210">
          <cell r="A9210" t="str">
            <v>3000046746</v>
          </cell>
          <cell r="B9210" t="str">
            <v>4</v>
          </cell>
          <cell r="C9210" t="str">
            <v>Active</v>
          </cell>
          <cell r="D9210" t="str">
            <v>TRANSPORT, EQUIPMENT</v>
          </cell>
          <cell r="E9210" t="str">
            <v>TRNSP EQP:SURGE ARREST;6;&gt;100KM;ROAD</v>
          </cell>
          <cell r="F9210" t="str">
            <v>TRANSPORT, EQUIPMENT: TYPE: SURGE ARREST;6;&gt;100KM; TRANSPORT METHOD: ROAD; VEHICLE TYPE: 3.5 TON; WEIGHT: 5.5 KG; STATION CLASS; 11 KV</v>
          </cell>
        </row>
        <row r="9211">
          <cell r="A9211" t="str">
            <v>3000046780</v>
          </cell>
          <cell r="B9211" t="str">
            <v>4</v>
          </cell>
          <cell r="C9211" t="str">
            <v>Active</v>
          </cell>
          <cell r="D9211" t="str">
            <v>TRANSPORT, EQUIPMENT</v>
          </cell>
          <cell r="E9211" t="str">
            <v>TRNSP EQP:SURGE ARREST;6;&gt;500KM;ROAD</v>
          </cell>
          <cell r="F9211" t="str">
            <v>TRANSPORT, EQUIPMENT: TYPE: SURGE ARREST;6;&gt;500KM; TRANSPORT METHOD: ROAD; VEHICLE TYPE: 3.5 TON; WEIGHT: 5.1  KG; STATION CLASS; 6.6 KV</v>
          </cell>
        </row>
        <row r="9212">
          <cell r="A9212" t="str">
            <v>3000046713</v>
          </cell>
          <cell r="B9212" t="str">
            <v>4</v>
          </cell>
          <cell r="C9212" t="str">
            <v>Active</v>
          </cell>
          <cell r="D9212" t="str">
            <v>TRANSPORT, EQUIPMENT</v>
          </cell>
          <cell r="E9212" t="str">
            <v>TRNSP EQP:SURGE ARREST;&gt;9;&gt;800KM;ROAD</v>
          </cell>
          <cell r="F9212" t="str">
            <v>TRANSPORT, EQUIPMENT: TYPE: SURGE ARREST;&gt;9;&gt;800KM; TRANSPORT METHOD: ROAD; VEHICLE TYPE: 3.5 TON; WEIGHT: 5.1  KG; STATION CLASS; 6.6 KV</v>
          </cell>
        </row>
        <row r="9213">
          <cell r="A9213" t="str">
            <v>3000046668</v>
          </cell>
          <cell r="B9213" t="str">
            <v>4</v>
          </cell>
          <cell r="C9213" t="str">
            <v>Active</v>
          </cell>
          <cell r="D9213" t="str">
            <v>TRANSPORT, EQUIPMENT</v>
          </cell>
          <cell r="E9213" t="str">
            <v>TRNSP EQP:SURGE ARREST;5;&gt;1100KM;ROAD</v>
          </cell>
          <cell r="F9213" t="str">
            <v>TRANSPORT, EQUIPMENT: TYPE: SURGE ARREST;5;&gt;1100KM; TRANSPORT METHOD: ROAD; VEHICLE TYPE: 3.5 TON; WEIGHT: 5.1  KG; STATION CLASS; 6.6 KV</v>
          </cell>
        </row>
        <row r="9214">
          <cell r="A9214" t="str">
            <v>3000046688</v>
          </cell>
          <cell r="B9214" t="str">
            <v>4</v>
          </cell>
          <cell r="C9214" t="str">
            <v>Active</v>
          </cell>
          <cell r="D9214" t="str">
            <v>TRANSPORT, EQUIPMENT</v>
          </cell>
          <cell r="E9214" t="str">
            <v>TRNSP EQP:SURGE ARREST;&gt;9;&gt;600KM;ROAD</v>
          </cell>
          <cell r="F9214" t="str">
            <v>TRANSPORT, EQUIPMENT: TYPE: SURGE ARREST;&gt;9;&gt;600KM; TRANSPORT METHOD: ROAD; VEHICLE TYPE: 3.5 TON; WEIGHT: 5.1  KG; STATION CLASS; 6.6 KV</v>
          </cell>
        </row>
        <row r="9215">
          <cell r="A9215" t="str">
            <v>3000046670</v>
          </cell>
          <cell r="B9215" t="str">
            <v>4</v>
          </cell>
          <cell r="C9215" t="str">
            <v>Active</v>
          </cell>
          <cell r="D9215" t="str">
            <v>TRANSPORT, EQUIPMENT</v>
          </cell>
          <cell r="E9215" t="str">
            <v>TRNSP EQP:SURGE ARREST;3;&gt;300KM;ROAD</v>
          </cell>
          <cell r="F9215" t="str">
            <v>TRANSPORT, EQUIPMENT: TYPE: SURGE ARREST;3;&gt;300KM; TRANSPORT METHOD: ROAD; VEHICLE TYPE: 3.5 TON; WEIGHT: 5.1  KG; STATION CLASS; 6.6 KV</v>
          </cell>
        </row>
        <row r="9216">
          <cell r="A9216" t="str">
            <v>3000046684</v>
          </cell>
          <cell r="B9216" t="str">
            <v>4</v>
          </cell>
          <cell r="C9216" t="str">
            <v>Active</v>
          </cell>
          <cell r="D9216" t="str">
            <v>TRANSPORT, EQUIPMENT</v>
          </cell>
          <cell r="E9216" t="str">
            <v>TRNSP EQP:SURGE ARREST;1;&gt;1100KM;ROAD</v>
          </cell>
          <cell r="F9216" t="str">
            <v>TRANSPORT, EQUIPMENT: TYPE: SURGE ARREST;1;&gt;1100KM; TRANSPORT METHOD: ROAD; VEHICLE TYPE: 3.5 TON; WEIGHT: 5.1  KG; STATION CLASS; 6.6 KV</v>
          </cell>
        </row>
        <row r="9217">
          <cell r="A9217" t="str">
            <v>3000046778</v>
          </cell>
          <cell r="B9217" t="str">
            <v>4</v>
          </cell>
          <cell r="C9217" t="str">
            <v>Active</v>
          </cell>
          <cell r="D9217" t="str">
            <v>TRANSPORT, EQUIPMENT</v>
          </cell>
          <cell r="E9217" t="str">
            <v>TRNSP EQP:SURGE ARREST;5;&gt;100KM;ROAD</v>
          </cell>
          <cell r="F9217" t="str">
            <v>TRANSPORT, EQUIPMENT: TYPE: SURGE ARREST;5;&gt;100KM; TRANSPORT METHOD: ROAD; VEHICLE TYPE: 3.5 TON; WEIGHT: 5.5 KG; STATION CLASS; 11 KV</v>
          </cell>
        </row>
        <row r="9218">
          <cell r="A9218" t="str">
            <v>3000046645</v>
          </cell>
          <cell r="B9218" t="str">
            <v>4</v>
          </cell>
          <cell r="C9218" t="str">
            <v>Active</v>
          </cell>
          <cell r="D9218" t="str">
            <v>TRANSPORT, EQUIPMENT</v>
          </cell>
          <cell r="E9218" t="str">
            <v>TRNSP EQP:SURGE ARREST;4;0-100KM;ROAD</v>
          </cell>
          <cell r="F9218" t="str">
            <v>TRANSPORT, EQUIPMENT: TYPE: SURGE ARREST;4;0-100KM; TRANSPORT METHOD: ROAD; VEHICLE TYPE: 3.5 TON; WEIGHT: 5.5 KG; STATION CLASS; 11 KV</v>
          </cell>
        </row>
        <row r="9219">
          <cell r="A9219" t="str">
            <v>3000046720</v>
          </cell>
          <cell r="B9219" t="str">
            <v>4</v>
          </cell>
          <cell r="C9219" t="str">
            <v>Active</v>
          </cell>
          <cell r="D9219" t="str">
            <v>TRANSPORT, EQUIPMENT</v>
          </cell>
          <cell r="E9219" t="str">
            <v>TRNSP EQP:SURGE ARREST;4;&gt;100KM;ROAD</v>
          </cell>
          <cell r="F9219" t="str">
            <v>TRANSPORT, EQUIPMENT: TYPE: SURGE ARREST;4;&gt;100KM; TRANSPORT METHOD: ROAD; VEHICLE TYPE: 3.5 TON; WEIGHT: 5.5 KG; STATION CLASS; 11 KV</v>
          </cell>
        </row>
        <row r="9220">
          <cell r="A9220" t="str">
            <v>3000046648</v>
          </cell>
          <cell r="B9220" t="str">
            <v>4</v>
          </cell>
          <cell r="C9220" t="str">
            <v>Active</v>
          </cell>
          <cell r="D9220" t="str">
            <v>TRANSPORT, EQUIPMENT</v>
          </cell>
          <cell r="E9220" t="str">
            <v>TRNSP EQP:SURGE ARREST;2;&gt;1400KM;ROAD</v>
          </cell>
          <cell r="F9220" t="str">
            <v>TRANSPORT, EQUIPMENT: TYPE: SURGE ARREST;2;&gt;1400KM; TRANSPORT METHOD: ROAD; VEHICLE TYPE: 3.5 TON; WEIGHT: 5.1  KG; STATION CLASS; 6.6 KV</v>
          </cell>
        </row>
        <row r="9221">
          <cell r="A9221" t="str">
            <v>3000046770</v>
          </cell>
          <cell r="B9221" t="str">
            <v>4</v>
          </cell>
          <cell r="C9221" t="str">
            <v>Active</v>
          </cell>
          <cell r="D9221" t="str">
            <v>TRANSPORT, EQUIPMENT</v>
          </cell>
          <cell r="E9221" t="str">
            <v>TRNSP EQP:SURGE ARREST;3;&gt;1400KM;ROAD</v>
          </cell>
          <cell r="F9221" t="str">
            <v>TRANSPORT, EQUIPMENT: TYPE: SURGE ARREST;3;&gt;1400KM; TRANSPORT METHOD: ROAD; VEHICLE TYPE: 3.5 TON; WEIGHT: 5.1  KG; STATION CLASS; 6.6 KV</v>
          </cell>
        </row>
        <row r="9222">
          <cell r="A9222" t="str">
            <v>3000046737</v>
          </cell>
          <cell r="B9222" t="str">
            <v>4</v>
          </cell>
          <cell r="C9222" t="str">
            <v>Active</v>
          </cell>
          <cell r="D9222" t="str">
            <v>TRANSPORT, EQUIPMENT</v>
          </cell>
          <cell r="E9222" t="str">
            <v>TRNSP EQP:SURGE ARREST;1;&gt;1300KM;ROAD</v>
          </cell>
          <cell r="F9222" t="str">
            <v>TRANSPORT, EQUIPMENT: TYPE: SURGE ARREST;1;&gt;1300KM; TRANSPORT METHOD: ROAD; VEHICLE TYPE: 3.5 TON; WEIGHT: 5.1  KG; STATION CLASS; 6.6 KV</v>
          </cell>
        </row>
        <row r="9223">
          <cell r="A9223" t="str">
            <v>3000046769</v>
          </cell>
          <cell r="B9223" t="str">
            <v>4</v>
          </cell>
          <cell r="C9223" t="str">
            <v>Active</v>
          </cell>
          <cell r="D9223" t="str">
            <v>TRANSPORT, EQUIPMENT</v>
          </cell>
          <cell r="E9223" t="str">
            <v>TRNSP EQP:SURGE ARREST;5;&gt;200KM;ROAD</v>
          </cell>
          <cell r="F9223" t="str">
            <v>TRANSPORT, EQUIPMENT: TYPE: SURGE ARREST;5;&gt;200KM; TRANSPORT METHOD: ROAD; VEHICLE TYPE: 3.5 TON; WEIGHT: 5.1  KG; STATION CLASS; 6.6 KV</v>
          </cell>
        </row>
        <row r="9224">
          <cell r="A9224" t="str">
            <v>3000046699</v>
          </cell>
          <cell r="B9224" t="str">
            <v>4</v>
          </cell>
          <cell r="C9224" t="str">
            <v>Active</v>
          </cell>
          <cell r="D9224" t="str">
            <v>TRANSPORT, EQUIPMENT</v>
          </cell>
          <cell r="E9224" t="str">
            <v>TRNSP EQP:SURGE ARREST;3;0-100KM;ROAD</v>
          </cell>
          <cell r="F9224" t="str">
            <v>TRANSPORT, EQUIPMENT: TYPE: SURGE ARREST;3;0-100KM; TRANSPORT METHOD: ROAD; VEHICLE TYPE: 3.5 TON; WEIGHT: 5.1  KG; STATION CLASS; 6.6 KV</v>
          </cell>
        </row>
        <row r="9225">
          <cell r="A9225" t="str">
            <v>3000046703</v>
          </cell>
          <cell r="B9225" t="str">
            <v>4</v>
          </cell>
          <cell r="C9225" t="str">
            <v>Active</v>
          </cell>
          <cell r="D9225" t="str">
            <v>TRANSPORT, EQUIPMENT</v>
          </cell>
          <cell r="E9225" t="str">
            <v>TRNSP EQP:SURGE ARREST;4;&gt;100KM;ROAD</v>
          </cell>
          <cell r="F9225" t="str">
            <v>TRANSPORT, EQUIPMENT: TYPE: SURGE ARREST;4;&gt;100KM; TRANSPORT METHOD: ROAD; VEHICLE TYPE: 3.5 TON; WEIGHT: 5.1  KG; STATION CLASS; 6.6 KV</v>
          </cell>
        </row>
        <row r="9226">
          <cell r="A9226" t="str">
            <v>3000046701</v>
          </cell>
          <cell r="B9226" t="str">
            <v>4</v>
          </cell>
          <cell r="C9226" t="str">
            <v>Active</v>
          </cell>
          <cell r="D9226" t="str">
            <v>TRANSPORT, EQUIPMENT</v>
          </cell>
          <cell r="E9226" t="str">
            <v>TRNSP EQP:SURGE ARREST;&gt;6;&gt;1200KM;ROAD</v>
          </cell>
          <cell r="F9226" t="str">
            <v>TRANSPORT, EQUIPMENT: TYPE: SURGE ARREST;&gt;6;&gt;1200KM; TRANSPORT METHOD: ROAD; VEHICLE TYPE: 3.5 TON; WEIGHT: 5.1  KG; STATION CLASS; 6.6 KV</v>
          </cell>
        </row>
        <row r="9227">
          <cell r="A9227" t="str">
            <v>3000046765</v>
          </cell>
          <cell r="B9227" t="str">
            <v>4</v>
          </cell>
          <cell r="C9227" t="str">
            <v>Active</v>
          </cell>
          <cell r="D9227" t="str">
            <v>TRANSPORT, EQUIPMENT</v>
          </cell>
          <cell r="E9227" t="str">
            <v>TRNSP EQP:SURGE ARREST;1;&gt;700KM;ROAD</v>
          </cell>
          <cell r="F9227" t="str">
            <v>TRANSPORT, EQUIPMENT: TYPE: SURGE ARREST;1;&gt;700KM; TRANSPORT METHOD: ROAD; VEHICLE TYPE: 3.5 TON; WEIGHT: 5.1  KG; STATION CLASS; 6.6 KV</v>
          </cell>
        </row>
        <row r="9228">
          <cell r="A9228" t="str">
            <v>3000046678</v>
          </cell>
          <cell r="B9228" t="str">
            <v>4</v>
          </cell>
          <cell r="C9228" t="str">
            <v>Active</v>
          </cell>
          <cell r="D9228" t="str">
            <v>TRANSPORT, EQUIPMENT</v>
          </cell>
          <cell r="E9228" t="str">
            <v>TRNSP EQP:SURGE ARREST;&gt;12;0-100KM;ROAD</v>
          </cell>
          <cell r="F9228" t="str">
            <v>TRANSPORT, EQUIPMENT: TYPE: SURGE ARREST;&gt;12;0-100KM; TRANSPORT METHOD: ROAD; VEHICLE TYPE: 3.5 TON; WEIGHT: 5.5 KG; STATION CLASS; 11 KV</v>
          </cell>
        </row>
        <row r="9229">
          <cell r="A9229" t="str">
            <v>3000046642</v>
          </cell>
          <cell r="B9229" t="str">
            <v>4</v>
          </cell>
          <cell r="C9229" t="str">
            <v>Active</v>
          </cell>
          <cell r="D9229" t="str">
            <v>TRANSPORT, EQUIPMENT</v>
          </cell>
          <cell r="E9229" t="str">
            <v>TRNSP EQP:SURGE ARREST;5;0-100KM;ROAD</v>
          </cell>
          <cell r="F9229" t="str">
            <v>TRANSPORT, EQUIPMENT: TYPE: SURGE ARREST;5;0-100KM; TRANSPORT METHOD: ROAD; VEHICLE TYPE: 3.5 TON; WEIGHT: 5.5 KG; STATION CLASS; 11 KV</v>
          </cell>
        </row>
        <row r="9230">
          <cell r="A9230" t="str">
            <v>3000046738</v>
          </cell>
          <cell r="B9230" t="str">
            <v>4</v>
          </cell>
          <cell r="C9230" t="str">
            <v>Active</v>
          </cell>
          <cell r="D9230" t="str">
            <v>TRANSPORT, EQUIPMENT</v>
          </cell>
          <cell r="E9230" t="str">
            <v>TRNSP EQP:SURGE ARREST;5;&gt;800KM;ROAD</v>
          </cell>
          <cell r="F9230" t="str">
            <v>TRANSPORT, EQUIPMENT: TYPE: SURGE ARREST;5;&gt;800KM; TRANSPORT METHOD: ROAD; VEHICLE TYPE: 3.5 TON; WEIGHT: 5.1  KG; STATION CLASS; 6.6 KV</v>
          </cell>
        </row>
        <row r="9231">
          <cell r="A9231" t="str">
            <v>3000046666</v>
          </cell>
          <cell r="B9231" t="str">
            <v>4</v>
          </cell>
          <cell r="C9231" t="str">
            <v>Active</v>
          </cell>
          <cell r="D9231" t="str">
            <v>TRANSPORT, EQUIPMENT</v>
          </cell>
          <cell r="E9231" t="str">
            <v>TRNSP EQP:SURGE ARREST;&gt;9;&gt;500KM;ROAD</v>
          </cell>
          <cell r="F9231" t="str">
            <v>TRANSPORT, EQUIPMENT: TYPE: SURGE ARREST;&gt;9;&gt;500KM; TRANSPORT METHOD: ROAD; VEHICLE TYPE: 3.5 TON; WEIGHT: 5.1  KG; STATION CLASS; 6.6 KV</v>
          </cell>
        </row>
        <row r="9232">
          <cell r="A9232" t="str">
            <v>3000046705</v>
          </cell>
          <cell r="B9232" t="str">
            <v>4</v>
          </cell>
          <cell r="C9232" t="str">
            <v>Active</v>
          </cell>
          <cell r="D9232" t="str">
            <v>TRANSPORT, EQUIPMENT</v>
          </cell>
          <cell r="E9232" t="str">
            <v>TRNSP EQP:SURGE ARREST;1;&gt;100KM;ROAD</v>
          </cell>
          <cell r="F9232" t="str">
            <v>TRANSPORT, EQUIPMENT: TYPE: SURGE ARREST;1;&gt;100KM; TRANSPORT METHOD: ROAD; VEHICLE TYPE: 3.5 TON; WEIGHT: 5.5 KG; STATION CLASS; 11 KV</v>
          </cell>
        </row>
        <row r="9233">
          <cell r="A9233" t="str">
            <v>3000046646</v>
          </cell>
          <cell r="B9233" t="str">
            <v>4</v>
          </cell>
          <cell r="C9233" t="str">
            <v>Active</v>
          </cell>
          <cell r="D9233" t="str">
            <v>TRANSPORT, EQUIPMENT</v>
          </cell>
          <cell r="E9233" t="str">
            <v>TRNSP EQP:SURGE ARREST;5;&gt;400KM;ROAD</v>
          </cell>
          <cell r="F9233" t="str">
            <v>TRANSPORT, EQUIPMENT: TYPE: SURGE ARREST;5;&gt;400KM; TRANSPORT METHOD: ROAD; VEHICLE TYPE: 3.5 TON; WEIGHT: 5.1  KG; STATION CLASS; 6.6 KV</v>
          </cell>
        </row>
        <row r="9234">
          <cell r="A9234" t="str">
            <v>3000046630</v>
          </cell>
          <cell r="B9234" t="str">
            <v>4</v>
          </cell>
          <cell r="C9234" t="str">
            <v>Active</v>
          </cell>
          <cell r="D9234" t="str">
            <v>TRANSPORT, EQUIPMENT</v>
          </cell>
          <cell r="E9234" t="str">
            <v>TRNSP EQP:SURGE ARREST;&gt;18;&gt;1200KM;ROAD</v>
          </cell>
          <cell r="F9234" t="str">
            <v>TRANSPORT, EQUIPMENT: TYPE: SURGE ARREST;&gt;18;&gt;1200KM; TRANSPORT METHOD: ROAD; VEHICLE TYPE: 3.5 TON; WEIGHT: 5.1  KG; STATION CLASS; 6.6 KV</v>
          </cell>
        </row>
        <row r="9235">
          <cell r="A9235" t="str">
            <v>3000046640</v>
          </cell>
          <cell r="B9235" t="str">
            <v>4</v>
          </cell>
          <cell r="C9235" t="str">
            <v>Active</v>
          </cell>
          <cell r="D9235" t="str">
            <v>TRANSPORT, EQUIPMENT</v>
          </cell>
          <cell r="E9235" t="str">
            <v>TRNSP EQP:SURGE ARREST;3;&gt;1300KM;ROAD</v>
          </cell>
          <cell r="F9235" t="str">
            <v>TRANSPORT, EQUIPMENT: TYPE: SURGE ARREST;3;&gt;1300KM; TRANSPORT METHOD: ROAD; VEHICLE TYPE: 3.5 TON; WEIGHT: 5.1  KG; STATION CLASS; 6.6 KV</v>
          </cell>
        </row>
        <row r="9236">
          <cell r="A9236" t="str">
            <v>3000046637</v>
          </cell>
          <cell r="B9236" t="str">
            <v>4</v>
          </cell>
          <cell r="C9236" t="str">
            <v>Active</v>
          </cell>
          <cell r="D9236" t="str">
            <v>TRANSPORT, EQUIPMENT</v>
          </cell>
          <cell r="E9236" t="str">
            <v>TRNSP EQP:SURGE ARREST;&gt;9;0-100KM;ROAD</v>
          </cell>
          <cell r="F9236" t="str">
            <v>TRANSPORT, EQUIPMENT: TYPE: SURGE ARREST;&gt;9;0-100KM; TRANSPORT METHOD: ROAD; VEHICLE TYPE: 3.5 TON; WEIGHT: 5.5 KG; STATION CLASS; 11 KV</v>
          </cell>
        </row>
        <row r="9237">
          <cell r="A9237" t="str">
            <v>3000046632</v>
          </cell>
          <cell r="B9237" t="str">
            <v>4</v>
          </cell>
          <cell r="C9237" t="str">
            <v>Active</v>
          </cell>
          <cell r="D9237" t="str">
            <v>TRANSPORT, EQUIPMENT</v>
          </cell>
          <cell r="E9237" t="str">
            <v>TRNSP EQP:SURGE ARREST;&gt;9;&gt;200KM;ROAD</v>
          </cell>
          <cell r="F9237" t="str">
            <v>TRANSPORT, EQUIPMENT: TYPE: SURGE ARREST;&gt;9;&gt;200KM; TRANSPORT METHOD: ROAD; VEHICLE TYPE: 3.5 TON; WEIGHT: 5.1  KG; STATION CLASS; 6.6 KV</v>
          </cell>
        </row>
        <row r="9238">
          <cell r="A9238" t="str">
            <v>3000046641</v>
          </cell>
          <cell r="B9238" t="str">
            <v>4</v>
          </cell>
          <cell r="C9238" t="str">
            <v>Active</v>
          </cell>
          <cell r="D9238" t="str">
            <v>TRANSPORT, EQUIPMENT</v>
          </cell>
          <cell r="E9238" t="str">
            <v>TRNSP EQP:SURGE ARREST;&gt;12;&gt;300KM;ROAD</v>
          </cell>
          <cell r="F9238" t="str">
            <v>TRANSPORT, EQUIPMENT: TYPE: SURGE ARREST;&gt;12;&gt;300KM; TRANSPORT METHOD: ROAD; VEHICLE TYPE: 3.5 TON; WEIGHT: 5.1  KG; STATION CLASS; 6.6 KV</v>
          </cell>
        </row>
        <row r="9239">
          <cell r="A9239" t="str">
            <v>3000046650</v>
          </cell>
          <cell r="B9239" t="str">
            <v>4</v>
          </cell>
          <cell r="C9239" t="str">
            <v>Active</v>
          </cell>
          <cell r="D9239" t="str">
            <v>TRANSPORT, EQUIPMENT</v>
          </cell>
          <cell r="E9239" t="str">
            <v>TRNSP EQP:SURGE ARREST;&gt;12;0-100KM;ROAD</v>
          </cell>
          <cell r="F9239" t="str">
            <v>TRANSPORT, EQUIPMENT: TYPE: SURGE ARREST;&gt;12;0-100KM; TRANSPORT METHOD: ROAD; VEHICLE TYPE: 3.5 TON; WEIGHT: 5.1  KG; STATION CLASS; 6.6 KV</v>
          </cell>
        </row>
        <row r="9240">
          <cell r="A9240" t="str">
            <v>3000046654</v>
          </cell>
          <cell r="B9240" t="str">
            <v>4</v>
          </cell>
          <cell r="C9240" t="str">
            <v>Active</v>
          </cell>
          <cell r="D9240" t="str">
            <v>TRANSPORT, EQUIPMENT</v>
          </cell>
          <cell r="E9240" t="str">
            <v>TRNSP EQP:SURGE ARREST;2;0-100KM;ROAD</v>
          </cell>
          <cell r="F9240" t="str">
            <v>TRANSPORT, EQUIPMENT: TYPE: SURGE ARREST;2;0-100KM; TRANSPORT METHOD: ROAD; VEHICLE TYPE: 3.5 TON; WEIGHT: 5.5 KG; STATION CLASS; 11 KV</v>
          </cell>
        </row>
        <row r="9241">
          <cell r="A9241" t="str">
            <v>3000046726</v>
          </cell>
          <cell r="B9241" t="str">
            <v>4</v>
          </cell>
          <cell r="C9241" t="str">
            <v>Active</v>
          </cell>
          <cell r="D9241" t="str">
            <v>TRANSPORT, EQUIPMENT</v>
          </cell>
          <cell r="E9241" t="str">
            <v>TRNSP EQP:SURGE ARREST;5;&gt;1200KM;ROAD</v>
          </cell>
          <cell r="F9241" t="str">
            <v>TRANSPORT, EQUIPMENT: TYPE: SURGE ARREST;5;&gt;1200KM; TRANSPORT METHOD: ROAD; VEHICLE TYPE: 3.5 TON; WEIGHT: 5.1  KG; STATION CLASS; 6.6 KV</v>
          </cell>
        </row>
        <row r="9242">
          <cell r="A9242" t="str">
            <v>3000046776</v>
          </cell>
          <cell r="B9242" t="str">
            <v>4</v>
          </cell>
          <cell r="C9242" t="str">
            <v>Active</v>
          </cell>
          <cell r="D9242" t="str">
            <v>TRANSPORT, EQUIPMENT</v>
          </cell>
          <cell r="E9242" t="str">
            <v>TRNSP EQP:SURGE ARREST;2;&gt;100KM;ROAD</v>
          </cell>
          <cell r="F9242" t="str">
            <v>TRANSPORT, EQUIPMENT: TYPE: SURGE ARREST;2;&gt;100KM; TRANSPORT METHOD: ROAD; VEHICLE TYPE: 3.5 TON; WEIGHT: 5.5 KG; STATION CLASS; 11 KV</v>
          </cell>
        </row>
        <row r="9243">
          <cell r="A9243" t="str">
            <v>3000046721</v>
          </cell>
          <cell r="B9243" t="str">
            <v>4</v>
          </cell>
          <cell r="C9243" t="str">
            <v>Active</v>
          </cell>
          <cell r="D9243" t="str">
            <v>TRANSPORT, EQUIPMENT</v>
          </cell>
          <cell r="E9243" t="str">
            <v>TRNSP EQP:SURGE ARREST;3;&gt;100KM;ROAD</v>
          </cell>
          <cell r="F9243" t="str">
            <v>TRANSPORT, EQUIPMENT: TYPE: SURGE ARREST;3;&gt;100KM; TRANSPORT METHOD: ROAD; VEHICLE TYPE: 3.5 TON; WEIGHT: 5.1  KG; STATION CLASS; 6.6 KV</v>
          </cell>
        </row>
        <row r="9244">
          <cell r="A9244" t="str">
            <v>3000046784</v>
          </cell>
          <cell r="B9244" t="str">
            <v>4</v>
          </cell>
          <cell r="C9244" t="str">
            <v>Active</v>
          </cell>
          <cell r="D9244" t="str">
            <v>TRANSPORT, EQUIPMENT</v>
          </cell>
          <cell r="E9244" t="str">
            <v>TRNSP EQP:SURGE ARREST;1; 0-100KM;ROAD</v>
          </cell>
          <cell r="F9244" t="str">
            <v>TRANSPORT, EQUIPMENT: TYPE: SURGE ARREST;1; 0-100KM; TRANSPORT METHOD: ROAD; VEHICLE TYPE: 3.5 TON; WEIGHT: 5.1  KG; STATION CLASS; 6.6 KV</v>
          </cell>
        </row>
        <row r="9245">
          <cell r="A9245" t="str">
            <v>3000046659</v>
          </cell>
          <cell r="B9245" t="str">
            <v>4</v>
          </cell>
          <cell r="C9245" t="str">
            <v>Active</v>
          </cell>
          <cell r="D9245" t="str">
            <v>TRANSPORT, EQUIPMENT</v>
          </cell>
          <cell r="E9245" t="str">
            <v>TRNSP EQP:SURGE ARREST;3;&gt;400KM;ROAD</v>
          </cell>
          <cell r="F9245" t="str">
            <v>TRANSPORT, EQUIPMENT: TYPE: SURGE ARREST;3;&gt;400KM; TRANSPORT METHOD: ROAD; VEHICLE TYPE: 3.5 TON; WEIGHT: 5.1  KG; STATION CLASS; 6.6 KV</v>
          </cell>
        </row>
        <row r="9246">
          <cell r="A9246" t="str">
            <v>3000046758</v>
          </cell>
          <cell r="B9246" t="str">
            <v>4</v>
          </cell>
          <cell r="C9246" t="str">
            <v>Active</v>
          </cell>
          <cell r="D9246" t="str">
            <v>TRANSPORT, EQUIPMENT</v>
          </cell>
          <cell r="E9246" t="str">
            <v>TRNSP EQP:SURGE ARREST;4;&gt;1200KM;ROAD</v>
          </cell>
          <cell r="F9246" t="str">
            <v>TRANSPORT, EQUIPMENT: TYPE: SURGE ARREST;4;&gt;1200KM; TRANSPORT METHOD: ROAD; VEHICLE TYPE: 3.5 TON; WEIGHT: 5.1  KG; STATION CLASS; 6.6 KV</v>
          </cell>
        </row>
        <row r="9247">
          <cell r="A9247" t="str">
            <v>3000046694</v>
          </cell>
          <cell r="B9247" t="str">
            <v>4</v>
          </cell>
          <cell r="C9247" t="str">
            <v>Active</v>
          </cell>
          <cell r="D9247" t="str">
            <v>TRANSPORT, EQUIPMENT</v>
          </cell>
          <cell r="E9247" t="str">
            <v>TRNSP EQP:SURGE ARREST;2;&gt;600KM;ROAD</v>
          </cell>
          <cell r="F9247" t="str">
            <v>TRANSPORT, EQUIPMENT: TYPE: SURGE ARREST;2;&gt;600KM; TRANSPORT METHOD: ROAD; VEHICLE TYPE: 3.5 TON; WEIGHT: 5.1  KG; STATION CLASS; 6.6 KV</v>
          </cell>
        </row>
        <row r="9248">
          <cell r="A9248" t="str">
            <v>3000046704</v>
          </cell>
          <cell r="B9248" t="str">
            <v>4</v>
          </cell>
          <cell r="C9248" t="str">
            <v>Active</v>
          </cell>
          <cell r="D9248" t="str">
            <v>TRANSPORT, EQUIPMENT</v>
          </cell>
          <cell r="E9248" t="str">
            <v>TRNSP EQP:SURGE ARREST;3;&gt;800KM;ROAD</v>
          </cell>
          <cell r="F9248" t="str">
            <v>TRANSPORT, EQUIPMENT: TYPE: SURGE ARREST;3;&gt;800KM; TRANSPORT METHOD: ROAD; VEHICLE TYPE: 3.5 TON; WEIGHT: 5.1  KG; STATION CLASS; 6.6 KV</v>
          </cell>
        </row>
        <row r="9249">
          <cell r="A9249" t="str">
            <v>3000046727</v>
          </cell>
          <cell r="B9249" t="str">
            <v>4</v>
          </cell>
          <cell r="C9249" t="str">
            <v>Active</v>
          </cell>
          <cell r="D9249" t="str">
            <v>TRANSPORT, EQUIPMENT</v>
          </cell>
          <cell r="E9249" t="str">
            <v>TRNSP EQP:SURGE ARREST;&gt;6;0-100KM;ROAD</v>
          </cell>
          <cell r="F9249" t="str">
            <v>TRANSPORT, EQUIPMENT: TYPE: SURGE ARREST;&gt;6;0-100KM; TRANSPORT METHOD: ROAD; VEHICLE TYPE: 3.5 TON; WEIGHT: 5.1  KG; STATION CLASS; 6.6 KV</v>
          </cell>
        </row>
        <row r="9250">
          <cell r="A9250" t="str">
            <v>3000046693</v>
          </cell>
          <cell r="B9250" t="str">
            <v>4</v>
          </cell>
          <cell r="C9250" t="str">
            <v>Active</v>
          </cell>
          <cell r="D9250" t="str">
            <v>TRANSPORT, EQUIPMENT</v>
          </cell>
          <cell r="E9250" t="str">
            <v>TRNSP EQP:SURGE ARREST;&gt;6;&gt;100KM;ROAD</v>
          </cell>
          <cell r="F9250" t="str">
            <v>TRANSPORT, EQUIPMENT: TYPE: SURGE ARREST;&gt;6;&gt;100KM; TRANSPORT METHOD: ROAD; VEHICLE TYPE: 3.5 TON; WEIGHT: 5.5 KG; STATION CLASS; 11 KV</v>
          </cell>
        </row>
        <row r="9251">
          <cell r="A9251" t="str">
            <v>3000046644</v>
          </cell>
          <cell r="B9251" t="str">
            <v>4</v>
          </cell>
          <cell r="C9251" t="str">
            <v>Active</v>
          </cell>
          <cell r="D9251" t="str">
            <v>TRANSPORT, EQUIPMENT</v>
          </cell>
          <cell r="E9251" t="str">
            <v>TRNSP EQP:SURGE ARREST;3;&gt;1000KM;ROAD</v>
          </cell>
          <cell r="F9251" t="str">
            <v>TRANSPORT, EQUIPMENT: TYPE: SURGE ARREST;3;&gt;1000KM; TRANSPORT METHOD: ROAD; VEHICLE TYPE: 3.5 TON; WEIGHT: 5.1  KG; STATION CLASS; 6.6 KV</v>
          </cell>
        </row>
        <row r="9252">
          <cell r="A9252" t="str">
            <v>3000046697</v>
          </cell>
          <cell r="B9252" t="str">
            <v>4</v>
          </cell>
          <cell r="C9252" t="str">
            <v>Active</v>
          </cell>
          <cell r="D9252" t="str">
            <v>TRANSPORT, EQUIPMENT</v>
          </cell>
          <cell r="E9252" t="str">
            <v>TRNSP EQP:SURGE ARREST;1;&gt;200KM;ROAD</v>
          </cell>
          <cell r="F9252" t="str">
            <v>TRANSPORT, EQUIPMENT: TYPE: SURGE ARREST;1;&gt;200KM; TRANSPORT METHOD: ROAD; VEHICLE TYPE: 3.5 TON; WEIGHT: 5.5 KG; STATION CLASS; 11 KV</v>
          </cell>
        </row>
        <row r="9253">
          <cell r="A9253" t="str">
            <v>3000046707</v>
          </cell>
          <cell r="B9253" t="str">
            <v>4</v>
          </cell>
          <cell r="C9253" t="str">
            <v>Active</v>
          </cell>
          <cell r="D9253" t="str">
            <v>TRANSPORT, EQUIPMENT</v>
          </cell>
          <cell r="E9253" t="str">
            <v>TRNSP EQP:SURGE ARREST;&gt;18;&gt;400KM;ROAD</v>
          </cell>
          <cell r="F9253" t="str">
            <v>TRANSPORT, EQUIPMENT: TYPE: SURGE ARREST;&gt;18;&gt;400KM; TRANSPORT METHOD: ROAD; VEHICLE TYPE: 3.5 TON; WEIGHT: 5.1  KG; STATION CLASS; 6.6 KV</v>
          </cell>
        </row>
        <row r="9254">
          <cell r="A9254" t="str">
            <v>3000046764</v>
          </cell>
          <cell r="B9254" t="str">
            <v>4</v>
          </cell>
          <cell r="C9254" t="str">
            <v>Active</v>
          </cell>
          <cell r="D9254" t="str">
            <v>TRANSPORT, EQUIPMENT</v>
          </cell>
          <cell r="E9254" t="str">
            <v>TRNSP EQP:SURGE ARREST;5;&gt;500KM;ROAD</v>
          </cell>
          <cell r="F9254" t="str">
            <v>TRANSPORT, EQUIPMENT: TYPE: SURGE ARREST;5;&gt;500KM; TRANSPORT METHOD: ROAD; VEHICLE TYPE: 3.5 TON; WEIGHT: 5.1  KG; STATION CLASS; 6.6 KV</v>
          </cell>
        </row>
        <row r="9255">
          <cell r="A9255" t="str">
            <v>3000046647</v>
          </cell>
          <cell r="B9255" t="str">
            <v>4</v>
          </cell>
          <cell r="C9255" t="str">
            <v>Active</v>
          </cell>
          <cell r="D9255" t="str">
            <v>TRANSPORT, EQUIPMENT</v>
          </cell>
          <cell r="E9255" t="str">
            <v>TRNSP EQP:SURGE ARREST;3;&gt;1100KM;ROAD</v>
          </cell>
          <cell r="F9255" t="str">
            <v>TRANSPORT, EQUIPMENT: TYPE: SURGE ARREST;3;&gt;1100KM; TRANSPORT METHOD: ROAD; VEHICLE TYPE: 3.5 TON; WEIGHT: 5.1  KG; STATION CLASS; 6.6 KV</v>
          </cell>
        </row>
        <row r="9256">
          <cell r="A9256" t="str">
            <v>3000046692</v>
          </cell>
          <cell r="B9256" t="str">
            <v>4</v>
          </cell>
          <cell r="C9256" t="str">
            <v>Active</v>
          </cell>
          <cell r="D9256" t="str">
            <v>TRANSPORT, EQUIPMENT</v>
          </cell>
          <cell r="E9256" t="str">
            <v>TRNSP EQP:SURGE ARREST;&gt;6;&gt;1100KM;ROAD</v>
          </cell>
          <cell r="F9256" t="str">
            <v>TRANSPORT, EQUIPMENT: TYPE: SURGE ARREST;&gt;6;&gt;1100KM; TRANSPORT METHOD: ROAD; VEHICLE TYPE: 3.5 TON; WEIGHT: 5.1  KG; STATION CLASS; 6.6 KV</v>
          </cell>
        </row>
        <row r="9257">
          <cell r="A9257" t="str">
            <v>3000046633</v>
          </cell>
          <cell r="B9257" t="str">
            <v>4</v>
          </cell>
          <cell r="C9257" t="str">
            <v>Active</v>
          </cell>
          <cell r="D9257" t="str">
            <v>TRANSPORT, EQUIPMENT</v>
          </cell>
          <cell r="E9257" t="str">
            <v>TRNSP EQP:SURGE ARREST;&gt;12;&gt;200KM;ROAD</v>
          </cell>
          <cell r="F9257" t="str">
            <v>TRANSPORT, EQUIPMENT: TYPE: SURGE ARREST;&gt;12;&gt;200KM; TRANSPORT METHOD: ROAD; VEHICLE TYPE: 3.5 TON; WEIGHT: 5.1  KG; STATION CLASS; 6.6 KV</v>
          </cell>
        </row>
        <row r="9258">
          <cell r="A9258" t="str">
            <v>3000046698</v>
          </cell>
          <cell r="B9258" t="str">
            <v>4</v>
          </cell>
          <cell r="C9258" t="str">
            <v>Active</v>
          </cell>
          <cell r="D9258" t="str">
            <v>TRANSPORT, EQUIPMENT</v>
          </cell>
          <cell r="E9258" t="str">
            <v>TRNSP EQP:SURGE ARREST;5;&gt;900KM;ROAD</v>
          </cell>
          <cell r="F9258" t="str">
            <v>TRANSPORT, EQUIPMENT: TYPE: SURGE ARREST;5;&gt;900KM; TRANSPORT METHOD: ROAD; VEHICLE TYPE: 3.5 TON; WEIGHT: 5.1  KG; STATION CLASS; 6.6 KV</v>
          </cell>
        </row>
        <row r="9259">
          <cell r="A9259" t="str">
            <v>3000046740</v>
          </cell>
          <cell r="B9259" t="str">
            <v>4</v>
          </cell>
          <cell r="C9259" t="str">
            <v>Active</v>
          </cell>
          <cell r="D9259" t="str">
            <v>TRANSPORT, EQUIPMENT</v>
          </cell>
          <cell r="E9259" t="str">
            <v>TRNSP EQP:SURGE ARREST;&gt;9;0-100KM;ROAD</v>
          </cell>
          <cell r="F9259" t="str">
            <v>TRANSPORT, EQUIPMENT: TYPE: SURGE ARREST;&gt;9;0-100KM; TRANSPORT METHOD: ROAD; VEHICLE TYPE: 3.5 TON; WEIGHT: 5.1  KG; STATION CLASS; 6.6 KV</v>
          </cell>
        </row>
        <row r="9260">
          <cell r="A9260" t="str">
            <v>3000046760</v>
          </cell>
          <cell r="B9260" t="str">
            <v>4</v>
          </cell>
          <cell r="C9260" t="str">
            <v>Active</v>
          </cell>
          <cell r="D9260" t="str">
            <v>TRANSPORT, EQUIPMENT</v>
          </cell>
          <cell r="E9260" t="str">
            <v>TRNSP EQP:SURGE ARREST;&gt;18;&gt;700KM;ROAD</v>
          </cell>
          <cell r="F9260" t="str">
            <v>TRANSPORT, EQUIPMENT: TYPE: SURGE ARREST;&gt;18;&gt;700KM; TRANSPORT METHOD: ROAD; VEHICLE TYPE: 3.5 TON; WEIGHT: 5.1  KG; STATION CLASS; 6.6 KV</v>
          </cell>
        </row>
        <row r="9261">
          <cell r="A9261" t="str">
            <v>3000046730</v>
          </cell>
          <cell r="B9261" t="str">
            <v>4</v>
          </cell>
          <cell r="C9261" t="str">
            <v>Active</v>
          </cell>
          <cell r="D9261" t="str">
            <v>TRANSPORT, EQUIPMENT</v>
          </cell>
          <cell r="E9261" t="str">
            <v>TRNSP EQP:SURGE ARREST;&gt;9;&gt;400KM;ROAD</v>
          </cell>
          <cell r="F9261" t="str">
            <v>TRANSPORT, EQUIPMENT: TYPE: SURGE ARREST;&gt;9;&gt;400KM; TRANSPORT METHOD: ROAD; VEHICLE TYPE: 3.5 TON; WEIGHT: 5.1  KG; STATION CLASS; 6.6 KV</v>
          </cell>
        </row>
        <row r="9262">
          <cell r="A9262" t="str">
            <v>3000046679</v>
          </cell>
          <cell r="B9262" t="str">
            <v>4</v>
          </cell>
          <cell r="C9262" t="str">
            <v>Active</v>
          </cell>
          <cell r="D9262" t="str">
            <v>TRANSPORT, EQUIPMENT</v>
          </cell>
          <cell r="E9262" t="str">
            <v>TRNSP EQP:SURGE ARREST;1;&gt;200KM;ROAD</v>
          </cell>
          <cell r="F9262" t="str">
            <v>TRANSPORT, EQUIPMENT: TYPE: SURGE ARREST;1;&gt;200KM; TRANSPORT METHOD: ROAD; VEHICLE TYPE: 3.5 TON; WEIGHT: 5.1  KG; STATION CLASS; 6.6 KV</v>
          </cell>
        </row>
        <row r="9263">
          <cell r="A9263" t="str">
            <v>3000046753</v>
          </cell>
          <cell r="B9263" t="str">
            <v>4</v>
          </cell>
          <cell r="C9263" t="str">
            <v>Active</v>
          </cell>
          <cell r="D9263" t="str">
            <v>TRANSPORT, EQUIPMENT</v>
          </cell>
          <cell r="E9263" t="str">
            <v>TRNSP EQP:SURGE ARREST;5;&gt;300KM;ROAD</v>
          </cell>
          <cell r="F9263" t="str">
            <v>TRANSPORT, EQUIPMENT: TYPE: SURGE ARREST;5;&gt;300KM; TRANSPORT METHOD: ROAD; VEHICLE TYPE: 3.5 TON; WEIGHT: 5.1  KG; STATION CLASS; 6.6 KV</v>
          </cell>
        </row>
        <row r="9264">
          <cell r="A9264" t="str">
            <v>3000046750</v>
          </cell>
          <cell r="B9264" t="str">
            <v>4</v>
          </cell>
          <cell r="C9264" t="str">
            <v>Active</v>
          </cell>
          <cell r="D9264" t="str">
            <v>TRANSPORT, EQUIPMENT</v>
          </cell>
          <cell r="E9264" t="str">
            <v>TRNSP EQP:SURGE ARREST;&gt;18;&gt;800KM;ROAD</v>
          </cell>
          <cell r="F9264" t="str">
            <v>TRANSPORT, EQUIPMENT: TYPE: SURGE ARREST;&gt;18;&gt;800KM; TRANSPORT METHOD: ROAD; VEHICLE TYPE: 3.5 TON; WEIGHT: 5.1  KG; STATION CLASS; 6.6 KV</v>
          </cell>
        </row>
        <row r="9265">
          <cell r="A9265" t="str">
            <v>3000046756</v>
          </cell>
          <cell r="B9265" t="str">
            <v>4</v>
          </cell>
          <cell r="C9265" t="str">
            <v>Active</v>
          </cell>
          <cell r="D9265" t="str">
            <v>TRANSPORT, EQUIPMENT</v>
          </cell>
          <cell r="E9265" t="str">
            <v>TRNSP EQP:SURGE ARREST;&gt;6;&gt;100KM;ROAD</v>
          </cell>
          <cell r="F9265" t="str">
            <v>TRANSPORT, EQUIPMENT: TYPE: SURGE ARREST;&gt;6;&gt;100KM; TRANSPORT METHOD: ROAD; VEHICLE TYPE: 3.5 TON; WEIGHT: 5.1  KG; STATION CLASS; 6.6 KV</v>
          </cell>
        </row>
        <row r="9266">
          <cell r="A9266" t="str">
            <v>3000046745</v>
          </cell>
          <cell r="B9266" t="str">
            <v>4</v>
          </cell>
          <cell r="C9266" t="str">
            <v>Active</v>
          </cell>
          <cell r="D9266" t="str">
            <v>TRANSPORT, EQUIPMENT</v>
          </cell>
          <cell r="E9266" t="str">
            <v>TRNSP EQP:SURGE ARREST;4;&gt;500KM;ROAD</v>
          </cell>
          <cell r="F9266" t="str">
            <v>TRANSPORT, EQUIPMENT: TYPE: SURGE ARREST;4;&gt;500KM; TRANSPORT METHOD: ROAD; VEHICLE TYPE: 3.5 TON; WEIGHT: 5.1  KG; STATION CLASS; 6.6 KV</v>
          </cell>
        </row>
        <row r="9267">
          <cell r="A9267" t="str">
            <v>3000046741</v>
          </cell>
          <cell r="B9267" t="str">
            <v>4</v>
          </cell>
          <cell r="C9267" t="str">
            <v>Active</v>
          </cell>
          <cell r="D9267" t="str">
            <v>TRANSPORT, EQUIPMENT</v>
          </cell>
          <cell r="E9267" t="str">
            <v>TRNSP EQP:SURGE ARREST;&gt;6;&gt;900KM;ROAD</v>
          </cell>
          <cell r="F9267" t="str">
            <v>TRANSPORT, EQUIPMENT: TYPE: SURGE ARREST;&gt;6;&gt;900KM; TRANSPORT METHOD: ROAD; VEHICLE TYPE: 3.5 TON; WEIGHT: 5.1  KG; STATION CLASS; 6.6 KV</v>
          </cell>
        </row>
        <row r="9268">
          <cell r="A9268" t="str">
            <v>3000046759</v>
          </cell>
          <cell r="B9268" t="str">
            <v>4</v>
          </cell>
          <cell r="C9268" t="str">
            <v>Active</v>
          </cell>
          <cell r="D9268" t="str">
            <v>TRANSPORT, EQUIPMENT</v>
          </cell>
          <cell r="E9268" t="str">
            <v>TRNSP EQP:SURGE ARREST;1;&gt;1200KM;ROAD</v>
          </cell>
          <cell r="F9268" t="str">
            <v>TRANSPORT, EQUIPMENT: TYPE: SURGE ARREST;1;&gt;1200KM; TRANSPORT METHOD: ROAD; VEHICLE TYPE: 3.5 TON; WEIGHT: 5.1  KG; STATION CLASS; 6.6 KV</v>
          </cell>
        </row>
        <row r="9269">
          <cell r="A9269" t="str">
            <v>3000046690</v>
          </cell>
          <cell r="B9269" t="str">
            <v>4</v>
          </cell>
          <cell r="C9269" t="str">
            <v>Active</v>
          </cell>
          <cell r="D9269" t="str">
            <v>TRANSPORT, EQUIPMENT</v>
          </cell>
          <cell r="E9269" t="str">
            <v>TRNSP EQP:SURGE ARREST;5;0-100KM;ROAD</v>
          </cell>
          <cell r="F9269" t="str">
            <v>TRANSPORT, EQUIPMENT: TYPE: SURGE ARREST;5;0-100KM; TRANSPORT METHOD: ROAD; VEHICLE TYPE: 3.5 TON; WEIGHT: 5.1  KG; STATION CLASS; 6.6 KV</v>
          </cell>
        </row>
        <row r="9270">
          <cell r="A9270" t="str">
            <v>3000046712</v>
          </cell>
          <cell r="B9270" t="str">
            <v>4</v>
          </cell>
          <cell r="C9270" t="str">
            <v>Active</v>
          </cell>
          <cell r="D9270" t="str">
            <v>TRANSPORT, EQUIPMENT</v>
          </cell>
          <cell r="E9270" t="str">
            <v>TRNSP EQP:SURGE ARREST;2;&gt;100KM;ROAD</v>
          </cell>
          <cell r="F9270" t="str">
            <v>TRANSPORT, EQUIPMENT: TYPE: SURGE ARREST;2;&gt;100KM; TRANSPORT METHOD: ROAD; VEHICLE TYPE: 3.5 TON; WEIGHT: 5.1  KG; STATION CLASS; 6.6 KV</v>
          </cell>
        </row>
        <row r="9271">
          <cell r="A9271" t="str">
            <v>3000046683</v>
          </cell>
          <cell r="B9271" t="str">
            <v>4</v>
          </cell>
          <cell r="C9271" t="str">
            <v>Active</v>
          </cell>
          <cell r="D9271" t="str">
            <v>TRANSPORT, EQUIPMENT</v>
          </cell>
          <cell r="E9271" t="str">
            <v>TRNSP EQP:SURGE ARREST;6;&gt;900KM;ROAD</v>
          </cell>
          <cell r="F9271" t="str">
            <v>TRANSPORT, EQUIPMENT: TYPE: SURGE ARREST;6;&gt;900KM; TRANSPORT METHOD: ROAD; VEHICLE TYPE: 3.5 TON; WEIGHT: 5.1  KG; STATION CLASS; 6.6 KV</v>
          </cell>
        </row>
        <row r="9272">
          <cell r="A9272" t="str">
            <v>3000046754</v>
          </cell>
          <cell r="B9272" t="str">
            <v>4</v>
          </cell>
          <cell r="C9272" t="str">
            <v>Active</v>
          </cell>
          <cell r="D9272" t="str">
            <v>TRANSPORT, EQUIPMENT</v>
          </cell>
          <cell r="E9272" t="str">
            <v>TRNSP EQP:SURGE ARREST;&gt;6;&gt;300KM;ROAD</v>
          </cell>
          <cell r="F9272" t="str">
            <v>TRANSPORT, EQUIPMENT: TYPE: SURGE ARREST;&gt;6;&gt;300KM; TRANSPORT METHOD: ROAD; VEHICLE TYPE: 3.5 TON; WEIGHT: 5.1  KG; STATION CLASS; 6.6 KV</v>
          </cell>
        </row>
        <row r="9273">
          <cell r="A9273" t="str">
            <v>3000046714</v>
          </cell>
          <cell r="B9273" t="str">
            <v>4</v>
          </cell>
          <cell r="C9273" t="str">
            <v>Active</v>
          </cell>
          <cell r="D9273" t="str">
            <v>TRANSPORT, EQUIPMENT</v>
          </cell>
          <cell r="E9273" t="str">
            <v>TRNSP EQP:SURGE ARREST;2;&gt;1100KM;ROAD</v>
          </cell>
          <cell r="F9273" t="str">
            <v>TRANSPORT, EQUIPMENT: TYPE: SURGE ARREST;2;&gt;1100KM; TRANSPORT METHOD: ROAD; VEHICLE TYPE: 3.5 TON; WEIGHT: 5.1  KG; STATION CLASS; 6.6 KV</v>
          </cell>
        </row>
        <row r="9274">
          <cell r="A9274" t="str">
            <v>3000046702</v>
          </cell>
          <cell r="B9274" t="str">
            <v>4</v>
          </cell>
          <cell r="C9274" t="str">
            <v>Active</v>
          </cell>
          <cell r="D9274" t="str">
            <v>TRANSPORT, EQUIPMENT</v>
          </cell>
          <cell r="E9274" t="str">
            <v>TRNSP EQP:SURGE ARREST;1;&gt;900KM;ROAD</v>
          </cell>
          <cell r="F9274" t="str">
            <v>TRANSPORT, EQUIPMENT: TYPE: SURGE ARREST;1;&gt;900KM; TRANSPORT METHOD: ROAD; VEHICLE TYPE: 3.5 TON; WEIGHT: 5.1  KG; STATION CLASS; 6.6 KV</v>
          </cell>
        </row>
        <row r="9275">
          <cell r="A9275" t="str">
            <v>3000046762</v>
          </cell>
          <cell r="B9275" t="str">
            <v>4</v>
          </cell>
          <cell r="C9275" t="str">
            <v>Active</v>
          </cell>
          <cell r="D9275" t="str">
            <v>TRANSPORT, EQUIPMENT</v>
          </cell>
          <cell r="E9275" t="str">
            <v>TRNSP EQP:SURGE ARREST;2;&gt;1300KM;ROAD</v>
          </cell>
          <cell r="F9275" t="str">
            <v>TRANSPORT, EQUIPMENT: TYPE: SURGE ARREST;2;&gt;1300KM; TRANSPORT METHOD: ROAD; VEHICLE TYPE: 3.5 TON; WEIGHT: 5.1  KG; STATION CLASS; 6.6 KV</v>
          </cell>
        </row>
        <row r="9276">
          <cell r="A9276" t="str">
            <v>3000046747</v>
          </cell>
          <cell r="B9276" t="str">
            <v>4</v>
          </cell>
          <cell r="C9276" t="str">
            <v>Active</v>
          </cell>
          <cell r="D9276" t="str">
            <v>TRANSPORT, EQUIPMENT</v>
          </cell>
          <cell r="E9276" t="str">
            <v>TRNSP EQP:SURGE ARREST;&gt;18;&gt;100KM;ROAD</v>
          </cell>
          <cell r="F9276" t="str">
            <v>TRANSPORT, EQUIPMENT: TYPE: SURGE ARREST;&gt;18;&gt;100KM; TRANSPORT METHOD: ROAD; VEHICLE TYPE: 3.5 TON; WEIGHT: 5.5 KG; STATION CLASS; 11 KV</v>
          </cell>
        </row>
        <row r="9277">
          <cell r="A9277" t="str">
            <v>3000046643</v>
          </cell>
          <cell r="B9277" t="str">
            <v>4</v>
          </cell>
          <cell r="C9277" t="str">
            <v>Active</v>
          </cell>
          <cell r="D9277" t="str">
            <v>TRANSPORT, EQUIPMENT</v>
          </cell>
          <cell r="E9277" t="str">
            <v>TRNSP EQP:SURGE ARREST;5;&gt;100KM;ROAD</v>
          </cell>
          <cell r="F9277" t="str">
            <v>TRANSPORT, EQUIPMENT: TYPE: SURGE ARREST;5;&gt;100KM; TRANSPORT METHOD: ROAD; VEHICLE TYPE: 3.5 TON; WEIGHT: 5.1  KG; STATION CLASS; 6.6 KV</v>
          </cell>
        </row>
        <row r="9278">
          <cell r="A9278" t="str">
            <v>3000046669</v>
          </cell>
          <cell r="B9278" t="str">
            <v>4</v>
          </cell>
          <cell r="C9278" t="str">
            <v>Active</v>
          </cell>
          <cell r="D9278" t="str">
            <v>TRANSPORT, EQUIPMENT</v>
          </cell>
          <cell r="E9278" t="str">
            <v>TRNSP EQP:SURGE ARREST;&gt;18;0-100KM;ROAD</v>
          </cell>
          <cell r="F9278" t="str">
            <v>TRANSPORT, EQUIPMENT: TYPE: SURGE ARREST;&gt;18;0-100KM; TRANSPORT METHOD: ROAD; VEHICLE TYPE: 3.5 TON; WEIGHT: 5.5 KG; STATION CLASS; 11 KV</v>
          </cell>
        </row>
        <row r="9279">
          <cell r="A9279" t="str">
            <v>3000046710</v>
          </cell>
          <cell r="B9279" t="str">
            <v>4</v>
          </cell>
          <cell r="C9279" t="str">
            <v>Active</v>
          </cell>
          <cell r="D9279" t="str">
            <v>TRANSPORT, EQUIPMENT</v>
          </cell>
          <cell r="E9279" t="str">
            <v>TRNSP EQP:SURGE ARREST;6;&gt;600KM;ROAD</v>
          </cell>
          <cell r="F9279" t="str">
            <v>TRANSPORT, EQUIPMENT: TYPE: SURGE ARREST;6;&gt;600KM; TRANSPORT METHOD: ROAD; VEHICLE TYPE: 3.5 TON; WEIGHT: 5.1  KG; STATION CLASS; 6.6 KV</v>
          </cell>
        </row>
        <row r="9280">
          <cell r="A9280" t="str">
            <v>3000046773</v>
          </cell>
          <cell r="B9280" t="str">
            <v>4</v>
          </cell>
          <cell r="C9280" t="str">
            <v>Active</v>
          </cell>
          <cell r="D9280" t="str">
            <v>TRANSPORT, EQUIPMENT</v>
          </cell>
          <cell r="E9280" t="str">
            <v>TRNSP EQP:SURGE ARREST;&gt;12;&gt;500KM;ROAD</v>
          </cell>
          <cell r="F9280" t="str">
            <v>TRANSPORT, EQUIPMENT: TYPE: SURGE ARREST;&gt;12;&gt;500KM; TRANSPORT METHOD: ROAD; VEHICLE TYPE: 3.5 TON; WEIGHT: 5.1  KG; STATION CLASS; 6.6 KV</v>
          </cell>
        </row>
        <row r="9281">
          <cell r="A9281" t="str">
            <v>3000046657</v>
          </cell>
          <cell r="B9281" t="str">
            <v>4</v>
          </cell>
          <cell r="C9281" t="str">
            <v>Active</v>
          </cell>
          <cell r="D9281" t="str">
            <v>TRANSPORT, EQUIPMENT</v>
          </cell>
          <cell r="E9281" t="str">
            <v>TRNSP EQP:SURGE ARREST;&gt;6;&gt;600KM;ROAD</v>
          </cell>
          <cell r="F9281" t="str">
            <v>TRANSPORT, EQUIPMENT: TYPE: SURGE ARREST;&gt;6;&gt;600KM; TRANSPORT METHOD: ROAD; VEHICLE TYPE: 3.5 TON; WEIGHT: 5.1  KG; STATION CLASS; 6.6 KV</v>
          </cell>
        </row>
        <row r="9282">
          <cell r="A9282" t="str">
            <v>3000046706</v>
          </cell>
          <cell r="B9282" t="str">
            <v>4</v>
          </cell>
          <cell r="C9282" t="str">
            <v>Active</v>
          </cell>
          <cell r="D9282" t="str">
            <v>TRANSPORT, EQUIPMENT</v>
          </cell>
          <cell r="E9282" t="str">
            <v>TRNSP EQP:SURGE ARREST;&gt;9;&gt;700KM;ROAD</v>
          </cell>
          <cell r="F9282" t="str">
            <v>TRANSPORT, EQUIPMENT: TYPE: SURGE ARREST;&gt;9;&gt;700KM; TRANSPORT METHOD: ROAD; VEHICLE TYPE: 3.5 TON; WEIGHT: 5.1  KG; STATION CLASS; 6.6 KV</v>
          </cell>
        </row>
        <row r="9283">
          <cell r="A9283" t="str">
            <v>3000046711</v>
          </cell>
          <cell r="B9283" t="str">
            <v>4</v>
          </cell>
          <cell r="C9283" t="str">
            <v>Active</v>
          </cell>
          <cell r="D9283" t="str">
            <v>TRANSPORT, EQUIPMENT</v>
          </cell>
          <cell r="E9283" t="str">
            <v>TRNSP EQP:SURGE ARREST;&gt;12;&gt;1000KM;ROAD</v>
          </cell>
          <cell r="F9283" t="str">
            <v>TRANSPORT, EQUIPMENT: TYPE: SURGE ARREST;&gt;12;&gt;1000KM; TRANSPORT METHOD: ROAD; VEHICLE TYPE: 3.5 TON; WEIGHT: 5.1  KG; STATION CLASS; 6.6 KV</v>
          </cell>
        </row>
        <row r="9284">
          <cell r="A9284" t="str">
            <v>3000046681</v>
          </cell>
          <cell r="B9284" t="str">
            <v>4</v>
          </cell>
          <cell r="C9284" t="str">
            <v>Active</v>
          </cell>
          <cell r="D9284" t="str">
            <v>TRANSPORT, EQUIPMENT</v>
          </cell>
          <cell r="E9284" t="str">
            <v>TRNSP EQP:SURGE ARREST;6;&gt;400KM;ROAD</v>
          </cell>
          <cell r="F9284" t="str">
            <v>TRANSPORT, EQUIPMENT: TYPE: SURGE ARREST;6;&gt;400KM; TRANSPORT METHOD: ROAD; VEHICLE TYPE: 3.5 TON; WEIGHT: 5.1  KG; STATION CLASS; 6.6 KV</v>
          </cell>
        </row>
        <row r="9285">
          <cell r="A9285" t="str">
            <v>3000046751</v>
          </cell>
          <cell r="B9285" t="str">
            <v>4</v>
          </cell>
          <cell r="C9285" t="str">
            <v>Active</v>
          </cell>
          <cell r="D9285" t="str">
            <v>TRANSPORT, EQUIPMENT</v>
          </cell>
          <cell r="E9285" t="str">
            <v>TRNSP EQP:SURGE ARREST;1;&gt;800KM;ROAD</v>
          </cell>
          <cell r="F9285" t="str">
            <v>TRANSPORT, EQUIPMENT: TYPE: SURGE ARREST;1;&gt;800KM; TRANSPORT METHOD: ROAD; VEHICLE TYPE: 3.5 TON; WEIGHT: 5.1  KG; STATION CLASS; 6.6 KV</v>
          </cell>
        </row>
        <row r="9286">
          <cell r="A9286" t="str">
            <v>3000046716</v>
          </cell>
          <cell r="B9286" t="str">
            <v>4</v>
          </cell>
          <cell r="C9286" t="str">
            <v>Active</v>
          </cell>
          <cell r="D9286" t="str">
            <v>TRANSPORT, EQUIPMENT</v>
          </cell>
          <cell r="E9286" t="str">
            <v>TRNSP EQP:SURGE ARREST;&gt;12;&gt;900KM;ROAD</v>
          </cell>
          <cell r="F9286" t="str">
            <v>TRANSPORT, EQUIPMENT: TYPE: SURGE ARREST;&gt;12;&gt;900KM; TRANSPORT METHOD: ROAD; VEHICLE TYPE: 3.5 TON; WEIGHT: 5.1  KG; STATION CLASS; 6.6 KV</v>
          </cell>
        </row>
        <row r="9287">
          <cell r="A9287" t="str">
            <v>3000046725</v>
          </cell>
          <cell r="B9287" t="str">
            <v>4</v>
          </cell>
          <cell r="C9287" t="str">
            <v>Active</v>
          </cell>
          <cell r="D9287" t="str">
            <v>TRANSPORT, EQUIPMENT</v>
          </cell>
          <cell r="E9287" t="str">
            <v>TRNSP EQP:SURGE ARREST;&gt;9;&gt;300KM;ROAD</v>
          </cell>
          <cell r="F9287" t="str">
            <v>TRANSPORT, EQUIPMENT: TYPE: SURGE ARREST;&gt;9;&gt;300KM; TRANSPORT METHOD: ROAD; VEHICLE TYPE: 3.5 TON; WEIGHT: 5.1  KG; STATION CLASS; 6.6 KV</v>
          </cell>
        </row>
        <row r="9288">
          <cell r="A9288" t="str">
            <v>3000046763</v>
          </cell>
          <cell r="B9288" t="str">
            <v>4</v>
          </cell>
          <cell r="C9288" t="str">
            <v>Active</v>
          </cell>
          <cell r="D9288" t="str">
            <v>TRANSPORT, EQUIPMENT</v>
          </cell>
          <cell r="E9288" t="str">
            <v>TRNSP EQP:SURGE ARREST;4;&gt;400KM;ROAD</v>
          </cell>
          <cell r="F9288" t="str">
            <v>TRANSPORT, EQUIPMENT: TYPE: SURGE ARREST;4;&gt;400KM; TRANSPORT METHOD: ROAD; VEHICLE TYPE: 3.5 TON; WEIGHT: 5.1  KG; STATION CLASS; 6.6 KV</v>
          </cell>
        </row>
        <row r="9289">
          <cell r="A9289" t="str">
            <v>3000046735</v>
          </cell>
          <cell r="B9289" t="str">
            <v>4</v>
          </cell>
          <cell r="C9289" t="str">
            <v>Active</v>
          </cell>
          <cell r="D9289" t="str">
            <v>TRANSPORT, EQUIPMENT</v>
          </cell>
          <cell r="E9289" t="str">
            <v>TRNSP EQP:SURGE ARREST;&gt;18;&gt;500KM;ROAD</v>
          </cell>
          <cell r="F9289" t="str">
            <v>TRANSPORT, EQUIPMENT: TYPE: SURGE ARREST;&gt;18;&gt;500KM; TRANSPORT METHOD: ROAD; VEHICLE TYPE: 3.5 TON; WEIGHT: 5.1  KG; STATION CLASS; 6.6 KV</v>
          </cell>
        </row>
        <row r="9290">
          <cell r="A9290" t="str">
            <v>3000046662</v>
          </cell>
          <cell r="B9290" t="str">
            <v>4</v>
          </cell>
          <cell r="C9290" t="str">
            <v>Active</v>
          </cell>
          <cell r="D9290" t="str">
            <v>TRANSPORT, EQUIPMENT</v>
          </cell>
          <cell r="E9290" t="str">
            <v>TRNSP EQP:SURGE ARREST;&gt;12;&gt;600KM;ROAD</v>
          </cell>
          <cell r="F9290" t="str">
            <v>TRANSPORT, EQUIPMENT: TYPE: SURGE ARREST;&gt;12;&gt;600KM; TRANSPORT METHOD: ROAD; VEHICLE TYPE: 3.5 TON; WEIGHT: 5.1  KG; STATION CLASS; 6.6 KV</v>
          </cell>
        </row>
        <row r="9291">
          <cell r="A9291" t="str">
            <v>3000046674</v>
          </cell>
          <cell r="B9291" t="str">
            <v>4</v>
          </cell>
          <cell r="C9291" t="str">
            <v>Active</v>
          </cell>
          <cell r="D9291" t="str">
            <v>TRANSPORT, EQUIPMENT</v>
          </cell>
          <cell r="E9291" t="str">
            <v>TRNSP EQP:SURGE ARREST;&gt;12;&gt;800KM;ROAD</v>
          </cell>
          <cell r="F9291" t="str">
            <v>TRANSPORT, EQUIPMENT: TYPE: SURGE ARREST;&gt;12;&gt;800KM; TRANSPORT METHOD: ROAD; VEHICLE TYPE: 3.5 TON; WEIGHT: 5.1  KG; STATION CLASS; 6.6 KV</v>
          </cell>
        </row>
        <row r="9292">
          <cell r="A9292" t="str">
            <v>3000046733</v>
          </cell>
          <cell r="B9292" t="str">
            <v>4</v>
          </cell>
          <cell r="C9292" t="str">
            <v>Active</v>
          </cell>
          <cell r="D9292" t="str">
            <v>TRANSPORT, EQUIPMENT</v>
          </cell>
          <cell r="E9292" t="str">
            <v>TRNSP EQP:SURGE ARREST;6;0-100KM;ROAD</v>
          </cell>
          <cell r="F9292" t="str">
            <v>TRANSPORT, EQUIPMENT: TYPE: SURGE ARREST;6;0-100KM; TRANSPORT METHOD: ROAD; VEHICLE TYPE: 3.5 TON; WEIGHT: 5.1  KG; STATION CLASS; 6.6 KV</v>
          </cell>
        </row>
        <row r="9293">
          <cell r="A9293" t="str">
            <v>3000046749</v>
          </cell>
          <cell r="B9293" t="str">
            <v>4</v>
          </cell>
          <cell r="C9293" t="str">
            <v>Active</v>
          </cell>
          <cell r="D9293" t="str">
            <v>TRANSPORT, EQUIPMENT</v>
          </cell>
          <cell r="E9293" t="str">
            <v>TRNSP EQP:SURGE ARREST;&gt;6;&gt;800KM;ROAD</v>
          </cell>
          <cell r="F9293" t="str">
            <v>TRANSPORT, EQUIPMENT: TYPE: SURGE ARREST;&gt;6;&gt;800KM; TRANSPORT METHOD: ROAD; VEHICLE TYPE: 3.5 TON; WEIGHT: 5.1  KG; STATION CLASS; 6.6 KV</v>
          </cell>
        </row>
        <row r="9294">
          <cell r="A9294" t="str">
            <v>3000046767</v>
          </cell>
          <cell r="B9294" t="str">
            <v>4</v>
          </cell>
          <cell r="C9294" t="str">
            <v>Active</v>
          </cell>
          <cell r="D9294" t="str">
            <v>TRANSPORT, EQUIPMENT</v>
          </cell>
          <cell r="E9294" t="str">
            <v>TRNSP EQP:SURGE ARREST;2;&gt;400KM;ROAD</v>
          </cell>
          <cell r="F9294" t="str">
            <v>TRANSPORT, EQUIPMENT: TYPE: SURGE ARREST;2;&gt;400KM; TRANSPORT METHOD: ROAD; VEHICLE TYPE: 3.5 TON; WEIGHT: 5.1  KG; STATION CLASS; 6.6 KV</v>
          </cell>
        </row>
        <row r="9295">
          <cell r="A9295" t="str">
            <v>3000046708</v>
          </cell>
          <cell r="B9295" t="str">
            <v>4</v>
          </cell>
          <cell r="C9295" t="str">
            <v>Active</v>
          </cell>
          <cell r="D9295" t="str">
            <v>TRANSPORT, EQUIPMENT</v>
          </cell>
          <cell r="E9295" t="str">
            <v>TRNSP EQP:SURGE ARREST;3;&gt;600KM;ROAD</v>
          </cell>
          <cell r="F9295" t="str">
            <v>TRANSPORT, EQUIPMENT: TYPE: SURGE ARREST;3;&gt;600KM; TRANSPORT METHOD: ROAD; VEHICLE TYPE: 3.5 TON; WEIGHT: 5.1  KG; STATION CLASS; 6.6 KV</v>
          </cell>
        </row>
        <row r="9296">
          <cell r="A9296" t="str">
            <v>3000046722</v>
          </cell>
          <cell r="B9296" t="str">
            <v>4</v>
          </cell>
          <cell r="C9296" t="str">
            <v>Active</v>
          </cell>
          <cell r="D9296" t="str">
            <v>TRANSPORT, EQUIPMENT</v>
          </cell>
          <cell r="E9296" t="str">
            <v>TRNSP EQP:SURGE ARREST;&gt;9;&gt;1000KM;ROAD</v>
          </cell>
          <cell r="F9296" t="str">
            <v>TRANSPORT, EQUIPMENT: TYPE: SURGE ARREST;&gt;9;&gt;1000KM; TRANSPORT METHOD: ROAD; VEHICLE TYPE: 3.5 TON; WEIGHT: 5.1  KG; STATION CLASS; 6.6 KV</v>
          </cell>
        </row>
        <row r="9297">
          <cell r="A9297" t="str">
            <v>3000046729</v>
          </cell>
          <cell r="B9297" t="str">
            <v>4</v>
          </cell>
          <cell r="C9297" t="str">
            <v>Active</v>
          </cell>
          <cell r="D9297" t="str">
            <v>TRANSPORT, EQUIPMENT</v>
          </cell>
          <cell r="E9297" t="str">
            <v>TRNSP EQP:SURGE ARREST;&gt;18;&gt;900KM;ROAD</v>
          </cell>
          <cell r="F9297" t="str">
            <v>TRANSPORT, EQUIPMENT: TYPE: SURGE ARREST;&gt;18;&gt;900KM; TRANSPORT METHOD: ROAD; VEHICLE TYPE: 3.5 TON; WEIGHT: 5.1  KG; STATION CLASS; 6.6 KV</v>
          </cell>
        </row>
        <row r="9298">
          <cell r="A9298" t="str">
            <v>3000046739</v>
          </cell>
          <cell r="B9298" t="str">
            <v>4</v>
          </cell>
          <cell r="C9298" t="str">
            <v>Active</v>
          </cell>
          <cell r="D9298" t="str">
            <v>TRANSPORT, EQUIPMENT</v>
          </cell>
          <cell r="E9298" t="str">
            <v>TRNSP EQP:SURGE ARREST;&gt;18;&gt;100KM;ROAD</v>
          </cell>
          <cell r="F9298" t="str">
            <v>TRANSPORT, EQUIPMENT: TYPE: SURGE ARREST;&gt;18;&gt;100KM; TRANSPORT METHOD: ROAD; VEHICLE TYPE: 3.5 TON; WEIGHT: 5.1  KG; STATION CLASS; 6.6 KV</v>
          </cell>
        </row>
        <row r="9299">
          <cell r="A9299" t="str">
            <v>3000046724</v>
          </cell>
          <cell r="B9299" t="str">
            <v>4</v>
          </cell>
          <cell r="C9299" t="str">
            <v>Active</v>
          </cell>
          <cell r="D9299" t="str">
            <v>TRANSPORT, EQUIPMENT</v>
          </cell>
          <cell r="E9299" t="str">
            <v>TRNSP EQP:SURGE ARREST;&gt;18;&gt;1100KM;ROAD</v>
          </cell>
          <cell r="F9299" t="str">
            <v>TRANSPORT, EQUIPMENT: TYPE: SURGE ARREST;&gt;18;&gt;1100KM; TRANSPORT METHOD: ROAD; VEHICLE TYPE: 3.5 TON; WEIGHT: 5.1  KG; STATION CLASS; 6.6 KV</v>
          </cell>
        </row>
        <row r="9300">
          <cell r="A9300" t="str">
            <v>3000046779</v>
          </cell>
          <cell r="B9300" t="str">
            <v>4</v>
          </cell>
          <cell r="C9300" t="str">
            <v>Active</v>
          </cell>
          <cell r="D9300" t="str">
            <v>TRANSPORT, EQUIPMENT</v>
          </cell>
          <cell r="E9300" t="str">
            <v>TRNSP EQP:SURGE ARREST;3;&gt;1200KM;ROAD</v>
          </cell>
          <cell r="F9300" t="str">
            <v>TRANSPORT, EQUIPMENT: TYPE: SURGE ARREST;3;&gt;1200KM; TRANSPORT METHOD: ROAD; VEHICLE TYPE: 3.5 TON; WEIGHT: 5.1  KG; STATION CLASS; 6.6 KV</v>
          </cell>
        </row>
        <row r="9301">
          <cell r="A9301" t="str">
            <v>3000046734</v>
          </cell>
          <cell r="B9301" t="str">
            <v>4</v>
          </cell>
          <cell r="C9301" t="str">
            <v>Active</v>
          </cell>
          <cell r="D9301" t="str">
            <v>TRANSPORT, EQUIPMENT</v>
          </cell>
          <cell r="E9301" t="str">
            <v>TRNSP EQP:SURGE ARREST;&gt;12;&gt;1400KM;ROAD</v>
          </cell>
          <cell r="F9301" t="str">
            <v>TRANSPORT, EQUIPMENT: TYPE: SURGE ARREST;&gt;12;&gt;1400KM; TRANSPORT METHOD: ROAD; VEHICLE TYPE: 3.5 TON; WEIGHT: 5.1  KG; STATION CLASS; 6.6 KV</v>
          </cell>
        </row>
        <row r="9302">
          <cell r="A9302" t="str">
            <v>3000046732</v>
          </cell>
          <cell r="B9302" t="str">
            <v>4</v>
          </cell>
          <cell r="C9302" t="str">
            <v>Active</v>
          </cell>
          <cell r="D9302" t="str">
            <v>TRANSPORT, EQUIPMENT</v>
          </cell>
          <cell r="E9302" t="str">
            <v>TRNSP EQP:SURGE ARREST;1;&gt;1400KM;ROAD</v>
          </cell>
          <cell r="F9302" t="str">
            <v>TRANSPORT, EQUIPMENT: TYPE: SURGE ARREST;1;&gt;1400KM; TRANSPORT METHOD: ROAD; VEHICLE TYPE: 3.5 TON; WEIGHT: 5.1  KG; STATION CLASS; 6.6 KV</v>
          </cell>
        </row>
        <row r="9303">
          <cell r="A9303" t="str">
            <v>3000046636</v>
          </cell>
          <cell r="B9303" t="str">
            <v>4</v>
          </cell>
          <cell r="C9303" t="str">
            <v>Active</v>
          </cell>
          <cell r="D9303" t="str">
            <v>TRANSPORT, EQUIPMENT</v>
          </cell>
          <cell r="E9303" t="str">
            <v>TRNSP EQP:SURGE ARREST;3;&gt;700KM;ROAD</v>
          </cell>
          <cell r="F9303" t="str">
            <v>TRANSPORT, EQUIPMENT: TYPE: SURGE ARREST;3;&gt;700KM; TRANSPORT METHOD: ROAD; VEHICLE TYPE: 3.5 TON; WEIGHT: 5.1  KG; STATION CLASS; 6.6 KV</v>
          </cell>
        </row>
        <row r="9304">
          <cell r="A9304" t="str">
            <v>3000046715</v>
          </cell>
          <cell r="B9304" t="str">
            <v>4</v>
          </cell>
          <cell r="C9304" t="str">
            <v>Active</v>
          </cell>
          <cell r="D9304" t="str">
            <v>TRANSPORT, EQUIPMENT</v>
          </cell>
          <cell r="E9304" t="str">
            <v>TRNSP EQP:SURGE ARREST;&gt;6;0-100KM;ROAD</v>
          </cell>
          <cell r="F9304" t="str">
            <v>TRANSPORT, EQUIPMENT: TYPE: SURGE ARREST;&gt;6;0-100KM; TRANSPORT METHOD: ROAD; VEHICLE TYPE: 3.5 TON; WEIGHT: 5.5 KG; STATION CLASS; 11 KV</v>
          </cell>
        </row>
        <row r="9305">
          <cell r="A9305" t="str">
            <v>3000046774</v>
          </cell>
          <cell r="B9305" t="str">
            <v>4</v>
          </cell>
          <cell r="C9305" t="str">
            <v>Active</v>
          </cell>
          <cell r="D9305" t="str">
            <v>TRANSPORT, EQUIPMENT</v>
          </cell>
          <cell r="E9305" t="str">
            <v>TRNSP EQP:SURGE ARREST;3;&gt;500KM;ROAD</v>
          </cell>
          <cell r="F9305" t="str">
            <v>TRANSPORT, EQUIPMENT: TYPE: SURGE ARREST;3;&gt;500KM; TRANSPORT METHOD: ROAD; VEHICLE TYPE: 3.5 TON; WEIGHT: 5.1  KG; STATION CLASS; 6.6 KV</v>
          </cell>
        </row>
        <row r="9306">
          <cell r="A9306" t="str">
            <v>3000046717</v>
          </cell>
          <cell r="B9306" t="str">
            <v>4</v>
          </cell>
          <cell r="C9306" t="str">
            <v>Active</v>
          </cell>
          <cell r="D9306" t="str">
            <v>TRANSPORT, EQUIPMENT</v>
          </cell>
          <cell r="E9306" t="str">
            <v>TRNSP EQP:SURGE ARREST;6;&gt;200KM;ROAD</v>
          </cell>
          <cell r="F9306" t="str">
            <v>TRANSPORT, EQUIPMENT: TYPE: SURGE ARREST;6;&gt;200KM; TRANSPORT METHOD: ROAD; VEHICLE TYPE: 3.5 TON; WEIGHT: 5.1  KG; STATION CLASS; 6.6 KV</v>
          </cell>
        </row>
        <row r="9307">
          <cell r="A9307" t="str">
            <v>3000046744</v>
          </cell>
          <cell r="B9307" t="str">
            <v>4</v>
          </cell>
          <cell r="C9307" t="str">
            <v>Active</v>
          </cell>
          <cell r="D9307" t="str">
            <v>TRANSPORT, EQUIPMENT</v>
          </cell>
          <cell r="E9307" t="str">
            <v>TRNSP EQP:SURGE ARREST;6;&gt;1200KM;ROAD</v>
          </cell>
          <cell r="F9307" t="str">
            <v>TRANSPORT, EQUIPMENT: TYPE: SURGE ARREST;6;&gt;1200KM; TRANSPORT METHOD: ROAD; VEHICLE TYPE: 3.5 TON; WEIGHT: 5.1  KG; STATION CLASS; 6.6 KV</v>
          </cell>
        </row>
        <row r="9308">
          <cell r="A9308" t="str">
            <v>3000046752</v>
          </cell>
          <cell r="B9308" t="str">
            <v>4</v>
          </cell>
          <cell r="C9308" t="str">
            <v>Active</v>
          </cell>
          <cell r="D9308" t="str">
            <v>TRANSPORT, EQUIPMENT</v>
          </cell>
          <cell r="E9308" t="str">
            <v>TRNSP EQP:SURGE ARREST;6;0-100KM;ROAD</v>
          </cell>
          <cell r="F9308" t="str">
            <v>TRANSPORT, EQUIPMENT: TYPE: SURGE ARREST;6;0-100KM; TRANSPORT METHOD: ROAD; VEHICLE TYPE: 3.5 TON; WEIGHT: 5.5 KG; STATION CLASS; 11 KV</v>
          </cell>
        </row>
        <row r="9309">
          <cell r="A9309" t="str">
            <v>3000046777</v>
          </cell>
          <cell r="B9309" t="str">
            <v>4</v>
          </cell>
          <cell r="C9309" t="str">
            <v>Active</v>
          </cell>
          <cell r="D9309" t="str">
            <v>TRANSPORT, EQUIPMENT</v>
          </cell>
          <cell r="E9309" t="str">
            <v>TRNSP EQP:SURGE ARREST;&gt;9;&gt;100KM;ROAD</v>
          </cell>
          <cell r="F9309" t="str">
            <v>TRANSPORT, EQUIPMENT: TYPE: SURGE ARREST;&gt;9;&gt;100KM; TRANSPORT METHOD: ROAD; VEHICLE TYPE: 3.5 TON; WEIGHT: 5.5 KG; STATION CLASS; 11 KV</v>
          </cell>
        </row>
        <row r="9310">
          <cell r="A9310" t="str">
            <v>3000046742</v>
          </cell>
          <cell r="B9310" t="str">
            <v>4</v>
          </cell>
          <cell r="C9310" t="str">
            <v>Active</v>
          </cell>
          <cell r="D9310" t="str">
            <v>TRANSPORT, EQUIPMENT</v>
          </cell>
          <cell r="E9310" t="str">
            <v>TRNSP EQP:SURGE ARREST;&gt;12;&gt;1200KM;ROAD</v>
          </cell>
          <cell r="F9310" t="str">
            <v>TRANSPORT, EQUIPMENT: TYPE: SURGE ARREST;&gt;12;&gt;1200KM; TRANSPORT METHOD: ROAD; VEHICLE TYPE: 3.5 TON; WEIGHT: 5.1  KG; STATION CLASS; 6.6 KV</v>
          </cell>
        </row>
        <row r="9311">
          <cell r="A9311" t="str">
            <v>3000046719</v>
          </cell>
          <cell r="B9311" t="str">
            <v>4</v>
          </cell>
          <cell r="C9311" t="str">
            <v>Active</v>
          </cell>
          <cell r="D9311" t="str">
            <v>TRANSPORT, EQUIPMENT</v>
          </cell>
          <cell r="E9311" t="str">
            <v>TRNSP EQP:SURGE ARREST;1;&gt;500KM;ROAD</v>
          </cell>
          <cell r="F9311" t="str">
            <v>TRANSPORT, EQUIPMENT: TYPE: SURGE ARREST;1;&gt;500KM; TRANSPORT METHOD: ROAD; VEHICLE TYPE: 3.5 TON; WEIGHT: 5.1  KG; STATION CLASS; 6.6 KV</v>
          </cell>
        </row>
        <row r="9312">
          <cell r="A9312" t="str">
            <v>3000046757</v>
          </cell>
          <cell r="B9312" t="str">
            <v>4</v>
          </cell>
          <cell r="C9312" t="str">
            <v>Active</v>
          </cell>
          <cell r="D9312" t="str">
            <v>TRANSPORT, EQUIPMENT</v>
          </cell>
          <cell r="E9312" t="str">
            <v>TRNSP EQP:SURGE ARREST;&gt;9;&gt;900KM;ROAD</v>
          </cell>
          <cell r="F9312" t="str">
            <v>TRANSPORT, EQUIPMENT: TYPE: SURGE ARREST;&gt;9;&gt;900KM; TRANSPORT METHOD: ROAD; VEHICLE TYPE: 3.5 TON; WEIGHT: 5.1  KG; STATION CLASS; 6.6 KV</v>
          </cell>
        </row>
        <row r="9313">
          <cell r="A9313" t="str">
            <v>3000046634</v>
          </cell>
          <cell r="B9313" t="str">
            <v>4</v>
          </cell>
          <cell r="C9313" t="str">
            <v>Active</v>
          </cell>
          <cell r="D9313" t="str">
            <v>TRANSPORT, EQUIPMENT</v>
          </cell>
          <cell r="E9313" t="str">
            <v>TRNSP EQP:SURGE ARREST;4;0-100KM;ROAD</v>
          </cell>
          <cell r="F9313" t="str">
            <v>TRANSPORT, EQUIPMENT: TYPE: SURGE ARREST;4;0-100KM; TRANSPORT METHOD: ROAD; VEHICLE TYPE: 3.5 TON; WEIGHT: 5.1  KG; STATION CLASS; 6.6 KV</v>
          </cell>
        </row>
        <row r="9314">
          <cell r="A9314" t="str">
            <v>3000046775</v>
          </cell>
          <cell r="B9314" t="str">
            <v>4</v>
          </cell>
          <cell r="C9314" t="str">
            <v>Active</v>
          </cell>
          <cell r="D9314" t="str">
            <v>TRANSPORT, EQUIPMENT</v>
          </cell>
          <cell r="E9314" t="str">
            <v>TRNSP EQP:SURGE ARREST;1;&gt;100KM;ROAD</v>
          </cell>
          <cell r="F9314" t="str">
            <v>TRANSPORT, EQUIPMENT: TYPE: SURGE ARREST;1;&gt;100KM; TRANSPORT METHOD: ROAD; VEHICLE TYPE: 3.5 TON; WEIGHT: 5.1  KG; STATION CLASS; 6.6 KV</v>
          </cell>
        </row>
        <row r="9315">
          <cell r="A9315" t="str">
            <v>3000046782</v>
          </cell>
          <cell r="B9315" t="str">
            <v>4</v>
          </cell>
          <cell r="C9315" t="str">
            <v>Active</v>
          </cell>
          <cell r="D9315" t="str">
            <v>TRANSPORT, EQUIPMENT</v>
          </cell>
          <cell r="E9315" t="str">
            <v>TRNSP EQP:SURGE ARREST;6;&gt;300KM;ROAD</v>
          </cell>
          <cell r="F9315" t="str">
            <v>TRANSPORT, EQUIPMENT: TYPE: SURGE ARREST;6;&gt;300KM; TRANSPORT METHOD: ROAD; VEHICLE TYPE: 3.5 TON; WEIGHT: 5.1  KG; STATION CLASS; 6.6 KV</v>
          </cell>
        </row>
        <row r="9316">
          <cell r="A9316" t="str">
            <v>3000046653</v>
          </cell>
          <cell r="B9316" t="str">
            <v>4</v>
          </cell>
          <cell r="C9316" t="str">
            <v>Active</v>
          </cell>
          <cell r="D9316" t="str">
            <v>TRANSPORT, EQUIPMENT</v>
          </cell>
          <cell r="E9316" t="str">
            <v>TRNSP EQP:SURGE ARREST;&gt;6;&gt;1000KM;ROAD</v>
          </cell>
          <cell r="F9316" t="str">
            <v>TRANSPORT, EQUIPMENT: TYPE: SURGE ARREST;&gt;6;&gt;1000KM; TRANSPORT METHOD: ROAD; VEHICLE TYPE: 3.5 TON; WEIGHT: 5.1  KG; STATION CLASS; 6.6 KV</v>
          </cell>
        </row>
        <row r="9317">
          <cell r="A9317" t="str">
            <v>3000046772</v>
          </cell>
          <cell r="B9317" t="str">
            <v>4</v>
          </cell>
          <cell r="C9317" t="str">
            <v>Active</v>
          </cell>
          <cell r="D9317" t="str">
            <v>TRANSPORT, EQUIPMENT</v>
          </cell>
          <cell r="E9317" t="str">
            <v>TRNSP EQP:SURGE ARREST;6;&gt;1100KM;ROAD</v>
          </cell>
          <cell r="F9317" t="str">
            <v>TRANSPORT, EQUIPMENT: TYPE: SURGE ARREST;6;&gt;1100KM; TRANSPORT METHOD: ROAD; VEHICLE TYPE: 3.5 TON; WEIGHT: 5.1  KG; STATION CLASS; 6.6 KV</v>
          </cell>
        </row>
        <row r="9318">
          <cell r="A9318" t="str">
            <v>3000046771</v>
          </cell>
          <cell r="B9318" t="str">
            <v>4</v>
          </cell>
          <cell r="C9318" t="str">
            <v>Active</v>
          </cell>
          <cell r="D9318" t="str">
            <v>TRANSPORT, EQUIPMENT</v>
          </cell>
          <cell r="E9318" t="str">
            <v>TRNSP EQP:SURGE ARREST;4;&gt;1300KM;ROAD</v>
          </cell>
          <cell r="F9318" t="str">
            <v>TRANSPORT, EQUIPMENT: TYPE: SURGE ARREST;4;&gt;1300KM; TRANSPORT METHOD: ROAD; VEHICLE TYPE: 3.5 TON; WEIGHT: 5.1  KG; STATION CLASS; 6.6 KV</v>
          </cell>
        </row>
        <row r="9319">
          <cell r="A9319" t="str">
            <v>3000046689</v>
          </cell>
          <cell r="B9319" t="str">
            <v>4</v>
          </cell>
          <cell r="C9319" t="str">
            <v>Active</v>
          </cell>
          <cell r="D9319" t="str">
            <v>TRANSPORT, EQUIPMENT</v>
          </cell>
          <cell r="E9319" t="str">
            <v>TRNSP EQP:SURGE ARREST;4;&gt;700KM;ROAD</v>
          </cell>
          <cell r="F9319" t="str">
            <v>TRANSPORT, EQUIPMENT: TYPE: SURGE ARREST;4;&gt;700KM; TRANSPORT METHOD: ROAD; VEHICLE TYPE: 3.5 TON; WEIGHT: 5.1  KG; STATION CLASS; 6.6 KV</v>
          </cell>
        </row>
        <row r="9320">
          <cell r="A9320" t="str">
            <v>3000046687</v>
          </cell>
          <cell r="B9320" t="str">
            <v>4</v>
          </cell>
          <cell r="C9320" t="str">
            <v>Active</v>
          </cell>
          <cell r="D9320" t="str">
            <v>TRANSPORT, EQUIPMENT</v>
          </cell>
          <cell r="E9320" t="str">
            <v>TRNSP EQP:SURGE ARREST;5;&gt;600KM;ROAD</v>
          </cell>
          <cell r="F9320" t="str">
            <v>TRANSPORT, EQUIPMENT: TYPE: SURGE ARREST;5;&gt;600KM; TRANSPORT METHOD: ROAD; VEHICLE TYPE: 3.5 TON; WEIGHT: 5.1  KG; STATION CLASS; 6.6 KV</v>
          </cell>
        </row>
        <row r="9321">
          <cell r="A9321" t="str">
            <v>3000046631</v>
          </cell>
          <cell r="B9321" t="str">
            <v>4</v>
          </cell>
          <cell r="C9321" t="str">
            <v>Active</v>
          </cell>
          <cell r="D9321" t="str">
            <v>TRANSPORT, EQUIPMENT</v>
          </cell>
          <cell r="E9321" t="str">
            <v>TRNSP EQP:SURGE ARREST;2;901-100KM;ROAD</v>
          </cell>
          <cell r="F9321" t="str">
            <v>TRANSPORT, EQUIPMENT: TYPE: SURGE ARREST;2;901-100KM; TRANSPORT METHOD: ROAD; VEHICLE TYPE: 3.5 TON; WEIGHT: 5.1  KG; STATION CLASS; 6.6 KV</v>
          </cell>
        </row>
        <row r="9322">
          <cell r="A9322" t="str">
            <v>3000046748</v>
          </cell>
          <cell r="B9322" t="str">
            <v>4</v>
          </cell>
          <cell r="C9322" t="str">
            <v>Active</v>
          </cell>
          <cell r="D9322" t="str">
            <v>TRANSPORT, EQUIPMENT</v>
          </cell>
          <cell r="E9322" t="str">
            <v>TRNSP EQP:SURGE ARREST;3;&gt;200KM;ROAD</v>
          </cell>
          <cell r="F9322" t="str">
            <v>TRANSPORT, EQUIPMENT: TYPE: SURGE ARREST;3;&gt;200KM; TRANSPORT METHOD: ROAD; VEHICLE TYPE: 3.5 TON; WEIGHT: 5.1  KG; STATION CLASS; 6.6 KV</v>
          </cell>
        </row>
        <row r="9323">
          <cell r="A9323" t="str">
            <v>3000046673</v>
          </cell>
          <cell r="B9323" t="str">
            <v>4</v>
          </cell>
          <cell r="C9323" t="str">
            <v>Active</v>
          </cell>
          <cell r="D9323" t="str">
            <v>TRANSPORT, EQUIPMENT</v>
          </cell>
          <cell r="E9323" t="str">
            <v>TRNSP EQP:SURGE ARREST;&gt;18;&gt;200KM;ROAD</v>
          </cell>
          <cell r="F9323" t="str">
            <v>TRANSPORT, EQUIPMENT: TYPE: SURGE ARREST;&gt;18;&gt;200KM; TRANSPORT METHOD: ROAD; VEHICLE TYPE: 3.5 TON; WEIGHT: 5.1  KG; STATION CLASS; 6.6 KV</v>
          </cell>
        </row>
        <row r="9324">
          <cell r="A9324" t="str">
            <v>3000046638</v>
          </cell>
          <cell r="B9324" t="str">
            <v>4</v>
          </cell>
          <cell r="C9324" t="str">
            <v>Active</v>
          </cell>
          <cell r="D9324" t="str">
            <v>TRANSPORT, EQUIPMENT</v>
          </cell>
          <cell r="E9324" t="str">
            <v>TRNSP EQP:SURGE ARREST;3;&gt;100KM;ROAD</v>
          </cell>
          <cell r="F9324" t="str">
            <v>TRANSPORT, EQUIPMENT: TYPE: SURGE ARREST;3;&gt;100KM; TRANSPORT METHOD: ROAD; VEHICLE TYPE: 3.5 TON; WEIGHT: 5.5 KG; STATION CLASS; 11 KV</v>
          </cell>
        </row>
        <row r="9325">
          <cell r="A9325" t="str">
            <v>3000046658</v>
          </cell>
          <cell r="B9325" t="str">
            <v>4</v>
          </cell>
          <cell r="C9325" t="str">
            <v>Active</v>
          </cell>
          <cell r="D9325" t="str">
            <v>TRANSPORT, EQUIPMENT</v>
          </cell>
          <cell r="E9325" t="str">
            <v>TRNSP EQP:SURGE ARREST;6;&gt;1300KM;ROAD</v>
          </cell>
          <cell r="F9325" t="str">
            <v>TRANSPORT, EQUIPMENT: TYPE: SURGE ARREST;6;&gt;1300KM; TRANSPORT METHOD: ROAD; VEHICLE TYPE: 3.5 TON; WEIGHT: 5.1  KG; STATION CLASS; 6.6 KV</v>
          </cell>
        </row>
        <row r="9326">
          <cell r="A9326" t="str">
            <v>3000046675</v>
          </cell>
          <cell r="B9326" t="str">
            <v>4</v>
          </cell>
          <cell r="C9326" t="str">
            <v>Active</v>
          </cell>
          <cell r="D9326" t="str">
            <v>TRANSPORT, EQUIPMENT</v>
          </cell>
          <cell r="E9326" t="str">
            <v>TRNSP EQP:SURGE ARREST;5;&gt;1400KM;ROAD</v>
          </cell>
          <cell r="F9326" t="str">
            <v>TRANSPORT, EQUIPMENT: TYPE: SURGE ARREST;5;&gt;1400KM; TRANSPORT METHOD: ROAD; VEHICLE TYPE: 3.5 TON; WEIGHT: 5.1  KG; STATION CLASS; 6.6 KV</v>
          </cell>
        </row>
        <row r="9327">
          <cell r="A9327" t="str">
            <v>3000046651</v>
          </cell>
          <cell r="B9327" t="str">
            <v>4</v>
          </cell>
          <cell r="C9327" t="str">
            <v>Active</v>
          </cell>
          <cell r="D9327" t="str">
            <v>TRANSPORT, EQUIPMENT</v>
          </cell>
          <cell r="E9327" t="str">
            <v>TRNSP EQP:SURGE ARREST;2;&gt;200KM;ROAD</v>
          </cell>
          <cell r="F9327" t="str">
            <v>TRANSPORT, EQUIPMENT: TYPE: SURGE ARREST;2;&gt;200KM; TRANSPORT METHOD: ROAD; VEHICLE TYPE: 3.5 TON; WEIGHT: 5.5 KG; STATION CLASS; 11 KV</v>
          </cell>
        </row>
        <row r="9328">
          <cell r="A9328" t="str">
            <v>3000046686</v>
          </cell>
          <cell r="B9328" t="str">
            <v>4</v>
          </cell>
          <cell r="C9328" t="str">
            <v>Active</v>
          </cell>
          <cell r="D9328" t="str">
            <v>TRANSPORT, EQUIPMENT</v>
          </cell>
          <cell r="E9328" t="str">
            <v>TRNSP EQP:SURGE ARREST;&gt;6;&gt;200KM;ROAD</v>
          </cell>
          <cell r="F9328" t="str">
            <v>TRANSPORT, EQUIPMENT: TYPE: SURGE ARREST;&gt;6;&gt;200KM; TRANSPORT METHOD: ROAD; VEHICLE TYPE: 3.5 TON; WEIGHT: 5.1  KG; STATION CLASS; 6.6 KV</v>
          </cell>
        </row>
        <row r="9329">
          <cell r="A9329" t="str">
            <v>3000046639</v>
          </cell>
          <cell r="B9329" t="str">
            <v>4</v>
          </cell>
          <cell r="C9329" t="str">
            <v>Active</v>
          </cell>
          <cell r="D9329" t="str">
            <v>TRANSPORT, EQUIPMENT</v>
          </cell>
          <cell r="E9329" t="str">
            <v>TRNSP EQP:SURGE ARREST;6;&gt;1000KM;ROAD</v>
          </cell>
          <cell r="F9329" t="str">
            <v>TRANSPORT, EQUIPMENT: TYPE: SURGE ARREST;6;&gt;1000KM; TRANSPORT METHOD: ROAD; VEHICLE TYPE: 3.5 TON; WEIGHT: 5.1  KG; STATION CLASS; 6.6 KV</v>
          </cell>
        </row>
        <row r="9330">
          <cell r="A9330" t="str">
            <v>3000046709</v>
          </cell>
          <cell r="B9330" t="str">
            <v>4</v>
          </cell>
          <cell r="C9330" t="str">
            <v>Active</v>
          </cell>
          <cell r="D9330" t="str">
            <v>TRANSPORT, EQUIPMENT</v>
          </cell>
          <cell r="E9330" t="str">
            <v>TRNSP EQP:SURGE ARREST;&gt;18;&gt;300KM;ROAD</v>
          </cell>
          <cell r="F9330" t="str">
            <v>TRANSPORT, EQUIPMENT: TYPE: SURGE ARREST;&gt;18;&gt;300KM; TRANSPORT METHOD: ROAD; VEHICLE TYPE: 3.5 TON; WEIGHT: 5.1  KG; STATION CLASS; 6.6 KV</v>
          </cell>
        </row>
        <row r="9331">
          <cell r="A9331" t="str">
            <v>3000046728</v>
          </cell>
          <cell r="B9331" t="str">
            <v>4</v>
          </cell>
          <cell r="C9331" t="str">
            <v>Active</v>
          </cell>
          <cell r="D9331" t="str">
            <v>TRANSPORT, EQUIPMENT</v>
          </cell>
          <cell r="E9331" t="str">
            <v>TRNSP EQP:SURGE ARREST;2;&gt;1000KM;ROAD</v>
          </cell>
          <cell r="F9331" t="str">
            <v>TRANSPORT, EQUIPMENT: TYPE: SURGE ARREST;2;&gt;1000KM; TRANSPORT METHOD: ROAD; VEHICLE TYPE: 3.5 TON; WEIGHT: 5.1  KG; STATION CLASS; 6.6 KV</v>
          </cell>
        </row>
        <row r="9332">
          <cell r="A9332" t="str">
            <v>3000046695</v>
          </cell>
          <cell r="B9332" t="str">
            <v>4</v>
          </cell>
          <cell r="C9332" t="str">
            <v>Active</v>
          </cell>
          <cell r="D9332" t="str">
            <v>TRANSPORT, EQUIPMENT</v>
          </cell>
          <cell r="E9332" t="str">
            <v>TRNSP EQP:SURGE ARREST;1;&gt;300KM;ROAD</v>
          </cell>
          <cell r="F9332" t="str">
            <v>TRANSPORT, EQUIPMENT: TYPE: SURGE ARREST;1;&gt;300KM; TRANSPORT METHOD: ROAD; VEHICLE TYPE: 3.5 TON; WEIGHT: 5.1  KG; STATION CLASS; 6.6 KV</v>
          </cell>
        </row>
        <row r="9333">
          <cell r="A9333" t="str">
            <v>3000046677</v>
          </cell>
          <cell r="B9333" t="str">
            <v>4</v>
          </cell>
          <cell r="C9333" t="str">
            <v>Active</v>
          </cell>
          <cell r="D9333" t="str">
            <v>TRANSPORT, EQUIPMENT</v>
          </cell>
          <cell r="E9333" t="str">
            <v>TRNSP EQP:SURGE ARREST;&gt;9;&gt;1200KM;ROAD</v>
          </cell>
          <cell r="F9333" t="str">
            <v>TRANSPORT, EQUIPMENT: TYPE: SURGE ARREST;&gt;9;&gt;1200KM; TRANSPORT METHOD: ROAD; VEHICLE TYPE: 3.5 TON; WEIGHT: 5.1  KG; STATION CLASS; 6.6 KV</v>
          </cell>
        </row>
        <row r="9334">
          <cell r="A9334" t="str">
            <v>3000046685</v>
          </cell>
          <cell r="B9334" t="str">
            <v>4</v>
          </cell>
          <cell r="C9334" t="str">
            <v>Active</v>
          </cell>
          <cell r="D9334" t="str">
            <v>TRANSPORT, EQUIPMENT</v>
          </cell>
          <cell r="E9334" t="str">
            <v>TRNSP EQP:SURGE ARREST;&gt;12;&gt;400KM;ROAD</v>
          </cell>
          <cell r="F9334" t="str">
            <v>TRANSPORT, EQUIPMENT: TYPE: SURGE ARREST;&gt;12;&gt;400KM; TRANSPORT METHOD: ROAD; VEHICLE TYPE: 3.5 TON; WEIGHT: 5.1  KG; STATION CLASS; 6.6 KV</v>
          </cell>
        </row>
        <row r="9335">
          <cell r="A9335" t="str">
            <v>3000046785</v>
          </cell>
          <cell r="B9335" t="str">
            <v>4</v>
          </cell>
          <cell r="C9335" t="str">
            <v>Active</v>
          </cell>
          <cell r="D9335" t="str">
            <v>TRANSPORT, EQUIPMENT</v>
          </cell>
          <cell r="E9335" t="str">
            <v>TRNSP EQP:SURGE ARREST;4;&gt;800KM;ROAD</v>
          </cell>
          <cell r="F9335" t="str">
            <v>TRANSPORT, EQUIPMENT: TYPE: SURGE ARREST;4;&gt;800KM; TRANSPORT METHOD: ROAD; VEHICLE TYPE: 3.5 TON; WEIGHT: 5.1  KG; STATION CLASS; 6.6 KV</v>
          </cell>
        </row>
        <row r="9336">
          <cell r="A9336" t="str">
            <v>3000046700</v>
          </cell>
          <cell r="B9336" t="str">
            <v>4</v>
          </cell>
          <cell r="C9336" t="str">
            <v>Active</v>
          </cell>
          <cell r="D9336" t="str">
            <v>TRANSPORT, EQUIPMENT</v>
          </cell>
          <cell r="E9336" t="str">
            <v>TRNSP EQP:SURGE ARREST;&gt;6;&gt;500KM;ROAD</v>
          </cell>
          <cell r="F9336" t="str">
            <v>TRANSPORT, EQUIPMENT: TYPE: SURGE ARREST;&gt;6;&gt;500KM; TRANSPORT METHOD: ROAD; VEHICLE TYPE: 3.5 TON; WEIGHT: 5.1  KG; STATION CLASS; 6.6 KV</v>
          </cell>
        </row>
        <row r="9337">
          <cell r="A9337" t="str">
            <v>3000046736</v>
          </cell>
          <cell r="B9337" t="str">
            <v>4</v>
          </cell>
          <cell r="C9337" t="str">
            <v>Active</v>
          </cell>
          <cell r="D9337" t="str">
            <v>TRANSPORT, EQUIPMENT</v>
          </cell>
          <cell r="E9337" t="str">
            <v>TRNSP EQP:SURGE ARREST;&gt;6;&gt;1400KM;ROAD</v>
          </cell>
          <cell r="F9337" t="str">
            <v>TRANSPORT, EQUIPMENT: TYPE: SURGE ARREST;&gt;6;&gt;1400KM; TRANSPORT METHOD: ROAD; VEHICLE TYPE: 3.5 TON; WEIGHT: 5.1  KG; STATION CLASS; 6.6 KV</v>
          </cell>
        </row>
        <row r="9338">
          <cell r="A9338" t="str">
            <v>3000046635</v>
          </cell>
          <cell r="B9338" t="str">
            <v>4</v>
          </cell>
          <cell r="C9338" t="str">
            <v>Active</v>
          </cell>
          <cell r="D9338" t="str">
            <v>TRANSPORT, EQUIPMENT</v>
          </cell>
          <cell r="E9338" t="str">
            <v>TRNSP EQP:SURGE ARREST;6;&gt;100KM;ROAD</v>
          </cell>
          <cell r="F9338" t="str">
            <v>TRANSPORT, EQUIPMENT: TYPE: SURGE ARREST;6;&gt;100KM; TRANSPORT METHOD: ROAD; VEHICLE TYPE: 3.5 TON; WEIGHT: 5.1  KG; STATION CLASS; 6.6 KV</v>
          </cell>
        </row>
        <row r="9339">
          <cell r="A9339" t="str">
            <v>3000046649</v>
          </cell>
          <cell r="B9339" t="str">
            <v>4</v>
          </cell>
          <cell r="C9339" t="str">
            <v>Active</v>
          </cell>
          <cell r="D9339" t="str">
            <v>TRANSPORT, EQUIPMENT</v>
          </cell>
          <cell r="E9339" t="str">
            <v>TRNSP EQP:SURGE ARREST;6;&gt;1400KM;ROAD</v>
          </cell>
          <cell r="F9339" t="str">
            <v>TRANSPORT, EQUIPMENT: TYPE: SURGE ARREST;6;&gt;1400KM; TRANSPORT METHOD: ROAD; VEHICLE TYPE: 3.5 TON; WEIGHT: 5.1  KG; STATION CLASS; 6.6 KV</v>
          </cell>
        </row>
        <row r="9340">
          <cell r="A9340" t="str">
            <v>3000046680</v>
          </cell>
          <cell r="B9340" t="str">
            <v>4</v>
          </cell>
          <cell r="C9340" t="str">
            <v>Active</v>
          </cell>
          <cell r="D9340" t="str">
            <v>TRANSPORT, EQUIPMENT</v>
          </cell>
          <cell r="E9340" t="str">
            <v>TRNSP EQP:SURGE ARREST;4;&gt;200KM;ROAD</v>
          </cell>
          <cell r="F9340" t="str">
            <v>TRANSPORT, EQUIPMENT: TYPE: SURGE ARREST;4;&gt;200KM; TRANSPORT METHOD: ROAD; VEHICLE TYPE: 3.5 TON; WEIGHT: 5.1  KG; STATION CLASS; 6.6 KV</v>
          </cell>
        </row>
        <row r="9341">
          <cell r="A9341" t="str">
            <v>3000046661</v>
          </cell>
          <cell r="B9341" t="str">
            <v>4</v>
          </cell>
          <cell r="C9341" t="str">
            <v>Active</v>
          </cell>
          <cell r="D9341" t="str">
            <v>TRANSPORT, EQUIPMENT</v>
          </cell>
          <cell r="E9341" t="str">
            <v>TRNSP EQP:SURGE ARREST;&gt;18;&gt;1300KM;ROAD</v>
          </cell>
          <cell r="F9341" t="str">
            <v>TRANSPORT, EQUIPMENT: TYPE: SURGE ARREST;&gt;18;&gt;1300KM; TRANSPORT METHOD: ROAD; VEHICLE TYPE: 3.5 TON; WEIGHT: 5.1  KG; STATION CLASS; 6.6 KV</v>
          </cell>
        </row>
        <row r="9342">
          <cell r="A9342" t="str">
            <v>3000046783</v>
          </cell>
          <cell r="B9342" t="str">
            <v>4</v>
          </cell>
          <cell r="C9342" t="str">
            <v>Active</v>
          </cell>
          <cell r="D9342" t="str">
            <v>TRANSPORT, EQUIPMENT</v>
          </cell>
          <cell r="E9342" t="str">
            <v>TRNSP EQP:SURGE ARREST;5;&gt;1300KM;ROAD</v>
          </cell>
          <cell r="F9342" t="str">
            <v>TRANSPORT, EQUIPMENT: TYPE: SURGE ARREST;5;&gt;1300KM; TRANSPORT METHOD: ROAD; VEHICLE TYPE: 3.5 TON; WEIGHT: 5.1  KG; STATION CLASS; 6.6 KV</v>
          </cell>
        </row>
        <row r="9343">
          <cell r="A9343" t="str">
            <v>3000046652</v>
          </cell>
          <cell r="B9343" t="str">
            <v>4</v>
          </cell>
          <cell r="C9343" t="str">
            <v>Active</v>
          </cell>
          <cell r="D9343" t="str">
            <v>TRANSPORT, EQUIPMENT</v>
          </cell>
          <cell r="E9343" t="str">
            <v>TRNSP EQP:SURGE ARREST;2;&gt;1200KM;ROAD</v>
          </cell>
          <cell r="F9343" t="str">
            <v>TRANSPORT, EQUIPMENT: TYPE: SURGE ARREST;2;&gt;1200KM; TRANSPORT METHOD: ROAD; VEHICLE TYPE: 3.5 TON; WEIGHT: 5.1  KG; STATION CLASS; 6.6 KV</v>
          </cell>
        </row>
        <row r="9344">
          <cell r="A9344" t="str">
            <v>3000046671</v>
          </cell>
          <cell r="B9344" t="str">
            <v>4</v>
          </cell>
          <cell r="C9344" t="str">
            <v>Active</v>
          </cell>
          <cell r="D9344" t="str">
            <v>TRANSPORT, EQUIPMENT</v>
          </cell>
          <cell r="E9344" t="str">
            <v>TRNSP EQP:SURGE ARREST;1;&gt;600KM;ROAD</v>
          </cell>
          <cell r="F9344" t="str">
            <v>TRANSPORT, EQUIPMENT: TYPE: SURGE ARREST;1;&gt;600KM; TRANSPORT METHOD: ROAD; VEHICLE TYPE: 3.5 TON; WEIGHT: 5.1  KG; STATION CLASS; 6.6 KV</v>
          </cell>
        </row>
        <row r="9345">
          <cell r="A9345" t="str">
            <v>3000046629</v>
          </cell>
          <cell r="B9345" t="str">
            <v>4</v>
          </cell>
          <cell r="C9345" t="str">
            <v>Active</v>
          </cell>
          <cell r="D9345" t="str">
            <v>TRANSPORT, EQUIPMENT</v>
          </cell>
          <cell r="E9345" t="str">
            <v>TRNSP EQP:SURGE ARREST;&gt;12;&gt;1300KM;ROAD</v>
          </cell>
          <cell r="F9345" t="str">
            <v>TRANSPORT, EQUIPMENT: TYPE: SURGE ARREST;&gt;12;&gt;1300KM; TRANSPORT METHOD: ROAD; VEHICLE TYPE: 3.5 TON; WEIGHT: 5.1  KG; STATION CLASS; 6.6 KV</v>
          </cell>
        </row>
        <row r="9346">
          <cell r="A9346" t="str">
            <v>3000046781</v>
          </cell>
          <cell r="B9346" t="str">
            <v>4</v>
          </cell>
          <cell r="C9346" t="str">
            <v>Active</v>
          </cell>
          <cell r="D9346" t="str">
            <v>TRANSPORT, EQUIPMENT</v>
          </cell>
          <cell r="E9346" t="str">
            <v>TRNSP EQP:SURGE ARREST;2;&gt;200KM;ROAD</v>
          </cell>
          <cell r="F9346" t="str">
            <v>TRANSPORT, EQUIPMENT: TYPE: SURGE ARREST;2;&gt;200KM; TRANSPORT METHOD: ROAD; VEHICLE TYPE: 3.5 TON; WEIGHT: 5.1  KG; STATION CLASS; 6.6 KV</v>
          </cell>
        </row>
        <row r="9347">
          <cell r="A9347" t="str">
            <v>3000046766</v>
          </cell>
          <cell r="B9347" t="str">
            <v>4</v>
          </cell>
          <cell r="C9347" t="str">
            <v>Active</v>
          </cell>
          <cell r="D9347" t="str">
            <v>TRANSPORT, EQUIPMENT</v>
          </cell>
          <cell r="E9347" t="str">
            <v>TRNSP EQP:SURGE ARREST;3;&gt;900KM;ROAD</v>
          </cell>
          <cell r="F9347" t="str">
            <v>TRANSPORT, EQUIPMENT: TYPE: SURGE ARREST;3;&gt;900KM; TRANSPORT METHOD: ROAD; VEHICLE TYPE: 3.5 TON; WEIGHT: 5.1  KG; STATION CLASS; 6.6 KV</v>
          </cell>
        </row>
        <row r="9348">
          <cell r="A9348" t="str">
            <v>3000046718</v>
          </cell>
          <cell r="B9348" t="str">
            <v>4</v>
          </cell>
          <cell r="C9348" t="str">
            <v>Active</v>
          </cell>
          <cell r="D9348" t="str">
            <v>TRANSPORT, EQUIPMENT</v>
          </cell>
          <cell r="E9348" t="str">
            <v>TRNSP EQP:SURGE ARREST;&gt;12;&gt;100KM;ROAD</v>
          </cell>
          <cell r="F9348" t="str">
            <v>TRANSPORT, EQUIPMENT: TYPE: SURGE ARREST;&gt;12;&gt;100KM; TRANSPORT METHOD: ROAD; VEHICLE TYPE: 3.5 TON; WEIGHT: 5.5 KG; STATION CLASS; 11 KV</v>
          </cell>
        </row>
        <row r="9349">
          <cell r="A9349" t="str">
            <v>3000046667</v>
          </cell>
          <cell r="B9349" t="str">
            <v>4</v>
          </cell>
          <cell r="C9349" t="str">
            <v>Active</v>
          </cell>
          <cell r="D9349" t="str">
            <v>TRANSPORT, EQUIPMENT</v>
          </cell>
          <cell r="E9349" t="str">
            <v>TRNSP EQP:SURGE ARREST;2;&gt;300KM;ROAD</v>
          </cell>
          <cell r="F9349" t="str">
            <v>TRANSPORT, EQUIPMENT: TYPE: SURGE ARREST;2;&gt;300KM; TRANSPORT METHOD: ROAD; VEHICLE TYPE: 3.5 TON; WEIGHT: 5.1  KG; STATION CLASS; 6.6 KV</v>
          </cell>
        </row>
        <row r="9350">
          <cell r="A9350" t="str">
            <v>3000046682</v>
          </cell>
          <cell r="B9350" t="str">
            <v>4</v>
          </cell>
          <cell r="C9350" t="str">
            <v>Active</v>
          </cell>
          <cell r="D9350" t="str">
            <v>TRANSPORT, EQUIPMENT</v>
          </cell>
          <cell r="E9350" t="str">
            <v>TRNSP EQP:SURGE ARREST;3;0-100KM;ROAD</v>
          </cell>
          <cell r="F9350" t="str">
            <v>TRANSPORT, EQUIPMENT: TYPE: SURGE ARREST;3;0-100KM; TRANSPORT METHOD: ROAD; VEHICLE TYPE: 3.5 TON; WEIGHT: 5.5 KG; STATION CLASS; 11 KV</v>
          </cell>
        </row>
        <row r="9351">
          <cell r="A9351" t="str">
            <v>3000046691</v>
          </cell>
          <cell r="B9351" t="str">
            <v>4</v>
          </cell>
          <cell r="C9351" t="str">
            <v>Active</v>
          </cell>
          <cell r="D9351" t="str">
            <v>TRANSPORT, EQUIPMENT</v>
          </cell>
          <cell r="E9351" t="str">
            <v>TRNSP EQP:SURGE ARREST;&gt;6;&gt;1300KM;ROAD</v>
          </cell>
          <cell r="F9351" t="str">
            <v>TRANSPORT, EQUIPMENT: TYPE: SURGE ARREST;&gt;6;&gt;1300KM; TRANSPORT METHOD: ROAD; VEHICLE TYPE: 3.5 TON; WEIGHT: 5.1  KG; STATION CLASS; 6.6 KV</v>
          </cell>
        </row>
        <row r="9352">
          <cell r="A9352" t="str">
            <v>3000046743</v>
          </cell>
          <cell r="B9352" t="str">
            <v>4</v>
          </cell>
          <cell r="C9352" t="str">
            <v>Active</v>
          </cell>
          <cell r="D9352" t="str">
            <v>TRANSPORT, EQUIPMENT</v>
          </cell>
          <cell r="E9352" t="str">
            <v>TRNSP EQP:SURGE ARREST;4;&gt;900KM;ROAD</v>
          </cell>
          <cell r="F9352" t="str">
            <v>TRANSPORT, EQUIPMENT: TYPE: SURGE ARREST;4;&gt;900KM; TRANSPORT METHOD: ROAD; VEHICLE TYPE: 3.5 TON; WEIGHT: 5.1  KG; STATION CLASS; 6.6 KV</v>
          </cell>
        </row>
        <row r="9353">
          <cell r="A9353" t="str">
            <v>3000046761</v>
          </cell>
          <cell r="B9353" t="str">
            <v>4</v>
          </cell>
          <cell r="C9353" t="str">
            <v>Active</v>
          </cell>
          <cell r="D9353" t="str">
            <v>TRANSPORT, EQUIPMENT</v>
          </cell>
          <cell r="E9353" t="str">
            <v>TRNSP EQP:SURGE ARREST;2;&gt;700KM;ROAD</v>
          </cell>
          <cell r="F9353" t="str">
            <v>TRANSPORT, EQUIPMENT: TYPE: SURGE ARREST;2;&gt;700KM; TRANSPORT METHOD: ROAD; VEHICLE TYPE: 3.5 TON; WEIGHT: 5.1  KG; STATION CLASS; 6.6 KV</v>
          </cell>
        </row>
        <row r="9354">
          <cell r="A9354" t="str">
            <v>3000046731</v>
          </cell>
          <cell r="B9354" t="str">
            <v>4</v>
          </cell>
          <cell r="C9354" t="str">
            <v>Active</v>
          </cell>
          <cell r="D9354" t="str">
            <v>TRANSPORT, EQUIPMENT</v>
          </cell>
          <cell r="E9354" t="str">
            <v>TRNSP EQP:SURGE ARREST;1;&gt;400KM;ROAD</v>
          </cell>
          <cell r="F9354" t="str">
            <v>TRANSPORT, EQUIPMENT: TYPE: SURGE ARREST;1;&gt;400KM; TRANSPORT METHOD: ROAD; VEHICLE TYPE: 3.5 TON; WEIGHT: 5.1  KG; STATION CLASS; 6.6 KV</v>
          </cell>
        </row>
        <row r="9355">
          <cell r="A9355" t="str">
            <v>3000046672</v>
          </cell>
          <cell r="B9355" t="str">
            <v>4</v>
          </cell>
          <cell r="C9355" t="str">
            <v>Active</v>
          </cell>
          <cell r="D9355" t="str">
            <v>TRANSPORT, EQUIPMENT</v>
          </cell>
          <cell r="E9355" t="str">
            <v>TRNSP EQP:SURGE ARREST;&gt;18;0-100KM;ROAD</v>
          </cell>
          <cell r="F9355" t="str">
            <v>TRANSPORT, EQUIPMENT: TYPE: SURGE ARREST;&gt;18;0-100KM; TRANSPORT METHOD: ROAD; VEHICLE TYPE: 3.5 TON; WEIGHT: 5.1  KG; STATION CLASS; 6.6 KV</v>
          </cell>
        </row>
        <row r="9356">
          <cell r="A9356" t="str">
            <v>3000046723</v>
          </cell>
          <cell r="B9356" t="str">
            <v>4</v>
          </cell>
          <cell r="C9356" t="str">
            <v>Active</v>
          </cell>
          <cell r="D9356" t="str">
            <v>TRANSPORT, EQUIPMENT</v>
          </cell>
          <cell r="E9356" t="str">
            <v>TRNSP EQP:SURGE ARREST;1; 0-100KM;ROAD</v>
          </cell>
          <cell r="F9356" t="str">
            <v>TRANSPORT, EQUIPMENT: TYPE: SURGE ARREST;1; 0-100KM; TRANSPORT METHOD: ROAD; VEHICLE TYPE: 3.5 TON; WEIGHT: 5.5 KG; STATION CLASS; 11 KV</v>
          </cell>
        </row>
        <row r="9357">
          <cell r="A9357" t="str">
            <v>3000046755</v>
          </cell>
          <cell r="B9357" t="str">
            <v>4</v>
          </cell>
          <cell r="C9357" t="str">
            <v>Active</v>
          </cell>
          <cell r="D9357" t="str">
            <v>TRANSPORT, EQUIPMENT</v>
          </cell>
          <cell r="E9357" t="str">
            <v>TRNSP EQP:SURGE ARREST;4;&gt;600KM;ROAD</v>
          </cell>
          <cell r="F9357" t="str">
            <v>TRANSPORT, EQUIPMENT: TYPE: SURGE ARREST;4;&gt;600KM; TRANSPORT METHOD: ROAD; VEHICLE TYPE: 3.5 TON; WEIGHT: 5.1  KG; STATION CLASS; 6.6 KV</v>
          </cell>
        </row>
        <row r="9358">
          <cell r="A9358" t="str">
            <v>3000046696</v>
          </cell>
          <cell r="B9358" t="str">
            <v>4</v>
          </cell>
          <cell r="C9358" t="str">
            <v>Active</v>
          </cell>
          <cell r="D9358" t="str">
            <v>TRANSPORT, EQUIPMENT</v>
          </cell>
          <cell r="E9358" t="str">
            <v>TRNSP EQP:SURGE ARREST;&gt;9;&gt;100KM;ROAD</v>
          </cell>
          <cell r="F9358" t="str">
            <v>TRANSPORT, EQUIPMENT: TYPE: SURGE ARREST;&gt;9;&gt;100KM; TRANSPORT METHOD: ROAD; VEHICLE TYPE: 3.5 TON; WEIGHT: 5.1  KG; STATION CLASS; 6.6 KV</v>
          </cell>
        </row>
        <row r="9359">
          <cell r="A9359" t="str">
            <v>3000046507</v>
          </cell>
          <cell r="B9359" t="str">
            <v>4</v>
          </cell>
          <cell r="C9359" t="str">
            <v>Active</v>
          </cell>
          <cell r="D9359" t="str">
            <v>TRANSPORT, EQUIPMENT</v>
          </cell>
          <cell r="E9359" t="str">
            <v>TRNSP EQP:SURGE ARREST;&gt;6;&gt;1200KM;ROAD</v>
          </cell>
          <cell r="F9359" t="str">
            <v>TRANSPORT, EQUIPMENT: TYPE: SURGE ARREST;&gt;6;&gt;1200KM; TRANSPORT METHOD: ROAD; VEHICLE TYPE: 3.5 TON; WEIGHT: 5.1 - 574.3 KG; STATION CLASS; AND OFF-LOADING</v>
          </cell>
        </row>
        <row r="9360">
          <cell r="A9360" t="str">
            <v>3000046511</v>
          </cell>
          <cell r="B9360" t="str">
            <v>4</v>
          </cell>
          <cell r="C9360" t="str">
            <v>Active</v>
          </cell>
          <cell r="D9360" t="str">
            <v>TRANSPORT, EQUIPMENT</v>
          </cell>
          <cell r="E9360" t="str">
            <v>TRNSP EQP:SURGE ARREST;&gt;18;&gt;600KM;ROAD</v>
          </cell>
          <cell r="F9360" t="str">
            <v>TRANSPORT, EQUIPMENT: TYPE: SURGE ARREST;&gt;18;&gt;600KM; TRANSPORT METHOD: ROAD; VEHICLE TYPE: 3.5 TON; WEIGHT: 5.1 - 574.3 KG; STATION CLASS; AND OFF-LOADING</v>
          </cell>
        </row>
        <row r="9361">
          <cell r="A9361" t="str">
            <v>3000046522</v>
          </cell>
          <cell r="B9361" t="str">
            <v>4</v>
          </cell>
          <cell r="C9361" t="str">
            <v>Active</v>
          </cell>
          <cell r="D9361" t="str">
            <v>TRANSPORT, EQUIPMENT</v>
          </cell>
          <cell r="E9361" t="str">
            <v>TRNSP EQP:SURGE ARREST;&gt;18;0-100KM;ROAD</v>
          </cell>
          <cell r="F9361" t="str">
            <v>TRANSPORT, EQUIPMENT: TYPE: SURGE ARREST;&gt;18;0-100KM; TRANSPORT METHOD: ROAD; VEHICLE TYPE: 3.5 TON; WEIGHT: 5.1 - 574.3 KG; STATION CLASS; AND OFF-LOADING</v>
          </cell>
        </row>
        <row r="9362">
          <cell r="A9362" t="str">
            <v>3000046516</v>
          </cell>
          <cell r="B9362" t="str">
            <v>4</v>
          </cell>
          <cell r="C9362" t="str">
            <v>Active</v>
          </cell>
          <cell r="D9362" t="str">
            <v>TRANSPORT, EQUIPMENT</v>
          </cell>
          <cell r="E9362" t="str">
            <v>TRNSP EQP:SURGE ARREST;&gt;12;&gt;300KM;ROAD</v>
          </cell>
          <cell r="F9362" t="str">
            <v>TRANSPORT, EQUIPMENT: TYPE: SURGE ARREST;&gt;12;&gt;300KM; TRANSPORT METHOD: ROAD; VEHICLE TYPE: 3.5 TON; WEIGHT: 5.1 - 574.3 KG; STATION CLASS; AND OFF-LOADING</v>
          </cell>
        </row>
        <row r="9363">
          <cell r="A9363" t="str">
            <v>3000046617</v>
          </cell>
          <cell r="B9363" t="str">
            <v>4</v>
          </cell>
          <cell r="C9363" t="str">
            <v>Active</v>
          </cell>
          <cell r="D9363" t="str">
            <v>TRANSPORT, EQUIPMENT</v>
          </cell>
          <cell r="E9363" t="str">
            <v>TRNSP EQP:SURGE ARREST;&gt;6;&gt;1000KM;ROAD</v>
          </cell>
          <cell r="F9363" t="str">
            <v>TRANSPORT, EQUIPMENT: TYPE: SURGE ARREST;&gt;6;&gt;1000KM; TRANSPORT METHOD: ROAD; VEHICLE TYPE: 3.5 TON; WEIGHT: 5.1 - 574.3 KG; STATION CLASS; AND OFF-LOADING</v>
          </cell>
        </row>
        <row r="9364">
          <cell r="A9364" t="str">
            <v>3000046570</v>
          </cell>
          <cell r="B9364" t="str">
            <v>4</v>
          </cell>
          <cell r="C9364" t="str">
            <v>Active</v>
          </cell>
          <cell r="D9364" t="str">
            <v>TRANSPORT, EQUIPMENT</v>
          </cell>
          <cell r="E9364" t="str">
            <v>TRNSP EQP:SURGE ARREST;1;&gt;800KM;ROAD</v>
          </cell>
          <cell r="F9364" t="str">
            <v>TRANSPORT, EQUIPMENT: TYPE: SURGE ARREST;1;&gt;800KM; TRANSPORT METHOD: ROAD; VEHICLE TYPE: 3.5 TON; WEIGHT: 5.1 - 574.3 KG; STATION CLASS; AND OFF-LOADING</v>
          </cell>
        </row>
        <row r="9365">
          <cell r="A9365" t="str">
            <v>3000046628</v>
          </cell>
          <cell r="B9365" t="str">
            <v>4</v>
          </cell>
          <cell r="C9365" t="str">
            <v>Active</v>
          </cell>
          <cell r="D9365" t="str">
            <v>TRANSPORT, EQUIPMENT</v>
          </cell>
          <cell r="E9365" t="str">
            <v>TRNSP EQP:SURGE ARREST;1;&gt;300KM;ROAD</v>
          </cell>
          <cell r="F9365" t="str">
            <v>TRANSPORT, EQUIPMENT: TYPE: SURGE ARREST;1;&gt;300KM; TRANSPORT METHOD: ROAD; VEHICLE TYPE: 3.5 TON; WEIGHT: 5.1 - 574.3 KG; STATION CLASS; AND OFF-LOADING</v>
          </cell>
        </row>
        <row r="9366">
          <cell r="A9366" t="str">
            <v>3000046512</v>
          </cell>
          <cell r="B9366" t="str">
            <v>4</v>
          </cell>
          <cell r="C9366" t="str">
            <v>Active</v>
          </cell>
          <cell r="D9366" t="str">
            <v>TRANSPORT, EQUIPMENT</v>
          </cell>
          <cell r="E9366" t="str">
            <v>TRNSP EQP:SURGE ARREST;&gt;6;&gt;1300KM;ROAD</v>
          </cell>
          <cell r="F9366" t="str">
            <v>TRANSPORT, EQUIPMENT: TYPE: SURGE ARREST;&gt;6;&gt;1300KM; TRANSPORT METHOD: ROAD; VEHICLE TYPE: 3.5 TON; WEIGHT: 5.1 - 574.3 KG; STATION CLASS; AND OFF-LOADING</v>
          </cell>
        </row>
        <row r="9367">
          <cell r="A9367" t="str">
            <v>3000046623</v>
          </cell>
          <cell r="B9367" t="str">
            <v>4</v>
          </cell>
          <cell r="C9367" t="str">
            <v>Active</v>
          </cell>
          <cell r="D9367" t="str">
            <v>TRANSPORT, EQUIPMENT</v>
          </cell>
          <cell r="E9367" t="str">
            <v>TRNSP EQP:SURGE ARREST;&gt;6;&gt;600KM;ROAD</v>
          </cell>
          <cell r="F9367" t="str">
            <v>TRANSPORT, EQUIPMENT: TYPE: SURGE ARREST;&gt;6;&gt;600KM; TRANSPORT METHOD: ROAD; VEHICLE TYPE: 3.5 TON; WEIGHT: 5.1 - 574.3 KG; STATION CLASS; AND OFF-LOADING</v>
          </cell>
        </row>
        <row r="9368">
          <cell r="A9368" t="str">
            <v>3000046611</v>
          </cell>
          <cell r="B9368" t="str">
            <v>4</v>
          </cell>
          <cell r="C9368" t="str">
            <v>Active</v>
          </cell>
          <cell r="D9368" t="str">
            <v>TRANSPORT, EQUIPMENT</v>
          </cell>
          <cell r="E9368" t="str">
            <v>TRNSP EQP:SURGE ARREST;&gt;6;&gt;700KM;ROAD</v>
          </cell>
          <cell r="F9368" t="str">
            <v>TRANSPORT, EQUIPMENT: TYPE: SURGE ARREST;&gt;6;&gt;700KM; TRANSPORT METHOD: ROAD; VEHICLE TYPE: 3.5 TON; WEIGHT: 5.1 - 574.3 KG; STATION CLASS; AND OFF-LOADING</v>
          </cell>
        </row>
        <row r="9369">
          <cell r="A9369" t="str">
            <v>3000046556</v>
          </cell>
          <cell r="B9369" t="str">
            <v>4</v>
          </cell>
          <cell r="C9369" t="str">
            <v>Active</v>
          </cell>
          <cell r="D9369" t="str">
            <v>TRANSPORT, EQUIPMENT</v>
          </cell>
          <cell r="E9369" t="str">
            <v>TRNSP EQP:SURGE ARREST;&gt;9;&gt;600KM;ROAD</v>
          </cell>
          <cell r="F9369" t="str">
            <v>TRANSPORT, EQUIPMENT: TYPE: SURGE ARREST;&gt;9;&gt;600KM; TRANSPORT METHOD: ROAD; VEHICLE TYPE: 3.5 TON; WEIGHT: 5.1 - 574.3 KG; STATION CLASS; AND OFF-LOADING</v>
          </cell>
        </row>
        <row r="9370">
          <cell r="A9370" t="str">
            <v>3000046505</v>
          </cell>
          <cell r="B9370" t="str">
            <v>4</v>
          </cell>
          <cell r="C9370" t="str">
            <v>Active</v>
          </cell>
          <cell r="D9370" t="str">
            <v>TRANSPORT, EQUIPMENT</v>
          </cell>
          <cell r="E9370" t="str">
            <v>TRNSP EQP:SURGE ARREST;&gt;6;&gt;1400KM;ROAD</v>
          </cell>
          <cell r="F9370" t="str">
            <v>TRANSPORT, EQUIPMENT: TYPE: SURGE ARREST;&gt;6;&gt;1400KM; TRANSPORT METHOD: ROAD; VEHICLE TYPE: 3.5 TON; WEIGHT: 5.1 - 574.3 KG; STATION CLASS; AND OFF-LOADING</v>
          </cell>
        </row>
        <row r="9371">
          <cell r="A9371" t="str">
            <v>3000046610</v>
          </cell>
          <cell r="B9371" t="str">
            <v>4</v>
          </cell>
          <cell r="C9371" t="str">
            <v>Active</v>
          </cell>
          <cell r="D9371" t="str">
            <v>TRANSPORT, EQUIPMENT</v>
          </cell>
          <cell r="E9371" t="str">
            <v>TRNSP EQP:SURGE ARREST;5;&gt;600KM;ROAD</v>
          </cell>
          <cell r="F9371" t="str">
            <v>TRANSPORT, EQUIPMENT: TYPE: SURGE ARREST;5;&gt;600KM; TRANSPORT METHOD: ROAD; VEHICLE TYPE: 3.5 TON; WEIGHT: 5.1 - 574.3 KG; STATION CLASS; AND OFF-LOADING</v>
          </cell>
        </row>
        <row r="9372">
          <cell r="A9372" t="str">
            <v>3000046602</v>
          </cell>
          <cell r="B9372" t="str">
            <v>4</v>
          </cell>
          <cell r="C9372" t="str">
            <v>Active</v>
          </cell>
          <cell r="D9372" t="str">
            <v>TRANSPORT, EQUIPMENT</v>
          </cell>
          <cell r="E9372" t="str">
            <v>TRNSP EQP:SURGE ARREST;3;&gt;800KM;ROAD</v>
          </cell>
          <cell r="F9372" t="str">
            <v>TRANSPORT, EQUIPMENT: TYPE: SURGE ARREST;3;&gt;800KM; TRANSPORT METHOD: ROAD; VEHICLE TYPE: 3.5 TON; WEIGHT: 5.1 - 574.3 KG; STATION CLASS; AND OFF-LOADING</v>
          </cell>
        </row>
        <row r="9373">
          <cell r="A9373" t="str">
            <v>3000046589</v>
          </cell>
          <cell r="B9373" t="str">
            <v>4</v>
          </cell>
          <cell r="C9373" t="str">
            <v>Active</v>
          </cell>
          <cell r="D9373" t="str">
            <v>TRANSPORT, EQUIPMENT</v>
          </cell>
          <cell r="E9373" t="str">
            <v>TRNSP EQP:SURGE ARREST;5;&gt;500KM;ROAD</v>
          </cell>
          <cell r="F9373" t="str">
            <v>TRANSPORT, EQUIPMENT: TYPE: SURGE ARREST;5;&gt;500KM; TRANSPORT METHOD: ROAD; VEHICLE TYPE: 3.5 TON; WEIGHT: 5.1 - 574.3 KG; STATION CLASS; AND OFF-LOADING</v>
          </cell>
        </row>
        <row r="9374">
          <cell r="A9374" t="str">
            <v>3000046506</v>
          </cell>
          <cell r="B9374" t="str">
            <v>4</v>
          </cell>
          <cell r="C9374" t="str">
            <v>Active</v>
          </cell>
          <cell r="D9374" t="str">
            <v>TRANSPORT, EQUIPMENT</v>
          </cell>
          <cell r="E9374" t="str">
            <v>TRNSP EQP:SURGE ARREST;4;&gt;500KM;ROAD</v>
          </cell>
          <cell r="F9374" t="str">
            <v>TRANSPORT, EQUIPMENT: TYPE: SURGE ARREST;4;&gt;500KM; TRANSPORT METHOD: ROAD; VEHICLE TYPE: 3.5 TON; WEIGHT: 5.1 - 574.3 KG; STATION CLASS; AND OFF-LOADING</v>
          </cell>
        </row>
        <row r="9375">
          <cell r="A9375" t="str">
            <v>3000046622</v>
          </cell>
          <cell r="B9375" t="str">
            <v>4</v>
          </cell>
          <cell r="C9375" t="str">
            <v>Active</v>
          </cell>
          <cell r="D9375" t="str">
            <v>TRANSPORT, EQUIPMENT</v>
          </cell>
          <cell r="E9375" t="str">
            <v>TRNSP EQP:SURGE ARREST;2;&gt;1000KM;ROAD</v>
          </cell>
          <cell r="F9375" t="str">
            <v>TRANSPORT, EQUIPMENT: TYPE: SURGE ARREST;2;&gt;1000KM; TRANSPORT METHOD: ROAD; VEHICLE TYPE: 3.5 TON; WEIGHT: 5.1 - 574.3 KG; STATION CLASS; AND OFF-LOADING</v>
          </cell>
        </row>
        <row r="9376">
          <cell r="A9376" t="str">
            <v>3000046625</v>
          </cell>
          <cell r="B9376" t="str">
            <v>4</v>
          </cell>
          <cell r="C9376" t="str">
            <v>Active</v>
          </cell>
          <cell r="D9376" t="str">
            <v>TRANSPORT, EQUIPMENT</v>
          </cell>
          <cell r="E9376" t="str">
            <v>TRNSP EQP:SURGE ARREST;&gt;12;&gt;1300KM;ROAD</v>
          </cell>
          <cell r="F9376" t="str">
            <v>TRANSPORT, EQUIPMENT: TYPE: SURGE ARREST;&gt;12;&gt;1300KM; TRANSPORT METHOD: ROAD; VEHICLE TYPE: 3.5 TON; WEIGHT: 5.1 - 574.3 KG; STATION CLASS; AND OFF-LOADING</v>
          </cell>
        </row>
        <row r="9377">
          <cell r="A9377" t="str">
            <v>3000046598</v>
          </cell>
          <cell r="B9377" t="str">
            <v>4</v>
          </cell>
          <cell r="C9377" t="str">
            <v>Active</v>
          </cell>
          <cell r="D9377" t="str">
            <v>TRANSPORT, EQUIPMENT</v>
          </cell>
          <cell r="E9377" t="str">
            <v>TRNSP EQP:SURGE ARREST;3;&gt;1400KM;ROAD</v>
          </cell>
          <cell r="F9377" t="str">
            <v>TRANSPORT, EQUIPMENT: TYPE: SURGE ARREST;3;&gt;1400KM; TRANSPORT METHOD: ROAD; VEHICLE TYPE: 3.5 TON; WEIGHT: 5.1 - 574.3 KG; STATION CLASS; AND OFF-LOADING</v>
          </cell>
        </row>
        <row r="9378">
          <cell r="A9378" t="str">
            <v>3000046521</v>
          </cell>
          <cell r="B9378" t="str">
            <v>4</v>
          </cell>
          <cell r="C9378" t="str">
            <v>Active</v>
          </cell>
          <cell r="D9378" t="str">
            <v>TRANSPORT, EQUIPMENT</v>
          </cell>
          <cell r="E9378" t="str">
            <v>TRNSP EQP:SURGE ARREST;&gt;6;&gt;1100KM;ROAD</v>
          </cell>
          <cell r="F9378" t="str">
            <v>TRANSPORT, EQUIPMENT: TYPE: SURGE ARREST;&gt;6;&gt;1100KM; TRANSPORT METHOD: ROAD; VEHICLE TYPE: 3.5 TON; WEIGHT: 5.1 - 574.3 KG; STATION CLASS; AND OFF-LOADING</v>
          </cell>
        </row>
        <row r="9379">
          <cell r="A9379" t="str">
            <v>3000046572</v>
          </cell>
          <cell r="B9379" t="str">
            <v>4</v>
          </cell>
          <cell r="C9379" t="str">
            <v>Active</v>
          </cell>
          <cell r="D9379" t="str">
            <v>TRANSPORT, EQUIPMENT</v>
          </cell>
          <cell r="E9379" t="str">
            <v>TRNSP EQP:SURGE ARREST;&gt;12;&gt;700KM;ROAD</v>
          </cell>
          <cell r="F9379" t="str">
            <v>TRANSPORT, EQUIPMENT: TYPE: SURGE ARREST;&gt;12;&gt;700KM; TRANSPORT METHOD: ROAD; VEHICLE TYPE: 3.5 TON; WEIGHT: 5.1 - 574.3 KG; STATION CLASS; AND OFF-LOADING</v>
          </cell>
        </row>
        <row r="9380">
          <cell r="A9380" t="str">
            <v>3000046599</v>
          </cell>
          <cell r="B9380" t="str">
            <v>4</v>
          </cell>
          <cell r="C9380" t="str">
            <v>Active</v>
          </cell>
          <cell r="D9380" t="str">
            <v>TRANSPORT, EQUIPMENT</v>
          </cell>
          <cell r="E9380" t="str">
            <v>TRNSP EQP:SURGE ARREST;2;&gt;400KM;ROAD</v>
          </cell>
          <cell r="F9380" t="str">
            <v>TRANSPORT, EQUIPMENT: TYPE: SURGE ARREST;2;&gt;400KM; TRANSPORT METHOD: ROAD; VEHICLE TYPE: 3.5 TON; WEIGHT: 5.1 - 574.3 KG; STATION CLASS; AND OFF-LOADING</v>
          </cell>
        </row>
        <row r="9381">
          <cell r="A9381" t="str">
            <v>3000046583</v>
          </cell>
          <cell r="B9381" t="str">
            <v>4</v>
          </cell>
          <cell r="C9381" t="str">
            <v>Active</v>
          </cell>
          <cell r="D9381" t="str">
            <v>TRANSPORT, EQUIPMENT</v>
          </cell>
          <cell r="E9381" t="str">
            <v>TRNSP EQP:SURGE ARREST;&gt;18;&gt;1400KM;ROAD</v>
          </cell>
          <cell r="F9381" t="str">
            <v>TRANSPORT, EQUIPMENT: TYPE: SURGE ARREST;&gt;18;&gt;1400KM; TRANSPORT METHOD: ROAD; VEHICLE TYPE: 3.5 TON; WEIGHT: 5.1 - 574.3 KG; STATION CLASS; AND OFF-LOADING</v>
          </cell>
        </row>
        <row r="9382">
          <cell r="A9382" t="str">
            <v>3000046540</v>
          </cell>
          <cell r="B9382" t="str">
            <v>4</v>
          </cell>
          <cell r="C9382" t="str">
            <v>Active</v>
          </cell>
          <cell r="D9382" t="str">
            <v>TRANSPORT, EQUIPMENT</v>
          </cell>
          <cell r="E9382" t="str">
            <v>TRNSP EQP:SURGE ARREST;&gt;18;&gt;1000KM;ROAD</v>
          </cell>
          <cell r="F9382" t="str">
            <v>TRANSPORT, EQUIPMENT: TYPE: SURGE ARREST;&gt;18;&gt;1000KM; TRANSPORT METHOD: ROAD; VEHICLE TYPE: 3.5 TON; WEIGHT: 5.1 - 574.3 KG; STATION CLASS; AND OFF-LOADING</v>
          </cell>
        </row>
        <row r="9383">
          <cell r="A9383" t="str">
            <v>3000046524</v>
          </cell>
          <cell r="B9383" t="str">
            <v>4</v>
          </cell>
          <cell r="C9383" t="str">
            <v>Active</v>
          </cell>
          <cell r="D9383" t="str">
            <v>TRANSPORT, EQUIPMENT</v>
          </cell>
          <cell r="E9383" t="str">
            <v>TRNSP EQP:SURGE ARREST;4;&gt;1400KM;ROAD</v>
          </cell>
          <cell r="F9383" t="str">
            <v>TRANSPORT, EQUIPMENT: TYPE: SURGE ARREST;4;&gt;1400KM; TRANSPORT METHOD: ROAD; VEHICLE TYPE: 3.5 TON; WEIGHT: 5.1 - 574.3 KG; STATION CLASS; AND OFF-LOADING</v>
          </cell>
        </row>
        <row r="9384">
          <cell r="A9384" t="str">
            <v>3000046503</v>
          </cell>
          <cell r="B9384" t="str">
            <v>4</v>
          </cell>
          <cell r="C9384" t="str">
            <v>Active</v>
          </cell>
          <cell r="D9384" t="str">
            <v>TRANSPORT, EQUIPMENT</v>
          </cell>
          <cell r="E9384" t="str">
            <v>TRNSP EQP:SURGE ARREST;&gt;9;&gt;300KM;ROAD</v>
          </cell>
          <cell r="F9384" t="str">
            <v>TRANSPORT, EQUIPMENT: TYPE: SURGE ARREST;&gt;9;&gt;300KM; TRANSPORT METHOD: ROAD; VEHICLE TYPE: 3.5 TON; WEIGHT: 5.1 - 574.3 KG; STATION CLASS; AND OFF-LOADING</v>
          </cell>
        </row>
        <row r="9385">
          <cell r="A9385" t="str">
            <v>3000046575</v>
          </cell>
          <cell r="B9385" t="str">
            <v>4</v>
          </cell>
          <cell r="C9385" t="str">
            <v>Active</v>
          </cell>
          <cell r="D9385" t="str">
            <v>TRANSPORT, EQUIPMENT</v>
          </cell>
          <cell r="E9385" t="str">
            <v>TRNSP EQP:SURGE ARREST;2;901-100KM;ROAD</v>
          </cell>
          <cell r="F9385" t="str">
            <v>TRANSPORT, EQUIPMENT: TYPE: SURGE ARREST;2;901-100KM; TRANSPORT METHOD: ROAD; VEHICLE TYPE: 3.5 TON; WEIGHT: 5.1 - 574.3 KG; STATION CLASS; AND OFF-LOADING</v>
          </cell>
        </row>
        <row r="9386">
          <cell r="A9386" t="str">
            <v>3000046482</v>
          </cell>
          <cell r="B9386" t="str">
            <v>4</v>
          </cell>
          <cell r="C9386" t="str">
            <v>Active</v>
          </cell>
          <cell r="D9386" t="str">
            <v>TRANSPORT, EQUIPMENT</v>
          </cell>
          <cell r="E9386" t="str">
            <v>TRNSP EQP:SURGE ARREST;4;&gt;1300KM;ROAD</v>
          </cell>
          <cell r="F9386" t="str">
            <v>TRANSPORT, EQUIPMENT: TYPE: SURGE ARREST;4;&gt;1300KM; TRANSPORT METHOD: ROAD; VEHICLE TYPE: 3.5 TON; WEIGHT: 5.1 - 574.3 KG; STATION CLASS; AND OFF-LOADING</v>
          </cell>
        </row>
        <row r="9387">
          <cell r="A9387" t="str">
            <v>3000046555</v>
          </cell>
          <cell r="B9387" t="str">
            <v>4</v>
          </cell>
          <cell r="C9387" t="str">
            <v>Active</v>
          </cell>
          <cell r="D9387" t="str">
            <v>TRANSPORT, EQUIPMENT</v>
          </cell>
          <cell r="E9387" t="str">
            <v>TRNSP EQP:SURGE ARREST;&gt;12;&gt;1400KM;ROAD</v>
          </cell>
          <cell r="F9387" t="str">
            <v>TRANSPORT, EQUIPMENT: TYPE: SURGE ARREST;&gt;12;&gt;1400KM; TRANSPORT METHOD: ROAD; VEHICLE TYPE: 3.5 TON; WEIGHT: 5.1 - 574.3 KG; STATION CLASS; AND OFF-LOADING</v>
          </cell>
        </row>
        <row r="9388">
          <cell r="A9388" t="str">
            <v>3000046576</v>
          </cell>
          <cell r="B9388" t="str">
            <v>4</v>
          </cell>
          <cell r="C9388" t="str">
            <v>Active</v>
          </cell>
          <cell r="D9388" t="str">
            <v>TRANSPORT, EQUIPMENT</v>
          </cell>
          <cell r="E9388" t="str">
            <v>TRNSP EQP:SURGE ARREST;5;&gt;200KM;ROAD</v>
          </cell>
          <cell r="F9388" t="str">
            <v>TRANSPORT, EQUIPMENT: TYPE: SURGE ARREST;5;&gt;200KM; TRANSPORT METHOD: ROAD; VEHICLE TYPE: 3.5 TON; WEIGHT: 5.1 - 574.3 KG; STATION CLASS; AND OFF-LOADING</v>
          </cell>
        </row>
        <row r="9389">
          <cell r="A9389" t="str">
            <v>3000046609</v>
          </cell>
          <cell r="B9389" t="str">
            <v>4</v>
          </cell>
          <cell r="C9389" t="str">
            <v>Active</v>
          </cell>
          <cell r="D9389" t="str">
            <v>TRANSPORT, EQUIPMENT</v>
          </cell>
          <cell r="E9389" t="str">
            <v>TRNSP EQP:SURGE ARREST;6;&gt;400KM;ROAD</v>
          </cell>
          <cell r="F9389" t="str">
            <v>TRANSPORT, EQUIPMENT: TYPE: SURGE ARREST;6;&gt;400KM; TRANSPORT METHOD: ROAD; VEHICLE TYPE: 3.5 TON; WEIGHT: 5.1 - 574.3 KG; STATION CLASS; AND OFF-LOADING</v>
          </cell>
        </row>
        <row r="9390">
          <cell r="A9390" t="str">
            <v>3000046605</v>
          </cell>
          <cell r="B9390" t="str">
            <v>4</v>
          </cell>
          <cell r="C9390" t="str">
            <v>Active</v>
          </cell>
          <cell r="D9390" t="str">
            <v>TRANSPORT, EQUIPMENT</v>
          </cell>
          <cell r="E9390" t="str">
            <v>TRNSP EQP:SURGE ARREST;5;&gt;1200KM;ROAD</v>
          </cell>
          <cell r="F9390" t="str">
            <v>TRANSPORT, EQUIPMENT: TYPE: SURGE ARREST;5;&gt;1200KM; TRANSPORT METHOD: ROAD; VEHICLE TYPE: 3.5 TON; WEIGHT: 5.1 - 574.3 KG; STATION CLASS; AND OFF-LOADING</v>
          </cell>
        </row>
        <row r="9391">
          <cell r="A9391" t="str">
            <v>3000046501</v>
          </cell>
          <cell r="B9391" t="str">
            <v>4</v>
          </cell>
          <cell r="C9391" t="str">
            <v>Active</v>
          </cell>
          <cell r="D9391" t="str">
            <v>TRANSPORT, EQUIPMENT</v>
          </cell>
          <cell r="E9391" t="str">
            <v>TRNSP EQP:SURGE ARREST;3;&gt;300KM;ROAD</v>
          </cell>
          <cell r="F9391" t="str">
            <v>TRANSPORT, EQUIPMENT: TYPE: SURGE ARREST;3;&gt;300KM; TRANSPORT METHOD: ROAD; VEHICLE TYPE: 3.5 TON; WEIGHT: 5.1 - 574.3 KG; STATION CLASS; AND OFF-LOADING</v>
          </cell>
        </row>
        <row r="9392">
          <cell r="A9392" t="str">
            <v>3000046588</v>
          </cell>
          <cell r="B9392" t="str">
            <v>4</v>
          </cell>
          <cell r="C9392" t="str">
            <v>Active</v>
          </cell>
          <cell r="D9392" t="str">
            <v>TRANSPORT, EQUIPMENT</v>
          </cell>
          <cell r="E9392" t="str">
            <v>TRNSP EQP:SURGE ARREST;6;&gt;1300KM;ROAD</v>
          </cell>
          <cell r="F9392" t="str">
            <v>TRANSPORT, EQUIPMENT: TYPE: SURGE ARREST;6;&gt;1300KM; TRANSPORT METHOD: ROAD; VEHICLE TYPE: 3.5 TON; WEIGHT: 5.1 - 574.3 KG; STATION CLASS; AND OFF-LOADING</v>
          </cell>
        </row>
        <row r="9393">
          <cell r="A9393" t="str">
            <v>3000046490</v>
          </cell>
          <cell r="B9393" t="str">
            <v>4</v>
          </cell>
          <cell r="C9393" t="str">
            <v>Active</v>
          </cell>
          <cell r="D9393" t="str">
            <v>TRANSPORT, EQUIPMENT</v>
          </cell>
          <cell r="E9393" t="str">
            <v>TRNSP EQP:SURGE ARREST;5;&gt;900KM;ROAD</v>
          </cell>
          <cell r="F9393" t="str">
            <v>TRANSPORT, EQUIPMENT: TYPE: SURGE ARREST;5;&gt;900KM; TRANSPORT METHOD: ROAD; VEHICLE TYPE: 3.5 TON; WEIGHT: 5.1 - 574.3 KG; STATION CLASS; AND OFF-LOADING</v>
          </cell>
        </row>
        <row r="9394">
          <cell r="A9394" t="str">
            <v>3000046615</v>
          </cell>
          <cell r="B9394" t="str">
            <v>4</v>
          </cell>
          <cell r="C9394" t="str">
            <v>Active</v>
          </cell>
          <cell r="D9394" t="str">
            <v>TRANSPORT, EQUIPMENT</v>
          </cell>
          <cell r="E9394" t="str">
            <v>TRNSP EQP:SURGE ARREST;5;&gt;800KM;ROAD</v>
          </cell>
          <cell r="F9394" t="str">
            <v>TRANSPORT, EQUIPMENT: TYPE: SURGE ARREST;5;&gt;800KM; TRANSPORT METHOD: ROAD; VEHICLE TYPE: 3.5 TON; WEIGHT: 5.1 - 574.3 KG; STATION CLASS; AND OFF-LOADING</v>
          </cell>
        </row>
        <row r="9395">
          <cell r="A9395" t="str">
            <v>3000046608</v>
          </cell>
          <cell r="B9395" t="str">
            <v>4</v>
          </cell>
          <cell r="C9395" t="str">
            <v>Active</v>
          </cell>
          <cell r="D9395" t="str">
            <v>TRANSPORT, EQUIPMENT</v>
          </cell>
          <cell r="E9395" t="str">
            <v>TRNSP EQP:SURGE ARREST;&gt;12;&gt;800KM;ROAD</v>
          </cell>
          <cell r="F9395" t="str">
            <v>TRANSPORT, EQUIPMENT: TYPE: SURGE ARREST;&gt;12;&gt;800KM; TRANSPORT METHOD: ROAD; VEHICLE TYPE: 3.5 TON; WEIGHT: 5.1 - 574.3 KG; STATION CLASS; AND OFF-LOADING</v>
          </cell>
        </row>
        <row r="9396">
          <cell r="A9396" t="str">
            <v>3000046569</v>
          </cell>
          <cell r="B9396" t="str">
            <v>4</v>
          </cell>
          <cell r="C9396" t="str">
            <v>Active</v>
          </cell>
          <cell r="D9396" t="str">
            <v>TRANSPORT, EQUIPMENT</v>
          </cell>
          <cell r="E9396" t="str">
            <v>TRNSP EQP:SURGE ARREST;&gt;12;&gt;900KM;ROAD</v>
          </cell>
          <cell r="F9396" t="str">
            <v>TRANSPORT, EQUIPMENT: TYPE: SURGE ARREST;&gt;12;&gt;900KM; TRANSPORT METHOD: ROAD; VEHICLE TYPE: 3.5 TON; WEIGHT: 5.1 - 574.3 KG; STATION CLASS; AND OFF-LOADING</v>
          </cell>
        </row>
        <row r="9397">
          <cell r="A9397" t="str">
            <v>3000046534</v>
          </cell>
          <cell r="B9397" t="str">
            <v>4</v>
          </cell>
          <cell r="C9397" t="str">
            <v>Active</v>
          </cell>
          <cell r="D9397" t="str">
            <v>TRANSPORT, EQUIPMENT</v>
          </cell>
          <cell r="E9397" t="str">
            <v>TRNSP EQP:SURGE ARREST;&gt;6;&gt;400KM;ROAD</v>
          </cell>
          <cell r="F9397" t="str">
            <v>TRANSPORT, EQUIPMENT: TYPE: SURGE ARREST;&gt;6;&gt;400KM; TRANSPORT METHOD: ROAD; VEHICLE TYPE: 3.5 TON; WEIGHT: 5.1 - 574.3 KG; STATION CLASS; AND OFF-LOADING</v>
          </cell>
        </row>
        <row r="9398">
          <cell r="A9398" t="str">
            <v>3000046487</v>
          </cell>
          <cell r="B9398" t="str">
            <v>4</v>
          </cell>
          <cell r="C9398" t="str">
            <v>Active</v>
          </cell>
          <cell r="D9398" t="str">
            <v>TRANSPORT, EQUIPMENT</v>
          </cell>
          <cell r="E9398" t="str">
            <v>TRNSP EQP:SURGE ARREST;&gt;18;&gt;200KM;ROAD</v>
          </cell>
          <cell r="F9398" t="str">
            <v>TRANSPORT, EQUIPMENT: TYPE: SURGE ARREST;&gt;18;&gt;200KM; TRANSPORT METHOD: ROAD; VEHICLE TYPE: 3.5 TON; WEIGHT: 5.1 - 574.3 KG; STATION CLASS; AND OFF-LOADING</v>
          </cell>
        </row>
        <row r="9399">
          <cell r="A9399" t="str">
            <v>3000046526</v>
          </cell>
          <cell r="B9399" t="str">
            <v>4</v>
          </cell>
          <cell r="C9399" t="str">
            <v>Active</v>
          </cell>
          <cell r="D9399" t="str">
            <v>TRANSPORT, EQUIPMENT</v>
          </cell>
          <cell r="E9399" t="str">
            <v>TRNSP EQP:SURGE ARREST;2;&gt;700KM;ROAD</v>
          </cell>
          <cell r="F9399" t="str">
            <v>TRANSPORT, EQUIPMENT: TYPE: SURGE ARREST;2;&gt;700KM; TRANSPORT METHOD: ROAD; VEHICLE TYPE: 3.5 TON; WEIGHT: 5.1 - 574.3 KG; STATION CLASS; AND OFF-LOADING</v>
          </cell>
        </row>
        <row r="9400">
          <cell r="A9400" t="str">
            <v>3000046582</v>
          </cell>
          <cell r="B9400" t="str">
            <v>4</v>
          </cell>
          <cell r="C9400" t="str">
            <v>Active</v>
          </cell>
          <cell r="D9400" t="str">
            <v>TRANSPORT, EQUIPMENT</v>
          </cell>
          <cell r="E9400" t="str">
            <v>TRNSP EQP:SURGE ARREST;1;&gt;500KM;ROAD</v>
          </cell>
          <cell r="F9400" t="str">
            <v>TRANSPORT, EQUIPMENT: TYPE: SURGE ARREST;1;&gt;500KM; TRANSPORT METHOD: ROAD; VEHICLE TYPE: 3.5 TON; WEIGHT: 5.1 - 574.3 KG; STATION CLASS; AND OFF-LOADING</v>
          </cell>
        </row>
        <row r="9401">
          <cell r="A9401" t="str">
            <v>3000046498</v>
          </cell>
          <cell r="B9401" t="str">
            <v>4</v>
          </cell>
          <cell r="C9401" t="str">
            <v>Active</v>
          </cell>
          <cell r="D9401" t="str">
            <v>TRANSPORT, EQUIPMENT</v>
          </cell>
          <cell r="E9401" t="str">
            <v>TRNSP EQP:SURGE ARREST;2;&gt;1200KM;ROAD</v>
          </cell>
          <cell r="F9401" t="str">
            <v>TRANSPORT, EQUIPMENT: TYPE: SURGE ARREST;2;&gt;1200KM; TRANSPORT METHOD: ROAD; VEHICLE TYPE: 3.5 TON; WEIGHT: 5.1 - 574.3 KG; STATION CLASS; AND OFF-LOADING</v>
          </cell>
        </row>
        <row r="9402">
          <cell r="A9402" t="str">
            <v>3000046606</v>
          </cell>
          <cell r="B9402" t="str">
            <v>4</v>
          </cell>
          <cell r="C9402" t="str">
            <v>Active</v>
          </cell>
          <cell r="D9402" t="str">
            <v>TRANSPORT, EQUIPMENT</v>
          </cell>
          <cell r="E9402" t="str">
            <v>TRNSP EQP:SURGE ARREST;&gt;18;&gt;700KM;ROAD</v>
          </cell>
          <cell r="F9402" t="str">
            <v>TRANSPORT, EQUIPMENT: TYPE: SURGE ARREST;&gt;18;&gt;700KM; TRANSPORT METHOD: ROAD; VEHICLE TYPE: 3.5 TON; WEIGHT: 5.1 - 574.3 KG; STATION CLASS; AND OFF-LOADING</v>
          </cell>
        </row>
        <row r="9403">
          <cell r="A9403" t="str">
            <v>3000046553</v>
          </cell>
          <cell r="B9403" t="str">
            <v>4</v>
          </cell>
          <cell r="C9403" t="str">
            <v>Active</v>
          </cell>
          <cell r="D9403" t="str">
            <v>TRANSPORT, EQUIPMENT</v>
          </cell>
          <cell r="E9403" t="str">
            <v>TRNSP EQP:SURGE ARREST;&gt;12;&gt;100KM;ROAD</v>
          </cell>
          <cell r="F9403" t="str">
            <v>TRANSPORT, EQUIPMENT: TYPE: SURGE ARREST;&gt;12;&gt;100KM; TRANSPORT METHOD: ROAD; VEHICLE TYPE: 3.5 TON; WEIGHT: 5.1 - 574.3 KG; STATION CLASS; AND OFF-LOADING</v>
          </cell>
        </row>
        <row r="9404">
          <cell r="A9404" t="str">
            <v>3000046567</v>
          </cell>
          <cell r="B9404" t="str">
            <v>4</v>
          </cell>
          <cell r="C9404" t="str">
            <v>Active</v>
          </cell>
          <cell r="D9404" t="str">
            <v>TRANSPORT, EQUIPMENT</v>
          </cell>
          <cell r="E9404" t="str">
            <v>TRNSP EQP:SURGE ARREST;&gt;9;&gt;400KM;ROAD</v>
          </cell>
          <cell r="F9404" t="str">
            <v>TRANSPORT, EQUIPMENT: TYPE: SURGE ARREST;&gt;9;&gt;400KM; TRANSPORT METHOD: ROAD; VEHICLE TYPE: 3.5 TON; WEIGHT: 5.1 - 574.3 KG; STATION CLASS; AND OFF-LOADING</v>
          </cell>
        </row>
        <row r="9405">
          <cell r="A9405" t="str">
            <v>3000046480</v>
          </cell>
          <cell r="B9405" t="str">
            <v>4</v>
          </cell>
          <cell r="C9405" t="str">
            <v>Active</v>
          </cell>
          <cell r="D9405" t="str">
            <v>TRANSPORT, EQUIPMENT</v>
          </cell>
          <cell r="E9405" t="str">
            <v>TRNSP EQP:SURGE ARREST;4;&gt;300KM;ROAD</v>
          </cell>
          <cell r="F9405" t="str">
            <v>TRANSPORT, EQUIPMENT: TYPE: SURGE ARREST;4;&gt;300KM; TRANSPORT METHOD: ROAD; VEHICLE TYPE: 3.5 TON; WEIGHT: 5.1 - 574.3 KG; STATION CLASS; AND OFF-LOADING</v>
          </cell>
        </row>
        <row r="9406">
          <cell r="A9406" t="str">
            <v>3000046552</v>
          </cell>
          <cell r="B9406" t="str">
            <v>4</v>
          </cell>
          <cell r="C9406" t="str">
            <v>Active</v>
          </cell>
          <cell r="D9406" t="str">
            <v>TRANSPORT, EQUIPMENT</v>
          </cell>
          <cell r="E9406" t="str">
            <v>TRNSP EQP:SURGE ARREST;&gt;6;&gt;100KM;ROAD</v>
          </cell>
          <cell r="F9406" t="str">
            <v>TRANSPORT, EQUIPMENT: TYPE: SURGE ARREST;&gt;6;&gt;100KM; TRANSPORT METHOD: ROAD; VEHICLE TYPE: 3.5 TON; WEIGHT: 5.1 - 574.3 KG; STATION CLASS; AND OFF-LOADING</v>
          </cell>
        </row>
        <row r="9407">
          <cell r="A9407" t="str">
            <v>3000046548</v>
          </cell>
          <cell r="B9407" t="str">
            <v>4</v>
          </cell>
          <cell r="C9407" t="str">
            <v>Active</v>
          </cell>
          <cell r="D9407" t="str">
            <v>TRANSPORT, EQUIPMENT</v>
          </cell>
          <cell r="E9407" t="str">
            <v>TRNSP EQP:SURGE ARREST;5;&gt;700KM;ROAD</v>
          </cell>
          <cell r="F9407" t="str">
            <v>TRANSPORT, EQUIPMENT: TYPE: SURGE ARREST;5;&gt;700KM; TRANSPORT METHOD: ROAD; VEHICLE TYPE: 3.5 TON; WEIGHT: 5.1 - 574.3 KG; STATION CLASS; AND OFF-LOADING</v>
          </cell>
        </row>
        <row r="9408">
          <cell r="A9408" t="str">
            <v>3000046508</v>
          </cell>
          <cell r="B9408" t="str">
            <v>4</v>
          </cell>
          <cell r="C9408" t="str">
            <v>Active</v>
          </cell>
          <cell r="D9408" t="str">
            <v>TRANSPORT, EQUIPMENT</v>
          </cell>
          <cell r="E9408" t="str">
            <v>TRNSP EQP:SURGE ARREST;4;&gt;100KM;ROAD</v>
          </cell>
          <cell r="F9408" t="str">
            <v>TRANSPORT, EQUIPMENT: TYPE: SURGE ARREST;4;&gt;100KM; TRANSPORT METHOD: ROAD; VEHICLE TYPE: 3.5 TON; WEIGHT: 5.1 - 574.3 KG; STATION CLASS; AND OFF-LOADING</v>
          </cell>
        </row>
        <row r="9409">
          <cell r="A9409" t="str">
            <v>3000046613</v>
          </cell>
          <cell r="B9409" t="str">
            <v>4</v>
          </cell>
          <cell r="C9409" t="str">
            <v>Active</v>
          </cell>
          <cell r="D9409" t="str">
            <v>TRANSPORT, EQUIPMENT</v>
          </cell>
          <cell r="E9409" t="str">
            <v>TRNSP EQP:SURGE ARREST;1;&gt;700KM;ROAD</v>
          </cell>
          <cell r="F9409" t="str">
            <v>TRANSPORT, EQUIPMENT: TYPE: SURGE ARREST;1;&gt;700KM; TRANSPORT METHOD: ROAD; VEHICLE TYPE: 3.5 TON; WEIGHT: 5.1 - 574.3 KG; STATION CLASS; AND OFF-LOADING</v>
          </cell>
        </row>
        <row r="9410">
          <cell r="A9410" t="str">
            <v>3000046494</v>
          </cell>
          <cell r="B9410" t="str">
            <v>4</v>
          </cell>
          <cell r="C9410" t="str">
            <v>Active</v>
          </cell>
          <cell r="D9410" t="str">
            <v>TRANSPORT, EQUIPMENT</v>
          </cell>
          <cell r="E9410" t="str">
            <v>TRNSP EQP:SURGE ARREST;4;&gt;900KM;ROAD</v>
          </cell>
          <cell r="F9410" t="str">
            <v>TRANSPORT, EQUIPMENT: TYPE: SURGE ARREST;4;&gt;900KM; TRANSPORT METHOD: ROAD; VEHICLE TYPE: 3.5 TON; WEIGHT: 5.1 - 574.3 KG; STATION CLASS; AND OFF-LOADING</v>
          </cell>
        </row>
        <row r="9411">
          <cell r="A9411" t="str">
            <v>3000046600</v>
          </cell>
          <cell r="B9411" t="str">
            <v>4</v>
          </cell>
          <cell r="C9411" t="str">
            <v>Active</v>
          </cell>
          <cell r="D9411" t="str">
            <v>TRANSPORT, EQUIPMENT</v>
          </cell>
          <cell r="E9411" t="str">
            <v>TRNSP EQP:SURGE ARREST;&gt;12;&gt;1200KM;ROAD</v>
          </cell>
          <cell r="F9411" t="str">
            <v>TRANSPORT, EQUIPMENT: TYPE: SURGE ARREST;&gt;12;&gt;1200KM; TRANSPORT METHOD: ROAD; VEHICLE TYPE: 3.5 TON; WEIGHT: 5.1 - 574.3 KG; STATION CLASS; AND OFF-LOADING</v>
          </cell>
        </row>
        <row r="9412">
          <cell r="A9412" t="str">
            <v>3000046595</v>
          </cell>
          <cell r="B9412" t="str">
            <v>4</v>
          </cell>
          <cell r="C9412" t="str">
            <v>Active</v>
          </cell>
          <cell r="D9412" t="str">
            <v>TRANSPORT, EQUIPMENT</v>
          </cell>
          <cell r="E9412" t="str">
            <v>TRNSP EQP:SURGE ARREST;2;&gt;100KM;ROAD</v>
          </cell>
          <cell r="F9412" t="str">
            <v>TRANSPORT, EQUIPMENT: TYPE: SURGE ARREST;2;&gt;100KM; TRANSPORT METHOD: ROAD; VEHICLE TYPE: 3.5 TON; WEIGHT: 5.1 - 574.3 KG; STATION CLASS; AND OFF-LOADING</v>
          </cell>
        </row>
        <row r="9413">
          <cell r="A9413" t="str">
            <v>3000046530</v>
          </cell>
          <cell r="B9413" t="str">
            <v>4</v>
          </cell>
          <cell r="C9413" t="str">
            <v>Active</v>
          </cell>
          <cell r="D9413" t="str">
            <v>TRANSPORT, EQUIPMENT</v>
          </cell>
          <cell r="E9413" t="str">
            <v>TRNSP EQP:SURGE ARREST;4;&gt;600KM;ROAD</v>
          </cell>
          <cell r="F9413" t="str">
            <v>TRANSPORT, EQUIPMENT: TYPE: SURGE ARREST;4;&gt;600KM; TRANSPORT METHOD: ROAD; VEHICLE TYPE: 3.5 TON; WEIGHT: 5.1 - 574.3 KG; STATION CLASS; AND OFF-LOADING</v>
          </cell>
        </row>
        <row r="9414">
          <cell r="A9414" t="str">
            <v>3000046603</v>
          </cell>
          <cell r="B9414" t="str">
            <v>4</v>
          </cell>
          <cell r="C9414" t="str">
            <v>Active</v>
          </cell>
          <cell r="D9414" t="str">
            <v>TRANSPORT, EQUIPMENT</v>
          </cell>
          <cell r="E9414" t="str">
            <v>TRNSP EQP:SURGE ARREST;4;&gt;400KM;ROAD</v>
          </cell>
          <cell r="F9414" t="str">
            <v>TRANSPORT, EQUIPMENT: TYPE: SURGE ARREST;4;&gt;400KM; TRANSPORT METHOD: ROAD; VEHICLE TYPE: 3.5 TON; WEIGHT: 5.1 - 574.3 KG; STATION CLASS; AND OFF-LOADING</v>
          </cell>
        </row>
        <row r="9415">
          <cell r="A9415" t="str">
            <v>3000046607</v>
          </cell>
          <cell r="B9415" t="str">
            <v>4</v>
          </cell>
          <cell r="C9415" t="str">
            <v>Active</v>
          </cell>
          <cell r="D9415" t="str">
            <v>TRANSPORT, EQUIPMENT</v>
          </cell>
          <cell r="E9415" t="str">
            <v>TRNSP EQP:SURGE ARREST;6;0-100KM;ROAD</v>
          </cell>
          <cell r="F9415" t="str">
            <v>TRANSPORT, EQUIPMENT: TYPE: SURGE ARREST;6;0-100KM; TRANSPORT METHOD: ROAD; VEHICLE TYPE: 3.5 TON; WEIGHT: 5.1 - 574.3 KG; STATION CLASS; AND OFF-LOADING</v>
          </cell>
        </row>
        <row r="9416">
          <cell r="A9416" t="str">
            <v>3000046612</v>
          </cell>
          <cell r="B9416" t="str">
            <v>4</v>
          </cell>
          <cell r="C9416" t="str">
            <v>Active</v>
          </cell>
          <cell r="D9416" t="str">
            <v>TRANSPORT, EQUIPMENT</v>
          </cell>
          <cell r="E9416" t="str">
            <v>TRNSP EQP:SURGE ARREST;1;&gt;400KM;ROAD</v>
          </cell>
          <cell r="F9416" t="str">
            <v>TRANSPORT, EQUIPMENT: TYPE: SURGE ARREST;1;&gt;400KM; TRANSPORT METHOD: ROAD; VEHICLE TYPE: 3.5 TON; WEIGHT: 5.1 - 574.3 KG; STATION CLASS; AND OFF-LOADING</v>
          </cell>
        </row>
        <row r="9417">
          <cell r="A9417" t="str">
            <v>3000046545</v>
          </cell>
          <cell r="B9417" t="str">
            <v>4</v>
          </cell>
          <cell r="C9417" t="str">
            <v>Active</v>
          </cell>
          <cell r="D9417" t="str">
            <v>TRANSPORT, EQUIPMENT</v>
          </cell>
          <cell r="E9417" t="str">
            <v>TRNSP EQP:SURGE ARREST;2;&gt;600KM;ROAD</v>
          </cell>
          <cell r="F9417" t="str">
            <v>TRANSPORT, EQUIPMENT: TYPE: SURGE ARREST;2;&gt;600KM; TRANSPORT METHOD: ROAD; VEHICLE TYPE: 3.5 TON; WEIGHT: 5.1 - 574.3 KG; STATION CLASS; AND OFF-LOADING</v>
          </cell>
        </row>
        <row r="9418">
          <cell r="A9418" t="str">
            <v>3000046620</v>
          </cell>
          <cell r="B9418" t="str">
            <v>4</v>
          </cell>
          <cell r="C9418" t="str">
            <v>Active</v>
          </cell>
          <cell r="D9418" t="str">
            <v>TRANSPORT, EQUIPMENT</v>
          </cell>
          <cell r="E9418" t="str">
            <v>TRNSP EQP:SURGE ARREST;&gt;6;&gt;500KM;ROAD</v>
          </cell>
          <cell r="F9418" t="str">
            <v>TRANSPORT, EQUIPMENT: TYPE: SURGE ARREST;&gt;6;&gt;500KM; TRANSPORT METHOD: ROAD; VEHICLE TYPE: 3.5 TON; WEIGHT: 5.1 - 574.3 KG; STATION CLASS; AND OFF-LOADING</v>
          </cell>
        </row>
        <row r="9419">
          <cell r="A9419" t="str">
            <v>3000046584</v>
          </cell>
          <cell r="B9419" t="str">
            <v>4</v>
          </cell>
          <cell r="C9419" t="str">
            <v>Active</v>
          </cell>
          <cell r="D9419" t="str">
            <v>TRANSPORT, EQUIPMENT</v>
          </cell>
          <cell r="E9419" t="str">
            <v>TRNSP EQP:SURGE ARREST;&gt;18;&gt;1300KM;ROAD</v>
          </cell>
          <cell r="F9419" t="str">
            <v>TRANSPORT, EQUIPMENT: TYPE: SURGE ARREST;&gt;18;&gt;1300KM; TRANSPORT METHOD: ROAD; VEHICLE TYPE: 3.5 TON; WEIGHT: 5.1 - 574.3 KG; STATION CLASS; AND OFF-LOADING</v>
          </cell>
        </row>
        <row r="9420">
          <cell r="A9420" t="str">
            <v>3000046520</v>
          </cell>
          <cell r="B9420" t="str">
            <v>4</v>
          </cell>
          <cell r="C9420" t="str">
            <v>Active</v>
          </cell>
          <cell r="D9420" t="str">
            <v>TRANSPORT, EQUIPMENT</v>
          </cell>
          <cell r="E9420" t="str">
            <v>TRNSP EQP:SURGE ARREST;&gt;12;&gt;500KM;ROAD</v>
          </cell>
          <cell r="F9420" t="str">
            <v>TRANSPORT, EQUIPMENT: TYPE: SURGE ARREST;&gt;12;&gt;500KM; TRANSPORT METHOD: ROAD; VEHICLE TYPE: 3.5 TON; WEIGHT: 5.1 - 574.3 KG; STATION CLASS; AND OFF-LOADING</v>
          </cell>
        </row>
        <row r="9421">
          <cell r="A9421" t="str">
            <v>3000046624</v>
          </cell>
          <cell r="B9421" t="str">
            <v>4</v>
          </cell>
          <cell r="C9421" t="str">
            <v>Active</v>
          </cell>
          <cell r="D9421" t="str">
            <v>TRANSPORT, EQUIPMENT</v>
          </cell>
          <cell r="E9421" t="str">
            <v>TRNSP EQP:SURGE ARREST;1;&gt;1400KM;ROAD</v>
          </cell>
          <cell r="F9421" t="str">
            <v>TRANSPORT, EQUIPMENT: TYPE: SURGE ARREST;1;&gt;1400KM; TRANSPORT METHOD: ROAD; VEHICLE TYPE: 3.5 TON; WEIGHT: 5.1 - 574.3 KG; STATION CLASS; AND OFF-LOADING</v>
          </cell>
        </row>
        <row r="9422">
          <cell r="A9422" t="str">
            <v>3000046484</v>
          </cell>
          <cell r="B9422" t="str">
            <v>4</v>
          </cell>
          <cell r="C9422" t="str">
            <v>Active</v>
          </cell>
          <cell r="D9422" t="str">
            <v>TRANSPORT, EQUIPMENT</v>
          </cell>
          <cell r="E9422" t="str">
            <v>TRNSP EQP:SURGE ARREST;2;&gt;1400KM;ROAD</v>
          </cell>
          <cell r="F9422" t="str">
            <v>TRANSPORT, EQUIPMENT: TYPE: SURGE ARREST;2;&gt;1400KM; TRANSPORT METHOD: ROAD; VEHICLE TYPE: 3.5 TON; WEIGHT: 5.1 - 574.3 KG; STATION CLASS; AND OFF-LOADING</v>
          </cell>
        </row>
        <row r="9423">
          <cell r="A9423" t="str">
            <v>3000046543</v>
          </cell>
          <cell r="B9423" t="str">
            <v>4</v>
          </cell>
          <cell r="C9423" t="str">
            <v>Active</v>
          </cell>
          <cell r="D9423" t="str">
            <v>TRANSPORT, EQUIPMENT</v>
          </cell>
          <cell r="E9423" t="str">
            <v>TRNSP EQP:SURGE ARREST;&gt;18;&gt;100KM;ROAD</v>
          </cell>
          <cell r="F9423" t="str">
            <v>TRANSPORT, EQUIPMENT: TYPE: SURGE ARREST;&gt;18;&gt;100KM; TRANSPORT METHOD: ROAD; VEHICLE TYPE: 3.5 TON; WEIGHT: 5.1 - 574.3 KG; STATION CLASS; AND OFF-LOADING</v>
          </cell>
        </row>
        <row r="9424">
          <cell r="A9424" t="str">
            <v>3000046562</v>
          </cell>
          <cell r="B9424" t="str">
            <v>4</v>
          </cell>
          <cell r="C9424" t="str">
            <v>Active</v>
          </cell>
          <cell r="D9424" t="str">
            <v>TRANSPORT, EQUIPMENT</v>
          </cell>
          <cell r="E9424" t="str">
            <v>TRNSP EQP:SURGE ARREST;1;&gt;100KM;ROAD</v>
          </cell>
          <cell r="F9424" t="str">
            <v>TRANSPORT, EQUIPMENT: TYPE: SURGE ARREST;1;&gt;100KM; TRANSPORT METHOD: ROAD; VEHICLE TYPE: 3.5 TON; WEIGHT: 5.1 - 574.3 KG; STATION CLASS; AND OFF-LOADING</v>
          </cell>
        </row>
        <row r="9425">
          <cell r="A9425" t="str">
            <v>3000046488</v>
          </cell>
          <cell r="B9425" t="str">
            <v>4</v>
          </cell>
          <cell r="C9425" t="str">
            <v>Active</v>
          </cell>
          <cell r="D9425" t="str">
            <v>TRANSPORT, EQUIPMENT</v>
          </cell>
          <cell r="E9425" t="str">
            <v>TRNSP EQP:SURGE ARREST;4;&gt;1000KM;ROAD</v>
          </cell>
          <cell r="F9425" t="str">
            <v>TRANSPORT, EQUIPMENT: TYPE: SURGE ARREST;4;&gt;1000KM; TRANSPORT METHOD: ROAD; VEHICLE TYPE: 3.5 TON; WEIGHT: 5.1 - 574.3 KG; STATION CLASS; AND OFF-LOADING</v>
          </cell>
        </row>
        <row r="9426">
          <cell r="A9426" t="str">
            <v>3000046544</v>
          </cell>
          <cell r="B9426" t="str">
            <v>4</v>
          </cell>
          <cell r="C9426" t="str">
            <v>Active</v>
          </cell>
          <cell r="D9426" t="str">
            <v>TRANSPORT, EQUIPMENT</v>
          </cell>
          <cell r="E9426" t="str">
            <v>TRNSP EQP:SURGE ARREST;1;&gt;600KM;ROAD</v>
          </cell>
          <cell r="F9426" t="str">
            <v>TRANSPORT, EQUIPMENT: TYPE: SURGE ARREST;1;&gt;600KM; TRANSPORT METHOD: ROAD; VEHICLE TYPE: 3.5 TON; WEIGHT: 5.1 - 574.3 KG; STATION CLASS; AND OFF-LOADING</v>
          </cell>
        </row>
        <row r="9427">
          <cell r="A9427" t="str">
            <v>3000046523</v>
          </cell>
          <cell r="B9427" t="str">
            <v>4</v>
          </cell>
          <cell r="C9427" t="str">
            <v>Active</v>
          </cell>
          <cell r="D9427" t="str">
            <v>TRANSPORT, EQUIPMENT</v>
          </cell>
          <cell r="E9427" t="str">
            <v>TRNSP EQP:SURGE ARREST;1;&gt;200KM;ROAD</v>
          </cell>
          <cell r="F9427" t="str">
            <v>TRANSPORT, EQUIPMENT: TYPE: SURGE ARREST;1;&gt;200KM; TRANSPORT METHOD: ROAD; VEHICLE TYPE: 3.5 TON; WEIGHT: 5.1 - 574.3 KG; STATION CLASS; AND OFF-LOADING</v>
          </cell>
        </row>
        <row r="9428">
          <cell r="A9428" t="str">
            <v>3000046559</v>
          </cell>
          <cell r="B9428" t="str">
            <v>4</v>
          </cell>
          <cell r="C9428" t="str">
            <v>Active</v>
          </cell>
          <cell r="D9428" t="str">
            <v>TRANSPORT, EQUIPMENT</v>
          </cell>
          <cell r="E9428" t="str">
            <v>TRNSP EQP:SURGE ARREST;&gt;6;&gt;300KM;ROAD</v>
          </cell>
          <cell r="F9428" t="str">
            <v>TRANSPORT, EQUIPMENT: TYPE: SURGE ARREST;&gt;6;&gt;300KM; TRANSPORT METHOD: ROAD; VEHICLE TYPE: 3.5 TON; WEIGHT: 5.1 - 574.3 KG; STATION CLASS; AND OFF-LOADING</v>
          </cell>
        </row>
        <row r="9429">
          <cell r="A9429" t="str">
            <v>3000046621</v>
          </cell>
          <cell r="B9429" t="str">
            <v>4</v>
          </cell>
          <cell r="C9429" t="str">
            <v>Active</v>
          </cell>
          <cell r="D9429" t="str">
            <v>TRANSPORT, EQUIPMENT</v>
          </cell>
          <cell r="E9429" t="str">
            <v>TRNSP EQP:SURGE ARREST;6;&gt;500KM;ROAD</v>
          </cell>
          <cell r="F9429" t="str">
            <v>TRANSPORT, EQUIPMENT: TYPE: SURGE ARREST;6;&gt;500KM; TRANSPORT METHOD: ROAD; VEHICLE TYPE: 3.5 TON; WEIGHT: 5.1 - 574.3 KG; STATION CLASS; AND OFF-LOADING</v>
          </cell>
        </row>
        <row r="9430">
          <cell r="A9430" t="str">
            <v>3000046499</v>
          </cell>
          <cell r="B9430" t="str">
            <v>4</v>
          </cell>
          <cell r="C9430" t="str">
            <v>Active</v>
          </cell>
          <cell r="D9430" t="str">
            <v>TRANSPORT, EQUIPMENT</v>
          </cell>
          <cell r="E9430" t="str">
            <v>TRNSP EQP:SURGE ARREST;&gt;6;0-100KM;ROAD</v>
          </cell>
          <cell r="F9430" t="str">
            <v>TRANSPORT, EQUIPMENT: TYPE: SURGE ARREST;&gt;6;0-100KM; TRANSPORT METHOD: ROAD; VEHICLE TYPE: 3.5 TON; WEIGHT: 5.1 - 574.3 KG; STATION CLASS; AND OFF-LOADING</v>
          </cell>
        </row>
        <row r="9431">
          <cell r="A9431" t="str">
            <v>3000046565</v>
          </cell>
          <cell r="B9431" t="str">
            <v>4</v>
          </cell>
          <cell r="C9431" t="str">
            <v>Active</v>
          </cell>
          <cell r="D9431" t="str">
            <v>TRANSPORT, EQUIPMENT</v>
          </cell>
          <cell r="E9431" t="str">
            <v>TRNSP EQP:SURGE ARREST;&gt;9;&gt;200KM;ROAD</v>
          </cell>
          <cell r="F9431" t="str">
            <v>TRANSPORT, EQUIPMENT: TYPE: SURGE ARREST;&gt;9;&gt;200KM; TRANSPORT METHOD: ROAD; VEHICLE TYPE: 3.5 TON; WEIGHT: 5.1 - 574.3 KG; STATION CLASS; AND OFF-LOADING</v>
          </cell>
        </row>
        <row r="9432">
          <cell r="A9432" t="str">
            <v>3000046593</v>
          </cell>
          <cell r="B9432" t="str">
            <v>4</v>
          </cell>
          <cell r="C9432" t="str">
            <v>Active</v>
          </cell>
          <cell r="D9432" t="str">
            <v>TRANSPORT, EQUIPMENT</v>
          </cell>
          <cell r="E9432" t="str">
            <v>TRNSP EQP:SURGE ARREST;&gt;12;&gt;1100KM;ROAD</v>
          </cell>
          <cell r="F9432" t="str">
            <v>TRANSPORT, EQUIPMENT: TYPE: SURGE ARREST;&gt;12;&gt;1100KM; TRANSPORT METHOD: ROAD; VEHICLE TYPE: 3.5 TON; WEIGHT: 5.1 - 574.3 KG; STATION CLASS; AND OFF-LOADING</v>
          </cell>
        </row>
        <row r="9433">
          <cell r="A9433" t="str">
            <v>3000046574</v>
          </cell>
          <cell r="B9433" t="str">
            <v>4</v>
          </cell>
          <cell r="C9433" t="str">
            <v>Active</v>
          </cell>
          <cell r="D9433" t="str">
            <v>TRANSPORT, EQUIPMENT</v>
          </cell>
          <cell r="E9433" t="str">
            <v>TRNSP EQP:SURGE ARREST;5;&gt;1000KM;ROAD</v>
          </cell>
          <cell r="F9433" t="str">
            <v>TRANSPORT, EQUIPMENT: TYPE: SURGE ARREST;5;&gt;1000KM; TRANSPORT METHOD: ROAD; VEHICLE TYPE: 3.5 TON; WEIGHT: 5.1 - 574.3 KG; STATION CLASS; AND OFF-LOADING</v>
          </cell>
        </row>
        <row r="9434">
          <cell r="A9434" t="str">
            <v>3000046519</v>
          </cell>
          <cell r="B9434" t="str">
            <v>4</v>
          </cell>
          <cell r="C9434" t="str">
            <v>Active</v>
          </cell>
          <cell r="D9434" t="str">
            <v>TRANSPORT, EQUIPMENT</v>
          </cell>
          <cell r="E9434" t="str">
            <v>TRNSP EQP:SURGE ARREST;&gt;18;&gt;900KM;ROAD</v>
          </cell>
          <cell r="F9434" t="str">
            <v>TRANSPORT, EQUIPMENT: TYPE: SURGE ARREST;&gt;18;&gt;900KM; TRANSPORT METHOD: ROAD; VEHICLE TYPE: 3.5 TON; WEIGHT: 5.1 - 574.3 KG; STATION CLASS; AND OFF-LOADING</v>
          </cell>
        </row>
        <row r="9435">
          <cell r="A9435" t="str">
            <v>3000046537</v>
          </cell>
          <cell r="B9435" t="str">
            <v>4</v>
          </cell>
          <cell r="C9435" t="str">
            <v>Active</v>
          </cell>
          <cell r="D9435" t="str">
            <v>TRANSPORT, EQUIPMENT</v>
          </cell>
          <cell r="E9435" t="str">
            <v>TRNSP EQP:SURGE ARREST;&gt;9;&gt;1100KM;ROAD</v>
          </cell>
          <cell r="F9435" t="str">
            <v>TRANSPORT, EQUIPMENT: TYPE: SURGE ARREST;&gt;9;&gt;1100KM; TRANSPORT METHOD: ROAD; VEHICLE TYPE: 3.5 TON; WEIGHT: 5.1 - 574.3 KG; STATION CLASS; AND OFF-LOADING</v>
          </cell>
        </row>
        <row r="9436">
          <cell r="A9436" t="str">
            <v>3000046564</v>
          </cell>
          <cell r="B9436" t="str">
            <v>4</v>
          </cell>
          <cell r="C9436" t="str">
            <v>Active</v>
          </cell>
          <cell r="D9436" t="str">
            <v>TRANSPORT, EQUIPMENT</v>
          </cell>
          <cell r="E9436" t="str">
            <v>TRNSP EQP:SURGE ARREST;4;0-100KM;ROAD</v>
          </cell>
          <cell r="F9436" t="str">
            <v>TRANSPORT, EQUIPMENT: TYPE: SURGE ARREST;4;0-100KM; TRANSPORT METHOD: ROAD; VEHICLE TYPE: 3.5 TON; WEIGHT: 5.1 - 574.3 KG; STATION CLASS; AND OFF-LOADING</v>
          </cell>
        </row>
        <row r="9437">
          <cell r="A9437" t="str">
            <v>3000046539</v>
          </cell>
          <cell r="B9437" t="str">
            <v>4</v>
          </cell>
          <cell r="C9437" t="str">
            <v>Active</v>
          </cell>
          <cell r="D9437" t="str">
            <v>TRANSPORT, EQUIPMENT</v>
          </cell>
          <cell r="E9437" t="str">
            <v>TRNSP EQP:SURGE ARREST;5;&gt;1100KM;ROAD</v>
          </cell>
          <cell r="F9437" t="str">
            <v>TRANSPORT, EQUIPMENT: TYPE: SURGE ARREST;5;&gt;1100KM; TRANSPORT METHOD: ROAD; VEHICLE TYPE: 3.5 TON; WEIGHT: 5.1 - 574.3 KG; STATION CLASS; AND OFF-LOADING</v>
          </cell>
        </row>
        <row r="9438">
          <cell r="A9438" t="str">
            <v>3000046510</v>
          </cell>
          <cell r="B9438" t="str">
            <v>4</v>
          </cell>
          <cell r="C9438" t="str">
            <v>Active</v>
          </cell>
          <cell r="D9438" t="str">
            <v>TRANSPORT, EQUIPMENT</v>
          </cell>
          <cell r="E9438" t="str">
            <v>TRNSP EQP:SURGE ARREST;&gt;18;&gt;1100KM;ROAD</v>
          </cell>
          <cell r="F9438" t="str">
            <v>TRANSPORT, EQUIPMENT: TYPE: SURGE ARREST;&gt;18;&gt;1100KM; TRANSPORT METHOD: ROAD; VEHICLE TYPE: 3.5 TON; WEIGHT: 5.1 - 574.3 KG; STATION CLASS; AND OFF-LOADING</v>
          </cell>
        </row>
        <row r="9439">
          <cell r="A9439" t="str">
            <v>3000046536</v>
          </cell>
          <cell r="B9439" t="str">
            <v>4</v>
          </cell>
          <cell r="C9439" t="str">
            <v>Active</v>
          </cell>
          <cell r="D9439" t="str">
            <v>TRANSPORT, EQUIPMENT</v>
          </cell>
          <cell r="E9439" t="str">
            <v>TRNSP EQP:SURGE ARREST;3;&gt;400KM;ROAD</v>
          </cell>
          <cell r="F9439" t="str">
            <v>TRANSPORT, EQUIPMENT: TYPE: SURGE ARREST;3;&gt;400KM; TRANSPORT METHOD: ROAD; VEHICLE TYPE: 3.5 TON; WEIGHT: 5.1 - 574.3 KG; STATION CLASS; AND OFF-LOADING</v>
          </cell>
        </row>
        <row r="9440">
          <cell r="A9440" t="str">
            <v>3000046489</v>
          </cell>
          <cell r="B9440" t="str">
            <v>4</v>
          </cell>
          <cell r="C9440" t="str">
            <v>Active</v>
          </cell>
          <cell r="D9440" t="str">
            <v>TRANSPORT, EQUIPMENT</v>
          </cell>
          <cell r="E9440" t="str">
            <v>TRNSP EQP:SURGE ARREST;1;&gt;1300KM;ROAD</v>
          </cell>
          <cell r="F9440" t="str">
            <v>TRANSPORT, EQUIPMENT: TYPE: SURGE ARREST;1;&gt;1300KM; TRANSPORT METHOD: ROAD; VEHICLE TYPE: 3.5 TON; WEIGHT: 5.1 - 574.3 KG; STATION CLASS; AND OFF-LOADING</v>
          </cell>
        </row>
        <row r="9441">
          <cell r="A9441" t="str">
            <v>3000046486</v>
          </cell>
          <cell r="B9441" t="str">
            <v>4</v>
          </cell>
          <cell r="C9441" t="str">
            <v>Active</v>
          </cell>
          <cell r="D9441" t="str">
            <v>TRANSPORT, EQUIPMENT</v>
          </cell>
          <cell r="E9441" t="str">
            <v>TRNSP EQP:SURGE ARREST;6;&gt;800KM;ROAD</v>
          </cell>
          <cell r="F9441" t="str">
            <v>TRANSPORT, EQUIPMENT: TYPE: SURGE ARREST;6;&gt;800KM; TRANSPORT METHOD: ROAD; VEHICLE TYPE: 3.5 TON; WEIGHT: 5.1 - 574.3 KG; STATION CLASS; AND OFF-LOADING</v>
          </cell>
        </row>
        <row r="9442">
          <cell r="A9442" t="str">
            <v>3000046616</v>
          </cell>
          <cell r="B9442" t="str">
            <v>4</v>
          </cell>
          <cell r="C9442" t="str">
            <v>Active</v>
          </cell>
          <cell r="D9442" t="str">
            <v>TRANSPORT, EQUIPMENT</v>
          </cell>
          <cell r="E9442" t="str">
            <v>TRNSP EQP:SURGE ARREST;&gt;6;&gt;900KM;ROAD</v>
          </cell>
          <cell r="F9442" t="str">
            <v>TRANSPORT, EQUIPMENT: TYPE: SURGE ARREST;&gt;6;&gt;900KM; TRANSPORT METHOD: ROAD; VEHICLE TYPE: 3.5 TON; WEIGHT: 5.1 - 574.3 KG; STATION CLASS; AND OFF-LOADING</v>
          </cell>
        </row>
        <row r="9443">
          <cell r="A9443" t="str">
            <v>3000046626</v>
          </cell>
          <cell r="B9443" t="str">
            <v>4</v>
          </cell>
          <cell r="C9443" t="str">
            <v>Active</v>
          </cell>
          <cell r="D9443" t="str">
            <v>TRANSPORT, EQUIPMENT</v>
          </cell>
          <cell r="E9443" t="str">
            <v>TRNSP EQP:SURGE ARREST;1;&gt;900KM;ROAD</v>
          </cell>
          <cell r="F9443" t="str">
            <v>TRANSPORT, EQUIPMENT: TYPE: SURGE ARREST;1;&gt;900KM; TRANSPORT METHOD: ROAD; VEHICLE TYPE: 3.5 TON; WEIGHT: 5.1 - 574.3 KG; STATION CLASS; AND OFF-LOADING</v>
          </cell>
        </row>
        <row r="9444">
          <cell r="A9444" t="str">
            <v>3000046527</v>
          </cell>
          <cell r="B9444" t="str">
            <v>4</v>
          </cell>
          <cell r="C9444" t="str">
            <v>Active</v>
          </cell>
          <cell r="D9444" t="str">
            <v>TRANSPORT, EQUIPMENT</v>
          </cell>
          <cell r="E9444" t="str">
            <v>TRNSP EQP:SURGE ARREST;4;&gt;200KM;ROAD</v>
          </cell>
          <cell r="F9444" t="str">
            <v>TRANSPORT, EQUIPMENT: TYPE: SURGE ARREST;4;&gt;200KM; TRANSPORT METHOD: ROAD; VEHICLE TYPE: 3.5 TON; WEIGHT: 5.1 - 574.3 KG; STATION CLASS; AND OFF-LOADING</v>
          </cell>
        </row>
        <row r="9445">
          <cell r="A9445" t="str">
            <v>3000046581</v>
          </cell>
          <cell r="B9445" t="str">
            <v>4</v>
          </cell>
          <cell r="C9445" t="str">
            <v>Active</v>
          </cell>
          <cell r="D9445" t="str">
            <v>TRANSPORT, EQUIPMENT</v>
          </cell>
          <cell r="E9445" t="str">
            <v>TRNSP EQP:SURGE ARREST;3;0-100KM;ROAD</v>
          </cell>
          <cell r="F9445" t="str">
            <v>TRANSPORT, EQUIPMENT: TYPE: SURGE ARREST;3;0-100KM; TRANSPORT METHOD: ROAD; VEHICLE TYPE: 3.5 TON; WEIGHT: 5.1 - 574.3 KG; STATION CLASS; AND OFF-LOADING</v>
          </cell>
        </row>
        <row r="9446">
          <cell r="A9446" t="str">
            <v>3000046535</v>
          </cell>
          <cell r="B9446" t="str">
            <v>4</v>
          </cell>
          <cell r="C9446" t="str">
            <v>Active</v>
          </cell>
          <cell r="D9446" t="str">
            <v>TRANSPORT, EQUIPMENT</v>
          </cell>
          <cell r="E9446" t="str">
            <v>TRNSP EQP:SURGE ARREST;6;&gt;600KM;ROAD</v>
          </cell>
          <cell r="F9446" t="str">
            <v>TRANSPORT, EQUIPMENT: TYPE: SURGE ARREST;6;&gt;600KM; TRANSPORT METHOD: ROAD; VEHICLE TYPE: 3.5 TON; WEIGHT: 5.1 - 574.3 KG; STATION CLASS; AND OFF-LOADING</v>
          </cell>
        </row>
        <row r="9447">
          <cell r="A9447" t="str">
            <v>3000046500</v>
          </cell>
          <cell r="B9447" t="str">
            <v>4</v>
          </cell>
          <cell r="C9447" t="str">
            <v>Active</v>
          </cell>
          <cell r="D9447" t="str">
            <v>TRANSPORT, EQUIPMENT</v>
          </cell>
          <cell r="E9447" t="str">
            <v>TRNSP EQP:SURGE ARREST;6;&gt;1000KM;ROAD</v>
          </cell>
          <cell r="F9447" t="str">
            <v>TRANSPORT, EQUIPMENT: TYPE: SURGE ARREST;6;&gt;1000KM; TRANSPORT METHOD: ROAD; VEHICLE TYPE: 3.5 TON; WEIGHT: 5.1 - 574.3 KG; STATION CLASS; AND OFF-LOADING</v>
          </cell>
        </row>
        <row r="9448">
          <cell r="A9448" t="str">
            <v>3000046557</v>
          </cell>
          <cell r="B9448" t="str">
            <v>4</v>
          </cell>
          <cell r="C9448" t="str">
            <v>Active</v>
          </cell>
          <cell r="D9448" t="str">
            <v>TRANSPORT, EQUIPMENT</v>
          </cell>
          <cell r="E9448" t="str">
            <v>TRNSP EQP:SURGE ARREST;&gt;12;&gt;600KM;ROAD</v>
          </cell>
          <cell r="F9448" t="str">
            <v>TRANSPORT, EQUIPMENT: TYPE: SURGE ARREST;&gt;12;&gt;600KM; TRANSPORT METHOD: ROAD; VEHICLE TYPE: 3.5 TON; WEIGHT: 5.1 - 574.3 KG; STATION CLASS; AND OFF-LOADING</v>
          </cell>
        </row>
        <row r="9449">
          <cell r="A9449" t="str">
            <v>3000046525</v>
          </cell>
          <cell r="B9449" t="str">
            <v>4</v>
          </cell>
          <cell r="C9449" t="str">
            <v>Active</v>
          </cell>
          <cell r="D9449" t="str">
            <v>TRANSPORT, EQUIPMENT</v>
          </cell>
          <cell r="E9449" t="str">
            <v>TRNSP EQP:SURGE ARREST;&gt;9;&gt;100KM;ROAD</v>
          </cell>
          <cell r="F9449" t="str">
            <v>TRANSPORT, EQUIPMENT: TYPE: SURGE ARREST;&gt;9;&gt;100KM; TRANSPORT METHOD: ROAD; VEHICLE TYPE: 3.5 TON; WEIGHT: 5.1 - 574.3 KG; STATION CLASS; AND OFF-LOADING</v>
          </cell>
        </row>
        <row r="9450">
          <cell r="A9450" t="str">
            <v>3000046566</v>
          </cell>
          <cell r="B9450" t="str">
            <v>4</v>
          </cell>
          <cell r="C9450" t="str">
            <v>Active</v>
          </cell>
          <cell r="D9450" t="str">
            <v>TRANSPORT, EQUIPMENT</v>
          </cell>
          <cell r="E9450" t="str">
            <v>TRNSP EQP:SURGE ARREST;3;&gt;600KM;ROAD</v>
          </cell>
          <cell r="F9450" t="str">
            <v>TRANSPORT, EQUIPMENT: TYPE: SURGE ARREST;3;&gt;600KM; TRANSPORT METHOD: ROAD; VEHICLE TYPE: 3.5 TON; WEIGHT: 5.1 - 574.3 KG; STATION CLASS; AND OFF-LOADING</v>
          </cell>
        </row>
        <row r="9451">
          <cell r="A9451" t="str">
            <v>3000046492</v>
          </cell>
          <cell r="B9451" t="str">
            <v>4</v>
          </cell>
          <cell r="C9451" t="str">
            <v>Active</v>
          </cell>
          <cell r="D9451" t="str">
            <v>TRANSPORT, EQUIPMENT</v>
          </cell>
          <cell r="E9451" t="str">
            <v>TRNSP EQP:SURGE ARREST;&gt;18;&gt;800KM;ROAD</v>
          </cell>
          <cell r="F9451" t="str">
            <v>TRANSPORT, EQUIPMENT: TYPE: SURGE ARREST;&gt;18;&gt;800KM; TRANSPORT METHOD: ROAD; VEHICLE TYPE: 3.5 TON; WEIGHT: 5.1 - 574.3 KG; STATION CLASS; AND OFF-LOADING</v>
          </cell>
        </row>
        <row r="9452">
          <cell r="A9452" t="str">
            <v>3000046481</v>
          </cell>
          <cell r="B9452" t="str">
            <v>4</v>
          </cell>
          <cell r="C9452" t="str">
            <v>Active</v>
          </cell>
          <cell r="D9452" t="str">
            <v>TRANSPORT, EQUIPMENT</v>
          </cell>
          <cell r="E9452" t="str">
            <v>TRNSP EQP:SURGE ARREST;3;&gt;1000KM;ROAD</v>
          </cell>
          <cell r="F9452" t="str">
            <v>TRANSPORT, EQUIPMENT: TYPE: SURGE ARREST;3;&gt;1000KM; TRANSPORT METHOD: ROAD; VEHICLE TYPE: 3.5 TON; WEIGHT: 5.1 - 574.3 KG; STATION CLASS; AND OFF-LOADING</v>
          </cell>
        </row>
        <row r="9453">
          <cell r="A9453" t="str">
            <v>3000046591</v>
          </cell>
          <cell r="B9453" t="str">
            <v>4</v>
          </cell>
          <cell r="C9453" t="str">
            <v>Active</v>
          </cell>
          <cell r="D9453" t="str">
            <v>TRANSPORT, EQUIPMENT</v>
          </cell>
          <cell r="E9453" t="str">
            <v>TRNSP EQP:SURGE ARREST;4;&gt;700KM;ROAD</v>
          </cell>
          <cell r="F9453" t="str">
            <v>TRANSPORT, EQUIPMENT: TYPE: SURGE ARREST;4;&gt;700KM; TRANSPORT METHOD: ROAD; VEHICLE TYPE: 3.5 TON; WEIGHT: 5.1 - 574.3 KG; STATION CLASS; AND OFF-LOADING</v>
          </cell>
        </row>
        <row r="9454">
          <cell r="A9454" t="str">
            <v>3000046547</v>
          </cell>
          <cell r="B9454" t="str">
            <v>4</v>
          </cell>
          <cell r="C9454" t="str">
            <v>Active</v>
          </cell>
          <cell r="D9454" t="str">
            <v>TRANSPORT, EQUIPMENT</v>
          </cell>
          <cell r="E9454" t="str">
            <v>TRNSP EQP:SURGE ARREST;3;&gt;100KM;ROAD</v>
          </cell>
          <cell r="F9454" t="str">
            <v>TRANSPORT, EQUIPMENT: TYPE: SURGE ARREST;3;&gt;100KM; TRANSPORT METHOD: ROAD; VEHICLE TYPE: 3.5 TON; WEIGHT: 5.1 - 574.3 KG; STATION CLASS; AND OFF-LOADING</v>
          </cell>
        </row>
        <row r="9455">
          <cell r="A9455" t="str">
            <v>3000046485</v>
          </cell>
          <cell r="B9455" t="str">
            <v>4</v>
          </cell>
          <cell r="C9455" t="str">
            <v>Active</v>
          </cell>
          <cell r="D9455" t="str">
            <v>TRANSPORT, EQUIPMENT</v>
          </cell>
          <cell r="E9455" t="str">
            <v>TRNSP EQP:SURGE ARREST;3;&gt;500KM;ROAD</v>
          </cell>
          <cell r="F9455" t="str">
            <v>TRANSPORT, EQUIPMENT: TYPE: SURGE ARREST;3;&gt;500KM; TRANSPORT METHOD: ROAD; VEHICLE TYPE: 3.5 TON; WEIGHT: 5.1 - 574.3 KG; STATION CLASS; AND OFF-LOADING</v>
          </cell>
        </row>
        <row r="9456">
          <cell r="A9456" t="str">
            <v>3000046627</v>
          </cell>
          <cell r="B9456" t="str">
            <v>4</v>
          </cell>
          <cell r="C9456" t="str">
            <v>Active</v>
          </cell>
          <cell r="D9456" t="str">
            <v>TRANSPORT, EQUIPMENT</v>
          </cell>
          <cell r="E9456" t="str">
            <v>TRNSP EQP:SURGE ARREST;4;&gt;800KM;ROAD</v>
          </cell>
          <cell r="F9456" t="str">
            <v>TRANSPORT, EQUIPMENT: TYPE: SURGE ARREST;4;&gt;800KM; TRANSPORT METHOD: ROAD; VEHICLE TYPE: 3.5 TON; WEIGHT: 5.1 - 574.3 KG; STATION CLASS; AND OFF-LOADING</v>
          </cell>
        </row>
        <row r="9457">
          <cell r="A9457" t="str">
            <v>3000046528</v>
          </cell>
          <cell r="B9457" t="str">
            <v>4</v>
          </cell>
          <cell r="C9457" t="str">
            <v>Active</v>
          </cell>
          <cell r="D9457" t="str">
            <v>TRANSPORT, EQUIPMENT</v>
          </cell>
          <cell r="E9457" t="str">
            <v>TRNSP EQP:SURGE ARREST;2;&gt;1300KM;ROAD</v>
          </cell>
          <cell r="F9457" t="str">
            <v>TRANSPORT, EQUIPMENT: TYPE: SURGE ARREST;2;&gt;1300KM; TRANSPORT METHOD: ROAD; VEHICLE TYPE: 3.5 TON; WEIGHT: 5.1 - 574.3 KG; STATION CLASS; AND OFF-LOADING</v>
          </cell>
        </row>
        <row r="9458">
          <cell r="A9458" t="str">
            <v>3000046568</v>
          </cell>
          <cell r="B9458" t="str">
            <v>4</v>
          </cell>
          <cell r="C9458" t="str">
            <v>Active</v>
          </cell>
          <cell r="D9458" t="str">
            <v>TRANSPORT, EQUIPMENT</v>
          </cell>
          <cell r="E9458" t="str">
            <v>TRNSP EQP:SURGE ARREST;5;&gt;100KM;ROAD</v>
          </cell>
          <cell r="F9458" t="str">
            <v>TRANSPORT, EQUIPMENT: TYPE: SURGE ARREST;5;&gt;100KM; TRANSPORT METHOD: ROAD; VEHICLE TYPE: 3.5 TON; WEIGHT: 5.1 - 574.3 KG; STATION CLASS; AND OFF-LOADING</v>
          </cell>
        </row>
        <row r="9459">
          <cell r="A9459" t="str">
            <v>3000046587</v>
          </cell>
          <cell r="B9459" t="str">
            <v>4</v>
          </cell>
          <cell r="C9459" t="str">
            <v>Active</v>
          </cell>
          <cell r="D9459" t="str">
            <v>TRANSPORT, EQUIPMENT</v>
          </cell>
          <cell r="E9459" t="str">
            <v>TRNSP EQP:SURGE ARREST;&gt;12;&gt;1000KM;ROAD</v>
          </cell>
          <cell r="F9459" t="str">
            <v>TRANSPORT, EQUIPMENT: TYPE: SURGE ARREST;&gt;12;&gt;1000KM; TRANSPORT METHOD: ROAD; VEHICLE TYPE: 3.5 TON; WEIGHT: 5.1 - 574.3 KG; STATION CLASS; AND OFF-LOADING</v>
          </cell>
        </row>
        <row r="9460">
          <cell r="A9460" t="str">
            <v>3000046619</v>
          </cell>
          <cell r="B9460" t="str">
            <v>4</v>
          </cell>
          <cell r="C9460" t="str">
            <v>Active</v>
          </cell>
          <cell r="D9460" t="str">
            <v>TRANSPORT, EQUIPMENT</v>
          </cell>
          <cell r="E9460" t="str">
            <v>TRNSP EQP:SURGE ARREST;&gt;18;&gt;400KM;ROAD</v>
          </cell>
          <cell r="F9460" t="str">
            <v>TRANSPORT, EQUIPMENT: TYPE: SURGE ARREST;&gt;18;&gt;400KM; TRANSPORT METHOD: ROAD; VEHICLE TYPE: 3.5 TON; WEIGHT: 5.1 - 574.3 KG; STATION CLASS; AND OFF-LOADING</v>
          </cell>
        </row>
        <row r="9461">
          <cell r="A9461" t="str">
            <v>3000046601</v>
          </cell>
          <cell r="B9461" t="str">
            <v>4</v>
          </cell>
          <cell r="C9461" t="str">
            <v>Active</v>
          </cell>
          <cell r="D9461" t="str">
            <v>TRANSPORT, EQUIPMENT</v>
          </cell>
          <cell r="E9461" t="str">
            <v>TRNSP EQP:SURGE ARREST;2;&gt;1100KM;ROAD</v>
          </cell>
          <cell r="F9461" t="str">
            <v>TRANSPORT, EQUIPMENT: TYPE: SURGE ARREST;2;&gt;1100KM; TRANSPORT METHOD: ROAD; VEHICLE TYPE: 3.5 TON; WEIGHT: 5.1 - 574.3 KG; STATION CLASS; AND OFF-LOADING</v>
          </cell>
        </row>
        <row r="9462">
          <cell r="A9462" t="str">
            <v>3000046563</v>
          </cell>
          <cell r="B9462" t="str">
            <v>4</v>
          </cell>
          <cell r="C9462" t="str">
            <v>Active</v>
          </cell>
          <cell r="D9462" t="str">
            <v>TRANSPORT, EQUIPMENT</v>
          </cell>
          <cell r="E9462" t="str">
            <v>TRNSP EQP:SURGE ARREST;&gt;9;&gt;900KM;ROAD</v>
          </cell>
          <cell r="F9462" t="str">
            <v>TRANSPORT, EQUIPMENT: TYPE: SURGE ARREST;&gt;9;&gt;900KM; TRANSPORT METHOD: ROAD; VEHICLE TYPE: 3.5 TON; WEIGHT: 5.1 - 574.3 KG; STATION CLASS; AND OFF-LOADING</v>
          </cell>
        </row>
        <row r="9463">
          <cell r="A9463" t="str">
            <v>3000046558</v>
          </cell>
          <cell r="B9463" t="str">
            <v>4</v>
          </cell>
          <cell r="C9463" t="str">
            <v>Active</v>
          </cell>
          <cell r="D9463" t="str">
            <v>TRANSPORT, EQUIPMENT</v>
          </cell>
          <cell r="E9463" t="str">
            <v>TRNSP EQP:SURGE ARREST;6;&gt;900KM;ROAD</v>
          </cell>
          <cell r="F9463" t="str">
            <v>TRANSPORT, EQUIPMENT: TYPE: SURGE ARREST;6;&gt;900KM; TRANSPORT METHOD: ROAD; VEHICLE TYPE: 3.5 TON; WEIGHT: 5.1 - 574.3 KG; STATION CLASS; AND OFF-LOADING</v>
          </cell>
        </row>
        <row r="9464">
          <cell r="A9464" t="str">
            <v>3000046590</v>
          </cell>
          <cell r="B9464" t="str">
            <v>4</v>
          </cell>
          <cell r="C9464" t="str">
            <v>Active</v>
          </cell>
          <cell r="D9464" t="str">
            <v>TRANSPORT, EQUIPMENT</v>
          </cell>
          <cell r="E9464" t="str">
            <v>TRNSP EQP:SURGE ARREST;2;&gt;800KM;ROAD</v>
          </cell>
          <cell r="F9464" t="str">
            <v>TRANSPORT, EQUIPMENT: TYPE: SURGE ARREST;2;&gt;800KM; TRANSPORT METHOD: ROAD; VEHICLE TYPE: 3.5 TON; WEIGHT: 5.1 - 574.3 KG; STATION CLASS; AND OFF-LOADING</v>
          </cell>
        </row>
        <row r="9465">
          <cell r="A9465" t="str">
            <v>3000046541</v>
          </cell>
          <cell r="B9465" t="str">
            <v>4</v>
          </cell>
          <cell r="C9465" t="str">
            <v>Active</v>
          </cell>
          <cell r="D9465" t="str">
            <v>TRANSPORT, EQUIPMENT</v>
          </cell>
          <cell r="E9465" t="str">
            <v>TRNSP EQP:SURGE ARREST;1; 0-100KM;ROAD</v>
          </cell>
          <cell r="F9465" t="str">
            <v>TRANSPORT, EQUIPMENT: TYPE: SURGE ARREST;1; 0-100KM; TRANSPORT METHOD: ROAD; VEHICLE TYPE: 3.5 TON; WEIGHT: 5.1 - 574.3 KG; STATION CLASS; AND OFF-LOADING</v>
          </cell>
        </row>
        <row r="9466">
          <cell r="A9466" t="str">
            <v>3000046614</v>
          </cell>
          <cell r="B9466" t="str">
            <v>4</v>
          </cell>
          <cell r="C9466" t="str">
            <v>Active</v>
          </cell>
          <cell r="D9466" t="str">
            <v>TRANSPORT, EQUIPMENT</v>
          </cell>
          <cell r="E9466" t="str">
            <v>TRNSP EQP:SURGE ARREST;&gt;9;&gt;1000KM;ROAD</v>
          </cell>
          <cell r="F9466" t="str">
            <v>TRANSPORT, EQUIPMENT: TYPE: SURGE ARREST;&gt;9;&gt;1000KM; TRANSPORT METHOD: ROAD; VEHICLE TYPE: 3.5 TON; WEIGHT: 5.1 - 574.3 KG; STATION CLASS; AND OFF-LOADING</v>
          </cell>
        </row>
        <row r="9467">
          <cell r="A9467" t="str">
            <v>3000046579</v>
          </cell>
          <cell r="B9467" t="str">
            <v>4</v>
          </cell>
          <cell r="C9467" t="str">
            <v>Active</v>
          </cell>
          <cell r="D9467" t="str">
            <v>TRANSPORT, EQUIPMENT</v>
          </cell>
          <cell r="E9467" t="str">
            <v>TRNSP EQP:SURGE ARREST;1;&gt;1000KM;ROAD</v>
          </cell>
          <cell r="F9467" t="str">
            <v>TRANSPORT, EQUIPMENT: TYPE: SURGE ARREST;1;&gt;1000KM; TRANSPORT METHOD: ROAD; VEHICLE TYPE: 3.5 TON; WEIGHT: 5.1 - 574.3 KG; STATION CLASS; AND OFF-LOADING</v>
          </cell>
        </row>
        <row r="9468">
          <cell r="A9468" t="str">
            <v>3000046573</v>
          </cell>
          <cell r="B9468" t="str">
            <v>4</v>
          </cell>
          <cell r="C9468" t="str">
            <v>Active</v>
          </cell>
          <cell r="D9468" t="str">
            <v>TRANSPORT, EQUIPMENT</v>
          </cell>
          <cell r="E9468" t="str">
            <v>TRNSP EQP:SURGE ARREST;5;&gt;1400KM;ROAD</v>
          </cell>
          <cell r="F9468" t="str">
            <v>TRANSPORT, EQUIPMENT: TYPE: SURGE ARREST;5;&gt;1400KM; TRANSPORT METHOD: ROAD; VEHICLE TYPE: 3.5 TON; WEIGHT: 5.1 - 574.3 KG; STATION CLASS; AND OFF-LOADING</v>
          </cell>
        </row>
        <row r="9469">
          <cell r="A9469" t="str">
            <v>3000046531</v>
          </cell>
          <cell r="B9469" t="str">
            <v>4</v>
          </cell>
          <cell r="C9469" t="str">
            <v>Active</v>
          </cell>
          <cell r="D9469" t="str">
            <v>TRANSPORT, EQUIPMENT</v>
          </cell>
          <cell r="E9469" t="str">
            <v>TRNSP EQP:SURGE ARREST;&gt;9;&gt;1200KM;ROAD</v>
          </cell>
          <cell r="F9469" t="str">
            <v>TRANSPORT, EQUIPMENT: TYPE: SURGE ARREST;&gt;9;&gt;1200KM; TRANSPORT METHOD: ROAD; VEHICLE TYPE: 3.5 TON; WEIGHT: 5.1 - 574.3 KG; STATION CLASS; AND OFF-LOADING</v>
          </cell>
        </row>
        <row r="9470">
          <cell r="A9470" t="str">
            <v>3000046586</v>
          </cell>
          <cell r="B9470" t="str">
            <v>4</v>
          </cell>
          <cell r="C9470" t="str">
            <v>Active</v>
          </cell>
          <cell r="D9470" t="str">
            <v>TRANSPORT, EQUIPMENT</v>
          </cell>
          <cell r="E9470" t="str">
            <v>TRNSP EQP:SURGE ARREST;&gt;6;&gt;800KM;ROAD</v>
          </cell>
          <cell r="F9470" t="str">
            <v>TRANSPORT, EQUIPMENT: TYPE: SURGE ARREST;&gt;6;&gt;800KM; TRANSPORT METHOD: ROAD; VEHICLE TYPE: 3.5 TON; WEIGHT: 5.1 - 574.3 KG; STATION CLASS; AND OFF-LOADING</v>
          </cell>
        </row>
        <row r="9471">
          <cell r="A9471" t="str">
            <v>3000046515</v>
          </cell>
          <cell r="B9471" t="str">
            <v>4</v>
          </cell>
          <cell r="C9471" t="str">
            <v>Active</v>
          </cell>
          <cell r="D9471" t="str">
            <v>TRANSPORT, EQUIPMENT</v>
          </cell>
          <cell r="E9471" t="str">
            <v>TRNSP EQP:SURGE ARREST;5;&gt;400KM;ROAD</v>
          </cell>
          <cell r="F9471" t="str">
            <v>TRANSPORT, EQUIPMENT: TYPE: SURGE ARREST;5;&gt;400KM; TRANSPORT METHOD: ROAD; VEHICLE TYPE: 3.5 TON; WEIGHT: 5.1 - 574.3 KG; STATION CLASS; AND OFF-LOADING</v>
          </cell>
        </row>
        <row r="9472">
          <cell r="A9472" t="str">
            <v>3000046618</v>
          </cell>
          <cell r="B9472" t="str">
            <v>4</v>
          </cell>
          <cell r="C9472" t="str">
            <v>Active</v>
          </cell>
          <cell r="D9472" t="str">
            <v>TRANSPORT, EQUIPMENT</v>
          </cell>
          <cell r="E9472" t="str">
            <v>TRNSP EQP:SURGE ARREST;6;&gt;200KM;ROAD</v>
          </cell>
          <cell r="F9472" t="str">
            <v>TRANSPORT, EQUIPMENT: TYPE: SURGE ARREST;6;&gt;200KM; TRANSPORT METHOD: ROAD; VEHICLE TYPE: 3.5 TON; WEIGHT: 5.1 - 574.3 KG; STATION CLASS; AND OFF-LOADING</v>
          </cell>
        </row>
        <row r="9473">
          <cell r="A9473" t="str">
            <v>3000046597</v>
          </cell>
          <cell r="B9473" t="str">
            <v>4</v>
          </cell>
          <cell r="C9473" t="str">
            <v>Active</v>
          </cell>
          <cell r="D9473" t="str">
            <v>TRANSPORT, EQUIPMENT</v>
          </cell>
          <cell r="E9473" t="str">
            <v>TRNSP EQP:SURGE ARREST;1;&gt;1200KM;ROAD</v>
          </cell>
          <cell r="F9473" t="str">
            <v>TRANSPORT, EQUIPMENT: TYPE: SURGE ARREST;1;&gt;1200KM; TRANSPORT METHOD: ROAD; VEHICLE TYPE: 3.5 TON; WEIGHT: 5.1 - 574.3 KG; STATION CLASS; AND OFF-LOADING</v>
          </cell>
        </row>
        <row r="9474">
          <cell r="A9474" t="str">
            <v>3000046518</v>
          </cell>
          <cell r="B9474" t="str">
            <v>4</v>
          </cell>
          <cell r="C9474" t="str">
            <v>Active</v>
          </cell>
          <cell r="D9474" t="str">
            <v>TRANSPORT, EQUIPMENT</v>
          </cell>
          <cell r="E9474" t="str">
            <v>TRNSP EQP:SURGE ARREST;&gt;9;&gt;1400KM;ROAD</v>
          </cell>
          <cell r="F9474" t="str">
            <v>TRANSPORT, EQUIPMENT: TYPE: SURGE ARREST;&gt;9;&gt;1400KM; TRANSPORT METHOD: ROAD; VEHICLE TYPE: 3.5 TON; WEIGHT: 5.1 - 574.3 KG; STATION CLASS; AND OFF-LOADING</v>
          </cell>
        </row>
        <row r="9475">
          <cell r="A9475" t="str">
            <v>3000046497</v>
          </cell>
          <cell r="B9475" t="str">
            <v>4</v>
          </cell>
          <cell r="C9475" t="str">
            <v>Active</v>
          </cell>
          <cell r="D9475" t="str">
            <v>TRANSPORT, EQUIPMENT</v>
          </cell>
          <cell r="E9475" t="str">
            <v>TRNSP EQP:SURGE ARREST;6;&gt;1100KM;ROAD</v>
          </cell>
          <cell r="F9475" t="str">
            <v>TRANSPORT, EQUIPMENT: TYPE: SURGE ARREST;6;&gt;1100KM; TRANSPORT METHOD: ROAD; VEHICLE TYPE: 3.5 TON; WEIGHT: 5.1 - 574.3 KG; STATION CLASS; AND OFF-LOADING</v>
          </cell>
        </row>
        <row r="9476">
          <cell r="A9476" t="str">
            <v>3000046491</v>
          </cell>
          <cell r="B9476" t="str">
            <v>4</v>
          </cell>
          <cell r="C9476" t="str">
            <v>Active</v>
          </cell>
          <cell r="D9476" t="str">
            <v>TRANSPORT, EQUIPMENT</v>
          </cell>
          <cell r="E9476" t="str">
            <v>TRNSP EQP:SURGE ARREST;4;&gt;1200KM;ROAD</v>
          </cell>
          <cell r="F9476" t="str">
            <v>TRANSPORT, EQUIPMENT: TYPE: SURGE ARREST;4;&gt;1200KM; TRANSPORT METHOD: ROAD; VEHICLE TYPE: 3.5 TON; WEIGHT: 5.1 - 574.3 KG; STATION CLASS; AND OFF-LOADING</v>
          </cell>
        </row>
        <row r="9477">
          <cell r="A9477" t="str">
            <v>3000046577</v>
          </cell>
          <cell r="B9477" t="str">
            <v>4</v>
          </cell>
          <cell r="C9477" t="str">
            <v>Active</v>
          </cell>
          <cell r="D9477" t="str">
            <v>TRANSPORT, EQUIPMENT</v>
          </cell>
          <cell r="E9477" t="str">
            <v>TRNSP EQP:SURGE ARREST;&gt;18;&gt;300KM;ROAD</v>
          </cell>
          <cell r="F9477" t="str">
            <v>TRANSPORT, EQUIPMENT: TYPE: SURGE ARREST;&gt;18;&gt;300KM; TRANSPORT METHOD: ROAD; VEHICLE TYPE: 3.5 TON; WEIGHT: 5.1 - 574.3 KG; STATION CLASS; AND OFF-LOADING</v>
          </cell>
        </row>
        <row r="9478">
          <cell r="A9478" t="str">
            <v>3000046514</v>
          </cell>
          <cell r="B9478" t="str">
            <v>4</v>
          </cell>
          <cell r="C9478" t="str">
            <v>Active</v>
          </cell>
          <cell r="D9478" t="str">
            <v>TRANSPORT, EQUIPMENT</v>
          </cell>
          <cell r="E9478" t="str">
            <v>TRNSP EQP:SURGE ARREST;&gt;9;&gt;700KM;ROAD</v>
          </cell>
          <cell r="F9478" t="str">
            <v>TRANSPORT, EQUIPMENT: TYPE: SURGE ARREST;&gt;9;&gt;700KM; TRANSPORT METHOD: ROAD; VEHICLE TYPE: 3.5 TON; WEIGHT: 5.1 - 574.3 KG; STATION CLASS; AND OFF-LOADING</v>
          </cell>
        </row>
        <row r="9479">
          <cell r="A9479" t="str">
            <v>3000046578</v>
          </cell>
          <cell r="B9479" t="str">
            <v>4</v>
          </cell>
          <cell r="C9479" t="str">
            <v>Active</v>
          </cell>
          <cell r="D9479" t="str">
            <v>TRANSPORT, EQUIPMENT</v>
          </cell>
          <cell r="E9479" t="str">
            <v>TRNSP EQP:SURGE ARREST;5;&gt;1300KM;ROAD</v>
          </cell>
          <cell r="F9479" t="str">
            <v>TRANSPORT, EQUIPMENT: TYPE: SURGE ARREST;5;&gt;1300KM; TRANSPORT METHOD: ROAD; VEHICLE TYPE: 3.5 TON; WEIGHT: 5.1 - 574.3 KG; STATION CLASS; AND OFF-LOADING</v>
          </cell>
        </row>
        <row r="9480">
          <cell r="A9480" t="str">
            <v>3000046592</v>
          </cell>
          <cell r="B9480" t="str">
            <v>4</v>
          </cell>
          <cell r="C9480" t="str">
            <v>Active</v>
          </cell>
          <cell r="D9480" t="str">
            <v>TRANSPORT, EQUIPMENT</v>
          </cell>
          <cell r="E9480" t="str">
            <v>TRNSP EQP:SURGE ARREST;&gt;9;&gt;1300KM;ROAD</v>
          </cell>
          <cell r="F9480" t="str">
            <v>TRANSPORT, EQUIPMENT: TYPE: SURGE ARREST;&gt;9;&gt;1300KM; TRANSPORT METHOD: ROAD; VEHICLE TYPE: 3.5 TON; WEIGHT: 5.1 - 574.3 KG; STATION CLASS; AND OFF-LOADING</v>
          </cell>
        </row>
        <row r="9481">
          <cell r="A9481" t="str">
            <v>3000046585</v>
          </cell>
          <cell r="B9481" t="str">
            <v>4</v>
          </cell>
          <cell r="C9481" t="str">
            <v>Active</v>
          </cell>
          <cell r="D9481" t="str">
            <v>TRANSPORT, EQUIPMENT</v>
          </cell>
          <cell r="E9481" t="str">
            <v>TRNSP EQP:SURGE ARREST;5;0-100KM;ROAD</v>
          </cell>
          <cell r="F9481" t="str">
            <v>TRANSPORT, EQUIPMENT: TYPE: SURGE ARREST;5;0-100KM; TRANSPORT METHOD: ROAD; VEHICLE TYPE: 3.5 TON; WEIGHT: 5.1 - 574.3 KG; STATION CLASS; AND OFF-LOADING</v>
          </cell>
        </row>
        <row r="9482">
          <cell r="A9482" t="str">
            <v>3000046495</v>
          </cell>
          <cell r="B9482" t="str">
            <v>4</v>
          </cell>
          <cell r="C9482" t="str">
            <v>Active</v>
          </cell>
          <cell r="D9482" t="str">
            <v>TRANSPORT, EQUIPMENT</v>
          </cell>
          <cell r="E9482" t="str">
            <v>TRNSP EQP:SURGE ARREST;2;&gt;500KM;ROAD</v>
          </cell>
          <cell r="F9482" t="str">
            <v>TRANSPORT, EQUIPMENT: TYPE: SURGE ARREST;2;&gt;500KM; TRANSPORT METHOD: ROAD; VEHICLE TYPE: 3.5 TON; WEIGHT: 5.1 - 574.3 KG; STATION CLASS; AND OFF-LOADING</v>
          </cell>
        </row>
        <row r="9483">
          <cell r="A9483" t="str">
            <v>3000046496</v>
          </cell>
          <cell r="B9483" t="str">
            <v>4</v>
          </cell>
          <cell r="C9483" t="str">
            <v>Active</v>
          </cell>
          <cell r="D9483" t="str">
            <v>TRANSPORT, EQUIPMENT</v>
          </cell>
          <cell r="E9483" t="str">
            <v>TRNSP EQP:SURGE ARREST;&gt;6;&gt;200KM;ROAD</v>
          </cell>
          <cell r="F9483" t="str">
            <v>TRANSPORT, EQUIPMENT: TYPE: SURGE ARREST;&gt;6;&gt;200KM; TRANSPORT METHOD: ROAD; VEHICLE TYPE: 3.5 TON; WEIGHT: 5.1 - 574.3 KG; STATION CLASS; AND OFF-LOADING</v>
          </cell>
        </row>
        <row r="9484">
          <cell r="A9484" t="str">
            <v>3000046509</v>
          </cell>
          <cell r="B9484" t="str">
            <v>4</v>
          </cell>
          <cell r="C9484" t="str">
            <v>Active</v>
          </cell>
          <cell r="D9484" t="str">
            <v>TRANSPORT, EQUIPMENT</v>
          </cell>
          <cell r="E9484" t="str">
            <v>TRNSP EQP:SURGE ARREST;3;&gt;1300KM;ROAD</v>
          </cell>
          <cell r="F9484" t="str">
            <v>TRANSPORT, EQUIPMENT: TYPE: SURGE ARREST;3;&gt;1300KM; TRANSPORT METHOD: ROAD; VEHICLE TYPE: 3.5 TON; WEIGHT: 5.1 - 574.3 KG; STATION CLASS; AND OFF-LOADING</v>
          </cell>
        </row>
        <row r="9485">
          <cell r="A9485" t="str">
            <v>3000046533</v>
          </cell>
          <cell r="B9485" t="str">
            <v>4</v>
          </cell>
          <cell r="C9485" t="str">
            <v>Active</v>
          </cell>
          <cell r="D9485" t="str">
            <v>TRANSPORT, EQUIPMENT</v>
          </cell>
          <cell r="E9485" t="str">
            <v>TRNSP EQP:SURGE ARREST;6;&gt;300KM;ROAD</v>
          </cell>
          <cell r="F9485" t="str">
            <v>TRANSPORT, EQUIPMENT: TYPE: SURGE ARREST;6;&gt;300KM; TRANSPORT METHOD: ROAD; VEHICLE TYPE: 3.5 TON; WEIGHT: 5.1 - 574.3 KG; STATION CLASS; AND OFF-LOADING</v>
          </cell>
        </row>
        <row r="9486">
          <cell r="A9486" t="str">
            <v>3000046596</v>
          </cell>
          <cell r="B9486" t="str">
            <v>4</v>
          </cell>
          <cell r="C9486" t="str">
            <v>Active</v>
          </cell>
          <cell r="D9486" t="str">
            <v>TRANSPORT, EQUIPMENT</v>
          </cell>
          <cell r="E9486" t="str">
            <v>TRNSP EQP:SURGE ARREST;3;&gt;700KM;ROAD</v>
          </cell>
          <cell r="F9486" t="str">
            <v>TRANSPORT, EQUIPMENT: TYPE: SURGE ARREST;3;&gt;700KM; TRANSPORT METHOD: ROAD; VEHICLE TYPE: 3.5 TON; WEIGHT: 5.1 - 574.3 KG; STATION CLASS; AND OFF-LOADING</v>
          </cell>
        </row>
        <row r="9487">
          <cell r="A9487" t="str">
            <v>3000046594</v>
          </cell>
          <cell r="B9487" t="str">
            <v>4</v>
          </cell>
          <cell r="C9487" t="str">
            <v>Active</v>
          </cell>
          <cell r="D9487" t="str">
            <v>TRANSPORT, EQUIPMENT</v>
          </cell>
          <cell r="E9487" t="str">
            <v>TRNSP EQP:SURGE ARREST;4;&gt;1100KM;ROAD</v>
          </cell>
          <cell r="F9487" t="str">
            <v>TRANSPORT, EQUIPMENT: TYPE: SURGE ARREST;4;&gt;1100KM; TRANSPORT METHOD: ROAD; VEHICLE TYPE: 3.5 TON; WEIGHT: 5.1 - 574.3 KG; STATION CLASS; AND OFF-LOADING</v>
          </cell>
        </row>
        <row r="9488">
          <cell r="A9488" t="str">
            <v>3000046550</v>
          </cell>
          <cell r="B9488" t="str">
            <v>4</v>
          </cell>
          <cell r="C9488" t="str">
            <v>Active</v>
          </cell>
          <cell r="D9488" t="str">
            <v>TRANSPORT, EQUIPMENT</v>
          </cell>
          <cell r="E9488" t="str">
            <v>TRNSP EQP:SURGE ARREST;&gt;12;&gt;400KM;ROAD</v>
          </cell>
          <cell r="F9488" t="str">
            <v>TRANSPORT, EQUIPMENT: TYPE: SURGE ARREST;&gt;12;&gt;400KM; TRANSPORT METHOD: ROAD; VEHICLE TYPE: 3.5 TON; WEIGHT: 5.1 - 574.3 KG; STATION CLASS; AND OFF-LOADING</v>
          </cell>
        </row>
        <row r="9489">
          <cell r="A9489" t="str">
            <v>3000046532</v>
          </cell>
          <cell r="B9489" t="str">
            <v>4</v>
          </cell>
          <cell r="C9489" t="str">
            <v>Active</v>
          </cell>
          <cell r="D9489" t="str">
            <v>TRANSPORT, EQUIPMENT</v>
          </cell>
          <cell r="E9489" t="str">
            <v>TRNSP EQP:SURGE ARREST;&gt;18;&gt;500KM;ROAD</v>
          </cell>
          <cell r="F9489" t="str">
            <v>TRANSPORT, EQUIPMENT: TYPE: SURGE ARREST;&gt;18;&gt;500KM; TRANSPORT METHOD: ROAD; VEHICLE TYPE: 3.5 TON; WEIGHT: 5.1 - 574.3 KG; STATION CLASS; AND OFF-LOADING</v>
          </cell>
        </row>
        <row r="9490">
          <cell r="A9490" t="str">
            <v>3000046529</v>
          </cell>
          <cell r="B9490" t="str">
            <v>4</v>
          </cell>
          <cell r="C9490" t="str">
            <v>Active</v>
          </cell>
          <cell r="D9490" t="str">
            <v>TRANSPORT, EQUIPMENT</v>
          </cell>
          <cell r="E9490" t="str">
            <v>TRNSP EQP:SURGE ARREST;1;&gt;1100KM;ROAD</v>
          </cell>
          <cell r="F9490" t="str">
            <v>TRANSPORT, EQUIPMENT: TYPE: SURGE ARREST;1;&gt;1100KM; TRANSPORT METHOD: ROAD; VEHICLE TYPE: 3.5 TON; WEIGHT: 5.1 - 574.3 KG; STATION CLASS; AND OFF-LOADING</v>
          </cell>
        </row>
        <row r="9491">
          <cell r="A9491" t="str">
            <v>3000046604</v>
          </cell>
          <cell r="B9491" t="str">
            <v>4</v>
          </cell>
          <cell r="C9491" t="str">
            <v>Active</v>
          </cell>
          <cell r="D9491" t="str">
            <v>TRANSPORT, EQUIPMENT</v>
          </cell>
          <cell r="E9491" t="str">
            <v>TRNSP EQP:SURGE ARREST;5;&gt;300KM;ROAD</v>
          </cell>
          <cell r="F9491" t="str">
            <v>TRANSPORT, EQUIPMENT: TYPE: SURGE ARREST;5;&gt;300KM; TRANSPORT METHOD: ROAD; VEHICLE TYPE: 3.5 TON; WEIGHT: 5.1 - 574.3 KG; STATION CLASS; AND OFF-LOADING</v>
          </cell>
        </row>
        <row r="9492">
          <cell r="A9492" t="str">
            <v>3000046504</v>
          </cell>
          <cell r="B9492" t="str">
            <v>4</v>
          </cell>
          <cell r="C9492" t="str">
            <v>Active</v>
          </cell>
          <cell r="D9492" t="str">
            <v>TRANSPORT, EQUIPMENT</v>
          </cell>
          <cell r="E9492" t="str">
            <v>TRNSP EQP:SURGE ARREST;6;&gt;100KM;ROAD</v>
          </cell>
          <cell r="F9492" t="str">
            <v>TRANSPORT, EQUIPMENT: TYPE: SURGE ARREST;6;&gt;100KM; TRANSPORT METHOD: ROAD; VEHICLE TYPE: 3.5 TON; WEIGHT: 5.1 - 574.3 KG; STATION CLASS; AND OFF-LOADING</v>
          </cell>
        </row>
        <row r="9493">
          <cell r="A9493" t="str">
            <v>3000046502</v>
          </cell>
          <cell r="B9493" t="str">
            <v>4</v>
          </cell>
          <cell r="C9493" t="str">
            <v>Active</v>
          </cell>
          <cell r="D9493" t="str">
            <v>TRANSPORT, EQUIPMENT</v>
          </cell>
          <cell r="E9493" t="str">
            <v>TRNSP EQP:SURGE ARREST;3;&gt;200KM;ROAD</v>
          </cell>
          <cell r="F9493" t="str">
            <v>TRANSPORT, EQUIPMENT: TYPE: SURGE ARREST;3;&gt;200KM; TRANSPORT METHOD: ROAD; VEHICLE TYPE: 3.5 TON; WEIGHT: 5.1 - 574.3 KG; STATION CLASS; AND OFF-LOADING</v>
          </cell>
        </row>
        <row r="9494">
          <cell r="A9494" t="str">
            <v>3000046542</v>
          </cell>
          <cell r="B9494" t="str">
            <v>4</v>
          </cell>
          <cell r="C9494" t="str">
            <v>Active</v>
          </cell>
          <cell r="D9494" t="str">
            <v>TRANSPORT, EQUIPMENT</v>
          </cell>
          <cell r="E9494" t="str">
            <v>TRNSP EQP:SURGE ARREST;&gt;12;0-100KM;ROAD</v>
          </cell>
          <cell r="F9494" t="str">
            <v>TRANSPORT, EQUIPMENT: TYPE: SURGE ARREST;&gt;12;0-100KM; TRANSPORT METHOD: ROAD; VEHICLE TYPE: 3.5 TON; WEIGHT: 5.1 - 574.3 KG; STATION CLASS; AND OFF-LOADING</v>
          </cell>
        </row>
        <row r="9495">
          <cell r="A9495" t="str">
            <v>3000046538</v>
          </cell>
          <cell r="B9495" t="str">
            <v>4</v>
          </cell>
          <cell r="C9495" t="str">
            <v>Active</v>
          </cell>
          <cell r="D9495" t="str">
            <v>TRANSPORT, EQUIPMENT</v>
          </cell>
          <cell r="E9495" t="str">
            <v>TRNSP EQP:SURGE ARREST;2;0-100KM;ROAD</v>
          </cell>
          <cell r="F9495" t="str">
            <v>TRANSPORT, EQUIPMENT: TYPE: SURGE ARREST;2;0-100KM; TRANSPORT METHOD: ROAD; VEHICLE TYPE: 3.5 TON; WEIGHT: 5.1 - 574.3 KG; STATION CLASS; AND OFF-LOADING</v>
          </cell>
        </row>
        <row r="9496">
          <cell r="A9496" t="str">
            <v>3000046580</v>
          </cell>
          <cell r="B9496" t="str">
            <v>4</v>
          </cell>
          <cell r="C9496" t="str">
            <v>Active</v>
          </cell>
          <cell r="D9496" t="str">
            <v>TRANSPORT, EQUIPMENT</v>
          </cell>
          <cell r="E9496" t="str">
            <v>TRNSP EQP:SURGE ARREST;&gt;9;&gt;500KM;ROAD</v>
          </cell>
          <cell r="F9496" t="str">
            <v>TRANSPORT, EQUIPMENT: TYPE: SURGE ARREST;&gt;9;&gt;500KM; TRANSPORT METHOD: ROAD; VEHICLE TYPE: 3.5 TON; WEIGHT: 5.1 - 574.3 KG; STATION CLASS; AND OFF-LOADING</v>
          </cell>
        </row>
        <row r="9497">
          <cell r="A9497" t="str">
            <v>3000046554</v>
          </cell>
          <cell r="B9497" t="str">
            <v>4</v>
          </cell>
          <cell r="C9497" t="str">
            <v>Active</v>
          </cell>
          <cell r="D9497" t="str">
            <v>TRANSPORT, EQUIPMENT</v>
          </cell>
          <cell r="E9497" t="str">
            <v>TRNSP EQP:SURGE ARREST;6;&gt;700KM;ROAD</v>
          </cell>
          <cell r="F9497" t="str">
            <v>TRANSPORT, EQUIPMENT: TYPE: SURGE ARREST;6;&gt;700KM; TRANSPORT METHOD: ROAD; VEHICLE TYPE: 3.5 TON; WEIGHT: 5.1 - 574.3 KG; STATION CLASS; AND OFF-LOADING</v>
          </cell>
        </row>
        <row r="9498">
          <cell r="A9498" t="str">
            <v>3000046546</v>
          </cell>
          <cell r="B9498" t="str">
            <v>4</v>
          </cell>
          <cell r="C9498" t="str">
            <v>Active</v>
          </cell>
          <cell r="D9498" t="str">
            <v>TRANSPORT, EQUIPMENT</v>
          </cell>
          <cell r="E9498" t="str">
            <v>TRNSP EQP:SURGE ARREST;3;&gt;1200KM;ROAD</v>
          </cell>
          <cell r="F9498" t="str">
            <v>TRANSPORT, EQUIPMENT: TYPE: SURGE ARREST;3;&gt;1200KM; TRANSPORT METHOD: ROAD; VEHICLE TYPE: 3.5 TON; WEIGHT: 5.1 - 574.3 KG; STATION CLASS; AND OFF-LOADING</v>
          </cell>
        </row>
        <row r="9499">
          <cell r="A9499" t="str">
            <v>3000046549</v>
          </cell>
          <cell r="B9499" t="str">
            <v>4</v>
          </cell>
          <cell r="C9499" t="str">
            <v>Active</v>
          </cell>
          <cell r="D9499" t="str">
            <v>TRANSPORT, EQUIPMENT</v>
          </cell>
          <cell r="E9499" t="str">
            <v>TRNSP EQP:SURGE ARREST;&gt;12;&gt;200KM;ROAD</v>
          </cell>
          <cell r="F9499" t="str">
            <v>TRANSPORT, EQUIPMENT: TYPE: SURGE ARREST;&gt;12;&gt;200KM; TRANSPORT METHOD: ROAD; VEHICLE TYPE: 3.5 TON; WEIGHT: 5.1 - 574.3 KG; STATION CLASS; AND OFF-LOADING</v>
          </cell>
        </row>
        <row r="9500">
          <cell r="A9500" t="str">
            <v>3000046513</v>
          </cell>
          <cell r="B9500" t="str">
            <v>4</v>
          </cell>
          <cell r="C9500" t="str">
            <v>Active</v>
          </cell>
          <cell r="D9500" t="str">
            <v>TRANSPORT, EQUIPMENT</v>
          </cell>
          <cell r="E9500" t="str">
            <v>TRNSP EQP:SURGE ARREST;&gt;18;&gt;1200KM;ROAD</v>
          </cell>
          <cell r="F9500" t="str">
            <v>TRANSPORT, EQUIPMENT: TYPE: SURGE ARREST;&gt;18;&gt;1200KM; TRANSPORT METHOD: ROAD; VEHICLE TYPE: 3.5 TON; WEIGHT: 5.1 - 574.3 KG; STATION CLASS; AND OFF-LOADING</v>
          </cell>
        </row>
        <row r="9501">
          <cell r="A9501" t="str">
            <v>3000046551</v>
          </cell>
          <cell r="B9501" t="str">
            <v>4</v>
          </cell>
          <cell r="C9501" t="str">
            <v>Active</v>
          </cell>
          <cell r="D9501" t="str">
            <v>TRANSPORT, EQUIPMENT</v>
          </cell>
          <cell r="E9501" t="str">
            <v>TRNSP EQP:SURGE ARREST;2;&gt;300KM;ROAD</v>
          </cell>
          <cell r="F9501" t="str">
            <v>TRANSPORT, EQUIPMENT: TYPE: SURGE ARREST;2;&gt;300KM; TRANSPORT METHOD: ROAD; VEHICLE TYPE: 3.5 TON; WEIGHT: 5.1 - 574.3 KG; STATION CLASS; AND OFF-LOADING</v>
          </cell>
        </row>
        <row r="9502">
          <cell r="A9502" t="str">
            <v>3000046493</v>
          </cell>
          <cell r="B9502" t="str">
            <v>4</v>
          </cell>
          <cell r="C9502" t="str">
            <v>Active</v>
          </cell>
          <cell r="D9502" t="str">
            <v>TRANSPORT, EQUIPMENT</v>
          </cell>
          <cell r="E9502" t="str">
            <v>TRNSP EQP:SURGE ARREST;6;&gt;1400KM;ROAD</v>
          </cell>
          <cell r="F9502" t="str">
            <v>TRANSPORT, EQUIPMENT: TYPE: SURGE ARREST;6;&gt;1400KM; TRANSPORT METHOD: ROAD; VEHICLE TYPE: 3.5 TON; WEIGHT: 5.1 - 574.3 KG; STATION CLASS; AND OFF-LOADING</v>
          </cell>
        </row>
        <row r="9503">
          <cell r="A9503" t="str">
            <v>3000046571</v>
          </cell>
          <cell r="B9503" t="str">
            <v>4</v>
          </cell>
          <cell r="C9503" t="str">
            <v>Active</v>
          </cell>
          <cell r="D9503" t="str">
            <v>TRANSPORT, EQUIPMENT</v>
          </cell>
          <cell r="E9503" t="str">
            <v>TRNSP EQP:SURGE ARREST;&gt;9;0-100KM;ROAD</v>
          </cell>
          <cell r="F9503" t="str">
            <v>TRANSPORT, EQUIPMENT: TYPE: SURGE ARREST;&gt;9;0-100KM; TRANSPORT METHOD: ROAD; VEHICLE TYPE: 3.5 TON; WEIGHT: 5.1 - 574.3 KG; STATION CLASS; AND OFF-LOADING</v>
          </cell>
        </row>
        <row r="9504">
          <cell r="A9504" t="str">
            <v>3000046483</v>
          </cell>
          <cell r="B9504" t="str">
            <v>4</v>
          </cell>
          <cell r="C9504" t="str">
            <v>Active</v>
          </cell>
          <cell r="D9504" t="str">
            <v>TRANSPORT, EQUIPMENT</v>
          </cell>
          <cell r="E9504" t="str">
            <v>TRNSP EQP:SURGE ARREST;6;&gt;1200KM;ROAD</v>
          </cell>
          <cell r="F9504" t="str">
            <v>TRANSPORT, EQUIPMENT: TYPE: SURGE ARREST;6;&gt;1200KM; TRANSPORT METHOD: ROAD; VEHICLE TYPE: 3.5 TON; WEIGHT: 5.1 - 574.3 KG; STATION CLASS; AND OFF-LOADING</v>
          </cell>
        </row>
        <row r="9505">
          <cell r="A9505" t="str">
            <v>3000046561</v>
          </cell>
          <cell r="B9505" t="str">
            <v>4</v>
          </cell>
          <cell r="C9505" t="str">
            <v>Active</v>
          </cell>
          <cell r="D9505" t="str">
            <v>TRANSPORT, EQUIPMENT</v>
          </cell>
          <cell r="E9505" t="str">
            <v>TRNSP EQP:SURGE ARREST;3;&gt;900KM;ROAD</v>
          </cell>
          <cell r="F9505" t="str">
            <v>TRANSPORT, EQUIPMENT: TYPE: SURGE ARREST;3;&gt;900KM; TRANSPORT METHOD: ROAD; VEHICLE TYPE: 3.5 TON; WEIGHT: 5.1 - 574.3 KG; STATION CLASS; AND OFF-LOADING</v>
          </cell>
        </row>
        <row r="9506">
          <cell r="A9506" t="str">
            <v>3000046517</v>
          </cell>
          <cell r="B9506" t="str">
            <v>4</v>
          </cell>
          <cell r="C9506" t="str">
            <v>Active</v>
          </cell>
          <cell r="D9506" t="str">
            <v>TRANSPORT, EQUIPMENT</v>
          </cell>
          <cell r="E9506" t="str">
            <v>TRNSP EQP:SURGE ARREST;2;&gt;200KM;ROAD</v>
          </cell>
          <cell r="F9506" t="str">
            <v>TRANSPORT, EQUIPMENT: TYPE: SURGE ARREST;2;&gt;200KM; TRANSPORT METHOD: ROAD; VEHICLE TYPE: 3.5 TON; WEIGHT: 5.1 - 574.3 KG; STATION CLASS; AND OFF-LOADING</v>
          </cell>
        </row>
        <row r="9507">
          <cell r="A9507" t="str">
            <v>3000046560</v>
          </cell>
          <cell r="B9507" t="str">
            <v>4</v>
          </cell>
          <cell r="C9507" t="str">
            <v>Active</v>
          </cell>
          <cell r="D9507" t="str">
            <v>TRANSPORT, EQUIPMENT</v>
          </cell>
          <cell r="E9507" t="str">
            <v>TRNSP EQP:SURGE ARREST;&gt;9;&gt;800KM;ROAD</v>
          </cell>
          <cell r="F9507" t="str">
            <v>TRANSPORT, EQUIPMENT: TYPE: SURGE ARREST;&gt;9;&gt;800KM; TRANSPORT METHOD: ROAD; VEHICLE TYPE: 3.5 TON; WEIGHT: 5.1 - 574.3 KG; STATION CLASS; AND OFF-LOADING</v>
          </cell>
        </row>
        <row r="9508">
          <cell r="A9508" t="str">
            <v>3000046479</v>
          </cell>
          <cell r="B9508" t="str">
            <v>4</v>
          </cell>
          <cell r="C9508" t="str">
            <v>Active</v>
          </cell>
          <cell r="D9508" t="str">
            <v>TRANSPORT, EQUIPMENT</v>
          </cell>
          <cell r="E9508" t="str">
            <v>TRNSP EQP:SURGE ARREST;3;&gt;1100KM;ROAD</v>
          </cell>
          <cell r="F9508" t="str">
            <v>TRANSPORT, EQUIPMENT: TYPE: SURGE ARREST;3;&gt;1100KM; TRANSPORT METHOD: ROAD; VEHICLE TYPE: 3.5 TON; WEIGHT: 5.1 - 574.3 KG; STATION CLASS; AND OFF-LOADING</v>
          </cell>
        </row>
        <row r="9509">
          <cell r="A9509" t="str">
            <v>3000046348</v>
          </cell>
          <cell r="B9509" t="str">
            <v>4</v>
          </cell>
          <cell r="C9509" t="str">
            <v>Active</v>
          </cell>
          <cell r="D9509" t="str">
            <v>TRANSPORT, EQUIPMENT</v>
          </cell>
          <cell r="E9509" t="str">
            <v>TRNSP EQP:ONLINE OIL DRAYER;1;&gt;1300KM</v>
          </cell>
          <cell r="F9509" t="str">
            <v>TRANSPORT, EQUIPMENT: TYPE: ONLINE OIL DRAYER;1;&gt;1300KM; TRANSPORT METHOD: ROAD; VEHICLE TYPE: 14 TONS WITH CRANE; WEIGHT: 380KG; AND OFF-LOADING</v>
          </cell>
        </row>
        <row r="9510">
          <cell r="A9510" t="str">
            <v>3000046469</v>
          </cell>
          <cell r="B9510" t="str">
            <v>4</v>
          </cell>
          <cell r="C9510" t="str">
            <v>Active</v>
          </cell>
          <cell r="D9510" t="str">
            <v>TRANSPORT, EQUIPMENT</v>
          </cell>
          <cell r="E9510" t="str">
            <v>TRNSP EQP:ONLINE OIL DRAYER;6;&gt;700KM</v>
          </cell>
          <cell r="F9510" t="str">
            <v>TRANSPORT, EQUIPMENT: TYPE: ONLINE OIL DRAYER;6;&gt;700KM; TRANSPORT METHOD: ROAD; VEHICLE TYPE: 14 TONS WITH CRANE; WEIGHT: 380KG; AND OFF-LOADING</v>
          </cell>
        </row>
        <row r="9511">
          <cell r="A9511" t="str">
            <v>3000046373</v>
          </cell>
          <cell r="B9511" t="str">
            <v>4</v>
          </cell>
          <cell r="C9511" t="str">
            <v>Active</v>
          </cell>
          <cell r="D9511" t="str">
            <v>TRANSPORT, EQUIPMENT</v>
          </cell>
          <cell r="E9511" t="str">
            <v>TRNSP EQP:ONLINE OIL DRAYER;4;&gt;200KM</v>
          </cell>
          <cell r="F9511" t="str">
            <v>TRANSPORT, EQUIPMENT: TYPE: ONLINE OIL DRAYER;4;&gt;200KM; TRANSPORT METHOD: ROAD; VEHICLE TYPE: 14 TONS WITH CRANE; WEIGHT: 380KG; AND OFF-LOADING</v>
          </cell>
        </row>
        <row r="9512">
          <cell r="A9512" t="str">
            <v>3000046472</v>
          </cell>
          <cell r="B9512" t="str">
            <v>4</v>
          </cell>
          <cell r="C9512" t="str">
            <v>Active</v>
          </cell>
          <cell r="D9512" t="str">
            <v>TRANSPORT, EQUIPMENT</v>
          </cell>
          <cell r="E9512" t="str">
            <v>TRNSP EQP:ONLINE OIL DRAYER;&gt;18;&gt;400KM</v>
          </cell>
          <cell r="F9512" t="str">
            <v>TRANSPORT, EQUIPMENT: TYPE: ONLINE OIL DRAYER;&gt;18;&gt;400KM; TRANSPORT METHOD: ROAD; VEHICLE TYPE: 14 TONS WITH CRANE; WEIGHT: 380KG; AND OFF-LOADING</v>
          </cell>
        </row>
        <row r="9513">
          <cell r="A9513" t="str">
            <v>3000046473</v>
          </cell>
          <cell r="B9513" t="str">
            <v>4</v>
          </cell>
          <cell r="C9513" t="str">
            <v>Active</v>
          </cell>
          <cell r="D9513" t="str">
            <v>TRANSPORT, EQUIPMENT</v>
          </cell>
          <cell r="E9513" t="str">
            <v>TRNSP EQP:ONLINE OIL DRAYER;5;&gt;400KM</v>
          </cell>
          <cell r="F9513" t="str">
            <v>TRANSPORT, EQUIPMENT: TYPE: ONLINE OIL DRAYER;5;&gt;400KM; TRANSPORT METHOD: ROAD; VEHICLE TYPE: 14 TONS WITH CRANE; WEIGHT: 380KG; AND OFF-LOADING</v>
          </cell>
        </row>
        <row r="9514">
          <cell r="A9514" t="str">
            <v>3000046471</v>
          </cell>
          <cell r="B9514" t="str">
            <v>4</v>
          </cell>
          <cell r="C9514" t="str">
            <v>Active</v>
          </cell>
          <cell r="D9514" t="str">
            <v>TRANSPORT, EQUIPMENT</v>
          </cell>
          <cell r="E9514" t="str">
            <v>TRNSP EQP:ONLINE OIL DRAYER;4;0-100KM</v>
          </cell>
          <cell r="F9514" t="str">
            <v>TRANSPORT, EQUIPMENT: TYPE: ONLINE OIL DRAYER;4;0-100KM; TRANSPORT METHOD: ROAD; VEHICLE TYPE: 14 TONS WITH CRANE; WEIGHT: 380KG; AND OFF-LOADING</v>
          </cell>
        </row>
        <row r="9515">
          <cell r="A9515" t="str">
            <v>3000046434</v>
          </cell>
          <cell r="B9515" t="str">
            <v>4</v>
          </cell>
          <cell r="C9515" t="str">
            <v>Active</v>
          </cell>
          <cell r="D9515" t="str">
            <v>TRANSPORT, EQUIPMENT</v>
          </cell>
          <cell r="E9515" t="str">
            <v>TRNSP EQP:ONLINE OIL DRAYER;&gt;18;&gt;200KM</v>
          </cell>
          <cell r="F9515" t="str">
            <v>TRANSPORT, EQUIPMENT: TYPE: ONLINE OIL DRAYER;&gt;18;&gt;200KM; TRANSPORT METHOD: ROAD; VEHICLE TYPE: 14 TONS WITH CRANE; WEIGHT: 380KG; AND OFF-LOADING</v>
          </cell>
        </row>
        <row r="9516">
          <cell r="A9516" t="str">
            <v>3000046332</v>
          </cell>
          <cell r="B9516" t="str">
            <v>4</v>
          </cell>
          <cell r="C9516" t="str">
            <v>Active</v>
          </cell>
          <cell r="D9516" t="str">
            <v>TRANSPORT, EQUIPMENT</v>
          </cell>
          <cell r="E9516" t="str">
            <v>TRNSP EQP:ONLINE OIL DRAYER;5;&gt;800KM</v>
          </cell>
          <cell r="F9516" t="str">
            <v>TRANSPORT, EQUIPMENT: TYPE: ONLINE OIL DRAYER;5;&gt;800KM; TRANSPORT METHOD: ROAD; VEHICLE TYPE: 14 TONS WITH CRANE; WEIGHT: 380KG; AND OFF-LOADING</v>
          </cell>
        </row>
        <row r="9517">
          <cell r="A9517" t="str">
            <v>3000046411</v>
          </cell>
          <cell r="B9517" t="str">
            <v>4</v>
          </cell>
          <cell r="C9517" t="str">
            <v>Active</v>
          </cell>
          <cell r="D9517" t="str">
            <v>TRANSPORT, EQUIPMENT</v>
          </cell>
          <cell r="E9517" t="str">
            <v>TRNSP EQP:ONLINE OIL DRAYER;3;&gt;1300KM</v>
          </cell>
          <cell r="F9517" t="str">
            <v>TRANSPORT, EQUIPMENT: TYPE: ONLINE OIL DRAYER;3;&gt;1300KM; TRANSPORT METHOD: ROAD; VEHICLE TYPE: 14 TONS WITH CRANE; WEIGHT: 380KG; AND OFF-LOADING</v>
          </cell>
        </row>
        <row r="9518">
          <cell r="A9518" t="str">
            <v>3000046374</v>
          </cell>
          <cell r="B9518" t="str">
            <v>4</v>
          </cell>
          <cell r="C9518" t="str">
            <v>Active</v>
          </cell>
          <cell r="D9518" t="str">
            <v>TRANSPORT, EQUIPMENT</v>
          </cell>
          <cell r="E9518" t="str">
            <v>TRNSP EQP:ONLINE OIL DRAYER;2;&gt;1200KM</v>
          </cell>
          <cell r="F9518" t="str">
            <v>TRANSPORT, EQUIPMENT: TYPE: ONLINE OIL DRAYER;2;&gt;1200KM; TRANSPORT METHOD: ROAD; VEHICLE TYPE: 14 TONS WITH CRANE; WEIGHT: 380KG; AND OFF-LOADING</v>
          </cell>
        </row>
        <row r="9519">
          <cell r="A9519" t="str">
            <v>3000046378</v>
          </cell>
          <cell r="B9519" t="str">
            <v>4</v>
          </cell>
          <cell r="C9519" t="str">
            <v>Active</v>
          </cell>
          <cell r="D9519" t="str">
            <v>TRANSPORT, EQUIPMENT</v>
          </cell>
          <cell r="E9519" t="str">
            <v>TRNSP EQP:ONLINE OIL DRAYER;&gt;18;&gt;300KM</v>
          </cell>
          <cell r="F9519" t="str">
            <v>TRANSPORT, EQUIPMENT: TYPE: ONLINE OIL DRAYER;&gt;18;&gt;300KM; TRANSPORT METHOD: ROAD; VEHICLE TYPE: 14 TONS WITH CRANE; WEIGHT: 380KG; AND OFF-LOADING</v>
          </cell>
        </row>
        <row r="9520">
          <cell r="A9520" t="str">
            <v>3000046340</v>
          </cell>
          <cell r="B9520" t="str">
            <v>4</v>
          </cell>
          <cell r="C9520" t="str">
            <v>Active</v>
          </cell>
          <cell r="D9520" t="str">
            <v>TRANSPORT, EQUIPMENT</v>
          </cell>
          <cell r="E9520" t="str">
            <v>TRNSP EQP:ONLINE OIL DRAYER;&gt;6;&gt;200KM</v>
          </cell>
          <cell r="F9520" t="str">
            <v>TRANSPORT, EQUIPMENT: TYPE: ONLINE OIL DRAYER;&gt;6;&gt;200KM; TRANSPORT METHOD: ROAD; VEHICLE TYPE: 14 TONS WITH CRANE; WEIGHT: 380KG; AND OFF-LOADING</v>
          </cell>
        </row>
        <row r="9521">
          <cell r="A9521" t="str">
            <v>3000046372</v>
          </cell>
          <cell r="B9521" t="str">
            <v>4</v>
          </cell>
          <cell r="C9521" t="str">
            <v>Active</v>
          </cell>
          <cell r="D9521" t="str">
            <v>TRANSPORT, EQUIPMENT</v>
          </cell>
          <cell r="E9521" t="str">
            <v>TRNSP EQP:ONLINE OIL DRAYER;3;&gt;800KM</v>
          </cell>
          <cell r="F9521" t="str">
            <v>TRANSPORT, EQUIPMENT: TYPE: ONLINE OIL DRAYER;3;&gt;800KM; TRANSPORT METHOD: ROAD; VEHICLE TYPE: 14 TONS WITH CRANE; WEIGHT: 380KG; AND OFF-LOADING</v>
          </cell>
        </row>
        <row r="9522">
          <cell r="A9522" t="str">
            <v>3000046414</v>
          </cell>
          <cell r="B9522" t="str">
            <v>4</v>
          </cell>
          <cell r="C9522" t="str">
            <v>Active</v>
          </cell>
          <cell r="D9522" t="str">
            <v>TRANSPORT, EQUIPMENT</v>
          </cell>
          <cell r="E9522" t="str">
            <v>TRNSP EQP:ONLINE OIL DRAYER;4;&gt;400KM</v>
          </cell>
          <cell r="F9522" t="str">
            <v>TRANSPORT, EQUIPMENT: TYPE: ONLINE OIL DRAYER;4;&gt;400KM; TRANSPORT METHOD: ROAD; VEHICLE TYPE: 14 TONS WITH CRANE; WEIGHT: 380KG; AND OFF-LOADING</v>
          </cell>
        </row>
        <row r="9523">
          <cell r="A9523" t="str">
            <v>3000046439</v>
          </cell>
          <cell r="B9523" t="str">
            <v>4</v>
          </cell>
          <cell r="C9523" t="str">
            <v>Active</v>
          </cell>
          <cell r="D9523" t="str">
            <v>TRANSPORT, EQUIPMENT</v>
          </cell>
          <cell r="E9523" t="str">
            <v>TRNSP EQP:ONLINE OIL DRAYER;&gt;18;&gt;900KM</v>
          </cell>
          <cell r="F9523" t="str">
            <v>TRANSPORT, EQUIPMENT: TYPE: ONLINE OIL DRAYER;&gt;18;&gt;900KM; TRANSPORT METHOD: ROAD; VEHICLE TYPE: 14 TONS WITH CRANE; WEIGHT: 380KG; AND OFF-LOADING</v>
          </cell>
        </row>
        <row r="9524">
          <cell r="A9524" t="str">
            <v>3000046477</v>
          </cell>
          <cell r="B9524" t="str">
            <v>4</v>
          </cell>
          <cell r="C9524" t="str">
            <v>Active</v>
          </cell>
          <cell r="D9524" t="str">
            <v>TRANSPORT, EQUIPMENT</v>
          </cell>
          <cell r="E9524" t="str">
            <v>TRNSP EQP:ONLINE OIL DRAYER;1;&gt;900KM</v>
          </cell>
          <cell r="F9524" t="str">
            <v>TRANSPORT, EQUIPMENT: TYPE: ONLINE OIL DRAYER;1;&gt;900KM; TRANSPORT METHOD: ROAD; VEHICLE TYPE: 14 TONS WITH CRANE; WEIGHT: 380KG; AND OFF-LOADING</v>
          </cell>
        </row>
        <row r="9525">
          <cell r="A9525" t="str">
            <v>3000046476</v>
          </cell>
          <cell r="B9525" t="str">
            <v>4</v>
          </cell>
          <cell r="C9525" t="str">
            <v>Active</v>
          </cell>
          <cell r="D9525" t="str">
            <v>TRANSPORT, EQUIPMENT</v>
          </cell>
          <cell r="E9525" t="str">
            <v>TRNSP EQP:ONLINE OIL DRAYER;3;&gt;300KM</v>
          </cell>
          <cell r="F9525" t="str">
            <v>TRANSPORT, EQUIPMENT: TYPE: ONLINE OIL DRAYER;3;&gt;300KM; TRANSPORT METHOD: ROAD; VEHICLE TYPE: 14 TONS WITH CRANE; WEIGHT: 380KG; AND OFF-LOADING</v>
          </cell>
        </row>
        <row r="9526">
          <cell r="A9526" t="str">
            <v>3000046478</v>
          </cell>
          <cell r="B9526" t="str">
            <v>4</v>
          </cell>
          <cell r="C9526" t="str">
            <v>Active</v>
          </cell>
          <cell r="D9526" t="str">
            <v>TRANSPORT, EQUIPMENT</v>
          </cell>
          <cell r="E9526" t="str">
            <v>TRNSP EQP:ONLINE OIL DRAYER;5;&gt;1100KM</v>
          </cell>
          <cell r="F9526" t="str">
            <v>TRANSPORT, EQUIPMENT: TYPE: ONLINE OIL DRAYER;5;&gt;1100KM; TRANSPORT METHOD: ROAD; VEHICLE TYPE: 14 TONS WITH CRANE; WEIGHT: 380KG; AND OFF-LOADING</v>
          </cell>
        </row>
        <row r="9527">
          <cell r="A9527" t="str">
            <v>3000046474</v>
          </cell>
          <cell r="B9527" t="str">
            <v>4</v>
          </cell>
          <cell r="C9527" t="str">
            <v>Active</v>
          </cell>
          <cell r="D9527" t="str">
            <v>TRANSPORT, EQUIPMENT</v>
          </cell>
          <cell r="E9527" t="str">
            <v>TRNSP EQP:ONLINE OIL DRAYER;5;&gt;1400KM</v>
          </cell>
          <cell r="F9527" t="str">
            <v>TRANSPORT, EQUIPMENT: TYPE: ONLINE OIL DRAYER;5;&gt;1400KM; TRANSPORT METHOD: ROAD; VEHICLE TYPE: 14 TONS WITH CRANE; WEIGHT: 380KG; AND OFF-LOADING</v>
          </cell>
        </row>
        <row r="9528">
          <cell r="A9528" t="str">
            <v>3000046475</v>
          </cell>
          <cell r="B9528" t="str">
            <v>4</v>
          </cell>
          <cell r="C9528" t="str">
            <v>Active</v>
          </cell>
          <cell r="D9528" t="str">
            <v>TRANSPORT, EQUIPMENT</v>
          </cell>
          <cell r="E9528" t="str">
            <v>TRNSP EQP:ONLINE OIL DRAYER;3;&gt;1200KM</v>
          </cell>
          <cell r="F9528" t="str">
            <v>TRANSPORT, EQUIPMENT: TYPE: ONLINE OIL DRAYER;3;&gt;1200KM; TRANSPORT METHOD: ROAD; VEHICLE TYPE: 14 TONS WITH CRANE; WEIGHT: 380KG; AND OFF-LOADING</v>
          </cell>
        </row>
        <row r="9529">
          <cell r="A9529" t="str">
            <v>3000046442</v>
          </cell>
          <cell r="B9529" t="str">
            <v>4</v>
          </cell>
          <cell r="C9529" t="str">
            <v>Active</v>
          </cell>
          <cell r="D9529" t="str">
            <v>TRANSPORT, EQUIPMENT</v>
          </cell>
          <cell r="E9529" t="str">
            <v>TRNSP EQP:ONLINE OIL DRAYER;&gt;12;&gt;1400KM</v>
          </cell>
          <cell r="F9529" t="str">
            <v>TRANSPORT, EQUIPMENT: TYPE: ONLINE OIL DRAYER;&gt;12;&gt;1400KM; TRANSPORT METHOD: ROAD; VEHICLE TYPE: 14 TONS WITH CRANE; WEIGHT: 380KG; AND OFF-LOADING</v>
          </cell>
        </row>
        <row r="9530">
          <cell r="A9530" t="str">
            <v>3000046345</v>
          </cell>
          <cell r="B9530" t="str">
            <v>4</v>
          </cell>
          <cell r="C9530" t="str">
            <v>Active</v>
          </cell>
          <cell r="D9530" t="str">
            <v>TRANSPORT, EQUIPMENT</v>
          </cell>
          <cell r="E9530" t="str">
            <v>TRNSP EQP:ONLINE OIL DRAYER;3;&gt;200KM</v>
          </cell>
          <cell r="F9530" t="str">
            <v>TRANSPORT, EQUIPMENT: TYPE: ONLINE OIL DRAYER;3;&gt;200KM; TRANSPORT METHOD: ROAD; VEHICLE TYPE: 14 TONS WITH CRANE; WEIGHT: 380KG; AND OFF-LOADING</v>
          </cell>
        </row>
        <row r="9531">
          <cell r="A9531" t="str">
            <v>3000046355</v>
          </cell>
          <cell r="B9531" t="str">
            <v>4</v>
          </cell>
          <cell r="C9531" t="str">
            <v>Active</v>
          </cell>
          <cell r="D9531" t="str">
            <v>TRANSPORT, EQUIPMENT</v>
          </cell>
          <cell r="E9531" t="str">
            <v>TRNSP EQP:ONLINE OIL DRAYER;3;&gt;1100KM</v>
          </cell>
          <cell r="F9531" t="str">
            <v>TRANSPORT, EQUIPMENT: TYPE: ONLINE OIL DRAYER;3;&gt;1100KM; TRANSPORT METHOD: ROAD; VEHICLE TYPE: 14 TONS WITH CRANE; WEIGHT: 380KG; AND OFF-LOADING</v>
          </cell>
        </row>
        <row r="9532">
          <cell r="A9532" t="str">
            <v>3000046444</v>
          </cell>
          <cell r="B9532" t="str">
            <v>4</v>
          </cell>
          <cell r="C9532" t="str">
            <v>Active</v>
          </cell>
          <cell r="D9532" t="str">
            <v>TRANSPORT, EQUIPMENT</v>
          </cell>
          <cell r="E9532" t="str">
            <v>TRNSP EQP:ONLINE OIL DRAYER;1;&gt;400KM</v>
          </cell>
          <cell r="F9532" t="str">
            <v>TRANSPORT, EQUIPMENT: TYPE: ONLINE OIL DRAYER;1;&gt;400KM; TRANSPORT METHOD: ROAD; VEHICLE TYPE: 14 TONS WITH CRANE; WEIGHT: 380KG; AND OFF-LOADING</v>
          </cell>
        </row>
        <row r="9533">
          <cell r="A9533" t="str">
            <v>3000046417</v>
          </cell>
          <cell r="B9533" t="str">
            <v>4</v>
          </cell>
          <cell r="C9533" t="str">
            <v>Active</v>
          </cell>
          <cell r="D9533" t="str">
            <v>TRANSPORT, EQUIPMENT</v>
          </cell>
          <cell r="E9533" t="str">
            <v>TRNSP EQP:ONLINE OIL DRAYER;2;&gt;1400KM</v>
          </cell>
          <cell r="F9533" t="str">
            <v>TRANSPORT, EQUIPMENT: TYPE: ONLINE OIL DRAYER;2;&gt;1400KM; TRANSPORT METHOD: ROAD; VEHICLE TYPE: 14 TONS WITH CRANE; WEIGHT: 380KG; AND OFF-LOADING</v>
          </cell>
        </row>
        <row r="9534">
          <cell r="A9534" t="str">
            <v>3000046338</v>
          </cell>
          <cell r="B9534" t="str">
            <v>4</v>
          </cell>
          <cell r="C9534" t="str">
            <v>Active</v>
          </cell>
          <cell r="D9534" t="str">
            <v>TRANSPORT, EQUIPMENT</v>
          </cell>
          <cell r="E9534" t="str">
            <v>TRNSP EQP:ONLINE OIL DRAYER;&gt;12;&gt;700KM</v>
          </cell>
          <cell r="F9534" t="str">
            <v>TRANSPORT, EQUIPMENT: TYPE: ONLINE OIL DRAYER;&gt;12;&gt;700KM; TRANSPORT METHOD: ROAD; VEHICLE TYPE: 14 TONS WITH CRANE; WEIGHT: 380KG; AND OFF-LOADING</v>
          </cell>
        </row>
        <row r="9535">
          <cell r="A9535" t="str">
            <v>3000046427</v>
          </cell>
          <cell r="B9535" t="str">
            <v>4</v>
          </cell>
          <cell r="C9535" t="str">
            <v>Active</v>
          </cell>
          <cell r="D9535" t="str">
            <v>TRANSPORT, EQUIPMENT</v>
          </cell>
          <cell r="E9535" t="str">
            <v>TRNSP EQP:ONLINE OIL DRAYER;6;&gt;500KM</v>
          </cell>
          <cell r="F9535" t="str">
            <v>TRANSPORT, EQUIPMENT: TYPE: ONLINE OIL DRAYER;6;&gt;500KM; TRANSPORT METHOD: ROAD; VEHICLE TYPE: 14 TONS WITH CRANE; WEIGHT: 380KG; AND OFF-LOADING</v>
          </cell>
        </row>
        <row r="9536">
          <cell r="A9536" t="str">
            <v>3000046430</v>
          </cell>
          <cell r="B9536" t="str">
            <v>4</v>
          </cell>
          <cell r="C9536" t="str">
            <v>Active</v>
          </cell>
          <cell r="D9536" t="str">
            <v>TRANSPORT, EQUIPMENT</v>
          </cell>
          <cell r="E9536" t="str">
            <v>TRNSP EQP:ONLINE OIL DRAYER;&gt;9;&gt;200KM</v>
          </cell>
          <cell r="F9536" t="str">
            <v>TRANSPORT, EQUIPMENT: TYPE: ONLINE OIL DRAYER;&gt;9;&gt;200KM; TRANSPORT METHOD: ROAD; VEHICLE TYPE: 14 TONS WITH CRANE; WEIGHT: 380KG; AND OFF-LOADING</v>
          </cell>
        </row>
        <row r="9537">
          <cell r="A9537" t="str">
            <v>3000046369</v>
          </cell>
          <cell r="B9537" t="str">
            <v>4</v>
          </cell>
          <cell r="C9537" t="str">
            <v>Active</v>
          </cell>
          <cell r="D9537" t="str">
            <v>TRANSPORT, EQUIPMENT</v>
          </cell>
          <cell r="E9537" t="str">
            <v>TRNSP EQP:ONLINE OIL DRAYER;&gt;9;&gt;800KM</v>
          </cell>
          <cell r="F9537" t="str">
            <v>TRANSPORT, EQUIPMENT: TYPE: ONLINE OIL DRAYER;&gt;9;&gt;800KM; TRANSPORT METHOD: ROAD; VEHICLE TYPE: 14 TONS WITH CRANE; WEIGHT: 380KG; AND OFF-LOADING</v>
          </cell>
        </row>
        <row r="9538">
          <cell r="A9538" t="str">
            <v>3000046467</v>
          </cell>
          <cell r="B9538" t="str">
            <v>4</v>
          </cell>
          <cell r="C9538" t="str">
            <v>Active</v>
          </cell>
          <cell r="D9538" t="str">
            <v>TRANSPORT, EQUIPMENT</v>
          </cell>
          <cell r="E9538" t="str">
            <v>TRNSP EQP:ONLINE OIL DRAYER;2;&gt;200KM</v>
          </cell>
          <cell r="F9538" t="str">
            <v>TRANSPORT, EQUIPMENT: TYPE: ONLINE OIL DRAYER;2;&gt;200KM; TRANSPORT METHOD: ROAD; VEHICLE TYPE: 14 TONS WITH CRANE; WEIGHT: 380KG; AND OFF-LOADING</v>
          </cell>
        </row>
        <row r="9539">
          <cell r="A9539" t="str">
            <v>3000046402</v>
          </cell>
          <cell r="B9539" t="str">
            <v>4</v>
          </cell>
          <cell r="C9539" t="str">
            <v>Active</v>
          </cell>
          <cell r="D9539" t="str">
            <v>TRANSPORT, EQUIPMENT</v>
          </cell>
          <cell r="E9539" t="str">
            <v>TRNSP EQP:ONLINE OIL DRAYER;6;&gt;1100KM</v>
          </cell>
          <cell r="F9539" t="str">
            <v>TRANSPORT, EQUIPMENT: TYPE: ONLINE OIL DRAYER;6;&gt;1100KM; TRANSPORT METHOD: ROAD; VEHICLE TYPE: 14 TONS WITH CRANE; WEIGHT: 380KG; AND OFF-LOADING</v>
          </cell>
        </row>
        <row r="9540">
          <cell r="A9540" t="str">
            <v>3000046386</v>
          </cell>
          <cell r="B9540" t="str">
            <v>4</v>
          </cell>
          <cell r="C9540" t="str">
            <v>Active</v>
          </cell>
          <cell r="D9540" t="str">
            <v>TRANSPORT, EQUIPMENT</v>
          </cell>
          <cell r="E9540" t="str">
            <v>TRNSP EQP:ONLINE OIL DRAYER;&gt;12;&gt;300KM</v>
          </cell>
          <cell r="F9540" t="str">
            <v>TRANSPORT, EQUIPMENT: TYPE: ONLINE OIL DRAYER;&gt;12;&gt;300KM; TRANSPORT METHOD: ROAD; VEHICLE TYPE: 14 TONS WITH CRANE; WEIGHT: 380KG; AND OFF-LOADING</v>
          </cell>
        </row>
        <row r="9541">
          <cell r="A9541" t="str">
            <v>3000046333</v>
          </cell>
          <cell r="B9541" t="str">
            <v>4</v>
          </cell>
          <cell r="C9541" t="str">
            <v>Active</v>
          </cell>
          <cell r="D9541" t="str">
            <v>TRANSPORT, EQUIPMENT</v>
          </cell>
          <cell r="E9541" t="str">
            <v>TRNSP EQP:ONLINE OIL DRAYER;&gt;6;&gt;900KM</v>
          </cell>
          <cell r="F9541" t="str">
            <v>TRANSPORT, EQUIPMENT: TYPE: ONLINE OIL DRAYER;&gt;6;&gt;900KM; TRANSPORT METHOD: ROAD; VEHICLE TYPE: 14 TONS WITH CRANE; WEIGHT: 380KG; AND OFF-LOADING</v>
          </cell>
        </row>
        <row r="9542">
          <cell r="A9542" t="str">
            <v>3000046399</v>
          </cell>
          <cell r="B9542" t="str">
            <v>4</v>
          </cell>
          <cell r="C9542" t="str">
            <v>Active</v>
          </cell>
          <cell r="D9542" t="str">
            <v>TRANSPORT, EQUIPMENT</v>
          </cell>
          <cell r="E9542" t="str">
            <v>TRNSP EQP:ONLINE OIL DRAYER;&gt;12;&gt;500KM</v>
          </cell>
          <cell r="F9542" t="str">
            <v>TRANSPORT, EQUIPMENT: TYPE: ONLINE OIL DRAYER;&gt;12;&gt;500KM; TRANSPORT METHOD: ROAD; VEHICLE TYPE: 14 TONS WITH CRANE; WEIGHT: 380KG; AND OFF-LOADING</v>
          </cell>
        </row>
        <row r="9543">
          <cell r="A9543" t="str">
            <v>3000046406</v>
          </cell>
          <cell r="B9543" t="str">
            <v>4</v>
          </cell>
          <cell r="C9543" t="str">
            <v>Active</v>
          </cell>
          <cell r="D9543" t="str">
            <v>TRANSPORT, EQUIPMENT</v>
          </cell>
          <cell r="E9543" t="str">
            <v>TRNSP EQP:ONLINE OIL DRAYER;&gt;9;&gt;500KM</v>
          </cell>
          <cell r="F9543" t="str">
            <v>TRANSPORT, EQUIPMENT: TYPE: ONLINE OIL DRAYER;&gt;9;&gt;500KM; TRANSPORT METHOD: ROAD; VEHICLE TYPE: 14 TONS WITH CRANE; WEIGHT: 380KG; AND OFF-LOADING</v>
          </cell>
        </row>
        <row r="9544">
          <cell r="A9544" t="str">
            <v>3000046460</v>
          </cell>
          <cell r="B9544" t="str">
            <v>4</v>
          </cell>
          <cell r="C9544" t="str">
            <v>Active</v>
          </cell>
          <cell r="D9544" t="str">
            <v>TRANSPORT, EQUIPMENT</v>
          </cell>
          <cell r="E9544" t="str">
            <v>TRNSP EQP:ONLINE OIL DRAYER;1;&gt;300KM</v>
          </cell>
          <cell r="F9544" t="str">
            <v>TRANSPORT, EQUIPMENT: TYPE: ONLINE OIL DRAYER;1;&gt;300KM; TRANSPORT METHOD: ROAD; VEHICLE TYPE: 14 TONS WITH CRANE; WEIGHT: 380KG; AND OFF-LOADING</v>
          </cell>
        </row>
        <row r="9545">
          <cell r="A9545" t="str">
            <v>3000046457</v>
          </cell>
          <cell r="B9545" t="str">
            <v>4</v>
          </cell>
          <cell r="C9545" t="str">
            <v>Active</v>
          </cell>
          <cell r="D9545" t="str">
            <v>TRANSPORT, EQUIPMENT</v>
          </cell>
          <cell r="E9545" t="str">
            <v>TRNSP EQP:ONLINE OIL DRAYER;3;&gt;1000KM</v>
          </cell>
          <cell r="F9545" t="str">
            <v>TRANSPORT, EQUIPMENT: TYPE: ONLINE OIL DRAYER;3;&gt;1000KM; TRANSPORT METHOD: ROAD; VEHICLE TYPE: 14 TONS WITH CRANE; WEIGHT: 380KG; AND OFF-LOADING</v>
          </cell>
        </row>
        <row r="9546">
          <cell r="A9546" t="str">
            <v>3000046437</v>
          </cell>
          <cell r="B9546" t="str">
            <v>4</v>
          </cell>
          <cell r="C9546" t="str">
            <v>Active</v>
          </cell>
          <cell r="D9546" t="str">
            <v>TRANSPORT, EQUIPMENT</v>
          </cell>
          <cell r="E9546" t="str">
            <v>TRNSP EQP:ONLINE OIL DRAYER;&gt;18;&gt;1100KM</v>
          </cell>
          <cell r="F9546" t="str">
            <v>TRANSPORT, EQUIPMENT: TYPE: ONLINE OIL DRAYER;&gt;18;&gt;1100KM; TRANSPORT METHOD: ROAD; VEHICLE TYPE: 14 TONS WITH CRANE; WEIGHT: 380KG; AND OFF-LOADING</v>
          </cell>
        </row>
        <row r="9547">
          <cell r="A9547" t="str">
            <v>3000046461</v>
          </cell>
          <cell r="B9547" t="str">
            <v>4</v>
          </cell>
          <cell r="C9547" t="str">
            <v>Active</v>
          </cell>
          <cell r="D9547" t="str">
            <v>TRANSPORT, EQUIPMENT</v>
          </cell>
          <cell r="E9547" t="str">
            <v>TRNSP EQP:ONLINE OIL DRAYER;1;&gt;1100KM</v>
          </cell>
          <cell r="F9547" t="str">
            <v>TRANSPORT, EQUIPMENT: TYPE: ONLINE OIL DRAYER;1;&gt;1100KM; TRANSPORT METHOD: ROAD; VEHICLE TYPE: 14 TONS WITH CRANE; WEIGHT: 380KG; AND OFF-LOADING</v>
          </cell>
        </row>
        <row r="9548">
          <cell r="A9548" t="str">
            <v>3000046433</v>
          </cell>
          <cell r="B9548" t="str">
            <v>4</v>
          </cell>
          <cell r="C9548" t="str">
            <v>Active</v>
          </cell>
          <cell r="D9548" t="str">
            <v>TRANSPORT, EQUIPMENT</v>
          </cell>
          <cell r="E9548" t="str">
            <v>TRNSP EQP:ONLINE OIL DRAYER;2;&gt;700KM</v>
          </cell>
          <cell r="F9548" t="str">
            <v>TRANSPORT, EQUIPMENT: TYPE: ONLINE OIL DRAYER;2;&gt;700KM; TRANSPORT METHOD: ROAD; VEHICLE TYPE: 14 TONS WITH CRANE; WEIGHT: 380KG; AND OFF-LOADING</v>
          </cell>
        </row>
        <row r="9549">
          <cell r="A9549" t="str">
            <v>3000046346</v>
          </cell>
          <cell r="B9549" t="str">
            <v>4</v>
          </cell>
          <cell r="C9549" t="str">
            <v>Active</v>
          </cell>
          <cell r="D9549" t="str">
            <v>TRANSPORT, EQUIPMENT</v>
          </cell>
          <cell r="E9549" t="str">
            <v>TRNSP EQP:ONLINE OIL DRAYER;&gt;12;&gt;600KM</v>
          </cell>
          <cell r="F9549" t="str">
            <v>TRANSPORT, EQUIPMENT: TYPE: ONLINE OIL DRAYER;&gt;12;&gt;600KM; TRANSPORT METHOD: ROAD; VEHICLE TYPE: 14 TONS WITH CRANE; WEIGHT: 380KG; AND OFF-LOADING</v>
          </cell>
        </row>
        <row r="9550">
          <cell r="A9550" t="str">
            <v>3000046416</v>
          </cell>
          <cell r="B9550" t="str">
            <v>4</v>
          </cell>
          <cell r="C9550" t="str">
            <v>Active</v>
          </cell>
          <cell r="D9550" t="str">
            <v>TRANSPORT, EQUIPMENT</v>
          </cell>
          <cell r="E9550" t="str">
            <v>TRNSP EQP:ONLINE OIL DRAYER;4;&gt;1100KM</v>
          </cell>
          <cell r="F9550" t="str">
            <v>TRANSPORT, EQUIPMENT: TYPE: ONLINE OIL DRAYER;4;&gt;1100KM; TRANSPORT METHOD: ROAD; VEHICLE TYPE: 14 TONS WITH CRANE; WEIGHT: 380KG; AND OFF-LOADING</v>
          </cell>
        </row>
        <row r="9551">
          <cell r="A9551" t="str">
            <v>3000046387</v>
          </cell>
          <cell r="B9551" t="str">
            <v>4</v>
          </cell>
          <cell r="C9551" t="str">
            <v>Active</v>
          </cell>
          <cell r="D9551" t="str">
            <v>TRANSPORT, EQUIPMENT</v>
          </cell>
          <cell r="E9551" t="str">
            <v>TRNSP EQP:ONLINE OIL DRAYER;&gt;6;&gt;1200KM</v>
          </cell>
          <cell r="F9551" t="str">
            <v>TRANSPORT, EQUIPMENT: TYPE: ONLINE OIL DRAYER;&gt;6;&gt;1200KM; TRANSPORT METHOD: ROAD; VEHICLE TYPE: 14 TONS WITH CRANE; WEIGHT: 380KG; AND OFF-LOADING</v>
          </cell>
        </row>
        <row r="9552">
          <cell r="A9552" t="str">
            <v>3000046422</v>
          </cell>
          <cell r="B9552" t="str">
            <v>4</v>
          </cell>
          <cell r="C9552" t="str">
            <v>Active</v>
          </cell>
          <cell r="D9552" t="str">
            <v>TRANSPORT, EQUIPMENT</v>
          </cell>
          <cell r="E9552" t="str">
            <v>TRNSP EQP:ONLINE OIL DRAYER;6;&gt;800KM</v>
          </cell>
          <cell r="F9552" t="str">
            <v>TRANSPORT, EQUIPMENT: TYPE: ONLINE OIL DRAYER;6;&gt;800KM; TRANSPORT METHOD: ROAD; VEHICLE TYPE: 14 TONS WITH CRANE; WEIGHT: 380KG; AND OFF-LOADING</v>
          </cell>
        </row>
        <row r="9553">
          <cell r="A9553" t="str">
            <v>3000046407</v>
          </cell>
          <cell r="B9553" t="str">
            <v>4</v>
          </cell>
          <cell r="C9553" t="str">
            <v>Active</v>
          </cell>
          <cell r="D9553" t="str">
            <v>TRANSPORT, EQUIPMENT</v>
          </cell>
          <cell r="E9553" t="str">
            <v>TRNSP EQP:ONLINE OIL DRAYER;3;&gt;400KM</v>
          </cell>
          <cell r="F9553" t="str">
            <v>TRANSPORT, EQUIPMENT: TYPE: ONLINE OIL DRAYER;3;&gt;400KM; TRANSPORT METHOD: ROAD; VEHICLE TYPE: 14 TONS WITH CRANE; WEIGHT: 380KG; AND OFF-LOADING</v>
          </cell>
        </row>
        <row r="9554">
          <cell r="A9554" t="str">
            <v>3000046375</v>
          </cell>
          <cell r="B9554" t="str">
            <v>4</v>
          </cell>
          <cell r="C9554" t="str">
            <v>Active</v>
          </cell>
          <cell r="D9554" t="str">
            <v>TRANSPORT, EQUIPMENT</v>
          </cell>
          <cell r="E9554" t="str">
            <v>TRNSP EQP:ONLINE OIL DRAYER;&gt;6;&gt;500KM</v>
          </cell>
          <cell r="F9554" t="str">
            <v>TRANSPORT, EQUIPMENT: TYPE: ONLINE OIL DRAYER;&gt;6;&gt;500KM; TRANSPORT METHOD: ROAD; VEHICLE TYPE: 14 TONS WITH CRANE; WEIGHT: 380KG; AND OFF-LOADING</v>
          </cell>
        </row>
        <row r="9555">
          <cell r="A9555" t="str">
            <v>3000046351</v>
          </cell>
          <cell r="B9555" t="str">
            <v>4</v>
          </cell>
          <cell r="C9555" t="str">
            <v>Active</v>
          </cell>
          <cell r="D9555" t="str">
            <v>TRANSPORT, EQUIPMENT</v>
          </cell>
          <cell r="E9555" t="str">
            <v>TRNSP EQP:ONLINE OIL DRAYER;2;&gt;400KM</v>
          </cell>
          <cell r="F9555" t="str">
            <v>TRANSPORT, EQUIPMENT: TYPE: ONLINE OIL DRAYER;2;&gt;400KM; TRANSPORT METHOD: ROAD; VEHICLE TYPE: 14 TONS WITH CRANE; WEIGHT: 380KG; AND OFF-LOADING</v>
          </cell>
        </row>
        <row r="9556">
          <cell r="A9556" t="str">
            <v>3000046352</v>
          </cell>
          <cell r="B9556" t="str">
            <v>4</v>
          </cell>
          <cell r="C9556" t="str">
            <v>Active</v>
          </cell>
          <cell r="D9556" t="str">
            <v>TRANSPORT, EQUIPMENT</v>
          </cell>
          <cell r="E9556" t="str">
            <v>TRNSP EQP:ONLINE OIL DRAYER;4;&gt;600KM</v>
          </cell>
          <cell r="F9556" t="str">
            <v>TRANSPORT, EQUIPMENT: TYPE: ONLINE OIL DRAYER;4;&gt;600KM; TRANSPORT METHOD: ROAD; VEHICLE TYPE: 14 TONS WITH CRANE; WEIGHT: 380KG; AND OFF-LOADING</v>
          </cell>
        </row>
        <row r="9557">
          <cell r="A9557" t="str">
            <v>3000046408</v>
          </cell>
          <cell r="B9557" t="str">
            <v>4</v>
          </cell>
          <cell r="C9557" t="str">
            <v>Active</v>
          </cell>
          <cell r="D9557" t="str">
            <v>TRANSPORT, EQUIPMENT</v>
          </cell>
          <cell r="E9557" t="str">
            <v>TRNSP EQP:ONLINE OIL DRAYER;5;&gt;300KM</v>
          </cell>
          <cell r="F9557" t="str">
            <v>TRANSPORT, EQUIPMENT: TYPE: ONLINE OIL DRAYER;5;&gt;300KM; TRANSPORT METHOD: ROAD; VEHICLE TYPE: 14 TONS WITH CRANE; WEIGHT: 380KG; AND OFF-LOADING</v>
          </cell>
        </row>
        <row r="9558">
          <cell r="A9558" t="str">
            <v>3000046463</v>
          </cell>
          <cell r="B9558" t="str">
            <v>4</v>
          </cell>
          <cell r="C9558" t="str">
            <v>Active</v>
          </cell>
          <cell r="D9558" t="str">
            <v>TRANSPORT, EQUIPMENT</v>
          </cell>
          <cell r="E9558" t="str">
            <v>TRNSP EQP:ONLINE OIL DRAYER;6;&gt;200KM</v>
          </cell>
          <cell r="F9558" t="str">
            <v>TRANSPORT, EQUIPMENT: TYPE: ONLINE OIL DRAYER;6;&gt;200KM; TRANSPORT METHOD: ROAD; VEHICLE TYPE: 14 TONS WITH CRANE; WEIGHT: 380KG; AND OFF-LOADING</v>
          </cell>
        </row>
        <row r="9559">
          <cell r="A9559" t="str">
            <v>3000046379</v>
          </cell>
          <cell r="B9559" t="str">
            <v>4</v>
          </cell>
          <cell r="C9559" t="str">
            <v>Active</v>
          </cell>
          <cell r="D9559" t="str">
            <v>TRANSPORT, EQUIPMENT</v>
          </cell>
          <cell r="E9559" t="str">
            <v>TRNSP EQP:ONLINE OIL DRAYER;1;&gt;200KM</v>
          </cell>
          <cell r="F9559" t="str">
            <v>TRANSPORT, EQUIPMENT: TYPE: ONLINE OIL DRAYER;1;&gt;200KM; TRANSPORT METHOD: ROAD; VEHICLE TYPE: 14 TONS WITH CRANE; WEIGHT: 380KG; AND OFF-LOADING</v>
          </cell>
        </row>
        <row r="9560">
          <cell r="A9560" t="str">
            <v>3000046429</v>
          </cell>
          <cell r="B9560" t="str">
            <v>4</v>
          </cell>
          <cell r="C9560" t="str">
            <v>Active</v>
          </cell>
          <cell r="D9560" t="str">
            <v>TRANSPORT, EQUIPMENT</v>
          </cell>
          <cell r="E9560" t="str">
            <v>TRNSP EQP:ONLINE OIL DRAYER;&gt;12;&gt;200KM</v>
          </cell>
          <cell r="F9560" t="str">
            <v>TRANSPORT, EQUIPMENT: TYPE: ONLINE OIL DRAYER;&gt;12;&gt;200KM; TRANSPORT METHOD: ROAD; VEHICLE TYPE: 14 TONS WITH CRANE; WEIGHT: 380KG; AND OFF-LOADING</v>
          </cell>
        </row>
        <row r="9561">
          <cell r="A9561" t="str">
            <v>3000046331</v>
          </cell>
          <cell r="B9561" t="str">
            <v>4</v>
          </cell>
          <cell r="C9561" t="str">
            <v>Active</v>
          </cell>
          <cell r="D9561" t="str">
            <v>TRANSPORT, EQUIPMENT</v>
          </cell>
          <cell r="E9561" t="str">
            <v>TRNSP EQP:ONLINE OIL DRAYER;&gt;18;&gt;1300KM</v>
          </cell>
          <cell r="F9561" t="str">
            <v>TRANSPORT, EQUIPMENT: TYPE: ONLINE OIL DRAYER;&gt;18;&gt;1300KM; TRANSPORT METHOD: ROAD; VEHICLE TYPE: 14 TONS WITH CRANE; WEIGHT: 380KG; AND OFF-LOADING</v>
          </cell>
        </row>
        <row r="9562">
          <cell r="A9562" t="str">
            <v>3000046455</v>
          </cell>
          <cell r="B9562" t="str">
            <v>4</v>
          </cell>
          <cell r="C9562" t="str">
            <v>Active</v>
          </cell>
          <cell r="D9562" t="str">
            <v>TRANSPORT, EQUIPMENT</v>
          </cell>
          <cell r="E9562" t="str">
            <v>TRNSP EQP:ONLINE OIL DRAYER;6;&gt;400KM</v>
          </cell>
          <cell r="F9562" t="str">
            <v>TRANSPORT, EQUIPMENT: TYPE: ONLINE OIL DRAYER;6;&gt;400KM; TRANSPORT METHOD: ROAD; VEHICLE TYPE: 14 TONS WITH CRANE; WEIGHT: 380KG; AND OFF-LOADING</v>
          </cell>
        </row>
        <row r="9563">
          <cell r="A9563" t="str">
            <v>3000046370</v>
          </cell>
          <cell r="B9563" t="str">
            <v>4</v>
          </cell>
          <cell r="C9563" t="str">
            <v>Active</v>
          </cell>
          <cell r="D9563" t="str">
            <v>TRANSPORT, EQUIPMENT</v>
          </cell>
          <cell r="E9563" t="str">
            <v>TRNSP EQP:ONLINE OIL DRAYER;&gt;6;&gt;600KM</v>
          </cell>
          <cell r="F9563" t="str">
            <v>TRANSPORT, EQUIPMENT: TYPE: ONLINE OIL DRAYER;&gt;6;&gt;600KM; TRANSPORT METHOD: ROAD; VEHICLE TYPE: 14 TONS WITH CRANE; WEIGHT: 380KG; AND OFF-LOADING</v>
          </cell>
        </row>
        <row r="9564">
          <cell r="A9564" t="str">
            <v>3000046443</v>
          </cell>
          <cell r="B9564" t="str">
            <v>4</v>
          </cell>
          <cell r="C9564" t="str">
            <v>Active</v>
          </cell>
          <cell r="D9564" t="str">
            <v>TRANSPORT, EQUIPMENT</v>
          </cell>
          <cell r="E9564" t="str">
            <v>TRNSP EQP:ONLINE OIL DRAYER;6;&gt;1200KM</v>
          </cell>
          <cell r="F9564" t="str">
            <v>TRANSPORT, EQUIPMENT: TYPE: ONLINE OIL DRAYER;6;&gt;1200KM; TRANSPORT METHOD: ROAD; VEHICLE TYPE: 14 TONS WITH CRANE; WEIGHT: 380KG; AND OFF-LOADING</v>
          </cell>
        </row>
        <row r="9565">
          <cell r="A9565" t="str">
            <v>3000046431</v>
          </cell>
          <cell r="B9565" t="str">
            <v>4</v>
          </cell>
          <cell r="C9565" t="str">
            <v>Active</v>
          </cell>
          <cell r="D9565" t="str">
            <v>TRANSPORT, EQUIPMENT</v>
          </cell>
          <cell r="E9565" t="str">
            <v>TRNSP EQP:ONLINE OIL DRAYER;&gt;6;&gt;100KM</v>
          </cell>
          <cell r="F9565" t="str">
            <v>TRANSPORT, EQUIPMENT: TYPE: ONLINE OIL DRAYER;&gt;6;&gt;100KM; TRANSPORT METHOD: ROAD; VEHICLE TYPE: 14 TONS WITH CRANE; WEIGHT: 380KG; AND OFF-LOADING</v>
          </cell>
        </row>
        <row r="9566">
          <cell r="A9566" t="str">
            <v>3000046358</v>
          </cell>
          <cell r="B9566" t="str">
            <v>4</v>
          </cell>
          <cell r="C9566" t="str">
            <v>Active</v>
          </cell>
          <cell r="D9566" t="str">
            <v>TRANSPORT, EQUIPMENT</v>
          </cell>
          <cell r="E9566" t="str">
            <v>TRNSP EQP:ONLINE OIL DRAYER;4;&gt;900KM</v>
          </cell>
          <cell r="F9566" t="str">
            <v>TRANSPORT, EQUIPMENT: TYPE: ONLINE OIL DRAYER;4;&gt;900KM; TRANSPORT METHOD: ROAD; VEHICLE TYPE: 14 TONS WITH CRANE; WEIGHT: 380KG; AND OFF-LOADING</v>
          </cell>
        </row>
        <row r="9567">
          <cell r="A9567" t="str">
            <v>3000046384</v>
          </cell>
          <cell r="B9567" t="str">
            <v>4</v>
          </cell>
          <cell r="C9567" t="str">
            <v>Active</v>
          </cell>
          <cell r="D9567" t="str">
            <v>TRANSPORT, EQUIPMENT</v>
          </cell>
          <cell r="E9567" t="str">
            <v>TRNSP EQP:ONLINE OIL DRAYER;&gt;9;&gt;100KM</v>
          </cell>
          <cell r="F9567" t="str">
            <v>TRANSPORT, EQUIPMENT: TYPE: ONLINE OIL DRAYER;&gt;9;&gt;100KM; TRANSPORT METHOD: ROAD; VEHICLE TYPE: 14 TONS WITH CRANE; WEIGHT: 380KG; AND OFF-LOADING</v>
          </cell>
        </row>
        <row r="9568">
          <cell r="A9568" t="str">
            <v>3000046356</v>
          </cell>
          <cell r="B9568" t="str">
            <v>4</v>
          </cell>
          <cell r="C9568" t="str">
            <v>Active</v>
          </cell>
          <cell r="D9568" t="str">
            <v>TRANSPORT, EQUIPMENT</v>
          </cell>
          <cell r="E9568" t="str">
            <v>TRNSP EQP:ONLINE OIL DRAYER;4;&gt;1000KM</v>
          </cell>
          <cell r="F9568" t="str">
            <v>TRANSPORT, EQUIPMENT: TYPE: ONLINE OIL DRAYER;4;&gt;1000KM; TRANSPORT METHOD: ROAD; VEHICLE TYPE: 14 TONS WITH CRANE; WEIGHT: 380KG; AND OFF-LOADING</v>
          </cell>
        </row>
        <row r="9569">
          <cell r="A9569" t="str">
            <v>3000046423</v>
          </cell>
          <cell r="B9569" t="str">
            <v>4</v>
          </cell>
          <cell r="C9569" t="str">
            <v>Active</v>
          </cell>
          <cell r="D9569" t="str">
            <v>TRANSPORT, EQUIPMENT</v>
          </cell>
          <cell r="E9569" t="str">
            <v>TRNSP EQP:ONLINE OIL DRAYER;5;&gt;700KM</v>
          </cell>
          <cell r="F9569" t="str">
            <v>TRANSPORT, EQUIPMENT: TYPE: ONLINE OIL DRAYER;5;&gt;700KM; TRANSPORT METHOD: ROAD; VEHICLE TYPE: 14 TONS WITH CRANE; WEIGHT: 380KG; AND OFF-LOADING</v>
          </cell>
        </row>
        <row r="9570">
          <cell r="A9570" t="str">
            <v>3000046363</v>
          </cell>
          <cell r="B9570" t="str">
            <v>4</v>
          </cell>
          <cell r="C9570" t="str">
            <v>Active</v>
          </cell>
          <cell r="D9570" t="str">
            <v>TRANSPORT, EQUIPMENT</v>
          </cell>
          <cell r="E9570" t="str">
            <v>TRNSP EQP:ONLINE OIL DRAYER;6;&gt;300KM</v>
          </cell>
          <cell r="F9570" t="str">
            <v>TRANSPORT, EQUIPMENT: TYPE: ONLINE OIL DRAYER;6;&gt;300KM; TRANSPORT METHOD: ROAD; VEHICLE TYPE: 14 TONS WITH CRANE; WEIGHT: 380KG; AND OFF-LOADING</v>
          </cell>
        </row>
        <row r="9571">
          <cell r="A9571" t="str">
            <v>3000046344</v>
          </cell>
          <cell r="B9571" t="str">
            <v>4</v>
          </cell>
          <cell r="C9571" t="str">
            <v>Active</v>
          </cell>
          <cell r="D9571" t="str">
            <v>TRANSPORT, EQUIPMENT</v>
          </cell>
          <cell r="E9571" t="str">
            <v>TRNSP EQP:ONLINE OIL DRAYER;3;0-100KM</v>
          </cell>
          <cell r="F9571" t="str">
            <v>TRANSPORT, EQUIPMENT: TYPE: ONLINE OIL DRAYER;3;0-100KM; TRANSPORT METHOD: ROAD; VEHICLE TYPE: 14 TONS WITH CRANE; WEIGHT: 380KG; AND OFF-LOADING</v>
          </cell>
        </row>
        <row r="9572">
          <cell r="A9572" t="str">
            <v>3000046452</v>
          </cell>
          <cell r="B9572" t="str">
            <v>4</v>
          </cell>
          <cell r="C9572" t="str">
            <v>Active</v>
          </cell>
          <cell r="D9572" t="str">
            <v>TRANSPORT, EQUIPMENT</v>
          </cell>
          <cell r="E9572" t="str">
            <v>TRNSP EQP:ONLINE OIL DRAYER;2;&gt;800KM</v>
          </cell>
          <cell r="F9572" t="str">
            <v>TRANSPORT, EQUIPMENT: TYPE: ONLINE OIL DRAYER;2;&gt;800KM; TRANSPORT METHOD: ROAD; VEHICLE TYPE: 14 TONS WITH CRANE; WEIGHT: 380KG; AND OFF-LOADING</v>
          </cell>
        </row>
        <row r="9573">
          <cell r="A9573" t="str">
            <v>3000046398</v>
          </cell>
          <cell r="B9573" t="str">
            <v>4</v>
          </cell>
          <cell r="C9573" t="str">
            <v>Active</v>
          </cell>
          <cell r="D9573" t="str">
            <v>TRANSPORT, EQUIPMENT</v>
          </cell>
          <cell r="E9573" t="str">
            <v>TRNSP EQP:ONLINE OIL DRAYER;&gt;18;&gt;1400KM</v>
          </cell>
          <cell r="F9573" t="str">
            <v>TRANSPORT, EQUIPMENT: TYPE: ONLINE OIL DRAYER;&gt;18;&gt;1400KM; TRANSPORT METHOD: ROAD; VEHICLE TYPE: 14 TONS WITH CRANE; WEIGHT: 380KG; AND OFF-LOADING</v>
          </cell>
        </row>
        <row r="9574">
          <cell r="A9574" t="str">
            <v>3000046392</v>
          </cell>
          <cell r="B9574" t="str">
            <v>4</v>
          </cell>
          <cell r="C9574" t="str">
            <v>Active</v>
          </cell>
          <cell r="D9574" t="str">
            <v>TRANSPORT, EQUIPMENT</v>
          </cell>
          <cell r="E9574" t="str">
            <v>TRNSP EQP:ONLINE OIL DRAYER;&gt;9;&gt;700KM</v>
          </cell>
          <cell r="F9574" t="str">
            <v>TRANSPORT, EQUIPMENT: TYPE: ONLINE OIL DRAYER;&gt;9;&gt;700KM; TRANSPORT METHOD: ROAD; VEHICLE TYPE: 14 TONS WITH CRANE; WEIGHT: 380KG; AND OFF-LOADING</v>
          </cell>
        </row>
        <row r="9575">
          <cell r="A9575" t="str">
            <v>3000046353</v>
          </cell>
          <cell r="B9575" t="str">
            <v>4</v>
          </cell>
          <cell r="C9575" t="str">
            <v>Active</v>
          </cell>
          <cell r="D9575" t="str">
            <v>TRANSPORT, EQUIPMENT</v>
          </cell>
          <cell r="E9575" t="str">
            <v>TRNSP EQP:ONLINE OIL DRAYER;3;&gt;1400KM</v>
          </cell>
          <cell r="F9575" t="str">
            <v>TRANSPORT, EQUIPMENT: TYPE: ONLINE OIL DRAYER;3;&gt;1400KM; TRANSPORT METHOD: ROAD; VEHICLE TYPE: 14 TONS WITH CRANE; WEIGHT: 380KG; AND OFF-LOADING</v>
          </cell>
        </row>
        <row r="9576">
          <cell r="A9576" t="str">
            <v>3000046409</v>
          </cell>
          <cell r="B9576" t="str">
            <v>4</v>
          </cell>
          <cell r="C9576" t="str">
            <v>Active</v>
          </cell>
          <cell r="D9576" t="str">
            <v>TRANSPORT, EQUIPMENT</v>
          </cell>
          <cell r="E9576" t="str">
            <v>TRNSP EQP:ONLINE OIL DRAYER;&gt;6;&gt;300KM</v>
          </cell>
          <cell r="F9576" t="str">
            <v>TRANSPORT, EQUIPMENT: TYPE: ONLINE OIL DRAYER;&gt;6;&gt;300KM; TRANSPORT METHOD: ROAD; VEHICLE TYPE: 14 TONS WITH CRANE; WEIGHT: 380KG; AND OFF-LOADING</v>
          </cell>
        </row>
        <row r="9577">
          <cell r="A9577" t="str">
            <v>3000046391</v>
          </cell>
          <cell r="B9577" t="str">
            <v>4</v>
          </cell>
          <cell r="C9577" t="str">
            <v>Active</v>
          </cell>
          <cell r="D9577" t="str">
            <v>TRANSPORT, EQUIPMENT</v>
          </cell>
          <cell r="E9577" t="str">
            <v>TRNSP EQP:ONLINE OIL DRAYER;&gt;9;&gt;1400KM</v>
          </cell>
          <cell r="F9577" t="str">
            <v>TRANSPORT, EQUIPMENT: TYPE: ONLINE OIL DRAYER;&gt;9;&gt;1400KM; TRANSPORT METHOD: ROAD; VEHICLE TYPE: 14 TONS WITH CRANE; WEIGHT: 380KG; AND OFF-LOADING</v>
          </cell>
        </row>
        <row r="9578">
          <cell r="A9578" t="str">
            <v>3000046403</v>
          </cell>
          <cell r="B9578" t="str">
            <v>4</v>
          </cell>
          <cell r="C9578" t="str">
            <v>Active</v>
          </cell>
          <cell r="D9578" t="str">
            <v>TRANSPORT, EQUIPMENT</v>
          </cell>
          <cell r="E9578" t="str">
            <v>TRNSP EQP:ONLINE OIL DRAYER;1;&gt;1200KM</v>
          </cell>
          <cell r="F9578" t="str">
            <v>TRANSPORT, EQUIPMENT: TYPE: ONLINE OIL DRAYER;1;&gt;1200KM; TRANSPORT METHOD: ROAD; VEHICLE TYPE: 14 TONS WITH CRANE; WEIGHT: 380KG; AND OFF-LOADING</v>
          </cell>
        </row>
        <row r="9579">
          <cell r="A9579" t="str">
            <v>3000046447</v>
          </cell>
          <cell r="B9579" t="str">
            <v>4</v>
          </cell>
          <cell r="C9579" t="str">
            <v>Active</v>
          </cell>
          <cell r="D9579" t="str">
            <v>TRANSPORT, EQUIPMENT</v>
          </cell>
          <cell r="E9579" t="str">
            <v>TRNSP EQP:ONLINE OIL DRAYER;&gt;18;&gt;500KM</v>
          </cell>
          <cell r="F9579" t="str">
            <v>TRANSPORT, EQUIPMENT: TYPE: ONLINE OIL DRAYER;&gt;18;&gt;500KM; TRANSPORT METHOD: ROAD; VEHICLE TYPE: 14 TONS WITH CRANE; WEIGHT: 380KG; AND OFF-LOADING</v>
          </cell>
        </row>
        <row r="9580">
          <cell r="A9580" t="str">
            <v>3000046362</v>
          </cell>
          <cell r="B9580" t="str">
            <v>4</v>
          </cell>
          <cell r="C9580" t="str">
            <v>Active</v>
          </cell>
          <cell r="D9580" t="str">
            <v>TRANSPORT, EQUIPMENT</v>
          </cell>
          <cell r="E9580" t="str">
            <v>TRNSP EQP:ONLINE OIL DRAYER;&gt;9;&gt;1200KM</v>
          </cell>
          <cell r="F9580" t="str">
            <v>TRANSPORT, EQUIPMENT: TYPE: ONLINE OIL DRAYER;&gt;9;&gt;1200KM; TRANSPORT METHOD: ROAD; VEHICLE TYPE: 14 TONS WITH CRANE; WEIGHT: 380KG; AND OFF-LOADING</v>
          </cell>
        </row>
        <row r="9581">
          <cell r="A9581" t="str">
            <v>3000046446</v>
          </cell>
          <cell r="B9581" t="str">
            <v>4</v>
          </cell>
          <cell r="C9581" t="str">
            <v>Active</v>
          </cell>
          <cell r="D9581" t="str">
            <v>TRANSPORT, EQUIPMENT</v>
          </cell>
          <cell r="E9581" t="str">
            <v>TRNSP EQP:ONLINE OIL DRAYER;&gt;18;0-100KM</v>
          </cell>
          <cell r="F9581" t="str">
            <v>TRANSPORT, EQUIPMENT: TYPE: ONLINE OIL DRAYER;&gt;18;0-100KM; TRANSPORT METHOD: ROAD; VEHICLE TYPE: 14 TONS WITH CRANE; WEIGHT: 380KG; AND OFF-LOADING</v>
          </cell>
        </row>
        <row r="9582">
          <cell r="A9582" t="str">
            <v>3000046424</v>
          </cell>
          <cell r="B9582" t="str">
            <v>4</v>
          </cell>
          <cell r="C9582" t="str">
            <v>Active</v>
          </cell>
          <cell r="D9582" t="str">
            <v>TRANSPORT, EQUIPMENT</v>
          </cell>
          <cell r="E9582" t="str">
            <v>TRNSP EQP:ONLINE OIL DRAYER;3;&gt;900KM</v>
          </cell>
          <cell r="F9582" t="str">
            <v>TRANSPORT, EQUIPMENT: TYPE: ONLINE OIL DRAYER;3;&gt;900KM; TRANSPORT METHOD: ROAD; VEHICLE TYPE: 14 TONS WITH CRANE; WEIGHT: 380KG; AND OFF-LOADING</v>
          </cell>
        </row>
        <row r="9583">
          <cell r="A9583" t="str">
            <v>3000046436</v>
          </cell>
          <cell r="B9583" t="str">
            <v>4</v>
          </cell>
          <cell r="C9583" t="str">
            <v>Active</v>
          </cell>
          <cell r="D9583" t="str">
            <v>TRANSPORT, EQUIPMENT</v>
          </cell>
          <cell r="E9583" t="str">
            <v>TRNSP EQP:ONLINE OIL DRAYER;1;&gt;1400KM</v>
          </cell>
          <cell r="F9583" t="str">
            <v>TRANSPORT, EQUIPMENT: TYPE: ONLINE OIL DRAYER;1;&gt;1400KM; TRANSPORT METHOD: ROAD; VEHICLE TYPE: 14 TONS WITH CRANE; WEIGHT: 380KG; AND OFF-LOADING</v>
          </cell>
        </row>
        <row r="9584">
          <cell r="A9584" t="str">
            <v>3000046441</v>
          </cell>
          <cell r="B9584" t="str">
            <v>4</v>
          </cell>
          <cell r="C9584" t="str">
            <v>Active</v>
          </cell>
          <cell r="D9584" t="str">
            <v>TRANSPORT, EQUIPMENT</v>
          </cell>
          <cell r="E9584" t="str">
            <v>TRNSP EQP:ONLINE OIL DRAYER;5;&gt;1200KM</v>
          </cell>
          <cell r="F9584" t="str">
            <v>TRANSPORT, EQUIPMENT: TYPE: ONLINE OIL DRAYER;5;&gt;1200KM; TRANSPORT METHOD: ROAD; VEHICLE TYPE: 14 TONS WITH CRANE; WEIGHT: 380KG; AND OFF-LOADING</v>
          </cell>
        </row>
        <row r="9585">
          <cell r="A9585" t="str">
            <v>3000046337</v>
          </cell>
          <cell r="B9585" t="str">
            <v>4</v>
          </cell>
          <cell r="C9585" t="str">
            <v>Active</v>
          </cell>
          <cell r="D9585" t="str">
            <v>TRANSPORT, EQUIPMENT</v>
          </cell>
          <cell r="E9585" t="str">
            <v>TRNSP EQP:ONLINE OIL DRAYER;6;&gt;1400KM</v>
          </cell>
          <cell r="F9585" t="str">
            <v>TRANSPORT, EQUIPMENT: TYPE: ONLINE OIL DRAYER;6;&gt;1400KM; TRANSPORT METHOD: ROAD; VEHICLE TYPE: 14 TONS WITH CRANE; WEIGHT: 380KG; AND OFF-LOADING</v>
          </cell>
        </row>
        <row r="9586">
          <cell r="A9586" t="str">
            <v>3000046330</v>
          </cell>
          <cell r="B9586" t="str">
            <v>4</v>
          </cell>
          <cell r="C9586" t="str">
            <v>Active</v>
          </cell>
          <cell r="D9586" t="str">
            <v>TRANSPORT, EQUIPMENT</v>
          </cell>
          <cell r="E9586" t="str">
            <v>TRNSP EQP:ONLINE OIL DRAYER;5;&gt;600KM</v>
          </cell>
          <cell r="F9586" t="str">
            <v>TRANSPORT, EQUIPMENT: TYPE: ONLINE OIL DRAYER;5;&gt;600KM; TRANSPORT METHOD: ROAD; VEHICLE TYPE: 14 TONS WITH CRANE; WEIGHT: 380KG; AND OFF-LOADING</v>
          </cell>
        </row>
        <row r="9587">
          <cell r="A9587" t="str">
            <v>3000046404</v>
          </cell>
          <cell r="B9587" t="str">
            <v>4</v>
          </cell>
          <cell r="C9587" t="str">
            <v>Active</v>
          </cell>
          <cell r="D9587" t="str">
            <v>TRANSPORT, EQUIPMENT</v>
          </cell>
          <cell r="E9587" t="str">
            <v>TRNSP EQP:ONLINE OIL DRAYER;&gt;18;&gt;1200KM</v>
          </cell>
          <cell r="F9587" t="str">
            <v>TRANSPORT, EQUIPMENT: TYPE: ONLINE OIL DRAYER;&gt;18;&gt;1200KM; TRANSPORT METHOD: ROAD; VEHICLE TYPE: 14 TONS WITH CRANE; WEIGHT: 380KG; AND OFF-LOADING</v>
          </cell>
        </row>
        <row r="9588">
          <cell r="A9588" t="str">
            <v>3000046420</v>
          </cell>
          <cell r="B9588" t="str">
            <v>4</v>
          </cell>
          <cell r="C9588" t="str">
            <v>Active</v>
          </cell>
          <cell r="D9588" t="str">
            <v>TRANSPORT, EQUIPMENT</v>
          </cell>
          <cell r="E9588" t="str">
            <v>TRNSP EQP:ONLINE OIL DRAYER;2;&gt;1100KM</v>
          </cell>
          <cell r="F9588" t="str">
            <v>TRANSPORT, EQUIPMENT: TYPE: ONLINE OIL DRAYER;2;&gt;1100KM; TRANSPORT METHOD: ROAD; VEHICLE TYPE: 14 TONS WITH CRANE; WEIGHT: 380KG; AND OFF-LOADING</v>
          </cell>
        </row>
        <row r="9589">
          <cell r="A9589" t="str">
            <v>3000046360</v>
          </cell>
          <cell r="B9589" t="str">
            <v>4</v>
          </cell>
          <cell r="C9589" t="str">
            <v>Active</v>
          </cell>
          <cell r="D9589" t="str">
            <v>TRANSPORT, EQUIPMENT</v>
          </cell>
          <cell r="E9589" t="str">
            <v>TRNSP EQP:ONLINE OIL DRAYER;5;0-100KM</v>
          </cell>
          <cell r="F9589" t="str">
            <v>TRANSPORT, EQUIPMENT: TYPE: ONLINE OIL DRAYER;5;0-100KM; TRANSPORT METHOD: ROAD; VEHICLE TYPE: 14 TONS WITH CRANE; WEIGHT: 380KG; AND OFF-LOADING</v>
          </cell>
        </row>
        <row r="9590">
          <cell r="A9590" t="str">
            <v>3000046450</v>
          </cell>
          <cell r="B9590" t="str">
            <v>4</v>
          </cell>
          <cell r="C9590" t="str">
            <v>Active</v>
          </cell>
          <cell r="D9590" t="str">
            <v>TRANSPORT, EQUIPMENT</v>
          </cell>
          <cell r="E9590" t="str">
            <v>TRNSP EQP:ONLINE OIL DRAYER;2;&gt;500KM</v>
          </cell>
          <cell r="F9590" t="str">
            <v>TRANSPORT, EQUIPMENT: TYPE: ONLINE OIL DRAYER;2;&gt;500KM; TRANSPORT METHOD: ROAD; VEHICLE TYPE: 14 TONS WITH CRANE; WEIGHT: 380KG; AND OFF-LOADING</v>
          </cell>
        </row>
        <row r="9591">
          <cell r="A9591" t="str">
            <v>3000046397</v>
          </cell>
          <cell r="B9591" t="str">
            <v>4</v>
          </cell>
          <cell r="C9591" t="str">
            <v>Active</v>
          </cell>
          <cell r="D9591" t="str">
            <v>TRANSPORT, EQUIPMENT</v>
          </cell>
          <cell r="E9591" t="str">
            <v>TRNSP EQP:ONLINE OIL DRAYER;2;&gt;600KM</v>
          </cell>
          <cell r="F9591" t="str">
            <v>TRANSPORT, EQUIPMENT: TYPE: ONLINE OIL DRAYER;2;&gt;600KM; TRANSPORT METHOD: ROAD; VEHICLE TYPE: 14 TONS WITH CRANE; WEIGHT: 380KG; AND OFF-LOADING</v>
          </cell>
        </row>
        <row r="9592">
          <cell r="A9592" t="str">
            <v>3000046449</v>
          </cell>
          <cell r="B9592" t="str">
            <v>4</v>
          </cell>
          <cell r="C9592" t="str">
            <v>Active</v>
          </cell>
          <cell r="D9592" t="str">
            <v>TRANSPORT, EQUIPMENT</v>
          </cell>
          <cell r="E9592" t="str">
            <v>TRNSP EQP:ONLINE OIL DRAYER;2;&gt;1000KM</v>
          </cell>
          <cell r="F9592" t="str">
            <v>TRANSPORT, EQUIPMENT: TYPE: ONLINE OIL DRAYER;2;&gt;1000KM; TRANSPORT METHOD: ROAD; VEHICLE TYPE: 14 TONS WITH CRANE; WEIGHT: 380KG; AND OFF-LOADING</v>
          </cell>
        </row>
        <row r="9593">
          <cell r="A9593" t="str">
            <v>3000046445</v>
          </cell>
          <cell r="B9593" t="str">
            <v>4</v>
          </cell>
          <cell r="C9593" t="str">
            <v>Active</v>
          </cell>
          <cell r="D9593" t="str">
            <v>TRANSPORT, EQUIPMENT</v>
          </cell>
          <cell r="E9593" t="str">
            <v>TRNSP EQP:ONLINE OIL DRAYER;&gt;6;&gt;1400KM</v>
          </cell>
          <cell r="F9593" t="str">
            <v>TRANSPORT, EQUIPMENT: TYPE: ONLINE OIL DRAYER;&gt;6;&gt;1400KM; TRANSPORT METHOD: ROAD; VEHICLE TYPE: 14 TONS WITH CRANE; WEIGHT: 380KG; AND OFF-LOADING</v>
          </cell>
        </row>
        <row r="9594">
          <cell r="A9594" t="str">
            <v>3000046465</v>
          </cell>
          <cell r="B9594" t="str">
            <v>4</v>
          </cell>
          <cell r="C9594" t="str">
            <v>Active</v>
          </cell>
          <cell r="D9594" t="str">
            <v>TRANSPORT, EQUIPMENT</v>
          </cell>
          <cell r="E9594" t="str">
            <v>TRNSP EQP:ONLINE OIL DRAYER;&gt;6;0-100KM</v>
          </cell>
          <cell r="F9594" t="str">
            <v>TRANSPORT, EQUIPMENT: TYPE: ONLINE OIL DRAYER;&gt;6;0-100KM; TRANSPORT METHOD: ROAD; VEHICLE TYPE: 14 TONS WITH CRANE; WEIGHT: 380KG; AND OFF-LOADING</v>
          </cell>
        </row>
        <row r="9595">
          <cell r="A9595" t="str">
            <v>3000046377</v>
          </cell>
          <cell r="B9595" t="str">
            <v>4</v>
          </cell>
          <cell r="C9595" t="str">
            <v>Active</v>
          </cell>
          <cell r="D9595" t="str">
            <v>TRANSPORT, EQUIPMENT</v>
          </cell>
          <cell r="E9595" t="str">
            <v>TRNSP EQP:ONLINE OIL DRAYER;6;&gt;1000KM</v>
          </cell>
          <cell r="F9595" t="str">
            <v>TRANSPORT, EQUIPMENT: TYPE: ONLINE OIL DRAYER;6;&gt;1000KM; TRANSPORT METHOD: ROAD; VEHICLE TYPE: 14 TONS WITH CRANE; WEIGHT: 380KG; AND OFF-LOADING</v>
          </cell>
        </row>
        <row r="9596">
          <cell r="A9596" t="str">
            <v>3000046464</v>
          </cell>
          <cell r="B9596" t="str">
            <v>4</v>
          </cell>
          <cell r="C9596" t="str">
            <v>Active</v>
          </cell>
          <cell r="D9596" t="str">
            <v>TRANSPORT, EQUIPMENT</v>
          </cell>
          <cell r="E9596" t="str">
            <v>TRNSP EQP:ONLINE OIL DRAYER;&gt;6;&gt;700KM</v>
          </cell>
          <cell r="F9596" t="str">
            <v>TRANSPORT, EQUIPMENT: TYPE: ONLINE OIL DRAYER;&gt;6;&gt;700KM; TRANSPORT METHOD: ROAD; VEHICLE TYPE: 14 TONS WITH CRANE; WEIGHT: 380KG; AND OFF-LOADING</v>
          </cell>
        </row>
        <row r="9597">
          <cell r="A9597" t="str">
            <v>3000046462</v>
          </cell>
          <cell r="B9597" t="str">
            <v>4</v>
          </cell>
          <cell r="C9597" t="str">
            <v>Active</v>
          </cell>
          <cell r="D9597" t="str">
            <v>TRANSPORT, EQUIPMENT</v>
          </cell>
          <cell r="E9597" t="str">
            <v>TRNSP EQP:ONLINE OIL DRAYER;5;&gt;500KM</v>
          </cell>
          <cell r="F9597" t="str">
            <v>TRANSPORT, EQUIPMENT: TYPE: ONLINE OIL DRAYER;5;&gt;500KM; TRANSPORT METHOD: ROAD; VEHICLE TYPE: 14 TONS WITH CRANE; WEIGHT: 380KG; AND OFF-LOADING</v>
          </cell>
        </row>
        <row r="9598">
          <cell r="A9598" t="str">
            <v>3000046400</v>
          </cell>
          <cell r="B9598" t="str">
            <v>4</v>
          </cell>
          <cell r="C9598" t="str">
            <v>Active</v>
          </cell>
          <cell r="D9598" t="str">
            <v>TRANSPORT, EQUIPMENT</v>
          </cell>
          <cell r="E9598" t="str">
            <v>TRNSP EQP:ONLINE OIL DRAYER;3;&gt;600KM</v>
          </cell>
          <cell r="F9598" t="str">
            <v>TRANSPORT, EQUIPMENT: TYPE: ONLINE OIL DRAYER;3;&gt;600KM; TRANSPORT METHOD: ROAD; VEHICLE TYPE: 14 TONS WITH CRANE; WEIGHT: 380KG; AND OFF-LOADING</v>
          </cell>
        </row>
        <row r="9599">
          <cell r="A9599" t="str">
            <v>3000046451</v>
          </cell>
          <cell r="B9599" t="str">
            <v>4</v>
          </cell>
          <cell r="C9599" t="str">
            <v>Active</v>
          </cell>
          <cell r="D9599" t="str">
            <v>TRANSPORT, EQUIPMENT</v>
          </cell>
          <cell r="E9599" t="str">
            <v>TRNSP EQP:ONLINE OIL DRAYER;&gt;12;&gt;1100KM</v>
          </cell>
          <cell r="F9599" t="str">
            <v>TRANSPORT, EQUIPMENT: TYPE: ONLINE OIL DRAYER;&gt;12;&gt;1100KM; TRANSPORT METHOD: ROAD; VEHICLE TYPE: 14 TONS WITH CRANE; WEIGHT: 380KG; AND OFF-LOADING</v>
          </cell>
        </row>
        <row r="9600">
          <cell r="A9600" t="str">
            <v>3000046418</v>
          </cell>
          <cell r="B9600" t="str">
            <v>4</v>
          </cell>
          <cell r="C9600" t="str">
            <v>Active</v>
          </cell>
          <cell r="D9600" t="str">
            <v>TRANSPORT, EQUIPMENT</v>
          </cell>
          <cell r="E9600" t="str">
            <v>TRNSP EQP:ONLINE OIL DRAYER;&gt;12;&gt;900KM</v>
          </cell>
          <cell r="F9600" t="str">
            <v>TRANSPORT, EQUIPMENT: TYPE: ONLINE OIL DRAYER;&gt;12;&gt;900KM; TRANSPORT METHOD: ROAD; VEHICLE TYPE: 14 TONS WITH CRANE; WEIGHT: 380KG; AND OFF-LOADING</v>
          </cell>
        </row>
        <row r="9601">
          <cell r="A9601" t="str">
            <v>3000046381</v>
          </cell>
          <cell r="B9601" t="str">
            <v>4</v>
          </cell>
          <cell r="C9601" t="str">
            <v>Active</v>
          </cell>
          <cell r="D9601" t="str">
            <v>TRANSPORT, EQUIPMENT</v>
          </cell>
          <cell r="E9601" t="str">
            <v>TRNSP EQP:ONLINE OIL DRAYER;5;&gt;200KM</v>
          </cell>
          <cell r="F9601" t="str">
            <v>TRANSPORT, EQUIPMENT: TYPE: ONLINE OIL DRAYER;5;&gt;200KM; TRANSPORT METHOD: ROAD; VEHICLE TYPE: 14 TONS WITH CRANE; WEIGHT: 380KG; AND OFF-LOADING</v>
          </cell>
        </row>
        <row r="9602">
          <cell r="A9602" t="str">
            <v>3000046468</v>
          </cell>
          <cell r="B9602" t="str">
            <v>4</v>
          </cell>
          <cell r="C9602" t="str">
            <v>Active</v>
          </cell>
          <cell r="D9602" t="str">
            <v>TRANSPORT, EQUIPMENT</v>
          </cell>
          <cell r="E9602" t="str">
            <v>TRNSP EQP:ONLINE OIL DRAYER;&gt;12;&gt;1200KM</v>
          </cell>
          <cell r="F9602" t="str">
            <v>TRANSPORT, EQUIPMENT: TYPE: ONLINE OIL DRAYER;&gt;12;&gt;1200KM; TRANSPORT METHOD: ROAD; VEHICLE TYPE: 14 TONS WITH CRANE; WEIGHT: 380KG; AND OFF-LOADING</v>
          </cell>
        </row>
        <row r="9603">
          <cell r="A9603" t="str">
            <v>3000046454</v>
          </cell>
          <cell r="B9603" t="str">
            <v>4</v>
          </cell>
          <cell r="C9603" t="str">
            <v>Active</v>
          </cell>
          <cell r="D9603" t="str">
            <v>TRANSPORT, EQUIPMENT</v>
          </cell>
          <cell r="E9603" t="str">
            <v>TRNSP EQP:ONLINE OIL DRAYER;4;&gt;1400KM</v>
          </cell>
          <cell r="F9603" t="str">
            <v>TRANSPORT, EQUIPMENT: TYPE: ONLINE OIL DRAYER;4;&gt;1400KM; TRANSPORT METHOD: ROAD; VEHICLE TYPE: 14 TONS WITH CRANE; WEIGHT: 380KG; AND OFF-LOADING</v>
          </cell>
        </row>
        <row r="9604">
          <cell r="A9604" t="str">
            <v>3000046371</v>
          </cell>
          <cell r="B9604" t="str">
            <v>4</v>
          </cell>
          <cell r="C9604" t="str">
            <v>Active</v>
          </cell>
          <cell r="D9604" t="str">
            <v>TRANSPORT, EQUIPMENT</v>
          </cell>
          <cell r="E9604" t="str">
            <v>TRNSP EQP:ONLINE OIL DRAYER;4;&gt;500KM</v>
          </cell>
          <cell r="F9604" t="str">
            <v>TRANSPORT, EQUIPMENT: TYPE: ONLINE OIL DRAYER;4;&gt;500KM; TRANSPORT METHOD: ROAD; VEHICLE TYPE: 14 TONS WITH CRANE; WEIGHT: 380KG; AND OFF-LOADING</v>
          </cell>
        </row>
        <row r="9605">
          <cell r="A9605" t="str">
            <v>3000046459</v>
          </cell>
          <cell r="B9605" t="str">
            <v>4</v>
          </cell>
          <cell r="C9605" t="str">
            <v>Active</v>
          </cell>
          <cell r="D9605" t="str">
            <v>TRANSPORT, EQUIPMENT</v>
          </cell>
          <cell r="E9605" t="str">
            <v>TRNSP EQP:ONLINE OIL DRAYER;&gt;6;&gt;800KM</v>
          </cell>
          <cell r="F9605" t="str">
            <v>TRANSPORT, EQUIPMENT: TYPE: ONLINE OIL DRAYER;&gt;6;&gt;800KM; TRANSPORT METHOD: ROAD; VEHICLE TYPE: 14 TONS WITH CRANE; WEIGHT: 380KG; AND OFF-LOADING</v>
          </cell>
        </row>
        <row r="9606">
          <cell r="A9606" t="str">
            <v>3000046458</v>
          </cell>
          <cell r="B9606" t="str">
            <v>4</v>
          </cell>
          <cell r="C9606" t="str">
            <v>Active</v>
          </cell>
          <cell r="D9606" t="str">
            <v>TRANSPORT, EQUIPMENT</v>
          </cell>
          <cell r="E9606" t="str">
            <v>TRNSP EQP:ONLINE OIL DRAYER;1;&gt;600KM</v>
          </cell>
          <cell r="F9606" t="str">
            <v>TRANSPORT, EQUIPMENT: TYPE: ONLINE OIL DRAYER;1;&gt;600KM; TRANSPORT METHOD: ROAD; VEHICLE TYPE: 14 TONS WITH CRANE; WEIGHT: 380KG; AND OFF-LOADING</v>
          </cell>
        </row>
        <row r="9607">
          <cell r="A9607" t="str">
            <v>3000046425</v>
          </cell>
          <cell r="B9607" t="str">
            <v>4</v>
          </cell>
          <cell r="C9607" t="str">
            <v>Active</v>
          </cell>
          <cell r="D9607" t="str">
            <v>TRANSPORT, EQUIPMENT</v>
          </cell>
          <cell r="E9607" t="str">
            <v>TRNSP EQP:ONLINE OIL DRAYER;5;&gt;100KM</v>
          </cell>
          <cell r="F9607" t="str">
            <v>TRANSPORT, EQUIPMENT: TYPE: ONLINE OIL DRAYER;5;&gt;100KM; TRANSPORT METHOD: ROAD; VEHICLE TYPE: 14 TONS WITH CRANE; WEIGHT: 380KG; AND OFF-LOADING</v>
          </cell>
        </row>
        <row r="9608">
          <cell r="A9608" t="str">
            <v>3000046364</v>
          </cell>
          <cell r="B9608" t="str">
            <v>4</v>
          </cell>
          <cell r="C9608" t="str">
            <v>Active</v>
          </cell>
          <cell r="D9608" t="str">
            <v>TRANSPORT, EQUIPMENT</v>
          </cell>
          <cell r="E9608" t="str">
            <v>TRNSP EQP:ONLINE OIL DRAYER;1;&gt;1000KM</v>
          </cell>
          <cell r="F9608" t="str">
            <v>TRANSPORT, EQUIPMENT: TYPE: ONLINE OIL DRAYER;1;&gt;1000KM; TRANSPORT METHOD: ROAD; VEHICLE TYPE: 14 TONS WITH CRANE; WEIGHT: 380KG; AND OFF-LOADING</v>
          </cell>
        </row>
        <row r="9609">
          <cell r="A9609" t="str">
            <v>3000046383</v>
          </cell>
          <cell r="B9609" t="str">
            <v>4</v>
          </cell>
          <cell r="C9609" t="str">
            <v>Active</v>
          </cell>
          <cell r="D9609" t="str">
            <v>TRANSPORT, EQUIPMENT</v>
          </cell>
          <cell r="E9609" t="str">
            <v>TRNSP EQP:ONLINE OIL DRAYER;&gt;18;&gt;700KM</v>
          </cell>
          <cell r="F9609" t="str">
            <v>TRANSPORT, EQUIPMENT: TYPE: ONLINE OIL DRAYER;&gt;18;&gt;700KM; TRANSPORT METHOD: ROAD; VEHICLE TYPE: 14 TONS WITH CRANE; WEIGHT: 380KG; AND OFF-LOADING</v>
          </cell>
        </row>
        <row r="9610">
          <cell r="A9610" t="str">
            <v>3000046388</v>
          </cell>
          <cell r="B9610" t="str">
            <v>4</v>
          </cell>
          <cell r="C9610" t="str">
            <v>Active</v>
          </cell>
          <cell r="D9610" t="str">
            <v>TRANSPORT, EQUIPMENT</v>
          </cell>
          <cell r="E9610" t="str">
            <v>TRNSP EQP:ONLINE OIL DRAYER;2;&gt;300KM</v>
          </cell>
          <cell r="F9610" t="str">
            <v>TRANSPORT, EQUIPMENT: TYPE: ONLINE OIL DRAYER;2;&gt;300KM; TRANSPORT METHOD: ROAD; VEHICLE TYPE: 14 TONS WITH CRANE; WEIGHT: 380KG; AND OFF-LOADING</v>
          </cell>
        </row>
        <row r="9611">
          <cell r="A9611" t="str">
            <v>3000046329</v>
          </cell>
          <cell r="B9611" t="str">
            <v>4</v>
          </cell>
          <cell r="C9611" t="str">
            <v>Active</v>
          </cell>
          <cell r="D9611" t="str">
            <v>TRANSPORT, EQUIPMENT</v>
          </cell>
          <cell r="E9611" t="str">
            <v>TRNSP EQP:ONLINE OIL DRAYER;6;&gt;900KM</v>
          </cell>
          <cell r="F9611" t="str">
            <v>TRANSPORT, EQUIPMENT: TYPE: ONLINE OIL DRAYER;6;&gt;900KM; TRANSPORT METHOD: ROAD; VEHICLE TYPE: 14 TONS WITH CRANE; WEIGHT: 380KG; AND OFF-LOADING</v>
          </cell>
        </row>
        <row r="9612">
          <cell r="A9612" t="str">
            <v>3000046367</v>
          </cell>
          <cell r="B9612" t="str">
            <v>4</v>
          </cell>
          <cell r="C9612" t="str">
            <v>Active</v>
          </cell>
          <cell r="D9612" t="str">
            <v>TRANSPORT, EQUIPMENT</v>
          </cell>
          <cell r="E9612" t="str">
            <v>TRNSP EQP:ONLINE OIL DRAYER;1;&gt;100KM</v>
          </cell>
          <cell r="F9612" t="str">
            <v>TRANSPORT, EQUIPMENT: TYPE: ONLINE OIL DRAYER;1;&gt;100KM; TRANSPORT METHOD: ROAD; VEHICLE TYPE: 14 TONS WITH CRANE; WEIGHT: 380KG; AND OFF-LOADING</v>
          </cell>
        </row>
        <row r="9613">
          <cell r="A9613" t="str">
            <v>3000046339</v>
          </cell>
          <cell r="B9613" t="str">
            <v>4</v>
          </cell>
          <cell r="C9613" t="str">
            <v>Active</v>
          </cell>
          <cell r="D9613" t="str">
            <v>TRANSPORT, EQUIPMENT</v>
          </cell>
          <cell r="E9613" t="str">
            <v>TRNSP EQP:ONLINE OIL DRAYER;4;&gt;300KM</v>
          </cell>
          <cell r="F9613" t="str">
            <v>TRANSPORT, EQUIPMENT: TYPE: ONLINE OIL DRAYER;4;&gt;300KM; TRANSPORT METHOD: ROAD; VEHICLE TYPE: 14 TONS WITH CRANE; WEIGHT: 380KG; AND OFF-LOADING</v>
          </cell>
        </row>
        <row r="9614">
          <cell r="A9614" t="str">
            <v>3000046395</v>
          </cell>
          <cell r="B9614" t="str">
            <v>4</v>
          </cell>
          <cell r="C9614" t="str">
            <v>Active</v>
          </cell>
          <cell r="D9614" t="str">
            <v>TRANSPORT, EQUIPMENT</v>
          </cell>
          <cell r="E9614" t="str">
            <v>TRNSP EQP:ONLINE OIL DRAYER;2;901-100KM</v>
          </cell>
          <cell r="F9614" t="str">
            <v>TRANSPORT, EQUIPMENT: TYPE: ONLINE OIL DRAYER;2;901-100KM; TRANSPORT METHOD: ROAD; VEHICLE TYPE: 14 TONS WITH CRANE; WEIGHT: 380KG; AND OFF-LOADING</v>
          </cell>
        </row>
        <row r="9615">
          <cell r="A9615" t="str">
            <v>3000046435</v>
          </cell>
          <cell r="B9615" t="str">
            <v>4</v>
          </cell>
          <cell r="C9615" t="str">
            <v>Active</v>
          </cell>
          <cell r="D9615" t="str">
            <v>TRANSPORT, EQUIPMENT</v>
          </cell>
          <cell r="E9615" t="str">
            <v>TRNSP EQP:ONLINE OIL DRAYER;&gt;9;&gt;1300KM</v>
          </cell>
          <cell r="F9615" t="str">
            <v>TRANSPORT, EQUIPMENT: TYPE: ONLINE OIL DRAYER;&gt;9;&gt;1300KM; TRANSPORT METHOD: ROAD; VEHICLE TYPE: 14 TONS WITH CRANE; WEIGHT: 380KG; AND OFF-LOADING</v>
          </cell>
        </row>
        <row r="9616">
          <cell r="A9616" t="str">
            <v>3000046438</v>
          </cell>
          <cell r="B9616" t="str">
            <v>4</v>
          </cell>
          <cell r="C9616" t="str">
            <v>Active</v>
          </cell>
          <cell r="D9616" t="str">
            <v>TRANSPORT, EQUIPMENT</v>
          </cell>
          <cell r="E9616" t="str">
            <v>TRNSP EQP:ONLINE OIL DRAYER;&gt;9;&gt;400KM</v>
          </cell>
          <cell r="F9616" t="str">
            <v>TRANSPORT, EQUIPMENT: TYPE: ONLINE OIL DRAYER;&gt;9;&gt;400KM; TRANSPORT METHOD: ROAD; VEHICLE TYPE: 14 TONS WITH CRANE; WEIGHT: 380KG; AND OFF-LOADING</v>
          </cell>
        </row>
        <row r="9617">
          <cell r="A9617" t="str">
            <v>3000046419</v>
          </cell>
          <cell r="B9617" t="str">
            <v>4</v>
          </cell>
          <cell r="C9617" t="str">
            <v>Active</v>
          </cell>
          <cell r="D9617" t="str">
            <v>TRANSPORT, EQUIPMENT</v>
          </cell>
          <cell r="E9617" t="str">
            <v>TRNSP EQP:ONLINE OIL DRAYER;3;&gt;500KM</v>
          </cell>
          <cell r="F9617" t="str">
            <v>TRANSPORT, EQUIPMENT: TYPE: ONLINE OIL DRAYER;3;&gt;500KM; TRANSPORT METHOD: ROAD; VEHICLE TYPE: 14 TONS WITH CRANE; WEIGHT: 380KG; AND OFF-LOADING</v>
          </cell>
        </row>
        <row r="9618">
          <cell r="A9618" t="str">
            <v>3000046428</v>
          </cell>
          <cell r="B9618" t="str">
            <v>4</v>
          </cell>
          <cell r="C9618" t="str">
            <v>Active</v>
          </cell>
          <cell r="D9618" t="str">
            <v>TRANSPORT, EQUIPMENT</v>
          </cell>
          <cell r="E9618" t="str">
            <v>TRNSP EQP:ONLINE OIL DRAYER;&gt;12;&gt;1000KM</v>
          </cell>
          <cell r="F9618" t="str">
            <v>TRANSPORT, EQUIPMENT: TYPE: ONLINE OIL DRAYER;&gt;12;&gt;1000KM; TRANSPORT METHOD: ROAD; VEHICLE TYPE: 14 TONS WITH CRANE; WEIGHT: 380KG; AND OFF-LOADING</v>
          </cell>
        </row>
        <row r="9619">
          <cell r="A9619" t="str">
            <v>3000046366</v>
          </cell>
          <cell r="B9619" t="str">
            <v>4</v>
          </cell>
          <cell r="C9619" t="str">
            <v>Active</v>
          </cell>
          <cell r="D9619" t="str">
            <v>TRANSPORT, EQUIPMENT</v>
          </cell>
          <cell r="E9619" t="str">
            <v>TRNSP EQP:ONLINE OIL DRAYER;6;0-100KM</v>
          </cell>
          <cell r="F9619" t="str">
            <v>TRANSPORT, EQUIPMENT: TYPE: ONLINE OIL DRAYER;6;0-100KM; TRANSPORT METHOD: ROAD; VEHICLE TYPE: 14 TONS WITH CRANE; WEIGHT: 380KG; AND OFF-LOADING</v>
          </cell>
        </row>
        <row r="9620">
          <cell r="A9620" t="str">
            <v>3000046334</v>
          </cell>
          <cell r="B9620" t="str">
            <v>4</v>
          </cell>
          <cell r="C9620" t="str">
            <v>Active</v>
          </cell>
          <cell r="D9620" t="str">
            <v>TRANSPORT, EQUIPMENT</v>
          </cell>
          <cell r="E9620" t="str">
            <v>TRNSP EQP:ONLINE OIL DRAYER;5;&gt;900KM</v>
          </cell>
          <cell r="F9620" t="str">
            <v>TRANSPORT, EQUIPMENT: TYPE: ONLINE OIL DRAYER;5;&gt;900KM; TRANSPORT METHOD: ROAD; VEHICLE TYPE: 14 TONS WITH CRANE; WEIGHT: 380KG; AND OFF-LOADING</v>
          </cell>
        </row>
        <row r="9621">
          <cell r="A9621" t="str">
            <v>3000046466</v>
          </cell>
          <cell r="B9621" t="str">
            <v>4</v>
          </cell>
          <cell r="C9621" t="str">
            <v>Active</v>
          </cell>
          <cell r="D9621" t="str">
            <v>TRANSPORT, EQUIPMENT</v>
          </cell>
          <cell r="E9621" t="str">
            <v>TRNSP EQP:ONLINE OIL DRAYER;3;&gt;700KM</v>
          </cell>
          <cell r="F9621" t="str">
            <v>TRANSPORT, EQUIPMENT: TYPE: ONLINE OIL DRAYER;3;&gt;700KM; TRANSPORT METHOD: ROAD; VEHICLE TYPE: 14 TONS WITH CRANE; WEIGHT: 380KG; AND OFF-LOADING</v>
          </cell>
        </row>
        <row r="9622">
          <cell r="A9622" t="str">
            <v>3000046401</v>
          </cell>
          <cell r="B9622" t="str">
            <v>4</v>
          </cell>
          <cell r="C9622" t="str">
            <v>Active</v>
          </cell>
          <cell r="D9622" t="str">
            <v>TRANSPORT, EQUIPMENT</v>
          </cell>
          <cell r="E9622" t="str">
            <v>TRNSP EQP:ONLINE OIL DRAYER;3;&gt;100KM</v>
          </cell>
          <cell r="F9622" t="str">
            <v>TRANSPORT, EQUIPMENT: TYPE: ONLINE OIL DRAYER;3;&gt;100KM; TRANSPORT METHOD: ROAD; VEHICLE TYPE: 14 TONS WITH CRANE; WEIGHT: 380KG; AND OFF-LOADING</v>
          </cell>
        </row>
        <row r="9623">
          <cell r="A9623" t="str">
            <v>3000046453</v>
          </cell>
          <cell r="B9623" t="str">
            <v>4</v>
          </cell>
          <cell r="C9623" t="str">
            <v>Active</v>
          </cell>
          <cell r="D9623" t="str">
            <v>TRANSPORT, EQUIPMENT</v>
          </cell>
          <cell r="E9623" t="str">
            <v>TRNSP EQP:ONLINE OIL DRAYER;1;&gt;700KM</v>
          </cell>
          <cell r="F9623" t="str">
            <v>TRANSPORT, EQUIPMENT: TYPE: ONLINE OIL DRAYER;1;&gt;700KM; TRANSPORT METHOD: ROAD; VEHICLE TYPE: 14 TONS WITH CRANE; WEIGHT: 380KG; AND OFF-LOADING</v>
          </cell>
        </row>
        <row r="9624">
          <cell r="A9624" t="str">
            <v>3000046365</v>
          </cell>
          <cell r="B9624" t="str">
            <v>4</v>
          </cell>
          <cell r="C9624" t="str">
            <v>Active</v>
          </cell>
          <cell r="D9624" t="str">
            <v>TRANSPORT, EQUIPMENT</v>
          </cell>
          <cell r="E9624" t="str">
            <v>TRNSP EQP:ONLINE OIL DRAYER;4;&gt;800KM</v>
          </cell>
          <cell r="F9624" t="str">
            <v>TRANSPORT, EQUIPMENT: TYPE: ONLINE OIL DRAYER;4;&gt;800KM; TRANSPORT METHOD: ROAD; VEHICLE TYPE: 14 TONS WITH CRANE; WEIGHT: 380KG; AND OFF-LOADING</v>
          </cell>
        </row>
        <row r="9625">
          <cell r="A9625" t="str">
            <v>3000046359</v>
          </cell>
          <cell r="B9625" t="str">
            <v>4</v>
          </cell>
          <cell r="C9625" t="str">
            <v>Active</v>
          </cell>
          <cell r="D9625" t="str">
            <v>TRANSPORT, EQUIPMENT</v>
          </cell>
          <cell r="E9625" t="str">
            <v>TRNSP EQP:ONLINE OIL DRAYER;&gt;6;&gt;1100KM</v>
          </cell>
          <cell r="F9625" t="str">
            <v>TRANSPORT, EQUIPMENT: TYPE: ONLINE OIL DRAYER;&gt;6;&gt;1100KM; TRANSPORT METHOD: ROAD; VEHICLE TYPE: 14 TONS WITH CRANE; WEIGHT: 380KG; AND OFF-LOADING</v>
          </cell>
        </row>
        <row r="9626">
          <cell r="A9626" t="str">
            <v>3000046410</v>
          </cell>
          <cell r="B9626" t="str">
            <v>4</v>
          </cell>
          <cell r="C9626" t="str">
            <v>Active</v>
          </cell>
          <cell r="D9626" t="str">
            <v>TRANSPORT, EQUIPMENT</v>
          </cell>
          <cell r="E9626" t="str">
            <v>TRNSP EQP:ONLINE OIL DRAYER;&gt;12;&gt;400KM</v>
          </cell>
          <cell r="F9626" t="str">
            <v>TRANSPORT, EQUIPMENT: TYPE: ONLINE OIL DRAYER;&gt;12;&gt;400KM; TRANSPORT METHOD: ROAD; VEHICLE TYPE: 14 TONS WITH CRANE; WEIGHT: 380KG; AND OFF-LOADING</v>
          </cell>
        </row>
        <row r="9627">
          <cell r="A9627" t="str">
            <v>3000046354</v>
          </cell>
          <cell r="B9627" t="str">
            <v>4</v>
          </cell>
          <cell r="C9627" t="str">
            <v>Active</v>
          </cell>
          <cell r="D9627" t="str">
            <v>TRANSPORT, EQUIPMENT</v>
          </cell>
          <cell r="E9627" t="str">
            <v>TRNSP EQP:ONLINE OIL DRAYER;4;&gt;1200KM</v>
          </cell>
          <cell r="F9627" t="str">
            <v>TRANSPORT, EQUIPMENT: TYPE: ONLINE OIL DRAYER;4;&gt;1200KM; TRANSPORT METHOD: ROAD; VEHICLE TYPE: 14 TONS WITH CRANE; WEIGHT: 380KG; AND OFF-LOADING</v>
          </cell>
        </row>
        <row r="9628">
          <cell r="A9628" t="str">
            <v>3000046385</v>
          </cell>
          <cell r="B9628" t="str">
            <v>4</v>
          </cell>
          <cell r="C9628" t="str">
            <v>Active</v>
          </cell>
          <cell r="D9628" t="str">
            <v>TRANSPORT, EQUIPMENT</v>
          </cell>
          <cell r="E9628" t="str">
            <v>TRNSP EQP:ONLINE OIL DRAYER;&gt;18;&gt;1000KM</v>
          </cell>
          <cell r="F9628" t="str">
            <v>TRANSPORT, EQUIPMENT: TYPE: ONLINE OIL DRAYER;&gt;18;&gt;1000KM; TRANSPORT METHOD: ROAD; VEHICLE TYPE: 14 TONS WITH CRANE; WEIGHT: 380KG; AND OFF-LOADING</v>
          </cell>
        </row>
        <row r="9629">
          <cell r="A9629" t="str">
            <v>3000046336</v>
          </cell>
          <cell r="B9629" t="str">
            <v>4</v>
          </cell>
          <cell r="C9629" t="str">
            <v>Active</v>
          </cell>
          <cell r="D9629" t="str">
            <v>TRANSPORT, EQUIPMENT</v>
          </cell>
          <cell r="E9629" t="str">
            <v>TRNSP EQP:ONLINE OIL DRAYER;4;&gt;1300KM</v>
          </cell>
          <cell r="F9629" t="str">
            <v>TRANSPORT, EQUIPMENT: TYPE: ONLINE OIL DRAYER;4;&gt;1300KM; TRANSPORT METHOD: ROAD; VEHICLE TYPE: 14 TONS WITH CRANE; WEIGHT: 380KG; AND OFF-LOADING</v>
          </cell>
        </row>
        <row r="9630">
          <cell r="A9630" t="str">
            <v>3000046432</v>
          </cell>
          <cell r="B9630" t="str">
            <v>4</v>
          </cell>
          <cell r="C9630" t="str">
            <v>Active</v>
          </cell>
          <cell r="D9630" t="str">
            <v>TRANSPORT, EQUIPMENT</v>
          </cell>
          <cell r="E9630" t="str">
            <v>TRNSP EQP:ONLINE OIL DRAYER;1; 0-100KM</v>
          </cell>
          <cell r="F9630" t="str">
            <v>TRANSPORT, EQUIPMENT: TYPE: ONLINE OIL DRAYER;1; 0-100KM; TRANSPORT METHOD: ROAD; VEHICLE TYPE: 14 TONS WITH CRANE; WEIGHT: 380KG; AND OFF-LOADING</v>
          </cell>
        </row>
        <row r="9631">
          <cell r="A9631" t="str">
            <v>3000046412</v>
          </cell>
          <cell r="B9631" t="str">
            <v>4</v>
          </cell>
          <cell r="C9631" t="str">
            <v>Active</v>
          </cell>
          <cell r="D9631" t="str">
            <v>TRANSPORT, EQUIPMENT</v>
          </cell>
          <cell r="E9631" t="str">
            <v>TRNSP EQP:ONLINE OIL DRAYER;&gt;9;&gt;1000KM</v>
          </cell>
          <cell r="F9631" t="str">
            <v>TRANSPORT, EQUIPMENT: TYPE: ONLINE OIL DRAYER;&gt;9;&gt;1000KM; TRANSPORT METHOD: ROAD; VEHICLE TYPE: 14 TONS WITH CRANE; WEIGHT: 380KG; AND OFF-LOADING</v>
          </cell>
        </row>
        <row r="9632">
          <cell r="A9632" t="str">
            <v>3000046343</v>
          </cell>
          <cell r="B9632" t="str">
            <v>4</v>
          </cell>
          <cell r="C9632" t="str">
            <v>Active</v>
          </cell>
          <cell r="D9632" t="str">
            <v>TRANSPORT, EQUIPMENT</v>
          </cell>
          <cell r="E9632" t="str">
            <v>TRNSP EQP:ONLINE OIL DRAYER;&gt;12;&gt;1300KM</v>
          </cell>
          <cell r="F9632" t="str">
            <v>TRANSPORT, EQUIPMENT: TYPE: ONLINE OIL DRAYER;&gt;12;&gt;1300KM; TRANSPORT METHOD: ROAD; VEHICLE TYPE: 14 TONS WITH CRANE; WEIGHT: 380KG; AND OFF-LOADING</v>
          </cell>
        </row>
        <row r="9633">
          <cell r="A9633" t="str">
            <v>3000046405</v>
          </cell>
          <cell r="B9633" t="str">
            <v>4</v>
          </cell>
          <cell r="C9633" t="str">
            <v>Active</v>
          </cell>
          <cell r="D9633" t="str">
            <v>TRANSPORT, EQUIPMENT</v>
          </cell>
          <cell r="E9633" t="str">
            <v>TRNSP EQP:ONLINE OIL DRAYER;&gt;9;&gt;1100KM</v>
          </cell>
          <cell r="F9633" t="str">
            <v>TRANSPORT, EQUIPMENT: TYPE: ONLINE OIL DRAYER;&gt;9;&gt;1100KM; TRANSPORT METHOD: ROAD; VEHICLE TYPE: 14 TONS WITH CRANE; WEIGHT: 380KG; AND OFF-LOADING</v>
          </cell>
        </row>
        <row r="9634">
          <cell r="A9634" t="str">
            <v>3000046421</v>
          </cell>
          <cell r="B9634" t="str">
            <v>4</v>
          </cell>
          <cell r="C9634" t="str">
            <v>Active</v>
          </cell>
          <cell r="D9634" t="str">
            <v>TRANSPORT, EQUIPMENT</v>
          </cell>
          <cell r="E9634" t="str">
            <v>TRNSP EQP:ONLINE OIL DRAYER;5;&gt;1000KM</v>
          </cell>
          <cell r="F9634" t="str">
            <v>TRANSPORT, EQUIPMENT: TYPE: ONLINE OIL DRAYER;5;&gt;1000KM; TRANSPORT METHOD: ROAD; VEHICLE TYPE: 14 TONS WITH CRANE; WEIGHT: 380KG; AND OFF-LOADING</v>
          </cell>
        </row>
        <row r="9635">
          <cell r="A9635" t="str">
            <v>3000046448</v>
          </cell>
          <cell r="B9635" t="str">
            <v>4</v>
          </cell>
          <cell r="C9635" t="str">
            <v>Active</v>
          </cell>
          <cell r="D9635" t="str">
            <v>TRANSPORT, EQUIPMENT</v>
          </cell>
          <cell r="E9635" t="str">
            <v>TRNSP EQP:ONLINE OIL DRAYER;&gt;18;&gt;600KM</v>
          </cell>
          <cell r="F9635" t="str">
            <v>TRANSPORT, EQUIPMENT: TYPE: ONLINE OIL DRAYER;&gt;18;&gt;600KM; TRANSPORT METHOD: ROAD; VEHICLE TYPE: 14 TONS WITH CRANE; WEIGHT: 380KG; AND OFF-LOADING</v>
          </cell>
        </row>
        <row r="9636">
          <cell r="A9636" t="str">
            <v>3000046389</v>
          </cell>
          <cell r="B9636" t="str">
            <v>4</v>
          </cell>
          <cell r="C9636" t="str">
            <v>Active</v>
          </cell>
          <cell r="D9636" t="str">
            <v>TRANSPORT, EQUIPMENT</v>
          </cell>
          <cell r="E9636" t="str">
            <v>TRNSP EQP:ONLINE OIL DRAYER;6;&gt;600KM</v>
          </cell>
          <cell r="F9636" t="str">
            <v>TRANSPORT, EQUIPMENT: TYPE: ONLINE OIL DRAYER;6;&gt;600KM; TRANSPORT METHOD: ROAD; VEHICLE TYPE: 14 TONS WITH CRANE; WEIGHT: 380KG; AND OFF-LOADING</v>
          </cell>
        </row>
        <row r="9637">
          <cell r="A9637" t="str">
            <v>3000046413</v>
          </cell>
          <cell r="B9637" t="str">
            <v>4</v>
          </cell>
          <cell r="C9637" t="str">
            <v>Active</v>
          </cell>
          <cell r="D9637" t="str">
            <v>TRANSPORT, EQUIPMENT</v>
          </cell>
          <cell r="E9637" t="str">
            <v>TRNSP EQP:ONLINE OIL DRAYER;&gt;12;&gt;800KM</v>
          </cell>
          <cell r="F9637" t="str">
            <v>TRANSPORT, EQUIPMENT: TYPE: ONLINE OIL DRAYER;&gt;12;&gt;800KM; TRANSPORT METHOD: ROAD; VEHICLE TYPE: 14 TONS WITH CRANE; WEIGHT: 380KG; AND OFF-LOADING</v>
          </cell>
        </row>
        <row r="9638">
          <cell r="A9638" t="str">
            <v>3000046380</v>
          </cell>
          <cell r="B9638" t="str">
            <v>4</v>
          </cell>
          <cell r="C9638" t="str">
            <v>Active</v>
          </cell>
          <cell r="D9638" t="str">
            <v>TRANSPORT, EQUIPMENT</v>
          </cell>
          <cell r="E9638" t="str">
            <v>TRNSP EQP:ONLINE OIL DRAYER;&gt;18;&gt;100KM</v>
          </cell>
          <cell r="F9638" t="str">
            <v>TRANSPORT, EQUIPMENT: TYPE: ONLINE OIL DRAYER;&gt;18;&gt;100KM; TRANSPORT METHOD: ROAD; VEHICLE TYPE: 14 TONS WITH CRANE; WEIGHT: 380KG; AND OFF-LOADING</v>
          </cell>
        </row>
        <row r="9639">
          <cell r="A9639" t="str">
            <v>3000046393</v>
          </cell>
          <cell r="B9639" t="str">
            <v>4</v>
          </cell>
          <cell r="C9639" t="str">
            <v>Active</v>
          </cell>
          <cell r="D9639" t="str">
            <v>TRANSPORT, EQUIPMENT</v>
          </cell>
          <cell r="E9639" t="str">
            <v>TRNSP EQP:ONLINE OIL DRAYER;&gt;9;&gt;300KM</v>
          </cell>
          <cell r="F9639" t="str">
            <v>TRANSPORT, EQUIPMENT: TYPE: ONLINE OIL DRAYER;&gt;9;&gt;300KM; TRANSPORT METHOD: ROAD; VEHICLE TYPE: 14 TONS WITH CRANE; WEIGHT: 380KG; AND OFF-LOADING</v>
          </cell>
        </row>
        <row r="9640">
          <cell r="A9640" t="str">
            <v>3000046361</v>
          </cell>
          <cell r="B9640" t="str">
            <v>4</v>
          </cell>
          <cell r="C9640" t="str">
            <v>Active</v>
          </cell>
          <cell r="D9640" t="str">
            <v>TRANSPORT, EQUIPMENT</v>
          </cell>
          <cell r="E9640" t="str">
            <v>TRNSP EQP:ONLINE OIL DRAYER;5;&gt;1300KM</v>
          </cell>
          <cell r="F9640" t="str">
            <v>TRANSPORT, EQUIPMENT: TYPE: ONLINE OIL DRAYER;5;&gt;1300KM; TRANSPORT METHOD: ROAD; VEHICLE TYPE: 14 TONS WITH CRANE; WEIGHT: 380KG; AND OFF-LOADING</v>
          </cell>
        </row>
        <row r="9641">
          <cell r="A9641" t="str">
            <v>3000046394</v>
          </cell>
          <cell r="B9641" t="str">
            <v>4</v>
          </cell>
          <cell r="C9641" t="str">
            <v>Active</v>
          </cell>
          <cell r="D9641" t="str">
            <v>TRANSPORT, EQUIPMENT</v>
          </cell>
          <cell r="E9641" t="str">
            <v>TRNSP EQP:ONLINE OIL DRAYER;&gt;6;&gt;1300KM</v>
          </cell>
          <cell r="F9641" t="str">
            <v>TRANSPORT, EQUIPMENT: TYPE: ONLINE OIL DRAYER;&gt;6;&gt;1300KM; TRANSPORT METHOD: ROAD; VEHICLE TYPE: 14 TONS WITH CRANE; WEIGHT: 380KG; AND OFF-LOADING</v>
          </cell>
        </row>
        <row r="9642">
          <cell r="A9642" t="str">
            <v>3000046368</v>
          </cell>
          <cell r="B9642" t="str">
            <v>4</v>
          </cell>
          <cell r="C9642" t="str">
            <v>Active</v>
          </cell>
          <cell r="D9642" t="str">
            <v>TRANSPORT, EQUIPMENT</v>
          </cell>
          <cell r="E9642" t="str">
            <v>TRNSP EQP:ONLINE OIL DRAYER;6;&gt;1300KM</v>
          </cell>
          <cell r="F9642" t="str">
            <v>TRANSPORT, EQUIPMENT: TYPE: ONLINE OIL DRAYER;6;&gt;1300KM; TRANSPORT METHOD: ROAD; VEHICLE TYPE: 14 TONS WITH CRANE; WEIGHT: 380KG; AND OFF-LOADING</v>
          </cell>
        </row>
        <row r="9643">
          <cell r="A9643" t="str">
            <v>3000046349</v>
          </cell>
          <cell r="B9643" t="str">
            <v>4</v>
          </cell>
          <cell r="C9643" t="str">
            <v>Active</v>
          </cell>
          <cell r="D9643" t="str">
            <v>TRANSPORT, EQUIPMENT</v>
          </cell>
          <cell r="E9643" t="str">
            <v>TRNSP EQP:ONLINE OIL DRAYER;1;&gt;500KM</v>
          </cell>
          <cell r="F9643" t="str">
            <v>TRANSPORT, EQUIPMENT: TYPE: ONLINE OIL DRAYER;1;&gt;500KM; TRANSPORT METHOD: ROAD; VEHICLE TYPE: 14 TONS WITH CRANE; WEIGHT: 380KG; AND OFF-LOADING</v>
          </cell>
        </row>
        <row r="9644">
          <cell r="A9644" t="str">
            <v>3000046376</v>
          </cell>
          <cell r="B9644" t="str">
            <v>4</v>
          </cell>
          <cell r="C9644" t="str">
            <v>Active</v>
          </cell>
          <cell r="D9644" t="str">
            <v>TRANSPORT, EQUIPMENT</v>
          </cell>
          <cell r="E9644" t="str">
            <v>TRNSP EQP:ONLINE OIL DRAYER;2;&gt;100KM</v>
          </cell>
          <cell r="F9644" t="str">
            <v>TRANSPORT, EQUIPMENT: TYPE: ONLINE OIL DRAYER;2;&gt;100KM; TRANSPORT METHOD: ROAD; VEHICLE TYPE: 14 TONS WITH CRANE; WEIGHT: 380KG; AND OFF-LOADING</v>
          </cell>
        </row>
        <row r="9645">
          <cell r="A9645" t="str">
            <v>3000046470</v>
          </cell>
          <cell r="B9645" t="str">
            <v>4</v>
          </cell>
          <cell r="C9645" t="str">
            <v>Active</v>
          </cell>
          <cell r="D9645" t="str">
            <v>TRANSPORT, EQUIPMENT</v>
          </cell>
          <cell r="E9645" t="str">
            <v>TRNSP EQP:ONLINE OIL DRAYER;&gt;18;&gt;800KM</v>
          </cell>
          <cell r="F9645" t="str">
            <v>TRANSPORT, EQUIPMENT: TYPE: ONLINE OIL DRAYER;&gt;18;&gt;800KM; TRANSPORT METHOD: ROAD; VEHICLE TYPE: 14 TONS WITH CRANE; WEIGHT: 380KG; AND OFF-LOADING</v>
          </cell>
        </row>
        <row r="9646">
          <cell r="A9646" t="str">
            <v>3000046396</v>
          </cell>
          <cell r="B9646" t="str">
            <v>4</v>
          </cell>
          <cell r="C9646" t="str">
            <v>Active</v>
          </cell>
          <cell r="D9646" t="str">
            <v>TRANSPORT, EQUIPMENT</v>
          </cell>
          <cell r="E9646" t="str">
            <v>TRNSP EQP:ONLINE OIL DRAYER;&gt;9;&gt;600KM</v>
          </cell>
          <cell r="F9646" t="str">
            <v>TRANSPORT, EQUIPMENT: TYPE: ONLINE OIL DRAYER;&gt;9;&gt;600KM; TRANSPORT METHOD: ROAD; VEHICLE TYPE: 14 TONS WITH CRANE; WEIGHT: 380KG; AND OFF-LOADING</v>
          </cell>
        </row>
        <row r="9647">
          <cell r="A9647" t="str">
            <v>3000046335</v>
          </cell>
          <cell r="B9647" t="str">
            <v>4</v>
          </cell>
          <cell r="C9647" t="str">
            <v>Active</v>
          </cell>
          <cell r="D9647" t="str">
            <v>TRANSPORT, EQUIPMENT</v>
          </cell>
          <cell r="E9647" t="str">
            <v>TRNSP EQP:ONLINE OIL DRAYER;4;&gt;700KM</v>
          </cell>
          <cell r="F9647" t="str">
            <v>TRANSPORT, EQUIPMENT: TYPE: ONLINE OIL DRAYER;4;&gt;700KM; TRANSPORT METHOD: ROAD; VEHICLE TYPE: 14 TONS WITH CRANE; WEIGHT: 380KG; AND OFF-LOADING</v>
          </cell>
        </row>
        <row r="9648">
          <cell r="A9648" t="str">
            <v>3000046390</v>
          </cell>
          <cell r="B9648" t="str">
            <v>4</v>
          </cell>
          <cell r="C9648" t="str">
            <v>Active</v>
          </cell>
          <cell r="D9648" t="str">
            <v>TRANSPORT, EQUIPMENT</v>
          </cell>
          <cell r="E9648" t="str">
            <v>TRNSP EQP:ONLINE OIL DRAYER;&gt;12;&gt;100KM</v>
          </cell>
          <cell r="F9648" t="str">
            <v>TRANSPORT, EQUIPMENT: TYPE: ONLINE OIL DRAYER;&gt;12;&gt;100KM; TRANSPORT METHOD: ROAD; VEHICLE TYPE: 14 TONS WITH CRANE; WEIGHT: 380KG; AND OFF-LOADING</v>
          </cell>
        </row>
        <row r="9649">
          <cell r="A9649" t="str">
            <v>3000046350</v>
          </cell>
          <cell r="B9649" t="str">
            <v>4</v>
          </cell>
          <cell r="C9649" t="str">
            <v>Active</v>
          </cell>
          <cell r="D9649" t="str">
            <v>TRANSPORT, EQUIPMENT</v>
          </cell>
          <cell r="E9649" t="str">
            <v>TRNSP EQP:ONLINE OIL DRAYER;&gt;6;&gt;1000KM</v>
          </cell>
          <cell r="F9649" t="str">
            <v>TRANSPORT, EQUIPMENT: TYPE: ONLINE OIL DRAYER;&gt;6;&gt;1000KM; TRANSPORT METHOD: ROAD; VEHICLE TYPE: 14 TONS WITH CRANE; WEIGHT: 380KG; AND OFF-LOADING</v>
          </cell>
        </row>
        <row r="9650">
          <cell r="A9650" t="str">
            <v>3000046426</v>
          </cell>
          <cell r="B9650" t="str">
            <v>4</v>
          </cell>
          <cell r="C9650" t="str">
            <v>Active</v>
          </cell>
          <cell r="D9650" t="str">
            <v>TRANSPORT, EQUIPMENT</v>
          </cell>
          <cell r="E9650" t="str">
            <v>TRNSP EQP:ONLINE OIL DRAYER;1;&gt;800KM</v>
          </cell>
          <cell r="F9650" t="str">
            <v>TRANSPORT, EQUIPMENT: TYPE: ONLINE OIL DRAYER;1;&gt;800KM; TRANSPORT METHOD: ROAD; VEHICLE TYPE: 14 TONS WITH CRANE; WEIGHT: 380KG; AND OFF-LOADING</v>
          </cell>
        </row>
        <row r="9651">
          <cell r="A9651" t="str">
            <v>3000046357</v>
          </cell>
          <cell r="B9651" t="str">
            <v>4</v>
          </cell>
          <cell r="C9651" t="str">
            <v>Active</v>
          </cell>
          <cell r="D9651" t="str">
            <v>TRANSPORT, EQUIPMENT</v>
          </cell>
          <cell r="E9651" t="str">
            <v>TRNSP EQP:ONLINE OIL DRAYER;&gt;9;0-100KM</v>
          </cell>
          <cell r="F9651" t="str">
            <v>TRANSPORT, EQUIPMENT: TYPE: ONLINE OIL DRAYER;&gt;9;0-100KM; TRANSPORT METHOD: ROAD; VEHICLE TYPE: 14 TONS WITH CRANE; WEIGHT: 380KG; AND OFF-LOADING</v>
          </cell>
        </row>
        <row r="9652">
          <cell r="A9652" t="str">
            <v>3000046382</v>
          </cell>
          <cell r="B9652" t="str">
            <v>4</v>
          </cell>
          <cell r="C9652" t="str">
            <v>Active</v>
          </cell>
          <cell r="D9652" t="str">
            <v>TRANSPORT, EQUIPMENT</v>
          </cell>
          <cell r="E9652" t="str">
            <v>TRNSP EQP:ONLINE OIL DRAYER;2;&gt;1300KM</v>
          </cell>
          <cell r="F9652" t="str">
            <v>TRANSPORT, EQUIPMENT: TYPE: ONLINE OIL DRAYER;2;&gt;1300KM; TRANSPORT METHOD: ROAD; VEHICLE TYPE: 14 TONS WITH CRANE; WEIGHT: 380KG; AND OFF-LOADING</v>
          </cell>
        </row>
        <row r="9653">
          <cell r="A9653" t="str">
            <v>3000046347</v>
          </cell>
          <cell r="B9653" t="str">
            <v>4</v>
          </cell>
          <cell r="C9653" t="str">
            <v>Active</v>
          </cell>
          <cell r="D9653" t="str">
            <v>TRANSPORT, EQUIPMENT</v>
          </cell>
          <cell r="E9653" t="str">
            <v>TRNSP EQP:ONLINE OIL DRAYER;4;&gt;100KM</v>
          </cell>
          <cell r="F9653" t="str">
            <v>TRANSPORT, EQUIPMENT: TYPE: ONLINE OIL DRAYER;4;&gt;100KM; TRANSPORT METHOD: ROAD; VEHICLE TYPE: 14 TONS WITH CRANE; WEIGHT: 380KG; AND OFF-LOADING</v>
          </cell>
        </row>
        <row r="9654">
          <cell r="A9654" t="str">
            <v>3000046341</v>
          </cell>
          <cell r="B9654" t="str">
            <v>4</v>
          </cell>
          <cell r="C9654" t="str">
            <v>Active</v>
          </cell>
          <cell r="D9654" t="str">
            <v>TRANSPORT, EQUIPMENT</v>
          </cell>
          <cell r="E9654" t="str">
            <v>TRNSP EQP:ONLINE OIL DRAYER;&gt;9;&gt;900KM</v>
          </cell>
          <cell r="F9654" t="str">
            <v>TRANSPORT, EQUIPMENT: TYPE: ONLINE OIL DRAYER;&gt;9;&gt;900KM; TRANSPORT METHOD: ROAD; VEHICLE TYPE: 14 TONS WITH CRANE; WEIGHT: 380KG; AND OFF-LOADING</v>
          </cell>
        </row>
        <row r="9655">
          <cell r="A9655" t="str">
            <v>3000046440</v>
          </cell>
          <cell r="B9655" t="str">
            <v>4</v>
          </cell>
          <cell r="C9655" t="str">
            <v>Active</v>
          </cell>
          <cell r="D9655" t="str">
            <v>TRANSPORT, EQUIPMENT</v>
          </cell>
          <cell r="E9655" t="str">
            <v>TRNSP EQP:ONLINE OIL DRAYER;2;0-100KM</v>
          </cell>
          <cell r="F9655" t="str">
            <v>TRANSPORT, EQUIPMENT: TYPE: ONLINE OIL DRAYER;2;0-100KM; TRANSPORT METHOD: ROAD; VEHICLE TYPE: 14 TONS WITH CRANE; WEIGHT: 380KG; AND OFF-LOADING</v>
          </cell>
        </row>
        <row r="9656">
          <cell r="A9656" t="str">
            <v>3000046415</v>
          </cell>
          <cell r="B9656" t="str">
            <v>4</v>
          </cell>
          <cell r="C9656" t="str">
            <v>Active</v>
          </cell>
          <cell r="D9656" t="str">
            <v>TRANSPORT, EQUIPMENT</v>
          </cell>
          <cell r="E9656" t="str">
            <v>TRNSP EQP:ONLINE OIL DRAYER;&gt;6;&gt;400KM</v>
          </cell>
          <cell r="F9656" t="str">
            <v>TRANSPORT, EQUIPMENT: TYPE: ONLINE OIL DRAYER;&gt;6;&gt;400KM; TRANSPORT METHOD: ROAD; VEHICLE TYPE: 14 TONS WITH CRANE; WEIGHT: 380KG; AND OFF-LOADING</v>
          </cell>
        </row>
        <row r="9657">
          <cell r="A9657" t="str">
            <v>3000046342</v>
          </cell>
          <cell r="B9657" t="str">
            <v>4</v>
          </cell>
          <cell r="C9657" t="str">
            <v>Active</v>
          </cell>
          <cell r="D9657" t="str">
            <v>TRANSPORT, EQUIPMENT</v>
          </cell>
          <cell r="E9657" t="str">
            <v>TRNSP EQP:ONLINE OIL DRAYER;6;&gt;100KM</v>
          </cell>
          <cell r="F9657" t="str">
            <v>TRANSPORT, EQUIPMENT: TYPE: ONLINE OIL DRAYER;6;&gt;100KM; TRANSPORT METHOD: ROAD; VEHICLE TYPE: 14 TONS WITH CRANE; WEIGHT: 380KG; AND OFF-LOADING</v>
          </cell>
        </row>
        <row r="9658">
          <cell r="A9658" t="str">
            <v>3000046321</v>
          </cell>
          <cell r="B9658" t="str">
            <v>5</v>
          </cell>
          <cell r="C9658" t="str">
            <v>Active</v>
          </cell>
          <cell r="D9658" t="str">
            <v>TRAIN, PERSONNEL</v>
          </cell>
          <cell r="E9658" t="str">
            <v>TRAIN PRSNL:HYD MOB CRANE C34/37/38/43</v>
          </cell>
          <cell r="F9658" t="str">
            <v>TRAIN, PERSONNEL: COURSE TYPE: HYD MOB CRANE C34/37/38/43; MODULE: HYDRAULIC MOBILE CRANE UP TO 50000 KG; DURATION: 5 DAYS; QUALIFICATION: COMPETENCY; ACCREDITATION BODY: SAQA; REFERENCE NO: 242982; 8039</v>
          </cell>
        </row>
        <row r="9659">
          <cell r="A9659" t="str">
            <v>3000046322</v>
          </cell>
          <cell r="B9659" t="str">
            <v>5</v>
          </cell>
          <cell r="C9659" t="str">
            <v>Active</v>
          </cell>
          <cell r="D9659" t="str">
            <v>TRAIN, PERSONNEL</v>
          </cell>
          <cell r="E9659" t="str">
            <v>TRAIN PRSNL:SLING AND COMMS LOAD LIFTING</v>
          </cell>
          <cell r="F9659" t="str">
            <v>TRAIN, PERSONNEL: COURSE TYPE: SLING AND COMMS LOAD LIFTING; MODULE: SLING AND COMMUNICATION WHILE LIFTING LOADS; DURATION: 5 DAYS; QUALIFICATION: COMPETENCY; ACCREDITATION BODY: SAQA; REFERENCE NO: 12481</v>
          </cell>
        </row>
        <row r="9660">
          <cell r="A9660" t="str">
            <v>3000046319</v>
          </cell>
          <cell r="B9660" t="str">
            <v>5</v>
          </cell>
          <cell r="C9660" t="str">
            <v>Active</v>
          </cell>
          <cell r="D9660" t="str">
            <v>TRAIN, PERSONNEL</v>
          </cell>
          <cell r="E9660" t="str">
            <v>TRAIN PRSNL:REACH FORKLIFT CODE F5;SAQA</v>
          </cell>
          <cell r="F9660" t="str">
            <v>TRAIN, PERSONNEL: COURSE TYPE: REACH FORKLIFT CODE F5; MODULE: REACH LIFT TRUCK UP TO 2500 KG; DURATION: 5 DAYS; QUALIFICATION: COMPETENCY; ACCREDITATION BODY: SAQA; REFERENCE NO: 24272</v>
          </cell>
        </row>
        <row r="9661">
          <cell r="A9661" t="str">
            <v>3000046317</v>
          </cell>
          <cell r="B9661" t="str">
            <v>5</v>
          </cell>
          <cell r="C9661" t="str">
            <v>Active</v>
          </cell>
          <cell r="D9661" t="str">
            <v>TRAIN, PERSONNEL</v>
          </cell>
          <cell r="E9661" t="str">
            <v>TRAIN PRSNL:OVERHEAD CRANE CAB CNTL C31</v>
          </cell>
          <cell r="F9661" t="str">
            <v>TRAIN, PERSONNEL: COURSE TYPE: OVERHEAD CRANE CAB CNTL C31; MODULE: OVERHEAD CRANE, CAB CONTROL; DURATION: 5 DAYS; QUALIFICATION: COMPETENCY; ACCREDITATION BODY: SAQA; REFERENCE NO: 116231</v>
          </cell>
        </row>
        <row r="9662">
          <cell r="A9662" t="str">
            <v>3000046325</v>
          </cell>
          <cell r="B9662" t="str">
            <v>5</v>
          </cell>
          <cell r="C9662" t="str">
            <v>Active</v>
          </cell>
          <cell r="D9662" t="str">
            <v>TRAIN, PERSONNEL</v>
          </cell>
          <cell r="E9662" t="str">
            <v>TRAIN PRSNL:HOIST AND WINCH C54;5 DAYS</v>
          </cell>
          <cell r="F9662" t="str">
            <v>TRAIN, PERSONNEL: COURSE TYPE: HOIST AND WINCH C54; MODULE: HOIST AND WINCHES; DURATION: 5 DAYS; QUALIFICATION: COMPETENCY; ACCREDITATION BODY: SAQA; REFERENCE NO: 244407</v>
          </cell>
        </row>
        <row r="9663">
          <cell r="A9663" t="str">
            <v>3000046328</v>
          </cell>
          <cell r="B9663" t="str">
            <v>5</v>
          </cell>
          <cell r="C9663" t="str">
            <v>Active</v>
          </cell>
          <cell r="D9663" t="str">
            <v>TRAIN, PERSONNEL</v>
          </cell>
          <cell r="E9663" t="str">
            <v>TRAIN PRSNL:THREE WHEEL LOGGER F11;SAQA</v>
          </cell>
          <cell r="F9663" t="str">
            <v>TRAIN, PERSONNEL: COURSE TYPE: THREE WHEEL LOGGER F11; MODULE: TE LE LOGGER; DURATION: 5 DAYS; QUALIFICATION: COMPETENCY; ACCREDITATION BODY: SAQA; REFERENCE NO: 260762</v>
          </cell>
        </row>
        <row r="9664">
          <cell r="A9664" t="str">
            <v>3000046320</v>
          </cell>
          <cell r="B9664" t="str">
            <v>5</v>
          </cell>
          <cell r="C9664" t="str">
            <v>Active</v>
          </cell>
          <cell r="D9664" t="str">
            <v>TRAIN, PERSONNEL</v>
          </cell>
          <cell r="E9664" t="str">
            <v>TRAIN PRSNL:AERIAL DEVICE C53;5 DAYS</v>
          </cell>
          <cell r="F9664" t="str">
            <v>TRAIN, PERSONNEL: COURSE TYPE: AERIAL DEVICE C53; MODULE: MOBILE ELEVATED WORKING PLATFORM; DURATION: 5 DAYS; QUALIFICATION: COMPETENCY; ACCREDITATION BODY: SAQA; REFERENCE NO: 243273</v>
          </cell>
        </row>
        <row r="9665">
          <cell r="A9665" t="str">
            <v>3000046313</v>
          </cell>
          <cell r="B9665" t="str">
            <v>5</v>
          </cell>
          <cell r="C9665" t="str">
            <v>Active</v>
          </cell>
          <cell r="D9665" t="str">
            <v>TRAIN, PERSONNEL</v>
          </cell>
          <cell r="E9665" t="str">
            <v>TRAIN PRSNL:LIFTING TACKLE INSPECTION</v>
          </cell>
          <cell r="F9665" t="str">
            <v>TRAIN, PERSONNEL: COURSE TYPE: LIFTING TACKLE INSPECTION; MODULE: LIFTING TACKLE INSPECTION; DURATION: 5 DAYS; QUALIFICATION: COMPETENCY; ACCREDITATION BODY: SAQA</v>
          </cell>
        </row>
        <row r="9666">
          <cell r="A9666" t="str">
            <v>3000046326</v>
          </cell>
          <cell r="B9666" t="str">
            <v>5</v>
          </cell>
          <cell r="C9666" t="str">
            <v>Active</v>
          </cell>
          <cell r="D9666" t="str">
            <v>TRAIN, PERSONNEL</v>
          </cell>
          <cell r="E9666" t="str">
            <v>TRAIN PRSNL:PEDESTAL MOUNTED LADDER;SAQA</v>
          </cell>
          <cell r="F9666" t="str">
            <v>TRAIN, PERSONNEL: COURSE TYPE: PEDESTAL MOUNTED LADDER; MODULE: PEDESTAL MOUNTED LADDERS; DURATION: 3 DAYS; QUALIFICATION: COMPETENCY; ACCREDITATION BODY: SAQA</v>
          </cell>
        </row>
        <row r="9667">
          <cell r="A9667" t="str">
            <v>3000046318</v>
          </cell>
          <cell r="B9667" t="str">
            <v>5</v>
          </cell>
          <cell r="C9667" t="str">
            <v>Active</v>
          </cell>
          <cell r="D9667" t="str">
            <v>TRAIN, PERSONNEL</v>
          </cell>
          <cell r="E9667" t="str">
            <v>TRAIN PRSNL:WALL MOUNTED JIB CRANE C54</v>
          </cell>
          <cell r="F9667" t="str">
            <v>TRAIN, PERSONNEL: COURSE TYPE: WALL MOUNTED JIB CRANE C54; MODULE: WALL MOUNTED JIB CRANE; DURATION: 5 DAYS; QUALIFICATION: COMPETENCY; ACCREDITATION BODY: SAQA; REFERENCE NO: 260758</v>
          </cell>
        </row>
        <row r="9668">
          <cell r="A9668" t="str">
            <v>3000046315</v>
          </cell>
          <cell r="B9668" t="str">
            <v>5</v>
          </cell>
          <cell r="C9668" t="str">
            <v>Active</v>
          </cell>
          <cell r="D9668" t="str">
            <v>TRAIN, PERSONNEL</v>
          </cell>
          <cell r="E9668" t="str">
            <v>TRAIN PRSNL:FORKLIFT CODE F1-F3;5 DAYS</v>
          </cell>
          <cell r="F9668" t="str">
            <v>TRAIN, PERSONNEL: COURSE TYPE: FORKLIFT CODE F1-F3; MODULE: COUNTERBALANCE LIFT TRUCK GREATER THAN 15 TON; DURATION: 5 DAYS; QUALIFICATION: COMPETENCY; ACCREDITATION BODY: SAQA; REFERENCE NO: 242974</v>
          </cell>
        </row>
        <row r="9669">
          <cell r="A9669" t="str">
            <v>3000046316</v>
          </cell>
          <cell r="B9669" t="str">
            <v>5</v>
          </cell>
          <cell r="C9669" t="str">
            <v>Active</v>
          </cell>
          <cell r="D9669" t="str">
            <v>TRAIN, PERSONNEL</v>
          </cell>
          <cell r="E9669" t="str">
            <v>TRAIN PRSNL:TRUCK MOUNTED CRANE C32;SAQA</v>
          </cell>
          <cell r="F9669" t="str">
            <v>TRAIN, PERSONNEL: COURSE TYPE: TRUCK MOUNTED CRANE C32; MODULE: TRUCK MOUNTED CRANE; DURATION: 5 DAYS; QUALIFICATION: COMPETENCY; ACCREDITATION BODY: SAQA; REFERENCE NO: 242978</v>
          </cell>
        </row>
        <row r="9670">
          <cell r="A9670" t="str">
            <v>3000046314</v>
          </cell>
          <cell r="B9670" t="str">
            <v>5</v>
          </cell>
          <cell r="C9670" t="str">
            <v>Active</v>
          </cell>
          <cell r="D9670" t="str">
            <v>TRAIN, PERSONNEL</v>
          </cell>
          <cell r="E9670" t="str">
            <v>TRAIN PRSNL:BACKHOE;TRACTOR LOADER;SAQA</v>
          </cell>
          <cell r="F9670" t="str">
            <v>TRAIN, PERSONNEL: COURSE TYPE: BACKHOE; MODULE: TRACTOR LOADER; DURATION: 5 DAYS; QUALIFICATION: COMPETENCY; ACCREDITATION BODY: SAQA</v>
          </cell>
        </row>
        <row r="9671">
          <cell r="A9671" t="str">
            <v>3000046324</v>
          </cell>
          <cell r="B9671" t="str">
            <v>5</v>
          </cell>
          <cell r="C9671" t="str">
            <v>Active</v>
          </cell>
          <cell r="D9671" t="str">
            <v>TRAIN, PERSONNEL</v>
          </cell>
          <cell r="E9671" t="str">
            <v>TRAIN PRSNL:FORKLIFT CODE F4;5 DAYS;SAQA</v>
          </cell>
          <cell r="F9671" t="str">
            <v>TRAIN, PERSONNEL: COURSE TYPE: FORKLIFT CODE F4; MODULE: COUNTERBALANCE LIFT TRUCK GREATER THAN 15 TON; DURATION: 5 DAYS; QUALIFICATION: COMPETENCY; ACCREDITATION BODY: SAQA; REFERENCE NO: 260818</v>
          </cell>
        </row>
        <row r="9672">
          <cell r="A9672" t="str">
            <v>3000046323</v>
          </cell>
          <cell r="B9672" t="str">
            <v>5</v>
          </cell>
          <cell r="C9672" t="str">
            <v>Active</v>
          </cell>
          <cell r="D9672" t="str">
            <v>TRAIN, PERSONNEL</v>
          </cell>
          <cell r="E9672" t="str">
            <v>TRAIN PRSNL:O/H CRANE REMOTE CONTROL C30</v>
          </cell>
          <cell r="F9672" t="str">
            <v>TRAIN, PERSONNEL: COURSE TYPE: O/H CRANE REMOTE CONTROL C30; MODULE: OVERHEAD CRANE, PENDANT AND RADIO CONTROL; DURATION: 5 DAYS; QUALIFICATION: COMPETENCY; ACCREDITATION BODY: SAQA; REFERENCE NO: 116235</v>
          </cell>
        </row>
        <row r="9673">
          <cell r="A9673" t="str">
            <v>3000046327</v>
          </cell>
          <cell r="B9673" t="str">
            <v>5</v>
          </cell>
          <cell r="C9673" t="str">
            <v>Active</v>
          </cell>
          <cell r="D9673" t="str">
            <v>TRAIN, PERSONNEL</v>
          </cell>
          <cell r="E9673" t="str">
            <v>TRAIN PRSNL:HYD MOB CRN C33/34/37/38/C43</v>
          </cell>
          <cell r="F9673" t="str">
            <v>TRAIN, PERSONNEL: COURSE TYPE: HYD MOB CRN C33/34/37/38/C43; MODULE: HYDRAULIC MOBILE CRANE UP TO 50000 KG; DURATION: 5 DAYS; QUALIFICATION: COMPETENCY; ACCREDITATION BODY: SAQA; REFERENCE NO: 116254</v>
          </cell>
        </row>
        <row r="9674">
          <cell r="A9674" t="str">
            <v>3000046010</v>
          </cell>
          <cell r="B9674" t="str">
            <v>4</v>
          </cell>
          <cell r="C9674" t="str">
            <v>Active</v>
          </cell>
          <cell r="D9674" t="str">
            <v>INSTALL, EQUIPMENT, ELECTRICAL</v>
          </cell>
          <cell r="E9674" t="str">
            <v>INSTL EQP ELEC:SURGE ARREST;1; &gt;1300KM</v>
          </cell>
          <cell r="F9674" t="str">
            <v>INSTALL, EQUIPMENT, ELECTRICAL: TYPE: SURGE ARREST;1; &gt;1300KM; STATION CLASS; 220 TO 400KV</v>
          </cell>
        </row>
        <row r="9675">
          <cell r="A9675" t="str">
            <v>3000045987</v>
          </cell>
          <cell r="B9675" t="str">
            <v>4</v>
          </cell>
          <cell r="C9675" t="str">
            <v>Active</v>
          </cell>
          <cell r="D9675" t="str">
            <v>INSTALL, EQUIPMENT, ELECTRICAL</v>
          </cell>
          <cell r="E9675" t="str">
            <v>INSTL EQP ELEC:SURGE ARREST;2;&gt;0KM</v>
          </cell>
          <cell r="F9675" t="str">
            <v>INSTALL, EQUIPMENT, ELECTRICAL: TYPE: SURGE ARREST;2;&gt;0KM; STATION CLASS; 66 TO 132KV</v>
          </cell>
        </row>
        <row r="9676">
          <cell r="A9676" t="str">
            <v>3000045709</v>
          </cell>
          <cell r="B9676" t="str">
            <v>4</v>
          </cell>
          <cell r="C9676" t="str">
            <v>Active</v>
          </cell>
          <cell r="D9676" t="str">
            <v>TRANSPORT, EQUIPMENT</v>
          </cell>
          <cell r="E9676" t="str">
            <v>TRNSP EQP:19INCH CABINET;6;301-400KM</v>
          </cell>
          <cell r="F9676" t="str">
            <v>TRANSPORT, EQUIPMENT: TYPE: 19INCH CABINET;6;301-400KM; TRANSPORT METHOD: ROAD; VEHICLE TYPE: 14 TONS WITH CRANE; WEIGHT: 250 KG; AND OFF-LOADING</v>
          </cell>
        </row>
        <row r="9677">
          <cell r="A9677" t="str">
            <v>3000045593</v>
          </cell>
          <cell r="B9677" t="str">
            <v>4</v>
          </cell>
          <cell r="C9677" t="str">
            <v>Active</v>
          </cell>
          <cell r="D9677" t="str">
            <v>TRANSPORT, EQUIPMENT</v>
          </cell>
          <cell r="E9677" t="str">
            <v>TRNSP EQP:19INCH CABINET;5;301-400KM</v>
          </cell>
          <cell r="F9677" t="str">
            <v>TRANSPORT, EQUIPMENT: TYPE: 19INCH CABINET;5;301-400KM; TRANSPORT METHOD: ROAD; VEHICLE TYPE: 14 TONS WITH CRANE; WEIGHT: 250 KG; AND OFF-LOADING</v>
          </cell>
        </row>
        <row r="9678">
          <cell r="A9678" t="str">
            <v>3000045584</v>
          </cell>
          <cell r="B9678" t="str">
            <v>4</v>
          </cell>
          <cell r="C9678" t="str">
            <v>Active</v>
          </cell>
          <cell r="D9678" t="str">
            <v>TRANSPORT, EQUIPMENT</v>
          </cell>
          <cell r="E9678" t="str">
            <v>TRNSP EQP:19INCH CABINET;5;101-200KM</v>
          </cell>
          <cell r="F9678" t="str">
            <v>TRANSPORT, EQUIPMENT: TYPE: 19INCH CABINET;5;101-200KM; TRANSPORT METHOD: ROAD; VEHICLE TYPE: 14 TONS WITH CRANE; WEIGHT: 250 KG; AND OFF-LOADING</v>
          </cell>
        </row>
        <row r="9679">
          <cell r="A9679" t="str">
            <v>3000045595</v>
          </cell>
          <cell r="B9679" t="str">
            <v>4</v>
          </cell>
          <cell r="C9679" t="str">
            <v>Active</v>
          </cell>
          <cell r="D9679" t="str">
            <v>TRANSPORT, EQUIPMENT</v>
          </cell>
          <cell r="E9679" t="str">
            <v>TRNSP EQP:19INCH CABINET;7-9;301-400KM</v>
          </cell>
          <cell r="F9679" t="str">
            <v>TRANSPORT, EQUIPMENT: TYPE: 19INCH CABINET;7-9;301-400KM; TRANSPORT METHOD: ROAD; VEHICLE TYPE: 14 TONS WITH CRANE; WEIGHT: 250 KG; AND OFF-LOADING</v>
          </cell>
        </row>
        <row r="9680">
          <cell r="A9680" t="str">
            <v>3000045698</v>
          </cell>
          <cell r="B9680" t="str">
            <v>4</v>
          </cell>
          <cell r="C9680" t="str">
            <v>Active</v>
          </cell>
          <cell r="D9680" t="str">
            <v>TRANSPORT, EQUIPMENT</v>
          </cell>
          <cell r="E9680" t="str">
            <v>TRNSP EQP:19INCH CABINET;1;601-700KM</v>
          </cell>
          <cell r="F9680" t="str">
            <v>TRANSPORT, EQUIPMENT: TYPE: 19INCH CABINET;1;601-700KM; TRANSPORT METHOD: ROAD; VEHICLE TYPE: 14 TONS WITH CRANE; WEIGHT: 250 KG; AND OFF-LOADING</v>
          </cell>
        </row>
        <row r="9681">
          <cell r="A9681" t="str">
            <v>3000045572</v>
          </cell>
          <cell r="B9681" t="str">
            <v>4</v>
          </cell>
          <cell r="C9681" t="str">
            <v>Active</v>
          </cell>
          <cell r="D9681" t="str">
            <v>TRANSPORT, EQUIPMENT</v>
          </cell>
          <cell r="E9681" t="str">
            <v>TRNSP EQP:19INCH CABINET;1;&gt;1100KM;ROAD</v>
          </cell>
          <cell r="F9681" t="str">
            <v>TRANSPORT, EQUIPMENT: TYPE: 19INCH CABINET;1;&gt;1100KM; TRANSPORT METHOD: ROAD; VEHICLE TYPE: 14 TONS WITH CRANE; WEIGHT: 250 KG; AND OFF-LOADING</v>
          </cell>
        </row>
        <row r="9682">
          <cell r="A9682" t="str">
            <v>3000045671</v>
          </cell>
          <cell r="B9682" t="str">
            <v>4</v>
          </cell>
          <cell r="C9682" t="str">
            <v>Active</v>
          </cell>
          <cell r="D9682" t="str">
            <v>TRANSPORT, EQUIPMENT</v>
          </cell>
          <cell r="E9682" t="str">
            <v>TRNSP EQP:19INCH CABINET;&gt;18;&gt;1100KM</v>
          </cell>
          <cell r="F9682" t="str">
            <v>TRANSPORT, EQUIPMENT: TYPE: 19INCH CABINET;&gt;18;&gt;1100KM; TRANSPORT METHOD: ROAD; VEHICLE TYPE: 14 TONS WITH CRANE; WEIGHT: 250 KG; AND OFF-LOADING</v>
          </cell>
        </row>
        <row r="9683">
          <cell r="A9683" t="str">
            <v>3000045703</v>
          </cell>
          <cell r="B9683" t="str">
            <v>4</v>
          </cell>
          <cell r="C9683" t="str">
            <v>Active</v>
          </cell>
          <cell r="D9683" t="str">
            <v>TRANSPORT, EQUIPMENT</v>
          </cell>
          <cell r="E9683" t="str">
            <v>TRNSP EQP:19INCH CABINET;&gt;18;301-400KM</v>
          </cell>
          <cell r="F9683" t="str">
            <v>TRANSPORT, EQUIPMENT: TYPE: 19INCH CABINET;&gt;18;301-400KM; TRANSPORT METHOD: ROAD; VEHICLE TYPE: 14 TONS WITH CRANE; WEIGHT: 250 KG; AND OFF-LOADING</v>
          </cell>
        </row>
        <row r="9684">
          <cell r="A9684" t="str">
            <v>3000045629</v>
          </cell>
          <cell r="B9684" t="str">
            <v>4</v>
          </cell>
          <cell r="C9684" t="str">
            <v>Active</v>
          </cell>
          <cell r="D9684" t="str">
            <v>TRANSPORT, EQUIPMENT</v>
          </cell>
          <cell r="E9684" t="str">
            <v>TRNSP EQP:19INCH CABINET;1;&gt;1300KM;ROAD</v>
          </cell>
          <cell r="F9684" t="str">
            <v>TRANSPORT, EQUIPMENT: TYPE: 19INCH CABINET;1;&gt;1300KM; TRANSPORT METHOD: ROAD; VEHICLE TYPE: 14 TONS WITH CRANE; WEIGHT: 250 KG; AND OFF-LOADING</v>
          </cell>
        </row>
        <row r="9685">
          <cell r="A9685" t="str">
            <v>3000045658</v>
          </cell>
          <cell r="B9685" t="str">
            <v>4</v>
          </cell>
          <cell r="C9685" t="str">
            <v>Active</v>
          </cell>
          <cell r="D9685" t="str">
            <v>TRANSPORT, EQUIPMENT</v>
          </cell>
          <cell r="E9685" t="str">
            <v>TRNSP EQP:19INCH CABINET;5;0-100KM;ROAD</v>
          </cell>
          <cell r="F9685" t="str">
            <v>TRANSPORT, EQUIPMENT: TYPE: 19INCH CABINET;5;0-100KM; TRANSPORT METHOD: ROAD; VEHICLE TYPE: 14 TONS WITH CRANE; WEIGHT: 250 KG; AND OFF-LOADING</v>
          </cell>
        </row>
        <row r="9686">
          <cell r="A9686" t="str">
            <v>3000045633</v>
          </cell>
          <cell r="B9686" t="str">
            <v>4</v>
          </cell>
          <cell r="C9686" t="str">
            <v>Active</v>
          </cell>
          <cell r="D9686" t="str">
            <v>TRANSPORT, EQUIPMENT</v>
          </cell>
          <cell r="E9686" t="str">
            <v>TRNSP EQP:19INCH CABINET;1;701-800KM</v>
          </cell>
          <cell r="F9686" t="str">
            <v>TRANSPORT, EQUIPMENT: TYPE: 19INCH CABINET;1;701-800KM; TRANSPORT METHOD: ROAD; VEHICLE TYPE: 14 TONS WITH CRANE; WEIGHT: 250 KG; AND OFF-LOADING</v>
          </cell>
        </row>
        <row r="9687">
          <cell r="A9687" t="str">
            <v>3000045585</v>
          </cell>
          <cell r="B9687" t="str">
            <v>4</v>
          </cell>
          <cell r="C9687" t="str">
            <v>Active</v>
          </cell>
          <cell r="D9687" t="str">
            <v>TRANSPORT, EQUIPMENT</v>
          </cell>
          <cell r="E9687" t="str">
            <v>TRNSP EQP:19INCH CABINET;3;301-400KM</v>
          </cell>
          <cell r="F9687" t="str">
            <v>TRANSPORT, EQUIPMENT: TYPE: 19INCH CABINET;3;301-400KM; TRANSPORT METHOD: ROAD; VEHICLE TYPE: 14 TONS WITH CRANE; WEIGHT: 250 KG; AND OFF-LOADING</v>
          </cell>
        </row>
        <row r="9688">
          <cell r="A9688" t="str">
            <v>3000045596</v>
          </cell>
          <cell r="B9688" t="str">
            <v>4</v>
          </cell>
          <cell r="C9688" t="str">
            <v>Active</v>
          </cell>
          <cell r="D9688" t="str">
            <v>TRANSPORT, EQUIPMENT</v>
          </cell>
          <cell r="E9688" t="str">
            <v>TRNSP EQP:19INCH CABINET;3;801-900KM</v>
          </cell>
          <cell r="F9688" t="str">
            <v>TRANSPORT, EQUIPMENT: TYPE: 19INCH CABINET;3;801-900KM; TRANSPORT METHOD: ROAD; VEHICLE TYPE: 14 TONS WITH CRANE; WEIGHT: 250 KG; AND OFF-LOADING</v>
          </cell>
        </row>
        <row r="9689">
          <cell r="A9689" t="str">
            <v>3000045622</v>
          </cell>
          <cell r="B9689" t="str">
            <v>4</v>
          </cell>
          <cell r="C9689" t="str">
            <v>Active</v>
          </cell>
          <cell r="D9689" t="str">
            <v>TRANSPORT, EQUIPMENT</v>
          </cell>
          <cell r="E9689" t="str">
            <v>TRNSP EQP:19INCH CABINET;&gt;9;701-800KM</v>
          </cell>
          <cell r="F9689" t="str">
            <v>TRANSPORT, EQUIPMENT: TYPE: 19INCH CABINET;&gt;9;701-800KM; TRANSPORT METHOD: ROAD; VEHICLE TYPE: 14 TONS WITH CRANE; WEIGHT: 250 KG; AND OFF-LOADING</v>
          </cell>
        </row>
        <row r="9690">
          <cell r="A9690" t="str">
            <v>3000045612</v>
          </cell>
          <cell r="B9690" t="str">
            <v>4</v>
          </cell>
          <cell r="C9690" t="str">
            <v>Active</v>
          </cell>
          <cell r="D9690" t="str">
            <v>TRANSPORT, EQUIPMENT</v>
          </cell>
          <cell r="E9690" t="str">
            <v>TRNSP EQP:19INCH CABINET;&gt;9;501-600KM</v>
          </cell>
          <cell r="F9690" t="str">
            <v>TRANSPORT, EQUIPMENT: TYPE: 19INCH CABINET;&gt;9;501-600KM; TRANSPORT METHOD: ROAD; VEHICLE TYPE: 14 TONS WITH CRANE; WEIGHT: 250 KG; AND OFF-LOADING</v>
          </cell>
        </row>
        <row r="9691">
          <cell r="A9691" t="str">
            <v>3000045619</v>
          </cell>
          <cell r="B9691" t="str">
            <v>4</v>
          </cell>
          <cell r="C9691" t="str">
            <v>Active</v>
          </cell>
          <cell r="D9691" t="str">
            <v>TRANSPORT, EQUIPMENT</v>
          </cell>
          <cell r="E9691" t="str">
            <v>TRNSP EQP:19INCH CABINET;2;&gt;1200KM;ROAD</v>
          </cell>
          <cell r="F9691" t="str">
            <v>TRANSPORT, EQUIPMENT: TYPE: 19INCH CABINET;2;&gt;1200KM; TRANSPORT METHOD: ROAD; VEHICLE TYPE: 14 TONS WITH CRANE; WEIGHT: 250 KG; AND OFF-LOADING</v>
          </cell>
        </row>
        <row r="9692">
          <cell r="A9692" t="str">
            <v>3000045611</v>
          </cell>
          <cell r="B9692" t="str">
            <v>4</v>
          </cell>
          <cell r="C9692" t="str">
            <v>Active</v>
          </cell>
          <cell r="D9692" t="str">
            <v>TRANSPORT, EQUIPMENT</v>
          </cell>
          <cell r="E9692" t="str">
            <v>TRNSP EQP:19INCH CABINET;3;0-100KM;ROAD</v>
          </cell>
          <cell r="F9692" t="str">
            <v>TRANSPORT, EQUIPMENT: TYPE: 19INCH CABINET;3;0-100KM; TRANSPORT METHOD: ROAD; VEHICLE TYPE: 14 TONS WITH CRANE; WEIGHT: 250 KG; AND OFF-LOADING</v>
          </cell>
        </row>
        <row r="9693">
          <cell r="A9693" t="str">
            <v>3000045662</v>
          </cell>
          <cell r="B9693" t="str">
            <v>4</v>
          </cell>
          <cell r="C9693" t="str">
            <v>Active</v>
          </cell>
          <cell r="D9693" t="str">
            <v>TRANSPORT, EQUIPMENT</v>
          </cell>
          <cell r="E9693" t="str">
            <v>TRNSP EQP:19INCH CABINET;7-9;501-600KM</v>
          </cell>
          <cell r="F9693" t="str">
            <v>TRANSPORT, EQUIPMENT: TYPE: 19INCH CABINET;7-9;501-600KM; TRANSPORT METHOD: ROAD; VEHICLE TYPE: 14 TONS WITH CRANE; WEIGHT: 250 KG; AND OFF-LOADING</v>
          </cell>
        </row>
        <row r="9694">
          <cell r="A9694" t="str">
            <v>3000045620</v>
          </cell>
          <cell r="B9694" t="str">
            <v>4</v>
          </cell>
          <cell r="C9694" t="str">
            <v>Active</v>
          </cell>
          <cell r="D9694" t="str">
            <v>TRANSPORT, EQUIPMENT</v>
          </cell>
          <cell r="E9694" t="str">
            <v>TRNSP EQP:19INCH CABINET;3;201-300KM</v>
          </cell>
          <cell r="F9694" t="str">
            <v>TRANSPORT, EQUIPMENT: TYPE: 19INCH CABINET;3;201-300KM; TRANSPORT METHOD: ROAD; VEHICLE TYPE: 14 TONS WITH CRANE; WEIGHT: 250 KG; AND OFF-LOADING</v>
          </cell>
        </row>
        <row r="9695">
          <cell r="A9695" t="str">
            <v>3000045642</v>
          </cell>
          <cell r="B9695" t="str">
            <v>4</v>
          </cell>
          <cell r="C9695" t="str">
            <v>Active</v>
          </cell>
          <cell r="D9695" t="str">
            <v>TRANSPORT, EQUIPMENT</v>
          </cell>
          <cell r="E9695" t="str">
            <v>TRNSP EQP:19INCH CABINET;6;&gt;1000KM;ROAD</v>
          </cell>
          <cell r="F9695" t="str">
            <v>TRANSPORT, EQUIPMENT: TYPE: 19INCH CABINET;6;&gt;1000KM; TRANSPORT METHOD: ROAD; VEHICLE TYPE: 14 TONS WITH CRANE; WEIGHT: 250 KG; AND OFF-LOADING</v>
          </cell>
        </row>
        <row r="9696">
          <cell r="A9696" t="str">
            <v>3000045693</v>
          </cell>
          <cell r="B9696" t="str">
            <v>4</v>
          </cell>
          <cell r="C9696" t="str">
            <v>Active</v>
          </cell>
          <cell r="D9696" t="str">
            <v>TRANSPORT, EQUIPMENT</v>
          </cell>
          <cell r="E9696" t="str">
            <v>TRNSP EQP:19INCH CABINET;5;&gt;1100KM;ROAD</v>
          </cell>
          <cell r="F9696" t="str">
            <v>TRANSPORT, EQUIPMENT: TYPE: 19INCH CABINET;5;&gt;1100KM; TRANSPORT METHOD: ROAD; VEHICLE TYPE: 14 TONS WITH CRANE; WEIGHT: 250 KG; AND OFF-LOADING</v>
          </cell>
        </row>
        <row r="9697">
          <cell r="A9697" t="str">
            <v>3000045692</v>
          </cell>
          <cell r="B9697" t="str">
            <v>4</v>
          </cell>
          <cell r="C9697" t="str">
            <v>Active</v>
          </cell>
          <cell r="D9697" t="str">
            <v>TRANSPORT, EQUIPMENT</v>
          </cell>
          <cell r="E9697" t="str">
            <v>TRNSP EQP:19INCH CABINET;1;&gt;1400KM;ROAD</v>
          </cell>
          <cell r="F9697" t="str">
            <v>TRANSPORT, EQUIPMENT: TYPE: 19INCH CABINET;1;&gt;1400KM; TRANSPORT METHOD: ROAD; VEHICLE TYPE: 14 TONS WITH CRANE; WEIGHT: 250 KG; AND OFF-LOADING</v>
          </cell>
        </row>
        <row r="9698">
          <cell r="A9698" t="str">
            <v>3000045683</v>
          </cell>
          <cell r="B9698" t="str">
            <v>4</v>
          </cell>
          <cell r="C9698" t="str">
            <v>Active</v>
          </cell>
          <cell r="D9698" t="str">
            <v>TRANSPORT, EQUIPMENT</v>
          </cell>
          <cell r="E9698" t="str">
            <v>TRNSP EQP:19INCH CABINET;6;&gt;1200KM;ROAD</v>
          </cell>
          <cell r="F9698" t="str">
            <v>TRANSPORT, EQUIPMENT: TYPE: 19INCH CABINET;6;&gt;1200KM; TRANSPORT METHOD: ROAD; VEHICLE TYPE: 14 TONS WITH CRANE; WEIGHT: 250 KG; AND OFF-LOADING</v>
          </cell>
        </row>
        <row r="9699">
          <cell r="A9699" t="str">
            <v>3000045688</v>
          </cell>
          <cell r="B9699" t="str">
            <v>4</v>
          </cell>
          <cell r="C9699" t="str">
            <v>Active</v>
          </cell>
          <cell r="D9699" t="str">
            <v>TRANSPORT, EQUIPMENT</v>
          </cell>
          <cell r="E9699" t="str">
            <v>TRNSP EQP:19INCH CABINET;4;601-700KM</v>
          </cell>
          <cell r="F9699" t="str">
            <v>TRANSPORT, EQUIPMENT: TYPE: 19INCH CABINET;4;601-700KM; TRANSPORT METHOD: ROAD; VEHICLE TYPE: 14 TONS WITH CRANE; WEIGHT: 250 KG; AND OFF-LOADING</v>
          </cell>
        </row>
        <row r="9700">
          <cell r="A9700" t="str">
            <v>3000045647</v>
          </cell>
          <cell r="B9700" t="str">
            <v>4</v>
          </cell>
          <cell r="C9700" t="str">
            <v>Active</v>
          </cell>
          <cell r="D9700" t="str">
            <v>TRANSPORT, EQUIPMENT</v>
          </cell>
          <cell r="E9700" t="str">
            <v>TRNSP EQP:19INCH CABINET;&gt;9;201-300KM</v>
          </cell>
          <cell r="F9700" t="str">
            <v>TRANSPORT, EQUIPMENT: TYPE: 19INCH CABINET;&gt;9;201-300KM; TRANSPORT METHOD: ROAD; VEHICLE TYPE: 14 TONS WITH CRANE; WEIGHT: 250 KG; AND OFF-LOADING</v>
          </cell>
        </row>
        <row r="9701">
          <cell r="A9701" t="str">
            <v>3000045666</v>
          </cell>
          <cell r="B9701" t="str">
            <v>4</v>
          </cell>
          <cell r="C9701" t="str">
            <v>Active</v>
          </cell>
          <cell r="D9701" t="str">
            <v>TRANSPORT, EQUIPMENT</v>
          </cell>
          <cell r="E9701" t="str">
            <v>TRNSP EQP:19INCH CABINET;&gt;12;601-700KM</v>
          </cell>
          <cell r="F9701" t="str">
            <v>TRANSPORT, EQUIPMENT: TYPE: 19INCH CABINET;&gt;12;601-700KM; TRANSPORT METHOD: ROAD; VEHICLE TYPE: 14 TONS WITH CRANE; WEIGHT: 250 KG; AND OFF-LOADING</v>
          </cell>
        </row>
        <row r="9702">
          <cell r="A9702" t="str">
            <v>3000045600</v>
          </cell>
          <cell r="B9702" t="str">
            <v>4</v>
          </cell>
          <cell r="C9702" t="str">
            <v>Active</v>
          </cell>
          <cell r="D9702" t="str">
            <v>TRANSPORT, EQUIPMENT</v>
          </cell>
          <cell r="E9702" t="str">
            <v>TRNSP EQP:19INCH CABINET;&gt;9;&gt;1000KM;ROAD</v>
          </cell>
          <cell r="F9702" t="str">
            <v>TRANSPORT, EQUIPMENT: TYPE: 19INCH CABINET;&gt;9;&gt;1000KM; TRANSPORT METHOD: ROAD; VEHICLE TYPE: 14 TONS WITH CRANE; WEIGHT: 250 KG; AND OFF-LOADING</v>
          </cell>
        </row>
        <row r="9703">
          <cell r="A9703" t="str">
            <v>3000045660</v>
          </cell>
          <cell r="B9703" t="str">
            <v>4</v>
          </cell>
          <cell r="C9703" t="str">
            <v>Active</v>
          </cell>
          <cell r="D9703" t="str">
            <v>TRANSPORT, EQUIPMENT</v>
          </cell>
          <cell r="E9703" t="str">
            <v>TRNSP EQP:19INCH CABINET;3;601-700KM</v>
          </cell>
          <cell r="F9703" t="str">
            <v>TRANSPORT, EQUIPMENT: TYPE: 19INCH CABINET;3;601-700KM; TRANSPORT METHOD: ROAD; VEHICLE TYPE: 14 TONS WITH CRANE; WEIGHT: 250 KG; AND OFF-LOADING</v>
          </cell>
        </row>
        <row r="9704">
          <cell r="A9704" t="str">
            <v>3000045621</v>
          </cell>
          <cell r="B9704" t="str">
            <v>4</v>
          </cell>
          <cell r="C9704" t="str">
            <v>Active</v>
          </cell>
          <cell r="D9704" t="str">
            <v>TRANSPORT, EQUIPMENT</v>
          </cell>
          <cell r="E9704" t="str">
            <v>TRNSP EQP:19INCH CABINET;2;&gt;900KM;ROAD</v>
          </cell>
          <cell r="F9704" t="str">
            <v>TRANSPORT, EQUIPMENT: TYPE: 19INCH CABINET;2;&gt;900KM; TRANSPORT METHOD: ROAD; VEHICLE TYPE: 14 TONS WITH CRANE; WEIGHT: 250 KG; AND OFF-LOADING</v>
          </cell>
        </row>
        <row r="9705">
          <cell r="A9705" t="str">
            <v>3000045634</v>
          </cell>
          <cell r="B9705" t="str">
            <v>4</v>
          </cell>
          <cell r="C9705" t="str">
            <v>Active</v>
          </cell>
          <cell r="D9705" t="str">
            <v>TRANSPORT, EQUIPMENT</v>
          </cell>
          <cell r="E9705" t="str">
            <v>TRNSP EQP:19INCH CABINET;&gt;18;601-700KM</v>
          </cell>
          <cell r="F9705" t="str">
            <v>TRANSPORT, EQUIPMENT: TYPE: 19INCH CABINET;&gt;18;601-700KM; TRANSPORT METHOD: ROAD; VEHICLE TYPE: 14 TONS WITH CRANE; WEIGHT: 250 KG; AND OFF-LOADING</v>
          </cell>
        </row>
        <row r="9706">
          <cell r="A9706" t="str">
            <v>3000045638</v>
          </cell>
          <cell r="B9706" t="str">
            <v>4</v>
          </cell>
          <cell r="C9706" t="str">
            <v>Active</v>
          </cell>
          <cell r="D9706" t="str">
            <v>TRANSPORT, EQUIPMENT</v>
          </cell>
          <cell r="E9706" t="str">
            <v>TRNSP EQP:19INCH CABINET;&gt;18;801-900KM</v>
          </cell>
          <cell r="F9706" t="str">
            <v>TRANSPORT, EQUIPMENT: TYPE: 19INCH CABINET;&gt;18;801-900KM; TRANSPORT METHOD: ROAD; VEHICLE TYPE: 14 TONS WITH CRANE; WEIGHT: 250 KG; AND OFF-LOADING</v>
          </cell>
        </row>
        <row r="9707">
          <cell r="A9707" t="str">
            <v>3000045657</v>
          </cell>
          <cell r="B9707" t="str">
            <v>4</v>
          </cell>
          <cell r="C9707" t="str">
            <v>Active</v>
          </cell>
          <cell r="D9707" t="str">
            <v>TRANSPORT, EQUIPMENT</v>
          </cell>
          <cell r="E9707" t="str">
            <v>TRNSP EQP:19INCH CABINET;2;701-800KM</v>
          </cell>
          <cell r="F9707" t="str">
            <v>TRANSPORT, EQUIPMENT: TYPE: 19INCH CABINET;2;701-800KM; TRANSPORT METHOD: ROAD; VEHICLE TYPE: 14 TONS WITH CRANE; WEIGHT: 250 KG; AND OFF-LOADING</v>
          </cell>
        </row>
        <row r="9708">
          <cell r="A9708" t="str">
            <v>3000045670</v>
          </cell>
          <cell r="B9708" t="str">
            <v>4</v>
          </cell>
          <cell r="C9708" t="str">
            <v>Active</v>
          </cell>
          <cell r="D9708" t="str">
            <v>TRANSPORT, EQUIPMENT</v>
          </cell>
          <cell r="E9708" t="str">
            <v>TRNSP EQP:19INCH CABINET;3;501-600KM</v>
          </cell>
          <cell r="F9708" t="str">
            <v>TRANSPORT, EQUIPMENT: TYPE: 19INCH CABINET;3;501-600KM; TRANSPORT METHOD: ROAD; VEHICLE TYPE: 14 TONS WITH CRANE; WEIGHT: 250 KG; AND OFF-LOADING</v>
          </cell>
        </row>
        <row r="9709">
          <cell r="A9709" t="str">
            <v>3000045616</v>
          </cell>
          <cell r="B9709" t="str">
            <v>4</v>
          </cell>
          <cell r="C9709" t="str">
            <v>Active</v>
          </cell>
          <cell r="D9709" t="str">
            <v>TRANSPORT, EQUIPMENT</v>
          </cell>
          <cell r="E9709" t="str">
            <v>TRNSP EQP:19INCH CABINET;&gt;18;101-200KM</v>
          </cell>
          <cell r="F9709" t="str">
            <v>TRANSPORT, EQUIPMENT: TYPE: 19INCH CABINET;&gt;18;101-200KM; TRANSPORT METHOD: ROAD; VEHICLE TYPE: 14 TONS WITH CRANE; WEIGHT: 250 KG; AND OFF-LOADING</v>
          </cell>
        </row>
        <row r="9710">
          <cell r="A9710" t="str">
            <v>3000045653</v>
          </cell>
          <cell r="B9710" t="str">
            <v>4</v>
          </cell>
          <cell r="C9710" t="str">
            <v>Active</v>
          </cell>
          <cell r="D9710" t="str">
            <v>TRANSPORT, EQUIPMENT</v>
          </cell>
          <cell r="E9710" t="str">
            <v>TRNSP EQP:19INCH CABINET;2;501-600KM</v>
          </cell>
          <cell r="F9710" t="str">
            <v>TRANSPORT, EQUIPMENT: TYPE: 19INCH CABINET;2;501-600KM; TRANSPORT METHOD: ROAD; VEHICLE TYPE: 14 TONS WITH CRANE; WEIGHT: 250 KG; AND OFF-LOADING</v>
          </cell>
        </row>
        <row r="9711">
          <cell r="A9711" t="str">
            <v>3000045684</v>
          </cell>
          <cell r="B9711" t="str">
            <v>4</v>
          </cell>
          <cell r="C9711" t="str">
            <v>Active</v>
          </cell>
          <cell r="D9711" t="str">
            <v>TRANSPORT, EQUIPMENT</v>
          </cell>
          <cell r="E9711" t="str">
            <v>TRNSP EQP:19INCH CABINET;5;601-700KM</v>
          </cell>
          <cell r="F9711" t="str">
            <v>TRANSPORT, EQUIPMENT: TYPE: 19INCH CABINET;5;601-700KM; TRANSPORT METHOD: ROAD; VEHICLE TYPE: 14 TONS WITH CRANE; WEIGHT: 250 KG; AND OFF-LOADING</v>
          </cell>
        </row>
        <row r="9712">
          <cell r="A9712" t="str">
            <v>3000045564</v>
          </cell>
          <cell r="B9712" t="str">
            <v>4</v>
          </cell>
          <cell r="C9712" t="str">
            <v>Active</v>
          </cell>
          <cell r="D9712" t="str">
            <v>TRANSPORT, EQUIPMENT</v>
          </cell>
          <cell r="E9712" t="str">
            <v>TRNSP EQP:19INCH CABINET;6;&gt;900KM;ROAD</v>
          </cell>
          <cell r="F9712" t="str">
            <v>TRANSPORT, EQUIPMENT: TYPE: 19INCH CABINET;6;&gt;900KM; TRANSPORT METHOD: ROAD; VEHICLE TYPE: 14 TONS WITH CRANE; WEIGHT: 250 KG; AND OFF-LOADING</v>
          </cell>
        </row>
        <row r="9713">
          <cell r="A9713" t="str">
            <v>3000045708</v>
          </cell>
          <cell r="B9713" t="str">
            <v>4</v>
          </cell>
          <cell r="C9713" t="str">
            <v>Active</v>
          </cell>
          <cell r="D9713" t="str">
            <v>TRANSPORT, EQUIPMENT</v>
          </cell>
          <cell r="E9713" t="str">
            <v>TRNSP EQP:19INCH CABINET;7-9;&gt;1100KM</v>
          </cell>
          <cell r="F9713" t="str">
            <v>TRANSPORT, EQUIPMENT: TYPE: 19INCH CABINET;7-9;&gt;1100KM; TRANSPORT METHOD: ROAD; VEHICLE TYPE: 14 TONS WITH CRANE; WEIGHT: 250 KG; AND OFF-LOADING</v>
          </cell>
        </row>
        <row r="9714">
          <cell r="A9714" t="str">
            <v>3000045674</v>
          </cell>
          <cell r="B9714" t="str">
            <v>4</v>
          </cell>
          <cell r="C9714" t="str">
            <v>Active</v>
          </cell>
          <cell r="D9714" t="str">
            <v>TRANSPORT, EQUIPMENT</v>
          </cell>
          <cell r="E9714" t="str">
            <v>TRNSP EQP:19INCH CABINET;4;401-500KM</v>
          </cell>
          <cell r="F9714" t="str">
            <v>TRANSPORT, EQUIPMENT: TYPE: 19INCH CABINET;4;401-500KM; TRANSPORT METHOD: ROAD; VEHICLE TYPE: 14 TONS WITH CRANE; WEIGHT: 250 KG; AND OFF-LOADING</v>
          </cell>
        </row>
        <row r="9715">
          <cell r="A9715" t="str">
            <v>3000045637</v>
          </cell>
          <cell r="B9715" t="str">
            <v>4</v>
          </cell>
          <cell r="C9715" t="str">
            <v>Active</v>
          </cell>
          <cell r="D9715" t="str">
            <v>TRANSPORT, EQUIPMENT</v>
          </cell>
          <cell r="E9715" t="str">
            <v>TRNSP EQP:19INCH CABINET;&gt;18;0-100KM</v>
          </cell>
          <cell r="F9715" t="str">
            <v>TRANSPORT, EQUIPMENT: TYPE: 19INCH CABINET;&gt;18;0-100KM; TRANSPORT METHOD: ROAD; VEHICLE TYPE: 14 TONS WITH CRANE; WEIGHT: 250 KG; AND OFF-LOADING</v>
          </cell>
        </row>
        <row r="9716">
          <cell r="A9716" t="str">
            <v>3000045592</v>
          </cell>
          <cell r="B9716" t="str">
            <v>4</v>
          </cell>
          <cell r="C9716" t="str">
            <v>Active</v>
          </cell>
          <cell r="D9716" t="str">
            <v>TRANSPORT, EQUIPMENT</v>
          </cell>
          <cell r="E9716" t="str">
            <v>TRNSP EQP:19INCH CABINET;&gt;9;&gt;1400KM;ROAD</v>
          </cell>
          <cell r="F9716" t="str">
            <v>TRANSPORT, EQUIPMENT: TYPE: 19INCH CABINET;&gt;9;&gt;1400KM; TRANSPORT METHOD: ROAD; VEHICLE TYPE: 14 TONS WITH CRANE; WEIGHT: 250 KG; AND OFF-LOADING</v>
          </cell>
        </row>
        <row r="9717">
          <cell r="A9717" t="str">
            <v>3000045641</v>
          </cell>
          <cell r="B9717" t="str">
            <v>4</v>
          </cell>
          <cell r="C9717" t="str">
            <v>Active</v>
          </cell>
          <cell r="D9717" t="str">
            <v>TRANSPORT, EQUIPMENT</v>
          </cell>
          <cell r="E9717" t="str">
            <v>TRNSP EQP:19INCH CABINET;6;401-500KM</v>
          </cell>
          <cell r="F9717" t="str">
            <v>TRANSPORT, EQUIPMENT: TYPE: 19INCH CABINET;6;401-500KM; TRANSPORT METHOD: ROAD; VEHICLE TYPE: 14 TONS WITH CRANE; WEIGHT: 250 KG; AND OFF-LOADING</v>
          </cell>
        </row>
        <row r="9718">
          <cell r="A9718" t="str">
            <v>3000045635</v>
          </cell>
          <cell r="B9718" t="str">
            <v>4</v>
          </cell>
          <cell r="C9718" t="str">
            <v>Active</v>
          </cell>
          <cell r="D9718" t="str">
            <v>TRANSPORT, EQUIPMENT</v>
          </cell>
          <cell r="E9718" t="str">
            <v>TRNSP EQP:19INCH CABINET;2;301-400KM</v>
          </cell>
          <cell r="F9718" t="str">
            <v>TRANSPORT, EQUIPMENT: TYPE: 19INCH CABINET;2;301-400KM; TRANSPORT METHOD: ROAD; VEHICLE TYPE: 14 TONS WITH CRANE; WEIGHT: 250 KG; AND OFF-LOADING</v>
          </cell>
        </row>
        <row r="9719">
          <cell r="A9719" t="str">
            <v>3000045594</v>
          </cell>
          <cell r="B9719" t="str">
            <v>4</v>
          </cell>
          <cell r="C9719" t="str">
            <v>Active</v>
          </cell>
          <cell r="D9719" t="str">
            <v>TRANSPORT, EQUIPMENT</v>
          </cell>
          <cell r="E9719" t="str">
            <v>TRNSP EQP:19INCH CABINET;&gt;9;&gt;1300KM;ROAD</v>
          </cell>
          <cell r="F9719" t="str">
            <v>TRANSPORT, EQUIPMENT: TYPE: 19INCH CABINET;&gt;9;&gt;1300KM; TRANSPORT METHOD: ROAD; VEHICLE TYPE: 14 TONS WITH CRANE; WEIGHT: 250 KG; AND OFF-LOADING</v>
          </cell>
        </row>
        <row r="9720">
          <cell r="A9720" t="str">
            <v>3000045644</v>
          </cell>
          <cell r="B9720" t="str">
            <v>4</v>
          </cell>
          <cell r="C9720" t="str">
            <v>Active</v>
          </cell>
          <cell r="D9720" t="str">
            <v>TRANSPORT, EQUIPMENT</v>
          </cell>
          <cell r="E9720" t="str">
            <v>TRNSP EQP:19INCH CABINET;4;&gt;1200KM;ROAD</v>
          </cell>
          <cell r="F9720" t="str">
            <v>TRANSPORT, EQUIPMENT: TYPE: 19INCH CABINET;4;&gt;1200KM; TRANSPORT METHOD: ROAD; VEHICLE TYPE: 14 TONS WITH CRANE; WEIGHT: 250 KG; AND OFF-LOADING</v>
          </cell>
        </row>
        <row r="9721">
          <cell r="A9721" t="str">
            <v>3000045631</v>
          </cell>
          <cell r="B9721" t="str">
            <v>4</v>
          </cell>
          <cell r="C9721" t="str">
            <v>Active</v>
          </cell>
          <cell r="D9721" t="str">
            <v>TRANSPORT, EQUIPMENT</v>
          </cell>
          <cell r="E9721" t="str">
            <v>TRNSP EQP:19INCH CABINET;3;101-200KM</v>
          </cell>
          <cell r="F9721" t="str">
            <v>TRANSPORT, EQUIPMENT: TYPE: 19INCH CABINET;3;101-200KM; TRANSPORT METHOD: ROAD; VEHICLE TYPE: 14 TONS WITH CRANE; WEIGHT: 250 KG; AND OFF-LOADING</v>
          </cell>
        </row>
        <row r="9722">
          <cell r="A9722" t="str">
            <v>3000045588</v>
          </cell>
          <cell r="B9722" t="str">
            <v>4</v>
          </cell>
          <cell r="C9722" t="str">
            <v>Active</v>
          </cell>
          <cell r="D9722" t="str">
            <v>TRANSPORT, EQUIPMENT</v>
          </cell>
          <cell r="E9722" t="str">
            <v>TRNSP EQP:19INCH CABINET;1;&gt;1200KM;ROAD</v>
          </cell>
          <cell r="F9722" t="str">
            <v>TRANSPORT, EQUIPMENT: TYPE: 19INCH CABINET;1;&gt;1200KM; TRANSPORT METHOD: ROAD; VEHICLE TYPE: 14 TONS WITH CRANE; WEIGHT: 250 KG; AND OFF-LOADING</v>
          </cell>
        </row>
        <row r="9723">
          <cell r="A9723" t="str">
            <v>3000045712</v>
          </cell>
          <cell r="B9723" t="str">
            <v>4</v>
          </cell>
          <cell r="C9723" t="str">
            <v>Active</v>
          </cell>
          <cell r="D9723" t="str">
            <v>TRANSPORT, EQUIPMENT</v>
          </cell>
          <cell r="E9723" t="str">
            <v>TRNSP EQP:19INCH CABINET;4;&gt;1100KM;ROAD</v>
          </cell>
          <cell r="F9723" t="str">
            <v>TRANSPORT, EQUIPMENT: TYPE: 19INCH CABINET;4;&gt;1100KM; TRANSPORT METHOD: ROAD; VEHICLE TYPE: 14 TONS WITH CRANE; WEIGHT: 250 KG; AND OFF-LOADING</v>
          </cell>
        </row>
        <row r="9724">
          <cell r="A9724" t="str">
            <v>3000045623</v>
          </cell>
          <cell r="B9724" t="str">
            <v>4</v>
          </cell>
          <cell r="C9724" t="str">
            <v>Active</v>
          </cell>
          <cell r="D9724" t="str">
            <v>TRANSPORT, EQUIPMENT</v>
          </cell>
          <cell r="E9724" t="str">
            <v>TRNSP EQP:19INCH CABINET;6;101-200KM</v>
          </cell>
          <cell r="F9724" t="str">
            <v>TRANSPORT, EQUIPMENT: TYPE: 19INCH CABINET;6;101-200KM; TRANSPORT METHOD: ROAD; VEHICLE TYPE: 14 TONS WITH CRANE; WEIGHT: 250 KG; AND OFF-LOADING</v>
          </cell>
        </row>
        <row r="9725">
          <cell r="A9725" t="str">
            <v>3000045679</v>
          </cell>
          <cell r="B9725" t="str">
            <v>4</v>
          </cell>
          <cell r="C9725" t="str">
            <v>Active</v>
          </cell>
          <cell r="D9725" t="str">
            <v>TRANSPORT, EQUIPMENT</v>
          </cell>
          <cell r="E9725" t="str">
            <v>TRNSP EQP:19INCH CABINET;&gt;18;201-300KM</v>
          </cell>
          <cell r="F9725" t="str">
            <v>TRANSPORT, EQUIPMENT: TYPE: 19INCH CABINET;&gt;18;201-300KM; TRANSPORT METHOD: ROAD; VEHICLE TYPE: 14 TONS WITH CRANE; WEIGHT: 250 KG; AND OFF-LOADING</v>
          </cell>
        </row>
        <row r="9726">
          <cell r="A9726" t="str">
            <v>3000045569</v>
          </cell>
          <cell r="B9726" t="str">
            <v>4</v>
          </cell>
          <cell r="C9726" t="str">
            <v>Active</v>
          </cell>
          <cell r="D9726" t="str">
            <v>TRANSPORT, EQUIPMENT</v>
          </cell>
          <cell r="E9726" t="str">
            <v>TRNSP EQP:19INCH CABINET;1;401-500KM</v>
          </cell>
          <cell r="F9726" t="str">
            <v>TRANSPORT, EQUIPMENT: TYPE: 19INCH CABINET;1;401-500KM; TRANSPORT METHOD: ROAD; VEHICLE TYPE: 14 TONS WITH CRANE; WEIGHT: 250 KG; AND OFF-LOADING</v>
          </cell>
        </row>
        <row r="9727">
          <cell r="A9727" t="str">
            <v>3000046236</v>
          </cell>
          <cell r="B9727" t="str">
            <v>4</v>
          </cell>
          <cell r="C9727" t="str">
            <v>Active</v>
          </cell>
          <cell r="D9727" t="str">
            <v>INSTALL, EQUIPMENT, ELECTRICAL</v>
          </cell>
          <cell r="E9727" t="str">
            <v>INSTL EQP ELEC:SURGE ARREST;3;&gt;0KM</v>
          </cell>
          <cell r="F9727" t="str">
            <v>INSTALL, EQUIPMENT, ELECTRICAL: TYPE: SURGE ARREST;3;&gt;0KM; STATION CLASS; 765KV</v>
          </cell>
        </row>
        <row r="9728">
          <cell r="A9728" t="str">
            <v>3000045571</v>
          </cell>
          <cell r="B9728" t="str">
            <v>4</v>
          </cell>
          <cell r="C9728" t="str">
            <v>Active</v>
          </cell>
          <cell r="D9728" t="str">
            <v>TRANSPORT, EQUIPMENT</v>
          </cell>
          <cell r="E9728" t="str">
            <v>TRNSP EQP:19INCH CABINET;&gt;18;501-600KM</v>
          </cell>
          <cell r="F9728" t="str">
            <v>TRANSPORT, EQUIPMENT: TYPE: 19INCH CABINET;&gt;18;501-600KM; TRANSPORT METHOD: ROAD; VEHICLE TYPE: 14 TONS WITH CRANE; WEIGHT: 250 KG; AND OFF-LOADING</v>
          </cell>
        </row>
        <row r="9729">
          <cell r="A9729" t="str">
            <v>3000046107</v>
          </cell>
          <cell r="B9729" t="str">
            <v>4</v>
          </cell>
          <cell r="C9729" t="str">
            <v>Active</v>
          </cell>
          <cell r="D9729" t="str">
            <v>INSTALL, EQUIPMENT, ELECTRICAL</v>
          </cell>
          <cell r="E9729" t="str">
            <v>INSTL EQP ELEC:SURGE ARREST;&gt;12;&gt;200KM</v>
          </cell>
          <cell r="F9729" t="str">
            <v>INSTALL, EQUIPMENT, ELECTRICAL: TYPE: SURGE ARREST;&gt;12;&gt;200KM; STATION CLASS; 765KV</v>
          </cell>
        </row>
        <row r="9730">
          <cell r="A9730" t="str">
            <v>3000045701</v>
          </cell>
          <cell r="B9730" t="str">
            <v>4</v>
          </cell>
          <cell r="C9730" t="str">
            <v>Active</v>
          </cell>
          <cell r="D9730" t="str">
            <v>TRANSPORT, EQUIPMENT</v>
          </cell>
          <cell r="E9730" t="str">
            <v>TRNSP EQP:19INCH CABINET;4;201-300KM</v>
          </cell>
          <cell r="F9730" t="str">
            <v>TRANSPORT, EQUIPMENT: TYPE: 19INCH CABINET;4;201-300KM; TRANSPORT METHOD: ROAD; VEHICLE TYPE: 14 TONS WITH CRANE; WEIGHT: 250 KG; AND OFF-LOADING</v>
          </cell>
        </row>
        <row r="9731">
          <cell r="A9731" t="str">
            <v>3000045707</v>
          </cell>
          <cell r="B9731" t="str">
            <v>4</v>
          </cell>
          <cell r="C9731" t="str">
            <v>Active</v>
          </cell>
          <cell r="D9731" t="str">
            <v>TRANSPORT, EQUIPMENT</v>
          </cell>
          <cell r="E9731" t="str">
            <v>TRNSP EQP:19INCH CABINET;4;&gt;1400KM;ROAD</v>
          </cell>
          <cell r="F9731" t="str">
            <v>TRANSPORT, EQUIPMENT: TYPE: 19INCH CABINET;4;&gt;1400KM; TRANSPORT METHOD: ROAD; VEHICLE TYPE: 14 TONS WITH CRANE; WEIGHT: 250 KG; AND OFF-LOADING</v>
          </cell>
        </row>
        <row r="9732">
          <cell r="A9732" t="str">
            <v>3000046058</v>
          </cell>
          <cell r="B9732" t="str">
            <v>4</v>
          </cell>
          <cell r="C9732" t="str">
            <v>Active</v>
          </cell>
          <cell r="D9732" t="str">
            <v>INSTALL, EQUIPMENT, ELECTRICAL</v>
          </cell>
          <cell r="E9732" t="str">
            <v>INSTL EQP ELEC:SURGE ARREST;2;&gt;400KM</v>
          </cell>
          <cell r="F9732" t="str">
            <v>INSTALL, EQUIPMENT, ELECTRICAL: TYPE: SURGE ARREST;2;&gt;400KM; STATION CLASS; 6.6 TO 44KV</v>
          </cell>
        </row>
        <row r="9733">
          <cell r="A9733" t="str">
            <v>3000045601</v>
          </cell>
          <cell r="B9733" t="str">
            <v>4</v>
          </cell>
          <cell r="C9733" t="str">
            <v>Active</v>
          </cell>
          <cell r="D9733" t="str">
            <v>TRANSPORT, EQUIPMENT</v>
          </cell>
          <cell r="E9733" t="str">
            <v>TRNSP EQP:19INCH CABINET;7-9;0-100KM</v>
          </cell>
          <cell r="F9733" t="str">
            <v>TRANSPORT, EQUIPMENT: TYPE: 19INCH CABINET;7-9;0-100KM; TRANSPORT METHOD: ROAD; VEHICLE TYPE: 14 TONS WITH CRANE; WEIGHT: 250 KG; AND OFF-LOADING</v>
          </cell>
        </row>
        <row r="9734">
          <cell r="A9734" t="str">
            <v>3000046266</v>
          </cell>
          <cell r="B9734" t="str">
            <v>4</v>
          </cell>
          <cell r="C9734" t="str">
            <v>Active</v>
          </cell>
          <cell r="D9734" t="str">
            <v>INSTALL, EQUIPMENT, ELECTRICAL</v>
          </cell>
          <cell r="E9734" t="str">
            <v>INSTL EQP ELEC:SURGE ARREST;2;&gt;600KM</v>
          </cell>
          <cell r="F9734" t="str">
            <v>INSTALL, EQUIPMENT, ELECTRICAL: TYPE: SURGE ARREST;2;&gt;600KM; STATION CLASS; 66 TO 132KV</v>
          </cell>
        </row>
        <row r="9735">
          <cell r="A9735" t="str">
            <v>3000045586</v>
          </cell>
          <cell r="B9735" t="str">
            <v>4</v>
          </cell>
          <cell r="C9735" t="str">
            <v>Active</v>
          </cell>
          <cell r="D9735" t="str">
            <v>TRANSPORT, EQUIPMENT</v>
          </cell>
          <cell r="E9735" t="str">
            <v>TRNSP EQP:19INCH CABINET;&gt;18;401-500KM</v>
          </cell>
          <cell r="F9735" t="str">
            <v>TRANSPORT, EQUIPMENT: TYPE: 19INCH CABINET;&gt;18;401-500KM; TRANSPORT METHOD: ROAD; VEHICLE TYPE: 14 TONS WITH CRANE; WEIGHT: 250 KG; AND OFF-LOADING</v>
          </cell>
        </row>
        <row r="9736">
          <cell r="A9736" t="str">
            <v>3000046083</v>
          </cell>
          <cell r="B9736" t="str">
            <v>4</v>
          </cell>
          <cell r="C9736" t="str">
            <v>Active</v>
          </cell>
          <cell r="D9736" t="str">
            <v>INSTALL, EQUIPMENT, ELECTRICAL</v>
          </cell>
          <cell r="E9736" t="str">
            <v>INSTL EQP ELEC:SURGE ARREST;7-9;&gt;400KM</v>
          </cell>
          <cell r="F9736" t="str">
            <v>INSTALL, EQUIPMENT, ELECTRICAL: TYPE: SURGE ARREST;7-9;&gt;400KM; STATION CLASS; 66 TO 132KV</v>
          </cell>
        </row>
        <row r="9737">
          <cell r="A9737" t="str">
            <v>3000045610</v>
          </cell>
          <cell r="B9737" t="str">
            <v>4</v>
          </cell>
          <cell r="C9737" t="str">
            <v>Active</v>
          </cell>
          <cell r="D9737" t="str">
            <v>TRANSPORT, EQUIPMENT</v>
          </cell>
          <cell r="E9737" t="str">
            <v>TRNSP EQP:19INCH CABINET;7-9;&gt;1000KM</v>
          </cell>
          <cell r="F9737" t="str">
            <v>TRANSPORT, EQUIPMENT: TYPE: 19INCH CABINET;7-9;&gt;1000KM; TRANSPORT METHOD: ROAD; VEHICLE TYPE: 14 TONS WITH CRANE; WEIGHT: 250 KG; AND OFF-LOADING</v>
          </cell>
        </row>
        <row r="9738">
          <cell r="A9738" t="str">
            <v>3000045590</v>
          </cell>
          <cell r="B9738" t="str">
            <v>4</v>
          </cell>
          <cell r="C9738" t="str">
            <v>Active</v>
          </cell>
          <cell r="D9738" t="str">
            <v>TRANSPORT, EQUIPMENT</v>
          </cell>
          <cell r="E9738" t="str">
            <v>TRNSP EQP:19INCH CABINET;&gt;12;201-300KM</v>
          </cell>
          <cell r="F9738" t="str">
            <v>TRANSPORT, EQUIPMENT: TYPE: 19INCH CABINET;&gt;12;201-300KM; TRANSPORT METHOD: ROAD; VEHICLE TYPE: 14 TONS WITH CRANE; WEIGHT: 250 KG; AND OFF-LOADING</v>
          </cell>
        </row>
        <row r="9739">
          <cell r="A9739" t="str">
            <v>3000045646</v>
          </cell>
          <cell r="B9739" t="str">
            <v>4</v>
          </cell>
          <cell r="C9739" t="str">
            <v>Active</v>
          </cell>
          <cell r="D9739" t="str">
            <v>TRANSPORT, EQUIPMENT</v>
          </cell>
          <cell r="E9739" t="str">
            <v>TRNSP EQP:19INCH CABINET;3;701-800KM</v>
          </cell>
          <cell r="F9739" t="str">
            <v>TRANSPORT, EQUIPMENT: TYPE: 19INCH CABINET;3;701-800KM; TRANSPORT METHOD: ROAD; VEHICLE TYPE: 14 TONS WITH CRANE; WEIGHT: 250 KG; AND OFF-LOADING</v>
          </cell>
        </row>
        <row r="9740">
          <cell r="A9740" t="str">
            <v>3000045695</v>
          </cell>
          <cell r="B9740" t="str">
            <v>4</v>
          </cell>
          <cell r="C9740" t="str">
            <v>Active</v>
          </cell>
          <cell r="D9740" t="str">
            <v>TRANSPORT, EQUIPMENT</v>
          </cell>
          <cell r="E9740" t="str">
            <v>TRNSP EQP:19INCH CABINET;2;&gt;1000KM;ROAD</v>
          </cell>
          <cell r="F9740" t="str">
            <v>TRANSPORT, EQUIPMENT: TYPE: 19INCH CABINET;2;&gt;1000KM; TRANSPORT METHOD: ROAD; VEHICLE TYPE: 14 TONS WITH CRANE; WEIGHT: 250 KG; AND OFF-LOADING</v>
          </cell>
        </row>
        <row r="9741">
          <cell r="A9741" t="str">
            <v>3000045710</v>
          </cell>
          <cell r="B9741" t="str">
            <v>4</v>
          </cell>
          <cell r="C9741" t="str">
            <v>Active</v>
          </cell>
          <cell r="D9741" t="str">
            <v>TRANSPORT, EQUIPMENT</v>
          </cell>
          <cell r="E9741" t="str">
            <v>TRNSP EQP:19INCH CABINET;6;601-700KM</v>
          </cell>
          <cell r="F9741" t="str">
            <v>TRANSPORT, EQUIPMENT: TYPE: 19INCH CABINET;6;601-700KM; TRANSPORT METHOD: ROAD; VEHICLE TYPE: 14 TONS WITH CRANE; WEIGHT: 250 KG; AND OFF-LOADING</v>
          </cell>
        </row>
        <row r="9742">
          <cell r="A9742" t="str">
            <v>3000045587</v>
          </cell>
          <cell r="B9742" t="str">
            <v>4</v>
          </cell>
          <cell r="C9742" t="str">
            <v>Active</v>
          </cell>
          <cell r="D9742" t="str">
            <v>TRANSPORT, EQUIPMENT</v>
          </cell>
          <cell r="E9742" t="str">
            <v>TRNSP EQP:19INCH CABINET;4;0-100KM;ROAD</v>
          </cell>
          <cell r="F9742" t="str">
            <v>TRANSPORT, EQUIPMENT: TYPE: 19INCH CABINET;4;0-100KM; TRANSPORT METHOD: ROAD; VEHICLE TYPE: 14 TONS WITH CRANE; WEIGHT: 250 KG; AND OFF-LOADING</v>
          </cell>
        </row>
        <row r="9743">
          <cell r="A9743" t="str">
            <v>3000045663</v>
          </cell>
          <cell r="B9743" t="str">
            <v>4</v>
          </cell>
          <cell r="C9743" t="str">
            <v>Active</v>
          </cell>
          <cell r="D9743" t="str">
            <v>TRANSPORT, EQUIPMENT</v>
          </cell>
          <cell r="E9743" t="str">
            <v>TRNSP EQP:19INCH CABINET;&gt;18;&gt;1000KM</v>
          </cell>
          <cell r="F9743" t="str">
            <v>TRANSPORT, EQUIPMENT: TYPE: 19INCH CABINET;&gt;18;&gt;1000KM; TRANSPORT METHOD: ROAD; VEHICLE TYPE: 14 TONS WITH CRANE; WEIGHT: 250 KG; AND OFF-LOADING</v>
          </cell>
        </row>
        <row r="9744">
          <cell r="A9744" t="str">
            <v>3000045583</v>
          </cell>
          <cell r="B9744" t="str">
            <v>4</v>
          </cell>
          <cell r="C9744" t="str">
            <v>Active</v>
          </cell>
          <cell r="D9744" t="str">
            <v>TRANSPORT, EQUIPMENT</v>
          </cell>
          <cell r="E9744" t="str">
            <v>TRNSP EQP:19INCH CABINET;3;&gt;1400KM;ROAD</v>
          </cell>
          <cell r="F9744" t="str">
            <v>TRANSPORT, EQUIPMENT: TYPE: 19INCH CABINET;3;&gt;1400KM; TRANSPORT METHOD: ROAD; VEHICLE TYPE: 14 TONS WITH CRANE; WEIGHT: 250 KG; AND OFF-LOADING</v>
          </cell>
        </row>
        <row r="9745">
          <cell r="A9745" t="str">
            <v>3000045624</v>
          </cell>
          <cell r="B9745" t="str">
            <v>4</v>
          </cell>
          <cell r="C9745" t="str">
            <v>Active</v>
          </cell>
          <cell r="D9745" t="str">
            <v>TRANSPORT, EQUIPMENT</v>
          </cell>
          <cell r="E9745" t="str">
            <v>TRNSP EQP:19INCH CABINET;2;0-100KM;ROAD</v>
          </cell>
          <cell r="F9745" t="str">
            <v>TRANSPORT, EQUIPMENT: TYPE: 19INCH CABINET;2;0-100KM; TRANSPORT METHOD: ROAD; VEHICLE TYPE: 14 TONS WITH CRANE; WEIGHT: 250 KG; AND OFF-LOADING</v>
          </cell>
        </row>
        <row r="9746">
          <cell r="A9746" t="str">
            <v>3000045598</v>
          </cell>
          <cell r="B9746" t="str">
            <v>4</v>
          </cell>
          <cell r="C9746" t="str">
            <v>Active</v>
          </cell>
          <cell r="D9746" t="str">
            <v>TRANSPORT, EQUIPMENT</v>
          </cell>
          <cell r="E9746" t="str">
            <v>TRNSP EQP:19INCH CABINET;4;&gt;900KM;ROAD</v>
          </cell>
          <cell r="F9746" t="str">
            <v>TRANSPORT, EQUIPMENT: TYPE: 19INCH CABINET;4;&gt;900KM; TRANSPORT METHOD: ROAD; VEHICLE TYPE: 14 TONS WITH CRANE; WEIGHT: 250 KG; AND OFF-LOADING</v>
          </cell>
        </row>
        <row r="9747">
          <cell r="A9747" t="str">
            <v>3000045576</v>
          </cell>
          <cell r="B9747" t="str">
            <v>4</v>
          </cell>
          <cell r="C9747" t="str">
            <v>Active</v>
          </cell>
          <cell r="D9747" t="str">
            <v>TRANSPORT, EQUIPMENT</v>
          </cell>
          <cell r="E9747" t="str">
            <v>TRNSP EQP:19INCH CABINET;&gt;12;&gt;1300KM</v>
          </cell>
          <cell r="F9747" t="str">
            <v>TRANSPORT, EQUIPMENT: TYPE: 19INCH CABINET;&gt;12;&gt;1300KM; TRANSPORT METHOD: ROAD; VEHICLE TYPE: 14 TONS WITH CRANE; WEIGHT: 250 KG; AND OFF-LOADING</v>
          </cell>
        </row>
        <row r="9748">
          <cell r="A9748" t="str">
            <v>3000045665</v>
          </cell>
          <cell r="B9748" t="str">
            <v>4</v>
          </cell>
          <cell r="C9748" t="str">
            <v>Active</v>
          </cell>
          <cell r="D9748" t="str">
            <v>TRANSPORT, EQUIPMENT</v>
          </cell>
          <cell r="E9748" t="str">
            <v>TRNSP EQP:19INCH CABINET;4;501-600KM</v>
          </cell>
          <cell r="F9748" t="str">
            <v>TRANSPORT, EQUIPMENT: TYPE: 19INCH CABINET;4;501-600KM; TRANSPORT METHOD: ROAD; VEHICLE TYPE: 14 TONS WITH CRANE; WEIGHT: 250 KG; AND OFF-LOADING</v>
          </cell>
        </row>
        <row r="9749">
          <cell r="A9749" t="str">
            <v>3000045654</v>
          </cell>
          <cell r="B9749" t="str">
            <v>4</v>
          </cell>
          <cell r="C9749" t="str">
            <v>Active</v>
          </cell>
          <cell r="D9749" t="str">
            <v>TRANSPORT, EQUIPMENT</v>
          </cell>
          <cell r="E9749" t="str">
            <v>TRNSP EQP:19INCH CABINET;1;801-900KM</v>
          </cell>
          <cell r="F9749" t="str">
            <v>TRANSPORT, EQUIPMENT: TYPE: 19INCH CABINET;1;801-900KM; TRANSPORT METHOD: ROAD; VEHICLE TYPE: 14 TONS WITH CRANE; WEIGHT: 250 KG; AND OFF-LOADING</v>
          </cell>
        </row>
        <row r="9750">
          <cell r="A9750" t="str">
            <v>3000045632</v>
          </cell>
          <cell r="B9750" t="str">
            <v>4</v>
          </cell>
          <cell r="C9750" t="str">
            <v>Active</v>
          </cell>
          <cell r="D9750" t="str">
            <v>TRANSPORT, EQUIPMENT</v>
          </cell>
          <cell r="E9750" t="str">
            <v>TRNSP EQP:19INCH CABINET;1;&gt;1000KM;ROAD</v>
          </cell>
          <cell r="F9750" t="str">
            <v>TRANSPORT, EQUIPMENT: TYPE: 19INCH CABINET;1;&gt;1000KM; TRANSPORT METHOD: ROAD; VEHICLE TYPE: 14 TONS WITH CRANE; WEIGHT: 250 KG; AND OFF-LOADING</v>
          </cell>
        </row>
        <row r="9751">
          <cell r="A9751" t="str">
            <v>3000045575</v>
          </cell>
          <cell r="B9751" t="str">
            <v>4</v>
          </cell>
          <cell r="C9751" t="str">
            <v>Active</v>
          </cell>
          <cell r="D9751" t="str">
            <v>TRANSPORT, EQUIPMENT</v>
          </cell>
          <cell r="E9751" t="str">
            <v>TRNSP EQP:19INCH CABINET;7-9;&gt;900KM;ROAD</v>
          </cell>
          <cell r="F9751" t="str">
            <v>TRANSPORT, EQUIPMENT: TYPE: 19INCH CABINET;7-9;&gt;900KM; TRANSPORT METHOD: ROAD; VEHICLE TYPE: 14 TONS WITH CRANE; WEIGHT: 250 KG; AND OFF-LOADING</v>
          </cell>
        </row>
        <row r="9752">
          <cell r="A9752" t="str">
            <v>3000045675</v>
          </cell>
          <cell r="B9752" t="str">
            <v>4</v>
          </cell>
          <cell r="C9752" t="str">
            <v>Active</v>
          </cell>
          <cell r="D9752" t="str">
            <v>TRANSPORT, EQUIPMENT</v>
          </cell>
          <cell r="E9752" t="str">
            <v>TRNSP EQP:19INCH CABINET;7-9;401-500KM</v>
          </cell>
          <cell r="F9752" t="str">
            <v>TRANSPORT, EQUIPMENT: TYPE: 19INCH CABINET;7-9;401-500KM; TRANSPORT METHOD: ROAD; VEHICLE TYPE: 14 TONS WITH CRANE; WEIGHT: 250 KG; AND OFF-LOADING</v>
          </cell>
        </row>
        <row r="9753">
          <cell r="A9753" t="str">
            <v>3000045700</v>
          </cell>
          <cell r="B9753" t="str">
            <v>4</v>
          </cell>
          <cell r="C9753" t="str">
            <v>Active</v>
          </cell>
          <cell r="D9753" t="str">
            <v>TRANSPORT, EQUIPMENT</v>
          </cell>
          <cell r="E9753" t="str">
            <v>TRNSP EQP:19INCH CABINET;&gt;12;&gt;1400KM</v>
          </cell>
          <cell r="F9753" t="str">
            <v>TRANSPORT, EQUIPMENT: TYPE: 19INCH CABINET;&gt;12;&gt;1400KM; TRANSPORT METHOD: ROAD; VEHICLE TYPE: 14 TONS WITH CRANE; WEIGHT: 250 KG; AND OFF-LOADING</v>
          </cell>
        </row>
        <row r="9754">
          <cell r="A9754" t="str">
            <v>3000045643</v>
          </cell>
          <cell r="B9754" t="str">
            <v>4</v>
          </cell>
          <cell r="C9754" t="str">
            <v>Active</v>
          </cell>
          <cell r="D9754" t="str">
            <v>TRANSPORT, EQUIPMENT</v>
          </cell>
          <cell r="E9754" t="str">
            <v>TRNSP EQP:19INCH CABINET;5;801-900KM</v>
          </cell>
          <cell r="F9754" t="str">
            <v>TRANSPORT, EQUIPMENT: TYPE: 19INCH CABINET;5;801-900KM; TRANSPORT METHOD: ROAD; VEHICLE TYPE: 14 TONS WITH CRANE; WEIGHT: 250 KG; AND OFF-LOADING</v>
          </cell>
        </row>
        <row r="9755">
          <cell r="A9755" t="str">
            <v>3000045574</v>
          </cell>
          <cell r="B9755" t="str">
            <v>4</v>
          </cell>
          <cell r="C9755" t="str">
            <v>Active</v>
          </cell>
          <cell r="D9755" t="str">
            <v>TRANSPORT, EQUIPMENT</v>
          </cell>
          <cell r="E9755" t="str">
            <v>TRNSP EQP:19INCH CABINET;6;&gt;1400KM;ROAD</v>
          </cell>
          <cell r="F9755" t="str">
            <v>TRANSPORT, EQUIPMENT: TYPE: 19INCH CABINET;6;&gt;1400KM; TRANSPORT METHOD: ROAD; VEHICLE TYPE: 14 TONS WITH CRANE; WEIGHT: 250 KG; AND OFF-LOADING</v>
          </cell>
        </row>
        <row r="9756">
          <cell r="A9756" t="str">
            <v>3000045659</v>
          </cell>
          <cell r="B9756" t="str">
            <v>4</v>
          </cell>
          <cell r="C9756" t="str">
            <v>Active</v>
          </cell>
          <cell r="D9756" t="str">
            <v>TRANSPORT, EQUIPMENT</v>
          </cell>
          <cell r="E9756" t="str">
            <v>TRNSP EQP:19INCH CABINET;&gt;9;&gt;1100KM;ROAD</v>
          </cell>
          <cell r="F9756" t="str">
            <v>TRANSPORT, EQUIPMENT: TYPE: 19INCH CABINET;&gt;9;&gt;1100KM; TRANSPORT METHOD: ROAD; VEHICLE TYPE: 14 TONS WITH CRANE; WEIGHT: 250 KG; AND OFF-LOADING</v>
          </cell>
        </row>
        <row r="9757">
          <cell r="A9757" t="str">
            <v>3000045661</v>
          </cell>
          <cell r="B9757" t="str">
            <v>4</v>
          </cell>
          <cell r="C9757" t="str">
            <v>Active</v>
          </cell>
          <cell r="D9757" t="str">
            <v>TRANSPORT, EQUIPMENT</v>
          </cell>
          <cell r="E9757" t="str">
            <v>TRNSP EQP:19INCH CABINET;7-9;&gt;1200KM</v>
          </cell>
          <cell r="F9757" t="str">
            <v>TRANSPORT, EQUIPMENT: TYPE: 19INCH CABINET;7-9;&gt;1200KM; TRANSPORT METHOD: ROAD; VEHICLE TYPE: 14 TONS WITH CRANE; WEIGHT: 250 KG; AND OFF-LOADING</v>
          </cell>
        </row>
        <row r="9758">
          <cell r="A9758" t="str">
            <v>3000045580</v>
          </cell>
          <cell r="B9758" t="str">
            <v>4</v>
          </cell>
          <cell r="C9758" t="str">
            <v>Active</v>
          </cell>
          <cell r="D9758" t="str">
            <v>TRANSPORT, EQUIPMENT</v>
          </cell>
          <cell r="E9758" t="str">
            <v>TRNSP EQP:19INCH CABINET;1;501-600KM</v>
          </cell>
          <cell r="F9758" t="str">
            <v>TRANSPORT, EQUIPMENT: TYPE: 19INCH CABINET;1;501-600KM; TRANSPORT METHOD: ROAD; VEHICLE TYPE: 14 TONS WITH CRANE; WEIGHT: 250 KG; AND OFF-LOADING</v>
          </cell>
        </row>
        <row r="9759">
          <cell r="A9759" t="str">
            <v>3000045603</v>
          </cell>
          <cell r="B9759" t="str">
            <v>4</v>
          </cell>
          <cell r="C9759" t="str">
            <v>Active</v>
          </cell>
          <cell r="D9759" t="str">
            <v>TRANSPORT, EQUIPMENT</v>
          </cell>
          <cell r="E9759" t="str">
            <v>TRNSP EQP:19INCH CABINET;&gt;18;&gt;1200KM</v>
          </cell>
          <cell r="F9759" t="str">
            <v>TRANSPORT, EQUIPMENT: TYPE: 19INCH CABINET;&gt;18;&gt;1200KM; TRANSPORT METHOD: ROAD; VEHICLE TYPE: 14 TONS WITH CRANE; WEIGHT: 250 KG; AND OFF-LOADING</v>
          </cell>
        </row>
        <row r="9760">
          <cell r="A9760" t="str">
            <v>3000045690</v>
          </cell>
          <cell r="B9760" t="str">
            <v>4</v>
          </cell>
          <cell r="C9760" t="str">
            <v>Active</v>
          </cell>
          <cell r="D9760" t="str">
            <v>TRANSPORT, EQUIPMENT</v>
          </cell>
          <cell r="E9760" t="str">
            <v>TRNSP EQP:19INCH CABINET;3;401-500KM</v>
          </cell>
          <cell r="F9760" t="str">
            <v>TRANSPORT, EQUIPMENT: TYPE: 19INCH CABINET;3;401-500KM; TRANSPORT METHOD: ROAD; VEHICLE TYPE: 14 TONS WITH CRANE; WEIGHT: 250 KG; AND OFF-LOADING</v>
          </cell>
        </row>
        <row r="9761">
          <cell r="A9761" t="str">
            <v>3000045677</v>
          </cell>
          <cell r="B9761" t="str">
            <v>4</v>
          </cell>
          <cell r="C9761" t="str">
            <v>Active</v>
          </cell>
          <cell r="D9761" t="str">
            <v>TRANSPORT, EQUIPMENT</v>
          </cell>
          <cell r="E9761" t="str">
            <v>TRNSP EQP:19INCH CABINET;&gt;18;701-800KM</v>
          </cell>
          <cell r="F9761" t="str">
            <v>TRANSPORT, EQUIPMENT: TYPE: 19INCH CABINET;&gt;18;701-800KM; TRANSPORT METHOD: ROAD; VEHICLE TYPE: 14 TONS WITH CRANE; WEIGHT: 250 KG; AND OFF-LOADING</v>
          </cell>
        </row>
        <row r="9762">
          <cell r="A9762" t="str">
            <v>3000045664</v>
          </cell>
          <cell r="B9762" t="str">
            <v>4</v>
          </cell>
          <cell r="C9762" t="str">
            <v>Active</v>
          </cell>
          <cell r="D9762" t="str">
            <v>TRANSPORT, EQUIPMENT</v>
          </cell>
          <cell r="E9762" t="str">
            <v>TRNSP EQP:19INCH CABINET;5;&gt;900KM;ROAD</v>
          </cell>
          <cell r="F9762" t="str">
            <v>TRANSPORT, EQUIPMENT: TYPE: 19INCH CABINET;5;&gt;900KM; TRANSPORT METHOD: ROAD; VEHICLE TYPE: 14 TONS WITH CRANE; WEIGHT: 250 KG; AND OFF-LOADING</v>
          </cell>
        </row>
        <row r="9763">
          <cell r="A9763" t="str">
            <v>3000045678</v>
          </cell>
          <cell r="B9763" t="str">
            <v>4</v>
          </cell>
          <cell r="C9763" t="str">
            <v>Active</v>
          </cell>
          <cell r="D9763" t="str">
            <v>TRANSPORT, EQUIPMENT</v>
          </cell>
          <cell r="E9763" t="str">
            <v>TRNSP EQP:19INCH CABINET;&gt;12;&gt;1200KM</v>
          </cell>
          <cell r="F9763" t="str">
            <v>TRANSPORT, EQUIPMENT: TYPE: 19INCH CABINET;&gt;12;&gt;1200KM; TRANSPORT METHOD: ROAD; VEHICLE TYPE: 14 TONS WITH CRANE; WEIGHT: 250 KG; AND OFF-LOADING</v>
          </cell>
        </row>
        <row r="9764">
          <cell r="A9764" t="str">
            <v>3000045617</v>
          </cell>
          <cell r="B9764" t="str">
            <v>4</v>
          </cell>
          <cell r="C9764" t="str">
            <v>Active</v>
          </cell>
          <cell r="D9764" t="str">
            <v>TRANSPORT, EQUIPMENT</v>
          </cell>
          <cell r="E9764" t="str">
            <v>TRNSP EQP:19INCH CABINET;5;701-800KM</v>
          </cell>
          <cell r="F9764" t="str">
            <v>TRANSPORT, EQUIPMENT: TYPE: 19INCH CABINET;5;701-800KM; TRANSPORT METHOD: ROAD; VEHICLE TYPE: 14 TONS WITH CRANE; WEIGHT: 250 KG; AND OFF-LOADING</v>
          </cell>
        </row>
        <row r="9765">
          <cell r="A9765" t="str">
            <v>3000046305</v>
          </cell>
          <cell r="B9765" t="str">
            <v>4</v>
          </cell>
          <cell r="C9765" t="str">
            <v>Active</v>
          </cell>
          <cell r="D9765" t="str">
            <v>INSTALL, EQUIPMENT, ELECTRICAL</v>
          </cell>
          <cell r="E9765" t="str">
            <v>INSTL EQP ELEC:SURGE ARREST;7-9;&gt;900KM</v>
          </cell>
          <cell r="F9765" t="str">
            <v>INSTALL, EQUIPMENT, ELECTRICAL: TYPE: SURGE ARREST;7-9;&gt;900KM; STATION CLASS; 220 TO 400KV</v>
          </cell>
        </row>
        <row r="9766">
          <cell r="A9766" t="str">
            <v>3000045615</v>
          </cell>
          <cell r="B9766" t="str">
            <v>4</v>
          </cell>
          <cell r="C9766" t="str">
            <v>Active</v>
          </cell>
          <cell r="D9766" t="str">
            <v>TRANSPORT, EQUIPMENT</v>
          </cell>
          <cell r="E9766" t="str">
            <v>TRNSP EQP:19INCH CABINET;&gt;9;801-900KM</v>
          </cell>
          <cell r="F9766" t="str">
            <v>TRANSPORT, EQUIPMENT: TYPE: 19INCH CABINET;&gt;9;801-900KM; TRANSPORT METHOD: ROAD; VEHICLE TYPE: 14 TONS WITH CRANE; WEIGHT: 250 KG; AND OFF-LOADING</v>
          </cell>
        </row>
        <row r="9767">
          <cell r="A9767" t="str">
            <v>3000046303</v>
          </cell>
          <cell r="B9767" t="str">
            <v>4</v>
          </cell>
          <cell r="C9767" t="str">
            <v>Active</v>
          </cell>
          <cell r="D9767" t="str">
            <v>INSTALL, EQUIPMENT, ELECTRICAL</v>
          </cell>
          <cell r="E9767" t="str">
            <v>INSTL EQP ELEC:SURGE ARREST;4;&gt;100KM</v>
          </cell>
          <cell r="F9767" t="str">
            <v>INSTALL, EQUIPMENT, ELECTRICAL: TYPE: SURGE ARREST;4;&gt;100KM; STATION CLASS; 765KV</v>
          </cell>
        </row>
        <row r="9768">
          <cell r="A9768" t="str">
            <v>3000045648</v>
          </cell>
          <cell r="B9768" t="str">
            <v>4</v>
          </cell>
          <cell r="C9768" t="str">
            <v>Active</v>
          </cell>
          <cell r="D9768" t="str">
            <v>TRANSPORT, EQUIPMENT</v>
          </cell>
          <cell r="E9768" t="str">
            <v>TRNSP EQP:19INCH CABINET;&gt;9;&gt;900KM;ROAD</v>
          </cell>
          <cell r="F9768" t="str">
            <v>TRANSPORT, EQUIPMENT: TYPE: 19INCH CABINET;&gt;9;&gt;900KM; TRANSPORT METHOD: ROAD; VEHICLE TYPE: 14 TONS WITH CRANE; WEIGHT: 250 KG; AND OFF-LOADING</v>
          </cell>
        </row>
        <row r="9769">
          <cell r="A9769" t="str">
            <v>3000045697</v>
          </cell>
          <cell r="B9769" t="str">
            <v>4</v>
          </cell>
          <cell r="C9769" t="str">
            <v>Active</v>
          </cell>
          <cell r="D9769" t="str">
            <v>TRANSPORT, EQUIPMENT</v>
          </cell>
          <cell r="E9769" t="str">
            <v>TRNSP EQP:19INCH CABINET;1;&gt;900KM;ROAD</v>
          </cell>
          <cell r="F9769" t="str">
            <v>TRANSPORT, EQUIPMENT: TYPE: 19INCH CABINET;1;&gt;900KM; TRANSPORT METHOD: ROAD; VEHICLE TYPE: 14 TONS WITH CRANE; WEIGHT: 250 KG; AND OFF-LOADING</v>
          </cell>
        </row>
        <row r="9770">
          <cell r="A9770" t="str">
            <v>3000045704</v>
          </cell>
          <cell r="B9770" t="str">
            <v>4</v>
          </cell>
          <cell r="C9770" t="str">
            <v>Active</v>
          </cell>
          <cell r="D9770" t="str">
            <v>TRANSPORT, EQUIPMENT</v>
          </cell>
          <cell r="E9770" t="str">
            <v>TRNSP EQP:19INCH CABINET;4;&gt;1300KM;ROAD</v>
          </cell>
          <cell r="F9770" t="str">
            <v>TRANSPORT, EQUIPMENT: TYPE: 19INCH CABINET;4;&gt;1300KM; TRANSPORT METHOD: ROAD; VEHICLE TYPE: 14 TONS WITH CRANE; WEIGHT: 250 KG; AND OFF-LOADING</v>
          </cell>
        </row>
        <row r="9771">
          <cell r="A9771" t="str">
            <v>3000045680</v>
          </cell>
          <cell r="B9771" t="str">
            <v>4</v>
          </cell>
          <cell r="C9771" t="str">
            <v>Active</v>
          </cell>
          <cell r="D9771" t="str">
            <v>TRANSPORT, EQUIPMENT</v>
          </cell>
          <cell r="E9771" t="str">
            <v>TRNSP EQP:19INCH CABINET;5;501-600KM</v>
          </cell>
          <cell r="F9771" t="str">
            <v>TRANSPORT, EQUIPMENT: TYPE: 19INCH CABINET;5;501-600KM; TRANSPORT METHOD: ROAD; VEHICLE TYPE: 14 TONS WITH CRANE; WEIGHT: 250 KG; AND OFF-LOADING</v>
          </cell>
        </row>
        <row r="9772">
          <cell r="A9772" t="str">
            <v>3000045565</v>
          </cell>
          <cell r="B9772" t="str">
            <v>4</v>
          </cell>
          <cell r="C9772" t="str">
            <v>Active</v>
          </cell>
          <cell r="D9772" t="str">
            <v>TRANSPORT, EQUIPMENT</v>
          </cell>
          <cell r="E9772" t="str">
            <v>TRNSP EQP:19INCH CABINET;4;101-200KM</v>
          </cell>
          <cell r="F9772" t="str">
            <v>TRANSPORT, EQUIPMENT: TYPE: 19INCH CABINET;4;101-200KM; TRANSPORT METHOD: ROAD; VEHICLE TYPE: 14 TONS WITH CRANE; WEIGHT: 250 KG; AND OFF-LOADING</v>
          </cell>
        </row>
        <row r="9773">
          <cell r="A9773" t="str">
            <v>3000045705</v>
          </cell>
          <cell r="B9773" t="str">
            <v>4</v>
          </cell>
          <cell r="C9773" t="str">
            <v>Active</v>
          </cell>
          <cell r="D9773" t="str">
            <v>TRANSPORT, EQUIPMENT</v>
          </cell>
          <cell r="E9773" t="str">
            <v>TRNSP EQP:19INCH CABINET;3;&gt;900KM;ROAD</v>
          </cell>
          <cell r="F9773" t="str">
            <v>TRANSPORT, EQUIPMENT: TYPE: 19INCH CABINET;3;&gt;900KM; TRANSPORT METHOD: ROAD; VEHICLE TYPE: 14 TONS WITH CRANE; WEIGHT: 250 KG; AND OFF-LOADING</v>
          </cell>
        </row>
        <row r="9774">
          <cell r="A9774" t="str">
            <v>3000045649</v>
          </cell>
          <cell r="B9774" t="str">
            <v>4</v>
          </cell>
          <cell r="C9774" t="str">
            <v>Active</v>
          </cell>
          <cell r="D9774" t="str">
            <v>TRANSPORT, EQUIPMENT</v>
          </cell>
          <cell r="E9774" t="str">
            <v>TRNSP EQP:19INCH CABINET;6;0-100KM;ROAD</v>
          </cell>
          <cell r="F9774" t="str">
            <v>TRANSPORT, EQUIPMENT: TYPE: 19INCH CABINET;6;0-100KM; TRANSPORT METHOD: ROAD; VEHICLE TYPE: 14 TONS WITH CRANE; WEIGHT: 250 KG; AND OFF-LOADING</v>
          </cell>
        </row>
        <row r="9775">
          <cell r="A9775" t="str">
            <v>3000045681</v>
          </cell>
          <cell r="B9775" t="str">
            <v>4</v>
          </cell>
          <cell r="C9775" t="str">
            <v>Active</v>
          </cell>
          <cell r="D9775" t="str">
            <v>TRANSPORT, EQUIPMENT</v>
          </cell>
          <cell r="E9775" t="str">
            <v>TRNSP EQP:19INCH CABINET;&gt;9;&gt;1200KM;ROAD</v>
          </cell>
          <cell r="F9775" t="str">
            <v>TRANSPORT, EQUIPMENT: TYPE: 19INCH CABINET;&gt;9;&gt;1200KM; TRANSPORT METHOD: ROAD; VEHICLE TYPE: 14 TONS WITH CRANE; WEIGHT: 250 KG; AND OFF-LOADING</v>
          </cell>
        </row>
        <row r="9776">
          <cell r="A9776" t="str">
            <v>3000045706</v>
          </cell>
          <cell r="B9776" t="str">
            <v>4</v>
          </cell>
          <cell r="C9776" t="str">
            <v>Active</v>
          </cell>
          <cell r="D9776" t="str">
            <v>TRANSPORT, EQUIPMENT</v>
          </cell>
          <cell r="E9776" t="str">
            <v>TRNSP EQP:19INCH CABINET;6;201-300KM</v>
          </cell>
          <cell r="F9776" t="str">
            <v>TRANSPORT, EQUIPMENT: TYPE: 19INCH CABINET;6;201-300KM; TRANSPORT METHOD: ROAD; VEHICLE TYPE: 14 TONS WITH CRANE; WEIGHT: 250 KG; AND OFF-LOADING</v>
          </cell>
        </row>
        <row r="9777">
          <cell r="A9777" t="str">
            <v>3000045651</v>
          </cell>
          <cell r="B9777" t="str">
            <v>4</v>
          </cell>
          <cell r="C9777" t="str">
            <v>Active</v>
          </cell>
          <cell r="D9777" t="str">
            <v>TRANSPORT, EQUIPMENT</v>
          </cell>
          <cell r="E9777" t="str">
            <v>TRNSP EQP:19INCH CABINET;&gt;12;&gt;1100KM</v>
          </cell>
          <cell r="F9777" t="str">
            <v>TRANSPORT, EQUIPMENT: TYPE: 19INCH CABINET;&gt;12;&gt;1100KM; TRANSPORT METHOD: ROAD; VEHICLE TYPE: 14 TONS WITH CRANE; WEIGHT: 250 KG; AND OFF-LOADING</v>
          </cell>
        </row>
        <row r="9778">
          <cell r="A9778" t="str">
            <v>3000045566</v>
          </cell>
          <cell r="B9778" t="str">
            <v>4</v>
          </cell>
          <cell r="C9778" t="str">
            <v>Active</v>
          </cell>
          <cell r="D9778" t="str">
            <v>TRANSPORT, EQUIPMENT</v>
          </cell>
          <cell r="E9778" t="str">
            <v>TRNSP EQP:19INCH CABINET;4;801-900KM</v>
          </cell>
          <cell r="F9778" t="str">
            <v>TRANSPORT, EQUIPMENT: TYPE: 19INCH CABINET;4;801-900KM; TRANSPORT METHOD: ROAD; VEHICLE TYPE: 14 TONS WITH CRANE; WEIGHT: 250 KG; AND OFF-LOADING</v>
          </cell>
        </row>
        <row r="9779">
          <cell r="A9779" t="str">
            <v>3000045636</v>
          </cell>
          <cell r="B9779" t="str">
            <v>4</v>
          </cell>
          <cell r="C9779" t="str">
            <v>Active</v>
          </cell>
          <cell r="D9779" t="str">
            <v>TRANSPORT, EQUIPMENT</v>
          </cell>
          <cell r="E9779" t="str">
            <v>TRNSP EQP:19INCH CABINET;7-9;201-300KM</v>
          </cell>
          <cell r="F9779" t="str">
            <v>TRANSPORT, EQUIPMENT: TYPE: 19INCH CABINET;7-9;201-300KM; TRANSPORT METHOD: ROAD; VEHICLE TYPE: 14 TONS WITH CRANE; WEIGHT: 250 KG; AND OFF-LOADING</v>
          </cell>
        </row>
        <row r="9780">
          <cell r="A9780" t="str">
            <v>3000045655</v>
          </cell>
          <cell r="B9780" t="str">
            <v>4</v>
          </cell>
          <cell r="C9780" t="str">
            <v>Active</v>
          </cell>
          <cell r="D9780" t="str">
            <v>TRANSPORT, EQUIPMENT</v>
          </cell>
          <cell r="E9780" t="str">
            <v>TRNSP EQP:19INCH CABINET;6;501-600KM</v>
          </cell>
          <cell r="F9780" t="str">
            <v>TRANSPORT, EQUIPMENT: TYPE: 19INCH CABINET;6;501-600KM; TRANSPORT METHOD: ROAD; VEHICLE TYPE: 14 TONS WITH CRANE; WEIGHT: 250 KG; AND OFF-LOADING</v>
          </cell>
        </row>
        <row r="9781">
          <cell r="A9781" t="str">
            <v>3000045581</v>
          </cell>
          <cell r="B9781" t="str">
            <v>4</v>
          </cell>
          <cell r="C9781" t="str">
            <v>Active</v>
          </cell>
          <cell r="D9781" t="str">
            <v>TRANSPORT, EQUIPMENT</v>
          </cell>
          <cell r="E9781" t="str">
            <v>TRNSP EQP:19INCH CABINET;3;&gt;1300KM;ROAD</v>
          </cell>
          <cell r="F9781" t="str">
            <v>TRANSPORT, EQUIPMENT: TYPE: 19INCH CABINET;3;&gt;1300KM; TRANSPORT METHOD: ROAD; VEHICLE TYPE: 14 TONS WITH CRANE; WEIGHT: 250 KG; AND OFF-LOADING</v>
          </cell>
        </row>
        <row r="9782">
          <cell r="A9782" t="str">
            <v>3000045582</v>
          </cell>
          <cell r="B9782" t="str">
            <v>4</v>
          </cell>
          <cell r="C9782" t="str">
            <v>Active</v>
          </cell>
          <cell r="D9782" t="str">
            <v>TRANSPORT, EQUIPMENT</v>
          </cell>
          <cell r="E9782" t="str">
            <v>TRNSP EQP:19INCH CABINET;1;0-100KM;ROAD</v>
          </cell>
          <cell r="F9782" t="str">
            <v>TRANSPORT, EQUIPMENT: TYPE: 19INCH CABINET;1;0-100KM; TRANSPORT METHOD: ROAD; VEHICLE TYPE: 14 TONS WITH CRANE; WEIGHT: 250 KG; AND OFF-LOADING</v>
          </cell>
        </row>
        <row r="9783">
          <cell r="A9783" t="str">
            <v>3000045628</v>
          </cell>
          <cell r="B9783" t="str">
            <v>4</v>
          </cell>
          <cell r="C9783" t="str">
            <v>Active</v>
          </cell>
          <cell r="D9783" t="str">
            <v>TRANSPORT, EQUIPMENT</v>
          </cell>
          <cell r="E9783" t="str">
            <v>TRNSP EQP:19INCH CABINET;&gt;12;401-500KM</v>
          </cell>
          <cell r="F9783" t="str">
            <v>TRANSPORT, EQUIPMENT: TYPE: 19INCH CABINET;&gt;12;401-500KM; TRANSPORT METHOD: ROAD; VEHICLE TYPE: 14 TONS WITH CRANE; WEIGHT: 250 KG; AND OFF-LOADING</v>
          </cell>
        </row>
        <row r="9784">
          <cell r="A9784" t="str">
            <v>3000045618</v>
          </cell>
          <cell r="B9784" t="str">
            <v>4</v>
          </cell>
          <cell r="C9784" t="str">
            <v>Active</v>
          </cell>
          <cell r="D9784" t="str">
            <v>TRANSPORT, EQUIPMENT</v>
          </cell>
          <cell r="E9784" t="str">
            <v>TRNSP EQP:19INCH CABINET;5;&gt;1200KM;ROAD</v>
          </cell>
          <cell r="F9784" t="str">
            <v>TRANSPORT, EQUIPMENT: TYPE: 19INCH CABINET;5;&gt;1200KM; TRANSPORT METHOD: ROAD; VEHICLE TYPE: 14 TONS WITH CRANE; WEIGHT: 250 KG; AND OFF-LOADING</v>
          </cell>
        </row>
        <row r="9785">
          <cell r="A9785" t="str">
            <v>3000045567</v>
          </cell>
          <cell r="B9785" t="str">
            <v>4</v>
          </cell>
          <cell r="C9785" t="str">
            <v>Active</v>
          </cell>
          <cell r="D9785" t="str">
            <v>TRANSPORT, EQUIPMENT</v>
          </cell>
          <cell r="E9785" t="str">
            <v>TRNSP EQP:19INCH CABINET;6;701-800KM</v>
          </cell>
          <cell r="F9785" t="str">
            <v>TRANSPORT, EQUIPMENT: TYPE: 19INCH CABINET;6;701-800KM; TRANSPORT METHOD: ROAD; VEHICLE TYPE: 14 TONS WITH CRANE; WEIGHT: 250 KG; AND OFF-LOADING</v>
          </cell>
        </row>
        <row r="9786">
          <cell r="A9786" t="str">
            <v>3000045699</v>
          </cell>
          <cell r="B9786" t="str">
            <v>4</v>
          </cell>
          <cell r="C9786" t="str">
            <v>Active</v>
          </cell>
          <cell r="D9786" t="str">
            <v>TRANSPORT, EQUIPMENT</v>
          </cell>
          <cell r="E9786" t="str">
            <v>TRNSP EQP:19INCH CABINET;3;&gt;1200KM;ROAD</v>
          </cell>
          <cell r="F9786" t="str">
            <v>TRANSPORT, EQUIPMENT: TYPE: 19INCH CABINET;3;&gt;1200KM; TRANSPORT METHOD: ROAD; VEHICLE TYPE: 14 TONS WITH CRANE; WEIGHT: 250 KG; AND OFF-LOADING</v>
          </cell>
        </row>
        <row r="9787">
          <cell r="A9787" t="str">
            <v>3000045667</v>
          </cell>
          <cell r="B9787" t="str">
            <v>4</v>
          </cell>
          <cell r="C9787" t="str">
            <v>Active</v>
          </cell>
          <cell r="D9787" t="str">
            <v>TRANSPORT, EQUIPMENT</v>
          </cell>
          <cell r="E9787" t="str">
            <v>TRNSP EQP:19INCH CABINET;7-9;701-800KM</v>
          </cell>
          <cell r="F9787" t="str">
            <v>TRANSPORT, EQUIPMENT: TYPE: 19INCH CABINET;7-9;701-800KM; TRANSPORT METHOD: ROAD; VEHICLE TYPE: 14 TONS WITH CRANE; WEIGHT: 250 KG; AND OFF-LOADING</v>
          </cell>
        </row>
        <row r="9788">
          <cell r="A9788" t="str">
            <v>3000045604</v>
          </cell>
          <cell r="B9788" t="str">
            <v>4</v>
          </cell>
          <cell r="C9788" t="str">
            <v>Active</v>
          </cell>
          <cell r="D9788" t="str">
            <v>TRANSPORT, EQUIPMENT</v>
          </cell>
          <cell r="E9788" t="str">
            <v>TRNSP EQP:19INCH CABINET;4;301-400KM</v>
          </cell>
          <cell r="F9788" t="str">
            <v>TRANSPORT, EQUIPMENT: TYPE: 19INCH CABINET;4;301-400KM; TRANSPORT METHOD: ROAD; VEHICLE TYPE: 14 TONS WITH CRANE; WEIGHT: 250 KG; AND OFF-LOADING</v>
          </cell>
        </row>
        <row r="9789">
          <cell r="A9789" t="str">
            <v>3000045614</v>
          </cell>
          <cell r="B9789" t="str">
            <v>4</v>
          </cell>
          <cell r="C9789" t="str">
            <v>Active</v>
          </cell>
          <cell r="D9789" t="str">
            <v>TRANSPORT, EQUIPMENT</v>
          </cell>
          <cell r="E9789" t="str">
            <v>TRNSP EQP:19INCH CABINET;5;&gt;1400KM;ROAD</v>
          </cell>
          <cell r="F9789" t="str">
            <v>TRANSPORT, EQUIPMENT: TYPE: 19INCH CABINET;5;&gt;1400KM; TRANSPORT METHOD: ROAD; VEHICLE TYPE: 14 TONS WITH CRANE; WEIGHT: 250 KG; AND OFF-LOADING</v>
          </cell>
        </row>
        <row r="9790">
          <cell r="A9790" t="str">
            <v>3000045625</v>
          </cell>
          <cell r="B9790" t="str">
            <v>4</v>
          </cell>
          <cell r="C9790" t="str">
            <v>Active</v>
          </cell>
          <cell r="D9790" t="str">
            <v>TRANSPORT, EQUIPMENT</v>
          </cell>
          <cell r="E9790" t="str">
            <v>TRNSP EQP:19INCH CABINET;&gt;9;301-400KM</v>
          </cell>
          <cell r="F9790" t="str">
            <v>TRANSPORT, EQUIPMENT: TYPE: 19INCH CABINET;&gt;9;301-400KM; TRANSPORT METHOD: ROAD; VEHICLE TYPE: 14 TONS WITH CRANE; WEIGHT: 250 KG; AND OFF-LOADING</v>
          </cell>
        </row>
        <row r="9791">
          <cell r="A9791" t="str">
            <v>3000045668</v>
          </cell>
          <cell r="B9791" t="str">
            <v>4</v>
          </cell>
          <cell r="C9791" t="str">
            <v>Active</v>
          </cell>
          <cell r="D9791" t="str">
            <v>TRANSPORT, EQUIPMENT</v>
          </cell>
          <cell r="E9791" t="str">
            <v>TRNSP EQP:19INCH CABINET;5;&gt;1300KM;ROAD</v>
          </cell>
          <cell r="F9791" t="str">
            <v>TRANSPORT, EQUIPMENT: TYPE: 19INCH CABINET;5;&gt;1300KM; TRANSPORT METHOD: ROAD; VEHICLE TYPE: 14 TONS WITH CRANE; WEIGHT: 250 KG; AND OFF-LOADING</v>
          </cell>
        </row>
        <row r="9792">
          <cell r="A9792" t="str">
            <v>3000045640</v>
          </cell>
          <cell r="B9792" t="str">
            <v>4</v>
          </cell>
          <cell r="C9792" t="str">
            <v>Active</v>
          </cell>
          <cell r="D9792" t="str">
            <v>TRANSPORT, EQUIPMENT</v>
          </cell>
          <cell r="E9792" t="str">
            <v>TRNSP EQP:19INCH CABINET;&gt;9;0-100KM;ROAD</v>
          </cell>
          <cell r="F9792" t="str">
            <v>TRANSPORT, EQUIPMENT: TYPE: 19INCH CABINET;&gt;9;0-100KM; TRANSPORT METHOD: ROAD; VEHICLE TYPE: 14 TONS WITH CRANE; WEIGHT: 250 KG; AND OFF-LOADING</v>
          </cell>
        </row>
        <row r="9793">
          <cell r="A9793" t="str">
            <v>3000045605</v>
          </cell>
          <cell r="B9793" t="str">
            <v>4</v>
          </cell>
          <cell r="C9793" t="str">
            <v>Active</v>
          </cell>
          <cell r="D9793" t="str">
            <v>TRANSPORT, EQUIPMENT</v>
          </cell>
          <cell r="E9793" t="str">
            <v>TRNSP EQP:19INCH CABINET;5;201-300KM</v>
          </cell>
          <cell r="F9793" t="str">
            <v>TRANSPORT, EQUIPMENT: TYPE: 19INCH CABINET;5;201-300KM; TRANSPORT METHOD: ROAD; VEHICLE TYPE: 14 TONS WITH CRANE; WEIGHT: 250 KG; AND OFF-LOADING</v>
          </cell>
        </row>
        <row r="9794">
          <cell r="A9794" t="str">
            <v>3000045597</v>
          </cell>
          <cell r="B9794" t="str">
            <v>4</v>
          </cell>
          <cell r="C9794" t="str">
            <v>Active</v>
          </cell>
          <cell r="D9794" t="str">
            <v>TRANSPORT, EQUIPMENT</v>
          </cell>
          <cell r="E9794" t="str">
            <v>TRNSP EQP:19INCH CABINET;7-9;101-200KM</v>
          </cell>
          <cell r="F9794" t="str">
            <v>TRANSPORT, EQUIPMENT: TYPE: 19INCH CABINET;7-9;101-200KM; TRANSPORT METHOD: ROAD; VEHICLE TYPE: 14 TONS WITH CRANE; WEIGHT: 250 KG; AND OFF-LOADING</v>
          </cell>
        </row>
        <row r="9795">
          <cell r="A9795" t="str">
            <v>3000045608</v>
          </cell>
          <cell r="B9795" t="str">
            <v>4</v>
          </cell>
          <cell r="C9795" t="str">
            <v>Active</v>
          </cell>
          <cell r="D9795" t="str">
            <v>TRANSPORT, EQUIPMENT</v>
          </cell>
          <cell r="E9795" t="str">
            <v>TRNSP EQP:19INCH CABINET;&gt;12;501-600KM</v>
          </cell>
          <cell r="F9795" t="str">
            <v>TRANSPORT, EQUIPMENT: TYPE: 19INCH CABINET;&gt;12;501-600KM; TRANSPORT METHOD: ROAD; VEHICLE TYPE: 14 TONS WITH CRANE; WEIGHT: 250 KG; AND OFF-LOADING</v>
          </cell>
        </row>
        <row r="9796">
          <cell r="A9796" t="str">
            <v>3000045645</v>
          </cell>
          <cell r="B9796" t="str">
            <v>4</v>
          </cell>
          <cell r="C9796" t="str">
            <v>Active</v>
          </cell>
          <cell r="D9796" t="str">
            <v>TRANSPORT, EQUIPMENT</v>
          </cell>
          <cell r="E9796" t="str">
            <v>TRNSP EQP:19INCH CABINET;2;801-900KM</v>
          </cell>
          <cell r="F9796" t="str">
            <v>TRANSPORT, EQUIPMENT: TYPE: 19INCH CABINET;2;801-900KM; TRANSPORT METHOD: ROAD; VEHICLE TYPE: 14 TONS WITH CRANE; WEIGHT: 250 KG; AND OFF-LOADING</v>
          </cell>
        </row>
        <row r="9797">
          <cell r="A9797" t="str">
            <v>3000045689</v>
          </cell>
          <cell r="B9797" t="str">
            <v>4</v>
          </cell>
          <cell r="C9797" t="str">
            <v>Active</v>
          </cell>
          <cell r="D9797" t="str">
            <v>TRANSPORT, EQUIPMENT</v>
          </cell>
          <cell r="E9797" t="str">
            <v>TRNSP EQP:19INCH CABINET;4;&gt;1000KM;ROAD</v>
          </cell>
          <cell r="F9797" t="str">
            <v>TRANSPORT, EQUIPMENT: TYPE: 19INCH CABINET;4;&gt;1000KM; TRANSPORT METHOD: ROAD; VEHICLE TYPE: 14 TONS WITH CRANE; WEIGHT: 250 KG; AND OFF-LOADING</v>
          </cell>
        </row>
        <row r="9798">
          <cell r="A9798" t="str">
            <v>3000045639</v>
          </cell>
          <cell r="B9798" t="str">
            <v>4</v>
          </cell>
          <cell r="C9798" t="str">
            <v>Active</v>
          </cell>
          <cell r="D9798" t="str">
            <v>TRANSPORT, EQUIPMENT</v>
          </cell>
          <cell r="E9798" t="str">
            <v>TRNSP EQP:19INCH CABINET;1;201-300KM</v>
          </cell>
          <cell r="F9798" t="str">
            <v>TRANSPORT, EQUIPMENT: TYPE: 19INCH CABINET;1;201-300KM; TRANSPORT METHOD: ROAD; VEHICLE TYPE: 14 TONS WITH CRANE; WEIGHT: 250 KG; AND OFF-LOADING</v>
          </cell>
        </row>
        <row r="9799">
          <cell r="A9799" t="str">
            <v>3000045573</v>
          </cell>
          <cell r="B9799" t="str">
            <v>4</v>
          </cell>
          <cell r="C9799" t="str">
            <v>Active</v>
          </cell>
          <cell r="D9799" t="str">
            <v>TRANSPORT, EQUIPMENT</v>
          </cell>
          <cell r="E9799" t="str">
            <v>TRNSP EQP:19INCH CABINET;&gt;12;&gt;900KM;ROAD</v>
          </cell>
          <cell r="F9799" t="str">
            <v>TRANSPORT, EQUIPMENT: TYPE: 19INCH CABINET;&gt;12;&gt;900KM; TRANSPORT METHOD: ROAD; VEHICLE TYPE: 14 TONS WITH CRANE; WEIGHT: 250 KG; AND OFF-LOADING</v>
          </cell>
        </row>
        <row r="9800">
          <cell r="A9800" t="str">
            <v>3000045606</v>
          </cell>
          <cell r="B9800" t="str">
            <v>4</v>
          </cell>
          <cell r="C9800" t="str">
            <v>Active</v>
          </cell>
          <cell r="D9800" t="str">
            <v>TRANSPORT, EQUIPMENT</v>
          </cell>
          <cell r="E9800" t="str">
            <v>TRNSP EQP:19INCH CABINET;2;101-200KM</v>
          </cell>
          <cell r="F9800" t="str">
            <v>TRANSPORT, EQUIPMENT: TYPE: 19INCH CABINET;2;101-200KM; TRANSPORT METHOD: ROAD; VEHICLE TYPE: 14 TONS WITH CRANE; WEIGHT: 250 KG; AND OFF-LOADING</v>
          </cell>
        </row>
        <row r="9801">
          <cell r="A9801" t="str">
            <v>3000045589</v>
          </cell>
          <cell r="B9801" t="str">
            <v>4</v>
          </cell>
          <cell r="C9801" t="str">
            <v>Active</v>
          </cell>
          <cell r="D9801" t="str">
            <v>TRANSPORT, EQUIPMENT</v>
          </cell>
          <cell r="E9801" t="str">
            <v>TRNSP EQP:19INCH CABINET;&gt;12;801-900KM</v>
          </cell>
          <cell r="F9801" t="str">
            <v>TRANSPORT, EQUIPMENT: TYPE: 19INCH CABINET;&gt;12;801-900KM; TRANSPORT METHOD: ROAD; VEHICLE TYPE: 14 TONS WITH CRANE; WEIGHT: 250 KG; AND OFF-LOADING</v>
          </cell>
        </row>
        <row r="9802">
          <cell r="A9802" t="str">
            <v>3000045672</v>
          </cell>
          <cell r="B9802" t="str">
            <v>4</v>
          </cell>
          <cell r="C9802" t="str">
            <v>Active</v>
          </cell>
          <cell r="D9802" t="str">
            <v>TRANSPORT, EQUIPMENT</v>
          </cell>
          <cell r="E9802" t="str">
            <v>TRNSP EQP:19INCH CABINET;3;&gt;1000KM;ROAD</v>
          </cell>
          <cell r="F9802" t="str">
            <v>TRANSPORT, EQUIPMENT: TYPE: 19INCH CABINET;3;&gt;1000KM; TRANSPORT METHOD: ROAD; VEHICLE TYPE: 14 TONS WITH CRANE; WEIGHT: 250 KG; AND OFF-LOADING</v>
          </cell>
        </row>
        <row r="9803">
          <cell r="A9803" t="str">
            <v>3000045627</v>
          </cell>
          <cell r="B9803" t="str">
            <v>4</v>
          </cell>
          <cell r="C9803" t="str">
            <v>Active</v>
          </cell>
          <cell r="D9803" t="str">
            <v>TRANSPORT, EQUIPMENT</v>
          </cell>
          <cell r="E9803" t="str">
            <v>TRNSP EQP:19INCH CABINET;7-9;&gt;1300KM</v>
          </cell>
          <cell r="F9803" t="str">
            <v>TRANSPORT, EQUIPMENT: TYPE: 19INCH CABINET;7-9;&gt;1300KM; TRANSPORT METHOD: ROAD; VEHICLE TYPE: 14 TONS WITH CRANE; WEIGHT: 250 KG; AND OFF-LOADING</v>
          </cell>
        </row>
        <row r="9804">
          <cell r="A9804" t="str">
            <v>3000045650</v>
          </cell>
          <cell r="B9804" t="str">
            <v>4</v>
          </cell>
          <cell r="C9804" t="str">
            <v>Active</v>
          </cell>
          <cell r="D9804" t="str">
            <v>TRANSPORT, EQUIPMENT</v>
          </cell>
          <cell r="E9804" t="str">
            <v>TRNSP EQP:19INCH CABINET;2;&gt;1100KM;ROAD</v>
          </cell>
          <cell r="F9804" t="str">
            <v>TRANSPORT, EQUIPMENT: TYPE: 19INCH CABINET;2;&gt;1100KM; TRANSPORT METHOD: ROAD; VEHICLE TYPE: 14 TONS WITH CRANE; WEIGHT: 250 KG; AND OFF-LOADING</v>
          </cell>
        </row>
        <row r="9805">
          <cell r="A9805" t="str">
            <v>3000045687</v>
          </cell>
          <cell r="B9805" t="str">
            <v>4</v>
          </cell>
          <cell r="C9805" t="str">
            <v>Active</v>
          </cell>
          <cell r="D9805" t="str">
            <v>TRANSPORT, EQUIPMENT</v>
          </cell>
          <cell r="E9805" t="str">
            <v>TRNSP EQP:19INCH CABINET;&gt;9;601-700KM</v>
          </cell>
          <cell r="F9805" t="str">
            <v>TRANSPORT, EQUIPMENT: TYPE: 19INCH CABINET;&gt;9;601-700KM; TRANSPORT METHOD: ROAD; VEHICLE TYPE: 14 TONS WITH CRANE; WEIGHT: 250 KG; AND OFF-LOADING</v>
          </cell>
        </row>
        <row r="9806">
          <cell r="A9806" t="str">
            <v>3000045676</v>
          </cell>
          <cell r="B9806" t="str">
            <v>4</v>
          </cell>
          <cell r="C9806" t="str">
            <v>Active</v>
          </cell>
          <cell r="D9806" t="str">
            <v>TRANSPORT, EQUIPMENT</v>
          </cell>
          <cell r="E9806" t="str">
            <v>TRNSP EQP:19INCH CABINET;7-9;&gt;1400KM</v>
          </cell>
          <cell r="F9806" t="str">
            <v>TRANSPORT, EQUIPMENT: TYPE: 19INCH CABINET;7-9;&gt;1400KM; TRANSPORT METHOD: ROAD; VEHICLE TYPE: 14 TONS WITH CRANE; WEIGHT: 250 KG; AND OFF-LOADING</v>
          </cell>
        </row>
        <row r="9807">
          <cell r="A9807" t="str">
            <v>3000045613</v>
          </cell>
          <cell r="B9807" t="str">
            <v>4</v>
          </cell>
          <cell r="C9807" t="str">
            <v>Active</v>
          </cell>
          <cell r="D9807" t="str">
            <v>TRANSPORT, EQUIPMENT</v>
          </cell>
          <cell r="E9807" t="str">
            <v>TRNSP EQP:19INCH CABINET;&gt;12;101-200KM</v>
          </cell>
          <cell r="F9807" t="str">
            <v>TRANSPORT, EQUIPMENT: TYPE: 19INCH CABINET;&gt;12;101-200KM; TRANSPORT METHOD: ROAD; VEHICLE TYPE: 14 TONS WITH CRANE; WEIGHT: 250 KG; AND OFF-LOADING</v>
          </cell>
        </row>
        <row r="9808">
          <cell r="A9808" t="str">
            <v>3000045686</v>
          </cell>
          <cell r="B9808" t="str">
            <v>4</v>
          </cell>
          <cell r="C9808" t="str">
            <v>Active</v>
          </cell>
          <cell r="D9808" t="str">
            <v>TRANSPORT, EQUIPMENT</v>
          </cell>
          <cell r="E9808" t="str">
            <v>TRNSP EQP:19INCH CABINET;4;701-800KM</v>
          </cell>
          <cell r="F9808" t="str">
            <v>TRANSPORT, EQUIPMENT: TYPE: 19INCH CABINET;4;701-800KM; TRANSPORT METHOD: ROAD; VEHICLE TYPE: 14 TONS WITH CRANE; WEIGHT: 250 KG; AND OFF-LOADING</v>
          </cell>
        </row>
        <row r="9809">
          <cell r="A9809" t="str">
            <v>3000045591</v>
          </cell>
          <cell r="B9809" t="str">
            <v>4</v>
          </cell>
          <cell r="C9809" t="str">
            <v>Active</v>
          </cell>
          <cell r="D9809" t="str">
            <v>TRANSPORT, EQUIPMENT</v>
          </cell>
          <cell r="E9809" t="str">
            <v>TRNSP EQP:19INCH CABINET;7-9;801-900KM</v>
          </cell>
          <cell r="F9809" t="str">
            <v>TRANSPORT, EQUIPMENT: TYPE: 19INCH CABINET;7-9;801-900KM; TRANSPORT METHOD: ROAD; VEHICLE TYPE: 14 TONS WITH CRANE; WEIGHT: 250 KG; AND OFF-LOADING</v>
          </cell>
        </row>
        <row r="9810">
          <cell r="A9810" t="str">
            <v>3000045673</v>
          </cell>
          <cell r="B9810" t="str">
            <v>4</v>
          </cell>
          <cell r="C9810" t="str">
            <v>Active</v>
          </cell>
          <cell r="D9810" t="str">
            <v>TRANSPORT, EQUIPMENT</v>
          </cell>
          <cell r="E9810" t="str">
            <v>TRNSP EQP:19INCH CABINET;3;&gt;1100KM;ROAD</v>
          </cell>
          <cell r="F9810" t="str">
            <v>TRANSPORT, EQUIPMENT: TYPE: 19INCH CABINET;3;&gt;1100KM; TRANSPORT METHOD: ROAD; VEHICLE TYPE: 14 TONS WITH CRANE; WEIGHT: 250 KG; AND OFF-LOADING</v>
          </cell>
        </row>
        <row r="9811">
          <cell r="A9811" t="str">
            <v>3000045570</v>
          </cell>
          <cell r="B9811" t="str">
            <v>4</v>
          </cell>
          <cell r="C9811" t="str">
            <v>Active</v>
          </cell>
          <cell r="D9811" t="str">
            <v>TRANSPORT, EQUIPMENT</v>
          </cell>
          <cell r="E9811" t="str">
            <v>TRNSP EQP:19INCH CABINET;6;&gt;1100KM;ROAD</v>
          </cell>
          <cell r="F9811" t="str">
            <v>TRANSPORT, EQUIPMENT: TYPE: 19INCH CABINET;6;&gt;1100KM; TRANSPORT METHOD: ROAD; VEHICLE TYPE: 14 TONS WITH CRANE; WEIGHT: 250 KG; AND OFF-LOADING</v>
          </cell>
        </row>
        <row r="9812">
          <cell r="A9812" t="str">
            <v>3000045696</v>
          </cell>
          <cell r="B9812" t="str">
            <v>4</v>
          </cell>
          <cell r="C9812" t="str">
            <v>Active</v>
          </cell>
          <cell r="D9812" t="str">
            <v>TRANSPORT, EQUIPMENT</v>
          </cell>
          <cell r="E9812" t="str">
            <v>TRNSP EQP:19INCH CABINET;2;601-700KM</v>
          </cell>
          <cell r="F9812" t="str">
            <v>TRANSPORT, EQUIPMENT: TYPE: 19INCH CABINET;2;601-700KM; TRANSPORT METHOD: ROAD; VEHICLE TYPE: 14 TONS WITH CRANE; WEIGHT: 250 KG; AND OFF-LOADING</v>
          </cell>
        </row>
        <row r="9813">
          <cell r="A9813" t="str">
            <v>3000045694</v>
          </cell>
          <cell r="B9813" t="str">
            <v>4</v>
          </cell>
          <cell r="C9813" t="str">
            <v>Active</v>
          </cell>
          <cell r="D9813" t="str">
            <v>TRANSPORT, EQUIPMENT</v>
          </cell>
          <cell r="E9813" t="str">
            <v>TRNSP EQP:19INCH CABINET;5;&gt;1000KM;ROAD</v>
          </cell>
          <cell r="F9813" t="str">
            <v>TRANSPORT, EQUIPMENT: TYPE: 19INCH CABINET;5;&gt;1000KM; TRANSPORT METHOD: ROAD; VEHICLE TYPE: 14 TONS WITH CRANE; WEIGHT: 250 KG; AND OFF-LOADING</v>
          </cell>
        </row>
        <row r="9814">
          <cell r="A9814" t="str">
            <v>3000045656</v>
          </cell>
          <cell r="B9814" t="str">
            <v>4</v>
          </cell>
          <cell r="C9814" t="str">
            <v>Active</v>
          </cell>
          <cell r="D9814" t="str">
            <v>TRANSPORT, EQUIPMENT</v>
          </cell>
          <cell r="E9814" t="str">
            <v>TRNSP EQP:19INCH CABINET;6;801-900KM</v>
          </cell>
          <cell r="F9814" t="str">
            <v>TRANSPORT, EQUIPMENT: TYPE: 19INCH CABINET;6;801-900KM; TRANSPORT METHOD: ROAD; VEHICLE TYPE: 14 TONS WITH CRANE; WEIGHT: 250 KG; AND OFF-LOADING</v>
          </cell>
        </row>
        <row r="9815">
          <cell r="A9815" t="str">
            <v>3000045652</v>
          </cell>
          <cell r="B9815" t="str">
            <v>4</v>
          </cell>
          <cell r="C9815" t="str">
            <v>Active</v>
          </cell>
          <cell r="D9815" t="str">
            <v>TRANSPORT, EQUIPMENT</v>
          </cell>
          <cell r="E9815" t="str">
            <v>TRNSP EQP:19INCH CABINET;&gt;9;401-500KM</v>
          </cell>
          <cell r="F9815" t="str">
            <v>TRANSPORT, EQUIPMENT: TYPE: 19INCH CABINET;&gt;9;401-500KM; TRANSPORT METHOD: ROAD; VEHICLE TYPE: 14 TONS WITH CRANE; WEIGHT: 250 KG; AND OFF-LOADING</v>
          </cell>
        </row>
        <row r="9816">
          <cell r="A9816" t="str">
            <v>3000045685</v>
          </cell>
          <cell r="B9816" t="str">
            <v>4</v>
          </cell>
          <cell r="C9816" t="str">
            <v>Active</v>
          </cell>
          <cell r="D9816" t="str">
            <v>TRANSPORT, EQUIPMENT</v>
          </cell>
          <cell r="E9816" t="str">
            <v>TRNSP EQP:19INCH CABINET;2;&gt;1400KM;ROAD</v>
          </cell>
          <cell r="F9816" t="str">
            <v>TRANSPORT, EQUIPMENT: TYPE: 19INCH CABINET;2;&gt;1400KM; TRANSPORT METHOD: ROAD; VEHICLE TYPE: 14 TONS WITH CRANE; WEIGHT: 250 KG; AND OFF-LOADING</v>
          </cell>
        </row>
        <row r="9817">
          <cell r="A9817" t="str">
            <v>3000045607</v>
          </cell>
          <cell r="B9817" t="str">
            <v>4</v>
          </cell>
          <cell r="C9817" t="str">
            <v>Active</v>
          </cell>
          <cell r="D9817" t="str">
            <v>TRANSPORT, EQUIPMENT</v>
          </cell>
          <cell r="E9817" t="str">
            <v>TRNSP EQP:19INCH CABINET;2;401-500KM</v>
          </cell>
          <cell r="F9817" t="str">
            <v>TRANSPORT, EQUIPMENT: TYPE: 19INCH CABINET;2;401-500KM; TRANSPORT METHOD: ROAD; VEHICLE TYPE: 14 TONS WITH CRANE; WEIGHT: 250 KG; AND OFF-LOADING</v>
          </cell>
        </row>
        <row r="9818">
          <cell r="A9818" t="str">
            <v>3000045609</v>
          </cell>
          <cell r="B9818" t="str">
            <v>4</v>
          </cell>
          <cell r="C9818" t="str">
            <v>Active</v>
          </cell>
          <cell r="D9818" t="str">
            <v>TRANSPORT, EQUIPMENT</v>
          </cell>
          <cell r="E9818" t="str">
            <v>TRNSP EQP:19INCH CABINET;5;401-500KM</v>
          </cell>
          <cell r="F9818" t="str">
            <v>TRANSPORT, EQUIPMENT: TYPE: 19INCH CABINET;5;401-500KM; TRANSPORT METHOD: ROAD; VEHICLE TYPE: 14 TONS WITH CRANE; WEIGHT: 250 KG; AND OFF-LOADING</v>
          </cell>
        </row>
        <row r="9819">
          <cell r="A9819" t="str">
            <v>3000045577</v>
          </cell>
          <cell r="B9819" t="str">
            <v>4</v>
          </cell>
          <cell r="C9819" t="str">
            <v>Active</v>
          </cell>
          <cell r="D9819" t="str">
            <v>TRANSPORT, EQUIPMENT</v>
          </cell>
          <cell r="E9819" t="str">
            <v>TRNSP EQP:19INCH CABINET;&gt;9;101-200KM</v>
          </cell>
          <cell r="F9819" t="str">
            <v>TRANSPORT, EQUIPMENT: TYPE: 19INCH CABINET;&gt;9;101-200KM; TRANSPORT METHOD: ROAD; VEHICLE TYPE: 14 TONS WITH CRANE; WEIGHT: 250 KG; AND OFF-LOADING</v>
          </cell>
        </row>
        <row r="9820">
          <cell r="A9820" t="str">
            <v>3000045702</v>
          </cell>
          <cell r="B9820" t="str">
            <v>4</v>
          </cell>
          <cell r="C9820" t="str">
            <v>Active</v>
          </cell>
          <cell r="D9820" t="str">
            <v>TRANSPORT, EQUIPMENT</v>
          </cell>
          <cell r="E9820" t="str">
            <v>TRNSP EQP:19INCH CABINET;&gt;18;&gt;1300KM</v>
          </cell>
          <cell r="F9820" t="str">
            <v>TRANSPORT, EQUIPMENT: TYPE: 19INCH CABINET;&gt;18;&gt;1300KM; TRANSPORT METHOD: ROAD; VEHICLE TYPE: 14 TONS WITH CRANE; WEIGHT: 250 KG; AND OFF-LOADING</v>
          </cell>
        </row>
        <row r="9821">
          <cell r="A9821" t="str">
            <v>3000045669</v>
          </cell>
          <cell r="B9821" t="str">
            <v>4</v>
          </cell>
          <cell r="C9821" t="str">
            <v>Active</v>
          </cell>
          <cell r="D9821" t="str">
            <v>TRANSPORT, EQUIPMENT</v>
          </cell>
          <cell r="E9821" t="str">
            <v>TRNSP EQP:19INCH CABINET;&gt;12;0-100KM</v>
          </cell>
          <cell r="F9821" t="str">
            <v>TRANSPORT, EQUIPMENT: TYPE: 19INCH CABINET;&gt;12;0-100KM; TRANSPORT METHOD: ROAD; VEHICLE TYPE: 14 TONS WITH CRANE; WEIGHT: 250 KG; AND OFF-LOADING</v>
          </cell>
        </row>
        <row r="9822">
          <cell r="A9822" t="str">
            <v>3000045578</v>
          </cell>
          <cell r="B9822" t="str">
            <v>4</v>
          </cell>
          <cell r="C9822" t="str">
            <v>Active</v>
          </cell>
          <cell r="D9822" t="str">
            <v>TRANSPORT, EQUIPMENT</v>
          </cell>
          <cell r="E9822" t="str">
            <v>TRNSP EQP:19INCH CABINET;2;201-300KM</v>
          </cell>
          <cell r="F9822" t="str">
            <v>TRANSPORT, EQUIPMENT: TYPE: 19INCH CABINET;2;201-300KM; TRANSPORT METHOD: ROAD; VEHICLE TYPE: 14 TONS WITH CRANE; WEIGHT: 250 KG; AND OFF-LOADING</v>
          </cell>
        </row>
        <row r="9823">
          <cell r="A9823" t="str">
            <v>3000045599</v>
          </cell>
          <cell r="B9823" t="str">
            <v>4</v>
          </cell>
          <cell r="C9823" t="str">
            <v>Active</v>
          </cell>
          <cell r="D9823" t="str">
            <v>TRANSPORT, EQUIPMENT</v>
          </cell>
          <cell r="E9823" t="str">
            <v>TRNSP EQP:19INCH CABINET;&gt;18;&gt;900KM;ROAD</v>
          </cell>
          <cell r="F9823" t="str">
            <v>TRANSPORT, EQUIPMENT: TYPE: 19INCH CABINET;&gt;18;&gt;900KM; TRANSPORT METHOD: ROAD; VEHICLE TYPE: 14 TONS WITH CRANE; WEIGHT: 250 KG; AND OFF-LOADING</v>
          </cell>
        </row>
        <row r="9824">
          <cell r="A9824" t="str">
            <v>3000045568</v>
          </cell>
          <cell r="B9824" t="str">
            <v>4</v>
          </cell>
          <cell r="C9824" t="str">
            <v>Active</v>
          </cell>
          <cell r="D9824" t="str">
            <v>TRANSPORT, EQUIPMENT</v>
          </cell>
          <cell r="E9824" t="str">
            <v>TRNSP EQP:19INCH CABINET;&gt;12;301-400KM</v>
          </cell>
          <cell r="F9824" t="str">
            <v>TRANSPORT, EQUIPMENT: TYPE: 19INCH CABINET;&gt;12;301-400KM; TRANSPORT METHOD: ROAD; VEHICLE TYPE: 14 TONS WITH CRANE; WEIGHT: 250 KG; AND OFF-LOADING</v>
          </cell>
        </row>
        <row r="9825">
          <cell r="A9825" t="str">
            <v>3000045682</v>
          </cell>
          <cell r="B9825" t="str">
            <v>4</v>
          </cell>
          <cell r="C9825" t="str">
            <v>Active</v>
          </cell>
          <cell r="D9825" t="str">
            <v>TRANSPORT, EQUIPMENT</v>
          </cell>
          <cell r="E9825" t="str">
            <v>TRNSP EQP:19INCH CABINET;7-9;601-700KM</v>
          </cell>
          <cell r="F9825" t="str">
            <v>TRANSPORT, EQUIPMENT: TYPE: 19INCH CABINET;7-9;601-700KM; TRANSPORT METHOD: ROAD; VEHICLE TYPE: 14 TONS WITH CRANE; WEIGHT: 250 KG; AND OFF-LOADING</v>
          </cell>
        </row>
        <row r="9826">
          <cell r="A9826" t="str">
            <v>3000045602</v>
          </cell>
          <cell r="B9826" t="str">
            <v>4</v>
          </cell>
          <cell r="C9826" t="str">
            <v>Active</v>
          </cell>
          <cell r="D9826" t="str">
            <v>TRANSPORT, EQUIPMENT</v>
          </cell>
          <cell r="E9826" t="str">
            <v>TRNSP EQP:19INCH CABINET;1;101-200KM</v>
          </cell>
          <cell r="F9826" t="str">
            <v>TRANSPORT, EQUIPMENT: TYPE: 19INCH CABINET;1;101-200KM; TRANSPORT METHOD: ROAD; VEHICLE TYPE: 14 TONS WITH CRANE; WEIGHT: 250 KG; AND OFF-LOADING</v>
          </cell>
        </row>
        <row r="9827">
          <cell r="A9827" t="str">
            <v>3000045630</v>
          </cell>
          <cell r="B9827" t="str">
            <v>4</v>
          </cell>
          <cell r="C9827" t="str">
            <v>Active</v>
          </cell>
          <cell r="D9827" t="str">
            <v>TRANSPORT, EQUIPMENT</v>
          </cell>
          <cell r="E9827" t="str">
            <v>TRNSP EQP:19INCH CABINET;2;&gt;1300KM;ROAD</v>
          </cell>
          <cell r="F9827" t="str">
            <v>TRANSPORT, EQUIPMENT: TYPE: 19INCH CABINET;2;&gt;1300KM; TRANSPORT METHOD: ROAD; VEHICLE TYPE: 14 TONS WITH CRANE; WEIGHT: 250 KG; AND OFF-LOADING</v>
          </cell>
        </row>
        <row r="9828">
          <cell r="A9828" t="str">
            <v>3000045579</v>
          </cell>
          <cell r="B9828" t="str">
            <v>4</v>
          </cell>
          <cell r="C9828" t="str">
            <v>Active</v>
          </cell>
          <cell r="D9828" t="str">
            <v>TRANSPORT, EQUIPMENT</v>
          </cell>
          <cell r="E9828" t="str">
            <v>TRNSP EQP:19INCH CABINET;&gt;12;&gt;1000KM</v>
          </cell>
          <cell r="F9828" t="str">
            <v>TRANSPORT, EQUIPMENT: TYPE: 19INCH CABINET;&gt;12;&gt;1000KM; TRANSPORT METHOD: ROAD; VEHICLE TYPE: 14 TONS WITH CRANE; WEIGHT: 250 KG; AND OFF-LOADING</v>
          </cell>
        </row>
        <row r="9829">
          <cell r="A9829" t="str">
            <v>3000045563</v>
          </cell>
          <cell r="B9829" t="str">
            <v>4</v>
          </cell>
          <cell r="C9829" t="str">
            <v>Active</v>
          </cell>
          <cell r="D9829" t="str">
            <v>TRANSPORT, EQUIPMENT</v>
          </cell>
          <cell r="E9829" t="str">
            <v>TRNSP EQP:19INCH CABINET;&gt;18;&gt;1400KM</v>
          </cell>
          <cell r="F9829" t="str">
            <v>TRANSPORT, EQUIPMENT: TYPE: 19INCH CABINET;&gt;18;&gt;1400KM; TRANSPORT METHOD: ROAD; VEHICLE TYPE: 14 TONS WITH CRANE; WEIGHT: 250 KG; AND OFF-LOADING</v>
          </cell>
        </row>
        <row r="9830">
          <cell r="A9830" t="str">
            <v>3000045691</v>
          </cell>
          <cell r="B9830" t="str">
            <v>4</v>
          </cell>
          <cell r="C9830" t="str">
            <v>Active</v>
          </cell>
          <cell r="D9830" t="str">
            <v>TRANSPORT, EQUIPMENT</v>
          </cell>
          <cell r="E9830" t="str">
            <v>TRNSP EQP:19INCH CABINET;1;301-400KM</v>
          </cell>
          <cell r="F9830" t="str">
            <v>TRANSPORT, EQUIPMENT: TYPE: 19INCH CABINET;1;301-400KM; TRANSPORT METHOD: ROAD; VEHICLE TYPE: 14 TONS WITH CRANE; WEIGHT: 250 KG; AND OFF-LOADING</v>
          </cell>
        </row>
        <row r="9831">
          <cell r="A9831" t="str">
            <v>3000045626</v>
          </cell>
          <cell r="B9831" t="str">
            <v>4</v>
          </cell>
          <cell r="C9831" t="str">
            <v>Active</v>
          </cell>
          <cell r="D9831" t="str">
            <v>TRANSPORT, EQUIPMENT</v>
          </cell>
          <cell r="E9831" t="str">
            <v>TRNSP EQP:19INCH CABINET;&gt;12;701-800KM</v>
          </cell>
          <cell r="F9831" t="str">
            <v>TRANSPORT, EQUIPMENT: TYPE: 19INCH CABINET;&gt;12;701-800KM; TRANSPORT METHOD: ROAD; VEHICLE TYPE: 14 TONS WITH CRANE; WEIGHT: 250 KG; AND OFF-LOADING</v>
          </cell>
        </row>
        <row r="9832">
          <cell r="A9832" t="str">
            <v>3000046005</v>
          </cell>
          <cell r="B9832" t="str">
            <v>4</v>
          </cell>
          <cell r="C9832" t="str">
            <v>Active</v>
          </cell>
          <cell r="D9832" t="str">
            <v>INSTALL, EQUIPMENT, ELECTRICAL</v>
          </cell>
          <cell r="E9832" t="str">
            <v>INSTL EQP ELEC:SURGE ARREST;&gt;9;&gt;100KM</v>
          </cell>
          <cell r="F9832" t="str">
            <v>INSTALL, EQUIPMENT, ELECTRICAL: TYPE: SURGE ARREST;&gt;9;&gt;100KM; STATION CLASS; 6.6 TO 44KV</v>
          </cell>
        </row>
        <row r="9833">
          <cell r="A9833" t="str">
            <v>3000046001</v>
          </cell>
          <cell r="B9833" t="str">
            <v>4</v>
          </cell>
          <cell r="C9833" t="str">
            <v>Active</v>
          </cell>
          <cell r="D9833" t="str">
            <v>INSTALL, EQUIPMENT, ELECTRICAL</v>
          </cell>
          <cell r="E9833" t="str">
            <v>INSTL EQP ELEC:SURGE ARREST;4;&gt;1400KM</v>
          </cell>
          <cell r="F9833" t="str">
            <v>INSTALL, EQUIPMENT, ELECTRICAL: TYPE: SURGE ARREST;4;&gt;1400KM; STATION CLASS; 66 TO 132KV</v>
          </cell>
        </row>
        <row r="9834">
          <cell r="A9834" t="str">
            <v>3000045872</v>
          </cell>
          <cell r="B9834" t="str">
            <v>4</v>
          </cell>
          <cell r="C9834" t="str">
            <v>Active</v>
          </cell>
          <cell r="D9834" t="str">
            <v>INSTALL, EQUIPMENT, ELECTRICAL</v>
          </cell>
          <cell r="E9834" t="str">
            <v>INSTL EQP ELEC:SURGE ARREST;&gt;12;&gt;300KM</v>
          </cell>
          <cell r="F9834" t="str">
            <v>INSTALL, EQUIPMENT, ELECTRICAL: TYPE: SURGE ARREST;&gt;12;&gt;300KM; STATION CLASS; 66 TO 132KV</v>
          </cell>
        </row>
        <row r="9835">
          <cell r="A9835" t="str">
            <v>3000046050</v>
          </cell>
          <cell r="B9835" t="str">
            <v>4</v>
          </cell>
          <cell r="C9835" t="str">
            <v>Active</v>
          </cell>
          <cell r="D9835" t="str">
            <v>INSTALL, EQUIPMENT, ELECTRICAL</v>
          </cell>
          <cell r="E9835" t="str">
            <v>INSTL EQP ELEC:SURGE ARREST;&gt;18;&gt;1000KM</v>
          </cell>
          <cell r="F9835" t="str">
            <v>INSTALL, EQUIPMENT, ELECTRICAL: TYPE: SURGE ARREST;&gt;18;&gt;1000KM; STATION CLASS; 6.6 TO 44KV</v>
          </cell>
        </row>
        <row r="9836">
          <cell r="A9836" t="str">
            <v>3000046159</v>
          </cell>
          <cell r="B9836" t="str">
            <v>4</v>
          </cell>
          <cell r="C9836" t="str">
            <v>Active</v>
          </cell>
          <cell r="D9836" t="str">
            <v>INSTALL, EQUIPMENT, ELECTRICAL</v>
          </cell>
          <cell r="E9836" t="str">
            <v>INSTL EQP ELEC:SURGE ARREST;2;&gt;1000KM</v>
          </cell>
          <cell r="F9836" t="str">
            <v>INSTALL, EQUIPMENT, ELECTRICAL: TYPE: SURGE ARREST;2;&gt;1000KM; STATION CLASS; 220 TO 400KV</v>
          </cell>
        </row>
        <row r="9837">
          <cell r="A9837" t="str">
            <v>3000046268</v>
          </cell>
          <cell r="B9837" t="str">
            <v>4</v>
          </cell>
          <cell r="C9837" t="str">
            <v>Active</v>
          </cell>
          <cell r="D9837" t="str">
            <v>INSTALL, EQUIPMENT, ELECTRICAL</v>
          </cell>
          <cell r="E9837" t="str">
            <v>INSTL EQP ELEC:SURGE ARREST;5;&gt;600KM</v>
          </cell>
          <cell r="F9837" t="str">
            <v>INSTALL, EQUIPMENT, ELECTRICAL: TYPE: SURGE ARREST;5;&gt;600KM; STATION CLASS; 66 TO 132KV</v>
          </cell>
        </row>
        <row r="9838">
          <cell r="A9838" t="str">
            <v>3000046092</v>
          </cell>
          <cell r="B9838" t="str">
            <v>4</v>
          </cell>
          <cell r="C9838" t="str">
            <v>Active</v>
          </cell>
          <cell r="D9838" t="str">
            <v>INSTALL, EQUIPMENT, ELECTRICAL</v>
          </cell>
          <cell r="E9838" t="str">
            <v>INSTL EQP ELEC:SURGE ARREST;1;&gt;200KM</v>
          </cell>
          <cell r="F9838" t="str">
            <v>INSTALL, EQUIPMENT, ELECTRICAL: TYPE: SURGE ARREST;1;&gt;200KM; STATION CLASS; 6.6 TO 44KV</v>
          </cell>
        </row>
        <row r="9839">
          <cell r="A9839" t="str">
            <v>3000046185</v>
          </cell>
          <cell r="B9839" t="str">
            <v>4</v>
          </cell>
          <cell r="C9839" t="str">
            <v>Active</v>
          </cell>
          <cell r="D9839" t="str">
            <v>INSTALL, EQUIPMENT, ELECTRICAL</v>
          </cell>
          <cell r="E9839" t="str">
            <v>INSTL EQP ELEC:SURGE ARREST;6;&gt;100KM</v>
          </cell>
          <cell r="F9839" t="str">
            <v>INSTALL, EQUIPMENT, ELECTRICAL: TYPE: SURGE ARREST;6;&gt;100KM; STATION CLASS; 66 TO 132KV</v>
          </cell>
        </row>
        <row r="9840">
          <cell r="A9840" t="str">
            <v>3000046157</v>
          </cell>
          <cell r="B9840" t="str">
            <v>4</v>
          </cell>
          <cell r="C9840" t="str">
            <v>Active</v>
          </cell>
          <cell r="D9840" t="str">
            <v>INSTALL, EQUIPMENT, ELECTRICAL</v>
          </cell>
          <cell r="E9840" t="str">
            <v>INSTL EQP ELEC:SURGE ARREST;2;&gt;900KM</v>
          </cell>
          <cell r="F9840" t="str">
            <v>INSTALL, EQUIPMENT, ELECTRICAL: TYPE: SURGE ARREST;2;&gt;900KM; STATION CLASS; 6.6 TO 44KV</v>
          </cell>
        </row>
        <row r="9841">
          <cell r="A9841" t="str">
            <v>3000046276</v>
          </cell>
          <cell r="B9841" t="str">
            <v>4</v>
          </cell>
          <cell r="C9841" t="str">
            <v>Active</v>
          </cell>
          <cell r="D9841" t="str">
            <v>INSTALL, EQUIPMENT, ELECTRICAL</v>
          </cell>
          <cell r="E9841" t="str">
            <v>INSTL EQP ELEC:SURGE ARREST;6;&gt;0KM</v>
          </cell>
          <cell r="F9841" t="str">
            <v>INSTALL, EQUIPMENT, ELECTRICAL: TYPE: SURGE ARREST;6;&gt;0KM; STATION CLASS; 66 TO 132KV</v>
          </cell>
        </row>
        <row r="9842">
          <cell r="A9842" t="str">
            <v>3000045983</v>
          </cell>
          <cell r="B9842" t="str">
            <v>4</v>
          </cell>
          <cell r="C9842" t="str">
            <v>Active</v>
          </cell>
          <cell r="D9842" t="str">
            <v>INSTALL, EQUIPMENT, ELECTRICAL</v>
          </cell>
          <cell r="E9842" t="str">
            <v>INSTL EQP ELEC:SURGE ARREST;5;&gt;100KM</v>
          </cell>
          <cell r="F9842" t="str">
            <v>INSTALL, EQUIPMENT, ELECTRICAL: TYPE: SURGE ARREST;5;&gt;100KM; STATION CLASS; 6.6 TO 44KV</v>
          </cell>
        </row>
        <row r="9843">
          <cell r="A9843" t="str">
            <v>3000046309</v>
          </cell>
          <cell r="B9843" t="str">
            <v>4</v>
          </cell>
          <cell r="C9843" t="str">
            <v>Active</v>
          </cell>
          <cell r="D9843" t="str">
            <v>INSTALL, EQUIPMENT, ELECTRICAL</v>
          </cell>
          <cell r="E9843" t="str">
            <v>INSTL EQP ELEC:SURGE ARREST;6;&gt;100KM</v>
          </cell>
          <cell r="F9843" t="str">
            <v>INSTALL, EQUIPMENT, ELECTRICAL: TYPE: SURGE ARREST;6;&gt;100KM; STATION CLASS; 765KV</v>
          </cell>
        </row>
        <row r="9844">
          <cell r="A9844" t="str">
            <v>3000046301</v>
          </cell>
          <cell r="B9844" t="str">
            <v>4</v>
          </cell>
          <cell r="C9844" t="str">
            <v>Active</v>
          </cell>
          <cell r="D9844" t="str">
            <v>INSTALL, EQUIPMENT, ELECTRICAL</v>
          </cell>
          <cell r="E9844" t="str">
            <v>INSTL EQP ELEC:SURGE ARREST;5;&gt;1200KM</v>
          </cell>
          <cell r="F9844" t="str">
            <v>INSTALL, EQUIPMENT, ELECTRICAL: TYPE: SURGE ARREST;5;&gt;1200KM; STATION CLASS; 220 TO 400KV</v>
          </cell>
        </row>
        <row r="9845">
          <cell r="A9845" t="str">
            <v>3000046164</v>
          </cell>
          <cell r="B9845" t="str">
            <v>4</v>
          </cell>
          <cell r="C9845" t="str">
            <v>Active</v>
          </cell>
          <cell r="D9845" t="str">
            <v>INSTALL, EQUIPMENT, ELECTRICAL</v>
          </cell>
          <cell r="E9845" t="str">
            <v>INSTL EQP ELEC:SURGE ARREST;&gt;18;&gt;1300KM</v>
          </cell>
          <cell r="F9845" t="str">
            <v>INSTALL, EQUIPMENT, ELECTRICAL: TYPE: SURGE ARREST;&gt;18;&gt;1300KM; STATION CLASS; 765KV</v>
          </cell>
        </row>
        <row r="9846">
          <cell r="A9846" t="str">
            <v>3000045842</v>
          </cell>
          <cell r="B9846" t="str">
            <v>4</v>
          </cell>
          <cell r="C9846" t="str">
            <v>Active</v>
          </cell>
          <cell r="D9846" t="str">
            <v>INSTALL, EQUIPMENT, ELECTRICAL</v>
          </cell>
          <cell r="E9846" t="str">
            <v>INSTL EQP ELEC:SURGE ARREST;&gt;18;&gt;900KM</v>
          </cell>
          <cell r="F9846" t="str">
            <v>INSTALL, EQUIPMENT, ELECTRICAL: TYPE: SURGE ARREST;&gt;18;&gt;900KM; STATION CLASS; 66 TO 132KV</v>
          </cell>
        </row>
        <row r="9847">
          <cell r="A9847" t="str">
            <v>3000045886</v>
          </cell>
          <cell r="B9847" t="str">
            <v>4</v>
          </cell>
          <cell r="C9847" t="str">
            <v>Active</v>
          </cell>
          <cell r="D9847" t="str">
            <v>INSTALL, EQUIPMENT, ELECTRICAL</v>
          </cell>
          <cell r="E9847" t="str">
            <v>INSTL EQP ELEC:SURGE ARREST;1;&gt;900KM</v>
          </cell>
          <cell r="F9847" t="str">
            <v>INSTALL, EQUIPMENT, ELECTRICAL: TYPE: SURGE ARREST;1;&gt;900KM; STATION CLASS; 6.6 TO 44KV</v>
          </cell>
        </row>
        <row r="9848">
          <cell r="A9848" t="str">
            <v>3000046104</v>
          </cell>
          <cell r="B9848" t="str">
            <v>4</v>
          </cell>
          <cell r="C9848" t="str">
            <v>Active</v>
          </cell>
          <cell r="D9848" t="str">
            <v>INSTALL, EQUIPMENT, ELECTRICAL</v>
          </cell>
          <cell r="E9848" t="str">
            <v>INSTL EQP ELEC:SURGE ARREST;3;&gt;1300KM</v>
          </cell>
          <cell r="F9848" t="str">
            <v>INSTALL, EQUIPMENT, ELECTRICAL: TYPE: SURGE ARREST;3;&gt;1300KM; STATION CLASS; 66 TO 132KV</v>
          </cell>
        </row>
        <row r="9849">
          <cell r="A9849" t="str">
            <v>3000046211</v>
          </cell>
          <cell r="B9849" t="str">
            <v>4</v>
          </cell>
          <cell r="C9849" t="str">
            <v>Active</v>
          </cell>
          <cell r="D9849" t="str">
            <v>INSTALL, EQUIPMENT, ELECTRICAL</v>
          </cell>
          <cell r="E9849" t="str">
            <v>INSTL EQP ELEC:SURGE ARREST;6;&gt;300KM</v>
          </cell>
          <cell r="F9849" t="str">
            <v>INSTALL, EQUIPMENT, ELECTRICAL: TYPE: SURGE ARREST;6;&gt;300KM; STATION CLASS; 6.6 TO 44KV</v>
          </cell>
        </row>
        <row r="9850">
          <cell r="A9850" t="str">
            <v>3000046199</v>
          </cell>
          <cell r="B9850" t="str">
            <v>4</v>
          </cell>
          <cell r="C9850" t="str">
            <v>Active</v>
          </cell>
          <cell r="D9850" t="str">
            <v>INSTALL, EQUIPMENT, ELECTRICAL</v>
          </cell>
          <cell r="E9850" t="str">
            <v>INSTL EQP ELEC:SURGE ARREST;4;&gt;300KM</v>
          </cell>
          <cell r="F9850" t="str">
            <v>INSTALL, EQUIPMENT, ELECTRICAL: TYPE: SURGE ARREST;4;&gt;300KM; STATION CLASS; 765KV</v>
          </cell>
        </row>
        <row r="9851">
          <cell r="A9851" t="str">
            <v>3000045896</v>
          </cell>
          <cell r="B9851" t="str">
            <v>4</v>
          </cell>
          <cell r="C9851" t="str">
            <v>Active</v>
          </cell>
          <cell r="D9851" t="str">
            <v>INSTALL, EQUIPMENT, ELECTRICAL</v>
          </cell>
          <cell r="E9851" t="str">
            <v>INSTL EQP ELEC:SURGE ARREST;6;&gt;100KM</v>
          </cell>
          <cell r="F9851" t="str">
            <v>INSTALL, EQUIPMENT, ELECTRICAL: TYPE: SURGE ARREST;6;&gt;100KM; STATION CLASS; 220 TO 400KV</v>
          </cell>
        </row>
        <row r="9852">
          <cell r="A9852" t="str">
            <v>3000046245</v>
          </cell>
          <cell r="B9852" t="str">
            <v>4</v>
          </cell>
          <cell r="C9852" t="str">
            <v>Active</v>
          </cell>
          <cell r="D9852" t="str">
            <v>INSTALL, EQUIPMENT, ELECTRICAL</v>
          </cell>
          <cell r="E9852" t="str">
            <v>INSTL EQP ELEC:SURGE ARREST;4;&gt;0KM</v>
          </cell>
          <cell r="F9852" t="str">
            <v>INSTALL, EQUIPMENT, ELECTRICAL: TYPE: SURGE ARREST;4;&gt;0KM; STATION CLASS; 765KV</v>
          </cell>
        </row>
        <row r="9853">
          <cell r="A9853" t="str">
            <v>3000045917</v>
          </cell>
          <cell r="B9853" t="str">
            <v>4</v>
          </cell>
          <cell r="C9853" t="str">
            <v>Active</v>
          </cell>
          <cell r="D9853" t="str">
            <v>INSTALL, EQUIPMENT, ELECTRICAL</v>
          </cell>
          <cell r="E9853" t="str">
            <v>INSTL EQP ELEC:SURGE ARREST;&gt;12;&gt;600KM</v>
          </cell>
          <cell r="F9853" t="str">
            <v>INSTALL, EQUIPMENT, ELECTRICAL: TYPE: SURGE ARREST;&gt;12;&gt;600KM; STATION CLASS; 220 TO 400KV</v>
          </cell>
        </row>
        <row r="9854">
          <cell r="A9854" t="str">
            <v>3000045856</v>
          </cell>
          <cell r="B9854" t="str">
            <v>4</v>
          </cell>
          <cell r="C9854" t="str">
            <v>Active</v>
          </cell>
          <cell r="D9854" t="str">
            <v>INSTALL, EQUIPMENT, ELECTRICAL</v>
          </cell>
          <cell r="E9854" t="str">
            <v>INSTL EQP ELEC:SURGE ARREST;7-9;&gt;700KM</v>
          </cell>
          <cell r="F9854" t="str">
            <v>INSTALL, EQUIPMENT, ELECTRICAL: TYPE: SURGE ARREST;7-9;&gt;700KM; STATION CLASS; 765KV</v>
          </cell>
        </row>
        <row r="9855">
          <cell r="A9855" t="str">
            <v>3000045980</v>
          </cell>
          <cell r="B9855" t="str">
            <v>4</v>
          </cell>
          <cell r="C9855" t="str">
            <v>Active</v>
          </cell>
          <cell r="D9855" t="str">
            <v>INSTALL, EQUIPMENT, ELECTRICAL</v>
          </cell>
          <cell r="E9855" t="str">
            <v>INSTL EQP ELEC:SURGE ARREST;&gt;18;&gt;0KM</v>
          </cell>
          <cell r="F9855" t="str">
            <v>INSTALL, EQUIPMENT, ELECTRICAL: TYPE: SURGE ARREST;&gt;18;&gt;0KM; STATION CLASS; 66 TO 132KV</v>
          </cell>
        </row>
        <row r="9856">
          <cell r="A9856" t="str">
            <v>3000046150</v>
          </cell>
          <cell r="B9856" t="str">
            <v>4</v>
          </cell>
          <cell r="C9856" t="str">
            <v>Active</v>
          </cell>
          <cell r="D9856" t="str">
            <v>INSTALL, EQUIPMENT, ELECTRICAL</v>
          </cell>
          <cell r="E9856" t="str">
            <v>INSTL EQP ELEC:SURGE ARREST;4;&gt;900KM</v>
          </cell>
          <cell r="F9856" t="str">
            <v>INSTALL, EQUIPMENT, ELECTRICAL: TYPE: SURGE ARREST;4;&gt;900KM; STATION CLASS; 66 TO 132KV</v>
          </cell>
        </row>
        <row r="9857">
          <cell r="A9857" t="str">
            <v>3000045892</v>
          </cell>
          <cell r="B9857" t="str">
            <v>4</v>
          </cell>
          <cell r="C9857" t="str">
            <v>Active</v>
          </cell>
          <cell r="D9857" t="str">
            <v>INSTALL, EQUIPMENT, ELECTRICAL</v>
          </cell>
          <cell r="E9857" t="str">
            <v>INSTL EQP ELEC:SURGE ARREST;1; &gt;1400KM</v>
          </cell>
          <cell r="F9857" t="str">
            <v>INSTALL, EQUIPMENT, ELECTRICAL: TYPE: SURGE ARREST;1; &gt;1400KM; STATION CLASS; 765KV</v>
          </cell>
        </row>
        <row r="9858">
          <cell r="A9858" t="str">
            <v>3000046267</v>
          </cell>
          <cell r="B9858" t="str">
            <v>4</v>
          </cell>
          <cell r="C9858" t="str">
            <v>Active</v>
          </cell>
          <cell r="D9858" t="str">
            <v>INSTALL, EQUIPMENT, ELECTRICAL</v>
          </cell>
          <cell r="E9858" t="str">
            <v>INSTL EQP ELEC:SURGE ARREST;7-9;&gt;0KM</v>
          </cell>
          <cell r="F9858" t="str">
            <v>INSTALL, EQUIPMENT, ELECTRICAL: TYPE: SURGE ARREST;7-9;&gt;0KM; STATION CLASS; 220 TO 400KV</v>
          </cell>
        </row>
        <row r="9859">
          <cell r="A9859" t="str">
            <v>3000046312</v>
          </cell>
          <cell r="B9859" t="str">
            <v>4</v>
          </cell>
          <cell r="C9859" t="str">
            <v>Active</v>
          </cell>
          <cell r="D9859" t="str">
            <v>INSTALL, EQUIPMENT, ELECTRICAL</v>
          </cell>
          <cell r="E9859" t="str">
            <v>INSTL EQP ELEC:SURGE ARREST;&gt;12;&gt;500KM</v>
          </cell>
          <cell r="F9859" t="str">
            <v>INSTALL, EQUIPMENT, ELECTRICAL: TYPE: SURGE ARREST;&gt;12;&gt;500KM; STATION CLASS; 220 TO 400KV</v>
          </cell>
        </row>
        <row r="9860">
          <cell r="A9860" t="str">
            <v>3000046297</v>
          </cell>
          <cell r="B9860" t="str">
            <v>4</v>
          </cell>
          <cell r="C9860" t="str">
            <v>Active</v>
          </cell>
          <cell r="D9860" t="str">
            <v>INSTALL, EQUIPMENT, ELECTRICAL</v>
          </cell>
          <cell r="E9860" t="str">
            <v>INSTL EQP ELEC:SURGE ARREST;6;&gt;1200KM</v>
          </cell>
          <cell r="F9860" t="str">
            <v>INSTALL, EQUIPMENT, ELECTRICAL: TYPE: SURGE ARREST;6;&gt;1200KM; STATION CLASS; 220 TO 400KV</v>
          </cell>
        </row>
        <row r="9861">
          <cell r="A9861" t="str">
            <v>3000046311</v>
          </cell>
          <cell r="B9861" t="str">
            <v>4</v>
          </cell>
          <cell r="C9861" t="str">
            <v>Active</v>
          </cell>
          <cell r="D9861" t="str">
            <v>INSTALL, EQUIPMENT, ELECTRICAL</v>
          </cell>
          <cell r="E9861" t="str">
            <v>INSTL EQP ELEC:SURGE ARREST;5;&gt;300KM</v>
          </cell>
          <cell r="F9861" t="str">
            <v>INSTALL, EQUIPMENT, ELECTRICAL: TYPE: SURGE ARREST;5;&gt;300KM; STATION CLASS; 220 TO 400KV</v>
          </cell>
        </row>
        <row r="9862">
          <cell r="A9862" t="str">
            <v>3000046300</v>
          </cell>
          <cell r="B9862" t="str">
            <v>4</v>
          </cell>
          <cell r="C9862" t="str">
            <v>Active</v>
          </cell>
          <cell r="D9862" t="str">
            <v>INSTALL, EQUIPMENT, ELECTRICAL</v>
          </cell>
          <cell r="E9862" t="str">
            <v>INSTL EQP ELEC:SURGE ARREST;3;&gt;900KM</v>
          </cell>
          <cell r="F9862" t="str">
            <v>INSTALL, EQUIPMENT, ELECTRICAL: TYPE: SURGE ARREST;3;&gt;900KM; STATION CLASS; 66 TO 132KV</v>
          </cell>
        </row>
        <row r="9863">
          <cell r="A9863" t="str">
            <v>3000046299</v>
          </cell>
          <cell r="B9863" t="str">
            <v>4</v>
          </cell>
          <cell r="C9863" t="str">
            <v>Active</v>
          </cell>
          <cell r="D9863" t="str">
            <v>INSTALL, EQUIPMENT, ELECTRICAL</v>
          </cell>
          <cell r="E9863" t="str">
            <v>INSTL EQP ELEC:SURGE ARREST;&gt;12;&gt;1000KM</v>
          </cell>
          <cell r="F9863" t="str">
            <v>INSTALL, EQUIPMENT, ELECTRICAL: TYPE: SURGE ARREST;&gt;12;&gt;1000KM; STATION CLASS; 220 TO 400KV</v>
          </cell>
        </row>
        <row r="9864">
          <cell r="A9864" t="str">
            <v>3000046302</v>
          </cell>
          <cell r="B9864" t="str">
            <v>4</v>
          </cell>
          <cell r="C9864" t="str">
            <v>Active</v>
          </cell>
          <cell r="D9864" t="str">
            <v>INSTALL, EQUIPMENT, ELECTRICAL</v>
          </cell>
          <cell r="E9864" t="str">
            <v>INSTL EQP ELEC:SURGE ARREST;1;&gt;100KM</v>
          </cell>
          <cell r="F9864" t="str">
            <v>INSTALL, EQUIPMENT, ELECTRICAL: TYPE: SURGE ARREST;1;&gt;100KM; STATION CLASS; 220 TO 400KV</v>
          </cell>
        </row>
        <row r="9865">
          <cell r="A9865" t="str">
            <v>3000046310</v>
          </cell>
          <cell r="B9865" t="str">
            <v>4</v>
          </cell>
          <cell r="C9865" t="str">
            <v>Active</v>
          </cell>
          <cell r="D9865" t="str">
            <v>INSTALL, EQUIPMENT, ELECTRICAL</v>
          </cell>
          <cell r="E9865" t="str">
            <v>INSTL EQP ELEC:SURGE ARREST;7-9;&gt;500KM</v>
          </cell>
          <cell r="F9865" t="str">
            <v>INSTALL, EQUIPMENT, ELECTRICAL: TYPE: SURGE ARREST;7-9;&gt;500KM; STATION CLASS; 220 TO 400KV</v>
          </cell>
        </row>
        <row r="9866">
          <cell r="A9866" t="str">
            <v>3000046306</v>
          </cell>
          <cell r="B9866" t="str">
            <v>4</v>
          </cell>
          <cell r="C9866" t="str">
            <v>Active</v>
          </cell>
          <cell r="D9866" t="str">
            <v>INSTALL, EQUIPMENT, ELECTRICAL</v>
          </cell>
          <cell r="E9866" t="str">
            <v>INSTL EQP ELEC:SURGE ARREST;1;&gt;0KM</v>
          </cell>
          <cell r="F9866" t="str">
            <v>INSTALL, EQUIPMENT, ELECTRICAL: TYPE: SURGE ARREST;1;&gt;0KM; STATION CLASS; 6.6 TO 44KV</v>
          </cell>
        </row>
        <row r="9867">
          <cell r="A9867" t="str">
            <v>3000046308</v>
          </cell>
          <cell r="B9867" t="str">
            <v>4</v>
          </cell>
          <cell r="C9867" t="str">
            <v>Active</v>
          </cell>
          <cell r="D9867" t="str">
            <v>INSTALL, EQUIPMENT, ELECTRICAL</v>
          </cell>
          <cell r="E9867" t="str">
            <v>INSTL EQP ELEC:SURGE ARREST;2;&gt;1300KM</v>
          </cell>
          <cell r="F9867" t="str">
            <v>INSTALL, EQUIPMENT, ELECTRICAL: TYPE: SURGE ARREST;2;&gt;1300KM; STATION CLASS; 66 TO 132KV</v>
          </cell>
        </row>
        <row r="9868">
          <cell r="A9868" t="str">
            <v>3000046298</v>
          </cell>
          <cell r="B9868" t="str">
            <v>4</v>
          </cell>
          <cell r="C9868" t="str">
            <v>Active</v>
          </cell>
          <cell r="D9868" t="str">
            <v>INSTALL, EQUIPMENT, ELECTRICAL</v>
          </cell>
          <cell r="E9868" t="str">
            <v>INSTL EQP ELEC:SURGE ARREST;6;&gt;500KM</v>
          </cell>
          <cell r="F9868" t="str">
            <v>INSTALL, EQUIPMENT, ELECTRICAL: TYPE: SURGE ARREST;6;&gt;500KM; STATION CLASS; 66 TO 132KV</v>
          </cell>
        </row>
        <row r="9869">
          <cell r="A9869" t="str">
            <v>3000046307</v>
          </cell>
          <cell r="B9869" t="str">
            <v>4</v>
          </cell>
          <cell r="C9869" t="str">
            <v>Active</v>
          </cell>
          <cell r="D9869" t="str">
            <v>INSTALL, EQUIPMENT, ELECTRICAL</v>
          </cell>
          <cell r="E9869" t="str">
            <v>INSTL EQP ELEC:SURGE ARREST;&gt;12;&gt;1100KM</v>
          </cell>
          <cell r="F9869" t="str">
            <v>INSTALL, EQUIPMENT, ELECTRICAL: TYPE: SURGE ARREST;&gt;12;&gt;1100KM; STATION CLASS; 765KV</v>
          </cell>
        </row>
        <row r="9870">
          <cell r="A9870" t="str">
            <v>3000046304</v>
          </cell>
          <cell r="B9870" t="str">
            <v>4</v>
          </cell>
          <cell r="C9870" t="str">
            <v>Active</v>
          </cell>
          <cell r="D9870" t="str">
            <v>INSTALL, EQUIPMENT, ELECTRICAL</v>
          </cell>
          <cell r="E9870" t="str">
            <v>INSTL EQP ELEC:SURGE ARREST;2;&gt;700KM</v>
          </cell>
          <cell r="F9870" t="str">
            <v>INSTALL, EQUIPMENT, ELECTRICAL: TYPE: SURGE ARREST;2;&gt;700KM; STATION CLASS; 765KV</v>
          </cell>
        </row>
        <row r="9871">
          <cell r="A9871" t="str">
            <v>3000046064</v>
          </cell>
          <cell r="B9871" t="str">
            <v>4</v>
          </cell>
          <cell r="C9871" t="str">
            <v>Active</v>
          </cell>
          <cell r="D9871" t="str">
            <v>INSTALL, EQUIPMENT, ELECTRICAL</v>
          </cell>
          <cell r="E9871" t="str">
            <v>INSTL EQP ELEC:SURGE ARREST;1;&gt;800KM</v>
          </cell>
          <cell r="F9871" t="str">
            <v>INSTALL, EQUIPMENT, ELECTRICAL: TYPE: SURGE ARREST;1;&gt;800KM; STATION CLASS; 66 TO 132KV</v>
          </cell>
        </row>
        <row r="9872">
          <cell r="A9872" t="str">
            <v>3000046002</v>
          </cell>
          <cell r="B9872" t="str">
            <v>4</v>
          </cell>
          <cell r="C9872" t="str">
            <v>Active</v>
          </cell>
          <cell r="D9872" t="str">
            <v>INSTALL, EQUIPMENT, ELECTRICAL</v>
          </cell>
          <cell r="E9872" t="str">
            <v>INSTL EQP ELEC:SURGE ARREST;4;&gt;0KM</v>
          </cell>
          <cell r="F9872" t="str">
            <v>INSTALL, EQUIPMENT, ELECTRICAL: TYPE: SURGE ARREST;4;&gt;0KM; STATION CLASS; 66 TO 132KV</v>
          </cell>
        </row>
        <row r="9873">
          <cell r="A9873" t="str">
            <v>3000046041</v>
          </cell>
          <cell r="B9873" t="str">
            <v>4</v>
          </cell>
          <cell r="C9873" t="str">
            <v>Active</v>
          </cell>
          <cell r="D9873" t="str">
            <v>INSTALL, EQUIPMENT, ELECTRICAL</v>
          </cell>
          <cell r="E9873" t="str">
            <v>INSTL EQP ELEC:SURGE ARREST;2;&gt;1200KM</v>
          </cell>
          <cell r="F9873" t="str">
            <v>INSTALL, EQUIPMENT, ELECTRICAL: TYPE: SURGE ARREST;2;&gt;1200KM; STATION CLASS; 220 TO 400KV</v>
          </cell>
        </row>
        <row r="9874">
          <cell r="A9874" t="str">
            <v>3000046202</v>
          </cell>
          <cell r="B9874" t="str">
            <v>4</v>
          </cell>
          <cell r="C9874" t="str">
            <v>Active</v>
          </cell>
          <cell r="D9874" t="str">
            <v>INSTALL, EQUIPMENT, ELECTRICAL</v>
          </cell>
          <cell r="E9874" t="str">
            <v>INSTL EQP ELEC:SURGE ARREST;1; &gt;1000KM</v>
          </cell>
          <cell r="F9874" t="str">
            <v>INSTALL, EQUIPMENT, ELECTRICAL: TYPE: SURGE ARREST;1; &gt;1000KM; STATION CLASS; 66 TO 132KV</v>
          </cell>
        </row>
        <row r="9875">
          <cell r="A9875" t="str">
            <v>3000046123</v>
          </cell>
          <cell r="B9875" t="str">
            <v>4</v>
          </cell>
          <cell r="C9875" t="str">
            <v>Active</v>
          </cell>
          <cell r="D9875" t="str">
            <v>INSTALL, EQUIPMENT, ELECTRICAL</v>
          </cell>
          <cell r="E9875" t="str">
            <v>INSTL EQP ELEC:SURGE ARREST;&gt;12;&gt;1400KM</v>
          </cell>
          <cell r="F9875" t="str">
            <v>INSTALL, EQUIPMENT, ELECTRICAL: TYPE: SURGE ARREST;&gt;12;&gt;1400KM; STATION CLASS; 6.6 TO 44KV</v>
          </cell>
        </row>
        <row r="9876">
          <cell r="A9876" t="str">
            <v>3000046209</v>
          </cell>
          <cell r="B9876" t="str">
            <v>4</v>
          </cell>
          <cell r="C9876" t="str">
            <v>Active</v>
          </cell>
          <cell r="D9876" t="str">
            <v>INSTALL, EQUIPMENT, ELECTRICAL</v>
          </cell>
          <cell r="E9876" t="str">
            <v>INSTL EQP ELEC:SURGE ARREST;5;&gt;700KM</v>
          </cell>
          <cell r="F9876" t="str">
            <v>INSTALL, EQUIPMENT, ELECTRICAL: TYPE: SURGE ARREST;5;&gt;700KM; STATION CLASS; 220 TO 400KV</v>
          </cell>
        </row>
        <row r="9877">
          <cell r="A9877" t="str">
            <v>3000046075</v>
          </cell>
          <cell r="B9877" t="str">
            <v>4</v>
          </cell>
          <cell r="C9877" t="str">
            <v>Active</v>
          </cell>
          <cell r="D9877" t="str">
            <v>INSTALL, EQUIPMENT, ELECTRICAL</v>
          </cell>
          <cell r="E9877" t="str">
            <v>INSTL EQP ELEC:SURGE ARREST;4;&gt;1200KM</v>
          </cell>
          <cell r="F9877" t="str">
            <v>INSTALL, EQUIPMENT, ELECTRICAL: TYPE: SURGE ARREST;4;&gt;1200KM; STATION CLASS; 66 TO 132KV</v>
          </cell>
        </row>
        <row r="9878">
          <cell r="A9878" t="str">
            <v>3000046015</v>
          </cell>
          <cell r="B9878" t="str">
            <v>4</v>
          </cell>
          <cell r="C9878" t="str">
            <v>Active</v>
          </cell>
          <cell r="D9878" t="str">
            <v>INSTALL, EQUIPMENT, ELECTRICAL</v>
          </cell>
          <cell r="E9878" t="str">
            <v>INSTL EQP ELEC:SURGE ARREST;&gt;9;&gt;1200KM</v>
          </cell>
          <cell r="F9878" t="str">
            <v>INSTALL, EQUIPMENT, ELECTRICAL: TYPE: SURGE ARREST;&gt;9;&gt;1200KM; STATION CLASS; 765KV</v>
          </cell>
        </row>
        <row r="9879">
          <cell r="A9879" t="str">
            <v>3000045858</v>
          </cell>
          <cell r="B9879" t="str">
            <v>4</v>
          </cell>
          <cell r="C9879" t="str">
            <v>Active</v>
          </cell>
          <cell r="D9879" t="str">
            <v>INSTALL, EQUIPMENT, ELECTRICAL</v>
          </cell>
          <cell r="E9879" t="str">
            <v>INSTL EQP ELEC:SURGE ARREST;1;&gt;600KM</v>
          </cell>
          <cell r="F9879" t="str">
            <v>INSTALL, EQUIPMENT, ELECTRICAL: TYPE: SURGE ARREST;1;&gt;600KM; STATION CLASS; 6.6 TO 44KV</v>
          </cell>
        </row>
        <row r="9880">
          <cell r="A9880" t="str">
            <v>3000045976</v>
          </cell>
          <cell r="B9880" t="str">
            <v>4</v>
          </cell>
          <cell r="C9880" t="str">
            <v>Active</v>
          </cell>
          <cell r="D9880" t="str">
            <v>INSTALL, EQUIPMENT, ELECTRICAL</v>
          </cell>
          <cell r="E9880" t="str">
            <v>INSTL EQP ELEC:SURGE ARREST;5;&gt;0KM</v>
          </cell>
          <cell r="F9880" t="str">
            <v>INSTALL, EQUIPMENT, ELECTRICAL: TYPE: SURGE ARREST;5;&gt;0KM; STATION CLASS; 6.6 TO 44KV</v>
          </cell>
        </row>
        <row r="9881">
          <cell r="A9881" t="str">
            <v>3000045790</v>
          </cell>
          <cell r="B9881" t="str">
            <v>4</v>
          </cell>
          <cell r="C9881" t="str">
            <v>Active</v>
          </cell>
          <cell r="D9881" t="str">
            <v>INSTALL, EQUIPMENT, ELECTRICAL</v>
          </cell>
          <cell r="E9881" t="str">
            <v>INSTL EQP ELEC:SURGE ARREST;7-9;&gt;800KM</v>
          </cell>
          <cell r="F9881" t="str">
            <v>INSTALL, EQUIPMENT, ELECTRICAL: TYPE: SURGE ARREST;7-9;&gt;800KM; STATION CLASS; 765KV</v>
          </cell>
        </row>
        <row r="9882">
          <cell r="A9882" t="str">
            <v>3000046252</v>
          </cell>
          <cell r="B9882" t="str">
            <v>4</v>
          </cell>
          <cell r="C9882" t="str">
            <v>Active</v>
          </cell>
          <cell r="D9882" t="str">
            <v>INSTALL, EQUIPMENT, ELECTRICAL</v>
          </cell>
          <cell r="E9882" t="str">
            <v>INSTL EQP ELEC:SURGE ARREST;7-9;&gt;1100KM</v>
          </cell>
          <cell r="F9882" t="str">
            <v>INSTALL, EQUIPMENT, ELECTRICAL: TYPE: SURGE ARREST;7-9;&gt;1100KM; STATION CLASS; 66 TO 132KV</v>
          </cell>
        </row>
        <row r="9883">
          <cell r="A9883" t="str">
            <v>3000045966</v>
          </cell>
          <cell r="B9883" t="str">
            <v>4</v>
          </cell>
          <cell r="C9883" t="str">
            <v>Active</v>
          </cell>
          <cell r="D9883" t="str">
            <v>INSTALL, EQUIPMENT, ELECTRICAL</v>
          </cell>
          <cell r="E9883" t="str">
            <v>INSTL EQP ELEC:SURGE ARREST;&gt;9;&gt;200KM</v>
          </cell>
          <cell r="F9883" t="str">
            <v>INSTALL, EQUIPMENT, ELECTRICAL: TYPE: SURGE ARREST;&gt;9;&gt;200KM; STATION CLASS; 765KV</v>
          </cell>
        </row>
        <row r="9884">
          <cell r="A9884" t="str">
            <v>3000045891</v>
          </cell>
          <cell r="B9884" t="str">
            <v>4</v>
          </cell>
          <cell r="C9884" t="str">
            <v>Active</v>
          </cell>
          <cell r="D9884" t="str">
            <v>INSTALL, EQUIPMENT, ELECTRICAL</v>
          </cell>
          <cell r="E9884" t="str">
            <v>INSTL EQP ELEC:SURGE ARREST;&gt;12;&gt;500KM</v>
          </cell>
          <cell r="F9884" t="str">
            <v>INSTALL, EQUIPMENT, ELECTRICAL: TYPE: SURGE ARREST;&gt;12;&gt;500KM; STATION CLASS; 6.6 TO 44KV</v>
          </cell>
        </row>
        <row r="9885">
          <cell r="A9885" t="str">
            <v>3000045849</v>
          </cell>
          <cell r="B9885" t="str">
            <v>4</v>
          </cell>
          <cell r="C9885" t="str">
            <v>Active</v>
          </cell>
          <cell r="D9885" t="str">
            <v>INSTALL, EQUIPMENT, ELECTRICAL</v>
          </cell>
          <cell r="E9885" t="str">
            <v>INSTL EQP ELEC:SURGE ARREST;&gt;18;&gt;700KM</v>
          </cell>
          <cell r="F9885" t="str">
            <v>INSTALL, EQUIPMENT, ELECTRICAL: TYPE: SURGE ARREST;&gt;18;&gt;700KM; STATION CLASS; 6.6 TO 44KV</v>
          </cell>
        </row>
        <row r="9886">
          <cell r="A9886" t="str">
            <v>3000046133</v>
          </cell>
          <cell r="B9886" t="str">
            <v>4</v>
          </cell>
          <cell r="C9886" t="str">
            <v>Active</v>
          </cell>
          <cell r="D9886" t="str">
            <v>INSTALL, EQUIPMENT, ELECTRICAL</v>
          </cell>
          <cell r="E9886" t="str">
            <v>INSTL EQP ELEC:SURGE ARREST;&gt;12;&gt;1400KM</v>
          </cell>
          <cell r="F9886" t="str">
            <v>INSTALL, EQUIPMENT, ELECTRICAL: TYPE: SURGE ARREST;&gt;12;&gt;1400KM; STATION CLASS; 220 TO 400KV</v>
          </cell>
        </row>
        <row r="9887">
          <cell r="A9887" t="str">
            <v>3000046022</v>
          </cell>
          <cell r="B9887" t="str">
            <v>4</v>
          </cell>
          <cell r="C9887" t="str">
            <v>Active</v>
          </cell>
          <cell r="D9887" t="str">
            <v>INSTALL, EQUIPMENT, ELECTRICAL</v>
          </cell>
          <cell r="E9887" t="str">
            <v>INSTL EQP ELEC:SURGE ARREST;4;&gt;1000KM</v>
          </cell>
          <cell r="F9887" t="str">
            <v>INSTALL, EQUIPMENT, ELECTRICAL: TYPE: SURGE ARREST;4;&gt;1000KM; STATION CLASS; 765KV</v>
          </cell>
        </row>
        <row r="9888">
          <cell r="A9888" t="str">
            <v>3000045968</v>
          </cell>
          <cell r="B9888" t="str">
            <v>4</v>
          </cell>
          <cell r="C9888" t="str">
            <v>Active</v>
          </cell>
          <cell r="D9888" t="str">
            <v>INSTALL, EQUIPMENT, ELECTRICAL</v>
          </cell>
          <cell r="E9888" t="str">
            <v>INSTL EQP ELEC:SURGE ARREST;3;&gt;200KM</v>
          </cell>
          <cell r="F9888" t="str">
            <v>INSTALL, EQUIPMENT, ELECTRICAL: TYPE: SURGE ARREST;3;&gt;200KM; STATION CLASS; 220 TO 400KV</v>
          </cell>
        </row>
        <row r="9889">
          <cell r="A9889" t="str">
            <v>3000046144</v>
          </cell>
          <cell r="B9889" t="str">
            <v>4</v>
          </cell>
          <cell r="C9889" t="str">
            <v>Active</v>
          </cell>
          <cell r="D9889" t="str">
            <v>INSTALL, EQUIPMENT, ELECTRICAL</v>
          </cell>
          <cell r="E9889" t="str">
            <v>INSTL EQP ELEC:SURGE ARREST;7-9;&gt;1300KM</v>
          </cell>
          <cell r="F9889" t="str">
            <v>INSTALL, EQUIPMENT, ELECTRICAL: TYPE: SURGE ARREST;7-9;&gt;1300KM; STATION CLASS; 66 TO 132KV</v>
          </cell>
        </row>
        <row r="9890">
          <cell r="A9890" t="str">
            <v>3000046101</v>
          </cell>
          <cell r="B9890" t="str">
            <v>4</v>
          </cell>
          <cell r="C9890" t="str">
            <v>Active</v>
          </cell>
          <cell r="D9890" t="str">
            <v>INSTALL, EQUIPMENT, ELECTRICAL</v>
          </cell>
          <cell r="E9890" t="str">
            <v>INSTL EQP ELEC:SURGE ARREST;&gt;18;&gt;900KM</v>
          </cell>
          <cell r="F9890" t="str">
            <v>INSTALL, EQUIPMENT, ELECTRICAL: TYPE: SURGE ARREST;&gt;18;&gt;900KM; STATION CLASS; 6.6 TO 44KV</v>
          </cell>
        </row>
        <row r="9891">
          <cell r="A9891" t="str">
            <v>3000045798</v>
          </cell>
          <cell r="B9891" t="str">
            <v>4</v>
          </cell>
          <cell r="C9891" t="str">
            <v>Active</v>
          </cell>
          <cell r="D9891" t="str">
            <v>INSTALL, EQUIPMENT, ELECTRICAL</v>
          </cell>
          <cell r="E9891" t="str">
            <v>INSTL EQP ELEC:SURGE ARREST;1;&gt;600KM</v>
          </cell>
          <cell r="F9891" t="str">
            <v>INSTALL, EQUIPMENT, ELECTRICAL: TYPE: SURGE ARREST;1;&gt;600KM; STATION CLASS; 220 TO 400KV</v>
          </cell>
        </row>
        <row r="9892">
          <cell r="A9892" t="str">
            <v>3000046246</v>
          </cell>
          <cell r="B9892" t="str">
            <v>4</v>
          </cell>
          <cell r="C9892" t="str">
            <v>Active</v>
          </cell>
          <cell r="D9892" t="str">
            <v>INSTALL, EQUIPMENT, ELECTRICAL</v>
          </cell>
          <cell r="E9892" t="str">
            <v>INSTL EQP ELEC:SURGE ARREST;3;&gt;700KM</v>
          </cell>
          <cell r="F9892" t="str">
            <v>INSTALL, EQUIPMENT, ELECTRICAL: TYPE: SURGE ARREST;3;&gt;700KM; STATION CLASS; 66 TO 132KV</v>
          </cell>
        </row>
        <row r="9893">
          <cell r="A9893" t="str">
            <v>3000046191</v>
          </cell>
          <cell r="B9893" t="str">
            <v>4</v>
          </cell>
          <cell r="C9893" t="str">
            <v>Active</v>
          </cell>
          <cell r="D9893" t="str">
            <v>INSTALL, EQUIPMENT, ELECTRICAL</v>
          </cell>
          <cell r="E9893" t="str">
            <v>INSTL EQP ELEC:SURGE ARREST;&gt;9;&gt;1300KM</v>
          </cell>
          <cell r="F9893" t="str">
            <v>INSTALL, EQUIPMENT, ELECTRICAL: TYPE: SURGE ARREST;&gt;9;&gt;1300KM; STATION CLASS; 6.6 TO 44KV</v>
          </cell>
        </row>
        <row r="9894">
          <cell r="A9894" t="str">
            <v>3000046235</v>
          </cell>
          <cell r="B9894" t="str">
            <v>4</v>
          </cell>
          <cell r="C9894" t="str">
            <v>Active</v>
          </cell>
          <cell r="D9894" t="str">
            <v>INSTALL, EQUIPMENT, ELECTRICAL</v>
          </cell>
          <cell r="E9894" t="str">
            <v>INSTL EQP ELEC:SURGE ARREST;2;&gt;300KM</v>
          </cell>
          <cell r="F9894" t="str">
            <v>INSTALL, EQUIPMENT, ELECTRICAL: TYPE: SURGE ARREST;2;&gt;300KM; STATION CLASS; 6.6 TO 44KV</v>
          </cell>
        </row>
        <row r="9895">
          <cell r="A9895" t="str">
            <v>3000046215</v>
          </cell>
          <cell r="B9895" t="str">
            <v>4</v>
          </cell>
          <cell r="C9895" t="str">
            <v>Active</v>
          </cell>
          <cell r="D9895" t="str">
            <v>INSTALL, EQUIPMENT, ELECTRICAL</v>
          </cell>
          <cell r="E9895" t="str">
            <v>INSTL EQP ELEC:SURGE ARREST;4;&gt;300KM</v>
          </cell>
          <cell r="F9895" t="str">
            <v>INSTALL, EQUIPMENT, ELECTRICAL: TYPE: SURGE ARREST;4;&gt;300KM; STATION CLASS; 220 TO 400KV</v>
          </cell>
        </row>
        <row r="9896">
          <cell r="A9896" t="str">
            <v>3000045969</v>
          </cell>
          <cell r="B9896" t="str">
            <v>4</v>
          </cell>
          <cell r="C9896" t="str">
            <v>Active</v>
          </cell>
          <cell r="D9896" t="str">
            <v>INSTALL, EQUIPMENT, ELECTRICAL</v>
          </cell>
          <cell r="E9896" t="str">
            <v>INSTL EQP ELEC:SURGE ARREST;6;&gt;1000KM</v>
          </cell>
          <cell r="F9896" t="str">
            <v>INSTALL, EQUIPMENT, ELECTRICAL: TYPE: SURGE ARREST;6;&gt;1000KM; STATION CLASS; 66 TO 132KV</v>
          </cell>
        </row>
        <row r="9897">
          <cell r="A9897" t="str">
            <v>3000045994</v>
          </cell>
          <cell r="B9897" t="str">
            <v>4</v>
          </cell>
          <cell r="C9897" t="str">
            <v>Active</v>
          </cell>
          <cell r="D9897" t="str">
            <v>INSTALL, EQUIPMENT, ELECTRICAL</v>
          </cell>
          <cell r="E9897" t="str">
            <v>INSTL EQP ELEC:SURGE ARREST;6;&gt;900KM</v>
          </cell>
          <cell r="F9897" t="str">
            <v>INSTALL, EQUIPMENT, ELECTRICAL: TYPE: SURGE ARREST;6;&gt;900KM; STATION CLASS; 66 TO 132KV</v>
          </cell>
        </row>
        <row r="9898">
          <cell r="A9898" t="str">
            <v>3000046240</v>
          </cell>
          <cell r="B9898" t="str">
            <v>4</v>
          </cell>
          <cell r="C9898" t="str">
            <v>Active</v>
          </cell>
          <cell r="D9898" t="str">
            <v>INSTALL, EQUIPMENT, ELECTRICAL</v>
          </cell>
          <cell r="E9898" t="str">
            <v>INSTL EQP ELEC:SURGE ARREST;3;&gt;0KM</v>
          </cell>
          <cell r="F9898" t="str">
            <v>INSTALL, EQUIPMENT, ELECTRICAL: TYPE: SURGE ARREST;3;&gt;0KM; STATION CLASS; 220 TO 400KV</v>
          </cell>
        </row>
        <row r="9899">
          <cell r="A9899" t="str">
            <v>3000046184</v>
          </cell>
          <cell r="B9899" t="str">
            <v>4</v>
          </cell>
          <cell r="C9899" t="str">
            <v>Active</v>
          </cell>
          <cell r="D9899" t="str">
            <v>INSTALL, EQUIPMENT, ELECTRICAL</v>
          </cell>
          <cell r="E9899" t="str">
            <v>INSTL EQP ELEC:SURGE ARREST;1; &gt;1300KM</v>
          </cell>
          <cell r="F9899" t="str">
            <v>INSTALL, EQUIPMENT, ELECTRICAL: TYPE: SURGE ARREST;1; &gt;1300KM; STATION CLASS; 66 TO 132KV</v>
          </cell>
        </row>
        <row r="9900">
          <cell r="A9900" t="str">
            <v>3000046077</v>
          </cell>
          <cell r="B9900" t="str">
            <v>4</v>
          </cell>
          <cell r="C9900" t="str">
            <v>Active</v>
          </cell>
          <cell r="D9900" t="str">
            <v>INSTALL, EQUIPMENT, ELECTRICAL</v>
          </cell>
          <cell r="E9900" t="str">
            <v>INSTL EQP ELEC:SURGE ARREST;&gt;9;&gt;700KM</v>
          </cell>
          <cell r="F9900" t="str">
            <v>INSTALL, EQUIPMENT, ELECTRICAL: TYPE: SURGE ARREST;&gt;9;&gt;700KM; STATION CLASS; 765KV</v>
          </cell>
        </row>
        <row r="9901">
          <cell r="A9901" t="str">
            <v>3000046233</v>
          </cell>
          <cell r="B9901" t="str">
            <v>4</v>
          </cell>
          <cell r="C9901" t="str">
            <v>Active</v>
          </cell>
          <cell r="D9901" t="str">
            <v>INSTALL, EQUIPMENT, ELECTRICAL</v>
          </cell>
          <cell r="E9901" t="str">
            <v>INSTL EQP ELEC:SURGE ARREST;&gt;18;&gt;500KM</v>
          </cell>
          <cell r="F9901" t="str">
            <v>INSTALL, EQUIPMENT, ELECTRICAL: TYPE: SURGE ARREST;&gt;18;&gt;500KM; STATION CLASS; 765KV</v>
          </cell>
        </row>
        <row r="9902">
          <cell r="A9902" t="str">
            <v>3000046093</v>
          </cell>
          <cell r="B9902" t="str">
            <v>4</v>
          </cell>
          <cell r="C9902" t="str">
            <v>Active</v>
          </cell>
          <cell r="D9902" t="str">
            <v>INSTALL, EQUIPMENT, ELECTRICAL</v>
          </cell>
          <cell r="E9902" t="str">
            <v>INSTL EQP ELEC:SURGE ARREST;7-9;&gt;200KM</v>
          </cell>
          <cell r="F9902" t="str">
            <v>INSTALL, EQUIPMENT, ELECTRICAL: TYPE: SURGE ARREST;7-9;&gt;200KM; STATION CLASS; 220 TO 400KV</v>
          </cell>
        </row>
        <row r="9903">
          <cell r="A9903" t="str">
            <v>3000045914</v>
          </cell>
          <cell r="B9903" t="str">
            <v>4</v>
          </cell>
          <cell r="C9903" t="str">
            <v>Active</v>
          </cell>
          <cell r="D9903" t="str">
            <v>INSTALL, EQUIPMENT, ELECTRICAL</v>
          </cell>
          <cell r="E9903" t="str">
            <v>INSTL EQP ELEC:SURGE ARREST;7-9;&gt;1400KM</v>
          </cell>
          <cell r="F9903" t="str">
            <v>INSTALL, EQUIPMENT, ELECTRICAL: TYPE: SURGE ARREST;7-9;&gt;1400KM; STATION CLASS; 220 TO 400KV</v>
          </cell>
        </row>
        <row r="9904">
          <cell r="A9904" t="str">
            <v>3000046067</v>
          </cell>
          <cell r="B9904" t="str">
            <v>4</v>
          </cell>
          <cell r="C9904" t="str">
            <v>Active</v>
          </cell>
          <cell r="D9904" t="str">
            <v>INSTALL, EQUIPMENT, ELECTRICAL</v>
          </cell>
          <cell r="E9904" t="str">
            <v>INSTL EQP ELEC:SURGE ARREST;7-9;&gt;400KM</v>
          </cell>
          <cell r="F9904" t="str">
            <v>INSTALL, EQUIPMENT, ELECTRICAL: TYPE: SURGE ARREST;7-9;&gt;400KM; STATION CLASS; 765KV</v>
          </cell>
        </row>
        <row r="9905">
          <cell r="A9905" t="str">
            <v>3000045838</v>
          </cell>
          <cell r="B9905" t="str">
            <v>4</v>
          </cell>
          <cell r="C9905" t="str">
            <v>Active</v>
          </cell>
          <cell r="D9905" t="str">
            <v>INSTALL, EQUIPMENT, ELECTRICAL</v>
          </cell>
          <cell r="E9905" t="str">
            <v>INSTL EQP ELEC:SURGE ARREST;7-9;&gt;1000KM</v>
          </cell>
          <cell r="F9905" t="str">
            <v>INSTALL, EQUIPMENT, ELECTRICAL: TYPE: SURGE ARREST;7-9;&gt;1000KM; STATION CLASS; 765KV</v>
          </cell>
        </row>
        <row r="9906">
          <cell r="A9906" t="str">
            <v>3000045977</v>
          </cell>
          <cell r="B9906" t="str">
            <v>4</v>
          </cell>
          <cell r="C9906" t="str">
            <v>Active</v>
          </cell>
          <cell r="D9906" t="str">
            <v>INSTALL, EQUIPMENT, ELECTRICAL</v>
          </cell>
          <cell r="E9906" t="str">
            <v>INSTL EQP ELEC:SURGE ARREST;6;&gt;1100KM</v>
          </cell>
          <cell r="F9906" t="str">
            <v>INSTALL, EQUIPMENT, ELECTRICAL: TYPE: SURGE ARREST;6;&gt;1100KM; STATION CLASS; 220 TO 400KV</v>
          </cell>
        </row>
        <row r="9907">
          <cell r="A9907" t="str">
            <v>3000046198</v>
          </cell>
          <cell r="B9907" t="str">
            <v>4</v>
          </cell>
          <cell r="C9907" t="str">
            <v>Active</v>
          </cell>
          <cell r="D9907" t="str">
            <v>INSTALL, EQUIPMENT, ELECTRICAL</v>
          </cell>
          <cell r="E9907" t="str">
            <v>INSTL EQP ELEC:SURGE ARREST;5;&gt;0KM</v>
          </cell>
          <cell r="F9907" t="str">
            <v>INSTALL, EQUIPMENT, ELECTRICAL: TYPE: SURGE ARREST;5;&gt;0KM; STATION CLASS; 220 TO 400KV</v>
          </cell>
        </row>
        <row r="9908">
          <cell r="A9908" t="str">
            <v>3000046149</v>
          </cell>
          <cell r="B9908" t="str">
            <v>4</v>
          </cell>
          <cell r="C9908" t="str">
            <v>Active</v>
          </cell>
          <cell r="D9908" t="str">
            <v>INSTALL, EQUIPMENT, ELECTRICAL</v>
          </cell>
          <cell r="E9908" t="str">
            <v>INSTL EQP ELEC:SURGE ARREST;5;&gt;1200KM</v>
          </cell>
          <cell r="F9908" t="str">
            <v>INSTALL, EQUIPMENT, ELECTRICAL: TYPE: SURGE ARREST;5;&gt;1200KM; STATION CLASS; 66 TO 132KV</v>
          </cell>
        </row>
        <row r="9909">
          <cell r="A9909" t="str">
            <v>3000046082</v>
          </cell>
          <cell r="B9909" t="str">
            <v>4</v>
          </cell>
          <cell r="C9909" t="str">
            <v>Active</v>
          </cell>
          <cell r="D9909" t="str">
            <v>INSTALL, EQUIPMENT, ELECTRICAL</v>
          </cell>
          <cell r="E9909" t="str">
            <v>INSTL EQP ELEC:SURGE ARREST;1;&gt;100KM</v>
          </cell>
          <cell r="F9909" t="str">
            <v>INSTALL, EQUIPMENT, ELECTRICAL: TYPE: SURGE ARREST;1;&gt;100KM; STATION CLASS; 6.6 TO 44KV</v>
          </cell>
        </row>
        <row r="9910">
          <cell r="A9910" t="str">
            <v>3000045814</v>
          </cell>
          <cell r="B9910" t="str">
            <v>4</v>
          </cell>
          <cell r="C9910" t="str">
            <v>Active</v>
          </cell>
          <cell r="D9910" t="str">
            <v>INSTALL, EQUIPMENT, ELECTRICAL</v>
          </cell>
          <cell r="E9910" t="str">
            <v>INSTL EQP ELEC:SURGE ARREST;&gt;18;&gt;500KM</v>
          </cell>
          <cell r="F9910" t="str">
            <v>INSTALL, EQUIPMENT, ELECTRICAL: TYPE: SURGE ARREST;&gt;18;&gt;500KM; STATION CLASS; 66 TO 132KV</v>
          </cell>
        </row>
        <row r="9911">
          <cell r="A9911" t="str">
            <v>3000046037</v>
          </cell>
          <cell r="B9911" t="str">
            <v>4</v>
          </cell>
          <cell r="C9911" t="str">
            <v>Active</v>
          </cell>
          <cell r="D9911" t="str">
            <v>INSTALL, EQUIPMENT, ELECTRICAL</v>
          </cell>
          <cell r="E9911" t="str">
            <v>INSTL EQP ELEC:SURGE ARREST;&gt;9;&gt;200KM</v>
          </cell>
          <cell r="F9911" t="str">
            <v>INSTALL, EQUIPMENT, ELECTRICAL: TYPE: SURGE ARREST;&gt;9;&gt;200KM; STATION CLASS; 220 TO 400KV</v>
          </cell>
        </row>
        <row r="9912">
          <cell r="A9912" t="str">
            <v>3000045784</v>
          </cell>
          <cell r="B9912" t="str">
            <v>4</v>
          </cell>
          <cell r="C9912" t="str">
            <v>Active</v>
          </cell>
          <cell r="D9912" t="str">
            <v>INSTALL, EQUIPMENT, ELECTRICAL</v>
          </cell>
          <cell r="E9912" t="str">
            <v>INSTL EQP ELEC:SURGE ARREST;&gt;12;&gt;600KM</v>
          </cell>
          <cell r="F9912" t="str">
            <v>INSTALL, EQUIPMENT, ELECTRICAL: TYPE: SURGE ARREST;&gt;12;&gt;600KM; STATION CLASS; 6.6 TO 44KV</v>
          </cell>
        </row>
        <row r="9913">
          <cell r="A9913" t="str">
            <v>3000045794</v>
          </cell>
          <cell r="B9913" t="str">
            <v>4</v>
          </cell>
          <cell r="C9913" t="str">
            <v>Active</v>
          </cell>
          <cell r="D9913" t="str">
            <v>INSTALL, EQUIPMENT, ELECTRICAL</v>
          </cell>
          <cell r="E9913" t="str">
            <v>INSTL EQP ELEC:SURGE ARREST;1;&gt;900KM</v>
          </cell>
          <cell r="F9913" t="str">
            <v>INSTALL, EQUIPMENT, ELECTRICAL: TYPE: SURGE ARREST;1;&gt;900KM; STATION CLASS; 765KV</v>
          </cell>
        </row>
        <row r="9914">
          <cell r="A9914" t="str">
            <v>3000046262</v>
          </cell>
          <cell r="B9914" t="str">
            <v>4</v>
          </cell>
          <cell r="C9914" t="str">
            <v>Active</v>
          </cell>
          <cell r="D9914" t="str">
            <v>INSTALL, EQUIPMENT, ELECTRICAL</v>
          </cell>
          <cell r="E9914" t="str">
            <v>INSTL EQP ELEC:SURGE ARREST;3;&gt;1000KM</v>
          </cell>
          <cell r="F9914" t="str">
            <v>INSTALL, EQUIPMENT, ELECTRICAL: TYPE: SURGE ARREST;3;&gt;1000KM; STATION CLASS; 220 TO 400KV</v>
          </cell>
        </row>
        <row r="9915">
          <cell r="A9915" t="str">
            <v>3000045943</v>
          </cell>
          <cell r="B9915" t="str">
            <v>4</v>
          </cell>
          <cell r="C9915" t="str">
            <v>Active</v>
          </cell>
          <cell r="D9915" t="str">
            <v>INSTALL, EQUIPMENT, ELECTRICAL</v>
          </cell>
          <cell r="E9915" t="str">
            <v>INSTL EQP ELEC:SURGE ARREST;4;&gt;200KM</v>
          </cell>
          <cell r="F9915" t="str">
            <v>INSTALL, EQUIPMENT, ELECTRICAL: TYPE: SURGE ARREST;4;&gt;200KM; STATION CLASS; 220 TO 400KV</v>
          </cell>
        </row>
        <row r="9916">
          <cell r="A9916" t="str">
            <v>3000045831</v>
          </cell>
          <cell r="B9916" t="str">
            <v>4</v>
          </cell>
          <cell r="C9916" t="str">
            <v>Active</v>
          </cell>
          <cell r="D9916" t="str">
            <v>INSTALL, EQUIPMENT, ELECTRICAL</v>
          </cell>
          <cell r="E9916" t="str">
            <v>INSTL EQP ELEC:SURGE ARREST;&gt;18;&gt;400KM</v>
          </cell>
          <cell r="F9916" t="str">
            <v>INSTALL, EQUIPMENT, ELECTRICAL: TYPE: SURGE ARREST;&gt;18;&gt;400KM; STATION CLASS; 220 TO 400KV</v>
          </cell>
        </row>
        <row r="9917">
          <cell r="A9917" t="str">
            <v>3000045913</v>
          </cell>
          <cell r="B9917" t="str">
            <v>4</v>
          </cell>
          <cell r="C9917" t="str">
            <v>Active</v>
          </cell>
          <cell r="D9917" t="str">
            <v>INSTALL, EQUIPMENT, ELECTRICAL</v>
          </cell>
          <cell r="E9917" t="str">
            <v>INSTL EQP ELEC:SURGE ARREST;6;&gt;300KM</v>
          </cell>
          <cell r="F9917" t="str">
            <v>INSTALL, EQUIPMENT, ELECTRICAL: TYPE: SURGE ARREST;6;&gt;300KM; STATION CLASS; 765KV</v>
          </cell>
        </row>
        <row r="9918">
          <cell r="A9918" t="str">
            <v>3000046154</v>
          </cell>
          <cell r="B9918" t="str">
            <v>4</v>
          </cell>
          <cell r="C9918" t="str">
            <v>Active</v>
          </cell>
          <cell r="D9918" t="str">
            <v>INSTALL, EQUIPMENT, ELECTRICAL</v>
          </cell>
          <cell r="E9918" t="str">
            <v>INSTL EQP ELEC:SURGE ARREST;&gt;12;&gt;400KM</v>
          </cell>
          <cell r="F9918" t="str">
            <v>INSTALL, EQUIPMENT, ELECTRICAL: TYPE: SURGE ARREST;&gt;12;&gt;400KM; STATION CLASS; 6.6 TO 44KV</v>
          </cell>
        </row>
        <row r="9919">
          <cell r="A9919" t="str">
            <v>3000046032</v>
          </cell>
          <cell r="B9919" t="str">
            <v>4</v>
          </cell>
          <cell r="C9919" t="str">
            <v>Active</v>
          </cell>
          <cell r="D9919" t="str">
            <v>INSTALL, EQUIPMENT, ELECTRICAL</v>
          </cell>
          <cell r="E9919" t="str">
            <v>INSTL EQP ELEC:SURGE ARREST;&gt;12;&gt;100KM</v>
          </cell>
          <cell r="F9919" t="str">
            <v>INSTALL, EQUIPMENT, ELECTRICAL: TYPE: SURGE ARREST;&gt;12;&gt;100KM; STATION CLASS; 66 TO 132KV</v>
          </cell>
        </row>
        <row r="9920">
          <cell r="A9920" t="str">
            <v>3000045897</v>
          </cell>
          <cell r="B9920" t="str">
            <v>4</v>
          </cell>
          <cell r="C9920" t="str">
            <v>Active</v>
          </cell>
          <cell r="D9920" t="str">
            <v>INSTALL, EQUIPMENT, ELECTRICAL</v>
          </cell>
          <cell r="E9920" t="str">
            <v>INSTL EQP ELEC:SURGE ARREST;&gt;9;&gt;100KM</v>
          </cell>
          <cell r="F9920" t="str">
            <v>INSTALL, EQUIPMENT, ELECTRICAL: TYPE: SURGE ARREST;&gt;9;&gt;100KM; STATION CLASS; 765KV</v>
          </cell>
        </row>
        <row r="9921">
          <cell r="A9921" t="str">
            <v>3000046196</v>
          </cell>
          <cell r="B9921" t="str">
            <v>4</v>
          </cell>
          <cell r="C9921" t="str">
            <v>Active</v>
          </cell>
          <cell r="D9921" t="str">
            <v>INSTALL, EQUIPMENT, ELECTRICAL</v>
          </cell>
          <cell r="E9921" t="str">
            <v>INSTL EQP ELEC:SURGE ARREST;5;&gt;800KM</v>
          </cell>
          <cell r="F9921" t="str">
            <v>INSTALL, EQUIPMENT, ELECTRICAL: TYPE: SURGE ARREST;5;&gt;800KM; STATION CLASS; 765KV</v>
          </cell>
        </row>
        <row r="9922">
          <cell r="A9922" t="str">
            <v>3000046186</v>
          </cell>
          <cell r="B9922" t="str">
            <v>4</v>
          </cell>
          <cell r="C9922" t="str">
            <v>Active</v>
          </cell>
          <cell r="D9922" t="str">
            <v>INSTALL, EQUIPMENT, ELECTRICAL</v>
          </cell>
          <cell r="E9922" t="str">
            <v>INSTL EQP ELEC:SURGE ARREST;&gt;12;&gt;400KM</v>
          </cell>
          <cell r="F9922" t="str">
            <v>INSTALL, EQUIPMENT, ELECTRICAL: TYPE: SURGE ARREST;&gt;12;&gt;400KM; STATION CLASS; 765KV</v>
          </cell>
        </row>
        <row r="9923">
          <cell r="A9923" t="str">
            <v>3000046176</v>
          </cell>
          <cell r="B9923" t="str">
            <v>4</v>
          </cell>
          <cell r="C9923" t="str">
            <v>Active</v>
          </cell>
          <cell r="D9923" t="str">
            <v>INSTALL, EQUIPMENT, ELECTRICAL</v>
          </cell>
          <cell r="E9923" t="str">
            <v>INSTL EQP ELEC:SURGE ARREST;&gt;18;&gt;1100KM</v>
          </cell>
          <cell r="F9923" t="str">
            <v>INSTALL, EQUIPMENT, ELECTRICAL: TYPE: SURGE ARREST;&gt;18;&gt;1100KM; STATION CLASS; 6.6 TO 44KV</v>
          </cell>
        </row>
        <row r="9924">
          <cell r="A9924" t="str">
            <v>3000046248</v>
          </cell>
          <cell r="B9924" t="str">
            <v>4</v>
          </cell>
          <cell r="C9924" t="str">
            <v>Active</v>
          </cell>
          <cell r="D9924" t="str">
            <v>INSTALL, EQUIPMENT, ELECTRICAL</v>
          </cell>
          <cell r="E9924" t="str">
            <v>INSTL EQP ELEC:SURGE ARREST;4;&gt;600KM</v>
          </cell>
          <cell r="F9924" t="str">
            <v>INSTALL, EQUIPMENT, ELECTRICAL: TYPE: SURGE ARREST;4;&gt;600KM; STATION CLASS; 6.6 TO 44KV</v>
          </cell>
        </row>
        <row r="9925">
          <cell r="A9925" t="str">
            <v>3000045956</v>
          </cell>
          <cell r="B9925" t="str">
            <v>4</v>
          </cell>
          <cell r="C9925" t="str">
            <v>Active</v>
          </cell>
          <cell r="D9925" t="str">
            <v>INSTALL, EQUIPMENT, ELECTRICAL</v>
          </cell>
          <cell r="E9925" t="str">
            <v>INSTL EQP ELEC:SURGE ARREST;&gt;18;&gt;400KM</v>
          </cell>
          <cell r="F9925" t="str">
            <v>INSTALL, EQUIPMENT, ELECTRICAL: TYPE: SURGE ARREST;&gt;18;&gt;400KM; STATION CLASS; 6.6 TO 44KV</v>
          </cell>
        </row>
        <row r="9926">
          <cell r="A9926" t="str">
            <v>3000046256</v>
          </cell>
          <cell r="B9926" t="str">
            <v>4</v>
          </cell>
          <cell r="C9926" t="str">
            <v>Active</v>
          </cell>
          <cell r="D9926" t="str">
            <v>INSTALL, EQUIPMENT, ELECTRICAL</v>
          </cell>
          <cell r="E9926" t="str">
            <v>INSTL EQP ELEC:SURGE ARREST;6;&gt;1300KM</v>
          </cell>
          <cell r="F9926" t="str">
            <v>INSTALL, EQUIPMENT, ELECTRICAL: TYPE: SURGE ARREST;6;&gt;1300KM; STATION CLASS; 6.6 TO 44KV</v>
          </cell>
        </row>
        <row r="9927">
          <cell r="A9927" t="str">
            <v>3000046296</v>
          </cell>
          <cell r="B9927" t="str">
            <v>4</v>
          </cell>
          <cell r="C9927" t="str">
            <v>Active</v>
          </cell>
          <cell r="D9927" t="str">
            <v>INSTALL, EQUIPMENT, ELECTRICAL</v>
          </cell>
          <cell r="E9927" t="str">
            <v>INSTL EQP ELEC:SURGE ARREST;&gt;12;&gt;400KM</v>
          </cell>
          <cell r="F9927" t="str">
            <v>INSTALL, EQUIPMENT, ELECTRICAL: TYPE: SURGE ARREST;&gt;12;&gt;400KM; STATION CLASS; 66 TO 132KV</v>
          </cell>
        </row>
        <row r="9928">
          <cell r="A9928" t="str">
            <v>3000046060</v>
          </cell>
          <cell r="B9928" t="str">
            <v>4</v>
          </cell>
          <cell r="C9928" t="str">
            <v>Active</v>
          </cell>
          <cell r="D9928" t="str">
            <v>INSTALL, EQUIPMENT, ELECTRICAL</v>
          </cell>
          <cell r="E9928" t="str">
            <v>INSTL EQP ELEC:SURGE ARREST;&gt;9;&gt;600KM</v>
          </cell>
          <cell r="F9928" t="str">
            <v>INSTALL, EQUIPMENT, ELECTRICAL: TYPE: SURGE ARREST;&gt;9;&gt;600KM; STATION CLASS; 220 TO 400KV</v>
          </cell>
        </row>
        <row r="9929">
          <cell r="A9929" t="str">
            <v>3000045803</v>
          </cell>
          <cell r="B9929" t="str">
            <v>4</v>
          </cell>
          <cell r="C9929" t="str">
            <v>Active</v>
          </cell>
          <cell r="D9929" t="str">
            <v>INSTALL, EQUIPMENT, ELECTRICAL</v>
          </cell>
          <cell r="E9929" t="str">
            <v>INSTL EQP ELEC:SURGE ARREST;2;&gt;1000KM</v>
          </cell>
          <cell r="F9929" t="str">
            <v>INSTALL, EQUIPMENT, ELECTRICAL: TYPE: SURGE ARREST;2;&gt;1000KM; STATION CLASS; 765KV</v>
          </cell>
        </row>
        <row r="9930">
          <cell r="A9930" t="str">
            <v>3000046237</v>
          </cell>
          <cell r="B9930" t="str">
            <v>4</v>
          </cell>
          <cell r="C9930" t="str">
            <v>Active</v>
          </cell>
          <cell r="D9930" t="str">
            <v>INSTALL, EQUIPMENT, ELECTRICAL</v>
          </cell>
          <cell r="E9930" t="str">
            <v>INSTL EQP ELEC:SURGE ARREST;5;&gt;1300KM</v>
          </cell>
          <cell r="F9930" t="str">
            <v>INSTALL, EQUIPMENT, ELECTRICAL: TYPE: SURGE ARREST;5;&gt;1300KM; STATION CLASS; 6.6 TO 44KV</v>
          </cell>
        </row>
        <row r="9931">
          <cell r="A9931" t="str">
            <v>3000046114</v>
          </cell>
          <cell r="B9931" t="str">
            <v>4</v>
          </cell>
          <cell r="C9931" t="str">
            <v>Active</v>
          </cell>
          <cell r="D9931" t="str">
            <v>INSTALL, EQUIPMENT, ELECTRICAL</v>
          </cell>
          <cell r="E9931" t="str">
            <v>INSTL EQP ELEC:SURGE ARREST;&gt;12;&gt;1100KM</v>
          </cell>
          <cell r="F9931" t="str">
            <v>INSTALL, EQUIPMENT, ELECTRICAL: TYPE: SURGE ARREST;&gt;12;&gt;1100KM; STATION CLASS; 220 TO 400KV</v>
          </cell>
        </row>
        <row r="9932">
          <cell r="A9932" t="str">
            <v>3000045909</v>
          </cell>
          <cell r="B9932" t="str">
            <v>4</v>
          </cell>
          <cell r="C9932" t="str">
            <v>Active</v>
          </cell>
          <cell r="D9932" t="str">
            <v>INSTALL, EQUIPMENT, ELECTRICAL</v>
          </cell>
          <cell r="E9932" t="str">
            <v>INSTL EQP ELEC:SURGE ARREST;3;&gt;1200KM</v>
          </cell>
          <cell r="F9932" t="str">
            <v>INSTALL, EQUIPMENT, ELECTRICAL: TYPE: SURGE ARREST;3;&gt;1200KM; STATION CLASS; 6.6 TO 44KV</v>
          </cell>
        </row>
        <row r="9933">
          <cell r="A9933" t="str">
            <v>3000046227</v>
          </cell>
          <cell r="B9933" t="str">
            <v>4</v>
          </cell>
          <cell r="C9933" t="str">
            <v>Active</v>
          </cell>
          <cell r="D9933" t="str">
            <v>INSTALL, EQUIPMENT, ELECTRICAL</v>
          </cell>
          <cell r="E9933" t="str">
            <v>INSTL EQP ELEC:SURGE ARREST;5;&gt;1100KM</v>
          </cell>
          <cell r="F9933" t="str">
            <v>INSTALL, EQUIPMENT, ELECTRICAL: TYPE: SURGE ARREST;5;&gt;1100KM; STATION CLASS; 6.6 TO 44KV</v>
          </cell>
        </row>
        <row r="9934">
          <cell r="A9934" t="str">
            <v>3000045786</v>
          </cell>
          <cell r="B9934" t="str">
            <v>4</v>
          </cell>
          <cell r="C9934" t="str">
            <v>Active</v>
          </cell>
          <cell r="D9934" t="str">
            <v>INSTALL, EQUIPMENT, ELECTRICAL</v>
          </cell>
          <cell r="E9934" t="str">
            <v>INSTL EQP ELEC:SURGE ARREST;&gt;9;&gt;500KM</v>
          </cell>
          <cell r="F9934" t="str">
            <v>INSTALL, EQUIPMENT, ELECTRICAL: TYPE: SURGE ARREST;&gt;9;&gt;500KM; STATION CLASS; 66 TO 132KV</v>
          </cell>
        </row>
        <row r="9935">
          <cell r="A9935" t="str">
            <v>3000046100</v>
          </cell>
          <cell r="B9935" t="str">
            <v>4</v>
          </cell>
          <cell r="C9935" t="str">
            <v>Active</v>
          </cell>
          <cell r="D9935" t="str">
            <v>INSTALL, EQUIPMENT, ELECTRICAL</v>
          </cell>
          <cell r="E9935" t="str">
            <v>INSTL EQP ELEC:SURGE ARREST;4;&gt;800KM</v>
          </cell>
          <cell r="F9935" t="str">
            <v>INSTALL, EQUIPMENT, ELECTRICAL: TYPE: SURGE ARREST;4;&gt;800KM; STATION CLASS; 66 TO 132KV</v>
          </cell>
        </row>
        <row r="9936">
          <cell r="A9936" t="str">
            <v>3000046201</v>
          </cell>
          <cell r="B9936" t="str">
            <v>4</v>
          </cell>
          <cell r="C9936" t="str">
            <v>Active</v>
          </cell>
          <cell r="D9936" t="str">
            <v>INSTALL, EQUIPMENT, ELECTRICAL</v>
          </cell>
          <cell r="E9936" t="str">
            <v>INSTL EQP ELEC:SURGE ARREST;1;&gt;0KM</v>
          </cell>
          <cell r="F9936" t="str">
            <v>INSTALL, EQUIPMENT, ELECTRICAL: TYPE: SURGE ARREST;1;&gt;0KM; STATION CLASS; 765KV</v>
          </cell>
        </row>
        <row r="9937">
          <cell r="A9937" t="str">
            <v>3000046102</v>
          </cell>
          <cell r="B9937" t="str">
            <v>4</v>
          </cell>
          <cell r="C9937" t="str">
            <v>Active</v>
          </cell>
          <cell r="D9937" t="str">
            <v>INSTALL, EQUIPMENT, ELECTRICAL</v>
          </cell>
          <cell r="E9937" t="str">
            <v>INSTL EQP ELEC:SURGE ARREST;6;&gt;1000KM</v>
          </cell>
          <cell r="F9937" t="str">
            <v>INSTALL, EQUIPMENT, ELECTRICAL: TYPE: SURGE ARREST;6;&gt;1000KM; STATION CLASS; 220 TO 400KV</v>
          </cell>
        </row>
        <row r="9938">
          <cell r="A9938" t="str">
            <v>3000046210</v>
          </cell>
          <cell r="B9938" t="str">
            <v>4</v>
          </cell>
          <cell r="C9938" t="str">
            <v>Active</v>
          </cell>
          <cell r="D9938" t="str">
            <v>INSTALL, EQUIPMENT, ELECTRICAL</v>
          </cell>
          <cell r="E9938" t="str">
            <v>INSTL EQP ELEC:SURGE ARREST;2;&gt;600KM</v>
          </cell>
          <cell r="F9938" t="str">
            <v>INSTALL, EQUIPMENT, ELECTRICAL: TYPE: SURGE ARREST;2;&gt;600KM; STATION CLASS; 6.6 TO 44KV</v>
          </cell>
        </row>
        <row r="9939">
          <cell r="A9939" t="str">
            <v>3000046045</v>
          </cell>
          <cell r="B9939" t="str">
            <v>4</v>
          </cell>
          <cell r="C9939" t="str">
            <v>Active</v>
          </cell>
          <cell r="D9939" t="str">
            <v>INSTALL, EQUIPMENT, ELECTRICAL</v>
          </cell>
          <cell r="E9939" t="str">
            <v>INSTL EQP ELEC:SURGE ARREST;6;&gt;400KM</v>
          </cell>
          <cell r="F9939" t="str">
            <v>INSTALL, EQUIPMENT, ELECTRICAL: TYPE: SURGE ARREST;6;&gt;400KM; STATION CLASS; 220 TO 400KV</v>
          </cell>
        </row>
        <row r="9940">
          <cell r="A9940" t="str">
            <v>3000045961</v>
          </cell>
          <cell r="B9940" t="str">
            <v>4</v>
          </cell>
          <cell r="C9940" t="str">
            <v>Active</v>
          </cell>
          <cell r="D9940" t="str">
            <v>INSTALL, EQUIPMENT, ELECTRICAL</v>
          </cell>
          <cell r="E9940" t="str">
            <v>INSTL EQP ELEC:SURGE ARREST;5;&gt;1200KM</v>
          </cell>
          <cell r="F9940" t="str">
            <v>INSTALL, EQUIPMENT, ELECTRICAL: TYPE: SURGE ARREST;5;&gt;1200KM; STATION CLASS; 6.6 TO 44KV</v>
          </cell>
        </row>
        <row r="9941">
          <cell r="A9941" t="str">
            <v>3000046283</v>
          </cell>
          <cell r="B9941" t="str">
            <v>4</v>
          </cell>
          <cell r="C9941" t="str">
            <v>Active</v>
          </cell>
          <cell r="D9941" t="str">
            <v>INSTALL, EQUIPMENT, ELECTRICAL</v>
          </cell>
          <cell r="E9941" t="str">
            <v>INSTL EQP ELEC:SURGE ARREST;6;&gt;1000KM</v>
          </cell>
          <cell r="F9941" t="str">
            <v>INSTALL, EQUIPMENT, ELECTRICAL: TYPE: SURGE ARREST;6;&gt;1000KM; STATION CLASS; 6.6 TO 44KV</v>
          </cell>
        </row>
        <row r="9942">
          <cell r="A9942" t="str">
            <v>3000046188</v>
          </cell>
          <cell r="B9942" t="str">
            <v>4</v>
          </cell>
          <cell r="C9942" t="str">
            <v>Active</v>
          </cell>
          <cell r="D9942" t="str">
            <v>INSTALL, EQUIPMENT, ELECTRICAL</v>
          </cell>
          <cell r="E9942" t="str">
            <v>INSTL EQP ELEC:SURGE ARREST;2;&gt;900KM</v>
          </cell>
          <cell r="F9942" t="str">
            <v>INSTALL, EQUIPMENT, ELECTRICAL: TYPE: SURGE ARREST;2;&gt;900KM; STATION CLASS; 66 TO 132KV</v>
          </cell>
        </row>
        <row r="9943">
          <cell r="A9943" t="str">
            <v>3000046212</v>
          </cell>
          <cell r="B9943" t="str">
            <v>4</v>
          </cell>
          <cell r="C9943" t="str">
            <v>Active</v>
          </cell>
          <cell r="D9943" t="str">
            <v>INSTALL, EQUIPMENT, ELECTRICAL</v>
          </cell>
          <cell r="E9943" t="str">
            <v>INSTL EQP ELEC:SURGE ARREST;7-9;&gt;1200KM</v>
          </cell>
          <cell r="F9943" t="str">
            <v>INSTALL, EQUIPMENT, ELECTRICAL: TYPE: SURGE ARREST;7-9;&gt;1200KM; STATION CLASS; 220 TO 400KV</v>
          </cell>
        </row>
        <row r="9944">
          <cell r="A9944" t="str">
            <v>3000046131</v>
          </cell>
          <cell r="B9944" t="str">
            <v>4</v>
          </cell>
          <cell r="C9944" t="str">
            <v>Active</v>
          </cell>
          <cell r="D9944" t="str">
            <v>INSTALL, EQUIPMENT, ELECTRICAL</v>
          </cell>
          <cell r="E9944" t="str">
            <v>INSTL EQP ELEC:SURGE ARREST;1;&gt;700KM</v>
          </cell>
          <cell r="F9944" t="str">
            <v>INSTALL, EQUIPMENT, ELECTRICAL: TYPE: SURGE ARREST;1;&gt;700KM; STATION CLASS; 220 TO 400KV</v>
          </cell>
        </row>
        <row r="9945">
          <cell r="A9945" t="str">
            <v>3000045989</v>
          </cell>
          <cell r="B9945" t="str">
            <v>4</v>
          </cell>
          <cell r="C9945" t="str">
            <v>Active</v>
          </cell>
          <cell r="D9945" t="str">
            <v>INSTALL, EQUIPMENT, ELECTRICAL</v>
          </cell>
          <cell r="E9945" t="str">
            <v>INSTL EQP ELEC:SURGE ARREST;3;&gt;1100KM</v>
          </cell>
          <cell r="F9945" t="str">
            <v>INSTALL, EQUIPMENT, ELECTRICAL: TYPE: SURGE ARREST;3;&gt;1100KM; STATION CLASS; 66 TO 132KV</v>
          </cell>
        </row>
        <row r="9946">
          <cell r="A9946" t="str">
            <v>3000045874</v>
          </cell>
          <cell r="B9946" t="str">
            <v>4</v>
          </cell>
          <cell r="C9946" t="str">
            <v>Active</v>
          </cell>
          <cell r="D9946" t="str">
            <v>INSTALL, EQUIPMENT, ELECTRICAL</v>
          </cell>
          <cell r="E9946" t="str">
            <v>INSTL EQP ELEC:SURGE ARREST;5;&gt;300KM</v>
          </cell>
          <cell r="F9946" t="str">
            <v>INSTALL, EQUIPMENT, ELECTRICAL: TYPE: SURGE ARREST;5;&gt;300KM; STATION CLASS; 6.6 TO 44KV</v>
          </cell>
        </row>
        <row r="9947">
          <cell r="A9947" t="str">
            <v>3000046289</v>
          </cell>
          <cell r="B9947" t="str">
            <v>4</v>
          </cell>
          <cell r="C9947" t="str">
            <v>Active</v>
          </cell>
          <cell r="D9947" t="str">
            <v>INSTALL, EQUIPMENT, ELECTRICAL</v>
          </cell>
          <cell r="E9947" t="str">
            <v>INSTL EQP ELEC:SURGE ARREST;6;&gt;400KM</v>
          </cell>
          <cell r="F9947" t="str">
            <v>INSTALL, EQUIPMENT, ELECTRICAL: TYPE: SURGE ARREST;6;&gt;400KM; STATION CLASS; 6.6 TO 44KV</v>
          </cell>
        </row>
        <row r="9948">
          <cell r="A9948" t="str">
            <v>3000045937</v>
          </cell>
          <cell r="B9948" t="str">
            <v>4</v>
          </cell>
          <cell r="C9948" t="str">
            <v>Active</v>
          </cell>
          <cell r="D9948" t="str">
            <v>INSTALL, EQUIPMENT, ELECTRICAL</v>
          </cell>
          <cell r="E9948" t="str">
            <v>INSTL EQP ELEC:SURGE ARREST;5;&gt;1400KM</v>
          </cell>
          <cell r="F9948" t="str">
            <v>INSTALL, EQUIPMENT, ELECTRICAL: TYPE: SURGE ARREST;5;&gt;1400KM; STATION CLASS; 66 TO 132KV</v>
          </cell>
        </row>
        <row r="9949">
          <cell r="A9949" t="str">
            <v>3000046011</v>
          </cell>
          <cell r="B9949" t="str">
            <v>4</v>
          </cell>
          <cell r="C9949" t="str">
            <v>Active</v>
          </cell>
          <cell r="D9949" t="str">
            <v>INSTALL, EQUIPMENT, ELECTRICAL</v>
          </cell>
          <cell r="E9949" t="str">
            <v>INSTL EQP ELEC:SURGE ARREST;2;&gt;200KM</v>
          </cell>
          <cell r="F9949" t="str">
            <v>INSTALL, EQUIPMENT, ELECTRICAL: TYPE: SURGE ARREST;2;&gt;200KM; STATION CLASS; 765KV</v>
          </cell>
        </row>
        <row r="9950">
          <cell r="A9950" t="str">
            <v>3000046033</v>
          </cell>
          <cell r="B9950" t="str">
            <v>4</v>
          </cell>
          <cell r="C9950" t="str">
            <v>Active</v>
          </cell>
          <cell r="D9950" t="str">
            <v>INSTALL, EQUIPMENT, ELECTRICAL</v>
          </cell>
          <cell r="E9950" t="str">
            <v>INSTL EQP ELEC:SURGE ARREST;5;&gt;600KM</v>
          </cell>
          <cell r="F9950" t="str">
            <v>INSTALL, EQUIPMENT, ELECTRICAL: TYPE: SURGE ARREST;5;&gt;600KM; STATION CLASS; 6.6 TO 44KV</v>
          </cell>
        </row>
        <row r="9951">
          <cell r="A9951" t="str">
            <v>3000045949</v>
          </cell>
          <cell r="B9951" t="str">
            <v>4</v>
          </cell>
          <cell r="C9951" t="str">
            <v>Active</v>
          </cell>
          <cell r="D9951" t="str">
            <v>INSTALL, EQUIPMENT, ELECTRICAL</v>
          </cell>
          <cell r="E9951" t="str">
            <v>INSTL EQP ELEC:SURGE ARREST;1; &gt;1400KM</v>
          </cell>
          <cell r="F9951" t="str">
            <v>INSTALL, EQUIPMENT, ELECTRICAL: TYPE: SURGE ARREST;1; &gt;1400KM; STATION CLASS; 6.6 TO 44KV</v>
          </cell>
        </row>
        <row r="9952">
          <cell r="A9952" t="str">
            <v>3000045998</v>
          </cell>
          <cell r="B9952" t="str">
            <v>4</v>
          </cell>
          <cell r="C9952" t="str">
            <v>Active</v>
          </cell>
          <cell r="D9952" t="str">
            <v>INSTALL, EQUIPMENT, ELECTRICAL</v>
          </cell>
          <cell r="E9952" t="str">
            <v>INSTL EQP ELEC:SURGE ARREST;4;&gt;1300KM</v>
          </cell>
          <cell r="F9952" t="str">
            <v>INSTALL, EQUIPMENT, ELECTRICAL: TYPE: SURGE ARREST;4;&gt;1300KM; STATION CLASS; 66 TO 132KV</v>
          </cell>
        </row>
        <row r="9953">
          <cell r="A9953" t="str">
            <v>3000045820</v>
          </cell>
          <cell r="B9953" t="str">
            <v>4</v>
          </cell>
          <cell r="C9953" t="str">
            <v>Active</v>
          </cell>
          <cell r="D9953" t="str">
            <v>INSTALL, EQUIPMENT, ELECTRICAL</v>
          </cell>
          <cell r="E9953" t="str">
            <v>INSTL EQP ELEC:SURGE ARREST;6;&gt;300KM</v>
          </cell>
          <cell r="F9953" t="str">
            <v>INSTALL, EQUIPMENT, ELECTRICAL: TYPE: SURGE ARREST;6;&gt;300KM; STATION CLASS; 66 TO 132KV</v>
          </cell>
        </row>
        <row r="9954">
          <cell r="A9954" t="str">
            <v>3000045939</v>
          </cell>
          <cell r="B9954" t="str">
            <v>4</v>
          </cell>
          <cell r="C9954" t="str">
            <v>Active</v>
          </cell>
          <cell r="D9954" t="str">
            <v>INSTALL, EQUIPMENT, ELECTRICAL</v>
          </cell>
          <cell r="E9954" t="str">
            <v>INSTL EQP ELEC:SURGE ARREST;6;&gt;700KM</v>
          </cell>
          <cell r="F9954" t="str">
            <v>INSTALL, EQUIPMENT, ELECTRICAL: TYPE: SURGE ARREST;6;&gt;700KM; STATION CLASS; 220 TO 400KV</v>
          </cell>
        </row>
        <row r="9955">
          <cell r="A9955" t="str">
            <v>3000045947</v>
          </cell>
          <cell r="B9955" t="str">
            <v>4</v>
          </cell>
          <cell r="C9955" t="str">
            <v>Active</v>
          </cell>
          <cell r="D9955" t="str">
            <v>INSTALL, EQUIPMENT, ELECTRICAL</v>
          </cell>
          <cell r="E9955" t="str">
            <v>INSTL EQP ELEC:SURGE ARREST;&gt;9;&gt;900KM</v>
          </cell>
          <cell r="F9955" t="str">
            <v>INSTALL, EQUIPMENT, ELECTRICAL: TYPE: SURGE ARREST;&gt;9;&gt;900KM; STATION CLASS; 220 TO 400KV</v>
          </cell>
        </row>
        <row r="9956">
          <cell r="A9956" t="str">
            <v>3000046230</v>
          </cell>
          <cell r="B9956" t="str">
            <v>4</v>
          </cell>
          <cell r="C9956" t="str">
            <v>Active</v>
          </cell>
          <cell r="D9956" t="str">
            <v>INSTALL, EQUIPMENT, ELECTRICAL</v>
          </cell>
          <cell r="E9956" t="str">
            <v>INSTL EQP ELEC:SURGE ARREST;&gt;9;&gt;300KM</v>
          </cell>
          <cell r="F9956" t="str">
            <v>INSTALL, EQUIPMENT, ELECTRICAL: TYPE: SURGE ARREST;&gt;9;&gt;300KM; STATION CLASS; 6.6 TO 44KV</v>
          </cell>
        </row>
        <row r="9957">
          <cell r="A9957" t="str">
            <v>3000045857</v>
          </cell>
          <cell r="B9957" t="str">
            <v>4</v>
          </cell>
          <cell r="C9957" t="str">
            <v>Active</v>
          </cell>
          <cell r="D9957" t="str">
            <v>INSTALL, EQUIPMENT, ELECTRICAL</v>
          </cell>
          <cell r="E9957" t="str">
            <v>INSTL EQP ELEC:SURGE ARREST;3;&gt;1300KM</v>
          </cell>
          <cell r="F9957" t="str">
            <v>INSTALL, EQUIPMENT, ELECTRICAL: TYPE: SURGE ARREST;3;&gt;1300KM; STATION CLASS; 765KV</v>
          </cell>
        </row>
        <row r="9958">
          <cell r="A9958" t="str">
            <v>3000046098</v>
          </cell>
          <cell r="B9958" t="str">
            <v>4</v>
          </cell>
          <cell r="C9958" t="str">
            <v>Active</v>
          </cell>
          <cell r="D9958" t="str">
            <v>INSTALL, EQUIPMENT, ELECTRICAL</v>
          </cell>
          <cell r="E9958" t="str">
            <v>INSTL EQP ELEC:SURGE ARREST;&gt;9;&gt;700KM</v>
          </cell>
          <cell r="F9958" t="str">
            <v>INSTALL, EQUIPMENT, ELECTRICAL: TYPE: SURGE ARREST;&gt;9;&gt;700KM; STATION CLASS; 220 TO 400KV</v>
          </cell>
        </row>
        <row r="9959">
          <cell r="A9959" t="str">
            <v>3000045931</v>
          </cell>
          <cell r="B9959" t="str">
            <v>4</v>
          </cell>
          <cell r="C9959" t="str">
            <v>Active</v>
          </cell>
          <cell r="D9959" t="str">
            <v>INSTALL, EQUIPMENT, ELECTRICAL</v>
          </cell>
          <cell r="E9959" t="str">
            <v>INSTL EQP ELEC:SURGE ARREST;&gt;9;&gt;800KM</v>
          </cell>
          <cell r="F9959" t="str">
            <v>INSTALL, EQUIPMENT, ELECTRICAL: TYPE: SURGE ARREST;&gt;9;&gt;800KM; STATION CLASS; 220 TO 400KV</v>
          </cell>
        </row>
        <row r="9960">
          <cell r="A9960" t="str">
            <v>3000046024</v>
          </cell>
          <cell r="B9960" t="str">
            <v>4</v>
          </cell>
          <cell r="C9960" t="str">
            <v>Active</v>
          </cell>
          <cell r="D9960" t="str">
            <v>INSTALL, EQUIPMENT, ELECTRICAL</v>
          </cell>
          <cell r="E9960" t="str">
            <v>INSTL EQP ELEC:SURGE ARREST;3;&gt;1000KM</v>
          </cell>
          <cell r="F9960" t="str">
            <v>INSTALL, EQUIPMENT, ELECTRICAL: TYPE: SURGE ARREST;3;&gt;1000KM; STATION CLASS; 6.6 TO 44KV</v>
          </cell>
        </row>
        <row r="9961">
          <cell r="A9961" t="str">
            <v>3000045902</v>
          </cell>
          <cell r="B9961" t="str">
            <v>4</v>
          </cell>
          <cell r="C9961" t="str">
            <v>Active</v>
          </cell>
          <cell r="D9961" t="str">
            <v>INSTALL, EQUIPMENT, ELECTRICAL</v>
          </cell>
          <cell r="E9961" t="str">
            <v>INSTL EQP ELEC:SURGE ARREST;3;&gt;1400KM</v>
          </cell>
          <cell r="F9961" t="str">
            <v>INSTALL, EQUIPMENT, ELECTRICAL: TYPE: SURGE ARREST;3;&gt;1400KM; STATION CLASS; 6.6 TO 44KV</v>
          </cell>
        </row>
        <row r="9962">
          <cell r="A9962" t="str">
            <v>3000046043</v>
          </cell>
          <cell r="B9962" t="str">
            <v>4</v>
          </cell>
          <cell r="C9962" t="str">
            <v>Active</v>
          </cell>
          <cell r="D9962" t="str">
            <v>INSTALL, EQUIPMENT, ELECTRICAL</v>
          </cell>
          <cell r="E9962" t="str">
            <v>INSTL EQP ELEC:SURGE ARREST;&gt;9;&gt;600KM</v>
          </cell>
          <cell r="F9962" t="str">
            <v>INSTALL, EQUIPMENT, ELECTRICAL: TYPE: SURGE ARREST;&gt;9;&gt;600KM; STATION CLASS; 66 TO 132KV</v>
          </cell>
        </row>
        <row r="9963">
          <cell r="A9963" t="str">
            <v>3000045978</v>
          </cell>
          <cell r="B9963" t="str">
            <v>4</v>
          </cell>
          <cell r="C9963" t="str">
            <v>Active</v>
          </cell>
          <cell r="D9963" t="str">
            <v>INSTALL, EQUIPMENT, ELECTRICAL</v>
          </cell>
          <cell r="E9963" t="str">
            <v>INSTL EQP ELEC:SURGE ARREST;6;&gt;600KM</v>
          </cell>
          <cell r="F9963" t="str">
            <v>INSTALL, EQUIPMENT, ELECTRICAL: TYPE: SURGE ARREST;6;&gt;600KM; STATION CLASS; 765KV</v>
          </cell>
        </row>
        <row r="9964">
          <cell r="A9964" t="str">
            <v>3000045951</v>
          </cell>
          <cell r="B9964" t="str">
            <v>4</v>
          </cell>
          <cell r="C9964" t="str">
            <v>Active</v>
          </cell>
          <cell r="D9964" t="str">
            <v>INSTALL, EQUIPMENT, ELECTRICAL</v>
          </cell>
          <cell r="E9964" t="str">
            <v>INSTL EQP ELEC:SURGE ARREST;5;&gt;0KM</v>
          </cell>
          <cell r="F9964" t="str">
            <v>INSTALL, EQUIPMENT, ELECTRICAL: TYPE: SURGE ARREST;5;&gt;0KM; STATION CLASS; 765KV</v>
          </cell>
        </row>
        <row r="9965">
          <cell r="A9965" t="str">
            <v>3000046040</v>
          </cell>
          <cell r="B9965" t="str">
            <v>4</v>
          </cell>
          <cell r="C9965" t="str">
            <v>Active</v>
          </cell>
          <cell r="D9965" t="str">
            <v>INSTALL, EQUIPMENT, ELECTRICAL</v>
          </cell>
          <cell r="E9965" t="str">
            <v>INSTL EQP ELEC:SURGE ARREST;7-9;&gt;1000KM</v>
          </cell>
          <cell r="F9965" t="str">
            <v>INSTALL, EQUIPMENT, ELECTRICAL: TYPE: SURGE ARREST;7-9;&gt;1000KM; STATION CLASS; 6.6 TO 44KV</v>
          </cell>
        </row>
        <row r="9966">
          <cell r="A9966" t="str">
            <v>3000045813</v>
          </cell>
          <cell r="B9966" t="str">
            <v>4</v>
          </cell>
          <cell r="C9966" t="str">
            <v>Active</v>
          </cell>
          <cell r="D9966" t="str">
            <v>INSTALL, EQUIPMENT, ELECTRICAL</v>
          </cell>
          <cell r="E9966" t="str">
            <v>INSTL EQP ELEC:SURGE ARREST;&gt;12;&gt;200KM</v>
          </cell>
          <cell r="F9966" t="str">
            <v>INSTALL, EQUIPMENT, ELECTRICAL: TYPE: SURGE ARREST;&gt;12;&gt;200KM; STATION CLASS; 6.6 TO 44KV</v>
          </cell>
        </row>
        <row r="9967">
          <cell r="A9967" t="str">
            <v>3000046172</v>
          </cell>
          <cell r="B9967" t="str">
            <v>4</v>
          </cell>
          <cell r="C9967" t="str">
            <v>Active</v>
          </cell>
          <cell r="D9967" t="str">
            <v>INSTALL, EQUIPMENT, ELECTRICAL</v>
          </cell>
          <cell r="E9967" t="str">
            <v>INSTL EQP ELEC:SURGE ARREST;4;&gt;800KM</v>
          </cell>
          <cell r="F9967" t="str">
            <v>INSTALL, EQUIPMENT, ELECTRICAL: TYPE: SURGE ARREST;4;&gt;800KM; STATION CLASS; 765KV</v>
          </cell>
        </row>
        <row r="9968">
          <cell r="A9968" t="str">
            <v>3000045827</v>
          </cell>
          <cell r="B9968" t="str">
            <v>4</v>
          </cell>
          <cell r="C9968" t="str">
            <v>Active</v>
          </cell>
          <cell r="D9968" t="str">
            <v>INSTALL, EQUIPMENT, ELECTRICAL</v>
          </cell>
          <cell r="E9968" t="str">
            <v>INSTL EQP ELEC:SURGE ARREST;6;&gt;800KM</v>
          </cell>
          <cell r="F9968" t="str">
            <v>INSTALL, EQUIPMENT, ELECTRICAL: TYPE: SURGE ARREST;6;&gt;800KM; STATION CLASS; 765KV</v>
          </cell>
        </row>
        <row r="9969">
          <cell r="A9969" t="str">
            <v>3000045859</v>
          </cell>
          <cell r="B9969" t="str">
            <v>4</v>
          </cell>
          <cell r="C9969" t="str">
            <v>Active</v>
          </cell>
          <cell r="D9969" t="str">
            <v>INSTALL, EQUIPMENT, ELECTRICAL</v>
          </cell>
          <cell r="E9969" t="str">
            <v>INSTL EQP ELEC:SURGE ARREST;1;&gt;500KM</v>
          </cell>
          <cell r="F9969" t="str">
            <v>INSTALL, EQUIPMENT, ELECTRICAL: TYPE: SURGE ARREST;1;&gt;500KM; STATION CLASS; 765KV</v>
          </cell>
        </row>
        <row r="9970">
          <cell r="A9970" t="str">
            <v>3000046243</v>
          </cell>
          <cell r="B9970" t="str">
            <v>4</v>
          </cell>
          <cell r="C9970" t="str">
            <v>Active</v>
          </cell>
          <cell r="D9970" t="str">
            <v>INSTALL, EQUIPMENT, ELECTRICAL</v>
          </cell>
          <cell r="E9970" t="str">
            <v>INSTL EQP ELEC:SURGE ARREST;5;&gt;300KM</v>
          </cell>
          <cell r="F9970" t="str">
            <v>INSTALL, EQUIPMENT, ELECTRICAL: TYPE: SURGE ARREST;5;&gt;300KM; STATION CLASS; 765KV</v>
          </cell>
        </row>
        <row r="9971">
          <cell r="A9971" t="str">
            <v>3000045865</v>
          </cell>
          <cell r="B9971" t="str">
            <v>4</v>
          </cell>
          <cell r="C9971" t="str">
            <v>Active</v>
          </cell>
          <cell r="D9971" t="str">
            <v>INSTALL, EQUIPMENT, ELECTRICAL</v>
          </cell>
          <cell r="E9971" t="str">
            <v>INSTL EQP ELEC:SURGE ARREST;2;&gt;800KM</v>
          </cell>
          <cell r="F9971" t="str">
            <v>INSTALL, EQUIPMENT, ELECTRICAL: TYPE: SURGE ARREST;2;&gt;800KM; STATION CLASS; 765KV</v>
          </cell>
        </row>
        <row r="9972">
          <cell r="A9972" t="str">
            <v>3000045922</v>
          </cell>
          <cell r="B9972" t="str">
            <v>4</v>
          </cell>
          <cell r="C9972" t="str">
            <v>Active</v>
          </cell>
          <cell r="D9972" t="str">
            <v>INSTALL, EQUIPMENT, ELECTRICAL</v>
          </cell>
          <cell r="E9972" t="str">
            <v>INSTL EQP ELEC:SURGE ARREST;3;&gt;300KM</v>
          </cell>
          <cell r="F9972" t="str">
            <v>INSTALL, EQUIPMENT, ELECTRICAL: TYPE: SURGE ARREST;3;&gt;300KM; STATION CLASS; 6.6 TO 44KV</v>
          </cell>
        </row>
        <row r="9973">
          <cell r="A9973" t="str">
            <v>3000045959</v>
          </cell>
          <cell r="B9973" t="str">
            <v>4</v>
          </cell>
          <cell r="C9973" t="str">
            <v>Active</v>
          </cell>
          <cell r="D9973" t="str">
            <v>INSTALL, EQUIPMENT, ELECTRICAL</v>
          </cell>
          <cell r="E9973" t="str">
            <v>INSTL EQP ELEC:SURGE ARREST;5;&gt;900KM</v>
          </cell>
          <cell r="F9973" t="str">
            <v>INSTALL, EQUIPMENT, ELECTRICAL: TYPE: SURGE ARREST;5;&gt;900KM; STATION CLASS; 66 TO 132KV</v>
          </cell>
        </row>
        <row r="9974">
          <cell r="A9974" t="str">
            <v>3000045927</v>
          </cell>
          <cell r="B9974" t="str">
            <v>4</v>
          </cell>
          <cell r="C9974" t="str">
            <v>Active</v>
          </cell>
          <cell r="D9974" t="str">
            <v>INSTALL, EQUIPMENT, ELECTRICAL</v>
          </cell>
          <cell r="E9974" t="str">
            <v>INSTL EQP ELEC:SURGE ARREST;5;&gt;1300KM</v>
          </cell>
          <cell r="F9974" t="str">
            <v>INSTALL, EQUIPMENT, ELECTRICAL: TYPE: SURGE ARREST;5;&gt;1300KM; STATION CLASS; 765KV</v>
          </cell>
        </row>
        <row r="9975">
          <cell r="A9975" t="str">
            <v>3000046028</v>
          </cell>
          <cell r="B9975" t="str">
            <v>4</v>
          </cell>
          <cell r="C9975" t="str">
            <v>Active</v>
          </cell>
          <cell r="D9975" t="str">
            <v>INSTALL, EQUIPMENT, ELECTRICAL</v>
          </cell>
          <cell r="E9975" t="str">
            <v>INSTL EQP ELEC:SURGE ARREST;5;&gt;600KM</v>
          </cell>
          <cell r="F9975" t="str">
            <v>INSTALL, EQUIPMENT, ELECTRICAL: TYPE: SURGE ARREST;5;&gt;600KM; STATION CLASS; 220 TO 400KV</v>
          </cell>
        </row>
        <row r="9976">
          <cell r="A9976" t="str">
            <v>3000045921</v>
          </cell>
          <cell r="B9976" t="str">
            <v>4</v>
          </cell>
          <cell r="C9976" t="str">
            <v>Active</v>
          </cell>
          <cell r="D9976" t="str">
            <v>INSTALL, EQUIPMENT, ELECTRICAL</v>
          </cell>
          <cell r="E9976" t="str">
            <v>INSTL EQP ELEC:SURGE ARREST;&gt;18;&gt;800KM</v>
          </cell>
          <cell r="F9976" t="str">
            <v>INSTALL, EQUIPMENT, ELECTRICAL: TYPE: SURGE ARREST;&gt;18;&gt;800KM; STATION CLASS; 6.6 TO 44KV</v>
          </cell>
        </row>
        <row r="9977">
          <cell r="A9977" t="str">
            <v>3000045882</v>
          </cell>
          <cell r="B9977" t="str">
            <v>4</v>
          </cell>
          <cell r="C9977" t="str">
            <v>Active</v>
          </cell>
          <cell r="D9977" t="str">
            <v>INSTALL, EQUIPMENT, ELECTRICAL</v>
          </cell>
          <cell r="E9977" t="str">
            <v>INSTL EQP ELEC:SURGE ARREST;7-9;&gt;500KM</v>
          </cell>
          <cell r="F9977" t="str">
            <v>INSTALL, EQUIPMENT, ELECTRICAL: TYPE: SURGE ARREST;7-9;&gt;500KM; STATION CLASS; 765KV</v>
          </cell>
        </row>
        <row r="9978">
          <cell r="A9978" t="str">
            <v>3000046180</v>
          </cell>
          <cell r="B9978" t="str">
            <v>4</v>
          </cell>
          <cell r="C9978" t="str">
            <v>Active</v>
          </cell>
          <cell r="D9978" t="str">
            <v>INSTALL, EQUIPMENT, ELECTRICAL</v>
          </cell>
          <cell r="E9978" t="str">
            <v>INSTL EQP ELEC:SURGE ARREST;3;&gt;800KM</v>
          </cell>
          <cell r="F9978" t="str">
            <v>INSTALL, EQUIPMENT, ELECTRICAL: TYPE: SURGE ARREST;3;&gt;800KM; STATION CLASS; 220 TO 400KV</v>
          </cell>
        </row>
        <row r="9979">
          <cell r="A9979" t="str">
            <v>3000045854</v>
          </cell>
          <cell r="B9979" t="str">
            <v>4</v>
          </cell>
          <cell r="C9979" t="str">
            <v>Active</v>
          </cell>
          <cell r="D9979" t="str">
            <v>INSTALL, EQUIPMENT, ELECTRICAL</v>
          </cell>
          <cell r="E9979" t="str">
            <v>INSTL EQP ELEC:SURGE ARREST;6;&gt;1100KM</v>
          </cell>
          <cell r="F9979" t="str">
            <v>INSTALL, EQUIPMENT, ELECTRICAL: TYPE: SURGE ARREST;6;&gt;1100KM; STATION CLASS; 765KV</v>
          </cell>
        </row>
        <row r="9980">
          <cell r="A9980" t="str">
            <v>3000046171</v>
          </cell>
          <cell r="B9980" t="str">
            <v>4</v>
          </cell>
          <cell r="C9980" t="str">
            <v>Active</v>
          </cell>
          <cell r="D9980" t="str">
            <v>INSTALL, EQUIPMENT, ELECTRICAL</v>
          </cell>
          <cell r="E9980" t="str">
            <v>INSTL EQP ELEC:SURGE ARREST;5;&gt;1400KM</v>
          </cell>
          <cell r="F9980" t="str">
            <v>INSTALL, EQUIPMENT, ELECTRICAL: TYPE: SURGE ARREST;5;&gt;1400KM; STATION CLASS; 220 TO 400KV</v>
          </cell>
        </row>
        <row r="9981">
          <cell r="A9981" t="str">
            <v>3000046156</v>
          </cell>
          <cell r="B9981" t="str">
            <v>4</v>
          </cell>
          <cell r="C9981" t="str">
            <v>Active</v>
          </cell>
          <cell r="D9981" t="str">
            <v>INSTALL, EQUIPMENT, ELECTRICAL</v>
          </cell>
          <cell r="E9981" t="str">
            <v>INSTL EQP ELEC:SURGE ARREST;5;&gt;1400KM</v>
          </cell>
          <cell r="F9981" t="str">
            <v>INSTALL, EQUIPMENT, ELECTRICAL: TYPE: SURGE ARREST;5;&gt;1400KM; STATION CLASS; 765KV</v>
          </cell>
        </row>
        <row r="9982">
          <cell r="A9982" t="str">
            <v>3000046278</v>
          </cell>
          <cell r="B9982" t="str">
            <v>4</v>
          </cell>
          <cell r="C9982" t="str">
            <v>Active</v>
          </cell>
          <cell r="D9982" t="str">
            <v>INSTALL, EQUIPMENT, ELECTRICAL</v>
          </cell>
          <cell r="E9982" t="str">
            <v>INSTL EQP ELEC:SURGE ARREST;1;&gt;700KM</v>
          </cell>
          <cell r="F9982" t="str">
            <v>INSTALL, EQUIPMENT, ELECTRICAL: TYPE: SURGE ARREST;1;&gt;700KM; STATION CLASS; 765KV</v>
          </cell>
        </row>
        <row r="9983">
          <cell r="A9983" t="str">
            <v>3000045833</v>
          </cell>
          <cell r="B9983" t="str">
            <v>4</v>
          </cell>
          <cell r="C9983" t="str">
            <v>Active</v>
          </cell>
          <cell r="D9983" t="str">
            <v>INSTALL, EQUIPMENT, ELECTRICAL</v>
          </cell>
          <cell r="E9983" t="str">
            <v>INSTL EQP ELEC:SURGE ARREST;&gt;18;&gt;1100KM</v>
          </cell>
          <cell r="F9983" t="str">
            <v>INSTALL, EQUIPMENT, ELECTRICAL: TYPE: SURGE ARREST;&gt;18;&gt;1100KM; STATION CLASS; 765KV</v>
          </cell>
        </row>
        <row r="9984">
          <cell r="A9984" t="str">
            <v>3000045829</v>
          </cell>
          <cell r="B9984" t="str">
            <v>4</v>
          </cell>
          <cell r="C9984" t="str">
            <v>Active</v>
          </cell>
          <cell r="D9984" t="str">
            <v>INSTALL, EQUIPMENT, ELECTRICAL</v>
          </cell>
          <cell r="E9984" t="str">
            <v>INSTL EQP ELEC:SURGE ARREST;6;&gt;1200KM</v>
          </cell>
          <cell r="F9984" t="str">
            <v>INSTALL, EQUIPMENT, ELECTRICAL: TYPE: SURGE ARREST;6;&gt;1200KM; STATION CLASS; 6.6 TO 44KV</v>
          </cell>
        </row>
        <row r="9985">
          <cell r="A9985" t="str">
            <v>3000046163</v>
          </cell>
          <cell r="B9985" t="str">
            <v>4</v>
          </cell>
          <cell r="C9985" t="str">
            <v>Active</v>
          </cell>
          <cell r="D9985" t="str">
            <v>INSTALL, EQUIPMENT, ELECTRICAL</v>
          </cell>
          <cell r="E9985" t="str">
            <v>INSTL EQP ELEC:SURGE ARREST;4;&gt;300KM</v>
          </cell>
          <cell r="F9985" t="str">
            <v>INSTALL, EQUIPMENT, ELECTRICAL: TYPE: SURGE ARREST;4;&gt;300KM; STATION CLASS; 66 TO 132KV</v>
          </cell>
        </row>
        <row r="9986">
          <cell r="A9986" t="str">
            <v>3000045799</v>
          </cell>
          <cell r="B9986" t="str">
            <v>4</v>
          </cell>
          <cell r="C9986" t="str">
            <v>Active</v>
          </cell>
          <cell r="D9986" t="str">
            <v>INSTALL, EQUIPMENT, ELECTRICAL</v>
          </cell>
          <cell r="E9986" t="str">
            <v>INSTL EQP ELEC:SURGE ARREST;2;&gt;0KM</v>
          </cell>
          <cell r="F9986" t="str">
            <v>INSTALL, EQUIPMENT, ELECTRICAL: TYPE: SURGE ARREST;2;&gt;0KM; STATION CLASS; 6.6 TO 44KV</v>
          </cell>
        </row>
        <row r="9987">
          <cell r="A9987" t="str">
            <v>3000045999</v>
          </cell>
          <cell r="B9987" t="str">
            <v>4</v>
          </cell>
          <cell r="C9987" t="str">
            <v>Active</v>
          </cell>
          <cell r="D9987" t="str">
            <v>INSTALL, EQUIPMENT, ELECTRICAL</v>
          </cell>
          <cell r="E9987" t="str">
            <v>INSTL EQP ELEC:SURGE ARREST;1;&gt;300KM</v>
          </cell>
          <cell r="F9987" t="str">
            <v>INSTALL, EQUIPMENT, ELECTRICAL: TYPE: SURGE ARREST;1;&gt;300KM; STATION CLASS; 6.6 TO 44KV</v>
          </cell>
        </row>
        <row r="9988">
          <cell r="A9988" t="str">
            <v>3000045855</v>
          </cell>
          <cell r="B9988" t="str">
            <v>4</v>
          </cell>
          <cell r="C9988" t="str">
            <v>Active</v>
          </cell>
          <cell r="D9988" t="str">
            <v>INSTALL, EQUIPMENT, ELECTRICAL</v>
          </cell>
          <cell r="E9988" t="str">
            <v>INSTL EQP ELEC:SURGE ARREST;&gt;12;&gt;200KM</v>
          </cell>
          <cell r="F9988" t="str">
            <v>INSTALL, EQUIPMENT, ELECTRICAL: TYPE: SURGE ARREST;&gt;12;&gt;200KM; STATION CLASS; 66 TO 132KV</v>
          </cell>
        </row>
        <row r="9989">
          <cell r="A9989" t="str">
            <v>3000045906</v>
          </cell>
          <cell r="B9989" t="str">
            <v>4</v>
          </cell>
          <cell r="C9989" t="str">
            <v>Active</v>
          </cell>
          <cell r="D9989" t="str">
            <v>INSTALL, EQUIPMENT, ELECTRICAL</v>
          </cell>
          <cell r="E9989" t="str">
            <v>INSTL EQP ELEC:SURGE ARREST;&gt;9;&gt;1400KM</v>
          </cell>
          <cell r="F9989" t="str">
            <v>INSTALL, EQUIPMENT, ELECTRICAL: TYPE: SURGE ARREST;&gt;9;&gt;1400KM; STATION CLASS; 6.6 TO 44KV</v>
          </cell>
        </row>
        <row r="9990">
          <cell r="A9990" t="str">
            <v>3000045797</v>
          </cell>
          <cell r="B9990" t="str">
            <v>4</v>
          </cell>
          <cell r="C9990" t="str">
            <v>Active</v>
          </cell>
          <cell r="D9990" t="str">
            <v>INSTALL, EQUIPMENT, ELECTRICAL</v>
          </cell>
          <cell r="E9990" t="str">
            <v>INSTL EQP ELEC:SURGE ARREST;5;&gt;0KM</v>
          </cell>
          <cell r="F9990" t="str">
            <v>INSTALL, EQUIPMENT, ELECTRICAL: TYPE: SURGE ARREST;5;&gt;0KM; STATION CLASS; 66 TO 132KV</v>
          </cell>
        </row>
        <row r="9991">
          <cell r="A9991" t="str">
            <v>3000046127</v>
          </cell>
          <cell r="B9991" t="str">
            <v>4</v>
          </cell>
          <cell r="C9991" t="str">
            <v>Active</v>
          </cell>
          <cell r="D9991" t="str">
            <v>INSTALL, EQUIPMENT, ELECTRICAL</v>
          </cell>
          <cell r="E9991" t="str">
            <v>INSTL EQP ELEC:SURGE ARREST;&gt;12;&gt;900KM</v>
          </cell>
          <cell r="F9991" t="str">
            <v>INSTALL, EQUIPMENT, ELECTRICAL: TYPE: SURGE ARREST;&gt;12;&gt;900KM; STATION CLASS; 765KV</v>
          </cell>
        </row>
        <row r="9992">
          <cell r="A9992" t="str">
            <v>3000046208</v>
          </cell>
          <cell r="B9992" t="str">
            <v>4</v>
          </cell>
          <cell r="C9992" t="str">
            <v>Active</v>
          </cell>
          <cell r="D9992" t="str">
            <v>INSTALL, EQUIPMENT, ELECTRICAL</v>
          </cell>
          <cell r="E9992" t="str">
            <v>INSTL EQP ELEC:SURGE ARREST;&gt;9;&gt;200KM</v>
          </cell>
          <cell r="F9992" t="str">
            <v>INSTALL, EQUIPMENT, ELECTRICAL: TYPE: SURGE ARREST;&gt;9;&gt;200KM; STATION CLASS; 66 TO 132KV</v>
          </cell>
        </row>
        <row r="9993">
          <cell r="A9993" t="str">
            <v>3000045779</v>
          </cell>
          <cell r="B9993" t="str">
            <v>4</v>
          </cell>
          <cell r="C9993" t="str">
            <v>Active</v>
          </cell>
          <cell r="D9993" t="str">
            <v>INSTALL, EQUIPMENT, ELECTRICAL</v>
          </cell>
          <cell r="E9993" t="str">
            <v>INSTL EQP ELEC:SURGE ARREST;7-9;&gt;100KM</v>
          </cell>
          <cell r="F9993" t="str">
            <v>INSTALL, EQUIPMENT, ELECTRICAL: TYPE: SURGE ARREST;7-9;&gt;100KM; STATION CLASS; 220 TO 400KV</v>
          </cell>
        </row>
        <row r="9994">
          <cell r="A9994" t="str">
            <v>3000046169</v>
          </cell>
          <cell r="B9994" t="str">
            <v>4</v>
          </cell>
          <cell r="C9994" t="str">
            <v>Active</v>
          </cell>
          <cell r="D9994" t="str">
            <v>INSTALL, EQUIPMENT, ELECTRICAL</v>
          </cell>
          <cell r="E9994" t="str">
            <v>INSTL EQP ELEC:SURGE ARREST;3;&gt;600KM</v>
          </cell>
          <cell r="F9994" t="str">
            <v>INSTALL, EQUIPMENT, ELECTRICAL: TYPE: SURGE ARREST;3;&gt;600KM; STATION CLASS; 765KV</v>
          </cell>
        </row>
        <row r="9995">
          <cell r="A9995" t="str">
            <v>3000046129</v>
          </cell>
          <cell r="B9995" t="str">
            <v>4</v>
          </cell>
          <cell r="C9995" t="str">
            <v>Active</v>
          </cell>
          <cell r="D9995" t="str">
            <v>INSTALL, EQUIPMENT, ELECTRICAL</v>
          </cell>
          <cell r="E9995" t="str">
            <v>INSTL EQP ELEC:SURGE ARREST;&gt;9;&gt;300KM</v>
          </cell>
          <cell r="F9995" t="str">
            <v>INSTALL, EQUIPMENT, ELECTRICAL: TYPE: SURGE ARREST;&gt;9;&gt;300KM; STATION CLASS; 66 TO 132KV</v>
          </cell>
        </row>
        <row r="9996">
          <cell r="A9996" t="str">
            <v>3000045845</v>
          </cell>
          <cell r="B9996" t="str">
            <v>4</v>
          </cell>
          <cell r="C9996" t="str">
            <v>Active</v>
          </cell>
          <cell r="D9996" t="str">
            <v>INSTALL, EQUIPMENT, ELECTRICAL</v>
          </cell>
          <cell r="E9996" t="str">
            <v>INSTL EQP ELEC:SURGE ARREST;&gt;18;&gt;400KM</v>
          </cell>
          <cell r="F9996" t="str">
            <v>INSTALL, EQUIPMENT, ELECTRICAL: TYPE: SURGE ARREST;&gt;18;&gt;400KM; STATION CLASS; 765KV</v>
          </cell>
        </row>
        <row r="9997">
          <cell r="A9997" t="str">
            <v>3000045870</v>
          </cell>
          <cell r="B9997" t="str">
            <v>4</v>
          </cell>
          <cell r="C9997" t="str">
            <v>Active</v>
          </cell>
          <cell r="D9997" t="str">
            <v>INSTALL, EQUIPMENT, ELECTRICAL</v>
          </cell>
          <cell r="E9997" t="str">
            <v>INSTL EQP ELEC:SURGE ARREST;7-9;&gt;0KM</v>
          </cell>
          <cell r="F9997" t="str">
            <v>INSTALL, EQUIPMENT, ELECTRICAL: TYPE: SURGE ARREST;7-9;&gt;0KM; STATION CLASS; 765KV</v>
          </cell>
        </row>
        <row r="9998">
          <cell r="A9998" t="str">
            <v>3000045948</v>
          </cell>
          <cell r="B9998" t="str">
            <v>4</v>
          </cell>
          <cell r="C9998" t="str">
            <v>Active</v>
          </cell>
          <cell r="D9998" t="str">
            <v>INSTALL, EQUIPMENT, ELECTRICAL</v>
          </cell>
          <cell r="E9998" t="str">
            <v>INSTL EQP ELEC:SURGE ARREST;4;&gt;1100KM</v>
          </cell>
          <cell r="F9998" t="str">
            <v>INSTALL, EQUIPMENT, ELECTRICAL: TYPE: SURGE ARREST;4;&gt;1100KM; STATION CLASS; 765KV</v>
          </cell>
        </row>
        <row r="9999">
          <cell r="A9999" t="str">
            <v>3000045768</v>
          </cell>
          <cell r="B9999" t="str">
            <v>4</v>
          </cell>
          <cell r="C9999" t="str">
            <v>Active</v>
          </cell>
          <cell r="D9999" t="str">
            <v>INSTALL, EQUIPMENT, ELECTRICAL</v>
          </cell>
          <cell r="E9999" t="str">
            <v>INSTL EQP ELEC:SURGE ARREST;5;&gt;1000KM</v>
          </cell>
          <cell r="F9999" t="str">
            <v>INSTALL, EQUIPMENT, ELECTRICAL: TYPE: SURGE ARREST;5;&gt;1000KM; STATION CLASS; 765KV</v>
          </cell>
        </row>
        <row r="10000">
          <cell r="A10000" t="str">
            <v>3000046187</v>
          </cell>
          <cell r="B10000" t="str">
            <v>4</v>
          </cell>
          <cell r="C10000" t="str">
            <v>Active</v>
          </cell>
          <cell r="D10000" t="str">
            <v>INSTALL, EQUIPMENT, ELECTRICAL</v>
          </cell>
          <cell r="E10000" t="str">
            <v>INSTL EQP ELEC:SURGE ARREST;2;&gt;1100KM</v>
          </cell>
          <cell r="F10000" t="str">
            <v>INSTALL, EQUIPMENT, ELECTRICAL: TYPE: SURGE ARREST;2;&gt;1100KM; STATION CLASS; 765KV</v>
          </cell>
        </row>
        <row r="10001">
          <cell r="A10001" t="str">
            <v>3000046190</v>
          </cell>
          <cell r="B10001" t="str">
            <v>4</v>
          </cell>
          <cell r="C10001" t="str">
            <v>Active</v>
          </cell>
          <cell r="D10001" t="str">
            <v>INSTALL, EQUIPMENT, ELECTRICAL</v>
          </cell>
          <cell r="E10001" t="str">
            <v>INSTL EQP ELEC:SURGE ARREST;6;&gt;1100KM</v>
          </cell>
          <cell r="F10001" t="str">
            <v>INSTALL, EQUIPMENT, ELECTRICAL: TYPE: SURGE ARREST;6;&gt;1100KM; STATION CLASS; 66 TO 132KV</v>
          </cell>
        </row>
        <row r="10002">
          <cell r="A10002" t="str">
            <v>3000046272</v>
          </cell>
          <cell r="B10002" t="str">
            <v>4</v>
          </cell>
          <cell r="C10002" t="str">
            <v>Active</v>
          </cell>
          <cell r="D10002" t="str">
            <v>INSTALL, EQUIPMENT, ELECTRICAL</v>
          </cell>
          <cell r="E10002" t="str">
            <v>INSTL EQP ELEC:SURGE ARREST;3;&gt;200KM</v>
          </cell>
          <cell r="F10002" t="str">
            <v>INSTALL, EQUIPMENT, ELECTRICAL: TYPE: SURGE ARREST;3;&gt;200KM; STATION CLASS; 6.6 TO 44KV</v>
          </cell>
        </row>
        <row r="10003">
          <cell r="A10003" t="str">
            <v>3000045837</v>
          </cell>
          <cell r="B10003" t="str">
            <v>4</v>
          </cell>
          <cell r="C10003" t="str">
            <v>Active</v>
          </cell>
          <cell r="D10003" t="str">
            <v>INSTALL, EQUIPMENT, ELECTRICAL</v>
          </cell>
          <cell r="E10003" t="str">
            <v>INSTL EQP ELEC:SURGE ARREST;4;&gt;1300KM</v>
          </cell>
          <cell r="F10003" t="str">
            <v>INSTALL, EQUIPMENT, ELECTRICAL: TYPE: SURGE ARREST;4;&gt;1300KM; STATION CLASS; 6.6 TO 44KV</v>
          </cell>
        </row>
        <row r="10004">
          <cell r="A10004" t="str">
            <v>3000046023</v>
          </cell>
          <cell r="B10004" t="str">
            <v>4</v>
          </cell>
          <cell r="C10004" t="str">
            <v>Active</v>
          </cell>
          <cell r="D10004" t="str">
            <v>INSTALL, EQUIPMENT, ELECTRICAL</v>
          </cell>
          <cell r="E10004" t="str">
            <v>INSTL EQP ELEC:SURGE ARREST;5;&gt;400KM</v>
          </cell>
          <cell r="F10004" t="str">
            <v>INSTALL, EQUIPMENT, ELECTRICAL: TYPE: SURGE ARREST;5;&gt;400KM; STATION CLASS; 765KV</v>
          </cell>
        </row>
        <row r="10005">
          <cell r="A10005" t="str">
            <v>3000046018</v>
          </cell>
          <cell r="B10005" t="str">
            <v>4</v>
          </cell>
          <cell r="C10005" t="str">
            <v>Active</v>
          </cell>
          <cell r="D10005" t="str">
            <v>INSTALL, EQUIPMENT, ELECTRICAL</v>
          </cell>
          <cell r="E10005" t="str">
            <v>INSTL EQP ELEC:SURGE ARREST;3;&gt;100KM</v>
          </cell>
          <cell r="F10005" t="str">
            <v>INSTALL, EQUIPMENT, ELECTRICAL: TYPE: SURGE ARREST;3;&gt;100KM; STATION CLASS; 220 TO 400KV</v>
          </cell>
        </row>
        <row r="10006">
          <cell r="A10006" t="str">
            <v>3000046231</v>
          </cell>
          <cell r="B10006" t="str">
            <v>4</v>
          </cell>
          <cell r="C10006" t="str">
            <v>Active</v>
          </cell>
          <cell r="D10006" t="str">
            <v>INSTALL, EQUIPMENT, ELECTRICAL</v>
          </cell>
          <cell r="E10006" t="str">
            <v>INSTL EQP ELEC:SURGE ARREST;&gt;9;&gt;900KM</v>
          </cell>
          <cell r="F10006" t="str">
            <v>INSTALL, EQUIPMENT, ELECTRICAL: TYPE: SURGE ARREST;&gt;9;&gt;900KM; STATION CLASS; 6.6 TO 44KV</v>
          </cell>
        </row>
        <row r="10007">
          <cell r="A10007" t="str">
            <v>3000046063</v>
          </cell>
          <cell r="B10007" t="str">
            <v>4</v>
          </cell>
          <cell r="C10007" t="str">
            <v>Active</v>
          </cell>
          <cell r="D10007" t="str">
            <v>INSTALL, EQUIPMENT, ELECTRICAL</v>
          </cell>
          <cell r="E10007" t="str">
            <v>INSTL EQP ELEC:SURGE ARREST;1;&gt;300KM</v>
          </cell>
          <cell r="F10007" t="str">
            <v>INSTALL, EQUIPMENT, ELECTRICAL: TYPE: SURGE ARREST;1;&gt;300KM; STATION CLASS; 765KV</v>
          </cell>
        </row>
        <row r="10008">
          <cell r="A10008" t="str">
            <v>3000046193</v>
          </cell>
          <cell r="B10008" t="str">
            <v>4</v>
          </cell>
          <cell r="C10008" t="str">
            <v>Active</v>
          </cell>
          <cell r="D10008" t="str">
            <v>INSTALL, EQUIPMENT, ELECTRICAL</v>
          </cell>
          <cell r="E10008" t="str">
            <v>INSTL EQP ELEC:SURGE ARREST;1;&gt;300KM</v>
          </cell>
          <cell r="F10008" t="str">
            <v>INSTALL, EQUIPMENT, ELECTRICAL: TYPE: SURGE ARREST;1;&gt;300KM; STATION CLASS; 66 TO 132KV</v>
          </cell>
        </row>
        <row r="10009">
          <cell r="A10009" t="str">
            <v>3000045866</v>
          </cell>
          <cell r="B10009" t="str">
            <v>4</v>
          </cell>
          <cell r="C10009" t="str">
            <v>Active</v>
          </cell>
          <cell r="D10009" t="str">
            <v>INSTALL, EQUIPMENT, ELECTRICAL</v>
          </cell>
          <cell r="E10009" t="str">
            <v>INSTL EQP ELEC:SURGE ARREST;&gt;12;&gt;700KM</v>
          </cell>
          <cell r="F10009" t="str">
            <v>INSTALL, EQUIPMENT, ELECTRICAL: TYPE: SURGE ARREST;&gt;12;&gt;700KM; STATION CLASS; 66 TO 132KV</v>
          </cell>
        </row>
        <row r="10010">
          <cell r="A10010" t="str">
            <v>3000046135</v>
          </cell>
          <cell r="B10010" t="str">
            <v>4</v>
          </cell>
          <cell r="C10010" t="str">
            <v>Active</v>
          </cell>
          <cell r="D10010" t="str">
            <v>INSTALL, EQUIPMENT, ELECTRICAL</v>
          </cell>
          <cell r="E10010" t="str">
            <v>INSTL EQP ELEC:SURGE ARREST;7-9;&gt;1000KM</v>
          </cell>
          <cell r="F10010" t="str">
            <v>INSTALL, EQUIPMENT, ELECTRICAL: TYPE: SURGE ARREST;7-9;&gt;1000KM; STATION CLASS; 220 TO 400KV</v>
          </cell>
        </row>
        <row r="10011">
          <cell r="A10011" t="str">
            <v>3000046006</v>
          </cell>
          <cell r="B10011" t="str">
            <v>4</v>
          </cell>
          <cell r="C10011" t="str">
            <v>Active</v>
          </cell>
          <cell r="D10011" t="str">
            <v>INSTALL, EQUIPMENT, ELECTRICAL</v>
          </cell>
          <cell r="E10011" t="str">
            <v>INSTL EQP ELEC:SURGE ARREST;&gt;9;&gt;1200KM</v>
          </cell>
          <cell r="F10011" t="str">
            <v>INSTALL, EQUIPMENT, ELECTRICAL: TYPE: SURGE ARREST;&gt;9;&gt;1200KM; STATION CLASS; 220 TO 400KV</v>
          </cell>
        </row>
        <row r="10012">
          <cell r="A10012" t="str">
            <v>3000046036</v>
          </cell>
          <cell r="B10012" t="str">
            <v>4</v>
          </cell>
          <cell r="C10012" t="str">
            <v>Active</v>
          </cell>
          <cell r="D10012" t="str">
            <v>INSTALL, EQUIPMENT, ELECTRICAL</v>
          </cell>
          <cell r="E10012" t="str">
            <v>INSTL EQP ELEC:SURGE ARREST;5;&gt;400KM</v>
          </cell>
          <cell r="F10012" t="str">
            <v>INSTALL, EQUIPMENT, ELECTRICAL: TYPE: SURGE ARREST;5;&gt;400KM; STATION CLASS; 6.6 TO 44KV</v>
          </cell>
        </row>
        <row r="10013">
          <cell r="A10013" t="str">
            <v>3000046027</v>
          </cell>
          <cell r="B10013" t="str">
            <v>4</v>
          </cell>
          <cell r="C10013" t="str">
            <v>Active</v>
          </cell>
          <cell r="D10013" t="str">
            <v>INSTALL, EQUIPMENT, ELECTRICAL</v>
          </cell>
          <cell r="E10013" t="str">
            <v>INSTL EQP ELEC:SURGE ARREST;1;&gt;100KM</v>
          </cell>
          <cell r="F10013" t="str">
            <v>INSTALL, EQUIPMENT, ELECTRICAL: TYPE: SURGE ARREST;1;&gt;100KM; STATION CLASS; 765KV</v>
          </cell>
        </row>
        <row r="10014">
          <cell r="A10014" t="str">
            <v>3000046081</v>
          </cell>
          <cell r="B10014" t="str">
            <v>4</v>
          </cell>
          <cell r="C10014" t="str">
            <v>Active</v>
          </cell>
          <cell r="D10014" t="str">
            <v>INSTALL, EQUIPMENT, ELECTRICAL</v>
          </cell>
          <cell r="E10014" t="str">
            <v>INSTL EQP ELEC:SURGE ARREST;&gt;18;&gt;400KM</v>
          </cell>
          <cell r="F10014" t="str">
            <v>INSTALL, EQUIPMENT, ELECTRICAL: TYPE: SURGE ARREST;&gt;18;&gt;400KM; STATION CLASS; 66 TO 132KV</v>
          </cell>
        </row>
        <row r="10015">
          <cell r="A10015" t="str">
            <v>3000046055</v>
          </cell>
          <cell r="B10015" t="str">
            <v>4</v>
          </cell>
          <cell r="C10015" t="str">
            <v>Active</v>
          </cell>
          <cell r="D10015" t="str">
            <v>INSTALL, EQUIPMENT, ELECTRICAL</v>
          </cell>
          <cell r="E10015" t="str">
            <v>INSTL EQP ELEC:SURGE ARREST;&gt;9;&gt;1000KM</v>
          </cell>
          <cell r="F10015" t="str">
            <v>INSTALL, EQUIPMENT, ELECTRICAL: TYPE: SURGE ARREST;&gt;9;&gt;1000KM; STATION CLASS; 765KV</v>
          </cell>
        </row>
        <row r="10016">
          <cell r="A10016" t="str">
            <v>3000046038</v>
          </cell>
          <cell r="B10016" t="str">
            <v>4</v>
          </cell>
          <cell r="C10016" t="str">
            <v>Active</v>
          </cell>
          <cell r="D10016" t="str">
            <v>INSTALL, EQUIPMENT, ELECTRICAL</v>
          </cell>
          <cell r="E10016" t="str">
            <v>INSTL EQP ELEC:SURGE ARREST;7-9;&gt;200KM</v>
          </cell>
          <cell r="F10016" t="str">
            <v>INSTALL, EQUIPMENT, ELECTRICAL: TYPE: SURGE ARREST;7-9;&gt;200KM; STATION CLASS; 66 TO 132KV</v>
          </cell>
        </row>
        <row r="10017">
          <cell r="A10017" t="str">
            <v>3000046134</v>
          </cell>
          <cell r="B10017" t="str">
            <v>4</v>
          </cell>
          <cell r="C10017" t="str">
            <v>Active</v>
          </cell>
          <cell r="D10017" t="str">
            <v>INSTALL, EQUIPMENT, ELECTRICAL</v>
          </cell>
          <cell r="E10017" t="str">
            <v>INSTL EQP ELEC:SURGE ARREST;6;&gt;0KM</v>
          </cell>
          <cell r="F10017" t="str">
            <v>INSTALL, EQUIPMENT, ELECTRICAL: TYPE: SURGE ARREST;6;&gt;0KM; STATION CLASS; 220 TO 400KV</v>
          </cell>
        </row>
        <row r="10018">
          <cell r="A10018" t="str">
            <v>3000046152</v>
          </cell>
          <cell r="B10018" t="str">
            <v>4</v>
          </cell>
          <cell r="C10018" t="str">
            <v>Active</v>
          </cell>
          <cell r="D10018" t="str">
            <v>INSTALL, EQUIPMENT, ELECTRICAL</v>
          </cell>
          <cell r="E10018" t="str">
            <v>INSTL EQP ELEC:SURGE ARREST;&gt;18;&gt;1400KM</v>
          </cell>
          <cell r="F10018" t="str">
            <v>INSTALL, EQUIPMENT, ELECTRICAL: TYPE: SURGE ARREST;&gt;18;&gt;1400KM; STATION CLASS; 66 TO 132KV</v>
          </cell>
        </row>
        <row r="10019">
          <cell r="A10019" t="str">
            <v>3000046261</v>
          </cell>
          <cell r="B10019" t="str">
            <v>4</v>
          </cell>
          <cell r="C10019" t="str">
            <v>Active</v>
          </cell>
          <cell r="D10019" t="str">
            <v>INSTALL, EQUIPMENT, ELECTRICAL</v>
          </cell>
          <cell r="E10019" t="str">
            <v>INSTL EQP ELEC:SURGE ARREST;4;&gt;600KM</v>
          </cell>
          <cell r="F10019" t="str">
            <v>INSTALL, EQUIPMENT, ELECTRICAL: TYPE: SURGE ARREST;4;&gt;600KM; STATION CLASS; 765KV</v>
          </cell>
        </row>
        <row r="10020">
          <cell r="A10020" t="str">
            <v>3000045796</v>
          </cell>
          <cell r="B10020" t="str">
            <v>4</v>
          </cell>
          <cell r="C10020" t="str">
            <v>Active</v>
          </cell>
          <cell r="D10020" t="str">
            <v>INSTALL, EQUIPMENT, ELECTRICAL</v>
          </cell>
          <cell r="E10020" t="str">
            <v>INSTL EQP ELEC:SURGE ARREST;&gt;12;&gt;800KM</v>
          </cell>
          <cell r="F10020" t="str">
            <v>INSTALL, EQUIPMENT, ELECTRICAL: TYPE: SURGE ARREST;&gt;12;&gt;800KM; STATION CLASS; 6.6 TO 44KV</v>
          </cell>
        </row>
        <row r="10021">
          <cell r="A10021" t="str">
            <v>3000045923</v>
          </cell>
          <cell r="B10021" t="str">
            <v>4</v>
          </cell>
          <cell r="C10021" t="str">
            <v>Active</v>
          </cell>
          <cell r="D10021" t="str">
            <v>INSTALL, EQUIPMENT, ELECTRICAL</v>
          </cell>
          <cell r="E10021" t="str">
            <v>INSTL EQP ELEC:SURGE ARREST;&gt;9;&gt;500KM</v>
          </cell>
          <cell r="F10021" t="str">
            <v>INSTALL, EQUIPMENT, ELECTRICAL: TYPE: SURGE ARREST;&gt;9;&gt;500KM; STATION CLASS; 6.6 TO 44KV</v>
          </cell>
        </row>
        <row r="10022">
          <cell r="A10022" t="str">
            <v>3000045793</v>
          </cell>
          <cell r="B10022" t="str">
            <v>4</v>
          </cell>
          <cell r="C10022" t="str">
            <v>Active</v>
          </cell>
          <cell r="D10022" t="str">
            <v>INSTALL, EQUIPMENT, ELECTRICAL</v>
          </cell>
          <cell r="E10022" t="str">
            <v>INSTL EQP ELEC:SURGE ARREST;2;&gt;500KM</v>
          </cell>
          <cell r="F10022" t="str">
            <v>INSTALL, EQUIPMENT, ELECTRICAL: TYPE: SURGE ARREST;2;&gt;500KM; STATION CLASS; 765KV</v>
          </cell>
        </row>
        <row r="10023">
          <cell r="A10023" t="str">
            <v>3000046042</v>
          </cell>
          <cell r="B10023" t="str">
            <v>4</v>
          </cell>
          <cell r="C10023" t="str">
            <v>Active</v>
          </cell>
          <cell r="D10023" t="str">
            <v>INSTALL, EQUIPMENT, ELECTRICAL</v>
          </cell>
          <cell r="E10023" t="str">
            <v>INSTL EQP ELEC:SURGE ARREST;1; &gt;1300KM</v>
          </cell>
          <cell r="F10023" t="str">
            <v>INSTALL, EQUIPMENT, ELECTRICAL: TYPE: SURGE ARREST;1; &gt;1300KM; STATION CLASS; 6.6 TO 44KV</v>
          </cell>
        </row>
        <row r="10024">
          <cell r="A10024" t="str">
            <v>3000046072</v>
          </cell>
          <cell r="B10024" t="str">
            <v>4</v>
          </cell>
          <cell r="C10024" t="str">
            <v>Active</v>
          </cell>
          <cell r="D10024" t="str">
            <v>INSTALL, EQUIPMENT, ELECTRICAL</v>
          </cell>
          <cell r="E10024" t="str">
            <v>INSTL EQP ELEC:SURGE ARREST;&gt;12;&gt;500KM</v>
          </cell>
          <cell r="F10024" t="str">
            <v>INSTALL, EQUIPMENT, ELECTRICAL: TYPE: SURGE ARREST;&gt;12;&gt;500KM; STATION CLASS; 66 TO 132KV</v>
          </cell>
        </row>
        <row r="10025">
          <cell r="A10025" t="str">
            <v>3000045912</v>
          </cell>
          <cell r="B10025" t="str">
            <v>4</v>
          </cell>
          <cell r="C10025" t="str">
            <v>Active</v>
          </cell>
          <cell r="D10025" t="str">
            <v>INSTALL, EQUIPMENT, ELECTRICAL</v>
          </cell>
          <cell r="E10025" t="str">
            <v>INSTL EQP ELEC:SURGE ARREST;1; &gt;1200KM</v>
          </cell>
          <cell r="F10025" t="str">
            <v>INSTALL, EQUIPMENT, ELECTRICAL: TYPE: SURGE ARREST;1; &gt;1200KM; STATION CLASS; 66 TO 132KV</v>
          </cell>
        </row>
        <row r="10026">
          <cell r="A10026" t="str">
            <v>3000046128</v>
          </cell>
          <cell r="B10026" t="str">
            <v>4</v>
          </cell>
          <cell r="C10026" t="str">
            <v>Active</v>
          </cell>
          <cell r="D10026" t="str">
            <v>INSTALL, EQUIPMENT, ELECTRICAL</v>
          </cell>
          <cell r="E10026" t="str">
            <v>INSTL EQP ELEC:SURGE ARREST;2;&gt;1400KM</v>
          </cell>
          <cell r="F10026" t="str">
            <v>INSTALL, EQUIPMENT, ELECTRICAL: TYPE: SURGE ARREST;2;&gt;1400KM; STATION CLASS; 66 TO 132KV</v>
          </cell>
        </row>
        <row r="10027">
          <cell r="A10027" t="str">
            <v>3000046288</v>
          </cell>
          <cell r="B10027" t="str">
            <v>4</v>
          </cell>
          <cell r="C10027" t="str">
            <v>Active</v>
          </cell>
          <cell r="D10027" t="str">
            <v>INSTALL, EQUIPMENT, ELECTRICAL</v>
          </cell>
          <cell r="E10027" t="str">
            <v>INSTL EQP ELEC:SURGE ARREST;2;&gt;0KM</v>
          </cell>
          <cell r="F10027" t="str">
            <v>INSTALL, EQUIPMENT, ELECTRICAL: TYPE: SURGE ARREST;2;&gt;0KM; STATION CLASS; 220 TO 400KV</v>
          </cell>
        </row>
        <row r="10028">
          <cell r="A10028" t="str">
            <v>3000046035</v>
          </cell>
          <cell r="B10028" t="str">
            <v>4</v>
          </cell>
          <cell r="C10028" t="str">
            <v>Active</v>
          </cell>
          <cell r="D10028" t="str">
            <v>INSTALL, EQUIPMENT, ELECTRICAL</v>
          </cell>
          <cell r="E10028" t="str">
            <v>INSTL EQP ELEC:SURGE ARREST;&gt;9;&gt;400KM</v>
          </cell>
          <cell r="F10028" t="str">
            <v>INSTALL, EQUIPMENT, ELECTRICAL: TYPE: SURGE ARREST;&gt;9;&gt;400KM; STATION CLASS; 6.6 TO 44KV</v>
          </cell>
        </row>
        <row r="10029">
          <cell r="A10029" t="str">
            <v>3000045932</v>
          </cell>
          <cell r="B10029" t="str">
            <v>4</v>
          </cell>
          <cell r="C10029" t="str">
            <v>Active</v>
          </cell>
          <cell r="D10029" t="str">
            <v>INSTALL, EQUIPMENT, ELECTRICAL</v>
          </cell>
          <cell r="E10029" t="str">
            <v>INSTL EQP ELEC:SURGE ARREST;6;&gt;600KM</v>
          </cell>
          <cell r="F10029" t="str">
            <v>INSTALL, EQUIPMENT, ELECTRICAL: TYPE: SURGE ARREST;6;&gt;600KM; STATION CLASS; 66 TO 132KV</v>
          </cell>
        </row>
        <row r="10030">
          <cell r="A10030" t="str">
            <v>3000045844</v>
          </cell>
          <cell r="B10030" t="str">
            <v>4</v>
          </cell>
          <cell r="C10030" t="str">
            <v>Active</v>
          </cell>
          <cell r="D10030" t="str">
            <v>INSTALL, EQUIPMENT, ELECTRICAL</v>
          </cell>
          <cell r="E10030" t="str">
            <v>INSTL EQP ELEC:SURGE ARREST;1;&gt;200KM</v>
          </cell>
          <cell r="F10030" t="str">
            <v>INSTALL, EQUIPMENT, ELECTRICAL: TYPE: SURGE ARREST;1;&gt;200KM; STATION CLASS; 765KV</v>
          </cell>
        </row>
        <row r="10031">
          <cell r="A10031" t="str">
            <v>3000046030</v>
          </cell>
          <cell r="B10031" t="str">
            <v>4</v>
          </cell>
          <cell r="C10031" t="str">
            <v>Active</v>
          </cell>
          <cell r="D10031" t="str">
            <v>INSTALL, EQUIPMENT, ELECTRICAL</v>
          </cell>
          <cell r="E10031" t="str">
            <v>INSTL EQP ELEC:SURGE ARREST;1;&gt;400KM</v>
          </cell>
          <cell r="F10031" t="str">
            <v>INSTALL, EQUIPMENT, ELECTRICAL: TYPE: SURGE ARREST;1;&gt;400KM; STATION CLASS; 765KV</v>
          </cell>
        </row>
        <row r="10032">
          <cell r="A10032" t="str">
            <v>3000045938</v>
          </cell>
          <cell r="B10032" t="str">
            <v>4</v>
          </cell>
          <cell r="C10032" t="str">
            <v>Active</v>
          </cell>
          <cell r="D10032" t="str">
            <v>INSTALL, EQUIPMENT, ELECTRICAL</v>
          </cell>
          <cell r="E10032" t="str">
            <v>INSTL EQP ELEC:SURGE ARREST;&gt;18;&gt;700KM</v>
          </cell>
          <cell r="F10032" t="str">
            <v>INSTALL, EQUIPMENT, ELECTRICAL: TYPE: SURGE ARREST;&gt;18;&gt;700KM; STATION CLASS; 765KV</v>
          </cell>
        </row>
        <row r="10033">
          <cell r="A10033" t="str">
            <v>3000046000</v>
          </cell>
          <cell r="B10033" t="str">
            <v>4</v>
          </cell>
          <cell r="C10033" t="str">
            <v>Active</v>
          </cell>
          <cell r="D10033" t="str">
            <v>INSTALL, EQUIPMENT, ELECTRICAL</v>
          </cell>
          <cell r="E10033" t="str">
            <v>INSTL EQP ELEC:SURGE ARREST;6;&gt;1000KM</v>
          </cell>
          <cell r="F10033" t="str">
            <v>INSTALL, EQUIPMENT, ELECTRICAL: TYPE: SURGE ARREST;6;&gt;1000KM; STATION CLASS; 765KV</v>
          </cell>
        </row>
        <row r="10034">
          <cell r="A10034" t="str">
            <v>3000045883</v>
          </cell>
          <cell r="B10034" t="str">
            <v>4</v>
          </cell>
          <cell r="C10034" t="str">
            <v>Active</v>
          </cell>
          <cell r="D10034" t="str">
            <v>INSTALL, EQUIPMENT, ELECTRICAL</v>
          </cell>
          <cell r="E10034" t="str">
            <v>INSTL EQP ELEC:SURGE ARREST;2;&gt;700KM</v>
          </cell>
          <cell r="F10034" t="str">
            <v>INSTALL, EQUIPMENT, ELECTRICAL: TYPE: SURGE ARREST;2;&gt;700KM; STATION CLASS; 220 TO 400KV</v>
          </cell>
        </row>
        <row r="10035">
          <cell r="A10035" t="str">
            <v>3000046285</v>
          </cell>
          <cell r="B10035" t="str">
            <v>4</v>
          </cell>
          <cell r="C10035" t="str">
            <v>Active</v>
          </cell>
          <cell r="D10035" t="str">
            <v>INSTALL, EQUIPMENT, ELECTRICAL</v>
          </cell>
          <cell r="E10035" t="str">
            <v>INSTL EQP ELEC:SURGE ARREST;&gt;9;&gt;300KM</v>
          </cell>
          <cell r="F10035" t="str">
            <v>INSTALL, EQUIPMENT, ELECTRICAL: TYPE: SURGE ARREST;&gt;9;&gt;300KM; STATION CLASS; 220 TO 400KV</v>
          </cell>
        </row>
        <row r="10036">
          <cell r="A10036" t="str">
            <v>3000046061</v>
          </cell>
          <cell r="B10036" t="str">
            <v>4</v>
          </cell>
          <cell r="C10036" t="str">
            <v>Active</v>
          </cell>
          <cell r="D10036" t="str">
            <v>INSTALL, EQUIPMENT, ELECTRICAL</v>
          </cell>
          <cell r="E10036" t="str">
            <v>INSTL EQP ELEC:SURGE ARREST;4;&gt;400KM</v>
          </cell>
          <cell r="F10036" t="str">
            <v>INSTALL, EQUIPMENT, ELECTRICAL: TYPE: SURGE ARREST;4;&gt;400KM; STATION CLASS; 765KV</v>
          </cell>
        </row>
        <row r="10037">
          <cell r="A10037" t="str">
            <v>3000046039</v>
          </cell>
          <cell r="B10037" t="str">
            <v>4</v>
          </cell>
          <cell r="C10037" t="str">
            <v>Active</v>
          </cell>
          <cell r="D10037" t="str">
            <v>INSTALL, EQUIPMENT, ELECTRICAL</v>
          </cell>
          <cell r="E10037" t="str">
            <v>INSTL EQP ELEC:SURGE ARREST;6;&gt;700KM</v>
          </cell>
          <cell r="F10037" t="str">
            <v>INSTALL, EQUIPMENT, ELECTRICAL: TYPE: SURGE ARREST;6;&gt;700KM; STATION CLASS; 66 TO 132KV</v>
          </cell>
        </row>
        <row r="10038">
          <cell r="A10038" t="str">
            <v>3000045982</v>
          </cell>
          <cell r="B10038" t="str">
            <v>4</v>
          </cell>
          <cell r="C10038" t="str">
            <v>Active</v>
          </cell>
          <cell r="D10038" t="str">
            <v>INSTALL, EQUIPMENT, ELECTRICAL</v>
          </cell>
          <cell r="E10038" t="str">
            <v>INSTL EQP ELEC:SURGE ARREST;2;&gt;200KM</v>
          </cell>
          <cell r="F10038" t="str">
            <v>INSTALL, EQUIPMENT, ELECTRICAL: TYPE: SURGE ARREST;2;&gt;200KM; STATION CLASS; 66 TO 132KV</v>
          </cell>
        </row>
        <row r="10039">
          <cell r="A10039" t="str">
            <v>3000046089</v>
          </cell>
          <cell r="B10039" t="str">
            <v>4</v>
          </cell>
          <cell r="C10039" t="str">
            <v>Active</v>
          </cell>
          <cell r="D10039" t="str">
            <v>INSTALL, EQUIPMENT, ELECTRICAL</v>
          </cell>
          <cell r="E10039" t="str">
            <v>INSTL EQP ELEC:SURGE ARREST;2;&gt;1300KM</v>
          </cell>
          <cell r="F10039" t="str">
            <v>INSTALL, EQUIPMENT, ELECTRICAL: TYPE: SURGE ARREST;2;&gt;1300KM; STATION CLASS; 220 TO 400KV</v>
          </cell>
        </row>
        <row r="10040">
          <cell r="A10040" t="str">
            <v>3000045808</v>
          </cell>
          <cell r="B10040" t="str">
            <v>4</v>
          </cell>
          <cell r="C10040" t="str">
            <v>Active</v>
          </cell>
          <cell r="D10040" t="str">
            <v>INSTALL, EQUIPMENT, ELECTRICAL</v>
          </cell>
          <cell r="E10040" t="str">
            <v>INSTL EQP ELEC:SURGE ARREST;1;&gt;700KM</v>
          </cell>
          <cell r="F10040" t="str">
            <v>INSTALL, EQUIPMENT, ELECTRICAL: TYPE: SURGE ARREST;1;&gt;700KM; STATION CLASS; 6.6 TO 44KV</v>
          </cell>
        </row>
        <row r="10041">
          <cell r="A10041" t="str">
            <v>3000045928</v>
          </cell>
          <cell r="B10041" t="str">
            <v>4</v>
          </cell>
          <cell r="C10041" t="str">
            <v>Active</v>
          </cell>
          <cell r="D10041" t="str">
            <v>INSTALL, EQUIPMENT, ELECTRICAL</v>
          </cell>
          <cell r="E10041" t="str">
            <v>INSTL EQP ELEC:SURGE ARREST;&gt;12;&gt;600KM</v>
          </cell>
          <cell r="F10041" t="str">
            <v>INSTALL, EQUIPMENT, ELECTRICAL: TYPE: SURGE ARREST;&gt;12;&gt;600KM; STATION CLASS; 765KV</v>
          </cell>
        </row>
        <row r="10042">
          <cell r="A10042" t="str">
            <v>3000046141</v>
          </cell>
          <cell r="B10042" t="str">
            <v>4</v>
          </cell>
          <cell r="C10042" t="str">
            <v>Active</v>
          </cell>
          <cell r="D10042" t="str">
            <v>INSTALL, EQUIPMENT, ELECTRICAL</v>
          </cell>
          <cell r="E10042" t="str">
            <v>INSTL EQP ELEC:SURGE ARREST;3;&gt;400KM</v>
          </cell>
          <cell r="F10042" t="str">
            <v>INSTALL, EQUIPMENT, ELECTRICAL: TYPE: SURGE ARREST;3;&gt;400KM; STATION CLASS; 6.6 TO 44KV</v>
          </cell>
        </row>
        <row r="10043">
          <cell r="A10043" t="str">
            <v>3000046294</v>
          </cell>
          <cell r="B10043" t="str">
            <v>4</v>
          </cell>
          <cell r="C10043" t="str">
            <v>Active</v>
          </cell>
          <cell r="D10043" t="str">
            <v>INSTALL, EQUIPMENT, ELECTRICAL</v>
          </cell>
          <cell r="E10043" t="str">
            <v>INSTL EQP ELEC:SURGE ARREST;1;&gt;200KM</v>
          </cell>
          <cell r="F10043" t="str">
            <v>INSTALL, EQUIPMENT, ELECTRICAL: TYPE: SURGE ARREST;1;&gt;200KM; STATION CLASS; 220 TO 400KV</v>
          </cell>
        </row>
        <row r="10044">
          <cell r="A10044" t="str">
            <v>3000046013</v>
          </cell>
          <cell r="B10044" t="str">
            <v>4</v>
          </cell>
          <cell r="C10044" t="str">
            <v>Active</v>
          </cell>
          <cell r="D10044" t="str">
            <v>INSTALL, EQUIPMENT, ELECTRICAL</v>
          </cell>
          <cell r="E10044" t="str">
            <v>INSTL EQP ELEC:SURGE ARREST;&gt;9;&gt;1100KM</v>
          </cell>
          <cell r="F10044" t="str">
            <v>INSTALL, EQUIPMENT, ELECTRICAL: TYPE: SURGE ARREST;&gt;9;&gt;1100KM; STATION CLASS; 220 TO 400KV</v>
          </cell>
        </row>
        <row r="10045">
          <cell r="A10045" t="str">
            <v>3000046244</v>
          </cell>
          <cell r="B10045" t="str">
            <v>4</v>
          </cell>
          <cell r="C10045" t="str">
            <v>Active</v>
          </cell>
          <cell r="D10045" t="str">
            <v>INSTALL, EQUIPMENT, ELECTRICAL</v>
          </cell>
          <cell r="E10045" t="str">
            <v>INSTL EQP ELEC:SURGE ARREST;&gt;9;&gt;1000KM</v>
          </cell>
          <cell r="F10045" t="str">
            <v>INSTALL, EQUIPMENT, ELECTRICAL: TYPE: SURGE ARREST;&gt;9;&gt;1000KM; STATION CLASS; 220 TO 400KV</v>
          </cell>
        </row>
        <row r="10046">
          <cell r="A10046" t="str">
            <v>3000046254</v>
          </cell>
          <cell r="B10046" t="str">
            <v>4</v>
          </cell>
          <cell r="C10046" t="str">
            <v>Active</v>
          </cell>
          <cell r="D10046" t="str">
            <v>INSTALL, EQUIPMENT, ELECTRICAL</v>
          </cell>
          <cell r="E10046" t="str">
            <v>INSTL EQP ELEC:SURGE ARREST;2;&gt;1200KM</v>
          </cell>
          <cell r="F10046" t="str">
            <v>INSTALL, EQUIPMENT, ELECTRICAL: TYPE: SURGE ARREST;2;&gt;1200KM; STATION CLASS; 6.6 TO 44KV</v>
          </cell>
        </row>
        <row r="10047">
          <cell r="A10047" t="str">
            <v>3000046106</v>
          </cell>
          <cell r="B10047" t="str">
            <v>4</v>
          </cell>
          <cell r="C10047" t="str">
            <v>Active</v>
          </cell>
          <cell r="D10047" t="str">
            <v>INSTALL, EQUIPMENT, ELECTRICAL</v>
          </cell>
          <cell r="E10047" t="str">
            <v>INSTL EQP ELEC:SURGE ARREST;2;&gt;300KM</v>
          </cell>
          <cell r="F10047" t="str">
            <v>INSTALL, EQUIPMENT, ELECTRICAL: TYPE: SURGE ARREST;2;&gt;300KM; STATION CLASS; 765KV</v>
          </cell>
        </row>
        <row r="10048">
          <cell r="A10048" t="str">
            <v>3000045847</v>
          </cell>
          <cell r="B10048" t="str">
            <v>4</v>
          </cell>
          <cell r="C10048" t="str">
            <v>Active</v>
          </cell>
          <cell r="D10048" t="str">
            <v>INSTALL, EQUIPMENT, ELECTRICAL</v>
          </cell>
          <cell r="E10048" t="str">
            <v>INSTL EQP ELEC:SURGE ARREST;1; &gt;1100KM</v>
          </cell>
          <cell r="F10048" t="str">
            <v>INSTALL, EQUIPMENT, ELECTRICAL: TYPE: SURGE ARREST;1; &gt;1100KM; STATION CLASS; 220 TO 400KV</v>
          </cell>
        </row>
        <row r="10049">
          <cell r="A10049" t="str">
            <v>3000046121</v>
          </cell>
          <cell r="B10049" t="str">
            <v>4</v>
          </cell>
          <cell r="C10049" t="str">
            <v>Active</v>
          </cell>
          <cell r="D10049" t="str">
            <v>INSTALL, EQUIPMENT, ELECTRICAL</v>
          </cell>
          <cell r="E10049" t="str">
            <v>INSTL EQP ELEC:SURGE ARREST;6;&gt;500KM</v>
          </cell>
          <cell r="F10049" t="str">
            <v>INSTALL, EQUIPMENT, ELECTRICAL: TYPE: SURGE ARREST;6;&gt;500KM; STATION CLASS; 6.6 TO 44KV</v>
          </cell>
        </row>
        <row r="10050">
          <cell r="A10050" t="str">
            <v>3000046074</v>
          </cell>
          <cell r="B10050" t="str">
            <v>4</v>
          </cell>
          <cell r="C10050" t="str">
            <v>Active</v>
          </cell>
          <cell r="D10050" t="str">
            <v>INSTALL, EQUIPMENT, ELECTRICAL</v>
          </cell>
          <cell r="E10050" t="str">
            <v>INSTL EQP ELEC:SURGE ARREST;2;&gt;500KM</v>
          </cell>
          <cell r="F10050" t="str">
            <v>INSTALL, EQUIPMENT, ELECTRICAL: TYPE: SURGE ARREST;2;&gt;500KM; STATION CLASS; 220 TO 400KV</v>
          </cell>
        </row>
        <row r="10051">
          <cell r="A10051" t="str">
            <v>3000046290</v>
          </cell>
          <cell r="B10051" t="str">
            <v>4</v>
          </cell>
          <cell r="C10051" t="str">
            <v>Active</v>
          </cell>
          <cell r="D10051" t="str">
            <v>INSTALL, EQUIPMENT, ELECTRICAL</v>
          </cell>
          <cell r="E10051" t="str">
            <v>INSTL EQP ELEC:SURGE ARREST;&gt;9;&gt;600KM</v>
          </cell>
          <cell r="F10051" t="str">
            <v>INSTALL, EQUIPMENT, ELECTRICAL: TYPE: SURGE ARREST;&gt;9;&gt;600KM; STATION CLASS; 6.6 TO 44KV</v>
          </cell>
        </row>
        <row r="10052">
          <cell r="A10052" t="str">
            <v>3000046284</v>
          </cell>
          <cell r="B10052" t="str">
            <v>4</v>
          </cell>
          <cell r="C10052" t="str">
            <v>Active</v>
          </cell>
          <cell r="D10052" t="str">
            <v>INSTALL, EQUIPMENT, ELECTRICAL</v>
          </cell>
          <cell r="E10052" t="str">
            <v>INSTL EQP ELEC:SURGE ARREST;5;&gt;1000KM</v>
          </cell>
          <cell r="F10052" t="str">
            <v>INSTALL, EQUIPMENT, ELECTRICAL: TYPE: SURGE ARREST;5;&gt;1000KM; STATION CLASS; 220 TO 400KV</v>
          </cell>
        </row>
        <row r="10053">
          <cell r="A10053" t="str">
            <v>3000045901</v>
          </cell>
          <cell r="B10053" t="str">
            <v>4</v>
          </cell>
          <cell r="C10053" t="str">
            <v>Active</v>
          </cell>
          <cell r="D10053" t="str">
            <v>INSTALL, EQUIPMENT, ELECTRICAL</v>
          </cell>
          <cell r="E10053" t="str">
            <v>INSTL EQP ELEC:SURGE ARREST;3;&gt;1000KM</v>
          </cell>
          <cell r="F10053" t="str">
            <v>INSTALL, EQUIPMENT, ELECTRICAL: TYPE: SURGE ARREST;3;&gt;1000KM; STATION CLASS; 765KV</v>
          </cell>
        </row>
        <row r="10054">
          <cell r="A10054" t="str">
            <v>3000046125</v>
          </cell>
          <cell r="B10054" t="str">
            <v>4</v>
          </cell>
          <cell r="C10054" t="str">
            <v>Active</v>
          </cell>
          <cell r="D10054" t="str">
            <v>INSTALL, EQUIPMENT, ELECTRICAL</v>
          </cell>
          <cell r="E10054" t="str">
            <v>INSTL EQP ELEC:SURGE ARREST;&gt;12;&gt;200KM</v>
          </cell>
          <cell r="F10054" t="str">
            <v>INSTALL, EQUIPMENT, ELECTRICAL: TYPE: SURGE ARREST;&gt;12;&gt;200KM; STATION CLASS; 220 TO 400KV</v>
          </cell>
        </row>
        <row r="10055">
          <cell r="A10055" t="str">
            <v>3000045954</v>
          </cell>
          <cell r="B10055" t="str">
            <v>4</v>
          </cell>
          <cell r="C10055" t="str">
            <v>Active</v>
          </cell>
          <cell r="D10055" t="str">
            <v>INSTALL, EQUIPMENT, ELECTRICAL</v>
          </cell>
          <cell r="E10055" t="str">
            <v>INSTL EQP ELEC:SURGE ARREST;6;&gt;300KM</v>
          </cell>
          <cell r="F10055" t="str">
            <v>INSTALL, EQUIPMENT, ELECTRICAL: TYPE: SURGE ARREST;6;&gt;300KM; STATION CLASS; 220 TO 400KV</v>
          </cell>
        </row>
        <row r="10056">
          <cell r="A10056" t="str">
            <v>3000045841</v>
          </cell>
          <cell r="B10056" t="str">
            <v>4</v>
          </cell>
          <cell r="C10056" t="str">
            <v>Active</v>
          </cell>
          <cell r="D10056" t="str">
            <v>INSTALL, EQUIPMENT, ELECTRICAL</v>
          </cell>
          <cell r="E10056" t="str">
            <v>INSTL EQP ELEC:SURGE ARREST;7-9;&gt;1300KM</v>
          </cell>
          <cell r="F10056" t="str">
            <v>INSTALL, EQUIPMENT, ELECTRICAL: TYPE: SURGE ARREST;7-9;&gt;1300KM; STATION CLASS; 6.6 TO 44KV</v>
          </cell>
        </row>
        <row r="10057">
          <cell r="A10057" t="str">
            <v>3000046293</v>
          </cell>
          <cell r="B10057" t="str">
            <v>4</v>
          </cell>
          <cell r="C10057" t="str">
            <v>Active</v>
          </cell>
          <cell r="D10057" t="str">
            <v>INSTALL, EQUIPMENT, ELECTRICAL</v>
          </cell>
          <cell r="E10057" t="str">
            <v>INSTL EQP ELEC:SURGE ARREST;2;&gt;1000KM</v>
          </cell>
          <cell r="F10057" t="str">
            <v>INSTALL, EQUIPMENT, ELECTRICAL: TYPE: SURGE ARREST;2;&gt;1000KM; STATION CLASS; 66 TO 132KV</v>
          </cell>
        </row>
        <row r="10058">
          <cell r="A10058" t="str">
            <v>3000045840</v>
          </cell>
          <cell r="B10058" t="str">
            <v>4</v>
          </cell>
          <cell r="C10058" t="str">
            <v>Active</v>
          </cell>
          <cell r="D10058" t="str">
            <v>INSTALL, EQUIPMENT, ELECTRICAL</v>
          </cell>
          <cell r="E10058" t="str">
            <v>INSTL EQP ELEC:SURGE ARREST;1; &gt;1200KM</v>
          </cell>
          <cell r="F10058" t="str">
            <v>INSTALL, EQUIPMENT, ELECTRICAL: TYPE: SURGE ARREST;1; &gt;1200KM; STATION CLASS; 6.6 TO 44KV</v>
          </cell>
        </row>
        <row r="10059">
          <cell r="A10059" t="str">
            <v>3000046214</v>
          </cell>
          <cell r="B10059" t="str">
            <v>4</v>
          </cell>
          <cell r="C10059" t="str">
            <v>Active</v>
          </cell>
          <cell r="D10059" t="str">
            <v>INSTALL, EQUIPMENT, ELECTRICAL</v>
          </cell>
          <cell r="E10059" t="str">
            <v>INSTL EQP ELEC:SURGE ARREST;3;&gt;0KM</v>
          </cell>
          <cell r="F10059" t="str">
            <v>INSTALL, EQUIPMENT, ELECTRICAL: TYPE: SURGE ARREST;3;&gt;0KM; STATION CLASS; 66 TO 132KV</v>
          </cell>
        </row>
        <row r="10060">
          <cell r="A10060" t="str">
            <v>3000046226</v>
          </cell>
          <cell r="B10060" t="str">
            <v>4</v>
          </cell>
          <cell r="C10060" t="str">
            <v>Active</v>
          </cell>
          <cell r="D10060" t="str">
            <v>INSTALL, EQUIPMENT, ELECTRICAL</v>
          </cell>
          <cell r="E10060" t="str">
            <v>INSTL EQP ELEC:SURGE ARREST;6;&gt;900KM</v>
          </cell>
          <cell r="F10060" t="str">
            <v>INSTALL, EQUIPMENT, ELECTRICAL: TYPE: SURGE ARREST;6;&gt;900KM; STATION CLASS; 6.6 TO 44KV</v>
          </cell>
        </row>
        <row r="10061">
          <cell r="A10061" t="str">
            <v>3000045997</v>
          </cell>
          <cell r="B10061" t="str">
            <v>4</v>
          </cell>
          <cell r="C10061" t="str">
            <v>Active</v>
          </cell>
          <cell r="D10061" t="str">
            <v>INSTALL, EQUIPMENT, ELECTRICAL</v>
          </cell>
          <cell r="E10061" t="str">
            <v>INSTL EQP ELEC:SURGE ARREST;10-12;&gt;0KM</v>
          </cell>
          <cell r="F10061" t="str">
            <v>INSTALL, EQUIPMENT, ELECTRICAL: TYPE: SURGE ARREST;10-12;&gt;0KM; STATION CLASS; 765KV</v>
          </cell>
        </row>
        <row r="10062">
          <cell r="A10062" t="str">
            <v>3000046222</v>
          </cell>
          <cell r="B10062" t="str">
            <v>4</v>
          </cell>
          <cell r="C10062" t="str">
            <v>Active</v>
          </cell>
          <cell r="D10062" t="str">
            <v>INSTALL, EQUIPMENT, ELECTRICAL</v>
          </cell>
          <cell r="E10062" t="str">
            <v>INSTL EQP ELEC:SURGE ARREST;13-18;&gt;0KM</v>
          </cell>
          <cell r="F10062" t="str">
            <v>INSTALL, EQUIPMENT, ELECTRICAL: TYPE: SURGE ARREST;13-18;&gt;0KM; STATION CLASS; 220 TO 400KV</v>
          </cell>
        </row>
        <row r="10063">
          <cell r="A10063" t="str">
            <v>3000045979</v>
          </cell>
          <cell r="B10063" t="str">
            <v>4</v>
          </cell>
          <cell r="C10063" t="str">
            <v>Active</v>
          </cell>
          <cell r="D10063" t="str">
            <v>INSTALL, EQUIPMENT, ELECTRICAL</v>
          </cell>
          <cell r="E10063" t="str">
            <v>INSTL EQP ELEC:SURGE ARREST;4;&gt;700KM</v>
          </cell>
          <cell r="F10063" t="str">
            <v>INSTALL, EQUIPMENT, ELECTRICAL: TYPE: SURGE ARREST;4;&gt;700KM; STATION CLASS; 6.6 TO 44KV</v>
          </cell>
        </row>
        <row r="10064">
          <cell r="A10064" t="str">
            <v>3000046229</v>
          </cell>
          <cell r="B10064" t="str">
            <v>4</v>
          </cell>
          <cell r="C10064" t="str">
            <v>Active</v>
          </cell>
          <cell r="D10064" t="str">
            <v>INSTALL, EQUIPMENT, ELECTRICAL</v>
          </cell>
          <cell r="E10064" t="str">
            <v>INSTL EQP ELEC:SURGE ARREST;1;&gt;500KM</v>
          </cell>
          <cell r="F10064" t="str">
            <v>INSTALL, EQUIPMENT, ELECTRICAL: TYPE: SURGE ARREST;1;&gt;500KM; STATION CLASS; 6.6 TO 44KV</v>
          </cell>
        </row>
        <row r="10065">
          <cell r="A10065" t="str">
            <v>3000046232</v>
          </cell>
          <cell r="B10065" t="str">
            <v>4</v>
          </cell>
          <cell r="C10065" t="str">
            <v>Active</v>
          </cell>
          <cell r="D10065" t="str">
            <v>INSTALL, EQUIPMENT, ELECTRICAL</v>
          </cell>
          <cell r="E10065" t="str">
            <v>INSTL EQP ELEC:SURGE ARREST;3;&gt;500KM</v>
          </cell>
          <cell r="F10065" t="str">
            <v>INSTALL, EQUIPMENT, ELECTRICAL: TYPE: SURGE ARREST;3;&gt;500KM; STATION CLASS; 6.6 TO 44KV</v>
          </cell>
        </row>
        <row r="10066">
          <cell r="A10066" t="str">
            <v>3000045967</v>
          </cell>
          <cell r="B10066" t="str">
            <v>4</v>
          </cell>
          <cell r="C10066" t="str">
            <v>Active</v>
          </cell>
          <cell r="D10066" t="str">
            <v>INSTALL, EQUIPMENT, ELECTRICAL</v>
          </cell>
          <cell r="E10066" t="str">
            <v>INSTL EQP ELEC:SURGE ARREST;6;&gt;700KM</v>
          </cell>
          <cell r="F10066" t="str">
            <v>INSTALL, EQUIPMENT, ELECTRICAL: TYPE: SURGE ARREST;6;&gt;700KM; STATION CLASS; 6.6 TO 44KV</v>
          </cell>
        </row>
        <row r="10067">
          <cell r="A10067" t="str">
            <v>3000046065</v>
          </cell>
          <cell r="B10067" t="str">
            <v>4</v>
          </cell>
          <cell r="C10067" t="str">
            <v>Active</v>
          </cell>
          <cell r="D10067" t="str">
            <v>INSTALL, EQUIPMENT, ELECTRICAL</v>
          </cell>
          <cell r="E10067" t="str">
            <v>INSTL EQP ELEC:SURGE ARREST;4;&gt;1100KM</v>
          </cell>
          <cell r="F10067" t="str">
            <v>INSTALL, EQUIPMENT, ELECTRICAL: TYPE: SURGE ARREST;4;&gt;1100KM; STATION CLASS; 66 TO 132KV</v>
          </cell>
        </row>
        <row r="10068">
          <cell r="A10068" t="str">
            <v>3000046216</v>
          </cell>
          <cell r="B10068" t="str">
            <v>4</v>
          </cell>
          <cell r="C10068" t="str">
            <v>Active</v>
          </cell>
          <cell r="D10068" t="str">
            <v>INSTALL, EQUIPMENT, ELECTRICAL</v>
          </cell>
          <cell r="E10068" t="str">
            <v>INSTL EQP ELEC:SURGE ARREST;7-9;&gt;1400KM</v>
          </cell>
          <cell r="F10068" t="str">
            <v>INSTALL, EQUIPMENT, ELECTRICAL: TYPE: SURGE ARREST;7-9;&gt;1400KM; STATION CLASS; 6.6 TO 44KV</v>
          </cell>
        </row>
        <row r="10069">
          <cell r="A10069" t="str">
            <v>3000046105</v>
          </cell>
          <cell r="B10069" t="str">
            <v>4</v>
          </cell>
          <cell r="C10069" t="str">
            <v>Active</v>
          </cell>
          <cell r="D10069" t="str">
            <v>INSTALL, EQUIPMENT, ELECTRICAL</v>
          </cell>
          <cell r="E10069" t="str">
            <v>INSTL EQP ELEC:SURGE ARREST;&gt;18;&gt;1400KM</v>
          </cell>
          <cell r="F10069" t="str">
            <v>INSTALL, EQUIPMENT, ELECTRICAL: TYPE: SURGE ARREST;&gt;18;&gt;1400KM; STATION CLASS; 765KV</v>
          </cell>
        </row>
        <row r="10070">
          <cell r="A10070" t="str">
            <v>3000046242</v>
          </cell>
          <cell r="B10070" t="str">
            <v>4</v>
          </cell>
          <cell r="C10070" t="str">
            <v>Active</v>
          </cell>
          <cell r="D10070" t="str">
            <v>INSTALL, EQUIPMENT, ELECTRICAL</v>
          </cell>
          <cell r="E10070" t="str">
            <v>INSTL EQP ELEC:SURGE ARREST;5;&gt;500KM</v>
          </cell>
          <cell r="F10070" t="str">
            <v>INSTALL, EQUIPMENT, ELECTRICAL: TYPE: SURGE ARREST;5;&gt;500KM; STATION CLASS; 66 TO 132KV</v>
          </cell>
        </row>
        <row r="10071">
          <cell r="A10071" t="str">
            <v>3000045996</v>
          </cell>
          <cell r="B10071" t="str">
            <v>4</v>
          </cell>
          <cell r="C10071" t="str">
            <v>Active</v>
          </cell>
          <cell r="D10071" t="str">
            <v>INSTALL, EQUIPMENT, ELECTRICAL</v>
          </cell>
          <cell r="E10071" t="str">
            <v>INSTL EQP ELEC:SURGE ARREST;2;&gt;1200KM</v>
          </cell>
          <cell r="F10071" t="str">
            <v>INSTALL, EQUIPMENT, ELECTRICAL: TYPE: SURGE ARREST;2;&gt;1200KM; STATION CLASS; 765KV</v>
          </cell>
        </row>
        <row r="10072">
          <cell r="A10072" t="str">
            <v>3000046138</v>
          </cell>
          <cell r="B10072" t="str">
            <v>4</v>
          </cell>
          <cell r="C10072" t="str">
            <v>Active</v>
          </cell>
          <cell r="D10072" t="str">
            <v>INSTALL, EQUIPMENT, ELECTRICAL</v>
          </cell>
          <cell r="E10072" t="str">
            <v>INSTL EQP ELEC:SURGE ARREST;&gt;18;&gt;100KM</v>
          </cell>
          <cell r="F10072" t="str">
            <v>INSTALL, EQUIPMENT, ELECTRICAL: TYPE: SURGE ARREST;&gt;18;&gt;100KM; STATION CLASS; 6.6 TO 44KV</v>
          </cell>
        </row>
        <row r="10073">
          <cell r="A10073" t="str">
            <v>3000045908</v>
          </cell>
          <cell r="B10073" t="str">
            <v>4</v>
          </cell>
          <cell r="C10073" t="str">
            <v>Active</v>
          </cell>
          <cell r="D10073" t="str">
            <v>INSTALL, EQUIPMENT, ELECTRICAL</v>
          </cell>
          <cell r="E10073" t="str">
            <v>INSTL EQP ELEC:SURGE ARREST;5;&gt;1300KM</v>
          </cell>
          <cell r="F10073" t="str">
            <v>INSTALL, EQUIPMENT, ELECTRICAL: TYPE: SURGE ARREST;5;&gt;1300KM; STATION CLASS; 220 TO 400KV</v>
          </cell>
        </row>
        <row r="10074">
          <cell r="A10074" t="str">
            <v>3000046026</v>
          </cell>
          <cell r="B10074" t="str">
            <v>4</v>
          </cell>
          <cell r="C10074" t="str">
            <v>Active</v>
          </cell>
          <cell r="D10074" t="str">
            <v>INSTALL, EQUIPMENT, ELECTRICAL</v>
          </cell>
          <cell r="E10074" t="str">
            <v>INSTL EQP ELEC:SURGE ARREST;1;&gt;800KM</v>
          </cell>
          <cell r="F10074" t="str">
            <v>INSTALL, EQUIPMENT, ELECTRICAL: TYPE: SURGE ARREST;1;&gt;800KM; STATION CLASS; 220 TO 400KV</v>
          </cell>
        </row>
        <row r="10075">
          <cell r="A10075" t="str">
            <v>3000046221</v>
          </cell>
          <cell r="B10075" t="str">
            <v>4</v>
          </cell>
          <cell r="C10075" t="str">
            <v>Active</v>
          </cell>
          <cell r="D10075" t="str">
            <v>INSTALL, EQUIPMENT, ELECTRICAL</v>
          </cell>
          <cell r="E10075" t="str">
            <v>INSTL EQP ELEC:SURGE ARREST;7-9;&gt;400KM</v>
          </cell>
          <cell r="F10075" t="str">
            <v>INSTALL, EQUIPMENT, ELECTRICAL: TYPE: SURGE ARREST;7-9;&gt;400KM; STATION CLASS; 220 TO 400KV</v>
          </cell>
        </row>
        <row r="10076">
          <cell r="A10076" t="str">
            <v>3000045944</v>
          </cell>
          <cell r="B10076" t="str">
            <v>4</v>
          </cell>
          <cell r="C10076" t="str">
            <v>Active</v>
          </cell>
          <cell r="D10076" t="str">
            <v>INSTALL, EQUIPMENT, ELECTRICAL</v>
          </cell>
          <cell r="E10076" t="str">
            <v>INSTL EQP ELEC:SURGE ARREST;4;&gt;800KM</v>
          </cell>
          <cell r="F10076" t="str">
            <v>INSTALL, EQUIPMENT, ELECTRICAL: TYPE: SURGE ARREST;4;&gt;800KM; STATION CLASS; 220 TO 400KV</v>
          </cell>
        </row>
        <row r="10077">
          <cell r="A10077" t="str">
            <v>3000046113</v>
          </cell>
          <cell r="B10077" t="str">
            <v>4</v>
          </cell>
          <cell r="C10077" t="str">
            <v>Active</v>
          </cell>
          <cell r="D10077" t="str">
            <v>INSTALL, EQUIPMENT, ELECTRICAL</v>
          </cell>
          <cell r="E10077" t="str">
            <v>INSTL EQP ELEC:SURGE ARREST;7-9;&gt;200KM</v>
          </cell>
          <cell r="F10077" t="str">
            <v>INSTALL, EQUIPMENT, ELECTRICAL: TYPE: SURGE ARREST;7-9;&gt;200KM; STATION CLASS; 6.6 TO 44KV</v>
          </cell>
        </row>
        <row r="10078">
          <cell r="A10078" t="str">
            <v>3000045781</v>
          </cell>
          <cell r="B10078" t="str">
            <v>4</v>
          </cell>
          <cell r="C10078" t="str">
            <v>Active</v>
          </cell>
          <cell r="D10078" t="str">
            <v>INSTALL, EQUIPMENT, ELECTRICAL</v>
          </cell>
          <cell r="E10078" t="str">
            <v>INSTL EQP ELEC:SURGE ARREST;&gt;9;&gt;1300KM</v>
          </cell>
          <cell r="F10078" t="str">
            <v>INSTALL, EQUIPMENT, ELECTRICAL: TYPE: SURGE ARREST;&gt;9;&gt;1300KM; STATION CLASS; 66 TO 132KV</v>
          </cell>
        </row>
        <row r="10079">
          <cell r="A10079" t="str">
            <v>3000045843</v>
          </cell>
          <cell r="B10079" t="str">
            <v>4</v>
          </cell>
          <cell r="C10079" t="str">
            <v>Active</v>
          </cell>
          <cell r="D10079" t="str">
            <v>INSTALL, EQUIPMENT, ELECTRICAL</v>
          </cell>
          <cell r="E10079" t="str">
            <v>INSTL EQP ELEC:SURGE ARREST;7-9;&gt;900KM</v>
          </cell>
          <cell r="F10079" t="str">
            <v>INSTALL, EQUIPMENT, ELECTRICAL: TYPE: SURGE ARREST;7-9;&gt;900KM; STATION CLASS; 66 TO 132KV</v>
          </cell>
        </row>
        <row r="10080">
          <cell r="A10080" t="str">
            <v>3000046062</v>
          </cell>
          <cell r="B10080" t="str">
            <v>4</v>
          </cell>
          <cell r="C10080" t="str">
            <v>Active</v>
          </cell>
          <cell r="D10080" t="str">
            <v>INSTALL, EQUIPMENT, ELECTRICAL</v>
          </cell>
          <cell r="E10080" t="str">
            <v>INSTL EQP ELEC:SURGE ARREST;4;&gt;500KM</v>
          </cell>
          <cell r="F10080" t="str">
            <v>INSTALL, EQUIPMENT, ELECTRICAL: TYPE: SURGE ARREST;4;&gt;500KM; STATION CLASS; 6.6 TO 44KV</v>
          </cell>
        </row>
        <row r="10081">
          <cell r="A10081" t="str">
            <v>3000045778</v>
          </cell>
          <cell r="B10081" t="str">
            <v>4</v>
          </cell>
          <cell r="C10081" t="str">
            <v>Active</v>
          </cell>
          <cell r="D10081" t="str">
            <v>INSTALL, EQUIPMENT, ELECTRICAL</v>
          </cell>
          <cell r="E10081" t="str">
            <v>INSTL EQP ELEC:SURGE ARREST;&gt;9;&gt;1200KM</v>
          </cell>
          <cell r="F10081" t="str">
            <v>INSTALL, EQUIPMENT, ELECTRICAL: TYPE: SURGE ARREST;&gt;9;&gt;1200KM; STATION CLASS; 6.6 TO 44KV</v>
          </cell>
        </row>
        <row r="10082">
          <cell r="A10082" t="str">
            <v>3000045929</v>
          </cell>
          <cell r="B10082" t="str">
            <v>4</v>
          </cell>
          <cell r="C10082" t="str">
            <v>Active</v>
          </cell>
          <cell r="D10082" t="str">
            <v>INSTALL, EQUIPMENT, ELECTRICAL</v>
          </cell>
          <cell r="E10082" t="str">
            <v>INSTL EQP ELEC:SURGE ARREST;4;&gt;700KM</v>
          </cell>
          <cell r="F10082" t="str">
            <v>INSTALL, EQUIPMENT, ELECTRICAL: TYPE: SURGE ARREST;4;&gt;700KM; STATION CLASS; 66 TO 132KV</v>
          </cell>
        </row>
        <row r="10083">
          <cell r="A10083" t="str">
            <v>3000045800</v>
          </cell>
          <cell r="B10083" t="str">
            <v>4</v>
          </cell>
          <cell r="C10083" t="str">
            <v>Active</v>
          </cell>
          <cell r="D10083" t="str">
            <v>INSTALL, EQUIPMENT, ELECTRICAL</v>
          </cell>
          <cell r="E10083" t="str">
            <v>INSTL EQP ELEC:SURGE ARREST;4;&gt;1400KM</v>
          </cell>
          <cell r="F10083" t="str">
            <v>INSTALL, EQUIPMENT, ELECTRICAL: TYPE: SURGE ARREST;4;&gt;1400KM; STATION CLASS; 6.6 TO 44KV</v>
          </cell>
        </row>
        <row r="10084">
          <cell r="A10084" t="str">
            <v>3000045834</v>
          </cell>
          <cell r="B10084" t="str">
            <v>4</v>
          </cell>
          <cell r="C10084" t="str">
            <v>Active</v>
          </cell>
          <cell r="D10084" t="str">
            <v>INSTALL, EQUIPMENT, ELECTRICAL</v>
          </cell>
          <cell r="E10084" t="str">
            <v>INSTL EQP ELEC:SURGE ARREST;&gt;18;&gt;500KM</v>
          </cell>
          <cell r="F10084" t="str">
            <v>INSTALL, EQUIPMENT, ELECTRICAL: TYPE: SURGE ARREST;&gt;18;&gt;500KM; STATION CLASS; 6.6 TO 44KV</v>
          </cell>
        </row>
        <row r="10085">
          <cell r="A10085" t="str">
            <v>3000046025</v>
          </cell>
          <cell r="B10085" t="str">
            <v>4</v>
          </cell>
          <cell r="C10085" t="str">
            <v>Active</v>
          </cell>
          <cell r="D10085" t="str">
            <v>INSTALL, EQUIPMENT, ELECTRICAL</v>
          </cell>
          <cell r="E10085" t="str">
            <v>INSTL EQP ELEC:SURGE ARREST;10-12;&gt;0KM</v>
          </cell>
          <cell r="F10085" t="str">
            <v>INSTALL, EQUIPMENT, ELECTRICAL: TYPE: SURGE ARREST;10-12;&gt;0KM; STATION CLASS; 220 TO 400KV</v>
          </cell>
        </row>
        <row r="10086">
          <cell r="A10086" t="str">
            <v>3000046090</v>
          </cell>
          <cell r="B10086" t="str">
            <v>4</v>
          </cell>
          <cell r="C10086" t="str">
            <v>Active</v>
          </cell>
          <cell r="D10086" t="str">
            <v>INSTALL, EQUIPMENT, ELECTRICAL</v>
          </cell>
          <cell r="E10086" t="str">
            <v>INSTL EQP ELEC:SURGE ARREST;7-9;&gt;800KM</v>
          </cell>
          <cell r="F10086" t="str">
            <v>INSTALL, EQUIPMENT, ELECTRICAL: TYPE: SURGE ARREST;7-9;&gt;800KM; STATION CLASS; 220 TO 400KV</v>
          </cell>
        </row>
        <row r="10087">
          <cell r="A10087" t="str">
            <v>3000045780</v>
          </cell>
          <cell r="B10087" t="str">
            <v>4</v>
          </cell>
          <cell r="C10087" t="str">
            <v>Active</v>
          </cell>
          <cell r="D10087" t="str">
            <v>INSTALL, EQUIPMENT, ELECTRICAL</v>
          </cell>
          <cell r="E10087" t="str">
            <v>INSTL EQP ELEC:SURGE ARREST;1; &gt;1400KM</v>
          </cell>
          <cell r="F10087" t="str">
            <v>INSTALL, EQUIPMENT, ELECTRICAL: TYPE: SURGE ARREST;1; &gt;1400KM; STATION CLASS; 66 TO 132KV</v>
          </cell>
        </row>
        <row r="10088">
          <cell r="A10088" t="str">
            <v>3000046174</v>
          </cell>
          <cell r="B10088" t="str">
            <v>4</v>
          </cell>
          <cell r="C10088" t="str">
            <v>Active</v>
          </cell>
          <cell r="D10088" t="str">
            <v>INSTALL, EQUIPMENT, ELECTRICAL</v>
          </cell>
          <cell r="E10088" t="str">
            <v>INSTL EQP ELEC:SURGE ARREST;6;&gt;0KM</v>
          </cell>
          <cell r="F10088" t="str">
            <v>INSTALL, EQUIPMENT, ELECTRICAL: TYPE: SURGE ARREST;6;&gt;0KM; STATION CLASS; 765KV</v>
          </cell>
        </row>
        <row r="10089">
          <cell r="A10089" t="str">
            <v>3000045893</v>
          </cell>
          <cell r="B10089" t="str">
            <v>4</v>
          </cell>
          <cell r="C10089" t="str">
            <v>Active</v>
          </cell>
          <cell r="D10089" t="str">
            <v>INSTALL, EQUIPMENT, ELECTRICAL</v>
          </cell>
          <cell r="E10089" t="str">
            <v>INSTL EQP ELEC:SURGE ARREST;&gt;18;&gt;500KM</v>
          </cell>
          <cell r="F10089" t="str">
            <v>INSTALL, EQUIPMENT, ELECTRICAL: TYPE: SURGE ARREST;&gt;18;&gt;500KM; STATION CLASS; 220 TO 400KV</v>
          </cell>
        </row>
        <row r="10090">
          <cell r="A10090" t="str">
            <v>3000045835</v>
          </cell>
          <cell r="B10090" t="str">
            <v>4</v>
          </cell>
          <cell r="C10090" t="str">
            <v>Active</v>
          </cell>
          <cell r="D10090" t="str">
            <v>INSTALL, EQUIPMENT, ELECTRICAL</v>
          </cell>
          <cell r="E10090" t="str">
            <v>INSTL EQP ELEC:SURGE ARREST;3;&gt;600KM</v>
          </cell>
          <cell r="F10090" t="str">
            <v>INSTALL, EQUIPMENT, ELECTRICAL: TYPE: SURGE ARREST;3;&gt;600KM; STATION CLASS; 66 TO 132KV</v>
          </cell>
        </row>
        <row r="10091">
          <cell r="A10091" t="str">
            <v>3000046110</v>
          </cell>
          <cell r="B10091" t="str">
            <v>4</v>
          </cell>
          <cell r="C10091" t="str">
            <v>Active</v>
          </cell>
          <cell r="D10091" t="str">
            <v>INSTALL, EQUIPMENT, ELECTRICAL</v>
          </cell>
          <cell r="E10091" t="str">
            <v>INSTL EQP ELEC:SURGE ARREST;&gt;18;&gt;1100KM</v>
          </cell>
          <cell r="F10091" t="str">
            <v>INSTALL, EQUIPMENT, ELECTRICAL: TYPE: SURGE ARREST;&gt;18;&gt;1100KM; STATION CLASS; 220 TO 400KV</v>
          </cell>
        </row>
        <row r="10092">
          <cell r="A10092" t="str">
            <v>3000045992</v>
          </cell>
          <cell r="B10092" t="str">
            <v>4</v>
          </cell>
          <cell r="C10092" t="str">
            <v>Active</v>
          </cell>
          <cell r="D10092" t="str">
            <v>INSTALL, EQUIPMENT, ELECTRICAL</v>
          </cell>
          <cell r="E10092" t="str">
            <v>INSTL EQP ELEC:SURGE ARREST;5;&gt;700KM</v>
          </cell>
          <cell r="F10092" t="str">
            <v>INSTALL, EQUIPMENT, ELECTRICAL: TYPE: SURGE ARREST;5;&gt;700KM; STATION CLASS; 765KV</v>
          </cell>
        </row>
        <row r="10093">
          <cell r="A10093" t="str">
            <v>3000045890</v>
          </cell>
          <cell r="B10093" t="str">
            <v>4</v>
          </cell>
          <cell r="C10093" t="str">
            <v>Active</v>
          </cell>
          <cell r="D10093" t="str">
            <v>INSTALL, EQUIPMENT, ELECTRICAL</v>
          </cell>
          <cell r="E10093" t="str">
            <v>INSTL EQP ELEC:SURGE ARREST;3;&gt;700KM</v>
          </cell>
          <cell r="F10093" t="str">
            <v>INSTALL, EQUIPMENT, ELECTRICAL: TYPE: SURGE ARREST;3;&gt;700KM; STATION CLASS; 765KV</v>
          </cell>
        </row>
        <row r="10094">
          <cell r="A10094" t="str">
            <v>3000045946</v>
          </cell>
          <cell r="B10094" t="str">
            <v>4</v>
          </cell>
          <cell r="C10094" t="str">
            <v>Active</v>
          </cell>
          <cell r="D10094" t="str">
            <v>INSTALL, EQUIPMENT, ELECTRICAL</v>
          </cell>
          <cell r="E10094" t="str">
            <v>INSTL EQP ELEC:SURGE ARREST;6;&gt;900KM</v>
          </cell>
          <cell r="F10094" t="str">
            <v>INSTALL, EQUIPMENT, ELECTRICAL: TYPE: SURGE ARREST;6;&gt;900KM; STATION CLASS; 765KV</v>
          </cell>
        </row>
        <row r="10095">
          <cell r="A10095" t="str">
            <v>3000046080</v>
          </cell>
          <cell r="B10095" t="str">
            <v>4</v>
          </cell>
          <cell r="C10095" t="str">
            <v>Active</v>
          </cell>
          <cell r="D10095" t="str">
            <v>INSTALL, EQUIPMENT, ELECTRICAL</v>
          </cell>
          <cell r="E10095" t="str">
            <v>INSTL EQP ELEC:SURGE ARREST;&gt;12;&gt;1000KM</v>
          </cell>
          <cell r="F10095" t="str">
            <v>INSTALL, EQUIPMENT, ELECTRICAL: TYPE: SURGE ARREST;&gt;12;&gt;1000KM; STATION CLASS; 66 TO 132KV</v>
          </cell>
        </row>
        <row r="10096">
          <cell r="A10096" t="str">
            <v>3000045815</v>
          </cell>
          <cell r="B10096" t="str">
            <v>4</v>
          </cell>
          <cell r="C10096" t="str">
            <v>Active</v>
          </cell>
          <cell r="D10096" t="str">
            <v>INSTALL, EQUIPMENT, ELECTRICAL</v>
          </cell>
          <cell r="E10096" t="str">
            <v>INSTL EQP ELEC:SURGE ARREST;&gt;18;&gt;1100KM</v>
          </cell>
          <cell r="F10096" t="str">
            <v>INSTALL, EQUIPMENT, ELECTRICAL: TYPE: SURGE ARREST;&gt;18;&gt;1100KM; STATION CLASS; 66 TO 132KV</v>
          </cell>
        </row>
        <row r="10097">
          <cell r="A10097" t="str">
            <v>3000045918</v>
          </cell>
          <cell r="B10097" t="str">
            <v>4</v>
          </cell>
          <cell r="C10097" t="str">
            <v>Active</v>
          </cell>
          <cell r="D10097" t="str">
            <v>INSTALL, EQUIPMENT, ELECTRICAL</v>
          </cell>
          <cell r="E10097" t="str">
            <v>INSTL EQP ELEC:SURGE ARREST;1; &gt;1200KM</v>
          </cell>
          <cell r="F10097" t="str">
            <v>INSTALL, EQUIPMENT, ELECTRICAL: TYPE: SURGE ARREST;1; &gt;1200KM; STATION CLASS; 765KV</v>
          </cell>
        </row>
        <row r="10098">
          <cell r="A10098" t="str">
            <v>3000045789</v>
          </cell>
          <cell r="B10098" t="str">
            <v>4</v>
          </cell>
          <cell r="C10098" t="str">
            <v>Active</v>
          </cell>
          <cell r="D10098" t="str">
            <v>INSTALL, EQUIPMENT, ELECTRICAL</v>
          </cell>
          <cell r="E10098" t="str">
            <v>INSTL EQP ELEC:SURGE ARREST;&gt;9;&gt;200KM</v>
          </cell>
          <cell r="F10098" t="str">
            <v>INSTALL, EQUIPMENT, ELECTRICAL: TYPE: SURGE ARREST;&gt;9;&gt;200KM; STATION CLASS; 6.6 TO 44KV</v>
          </cell>
        </row>
        <row r="10099">
          <cell r="A10099" t="str">
            <v>3000046019</v>
          </cell>
          <cell r="B10099" t="str">
            <v>4</v>
          </cell>
          <cell r="C10099" t="str">
            <v>Active</v>
          </cell>
          <cell r="D10099" t="str">
            <v>INSTALL, EQUIPMENT, ELECTRICAL</v>
          </cell>
          <cell r="E10099" t="str">
            <v>INSTL EQP ELEC:SURGE ARREST;4;&gt;1200KM</v>
          </cell>
          <cell r="F10099" t="str">
            <v>INSTALL, EQUIPMENT, ELECTRICAL: TYPE: SURGE ARREST;4;&gt;1200KM; STATION CLASS; 6.6 TO 44KV</v>
          </cell>
        </row>
        <row r="10100">
          <cell r="A10100" t="str">
            <v>3000045990</v>
          </cell>
          <cell r="B10100" t="str">
            <v>4</v>
          </cell>
          <cell r="C10100" t="str">
            <v>Active</v>
          </cell>
          <cell r="D10100" t="str">
            <v>INSTALL, EQUIPMENT, ELECTRICAL</v>
          </cell>
          <cell r="E10100" t="str">
            <v>INSTL EQP ELEC:SURGE ARREST;5;&gt;100KM</v>
          </cell>
          <cell r="F10100" t="str">
            <v>INSTALL, EQUIPMENT, ELECTRICAL: TYPE: SURGE ARREST;5;&gt;100KM; STATION CLASS; 765KV</v>
          </cell>
        </row>
        <row r="10101">
          <cell r="A10101" t="str">
            <v>3000045936</v>
          </cell>
          <cell r="B10101" t="str">
            <v>4</v>
          </cell>
          <cell r="C10101" t="str">
            <v>Active</v>
          </cell>
          <cell r="D10101" t="str">
            <v>INSTALL, EQUIPMENT, ELECTRICAL</v>
          </cell>
          <cell r="E10101" t="str">
            <v>INSTL EQP ELEC:SURGE ARREST;7-9;&gt;700KM</v>
          </cell>
          <cell r="F10101" t="str">
            <v>INSTALL, EQUIPMENT, ELECTRICAL: TYPE: SURGE ARREST;7-9;&gt;700KM; STATION CLASS; 220 TO 400KV</v>
          </cell>
        </row>
        <row r="10102">
          <cell r="A10102" t="str">
            <v>3000046145</v>
          </cell>
          <cell r="B10102" t="str">
            <v>4</v>
          </cell>
          <cell r="C10102" t="str">
            <v>Active</v>
          </cell>
          <cell r="D10102" t="str">
            <v>INSTALL, EQUIPMENT, ELECTRICAL</v>
          </cell>
          <cell r="E10102" t="str">
            <v>INSTL EQP ELEC:SURGE ARREST;&gt;12;&gt;300KM</v>
          </cell>
          <cell r="F10102" t="str">
            <v>INSTALL, EQUIPMENT, ELECTRICAL: TYPE: SURGE ARREST;&gt;12;&gt;300KM; STATION CLASS; 220 TO 400KV</v>
          </cell>
        </row>
        <row r="10103">
          <cell r="A10103" t="str">
            <v>3000046207</v>
          </cell>
          <cell r="B10103" t="str">
            <v>4</v>
          </cell>
          <cell r="C10103" t="str">
            <v>Active</v>
          </cell>
          <cell r="D10103" t="str">
            <v>INSTALL, EQUIPMENT, ELECTRICAL</v>
          </cell>
          <cell r="E10103" t="str">
            <v>INSTL EQP ELEC:SURGE ARREST;4;&gt;1200KM</v>
          </cell>
          <cell r="F10103" t="str">
            <v>INSTALL, EQUIPMENT, ELECTRICAL: TYPE: SURGE ARREST;4;&gt;1200KM; STATION CLASS; 220 TO 400KV</v>
          </cell>
        </row>
        <row r="10104">
          <cell r="A10104" t="str">
            <v>3000046224</v>
          </cell>
          <cell r="B10104" t="str">
            <v>4</v>
          </cell>
          <cell r="C10104" t="str">
            <v>Active</v>
          </cell>
          <cell r="D10104" t="str">
            <v>INSTALL, EQUIPMENT, ELECTRICAL</v>
          </cell>
          <cell r="E10104" t="str">
            <v>INSTL EQP ELEC:SURGE ARREST;2;&gt;800KM</v>
          </cell>
          <cell r="F10104" t="str">
            <v>INSTALL, EQUIPMENT, ELECTRICAL: TYPE: SURGE ARREST;2;&gt;800KM; STATION CLASS; 66 TO 132KV</v>
          </cell>
        </row>
        <row r="10105">
          <cell r="A10105" t="str">
            <v>3000046097</v>
          </cell>
          <cell r="B10105" t="str">
            <v>4</v>
          </cell>
          <cell r="C10105" t="str">
            <v>Active</v>
          </cell>
          <cell r="D10105" t="str">
            <v>INSTALL, EQUIPMENT, ELECTRICAL</v>
          </cell>
          <cell r="E10105" t="str">
            <v>INSTL EQP ELEC:SURGE ARREST;&gt;18;&gt;600KM</v>
          </cell>
          <cell r="F10105" t="str">
            <v>INSTALL, EQUIPMENT, ELECTRICAL: TYPE: SURGE ARREST;&gt;18;&gt;600KM; STATION CLASS; 220 TO 400KV</v>
          </cell>
        </row>
        <row r="10106">
          <cell r="A10106" t="str">
            <v>3000045975</v>
          </cell>
          <cell r="B10106" t="str">
            <v>4</v>
          </cell>
          <cell r="C10106" t="str">
            <v>Active</v>
          </cell>
          <cell r="D10106" t="str">
            <v>INSTALL, EQUIPMENT, ELECTRICAL</v>
          </cell>
          <cell r="E10106" t="str">
            <v>INSTL EQP ELEC:SURGE ARREST;&gt;18;&gt;300KM</v>
          </cell>
          <cell r="F10106" t="str">
            <v>INSTALL, EQUIPMENT, ELECTRICAL: TYPE: SURGE ARREST;&gt;18;&gt;300KM; STATION CLASS; 220 TO 400KV</v>
          </cell>
        </row>
        <row r="10107">
          <cell r="A10107" t="str">
            <v>3000045916</v>
          </cell>
          <cell r="B10107" t="str">
            <v>4</v>
          </cell>
          <cell r="C10107" t="str">
            <v>Active</v>
          </cell>
          <cell r="D10107" t="str">
            <v>INSTALL, EQUIPMENT, ELECTRICAL</v>
          </cell>
          <cell r="E10107" t="str">
            <v>INSTL EQP ELEC:SURGE ARREST;4;&gt;100KM</v>
          </cell>
          <cell r="F10107" t="str">
            <v>INSTALL, EQUIPMENT, ELECTRICAL: TYPE: SURGE ARREST;4;&gt;100KM; STATION CLASS; 66 TO 132KV</v>
          </cell>
        </row>
        <row r="10108">
          <cell r="A10108" t="str">
            <v>3000046087</v>
          </cell>
          <cell r="B10108" t="str">
            <v>4</v>
          </cell>
          <cell r="C10108" t="str">
            <v>Active</v>
          </cell>
          <cell r="D10108" t="str">
            <v>INSTALL, EQUIPMENT, ELECTRICAL</v>
          </cell>
          <cell r="E10108" t="str">
            <v>INSTL EQP ELEC:SURGE ARREST;&gt;18;&gt;800KM</v>
          </cell>
          <cell r="F10108" t="str">
            <v>INSTALL, EQUIPMENT, ELECTRICAL: TYPE: SURGE ARREST;&gt;18;&gt;800KM; STATION CLASS; 765KV</v>
          </cell>
        </row>
        <row r="10109">
          <cell r="A10109" t="str">
            <v>3000046088</v>
          </cell>
          <cell r="B10109" t="str">
            <v>4</v>
          </cell>
          <cell r="C10109" t="str">
            <v>Active</v>
          </cell>
          <cell r="D10109" t="str">
            <v>INSTALL, EQUIPMENT, ELECTRICAL</v>
          </cell>
          <cell r="E10109" t="str">
            <v>INSTL EQP ELEC:SURGE ARREST;1; &gt;1100KM</v>
          </cell>
          <cell r="F10109" t="str">
            <v>INSTALL, EQUIPMENT, ELECTRICAL: TYPE: SURGE ARREST;1; &gt;1100KM; STATION CLASS; 6.6 TO 44KV</v>
          </cell>
        </row>
        <row r="10110">
          <cell r="A10110" t="str">
            <v>3000046203</v>
          </cell>
          <cell r="B10110" t="str">
            <v>4</v>
          </cell>
          <cell r="C10110" t="str">
            <v>Active</v>
          </cell>
          <cell r="D10110" t="str">
            <v>INSTALL, EQUIPMENT, ELECTRICAL</v>
          </cell>
          <cell r="E10110" t="str">
            <v>INSTL EQP ELEC:SURGE ARREST;2;&gt;200KM</v>
          </cell>
          <cell r="F10110" t="str">
            <v>INSTALL, EQUIPMENT, ELECTRICAL: TYPE: SURGE ARREST;2;&gt;200KM; STATION CLASS; 6.6 TO 44KV</v>
          </cell>
        </row>
        <row r="10111">
          <cell r="A10111" t="str">
            <v>3000046017</v>
          </cell>
          <cell r="B10111" t="str">
            <v>4</v>
          </cell>
          <cell r="C10111" t="str">
            <v>Active</v>
          </cell>
          <cell r="D10111" t="str">
            <v>INSTALL, EQUIPMENT, ELECTRICAL</v>
          </cell>
          <cell r="E10111" t="str">
            <v>INSTL EQP ELEC:SURGE ARREST;7-9;&gt;600KM</v>
          </cell>
          <cell r="F10111" t="str">
            <v>INSTALL, EQUIPMENT, ELECTRICAL: TYPE: SURGE ARREST;7-9;&gt;600KM; STATION CLASS; 66 TO 132KV</v>
          </cell>
        </row>
        <row r="10112">
          <cell r="A10112" t="str">
            <v>3000046253</v>
          </cell>
          <cell r="B10112" t="str">
            <v>4</v>
          </cell>
          <cell r="C10112" t="str">
            <v>Active</v>
          </cell>
          <cell r="D10112" t="str">
            <v>INSTALL, EQUIPMENT, ELECTRICAL</v>
          </cell>
          <cell r="E10112" t="str">
            <v>INSTL EQP ELEC:SURGE ARREST;5;&gt;300KM</v>
          </cell>
          <cell r="F10112" t="str">
            <v>INSTALL, EQUIPMENT, ELECTRICAL: TYPE: SURGE ARREST;5;&gt;300KM; STATION CLASS; 66 TO 132KV</v>
          </cell>
        </row>
        <row r="10113">
          <cell r="A10113" t="str">
            <v>3000045904</v>
          </cell>
          <cell r="B10113" t="str">
            <v>4</v>
          </cell>
          <cell r="C10113" t="str">
            <v>Active</v>
          </cell>
          <cell r="D10113" t="str">
            <v>INSTALL, EQUIPMENT, ELECTRICAL</v>
          </cell>
          <cell r="E10113" t="str">
            <v>INSTL EQP ELEC:SURGE ARREST;1; &gt;1000KM</v>
          </cell>
          <cell r="F10113" t="str">
            <v>INSTALL, EQUIPMENT, ELECTRICAL: TYPE: SURGE ARREST;1; &gt;1000KM; STATION CLASS; 220 TO 400KV</v>
          </cell>
        </row>
        <row r="10114">
          <cell r="A10114" t="str">
            <v>3000046047</v>
          </cell>
          <cell r="B10114" t="str">
            <v>4</v>
          </cell>
          <cell r="C10114" t="str">
            <v>Active</v>
          </cell>
          <cell r="D10114" t="str">
            <v>INSTALL, EQUIPMENT, ELECTRICAL</v>
          </cell>
          <cell r="E10114" t="str">
            <v>INSTL EQP ELEC:SURGE ARREST;6;&gt;200KM</v>
          </cell>
          <cell r="F10114" t="str">
            <v>INSTALL, EQUIPMENT, ELECTRICAL: TYPE: SURGE ARREST;6;&gt;200KM; STATION CLASS; 66 TO 132KV</v>
          </cell>
        </row>
        <row r="10115">
          <cell r="A10115" t="str">
            <v>3000045920</v>
          </cell>
          <cell r="B10115" t="str">
            <v>4</v>
          </cell>
          <cell r="C10115" t="str">
            <v>Active</v>
          </cell>
          <cell r="D10115" t="str">
            <v>INSTALL, EQUIPMENT, ELECTRICAL</v>
          </cell>
          <cell r="E10115" t="str">
            <v>INSTL EQP ELEC:SURGE ARREST;7-9;&gt;1200KM</v>
          </cell>
          <cell r="F10115" t="str">
            <v>INSTALL, EQUIPMENT, ELECTRICAL: TYPE: SURGE ARREST;7-9;&gt;1200KM; STATION CLASS; 6.6 TO 44KV</v>
          </cell>
        </row>
        <row r="10116">
          <cell r="A10116" t="str">
            <v>3000046168</v>
          </cell>
          <cell r="B10116" t="str">
            <v>4</v>
          </cell>
          <cell r="C10116" t="str">
            <v>Active</v>
          </cell>
          <cell r="D10116" t="str">
            <v>INSTALL, EQUIPMENT, ELECTRICAL</v>
          </cell>
          <cell r="E10116" t="str">
            <v>INSTL EQP ELEC:SURGE ARREST;7-9;&gt;1200KM</v>
          </cell>
          <cell r="F10116" t="str">
            <v>INSTALL, EQUIPMENT, ELECTRICAL: TYPE: SURGE ARREST;7-9;&gt;1200KM; STATION CLASS; 66 TO 132KV</v>
          </cell>
        </row>
        <row r="10117">
          <cell r="A10117" t="str">
            <v>3000046270</v>
          </cell>
          <cell r="B10117" t="str">
            <v>4</v>
          </cell>
          <cell r="C10117" t="str">
            <v>Active</v>
          </cell>
          <cell r="D10117" t="str">
            <v>INSTALL, EQUIPMENT, ELECTRICAL</v>
          </cell>
          <cell r="E10117" t="str">
            <v>INSTL EQP ELEC:SURGE ARREST;&gt;18;&gt;700KM</v>
          </cell>
          <cell r="F10117" t="str">
            <v>INSTALL, EQUIPMENT, ELECTRICAL: TYPE: SURGE ARREST;&gt;18;&gt;700KM; STATION CLASS; 220 TO 400KV</v>
          </cell>
        </row>
        <row r="10118">
          <cell r="A10118" t="str">
            <v>3000045899</v>
          </cell>
          <cell r="B10118" t="str">
            <v>4</v>
          </cell>
          <cell r="C10118" t="str">
            <v>Active</v>
          </cell>
          <cell r="D10118" t="str">
            <v>INSTALL, EQUIPMENT, ELECTRICAL</v>
          </cell>
          <cell r="E10118" t="str">
            <v>INSTL EQP ELEC:SURGE ARREST;7-9;&gt;0KM</v>
          </cell>
          <cell r="F10118" t="str">
            <v>INSTALL, EQUIPMENT, ELECTRICAL: TYPE: SURGE ARREST;7-9;&gt;0KM; STATION CLASS; 6.6 TO 44KV</v>
          </cell>
        </row>
        <row r="10119">
          <cell r="A10119" t="str">
            <v>3000045945</v>
          </cell>
          <cell r="B10119" t="str">
            <v>4</v>
          </cell>
          <cell r="C10119" t="str">
            <v>Active</v>
          </cell>
          <cell r="D10119" t="str">
            <v>INSTALL, EQUIPMENT, ELECTRICAL</v>
          </cell>
          <cell r="E10119" t="str">
            <v>INSTL EQP ELEC:SURGE ARREST;7-9;&gt;100KM</v>
          </cell>
          <cell r="F10119" t="str">
            <v>INSTALL, EQUIPMENT, ELECTRICAL: TYPE: SURGE ARREST;7-9;&gt;100KM; STATION CLASS; 6.6 TO 44KV</v>
          </cell>
        </row>
        <row r="10120">
          <cell r="A10120" t="str">
            <v>3000046223</v>
          </cell>
          <cell r="B10120" t="str">
            <v>4</v>
          </cell>
          <cell r="C10120" t="str">
            <v>Active</v>
          </cell>
          <cell r="D10120" t="str">
            <v>INSTALL, EQUIPMENT, ELECTRICAL</v>
          </cell>
          <cell r="E10120" t="str">
            <v>INSTL EQP ELEC:SURGE ARREST;&gt;12;&gt;300KM</v>
          </cell>
          <cell r="F10120" t="str">
            <v>INSTALL, EQUIPMENT, ELECTRICAL: TYPE: SURGE ARREST;&gt;12;&gt;300KM; STATION CLASS; 6.6 TO 44KV</v>
          </cell>
        </row>
        <row r="10121">
          <cell r="A10121" t="str">
            <v>3000045935</v>
          </cell>
          <cell r="B10121" t="str">
            <v>4</v>
          </cell>
          <cell r="C10121" t="str">
            <v>Active</v>
          </cell>
          <cell r="D10121" t="str">
            <v>INSTALL, EQUIPMENT, ELECTRICAL</v>
          </cell>
          <cell r="E10121" t="str">
            <v>INSTL EQP ELEC:SURGE ARREST;5;&gt;1300KM</v>
          </cell>
          <cell r="F10121" t="str">
            <v>INSTALL, EQUIPMENT, ELECTRICAL: TYPE: SURGE ARREST;5;&gt;1300KM; STATION CLASS; 66 TO 132KV</v>
          </cell>
        </row>
        <row r="10122">
          <cell r="A10122" t="str">
            <v>3000045898</v>
          </cell>
          <cell r="B10122" t="str">
            <v>4</v>
          </cell>
          <cell r="C10122" t="str">
            <v>Active</v>
          </cell>
          <cell r="D10122" t="str">
            <v>INSTALL, EQUIPMENT, ELECTRICAL</v>
          </cell>
          <cell r="E10122" t="str">
            <v>INSTL EQP ELEC:SURGE ARREST;7-9;&gt;1200KM</v>
          </cell>
          <cell r="F10122" t="str">
            <v>INSTALL, EQUIPMENT, ELECTRICAL: TYPE: SURGE ARREST;7-9;&gt;1200KM; STATION CLASS; 765KV</v>
          </cell>
        </row>
        <row r="10123">
          <cell r="A10123" t="str">
            <v>3000046279</v>
          </cell>
          <cell r="B10123" t="str">
            <v>4</v>
          </cell>
          <cell r="C10123" t="str">
            <v>Active</v>
          </cell>
          <cell r="D10123" t="str">
            <v>INSTALL, EQUIPMENT, ELECTRICAL</v>
          </cell>
          <cell r="E10123" t="str">
            <v>INSTL EQP ELEC:SURGE ARREST;&gt;18;&gt;200KM</v>
          </cell>
          <cell r="F10123" t="str">
            <v>INSTALL, EQUIPMENT, ELECTRICAL: TYPE: SURGE ARREST;&gt;18;&gt;200KM; STATION CLASS; 220 TO 400KV</v>
          </cell>
        </row>
        <row r="10124">
          <cell r="A10124" t="str">
            <v>3000046206</v>
          </cell>
          <cell r="B10124" t="str">
            <v>4</v>
          </cell>
          <cell r="C10124" t="str">
            <v>Active</v>
          </cell>
          <cell r="D10124" t="str">
            <v>INSTALL, EQUIPMENT, ELECTRICAL</v>
          </cell>
          <cell r="E10124" t="str">
            <v>INSTL EQP ELEC:SURGE ARREST;6;&gt;500KM</v>
          </cell>
          <cell r="F10124" t="str">
            <v>INSTALL, EQUIPMENT, ELECTRICAL: TYPE: SURGE ARREST;6;&gt;500KM; STATION CLASS; 765KV</v>
          </cell>
        </row>
        <row r="10125">
          <cell r="A10125" t="str">
            <v>3000046014</v>
          </cell>
          <cell r="B10125" t="str">
            <v>4</v>
          </cell>
          <cell r="C10125" t="str">
            <v>Active</v>
          </cell>
          <cell r="D10125" t="str">
            <v>INSTALL, EQUIPMENT, ELECTRICAL</v>
          </cell>
          <cell r="E10125" t="str">
            <v>INSTL EQP ELEC:SURGE ARREST;1;&gt;400KM</v>
          </cell>
          <cell r="F10125" t="str">
            <v>INSTALL, EQUIPMENT, ELECTRICAL: TYPE: SURGE ARREST;1;&gt;400KM; STATION CLASS; 66 TO 132KV</v>
          </cell>
        </row>
        <row r="10126">
          <cell r="A10126" t="str">
            <v>3000046057</v>
          </cell>
          <cell r="B10126" t="str">
            <v>4</v>
          </cell>
          <cell r="C10126" t="str">
            <v>Active</v>
          </cell>
          <cell r="D10126" t="str">
            <v>INSTALL, EQUIPMENT, ELECTRICAL</v>
          </cell>
          <cell r="E10126" t="str">
            <v>INSTL EQP ELEC:SURGE ARREST;6;&gt;400KM</v>
          </cell>
          <cell r="F10126" t="str">
            <v>INSTALL, EQUIPMENT, ELECTRICAL: TYPE: SURGE ARREST;6;&gt;400KM; STATION CLASS; 66 TO 132KV</v>
          </cell>
        </row>
        <row r="10127">
          <cell r="A10127" t="str">
            <v>3000046054</v>
          </cell>
          <cell r="B10127" t="str">
            <v>4</v>
          </cell>
          <cell r="C10127" t="str">
            <v>Active</v>
          </cell>
          <cell r="D10127" t="str">
            <v>INSTALL, EQUIPMENT, ELECTRICAL</v>
          </cell>
          <cell r="E10127" t="str">
            <v>INSTL EQP ELEC:SURGE ARREST;3;&gt;500KM</v>
          </cell>
          <cell r="F10127" t="str">
            <v>INSTALL, EQUIPMENT, ELECTRICAL: TYPE: SURGE ARREST;3;&gt;500KM; STATION CLASS; 765KV</v>
          </cell>
        </row>
        <row r="10128">
          <cell r="A10128" t="str">
            <v>3000045879</v>
          </cell>
          <cell r="B10128" t="str">
            <v>4</v>
          </cell>
          <cell r="C10128" t="str">
            <v>Active</v>
          </cell>
          <cell r="D10128" t="str">
            <v>INSTALL, EQUIPMENT, ELECTRICAL</v>
          </cell>
          <cell r="E10128" t="str">
            <v>INSTL EQP ELEC:SURGE ARREST;&gt;18;&gt;1300KM</v>
          </cell>
          <cell r="F10128" t="str">
            <v>INSTALL, EQUIPMENT, ELECTRICAL: TYPE: SURGE ARREST;&gt;18;&gt;1300KM; STATION CLASS; 6.6 TO 44KV</v>
          </cell>
        </row>
        <row r="10129">
          <cell r="A10129" t="str">
            <v>3000045925</v>
          </cell>
          <cell r="B10129" t="str">
            <v>4</v>
          </cell>
          <cell r="C10129" t="str">
            <v>Active</v>
          </cell>
          <cell r="D10129" t="str">
            <v>INSTALL, EQUIPMENT, ELECTRICAL</v>
          </cell>
          <cell r="E10129" t="str">
            <v>INSTL EQP ELEC:SURGE ARREST;5;&gt;1000KM</v>
          </cell>
          <cell r="F10129" t="str">
            <v>INSTALL, EQUIPMENT, ELECTRICAL: TYPE: SURGE ARREST;5;&gt;1000KM; STATION CLASS; 66 TO 132KV</v>
          </cell>
        </row>
        <row r="10130">
          <cell r="A10130" t="str">
            <v>3000046162</v>
          </cell>
          <cell r="B10130" t="str">
            <v>4</v>
          </cell>
          <cell r="C10130" t="str">
            <v>Active</v>
          </cell>
          <cell r="D10130" t="str">
            <v>INSTALL, EQUIPMENT, ELECTRICAL</v>
          </cell>
          <cell r="E10130" t="str">
            <v>INSTL EQP ELEC:SURGE ARREST;6;&gt;600KM</v>
          </cell>
          <cell r="F10130" t="str">
            <v>INSTALL, EQUIPMENT, ELECTRICAL: TYPE: SURGE ARREST;6;&gt;600KM; STATION CLASS; 6.6 TO 44KV</v>
          </cell>
        </row>
        <row r="10131">
          <cell r="A10131" t="str">
            <v>3000045905</v>
          </cell>
          <cell r="B10131" t="str">
            <v>4</v>
          </cell>
          <cell r="C10131" t="str">
            <v>Active</v>
          </cell>
          <cell r="D10131" t="str">
            <v>INSTALL, EQUIPMENT, ELECTRICAL</v>
          </cell>
          <cell r="E10131" t="str">
            <v>INSTL EQP ELEC:SURGE ARREST;2;&gt;700KM</v>
          </cell>
          <cell r="F10131" t="str">
            <v>INSTALL, EQUIPMENT, ELECTRICAL: TYPE: SURGE ARREST;2;&gt;700KM; STATION CLASS; 6.6 TO 44KV</v>
          </cell>
        </row>
        <row r="10132">
          <cell r="A10132" t="str">
            <v>3000046177</v>
          </cell>
          <cell r="B10132" t="str">
            <v>4</v>
          </cell>
          <cell r="C10132" t="str">
            <v>Active</v>
          </cell>
          <cell r="D10132" t="str">
            <v>INSTALL, EQUIPMENT, ELECTRICAL</v>
          </cell>
          <cell r="E10132" t="str">
            <v>INSTL EQP ELEC:SURGE ARREST;3;&gt;900KM</v>
          </cell>
          <cell r="F10132" t="str">
            <v>INSTALL, EQUIPMENT, ELECTRICAL: TYPE: SURGE ARREST;3;&gt;900KM; STATION CLASS; 220 TO 400KV</v>
          </cell>
        </row>
        <row r="10133">
          <cell r="A10133" t="str">
            <v>3000046126</v>
          </cell>
          <cell r="B10133" t="str">
            <v>4</v>
          </cell>
          <cell r="C10133" t="str">
            <v>Active</v>
          </cell>
          <cell r="D10133" t="str">
            <v>INSTALL, EQUIPMENT, ELECTRICAL</v>
          </cell>
          <cell r="E10133" t="str">
            <v>INSTL EQP ELEC:SURGE ARREST;&gt;18;&gt;300KM</v>
          </cell>
          <cell r="F10133" t="str">
            <v>INSTALL, EQUIPMENT, ELECTRICAL: TYPE: SURGE ARREST;&gt;18;&gt;300KM; STATION CLASS; 6.6 TO 44KV</v>
          </cell>
        </row>
        <row r="10134">
          <cell r="A10134" t="str">
            <v>3000046004</v>
          </cell>
          <cell r="B10134" t="str">
            <v>4</v>
          </cell>
          <cell r="C10134" t="str">
            <v>Active</v>
          </cell>
          <cell r="D10134" t="str">
            <v>INSTALL, EQUIPMENT, ELECTRICAL</v>
          </cell>
          <cell r="E10134" t="str">
            <v>INSTL EQP ELEC:SURGE ARREST;2;&gt;400KM</v>
          </cell>
          <cell r="F10134" t="str">
            <v>INSTALL, EQUIPMENT, ELECTRICAL: TYPE: SURGE ARREST;2;&gt;400KM; STATION CLASS; 66 TO 132KV</v>
          </cell>
        </row>
        <row r="10135">
          <cell r="A10135" t="str">
            <v>3000046111</v>
          </cell>
          <cell r="B10135" t="str">
            <v>4</v>
          </cell>
          <cell r="C10135" t="str">
            <v>Active</v>
          </cell>
          <cell r="D10135" t="str">
            <v>INSTALL, EQUIPMENT, ELECTRICAL</v>
          </cell>
          <cell r="E10135" t="str">
            <v>INSTL EQP ELEC:SURGE ARREST;2;&gt;0KM</v>
          </cell>
          <cell r="F10135" t="str">
            <v>INSTALL, EQUIPMENT, ELECTRICAL: TYPE: SURGE ARREST;2;&gt;0KM; STATION CLASS; 765KV</v>
          </cell>
        </row>
        <row r="10136">
          <cell r="A10136" t="str">
            <v>3000046166</v>
          </cell>
          <cell r="B10136" t="str">
            <v>4</v>
          </cell>
          <cell r="C10136" t="str">
            <v>Active</v>
          </cell>
          <cell r="D10136" t="str">
            <v>INSTALL, EQUIPMENT, ELECTRICAL</v>
          </cell>
          <cell r="E10136" t="str">
            <v>INSTL EQP ELEC:SURGE ARREST;4;&gt;1400KM</v>
          </cell>
          <cell r="F10136" t="str">
            <v>INSTALL, EQUIPMENT, ELECTRICAL: TYPE: SURGE ARREST;4;&gt;1400KM; STATION CLASS; 765KV</v>
          </cell>
        </row>
        <row r="10137">
          <cell r="A10137" t="str">
            <v>3000045941</v>
          </cell>
          <cell r="B10137" t="str">
            <v>4</v>
          </cell>
          <cell r="C10137" t="str">
            <v>Active</v>
          </cell>
          <cell r="D10137" t="str">
            <v>INSTALL, EQUIPMENT, ELECTRICAL</v>
          </cell>
          <cell r="E10137" t="str">
            <v>INSTL EQP ELEC:SURGE ARREST;1; &gt;1100KM</v>
          </cell>
          <cell r="F10137" t="str">
            <v>INSTALL, EQUIPMENT, ELECTRICAL: TYPE: SURGE ARREST;1; &gt;1100KM; STATION CLASS; 765KV</v>
          </cell>
        </row>
        <row r="10138">
          <cell r="A10138" t="str">
            <v>3000046044</v>
          </cell>
          <cell r="B10138" t="str">
            <v>4</v>
          </cell>
          <cell r="C10138" t="str">
            <v>Active</v>
          </cell>
          <cell r="D10138" t="str">
            <v>INSTALL, EQUIPMENT, ELECTRICAL</v>
          </cell>
          <cell r="E10138" t="str">
            <v>INSTL EQP ELEC:SURGE ARREST;&gt;12;&gt;700KM</v>
          </cell>
          <cell r="F10138" t="str">
            <v>INSTALL, EQUIPMENT, ELECTRICAL: TYPE: SURGE ARREST;&gt;12;&gt;700KM; STATION CLASS; 6.6 TO 44KV</v>
          </cell>
        </row>
        <row r="10139">
          <cell r="A10139" t="str">
            <v>3000046189</v>
          </cell>
          <cell r="B10139" t="str">
            <v>4</v>
          </cell>
          <cell r="C10139" t="str">
            <v>Active</v>
          </cell>
          <cell r="D10139" t="str">
            <v>INSTALL, EQUIPMENT, ELECTRICAL</v>
          </cell>
          <cell r="E10139" t="str">
            <v>INSTL EQP ELEC:SURGE ARREST;2;&gt;700KM</v>
          </cell>
          <cell r="F10139" t="str">
            <v>INSTALL, EQUIPMENT, ELECTRICAL: TYPE: SURGE ARREST;2;&gt;700KM; STATION CLASS; 66 TO 132KV</v>
          </cell>
        </row>
        <row r="10140">
          <cell r="A10140" t="str">
            <v>3000045878</v>
          </cell>
          <cell r="B10140" t="str">
            <v>4</v>
          </cell>
          <cell r="C10140" t="str">
            <v>Active</v>
          </cell>
          <cell r="D10140" t="str">
            <v>INSTALL, EQUIPMENT, ELECTRICAL</v>
          </cell>
          <cell r="E10140" t="str">
            <v>INSTL EQP ELEC:SURGE ARREST;1; &gt;1100KM</v>
          </cell>
          <cell r="F10140" t="str">
            <v>INSTALL, EQUIPMENT, ELECTRICAL: TYPE: SURGE ARREST;1; &gt;1100KM; STATION CLASS; 66 TO 132KV</v>
          </cell>
        </row>
        <row r="10141">
          <cell r="A10141" t="str">
            <v>3000045828</v>
          </cell>
          <cell r="B10141" t="str">
            <v>4</v>
          </cell>
          <cell r="C10141" t="str">
            <v>Active</v>
          </cell>
          <cell r="D10141" t="str">
            <v>INSTALL, EQUIPMENT, ELECTRICAL</v>
          </cell>
          <cell r="E10141" t="str">
            <v>INSTL EQP ELEC:SURGE ARREST;4;&gt;900KM</v>
          </cell>
          <cell r="F10141" t="str">
            <v>INSTALL, EQUIPMENT, ELECTRICAL: TYPE: SURGE ARREST;4;&gt;900KM; STATION CLASS; 220 TO 400KV</v>
          </cell>
        </row>
        <row r="10142">
          <cell r="A10142" t="str">
            <v>3000046086</v>
          </cell>
          <cell r="B10142" t="str">
            <v>4</v>
          </cell>
          <cell r="C10142" t="str">
            <v>Active</v>
          </cell>
          <cell r="D10142" t="str">
            <v>INSTALL, EQUIPMENT, ELECTRICAL</v>
          </cell>
          <cell r="E10142" t="str">
            <v>INSTL EQP ELEC:SURGE ARREST;5;&gt;800KM</v>
          </cell>
          <cell r="F10142" t="str">
            <v>INSTALL, EQUIPMENT, ELECTRICAL: TYPE: SURGE ARREST;5;&gt;800KM; STATION CLASS; 6.6 TO 44KV</v>
          </cell>
        </row>
        <row r="10143">
          <cell r="A10143" t="str">
            <v>3000045792</v>
          </cell>
          <cell r="B10143" t="str">
            <v>4</v>
          </cell>
          <cell r="C10143" t="str">
            <v>Active</v>
          </cell>
          <cell r="D10143" t="str">
            <v>INSTALL, EQUIPMENT, ELECTRICAL</v>
          </cell>
          <cell r="E10143" t="str">
            <v>INSTL EQP ELEC:SURGE ARREST;7-9;&gt;700KM</v>
          </cell>
          <cell r="F10143" t="str">
            <v>INSTALL, EQUIPMENT, ELECTRICAL: TYPE: SURGE ARREST;7-9;&gt;700KM; STATION CLASS; 66 TO 132KV</v>
          </cell>
        </row>
        <row r="10144">
          <cell r="A10144" t="str">
            <v>3000046280</v>
          </cell>
          <cell r="B10144" t="str">
            <v>4</v>
          </cell>
          <cell r="C10144" t="str">
            <v>Active</v>
          </cell>
          <cell r="D10144" t="str">
            <v>INSTALL, EQUIPMENT, ELECTRICAL</v>
          </cell>
          <cell r="E10144" t="str">
            <v>INSTL EQP ELEC:SURGE ARREST;&gt;12;&gt;1300KM</v>
          </cell>
          <cell r="F10144" t="str">
            <v>INSTALL, EQUIPMENT, ELECTRICAL: TYPE: SURGE ARREST;&gt;12;&gt;1300KM; STATION CLASS; 6.6 TO 44KV</v>
          </cell>
        </row>
        <row r="10145">
          <cell r="A10145" t="str">
            <v>3000046048</v>
          </cell>
          <cell r="B10145" t="str">
            <v>4</v>
          </cell>
          <cell r="C10145" t="str">
            <v>Active</v>
          </cell>
          <cell r="D10145" t="str">
            <v>INSTALL, EQUIPMENT, ELECTRICAL</v>
          </cell>
          <cell r="E10145" t="str">
            <v>INSTL EQP ELEC:SURGE ARREST;2;&gt;800KM</v>
          </cell>
          <cell r="F10145" t="str">
            <v>INSTALL, EQUIPMENT, ELECTRICAL: TYPE: SURGE ARREST;2;&gt;800KM; STATION CLASS; 220 TO 400KV</v>
          </cell>
        </row>
        <row r="10146">
          <cell r="A10146" t="str">
            <v>3000045984</v>
          </cell>
          <cell r="B10146" t="str">
            <v>4</v>
          </cell>
          <cell r="C10146" t="str">
            <v>Active</v>
          </cell>
          <cell r="D10146" t="str">
            <v>INSTALL, EQUIPMENT, ELECTRICAL</v>
          </cell>
          <cell r="E10146" t="str">
            <v>INSTL EQP ELEC:SURGE ARREST;2;&gt;500KM</v>
          </cell>
          <cell r="F10146" t="str">
            <v>INSTALL, EQUIPMENT, ELECTRICAL: TYPE: SURGE ARREST;2;&gt;500KM; STATION CLASS; 6.6 TO 44KV</v>
          </cell>
        </row>
        <row r="10147">
          <cell r="A10147" t="str">
            <v>3000045861</v>
          </cell>
          <cell r="B10147" t="str">
            <v>4</v>
          </cell>
          <cell r="C10147" t="str">
            <v>Active</v>
          </cell>
          <cell r="D10147" t="str">
            <v>INSTALL, EQUIPMENT, ELECTRICAL</v>
          </cell>
          <cell r="E10147" t="str">
            <v>INSTL EQP ELEC:SURGE ARREST;4;&gt;400KM</v>
          </cell>
          <cell r="F10147" t="str">
            <v>INSTALL, EQUIPMENT, ELECTRICAL: TYPE: SURGE ARREST;4;&gt;400KM; STATION CLASS; 66 TO 132KV</v>
          </cell>
        </row>
        <row r="10148">
          <cell r="A10148" t="str">
            <v>3000045860</v>
          </cell>
          <cell r="B10148" t="str">
            <v>4</v>
          </cell>
          <cell r="C10148" t="str">
            <v>Active</v>
          </cell>
          <cell r="D10148" t="str">
            <v>INSTALL, EQUIPMENT, ELECTRICAL</v>
          </cell>
          <cell r="E10148" t="str">
            <v>INSTL EQP ELEC:SURGE ARREST;&gt;9;&gt;1200KM</v>
          </cell>
          <cell r="F10148" t="str">
            <v>INSTALL, EQUIPMENT, ELECTRICAL: TYPE: SURGE ARREST;&gt;9;&gt;1200KM; STATION CLASS; 66 TO 132KV</v>
          </cell>
        </row>
        <row r="10149">
          <cell r="A10149" t="str">
            <v>3000045970</v>
          </cell>
          <cell r="B10149" t="str">
            <v>4</v>
          </cell>
          <cell r="C10149" t="str">
            <v>Active</v>
          </cell>
          <cell r="D10149" t="str">
            <v>INSTALL, EQUIPMENT, ELECTRICAL</v>
          </cell>
          <cell r="E10149" t="str">
            <v>INSTL EQP ELEC:SURGE ARREST;4;&gt;500KM</v>
          </cell>
          <cell r="F10149" t="str">
            <v>INSTALL, EQUIPMENT, ELECTRICAL: TYPE: SURGE ARREST;4;&gt;500KM; STATION CLASS; 765KV</v>
          </cell>
        </row>
        <row r="10150">
          <cell r="A10150" t="str">
            <v>3000046263</v>
          </cell>
          <cell r="B10150" t="str">
            <v>4</v>
          </cell>
          <cell r="C10150" t="str">
            <v>Active</v>
          </cell>
          <cell r="D10150" t="str">
            <v>INSTALL, EQUIPMENT, ELECTRICAL</v>
          </cell>
          <cell r="E10150" t="str">
            <v>INSTL EQP ELEC:SURGE ARREST;7-9;&gt;1100KM</v>
          </cell>
          <cell r="F10150" t="str">
            <v>INSTALL, EQUIPMENT, ELECTRICAL: TYPE: SURGE ARREST;7-9;&gt;1100KM; STATION CLASS; 220 TO 400KV</v>
          </cell>
        </row>
        <row r="10151">
          <cell r="A10151" t="str">
            <v>3000046264</v>
          </cell>
          <cell r="B10151" t="str">
            <v>4</v>
          </cell>
          <cell r="C10151" t="str">
            <v>Active</v>
          </cell>
          <cell r="D10151" t="str">
            <v>INSTALL, EQUIPMENT, ELECTRICAL</v>
          </cell>
          <cell r="E10151" t="str">
            <v>INSTL EQP ELEC:SURGE ARREST;3;&gt;200KM</v>
          </cell>
          <cell r="F10151" t="str">
            <v>INSTALL, EQUIPMENT, ELECTRICAL: TYPE: SURGE ARREST;3;&gt;200KM; STATION CLASS; 765KV</v>
          </cell>
        </row>
        <row r="10152">
          <cell r="A10152" t="str">
            <v>3000045963</v>
          </cell>
          <cell r="B10152" t="str">
            <v>4</v>
          </cell>
          <cell r="C10152" t="str">
            <v>Active</v>
          </cell>
          <cell r="D10152" t="str">
            <v>INSTALL, EQUIPMENT, ELECTRICAL</v>
          </cell>
          <cell r="E10152" t="str">
            <v>INSTL EQP ELEC:SURGE ARREST;7-9;&gt;800KM</v>
          </cell>
          <cell r="F10152" t="str">
            <v>INSTALL, EQUIPMENT, ELECTRICAL: TYPE: SURGE ARREST;7-9;&gt;800KM; STATION CLASS; 66 TO 132KV</v>
          </cell>
        </row>
        <row r="10153">
          <cell r="A10153" t="str">
            <v>3000045995</v>
          </cell>
          <cell r="B10153" t="str">
            <v>4</v>
          </cell>
          <cell r="C10153" t="str">
            <v>Active</v>
          </cell>
          <cell r="D10153" t="str">
            <v>INSTALL, EQUIPMENT, ELECTRICAL</v>
          </cell>
          <cell r="E10153" t="str">
            <v>INSTL EQP ELEC:SURGE ARREST;&gt;9;&gt;1400KM</v>
          </cell>
          <cell r="F10153" t="str">
            <v>INSTALL, EQUIPMENT, ELECTRICAL: TYPE: SURGE ARREST;&gt;9;&gt;1400KM; STATION CLASS; 66 TO 132KV</v>
          </cell>
        </row>
        <row r="10154">
          <cell r="A10154" t="str">
            <v>3000045889</v>
          </cell>
          <cell r="B10154" t="str">
            <v>4</v>
          </cell>
          <cell r="C10154" t="str">
            <v>Active</v>
          </cell>
          <cell r="D10154" t="str">
            <v>INSTALL, EQUIPMENT, ELECTRICAL</v>
          </cell>
          <cell r="E10154" t="str">
            <v>INSTL EQP ELEC:SURGE ARREST;5;&gt;100KM</v>
          </cell>
          <cell r="F10154" t="str">
            <v>INSTALL, EQUIPMENT, ELECTRICAL: TYPE: SURGE ARREST;5;&gt;100KM; STATION CLASS; 220 TO 400KV</v>
          </cell>
        </row>
        <row r="10155">
          <cell r="A10155" t="str">
            <v>3000046016</v>
          </cell>
          <cell r="B10155" t="str">
            <v>4</v>
          </cell>
          <cell r="C10155" t="str">
            <v>Active</v>
          </cell>
          <cell r="D10155" t="str">
            <v>INSTALL, EQUIPMENT, ELECTRICAL</v>
          </cell>
          <cell r="E10155" t="str">
            <v>INSTL EQP ELEC:SURGE ARREST;&gt;9;&gt;800KM</v>
          </cell>
          <cell r="F10155" t="str">
            <v>INSTALL, EQUIPMENT, ELECTRICAL: TYPE: SURGE ARREST;&gt;9;&gt;800KM; STATION CLASS; 6.6 TO 44KV</v>
          </cell>
        </row>
        <row r="10156">
          <cell r="A10156" t="str">
            <v>3000046046</v>
          </cell>
          <cell r="B10156" t="str">
            <v>4</v>
          </cell>
          <cell r="C10156" t="str">
            <v>Active</v>
          </cell>
          <cell r="D10156" t="str">
            <v>INSTALL, EQUIPMENT, ELECTRICAL</v>
          </cell>
          <cell r="E10156" t="str">
            <v>INSTL EQP ELEC:SURGE ARREST;&gt;9;&gt;1300KM</v>
          </cell>
          <cell r="F10156" t="str">
            <v>INSTALL, EQUIPMENT, ELECTRICAL: TYPE: SURGE ARREST;&gt;9;&gt;1300KM; STATION CLASS; 220 TO 400KV</v>
          </cell>
        </row>
        <row r="10157">
          <cell r="A10157" t="str">
            <v>3000046269</v>
          </cell>
          <cell r="B10157" t="str">
            <v>4</v>
          </cell>
          <cell r="C10157" t="str">
            <v>Active</v>
          </cell>
          <cell r="D10157" t="str">
            <v>INSTALL, EQUIPMENT, ELECTRICAL</v>
          </cell>
          <cell r="E10157" t="str">
            <v>INSTL EQP ELEC:SURGE ARREST;&gt;9;&gt;100KM</v>
          </cell>
          <cell r="F10157" t="str">
            <v>INSTALL, EQUIPMENT, ELECTRICAL: TYPE: SURGE ARREST;&gt;9;&gt;100KM; STATION CLASS; 220 TO 400KV</v>
          </cell>
        </row>
        <row r="10158">
          <cell r="A10158" t="str">
            <v>3000046066</v>
          </cell>
          <cell r="B10158" t="str">
            <v>4</v>
          </cell>
          <cell r="C10158" t="str">
            <v>Active</v>
          </cell>
          <cell r="D10158" t="str">
            <v>INSTALL, EQUIPMENT, ELECTRICAL</v>
          </cell>
          <cell r="E10158" t="str">
            <v>INSTL EQP ELEC:SURGE ARREST;1;&gt;700KM</v>
          </cell>
          <cell r="F10158" t="str">
            <v>INSTALL, EQUIPMENT, ELECTRICAL: TYPE: SURGE ARREST;1;&gt;700KM; STATION CLASS; 66 TO 132KV</v>
          </cell>
        </row>
        <row r="10159">
          <cell r="A10159" t="str">
            <v>3000045885</v>
          </cell>
          <cell r="B10159" t="str">
            <v>4</v>
          </cell>
          <cell r="C10159" t="str">
            <v>Active</v>
          </cell>
          <cell r="D10159" t="str">
            <v>INSTALL, EQUIPMENT, ELECTRICAL</v>
          </cell>
          <cell r="E10159" t="str">
            <v>INSTL EQP ELEC:SURGE ARREST;4;&gt;0KM</v>
          </cell>
          <cell r="F10159" t="str">
            <v>INSTALL, EQUIPMENT, ELECTRICAL: TYPE: SURGE ARREST;4;&gt;0KM; STATION CLASS; 6.6 TO 44KV</v>
          </cell>
        </row>
        <row r="10160">
          <cell r="A10160" t="str">
            <v>3000046249</v>
          </cell>
          <cell r="B10160" t="str">
            <v>4</v>
          </cell>
          <cell r="C10160" t="str">
            <v>Active</v>
          </cell>
          <cell r="D10160" t="str">
            <v>INSTALL, EQUIPMENT, ELECTRICAL</v>
          </cell>
          <cell r="E10160" t="str">
            <v>INSTL EQP ELEC:SURGE ARREST;3;&gt;100KM</v>
          </cell>
          <cell r="F10160" t="str">
            <v>INSTALL, EQUIPMENT, ELECTRICAL: TYPE: SURGE ARREST;3;&gt;100KM; STATION CLASS; 66 TO 132KV</v>
          </cell>
        </row>
        <row r="10161">
          <cell r="A10161" t="str">
            <v>3000046273</v>
          </cell>
          <cell r="B10161" t="str">
            <v>4</v>
          </cell>
          <cell r="C10161" t="str">
            <v>Active</v>
          </cell>
          <cell r="D10161" t="str">
            <v>INSTALL, EQUIPMENT, ELECTRICAL</v>
          </cell>
          <cell r="E10161" t="str">
            <v>INSTL EQP ELEC:SURGE ARREST;&gt;18;&gt;1000KM</v>
          </cell>
          <cell r="F10161" t="str">
            <v>INSTALL, EQUIPMENT, ELECTRICAL: TYPE: SURGE ARREST;&gt;18;&gt;1000KM; STATION CLASS; 765KV</v>
          </cell>
        </row>
        <row r="10162">
          <cell r="A10162" t="str">
            <v>3000045887</v>
          </cell>
          <cell r="B10162" t="str">
            <v>4</v>
          </cell>
          <cell r="C10162" t="str">
            <v>Active</v>
          </cell>
          <cell r="D10162" t="str">
            <v>INSTALL, EQUIPMENT, ELECTRICAL</v>
          </cell>
          <cell r="E10162" t="str">
            <v>INSTL EQP ELEC:SURGE ARREST;1;&gt;300KM</v>
          </cell>
          <cell r="F10162" t="str">
            <v>INSTALL, EQUIPMENT, ELECTRICAL: TYPE: SURGE ARREST;1;&gt;300KM; STATION CLASS; 220 TO 400KV</v>
          </cell>
        </row>
        <row r="10163">
          <cell r="A10163" t="str">
            <v>3000046007</v>
          </cell>
          <cell r="B10163" t="str">
            <v>4</v>
          </cell>
          <cell r="C10163" t="str">
            <v>Active</v>
          </cell>
          <cell r="D10163" t="str">
            <v>INSTALL, EQUIPMENT, ELECTRICAL</v>
          </cell>
          <cell r="E10163" t="str">
            <v>INSTL EQP ELEC:SURGE ARREST;2;&gt;300KM</v>
          </cell>
          <cell r="F10163" t="str">
            <v>INSTALL, EQUIPMENT, ELECTRICAL: TYPE: SURGE ARREST;2;&gt;300KM; STATION CLASS; 220 TO 400KV</v>
          </cell>
        </row>
        <row r="10164">
          <cell r="A10164" t="str">
            <v>3000046220</v>
          </cell>
          <cell r="B10164" t="str">
            <v>4</v>
          </cell>
          <cell r="C10164" t="str">
            <v>Active</v>
          </cell>
          <cell r="D10164" t="str">
            <v>INSTALL, EQUIPMENT, ELECTRICAL</v>
          </cell>
          <cell r="E10164" t="str">
            <v>INSTL EQP ELEC:SURGE ARREST;2;&gt;400KM</v>
          </cell>
          <cell r="F10164" t="str">
            <v>INSTALL, EQUIPMENT, ELECTRICAL: TYPE: SURGE ARREST;2;&gt;400KM; STATION CLASS; 765KV</v>
          </cell>
        </row>
        <row r="10165">
          <cell r="A10165" t="str">
            <v>3000046161</v>
          </cell>
          <cell r="B10165" t="str">
            <v>4</v>
          </cell>
          <cell r="C10165" t="str">
            <v>Active</v>
          </cell>
          <cell r="D10165" t="str">
            <v>INSTALL, EQUIPMENT, ELECTRICAL</v>
          </cell>
          <cell r="E10165" t="str">
            <v>INSTL EQP ELEC:SURGE ARREST;&gt;12;&gt;700KM</v>
          </cell>
          <cell r="F10165" t="str">
            <v>INSTALL, EQUIPMENT, ELECTRICAL: TYPE: SURGE ARREST;&gt;12;&gt;700KM; STATION CLASS; 765KV</v>
          </cell>
        </row>
        <row r="10166">
          <cell r="A10166" t="str">
            <v>3000045895</v>
          </cell>
          <cell r="B10166" t="str">
            <v>4</v>
          </cell>
          <cell r="C10166" t="str">
            <v>Active</v>
          </cell>
          <cell r="D10166" t="str">
            <v>INSTALL, EQUIPMENT, ELECTRICAL</v>
          </cell>
          <cell r="E10166" t="str">
            <v>INSTL EQP ELEC:SURGE ARREST;&gt;12;&gt;600KM</v>
          </cell>
          <cell r="F10166" t="str">
            <v>INSTALL, EQUIPMENT, ELECTRICAL: TYPE: SURGE ARREST;&gt;12;&gt;600KM; STATION CLASS; 66 TO 132KV</v>
          </cell>
        </row>
        <row r="10167">
          <cell r="A10167" t="str">
            <v>3000046068</v>
          </cell>
          <cell r="B10167" t="str">
            <v>4</v>
          </cell>
          <cell r="C10167" t="str">
            <v>Active</v>
          </cell>
          <cell r="D10167" t="str">
            <v>INSTALL, EQUIPMENT, ELECTRICAL</v>
          </cell>
          <cell r="E10167" t="str">
            <v>INSTL EQP ELEC:SURGE ARREST;&gt;12;&gt;400KM</v>
          </cell>
          <cell r="F10167" t="str">
            <v>INSTALL, EQUIPMENT, ELECTRICAL: TYPE: SURGE ARREST;&gt;12;&gt;400KM; STATION CLASS; 220 TO 400KV</v>
          </cell>
        </row>
        <row r="10168">
          <cell r="A10168" t="str">
            <v>3000046194</v>
          </cell>
          <cell r="B10168" t="str">
            <v>4</v>
          </cell>
          <cell r="C10168" t="str">
            <v>Active</v>
          </cell>
          <cell r="D10168" t="str">
            <v>INSTALL, EQUIPMENT, ELECTRICAL</v>
          </cell>
          <cell r="E10168" t="str">
            <v>INSTL EQP ELEC:SURGE ARREST;3;&gt;1400KM</v>
          </cell>
          <cell r="F10168" t="str">
            <v>INSTALL, EQUIPMENT, ELECTRICAL: TYPE: SURGE ARREST;3;&gt;1400KM; STATION CLASS; 765KV</v>
          </cell>
        </row>
        <row r="10169">
          <cell r="A10169" t="str">
            <v>3000046160</v>
          </cell>
          <cell r="B10169" t="str">
            <v>4</v>
          </cell>
          <cell r="C10169" t="str">
            <v>Active</v>
          </cell>
          <cell r="D10169" t="str">
            <v>INSTALL, EQUIPMENT, ELECTRICAL</v>
          </cell>
          <cell r="E10169" t="str">
            <v>INSTL EQP ELEC:SURGE ARREST;&gt;18;&gt;100KM</v>
          </cell>
          <cell r="F10169" t="str">
            <v>INSTALL, EQUIPMENT, ELECTRICAL: TYPE: SURGE ARREST;&gt;18;&gt;100KM; STATION CLASS; 66 TO 132KV</v>
          </cell>
        </row>
        <row r="10170">
          <cell r="A10170" t="str">
            <v>3000046197</v>
          </cell>
          <cell r="B10170" t="str">
            <v>4</v>
          </cell>
          <cell r="C10170" t="str">
            <v>Active</v>
          </cell>
          <cell r="D10170" t="str">
            <v>INSTALL, EQUIPMENT, ELECTRICAL</v>
          </cell>
          <cell r="E10170" t="str">
            <v>INSTL EQP ELEC:SURGE ARREST;2;&gt;1400KM</v>
          </cell>
          <cell r="F10170" t="str">
            <v>INSTALL, EQUIPMENT, ELECTRICAL: TYPE: SURGE ARREST;2;&gt;1400KM; STATION CLASS; 765KV</v>
          </cell>
        </row>
        <row r="10171">
          <cell r="A10171" t="str">
            <v>3000046274</v>
          </cell>
          <cell r="B10171" t="str">
            <v>4</v>
          </cell>
          <cell r="C10171" t="str">
            <v>Active</v>
          </cell>
          <cell r="D10171" t="str">
            <v>INSTALL, EQUIPMENT, ELECTRICAL</v>
          </cell>
          <cell r="E10171" t="str">
            <v>INSTL EQP ELEC:SURGE ARREST;&gt;12;&gt;800KM</v>
          </cell>
          <cell r="F10171" t="str">
            <v>INSTALL, EQUIPMENT, ELECTRICAL: TYPE: SURGE ARREST;&gt;12;&gt;800KM; STATION CLASS; 220 TO 400KV</v>
          </cell>
        </row>
        <row r="10172">
          <cell r="A10172" t="str">
            <v>3000046205</v>
          </cell>
          <cell r="B10172" t="str">
            <v>4</v>
          </cell>
          <cell r="C10172" t="str">
            <v>Active</v>
          </cell>
          <cell r="D10172" t="str">
            <v>INSTALL, EQUIPMENT, ELECTRICAL</v>
          </cell>
          <cell r="E10172" t="str">
            <v>INSTL EQP ELEC:SURGE ARREST;&gt;12;&gt;1200KM</v>
          </cell>
          <cell r="F10172" t="str">
            <v>INSTALL, EQUIPMENT, ELECTRICAL: TYPE: SURGE ARREST;&gt;12;&gt;1200KM; STATION CLASS; 66 TO 132KV</v>
          </cell>
        </row>
        <row r="10173">
          <cell r="A10173" t="str">
            <v>3000046282</v>
          </cell>
          <cell r="B10173" t="str">
            <v>4</v>
          </cell>
          <cell r="C10173" t="str">
            <v>Active</v>
          </cell>
          <cell r="D10173" t="str">
            <v>INSTALL, EQUIPMENT, ELECTRICAL</v>
          </cell>
          <cell r="E10173" t="str">
            <v>INSTL EQP ELEC:SURGE ARREST;&gt;9;&gt;700KM</v>
          </cell>
          <cell r="F10173" t="str">
            <v>INSTALL, EQUIPMENT, ELECTRICAL: TYPE: SURGE ARREST;&gt;9;&gt;700KM; STATION CLASS; 66 TO 132KV</v>
          </cell>
        </row>
        <row r="10174">
          <cell r="A10174" t="str">
            <v>3000046167</v>
          </cell>
          <cell r="B10174" t="str">
            <v>4</v>
          </cell>
          <cell r="C10174" t="str">
            <v>Active</v>
          </cell>
          <cell r="D10174" t="str">
            <v>INSTALL, EQUIPMENT, ELECTRICAL</v>
          </cell>
          <cell r="E10174" t="str">
            <v>INSTL EQP ELEC:SURGE ARREST;3;&gt;400KM</v>
          </cell>
          <cell r="F10174" t="str">
            <v>INSTALL, EQUIPMENT, ELECTRICAL: TYPE: SURGE ARREST;3;&gt;400KM; STATION CLASS; 220 TO 400KV</v>
          </cell>
        </row>
        <row r="10175">
          <cell r="A10175" t="str">
            <v>3000046219</v>
          </cell>
          <cell r="B10175" t="str">
            <v>4</v>
          </cell>
          <cell r="C10175" t="str">
            <v>Active</v>
          </cell>
          <cell r="D10175" t="str">
            <v>INSTALL, EQUIPMENT, ELECTRICAL</v>
          </cell>
          <cell r="E10175" t="str">
            <v>INSTL EQP ELEC:SURGE ARREST;2;&gt;1100KM</v>
          </cell>
          <cell r="F10175" t="str">
            <v>INSTALL, EQUIPMENT, ELECTRICAL: TYPE: SURGE ARREST;2;&gt;1100KM; STATION CLASS; 6.6 TO 44KV</v>
          </cell>
        </row>
        <row r="10176">
          <cell r="A10176" t="str">
            <v>3000045930</v>
          </cell>
          <cell r="B10176" t="str">
            <v>4</v>
          </cell>
          <cell r="C10176" t="str">
            <v>Active</v>
          </cell>
          <cell r="D10176" t="str">
            <v>INSTALL, EQUIPMENT, ELECTRICAL</v>
          </cell>
          <cell r="E10176" t="str">
            <v>INSTL EQP ELEC:SURGE ARREST;3;&gt;400KM</v>
          </cell>
          <cell r="F10176" t="str">
            <v>INSTALL, EQUIPMENT, ELECTRICAL: TYPE: SURGE ARREST;3;&gt;400KM; STATION CLASS; 765KV</v>
          </cell>
        </row>
        <row r="10177">
          <cell r="A10177" t="str">
            <v>3000046259</v>
          </cell>
          <cell r="B10177" t="str">
            <v>4</v>
          </cell>
          <cell r="C10177" t="str">
            <v>Active</v>
          </cell>
          <cell r="D10177" t="str">
            <v>INSTALL, EQUIPMENT, ELECTRICAL</v>
          </cell>
          <cell r="E10177" t="str">
            <v>INSTL EQP ELEC:SURGE ARREST;4;&gt;200KM</v>
          </cell>
          <cell r="F10177" t="str">
            <v>INSTALL, EQUIPMENT, ELECTRICAL: TYPE: SURGE ARREST;4;&gt;200KM; STATION CLASS; 6.6 TO 44KV</v>
          </cell>
        </row>
        <row r="10178">
          <cell r="A10178" t="str">
            <v>3000046213</v>
          </cell>
          <cell r="B10178" t="str">
            <v>4</v>
          </cell>
          <cell r="C10178" t="str">
            <v>Active</v>
          </cell>
          <cell r="D10178" t="str">
            <v>INSTALL, EQUIPMENT, ELECTRICAL</v>
          </cell>
          <cell r="E10178" t="str">
            <v>INSTL EQP ELEC:SURGE ARREST;&gt;12;&gt;100KM</v>
          </cell>
          <cell r="F10178" t="str">
            <v>INSTALL, EQUIPMENT, ELECTRICAL: TYPE: SURGE ARREST;&gt;12;&gt;100KM; STATION CLASS; 765KV</v>
          </cell>
        </row>
        <row r="10179">
          <cell r="A10179" t="str">
            <v>3000046241</v>
          </cell>
          <cell r="B10179" t="str">
            <v>4</v>
          </cell>
          <cell r="C10179" t="str">
            <v>Active</v>
          </cell>
          <cell r="D10179" t="str">
            <v>INSTALL, EQUIPMENT, ELECTRICAL</v>
          </cell>
          <cell r="E10179" t="str">
            <v>INSTL EQP ELEC:SURGE ARREST;4;&gt;300KM</v>
          </cell>
          <cell r="F10179" t="str">
            <v>INSTALL, EQUIPMENT, ELECTRICAL: TYPE: SURGE ARREST;4;&gt;300KM; STATION CLASS; 6.6 TO 44KV</v>
          </cell>
        </row>
        <row r="10180">
          <cell r="A10180" t="str">
            <v>3000045988</v>
          </cell>
          <cell r="B10180" t="str">
            <v>4</v>
          </cell>
          <cell r="C10180" t="str">
            <v>Active</v>
          </cell>
          <cell r="D10180" t="str">
            <v>INSTALL, EQUIPMENT, ELECTRICAL</v>
          </cell>
          <cell r="E10180" t="str">
            <v>INSTL EQP ELEC:SURGE ARREST;4;&gt;1400KM</v>
          </cell>
          <cell r="F10180" t="str">
            <v>INSTALL, EQUIPMENT, ELECTRICAL: TYPE: SURGE ARREST;4;&gt;1400KM; STATION CLASS; 220 TO 400KV</v>
          </cell>
        </row>
        <row r="10181">
          <cell r="A10181" t="str">
            <v>3000046116</v>
          </cell>
          <cell r="B10181" t="str">
            <v>4</v>
          </cell>
          <cell r="C10181" t="str">
            <v>Active</v>
          </cell>
          <cell r="D10181" t="str">
            <v>INSTALL, EQUIPMENT, ELECTRICAL</v>
          </cell>
          <cell r="E10181" t="str">
            <v>INSTL EQP ELEC:SURGE ARREST;4;&gt;700KM</v>
          </cell>
          <cell r="F10181" t="str">
            <v>INSTALL, EQUIPMENT, ELECTRICAL: TYPE: SURGE ARREST;4;&gt;700KM; STATION CLASS; 765KV</v>
          </cell>
        </row>
        <row r="10182">
          <cell r="A10182" t="str">
            <v>3000046292</v>
          </cell>
          <cell r="B10182" t="str">
            <v>4</v>
          </cell>
          <cell r="C10182" t="str">
            <v>Active</v>
          </cell>
          <cell r="D10182" t="str">
            <v>INSTALL, EQUIPMENT, ELECTRICAL</v>
          </cell>
          <cell r="E10182" t="str">
            <v>INSTL EQP ELEC:SURGE ARREST;1; &gt;1300KM</v>
          </cell>
          <cell r="F10182" t="str">
            <v>INSTALL, EQUIPMENT, ELECTRICAL: TYPE: SURGE ARREST;1; &gt;1300KM; STATION CLASS; 765KV</v>
          </cell>
        </row>
        <row r="10183">
          <cell r="A10183" t="str">
            <v>3000045804</v>
          </cell>
          <cell r="B10183" t="str">
            <v>4</v>
          </cell>
          <cell r="C10183" t="str">
            <v>Active</v>
          </cell>
          <cell r="D10183" t="str">
            <v>INSTALL, EQUIPMENT, ELECTRICAL</v>
          </cell>
          <cell r="E10183" t="str">
            <v>INSTL EQP ELEC:SURGE ARREST;3;&gt;1100KM</v>
          </cell>
          <cell r="F10183" t="str">
            <v>INSTALL, EQUIPMENT, ELECTRICAL: TYPE: SURGE ARREST;3;&gt;1100KM; STATION CLASS; 6.6 TO 44KV</v>
          </cell>
        </row>
        <row r="10184">
          <cell r="A10184" t="str">
            <v>3000045934</v>
          </cell>
          <cell r="B10184" t="str">
            <v>4</v>
          </cell>
          <cell r="C10184" t="str">
            <v>Active</v>
          </cell>
          <cell r="D10184" t="str">
            <v>INSTALL, EQUIPMENT, ELECTRICAL</v>
          </cell>
          <cell r="E10184" t="str">
            <v>INSTL EQP ELEC:SURGE ARREST;3;&gt;400KM</v>
          </cell>
          <cell r="F10184" t="str">
            <v>INSTALL, EQUIPMENT, ELECTRICAL: TYPE: SURGE ARREST;3;&gt;400KM; STATION CLASS; 66 TO 132KV</v>
          </cell>
        </row>
        <row r="10185">
          <cell r="A10185" t="str">
            <v>3000045875</v>
          </cell>
          <cell r="B10185" t="str">
            <v>4</v>
          </cell>
          <cell r="C10185" t="str">
            <v>Active</v>
          </cell>
          <cell r="D10185" t="str">
            <v>INSTALL, EQUIPMENT, ELECTRICAL</v>
          </cell>
          <cell r="E10185" t="str">
            <v>INSTL EQP ELEC:SURGE ARREST;7-9;&gt;900KM</v>
          </cell>
          <cell r="F10185" t="str">
            <v>INSTALL, EQUIPMENT, ELECTRICAL: TYPE: SURGE ARREST;7-9;&gt;900KM; STATION CLASS; 765KV</v>
          </cell>
        </row>
        <row r="10186">
          <cell r="A10186" t="str">
            <v>3000046073</v>
          </cell>
          <cell r="B10186" t="str">
            <v>4</v>
          </cell>
          <cell r="C10186" t="str">
            <v>Active</v>
          </cell>
          <cell r="D10186" t="str">
            <v>INSTALL, EQUIPMENT, ELECTRICAL</v>
          </cell>
          <cell r="E10186" t="str">
            <v>INSTL EQP ELEC:SURGE ARREST;&gt;12;&gt;900KM</v>
          </cell>
          <cell r="F10186" t="str">
            <v>INSTALL, EQUIPMENT, ELECTRICAL: TYPE: SURGE ARREST;&gt;12;&gt;900KM; STATION CLASS; 66 TO 132KV</v>
          </cell>
        </row>
        <row r="10187">
          <cell r="A10187" t="str">
            <v>3000045964</v>
          </cell>
          <cell r="B10187" t="str">
            <v>4</v>
          </cell>
          <cell r="C10187" t="str">
            <v>Active</v>
          </cell>
          <cell r="D10187" t="str">
            <v>INSTALL, EQUIPMENT, ELECTRICAL</v>
          </cell>
          <cell r="E10187" t="str">
            <v>INSTL EQP ELEC:SURGE ARREST;&gt;18;&gt;0KM</v>
          </cell>
          <cell r="F10187" t="str">
            <v>INSTALL, EQUIPMENT, ELECTRICAL: TYPE: SURGE ARREST;&gt;18;&gt;0KM; STATION CLASS; 6.6 TO 44KV</v>
          </cell>
        </row>
        <row r="10188">
          <cell r="A10188" t="str">
            <v>3000045952</v>
          </cell>
          <cell r="B10188" t="str">
            <v>4</v>
          </cell>
          <cell r="C10188" t="str">
            <v>Active</v>
          </cell>
          <cell r="D10188" t="str">
            <v>INSTALL, EQUIPMENT, ELECTRICAL</v>
          </cell>
          <cell r="E10188" t="str">
            <v>INSTL EQP ELEC:SURGE ARREST;1;&gt;900KM</v>
          </cell>
          <cell r="F10188" t="str">
            <v>INSTALL, EQUIPMENT, ELECTRICAL: TYPE: SURGE ARREST;1;&gt;900KM; STATION CLASS; 66 TO 132KV</v>
          </cell>
        </row>
        <row r="10189">
          <cell r="A10189" t="str">
            <v>3000046173</v>
          </cell>
          <cell r="B10189" t="str">
            <v>4</v>
          </cell>
          <cell r="C10189" t="str">
            <v>Active</v>
          </cell>
          <cell r="D10189" t="str">
            <v>INSTALL, EQUIPMENT, ELECTRICAL</v>
          </cell>
          <cell r="E10189" t="str">
            <v>INSTL EQP ELEC:SURGE ARREST;6;&gt;0KM</v>
          </cell>
          <cell r="F10189" t="str">
            <v>INSTALL, EQUIPMENT, ELECTRICAL: TYPE: SURGE ARREST;6;&gt;0KM; STATION CLASS; 6.6 TO 44KV</v>
          </cell>
        </row>
        <row r="10190">
          <cell r="A10190" t="str">
            <v>3000045852</v>
          </cell>
          <cell r="B10190" t="str">
            <v>4</v>
          </cell>
          <cell r="C10190" t="str">
            <v>Active</v>
          </cell>
          <cell r="D10190" t="str">
            <v>INSTALL, EQUIPMENT, ELECTRICAL</v>
          </cell>
          <cell r="E10190" t="str">
            <v>INSTL EQP ELEC:SURGE ARREST;&gt;18;&gt;100KM</v>
          </cell>
          <cell r="F10190" t="str">
            <v>INSTALL, EQUIPMENT, ELECTRICAL: TYPE: SURGE ARREST;&gt;18;&gt;100KM; STATION CLASS; 765KV</v>
          </cell>
        </row>
        <row r="10191">
          <cell r="A10191" t="str">
            <v>3000046142</v>
          </cell>
          <cell r="B10191" t="str">
            <v>4</v>
          </cell>
          <cell r="C10191" t="str">
            <v>Active</v>
          </cell>
          <cell r="D10191" t="str">
            <v>INSTALL, EQUIPMENT, ELECTRICAL</v>
          </cell>
          <cell r="E10191" t="str">
            <v>INSTL EQP ELEC:SURGE ARREST;&gt;9;&gt;1100KM</v>
          </cell>
          <cell r="F10191" t="str">
            <v>INSTALL, EQUIPMENT, ELECTRICAL: TYPE: SURGE ARREST;&gt;9;&gt;1100KM; STATION CLASS; 66 TO 132KV</v>
          </cell>
        </row>
        <row r="10192">
          <cell r="A10192" t="str">
            <v>3000045910</v>
          </cell>
          <cell r="B10192" t="str">
            <v>4</v>
          </cell>
          <cell r="C10192" t="str">
            <v>Active</v>
          </cell>
          <cell r="D10192" t="str">
            <v>INSTALL, EQUIPMENT, ELECTRICAL</v>
          </cell>
          <cell r="E10192" t="str">
            <v>INSTL EQP ELEC:SURGE ARREST;10-12;&gt;0KM</v>
          </cell>
          <cell r="F10192" t="str">
            <v>INSTALL, EQUIPMENT, ELECTRICAL: TYPE: SURGE ARREST;10-12;&gt;0KM; STATION CLASS; 6.6 TO 44KV</v>
          </cell>
        </row>
        <row r="10193">
          <cell r="A10193" t="str">
            <v>3000045801</v>
          </cell>
          <cell r="B10193" t="str">
            <v>4</v>
          </cell>
          <cell r="C10193" t="str">
            <v>Active</v>
          </cell>
          <cell r="D10193" t="str">
            <v>INSTALL, EQUIPMENT, ELECTRICAL</v>
          </cell>
          <cell r="E10193" t="str">
            <v>INSTL EQP ELEC:SURGE ARREST;2;&gt;1200KM</v>
          </cell>
          <cell r="F10193" t="str">
            <v>INSTALL, EQUIPMENT, ELECTRICAL: TYPE: SURGE ARREST;2;&gt;1200KM; STATION CLASS; 66 TO 132KV</v>
          </cell>
        </row>
        <row r="10194">
          <cell r="A10194" t="str">
            <v>3000045869</v>
          </cell>
          <cell r="B10194" t="str">
            <v>4</v>
          </cell>
          <cell r="C10194" t="str">
            <v>Active</v>
          </cell>
          <cell r="D10194" t="str">
            <v>INSTALL, EQUIPMENT, ELECTRICAL</v>
          </cell>
          <cell r="E10194" t="str">
            <v>INSTL EQP ELEC:SURGE ARREST;7-9;&gt;300KM</v>
          </cell>
          <cell r="F10194" t="str">
            <v>INSTALL, EQUIPMENT, ELECTRICAL: TYPE: SURGE ARREST;7-9;&gt;300KM; STATION CLASS; 66 TO 132KV</v>
          </cell>
        </row>
        <row r="10195">
          <cell r="A10195" t="str">
            <v>3000046034</v>
          </cell>
          <cell r="B10195" t="str">
            <v>4</v>
          </cell>
          <cell r="C10195" t="str">
            <v>Active</v>
          </cell>
          <cell r="D10195" t="str">
            <v>INSTALL, EQUIPMENT, ELECTRICAL</v>
          </cell>
          <cell r="E10195" t="str">
            <v>INSTL EQP ELEC:SURGE ARREST;7-9;&gt;300KM</v>
          </cell>
          <cell r="F10195" t="str">
            <v>INSTALL, EQUIPMENT, ELECTRICAL: TYPE: SURGE ARREST;7-9;&gt;300KM; STATION CLASS; 765KV</v>
          </cell>
        </row>
        <row r="10196">
          <cell r="A10196" t="str">
            <v>3000046250</v>
          </cell>
          <cell r="B10196" t="str">
            <v>4</v>
          </cell>
          <cell r="C10196" t="str">
            <v>Active</v>
          </cell>
          <cell r="D10196" t="str">
            <v>INSTALL, EQUIPMENT, ELECTRICAL</v>
          </cell>
          <cell r="E10196" t="str">
            <v>INSTL EQP ELEC:SURGE ARREST;3;&gt;300KM</v>
          </cell>
          <cell r="F10196" t="str">
            <v>INSTALL, EQUIPMENT, ELECTRICAL: TYPE: SURGE ARREST;3;&gt;300KM; STATION CLASS; 220 TO 400KV</v>
          </cell>
        </row>
        <row r="10197">
          <cell r="A10197" t="str">
            <v>3000046124</v>
          </cell>
          <cell r="B10197" t="str">
            <v>4</v>
          </cell>
          <cell r="C10197" t="str">
            <v>Active</v>
          </cell>
          <cell r="D10197" t="str">
            <v>INSTALL, EQUIPMENT, ELECTRICAL</v>
          </cell>
          <cell r="E10197" t="str">
            <v>INSTL EQP ELEC:SURGE ARREST;&gt;18;&gt;1000KM</v>
          </cell>
          <cell r="F10197" t="str">
            <v>INSTALL, EQUIPMENT, ELECTRICAL: TYPE: SURGE ARREST;&gt;18;&gt;1000KM; STATION CLASS; 66 TO 132KV</v>
          </cell>
        </row>
        <row r="10198">
          <cell r="A10198" t="str">
            <v>3000045924</v>
          </cell>
          <cell r="B10198" t="str">
            <v>4</v>
          </cell>
          <cell r="C10198" t="str">
            <v>Active</v>
          </cell>
          <cell r="D10198" t="str">
            <v>INSTALL, EQUIPMENT, ELECTRICAL</v>
          </cell>
          <cell r="E10198" t="str">
            <v>INSTL EQP ELEC:SURGE ARREST;5;&gt;1100KM</v>
          </cell>
          <cell r="F10198" t="str">
            <v>INSTALL, EQUIPMENT, ELECTRICAL: TYPE: SURGE ARREST;5;&gt;1100KM; STATION CLASS; 765KV</v>
          </cell>
        </row>
        <row r="10199">
          <cell r="A10199" t="str">
            <v>3000046251</v>
          </cell>
          <cell r="B10199" t="str">
            <v>4</v>
          </cell>
          <cell r="C10199" t="str">
            <v>Active</v>
          </cell>
          <cell r="D10199" t="str">
            <v>INSTALL, EQUIPMENT, ELECTRICAL</v>
          </cell>
          <cell r="E10199" t="str">
            <v>INSTL EQP ELEC:SURGE ARREST;7-9;&gt;1000KM</v>
          </cell>
          <cell r="F10199" t="str">
            <v>INSTALL, EQUIPMENT, ELECTRICAL: TYPE: SURGE ARREST;7-9;&gt;1000KM; STATION CLASS; 66 TO 132KV</v>
          </cell>
        </row>
        <row r="10200">
          <cell r="A10200" t="str">
            <v>3000045809</v>
          </cell>
          <cell r="B10200" t="str">
            <v>4</v>
          </cell>
          <cell r="C10200" t="str">
            <v>Active</v>
          </cell>
          <cell r="D10200" t="str">
            <v>INSTALL, EQUIPMENT, ELECTRICAL</v>
          </cell>
          <cell r="E10200" t="str">
            <v>INSTL EQP ELEC:SURGE ARREST;2;&gt;500KM</v>
          </cell>
          <cell r="F10200" t="str">
            <v>INSTALL, EQUIPMENT, ELECTRICAL: TYPE: SURGE ARREST;2;&gt;500KM; STATION CLASS; 66 TO 132KV</v>
          </cell>
        </row>
        <row r="10201">
          <cell r="A10201" t="str">
            <v>3000045795</v>
          </cell>
          <cell r="B10201" t="str">
            <v>4</v>
          </cell>
          <cell r="C10201" t="str">
            <v>Active</v>
          </cell>
          <cell r="D10201" t="str">
            <v>INSTALL, EQUIPMENT, ELECTRICAL</v>
          </cell>
          <cell r="E10201" t="str">
            <v>INSTL EQP ELEC:SURGE ARREST;&gt;12;&gt;1200KM</v>
          </cell>
          <cell r="F10201" t="str">
            <v>INSTALL, EQUIPMENT, ELECTRICAL: TYPE: SURGE ARREST;&gt;12;&gt;1200KM; STATION CLASS; 220 TO 400KV</v>
          </cell>
        </row>
        <row r="10202">
          <cell r="A10202" t="str">
            <v>3000045950</v>
          </cell>
          <cell r="B10202" t="str">
            <v>4</v>
          </cell>
          <cell r="C10202" t="str">
            <v>Active</v>
          </cell>
          <cell r="D10202" t="str">
            <v>INSTALL, EQUIPMENT, ELECTRICAL</v>
          </cell>
          <cell r="E10202" t="str">
            <v>INSTL EQP ELEC:SURGE ARREST;1;&gt;500KM</v>
          </cell>
          <cell r="F10202" t="str">
            <v>INSTALL, EQUIPMENT, ELECTRICAL: TYPE: SURGE ARREST;1;&gt;500KM; STATION CLASS; 220 TO 400KV</v>
          </cell>
        </row>
        <row r="10203">
          <cell r="A10203" t="str">
            <v>3000046228</v>
          </cell>
          <cell r="B10203" t="str">
            <v>4</v>
          </cell>
          <cell r="C10203" t="str">
            <v>Active</v>
          </cell>
          <cell r="D10203" t="str">
            <v>INSTALL, EQUIPMENT, ELECTRICAL</v>
          </cell>
          <cell r="E10203" t="str">
            <v>INSTL EQP ELEC:SURGE ARREST;3;&gt;600KM</v>
          </cell>
          <cell r="F10203" t="str">
            <v>INSTALL, EQUIPMENT, ELECTRICAL: TYPE: SURGE ARREST;3;&gt;600KM; STATION CLASS; 220 TO 400KV</v>
          </cell>
        </row>
        <row r="10204">
          <cell r="A10204" t="str">
            <v>3000045850</v>
          </cell>
          <cell r="B10204" t="str">
            <v>4</v>
          </cell>
          <cell r="C10204" t="str">
            <v>Active</v>
          </cell>
          <cell r="D10204" t="str">
            <v>INSTALL, EQUIPMENT, ELECTRICAL</v>
          </cell>
          <cell r="E10204" t="str">
            <v>INSTL EQP ELEC:SURGE ARREST;&gt;12;&gt;1200KM</v>
          </cell>
          <cell r="F10204" t="str">
            <v>INSTALL, EQUIPMENT, ELECTRICAL: TYPE: SURGE ARREST;&gt;12;&gt;1200KM; STATION CLASS; 765KV</v>
          </cell>
        </row>
        <row r="10205">
          <cell r="A10205" t="str">
            <v>3000046200</v>
          </cell>
          <cell r="B10205" t="str">
            <v>4</v>
          </cell>
          <cell r="C10205" t="str">
            <v>Active</v>
          </cell>
          <cell r="D10205" t="str">
            <v>INSTALL, EQUIPMENT, ELECTRICAL</v>
          </cell>
          <cell r="E10205" t="str">
            <v>INSTL EQP ELEC:SURGE ARREST;2;&gt;100KM</v>
          </cell>
          <cell r="F10205" t="str">
            <v>INSTALL, EQUIPMENT, ELECTRICAL: TYPE: SURGE ARREST;2;&gt;100KM; STATION CLASS; 6.6 TO 44KV</v>
          </cell>
        </row>
        <row r="10206">
          <cell r="A10206" t="str">
            <v>3000046119</v>
          </cell>
          <cell r="B10206" t="str">
            <v>4</v>
          </cell>
          <cell r="C10206" t="str">
            <v>Active</v>
          </cell>
          <cell r="D10206" t="str">
            <v>INSTALL, EQUIPMENT, ELECTRICAL</v>
          </cell>
          <cell r="E10206" t="str">
            <v>INSTL EQP ELEC:SURGE ARREST;5;&gt;100KM</v>
          </cell>
          <cell r="F10206" t="str">
            <v>INSTALL, EQUIPMENT, ELECTRICAL: TYPE: SURGE ARREST;5;&gt;100KM; STATION CLASS; 66 TO 132KV</v>
          </cell>
        </row>
        <row r="10207">
          <cell r="A10207" t="str">
            <v>3000045851</v>
          </cell>
          <cell r="B10207" t="str">
            <v>4</v>
          </cell>
          <cell r="C10207" t="str">
            <v>Active</v>
          </cell>
          <cell r="D10207" t="str">
            <v>INSTALL, EQUIPMENT, ELECTRICAL</v>
          </cell>
          <cell r="E10207" t="str">
            <v>INSTL EQP ELEC:SURGE ARREST;1;&gt;800KM</v>
          </cell>
          <cell r="F10207" t="str">
            <v>INSTALL, EQUIPMENT, ELECTRICAL: TYPE: SURGE ARREST;1;&gt;800KM; STATION CLASS; 765KV</v>
          </cell>
        </row>
        <row r="10208">
          <cell r="A10208" t="str">
            <v>3000046122</v>
          </cell>
          <cell r="B10208" t="str">
            <v>4</v>
          </cell>
          <cell r="C10208" t="str">
            <v>Active</v>
          </cell>
          <cell r="D10208" t="str">
            <v>INSTALL, EQUIPMENT, ELECTRICAL</v>
          </cell>
          <cell r="E10208" t="str">
            <v>INSTL EQP ELEC:SURGE ARREST;&gt;12;&gt;1300KM</v>
          </cell>
          <cell r="F10208" t="str">
            <v>INSTALL, EQUIPMENT, ELECTRICAL: TYPE: SURGE ARREST;&gt;12;&gt;1300KM; STATION CLASS; 765KV</v>
          </cell>
        </row>
        <row r="10209">
          <cell r="A10209" t="str">
            <v>3000045782</v>
          </cell>
          <cell r="B10209" t="str">
            <v>4</v>
          </cell>
          <cell r="C10209" t="str">
            <v>Active</v>
          </cell>
          <cell r="D10209" t="str">
            <v>INSTALL, EQUIPMENT, ELECTRICAL</v>
          </cell>
          <cell r="E10209" t="str">
            <v>INSTL EQP ELEC:SURGE ARREST;5;&gt;400KM</v>
          </cell>
          <cell r="F10209" t="str">
            <v>INSTALL, EQUIPMENT, ELECTRICAL: TYPE: SURGE ARREST;5;&gt;400KM; STATION CLASS; 220 TO 400KV</v>
          </cell>
        </row>
        <row r="10210">
          <cell r="A10210" t="str">
            <v>3000046094</v>
          </cell>
          <cell r="B10210" t="str">
            <v>4</v>
          </cell>
          <cell r="C10210" t="str">
            <v>Active</v>
          </cell>
          <cell r="D10210" t="str">
            <v>INSTALL, EQUIPMENT, ELECTRICAL</v>
          </cell>
          <cell r="E10210" t="str">
            <v>INSTL EQP ELEC:SURGE ARREST;2;&gt;900KM</v>
          </cell>
          <cell r="F10210" t="str">
            <v>INSTALL, EQUIPMENT, ELECTRICAL: TYPE: SURGE ARREST;2;&gt;900KM; STATION CLASS; 220 TO 400KV</v>
          </cell>
        </row>
        <row r="10211">
          <cell r="A10211" t="str">
            <v>3000045802</v>
          </cell>
          <cell r="B10211" t="str">
            <v>4</v>
          </cell>
          <cell r="C10211" t="str">
            <v>Active</v>
          </cell>
          <cell r="D10211" t="str">
            <v>INSTALL, EQUIPMENT, ELECTRICAL</v>
          </cell>
          <cell r="E10211" t="str">
            <v>INSTL EQP ELEC:SURGE ARREST;4;&gt;200KM</v>
          </cell>
          <cell r="F10211" t="str">
            <v>INSTALL, EQUIPMENT, ELECTRICAL: TYPE: SURGE ARREST;4;&gt;200KM; STATION CLASS; 765KV</v>
          </cell>
        </row>
        <row r="10212">
          <cell r="A10212" t="str">
            <v>3000046099</v>
          </cell>
          <cell r="B10212" t="str">
            <v>4</v>
          </cell>
          <cell r="C10212" t="str">
            <v>Active</v>
          </cell>
          <cell r="D10212" t="str">
            <v>INSTALL, EQUIPMENT, ELECTRICAL</v>
          </cell>
          <cell r="E10212" t="str">
            <v>INSTL EQP ELEC:SURGE ARREST;6;&gt;1300KM</v>
          </cell>
          <cell r="F10212" t="str">
            <v>INSTALL, EQUIPMENT, ELECTRICAL: TYPE: SURGE ARREST;6;&gt;1300KM; STATION CLASS; 66 TO 132KV</v>
          </cell>
        </row>
        <row r="10213">
          <cell r="A10213" t="str">
            <v>3000045940</v>
          </cell>
          <cell r="B10213" t="str">
            <v>4</v>
          </cell>
          <cell r="C10213" t="str">
            <v>Active</v>
          </cell>
          <cell r="D10213" t="str">
            <v>INSTALL, EQUIPMENT, ELECTRICAL</v>
          </cell>
          <cell r="E10213" t="str">
            <v>INSTL EQP ELEC:SURGE ARREST;7-9;&gt;300KM</v>
          </cell>
          <cell r="F10213" t="str">
            <v>INSTALL, EQUIPMENT, ELECTRICAL: TYPE: SURGE ARREST;7-9;&gt;300KM; STATION CLASS; 220 TO 400KV</v>
          </cell>
        </row>
        <row r="10214">
          <cell r="A10214" t="str">
            <v>3000046078</v>
          </cell>
          <cell r="B10214" t="str">
            <v>4</v>
          </cell>
          <cell r="C10214" t="str">
            <v>Active</v>
          </cell>
          <cell r="D10214" t="str">
            <v>INSTALL, EQUIPMENT, ELECTRICAL</v>
          </cell>
          <cell r="E10214" t="str">
            <v>INSTL EQP ELEC:SURGE ARREST;3;&gt;1100KM</v>
          </cell>
          <cell r="F10214" t="str">
            <v>INSTALL, EQUIPMENT, ELECTRICAL: TYPE: SURGE ARREST;3;&gt;1100KM; STATION CLASS; 220 TO 400KV</v>
          </cell>
        </row>
        <row r="10215">
          <cell r="A10215" t="str">
            <v>3000045810</v>
          </cell>
          <cell r="B10215" t="str">
            <v>4</v>
          </cell>
          <cell r="C10215" t="str">
            <v>Active</v>
          </cell>
          <cell r="D10215" t="str">
            <v>INSTALL, EQUIPMENT, ELECTRICAL</v>
          </cell>
          <cell r="E10215" t="str">
            <v>INSTL EQP ELEC:SURGE ARREST;6;&gt;200KM</v>
          </cell>
          <cell r="F10215" t="str">
            <v>INSTALL, EQUIPMENT, ELECTRICAL: TYPE: SURGE ARREST;6;&gt;200KM; STATION CLASS; 6.6 TO 44KV</v>
          </cell>
        </row>
        <row r="10216">
          <cell r="A10216" t="str">
            <v>3000046178</v>
          </cell>
          <cell r="B10216" t="str">
            <v>4</v>
          </cell>
          <cell r="C10216" t="str">
            <v>Active</v>
          </cell>
          <cell r="D10216" t="str">
            <v>INSTALL, EQUIPMENT, ELECTRICAL</v>
          </cell>
          <cell r="E10216" t="str">
            <v>INSTL EQP ELEC:SURGE ARREST;4;&gt;500KM</v>
          </cell>
          <cell r="F10216" t="str">
            <v>INSTALL, EQUIPMENT, ELECTRICAL: TYPE: SURGE ARREST;4;&gt;500KM; STATION CLASS; 66 TO 132KV</v>
          </cell>
        </row>
        <row r="10217">
          <cell r="A10217" t="str">
            <v>3000046260</v>
          </cell>
          <cell r="B10217" t="str">
            <v>4</v>
          </cell>
          <cell r="C10217" t="str">
            <v>Active</v>
          </cell>
          <cell r="D10217" t="str">
            <v>INSTALL, EQUIPMENT, ELECTRICAL</v>
          </cell>
          <cell r="E10217" t="str">
            <v>INSTL EQP ELEC:SURGE ARREST;&gt;18;&gt;300KM</v>
          </cell>
          <cell r="F10217" t="str">
            <v>INSTALL, EQUIPMENT, ELECTRICAL: TYPE: SURGE ARREST;&gt;18;&gt;300KM; STATION CLASS; 765KV</v>
          </cell>
        </row>
        <row r="10218">
          <cell r="A10218" t="str">
            <v>3000045933</v>
          </cell>
          <cell r="B10218" t="str">
            <v>4</v>
          </cell>
          <cell r="C10218" t="str">
            <v>Active</v>
          </cell>
          <cell r="D10218" t="str">
            <v>INSTALL, EQUIPMENT, ELECTRICAL</v>
          </cell>
          <cell r="E10218" t="str">
            <v>INSTL EQP ELEC:SURGE ARREST;4;&gt;1300KM</v>
          </cell>
          <cell r="F10218" t="str">
            <v>INSTALL, EQUIPMENT, ELECTRICAL: TYPE: SURGE ARREST;4;&gt;1300KM; STATION CLASS; 220 TO 400KV</v>
          </cell>
        </row>
        <row r="10219">
          <cell r="A10219" t="str">
            <v>3000045791</v>
          </cell>
          <cell r="B10219" t="str">
            <v>4</v>
          </cell>
          <cell r="C10219" t="str">
            <v>Active</v>
          </cell>
          <cell r="D10219" t="str">
            <v>INSTALL, EQUIPMENT, ELECTRICAL</v>
          </cell>
          <cell r="E10219" t="str">
            <v>INSTL EQP ELEC:SURGE ARREST;3;&gt;900KM</v>
          </cell>
          <cell r="F10219" t="str">
            <v>INSTALL, EQUIPMENT, ELECTRICAL: TYPE: SURGE ARREST;3;&gt;900KM; STATION CLASS; 6.6 TO 44KV</v>
          </cell>
        </row>
        <row r="10220">
          <cell r="A10220" t="str">
            <v>3000045877</v>
          </cell>
          <cell r="B10220" t="str">
            <v>4</v>
          </cell>
          <cell r="C10220" t="str">
            <v>Active</v>
          </cell>
          <cell r="D10220" t="str">
            <v>INSTALL, EQUIPMENT, ELECTRICAL</v>
          </cell>
          <cell r="E10220" t="str">
            <v>INSTL EQP ELEC:SURGE ARREST;6;&gt;1200KM</v>
          </cell>
          <cell r="F10220" t="str">
            <v>INSTALL, EQUIPMENT, ELECTRICAL: TYPE: SURGE ARREST;6;&gt;1200KM; STATION CLASS; 765KV</v>
          </cell>
        </row>
        <row r="10221">
          <cell r="A10221" t="str">
            <v>3000046234</v>
          </cell>
          <cell r="B10221" t="str">
            <v>4</v>
          </cell>
          <cell r="C10221" t="str">
            <v>Active</v>
          </cell>
          <cell r="D10221" t="str">
            <v>INSTALL, EQUIPMENT, ELECTRICAL</v>
          </cell>
          <cell r="E10221" t="str">
            <v>INSTL EQP ELEC:SURGE ARREST;&gt;18;&gt;1400KM</v>
          </cell>
          <cell r="F10221" t="str">
            <v>INSTALL, EQUIPMENT, ELECTRICAL: TYPE: SURGE ARREST;&gt;18;&gt;1400KM; STATION CLASS; 6.6 TO 44KV</v>
          </cell>
        </row>
        <row r="10222">
          <cell r="A10222" t="str">
            <v>3000046115</v>
          </cell>
          <cell r="B10222" t="str">
            <v>4</v>
          </cell>
          <cell r="C10222" t="str">
            <v>Active</v>
          </cell>
          <cell r="D10222" t="str">
            <v>INSTALL, EQUIPMENT, ELECTRICAL</v>
          </cell>
          <cell r="E10222" t="str">
            <v>INSTL EQP ELEC:SURGE ARREST;4;&gt;500KM</v>
          </cell>
          <cell r="F10222" t="str">
            <v>INSTALL, EQUIPMENT, ELECTRICAL: TYPE: SURGE ARREST;4;&gt;500KM; STATION CLASS; 220 TO 400KV</v>
          </cell>
        </row>
        <row r="10223">
          <cell r="A10223" t="str">
            <v>3000045911</v>
          </cell>
          <cell r="B10223" t="str">
            <v>4</v>
          </cell>
          <cell r="C10223" t="str">
            <v>Active</v>
          </cell>
          <cell r="D10223" t="str">
            <v>INSTALL, EQUIPMENT, ELECTRICAL</v>
          </cell>
          <cell r="E10223" t="str">
            <v>INSTL EQP ELEC:SURGE ARREST;1;&gt;400KM</v>
          </cell>
          <cell r="F10223" t="str">
            <v>INSTALL, EQUIPMENT, ELECTRICAL: TYPE: SURGE ARREST;1;&gt;400KM; STATION CLASS; 220 TO 400KV</v>
          </cell>
        </row>
        <row r="10224">
          <cell r="A10224" t="str">
            <v>3000046008</v>
          </cell>
          <cell r="B10224" t="str">
            <v>4</v>
          </cell>
          <cell r="C10224" t="str">
            <v>Active</v>
          </cell>
          <cell r="D10224" t="str">
            <v>INSTALL, EQUIPMENT, ELECTRICAL</v>
          </cell>
          <cell r="E10224" t="str">
            <v>INSTL EQP ELEC:SURGE ARREST;6;&gt;1100KM</v>
          </cell>
          <cell r="F10224" t="str">
            <v>INSTALL, EQUIPMENT, ELECTRICAL: TYPE: SURGE ARREST;6;&gt;1100KM; STATION CLASS; 6.6 TO 44KV</v>
          </cell>
        </row>
        <row r="10225">
          <cell r="A10225" t="str">
            <v>3000046084</v>
          </cell>
          <cell r="B10225" t="str">
            <v>4</v>
          </cell>
          <cell r="C10225" t="str">
            <v>Active</v>
          </cell>
          <cell r="D10225" t="str">
            <v>INSTALL, EQUIPMENT, ELECTRICAL</v>
          </cell>
          <cell r="E10225" t="str">
            <v>INSTL EQP ELEC:SURGE ARREST;&gt;9;&gt;100KM</v>
          </cell>
          <cell r="F10225" t="str">
            <v>INSTALL, EQUIPMENT, ELECTRICAL: TYPE: SURGE ARREST;&gt;9;&gt;100KM; STATION CLASS; 66 TO 132KV</v>
          </cell>
        </row>
        <row r="10226">
          <cell r="A10226" t="str">
            <v>3000046053</v>
          </cell>
          <cell r="B10226" t="str">
            <v>4</v>
          </cell>
          <cell r="C10226" t="str">
            <v>Active</v>
          </cell>
          <cell r="D10226" t="str">
            <v>INSTALL, EQUIPMENT, ELECTRICAL</v>
          </cell>
          <cell r="E10226" t="str">
            <v>INSTL EQP ELEC:SURGE ARREST;&gt;12;&gt;1000KM</v>
          </cell>
          <cell r="F10226" t="str">
            <v>INSTALL, EQUIPMENT, ELECTRICAL: TYPE: SURGE ARREST;&gt;12;&gt;1000KM; STATION CLASS; 6.6 TO 44KV</v>
          </cell>
        </row>
        <row r="10227">
          <cell r="A10227" t="str">
            <v>3000045832</v>
          </cell>
          <cell r="B10227" t="str">
            <v>4</v>
          </cell>
          <cell r="C10227" t="str">
            <v>Active</v>
          </cell>
          <cell r="D10227" t="str">
            <v>INSTALL, EQUIPMENT, ELECTRICAL</v>
          </cell>
          <cell r="E10227" t="str">
            <v>INSTL EQP ELEC:SURGE ARREST;3;&gt;1100KM</v>
          </cell>
          <cell r="F10227" t="str">
            <v>INSTALL, EQUIPMENT, ELECTRICAL: TYPE: SURGE ARREST;3;&gt;1100KM; STATION CLASS; 765KV</v>
          </cell>
        </row>
        <row r="10228">
          <cell r="A10228" t="str">
            <v>3000045868</v>
          </cell>
          <cell r="B10228" t="str">
            <v>4</v>
          </cell>
          <cell r="C10228" t="str">
            <v>Active</v>
          </cell>
          <cell r="D10228" t="str">
            <v>INSTALL, EQUIPMENT, ELECTRICAL</v>
          </cell>
          <cell r="E10228" t="str">
            <v>INSTL EQP ELEC:SURGE ARREST;13-18;&gt;0KM</v>
          </cell>
          <cell r="F10228" t="str">
            <v>INSTALL, EQUIPMENT, ELECTRICAL: TYPE: SURGE ARREST;13-18;&gt;0KM; STATION CLASS; 6.6 TO 44KV</v>
          </cell>
        </row>
        <row r="10229">
          <cell r="A10229" t="str">
            <v>3000045888</v>
          </cell>
          <cell r="B10229" t="str">
            <v>4</v>
          </cell>
          <cell r="C10229" t="str">
            <v>Active</v>
          </cell>
          <cell r="D10229" t="str">
            <v>INSTALL, EQUIPMENT, ELECTRICAL</v>
          </cell>
          <cell r="E10229" t="str">
            <v>INSTL EQP ELEC:SURGE ARREST;7-9;&gt;500KM</v>
          </cell>
          <cell r="F10229" t="str">
            <v>INSTALL, EQUIPMENT, ELECTRICAL: TYPE: SURGE ARREST;7-9;&gt;500KM; STATION CLASS; 66 TO 132KV</v>
          </cell>
        </row>
        <row r="10230">
          <cell r="A10230" t="str">
            <v>3000046258</v>
          </cell>
          <cell r="B10230" t="str">
            <v>4</v>
          </cell>
          <cell r="C10230" t="str">
            <v>Active</v>
          </cell>
          <cell r="D10230" t="str">
            <v>INSTALL, EQUIPMENT, ELECTRICAL</v>
          </cell>
          <cell r="E10230" t="str">
            <v>INSTL EQP ELEC:SURGE ARREST;&gt;12;&gt;300KM</v>
          </cell>
          <cell r="F10230" t="str">
            <v>INSTALL, EQUIPMENT, ELECTRICAL: TYPE: SURGE ARREST;&gt;12;&gt;300KM; STATION CLASS; 765KV</v>
          </cell>
        </row>
        <row r="10231">
          <cell r="A10231" t="str">
            <v>3000046137</v>
          </cell>
          <cell r="B10231" t="str">
            <v>4</v>
          </cell>
          <cell r="C10231" t="str">
            <v>Active</v>
          </cell>
          <cell r="D10231" t="str">
            <v>INSTALL, EQUIPMENT, ELECTRICAL</v>
          </cell>
          <cell r="E10231" t="str">
            <v>INSTL EQP ELEC:SURGE ARREST;&gt;9;&gt;1300KM</v>
          </cell>
          <cell r="F10231" t="str">
            <v>INSTALL, EQUIPMENT, ELECTRICAL: TYPE: SURGE ARREST;&gt;9;&gt;1300KM; STATION CLASS; 765KV</v>
          </cell>
        </row>
        <row r="10232">
          <cell r="A10232" t="str">
            <v>3000046103</v>
          </cell>
          <cell r="B10232" t="str">
            <v>4</v>
          </cell>
          <cell r="C10232" t="str">
            <v>Active</v>
          </cell>
          <cell r="D10232" t="str">
            <v>INSTALL, EQUIPMENT, ELECTRICAL</v>
          </cell>
          <cell r="E10232" t="str">
            <v>INSTL EQP ELEC:SURGE ARREST;5;&gt;1200KM</v>
          </cell>
          <cell r="F10232" t="str">
            <v>INSTALL, EQUIPMENT, ELECTRICAL: TYPE: SURGE ARREST;5;&gt;1200KM; STATION CLASS; 765KV</v>
          </cell>
        </row>
        <row r="10233">
          <cell r="A10233" t="str">
            <v>3000046165</v>
          </cell>
          <cell r="B10233" t="str">
            <v>4</v>
          </cell>
          <cell r="C10233" t="str">
            <v>Active</v>
          </cell>
          <cell r="D10233" t="str">
            <v>INSTALL, EQUIPMENT, ELECTRICAL</v>
          </cell>
          <cell r="E10233" t="str">
            <v>INSTL EQP ELEC:SURGE ARREST;5;&gt;500KM</v>
          </cell>
          <cell r="F10233" t="str">
            <v>INSTALL, EQUIPMENT, ELECTRICAL: TYPE: SURGE ARREST;5;&gt;500KM; STATION CLASS; 220 TO 400KV</v>
          </cell>
        </row>
        <row r="10234">
          <cell r="A10234" t="str">
            <v>3000046291</v>
          </cell>
          <cell r="B10234" t="str">
            <v>4</v>
          </cell>
          <cell r="C10234" t="str">
            <v>Active</v>
          </cell>
          <cell r="D10234" t="str">
            <v>INSTALL, EQUIPMENT, ELECTRICAL</v>
          </cell>
          <cell r="E10234" t="str">
            <v>INSTL EQP ELEC:SURGE ARREST;6;&gt;1300KM</v>
          </cell>
          <cell r="F10234" t="str">
            <v>INSTALL, EQUIPMENT, ELECTRICAL: TYPE: SURGE ARREST;6;&gt;1300KM; STATION CLASS; 765KV</v>
          </cell>
        </row>
        <row r="10235">
          <cell r="A10235" t="str">
            <v>3000046132</v>
          </cell>
          <cell r="B10235" t="str">
            <v>4</v>
          </cell>
          <cell r="C10235" t="str">
            <v>Active</v>
          </cell>
          <cell r="D10235" t="str">
            <v>INSTALL, EQUIPMENT, ELECTRICAL</v>
          </cell>
          <cell r="E10235" t="str">
            <v>INSTL EQP ELEC:SURGE ARREST;6;&gt;1400KM</v>
          </cell>
          <cell r="F10235" t="str">
            <v>INSTALL, EQUIPMENT, ELECTRICAL: TYPE: SURGE ARREST;6;&gt;1400KM; STATION CLASS; 66 TO 132KV</v>
          </cell>
        </row>
        <row r="10236">
          <cell r="A10236" t="str">
            <v>3000046286</v>
          </cell>
          <cell r="B10236" t="str">
            <v>4</v>
          </cell>
          <cell r="C10236" t="str">
            <v>Active</v>
          </cell>
          <cell r="D10236" t="str">
            <v>INSTALL, EQUIPMENT, ELECTRICAL</v>
          </cell>
          <cell r="E10236" t="str">
            <v>INSTL EQP ELEC:SURGE ARREST;&gt;18;&gt;1200KM</v>
          </cell>
          <cell r="F10236" t="str">
            <v>INSTALL, EQUIPMENT, ELECTRICAL: TYPE: SURGE ARREST;&gt;18;&gt;1200KM; STATION CLASS; 66 TO 132KV</v>
          </cell>
        </row>
        <row r="10237">
          <cell r="A10237" t="str">
            <v>3000046009</v>
          </cell>
          <cell r="B10237" t="str">
            <v>4</v>
          </cell>
          <cell r="C10237" t="str">
            <v>Active</v>
          </cell>
          <cell r="D10237" t="str">
            <v>INSTALL, EQUIPMENT, ELECTRICAL</v>
          </cell>
          <cell r="E10237" t="str">
            <v>INSTL EQP ELEC:SURGE ARREST;6;&gt;800KM</v>
          </cell>
          <cell r="F10237" t="str">
            <v>INSTALL, EQUIPMENT, ELECTRICAL: TYPE: SURGE ARREST;6;&gt;800KM; STATION CLASS; 66 TO 132KV</v>
          </cell>
        </row>
        <row r="10238">
          <cell r="A10238" t="str">
            <v>3000046117</v>
          </cell>
          <cell r="B10238" t="str">
            <v>4</v>
          </cell>
          <cell r="C10238" t="str">
            <v>Active</v>
          </cell>
          <cell r="D10238" t="str">
            <v>INSTALL, EQUIPMENT, ELECTRICAL</v>
          </cell>
          <cell r="E10238" t="str">
            <v>INSTL EQP ELEC:SURGE ARREST;5;&gt;200KM</v>
          </cell>
          <cell r="F10238" t="str">
            <v>INSTALL, EQUIPMENT, ELECTRICAL: TYPE: SURGE ARREST;5;&gt;200KM; STATION CLASS; 6.6 TO 44KV</v>
          </cell>
        </row>
        <row r="10239">
          <cell r="A10239" t="str">
            <v>3000046143</v>
          </cell>
          <cell r="B10239" t="str">
            <v>4</v>
          </cell>
          <cell r="C10239" t="str">
            <v>Active</v>
          </cell>
          <cell r="D10239" t="str">
            <v>INSTALL, EQUIPMENT, ELECTRICAL</v>
          </cell>
          <cell r="E10239" t="str">
            <v>INSTL EQP ELEC:SURGE ARREST;1; &gt;1200KM</v>
          </cell>
          <cell r="F10239" t="str">
            <v>INSTALL, EQUIPMENT, ELECTRICAL: TYPE: SURGE ARREST;1; &gt;1200KM; STATION CLASS; 220 TO 400KV</v>
          </cell>
        </row>
        <row r="10240">
          <cell r="A10240" t="str">
            <v>3000046238</v>
          </cell>
          <cell r="B10240" t="str">
            <v>4</v>
          </cell>
          <cell r="C10240" t="str">
            <v>Active</v>
          </cell>
          <cell r="D10240" t="str">
            <v>INSTALL, EQUIPMENT, ELECTRICAL</v>
          </cell>
          <cell r="E10240" t="str">
            <v>INSTL EQP ELEC:SURGE ARREST;2;&gt;200KM</v>
          </cell>
          <cell r="F10240" t="str">
            <v>INSTALL, EQUIPMENT, ELECTRICAL: TYPE: SURGE ARREST;2;&gt;200KM; STATION CLASS; 220 TO 400KV</v>
          </cell>
        </row>
        <row r="10241">
          <cell r="A10241" t="str">
            <v>3000045826</v>
          </cell>
          <cell r="B10241" t="str">
            <v>4</v>
          </cell>
          <cell r="C10241" t="str">
            <v>Active</v>
          </cell>
          <cell r="D10241" t="str">
            <v>INSTALL, EQUIPMENT, ELECTRICAL</v>
          </cell>
          <cell r="E10241" t="str">
            <v>INSTL EQP ELEC:SURGE ARREST;4;&gt;400KM</v>
          </cell>
          <cell r="F10241" t="str">
            <v>INSTALL, EQUIPMENT, ELECTRICAL: TYPE: SURGE ARREST;4;&gt;400KM; STATION CLASS; 6.6 TO 44KV</v>
          </cell>
        </row>
        <row r="10242">
          <cell r="A10242" t="str">
            <v>3000046217</v>
          </cell>
          <cell r="B10242" t="str">
            <v>4</v>
          </cell>
          <cell r="C10242" t="str">
            <v>Active</v>
          </cell>
          <cell r="D10242" t="str">
            <v>INSTALL, EQUIPMENT, ELECTRICAL</v>
          </cell>
          <cell r="E10242" t="str">
            <v>INSTL EQP ELEC:SURGE ARREST;1;&gt;400KM</v>
          </cell>
          <cell r="F10242" t="str">
            <v>INSTALL, EQUIPMENT, ELECTRICAL: TYPE: SURGE ARREST;1;&gt;400KM; STATION CLASS; 6.6 TO 44KV</v>
          </cell>
        </row>
        <row r="10243">
          <cell r="A10243" t="str">
            <v>3000045894</v>
          </cell>
          <cell r="B10243" t="str">
            <v>4</v>
          </cell>
          <cell r="C10243" t="str">
            <v>Active</v>
          </cell>
          <cell r="D10243" t="str">
            <v>INSTALL, EQUIPMENT, ELECTRICAL</v>
          </cell>
          <cell r="E10243" t="str">
            <v>INSTL EQP ELEC:SURGE ARREST;1;&gt;600KM</v>
          </cell>
          <cell r="F10243" t="str">
            <v>INSTALL, EQUIPMENT, ELECTRICAL: TYPE: SURGE ARREST;1;&gt;600KM; STATION CLASS; 66 TO 132KV</v>
          </cell>
        </row>
        <row r="10244">
          <cell r="A10244" t="str">
            <v>3000046179</v>
          </cell>
          <cell r="B10244" t="str">
            <v>4</v>
          </cell>
          <cell r="C10244" t="str">
            <v>Active</v>
          </cell>
          <cell r="D10244" t="str">
            <v>INSTALL, EQUIPMENT, ELECTRICAL</v>
          </cell>
          <cell r="E10244" t="str">
            <v>INSTL EQP ELEC:SURGE ARREST;&gt;9;&gt;1400KM</v>
          </cell>
          <cell r="F10244" t="str">
            <v>INSTALL, EQUIPMENT, ELECTRICAL: TYPE: SURGE ARREST;&gt;9;&gt;1400KM; STATION CLASS; 765KV</v>
          </cell>
        </row>
        <row r="10245">
          <cell r="A10245" t="str">
            <v>3000045806</v>
          </cell>
          <cell r="B10245" t="str">
            <v>4</v>
          </cell>
          <cell r="C10245" t="str">
            <v>Active</v>
          </cell>
          <cell r="D10245" t="str">
            <v>INSTALL, EQUIPMENT, ELECTRICAL</v>
          </cell>
          <cell r="E10245" t="str">
            <v>INSTL EQP ELEC:SURGE ARREST;7-9;&gt;800KM</v>
          </cell>
          <cell r="F10245" t="str">
            <v>INSTALL, EQUIPMENT, ELECTRICAL: TYPE: SURGE ARREST;7-9;&gt;800KM; STATION CLASS; 6.6 TO 44KV</v>
          </cell>
        </row>
        <row r="10246">
          <cell r="A10246" t="str">
            <v>3000045823</v>
          </cell>
          <cell r="B10246" t="str">
            <v>4</v>
          </cell>
          <cell r="C10246" t="str">
            <v>Active</v>
          </cell>
          <cell r="D10246" t="str">
            <v>INSTALL, EQUIPMENT, ELECTRICAL</v>
          </cell>
          <cell r="E10246" t="str">
            <v>INSTL EQP ELEC:SURGE ARREST;&gt;18;&gt;0KM</v>
          </cell>
          <cell r="F10246" t="str">
            <v>INSTALL, EQUIPMENT, ELECTRICAL: TYPE: SURGE ARREST;&gt;18;&gt;0KM; STATION CLASS; 765KV</v>
          </cell>
        </row>
        <row r="10247">
          <cell r="A10247" t="str">
            <v>3000045985</v>
          </cell>
          <cell r="B10247" t="str">
            <v>4</v>
          </cell>
          <cell r="C10247" t="str">
            <v>Active</v>
          </cell>
          <cell r="D10247" t="str">
            <v>INSTALL, EQUIPMENT, ELECTRICAL</v>
          </cell>
          <cell r="E10247" t="str">
            <v>INSTL EQP ELEC:SURGE ARREST;&gt;18;&gt;800KM</v>
          </cell>
          <cell r="F10247" t="str">
            <v>INSTALL, EQUIPMENT, ELECTRICAL: TYPE: SURGE ARREST;&gt;18;&gt;800KM; STATION CLASS; 66 TO 132KV</v>
          </cell>
        </row>
        <row r="10248">
          <cell r="A10248" t="str">
            <v>3000046158</v>
          </cell>
          <cell r="B10248" t="str">
            <v>4</v>
          </cell>
          <cell r="C10248" t="str">
            <v>Active</v>
          </cell>
          <cell r="D10248" t="str">
            <v>INSTALL, EQUIPMENT, ELECTRICAL</v>
          </cell>
          <cell r="E10248" t="str">
            <v>INSTL EQP ELEC:SURGE ARREST;2;&gt;1100KM</v>
          </cell>
          <cell r="F10248" t="str">
            <v>INSTALL, EQUIPMENT, ELECTRICAL: TYPE: SURGE ARREST;2;&gt;1100KM; STATION CLASS; 220 TO 400KV</v>
          </cell>
        </row>
        <row r="10249">
          <cell r="A10249" t="str">
            <v>3000045830</v>
          </cell>
          <cell r="B10249" t="str">
            <v>4</v>
          </cell>
          <cell r="C10249" t="str">
            <v>Active</v>
          </cell>
          <cell r="D10249" t="str">
            <v>INSTALL, EQUIPMENT, ELECTRICAL</v>
          </cell>
          <cell r="E10249" t="str">
            <v>INSTL EQP ELEC:SURGE ARREST;&gt;9;&gt;500KM</v>
          </cell>
          <cell r="F10249" t="str">
            <v>INSTALL, EQUIPMENT, ELECTRICAL: TYPE: SURGE ARREST;&gt;9;&gt;500KM; STATION CLASS; 220 TO 400KV</v>
          </cell>
        </row>
        <row r="10250">
          <cell r="A10250" t="str">
            <v>3000046183</v>
          </cell>
          <cell r="B10250" t="str">
            <v>4</v>
          </cell>
          <cell r="C10250" t="str">
            <v>Active</v>
          </cell>
          <cell r="D10250" t="str">
            <v>INSTALL, EQUIPMENT, ELECTRICAL</v>
          </cell>
          <cell r="E10250" t="str">
            <v>INSTL EQP ELEC:SURGE ARREST;&gt;18;&gt;1300KM</v>
          </cell>
          <cell r="F10250" t="str">
            <v>INSTALL, EQUIPMENT, ELECTRICAL: TYPE: SURGE ARREST;&gt;18;&gt;1300KM; STATION CLASS; 66 TO 132KV</v>
          </cell>
        </row>
        <row r="10251">
          <cell r="A10251" t="str">
            <v>3000046096</v>
          </cell>
          <cell r="B10251" t="str">
            <v>4</v>
          </cell>
          <cell r="C10251" t="str">
            <v>Active</v>
          </cell>
          <cell r="D10251" t="str">
            <v>INSTALL, EQUIPMENT, ELECTRICAL</v>
          </cell>
          <cell r="E10251" t="str">
            <v>INSTL EQP ELEC:SURGE ARREST;4;&gt;900KM</v>
          </cell>
          <cell r="F10251" t="str">
            <v>INSTALL, EQUIPMENT, ELECTRICAL: TYPE: SURGE ARREST;4;&gt;900KM; STATION CLASS; 765KV</v>
          </cell>
        </row>
        <row r="10252">
          <cell r="A10252" t="str">
            <v>3000045821</v>
          </cell>
          <cell r="B10252" t="str">
            <v>4</v>
          </cell>
          <cell r="C10252" t="str">
            <v>Active</v>
          </cell>
          <cell r="D10252" t="str">
            <v>INSTALL, EQUIPMENT, ELECTRICAL</v>
          </cell>
          <cell r="E10252" t="str">
            <v>INSTL EQP ELEC:SURGE ARREST;6;&gt;200KM</v>
          </cell>
          <cell r="F10252" t="str">
            <v>INSTALL, EQUIPMENT, ELECTRICAL: TYPE: SURGE ARREST;6;&gt;200KM; STATION CLASS; 765KV</v>
          </cell>
        </row>
        <row r="10253">
          <cell r="A10253" t="str">
            <v>3000045962</v>
          </cell>
          <cell r="B10253" t="str">
            <v>4</v>
          </cell>
          <cell r="C10253" t="str">
            <v>Active</v>
          </cell>
          <cell r="D10253" t="str">
            <v>INSTALL, EQUIPMENT, ELECTRICAL</v>
          </cell>
          <cell r="E10253" t="str">
            <v>INSTL EQP ELEC:SURGE ARREST;&gt;9;&gt;600KM</v>
          </cell>
          <cell r="F10253" t="str">
            <v>INSTALL, EQUIPMENT, ELECTRICAL: TYPE: SURGE ARREST;&gt;9;&gt;600KM; STATION CLASS; 765KV</v>
          </cell>
        </row>
        <row r="10254">
          <cell r="A10254" t="str">
            <v>3000046139</v>
          </cell>
          <cell r="B10254" t="str">
            <v>4</v>
          </cell>
          <cell r="C10254" t="str">
            <v>Active</v>
          </cell>
          <cell r="D10254" t="str">
            <v>INSTALL, EQUIPMENT, ELECTRICAL</v>
          </cell>
          <cell r="E10254" t="str">
            <v>INSTL EQP ELEC:SURGE ARREST;5;&gt;600KM</v>
          </cell>
          <cell r="F10254" t="str">
            <v>INSTALL, EQUIPMENT, ELECTRICAL: TYPE: SURGE ARREST;5;&gt;600KM; STATION CLASS; 765KV</v>
          </cell>
        </row>
        <row r="10255">
          <cell r="A10255" t="str">
            <v>3000046271</v>
          </cell>
          <cell r="B10255" t="str">
            <v>4</v>
          </cell>
          <cell r="C10255" t="str">
            <v>Active</v>
          </cell>
          <cell r="D10255" t="str">
            <v>INSTALL, EQUIPMENT, ELECTRICAL</v>
          </cell>
          <cell r="E10255" t="str">
            <v>INSTL EQP ELEC:SURGE ARREST;&gt;12;&gt;100KM</v>
          </cell>
          <cell r="F10255" t="str">
            <v>INSTALL, EQUIPMENT, ELECTRICAL: TYPE: SURGE ARREST;&gt;12;&gt;100KM; STATION CLASS; 6.6 TO 44KV</v>
          </cell>
        </row>
        <row r="10256">
          <cell r="A10256" t="str">
            <v>3000046130</v>
          </cell>
          <cell r="B10256" t="str">
            <v>4</v>
          </cell>
          <cell r="C10256" t="str">
            <v>Active</v>
          </cell>
          <cell r="D10256" t="str">
            <v>INSTALL, EQUIPMENT, ELECTRICAL</v>
          </cell>
          <cell r="E10256" t="str">
            <v>INSTL EQP ELEC:SURGE ARREST;6;&gt;700KM</v>
          </cell>
          <cell r="F10256" t="str">
            <v>INSTALL, EQUIPMENT, ELECTRICAL: TYPE: SURGE ARREST;6;&gt;700KM; STATION CLASS; 765KV</v>
          </cell>
        </row>
        <row r="10257">
          <cell r="A10257" t="str">
            <v>3000045953</v>
          </cell>
          <cell r="B10257" t="str">
            <v>4</v>
          </cell>
          <cell r="C10257" t="str">
            <v>Active</v>
          </cell>
          <cell r="D10257" t="str">
            <v>INSTALL, EQUIPMENT, ELECTRICAL</v>
          </cell>
          <cell r="E10257" t="str">
            <v>INSTL EQP ELEC:SURGE ARREST;2;&gt;1100KM</v>
          </cell>
          <cell r="F10257" t="str">
            <v>INSTALL, EQUIPMENT, ELECTRICAL: TYPE: SURGE ARREST;2;&gt;1100KM; STATION CLASS; 66 TO 132KV</v>
          </cell>
        </row>
        <row r="10258">
          <cell r="A10258" t="str">
            <v>3000045974</v>
          </cell>
          <cell r="B10258" t="str">
            <v>4</v>
          </cell>
          <cell r="C10258" t="str">
            <v>Active</v>
          </cell>
          <cell r="D10258" t="str">
            <v>INSTALL, EQUIPMENT, ELECTRICAL</v>
          </cell>
          <cell r="E10258" t="str">
            <v>INSTL EQP ELEC:SURGE ARREST;7-9;&gt;0KM</v>
          </cell>
          <cell r="F10258" t="str">
            <v>INSTALL, EQUIPMENT, ELECTRICAL: TYPE: SURGE ARREST;7-9;&gt;0KM; STATION CLASS; 66 TO 132KV</v>
          </cell>
        </row>
        <row r="10259">
          <cell r="A10259" t="str">
            <v>3000046239</v>
          </cell>
          <cell r="B10259" t="str">
            <v>4</v>
          </cell>
          <cell r="C10259" t="str">
            <v>Active</v>
          </cell>
          <cell r="D10259" t="str">
            <v>INSTALL, EQUIPMENT, ELECTRICAL</v>
          </cell>
          <cell r="E10259" t="str">
            <v>INSTL EQP ELEC:SURGE ARREST;&gt;9;&gt;700KM</v>
          </cell>
          <cell r="F10259" t="str">
            <v>INSTALL, EQUIPMENT, ELECTRICAL: TYPE: SURGE ARREST;&gt;9;&gt;700KM; STATION CLASS; 6.6 TO 44KV</v>
          </cell>
        </row>
        <row r="10260">
          <cell r="A10260" t="str">
            <v>3000045785</v>
          </cell>
          <cell r="B10260" t="str">
            <v>4</v>
          </cell>
          <cell r="C10260" t="str">
            <v>Active</v>
          </cell>
          <cell r="D10260" t="str">
            <v>INSTALL, EQUIPMENT, ELECTRICAL</v>
          </cell>
          <cell r="E10260" t="str">
            <v>INSTL EQP ELEC:SURGE ARREST;5;&gt;1100KM</v>
          </cell>
          <cell r="F10260" t="str">
            <v>INSTALL, EQUIPMENT, ELECTRICAL: TYPE: SURGE ARREST;5;&gt;1100KM; STATION CLASS; 66 TO 132KV</v>
          </cell>
        </row>
        <row r="10261">
          <cell r="A10261" t="str">
            <v>3000046151</v>
          </cell>
          <cell r="B10261" t="str">
            <v>4</v>
          </cell>
          <cell r="C10261" t="str">
            <v>Active</v>
          </cell>
          <cell r="D10261" t="str">
            <v>INSTALL, EQUIPMENT, ELECTRICAL</v>
          </cell>
          <cell r="E10261" t="str">
            <v>INSTL EQP ELEC:SURGE ARREST;&gt;18;&gt;1200KM</v>
          </cell>
          <cell r="F10261" t="str">
            <v>INSTALL, EQUIPMENT, ELECTRICAL: TYPE: SURGE ARREST;&gt;18;&gt;1200KM; STATION CLASS; 6.6 TO 44KV</v>
          </cell>
        </row>
        <row r="10262">
          <cell r="A10262" t="str">
            <v>3000046146</v>
          </cell>
          <cell r="B10262" t="str">
            <v>4</v>
          </cell>
          <cell r="C10262" t="str">
            <v>Active</v>
          </cell>
          <cell r="D10262" t="str">
            <v>INSTALL, EQUIPMENT, ELECTRICAL</v>
          </cell>
          <cell r="E10262" t="str">
            <v>INSTL EQP ELEC:SURGE ARREST;2;&gt;1400KM</v>
          </cell>
          <cell r="F10262" t="str">
            <v>INSTALL, EQUIPMENT, ELECTRICAL: TYPE: SURGE ARREST;2;&gt;1400KM; STATION CLASS; 220 TO 400KV</v>
          </cell>
        </row>
        <row r="10263">
          <cell r="A10263" t="str">
            <v>3000046204</v>
          </cell>
          <cell r="B10263" t="str">
            <v>4</v>
          </cell>
          <cell r="C10263" t="str">
            <v>Active</v>
          </cell>
          <cell r="D10263" t="str">
            <v>INSTALL, EQUIPMENT, ELECTRICAL</v>
          </cell>
          <cell r="E10263" t="str">
            <v>INSTL EQP ELEC:SURGE ARREST;7-9;&gt;1400KM</v>
          </cell>
          <cell r="F10263" t="str">
            <v>INSTALL, EQUIPMENT, ELECTRICAL: TYPE: SURGE ARREST;7-9;&gt;1400KM; STATION CLASS; 765KV</v>
          </cell>
        </row>
        <row r="10264">
          <cell r="A10264" t="str">
            <v>3000045884</v>
          </cell>
          <cell r="B10264" t="str">
            <v>4</v>
          </cell>
          <cell r="C10264" t="str">
            <v>Active</v>
          </cell>
          <cell r="D10264" t="str">
            <v>INSTALL, EQUIPMENT, ELECTRICAL</v>
          </cell>
          <cell r="E10264" t="str">
            <v>INSTL EQP ELEC:SURGE ARREST;5;&gt;500KM</v>
          </cell>
          <cell r="F10264" t="str">
            <v>INSTALL, EQUIPMENT, ELECTRICAL: TYPE: SURGE ARREST;5;&gt;500KM; STATION CLASS; 765KV</v>
          </cell>
        </row>
        <row r="10265">
          <cell r="A10265" t="str">
            <v>3000046052</v>
          </cell>
          <cell r="B10265" t="str">
            <v>4</v>
          </cell>
          <cell r="C10265" t="str">
            <v>Active</v>
          </cell>
          <cell r="D10265" t="str">
            <v>INSTALL, EQUIPMENT, ELECTRICAL</v>
          </cell>
          <cell r="E10265" t="str">
            <v>INSTL EQP ELEC:SURGE ARREST;5;&gt;1000KM</v>
          </cell>
          <cell r="F10265" t="str">
            <v>INSTALL, EQUIPMENT, ELECTRICAL: TYPE: SURGE ARREST;5;&gt;1000KM; STATION CLASS; 6.6 TO 44KV</v>
          </cell>
        </row>
        <row r="10266">
          <cell r="A10266" t="str">
            <v>3000045848</v>
          </cell>
          <cell r="B10266" t="str">
            <v>4</v>
          </cell>
          <cell r="C10266" t="str">
            <v>Active</v>
          </cell>
          <cell r="D10266" t="str">
            <v>INSTALL, EQUIPMENT, ELECTRICAL</v>
          </cell>
          <cell r="E10266" t="str">
            <v>INSTL EQP ELEC:SURGE ARREST;4;&gt;600KM</v>
          </cell>
          <cell r="F10266" t="str">
            <v>INSTALL, EQUIPMENT, ELECTRICAL: TYPE: SURGE ARREST;4;&gt;600KM; STATION CLASS; 66 TO 132KV</v>
          </cell>
        </row>
        <row r="10267">
          <cell r="A10267" t="str">
            <v>3000046085</v>
          </cell>
          <cell r="B10267" t="str">
            <v>4</v>
          </cell>
          <cell r="C10267" t="str">
            <v>Active</v>
          </cell>
          <cell r="D10267" t="str">
            <v>INSTALL, EQUIPMENT, ELECTRICAL</v>
          </cell>
          <cell r="E10267" t="str">
            <v>INSTL EQP ELEC:SURGE ARREST;4;&gt;600KM</v>
          </cell>
          <cell r="F10267" t="str">
            <v>INSTALL, EQUIPMENT, ELECTRICAL: TYPE: SURGE ARREST;4;&gt;600KM; STATION CLASS; 220 TO 400KV</v>
          </cell>
        </row>
        <row r="10268">
          <cell r="A10268" t="str">
            <v>3000046109</v>
          </cell>
          <cell r="B10268" t="str">
            <v>4</v>
          </cell>
          <cell r="C10268" t="str">
            <v>Active</v>
          </cell>
          <cell r="D10268" t="str">
            <v>INSTALL, EQUIPMENT, ELECTRICAL</v>
          </cell>
          <cell r="E10268" t="str">
            <v>INSTL EQP ELEC:SURGE ARREST;2;&gt;100KM</v>
          </cell>
          <cell r="F10268" t="str">
            <v>INSTALL, EQUIPMENT, ELECTRICAL: TYPE: SURGE ARREST;2;&gt;100KM; STATION CLASS; 765KV</v>
          </cell>
        </row>
        <row r="10269">
          <cell r="A10269" t="str">
            <v>3000045812</v>
          </cell>
          <cell r="B10269" t="str">
            <v>4</v>
          </cell>
          <cell r="C10269" t="str">
            <v>Active</v>
          </cell>
          <cell r="D10269" t="str">
            <v>INSTALL, EQUIPMENT, ELECTRICAL</v>
          </cell>
          <cell r="E10269" t="str">
            <v>INSTL EQP ELEC:SURGE ARREST;&gt;18;&gt;200KM</v>
          </cell>
          <cell r="F10269" t="str">
            <v>INSTALL, EQUIPMENT, ELECTRICAL: TYPE: SURGE ARREST;&gt;18;&gt;200KM; STATION CLASS; 6.6 TO 44KV</v>
          </cell>
        </row>
        <row r="10270">
          <cell r="A10270" t="str">
            <v>3000045903</v>
          </cell>
          <cell r="B10270" t="str">
            <v>4</v>
          </cell>
          <cell r="C10270" t="str">
            <v>Active</v>
          </cell>
          <cell r="D10270" t="str">
            <v>INSTALL, EQUIPMENT, ELECTRICAL</v>
          </cell>
          <cell r="E10270" t="str">
            <v>INSTL EQP ELEC:SURGE ARREST;5;&gt;400KM</v>
          </cell>
          <cell r="F10270" t="str">
            <v>INSTALL, EQUIPMENT, ELECTRICAL: TYPE: SURGE ARREST;5;&gt;400KM; STATION CLASS; 66 TO 132KV</v>
          </cell>
        </row>
        <row r="10271">
          <cell r="A10271" t="str">
            <v>3000046155</v>
          </cell>
          <cell r="B10271" t="str">
            <v>4</v>
          </cell>
          <cell r="C10271" t="str">
            <v>Active</v>
          </cell>
          <cell r="D10271" t="str">
            <v>INSTALL, EQUIPMENT, ELECTRICAL</v>
          </cell>
          <cell r="E10271" t="str">
            <v>INSTL EQP ELEC:SURGE ARREST;&gt;18;&gt;600KM</v>
          </cell>
          <cell r="F10271" t="str">
            <v>INSTALL, EQUIPMENT, ELECTRICAL: TYPE: SURGE ARREST;&gt;18;&gt;600KM; STATION CLASS; 6.6 TO 44KV</v>
          </cell>
        </row>
        <row r="10272">
          <cell r="A10272" t="str">
            <v>3000045805</v>
          </cell>
          <cell r="B10272" t="str">
            <v>4</v>
          </cell>
          <cell r="C10272" t="str">
            <v>Active</v>
          </cell>
          <cell r="D10272" t="str">
            <v>INSTALL, EQUIPMENT, ELECTRICAL</v>
          </cell>
          <cell r="E10272" t="str">
            <v>INSTL EQP ELEC:SURGE ARREST;3;&gt;1300KM</v>
          </cell>
          <cell r="F10272" t="str">
            <v>INSTALL, EQUIPMENT, ELECTRICAL: TYPE: SURGE ARREST;3;&gt;1300KM; STATION CLASS; 6.6 TO 44KV</v>
          </cell>
        </row>
        <row r="10273">
          <cell r="A10273" t="str">
            <v>3000045960</v>
          </cell>
          <cell r="B10273" t="str">
            <v>4</v>
          </cell>
          <cell r="C10273" t="str">
            <v>Active</v>
          </cell>
          <cell r="D10273" t="str">
            <v>INSTALL, EQUIPMENT, ELECTRICAL</v>
          </cell>
          <cell r="E10273" t="str">
            <v>INSTL EQP ELEC:SURGE ARREST;&gt;12;&gt;900KM</v>
          </cell>
          <cell r="F10273" t="str">
            <v>INSTALL, EQUIPMENT, ELECTRICAL: TYPE: SURGE ARREST;&gt;12;&gt;900KM; STATION CLASS; 220 TO 400KV</v>
          </cell>
        </row>
        <row r="10274">
          <cell r="A10274" t="str">
            <v>3000046170</v>
          </cell>
          <cell r="B10274" t="str">
            <v>4</v>
          </cell>
          <cell r="C10274" t="str">
            <v>Active</v>
          </cell>
          <cell r="D10274" t="str">
            <v>INSTALL, EQUIPMENT, ELECTRICAL</v>
          </cell>
          <cell r="E10274" t="str">
            <v>INSTL EQP ELEC:SURGE ARREST;&gt;12;&gt;1000KM</v>
          </cell>
          <cell r="F10274" t="str">
            <v>INSTALL, EQUIPMENT, ELECTRICAL: TYPE: SURGE ARREST;&gt;12;&gt;1000KM; STATION CLASS; 765KV</v>
          </cell>
        </row>
        <row r="10275">
          <cell r="A10275" t="str">
            <v>3000045993</v>
          </cell>
          <cell r="B10275" t="str">
            <v>4</v>
          </cell>
          <cell r="C10275" t="str">
            <v>Active</v>
          </cell>
          <cell r="D10275" t="str">
            <v>INSTALL, EQUIPMENT, ELECTRICAL</v>
          </cell>
          <cell r="E10275" t="str">
            <v>INSTL EQP ELEC:SURGE ARREST;3;&gt;1200KM</v>
          </cell>
          <cell r="F10275" t="str">
            <v>INSTALL, EQUIPMENT, ELECTRICAL: TYPE: SURGE ARREST;3;&gt;1200KM; STATION CLASS; 66 TO 132KV</v>
          </cell>
        </row>
        <row r="10276">
          <cell r="A10276" t="str">
            <v>3000046020</v>
          </cell>
          <cell r="B10276" t="str">
            <v>4</v>
          </cell>
          <cell r="C10276" t="str">
            <v>Active</v>
          </cell>
          <cell r="D10276" t="str">
            <v>INSTALL, EQUIPMENT, ELECTRICAL</v>
          </cell>
          <cell r="E10276" t="str">
            <v>INSTL EQP ELEC:SURGE ARREST;1; &gt;1400KM</v>
          </cell>
          <cell r="F10276" t="str">
            <v>INSTALL, EQUIPMENT, ELECTRICAL: TYPE: SURGE ARREST;1; &gt;1400KM; STATION CLASS; 220 TO 400KV</v>
          </cell>
        </row>
        <row r="10277">
          <cell r="A10277" t="str">
            <v>3000045873</v>
          </cell>
          <cell r="B10277" t="str">
            <v>4</v>
          </cell>
          <cell r="C10277" t="str">
            <v>Active</v>
          </cell>
          <cell r="D10277" t="str">
            <v>INSTALL, EQUIPMENT, ELECTRICAL</v>
          </cell>
          <cell r="E10277" t="str">
            <v>INSTL EQP ELEC:SURGE ARREST;7-9;&gt;200KM</v>
          </cell>
          <cell r="F10277" t="str">
            <v>INSTALL, EQUIPMENT, ELECTRICAL: TYPE: SURGE ARREST;7-9;&gt;200KM; STATION CLASS; 765KV</v>
          </cell>
        </row>
        <row r="10278">
          <cell r="A10278" t="str">
            <v>3000046195</v>
          </cell>
          <cell r="B10278" t="str">
            <v>4</v>
          </cell>
          <cell r="C10278" t="str">
            <v>Active</v>
          </cell>
          <cell r="D10278" t="str">
            <v>INSTALL, EQUIPMENT, ELECTRICAL</v>
          </cell>
          <cell r="E10278" t="str">
            <v>INSTL EQP ELEC:SURGE ARREST;&gt;9;&gt;500KM</v>
          </cell>
          <cell r="F10278" t="str">
            <v>INSTALL, EQUIPMENT, ELECTRICAL: TYPE: SURGE ARREST;&gt;9;&gt;500KM; STATION CLASS; 765KV</v>
          </cell>
        </row>
        <row r="10279">
          <cell r="A10279" t="str">
            <v>3000046112</v>
          </cell>
          <cell r="B10279" t="str">
            <v>4</v>
          </cell>
          <cell r="C10279" t="str">
            <v>Active</v>
          </cell>
          <cell r="D10279" t="str">
            <v>INSTALL, EQUIPMENT, ELECTRICAL</v>
          </cell>
          <cell r="E10279" t="str">
            <v>INSTL EQP ELEC:SURGE ARREST;3;&gt;1400KM</v>
          </cell>
          <cell r="F10279" t="str">
            <v>INSTALL, EQUIPMENT, ELECTRICAL: TYPE: SURGE ARREST;3;&gt;1400KM; STATION CLASS; 220 TO 400KV</v>
          </cell>
        </row>
        <row r="10280">
          <cell r="A10280" t="str">
            <v>3000045819</v>
          </cell>
          <cell r="B10280" t="str">
            <v>4</v>
          </cell>
          <cell r="C10280" t="str">
            <v>Active</v>
          </cell>
          <cell r="D10280" t="str">
            <v>INSTALL, EQUIPMENT, ELECTRICAL</v>
          </cell>
          <cell r="E10280" t="str">
            <v>INSTL EQP ELEC:SURGE ARREST;6;&gt;1200KM</v>
          </cell>
          <cell r="F10280" t="str">
            <v>INSTALL, EQUIPMENT, ELECTRICAL: TYPE: SURGE ARREST;6;&gt;1200KM; STATION CLASS; 66 TO 132KV</v>
          </cell>
        </row>
        <row r="10281">
          <cell r="A10281" t="str">
            <v>3000046140</v>
          </cell>
          <cell r="B10281" t="str">
            <v>4</v>
          </cell>
          <cell r="C10281" t="str">
            <v>Active</v>
          </cell>
          <cell r="D10281" t="str">
            <v>INSTALL, EQUIPMENT, ELECTRICAL</v>
          </cell>
          <cell r="E10281" t="str">
            <v>INSTL EQP ELEC:SURGE ARREST;6;&gt;1300KM</v>
          </cell>
          <cell r="F10281" t="str">
            <v>INSTALL, EQUIPMENT, ELECTRICAL: TYPE: SURGE ARREST;6;&gt;1300KM; STATION CLASS; 220 TO 400KV</v>
          </cell>
        </row>
        <row r="10282">
          <cell r="A10282" t="str">
            <v>3000046070</v>
          </cell>
          <cell r="B10282" t="str">
            <v>4</v>
          </cell>
          <cell r="C10282" t="str">
            <v>Active</v>
          </cell>
          <cell r="D10282" t="str">
            <v>INSTALL, EQUIPMENT, ELECTRICAL</v>
          </cell>
          <cell r="E10282" t="str">
            <v>INSTL EQP ELEC:SURGE ARREST;&gt;9;&gt;300KM</v>
          </cell>
          <cell r="F10282" t="str">
            <v>INSTALL, EQUIPMENT, ELECTRICAL: TYPE: SURGE ARREST;&gt;9;&gt;300KM; STATION CLASS; 765KV</v>
          </cell>
        </row>
        <row r="10283">
          <cell r="A10283" t="str">
            <v>3000046076</v>
          </cell>
          <cell r="B10283" t="str">
            <v>4</v>
          </cell>
          <cell r="C10283" t="str">
            <v>Active</v>
          </cell>
          <cell r="D10283" t="str">
            <v>INSTALL, EQUIPMENT, ELECTRICAL</v>
          </cell>
          <cell r="E10283" t="str">
            <v>INSTL EQP ELEC:SURGE ARREST;5;&gt;200KM</v>
          </cell>
          <cell r="F10283" t="str">
            <v>INSTALL, EQUIPMENT, ELECTRICAL: TYPE: SURGE ARREST;5;&gt;200KM; STATION CLASS; 220 TO 400KV</v>
          </cell>
        </row>
        <row r="10284">
          <cell r="A10284" t="str">
            <v>3000046147</v>
          </cell>
          <cell r="B10284" t="str">
            <v>4</v>
          </cell>
          <cell r="C10284" t="str">
            <v>Active</v>
          </cell>
          <cell r="D10284" t="str">
            <v>INSTALL, EQUIPMENT, ELECTRICAL</v>
          </cell>
          <cell r="E10284" t="str">
            <v>INSTL EQP ELEC:SURGE ARREST;3;&gt;500KM</v>
          </cell>
          <cell r="F10284" t="str">
            <v>INSTALL, EQUIPMENT, ELECTRICAL: TYPE: SURGE ARREST;3;&gt;500KM; STATION CLASS; 66 TO 132KV</v>
          </cell>
        </row>
        <row r="10285">
          <cell r="A10285" t="str">
            <v>3000045867</v>
          </cell>
          <cell r="B10285" t="str">
            <v>4</v>
          </cell>
          <cell r="C10285" t="str">
            <v>Active</v>
          </cell>
          <cell r="D10285" t="str">
            <v>INSTALL, EQUIPMENT, ELECTRICAL</v>
          </cell>
          <cell r="E10285" t="str">
            <v>INSTL EQP ELEC:SURGE ARREST;&gt;18;&gt;300KM</v>
          </cell>
          <cell r="F10285" t="str">
            <v>INSTALL, EQUIPMENT, ELECTRICAL: TYPE: SURGE ARREST;&gt;18;&gt;300KM; STATION CLASS; 66 TO 132KV</v>
          </cell>
        </row>
        <row r="10286">
          <cell r="A10286" t="str">
            <v>3000045981</v>
          </cell>
          <cell r="B10286" t="str">
            <v>4</v>
          </cell>
          <cell r="C10286" t="str">
            <v>Active</v>
          </cell>
          <cell r="D10286" t="str">
            <v>INSTALL, EQUIPMENT, ELECTRICAL</v>
          </cell>
          <cell r="E10286" t="str">
            <v>INSTL EQP ELEC:SURGE ARREST;5;&gt;700KM</v>
          </cell>
          <cell r="F10286" t="str">
            <v>INSTALL, EQUIPMENT, ELECTRICAL: TYPE: SURGE ARREST;5;&gt;700KM; STATION CLASS; 66 TO 132KV</v>
          </cell>
        </row>
        <row r="10287">
          <cell r="A10287" t="str">
            <v>3000045853</v>
          </cell>
          <cell r="B10287" t="str">
            <v>4</v>
          </cell>
          <cell r="C10287" t="str">
            <v>Active</v>
          </cell>
          <cell r="D10287" t="str">
            <v>INSTALL, EQUIPMENT, ELECTRICAL</v>
          </cell>
          <cell r="E10287" t="str">
            <v>INSTL EQP ELEC:SURGE ARREST;&gt;18;&gt;0KM</v>
          </cell>
          <cell r="F10287" t="str">
            <v>INSTALL, EQUIPMENT, ELECTRICAL: TYPE: SURGE ARREST;&gt;18;&gt;0KM; STATION CLASS; 220 TO 400KV</v>
          </cell>
        </row>
        <row r="10288">
          <cell r="A10288" t="str">
            <v>3000046218</v>
          </cell>
          <cell r="B10288" t="str">
            <v>4</v>
          </cell>
          <cell r="C10288" t="str">
            <v>Active</v>
          </cell>
          <cell r="D10288" t="str">
            <v>INSTALL, EQUIPMENT, ELECTRICAL</v>
          </cell>
          <cell r="E10288" t="str">
            <v>INSTL EQP ELEC:SURGE ARREST;4;&gt;700KM</v>
          </cell>
          <cell r="F10288" t="str">
            <v>INSTALL, EQUIPMENT, ELECTRICAL: TYPE: SURGE ARREST;4;&gt;700KM; STATION CLASS; 220 TO 400KV</v>
          </cell>
        </row>
        <row r="10289">
          <cell r="A10289" t="str">
            <v>3000045942</v>
          </cell>
          <cell r="B10289" t="str">
            <v>4</v>
          </cell>
          <cell r="C10289" t="str">
            <v>Active</v>
          </cell>
          <cell r="D10289" t="str">
            <v>INSTALL, EQUIPMENT, ELECTRICAL</v>
          </cell>
          <cell r="E10289" t="str">
            <v>INSTL EQP ELEC:SURGE ARREST;6;&gt;1400KM</v>
          </cell>
          <cell r="F10289" t="str">
            <v>INSTALL, EQUIPMENT, ELECTRICAL: TYPE: SURGE ARREST;6;&gt;1400KM; STATION CLASS; 6.6 TO 44KV</v>
          </cell>
        </row>
        <row r="10290">
          <cell r="A10290" t="str">
            <v>3000046056</v>
          </cell>
          <cell r="B10290" t="str">
            <v>4</v>
          </cell>
          <cell r="C10290" t="str">
            <v>Active</v>
          </cell>
          <cell r="D10290" t="str">
            <v>INSTALL, EQUIPMENT, ELECTRICAL</v>
          </cell>
          <cell r="E10290" t="str">
            <v>INSTL EQP ELEC:SURGE ARREST;2;&gt;1000KM</v>
          </cell>
          <cell r="F10290" t="str">
            <v>INSTALL, EQUIPMENT, ELECTRICAL: TYPE: SURGE ARREST;2;&gt;1000KM; STATION CLASS; 6.6 TO 44KV</v>
          </cell>
        </row>
        <row r="10291">
          <cell r="A10291" t="str">
            <v>3000046148</v>
          </cell>
          <cell r="B10291" t="str">
            <v>4</v>
          </cell>
          <cell r="C10291" t="str">
            <v>Active</v>
          </cell>
          <cell r="D10291" t="str">
            <v>INSTALL, EQUIPMENT, ELECTRICAL</v>
          </cell>
          <cell r="E10291" t="str">
            <v>INSTL EQP ELEC:SURGE ARREST;&gt;18;&gt;600KM</v>
          </cell>
          <cell r="F10291" t="str">
            <v>INSTALL, EQUIPMENT, ELECTRICAL: TYPE: SURGE ARREST;&gt;18;&gt;600KM; STATION CLASS; 66 TO 132KV</v>
          </cell>
        </row>
        <row r="10292">
          <cell r="A10292" t="str">
            <v>3000045986</v>
          </cell>
          <cell r="B10292" t="str">
            <v>4</v>
          </cell>
          <cell r="C10292" t="str">
            <v>Active</v>
          </cell>
          <cell r="D10292" t="str">
            <v>INSTALL, EQUIPMENT, ELECTRICAL</v>
          </cell>
          <cell r="E10292" t="str">
            <v>INSTL EQP ELEC:SURGE ARREST;&gt;12;&gt;900KM</v>
          </cell>
          <cell r="F10292" t="str">
            <v>INSTALL, EQUIPMENT, ELECTRICAL: TYPE: SURGE ARREST;&gt;12;&gt;900KM; STATION CLASS; 6.6 TO 44KV</v>
          </cell>
        </row>
        <row r="10293">
          <cell r="A10293" t="str">
            <v>3000045863</v>
          </cell>
          <cell r="B10293" t="str">
            <v>4</v>
          </cell>
          <cell r="C10293" t="str">
            <v>Active</v>
          </cell>
          <cell r="D10293" t="str">
            <v>INSTALL, EQUIPMENT, ELECTRICAL</v>
          </cell>
          <cell r="E10293" t="str">
            <v>INSTL EQP ELEC:SURGE ARREST;4;&gt;800KM</v>
          </cell>
          <cell r="F10293" t="str">
            <v>INSTALL, EQUIPMENT, ELECTRICAL: TYPE: SURGE ARREST;4;&gt;800KM; STATION CLASS; 6.6 TO 44KV</v>
          </cell>
        </row>
        <row r="10294">
          <cell r="A10294" t="str">
            <v>3000046281</v>
          </cell>
          <cell r="B10294" t="str">
            <v>4</v>
          </cell>
          <cell r="C10294" t="str">
            <v>Active</v>
          </cell>
          <cell r="D10294" t="str">
            <v>INSTALL, EQUIPMENT, ELECTRICAL</v>
          </cell>
          <cell r="E10294" t="str">
            <v>INSTL EQP ELEC:SURGE ARREST;&gt;12;&gt;500KM</v>
          </cell>
          <cell r="F10294" t="str">
            <v>INSTALL, EQUIPMENT, ELECTRICAL: TYPE: SURGE ARREST;&gt;12;&gt;500KM; STATION CLASS; 765KV</v>
          </cell>
        </row>
        <row r="10295">
          <cell r="A10295" t="str">
            <v>3000046120</v>
          </cell>
          <cell r="B10295" t="str">
            <v>4</v>
          </cell>
          <cell r="C10295" t="str">
            <v>Active</v>
          </cell>
          <cell r="D10295" t="str">
            <v>INSTALL, EQUIPMENT, ELECTRICAL</v>
          </cell>
          <cell r="E10295" t="str">
            <v>INSTL EQP ELEC:SURGE ARREST;1;&gt;500KM</v>
          </cell>
          <cell r="F10295" t="str">
            <v>INSTALL, EQUIPMENT, ELECTRICAL: TYPE: SURGE ARREST;1;&gt;500KM; STATION CLASS; 66 TO 132KV</v>
          </cell>
        </row>
        <row r="10296">
          <cell r="A10296" t="str">
            <v>3000045822</v>
          </cell>
          <cell r="B10296" t="str">
            <v>4</v>
          </cell>
          <cell r="C10296" t="str">
            <v>Active</v>
          </cell>
          <cell r="D10296" t="str">
            <v>INSTALL, EQUIPMENT, ELECTRICAL</v>
          </cell>
          <cell r="E10296" t="str">
            <v>INSTL EQP ELEC:SURGE ARREST;7-9;&gt;600KM</v>
          </cell>
          <cell r="F10296" t="str">
            <v>INSTALL, EQUIPMENT, ELECTRICAL: TYPE: SURGE ARREST;7-9;&gt;600KM; STATION CLASS; 220 TO 400KV</v>
          </cell>
        </row>
        <row r="10297">
          <cell r="A10297" t="str">
            <v>3000045881</v>
          </cell>
          <cell r="B10297" t="str">
            <v>4</v>
          </cell>
          <cell r="C10297" t="str">
            <v>Active</v>
          </cell>
          <cell r="D10297" t="str">
            <v>INSTALL, EQUIPMENT, ELECTRICAL</v>
          </cell>
          <cell r="E10297" t="str">
            <v>INSTL EQP ELEC:SURGE ARREST;&gt;12;&gt;1300KM</v>
          </cell>
          <cell r="F10297" t="str">
            <v>INSTALL, EQUIPMENT, ELECTRICAL: TYPE: SURGE ARREST;&gt;12;&gt;1300KM; STATION CLASS; 220 TO 400KV</v>
          </cell>
        </row>
        <row r="10298">
          <cell r="A10298" t="str">
            <v>3000046175</v>
          </cell>
          <cell r="B10298" t="str">
            <v>4</v>
          </cell>
          <cell r="C10298" t="str">
            <v>Active</v>
          </cell>
          <cell r="D10298" t="str">
            <v>INSTALL, EQUIPMENT, ELECTRICAL</v>
          </cell>
          <cell r="E10298" t="str">
            <v>INSTL EQP ELEC:SURGE ARREST;&gt;12;&gt;1400KM</v>
          </cell>
          <cell r="F10298" t="str">
            <v>INSTALL, EQUIPMENT, ELECTRICAL: TYPE: SURGE ARREST;&gt;12;&gt;1400KM; STATION CLASS; 765KV</v>
          </cell>
        </row>
        <row r="10299">
          <cell r="A10299" t="str">
            <v>3000046181</v>
          </cell>
          <cell r="B10299" t="str">
            <v>4</v>
          </cell>
          <cell r="C10299" t="str">
            <v>Active</v>
          </cell>
          <cell r="D10299" t="str">
            <v>INSTALL, EQUIPMENT, ELECTRICAL</v>
          </cell>
          <cell r="E10299" t="str">
            <v>INSTL EQP ELEC:SURGE ARREST;3;&gt;700KM</v>
          </cell>
          <cell r="F10299" t="str">
            <v>INSTALL, EQUIPMENT, ELECTRICAL: TYPE: SURGE ARREST;3;&gt;700KM; STATION CLASS; 220 TO 400KV</v>
          </cell>
        </row>
        <row r="10300">
          <cell r="A10300" t="str">
            <v>3000045818</v>
          </cell>
          <cell r="B10300" t="str">
            <v>4</v>
          </cell>
          <cell r="C10300" t="str">
            <v>Active</v>
          </cell>
          <cell r="D10300" t="str">
            <v>INSTALL, EQUIPMENT, ELECTRICAL</v>
          </cell>
          <cell r="E10300" t="str">
            <v>INSTL EQP ELEC:SURGE ARREST;&gt;9;&gt;1400KM</v>
          </cell>
          <cell r="F10300" t="str">
            <v>INSTALL, EQUIPMENT, ELECTRICAL: TYPE: SURGE ARREST;&gt;9;&gt;1400KM; STATION CLASS; 220 TO 400KV</v>
          </cell>
        </row>
        <row r="10301">
          <cell r="A10301" t="str">
            <v>3000046136</v>
          </cell>
          <cell r="B10301" t="str">
            <v>4</v>
          </cell>
          <cell r="C10301" t="str">
            <v>Active</v>
          </cell>
          <cell r="D10301" t="str">
            <v>INSTALL, EQUIPMENT, ELECTRICAL</v>
          </cell>
          <cell r="E10301" t="str">
            <v>INSTL EQP ELEC:SURGE ARREST;5;&gt;900KM</v>
          </cell>
          <cell r="F10301" t="str">
            <v>INSTALL, EQUIPMENT, ELECTRICAL: TYPE: SURGE ARREST;5;&gt;900KM; STATION CLASS; 220 TO 400KV</v>
          </cell>
        </row>
        <row r="10302">
          <cell r="A10302" t="str">
            <v>3000045973</v>
          </cell>
          <cell r="B10302" t="str">
            <v>4</v>
          </cell>
          <cell r="C10302" t="str">
            <v>Active</v>
          </cell>
          <cell r="D10302" t="str">
            <v>INSTALL, EQUIPMENT, ELECTRICAL</v>
          </cell>
          <cell r="E10302" t="str">
            <v>INSTL EQP ELEC:SURGE ARREST;7-9;&gt;900KM</v>
          </cell>
          <cell r="F10302" t="str">
            <v>INSTALL, EQUIPMENT, ELECTRICAL: TYPE: SURGE ARREST;7-9;&gt;900KM; STATION CLASS; 6.6 TO 44KV</v>
          </cell>
        </row>
        <row r="10303">
          <cell r="A10303" t="str">
            <v>3000045876</v>
          </cell>
          <cell r="B10303" t="str">
            <v>4</v>
          </cell>
          <cell r="C10303" t="str">
            <v>Active</v>
          </cell>
          <cell r="D10303" t="str">
            <v>INSTALL, EQUIPMENT, ELECTRICAL</v>
          </cell>
          <cell r="E10303" t="str">
            <v>INSTL EQP ELEC:SURGE ARREST;&gt;12;&gt;1200KM</v>
          </cell>
          <cell r="F10303" t="str">
            <v>INSTALL, EQUIPMENT, ELECTRICAL: TYPE: SURGE ARREST;&gt;12;&gt;1200KM; STATION CLASS; 6.6 TO 44KV</v>
          </cell>
        </row>
        <row r="10304">
          <cell r="A10304" t="str">
            <v>3000046095</v>
          </cell>
          <cell r="B10304" t="str">
            <v>4</v>
          </cell>
          <cell r="C10304" t="str">
            <v>Active</v>
          </cell>
          <cell r="D10304" t="str">
            <v>INSTALL, EQUIPMENT, ELECTRICAL</v>
          </cell>
          <cell r="E10304" t="str">
            <v>INSTL EQP ELEC:SURGE ARREST;1;&gt;0KM</v>
          </cell>
          <cell r="F10304" t="str">
            <v>INSTALL, EQUIPMENT, ELECTRICAL: TYPE: SURGE ARREST;1;&gt;0KM; STATION CLASS; 220 TO 400KV</v>
          </cell>
        </row>
        <row r="10305">
          <cell r="A10305" t="str">
            <v>3000046192</v>
          </cell>
          <cell r="B10305" t="str">
            <v>4</v>
          </cell>
          <cell r="C10305" t="str">
            <v>Active</v>
          </cell>
          <cell r="D10305" t="str">
            <v>INSTALL, EQUIPMENT, ELECTRICAL</v>
          </cell>
          <cell r="E10305" t="str">
            <v>INSTL EQP ELEC:SURGE ARREST;2;&gt;100KM</v>
          </cell>
          <cell r="F10305" t="str">
            <v>INSTALL, EQUIPMENT, ELECTRICAL: TYPE: SURGE ARREST;2;&gt;100KM; STATION CLASS; 66 TO 132KV</v>
          </cell>
        </row>
        <row r="10306">
          <cell r="A10306" t="str">
            <v>3000045907</v>
          </cell>
          <cell r="B10306" t="str">
            <v>4</v>
          </cell>
          <cell r="C10306" t="str">
            <v>Active</v>
          </cell>
          <cell r="D10306" t="str">
            <v>INSTALL, EQUIPMENT, ELECTRICAL</v>
          </cell>
          <cell r="E10306" t="str">
            <v>INSTL EQP ELEC:SURGE ARREST;10-12;&gt;0KM</v>
          </cell>
          <cell r="F10306" t="str">
            <v>INSTALL, EQUIPMENT, ELECTRICAL: TYPE: SURGE ARREST;10-12;&gt;0KM; STATION CLASS; 66 TO 132KV</v>
          </cell>
        </row>
        <row r="10307">
          <cell r="A10307" t="str">
            <v>3000045972</v>
          </cell>
          <cell r="B10307" t="str">
            <v>4</v>
          </cell>
          <cell r="C10307" t="str">
            <v>Active</v>
          </cell>
          <cell r="D10307" t="str">
            <v>INSTALL, EQUIPMENT, ELECTRICAL</v>
          </cell>
          <cell r="E10307" t="str">
            <v>INSTL EQP ELEC:SURGE ARREST;4;&gt;1000KM</v>
          </cell>
          <cell r="F10307" t="str">
            <v>INSTALL, EQUIPMENT, ELECTRICAL: TYPE: SURGE ARREST;4;&gt;1000KM; STATION CLASS; 220 TO 400KV</v>
          </cell>
        </row>
        <row r="10308">
          <cell r="A10308" t="str">
            <v>3000046277</v>
          </cell>
          <cell r="B10308" t="str">
            <v>4</v>
          </cell>
          <cell r="C10308" t="str">
            <v>Active</v>
          </cell>
          <cell r="D10308" t="str">
            <v>INSTALL, EQUIPMENT, ELECTRICAL</v>
          </cell>
          <cell r="E10308" t="str">
            <v>INSTL EQP ELEC:SURGE ARREST;6;&gt;800KM</v>
          </cell>
          <cell r="F10308" t="str">
            <v>INSTALL, EQUIPMENT, ELECTRICAL: TYPE: SURGE ARREST;6;&gt;800KM; STATION CLASS; 6.6 TO 44KV</v>
          </cell>
        </row>
        <row r="10309">
          <cell r="A10309" t="str">
            <v>3000045991</v>
          </cell>
          <cell r="B10309" t="str">
            <v>4</v>
          </cell>
          <cell r="C10309" t="str">
            <v>Active</v>
          </cell>
          <cell r="D10309" t="str">
            <v>INSTALL, EQUIPMENT, ELECTRICAL</v>
          </cell>
          <cell r="E10309" t="str">
            <v>INSTL EQP ELEC:SURGE ARREST;4;&gt;1300KM</v>
          </cell>
          <cell r="F10309" t="str">
            <v>INSTALL, EQUIPMENT, ELECTRICAL: TYPE: SURGE ARREST;4;&gt;1300KM; STATION CLASS; 765KV</v>
          </cell>
        </row>
        <row r="10310">
          <cell r="A10310" t="str">
            <v>3000045783</v>
          </cell>
          <cell r="B10310" t="str">
            <v>4</v>
          </cell>
          <cell r="C10310" t="str">
            <v>Active</v>
          </cell>
          <cell r="D10310" t="str">
            <v>INSTALL, EQUIPMENT, ELECTRICAL</v>
          </cell>
          <cell r="E10310" t="str">
            <v>INSTL EQP ELEC:SURGE ARREST;&gt;9;&gt;900KM</v>
          </cell>
          <cell r="F10310" t="str">
            <v>INSTALL, EQUIPMENT, ELECTRICAL: TYPE: SURGE ARREST;&gt;9;&gt;900KM; STATION CLASS; 765KV</v>
          </cell>
        </row>
        <row r="10311">
          <cell r="A10311" t="str">
            <v>3000046069</v>
          </cell>
          <cell r="B10311" t="str">
            <v>4</v>
          </cell>
          <cell r="C10311" t="str">
            <v>Active</v>
          </cell>
          <cell r="D10311" t="str">
            <v>INSTALL, EQUIPMENT, ELECTRICAL</v>
          </cell>
          <cell r="E10311" t="str">
            <v>INSTL EQP ELEC:SURGE ARREST;&gt;9;&gt;900KM</v>
          </cell>
          <cell r="F10311" t="str">
            <v>INSTALL, EQUIPMENT, ELECTRICAL: TYPE: SURGE ARREST;&gt;9;&gt;900KM; STATION CLASS; 66 TO 132KV</v>
          </cell>
        </row>
        <row r="10312">
          <cell r="A10312" t="str">
            <v>3000046153</v>
          </cell>
          <cell r="B10312" t="str">
            <v>4</v>
          </cell>
          <cell r="C10312" t="str">
            <v>Active</v>
          </cell>
          <cell r="D10312" t="str">
            <v>INSTALL, EQUIPMENT, ELECTRICAL</v>
          </cell>
          <cell r="E10312" t="str">
            <v>INSTL EQP ELEC:SURGE ARREST;4;&gt;1200KM</v>
          </cell>
          <cell r="F10312" t="str">
            <v>INSTALL, EQUIPMENT, ELECTRICAL: TYPE: SURGE ARREST;4;&gt;1200KM; STATION CLASS; 765KV</v>
          </cell>
        </row>
        <row r="10313">
          <cell r="A10313" t="str">
            <v>3000046182</v>
          </cell>
          <cell r="B10313" t="str">
            <v>4</v>
          </cell>
          <cell r="C10313" t="str">
            <v>Active</v>
          </cell>
          <cell r="D10313" t="str">
            <v>INSTALL, EQUIPMENT, ELECTRICAL</v>
          </cell>
          <cell r="E10313" t="str">
            <v>INSTL EQP ELEC:SURGE ARREST;4;&gt;1100KM</v>
          </cell>
          <cell r="F10313" t="str">
            <v>INSTALL, EQUIPMENT, ELECTRICAL: TYPE: SURGE ARREST;4;&gt;1100KM; STATION CLASS; 6.6 TO 44KV</v>
          </cell>
        </row>
        <row r="10314">
          <cell r="A10314" t="str">
            <v>3000045871</v>
          </cell>
          <cell r="B10314" t="str">
            <v>4</v>
          </cell>
          <cell r="C10314" t="str">
            <v>Active</v>
          </cell>
          <cell r="D10314" t="str">
            <v>INSTALL, EQUIPMENT, ELECTRICAL</v>
          </cell>
          <cell r="E10314" t="str">
            <v>INSTL EQP ELEC:SURGE ARREST;4;&gt;1000KM</v>
          </cell>
          <cell r="F10314" t="str">
            <v>INSTALL, EQUIPMENT, ELECTRICAL: TYPE: SURGE ARREST;4;&gt;1000KM; STATION CLASS; 6.6 TO 44KV</v>
          </cell>
        </row>
        <row r="10315">
          <cell r="A10315" t="str">
            <v>3000046029</v>
          </cell>
          <cell r="B10315" t="str">
            <v>4</v>
          </cell>
          <cell r="C10315" t="str">
            <v>Active</v>
          </cell>
          <cell r="D10315" t="str">
            <v>INSTALL, EQUIPMENT, ELECTRICAL</v>
          </cell>
          <cell r="E10315" t="str">
            <v>INSTL EQP ELEC:SURGE ARREST;&gt;18;&gt;1000KM</v>
          </cell>
          <cell r="F10315" t="str">
            <v>INSTALL, EQUIPMENT, ELECTRICAL: TYPE: SURGE ARREST;&gt;18;&gt;1000KM; STATION CLASS; 220 TO 400KV</v>
          </cell>
        </row>
        <row r="10316">
          <cell r="A10316" t="str">
            <v>3000046003</v>
          </cell>
          <cell r="B10316" t="str">
            <v>4</v>
          </cell>
          <cell r="C10316" t="str">
            <v>Active</v>
          </cell>
          <cell r="D10316" t="str">
            <v>INSTALL, EQUIPMENT, ELECTRICAL</v>
          </cell>
          <cell r="E10316" t="str">
            <v>INSTL EQP ELEC:SURGE ARREST;&gt;12;&gt;1100KM</v>
          </cell>
          <cell r="F10316" t="str">
            <v>INSTALL, EQUIPMENT, ELECTRICAL: TYPE: SURGE ARREST;&gt;12;&gt;1100KM; STATION CLASS; 66 TO 132KV</v>
          </cell>
        </row>
        <row r="10317">
          <cell r="A10317" t="str">
            <v>3000045836</v>
          </cell>
          <cell r="B10317" t="str">
            <v>4</v>
          </cell>
          <cell r="C10317" t="str">
            <v>Active</v>
          </cell>
          <cell r="D10317" t="str">
            <v>INSTALL, EQUIPMENT, ELECTRICAL</v>
          </cell>
          <cell r="E10317" t="str">
            <v>INSTL EQP ELEC:SURGE ARREST;5;&gt;200KM</v>
          </cell>
          <cell r="F10317" t="str">
            <v>INSTALL, EQUIPMENT, ELECTRICAL: TYPE: SURGE ARREST;5;&gt;200KM; STATION CLASS; 66 TO 132KV</v>
          </cell>
        </row>
        <row r="10318">
          <cell r="A10318" t="str">
            <v>3000045958</v>
          </cell>
          <cell r="B10318" t="str">
            <v>4</v>
          </cell>
          <cell r="C10318" t="str">
            <v>Active</v>
          </cell>
          <cell r="D10318" t="str">
            <v>INSTALL, EQUIPMENT, ELECTRICAL</v>
          </cell>
          <cell r="E10318" t="str">
            <v>INSTL EQP ELEC:SURGE ARREST;&gt;18;&gt;100KM</v>
          </cell>
          <cell r="F10318" t="str">
            <v>INSTALL, EQUIPMENT, ELECTRICAL: TYPE: SURGE ARREST;&gt;18;&gt;100KM; STATION CLASS; 220 TO 400KV</v>
          </cell>
        </row>
        <row r="10319">
          <cell r="A10319" t="str">
            <v>3000046049</v>
          </cell>
          <cell r="B10319" t="str">
            <v>4</v>
          </cell>
          <cell r="C10319" t="str">
            <v>Active</v>
          </cell>
          <cell r="D10319" t="str">
            <v>INSTALL, EQUIPMENT, ELECTRICAL</v>
          </cell>
          <cell r="E10319" t="str">
            <v>INSTL EQP ELEC:SURGE ARREST;2;&gt;100KM</v>
          </cell>
          <cell r="F10319" t="str">
            <v>INSTALL, EQUIPMENT, ELECTRICAL: TYPE: SURGE ARREST;2;&gt;100KM; STATION CLASS; 220 TO 400KV</v>
          </cell>
        </row>
        <row r="10320">
          <cell r="A10320" t="str">
            <v>3000046012</v>
          </cell>
          <cell r="B10320" t="str">
            <v>4</v>
          </cell>
          <cell r="C10320" t="str">
            <v>Active</v>
          </cell>
          <cell r="D10320" t="str">
            <v>INSTALL, EQUIPMENT, ELECTRICAL</v>
          </cell>
          <cell r="E10320" t="str">
            <v>INSTL EQP ELEC:SURGE ARREST;7-9;&gt;100KM</v>
          </cell>
          <cell r="F10320" t="str">
            <v>INSTALL, EQUIPMENT, ELECTRICAL: TYPE: SURGE ARREST;7-9;&gt;100KM; STATION CLASS; 66 TO 132KV</v>
          </cell>
        </row>
        <row r="10321">
          <cell r="A10321" t="str">
            <v>3000046287</v>
          </cell>
          <cell r="B10321" t="str">
            <v>4</v>
          </cell>
          <cell r="C10321" t="str">
            <v>Active</v>
          </cell>
          <cell r="D10321" t="str">
            <v>INSTALL, EQUIPMENT, ELECTRICAL</v>
          </cell>
          <cell r="E10321" t="str">
            <v>INSTL EQP ELEC:SURGE ARREST;3;&gt;700KM</v>
          </cell>
          <cell r="F10321" t="str">
            <v>INSTALL, EQUIPMENT, ELECTRICAL: TYPE: SURGE ARREST;3;&gt;700KM; STATION CLASS; 6.6 TO 44KV</v>
          </cell>
        </row>
        <row r="10322">
          <cell r="A10322" t="str">
            <v>3000045788</v>
          </cell>
          <cell r="B10322" t="str">
            <v>4</v>
          </cell>
          <cell r="C10322" t="str">
            <v>Active</v>
          </cell>
          <cell r="D10322" t="str">
            <v>INSTALL, EQUIPMENT, ELECTRICAL</v>
          </cell>
          <cell r="E10322" t="str">
            <v>INSTL EQP ELEC:SURGE ARREST;&gt;9;&gt;800KM</v>
          </cell>
          <cell r="F10322" t="str">
            <v>INSTALL, EQUIPMENT, ELECTRICAL: TYPE: SURGE ARREST;&gt;9;&gt;800KM; STATION CLASS; 66 TO 132KV</v>
          </cell>
        </row>
        <row r="10323">
          <cell r="A10323" t="str">
            <v>3000045846</v>
          </cell>
          <cell r="B10323" t="str">
            <v>4</v>
          </cell>
          <cell r="C10323" t="str">
            <v>Active</v>
          </cell>
          <cell r="D10323" t="str">
            <v>INSTALL, EQUIPMENT, ELECTRICAL</v>
          </cell>
          <cell r="E10323" t="str">
            <v>INSTL EQP ELEC:SURGE ARREST;&gt;18;&gt;1200KM</v>
          </cell>
          <cell r="F10323" t="str">
            <v>INSTALL, EQUIPMENT, ELECTRICAL: TYPE: SURGE ARREST;&gt;18;&gt;1200KM; STATION CLASS; 220 TO 400KV</v>
          </cell>
        </row>
        <row r="10324">
          <cell r="A10324" t="str">
            <v>3000046091</v>
          </cell>
          <cell r="B10324" t="str">
            <v>4</v>
          </cell>
          <cell r="C10324" t="str">
            <v>Active</v>
          </cell>
          <cell r="D10324" t="str">
            <v>INSTALL, EQUIPMENT, ELECTRICAL</v>
          </cell>
          <cell r="E10324" t="str">
            <v>INSTL EQP ELEC:SURGE ARREST;4;&gt;100KM</v>
          </cell>
          <cell r="F10324" t="str">
            <v>INSTALL, EQUIPMENT, ELECTRICAL: TYPE: SURGE ARREST;4;&gt;100KM; STATION CLASS; 6.6 TO 44KV</v>
          </cell>
        </row>
        <row r="10325">
          <cell r="A10325" t="str">
            <v>3000046031</v>
          </cell>
          <cell r="B10325" t="str">
            <v>4</v>
          </cell>
          <cell r="C10325" t="str">
            <v>Active</v>
          </cell>
          <cell r="D10325" t="str">
            <v>INSTALL, EQUIPMENT, ELECTRICAL</v>
          </cell>
          <cell r="E10325" t="str">
            <v>INSTL EQP ELEC:SURGE ARREST;3;&gt;1300KM</v>
          </cell>
          <cell r="F10325" t="str">
            <v>INSTALL, EQUIPMENT, ELECTRICAL: TYPE: SURGE ARREST;3;&gt;1300KM; STATION CLASS; 220 TO 400KV</v>
          </cell>
        </row>
        <row r="10326">
          <cell r="A10326" t="str">
            <v>3000045811</v>
          </cell>
          <cell r="B10326" t="str">
            <v>4</v>
          </cell>
          <cell r="C10326" t="str">
            <v>Active</v>
          </cell>
          <cell r="D10326" t="str">
            <v>INSTALL, EQUIPMENT, ELECTRICAL</v>
          </cell>
          <cell r="E10326" t="str">
            <v>INSTL EQP ELEC:SURGE ARREST;&gt;18;&gt;1400KM</v>
          </cell>
          <cell r="F10326" t="str">
            <v>INSTALL, EQUIPMENT, ELECTRICAL: TYPE: SURGE ARREST;&gt;18;&gt;1400KM; STATION CLASS; 220 TO 400KV</v>
          </cell>
        </row>
        <row r="10327">
          <cell r="A10327" t="str">
            <v>3000045915</v>
          </cell>
          <cell r="B10327" t="str">
            <v>4</v>
          </cell>
          <cell r="C10327" t="str">
            <v>Active</v>
          </cell>
          <cell r="D10327" t="str">
            <v>INSTALL, EQUIPMENT, ELECTRICAL</v>
          </cell>
          <cell r="E10327" t="str">
            <v>INSTL EQP ELEC:SURGE ARREST;&gt;18;&gt;1200KM</v>
          </cell>
          <cell r="F10327" t="str">
            <v>INSTALL, EQUIPMENT, ELECTRICAL: TYPE: SURGE ARREST;&gt;18;&gt;1200KM; STATION CLASS; 765KV</v>
          </cell>
        </row>
        <row r="10328">
          <cell r="A10328" t="str">
            <v>3000045919</v>
          </cell>
          <cell r="B10328" t="str">
            <v>4</v>
          </cell>
          <cell r="C10328" t="str">
            <v>Active</v>
          </cell>
          <cell r="D10328" t="str">
            <v>INSTALL, EQUIPMENT, ELECTRICAL</v>
          </cell>
          <cell r="E10328" t="str">
            <v>INSTL EQP ELEC:SURGE ARREST;1;&gt;600KM</v>
          </cell>
          <cell r="F10328" t="str">
            <v>INSTALL, EQUIPMENT, ELECTRICAL: TYPE: SURGE ARREST;1;&gt;600KM; STATION CLASS; 765KV</v>
          </cell>
        </row>
        <row r="10329">
          <cell r="A10329" t="str">
            <v>3000045816</v>
          </cell>
          <cell r="B10329" t="str">
            <v>4</v>
          </cell>
          <cell r="C10329" t="str">
            <v>Active</v>
          </cell>
          <cell r="D10329" t="str">
            <v>INSTALL, EQUIPMENT, ELECTRICAL</v>
          </cell>
          <cell r="E10329" t="str">
            <v>INSTL EQP ELEC:SURGE ARREST;3;&gt;800KM</v>
          </cell>
          <cell r="F10329" t="str">
            <v>INSTALL, EQUIPMENT, ELECTRICAL: TYPE: SURGE ARREST;3;&gt;800KM; STATION CLASS; 765KV</v>
          </cell>
        </row>
        <row r="10330">
          <cell r="A10330" t="str">
            <v>3000046257</v>
          </cell>
          <cell r="B10330" t="str">
            <v>4</v>
          </cell>
          <cell r="C10330" t="str">
            <v>Active</v>
          </cell>
          <cell r="D10330" t="str">
            <v>INSTALL, EQUIPMENT, ELECTRICAL</v>
          </cell>
          <cell r="E10330" t="str">
            <v>INSTL EQP ELEC:SURGE ARREST;7-9;&gt;600KM</v>
          </cell>
          <cell r="F10330" t="str">
            <v>INSTALL, EQUIPMENT, ELECTRICAL: TYPE: SURGE ARREST;7-9;&gt;600KM; STATION CLASS; 6.6 TO 44KV</v>
          </cell>
        </row>
        <row r="10331">
          <cell r="A10331" t="str">
            <v>3000046225</v>
          </cell>
          <cell r="B10331" t="str">
            <v>4</v>
          </cell>
          <cell r="C10331" t="str">
            <v>Active</v>
          </cell>
          <cell r="D10331" t="str">
            <v>INSTALL, EQUIPMENT, ELECTRICAL</v>
          </cell>
          <cell r="E10331" t="str">
            <v>INSTL EQP ELEC:SURGE ARREST;&gt;12;&gt;800KM</v>
          </cell>
          <cell r="F10331" t="str">
            <v>INSTALL, EQUIPMENT, ELECTRICAL: TYPE: SURGE ARREST;&gt;12;&gt;800KM; STATION CLASS; 765KV</v>
          </cell>
        </row>
        <row r="10332">
          <cell r="A10332" t="str">
            <v>3000046265</v>
          </cell>
          <cell r="B10332" t="str">
            <v>4</v>
          </cell>
          <cell r="C10332" t="str">
            <v>Active</v>
          </cell>
          <cell r="D10332" t="str">
            <v>INSTALL, EQUIPMENT, ELECTRICAL</v>
          </cell>
          <cell r="E10332" t="str">
            <v>INSTL EQP ELEC:SURGE ARREST;7-9;&gt;500KM</v>
          </cell>
          <cell r="F10332" t="str">
            <v>INSTALL, EQUIPMENT, ELECTRICAL: TYPE: SURGE ARREST;7-9;&gt;500KM; STATION CLASS; 6.6 TO 44KV</v>
          </cell>
        </row>
        <row r="10333">
          <cell r="A10333" t="str">
            <v>3000046255</v>
          </cell>
          <cell r="B10333" t="str">
            <v>4</v>
          </cell>
          <cell r="C10333" t="str">
            <v>Active</v>
          </cell>
          <cell r="D10333" t="str">
            <v>INSTALL, EQUIPMENT, ELECTRICAL</v>
          </cell>
          <cell r="E10333" t="str">
            <v>INSTL EQP ELEC:SURGE ARREST;2;&gt;800KM</v>
          </cell>
          <cell r="F10333" t="str">
            <v>INSTALL, EQUIPMENT, ELECTRICAL: TYPE: SURGE ARREST;2;&gt;800KM; STATION CLASS; 6.6 TO 44KV</v>
          </cell>
        </row>
        <row r="10334">
          <cell r="A10334" t="str">
            <v>3000046079</v>
          </cell>
          <cell r="B10334" t="str">
            <v>4</v>
          </cell>
          <cell r="C10334" t="str">
            <v>Active</v>
          </cell>
          <cell r="D10334" t="str">
            <v>INSTALL, EQUIPMENT, ELECTRICAL</v>
          </cell>
          <cell r="E10334" t="str">
            <v>INSTL EQP ELEC:SURGE ARREST;7-9;&gt;1100KM</v>
          </cell>
          <cell r="F10334" t="str">
            <v>INSTALL, EQUIPMENT, ELECTRICAL: TYPE: SURGE ARREST;7-9;&gt;1100KM; STATION CLASS; 765KV</v>
          </cell>
        </row>
        <row r="10335">
          <cell r="A10335" t="str">
            <v>3000046118</v>
          </cell>
          <cell r="B10335" t="str">
            <v>4</v>
          </cell>
          <cell r="C10335" t="str">
            <v>Active</v>
          </cell>
          <cell r="D10335" t="str">
            <v>INSTALL, EQUIPMENT, ELECTRICAL</v>
          </cell>
          <cell r="E10335" t="str">
            <v>INSTL EQP ELEC:SURGE ARREST;6;&gt;500KM</v>
          </cell>
          <cell r="F10335" t="str">
            <v>INSTALL, EQUIPMENT, ELECTRICAL: TYPE: SURGE ARREST;6;&gt;500KM; STATION CLASS; 220 TO 400KV</v>
          </cell>
        </row>
        <row r="10336">
          <cell r="A10336" t="str">
            <v>3000046295</v>
          </cell>
          <cell r="B10336" t="str">
            <v>4</v>
          </cell>
          <cell r="C10336" t="str">
            <v>Active</v>
          </cell>
          <cell r="D10336" t="str">
            <v>INSTALL, EQUIPMENT, ELECTRICAL</v>
          </cell>
          <cell r="E10336" t="str">
            <v>INSTL EQP ELEC:SURGE ARREST;3;&gt;800KM</v>
          </cell>
          <cell r="F10336" t="str">
            <v>INSTALL, EQUIPMENT, ELECTRICAL: TYPE: SURGE ARREST;3;&gt;800KM; STATION CLASS; 66 TO 132KV</v>
          </cell>
        </row>
        <row r="10337">
          <cell r="A10337" t="str">
            <v>3000046247</v>
          </cell>
          <cell r="B10337" t="str">
            <v>4</v>
          </cell>
          <cell r="C10337" t="str">
            <v>Active</v>
          </cell>
          <cell r="D10337" t="str">
            <v>INSTALL, EQUIPMENT, ELECTRICAL</v>
          </cell>
          <cell r="E10337" t="str">
            <v>INSTL EQP ELEC:SURGE ARREST;&gt;18;&gt;900KM</v>
          </cell>
          <cell r="F10337" t="str">
            <v>INSTALL, EQUIPMENT, ELECTRICAL: TYPE: SURGE ARREST;&gt;18;&gt;900KM; STATION CLASS; 765KV</v>
          </cell>
        </row>
        <row r="10338">
          <cell r="A10338" t="str">
            <v>3000045971</v>
          </cell>
          <cell r="B10338" t="str">
            <v>4</v>
          </cell>
          <cell r="C10338" t="str">
            <v>Active</v>
          </cell>
          <cell r="D10338" t="str">
            <v>INSTALL, EQUIPMENT, ELECTRICAL</v>
          </cell>
          <cell r="E10338" t="str">
            <v>INSTL EQP ELEC:SURGE ARREST;4;&gt;900KM</v>
          </cell>
          <cell r="F10338" t="str">
            <v>INSTALL, EQUIPMENT, ELECTRICAL: TYPE: SURGE ARREST;4;&gt;900KM; STATION CLASS; 6.6 TO 44KV</v>
          </cell>
        </row>
        <row r="10339">
          <cell r="A10339" t="str">
            <v>3000045839</v>
          </cell>
          <cell r="B10339" t="str">
            <v>4</v>
          </cell>
          <cell r="C10339" t="str">
            <v>Active</v>
          </cell>
          <cell r="D10339" t="str">
            <v>INSTALL, EQUIPMENT, ELECTRICAL</v>
          </cell>
          <cell r="E10339" t="str">
            <v>INSTL EQP ELEC:SURGE ARREST;&gt;12;&gt;1400KM</v>
          </cell>
          <cell r="F10339" t="str">
            <v>INSTALL, EQUIPMENT, ELECTRICAL: TYPE: SURGE ARREST;&gt;12;&gt;1400KM; STATION CLASS; 66 TO 132KV</v>
          </cell>
        </row>
        <row r="10340">
          <cell r="A10340" t="str">
            <v>3000045825</v>
          </cell>
          <cell r="B10340" t="str">
            <v>4</v>
          </cell>
          <cell r="C10340" t="str">
            <v>Active</v>
          </cell>
          <cell r="D10340" t="str">
            <v>INSTALL, EQUIPMENT, ELECTRICAL</v>
          </cell>
          <cell r="E10340" t="str">
            <v>INSTL EQP ELEC:SURGE ARREST;1; &gt;1000KM</v>
          </cell>
          <cell r="F10340" t="str">
            <v>INSTALL, EQUIPMENT, ELECTRICAL: TYPE: SURGE ARREST;1; &gt;1000KM; STATION CLASS; 6.6 TO 44KV</v>
          </cell>
        </row>
        <row r="10341">
          <cell r="A10341" t="str">
            <v>3000046051</v>
          </cell>
          <cell r="B10341" t="str">
            <v>4</v>
          </cell>
          <cell r="C10341" t="str">
            <v>Active</v>
          </cell>
          <cell r="D10341" t="str">
            <v>INSTALL, EQUIPMENT, ELECTRICAL</v>
          </cell>
          <cell r="E10341" t="str">
            <v>INSTL EQP ELEC:SURGE ARREST;2;&gt;400KM</v>
          </cell>
          <cell r="F10341" t="str">
            <v>INSTALL, EQUIPMENT, ELECTRICAL: TYPE: SURGE ARREST;2;&gt;400KM; STATION CLASS; 220 TO 400KV</v>
          </cell>
        </row>
        <row r="10342">
          <cell r="A10342" t="str">
            <v>3000046059</v>
          </cell>
          <cell r="B10342" t="str">
            <v>4</v>
          </cell>
          <cell r="C10342" t="str">
            <v>Active</v>
          </cell>
          <cell r="D10342" t="str">
            <v>INSTALL, EQUIPMENT, ELECTRICAL</v>
          </cell>
          <cell r="E10342" t="str">
            <v>INSTL EQP ELEC:SURGE ARREST;&gt;18;&gt;700KM</v>
          </cell>
          <cell r="F10342" t="str">
            <v>INSTALL, EQUIPMENT, ELECTRICAL: TYPE: SURGE ARREST;&gt;18;&gt;700KM; STATION CLASS; 66 TO 132KV</v>
          </cell>
        </row>
        <row r="10343">
          <cell r="A10343" t="str">
            <v>3000046275</v>
          </cell>
          <cell r="B10343" t="str">
            <v>4</v>
          </cell>
          <cell r="C10343" t="str">
            <v>Active</v>
          </cell>
          <cell r="D10343" t="str">
            <v>INSTALL, EQUIPMENT, ELECTRICAL</v>
          </cell>
          <cell r="E10343" t="str">
            <v>INSTL EQP ELEC:SURGE ARREST;&gt;18;&gt;200KM</v>
          </cell>
          <cell r="F10343" t="str">
            <v>INSTALL, EQUIPMENT, ELECTRICAL: TYPE: SURGE ARREST;&gt;18;&gt;200KM; STATION CLASS; 765KV</v>
          </cell>
        </row>
        <row r="10344">
          <cell r="A10344" t="str">
            <v>3000046071</v>
          </cell>
          <cell r="B10344" t="str">
            <v>4</v>
          </cell>
          <cell r="C10344" t="str">
            <v>Active</v>
          </cell>
          <cell r="D10344" t="str">
            <v>INSTALL, EQUIPMENT, ELECTRICAL</v>
          </cell>
          <cell r="E10344" t="str">
            <v>INSTL EQP ELEC:SURGE ARREST;5;&gt;800KM</v>
          </cell>
          <cell r="F10344" t="str">
            <v>INSTALL, EQUIPMENT, ELECTRICAL: TYPE: SURGE ARREST;5;&gt;800KM; STATION CLASS; 66 TO 132KV</v>
          </cell>
        </row>
        <row r="10345">
          <cell r="A10345" t="str">
            <v>3000045787</v>
          </cell>
          <cell r="B10345" t="str">
            <v>4</v>
          </cell>
          <cell r="C10345" t="str">
            <v>Active</v>
          </cell>
          <cell r="D10345" t="str">
            <v>INSTALL, EQUIPMENT, ELECTRICAL</v>
          </cell>
          <cell r="E10345" t="str">
            <v>INSTL EQP ELEC:SURGE ARREST;13-18;&gt;0KM</v>
          </cell>
          <cell r="F10345" t="str">
            <v>INSTALL, EQUIPMENT, ELECTRICAL: TYPE: SURGE ARREST;13-18;&gt;0KM; STATION CLASS; 66 TO 132KV</v>
          </cell>
        </row>
        <row r="10346">
          <cell r="A10346" t="str">
            <v>3000045926</v>
          </cell>
          <cell r="B10346" t="str">
            <v>4</v>
          </cell>
          <cell r="C10346" t="str">
            <v>Active</v>
          </cell>
          <cell r="D10346" t="str">
            <v>INSTALL, EQUIPMENT, ELECTRICAL</v>
          </cell>
          <cell r="E10346" t="str">
            <v>INSTL EQP ELEC:SURGE ARREST;&gt;9;&gt;400KM</v>
          </cell>
          <cell r="F10346" t="str">
            <v>INSTALL, EQUIPMENT, ELECTRICAL: TYPE: SURGE ARREST;&gt;9;&gt;400KM; STATION CLASS; 765KV</v>
          </cell>
        </row>
        <row r="10347">
          <cell r="A10347" t="str">
            <v>3000045880</v>
          </cell>
          <cell r="B10347" t="str">
            <v>4</v>
          </cell>
          <cell r="C10347" t="str">
            <v>Active</v>
          </cell>
          <cell r="D10347" t="str">
            <v>INSTALL, EQUIPMENT, ELECTRICAL</v>
          </cell>
          <cell r="E10347" t="str">
            <v>INSTL EQP ELEC:SURGE ARREST;&gt;18;&gt;900KM</v>
          </cell>
          <cell r="F10347" t="str">
            <v>INSTALL, EQUIPMENT, ELECTRICAL: TYPE: SURGE ARREST;&gt;18;&gt;900KM; STATION CLASS; 220 TO 400KV</v>
          </cell>
        </row>
        <row r="10348">
          <cell r="A10348" t="str">
            <v>3000045957</v>
          </cell>
          <cell r="B10348" t="str">
            <v>4</v>
          </cell>
          <cell r="C10348" t="str">
            <v>Active</v>
          </cell>
          <cell r="D10348" t="str">
            <v>INSTALL, EQUIPMENT, ELECTRICAL</v>
          </cell>
          <cell r="E10348" t="str">
            <v>INSTL EQP ELEC:SURGE ARREST;3;&gt;200KM</v>
          </cell>
          <cell r="F10348" t="str">
            <v>INSTALL, EQUIPMENT, ELECTRICAL: TYPE: SURGE ARREST;3;&gt;200KM; STATION CLASS; 66 TO 132KV</v>
          </cell>
        </row>
        <row r="10349">
          <cell r="A10349" t="str">
            <v>3000046108</v>
          </cell>
          <cell r="B10349" t="str">
            <v>4</v>
          </cell>
          <cell r="C10349" t="str">
            <v>Active</v>
          </cell>
          <cell r="D10349" t="str">
            <v>INSTALL, EQUIPMENT, ELECTRICAL</v>
          </cell>
          <cell r="E10349" t="str">
            <v>INSTL EQP ELEC:SURGE ARREST;5;&gt;700KM</v>
          </cell>
          <cell r="F10349" t="str">
            <v>INSTALL, EQUIPMENT, ELECTRICAL: TYPE: SURGE ARREST;5;&gt;700KM; STATION CLASS; 6.6 TO 44KV</v>
          </cell>
        </row>
        <row r="10350">
          <cell r="A10350" t="str">
            <v>3000046021</v>
          </cell>
          <cell r="B10350" t="str">
            <v>4</v>
          </cell>
          <cell r="C10350" t="str">
            <v>Active</v>
          </cell>
          <cell r="D10350" t="str">
            <v>INSTALL, EQUIPMENT, ELECTRICAL</v>
          </cell>
          <cell r="E10350" t="str">
            <v>INSTL EQP ELEC:SURGE ARREST;&gt;9;&gt;1100KM</v>
          </cell>
          <cell r="F10350" t="str">
            <v>INSTALL, EQUIPMENT, ELECTRICAL: TYPE: SURGE ARREST;&gt;9;&gt;1100KM; STATION CLASS; 765KV</v>
          </cell>
        </row>
        <row r="10351">
          <cell r="A10351" t="str">
            <v>3000045900</v>
          </cell>
          <cell r="B10351" t="str">
            <v>4</v>
          </cell>
          <cell r="C10351" t="str">
            <v>Active</v>
          </cell>
          <cell r="D10351" t="str">
            <v>INSTALL, EQUIPMENT, ELECTRICAL</v>
          </cell>
          <cell r="E10351" t="str">
            <v>INSTL EQP ELEC:SURGE ARREST;&gt;9;&gt;400KM</v>
          </cell>
          <cell r="F10351" t="str">
            <v>INSTALL, EQUIPMENT, ELECTRICAL: TYPE: SURGE ARREST;&gt;9;&gt;400KM; STATION CLASS; 220 TO 400KV</v>
          </cell>
        </row>
        <row r="10352">
          <cell r="A10352" t="str">
            <v>3000045955</v>
          </cell>
          <cell r="B10352" t="str">
            <v>4</v>
          </cell>
          <cell r="C10352" t="str">
            <v>Active</v>
          </cell>
          <cell r="D10352" t="str">
            <v>INSTALL, EQUIPMENT, ELECTRICAL</v>
          </cell>
          <cell r="E10352" t="str">
            <v>INSTL EQP ELEC:SURGE ARREST;4;&gt;1000KM</v>
          </cell>
          <cell r="F10352" t="str">
            <v>INSTALL, EQUIPMENT, ELECTRICAL: TYPE: SURGE ARREST;4;&gt;1000KM; STATION CLASS; 66 TO 132KV</v>
          </cell>
        </row>
        <row r="10353">
          <cell r="A10353" t="str">
            <v>3000045817</v>
          </cell>
          <cell r="B10353" t="str">
            <v>4</v>
          </cell>
          <cell r="C10353" t="str">
            <v>Active</v>
          </cell>
          <cell r="D10353" t="str">
            <v>INSTALL, EQUIPMENT, ELECTRICAL</v>
          </cell>
          <cell r="E10353" t="str">
            <v>INSTL EQP ELEC:SURGE ARREST;4;&gt;400KM</v>
          </cell>
          <cell r="F10353" t="str">
            <v>INSTALL, EQUIPMENT, ELECTRICAL: TYPE: SURGE ARREST;4;&gt;400KM; STATION CLASS; 220 TO 400KV</v>
          </cell>
        </row>
        <row r="10354">
          <cell r="A10354" t="str">
            <v>3000045965</v>
          </cell>
          <cell r="B10354" t="str">
            <v>4</v>
          </cell>
          <cell r="C10354" t="str">
            <v>Active</v>
          </cell>
          <cell r="D10354" t="str">
            <v>INSTALL, EQUIPMENT, ELECTRICAL</v>
          </cell>
          <cell r="E10354" t="str">
            <v>INSTL EQP ELEC:SURGE ARREST;4;&gt;1100KM</v>
          </cell>
          <cell r="F10354" t="str">
            <v>INSTALL, EQUIPMENT, ELECTRICAL: TYPE: SURGE ARREST;4;&gt;1100KM; STATION CLASS; 220 TO 400KV</v>
          </cell>
        </row>
        <row r="10355">
          <cell r="A10355" t="str">
            <v>3000045864</v>
          </cell>
          <cell r="B10355" t="str">
            <v>4</v>
          </cell>
          <cell r="C10355" t="str">
            <v>Active</v>
          </cell>
          <cell r="D10355" t="str">
            <v>INSTALL, EQUIPMENT, ELECTRICAL</v>
          </cell>
          <cell r="E10355" t="str">
            <v>INSTL EQP ELEC:SURGE ARREST;3;&gt;300KM</v>
          </cell>
          <cell r="F10355" t="str">
            <v>INSTALL, EQUIPMENT, ELECTRICAL: TYPE: SURGE ARREST;3;&gt;300KM; STATION CLASS; 66 TO 132KV</v>
          </cell>
        </row>
        <row r="10356">
          <cell r="A10356" t="str">
            <v>3000045862</v>
          </cell>
          <cell r="B10356" t="str">
            <v>4</v>
          </cell>
          <cell r="C10356" t="str">
            <v>Active</v>
          </cell>
          <cell r="D10356" t="str">
            <v>INSTALL, EQUIPMENT, ELECTRICAL</v>
          </cell>
          <cell r="E10356" t="str">
            <v>INSTL EQP ELEC:SURGE ARREST;2;&gt;1400KM</v>
          </cell>
          <cell r="F10356" t="str">
            <v>INSTALL, EQUIPMENT, ELECTRICAL: TYPE: SURGE ARREST;2;&gt;1400KM; STATION CLASS; 6.6 TO 44KV</v>
          </cell>
        </row>
        <row r="10357">
          <cell r="A10357" t="str">
            <v>3000045807</v>
          </cell>
          <cell r="B10357" t="str">
            <v>4</v>
          </cell>
          <cell r="C10357" t="str">
            <v>Active</v>
          </cell>
          <cell r="D10357" t="str">
            <v>INSTALL, EQUIPMENT, ELECTRICAL</v>
          </cell>
          <cell r="E10357" t="str">
            <v>INSTL EQP ELEC:SURGE ARREST;3;&gt;600KM</v>
          </cell>
          <cell r="F10357" t="str">
            <v>INSTALL, EQUIPMENT, ELECTRICAL: TYPE: SURGE ARREST;3;&gt;600KM; STATION CLASS; 6.6 TO 44KV</v>
          </cell>
        </row>
        <row r="10358">
          <cell r="A10358" t="str">
            <v>3000045824</v>
          </cell>
          <cell r="B10358" t="str">
            <v>4</v>
          </cell>
          <cell r="C10358" t="str">
            <v>Active</v>
          </cell>
          <cell r="D10358" t="str">
            <v>INSTALL, EQUIPMENT, ELECTRICAL</v>
          </cell>
          <cell r="E10358" t="str">
            <v>INSTL EQP ELEC:SURGE ARREST;1;&gt;0KM</v>
          </cell>
          <cell r="F10358" t="str">
            <v>INSTALL, EQUIPMENT, ELECTRICAL: TYPE: SURGE ARREST;1;&gt;0KM; STATION CLASS; 66 TO 132KV</v>
          </cell>
        </row>
        <row r="10359">
          <cell r="A10359" t="str">
            <v>3000045750</v>
          </cell>
          <cell r="B10359" t="str">
            <v>4</v>
          </cell>
          <cell r="C10359" t="str">
            <v>Active</v>
          </cell>
          <cell r="D10359" t="str">
            <v>INSTALL, EQUIPMENT, ELECTRICAL</v>
          </cell>
          <cell r="E10359" t="str">
            <v>INSTL EQP ELEC:SURGE ARREST;6;&gt;900KM</v>
          </cell>
          <cell r="F10359" t="str">
            <v>INSTALL, EQUIPMENT, ELECTRICAL: TYPE: SURGE ARREST;6;&gt;900KM; STATION CLASS; 220 TO 400KV</v>
          </cell>
        </row>
        <row r="10360">
          <cell r="A10360" t="str">
            <v>3000045752</v>
          </cell>
          <cell r="B10360" t="str">
            <v>4</v>
          </cell>
          <cell r="C10360" t="str">
            <v>Active</v>
          </cell>
          <cell r="D10360" t="str">
            <v>INSTALL, EQUIPMENT, ELECTRICAL</v>
          </cell>
          <cell r="E10360" t="str">
            <v>INSTL EQP ELEC:SURGE ARREST;13-18;&gt;0KM</v>
          </cell>
          <cell r="F10360" t="str">
            <v>INSTALL, EQUIPMENT, ELECTRICAL: TYPE: SURGE ARREST;13-18;&gt;0KM; STATION CLASS; 765KV</v>
          </cell>
        </row>
        <row r="10361">
          <cell r="A10361" t="str">
            <v>3000045771</v>
          </cell>
          <cell r="B10361" t="str">
            <v>4</v>
          </cell>
          <cell r="C10361" t="str">
            <v>Active</v>
          </cell>
          <cell r="D10361" t="str">
            <v>INSTALL, EQUIPMENT, ELECTRICAL</v>
          </cell>
          <cell r="E10361" t="str">
            <v>INSTL EQP ELEC:SURGE ARREST;&gt;9;&gt;400KM</v>
          </cell>
          <cell r="F10361" t="str">
            <v>INSTALL, EQUIPMENT, ELECTRICAL: TYPE: SURGE ARREST;&gt;9;&gt;400KM; STATION CLASS; 66 TO 132KV</v>
          </cell>
        </row>
        <row r="10362">
          <cell r="A10362" t="str">
            <v>3000045746</v>
          </cell>
          <cell r="B10362" t="str">
            <v>4</v>
          </cell>
          <cell r="C10362" t="str">
            <v>Active</v>
          </cell>
          <cell r="D10362" t="str">
            <v>INSTALL, EQUIPMENT, ELECTRICAL</v>
          </cell>
          <cell r="E10362" t="str">
            <v>INSTL EQP ELEC:SURGE ARREST;3;&gt;1400KM</v>
          </cell>
          <cell r="F10362" t="str">
            <v>INSTALL, EQUIPMENT, ELECTRICAL: TYPE: SURGE ARREST;3;&gt;1400KM; STATION CLASS; 66 TO 132KV</v>
          </cell>
        </row>
        <row r="10363">
          <cell r="A10363" t="str">
            <v>3000045738</v>
          </cell>
          <cell r="B10363" t="str">
            <v>4</v>
          </cell>
          <cell r="C10363" t="str">
            <v>Active</v>
          </cell>
          <cell r="D10363" t="str">
            <v>INSTALL, EQUIPMENT, ELECTRICAL</v>
          </cell>
          <cell r="E10363" t="str">
            <v>INSTL EQP ELEC:SURGE ARREST;3;&gt;500KM</v>
          </cell>
          <cell r="F10363" t="str">
            <v>INSTALL, EQUIPMENT, ELECTRICAL: TYPE: SURGE ARREST;3;&gt;500KM; STATION CLASS; 220 TO 400KV</v>
          </cell>
        </row>
        <row r="10364">
          <cell r="A10364" t="str">
            <v>3000045732</v>
          </cell>
          <cell r="B10364" t="str">
            <v>4</v>
          </cell>
          <cell r="C10364" t="str">
            <v>Active</v>
          </cell>
          <cell r="D10364" t="str">
            <v>INSTALL, EQUIPMENT, ELECTRICAL</v>
          </cell>
          <cell r="E10364" t="str">
            <v>INSTL EQP ELEC:SURGE ARREST;6;&gt;200KM</v>
          </cell>
          <cell r="F10364" t="str">
            <v>INSTALL, EQUIPMENT, ELECTRICAL: TYPE: SURGE ARREST;6;&gt;200KM; STATION CLASS; 220 TO 400KV</v>
          </cell>
        </row>
        <row r="10365">
          <cell r="A10365" t="str">
            <v>3000045747</v>
          </cell>
          <cell r="B10365" t="str">
            <v>4</v>
          </cell>
          <cell r="C10365" t="str">
            <v>Active</v>
          </cell>
          <cell r="D10365" t="str">
            <v>INSTALL, EQUIPMENT, ELECTRICAL</v>
          </cell>
          <cell r="E10365" t="str">
            <v>INSTL EQP ELEC:SURGE ARREST;6;&gt;600KM</v>
          </cell>
          <cell r="F10365" t="str">
            <v>INSTALL, EQUIPMENT, ELECTRICAL: TYPE: SURGE ARREST;6;&gt;600KM; STATION CLASS; 220 TO 400KV</v>
          </cell>
        </row>
        <row r="10366">
          <cell r="A10366" t="str">
            <v>3000045757</v>
          </cell>
          <cell r="B10366" t="str">
            <v>4</v>
          </cell>
          <cell r="C10366" t="str">
            <v>Active</v>
          </cell>
          <cell r="D10366" t="str">
            <v>INSTALL, EQUIPMENT, ELECTRICAL</v>
          </cell>
          <cell r="E10366" t="str">
            <v>INSTL EQP ELEC:SURGE ARREST;&gt;18;&gt;800KM</v>
          </cell>
          <cell r="F10366" t="str">
            <v>INSTALL, EQUIPMENT, ELECTRICAL: TYPE: SURGE ARREST;&gt;18;&gt;800KM; STATION CLASS; 220 TO 400KV</v>
          </cell>
        </row>
        <row r="10367">
          <cell r="A10367" t="str">
            <v>3000045775</v>
          </cell>
          <cell r="B10367" t="str">
            <v>4</v>
          </cell>
          <cell r="C10367" t="str">
            <v>Active</v>
          </cell>
          <cell r="D10367" t="str">
            <v>INSTALL, EQUIPMENT, ELECTRICAL</v>
          </cell>
          <cell r="E10367" t="str">
            <v>INSTL EQP ELEC:SURGE ARREST;2;&gt;1300KM</v>
          </cell>
          <cell r="F10367" t="str">
            <v>INSTALL, EQUIPMENT, ELECTRICAL: TYPE: SURGE ARREST;2;&gt;1300KM; STATION CLASS; 6.6 TO 44KV</v>
          </cell>
        </row>
        <row r="10368">
          <cell r="A10368" t="str">
            <v>3000045714</v>
          </cell>
          <cell r="B10368" t="str">
            <v>4</v>
          </cell>
          <cell r="C10368" t="str">
            <v>Active</v>
          </cell>
          <cell r="D10368" t="str">
            <v>INSTALL, EQUIPMENT, ELECTRICAL</v>
          </cell>
          <cell r="E10368" t="str">
            <v>INSTL EQP ELEC:SURGE ARREST;6;&gt;800KM</v>
          </cell>
          <cell r="F10368" t="str">
            <v>INSTALL, EQUIPMENT, ELECTRICAL: TYPE: SURGE ARREST;6;&gt;800KM; STATION CLASS; 220 TO 400KV</v>
          </cell>
        </row>
        <row r="10369">
          <cell r="A10369" t="str">
            <v>3000045740</v>
          </cell>
          <cell r="B10369" t="str">
            <v>4</v>
          </cell>
          <cell r="C10369" t="str">
            <v>Active</v>
          </cell>
          <cell r="D10369" t="str">
            <v>INSTALL, EQUIPMENT, ELECTRICAL</v>
          </cell>
          <cell r="E10369" t="str">
            <v>INSTL EQP ELEC:SURGE ARREST;&gt;12;&gt;100KM</v>
          </cell>
          <cell r="F10369" t="str">
            <v>INSTALL, EQUIPMENT, ELECTRICAL: TYPE: SURGE ARREST;&gt;12;&gt;100KM; STATION CLASS; 220 TO 400KV</v>
          </cell>
        </row>
        <row r="10370">
          <cell r="A10370" t="str">
            <v>3000045764</v>
          </cell>
          <cell r="B10370" t="str">
            <v>4</v>
          </cell>
          <cell r="C10370" t="str">
            <v>Active</v>
          </cell>
          <cell r="D10370" t="str">
            <v>INSTALL, EQUIPMENT, ELECTRICAL</v>
          </cell>
          <cell r="E10370" t="str">
            <v>INSTL EQP ELEC:SURGE ARREST;7-9;&gt;1400KM</v>
          </cell>
          <cell r="F10370" t="str">
            <v>INSTALL, EQUIPMENT, ELECTRICAL: TYPE: SURGE ARREST;7-9;&gt;1400KM; STATION CLASS; 66 TO 132KV</v>
          </cell>
        </row>
        <row r="10371">
          <cell r="A10371" t="str">
            <v>3000045730</v>
          </cell>
          <cell r="B10371" t="str">
            <v>4</v>
          </cell>
          <cell r="C10371" t="str">
            <v>Active</v>
          </cell>
          <cell r="D10371" t="str">
            <v>INSTALL, EQUIPMENT, ELECTRICAL</v>
          </cell>
          <cell r="E10371" t="str">
            <v>INSTL EQP ELEC:SURGE ARREST;6;&gt;400KM</v>
          </cell>
          <cell r="F10371" t="str">
            <v>INSTALL, EQUIPMENT, ELECTRICAL: TYPE: SURGE ARREST;6;&gt;400KM; STATION CLASS; 765KV</v>
          </cell>
        </row>
        <row r="10372">
          <cell r="A10372" t="str">
            <v>3000045713</v>
          </cell>
          <cell r="B10372" t="str">
            <v>4</v>
          </cell>
          <cell r="C10372" t="str">
            <v>Active</v>
          </cell>
          <cell r="D10372" t="str">
            <v>INSTALL, EQUIPMENT, ELECTRICAL</v>
          </cell>
          <cell r="E10372" t="str">
            <v>INSTL EQP ELEC:SURGE ARREST;3;&gt;100KM</v>
          </cell>
          <cell r="F10372" t="str">
            <v>INSTALL, EQUIPMENT, ELECTRICAL: TYPE: SURGE ARREST;3;&gt;100KM; STATION CLASS; 765KV</v>
          </cell>
        </row>
        <row r="10373">
          <cell r="A10373" t="str">
            <v>3000045754</v>
          </cell>
          <cell r="B10373" t="str">
            <v>4</v>
          </cell>
          <cell r="C10373" t="str">
            <v>Active</v>
          </cell>
          <cell r="D10373" t="str">
            <v>INSTALL, EQUIPMENT, ELECTRICAL</v>
          </cell>
          <cell r="E10373" t="str">
            <v>INSTL EQP ELEC:SURGE ARREST;&gt;18;&gt;600KM</v>
          </cell>
          <cell r="F10373" t="str">
            <v>INSTALL, EQUIPMENT, ELECTRICAL: TYPE: SURGE ARREST;&gt;18;&gt;600KM; STATION CLASS; 765KV</v>
          </cell>
        </row>
        <row r="10374">
          <cell r="A10374" t="str">
            <v>3000045723</v>
          </cell>
          <cell r="B10374" t="str">
            <v>4</v>
          </cell>
          <cell r="C10374" t="str">
            <v>Active</v>
          </cell>
          <cell r="D10374" t="str">
            <v>INSTALL, EQUIPMENT, ELECTRICAL</v>
          </cell>
          <cell r="E10374" t="str">
            <v>INSTL EQP ELEC:SURGE ARREST;1;&gt;900KM</v>
          </cell>
          <cell r="F10374" t="str">
            <v>INSTALL, EQUIPMENT, ELECTRICAL: TYPE: SURGE ARREST;1;&gt;900KM; STATION CLASS; 220 TO 400KV</v>
          </cell>
        </row>
        <row r="10375">
          <cell r="A10375" t="str">
            <v>3000045755</v>
          </cell>
          <cell r="B10375" t="str">
            <v>4</v>
          </cell>
          <cell r="C10375" t="str">
            <v>Active</v>
          </cell>
          <cell r="D10375" t="str">
            <v>INSTALL, EQUIPMENT, ELECTRICAL</v>
          </cell>
          <cell r="E10375" t="str">
            <v>INSTL EQP ELEC:SURGE ARREST;7-9;&gt;600KM</v>
          </cell>
          <cell r="F10375" t="str">
            <v>INSTALL, EQUIPMENT, ELECTRICAL: TYPE: SURGE ARREST;7-9;&gt;600KM; STATION CLASS; 765KV</v>
          </cell>
        </row>
        <row r="10376">
          <cell r="A10376" t="str">
            <v>3000045767</v>
          </cell>
          <cell r="B10376" t="str">
            <v>4</v>
          </cell>
          <cell r="C10376" t="str">
            <v>Active</v>
          </cell>
          <cell r="D10376" t="str">
            <v>INSTALL, EQUIPMENT, ELECTRICAL</v>
          </cell>
          <cell r="E10376" t="str">
            <v>INSTL EQP ELEC:SURGE ARREST;2;&gt;600KM</v>
          </cell>
          <cell r="F10376" t="str">
            <v>INSTALL, EQUIPMENT, ELECTRICAL: TYPE: SURGE ARREST;2;&gt;600KM; STATION CLASS; 765KV</v>
          </cell>
        </row>
        <row r="10377">
          <cell r="A10377" t="str">
            <v>3000045758</v>
          </cell>
          <cell r="B10377" t="str">
            <v>4</v>
          </cell>
          <cell r="C10377" t="str">
            <v>Active</v>
          </cell>
          <cell r="D10377" t="str">
            <v>INSTALL, EQUIPMENT, ELECTRICAL</v>
          </cell>
          <cell r="E10377" t="str">
            <v>INSTL EQP ELEC:SURGE ARREST;3;&gt;300KM</v>
          </cell>
          <cell r="F10377" t="str">
            <v>INSTALL, EQUIPMENT, ELECTRICAL: TYPE: SURGE ARREST;3;&gt;300KM; STATION CLASS; 765KV</v>
          </cell>
        </row>
        <row r="10378">
          <cell r="A10378" t="str">
            <v>3000045734</v>
          </cell>
          <cell r="B10378" t="str">
            <v>4</v>
          </cell>
          <cell r="C10378" t="str">
            <v>Active</v>
          </cell>
          <cell r="D10378" t="str">
            <v>INSTALL, EQUIPMENT, ELECTRICAL</v>
          </cell>
          <cell r="E10378" t="str">
            <v>INSTL EQP ELEC:SURGE ARREST;1; &gt;1000KM</v>
          </cell>
          <cell r="F10378" t="str">
            <v>INSTALL, EQUIPMENT, ELECTRICAL: TYPE: SURGE ARREST;1; &gt;1000KM; STATION CLASS; 765KV</v>
          </cell>
        </row>
        <row r="10379">
          <cell r="A10379" t="str">
            <v>3000045725</v>
          </cell>
          <cell r="B10379" t="str">
            <v>4</v>
          </cell>
          <cell r="C10379" t="str">
            <v>Active</v>
          </cell>
          <cell r="D10379" t="str">
            <v>INSTALL, EQUIPMENT, ELECTRICAL</v>
          </cell>
          <cell r="E10379" t="str">
            <v>INSTL EQP ELEC:SURGE ARREST;3;&gt;800KM</v>
          </cell>
          <cell r="F10379" t="str">
            <v>INSTALL, EQUIPMENT, ELECTRICAL: TYPE: SURGE ARREST;3;&gt;800KM; STATION CLASS; 6.6 TO 44KV</v>
          </cell>
        </row>
        <row r="10380">
          <cell r="A10380" t="str">
            <v>3000045777</v>
          </cell>
          <cell r="B10380" t="str">
            <v>4</v>
          </cell>
          <cell r="C10380" t="str">
            <v>Active</v>
          </cell>
          <cell r="D10380" t="str">
            <v>INSTALL, EQUIPMENT, ELECTRICAL</v>
          </cell>
          <cell r="E10380" t="str">
            <v>INSTL EQP ELEC:SURGE ARREST;5;&gt;900KM</v>
          </cell>
          <cell r="F10380" t="str">
            <v>INSTALL, EQUIPMENT, ELECTRICAL: TYPE: SURGE ARREST;5;&gt;900KM; STATION CLASS; 6.6 TO 44KV</v>
          </cell>
        </row>
        <row r="10381">
          <cell r="A10381" t="str">
            <v>3000045720</v>
          </cell>
          <cell r="B10381" t="str">
            <v>4</v>
          </cell>
          <cell r="C10381" t="str">
            <v>Active</v>
          </cell>
          <cell r="D10381" t="str">
            <v>INSTALL, EQUIPMENT, ELECTRICAL</v>
          </cell>
          <cell r="E10381" t="str">
            <v>INSTL EQP ELEC:SURGE ARREST;&gt;9;&gt;800KM</v>
          </cell>
          <cell r="F10381" t="str">
            <v>INSTALL, EQUIPMENT, ELECTRICAL: TYPE: SURGE ARREST;&gt;9;&gt;800KM; STATION CLASS; 765KV</v>
          </cell>
        </row>
        <row r="10382">
          <cell r="A10382" t="str">
            <v>3000045742</v>
          </cell>
          <cell r="B10382" t="str">
            <v>4</v>
          </cell>
          <cell r="C10382" t="str">
            <v>Active</v>
          </cell>
          <cell r="D10382" t="str">
            <v>INSTALL, EQUIPMENT, ELECTRICAL</v>
          </cell>
          <cell r="E10382" t="str">
            <v>INSTL EQP ELEC:SURGE ARREST;3;&gt;0KM</v>
          </cell>
          <cell r="F10382" t="str">
            <v>INSTALL, EQUIPMENT, ELECTRICAL: TYPE: SURGE ARREST;3;&gt;0KM; STATION CLASS; 6.6 TO 44KV</v>
          </cell>
        </row>
        <row r="10383">
          <cell r="A10383" t="str">
            <v>3000045753</v>
          </cell>
          <cell r="B10383" t="str">
            <v>4</v>
          </cell>
          <cell r="C10383" t="str">
            <v>Active</v>
          </cell>
          <cell r="D10383" t="str">
            <v>INSTALL, EQUIPMENT, ELECTRICAL</v>
          </cell>
          <cell r="E10383" t="str">
            <v>INSTL EQP ELEC:SURGE ARREST;2;&gt;1300KM</v>
          </cell>
          <cell r="F10383" t="str">
            <v>INSTALL, EQUIPMENT, ELECTRICAL: TYPE: SURGE ARREST;2;&gt;1300KM; STATION CLASS; 765KV</v>
          </cell>
        </row>
        <row r="10384">
          <cell r="A10384" t="str">
            <v>3000045731</v>
          </cell>
          <cell r="B10384" t="str">
            <v>4</v>
          </cell>
          <cell r="C10384" t="str">
            <v>Active</v>
          </cell>
          <cell r="D10384" t="str">
            <v>INSTALL, EQUIPMENT, ELECTRICAL</v>
          </cell>
          <cell r="E10384" t="str">
            <v>INSTL EQP ELEC:SURGE ARREST;3;&gt;1200KM</v>
          </cell>
          <cell r="F10384" t="str">
            <v>INSTALL, EQUIPMENT, ELECTRICAL: TYPE: SURGE ARREST;3;&gt;1200KM; STATION CLASS; 765KV</v>
          </cell>
        </row>
        <row r="10385">
          <cell r="A10385" t="str">
            <v>3000045751</v>
          </cell>
          <cell r="B10385" t="str">
            <v>4</v>
          </cell>
          <cell r="C10385" t="str">
            <v>Active</v>
          </cell>
          <cell r="D10385" t="str">
            <v>INSTALL, EQUIPMENT, ELECTRICAL</v>
          </cell>
          <cell r="E10385" t="str">
            <v>INSTL EQP ELEC:SURGE ARREST;&gt;9;&gt;1000KM</v>
          </cell>
          <cell r="F10385" t="str">
            <v>INSTALL, EQUIPMENT, ELECTRICAL: TYPE: SURGE ARREST;&gt;9;&gt;1000KM; STATION CLASS; 6.6 TO 44KV</v>
          </cell>
        </row>
        <row r="10386">
          <cell r="A10386" t="str">
            <v>3000045763</v>
          </cell>
          <cell r="B10386" t="str">
            <v>4</v>
          </cell>
          <cell r="C10386" t="str">
            <v>Active</v>
          </cell>
          <cell r="D10386" t="str">
            <v>INSTALL, EQUIPMENT, ELECTRICAL</v>
          </cell>
          <cell r="E10386" t="str">
            <v>INSTL EQP ELEC:SURGE ARREST;7-9;&gt;1300KM</v>
          </cell>
          <cell r="F10386" t="str">
            <v>INSTALL, EQUIPMENT, ELECTRICAL: TYPE: SURGE ARREST;7-9;&gt;1300KM; STATION CLASS; 765KV</v>
          </cell>
        </row>
        <row r="10387">
          <cell r="A10387" t="str">
            <v>3000045759</v>
          </cell>
          <cell r="B10387" t="str">
            <v>4</v>
          </cell>
          <cell r="C10387" t="str">
            <v>Active</v>
          </cell>
          <cell r="D10387" t="str">
            <v>INSTALL, EQUIPMENT, ELECTRICAL</v>
          </cell>
          <cell r="E10387" t="str">
            <v>INSTL EQP ELEC:SURGE ARREST;5;&gt;800KM</v>
          </cell>
          <cell r="F10387" t="str">
            <v>INSTALL, EQUIPMENT, ELECTRICAL: TYPE: SURGE ARREST;5;&gt;800KM; STATION CLASS; 220 TO 400KV</v>
          </cell>
        </row>
        <row r="10388">
          <cell r="A10388" t="str">
            <v>3000045776</v>
          </cell>
          <cell r="B10388" t="str">
            <v>4</v>
          </cell>
          <cell r="C10388" t="str">
            <v>Active</v>
          </cell>
          <cell r="D10388" t="str">
            <v>INSTALL, EQUIPMENT, ELECTRICAL</v>
          </cell>
          <cell r="E10388" t="str">
            <v>INSTL EQP ELEC:SURGE ARREST;1;&gt;800KM</v>
          </cell>
          <cell r="F10388" t="str">
            <v>INSTALL, EQUIPMENT, ELECTRICAL: TYPE: SURGE ARREST;1;&gt;800KM; STATION CLASS; 6.6 TO 44KV</v>
          </cell>
        </row>
        <row r="10389">
          <cell r="A10389" t="str">
            <v>3000045756</v>
          </cell>
          <cell r="B10389" t="str">
            <v>4</v>
          </cell>
          <cell r="C10389" t="str">
            <v>Active</v>
          </cell>
          <cell r="D10389" t="str">
            <v>INSTALL, EQUIPMENT, ELECTRICAL</v>
          </cell>
          <cell r="E10389" t="str">
            <v>INSTL EQP ELEC:SURGE ARREST;2;&gt;600KM</v>
          </cell>
          <cell r="F10389" t="str">
            <v>INSTALL, EQUIPMENT, ELECTRICAL: TYPE: SURGE ARREST;2;&gt;600KM; STATION CLASS; 220 TO 400KV</v>
          </cell>
        </row>
        <row r="10390">
          <cell r="A10390" t="str">
            <v>3000045735</v>
          </cell>
          <cell r="B10390" t="str">
            <v>4</v>
          </cell>
          <cell r="C10390" t="str">
            <v>Active</v>
          </cell>
          <cell r="D10390" t="str">
            <v>INSTALL, EQUIPMENT, ELECTRICAL</v>
          </cell>
          <cell r="E10390" t="str">
            <v>INSTL EQP ELEC:SURGE ARREST;7-9;&gt;700KM</v>
          </cell>
          <cell r="F10390" t="str">
            <v>INSTALL, EQUIPMENT, ELECTRICAL: TYPE: SURGE ARREST;7-9;&gt;700KM; STATION CLASS; 6.6 TO 44KV</v>
          </cell>
        </row>
        <row r="10391">
          <cell r="A10391" t="str">
            <v>3000045728</v>
          </cell>
          <cell r="B10391" t="str">
            <v>4</v>
          </cell>
          <cell r="C10391" t="str">
            <v>Active</v>
          </cell>
          <cell r="D10391" t="str">
            <v>INSTALL, EQUIPMENT, ELECTRICAL</v>
          </cell>
          <cell r="E10391" t="str">
            <v>INSTL EQP ELEC:SURGE ARREST;2;&gt;900KM</v>
          </cell>
          <cell r="F10391" t="str">
            <v>INSTALL, EQUIPMENT, ELECTRICAL: TYPE: SURGE ARREST;2;&gt;900KM; STATION CLASS; 765KV</v>
          </cell>
        </row>
        <row r="10392">
          <cell r="A10392" t="str">
            <v>3000045739</v>
          </cell>
          <cell r="B10392" t="str">
            <v>4</v>
          </cell>
          <cell r="C10392" t="str">
            <v>Active</v>
          </cell>
          <cell r="D10392" t="str">
            <v>INSTALL, EQUIPMENT, ELECTRICAL</v>
          </cell>
          <cell r="E10392" t="str">
            <v>INSTL EQP ELEC:SURGE ARREST;3;&gt;900KM</v>
          </cell>
          <cell r="F10392" t="str">
            <v>INSTALL, EQUIPMENT, ELECTRICAL: TYPE: SURGE ARREST;3;&gt;900KM; STATION CLASS; 765KV</v>
          </cell>
        </row>
        <row r="10393">
          <cell r="A10393" t="str">
            <v>3000045715</v>
          </cell>
          <cell r="B10393" t="str">
            <v>4</v>
          </cell>
          <cell r="C10393" t="str">
            <v>Active</v>
          </cell>
          <cell r="D10393" t="str">
            <v>INSTALL, EQUIPMENT, ELECTRICAL</v>
          </cell>
          <cell r="E10393" t="str">
            <v>INSTL EQP ELEC:SURGE ARREST;&gt;12;&gt;800KM</v>
          </cell>
          <cell r="F10393" t="str">
            <v>INSTALL, EQUIPMENT, ELECTRICAL: TYPE: SURGE ARREST;&gt;12;&gt;800KM; STATION CLASS; 66 TO 132KV</v>
          </cell>
        </row>
        <row r="10394">
          <cell r="A10394" t="str">
            <v>3000045721</v>
          </cell>
          <cell r="B10394" t="str">
            <v>4</v>
          </cell>
          <cell r="C10394" t="str">
            <v>Active</v>
          </cell>
          <cell r="D10394" t="str">
            <v>INSTALL, EQUIPMENT, ELECTRICAL</v>
          </cell>
          <cell r="E10394" t="str">
            <v>INSTL EQP ELEC:SURGE ARREST;5;&gt;1100KM</v>
          </cell>
          <cell r="F10394" t="str">
            <v>INSTALL, EQUIPMENT, ELECTRICAL: TYPE: SURGE ARREST;5;&gt;1100KM; STATION CLASS; 220 TO 400KV</v>
          </cell>
        </row>
        <row r="10395">
          <cell r="A10395" t="str">
            <v>3000045736</v>
          </cell>
          <cell r="B10395" t="str">
            <v>4</v>
          </cell>
          <cell r="C10395" t="str">
            <v>Active</v>
          </cell>
          <cell r="D10395" t="str">
            <v>INSTALL, EQUIPMENT, ELECTRICAL</v>
          </cell>
          <cell r="E10395" t="str">
            <v>INSTL EQP ELEC:SURGE ARREST;3;&gt;100KM</v>
          </cell>
          <cell r="F10395" t="str">
            <v>INSTALL, EQUIPMENT, ELECTRICAL: TYPE: SURGE ARREST;3;&gt;100KM; STATION CLASS; 6.6 TO 44KV</v>
          </cell>
        </row>
        <row r="10396">
          <cell r="A10396" t="str">
            <v>3000045743</v>
          </cell>
          <cell r="B10396" t="str">
            <v>4</v>
          </cell>
          <cell r="C10396" t="str">
            <v>Active</v>
          </cell>
          <cell r="D10396" t="str">
            <v>INSTALL, EQUIPMENT, ELECTRICAL</v>
          </cell>
          <cell r="E10396" t="str">
            <v>INSTL EQP ELEC:SURGE ARREST;&gt;18;&gt;1300KM</v>
          </cell>
          <cell r="F10396" t="str">
            <v>INSTALL, EQUIPMENT, ELECTRICAL: TYPE: SURGE ARREST;&gt;18;&gt;1300KM; STATION CLASS; 220 TO 400KV</v>
          </cell>
        </row>
        <row r="10397">
          <cell r="A10397" t="str">
            <v>3000045769</v>
          </cell>
          <cell r="B10397" t="str">
            <v>4</v>
          </cell>
          <cell r="C10397" t="str">
            <v>Active</v>
          </cell>
          <cell r="D10397" t="str">
            <v>INSTALL, EQUIPMENT, ELECTRICAL</v>
          </cell>
          <cell r="E10397" t="str">
            <v>INSTL EQP ELEC:SURGE ARREST;&gt;12;&gt;700KM</v>
          </cell>
          <cell r="F10397" t="str">
            <v>INSTALL, EQUIPMENT, ELECTRICAL: TYPE: SURGE ARREST;&gt;12;&gt;700KM; STATION CLASS; 220 TO 400KV</v>
          </cell>
        </row>
        <row r="10398">
          <cell r="A10398" t="str">
            <v>3000045726</v>
          </cell>
          <cell r="B10398" t="str">
            <v>4</v>
          </cell>
          <cell r="C10398" t="str">
            <v>Active</v>
          </cell>
          <cell r="D10398" t="str">
            <v>INSTALL, EQUIPMENT, ELECTRICAL</v>
          </cell>
          <cell r="E10398" t="str">
            <v>INSTL EQP ELEC:SURGE ARREST;6;&gt;100KM</v>
          </cell>
          <cell r="F10398" t="str">
            <v>INSTALL, EQUIPMENT, ELECTRICAL: TYPE: SURGE ARREST;6;&gt;100KM; STATION CLASS; 6.6 TO 44KV</v>
          </cell>
        </row>
        <row r="10399">
          <cell r="A10399" t="str">
            <v>3000045724</v>
          </cell>
          <cell r="B10399" t="str">
            <v>4</v>
          </cell>
          <cell r="C10399" t="str">
            <v>Active</v>
          </cell>
          <cell r="D10399" t="str">
            <v>INSTALL, EQUIPMENT, ELECTRICAL</v>
          </cell>
          <cell r="E10399" t="str">
            <v>INSTL EQP ELEC:SURGE ARREST;5;&gt;200KM</v>
          </cell>
          <cell r="F10399" t="str">
            <v>INSTALL, EQUIPMENT, ELECTRICAL: TYPE: SURGE ARREST;5;&gt;200KM; STATION CLASS; 765KV</v>
          </cell>
        </row>
        <row r="10400">
          <cell r="A10400" t="str">
            <v>3000045722</v>
          </cell>
          <cell r="B10400" t="str">
            <v>4</v>
          </cell>
          <cell r="C10400" t="str">
            <v>Active</v>
          </cell>
          <cell r="D10400" t="str">
            <v>INSTALL, EQUIPMENT, ELECTRICAL</v>
          </cell>
          <cell r="E10400" t="str">
            <v>INSTL EQP ELEC:SURGE ARREST;5;&gt;1400KM</v>
          </cell>
          <cell r="F10400" t="str">
            <v>INSTALL, EQUIPMENT, ELECTRICAL: TYPE: SURGE ARREST;5;&gt;1400KM; STATION CLASS; 6.6 TO 44KV</v>
          </cell>
        </row>
        <row r="10401">
          <cell r="A10401" t="str">
            <v>3000045718</v>
          </cell>
          <cell r="B10401" t="str">
            <v>4</v>
          </cell>
          <cell r="C10401" t="str">
            <v>Active</v>
          </cell>
          <cell r="D10401" t="str">
            <v>INSTALL, EQUIPMENT, ELECTRICAL</v>
          </cell>
          <cell r="E10401" t="str">
            <v>INSTL EQP ELEC:SURGE ARREST;7-9;&gt;1100KM</v>
          </cell>
          <cell r="F10401" t="str">
            <v>INSTALL, EQUIPMENT, ELECTRICAL: TYPE: SURGE ARREST;7-9;&gt;1100KM; STATION CLASS; 6.6 TO 44KV</v>
          </cell>
        </row>
        <row r="10402">
          <cell r="A10402" t="str">
            <v>3000045737</v>
          </cell>
          <cell r="B10402" t="str">
            <v>4</v>
          </cell>
          <cell r="C10402" t="str">
            <v>Active</v>
          </cell>
          <cell r="D10402" t="str">
            <v>INSTALL, EQUIPMENT, ELECTRICAL</v>
          </cell>
          <cell r="E10402" t="str">
            <v>INSTL EQP ELEC:SURGE ARREST;&gt;12;&gt;1100KM</v>
          </cell>
          <cell r="F10402" t="str">
            <v>INSTALL, EQUIPMENT, ELECTRICAL: TYPE: SURGE ARREST;&gt;12;&gt;1100KM; STATION CLASS; 6.6 TO 44KV</v>
          </cell>
        </row>
        <row r="10403">
          <cell r="A10403" t="str">
            <v>3000045772</v>
          </cell>
          <cell r="B10403" t="str">
            <v>4</v>
          </cell>
          <cell r="C10403" t="str">
            <v>Active</v>
          </cell>
          <cell r="D10403" t="str">
            <v>INSTALL, EQUIPMENT, ELECTRICAL</v>
          </cell>
          <cell r="E10403" t="str">
            <v>INSTL EQP ELEC:SURGE ARREST;7-9;&gt;1300KM</v>
          </cell>
          <cell r="F10403" t="str">
            <v>INSTALL, EQUIPMENT, ELECTRICAL: TYPE: SURGE ARREST;7-9;&gt;1300KM; STATION CLASS; 220 TO 400KV</v>
          </cell>
        </row>
        <row r="10404">
          <cell r="A10404" t="str">
            <v>3000045717</v>
          </cell>
          <cell r="B10404" t="str">
            <v>4</v>
          </cell>
          <cell r="C10404" t="str">
            <v>Active</v>
          </cell>
          <cell r="D10404" t="str">
            <v>INSTALL, EQUIPMENT, ELECTRICAL</v>
          </cell>
          <cell r="E10404" t="str">
            <v>INSTL EQP ELEC:SURGE ARREST;5;&gt;500KM</v>
          </cell>
          <cell r="F10404" t="str">
            <v>INSTALL, EQUIPMENT, ELECTRICAL: TYPE: SURGE ARREST;5;&gt;500KM; STATION CLASS; 6.6 TO 44KV</v>
          </cell>
        </row>
        <row r="10405">
          <cell r="A10405" t="str">
            <v>3000045741</v>
          </cell>
          <cell r="B10405" t="str">
            <v>4</v>
          </cell>
          <cell r="C10405" t="str">
            <v>Active</v>
          </cell>
          <cell r="D10405" t="str">
            <v>INSTALL, EQUIPMENT, ELECTRICAL</v>
          </cell>
          <cell r="E10405" t="str">
            <v>INSTL EQP ELEC:SURGE ARREST;3;&gt;1000KM</v>
          </cell>
          <cell r="F10405" t="str">
            <v>INSTALL, EQUIPMENT, ELECTRICAL: TYPE: SURGE ARREST;3;&gt;1000KM; STATION CLASS; 66 TO 132KV</v>
          </cell>
        </row>
        <row r="10406">
          <cell r="A10406" t="str">
            <v>3000045733</v>
          </cell>
          <cell r="B10406" t="str">
            <v>4</v>
          </cell>
          <cell r="C10406" t="str">
            <v>Active</v>
          </cell>
          <cell r="D10406" t="str">
            <v>INSTALL, EQUIPMENT, ELECTRICAL</v>
          </cell>
          <cell r="E10406" t="str">
            <v>INSTL EQP ELEC:SURGE ARREST;4;&gt;100KM</v>
          </cell>
          <cell r="F10406" t="str">
            <v>INSTALL, EQUIPMENT, ELECTRICAL: TYPE: SURGE ARREST;4;&gt;100KM; STATION CLASS; 220 TO 400KV</v>
          </cell>
        </row>
        <row r="10407">
          <cell r="A10407" t="str">
            <v>3000045773</v>
          </cell>
          <cell r="B10407" t="str">
            <v>4</v>
          </cell>
          <cell r="C10407" t="str">
            <v>Active</v>
          </cell>
          <cell r="D10407" t="str">
            <v>INSTALL, EQUIPMENT, ELECTRICAL</v>
          </cell>
          <cell r="E10407" t="str">
            <v>INSTL EQP ELEC:SURGE ARREST;&gt;12;&gt;1300KM</v>
          </cell>
          <cell r="F10407" t="str">
            <v>INSTALL, EQUIPMENT, ELECTRICAL: TYPE: SURGE ARREST;&gt;12;&gt;1300KM; STATION CLASS; 66 TO 132KV</v>
          </cell>
        </row>
        <row r="10408">
          <cell r="A10408" t="str">
            <v>3000045745</v>
          </cell>
          <cell r="B10408" t="str">
            <v>4</v>
          </cell>
          <cell r="C10408" t="str">
            <v>Active</v>
          </cell>
          <cell r="D10408" t="str">
            <v>INSTALL, EQUIPMENT, ELECTRICAL</v>
          </cell>
          <cell r="E10408" t="str">
            <v>INSTL EQP ELEC:SURGE ARREST;6;&gt;1400KM</v>
          </cell>
          <cell r="F10408" t="str">
            <v>INSTALL, EQUIPMENT, ELECTRICAL: TYPE: SURGE ARREST;6;&gt;1400KM; STATION CLASS; 220 TO 400KV</v>
          </cell>
        </row>
        <row r="10409">
          <cell r="A10409" t="str">
            <v>3000045766</v>
          </cell>
          <cell r="B10409" t="str">
            <v>4</v>
          </cell>
          <cell r="C10409" t="str">
            <v>Active</v>
          </cell>
          <cell r="D10409" t="str">
            <v>INSTALL, EQUIPMENT, ELECTRICAL</v>
          </cell>
          <cell r="E10409" t="str">
            <v>INSTL EQP ELEC:SURGE ARREST;6;&gt;1400KM</v>
          </cell>
          <cell r="F10409" t="str">
            <v>INSTALL, EQUIPMENT, ELECTRICAL: TYPE: SURGE ARREST;6;&gt;1400KM; STATION CLASS; 765KV</v>
          </cell>
        </row>
        <row r="10410">
          <cell r="A10410" t="str">
            <v>3000045770</v>
          </cell>
          <cell r="B10410" t="str">
            <v>4</v>
          </cell>
          <cell r="C10410" t="str">
            <v>Active</v>
          </cell>
          <cell r="D10410" t="str">
            <v>INSTALL, EQUIPMENT, ELECTRICAL</v>
          </cell>
          <cell r="E10410" t="str">
            <v>INSTL EQP ELEC:SURGE ARREST;7-9;&gt;100KM</v>
          </cell>
          <cell r="F10410" t="str">
            <v>INSTALL, EQUIPMENT, ELECTRICAL: TYPE: SURGE ARREST;7-9;&gt;100KM; STATION CLASS; 765KV</v>
          </cell>
        </row>
        <row r="10411">
          <cell r="A10411" t="str">
            <v>3000045719</v>
          </cell>
          <cell r="B10411" t="str">
            <v>4</v>
          </cell>
          <cell r="C10411" t="str">
            <v>Active</v>
          </cell>
          <cell r="D10411" t="str">
            <v>INSTALL, EQUIPMENT, ELECTRICAL</v>
          </cell>
          <cell r="E10411" t="str">
            <v>INSTL EQP ELEC:SURGE ARREST;3;&gt;1200KM</v>
          </cell>
          <cell r="F10411" t="str">
            <v>INSTALL, EQUIPMENT, ELECTRICAL: TYPE: SURGE ARREST;3;&gt;1200KM; STATION CLASS; 220 TO 400KV</v>
          </cell>
        </row>
        <row r="10412">
          <cell r="A10412" t="str">
            <v>3000045727</v>
          </cell>
          <cell r="B10412" t="str">
            <v>4</v>
          </cell>
          <cell r="C10412" t="str">
            <v>Active</v>
          </cell>
          <cell r="D10412" t="str">
            <v>INSTALL, EQUIPMENT, ELECTRICAL</v>
          </cell>
          <cell r="E10412" t="str">
            <v>INSTL EQP ELEC:SURGE ARREST;&gt;9;&gt;1100KM</v>
          </cell>
          <cell r="F10412" t="str">
            <v>INSTALL, EQUIPMENT, ELECTRICAL: TYPE: SURGE ARREST;&gt;9;&gt;1100KM; STATION CLASS; 6.6 TO 44KV</v>
          </cell>
        </row>
        <row r="10413">
          <cell r="A10413" t="str">
            <v>3000045744</v>
          </cell>
          <cell r="B10413" t="str">
            <v>4</v>
          </cell>
          <cell r="C10413" t="str">
            <v>Active</v>
          </cell>
          <cell r="D10413" t="str">
            <v>INSTALL, EQUIPMENT, ELECTRICAL</v>
          </cell>
          <cell r="E10413" t="str">
            <v>INSTL EQP ELEC:SURGE ARREST;2;&gt;300KM</v>
          </cell>
          <cell r="F10413" t="str">
            <v>INSTALL, EQUIPMENT, ELECTRICAL: TYPE: SURGE ARREST;2;&gt;300KM; STATION CLASS; 66 TO 132KV</v>
          </cell>
        </row>
        <row r="10414">
          <cell r="A10414" t="str">
            <v>3000045716</v>
          </cell>
          <cell r="B10414" t="str">
            <v>4</v>
          </cell>
          <cell r="C10414" t="str">
            <v>Active</v>
          </cell>
          <cell r="D10414" t="str">
            <v>INSTALL, EQUIPMENT, ELECTRICAL</v>
          </cell>
          <cell r="E10414" t="str">
            <v>INSTL EQP ELEC:SURGE ARREST;7-9;&gt;400KM</v>
          </cell>
          <cell r="F10414" t="str">
            <v>INSTALL, EQUIPMENT, ELECTRICAL: TYPE: SURGE ARREST;7-9;&gt;400KM; STATION CLASS; 6.6 TO 44KV</v>
          </cell>
        </row>
        <row r="10415">
          <cell r="A10415" t="str">
            <v>3000045748</v>
          </cell>
          <cell r="B10415" t="str">
            <v>4</v>
          </cell>
          <cell r="C10415" t="str">
            <v>Active</v>
          </cell>
          <cell r="D10415" t="str">
            <v>INSTALL, EQUIPMENT, ELECTRICAL</v>
          </cell>
          <cell r="E10415" t="str">
            <v>INSTL EQP ELEC:SURGE ARREST;&gt;18;&gt;200KM</v>
          </cell>
          <cell r="F10415" t="str">
            <v>INSTALL, EQUIPMENT, ELECTRICAL: TYPE: SURGE ARREST;&gt;18;&gt;200KM; STATION CLASS; 66 TO 132KV</v>
          </cell>
        </row>
        <row r="10416">
          <cell r="A10416" t="str">
            <v>3000045729</v>
          </cell>
          <cell r="B10416" t="str">
            <v>4</v>
          </cell>
          <cell r="C10416" t="str">
            <v>Active</v>
          </cell>
          <cell r="D10416" t="str">
            <v>INSTALL, EQUIPMENT, ELECTRICAL</v>
          </cell>
          <cell r="E10416" t="str">
            <v>INSTL EQP ELEC:SURGE ARREST;1;&gt;100KM</v>
          </cell>
          <cell r="F10416" t="str">
            <v>INSTALL, EQUIPMENT, ELECTRICAL: TYPE: SURGE ARREST;1;&gt;100KM; STATION CLASS; 66 TO 132KV</v>
          </cell>
        </row>
        <row r="10417">
          <cell r="A10417" t="str">
            <v>3000045762</v>
          </cell>
          <cell r="B10417" t="str">
            <v>4</v>
          </cell>
          <cell r="C10417" t="str">
            <v>Active</v>
          </cell>
          <cell r="D10417" t="str">
            <v>INSTALL, EQUIPMENT, ELECTRICAL</v>
          </cell>
          <cell r="E10417" t="str">
            <v>INSTL EQP ELEC:SURGE ARREST;&gt;9;&gt;1000KM</v>
          </cell>
          <cell r="F10417" t="str">
            <v>INSTALL, EQUIPMENT, ELECTRICAL: TYPE: SURGE ARREST;&gt;9;&gt;1000KM; STATION CLASS; 66 TO 132KV</v>
          </cell>
        </row>
        <row r="10418">
          <cell r="A10418" t="str">
            <v>3000045760</v>
          </cell>
          <cell r="B10418" t="str">
            <v>4</v>
          </cell>
          <cell r="C10418" t="str">
            <v>Active</v>
          </cell>
          <cell r="D10418" t="str">
            <v>INSTALL, EQUIPMENT, ELECTRICAL</v>
          </cell>
          <cell r="E10418" t="str">
            <v>INSTL EQP ELEC:SURGE ARREST;5;&gt;900KM</v>
          </cell>
          <cell r="F10418" t="str">
            <v>INSTALL, EQUIPMENT, ELECTRICAL: TYPE: SURGE ARREST;5;&gt;900KM; STATION CLASS; 765KV</v>
          </cell>
        </row>
        <row r="10419">
          <cell r="A10419" t="str">
            <v>3000045749</v>
          </cell>
          <cell r="B10419" t="str">
            <v>4</v>
          </cell>
          <cell r="C10419" t="str">
            <v>Active</v>
          </cell>
          <cell r="D10419" t="str">
            <v>INSTALL, EQUIPMENT, ELECTRICAL</v>
          </cell>
          <cell r="E10419" t="str">
            <v>INSTL EQP ELEC:SURGE ARREST;4;&gt;0KM</v>
          </cell>
          <cell r="F10419" t="str">
            <v>INSTALL, EQUIPMENT, ELECTRICAL: TYPE: SURGE ARREST;4;&gt;0KM; STATION CLASS; 220 TO 400KV</v>
          </cell>
        </row>
        <row r="10420">
          <cell r="A10420" t="str">
            <v>3000045761</v>
          </cell>
          <cell r="B10420" t="str">
            <v>4</v>
          </cell>
          <cell r="C10420" t="str">
            <v>Active</v>
          </cell>
          <cell r="D10420" t="str">
            <v>INSTALL, EQUIPMENT, ELECTRICAL</v>
          </cell>
          <cell r="E10420" t="str">
            <v>INSTL EQP ELEC:SURGE ARREST;4;&gt;200KM</v>
          </cell>
          <cell r="F10420" t="str">
            <v>INSTALL, EQUIPMENT, ELECTRICAL: TYPE: SURGE ARREST;4;&gt;200KM; STATION CLASS; 66 TO 132KV</v>
          </cell>
        </row>
        <row r="10421">
          <cell r="A10421" t="str">
            <v>3000045765</v>
          </cell>
          <cell r="B10421" t="str">
            <v>4</v>
          </cell>
          <cell r="C10421" t="str">
            <v>Active</v>
          </cell>
          <cell r="D10421" t="str">
            <v>INSTALL, EQUIPMENT, ELECTRICAL</v>
          </cell>
          <cell r="E10421" t="str">
            <v>INSTL EQP ELEC:SURGE ARREST;1;&gt;200KM</v>
          </cell>
          <cell r="F10421" t="str">
            <v>INSTALL, EQUIPMENT, ELECTRICAL: TYPE: SURGE ARREST;1;&gt;200KM; STATION CLASS; 66 TO 132KV</v>
          </cell>
        </row>
        <row r="10422">
          <cell r="A10422" t="str">
            <v>3000045774</v>
          </cell>
          <cell r="B10422" t="str">
            <v>4</v>
          </cell>
          <cell r="C10422" t="str">
            <v>Active</v>
          </cell>
          <cell r="D10422" t="str">
            <v>INSTALL, EQUIPMENT, ELECTRICAL</v>
          </cell>
          <cell r="E10422" t="str">
            <v>INSTL EQP ELEC:SURGE ARREST;7-9;&gt;300KM</v>
          </cell>
          <cell r="F10422" t="str">
            <v>INSTALL, EQUIPMENT, ELECTRICAL: TYPE: SURGE ARREST;7-9;&gt;300KM; STATION CLASS; 6.6 TO 44KV</v>
          </cell>
        </row>
        <row r="10423">
          <cell r="A10423" t="str">
            <v>3000045711</v>
          </cell>
          <cell r="B10423" t="str">
            <v>4</v>
          </cell>
          <cell r="C10423" t="str">
            <v>Active</v>
          </cell>
          <cell r="D10423" t="str">
            <v>TRANSPORT, EQUIPMENT</v>
          </cell>
          <cell r="E10423" t="str">
            <v>TRNSP EQP:19INCH CABINET;6;&gt;1300KM;ROAD</v>
          </cell>
          <cell r="F10423" t="str">
            <v>TRANSPORT, EQUIPMENT: TYPE: 19INCH CABINET;6;&gt;1300KM; TRANSPORT METHOD: ROAD; VEHICLE TYPE: 14 TONS WITH CRANE; WEIGHT: 250 KG; AND OFF-LOADING</v>
          </cell>
        </row>
        <row r="10424">
          <cell r="A10424" t="str">
            <v>3000045562</v>
          </cell>
          <cell r="B10424" t="str">
            <v>5</v>
          </cell>
          <cell r="C10424" t="str">
            <v>Active</v>
          </cell>
          <cell r="D10424" t="str">
            <v>HIRE, OFFICER, PROJECTS</v>
          </cell>
          <cell r="E10424" t="str">
            <v>HIRE OFCR PROJ:NQF 6;TRAINING;DIPLOMA</v>
          </cell>
          <cell r="F10424" t="str">
            <v>HIRE, OFFICER, PROJECTS: EXPERIENCE LEVEL: NQF 6; RESOURCE TYPE: TRAINING; QUALIFICATION: DIPLOMA; CERTIFICATION: ETDP; NUMBER OF YEARS EXPERIENCE: 10 years; REQUIRED EXPERIENCE: POWER PLANT SIMULATOR INSTRUCTOR</v>
          </cell>
        </row>
        <row r="10425">
          <cell r="A10425" t="str">
            <v>3000045561</v>
          </cell>
          <cell r="B10425" t="str">
            <v>5</v>
          </cell>
          <cell r="C10425" t="str">
            <v>Active</v>
          </cell>
          <cell r="D10425" t="str">
            <v>INSTALL, EQUIPMENT, SAFETY</v>
          </cell>
          <cell r="E10425" t="str">
            <v>INSTL EQP SFTY:VEHICLE  3-POINT BELT</v>
          </cell>
          <cell r="F10425" t="str">
            <v>INSTALL, EQUIPMENT, SAFETY: TYPE: VEHICLE  3-POINT BELT; METHOD: SUPPLY AND INSTALL</v>
          </cell>
        </row>
        <row r="10426">
          <cell r="A10426" t="str">
            <v>3000045560</v>
          </cell>
          <cell r="B10426" t="str">
            <v>5</v>
          </cell>
          <cell r="C10426" t="str">
            <v>Active</v>
          </cell>
          <cell r="D10426" t="str">
            <v>DESIGN, LAYOUT</v>
          </cell>
          <cell r="E10426" t="str">
            <v>DSGN LAYOUT:BANNERS AND POSTERS</v>
          </cell>
          <cell r="F10426" t="str">
            <v>DESIGN, LAYOUT: TYPE: BANNERS AND POSTERS; METHOD: AS PER APPROVED ESKOM STANDARD</v>
          </cell>
        </row>
        <row r="10427">
          <cell r="A10427" t="str">
            <v>3000045559</v>
          </cell>
          <cell r="B10427" t="str">
            <v>5</v>
          </cell>
          <cell r="C10427" t="str">
            <v>Active</v>
          </cell>
          <cell r="D10427" t="str">
            <v>INSTALL, INSTRUMENT</v>
          </cell>
          <cell r="E10427" t="str">
            <v>INSTL INSTR:INSTALL TRANSMITTERS</v>
          </cell>
          <cell r="F10427" t="str">
            <v>INSTALL, INSTRUMENT: TYPE: INSTALL TRANSMITTERS</v>
          </cell>
        </row>
        <row r="10428">
          <cell r="A10428" t="str">
            <v>3000045558</v>
          </cell>
          <cell r="B10428" t="str">
            <v>5</v>
          </cell>
          <cell r="C10428" t="str">
            <v>Active</v>
          </cell>
          <cell r="D10428" t="str">
            <v>STRIP AND QUOTE</v>
          </cell>
          <cell r="E10428" t="str">
            <v>STRIP &amp; QUOTE:MAIN TURBINE BARRING GEAR</v>
          </cell>
          <cell r="F10428" t="str">
            <v>STRIP AND QUOTE: EQUIPMENT: MAIN TURBINE BARRING GEAR; REASON: FULLY STRIP,INSPECT AND QUOTE; GE STEAM POWER SERVICE TO STRIP INSPECT, COMPILE AN INSPECTION REPORT AND QUOTE FOR THE REFURBISHMENT</v>
          </cell>
        </row>
        <row r="10429">
          <cell r="A10429" t="str">
            <v>3000045557</v>
          </cell>
          <cell r="B10429" t="str">
            <v>4</v>
          </cell>
          <cell r="C10429" t="str">
            <v>Active</v>
          </cell>
          <cell r="D10429" t="str">
            <v>TRANSPORT, MATERIAL</v>
          </cell>
          <cell r="E10429" t="str">
            <v>TRNSP MTRL:MAIN TURBINE BARRING GEAR</v>
          </cell>
          <cell r="F10429" t="str">
            <v>TRANSPORT, MATERIAL: TYPE: MAIN TURBINE BARRING GEAR; TRANSPORT METHOD: ROAD, AIR AND SEA; VEHICLE TYPE: TRUCK, AIRPLANE AND SHIP; WEIGHT: 5-50 T; GE STEAM POWER SERVICE TO TRANSPORT THE MAIN TURBINE BARRING GEAR TO AND FROM LETHABO POWER STATION AND GERMANY</v>
          </cell>
        </row>
        <row r="10430">
          <cell r="A10430" t="str">
            <v>3000045556</v>
          </cell>
          <cell r="B10430" t="str">
            <v>4</v>
          </cell>
          <cell r="C10430" t="str">
            <v>Active</v>
          </cell>
          <cell r="D10430" t="str">
            <v>ASSEMBLE, EQUIPMENT</v>
          </cell>
          <cell r="E10430" t="str">
            <v>ASSEMBL EQP:TRANSFORMER OIL PIPES</v>
          </cell>
          <cell r="F10430" t="str">
            <v>ASSEMBLE, EQUIPMENT: TYPE: TRANSFORMER OIL PIPES</v>
          </cell>
        </row>
        <row r="10431">
          <cell r="A10431" t="str">
            <v>3000045555</v>
          </cell>
          <cell r="B10431" t="str">
            <v>4</v>
          </cell>
          <cell r="C10431" t="str">
            <v>Active</v>
          </cell>
          <cell r="D10431" t="str">
            <v>APPLY, PAINT</v>
          </cell>
          <cell r="E10431" t="str">
            <v>APPLY, PAINT:TRANSFORMER OIL PIPES;STEEL</v>
          </cell>
          <cell r="F10431" t="str">
            <v>APPLY, PAINT: TYPE: TRANSFORMER OIL PIPES; METHOD: SPRAY PAINT AND MANUAL; SURFACE TYPE: STEEL; SURFACE PREPARATION: SHOT BLAST; APPLY ZINC RICH PRIMER. INTERMEDIATE AND FINAL COAT OF HI BUILD EPOXY ENAMEL</v>
          </cell>
        </row>
        <row r="10432">
          <cell r="A10432" t="str">
            <v>3000045554</v>
          </cell>
          <cell r="B10432" t="str">
            <v>4</v>
          </cell>
          <cell r="C10432" t="str">
            <v>Active</v>
          </cell>
          <cell r="D10432" t="str">
            <v>TRAIN, PERSONNEL</v>
          </cell>
          <cell r="E10432" t="str">
            <v>TRAIN PRSNL:FIRE INSTRUCTOR;SAFETY</v>
          </cell>
          <cell r="F10432" t="str">
            <v>TRAIN, PERSONNEL: COURSE TYPE: FIRE INSTRUCTOR; MODULE: SAFETY; DURATION: TWO WEEKS</v>
          </cell>
        </row>
        <row r="10433">
          <cell r="A10433" t="str">
            <v>3000045552</v>
          </cell>
          <cell r="B10433" t="str">
            <v>4</v>
          </cell>
          <cell r="C10433" t="str">
            <v>Active</v>
          </cell>
          <cell r="D10433" t="str">
            <v>COMMISSION, EQUIPMENT</v>
          </cell>
          <cell r="E10433" t="str">
            <v>COMMISS EQP</v>
          </cell>
          <cell r="F10433" t="str">
            <v>COMMISSION, EQUIPMENT: TYPE: CONTROL &amp; INSTRUMENTATION, ABB GERMANY</v>
          </cell>
        </row>
        <row r="10434">
          <cell r="A10434" t="str">
            <v>3000045553</v>
          </cell>
          <cell r="B10434" t="str">
            <v>4</v>
          </cell>
          <cell r="C10434" t="str">
            <v>Active</v>
          </cell>
          <cell r="D10434" t="str">
            <v>COMMISSION, EQUIPMENT</v>
          </cell>
          <cell r="E10434" t="str">
            <v>COMMISS EQP</v>
          </cell>
          <cell r="F10434" t="str">
            <v>COMMISSION, EQUIPMENT: TYPE: CONTROL &amp; INSTRUMENTATION ABB ITALY</v>
          </cell>
        </row>
        <row r="10435">
          <cell r="A10435" t="str">
            <v>3000045551</v>
          </cell>
          <cell r="B10435" t="str">
            <v>5</v>
          </cell>
          <cell r="C10435" t="str">
            <v>Active</v>
          </cell>
          <cell r="D10435" t="str">
            <v>DESIGN, PLANT</v>
          </cell>
          <cell r="E10435" t="str">
            <v>DSGN PLANT:CONTROL ROOM</v>
          </cell>
          <cell r="F10435" t="str">
            <v>DESIGN, PLANT: TYPE: CONTROL ROOM; 300T BALANCING; AS PER DETAIL DESIGN: PR09-0503</v>
          </cell>
        </row>
        <row r="10436">
          <cell r="A10436" t="str">
            <v>3000045549</v>
          </cell>
          <cell r="B10436" t="str">
            <v>5</v>
          </cell>
          <cell r="C10436" t="str">
            <v>Active</v>
          </cell>
          <cell r="D10436" t="str">
            <v>REFURBISH, EQUIPMENT</v>
          </cell>
          <cell r="E10436" t="str">
            <v>REFURBISH EQUIP:REPLACE WITH NEW PARTS</v>
          </cell>
          <cell r="F10436" t="str">
            <v>REFURBISH, EQUIPMENT: TYPE: MAIN TURBINE BARRING GEAR; METHOD: REPLACE WITH NEW PARTS; GE STEAM</v>
          </cell>
        </row>
        <row r="10437">
          <cell r="A10437" t="str">
            <v>3000045550</v>
          </cell>
          <cell r="B10437" t="str">
            <v>4</v>
          </cell>
          <cell r="C10437" t="str">
            <v>Active</v>
          </cell>
          <cell r="D10437" t="str">
            <v>ASSEMBLE, STRUCTURE</v>
          </cell>
          <cell r="E10437" t="str">
            <v>ASSEMBL STRUCT:MAIN TURBINE BARRING GEAR</v>
          </cell>
          <cell r="F10437" t="str">
            <v>ASSEMBLE, STRUCTURE: TYPE: MAIN TURBINE BARRING GEAR; MATERIAL: ASSORTED; GE STEAM POWER SERVICES TO ASSEMBLE, TEST RUN THE TURBINE BARRING GEAR AND SUPPLY ALL REQUIRED INFORMATION FOR INSTALLATION</v>
          </cell>
        </row>
        <row r="10438">
          <cell r="A10438" t="str">
            <v>3000045547</v>
          </cell>
          <cell r="B10438" t="str">
            <v>4</v>
          </cell>
          <cell r="C10438" t="str">
            <v>Active</v>
          </cell>
          <cell r="D10438" t="str">
            <v>INSTALL, EQUIPMENT, ELECTRICAL</v>
          </cell>
          <cell r="E10438" t="str">
            <v>INSTL EQP ELEC:OIL DRAYER; 0-100 KM</v>
          </cell>
          <cell r="F10438" t="str">
            <v>INSTALL, EQUIPMENT, ELECTRICAL: TYPE: OIL DRAYER; 0-100 KM; AND COMMISSIONING</v>
          </cell>
        </row>
        <row r="10439">
          <cell r="A10439" t="str">
            <v>3000045537</v>
          </cell>
          <cell r="B10439" t="str">
            <v>4</v>
          </cell>
          <cell r="C10439" t="str">
            <v>Active</v>
          </cell>
          <cell r="D10439" t="str">
            <v>INSTALL, EQUIPMENT, ELECTRICAL</v>
          </cell>
          <cell r="E10439" t="str">
            <v>INSTL EQP ELEC:OIL DRAYER;101-200 KM</v>
          </cell>
          <cell r="F10439" t="str">
            <v>INSTALL, EQUIPMENT, ELECTRICAL: TYPE: OIL DRAYER;101-200 KM; AND COMMISSIONING</v>
          </cell>
        </row>
        <row r="10440">
          <cell r="A10440" t="str">
            <v>3000045544</v>
          </cell>
          <cell r="B10440" t="str">
            <v>4</v>
          </cell>
          <cell r="C10440" t="str">
            <v>Active</v>
          </cell>
          <cell r="D10440" t="str">
            <v>INSTALL, EQUIPMENT, ELECTRICAL</v>
          </cell>
          <cell r="E10440" t="str">
            <v>INSTL EQP ELEC:OIL DRAYER;201-300 KM</v>
          </cell>
          <cell r="F10440" t="str">
            <v>INSTALL, EQUIPMENT, ELECTRICAL: TYPE: OIL DRAYER;201-300 KM; AND COMMISSIONING</v>
          </cell>
        </row>
        <row r="10441">
          <cell r="A10441" t="str">
            <v>3000045536</v>
          </cell>
          <cell r="B10441" t="str">
            <v>4</v>
          </cell>
          <cell r="C10441" t="str">
            <v>Active</v>
          </cell>
          <cell r="D10441" t="str">
            <v>INSTALL, EQUIPMENT, ELECTRICAL</v>
          </cell>
          <cell r="E10441" t="str">
            <v>INSTL EQP ELEC:OIL DRAYER;301-400 KM</v>
          </cell>
          <cell r="F10441" t="str">
            <v>INSTALL, EQUIPMENT, ELECTRICAL: TYPE: OIL DRAYER;301-400 KM; AND COMMISSIONING</v>
          </cell>
        </row>
        <row r="10442">
          <cell r="A10442" t="str">
            <v>3000045545</v>
          </cell>
          <cell r="B10442" t="str">
            <v>4</v>
          </cell>
          <cell r="C10442" t="str">
            <v>Active</v>
          </cell>
          <cell r="D10442" t="str">
            <v>INSTALL, EQUIPMENT, ELECTRICAL</v>
          </cell>
          <cell r="E10442" t="str">
            <v>INSTL EQP ELEC:OIL DRAYER;401-500 KM</v>
          </cell>
          <cell r="F10442" t="str">
            <v>INSTALL, EQUIPMENT, ELECTRICAL: TYPE: OIL DRAYER;401-500 KM; AND COMMISSIONING</v>
          </cell>
        </row>
        <row r="10443">
          <cell r="A10443" t="str">
            <v>3000045534</v>
          </cell>
          <cell r="B10443" t="str">
            <v>4</v>
          </cell>
          <cell r="C10443" t="str">
            <v>Active</v>
          </cell>
          <cell r="D10443" t="str">
            <v>INSTALL, EQUIPMENT, ELECTRICAL</v>
          </cell>
          <cell r="E10443" t="str">
            <v>INSTL EQP ELEC:OIL DRAYER;501-600 KM</v>
          </cell>
          <cell r="F10443" t="str">
            <v>INSTALL, EQUIPMENT, ELECTRICAL: TYPE: OIL DRAYER;501-600 KM; AND COMMISSIONING</v>
          </cell>
        </row>
        <row r="10444">
          <cell r="A10444" t="str">
            <v>3000045546</v>
          </cell>
          <cell r="B10444" t="str">
            <v>4</v>
          </cell>
          <cell r="C10444" t="str">
            <v>Active</v>
          </cell>
          <cell r="D10444" t="str">
            <v>INSTALL, EQUIPMENT, ELECTRICAL</v>
          </cell>
          <cell r="E10444" t="str">
            <v>INSTL EQP ELEC:OIL DRAYER;601-700 KM</v>
          </cell>
          <cell r="F10444" t="str">
            <v>INSTALL, EQUIPMENT, ELECTRICAL: TYPE: OIL DRAYER;601-700 KM; AND COMMISSIONING</v>
          </cell>
        </row>
        <row r="10445">
          <cell r="A10445" t="str">
            <v>3000045541</v>
          </cell>
          <cell r="B10445" t="str">
            <v>4</v>
          </cell>
          <cell r="C10445" t="str">
            <v>Active</v>
          </cell>
          <cell r="D10445" t="str">
            <v>INSTALL, EQUIPMENT, ELECTRICAL</v>
          </cell>
          <cell r="E10445" t="str">
            <v>INSTL EQP ELEC:OIL DRAYER;701-800 KM</v>
          </cell>
          <cell r="F10445" t="str">
            <v>INSTALL, EQUIPMENT, ELECTRICAL: TYPE: OIL DRAYER;701-800 KM; AND COMMISSIONING</v>
          </cell>
        </row>
        <row r="10446">
          <cell r="A10446" t="str">
            <v>3000045542</v>
          </cell>
          <cell r="B10446" t="str">
            <v>4</v>
          </cell>
          <cell r="C10446" t="str">
            <v>Active</v>
          </cell>
          <cell r="D10446" t="str">
            <v>INSTALL, EQUIPMENT, ELECTRICAL</v>
          </cell>
          <cell r="E10446" t="str">
            <v>INSTL EQP ELEC:OIL DRAYER;801-900 KM</v>
          </cell>
          <cell r="F10446" t="str">
            <v>INSTALL, EQUIPMENT, ELECTRICAL: TYPE: OIL DRAYER;801-900 KM; AND COMMISSIONING</v>
          </cell>
        </row>
        <row r="10447">
          <cell r="A10447" t="str">
            <v>3000045539</v>
          </cell>
          <cell r="B10447" t="str">
            <v>4</v>
          </cell>
          <cell r="C10447" t="str">
            <v>Active</v>
          </cell>
          <cell r="D10447" t="str">
            <v>INSTALL, EQUIPMENT, ELECTRICAL</v>
          </cell>
          <cell r="E10447" t="str">
            <v>INSTL EQP ELEC:OIL DRAYER;901-1000 KM</v>
          </cell>
          <cell r="F10447" t="str">
            <v>INSTALL, EQUIPMENT, ELECTRICAL: TYPE: OIL DRAYER;901-1000 KM; AND COMMISSIONING</v>
          </cell>
        </row>
        <row r="10448">
          <cell r="A10448" t="str">
            <v>3000045543</v>
          </cell>
          <cell r="B10448" t="str">
            <v>4</v>
          </cell>
          <cell r="C10448" t="str">
            <v>Active</v>
          </cell>
          <cell r="D10448" t="str">
            <v>INSTALL, EQUIPMENT, ELECTRICAL</v>
          </cell>
          <cell r="E10448" t="str">
            <v>INSTL EQP ELEC:OIL DRAYER;1000 -1100 KM</v>
          </cell>
          <cell r="F10448" t="str">
            <v>INSTALL, EQUIPMENT, ELECTRICAL: TYPE: OIL DRAYER;1000 -1100 KM; AND COMMISSIONING</v>
          </cell>
        </row>
        <row r="10449">
          <cell r="A10449" t="str">
            <v>3000045538</v>
          </cell>
          <cell r="B10449" t="str">
            <v>4</v>
          </cell>
          <cell r="C10449" t="str">
            <v>Active</v>
          </cell>
          <cell r="D10449" t="str">
            <v>INSTALL, EQUIPMENT, ELECTRICAL</v>
          </cell>
          <cell r="E10449" t="str">
            <v>INSTL EQP ELEC:OIL DRAYER;1101-1200 KM</v>
          </cell>
          <cell r="F10449" t="str">
            <v>INSTALL, EQUIPMENT, ELECTRICAL: TYPE: OIL DRAYER;1101-1200 KM; AND COMMISSIONING</v>
          </cell>
        </row>
        <row r="10450">
          <cell r="A10450" t="str">
            <v>3000045535</v>
          </cell>
          <cell r="B10450" t="str">
            <v>4</v>
          </cell>
          <cell r="C10450" t="str">
            <v>Active</v>
          </cell>
          <cell r="D10450" t="str">
            <v>INSTALL, EQUIPMENT, ELECTRICAL</v>
          </cell>
          <cell r="E10450" t="str">
            <v>INSTL EQP ELEC:OIL DRAYER;1201-1300 KM</v>
          </cell>
          <cell r="F10450" t="str">
            <v>INSTALL, EQUIPMENT, ELECTRICAL: TYPE: OIL DRAYER;1201-1300 KM; AND COMMISSIONING</v>
          </cell>
        </row>
        <row r="10451">
          <cell r="A10451" t="str">
            <v>3000045540</v>
          </cell>
          <cell r="B10451" t="str">
            <v>4</v>
          </cell>
          <cell r="C10451" t="str">
            <v>Active</v>
          </cell>
          <cell r="D10451" t="str">
            <v>INSTALL, EQUIPMENT, ELECTRICAL</v>
          </cell>
          <cell r="E10451" t="str">
            <v>INSTL EQP ELEC:OIL DRAYER;1301-1400 KM</v>
          </cell>
          <cell r="F10451" t="str">
            <v>INSTALL, EQUIPMENT, ELECTRICAL: TYPE: OIL DRAYER;1301-1400 KM; AND COMMISSIONING</v>
          </cell>
        </row>
        <row r="10452">
          <cell r="A10452" t="str">
            <v>3000045548</v>
          </cell>
          <cell r="B10452" t="str">
            <v>4</v>
          </cell>
          <cell r="C10452" t="str">
            <v>Active</v>
          </cell>
          <cell r="D10452" t="str">
            <v>INSTALL, EQUIPMENT, ELECTRICAL</v>
          </cell>
          <cell r="E10452" t="str">
            <v>INSTL EQP ELEC:OIL DRAYER; 1401-1500 KM</v>
          </cell>
          <cell r="F10452" t="str">
            <v>INSTALL, EQUIPMENT, ELECTRICAL: TYPE: OIL DRAYER; 1401-1500 KM; AND COMMISSIONING</v>
          </cell>
        </row>
        <row r="10453">
          <cell r="A10453" t="str">
            <v>3000045533</v>
          </cell>
          <cell r="B10453" t="str">
            <v>4</v>
          </cell>
          <cell r="C10453" t="str">
            <v>Active</v>
          </cell>
          <cell r="D10453" t="str">
            <v>REPAIR, EQUIPMENT, MECHANICAL</v>
          </cell>
          <cell r="E10453" t="str">
            <v>REPR EQP MECH:SLASHER</v>
          </cell>
          <cell r="F10453" t="str">
            <v>REPAIR, EQUIPMENT, MECHANICAL: TYPE: SLASHER; MODEL NO: F80/2004/4</v>
          </cell>
        </row>
        <row r="10454">
          <cell r="A10454" t="str">
            <v>3000045531</v>
          </cell>
          <cell r="B10454" t="str">
            <v>4</v>
          </cell>
          <cell r="C10454" t="str">
            <v>Active</v>
          </cell>
          <cell r="D10454" t="str">
            <v>REFILL, CYLINDER</v>
          </cell>
          <cell r="E10454" t="str">
            <v>REFIL CYL:GAS;11.8 KG;OXYGEN;AS REQUIRED</v>
          </cell>
          <cell r="F10454" t="str">
            <v>REFILL, CYLINDER: TYPE: GAS; CAPACITY: 11.8 KG; FILLER MATERIAL: OXYGEN; FREQUENCY: AS REQUIRED</v>
          </cell>
        </row>
        <row r="10455">
          <cell r="A10455" t="str">
            <v>3000045532</v>
          </cell>
          <cell r="B10455" t="str">
            <v>4</v>
          </cell>
          <cell r="C10455" t="str">
            <v>Active</v>
          </cell>
          <cell r="D10455" t="str">
            <v>REFILL, CYLINDER</v>
          </cell>
          <cell r="E10455" t="str">
            <v>REFIL CYL:GAS;8 KG;ACETYLENE;AS REQUIRED</v>
          </cell>
          <cell r="F10455" t="str">
            <v>REFILL, CYLINDER: TYPE: GAS; CAPACITY: 8 KG; FILLER MATERIAL: ACETYLENE; FREQUENCY: AS REQUIRED</v>
          </cell>
        </row>
        <row r="10456">
          <cell r="A10456" t="str">
            <v>3000045522</v>
          </cell>
          <cell r="B10456" t="str">
            <v>5</v>
          </cell>
          <cell r="C10456" t="str">
            <v>Active</v>
          </cell>
          <cell r="D10456" t="str">
            <v>CALIBRATE, EQUIPMENT</v>
          </cell>
          <cell r="E10456" t="str">
            <v>CAL EQP:YEAR</v>
          </cell>
          <cell r="F10456" t="str">
            <v>CALIBRATE, EQUIPMENT: TYPE: MRU 895528 AIR, GAS AND EMMISION ANALYSER; FREQUENCY: YEAR; METHOD: 3 POINT CALIBRATION WITH SANAS ACCREDITED LAB</v>
          </cell>
        </row>
        <row r="10457">
          <cell r="A10457" t="str">
            <v>3000045527</v>
          </cell>
          <cell r="B10457" t="str">
            <v>5</v>
          </cell>
          <cell r="C10457" t="str">
            <v>Active</v>
          </cell>
          <cell r="D10457" t="str">
            <v>CALIBRATE, EQUIPMENT</v>
          </cell>
          <cell r="E10457" t="str">
            <v>CAL EQP:YEARLY</v>
          </cell>
          <cell r="F10457" t="str">
            <v>CALIBRATE, EQUIPMENT: TYPE: ETS LINDGREN MICROWAVES SURVEY METERS; FREQUENCY: YEARLY; METHOD: 3 POINT CALIBRATION WITH SANAS ACCREDITED LAB; PROVIDE SANAS CALIBRATION CERTIFICATE</v>
          </cell>
        </row>
        <row r="10458">
          <cell r="A10458" t="str">
            <v>3000045525</v>
          </cell>
          <cell r="B10458" t="str">
            <v>5</v>
          </cell>
          <cell r="C10458" t="str">
            <v>Active</v>
          </cell>
          <cell r="D10458" t="str">
            <v>CALIBRATE, EQUIPMENT</v>
          </cell>
          <cell r="E10458" t="str">
            <v>CAL EQP:YEARLY</v>
          </cell>
          <cell r="F10458" t="str">
            <v>CALIBRATE, EQUIPMENT: TYPE: FLUKE 971 TEMPERATURE AND HUMIDITY TESTER; FREQUENCY: YEARLY; METHOD: 3 POINT CALIBRATION WITH SANAS ACCREDITED LAB; PROVIDE SANAS CALIBRATION CERTIFICATE</v>
          </cell>
        </row>
        <row r="10459">
          <cell r="A10459" t="str">
            <v>3000045524</v>
          </cell>
          <cell r="B10459" t="str">
            <v>5</v>
          </cell>
          <cell r="C10459" t="str">
            <v>Active</v>
          </cell>
          <cell r="D10459" t="str">
            <v>CALIBRATE, EQUIPMENT</v>
          </cell>
          <cell r="E10459" t="str">
            <v>CAL EQP:GILLIAN GIL AIR SAMPLER METER</v>
          </cell>
          <cell r="F10459" t="str">
            <v>CALIBRATE, EQUIPMENT: TYPE: GILLIAN GIL AIR SAMPLER METER; FREQUENCY: YEARLY; METHOD: 3 POINT CALIBRATION WITH SANAS ACCREDITED LAB; PROVIDE SANAS CALIBRATION CERTIFICATE</v>
          </cell>
        </row>
        <row r="10460">
          <cell r="A10460" t="str">
            <v>3000045530</v>
          </cell>
          <cell r="B10460" t="str">
            <v>5</v>
          </cell>
          <cell r="C10460" t="str">
            <v>Active</v>
          </cell>
          <cell r="D10460" t="str">
            <v>CALIBRATE, EQUIPMENT</v>
          </cell>
          <cell r="E10460" t="str">
            <v>CAL EQP:BRUEL AND KJAER 2236;YEARLY</v>
          </cell>
          <cell r="F10460" t="str">
            <v>CALIBRATE, EQUIPMENT: TYPE: BRUEL AND KJAER 2236; FREQUENCY: YEARLY; METHOD: 3 POINT CALIBRATION WITH SANAS ACCREDITED LAB; PROVIDE SANAS CALIRATION CERTIFICATE</v>
          </cell>
        </row>
        <row r="10461">
          <cell r="A10461" t="str">
            <v>3000045529</v>
          </cell>
          <cell r="B10461" t="str">
            <v>5</v>
          </cell>
          <cell r="C10461" t="str">
            <v>Active</v>
          </cell>
          <cell r="D10461" t="str">
            <v>CALIBRATE, EQUIPMENT</v>
          </cell>
          <cell r="E10461" t="str">
            <v>CAL EQP:BEAMAX MC5;YEARLY</v>
          </cell>
          <cell r="F10461" t="str">
            <v>CALIBRATE, EQUIPMENT: TYPE: BEAMAX MC5; FREQUENCY: YEARLY; METHOD: 3 POINT CALIBRATION WITH SANAS ACCREDITED LAB; PROVIDE SANAS CALIBRATION CERTIFICATE</v>
          </cell>
        </row>
        <row r="10462">
          <cell r="A10462" t="str">
            <v>3000045526</v>
          </cell>
          <cell r="B10462" t="str">
            <v>5</v>
          </cell>
          <cell r="C10462" t="str">
            <v>Active</v>
          </cell>
          <cell r="D10462" t="str">
            <v>CALIBRATE, EQUIPMENT</v>
          </cell>
          <cell r="E10462" t="str">
            <v>CAL EQP:FLEXIM FLOW METER;YEARLY</v>
          </cell>
          <cell r="F10462" t="str">
            <v>CALIBRATE, EQUIPMENT: TYPE: FLEXIM FLOW METER; FREQUENCY: YEARLY; METHOD: 3 POINT CALIBRATION WITH SANAS ACCREDITED LAB; PROVIDE SANAS CALIBRATION CERTIFICATE</v>
          </cell>
        </row>
        <row r="10463">
          <cell r="A10463" t="str">
            <v>3000045521</v>
          </cell>
          <cell r="B10463" t="str">
            <v>5</v>
          </cell>
          <cell r="C10463" t="str">
            <v>Active</v>
          </cell>
          <cell r="D10463" t="str">
            <v>CALIBRATE, EQUIPMENT</v>
          </cell>
          <cell r="E10463" t="str">
            <v>CAL EQP:YEARLY</v>
          </cell>
          <cell r="F10463" t="str">
            <v>CALIBRATE, EQUIPMENT: TYPE: MT 667 TEMPERATURE AND HUMIDITY TESTER; FREQUENCY: YEARLY; METHOD: 3 POINT CALIBRATION WITH SANAS ACCREDITED LAB; PROVIDE SANAS CALIBRATION CERTIFICATE</v>
          </cell>
        </row>
        <row r="10464">
          <cell r="A10464" t="str">
            <v>3000045528</v>
          </cell>
          <cell r="B10464" t="str">
            <v>5</v>
          </cell>
          <cell r="C10464" t="str">
            <v>Active</v>
          </cell>
          <cell r="D10464" t="str">
            <v>CALIBRATE, EQUIPMENT</v>
          </cell>
          <cell r="E10464" t="str">
            <v>CAL EQP:DRAGER ARNL X-AM;YEARLY</v>
          </cell>
          <cell r="F10464" t="str">
            <v>CALIBRATE, EQUIPMENT: TYPE: DRAGER ARNL X-AM; FREQUENCY: YEARLY; METHOD: 3 POINT CALIBRATION WITH SANAS ACCREDITED LAB; PROVIDE SANAS CALIBRATION CERTIFICATE</v>
          </cell>
        </row>
        <row r="10465">
          <cell r="A10465" t="str">
            <v>3000045523</v>
          </cell>
          <cell r="B10465" t="str">
            <v>5</v>
          </cell>
          <cell r="C10465" t="str">
            <v>Active</v>
          </cell>
          <cell r="D10465" t="str">
            <v>CALIBRATE, EQUIPMENT</v>
          </cell>
          <cell r="E10465" t="str">
            <v>CAL EQP:INFRARED THERMOMETER;YEARLY</v>
          </cell>
          <cell r="F10465" t="str">
            <v>CALIBRATE, EQUIPMENT: TYPE: INFRARED THERMOMETER; FREQUENCY: YEARLY; METHOD: 3 POINT CALIBRATION WITH SANAS ACCREDITED LAB; PROVIDE SANAS CALIBRATION CERTIFICATE</v>
          </cell>
        </row>
        <row r="10466">
          <cell r="A10466" t="str">
            <v>3000045505</v>
          </cell>
          <cell r="B10466" t="str">
            <v>4</v>
          </cell>
          <cell r="C10466" t="str">
            <v>Active</v>
          </cell>
          <cell r="D10466" t="str">
            <v>MIGRATE, DATA</v>
          </cell>
          <cell r="E10466" t="str">
            <v>MIGR DATA:STATIONWARE;SERVER BASED</v>
          </cell>
          <cell r="F10466" t="str">
            <v>MIGRATE, DATA: TYPE: STATIONWARE; METHOD: SERVER BASED</v>
          </cell>
        </row>
        <row r="10467">
          <cell r="A10467" t="str">
            <v>3000045504</v>
          </cell>
          <cell r="B10467" t="str">
            <v>4</v>
          </cell>
          <cell r="C10467" t="str">
            <v>Active</v>
          </cell>
          <cell r="D10467" t="str">
            <v>MAINTAIN AND SUPPORT, SOFTWARE</v>
          </cell>
          <cell r="E10467" t="str">
            <v>MAINT SUPRT SFTWR:STATIONWARE</v>
          </cell>
          <cell r="F10467" t="str">
            <v>MAINTAIN AND SUPPORT, SOFTWARE: SYSTEM APPLICATION: STATIONWARE</v>
          </cell>
        </row>
        <row r="10468">
          <cell r="A10468" t="str">
            <v>3000045503</v>
          </cell>
          <cell r="B10468" t="str">
            <v>4</v>
          </cell>
          <cell r="C10468" t="str">
            <v>Active</v>
          </cell>
          <cell r="D10468" t="str">
            <v>MAINTAIN AND SUPPORT, SOFTWARE</v>
          </cell>
          <cell r="E10468" t="str">
            <v>MAINT SUPRT SFTWR:POWERFACTORY</v>
          </cell>
          <cell r="F10468" t="str">
            <v>MAINTAIN AND SUPPORT, SOFTWARE: SYSTEM APPLICATION: POWERFACTORY</v>
          </cell>
        </row>
        <row r="10469">
          <cell r="A10469" t="str">
            <v>3000045502</v>
          </cell>
          <cell r="B10469" t="str">
            <v>4</v>
          </cell>
          <cell r="C10469" t="str">
            <v>Active</v>
          </cell>
          <cell r="D10469" t="str">
            <v>RUBBERIZE, PART</v>
          </cell>
          <cell r="E10469" t="str">
            <v>RUBRIZ PART:SMASH AND GRAB</v>
          </cell>
          <cell r="F10469" t="str">
            <v>RUBBERIZE, PART: TYPE: SMASH AND GRAB</v>
          </cell>
        </row>
        <row r="10470">
          <cell r="A10470" t="str">
            <v>3000045472</v>
          </cell>
          <cell r="B10470" t="str">
            <v>4</v>
          </cell>
          <cell r="C10470" t="str">
            <v>Active</v>
          </cell>
          <cell r="D10470" t="str">
            <v>TRAIN, PERSONNEL</v>
          </cell>
          <cell r="E10470" t="str">
            <v>TRAIN PRSNL:CYBERSECURITY AWS;ADVANCED</v>
          </cell>
          <cell r="F10470" t="str">
            <v>TRAIN, PERSONNEL: COURSE TYPE: CYBERSECURITY AWS; MODULE: ADVANCED; DURATION: 3 DAY; AMAZON WEB SERVICE</v>
          </cell>
        </row>
        <row r="10471">
          <cell r="A10471" t="str">
            <v>3000045471</v>
          </cell>
          <cell r="B10471" t="str">
            <v>4</v>
          </cell>
          <cell r="C10471" t="str">
            <v>Active</v>
          </cell>
          <cell r="D10471" t="str">
            <v>TRAIN, PERSONNEL</v>
          </cell>
          <cell r="E10471" t="str">
            <v>TRAIN PRSNL:NET COLABO EXPERT;CCIE;5 DAY</v>
          </cell>
          <cell r="F10471" t="str">
            <v>TRAIN, PERSONNEL: COURSE TYPE: NET COLABO EXPERT; MODULE: CCIE; DURATION: 5 DAY; CERTIFIED INTERNETWORK</v>
          </cell>
        </row>
        <row r="10472">
          <cell r="A10472" t="str">
            <v>3000045476</v>
          </cell>
          <cell r="B10472" t="str">
            <v>4</v>
          </cell>
          <cell r="C10472" t="str">
            <v>Active</v>
          </cell>
          <cell r="D10472" t="str">
            <v>TRAIN, PERSONNEL</v>
          </cell>
          <cell r="E10472" t="str">
            <v>TRAIN PRSNL:CYBERSEC ANALYST;5 DAY</v>
          </cell>
          <cell r="F10472" t="str">
            <v>TRAIN, PERSONNEL: COURSE TYPE: CYBERSEC ANALYST; MODULE: COMPTIA  CYSA+; DURATION: 5 DAY; ADVANCED</v>
          </cell>
        </row>
        <row r="10473">
          <cell r="A10473" t="str">
            <v>3000045490</v>
          </cell>
          <cell r="B10473" t="str">
            <v>4</v>
          </cell>
          <cell r="C10473" t="str">
            <v>Active</v>
          </cell>
          <cell r="D10473" t="str">
            <v>TRAIN, PERSONNEL</v>
          </cell>
          <cell r="E10473" t="str">
            <v>TRAIN PRSNL:CYBER STANDARD;2 DAY</v>
          </cell>
          <cell r="F10473" t="str">
            <v>TRAIN, PERSONNEL: COURSE TYPE: CYBER STANDARD; MODULE: ISO/IEC 27001 FOUNDATION; DURATION: 2 DAY; INCLUDING: EXAM</v>
          </cell>
        </row>
        <row r="10474">
          <cell r="A10474" t="str">
            <v>3000045478</v>
          </cell>
          <cell r="B10474" t="str">
            <v>4</v>
          </cell>
          <cell r="C10474" t="str">
            <v>Active</v>
          </cell>
          <cell r="D10474" t="str">
            <v>TRAIN, PERSONNEL</v>
          </cell>
          <cell r="E10474" t="str">
            <v>TRAIN PRSNL:NETWORKING TECHNICIAN;CLTECH</v>
          </cell>
          <cell r="F10474" t="str">
            <v>TRAIN, PERSONNEL: COURSE TYPE: NETWORKING TECHNICIAN; MODULE: CLTECH; DURATION: 5 DAY; CERTIFIED SUPPORTING COLLABORATION DEVICES</v>
          </cell>
        </row>
        <row r="10475">
          <cell r="A10475" t="str">
            <v>3000045495</v>
          </cell>
          <cell r="B10475" t="str">
            <v>4</v>
          </cell>
          <cell r="C10475" t="str">
            <v>Active</v>
          </cell>
          <cell r="D10475" t="str">
            <v>TRAIN, PERSONNEL</v>
          </cell>
          <cell r="E10475" t="str">
            <v>TRAIN PRSNL:NETWORKING NMS;3 DAY</v>
          </cell>
          <cell r="F10475" t="str">
            <v>TRAIN, PERSONNEL: COURSE TYPE: NETWORKING NMS; MODULE: ESIGHT-IP ENTERPRISE; DURATION: 3 DAY; BASIC OPERATION AND MAINTENANCE</v>
          </cell>
        </row>
        <row r="10476">
          <cell r="A10476" t="str">
            <v>3000045484</v>
          </cell>
          <cell r="B10476" t="str">
            <v>4</v>
          </cell>
          <cell r="C10476" t="str">
            <v>Active</v>
          </cell>
          <cell r="D10476" t="str">
            <v>TRAIN, PERSONNEL</v>
          </cell>
          <cell r="E10476" t="str">
            <v>TRAIN PRSNL:CYBERSECURITY;CCSP;5 DAY</v>
          </cell>
          <cell r="F10476" t="str">
            <v>TRAIN, PERSONNEL: COURSE TYPE: CYBERSECURITY; MODULE: CCSP; DURATION: 5 DAY; CERTIFIED CLOUD SECURITY PROFESSIONAL</v>
          </cell>
        </row>
        <row r="10477">
          <cell r="A10477" t="str">
            <v>3000045475</v>
          </cell>
          <cell r="B10477" t="str">
            <v>4</v>
          </cell>
          <cell r="C10477" t="str">
            <v>Active</v>
          </cell>
          <cell r="D10477" t="str">
            <v>TRAIN, PERSONNEL</v>
          </cell>
          <cell r="E10477" t="str">
            <v>TRAIN PRSNL:CYBERSECURITY AZ;5 DAY</v>
          </cell>
          <cell r="F10477" t="str">
            <v>TRAIN, PERSONNEL: COURSE TYPE: CYBERSECURITY AZ; MODULE: MICROSOFT AZURE SECURITY TECHNOLOGIES; DURATION: 5 DAY</v>
          </cell>
        </row>
        <row r="10478">
          <cell r="A10478" t="str">
            <v>3000045492</v>
          </cell>
          <cell r="B10478" t="str">
            <v>4</v>
          </cell>
          <cell r="C10478" t="str">
            <v>Active</v>
          </cell>
          <cell r="D10478" t="str">
            <v>TRAIN, PERSONNEL</v>
          </cell>
          <cell r="E10478" t="str">
            <v>TRAIN PRSNL:PROGRAM;INTRO TO PYTHON</v>
          </cell>
          <cell r="F10478" t="str">
            <v>TRAIN, PERSONNEL: COURSE TYPE: PROGRAM; MODULE: INTRO TO PYTHON; DURATION: 4 DAY</v>
          </cell>
        </row>
        <row r="10479">
          <cell r="A10479" t="str">
            <v>3000045473</v>
          </cell>
          <cell r="B10479" t="str">
            <v>4</v>
          </cell>
          <cell r="C10479" t="str">
            <v>Active</v>
          </cell>
          <cell r="D10479" t="str">
            <v>TRAIN, PERSONNEL</v>
          </cell>
          <cell r="E10479" t="str">
            <v>TRAIN PRSNL:NETWORKING EXPERT;5 DAY</v>
          </cell>
          <cell r="F10479" t="str">
            <v>TRAIN, PERSONNEL: COURSE TYPE: NETWORKING EXPERT; MODULE: CCIE ENTERPRISE; DURATION: 5 DAY; CERTIFIED INTERNETWORK</v>
          </cell>
        </row>
        <row r="10480">
          <cell r="A10480" t="str">
            <v>3000045483</v>
          </cell>
          <cell r="B10480" t="str">
            <v>4</v>
          </cell>
          <cell r="C10480" t="str">
            <v>Active</v>
          </cell>
          <cell r="D10480" t="str">
            <v>TRAIN, PERSONNEL</v>
          </cell>
          <cell r="E10480" t="str">
            <v>TRAIN PRSNL:I.T;ITIL 4 PRACTICE MANAGER</v>
          </cell>
          <cell r="F10480" t="str">
            <v>TRAIN, PERSONNEL: COURSE TYPE: I.T; MODULE: ITIL 4 PRACTICE MANAGER; DURATION: 3 DAY; INFORMATION TECHNOLOGY INFRASTRUCTURE LIBRARY</v>
          </cell>
        </row>
        <row r="10481">
          <cell r="A10481" t="str">
            <v>3000045494</v>
          </cell>
          <cell r="B10481" t="str">
            <v>4</v>
          </cell>
          <cell r="C10481" t="str">
            <v>Active</v>
          </cell>
          <cell r="D10481" t="str">
            <v>TRAIN, PERSONNEL</v>
          </cell>
          <cell r="E10481" t="str">
            <v>TRAIN PRSNL:CYBERSECURITY IN-SE;5 DAY</v>
          </cell>
          <cell r="F10481" t="str">
            <v>TRAIN, PERSONNEL: COURSE TYPE: CYBERSECURITY IN-SE; MODULE: COMPTIA SECURITY+; DURATION: 5 DAY</v>
          </cell>
        </row>
        <row r="10482">
          <cell r="A10482" t="str">
            <v>3000045480</v>
          </cell>
          <cell r="B10482" t="str">
            <v>4</v>
          </cell>
          <cell r="C10482" t="str">
            <v>Active</v>
          </cell>
          <cell r="D10482" t="str">
            <v>TRAIN, PERSONNEL</v>
          </cell>
          <cell r="E10482" t="str">
            <v>TRAIN PRSNL:PROGRAM;ADVANCED PYTHON</v>
          </cell>
          <cell r="F10482" t="str">
            <v>TRAIN, PERSONNEL: COURSE TYPE: PROGRAM; MODULE: ADVANCED PYTHON; DURATION: 3 DAY</v>
          </cell>
        </row>
        <row r="10483">
          <cell r="A10483" t="str">
            <v>3000045486</v>
          </cell>
          <cell r="B10483" t="str">
            <v>4</v>
          </cell>
          <cell r="C10483" t="str">
            <v>Active</v>
          </cell>
          <cell r="D10483" t="str">
            <v>TRAIN, PERSONNEL</v>
          </cell>
          <cell r="E10483" t="str">
            <v>TRAIN PRSNL:OPS SYSTEM;COMPTIA LINUX +</v>
          </cell>
          <cell r="F10483" t="str">
            <v>TRAIN, PERSONNEL: COURSE TYPE: OPS SYSTEM; MODULE: COMPTIA LINUX +; DURATION: 5 DAY</v>
          </cell>
        </row>
        <row r="10484">
          <cell r="A10484" t="str">
            <v>3000045499</v>
          </cell>
          <cell r="B10484" t="str">
            <v>4</v>
          </cell>
          <cell r="C10484" t="str">
            <v>Active</v>
          </cell>
          <cell r="D10484" t="str">
            <v>TRAIN, PERSONNEL</v>
          </cell>
          <cell r="E10484" t="str">
            <v>TRAIN PRSNL:CYBERSEC ADV PRACTITIONER</v>
          </cell>
          <cell r="F10484" t="str">
            <v>TRAIN, PERSONNEL: COURSE TYPE: CYBERSEC ADV PRACTITIONER; MODULE: COMPTIA CASP+; DURATION: 5 DAY</v>
          </cell>
        </row>
        <row r="10485">
          <cell r="A10485" t="str">
            <v>3000045500</v>
          </cell>
          <cell r="B10485" t="str">
            <v>4</v>
          </cell>
          <cell r="C10485" t="str">
            <v>Active</v>
          </cell>
          <cell r="D10485" t="str">
            <v>TRAIN, PERSONNEL</v>
          </cell>
          <cell r="E10485" t="str">
            <v>TRAIN PRSNL:I.T. ADVANCE;4 DAY</v>
          </cell>
          <cell r="F10485" t="str">
            <v>TRAIN, PERSONNEL: COURSE TYPE: I.T. ADVANCE; MODULE: ITIL 4 STRATEGIC LEADER; DURATION: 4 DAY; INFORMATION TECHNOLOGY INFRASTRUCTURE LIBRARY</v>
          </cell>
        </row>
        <row r="10486">
          <cell r="A10486" t="str">
            <v>3000045474</v>
          </cell>
          <cell r="B10486" t="str">
            <v>4</v>
          </cell>
          <cell r="C10486" t="str">
            <v>Active</v>
          </cell>
          <cell r="D10486" t="str">
            <v>TRAIN, PERSONNEL</v>
          </cell>
          <cell r="E10486" t="str">
            <v>TRAIN PRSNL:NETWORKING ENCT;5 DAY</v>
          </cell>
          <cell r="F10486" t="str">
            <v>TRAIN, PERSONNEL: COURSE TYPE: NETWORKING ENCT; MODULE: CCNP ENTERPRISE; DURATION: 5 DAY; IMPLEMENTING AND OPERATING NETWORK CORE TECHNOLOGIES</v>
          </cell>
        </row>
        <row r="10487">
          <cell r="A10487" t="str">
            <v>3000045477</v>
          </cell>
          <cell r="B10487" t="str">
            <v>4</v>
          </cell>
          <cell r="C10487" t="str">
            <v>Active</v>
          </cell>
          <cell r="D10487" t="str">
            <v>TRAIN, PERSONNEL</v>
          </cell>
          <cell r="E10487" t="str">
            <v>TRAIN PRSNL:SECURITY CAMPUS;CLOUD CAMPUS</v>
          </cell>
          <cell r="F10487" t="str">
            <v>TRAIN, PERSONNEL: COURSE TYPE: SECURITY CAMPUS; MODULE: CLOUD CAMPUS; DURATION: 5 DAY; SOLUTION</v>
          </cell>
        </row>
        <row r="10488">
          <cell r="A10488" t="str">
            <v>3000045485</v>
          </cell>
          <cell r="B10488" t="str">
            <v>4</v>
          </cell>
          <cell r="C10488" t="str">
            <v>Active</v>
          </cell>
          <cell r="D10488" t="str">
            <v>TRAIN, PERSONNEL</v>
          </cell>
          <cell r="E10488" t="str">
            <v>TRAIN PRSNL:CYBERSEC PEN TEST;5 DAY</v>
          </cell>
          <cell r="F10488" t="str">
            <v>TRAIN, PERSONNEL: COURSE TYPE: CYBERSEC PEN TEST; MODULE: COMPTIA PENTEST+; DURATION: 5 DAY</v>
          </cell>
        </row>
        <row r="10489">
          <cell r="A10489" t="str">
            <v>3000045481</v>
          </cell>
          <cell r="B10489" t="str">
            <v>4</v>
          </cell>
          <cell r="C10489" t="str">
            <v>Active</v>
          </cell>
          <cell r="D10489" t="str">
            <v>TRAIN, PERSONNEL</v>
          </cell>
          <cell r="E10489" t="str">
            <v>TRAIN PRSNL:INFO SEC A;CISA;5 DAY</v>
          </cell>
          <cell r="F10489" t="str">
            <v>TRAIN, PERSONNEL: COURSE TYPE: INFO SEC A; MODULE: CISA; DURATION: 5 DAY; CERTIFIED INFORMATION SYSTEMS AUDITOR</v>
          </cell>
        </row>
        <row r="10490">
          <cell r="A10490" t="str">
            <v>3000045496</v>
          </cell>
          <cell r="B10490" t="str">
            <v>4</v>
          </cell>
          <cell r="C10490" t="str">
            <v>Active</v>
          </cell>
          <cell r="D10490" t="str">
            <v>TRAIN, PERSONNEL</v>
          </cell>
          <cell r="E10490" t="str">
            <v>TRAIN PRSNL:CYBERSECURITY CEH;5 DAY</v>
          </cell>
          <cell r="F10490" t="str">
            <v>TRAIN, PERSONNEL: COURSE TYPE: CYBERSECURITY CEH; MODULE: ETHICAL HACKING; DURATION: 5 DAY; AND COUNTERMEASURES</v>
          </cell>
        </row>
        <row r="10491">
          <cell r="A10491" t="str">
            <v>3000045498</v>
          </cell>
          <cell r="B10491" t="str">
            <v>4</v>
          </cell>
          <cell r="C10491" t="str">
            <v>Active</v>
          </cell>
          <cell r="D10491" t="str">
            <v>TRAIN, PERSONNEL</v>
          </cell>
          <cell r="E10491" t="str">
            <v>TRAIN PRSNL:NET INSTALL AND COMM;5 DAY</v>
          </cell>
          <cell r="F10491" t="str">
            <v>TRAIN, PERSONNEL: COURSE TYPE: NET INSTALL AND COMM; MODULE: DATA CENTER SWITCHES; DURATION: 5 DAY; (CE SERIES)</v>
          </cell>
        </row>
        <row r="10492">
          <cell r="A10492" t="str">
            <v>3000045489</v>
          </cell>
          <cell r="B10492" t="str">
            <v>4</v>
          </cell>
          <cell r="C10492" t="str">
            <v>Active</v>
          </cell>
          <cell r="D10492" t="str">
            <v>TRAIN, PERSONNEL</v>
          </cell>
          <cell r="E10492" t="str">
            <v>TRAIN PRSNL:NETWORKING CCT;5 DAY</v>
          </cell>
          <cell r="F10492" t="str">
            <v>TRAIN, PERSONNEL: COURSE TYPE: NETWORKING CCT; MODULE: CCNP COLLABORATION; DURATION: 5 DAY; IMPLEMENTING AND OPERATING NETWORK CORE TECHNOLOGIES</v>
          </cell>
        </row>
        <row r="10493">
          <cell r="A10493" t="str">
            <v>3000045493</v>
          </cell>
          <cell r="B10493" t="str">
            <v>4</v>
          </cell>
          <cell r="C10493" t="str">
            <v>Active</v>
          </cell>
          <cell r="D10493" t="str">
            <v>TRAIN, PERSONNEL</v>
          </cell>
          <cell r="E10493" t="str">
            <v>TRAIN PRSNL:NETWORK DESIGN ASSOCIATE</v>
          </cell>
          <cell r="F10493" t="str">
            <v>TRAIN, PERSONNEL: COURSE TYPE: NETWORK DESIGN ASSOCIATE; MODULE: CCDA; DURATION: 5 DAY; CERTIFIED</v>
          </cell>
        </row>
        <row r="10494">
          <cell r="A10494" t="str">
            <v>3000045479</v>
          </cell>
          <cell r="B10494" t="str">
            <v>4</v>
          </cell>
          <cell r="C10494" t="str">
            <v>Active</v>
          </cell>
          <cell r="D10494" t="str">
            <v>TRAIN, PERSONNEL</v>
          </cell>
          <cell r="E10494" t="str">
            <v>TRAIN PRSNL:INFO TECH;ITIL FOUNDATION</v>
          </cell>
          <cell r="F10494" t="str">
            <v>TRAIN, PERSONNEL: COURSE TYPE: INFO TECH; MODULE: ITIL FOUNDATION; DURATION: 2 DAY; INFORMATION TECHNOLOGY INFRASTRUCTURE LIBRARY</v>
          </cell>
        </row>
        <row r="10495">
          <cell r="A10495" t="str">
            <v>3000045491</v>
          </cell>
          <cell r="B10495" t="str">
            <v>4</v>
          </cell>
          <cell r="C10495" t="str">
            <v>Active</v>
          </cell>
          <cell r="D10495" t="str">
            <v>TRAIN, PERSONNEL</v>
          </cell>
          <cell r="E10495" t="str">
            <v>TRAIN PRSNL:SECURITY TERMINAL;CTSS;3 DAY</v>
          </cell>
          <cell r="F10495" t="str">
            <v>TRAIN, PERSONNEL: COURSE TYPE: SECURITY TERMINAL; MODULE: CTSS; DURATION: 3 DAY; CONSTRUCTING TERMINAL SECURITY SYSTEM AND SECURITY STRATEGY</v>
          </cell>
        </row>
        <row r="10496">
          <cell r="A10496" t="str">
            <v>3000045497</v>
          </cell>
          <cell r="B10496" t="str">
            <v>4</v>
          </cell>
          <cell r="C10496" t="str">
            <v>Active</v>
          </cell>
          <cell r="D10496" t="str">
            <v>TRAIN, PERSONNEL</v>
          </cell>
          <cell r="E10496" t="str">
            <v>TRAIN PRSNL:NETWORK OPS AND MAINTENANCE</v>
          </cell>
          <cell r="F10496" t="str">
            <v>TRAIN, PERSONNEL: COURSE TYPE: NETWORK OPS AND MAINTENANCE; MODULE: DC SWITCHES; DURATION: 5 DAY; (CE SERIES)</v>
          </cell>
        </row>
        <row r="10497">
          <cell r="A10497" t="str">
            <v>3000045487</v>
          </cell>
          <cell r="B10497" t="str">
            <v>4</v>
          </cell>
          <cell r="C10497" t="str">
            <v>Active</v>
          </cell>
          <cell r="D10497" t="str">
            <v>TRAIN, PERSONNEL</v>
          </cell>
          <cell r="E10497" t="str">
            <v>TRAIN PRSNL:NETWORKING ADMIN;5 DAY</v>
          </cell>
          <cell r="F10497" t="str">
            <v>TRAIN, PERSONNEL: COURSE TYPE: NETWORKING ADMIN; MODULE: FUSION COMPUTE; DURATION: 5 DAY; VIRTUALIZATION ADMINISTRATOR</v>
          </cell>
        </row>
        <row r="10498">
          <cell r="A10498" t="str">
            <v>3000045482</v>
          </cell>
          <cell r="B10498" t="str">
            <v>4</v>
          </cell>
          <cell r="C10498" t="str">
            <v>Active</v>
          </cell>
          <cell r="D10498" t="str">
            <v>TRAIN, PERSONNEL</v>
          </cell>
          <cell r="E10498" t="str">
            <v>TRAIN PRSNL:NETWORKING;COMPTIA NETWORK+</v>
          </cell>
          <cell r="F10498" t="str">
            <v>TRAIN, PERSONNEL: COURSE TYPE: NETWORKING; MODULE: COMPTIA NETWORK+; DURATION: 5 DAY</v>
          </cell>
        </row>
        <row r="10499">
          <cell r="A10499" t="str">
            <v>3000045501</v>
          </cell>
          <cell r="B10499" t="str">
            <v>4</v>
          </cell>
          <cell r="C10499" t="str">
            <v>Active</v>
          </cell>
          <cell r="D10499" t="str">
            <v>TRAIN, PERSONNEL</v>
          </cell>
          <cell r="E10499" t="str">
            <v>TRAIN PRSNL:NETWORKING TECH;RSTECH;5 DAY</v>
          </cell>
          <cell r="F10499" t="str">
            <v>TRAIN, PERSONNEL: COURSE TYPE: NETWORKING TECH; MODULE: RSTECH; DURATION: 5 DAY; CERTIFIED TECHNICIAN SUPPORTING ROUTING AND SWITCHING NETWORK DEVICES</v>
          </cell>
        </row>
        <row r="10500">
          <cell r="A10500" t="str">
            <v>3000045488</v>
          </cell>
          <cell r="B10500" t="str">
            <v>4</v>
          </cell>
          <cell r="C10500" t="str">
            <v>Active</v>
          </cell>
          <cell r="D10500" t="str">
            <v>TRAIN, PERSONNEL</v>
          </cell>
          <cell r="E10500" t="str">
            <v>TRAIN PRSNL:CYBERSECURITY SYSTEM;5 DAY</v>
          </cell>
          <cell r="F10500" t="str">
            <v>TRAIN, PERSONNEL: COURSE TYPE: CYBERSECURITY SYSTEM; MODULE: SOPHOS FIREWALL; DURATION: 5 DAY</v>
          </cell>
        </row>
        <row r="10501">
          <cell r="A10501" t="str">
            <v>3000045470</v>
          </cell>
          <cell r="B10501" t="str">
            <v>4</v>
          </cell>
          <cell r="C10501" t="str">
            <v>Active</v>
          </cell>
          <cell r="D10501" t="str">
            <v>INSTALL, EQUIPMENT</v>
          </cell>
          <cell r="E10501" t="str">
            <v>INSTL EQP:FUEL OIL HEATER INSTALLATION</v>
          </cell>
          <cell r="F10501" t="str">
            <v>INSTALL, EQUIPMENT: TYPE: FUEL OIL HEATER INSTALLATION; METHOD: RIGGING, WELDING, BOLTING,  WIRING; INSTALL THE MECHANICAL COMPONENTS OF THE FUEL OIL HEATER: PIPES, PRESSURE RELIEF VALVE, VENTS, DRAIN VALVE,ETC</v>
          </cell>
        </row>
        <row r="10502">
          <cell r="A10502" t="str">
            <v>3000045469</v>
          </cell>
          <cell r="B10502" t="str">
            <v>5</v>
          </cell>
          <cell r="C10502" t="str">
            <v>Active</v>
          </cell>
          <cell r="D10502" t="str">
            <v>MACHINING</v>
          </cell>
          <cell r="E10502" t="str">
            <v>MACHINING:TURNING;ETV SPINDLES</v>
          </cell>
          <cell r="F10502" t="str">
            <v>MACHINING: METHOD: TURNING; COMPONENT: ETV SPINDLES; HARDENING AND FINAL GRIND 5/16 IN BSF X 265MM ETV SPINDLES</v>
          </cell>
        </row>
        <row r="10503">
          <cell r="A10503" t="str">
            <v>3000045430</v>
          </cell>
          <cell r="B10503" t="str">
            <v>5</v>
          </cell>
          <cell r="C10503" t="str">
            <v>Active</v>
          </cell>
          <cell r="D10503" t="str">
            <v>RENT, EQUIPMENT</v>
          </cell>
          <cell r="E10503" t="str">
            <v>RENT EQP:TELE LOGGER</v>
          </cell>
          <cell r="F10503" t="str">
            <v>RENT, EQUIPMENT: TYPE: TELE LOGGER</v>
          </cell>
        </row>
        <row r="10504">
          <cell r="A10504" t="str">
            <v>3000045433</v>
          </cell>
          <cell r="B10504" t="str">
            <v>5</v>
          </cell>
          <cell r="C10504" t="str">
            <v>Active</v>
          </cell>
          <cell r="D10504" t="str">
            <v>REPAIR, EQUIPMENT, MECHANICAL</v>
          </cell>
          <cell r="E10504" t="str">
            <v>REPR EQP MECH:DIAPHRAGM PRESSURE ROTOR</v>
          </cell>
          <cell r="F10504" t="str">
            <v>REPAIR, EQUIPMENT, MECHANICAL: TYPE: DIAPHRAGM PRESSURE ROTOR; REPAIR TYPE: MAJOR; TEST: TEST AS SPECIFIED; REFERENCED MATERIAL: 0176168; DIAPHRAGM: TYPE: INTERMEDIATE PRESSURE ROTOR; DIMENSIONS: ID 650 MM X OD 1.82 M X THK 245 MM; MATERIAL: STL; REFERENCE NO: 3550-120</v>
          </cell>
        </row>
        <row r="10505">
          <cell r="A10505" t="str">
            <v>3000045432</v>
          </cell>
          <cell r="B10505" t="str">
            <v>5</v>
          </cell>
          <cell r="C10505" t="str">
            <v>Active</v>
          </cell>
          <cell r="D10505" t="str">
            <v>REPAIR, EQUIPMENT, MECHANICAL</v>
          </cell>
          <cell r="E10505" t="str">
            <v>REPR EQP MECH:DIAPHRAGM;MAJOR</v>
          </cell>
          <cell r="F10505" t="str">
            <v>REPAIR, EQUIPMENT, MECHANICAL: TYPE: DIAPHRAGM; REPAIR TYPE: MAJOR; TEST: TEST AS SPECIFIED; REFFER TO MAT NO :0176175; REFERENCED MATERIAL: 0176175; DIAPHRAGM: TYPE: 2H; DIMENSIONS: ID 355 X OD 985 X THK 120 MM; MATERIAL: STL; OEM P/N: 3350-040, OEM: GE STEAM POWER SERVICE; REFERENCE NO: PL267-681; FOR HP TURBINE</v>
          </cell>
        </row>
        <row r="10506">
          <cell r="A10506" t="str">
            <v>3000045429</v>
          </cell>
          <cell r="B10506" t="str">
            <v>5</v>
          </cell>
          <cell r="C10506" t="str">
            <v>Active</v>
          </cell>
          <cell r="D10506" t="str">
            <v>REPAIR, EQUIPMENT, MECHANICAL</v>
          </cell>
          <cell r="E10506" t="str">
            <v>REPR EQP MECH:DIAPHRAGM PRESSURE ROTOR</v>
          </cell>
          <cell r="F10506" t="str">
            <v>REPAIR, EQUIPMENT, MECHANICAL: TYPE: DIAPHRAGM PRESSURE ROTOR; REPAIR TYPE: MAJOR; TEST: TEST AS SPECIFIED; REFFER TO MAT NO :0176168</v>
          </cell>
        </row>
        <row r="10507">
          <cell r="A10507" t="str">
            <v>3000045431</v>
          </cell>
          <cell r="B10507" t="str">
            <v>5</v>
          </cell>
          <cell r="C10507" t="str">
            <v>Active</v>
          </cell>
          <cell r="D10507" t="str">
            <v>REPAIR, EQUIPMENT, MECHANICAL</v>
          </cell>
          <cell r="E10507" t="str">
            <v>REPR EQP MECH:DIAPHRAGM;MAJOR</v>
          </cell>
          <cell r="F10507" t="str">
            <v>REPAIR, EQUIPMENT, MECHANICAL: TYPE: DIAPHRAGM; REPAIR TYPE: MAJOR; TEST: TEST AS SPECIFIED; REFERENCED MATERIAL: 0176159; DIAPHRAGM: TYPE: 3M; DIMENSIONS: ID 650 MM X OD 1.53 M X THK 245 MM; MATERIAL: STL; OEM P/N: 3550-060, OEM: GE STEAM POWER SERVICE; IP TURBINE DIAPHRAGM</v>
          </cell>
        </row>
        <row r="10508">
          <cell r="A10508" t="str">
            <v>3000044273</v>
          </cell>
          <cell r="B10508" t="str">
            <v>5</v>
          </cell>
          <cell r="C10508" t="str">
            <v>Active</v>
          </cell>
          <cell r="D10508" t="str">
            <v>REPAIR, EQUIPMENT</v>
          </cell>
          <cell r="E10508" t="str">
            <v>REPR EQP:PSW–2.3 MTE;PHYSICAL/MECHANICAL</v>
          </cell>
          <cell r="F10508" t="str">
            <v>REPAIR, EQUIPMENT: TYPE: PSW–2.3 MTE; METHOD: PHYSICAL/MECHANICAL</v>
          </cell>
        </row>
        <row r="10509">
          <cell r="A10509" t="str">
            <v>3000045428</v>
          </cell>
          <cell r="B10509" t="str">
            <v>4</v>
          </cell>
          <cell r="C10509" t="str">
            <v>Active</v>
          </cell>
          <cell r="D10509" t="str">
            <v>INSTALL, EQUIPMENT, ELECTRICAL</v>
          </cell>
          <cell r="E10509" t="str">
            <v>INSTL EQP ELEC:TYPE A3</v>
          </cell>
          <cell r="F10509" t="str">
            <v>INSTALL, EQUIPMENT, ELECTRICAL: TYPE: TYPE A3; FLUORESCENT FITTING</v>
          </cell>
        </row>
        <row r="10510">
          <cell r="A10510" t="str">
            <v>3000045427</v>
          </cell>
          <cell r="B10510" t="str">
            <v>4</v>
          </cell>
          <cell r="C10510" t="str">
            <v>Active</v>
          </cell>
          <cell r="D10510" t="str">
            <v>INSTALL, EQUIPMENT, ELECTRICAL</v>
          </cell>
          <cell r="E10510" t="str">
            <v>INSTL EQP ELEC:TYPE A4</v>
          </cell>
          <cell r="F10510" t="str">
            <v>INSTALL, EQUIPMENT, ELECTRICAL: TYPE: TYPE A4; FLUORESCENT FITTING</v>
          </cell>
        </row>
        <row r="10511">
          <cell r="A10511" t="str">
            <v>3000045424</v>
          </cell>
          <cell r="B10511" t="str">
            <v>5</v>
          </cell>
          <cell r="C10511" t="str">
            <v>Active</v>
          </cell>
          <cell r="D10511" t="str">
            <v>REPAIR, EQUIPMENT</v>
          </cell>
          <cell r="E10511" t="str">
            <v>REPR EQP:METES 325;PHYSICAL/MECHANICAL</v>
          </cell>
          <cell r="F10511" t="str">
            <v>REPAIR, EQUIPMENT: TYPE: METES 325; METHOD: PHYSICAL/MECHANICAL</v>
          </cell>
        </row>
        <row r="10512">
          <cell r="A10512" t="str">
            <v>3000045425</v>
          </cell>
          <cell r="B10512" t="str">
            <v>5</v>
          </cell>
          <cell r="C10512" t="str">
            <v>Active</v>
          </cell>
          <cell r="D10512" t="str">
            <v>REPAIR, EQUIPMENT</v>
          </cell>
          <cell r="E10512" t="str">
            <v>REPR EQP:METES 320;PHYSICAL/MECHANICAL</v>
          </cell>
          <cell r="F10512" t="str">
            <v>REPAIR, EQUIPMENT: TYPE: METES 320; METHOD: PHYSICAL/MECHANICAL</v>
          </cell>
        </row>
        <row r="10513">
          <cell r="A10513" t="str">
            <v>3000045418</v>
          </cell>
          <cell r="B10513" t="str">
            <v>4</v>
          </cell>
          <cell r="C10513" t="str">
            <v>Active</v>
          </cell>
          <cell r="D10513" t="str">
            <v>ASSEMBLE, STRUCTURE</v>
          </cell>
          <cell r="E10513" t="str">
            <v>ASSEMBL STRUCT:WATER TANK STAND;STEEL</v>
          </cell>
          <cell r="F10513" t="str">
            <v>ASSEMBLE, STRUCTURE: TYPE: WATER TANK STAND; MATERIAL: STEEL</v>
          </cell>
        </row>
        <row r="10514">
          <cell r="A10514" t="str">
            <v>3000045422</v>
          </cell>
          <cell r="B10514" t="str">
            <v>5</v>
          </cell>
          <cell r="C10514" t="str">
            <v>Active</v>
          </cell>
          <cell r="D10514" t="str">
            <v>PROVIDE, REMOTE SURVEILLANCE SERVICE</v>
          </cell>
          <cell r="E10514" t="str">
            <v>PRVD REMT SURVLNC SERV</v>
          </cell>
          <cell r="F10514" t="str">
            <v>PROVIDE, REMOTE SURVEILLANCE SERVICE: TYPE: CAMERA AND SENSOR POLE</v>
          </cell>
        </row>
        <row r="10515">
          <cell r="A10515" t="str">
            <v>3000045419</v>
          </cell>
          <cell r="B10515" t="str">
            <v>5</v>
          </cell>
          <cell r="C10515" t="str">
            <v>Active</v>
          </cell>
          <cell r="D10515" t="str">
            <v>ERECT, STRUCTURE</v>
          </cell>
          <cell r="E10515" t="str">
            <v>ERECT STRUCT:ALARM CABINET</v>
          </cell>
          <cell r="F10515" t="str">
            <v>ERECT, STRUCTURE: TYPE: ALARM CABINET; METHOD: PHYSICAL &amp; MECHANICAL</v>
          </cell>
        </row>
        <row r="10516">
          <cell r="A10516" t="str">
            <v>3000045420</v>
          </cell>
          <cell r="B10516" t="str">
            <v>5</v>
          </cell>
          <cell r="C10516" t="str">
            <v>Active</v>
          </cell>
          <cell r="D10516" t="str">
            <v>TEST, EQUIPMENT, ELECTRICAL</v>
          </cell>
          <cell r="E10516" t="str">
            <v>TEST EQP ELEC:STANDARD ,LIGHTS;ONCE OFF</v>
          </cell>
          <cell r="F10516" t="str">
            <v>TEST, EQUIPMENT, ELECTRICAL: TYPE: STANDARD ,LIGHTS; METHOD: LABORATORY; FREQUENCY: ONCE OFF; FEEDBACK: TEST CERTIFICATE</v>
          </cell>
        </row>
        <row r="10517">
          <cell r="A10517" t="str">
            <v>3000045423</v>
          </cell>
          <cell r="B10517" t="str">
            <v>5</v>
          </cell>
          <cell r="C10517" t="str">
            <v>Active</v>
          </cell>
          <cell r="D10517" t="str">
            <v>INSTALL, CABLE, ELECTRICAL</v>
          </cell>
          <cell r="E10517" t="str">
            <v>INSTL CBL ELEC:4 CORE 2.5MM2;PHYSICAL</v>
          </cell>
          <cell r="F10517" t="str">
            <v>INSTALL, CABLE, ELECTRICAL: TYPE: 4 CORE 2.5MM2; METHOD: PHYSICAL</v>
          </cell>
        </row>
        <row r="10518">
          <cell r="A10518" t="str">
            <v>3000045421</v>
          </cell>
          <cell r="B10518" t="str">
            <v>5</v>
          </cell>
          <cell r="C10518" t="str">
            <v>Active</v>
          </cell>
          <cell r="D10518" t="str">
            <v>INSTALL, SLEEVE</v>
          </cell>
          <cell r="E10518" t="str">
            <v>INSTL SLV:CONDUIT PIPE;LG 6;PVC</v>
          </cell>
          <cell r="F10518" t="str">
            <v>INSTALL, SLEEVE: TYPE: CONDUIT PIPE; LENGTH: 6; MATERIAL: PVC</v>
          </cell>
        </row>
        <row r="10519">
          <cell r="A10519" t="str">
            <v>3000044261</v>
          </cell>
          <cell r="B10519" t="str">
            <v>5</v>
          </cell>
          <cell r="C10519" t="str">
            <v>Active</v>
          </cell>
          <cell r="D10519" t="str">
            <v>ESTABLISH, SITE</v>
          </cell>
          <cell r="E10519" t="str">
            <v>ESTB SITE:INSTALL WATER CONNECTION;NONE</v>
          </cell>
          <cell r="F10519" t="str">
            <v>ESTABLISH, SITE: TYPE: INSTALL WATER CONNECTION; ADDITIONAL TASK: NONE; MATERIAL SUPPLIER: CONTRACTOR</v>
          </cell>
        </row>
        <row r="10520">
          <cell r="A10520" t="str">
            <v>3000044265</v>
          </cell>
          <cell r="B10520" t="str">
            <v>5</v>
          </cell>
          <cell r="C10520" t="str">
            <v>Active</v>
          </cell>
          <cell r="D10520" t="str">
            <v>INSTALL, EARTHING</v>
          </cell>
          <cell r="E10520" t="str">
            <v>INSTL EARTH:COPPER CLAD CONDUCTOR</v>
          </cell>
          <cell r="F10520" t="str">
            <v>INSTALL, EARTHING: TYPE: COPPER CLAD CONDUCTOR</v>
          </cell>
        </row>
        <row r="10521">
          <cell r="A10521" t="str">
            <v>3000044374</v>
          </cell>
          <cell r="B10521" t="str">
            <v>4</v>
          </cell>
          <cell r="C10521" t="str">
            <v>Active</v>
          </cell>
          <cell r="D10521" t="str">
            <v>TRAIN, PERSONNEL</v>
          </cell>
          <cell r="E10521" t="str">
            <v>TRAIN PRSNL:NETWORKING SECURITY;CCNP</v>
          </cell>
          <cell r="F10521" t="str">
            <v>TRAIN, PERSONNEL: COURSE TYPE: NETWORKING SECURITY; MODULE: CCNP; DURATION: 5 DAY; IMPLEMENTING AND OPERATING SECURITY CORE TECHNOLOGIES</v>
          </cell>
        </row>
        <row r="10522">
          <cell r="A10522" t="str">
            <v>3000044373</v>
          </cell>
          <cell r="B10522" t="str">
            <v>4</v>
          </cell>
          <cell r="C10522" t="str">
            <v>Active</v>
          </cell>
          <cell r="D10522" t="str">
            <v>TRAIN, PERSONNEL</v>
          </cell>
          <cell r="E10522" t="str">
            <v>TRAIN PRSNL:I.T. MANAGING;8 DAY</v>
          </cell>
          <cell r="F10522" t="str">
            <v>TRAIN, PERSONNEL: COURSE TYPE: I.T. MANAGING; MODULE: ITIL 4 PROFESSIONAL; DURATION: 8 DAY; INFORMATION TECHNOLOGY INFRASTRUCTURE LIBRARY</v>
          </cell>
        </row>
        <row r="10523">
          <cell r="A10523" t="str">
            <v>3000044380</v>
          </cell>
          <cell r="B10523" t="str">
            <v>4</v>
          </cell>
          <cell r="C10523" t="str">
            <v>Active</v>
          </cell>
          <cell r="D10523" t="str">
            <v>TRAIN, PERSONNEL</v>
          </cell>
          <cell r="E10523" t="str">
            <v>TRAIN PRSNL:INFO SEC M;CISM;5 DAY</v>
          </cell>
          <cell r="F10523" t="str">
            <v>TRAIN, PERSONNEL: COURSE TYPE: INFO SEC M; MODULE: CISM; DURATION: 5 DAY; CERTIFIED INFORMATION SECURITY MANAGER</v>
          </cell>
        </row>
        <row r="10524">
          <cell r="A10524" t="str">
            <v>3000044375</v>
          </cell>
          <cell r="B10524" t="str">
            <v>4</v>
          </cell>
          <cell r="C10524" t="str">
            <v>Active</v>
          </cell>
          <cell r="D10524" t="str">
            <v>TRAIN, PERSONNEL</v>
          </cell>
          <cell r="E10524" t="str">
            <v>TRAIN PRSNL:NET SECURITY EXPERT;CCIE</v>
          </cell>
          <cell r="F10524" t="str">
            <v>TRAIN, PERSONNEL: COURSE TYPE: NET SECURITY EXPERT; MODULE: CCIE; DURATION: 5 DAY; CERTIFIED INTERNETWORK</v>
          </cell>
        </row>
        <row r="10525">
          <cell r="A10525" t="str">
            <v>3000044369</v>
          </cell>
          <cell r="B10525" t="str">
            <v>4</v>
          </cell>
          <cell r="C10525" t="str">
            <v>Active</v>
          </cell>
          <cell r="D10525" t="str">
            <v>TRAIN, PERSONNEL</v>
          </cell>
          <cell r="E10525" t="str">
            <v>TRAIN PRSNL:NETWORK DESIGN PROFESSIONAL</v>
          </cell>
          <cell r="F10525" t="str">
            <v>TRAIN, PERSONNEL: COURSE TYPE: NETWORK DESIGN PROFESSIONAL; MODULE: CCDP; DURATION: 5 DAY; CERTIFIED</v>
          </cell>
        </row>
        <row r="10526">
          <cell r="A10526" t="str">
            <v>3000044267</v>
          </cell>
          <cell r="B10526" t="str">
            <v>5</v>
          </cell>
          <cell r="C10526" t="str">
            <v>Active</v>
          </cell>
          <cell r="D10526" t="str">
            <v>ERECT, POLE</v>
          </cell>
          <cell r="E10526" t="str">
            <v>ERECT POLE:CAMERA &amp;SENSOR POLE;WOOD</v>
          </cell>
          <cell r="F10526" t="str">
            <v>ERECT, POLE: TYPE: CAMERA &amp;SENSOR POLE; MATERIAL: WOOD; METHOD: MECHANICAL</v>
          </cell>
        </row>
        <row r="10527">
          <cell r="A10527" t="str">
            <v>3000044262</v>
          </cell>
          <cell r="B10527" t="str">
            <v>5</v>
          </cell>
          <cell r="C10527" t="str">
            <v>Active</v>
          </cell>
          <cell r="D10527" t="str">
            <v>ERECT, ROOF</v>
          </cell>
          <cell r="E10527" t="str">
            <v>ERECT ROOF:WATERPROOFING</v>
          </cell>
          <cell r="F10527" t="str">
            <v>ERECT, ROOF: TYPE: WATERPROOFING; MATERIAL: BITUMINOUS MEMBRANE</v>
          </cell>
        </row>
        <row r="10528">
          <cell r="A10528" t="str">
            <v>3000044368</v>
          </cell>
          <cell r="B10528" t="str">
            <v>4</v>
          </cell>
          <cell r="C10528" t="str">
            <v>Active</v>
          </cell>
          <cell r="D10528" t="str">
            <v>TRAIN, PERSONNEL</v>
          </cell>
          <cell r="E10528" t="str">
            <v>TRAIN PRSNL:NETWORKING RST;5 DAY</v>
          </cell>
          <cell r="F10528" t="str">
            <v>TRAIN, PERSONNEL: COURSE TYPE: NETWORKING RST; MODULE: CCNP ROUTING AND SWITCHING; DURATION: 5 DAY; IMPLEMENTING AND OPERATING CORE TECHNOLOGIES</v>
          </cell>
        </row>
        <row r="10529">
          <cell r="A10529" t="str">
            <v>3000044378</v>
          </cell>
          <cell r="B10529" t="str">
            <v>4</v>
          </cell>
          <cell r="C10529" t="str">
            <v>Active</v>
          </cell>
          <cell r="D10529" t="str">
            <v>TRAIN, PERSONNEL</v>
          </cell>
          <cell r="E10529" t="str">
            <v>TRAIN PRSNL:INFO SEC P;CISSP;5 DAY</v>
          </cell>
          <cell r="F10529" t="str">
            <v>TRAIN, PERSONNEL: COURSE TYPE: INFO SEC P; MODULE: CISSP; DURATION: 5 DAY; CERTIFIED INFORMATION SYSTEMS SECURITY PROFESSIONAL</v>
          </cell>
        </row>
        <row r="10530">
          <cell r="A10530" t="str">
            <v>3000044370</v>
          </cell>
          <cell r="B10530" t="str">
            <v>4</v>
          </cell>
          <cell r="C10530" t="str">
            <v>Active</v>
          </cell>
          <cell r="D10530" t="str">
            <v>TRAIN, PERSONNEL</v>
          </cell>
          <cell r="E10530" t="str">
            <v>TRAIN PRSNL:TECHNICAL;TECHNICAL TESTER</v>
          </cell>
          <cell r="F10530" t="str">
            <v>TRAIN, PERSONNEL: COURSE TYPE: TECHNICAL; MODULE: TECHNICAL TESTER; DURATION: 5 DAY; TELECOMMUNICATIONS</v>
          </cell>
        </row>
        <row r="10531">
          <cell r="A10531" t="str">
            <v>3000044266</v>
          </cell>
          <cell r="B10531" t="str">
            <v>5</v>
          </cell>
          <cell r="C10531" t="str">
            <v>Active</v>
          </cell>
          <cell r="D10531" t="str">
            <v>INSTALL, LIGHTING, INDUSTRIAL</v>
          </cell>
          <cell r="E10531" t="str">
            <v>INSTL LGHTG INDSTRL:SECURITY</v>
          </cell>
          <cell r="F10531" t="str">
            <v>INSTALL, LIGHTING, INDUSTRIAL: TYPE: LED , ALUMINIUM ,90W,10800 LM; CLASSIFICATION: SECURITY</v>
          </cell>
        </row>
        <row r="10532">
          <cell r="A10532" t="str">
            <v>3000036723</v>
          </cell>
          <cell r="B10532" t="str">
            <v>5</v>
          </cell>
          <cell r="C10532" t="str">
            <v>Active</v>
          </cell>
          <cell r="D10532" t="str">
            <v>BUILD, FOUNDATION</v>
          </cell>
          <cell r="E10532" t="str">
            <v>BLD FNDTN:20.4 M POLE</v>
          </cell>
          <cell r="F10532" t="str">
            <v>BUILD, FOUNDATION: TYPE: 132KV DOUBLE CIRCUIT, SELF-SUPPORT STEEL, SOFT ROCK; FINISH: 20.4 M POLE</v>
          </cell>
        </row>
        <row r="10533">
          <cell r="A10533" t="str">
            <v>3000044377</v>
          </cell>
          <cell r="B10533" t="str">
            <v>4</v>
          </cell>
          <cell r="C10533" t="str">
            <v>Active</v>
          </cell>
          <cell r="D10533" t="str">
            <v>TRAIN, PERSONNEL</v>
          </cell>
          <cell r="E10533" t="str">
            <v>TRAIN PRSNL:NET DESIGN;3 DAY</v>
          </cell>
          <cell r="F10533" t="str">
            <v>TRAIN, PERSONNEL: COURSE TYPE: NET DESIGN; MODULE: AWS SOULTION ARCHITECT; DURATION: 3 DAY; AMAZON WEB SERVICES</v>
          </cell>
        </row>
        <row r="10534">
          <cell r="A10534" t="str">
            <v>3000036725</v>
          </cell>
          <cell r="B10534" t="str">
            <v>4</v>
          </cell>
          <cell r="C10534" t="str">
            <v>Active</v>
          </cell>
          <cell r="D10534" t="str">
            <v>REPAIR, EQUIPMENT, ELECTRICAL</v>
          </cell>
          <cell r="E10534" t="str">
            <v>REPR EQP ELEC:11KV CIRCUIT BREAKER</v>
          </cell>
          <cell r="F10534" t="str">
            <v>REPAIR, EQUIPMENT, ELECTRICAL: TYPE: 11KV CIRCUIT BREAKER; REPAIR TYPE: FEEDER CIRCUIT BREAKER PANEL (METAL CLAD)</v>
          </cell>
        </row>
        <row r="10535">
          <cell r="A10535" t="str">
            <v>3000044381</v>
          </cell>
          <cell r="B10535" t="str">
            <v>4</v>
          </cell>
          <cell r="C10535" t="str">
            <v>Active</v>
          </cell>
          <cell r="D10535" t="str">
            <v>TRAIN, PERSONNEL</v>
          </cell>
          <cell r="E10535" t="str">
            <v>TRAIN PRSNL:NETWORK DESIGN EXPERT;CCDE</v>
          </cell>
          <cell r="F10535" t="str">
            <v>TRAIN, PERSONNEL: COURSE TYPE: NETWORK DESIGN EXPERT; MODULE: CCDE; DURATION: 5 DAY; CERTIFIED</v>
          </cell>
        </row>
        <row r="10536">
          <cell r="A10536" t="str">
            <v>3000044315</v>
          </cell>
          <cell r="B10536" t="str">
            <v>5</v>
          </cell>
          <cell r="C10536" t="str">
            <v>Active</v>
          </cell>
          <cell r="D10536" t="str">
            <v>INSTALL, FENCE</v>
          </cell>
          <cell r="E10536" t="str">
            <v>INSTL FENC:PRE-CAST;REINFORCED CONCRETE</v>
          </cell>
          <cell r="F10536" t="str">
            <v>INSTALL, FENCE: TYPE: PRE-CAST; MATERIAL: REINFORCED CONCRETE; ANCHOR METHOD: CONCRETE BASES</v>
          </cell>
        </row>
        <row r="10537">
          <cell r="A10537" t="str">
            <v>3000044379</v>
          </cell>
          <cell r="B10537" t="str">
            <v>4</v>
          </cell>
          <cell r="C10537" t="str">
            <v>Active</v>
          </cell>
          <cell r="D10537" t="str">
            <v>TRAIN, PERSONNEL</v>
          </cell>
          <cell r="E10537" t="str">
            <v>TRAIN PRSNL:CYBER STANDARD IMP;5 DAY</v>
          </cell>
          <cell r="F10537" t="str">
            <v>TRAIN, PERSONNEL: COURSE TYPE: CYBER STANDARD IMP; MODULE: ISO/IEC 27001 LEAD IMPLEMENT; DURATION: 5 DAY; ISO/IEC 27001 LEAD IMPLEMENTER; INCLUDING: EXAM</v>
          </cell>
        </row>
        <row r="10538">
          <cell r="A10538" t="str">
            <v>3000044271</v>
          </cell>
          <cell r="B10538" t="str">
            <v>5</v>
          </cell>
          <cell r="C10538" t="str">
            <v>Active</v>
          </cell>
          <cell r="D10538" t="str">
            <v>CALIBRATE, EQUIPMENT</v>
          </cell>
          <cell r="E10538" t="str">
            <v>CAL EQP:6 MONTHLY;TEST GAS</v>
          </cell>
          <cell r="F10538" t="str">
            <v>CALIBRATE, EQUIPMENT: TYPE: SERVICE  OF DRAEGER GAS MONITOR FOR SINGLE GAS; FREQUENCY: 6 MONTHLY; METHOD: TEST GAS</v>
          </cell>
        </row>
        <row r="10539">
          <cell r="A10539" t="str">
            <v>3000044372</v>
          </cell>
          <cell r="B10539" t="str">
            <v>4</v>
          </cell>
          <cell r="C10539" t="str">
            <v>Active</v>
          </cell>
          <cell r="D10539" t="str">
            <v>TRAIN, PERSONNEL</v>
          </cell>
          <cell r="E10539" t="str">
            <v>TRAIN PRSNL:NETWORKING CCNA;CL-CCNAI</v>
          </cell>
          <cell r="F10539" t="str">
            <v>TRAIN, PERSONNEL: COURSE TYPE: NETWORKING CCNA; MODULE: CL-CCNAI; DURATION: 5 DAY; IMPLEMENTING AND ADMINISTERING SOLUTIONS</v>
          </cell>
        </row>
        <row r="10540">
          <cell r="A10540" t="str">
            <v>3000044371</v>
          </cell>
          <cell r="B10540" t="str">
            <v>4</v>
          </cell>
          <cell r="C10540" t="str">
            <v>Active</v>
          </cell>
          <cell r="D10540" t="str">
            <v>TRAIN, PERSONNEL</v>
          </cell>
          <cell r="E10540" t="str">
            <v>TRAIN PRSNL:NETWORKING EXPERT;5 DAY</v>
          </cell>
          <cell r="F10540" t="str">
            <v>TRAIN, PERSONNEL: COURSE TYPE: NETWORKING EXPERT; MODULE: CCIE ROUTING AND SWITCHING; DURATION: 5 DAY; CERTIFIED INTERNETWORK</v>
          </cell>
        </row>
        <row r="10541">
          <cell r="A10541" t="str">
            <v>3000044313</v>
          </cell>
          <cell r="B10541" t="str">
            <v>5</v>
          </cell>
          <cell r="C10541" t="str">
            <v>Active</v>
          </cell>
          <cell r="D10541" t="str">
            <v>BUILD, FOUNDATION</v>
          </cell>
          <cell r="E10541" t="str">
            <v>BLD FNDTN:DRAIN;CLASS F1 SURFACE</v>
          </cell>
          <cell r="F10541" t="str">
            <v>BUILD, FOUNDATION: TYPE: DRAIN; FINISH: CLASS F1 SURFACE</v>
          </cell>
        </row>
        <row r="10542">
          <cell r="A10542" t="str">
            <v>3000044270</v>
          </cell>
          <cell r="B10542" t="str">
            <v>4</v>
          </cell>
          <cell r="C10542" t="str">
            <v>Active</v>
          </cell>
          <cell r="D10542" t="str">
            <v>TRAIN, PERSONNEL</v>
          </cell>
          <cell r="E10542" t="str">
            <v>TRAIN PRSNL:CONTRACT MANAGEMENT PROCESS.</v>
          </cell>
          <cell r="F10542" t="str">
            <v>TRAIN, PERSONNEL: COURSE TYPE: CONTRACT PRICE  ADJUSTMENT  (CPA); MODULE: CONTRACT MANAGEMENT PROCESS.; DURATION: 1 DAY</v>
          </cell>
        </row>
        <row r="10543">
          <cell r="A10543" t="str">
            <v>3000044367</v>
          </cell>
          <cell r="B10543" t="str">
            <v>4</v>
          </cell>
          <cell r="C10543" t="str">
            <v>Active</v>
          </cell>
          <cell r="D10543" t="str">
            <v>INSTALL, EQUIPMENT</v>
          </cell>
          <cell r="E10543" t="str">
            <v>INSTL EQP:ROAD STUDS</v>
          </cell>
          <cell r="F10543" t="str">
            <v>INSTALL, EQUIPMENT: TYPE: ROAD STUDS</v>
          </cell>
        </row>
        <row r="10544">
          <cell r="A10544" t="str">
            <v>3000044319</v>
          </cell>
          <cell r="B10544" t="str">
            <v>5</v>
          </cell>
          <cell r="C10544" t="str">
            <v>Active</v>
          </cell>
          <cell r="D10544" t="str">
            <v>TEST, EQUIPMENT</v>
          </cell>
          <cell r="E10544" t="str">
            <v>TEST EQP:TROXLER 3430;YEARLY;ELECTRONIC</v>
          </cell>
          <cell r="F10544" t="str">
            <v>TEST, EQUIPMENT: TYPE: TROXLER 3430; METHOD: DENSITY COMPACTION TEST; FREQUENCY: YEARLY; FEEDBACK: ELECTRONIC</v>
          </cell>
        </row>
        <row r="10545">
          <cell r="A10545" t="str">
            <v>3000044269</v>
          </cell>
          <cell r="B10545" t="str">
            <v>4</v>
          </cell>
          <cell r="C10545" t="str">
            <v>Active</v>
          </cell>
          <cell r="D10545" t="str">
            <v>CALIBRATE, EQUIPMENT</v>
          </cell>
          <cell r="E10545" t="str">
            <v>CAL EQP:TROXLER TESTER;YEARLY</v>
          </cell>
          <cell r="F10545" t="str">
            <v>CALIBRATE, EQUIPMENT: TYPE: TROXLER TESTER; FREQUENCY: YEARLY</v>
          </cell>
        </row>
        <row r="10546">
          <cell r="A10546" t="str">
            <v>3000044318</v>
          </cell>
          <cell r="B10546" t="str">
            <v>4</v>
          </cell>
          <cell r="C10546" t="str">
            <v>Active</v>
          </cell>
          <cell r="D10546" t="str">
            <v>CALIBRATE, EQUIPMENT</v>
          </cell>
          <cell r="E10546" t="str">
            <v>CAL EQP:CAMERA SF6;ANNUALLY</v>
          </cell>
          <cell r="F10546" t="str">
            <v>CALIBRATE, EQUIPMENT: TYPE: CAMERA SF6; FREQUENCY: ANNUALLY</v>
          </cell>
        </row>
        <row r="10547">
          <cell r="A10547" t="str">
            <v>3000044268</v>
          </cell>
          <cell r="B10547" t="str">
            <v>5</v>
          </cell>
          <cell r="C10547" t="str">
            <v>Active</v>
          </cell>
          <cell r="D10547" t="str">
            <v>INSTALL, COMPONENT</v>
          </cell>
          <cell r="E10547" t="str">
            <v>INSTL COMPNT:50V RELAY</v>
          </cell>
          <cell r="F10547" t="str">
            <v>INSTALL, COMPONENT: TYPE: 50V RELAY; METHOD: PHYSICAL &amp; MECHANICAL</v>
          </cell>
        </row>
        <row r="10548">
          <cell r="A10548" t="str">
            <v>3000044316</v>
          </cell>
          <cell r="B10548" t="str">
            <v>5</v>
          </cell>
          <cell r="C10548" t="str">
            <v>Active</v>
          </cell>
          <cell r="D10548" t="str">
            <v>INSTALL, GRATING</v>
          </cell>
          <cell r="E10548" t="str">
            <v>INSTL GRTG:WIND BLOCK;STEEL</v>
          </cell>
          <cell r="F10548" t="str">
            <v>INSTALL, GRATING: TYPE: WIND BLOCK; MATERIAL: STEEL</v>
          </cell>
        </row>
        <row r="10549">
          <cell r="A10549" t="str">
            <v>3000044317</v>
          </cell>
          <cell r="B10549" t="str">
            <v>5</v>
          </cell>
          <cell r="C10549" t="str">
            <v>Active</v>
          </cell>
          <cell r="D10549" t="str">
            <v>CAST, CONCRETE</v>
          </cell>
          <cell r="E10549" t="str">
            <v>CAST CONCRTE:UNREINFORCED;25;THK 500;N/A</v>
          </cell>
          <cell r="F10549" t="str">
            <v>CAST, CONCRETE: TYPE: UNREINFORCED; COMPOSITION: CEMENT/SAND /STONE; STRENGTH: 25; THICKNESS: 500; REINFORCED: N/A</v>
          </cell>
        </row>
        <row r="10550">
          <cell r="A10550" t="str">
            <v>3000044217</v>
          </cell>
          <cell r="B10550" t="str">
            <v>5</v>
          </cell>
          <cell r="C10550" t="str">
            <v>Active</v>
          </cell>
          <cell r="D10550" t="str">
            <v>PROVIDE, SECURITY SERVICE</v>
          </cell>
          <cell r="E10550" t="str">
            <v>PRVD SCRTY SERV:CYBER</v>
          </cell>
          <cell r="F10550" t="str">
            <v>PROVIDE, SECURITY SERVICE: TYPE: CYBER; CATEGORY: EFFECTIVE TAKE-DOWN; METHOD: CONTINUOUS MONITORING AND TAKEDOWN</v>
          </cell>
        </row>
        <row r="10551">
          <cell r="A10551" t="str">
            <v>3000044253</v>
          </cell>
          <cell r="B10551" t="str">
            <v>5</v>
          </cell>
          <cell r="C10551" t="str">
            <v>Active</v>
          </cell>
          <cell r="D10551" t="str">
            <v>PROVIDE, SECURITY SERVICE</v>
          </cell>
          <cell r="E10551" t="str">
            <v>PRVD SCRTY SERV:CYBER CONT MON</v>
          </cell>
          <cell r="F10551" t="str">
            <v>PROVIDE, SECURITY SERVICE: TYPE: CYBER CONT MON; CATEGORY: CONTINUOUS MONITORING; METHOD: LEAKS MONITORING</v>
          </cell>
        </row>
        <row r="10552">
          <cell r="A10552" t="str">
            <v>3000044314</v>
          </cell>
          <cell r="B10552" t="str">
            <v>4</v>
          </cell>
          <cell r="C10552" t="str">
            <v>Active</v>
          </cell>
          <cell r="D10552" t="str">
            <v>CALIBRATE, EQUIPMENT</v>
          </cell>
          <cell r="E10552" t="str">
            <v>CAL EQP:6 MONTHS</v>
          </cell>
          <cell r="F10552" t="str">
            <v>CALIBRATE, EQUIPMENT: TYPE: SERVICE AND CALIBRATION OF DRAEGER GAS MONITOR FOR MULTPLE GASES; FREQUENCY: 6 MONTHS</v>
          </cell>
        </row>
        <row r="10553">
          <cell r="A10553" t="str">
            <v>3000044312</v>
          </cell>
          <cell r="B10553" t="str">
            <v>4</v>
          </cell>
          <cell r="C10553" t="str">
            <v>Active</v>
          </cell>
          <cell r="D10553" t="str">
            <v>INSTALL, EQUIPMENT</v>
          </cell>
          <cell r="E10553" t="str">
            <v>INSTL EQP</v>
          </cell>
          <cell r="F10553" t="str">
            <v>INSTALL, EQUIPMENT: TYPE: VISION, AUDIOMETER &amp; SPIROMETER</v>
          </cell>
        </row>
        <row r="10554">
          <cell r="A10554" t="str">
            <v>3000044311</v>
          </cell>
          <cell r="B10554" t="str">
            <v>5</v>
          </cell>
          <cell r="C10554" t="str">
            <v>Active</v>
          </cell>
          <cell r="D10554" t="str">
            <v>MAINTAIN, SITE</v>
          </cell>
          <cell r="E10554" t="str">
            <v>MAINT SITE:ACCOMMODATE VEHICULAR TRAFFIC</v>
          </cell>
          <cell r="F10554" t="str">
            <v>MAINTAIN, SITE: TYPE: ACCOMMODATE VEHICULAR TRAFFIC; IS REQUIRED ON SITE DURING THE APPROVED CONTRACT PERIOD. NO DISTINCTION WILL BE MADE
WITH RESPECT TO THE TYPE AND/OR NUMBER OF DETOURS, DEVIATIONS OR PARTIAL / HALF WIDTH ROAD SECTIONS USED TO ACCOMMODATE THE
TRAFFIC. THE CONTRACT RATE FOR THIS ITEM SHALL INCLUDE FULL COMPENSATION FOR COMPLYING WITH ALL THE GENERAL OBLIGATIONS OF THE
CONTRACTOR, INCLUDING KEEPING MOTORISTS INFORMED OF THE TRAFFIC ACCOMMODATION ARRANGEMENTS AND FACILITIES, FOR THE COSTS OF
PLACING, MAINTAINING, RELOCATING AND PROTECTING FROM DAMAGE ALL TEMPORARY AND PERMANENT SIGNAGE AND ALL OTHER TRAFFIC
CONTROL FACILITIES AS OFTEN AS REQUIRED FOR CONSTRUCTING THE WORKS AND FOR CARRYING OUT TESTING AND INSPECTIONS AND FOR ANY</v>
          </cell>
        </row>
        <row r="10555">
          <cell r="A10555" t="str">
            <v>3000044310</v>
          </cell>
          <cell r="B10555" t="str">
            <v>5</v>
          </cell>
          <cell r="C10555" t="str">
            <v>Active</v>
          </cell>
          <cell r="D10555" t="str">
            <v>RENT, TRUCK, TANKER</v>
          </cell>
          <cell r="E10555" t="str">
            <v>RENT TRCK TANKR:MOBILE;30 T</v>
          </cell>
          <cell r="F10555" t="str">
            <v>RENT, TRUCK, TANKER: TYPE: MOBILE; LOAD RATING: 30 T; SUCK THE ACID FROM THE TANK AND TEMPORARILY STORE IT WHILE THE MAINTENANCE INTERVENTIONS ARE EXECUTED. ONCE THE TANKS ARE READY THE ACID WILL BE OFFLOADED INTO THE TANK.</v>
          </cell>
        </row>
        <row r="10556">
          <cell r="A10556" t="str">
            <v>3000044254</v>
          </cell>
          <cell r="B10556" t="str">
            <v>5</v>
          </cell>
          <cell r="C10556" t="str">
            <v>Active</v>
          </cell>
          <cell r="D10556" t="str">
            <v>TEST, EQUIPMENT, ELECTRICAL</v>
          </cell>
          <cell r="E10556" t="str">
            <v>TEST EQP ELEC:RESISTIVITY;MECHANICAL</v>
          </cell>
          <cell r="F10556" t="str">
            <v>TEST, EQUIPMENT, ELECTRICAL: TYPE: RESISTIVITY; METHOD: MECHANICAL; FREQUENCY: AS &amp; WHEN REQUIRED; FEEDBACK: REPORT/ RESULTS</v>
          </cell>
        </row>
        <row r="10557">
          <cell r="A10557" t="str">
            <v>3000044255</v>
          </cell>
          <cell r="B10557" t="str">
            <v>5</v>
          </cell>
          <cell r="C10557" t="str">
            <v>Active</v>
          </cell>
          <cell r="D10557" t="str">
            <v>TERMINATE, CABLE</v>
          </cell>
          <cell r="E10557" t="str">
            <v>TERMN CBL:ARMOURED;110 V;XPLE;2;4 MM2</v>
          </cell>
          <cell r="F10557" t="str">
            <v>TERMINATE, CABLE: TYPE: ARMOURED; VOLTAGE: 110 V; INSULATION: XPLE; CORE QUANTITY: 2; CABLE SIZE: 4 MM2; INCLUDING GLAND SHROUDS, LUGS, NUMBER TAGS, TAPE, ETC AND CONNECTING.</v>
          </cell>
        </row>
        <row r="10558">
          <cell r="A10558" t="str">
            <v>3000044257</v>
          </cell>
          <cell r="B10558" t="str">
            <v>5</v>
          </cell>
          <cell r="C10558" t="str">
            <v>Active</v>
          </cell>
          <cell r="D10558" t="str">
            <v>PROVIDE, REGULATORY COMPLIANCE</v>
          </cell>
          <cell r="E10558" t="str">
            <v>PROV REG COMPL:CERTIFICATE OF COMPLIANCE</v>
          </cell>
          <cell r="F10558" t="str">
            <v>PROVIDE, REGULATORY COMPLIANCE: TYPE: CERTIFICATE OF COMPLIANCE; FREQUENCY: AS WHEN REQUIRED; FEEDBACK: WRITTEN REPORT; FORMAT: ELECTRONIC/ HARD COPY</v>
          </cell>
        </row>
        <row r="10559">
          <cell r="A10559" t="str">
            <v>3000044263</v>
          </cell>
          <cell r="B10559" t="str">
            <v>5</v>
          </cell>
          <cell r="C10559" t="str">
            <v>Active</v>
          </cell>
          <cell r="D10559" t="str">
            <v>COMMISSION, EQUIPMENT</v>
          </cell>
          <cell r="E10559" t="str">
            <v>COMMISS EQP:ELECTRICAL INSTALLATION</v>
          </cell>
          <cell r="F10559" t="str">
            <v>COMMISSION, EQUIPMENT: TYPE: ELECTRICAL INSTALLATION; METHOD: TEST &amp; BALANCE</v>
          </cell>
        </row>
        <row r="10560">
          <cell r="A10560" t="str">
            <v>3000044306</v>
          </cell>
          <cell r="B10560" t="str">
            <v>4</v>
          </cell>
          <cell r="C10560" t="str">
            <v>Active</v>
          </cell>
          <cell r="D10560" t="str">
            <v>INSTALL, SYSTEM</v>
          </cell>
          <cell r="E10560" t="str">
            <v>INSTL SYS:MAIN EARTH GRID</v>
          </cell>
          <cell r="F10560" t="str">
            <v>INSTALL, SYSTEM: TYPE: MAIN EARTH GRID; METHOD: BRAZED TO EARTH TAILS; DIAMETER 10MM TO 50MM X 3MM FLAT.</v>
          </cell>
        </row>
        <row r="10561">
          <cell r="A10561" t="str">
            <v>3000044259</v>
          </cell>
          <cell r="B10561" t="str">
            <v>4</v>
          </cell>
          <cell r="C10561" t="str">
            <v>Active</v>
          </cell>
          <cell r="D10561" t="str">
            <v>INSTALL, SYSTEM</v>
          </cell>
          <cell r="E10561" t="str">
            <v>INSTL SYS:MAIN EARTH GRID</v>
          </cell>
          <cell r="F10561" t="str">
            <v>INSTALL, SYSTEM: TYPE: MAIN EARTH GRID; METHOD: 10MM ROUND COPPER</v>
          </cell>
        </row>
        <row r="10562">
          <cell r="A10562" t="str">
            <v>3000044308</v>
          </cell>
          <cell r="B10562" t="str">
            <v>4</v>
          </cell>
          <cell r="C10562" t="str">
            <v>Active</v>
          </cell>
          <cell r="D10562" t="str">
            <v>ASSEMBLE, STRUCTURE</v>
          </cell>
          <cell r="E10562" t="str">
            <v>ASSEMBL STRUCT:STEELWORK</v>
          </cell>
          <cell r="F10562" t="str">
            <v>ASSEMBLE, STRUCTURE: TYPE: STEELWORK; MATERIAL: HIGH TENSILE STL</v>
          </cell>
        </row>
        <row r="10563">
          <cell r="A10563" t="str">
            <v>3000044260</v>
          </cell>
          <cell r="B10563" t="str">
            <v>5</v>
          </cell>
          <cell r="C10563" t="str">
            <v>Active</v>
          </cell>
          <cell r="D10563" t="str">
            <v>ESTABLISH, SITE</v>
          </cell>
          <cell r="E10563" t="str">
            <v>ESTB SITE:INSTALL ELECTRICAL CONNECTION</v>
          </cell>
          <cell r="F10563" t="str">
            <v>ESTABLISH, SITE: TYPE: INSTALL ELECTRICAL CONNECTION; ADDITIONAL TASK: NONE; MATERIAL SUPPLIER: CONTRACTOR</v>
          </cell>
        </row>
        <row r="10564">
          <cell r="A10564" t="str">
            <v>3000044309</v>
          </cell>
          <cell r="B10564" t="str">
            <v>5</v>
          </cell>
          <cell r="C10564" t="str">
            <v>Active</v>
          </cell>
          <cell r="D10564" t="str">
            <v>PROVIDE, SECURITY SERVICE</v>
          </cell>
          <cell r="E10564" t="str">
            <v>PRVD SCRTY SERV:CYBER ANTI-PHISHING</v>
          </cell>
          <cell r="F10564" t="str">
            <v>PROVIDE, SECURITY SERVICE: TYPE: CYBER ANTI-PHISHING; CATEGORY: DETECTION; METHOD: WEB AND SOCIAL MEDIA MONITORING AND TAKEDOWN</v>
          </cell>
        </row>
        <row r="10565">
          <cell r="A10565" t="str">
            <v>3000044307</v>
          </cell>
          <cell r="B10565" t="str">
            <v>4</v>
          </cell>
          <cell r="C10565" t="str">
            <v>Active</v>
          </cell>
          <cell r="D10565" t="str">
            <v>INSTALL, SYSTEM</v>
          </cell>
          <cell r="E10565" t="str">
            <v>INSTL SYS:MAIN EARTH GRID</v>
          </cell>
          <cell r="F10565" t="str">
            <v>INSTALL, SYSTEM: TYPE: MAIN EARTH GRID; METHOD: BRAZING 10 MM ROUND TO 10 MM ROUND</v>
          </cell>
        </row>
        <row r="10566">
          <cell r="A10566" t="str">
            <v>3000044305</v>
          </cell>
          <cell r="B10566" t="str">
            <v>4</v>
          </cell>
          <cell r="C10566" t="str">
            <v>Active</v>
          </cell>
          <cell r="D10566" t="str">
            <v>MAINTAIN, SYSTEM</v>
          </cell>
          <cell r="E10566" t="str">
            <v>MAINT SYS:ELECTRICAL;AS &amp; WHEN REQUIRED</v>
          </cell>
          <cell r="F10566" t="str">
            <v>MAINTAIN, SYSTEM: TYPE: ELECTRICAL; FREQUENCY: AS &amp; WHEN REQUIRED; METHOD: TEST READING; DURATION: FULL MAINTENANCE PERIOD.</v>
          </cell>
        </row>
        <row r="10567">
          <cell r="A10567" t="str">
            <v>3000044304</v>
          </cell>
          <cell r="B10567" t="str">
            <v>5</v>
          </cell>
          <cell r="C10567" t="str">
            <v>Active</v>
          </cell>
          <cell r="D10567" t="str">
            <v>PROVIDE, REGULATORY COMPLIANCE</v>
          </cell>
          <cell r="E10567" t="str">
            <v>PROV REG COMPL:SABS COC;AS WHEN REQUIRED</v>
          </cell>
          <cell r="F10567" t="str">
            <v>PROVIDE, REGULATORY COMPLIANCE: TYPE: SABS COC; FREQUENCY: AS WHEN REQUIRED; FEEDBACK: WRITTEN REPORT; FORMAT: ELECTRONIC/ HARD COPY</v>
          </cell>
        </row>
        <row r="10568">
          <cell r="A10568" t="str">
            <v>3000044256</v>
          </cell>
          <cell r="B10568" t="str">
            <v>5</v>
          </cell>
          <cell r="C10568" t="str">
            <v>Active</v>
          </cell>
          <cell r="D10568" t="str">
            <v>REPAIR, EQUIPMENT, ELECTRICAL</v>
          </cell>
          <cell r="E10568" t="str">
            <v>REPR EQP ELEC:AS PER SCOPE OF WORK</v>
          </cell>
          <cell r="F10568" t="str">
            <v>REPAIR, EQUIPMENT, ELECTRICAL: TYPE: PACK AUTO CLOSE VALVE POWER; REPAIR TYPE: AS PER SCOPE OF WORK; TEST: QUALITY CHECK; REFFERE TO MAT NO 0177402</v>
          </cell>
        </row>
        <row r="10569">
          <cell r="A10569" t="str">
            <v>3000044218</v>
          </cell>
          <cell r="B10569" t="str">
            <v>5</v>
          </cell>
          <cell r="C10569" t="str">
            <v>Active</v>
          </cell>
          <cell r="D10569" t="str">
            <v>PROVIDE, SECURITY SERVICE</v>
          </cell>
          <cell r="E10569" t="str">
            <v>PRVD SCRTY SERV:CYBER APPL IMP</v>
          </cell>
          <cell r="F10569" t="str">
            <v>PROVIDE, SECURITY SERVICE: TYPE: CYBER APPL IMP; CATEGORY: APPLICATION IMPERSONATION; METHOD: MOBILE APPLICATIONS MONITORING AND TAKEDOWN</v>
          </cell>
        </row>
        <row r="10570">
          <cell r="A10570" t="str">
            <v>3000044216</v>
          </cell>
          <cell r="B10570" t="str">
            <v>5</v>
          </cell>
          <cell r="C10570" t="str">
            <v>Active</v>
          </cell>
          <cell r="D10570" t="str">
            <v>DESIGN, DRAWING</v>
          </cell>
          <cell r="E10570" t="str">
            <v>DSGN DWG:EMERGENCY EVACUATION FLOOR PLAN</v>
          </cell>
          <cell r="F10570" t="str">
            <v>DESIGN, DRAWING: TYPE: EMERGENCY EVACUATION FLOOR PLAN; DICIPLINE: BUILDING; METHOD: COMPUTER</v>
          </cell>
        </row>
        <row r="10571">
          <cell r="A10571" t="str">
            <v>3000044215</v>
          </cell>
          <cell r="B10571" t="str">
            <v>4</v>
          </cell>
          <cell r="C10571" t="str">
            <v>Active</v>
          </cell>
          <cell r="D10571" t="str">
            <v>INSTALL, EQUIPMENT</v>
          </cell>
          <cell r="E10571" t="str">
            <v>INSTL EQP:BLOCK</v>
          </cell>
          <cell r="F10571" t="str">
            <v>INSTALL, EQUIPMENT: TYPE: BLOCK; MODEL NO: TB500; 25MM; 1.5M LONG INTO BEDROCK; INCLUDING: PLATES AND NUTS</v>
          </cell>
        </row>
        <row r="10572">
          <cell r="A10572" t="str">
            <v>3000044213</v>
          </cell>
          <cell r="B10572" t="str">
            <v>5</v>
          </cell>
          <cell r="C10572" t="str">
            <v>Active</v>
          </cell>
          <cell r="D10572" t="str">
            <v>CALIBRATE, EQUIPMENT</v>
          </cell>
          <cell r="E10572" t="str">
            <v>CAL EQP:CURRENT IN MICROAMPERES;YEARLY</v>
          </cell>
          <cell r="F10572" t="str">
            <v>CALIBRATE, EQUIPMENT: TYPE: CURRENT IN MICROAMPERES; FREQUENCY: YEARLY; METHOD: ISO 9001–CLAUSE 7.1.5 INTERNATIONAL ORGANIZATION FOR STANDARDIZATION; MODEL NO: BCM 44-B; TESTING METER OF THE AERIAL PLATFORM; TEST MUST BE DONE ON SITE USING 7 PIN AMPHENOL RECEPTACLE WITH CAP (INPUT FOR TEST); CALIBRATION CERTIFICATE MUST BE ISSUED</v>
          </cell>
        </row>
        <row r="10573">
          <cell r="A10573" t="str">
            <v>3000044214</v>
          </cell>
          <cell r="B10573" t="str">
            <v>4</v>
          </cell>
          <cell r="C10573" t="str">
            <v>Active</v>
          </cell>
          <cell r="D10573" t="str">
            <v>TEST, VEHICLE</v>
          </cell>
          <cell r="E10573" t="str">
            <v>TEST VEH:AERIAL PLATFORM;3 YRS;WRITTEN</v>
          </cell>
          <cell r="F10573" t="str">
            <v>TEST, VEHICLE: TYPE: AERIAL PLATFORM; FREQUENCY: 3 YRS; FEEDBACK: WRITTEN; ELECTRICALLY TEST; THROUGH AN ACCREDITED TEST FACILITY; PROOF OF ACCREDITATION MUST BE SUBMITTED; TESTING MUST COMPLY WITH ANSI (AMERICAN NATIONAL STANDARDS INSTITUTE) A92.2-2001 AND ANNEXURE B FROM THE TRANSMISSION HIGH VOLTAGE LIVE WORK STANDARD - REQUEST FOR ANNEXURE B IF NOT PROVIDED;  TEST REPORT MUST BE ISSUED</v>
          </cell>
        </row>
        <row r="10574">
          <cell r="A10574" t="str">
            <v>3000044212</v>
          </cell>
          <cell r="B10574" t="str">
            <v>3</v>
          </cell>
          <cell r="C10574" t="str">
            <v>Active</v>
          </cell>
          <cell r="D10574" t="str">
            <v>PAY FEE, PLATFORM AS A SERVICE</v>
          </cell>
          <cell r="E10574" t="str">
            <v>PAY FEE PAAS:CHATBOT TRANSACTIONAL</v>
          </cell>
          <cell r="F10574" t="str">
            <v>PAY FEE, PLATFORM AS A SERVICE: TYPE: CHATBOT TRANSACTIONAL; FREQUENCY: MONTHLY</v>
          </cell>
        </row>
        <row r="10575">
          <cell r="A10575" t="str">
            <v>3000044206</v>
          </cell>
          <cell r="B10575" t="str">
            <v>4</v>
          </cell>
          <cell r="C10575" t="str">
            <v>Active</v>
          </cell>
          <cell r="D10575" t="str">
            <v>TRAIN, PERSONNEL</v>
          </cell>
          <cell r="E10575" t="str">
            <v>TRAIN PRSNL:PROCESS PLANT OPERATOR</v>
          </cell>
          <cell r="F10575" t="str">
            <v>TRAIN, PERSONNEL: COURSE TYPE: PROCESS PLANT OPERATOR; MODULE: POWER PLANT AUXILIARY SYSTEMS OPERATIONS; DURATION: 1 TO 3 YEARS; QUALIFICATION: NQF LEVEL 3</v>
          </cell>
        </row>
        <row r="10576">
          <cell r="A10576" t="str">
            <v>3000044211</v>
          </cell>
          <cell r="B10576" t="str">
            <v>4</v>
          </cell>
          <cell r="C10576" t="str">
            <v>Active</v>
          </cell>
          <cell r="D10576" t="str">
            <v>LICENSE, HARDWARE</v>
          </cell>
          <cell r="E10576" t="str">
            <v>LICENSE HRDWR:BARCODING</v>
          </cell>
          <cell r="F10576" t="str">
            <v>LICENSE, HARDWARE: TYPE: BARCODING</v>
          </cell>
        </row>
        <row r="10577">
          <cell r="A10577" t="str">
            <v>3000044210</v>
          </cell>
          <cell r="B10577" t="str">
            <v>4</v>
          </cell>
          <cell r="C10577" t="str">
            <v>Active</v>
          </cell>
          <cell r="D10577" t="str">
            <v>TRAIN, PERSONNEL</v>
          </cell>
          <cell r="E10577" t="str">
            <v>TRAIN PRSNL:CHATBOT;1;AS AND WHEN NEEDED</v>
          </cell>
          <cell r="F10577" t="str">
            <v>TRAIN, PERSONNEL: COURSE TYPE: CHATBOT; MODULE: 1; DURATION: AS AND WHEN NEEDED</v>
          </cell>
        </row>
        <row r="10578">
          <cell r="A10578" t="str">
            <v>3000044209</v>
          </cell>
          <cell r="B10578" t="str">
            <v>4</v>
          </cell>
          <cell r="C10578" t="str">
            <v>Active</v>
          </cell>
          <cell r="D10578" t="str">
            <v>INSTALL, EQUIPMENT, MEASURING</v>
          </cell>
          <cell r="E10578" t="str">
            <v>INSTL EQP MEASNG:SET LEVEL</v>
          </cell>
          <cell r="F10578" t="str">
            <v>INSTALL, EQUIPMENT, MEASURING: TYPE: SET LEVEL; BALL VALVE SCREWS</v>
          </cell>
        </row>
        <row r="10579">
          <cell r="A10579" t="str">
            <v>3000044208</v>
          </cell>
          <cell r="B10579" t="str">
            <v>5</v>
          </cell>
          <cell r="C10579" t="str">
            <v>Active</v>
          </cell>
          <cell r="D10579" t="str">
            <v>CREATE, DOCUMENT</v>
          </cell>
          <cell r="E10579" t="str">
            <v>CREATE DOC:EVIDENCE;PHOTO</v>
          </cell>
          <cell r="F10579" t="str">
            <v>CREATE, DOCUMENT: TYPE: EVIDENCE; MEDIA: PHOTO</v>
          </cell>
        </row>
        <row r="10580">
          <cell r="A10580" t="str">
            <v>3000044207</v>
          </cell>
          <cell r="B10580" t="str">
            <v>5</v>
          </cell>
          <cell r="C10580" t="str">
            <v>Active</v>
          </cell>
          <cell r="D10580" t="str">
            <v>MACHINING</v>
          </cell>
          <cell r="E10580" t="str">
            <v>MACHINING:TURNING;DRIVE BUSH</v>
          </cell>
          <cell r="F10580" t="str">
            <v>MACHINING: METHOD: TURNING; COMPONENT: DRIVE BUSH; AND COUPLING; FOR IQ ACTUATOR</v>
          </cell>
        </row>
        <row r="10581">
          <cell r="A10581" t="str">
            <v>3000044205</v>
          </cell>
          <cell r="B10581" t="str">
            <v>4</v>
          </cell>
          <cell r="C10581" t="str">
            <v>Active</v>
          </cell>
          <cell r="D10581" t="str">
            <v>CONFIGURE, SOFTWARE</v>
          </cell>
          <cell r="E10581" t="str">
            <v>CONFIG SFTWR:CHATBOT</v>
          </cell>
          <cell r="F10581" t="str">
            <v>CONFIGURE, SOFTWARE: TYPE: CHATBOT</v>
          </cell>
        </row>
        <row r="10582">
          <cell r="A10582" t="str">
            <v>3000044203</v>
          </cell>
          <cell r="B10582" t="str">
            <v>4</v>
          </cell>
          <cell r="C10582" t="str">
            <v>Active</v>
          </cell>
          <cell r="D10582" t="str">
            <v>CONFIGURE, SOFTWARE</v>
          </cell>
          <cell r="E10582" t="str">
            <v>CONFIG SFTWR:BARCODING;RFID</v>
          </cell>
          <cell r="F10582" t="str">
            <v>CONFIGURE, SOFTWARE: TYPE: BARCODING; VERSION: RFID</v>
          </cell>
        </row>
        <row r="10583">
          <cell r="A10583" t="str">
            <v>3000044204</v>
          </cell>
          <cell r="B10583" t="str">
            <v>4</v>
          </cell>
          <cell r="C10583" t="str">
            <v>Active</v>
          </cell>
          <cell r="D10583" t="str">
            <v>MAINTAIN AND SUPPORT, SOFTWARE</v>
          </cell>
          <cell r="E10583" t="str">
            <v>MAINT SUPRT SFTWR:CHATBOT</v>
          </cell>
          <cell r="F10583" t="str">
            <v>MAINTAIN AND SUPPORT, SOFTWARE: SYSTEM APPLICATION: CHATBOT</v>
          </cell>
        </row>
        <row r="10584">
          <cell r="A10584" t="str">
            <v>3000044202</v>
          </cell>
          <cell r="B10584" t="str">
            <v>5</v>
          </cell>
          <cell r="C10584" t="str">
            <v>Active</v>
          </cell>
          <cell r="D10584" t="str">
            <v>TEST, MATERIAL</v>
          </cell>
          <cell r="E10584" t="str">
            <v>TEST MTRL:MV CABLE;PRESSURE TEST;REPORT</v>
          </cell>
          <cell r="F10584" t="str">
            <v>TEST, MATERIAL: TYPE: MV CABLE; METHOD: PRESSURE TEST; FREQUENCY: AS &amp; WHEN REQUIRED; FEEDBACK: REPORT</v>
          </cell>
        </row>
        <row r="10585">
          <cell r="A10585" t="str">
            <v>3000044182</v>
          </cell>
          <cell r="B10585" t="str">
            <v>4</v>
          </cell>
          <cell r="C10585" t="str">
            <v>Active</v>
          </cell>
          <cell r="D10585" t="str">
            <v>INSTALL, CEILING</v>
          </cell>
          <cell r="E10585" t="str">
            <v>INSTL CEILG:CORNICE</v>
          </cell>
          <cell r="F10585" t="str">
            <v>INSTALL, CEILING: TYPE: CORNICE</v>
          </cell>
        </row>
        <row r="10586">
          <cell r="A10586" t="str">
            <v>3000044181</v>
          </cell>
          <cell r="B10586" t="str">
            <v>4</v>
          </cell>
          <cell r="C10586" t="str">
            <v>Active</v>
          </cell>
          <cell r="D10586" t="str">
            <v>ASSEMBLE, STRUCTURE</v>
          </cell>
          <cell r="E10586" t="str">
            <v>ASSEMBL STRUCT:POLE STACKER;STEEL</v>
          </cell>
          <cell r="F10586" t="str">
            <v>ASSEMBLE, STRUCTURE: TYPE: POLE STACKER; MATERIAL: STEEL</v>
          </cell>
        </row>
        <row r="10587">
          <cell r="A10587" t="str">
            <v>3000044180</v>
          </cell>
          <cell r="B10587" t="str">
            <v>4</v>
          </cell>
          <cell r="C10587" t="str">
            <v>Active</v>
          </cell>
          <cell r="D10587" t="str">
            <v>LOCATE, FAULT</v>
          </cell>
          <cell r="E10587" t="str">
            <v>LOCATE FLT:MV CABLES</v>
          </cell>
          <cell r="F10587" t="str">
            <v>LOCATE, FAULT: TYPE: MV CABLES</v>
          </cell>
        </row>
        <row r="10588">
          <cell r="A10588" t="str">
            <v>3000044179</v>
          </cell>
          <cell r="B10588" t="str">
            <v>5</v>
          </cell>
          <cell r="C10588" t="str">
            <v>Active</v>
          </cell>
          <cell r="D10588" t="str">
            <v>CREATE, DOCUMENT</v>
          </cell>
          <cell r="E10588" t="str">
            <v>CREATE DOC:CONSENT BOOK</v>
          </cell>
          <cell r="F10588" t="str">
            <v>CREATE, DOCUMENT: TYPE: CONSENT BOOK; MEDIA: NCR QUARTER BOUND A4; PRINTED BLACK AND WHITE; DUPLICATE 2 PAGES PER PAGE; NUMBERED AND PERFORATED; WITH WRITING SHIELD; 50 PAGES PER BOOK</v>
          </cell>
        </row>
        <row r="10589">
          <cell r="A10589" t="str">
            <v>3000044178</v>
          </cell>
          <cell r="B10589" t="str">
            <v>4</v>
          </cell>
          <cell r="C10589" t="str">
            <v>Active</v>
          </cell>
          <cell r="D10589" t="str">
            <v>MAINTAIN AND SUPPORT, SOFTWARE</v>
          </cell>
          <cell r="E10589" t="str">
            <v>MAINT SUPRT SFTWR:SAP</v>
          </cell>
          <cell r="F10589" t="str">
            <v>MAINTAIN AND SUPPORT, SOFTWARE: SYSTEM APPLICATION: SAP</v>
          </cell>
        </row>
        <row r="10590">
          <cell r="A10590" t="str">
            <v>3000044177</v>
          </cell>
          <cell r="B10590" t="str">
            <v>5</v>
          </cell>
          <cell r="C10590" t="str">
            <v>Active</v>
          </cell>
          <cell r="D10590" t="str">
            <v>CREATE, DOCUMENT</v>
          </cell>
          <cell r="E10590" t="str">
            <v>CREATE DOC:ENCROACHMENT WARNING BOOK</v>
          </cell>
          <cell r="F10590" t="str">
            <v>CREATE, DOCUMENT: TYPE: ENCROACHMENT WARNING BOOK; MEDIA: NCR QUARTER BOUND A4; PRINTED BLACK AND WHITE; DUPLICATE 2 PAGES PER PAGE; NUMBERED AND PERFORATED; WITH WRITING SHIELD, 50 PAGES PER BOOK</v>
          </cell>
        </row>
        <row r="10591">
          <cell r="A10591" t="str">
            <v>3000044176</v>
          </cell>
          <cell r="B10591" t="str">
            <v>3</v>
          </cell>
          <cell r="C10591" t="str">
            <v>Active</v>
          </cell>
          <cell r="D10591" t="str">
            <v>LICENSE, SOFTWARE</v>
          </cell>
          <cell r="E10591" t="str">
            <v>LICENSE SFTWR:VARIOUS;SAP</v>
          </cell>
          <cell r="F10591" t="str">
            <v>LICENSE, SOFTWARE: MODULE: VARIOUS; SYSTEM APPLICATION: SAP</v>
          </cell>
        </row>
        <row r="10592">
          <cell r="A10592" t="str">
            <v>3000044175</v>
          </cell>
          <cell r="B10592" t="str">
            <v>3</v>
          </cell>
          <cell r="C10592" t="str">
            <v>Active</v>
          </cell>
          <cell r="D10592" t="str">
            <v>PAY, SUBSCRIPTION</v>
          </cell>
          <cell r="E10592" t="str">
            <v>PAY SUBSCRPTN:SAP CLOUD</v>
          </cell>
          <cell r="F10592" t="str">
            <v>PAY, SUBSCRIPTION: TYPE: SAP CLOUD</v>
          </cell>
        </row>
        <row r="10593">
          <cell r="A10593" t="str">
            <v>3000044174</v>
          </cell>
          <cell r="B10593" t="str">
            <v>3</v>
          </cell>
          <cell r="C10593" t="str">
            <v>Active</v>
          </cell>
          <cell r="D10593" t="str">
            <v>PROVIDE, SERVICE, SUPPORT</v>
          </cell>
          <cell r="E10593" t="str">
            <v>PROVIDE SERV SUPPORT:PREM ENG</v>
          </cell>
          <cell r="F10593" t="str">
            <v>PROVIDE, SERVICE, SUPPORT: TYPE: PREM ENG; SAP PREMIUM ENGAGEMENT</v>
          </cell>
        </row>
        <row r="10594">
          <cell r="A10594" t="str">
            <v>3000044172</v>
          </cell>
          <cell r="B10594" t="str">
            <v>3</v>
          </cell>
          <cell r="C10594" t="str">
            <v>Active</v>
          </cell>
          <cell r="D10594" t="str">
            <v>TRAIN, PERSONNEL</v>
          </cell>
          <cell r="E10594" t="str">
            <v>TRAIN PRSNL:SAP COE SPECIALIST;VARIOUS</v>
          </cell>
          <cell r="F10594" t="str">
            <v>TRAIN, PERSONNEL: COURSE TYPE: SAP COE SPECIALIST; DURATION: VARIOUS; QUALIFICATION: CERTIFICATE</v>
          </cell>
        </row>
        <row r="10595">
          <cell r="A10595" t="str">
            <v>3000044173</v>
          </cell>
          <cell r="B10595" t="str">
            <v>3</v>
          </cell>
          <cell r="C10595" t="str">
            <v>Active</v>
          </cell>
          <cell r="D10595" t="str">
            <v>PAY, MEMBERSHIP</v>
          </cell>
          <cell r="E10595" t="str">
            <v>PAY MEMBRSHP:SAP AFRICAN USER GROUP</v>
          </cell>
          <cell r="F10595" t="str">
            <v>PAY, MEMBERSHIP: TYPE: SAP AFRICAN USER GROUP</v>
          </cell>
        </row>
        <row r="10596">
          <cell r="A10596" t="str">
            <v>3000044171</v>
          </cell>
          <cell r="B10596" t="str">
            <v>5</v>
          </cell>
          <cell r="C10596" t="str">
            <v>Active</v>
          </cell>
          <cell r="D10596" t="str">
            <v>TEST, MATERIAL</v>
          </cell>
          <cell r="E10596" t="str">
            <v>TEST MTRL:PROOF LOAD TESTING</v>
          </cell>
          <cell r="F10596" t="str">
            <v>TEST, MATERIAL: TYPE: PROOF LOAD TESTING; METHOD: PHYSICAL &amp; MECHANICAL; FREQUENCY: AS AND WHEN REQUIRED; FEEDBACK: CONTRACTUAL REQUIREMENTS; 115KN STAY ROD</v>
          </cell>
        </row>
        <row r="10597">
          <cell r="A10597" t="str">
            <v>3000044159</v>
          </cell>
          <cell r="B10597" t="str">
            <v>4</v>
          </cell>
          <cell r="C10597" t="str">
            <v>Active</v>
          </cell>
          <cell r="D10597" t="str">
            <v>BUILD, FOUNDATION</v>
          </cell>
          <cell r="E10597" t="str">
            <v>BLD FNDTN:RIGHT SIDE BLAST BOOTH</v>
          </cell>
          <cell r="F10597" t="str">
            <v>BUILD, FOUNDATION: TYPE: RIGHT SIDE BLAST BOOTH; FOUNDATION AND FLOOR FOR RIGHT-SIDE BOOTH</v>
          </cell>
        </row>
        <row r="10598">
          <cell r="A10598" t="str">
            <v>3000044163</v>
          </cell>
          <cell r="B10598" t="str">
            <v>5</v>
          </cell>
          <cell r="C10598" t="str">
            <v>Active</v>
          </cell>
          <cell r="D10598" t="str">
            <v>CONSTRUCT, BUILDING</v>
          </cell>
          <cell r="E10598" t="str">
            <v>CONSTR BLDG:RIGHT SIDE BLAST BOOTH</v>
          </cell>
          <cell r="F10598" t="str">
            <v>CONSTRUCT, BUILDING: TYPE: RIGHT SIDE BLAST BOOTH; MATERIAL: ALUMINIUM; STEEL</v>
          </cell>
        </row>
        <row r="10599">
          <cell r="A10599" t="str">
            <v>3000044168</v>
          </cell>
          <cell r="B10599" t="str">
            <v>4</v>
          </cell>
          <cell r="C10599" t="str">
            <v>Active</v>
          </cell>
          <cell r="D10599" t="str">
            <v>REMOVE, EQUIPMENT</v>
          </cell>
          <cell r="E10599" t="str">
            <v>RMV EQP:RIGHT SIDE DUST COLLECTORS</v>
          </cell>
          <cell r="F10599" t="str">
            <v>REMOVE, EQUIPMENT: TYPE: RIGHT SIDE DUST COLLECTORS</v>
          </cell>
        </row>
        <row r="10600">
          <cell r="A10600" t="str">
            <v>3000044166</v>
          </cell>
          <cell r="B10600" t="str">
            <v>5</v>
          </cell>
          <cell r="C10600" t="str">
            <v>Active</v>
          </cell>
          <cell r="D10600" t="str">
            <v>ERECT, ROOF</v>
          </cell>
          <cell r="E10600" t="str">
            <v>ERECT ROOF:L/H BLAST BOOTH TEMPORARY</v>
          </cell>
          <cell r="F10600" t="str">
            <v>ERECT, ROOF: TYPE: L/H BLAST BOOTH TEMPORARY; MATERIAL: ALUMINIUM OXIDE; STEEL</v>
          </cell>
        </row>
        <row r="10601">
          <cell r="A10601" t="str">
            <v>3000044167</v>
          </cell>
          <cell r="B10601" t="str">
            <v>5</v>
          </cell>
          <cell r="C10601" t="str">
            <v>Active</v>
          </cell>
          <cell r="D10601" t="str">
            <v>ERECT, ROOF</v>
          </cell>
          <cell r="E10601" t="str">
            <v>ERECT ROOF:BLAST BUILDING COVER</v>
          </cell>
          <cell r="F10601" t="str">
            <v>ERECT, ROOF: TYPE: BLAST BUILDING COVER; MATERIAL: ALUMINIUM OXIDE; STEEL; AND REMOVE TEMPORARY ROOF</v>
          </cell>
        </row>
        <row r="10602">
          <cell r="A10602" t="str">
            <v>3000044158</v>
          </cell>
          <cell r="B10602" t="str">
            <v>4</v>
          </cell>
          <cell r="C10602" t="str">
            <v>Active</v>
          </cell>
          <cell r="D10602" t="str">
            <v>BUILD, FOUNDATION</v>
          </cell>
          <cell r="E10602" t="str">
            <v>BLD FNDTN:LEFT SIDE BLAST BOOTH</v>
          </cell>
          <cell r="F10602" t="str">
            <v>BUILD, FOUNDATION: TYPE: LEFT SIDE BLAST BOOTH; FOUNDATION FOR LEFT SIDE BOOTH, FLOOR, RAIL FROM MAIN BUILDING AND DOOR IN MAIN BUILDING</v>
          </cell>
        </row>
        <row r="10603">
          <cell r="A10603" t="str">
            <v>3000044164</v>
          </cell>
          <cell r="B10603" t="str">
            <v>5</v>
          </cell>
          <cell r="C10603" t="str">
            <v>Active</v>
          </cell>
          <cell r="D10603" t="str">
            <v>DEMOLISH, STRUCTURE</v>
          </cell>
          <cell r="E10603" t="str">
            <v>DEM STRUCT:RIGHT SIDE BLAST BOOTH</v>
          </cell>
          <cell r="F10603" t="str">
            <v>DEMOLISH, STRUCTURE: TYPE: RIGHT SIDE BLAST BOOTH; METHOD: MANUAL/MECHANICAL</v>
          </cell>
        </row>
        <row r="10604">
          <cell r="A10604" t="str">
            <v>3000044161</v>
          </cell>
          <cell r="B10604" t="str">
            <v>5</v>
          </cell>
          <cell r="C10604" t="str">
            <v>Active</v>
          </cell>
          <cell r="D10604" t="str">
            <v>COMMISSION, EQUIPMENT</v>
          </cell>
          <cell r="E10604" t="str">
            <v>COMMISS EQP:LEFT SIDE BLAST BOOTH</v>
          </cell>
          <cell r="F10604" t="str">
            <v>COMMISSION, EQUIPMENT: TYPE: LEFT SIDE BLAST BOOTH; METHOD: INCLUDES TESTING</v>
          </cell>
        </row>
        <row r="10605">
          <cell r="A10605" t="str">
            <v>3000044165</v>
          </cell>
          <cell r="B10605" t="str">
            <v>5</v>
          </cell>
          <cell r="C10605" t="str">
            <v>Active</v>
          </cell>
          <cell r="D10605" t="str">
            <v>DEMOLISH, STRUCTURE</v>
          </cell>
          <cell r="E10605" t="str">
            <v>DEM STRUCT:LEFT SIDE BLAST BOOTH</v>
          </cell>
          <cell r="F10605" t="str">
            <v>DEMOLISH, STRUCTURE: TYPE: LEFT SIDE BLAST BOOTH; METHOD: MANUAL/MECHANICAL; INCLUDING SMALL ELECTRICAL ROOM</v>
          </cell>
        </row>
        <row r="10606">
          <cell r="A10606" t="str">
            <v>3000044169</v>
          </cell>
          <cell r="B10606" t="str">
            <v>4</v>
          </cell>
          <cell r="C10606" t="str">
            <v>Active</v>
          </cell>
          <cell r="D10606" t="str">
            <v>REMOVE, EQUIPMENT</v>
          </cell>
          <cell r="E10606" t="str">
            <v>RMV EQP:LEFT SIDE DUST COLLECTORS</v>
          </cell>
          <cell r="F10606" t="str">
            <v>REMOVE, EQUIPMENT: TYPE: LEFT SIDE DUST COLLECTORS</v>
          </cell>
        </row>
        <row r="10607">
          <cell r="A10607" t="str">
            <v>3000044162</v>
          </cell>
          <cell r="B10607" t="str">
            <v>5</v>
          </cell>
          <cell r="C10607" t="str">
            <v>Active</v>
          </cell>
          <cell r="D10607" t="str">
            <v>CONSTRUCT, BUILDING</v>
          </cell>
          <cell r="E10607" t="str">
            <v>CONSTR BLDG:LEFT SIDE BLAST BOOTH</v>
          </cell>
          <cell r="F10607" t="str">
            <v>CONSTRUCT, BUILDING: TYPE: LEFT SIDE BLAST BOOTH; MATERIAL: ALUMINIUM; STEEL</v>
          </cell>
        </row>
        <row r="10608">
          <cell r="A10608" t="str">
            <v>3000044160</v>
          </cell>
          <cell r="B10608" t="str">
            <v>4</v>
          </cell>
          <cell r="C10608" t="str">
            <v>Active</v>
          </cell>
          <cell r="D10608" t="str">
            <v>COMMISSION, EQUIPMENT</v>
          </cell>
          <cell r="E10608" t="str">
            <v>COMMISS EQP:RIGHT SIDE BLAST BOOTH</v>
          </cell>
          <cell r="F10608" t="str">
            <v>COMMISSION, EQUIPMENT: TYPE: RIGHT SIDE BLAST BOOTH</v>
          </cell>
        </row>
        <row r="10609">
          <cell r="A10609" t="str">
            <v>3000044157</v>
          </cell>
          <cell r="B10609" t="str">
            <v>5</v>
          </cell>
          <cell r="C10609" t="str">
            <v>Active</v>
          </cell>
          <cell r="D10609" t="str">
            <v>TRAIN, PERSONNEL</v>
          </cell>
          <cell r="E10609" t="str">
            <v>TRAIN PRSNL:TECHNOLOGY;TEN (10) DAYS</v>
          </cell>
          <cell r="F10609" t="str">
            <v>TRAIN, PERSONNEL: COURSE TYPE: AIR CONDITIONING AND REFRIGERATION TECHNOLOGY 3; MODULE: TECHNOLOGY; DURATION: TEN (10) DAYS; QUALIFICATION: CERTIFICATE; ACCREDITATION BODY: ACRA</v>
          </cell>
        </row>
        <row r="10610">
          <cell r="A10610" t="str">
            <v>3000044156</v>
          </cell>
          <cell r="B10610" t="str">
            <v>5</v>
          </cell>
          <cell r="C10610" t="str">
            <v>Active</v>
          </cell>
          <cell r="D10610" t="str">
            <v>UPGRADE, SYSTEM</v>
          </cell>
          <cell r="E10610" t="str">
            <v>UPGR SYS:AMS DATA MIGRATION</v>
          </cell>
          <cell r="F10610" t="str">
            <v>UPGRADE, SYSTEM: TYPE: AMS DATA MIGRATION; METHOD: AS &amp; WHEN REQUIRED</v>
          </cell>
        </row>
        <row r="10611">
          <cell r="A10611" t="str">
            <v>3000044068</v>
          </cell>
          <cell r="B10611" t="str">
            <v>5</v>
          </cell>
          <cell r="C10611" t="str">
            <v>Active</v>
          </cell>
          <cell r="D10611" t="str">
            <v>TRAIN, PERSONNEL</v>
          </cell>
          <cell r="E10611" t="str">
            <v>TRAIN PRSNL:TECHNOLOGY;TEN (10) DAYS</v>
          </cell>
          <cell r="F10611" t="str">
            <v>TRAIN, PERSONNEL: COURSE TYPE: AIR CONDITIONING AND REFRIGERATION TECHNOLOGY 4; MODULE: TECHNOLOGY; DURATION: TEN (10) DAYS; QUALIFICATION: CERTIFICATE; ACCREDITATION BODY: ACRA; AMMENDMENT: N/A</v>
          </cell>
        </row>
        <row r="10612">
          <cell r="A10612" t="str">
            <v>3000044155</v>
          </cell>
          <cell r="B10612" t="str">
            <v>4</v>
          </cell>
          <cell r="C10612" t="str">
            <v>Active</v>
          </cell>
          <cell r="D10612" t="str">
            <v>TRAIN, PERSONNEL</v>
          </cell>
          <cell r="E10612" t="str">
            <v>TRAIN PRSNL:FIREARM AMMUNITION 400</v>
          </cell>
          <cell r="F10612" t="str">
            <v>TRAIN, PERSONNEL: COURSE TYPE: FIREARM AMMUNITION 400; MODULE: 9MM ROUNDS; DURATION: 14 DAYS; PROGRAM PFTC/ SASSETA UNIT STANDARDS INTENSIVE.</v>
          </cell>
        </row>
        <row r="10613">
          <cell r="A10613" t="str">
            <v>3000044154</v>
          </cell>
          <cell r="B10613" t="str">
            <v>4</v>
          </cell>
          <cell r="C10613" t="str">
            <v>Active</v>
          </cell>
          <cell r="D10613" t="str">
            <v>TRAIN, PERSONNEL</v>
          </cell>
          <cell r="E10613" t="str">
            <v>TRAIN PRSNL:FIREARM AMMUNITION 100</v>
          </cell>
          <cell r="F10613" t="str">
            <v>TRAIN, PERSONNEL: COURSE TYPE: FIREARM AMMUNITION 100; MODULE: 12 GAUGE SHOTGUN ROUNDS; DURATION: 14 DAYS; PROGRAM PFTC/ SASSETA UNIT STANDARDS INTENSIVE.</v>
          </cell>
        </row>
        <row r="10614">
          <cell r="A10614" t="str">
            <v>3000044153</v>
          </cell>
          <cell r="B10614" t="str">
            <v>4</v>
          </cell>
          <cell r="C10614" t="str">
            <v>Active</v>
          </cell>
          <cell r="D10614" t="str">
            <v>TRAIN, PERSONNEL</v>
          </cell>
          <cell r="E10614" t="str">
            <v>TRAIN PRSNL:FIREARM AMMUNITION 100</v>
          </cell>
          <cell r="F10614" t="str">
            <v>TRAIN, PERSONNEL: COURSE TYPE: FIREARM AMMUNITION 100; MODULE: 5.56MM ROUNDS LM4; DURATION: 14 DAYS; PROGRAM PFTC/ SASSETA UNIT STANDARDS INTENSIVE FIREARM.</v>
          </cell>
        </row>
        <row r="10615">
          <cell r="A10615" t="str">
            <v>3000044143</v>
          </cell>
          <cell r="B10615" t="str">
            <v>4</v>
          </cell>
          <cell r="C10615" t="str">
            <v>Active</v>
          </cell>
          <cell r="D10615" t="str">
            <v>CONFIGURE, SOFTWARE</v>
          </cell>
          <cell r="E10615" t="str">
            <v>CONFIG SFTWR:OPENTEXT BUILD AND TEST;ECM</v>
          </cell>
          <cell r="F10615" t="str">
            <v>CONFIGURE, SOFTWARE: TYPE: OPENTEXT BUILD AND TEST; SYSTEM APPLICATION: ECM; ECM: ENTERPRISE CONTENT MANAGEMENT</v>
          </cell>
        </row>
        <row r="10616">
          <cell r="A10616" t="str">
            <v>3000044150</v>
          </cell>
          <cell r="B10616" t="str">
            <v>5</v>
          </cell>
          <cell r="C10616" t="str">
            <v>Active</v>
          </cell>
          <cell r="D10616" t="str">
            <v>CONFIGURE, DISASTER RECOVERY</v>
          </cell>
          <cell r="E10616" t="str">
            <v>CONFIG DR:OPENTEXT ECM</v>
          </cell>
          <cell r="F10616" t="str">
            <v>CONFIGURE, DISASTER RECOVERY: SYSTEM APPLICATION: OPENTEXT ECM</v>
          </cell>
        </row>
        <row r="10617">
          <cell r="A10617" t="str">
            <v>3000044138</v>
          </cell>
          <cell r="B10617" t="str">
            <v>4</v>
          </cell>
          <cell r="C10617" t="str">
            <v>Active</v>
          </cell>
          <cell r="D10617" t="str">
            <v>TRAIN, PERSONNEL</v>
          </cell>
          <cell r="E10617" t="str">
            <v>TRAIN PRSNL:OPENTEXT;TRAIN THE TRAINER</v>
          </cell>
          <cell r="F10617" t="str">
            <v>TRAIN, PERSONNEL: COURSE TYPE: OPENTEXT; MODULE: TRAIN THE TRAINER; DURATION: NOT KNOWN AT THIS POINT; ECM: ENTERPRISE CONTENT MANAGEMENT</v>
          </cell>
        </row>
        <row r="10618">
          <cell r="A10618" t="str">
            <v>3000044151</v>
          </cell>
          <cell r="B10618" t="str">
            <v>5</v>
          </cell>
          <cell r="C10618" t="str">
            <v>Active</v>
          </cell>
          <cell r="D10618" t="str">
            <v>MIGRATE, DATA</v>
          </cell>
          <cell r="E10618" t="str">
            <v>MIGR DATA:DOCUMENTATION AND RECORD;40 TB</v>
          </cell>
          <cell r="F10618" t="str">
            <v>MIGRATE, DATA: TYPE: DOCUMENTATION AND RECORD; METHOD: EXTRACT, TRANSFORM, LOAD; VOLUME CAPACITY: &gt;22 MILLION DOCUMENTS; DATA STORAGE CAPACITY: 40 TB</v>
          </cell>
        </row>
        <row r="10619">
          <cell r="A10619" t="str">
            <v>3000044152</v>
          </cell>
          <cell r="B10619" t="str">
            <v>5</v>
          </cell>
          <cell r="C10619" t="str">
            <v>Active</v>
          </cell>
          <cell r="D10619" t="str">
            <v>CREATE, CONTENT</v>
          </cell>
          <cell r="E10619" t="str">
            <v>CREATE, CONTENT:OPENTEXT ECM TRAINING</v>
          </cell>
          <cell r="F10619" t="str">
            <v>CREATE, CONTENT: TYPE: OPENTEXT ECM TRAINING; MEDIUM: E-LEARNING</v>
          </cell>
        </row>
        <row r="10620">
          <cell r="A10620" t="str">
            <v>3000044142</v>
          </cell>
          <cell r="B10620" t="str">
            <v>4</v>
          </cell>
          <cell r="C10620" t="str">
            <v>Active</v>
          </cell>
          <cell r="D10620" t="str">
            <v>TRAIN, PERSONNEL</v>
          </cell>
          <cell r="E10620" t="str">
            <v>TRAIN PRSNL:OPENTEXT ECM;VIEW</v>
          </cell>
          <cell r="F10620" t="str">
            <v>TRAIN, PERSONNEL: COURSE TYPE: OPENTEXT ECM; MODULE: VIEW; DURATION: NOT KNOWN AT THIS POINT; ECM: ENTERPRISE CONTENT MANAGEMENT</v>
          </cell>
        </row>
        <row r="10621">
          <cell r="A10621" t="str">
            <v>3000044140</v>
          </cell>
          <cell r="B10621" t="str">
            <v>4</v>
          </cell>
          <cell r="C10621" t="str">
            <v>Active</v>
          </cell>
          <cell r="D10621" t="str">
            <v>TRAIN, PERSONNEL</v>
          </cell>
          <cell r="E10621" t="str">
            <v>TRAIN PRSNL:OPENTEXT ECM;PROFESSIONAL</v>
          </cell>
          <cell r="F10621" t="str">
            <v>TRAIN, PERSONNEL: COURSE TYPE: OPENTEXT ECM; MODULE: PROFESSIONAL; DURATION: NOT KNOWN AT THIS POINT; ECM: ENTERPRISE CONTENT MANAGEMENT</v>
          </cell>
        </row>
        <row r="10622">
          <cell r="A10622" t="str">
            <v>3000044137</v>
          </cell>
          <cell r="B10622" t="str">
            <v>4</v>
          </cell>
          <cell r="C10622" t="str">
            <v>Active</v>
          </cell>
          <cell r="D10622" t="str">
            <v>TRAIN, PERSONNEL</v>
          </cell>
          <cell r="E10622" t="str">
            <v>TRAIN PRSNL:OPENTEXT ECM;SUPER USER</v>
          </cell>
          <cell r="F10622" t="str">
            <v>TRAIN, PERSONNEL: COURSE TYPE: OPENTEXT ECM; MODULE: SUPER USER; DURATION: NOT KNOWN AT THIS POINT; ECM: ENTERPRISE CONTENT MANAGEMENT</v>
          </cell>
        </row>
        <row r="10623">
          <cell r="A10623" t="str">
            <v>3000044141</v>
          </cell>
          <cell r="B10623" t="str">
            <v>4</v>
          </cell>
          <cell r="C10623" t="str">
            <v>Active</v>
          </cell>
          <cell r="D10623" t="str">
            <v>TRAIN, PERSONNEL</v>
          </cell>
          <cell r="E10623" t="str">
            <v>TRAIN PRSNL:OPENTEXT ADMIN AND SUPP</v>
          </cell>
          <cell r="F10623" t="str">
            <v>TRAIN, PERSONNEL: COURSE TYPE: OPENTEXT ADMIN AND SUPP; MODULE: ADMINISTRATOR AND SUPPORT; DURATION: NOT KNOWN AT THIS POINT; READ AND WRITE; ECM: ENTERPRISE CONTENT MANAGEMENT</v>
          </cell>
        </row>
        <row r="10624">
          <cell r="A10624" t="str">
            <v>3000044139</v>
          </cell>
          <cell r="B10624" t="str">
            <v>4</v>
          </cell>
          <cell r="C10624" t="str">
            <v>Active</v>
          </cell>
          <cell r="D10624" t="str">
            <v>TRAIN, PERSONNEL</v>
          </cell>
          <cell r="E10624" t="str">
            <v>TRAIN PRSNL:OPENTEXT;CONTENT CONTRIBUTOR</v>
          </cell>
          <cell r="F10624" t="str">
            <v>TRAIN, PERSONNEL: COURSE TYPE: OPENTEXT; MODULE: CONTENT CONTRIBUTOR; DURATION: NOT KNOWN AT THIS POINT; READ AND WRITE; ECM: ENTERPRISE CONTENT MANAGEMENT</v>
          </cell>
        </row>
        <row r="10625">
          <cell r="A10625" t="str">
            <v>3000044149</v>
          </cell>
          <cell r="B10625" t="str">
            <v>5</v>
          </cell>
          <cell r="C10625" t="str">
            <v>Active</v>
          </cell>
          <cell r="D10625" t="str">
            <v>SUPPORT, SOFTWARE</v>
          </cell>
          <cell r="E10625" t="str">
            <v>SUPPT SFTWR:OPENTEXT ECM</v>
          </cell>
          <cell r="F10625" t="str">
            <v>SUPPORT, SOFTWARE: SYSTEM APPLICATION: OPENTEXT ECM; ECM: ENTERPRISE CONTENT MANAGEMENT</v>
          </cell>
        </row>
        <row r="10626">
          <cell r="A10626" t="str">
            <v>3000044148</v>
          </cell>
          <cell r="B10626" t="str">
            <v>5</v>
          </cell>
          <cell r="C10626" t="str">
            <v>Active</v>
          </cell>
          <cell r="D10626" t="str">
            <v>STABILIZE, SOFTWARE</v>
          </cell>
          <cell r="E10626" t="str">
            <v>STAB SFTWR:OPENTEXT ECM</v>
          </cell>
          <cell r="F10626" t="str">
            <v>STABILIZE, SOFTWARE: SYSTEM APPLICATION: OPENTEXT ECM; ECM: ENTERPRISE CONTENT MANAGEMENT</v>
          </cell>
        </row>
        <row r="10627">
          <cell r="A10627" t="str">
            <v>3000044147</v>
          </cell>
          <cell r="B10627" t="str">
            <v>5</v>
          </cell>
          <cell r="C10627" t="str">
            <v>Active</v>
          </cell>
          <cell r="D10627" t="str">
            <v>INTEGRATE, SOFTWARE</v>
          </cell>
          <cell r="E10627" t="str">
            <v>INTEG SFTWR:OPENTEXT ECM</v>
          </cell>
          <cell r="F10627" t="str">
            <v>INTEGRATE, SOFTWARE: SYSTEM APPLICATION: OPENTEXT ECM; ECM: ENTERPRISE CONTENT MANAGEMENT</v>
          </cell>
        </row>
        <row r="10628">
          <cell r="A10628" t="str">
            <v>3000044146</v>
          </cell>
          <cell r="B10628" t="str">
            <v>5</v>
          </cell>
          <cell r="C10628" t="str">
            <v>Active</v>
          </cell>
          <cell r="D10628" t="str">
            <v>PROVIDE, CHANGE MANAGEMENT SERVICE</v>
          </cell>
          <cell r="E10628" t="str">
            <v>PRVD CHNG MNGMNT SERV:OPENTEXT ROLL-OUT</v>
          </cell>
          <cell r="F10628" t="str">
            <v>PROVIDE, CHANGE MANAGEMENT SERVICE: TYPE: OPENTEXT ROLL-OUT; ECM: ENTERPRISE CONTENT MANAGEMENT; STAKEHOLDER ENGAGEMENT AND COMMUNICATION</v>
          </cell>
        </row>
        <row r="10629">
          <cell r="A10629" t="str">
            <v>3000044145</v>
          </cell>
          <cell r="B10629" t="str">
            <v>4</v>
          </cell>
          <cell r="C10629" t="str">
            <v>Active</v>
          </cell>
          <cell r="D10629" t="str">
            <v>MAINTAIN, SOFTWARE</v>
          </cell>
          <cell r="E10629" t="str">
            <v>MAINT SFTWR:OPENTEXT ECM;N/A</v>
          </cell>
          <cell r="F10629" t="str">
            <v>MAINTAIN, SOFTWARE: SYSTEM APPLICATION: OPENTEXT ECM; VERSION: N/A; ECM: ENTERPRISE CONTENT MANAGEMENT</v>
          </cell>
        </row>
        <row r="10630">
          <cell r="A10630" t="str">
            <v>3000044144</v>
          </cell>
          <cell r="B10630" t="str">
            <v>5</v>
          </cell>
          <cell r="C10630" t="str">
            <v>Active</v>
          </cell>
          <cell r="D10630" t="str">
            <v>COMMISSION, SOFTWARE</v>
          </cell>
          <cell r="E10630" t="str">
            <v>COMMISS SFTWR:OPENTEXT ECM</v>
          </cell>
          <cell r="F10630" t="str">
            <v>COMMISSION, SOFTWARE: METHOD: OPENTEXT ECM; ECM: ENTERPRISE CONTENT MANAGEMENT</v>
          </cell>
        </row>
        <row r="10631">
          <cell r="A10631" t="str">
            <v>3000044136</v>
          </cell>
          <cell r="B10631" t="str">
            <v>4</v>
          </cell>
          <cell r="C10631" t="str">
            <v>Active</v>
          </cell>
          <cell r="D10631" t="str">
            <v>REPAIR, EQUIPMENT</v>
          </cell>
          <cell r="E10631" t="str">
            <v>REPR EQP:DISSOLVE OXYGEN ANALYZER</v>
          </cell>
          <cell r="F10631" t="str">
            <v>REPAIR, EQUIPMENT: TYPE: DISSOLVE OXYGEN ANALYZER; REFERENCE NO: M800; SENSOR REPLACEMENT OR REPAIR FAULTY TRANSMITTER.</v>
          </cell>
        </row>
        <row r="10632">
          <cell r="A10632" t="str">
            <v>3000044135</v>
          </cell>
          <cell r="B10632" t="str">
            <v>4</v>
          </cell>
          <cell r="C10632" t="str">
            <v>Active</v>
          </cell>
          <cell r="D10632" t="str">
            <v>TRANSPORT, EQUIPMENT</v>
          </cell>
          <cell r="E10632" t="str">
            <v>TRNSP EQP:TRUCK 2 TON;ROAD;PANEL VAN;200</v>
          </cell>
          <cell r="F10632" t="str">
            <v>TRANSPORT, EQUIPMENT: TYPE: TRUCK 2 TON; TRANSPORT METHOD: ROAD; VEHICLE TYPE: PANEL VAN; WEIGHT: 200 KG</v>
          </cell>
        </row>
        <row r="10633">
          <cell r="A10633" t="str">
            <v>3000044133</v>
          </cell>
          <cell r="B10633" t="str">
            <v>5</v>
          </cell>
          <cell r="C10633" t="str">
            <v>Active</v>
          </cell>
          <cell r="D10633" t="str">
            <v>RENT, EQUIPMENT</v>
          </cell>
          <cell r="E10633" t="str">
            <v>RENT EQP:PA SYSTEM</v>
          </cell>
          <cell r="F10633" t="str">
            <v>RENT, EQUIPMENT: TYPE: PA SYSTEM; 4 SPEAKERS</v>
          </cell>
        </row>
        <row r="10634">
          <cell r="A10634" t="str">
            <v>3000044134</v>
          </cell>
          <cell r="B10634" t="str">
            <v>5</v>
          </cell>
          <cell r="C10634" t="str">
            <v>Active</v>
          </cell>
          <cell r="D10634" t="str">
            <v>RENT, EQUIPMENT</v>
          </cell>
          <cell r="E10634" t="str">
            <v>RENT EQP:MINI XLR STANDARD RLR CONVERTOR</v>
          </cell>
          <cell r="F10634" t="str">
            <v>RENT, EQUIPMENT: TYPE: MINI XLR STANDARD RLR CONVERTOR</v>
          </cell>
        </row>
        <row r="10635">
          <cell r="A10635" t="str">
            <v>3000044132</v>
          </cell>
          <cell r="B10635" t="str">
            <v>5</v>
          </cell>
          <cell r="C10635" t="str">
            <v>Active</v>
          </cell>
          <cell r="D10635" t="str">
            <v>RENT, EQUIPMENT</v>
          </cell>
          <cell r="E10635" t="str">
            <v>RENT EQP:MICROPHONE ROVING</v>
          </cell>
          <cell r="F10635" t="str">
            <v>RENT, EQUIPMENT: TYPE: MICROPHONE ROVING</v>
          </cell>
        </row>
        <row r="10636">
          <cell r="A10636" t="str">
            <v>3000044131</v>
          </cell>
          <cell r="B10636" t="str">
            <v>5</v>
          </cell>
          <cell r="C10636" t="str">
            <v>Active</v>
          </cell>
          <cell r="D10636" t="str">
            <v>RENT, EQUIPMENT</v>
          </cell>
          <cell r="E10636" t="str">
            <v>RENT EQP:MICROPHONE LAPEL</v>
          </cell>
          <cell r="F10636" t="str">
            <v>RENT, EQUIPMENT: TYPE: MICROPHONE LAPEL</v>
          </cell>
        </row>
        <row r="10637">
          <cell r="A10637" t="str">
            <v>3000044129</v>
          </cell>
          <cell r="B10637" t="str">
            <v>5</v>
          </cell>
          <cell r="C10637" t="str">
            <v>Active</v>
          </cell>
          <cell r="D10637" t="str">
            <v>RENT, EQUIPMENT</v>
          </cell>
          <cell r="E10637" t="str">
            <v>RENT EQP:CARBON STAND FOR PROJECTOR</v>
          </cell>
          <cell r="F10637" t="str">
            <v>RENT, EQUIPMENT: TYPE: CARBON STAND FOR PROJECTOR</v>
          </cell>
        </row>
        <row r="10638">
          <cell r="A10638" t="str">
            <v>3000044130</v>
          </cell>
          <cell r="B10638" t="str">
            <v>5</v>
          </cell>
          <cell r="C10638" t="str">
            <v>Active</v>
          </cell>
          <cell r="D10638" t="str">
            <v>RENT, EQUIPMENT</v>
          </cell>
          <cell r="E10638" t="str">
            <v>RENT EQP:LWU 601 PROJECTOR</v>
          </cell>
          <cell r="F10638" t="str">
            <v>RENT, EQUIPMENT: TYPE: LWU 601 PROJECTOR</v>
          </cell>
        </row>
        <row r="10639">
          <cell r="A10639" t="str">
            <v>3000044126</v>
          </cell>
          <cell r="B10639" t="str">
            <v>5</v>
          </cell>
          <cell r="C10639" t="str">
            <v>Active</v>
          </cell>
          <cell r="D10639" t="str">
            <v>RENT, LIFT PLATFORM</v>
          </cell>
          <cell r="E10639" t="str">
            <v>RENT LFT PLATF:SCISSOR LIFT;230 KG;18.15</v>
          </cell>
          <cell r="F10639" t="str">
            <v>RENT, LIFT PLATFORM: TYPE: SCISSOR LIFT; LIFTING CAPACITY: 230 KG; MAXIMUM LIFT HEIGHT: 18.15 M; MODEL NO: 680LRT</v>
          </cell>
        </row>
        <row r="10640">
          <cell r="A10640" t="str">
            <v>3000044123</v>
          </cell>
          <cell r="B10640" t="str">
            <v>5</v>
          </cell>
          <cell r="C10640" t="str">
            <v>Active</v>
          </cell>
          <cell r="D10640" t="str">
            <v>RENT, LIFT PLATFORM</v>
          </cell>
          <cell r="E10640" t="str">
            <v>RENT LFT PLATF:SCISSOR LIFT;570 KG;9.92</v>
          </cell>
          <cell r="F10640" t="str">
            <v>RENT, LIFT PLATFORM: TYPE: SCISSOR LIFT; LIFTING CAPACITY: 570 KG; MAXIMUM LIFT HEIGHT: 9.92 M; MODEL NO: 260MRT</v>
          </cell>
        </row>
        <row r="10641">
          <cell r="A10641" t="str">
            <v>3000044124</v>
          </cell>
          <cell r="B10641" t="str">
            <v>5</v>
          </cell>
          <cell r="C10641" t="str">
            <v>Active</v>
          </cell>
          <cell r="D10641" t="str">
            <v>RENT, LIFT PLATFORM</v>
          </cell>
          <cell r="E10641" t="str">
            <v>RENT LFT PLATF:SCISSOR LIFT;1022 KG;12 M</v>
          </cell>
          <cell r="F10641" t="str">
            <v>RENT, LIFT PLATFORM: TYPE: SCISSOR LIFT; LIFTING CAPACITY: 1022 KG; MAXIMUM LIFT HEIGHT: 12 M; MODEL NO: 330 LRT</v>
          </cell>
        </row>
        <row r="10642">
          <cell r="A10642" t="str">
            <v>3000044125</v>
          </cell>
          <cell r="B10642" t="str">
            <v>5</v>
          </cell>
          <cell r="C10642" t="str">
            <v>Active</v>
          </cell>
          <cell r="D10642" t="str">
            <v>RENT, LIFT PLATFORM</v>
          </cell>
          <cell r="E10642" t="str">
            <v>RENT LFT PLATF:SCISSOR LIFT;230 KG;15.11</v>
          </cell>
          <cell r="F10642" t="str">
            <v>RENT, LIFT PLATFORM: TYPE: SCISSOR LIFT; LIFTING CAPACITY: 230 KG; MAXIMUM LIFT HEIGHT: 15.11 M; MODEL NO: 680 LRT</v>
          </cell>
        </row>
        <row r="10643">
          <cell r="A10643" t="str">
            <v>3000044122</v>
          </cell>
          <cell r="B10643" t="str">
            <v>5</v>
          </cell>
          <cell r="C10643" t="str">
            <v>Active</v>
          </cell>
          <cell r="D10643" t="str">
            <v>RENT, LIFT PLATFORM</v>
          </cell>
          <cell r="E10643" t="str">
            <v>RENT LFT PLATF:SCISSOR LIFT;750 KG;24.5</v>
          </cell>
          <cell r="F10643" t="str">
            <v>RENT, LIFT PLATFORM: TYPE: SCISSOR LIFT; LIFTING CAPACITY: 750 KG; MAXIMUM LIFT HEIGHT: 24.5 M; MODEL NO: JLG LIFTLUX 245-25</v>
          </cell>
        </row>
        <row r="10644">
          <cell r="A10644" t="str">
            <v>3000044120</v>
          </cell>
          <cell r="B10644" t="str">
            <v>4</v>
          </cell>
          <cell r="C10644" t="str">
            <v>Active</v>
          </cell>
          <cell r="D10644" t="str">
            <v>INSTALL, EQUIPMENT, ELECTRICAL</v>
          </cell>
          <cell r="E10644" t="str">
            <v>INSTL EQP ELEC:CELLING FITTING</v>
          </cell>
          <cell r="F10644" t="str">
            <v>INSTALL, EQUIPMENT, ELECTRICAL: TYPE: CELLING FITTING; LIGHT TYPE: FLUORESCENT; FITTINGS TO INCLUDE SOCKETS, BALLASTS AND ALL BULB(2X58W)</v>
          </cell>
        </row>
        <row r="10645">
          <cell r="A10645" t="str">
            <v>3000044119</v>
          </cell>
          <cell r="B10645" t="str">
            <v>4</v>
          </cell>
          <cell r="C10645" t="str">
            <v>Active</v>
          </cell>
          <cell r="D10645" t="str">
            <v>INSTALL, SYSTEM</v>
          </cell>
          <cell r="E10645" t="str">
            <v>INSTL SYS:DRAIN;LAY SHEETING</v>
          </cell>
          <cell r="F10645" t="str">
            <v>INSTALL, SYSTEM: TYPE: DRAIN; METHOD: LAY SHEETING; INCLUDES SUPPLY; TYPE OF SHEETING: POLYETHYLENE</v>
          </cell>
        </row>
        <row r="10646">
          <cell r="A10646" t="str">
            <v>3000044121</v>
          </cell>
          <cell r="B10646" t="str">
            <v>4</v>
          </cell>
          <cell r="C10646" t="str">
            <v>Active</v>
          </cell>
          <cell r="D10646" t="str">
            <v>BUILD, FOUNDATION</v>
          </cell>
          <cell r="E10646" t="str">
            <v>BLD FNDTN:DCP MEMBRANE</v>
          </cell>
          <cell r="F10646" t="str">
            <v>BUILD, FOUNDATION: TYPE: DCP MEMBRANE</v>
          </cell>
        </row>
        <row r="10647">
          <cell r="A10647" t="str">
            <v>3000044117</v>
          </cell>
          <cell r="B10647" t="str">
            <v>5</v>
          </cell>
          <cell r="C10647" t="str">
            <v>Active</v>
          </cell>
          <cell r="D10647" t="str">
            <v>REINFORCE, STRUCTURE</v>
          </cell>
          <cell r="E10647" t="str">
            <v>REINF STRUCT:R6 BAR FOUNDATION;PHYSICAL</v>
          </cell>
          <cell r="F10647" t="str">
            <v>REINFORCE, STRUCTURE: TYPE: R6 BAR FOUNDATION; METHOD: PHYSICAL; MATERIAL: STL</v>
          </cell>
        </row>
        <row r="10648">
          <cell r="A10648" t="str">
            <v>3000044118</v>
          </cell>
          <cell r="B10648" t="str">
            <v>5</v>
          </cell>
          <cell r="C10648" t="str">
            <v>Active</v>
          </cell>
          <cell r="D10648" t="str">
            <v>REINFORCE, STRUCTURE</v>
          </cell>
          <cell r="E10648" t="str">
            <v>REINF STRUCT:Y12 BAR; FOUNDATION;STL</v>
          </cell>
          <cell r="F10648" t="str">
            <v>REINFORCE, STRUCTURE: TYPE: Y12 BAR; FOUNDATION; METHOD: PHYSICAL; MATERIAL: STL</v>
          </cell>
        </row>
        <row r="10649">
          <cell r="A10649" t="str">
            <v>3000044116</v>
          </cell>
          <cell r="B10649" t="str">
            <v>5</v>
          </cell>
          <cell r="C10649" t="str">
            <v>Active</v>
          </cell>
          <cell r="D10649" t="str">
            <v>REINFORCE, STRUCTURE</v>
          </cell>
          <cell r="E10649" t="str">
            <v>REINF STRUCT:R6 BAR;PHYSICAL;STL</v>
          </cell>
          <cell r="F10649" t="str">
            <v>REINFORCE, STRUCTURE: TYPE: R6 BAR; METHOD: PHYSICAL; MATERIAL: STL; SURFACE BED</v>
          </cell>
        </row>
        <row r="10650">
          <cell r="A10650" t="str">
            <v>3000044112</v>
          </cell>
          <cell r="B10650" t="str">
            <v>4</v>
          </cell>
          <cell r="C10650" t="str">
            <v>Active</v>
          </cell>
          <cell r="D10650" t="str">
            <v>CALIBRATE, EQUIPMENT</v>
          </cell>
          <cell r="E10650" t="str">
            <v>CAL EQP:ONCE A YEAR</v>
          </cell>
          <cell r="F10650" t="str">
            <v>CALIBRATE, EQUIPMENT: TYPE: SEVEN GO DUO POTABLE PH CONDUCTIVITY; FREQUENCY: ONCE A YEAR; REFERENCE NO: SEVEN GO DUO PORTABLE PH/ CONDUCTIVITY; SENSOR REPLACEMENT, REPAIR OR REPLACE TRANSMITTER AND BATTERY PACK REPLACEMENT</v>
          </cell>
        </row>
        <row r="10651">
          <cell r="A10651" t="str">
            <v>3000044114</v>
          </cell>
          <cell r="B10651" t="str">
            <v>4</v>
          </cell>
          <cell r="C10651" t="str">
            <v>Active</v>
          </cell>
          <cell r="D10651" t="str">
            <v>REPAIR, EQUIPMENT</v>
          </cell>
          <cell r="E10651" t="str">
            <v>REPR EQP:ANALYZER</v>
          </cell>
          <cell r="F10651" t="str">
            <v>REPAIR, EQUIPMENT: TYPE: ANALYZER; REFERENCE NO: 2300 NA; REPLACEMENT OR REPAIR FAULTY TRANSMITTER M300. REPLACEMENT OF AIR PUMPS AND VALVES</v>
          </cell>
        </row>
        <row r="10652">
          <cell r="A10652" t="str">
            <v>3000044115</v>
          </cell>
          <cell r="B10652" t="str">
            <v>4</v>
          </cell>
          <cell r="C10652" t="str">
            <v>Active</v>
          </cell>
          <cell r="D10652" t="str">
            <v>MAINTAIN, DOOR</v>
          </cell>
          <cell r="E10652" t="str">
            <v>MAINT DOOR:RELOCATE;PHYSICAL/MECHANICAL</v>
          </cell>
          <cell r="F10652" t="str">
            <v>MAINTAIN, DOOR: TYPE: RELOCATE; METHOD: PHYSICAL/MECHANICAL</v>
          </cell>
        </row>
        <row r="10653">
          <cell r="A10653" t="str">
            <v>3000044113</v>
          </cell>
          <cell r="B10653" t="str">
            <v>4</v>
          </cell>
          <cell r="C10653" t="str">
            <v>Active</v>
          </cell>
          <cell r="D10653" t="str">
            <v>CALIBRATE, EQUIPMENT</v>
          </cell>
          <cell r="E10653" t="str">
            <v>CAL EQP:ONLINE CONDUCTIVITY ANALYZER</v>
          </cell>
          <cell r="F10653" t="str">
            <v>CALIBRATE, EQUIPMENT: TYPE: ONLINE CONDUCTIVITY ANALYZER; FREQUENCY: ONCE A YEAR; REFERENCE NO: M300 CONDUCTIVITY; FLOWS CELL REPLACEMENT AND ELECTRODE REPLACEMENT. REPLACEMENT OR REPAIR OF TRANSMITTERS.</v>
          </cell>
        </row>
        <row r="10654">
          <cell r="A10654" t="str">
            <v>3000044111</v>
          </cell>
          <cell r="B10654" t="str">
            <v>4</v>
          </cell>
          <cell r="C10654" t="str">
            <v>Active</v>
          </cell>
          <cell r="D10654" t="str">
            <v>REPAIR, EQUIPMENT</v>
          </cell>
          <cell r="E10654" t="str">
            <v>REPR EQP:PH/ORP ANALYZER</v>
          </cell>
          <cell r="F10654" t="str">
            <v>REPAIR, EQUIPMENT: TYPE: PH/ORP ANALYZER; REFERENCE NO: M300 PH/ORP INPRO 4620I; FLOWS CELL REPLACEMENT AND ELECTRODE REPLACEMENT. REPLACEMENT OR REPAIR OF TRANSMITTERS.</v>
          </cell>
        </row>
        <row r="10655">
          <cell r="A10655" t="str">
            <v>3000044110</v>
          </cell>
          <cell r="B10655" t="str">
            <v>5</v>
          </cell>
          <cell r="C10655" t="str">
            <v>Active</v>
          </cell>
          <cell r="D10655" t="str">
            <v>MACHINING</v>
          </cell>
          <cell r="E10655" t="str">
            <v>MACHINING:TURNING;H2 SEAL HOUSING</v>
          </cell>
          <cell r="F10655" t="str">
            <v>MACHINING: METHOD: TURNING; COMPONENT: H2 SEAL HOUSING</v>
          </cell>
        </row>
        <row r="10656">
          <cell r="A10656" t="str">
            <v>3000044107</v>
          </cell>
          <cell r="B10656" t="str">
            <v>5</v>
          </cell>
          <cell r="C10656" t="str">
            <v>Active</v>
          </cell>
          <cell r="D10656" t="str">
            <v>DESIGN, DRAWING</v>
          </cell>
          <cell r="E10656" t="str">
            <v>DSGN DWG:BLAST BOOTHS;CIVIL ENGINEERING</v>
          </cell>
          <cell r="F10656" t="str">
            <v>DESIGN, DRAWING: TYPE: BLAST BOOTHS; DICIPLINE: CIVIL ENGINEERING; METHOD: ELECTRONIC PRINTED</v>
          </cell>
        </row>
        <row r="10657">
          <cell r="A10657" t="str">
            <v>3000044108</v>
          </cell>
          <cell r="B10657" t="str">
            <v>4</v>
          </cell>
          <cell r="C10657" t="str">
            <v>Active</v>
          </cell>
          <cell r="D10657" t="str">
            <v>INSTALL, EQUIPMENT</v>
          </cell>
          <cell r="E10657" t="str">
            <v>INSTL EQP:PANEL FOR EXISTING BLAST ROOM</v>
          </cell>
          <cell r="F10657" t="str">
            <v>INSTALL, EQUIPMENT: TYPE: PANEL FOR EXISTING BLAST ROOM</v>
          </cell>
        </row>
        <row r="10658">
          <cell r="A10658" t="str">
            <v>3000044109</v>
          </cell>
          <cell r="B10658" t="str">
            <v>4</v>
          </cell>
          <cell r="C10658" t="str">
            <v>Active</v>
          </cell>
          <cell r="D10658" t="str">
            <v>REMOVE, CABLE</v>
          </cell>
          <cell r="E10658" t="str">
            <v>REM CBL:AIR ROOM CABLING</v>
          </cell>
          <cell r="F10658" t="str">
            <v>REMOVE, CABLE: TYPE: AIR ROOM CABLING</v>
          </cell>
        </row>
        <row r="10659">
          <cell r="A10659" t="str">
            <v>3000044105</v>
          </cell>
          <cell r="B10659" t="str">
            <v>5</v>
          </cell>
          <cell r="C10659" t="str">
            <v>Active</v>
          </cell>
          <cell r="D10659" t="str">
            <v>PROVIDE, CATERING SERVICE</v>
          </cell>
          <cell r="E10659" t="str">
            <v>PRVD CTRNG SERV:HALAL;LUNCH;EXECUTIVE</v>
          </cell>
          <cell r="F10659" t="str">
            <v>PROVIDE, CATERING SERVICE: TYPE: HALAL; MEAL TYPE: LUNCH; MEAL CATEGORY: EXECUTIVE; BEVERAGE: 3 X STILL WATER AND 1 X SOFT DRINK; MEAL CONSIST OF LASANGA AND SALAD OR; CHICKE-A-LA-KING WITH RICE AND SALAD OR; BEEF CURRY AND RICE WITH ROAST VEGETABLES OR; SANDWICHES; MEAL OF THE DAY WILL BE COMMUNICATED UPON PLACING THE ORDER; CUTLERY AND CROCKERY; SALT AND PEPPER; TABLECLOTHS; GLASSES; SERVIETTES TO BE INCLUDED</v>
          </cell>
        </row>
        <row r="10660">
          <cell r="A10660" t="str">
            <v>3000044104</v>
          </cell>
          <cell r="B10660" t="str">
            <v>5</v>
          </cell>
          <cell r="C10660" t="str">
            <v>Active</v>
          </cell>
          <cell r="D10660" t="str">
            <v>PROVIDE, CATERING SERVICE</v>
          </cell>
          <cell r="E10660" t="str">
            <v>PRVD CTRNG SERV:HALAL;BREAKFAST</v>
          </cell>
          <cell r="F10660" t="str">
            <v>PROVIDE, CATERING SERVICE: TYPE: HALAL; MEAL TYPE: BREAKFAST; MEAL CATEGORY: EXECUTIVE; BEVERAGE: 3 X STILL WATER AND 1 X SOFT DRINK; MEAL TO CONSIST OF: SANDWICHES OR; MUFFINS OR; CROISSANTS; FRUITSKEWERS OR; COMBINATION OF; MEAL OF THE DAY WILL BE COMMUNICATED UPON PLACING THE ORDER; CUTLERY AND CROCKERY; SALT AND PEPPER; TABLECLOTHS; GLASSES; SERVIETTES TO BE INCLUDED</v>
          </cell>
        </row>
        <row r="10661">
          <cell r="A10661" t="str">
            <v>3000044106</v>
          </cell>
          <cell r="B10661" t="str">
            <v>5</v>
          </cell>
          <cell r="C10661" t="str">
            <v>Active</v>
          </cell>
          <cell r="D10661" t="str">
            <v>PROVIDE, CATERING SERVICE</v>
          </cell>
          <cell r="E10661" t="str">
            <v>PRVD CTRNG SERV:HALAL;FINGER LUNCH</v>
          </cell>
          <cell r="F10661" t="str">
            <v>PROVIDE, CATERING SERVICE: TYPE: HALAL; MEAL TYPE: FINGER LUNCH; MEAL CATEGORY: EXECUTIVE; BEVERAGE: 3 X STILL WATER AND 1 X SOFT DRINK; MEAL TO CONSIST OF: COCKTAIL PITA BREAD (ASSORTED) OR COCKTAIL PREGO ROLLS; BBQ LEGS (OR) BUFFALO WINGS; LAMB KEBABS (OR) CHICKEN SOSA TIES; CUDITE PLATTER AND DIPS OR COCKTAIL CURRY ROTIS; COCKTAIL BEEF SAUSAGE OR FIRED CALAMARI; COCKTAIL BILTONG AND BRIE PIES OR COCKTAIL SPRINGROLLS; FRESH FRUIT PLATTER OR COCKTAIL DESSERT PLATTER; CUTLERY AND CROCKERY; SALT AND PEPPER; TABLECLOTHS; GLASSES; SERVIETTES TO BE INCLUDED</v>
          </cell>
        </row>
        <row r="10662">
          <cell r="A10662" t="str">
            <v>3000044103</v>
          </cell>
          <cell r="B10662" t="str">
            <v>5</v>
          </cell>
          <cell r="C10662" t="str">
            <v>Active</v>
          </cell>
          <cell r="D10662" t="str">
            <v>INSTALL, COMPONENT</v>
          </cell>
          <cell r="E10662" t="str">
            <v>INSTL COMPNT:BRACKET DBL S/WIRE</v>
          </cell>
          <cell r="F10662" t="str">
            <v>INSTALL, COMPONENT: TYPE: BRACKET DBL S/WIRE; METHOD: PHYSICAL AND MECHANICAL; DRAWING NO: D-DT-7048</v>
          </cell>
        </row>
        <row r="10663">
          <cell r="A10663" t="str">
            <v>3000043566</v>
          </cell>
          <cell r="B10663" t="str">
            <v>5</v>
          </cell>
          <cell r="C10663" t="str">
            <v>Active</v>
          </cell>
          <cell r="D10663" t="str">
            <v>PROVIDE, CATERING SERVICE</v>
          </cell>
          <cell r="E10663" t="str">
            <v>PRVD CTRNG SERV:EXECUTIVE;LUNCH;FINGER</v>
          </cell>
          <cell r="F10663" t="str">
            <v>PROVIDE, CATERING SERVICE: TYPE: EXECUTIVE; MEAL TYPE: LUNCH; MEAL CATEGORY: FINGER; BEVERAGE: 3 X STILL WATER AND 1 X SOFT DRINK; MEAL TO CONSIST OF: COCKTAIL PITA BREAD (ASSORTED) OR COCKTAIL PREGO ROLLS; BBQ LEGS (OR) BUFFALO WINGS; LAMB KEBABS (OR) CHICKEN SOSA TIES; CUDITE PLATTER AND DIPS OR COCKTAIL CURRY ROTIS; COCKTAIL BEEF SAUSAGE OR FIRED CALAMARI; COCKTAIL BILTONG AND BRIE PIES OR COCKTAIL SPRINGROLLS; FRESH FRUIT PLATTER OR COCKTAIL DESSERT PLATTER; CUTLERY AND CROCKERY; SALT AND PEPPER; TABLECLOTHS; GLASSES; SERVIETTES TO BE INCLUDED</v>
          </cell>
        </row>
        <row r="10664">
          <cell r="A10664" t="str">
            <v>3000044102</v>
          </cell>
          <cell r="B10664" t="str">
            <v>5</v>
          </cell>
          <cell r="C10664" t="str">
            <v>Active</v>
          </cell>
          <cell r="D10664" t="str">
            <v>ASSEMBLE, STRUCTURE</v>
          </cell>
          <cell r="E10664" t="str">
            <v>ASSEMBL STRUCT:132KV INTERM SUSP S/C</v>
          </cell>
          <cell r="F10664" t="str">
            <v>ASSEMBLE, STRUCTURE: TYPE: 132KV INTERM SUSP S/C; MATERIAL: STEEL; CONFIGURATION: BRACED ARM; REFERENCE NO: 2-ET-15606 SHEET 1 AND 2</v>
          </cell>
        </row>
        <row r="10665">
          <cell r="A10665" t="str">
            <v>3000044100</v>
          </cell>
          <cell r="B10665" t="str">
            <v>5</v>
          </cell>
          <cell r="C10665" t="str">
            <v>Active</v>
          </cell>
          <cell r="D10665" t="str">
            <v>ERECT, POLE</v>
          </cell>
          <cell r="E10665" t="str">
            <v>ERECT POLE:ST 132KV STRAIN 0-90 DEG 16M</v>
          </cell>
          <cell r="F10665" t="str">
            <v>ERECT, POLE: TYPE: ST 132KV STRAIN 0-90 DEG 16M; MATERIAL: STEEL S355JR; METHOD: PHYSICAL AND MECHANICAL; DRAWING NO: D-DT-7615</v>
          </cell>
        </row>
        <row r="10666">
          <cell r="A10666" t="str">
            <v>3000044101</v>
          </cell>
          <cell r="B10666" t="str">
            <v>5</v>
          </cell>
          <cell r="C10666" t="str">
            <v>Active</v>
          </cell>
          <cell r="D10666" t="str">
            <v>ERECT, POLE</v>
          </cell>
          <cell r="E10666" t="str">
            <v>ERECT POLE:132KV 3P STRAIN 0-90 DEG</v>
          </cell>
          <cell r="F10666" t="str">
            <v>ERECT, POLE: TYPE: 132KV 3P STRAIN 0-90 DEG; MATERIAL: STEEL S355JR; METHOD: PHYSICAL AND MECHANICAL; DRAWING NO: D-DT-7618; CAH 8.9M</v>
          </cell>
        </row>
        <row r="10667">
          <cell r="A10667" t="str">
            <v>3000044098</v>
          </cell>
          <cell r="B10667" t="str">
            <v>5</v>
          </cell>
          <cell r="C10667" t="str">
            <v>Active</v>
          </cell>
          <cell r="D10667" t="str">
            <v>MACHINING</v>
          </cell>
          <cell r="E10667" t="str">
            <v>MACHINING:TURNING;MCW COUPLING</v>
          </cell>
          <cell r="F10667" t="str">
            <v>MACHINING: METHOD: TURNING; COMPONENT: MCW COUPLING</v>
          </cell>
        </row>
        <row r="10668">
          <cell r="A10668" t="str">
            <v>3000044099</v>
          </cell>
          <cell r="B10668" t="str">
            <v>5</v>
          </cell>
          <cell r="C10668" t="str">
            <v>Active</v>
          </cell>
          <cell r="D10668" t="str">
            <v>MACHINING</v>
          </cell>
          <cell r="E10668" t="str">
            <v>MACHINING:TURNING;MCW COUPLING SHELL</v>
          </cell>
          <cell r="F10668" t="str">
            <v>MACHINING: METHOD: TURNING; COMPONENT: MCW COUPLING SHELL</v>
          </cell>
        </row>
        <row r="10669">
          <cell r="A10669" t="str">
            <v>3000044096</v>
          </cell>
          <cell r="B10669" t="str">
            <v>5</v>
          </cell>
          <cell r="C10669" t="str">
            <v>Active</v>
          </cell>
          <cell r="D10669" t="str">
            <v>REPAIR, EQUIPMENT</v>
          </cell>
          <cell r="E10669" t="str">
            <v>REPR EQP:CONDUCTIVITY ANALYZER</v>
          </cell>
          <cell r="F10669" t="str">
            <v>REPAIR, EQUIPMENT: TYPE: CONDUCTIVITY ANALYZER; METHOD: FLOWS CELL &amp; ELECTRODE REPLACEMENT &amp; REPLACE OR REPAIR TRANSMITTERS; REFERENCE NO: M800; FLOWS CELL REPLACEMENT AND ELECTRODE REPLACEMENT. REPLACEMENT OR REPAIR OF TRANSMITTERS.</v>
          </cell>
        </row>
        <row r="10670">
          <cell r="A10670" t="str">
            <v>3000044097</v>
          </cell>
          <cell r="B10670" t="str">
            <v>4</v>
          </cell>
          <cell r="C10670" t="str">
            <v>Active</v>
          </cell>
          <cell r="D10670" t="str">
            <v>CALIBRATE, EQUIPMENT</v>
          </cell>
          <cell r="E10670" t="str">
            <v>CAL EQP:ONLINE SODIUM ANALYZER</v>
          </cell>
          <cell r="F10670" t="str">
            <v>CALIBRATE, EQUIPMENT: TYPE: ONLINE SODIUM ANALYZER; FREQUENCY: ONCE A YEAR; REFERENCE NO: 2300 NA; 2300 NA ONLINE SODIUM ANALYSER METTLER TOLEDO</v>
          </cell>
        </row>
        <row r="10671">
          <cell r="A10671" t="str">
            <v>3000044095</v>
          </cell>
          <cell r="B10671" t="str">
            <v>5</v>
          </cell>
          <cell r="C10671" t="str">
            <v>Active</v>
          </cell>
          <cell r="D10671" t="str">
            <v>ERECT, POLE</v>
          </cell>
          <cell r="E10671" t="str">
            <v>ERECT POLE:STEEL S355JR</v>
          </cell>
          <cell r="F10671" t="str">
            <v>ERECT, POLE: TYPE: ST 132KV H-POLE STRAIN 0 DEG 24M; MATERIAL: STEEL S355JR; METHOD: PHYSICAL &amp; MECHANICAL; D-DT-7802</v>
          </cell>
        </row>
        <row r="10672">
          <cell r="A10672" t="str">
            <v>3000044091</v>
          </cell>
          <cell r="B10672" t="str">
            <v>5</v>
          </cell>
          <cell r="C10672" t="str">
            <v>Active</v>
          </cell>
          <cell r="D10672" t="str">
            <v>BUILD, FOUNDATION</v>
          </cell>
          <cell r="E10672" t="str">
            <v>BLD FNDTN:132KV INL STRN 24M SOIL TYPE 1</v>
          </cell>
          <cell r="F10672" t="str">
            <v>BUILD, FOUNDATION: TYPE: 132KV INL STRN 24M SOIL TYPE 1; FINISH: SMOOTH FLOAT; D-DT-7802 &amp; D-DT-7851 STEEL POLE</v>
          </cell>
        </row>
        <row r="10673">
          <cell r="A10673" t="str">
            <v>3000044094</v>
          </cell>
          <cell r="B10673" t="str">
            <v>5</v>
          </cell>
          <cell r="C10673" t="str">
            <v>Active</v>
          </cell>
          <cell r="D10673" t="str">
            <v>BUILD, FOUNDATION</v>
          </cell>
          <cell r="E10673" t="str">
            <v>BLD FNDTN:SMOOTH FLOAT</v>
          </cell>
          <cell r="F10673" t="str">
            <v>BUILD, FOUNDATION: TYPE: ST 132KV INL STRN 24M SOIL TYPE ROCK; FINISH: SMOOTH FLOAT; D-DT-7802 &amp; D-DT-7851</v>
          </cell>
        </row>
        <row r="10674">
          <cell r="A10674" t="str">
            <v>3000044092</v>
          </cell>
          <cell r="B10674" t="str">
            <v>5</v>
          </cell>
          <cell r="C10674" t="str">
            <v>Active</v>
          </cell>
          <cell r="D10674" t="str">
            <v>BUILD, FOUNDATION</v>
          </cell>
          <cell r="E10674" t="str">
            <v>BLD FNDTN:SMOOTH FLOAT</v>
          </cell>
          <cell r="F10674" t="str">
            <v>BUILD, FOUNDATION: TYPE: 3P 132KV STRN CAH 8.9M SOIL TYPE  2; FINISH: SMOOTH FLOAT; D-DT-7618 &amp; D-DT-7851</v>
          </cell>
        </row>
        <row r="10675">
          <cell r="A10675" t="str">
            <v>3000044093</v>
          </cell>
          <cell r="B10675" t="str">
            <v>5</v>
          </cell>
          <cell r="C10675" t="str">
            <v>Active</v>
          </cell>
          <cell r="D10675" t="str">
            <v>BUILD, FOUNDATION</v>
          </cell>
          <cell r="E10675" t="str">
            <v>BLD FNDTN:SMOOTH FLOAT</v>
          </cell>
          <cell r="F10675" t="str">
            <v>BUILD, FOUNDATION: TYPE: ST 132KV INL STRN 24M SOIL TYPE  2; FINISH: SMOOTH FLOAT; D-DT-7802 &amp; D-DT-7851</v>
          </cell>
        </row>
        <row r="10676">
          <cell r="A10676" t="str">
            <v>3000044090</v>
          </cell>
          <cell r="B10676" t="str">
            <v>5</v>
          </cell>
          <cell r="C10676" t="str">
            <v>Active</v>
          </cell>
          <cell r="D10676" t="str">
            <v>CALIBRATE, EQUIPMENT</v>
          </cell>
          <cell r="E10676" t="str">
            <v>CAL EQP:SEVEN-MULTI BENCH;ONCE A YEAR</v>
          </cell>
          <cell r="F10676" t="str">
            <v>CALIBRATE, EQUIPMENT: TYPE: SEVEN-MULTI BENCH; FREQUENCY: ONCE A YEAR; METHOD: REPLACE SENSOR ELECTRODE AND REPLACE OR REPAIR OF TRANSMITTERS</v>
          </cell>
        </row>
        <row r="10677">
          <cell r="A10677" t="str">
            <v>3000044089</v>
          </cell>
          <cell r="B10677" t="str">
            <v>4</v>
          </cell>
          <cell r="C10677" t="str">
            <v>Active</v>
          </cell>
          <cell r="D10677" t="str">
            <v>REFURBISH, EQUIPMENT</v>
          </cell>
          <cell r="E10677" t="str">
            <v>REFURBISH EQUIP:CONVEYOR GEARBOX</v>
          </cell>
          <cell r="F10677" t="str">
            <v>REFURBISH, EQUIPMENT: TYPE: CONVEYOR GEARBOX; HANSEN GEARBOX FOR CONVEYOR BELT</v>
          </cell>
        </row>
        <row r="10678">
          <cell r="A10678" t="str">
            <v>3000044088</v>
          </cell>
          <cell r="B10678" t="str">
            <v>4</v>
          </cell>
          <cell r="C10678" t="str">
            <v>Active</v>
          </cell>
          <cell r="D10678" t="str">
            <v>REPAIR, EQUIPMENT</v>
          </cell>
          <cell r="E10678" t="str">
            <v>REPR EQP:SEVEN-MULTI BENCH PH/K25/TDS</v>
          </cell>
          <cell r="F10678" t="str">
            <v>REPAIR, EQUIPMENT: TYPE: SEVEN-MULTI BENCH PH/K25/TDS; REFERENCE NO: PH/K25/TDS; SENSOR ELECTRODE REPLACEMENT AND REPLACEMENT OR REPAIR OF TRANSMITTERS</v>
          </cell>
        </row>
        <row r="10679">
          <cell r="A10679" t="str">
            <v>3000044087</v>
          </cell>
          <cell r="B10679" t="str">
            <v>5</v>
          </cell>
          <cell r="C10679" t="str">
            <v>Active</v>
          </cell>
          <cell r="D10679" t="str">
            <v>DECOMMISSION, EQUIPMENT</v>
          </cell>
          <cell r="E10679" t="str">
            <v>DECOMMISS EQP:OF AVAYA ESTATE</v>
          </cell>
          <cell r="F10679" t="str">
            <v>DECOMMISSION, EQUIPMENT: TYPE: OF AVAYA ESTATE; METHOD: REMOVAL OF EVERYTHING LINKED TO AVAYA</v>
          </cell>
        </row>
        <row r="10680">
          <cell r="A10680" t="str">
            <v>3000044086</v>
          </cell>
          <cell r="B10680" t="str">
            <v>4</v>
          </cell>
          <cell r="C10680" t="str">
            <v>Active</v>
          </cell>
          <cell r="D10680" t="str">
            <v>CUT, GRASS</v>
          </cell>
          <cell r="E10680" t="str">
            <v>CUT GRAS:MECHANICALLY;FORTNIGHTLY</v>
          </cell>
          <cell r="F10680" t="str">
            <v>CUT, GRASS: METHOD: MECHANICALLY; FREQUENCY: FORTNIGHTLY; GRASS MUST BE CUT NICE AND SHORT WITH LAWNMOWER. REMOVE ALL WEEDS AND UNWANTED ITEMS</v>
          </cell>
        </row>
        <row r="10681">
          <cell r="A10681" t="str">
            <v>3000044085</v>
          </cell>
          <cell r="B10681" t="str">
            <v>4</v>
          </cell>
          <cell r="C10681" t="str">
            <v>Active</v>
          </cell>
          <cell r="D10681" t="str">
            <v>MAINTAIN, EQUIPMENT, MECHANICAL</v>
          </cell>
          <cell r="E10681" t="str">
            <v>MAINT EQP MECH:COILER, 8 TON;SERVICE</v>
          </cell>
          <cell r="F10681" t="str">
            <v>MAINTAIN, EQUIPMENT, MECHANICAL: TYPE: COILER, 8 TON; METHOD: SERVICE</v>
          </cell>
        </row>
        <row r="10682">
          <cell r="A10682" t="str">
            <v>3000044084</v>
          </cell>
          <cell r="B10682" t="str">
            <v>5</v>
          </cell>
          <cell r="C10682" t="str">
            <v>Active</v>
          </cell>
          <cell r="D10682" t="str">
            <v>TRAVEL AND SUBSISTENCE</v>
          </cell>
          <cell r="E10682" t="str">
            <v>T&amp;S:TRAVEL;2 HOURS AND 200KM</v>
          </cell>
          <cell r="F10682" t="str">
            <v>TRAVEL AND SUBSISTENCE: TYPE: TRAVEL; RATE: 2 HOURS AND 200KM</v>
          </cell>
        </row>
        <row r="10683">
          <cell r="A10683" t="str">
            <v>3000044083</v>
          </cell>
          <cell r="B10683" t="str">
            <v>4</v>
          </cell>
          <cell r="C10683" t="str">
            <v>Active</v>
          </cell>
          <cell r="D10683" t="str">
            <v>TRAIN, PERSONNEL</v>
          </cell>
          <cell r="E10683" t="str">
            <v>TRAIN PRSNL:NKP PROGRAMME;14 DAYS</v>
          </cell>
          <cell r="F10683" t="str">
            <v>TRAIN, PERSONNEL: COURSE TYPE: NKP PROGRAMME; MODULE: NKP PROGRAM AS PER REQUIREMENT ACT 102 OF 1980; DURATION: 14 DAYS; AS PER REQUIREMENT OF THE NKP ACT 102 OF 1980; SASSETA UNIT STANDARDS</v>
          </cell>
        </row>
        <row r="10684">
          <cell r="A10684" t="str">
            <v>3000044082</v>
          </cell>
          <cell r="B10684" t="str">
            <v>5</v>
          </cell>
          <cell r="C10684" t="str">
            <v>Active</v>
          </cell>
          <cell r="D10684" t="str">
            <v>PROVIDE, CHANGE MANAGEMENT SERVICE</v>
          </cell>
          <cell r="E10684" t="str">
            <v>PRVD CHNG MNGMNT SERV:IT SOLUTION</v>
          </cell>
          <cell r="F10684" t="str">
            <v>PROVIDE, CHANGE MANAGEMENT SERVICE: TYPE: IT SOLUTION</v>
          </cell>
        </row>
        <row r="10685">
          <cell r="A10685" t="str">
            <v>3000044080</v>
          </cell>
          <cell r="B10685" t="str">
            <v>5</v>
          </cell>
          <cell r="C10685" t="str">
            <v>Active</v>
          </cell>
          <cell r="D10685" t="str">
            <v>TRAIN, PERSONNEL</v>
          </cell>
          <cell r="E10685" t="str">
            <v>TRAIN PRSNL:TEN (10) DAYS;CERTIFICATE</v>
          </cell>
          <cell r="F10685" t="str">
            <v>TRAIN, PERSONNEL: COURSE TYPE: AIR CONDITIONING AND REFRIGERATION TECHNOLOGY 2; MODULE: MA 16, MA 17, RSY 1, FA 8, RF 15, RF 16, RF 17, RF 18, RF 19, LU 2, LU 5, LU 6, DR 2, DR 12, DR 3, DR 4, DR 7; DURATION: TEN (10) DAYS; QUALIFICATION: CERTIFICATE; ACCREDITATION BODY: ACRA; AIR CONDITIONING AND REFRIGERATION TECHNOLOGY 2 COURSE</v>
          </cell>
        </row>
        <row r="10686">
          <cell r="A10686" t="str">
            <v>3000044078</v>
          </cell>
          <cell r="B10686" t="str">
            <v>5</v>
          </cell>
          <cell r="C10686" t="str">
            <v>Active</v>
          </cell>
          <cell r="D10686" t="str">
            <v>TRAIN, PERSONNEL</v>
          </cell>
          <cell r="E10686" t="str">
            <v>TRAIN PRSNL:TRADE TEST PREPARATION;ACRA</v>
          </cell>
          <cell r="F10686" t="str">
            <v>TRAIN, PERSONNEL: COURSE TYPE: TRADE TEST PREPARATION; MODULE: MECHANIC; DURATION: 5 TO 10 DAYS; QUALIFICATION: CERTIFICATE; ACCREDITATION BODY: ACRA</v>
          </cell>
        </row>
        <row r="10687">
          <cell r="A10687" t="str">
            <v>3000044079</v>
          </cell>
          <cell r="B10687" t="str">
            <v>5</v>
          </cell>
          <cell r="C10687" t="str">
            <v>Active</v>
          </cell>
          <cell r="D10687" t="str">
            <v>TRAIN, PERSONNEL</v>
          </cell>
          <cell r="E10687" t="str">
            <v>TRAIN PRSNL:TRADE TEST;MECHANIC;ACRA</v>
          </cell>
          <cell r="F10687" t="str">
            <v>TRAIN, PERSONNEL: COURSE TYPE: TRADE TEST; MODULE: MECHANIC; DURATION: TWO (2) DAYS; QUALIFICATION: CERTIFICATE; ACCREDITATION BODY: ACRA</v>
          </cell>
        </row>
        <row r="10688">
          <cell r="A10688" t="str">
            <v>3000044076</v>
          </cell>
          <cell r="B10688" t="str">
            <v>5</v>
          </cell>
          <cell r="C10688" t="str">
            <v>Active</v>
          </cell>
          <cell r="D10688" t="str">
            <v>TRAIN, PERSONNEL</v>
          </cell>
          <cell r="E10688" t="str">
            <v>TRAIN PRSNL:WELDING/BRAZING AND CUTTING</v>
          </cell>
          <cell r="F10688" t="str">
            <v>TRAIN, PERSONNEL: COURSE TYPE: WELDING/BRAZING AND CUTTING; MODULE: SF 3, AO 1, AO 2, AO 3, AO 4, GC 1, GC 2, GC 3, TA 1, TA 2, TA 3, TA 4; DURATION: TEN (10)  DAYS; QUALIFICATION: CERTIFICATE; ACCREDITATION BODY: ACRA</v>
          </cell>
        </row>
        <row r="10689">
          <cell r="A10689" t="str">
            <v>3000044073</v>
          </cell>
          <cell r="B10689" t="str">
            <v>5</v>
          </cell>
          <cell r="C10689" t="str">
            <v>Active</v>
          </cell>
          <cell r="D10689" t="str">
            <v>TRAIN, PERSONNEL</v>
          </cell>
          <cell r="E10689" t="str">
            <v>TRAIN PRSNL:ADVANCED ELECTRICAL COURSE 3</v>
          </cell>
          <cell r="F10689" t="str">
            <v>TRAIN, PERSONNEL: COURSE TYPE: ADVANCED ELECTRICAL COURSE 3; MODULE: AC 7, AC 8, FA 3, FA 8; DURATION: TEN (10) DAYS; QUALIFICATION: CERTIFICATE; ACCREDITATION BODY: ACRA; PERTAINING TO AIR CONDITIONING AND REFRIGERATION)</v>
          </cell>
        </row>
        <row r="10690">
          <cell r="A10690" t="str">
            <v>3000044077</v>
          </cell>
          <cell r="B10690" t="str">
            <v>5</v>
          </cell>
          <cell r="C10690" t="str">
            <v>Active</v>
          </cell>
          <cell r="D10690" t="str">
            <v>TRAIN, PERSONNEL</v>
          </cell>
          <cell r="E10690" t="str">
            <v>TRAIN PRSNL:TEN (10) DAYS;CERTIFICATE</v>
          </cell>
          <cell r="F10690" t="str">
            <v>TRAIN, PERSONNEL: COURSE TYPE: AIR CONDITIONING AND REFRIGERATION TECHNOLOGY 1; MODULE: GW 10, GW 11, GW 12, GW 13, HT 4, MA 1, COM 4, COM 5, COM 7, COM 8, AS 9, CT 1, ACS 1, ACS 2, FA 6, FA 7, EV 1, EV 2, RF 2, RF 6, RF 9, RF 10, RF 11, RF 12, RF 13, RF 14, RF 20,RF21,PF1,PF2,PF3,PF4; DURATION: TEN (10) DAYS; QUALIFICATION: CERTIFICATE; ACCREDITATION BODY: ACRA</v>
          </cell>
        </row>
        <row r="10691">
          <cell r="A10691" t="str">
            <v>3000044070</v>
          </cell>
          <cell r="B10691" t="str">
            <v>5</v>
          </cell>
          <cell r="C10691" t="str">
            <v>Active</v>
          </cell>
          <cell r="D10691" t="str">
            <v>TRAIN, PERSONNEL</v>
          </cell>
          <cell r="E10691" t="str">
            <v>TRAIN PRSNL:TEN (10) DAYS;CERTIFICATE</v>
          </cell>
          <cell r="F10691" t="str">
            <v>TRAIN, PERSONNEL: COURSE TYPE: BASIC SPLIT CONSOLE AND WINDOW UNIT; MODULE: FA 4, FA 5, RF 7, INS 1, IM 3, IM 4; DURATION: TEN (10) DAYS; QUALIFICATION: CERTIFICATE; ACCREDITATION BODY: ACRA; BASIC INSTALLATION ,FAULT FINDING,MAINTAIN AND REPAIR OF SPLIT,CONSOLE AND WINDOW UNITS</v>
          </cell>
        </row>
        <row r="10692">
          <cell r="A10692" t="str">
            <v>3000044075</v>
          </cell>
          <cell r="B10692" t="str">
            <v>5</v>
          </cell>
          <cell r="C10692" t="str">
            <v>Active</v>
          </cell>
          <cell r="D10692" t="str">
            <v>TRAIN, PERSONNEL</v>
          </cell>
          <cell r="E10692" t="str">
            <v>TRAIN PRSNL:TEN (10) DAYS;CERTIFICATEV</v>
          </cell>
          <cell r="F10692" t="str">
            <v>TRAIN, PERSONNEL: COURSE TYPE: AIR CONDITIONING AND REFRIGERATION TECHNOLOGY 3; MODULE: AS 3, AS 7, AS 8, AS 10, AS 11, AS 12, CP 1, CP 2, CP 9 CT 2, CT 3, EV 3, ACS 3, COM 9, LU 1, LU 3, LU 7, PU 8, PU 9, PU 10, COD 1; DURATION: TEN (10) DAYS; QUALIFICATION: CERTIFICATEV; ACCREDITATION BODY: ACRA; COURSE</v>
          </cell>
        </row>
        <row r="10693">
          <cell r="A10693" t="str">
            <v>3000044074</v>
          </cell>
          <cell r="B10693" t="str">
            <v>5</v>
          </cell>
          <cell r="C10693" t="str">
            <v>Active</v>
          </cell>
          <cell r="D10693" t="str">
            <v>TRAIN, PERSONNEL</v>
          </cell>
          <cell r="E10693" t="str">
            <v>TRAIN PRSNL:AC 5, AC 6;TEN (10) DAYS</v>
          </cell>
          <cell r="F10693" t="str">
            <v>TRAIN, PERSONNEL: COURSE TYPE: INTERMIDIATE ELECTRICAL COURSE 2; MODULE: AC 5, AC 6; DURATION: TEN (10) DAYS; QUALIFICATION: CERTIFICATE; ACCREDITATION BODY: ACRA; PERTAINING TO AIR CONDITIONING AND REFRIGERATION</v>
          </cell>
        </row>
        <row r="10694">
          <cell r="A10694" t="str">
            <v>3000044071</v>
          </cell>
          <cell r="B10694" t="str">
            <v>5</v>
          </cell>
          <cell r="C10694" t="str">
            <v>Active</v>
          </cell>
          <cell r="D10694" t="str">
            <v>TRAIN, PERSONNEL</v>
          </cell>
          <cell r="E10694" t="str">
            <v>TRAIN PRSNL:BMS CONTROL SYSTEMS;ACRA</v>
          </cell>
          <cell r="F10694" t="str">
            <v>TRAIN, PERSONNEL: COURSE TYPE: BMS CONTROL SYSTEMS; MODULE: CONTROL PROCESS.; DURATION: FOUR (4) DAYS; QUALIFICATION: CERTIFICATE; ACCREDITATION BODY: ACRA</v>
          </cell>
        </row>
        <row r="10695">
          <cell r="A10695" t="str">
            <v>3000044072</v>
          </cell>
          <cell r="B10695" t="str">
            <v>5</v>
          </cell>
          <cell r="C10695" t="str">
            <v>Active</v>
          </cell>
          <cell r="D10695" t="str">
            <v>TRAIN, PERSONNEL</v>
          </cell>
          <cell r="E10695" t="str">
            <v>TRAIN PRSNL:ONE (1) AND PORTFOLIO DAY</v>
          </cell>
          <cell r="F10695" t="str">
            <v>TRAIN, PERSONNEL: COURSE TYPE: COC/CERTIFICATE OF CONFORMANCE; MODULE: SAFETY AND LEGAL ASPECTS (262159) UNIT STANDARDS; DURATION: ONE (1) AND PORTFOLIO DAY; QUALIFICATION: CERTIFICATE; ACCREDITATION BODY: ACRA</v>
          </cell>
        </row>
        <row r="10696">
          <cell r="A10696" t="str">
            <v>3000044069</v>
          </cell>
          <cell r="B10696" t="str">
            <v>5</v>
          </cell>
          <cell r="C10696" t="str">
            <v>Active</v>
          </cell>
          <cell r="D10696" t="str">
            <v>TRAIN, PERSONNEL</v>
          </cell>
          <cell r="E10696" t="str">
            <v>TRAIN PRSNL:BASIC ELECTRICAL COURSE 1</v>
          </cell>
          <cell r="F10696" t="str">
            <v>TRAIN, PERSONNEL: COURSE TYPE: BASIC ELECTRICAL COURSE 1; MODULE: ELECTRICAL; DURATION: TEN (10) DAYS; QUALIFICATION: CERTIFICATE; ACCREDITATION BODY: ACRA; PERTAINING TO AIR CONDITIONING AND RERIGERATION)</v>
          </cell>
        </row>
        <row r="10697">
          <cell r="A10697" t="str">
            <v>3000044067</v>
          </cell>
          <cell r="B10697" t="str">
            <v>5</v>
          </cell>
          <cell r="C10697" t="str">
            <v>Active</v>
          </cell>
          <cell r="D10697" t="str">
            <v>MACHINING</v>
          </cell>
          <cell r="E10697" t="str">
            <v>MACHINING:DRILLING;HP STUD</v>
          </cell>
          <cell r="F10697" t="str">
            <v>MACHINING: METHOD: DRILLING; COMPONENT: HP STUD; DEEPHOLE DRILL 2-1/4 INCH X 635 MM HP STUD</v>
          </cell>
        </row>
        <row r="10698">
          <cell r="A10698" t="str">
            <v>3000044066</v>
          </cell>
          <cell r="B10698" t="str">
            <v>5</v>
          </cell>
          <cell r="C10698" t="str">
            <v>Active</v>
          </cell>
          <cell r="D10698" t="str">
            <v>MAINTAIN, EQUIPMENT</v>
          </cell>
          <cell r="E10698" t="str">
            <v>MAINT EQP:UV LIGHTS DISINFECTION;YEARLY</v>
          </cell>
          <cell r="F10698" t="str">
            <v>MAINTAIN, EQUIPMENT: TYPE: UV LIGHTS DISINFECTION; FREQUENCY: YEARLY; METHOD: AS PER SCOPE OF WORK</v>
          </cell>
        </row>
        <row r="10699">
          <cell r="A10699" t="str">
            <v>3000044064</v>
          </cell>
          <cell r="B10699" t="str">
            <v>5</v>
          </cell>
          <cell r="C10699" t="str">
            <v>Active</v>
          </cell>
          <cell r="D10699" t="str">
            <v>REMOVE, WASTE</v>
          </cell>
          <cell r="E10699" t="str">
            <v>RMV WST:DUMPED RUBBLE</v>
          </cell>
          <cell r="F10699" t="str">
            <v>REMOVE, WASTE: TYPE: DUMPED RUBBLE; METHOD: AS AND WHEN REQUIRED</v>
          </cell>
        </row>
        <row r="10700">
          <cell r="A10700" t="str">
            <v>3000044062</v>
          </cell>
          <cell r="B10700" t="str">
            <v>5</v>
          </cell>
          <cell r="C10700" t="str">
            <v>Active</v>
          </cell>
          <cell r="D10700" t="str">
            <v>MAINTAIN, SITE</v>
          </cell>
          <cell r="E10700" t="str">
            <v>MAINT SITE:GROUND COVER - WEEKLY</v>
          </cell>
          <cell r="F10700" t="str">
            <v>MAINTAIN, SITE: TYPE: GROUND COVER - WEEKLY; VEHICLE PARKING AND STORAGE AREAS TO BE MAINTAINED BY MEANS OF TRIMMING, CUTTING, SWEEPING, WEED CONTROL, BLOWING ETC. THIS AREA HAS CONCRETE, PAVED AND OR GRAVELLED AREAS</v>
          </cell>
        </row>
        <row r="10701">
          <cell r="A10701" t="str">
            <v>3000044059</v>
          </cell>
          <cell r="B10701" t="str">
            <v>5</v>
          </cell>
          <cell r="C10701" t="str">
            <v>Active</v>
          </cell>
          <cell r="D10701" t="str">
            <v>MAINTAIN, SITE</v>
          </cell>
          <cell r="E10701" t="str">
            <v>MAINT SITE:GROUND COVER - DAILY</v>
          </cell>
          <cell r="F10701" t="str">
            <v>MAINTAIN, SITE: TYPE: GROUND COVER - DAILY; VEHICLE PARKING AND STORAGE AREAS TO BE MAINTAINED BY MEANS OF TRIMMING, CUTTING, SWEEPING, WEED CONTROL, BLOWING ETC. THIS AREA HAS CONCRETE, PAVED AND OR GRAVELLED AREAS</v>
          </cell>
        </row>
        <row r="10702">
          <cell r="A10702" t="str">
            <v>3000044061</v>
          </cell>
          <cell r="B10702" t="str">
            <v>5</v>
          </cell>
          <cell r="C10702" t="str">
            <v>Active</v>
          </cell>
          <cell r="D10702" t="str">
            <v>MAINTAIN, SITE</v>
          </cell>
          <cell r="E10702" t="str">
            <v>MAINT SITE:GROUND COVER - MONTHLY</v>
          </cell>
          <cell r="F10702" t="str">
            <v>MAINTAIN, SITE: TYPE: GROUND COVER - MONTHLY; VEHICLE PARKING AND STORAGE AREAS TO BE MAINTAINED BY MEANS OF TRIMMING, CUTTING, SWEEPING, WEED CONTROL, BLOWING ETC. THIS AREA HAS CONCRETE, PAVED AND OR GRAVELLED AREAS</v>
          </cell>
        </row>
        <row r="10703">
          <cell r="A10703" t="str">
            <v>3000044065</v>
          </cell>
          <cell r="B10703" t="str">
            <v>5</v>
          </cell>
          <cell r="C10703" t="str">
            <v>Active</v>
          </cell>
          <cell r="D10703" t="str">
            <v>PROVIDE, MEDICAL SERVICE</v>
          </cell>
          <cell r="E10703" t="str">
            <v>PRVD MED SERV:VETERINARY</v>
          </cell>
          <cell r="F10703" t="str">
            <v>PROVIDE, MEDICAL SERVICE: TYPE: VETERINARY; SERVICES FROM VET TO ASSIST WITH THE CONDITION OF THE FISH AND POND. VET REPORTS TO BE ATTACHED WITH EVERY SERVICE REPORT</v>
          </cell>
        </row>
        <row r="10704">
          <cell r="A10704" t="str">
            <v>3000044057</v>
          </cell>
          <cell r="B10704" t="str">
            <v>5</v>
          </cell>
          <cell r="C10704" t="str">
            <v>Active</v>
          </cell>
          <cell r="D10704" t="str">
            <v>MAINTAIN, GARDEN</v>
          </cell>
          <cell r="E10704" t="str">
            <v>MAINT GRDN:GARDENING;MONTHLY</v>
          </cell>
          <cell r="F10704" t="str">
            <v>MAINTAIN, GARDEN: TYPE: GARDENING; FREQUENCY: MONTHLY; METHOD: HORTICULTURAL; CUT GRASS, CLEAN FLOWER BEDS AND EDGES, PICK UP GENERAL WASTE AND REMOVE UNWANTED WEEDS. WALKWAYS AND PAVING AROUND BUILDINGS MAY BE TREATED TO PREVENT WEED GROWTH. ALL UNWANTED PLANT GROWTH TO BE REMOVED AND AREAS CLEANED. GARDENING MAINTENANCE WILL INCLUDE SOME AREAS TO BE MOWED AND/OR TRIMMED AND BLOWED TO MAINTAIN AN ACCEPTABLE STANDARD. FLOWERS TO BE WATERED ON A AS AND WHEN BASIS. (E.G., WINTERTIME, MORE FREQUENT THAN SUMMERTIME)</v>
          </cell>
        </row>
        <row r="10705">
          <cell r="A10705" t="str">
            <v>3000044058</v>
          </cell>
          <cell r="B10705" t="str">
            <v>5</v>
          </cell>
          <cell r="C10705" t="str">
            <v>Active</v>
          </cell>
          <cell r="D10705" t="str">
            <v>MAINTAIN, GARDEN</v>
          </cell>
          <cell r="E10705" t="str">
            <v>MAINT GRDN:GARDENING;WEEKLY</v>
          </cell>
          <cell r="F10705" t="str">
            <v>MAINTAIN, GARDEN: TYPE: GARDENING; FREQUENCY: WEEKLY; METHOD: HORTICULTURAL; CUT GRASS, CLEAN FLOWER BEDS AND EDGES, PICK UP GENERAL WASTE AND REMOVE UNWANTED WEEDS. WALKWAYS AND PAVING AROUND BUILDINGS MAY BE TREATED TO PREVENT WEED GROWTH. ALL UNWANTED PLANT GROWTH TO BE REMOVED AND AREAS CLEANED. GARDENING MAINTENANCE WILL INCLUDE SOME AREAS TO BE MOWED AND/OR TRIMMED AND BLOWED TO MAINTAIN AN ACCEPTABLE STANDARD. FLOWERS TO BE WATERED ON A AS AND WHEN BASIS. (E.G., WINTERTIME, MORE FREQUENT THAN SUMMERTIME)</v>
          </cell>
        </row>
        <row r="10706">
          <cell r="A10706" t="str">
            <v>3000044060</v>
          </cell>
          <cell r="B10706" t="str">
            <v>5</v>
          </cell>
          <cell r="C10706" t="str">
            <v>Active</v>
          </cell>
          <cell r="D10706" t="str">
            <v>MAINTAIN, SITE</v>
          </cell>
          <cell r="E10706" t="str">
            <v>MAINT SITE:GROUND COVER - FORTNIGHTLY</v>
          </cell>
          <cell r="F10706" t="str">
            <v>MAINTAIN, SITE: TYPE: GROUND COVER - FORTNIGHTLY; VEHICLE PARKING AND STORAGE AREAS TO BE MAINTAINED BY MEANS OF TRIMMING, CUTTING, SWEEPING, WEED CONTROL, BLOWING ETC. THIS AREA HAS CONCRETE, PAVED AND OR GRAVELLED AREAS</v>
          </cell>
        </row>
        <row r="10707">
          <cell r="A10707" t="str">
            <v>3000044063</v>
          </cell>
          <cell r="B10707" t="str">
            <v>5</v>
          </cell>
          <cell r="C10707" t="str">
            <v>Active</v>
          </cell>
          <cell r="D10707" t="str">
            <v>PROVIDE, FACILITIES MANAGEMENT SERVICE</v>
          </cell>
          <cell r="E10707" t="str">
            <v>PRVD FAC MGMT SERV:PLANTS</v>
          </cell>
          <cell r="F10707" t="str">
            <v>PROVIDE, FACILITIES MANAGEMENT SERVICE: TYPE: PLANTS; METHOD: PROVIDED AROUND BUILDINGS</v>
          </cell>
        </row>
        <row r="10708">
          <cell r="A10708" t="str">
            <v>3000044055</v>
          </cell>
          <cell r="B10708" t="str">
            <v>5</v>
          </cell>
          <cell r="C10708" t="str">
            <v>Active</v>
          </cell>
          <cell r="D10708" t="str">
            <v>CLEAN, EQUIPMENT</v>
          </cell>
          <cell r="E10708" t="str">
            <v>CLEAN EQP:WHEELY BIN;WASHING</v>
          </cell>
          <cell r="F10708" t="str">
            <v>CLEAN, EQUIPMENT: TYPE: WHEELY BIN; METHOD: WASHING; FREQUENCY: AS AND WHEN REQUIRED; REQUIRE SPLITTING OF WATER AND WASTE BEFORE DISPOSAL OF WATER IN SEWER SYSTEM</v>
          </cell>
        </row>
        <row r="10709">
          <cell r="A10709" t="str">
            <v>3000044056</v>
          </cell>
          <cell r="B10709" t="str">
            <v>5</v>
          </cell>
          <cell r="C10709" t="str">
            <v>Active</v>
          </cell>
          <cell r="D10709" t="str">
            <v>MAINTAIN, GARDEN</v>
          </cell>
          <cell r="E10709" t="str">
            <v>MAINT GRDN:GARDENING;FORTNIGHTLY</v>
          </cell>
          <cell r="F10709" t="str">
            <v>MAINTAIN, GARDEN: TYPE: GARDENING; FREQUENCY: FORTNIGHTLY; METHOD: HORTICULTURAL; CUT GRASS, CLEAN FLOWER BEDS AND EDGES, PICK UP GENERAL WASTE AND REMOVE UNWANTED WEEDS. WALKWAYS AND PAVING AROUND BUILDINGS MAY BE TREATED TO PREVENT WEED GROWTH. ALL UNWANTED PLANT GROWTH TO BE REMOVED AND AREAS CLEANED. GARDENING MAINTENANCE WILL INCLUDE SOME AREAS TO BE MOWED AND/OR TRIMMED AND BLOWED TO MAINTAIN AN ACCEPTABLE STANDARD. FLOWERS TO BE WATERED ON A AS AND WHEN BASIS. (E.G., WINTERTIME, MORE FREQUENT THAN SUMMERTIME)</v>
          </cell>
        </row>
        <row r="10710">
          <cell r="A10710" t="str">
            <v>3000044054</v>
          </cell>
          <cell r="B10710" t="str">
            <v>5</v>
          </cell>
          <cell r="C10710" t="str">
            <v>Active</v>
          </cell>
          <cell r="D10710" t="str">
            <v>CALIBRATE, EQUIPMENT</v>
          </cell>
          <cell r="E10710" t="str">
            <v>CAL EQP:FLUKE 91436;1 YEAR</v>
          </cell>
          <cell r="F10710" t="str">
            <v>CALIBRATE, EQUIPMENT: TYPE: FLUKE 91436; FREQUENCY: 1 YEAR; METHOD: CALIBRATE AND  INCLUDE CALIBRATION CERTIFICATE</v>
          </cell>
        </row>
        <row r="10711">
          <cell r="A10711" t="str">
            <v>3000044053</v>
          </cell>
          <cell r="B10711" t="str">
            <v>5</v>
          </cell>
          <cell r="C10711" t="str">
            <v>Active</v>
          </cell>
          <cell r="D10711" t="str">
            <v>UPGRADE, SYSTEM</v>
          </cell>
          <cell r="E10711" t="str">
            <v>UPGR SYS:BFP SIGMA DRIVE</v>
          </cell>
          <cell r="F10711" t="str">
            <v>UPGRADE, SYSTEM: TYPE: BFP SIGMA DRIVE; METHOD: BFP SPARES &amp; DESIGN CONTRACT; DESIGN AND SUPPLY OF COMPONENTS (SPARES) REQUIRED FOR UPGRADING THREE (3) SIGMA BOILER FEED PUMP VARIABLE SPEED DRIVE AND FOUR (4) CONVERTEAM DRIVES THAT ARE OBSOLETE AT MAJUBA POWER STATION. THIS WILL ADDRESS THE ISSUE OF SPARES, FOR THE EXISTING DRIVES AND THE ISSUE OF RELIABILITY AND STANDARDIZE THE CONFIRMATION ACROSS ALL TEN (10 ) GE DRIVERS.</v>
          </cell>
        </row>
        <row r="10712">
          <cell r="A10712" t="str">
            <v>3000044052</v>
          </cell>
          <cell r="B10712" t="str">
            <v>4</v>
          </cell>
          <cell r="C10712" t="str">
            <v>Active</v>
          </cell>
          <cell r="D10712" t="str">
            <v>REPAIR, LINER</v>
          </cell>
          <cell r="E10712" t="str">
            <v>REPR LNR:STAINLESS STEEL 3CR12 MATERIAL</v>
          </cell>
          <cell r="F10712" t="str">
            <v>REPAIR, LINER: TYPE: STAINLESS STEEL 3CR12 MATERIAL; MATERIAL: LG(4000MM), WD(1250MM), THK (24 MM); DRAWING NO: B114115-05-08-IG04-00002-00 REV 00 ITEM 10 AND 11; THE PLATE MATERIAL MUST BE FABRICATED AND ROLLED TO SUIT THE SQUARE TO ROUND SECTION (ADAPTOR).
THE PLATE MATERIAL MUST BE FABRICATED WITH EXTRA 24MM THICK LINER BOT SLEEVE. 15 PLATES.</v>
          </cell>
        </row>
        <row r="10713">
          <cell r="A10713" t="str">
            <v>3000044051</v>
          </cell>
          <cell r="B10713" t="str">
            <v>5</v>
          </cell>
          <cell r="C10713" t="str">
            <v>Active</v>
          </cell>
          <cell r="D10713" t="str">
            <v>RENT, FORKLIFT</v>
          </cell>
          <cell r="E10713" t="str">
            <v>RENT FRKLFT:MATERIAL HANDELING;16 T</v>
          </cell>
          <cell r="F10713" t="str">
            <v>RENT, FORKLIFT: TYPE: MATERIAL HANDELING; SIZE: WD 2.49 M X LG 4.82 M X HT 3.29 M; LIFTING CAPACITY: 16 T; FORK TYPE: 2.4 M; ENGINE TYPE: DIESEL; WHEELS: 4 SOLID RUBBER TIRES; MODEL NO: CPCD160; SUPPLIER RESPONSIBLE FOR ALL MAINTENANCE, REPAIRS, TIRES AND ANY LEGAL OR LEGISLATION REQUIREMENTS LIKE LOAD TEST CERTIFICATE ETC.</v>
          </cell>
        </row>
        <row r="10714">
          <cell r="A10714" t="str">
            <v>3000044050</v>
          </cell>
          <cell r="B10714" t="str">
            <v>4</v>
          </cell>
          <cell r="C10714" t="str">
            <v>Active</v>
          </cell>
          <cell r="D10714" t="str">
            <v>STRIP AND QUOTE</v>
          </cell>
          <cell r="E10714" t="str">
            <v>STRIP &amp; QUOTE:CONTACT EXCITATION</v>
          </cell>
          <cell r="F10714" t="str">
            <v>STRIP AND QUOTE: EQUIPMENT: CONTACT EXCITATION; REFFER TO MAT NO : 0553857</v>
          </cell>
        </row>
        <row r="10715">
          <cell r="A10715" t="str">
            <v>3000044049</v>
          </cell>
          <cell r="B10715" t="str">
            <v>5</v>
          </cell>
          <cell r="C10715" t="str">
            <v>Active</v>
          </cell>
          <cell r="D10715" t="str">
            <v>TEST, EQUIPMENT</v>
          </cell>
          <cell r="E10715" t="str">
            <v>TEST EQP:BUSHING;PD AND TAN DELTA</v>
          </cell>
          <cell r="F10715" t="str">
            <v>TEST, EQUIPMENT: TYPE: BUSHING; METHOD: PD AND TAN DELTA; FREQUENCY: ONCE OFF; FEEDBACK: WRITTEN; PD 201 - 300KV; TAN DELTA 201 - 300KV; STANDARD TEST REPORT</v>
          </cell>
        </row>
        <row r="10716">
          <cell r="A10716" t="str">
            <v>3000031644</v>
          </cell>
          <cell r="B10716" t="str">
            <v>3</v>
          </cell>
          <cell r="C10716" t="str">
            <v>Active</v>
          </cell>
          <cell r="D10716" t="str">
            <v>HIRE, FIREFIGHTER</v>
          </cell>
          <cell r="E10716" t="str">
            <v>HIRE, FIREFIGHTER:SENIOR FIRE FIGHTER;3</v>
          </cell>
          <cell r="F10716" t="str">
            <v>HIRE, FIREFIGHTER: EXPERIENCE LEVEL: SENIOR FIRE FIGHTER; CERTIFICATION: SAESI / HPCSA - INDEPENDENT PRACTICE; NUMBER OF YEARS EXPERIENCE: 3; REQUIRED EXPERIENCE: HAZMAT TECHNICIAN; PUMP OPERATORS; ROPE RESCUE 2; VEHICLE EXTRICATION; CONFINED SPACE RESCUE; CODE C DRIVER'S LICENSE WITH PDP; DE1530BEB52F48DDA36198B75FD18CD1 TYPE: FIRE FIGHTER WITH INTERMEDIATE LIFE SUPPORT</v>
          </cell>
        </row>
        <row r="10717">
          <cell r="A10717" t="str">
            <v>3000044048</v>
          </cell>
          <cell r="B10717" t="str">
            <v>4</v>
          </cell>
          <cell r="C10717" t="str">
            <v>Active</v>
          </cell>
          <cell r="D10717" t="str">
            <v>REPAIR, EQUIPMENT, ELECTRICAL</v>
          </cell>
          <cell r="E10717" t="str">
            <v>REPR EQP ELEC:CONTACT FINGERS</v>
          </cell>
          <cell r="F10717" t="str">
            <v>REPAIR, EQUIPMENT, ELECTRICAL: TYPE: CONTACT FINGERS; REPAIR TYPE: AS PER SCOPE OF WORK; REFFER TO MAT NO : 0553857</v>
          </cell>
        </row>
        <row r="10718">
          <cell r="A10718" t="str">
            <v>3000044047</v>
          </cell>
          <cell r="B10718" t="str">
            <v>4</v>
          </cell>
          <cell r="C10718" t="str">
            <v>Active</v>
          </cell>
          <cell r="D10718" t="str">
            <v>INSTALL, EQUIPMENT</v>
          </cell>
          <cell r="E10718" t="str">
            <v>INSTL EQP:GABIONS</v>
          </cell>
          <cell r="F10718" t="str">
            <v>INSTALL, EQUIPMENT: TYPE: GABIONS; METHOD: IMPLEMENTATION EROSION PROTECTION MEASURES; ON THE PEGASUS-UMFOLOZI 400KV POWERLINE AFFECTING TOWERS 97, 98, 99, 100, &amp; 138 BY MEANS OF MINOR EARTHWORKS (EXCAVATION, BACKFILLING AND COMPACTING), CONSTRUCTION OF A LATERAL SUPPORT SYSTEM ANCHORED BY SOIL NAILS AND CONSTRUCTION OF WEIRS; TRANSMISSION, EASTERN GRID, SOIL EROSION PROJECT</v>
          </cell>
        </row>
        <row r="10719">
          <cell r="A10719" t="str">
            <v>3000044046</v>
          </cell>
          <cell r="B10719" t="str">
            <v>5</v>
          </cell>
          <cell r="C10719" t="str">
            <v>Active</v>
          </cell>
          <cell r="D10719" t="str">
            <v>ANALYZE, SAMPLE</v>
          </cell>
          <cell r="E10719" t="str">
            <v>ANLYZ SAMPL:BTEX FILTER SAMPLES ANALYSES</v>
          </cell>
          <cell r="F10719" t="str">
            <v>ANALYZE, SAMPLE: TYPE: BTEX FILTER SAMPLES ANALYSES; METHOD: METHOD BTEX ANALYSIS OF SAMPLES BY AN ISO 17025 LABORATORY; FEEDBACK: A ANALYSIS REPORT IS TO BE SUBMITTED AFTER THE ANALYSIS WAS DONE</v>
          </cell>
        </row>
        <row r="10720">
          <cell r="A10720" t="str">
            <v>3000044044</v>
          </cell>
          <cell r="B10720" t="str">
            <v>4</v>
          </cell>
          <cell r="C10720" t="str">
            <v>Active</v>
          </cell>
          <cell r="D10720" t="str">
            <v>REPAIR, EQUIPMENT</v>
          </cell>
          <cell r="E10720" t="str">
            <v>REPR EQP:REPLACEMENT OF CARD READER</v>
          </cell>
          <cell r="F10720" t="str">
            <v>REPAIR, EQUIPMENT: TYPE: REPLACEMENT OF CARD READER; REPLACEMENT OF EXISTING READER - CARD READERS</v>
          </cell>
        </row>
        <row r="10721">
          <cell r="A10721" t="str">
            <v>3000011775</v>
          </cell>
          <cell r="B10721" t="str">
            <v>5</v>
          </cell>
          <cell r="C10721" t="str">
            <v>Active</v>
          </cell>
          <cell r="D10721" t="str">
            <v>HIRE, PROFESSIONAL, HEALTH AND SAFETY</v>
          </cell>
          <cell r="E10721" t="str">
            <v>HIRE H&amp;S:SENIOR;OFFICER;NQF 6;NONE;5</v>
          </cell>
          <cell r="F10721" t="str">
            <v>HIRE, PROFESSIONAL, HEALTH AND SAFETY: EXPERIENCE LEVEL: SENIOR; RESOURCE TYPE: OFFICER; QUALIFICATION: NQF 6; CERTIFICATION: NONE; NUMBER OF YEARS EXPERIENCE: 5; REQUIRED EXPERIENCE: RELEVANT SAFETY MANAGEMENT EXPERIENCE ON COMPLEX PROJECTS</v>
          </cell>
        </row>
        <row r="10722">
          <cell r="A10722" t="str">
            <v>3000011765</v>
          </cell>
          <cell r="B10722" t="str">
            <v>5</v>
          </cell>
          <cell r="C10722" t="str">
            <v>Active</v>
          </cell>
          <cell r="D10722" t="str">
            <v>HIRE, PROFESSIONAL, HEALTH AND SAFETY</v>
          </cell>
          <cell r="E10722" t="str">
            <v>HIRE H&amp;S:SENIOR;OFFICER;NQF 6;NONE;5</v>
          </cell>
          <cell r="F10722" t="str">
            <v>HIRE, PROFESSIONAL, HEALTH AND SAFETY: EXPERIENCE LEVEL: SENIOR; RESOURCE TYPE: OFFICER; QUALIFICATION: NQF 6; CERTIFICATION: NONE; NUMBER OF YEARS EXPERIENCE: 5; REQUIRED EXPERIENCE: RELEVANT SAFETY MANAGEMENT EXPERIENCE ON COMPLEX PROJECTS; SAFETY OFFICER SUNDAY / PUBLIC HOLIDAY RATE X 2</v>
          </cell>
        </row>
        <row r="10723">
          <cell r="A10723" t="str">
            <v>3000011756</v>
          </cell>
          <cell r="B10723" t="str">
            <v>5</v>
          </cell>
          <cell r="C10723" t="str">
            <v>Active</v>
          </cell>
          <cell r="D10723" t="str">
            <v>HIRE, PROFESSIONAL, HEALTH AND SAFETY</v>
          </cell>
          <cell r="E10723" t="str">
            <v>HIRE H&amp;S:SENIOR;OFFICER;NQF 6;NONE;5</v>
          </cell>
          <cell r="F10723" t="str">
            <v>HIRE, PROFESSIONAL, HEALTH AND SAFETY: EXPERIENCE LEVEL: SENIOR; RESOURCE TYPE: OFFICER; QUALIFICATION: NQF 6; CERTIFICATION: NONE; NUMBER OF YEARS EXPERIENCE: 5; REQUIRED EXPERIENCE: RELEVANT SAFETY MANAGEMENT EXPERIENCE ON COMPLEX PROJECTS; NORMAL OVERTIME @ 1.5 HRS</v>
          </cell>
        </row>
        <row r="10724">
          <cell r="A10724" t="str">
            <v>3000011692</v>
          </cell>
          <cell r="B10724" t="str">
            <v>5</v>
          </cell>
          <cell r="C10724" t="str">
            <v>Active</v>
          </cell>
          <cell r="D10724" t="str">
            <v>HIRE, PROFESSIONAL, HEALTH AND SAFETY</v>
          </cell>
          <cell r="E10724" t="str">
            <v>HIRE H&amp;S:SENIOR;OFFICER;NQF 6;NONE;5</v>
          </cell>
          <cell r="F10724" t="str">
            <v>HIRE, PROFESSIONAL, HEALTH AND SAFETY: EXPERIENCE LEVEL: SENIOR; RESOURCE TYPE: OFFICER; QUALIFICATION: NQF 6; CERTIFICATION: NONE; NUMBER OF YEARS EXPERIENCE: 5; REQUIRED EXPERIENCE: RELEVANT SAFETY MANAGEMENT EXPERIENCE ON COMPLEX PROJECTS; SUNDAY AND PUBLIC HOLIDAY OVERTIME @ 2</v>
          </cell>
        </row>
        <row r="10725">
          <cell r="A10725" t="str">
            <v>3000011892</v>
          </cell>
          <cell r="B10725" t="str">
            <v>5</v>
          </cell>
          <cell r="C10725" t="str">
            <v>Active</v>
          </cell>
          <cell r="D10725" t="str">
            <v>HIRE, PROFESSIONAL, HEALTH AND SAFETY</v>
          </cell>
          <cell r="E10725" t="str">
            <v>HIRE H&amp;S:SENIOR;OFFICER;NQF 6;NONE;5</v>
          </cell>
          <cell r="F10725" t="str">
            <v>HIRE, PROFESSIONAL, HEALTH AND SAFETY: EXPERIENCE LEVEL: SENIOR; RESOURCE TYPE: OFFICER; QUALIFICATION: NQF 6; CERTIFICATION: NONE; NUMBER OF YEARS EXPERIENCE: 5; REQUIRED EXPERIENCE: RELEVANT SAFETY MANAGEMENT EXPERIENCE ON COMPLEX PROJECTS; NORMAL OVERTIME @ 1.5 HRS</v>
          </cell>
        </row>
        <row r="10726">
          <cell r="A10726" t="str">
            <v>3000011687</v>
          </cell>
          <cell r="B10726" t="str">
            <v>5</v>
          </cell>
          <cell r="C10726" t="str">
            <v>Active</v>
          </cell>
          <cell r="D10726" t="str">
            <v>HIRE, PROFESSIONAL, HEALTH AND SAFETY</v>
          </cell>
          <cell r="E10726" t="str">
            <v>HIRE H&amp;S:SENIOR;OFFICER;NQF 6;NONE;5</v>
          </cell>
          <cell r="F10726" t="str">
            <v>HIRE, PROFESSIONAL, HEALTH AND SAFETY: EXPERIENCE LEVEL: SENIOR; RESOURCE TYPE: OFFICER; QUALIFICATION: NQF 6; CERTIFICATION: NONE; NUMBER OF YEARS EXPERIENCE: 5; REQUIRED EXPERIENCE: RELEVANT SAFETY MANAGEMENT EXPERIENCE ON COMPLEX PROJECTS; NORMAL OVERTIME @ 1.5 HRS</v>
          </cell>
        </row>
        <row r="10727">
          <cell r="A10727" t="str">
            <v>3000044043</v>
          </cell>
          <cell r="B10727" t="str">
            <v>5</v>
          </cell>
          <cell r="C10727" t="str">
            <v>Active</v>
          </cell>
          <cell r="D10727" t="str">
            <v>DESIGN, EQUIPMENT</v>
          </cell>
          <cell r="E10727" t="str">
            <v>DSGN EQP:CAPACITOR BANKS;DRAWING;WRITTEN</v>
          </cell>
          <cell r="F10727" t="str">
            <v>DESIGN, EQUIPMENT: TYPE: CAPACITOR BANKS; METHOD: DRAWING; DISCIPLINE: ENGINEERING; FEEDBACK: WRITTEN; DESIGN, SUPPLY, DELIVERY, INSTALLATION, COMMISSIONING AND TESTING OF CAPACITOR BANKS; TRANSMISSION: PROJECT DELIVERY</v>
          </cell>
        </row>
        <row r="10728">
          <cell r="A10728" t="str">
            <v>3000044041</v>
          </cell>
          <cell r="B10728" t="str">
            <v>5</v>
          </cell>
          <cell r="C10728" t="str">
            <v>Active</v>
          </cell>
          <cell r="D10728" t="str">
            <v>INSTALL, GENERAL CARPENTRY</v>
          </cell>
          <cell r="E10728" t="str">
            <v>INSTL GENL CARP:PARTITION;VARIOUS</v>
          </cell>
          <cell r="F10728" t="str">
            <v>INSTALL, GENERAL CARPENTRY: TYPE: PARTITION; MATERIAL: VARIOUS; MANUFACTURE, SUPPLY, DELIVERY, INSTALLATION AND MAINTENANCE OF DESK PARTITIONS/SCREENS; TRANSMISSION: ASSET MANAGEMENT: REAL ESTATE</v>
          </cell>
        </row>
        <row r="10729">
          <cell r="A10729" t="str">
            <v>3000044042</v>
          </cell>
          <cell r="B10729" t="str">
            <v>4</v>
          </cell>
          <cell r="C10729" t="str">
            <v>Active</v>
          </cell>
          <cell r="D10729" t="str">
            <v>MAINTAIN, SOFTWARE</v>
          </cell>
          <cell r="E10729" t="str">
            <v>MAINT SFTWR:MICROSOFT WINDOWS</v>
          </cell>
          <cell r="F10729" t="str">
            <v>MAINTAIN, SOFTWARE: MODULE VERSION: MICROSOFT WINDOWS; SYSTEM APPLICATION: MAESTRO SYSTEM; VERSION: MICROSOFT WINDOWS 10 PRO; FREQUENCY: AS AND WHEN REQUIRED; INVESTIGATE</v>
          </cell>
        </row>
        <row r="10730">
          <cell r="A10730" t="str">
            <v>3000041106</v>
          </cell>
          <cell r="B10730" t="str">
            <v>5</v>
          </cell>
          <cell r="C10730" t="str">
            <v>Active</v>
          </cell>
          <cell r="D10730" t="str">
            <v>REPAIR, EQUIPMENT</v>
          </cell>
          <cell r="E10730" t="str">
            <v>REPR EQP:MAIN POTABLE WATER HEAD TANK</v>
          </cell>
          <cell r="F10730" t="str">
            <v>REPAIR, EQUIPMENT: TYPE: MAIN POTABLE WATER HEAD TANK; METHOD: TANK INTERNAL/EXTERNAL SURFACE CLEANING, SURFACE PREPARATION, LEAK SEALANT; THE PURPOSE OF THE EXECUTION OF THIS SCOPE OF WORK IS TO CODUCT A FULL ONLINE INTERNAL INSPECTION AND ASSESSMENT OF TUTUKA P/S MAIN POTABLE WATER HEAD TANK. THIS INSPECTION WILL ASSESS THE CURRENT INTERNAL AND EXTERNAL CONDITION OF THE TANK (I.E PANELS, SUPPORTS, BRACING, STAYS, BOX, CLEATS, FOAM SEALANT CONDITION, ECT.). THEREAFTER, THE CONTRACTOR WILL BE REQUIRED TO CONDUCT ONLINE INTERNAL REPAIRS AND LEAK SEALING AT ACTIVE/VISIBLE LEAKING AREAS OF TANK. THIS REPAIR WORK WILL SERVE AS AN INTERIM MEASURE/SOLUTION TO ADDRESS ALL CURRENT ACTIVE LEAKS PRESENT ON THE TANK SIDE WALLS AND FLOOR/BASE. THE FULL DETAILS ASSESSMENT REPORT (WHICH THE CONTRACTOR WILL PROVIDE) WILL LATER BE UTILISED BY THE EMPLOYER TO INFORM THE EXTENT OF THE FULL OFFLINE INTERNAL/EXTERNAL RECONDITIONING AND REFURBISHMENF</v>
          </cell>
        </row>
        <row r="10731">
          <cell r="A10731" t="str">
            <v>3000041087</v>
          </cell>
          <cell r="B10731" t="str">
            <v>5</v>
          </cell>
          <cell r="C10731" t="str">
            <v>Active</v>
          </cell>
          <cell r="D10731" t="str">
            <v>RENOVATE, BUILDING</v>
          </cell>
          <cell r="E10731" t="str">
            <v>RENV BLDG:25MM SCREED FROM FLOORS</v>
          </cell>
          <cell r="F10731" t="str">
            <v>RENOVATE, BUILDING: TYPE: 25MM SCREED FROM FLOORS; METHOD: HACK UP/OFF AND REMOVE</v>
          </cell>
        </row>
        <row r="10732">
          <cell r="A10732" t="str">
            <v>3000044039</v>
          </cell>
          <cell r="B10732" t="str">
            <v>5</v>
          </cell>
          <cell r="C10732" t="str">
            <v>Active</v>
          </cell>
          <cell r="D10732" t="str">
            <v>TRAIN, PERSONNEL</v>
          </cell>
          <cell r="E10732" t="str">
            <v>TRAIN PRSNL:ST -WINCC\WINCC (SCADA);5</v>
          </cell>
          <cell r="F10732" t="str">
            <v>TRAIN, PERSONNEL: COURSE TYPE: ST -WINCC\WINCC (SCADA); DURATION: 5; QUALIFICATION: NQF LEVEL 6; ACCREDITATION BODY: ECSA</v>
          </cell>
        </row>
        <row r="10733">
          <cell r="A10733" t="str">
            <v>3000038189</v>
          </cell>
          <cell r="B10733" t="str">
            <v>5</v>
          </cell>
          <cell r="C10733" t="str">
            <v>Active</v>
          </cell>
          <cell r="D10733" t="str">
            <v>REPAIR, BEARING, SLEEVE</v>
          </cell>
          <cell r="E10733" t="str">
            <v>REPR BRNG SLV:ID FAN MOTOR</v>
          </cell>
          <cell r="F10733" t="str">
            <v>REPAIR, BEARING, SLEEVE: TYPE: ID FAN MOTOR; METHOD: RE-METAL BEARING SLEEVE</v>
          </cell>
        </row>
        <row r="10734">
          <cell r="A10734" t="str">
            <v>3000044040</v>
          </cell>
          <cell r="B10734" t="str">
            <v>5</v>
          </cell>
          <cell r="C10734" t="str">
            <v>Active</v>
          </cell>
          <cell r="D10734" t="str">
            <v>TRAIN, PERSONNEL</v>
          </cell>
          <cell r="E10734" t="str">
            <v>TRAIN PRSNL:5 DAYS;NQF LEVEL 6;ECSA</v>
          </cell>
          <cell r="F10734" t="str">
            <v>TRAIN, PERSONNEL: COURSE TYPE: TIA-PRO\TIA PORTAL PROGRAMMING; DURATION: 5 DAYS; QUALIFICATION: NQF LEVEL 6; ACCREDITATION BODY: ECSA</v>
          </cell>
        </row>
        <row r="10735">
          <cell r="A10735" t="str">
            <v>3000044038</v>
          </cell>
          <cell r="B10735" t="str">
            <v>5</v>
          </cell>
          <cell r="C10735" t="str">
            <v>Active</v>
          </cell>
          <cell r="D10735" t="str">
            <v>OVERHAUL, EQUIPMENT</v>
          </cell>
          <cell r="E10735" t="str">
            <v>OVHL EQP:SEPERATOR;MAJOR OVERALL</v>
          </cell>
          <cell r="F10735" t="str">
            <v>OVERHAUL, EQUIPMENT: TYPE: SEPERATOR; METHOD: MAJOR OVERALL; REPLACE RUSTED PLATES AND INSTALL LIDS ON SEPERATOR TANK</v>
          </cell>
        </row>
        <row r="10736">
          <cell r="A10736" t="str">
            <v>3000044037</v>
          </cell>
          <cell r="B10736" t="str">
            <v>5</v>
          </cell>
          <cell r="C10736" t="str">
            <v>Active</v>
          </cell>
          <cell r="D10736" t="str">
            <v>TRAIN, PERSONNEL</v>
          </cell>
          <cell r="E10736" t="str">
            <v>TRAIN PRSNL:5;NQF LEVEL 6;ECSA</v>
          </cell>
          <cell r="F10736" t="str">
            <v>TRAIN, PERSONNEL: COURSE TYPE: ST-7PRO S7 PROGRAMMING PART 1; DURATION: 5; QUALIFICATION: NQF LEVEL 6; ACCREDITATION BODY: ECSA; REFERENCE NO: ST-7PRO1</v>
          </cell>
        </row>
        <row r="10737">
          <cell r="A10737" t="str">
            <v>3000044036</v>
          </cell>
          <cell r="B10737" t="str">
            <v>5</v>
          </cell>
          <cell r="C10737" t="str">
            <v>Active</v>
          </cell>
          <cell r="D10737" t="str">
            <v>TRAIN, PERSONNEL</v>
          </cell>
          <cell r="E10737" t="str">
            <v>TRAIN PRSNL:5 DAYS;NQF LEVEL 6;ECSA</v>
          </cell>
          <cell r="F10737" t="str">
            <v>TRAIN, PERSONNEL: COURSE TYPE: ST-PROFIBU\SIMATIC S7 PROFIBUS COURSE; DURATION: 5 DAYS; QUALIFICATION: NQF LEVEL 6; ACCREDITATION BODY: ECSA</v>
          </cell>
        </row>
        <row r="10738">
          <cell r="A10738" t="str">
            <v>3000037641</v>
          </cell>
          <cell r="B10738" t="str">
            <v>5</v>
          </cell>
          <cell r="C10738" t="str">
            <v>Active</v>
          </cell>
          <cell r="D10738" t="str">
            <v>HIRE, PROFESSIONAL, CONTROL AND INSTRUMENTATION</v>
          </cell>
          <cell r="E10738" t="str">
            <v>HIRE C&amp;I:INDIVIDUAL CONTRIBUTOR;NONE;3</v>
          </cell>
          <cell r="F10738" t="str">
            <v>HIRE, PROFESSIONAL, CONTROL AND INSTRUMENTATION: EXPERIENCE LEVEL: INDIVIDUAL CONTRIBUTOR; RESOURCE TYPE: CONTROL AND INSTRUMENTATION; QUALIFICATION: TRADE AND RELEVANT QUALIFICATION AS PER SPECIFICATION; CERTIFICATION: NONE; NUMBER OF YEARS EXPERIENCE: 3; REQUIRED EXPERIENCE: COAL POWER STATION PLANT KNOWLEDGE AND EXPERIENCE</v>
          </cell>
        </row>
        <row r="10739">
          <cell r="A10739" t="str">
            <v>3000034249</v>
          </cell>
          <cell r="B10739" t="str">
            <v>5</v>
          </cell>
          <cell r="C10739" t="str">
            <v>Active</v>
          </cell>
          <cell r="D10739" t="str">
            <v>HIRE, PROFESSIONAL, CONTROL AND INSTRUMENTATION</v>
          </cell>
          <cell r="E10739" t="str">
            <v>HIRE C&amp;I:SENIOR;INSTRUMENT;3</v>
          </cell>
          <cell r="F10739" t="str">
            <v>HIRE, PROFESSIONAL, CONTROL AND INSTRUMENTATION: EXPERIENCE LEVEL: SENIOR; RESOURCE TYPE: INSTRUMENT; QUALIFICATION: CONTROL AND INSTRUMENT TRADE TEST; CERTIFICATION: RSA GOVERNMENT; NUMBER OF YEARS EXPERIENCE: 3; REQUIRED EXPERIENCE: PLANT INSTRUMENTATION INSTALLATIONS AND FAULT FINDING</v>
          </cell>
        </row>
        <row r="10740">
          <cell r="A10740" t="str">
            <v>3000044035</v>
          </cell>
          <cell r="B10740" t="str">
            <v>5</v>
          </cell>
          <cell r="C10740" t="str">
            <v>Active</v>
          </cell>
          <cell r="D10740" t="str">
            <v>TRAIN, PERSONNEL</v>
          </cell>
          <cell r="E10740" t="str">
            <v>TRAIN PRSNL:P13 TRAINING COURSE;5 DAYS</v>
          </cell>
          <cell r="F10740" t="str">
            <v>TRAIN, PERSONNEL: COURSE TYPE: P13 TRAINING COURSE; DURATION: 5 DAYS; T131H SYSTEM 800XA WITH AC 800 ENGINEERING, PART HSI</v>
          </cell>
        </row>
        <row r="10741">
          <cell r="A10741" t="str">
            <v>3000044029</v>
          </cell>
          <cell r="B10741" t="str">
            <v>5</v>
          </cell>
          <cell r="C10741" t="str">
            <v>Active</v>
          </cell>
          <cell r="D10741" t="str">
            <v>REFURBISH, COMPONENT</v>
          </cell>
          <cell r="E10741" t="str">
            <v>REFURBISH, COMPONENT:STEEL SUPPORTS</v>
          </cell>
          <cell r="F10741" t="str">
            <v>REFURBISH, COMPONENT: TYPE: STEEL SUPPORTS; METHOD: REPLACEMENT OF FASTENERS ON ALL STEEL SUPPORTS LOCATED IN THE BUND WALLS IN ALL FOUR DIESEL FUEL TANKS A, B, C &amp; D AS PER SCOPE OF WORK PROVIDED; FREQUENCY: AS AND WHEN REQUIRED</v>
          </cell>
        </row>
        <row r="10742">
          <cell r="A10742" t="str">
            <v>3000044031</v>
          </cell>
          <cell r="B10742" t="str">
            <v>5</v>
          </cell>
          <cell r="C10742" t="str">
            <v>Active</v>
          </cell>
          <cell r="D10742" t="str">
            <v>REFURBISH, COMPONENT</v>
          </cell>
          <cell r="E10742" t="str">
            <v>REFURBISH, COMPONENT:MANHOLES</v>
          </cell>
          <cell r="F10742" t="str">
            <v>REFURBISH, COMPONENT: TYPE: MANHOLES; METHOD: REPLACEMENT OF MANHOLE COVER FASTENERS FOR ALL FOUR DIESEL FUEL TANKS A, B, C &amp; D AS PER SCOPE OF WORK PROVIDED; FREQUENCY: AS AND WHEN REQUIRED</v>
          </cell>
        </row>
        <row r="10743">
          <cell r="A10743" t="str">
            <v>3000044026</v>
          </cell>
          <cell r="B10743" t="str">
            <v>5</v>
          </cell>
          <cell r="C10743" t="str">
            <v>Active</v>
          </cell>
          <cell r="D10743" t="str">
            <v>REFURBISH, COMPONENT</v>
          </cell>
          <cell r="E10743" t="str">
            <v>REFURBISH, COMPONENT:CABLE TRAYS</v>
          </cell>
          <cell r="F10743" t="str">
            <v>REFURBISH, COMPONENT: TYPE: CABLE TRAYS; METHOD: REPLACEMENT OF GALVANISED CABLE TRAYS ON FUEL UNLOADING BAY A &amp; B AS PER SCOPE OF WORK PROVIDED; FREQUENCY: AS AND WHEN REQUIRED</v>
          </cell>
        </row>
        <row r="10744">
          <cell r="A10744" t="str">
            <v>3000044033</v>
          </cell>
          <cell r="B10744" t="str">
            <v>5</v>
          </cell>
          <cell r="C10744" t="str">
            <v>Active</v>
          </cell>
          <cell r="D10744" t="str">
            <v>APPLY, COATING</v>
          </cell>
          <cell r="E10744" t="str">
            <v>APPLY CTG:CABINETS AND DUCTING;3 MM</v>
          </cell>
          <cell r="F10744" t="str">
            <v>APPLY, COATING: TYPE: CABINETS AND DUCTING; METHOD: COATING OF SURFACES ON WALL MOUNTED VENTILATION CABINETS, DUCTING AND SAM SYSTEM PANELS AS PER SCOPE OF WORK PROVIDED; COATING THICKNESS: 3 MM; SURFACE TYPE: STEEL FRAMES AND RACKS; STANDARD: ESKOM SPECIFICATION FOR CORROSION PROTECTION OF COASTAL GAS GENERATION PLANT AND EQUIPMENT WITH COATINGS 6004708-415-0067; SURFACE PREPARATION: ABRASIVE BLAST CLEANING</v>
          </cell>
        </row>
        <row r="10745">
          <cell r="A10745" t="str">
            <v>3000044025</v>
          </cell>
          <cell r="B10745" t="str">
            <v>5</v>
          </cell>
          <cell r="C10745" t="str">
            <v>Active</v>
          </cell>
          <cell r="D10745" t="str">
            <v>REFURBISH, COMPONENT</v>
          </cell>
          <cell r="E10745" t="str">
            <v>REFURBISH, COMPONENT:FASTENERS</v>
          </cell>
          <cell r="F10745" t="str">
            <v>REFURBISH, COMPONENT: TYPE: FASTENERS; METHOD: REPLACEMENT OF COMPONENT FASTENERS IN THE FUEL UNLOADING BAYS A &amp; B AS PER SCOPE OF WORK PROVIDED; FREQUENCY: AS AND WHEN REQUIRED</v>
          </cell>
        </row>
        <row r="10746">
          <cell r="A10746" t="str">
            <v>3000044034</v>
          </cell>
          <cell r="B10746" t="str">
            <v>5</v>
          </cell>
          <cell r="C10746" t="str">
            <v>Active</v>
          </cell>
          <cell r="D10746" t="str">
            <v>APPLY, COATING</v>
          </cell>
          <cell r="E10746" t="str">
            <v>APPLY CTG:AIR INTAKE ENCLOSURES;3 MM</v>
          </cell>
          <cell r="F10746" t="str">
            <v>APPLY, COATING: TYPE: AIR INTAKE ENCLOSURES; METHOD: COATING OF PREPARED SURFACES OF THE ROOFTOP CLADDING AS PER SCOPE OF WORK PROVIDED; COATING THICKNESS: 3 MM; SURFACE TYPE: FULB; STANDARD: ESKOM SPECIFICATION FOR CORROSION PROTECTION OF COASTAL GAS GENERATION PLANT AND EQUIPMENT WITH COATINGS 6004708-415-0067; SURFACE PREPARATION: ABRASIVE BLAST CLEANING</v>
          </cell>
        </row>
        <row r="10747">
          <cell r="A10747" t="str">
            <v>3000044027</v>
          </cell>
          <cell r="B10747" t="str">
            <v>5</v>
          </cell>
          <cell r="C10747" t="str">
            <v>Active</v>
          </cell>
          <cell r="D10747" t="str">
            <v>REFURBISH, COMPONENT</v>
          </cell>
          <cell r="E10747" t="str">
            <v>REFURBISH, COMPONENT:TIE RODS</v>
          </cell>
          <cell r="F10747" t="str">
            <v>REFURBISH, COMPONENT: TYPE: TIE RODS; METHOD: REPLACEMENT OF TIE RODS ON FUEL UNLOADING BAY A &amp; B AS PER SCOPE OF WORK PROVIDED; FREQUENCY: AS AND WHEN REQUIRED</v>
          </cell>
        </row>
        <row r="10748">
          <cell r="A10748" t="str">
            <v>3000044023</v>
          </cell>
          <cell r="B10748" t="str">
            <v>5</v>
          </cell>
          <cell r="C10748" t="str">
            <v>Active</v>
          </cell>
          <cell r="D10748" t="str">
            <v>REFURBISH, COMPONENT</v>
          </cell>
          <cell r="E10748" t="str">
            <v>REFURBISH, COMPONENT:STAIRWAY</v>
          </cell>
          <cell r="F10748" t="str">
            <v>REFURBISH, COMPONENT: TYPE: STAIRWAY; METHOD: REPLACEMENT OF FASTENERS ON ROOFTOP STAIRWAY FOR ALL FOUR DIESEL FUEL TANKS A, B, C &amp; D AS PER SCOPE OF WORK PROVIDED; FREQUENCY: AS AND WHEN REQUIRED</v>
          </cell>
        </row>
        <row r="10749">
          <cell r="A10749" t="str">
            <v>3000044028</v>
          </cell>
          <cell r="B10749" t="str">
            <v>5</v>
          </cell>
          <cell r="C10749" t="str">
            <v>Active</v>
          </cell>
          <cell r="D10749" t="str">
            <v>REFURBISH, COMPONENT</v>
          </cell>
          <cell r="E10749" t="str">
            <v>REFURBISH, COMPONENT:FASTENERS</v>
          </cell>
          <cell r="F10749" t="str">
            <v>REFURBISH, COMPONENT: TYPE: FASTENERS; METHOD: REPLACEMENT OF STRUCTURE FASTENERS IN THE FUEL UNLOADING BAYS A &amp; B AS PER SCOPE OF WORK PROVIDED; FREQUENCY: AS AND WHEN REQUIRED</v>
          </cell>
        </row>
        <row r="10750">
          <cell r="A10750" t="str">
            <v>3000044030</v>
          </cell>
          <cell r="B10750" t="str">
            <v>5</v>
          </cell>
          <cell r="C10750" t="str">
            <v>Active</v>
          </cell>
          <cell r="D10750" t="str">
            <v>REFURBISH, COMPONENT</v>
          </cell>
          <cell r="E10750" t="str">
            <v>REFURBISH, COMPONENT:STAIRCASE</v>
          </cell>
          <cell r="F10750" t="str">
            <v>REFURBISH, COMPONENT: TYPE: STAIRCASE; METHOD: REPLACEMENT OF FASTENERS ON SPIRAL STAIRCASE FOR DIESEL FUEL TANK A &amp; B AS PER SCOPE OF WORK PROVIDED; FREQUENCY: AS AND WHEN REQUIRED</v>
          </cell>
        </row>
        <row r="10751">
          <cell r="A10751" t="str">
            <v>3000044032</v>
          </cell>
          <cell r="B10751" t="str">
            <v>5</v>
          </cell>
          <cell r="C10751" t="str">
            <v>Active</v>
          </cell>
          <cell r="D10751" t="str">
            <v>APPLY, COATING</v>
          </cell>
          <cell r="E10751" t="str">
            <v>APPLY CTG:TRANSFORMERS;3 MM</v>
          </cell>
          <cell r="F10751" t="str">
            <v>APPLY, COATING: TYPE: TRANSFORMERS; METHOD: COATING OF PREPARED SECTIONS OF THE SURFACES ON BAT TRANSFORMER, BBT TRANSFORMER AND BAC GENERATOR BREAKER AS PER SCOPE OF WORK PROVIDED; COATING THICKNESS: 3 MM; SURFACE TYPE: STEEL FRAMES AND RACKS; STANDARD: ESKOM SPECIFICATION FOR CORROSION PROTECTION OF COASTAL GAS GENERATION PLANT AND EQUIPMENT WITH COATINGS 6004708-415-0067; SURFACE PREPARATION: ABRASIVE BLAST CLEANING</v>
          </cell>
        </row>
        <row r="10752">
          <cell r="A10752" t="str">
            <v>3000044024</v>
          </cell>
          <cell r="B10752" t="str">
            <v>5</v>
          </cell>
          <cell r="C10752" t="str">
            <v>Active</v>
          </cell>
          <cell r="D10752" t="str">
            <v>REFURBISH, COMPONENT</v>
          </cell>
          <cell r="E10752" t="str">
            <v>REFURBISH, COMPONENT:CABLE TRAYS</v>
          </cell>
          <cell r="F10752" t="str">
            <v>REFURBISH, COMPONENT: TYPE: CABLE TRAYS; METHOD: REPLACEMENT OF GALVANISED CABLE TRAYS ON IGNITION GAS TANK FARMS A &amp; B AS PER SCOPE OF WORK PROVIDED; FREQUENCY: AS AND WHEN REQUIRED</v>
          </cell>
        </row>
        <row r="10753">
          <cell r="A10753" t="str">
            <v>3000044014</v>
          </cell>
          <cell r="B10753" t="str">
            <v>5</v>
          </cell>
          <cell r="C10753" t="str">
            <v>Active</v>
          </cell>
          <cell r="D10753" t="str">
            <v>REFURBISH, PLANT</v>
          </cell>
          <cell r="E10753" t="str">
            <v>REFURB PLANT</v>
          </cell>
          <cell r="F10753" t="str">
            <v>REFURBISH, PLANT: TYPE: WELD WRAPPING OF WELDED SECTIONS WHERE APPLICABLE, REPAIR WELDS ON REPLACED STEEL STRUCTURES IN ROOFTOP STAIRWAY OF DIESEL FUEL TANKS A, B, C &amp; D</v>
          </cell>
        </row>
        <row r="10754">
          <cell r="A10754" t="str">
            <v>3000044022</v>
          </cell>
          <cell r="B10754" t="str">
            <v>5</v>
          </cell>
          <cell r="C10754" t="str">
            <v>Active</v>
          </cell>
          <cell r="D10754" t="str">
            <v>REFURBISH, COMPONENT</v>
          </cell>
          <cell r="E10754" t="str">
            <v>REFURBISH, COMPONENT:CLAMPS</v>
          </cell>
          <cell r="F10754" t="str">
            <v>REFURBISH, COMPONENT: TYPE: CLAMPS; METHOD: REPLACEMENT OF DOWNPIPE GALVANIZED CLAMPS FOR AIR INTAKE STRUCTURE ON ALL FIVE UNITS AS PER SCOPE OF WORK PROVIDED; FREQUENCY: AS AND WHEN REQUIRED</v>
          </cell>
        </row>
        <row r="10755">
          <cell r="A10755" t="str">
            <v>3000044021</v>
          </cell>
          <cell r="B10755" t="str">
            <v>5</v>
          </cell>
          <cell r="C10755" t="str">
            <v>Active</v>
          </cell>
          <cell r="D10755" t="str">
            <v>REFURBISH, EQUIPMENT</v>
          </cell>
          <cell r="E10755" t="str">
            <v>REFURBISH EQUIP:ROOFTOP STAIRWAY</v>
          </cell>
          <cell r="F10755" t="str">
            <v>REFURBISH, EQUIPMENT: TYPE: ROOFTOP STAIRWAY; METHOD: REPLACING DETERIORATED METAL STRUCTURES AND CONDUCTING COLD WORK REBUILDING USING EPOXY METAL PUTTY TO RESTORE NON-LOADBEARING SECTIONS OF THE HANDRAIL IN ALL FOUR DIESEL FUEL TANKS A, B, C, &amp; D</v>
          </cell>
        </row>
        <row r="10756">
          <cell r="A10756" t="str">
            <v>3000044016</v>
          </cell>
          <cell r="B10756" t="str">
            <v>5</v>
          </cell>
          <cell r="C10756" t="str">
            <v>Active</v>
          </cell>
          <cell r="D10756" t="str">
            <v>REFURBISH, EQUIPMENT</v>
          </cell>
          <cell r="E10756" t="str">
            <v>REFURBISH EQUIP:CABINETS AND DUCTING</v>
          </cell>
          <cell r="F10756" t="str">
            <v>REFURBISH, EQUIPMENT: TYPE: CABINETS AND DUCTING; METHOD: COLD WORK REBUILDING USING EPOXY METAL PUTTY OF MATERIAL LOSS SECTIONS OF THE SAM HORIZONTAL SUPPORT BEAMS IN ALL FIVE UNTS</v>
          </cell>
        </row>
        <row r="10757">
          <cell r="A10757" t="str">
            <v>3000044017</v>
          </cell>
          <cell r="B10757" t="str">
            <v>5</v>
          </cell>
          <cell r="C10757" t="str">
            <v>Active</v>
          </cell>
          <cell r="D10757" t="str">
            <v>REFURBISH, EQUIPMENT</v>
          </cell>
          <cell r="E10757" t="str">
            <v>REFURBISH EQUIP:IGNITION GAS TANK FARMS</v>
          </cell>
          <cell r="F10757" t="str">
            <v>REFURBISH, EQUIPMENT: TYPE: IGNITION GAS TANK FARMS; METHOD: WELD REPAIR AND COLD WORK REBUILDING USING EPOXY METALPUTTY OF NON-LOADBEARING MATERIAL LOSS SECTIONS OF THE STRUCTURAL STEEL INCLUDING PREPARATION WORK IN IGNITION GAS TANK FARMS A &amp; B</v>
          </cell>
        </row>
        <row r="10758">
          <cell r="A10758" t="str">
            <v>3000044012</v>
          </cell>
          <cell r="B10758" t="str">
            <v>5</v>
          </cell>
          <cell r="C10758" t="str">
            <v>Active</v>
          </cell>
          <cell r="D10758" t="str">
            <v>REFURBISH, PLANT</v>
          </cell>
          <cell r="E10758" t="str">
            <v>REFURB PLANT</v>
          </cell>
          <cell r="F10758" t="str">
            <v>REFURBISH, PLANT: TYPE: WRAPPING OF WELDED SECTIONS OF THE FLANGES, WEBS AND BASEPLATES ATTACHED TO THE CONCRETE FLOOR IN ALL STEEL SUPPORTS LOCATED INNTHE BUND WALLS OF DIESEL FUEL TANKS A, B, C &amp; D</v>
          </cell>
        </row>
        <row r="10759">
          <cell r="A10759" t="str">
            <v>3000044015</v>
          </cell>
          <cell r="B10759" t="str">
            <v>5</v>
          </cell>
          <cell r="C10759" t="str">
            <v>Active</v>
          </cell>
          <cell r="D10759" t="str">
            <v>REFURBISH, PLANT</v>
          </cell>
          <cell r="E10759" t="str">
            <v>REFURB PLANT</v>
          </cell>
          <cell r="F10759" t="str">
            <v>REFURBISH, PLANT: TYPE: WRAPPING OF WELDED SECTIONS OF THE STANCHIONS, HANDRAILS, U BRACKETS ATTACHED TO THE TANK WALL AND FASTENERS IN DIESEL FUEL TANKS SPIRAL STAIRCASE A &amp; B</v>
          </cell>
        </row>
        <row r="10760">
          <cell r="A10760" t="str">
            <v>3000044019</v>
          </cell>
          <cell r="B10760" t="str">
            <v>5</v>
          </cell>
          <cell r="C10760" t="str">
            <v>Active</v>
          </cell>
          <cell r="D10760" t="str">
            <v>REFURBISH, EQUIPMENT</v>
          </cell>
          <cell r="E10760" t="str">
            <v>REFURBISH EQUIP:STEEL SUPPORTS</v>
          </cell>
          <cell r="F10760" t="str">
            <v>REFURBISH, EQUIPMENT: TYPE: STEEL SUPPORTS; METHOD: COLD WORK REBUILDING USING EPOXY METAL PUTTY OF NON-LOADBEARING MATERIAL LOSS SECTIONS OF THE BASEPLATES, FLANGES AND WEBS OF ALL STEEL SUPPORTS LOCATED IN THE BUND WALLS OF DIESEL FUEL TANKS A, B, C &amp; D</v>
          </cell>
        </row>
        <row r="10761">
          <cell r="A10761" t="str">
            <v>3000044013</v>
          </cell>
          <cell r="B10761" t="str">
            <v>5</v>
          </cell>
          <cell r="C10761" t="str">
            <v>Active</v>
          </cell>
          <cell r="D10761" t="str">
            <v>REFURBISH, PLANT</v>
          </cell>
          <cell r="E10761" t="str">
            <v>REFURB PLANT</v>
          </cell>
          <cell r="F10761" t="str">
            <v>REFURBISH, PLANT: TYPE: WRAPPING OF WELDED SECTIONS OF THE CONNECTION BETWEEN FLANGES AND PIPING IN PIPING CONTAINED IN BUND WALLS OF DIESEL FUEL TANKS A, B, C &amp; D</v>
          </cell>
        </row>
        <row r="10762">
          <cell r="A10762" t="str">
            <v>3000044020</v>
          </cell>
          <cell r="B10762" t="str">
            <v>5</v>
          </cell>
          <cell r="C10762" t="str">
            <v>Active</v>
          </cell>
          <cell r="D10762" t="str">
            <v>REFURBISH, EQUIPMENT</v>
          </cell>
          <cell r="E10762" t="str">
            <v>REFURBISH EQUIP:SPIRAL STAIRCASE</v>
          </cell>
          <cell r="F10762" t="str">
            <v>REFURBISH, EQUIPMENT: TYPE: SPIRAL STAIRCASE; METHOD: COLD WORK REBUILDING USING EPOXY METAL PUTTY OF MATERIAL LOSS SECTIONS ON NON- LOADBEARING SECTIONS OF THE HANDRAIL AND STANCHIONS INCLUDING PREPARATION WORK IN FUEL TANKS SPIRAL STAIRCASES A &amp; B</v>
          </cell>
        </row>
        <row r="10763">
          <cell r="A10763" t="str">
            <v>3000044018</v>
          </cell>
          <cell r="B10763" t="str">
            <v>5</v>
          </cell>
          <cell r="C10763" t="str">
            <v>Active</v>
          </cell>
          <cell r="D10763" t="str">
            <v>REFURBISH, EQUIPMENT</v>
          </cell>
          <cell r="E10763" t="str">
            <v>REFURBISH EQUIP:FUEL UNLOADING BAYS</v>
          </cell>
          <cell r="F10763" t="str">
            <v>REFURBISH, EQUIPMENT: TYPE: FUEL UNLOADING BAYS; METHOD: COLD WORK REBUILDING USING EPOXY METAL PUTTY OF NON-LOADBEARING MATERIAL LOSS SECTIONS OF THE BASEPLATES, FLANGES, FILTER VESSEL STATIONS AND PUMP SKID IN THE FUEL UNLOADING BAYS A &amp; B</v>
          </cell>
        </row>
        <row r="10764">
          <cell r="A10764" t="str">
            <v>3000044010</v>
          </cell>
          <cell r="B10764" t="str">
            <v>5</v>
          </cell>
          <cell r="C10764" t="str">
            <v>Active</v>
          </cell>
          <cell r="D10764" t="str">
            <v>REFURBISH, PLANT</v>
          </cell>
          <cell r="E10764" t="str">
            <v>REFURB PLANT</v>
          </cell>
          <cell r="F10764" t="str">
            <v>REFURBISH, PLANT: TYPE: WRAPPING OF SECTIONS OF THE WELDED CONNECTIONS BETWEEN PIPING AND FLANGES IN FUEL UNLOADING BAY A &amp; B</v>
          </cell>
        </row>
        <row r="10765">
          <cell r="A10765" t="str">
            <v>3000044009</v>
          </cell>
          <cell r="B10765" t="str">
            <v>5</v>
          </cell>
          <cell r="C10765" t="str">
            <v>Active</v>
          </cell>
          <cell r="D10765" t="str">
            <v>ATTEND, CONFERENCE</v>
          </cell>
          <cell r="E10765" t="str">
            <v>ATTEND CONF:PAC WORLD AFRICA;4-5 DAYS</v>
          </cell>
          <cell r="F10765" t="str">
            <v>ATTEND, CONFERENCE: TYPE: PAC WORLD AFRICA; DURATION: 4-5 DAYS; REFERENCE NO: 11005188; PAC WORLD AFRICA CONFERENCE TUTORIALS AND CONFERENCE</v>
          </cell>
        </row>
        <row r="10766">
          <cell r="A10766" t="str">
            <v>3000044008</v>
          </cell>
          <cell r="B10766" t="str">
            <v>5</v>
          </cell>
          <cell r="C10766" t="str">
            <v>Active</v>
          </cell>
          <cell r="D10766" t="str">
            <v>APPLY, PAINT</v>
          </cell>
          <cell r="E10766" t="str">
            <v>APPLY, PAINT:SIDEWALL, MANHOLE, ROOFTOP</v>
          </cell>
          <cell r="F10766" t="str">
            <v>APPLY, PAINT: TYPE: SIDEWALL, MANHOLE, ROOFTOP; METHOD: SURFACE PREPARATION OF SIDEWALLS, TANK WELDS, MANHOLE COVERS AND ROOFTOPS ON ALL FOUR DIESEL FUEL TANKS A, B, C &amp; D AS PER SCOPE OF WORK PROVIDED; SURFACE TYPE: STEEL FRAMES AND RACKS; SURFACE PREPARATION: ABRASIVE BLAST CLEANING; STANDARD: ESKOM SPECIFICATION FOR CORROSION PROTECTION OF COASTAL GAS GENERATION PLANT AND EQUIPMENT WITH COATINGS 6004708-415-0067</v>
          </cell>
        </row>
        <row r="10767">
          <cell r="A10767" t="str">
            <v>3000044011</v>
          </cell>
          <cell r="B10767" t="str">
            <v>5</v>
          </cell>
          <cell r="C10767" t="str">
            <v>Active</v>
          </cell>
          <cell r="D10767" t="str">
            <v>APPLY, PAINT</v>
          </cell>
          <cell r="E10767" t="str">
            <v>APPLY, PAINT:PLINTH AREA;CONC</v>
          </cell>
          <cell r="F10767" t="str">
            <v>APPLY, PAINT: TYPE: PLINTH AREA; METHOD: SURFACE PREPARATION OF PLINTH AREA ON ALL FOUR DIESEL FUEL TANKS A, B, C &amp; D AS PER SCOPE OF WORK PROVIDED; SURFACE TYPE: CONCRETE; SURFACE PREPARATION: ABRASIVE BLAST CLEANING; STANDARD: ESKOM SPECIFICATION FOR CORROSION PROTECTION OF COASTAL GAS GENERATION PLANT AND EQUIPMENT WITH COATINGS 6004708-415-0067</v>
          </cell>
        </row>
        <row r="10768">
          <cell r="A10768" t="str">
            <v>3000044007</v>
          </cell>
          <cell r="B10768" t="str">
            <v>5</v>
          </cell>
          <cell r="C10768" t="str">
            <v>Active</v>
          </cell>
          <cell r="D10768" t="str">
            <v>APPLY, PAINT</v>
          </cell>
          <cell r="E10768" t="str">
            <v>APPLY, PAINT:ROOFTOP STAIRWAY</v>
          </cell>
          <cell r="F10768" t="str">
            <v>APPLY, PAINT: TYPE: ROOFTOP STAIRWAY; METHOD: SURFACE PREPARATION OF WELDED SECTIONS OF THE STANCHIONS, HANDRAILS, ATTACHMENT COLUMNS TO TANK ROOF AND FASTENERS ON ALL FOUR DIESEL FUEL TANKS A, B, C &amp; D AS PER SCOPE OF WORK PROVIDED; SURFACE TYPE: STEEL FRAMES AND RACKS; SURFACE PREPARATION: ABRASIVE BLAST CLEANING; STANDARD: ESKOM SPECIFICATION FOR CORROSION PROTECTION OF COASTAL GAS GENERATION PLANT AND EQUIPMENT WITH COATINGS 6004708-415-0067</v>
          </cell>
        </row>
        <row r="10769">
          <cell r="A10769" t="str">
            <v>3000044006</v>
          </cell>
          <cell r="B10769" t="str">
            <v>5</v>
          </cell>
          <cell r="C10769" t="str">
            <v>Active</v>
          </cell>
          <cell r="D10769" t="str">
            <v>APPLY, PAINT</v>
          </cell>
          <cell r="E10769" t="str">
            <v>APPLY, PAINT:SPIRAL STAIRCASE;STEEL</v>
          </cell>
          <cell r="F10769" t="str">
            <v>APPLY, PAINT: TYPE: SPIRAL STAIRCASE; METHOD: SURFACE PERPETRATION OF WELDED SECTIONS OF THE STANCHIONS, HANDRAILS, ATTACHMENT BRACKETS TO THE TANK ROOF AND FASTENERS ON TWO DIESEL FUEL TANKS A &amp; B AS PER SCOPE OF WORK PROVIDED; SURFACE TYPE: STEEL; SURFACE PREPARATION: ABRASIVE BLAST CLEANING; STANDARD: ESKOM SPECIFICATION FOR CORROSION PROTECTION OF COASTAL GAS GENERATION PLANT AND EQUIPMENT WITH COATINGS 6004708-415-0067</v>
          </cell>
        </row>
        <row r="10770">
          <cell r="A10770" t="str">
            <v>3000044003</v>
          </cell>
          <cell r="B10770" t="str">
            <v>5</v>
          </cell>
          <cell r="C10770" t="str">
            <v>Active</v>
          </cell>
          <cell r="D10770" t="str">
            <v>APPLY, PAINT</v>
          </cell>
          <cell r="E10770" t="str">
            <v>APPLY, PAINT:FUEL UNLOADING BAYS</v>
          </cell>
          <cell r="F10770" t="str">
            <v>APPLY, PAINT: TYPE: FUEL UNLOADING BAYS; METHOD: SURFACE PREPARATION OF COLUMNS, GIRTS, PURLINS ON DIESEL FUEL LOADING BAYS A &amp; B AS PER SCOPE OF WORK PROVIDED; SURFACE TYPE: STEEL FRAMES AND RACKS; SURFACE PREPARATION: ABRASIVE BLAST CLEANING; STANDARD: ESKOM SPECIFICATION FOR CORROSION PROTECTION OF COASTAL GAS GENERATION PLANT AND EQUIPMENT WITH COATINGS 6004708-415-0067</v>
          </cell>
        </row>
        <row r="10771">
          <cell r="A10771" t="str">
            <v>3000044005</v>
          </cell>
          <cell r="B10771" t="str">
            <v>5</v>
          </cell>
          <cell r="C10771" t="str">
            <v>Active</v>
          </cell>
          <cell r="D10771" t="str">
            <v>APPLY, PAINT</v>
          </cell>
          <cell r="E10771" t="str">
            <v>APPLY, PAINT:BUND WALL PIPING;CONC</v>
          </cell>
          <cell r="F10771" t="str">
            <v>APPLY, PAINT: TYPE: BUND WALL PIPING; METHOD: SURFACE PREPARATION OF DAMAGED PIPING SECTIONS, FLANGES AND VALVES ON ALL FOUR DIESEL FUEL TANKS A, B, C &amp; D AS PER SCOPE OF WORK PROVIDED; SURFACE TYPE: CONCRETE; SURFACE PREPARATION: ABRASIVE BLAST CLEANING; STANDARD: ESKOM SPECIFICATION FOR CORROSION PROTECTION OF COASTAL GAS GENERATION PLANT AND EQUIPMENT WITH COATINGS 6004708-415-0067</v>
          </cell>
        </row>
        <row r="10772">
          <cell r="A10772" t="str">
            <v>3000044004</v>
          </cell>
          <cell r="B10772" t="str">
            <v>5</v>
          </cell>
          <cell r="C10772" t="str">
            <v>Active</v>
          </cell>
          <cell r="D10772" t="str">
            <v>APPLY, PAINT</v>
          </cell>
          <cell r="E10772" t="str">
            <v>APPLY, PAINT:BUND WALL STEEL SUPPORTS</v>
          </cell>
          <cell r="F10772" t="str">
            <v>APPLY, PAINT: TYPE: BUND WALL STEEL SUPPORTS; METHOD: SURFACE PREPARATION OF GIRDERS, FLANGES, BASE PLATES AND WEBS ON ALL FOUR DIESEL FUEL TANKS A, B, C &amp; D AS PER SCOPE OF WORK PROVIDED; SURFACE TYPE: STEEL FRAMES AND RACKS; SURFACE PREPARATION: ABRASIVE BLAST CLEANING; STANDARD: ESKOM SPECIFICATION FOR CORROSION PROTECTION OF COASTAL GAS GENERATION PLANT AND EQUIPMENT WITH COATINGS 6004708-415-0067</v>
          </cell>
        </row>
        <row r="10773">
          <cell r="A10773" t="str">
            <v>3000043997</v>
          </cell>
          <cell r="B10773" t="str">
            <v>5</v>
          </cell>
          <cell r="C10773" t="str">
            <v>Active</v>
          </cell>
          <cell r="D10773" t="str">
            <v>APPLY, COATING</v>
          </cell>
          <cell r="E10773" t="str">
            <v>APPLY CTG:PLINTH AREA;3 MM;CONC</v>
          </cell>
          <cell r="F10773" t="str">
            <v>APPLY, COATING: TYPE: PLINTH AREA; METHOD: COATING TO SPECIFICATION OF PLINTH AREA ON ALL FOUR DIESEL FUEL TANKS A, B, C &amp; D AS PER SCOPE OF WORK PROVIDED; COATING THICKNESS: 3 MM; SURFACE TYPE: CONCRETE; STANDARD: ESKOM SPECIFICATION FOR CORROSION PROTECTION OF COASTAL GAS GENERATION PLANT AND EQUIPMENT WITH COATINGS 6004708-415-0067; SURFACE PREPARATION: ABRASIVE BLAST CLEANING</v>
          </cell>
        </row>
        <row r="10774">
          <cell r="A10774" t="str">
            <v>3000043995</v>
          </cell>
          <cell r="B10774" t="str">
            <v>5</v>
          </cell>
          <cell r="C10774" t="str">
            <v>Active</v>
          </cell>
          <cell r="D10774" t="str">
            <v>APPLY, COATING</v>
          </cell>
          <cell r="E10774" t="str">
            <v>APPLY CTG:ROOFTOP STAIRWAY;3 MM</v>
          </cell>
          <cell r="F10774" t="str">
            <v>APPLY, COATING: TYPE: ROOFTOP STAIRWAY; METHOD: COATING OF ALL REPAIRED AND PREPARED SECTIONS OF THE STANCHIONS, HANDRAILS, ATTACHMENT COLUMNS AND SUPPORTS ON ALL FOUR DIESEL FUEL TANKS A, B, C &amp; D AS PER SCOPE OF WORK PROVIDED; COATING THICKNESS: 3 MM; SURFACE TYPE: STEEL FRAMES AND RACKS; STANDARD: ESKOM SPECIFICATION FOR CORROSION PROTECTION OF COASTAL GAS GENERATION PLANT AND EQUIPMENT WITH COATINGS 6004708-415-0067; SURFACE PREPARATION: ABRASIVE BLAST CLEANING</v>
          </cell>
        </row>
        <row r="10775">
          <cell r="A10775" t="str">
            <v>3000044001</v>
          </cell>
          <cell r="B10775" t="str">
            <v>5</v>
          </cell>
          <cell r="C10775" t="str">
            <v>Active</v>
          </cell>
          <cell r="D10775" t="str">
            <v>APPLY, PAINT</v>
          </cell>
          <cell r="E10775" t="str">
            <v>APPLY, PAINT:IGNITION GAS TANK FARM</v>
          </cell>
          <cell r="F10775" t="str">
            <v>APPLY, PAINT: TYPE: IGNITION GAS TANK FARM; METHOD: SURFACE PREPARATION OF STRUCTURAL STEEL, PIPING AND PIPING COMPONENTS ON IGNITION GAS TANK FARMS A &amp; B AS PER SCOPE OF WORK PROVIDED; SURFACE TYPE: STEEL FRAMES AND RACKS; SURFACE PREPARATION: ABRASIVE BLAST CLEANING; STANDARD: ESKOM SPECIFICATION FOR CORROSION PROTECTION OF COASTAL GAS GENERATION PLANT AND EQUIPMENT WITH COATINGS 6004708-415-0067</v>
          </cell>
        </row>
        <row r="10776">
          <cell r="A10776" t="str">
            <v>3000043991</v>
          </cell>
          <cell r="B10776" t="str">
            <v>5</v>
          </cell>
          <cell r="C10776" t="str">
            <v>Active</v>
          </cell>
          <cell r="D10776" t="str">
            <v>APPLY, COATING</v>
          </cell>
          <cell r="E10776" t="str">
            <v>APPLY CTG:FUEL UNLOADING BAYS;3 MM</v>
          </cell>
          <cell r="F10776" t="str">
            <v>APPLY, COATING: TYPE: FUEL UNLOADING BAYS; METHOD: COATING OF PREPARED SECTIONS OF THE COLUMNS, GIRTS, PURLINS AND FASTENERS AS PER SCOPE OF WORK PROVIDED; COATING THICKNESS: 3 MM; SURFACE TYPE: STEEL FRAMES AND RACKS; STANDARD: ESKOM SPECIFICATION FOR CORROSION PROTECTION OF COASTAL GAS GENERATION PLANT AND EQUIPMENT WITH COATINGS 6004708-415-0067; SURFACE PREPARATION: ABRASIVE BLAST CLEANING</v>
          </cell>
        </row>
        <row r="10777">
          <cell r="A10777" t="str">
            <v>3000043994</v>
          </cell>
          <cell r="B10777" t="str">
            <v>5</v>
          </cell>
          <cell r="C10777" t="str">
            <v>Active</v>
          </cell>
          <cell r="D10777" t="str">
            <v>APPLY, COATING</v>
          </cell>
          <cell r="E10777" t="str">
            <v>APPLY CTG:SPIRAL STAIRCASE;3 MM</v>
          </cell>
          <cell r="F10777" t="str">
            <v>APPLY, COATING: TYPE: SPIRAL STAIRCASE; METHOD: COATING OF REPAIRED AND PREPARED SECTIONS OF THE STANCHIONS, HANDRAILS, U BRACKETS ATTACHED TO THE TANK WALL AND FASTENERS CHANNEL INCLUDING THE WRAPPING MATERIAL AS PER SCOPE OF WORK PROVIDED; COATING THICKNESS: 3 MM; SURFACE TYPE: STEEL FRAMES AND RACKS; STANDARD: ESKOM SPECIFICATION FOR CORROSION PROTECTION OF COASTAL GAS GENERATION PLANT AND EQUIPMENT WITH COATINGS 6004708-415-0067; SURFACE PREPARATION: ABRASIVE BLAST CLEANING</v>
          </cell>
        </row>
        <row r="10778">
          <cell r="A10778" t="str">
            <v>3000043992</v>
          </cell>
          <cell r="B10778" t="str">
            <v>5</v>
          </cell>
          <cell r="C10778" t="str">
            <v>Active</v>
          </cell>
          <cell r="D10778" t="str">
            <v>APPLY, COATING</v>
          </cell>
          <cell r="E10778" t="str">
            <v>APPLY CTG:BUND WALL STEEL SUPPORTS;3 MM</v>
          </cell>
          <cell r="F10778" t="str">
            <v>APPLY, COATING: TYPE: BUND WALL STEEL SUPPORTS; METHOD: COATING OF REPAIRED AND PREPARED SECTIONS OF THE GIRDERS, FLANGES, BASE PLATES, WEBS AND FASTNERS INCLUDING THE WRAPPING MATERIAL AS PER SCOPE OF WORK PROVIDED; COATING THICKNESS: 3 MM; SURFACE TYPE: STEEL FRAMES AND RACKS; STANDARD: ESKOM SPECIFICATION FOR CORROSION PROTECTION OF COASTAL GAS GENERATION PLANT AND EQUIPMENT WITH COATINGS 6004708-415-0067; SURFACE PREPARATION: ABRASIVE BLAST CLEANING</v>
          </cell>
        </row>
        <row r="10779">
          <cell r="A10779" t="str">
            <v>3000043990</v>
          </cell>
          <cell r="B10779" t="str">
            <v>5</v>
          </cell>
          <cell r="C10779" t="str">
            <v>Active</v>
          </cell>
          <cell r="D10779" t="str">
            <v>APPLY, COATING</v>
          </cell>
          <cell r="E10779" t="str">
            <v>APPLY CTG:FUEL UNLOADING BAYS;3 MM</v>
          </cell>
          <cell r="F10779" t="str">
            <v>APPLY, COATING: TYPE: FUEL UNLOADING BAYS; METHOD: COATING OF REPAIRED AND PREPARED SECTIONS OF THE FILTER VESSEL STATIONS PUMP SKID, PIPING AND PIPING COMPONENTS AS PER SCOPE OF WORK PROVIDED; COATING THICKNESS: 3 MM; SURFACE TYPE: STEEL FRAMES AND RACKS; STANDARD: ESKOM SPECIFICATION FOR CORROSION PROTECTION OF COASTAL GAS GENERATION PLANT AND EQUIPMENT WITH COATINGS 6004708-415-0067; SURFACE PREPARATION: ABRASIVE BLAST CLEANING</v>
          </cell>
        </row>
        <row r="10780">
          <cell r="A10780" t="str">
            <v>3000043999</v>
          </cell>
          <cell r="B10780" t="str">
            <v>5</v>
          </cell>
          <cell r="C10780" t="str">
            <v>Active</v>
          </cell>
          <cell r="D10780" t="str">
            <v>APPLY, PAINT</v>
          </cell>
          <cell r="E10780" t="str">
            <v>APPLY, PAINT:CABINETS AND DUCTING</v>
          </cell>
          <cell r="F10780" t="str">
            <v>APPLY, PAINT: TYPE: CABINETS AND DUCTING; METHOD: SURFACE PREPARATION OF CORRODED SURFACES ON WALL MOUNTED VENTILATION CABINETS AND SAM SYSTEM PANELS ON ALL FIVE UNITS AS PER SCOPE OF WORK PROVIDED; SURFACE TYPE: STEEL FRAMES AND RACKS; SURFACE PREPARATION: ABRASIVE BLAST CLEANING; STANDARD: ESKOM SPECIFICATION FOR CORROSION PROTECTION OF COASTAL GAS GENERATION PLANT AND EQUIPMENT WITH COATINGS 6004708-415-0067</v>
          </cell>
        </row>
        <row r="10781">
          <cell r="A10781" t="str">
            <v>3000044002</v>
          </cell>
          <cell r="B10781" t="str">
            <v>5</v>
          </cell>
          <cell r="C10781" t="str">
            <v>Active</v>
          </cell>
          <cell r="D10781" t="str">
            <v>APPLY, PAINT</v>
          </cell>
          <cell r="E10781" t="str">
            <v>APPLY, PAINT:FUEL UNLOADING BAYS</v>
          </cell>
          <cell r="F10781" t="str">
            <v>APPLY, PAINT: TYPE: FUEL UNLOADING BAYS; METHOD: SURFACE PREPARATION OF FILTER VESSEL STATIONS, PUMP SKID, PIPING AND PIPING COMPONENTS ON FUEL UNLOADING BAYS A &amp; B AS PER SCOPE OF WORK PROVIDED; SURFACE TYPE: STEEL FRAMES AND RACKS; SURFACE PREPARATION: ABRASIVE BLAST CLEANING; STANDARD: ESKOM SPECIFICATION FOR CORROSION PROTECTION OF COASTAL GAS GENERATION PLANT AND EQUIPMENT WITH COATINGS 6004708-415-0067</v>
          </cell>
        </row>
        <row r="10782">
          <cell r="A10782" t="str">
            <v>3000044000</v>
          </cell>
          <cell r="B10782" t="str">
            <v>5</v>
          </cell>
          <cell r="C10782" t="str">
            <v>Active</v>
          </cell>
          <cell r="D10782" t="str">
            <v>APPLY, PAINT</v>
          </cell>
          <cell r="E10782" t="str">
            <v>APPLY, PAINT:AIR INTAKE ENCLOSURES;FULB</v>
          </cell>
          <cell r="F10782" t="str">
            <v>APPLY, PAINT: TYPE: AIR INTAKE ENCLOSURES; METHOD: SURFACE PREPARATION OF THE ROOFTOP CLADDING ON FIVE UNITS AS PER SCOPE OF WORK PROVIDED; SURFACE TYPE: FULB; SURFACE PREPARATION: ABRASIVE BLAST CLEANING; STANDARD: ESKOM SPECIFICATION FOR CORROSION PROTECTION OF COASTAL GAS GENERATION PLANT AND EQUIPMENT WITH COATINGS 6004708-415-0067</v>
          </cell>
        </row>
        <row r="10783">
          <cell r="A10783" t="str">
            <v>3000043993</v>
          </cell>
          <cell r="B10783" t="str">
            <v>5</v>
          </cell>
          <cell r="C10783" t="str">
            <v>Active</v>
          </cell>
          <cell r="D10783" t="str">
            <v>APPLY, COATING</v>
          </cell>
          <cell r="E10783" t="str">
            <v>APPLY CTG:BUND WALL PIPING;3 MM</v>
          </cell>
          <cell r="F10783" t="str">
            <v>APPLY, COATING: TYPE: BUND WALL PIPING; METHOD: COATING OF PREPARED PIPING SECTIONS AND WRAPPED SECTIONS AS PER SCOPE OF WORK PROVIDED; COATING THICKNESS: 3 MM; SURFACE TYPE: STEEL FRAMES AND RACKS; STANDARD: ESKOM SPECIFICATION FOR CORROSION PROTECTION OF COASTAL GAS GENERATION PLANT AND EQUIPMENT WITH COATINGS 6004708-415-0067; SURFACE PREPARATION: ABRASIVE BLAST CLEANING</v>
          </cell>
        </row>
        <row r="10784">
          <cell r="A10784" t="str">
            <v>3000043998</v>
          </cell>
          <cell r="B10784" t="str">
            <v>5</v>
          </cell>
          <cell r="C10784" t="str">
            <v>Active</v>
          </cell>
          <cell r="D10784" t="str">
            <v>APPLY, PAINT</v>
          </cell>
          <cell r="E10784" t="str">
            <v>APPLY, PAINT:VARIOUS TRANSFORMERS</v>
          </cell>
          <cell r="F10784" t="str">
            <v>APPLY, PAINT: TYPE: VARIOUS TRANSFORMERS; METHOD: SURFACE PREPARATION OF CORRODED SURFACES ON BAT TRANSFORMER, BBT TRANSFORMER AND BAC GENERATOR BREAKER AS PER SCOPE OF WORK PROVIDED; SURFACE TYPE: STEEL FRAMES AND RACKS; SURFACE PREPARATION: ABRASIVE BLAST CLEANING; STANDARD: ESKOM SPECIFICATION FOR CORROSION PROTECTION OF COASTAL GAS GENERATION PLANT AND EQUIPMENT WITH COATINGS 6004708-415-0067</v>
          </cell>
        </row>
        <row r="10785">
          <cell r="A10785" t="str">
            <v>3000043988</v>
          </cell>
          <cell r="B10785" t="str">
            <v>5</v>
          </cell>
          <cell r="C10785" t="str">
            <v>Active</v>
          </cell>
          <cell r="D10785" t="str">
            <v>APPLY, COATING</v>
          </cell>
          <cell r="E10785" t="str">
            <v>APPLY CTG:IGNITION GAS TANK FARM;3 MM</v>
          </cell>
          <cell r="F10785" t="str">
            <v>APPLY, COATING: TYPE: IGNITION GAS TANK FARM; METHOD: COATING OF REPAIRED AND PREPARED SECTIONS OF THE STRUCTURAL STEEL, PIPING, AND PIPING COMPONENTS AS PER SCOPE OF WORK PROVIDED; COATING THICKNESS: 3 MM; SURFACE TYPE: STEEL FRAMES AND RACKS; STANDARD: ESKOM SPECIFICATION FOR CORROSION PROTECTION OF COASTAL GAS GENERATION PLANT AND EQUIPMENT WITH COATINGS 6004708-415-0067; SURFACE PREPARATION: ABRASIVE BLAST CLEANING</v>
          </cell>
        </row>
        <row r="10786">
          <cell r="A10786" t="str">
            <v>3000043989</v>
          </cell>
          <cell r="B10786" t="str">
            <v>5</v>
          </cell>
          <cell r="C10786" t="str">
            <v>Active</v>
          </cell>
          <cell r="D10786" t="str">
            <v>TRAIN, PERSONNEL</v>
          </cell>
          <cell r="E10786" t="str">
            <v>TRAIN PRSNL:1 DAY</v>
          </cell>
          <cell r="F10786" t="str">
            <v>TRAIN, PERSONNEL: COURSE TYPE: PRIMAVERA P6 CUSTOMIZED COURSE - ONLINE; DURATION: 1 DAY</v>
          </cell>
        </row>
        <row r="10787">
          <cell r="A10787" t="str">
            <v>3000043996</v>
          </cell>
          <cell r="B10787" t="str">
            <v>5</v>
          </cell>
          <cell r="C10787" t="str">
            <v>Active</v>
          </cell>
          <cell r="D10787" t="str">
            <v>APPLY, COATING</v>
          </cell>
          <cell r="E10787" t="str">
            <v>APPLY CTG:SIDEWALL, MANHOLE, ROOFTOP;3</v>
          </cell>
          <cell r="F10787" t="str">
            <v>APPLY, COATING: TYPE: SIDEWALL, MANHOLE, ROOFTOP; METHOD: COATING OF PREPARED SIDEWALL SURFACES, MANHOLE COVERS AND ROOFTOPS ON ALL FOUR DIESEL FUEL TANKS A, B, C &amp; D AS PER SCOPE OF WORK PROVIDED; COATING THICKNESS: 3 MM; SURFACE TYPE: STEEL FRAMES AND RACKS; STANDARD: ESKOM SPECIFICATION FOR CORROSION PROTECTION OF COASTAL GAS GENERATION PLANT AND EQUIPMENT WITH COATINGS 6004708-415-0067; SURFACE PREPARATION: ABRASIVE BLAST CLEANING</v>
          </cell>
        </row>
        <row r="10788">
          <cell r="A10788" t="str">
            <v>3000043987</v>
          </cell>
          <cell r="B10788" t="str">
            <v>5</v>
          </cell>
          <cell r="C10788" t="str">
            <v>Active</v>
          </cell>
          <cell r="D10788" t="str">
            <v>TRAIN, PERSONNEL</v>
          </cell>
          <cell r="E10788" t="str">
            <v>TRAIN PRSNL:BASIC ACTUATOR TRAINING;3</v>
          </cell>
          <cell r="F10788" t="str">
            <v>TRAIN, PERSONNEL: COURSE TYPE: BASIC ACTUATOR TRAINING; DURATION: 3</v>
          </cell>
        </row>
        <row r="10789">
          <cell r="A10789" t="str">
            <v>3000043986</v>
          </cell>
          <cell r="B10789" t="str">
            <v>5</v>
          </cell>
          <cell r="C10789" t="str">
            <v>Active</v>
          </cell>
          <cell r="D10789" t="str">
            <v>TRAIN, PERSONNEL</v>
          </cell>
          <cell r="E10789" t="str">
            <v>TRAIN PRSNL:AIRCON &amp; REFRIGERATION;10</v>
          </cell>
          <cell r="F10789" t="str">
            <v>TRAIN, PERSONNEL: COURSE TYPE: AIRCON &amp; REFRIGERATION; DURATION: 10; ISSUE CERTIFICATE OF COMPETENCE</v>
          </cell>
        </row>
        <row r="10790">
          <cell r="A10790" t="str">
            <v>3000043985</v>
          </cell>
          <cell r="B10790" t="str">
            <v>5</v>
          </cell>
          <cell r="C10790" t="str">
            <v>Active</v>
          </cell>
          <cell r="D10790" t="str">
            <v>TRAIN, PERSONNEL</v>
          </cell>
          <cell r="E10790" t="str">
            <v>TRAIN PRSNL:LASER ALIGNMENT;5</v>
          </cell>
          <cell r="F10790" t="str">
            <v>TRAIN, PERSONNEL: COURSE TYPE: LASER ALIGNMENT; DURATION: 5</v>
          </cell>
        </row>
        <row r="10791">
          <cell r="A10791" t="str">
            <v>3000043984</v>
          </cell>
          <cell r="B10791" t="str">
            <v>5</v>
          </cell>
          <cell r="C10791" t="str">
            <v>Active</v>
          </cell>
          <cell r="D10791" t="str">
            <v>REFURBISH, EQUIPMENT</v>
          </cell>
          <cell r="E10791" t="str">
            <v>REFURBISH EQUIP:CRANK CASING INTERNALS</v>
          </cell>
          <cell r="F10791" t="str">
            <v>REFURBISH, EQUIPMENT: TYPE: CRANK CASING INTERNALS; METHOD: AS PER SCOPE OF WORK</v>
          </cell>
        </row>
        <row r="10792">
          <cell r="A10792" t="str">
            <v>3000018601</v>
          </cell>
          <cell r="B10792" t="str">
            <v>3</v>
          </cell>
          <cell r="C10792" t="str">
            <v>Active</v>
          </cell>
          <cell r="D10792" t="str">
            <v>HIRE, PROFFESSIONAL, DATA</v>
          </cell>
          <cell r="E10792" t="str">
            <v>HIRE DATA:HIGH;DATA SENIOR MANAGER;10</v>
          </cell>
          <cell r="F10792" t="str">
            <v>HIRE, PROFFESSIONAL, DATA: EXPERIENCE LEVEL: HIGH; RESOURCE TYPE: DATA SENIOR MANAGER; QUALIFICATION: DEGREE; NUMBER OF YEARS EXPERIENCE: 10; REQUIRED EXPERIENCE: 10+ YR</v>
          </cell>
        </row>
        <row r="10793">
          <cell r="A10793" t="str">
            <v>3000019558</v>
          </cell>
          <cell r="B10793" t="str">
            <v>3</v>
          </cell>
          <cell r="C10793" t="str">
            <v>Active</v>
          </cell>
          <cell r="D10793" t="str">
            <v>HIRE, PROFFESSIONAL, DATA</v>
          </cell>
          <cell r="E10793" t="str">
            <v>HIRE DATA:T05;CLERK DATA;MATRIC;5</v>
          </cell>
          <cell r="F10793" t="str">
            <v>HIRE, PROFFESSIONAL, DATA: EXPERIENCE LEVEL: T05; RESOURCE TYPE: CLERK DATA; QUALIFICATION: MATRIC; NUMBER OF YEARS EXPERIENCE: 5; REQUIRED EXPERIENCE: DATA CAPTURER</v>
          </cell>
        </row>
        <row r="10794">
          <cell r="A10794" t="str">
            <v>3000019726</v>
          </cell>
          <cell r="B10794" t="str">
            <v>3</v>
          </cell>
          <cell r="C10794" t="str">
            <v>Active</v>
          </cell>
          <cell r="D10794" t="str">
            <v>HIRE, PROFFESSIONAL, DATA</v>
          </cell>
          <cell r="E10794" t="str">
            <v>HIRE DATA:T05;BCCEI CLERK;MATRIC;5</v>
          </cell>
          <cell r="F10794" t="str">
            <v>HIRE, PROFFESSIONAL, DATA: EXPERIENCE LEVEL: T05; RESOURCE TYPE: BCCEI CLERK; QUALIFICATION: MATRIC; NUMBER OF YEARS EXPERIENCE: 5; REQUIRED EXPERIENCE: DATA CAPTURE</v>
          </cell>
        </row>
        <row r="10795">
          <cell r="A10795" t="str">
            <v>3000031588</v>
          </cell>
          <cell r="B10795" t="str">
            <v>3</v>
          </cell>
          <cell r="C10795" t="str">
            <v>Active</v>
          </cell>
          <cell r="D10795" t="str">
            <v>HIRE, PROFFESSIONAL, DATA</v>
          </cell>
          <cell r="E10795" t="str">
            <v>HIRE DATA:SENIOR;IT;5;DATA CAPTURE</v>
          </cell>
          <cell r="F10795" t="str">
            <v>HIRE, PROFFESSIONAL, DATA: EXPERIENCE LEVEL: SENIOR; RESOURCE TYPE: IT; QUALIFICATION: NATIONAL DIPLOMA (NQF LEVEL 6); NUMBER OF YEARS EXPERIENCE: 5; REQUIRED EXPERIENCE: DATA CAPTURE; REFERENCE NO: LAB-DC</v>
          </cell>
        </row>
        <row r="10796">
          <cell r="A10796" t="str">
            <v>3000039173</v>
          </cell>
          <cell r="B10796" t="str">
            <v>3</v>
          </cell>
          <cell r="C10796" t="str">
            <v>Active</v>
          </cell>
          <cell r="D10796" t="str">
            <v>HIRE, PROFFESSIONAL, DATA</v>
          </cell>
          <cell r="E10796" t="str">
            <v>HIRE DATA:SENIOR;NQF LEVEL 7;3</v>
          </cell>
          <cell r="F10796" t="str">
            <v>HIRE, PROFFESSIONAL, DATA: EXPERIENCE LEVEL: SENIOR; RESOURCE TYPE: CONSULTANT DATA MANAGEMENT; QUALIFICATION: NQF LEVEL 7; NUMBER OF YEARS EXPERIENCE: 3; REQUIRED EXPERIENCE: DATA ENGINEERING AND ANALYTICS; PROVEN EXPERIENCE IN PYTHON PROGRAMMING LANGUAGE, HANDS-ON EXPERIENCE WITH SQL DATABASE DESIGN</v>
          </cell>
        </row>
        <row r="10797">
          <cell r="A10797" t="str">
            <v>3000039173</v>
          </cell>
          <cell r="B10797" t="str">
            <v>3</v>
          </cell>
          <cell r="C10797" t="str">
            <v>Active</v>
          </cell>
          <cell r="D10797" t="str">
            <v>HIRE, PROFFESSIONAL, DATA</v>
          </cell>
          <cell r="E10797" t="str">
            <v>HIRE DATA:SENIOR;NQF LEVEL 7;3</v>
          </cell>
          <cell r="F10797" t="str">
            <v>HIRE, PROFFESSIONAL, DATA: EXPERIENCE LEVEL: SENIOR; RESOURCE TYPE: CONSULTANT DATA MANAGEMENT; QUALIFICATION: NQF LEVEL 7; NUMBER OF YEARS EXPERIENCE: 3; REQUIRED EXPERIENCE: DATA ENGINEERING AND ANALYTICS; PROVEN EXPERIENCE IN PYTHON PROGRAMMING LANGUAGE, HANDS-ON EXPERIENCE WITH SQL DATABASE DESIGN</v>
          </cell>
        </row>
        <row r="10798">
          <cell r="A10798" t="str">
            <v>3000018602</v>
          </cell>
          <cell r="B10798" t="str">
            <v>3</v>
          </cell>
          <cell r="C10798" t="str">
            <v>Active</v>
          </cell>
          <cell r="D10798" t="str">
            <v>HIRE, PROFFESSIONAL, DATA</v>
          </cell>
          <cell r="E10798" t="str">
            <v>HIRE DATA:HIGH;DEGREE;5;5+ YR</v>
          </cell>
          <cell r="F10798" t="str">
            <v>HIRE, PROFFESSIONAL, DATA: EXPERIENCE LEVEL: HIGH; RESOURCE TYPE: CONSULTANT SENIOR DATA CATALOGUER; QUALIFICATION: DEGREE; NUMBER OF YEARS EXPERIENCE: 5; REQUIRED EXPERIENCE: 5+ YR</v>
          </cell>
        </row>
        <row r="10799">
          <cell r="A10799" t="str">
            <v>3000042406</v>
          </cell>
          <cell r="B10799" t="str">
            <v>3</v>
          </cell>
          <cell r="C10799" t="str">
            <v>Active</v>
          </cell>
          <cell r="D10799" t="str">
            <v>HIRE, PROFFESSIONAL, DATA</v>
          </cell>
          <cell r="E10799" t="str">
            <v>HIRE DATA:SENIOR CONSULTANT;5</v>
          </cell>
          <cell r="F10799" t="str">
            <v>HIRE, PROFFESSIONAL, DATA: EXPERIENCE LEVEL: SENIOR CONSULTANT; RESOURCE TYPE: CYBER SECURITY ADVISORY; QUALIFICATION: B.SC ENG, B.SC (IT), OR BTECH (IT); NUMBER OF YEARS EXPERIENCE: 5; REQUIRED EXPERIENCE: OT AND IT CYBERSECURITY; PROVIDE A SPECIALIZED THREAT DETECTION AND MONITORING, IDENTITY AND ACCESS MANAGEMENT, DATA</v>
          </cell>
        </row>
        <row r="10800">
          <cell r="A10800" t="str">
            <v>3000027834</v>
          </cell>
          <cell r="B10800" t="str">
            <v>3</v>
          </cell>
          <cell r="C10800" t="str">
            <v>Active</v>
          </cell>
          <cell r="D10800" t="str">
            <v>HIRE, PROFFESSIONAL, DATA</v>
          </cell>
          <cell r="E10800" t="str">
            <v>HIRE DATA:SENIOR ANALYST;DATA;DEGREE;5</v>
          </cell>
          <cell r="F10800" t="str">
            <v>HIRE, PROFFESSIONAL, DATA: EXPERIENCE LEVEL: SENIOR ANALYST; RESOURCE TYPE: DATA; QUALIFICATION: DEGREE; NUMBER OF YEARS EXPERIENCE: 5; REQUIRED EXPERIENCE: MATERIALS MANAGEMENT</v>
          </cell>
        </row>
        <row r="10801">
          <cell r="A10801" t="str">
            <v>3000027830</v>
          </cell>
          <cell r="B10801" t="str">
            <v>3</v>
          </cell>
          <cell r="C10801" t="str">
            <v>Active</v>
          </cell>
          <cell r="D10801" t="str">
            <v>HIRE, PROFESSIONAL, SUPPLY CHAIN OPERATIONS</v>
          </cell>
          <cell r="E10801" t="str">
            <v>HIRE SUP CHAIN:SPECIALIST;DEGREE;10</v>
          </cell>
          <cell r="F10801" t="str">
            <v>HIRE, PROFESSIONAL, SUPPLY CHAIN OPERATIONS: EXPERIENCE LEVEL: SPECIALIST; RESOURCE TYPE: WAREHOUSE DESIGN OPTIMISATION ENGINEER; QUALIFICATION: DEGREE; NUMBER OF YEARS EXPERIENCE: 10; REQUIRED EXPERIENCE: MATERIAL MANAGEMENT</v>
          </cell>
        </row>
        <row r="10802">
          <cell r="A10802" t="str">
            <v>3000027828</v>
          </cell>
          <cell r="B10802" t="str">
            <v>3</v>
          </cell>
          <cell r="C10802" t="str">
            <v>Active</v>
          </cell>
          <cell r="D10802" t="str">
            <v>HIRE, PROFESSIONAL, SUPPLY CHAIN OPERATIONS</v>
          </cell>
          <cell r="E10802" t="str">
            <v>HIRE SUP CHAIN:SENIOR;BCOM;10</v>
          </cell>
          <cell r="F10802" t="str">
            <v>HIRE, PROFESSIONAL, SUPPLY CHAIN OPERATIONS: EXPERIENCE LEVEL: SENIOR; RESOURCE TYPE: WAREHOUSE IMPROVEMENT PROJECT MANAGER; QUALIFICATION: BCOM; NUMBER OF YEARS EXPERIENCE: 10; REQUIRED EXPERIENCE: SUPPLY CHAIN</v>
          </cell>
        </row>
        <row r="10803">
          <cell r="A10803" t="str">
            <v>3000027819</v>
          </cell>
          <cell r="B10803" t="str">
            <v>3</v>
          </cell>
          <cell r="C10803" t="str">
            <v>Active</v>
          </cell>
          <cell r="D10803" t="str">
            <v>HIRE, PROFESSIONAL, SUPPLY CHAIN OPERATIONS</v>
          </cell>
          <cell r="E10803" t="str">
            <v>HIRE SUP CHAIN:SENIOR;NATIONAL DIPLOMA;3</v>
          </cell>
          <cell r="F10803" t="str">
            <v>HIRE, PROFESSIONAL, SUPPLY CHAIN OPERATIONS: EXPERIENCE LEVEL: SENIOR; RESOURCE TYPE: WAREHOUSE SUPERVISOR; QUALIFICATION: NATIONAL DIPLOMA; NUMBER OF YEARS EXPERIENCE: 3; REQUIRED EXPERIENCE: SUPPLY CHAIN</v>
          </cell>
        </row>
        <row r="10804">
          <cell r="A10804" t="str">
            <v>3000027818</v>
          </cell>
          <cell r="B10804" t="str">
            <v>3</v>
          </cell>
          <cell r="C10804" t="str">
            <v>Active</v>
          </cell>
          <cell r="D10804" t="str">
            <v>HIRE, PROFESSIONAL, SUPPLY CHAIN OPERATIONS</v>
          </cell>
          <cell r="E10804" t="str">
            <v>HIRE SUP CHAIN:SENIOR;WAREHOUSE MANAGER</v>
          </cell>
          <cell r="F10804" t="str">
            <v>HIRE, PROFESSIONAL, SUPPLY CHAIN OPERATIONS: EXPERIENCE LEVEL: SENIOR; RESOURCE TYPE: WAREHOUSE MANAGER; QUALIFICATION: BCOM; NUMBER OF YEARS EXPERIENCE: 5; REQUIRED EXPERIENCE: SUPPLY CHAIN</v>
          </cell>
        </row>
        <row r="10805">
          <cell r="A10805" t="str">
            <v>3000020810</v>
          </cell>
          <cell r="B10805" t="str">
            <v>3</v>
          </cell>
          <cell r="C10805" t="str">
            <v>Active</v>
          </cell>
          <cell r="D10805" t="str">
            <v>HIRE, PROFESSIONAL, SUPPLY CHAIN OPERATIONS</v>
          </cell>
          <cell r="E10805" t="str">
            <v>HIRE SUP CHAIN:SENIOR SUPERVISOR;DIPLOMA</v>
          </cell>
          <cell r="F10805" t="str">
            <v>HIRE, PROFESSIONAL, SUPPLY CHAIN OPERATIONS: EXPERIENCE LEVEL: SENIOR SUPERVISOR; RESOURCE TYPE: WAREHOUSE; QUALIFICATION: DIPLOMA; NUMBER OF YEARS EXPERIENCE: 5; REQUIRED EXPERIENCE: WORKING ON SAP</v>
          </cell>
        </row>
        <row r="10806">
          <cell r="A10806" t="str">
            <v>3000012704</v>
          </cell>
          <cell r="B10806" t="str">
            <v>3</v>
          </cell>
          <cell r="C10806" t="str">
            <v>Active</v>
          </cell>
          <cell r="D10806" t="str">
            <v>HIRE, PROFESSIONAL, QUALITY</v>
          </cell>
          <cell r="E10806" t="str">
            <v>HIRE QUAL:INSPECTOR;QUALITY ASSURANCE</v>
          </cell>
          <cell r="F10806" t="str">
            <v>HIRE, PROFESSIONAL, QUALITY: EXPERIENCE LEVEL: INSPECTOR; RESOURCE TYPE: QUALITY ASSURANCE; QUALIFICATION: NATIONAL DIPLOMA TECHNICAL; NUMBER OF YEARS EXPERIENCE: 3 YEARS QUALITY ASSURANCE IN HEAVY / POWER INDUSTRY</v>
          </cell>
        </row>
        <row r="10807">
          <cell r="A10807" t="str">
            <v>3000043982</v>
          </cell>
          <cell r="B10807" t="str">
            <v>5</v>
          </cell>
          <cell r="C10807" t="str">
            <v>Active</v>
          </cell>
          <cell r="D10807" t="str">
            <v>MAINTAIN, FRAME</v>
          </cell>
          <cell r="E10807" t="str">
            <v>MAINT FRAME:NGI/G1H;STL</v>
          </cell>
          <cell r="F10807" t="str">
            <v>MAINTAIN, FRAME: TYPE: NGI/G1H; MATERIAL: STL; FREQUENCY: AS &amp; WHEN REQUIRED; METHOD: PHYSICAL/MECHANICAL; INCLUDES SUPPLY AND GLASS</v>
          </cell>
        </row>
        <row r="10808">
          <cell r="A10808" t="str">
            <v>3000043983</v>
          </cell>
          <cell r="B10808" t="str">
            <v>5</v>
          </cell>
          <cell r="C10808" t="str">
            <v>Active</v>
          </cell>
          <cell r="D10808" t="str">
            <v>MAINTAIN, FRAME</v>
          </cell>
          <cell r="E10808" t="str">
            <v>MAINT FRAME:8' WALL EXTRACTOR FAN;PVC</v>
          </cell>
          <cell r="F10808" t="str">
            <v>MAINTAIN, FRAME: TYPE: 8' WALL EXTRACTOR FAN; MATERIAL: PVC; FREQUENCY: AS &amp; WHEN REQUIRED; METHOD: PHYSICAL/MECHANICAL; INCLUDES SUPPLY</v>
          </cell>
        </row>
        <row r="10809">
          <cell r="A10809" t="str">
            <v>3000043980</v>
          </cell>
          <cell r="B10809" t="str">
            <v>5</v>
          </cell>
          <cell r="C10809" t="str">
            <v>Active</v>
          </cell>
          <cell r="D10809" t="str">
            <v>MAINTAIN, FRAME</v>
          </cell>
          <cell r="E10809" t="str">
            <v>MAINT FRAME:ND4;STL;AS &amp; WHEN REQUIRED</v>
          </cell>
          <cell r="F10809" t="str">
            <v>MAINTAIN, FRAME: TYPE: ND4; MATERIAL: STL; FREQUENCY: AS &amp; WHEN REQUIRED; METHOD: PHYSICAL/MECHANICAL; INCLUDES SUPPLY AND GLASS</v>
          </cell>
        </row>
        <row r="10810">
          <cell r="A10810" t="str">
            <v>3000043981</v>
          </cell>
          <cell r="B10810" t="str">
            <v>5</v>
          </cell>
          <cell r="C10810" t="str">
            <v>Active</v>
          </cell>
          <cell r="D10810" t="str">
            <v>MAINTAIN, FRAME</v>
          </cell>
          <cell r="E10810" t="str">
            <v>MAINT FRAME:NE2;STL;AS &amp; WHEN REQUIRED</v>
          </cell>
          <cell r="F10810" t="str">
            <v>MAINTAIN, FRAME: TYPE: NE2; MATERIAL: STL; FREQUENCY: AS &amp; WHEN REQUIRED; METHOD: PHYSICAL/MECHANICAL; INCLUDES SUPPLY AND GLASS</v>
          </cell>
        </row>
        <row r="10811">
          <cell r="A10811" t="str">
            <v>3000043979</v>
          </cell>
          <cell r="B10811" t="str">
            <v>5</v>
          </cell>
          <cell r="C10811" t="str">
            <v>Active</v>
          </cell>
          <cell r="D10811" t="str">
            <v>MAINTAIN, FRAME</v>
          </cell>
          <cell r="E10811" t="str">
            <v>MAINT FRAME:GLAZING PUTTY;CLAY</v>
          </cell>
          <cell r="F10811" t="str">
            <v>MAINTAIN, FRAME: TYPE: GLAZING PUTTY; MATERIAL: CLAY; FREQUENCY: AS &amp; WHEN REQUIRED; METHOD: PHYSICAL/MECHANICAL; INCLUDES SUPPLY</v>
          </cell>
        </row>
        <row r="10812">
          <cell r="A10812" t="str">
            <v>3000043978</v>
          </cell>
          <cell r="B10812" t="str">
            <v>5</v>
          </cell>
          <cell r="C10812" t="str">
            <v>Active</v>
          </cell>
          <cell r="D10812" t="str">
            <v>MAINTAIN, FRAME</v>
          </cell>
          <cell r="E10812" t="str">
            <v>MAINT FRAME:ND7;STL;AS &amp; WHEN REQUIRED</v>
          </cell>
          <cell r="F10812" t="str">
            <v>MAINTAIN, FRAME: TYPE: ND7; MATERIAL: STL; FREQUENCY: AS &amp; WHEN REQUIRED; METHOD: PHYSICAL/MECHANICAL; INCLUDES SUPPLY AND GLASS</v>
          </cell>
        </row>
        <row r="10813">
          <cell r="A10813" t="str">
            <v>3000019667</v>
          </cell>
          <cell r="B10813" t="str">
            <v>3</v>
          </cell>
          <cell r="C10813" t="str">
            <v>Active</v>
          </cell>
          <cell r="D10813" t="str">
            <v>HIRE, PROFESSIONAL, QUALITY</v>
          </cell>
          <cell r="E10813" t="str">
            <v>HIRE QUAL:T12;OFFICER;DIPLOMA;5</v>
          </cell>
          <cell r="F10813" t="str">
            <v>HIRE, PROFESSIONAL, QUALITY: EXPERIENCE LEVEL: T12; RESOURCE TYPE: OFFICER; QUALIFICATION: DIPLOMA; NUMBER OF YEARS EXPERIENCE: 5; REQUIRED EXPERIENCE: QUALITY MANAGEMENT</v>
          </cell>
        </row>
        <row r="10814">
          <cell r="A10814" t="str">
            <v>3000015581</v>
          </cell>
          <cell r="B10814" t="str">
            <v>3</v>
          </cell>
          <cell r="C10814" t="str">
            <v>Active</v>
          </cell>
          <cell r="D10814" t="str">
            <v>HIRE, PROFESSIONAL, NUCLEAR</v>
          </cell>
          <cell r="E10814" t="str">
            <v>HIRE NUC:FUEL HANDLER;TECHNICIAN;5</v>
          </cell>
          <cell r="F10814" t="str">
            <v>HIRE, PROFESSIONAL, NUCLEAR: EXPERIENCE LEVEL: FUEL HANDLER; RESOURCE TYPE: TECHNICIAN; QUALIFICATION: ON SITE AUTHORISATION; NUMBER OF YEARS EXPERIENCE: 5; REQUIRED EXPERIENCE: NUCLEAR POWER STATION FUEL HANDLING</v>
          </cell>
        </row>
        <row r="10815">
          <cell r="A10815" t="str">
            <v>3000013017</v>
          </cell>
          <cell r="B10815" t="str">
            <v>5</v>
          </cell>
          <cell r="C10815" t="str">
            <v>Active</v>
          </cell>
          <cell r="D10815" t="str">
            <v>HIRE, PROFESSIONAL, NUCLEAR</v>
          </cell>
          <cell r="E10815" t="str">
            <v>HIRE NUC:PIPE FITTER;WELDING;NONE;10</v>
          </cell>
          <cell r="F10815" t="str">
            <v>HIRE, PROFESSIONAL, NUCLEAR: EXPERIENCE LEVEL: PIPE FITTER; RESOURCE TYPE: WELDING; QUALIFICATION: GRADE 12 / TRADE; CERTIFICATION: NONE; NUMBER OF YEARS EXPERIENCE: 10; REQUIRED EXPERIENCE: NUCLEAR; PIPE FITTER- NORMAL TIME, OVERTIME (MON - SAT), OVERTIME (SUN/PH), SHIFT ALLOWANCE, STANDBY, RED SEAL PIPE FITTER TRADE</v>
          </cell>
        </row>
        <row r="10816">
          <cell r="A10816" t="str">
            <v>3000013015</v>
          </cell>
          <cell r="B10816" t="str">
            <v>3</v>
          </cell>
          <cell r="C10816" t="str">
            <v>Active</v>
          </cell>
          <cell r="D10816" t="str">
            <v>HIRE, PROFESSIONAL, NUCLEAR</v>
          </cell>
          <cell r="E10816" t="str">
            <v>HIRE NUC:ENGINEERING ASSISTANT;WELDING</v>
          </cell>
          <cell r="F10816" t="str">
            <v>HIRE, PROFESSIONAL, NUCLEAR: EXPERIENCE LEVEL: ENGINEERING ASSISTANT; RESOURCE TYPE: WELDING; QUALIFICATION: GRADE 12; NUMBER OF YEARS EXPERIENCE: 15; REQUIRED EXPERIENCE: NUCLEAR WELDING, SME</v>
          </cell>
        </row>
        <row r="10817">
          <cell r="A10817" t="str">
            <v>3000043977</v>
          </cell>
          <cell r="B10817" t="str">
            <v>5</v>
          </cell>
          <cell r="C10817" t="str">
            <v>Active</v>
          </cell>
          <cell r="D10817" t="str">
            <v>INSTALL, EQUIPMENT</v>
          </cell>
          <cell r="E10817" t="str">
            <v>INSTL EQP:BULLETIN DISPLAY BOARD</v>
          </cell>
          <cell r="F10817" t="str">
            <v>INSTALL, EQUIPMENT: TYPE: BULLETIN DISPLAY BOARD; METHOD: AS PER REQUIREMENT; STANDARD: AS PER APPROVED ESKOM STANDARD; LOCKABLE BULLETIN BOARD DISPLAY CASE 2000 X 1200MM</v>
          </cell>
        </row>
        <row r="10818">
          <cell r="A10818" t="str">
            <v>3000038276</v>
          </cell>
          <cell r="B10818" t="str">
            <v>3</v>
          </cell>
          <cell r="C10818" t="str">
            <v>Active</v>
          </cell>
          <cell r="D10818" t="str">
            <v>HIRE, PROFFESSIONAL, PHOTO AND VIDEO</v>
          </cell>
          <cell r="E10818" t="str">
            <v>HIRE PHOTO VIDEO:NONE;NONE;NONE;NONE</v>
          </cell>
          <cell r="F10818" t="str">
            <v>HIRE, PROFFESSIONAL, PHOTO AND VIDEO: EXPERIENCE LEVEL: NONE; RESOURCE TYPE: PHOTOGRAPHER AND VIDEOGRAPHER; QUALIFICATION: NONE; NUMBER OF YEARS EXPERIENCE: NONE; REQUIRED EXPERIENCE: NONE; TO PROVIDE PHOTOS AND SCREEN</v>
          </cell>
        </row>
        <row r="10819">
          <cell r="A10819" t="str">
            <v>3000033270</v>
          </cell>
          <cell r="B10819" t="str">
            <v>3</v>
          </cell>
          <cell r="C10819" t="str">
            <v>Active</v>
          </cell>
          <cell r="D10819" t="str">
            <v>HIRE, PROFFESSIONAL, PHOTO AND VIDEO</v>
          </cell>
          <cell r="E10819" t="str">
            <v>HIRE PHOTO VIDEO:SENIOR;PHOTOGRAPHY;2 YR</v>
          </cell>
          <cell r="F10819" t="str">
            <v>HIRE, PROFFESSIONAL, PHOTO AND VIDEO: EXPERIENCE LEVEL: SENIOR; RESOURCE TYPE: PHOTOGRAPHY; QUALIFICATION: MATRIC; NUMBER OF YEARS EXPERIENCE: 2 YR; REQUIRED EXPERIENCE: MEDIA</v>
          </cell>
        </row>
        <row r="10820">
          <cell r="A10820" t="str">
            <v>3000043976</v>
          </cell>
          <cell r="B10820" t="str">
            <v>5</v>
          </cell>
          <cell r="C10820" t="str">
            <v>Active</v>
          </cell>
          <cell r="D10820" t="str">
            <v>PROVIDE, MEDICAL SERVICE</v>
          </cell>
          <cell r="E10820" t="str">
            <v>PRVD MED SERV:DRUG ABUSE AND ADDICTION</v>
          </cell>
          <cell r="F10820" t="str">
            <v>PROVIDE, MEDICAL SERVICE: TYPE: DRUG ABUSE AND ADDICTION; COMPLETE TREATMENT AND REHABILITATION</v>
          </cell>
        </row>
        <row r="10821">
          <cell r="A10821" t="str">
            <v>3000043975</v>
          </cell>
          <cell r="B10821" t="str">
            <v>5</v>
          </cell>
          <cell r="C10821" t="str">
            <v>Active</v>
          </cell>
          <cell r="D10821" t="str">
            <v>CLEAN, AREA</v>
          </cell>
          <cell r="E10821" t="str">
            <v>CLEAN, AREA:OFFICES;PHYSICAL, DETERGENCE</v>
          </cell>
          <cell r="F10821" t="str">
            <v>CLEAN, AREA: TYPE: OFFICES; METHOD: PHYSICAL, DETERGENCE; FREQUENCY: ONCE PER WEEK</v>
          </cell>
        </row>
        <row r="10822">
          <cell r="A10822" t="str">
            <v>3000021026</v>
          </cell>
          <cell r="B10822" t="str">
            <v>5</v>
          </cell>
          <cell r="C10822" t="str">
            <v>Active</v>
          </cell>
          <cell r="D10822" t="str">
            <v>HIRE, OPERATOR, CONVEYOR</v>
          </cell>
          <cell r="E10822" t="str">
            <v>HIRE OPRTR CONVR:GRADE 12;NONE;2</v>
          </cell>
          <cell r="F10822" t="str">
            <v>HIRE, OPERATOR, CONVEYOR: EXPERIENCE LEVEL: ELECTRICIANS SEMI SKILLED; RESOURCE TYPE: OVERLAND CONVEYOR MAINTENANCE; QUALIFICATION: GRADE 12; CERTIFICATION: NONE; NUMBER OF YEARS EXPERIENCE: 2; REQUIRED EXPERIENCE: POWER STATION ENVIRONMENT; .</v>
          </cell>
        </row>
        <row r="10823">
          <cell r="A10823" t="str">
            <v>3000021026</v>
          </cell>
          <cell r="B10823" t="str">
            <v>5</v>
          </cell>
          <cell r="C10823" t="str">
            <v>Active</v>
          </cell>
          <cell r="D10823" t="str">
            <v>HIRE, OPERATOR, CONVEYOR</v>
          </cell>
          <cell r="E10823" t="str">
            <v>HIRE OPRTR CONVR:GRADE 12;NONE;2</v>
          </cell>
          <cell r="F10823" t="str">
            <v>HIRE, OPERATOR, CONVEYOR: EXPERIENCE LEVEL: ELECTRICIANS SEMI SKILLED; RESOURCE TYPE: OVERLAND CONVEYOR MAINTENANCE; QUALIFICATION: GRADE 12; CERTIFICATION: NONE; NUMBER OF YEARS EXPERIENCE: 2; REQUIRED EXPERIENCE: POWER STATION ENVIRONMENT; .</v>
          </cell>
        </row>
        <row r="10824">
          <cell r="A10824" t="str">
            <v>3000030743</v>
          </cell>
          <cell r="B10824" t="str">
            <v>5</v>
          </cell>
          <cell r="C10824" t="str">
            <v>Active</v>
          </cell>
          <cell r="D10824" t="str">
            <v>HIRE, OPERATOR, EXCAVATOR</v>
          </cell>
          <cell r="E10824" t="str">
            <v>HIRE OPRTR EXCVTR:OPERATOR;EXCAVATOR;2</v>
          </cell>
          <cell r="F10824" t="str">
            <v>HIRE, OPERATOR, EXCAVATOR: EXPERIENCE LEVEL: OPERATOR; RESOURCE TYPE: EXCAVATOR; QUALIFICATION: TRAINED AND CERTIFIED; CERTIFICATION: NONE; NUMBER OF YEARS EXPERIENCE: 2; REQUIRED EXPERIENCE: 2 YR</v>
          </cell>
        </row>
        <row r="10825">
          <cell r="A10825" t="str">
            <v>3000043971</v>
          </cell>
          <cell r="B10825" t="str">
            <v>5</v>
          </cell>
          <cell r="C10825" t="str">
            <v>Active</v>
          </cell>
          <cell r="D10825" t="str">
            <v>TRAIN, PERSONNEL</v>
          </cell>
          <cell r="E10825" t="str">
            <v>TRAIN PRSNL:T3000 SYSTEM BASICS;4 DAYS</v>
          </cell>
          <cell r="F10825" t="str">
            <v>TRAIN, PERSONNEL: COURSE TYPE: T3000 SYSTEM BASICS; DURATION: 4 DAYS; REFERENCE NO: K-T3BAS NEO</v>
          </cell>
        </row>
        <row r="10826">
          <cell r="A10826" t="str">
            <v>3000043974</v>
          </cell>
          <cell r="B10826" t="str">
            <v>5</v>
          </cell>
          <cell r="C10826" t="str">
            <v>Active</v>
          </cell>
          <cell r="D10826" t="str">
            <v>TRAIN, PERSONNEL</v>
          </cell>
          <cell r="E10826" t="str">
            <v>TRAIN PRSNL:3 DAYS</v>
          </cell>
          <cell r="F10826" t="str">
            <v>TRAIN, PERSONNEL: COURSE TYPE: VA VIEW SYSTEM ADMINISTRATOR TRAINING ( SAM); DURATION: 3 DAYS</v>
          </cell>
        </row>
        <row r="10827">
          <cell r="A10827" t="str">
            <v>3000043972</v>
          </cell>
          <cell r="B10827" t="str">
            <v>5</v>
          </cell>
          <cell r="C10827" t="str">
            <v>Active</v>
          </cell>
          <cell r="D10827" t="str">
            <v>TRAIN, PERSONNEL</v>
          </cell>
          <cell r="E10827" t="str">
            <v>TRAIN PRSNL:5</v>
          </cell>
          <cell r="F10827" t="str">
            <v>TRAIN, PERSONNEL: COURSE TYPE: SES 3000 &amp; DR APS 3000 MAIN &amp; ADMIN; DURATION: 5; REFERENCE NO: K-T3EAPS</v>
          </cell>
        </row>
        <row r="10828">
          <cell r="A10828" t="str">
            <v>3000033404</v>
          </cell>
          <cell r="B10828" t="str">
            <v>5</v>
          </cell>
          <cell r="C10828" t="str">
            <v>Active</v>
          </cell>
          <cell r="D10828" t="str">
            <v>HIRE, PROFESSIONAL, FINANCE</v>
          </cell>
          <cell r="E10828" t="str">
            <v>HIRE FIN:T10;RF;NONE;1</v>
          </cell>
          <cell r="F10828" t="str">
            <v>HIRE, PROFESSIONAL, FINANCE: EXPERIENCE LEVEL: T10; RESOURCE TYPE: RF; QUALIFICATION: NATIONAL DIPLOMA SUPPLY CHAIN; FINANCE; CERTIFICATION: NONE; NUMBER OF YEARS EXPERIENCE: 1; REQUIRED EXPERIENCE: SAP; WAREHOUSE; MATERIAL REQUIREMENTS PLANNING; NATIONAL DRIVERS LISENCE CODE B AND C1</v>
          </cell>
        </row>
        <row r="10829">
          <cell r="A10829" t="str">
            <v>3000035183</v>
          </cell>
          <cell r="B10829" t="str">
            <v>5</v>
          </cell>
          <cell r="C10829" t="str">
            <v>Active</v>
          </cell>
          <cell r="D10829" t="str">
            <v>HIRE, PROFESSIONAL, FINANCE</v>
          </cell>
          <cell r="E10829" t="str">
            <v>HIRE FIN:CORPORATE SPECIALIST;SAICA;8</v>
          </cell>
          <cell r="F10829" t="str">
            <v>HIRE, PROFESSIONAL, FINANCE: EXPERIENCE LEVEL: CORPORATE SPECIALIST; RESOURCE TYPE: COMMERCIAL FINANCE; QUALIFICATION: CA SA / MASTERS DEGREE IN FINANCE; CERTIFICATION: SAICA; NUMBER OF YEARS EXPERIENCE: 8; REQUIRED EXPERIENCE: FINANCIAL MANAGEMENT; FE5292BD35DE486E970ED3D302D7F06F TYPE: COMMERCIAL FINANCE</v>
          </cell>
        </row>
        <row r="10830">
          <cell r="A10830" t="str">
            <v>3000025111</v>
          </cell>
          <cell r="B10830" t="str">
            <v>5</v>
          </cell>
          <cell r="C10830" t="str">
            <v>Active</v>
          </cell>
          <cell r="D10830" t="str">
            <v>HIRE, PROFESSIONAL, CONTROL AND INSTRUMENTATION</v>
          </cell>
          <cell r="E10830" t="str">
            <v>HIRE C&amp;I:TECH;CONTROL &amp; INSTRUMENTATION</v>
          </cell>
          <cell r="F10830" t="str">
            <v>HIRE, PROFESSIONAL, CONTROL AND INSTRUMENTATION: EXPERIENCE LEVEL: TECH; RESOURCE TYPE: CONTROL &amp; INSTRUMENTATION; QUALIFICATION: ENGINEERING DEGREE BSC OR BENG PR ENG REGISTRATION; CERTIFICATION: YES; NUMBER OF YEARS EXPERIENCE: 8; REQUIRED EXPERIENCE: 8 YEARS; .</v>
          </cell>
        </row>
        <row r="10831">
          <cell r="A10831" t="str">
            <v>3000025111</v>
          </cell>
          <cell r="B10831" t="str">
            <v>5</v>
          </cell>
          <cell r="C10831" t="str">
            <v>Active</v>
          </cell>
          <cell r="D10831" t="str">
            <v>HIRE, PROFESSIONAL, CONTROL AND INSTRUMENTATION</v>
          </cell>
          <cell r="E10831" t="str">
            <v>HIRE C&amp;I:TECH;CONTROL &amp; INSTRUMENTATION</v>
          </cell>
          <cell r="F10831" t="str">
            <v>HIRE, PROFESSIONAL, CONTROL AND INSTRUMENTATION: EXPERIENCE LEVEL: TECH; RESOURCE TYPE: CONTROL &amp; INSTRUMENTATION; QUALIFICATION: ENGINEERING DEGREE BSC OR BENG PR ENG REGISTRATION; CERTIFICATION: YES; NUMBER OF YEARS EXPERIENCE: 8; REQUIRED EXPERIENCE: 8 YEARS; .</v>
          </cell>
        </row>
        <row r="10832">
          <cell r="A10832" t="str">
            <v>3000025121</v>
          </cell>
          <cell r="B10832" t="str">
            <v>5</v>
          </cell>
          <cell r="C10832" t="str">
            <v>Active</v>
          </cell>
          <cell r="D10832" t="str">
            <v>HIRE, PROFESSIONAL, CONTROL AND INSTRUMENTATION</v>
          </cell>
          <cell r="E10832" t="str">
            <v>HIRE C&amp;I:JUNIOR;MINIMUM DIPLOMA;5;5 YR</v>
          </cell>
          <cell r="F10832" t="str">
            <v>HIRE, PROFESSIONAL, CONTROL AND INSTRUMENTATION: EXPERIENCE LEVEL: JUNIOR; RESOURCE TYPE: CONTROL &amp; INSTRUMENTATION; QUALIFICATION: MINIMUM DIPLOMA; CERTIFICATION: PROFESSIONAL REGISTRATION; NUMBER OF YEARS EXPERIENCE: 5; REQUIRED EXPERIENCE: 5 YR</v>
          </cell>
        </row>
        <row r="10833">
          <cell r="A10833" t="str">
            <v>3000025116</v>
          </cell>
          <cell r="B10833" t="str">
            <v>5</v>
          </cell>
          <cell r="C10833" t="str">
            <v>Active</v>
          </cell>
          <cell r="D10833" t="str">
            <v>HIRE, PROFESSIONAL, CONTROL AND INSTRUMENTATION</v>
          </cell>
          <cell r="E10833" t="str">
            <v>HIRE C&amp;I:SENIOR;MINIMUM DIPLOMA;10;10 YR</v>
          </cell>
          <cell r="F10833" t="str">
            <v>HIRE, PROFESSIONAL, CONTROL AND INSTRUMENTATION: EXPERIENCE LEVEL: SENIOR; RESOURCE TYPE: CONTROL &amp; INSTRUMENTATION; QUALIFICATION: MINIMUM DIPLOMA; CERTIFICATION: PROFESSIONAL REGISTRATION; NUMBER OF YEARS EXPERIENCE: 10; REQUIRED EXPERIENCE: 10 YR</v>
          </cell>
        </row>
        <row r="10834">
          <cell r="A10834" t="str">
            <v>3000015317</v>
          </cell>
          <cell r="B10834" t="str">
            <v>5</v>
          </cell>
          <cell r="C10834" t="str">
            <v>Active</v>
          </cell>
          <cell r="D10834" t="str">
            <v>HIRE, PROFESSIONAL, CONTROL AND INSTRUMENTATION</v>
          </cell>
          <cell r="E10834" t="str">
            <v>HIRE C&amp;I:ARTISANS, TECHNICIANS;NONE;3</v>
          </cell>
          <cell r="F10834" t="str">
            <v>HIRE, PROFESSIONAL, CONTROL AND INSTRUMENTATION: EXPERIENCE LEVEL: ARTISANS, TECHNICIANS; RESOURCE TYPE: CONTROL &amp; INSTRUMENTATION; QUALIFICATION: DIPLOMA TRADE TEST; CERTIFICATION: NONE; NUMBER OF YEARS EXPERIENCE: 3; REQUIRED EXPERIENCE: POWER PLANT RELATED</v>
          </cell>
        </row>
        <row r="10835">
          <cell r="A10835" t="str">
            <v>3000037687</v>
          </cell>
          <cell r="B10835" t="str">
            <v>5</v>
          </cell>
          <cell r="C10835" t="str">
            <v>Active</v>
          </cell>
          <cell r="D10835" t="str">
            <v>HIRE, PROFESSIONAL, CONTROL AND INSTRUMENTATION</v>
          </cell>
          <cell r="E10835" t="str">
            <v>HIRE C&amp;I:ENGINEER;2</v>
          </cell>
          <cell r="F10835" t="str">
            <v>HIRE, PROFESSIONAL, CONTROL AND INSTRUMENTATION: EXPERIENCE LEVEL: ENGINEER; RESOURCE TYPE: CONTROL/INSTRUMENTATION; QUALIFICATION: BSC ENG/B ENG IN ELECTRICAL/ELECTRONICS/MECHATRONICS/COMPUTER/INDUSTRIAL ENGINEER; CERTIFICATION: REGISTERED PROFESSIONAL; NUMBER OF YEARS EXPERIENCE: 2; REQUIRED EXPERIENCE: 2 YEARS TECHNICAL EXPERIENCE IN POWER GENERATION</v>
          </cell>
        </row>
        <row r="10836">
          <cell r="A10836" t="str">
            <v>3000032653</v>
          </cell>
          <cell r="B10836" t="str">
            <v>5</v>
          </cell>
          <cell r="C10836" t="str">
            <v>Active</v>
          </cell>
          <cell r="D10836" t="str">
            <v>HIRE, PROFESSIONAL, CONTROL AND INSTRUMENTATION</v>
          </cell>
          <cell r="E10836" t="str">
            <v>HIRE C&amp;I:SENIOR;CONTROL AND INSTR;11</v>
          </cell>
          <cell r="F10836" t="str">
            <v>HIRE, PROFESSIONAL, CONTROL AND INSTRUMENTATION: EXPERIENCE LEVEL: SENIOR; RESOURCE TYPE: CONTROL AND INSTR; QUALIFICATION: MSC. ENGINEERING; CERTIFICATION: REGISTERED PROFESSIONAL; NUMBER OF YEARS EXPERIENCE: 11; REQUIRED EXPERIENCE: SCADA DESIGN AND COMMISSIONING, EARTHING AND INSULATION CO-ORDINATION, SECONDARY PLANT DESIGN AND PROJECT MANAGEMENT</v>
          </cell>
        </row>
        <row r="10837">
          <cell r="A10837" t="str">
            <v>3000032652</v>
          </cell>
          <cell r="B10837" t="str">
            <v>5</v>
          </cell>
          <cell r="C10837" t="str">
            <v>Active</v>
          </cell>
          <cell r="D10837" t="str">
            <v>HIRE, PROFESSIONAL, CONTROL AND INSTRUMENTATION</v>
          </cell>
          <cell r="E10837" t="str">
            <v>HIRE C&amp;I:SENIOR;CONTROL AND INSTR;10</v>
          </cell>
          <cell r="F10837" t="str">
            <v>HIRE, PROFESSIONAL, CONTROL AND INSTRUMENTATION: EXPERIENCE LEVEL: SENIOR; RESOURCE TYPE: CONTROL AND INSTR; QUALIFICATION: BSC. ENG./B. TECH ENG.; CERTIFICATION: REGISTERED PROFESSIONAL; NUMBER OF YEARS EXPERIENCE: 10; REQUIRED EXPERIENCE: DESIGN, MANUFACTURING,CONFIGURATION,TESTING AND COMMISSIONING OF POWER SYSTEM PROTECTION, AUTOMATION, AND SCADA SYSTEMS</v>
          </cell>
        </row>
        <row r="10838">
          <cell r="A10838" t="str">
            <v>3000018505</v>
          </cell>
          <cell r="B10838" t="str">
            <v>5</v>
          </cell>
          <cell r="C10838" t="str">
            <v>Active</v>
          </cell>
          <cell r="D10838" t="str">
            <v>HIRE, PROFESSIONAL, CONTROL AND INSTRUMENTATION</v>
          </cell>
          <cell r="E10838" t="str">
            <v>HIRE C&amp;I:CANDIDATE;ELECTRICAL/ELECTRONIC</v>
          </cell>
          <cell r="F10838" t="str">
            <v>HIRE, PROFESSIONAL, CONTROL AND INSTRUMENTATION: EXPERIENCE LEVEL: CANDIDATE; RESOURCE TYPE: ELECTRICAL/ELECTRONIC; QUALIFICATION: BSC ENG / NATIONAL DIPLOMA; CERTIFICATION: ECSA; NUMBER OF YEARS EXPERIENCE: 2; REQUIRED EXPERIENCE: CONTROL AND AUTOMATION SYSTEMS</v>
          </cell>
        </row>
        <row r="10839">
          <cell r="A10839" t="str">
            <v>3000019655</v>
          </cell>
          <cell r="B10839" t="str">
            <v>5</v>
          </cell>
          <cell r="C10839" t="str">
            <v>Active</v>
          </cell>
          <cell r="D10839" t="str">
            <v>HIRE, PROFESSIONAL, CONTROL AND INSTRUMENTATION</v>
          </cell>
          <cell r="E10839" t="str">
            <v>HIRE C&amp;I:T12;C&amp;I;DIPLOMA;NONE;5;C&amp;I</v>
          </cell>
          <cell r="F10839" t="str">
            <v>HIRE, PROFESSIONAL, CONTROL AND INSTRUMENTATION: EXPERIENCE LEVEL: T12; RESOURCE TYPE: C&amp;I; QUALIFICATION: DIPLOMA; CERTIFICATION: NONE; NUMBER OF YEARS EXPERIENCE: 5; REQUIRED EXPERIENCE: C&amp;I</v>
          </cell>
        </row>
        <row r="10840">
          <cell r="A10840" t="str">
            <v>3000037191</v>
          </cell>
          <cell r="B10840" t="str">
            <v>5</v>
          </cell>
          <cell r="C10840" t="str">
            <v>Active</v>
          </cell>
          <cell r="D10840" t="str">
            <v>HIRE, PROFESSIONAL, CONTROL AND INSTRUMENTATION</v>
          </cell>
          <cell r="E10840" t="str">
            <v>HIRE C&amp;I:QUALITY INSPECTOR;C&amp;I;NONE;2</v>
          </cell>
          <cell r="F10840" t="str">
            <v>HIRE, PROFESSIONAL, CONTROL AND INSTRUMENTATION: EXPERIENCE LEVEL: QUALITY INSPECTOR; RESOURCE TYPE: C&amp;I; QUALIFICATION: AS PER ESKOM REQUIREMENT; CERTIFICATION: NONE; NUMBER OF YEARS EXPERIENCE: 2; REQUIRED EXPERIENCE: 3 YEARS HEAVY INDUSTRIAL</v>
          </cell>
        </row>
        <row r="10841">
          <cell r="A10841" t="str">
            <v>3000024125</v>
          </cell>
          <cell r="B10841" t="str">
            <v>5</v>
          </cell>
          <cell r="C10841" t="str">
            <v>Active</v>
          </cell>
          <cell r="D10841" t="str">
            <v>HIRE, PROFESSIONAL, CONTROL AND INSTRUMENTATION</v>
          </cell>
          <cell r="E10841" t="str">
            <v>HIRE C&amp;I:MIDDLE;C&amp;I;B-TECH;NONE;5;ALSPA</v>
          </cell>
          <cell r="F10841" t="str">
            <v>HIRE, PROFESSIONAL, CONTROL AND INSTRUMENTATION: EXPERIENCE LEVEL: MIDDLE; RESOURCE TYPE: C&amp;I; QUALIFICATION: B-TECH; CERTIFICATION: NONE; NUMBER OF YEARS EXPERIENCE: 5; REQUIRED EXPERIENCE: ALSPA; SPECIFICATION: 1510369; LABOUR OVERTIME SUNDAYS AND PUBLIC HOLIDAYS; EXPERIENCE OF WORKING, TROUBLESHOOTING AND ADMINISTRATION OF THE TGC AND AVR</v>
          </cell>
        </row>
        <row r="10842">
          <cell r="A10842" t="str">
            <v>3000024124</v>
          </cell>
          <cell r="B10842" t="str">
            <v>5</v>
          </cell>
          <cell r="C10842" t="str">
            <v>Active</v>
          </cell>
          <cell r="D10842" t="str">
            <v>HIRE, PROFESSIONAL, CONTROL AND INSTRUMENTATION</v>
          </cell>
          <cell r="E10842" t="str">
            <v>HIRE C&amp;I:MIDDLE;C&amp;I;B-TECH;NONE;5;ALSPA</v>
          </cell>
          <cell r="F10842" t="str">
            <v>HIRE, PROFESSIONAL, CONTROL AND INSTRUMENTATION: EXPERIENCE LEVEL: MIDDLE; RESOURCE TYPE: C&amp;I; QUALIFICATION: B-TECH; CERTIFICATION: NONE; NUMBER OF YEARS EXPERIENCE: 5; REQUIRED EXPERIENCE: ALSPA; SPECIFICATION: 1510369; LABOUR OVERTIME; EXPERIENCE OF WORKING, TROUBLESHOOTING AND ADMINISTRATION OF THE TGC AND AVR</v>
          </cell>
        </row>
        <row r="10843">
          <cell r="A10843" t="str">
            <v>3000024123</v>
          </cell>
          <cell r="B10843" t="str">
            <v>5</v>
          </cell>
          <cell r="C10843" t="str">
            <v>Active</v>
          </cell>
          <cell r="D10843" t="str">
            <v>HIRE, PROFESSIONAL, CONTROL AND INSTRUMENTATION</v>
          </cell>
          <cell r="E10843" t="str">
            <v>HIRE C&amp;I:MIDDLE;C&amp;I;B-TECH;NONE;5;ALSPA</v>
          </cell>
          <cell r="F10843" t="str">
            <v>HIRE, PROFESSIONAL, CONTROL AND INSTRUMENTATION: EXPERIENCE LEVEL: MIDDLE; RESOURCE TYPE: C&amp;I; QUALIFICATION: B-TECH; CERTIFICATION: NONE; NUMBER OF YEARS EXPERIENCE: 5; REQUIRED EXPERIENCE: ALSPA; SPECIFICATION: 1510369; LABOUR NORMAL TIME; EXPERIENCE OF WORKING, TROUBLESHOOTING AND ADMINISTRATION OF THE TGC AND AVR</v>
          </cell>
        </row>
        <row r="10844">
          <cell r="A10844" t="str">
            <v>3000025141</v>
          </cell>
          <cell r="B10844" t="str">
            <v>5</v>
          </cell>
          <cell r="C10844" t="str">
            <v>Active</v>
          </cell>
          <cell r="D10844" t="str">
            <v>HIRE, PROFESSIONAL, CONTROL AND INSTRUMENTATION</v>
          </cell>
          <cell r="E10844" t="str">
            <v>HIRE C&amp;I:MIDDLE;C&amp;I;B-TECH;NONE;5</v>
          </cell>
          <cell r="F10844" t="str">
            <v>HIRE, PROFESSIONAL, CONTROL AND INSTRUMENTATION: EXPERIENCE LEVEL: MIDDLE; RESOURCE TYPE: C&amp;I; QUALIFICATION: B-TECH; CERTIFICATION: NONE; NUMBER OF YEARS EXPERIENCE: 5; REQUIRED EXPERIENCE: PRODESIGN GPS; SPECIFICATION: QU100616; LABOUR AND INVESTIGATION OF STACKER AND RECLAIMER GPS ANTI-COLLISION SYSTEM FAULTS</v>
          </cell>
        </row>
        <row r="10845">
          <cell r="A10845" t="str">
            <v>3000015452</v>
          </cell>
          <cell r="B10845" t="str">
            <v>5</v>
          </cell>
          <cell r="C10845" t="str">
            <v>Active</v>
          </cell>
          <cell r="D10845" t="str">
            <v>HIRE, PROFESSIONAL, CONTROL AND INSTRUMENTATION</v>
          </cell>
          <cell r="E10845" t="str">
            <v>HIRE C&amp;I:SENIOR TECHNICIAN;C&amp;I;NONE;5</v>
          </cell>
          <cell r="F10845" t="str">
            <v>HIRE, PROFESSIONAL, CONTROL AND INSTRUMENTATION: EXPERIENCE LEVEL: SENIOR TECHNICIAN; RESOURCE TYPE: C&amp;I; QUALIFICATION: NATIONAL DIPLOMA; CERTIFICATION: NONE; NUMBER OF YEARS EXPERIENCE: 5; REQUIRED EXPERIENCE: COAL FIRED POWER STATION RELATED EXPERIENCE</v>
          </cell>
        </row>
        <row r="10846">
          <cell r="A10846" t="str">
            <v>3000012873</v>
          </cell>
          <cell r="B10846" t="str">
            <v>5</v>
          </cell>
          <cell r="C10846" t="str">
            <v>Active</v>
          </cell>
          <cell r="D10846" t="str">
            <v>HIRE, PROFESSIONAL, CONTROL AND INSTRUMENTATION</v>
          </cell>
          <cell r="E10846" t="str">
            <v>HIRE C&amp;I:TECHNICIAN;C&amp;I;NATIONAL DIPLOMA</v>
          </cell>
          <cell r="F10846" t="str">
            <v>HIRE, PROFESSIONAL, CONTROL AND INSTRUMENTATION: EXPERIENCE LEVEL: TECHNICIAN; RESOURCE TYPE: C&amp;I; QUALIFICATION: NATIONAL DIPLOMA; CERTIFICATION: NONE; NUMBER OF YEARS EXPERIENCE: 5; REQUIRED EXPERIENCE: COAL FIRED POWER STATION</v>
          </cell>
        </row>
        <row r="10847">
          <cell r="A10847" t="str">
            <v>3000012728</v>
          </cell>
          <cell r="B10847" t="str">
            <v>5</v>
          </cell>
          <cell r="C10847" t="str">
            <v>Active</v>
          </cell>
          <cell r="D10847" t="str">
            <v>HIRE, PROFESSIONAL, CONTROL AND INSTRUMENTATION</v>
          </cell>
          <cell r="E10847" t="str">
            <v>HIRE C&amp;I:POWER STATION;C&amp;I QC INSPECTOR</v>
          </cell>
          <cell r="F10847" t="str">
            <v>HIRE, PROFESSIONAL, CONTROL AND INSTRUMENTATION: EXPERIENCE LEVEL: POWER STATION; RESOURCE TYPE: C&amp;I QC INSPECTOR; QUALIFICATION: NATIONAL DIPLOMA IN INSTRUMENTATION ENGINEERING; CERTIFICATION: NONE; NUMBER OF YEARS EXPERIENCE: 2; REQUIRED EXPERIENCE: 3 YEARS HEAVY INDUSTRIAL</v>
          </cell>
        </row>
        <row r="10848">
          <cell r="A10848" t="str">
            <v>3000012706</v>
          </cell>
          <cell r="B10848" t="str">
            <v>5</v>
          </cell>
          <cell r="C10848" t="str">
            <v>Active</v>
          </cell>
          <cell r="D10848" t="str">
            <v>HIRE, PROFESSIONAL, CONTROL AND INSTRUMENTATION</v>
          </cell>
          <cell r="E10848" t="str">
            <v>HIRE C&amp;I:POWER STATION;C&amp;I QC INSPECTOR</v>
          </cell>
          <cell r="F10848" t="str">
            <v>HIRE, PROFESSIONAL, CONTROL AND INSTRUMENTATION: EXPERIENCE LEVEL: POWER STATION; RESOURCE TYPE: C&amp;I QC INSPECTOR; QUALIFICATION: NATIONAL DIPLOMA IN INSTRUMENTATION ENGENEERING; CERTIFICATION: NONE; NUMBER OF YEARS EXPERIENCE: 2; REQUIRED EXPERIENCE: 3 YEARS HEAVY INDUSTRIAL</v>
          </cell>
        </row>
        <row r="10849">
          <cell r="A10849" t="str">
            <v>3000043970</v>
          </cell>
          <cell r="B10849" t="str">
            <v>4</v>
          </cell>
          <cell r="C10849" t="str">
            <v>Active</v>
          </cell>
          <cell r="D10849" t="str">
            <v>LICENSE, SOFTWARE</v>
          </cell>
          <cell r="E10849" t="str">
            <v>LICENSE SFTWR:DNA ESSENTIALS</v>
          </cell>
          <cell r="F10849" t="str">
            <v>LICENSE, SOFTWARE: TYPE: DNA ESSENTIALS; SYSTEM APPLICATION: C9200L 48 PORT; PART NO: C9200L-DNA-E-48-3Y; 48 PORT; PERIOD: 24 MONTHS</v>
          </cell>
        </row>
        <row r="10850">
          <cell r="A10850" t="str">
            <v>3000043969</v>
          </cell>
          <cell r="B10850" t="str">
            <v>4</v>
          </cell>
          <cell r="C10850" t="str">
            <v>Active</v>
          </cell>
          <cell r="D10850" t="str">
            <v>LICENSE, SOFTWARE</v>
          </cell>
          <cell r="E10850" t="str">
            <v>LICENSE SFTWR:SNTC-8X5XNBD CATALYST</v>
          </cell>
          <cell r="F10850" t="str">
            <v>LICENSE, SOFTWARE: TYPE: SNTC-8X5XNBD CATALYST; SYSTEM APPLICATION: 9200L 48 PORT DATA; PART NO: CON-SNT-C920L4XE; 4 X 10G; PERIOD: 24 MONTHS</v>
          </cell>
        </row>
        <row r="10851">
          <cell r="A10851" t="str">
            <v>3000043968</v>
          </cell>
          <cell r="B10851" t="str">
            <v>5</v>
          </cell>
          <cell r="C10851" t="str">
            <v>Active</v>
          </cell>
          <cell r="D10851" t="str">
            <v>REPAIR, FITTING, DOOR</v>
          </cell>
          <cell r="E10851" t="str">
            <v>REPR FTNG DOOR:ALUMINIUM GLASS</v>
          </cell>
          <cell r="F10851" t="str">
            <v>REPAIR, FITTING, DOOR: TYPE: ALUMINIUM GLASS; METHOD: REMOVE DOUBLE GLAZED GLASS, REFIT THE FRAME, REFIT DOUBLE GLAZED GLASS</v>
          </cell>
        </row>
        <row r="10852">
          <cell r="A10852" t="str">
            <v>3000043967</v>
          </cell>
          <cell r="B10852" t="str">
            <v>5</v>
          </cell>
          <cell r="C10852" t="str">
            <v>Active</v>
          </cell>
          <cell r="D10852" t="str">
            <v>TREAT, MATERIAL</v>
          </cell>
          <cell r="E10852" t="str">
            <v>TREAT MTRL:POLE;EXTERNAL</v>
          </cell>
          <cell r="F10852" t="str">
            <v>TREAT, MATERIAL: TYPE: POLE; METHOD: EXTERNAL</v>
          </cell>
        </row>
        <row r="10853">
          <cell r="A10853" t="str">
            <v>3000043962</v>
          </cell>
          <cell r="B10853" t="str">
            <v>5</v>
          </cell>
          <cell r="C10853" t="str">
            <v>Active</v>
          </cell>
          <cell r="D10853" t="str">
            <v>HIRE, LABOR</v>
          </cell>
          <cell r="E10853" t="str">
            <v>HIRE LABR:ARTISAN;MAINTENANCE DT;3</v>
          </cell>
          <cell r="F10853" t="str">
            <v>HIRE, LABOR: EXPERIENCE LEVEL: ARTISAN; TYPE: MAINTENANCE DT; QUALIFICATION: TECHNICAL QUALIFICATION; CERTIFICATION: FIBRE TECHNOLOGY TRAINING/EXPERIENCE; NUMBER OF YEARS EXPERIENCE: 3; REQUIRED EXPERIENCE: RIGGING; SPLICING; FIBRE MAINTENANCE ENVIRONMENT; NORMAL SUNDAY/PUBLIC HOLIDAY</v>
          </cell>
        </row>
        <row r="10854">
          <cell r="A10854" t="str">
            <v>3000043960</v>
          </cell>
          <cell r="B10854" t="str">
            <v>5</v>
          </cell>
          <cell r="C10854" t="str">
            <v>Active</v>
          </cell>
          <cell r="D10854" t="str">
            <v>MACHINING</v>
          </cell>
          <cell r="E10854" t="str">
            <v>MACHINING:DRILLING;STUDS</v>
          </cell>
          <cell r="F10854" t="str">
            <v>MACHINING: METHOD: DRILLING; COMPONENT: STUDS; DEEPHOLE DRILL 3 INCH X 454 MM IP STOP VALVE CHEST STUDS</v>
          </cell>
        </row>
        <row r="10855">
          <cell r="A10855" t="str">
            <v>3000043959</v>
          </cell>
          <cell r="B10855" t="str">
            <v>5</v>
          </cell>
          <cell r="C10855" t="str">
            <v>Active</v>
          </cell>
          <cell r="D10855" t="str">
            <v>PREPARE, MEDIA, PRINTED</v>
          </cell>
          <cell r="E10855" t="str">
            <v>PREP MEDIA PRNTD:FULL COLOUR FULL PAGE</v>
          </cell>
          <cell r="F10855" t="str">
            <v>PREPARE, MEDIA, PRINTED: TYPE: FULL COLOUR FULL PAGE; METHOD: PROFILE - ELSIE PULE; FREQUENCY: AS AND WHEN REQUIRED</v>
          </cell>
        </row>
        <row r="10856">
          <cell r="A10856" t="str">
            <v>3000043953</v>
          </cell>
          <cell r="B10856" t="str">
            <v>5</v>
          </cell>
          <cell r="C10856" t="str">
            <v>Active</v>
          </cell>
          <cell r="D10856" t="str">
            <v>INSPECT, EQUIPMENT</v>
          </cell>
          <cell r="E10856" t="str">
            <v>INSP EQP:LV-POLE CLASS 4</v>
          </cell>
          <cell r="F10856" t="str">
            <v>INSPECT, EQUIPMENT: TYPE: LV-POLE CLASS 4; METHOD: VISUAL/PHYSICAL/MECHANICAL; FEEDBACK: INSPECTION REPORT</v>
          </cell>
        </row>
        <row r="10857">
          <cell r="A10857" t="str">
            <v>3000043949</v>
          </cell>
          <cell r="B10857" t="str">
            <v>5</v>
          </cell>
          <cell r="C10857" t="str">
            <v>Active</v>
          </cell>
          <cell r="D10857" t="str">
            <v>INSPECT, EQUIPMENT</v>
          </cell>
          <cell r="E10857" t="str">
            <v>INSP EQP:MV-POLE C3 REPLACEMENT</v>
          </cell>
          <cell r="F10857" t="str">
            <v>INSPECT, EQUIPMENT: TYPE: MV-POLE C3 REPLACEMENT; METHOD: VISUAL/PHYSICAL/MECHANICAL; FEEDBACK: INSPECTION REPORT</v>
          </cell>
        </row>
        <row r="10858">
          <cell r="A10858" t="str">
            <v>3000043955</v>
          </cell>
          <cell r="B10858" t="str">
            <v>5</v>
          </cell>
          <cell r="C10858" t="str">
            <v>Active</v>
          </cell>
          <cell r="D10858" t="str">
            <v>INSPECT, EQUIPMENT</v>
          </cell>
          <cell r="E10858" t="str">
            <v>INSP EQP:MV-POLE CLASS 2</v>
          </cell>
          <cell r="F10858" t="str">
            <v>INSPECT, EQUIPMENT: TYPE: MV-POLE CLASS 2; METHOD: VISUAL/PHYSICAL/MECHANICAL; FEEDBACK: INSPECTION REPORT</v>
          </cell>
        </row>
        <row r="10859">
          <cell r="A10859" t="str">
            <v>3000043958</v>
          </cell>
          <cell r="B10859" t="str">
            <v>5</v>
          </cell>
          <cell r="C10859" t="str">
            <v>Active</v>
          </cell>
          <cell r="D10859" t="str">
            <v>INSPECT, EQUIPMENT</v>
          </cell>
          <cell r="E10859" t="str">
            <v>INSP EQP:MV-POLE CLASS 4</v>
          </cell>
          <cell r="F10859" t="str">
            <v>INSPECT, EQUIPMENT: TYPE: MV-POLE CLASS 4; METHOD: VISUAL/PHYSICAL/MECHANICAL; FEEDBACK: INSPECTION REPORT</v>
          </cell>
        </row>
        <row r="10860">
          <cell r="A10860" t="str">
            <v>3000043950</v>
          </cell>
          <cell r="B10860" t="str">
            <v>5</v>
          </cell>
          <cell r="C10860" t="str">
            <v>Active</v>
          </cell>
          <cell r="D10860" t="str">
            <v>INSPECT, EQUIPMENT</v>
          </cell>
          <cell r="E10860" t="str">
            <v>INSP EQP:MV-POLE C3 STUBBING</v>
          </cell>
          <cell r="F10860" t="str">
            <v>INSPECT, EQUIPMENT: TYPE: MV-POLE C3 STUBBING; METHOD: VISUAL/PHYSICAL/MECHANICAL; FEEDBACK: INSPECTION REPORT</v>
          </cell>
        </row>
        <row r="10861">
          <cell r="A10861" t="str">
            <v>3000043957</v>
          </cell>
          <cell r="B10861" t="str">
            <v>5</v>
          </cell>
          <cell r="C10861" t="str">
            <v>Active</v>
          </cell>
          <cell r="D10861" t="str">
            <v>INSPECT, EQUIPMENT</v>
          </cell>
          <cell r="E10861" t="str">
            <v>INSP EQP:MV-POLE CLASS 1</v>
          </cell>
          <cell r="F10861" t="str">
            <v>INSPECT, EQUIPMENT: TYPE: MV-POLE CLASS 1; METHOD: VISUAL/PHYSICAL/MECHANICAL; FEEDBACK: INSPECTION REPORT</v>
          </cell>
        </row>
        <row r="10862">
          <cell r="A10862" t="str">
            <v>3000043951</v>
          </cell>
          <cell r="B10862" t="str">
            <v>5</v>
          </cell>
          <cell r="C10862" t="str">
            <v>Active</v>
          </cell>
          <cell r="D10862" t="str">
            <v>INSPECT, EQUIPMENT</v>
          </cell>
          <cell r="E10862" t="str">
            <v>INSP EQP:LV-POLE C3 STUBBING</v>
          </cell>
          <cell r="F10862" t="str">
            <v>INSPECT, EQUIPMENT: TYPE: LV-POLE C3 STUBBING; METHOD: VISUAL/PHYSICAL/MECHANICAL; FEEDBACK: INSPECTION REPORT</v>
          </cell>
        </row>
        <row r="10863">
          <cell r="A10863" t="str">
            <v>3000043954</v>
          </cell>
          <cell r="B10863" t="str">
            <v>5</v>
          </cell>
          <cell r="C10863" t="str">
            <v>Active</v>
          </cell>
          <cell r="D10863" t="str">
            <v>INSPECT, EQUIPMENT</v>
          </cell>
          <cell r="E10863" t="str">
            <v>INSP EQP:LV-POLE C3 REPLACEMENT</v>
          </cell>
          <cell r="F10863" t="str">
            <v>INSPECT, EQUIPMENT: TYPE: LV-POLE C3 REPLACEMENT; METHOD: VISUAL/PHYSICAL/MECHANICAL; FEEDBACK: INSPECTION REPORT</v>
          </cell>
        </row>
        <row r="10864">
          <cell r="A10864" t="str">
            <v>3000043952</v>
          </cell>
          <cell r="B10864" t="str">
            <v>5</v>
          </cell>
          <cell r="C10864" t="str">
            <v>Active</v>
          </cell>
          <cell r="D10864" t="str">
            <v>INSPECT, EQUIPMENT</v>
          </cell>
          <cell r="E10864" t="str">
            <v>INSP EQP:LV-POLE CLASS 2</v>
          </cell>
          <cell r="F10864" t="str">
            <v>INSPECT, EQUIPMENT: TYPE: LV-POLE CLASS 2; METHOD: VISUAL/PHYSICAL/MECHANICAL; FEEDBACK: INSPECTION REPORT</v>
          </cell>
        </row>
        <row r="10865">
          <cell r="A10865" t="str">
            <v>3000043956</v>
          </cell>
          <cell r="B10865" t="str">
            <v>5</v>
          </cell>
          <cell r="C10865" t="str">
            <v>Active</v>
          </cell>
          <cell r="D10865" t="str">
            <v>INSPECT, EQUIPMENT</v>
          </cell>
          <cell r="E10865" t="str">
            <v>INSP EQP:LV-POLE CLASS 1</v>
          </cell>
          <cell r="F10865" t="str">
            <v>INSPECT, EQUIPMENT: TYPE: LV-POLE CLASS 1; METHOD: VISUAL/PHYSICAL/MECHANICAL; FEEDBACK: INSPECTION REPORT</v>
          </cell>
        </row>
        <row r="10866">
          <cell r="A10866" t="str">
            <v>3000033113</v>
          </cell>
          <cell r="B10866" t="str">
            <v>3</v>
          </cell>
          <cell r="C10866" t="str">
            <v>Active</v>
          </cell>
          <cell r="D10866" t="str">
            <v>HIRE, OPERATOR, GRADER</v>
          </cell>
          <cell r="E10866" t="str">
            <v>HIRE OPRTR GRDR:JUNIOR;MOTOR;NONE</v>
          </cell>
          <cell r="F10866" t="str">
            <v>HIRE, OPERATOR, GRADER: EXPERIENCE LEVEL: JUNIOR; RESOURCE TYPE: MOTOR; CERTIFICATION: NONE</v>
          </cell>
        </row>
        <row r="10867">
          <cell r="A10867" t="str">
            <v>3000043948</v>
          </cell>
          <cell r="B10867" t="str">
            <v>5</v>
          </cell>
          <cell r="C10867" t="str">
            <v>Active</v>
          </cell>
          <cell r="D10867" t="str">
            <v>INSTALL, LIGHTING, INDUSTRIAL</v>
          </cell>
          <cell r="E10867" t="str">
            <v>INSTL LGHTG INDSTRL:LED</v>
          </cell>
          <cell r="F10867" t="str">
            <v>INSTALL, LIGHTING, INDUSTRIAL: TYPE: LED; CLASSIFICATION: REMOVE CURRENT AND INSTALL NEW SCAFFOLDING REQUIRED</v>
          </cell>
        </row>
        <row r="10868">
          <cell r="A10868" t="str">
            <v>3000043947</v>
          </cell>
          <cell r="B10868" t="str">
            <v>4</v>
          </cell>
          <cell r="C10868" t="str">
            <v>Active</v>
          </cell>
          <cell r="D10868" t="str">
            <v>LICENSE, SOFTWARE</v>
          </cell>
          <cell r="E10868" t="str">
            <v>LICENSE SFTWR:WIRELESS DNA</v>
          </cell>
          <cell r="F10868" t="str">
            <v>LICENSE, SOFTWARE: TYPE: WIRELESS DNA; SYSTEM APPLICATION: CISCO DNA SPACES EXTEND FOR CISCO DNA 3YEAR</v>
          </cell>
        </row>
        <row r="10869">
          <cell r="A10869" t="str">
            <v>3000043946</v>
          </cell>
          <cell r="B10869" t="str">
            <v>4</v>
          </cell>
          <cell r="C10869" t="str">
            <v>Active</v>
          </cell>
          <cell r="D10869" t="str">
            <v>LICENSE, SOFTWARE</v>
          </cell>
          <cell r="E10869" t="str">
            <v>LICENSE SFTWR:TERM N9300 GF</v>
          </cell>
          <cell r="F10869" t="str">
            <v>LICENSE, SOFTWARE: TYPE: TERM N9300 GF; SYSTEM APPLICATION: DATA CENTER NETWORKING ESSENTIALS - 3YEAR; PART NO: C1E1TN9300GF-3Y</v>
          </cell>
        </row>
        <row r="10870">
          <cell r="A10870" t="str">
            <v>3000043945</v>
          </cell>
          <cell r="B10870" t="str">
            <v>4</v>
          </cell>
          <cell r="C10870" t="str">
            <v>Active</v>
          </cell>
          <cell r="D10870" t="str">
            <v>LICENSE, SOFTWARE</v>
          </cell>
          <cell r="E10870" t="str">
            <v>LICENSE SFTWR:TERM N9300 XF</v>
          </cell>
          <cell r="F10870" t="str">
            <v>LICENSE, SOFTWARE: TYPE: TERM N9300 XF; SYSTEM APPLICATION: DATA CENTER NETWORKING ESSENTIALS - 3YEAR; PART NO: C1E1TN9300XF-3Y</v>
          </cell>
        </row>
        <row r="10871">
          <cell r="A10871" t="str">
            <v>3000042255</v>
          </cell>
          <cell r="B10871" t="str">
            <v>5</v>
          </cell>
          <cell r="C10871" t="str">
            <v>Active</v>
          </cell>
          <cell r="D10871" t="str">
            <v>HIRE, GENERAL LABOR</v>
          </cell>
          <cell r="E10871" t="str">
            <v>HIRE GEN LABR:ASSISTANT;N3; MATRIC;NONE</v>
          </cell>
          <cell r="F10871" t="str">
            <v>HIRE, GENERAL LABOR: EXPERIENCE LEVEL: SKILLED; SEMI SKILLED AND NON SKILLED; RESOURCE TYPE: ASSISTANT; QUALIFICATION: N3; MATRIC; CERTIFICATION: NONE; NUMBER OF YEARS EXPERIENCE: 1; REQUIRED EXPERIENCE: REPAIRING AIR CONDITIONERS</v>
          </cell>
        </row>
        <row r="10872">
          <cell r="A10872" t="str">
            <v>3000038290</v>
          </cell>
          <cell r="B10872" t="str">
            <v>5</v>
          </cell>
          <cell r="C10872" t="str">
            <v>Active</v>
          </cell>
          <cell r="D10872" t="str">
            <v>HIRE, GENERAL LABOR</v>
          </cell>
          <cell r="E10872" t="str">
            <v>HIRE GEN LABR:JUNIOR TO SENOIR;NONE</v>
          </cell>
          <cell r="F10872" t="str">
            <v>HIRE, GENERAL LABOR: EXPERIENCE LEVEL: JUNIOR TO SENOIR; RESOURCE TYPE: CATERING SERVICE; QUALIFICATION: SEMI SKILLED AND SKILLED; CERTIFICATION: NONE; NUMBER OF YEARS EXPERIENCE: VARIOUS; REQUIRED EXPERIENCE: VARIES; GENERAL ASSISTANT; DRIVER; CASHIER; ADMIN; BOOKKEEPER; HEAD CHEF; COOKS; IT TECK; MAINTENANCE; SUPERVISOR; SHEQ OFFICERS. TH</v>
          </cell>
        </row>
        <row r="10873">
          <cell r="A10873" t="str">
            <v>3000043944</v>
          </cell>
          <cell r="B10873" t="str">
            <v>4</v>
          </cell>
          <cell r="C10873" t="str">
            <v>Active</v>
          </cell>
          <cell r="D10873" t="str">
            <v>MANAGE, EVENT</v>
          </cell>
          <cell r="E10873" t="str">
            <v>MNG EVNT:HOSPITALITY;SUPERVISOR</v>
          </cell>
          <cell r="F10873" t="str">
            <v>MANAGE, EVENT: EVENT: HOSPITALITY; CATEGORY: SUPERVISOR</v>
          </cell>
        </row>
        <row r="10874">
          <cell r="A10874" t="str">
            <v>3000043943</v>
          </cell>
          <cell r="B10874" t="str">
            <v>5</v>
          </cell>
          <cell r="C10874" t="str">
            <v>Active</v>
          </cell>
          <cell r="D10874" t="str">
            <v>RENT, SYSTEM</v>
          </cell>
          <cell r="E10874" t="str">
            <v>RENT SYS:ENTERTAINMENT</v>
          </cell>
          <cell r="F10874" t="str">
            <v>RENT, SYSTEM: TYPE: ENTERTAINMENT; INCLUDING MIC; PA; STAGE; LIGHTING; VIDEO CAMERA</v>
          </cell>
        </row>
        <row r="10875">
          <cell r="A10875" t="str">
            <v>3000043942</v>
          </cell>
          <cell r="B10875" t="str">
            <v>4</v>
          </cell>
          <cell r="C10875" t="str">
            <v>Active</v>
          </cell>
          <cell r="D10875" t="str">
            <v>CALIBRATE, EQUIPMENT</v>
          </cell>
          <cell r="E10875" t="str">
            <v>CAL EQP:ANALYZER TESTER;2 YEARS</v>
          </cell>
          <cell r="F10875" t="str">
            <v>CALIBRATE, EQUIPMENT: TYPE: ANALYZER TESTER; FREQUENCY: 2 YEARS; (DUAL ENDED) WITH AMPLIFIER HIGH POWER AND POWER LIGHT SOURCE SC/APC CONNECTOR; CHROMATIC DISPERSION  AND POLARIZATION MODE DISPERSION</v>
          </cell>
        </row>
        <row r="10876">
          <cell r="A10876" t="str">
            <v>3000043941</v>
          </cell>
          <cell r="B10876" t="str">
            <v>4</v>
          </cell>
          <cell r="C10876" t="str">
            <v>Active</v>
          </cell>
          <cell r="D10876" t="str">
            <v>INSTALL, EQUIPMENT</v>
          </cell>
          <cell r="E10876" t="str">
            <v>INSTL EQP:IMMESION PROBE</v>
          </cell>
          <cell r="F10876" t="str">
            <v>INSTALL, EQUIPMENT: TYPE: IMMESION PROBE; METHOD: AS PER REQUIREMENT</v>
          </cell>
        </row>
        <row r="10877">
          <cell r="A10877" t="str">
            <v>3000043940</v>
          </cell>
          <cell r="B10877" t="str">
            <v>5</v>
          </cell>
          <cell r="C10877" t="str">
            <v>Active</v>
          </cell>
          <cell r="D10877" t="str">
            <v>INSPECT, EQUIPMENT</v>
          </cell>
          <cell r="E10877" t="str">
            <v>INSP EQP:2BE1 252 VACUUM PUMP;WRITTEN</v>
          </cell>
          <cell r="F10877" t="str">
            <v>INSPECT, EQUIPMENT: TYPE: 2BE1 252 VACUUM PUMP; METHOD: AS AND WHEN REQUIRED; FEEDBACK: WRITTEN</v>
          </cell>
        </row>
        <row r="10878">
          <cell r="A10878" t="str">
            <v>3000017459</v>
          </cell>
          <cell r="B10878" t="str">
            <v>5</v>
          </cell>
          <cell r="C10878" t="str">
            <v>Active</v>
          </cell>
          <cell r="D10878" t="str">
            <v>HIRE, PROFESSIONAL, MECHANICAL</v>
          </cell>
          <cell r="E10878" t="str">
            <v>HIRE MECH:SENIOR;NONE;5</v>
          </cell>
          <cell r="F10878" t="str">
            <v>HIRE, PROFESSIONAL, MECHANICAL: EXPERIENCE LEVEL: SENIOR; RESOURCE TYPE: MECHANICAL, ELECTRICAL QC INSPECTOR; QUALIFICATION: NATIONAL DIPLOMA (MECHANICAL ENGINEERING); CERTIFICATION: NONE; NUMBER OF YEARS EXPERIENCE: 5; REQUIRED EXPERIENCE: 5 YEARS MECHANICAL OR ELECTRCAL EXPERIENCE</v>
          </cell>
        </row>
        <row r="10879">
          <cell r="A10879" t="str">
            <v>3000023958</v>
          </cell>
          <cell r="B10879" t="str">
            <v>5</v>
          </cell>
          <cell r="C10879" t="str">
            <v>Active</v>
          </cell>
          <cell r="D10879" t="str">
            <v>HIRE, PROFESSIONAL, CONTROL AND INSTRUMENTATION</v>
          </cell>
          <cell r="E10879" t="str">
            <v>HIRE C&amp;I:SENIOR;ENGINEER;DEGREE;NONE;10</v>
          </cell>
          <cell r="F10879" t="str">
            <v>HIRE, PROFESSIONAL, CONTROL AND INSTRUMENTATION: EXPERIENCE LEVEL: SENIOR; RESOURCE TYPE: ENGINEER; QUALIFICATION: DEGREE; CERTIFICATION: NONE; NUMBER OF YEARS EXPERIENCE: 10; REQUIRED EXPERIENCE: ALSPA; SPECIFICATION: 1510369; LABOUR OVERTIME SUNDAYS AND PUBLIC HOLIDAYS; EXPERIENCE OF WORKING, TROUBLESHOOTING AND ADMINISTRATION OF THE TGC AND AVR</v>
          </cell>
        </row>
        <row r="10880">
          <cell r="A10880" t="str">
            <v>3000043934</v>
          </cell>
          <cell r="B10880" t="str">
            <v>5</v>
          </cell>
          <cell r="C10880" t="str">
            <v>Active</v>
          </cell>
          <cell r="D10880" t="str">
            <v>CALIBRATE, EQUIPMENT</v>
          </cell>
          <cell r="E10880" t="str">
            <v>CAL EQP:ANALYSER SFRA;3 YEARLY</v>
          </cell>
          <cell r="F10880" t="str">
            <v>CALIBRATE, EQUIPMENT: TYPE: ANALYSER SFRA; FREQUENCY: 3 YEARLY; METHOD: COMPLY WITH OEM STANDARD; MODEL NO: M5400; NEED CERTIFICATE</v>
          </cell>
        </row>
        <row r="10881">
          <cell r="A10881" t="str">
            <v>3000043926</v>
          </cell>
          <cell r="B10881" t="str">
            <v>5</v>
          </cell>
          <cell r="C10881" t="str">
            <v>Active</v>
          </cell>
          <cell r="D10881" t="str">
            <v>CALIBRATE, EQUIPMENT</v>
          </cell>
          <cell r="E10881" t="str">
            <v>CAL EQP:PROGRAMME MICRO OHM TESTER</v>
          </cell>
          <cell r="F10881" t="str">
            <v>CALIBRATE, EQUIPMENT: TYPE: PROGRAMME MICRO OHM TESTER; FREQUENCY: 3 YEARLY; METHOD: COMPLY WITH OEM STANDARD; MODEL NO: MOM 200; NEED CERTIFICATE</v>
          </cell>
        </row>
        <row r="10882">
          <cell r="A10882" t="str">
            <v>3000043939</v>
          </cell>
          <cell r="B10882" t="str">
            <v>5</v>
          </cell>
          <cell r="C10882" t="str">
            <v>Active</v>
          </cell>
          <cell r="D10882" t="str">
            <v>CALIBRATE, EQUIPMENT</v>
          </cell>
          <cell r="E10882" t="str">
            <v>CAL EQP:INSULATION RESISTANCE METER</v>
          </cell>
          <cell r="F10882" t="str">
            <v>CALIBRATE, EQUIPMENT: TYPE: INSULATION RESISTANCE METER; FREQUENCY: 3 YEARLY; METHOD: COMPLY WITH OEM STANDARD; MODEL NO: IRM5000P; NEED CERTIFICATE</v>
          </cell>
        </row>
        <row r="10883">
          <cell r="A10883" t="str">
            <v>3000043927</v>
          </cell>
          <cell r="B10883" t="str">
            <v>5</v>
          </cell>
          <cell r="C10883" t="str">
            <v>Active</v>
          </cell>
          <cell r="D10883" t="str">
            <v>CALIBRATE, EQUIPMENT</v>
          </cell>
          <cell r="E10883" t="str">
            <v>CAL EQP:CAMERA THERMAL STANDARD;ANNUALLY</v>
          </cell>
          <cell r="F10883" t="str">
            <v>CALIBRATE, EQUIPMENT: TYPE: CAMERA THERMAL STANDARD; FREQUENCY: ANNUALLY; METHOD: COMPLY WITH OEM STANDARD; MODEL NO: P640; 30MK 2 2 PERCENT ACCURACY; NEED CERTIFICATE</v>
          </cell>
        </row>
        <row r="10884">
          <cell r="A10884" t="str">
            <v>3000043929</v>
          </cell>
          <cell r="B10884" t="str">
            <v>5</v>
          </cell>
          <cell r="C10884" t="str">
            <v>Active</v>
          </cell>
          <cell r="D10884" t="str">
            <v>CALIBRATE, EQUIPMENT</v>
          </cell>
          <cell r="E10884" t="str">
            <v>CAL EQP:CAMERA INFRA RED HD;ANNUALLY</v>
          </cell>
          <cell r="F10884" t="str">
            <v>CALIBRATE, EQUIPMENT: TYPE: CAMERA INFRA RED HD; FREQUENCY: ANNUALLY; METHOD: COMPLY WITH OEM STANDARD; MODEL NO: T1020; NEED CERTIFICATE</v>
          </cell>
        </row>
        <row r="10885">
          <cell r="A10885" t="str">
            <v>3000043923</v>
          </cell>
          <cell r="B10885" t="str">
            <v>5</v>
          </cell>
          <cell r="C10885" t="str">
            <v>Active</v>
          </cell>
          <cell r="D10885" t="str">
            <v>CALIBRATE, EQUIPMENT</v>
          </cell>
          <cell r="E10885" t="str">
            <v>CAL EQP:TESTER PERCENTAGE;2 YEARLY</v>
          </cell>
          <cell r="F10885" t="str">
            <v>CALIBRATE, EQUIPMENT: TYPE: TESTER PERCENTAGE; FREQUENCY: 2 YEARLY; METHOD: COMPLY WITH OEM STANDARD; MODEL NO: 3-027-R002; NEED CERTIFICATE</v>
          </cell>
        </row>
        <row r="10886">
          <cell r="A10886" t="str">
            <v>3000043924</v>
          </cell>
          <cell r="B10886" t="str">
            <v>5</v>
          </cell>
          <cell r="C10886" t="str">
            <v>Active</v>
          </cell>
          <cell r="D10886" t="str">
            <v>CALIBRATE, EQUIPMENT</v>
          </cell>
          <cell r="E10886" t="str">
            <v>CAL EQP:INSULATION TESTER;3 YEARLY</v>
          </cell>
          <cell r="F10886" t="str">
            <v>CALIBRATE, EQUIPMENT: TYPE: INSULATION TESTER; FREQUENCY: 3 YEARLY; METHOD: COMPLY WITH OEM STANDARD; MODEL NO: M4100; NEED CERTIFICATE</v>
          </cell>
        </row>
        <row r="10887">
          <cell r="A10887" t="str">
            <v>3000043931</v>
          </cell>
          <cell r="B10887" t="str">
            <v>5</v>
          </cell>
          <cell r="C10887" t="str">
            <v>Active</v>
          </cell>
          <cell r="D10887" t="str">
            <v>CALIBRATE, EQUIPMENT</v>
          </cell>
          <cell r="E10887" t="str">
            <v>CAL EQP:TESTER IMPURITY;2 YEARLY</v>
          </cell>
          <cell r="F10887" t="str">
            <v>CALIBRATE, EQUIPMENT: TYPE: TESTER IMPURITY; FREQUENCY: 2 YEARLY; METHOD: COMPLY WITH OEM STANDARD; MODEL NO: 3-037-R002; NEED CERTIFICATE</v>
          </cell>
        </row>
        <row r="10888">
          <cell r="A10888" t="str">
            <v>3000043925</v>
          </cell>
          <cell r="B10888" t="str">
            <v>5</v>
          </cell>
          <cell r="C10888" t="str">
            <v>Active</v>
          </cell>
          <cell r="D10888" t="str">
            <v>CALIBRATE, EQUIPMENT</v>
          </cell>
          <cell r="E10888" t="str">
            <v>CAL EQP:TRANSFORMER RESISTANCE METER</v>
          </cell>
          <cell r="F10888" t="str">
            <v>CALIBRATE, EQUIPMENT: TYPE: TRANSFORMER RESISTANCE METER; FREQUENCY: 3 YEARLY; METHOD: COMPLY WITH OEM STANDARD; MODEL NO: TRM403; NEED CERTIFICATE</v>
          </cell>
        </row>
        <row r="10889">
          <cell r="A10889" t="str">
            <v>3000043922</v>
          </cell>
          <cell r="B10889" t="str">
            <v>5</v>
          </cell>
          <cell r="C10889" t="str">
            <v>Active</v>
          </cell>
          <cell r="D10889" t="str">
            <v>CALIBRATE, EQUIPMENT</v>
          </cell>
          <cell r="E10889" t="str">
            <v>CAL EQP:PROGRAMME TIMING TESTER;3 YEARLY</v>
          </cell>
          <cell r="F10889" t="str">
            <v>CALIBRATE, EQUIPMENT: TYPE: PROGRAMME TIMING TESTER; FREQUENCY: 3 YEARLY; METHOD: COMPLY WITH OEM STANDARD; MODEL NO: TM1600; NEED CERTIFICATE</v>
          </cell>
        </row>
        <row r="10890">
          <cell r="A10890" t="str">
            <v>3000043928</v>
          </cell>
          <cell r="B10890" t="str">
            <v>5</v>
          </cell>
          <cell r="C10890" t="str">
            <v>Active</v>
          </cell>
          <cell r="D10890" t="str">
            <v>CALIBRATE, EQUIPMENT</v>
          </cell>
          <cell r="E10890" t="str">
            <v>CAL EQP:BREAKER ANALYSER;3 YEARLY</v>
          </cell>
          <cell r="F10890" t="str">
            <v>CALIBRATE, EQUIPMENT: TYPE: BREAKER ANALYSER; FREQUENCY: 3 YEARLY; METHOD: COMPLY WITH OEM STANDARD; MODEL NO: S120; NEED CERTIFICATE</v>
          </cell>
        </row>
        <row r="10891">
          <cell r="A10891" t="str">
            <v>3000043933</v>
          </cell>
          <cell r="B10891" t="str">
            <v>5</v>
          </cell>
          <cell r="C10891" t="str">
            <v>Active</v>
          </cell>
          <cell r="D10891" t="str">
            <v>CALIBRATE, EQUIPMENT</v>
          </cell>
          <cell r="E10891" t="str">
            <v>CAL EQP:WINDING RESISTANCE METER</v>
          </cell>
          <cell r="F10891" t="str">
            <v>CALIBRATE, EQUIPMENT: TYPE: WINDING RESISTANCE METER; FREQUENCY: 3 YEARLY; METHOD: COMPLY WITH OEM STANDARD; MODEL NO: LTCA9000; NEED CERTIFICATE</v>
          </cell>
        </row>
        <row r="10892">
          <cell r="A10892" t="str">
            <v>3000043937</v>
          </cell>
          <cell r="B10892" t="str">
            <v>5</v>
          </cell>
          <cell r="C10892" t="str">
            <v>Active</v>
          </cell>
          <cell r="D10892" t="str">
            <v>CALIBRATE, EQUIPMENT</v>
          </cell>
          <cell r="E10892" t="str">
            <v>CAL EQP:SWITCH ANALYSER;3 YEARLY</v>
          </cell>
          <cell r="F10892" t="str">
            <v>CALIBRATE, EQUIPMENT: TYPE: SWITCH ANALYSER; FREQUENCY: 3 YEARLY; METHOD: COMPLY WITH OEM STANDARD; MODEL NO: SA10; NEED CERTIFICATE</v>
          </cell>
        </row>
        <row r="10893">
          <cell r="A10893" t="str">
            <v>3000043938</v>
          </cell>
          <cell r="B10893" t="str">
            <v>5</v>
          </cell>
          <cell r="C10893" t="str">
            <v>Active</v>
          </cell>
          <cell r="D10893" t="str">
            <v>CALIBRATE, EQUIPMENT</v>
          </cell>
          <cell r="E10893" t="str">
            <v>CAL EQP:TESTER DEWPOINT;2 YEARLY</v>
          </cell>
          <cell r="F10893" t="str">
            <v>CALIBRATE, EQUIPMENT: TYPE: TESTER DEWPOINT; FREQUENCY: 2 YEARLY; METHOD: COMPLY WITH OEM STANDARD; MODEL NO: 3-037-R001; NEED CERTIFICATE</v>
          </cell>
        </row>
        <row r="10894">
          <cell r="A10894" t="str">
            <v>3000043936</v>
          </cell>
          <cell r="B10894" t="str">
            <v>5</v>
          </cell>
          <cell r="C10894" t="str">
            <v>Active</v>
          </cell>
          <cell r="D10894" t="str">
            <v>CALIBRATE, EQUIPMENT</v>
          </cell>
          <cell r="E10894" t="str">
            <v>CAL EQP:PROGRAMME DUCTOR TESTER;3 YEARLY</v>
          </cell>
          <cell r="F10894" t="str">
            <v>CALIBRATE, EQUIPMENT: TYPE: PROGRAMME DUCTOR TESTER; FREQUENCY: 3 YEARLY; METHOD: COMPLY WITH OEM STANDARD; MODEL NO: GE; NEED CERTIFICATE</v>
          </cell>
        </row>
        <row r="10895">
          <cell r="A10895" t="str">
            <v>3000043930</v>
          </cell>
          <cell r="B10895" t="str">
            <v>5</v>
          </cell>
          <cell r="C10895" t="str">
            <v>Active</v>
          </cell>
          <cell r="D10895" t="str">
            <v>CALIBRATE, EQUIPMENT</v>
          </cell>
          <cell r="E10895" t="str">
            <v>CAL EQP:ANALYSER MULTI;2 YEARLY</v>
          </cell>
          <cell r="F10895" t="str">
            <v>CALIBRATE, EQUIPMENT: TYPE: ANALYSER MULTI; FREQUENCY: 2 YEARLY; METHOD: COMPLY WITH OEM STANDARD; MODEL NO: 3-038R-R30; NEED CERTIFICATE</v>
          </cell>
        </row>
        <row r="10896">
          <cell r="A10896" t="str">
            <v>3000043935</v>
          </cell>
          <cell r="B10896" t="str">
            <v>5</v>
          </cell>
          <cell r="C10896" t="str">
            <v>Active</v>
          </cell>
          <cell r="D10896" t="str">
            <v>CALIBRATE, EQUIPMENT</v>
          </cell>
          <cell r="E10896" t="str">
            <v>CAL EQP:LEAKAGE REACTANCE TESTER</v>
          </cell>
          <cell r="F10896" t="str">
            <v>CALIBRATE, EQUIPMENT: TYPE: LEAKAGE REACTANCE TESTER; FREQUENCY: 3 YEARLY; METHOD: COMPLY WITH OEM STANDARD; MODEL NO: M4110; NEED CERTIFICATE</v>
          </cell>
        </row>
        <row r="10897">
          <cell r="A10897" t="str">
            <v>3000043932</v>
          </cell>
          <cell r="B10897" t="str">
            <v>5</v>
          </cell>
          <cell r="C10897" t="str">
            <v>Active</v>
          </cell>
          <cell r="D10897" t="str">
            <v>CALIBRATE, EQUIPMENT</v>
          </cell>
          <cell r="E10897" t="str">
            <v>CAL EQP:BREAKER TIMING TESTER;3 YEARLY</v>
          </cell>
          <cell r="F10897" t="str">
            <v>CALIBRATE, EQUIPMENT: TYPE: BREAKER TIMING TESTER; FREQUENCY: 3 YEARLY; METHOD: COMPLY WITH OEM STANDARD; MODEL NO: TM1800; NEED CERTIFICATE</v>
          </cell>
        </row>
        <row r="10898">
          <cell r="A10898" t="str">
            <v>3000043921</v>
          </cell>
          <cell r="B10898" t="str">
            <v>5</v>
          </cell>
          <cell r="C10898" t="str">
            <v>Active</v>
          </cell>
          <cell r="D10898" t="str">
            <v>CALIBRATE, EQUIPMENT</v>
          </cell>
          <cell r="E10898" t="str">
            <v>CAL EQP:CAMERA 30MK SENSITIVITY;ANNUALLY</v>
          </cell>
          <cell r="F10898" t="str">
            <v>CALIBRATE, EQUIPMENT: TYPE: CAMERA 30MK SENSITIVITY; FREQUENCY: ANNUALLY; METHOD: COMPLY WITH OEM STANDARD; MODEL NO: P660; AT 1 PERCENT ACCURACY; NEED CERTIFICATE</v>
          </cell>
        </row>
        <row r="10899">
          <cell r="A10899" t="str">
            <v>3000043920</v>
          </cell>
          <cell r="B10899" t="str">
            <v>5</v>
          </cell>
          <cell r="C10899" t="str">
            <v>Active</v>
          </cell>
          <cell r="D10899" t="str">
            <v>CALIBRATE, EQUIPMENT</v>
          </cell>
          <cell r="E10899" t="str">
            <v>CAL EQP:CAMERA MSX ULTRA X;ANNUALLY</v>
          </cell>
          <cell r="F10899" t="str">
            <v>CALIBRATE, EQUIPMENT: TYPE: CAMERA MSX ULTRA X; FREQUENCY: ANNUALLY; METHOD: COMPLY WITH OEM STANDARD; MODEL NO: T65; NEED CERTIFICATE</v>
          </cell>
        </row>
        <row r="10900">
          <cell r="A10900" t="str">
            <v>3000043919</v>
          </cell>
          <cell r="B10900" t="str">
            <v>4</v>
          </cell>
          <cell r="C10900" t="str">
            <v>Active</v>
          </cell>
          <cell r="D10900" t="str">
            <v>TRANSPORT, EQUIPMENT</v>
          </cell>
          <cell r="E10900" t="str">
            <v>TRNSP EQP:SURVEYING RENTAL EQUIPMENT;LDV</v>
          </cell>
          <cell r="F10900" t="str">
            <v>TRANSPORT, EQUIPMENT: TYPE: SURVEYING RENTAL EQUIPMENT; TRANSPORT METHOD: ROAD; VEHICLE TYPE: LDV; WEIGHT: 1 T</v>
          </cell>
        </row>
        <row r="10901">
          <cell r="A10901" t="str">
            <v>3000043918</v>
          </cell>
          <cell r="B10901" t="str">
            <v>5</v>
          </cell>
          <cell r="C10901" t="str">
            <v>Active</v>
          </cell>
          <cell r="D10901" t="str">
            <v>REPAIR, GEARBOX</v>
          </cell>
          <cell r="E10901" t="str">
            <v>REPR G/BOX:WORM; 75:1;REFURBISH</v>
          </cell>
          <cell r="F10901" t="str">
            <v>REPAIR, GEARBOX: TYPE: WORM; 75:1; METHOD: REFURBISH; REFER TO MATERIAL NUMBER 27486</v>
          </cell>
        </row>
        <row r="10902">
          <cell r="A10902" t="str">
            <v>3000043917</v>
          </cell>
          <cell r="B10902" t="str">
            <v>5</v>
          </cell>
          <cell r="C10902" t="str">
            <v>Active</v>
          </cell>
          <cell r="D10902" t="str">
            <v>CREATE, DOCUMENT</v>
          </cell>
          <cell r="E10902" t="str">
            <v>CREATE DOC:WORK REPORT;HARD COPY</v>
          </cell>
          <cell r="F10902" t="str">
            <v>CREATE, DOCUMENT: TYPE: WORK REPORT; MEDIA: HARD COPY; REFERENCE NO: EG/SP001; FOR UNPLANNED ACTIVITIES; DUPLICATE SHEET CARBON PAPER DETAILS OF ON-SITE INVESTIGATION CONDUCTED, ACTIONS TAKEN, DETAILS OF WORK CARRIED OUT</v>
          </cell>
        </row>
        <row r="10903">
          <cell r="A10903" t="str">
            <v>3000043916</v>
          </cell>
          <cell r="B10903" t="str">
            <v>5</v>
          </cell>
          <cell r="C10903" t="str">
            <v>Active</v>
          </cell>
          <cell r="D10903" t="str">
            <v>CALIBRATE, EQUIPMENT</v>
          </cell>
          <cell r="E10903" t="str">
            <v>CAL EQP:PATIENT REPONSE BUTTON;1 YEARLY</v>
          </cell>
          <cell r="F10903" t="str">
            <v>CALIBRATE, EQUIPMENT: TYPE: PATIENT REPONSE BUTTON; FREQUENCY: 1 YEARLY; METHOD: AS PER MANUFACTURER'S SPECIFICATIONS</v>
          </cell>
        </row>
        <row r="10904">
          <cell r="A10904" t="str">
            <v>3000043911</v>
          </cell>
          <cell r="B10904" t="str">
            <v>5</v>
          </cell>
          <cell r="C10904" t="str">
            <v>Active</v>
          </cell>
          <cell r="D10904" t="str">
            <v>INSTALL, COMPONENT</v>
          </cell>
          <cell r="E10904" t="str">
            <v>INSTL COMPNT:ROLLER S4 AND B MASS METER</v>
          </cell>
          <cell r="F10904" t="str">
            <v>INSTALL, COMPONENT: TYPE: ROLLER S4 AND B MASS METER; METHOD: AS &amp; WHEN REQUIRED</v>
          </cell>
        </row>
        <row r="10905">
          <cell r="A10905" t="str">
            <v>3000043910</v>
          </cell>
          <cell r="B10905" t="str">
            <v>5</v>
          </cell>
          <cell r="C10905" t="str">
            <v>Active</v>
          </cell>
          <cell r="D10905" t="str">
            <v>TRANSPORT, EQUIPMENT</v>
          </cell>
          <cell r="E10905" t="str">
            <v>TRNSP EQP:KOMBI;ROAD;QUANTUM;TRAILER</v>
          </cell>
          <cell r="F10905" t="str">
            <v>TRANSPORT, EQUIPMENT: TYPE: KOMBI; TRANSPORT METHOD: ROAD; VEHICLE TYPE: QUANTUM; NUMBER OF WAGONS: TRAILER; WEIGHT: 1000 KG</v>
          </cell>
        </row>
        <row r="10906">
          <cell r="A10906" t="str">
            <v>3000043914</v>
          </cell>
          <cell r="B10906" t="str">
            <v>5</v>
          </cell>
          <cell r="C10906" t="str">
            <v>Active</v>
          </cell>
          <cell r="D10906" t="str">
            <v>INSTALL, COMPONENT</v>
          </cell>
          <cell r="E10906" t="str">
            <v>INSTL COMPNT:ROLLERS;AS &amp; WHEN REQUIRED</v>
          </cell>
          <cell r="F10906" t="str">
            <v>INSTALL, COMPONENT: TYPE: ROLLERS; METHOD: AS &amp; WHEN REQUIRED</v>
          </cell>
        </row>
        <row r="10907">
          <cell r="A10907" t="str">
            <v>3000043913</v>
          </cell>
          <cell r="B10907" t="str">
            <v>5</v>
          </cell>
          <cell r="C10907" t="str">
            <v>Active</v>
          </cell>
          <cell r="D10907" t="str">
            <v>TRANSPORT, PEOPLE</v>
          </cell>
          <cell r="E10907" t="str">
            <v>TRNSP PPL:KOMBIE;ROAD;QUANTUM;6</v>
          </cell>
          <cell r="F10907" t="str">
            <v>TRANSPORT, PEOPLE: TYPE: KOMBIE; TRANSPORT METHOD: ROAD; VEHICLE TYPE: QUANTUM; NUMBER OF PEOPLE: 6</v>
          </cell>
        </row>
        <row r="10908">
          <cell r="A10908" t="str">
            <v>3000043909</v>
          </cell>
          <cell r="B10908" t="str">
            <v>4</v>
          </cell>
          <cell r="C10908" t="str">
            <v>Active</v>
          </cell>
          <cell r="D10908" t="str">
            <v>CALIBRATE, EQUIPMENT</v>
          </cell>
          <cell r="E10908" t="str">
            <v>CAL EQP:FLUKE 113 MULTI METER;YEARLY</v>
          </cell>
          <cell r="F10908" t="str">
            <v>CALIBRATE, EQUIPMENT: TYPE: FLUKE 113 MULTI METER; FREQUENCY: YEARLY</v>
          </cell>
        </row>
        <row r="10909">
          <cell r="A10909" t="str">
            <v>3000043912</v>
          </cell>
          <cell r="B10909" t="str">
            <v>5</v>
          </cell>
          <cell r="C10909" t="str">
            <v>Active</v>
          </cell>
          <cell r="D10909" t="str">
            <v>PROVIDE, MEDICAL SERVICE</v>
          </cell>
          <cell r="E10909" t="str">
            <v>PRVD MED SERV</v>
          </cell>
          <cell r="F10909" t="str">
            <v>PROVIDE, MEDICAL SERVICE: TYPE: ERT &amp; AMBULANCE SERVICE (FIRE,RESUE AND MEDICAL)</v>
          </cell>
        </row>
        <row r="10910">
          <cell r="A10910" t="str">
            <v>3000043890</v>
          </cell>
          <cell r="B10910" t="str">
            <v>4</v>
          </cell>
          <cell r="C10910" t="str">
            <v>Active</v>
          </cell>
          <cell r="D10910" t="str">
            <v>CALIBRATE, EQUIPMENT</v>
          </cell>
          <cell r="E10910" t="str">
            <v>CAL EQP:DIGITAL EARH RESISTOR TESTER</v>
          </cell>
          <cell r="F10910" t="str">
            <v>CALIBRATE, EQUIPMENT: TYPE: DIGITAL EARH RESISTOR TESTER; FREQUENCY: YEARLY; 3 POLE</v>
          </cell>
        </row>
        <row r="10911">
          <cell r="A10911" t="str">
            <v>3000043908</v>
          </cell>
          <cell r="B10911" t="str">
            <v>4</v>
          </cell>
          <cell r="C10911" t="str">
            <v>Active</v>
          </cell>
          <cell r="D10911" t="str">
            <v>CALIBRATE, EQUIPMENT</v>
          </cell>
          <cell r="E10911" t="str">
            <v>CAL EQP:DIGITAL CLAMP;YEARLY</v>
          </cell>
          <cell r="F10911" t="str">
            <v>CALIBRATE, EQUIPMENT: TYPE: DIGITAL CLAMP; FREQUENCY: YEARLY</v>
          </cell>
        </row>
        <row r="10912">
          <cell r="A10912" t="str">
            <v>3000043896</v>
          </cell>
          <cell r="B10912" t="str">
            <v>4</v>
          </cell>
          <cell r="C10912" t="str">
            <v>Active</v>
          </cell>
          <cell r="D10912" t="str">
            <v>CALIBRATE, EQUIPMENT</v>
          </cell>
          <cell r="E10912" t="str">
            <v>CAL EQP:EARTH RESISTANT TESTER;YEARLY</v>
          </cell>
          <cell r="F10912" t="str">
            <v>CALIBRATE, EQUIPMENT: TYPE: EARTH RESISTANT TESTER; FREQUENCY: YEARLY</v>
          </cell>
        </row>
        <row r="10913">
          <cell r="A10913" t="str">
            <v>3000043895</v>
          </cell>
          <cell r="B10913" t="str">
            <v>4</v>
          </cell>
          <cell r="C10913" t="str">
            <v>Active</v>
          </cell>
          <cell r="D10913" t="str">
            <v>CALIBRATE, EQUIPMENT</v>
          </cell>
          <cell r="E10913" t="str">
            <v>CAL EQP:PHASE INDICATOR;YEARLY</v>
          </cell>
          <cell r="F10913" t="str">
            <v>CALIBRATE, EQUIPMENT: TYPE: PHASE INDICATOR; FREQUENCY: YEARLY; IP 140</v>
          </cell>
        </row>
        <row r="10914">
          <cell r="A10914" t="str">
            <v>3000043906</v>
          </cell>
          <cell r="B10914" t="str">
            <v>4</v>
          </cell>
          <cell r="C10914" t="str">
            <v>Active</v>
          </cell>
          <cell r="D10914" t="str">
            <v>CALIBRATE, EQUIPMENT</v>
          </cell>
          <cell r="E10914" t="str">
            <v>CAL EQP:EARTH CLAMP;YEARLY</v>
          </cell>
          <cell r="F10914" t="str">
            <v>CALIBRATE, EQUIPMENT: TYPE: EARTH CLAMP; FREQUENCY: YEARLY</v>
          </cell>
        </row>
        <row r="10915">
          <cell r="A10915" t="str">
            <v>3000043901</v>
          </cell>
          <cell r="B10915" t="str">
            <v>4</v>
          </cell>
          <cell r="C10915" t="str">
            <v>Active</v>
          </cell>
          <cell r="D10915" t="str">
            <v>CALIBRATE, EQUIPMENT</v>
          </cell>
          <cell r="E10915" t="str">
            <v>CAL EQP:CONTROL EARTH KIT;YEARLY</v>
          </cell>
          <cell r="F10915" t="str">
            <v>CALIBRATE, EQUIPMENT: TYPE: CONTROL EARTH KIT; FREQUENCY: YEARLY</v>
          </cell>
        </row>
        <row r="10916">
          <cell r="A10916" t="str">
            <v>3000043892</v>
          </cell>
          <cell r="B10916" t="str">
            <v>4</v>
          </cell>
          <cell r="C10916" t="str">
            <v>Active</v>
          </cell>
          <cell r="D10916" t="str">
            <v>CALIBRATE, EQUIPMENT</v>
          </cell>
          <cell r="E10916" t="str">
            <v>CAL EQP:VOLTAGE DETECTOR CC-245-44</v>
          </cell>
          <cell r="F10916" t="str">
            <v>CALIBRATE, EQUIPMENT: TYPE: VOLTAGE DETECTOR CC-245-44; FREQUENCY: YEARLY</v>
          </cell>
        </row>
        <row r="10917">
          <cell r="A10917" t="str">
            <v>3000043907</v>
          </cell>
          <cell r="B10917" t="str">
            <v>4</v>
          </cell>
          <cell r="C10917" t="str">
            <v>Active</v>
          </cell>
          <cell r="D10917" t="str">
            <v>CALIBRATE, EQUIPMENT</v>
          </cell>
          <cell r="E10917" t="str">
            <v>CAL EQP:TELESCOPIC HOT STICK;YEARLY</v>
          </cell>
          <cell r="F10917" t="str">
            <v>CALIBRATE, EQUIPMENT: TYPE: TELESCOPIC HOT STICK; FREQUENCY: YEARLY</v>
          </cell>
        </row>
        <row r="10918">
          <cell r="A10918" t="str">
            <v>3000043889</v>
          </cell>
          <cell r="B10918" t="str">
            <v>4</v>
          </cell>
          <cell r="C10918" t="str">
            <v>Active</v>
          </cell>
          <cell r="D10918" t="str">
            <v>CALIBRATE, EQUIPMENT</v>
          </cell>
          <cell r="E10918" t="str">
            <v>CAL EQP:ED VERIFIER;YEARLY</v>
          </cell>
          <cell r="F10918" t="str">
            <v>CALIBRATE, EQUIPMENT: TYPE: ED VERIFIER; FREQUENCY: YEARLY</v>
          </cell>
        </row>
        <row r="10919">
          <cell r="A10919" t="str">
            <v>3000043894</v>
          </cell>
          <cell r="B10919" t="str">
            <v>4</v>
          </cell>
          <cell r="C10919" t="str">
            <v>Active</v>
          </cell>
          <cell r="D10919" t="str">
            <v>CALIBRATE, EQUIPMENT</v>
          </cell>
          <cell r="E10919" t="str">
            <v>CAL EQP:RUNNING EARTH;YEARLY</v>
          </cell>
          <cell r="F10919" t="str">
            <v>CALIBRATE, EQUIPMENT: TYPE: RUNNING EARTH; FREQUENCY: YEARLY</v>
          </cell>
        </row>
        <row r="10920">
          <cell r="A10920" t="str">
            <v>3000043898</v>
          </cell>
          <cell r="B10920" t="str">
            <v>4</v>
          </cell>
          <cell r="C10920" t="str">
            <v>Active</v>
          </cell>
          <cell r="D10920" t="str">
            <v>CALIBRATE, EQUIPMENT</v>
          </cell>
          <cell r="E10920" t="str">
            <v>CAL EQP:VOLTAGE TESTER;YEARLY</v>
          </cell>
          <cell r="F10920" t="str">
            <v>CALIBRATE, EQUIPMENT: TYPE: VOLTAGE TESTER; FREQUENCY: YEARLY</v>
          </cell>
        </row>
        <row r="10921">
          <cell r="A10921" t="str">
            <v>3000043905</v>
          </cell>
          <cell r="B10921" t="str">
            <v>4</v>
          </cell>
          <cell r="C10921" t="str">
            <v>Active</v>
          </cell>
          <cell r="D10921" t="str">
            <v>CALIBRATE, EQUIPMENT</v>
          </cell>
          <cell r="E10921" t="str">
            <v>CAL EQP:DYNAMOMETER 5 T ELECTRONIC</v>
          </cell>
          <cell r="F10921" t="str">
            <v>CALIBRATE, EQUIPMENT: TYPE: DYNAMOMETER 5 T ELECTRONIC; FREQUENCY: YEARLY</v>
          </cell>
        </row>
        <row r="10922">
          <cell r="A10922" t="str">
            <v>3000043893</v>
          </cell>
          <cell r="B10922" t="str">
            <v>4</v>
          </cell>
          <cell r="C10922" t="str">
            <v>Active</v>
          </cell>
          <cell r="D10922" t="str">
            <v>CALIBRATE, EQUIPMENT</v>
          </cell>
          <cell r="E10922" t="str">
            <v>CAL EQP:WORKING EARTH RETICULATION</v>
          </cell>
          <cell r="F10922" t="str">
            <v>CALIBRATE, EQUIPMENT: TYPE: WORKING EARTH RETICULATION; FREQUENCY: YEARLY</v>
          </cell>
        </row>
        <row r="10923">
          <cell r="A10923" t="str">
            <v>3000043904</v>
          </cell>
          <cell r="B10923" t="str">
            <v>4</v>
          </cell>
          <cell r="C10923" t="str">
            <v>Active</v>
          </cell>
          <cell r="D10923" t="str">
            <v>CALIBRATE, EQUIPMENT</v>
          </cell>
          <cell r="E10923" t="str">
            <v>CAL EQP:DIGITAL INSULATION TESTER 5000V</v>
          </cell>
          <cell r="F10923" t="str">
            <v>CALIBRATE, EQUIPMENT: TYPE: DIGITAL INSULATION TESTER 5000V; FREQUENCY: YEARLY</v>
          </cell>
        </row>
        <row r="10924">
          <cell r="A10924" t="str">
            <v>3000043891</v>
          </cell>
          <cell r="B10924" t="str">
            <v>4</v>
          </cell>
          <cell r="C10924" t="str">
            <v>Active</v>
          </cell>
          <cell r="D10924" t="str">
            <v>CALIBRATE, EQUIPMENT</v>
          </cell>
          <cell r="E10924" t="str">
            <v>CAL EQP:5 KV INSULATION RESISTANT TESTER</v>
          </cell>
          <cell r="F10924" t="str">
            <v>CALIBRATE, EQUIPMENT: TYPE: 5 KV INSULATION RESISTANT TESTER; FREQUENCY: YEARLY</v>
          </cell>
        </row>
        <row r="10925">
          <cell r="A10925" t="str">
            <v>3000043902</v>
          </cell>
          <cell r="B10925" t="str">
            <v>4</v>
          </cell>
          <cell r="C10925" t="str">
            <v>Active</v>
          </cell>
          <cell r="D10925" t="str">
            <v>CALIBRATE, EQUIPMENT</v>
          </cell>
          <cell r="E10925" t="str">
            <v>CAL EQP:DYNAMOMETER 3 T ELECTRONIC</v>
          </cell>
          <cell r="F10925" t="str">
            <v>CALIBRATE, EQUIPMENT: TYPE: DYNAMOMETER 3 T ELECTRONIC; FREQUENCY: YEARLY</v>
          </cell>
        </row>
        <row r="10926">
          <cell r="A10926" t="str">
            <v>3000043903</v>
          </cell>
          <cell r="B10926" t="str">
            <v>4</v>
          </cell>
          <cell r="C10926" t="str">
            <v>Active</v>
          </cell>
          <cell r="D10926" t="str">
            <v>CALIBRATE, EQUIPMENT</v>
          </cell>
          <cell r="E10926" t="str">
            <v>CAL EQP:VOLTAGE DETECTOR DETEX CC-375</v>
          </cell>
          <cell r="F10926" t="str">
            <v>CALIBRATE, EQUIPMENT: TYPE: VOLTAGE DETECTOR DETEX CC-375; FREQUENCY: YEARLY; 11 TO 33 KV; 50 HZ</v>
          </cell>
        </row>
        <row r="10927">
          <cell r="A10927" t="str">
            <v>3000043897</v>
          </cell>
          <cell r="B10927" t="str">
            <v>4</v>
          </cell>
          <cell r="C10927" t="str">
            <v>Active</v>
          </cell>
          <cell r="D10927" t="str">
            <v>CALIBRATE, EQUIPMENT</v>
          </cell>
          <cell r="E10927" t="str">
            <v>CAL EQP:INFRARED THERMOMERTER;YEARLY</v>
          </cell>
          <cell r="F10927" t="str">
            <v>CALIBRATE, EQUIPMENT: TYPE: INFRARED THERMOMERTER; FREQUENCY: YEARLY</v>
          </cell>
        </row>
        <row r="10928">
          <cell r="A10928" t="str">
            <v>3000043900</v>
          </cell>
          <cell r="B10928" t="str">
            <v>4</v>
          </cell>
          <cell r="C10928" t="str">
            <v>Active</v>
          </cell>
          <cell r="D10928" t="str">
            <v>CALIBRATE, EQUIPMENT</v>
          </cell>
          <cell r="E10928" t="str">
            <v>CAL EQP:ULTRASONIC HEIGHT METER;YEARLY</v>
          </cell>
          <cell r="F10928" t="str">
            <v>CALIBRATE, EQUIPMENT: TYPE: ULTRASONIC HEIGHT METER; FREQUENCY: YEARLY</v>
          </cell>
        </row>
        <row r="10929">
          <cell r="A10929" t="str">
            <v>3000043899</v>
          </cell>
          <cell r="B10929" t="str">
            <v>4</v>
          </cell>
          <cell r="C10929" t="str">
            <v>Active</v>
          </cell>
          <cell r="D10929" t="str">
            <v>CALIBRATE, EQUIPMENT</v>
          </cell>
          <cell r="E10929" t="str">
            <v>CAL EQP:DYNAMOMETER 2.5 T ELECTRONIC</v>
          </cell>
          <cell r="F10929" t="str">
            <v>CALIBRATE, EQUIPMENT: TYPE: DYNAMOMETER 2.5 T ELECTRONIC; FREQUENCY: YEARLY</v>
          </cell>
        </row>
        <row r="10930">
          <cell r="A10930" t="str">
            <v>3000043885</v>
          </cell>
          <cell r="B10930" t="str">
            <v>5</v>
          </cell>
          <cell r="C10930" t="str">
            <v>Active</v>
          </cell>
          <cell r="D10930" t="str">
            <v>INSTALL, FENCE</v>
          </cell>
          <cell r="E10930" t="str">
            <v>INSTL FENC:STEEL;BEDDED INCONCRETE</v>
          </cell>
          <cell r="F10930" t="str">
            <v>INSTALL, FENCE: TYPE: DEMOLISH CONCRETE RAMPS AND RAILS; MATERIAL: STEEL; ANCHOR METHOD: BEDDED INCONCRETE</v>
          </cell>
        </row>
        <row r="10931">
          <cell r="A10931" t="str">
            <v>3000043881</v>
          </cell>
          <cell r="B10931" t="str">
            <v>5</v>
          </cell>
          <cell r="C10931" t="str">
            <v>Active</v>
          </cell>
          <cell r="D10931" t="str">
            <v>INSTALL, FENCE</v>
          </cell>
          <cell r="E10931" t="str">
            <v>INSTL FENC:2.4M HIGH PALISADE  POSTS</v>
          </cell>
          <cell r="F10931" t="str">
            <v>INSTALL, FENCE: TYPE: 2.4M HIGH PALISADE  POSTS; MATERIAL: STEEL; ANCHOR METHOD: BEDDED INCONCRETE</v>
          </cell>
        </row>
        <row r="10932">
          <cell r="A10932" t="str">
            <v>3000043882</v>
          </cell>
          <cell r="B10932" t="str">
            <v>5</v>
          </cell>
          <cell r="C10932" t="str">
            <v>Active</v>
          </cell>
          <cell r="D10932" t="str">
            <v>INSTALL, FENCE</v>
          </cell>
          <cell r="E10932" t="str">
            <v>INSTL FENC:600MM SINGLE-OVERHANG</v>
          </cell>
          <cell r="F10932" t="str">
            <v>INSTALL, FENCE: TYPE: 600MM SINGLE-OVERHANG; MATERIAL: ELECTIC CABLE; ANCHOR METHOD: BEDDED INCONCRETE</v>
          </cell>
        </row>
        <row r="10933">
          <cell r="A10933" t="str">
            <v>3000043884</v>
          </cell>
          <cell r="B10933" t="str">
            <v>5</v>
          </cell>
          <cell r="C10933" t="str">
            <v>Active</v>
          </cell>
          <cell r="D10933" t="str">
            <v>INSTALL, FENCE</v>
          </cell>
          <cell r="E10933" t="str">
            <v>INSTL FENC:PANELS AND POSTS;STEEL</v>
          </cell>
          <cell r="F10933" t="str">
            <v>INSTALL, FENCE: TYPE: PANELS AND POSTS; MATERIAL: STEEL; ANCHOR METHOD: BEDDED INCONCRETE</v>
          </cell>
        </row>
        <row r="10934">
          <cell r="A10934" t="str">
            <v>3000043883</v>
          </cell>
          <cell r="B10934" t="str">
            <v>5</v>
          </cell>
          <cell r="C10934" t="str">
            <v>Active</v>
          </cell>
          <cell r="D10934" t="str">
            <v>INSTALL, FENCE</v>
          </cell>
          <cell r="E10934" t="str">
            <v>INSTL FENC:OVERHANG;STEEL</v>
          </cell>
          <cell r="F10934" t="str">
            <v>INSTALL, FENCE: TYPE: OVERHANG; MATERIAL: STEEL; ANCHOR METHOD: BEDDED INCONCRETE</v>
          </cell>
        </row>
        <row r="10935">
          <cell r="A10935" t="str">
            <v>3000043888</v>
          </cell>
          <cell r="B10935" t="str">
            <v>5</v>
          </cell>
          <cell r="C10935" t="str">
            <v>Active</v>
          </cell>
          <cell r="D10935" t="str">
            <v>INSTALL, FENCE</v>
          </cell>
          <cell r="E10935" t="str">
            <v>INSTL FENC:DISMANTLING;STEEL</v>
          </cell>
          <cell r="F10935" t="str">
            <v>INSTALL, FENCE: TYPE: DISMANTLING; MATERIAL: STEEL; ANCHOR METHOD: BEDDED INCONCRETE</v>
          </cell>
        </row>
        <row r="10936">
          <cell r="A10936" t="str">
            <v>3000043887</v>
          </cell>
          <cell r="B10936" t="str">
            <v>5</v>
          </cell>
          <cell r="C10936" t="str">
            <v>Active</v>
          </cell>
          <cell r="D10936" t="str">
            <v>INSTALL, FENCE</v>
          </cell>
          <cell r="E10936" t="str">
            <v>INSTL FENC:DISMANTLE EXISTING PALASADE</v>
          </cell>
          <cell r="F10936" t="str">
            <v>INSTALL, FENCE: TYPE: DISMANTLE EXISTING PALASADE; MATERIAL: STEEL; ANCHOR METHOD: BEDDED INCONCRETE</v>
          </cell>
        </row>
        <row r="10937">
          <cell r="A10937" t="str">
            <v>3000043886</v>
          </cell>
          <cell r="B10937" t="str">
            <v>5</v>
          </cell>
          <cell r="C10937" t="str">
            <v>Active</v>
          </cell>
          <cell r="D10937" t="str">
            <v>INSTALL, FENCE</v>
          </cell>
          <cell r="E10937" t="str">
            <v>INSTL FENC:STEEL;BEDDED INCONCRETE</v>
          </cell>
          <cell r="F10937" t="str">
            <v>INSTALL, FENCE: TYPE: DISMANTLE EXISTING PALASADE GATE; MATERIAL: STEEL; ANCHOR METHOD: BEDDED INCONCRETE</v>
          </cell>
        </row>
        <row r="10938">
          <cell r="A10938" t="str">
            <v>3000036327</v>
          </cell>
          <cell r="B10938" t="str">
            <v>5</v>
          </cell>
          <cell r="C10938" t="str">
            <v>Active</v>
          </cell>
          <cell r="D10938" t="str">
            <v>REFILL, CYLINDER</v>
          </cell>
          <cell r="E10938" t="str">
            <v>REFIL CYL:PILOT CYLINDOR;148 KG;CO2</v>
          </cell>
          <cell r="F10938" t="str">
            <v>REFILL, CYLINDER: TYPE: PILOT CYLINDOR; CAPACITY: 148 KG; FILLER MATERIAL: CO2; FREQUENCY: AS AND WHEN REQUIRED; METHOD: REFILL</v>
          </cell>
        </row>
        <row r="10939">
          <cell r="A10939" t="str">
            <v>3000043879</v>
          </cell>
          <cell r="B10939" t="str">
            <v>5</v>
          </cell>
          <cell r="C10939" t="str">
            <v>Active</v>
          </cell>
          <cell r="D10939" t="str">
            <v>TRAIN, PERSONNEL</v>
          </cell>
          <cell r="E10939" t="str">
            <v>TRAIN PRSNL:ELECTRONIC SAFE;1 DAY</v>
          </cell>
          <cell r="F10939" t="str">
            <v>TRAIN, PERSONNEL: COURSE TYPE: ELECTRONIC SAFE; DURATION: 1 DAY</v>
          </cell>
        </row>
        <row r="10940">
          <cell r="A10940" t="str">
            <v>3000043880</v>
          </cell>
          <cell r="B10940" t="str">
            <v>5</v>
          </cell>
          <cell r="C10940" t="str">
            <v>Active</v>
          </cell>
          <cell r="D10940" t="str">
            <v>DESIGN, DRAWING</v>
          </cell>
          <cell r="E10940" t="str">
            <v>DSGN DWG:ENERGY EFFECIENCY</v>
          </cell>
          <cell r="F10940" t="str">
            <v>DESIGN, DRAWING: TYPE: ENERGY EFFECIENCY; DICIPLINE: LEGAL COMPLIANCE; METHOD: PHYSICAL VERIFICATION; EPC OFFICE BUILDING ENERGY ASSESSMENT AND VERIFICATION</v>
          </cell>
        </row>
        <row r="10941">
          <cell r="A10941" t="str">
            <v>3000036331</v>
          </cell>
          <cell r="B10941" t="str">
            <v>4</v>
          </cell>
          <cell r="C10941" t="str">
            <v>Active</v>
          </cell>
          <cell r="D10941" t="str">
            <v>REPLACE, EQUIPMENT</v>
          </cell>
          <cell r="E10941" t="str">
            <v>REPL EQP:PRESSURE GAUGE ASSEMBLY</v>
          </cell>
          <cell r="F10941" t="str">
            <v>REPLACE, EQUIPMENT: TYPE: PRESSURE GAUGE ASSEMBLY; MATERIAL SUPPLIER: SERVICE PROVIDER; LABOR TYPE: COMPONENTS TO BE REPLACED AND TESTING TO BE DONE; METHOD: REPLACED; PYRO AND PILOT CYLINDERS</v>
          </cell>
        </row>
        <row r="10942">
          <cell r="A10942" t="str">
            <v>3000036464</v>
          </cell>
          <cell r="B10942" t="str">
            <v>5</v>
          </cell>
          <cell r="C10942" t="str">
            <v>Active</v>
          </cell>
          <cell r="D10942" t="str">
            <v>REFURBISH, COMPONENT</v>
          </cell>
          <cell r="E10942" t="str">
            <v>REFURBISH, COMPONENT:REFURBISH;0.5 YR</v>
          </cell>
          <cell r="F10942" t="str">
            <v>REFURBISH, COMPONENT: TYPE: LOCK NUT, GASKETS &amp; SEALS; METHOD: REFURBISH; FREQUENCY: 0.5 YR; 1CAFD224AB8A46F782DFD1313FE85F37</v>
          </cell>
        </row>
        <row r="10943">
          <cell r="A10943" t="str">
            <v>3000037057</v>
          </cell>
          <cell r="B10943" t="str">
            <v>5</v>
          </cell>
          <cell r="C10943" t="str">
            <v>Active</v>
          </cell>
          <cell r="D10943" t="str">
            <v>REFURBISH, EQUIPMENT</v>
          </cell>
          <cell r="E10943" t="str">
            <v>REFURBISH EQUIP:IQ3 MOD 5A;REFURBISMENT</v>
          </cell>
          <cell r="F10943" t="str">
            <v>REFURBISH, EQUIPMENT: TYPE: IQ3 MOD 5A; METHOD: REFURBISMENT; SPECIFICATION: PUB002-038-00-1118; PUB002-003-00-1011; IQ40 3PHASE MOTOR ASSEMBLY (SERIAL NUMBER REQUIRED); IQ3 MOD 5A IQ70-95 3PHASE MOTOR ASSEMBLY (SERIAL NUMBER REQUIRED)</v>
          </cell>
        </row>
        <row r="10944">
          <cell r="A10944" t="str">
            <v>3000037058</v>
          </cell>
          <cell r="B10944" t="str">
            <v>5</v>
          </cell>
          <cell r="C10944" t="str">
            <v>Active</v>
          </cell>
          <cell r="D10944" t="str">
            <v>REFURBISH, EQUIPMENT</v>
          </cell>
          <cell r="E10944" t="str">
            <v>REFURBISH EQUIP:IQ3 MOD 6T;REFURBISMENT</v>
          </cell>
          <cell r="F10944" t="str">
            <v>REFURBISH, EQUIPMENT: TYPE: IQ3 MOD 6T; METHOD: REFURBISMENT; SPECIFICATION: PUB002-038-00-1118; PUB002-039-00-0622; SSS CHASSIS TYPE 1 PM</v>
          </cell>
        </row>
        <row r="10945">
          <cell r="A10945" t="str">
            <v>3000037059</v>
          </cell>
          <cell r="B10945" t="str">
            <v>5</v>
          </cell>
          <cell r="C10945" t="str">
            <v>Active</v>
          </cell>
          <cell r="D10945" t="str">
            <v>REFURBISH, EQUIPMENT</v>
          </cell>
          <cell r="E10945" t="str">
            <v>REFURBISH EQUIP:IQ3 MOD 6K;REFURBISMENT</v>
          </cell>
          <cell r="F10945" t="str">
            <v>REFURBISH, EQUIPMENT: TYPE: IQ3 MOD 6K; METHOD: REFURBISMENT; SPECIFICATION: PUB002-038-00-1118; PUB002-039-00-0622; CPT PCB</v>
          </cell>
        </row>
        <row r="10946">
          <cell r="A10946" t="str">
            <v>3000037060</v>
          </cell>
          <cell r="B10946" t="str">
            <v>5</v>
          </cell>
          <cell r="C10946" t="str">
            <v>Active</v>
          </cell>
          <cell r="D10946" t="str">
            <v>REFURBISH, EQUIPMENT</v>
          </cell>
          <cell r="E10946" t="str">
            <v>REFURBISH EQUIP:IQ3 MOD 6C;REFURBISMENT</v>
          </cell>
          <cell r="F10946" t="str">
            <v>REFURBISH, EQUIPMENT: TYPE: IQ3 MOD 6C; METHOD: REFURBISMENT; SPECIFICATION: PUB002-038-00-1118; IQ40-95 CHASSIS TYPE 1 POWER MODULE + CONTACTOR; IQ3 MOD 6C IQ10-35 CHASSIS TYPE 1 POWER MODULE + CONTACTOR</v>
          </cell>
        </row>
        <row r="10947">
          <cell r="A10947" t="str">
            <v>3000037061</v>
          </cell>
          <cell r="B10947" t="str">
            <v>5</v>
          </cell>
          <cell r="C10947" t="str">
            <v>Active</v>
          </cell>
          <cell r="D10947" t="str">
            <v>REFURBISH, EQUIPMENT</v>
          </cell>
          <cell r="E10947" t="str">
            <v>REFURBISH EQUIP:REFURISHMENT</v>
          </cell>
          <cell r="F10947" t="str">
            <v>REFURBISH, EQUIPMENT: TYPE: IQ3 SIZE 4/5 (F25) SERVICE; METHOD: REFURISHMENT; SPECIFICATION: PUB002-038-00-1118; PUB002-003-00-1011; SERVICE WORKSHOP STD OVERHAUL KIT</v>
          </cell>
        </row>
        <row r="10948">
          <cell r="A10948" t="str">
            <v>3000037062</v>
          </cell>
          <cell r="B10948" t="str">
            <v>5</v>
          </cell>
          <cell r="C10948" t="str">
            <v>Active</v>
          </cell>
          <cell r="D10948" t="str">
            <v>REFURBISH, EQUIPMENT</v>
          </cell>
          <cell r="E10948" t="str">
            <v>REFURBISH EQUIP:IQ3 MOD 20H</v>
          </cell>
          <cell r="F10948" t="str">
            <v>REFURBISH, EQUIPMENT: TYPE: IQ3 MOD 20H; METHOD: REFURBISHMENT; SPECIFICATION: PUB002-038-00-1118; PUB002-003-00-1011; O/C AND L/S/R KNOB KITS</v>
          </cell>
        </row>
        <row r="10949">
          <cell r="A10949" t="str">
            <v>3000037067</v>
          </cell>
          <cell r="B10949" t="str">
            <v>5</v>
          </cell>
          <cell r="C10949" t="str">
            <v>Active</v>
          </cell>
          <cell r="D10949" t="str">
            <v>REFURBISH, EQUIPMENT</v>
          </cell>
          <cell r="E10949" t="str">
            <v>REFURBISH EQUIP:IQ3 MOD 6K;REFURBISMENT</v>
          </cell>
          <cell r="F10949" t="str">
            <v>REFURBISH, EQUIPMENT: TYPE: IQ3 MOD 6K; METHOD: REFURBISMENT; SPECIFICATION: PUB002-038-00-1118; PUB002-039-00-0622; CPT PCB</v>
          </cell>
        </row>
        <row r="10950">
          <cell r="A10950" t="str">
            <v>3000037069</v>
          </cell>
          <cell r="B10950" t="str">
            <v>5</v>
          </cell>
          <cell r="C10950" t="str">
            <v>Active</v>
          </cell>
          <cell r="D10950" t="str">
            <v>REFURBISH, EQUIPMENT</v>
          </cell>
          <cell r="E10950" t="str">
            <v>REFURBISH EQUIP:IQ3 MOD 1E;REFURBISMENT</v>
          </cell>
          <cell r="F10950" t="str">
            <v>REFURBISH, EQUIPMENT: TYPE: IQ3 MOD 1E; METHOD: REFURBISMENT; SPECIFICATION: PUB002-038-00-1118; PUB002-039-00-0622; ENCODER PARTS ALL SIZES</v>
          </cell>
        </row>
        <row r="10951">
          <cell r="A10951" t="str">
            <v>3000036226</v>
          </cell>
          <cell r="B10951" t="str">
            <v>5</v>
          </cell>
          <cell r="C10951" t="str">
            <v>Active</v>
          </cell>
          <cell r="D10951" t="str">
            <v>MAINTAIN, LIFT</v>
          </cell>
          <cell r="E10951" t="str">
            <v>MAINT LIFT:AVANTI SERVICE LIFT;ANNUALLY</v>
          </cell>
          <cell r="F10951" t="str">
            <v>MAINTAIN, LIFT: TYPE: AVANTI SERVICE LIFT; FREQUENCY: ANNUALLY; METHOD: LOAD TEST; ON 46 WIND TURBINES</v>
          </cell>
        </row>
        <row r="10952">
          <cell r="A10952" t="str">
            <v>3000036048</v>
          </cell>
          <cell r="B10952" t="str">
            <v>5</v>
          </cell>
          <cell r="C10952" t="str">
            <v>Active</v>
          </cell>
          <cell r="D10952" t="str">
            <v>RENOVATE, BUILDING</v>
          </cell>
          <cell r="E10952" t="str">
            <v>RENV BLDG:ROOF VENTILATOR</v>
          </cell>
          <cell r="F10952" t="str">
            <v>RENOVATE, BUILDING: TYPE: ROOF VENTILATOR; METHOD: 2200MM LONG X 650MM WIDE X 540MM HIGH WITH 300MM; WITH CHROMADECK FINISH FIXED TO MANUFACTURERS SPECIFICATIONS</v>
          </cell>
        </row>
        <row r="10953">
          <cell r="A10953" t="str">
            <v>3000035381</v>
          </cell>
          <cell r="B10953" t="str">
            <v>4</v>
          </cell>
          <cell r="C10953" t="str">
            <v>Active</v>
          </cell>
          <cell r="D10953" t="str">
            <v>REPLACE, EQUIPMENT</v>
          </cell>
          <cell r="E10953" t="str">
            <v>REPL EQP:LENKER SET;COMPONENTS</v>
          </cell>
          <cell r="F10953" t="str">
            <v>REPLACE, EQUIPMENT: TYPE: LENKER SET; MATERIAL SUPPLIER: COMPONENTS; 24 TO BE REPLACED ON WIND TURBINE COUPLING.</v>
          </cell>
        </row>
        <row r="10954">
          <cell r="A10954" t="str">
            <v>3000034873</v>
          </cell>
          <cell r="B10954" t="str">
            <v>5</v>
          </cell>
          <cell r="C10954" t="str">
            <v>Active</v>
          </cell>
          <cell r="D10954" t="str">
            <v>CALIBRATE, EQUIPMENT</v>
          </cell>
          <cell r="E10954" t="str">
            <v>CAL EQP:METES 325 SPD10 SET;ANNUALLY EA</v>
          </cell>
          <cell r="F10954" t="str">
            <v>CALIBRATE, EQUIPMENT: TYPE: METES 325 SPD10 SET; FREQUENCY: ANNUALLY EA; METHOD: CALIBRATE</v>
          </cell>
        </row>
        <row r="10955">
          <cell r="A10955" t="str">
            <v>3000034842</v>
          </cell>
          <cell r="B10955" t="str">
            <v>5</v>
          </cell>
          <cell r="C10955" t="str">
            <v>Active</v>
          </cell>
          <cell r="D10955" t="str">
            <v>CLEAN, AREA</v>
          </cell>
          <cell r="E10955" t="str">
            <v>CLEAN, AREA:LIME SILO;CARDOX BLASTS</v>
          </cell>
          <cell r="F10955" t="str">
            <v>CLEAN, AREA: TYPE: LIME SILO; METHOD: CARDOX BLASTS; FREQUENCY: 1 YEAR PROJECT</v>
          </cell>
        </row>
        <row r="10956">
          <cell r="A10956">
            <v>3000034369</v>
          </cell>
          <cell r="B10956" t="str">
            <v>5</v>
          </cell>
          <cell r="C10956" t="str">
            <v>Active</v>
          </cell>
          <cell r="D10956" t="str">
            <v>INSTALL, CABLE WAY</v>
          </cell>
          <cell r="E10956" t="str">
            <v>INSTL CBL WAY</v>
          </cell>
          <cell r="F10956" t="str">
            <v>INSTALL, CABLE WAY: TYPE: HDPE CONDUIT (CLASS 6 YELOW); METHOD: INSTALL HDPE CONDUIT PIPE (CLASS 6 YELLOW) AS SPECIFIED BY TST41-115 &amp; 240-46264031; (INCLUDING JOINTING).</v>
          </cell>
        </row>
        <row r="10957">
          <cell r="A10957" t="str">
            <v>3000034368</v>
          </cell>
          <cell r="B10957" t="str">
            <v>5</v>
          </cell>
          <cell r="C10957" t="str">
            <v>Active</v>
          </cell>
          <cell r="D10957" t="str">
            <v>REHABILITATE, SITE</v>
          </cell>
          <cell r="E10957" t="str">
            <v>REHABLT SITE:LAWN GRASS</v>
          </cell>
          <cell r="F10957" t="str">
            <v>REHABILITATE, SITE: TYPE: LAWN GRASS; METHOD: MANUAL, EQUIPMENT; RE-INSTATE (LABOUR ONLY)</v>
          </cell>
        </row>
        <row r="10958">
          <cell r="A10958" t="str">
            <v>3000034366</v>
          </cell>
          <cell r="B10958" t="str">
            <v>5</v>
          </cell>
          <cell r="C10958" t="str">
            <v>Active</v>
          </cell>
          <cell r="D10958" t="str">
            <v>LAY, PIPE</v>
          </cell>
          <cell r="E10958" t="str">
            <v>LAY PIPE:UNDERGROUND CABLE;75 MM;LG 6 M</v>
          </cell>
          <cell r="F10958" t="str">
            <v>LAY, PIPE: TYPE: UNDERGROUND CABLE; NOMINAL DIAMETER: 75 MM; LENGTH: 6 M; SCHEDULE: LAY HDPE PIPE (75MM); MATERIAL: HDPE; METHOD: MACHINE OR MANUAL</v>
          </cell>
        </row>
        <row r="10959">
          <cell r="A10959" t="str">
            <v>3000027160</v>
          </cell>
          <cell r="B10959" t="str">
            <v>5</v>
          </cell>
          <cell r="C10959" t="str">
            <v>Active</v>
          </cell>
          <cell r="D10959" t="str">
            <v>HIRE, PROFESSIONAL, MECHANICAL</v>
          </cell>
          <cell r="E10959" t="str">
            <v>HIRE MECH:SENIOR;ARTISAN, FITTER, TURNER</v>
          </cell>
          <cell r="F10959" t="str">
            <v>HIRE, PROFESSIONAL, MECHANICAL: EXPERIENCE LEVEL: SENIOR; RESOURCE TYPE: ARTISAN, FITTER, TURNER; QUALIFICATION: BTEC OR BSC MECHANICAL; CERTIFICATION: NONE; NUMBER OF YEARS EXPERIENCE: 10; REQUIRED EXPERIENCE: DIESEL FITTER; TRADE TESTED; MOBILE PLANT</v>
          </cell>
        </row>
        <row r="10960">
          <cell r="A10960" t="str">
            <v>3000027160</v>
          </cell>
          <cell r="B10960" t="str">
            <v>5</v>
          </cell>
          <cell r="C10960" t="str">
            <v>Active</v>
          </cell>
          <cell r="D10960" t="str">
            <v>HIRE, PROFESSIONAL, MECHANICAL</v>
          </cell>
          <cell r="E10960" t="str">
            <v>HIRE MECH:SENIOR;ARTISAN, FITTER, TURNER</v>
          </cell>
          <cell r="F10960" t="str">
            <v>HIRE, PROFESSIONAL, MECHANICAL: EXPERIENCE LEVEL: SENIOR; RESOURCE TYPE: ARTISAN, FITTER, TURNER; QUALIFICATION: BTEC OR BSC MECHANICAL; CERTIFICATION: NONE; NUMBER OF YEARS EXPERIENCE: 10; REQUIRED EXPERIENCE: DIESEL FITTER; TRADE TESTED; MOBILE PLANT</v>
          </cell>
        </row>
        <row r="10961">
          <cell r="A10961" t="str">
            <v>3000026296</v>
          </cell>
          <cell r="B10961" t="str">
            <v>5</v>
          </cell>
          <cell r="C10961" t="str">
            <v>Active</v>
          </cell>
          <cell r="D10961" t="str">
            <v>INSTALL, FENCE</v>
          </cell>
          <cell r="E10961" t="str">
            <v>INSTL FENC:REMOVABLE MESH PANELS;CONC</v>
          </cell>
          <cell r="F10961" t="str">
            <v>INSTALL, FENCE: TYPE: REMOVABLE MESH PANELS; MATERIAL: REMOVABLE MESH PANELS; ANCHOR METHOD: CONCRETE</v>
          </cell>
        </row>
        <row r="10962">
          <cell r="A10962" t="str">
            <v>3000026295</v>
          </cell>
          <cell r="B10962" t="str">
            <v>5</v>
          </cell>
          <cell r="C10962" t="str">
            <v>Active</v>
          </cell>
          <cell r="D10962" t="str">
            <v>INSTALL, FENCE</v>
          </cell>
          <cell r="E10962" t="str">
            <v>INSTL FENC:FENCE 1.8M HIGH;STL PALISADE</v>
          </cell>
          <cell r="F10962" t="str">
            <v>INSTALL, FENCE: TYPE: FENCE 1.8M HIGH; MATERIAL: STL PALISADE; ANCHOR METHOD: CONCRETE</v>
          </cell>
        </row>
        <row r="10963">
          <cell r="A10963" t="str">
            <v>3000026294</v>
          </cell>
          <cell r="B10963" t="str">
            <v>5</v>
          </cell>
          <cell r="C10963" t="str">
            <v>Active</v>
          </cell>
          <cell r="D10963" t="str">
            <v>INSTALL, FENCE</v>
          </cell>
          <cell r="E10963" t="str">
            <v>INSTL FENC:FENCE 2.4M HIGH;STL PALISADE</v>
          </cell>
          <cell r="F10963" t="str">
            <v>INSTALL, FENCE: TYPE: FENCE 2.4M HIGH; MATERIAL: STL PALISADE; ANCHOR METHOD: CONCRETE</v>
          </cell>
        </row>
        <row r="10964">
          <cell r="A10964" t="str">
            <v>3000026293</v>
          </cell>
          <cell r="B10964" t="str">
            <v>5</v>
          </cell>
          <cell r="C10964" t="str">
            <v>Active</v>
          </cell>
          <cell r="D10964" t="str">
            <v>INSTALL, FENCE</v>
          </cell>
          <cell r="E10964" t="str">
            <v>INSTL FENC:CONC</v>
          </cell>
          <cell r="F10964" t="str">
            <v>INSTALL, FENCE: TYPE: 2.4M HIGH, ABOVE GROUND AND BURIED 300MM WITH SPIKES ON TOP (RATE TO INCLUDE CONCRETE); MATERIAL: DOUBLE VIBRACRETE WITH REINFORCED CONCRETE IN BETWEEN; ANCHOR METHOD: CONCRETE</v>
          </cell>
        </row>
        <row r="10965">
          <cell r="A10965" t="str">
            <v>3000026292</v>
          </cell>
          <cell r="B10965" t="str">
            <v>5</v>
          </cell>
          <cell r="C10965" t="str">
            <v>Active</v>
          </cell>
          <cell r="D10965" t="str">
            <v>INSTALL, FENCE</v>
          </cell>
          <cell r="E10965" t="str">
            <v>INSTL FENC:DOUBLE VIBRACRETE FENCE;CONC</v>
          </cell>
          <cell r="F10965" t="str">
            <v>INSTALL, FENCE: TYPE: 2.4M HIGH, INSULATED PANEL WITH SPIKES ON TOP; MATERIAL: DOUBLE VIBRACRETE FENCE; ANCHOR METHOD: CONCRETE</v>
          </cell>
        </row>
        <row r="10966">
          <cell r="A10966" t="str">
            <v>3000026291</v>
          </cell>
          <cell r="B10966" t="str">
            <v>5</v>
          </cell>
          <cell r="C10966" t="str">
            <v>Active</v>
          </cell>
          <cell r="D10966" t="str">
            <v>INSTALL, FENCE</v>
          </cell>
          <cell r="E10966" t="str">
            <v>INSTL FENC:FENCE 2.4M HIGH;CONC</v>
          </cell>
          <cell r="F10966" t="str">
            <v>INSTALL, FENCE: TYPE: FENCE 2.4M HIGH; MATERIAL: SINGLE VIBRACRETE; ANCHOR METHOD: CONCRETE</v>
          </cell>
        </row>
        <row r="10967">
          <cell r="A10967" t="str">
            <v>3000025482</v>
          </cell>
          <cell r="B10967" t="str">
            <v>5</v>
          </cell>
          <cell r="C10967" t="str">
            <v>Active</v>
          </cell>
          <cell r="D10967" t="str">
            <v>CAST, CONCRETE</v>
          </cell>
          <cell r="E10967" t="str">
            <v>CAST CONCRTE:IN SITU;25 MPA;THK 250 MM</v>
          </cell>
          <cell r="F10967" t="str">
            <v>CAST, CONCRETE: TYPE: IN SITU; COMPOSITION: SAND, STONE AND CEMENT; STRENGTH: 25 MPA; THICKNESS: 250 MM; REINFORCED: REF 245; CLASS 25/19 CONCRETE LINING IN STORMWATER DRAINS FOR V-TYPE CHANNEL OR SIMILAR</v>
          </cell>
        </row>
        <row r="10968">
          <cell r="A10968" t="str">
            <v>3000025388</v>
          </cell>
          <cell r="B10968" t="str">
            <v>4</v>
          </cell>
          <cell r="C10968" t="str">
            <v>Active</v>
          </cell>
          <cell r="D10968" t="str">
            <v>INSTALL, EQUIPMENT, ELECTRICAL</v>
          </cell>
          <cell r="E10968" t="str">
            <v>INSTL EQP ELEC:WIRE</v>
          </cell>
          <cell r="F10968" t="str">
            <v>INSTALL, EQUIPMENT, ELECTRICAL: TYPE: WIRE; METHOD: PHYSICAL / MECHANICAL; STRUT / STAY</v>
          </cell>
        </row>
        <row r="10969">
          <cell r="A10969" t="str">
            <v>3000025384</v>
          </cell>
          <cell r="B10969" t="str">
            <v>4</v>
          </cell>
          <cell r="C10969" t="str">
            <v>Active</v>
          </cell>
          <cell r="D10969" t="str">
            <v>INSTALL, EQUIPMENT, ELECTRICAL</v>
          </cell>
          <cell r="E10969" t="str">
            <v>INSTL EQP ELEC:SIDE TIES</v>
          </cell>
          <cell r="F10969" t="str">
            <v>INSTALL, EQUIPMENT, ELECTRICAL: TYPE: SIDE TIES; METHOD: PHYSICAL / MECHANICAL</v>
          </cell>
        </row>
        <row r="10970">
          <cell r="A10970" t="str">
            <v>3000025372</v>
          </cell>
          <cell r="B10970" t="str">
            <v>4</v>
          </cell>
          <cell r="C10970" t="str">
            <v>Active</v>
          </cell>
          <cell r="D10970" t="str">
            <v>INSTALL, EQUIPMENT, ELECTRICAL</v>
          </cell>
          <cell r="E10970" t="str">
            <v>INSTL EQP ELEC:LUGS</v>
          </cell>
          <cell r="F10970" t="str">
            <v>INSTALL, EQUIPMENT, ELECTRICAL: TYPE: LUGS; METHOD: PHYSICAL / MECHANICAL</v>
          </cell>
        </row>
        <row r="10971">
          <cell r="A10971" t="str">
            <v>3000025368</v>
          </cell>
          <cell r="B10971" t="str">
            <v>4</v>
          </cell>
          <cell r="C10971" t="str">
            <v>Active</v>
          </cell>
          <cell r="D10971" t="str">
            <v>INSTALL, EQUIPMENT, ELECTRICAL</v>
          </cell>
          <cell r="E10971" t="str">
            <v>INSTL EQP ELEC:JUMPERS</v>
          </cell>
          <cell r="F10971" t="str">
            <v>INSTALL, EQUIPMENT, ELECTRICAL: TYPE: JUMPERS; METHOD: PHYSICAL / MECHANICAL; REPLACE</v>
          </cell>
        </row>
        <row r="10972">
          <cell r="A10972" t="str">
            <v>3000025364</v>
          </cell>
          <cell r="B10972" t="str">
            <v>4</v>
          </cell>
          <cell r="C10972" t="str">
            <v>Active</v>
          </cell>
          <cell r="D10972" t="str">
            <v>INSTALL, EQUIPMENT, ELECTRICAL</v>
          </cell>
          <cell r="E10972" t="str">
            <v>INSTL EQP ELEC:SPLIT PIN</v>
          </cell>
          <cell r="F10972" t="str">
            <v>INSTALL, EQUIPMENT, ELECTRICAL: TYPE: SPLIT PIN; METHOD: PHYSICAL / MECHANICAL; REPLACE MISSING OR ROTTEN</v>
          </cell>
        </row>
        <row r="10973">
          <cell r="A10973" t="str">
            <v>3000025363</v>
          </cell>
          <cell r="B10973" t="str">
            <v>4</v>
          </cell>
          <cell r="C10973" t="str">
            <v>Active</v>
          </cell>
          <cell r="D10973" t="str">
            <v>INSTALL, EQUIPMENT, ELECTRICAL</v>
          </cell>
          <cell r="E10973" t="str">
            <v>INSTL EQP ELEC:SOCKET TONGUE</v>
          </cell>
          <cell r="F10973" t="str">
            <v>INSTALL, EQUIPMENT, ELECTRICAL: TYPE: SOCKET TONGUE; METHOD: PHYSICAL / MECHANICAL</v>
          </cell>
        </row>
        <row r="10974">
          <cell r="A10974" t="str">
            <v>3000025362</v>
          </cell>
          <cell r="B10974" t="str">
            <v>4</v>
          </cell>
          <cell r="C10974" t="str">
            <v>Active</v>
          </cell>
          <cell r="D10974" t="str">
            <v>INSTALL, EQUIPMENT, ELECTRICAL</v>
          </cell>
          <cell r="E10974" t="str">
            <v>INSTL EQP ELEC:DEAD END</v>
          </cell>
          <cell r="F10974" t="str">
            <v>INSTALL, EQUIPMENT, ELECTRICAL: TYPE: DEAD END; METHOD: PHYSICAL / MECHANICAL</v>
          </cell>
        </row>
        <row r="10975">
          <cell r="A10975" t="str">
            <v>3000025359</v>
          </cell>
          <cell r="B10975" t="str">
            <v>4</v>
          </cell>
          <cell r="C10975" t="str">
            <v>Active</v>
          </cell>
          <cell r="D10975" t="str">
            <v>INSTALL, EQUIPMENT, ELECTRICAL</v>
          </cell>
          <cell r="E10975" t="str">
            <v>INSTL EQP ELEC:BALL CLEVIS</v>
          </cell>
          <cell r="F10975" t="str">
            <v>INSTALL, EQUIPMENT, ELECTRICAL: TYPE: BALL CLEVIS; METHOD: PHYSICAL / MECHANICAL</v>
          </cell>
        </row>
        <row r="10976">
          <cell r="A10976" t="str">
            <v>3000025357</v>
          </cell>
          <cell r="B10976" t="str">
            <v>4</v>
          </cell>
          <cell r="C10976" t="str">
            <v>Active</v>
          </cell>
          <cell r="D10976" t="str">
            <v>INSTALL, EQUIPMENT, ELECTRICAL</v>
          </cell>
          <cell r="E10976" t="str">
            <v>INSTL EQP ELEC:EYE BOLTS;PHYSICAL</v>
          </cell>
          <cell r="F10976" t="str">
            <v>INSTALL, EQUIPMENT, ELECTRICAL: TYPE: EYE BOLTS; METHOD: PHYSICAL</v>
          </cell>
        </row>
        <row r="10977">
          <cell r="A10977" t="str">
            <v>3000025343</v>
          </cell>
          <cell r="B10977" t="str">
            <v>4</v>
          </cell>
          <cell r="C10977" t="str">
            <v>Active</v>
          </cell>
          <cell r="D10977" t="str">
            <v>INSTALL, EQUIPMENT, ELECTRICAL</v>
          </cell>
          <cell r="E10977" t="str">
            <v>INSTL EQP ELEC:WAY BOX;PHYSICAL</v>
          </cell>
          <cell r="F10977" t="str">
            <v>INSTALL, EQUIPMENT, ELECTRICAL: TYPE: WAY BOX; METHOD: PHYSICAL; 1-4</v>
          </cell>
        </row>
        <row r="10978">
          <cell r="A10978" t="str">
            <v>3000025344</v>
          </cell>
          <cell r="B10978" t="str">
            <v>4</v>
          </cell>
          <cell r="C10978" t="str">
            <v>Active</v>
          </cell>
          <cell r="D10978" t="str">
            <v>INSTALL, EQUIPMENT, ELECTRICAL</v>
          </cell>
          <cell r="E10978" t="str">
            <v>INSTL EQP ELEC:WAY BOX;PHYSICAL</v>
          </cell>
          <cell r="F10978" t="str">
            <v>INSTALL, EQUIPMENT, ELECTRICAL: TYPE: WAY BOX; METHOD: PHYSICAL; 5-8</v>
          </cell>
        </row>
        <row r="10979">
          <cell r="A10979" t="str">
            <v>3000025335</v>
          </cell>
          <cell r="B10979" t="str">
            <v>4</v>
          </cell>
          <cell r="C10979" t="str">
            <v>Active</v>
          </cell>
          <cell r="D10979" t="str">
            <v>INSTALL, EQUIPMENT, ELECTRICAL</v>
          </cell>
          <cell r="E10979" t="str">
            <v>INSTL EQP ELEC:FUSE HOLDER;PHYSICAL</v>
          </cell>
          <cell r="F10979" t="str">
            <v>INSTALL, EQUIPMENT, ELECTRICAL: TYPE: FUSE HOLDER; METHOD: PHYSICAL; SINGLE PHASE LV</v>
          </cell>
        </row>
        <row r="10980">
          <cell r="A10980" t="str">
            <v>3000025334</v>
          </cell>
          <cell r="B10980" t="str">
            <v>4</v>
          </cell>
          <cell r="C10980" t="str">
            <v>Active</v>
          </cell>
          <cell r="D10980" t="str">
            <v>INSTALL, EQUIPMENT, ELECTRICAL</v>
          </cell>
          <cell r="E10980" t="str">
            <v>INSTL EQP ELEC:FUSE HOLDER;PHYSICAL</v>
          </cell>
          <cell r="F10980" t="str">
            <v>INSTALL, EQUIPMENT, ELECTRICAL: TYPE: FUSE HOLDER; METHOD: PHYSICAL; DUAL PHASE LV</v>
          </cell>
        </row>
        <row r="10981">
          <cell r="A10981" t="str">
            <v>3000025333</v>
          </cell>
          <cell r="B10981" t="str">
            <v>4</v>
          </cell>
          <cell r="C10981" t="str">
            <v>Active</v>
          </cell>
          <cell r="D10981" t="str">
            <v>INSTALL, EQUIPMENT, ELECTRICAL</v>
          </cell>
          <cell r="E10981" t="str">
            <v>INSTL EQP ELEC:FUSE HOLDER</v>
          </cell>
          <cell r="F10981" t="str">
            <v>INSTALL, EQUIPMENT, ELECTRICAL: TYPE: FUSE HOLDER; METHOD: PHYSICAL / MECHANICAL; 3 PHASE LV</v>
          </cell>
        </row>
        <row r="10982">
          <cell r="A10982" t="str">
            <v>3000025330</v>
          </cell>
          <cell r="B10982" t="str">
            <v>4</v>
          </cell>
          <cell r="C10982" t="str">
            <v>Active</v>
          </cell>
          <cell r="D10982" t="str">
            <v>INSTALL, EQUIPMENT, ELECTRICAL</v>
          </cell>
          <cell r="E10982" t="str">
            <v>INSTL EQP ELEC:SURGE ARRESTOR;PHYSICAL</v>
          </cell>
          <cell r="F10982" t="str">
            <v>INSTALL, EQUIPMENT, ELECTRICAL: TYPE: SURGE ARRESTOR; METHOD: PHYSICAL</v>
          </cell>
        </row>
        <row r="10983">
          <cell r="A10983" t="str">
            <v>3000025316</v>
          </cell>
          <cell r="B10983" t="str">
            <v>4</v>
          </cell>
          <cell r="C10983" t="str">
            <v>Active</v>
          </cell>
          <cell r="D10983" t="str">
            <v>INSTALL, EQUIPMENT, ELECTRICAL</v>
          </cell>
          <cell r="E10983" t="str">
            <v>INSTL EQP ELEC:CIRCUIT BREAKERS;PHYSICAL</v>
          </cell>
          <cell r="F10983" t="str">
            <v>INSTALL, EQUIPMENT, ELECTRICAL: TYPE: CIRCUIT BREAKERS; METHOD: PHYSICAL; 10KA - 25KA CIRCUIT BREAKERS</v>
          </cell>
        </row>
        <row r="10984">
          <cell r="A10984" t="str">
            <v>3000025310</v>
          </cell>
          <cell r="B10984" t="str">
            <v>4</v>
          </cell>
          <cell r="C10984" t="str">
            <v>Active</v>
          </cell>
          <cell r="D10984" t="str">
            <v>INSTALL, EQUIPMENT, ELECTRICAL</v>
          </cell>
          <cell r="E10984" t="str">
            <v>INSTL EQP ELEC:CONC;PHYSICAL</v>
          </cell>
          <cell r="F10984" t="str">
            <v>INSTALL, EQUIPMENT, ELECTRICAL: TYPE: CONCRETE; METHOD: PHYSICAL</v>
          </cell>
        </row>
        <row r="10985">
          <cell r="A10985" t="str">
            <v>3000025308</v>
          </cell>
          <cell r="B10985" t="str">
            <v>4</v>
          </cell>
          <cell r="C10985" t="str">
            <v>Active</v>
          </cell>
          <cell r="D10985" t="str">
            <v>INSTALL, EQUIPMENT, ELECTRICAL</v>
          </cell>
          <cell r="E10985" t="str">
            <v>INSTL EQP ELEC:ASPHALT;PHYSICAL</v>
          </cell>
          <cell r="F10985" t="str">
            <v>INSTALL, EQUIPMENT, ELECTRICAL: TYPE: ASPHALT; METHOD: PHYSICAL</v>
          </cell>
        </row>
        <row r="10986">
          <cell r="A10986" t="str">
            <v>3000025279</v>
          </cell>
          <cell r="B10986" t="str">
            <v>5</v>
          </cell>
          <cell r="C10986" t="str">
            <v>Active</v>
          </cell>
          <cell r="D10986" t="str">
            <v>DISMANTLE, STRUCTURE</v>
          </cell>
          <cell r="E10986" t="str">
            <v>DISMNTL STRUCT:SIDE TIES</v>
          </cell>
          <cell r="F10986" t="str">
            <v>DISMANTLE, STRUCTURE: TYPE: SIDE TIES; METHOD: PHYSICAL AND MECHANICAL</v>
          </cell>
        </row>
        <row r="10987">
          <cell r="A10987" t="str">
            <v>3000025268</v>
          </cell>
          <cell r="B10987" t="str">
            <v>5</v>
          </cell>
          <cell r="C10987" t="str">
            <v>Active</v>
          </cell>
          <cell r="D10987" t="str">
            <v>DISMANTLE, STRUCTURE</v>
          </cell>
          <cell r="E10987" t="str">
            <v>DISMNTL STRUCT:LUGS;PHYSICAL, MECHANICAL</v>
          </cell>
          <cell r="F10987" t="str">
            <v>DISMANTLE, STRUCTURE: TYPE: LUGS; METHOD: PHYSICAL, MECHANICAL</v>
          </cell>
        </row>
        <row r="10988">
          <cell r="A10988" t="str">
            <v>3000025267</v>
          </cell>
          <cell r="B10988" t="str">
            <v>5</v>
          </cell>
          <cell r="C10988" t="str">
            <v>Active</v>
          </cell>
          <cell r="D10988" t="str">
            <v>DISMANTLE, STRUCTURE</v>
          </cell>
          <cell r="E10988" t="str">
            <v>DISMNTL STRUCT:LUGS</v>
          </cell>
          <cell r="F10988" t="str">
            <v>DISMANTLE, STRUCTURE: TYPE: LUGS; METHOD: PHYSICAL AND MECHANICAL</v>
          </cell>
        </row>
        <row r="10989">
          <cell r="A10989" t="str">
            <v>3000034407</v>
          </cell>
          <cell r="B10989" t="str">
            <v>5</v>
          </cell>
          <cell r="C10989" t="str">
            <v>Active</v>
          </cell>
          <cell r="D10989" t="str">
            <v>HIRE, GENERAL LABOR</v>
          </cell>
          <cell r="E10989" t="str">
            <v>HIRE GEN LABR:JUNIOR;SEMI SKILLED;NONE;2</v>
          </cell>
          <cell r="F10989" t="str">
            <v>HIRE, GENERAL LABOR: EXPERIENCE LEVEL: JUNIOR; RESOURCE TYPE: SEMI SKILLED; QUALIFICATION: AWARENESS TRAINING; CERTIFICATION: NONE; NUMBER OF YEARS EXPERIENCE: 2; REQUIRED EXPERIENCE: WASTE HADELING AND DISPOSAL; TASK GRADE 2</v>
          </cell>
        </row>
        <row r="10990">
          <cell r="A10990" t="str">
            <v>3000034404</v>
          </cell>
          <cell r="B10990" t="str">
            <v>5</v>
          </cell>
          <cell r="C10990" t="str">
            <v>Active</v>
          </cell>
          <cell r="D10990" t="str">
            <v>HIRE, GENERAL LABOR</v>
          </cell>
          <cell r="E10990" t="str">
            <v>HIRE GEN LABR:T06;SUPERVISOR;N4;NONE;5</v>
          </cell>
          <cell r="F10990" t="str">
            <v>HIRE, GENERAL LABOR: EXPERIENCE LEVEL: T06; RESOURCE TYPE: SUPERVISOR; QUALIFICATION: N4; CERTIFICATION: NONE; NUMBER OF YEARS EXPERIENCE: 5; REQUIRED EXPERIENCE: WASTE HADELING AND DISPOSAL</v>
          </cell>
        </row>
        <row r="10991">
          <cell r="A10991" t="str">
            <v>3000034401</v>
          </cell>
          <cell r="B10991" t="str">
            <v>5</v>
          </cell>
          <cell r="C10991" t="str">
            <v>Active</v>
          </cell>
          <cell r="D10991" t="str">
            <v>HIRE, GENERAL LABOR</v>
          </cell>
          <cell r="E10991" t="str">
            <v>HIRE GEN LABR:T08;SENIOR;N4;NONE;5</v>
          </cell>
          <cell r="F10991" t="str">
            <v>HIRE, GENERAL LABOR: EXPERIENCE LEVEL: T08; RESOURCE TYPE: SENIOR; QUALIFICATION: N4; CERTIFICATION: NONE; NUMBER OF YEARS EXPERIENCE: 5; REQUIRED EXPERIENCE: WASTE HADELING AND DISPOSAL; TASK GRADE 8</v>
          </cell>
        </row>
        <row r="10992">
          <cell r="A10992" t="str">
            <v>3000025260</v>
          </cell>
          <cell r="B10992" t="str">
            <v>5</v>
          </cell>
          <cell r="C10992" t="str">
            <v>Active</v>
          </cell>
          <cell r="D10992" t="str">
            <v>DISMANTLE, STRUCTURE</v>
          </cell>
          <cell r="E10992" t="str">
            <v>DISMNTL STRUCT:POLE REPLACEMENT</v>
          </cell>
          <cell r="F10992" t="str">
            <v>DISMANTLE, STRUCTURE: TYPE: POLE REPLACEMENT; METHOD: PHYSICAL AND MECHANICAL; SINGLE/INTERMEDIATE</v>
          </cell>
        </row>
        <row r="10993">
          <cell r="A10993" t="str">
            <v>3000025259</v>
          </cell>
          <cell r="B10993" t="str">
            <v>5</v>
          </cell>
          <cell r="C10993" t="str">
            <v>Active</v>
          </cell>
          <cell r="D10993" t="str">
            <v>DISMANTLE, STRUCTURE</v>
          </cell>
          <cell r="E10993" t="str">
            <v>DISMNTL STRUCT:SPLIT PIN</v>
          </cell>
          <cell r="F10993" t="str">
            <v>DISMANTLE, STRUCTURE: TYPE: SPLIT PIN; METHOD: PHYSICAL AND MECHANICAL; REPLACE MISSING OR ROTTEN</v>
          </cell>
        </row>
        <row r="10994">
          <cell r="A10994" t="str">
            <v>3000033744</v>
          </cell>
          <cell r="B10994" t="str">
            <v>5</v>
          </cell>
          <cell r="C10994" t="str">
            <v>Active</v>
          </cell>
          <cell r="D10994" t="str">
            <v>HIRE, GENERAL LABOR</v>
          </cell>
          <cell r="E10994" t="str">
            <v>HIRE GEN LABR:JUNIOR;ASSISTANT;NONE;0</v>
          </cell>
          <cell r="F10994" t="str">
            <v>HIRE, GENERAL LABOR: EXPERIENCE LEVEL: JUNIOR; RESOURCE TYPE: ASSISTANT; QUALIFICATION: BASIC PUMP KNOWLEDGE; CERTIFICATION: NONE; NUMBER OF YEARS EXPERIENCE: 0; REQUIRED EXPERIENCE: CENTRIFUGAL PUMPS</v>
          </cell>
        </row>
        <row r="10995">
          <cell r="A10995" t="str">
            <v>3000025254</v>
          </cell>
          <cell r="B10995" t="str">
            <v>5</v>
          </cell>
          <cell r="C10995" t="str">
            <v>Active</v>
          </cell>
          <cell r="D10995" t="str">
            <v>DISMANTLE, STRUCTURE</v>
          </cell>
          <cell r="E10995" t="str">
            <v>DISMNTL STRUCT:BALL CLEVIS</v>
          </cell>
          <cell r="F10995" t="str">
            <v>DISMANTLE, STRUCTURE: TYPE: BALL CLEVIS; METHOD: PHYSICAL AND MECHANICAL</v>
          </cell>
        </row>
        <row r="10996">
          <cell r="A10996" t="str">
            <v>3000025252</v>
          </cell>
          <cell r="B10996" t="str">
            <v>5</v>
          </cell>
          <cell r="C10996" t="str">
            <v>Active</v>
          </cell>
          <cell r="D10996" t="str">
            <v>DISMANTLE, STRUCTURE</v>
          </cell>
          <cell r="E10996" t="str">
            <v>DISMNTL STRUCT:EYE BOLTS;PHYSICAL</v>
          </cell>
          <cell r="F10996" t="str">
            <v>DISMANTLE, STRUCTURE: TYPE: EYE BOLTS; METHOD: PHYSICAL</v>
          </cell>
        </row>
        <row r="10997">
          <cell r="A10997" t="str">
            <v>3000043878</v>
          </cell>
          <cell r="B10997" t="str">
            <v>4</v>
          </cell>
          <cell r="C10997" t="str">
            <v>Active</v>
          </cell>
          <cell r="D10997" t="str">
            <v>APPLY, PAINT</v>
          </cell>
          <cell r="E10997" t="str">
            <v>APPLY, PAINT:BFPT &amp; ELEC FEED PUMP;BRUSH</v>
          </cell>
          <cell r="F10997" t="str">
            <v>APPLY, PAINT: TYPE: BFPT &amp; ELEC FEED PUMP; METHOD: BRUSH; SURFACE TYPE: STEEL; SURFACE PREPARATION: SCRAPE</v>
          </cell>
        </row>
        <row r="10998">
          <cell r="A10998" t="str">
            <v>3000032275</v>
          </cell>
          <cell r="B10998" t="str">
            <v>5</v>
          </cell>
          <cell r="C10998" t="str">
            <v>Active</v>
          </cell>
          <cell r="D10998" t="str">
            <v>HIRE, GENERAL LABOR</v>
          </cell>
          <cell r="E10998" t="str">
            <v>HIRE GEN LABR:JUNIOR;ASSISTANCE;NONE;1</v>
          </cell>
          <cell r="F10998" t="str">
            <v>HIRE, GENERAL LABOR: EXPERIENCE LEVEL: JUNIOR; RESOURCE TYPE: ASSISTANCE; QUALIFICATION: UNSKILLED; CERTIFICATION: NONE; NUMBER OF YEARS EXPERIENCE: 1; REQUIRED EXPERIENCE: GENERAL WORK</v>
          </cell>
        </row>
        <row r="10999">
          <cell r="A10999" t="str">
            <v>3000025239</v>
          </cell>
          <cell r="B10999" t="str">
            <v>5</v>
          </cell>
          <cell r="C10999" t="str">
            <v>Active</v>
          </cell>
          <cell r="D10999" t="str">
            <v>DISMANTLE, STRUCTURE</v>
          </cell>
          <cell r="E10999" t="str">
            <v>DISMNTL STRUCT:WAY BOX;PHYSICAL</v>
          </cell>
          <cell r="F10999" t="str">
            <v>DISMANTLE, STRUCTURE: TYPE: WAY BOX; METHOD: PHYSICAL; 5-8</v>
          </cell>
        </row>
        <row r="11000">
          <cell r="A11000" t="str">
            <v>3000025238</v>
          </cell>
          <cell r="B11000" t="str">
            <v>5</v>
          </cell>
          <cell r="C11000" t="str">
            <v>Active</v>
          </cell>
          <cell r="D11000" t="str">
            <v>DISMANTLE, STRUCTURE</v>
          </cell>
          <cell r="E11000" t="str">
            <v>DISMNTL STRUCT:WAY BOX;PHYSICAL</v>
          </cell>
          <cell r="F11000" t="str">
            <v>DISMANTLE, STRUCTURE: TYPE: WAY BOX; METHOD: PHYSICAL; 1-4</v>
          </cell>
        </row>
        <row r="11001">
          <cell r="A11001" t="str">
            <v>3000043877</v>
          </cell>
          <cell r="B11001" t="str">
            <v>5</v>
          </cell>
          <cell r="C11001" t="str">
            <v>Active</v>
          </cell>
          <cell r="D11001" t="str">
            <v>TRAVEL AND SUBSISTENCE</v>
          </cell>
          <cell r="E11001" t="str">
            <v>T&amp;S:VACUUM TAPCHANGER;PER KILOMETER</v>
          </cell>
          <cell r="F11001" t="str">
            <v>TRAVEL AND SUBSISTENCE: TYPE: VACUUM TAPCHANGER; RATE: PER KILOMETER; TRANSPORT LWB TOOL BUS/PANELVAN FROM ERI WORKSHOPS TO CONTACTORS PREMISES AND RETURN ON COMPLETION OF INSPECTION, CLEANING AND FUNCTIONAL TESTING</v>
          </cell>
        </row>
        <row r="11002">
          <cell r="A11002" t="str">
            <v>3000025230</v>
          </cell>
          <cell r="B11002" t="str">
            <v>5</v>
          </cell>
          <cell r="C11002" t="str">
            <v>Active</v>
          </cell>
          <cell r="D11002" t="str">
            <v>DISMANTLE, STRUCTURE</v>
          </cell>
          <cell r="E11002" t="str">
            <v>DISMNTL STRUCT:FUSE HOLDER;PHYSICAL</v>
          </cell>
          <cell r="F11002" t="str">
            <v>DISMANTLE, STRUCTURE: TYPE: FUSE HOLDER; METHOD: PHYSICAL; SINGLE PHASE LV</v>
          </cell>
        </row>
        <row r="11003">
          <cell r="A11003" t="str">
            <v>3000025229</v>
          </cell>
          <cell r="B11003" t="str">
            <v>5</v>
          </cell>
          <cell r="C11003" t="str">
            <v>Active</v>
          </cell>
          <cell r="D11003" t="str">
            <v>DISMANTLE, STRUCTURE</v>
          </cell>
          <cell r="E11003" t="str">
            <v>DISMNTL STRUCT:FUSE HOLDER;PHYSICAL</v>
          </cell>
          <cell r="F11003" t="str">
            <v>DISMANTLE, STRUCTURE: TYPE: FUSE HOLDER; METHOD: PHYSICAL; DUAL PHASE LV</v>
          </cell>
        </row>
        <row r="11004">
          <cell r="A11004" t="str">
            <v>3000025228</v>
          </cell>
          <cell r="B11004" t="str">
            <v>5</v>
          </cell>
          <cell r="C11004" t="str">
            <v>Active</v>
          </cell>
          <cell r="D11004" t="str">
            <v>DISMANTLE, STRUCTURE</v>
          </cell>
          <cell r="E11004" t="str">
            <v>DISMNTL STRUCT:FUSE HOLDER</v>
          </cell>
          <cell r="F11004" t="str">
            <v>DISMANTLE, STRUCTURE: TYPE: FUSE HOLDER; METHOD: PHYSICAL AND MECHANICAL; 3 PHASE LV</v>
          </cell>
        </row>
        <row r="11005">
          <cell r="A11005" t="str">
            <v>3000025225</v>
          </cell>
          <cell r="B11005" t="str">
            <v>5</v>
          </cell>
          <cell r="C11005" t="str">
            <v>Active</v>
          </cell>
          <cell r="D11005" t="str">
            <v>DISMANTLE, STRUCTURE</v>
          </cell>
          <cell r="E11005" t="str">
            <v>DISMNTL STRUCT:SURGE ARRESTOR;PHYSICAL</v>
          </cell>
          <cell r="F11005" t="str">
            <v>DISMANTLE, STRUCTURE: TYPE: SURGE ARRESTOR; METHOD: PHYSICAL</v>
          </cell>
        </row>
        <row r="11006">
          <cell r="A11006" t="str">
            <v>3000025209</v>
          </cell>
          <cell r="B11006" t="str">
            <v>5</v>
          </cell>
          <cell r="C11006" t="str">
            <v>Active</v>
          </cell>
          <cell r="D11006" t="str">
            <v>DISMANTLE, STRUCTURE</v>
          </cell>
          <cell r="E11006" t="str">
            <v>DISMNTL STRUCT:DIVERTORS;PHYSICAL</v>
          </cell>
          <cell r="F11006" t="str">
            <v>DISMANTLE, STRUCTURE: TYPE: DIVERTORS; METHOD: PHYSICAL; BIRDFLAP</v>
          </cell>
        </row>
        <row r="11007">
          <cell r="A11007" t="str">
            <v>3000025210</v>
          </cell>
          <cell r="B11007" t="str">
            <v>5</v>
          </cell>
          <cell r="C11007" t="str">
            <v>Active</v>
          </cell>
          <cell r="D11007" t="str">
            <v>DISMANTLE, STRUCTURE</v>
          </cell>
          <cell r="E11007" t="str">
            <v>DISMNTL STRUCT:DAMPERS;PHYSICAL</v>
          </cell>
          <cell r="F11007" t="str">
            <v>DISMANTLE, STRUCTURE: TYPE: DAMPERS; METHOD: PHYSICAL; VIBRATION</v>
          </cell>
        </row>
        <row r="11008">
          <cell r="A11008" t="str">
            <v>3000025205</v>
          </cell>
          <cell r="B11008" t="str">
            <v>5</v>
          </cell>
          <cell r="C11008" t="str">
            <v>Active</v>
          </cell>
          <cell r="D11008" t="str">
            <v>DISMANTLE, STRUCTURE</v>
          </cell>
          <cell r="E11008" t="str">
            <v>DISMNTL STRUCT:CONC;PHYSICAL</v>
          </cell>
          <cell r="F11008" t="str">
            <v>DISMANTLE, STRUCTURE: TYPE: CONCRETE; METHOD: PHYSICAL</v>
          </cell>
        </row>
        <row r="11009">
          <cell r="A11009" t="str">
            <v>3000025192</v>
          </cell>
          <cell r="B11009" t="str">
            <v>5</v>
          </cell>
          <cell r="C11009" t="str">
            <v>Active</v>
          </cell>
          <cell r="D11009" t="str">
            <v>DISMANTLE, STRUCTURE</v>
          </cell>
          <cell r="E11009" t="str">
            <v>DISMNTL STRUCT:PANEL;PHYSICAL</v>
          </cell>
          <cell r="F11009" t="str">
            <v>DISMANTLE, STRUCTURE: TYPE: PANEL; METHOD: PHYSICAL; MAGNIFIX</v>
          </cell>
        </row>
        <row r="11010">
          <cell r="A11010" t="str">
            <v>3000025203</v>
          </cell>
          <cell r="B11010" t="str">
            <v>5</v>
          </cell>
          <cell r="C11010" t="str">
            <v>Active</v>
          </cell>
          <cell r="D11010" t="str">
            <v>DISMANTLE, STRUCTURE</v>
          </cell>
          <cell r="E11010" t="str">
            <v>DISMNTL STRUCT:ASPHALT;PHYSICAL</v>
          </cell>
          <cell r="F11010" t="str">
            <v>DISMANTLE, STRUCTURE: TYPE: ASPHALT; METHOD: PHYSICAL</v>
          </cell>
        </row>
        <row r="11011">
          <cell r="A11011" t="str">
            <v>3000024983</v>
          </cell>
          <cell r="B11011" t="str">
            <v>5</v>
          </cell>
          <cell r="C11011" t="str">
            <v>Active</v>
          </cell>
          <cell r="D11011" t="str">
            <v>PROVIDE, FACILITIES MANAGEMENT SERVICE</v>
          </cell>
          <cell r="E11011" t="str">
            <v>PRVD FAC MGMT SERV:SECURITY SYSTEM</v>
          </cell>
          <cell r="F11011" t="str">
            <v>PROVIDE, FACILITIES MANAGEMENT SERVICE: TYPE: SECURITY SYSTEM; METHOD: MANAGEMENT, INSTALLATIONS AND MAINTENANCE; METHOD: MANAGEMENT CONSISTING OF BUT NOT LIMITED TO, EQUIPMENT INSTALLATIONS, MODIFICATIONS, MAINTENANCE, CONSUMABLE MATERIALS, TOOLS, LABOUR, SUPERVISION AND ADMINISTRATION; THE SECURITY SYSTEM TO PROVIDE A HIGH LEVEL OF PROTECTION TO AVOID UNAUTHORISED ACCESS TO THE FACILITY; THE SECURITY SYSTEM TO BE INTEGRATED INTO EXISTING INFRASTRUCTURE AND RELATED SYSTEMS INCLUDING COMMAND AND CONTROL CAPABILITIES FOR OPERATORS; IN THE EVENT OF THE SECURITY BEING COMPROMISED, CORRECTIVE ACTION TO BE TAKEN TO PREVENT REPETITION OF SIMILAR OCCURRENCES; THE ADHERENCE TO GOOD OHASA PRACTICES AT ALL TIMES; METHOD: MANAGEMENT CONSISTING OF BUT NOT LIMITED TO, EQUIPMENT INSTALLATIONS, MODIFICATIONS, MAINTENANCE, CONSUMABLE MATERIALS, TOOLS, LABOUR, SUPERVISION AND ADMINISTRATION; THE SECURITY SYSTEM TO PROVIDE A HIGH LEVEL OF PROTECTION TO AVOID UNAUTHORISED ACCESS TO THE FACILITY; THE SECURITY SYSTEM TO BE INTEGRATED INTO EXISTING INFRASTRUCTURE AND RELATED SYSTEMS INCLUDING COMMAND AND CONTROL CAPABILITIES FOR OPERATORS; IN THE EVENT OF THE SECURITY BEING COMPROMISED, CORRECTIVE ACTION TO BE TAKEN TO PREVENT REPETITION OF SIMILAR OCCURRENCES; THE ADHERENCE TO GOOD OHASA PRACTICES AT ALL TIMES</v>
          </cell>
        </row>
        <row r="11012">
          <cell r="A11012" t="str">
            <v>3000043876</v>
          </cell>
          <cell r="B11012" t="str">
            <v>5</v>
          </cell>
          <cell r="C11012" t="str">
            <v>Active</v>
          </cell>
          <cell r="D11012" t="str">
            <v>CLEAN, EQUIPMENT</v>
          </cell>
          <cell r="E11012" t="str">
            <v>CLEAN EQP:VACUUM TAPCHANGER;ONCE OFF</v>
          </cell>
          <cell r="F11012" t="str">
            <v>CLEAN, EQUIPMENT: TYPE: VACUUM TAPCHANGER; METHOD: DISMANTLE AND CLEAN USING SUITABLE ELECTRICAL SOLVENT; FREQUENCY: ONCE OFF</v>
          </cell>
        </row>
        <row r="11013">
          <cell r="A11013" t="str">
            <v>3000043875</v>
          </cell>
          <cell r="B11013" t="str">
            <v>5</v>
          </cell>
          <cell r="C11013" t="str">
            <v>Active</v>
          </cell>
          <cell r="D11013" t="str">
            <v>INSPECT, EQUIPMENT, ELECTRICAL</v>
          </cell>
          <cell r="E11013" t="str">
            <v>INSP EQP ELEC:VACUUM TAPCHANGER;REPORT</v>
          </cell>
          <cell r="F11013" t="str">
            <v>INSPECT, EQUIPMENT, ELECTRICAL: TYPE: VACUUM TAPCHANGER; METHOD: ASSESSMENT OF CONDITION; FEEDBACK: REPORT; PROVIDE A REPORT ON THE OVERALL SERVICEABILITY WITH ANY REQUIRED REPAIR RECOMMENDATIONS</v>
          </cell>
        </row>
        <row r="11014">
          <cell r="A11014" t="str">
            <v>3000043874</v>
          </cell>
          <cell r="B11014" t="str">
            <v>5</v>
          </cell>
          <cell r="C11014" t="str">
            <v>Active</v>
          </cell>
          <cell r="D11014" t="str">
            <v>RENT, EQUIPMENT</v>
          </cell>
          <cell r="E11014" t="str">
            <v>RENT EQP:LIFTING BEAM 60-75 TON</v>
          </cell>
          <cell r="F11014" t="str">
            <v>RENT, EQUIPMENT: TYPE: LIFTING BEAM 60-75 TON</v>
          </cell>
        </row>
        <row r="11015">
          <cell r="A11015" t="str">
            <v>3000022266</v>
          </cell>
          <cell r="B11015" t="str">
            <v>4</v>
          </cell>
          <cell r="C11015" t="str">
            <v>Active</v>
          </cell>
          <cell r="D11015" t="str">
            <v>DISPOSE, MATERIAL</v>
          </cell>
          <cell r="E11015" t="str">
            <v>DISPOSE MTRL:EXCAVATED;MACHINERY</v>
          </cell>
          <cell r="F11015" t="str">
            <v>DISPOSE, MATERIAL: TYPE: EXCAVATED; METHOD: MACHINERY; AT APPROVED DISPOSAL SITE</v>
          </cell>
        </row>
        <row r="11016">
          <cell r="A11016" t="str">
            <v>3000021604</v>
          </cell>
          <cell r="B11016" t="str">
            <v>5</v>
          </cell>
          <cell r="C11016" t="str">
            <v>Active</v>
          </cell>
          <cell r="D11016" t="str">
            <v>DISPOSE, WASTE</v>
          </cell>
          <cell r="E11016" t="str">
            <v>DISPOSE WST:PHARMACEUTICAL WASTE</v>
          </cell>
          <cell r="F11016" t="str">
            <v>DISPOSE, WASTE: TYPE: PHARMACEUTICAL WASTE; METHOD: VEHICLE PER KG; CLASSIFICATION: 21KG AND ABOVE</v>
          </cell>
        </row>
        <row r="11017">
          <cell r="A11017" t="str">
            <v>3000021603</v>
          </cell>
          <cell r="B11017" t="str">
            <v>5</v>
          </cell>
          <cell r="C11017" t="str">
            <v>Active</v>
          </cell>
          <cell r="D11017" t="str">
            <v>DISPOSE, WASTE</v>
          </cell>
          <cell r="E11017" t="str">
            <v>DISPOSE WST:PHARMACEUTICAL WASTE</v>
          </cell>
          <cell r="F11017" t="str">
            <v>DISPOSE, WASTE: TYPE: PHARMACEUTICAL WASTE; METHOD: VEHICLE PER LOAD; CLASSIFICATION: BELOW 21KG MINIMUM</v>
          </cell>
        </row>
        <row r="11018">
          <cell r="A11018" t="str">
            <v>3000021602</v>
          </cell>
          <cell r="B11018" t="str">
            <v>5</v>
          </cell>
          <cell r="C11018" t="str">
            <v>Active</v>
          </cell>
          <cell r="D11018" t="str">
            <v>DISPOSE, WASTE</v>
          </cell>
          <cell r="E11018" t="str">
            <v>DISPOSE WST:INFECTIOUS AND SHARPS WASTE</v>
          </cell>
          <cell r="F11018" t="str">
            <v>DISPOSE, WASTE: TYPE: INFECTIOUS AND SHARPS WASTE; METHOD: VEHICLE PER KG; CLASSIFICATION: 21KG AND ABOVE</v>
          </cell>
        </row>
        <row r="11019">
          <cell r="A11019" t="str">
            <v>3000021601</v>
          </cell>
          <cell r="B11019" t="str">
            <v>5</v>
          </cell>
          <cell r="C11019" t="str">
            <v>Active</v>
          </cell>
          <cell r="D11019" t="str">
            <v>DISPOSE, WASTE</v>
          </cell>
          <cell r="E11019" t="str">
            <v>DISPOSE WST:INFECTIOUS AND SHARPS WASTE</v>
          </cell>
          <cell r="F11019" t="str">
            <v>DISPOSE, WASTE: TYPE: INFECTIOUS AND SHARPS WASTE; METHOD: VEHICLE PER LOAD; CLASSIFICATION: BELOW 21KG MINIMUM</v>
          </cell>
        </row>
        <row r="11020">
          <cell r="A11020" t="str">
            <v>3000021565</v>
          </cell>
          <cell r="B11020" t="str">
            <v>5</v>
          </cell>
          <cell r="C11020" t="str">
            <v>Active</v>
          </cell>
          <cell r="D11020" t="str">
            <v>INSPECT, EQUIPMENT, SAFETY</v>
          </cell>
          <cell r="E11020" t="str">
            <v>INSP EQP SFTY:FIRE HYDRANT</v>
          </cell>
          <cell r="F11020" t="str">
            <v>INSPECT, EQUIPMENT, SAFETY: TYPE: FIRE HYDRANT; METHOD: VISUAL INSPECTION; FEEDBACK: WRITTEN REPORT; THE SERVICE PROVIDER MUST BE A SANS 1475-1:2010 AND SANS 1475-2:2010 MARK PERMIT HOLDER IN ACCORDANCE WITH THE OCCUPATIONAL HEALTH AND SAFETY ACT NO 85 OF 1993; METHOD: CARRY OUT A VISUAL INSPECTION OF THE FIRE HYDRANT GENERAL CONDITION FOR CORROSION OR DAMAGE, MAKE SURE THE SECURITY SEAL NOT BEEN TAMPERED WITH; BREAK THE SEAL ON THE VALVE AND OPEN THE VALVE, FLUSH OUT THE FIRE HYDRANT UNTIL CLEAR WATER FLOWS; WHERE RESTRICTIONS EXIST THAT DO NOT PERMIT FLUSHING SUCH AS INDOOR FIRE HYDRANTS, USE A SUITABLE CONTAINER TO RELEASE A SMALL QUANTITY OF WATER TO CHECK THAT THE SEAL IS SERVICEABLE; CLOSE THE VALVE ON THE PUMP, CHECK ALL THE VALVES SEATS, REPLACE LEAKING VALVE SEATS; OPEN THE VALVE AND CHECK THE PRESSURE READING OF THE FIRE HYDRANT; RETURN THE FIRE HYDRANT TO THE CLOSED POSITION AND ATTACH A NEW SECURITY SEAL; MAKE SURE THE APPLICABLE SYMBOLIC SAFETY SIGN AND INFORMATION LABEL IS CORRECTLY PLACED AND IN GOOD CONDITION; SIGN-OFF ON THE INSPECTION TAG AND RECORD THE NEXT INSPECTION DATE; REPORT ANY DEFECTS SUCH AS EXPIRED SERVICE TAGS, DAMAGED OR MISSING FIRE HYDRANTS DAMAGED OR MISSING INFORMATION LABELS AND DAMAGED OR MISSING SYMBOLIC SAFETY SIGNS; REPLACE DAMAGED OR MISSING INFORMATION LABELS AND DAMAGED OR MISSING SYMBOLIC SAFETY SIGNS; FEEDBACK: WRITTEN REPORT; ALL WORK TO BE CARRIED OUT IN ACCORDANCE WITH SANS 1475-2 RECONDITIONING OF FIRE EQUIPMENT-HOSE REEL, HYDRANTS, AND BOOSTERS; METHOD: CARRY OUT A VISUAL INSPECTION OF THE FIRE HYDRANT GENERAL CONDITION FOR CORROSION OR DAMAGE, MAKE SURE THE SECURITY SEAL NOT BEEN TAMPERED WITH; BREAK THE SEAL ON THE VALVE AND OPEN THE VALVE, FLUSH OUT THE FIRE HYDRANT UNTIL CLEAR WATER FLOWS; WHERE RESTRICTIONS EXIST THAT DO NOT PERMIT FLUSHING SUCH AS INDOOR FIRE HYDRANTS, USE A SUITABLE CONTAINER TO RELEASE A SMALL QUANTITY OF WATER TO CHECK THAT THE SEAL IS SERVICEABLE; CLOSE THE VALVE ON THE PUMP, CHECK ALL THE VALVES SEATS, REPLACE LEAKING VALVE SEATS; OPEN THE VALVE AND CHECK THE PRESSURE READING OF THE FIRE HYDRANT; RETURN THE FIRE HYDRANT TO THE CLOSED POSITION AND ATTACH A NEW SECURITY SEAL; MAKE SURE THE APPLICABLE SYMBOLIC SAFETY SIGN AND INFORMATION LABEL IS CORRECTLY PLACED AND IN GOOD CONDITION; SIGN-OFF ON THE INSPECTION TAG AND RECORD THE NEXT INSPECTION DATE; REPORT ANY DEFECTS SUCH AS EXPIRED SERVICE TAGS, DAMAGED OR MISSING FIRE HYDRANTS DAMAGED OR MISSING INFORMATION LABELS AND DAMAGED OR MISSING SYMBOLIC SAFETY SIGNS; REPLACE DAMAGED OR MISSING INFORMATION LABELS AND DAMAGED OR MISSING SYMBOLIC SAFETY SIGNS; FEEDBACK: WRITTEN REPORT; ALL WORK TO BE CARRIED OUT IN ACCORDANCE WITH SANS 1475-2 RECONDITIONING OF FIRE EQUIPMENT-HOSE REEL, HYDRANTS, AND BOOSTERS</v>
          </cell>
        </row>
        <row r="11021">
          <cell r="A11021" t="str">
            <v>3000021564</v>
          </cell>
          <cell r="B11021" t="str">
            <v>5</v>
          </cell>
          <cell r="C11021" t="str">
            <v>Active</v>
          </cell>
          <cell r="D11021" t="str">
            <v>INSPECT, EQUIPMENT, SAFETY</v>
          </cell>
          <cell r="E11021" t="str">
            <v>INSP EQP SFTY:FIRE HOSE REEL</v>
          </cell>
          <cell r="F11021" t="str">
            <v>INSPECT, EQUIPMENT, SAFETY: TYPE: FIRE HOSE REEL; METHOD: VISUAL INSPECTION; FEEDBACK: WRITTEN REPORT; THE SERVICE PROVIDER MUST BE A SANS 1475-1:2010 AND SANS 1475-2:2010 MARK PERMIT HOLDER IN ACCORDANCE WITH THE OCCUPATIONAL HEALTH AND SAFETY ACT NO 85 OF 1993; METHOD: CARRY OUT A VISUAL INSPECTION OF THE HOSE REEL GENERAL CONDITION, MAKE SURE THE SECURITY SEAL ON THE CP VALVE HANDLE HAS NOT BEEN TAMPERED WITH AND THE ARROW ON THE CP HANDLE IS POINTING TOWARD THE REEL; MAKE SURE THAT THERE IS A NOZZLE ATTACHED TO THE HOSE; WHERE A PRESSURE GAUGE IS FITTED MAKE SURE THE WATER PRESSURE TO THE HOSE REEL IS AT LEAST 300 KPA; ROLL OUT THE HOSE AND CHECK FOR DAMAGE TO THE SHACKLE AND HOSE SUCH AS CUTS CRACKS KINKS, AND THAT THE LENGTH IS NO LONGER THAN 30 METRES AND NOT SHORTER THAN 28 METRES; BREAK THE SEAL ON THE CP VALVE AND OPEN THE VALVE, FLUSH OUT THE HOSE REEL UNTIL CLEAR WATER FLOWS; SHUT THE NOZZLE AND CHECK THE HOSE, GLANDS AND CONNECTIONS FOR LEAKS; CLOSE THE CP VALVE AND OPEN THE NOZZLE TO RELEASE ANY PRESSURE IN THE HOSE; REPAIR ANY LEAKS, IF NECESSARY REPLACE GLAND PACKING; RETURN THE HOSE TO THE STORED POSITION AND ATTACH A NEW SECURITY SEAL TO THE CP VALVE; MAKE SURE THE APPLICABLE SYMBOLIC SAFETY SIGN AND INFORMATION LABEL IS CORRECTLY PLACED AND IN GOOD CONDITION; SIGN-OFF ON THE INSPECTION TAG AND RECORD THE NEXT INSPECTION DATE; REPORT ANY DEFECTS SUCH AS EXPIRED SERVICE TAGS, DAMAGED OR MISSING FIRE HOSE REELS DAMAGED OR MISSING INFORMATION LABELS AND DAMAGED OR MISSING SYMBOLIC SAFETY SIGNS; REPLACE DAMAGED FIRE HOSE REELS, DAMAGED OR MISSING INFORMATION LABELS AND DAMAGED OR MISSING SYMBOLIC SAFETY SIGNS; ALL WORK TO BE CARRIED OUT IN ACCORDANCE WITH SANS 1475-2 RECONDITIONING OF FIRE EQUIPMENT-HOSE REEL, HYDRANTS, AND BOOSTERS; METHOD: CARRY OUT A VISUAL INSPECTION OF THE HOSE REEL GENERAL CONDITION, MAKE SURE THE SECURITY SEAL ON THE CP VALVE HANDLE HAS NOT BEEN TAMPERED WITH AND THE ARROW ON THE CP HANDLE IS POINTING TOWARD THE REEL; MAKE SURE THAT THERE IS A NOZZLE ATTACHED TO THE HOSE; WHERE A PRESSURE GAUGE IS FITTED MAKE SURE THE WATER PRESSURE TO THE HOSE REEL IS AT LEAST 300 KPA; ROLL OUT THE HOSE AND CHECK FOR DAMAGE TO THE SHACKLE AND HOSE SUCH AS CUTS CRACKS KINKS, AND THAT THE LENGTH IS NO LONGER THAN 30 METRES AND NOT SHORTER THAN 28 METRES; BREAK THE SEAL ON THE CP VALVE AND OPEN THE VALVE, FLUSH OUT THE HOSE REEL UNTIL CLEAR WATER FLOWS; SHUT THE NOZZLE AND CHECK THE HOSE, GLANDS AND CONNECTIONS FOR LEAKS; CLOSE THE CP VALVE AND OPEN THE NOZZLE TO RELEASE ANY PRESSURE IN THE HOSE; REPAIR ANY LEAKS, IF NECESSARY REPLACE GLAND PACKING; RETURN THE HOSE TO THE STORED POSITION AND ATTACH A NEW SECURITY SEAL TO THE CP VALVE; MAKE SURE THE APPLICABLE SYMBOLIC SAFETY SIGN AND INFORMATION LABEL IS CORRECTLY PLACED AND IN GOOD CONDITION; SIGN-OFF ON THE INSPECTION TAG AND RECORD THE NEXT INSPECTION DATE; REPORT ANY DEFECTS SUCH AS EXPIRED SERVICE TAGS, DAMAGED OR MISSING FIRE HOSE REELS DAMAGED OR MISSING INFORMATION LABELS AND DAMAGED OR MISSING SYMBOLIC SAFETY SIGNS; REPLACE DAMAGED FIRE HOSE REELS, DAMAGED OR MISSING INFORMATION LABELS AND DAMAGED OR MISSING SYMBOLIC SAFETY SIGNS; ALL WORK TO BE CARRIED OUT IN ACCORDANCE WITH SANS 1475-2 RECONDITIONING OF FIRE EQUIPMENT-HOSE REEL, HYDRANTS, AND BOOSTERS</v>
          </cell>
        </row>
        <row r="11022">
          <cell r="A11022" t="str">
            <v>3000021524</v>
          </cell>
          <cell r="B11022" t="str">
            <v>5</v>
          </cell>
          <cell r="C11022" t="str">
            <v>Active</v>
          </cell>
          <cell r="D11022" t="str">
            <v>PROVIDE, FACILITIES MANAGEMENT SERVICE</v>
          </cell>
          <cell r="E11022" t="str">
            <v>PRVD FAC MGMT SERV:PEST CONTROL</v>
          </cell>
          <cell r="F11022" t="str">
            <v>PROVIDE, FACILITIES MANAGEMENT SERVICE: TYPE: PEST CONTROL; METHOD: MONITOR AND REPORTING; SERVICE PROVIDER TO COMPLY WITH ALL REGULATIONS SUCH AS BUT NOT LIMITED TO MUNICIPALITY BYLAWS, HEALTH AND SAFETY REGULATIONS; METHOD: MANAGE PEST CONTROL SERVICES CONSISTING OF BUT NOT LIMITED TO LABOUR, SUPERVISION, ADMINISTRATION, INSPECTIONS, MONITORING, REPORTING, TOOLS, EQUIPMENT MAINTENANCE, CHEMICALS, POISONS AND CONSUMABLE MATERIALS; DEVELOP AN APPROVED INTEGRATED PEST MANAGEMENT PLAN; CONTROL AND SUPPRESSION OF INDOOR POPULATIONS OF RODENTS AND INSECTS; THE ADHERENCE TO GOOD OHASA PRACTICES AT ALL TIMES IN EXECUTION OF PEST CONTROL DUTIES; SERVICE PROVIDER TO BE REGISTERED AS PEST CONTROL OPERATOR; SERVICE PROVIDER TO PROVIDE LIST OF ENVIRONMENTALLY FRIENDLY PESTICIDES/INSECTICIDES THAT WILL BE USED; PEST CONTROL TO BE IN ACCORDANCE WITH SANS 10049 FOOD SAFETY MANAGEMENT AND R638 REGULATIONS GOVERNING GENERAL HYGIENE REQUIREMENTS FOR FOOD PREMISES AND THE TRANSPORT OF FOOD; METHOD: MANAGE PEST CONTROL SERVICES CONSISTING OF BUT NOT LIMITED TO LABOUR, SUPERVISION, ADMINISTRATION, INSPECTIONS, MONITORING, REPORTING, TOOLS, EQUIPMENT MAINTENANCE, CHEMICALS, POISONS AND CONSUMABLE MATERIALS; DEVELOP AN APPROVED INTEGRATED PEST MANAGEMENT PLAN; CONTROL AND SUPPRESSION OF INDOOR POPULATIONS OF RODENTS AND INSECTS; THE ADHERENCE TO GOOD OHASA PRACTICES AT ALL TIMES IN EXECUTION OF PEST CONTROL DUTIES; SERVICE PROVIDER TO BE REGISTERED AS PEST CONTROL OPERATOR; SERVICE PROVIDER TO PROVIDE LIST OF ENVIRONMENTALLY FRIENDLY PESTICIDES/INSECTICIDES THAT WILL BE USED; PEST CONTROL TO BE IN ACCORDANCE WITH SANS 10049 FOOD SAFETY MANAGEMENT AND R638 REGULATIONS GOVERNING GENERAL HYGIENE REQUIREMENTS FOR FOOD PREMISES AND THE TRANSPORT OF FOOD</v>
          </cell>
        </row>
        <row r="11023">
          <cell r="A11023" t="str">
            <v>3000021522</v>
          </cell>
          <cell r="B11023" t="str">
            <v>5</v>
          </cell>
          <cell r="C11023" t="str">
            <v>Active</v>
          </cell>
          <cell r="D11023" t="str">
            <v>MAINTAIN, EQUIPMENT, ELECTRICAL</v>
          </cell>
          <cell r="E11023" t="str">
            <v>MAINT EQP ELEC:EXTRACTOR;QUARTERLY</v>
          </cell>
          <cell r="F11023" t="str">
            <v>MAINTAIN, EQUIPMENT, ELECTRICAL: TYPE: EXTRACTOR; FREQUENCY: QUARTERLY; METHOD: KEEP IN GOOD WORKING ORDER; SERVICE PROVIDER TO COMPLY WITH ALL REGULATIONS SUCH AS BUT NOT LIMITED TO MUNICIPALITY BYLAWS, HEALTH AND SAFETY REGULATIONS; METHOD: KEEP IN GOOD WORKING EXTRACTOR BY CARRYING OUT PREVENTIVE AND PLANNED MAINTENANCE INCLUDING BUT NOT LIMITED TO CANOPIES, FILTERS, PLUMBING, DUCTING, PANELS, SOLENOIDS, STRAINERS, FANS, PUMPS AND ELECTRICAL; IF NECESSARY ADJUST WASH CYCLES, MAKE SURE THAT THE WATER PRESSURE IS SUFFICIENT AND THAT THE EXTRACTOR IS OPERATING EFFICIENTLY; METHOD: KEEP IN GOOD WORKING EXTRACTOR BY CARRYING OUT PREVENTIVE AND PLANNED MAINTENANCE INCLUDING BUT NOT LIMITED TO CANOPIES, FILTERS, PLUMBING, DUCTING, PANELS, SOLENOIDS, STRAINERS, FANS, PUMPS AND ELECTRICAL; IF NECESSARY ADJUST WASH CYCLES, MAKE SURE THAT THE WATER PRESSURE IS SUFFICIENT AND THAT THE EXTRACTOR IS OPERATING EFFICIENTLY; METHOD: KEEP IN GOOD WORKING EXTRACTOR BY CARRYING OUT PREVENTIVE AND PLANNED MAINTENANCE INCLUDING BUT NOT LIMITED TO CANOPIES, FILTERS, PLUMBING, DUCTING, PANELS, SOLENOIDS, STRAINERS, FANS, PUMPS AND ELECTRICAL; IF NECESSARY ADJUST WASH CYCLES, MAKE SURE THAT THE WATER PRESSURE IS SUFFICIENT AND THAT THE EXTRACTOR IS OPERATING EFFICIENTLY</v>
          </cell>
        </row>
        <row r="11024">
          <cell r="A11024" t="str">
            <v>3000021332</v>
          </cell>
          <cell r="B11024" t="str">
            <v>5</v>
          </cell>
          <cell r="C11024" t="str">
            <v>Active</v>
          </cell>
          <cell r="D11024" t="str">
            <v>PROVIDE, FACILITIES MANAGEMENT SERVICE</v>
          </cell>
          <cell r="E11024" t="str">
            <v>PRVD FAC MGMT SERV:FIRE FIGHTING EQUIP</v>
          </cell>
          <cell r="F11024" t="str">
            <v>PROVIDE, FACILITIES MANAGEMENT SERVICE: TYPE: FIRE FIGHTING EQUIPMENT; METHOD: RECORD KEEPING OF ALL STATUTORY AND MANAGEMENT INFORMATION; THE SERVICE PROVIDER MUST BE A SANS 1475-1:2010 AND SANS 1475-2:2010 MARK PERMIT HOLDER IN ACCORDANCE WITH THE OCCUPATIONAL HEALTH AND SAFETY ACT NO. 85 OF 1993; METHOD: RECORD KEEPING OF ALL STATUTORY AND MANAGEMENT INFORMATION INCLUDING BUT NOT LIMITED TO CERTIFICATIONS, SCHEDULES, RECORDS, ASSETS, STATISTICS AND ACCEPTANCES; PROVIDE INSPECTIONS, TESTING, GENERAL MAINTENANCE AND REPAIR OF EQUIPMENT; WHERE REQUIRED PRIOR TO SERVICING OR REPLACING ANY FIRE FIGHTING EQUIPMENT, INSPECT THE CONDITION AND THE QUANTITY THEREOF IN CONJUNCTION WITH THE FACILITIES REPRESENTATIVE; MAKE SURE ALL FIRE FIGHTING EQUIPMENT ARE LOCATED IN PLAIN VIEW, THAT THEY ARE READILY ACCESSIBLE AND IMMEDIATELY AVAILABLE IN THE EVENT OF FIRE; METHOD: RECORD KEEPING OF ALL STATUTORY AND MANAGEMENT INFORMATION INCLUDING BUT NOT LIMITED TO CERTIFICATIONS, SCHEDULES, RECORDS, ASSETS, STATISTICS AND ACCEPTANCES; PROVIDE INSPECTIONS, TESTING, GENERAL MAINTENANCE AND REPAIR OF EQUIPMENT; WHERE REQUIRED PRIOR TO SERVICING OR REPLACING ANY FIRE FIGHTING EQUIPMENT, INSPECT THE CONDITION AND THE QUANTITY THEREOF IN CONJUNCTION WITH THE FACILITIES REPRESENTATIVE; MAKE SURE ALL FIRE FIGHTING EQUIPMENT ARE LOCATED IN PLAIN VIEW, THAT THEY ARE READILY ACCESSIBLE AND IMMEDIATELY AVAILABLE IN THE EVENT OF FIRE</v>
          </cell>
        </row>
        <row r="11025">
          <cell r="A11025" t="str">
            <v>3000020613</v>
          </cell>
          <cell r="B11025" t="str">
            <v>5</v>
          </cell>
          <cell r="C11025" t="str">
            <v>Active</v>
          </cell>
          <cell r="D11025" t="str">
            <v>PROVIDE, FACILITIES MANAGEMENT SERVICE</v>
          </cell>
          <cell r="E11025" t="str">
            <v>PRVD FAC MGMT SERV:ELECTRICAL EQUIPMENT</v>
          </cell>
          <cell r="F11025" t="str">
            <v>PROVIDE, FACILITIES MANAGEMENT SERVICE: TYPE: ELECTRICAL EQUIPMENT; METHOD: RECORD KEEPING OF ALL STATUTORY AND MANAGEMENT INFORMATION; METHOD: RECORD KEEPING OF ALL STATUTORY AND MANAGEMENT INFORMATION INCLUDING BUT NOT LIMITED TO CERTIFICATIONS, SCHEDULES, RECORDS, ASSETS, STATISTICS AND ACCEPTANCES; ENGAGE IN ENERGY EFFICIENCY INITIATIVES AND SOLUTIONS; KEEP IN GOOD WORKING ORDER ALL ELECTRICAL EQUIPMENT BY CARRYING OUT INSTALLATIONS, MODIFICATIONS, CORRECTIVE, PREVENTIVE AND PLANNED MAINTENANCE TO THE LEVEL OF 380V; WHERE NECESSARY ATTEND TO SPECIALIZED AND HAZARDOUS INSTALLATIONS; WIRING OF PREMISES MUST BE DONE IN ACCORDANCE WITH SANS 10142-1; WHERE REQUIRED, PROVIDE CERTIFICATE OF COMPLIANCE AS PER OHS ACT NO 85 OF 1993; MAINTAIN IN GOOD CONDITION ALL INTERIOR AND EXTERIOR LIGHTING SYSTEMS INCLUDING BUT NOT LIMITED TO EMERGENCY, STREET, SECURITY AND PERIMETER LIGHTING; MAINTAIN IN GOOD CONDITION ALL POWER POINTS INCLUDING BUT NOT LIMITED TO SINGLE AND THREE PHASE POWER OUTLETS, POWER SKIRTING, POWER DISTRIBUTION UNITS AND POWER DOCKS; EMERGENCY LIGHTING SYSTEMS MUST COMPLY WITH SANS 0114-2; MAINTAIN IN GOOD WORKING CONDITION ALL POWER DISTRIBUTION EQUIPMENT INCLUDING BUT NOT LIMITED TO ELECTRICAL WIRING, SUPPLY CABLES, SWITCHGEAR, EARTH CONNECTIONS, BONDING, WATT-HOUR METERS, DISTRIBUTION BOARDS AND ASSOCIATED EQUIPMENT; MAINTAIN IN GOOD WORKING CONDITION DOMESTIC EQUIPMENT INCLUDING BUT NOT LIMITED TO PORTABLE EQUIPMENT, STOVES AND WATER HEATERS; WHERE APPLICABLE WORK DONE IN EXPLOSIVE ATMOSPHERES TO BE DONE IN ACCORDANCE WITH SANS 10086-1, IN PETROLEUM ENVIRONMENTS TO BE DONE IN ACCORDANCE WITH SANS 10089-2, IN HAZARDOUS ENVIRONMENTS TO BE DONE IN ACCORDANCE WITH SANS 10108, IN MEDICAL LOCATIONS IN ACCORDANCE WITH SANS 61558-2</v>
          </cell>
        </row>
        <row r="11026">
          <cell r="A11026" t="str">
            <v>3000020516</v>
          </cell>
          <cell r="B11026" t="str">
            <v>5</v>
          </cell>
          <cell r="C11026" t="str">
            <v>Active</v>
          </cell>
          <cell r="D11026" t="str">
            <v>PROVIDE, FACILITIES MANAGEMENT SERVICE</v>
          </cell>
          <cell r="E11026" t="str">
            <v>PRVD FAC MGMT SERV:PEST CONTROL</v>
          </cell>
          <cell r="F11026" t="str">
            <v>PROVIDE, FACILITIES MANAGEMENT SERVICE: TYPE: PEST CONTROL; METHOD: MONITOR AND REPORTING; SERVICE PROVIDER TO BE REGISTERED AS PEST CONTROL OPERATORS; SERVICE PROVIDER TO PROVIDE LIST OF ENVIRONMENTALLY FRIENDLY PESTICIDES/INSECTICIDES THAT WILL BE USED; PEST CONTROL TO BE IN ACCORDANCE WITH THE FERTILISERS, FARM FEEDS, AGRICULTURAL REMEDIES AND STOCK REMEDIES ACT; METHOD: MANAGE PEST CONTROL SERVICES CONSISTING OF BUT NOT LIMITED TO LABOUR, SUPERVISION, ADMINISTRATION, INSPECTIONS, MONITORING, REPORTING, TOOLS, EQUIPMENT MAINTENANCE, CHEMICALS, POISONS AND CONSUMABLE MATERIALS; DEVELOP AN APPROVED INTEGRATED PEST MANAGEMENT PLAN; CONTROL AND SUPPRESSION OF BUT NOT LIMITED TO INDOOR POPULATIONS OF RODENTS AND INSECTS, OUTDOOR POPULATIONS OF POTENTIALLY INDOOR INFESTING SPECIES, NESTS OF STINGING INSECTS AND ANY OTHER PEST POPULATIONS THAT ARE INCIDENTAL INVADERS; MONITOR AND REPORTING OF BUT NOT LIMITED TO UNUSUAL LEVELS OF OUTDOOR PESTS SUCH AS BIRDS, BATS, SNAKES, CATS, DOGS AND ALL OTHER VERTEBRATES OTHER THAN COMMENSAL RODENTS; MONITOR AND REPORTING OF BUT NOT LIMITED TO UNUSUAL LEVELS OF OUTDOOR PESTS SUCH AS TERMITES, WOOD DESTROYING ORGANISMS, MOSQUITOES AND PESTS THAT FEED ON VEGETATION; THE ADHERENCE TO GOOD OHASA PRACTICES AT ALL TIMES IN EXECUTION OF PEST CONTROL DUTIES; METHOD: MANAGE PEST CONTROL SERVICES CONSISTING OF BUT NOT LIMITED TO LABOUR, SUPERVISION, ADMINISTRATION, INSPECTIONS, MONITORING, REPORTING, TOOLS, EQUIPMENT MAINTENANCE, CHEMICALS, POISONS AND CONSUMABLE MATERIALS; DEVELOP AN APPROVED INTEGRATED PEST MANAGEMENT PLAN; CONTROL AND SUPPRESSION OF BUT NOT LIMITED TO INDOOR POPULATIONS OF RODENTS AND INSECTS, OUTDOOR POPULATIONS OF POTENTIALLY INDOOR INFESTING SPECIES, NESTS OF STINGING INSECTS AND ANY OTHER PEST POPULATIONS THAT ARE INCIDENTAL INVADERS; MONITOR AND REPORTING OF BUT NOT LIMITED TO UNUSUAL LEVELS OF OUTDOOR PESTS SUCH AS BIRDS, BATS, SNAKES, CATS, DOGS AND ALL OTHER VERTEBRATES OTHER THAN COMMENSAL RODENTS; MONITOR AND REPORTING OF BUT NOT LIMITED TO UNUSUAL LEVELS OF OUTDOOR PESTS SUCH AS TERMITES, WOOD DESTROYING ORGANISMS, MOSQUITOES AND PESTS THAT FEED ON VEGETATION; THE ADHERENCE TO GOOD OHASA PRACTICES AT ALL TIMES IN EXECUTION OF PEST CONTROL DUTIES</v>
          </cell>
        </row>
        <row r="11027">
          <cell r="A11027" t="str">
            <v>3000020409</v>
          </cell>
          <cell r="B11027" t="str">
            <v>5</v>
          </cell>
          <cell r="C11027" t="str">
            <v>Active</v>
          </cell>
          <cell r="D11027" t="str">
            <v>PROVIDE, FACILITIES MANAGEMENT SERVICE</v>
          </cell>
          <cell r="E11027" t="str">
            <v>PRVD FAC MGMT SERV:WASTE</v>
          </cell>
          <cell r="F11027" t="str">
            <v>PROVIDE, FACILITIES MANAGEMENT SERVICE: TYPE: WASTE; METHOD: RECORD KEEPING OF ALL STATUTORY AND MANAGEMENT INFORMATION; SERVICE PROVIDER TO COMPLY WITH ALL REGULATIONS SUCH AS BUT NOT LIMITED TO MUNICIPALITY BYLAWS, HEALTH AND SAFETY REGULATIONS; METHOD: RECORD KEEPING OF ALL STATUTORY AND MANAGEMENT INFORMATION INCLUDING BUT NOT LIMITED TO DELIVERIES, ASSETS, STATISTICS AND ACCEPTANCES; CARRY OUT INSPECTIONS OF EQUIPMENT, BINS AND WASTE STORAGE FACILITIES; PROVIDE GENERAL MAINTENANCE AND REPAIR OF EQUIPMENT; WHERE REQUIRED COLLECT SAMPLES FOR TESTING/ INSPECTION; THE SORTING AND CONTROL OF RECYCLABLE, HAZARDOUS AND GENERAL LANDFILL WASTE; THE REMOVAL OF WASTE BINS FROM DESIGNATED WASTE AREAS TO MAIN WASTE AREA; THE CLEANING AND HYGIENE MANAGEMENT OF WASTE SKIPS, BINS AND WASTE AREAS; WASTE AREAS MUST BE KEPT FREE OF UNPLEASANT ODOURS AND PEST INFESTATION; METHOD: RECORD KEEPING OF ALL STATUTORY AND MANAGEMENT INFORMATION INCLUDING BUT NOT LIMITED TO DELIVERIES, ASSETS, STATISTICS AND ACCEPTANCES; CARRY OUT INSPECTIONS OF EQUIPMENT, BINS AND WASTE STORAGE FACILITIES; PROVIDE GENERAL MAINTENANCE AND REPAIR OF EQUIPMENT; WHERE REQUIRED COLLECT SAMPLES FOR TESTING/ INSPECTION; THE SORTING AND CONTROL OF RECYCLABLE, HAZARDOUS AND GENERAL LANDFILL WASTE; THE REMOVAL OF WASTE BINS FROM DESIGNATED WASTE AREAS TO MAIN WASTE AREA; THE CLEANING AND HYGIENE MANAGEMENT OF WASTE SKIPS, BINS AND WASTE AREAS; WASTE AREAS MUST BE KEPT FREE OF UNPLEASANT ODOURS AND PEST INFESTATION</v>
          </cell>
        </row>
        <row r="11028">
          <cell r="A11028" t="str">
            <v>3000020021</v>
          </cell>
          <cell r="B11028" t="str">
            <v>5</v>
          </cell>
          <cell r="C11028" t="str">
            <v>Active</v>
          </cell>
          <cell r="D11028" t="str">
            <v>CLEAN, EQUIPMENT</v>
          </cell>
          <cell r="E11028" t="str">
            <v>CLEAN EQP:GAS ANALYSER;AS REQUIRED</v>
          </cell>
          <cell r="F11028" t="str">
            <v>CLEAN, EQUIPMENT: TYPE: GAS ANALYSER; METHOD: CLEANED WITH SOAPY WATER, AND RINSED WELL WITH DE-IONISED OR DISTILLED WATER; FREQUENCY: AS REQUIRED; MODEL NO: TRANSFIX; METHOD: IF A MEASUREMENT IS IN PROGRESS, PRESS THE RED STOP BUTTON, THIS WILL ABORT THE MEASUREMENT PROCESS AND BRING THE GAS ANALYSER INTO STANDBY MODE; SWITCH THE EXTERNAL CIRCUIT BREAKER OFF TO ISOLATE THE GAS ANALYSER; REMOVE THE STAINS ON THE UNIT USING SPONGE PADS AND DOMESTIC STAINLESS STEEL DETERGENT, THE SPONGE PAD SHOULD BE OF THE TYPE USED TO CLEAN NON-STICK COOKWARE TO PREVENT SCRATCHING; THE UNIT SHOULD THEN BE THOROUGHLY CLEANED WITH SOAPY WATER, AND RINSED WELL WITH DE-IONISED OR DISTILLED WATER TO REMOVE ALL TRACES OF CLEANING AGENT AND SOAP; IF NO DE-IONISED OR DISTILLED WATER IS AVAILABLE, CLEAN TAP WATER MAY BE USED; RE-ENERGISE THE GAS ANALYSER, IT WILL AUTOMATICALLY BEGIN MEASURING AT THE NEXT SCHEDULED TIME; METHOD: IF A MEASUREMENT IS IN PROGRESS, PRESS THE RED STOP BUTTON, THIS WILL ABORT THE MEASUREMENT PROCESS AND BRING THE GAS ANALYSER INTO STANDBY MODE; SWITCH THE EXTERNAL CIRCUIT BREAKER OFF TO ISOLATE THE GAS ANALYSER; REMOVE THE STAINS ON THE UNIT USING SPONGE PADS AND DOMESTIC STAINLESS STEEL DETERGENT, THE SPONGE PAD SHOULD BE OF THE TYPE USED TO CLEAN NON-STICK COOKWARE TO PREVENT SCRATCHING; THE UNIT SHOULD THEN BE THOROUGHLY CLEANED WITH SOAPY WATER, AND RINSED WELL WITH DE-IONISED OR DISTILLED WATER TO REMOVE ALL TRACES OF CLEANING AGENT AND SOAP; IF NO DE-IONISED OR DISTILLED WATER IS AVAILABLE, CLEAN TAP WATER MAY BE USED; RE-ENERGISE THE GAS ANALYSER, IT WILL AUTOMATICALLY BEGIN MEASURING AT THE NEXT SCHEDULED TIME</v>
          </cell>
        </row>
        <row r="11029">
          <cell r="A11029" t="str">
            <v>3000031173</v>
          </cell>
          <cell r="B11029" t="str">
            <v>5</v>
          </cell>
          <cell r="C11029" t="str">
            <v>Active</v>
          </cell>
          <cell r="D11029" t="str">
            <v>HIRE, GENERAL LABOR</v>
          </cell>
          <cell r="E11029" t="str">
            <v>HIRE GEN LABR:JUNIOR;NONE;1</v>
          </cell>
          <cell r="F11029" t="str">
            <v>HIRE, GENERAL LABOR: EXPERIENCE LEVEL: JUNIOR; RESOURCE TYPE: SAMPLING AND ASSISTANCE; QUALIFICATION: MATRIC; N3 AND DRIVERS LICENCE; CERTIFICATION: NONE; NUMBER OF YEARS EXPERIENCE: 1; REQUIRED EXPERIENCE: GENERAL WORKER</v>
          </cell>
        </row>
        <row r="11030">
          <cell r="A11030" t="str">
            <v>3000017242</v>
          </cell>
          <cell r="B11030" t="str">
            <v>5</v>
          </cell>
          <cell r="C11030" t="str">
            <v>Active</v>
          </cell>
          <cell r="D11030" t="str">
            <v>TEST, COAL</v>
          </cell>
          <cell r="E11030" t="str">
            <v>TEST, COAL:STOCKPILE SAFETY</v>
          </cell>
          <cell r="F11030" t="str">
            <v>TEST, COAL: TYPE: STOCKPILE SAFETY; FREQUENCY: EVERY SIX MONTHS; METHOD: STRATEGIC; SEASON &amp; LIVE STOCKPILES; FEEDBACK: TECHNICAL REPORT; COMPREHENSIVE</v>
          </cell>
        </row>
        <row r="11031">
          <cell r="A11031" t="str">
            <v>3000043840</v>
          </cell>
          <cell r="B11031" t="str">
            <v>5</v>
          </cell>
          <cell r="C11031" t="str">
            <v>Active</v>
          </cell>
          <cell r="D11031" t="str">
            <v>REPAIR, EQUIPMENT</v>
          </cell>
          <cell r="E11031" t="str">
            <v>REPR EQP:PULLEY; HT BEND;LAGGING</v>
          </cell>
          <cell r="F11031" t="str">
            <v>REPAIR, EQUIPMENT: TYPE: PULLEY; HT BEND; METHOD: LAGGING; DIA 630 MM; FACE WD 2.3 M</v>
          </cell>
        </row>
        <row r="11032">
          <cell r="A11032" t="str">
            <v>3000043868</v>
          </cell>
          <cell r="B11032" t="str">
            <v>5</v>
          </cell>
          <cell r="C11032" t="str">
            <v>Active</v>
          </cell>
          <cell r="D11032" t="str">
            <v>REPAIR, EQUIPMENT</v>
          </cell>
          <cell r="E11032" t="str">
            <v>REPR EQP:PULLEY; HT 90 BEND;LAGGING</v>
          </cell>
          <cell r="F11032" t="str">
            <v>REPAIR, EQUIPMENT: TYPE: PULLEY; HT 90 BEND; METHOD: LAGGING; DIA 800 MM; FACE WD 2 M</v>
          </cell>
        </row>
        <row r="11033">
          <cell r="A11033" t="str">
            <v>3000043856</v>
          </cell>
          <cell r="B11033" t="str">
            <v>5</v>
          </cell>
          <cell r="C11033" t="str">
            <v>Active</v>
          </cell>
          <cell r="D11033" t="str">
            <v>REPAIR, EQUIPMENT</v>
          </cell>
          <cell r="E11033" t="str">
            <v>REPR EQP:PULLEY; HEAD;LAGGING</v>
          </cell>
          <cell r="F11033" t="str">
            <v>REPAIR, EQUIPMENT: TYPE: PULLEY; HEAD; METHOD: LAGGING; DIA 630 MM; FACE WD 1.35 M</v>
          </cell>
        </row>
        <row r="11034">
          <cell r="A11034" t="str">
            <v>3000043843</v>
          </cell>
          <cell r="B11034" t="str">
            <v>5</v>
          </cell>
          <cell r="C11034" t="str">
            <v>Active</v>
          </cell>
          <cell r="D11034" t="str">
            <v>REPAIR, EQUIPMENT</v>
          </cell>
          <cell r="E11034" t="str">
            <v>REPR EQP:PULLEY; HT SNUB;LAGGING</v>
          </cell>
          <cell r="F11034" t="str">
            <v>REPAIR, EQUIPMENT: TYPE: PULLEY; HT SNUB; METHOD: LAGGING; DIA 630 MM; FACE WD 1.35 M</v>
          </cell>
        </row>
        <row r="11035">
          <cell r="A11035" t="str">
            <v>3000043844</v>
          </cell>
          <cell r="B11035" t="str">
            <v>5</v>
          </cell>
          <cell r="C11035" t="str">
            <v>Active</v>
          </cell>
          <cell r="D11035" t="str">
            <v>REPAIR, EQUIPMENT</v>
          </cell>
          <cell r="E11035" t="str">
            <v>REPR EQP:PULLEY; TAKE-UP;LAGGING</v>
          </cell>
          <cell r="F11035" t="str">
            <v>REPAIR, EQUIPMENT: TYPE: PULLEY; TAKE-UP; METHOD: LAGGING; DIA 400 MM; FACE WD 1.35 M</v>
          </cell>
        </row>
        <row r="11036">
          <cell r="A11036" t="str">
            <v>3000043842</v>
          </cell>
          <cell r="B11036" t="str">
            <v>5</v>
          </cell>
          <cell r="C11036" t="str">
            <v>Active</v>
          </cell>
          <cell r="D11036" t="str">
            <v>REPAIR, EQUIPMENT</v>
          </cell>
          <cell r="E11036" t="str">
            <v>REPR EQP:PULLEY; TAIL;LAGGING</v>
          </cell>
          <cell r="F11036" t="str">
            <v>REPAIR, EQUIPMENT: TYPE: PULLEY; TAIL; METHOD: LAGGING; DIA 630 MM; FACE WD 1.35 M</v>
          </cell>
        </row>
        <row r="11037">
          <cell r="A11037" t="str">
            <v>3000043847</v>
          </cell>
          <cell r="B11037" t="str">
            <v>5</v>
          </cell>
          <cell r="C11037" t="str">
            <v>Active</v>
          </cell>
          <cell r="D11037" t="str">
            <v>REPAIR, EQUIPMENT</v>
          </cell>
          <cell r="E11037" t="str">
            <v>REPR EQP:PULLEY; TAKE-UP;LAGGING</v>
          </cell>
          <cell r="F11037" t="str">
            <v>REPAIR, EQUIPMENT: TYPE: PULLEY; TAKE-UP; METHOD: LAGGING; DIA 500 MM; FACE WD 1.35 M</v>
          </cell>
        </row>
        <row r="11038">
          <cell r="A11038" t="str">
            <v>3000043862</v>
          </cell>
          <cell r="B11038" t="str">
            <v>5</v>
          </cell>
          <cell r="C11038" t="str">
            <v>Active</v>
          </cell>
          <cell r="D11038" t="str">
            <v>REPAIR, EQUIPMENT</v>
          </cell>
          <cell r="E11038" t="str">
            <v>REPR EQP:PULLEY; HEAD;LAGGING</v>
          </cell>
          <cell r="F11038" t="str">
            <v>REPAIR, EQUIPMENT: TYPE: PULLEY; HEAD; METHOD: LAGGING; DIA 1 M; FACE WD 2.3 M</v>
          </cell>
        </row>
        <row r="11039">
          <cell r="A11039" t="str">
            <v>3000043848</v>
          </cell>
          <cell r="B11039" t="str">
            <v>5</v>
          </cell>
          <cell r="C11039" t="str">
            <v>Active</v>
          </cell>
          <cell r="D11039" t="str">
            <v>REPAIR, EQUIPMENT</v>
          </cell>
          <cell r="E11039" t="str">
            <v>REPR EQP:PULLEY; HT BEND;LAGGING</v>
          </cell>
          <cell r="F11039" t="str">
            <v>REPAIR, EQUIPMENT: TYPE: PULLEY; HT BEND; METHOD: LAGGING; DIA 800 MM; FACE WD 2 M</v>
          </cell>
        </row>
        <row r="11040">
          <cell r="A11040" t="str">
            <v>3000043859</v>
          </cell>
          <cell r="B11040" t="str">
            <v>5</v>
          </cell>
          <cell r="C11040" t="str">
            <v>Active</v>
          </cell>
          <cell r="D11040" t="str">
            <v>REPAIR, EQUIPMENT</v>
          </cell>
          <cell r="E11040" t="str">
            <v>REPR EQP:PULLEY; LT BEND;LAGGING</v>
          </cell>
          <cell r="F11040" t="str">
            <v>REPAIR, EQUIPMENT: TYPE: PULLEY; LT BEND; METHOD: LAGGING; DIA 500 MM; FACE WD 2.3 M</v>
          </cell>
        </row>
        <row r="11041">
          <cell r="A11041" t="str">
            <v>3000043839</v>
          </cell>
          <cell r="B11041" t="str">
            <v>5</v>
          </cell>
          <cell r="C11041" t="str">
            <v>Active</v>
          </cell>
          <cell r="D11041" t="str">
            <v>REPAIR, EQUIPMENT</v>
          </cell>
          <cell r="E11041" t="str">
            <v>REPR EQP:PULLEY; TAIL; TAKE-UP;LAGGING</v>
          </cell>
          <cell r="F11041" t="str">
            <v>REPAIR, EQUIPMENT: TYPE: PULLEY; TAIL; TAKE-UP; METHOD: LAGGING; DIA 1 M; FACE WD 2.6M</v>
          </cell>
        </row>
        <row r="11042">
          <cell r="A11042" t="str">
            <v>3000043860</v>
          </cell>
          <cell r="B11042" t="str">
            <v>5</v>
          </cell>
          <cell r="C11042" t="str">
            <v>Active</v>
          </cell>
          <cell r="D11042" t="str">
            <v>REPAIR, EQUIPMENT</v>
          </cell>
          <cell r="E11042" t="str">
            <v>REPR EQP:PULLEY; HEAD;LAGGING</v>
          </cell>
          <cell r="F11042" t="str">
            <v>REPAIR, EQUIPMENT: TYPE: PULLEY; HEAD; METHOD: LAGGING; DIA 1 M; FACE WD 2 M</v>
          </cell>
        </row>
        <row r="11043">
          <cell r="A11043" t="str">
            <v>3000043861</v>
          </cell>
          <cell r="B11043" t="str">
            <v>5</v>
          </cell>
          <cell r="C11043" t="str">
            <v>Active</v>
          </cell>
          <cell r="D11043" t="str">
            <v>REPAIR, EQUIPMENT</v>
          </cell>
          <cell r="E11043" t="str">
            <v>REPR EQP:PULLEY; DRIVE;LAGGING</v>
          </cell>
          <cell r="F11043" t="str">
            <v>REPAIR, EQUIPMENT: TYPE: PULLEY; DRIVE; METHOD: LAGGING; DIA 800 MM; FACE WD 2.3 M</v>
          </cell>
        </row>
        <row r="11044">
          <cell r="A11044" t="str">
            <v>3000043864</v>
          </cell>
          <cell r="B11044" t="str">
            <v>5</v>
          </cell>
          <cell r="C11044" t="str">
            <v>Active</v>
          </cell>
          <cell r="D11044" t="str">
            <v>REPAIR, EQUIPMENT</v>
          </cell>
          <cell r="E11044" t="str">
            <v>REPR EQP:PULLEY; LT BEND; TAKE UP; TAL</v>
          </cell>
          <cell r="F11044" t="str">
            <v>REPAIR, EQUIPMENT: TYPE: PULLEY; LT BEND; TAKE UP; TAL; METHOD: LAGGING; DIA 630 MM; FACE WD 2.3 M</v>
          </cell>
        </row>
        <row r="11045">
          <cell r="A11045" t="str">
            <v>3000043869</v>
          </cell>
          <cell r="B11045" t="str">
            <v>5</v>
          </cell>
          <cell r="C11045" t="str">
            <v>Active</v>
          </cell>
          <cell r="D11045" t="str">
            <v>REPAIR, EQUIPMENT</v>
          </cell>
          <cell r="E11045" t="str">
            <v>REPR EQP:PULLEY; LT BEND;LAGGING</v>
          </cell>
          <cell r="F11045" t="str">
            <v>REPAIR, EQUIPMENT: TYPE: PULLEY; LT BEND; METHOD: LAGGING; DIA 500 MM; FACE WD 1.35 M</v>
          </cell>
        </row>
        <row r="11046">
          <cell r="A11046" t="str">
            <v>3000043836</v>
          </cell>
          <cell r="B11046" t="str">
            <v>5</v>
          </cell>
          <cell r="C11046" t="str">
            <v>Active</v>
          </cell>
          <cell r="D11046" t="str">
            <v>REPAIR, EQUIPMENT</v>
          </cell>
          <cell r="E11046" t="str">
            <v>REPR EQP:PULLEY; HT/HEAD;LAGGING</v>
          </cell>
          <cell r="F11046" t="str">
            <v>REPAIR, EQUIPMENT: TYPE: PULLEY; HT/HEAD; METHOD: LAGGING; DIA 800 MM; FACE WD 2.3 M</v>
          </cell>
        </row>
        <row r="11047">
          <cell r="A11047" t="str">
            <v>3000043857</v>
          </cell>
          <cell r="B11047" t="str">
            <v>5</v>
          </cell>
          <cell r="C11047" t="str">
            <v>Active</v>
          </cell>
          <cell r="D11047" t="str">
            <v>REPAIR, EQUIPMENT</v>
          </cell>
          <cell r="E11047" t="str">
            <v>REPR EQP:PULLEY; TAIL;LAGGING</v>
          </cell>
          <cell r="F11047" t="str">
            <v>REPAIR, EQUIPMENT: TYPE: PULLEY; TAIL; METHOD: LAGGING; DIA 500 MM; FACE WD 1.35 M</v>
          </cell>
        </row>
        <row r="11048">
          <cell r="A11048" t="str">
            <v>3000043852</v>
          </cell>
          <cell r="B11048" t="str">
            <v>5</v>
          </cell>
          <cell r="C11048" t="str">
            <v>Active</v>
          </cell>
          <cell r="D11048" t="str">
            <v>REPAIR, EQUIPMENT</v>
          </cell>
          <cell r="E11048" t="str">
            <v>REPR EQP:PULLEY; TAIL; TAKE-UP;LAGGING</v>
          </cell>
          <cell r="F11048" t="str">
            <v>REPAIR, EQUIPMENT: TYPE: PULLEY; TAIL; TAKE-UP; METHOD: LAGGING; DIA 630 MM; FACE WD 2.3 M</v>
          </cell>
        </row>
        <row r="11049">
          <cell r="A11049" t="str">
            <v>3000043855</v>
          </cell>
          <cell r="B11049" t="str">
            <v>5</v>
          </cell>
          <cell r="C11049" t="str">
            <v>Active</v>
          </cell>
          <cell r="D11049" t="str">
            <v>REPAIR, EQUIPMENT</v>
          </cell>
          <cell r="E11049" t="str">
            <v>REPR EQP:PULLEY; TAIL;LAGGING</v>
          </cell>
          <cell r="F11049" t="str">
            <v>REPAIR, EQUIPMENT: TYPE: PULLEY; TAIL; METHOD: LAGGING; DIA 800 MM; FACE WD 2.3 M</v>
          </cell>
        </row>
        <row r="11050">
          <cell r="A11050" t="str">
            <v>3000043871</v>
          </cell>
          <cell r="B11050" t="str">
            <v>5</v>
          </cell>
          <cell r="C11050" t="str">
            <v>Active</v>
          </cell>
          <cell r="D11050" t="str">
            <v>REPAIR, EQUIPMENT</v>
          </cell>
          <cell r="E11050" t="str">
            <v>REPR EQP:PULLEY; TAKE-UP; BEND;LAGGING</v>
          </cell>
          <cell r="F11050" t="str">
            <v>REPAIR, EQUIPMENT: TYPE: PULLEY; TAKE-UP; BEND; METHOD: LAGGING; DIA 500 MM; FACE WD 1.35 M</v>
          </cell>
        </row>
        <row r="11051">
          <cell r="A11051" t="str">
            <v>3000043854</v>
          </cell>
          <cell r="B11051" t="str">
            <v>5</v>
          </cell>
          <cell r="C11051" t="str">
            <v>Active</v>
          </cell>
          <cell r="D11051" t="str">
            <v>REPAIR, EQUIPMENT</v>
          </cell>
          <cell r="E11051" t="str">
            <v>REPR EQP:PULLEY; HT 180 BEND;LAGGING</v>
          </cell>
          <cell r="F11051" t="str">
            <v>REPAIR, EQUIPMENT: TYPE: PULLEY; HT 180 BEND; METHOD: LAGGING; DIA 800 MM; FACE WD 2 M</v>
          </cell>
        </row>
        <row r="11052">
          <cell r="A11052" t="str">
            <v>3000043838</v>
          </cell>
          <cell r="B11052" t="str">
            <v>5</v>
          </cell>
          <cell r="C11052" t="str">
            <v>Active</v>
          </cell>
          <cell r="D11052" t="str">
            <v>REPAIR, EQUIPMENT</v>
          </cell>
          <cell r="E11052" t="str">
            <v>REPR EQP:PULLEY; HEAD SNUB;LAGGING</v>
          </cell>
          <cell r="F11052" t="str">
            <v>REPAIR, EQUIPMENT: TYPE: PULLEY; HEAD SNUB; METHOD: LAGGING; DIA 500 MM; FACE WD 1.35 M</v>
          </cell>
        </row>
        <row r="11053">
          <cell r="A11053" t="str">
            <v>3000043873</v>
          </cell>
          <cell r="B11053" t="str">
            <v>5</v>
          </cell>
          <cell r="C11053" t="str">
            <v>Active</v>
          </cell>
          <cell r="D11053" t="str">
            <v>REPAIR, EQUIPMENT</v>
          </cell>
          <cell r="E11053" t="str">
            <v>REPR EQP:PULLEY; BEND;LAGGING</v>
          </cell>
          <cell r="F11053" t="str">
            <v>REPAIR, EQUIPMENT: TYPE: PULLEY; BEND; METHOD: LAGGING; DIA 400 MM; FACE WD 1.35 M</v>
          </cell>
        </row>
        <row r="11054">
          <cell r="A11054" t="str">
            <v>3000043870</v>
          </cell>
          <cell r="B11054" t="str">
            <v>5</v>
          </cell>
          <cell r="C11054" t="str">
            <v>Active</v>
          </cell>
          <cell r="D11054" t="str">
            <v>REPAIR, EQUIPMENT</v>
          </cell>
          <cell r="E11054" t="str">
            <v>REPR EQP:PULLEY; TAIL; TAKE-UP; LT BEND</v>
          </cell>
          <cell r="F11054" t="str">
            <v>REPAIR, EQUIPMENT: TYPE: PULLEY; TAIL; TAKE-UP; LT BEND; METHOD: LAGGING; DIA 630 MM; FACE WD 2.3 M</v>
          </cell>
        </row>
        <row r="11055">
          <cell r="A11055" t="str">
            <v>3000043837</v>
          </cell>
          <cell r="B11055" t="str">
            <v>5</v>
          </cell>
          <cell r="C11055" t="str">
            <v>Active</v>
          </cell>
          <cell r="D11055" t="str">
            <v>REPAIR, EQUIPMENT</v>
          </cell>
          <cell r="E11055" t="str">
            <v>REPR EQP:PULLEY; LT BEND;LAGGING</v>
          </cell>
          <cell r="F11055" t="str">
            <v>REPAIR, EQUIPMENT: TYPE: PULLEY; LT BEND; METHOD: LAGGING; DIA 500 MM; FACE WD 2 M</v>
          </cell>
        </row>
        <row r="11056">
          <cell r="A11056" t="str">
            <v>3000043846</v>
          </cell>
          <cell r="B11056" t="str">
            <v>5</v>
          </cell>
          <cell r="C11056" t="str">
            <v>Active</v>
          </cell>
          <cell r="D11056" t="str">
            <v>REPAIR, EQUIPMENT</v>
          </cell>
          <cell r="E11056" t="str">
            <v>REPR EQP:PULLEY; BEND; TAKE UP;LAGGING</v>
          </cell>
          <cell r="F11056" t="str">
            <v>REPAIR, EQUIPMENT: TYPE: PULLEY; BEND; TAKE UP; METHOD: LAGGING; DIA 800; FACE WD 2.3 MM</v>
          </cell>
        </row>
        <row r="11057">
          <cell r="A11057" t="str">
            <v>3000043853</v>
          </cell>
          <cell r="B11057" t="str">
            <v>5</v>
          </cell>
          <cell r="C11057" t="str">
            <v>Active</v>
          </cell>
          <cell r="D11057" t="str">
            <v>REPAIR, EQUIPMENT</v>
          </cell>
          <cell r="E11057" t="str">
            <v>REPR EQP:PULLEY; TAKE-UP;LAGGING</v>
          </cell>
          <cell r="F11057" t="str">
            <v>REPAIR, EQUIPMENT: TYPE: PULLEY; TAKE-UP; METHOD: LAGGING; DIA 630 MM; FACE WD 2 M</v>
          </cell>
        </row>
        <row r="11058">
          <cell r="A11058" t="str">
            <v>3000043872</v>
          </cell>
          <cell r="B11058" t="str">
            <v>5</v>
          </cell>
          <cell r="C11058" t="str">
            <v>Active</v>
          </cell>
          <cell r="D11058" t="str">
            <v>REPAIR, EQUIPMENT</v>
          </cell>
          <cell r="E11058" t="str">
            <v>REPR EQP:PULLEY; PRIMARY DRIVE;LAGGING</v>
          </cell>
          <cell r="F11058" t="str">
            <v>REPAIR, EQUIPMENT: TYPE: PULLEY; PRIMARY DRIVE; METHOD: LAGGING; DIA 1 M; FACE WD 2.3 M</v>
          </cell>
        </row>
        <row r="11059">
          <cell r="A11059" t="str">
            <v>3000043866</v>
          </cell>
          <cell r="B11059" t="str">
            <v>5</v>
          </cell>
          <cell r="C11059" t="str">
            <v>Active</v>
          </cell>
          <cell r="D11059" t="str">
            <v>REPAIR, EQUIPMENT</v>
          </cell>
          <cell r="E11059" t="str">
            <v>REPR EQP:PULLEY; DRIVE;LAGGING</v>
          </cell>
          <cell r="F11059" t="str">
            <v>REPAIR, EQUIPMENT: TYPE: PULLEY; DRIVE; METHOD: LAGGING; DIA 630 MM; FACE WD 1.35 M</v>
          </cell>
        </row>
        <row r="11060">
          <cell r="A11060" t="str">
            <v>3000043841</v>
          </cell>
          <cell r="B11060" t="str">
            <v>5</v>
          </cell>
          <cell r="C11060" t="str">
            <v>Active</v>
          </cell>
          <cell r="D11060" t="str">
            <v>REPAIR, EQUIPMENT</v>
          </cell>
          <cell r="E11060" t="str">
            <v>REPR EQP:PULLEY; SECONDARY DRIVE;LAGGING</v>
          </cell>
          <cell r="F11060" t="str">
            <v>REPAIR, EQUIPMENT: TYPE: PULLEY; SECONDARY DRIVE; METHOD: LAGGING; DIA 1 M; FACE WD 2.3 M</v>
          </cell>
        </row>
        <row r="11061">
          <cell r="A11061" t="str">
            <v>3000043849</v>
          </cell>
          <cell r="B11061" t="str">
            <v>5</v>
          </cell>
          <cell r="C11061" t="str">
            <v>Active</v>
          </cell>
          <cell r="D11061" t="str">
            <v>REPAIR, EQUIPMENT</v>
          </cell>
          <cell r="E11061" t="str">
            <v>REPR EQP:PULLEY; TAIL;LAGGING</v>
          </cell>
          <cell r="F11061" t="str">
            <v>REPAIR, EQUIPMENT: TYPE: PULLEY; TAIL; METHOD: LAGGING; DIA 800 MM; FACE WD 2 M</v>
          </cell>
        </row>
        <row r="11062">
          <cell r="A11062" t="str">
            <v>3000043851</v>
          </cell>
          <cell r="B11062" t="str">
            <v>5</v>
          </cell>
          <cell r="C11062" t="str">
            <v>Active</v>
          </cell>
          <cell r="D11062" t="str">
            <v>REPAIR, EQUIPMENT</v>
          </cell>
          <cell r="E11062" t="str">
            <v>REPR EQP:PULLEY; HT BEND;LAGGING</v>
          </cell>
          <cell r="F11062" t="str">
            <v>REPAIR, EQUIPMENT: TYPE: PULLEY; HT BEND; METHOD: LAGGING; DIA 1 M; FACE WD 2.3 M</v>
          </cell>
        </row>
        <row r="11063">
          <cell r="A11063" t="str">
            <v>3000043865</v>
          </cell>
          <cell r="B11063" t="str">
            <v>5</v>
          </cell>
          <cell r="C11063" t="str">
            <v>Active</v>
          </cell>
          <cell r="D11063" t="str">
            <v>REPAIR, EQUIPMENT</v>
          </cell>
          <cell r="E11063" t="str">
            <v>REPR EQP:PULLEY; DRIVE SNUB;LAGGING</v>
          </cell>
          <cell r="F11063" t="str">
            <v>REPAIR, EQUIPMENT: TYPE: PULLEY; DRIVE SNUB; METHOD: LAGGING; DIA 406 MM; FACE WD 1.35 M</v>
          </cell>
        </row>
        <row r="11064">
          <cell r="A11064" t="str">
            <v>3000043863</v>
          </cell>
          <cell r="B11064" t="str">
            <v>5</v>
          </cell>
          <cell r="C11064" t="str">
            <v>Active</v>
          </cell>
          <cell r="D11064" t="str">
            <v>REPAIR, EQUIPMENT</v>
          </cell>
          <cell r="E11064" t="str">
            <v>REPR EQP:PULLEY; HEAD;LAGGING</v>
          </cell>
          <cell r="F11064" t="str">
            <v>REPAIR, EQUIPMENT: TYPE: PULLEY; HEAD; METHOD: LAGGING; DIA 710 MM; FACE WD 1.35 M</v>
          </cell>
        </row>
        <row r="11065">
          <cell r="A11065" t="str">
            <v>3000043867</v>
          </cell>
          <cell r="B11065" t="str">
            <v>5</v>
          </cell>
          <cell r="C11065" t="str">
            <v>Active</v>
          </cell>
          <cell r="D11065" t="str">
            <v>REPAIR, EQUIPMENT</v>
          </cell>
          <cell r="E11065" t="str">
            <v>REPR EQP:PULLEY; TAIL; TAKE-UP;LAGGING</v>
          </cell>
          <cell r="F11065" t="str">
            <v>REPAIR, EQUIPMENT: TYPE: PULLEY; TAIL; TAKE-UP; METHOD: LAGGING; DIA 800 MM; FACE WD 2 M</v>
          </cell>
        </row>
        <row r="11066">
          <cell r="A11066" t="str">
            <v>3000043850</v>
          </cell>
          <cell r="B11066" t="str">
            <v>5</v>
          </cell>
          <cell r="C11066" t="str">
            <v>Active</v>
          </cell>
          <cell r="D11066" t="str">
            <v>REPAIR, EQUIPMENT</v>
          </cell>
          <cell r="E11066" t="str">
            <v>REPR EQP:PULLEY; HT SNUB;LAGGING</v>
          </cell>
          <cell r="F11066" t="str">
            <v>REPAIR, EQUIPMENT: TYPE: PULLEY; HT SNUB; METHOD: LAGGING; DIA 630 MM; FACE WD 1.35 M</v>
          </cell>
        </row>
        <row r="11067">
          <cell r="A11067" t="str">
            <v>3000043858</v>
          </cell>
          <cell r="B11067" t="str">
            <v>5</v>
          </cell>
          <cell r="C11067" t="str">
            <v>Active</v>
          </cell>
          <cell r="D11067" t="str">
            <v>REPAIR, EQUIPMENT</v>
          </cell>
          <cell r="E11067" t="str">
            <v>REPR EQP:PULLEY; DRIVE;LAGGING</v>
          </cell>
          <cell r="F11067" t="str">
            <v>REPAIR, EQUIPMENT: TYPE: PULLEY; DRIVE; METHOD: LAGGING; DIA 1 M; FACE WD 2.6 M</v>
          </cell>
        </row>
        <row r="11068">
          <cell r="A11068" t="str">
            <v>3000043845</v>
          </cell>
          <cell r="B11068" t="str">
            <v>5</v>
          </cell>
          <cell r="C11068" t="str">
            <v>Active</v>
          </cell>
          <cell r="D11068" t="str">
            <v>REPAIR, EQUIPMENT</v>
          </cell>
          <cell r="E11068" t="str">
            <v>REPR EQP:PULLEY; HT BEND;LAGGING</v>
          </cell>
          <cell r="F11068" t="str">
            <v>REPAIR, EQUIPMENT: TYPE: PULLEY; HT BEND; METHOD: LAGGING; DIA 800 MM; FACE WD 2.3 M</v>
          </cell>
        </row>
        <row r="11069">
          <cell r="A11069" t="str">
            <v>3000043823</v>
          </cell>
          <cell r="B11069" t="str">
            <v>5</v>
          </cell>
          <cell r="C11069" t="str">
            <v>Active</v>
          </cell>
          <cell r="D11069" t="str">
            <v>REPAIR, BELT</v>
          </cell>
          <cell r="E11069" t="str">
            <v>REPR BELT:ST1600; 1.5 M;STEEL CORD</v>
          </cell>
          <cell r="F11069" t="str">
            <v>REPAIR, BELT: TYPE: ST1600; 1.5 M; MATERIAL: STEEL CORD; METHOD: SPLICING; COVER THK 8 X 5 MM</v>
          </cell>
        </row>
        <row r="11070">
          <cell r="A11070" t="str">
            <v>3000043834</v>
          </cell>
          <cell r="B11070" t="str">
            <v>5</v>
          </cell>
          <cell r="C11070" t="str">
            <v>Active</v>
          </cell>
          <cell r="D11070" t="str">
            <v>REPAIR, BELT</v>
          </cell>
          <cell r="E11070" t="str">
            <v>REPR BELT:ST800; 1.2 M;STEEL CORD</v>
          </cell>
          <cell r="F11070" t="str">
            <v>REPAIR, BELT: TYPE: ST800; 1.2 M; MATERIAL: STEEL CORD; METHOD: SPLICING; COVER THK 5 X 5 MM</v>
          </cell>
        </row>
        <row r="11071">
          <cell r="A11071" t="str">
            <v>3000043828</v>
          </cell>
          <cell r="B11071" t="str">
            <v>5</v>
          </cell>
          <cell r="C11071" t="str">
            <v>Active</v>
          </cell>
          <cell r="D11071" t="str">
            <v>REPAIR, BELT</v>
          </cell>
          <cell r="E11071" t="str">
            <v>REPR BELT:500/3; 1.2 M;CANVAS;SPLICING</v>
          </cell>
          <cell r="F11071" t="str">
            <v>REPAIR, BELT: TYPE: 500/3; 1.2 M; MATERIAL: CANVAS; METHOD: SPLICING; COVER THK 8 X 5 MM</v>
          </cell>
        </row>
        <row r="11072">
          <cell r="A11072" t="str">
            <v>3000043822</v>
          </cell>
          <cell r="B11072" t="str">
            <v>5</v>
          </cell>
          <cell r="C11072" t="str">
            <v>Active</v>
          </cell>
          <cell r="D11072" t="str">
            <v>REPAIR, BELT</v>
          </cell>
          <cell r="E11072" t="str">
            <v>REPR BELT:ST1000; 1.8 M;STEEL CORD</v>
          </cell>
          <cell r="F11072" t="str">
            <v>REPAIR, BELT: TYPE: ST1000; 1.8 M; MATERIAL: STEEL CORD; METHOD: SPLICING; COVER THK 5 X 5 MM</v>
          </cell>
        </row>
        <row r="11073">
          <cell r="A11073" t="str">
            <v>3000043817</v>
          </cell>
          <cell r="B11073" t="str">
            <v>5</v>
          </cell>
          <cell r="C11073" t="str">
            <v>Active</v>
          </cell>
          <cell r="D11073" t="str">
            <v>REPAIR, BELT</v>
          </cell>
          <cell r="E11073" t="str">
            <v>REPR BELT:630/4; 1.5 M;CANVAS;SPLICING</v>
          </cell>
          <cell r="F11073" t="str">
            <v>REPAIR, BELT: TYPE: 630/4; 1.5 M; MATERIAL: CANVAS; METHOD: SPLICING; COVER THK 8 X 5 MM</v>
          </cell>
        </row>
        <row r="11074">
          <cell r="A11074" t="str">
            <v>3000043826</v>
          </cell>
          <cell r="B11074" t="str">
            <v>5</v>
          </cell>
          <cell r="C11074" t="str">
            <v>Active</v>
          </cell>
          <cell r="D11074" t="str">
            <v>REPAIR, BELT</v>
          </cell>
          <cell r="E11074" t="str">
            <v>REPR BELT:ST1000; 2.1 M;STEEL CORD</v>
          </cell>
          <cell r="F11074" t="str">
            <v>REPAIR, BELT: TYPE: ST1000; 2.1 M; MATERIAL: STEEL CORD; METHOD: SPLICING; COVER THK 6 X 6 MM</v>
          </cell>
        </row>
        <row r="11075">
          <cell r="A11075" t="str">
            <v>3000043820</v>
          </cell>
          <cell r="B11075" t="str">
            <v>5</v>
          </cell>
          <cell r="C11075" t="str">
            <v>Active</v>
          </cell>
          <cell r="D11075" t="str">
            <v>REPAIR, BELT</v>
          </cell>
          <cell r="E11075" t="str">
            <v>REPR BELT:1000/4; 1.8 M;CANVAS;SPLICING</v>
          </cell>
          <cell r="F11075" t="str">
            <v>REPAIR, BELT: TYPE: 1000/4; 1.8 M; MATERIAL: CANVAS; METHOD: SPLICING; COVER THK 10 X 5 MM</v>
          </cell>
        </row>
        <row r="11076">
          <cell r="A11076" t="str">
            <v>3000043818</v>
          </cell>
          <cell r="B11076" t="str">
            <v>5</v>
          </cell>
          <cell r="C11076" t="str">
            <v>Active</v>
          </cell>
          <cell r="D11076" t="str">
            <v>REPAIR, BELT</v>
          </cell>
          <cell r="E11076" t="str">
            <v>REPR BELT:ST800; 1.8 M;STEEL CORD</v>
          </cell>
          <cell r="F11076" t="str">
            <v>REPAIR, BELT: TYPE: ST800; 1.8 M; MATERIAL: STEEL CORD; METHOD: SPLICING; COVER THK 5 X 5 MM</v>
          </cell>
        </row>
        <row r="11077">
          <cell r="A11077" t="str">
            <v>3000043833</v>
          </cell>
          <cell r="B11077" t="str">
            <v>5</v>
          </cell>
          <cell r="C11077" t="str">
            <v>Active</v>
          </cell>
          <cell r="D11077" t="str">
            <v>REPAIR, BELT</v>
          </cell>
          <cell r="E11077" t="str">
            <v>REPR BELT:ST500; 2.1 M;STEEL CORD</v>
          </cell>
          <cell r="F11077" t="str">
            <v>REPAIR, BELT: TYPE: ST500; 2.1 M; MATERIAL: STEEL CORD; METHOD: SPLICING; COVER THK 8 X 5 MM</v>
          </cell>
        </row>
        <row r="11078">
          <cell r="A11078" t="str">
            <v>3000043830</v>
          </cell>
          <cell r="B11078" t="str">
            <v>5</v>
          </cell>
          <cell r="C11078" t="str">
            <v>Active</v>
          </cell>
          <cell r="D11078" t="str">
            <v>REPAIR, BELT</v>
          </cell>
          <cell r="E11078" t="str">
            <v>REPR BELT:800/4; 1.8 M;CANVAS;SPLICING</v>
          </cell>
          <cell r="F11078" t="str">
            <v>REPAIR, BELT: TYPE: 800/4; 1.8 M; MATERIAL: CANVAS; METHOD: SPLICING; COVER THK 8 X 4 MM</v>
          </cell>
        </row>
        <row r="11079">
          <cell r="A11079" t="str">
            <v>3000043824</v>
          </cell>
          <cell r="B11079" t="str">
            <v>5</v>
          </cell>
          <cell r="C11079" t="str">
            <v>Active</v>
          </cell>
          <cell r="D11079" t="str">
            <v>REPAIR, BELT</v>
          </cell>
          <cell r="E11079" t="str">
            <v>REPR BELT:ST1600; 2.1 M;STEEL CORD</v>
          </cell>
          <cell r="F11079" t="str">
            <v>REPAIR, BELT: TYPE: ST1600; 2.1 M; MATERIAL: STEEL CORD; METHOD: SPLICING; COVER THK 6 X 6 MM</v>
          </cell>
        </row>
        <row r="11080">
          <cell r="A11080" t="str">
            <v>3000043825</v>
          </cell>
          <cell r="B11080" t="str">
            <v>5</v>
          </cell>
          <cell r="C11080" t="str">
            <v>Active</v>
          </cell>
          <cell r="D11080" t="str">
            <v>REPAIR, BELT</v>
          </cell>
          <cell r="E11080" t="str">
            <v>REPR BELT:1600/4; 2.4 M;CANVAS;SPLICING</v>
          </cell>
          <cell r="F11080" t="str">
            <v>REPAIR, BELT: TYPE: 1600/4; 2.4 M; MATERIAL: CANVAS; METHOD: SPLICING; COVER THK 15 X 5 MM</v>
          </cell>
        </row>
        <row r="11081">
          <cell r="A11081" t="str">
            <v>3000043832</v>
          </cell>
          <cell r="B11081" t="str">
            <v>5</v>
          </cell>
          <cell r="C11081" t="str">
            <v>Active</v>
          </cell>
          <cell r="D11081" t="str">
            <v>REPAIR, BELT</v>
          </cell>
          <cell r="E11081" t="str">
            <v>REPR BELT:800/4; 2.1 M;CANVAS;SPLICING</v>
          </cell>
          <cell r="F11081" t="str">
            <v>REPAIR, BELT: TYPE: 800/4; 2.1 M; MATERIAL: CANVAS; METHOD: SPLICING; COVER THK 8 X 4 MM</v>
          </cell>
        </row>
        <row r="11082">
          <cell r="A11082" t="str">
            <v>3000043835</v>
          </cell>
          <cell r="B11082" t="str">
            <v>5</v>
          </cell>
          <cell r="C11082" t="str">
            <v>Active</v>
          </cell>
          <cell r="D11082" t="str">
            <v>REPAIR, BELT</v>
          </cell>
          <cell r="E11082" t="str">
            <v>REPR BELT:ST400; 1.5 M;STEEL CORD</v>
          </cell>
          <cell r="F11082" t="str">
            <v>REPAIR, BELT: TYPE: ST400; 1.5 M; MATERIAL: STEEL CORD; METHOD: SPLICING; COVER THK 8 X 6 MM</v>
          </cell>
        </row>
        <row r="11083">
          <cell r="A11083" t="str">
            <v>3000043827</v>
          </cell>
          <cell r="B11083" t="str">
            <v>5</v>
          </cell>
          <cell r="C11083" t="str">
            <v>Active</v>
          </cell>
          <cell r="D11083" t="str">
            <v>REPAIR, BELT</v>
          </cell>
          <cell r="E11083" t="str">
            <v>REPR BELT:ST800; 1.5 M;STEEL CORD</v>
          </cell>
          <cell r="F11083" t="str">
            <v>REPAIR, BELT: TYPE: ST800; 1.5 M; MATERIAL: STEEL CORD; METHOD: SPLICING; COVER THK 8 X 5 MM</v>
          </cell>
        </row>
        <row r="11084">
          <cell r="A11084" t="str">
            <v>3000043831</v>
          </cell>
          <cell r="B11084" t="str">
            <v>5</v>
          </cell>
          <cell r="C11084" t="str">
            <v>Active</v>
          </cell>
          <cell r="D11084" t="str">
            <v>REPAIR, BELT</v>
          </cell>
          <cell r="E11084" t="str">
            <v>REPR BELT:ST500; 1.8 M;STEEL CORD</v>
          </cell>
          <cell r="F11084" t="str">
            <v>REPAIR, BELT: TYPE: ST500; 1.8 M; MATERIAL: STEEL CORD; METHOD: SPLICING; COVER THK 8 X 5 MM</v>
          </cell>
        </row>
        <row r="11085">
          <cell r="A11085" t="str">
            <v>3000043819</v>
          </cell>
          <cell r="B11085" t="str">
            <v>5</v>
          </cell>
          <cell r="C11085" t="str">
            <v>Active</v>
          </cell>
          <cell r="D11085" t="str">
            <v>REPAIR, BELT</v>
          </cell>
          <cell r="E11085" t="str">
            <v>REPR BELT:ST800; 1.5 M;STEEL CORD</v>
          </cell>
          <cell r="F11085" t="str">
            <v>REPAIR, BELT: TYPE: ST800; 1.5 M; MATERIAL: STEEL CORD; METHOD: SPLICING; COVER THK 8 X 5 MM</v>
          </cell>
        </row>
        <row r="11086">
          <cell r="A11086" t="str">
            <v>3000043821</v>
          </cell>
          <cell r="B11086" t="str">
            <v>5</v>
          </cell>
          <cell r="C11086" t="str">
            <v>Active</v>
          </cell>
          <cell r="D11086" t="str">
            <v>REPAIR, BELT</v>
          </cell>
          <cell r="E11086" t="str">
            <v>REPR BELT:ST500; 1.5 M;STEEL CORD</v>
          </cell>
          <cell r="F11086" t="str">
            <v>REPAIR, BELT: TYPE: ST500; 1.5 M; MATERIAL: STEEL CORD; METHOD: SPLICING; COVER THK 8 X 5 MM</v>
          </cell>
        </row>
        <row r="11087">
          <cell r="A11087" t="str">
            <v>3000043829</v>
          </cell>
          <cell r="B11087" t="str">
            <v>5</v>
          </cell>
          <cell r="C11087" t="str">
            <v>Active</v>
          </cell>
          <cell r="D11087" t="str">
            <v>REPAIR, BELT</v>
          </cell>
          <cell r="E11087" t="str">
            <v>REPR BELT:ST800; 1.2 M;STEEL CORD</v>
          </cell>
          <cell r="F11087" t="str">
            <v>REPAIR, BELT: TYPE: ST800; 1.2 M; MATERIAL: STEEL CORD; METHOD: SPLICING; COVER THK 5 X 5 MM</v>
          </cell>
        </row>
        <row r="11088">
          <cell r="A11088" t="str">
            <v>3000025607</v>
          </cell>
          <cell r="B11088" t="str">
            <v>2</v>
          </cell>
          <cell r="C11088" t="str">
            <v>Active</v>
          </cell>
          <cell r="D11088" t="str">
            <v>HIRE, ARTISAN, BOILERMAKER</v>
          </cell>
          <cell r="E11088" t="str">
            <v>HIRE BLRMKR</v>
          </cell>
          <cell r="F11088" t="str">
            <v>HIRE, ARTISAN, BOILERMAKER</v>
          </cell>
        </row>
        <row r="11089">
          <cell r="A11089" t="str">
            <v>3000028690</v>
          </cell>
          <cell r="B11089" t="str">
            <v>5</v>
          </cell>
          <cell r="C11089" t="str">
            <v>Active</v>
          </cell>
          <cell r="D11089" t="str">
            <v>HIRE, GENERAL LABOR</v>
          </cell>
          <cell r="E11089" t="str">
            <v>HIRE GEN LABR:ASSISTANT;UNSKILLED;NONE;0</v>
          </cell>
          <cell r="F11089" t="str">
            <v>HIRE, GENERAL LABOR: EXPERIENCE LEVEL: ASSISTANT; RESOURCE TYPE: UNSKILLED; QUALIFICATION: SCHOOL LEAVER GRADE 5; CERTIFICATION: NONE; NUMBER OF YEARS EXPERIENCE: 0; REQUIRED EXPERIENCE: TRENCHING; EXCAVATIONS AND GENERAL ASSISTANCE TO SKILLED STAFF</v>
          </cell>
        </row>
        <row r="11090">
          <cell r="A11090" t="str">
            <v>3000026368</v>
          </cell>
          <cell r="B11090" t="str">
            <v>5</v>
          </cell>
          <cell r="C11090" t="str">
            <v>Active</v>
          </cell>
          <cell r="D11090" t="str">
            <v>HIRE, GENERAL LABOR</v>
          </cell>
          <cell r="E11090" t="str">
            <v>HIRE GEN LABR:SKILLED;T3;NONE;2</v>
          </cell>
          <cell r="F11090" t="str">
            <v>HIRE, GENERAL LABOR: EXPERIENCE LEVEL: SKILLED; RESOURCE TYPE: BATTERY INSTALLATION; QUALIFICATION: T3; CERTIFICATION: NONE; NUMBER OF YEARS EXPERIENCE: 2; REQUIRED EXPERIENCE: BATTERY EQUIPMENT HANDLING</v>
          </cell>
        </row>
        <row r="11091">
          <cell r="A11091" t="str">
            <v>3000019883</v>
          </cell>
          <cell r="B11091" t="str">
            <v>5</v>
          </cell>
          <cell r="C11091" t="str">
            <v>Active</v>
          </cell>
          <cell r="D11091" t="str">
            <v>HIRE, GENERAL LABOR</v>
          </cell>
          <cell r="E11091" t="str">
            <v>HIRE GEN LABR:T05;CS UTILITYMAN;MATRIC;5</v>
          </cell>
          <cell r="F11091" t="str">
            <v>HIRE, GENERAL LABOR: EXPERIENCE LEVEL: T05; RESOURCE TYPE: CS UTILITYMAN; QUALIFICATION: MATRIC; CERTIFICATION: NONE; NUMBER OF YEARS EXPERIENCE: 5; REQUIRED EXPERIENCE: GENERAL WORK</v>
          </cell>
        </row>
        <row r="11092">
          <cell r="A11092" t="str">
            <v>3000019878</v>
          </cell>
          <cell r="B11092" t="str">
            <v>5</v>
          </cell>
          <cell r="C11092" t="str">
            <v>Active</v>
          </cell>
          <cell r="D11092" t="str">
            <v>HIRE, GENERAL LABOR</v>
          </cell>
          <cell r="E11092" t="str">
            <v>HIRE GEN LABR:T05;SEMI SKILLED;MATRIC;5</v>
          </cell>
          <cell r="F11092" t="str">
            <v>HIRE, GENERAL LABOR: EXPERIENCE LEVEL: T05; RESOURCE TYPE: SEMI SKILLED; QUALIFICATION: MATRIC; CERTIFICATION: NONE; NUMBER OF YEARS EXPERIENCE: 5; REQUIRED EXPERIENCE: CONSTRUCTION</v>
          </cell>
        </row>
        <row r="11093">
          <cell r="A11093" t="str">
            <v>3000019660</v>
          </cell>
          <cell r="B11093" t="str">
            <v>5</v>
          </cell>
          <cell r="C11093" t="str">
            <v>Active</v>
          </cell>
          <cell r="D11093" t="str">
            <v>HIRE, GENERAL LABOR</v>
          </cell>
          <cell r="E11093" t="str">
            <v>HIRE GEN LABR:T12;FOREMAN;DIPLOMA;NONE;5</v>
          </cell>
          <cell r="F11093" t="str">
            <v>HIRE, GENERAL LABOR: EXPERIENCE LEVEL: T12; RESOURCE TYPE: FOREMAN; QUALIFICATION: DIPLOMA; CERTIFICATION: NONE; NUMBER OF YEARS EXPERIENCE: 5; REQUIRED EXPERIENCE: GENERAL</v>
          </cell>
        </row>
        <row r="11094">
          <cell r="A11094" t="str">
            <v>3000019583</v>
          </cell>
          <cell r="B11094" t="str">
            <v>5</v>
          </cell>
          <cell r="C11094" t="str">
            <v>Active</v>
          </cell>
          <cell r="D11094" t="str">
            <v>HIRE, GENERAL LABOR</v>
          </cell>
          <cell r="E11094" t="str">
            <v>HIRE GEN LABR:T07;ADMINISTRATOR;MATRIC;5</v>
          </cell>
          <cell r="F11094" t="str">
            <v>HIRE, GENERAL LABOR: EXPERIENCE LEVEL: T07; RESOURCE TYPE: ADMINISTRATOR; QUALIFICATION: MATRIC; CERTIFICATION: NONE; NUMBER OF YEARS EXPERIENCE: 5; REQUIRED EXPERIENCE: GENERAL ADMIN</v>
          </cell>
        </row>
        <row r="11095">
          <cell r="A11095" t="str">
            <v>3000019548</v>
          </cell>
          <cell r="B11095" t="str">
            <v>5</v>
          </cell>
          <cell r="C11095" t="str">
            <v>Active</v>
          </cell>
          <cell r="D11095" t="str">
            <v>HIRE, GENERAL LABOR</v>
          </cell>
          <cell r="E11095" t="str">
            <v>HIRE GEN LABR:T04;SEMI SKILLED;MATRIC;5</v>
          </cell>
          <cell r="F11095" t="str">
            <v>HIRE, GENERAL LABOR: EXPERIENCE LEVEL: T04; RESOURCE TYPE: SEMI SKILLED; QUALIFICATION: MATRIC; CERTIFICATION: NONE; NUMBER OF YEARS EXPERIENCE: 5; REQUIRED EXPERIENCE: GENERAL WORK</v>
          </cell>
        </row>
        <row r="11096">
          <cell r="A11096" t="str">
            <v>3000043816</v>
          </cell>
          <cell r="B11096" t="str">
            <v>5</v>
          </cell>
          <cell r="C11096" t="str">
            <v>Active</v>
          </cell>
          <cell r="D11096" t="str">
            <v>MAINTAIN, COMPRESSOR</v>
          </cell>
          <cell r="E11096" t="str">
            <v>MAINT COMPRSR:GA 37 AIR;1 YR</v>
          </cell>
          <cell r="F11096" t="str">
            <v>MAINTAIN, COMPRESSOR: TYPE: GA 37 AIR; FREQUENCY: 1 YR; METHOD: PERFORM 4000 HR SERVICE; PART NO: API578142</v>
          </cell>
        </row>
        <row r="11097">
          <cell r="A11097" t="str">
            <v>3000043814</v>
          </cell>
          <cell r="B11097" t="str">
            <v>4</v>
          </cell>
          <cell r="C11097" t="str">
            <v>Active</v>
          </cell>
          <cell r="D11097" t="str">
            <v>INSTALL, AIR CONDITIONER</v>
          </cell>
          <cell r="E11097" t="str">
            <v>INSTL AIRCON:250MM ROUND FLEXIBLE DUCT</v>
          </cell>
          <cell r="F11097" t="str">
            <v>INSTALL, AIR CONDITIONER: TYPE: 250MM ROUND FLEXIBLE DUCT; METHOD: PHYSICAL/MECHANICAL; RATE INCLUDES SUPPLY</v>
          </cell>
        </row>
        <row r="11098">
          <cell r="A11098" t="str">
            <v>3000043815</v>
          </cell>
          <cell r="B11098" t="str">
            <v>4</v>
          </cell>
          <cell r="C11098" t="str">
            <v>Active</v>
          </cell>
          <cell r="D11098" t="str">
            <v>INSTALL, AIR CONDITIONER</v>
          </cell>
          <cell r="E11098" t="str">
            <v>INSTL AIRCON:550MM ROUND FLEXIBLE DUCT</v>
          </cell>
          <cell r="F11098" t="str">
            <v>INSTALL, AIR CONDITIONER: TYPE: 550MM ROUND FLEXIBLE DUCT; METHOD: PHYSICAL/MECHANICAL; RATE INCLUDES SUPPLY</v>
          </cell>
        </row>
        <row r="11099">
          <cell r="A11099" t="str">
            <v>3000043809</v>
          </cell>
          <cell r="B11099" t="str">
            <v>4</v>
          </cell>
          <cell r="C11099" t="str">
            <v>Active</v>
          </cell>
          <cell r="D11099" t="str">
            <v>INSTALL, AIR CONDITIONER</v>
          </cell>
          <cell r="E11099" t="str">
            <v>INSTL AIRCON:MAIN SUPPLY BOX DUCTS</v>
          </cell>
          <cell r="F11099" t="str">
            <v>INSTALL, AIR CONDITIONER: TYPE: MAIN SUPPLY BOX DUCTS; METHOD: PHYSICAL/MECHANICAL; MATERIAL: GALVANISED STEEL; SQUARE/RECTANGULAR. RATE INCLUDES SUPPLY</v>
          </cell>
        </row>
        <row r="11100">
          <cell r="A11100" t="str">
            <v>3000043811</v>
          </cell>
          <cell r="B11100" t="str">
            <v>4</v>
          </cell>
          <cell r="C11100" t="str">
            <v>Active</v>
          </cell>
          <cell r="D11100" t="str">
            <v>INSTALL, AIR CONDITIONER</v>
          </cell>
          <cell r="E11100" t="str">
            <v>INSTL AIRCON:GALVANISED BOX DUCTS</v>
          </cell>
          <cell r="F11100" t="str">
            <v>INSTALL, AIR CONDITIONER: TYPE: GALVANISED BOX DUCTS; METHOD: PHYSICAL/MECHANICAL; MATERIAL:STL; SIZE:500X600MM. RATE INCLUDES SUPPLY</v>
          </cell>
        </row>
        <row r="11101">
          <cell r="A11101" t="str">
            <v>3000043812</v>
          </cell>
          <cell r="B11101" t="str">
            <v>4</v>
          </cell>
          <cell r="C11101" t="str">
            <v>Active</v>
          </cell>
          <cell r="D11101" t="str">
            <v>INSTALL, AIR CONDITIONER</v>
          </cell>
          <cell r="E11101" t="str">
            <v>INSTL AIRCON:AIR DUCT DROP DAMPER</v>
          </cell>
          <cell r="F11101" t="str">
            <v>INSTALL, AIR CONDITIONER: TYPE: AIR DUCT DROP DAMPER; METHOD: PHYSICAL/MECHANICAL; ELECTRONIC HVAC; RATE INCLUDES SUPPLY</v>
          </cell>
        </row>
        <row r="11102">
          <cell r="A11102" t="str">
            <v>3000043808</v>
          </cell>
          <cell r="B11102" t="str">
            <v>4</v>
          </cell>
          <cell r="C11102" t="str">
            <v>Active</v>
          </cell>
          <cell r="D11102" t="str">
            <v>INSTALL, AIR CONDITIONER</v>
          </cell>
          <cell r="E11102" t="str">
            <v>INSTL AIRCON:AIR SILHOUETTE DIFFUSER</v>
          </cell>
          <cell r="F11102" t="str">
            <v>INSTALL, AIR CONDITIONER: TYPE: AIR SILHOUETTE DIFFUSER; METHOD: PHYSICAL/MECHANICAL; RATE INCLUDES SUPPLY</v>
          </cell>
        </row>
        <row r="11103">
          <cell r="A11103" t="str">
            <v>3000043813</v>
          </cell>
          <cell r="B11103" t="str">
            <v>4</v>
          </cell>
          <cell r="C11103" t="str">
            <v>Active</v>
          </cell>
          <cell r="D11103" t="str">
            <v>INSTALL, AIR CONDITIONER</v>
          </cell>
          <cell r="E11103" t="str">
            <v>INSTL AIRCON:MECHANICAL UNIT</v>
          </cell>
          <cell r="F11103" t="str">
            <v>INSTALL, AIR CONDITIONER: TYPE: MECHANICAL UNIT; METHOD: PHYSICAL/MECHANICAL; 90 000BTU/7.5 TON ; MIN. 26KW. RATE INCLUDES SUPPLY</v>
          </cell>
        </row>
        <row r="11104">
          <cell r="A11104" t="str">
            <v>3000043810</v>
          </cell>
          <cell r="B11104" t="str">
            <v>4</v>
          </cell>
          <cell r="C11104" t="str">
            <v>Active</v>
          </cell>
          <cell r="D11104" t="str">
            <v>INSTALL, AIR CONDITIONER</v>
          </cell>
          <cell r="E11104" t="str">
            <v>INSTL AIRCON:GALVANISED STEEL DUCT</v>
          </cell>
          <cell r="F11104" t="str">
            <v>INSTALL, AIR CONDITIONER: TYPE: GALVANISED STEEL DUCT; METHOD: PHYSICAL/MECHANICAL; 90 DEGREE SMOOTH BEND SQUARE/RECTANGULAR. RATE INCLUDES SUPPLY</v>
          </cell>
        </row>
        <row r="11105">
          <cell r="A11105" t="str">
            <v>3000043806</v>
          </cell>
          <cell r="B11105" t="str">
            <v>4</v>
          </cell>
          <cell r="C11105" t="str">
            <v>Active</v>
          </cell>
          <cell r="D11105" t="str">
            <v>REMOVE, EARTH</v>
          </cell>
          <cell r="E11105" t="str">
            <v>RMV EARTH:200MM TOPSOIL</v>
          </cell>
          <cell r="F11105" t="str">
            <v>REMOVE, EARTH: TYPE: 200MM TOPSOIL</v>
          </cell>
        </row>
        <row r="11106">
          <cell r="A11106" t="str">
            <v>3000043807</v>
          </cell>
          <cell r="B11106" t="str">
            <v>4</v>
          </cell>
          <cell r="C11106" t="str">
            <v>Active</v>
          </cell>
          <cell r="D11106" t="str">
            <v>INSTALL, PIPE</v>
          </cell>
          <cell r="E11106" t="str">
            <v>INSTL PIPE:DIA 250 MM;GALVANIZED</v>
          </cell>
          <cell r="F11106" t="str">
            <v>INSTALL, PIPE: TYPE: DIA 250 MM; MATERIAL: GALVANIZED</v>
          </cell>
        </row>
        <row r="11107">
          <cell r="A11107" t="str">
            <v>3000042408</v>
          </cell>
          <cell r="B11107" t="str">
            <v>5</v>
          </cell>
          <cell r="C11107" t="str">
            <v>Active</v>
          </cell>
          <cell r="D11107" t="str">
            <v>HIRE, PROFESSIONAL, FORENSICS</v>
          </cell>
          <cell r="E11107" t="str">
            <v>HIRE FRNSCS:SENIOR CONSULTANT;NONE;5</v>
          </cell>
          <cell r="F11107" t="str">
            <v>HIRE, PROFESSIONAL, FORENSICS: EXPERIENCE LEVEL: SENIOR CONSULTANT; RESOURCE TYPE: CYBERSECURITY INCIDENT RESPONSE; QUALIFICATION: BSC ENG; BSC IT OR BTECH IT; CERTIFICATION: NONE; NUMBER OF YEARS EXPERIENCE: 5; REQUIRED EXPERIENCE: OT AND IT CYBERSECURITY; PROVIDE 24/7 CYBERSECURITY INCIDENT RESPONSE SUPPORT COVERING FORENSIC INVESTIGATIONS, RANSOMWARE ADVISORY, INVESTIGATIONS AND RECOVERY, AND MALWARE ANALYSIS AND RECOVERY, ON A RETAINER BASIS</v>
          </cell>
        </row>
        <row r="11108">
          <cell r="A11108" t="str">
            <v>3000034505</v>
          </cell>
          <cell r="B11108" t="str">
            <v>5</v>
          </cell>
          <cell r="C11108" t="str">
            <v>Active</v>
          </cell>
          <cell r="D11108" t="str">
            <v>HIRE, PROFESSIONAL, FORENSICS</v>
          </cell>
          <cell r="E11108" t="str">
            <v>HIRE FRNSCS:SENIOR;CRIME INVESTIGATOR;10</v>
          </cell>
          <cell r="F11108" t="str">
            <v>HIRE, PROFESSIONAL, FORENSICS: EXPERIENCE LEVEL: SENIOR; RESOURCE TYPE: CRIME INVESTIGATOR; QUALIFICATION: FORENSIC; POLICING OR SECURITY RISK DIPLOMA; CERTIFICATION: NONE; NUMBER OF YEARS EXPERIENCE: 10; REQUIRED EXPERIENCE: SAPS OR SIMILAR INVESTIGATIVE BACKGROUND</v>
          </cell>
        </row>
        <row r="11109">
          <cell r="A11109" t="str">
            <v>3000032662</v>
          </cell>
          <cell r="B11109" t="str">
            <v>5</v>
          </cell>
          <cell r="C11109" t="str">
            <v>Active</v>
          </cell>
          <cell r="D11109" t="str">
            <v>HIRE, PROFESSIONAL, FORENSICS</v>
          </cell>
          <cell r="E11109" t="str">
            <v>HIRE FRNSCS:SENIOR;BSC ENG./B TECH ENG</v>
          </cell>
          <cell r="F11109" t="str">
            <v>HIRE, PROFESSIONAL, FORENSICS: EXPERIENCE LEVEL: SENIOR; RESOURCE TYPE: PROJECT PLANNING AND SCHEDULING; QUALIFICATION: BSC ENG./B TECH ENG; CERTIFICATION: NONE; NUMBER OF YEARS EXPERIENCE: 10; REQUIRED EXPERIENCE: PROJECT PLANNING AND SCHEDULING; PROJECT MEASUREMENT AND EVALUATION; CONSTRUCTABILITY AND EXECUTABILITY REVIEW; RISK AND FORENSIC ANALYSIS; INTEGRATION AND OPTIMISATION; INTEGRATED PROJECT CONTROLS</v>
          </cell>
        </row>
        <row r="11110">
          <cell r="A11110" t="str">
            <v>3000043805</v>
          </cell>
          <cell r="B11110" t="str">
            <v>5</v>
          </cell>
          <cell r="C11110" t="str">
            <v>Active</v>
          </cell>
          <cell r="D11110" t="str">
            <v>CLEAN, AREA</v>
          </cell>
          <cell r="E11110" t="str">
            <v>CLEAN, AREA:LIME SILOS;</v>
          </cell>
          <cell r="F11110" t="str">
            <v>CLEAN, AREA: TYPE: LIME SILOS;; METHOD: UNBLOCK INLET LINE TO DISSOLVING TOWER OF LIME PLANTS; FREQUENCY: AS AND WHEN REQUIRED</v>
          </cell>
        </row>
        <row r="11111">
          <cell r="A11111" t="str">
            <v>3000043797</v>
          </cell>
          <cell r="B11111" t="str">
            <v>5</v>
          </cell>
          <cell r="C11111" t="str">
            <v>Active</v>
          </cell>
          <cell r="D11111" t="str">
            <v>CONSTRUCT, STRUCTURE</v>
          </cell>
          <cell r="E11111" t="str">
            <v>CONSTR STRUCT:LIGHTNING MAST;STEEL</v>
          </cell>
          <cell r="F11111" t="str">
            <v>CONSTRUCT, STRUCTURE: TYPE: LIGHTNING MAST; MATERIAL: STEEL; SUPPLY &amp; INSTALL: Y12 REINFORCING BAR</v>
          </cell>
        </row>
        <row r="11112">
          <cell r="A11112" t="str">
            <v>3000043787</v>
          </cell>
          <cell r="B11112" t="str">
            <v>5</v>
          </cell>
          <cell r="C11112" t="str">
            <v>Active</v>
          </cell>
          <cell r="D11112" t="str">
            <v>CONSTRUCT, STRUCTURE</v>
          </cell>
          <cell r="E11112" t="str">
            <v>CONSTR STRUCT:FOUNDATION WALL;CONC</v>
          </cell>
          <cell r="F11112" t="str">
            <v>CONSTRUCT, STRUCTURE: TYPE: FOUNDATION WALL; MATERIAL: CONCRETE; INCLUDES SUPPLY OF CONCRETE</v>
          </cell>
        </row>
        <row r="11113">
          <cell r="A11113" t="str">
            <v>3000043799</v>
          </cell>
          <cell r="B11113" t="str">
            <v>5</v>
          </cell>
          <cell r="C11113" t="str">
            <v>Active</v>
          </cell>
          <cell r="D11113" t="str">
            <v>CONSTRUCT, STRUCTURE</v>
          </cell>
          <cell r="E11113" t="str">
            <v>CONSTR STRUCT:300X300X10MM THK BASEPLATE</v>
          </cell>
          <cell r="F11113" t="str">
            <v>CONSTRUCT, STRUCTURE: TYPE: 300X300X10MM THK BASEPLATE; MATERIAL: STEEL; COMPLETE WITH 4X Ø12MM HOLES FOR M10 FOUNDATION BOLTS. (706.5KG/M)</v>
          </cell>
        </row>
        <row r="11114">
          <cell r="A11114" t="str">
            <v>3000043793</v>
          </cell>
          <cell r="B11114" t="str">
            <v>5</v>
          </cell>
          <cell r="C11114" t="str">
            <v>Active</v>
          </cell>
          <cell r="D11114" t="str">
            <v>CONSTRUCT, STRUCTURE</v>
          </cell>
          <cell r="E11114" t="str">
            <v>CONSTR STRUCT:HARDENED FLOOR;CONC</v>
          </cell>
          <cell r="F11114" t="str">
            <v>CONSTRUCT, STRUCTURE: TYPE: HARDENED FLOOR; MATERIAL: CONCRETE</v>
          </cell>
        </row>
        <row r="11115">
          <cell r="A11115" t="str">
            <v>3000043800</v>
          </cell>
          <cell r="B11115" t="str">
            <v>5</v>
          </cell>
          <cell r="C11115" t="str">
            <v>Active</v>
          </cell>
          <cell r="D11115" t="str">
            <v>CONSTRUCT, STRUCTURE</v>
          </cell>
          <cell r="E11115" t="str">
            <v>CONSTR STRUCT:LIGHTNING MAST;STEEL</v>
          </cell>
          <cell r="F11115" t="str">
            <v>CONSTRUCT, STRUCTURE: TYPE: LIGHTNING MAST; MATERIAL: STEEL; SUPPLY &amp; INSTALL: 50X3MM FLAT COPPER</v>
          </cell>
        </row>
        <row r="11116">
          <cell r="A11116" t="str">
            <v>3000043788</v>
          </cell>
          <cell r="B11116" t="str">
            <v>5</v>
          </cell>
          <cell r="C11116" t="str">
            <v>Active</v>
          </cell>
          <cell r="D11116" t="str">
            <v>CONSTRUCT, STRUCTURE</v>
          </cell>
          <cell r="E11116" t="str">
            <v>CONSTR STRUCT:STAIRS;20MPA CONCRETE</v>
          </cell>
          <cell r="F11116" t="str">
            <v>CONSTRUCT, STRUCTURE: TYPE: STAIRS; MATERIAL: 20MPA CONCRETE</v>
          </cell>
        </row>
        <row r="11117">
          <cell r="A11117" t="str">
            <v>3000043803</v>
          </cell>
          <cell r="B11117" t="str">
            <v>5</v>
          </cell>
          <cell r="C11117" t="str">
            <v>Active</v>
          </cell>
          <cell r="D11117" t="str">
            <v>CONSTRUCT, STRUCTURE</v>
          </cell>
          <cell r="E11117" t="str">
            <v>CONSTR STRUCT:8MM DIA REINFORCING;STEEL</v>
          </cell>
          <cell r="F11117" t="str">
            <v>CONSTRUCT, STRUCTURE: TYPE: 8MM DIA REINFORCING; MATERIAL: STEEL</v>
          </cell>
        </row>
        <row r="11118">
          <cell r="A11118" t="str">
            <v>3000043784</v>
          </cell>
          <cell r="B11118" t="str">
            <v>5</v>
          </cell>
          <cell r="C11118" t="str">
            <v>Active</v>
          </cell>
          <cell r="D11118" t="str">
            <v>CONSTRUCT, STRUCTURE</v>
          </cell>
          <cell r="E11118" t="str">
            <v>CONSTR STRUCT:MANHOLES;CONC</v>
          </cell>
          <cell r="F11118" t="str">
            <v>CONSTRUCT, STRUCTURE: TYPE: MANHOLES; MATERIAL: CONCRETE; ACCORDING TO SPECIFIED DRAWING</v>
          </cell>
        </row>
        <row r="11119">
          <cell r="A11119" t="str">
            <v>3000043802</v>
          </cell>
          <cell r="B11119" t="str">
            <v>5</v>
          </cell>
          <cell r="C11119" t="str">
            <v>Active</v>
          </cell>
          <cell r="D11119" t="str">
            <v>CONSTRUCT, STRUCTURE</v>
          </cell>
          <cell r="E11119" t="str">
            <v>CONSTR STRUCT:TRENCH COVER</v>
          </cell>
          <cell r="F11119" t="str">
            <v>CONSTRUCT, STRUCTURE: TYPE: TRENCH COVER; MATERIAL: PRECAST CONCRETE</v>
          </cell>
        </row>
        <row r="11120">
          <cell r="A11120" t="str">
            <v>3000043801</v>
          </cell>
          <cell r="B11120" t="str">
            <v>5</v>
          </cell>
          <cell r="C11120" t="str">
            <v>Active</v>
          </cell>
          <cell r="D11120" t="str">
            <v>CONSTRUCT, STRUCTURE</v>
          </cell>
          <cell r="E11120" t="str">
            <v>CONSTR STRUCT:LIGHTNING MAST;STEEL</v>
          </cell>
          <cell r="F11120" t="str">
            <v>CONSTRUCT, STRUCTURE: TYPE: LIGHTNING MAST; MATERIAL: STEEL; SUPPLY &amp; INSTALL: R10 REINFORCING BAR</v>
          </cell>
        </row>
        <row r="11121">
          <cell r="A11121" t="str">
            <v>3000043795</v>
          </cell>
          <cell r="B11121" t="str">
            <v>5</v>
          </cell>
          <cell r="C11121" t="str">
            <v>Active</v>
          </cell>
          <cell r="D11121" t="str">
            <v>CONSTRUCT, STRUCTURE</v>
          </cell>
          <cell r="E11121" t="str">
            <v>CONSTR STRUCT:LIPPED CHANNEL BEAM;STEEL</v>
          </cell>
          <cell r="F11121" t="str">
            <v>CONSTRUCT, STRUCTURE: TYPE: LIPPED CHANNEL BEAM; MATERIAL: STEEL; DIMENSIONS 200X100X20X3.5MM.</v>
          </cell>
        </row>
        <row r="11122">
          <cell r="A11122" t="str">
            <v>3000043791</v>
          </cell>
          <cell r="B11122" t="str">
            <v>5</v>
          </cell>
          <cell r="C11122" t="str">
            <v>Active</v>
          </cell>
          <cell r="D11122" t="str">
            <v>CONSTRUCT, STRUCTURE</v>
          </cell>
          <cell r="E11122" t="str">
            <v>CONSTR STRUCT:LIPPED CHANNEL PURLIN</v>
          </cell>
          <cell r="F11122" t="str">
            <v>CONSTRUCT, STRUCTURE: TYPE: LIPPED CHANNEL PURLIN; MATERIAL: STEEL; DIMENSIONS 100X75X20X2 MM.</v>
          </cell>
        </row>
        <row r="11123">
          <cell r="A11123" t="str">
            <v>3000043790</v>
          </cell>
          <cell r="B11123" t="str">
            <v>5</v>
          </cell>
          <cell r="C11123" t="str">
            <v>Active</v>
          </cell>
          <cell r="D11123" t="str">
            <v>CONSTRUCT, STRUCTURE</v>
          </cell>
          <cell r="E11123" t="str">
            <v>CONSTR STRUCT:RAMP;20MPA CONCRETE</v>
          </cell>
          <cell r="F11123" t="str">
            <v>CONSTRUCT, STRUCTURE: TYPE: RAMP; MATERIAL: 20MPA CONCRETE; SLOPE OF 20% FOR ENTRANCE</v>
          </cell>
        </row>
        <row r="11124">
          <cell r="A11124" t="str">
            <v>3000043786</v>
          </cell>
          <cell r="B11124" t="str">
            <v>5</v>
          </cell>
          <cell r="C11124" t="str">
            <v>Active</v>
          </cell>
          <cell r="D11124" t="str">
            <v>CONSTRUCT, STRUCTURE</v>
          </cell>
          <cell r="E11124" t="str">
            <v>CONSTR STRUCT:SLAB;20MPA CONCRETE MIX</v>
          </cell>
          <cell r="F11124" t="str">
            <v>CONSTRUCT, STRUCTURE: TYPE: SLAB; MATERIAL: 20MPA CONCRETE MIX; FINISHING: WOODEN FLOAT</v>
          </cell>
        </row>
        <row r="11125">
          <cell r="A11125" t="str">
            <v>3000043798</v>
          </cell>
          <cell r="B11125" t="str">
            <v>5</v>
          </cell>
          <cell r="C11125" t="str">
            <v>Active</v>
          </cell>
          <cell r="D11125" t="str">
            <v>CONSTRUCT, STRUCTURE</v>
          </cell>
          <cell r="E11125" t="str">
            <v>CONSTR STRUCT:LIGHTNING MAST;STEEL</v>
          </cell>
          <cell r="F11125" t="str">
            <v>CONSTRUCT, STRUCTURE: TYPE: LIGHTNING MAST; MATERIAL: STEEL; SUPPLY &amp; INSTALL : M24 HD BOLTS</v>
          </cell>
        </row>
        <row r="11126">
          <cell r="A11126" t="str">
            <v>3000043789</v>
          </cell>
          <cell r="B11126" t="str">
            <v>5</v>
          </cell>
          <cell r="C11126" t="str">
            <v>Active</v>
          </cell>
          <cell r="D11126" t="str">
            <v>CONSTRUCT, STRUCTURE</v>
          </cell>
          <cell r="E11126" t="str">
            <v>CONSTR STRUCT:BUTTERFLY WALL TIES;STEEL</v>
          </cell>
          <cell r="F11126" t="str">
            <v>CONSTRUCT, STRUCTURE: TYPE: BUTTERFLY WALL TIES; MATERIAL: STEEL; 5/M2 IN WALL, 300C/C AT JAMBS. BRICKGRIP STEPPED AT FLOOR LEVEL IN CAVITY WALLS AND AROUND OPENINGS.</v>
          </cell>
        </row>
        <row r="11127">
          <cell r="A11127" t="str">
            <v>3000043792</v>
          </cell>
          <cell r="B11127" t="str">
            <v>5</v>
          </cell>
          <cell r="C11127" t="str">
            <v>Active</v>
          </cell>
          <cell r="D11127" t="str">
            <v>CONSTRUCT, STRUCTURE</v>
          </cell>
          <cell r="E11127" t="str">
            <v>CONSTR STRUCT:LIGHTNING MAST;STEEL</v>
          </cell>
          <cell r="F11127" t="str">
            <v>CONSTRUCT, STRUCTURE: TYPE: LIGHTNING MAST; MATERIAL: STEEL</v>
          </cell>
        </row>
        <row r="11128">
          <cell r="A11128" t="str">
            <v>3000043804</v>
          </cell>
          <cell r="B11128" t="str">
            <v>5</v>
          </cell>
          <cell r="C11128" t="str">
            <v>Active</v>
          </cell>
          <cell r="D11128" t="str">
            <v>CONSTRUCT, STRUCTURE</v>
          </cell>
          <cell r="E11128" t="str">
            <v>CONSTR STRUCT:NEW STAND;NONE</v>
          </cell>
          <cell r="F11128" t="str">
            <v>CONSTRUCT, STRUCTURE: TYPE: NEW STAND; MATERIAL: NONE; TO BE ASSEMBLED AT DEDICATED AREA AS INDICATED ON THE SITE LAYOUT PLAN.</v>
          </cell>
        </row>
        <row r="11129">
          <cell r="A11129" t="str">
            <v>3000043796</v>
          </cell>
          <cell r="B11129" t="str">
            <v>5</v>
          </cell>
          <cell r="C11129" t="str">
            <v>Active</v>
          </cell>
          <cell r="D11129" t="str">
            <v>CONSTRUCT, STRUCTURE</v>
          </cell>
          <cell r="E11129" t="str">
            <v>CONSTR STRUCT:75MM WD GALV BRICKFORCE</v>
          </cell>
          <cell r="F11129" t="str">
            <v>CONSTRUCT, STRUCTURE: TYPE: 75MM WD GALV BRICKFORCE; MATERIAL: STEEL</v>
          </cell>
        </row>
        <row r="11130">
          <cell r="A11130" t="str">
            <v>3000043781</v>
          </cell>
          <cell r="B11130" t="str">
            <v>5</v>
          </cell>
          <cell r="C11130" t="str">
            <v>Active</v>
          </cell>
          <cell r="D11130" t="str">
            <v>CONSTRUCT, STRUCTURE</v>
          </cell>
          <cell r="E11130" t="str">
            <v>CONSTR STRUCT:LIPPED CHANNEL PURLINS</v>
          </cell>
          <cell r="F11130" t="str">
            <v>CONSTRUCT, STRUCTURE: TYPE: LIPPED CHANNEL PURLINS; MATERIAL: STEEL; DIMENSIONS 100X50X20MM.</v>
          </cell>
        </row>
        <row r="11131">
          <cell r="A11131" t="str">
            <v>3000043779</v>
          </cell>
          <cell r="B11131" t="str">
            <v>5</v>
          </cell>
          <cell r="C11131" t="str">
            <v>Active</v>
          </cell>
          <cell r="D11131" t="str">
            <v>CONSTRUCT, STRUCTURE</v>
          </cell>
          <cell r="E11131" t="str">
            <v>CONSTR STRUCT:PLINTH;CONC</v>
          </cell>
          <cell r="F11131" t="str">
            <v>CONSTRUCT, STRUCTURE: TYPE: PLINTH; MATERIAL: CONCRETE; TO OUTLET DRAINAGE PIPE</v>
          </cell>
        </row>
        <row r="11132">
          <cell r="A11132" t="str">
            <v>3000043782</v>
          </cell>
          <cell r="B11132" t="str">
            <v>5</v>
          </cell>
          <cell r="C11132" t="str">
            <v>Active</v>
          </cell>
          <cell r="D11132" t="str">
            <v>CONSTRUCT, STRUCTURE</v>
          </cell>
          <cell r="E11132" t="str">
            <v>CONSTR STRUCT:FACEBRICK;BRICKS</v>
          </cell>
          <cell r="F11132" t="str">
            <v>CONSTRUCT, STRUCTURE: TYPE: FACEBRICK; MATERIAL: BRICKS; 10MM RAKED MORTAR:1:4</v>
          </cell>
        </row>
        <row r="11133">
          <cell r="A11133" t="str">
            <v>3000043780</v>
          </cell>
          <cell r="B11133" t="str">
            <v>5</v>
          </cell>
          <cell r="C11133" t="str">
            <v>Active</v>
          </cell>
          <cell r="D11133" t="str">
            <v>CONSTRUCT, STRUCTURE</v>
          </cell>
          <cell r="E11133" t="str">
            <v>CONSTR STRUCT:BEAM;100X100MM SQUARE TUBE</v>
          </cell>
          <cell r="F11133" t="str">
            <v>CONSTRUCT, STRUCTURE: TYPE: BEAM; MATERIAL: 100X100MM SQUARE TUBE</v>
          </cell>
        </row>
        <row r="11134">
          <cell r="A11134" t="str">
            <v>3000043783</v>
          </cell>
          <cell r="B11134" t="str">
            <v>5</v>
          </cell>
          <cell r="C11134" t="str">
            <v>Active</v>
          </cell>
          <cell r="D11134" t="str">
            <v>CONSTRUCT, STRUCTURE</v>
          </cell>
          <cell r="E11134" t="str">
            <v>CONSTR STRUCT:SURFACE BED;CONC</v>
          </cell>
          <cell r="F11134" t="str">
            <v>CONSTRUCT, STRUCTURE: TYPE: SURFACE BED; MATERIAL: CONCRETE; 35 MPA BLOCKS, 60MM THICK TYPE S-A, DOUBLE ZIG-ZAG INTERLOCKING, COMPLETE WITH SAND BED AS SPECIFIED</v>
          </cell>
        </row>
        <row r="11135">
          <cell r="A11135" t="str">
            <v>3000043794</v>
          </cell>
          <cell r="B11135" t="str">
            <v>5</v>
          </cell>
          <cell r="C11135" t="str">
            <v>Active</v>
          </cell>
          <cell r="D11135" t="str">
            <v>CONSTRUCT, STRUCTURE</v>
          </cell>
          <cell r="E11135" t="str">
            <v>CONSTR STRUCT:BASE PLATE;STEEL</v>
          </cell>
          <cell r="F11135" t="str">
            <v>CONSTRUCT, STRUCTURE: TYPE: BASE PLATE; MATERIAL: STEEL; DIMENSIONS 300X300X8MM.</v>
          </cell>
        </row>
        <row r="11136">
          <cell r="A11136" t="str">
            <v>3000043785</v>
          </cell>
          <cell r="B11136" t="str">
            <v>5</v>
          </cell>
          <cell r="C11136" t="str">
            <v>Active</v>
          </cell>
          <cell r="D11136" t="str">
            <v>CONSTRUCT, STRUCTURE</v>
          </cell>
          <cell r="E11136" t="str">
            <v>CONSTR STRUCT:CONTAINER-GROUND GAP</v>
          </cell>
          <cell r="F11136" t="str">
            <v>CONSTRUCT, STRUCTURE: TYPE: CONTAINER-GROUND GAP; MATERIAL: CLAY BRICK; SINGLE LAYER</v>
          </cell>
        </row>
        <row r="11137">
          <cell r="A11137" t="str">
            <v>3000043778</v>
          </cell>
          <cell r="B11137" t="str">
            <v>4</v>
          </cell>
          <cell r="C11137" t="str">
            <v>Active</v>
          </cell>
          <cell r="D11137" t="str">
            <v>INSTALL, PIPE</v>
          </cell>
          <cell r="E11137" t="str">
            <v>INSTL PIPE:UG HIGH PRESSURE;UPVC</v>
          </cell>
          <cell r="F11137" t="str">
            <v>INSTALL, PIPE: TYPE: UG HIGH PRESSURE; MATERIAL: UPVC; DIA 50MM</v>
          </cell>
        </row>
        <row r="11138">
          <cell r="A11138" t="str">
            <v>3000043777</v>
          </cell>
          <cell r="B11138" t="str">
            <v>4</v>
          </cell>
          <cell r="C11138" t="str">
            <v>Active</v>
          </cell>
          <cell r="D11138" t="str">
            <v>INSTALL, PIPE</v>
          </cell>
          <cell r="E11138" t="str">
            <v>INSTL PIPE:UG 90⁰ LONG BEND;UPVC</v>
          </cell>
          <cell r="F11138" t="str">
            <v>INSTALL, PIPE: TYPE: UG 90⁰ LONG BEND; MATERIAL: UPVC; DIA 50MM</v>
          </cell>
        </row>
        <row r="11139">
          <cell r="A11139" t="str">
            <v>3000043775</v>
          </cell>
          <cell r="B11139" t="str">
            <v>5</v>
          </cell>
          <cell r="C11139" t="str">
            <v>Active</v>
          </cell>
          <cell r="D11139" t="str">
            <v>INSTALL, CEILING</v>
          </cell>
          <cell r="E11139" t="str">
            <v>INSTL CEILG:INTERIOR;FIBRE CEMENT</v>
          </cell>
          <cell r="F11139" t="str">
            <v>INSTALL, CEILING: TYPE: INTERIOR; MATERIAL: FIBRE CEMENT</v>
          </cell>
        </row>
        <row r="11140">
          <cell r="A11140" t="str">
            <v>3000043776</v>
          </cell>
          <cell r="B11140" t="str">
            <v>5</v>
          </cell>
          <cell r="C11140" t="str">
            <v>Active</v>
          </cell>
          <cell r="D11140" t="str">
            <v>INSTALL, CEILING</v>
          </cell>
          <cell r="E11140" t="str">
            <v>INSTL CEILG:CORNER;FIBRE CEMENT</v>
          </cell>
          <cell r="F11140" t="str">
            <v>INSTALL, CEILING: TYPE: CORNER; MATERIAL: FIBRE CEMENT; SIZE: 76MM</v>
          </cell>
        </row>
        <row r="11141">
          <cell r="A11141" t="str">
            <v>3000043774</v>
          </cell>
          <cell r="B11141" t="str">
            <v>5</v>
          </cell>
          <cell r="C11141" t="str">
            <v>Active</v>
          </cell>
          <cell r="D11141" t="str">
            <v>INSTALL, CEILING</v>
          </cell>
          <cell r="E11141" t="str">
            <v>INSTL CEILG:CORNICE;FIBRE CEMENT</v>
          </cell>
          <cell r="F11141" t="str">
            <v>INSTALL, CEILING: TYPE: CORNICE; MATERIAL: FIBRE CEMENT</v>
          </cell>
        </row>
        <row r="11142">
          <cell r="A11142" t="str">
            <v>3000043772</v>
          </cell>
          <cell r="B11142" t="str">
            <v>4</v>
          </cell>
          <cell r="C11142" t="str">
            <v>Active</v>
          </cell>
          <cell r="D11142" t="str">
            <v>APPLY, PAINT</v>
          </cell>
          <cell r="E11142" t="str">
            <v>APPLY, PAINT:OIL RESISTANT TREATMENT</v>
          </cell>
          <cell r="F11142" t="str">
            <v>APPLY, PAINT: TYPE: OIL RESISTANT TREATMENT; METHOD: PHYSICAL; SURFACE TYPE: OIL TRAP AND FLOOR</v>
          </cell>
        </row>
        <row r="11143">
          <cell r="A11143" t="str">
            <v>3000043771</v>
          </cell>
          <cell r="B11143" t="str">
            <v>4</v>
          </cell>
          <cell r="C11143" t="str">
            <v>Active</v>
          </cell>
          <cell r="D11143" t="str">
            <v>APPLY, PAINT</v>
          </cell>
          <cell r="E11143" t="str">
            <v>APPLY, PAINT:OIL RESISTANT TREATMENT</v>
          </cell>
          <cell r="F11143" t="str">
            <v>APPLY, PAINT: TYPE: OIL RESISTANT TREATMENT; METHOD: PHYSICAL; SURFACE TYPE: BUND WALL &amp; FLOOR</v>
          </cell>
        </row>
        <row r="11144">
          <cell r="A11144" t="str">
            <v>3000043773</v>
          </cell>
          <cell r="B11144" t="str">
            <v>4</v>
          </cell>
          <cell r="C11144" t="str">
            <v>Active</v>
          </cell>
          <cell r="D11144" t="str">
            <v>INSTALL, CABLE</v>
          </cell>
          <cell r="E11144" t="str">
            <v>INSTL CBL:PVS STEATH</v>
          </cell>
          <cell r="F11144" t="str">
            <v>INSTALL, CABLE: TYPE: PVS STEATH</v>
          </cell>
        </row>
        <row r="11145">
          <cell r="A11145" t="str">
            <v>3000017712</v>
          </cell>
          <cell r="B11145" t="str">
            <v>3</v>
          </cell>
          <cell r="C11145" t="str">
            <v>Active</v>
          </cell>
          <cell r="D11145" t="str">
            <v>HIRE, PROFESSIONAL, MECHANICAL</v>
          </cell>
          <cell r="E11145" t="str">
            <v>HIRE MECH:SENIOR;MECHANICAL/ELECTRICAL</v>
          </cell>
          <cell r="F11145" t="str">
            <v>HIRE, PROFESSIONAL, MECHANICAL: EXPERIENCE LEVEL: SENIOR; RESOURCE TYPE: MECHANICAL/ELECTRICAL; QUALIFICATION: TECHNICAL QUALIFICATION; NUMBER OF YEARS EXPERIENCE: 5-10; REQUIRED EXPERIENCE: REFURBISHMENT OF EQUIPMENT; RELEVANT EXPERIENCE: MECHANICAL EXPERIENCE IN TURNBINE REFURBISHMENT, STRIP, REPAIR, ALIGNMENT, CONCENTRICITY, TECHNICAL DECISIONS - SUCCESSFUL COMPLETION OF OUTAGES, TECHNOLOGY SPECIFIC - A PERSON THAT PERFORMS WORK SPECIFIC TO TURBINES AND GENERATORS USING APPROVED STANDARDS AND/OR REGULATIONS, PROCEDURES/TECHNIQUES FROM THE ESTABLISHED OEM/COMPANY ON CENTRELINE AND AUXILIARY COMPONENTS.; RELEVANT EXPERIENCE: MECHANICAL EXPERIENCE IN TURNBINE REFURBISHMENT, STRIP, REPAIR, ALIGNMENT, CONCENTRICITY, TECHNICAL DECISIONS - SUCCESSFUL COMPLETION OF OUTAGES, TECHNOLOGY SPECIFIC - A PERSON THAT PERFORMS WORK SPECIFIC TO TURBINES AND GENERATORS USING APPROVED STANDARDS AND/OR REGULATIONS, PROCEDURES/TECHNIQUES FROM THE ESTABLISHED OEM/COMPANY ON CENTRELINE AND AUXILIARY COMPONENTS.</v>
          </cell>
        </row>
        <row r="11146">
          <cell r="A11146" t="str">
            <v>3000043770</v>
          </cell>
          <cell r="B11146" t="str">
            <v>5</v>
          </cell>
          <cell r="C11146" t="str">
            <v>Active</v>
          </cell>
          <cell r="D11146" t="str">
            <v>PAY, SUBSCRIPTION</v>
          </cell>
          <cell r="E11146" t="str">
            <v>PAY SUBSCRPTN:SOLN SUPP 8X5XNBD;YEARLY</v>
          </cell>
          <cell r="F11146" t="str">
            <v>PAY, SUBSCRIPTION: TYPE: SOLN SUPP 8X5XNBD; FREQUENCY: YEARLY; CISCO CATALYST 9120AX SERIES ;</v>
          </cell>
        </row>
        <row r="11147">
          <cell r="A11147" t="str">
            <v>3000043769</v>
          </cell>
          <cell r="B11147" t="str">
            <v>5</v>
          </cell>
          <cell r="C11147" t="str">
            <v>Active</v>
          </cell>
          <cell r="D11147" t="str">
            <v>PAY, SUBSCRIPTION</v>
          </cell>
          <cell r="E11147" t="str">
            <v>PAY SUBSCRPTN:SOLN SUPP 8X5XNBD WI-FI</v>
          </cell>
          <cell r="F11147" t="str">
            <v>PAY, SUBSCRIPTION: TYPE: SOLN SUPP 8X5XNBD WI-FI; FREQUENCY: YEARLY; 6 OUTDOOR AP, INTERNAL ANT, -E REG</v>
          </cell>
        </row>
        <row r="11148">
          <cell r="A11148" t="str">
            <v>3000043768</v>
          </cell>
          <cell r="B11148" t="str">
            <v>4</v>
          </cell>
          <cell r="C11148" t="str">
            <v>Active</v>
          </cell>
          <cell r="D11148" t="str">
            <v>LICENSE, SOFTWARE</v>
          </cell>
          <cell r="E11148" t="str">
            <v>LICENSE SFTWR:DCN FIXED 10G XF PREMIER</v>
          </cell>
          <cell r="F11148" t="str">
            <v>LICENSE, SOFTWARE: TYPE: DCN FIXED 10G XF PREMIER; SYSTEM APPLICATION: CISCO; E3N-N9300-XF-P</v>
          </cell>
        </row>
        <row r="11149">
          <cell r="A11149" t="str">
            <v>3000043767</v>
          </cell>
          <cell r="B11149" t="str">
            <v>5</v>
          </cell>
          <cell r="C11149" t="str">
            <v>Active</v>
          </cell>
          <cell r="D11149" t="str">
            <v>TEST, EQUIPMENT</v>
          </cell>
          <cell r="E11149" t="str">
            <v>TEST EQP:PIPE;ACCORDING TO DRAWING</v>
          </cell>
          <cell r="F11149" t="str">
            <v>TEST, EQUIPMENT: TYPE: PIPE; METHOD: ACCORDING TO DRAWING; FREQUENCY: AS AND WHEN REQUIRED; FEEDBACK: ELECTRONIC REPORT; INCLUDING MECHANISMS TO FUNCTION INSIDE OIL RECEPTOR</v>
          </cell>
        </row>
        <row r="11150">
          <cell r="A11150" t="str">
            <v>3000043765</v>
          </cell>
          <cell r="B11150" t="str">
            <v>4</v>
          </cell>
          <cell r="C11150" t="str">
            <v>Active</v>
          </cell>
          <cell r="D11150" t="str">
            <v>REMOVE, EARTH</v>
          </cell>
          <cell r="E11150" t="str">
            <v>RMV EARTH:200MM TOPSOIL &amp; SPOIL</v>
          </cell>
          <cell r="F11150" t="str">
            <v>REMOVE, EARTH: TYPE: 200MM TOPSOIL &amp; SPOIL; MOVE TO APPROVED DUMP SITE</v>
          </cell>
        </row>
        <row r="11151">
          <cell r="A11151" t="str">
            <v>3000043764</v>
          </cell>
          <cell r="B11151" t="str">
            <v>5</v>
          </cell>
          <cell r="C11151" t="str">
            <v>Active</v>
          </cell>
          <cell r="D11151" t="str">
            <v>MAINTAIN, WALL</v>
          </cell>
          <cell r="E11151" t="str">
            <v>MAINT WALL:REMOVE INTERIOR WALL</v>
          </cell>
          <cell r="F11151" t="str">
            <v>MAINTAIN, WALL: TYPE: REMOVE INTERIOR WALL; FREQUENCY: AS AND WHEN REQUIRED; METHOD: PHYSICAL/ MECHANICAL</v>
          </cell>
        </row>
        <row r="11152">
          <cell r="A11152" t="str">
            <v>3000043766</v>
          </cell>
          <cell r="B11152" t="str">
            <v>4</v>
          </cell>
          <cell r="C11152" t="str">
            <v>Active</v>
          </cell>
          <cell r="D11152" t="str">
            <v>REMOVE, EQUIPMENT</v>
          </cell>
          <cell r="E11152" t="str">
            <v>RMV EQP:CABLES &amp; PIPES</v>
          </cell>
          <cell r="F11152" t="str">
            <v>REMOVE, EQUIPMENT: TYPE: CABLES &amp; PIPES; INCLUDES RELOCATING EXISTING SERVICES</v>
          </cell>
        </row>
        <row r="11153">
          <cell r="A11153" t="str">
            <v>3000043763</v>
          </cell>
          <cell r="B11153" t="str">
            <v>4</v>
          </cell>
          <cell r="C11153" t="str">
            <v>Active</v>
          </cell>
          <cell r="D11153" t="str">
            <v>MAINTAIN, CEILING</v>
          </cell>
          <cell r="E11153" t="str">
            <v>MAINT CEILG:WD38XLG50MM BRANDERING</v>
          </cell>
          <cell r="F11153" t="str">
            <v>MAINTAIN, CEILING: TYPE: WD38XLG50MM BRANDERING; MATERIAL: TIMBER; METHOD: PHYSICAL &amp; MECHANICAL; AT 400MM/CC</v>
          </cell>
        </row>
        <row r="11154">
          <cell r="A11154" t="str">
            <v>3000043762</v>
          </cell>
          <cell r="B11154" t="str">
            <v>4</v>
          </cell>
          <cell r="C11154" t="str">
            <v>Active</v>
          </cell>
          <cell r="D11154" t="str">
            <v>MAINTAIN, CEILING</v>
          </cell>
          <cell r="E11154" t="str">
            <v>MAINT CEILG:LG150XWD38MM RAFTERS;TIMBER</v>
          </cell>
          <cell r="F11154" t="str">
            <v>MAINTAIN, CEILING: TYPE: LG150XWD38MM RAFTERS; MATERIAL: TIMBER; METHOD: PHYSICAL &amp; MECHANICAL</v>
          </cell>
        </row>
        <row r="11155">
          <cell r="A11155" t="str">
            <v>3000043761</v>
          </cell>
          <cell r="B11155" t="str">
            <v>4</v>
          </cell>
          <cell r="C11155" t="str">
            <v>Active</v>
          </cell>
          <cell r="D11155" t="str">
            <v>MAINTAIN, CEILING</v>
          </cell>
          <cell r="E11155" t="str">
            <v>MAINT CEILG:LG76XWD50MM PURLINS;TIMBER</v>
          </cell>
          <cell r="F11155" t="str">
            <v>MAINTAIN, CEILING: TYPE: LG76XWD50MM PURLINS; MATERIAL: TIMBER; METHOD: PHYSICAL &amp; MECHANICAL</v>
          </cell>
        </row>
        <row r="11156">
          <cell r="A11156" t="str">
            <v>3000043760</v>
          </cell>
          <cell r="B11156" t="str">
            <v>5</v>
          </cell>
          <cell r="C11156" t="str">
            <v>Active</v>
          </cell>
          <cell r="D11156" t="str">
            <v>INSTALL, SLEEVE</v>
          </cell>
          <cell r="E11156" t="str">
            <v>INSTL SLV:UG;LG DIA 250 MM;UPVC</v>
          </cell>
          <cell r="F11156" t="str">
            <v>INSTALL, SLEEVE: TYPE: UG; LENGTH: DIA 250 MM; MATERIAL: UPVC</v>
          </cell>
        </row>
        <row r="11157">
          <cell r="A11157" t="str">
            <v>3000043759</v>
          </cell>
          <cell r="B11157" t="str">
            <v>5</v>
          </cell>
          <cell r="C11157" t="str">
            <v>Active</v>
          </cell>
          <cell r="D11157" t="str">
            <v>EXTEND, BUILDING</v>
          </cell>
          <cell r="E11157" t="str">
            <v>EXTD BLDG:SERVER ROOM</v>
          </cell>
          <cell r="F11157" t="str">
            <v>EXTEND, BUILDING: TYPE: SERVER ROOM</v>
          </cell>
        </row>
        <row r="11158">
          <cell r="A11158" t="str">
            <v>3000031642</v>
          </cell>
          <cell r="B11158" t="str">
            <v>5</v>
          </cell>
          <cell r="C11158" t="str">
            <v>Active</v>
          </cell>
          <cell r="D11158" t="str">
            <v>HIRE, PROFESSIONAL, HEALTHCARE</v>
          </cell>
          <cell r="E11158" t="str">
            <v>HIRE HEALTH:BASIC;2</v>
          </cell>
          <cell r="F11158" t="str">
            <v>HIRE, PROFESSIONAL, HEALTHCARE: EXPERIENCE LEVEL: BASIC; RESOURCE TYPE: PARAMEDIC, WITH FIRE FIGHTING; QUALIFICATION: GRADE 12 OR EQUIVALENT; WITH BASIC LIFE SUPPORT; CERTIFICATION: HPCSA - SUPERVISED PRACTICE; NUMBER OF YEARS EXPERIENCE: 2; REQUIRED EXPERIENCE: FIRE FIGHTER 1&amp;2; HAZMAT AWARENESS AND OPERATIONS; ROPE RESCUE 2; VEHICLE EXTRICATION; CONFINED SPACE RESCUE; CODE C1 DRIVER'S LICENSE WITH PDP</v>
          </cell>
        </row>
        <row r="11159">
          <cell r="A11159" t="str">
            <v>3000031641</v>
          </cell>
          <cell r="B11159" t="str">
            <v>5</v>
          </cell>
          <cell r="C11159" t="str">
            <v>Active</v>
          </cell>
          <cell r="D11159" t="str">
            <v>HIRE, PROFESSIONAL, HEALTHCARE</v>
          </cell>
          <cell r="E11159" t="str">
            <v>HIRE HEALTH:INTERMEDIATE;2</v>
          </cell>
          <cell r="F11159" t="str">
            <v>HIRE, PROFESSIONAL, HEALTHCARE: EXPERIENCE LEVEL: INTERMEDIATE; RESOURCE TYPE: PARAMEDIC, WITH FIRE FIGHTING; QUALIFICATION: GRADE 12 OR EQUIVALENT; WITH INTERMEDIATE LIFE SUPPORT; CERTIFICATION: HPCSA - INDEPENDENT PRACTICE; NUMBER OF YEARS EXPERIENCE: 2; REQUIRED EXPERIENCE: FIRE FIGHTER 1&amp;2; HAZMAT AWARENESS AND OPERATIONS; ROPE RESCUE 2; VEHICLE EXTRICATION; CONFINED SPACE RESCUE; CODE C1 DRIVER'S LICENSE WITH PDP</v>
          </cell>
        </row>
        <row r="11160">
          <cell r="A11160" t="str">
            <v>3000031647</v>
          </cell>
          <cell r="B11160" t="str">
            <v>5</v>
          </cell>
          <cell r="C11160" t="str">
            <v>Active</v>
          </cell>
          <cell r="D11160" t="str">
            <v>HIRE, PROFESSIONAL, HEALTHCARE</v>
          </cell>
          <cell r="E11160" t="str">
            <v>HIRE HEALTH:BASIC;2</v>
          </cell>
          <cell r="F11160" t="str">
            <v>HIRE, PROFESSIONAL, HEALTHCARE: EXPERIENCE LEVEL: BASIC; RESOURCE TYPE: PARAMEDIC, BASIC LIFE SUPPORT; NO FIRE FIGHTING; QUALIFICATION: GRADE 12 OR EQUIVALENT; BASIC LIFE SUPPORT; CERTIFICATION: HPCSA - SUPERVISED PRACTICE; NUMBER OF YEARS EXPERIENCE: 2; REQUIRED EXPERIENCE: ROPE RESCUE 2; VEHICLE EXTRICATION; CONFINED SPACE RESCUE; CODE C1 DRIVER'S LICENSE WITH PDP</v>
          </cell>
        </row>
        <row r="11161">
          <cell r="A11161" t="str">
            <v>3000032556</v>
          </cell>
          <cell r="B11161" t="str">
            <v>5</v>
          </cell>
          <cell r="C11161" t="str">
            <v>Active</v>
          </cell>
          <cell r="D11161" t="str">
            <v>HIRE, PROFESSIONAL, FIRE SYSTEMS</v>
          </cell>
          <cell r="E11161" t="str">
            <v>HIRE FIRE SYS:OBSERVER;HOTWORK;NONE;5</v>
          </cell>
          <cell r="F11161" t="str">
            <v>HIRE, PROFESSIONAL, FIRE SYSTEMS: EXPERIENCE LEVEL: OBSERVER; RESOURCE TYPE: HOTWORK; QUALIFICATION: FIRE FIGHTING COURSE, CONFINED SPACE, FIRST AID; CERTIFICATION: NONE; NUMBER OF YEARS EXPERIENCE: 5; REQUIRED EXPERIENCE: 5 YEARS POWER PLANT</v>
          </cell>
        </row>
        <row r="11162">
          <cell r="A11162" t="str">
            <v>3000031892</v>
          </cell>
          <cell r="B11162" t="str">
            <v>5</v>
          </cell>
          <cell r="C11162" t="str">
            <v>Active</v>
          </cell>
          <cell r="D11162" t="str">
            <v>HIRE, PROFESSIONAL, FIRE SYSTEMS</v>
          </cell>
          <cell r="E11162" t="str">
            <v>HIRE FIRE SYS:SENIOR;5</v>
          </cell>
          <cell r="F11162" t="str">
            <v>HIRE, PROFESSIONAL, FIRE SYSTEMS: EXPERIENCE LEVEL: SENIOR; RESOURCE TYPE: SUPERVISOR WITH SAFETY TRAINING; QUALIFICATION: TECHNICAL CERTIFICATE N4 OR HIGHER; FIRE EQUIPMENT RECONDITIONING AND SERVICING (SANS1475); HAZARD IDENTIFICATION AND RISK ASSESSMENT (HIRA); SAFETY OFFICER; CERTIFICATION: SAQCC-FIRE AND SANS1475; NUMBER OF YEARS EXPERIENCE: 5; REQUIRED EXPERIENCE: SERVICING AND MAINTENANCE OF FIRE FIGHTING EQUIPMENT; SUPERVISING TEAM OF TECHNICIANS; SAFETY IN THE WORKPLACE; CODE C1 DRIVERS' LICENSE</v>
          </cell>
        </row>
        <row r="11163">
          <cell r="A11163" t="str">
            <v>3000023893</v>
          </cell>
          <cell r="B11163" t="str">
            <v>5</v>
          </cell>
          <cell r="C11163" t="str">
            <v>Active</v>
          </cell>
          <cell r="D11163" t="str">
            <v>HIRE, PROFESSIONAL, FIRE SYSTEMS</v>
          </cell>
          <cell r="E11163" t="str">
            <v>HIRE FIRE SYS:AS REQUIRED;NONE;3;3 YR</v>
          </cell>
          <cell r="F11163" t="str">
            <v>HIRE, PROFESSIONAL, FIRE SYSTEMS: EXPERIENCE LEVEL: AS REQUIRED; RESOURCE TYPE: ASSISTANT NDT, FIRE WATCHER; QUALIFICATION: NDT CERTIFICATE, FIRE FIGHTING; CERTIFICATION: NONE; NUMBER OF YEARS EXPERIENCE: 3; REQUIRED EXPERIENCE: 3 YR</v>
          </cell>
        </row>
        <row r="11164">
          <cell r="A11164" t="str">
            <v>3000019324</v>
          </cell>
          <cell r="B11164" t="str">
            <v>5</v>
          </cell>
          <cell r="C11164" t="str">
            <v>Active</v>
          </cell>
          <cell r="D11164" t="str">
            <v>HIRE, PROFESSIONAL, FIRE SYSTEMS</v>
          </cell>
          <cell r="E11164" t="str">
            <v>HIRE FIRE SYS:TECHNICIAN;FIRE SYSTEMS;23</v>
          </cell>
          <cell r="F11164" t="str">
            <v>HIRE, PROFESSIONAL, FIRE SYSTEMS: EXPERIENCE LEVEL: TECHNICIAN; RESOURCE TYPE: FIRE SYSTEMS; QUALIFICATION: IN-HOUSE CAREER ADVANCEMENT TRAINING; CERTIFICATION: SAQCC; NUMBER OF YEARS EXPERIENCE: 23; REQUIRED EXPERIENCE: 5 YEARS FIELD; .</v>
          </cell>
        </row>
        <row r="11165">
          <cell r="A11165" t="str">
            <v>3000019324</v>
          </cell>
          <cell r="B11165" t="str">
            <v>5</v>
          </cell>
          <cell r="C11165" t="str">
            <v>Active</v>
          </cell>
          <cell r="D11165" t="str">
            <v>HIRE, PROFESSIONAL, FIRE SYSTEMS</v>
          </cell>
          <cell r="E11165" t="str">
            <v>HIRE FIRE SYS:TECHNICIAN;FIRE SYSTEMS;23</v>
          </cell>
          <cell r="F11165" t="str">
            <v>HIRE, PROFESSIONAL, FIRE SYSTEMS: EXPERIENCE LEVEL: TECHNICIAN; RESOURCE TYPE: FIRE SYSTEMS; QUALIFICATION: IN-HOUSE CAREER ADVANCEMENT TRAINING; CERTIFICATION: SAQCC; NUMBER OF YEARS EXPERIENCE: 23; REQUIRED EXPERIENCE: 5 YEARS FIELD; .</v>
          </cell>
        </row>
        <row r="11166">
          <cell r="A11166" t="str">
            <v>3000019323</v>
          </cell>
          <cell r="B11166" t="str">
            <v>5</v>
          </cell>
          <cell r="C11166" t="str">
            <v>Active</v>
          </cell>
          <cell r="D11166" t="str">
            <v>HIRE, PROFESSIONAL, FIRE SYSTEMS</v>
          </cell>
          <cell r="E11166" t="str">
            <v>HIRE FIRE SYS:ASSISTANT TECHNICIAN;NONE</v>
          </cell>
          <cell r="F11166" t="str">
            <v>HIRE, PROFESSIONAL, FIRE SYSTEMS: EXPERIENCE LEVEL: ASSISTANT TECHNICIAN; RESOURCE TYPE: FIRE SYSTEMS; QUALIFICATION: IN-HOUSE CAREER ADVANCEMENT TRAINING; CERTIFICATION: NONE; NUMBER OF YEARS EXPERIENCE: 3; REQUIRED EXPERIENCE: NONE</v>
          </cell>
        </row>
        <row r="11167">
          <cell r="A11167" t="str">
            <v>3000019322</v>
          </cell>
          <cell r="B11167" t="str">
            <v>5</v>
          </cell>
          <cell r="C11167" t="str">
            <v>Active</v>
          </cell>
          <cell r="D11167" t="str">
            <v>HIRE, PROFESSIONAL, FIRE SYSTEMS</v>
          </cell>
          <cell r="E11167" t="str">
            <v>HIRE FIRE SYS:ENGINEER;FIRE SYSTEM;SAQCC</v>
          </cell>
          <cell r="F11167" t="str">
            <v>HIRE, PROFESSIONAL, FIRE SYSTEMS: EXPERIENCE LEVEL: ENGINEER; RESOURCE TYPE: FIRE SYSTEM; QUALIFICATION: ELECTRONICS DIPLOMA; CERTIFICATION: SAQCC; NUMBER OF YEARS EXPERIENCE: 25; REQUIRED EXPERIENCE: 10 YEARS FIELD, 3 YEARS OFFICE WORK</v>
          </cell>
        </row>
        <row r="11168">
          <cell r="A11168" t="str">
            <v>3000043755</v>
          </cell>
          <cell r="B11168" t="str">
            <v>5</v>
          </cell>
          <cell r="C11168" t="str">
            <v>Active</v>
          </cell>
          <cell r="D11168" t="str">
            <v>PAY, SUBSCRIPTION</v>
          </cell>
          <cell r="E11168" t="str">
            <v>PAY SUBSCRPTN:SNTC-8X5XNBD NEXUS 9300</v>
          </cell>
          <cell r="F11168" t="str">
            <v>PAY, SUBSCRIPTION: TYPE: SNTC-8X5XNBD NEXUS 9300; FREQUENCY: YEARLY; PART NO: CON-SNT-N9348F; WITH 48P 100M/1G, 4P 10/25G S</v>
          </cell>
        </row>
        <row r="11169">
          <cell r="A11169" t="str">
            <v>3000043758</v>
          </cell>
          <cell r="B11169" t="str">
            <v>5</v>
          </cell>
          <cell r="C11169" t="str">
            <v>Active</v>
          </cell>
          <cell r="D11169" t="str">
            <v>PAY, SUBSCRIPTION</v>
          </cell>
          <cell r="E11169" t="str">
            <v>PAY SUBSCRPTN:YEARLY</v>
          </cell>
          <cell r="F11169" t="str">
            <v>PAY, SUBSCRIPTION: TYPE: SNTC-8X5XNBD 48X 100M/1/2.5/5/10GT 6X 100G; FREQUENCY: YEARLY; PART NO: CON-SNT-N9KC931</v>
          </cell>
        </row>
        <row r="11170">
          <cell r="A11170" t="str">
            <v>3000043757</v>
          </cell>
          <cell r="B11170" t="str">
            <v>5</v>
          </cell>
          <cell r="C11170" t="str">
            <v>Active</v>
          </cell>
          <cell r="D11170" t="str">
            <v>PAY, SUBSCRIPTION</v>
          </cell>
          <cell r="E11170" t="str">
            <v>PAY SUBSCRPTN:YEARLY</v>
          </cell>
          <cell r="F11170" t="str">
            <v>PAY, SUBSCRIPTION: TYPE: SOLN SUPP 8X5XNBD WI-FI 6 OUTDOOR AP; FREQUENCY: YEARLY; PART NO: CON-SSSNT-C9124AXE; INTERNAL ANT, -E REG</v>
          </cell>
        </row>
        <row r="11171">
          <cell r="A11171" t="str">
            <v>3000043756</v>
          </cell>
          <cell r="B11171" t="str">
            <v>5</v>
          </cell>
          <cell r="C11171" t="str">
            <v>Active</v>
          </cell>
          <cell r="D11171" t="str">
            <v>PAY, SUBSCRIPTION</v>
          </cell>
          <cell r="E11171" t="str">
            <v>PAY SUBSCRPTN:YEARLY</v>
          </cell>
          <cell r="F11171" t="str">
            <v>PAY, SUBSCRIPTION: TYPE: SNTC-8X5XNBD NEXUS 9300 48P 1/10/25G; FREQUENCY: YEARLY; PART NO: CON-SNT-N9KC93X3; 6P 40/100G, MAC</v>
          </cell>
        </row>
        <row r="11172">
          <cell r="A11172" t="str">
            <v>3000043754</v>
          </cell>
          <cell r="B11172" t="str">
            <v>5</v>
          </cell>
          <cell r="C11172" t="str">
            <v>Active</v>
          </cell>
          <cell r="D11172" t="str">
            <v>PAY, UTILITIES</v>
          </cell>
          <cell r="E11172" t="str">
            <v>PAY UTILITY:FIXED COAL;AS REQUIRED</v>
          </cell>
          <cell r="F11172" t="str">
            <v>PAY, UTILITIES: TYPE: FIXED COAL; FREQUENCY: AS REQUIRED; CHARGE RATE : AS PER GJ</v>
          </cell>
        </row>
        <row r="11173">
          <cell r="A11173" t="str">
            <v>3000043752</v>
          </cell>
          <cell r="B11173" t="str">
            <v>5</v>
          </cell>
          <cell r="C11173" t="str">
            <v>Active</v>
          </cell>
          <cell r="D11173" t="str">
            <v>REPAIR, PUMP</v>
          </cell>
          <cell r="E11173" t="str">
            <v>REPR PMP:DIESEL;CALIBRATION</v>
          </cell>
          <cell r="F11173" t="str">
            <v>REPAIR, PUMP: TYPE: DIESEL; METHOD: CALIBRATION; SUPPLIER MUST VISIT SITE BEFORE QUOTATION; CALIBRATION CERTIFICATE TO BE PROVIDED ONCE WORK IS DONE</v>
          </cell>
        </row>
        <row r="11174">
          <cell r="A11174" t="str">
            <v>3000043753</v>
          </cell>
          <cell r="B11174" t="str">
            <v>4</v>
          </cell>
          <cell r="C11174" t="str">
            <v>Active</v>
          </cell>
          <cell r="D11174" t="str">
            <v>MANAGE, OPERATING EXPENSE</v>
          </cell>
          <cell r="E11174" t="str">
            <v>MNG OPEX:CLEARING AND FORWADING</v>
          </cell>
          <cell r="F11174" t="str">
            <v>MANAGE, OPERATING EXPENSE: TYPE: CLEARING AND FORWADING</v>
          </cell>
        </row>
        <row r="11175">
          <cell r="A11175" t="str">
            <v>3000043751</v>
          </cell>
          <cell r="B11175" t="str">
            <v>5</v>
          </cell>
          <cell r="C11175" t="str">
            <v>Active</v>
          </cell>
          <cell r="D11175" t="str">
            <v>REFURBISH, EQUIPMENT</v>
          </cell>
          <cell r="E11175" t="str">
            <v>REFURBISH EQUIP:BRUSHGEAR</v>
          </cell>
          <cell r="F11175" t="str">
            <v>REFURBISH, EQUIPMENT: TYPE: BRUSHGEAR; METHOD: PERFORM INCOMING INSPECTION, PERFORMING INCOMING ELECTRICAL TESTS, PAINT IF REQUIRED, PERFORM FINAL ELECTRICAL TESTS AND INSPECTIONS</v>
          </cell>
        </row>
        <row r="11176">
          <cell r="A11176" t="str">
            <v>3000043750</v>
          </cell>
          <cell r="B11176" t="str">
            <v>5</v>
          </cell>
          <cell r="C11176" t="str">
            <v>Active</v>
          </cell>
          <cell r="D11176" t="str">
            <v>MACHINING</v>
          </cell>
          <cell r="E11176" t="str">
            <v>MACHINING:CUT; DRILL; BEND;PETAL PLATE</v>
          </cell>
          <cell r="F11176" t="str">
            <v>MACHINING: METHOD: CUT; DRILL; BEND; COMPONENT: PETAL PLATE</v>
          </cell>
        </row>
        <row r="11177">
          <cell r="A11177" t="str">
            <v>3000030822</v>
          </cell>
          <cell r="B11177" t="str">
            <v>5</v>
          </cell>
          <cell r="C11177" t="str">
            <v>Active</v>
          </cell>
          <cell r="D11177" t="str">
            <v>TRAIN, PERSONNEL</v>
          </cell>
          <cell r="E11177" t="str">
            <v>TRAIN PRSNL:LIFTING GEAR;1 DAY</v>
          </cell>
          <cell r="F11177" t="str">
            <v>TRAIN, PERSONNEL: COURSE TYPE: LIFTING GEAR; DURATION: 1 DAY; INSPECTION AND SAFELIFTING PRACTISE TO BE INCLUDED IN THE TRAINING</v>
          </cell>
        </row>
        <row r="11178">
          <cell r="A11178" t="str">
            <v>3000030268</v>
          </cell>
          <cell r="B11178" t="str">
            <v>5</v>
          </cell>
          <cell r="C11178" t="str">
            <v>Active</v>
          </cell>
          <cell r="D11178" t="str">
            <v>RECONDITION, EQUIPMENT, SAFETY</v>
          </cell>
          <cell r="E11178" t="str">
            <v>RECON EQP SFTY:UNIT BATTERY</v>
          </cell>
          <cell r="F11178" t="str">
            <v>RECONDITION, EQUIPMENT, SAFETY: TYPE: UNIT BATTERY; FREQUENCY: AS AND WHEN REQUIRED; METHOD: RESTORE TO FULL AND EFFECTIVE OPERATIONAL; WILDFIRE GRASS</v>
          </cell>
        </row>
        <row r="11179">
          <cell r="A11179" t="str">
            <v>3000028604</v>
          </cell>
          <cell r="B11179" t="str">
            <v>5</v>
          </cell>
          <cell r="C11179" t="str">
            <v>Active</v>
          </cell>
          <cell r="D11179" t="str">
            <v>TRANSPORT, MATERIAL</v>
          </cell>
          <cell r="E11179" t="str">
            <v>TRNSP MTRL:STEEL STRUCTURE;ROAD;TRUCK;1</v>
          </cell>
          <cell r="F11179" t="str">
            <v>TRANSPORT, MATERIAL: TYPE: STEEL STRUCTURE; TRANSPORT METHOD: ROAD; VEHICLE TYPE: TRUCK; NUMBER OF WAGONS: 1; WEIGHT: 32 T; 8173546AC3B144F2A5B7095CD2B4D9D3</v>
          </cell>
        </row>
        <row r="11180">
          <cell r="A11180" t="str">
            <v>3000028601</v>
          </cell>
          <cell r="B11180" t="str">
            <v>5</v>
          </cell>
          <cell r="C11180" t="str">
            <v>Active</v>
          </cell>
          <cell r="D11180" t="str">
            <v>TRANSPORT, MATERIAL</v>
          </cell>
          <cell r="E11180" t="str">
            <v>TRNSP MTRL:PARK HOME OR CONTAINER;ROAD;1</v>
          </cell>
          <cell r="F11180" t="str">
            <v>TRANSPORT, MATERIAL: TYPE: PARK HOME OR CONTAINER; TRANSPORT METHOD: ROAD; VEHICLE TYPE: TRUCK; NUMBER OF WAGONS: 1; WEIGHT: 32 T; 980C66FBE3D644B8A2950ED9E2236E01 TYPE:</v>
          </cell>
        </row>
        <row r="11181">
          <cell r="A11181" t="str">
            <v>3000034143</v>
          </cell>
          <cell r="B11181" t="str">
            <v>5</v>
          </cell>
          <cell r="C11181" t="str">
            <v>Active</v>
          </cell>
          <cell r="D11181" t="str">
            <v>HIRE, PROFESSIONAL, ENVIRONMENTAL</v>
          </cell>
          <cell r="E11181" t="str">
            <v>HIRE ENV:SPECIALIST;PROJECT MANAGEMENT</v>
          </cell>
          <cell r="F11181" t="str">
            <v>HIRE, PROFESSIONAL, ENVIRONMENTAL: EXPERIENCE LEVEL: SPECIALIST; RESOURCE TYPE: ENVIRONMENTAL CONSULTING, TESTING; QUALIFICATION: PROJECT MANAGEMENT; CERTIFICATION: SANS 10234; NUMBER OF YEARS EXPERIENCE: 30; REQUIRED EXPERIENCE: KNOWLEDGE OF ESKOM COAL ASH AND ITS VARIABILITY; THE COLLECTION, ANALYSIS AND REPORTING OF THE WASTE CLASSIFICATION; FRESH FLY, COARSE ASH AND DUMPED ASH</v>
          </cell>
        </row>
        <row r="11182">
          <cell r="A11182" t="str">
            <v>3000028271</v>
          </cell>
          <cell r="B11182" t="str">
            <v>5</v>
          </cell>
          <cell r="C11182" t="str">
            <v>Active</v>
          </cell>
          <cell r="D11182" t="str">
            <v>HIRE, PROFESSIONAL, ENVIRONMENTAL</v>
          </cell>
          <cell r="E11182" t="str">
            <v>HIRE ENV:SENIOR;ENVIRONMENTAL SPECIALIST</v>
          </cell>
          <cell r="F11182" t="str">
            <v>HIRE, PROFESSIONAL, ENVIRONMENTAL: EXPERIENCE LEVEL: SENIOR; RESOURCE TYPE: ENVIRONMENTAL SPECIALIST; QUALIFICATION: 4 YEARS DEGREE IN ENVIRONMENTAL SCIENCE/MANAGEMENT; CERTIFICATION: SACNASP; NUMBER OF YEARS EXPERIENCE: 3; REQUIRED EXPERIENCE: CONSTRUCTION ENVIRONMENTAL MANAGEMENT</v>
          </cell>
        </row>
        <row r="11183">
          <cell r="A11183" t="str">
            <v>3000021248</v>
          </cell>
          <cell r="B11183" t="str">
            <v>5</v>
          </cell>
          <cell r="C11183" t="str">
            <v>Active</v>
          </cell>
          <cell r="D11183" t="str">
            <v>HIRE, PROFESSIONAL, ENVIRONMENTAL</v>
          </cell>
          <cell r="E11183" t="str">
            <v>HIRE ENV:QUALIFIED AVIFAUNA SPECIALIST;5</v>
          </cell>
          <cell r="F11183" t="str">
            <v>HIRE, PROFESSIONAL, ENVIRONMENTAL: EXPERIENCE LEVEL: QUALIFIED AVIFAUNA SPECIALIST; RESOURCE TYPE: ENVIRONMENTAL; QUALIFICATION: ORNITHOLOGY/AVIFAUNA ECOLOGY; CERTIFICATION: SACNASP; NUMBER OF YEARS EXPERIENCE: 5; REQUIRED EXPERIENCE: IDENTIFICATION OF BIRD SPECIES; DETERMINATION OF POWERLINE IMPACTS WITH BIRDS; DETERMINATION OF POWERLINE MITIGATIONS TO AVOID NEGATIVE BIRD IMPACTS</v>
          </cell>
        </row>
        <row r="11184">
          <cell r="A11184" t="str">
            <v>3000021255</v>
          </cell>
          <cell r="B11184" t="str">
            <v>5</v>
          </cell>
          <cell r="C11184" t="str">
            <v>Active</v>
          </cell>
          <cell r="D11184" t="str">
            <v>HIRE, PROFESSIONAL, ENVIRONMENTAL</v>
          </cell>
          <cell r="E11184" t="str">
            <v>HIRE ENV:WETLAND SPECIALIST;SACNASP;5</v>
          </cell>
          <cell r="F11184" t="str">
            <v>HIRE, PROFESSIONAL, ENVIRONMENTAL: EXPERIENCE LEVEL: WETLAND SPECIALIST; RESOURCE TYPE: ENVIRONMENTAL; QUALIFICATION: WETLAND/SOIL SCIENTIST; CERTIFICATION: SACNASP; NUMBER OF YEARS EXPERIENCE: 5; REQUIRED EXPERIENCE: IDENTIFICATION AND DELINEATION OF WETLANDS</v>
          </cell>
        </row>
        <row r="11185">
          <cell r="A11185" t="str">
            <v>3000017460</v>
          </cell>
          <cell r="B11185" t="str">
            <v>5</v>
          </cell>
          <cell r="C11185" t="str">
            <v>Active</v>
          </cell>
          <cell r="D11185" t="str">
            <v>HIRE, PROFESSIONAL, ENVIRONMENTAL</v>
          </cell>
          <cell r="E11185" t="str">
            <v>HIRE ENV:EIA;ENVIRONMENTAL;SACNASP;3</v>
          </cell>
          <cell r="F11185" t="str">
            <v>HIRE, PROFESSIONAL, ENVIRONMENTAL: EXPERIENCE LEVEL: EIA; RESOURCE TYPE: ENVIRONMENTAL; QUALIFICATION: RELEVANT DEGREE; CERTIFICATION: SACNASP; NUMBER OF YEARS EXPERIENCE: 3; REQUIRED EXPERIENCE: 3 YR</v>
          </cell>
        </row>
        <row r="11186">
          <cell r="A11186" t="str">
            <v>3000036291</v>
          </cell>
          <cell r="B11186" t="str">
            <v>5</v>
          </cell>
          <cell r="C11186" t="str">
            <v>Active</v>
          </cell>
          <cell r="D11186" t="str">
            <v>HIRE, PROFESSIONAL, ENVIRONMENTAL</v>
          </cell>
          <cell r="E11186" t="str">
            <v>HIRE ENV:SPECIALIST;MASTERS DEGREE;10</v>
          </cell>
          <cell r="F11186" t="str">
            <v>HIRE, PROFESSIONAL, ENVIRONMENTAL: EXPERIENCE LEVEL: SPECIALIST; RESOURCE TYPE: ENVIRONMENTAL DESKTOP STUDY, SITE PREPARATION; QUALIFICATION: MASTERS DEGREE; CERTIFICATION: SACNASP; NUMBER OF YEARS EXPERIENCE: 10; REQUIRED EXPERIENCE: ENVIRONMENTAL / CONSERVATION / SCIENCE</v>
          </cell>
        </row>
        <row r="11187">
          <cell r="A11187" t="str">
            <v>3000036274</v>
          </cell>
          <cell r="B11187" t="str">
            <v>5</v>
          </cell>
          <cell r="C11187" t="str">
            <v>Active</v>
          </cell>
          <cell r="D11187" t="str">
            <v>HIRE, PROFESSIONAL, ENVIRONMENTAL</v>
          </cell>
          <cell r="E11187" t="str">
            <v>HIRE ENV:ENVIRONMENTAL CONSULTANT;3</v>
          </cell>
          <cell r="F11187" t="str">
            <v>HIRE, PROFESSIONAL, ENVIRONMENTAL: EXPERIENCE LEVEL: ENVIRONMENTAL CONSULTANT; RESOURCE TYPE: WETLAND STUDIES QUOTE; QUALIFICATION: BA-ENV/BSC/BTECH; CERTIFICATION: SACNPS/EAPASA; NUMBER OF YEARS EXPERIENCE: 3; REQUIRED EXPERIENCE: ENVIRONMENTAL SCIENCE/CONSERVATION</v>
          </cell>
        </row>
        <row r="11188">
          <cell r="A11188" t="str">
            <v>3000036270</v>
          </cell>
          <cell r="B11188" t="str">
            <v>5</v>
          </cell>
          <cell r="C11188" t="str">
            <v>Active</v>
          </cell>
          <cell r="D11188" t="str">
            <v>HIRE, PROFESSIONAL, ENVIRONMENTAL</v>
          </cell>
          <cell r="E11188" t="str">
            <v>HIRE ENV:CONSULTANT;ENVIRONMENTAL;3</v>
          </cell>
          <cell r="F11188" t="str">
            <v>HIRE, PROFESSIONAL, ENVIRONMENTAL: EXPERIENCE LEVEL: CONSULTANT; RESOURCE TYPE: ENVIRONMENTAL; QUALIFICATION: BA-ENV/BSC/BTECH; CERTIFICATION: SACNPS/EAPASA; NUMBER OF YEARS EXPERIENCE: 3; REQUIRED EXPERIENCE: ENVIRONMENTAL SCIENCE/CONSERVATION; DISTANCE TRAVELLING</v>
          </cell>
        </row>
        <row r="11189">
          <cell r="A11189" t="str">
            <v>3000036270</v>
          </cell>
          <cell r="B11189" t="str">
            <v>5</v>
          </cell>
          <cell r="C11189" t="str">
            <v>Active</v>
          </cell>
          <cell r="D11189" t="str">
            <v>HIRE, PROFESSIONAL, ENVIRONMENTAL</v>
          </cell>
          <cell r="E11189" t="str">
            <v>HIRE ENV:CONSULTANT;ENVIRONMENTAL;3</v>
          </cell>
          <cell r="F11189" t="str">
            <v>HIRE, PROFESSIONAL, ENVIRONMENTAL: EXPERIENCE LEVEL: CONSULTANT; RESOURCE TYPE: ENVIRONMENTAL; QUALIFICATION: BA-ENV/BSC/BTECH; CERTIFICATION: SACNPS/EAPASA; NUMBER OF YEARS EXPERIENCE: 3; REQUIRED EXPERIENCE: ENVIRONMENTAL SCIENCE/CONSERVATION; DISTANCE TRAVELLING</v>
          </cell>
        </row>
        <row r="11190">
          <cell r="A11190" t="str">
            <v>3000036269</v>
          </cell>
          <cell r="B11190" t="str">
            <v>5</v>
          </cell>
          <cell r="C11190" t="str">
            <v>Active</v>
          </cell>
          <cell r="D11190" t="str">
            <v>HIRE, PROFESSIONAL, ENVIRONMENTAL</v>
          </cell>
          <cell r="E11190" t="str">
            <v>HIRE ENV:CONSULTANT;BA-ENV/BSC/BTECH;3</v>
          </cell>
          <cell r="F11190" t="str">
            <v>HIRE, PROFESSIONAL, ENVIRONMENTAL: EXPERIENCE LEVEL: CONSULTANT; RESOURCE TYPE: LIASION WITH DEPARTMENT OF ENVIRONMENT; QUALIFICATION: BA-ENV/BSC/BTECH; CERTIFICATION: SACNPS/EAPASA; NUMBER OF YEARS EXPERIENCE: 3; REQUIRED EXPERIENCE: ENVIRONMENTAL SCIENCE/CONSERVATION</v>
          </cell>
        </row>
        <row r="11191">
          <cell r="A11191" t="str">
            <v>3000036268</v>
          </cell>
          <cell r="B11191" t="str">
            <v>5</v>
          </cell>
          <cell r="C11191" t="str">
            <v>Active</v>
          </cell>
          <cell r="D11191" t="str">
            <v>HIRE, PROFESSIONAL, ENVIRONMENTAL</v>
          </cell>
          <cell r="E11191" t="str">
            <v>HIRE ENV:CONSULTANT;BA-ENV/BSC/BTECH;3</v>
          </cell>
          <cell r="F11191" t="str">
            <v>HIRE, PROFESSIONAL, ENVIRONMENTAL: EXPERIENCE LEVEL: CONSULTANT; RESOURCE TYPE: ENVIRONMENTAL INVESTIGATION; QUALIFICATION: BA-ENV/BSC/BTECH; CERTIFICATION: SACNPS/EAPASA; NUMBER OF YEARS EXPERIENCE: 3; REQUIRED EXPERIENCE: ENVIRONMENTAL SCIENCE/CONSERVATION</v>
          </cell>
        </row>
        <row r="11192">
          <cell r="A11192" t="str">
            <v>3000028596</v>
          </cell>
          <cell r="B11192" t="str">
            <v>5</v>
          </cell>
          <cell r="C11192" t="str">
            <v>Active</v>
          </cell>
          <cell r="D11192" t="str">
            <v>TRANSPORT, MATERIAL</v>
          </cell>
          <cell r="E11192" t="str">
            <v>TRNSP MTRL:MINI-SUBS;ROAD;TRUCK;1;32 T</v>
          </cell>
          <cell r="F11192" t="str">
            <v>TRANSPORT, MATERIAL: TYPE: MINI-SUBS; TRANSPORT METHOD: ROAD; VEHICLE TYPE: TRUCK; NUMBER OF WAGONS: 1; WEIGHT: 32 T; 18FD86BDF3364D1E90B2514E61A99260</v>
          </cell>
        </row>
        <row r="11193">
          <cell r="A11193" t="str">
            <v>3000036265</v>
          </cell>
          <cell r="B11193" t="str">
            <v>5</v>
          </cell>
          <cell r="C11193" t="str">
            <v>Active</v>
          </cell>
          <cell r="D11193" t="str">
            <v>HIRE, PROFESSIONAL, ENVIRONMENTAL</v>
          </cell>
          <cell r="E11193" t="str">
            <v>HIRE ENV:CONSULTANT;BA-ENV/BSC/BTECH;3</v>
          </cell>
          <cell r="F11193" t="str">
            <v>HIRE, PROFESSIONAL, ENVIRONMENTAL: EXPERIENCE LEVEL: CONSULTANT; RESOURCE TYPE: HERITAGE STUDIES QUOTE; QUALIFICATION: BA-ENV/BSC/BTECH; CERTIFICATION: SACNPS/EAPASA; NUMBER OF YEARS EXPERIENCE: 3; REQUIRED EXPERIENCE: ENVIRONMENTAL SCIENCE/CONSERVATION</v>
          </cell>
        </row>
        <row r="11194">
          <cell r="A11194" t="str">
            <v>3000036259</v>
          </cell>
          <cell r="B11194" t="str">
            <v>5</v>
          </cell>
          <cell r="C11194" t="str">
            <v>Active</v>
          </cell>
          <cell r="D11194" t="str">
            <v>HIRE, PROFESSIONAL, ENVIRONMENTAL</v>
          </cell>
          <cell r="E11194" t="str">
            <v>HIRE ENV:CONSULTANT;VISUAL STUDIES QUOTE</v>
          </cell>
          <cell r="F11194" t="str">
            <v>HIRE, PROFESSIONAL, ENVIRONMENTAL: EXPERIENCE LEVEL: CONSULTANT; RESOURCE TYPE: VISUAL STUDIES QUOTE; QUALIFICATION: BA-ENV/BSC/BTECH; CERTIFICATION: SACNPS/EAPASA; NUMBER OF YEARS EXPERIENCE: 3; REQUIRED EXPERIENCE: ENVIRONMENTAL SCIENCE/CONSERVATION</v>
          </cell>
        </row>
        <row r="11195">
          <cell r="A11195" t="str">
            <v>3000036251</v>
          </cell>
          <cell r="B11195" t="str">
            <v>5</v>
          </cell>
          <cell r="C11195" t="str">
            <v>Active</v>
          </cell>
          <cell r="D11195" t="str">
            <v>HIRE, PROFESSIONAL, ENVIRONMENTAL</v>
          </cell>
          <cell r="E11195" t="str">
            <v>HIRE ENV:ENVIRONMENTAL CONSULTANT;3</v>
          </cell>
          <cell r="F11195" t="str">
            <v>HIRE, PROFESSIONAL, ENVIRONMENTAL: EXPERIENCE LEVEL: ENVIRONMENTAL CONSULTANT; RESOURCE TYPE: SOCIAL IMPACT STUDIES QUOTE; QUALIFICATION: BA-ENV/BSC/BTECH; CERTIFICATION: SACNPS/EAPASA; NUMBER OF YEARS EXPERIENCE: 3; REQUIRED EXPERIENCE: ENVIRONMENTAL SCIENCE/CONSERVATION</v>
          </cell>
        </row>
        <row r="11196">
          <cell r="A11196" t="str">
            <v>3000036247</v>
          </cell>
          <cell r="B11196" t="str">
            <v>5</v>
          </cell>
          <cell r="C11196" t="str">
            <v>Active</v>
          </cell>
          <cell r="D11196" t="str">
            <v>HIRE, PROFESSIONAL, ENVIRONMENTAL</v>
          </cell>
          <cell r="E11196" t="str">
            <v>HIRE ENV:CONSULTANT;BA-ENV/BSC/BTECH;3</v>
          </cell>
          <cell r="F11196" t="str">
            <v>HIRE, PROFESSIONAL, ENVIRONMENTAL: EXPERIENCE LEVEL: CONSULTANT; RESOURCE TYPE: PRINTING DRAFT REPORTS; QUALIFICATION: BA-ENV/BSC/BTECH; CERTIFICATION: SACNPS/EAPASA; NUMBER OF YEARS EXPERIENCE: 3; REQUIRED EXPERIENCE: ENVIRONMENTAL SCIENCE/CONSERVATION</v>
          </cell>
        </row>
        <row r="11197">
          <cell r="A11197" t="str">
            <v>3000036243</v>
          </cell>
          <cell r="B11197" t="str">
            <v>5</v>
          </cell>
          <cell r="C11197" t="str">
            <v>Active</v>
          </cell>
          <cell r="D11197" t="str">
            <v>HIRE, PROFESSIONAL, ENVIRONMENTAL</v>
          </cell>
          <cell r="E11197" t="str">
            <v>HIRE ENV:ENVIRONMENTAL CONSULTANT;3</v>
          </cell>
          <cell r="F11197" t="str">
            <v>HIRE, PROFESSIONAL, ENVIRONMENTAL: EXPERIENCE LEVEL: ENVIRONMENTAL CONSULTANT; RESOURCE TYPE: ACCOMODATION; QUALIFICATION: BA-ENV/BSC/BTECH; CERTIFICATION: SACNPS/EAPASA; NUMBER OF YEARS EXPERIENCE: 3; REQUIRED EXPERIENCE: ENVIRONMENTAL SCIENCE/CONSERVATION</v>
          </cell>
        </row>
        <row r="11198">
          <cell r="A11198" t="str">
            <v>3000043749</v>
          </cell>
          <cell r="B11198" t="str">
            <v>4</v>
          </cell>
          <cell r="C11198" t="str">
            <v>Active</v>
          </cell>
          <cell r="D11198" t="str">
            <v>PROVIDE, COURIER SERVICE</v>
          </cell>
          <cell r="E11198" t="str">
            <v>PRVD COUR SERV:EXPORT PACKAGE;FLIGHT</v>
          </cell>
          <cell r="F11198" t="str">
            <v>PROVIDE, COURIER SERVICE: TYPE: EXPORT PACKAGE; METHOD: FLIGHT</v>
          </cell>
        </row>
        <row r="11199">
          <cell r="A11199" t="str">
            <v>3000043746</v>
          </cell>
          <cell r="B11199" t="str">
            <v>4</v>
          </cell>
          <cell r="C11199" t="str">
            <v>Active</v>
          </cell>
          <cell r="D11199" t="str">
            <v>INSTALL, EQUIPMENT</v>
          </cell>
          <cell r="E11199" t="str">
            <v>INSTL EQP:BATT AA CELL LITHIUM</v>
          </cell>
          <cell r="F11199" t="str">
            <v>INSTALL, EQUIPMENT: TYPE: BATT AA CELL LITHIUM</v>
          </cell>
        </row>
        <row r="11200">
          <cell r="A11200" t="str">
            <v>3000043738</v>
          </cell>
          <cell r="B11200" t="str">
            <v>4</v>
          </cell>
          <cell r="C11200" t="str">
            <v>Active</v>
          </cell>
          <cell r="D11200" t="str">
            <v>INSTALL, EQUIPMENT</v>
          </cell>
          <cell r="E11200" t="str">
            <v>INSTL EQP:ANTI-VANDAL BRACKET</v>
          </cell>
          <cell r="F11200" t="str">
            <v>INSTALL, EQUIPMENT: TYPE: ANTI-VANDAL BRACKET; COAT TYPE: STAINLESS STEEL POWDER; MOUNT TYPE: OUTDOOR</v>
          </cell>
        </row>
        <row r="11201">
          <cell r="A11201" t="str">
            <v>3000043737</v>
          </cell>
          <cell r="B11201" t="str">
            <v>4</v>
          </cell>
          <cell r="C11201" t="str">
            <v>Active</v>
          </cell>
          <cell r="D11201" t="str">
            <v>INSTALL, EQUIPMENT</v>
          </cell>
          <cell r="E11201" t="str">
            <v>INSTL EQP:OUTDOOR BOX FOR CONTROL PANEL</v>
          </cell>
          <cell r="F11201" t="str">
            <v>INSTALL, EQUIPMENT: TYPE: OUTDOOR BOX FOR CONTROL PANEL</v>
          </cell>
        </row>
        <row r="11202">
          <cell r="A11202" t="str">
            <v>3000043740</v>
          </cell>
          <cell r="B11202" t="str">
            <v>4</v>
          </cell>
          <cell r="C11202" t="str">
            <v>Active</v>
          </cell>
          <cell r="D11202" t="str">
            <v>INSTALL, EQUIPMENT</v>
          </cell>
          <cell r="E11202" t="str">
            <v>INSTL EQP:MP3 VOICE TEMPLATE</v>
          </cell>
          <cell r="F11202" t="str">
            <v>INSTALL, EQUIPMENT: TYPE: MP3 VOICE TEMPLATE; TO GENERATE AUDIO INPUT FOR AMP</v>
          </cell>
        </row>
        <row r="11203">
          <cell r="A11203" t="str">
            <v>3000043736</v>
          </cell>
          <cell r="B11203" t="str">
            <v>4</v>
          </cell>
          <cell r="C11203" t="str">
            <v>Active</v>
          </cell>
          <cell r="D11203" t="str">
            <v>INSTALL, EQUIPMENT</v>
          </cell>
          <cell r="E11203" t="str">
            <v>INSTL EQP:WALL-MOUNT EXSTENSION BRACKET</v>
          </cell>
          <cell r="F11203" t="str">
            <v>INSTALL, EQUIPMENT: TYPE: WALL-MOUNT EXSTENSION BRACKET; MATERIAL: ALUMINUM</v>
          </cell>
        </row>
        <row r="11204">
          <cell r="A11204" t="str">
            <v>3000043745</v>
          </cell>
          <cell r="B11204" t="str">
            <v>4</v>
          </cell>
          <cell r="C11204" t="str">
            <v>Active</v>
          </cell>
          <cell r="D11204" t="str">
            <v>INSTALL, EQUIPMENT</v>
          </cell>
          <cell r="E11204" t="str">
            <v>INSTL EQP:BATT D CELL ALCALINE</v>
          </cell>
          <cell r="F11204" t="str">
            <v>INSTALL, EQUIPMENT: TYPE: BATT D CELL ALCALINE</v>
          </cell>
        </row>
        <row r="11205">
          <cell r="A11205" t="str">
            <v>3000043748</v>
          </cell>
          <cell r="B11205" t="str">
            <v>4</v>
          </cell>
          <cell r="C11205" t="str">
            <v>Active</v>
          </cell>
          <cell r="D11205" t="str">
            <v>INSTALL, EQUIPMENT</v>
          </cell>
          <cell r="E11205" t="str">
            <v>INSTL EQP:TC-651M REFLEX HORN SPEAKER</v>
          </cell>
          <cell r="F11205" t="str">
            <v>INSTALL, EQUIPMENT: TYPE: TC-651M REFLEX HORN SPEAKER</v>
          </cell>
        </row>
        <row r="11206">
          <cell r="A11206" t="str">
            <v>3000043743</v>
          </cell>
          <cell r="B11206" t="str">
            <v>4</v>
          </cell>
          <cell r="C11206" t="str">
            <v>Active</v>
          </cell>
          <cell r="D11206" t="str">
            <v>INSTALL, EQUIPMENT</v>
          </cell>
          <cell r="E11206" t="str">
            <v>INSTL EQP:POLES TO MOUNT HORNS</v>
          </cell>
          <cell r="F11206" t="str">
            <v>INSTALL, EQUIPMENT: TYPE: POLES TO MOUNT HORNS</v>
          </cell>
        </row>
        <row r="11207">
          <cell r="A11207" t="str">
            <v>3000043742</v>
          </cell>
          <cell r="B11207" t="str">
            <v>4</v>
          </cell>
          <cell r="C11207" t="str">
            <v>Active</v>
          </cell>
          <cell r="D11207" t="str">
            <v>INSTALL, EQUIPMENT</v>
          </cell>
          <cell r="E11207" t="str">
            <v>INSTL EQP:4G CONTROL PANEL; IP</v>
          </cell>
          <cell r="F11207" t="str">
            <v>INSTALL, EQUIPMENT: TYPE: 4G CONTROL PANEL; IP</v>
          </cell>
        </row>
        <row r="11208">
          <cell r="A11208" t="str">
            <v>3000043744</v>
          </cell>
          <cell r="B11208" t="str">
            <v>4</v>
          </cell>
          <cell r="C11208" t="str">
            <v>Active</v>
          </cell>
          <cell r="D11208" t="str">
            <v>INSTALL, EQUIPMENT</v>
          </cell>
          <cell r="E11208" t="str">
            <v>INSTL EQP:POWER SUPPLY 3.2A</v>
          </cell>
          <cell r="F11208" t="str">
            <v>INSTALL, EQUIPMENT: TYPE: POWER SUPPLY 3.2A; INCLUDEING:7.5AH BATT DEEP CYCLE</v>
          </cell>
        </row>
        <row r="11209">
          <cell r="A11209" t="str">
            <v>3000043747</v>
          </cell>
          <cell r="B11209" t="str">
            <v>4</v>
          </cell>
          <cell r="C11209" t="str">
            <v>Active</v>
          </cell>
          <cell r="D11209" t="str">
            <v>INSTALL, EQUIPMENT</v>
          </cell>
          <cell r="E11209" t="str">
            <v>INSTL EQP:OUTDOOR PIR DEVICE</v>
          </cell>
          <cell r="F11209" t="str">
            <v>INSTALL, EQUIPMENT: TYPE: OUTDOOR PIR DEVICE; WITH PICTURE/VIDEO VERIFICATION</v>
          </cell>
        </row>
        <row r="11210">
          <cell r="A11210" t="str">
            <v>3000043734</v>
          </cell>
          <cell r="B11210" t="str">
            <v>4</v>
          </cell>
          <cell r="C11210" t="str">
            <v>Active</v>
          </cell>
          <cell r="D11210" t="str">
            <v>INSTALL, EQUIPMENT</v>
          </cell>
          <cell r="E11210" t="str">
            <v>INSTL EQP:WARNING SIGNS</v>
          </cell>
          <cell r="F11210" t="str">
            <v>INSTALL, EQUIPMENT: TYPE: WARNING SIGNS</v>
          </cell>
        </row>
        <row r="11211">
          <cell r="A11211" t="str">
            <v>3000043733</v>
          </cell>
          <cell r="B11211" t="str">
            <v>4</v>
          </cell>
          <cell r="C11211" t="str">
            <v>Active</v>
          </cell>
          <cell r="D11211" t="str">
            <v>INSTALL, EQUIPMENT</v>
          </cell>
          <cell r="E11211" t="str">
            <v>INSTL EQP:CLIENT MONITORING SOLUTION</v>
          </cell>
          <cell r="F11211" t="str">
            <v>INSTALL, EQUIPMENT: TYPE: CLIENT MONITORING SOLUTION; E-GUARD</v>
          </cell>
        </row>
        <row r="11212">
          <cell r="A11212" t="str">
            <v>3000043735</v>
          </cell>
          <cell r="B11212" t="str">
            <v>4</v>
          </cell>
          <cell r="C11212" t="str">
            <v>Active</v>
          </cell>
          <cell r="D11212" t="str">
            <v>INSTALL, EQUIPMENT</v>
          </cell>
          <cell r="E11212" t="str">
            <v>INSTL EQP:9U RACK CABINET</v>
          </cell>
          <cell r="F11212" t="str">
            <v>INSTALL, EQUIPMENT: TYPE: 9U RACK CABINET</v>
          </cell>
        </row>
        <row r="11213">
          <cell r="A11213" t="str">
            <v>3000043732</v>
          </cell>
          <cell r="B11213" t="str">
            <v>4</v>
          </cell>
          <cell r="C11213" t="str">
            <v>Active</v>
          </cell>
          <cell r="D11213" t="str">
            <v>INSTALL, EQUIPMENT</v>
          </cell>
          <cell r="E11213" t="str">
            <v>INSTL EQP:1.5MM RIPCORD FOR SPEAKERS</v>
          </cell>
          <cell r="F11213" t="str">
            <v>INSTALL, EQUIPMENT: TYPE: 1.5MM RIPCORD FOR SPEAKERS</v>
          </cell>
        </row>
        <row r="11214">
          <cell r="A11214" t="str">
            <v>3000043739</v>
          </cell>
          <cell r="B11214" t="str">
            <v>4</v>
          </cell>
          <cell r="C11214" t="str">
            <v>Active</v>
          </cell>
          <cell r="D11214" t="str">
            <v>INSTALL, EQUIPMENT</v>
          </cell>
          <cell r="E11214" t="str">
            <v>INSTL EQP:CAMERA MOUNTING BRACKET</v>
          </cell>
          <cell r="F11214" t="str">
            <v>INSTALL, EQUIPMENT: TYPE: CAMERA MOUNTING BRACKET; SUPPLY &amp; INSTALL; MOUNT TYPE: OUTDOOR</v>
          </cell>
        </row>
        <row r="11215">
          <cell r="A11215" t="str">
            <v>3000043741</v>
          </cell>
          <cell r="B11215" t="str">
            <v>4</v>
          </cell>
          <cell r="C11215" t="str">
            <v>Active</v>
          </cell>
          <cell r="D11215" t="str">
            <v>INSTALL, EQUIPMENT</v>
          </cell>
          <cell r="E11215" t="str">
            <v>INSTL EQP:PLENA VOICE ALARM CONTROLLER</v>
          </cell>
          <cell r="F11215" t="str">
            <v>INSTALL, EQUIPMENT: TYPE: PLENA VOICE ALARM CONTROLLER</v>
          </cell>
        </row>
        <row r="11216">
          <cell r="A11216" t="str">
            <v>3000031446</v>
          </cell>
          <cell r="B11216" t="str">
            <v>5</v>
          </cell>
          <cell r="C11216" t="str">
            <v>Active</v>
          </cell>
          <cell r="D11216" t="str">
            <v>HIRE, PROFESSIONAL, ELECTRICAL</v>
          </cell>
          <cell r="E11216" t="str">
            <v>HIRE ELEC:PROFESSIONAL/CERTIFIED;ECSA;7</v>
          </cell>
          <cell r="F11216" t="str">
            <v>HIRE, PROFESSIONAL, ELECTRICAL: EXPERIENCE LEVEL: PROFESSIONAL/CERTIFIED; RESOURCE TYPE: ELECTRICAL/ELECTRONIC; QUALIFICATION: BSC ENG/NATIONAL DIPLOMA; CERTIFICATION: ECSA; NUMBER OF YEARS EXPERIENCE: 7; REQUIRED EXPERIENCE: CONTROL AND AUTOMATION SYSTEMS</v>
          </cell>
        </row>
        <row r="11217">
          <cell r="A11217" t="str">
            <v>3000043731</v>
          </cell>
          <cell r="B11217" t="str">
            <v>5</v>
          </cell>
          <cell r="C11217" t="str">
            <v>Active</v>
          </cell>
          <cell r="D11217" t="str">
            <v>HIRE, GENERAL LABOR</v>
          </cell>
          <cell r="E11217" t="str">
            <v>HIRE GEN LABR:JUNIOR;SEMI SKILLED;NONE;1</v>
          </cell>
          <cell r="F11217" t="str">
            <v>HIRE, GENERAL LABOR: EXPERIENCE LEVEL: JUNIOR; RESOURCE TYPE: CONSERVATION MAINTENANCE WORK; QUALIFICATION: SEMI SKILLED; CERTIFICATION: NONE; NUMBER OF YEARS EXPERIENCE: 1; REQUIRED EXPERIENCE: ALIEN INVASIVE SPECIES ERADICATION AND TRACTOR OPERATING; REQUIREMENT: CODE C DRIVER'S LICENCE, TRACTOR OPERATING PERMIT AND PDP</v>
          </cell>
        </row>
        <row r="11218">
          <cell r="A11218" t="str">
            <v>3000043730</v>
          </cell>
          <cell r="B11218" t="str">
            <v>5</v>
          </cell>
          <cell r="C11218" t="str">
            <v>Active</v>
          </cell>
          <cell r="D11218" t="str">
            <v>HIRE, LABOR</v>
          </cell>
          <cell r="E11218" t="str">
            <v>HIRE LABR:SUPERVISOR;NATIONAL DIPLOMA;5</v>
          </cell>
          <cell r="F11218" t="str">
            <v>HIRE, LABOR: EXPERIENCE LEVEL: SUPERVISOR; TYPE: CONSERVATION MAINTENANCE WORK; QUALIFICATION: NATIONAL DIPLOMA; CERTIFICATION: PEST CONTROL CERTIFICATE; NUMBER OF YEARS EXPERIENCE: 5; REQUIRED EXPERIENCE: NATURE RESERVE MANAGEMENT; QUALIFICATION: NATIONAL DIPLOMA IN NATURE CONSERVATION OR OTHER RELEVANT FIELD, CODE C DRIVERS LICENSE</v>
          </cell>
        </row>
        <row r="11219">
          <cell r="A11219" t="str">
            <v>3000032650</v>
          </cell>
          <cell r="B11219" t="str">
            <v>5</v>
          </cell>
          <cell r="C11219" t="str">
            <v>Active</v>
          </cell>
          <cell r="D11219" t="str">
            <v>HIRE, PROFESSIONAL, CIVIL</v>
          </cell>
          <cell r="E11219" t="str">
            <v>HIRE CVL:SENIOR;STRUCTURAL;10</v>
          </cell>
          <cell r="F11219" t="str">
            <v>HIRE, PROFESSIONAL, CIVIL: EXPERIENCE LEVEL: SENIOR; RESOURCE TYPE: STRUCTURAL; QUALIFICATION: BSC ENG OR B TECH ENG; CERTIFICATION: REGISTERED PROFESSIONAL; NUMBER OF YEARS EXPERIENCE: 10; REQUIRED EXPERIENCE: SUBSTATIONS; FOUNDATIONS; ROADS AND DRAINAGE</v>
          </cell>
        </row>
        <row r="11220">
          <cell r="A11220" t="str">
            <v>3000043729</v>
          </cell>
          <cell r="B11220" t="str">
            <v>5</v>
          </cell>
          <cell r="C11220" t="str">
            <v>Active</v>
          </cell>
          <cell r="D11220" t="str">
            <v>DESIGN, PLANT</v>
          </cell>
          <cell r="E11220" t="str">
            <v>DSGN PLANT</v>
          </cell>
          <cell r="F11220" t="str">
            <v>DESIGN, PLANT: TYPE: SEMI PASSIVE MINE WATER TREATMENT</v>
          </cell>
        </row>
        <row r="11221">
          <cell r="A11221" t="str">
            <v>3000040190</v>
          </cell>
          <cell r="B11221" t="str">
            <v>5</v>
          </cell>
          <cell r="C11221" t="str">
            <v>Active</v>
          </cell>
          <cell r="D11221" t="str">
            <v>TRAIN, PERSONNEL</v>
          </cell>
          <cell r="E11221" t="str">
            <v>TRAIN PRSNL:COMPLIANCE UNIVERSE &amp; RISK</v>
          </cell>
          <cell r="F11221" t="str">
            <v>TRAIN, PERSONNEL: COURSE TYPE: COMPLIANCE UNIVERSE &amp; RISK; DURATION: 3 DAYS; PROFILE MICROLEARNING VIDEOS (PART 1)</v>
          </cell>
        </row>
        <row r="11222">
          <cell r="A11222" t="str">
            <v>3000026761</v>
          </cell>
          <cell r="B11222" t="str">
            <v>5</v>
          </cell>
          <cell r="C11222" t="str">
            <v>Active</v>
          </cell>
          <cell r="D11222" t="str">
            <v>TRAIN, PERSONNEL</v>
          </cell>
          <cell r="E11222" t="str">
            <v>TRAIN PRSNL:MICROSOFT OFFICE APPLICATION</v>
          </cell>
          <cell r="F11222" t="str">
            <v>TRAIN, PERSONNEL: COURSE TYPE: MICROSOFT OFFICE APPLICATION; DURATION: AS REQUIRED</v>
          </cell>
        </row>
        <row r="11223">
          <cell r="A11223" t="str">
            <v>3000030376</v>
          </cell>
          <cell r="B11223" t="str">
            <v>5</v>
          </cell>
          <cell r="C11223" t="str">
            <v>Active</v>
          </cell>
          <cell r="D11223" t="str">
            <v>TRAIN, PERSONNEL</v>
          </cell>
          <cell r="E11223" t="str">
            <v>TRAIN PRSNL:INITIAL DANGEROUS GOODS</v>
          </cell>
          <cell r="F11223" t="str">
            <v>TRAIN, PERSONNEL: COURSE TYPE: INITIAL DANGEROUS GOODS; DURATION: 2 DAY</v>
          </cell>
        </row>
        <row r="11224">
          <cell r="A11224" t="str">
            <v>3000016480</v>
          </cell>
          <cell r="B11224" t="str">
            <v>5</v>
          </cell>
          <cell r="C11224" t="str">
            <v>Active</v>
          </cell>
          <cell r="D11224" t="str">
            <v>TRAIN, PERSONNEL</v>
          </cell>
          <cell r="E11224" t="str">
            <v>TRAIN PRSNL:BUSINESS PROCESS MGMT (BPM)</v>
          </cell>
          <cell r="F11224" t="str">
            <v>TRAIN, PERSONNEL: COURSE TYPE: BUSINESS PROCESS MGMT (BPM); DURATION: 9 MONTHS</v>
          </cell>
        </row>
        <row r="11225">
          <cell r="A11225" t="str">
            <v>3000016934</v>
          </cell>
          <cell r="B11225" t="str">
            <v>5</v>
          </cell>
          <cell r="C11225" t="str">
            <v>Active</v>
          </cell>
          <cell r="D11225" t="str">
            <v>TRAIN, PERSONNEL</v>
          </cell>
          <cell r="E11225" t="str">
            <v>TRAIN PRSNL:PSR;120 HR</v>
          </cell>
          <cell r="F11225" t="str">
            <v>TRAIN, PERSONNEL: COURSE TYPE: PSR; DURATION: 120 HR</v>
          </cell>
        </row>
        <row r="11226">
          <cell r="A11226" t="str">
            <v>3000024074</v>
          </cell>
          <cell r="B11226" t="str">
            <v>5</v>
          </cell>
          <cell r="C11226" t="str">
            <v>Active</v>
          </cell>
          <cell r="D11226" t="str">
            <v>TRAIN, PERSONNEL</v>
          </cell>
          <cell r="E11226" t="str">
            <v>TRAIN PRSNL:QUALITY MANAGEMENT TRAINING</v>
          </cell>
          <cell r="F11226" t="str">
            <v>TRAIN, PERSONNEL: COURSE TYPE: QUALITY MANAGEMENT TRAINING; DURATION: AS AND WHEN REQUIRED</v>
          </cell>
        </row>
        <row r="11227">
          <cell r="A11227" t="str">
            <v>3000020653</v>
          </cell>
          <cell r="B11227" t="str">
            <v>5</v>
          </cell>
          <cell r="C11227" t="str">
            <v>Active</v>
          </cell>
          <cell r="D11227" t="str">
            <v>TRAIN, PERSONNEL</v>
          </cell>
          <cell r="E11227" t="str">
            <v>TRAIN PRSNL:MS PROJECT ADVANCED LEVEL 2</v>
          </cell>
          <cell r="F11227" t="str">
            <v>TRAIN, PERSONNEL: COURSE TYPE: MS PROJECT ADVANCED LEVEL 2; DURATION: 1 DAY</v>
          </cell>
        </row>
        <row r="11228">
          <cell r="A11228" t="str">
            <v>3000040188</v>
          </cell>
          <cell r="B11228" t="str">
            <v>5</v>
          </cell>
          <cell r="C11228" t="str">
            <v>Active</v>
          </cell>
          <cell r="D11228" t="str">
            <v>TRAIN, PERSONNEL</v>
          </cell>
          <cell r="E11228" t="str">
            <v>TRAIN PRSNL:PUBLIC SECTOR COMPLIANCE</v>
          </cell>
          <cell r="F11228" t="str">
            <v>TRAIN, PERSONNEL: COURSE TYPE: PUBLIC SECTOR COMPLIANCE; DURATION: 3 DAYS; INTRODUCTION COURSE</v>
          </cell>
        </row>
        <row r="11229">
          <cell r="A11229" t="str">
            <v>3000043065</v>
          </cell>
          <cell r="B11229" t="str">
            <v>5</v>
          </cell>
          <cell r="C11229" t="str">
            <v>Active</v>
          </cell>
          <cell r="D11229" t="str">
            <v>TRAIN, PERSONNEL</v>
          </cell>
          <cell r="E11229" t="str">
            <v>TRAIN PRSNL:INTERPERSONAL SKILLS;3 DAYS</v>
          </cell>
          <cell r="F11229" t="str">
            <v>TRAIN, PERSONNEL: COURSE TYPE: INTERPERSONAL SKILLS; DURATION: 3 DAYS; RELEVANT SERVICE PROVIDER ACCREDITATION - CERTFICATION UPON COMPLETION OF THE COURSE</v>
          </cell>
        </row>
        <row r="11230">
          <cell r="A11230" t="str">
            <v>3000021291</v>
          </cell>
          <cell r="B11230" t="str">
            <v>5</v>
          </cell>
          <cell r="C11230" t="str">
            <v>Active</v>
          </cell>
          <cell r="D11230" t="str">
            <v>TRAIN, PERSONNEL</v>
          </cell>
          <cell r="E11230" t="str">
            <v>TRAIN PRSNL:ENVIRONMENTAL MANAGEMENT</v>
          </cell>
          <cell r="F11230" t="str">
            <v>TRAIN, PERSONNEL: COURSE TYPE: ENVIRONMENTAL MANAGEMENT; DURATION: CONTINUOUSLY</v>
          </cell>
        </row>
        <row r="11231">
          <cell r="A11231" t="str">
            <v>3000026393</v>
          </cell>
          <cell r="B11231" t="str">
            <v>5</v>
          </cell>
          <cell r="C11231" t="str">
            <v>Active</v>
          </cell>
          <cell r="D11231" t="str">
            <v>TRAIN, PERSONNEL</v>
          </cell>
          <cell r="E11231" t="str">
            <v>TRAIN PRSNL:SINGLE PHASE WIREMENS</v>
          </cell>
          <cell r="F11231" t="str">
            <v>TRAIN, PERSONNEL: COURSE TYPE: SINGLE PHASE WIREMENS; DURATION: AS AND WHEN REQUIRED</v>
          </cell>
        </row>
        <row r="11232">
          <cell r="A11232" t="str">
            <v>3000040135</v>
          </cell>
          <cell r="B11232" t="str">
            <v>5</v>
          </cell>
          <cell r="C11232" t="str">
            <v>Active</v>
          </cell>
          <cell r="D11232" t="str">
            <v>TRAIN, PERSONNEL</v>
          </cell>
          <cell r="E11232" t="str">
            <v>TRAIN PRSNL:CERTIFIED DIRECTOR;1 DAY</v>
          </cell>
          <cell r="F11232" t="str">
            <v>TRAIN, PERSONNEL: COURSE TYPE: CERTIFIED DIRECTOR; DURATION: 1 DAY; GOVERNANCE OF ETHICS</v>
          </cell>
        </row>
        <row r="11233">
          <cell r="A11233" t="str">
            <v>3000042327</v>
          </cell>
          <cell r="B11233" t="str">
            <v>5</v>
          </cell>
          <cell r="C11233" t="str">
            <v>Active</v>
          </cell>
          <cell r="D11233" t="str">
            <v>TRAIN, PERSONNEL</v>
          </cell>
          <cell r="E11233" t="str">
            <v>TRAIN PRSNL:RO TACTICAL SHOOTING COURSE</v>
          </cell>
          <cell r="F11233" t="str">
            <v>TRAIN, PERSONNEL: COURSE TYPE: RO TACTICAL SHOOTING COURSE; DURATION: AS AND WHEN REQUIRED</v>
          </cell>
        </row>
        <row r="11234">
          <cell r="A11234" t="str">
            <v>3000030547</v>
          </cell>
          <cell r="B11234" t="str">
            <v>5</v>
          </cell>
          <cell r="C11234" t="str">
            <v>Active</v>
          </cell>
          <cell r="D11234" t="str">
            <v>TRAIN, PERSONNEL</v>
          </cell>
          <cell r="E11234" t="str">
            <v>TRAIN PRSNL:K53 NOVICE COURSE (CODE EC)</v>
          </cell>
          <cell r="F11234" t="str">
            <v>TRAIN, PERSONNEL: COURSE TYPE: K53 NOVICE COURSE (CODE EC); DURATION: MAX 20 HOURS PER STUDENT</v>
          </cell>
        </row>
        <row r="11235">
          <cell r="A11235" t="str">
            <v>3000043185</v>
          </cell>
          <cell r="B11235" t="str">
            <v>5</v>
          </cell>
          <cell r="C11235" t="str">
            <v>Active</v>
          </cell>
          <cell r="D11235" t="str">
            <v>TRAIN, PERSONNEL</v>
          </cell>
          <cell r="E11235" t="str">
            <v>TRAIN PRSNL:AV SYSTEM;3 DAYS</v>
          </cell>
          <cell r="F11235" t="str">
            <v>TRAIN, PERSONNEL: COURSE TYPE: AV SYSTEM; DURATION: 3 DAYS</v>
          </cell>
        </row>
        <row r="11236">
          <cell r="A11236" t="str">
            <v>3000022754</v>
          </cell>
          <cell r="B11236" t="str">
            <v>5</v>
          </cell>
          <cell r="C11236" t="str">
            <v>Active</v>
          </cell>
          <cell r="D11236" t="str">
            <v>TRAIN, PERSONNEL</v>
          </cell>
          <cell r="E11236" t="str">
            <v>TRAIN PRSNL:INDUCTION;1 HR</v>
          </cell>
          <cell r="F11236" t="str">
            <v>TRAIN, PERSONNEL: COURSE TYPE: INDUCTION; DURATION: 1 HR</v>
          </cell>
        </row>
        <row r="11237">
          <cell r="A11237" t="str">
            <v>3000043560</v>
          </cell>
          <cell r="B11237" t="str">
            <v>5</v>
          </cell>
          <cell r="C11237" t="str">
            <v>Active</v>
          </cell>
          <cell r="D11237" t="str">
            <v>TRAIN, PERSONNEL</v>
          </cell>
          <cell r="E11237" t="str">
            <v>TRAIN PRSNL:ADVANCED IEC 61850;5 DAY</v>
          </cell>
          <cell r="F11237" t="str">
            <v>TRAIN, PERSONNEL: COURSE TYPE: ADVANCED IEC 61850; DURATION: 5 DAY; SPECIFICATION: 240-170000773; REFERENCE NO: QU23-1087; ADVANCED IEC61850 PROTECTION AND SCADA TESTING (PER PERSON)</v>
          </cell>
        </row>
        <row r="11238">
          <cell r="A11238" t="str">
            <v>3000043560</v>
          </cell>
          <cell r="B11238" t="str">
            <v>5</v>
          </cell>
          <cell r="C11238" t="str">
            <v>Active</v>
          </cell>
          <cell r="D11238" t="str">
            <v>TRAIN, PERSONNEL</v>
          </cell>
          <cell r="E11238" t="str">
            <v>TRAIN PRSNL:ADVANCED IEC 61850;5 DAY</v>
          </cell>
          <cell r="F11238" t="str">
            <v>TRAIN, PERSONNEL: COURSE TYPE: ADVANCED IEC 61850; DURATION: 5 DAY; SPECIFICATION: 240-170000773; REFERENCE NO: QU23-1087; ADVANCED IEC61850 PROTECTION AND SCADA TESTING (PER PERSON)</v>
          </cell>
        </row>
        <row r="11239">
          <cell r="A11239" t="str">
            <v>3000031328</v>
          </cell>
          <cell r="B11239" t="str">
            <v>5</v>
          </cell>
          <cell r="C11239" t="str">
            <v>Active</v>
          </cell>
          <cell r="D11239" t="str">
            <v>TRAIN, PERSONNEL</v>
          </cell>
          <cell r="E11239" t="str">
            <v>TRAIN PRSNL:ENGINEERING AND PLANNING</v>
          </cell>
          <cell r="F11239" t="str">
            <v>TRAIN, PERSONNEL: COURSE TYPE: ENGINEERING AND PLANNING; DURATION: 5 DAY</v>
          </cell>
        </row>
        <row r="11240">
          <cell r="A11240" t="str">
            <v>3000036555</v>
          </cell>
          <cell r="B11240" t="str">
            <v>5</v>
          </cell>
          <cell r="C11240" t="str">
            <v>Active</v>
          </cell>
          <cell r="D11240" t="str">
            <v>TRAIN, PERSONNEL</v>
          </cell>
          <cell r="E11240" t="str">
            <v>TRAIN PRSNL:TECHINICAL AND SKILLS;5 DAYS</v>
          </cell>
          <cell r="F11240" t="str">
            <v>TRAIN, PERSONNEL: COURSE TYPE: TECHINICAL AND SKILLS; DURATION: 5 DAYS; MOBIUS VIBRATION ANALYSIS VA ISO CAT 3 TRAINING AIMED AT EQUIPPING TUTUKA POWER STATION WITH NECESSARY SKILLS AND KNOW HOW REQUIRED TO ANALYZE VIBRATION TRENDS AS WELL AS READINGS</v>
          </cell>
        </row>
        <row r="11241">
          <cell r="A11241" t="str">
            <v>3000030552</v>
          </cell>
          <cell r="B11241" t="str">
            <v>5</v>
          </cell>
          <cell r="C11241" t="str">
            <v>Active</v>
          </cell>
          <cell r="D11241" t="str">
            <v>TRAIN, PERSONNEL</v>
          </cell>
          <cell r="E11241" t="str">
            <v>TRAIN PRSNL:DEFENSIVE DRIVER (CODE C1)</v>
          </cell>
          <cell r="F11241" t="str">
            <v>TRAIN, PERSONNEL: COURSE TYPE: DEFENSIVE DRIVER (CODE C1); DURATION: 1 DAY</v>
          </cell>
        </row>
        <row r="11242">
          <cell r="A11242" t="str">
            <v>3000033450</v>
          </cell>
          <cell r="B11242" t="str">
            <v>5</v>
          </cell>
          <cell r="C11242" t="str">
            <v>Active</v>
          </cell>
          <cell r="D11242" t="str">
            <v>TRAIN, PERSONNEL</v>
          </cell>
          <cell r="E11242" t="str">
            <v>TRAIN PRSNL:FORKLIFT REFRESHER;1 DAY</v>
          </cell>
          <cell r="F11242" t="str">
            <v>TRAIN, PERSONNEL: COURSE TYPE: FORKLIFT REFRESHER; DURATION: 1 DAY; FORKLIFT REFRESHER TRAINING-COUNTER BALANCED LIFT TRUCK RE CERTIFICATION DURATION 1 DAY</v>
          </cell>
        </row>
        <row r="11243">
          <cell r="A11243" t="str">
            <v>3000034473</v>
          </cell>
          <cell r="B11243" t="str">
            <v>5</v>
          </cell>
          <cell r="C11243" t="str">
            <v>Active</v>
          </cell>
          <cell r="D11243" t="str">
            <v>TRAIN, PERSONNEL</v>
          </cell>
          <cell r="E11243" t="str">
            <v>TRAIN PRSNL:THREE WHEEL LOGGER F11;1 DAY</v>
          </cell>
          <cell r="F11243" t="str">
            <v>TRAIN, PERSONNEL: COURSE TYPE: THREE WHEEL LOGGER F11; DURATION: 1 DAY; REFERENCE NO: 260763; TYPE: TELE LOGGER; PICK POLES UP CROSS ARMS GRABBLE CODE X; RETRAINING</v>
          </cell>
        </row>
        <row r="11244">
          <cell r="A11244" t="str">
            <v>3000043073</v>
          </cell>
          <cell r="B11244" t="str">
            <v>5</v>
          </cell>
          <cell r="C11244" t="str">
            <v>Active</v>
          </cell>
          <cell r="D11244" t="str">
            <v>TRAIN, PERSONNEL</v>
          </cell>
          <cell r="E11244" t="str">
            <v>TRAIN PRSNL:TEAM BUILDING;3 DAYS</v>
          </cell>
          <cell r="F11244" t="str">
            <v>TRAIN, PERSONNEL: COURSE TYPE: TEAM BUILDING; DURATION: 3 DAYS; RELEVANT SERVICE PROVIDER ACCREDITATION - CERTFICATION UPON COMPLETION OF THE COURSE</v>
          </cell>
        </row>
        <row r="11245">
          <cell r="A11245" t="str">
            <v>3000038264</v>
          </cell>
          <cell r="B11245" t="str">
            <v>5</v>
          </cell>
          <cell r="C11245" t="str">
            <v>Active</v>
          </cell>
          <cell r="D11245" t="str">
            <v>TRAIN, PERSONNEL</v>
          </cell>
          <cell r="E11245" t="str">
            <v>TRAIN PRSNL:AS AND WHEN REQUIRED</v>
          </cell>
          <cell r="F11245" t="str">
            <v>TRAIN, PERSONNEL: COURSE TYPE: UNDERSTANDS, APPLIES AND DISPLAYS CONSTRUCTIVE THINKING; DURATION: AS AND WHEN REQUIRED; NQF 5 FUNDAMENTAL TRAINING</v>
          </cell>
        </row>
        <row r="11246">
          <cell r="A11246" t="str">
            <v>3000030564</v>
          </cell>
          <cell r="B11246" t="str">
            <v>5</v>
          </cell>
          <cell r="C11246" t="str">
            <v>Active</v>
          </cell>
          <cell r="D11246" t="str">
            <v>TRAIN, PERSONNEL</v>
          </cell>
          <cell r="E11246" t="str">
            <v>TRAIN PRSNL:1 DAY</v>
          </cell>
          <cell r="F11246" t="str">
            <v>TRAIN, PERSONNEL: COURSE TYPE: MINIBUS/MIDI-BUS/BUS PROGRAMME; DURATION: 1 DAY</v>
          </cell>
        </row>
        <row r="11247">
          <cell r="A11247" t="str">
            <v>3000020779</v>
          </cell>
          <cell r="B11247" t="str">
            <v>5</v>
          </cell>
          <cell r="C11247" t="str">
            <v>Active</v>
          </cell>
          <cell r="D11247" t="str">
            <v>TRAIN, PERSONNEL</v>
          </cell>
          <cell r="E11247" t="str">
            <v>TRAIN PRSNL:MECHANICAL FITTER</v>
          </cell>
          <cell r="F11247" t="str">
            <v>TRAIN, PERSONNEL: COURSE TYPE: MECHANICAL FITTER; DURATION: AS AND WHEN REQUIRED</v>
          </cell>
        </row>
        <row r="11248">
          <cell r="A11248" t="str">
            <v>3000043049</v>
          </cell>
          <cell r="B11248" t="str">
            <v>5</v>
          </cell>
          <cell r="C11248" t="str">
            <v>Active</v>
          </cell>
          <cell r="D11248" t="str">
            <v>TRAIN, PERSONNEL</v>
          </cell>
          <cell r="E11248" t="str">
            <v>TRAIN PRSNL:ISO 31002018  RISK MGT</v>
          </cell>
          <cell r="F11248" t="str">
            <v>TRAIN, PERSONNEL: COURSE TYPE: ISO 31002018  RISK MGT; DURATION: 3 DAYS; RELEVANT SERVICE PROVIDER ACCREDITATION - CERTFICATION UPON COMPLETION OF THE COURSE</v>
          </cell>
        </row>
        <row r="11249">
          <cell r="A11249" t="str">
            <v>3000043071</v>
          </cell>
          <cell r="B11249" t="str">
            <v>5</v>
          </cell>
          <cell r="C11249" t="str">
            <v>Active</v>
          </cell>
          <cell r="D11249" t="str">
            <v>TRAIN, PERSONNEL</v>
          </cell>
          <cell r="E11249" t="str">
            <v>TRAIN PRSNL:SAFETY MGT SYSTEMS;3 DAYS</v>
          </cell>
          <cell r="F11249" t="str">
            <v>TRAIN, PERSONNEL: COURSE TYPE: SAFETY MGT SYSTEMS; DURATION: 3 DAYS; RELEVANT SERVICE PROVIDER ACCREDITATION - CERTFICATION UPON COMPLETION OF THE COURSE</v>
          </cell>
        </row>
        <row r="11250">
          <cell r="A11250" t="str">
            <v>3000043066</v>
          </cell>
          <cell r="B11250" t="str">
            <v>5</v>
          </cell>
          <cell r="C11250" t="str">
            <v>Active</v>
          </cell>
          <cell r="D11250" t="str">
            <v>TRAIN, PERSONNEL</v>
          </cell>
          <cell r="E11250" t="str">
            <v>TRAIN PRSNL:GRAPHIC DESIGN;3 DAYS</v>
          </cell>
          <cell r="F11250" t="str">
            <v>TRAIN, PERSONNEL: COURSE TYPE: GRAPHIC DESIGN; DURATION: 3 DAYS; RELEVANT SERVICE PROVIDER ACCREDITATION - CERTFICATION UPON COMPLETION OF THE COURSE</v>
          </cell>
        </row>
        <row r="11251">
          <cell r="A11251" t="str">
            <v>3000036232</v>
          </cell>
          <cell r="B11251" t="str">
            <v>5</v>
          </cell>
          <cell r="C11251" t="str">
            <v>Active</v>
          </cell>
          <cell r="D11251" t="str">
            <v>TRAIN, PERSONNEL</v>
          </cell>
          <cell r="E11251" t="str">
            <v>TRAIN PRSNL:SKILLS AND TECHNICAL;5 DAYS</v>
          </cell>
          <cell r="F11251" t="str">
            <v>TRAIN, PERSONNEL: COURSE TYPE: SKILLS AND TECHNICAL; DURATION: 5 DAYS</v>
          </cell>
        </row>
        <row r="11252">
          <cell r="A11252" t="str">
            <v>3000030542</v>
          </cell>
          <cell r="B11252" t="str">
            <v>5</v>
          </cell>
          <cell r="C11252" t="str">
            <v>Active</v>
          </cell>
          <cell r="D11252" t="str">
            <v>TRAIN, PERSONNEL</v>
          </cell>
          <cell r="E11252" t="str">
            <v>TRAIN PRSNL:K53 NOVICE COURSE (CODE B)</v>
          </cell>
          <cell r="F11252" t="str">
            <v>TRAIN, PERSONNEL: COURSE TYPE: K53 NOVICE COURSE (CODE B); DURATION: MAX 20 HOURS PER STUDENT</v>
          </cell>
        </row>
        <row r="11253">
          <cell r="A11253" t="str">
            <v>3000040742</v>
          </cell>
          <cell r="B11253" t="str">
            <v>5</v>
          </cell>
          <cell r="C11253" t="str">
            <v>Active</v>
          </cell>
          <cell r="D11253" t="str">
            <v>TRAIN, PERSONNEL</v>
          </cell>
          <cell r="E11253" t="str">
            <v>TRAIN PRSNL:EQUIPMENT</v>
          </cell>
          <cell r="F11253" t="str">
            <v>TRAIN, PERSONNEL: COURSE TYPE: EQUIPMENT; DURATION: AS AND WHEN REQUIRED</v>
          </cell>
        </row>
        <row r="11254">
          <cell r="A11254" t="str">
            <v>3000030556</v>
          </cell>
          <cell r="B11254" t="str">
            <v>5</v>
          </cell>
          <cell r="C11254" t="str">
            <v>Active</v>
          </cell>
          <cell r="D11254" t="str">
            <v>TRAIN, PERSONNEL</v>
          </cell>
          <cell r="E11254" t="str">
            <v>TRAIN PRSNL:DEFENSIVE DRIVER (CODE C)</v>
          </cell>
          <cell r="F11254" t="str">
            <v>TRAIN, PERSONNEL: COURSE TYPE: DEFENSIVE DRIVER (CODE C); DURATION: 2 DAY</v>
          </cell>
        </row>
        <row r="11255">
          <cell r="A11255" t="str">
            <v>3000038747</v>
          </cell>
          <cell r="B11255" t="str">
            <v>5</v>
          </cell>
          <cell r="C11255" t="str">
            <v>Active</v>
          </cell>
          <cell r="D11255" t="str">
            <v>TRAIN, PERSONNEL</v>
          </cell>
          <cell r="E11255" t="str">
            <v>TRAIN PRSNL:1 DAY</v>
          </cell>
          <cell r="F11255" t="str">
            <v>TRAIN, PERSONNEL: COURSE TYPE: IN HOUSE INDOOR QUALITY AWERENESS TRAINING; DURATION: 1 DAY</v>
          </cell>
        </row>
        <row r="11256">
          <cell r="A11256" t="str">
            <v>3000039454</v>
          </cell>
          <cell r="B11256" t="str">
            <v>5</v>
          </cell>
          <cell r="C11256" t="str">
            <v>Active</v>
          </cell>
          <cell r="D11256" t="str">
            <v>TRAIN, PERSONNEL</v>
          </cell>
          <cell r="E11256" t="str">
            <v>TRAIN PRSNL:04 DAYS</v>
          </cell>
          <cell r="F11256" t="str">
            <v>TRAIN, PERSONNEL: COURSE TYPE: PRIMAVERA P6 FUNDAMENTALS AND ADVANCED; DURATION: 04 DAYS</v>
          </cell>
        </row>
        <row r="11257">
          <cell r="A11257" t="str">
            <v>3000017054</v>
          </cell>
          <cell r="B11257" t="str">
            <v>5</v>
          </cell>
          <cell r="C11257" t="str">
            <v>Active</v>
          </cell>
          <cell r="D11257" t="str">
            <v>TRAIN, PERSONNEL</v>
          </cell>
          <cell r="E11257" t="str">
            <v>TRAIN PRSNL:PROJECT MANAGEMENT;1 YR</v>
          </cell>
          <cell r="F11257" t="str">
            <v>TRAIN, PERSONNEL: COURSE TYPE: PROJECT MANAGEMENT; DURATION: 1 YR; PROJECT MANAGEMENT PROFESSIONAL, PMP AND PMBOK, 6TH EDITION WORKSHOP</v>
          </cell>
        </row>
        <row r="11258">
          <cell r="A11258" t="str">
            <v>3000024135</v>
          </cell>
          <cell r="B11258" t="str">
            <v>5</v>
          </cell>
          <cell r="C11258" t="str">
            <v>Active</v>
          </cell>
          <cell r="D11258" t="str">
            <v>TRAIN, PERSONNEL</v>
          </cell>
          <cell r="E11258" t="str">
            <v>TRAIN PRSNL:NMS-OPERATOR TRAINING</v>
          </cell>
          <cell r="F11258" t="str">
            <v>TRAIN, PERSONNEL: COURSE TYPE: NMS-OPERATOR TRAINING; DURATION: AS AND WHEN REQUIRED</v>
          </cell>
        </row>
        <row r="11259">
          <cell r="A11259" t="str">
            <v>3000033420</v>
          </cell>
          <cell r="B11259" t="str">
            <v>5</v>
          </cell>
          <cell r="C11259" t="str">
            <v>Active</v>
          </cell>
          <cell r="D11259" t="str">
            <v>TRAIN, PERSONNEL</v>
          </cell>
          <cell r="E11259" t="str">
            <v>TRAIN PRSNL:TRAINING;PER COURSE</v>
          </cell>
          <cell r="F11259" t="str">
            <v>TRAIN, PERSONNEL: COURSE TYPE: TRAINING; DURATION: PER COURSE; STANDARD MODEM USER COURSE</v>
          </cell>
        </row>
        <row r="11260">
          <cell r="A11260" t="str">
            <v>3000034472</v>
          </cell>
          <cell r="B11260" t="str">
            <v>5</v>
          </cell>
          <cell r="C11260" t="str">
            <v>Active</v>
          </cell>
          <cell r="D11260" t="str">
            <v>TRAIN, PERSONNEL</v>
          </cell>
          <cell r="E11260" t="str">
            <v>TRAIN PRSNL:OVERHEAD CRANE C31;2 DAY</v>
          </cell>
          <cell r="F11260" t="str">
            <v>TRAIN, PERSONNEL: COURSE TYPE: OVERHEAD CRANE C31; DURATION: 2 DAY; REFERENCE NO: 116231; TYPE: CAB CONTROL; RETRAINING</v>
          </cell>
        </row>
        <row r="11261">
          <cell r="A11261" t="str">
            <v>3000042345</v>
          </cell>
          <cell r="B11261" t="str">
            <v>5</v>
          </cell>
          <cell r="C11261" t="str">
            <v>Active</v>
          </cell>
          <cell r="D11261" t="str">
            <v>TRAIN, PERSONNEL</v>
          </cell>
          <cell r="E11261" t="str">
            <v>TRAIN PRSNL:SWIMMING LESSONS;5 DAYS</v>
          </cell>
          <cell r="F11261" t="str">
            <v>TRAIN, PERSONNEL: COURSE TYPE: SWIMMING LESSONS; DURATION: 5 DAYS</v>
          </cell>
        </row>
        <row r="11262">
          <cell r="A11262" t="str">
            <v>3000023688</v>
          </cell>
          <cell r="B11262" t="str">
            <v>5</v>
          </cell>
          <cell r="C11262" t="str">
            <v>Active</v>
          </cell>
          <cell r="D11262" t="str">
            <v>TRAIN, PERSONNEL</v>
          </cell>
          <cell r="E11262" t="str">
            <v>TRAIN PRSNL:ONE DAY COURSE</v>
          </cell>
          <cell r="F11262" t="str">
            <v>TRAIN, PERSONNEL: COURSE TYPE: PORTABLE EARTH INSPECTION AND TESTING; DURATION: ONE DAY COURSE</v>
          </cell>
        </row>
        <row r="11263">
          <cell r="A11263" t="str">
            <v>3000038376</v>
          </cell>
          <cell r="B11263" t="str">
            <v>5</v>
          </cell>
          <cell r="C11263" t="str">
            <v>Active</v>
          </cell>
          <cell r="D11263" t="str">
            <v>TRAIN, PERSONNEL</v>
          </cell>
          <cell r="E11263" t="str">
            <v>TRAIN PRSNL:ONLINE;5 DAY</v>
          </cell>
          <cell r="F11263" t="str">
            <v>TRAIN, PERSONNEL: COURSE TYPE: ONLINE; DURATION: 5 DAY; FINANCIAL MODEL FOR UTILITY TARIFF SETTING; CONSTITUENT PARTS (REGULATORY ASSET BASE, WEIGHTED AVERAGE COST OF CAPITAL, ENERGY/INPUT COSTS ETC)</v>
          </cell>
        </row>
        <row r="11264">
          <cell r="A11264" t="str">
            <v>3000018824</v>
          </cell>
          <cell r="B11264" t="str">
            <v>5</v>
          </cell>
          <cell r="C11264" t="str">
            <v>Active</v>
          </cell>
          <cell r="D11264" t="str">
            <v>TRAIN, PERSONNEL</v>
          </cell>
          <cell r="E11264" t="str">
            <v>TRAIN PRSNL:BASIC OIL SPILLAGE;DAY</v>
          </cell>
          <cell r="F11264" t="str">
            <v>TRAIN, PERSONNEL: COURSE TYPE: BASIC OIL SPILLAGE; DURATION: DAY; BASIC OIL SPILLAGE TRAINING THEORY AND PRACTICAL</v>
          </cell>
        </row>
        <row r="11265">
          <cell r="A11265" t="str">
            <v>3000034487</v>
          </cell>
          <cell r="B11265" t="str">
            <v>5</v>
          </cell>
          <cell r="C11265" t="str">
            <v>Active</v>
          </cell>
          <cell r="D11265" t="str">
            <v>TRAIN, PERSONNEL</v>
          </cell>
          <cell r="E11265" t="str">
            <v>TRAIN PRSNL:MOBILE CRANE TO 50 T;2 DAY</v>
          </cell>
          <cell r="F11265" t="str">
            <v>TRAIN, PERSONNEL: COURSE TYPE: MOBILE CRANE TO 50 T; DURATION: 2 DAY; REFERENCE NO: US 242982; TYPE: HYDRAULIC; RETRAINING</v>
          </cell>
        </row>
        <row r="11266">
          <cell r="A11266" t="str">
            <v>3000033967</v>
          </cell>
          <cell r="B11266" t="str">
            <v>5</v>
          </cell>
          <cell r="C11266" t="str">
            <v>Active</v>
          </cell>
          <cell r="D11266" t="str">
            <v>TRAIN, PERSONNEL</v>
          </cell>
          <cell r="E11266" t="str">
            <v>TRAIN PRSNL:TRAINING;5 DAYS</v>
          </cell>
          <cell r="F11266" t="str">
            <v>TRAIN, PERSONNEL: COURSE TYPE: TRAINING; DURATION: 5 DAYS</v>
          </cell>
        </row>
        <row r="11267">
          <cell r="A11267" t="str">
            <v>3000012811</v>
          </cell>
          <cell r="B11267" t="str">
            <v>5</v>
          </cell>
          <cell r="C11267" t="str">
            <v>Active</v>
          </cell>
          <cell r="D11267" t="str">
            <v>TRAIN, PERSONNEL</v>
          </cell>
          <cell r="E11267" t="str">
            <v>TRAIN PRSNL:COMMISSIONING;3 DAY</v>
          </cell>
          <cell r="F11267" t="str">
            <v>TRAIN, PERSONNEL: COURSE TYPE: COMMISSIONING; DURATION: 3 DAY; TRAINING EMPLOYEE ON NEW EQUIPMENT AFTER INSTALLATION</v>
          </cell>
        </row>
        <row r="11268">
          <cell r="A11268" t="str">
            <v>3000037739</v>
          </cell>
          <cell r="B11268" t="str">
            <v>5</v>
          </cell>
          <cell r="C11268" t="str">
            <v>Active</v>
          </cell>
          <cell r="D11268" t="str">
            <v>TRAIN, PERSONNEL</v>
          </cell>
          <cell r="E11268" t="str">
            <v>TRAIN PRSNL:AS AND WHEN REQUIRED</v>
          </cell>
          <cell r="F11268" t="str">
            <v>TRAIN, PERSONNEL: COURSE TYPE: CONVEYOR BELT OPERATION; BELT TRACKING AND SPLICING AND MAINTENANCE WORKSHOP; DURATION: AS AND WHEN REQUIRED</v>
          </cell>
        </row>
        <row r="11269">
          <cell r="A11269" t="str">
            <v>3000035306</v>
          </cell>
          <cell r="B11269" t="str">
            <v>5</v>
          </cell>
          <cell r="C11269" t="str">
            <v>Active</v>
          </cell>
          <cell r="D11269" t="str">
            <v>TRAIN, PERSONNEL</v>
          </cell>
          <cell r="E11269" t="str">
            <v>TRAIN PRSNL:2 DAYS</v>
          </cell>
          <cell r="F11269" t="str">
            <v>TRAIN, PERSONNEL: COURSE TYPE: SAFE HANDLING OF REFRIGERATION; DURATION: 2 DAYS</v>
          </cell>
        </row>
        <row r="11270">
          <cell r="A11270" t="str">
            <v>3000023300</v>
          </cell>
          <cell r="B11270" t="str">
            <v>5</v>
          </cell>
          <cell r="C11270" t="str">
            <v>Active</v>
          </cell>
          <cell r="D11270" t="str">
            <v>TRAIN, PERSONNEL</v>
          </cell>
          <cell r="E11270" t="str">
            <v>TRAIN PRSNL:2 DAY</v>
          </cell>
          <cell r="F11270" t="str">
            <v>TRAIN, PERSONNEL: COURSE TYPE: INCIDENT MANAGEMENT AND ROOT CAUSE; DURATION: 2 DAY; ISO/IEC 17025: 2017</v>
          </cell>
        </row>
        <row r="11271">
          <cell r="A11271" t="str">
            <v>3000030555</v>
          </cell>
          <cell r="B11271" t="str">
            <v>5</v>
          </cell>
          <cell r="C11271" t="str">
            <v>Active</v>
          </cell>
          <cell r="D11271" t="str">
            <v>TRAIN, PERSONNEL</v>
          </cell>
          <cell r="E11271" t="str">
            <v>TRAIN PRSNL:DEFENSIVE DRIVER (CODE C1)</v>
          </cell>
          <cell r="F11271" t="str">
            <v>TRAIN, PERSONNEL: COURSE TYPE: DEFENSIVE DRIVER (CODE C1); DURATION: 2 DAY</v>
          </cell>
        </row>
        <row r="11272">
          <cell r="A11272" t="str">
            <v>3000033419</v>
          </cell>
          <cell r="B11272" t="str">
            <v>5</v>
          </cell>
          <cell r="C11272" t="str">
            <v>Active</v>
          </cell>
          <cell r="D11272" t="str">
            <v>TRAIN, PERSONNEL</v>
          </cell>
          <cell r="E11272" t="str">
            <v>TRAIN PRSNL:TRAINING;PER COURSE</v>
          </cell>
          <cell r="F11272" t="str">
            <v>TRAIN, PERSONNEL: COURSE TYPE: TRAINING; DURATION: PER COURSE; VRTU USER COURSE</v>
          </cell>
        </row>
        <row r="11273">
          <cell r="A11273" t="str">
            <v>3000034466</v>
          </cell>
          <cell r="B11273" t="str">
            <v>5</v>
          </cell>
          <cell r="C11273" t="str">
            <v>Active</v>
          </cell>
          <cell r="D11273" t="str">
            <v>TRAIN, PERSONNEL</v>
          </cell>
          <cell r="E11273" t="str">
            <v>TRAIN PRSNL:OVERHEAD CRANE C31;5 DAY</v>
          </cell>
          <cell r="F11273" t="str">
            <v>TRAIN, PERSONNEL: COURSE TYPE: OVERHEAD CRANE C31; DURATION: 5 DAY; REFERENCE NO: 116231; TYPE: CAB CONTROL; FULL TRAINING</v>
          </cell>
        </row>
        <row r="11274">
          <cell r="A11274" t="str">
            <v>3000037931</v>
          </cell>
          <cell r="B11274" t="str">
            <v>5</v>
          </cell>
          <cell r="C11274" t="str">
            <v>Active</v>
          </cell>
          <cell r="D11274" t="str">
            <v>TRAIN, PERSONNEL</v>
          </cell>
          <cell r="E11274" t="str">
            <v>TRAIN PRSNL:ERGONOMICS AWARENESS;3 DAYS</v>
          </cell>
          <cell r="F11274" t="str">
            <v>TRAIN, PERSONNEL: COURSE TYPE: ERGONOMICS AWARENESS; DURATION: 3 DAYS; RELEVANT SERVICE PROVIDER ACCREDITATION</v>
          </cell>
        </row>
        <row r="11275">
          <cell r="A11275" t="str">
            <v>3000043113</v>
          </cell>
          <cell r="B11275" t="str">
            <v>5</v>
          </cell>
          <cell r="C11275" t="str">
            <v>Active</v>
          </cell>
          <cell r="D11275" t="str">
            <v>TRAIN, PERSONNEL</v>
          </cell>
          <cell r="E11275" t="str">
            <v>TRAIN PRSNL:PNEUCALCS SOFTWARE;3 MONTHS</v>
          </cell>
          <cell r="F11275" t="str">
            <v>TRAIN, PERSONNEL: COURSE TYPE: PNEUCALCS SOFTWARE; DURATION: 3 MONTHS</v>
          </cell>
        </row>
        <row r="11276">
          <cell r="A11276" t="str">
            <v>3000040900</v>
          </cell>
          <cell r="B11276" t="str">
            <v>5</v>
          </cell>
          <cell r="C11276" t="str">
            <v>Active</v>
          </cell>
          <cell r="D11276" t="str">
            <v>TRAIN, PERSONNEL</v>
          </cell>
          <cell r="E11276" t="str">
            <v>TRAIN PRSNL:INSPECTION AND TESTING</v>
          </cell>
          <cell r="F11276" t="str">
            <v>TRAIN, PERSONNEL: COURSE TYPE: INSPECTION AND TESTING; DURATION: 2 DAYS; LINK STICKS AND PORTABLE EARTHS; 10 DELEGATES</v>
          </cell>
        </row>
        <row r="11277">
          <cell r="A11277" t="str">
            <v>3000026482</v>
          </cell>
          <cell r="B11277" t="str">
            <v>5</v>
          </cell>
          <cell r="C11277" t="str">
            <v>Active</v>
          </cell>
          <cell r="D11277" t="str">
            <v>TRAIN, PERSONNEL</v>
          </cell>
          <cell r="E11277" t="str">
            <v>TRAIN PRSNL:AS AND WHEN REQUIRED</v>
          </cell>
          <cell r="F11277" t="str">
            <v>TRAIN, PERSONNEL: COURSE TYPE: STRATEGY EXECUTION AND ARCHITECTURE; DURATION: AS AND WHEN REQUIRED</v>
          </cell>
        </row>
        <row r="11278">
          <cell r="A11278" t="str">
            <v>3000037869</v>
          </cell>
          <cell r="B11278" t="str">
            <v>5</v>
          </cell>
          <cell r="C11278" t="str">
            <v>Active</v>
          </cell>
          <cell r="D11278" t="str">
            <v>TRAIN, PERSONNEL</v>
          </cell>
          <cell r="E11278" t="str">
            <v>TRAIN PRSNL:2 DAYS</v>
          </cell>
          <cell r="F11278" t="str">
            <v>TRAIN, PERSONNEL: COURSE TYPE: NEC3 ECC - SERVICE PROVIDER TO OFFER COURSE CERTIFICATE &amp; NEC3 BLACK BOOK; DURATION: 2 DAYS</v>
          </cell>
        </row>
        <row r="11279">
          <cell r="A11279" t="str">
            <v>3000024158</v>
          </cell>
          <cell r="B11279" t="str">
            <v>5</v>
          </cell>
          <cell r="C11279" t="str">
            <v>Active</v>
          </cell>
          <cell r="D11279" t="str">
            <v>TRAIN, PERSONNEL</v>
          </cell>
          <cell r="E11279" t="str">
            <v>TRAIN PRSNL:AVR;5 DAY</v>
          </cell>
          <cell r="F11279" t="str">
            <v>TRAIN, PERSONNEL: COURSE TYPE: AVR; DURATION: 5 DAY; SPECIFICATION: 1510369; FORMAL CLASSROOM TRAINING FOR SIX STUDENTS</v>
          </cell>
        </row>
        <row r="11280">
          <cell r="A11280" t="str">
            <v>3000040191</v>
          </cell>
          <cell r="B11280" t="str">
            <v>5</v>
          </cell>
          <cell r="C11280" t="str">
            <v>Active</v>
          </cell>
          <cell r="D11280" t="str">
            <v>TRAIN, PERSONNEL</v>
          </cell>
          <cell r="E11280" t="str">
            <v>TRAIN PRSNL:COMPLIANCE MONITORING;3 DAYS</v>
          </cell>
          <cell r="F11280" t="str">
            <v>TRAIN, PERSONNEL: COURSE TYPE: COMPLIANCE MONITORING; DURATION: 3 DAYS</v>
          </cell>
        </row>
        <row r="11281">
          <cell r="A11281" t="str">
            <v>3000020729</v>
          </cell>
          <cell r="B11281" t="str">
            <v>5</v>
          </cell>
          <cell r="C11281" t="str">
            <v>Active</v>
          </cell>
          <cell r="D11281" t="str">
            <v>TRAIN, PERSONNEL</v>
          </cell>
          <cell r="E11281" t="str">
            <v>TRAIN PRSNL:DRIVER 4X4;3 DAY</v>
          </cell>
          <cell r="F11281" t="str">
            <v>TRAIN, PERSONNEL: COURSE TYPE: DRIVER 4X4; DURATION: 3 DAY</v>
          </cell>
        </row>
        <row r="11282">
          <cell r="A11282" t="str">
            <v>3000038067</v>
          </cell>
          <cell r="B11282" t="str">
            <v>5</v>
          </cell>
          <cell r="C11282" t="str">
            <v>Active</v>
          </cell>
          <cell r="D11282" t="str">
            <v>TRAIN, PERSONNEL</v>
          </cell>
          <cell r="E11282" t="str">
            <v>TRAIN PRSNL:DESIGN AND DELIVERY</v>
          </cell>
          <cell r="F11282" t="str">
            <v>TRAIN, PERSONNEL: COURSE TYPE: DESIGN AND DELIVERY; DURATION: AS AND WHEN REQUIRED; DESIGN AND DEVELOPMENT OF CONTENT FOR LEADERS</v>
          </cell>
        </row>
        <row r="11283">
          <cell r="A11283" t="str">
            <v>3000032342</v>
          </cell>
          <cell r="B11283" t="str">
            <v>5</v>
          </cell>
          <cell r="C11283" t="str">
            <v>Active</v>
          </cell>
          <cell r="D11283" t="str">
            <v>TRAIN, PERSONNEL</v>
          </cell>
          <cell r="E11283" t="str">
            <v>TRAIN PRSNL:5 DAY</v>
          </cell>
          <cell r="F11283" t="str">
            <v>TRAIN, PERSONNEL: COURSE TYPE: PENDANT CONTROLLED OVERHEAD CRANE (C30); DURATION: 5 DAY</v>
          </cell>
        </row>
        <row r="11284">
          <cell r="A11284" t="str">
            <v>3000037943</v>
          </cell>
          <cell r="B11284" t="str">
            <v>5</v>
          </cell>
          <cell r="C11284" t="str">
            <v>Active</v>
          </cell>
          <cell r="D11284" t="str">
            <v>TRAIN, PERSONNEL</v>
          </cell>
          <cell r="E11284" t="str">
            <v>TRAIN PRSNL:DEFENSIVE DRIVER;5 DAYS</v>
          </cell>
          <cell r="F11284" t="str">
            <v>TRAIN, PERSONNEL: COURSE TYPE: DEFENSIVE DRIVER; DURATION: 5 DAYS; RELEVANT SERVICE PROVIDER ACCREDITATION; CODE C1 AND C</v>
          </cell>
        </row>
        <row r="11285">
          <cell r="A11285" t="str">
            <v>3000043056</v>
          </cell>
          <cell r="B11285" t="str">
            <v>5</v>
          </cell>
          <cell r="C11285" t="str">
            <v>Active</v>
          </cell>
          <cell r="D11285" t="str">
            <v>TRAIN, PERSONNEL</v>
          </cell>
          <cell r="E11285" t="str">
            <v>TRAIN PRSNL:BUSINESS COMMUNICATION</v>
          </cell>
          <cell r="F11285" t="str">
            <v>TRAIN, PERSONNEL: COURSE TYPE: BUSINESS COMMUNICATION; DURATION: 3 DAYS; RELEVANT SERVICE PROVIDER ACCREDITATION - CERTFICATION UPON COMPLETION OF THE COURSE</v>
          </cell>
        </row>
        <row r="11286">
          <cell r="A11286" t="str">
            <v>3000043069</v>
          </cell>
          <cell r="B11286" t="str">
            <v>5</v>
          </cell>
          <cell r="C11286" t="str">
            <v>Active</v>
          </cell>
          <cell r="D11286" t="str">
            <v>TRAIN, PERSONNEL</v>
          </cell>
          <cell r="E11286" t="str">
            <v>TRAIN PRSNL:EVENT MANAGEMENT;3 DAYS</v>
          </cell>
          <cell r="F11286" t="str">
            <v>TRAIN, PERSONNEL: COURSE TYPE: EVENT MANAGEMENT; DURATION: 3 DAYS; RELEVANT SERVICE PROVIDER ACCREDITATION - CERTFICATION UPON COMPLETION OF THE COURSE</v>
          </cell>
        </row>
        <row r="11287">
          <cell r="A11287" t="str">
            <v>3000027065</v>
          </cell>
          <cell r="B11287" t="str">
            <v>5</v>
          </cell>
          <cell r="C11287" t="str">
            <v>Active</v>
          </cell>
          <cell r="D11287" t="str">
            <v>TRAIN, PERSONNEL</v>
          </cell>
          <cell r="E11287" t="str">
            <v>TRAIN PRSNL:5 DAY</v>
          </cell>
          <cell r="F11287" t="str">
            <v>TRAIN, PERSONNEL: COURSE TYPE: LEADERSHIP &amp; MANAGEMENT DEVELOPMENT; DURATION: 5 DAY</v>
          </cell>
        </row>
        <row r="11288">
          <cell r="A11288" t="str">
            <v>3000028391</v>
          </cell>
          <cell r="B11288" t="str">
            <v>5</v>
          </cell>
          <cell r="C11288" t="str">
            <v>Active</v>
          </cell>
          <cell r="D11288" t="str">
            <v>TRAIN, PERSONNEL</v>
          </cell>
          <cell r="E11288" t="str">
            <v>TRAIN PRSNL:VD4 BREAKER;1 DAY</v>
          </cell>
          <cell r="F11288" t="str">
            <v>TRAIN, PERSONNEL: COURSE TYPE: VD4 BREAKER; DURATION: 1 DAY; VD4 - BREAKERS OPERATION AND MAINTENANCE</v>
          </cell>
        </row>
        <row r="11289">
          <cell r="A11289" t="str">
            <v>3000033425</v>
          </cell>
          <cell r="B11289" t="str">
            <v>5</v>
          </cell>
          <cell r="C11289" t="str">
            <v>Active</v>
          </cell>
          <cell r="D11289" t="str">
            <v>TRAIN, PERSONNEL</v>
          </cell>
          <cell r="E11289" t="str">
            <v>TRAIN PRSNL:PEDESTAL MOUNTED LADDERS</v>
          </cell>
          <cell r="F11289" t="str">
            <v>TRAIN, PERSONNEL: COURSE TYPE: PEDESTAL MOUNTED LADDERS; DURATION: AS AND WHEN REQUIRED; NOVICE TRAINING</v>
          </cell>
        </row>
        <row r="11290">
          <cell r="A11290" t="str">
            <v>3000030271</v>
          </cell>
          <cell r="B11290" t="str">
            <v>5</v>
          </cell>
          <cell r="C11290" t="str">
            <v>Active</v>
          </cell>
          <cell r="D11290" t="str">
            <v>TRAIN, PERSONNEL</v>
          </cell>
          <cell r="E11290" t="str">
            <v>TRAIN PRSNL:BASIC FIRE EXTINGUISHER</v>
          </cell>
          <cell r="F11290" t="str">
            <v>TRAIN, PERSONNEL: COURSE TYPE: BASIC FIRE EXTINGUISHER; DURATION: 1 DAY; ANNUALLY</v>
          </cell>
        </row>
        <row r="11291">
          <cell r="A11291" t="str">
            <v>3000017051</v>
          </cell>
          <cell r="B11291" t="str">
            <v>5</v>
          </cell>
          <cell r="C11291" t="str">
            <v>Active</v>
          </cell>
          <cell r="D11291" t="str">
            <v>TRAIN, PERSONNEL</v>
          </cell>
          <cell r="E11291" t="str">
            <v>TRAIN PRSNL:SKILLS TRANSFER</v>
          </cell>
          <cell r="F11291" t="str">
            <v>TRAIN, PERSONNEL: COURSE TYPE: SKILLS TRANSFER; DURATION: UNTIL TRAINEES ARE COMPETENT; THE CONTRACTOR SHALL PROVIDE TRAINING TO THE OPERATING STAFF, MAINTENANCE STAFF AND ENGINEERING STAFF OF THE EMPLOYER, THE CONTRACTOR SHALL ENSURE THAT HE/SHE PLANS FOR SUFFICIENT TRAINING SESSIONS TO COVER ALL STAFF MEMBERS INCLUSIVE OF STAFF ON SHIFTS, THE CONTRACTOR SHALL ENSURE THAT ALL OPERATING AND MAINTENANCE REQUIREMENTS ARE INCLUDED IN THE TRAINING MANUALS</v>
          </cell>
        </row>
        <row r="11292">
          <cell r="A11292" t="str">
            <v>3000023296</v>
          </cell>
          <cell r="B11292" t="str">
            <v>5</v>
          </cell>
          <cell r="C11292" t="str">
            <v>Active</v>
          </cell>
          <cell r="D11292" t="str">
            <v>TRAIN, PERSONNEL</v>
          </cell>
          <cell r="E11292" t="str">
            <v>TRAIN PRSNL:LABORATORY SYSTEMS;3 DAY</v>
          </cell>
          <cell r="F11292" t="str">
            <v>TRAIN, PERSONNEL: COURSE TYPE: LABORATORY SYSTEMS; DURATION: 3 DAY; ISO 17025:2017</v>
          </cell>
        </row>
        <row r="11293">
          <cell r="A11293" t="str">
            <v>3000039151</v>
          </cell>
          <cell r="B11293" t="str">
            <v>5</v>
          </cell>
          <cell r="C11293" t="str">
            <v>Active</v>
          </cell>
          <cell r="D11293" t="str">
            <v>TRAIN, PERSONNEL</v>
          </cell>
          <cell r="E11293" t="str">
            <v>TRAIN PRSNL:EDDY CURRENT TESTING LEVEL 1</v>
          </cell>
          <cell r="F11293" t="str">
            <v>TRAIN, PERSONNEL: COURSE TYPE: EDDY CURRENT TESTING LEVEL 1; DURATION: 3 WEEKS; COURSE, EXAMINATION AND CERTIFICATION</v>
          </cell>
        </row>
        <row r="11294">
          <cell r="A11294" t="str">
            <v>3000041232</v>
          </cell>
          <cell r="B11294" t="str">
            <v>5</v>
          </cell>
          <cell r="C11294" t="str">
            <v>Active</v>
          </cell>
          <cell r="D11294" t="str">
            <v>TRAIN, PERSONNEL</v>
          </cell>
          <cell r="E11294" t="str">
            <v>TRAIN PRSNL:SOFTWARE;AS REQUESTED</v>
          </cell>
          <cell r="F11294" t="str">
            <v>TRAIN, PERSONNEL: COURSE TYPE: SOFTWARE; DURATION: AS REQUESTED</v>
          </cell>
        </row>
        <row r="11295">
          <cell r="A11295" t="str">
            <v>3000015257</v>
          </cell>
          <cell r="B11295" t="str">
            <v>5</v>
          </cell>
          <cell r="C11295" t="str">
            <v>Active</v>
          </cell>
          <cell r="D11295" t="str">
            <v>TRAIN, PERSONNEL</v>
          </cell>
          <cell r="E11295" t="str">
            <v>TRAIN PRSNL:DIGSILENT POWERFACTORY;3 YR</v>
          </cell>
          <cell r="F11295" t="str">
            <v>TRAIN, PERSONNEL: COURSE TYPE: DIGSILENT POWERFACTORY; DURATION: 3 YR; SOFTWARE SIMULATION</v>
          </cell>
        </row>
        <row r="11296">
          <cell r="A11296" t="str">
            <v>3000037918</v>
          </cell>
          <cell r="B11296" t="str">
            <v>5</v>
          </cell>
          <cell r="C11296" t="str">
            <v>Active</v>
          </cell>
          <cell r="D11296" t="str">
            <v>TRAIN, PERSONNEL</v>
          </cell>
          <cell r="E11296" t="str">
            <v>TRAIN PRSNL:ADVANCED DRIVER;5 DAYS</v>
          </cell>
          <cell r="F11296" t="str">
            <v>TRAIN, PERSONNEL: COURSE TYPE: ADVANCED DRIVER; DURATION: 5 DAYS; RELEVANT SERVICE PROVIDER ACCREDITATION; CODE C1 AND C</v>
          </cell>
        </row>
        <row r="11297">
          <cell r="A11297" t="str">
            <v>3000037954</v>
          </cell>
          <cell r="B11297" t="str">
            <v>5</v>
          </cell>
          <cell r="C11297" t="str">
            <v>Active</v>
          </cell>
          <cell r="D11297" t="str">
            <v>TRAIN, PERSONNEL</v>
          </cell>
          <cell r="E11297" t="str">
            <v>TRAIN PRSNL:HOT WORKS;5 DAYS</v>
          </cell>
          <cell r="F11297" t="str">
            <v>TRAIN, PERSONNEL: COURSE TYPE: HOT WORKS; DURATION: 5 DAYS; RELEVANT SERVICE PROVIDER ACCREDITATION</v>
          </cell>
        </row>
        <row r="11298">
          <cell r="A11298" t="str">
            <v>3000030411</v>
          </cell>
          <cell r="B11298" t="str">
            <v>5</v>
          </cell>
          <cell r="C11298" t="str">
            <v>Active</v>
          </cell>
          <cell r="D11298" t="str">
            <v>TRAIN, PERSONNEL</v>
          </cell>
          <cell r="E11298" t="str">
            <v>TRAIN PRSNL:OFF JOB;AS AND WHEN REQUIRED</v>
          </cell>
          <cell r="F11298" t="str">
            <v>TRAIN, PERSONNEL: COURSE TYPE: OFF JOB; DURATION: AS AND WHEN REQUIRED</v>
          </cell>
        </row>
        <row r="11299">
          <cell r="A11299" t="str">
            <v>3000039150</v>
          </cell>
          <cell r="B11299" t="str">
            <v>5</v>
          </cell>
          <cell r="C11299" t="str">
            <v>Active</v>
          </cell>
          <cell r="D11299" t="str">
            <v>TRAIN, PERSONNEL</v>
          </cell>
          <cell r="E11299" t="str">
            <v>TRAIN PRSNL:ULTRASONIC TESTING LEVEL 1</v>
          </cell>
          <cell r="F11299" t="str">
            <v>TRAIN, PERSONNEL: COURSE TYPE: ULTRASONIC TESTING LEVEL 1; DURATION: 3 WEEKS; COURSE, EXAMINATION AND CERTIFICATION</v>
          </cell>
        </row>
        <row r="11300">
          <cell r="A11300" t="str">
            <v>3000020431</v>
          </cell>
          <cell r="B11300" t="str">
            <v>5</v>
          </cell>
          <cell r="C11300" t="str">
            <v>Active</v>
          </cell>
          <cell r="D11300" t="str">
            <v>TRAIN, PERSONNEL</v>
          </cell>
          <cell r="E11300" t="str">
            <v>TRAIN PRSNL:IN-HOUSE OR ONLINE;3 DAY</v>
          </cell>
          <cell r="F11300" t="str">
            <v>TRAIN, PERSONNEL: COURSE TYPE: IN-HOUSE OR ONLINE; DURATION: 3 DAY; FOR UP TO 5 PEOPLE; THE SUPPLIER SHALL PROVIDE TRAINING TO AT LEAST FOUR (5) STAFF ON THE SETUP AND OPERATION ON THE ABOVEMENTIONED ITEMS FOR THE PURPOSES OF EMC/EMI PRE-COMPLIANCE TESTING</v>
          </cell>
        </row>
        <row r="11301">
          <cell r="A11301" t="str">
            <v>3000026400</v>
          </cell>
          <cell r="B11301" t="str">
            <v>5</v>
          </cell>
          <cell r="C11301" t="str">
            <v>Active</v>
          </cell>
          <cell r="D11301" t="str">
            <v>TRAIN, PERSONNEL</v>
          </cell>
          <cell r="E11301" t="str">
            <v>TRAIN PRSNL:5 DAYS</v>
          </cell>
          <cell r="F11301" t="str">
            <v>TRAIN, PERSONNEL: COURSE TYPE: PRESSURE TESTING, CABLE IDENTIFICATION &amp; CABLE SPIKING; DURATION: 5 DAYS</v>
          </cell>
        </row>
        <row r="11302">
          <cell r="A11302" t="str">
            <v>3000043048</v>
          </cell>
          <cell r="B11302" t="str">
            <v>5</v>
          </cell>
          <cell r="C11302" t="str">
            <v>Active</v>
          </cell>
          <cell r="D11302" t="str">
            <v>TRAIN, PERSONNEL</v>
          </cell>
          <cell r="E11302" t="str">
            <v>TRAIN PRSNL:CRISIS COMMUNICATION;3 DAYS</v>
          </cell>
          <cell r="F11302" t="str">
            <v>TRAIN, PERSONNEL: COURSE TYPE: CRISIS COMMUNICATION; DURATION: 3 DAYS; RELEVANT SERVICE PROVIDER ACCREDITATION - CERTFICATION UPON COMPLETION OF THE COURSE</v>
          </cell>
        </row>
        <row r="11303">
          <cell r="A11303" t="str">
            <v>3000030417</v>
          </cell>
          <cell r="B11303" t="str">
            <v>5</v>
          </cell>
          <cell r="C11303" t="str">
            <v>Active</v>
          </cell>
          <cell r="D11303" t="str">
            <v>TRAIN, PERSONNEL</v>
          </cell>
          <cell r="E11303" t="str">
            <v>TRAIN PRSNL:POWER FACTORY HARMONICS</v>
          </cell>
          <cell r="F11303" t="str">
            <v>TRAIN, PERSONNEL: COURSE TYPE: POWER FACTORY HARMONICS; DURATION: 2 DAY</v>
          </cell>
        </row>
        <row r="11304">
          <cell r="A11304" t="str">
            <v>3000034704</v>
          </cell>
          <cell r="B11304" t="str">
            <v>5</v>
          </cell>
          <cell r="C11304" t="str">
            <v>Active</v>
          </cell>
          <cell r="D11304" t="str">
            <v>TRAIN, PERSONNEL</v>
          </cell>
          <cell r="E11304" t="str">
            <v>TRAIN PRSNL:OFFICER RANGE INSTRUCTOR</v>
          </cell>
          <cell r="F11304" t="str">
            <v>TRAIN, PERSONNEL: COURSE TYPE: OFFICER RANGE INSTRUCTOR; DURATION: 03 DAYS</v>
          </cell>
        </row>
        <row r="11305">
          <cell r="A11305" t="str">
            <v>3000034470</v>
          </cell>
          <cell r="B11305" t="str">
            <v>5</v>
          </cell>
          <cell r="C11305" t="str">
            <v>Active</v>
          </cell>
          <cell r="D11305" t="str">
            <v>TRAIN, PERSONNEL</v>
          </cell>
          <cell r="E11305" t="str">
            <v>TRAIN PRSNL:JIB CRANE C54;5 DAY</v>
          </cell>
          <cell r="F11305" t="str">
            <v>TRAIN, PERSONNEL: COURSE TYPE: JIB CRANE C54; DURATION: 5 DAY; REFERENCE NO: 260758; TYPE: WALL MOUNTED; FULL TRAINING</v>
          </cell>
        </row>
        <row r="11306">
          <cell r="A11306" t="str">
            <v>3000018641</v>
          </cell>
          <cell r="B11306" t="str">
            <v>5</v>
          </cell>
          <cell r="C11306" t="str">
            <v>Active</v>
          </cell>
          <cell r="D11306" t="str">
            <v>TRAIN, PERSONNEL</v>
          </cell>
          <cell r="E11306" t="str">
            <v>TRAIN PRSNL:GCC OHSACT;5 YR</v>
          </cell>
          <cell r="F11306" t="str">
            <v>TRAIN, PERSONNEL: COURSE TYPE: GCC OHSACT; DURATION: 5 YR</v>
          </cell>
        </row>
        <row r="11307">
          <cell r="A11307" t="str">
            <v>3000043058</v>
          </cell>
          <cell r="B11307" t="str">
            <v>5</v>
          </cell>
          <cell r="C11307" t="str">
            <v>Active</v>
          </cell>
          <cell r="D11307" t="str">
            <v>TRAIN, PERSONNEL</v>
          </cell>
          <cell r="E11307" t="str">
            <v>TRAIN PRSNL:PRESENTATION SKILLS;3 DAYS</v>
          </cell>
          <cell r="F11307" t="str">
            <v>TRAIN, PERSONNEL: COURSE TYPE: PRESENTATION SKILLS; DURATION: 3 DAYS; RELEVANT SERVICE PROVIDER ACCREDITATION - CERTFICATION UPON COMPLETION OF THE COURSE</v>
          </cell>
        </row>
        <row r="11308">
          <cell r="A11308" t="str">
            <v>3000037944</v>
          </cell>
          <cell r="B11308" t="str">
            <v>5</v>
          </cell>
          <cell r="C11308" t="str">
            <v>Active</v>
          </cell>
          <cell r="D11308" t="str">
            <v>TRAIN, PERSONNEL</v>
          </cell>
          <cell r="E11308" t="str">
            <v>TRAIN PRSNL:DIMENSIONAL METROLOGY;P1</v>
          </cell>
          <cell r="F11308" t="str">
            <v>TRAIN, PERSONNEL: COURSE TYPE: DIMENSIONAL METROLOGY;P1; DURATION: 5 DAYS; RELEVANT SERVICE PROVIDER ACCREDITATION</v>
          </cell>
        </row>
        <row r="11309">
          <cell r="A11309" t="str">
            <v>3000037941</v>
          </cell>
          <cell r="B11309" t="str">
            <v>5</v>
          </cell>
          <cell r="C11309" t="str">
            <v>Active</v>
          </cell>
          <cell r="D11309" t="str">
            <v>TRAIN, PERSONNEL</v>
          </cell>
          <cell r="E11309" t="str">
            <v>TRAIN PRSNL:ORHVS REFRESHER;5 DAYS</v>
          </cell>
          <cell r="F11309" t="str">
            <v>TRAIN, PERSONNEL: COURSE TYPE: ORHVS REFRESHER; DURATION: 5 DAYS; RELEVANT SERVICE PROVIDER ACCREDITATION; OPERATING REGULATION IN HIGH VOLTAGE SYSTEM</v>
          </cell>
        </row>
        <row r="11310">
          <cell r="A11310" t="str">
            <v>3000034478</v>
          </cell>
          <cell r="B11310" t="str">
            <v>5</v>
          </cell>
          <cell r="C11310" t="str">
            <v>Active</v>
          </cell>
          <cell r="D11310" t="str">
            <v>TRAIN, PERSONNEL</v>
          </cell>
          <cell r="E11310" t="str">
            <v>TRAIN PRSNL:MOBILE CRANE TO 50 T;5 DAY</v>
          </cell>
          <cell r="F11310" t="str">
            <v>TRAIN, PERSONNEL: COURSE TYPE: MOBILE CRANE TO 50 T; DURATION: 5 DAY; REFERENCE NO: US 242982; TYPE: HYDRAULIC; FULL TRAINING</v>
          </cell>
        </row>
        <row r="11311">
          <cell r="A11311" t="str">
            <v>3000030559</v>
          </cell>
          <cell r="B11311" t="str">
            <v>5</v>
          </cell>
          <cell r="C11311" t="str">
            <v>Active</v>
          </cell>
          <cell r="D11311" t="str">
            <v>TRAIN, PERSONNEL</v>
          </cell>
          <cell r="E11311" t="str">
            <v>TRAIN PRSNL:1 DAY</v>
          </cell>
          <cell r="F11311" t="str">
            <v>TRAIN, PERSONNEL: COURSE TYPE: ADVANCED DRIVER COURSE (CODE C); DURATION: 1 DAY</v>
          </cell>
        </row>
        <row r="11312">
          <cell r="A11312" t="str">
            <v>3000026763</v>
          </cell>
          <cell r="B11312" t="str">
            <v>5</v>
          </cell>
          <cell r="C11312" t="str">
            <v>Active</v>
          </cell>
          <cell r="D11312" t="str">
            <v>TRAIN, PERSONNEL</v>
          </cell>
          <cell r="E11312" t="str">
            <v>TRAIN PRSNL:ADULT EDUCATION</v>
          </cell>
          <cell r="F11312" t="str">
            <v>TRAIN, PERSONNEL: COURSE TYPE: ADULT EDUCATION; DURATION: AS AND WHEN REQUIRED</v>
          </cell>
        </row>
        <row r="11313">
          <cell r="A11313" t="str">
            <v>3000037927</v>
          </cell>
          <cell r="B11313" t="str">
            <v>5</v>
          </cell>
          <cell r="C11313" t="str">
            <v>Active</v>
          </cell>
          <cell r="D11313" t="str">
            <v>TRAIN, PERSONNEL</v>
          </cell>
          <cell r="E11313" t="str">
            <v>TRAIN PRSNL:ZULU CLASSES;4 WEEKS</v>
          </cell>
          <cell r="F11313" t="str">
            <v>TRAIN, PERSONNEL: COURSE TYPE: ZULU CLASSES; DURATION: 4 WEEKS; RELEVANT SERVICE PROVIDER ACCREDITATION</v>
          </cell>
        </row>
        <row r="11314">
          <cell r="A11314" t="str">
            <v>3000020820</v>
          </cell>
          <cell r="B11314" t="str">
            <v>5</v>
          </cell>
          <cell r="C11314" t="str">
            <v>Active</v>
          </cell>
          <cell r="D11314" t="str">
            <v>TRAIN, PERSONNEL</v>
          </cell>
          <cell r="E11314" t="str">
            <v>TRAIN PRSNL:SYSTEM T3500 AND SYSTEM 1</v>
          </cell>
          <cell r="F11314" t="str">
            <v>TRAIN, PERSONNEL: COURSE TYPE: SYSTEM T3500 AND SYSTEM 1; DURATION: 5 YR</v>
          </cell>
        </row>
        <row r="11315">
          <cell r="A11315" t="str">
            <v>3000039077</v>
          </cell>
          <cell r="B11315" t="str">
            <v>5</v>
          </cell>
          <cell r="C11315" t="str">
            <v>Active</v>
          </cell>
          <cell r="D11315" t="str">
            <v>TRAIN, PERSONNEL</v>
          </cell>
          <cell r="E11315" t="str">
            <v>TRAIN PRSNL:CERTIFICATION PSIRA</v>
          </cell>
          <cell r="F11315" t="str">
            <v>TRAIN, PERSONNEL: COURSE TYPE: CERTIFICATION PSIRA; DURATION: AS AND WHEN REQUIRED; QUALIFICATION GRADE D</v>
          </cell>
        </row>
        <row r="11316">
          <cell r="A11316" t="str">
            <v>3000040283</v>
          </cell>
          <cell r="B11316" t="str">
            <v>5</v>
          </cell>
          <cell r="C11316" t="str">
            <v>Active</v>
          </cell>
          <cell r="D11316" t="str">
            <v>TRAIN, PERSONNEL</v>
          </cell>
          <cell r="E11316" t="str">
            <v>TRAIN PRSNL:3</v>
          </cell>
          <cell r="F11316" t="str">
            <v>TRAIN, PERSONNEL: COURSE TYPE: SPECIALISED - INTRODUCTION TO PUBLIC SECTOR COMPLIANCE STANDARD; DURATION: 3</v>
          </cell>
        </row>
        <row r="11317">
          <cell r="A11317" t="str">
            <v>3000040133</v>
          </cell>
          <cell r="B11317" t="str">
            <v>5</v>
          </cell>
          <cell r="C11317" t="str">
            <v>Active</v>
          </cell>
          <cell r="D11317" t="str">
            <v>TRAIN, PERSONNEL</v>
          </cell>
          <cell r="E11317" t="str">
            <v>TRAIN PRSNL:CERTIFIED DIRECTOR;1 DAY</v>
          </cell>
          <cell r="F11317" t="str">
            <v>TRAIN, PERSONNEL: COURSE TYPE: CERTIFIED DIRECTOR; DURATION: 1 DAY; PART 5 BOARDROOM THEORY INTO PRACTICE</v>
          </cell>
        </row>
        <row r="11318">
          <cell r="A11318" t="str">
            <v>3000021205</v>
          </cell>
          <cell r="B11318" t="str">
            <v>5</v>
          </cell>
          <cell r="C11318" t="str">
            <v>Active</v>
          </cell>
          <cell r="D11318" t="str">
            <v>TRAIN, PERSONNEL</v>
          </cell>
          <cell r="E11318" t="str">
            <v>TRAIN PRSNL:DIGITAL;1 DAY</v>
          </cell>
          <cell r="F11318" t="str">
            <v>TRAIN, PERSONNEL: COURSE TYPE: DIGITAL; DURATION: 1 DAY</v>
          </cell>
        </row>
        <row r="11319">
          <cell r="A11319" t="str">
            <v>3000032592</v>
          </cell>
          <cell r="B11319" t="str">
            <v>5</v>
          </cell>
          <cell r="C11319" t="str">
            <v>Active</v>
          </cell>
          <cell r="D11319" t="str">
            <v>TRAIN, PERSONNEL</v>
          </cell>
          <cell r="E11319" t="str">
            <v>TRAIN PRSNL:1 DAY</v>
          </cell>
          <cell r="F11319" t="str">
            <v>TRAIN, PERSONNEL: COURSE TYPE: SANS 246 FST18/246 UNDERSTANDING FIRE DETECTION FOR COMPUTER ROOMS; DURATION: 1 DAY</v>
          </cell>
        </row>
        <row r="11320">
          <cell r="A11320" t="str">
            <v>3000027039</v>
          </cell>
          <cell r="B11320" t="str">
            <v>5</v>
          </cell>
          <cell r="C11320" t="str">
            <v>Active</v>
          </cell>
          <cell r="D11320" t="str">
            <v>TRAIN, PERSONNEL</v>
          </cell>
          <cell r="E11320" t="str">
            <v>TRAIN PRSNL:8 MONTHS</v>
          </cell>
          <cell r="F11320" t="str">
            <v>TRAIN, PERSONNEL: COURSE TYPE: DEMINERALISATION WATER TREATMENT PLANT AND CYCLE; DURATION: 8 MONTHS</v>
          </cell>
        </row>
        <row r="11321">
          <cell r="A11321" t="str">
            <v>3000034485</v>
          </cell>
          <cell r="B11321" t="str">
            <v>5</v>
          </cell>
          <cell r="C11321" t="str">
            <v>Active</v>
          </cell>
          <cell r="D11321" t="str">
            <v>TRAIN, PERSONNEL</v>
          </cell>
          <cell r="E11321" t="str">
            <v>TRAIN PRSNL:JIB CRANE C54;2 DAY</v>
          </cell>
          <cell r="F11321" t="str">
            <v>TRAIN, PERSONNEL: COURSE TYPE: JIB CRANE C54; DURATION: 2 DAY; REFERENCE NO: 260758; TYPE: WALL MOUNTED; RETRAINING</v>
          </cell>
        </row>
        <row r="11322">
          <cell r="A11322" t="str">
            <v>3000037934</v>
          </cell>
          <cell r="B11322" t="str">
            <v>5</v>
          </cell>
          <cell r="C11322" t="str">
            <v>Active</v>
          </cell>
          <cell r="D11322" t="str">
            <v>TRAIN, PERSONNEL</v>
          </cell>
          <cell r="E11322" t="str">
            <v>TRAIN PRSNL:CCTV OPERATION;3 WEEKS</v>
          </cell>
          <cell r="F11322" t="str">
            <v>TRAIN, PERSONNEL: COURSE TYPE: CCTV OPERATION; DURATION: 3 WEEKS; RELEVANT SERVICE PROVIDER ACCREDITATION</v>
          </cell>
        </row>
        <row r="11323">
          <cell r="A11323" t="str">
            <v>3000033456</v>
          </cell>
          <cell r="B11323" t="str">
            <v>5</v>
          </cell>
          <cell r="C11323" t="str">
            <v>Active</v>
          </cell>
          <cell r="D11323" t="str">
            <v>TRAIN, PERSONNEL</v>
          </cell>
          <cell r="E11323" t="str">
            <v>TRAIN PRSNL:MOBILE CRANES 50TONS;1 DAY</v>
          </cell>
          <cell r="F11323" t="str">
            <v>TRAIN, PERSONNEL: COURSE TYPE: MOBILE CRANES 50TONS; DURATION: 1 DAY; ATTEND, TRAINING - HYDRAULIC MOBILE CRANES UP TO 50 000KG NOVICE TRAINING (1 DAY RE CERTIFICATION TRAINING)</v>
          </cell>
        </row>
        <row r="11324">
          <cell r="A11324" t="str">
            <v>3000027840</v>
          </cell>
          <cell r="B11324" t="str">
            <v>5</v>
          </cell>
          <cell r="C11324" t="str">
            <v>Active</v>
          </cell>
          <cell r="D11324" t="str">
            <v>TRAIN, PERSONNEL</v>
          </cell>
          <cell r="E11324" t="str">
            <v>TRAIN PRSNL:DRIVER;AS AND WHEN REQUIRED</v>
          </cell>
          <cell r="F11324" t="str">
            <v>TRAIN, PERSONNEL: COURSE TYPE: DRIVER; DURATION: AS AND WHEN REQUIRED</v>
          </cell>
        </row>
        <row r="11325">
          <cell r="A11325" t="str">
            <v>3000039263</v>
          </cell>
          <cell r="B11325" t="str">
            <v>5</v>
          </cell>
          <cell r="C11325" t="str">
            <v>Active</v>
          </cell>
          <cell r="D11325" t="str">
            <v>TRAIN, PERSONNEL</v>
          </cell>
          <cell r="E11325" t="str">
            <v>TRAIN PRSNL:TRAINING OF SOFT AND BOARD</v>
          </cell>
          <cell r="F11325" t="str">
            <v>TRAIN, PERSONNEL: COURSE TYPE: TRAINING OF SOFT AND BOARD; DURATION: 1 DAY</v>
          </cell>
        </row>
        <row r="11326">
          <cell r="A11326" t="str">
            <v>3000042618</v>
          </cell>
          <cell r="B11326" t="str">
            <v>5</v>
          </cell>
          <cell r="C11326" t="str">
            <v>Active</v>
          </cell>
          <cell r="D11326" t="str">
            <v>TRAIN, PERSONNEL</v>
          </cell>
          <cell r="E11326" t="str">
            <v>TRAIN PRSNL:WIREMANS LICENSE TRAINING</v>
          </cell>
          <cell r="F11326" t="str">
            <v>TRAIN, PERSONNEL: COURSE TYPE: WIREMANS LICENSE TRAINING; DURATION: 6 MONTHS</v>
          </cell>
        </row>
        <row r="11327">
          <cell r="A11327" t="str">
            <v>3000034481</v>
          </cell>
          <cell r="B11327" t="str">
            <v>5</v>
          </cell>
          <cell r="C11327" t="str">
            <v>Active</v>
          </cell>
          <cell r="D11327" t="str">
            <v>TRAIN, PERSONNEL</v>
          </cell>
          <cell r="E11327" t="str">
            <v>TRAIN PRSNL:PML;2 DAY</v>
          </cell>
          <cell r="F11327" t="str">
            <v>TRAIN, PERSONNEL: COURSE TYPE: PML; DURATION: 2 DAY; TYPE: PEDESTAL MOUNTED LADDER; FULL TRAINING</v>
          </cell>
        </row>
        <row r="11328">
          <cell r="A11328" t="str">
            <v>3000028531</v>
          </cell>
          <cell r="B11328" t="str">
            <v>5</v>
          </cell>
          <cell r="C11328" t="str">
            <v>Active</v>
          </cell>
          <cell r="D11328" t="str">
            <v>TRAIN, PERSONNEL</v>
          </cell>
          <cell r="E11328" t="str">
            <v>TRAIN PRSNL:4 X 4 VEHICLE DRIVING;1 DAY</v>
          </cell>
          <cell r="F11328" t="str">
            <v>TRAIN, PERSONNEL: COURSE TYPE: 4 X 4 VEHICLE DRIVING; DURATION: 1 DAY</v>
          </cell>
        </row>
        <row r="11329">
          <cell r="A11329" t="str">
            <v>3000030835</v>
          </cell>
          <cell r="B11329" t="str">
            <v>5</v>
          </cell>
          <cell r="C11329" t="str">
            <v>Active</v>
          </cell>
          <cell r="D11329" t="str">
            <v>TRAIN, PERSONNEL</v>
          </cell>
          <cell r="E11329" t="str">
            <v>TRAIN PRSNL:BUSINESS FUNDAMENTALS</v>
          </cell>
          <cell r="F11329" t="str">
            <v>TRAIN, PERSONNEL: COURSE TYPE: BUSINESS FUNDAMENTALS; DURATION: AS AND WHEN REQUIRED</v>
          </cell>
        </row>
        <row r="11330">
          <cell r="A11330" t="str">
            <v>3000016481</v>
          </cell>
          <cell r="B11330" t="str">
            <v>5</v>
          </cell>
          <cell r="C11330" t="str">
            <v>Active</v>
          </cell>
          <cell r="D11330" t="str">
            <v>TRAIN, PERSONNEL</v>
          </cell>
          <cell r="E11330" t="str">
            <v>TRAIN PRSNL:CERTIFIED PROCESS PROF (CPP)</v>
          </cell>
          <cell r="F11330" t="str">
            <v>TRAIN, PERSONNEL: COURSE TYPE: CERTIFIED PROCESS PROF (CPP); DURATION: 9 MONTHS</v>
          </cell>
        </row>
        <row r="11331">
          <cell r="A11331" t="str">
            <v>3000015776</v>
          </cell>
          <cell r="B11331" t="str">
            <v>5</v>
          </cell>
          <cell r="C11331" t="str">
            <v>Active</v>
          </cell>
          <cell r="D11331" t="str">
            <v>TRAIN, PERSONNEL</v>
          </cell>
          <cell r="E11331" t="str">
            <v>TRAIN PRSNL:ESKOM SYSTEMS GIT EMPLOYEES</v>
          </cell>
          <cell r="F11331" t="str">
            <v>TRAIN, PERSONNEL: COURSE TYPE: ESKOM SYSTEMS GIT EMPLOYEES; DURATION: 3 YR</v>
          </cell>
        </row>
        <row r="11332">
          <cell r="A11332" t="str">
            <v>3000030548</v>
          </cell>
          <cell r="B11332" t="str">
            <v>5</v>
          </cell>
          <cell r="C11332" t="str">
            <v>Active</v>
          </cell>
          <cell r="D11332" t="str">
            <v>TRAIN, PERSONNEL</v>
          </cell>
          <cell r="E11332" t="str">
            <v>TRAIN PRSNL:MAX 10 HOURS PER STUDENT</v>
          </cell>
          <cell r="F11332" t="str">
            <v>TRAIN, PERSONNEL: COURSE TYPE: K53 REFRESHER COURSE (CODE C1, EC1); DURATION: MAX 10 HOURS PER STUDENT</v>
          </cell>
        </row>
        <row r="11333">
          <cell r="A11333" t="str">
            <v>3000043074</v>
          </cell>
          <cell r="B11333" t="str">
            <v>5</v>
          </cell>
          <cell r="C11333" t="str">
            <v>Active</v>
          </cell>
          <cell r="D11333" t="str">
            <v>TRAIN, PERSONNEL</v>
          </cell>
          <cell r="E11333" t="str">
            <v>TRAIN PRSNL:BUSINESS ANALYSIS;3 DAYS</v>
          </cell>
          <cell r="F11333" t="str">
            <v>TRAIN, PERSONNEL: COURSE TYPE: BUSINESS ANALYSIS; DURATION: 3 DAYS; RELEVANT SERVICE PROVIDER ACCREDITATION - CERTFICATION UPON COMPLETION OF THE COURSE</v>
          </cell>
        </row>
        <row r="11334">
          <cell r="A11334" t="str">
            <v>3000039152</v>
          </cell>
          <cell r="B11334" t="str">
            <v>5</v>
          </cell>
          <cell r="C11334" t="str">
            <v>Active</v>
          </cell>
          <cell r="D11334" t="str">
            <v>TRAIN, PERSONNEL</v>
          </cell>
          <cell r="E11334" t="str">
            <v>TRAIN PRSNL:6 WEEKS</v>
          </cell>
          <cell r="F11334" t="str">
            <v>TRAIN, PERSONNEL: COURSE TYPE: ULTRASONIC TESTING PHASED ARRAY LEVEL 2; DURATION: 6 WEEKS; COURSE, EXAMINATION AND CERTIFICATION</v>
          </cell>
        </row>
        <row r="11335">
          <cell r="A11335" t="str">
            <v>3000033475</v>
          </cell>
          <cell r="B11335" t="str">
            <v>5</v>
          </cell>
          <cell r="C11335" t="str">
            <v>Active</v>
          </cell>
          <cell r="D11335" t="str">
            <v>TRAIN, PERSONNEL</v>
          </cell>
          <cell r="E11335" t="str">
            <v>TRAIN PRSNL:2 DAYS</v>
          </cell>
          <cell r="F11335" t="str">
            <v>TRAIN, PERSONNEL: COURSE TYPE: INTRODUCTION TO WATER AND WASTEWATER TREATMENT; DURATION: 2 DAYS</v>
          </cell>
        </row>
        <row r="11336">
          <cell r="A11336" t="str">
            <v>3000043060</v>
          </cell>
          <cell r="B11336" t="str">
            <v>5</v>
          </cell>
          <cell r="C11336" t="str">
            <v>Active</v>
          </cell>
          <cell r="D11336" t="str">
            <v>TRAIN, PERSONNEL</v>
          </cell>
          <cell r="E11336" t="str">
            <v>TRAIN PRSNL:FACILITATION;5 DAYS</v>
          </cell>
          <cell r="F11336" t="str">
            <v>TRAIN, PERSONNEL: COURSE TYPE: FACILITATION; DURATION: 5 DAYS; RELEVANT SERVICE PROVIDER ACCREDITATION - CERTFICATION UPON COMPLETION OF THE COURSE</v>
          </cell>
        </row>
        <row r="11337">
          <cell r="A11337" t="str">
            <v>3000030412</v>
          </cell>
          <cell r="B11337" t="str">
            <v>5</v>
          </cell>
          <cell r="C11337" t="str">
            <v>Active</v>
          </cell>
          <cell r="D11337" t="str">
            <v>TRAIN, PERSONNEL</v>
          </cell>
          <cell r="E11337" t="str">
            <v>TRAIN PRSNL:AS AND WHEN REQUIRED</v>
          </cell>
          <cell r="F11337" t="str">
            <v>TRAIN, PERSONNEL: COURSE TYPE: ASSIGNMENTS AND DOCUMENTATION; DURATION: AS AND WHEN REQUIRED</v>
          </cell>
        </row>
        <row r="11338">
          <cell r="A11338" t="str">
            <v>3000036330</v>
          </cell>
          <cell r="B11338" t="str">
            <v>5</v>
          </cell>
          <cell r="C11338" t="str">
            <v>Active</v>
          </cell>
          <cell r="D11338" t="str">
            <v>TRAIN, PERSONNEL</v>
          </cell>
          <cell r="E11338" t="str">
            <v>TRAIN PRSNL:AS AND WHEN REQUIRED</v>
          </cell>
          <cell r="F11338" t="str">
            <v>TRAIN, PERSONNEL: COURSE TYPE: TURBINE CONTROL &amp; PROTECTION SYSTEM; DURATION: AS AND WHEN REQUIRED; C&amp;I</v>
          </cell>
        </row>
        <row r="11339">
          <cell r="A11339" t="str">
            <v>3000040132</v>
          </cell>
          <cell r="B11339" t="str">
            <v>5</v>
          </cell>
          <cell r="C11339" t="str">
            <v>Active</v>
          </cell>
          <cell r="D11339" t="str">
            <v>TRAIN, PERSONNEL</v>
          </cell>
          <cell r="E11339" t="str">
            <v>TRAIN PRSNL:CERTIFIED DIRECTOR;4 DAYS</v>
          </cell>
          <cell r="F11339" t="str">
            <v>TRAIN, PERSONNEL: COURSE TYPE: CERTIFIED DIRECTOR; DURATION: 4 DAYS; PART 1 INTRODUCTION TO CORPORATE GOVERNANCE; PART 2 THE GOVERNING BODY'S ROLE IN ETHICS,STRATEGY AND PERFORMANCE AND INTEGRATED REPORTING; PART 3 THE GOVERNING BODY'S ROLE IN RISK,COMPLIANCE,TECHNOLOGY AND INFORMATION,AND ASSURANCE. PART 4 INCREASING GOVERNING BODY EFFECTIVENESS AND ADDING VALUE</v>
          </cell>
        </row>
        <row r="11340">
          <cell r="A11340" t="str">
            <v>3000037940</v>
          </cell>
          <cell r="B11340" t="str">
            <v>5</v>
          </cell>
          <cell r="C11340" t="str">
            <v>Active</v>
          </cell>
          <cell r="D11340" t="str">
            <v>TRAIN, PERSONNEL</v>
          </cell>
          <cell r="E11340" t="str">
            <v>TRAIN PRSNL:POWERPOINT LEVEL 2;2 DAYS</v>
          </cell>
          <cell r="F11340" t="str">
            <v>TRAIN, PERSONNEL: COURSE TYPE: POWERPOINT LEVEL 2; DURATION: 2 DAYS; RELEVANT SERVICE PROVIDER ACCREDITATION; OFFICE 365</v>
          </cell>
        </row>
        <row r="11341">
          <cell r="A11341" t="str">
            <v>3000039464</v>
          </cell>
          <cell r="B11341" t="str">
            <v>5</v>
          </cell>
          <cell r="C11341" t="str">
            <v>Active</v>
          </cell>
          <cell r="D11341" t="str">
            <v>TRAIN, PERSONNEL</v>
          </cell>
          <cell r="E11341" t="str">
            <v>TRAIN PRSNL:EQUIPMENT TESTING;1.5 DAYS</v>
          </cell>
          <cell r="F11341" t="str">
            <v>TRAIN, PERSONNEL: COURSE TYPE: EQUIPMENT TESTING; DURATION: 1.5 DAYS; PORTABLE EARTHS AND OPERATING STICKS</v>
          </cell>
        </row>
        <row r="11342">
          <cell r="A11342" t="str">
            <v>3000030546</v>
          </cell>
          <cell r="B11342" t="str">
            <v>5</v>
          </cell>
          <cell r="C11342" t="str">
            <v>Active</v>
          </cell>
          <cell r="D11342" t="str">
            <v>TRAIN, PERSONNEL</v>
          </cell>
          <cell r="E11342" t="str">
            <v>TRAIN PRSNL:K53 NOVICE COURSE (CODE C)</v>
          </cell>
          <cell r="F11342" t="str">
            <v>TRAIN, PERSONNEL: COURSE TYPE: K53 NOVICE COURSE (CODE C); DURATION: MAX 20 HOURS PER STUDENT</v>
          </cell>
        </row>
        <row r="11343">
          <cell r="A11343" t="str">
            <v>3000043077</v>
          </cell>
          <cell r="B11343" t="str">
            <v>5</v>
          </cell>
          <cell r="C11343" t="str">
            <v>Active</v>
          </cell>
          <cell r="D11343" t="str">
            <v>TRAIN, PERSONNEL</v>
          </cell>
          <cell r="E11343" t="str">
            <v>TRAIN PRSNL:CONTRACT PRICE ADJUSTMENT</v>
          </cell>
          <cell r="F11343" t="str">
            <v>TRAIN, PERSONNEL: COURSE TYPE: CONTRACT PRICE ADJUSTMENT; DURATION: 3 DAYS; RELEVANT SERVICE PROVIDER ACCREDITATION - CERTFICATION UPON COMPLETION OF THE COURSE</v>
          </cell>
        </row>
        <row r="11344">
          <cell r="A11344" t="str">
            <v>3000030549</v>
          </cell>
          <cell r="B11344" t="str">
            <v>5</v>
          </cell>
          <cell r="C11344" t="str">
            <v>Active</v>
          </cell>
          <cell r="D11344" t="str">
            <v>TRAIN, PERSONNEL</v>
          </cell>
          <cell r="E11344" t="str">
            <v>TRAIN PRSNL:MAX 10 HOURS PER STUDENT</v>
          </cell>
          <cell r="F11344" t="str">
            <v>TRAIN, PERSONNEL: COURSE TYPE: K53 REFRESHER COURSE (CODE C, EC); DURATION: MAX 10 HOURS PER STUDENT</v>
          </cell>
        </row>
        <row r="11345">
          <cell r="A11345" t="str">
            <v>3000042111</v>
          </cell>
          <cell r="B11345" t="str">
            <v>5</v>
          </cell>
          <cell r="C11345" t="str">
            <v>Active</v>
          </cell>
          <cell r="D11345" t="str">
            <v>TRAIN, PERSONNEL</v>
          </cell>
          <cell r="E11345" t="str">
            <v>TRAIN PRSNL:SUSTAINABILITY AND ESG</v>
          </cell>
          <cell r="F11345" t="str">
            <v>TRAIN, PERSONNEL: COURSE TYPE: SUSTAINABILITY AND ESG; DURATION: 3 DAYS</v>
          </cell>
        </row>
        <row r="11346">
          <cell r="A11346" t="str">
            <v>3000028278</v>
          </cell>
          <cell r="B11346" t="str">
            <v>5</v>
          </cell>
          <cell r="C11346" t="str">
            <v>Active</v>
          </cell>
          <cell r="D11346" t="str">
            <v>TRAIN, PERSONNEL</v>
          </cell>
          <cell r="E11346" t="str">
            <v>TRAIN PRSNL:OIL SPILLAGE THEORY;DAY</v>
          </cell>
          <cell r="F11346" t="str">
            <v>TRAIN, PERSONNEL: COURSE TYPE: OIL SPILLAGE THEORY; DURATION: DAY</v>
          </cell>
        </row>
        <row r="11347">
          <cell r="A11347" t="str">
            <v>3000028279</v>
          </cell>
          <cell r="B11347" t="str">
            <v>5</v>
          </cell>
          <cell r="C11347" t="str">
            <v>Active</v>
          </cell>
          <cell r="D11347" t="str">
            <v>TRAIN, PERSONNEL</v>
          </cell>
          <cell r="E11347" t="str">
            <v>TRAIN PRSNL:OIL SPILLAGE PRACTICAL;DAY</v>
          </cell>
          <cell r="F11347" t="str">
            <v>TRAIN, PERSONNEL: COURSE TYPE: OIL SPILLAGE PRACTICAL; DURATION: DAY</v>
          </cell>
        </row>
        <row r="11348">
          <cell r="A11348" t="str">
            <v>3000039078</v>
          </cell>
          <cell r="B11348" t="str">
            <v>5</v>
          </cell>
          <cell r="C11348" t="str">
            <v>Active</v>
          </cell>
          <cell r="D11348" t="str">
            <v>TRAIN, PERSONNEL</v>
          </cell>
          <cell r="E11348" t="str">
            <v>TRAIN PRSNL:CERTIFICATION PSIRA</v>
          </cell>
          <cell r="F11348" t="str">
            <v>TRAIN, PERSONNEL: COURSE TYPE: CERTIFICATION PSIRA; DURATION: AS AND WHEN REQUIRED; QUALIFICATION GRADE B</v>
          </cell>
        </row>
        <row r="11349">
          <cell r="A11349" t="str">
            <v>3000021196</v>
          </cell>
          <cell r="B11349" t="str">
            <v>5</v>
          </cell>
          <cell r="C11349" t="str">
            <v>Active</v>
          </cell>
          <cell r="D11349" t="str">
            <v>TRAIN, PERSONNEL</v>
          </cell>
          <cell r="E11349" t="str">
            <v>TRAIN PRSNL:AERIAL PLATFORM C53 CODE</v>
          </cell>
          <cell r="F11349" t="str">
            <v>TRAIN, PERSONNEL: COURSE TYPE: AERIAL PLATFORM C53 CODE; DURATION: 1-5 DAY</v>
          </cell>
        </row>
        <row r="11350">
          <cell r="A11350" t="str">
            <v>3000027025</v>
          </cell>
          <cell r="B11350" t="str">
            <v>5</v>
          </cell>
          <cell r="C11350" t="str">
            <v>Active</v>
          </cell>
          <cell r="D11350" t="str">
            <v>TRAIN, PERSONNEL</v>
          </cell>
          <cell r="E11350" t="str">
            <v>TRAIN PRSNL:FIRE SAFETY</v>
          </cell>
          <cell r="F11350" t="str">
            <v>TRAIN, PERSONNEL: COURSE TYPE: FIRE SAFETY; DURATION: AS AND WHEN REQUIRED</v>
          </cell>
        </row>
        <row r="11351">
          <cell r="A11351" t="str">
            <v>3000037946</v>
          </cell>
          <cell r="B11351" t="str">
            <v>5</v>
          </cell>
          <cell r="C11351" t="str">
            <v>Active</v>
          </cell>
          <cell r="D11351" t="str">
            <v>TRAIN, PERSONNEL</v>
          </cell>
          <cell r="E11351" t="str">
            <v>TRAIN PRSNL:WILDLIFE INTERACTION;2 DAYS</v>
          </cell>
          <cell r="F11351" t="str">
            <v>TRAIN, PERSONNEL: COURSE TYPE: WILDLIFE INTERACTION; DURATION: 2 DAYS; RELEVANT SERVICE PROVIDER ACCREDITATION</v>
          </cell>
        </row>
        <row r="11352">
          <cell r="A11352" t="str">
            <v>3000043057</v>
          </cell>
          <cell r="B11352" t="str">
            <v>5</v>
          </cell>
          <cell r="C11352" t="str">
            <v>Active</v>
          </cell>
          <cell r="D11352" t="str">
            <v>TRAIN, PERSONNEL</v>
          </cell>
          <cell r="E11352" t="str">
            <v>TRAIN PRSNL:ROAD TRAFFIC ACT;5 DAYS</v>
          </cell>
          <cell r="F11352" t="str">
            <v>TRAIN, PERSONNEL: COURSE TYPE: ROAD TRAFFIC ACT; DURATION: 5 DAYS; RELEVANT SERVICE PROVIDER ACCREDITATION - CERTFICATION UPON COMPLETION OF THE COURSE</v>
          </cell>
        </row>
        <row r="11353">
          <cell r="A11353" t="str">
            <v>3000043051</v>
          </cell>
          <cell r="B11353" t="str">
            <v>5</v>
          </cell>
          <cell r="C11353" t="str">
            <v>Active</v>
          </cell>
          <cell r="D11353" t="str">
            <v>TRAIN, PERSONNEL</v>
          </cell>
          <cell r="E11353" t="str">
            <v>TRAIN PRSNL:GENERIC MGT LEARNERSHIP</v>
          </cell>
          <cell r="F11353" t="str">
            <v>TRAIN, PERSONNEL: COURSE TYPE: GENERIC MGT LEARNERSHIP; DURATION: 12 MONTHS; RELEVANT SERVICE PROVIDER ACCREDITATION - CERTFICATION UPON COMPLETION OF THE COURSE</v>
          </cell>
        </row>
        <row r="11354">
          <cell r="A11354" t="str">
            <v>3000016140</v>
          </cell>
          <cell r="B11354" t="str">
            <v>5</v>
          </cell>
          <cell r="C11354" t="str">
            <v>Active</v>
          </cell>
          <cell r="D11354" t="str">
            <v>TRAIN, PERSONNEL</v>
          </cell>
          <cell r="E11354" t="str">
            <v>TRAIN PRSNL:PROJECT MANAGEMENT;3-5 DAY</v>
          </cell>
          <cell r="F11354" t="str">
            <v>TRAIN, PERSONNEL: COURSE TYPE: PROJECT MANAGEMENT; DURATION: 3-5 DAY; PROJECT MANAGEMENT ACCELERATED SHORT COURSE, DIPLOMA IN PROJECT MANAGEMENT AND ADVANCED DIPLOMA IN PROJECT MANAGEMENT</v>
          </cell>
        </row>
        <row r="11355">
          <cell r="A11355" t="str">
            <v>3000019389</v>
          </cell>
          <cell r="B11355" t="str">
            <v>5</v>
          </cell>
          <cell r="C11355" t="str">
            <v>Active</v>
          </cell>
          <cell r="D11355" t="str">
            <v>TRAIN, PERSONNEL</v>
          </cell>
          <cell r="E11355" t="str">
            <v>TRAIN PRSNL:CONTENT DEVELOPMENT</v>
          </cell>
          <cell r="F11355" t="str">
            <v>TRAIN, PERSONNEL: COURSE TYPE: CONTENT DEVELOPMENT; DURATION: A FEW YEARS</v>
          </cell>
        </row>
        <row r="11356">
          <cell r="A11356" t="str">
            <v>3000034482</v>
          </cell>
          <cell r="B11356" t="str">
            <v>5</v>
          </cell>
          <cell r="C11356" t="str">
            <v>Active</v>
          </cell>
          <cell r="D11356" t="str">
            <v>TRAIN, PERSONNEL</v>
          </cell>
          <cell r="E11356" t="str">
            <v>TRAIN PRSNL:LIFT TRUCK;2 DAY</v>
          </cell>
          <cell r="F11356" t="str">
            <v>TRAIN, PERSONNEL: COURSE TYPE: LIFT TRUCK; DURATION: 2 DAY; REFERENCE NO: US242974; TYPE: COUNTERBALANCED; RETRAINING</v>
          </cell>
        </row>
        <row r="11357">
          <cell r="A11357" t="str">
            <v>3000030100</v>
          </cell>
          <cell r="B11357" t="str">
            <v>5</v>
          </cell>
          <cell r="C11357" t="str">
            <v>Active</v>
          </cell>
          <cell r="D11357" t="str">
            <v>TRAIN, PERSONNEL</v>
          </cell>
          <cell r="E11357" t="str">
            <v>TRAIN PRSNL:1 WEEK</v>
          </cell>
          <cell r="F11357" t="str">
            <v>TRAIN, PERSONNEL: COURSE TYPE: REMOTELY PILOTED AIRCAFT SYSTEM (RPAS); DURATION: 1 WEEK</v>
          </cell>
        </row>
        <row r="11358">
          <cell r="A11358" t="str">
            <v>3000034483</v>
          </cell>
          <cell r="B11358" t="str">
            <v>5</v>
          </cell>
          <cell r="C11358" t="str">
            <v>Active</v>
          </cell>
          <cell r="D11358" t="str">
            <v>TRAIN, PERSONNEL</v>
          </cell>
          <cell r="E11358" t="str">
            <v>TRAIN PRSNL:ELEVATED WORK PLATFORM;2 DAY</v>
          </cell>
          <cell r="F11358" t="str">
            <v>TRAIN, PERSONNEL: COURSE TYPE: ELEVATED WORK PLATFORM; DURATION: 2 DAY; REFERENCE NO: 243273; TYPE: MOBILE AERIAL DEVICE; CODE 53 ; RETRAINING</v>
          </cell>
        </row>
        <row r="11359">
          <cell r="A11359" t="str">
            <v>3000028313</v>
          </cell>
          <cell r="B11359" t="str">
            <v>5</v>
          </cell>
          <cell r="C11359" t="str">
            <v>Active</v>
          </cell>
          <cell r="D11359" t="str">
            <v>TRAIN, PERSONNEL</v>
          </cell>
          <cell r="E11359" t="str">
            <v>TRAIN PRSNL:LUBRICATION;1 WEEK</v>
          </cell>
          <cell r="F11359" t="str">
            <v>TRAIN, PERSONNEL: COURSE TYPE: LUBRICATION; DURATION: 1 WEEK; PRINT AMI AKKU COMPATIBILITY; FOR AMI INSPEKTOR V2</v>
          </cell>
        </row>
        <row r="11360">
          <cell r="A11360" t="str">
            <v>3000026511</v>
          </cell>
          <cell r="B11360" t="str">
            <v>5</v>
          </cell>
          <cell r="C11360" t="str">
            <v>Active</v>
          </cell>
          <cell r="D11360" t="str">
            <v>TRAIN, PERSONNEL</v>
          </cell>
          <cell r="E11360" t="str">
            <v>TRAIN PRSNL:DRIVER;2 DAY</v>
          </cell>
          <cell r="F11360" t="str">
            <v>TRAIN, PERSONNEL: COURSE TYPE: DRIVER; DURATION: 2 DAY</v>
          </cell>
        </row>
        <row r="11361">
          <cell r="A11361" t="str">
            <v>3000043078</v>
          </cell>
          <cell r="B11361" t="str">
            <v>5</v>
          </cell>
          <cell r="C11361" t="str">
            <v>Active</v>
          </cell>
          <cell r="D11361" t="str">
            <v>TRAIN, PERSONNEL</v>
          </cell>
          <cell r="E11361" t="str">
            <v>TRAIN PRSNL:CUSTOMER SATISFACTION;3 DAYS</v>
          </cell>
          <cell r="F11361" t="str">
            <v>TRAIN, PERSONNEL: COURSE TYPE: CUSTOMER SATISFACTION; DURATION: 3 DAYS; RELEVANT SERVICE PROVIDER ACCREDITATION - CERTFICATION UPON COMPLETION OF THE COURSE</v>
          </cell>
        </row>
        <row r="11362">
          <cell r="A11362" t="str">
            <v>3000043288</v>
          </cell>
          <cell r="B11362" t="str">
            <v>5</v>
          </cell>
          <cell r="C11362" t="str">
            <v>Active</v>
          </cell>
          <cell r="D11362" t="str">
            <v>TRAIN, PERSONNEL</v>
          </cell>
          <cell r="E11362" t="str">
            <v>TRAIN PRSNL:USAGE HYDROCARBON SPILL KIT</v>
          </cell>
          <cell r="F11362" t="str">
            <v>TRAIN, PERSONNEL: COURSE TYPE: USAGE HYDROCARBON SPILL KIT; DURATION: 1 DAY</v>
          </cell>
        </row>
        <row r="11363">
          <cell r="A11363" t="str">
            <v>3000039608</v>
          </cell>
          <cell r="B11363" t="str">
            <v>5</v>
          </cell>
          <cell r="C11363" t="str">
            <v>Active</v>
          </cell>
          <cell r="D11363" t="str">
            <v>TRAIN, PERSONNEL</v>
          </cell>
          <cell r="E11363" t="str">
            <v>TRAIN PRSNL:ELECTRIC FENCE TRAINING</v>
          </cell>
          <cell r="F11363" t="str">
            <v>TRAIN, PERSONNEL: COURSE TYPE: ELECTRIC FENCE TRAINING; DURATION: 1 DAY</v>
          </cell>
        </row>
        <row r="11364">
          <cell r="A11364" t="str">
            <v>3000027221</v>
          </cell>
          <cell r="B11364" t="str">
            <v>5</v>
          </cell>
          <cell r="C11364" t="str">
            <v>Active</v>
          </cell>
          <cell r="D11364" t="str">
            <v>TRAIN, PERSONNEL</v>
          </cell>
          <cell r="E11364" t="str">
            <v>TRAIN PRSNL:22 DAY</v>
          </cell>
          <cell r="F11364" t="str">
            <v>TRAIN, PERSONNEL: COURSE TYPE: TRADE TEST PREPARATION AND TEST; DURATION: 22 DAY; FOR LEARNERS TO ATTEND AT MAJUBA TVET COLLEGE, THE FOLLOWING COURSES NEED TO BE COVERED: TRADE TEST PREPARATION ELECTRICAL FOR 20 DAYS AND TRADE TEST ELECTRICAL FOR 2 DAYS</v>
          </cell>
        </row>
        <row r="11365">
          <cell r="A11365" t="str">
            <v>3000043072</v>
          </cell>
          <cell r="B11365" t="str">
            <v>5</v>
          </cell>
          <cell r="C11365" t="str">
            <v>Active</v>
          </cell>
          <cell r="D11365" t="str">
            <v>TRAIN, PERSONNEL</v>
          </cell>
          <cell r="E11365" t="str">
            <v>TRAIN PRSNL:ENVIRONMENTAL LAW;3 DAYS</v>
          </cell>
          <cell r="F11365" t="str">
            <v>TRAIN, PERSONNEL: COURSE TYPE: ENVIRONMENTAL LAW; DURATION: 3 DAYS; RELEVANT SERVICE PROVIDER ACCREDITATION - CERTFICATION UPON COMPLETION OF THE COURSE</v>
          </cell>
        </row>
        <row r="11366">
          <cell r="A11366" t="str">
            <v>3000026754</v>
          </cell>
          <cell r="B11366" t="str">
            <v>5</v>
          </cell>
          <cell r="C11366" t="str">
            <v>Active</v>
          </cell>
          <cell r="D11366" t="str">
            <v>TRAIN, PERSONNEL</v>
          </cell>
          <cell r="E11366" t="str">
            <v>TRAIN PRSNL:1 DAY</v>
          </cell>
          <cell r="F11366" t="str">
            <v>TRAIN, PERSONNEL: COURSE TYPE: PRESSURIZED GAS CYLINDER AWARENESS; DURATION: 1 DAY</v>
          </cell>
        </row>
        <row r="11367">
          <cell r="A11367" t="str">
            <v>3000018201</v>
          </cell>
          <cell r="B11367" t="str">
            <v>5</v>
          </cell>
          <cell r="C11367" t="str">
            <v>Active</v>
          </cell>
          <cell r="D11367" t="str">
            <v>TRAIN, PERSONNEL</v>
          </cell>
          <cell r="E11367" t="str">
            <v>TRAIN PRSNL:TECHNICAL REPORT WRITING</v>
          </cell>
          <cell r="F11367" t="str">
            <v>TRAIN, PERSONNEL: COURSE TYPE: TECHNICAL REPORT WRITING; DURATION: 2 DAY</v>
          </cell>
        </row>
        <row r="11368">
          <cell r="A11368" t="str">
            <v>3000037924</v>
          </cell>
          <cell r="B11368" t="str">
            <v>5</v>
          </cell>
          <cell r="C11368" t="str">
            <v>Active</v>
          </cell>
          <cell r="D11368" t="str">
            <v>TRAIN, PERSONNEL</v>
          </cell>
          <cell r="E11368" t="str">
            <v>TRAIN PRSNL:PRESSURE METROLOGY (PART-1)</v>
          </cell>
          <cell r="F11368" t="str">
            <v>TRAIN, PERSONNEL: COURSE TYPE: PRESSURE METROLOGY (PART-1); DURATION: 5 DAYS; RELEVANT SERVICE PROVIDER ACCREDITATION</v>
          </cell>
        </row>
        <row r="11369">
          <cell r="A11369" t="str">
            <v>3000034706</v>
          </cell>
          <cell r="B11369" t="str">
            <v>5</v>
          </cell>
          <cell r="C11369" t="str">
            <v>Active</v>
          </cell>
          <cell r="D11369" t="str">
            <v>TRAIN, PERSONNEL</v>
          </cell>
          <cell r="E11369" t="str">
            <v>TRAIN PRSNL:TRAINING;1 DAY</v>
          </cell>
          <cell r="F11369" t="str">
            <v>TRAIN, PERSONNEL: COURSE TYPE: TRAINING; DURATION: 1 DAY</v>
          </cell>
        </row>
        <row r="11370">
          <cell r="A11370" t="str">
            <v>3000034465</v>
          </cell>
          <cell r="B11370" t="str">
            <v>5</v>
          </cell>
          <cell r="C11370" t="str">
            <v>Active</v>
          </cell>
          <cell r="D11370" t="str">
            <v>TRAIN, PERSONNEL</v>
          </cell>
          <cell r="E11370" t="str">
            <v>TRAIN PRSNL:TRUCK MOUNTED CRANE;5 DAY</v>
          </cell>
          <cell r="F11370" t="str">
            <v>TRAIN, PERSONNEL: COURSE TYPE: TRUCK MOUNTED CRANE; DURATION: 5 DAY; REFERENCE NO: 242978; FULL TRAINING</v>
          </cell>
        </row>
        <row r="11371">
          <cell r="A11371" t="str">
            <v>3000034476</v>
          </cell>
          <cell r="B11371" t="str">
            <v>5</v>
          </cell>
          <cell r="C11371" t="str">
            <v>Active</v>
          </cell>
          <cell r="D11371" t="str">
            <v>TRAIN, PERSONNEL</v>
          </cell>
          <cell r="E11371" t="str">
            <v>TRAIN PRSNL:OVERHEAD CRANE C30;5 DAY</v>
          </cell>
          <cell r="F11371" t="str">
            <v>TRAIN, PERSONNEL: COURSE TYPE: OVERHEAD CRANE C30; DURATION: 5 DAY; REFERENCE NO: 116235; TYPE: PENDANT AND RADIO CONTROL; FULL TRAINING</v>
          </cell>
        </row>
        <row r="11372">
          <cell r="A11372" t="str">
            <v>3000030711</v>
          </cell>
          <cell r="B11372" t="str">
            <v>5</v>
          </cell>
          <cell r="C11372" t="str">
            <v>Active</v>
          </cell>
          <cell r="D11372" t="str">
            <v>TRAIN, PERSONNEL</v>
          </cell>
          <cell r="E11372" t="str">
            <v>TRAIN PRSNL:TRAILER/TOWING PROGRAMME</v>
          </cell>
          <cell r="F11372" t="str">
            <v>TRAIN, PERSONNEL: COURSE TYPE: TRAILER/TOWING PROGRAMME; DURATION: 1 DAY</v>
          </cell>
        </row>
        <row r="11373">
          <cell r="A11373" t="str">
            <v>3000016000</v>
          </cell>
          <cell r="B11373" t="str">
            <v>5</v>
          </cell>
          <cell r="C11373" t="str">
            <v>Active</v>
          </cell>
          <cell r="D11373" t="str">
            <v>TRAIN, PERSONNEL</v>
          </cell>
          <cell r="E11373" t="str">
            <v>TRAIN PRSNL:BASIC FIRE FIGHTING;1 DAY</v>
          </cell>
          <cell r="F11373" t="str">
            <v>TRAIN, PERSONNEL: COURSE TYPE: BASIC FIRE FIGHTING; DURATION: 1 DAY; AWARD CERTIFICATE TO ALL ATTENDEES THAT COMPLETE COURSE IN FULL</v>
          </cell>
        </row>
        <row r="11374">
          <cell r="A11374" t="str">
            <v>3000037948</v>
          </cell>
          <cell r="B11374" t="str">
            <v>5</v>
          </cell>
          <cell r="C11374" t="str">
            <v>Active</v>
          </cell>
          <cell r="D11374" t="str">
            <v>TRAIN, PERSONNEL</v>
          </cell>
          <cell r="E11374" t="str">
            <v>TRAIN PRSNL:HOSPITALITY ETIQUETTE;5 DAYS</v>
          </cell>
          <cell r="F11374" t="str">
            <v>TRAIN, PERSONNEL: COURSE TYPE: HOSPITALITY ETIQUETTE; DURATION: 5 DAYS; RELEVANT SERVICE PROVIDER ACCREDITATION</v>
          </cell>
        </row>
        <row r="11375">
          <cell r="A11375" t="str">
            <v>3000031612</v>
          </cell>
          <cell r="B11375" t="str">
            <v>5</v>
          </cell>
          <cell r="C11375" t="str">
            <v>Active</v>
          </cell>
          <cell r="D11375" t="str">
            <v>TRAIN, PERSONNEL</v>
          </cell>
          <cell r="E11375" t="str">
            <v>TRAIN PRSNL:T&amp;M ATTENDANCE;2 DAY</v>
          </cell>
          <cell r="F11375" t="str">
            <v>TRAIN, PERSONNEL: COURSE TYPE: T&amp;M ATTENDANCE; DURATION: 2 DAY</v>
          </cell>
        </row>
        <row r="11376">
          <cell r="A11376" t="str">
            <v>3000013142</v>
          </cell>
          <cell r="B11376" t="str">
            <v>5</v>
          </cell>
          <cell r="C11376" t="str">
            <v>Active</v>
          </cell>
          <cell r="D11376" t="str">
            <v>TRAIN, PERSONNEL</v>
          </cell>
          <cell r="E11376" t="str">
            <v>TRAIN PRSNL:ENGINEERING;10 DAY</v>
          </cell>
          <cell r="F11376" t="str">
            <v>TRAIN, PERSONNEL: COURSE TYPE: ENGINEERING; DURATION: 10 DAY</v>
          </cell>
        </row>
        <row r="11377">
          <cell r="A11377" t="str">
            <v>3000020776</v>
          </cell>
          <cell r="B11377" t="str">
            <v>5</v>
          </cell>
          <cell r="C11377" t="str">
            <v>Active</v>
          </cell>
          <cell r="D11377" t="str">
            <v>TRAIN, PERSONNEL</v>
          </cell>
          <cell r="E11377" t="str">
            <v>TRAIN PRSNL:BOILERMAKER</v>
          </cell>
          <cell r="F11377" t="str">
            <v>TRAIN, PERSONNEL: COURSE TYPE: BOILERMAKER; DURATION: AS AND WHEN REQUIRED</v>
          </cell>
        </row>
        <row r="11378">
          <cell r="A11378" t="str">
            <v>3000037928</v>
          </cell>
          <cell r="B11378" t="str">
            <v>5</v>
          </cell>
          <cell r="C11378" t="str">
            <v>Active</v>
          </cell>
          <cell r="D11378" t="str">
            <v>TRAIN, PERSONNEL</v>
          </cell>
          <cell r="E11378" t="str">
            <v>TRAIN PRSNL:LEAN SIX SIGMA;2 WEEKS</v>
          </cell>
          <cell r="F11378" t="str">
            <v>TRAIN, PERSONNEL: COURSE TYPE: LEAN SIX SIGMA; DURATION: 2 WEEKS; BLACK BELT VIRTUAL; RELEVANT SERVICE PROVIDER ACCREDITATION</v>
          </cell>
        </row>
        <row r="11379">
          <cell r="A11379" t="str">
            <v>3000039070</v>
          </cell>
          <cell r="B11379" t="str">
            <v>5</v>
          </cell>
          <cell r="C11379" t="str">
            <v>Active</v>
          </cell>
          <cell r="D11379" t="str">
            <v>TRAIN, PERSONNEL</v>
          </cell>
          <cell r="E11379" t="str">
            <v>TRAIN PRSNL:CERTIFICATION PSIRA</v>
          </cell>
          <cell r="F11379" t="str">
            <v>TRAIN, PERSONNEL: COURSE TYPE: CERTIFICATION PSIRA; DURATION: AS AND WHEN REQUIRED; QUALIFICATION GRADE A</v>
          </cell>
        </row>
        <row r="11380">
          <cell r="A11380" t="str">
            <v>3000023993</v>
          </cell>
          <cell r="B11380" t="str">
            <v>5</v>
          </cell>
          <cell r="C11380" t="str">
            <v>Active</v>
          </cell>
          <cell r="D11380" t="str">
            <v>TRAIN, PERSONNEL</v>
          </cell>
          <cell r="E11380" t="str">
            <v>TRAIN PRSNL:QUALITY MANAGEMENT</v>
          </cell>
          <cell r="F11380" t="str">
            <v>TRAIN, PERSONNEL: COURSE TYPE: QUALITY MANAGEMENT; DURATION: AS AND WHEN REQUIRED</v>
          </cell>
        </row>
        <row r="11381">
          <cell r="A11381" t="str">
            <v>3000037939</v>
          </cell>
          <cell r="B11381" t="str">
            <v>5</v>
          </cell>
          <cell r="C11381" t="str">
            <v>Active</v>
          </cell>
          <cell r="D11381" t="str">
            <v>TRAIN, PERSONNEL</v>
          </cell>
          <cell r="E11381" t="str">
            <v>TRAIN PRSNL:ORHVS FULL COURSE;5 DAYS</v>
          </cell>
          <cell r="F11381" t="str">
            <v>TRAIN, PERSONNEL: COURSE TYPE: ORHVS FULL COURSE; DURATION: 5 DAYS; RELEVANT SERVICE PROVIDER ACCREDITATION; OPERATING REGULATION IN HIGH VOLTAGE SYSTEM</v>
          </cell>
        </row>
        <row r="11382">
          <cell r="A11382" t="str">
            <v>3000030362</v>
          </cell>
          <cell r="B11382" t="str">
            <v>5</v>
          </cell>
          <cell r="C11382" t="str">
            <v>Active</v>
          </cell>
          <cell r="D11382" t="str">
            <v>TRAIN, PERSONNEL</v>
          </cell>
          <cell r="E11382" t="str">
            <v>TRAIN PRSNL:2 DAY</v>
          </cell>
          <cell r="F11382" t="str">
            <v>TRAIN, PERSONNEL: COURSE TYPE: ACCESS PORTAL SOFTWARE CONFIGURATION LEVEL 2; DURATION: 2 DAY</v>
          </cell>
        </row>
        <row r="11383">
          <cell r="A11383" t="str">
            <v>3000026762</v>
          </cell>
          <cell r="B11383" t="str">
            <v>5</v>
          </cell>
          <cell r="C11383" t="str">
            <v>Active</v>
          </cell>
          <cell r="D11383" t="str">
            <v>TRAIN, PERSONNEL</v>
          </cell>
          <cell r="E11383" t="str">
            <v>TRAIN PRSNL:AS AND WHEN REQUIRED</v>
          </cell>
          <cell r="F11383" t="str">
            <v>TRAIN, PERSONNEL: COURSE TYPE: FOUNDATIONAL LEARNING COMPETENCY; DURATION: AS AND WHEN REQUIRED</v>
          </cell>
        </row>
        <row r="11384">
          <cell r="A11384" t="str">
            <v>3000038263</v>
          </cell>
          <cell r="B11384" t="str">
            <v>5</v>
          </cell>
          <cell r="C11384" t="str">
            <v>Active</v>
          </cell>
          <cell r="D11384" t="str">
            <v>TRAIN, PERSONNEL</v>
          </cell>
          <cell r="E11384" t="str">
            <v>TRAIN PRSNL:AS AND WHEN REQUIRED</v>
          </cell>
          <cell r="F11384" t="str">
            <v>TRAIN, PERSONNEL: COURSE TYPE: APPLY TRANSFORMATIONAL LEADERSHIP BY INTERACTING WITH KEY STAKEHOLDERS; DURATION: AS AND WHEN REQUIRED; NQF 5 FUNDAMENTAL TRAINING</v>
          </cell>
        </row>
        <row r="11385">
          <cell r="A11385" t="str">
            <v>3000030346</v>
          </cell>
          <cell r="B11385" t="str">
            <v>5</v>
          </cell>
          <cell r="C11385" t="str">
            <v>Active</v>
          </cell>
          <cell r="D11385" t="str">
            <v>TRAIN, PERSONNEL</v>
          </cell>
          <cell r="E11385" t="str">
            <v>TRAIN PRSNL:5 DAY</v>
          </cell>
          <cell r="F11385" t="str">
            <v>TRAIN, PERSONNEL: COURSE TYPE: NQF FAUS 98 PLUS 95 AND NQF FALL PROTECTION PLANNER; DURATION: 5 DAY</v>
          </cell>
        </row>
        <row r="11386">
          <cell r="A11386" t="str">
            <v>3000043055</v>
          </cell>
          <cell r="B11386" t="str">
            <v>5</v>
          </cell>
          <cell r="C11386" t="str">
            <v>Active</v>
          </cell>
          <cell r="D11386" t="str">
            <v>TRAIN, PERSONNEL</v>
          </cell>
          <cell r="E11386" t="str">
            <v>TRAIN PRSNL:OCCU HYGIENE LEGISALATION</v>
          </cell>
          <cell r="F11386" t="str">
            <v>TRAIN, PERSONNEL: COURSE TYPE: OCCU HYGIENE LEGISALATION; DURATION: 3 DAYS; RELEVANT SERVICE PROVIDER ACCREDITATION - CERTFICATION UPON COMPLETION OF THE COURSE</v>
          </cell>
        </row>
        <row r="11387">
          <cell r="A11387" t="str">
            <v>3000017826</v>
          </cell>
          <cell r="B11387" t="str">
            <v>5</v>
          </cell>
          <cell r="C11387" t="str">
            <v>Active</v>
          </cell>
          <cell r="D11387" t="str">
            <v>TRAIN, PERSONNEL</v>
          </cell>
          <cell r="E11387" t="str">
            <v>TRAIN PRSNL:FT VIEW AND STUDIO 5000</v>
          </cell>
          <cell r="F11387" t="str">
            <v>TRAIN, PERSONNEL: COURSE TYPE: FT VIEW AND STUDIO 5000; DURATION: 5 DAY</v>
          </cell>
        </row>
        <row r="11388">
          <cell r="A11388" t="str">
            <v>3000034475</v>
          </cell>
          <cell r="B11388" t="str">
            <v>5</v>
          </cell>
          <cell r="C11388" t="str">
            <v>Active</v>
          </cell>
          <cell r="D11388" t="str">
            <v>TRAIN, PERSONNEL</v>
          </cell>
          <cell r="E11388" t="str">
            <v>TRAIN PRSNL:ELEVATED WORK PLATFORM;5 DAY</v>
          </cell>
          <cell r="F11388" t="str">
            <v>TRAIN, PERSONNEL: COURSE TYPE: ELEVATED WORK PLATFORM; DURATION: 5 DAY; REFERENCE NO: 243273; TYPE: MOBILE AERIAL DEVICE; CODE 53; FULL TRAINING</v>
          </cell>
        </row>
        <row r="11389">
          <cell r="A11389" t="str">
            <v>3000030562</v>
          </cell>
          <cell r="B11389" t="str">
            <v>5</v>
          </cell>
          <cell r="C11389" t="str">
            <v>Active</v>
          </cell>
          <cell r="D11389" t="str">
            <v>TRAIN, PERSONNEL</v>
          </cell>
          <cell r="E11389" t="str">
            <v>TRAIN PRSNL:4X4 DRIVER WITH FULL LOAD</v>
          </cell>
          <cell r="F11389" t="str">
            <v>TRAIN, PERSONNEL: COURSE TYPE: 4X4 DRIVER WITH FULL LOAD; DURATION: 2 DAY</v>
          </cell>
        </row>
        <row r="11390">
          <cell r="A11390" t="str">
            <v>3000041148</v>
          </cell>
          <cell r="B11390" t="str">
            <v>5</v>
          </cell>
          <cell r="C11390" t="str">
            <v>Active</v>
          </cell>
          <cell r="D11390" t="str">
            <v>TRAIN, PERSONNEL</v>
          </cell>
          <cell r="E11390" t="str">
            <v>TRAIN PRSNL:AS AND WHEN REQUIRED</v>
          </cell>
          <cell r="F11390" t="str">
            <v>TRAIN, PERSONNEL: COURSE TYPE: ADVANCED COURSE IN WATER TREATMENT PROCESSES; DURATION: AS AND WHEN REQUIRED</v>
          </cell>
        </row>
        <row r="11391">
          <cell r="A11391" t="str">
            <v>3000028193</v>
          </cell>
          <cell r="B11391" t="str">
            <v>5</v>
          </cell>
          <cell r="C11391" t="str">
            <v>Active</v>
          </cell>
          <cell r="D11391" t="str">
            <v>TRAIN, PERSONNEL</v>
          </cell>
          <cell r="E11391" t="str">
            <v>TRAIN PRSNL:AS AND WHEN REQUIRED</v>
          </cell>
          <cell r="F11391" t="str">
            <v>TRAIN, PERSONNEL: COURSE TYPE: NATIONAL KEY POINT TRAINING/REFRESHER; DURATION: AS AND WHEN REQUIRED</v>
          </cell>
        </row>
        <row r="11392">
          <cell r="A11392" t="str">
            <v>3000026052</v>
          </cell>
          <cell r="B11392" t="str">
            <v>5</v>
          </cell>
          <cell r="C11392" t="str">
            <v>Active</v>
          </cell>
          <cell r="D11392" t="str">
            <v>TRAIN, PERSONNEL</v>
          </cell>
          <cell r="E11392" t="str">
            <v>TRAIN PRSNL:TRUCK DRIVER</v>
          </cell>
          <cell r="F11392" t="str">
            <v>TRAIN, PERSONNEL: COURSE TYPE: TRUCK DRIVER; DURATION: AS AND WHEN REQUIRED</v>
          </cell>
        </row>
        <row r="11393">
          <cell r="A11393" t="str">
            <v>3000033049</v>
          </cell>
          <cell r="B11393" t="str">
            <v>5</v>
          </cell>
          <cell r="C11393" t="str">
            <v>Active</v>
          </cell>
          <cell r="D11393" t="str">
            <v>TRAIN, PERSONNEL</v>
          </cell>
          <cell r="E11393" t="str">
            <v>TRAIN PRSNL:5 DAY</v>
          </cell>
          <cell r="F11393" t="str">
            <v>TRAIN, PERSONNEL: COURSE TYPE: MAGNETIC PARTICLE TESTING LEVEL II; DURATION: 5 DAY</v>
          </cell>
        </row>
        <row r="11394">
          <cell r="A11394" t="str">
            <v>3000040362</v>
          </cell>
          <cell r="B11394" t="str">
            <v>5</v>
          </cell>
          <cell r="C11394" t="str">
            <v>Active</v>
          </cell>
          <cell r="D11394" t="str">
            <v>TRAIN, PERSONNEL</v>
          </cell>
          <cell r="E11394" t="str">
            <v>TRAIN PRSNL:OPERATORS ALCOHOL TEST EQUIP</v>
          </cell>
          <cell r="F11394" t="str">
            <v>TRAIN, PERSONNEL: COURSE TYPE: OPERATORS ALCOHOL TEST EQUIP; DURATION: 1 DAY</v>
          </cell>
        </row>
        <row r="11395">
          <cell r="A11395" t="str">
            <v>3000043324</v>
          </cell>
          <cell r="B11395" t="str">
            <v>5</v>
          </cell>
          <cell r="C11395" t="str">
            <v>Active</v>
          </cell>
          <cell r="D11395" t="str">
            <v>TRAIN, PERSONNEL</v>
          </cell>
          <cell r="E11395" t="str">
            <v>TRAIN PRSNL:BELT SCALE SYSTEM</v>
          </cell>
          <cell r="F11395" t="str">
            <v>TRAIN, PERSONNEL: COURSE TYPE: BELT SCALE SYSTEM; DURATION: AS AND WHEN REQUIRED</v>
          </cell>
        </row>
        <row r="11396">
          <cell r="A11396" t="str">
            <v>3000043064</v>
          </cell>
          <cell r="B11396" t="str">
            <v>5</v>
          </cell>
          <cell r="C11396" t="str">
            <v>Active</v>
          </cell>
          <cell r="D11396" t="str">
            <v>TRAIN, PERSONNEL</v>
          </cell>
          <cell r="E11396" t="str">
            <v>TRAIN PRSNL:CONFLICT MGT;3 DAYS</v>
          </cell>
          <cell r="F11396" t="str">
            <v>TRAIN, PERSONNEL: COURSE TYPE: CONFLICT MGT; DURATION: 3 DAYS; RELEVANT SERVICE PROVIDER ACCREDITATION - CERTFICATION UPON COMPLETION OF THE COURSE</v>
          </cell>
        </row>
        <row r="11397">
          <cell r="A11397" t="str">
            <v>3000033451</v>
          </cell>
          <cell r="B11397" t="str">
            <v>5</v>
          </cell>
          <cell r="C11397" t="str">
            <v>Active</v>
          </cell>
          <cell r="D11397" t="str">
            <v>TRAIN, PERSONNEL</v>
          </cell>
          <cell r="E11397" t="str">
            <v>TRAIN PRSNL:PENDANT OVERHEAD CRANE;1 DAY</v>
          </cell>
          <cell r="F11397" t="str">
            <v>TRAIN, PERSONNEL: COURSE TYPE: PENDANT OVERHEAD CRANE; DURATION: 1 DAY; U/S 116235 OPERATE A PENDANT CONTROLLED OVERHEAD CRANE / RE-CERT TRAINING (MAX 4 DEL) 1 DAYS DURATION; TOLL GATE FROM BENONI TO ROSHERVILLE-RETURN</v>
          </cell>
        </row>
        <row r="11398">
          <cell r="A11398" t="str">
            <v>3000034469</v>
          </cell>
          <cell r="B11398" t="str">
            <v>5</v>
          </cell>
          <cell r="C11398" t="str">
            <v>Active</v>
          </cell>
          <cell r="D11398" t="str">
            <v>TRAIN, PERSONNEL</v>
          </cell>
          <cell r="E11398" t="str">
            <v>TRAIN PRSNL:MOBILE CRANE OVER 50 T;5 DAY</v>
          </cell>
          <cell r="F11398" t="str">
            <v>TRAIN, PERSONNEL: COURSE TYPE: MOBILE CRANE OVER 50 T; DURATION: 5 DAY; REFERENCE NO: US116254; TYPE: HYDRAULIC; FULL TRAINING</v>
          </cell>
        </row>
        <row r="11399">
          <cell r="A11399" t="str">
            <v>3000037917</v>
          </cell>
          <cell r="B11399" t="str">
            <v>5</v>
          </cell>
          <cell r="C11399" t="str">
            <v>Active</v>
          </cell>
          <cell r="D11399" t="str">
            <v>TRAIN, PERSONNEL</v>
          </cell>
          <cell r="E11399" t="str">
            <v>TRAIN PRSNL:TPT OF DANGEROUS GOODS</v>
          </cell>
          <cell r="F11399" t="str">
            <v>TRAIN, PERSONNEL: COURSE TYPE: TPT OF DANGEROUS GOODS; DURATION: 2 DAYS; RELEVANT SERVICE PROVIDER ACCREDITATION</v>
          </cell>
        </row>
        <row r="11400">
          <cell r="A11400" t="str">
            <v>3000041029</v>
          </cell>
          <cell r="B11400" t="str">
            <v>5</v>
          </cell>
          <cell r="C11400" t="str">
            <v>Active</v>
          </cell>
          <cell r="D11400" t="str">
            <v>TRAIN, PERSONNEL</v>
          </cell>
          <cell r="E11400" t="str">
            <v>TRAIN PRSNL:BIOMETRIC SYSTEM;1-2 DAY</v>
          </cell>
          <cell r="F11400" t="str">
            <v>TRAIN, PERSONNEL: COURSE TYPE: BIOMETRIC SYSTEM; DURATION: 1-2 DAY</v>
          </cell>
        </row>
        <row r="11401">
          <cell r="A11401" t="str">
            <v>3000034463</v>
          </cell>
          <cell r="B11401" t="str">
            <v>5</v>
          </cell>
          <cell r="C11401" t="str">
            <v>Active</v>
          </cell>
          <cell r="D11401" t="str">
            <v>TRAIN, PERSONNEL</v>
          </cell>
          <cell r="E11401" t="str">
            <v>TRAIN PRSNL:HOIST AND WINCHES C54;2 DAY</v>
          </cell>
          <cell r="F11401" t="str">
            <v>TRAIN, PERSONNEL: COURSE TYPE: HOIST AND WINCHES C54; DURATION: 2 DAY; REFERENCE NO: 244407; RETRAINING</v>
          </cell>
        </row>
        <row r="11402">
          <cell r="A11402" t="str">
            <v>3000037926</v>
          </cell>
          <cell r="B11402" t="str">
            <v>5</v>
          </cell>
          <cell r="C11402" t="str">
            <v>Active</v>
          </cell>
          <cell r="D11402" t="str">
            <v>TRAIN, PERSONNEL</v>
          </cell>
          <cell r="E11402" t="str">
            <v>TRAIN PRSNL:STAKEHOLDER RELATIONS;5 DAYS</v>
          </cell>
          <cell r="F11402" t="str">
            <v>TRAIN, PERSONNEL: COURSE TYPE: STAKEHOLDER RELATIONS; DURATION: 5 DAYS; RELEVANT SERVICE PROVIDER ACCREDITATION</v>
          </cell>
        </row>
        <row r="11403">
          <cell r="A11403" t="str">
            <v>3000034848</v>
          </cell>
          <cell r="B11403" t="str">
            <v>5</v>
          </cell>
          <cell r="C11403" t="str">
            <v>Active</v>
          </cell>
          <cell r="D11403" t="str">
            <v>TRAIN, PERSONNEL</v>
          </cell>
          <cell r="E11403" t="str">
            <v>TRAIN PRSNL:CRIMPING TOOL TRAINING</v>
          </cell>
          <cell r="F11403" t="str">
            <v>TRAIN, PERSONNEL: COURSE TYPE: CRIMPING TOOL TRAINING; DURATION: AS AND WHEN REQUIRED</v>
          </cell>
        </row>
        <row r="11404">
          <cell r="A11404" t="str">
            <v>3000037865</v>
          </cell>
          <cell r="B11404" t="str">
            <v>5</v>
          </cell>
          <cell r="C11404" t="str">
            <v>Active</v>
          </cell>
          <cell r="D11404" t="str">
            <v>TRAIN, PERSONNEL</v>
          </cell>
          <cell r="E11404" t="str">
            <v>TRAIN PRSNL:TURBINE HYDRAULIC;ONE DAY</v>
          </cell>
          <cell r="F11404" t="str">
            <v>TRAIN, PERSONNEL: COURSE TYPE: TURBINE HYDRAULIC; DURATION: ONE DAY</v>
          </cell>
        </row>
        <row r="11405">
          <cell r="A11405" t="str">
            <v>3000018269</v>
          </cell>
          <cell r="B11405" t="str">
            <v>5</v>
          </cell>
          <cell r="C11405" t="str">
            <v>Active</v>
          </cell>
          <cell r="D11405" t="str">
            <v>TRAIN, PERSONNEL</v>
          </cell>
          <cell r="E11405" t="str">
            <v>TRAIN PRSNL:4 YR</v>
          </cell>
          <cell r="F11405" t="str">
            <v>TRAIN, PERSONNEL: COURSE TYPE: FIRST AID AND EMERGENCY PREPAREDNESS; DURATION: 4 YR</v>
          </cell>
        </row>
        <row r="11406">
          <cell r="A11406" t="str">
            <v>3000043186</v>
          </cell>
          <cell r="B11406" t="str">
            <v>5</v>
          </cell>
          <cell r="C11406" t="str">
            <v>Active</v>
          </cell>
          <cell r="D11406" t="str">
            <v>TRAIN, PERSONNEL</v>
          </cell>
          <cell r="E11406" t="str">
            <v>TRAIN PRSNL:AS AND WHEN REQUIRED</v>
          </cell>
          <cell r="F11406" t="str">
            <v>TRAIN, PERSONNEL: COURSE TYPE: ARTISAN RECOGNITION OF PRIOR LEARNING ASSESMENT; DURATION: AS AND WHEN REQUIRED</v>
          </cell>
        </row>
        <row r="11407">
          <cell r="A11407" t="str">
            <v>3000030421</v>
          </cell>
          <cell r="B11407" t="str">
            <v>5</v>
          </cell>
          <cell r="C11407" t="str">
            <v>Active</v>
          </cell>
          <cell r="D11407" t="str">
            <v>TRAIN, PERSONNEL</v>
          </cell>
          <cell r="E11407" t="str">
            <v>TRAIN PRSNL:FLC AND ADULT EDUCATION</v>
          </cell>
          <cell r="F11407" t="str">
            <v>TRAIN, PERSONNEL: COURSE TYPE: FLC AND ADULT EDUCATION; DURATION: AS REQUESTED</v>
          </cell>
        </row>
        <row r="11408">
          <cell r="A11408" t="str">
            <v>3000030545</v>
          </cell>
          <cell r="B11408" t="str">
            <v>5</v>
          </cell>
          <cell r="C11408" t="str">
            <v>Active</v>
          </cell>
          <cell r="D11408" t="str">
            <v>TRAIN, PERSONNEL</v>
          </cell>
          <cell r="E11408" t="str">
            <v>TRAIN PRSNL:K53 NOVICE COURSE (CODE EC1)</v>
          </cell>
          <cell r="F11408" t="str">
            <v>TRAIN, PERSONNEL: COURSE TYPE: K53 NOVICE COURSE (CODE EC1); DURATION: MAX 20 HOURS PER STUDENT</v>
          </cell>
        </row>
        <row r="11409">
          <cell r="A11409" t="str">
            <v>3000039149</v>
          </cell>
          <cell r="B11409" t="str">
            <v>5</v>
          </cell>
          <cell r="C11409" t="str">
            <v>Active</v>
          </cell>
          <cell r="D11409" t="str">
            <v>TRAIN, PERSONNEL</v>
          </cell>
          <cell r="E11409" t="str">
            <v>TRAIN PRSNL:TWO WEEKS</v>
          </cell>
          <cell r="F11409" t="str">
            <v>TRAIN, PERSONNEL: COURSE TYPE: INTERNATIONAL WELDING PRACTITIONER; DURATION: TWO WEEKS; SAIW IS THE ONLY INSTITUTE THAT IS APPROVED BY ESKOM FOR THIS COURSE</v>
          </cell>
        </row>
        <row r="11410">
          <cell r="A11410" t="str">
            <v>3000033051</v>
          </cell>
          <cell r="B11410" t="str">
            <v>5</v>
          </cell>
          <cell r="C11410" t="str">
            <v>Active</v>
          </cell>
          <cell r="D11410" t="str">
            <v>TRAIN, PERSONNEL</v>
          </cell>
          <cell r="E11410" t="str">
            <v>TRAIN PRSNL:MEWP;AS AND WHEN REQUIRED</v>
          </cell>
          <cell r="F11410" t="str">
            <v>TRAIN, PERSONNEL: COURSE TYPE: MEWP; DURATION: AS AND WHEN REQUIRED; MOBILE ELEVATING WORK PLATFORM</v>
          </cell>
        </row>
        <row r="11411">
          <cell r="A11411" t="str">
            <v>3000023691</v>
          </cell>
          <cell r="B11411" t="str">
            <v>5</v>
          </cell>
          <cell r="C11411" t="str">
            <v>Active</v>
          </cell>
          <cell r="D11411" t="str">
            <v>TRAIN, PERSONNEL</v>
          </cell>
          <cell r="E11411" t="str">
            <v>TRAIN PRSNL:FALL ARREST;4-5 DAY</v>
          </cell>
          <cell r="F11411" t="str">
            <v>TRAIN, PERSONNEL: COURSE TYPE: FALL ARREST; DURATION: 4-5 DAY</v>
          </cell>
        </row>
        <row r="11412">
          <cell r="A11412" t="str">
            <v>3000037920</v>
          </cell>
          <cell r="B11412" t="str">
            <v>5</v>
          </cell>
          <cell r="C11412" t="str">
            <v>Active</v>
          </cell>
          <cell r="D11412" t="str">
            <v>TRAIN, PERSONNEL</v>
          </cell>
          <cell r="E11412" t="str">
            <v>TRAIN PRSNL:EMERGENCY MANAGEMENT;5 DAYS</v>
          </cell>
          <cell r="F11412" t="str">
            <v>TRAIN, PERSONNEL: COURSE TYPE: EMERGENCY MANAGEMENT; DURATION: 5 DAYS; RELEVANT SERVICE PROVIDER ACCREDITATION</v>
          </cell>
        </row>
        <row r="11413">
          <cell r="A11413" t="str">
            <v>3000032454</v>
          </cell>
          <cell r="B11413" t="str">
            <v>5</v>
          </cell>
          <cell r="C11413" t="str">
            <v>Active</v>
          </cell>
          <cell r="D11413" t="str">
            <v>TRAIN, PERSONNEL</v>
          </cell>
          <cell r="E11413" t="str">
            <v>TRAIN PRSNL:6-PLACE FLOCCULATOR STIRRER</v>
          </cell>
          <cell r="F11413" t="str">
            <v>TRAIN, PERSONNEL: COURSE TYPE: 6-PLACE FLOCCULATOR STIRRER; DURATION: 1 DAY; HOW TO OPERATE THE INSTRUMENT</v>
          </cell>
        </row>
        <row r="11414">
          <cell r="A11414" t="str">
            <v>3000012199</v>
          </cell>
          <cell r="B11414" t="str">
            <v>5</v>
          </cell>
          <cell r="C11414" t="str">
            <v>Active</v>
          </cell>
          <cell r="D11414" t="str">
            <v>TRAIN, PERSONNEL</v>
          </cell>
          <cell r="E11414" t="str">
            <v>TRAIN PRSNL:3 DAYS</v>
          </cell>
          <cell r="F11414" t="str">
            <v>TRAIN, PERSONNEL: COURSE TYPE: PROVIDE TRAINING ON THE NEW EQUIPMENT; DURATION: 3 DAYS; THE TRAINING SHOULD BE DONE ON DIFFERENT DAYS TO ACCOMMODATE THE SHIFT WORKERS. TRAINING DATES TO BE DISCUSSED AND AGREED UPON BY THE CONTRACTOR AND THE ESKOM REPRESENTATIVE</v>
          </cell>
        </row>
        <row r="11415">
          <cell r="A11415" t="str">
            <v>3000032890</v>
          </cell>
          <cell r="B11415" t="str">
            <v>5</v>
          </cell>
          <cell r="C11415" t="str">
            <v>Active</v>
          </cell>
          <cell r="D11415" t="str">
            <v>TRAIN, PERSONNEL</v>
          </cell>
          <cell r="E11415" t="str">
            <v>TRAIN PRSNL:ROBOTIC WELDING</v>
          </cell>
          <cell r="F11415" t="str">
            <v>TRAIN, PERSONNEL: COURSE TYPE: ROBOTIC WELDING; DURATION: AS AND WHEN REQUIRED</v>
          </cell>
        </row>
        <row r="11416">
          <cell r="A11416" t="str">
            <v>3000038265</v>
          </cell>
          <cell r="B11416" t="str">
            <v>5</v>
          </cell>
          <cell r="C11416" t="str">
            <v>Active</v>
          </cell>
          <cell r="D11416" t="str">
            <v>TRAIN, PERSONNEL</v>
          </cell>
          <cell r="E11416" t="str">
            <v>TRAIN PRSNL:AS AND WHEN REQUIRED</v>
          </cell>
          <cell r="F11416" t="str">
            <v>TRAIN, PERSONNEL: COURSE TYPE: IDENTIFY, SUGGEST AND IMPLEMENT CORRECTIVE ACTIONS TO IMPROVE QUALITY OF PROJECT WORK; DURATION: AS AND WHEN REQUIRED; NQF 5 FUNDAMENTAL TRAINING</v>
          </cell>
        </row>
        <row r="11417">
          <cell r="A11417" t="str">
            <v>3000022296</v>
          </cell>
          <cell r="B11417" t="str">
            <v>5</v>
          </cell>
          <cell r="C11417" t="str">
            <v>Active</v>
          </cell>
          <cell r="D11417" t="str">
            <v>TRAIN, PERSONNEL</v>
          </cell>
          <cell r="E11417" t="str">
            <v>TRAIN PRSNL:CONTINUOUSLY</v>
          </cell>
          <cell r="F11417" t="str">
            <v>TRAIN, PERSONNEL: COURSE TYPE: OHS, INCIDENT MAN &amp; ROOT CAUSE; DURATION: CONTINUOUSLY</v>
          </cell>
        </row>
        <row r="11418">
          <cell r="A11418" t="str">
            <v>3000038375</v>
          </cell>
          <cell r="B11418" t="str">
            <v>5</v>
          </cell>
          <cell r="C11418" t="str">
            <v>Active</v>
          </cell>
          <cell r="D11418" t="str">
            <v>TRAIN, PERSONNEL</v>
          </cell>
          <cell r="E11418" t="str">
            <v>TRAIN PRSNL:CLASSROOM;5 DAYS</v>
          </cell>
          <cell r="F11418" t="str">
            <v>TRAIN, PERSONNEL: COURSE TYPE: CLASSROOM; DURATION: 5 DAYS; FINANCIAL MODEL FOR UTILITY TARIFF SETTING; CONSTITUENT PARTS (REGULATORY ASSET BASE, WEIGHTED AVERAGE COST OF CAPITAL, ENERGY/INPUT COSTS ETC)</v>
          </cell>
        </row>
        <row r="11419">
          <cell r="A11419" t="str">
            <v>3000042330</v>
          </cell>
          <cell r="B11419" t="str">
            <v>5</v>
          </cell>
          <cell r="C11419" t="str">
            <v>Active</v>
          </cell>
          <cell r="D11419" t="str">
            <v>TRAIN, PERSONNEL</v>
          </cell>
          <cell r="E11419" t="str">
            <v>TRAIN PRSNL:TACTICAL FIREARM TRAINING</v>
          </cell>
          <cell r="F11419" t="str">
            <v>TRAIN, PERSONNEL: COURSE TYPE: TACTICAL FIREARM TRAINING; DURATION: AS AND WHEN REQUIRED</v>
          </cell>
        </row>
        <row r="11420">
          <cell r="A11420" t="str">
            <v>3000033038</v>
          </cell>
          <cell r="B11420" t="str">
            <v>5</v>
          </cell>
          <cell r="C11420" t="str">
            <v>Active</v>
          </cell>
          <cell r="D11420" t="str">
            <v>TRAIN, PERSONNEL</v>
          </cell>
          <cell r="E11420" t="str">
            <v>TRAIN PRSNL:NEC;3-4 DAY</v>
          </cell>
          <cell r="F11420" t="str">
            <v>TRAIN, PERSONNEL: COURSE TYPE: NEC; DURATION: 3-4 DAY; THE CONTRACT WILL CLOSE THE CORE AND CRITICAL SKILLS GAPE IN THE CONTRACT MANAGEMENT NEC AND FIDIC TRAINING, ESKOM REQUIRED THAT ALL EMPLOYEES WHO WORK WITHIN THE CONTRACT MANAGEMENT ENVIRONMENT COMPLETE THIS TRAINING IN ORDER TO BECOME APPROVED EMPLOYER AGENT</v>
          </cell>
        </row>
        <row r="11421">
          <cell r="A11421" t="str">
            <v>3000016359</v>
          </cell>
          <cell r="B11421" t="str">
            <v>5</v>
          </cell>
          <cell r="C11421" t="str">
            <v>Active</v>
          </cell>
          <cell r="D11421" t="str">
            <v>TRAIN, PERSONNEL</v>
          </cell>
          <cell r="E11421" t="str">
            <v>TRAIN PRSNL:HFT;MONTH</v>
          </cell>
          <cell r="F11421" t="str">
            <v>TRAIN, PERSONNEL: COURSE TYPE: HFT; DURATION: MONTH; PROVIDE TRAINING WITH REGARD TO THE OPERATION,MAINTENANCE AND ENGINEERING AS PER THE WORKS INFORMATION . ON-JOB TRAINING DURING INSTALLATION AND CLSSROOM TRNG.PROVIDE ALL TRAINING MATERIAL AND TRAINING FACILITIES.</v>
          </cell>
        </row>
        <row r="11422">
          <cell r="A11422" t="str">
            <v>3000043562</v>
          </cell>
          <cell r="B11422" t="str">
            <v>5</v>
          </cell>
          <cell r="C11422" t="str">
            <v>Active</v>
          </cell>
          <cell r="D11422" t="str">
            <v>TRAIN, PERSONNEL</v>
          </cell>
          <cell r="E11422" t="str">
            <v>TRAIN PRSNL:BASIC IEC 61850;3 DAY</v>
          </cell>
          <cell r="F11422" t="str">
            <v>TRAIN, PERSONNEL: COURSE TYPE: BASIC IEC 61850; DURATION: 3 DAY; SPECIFICATION: 240-170000773; REFERENCE NO: QU23-1087; BASIC IEC61850 PROTECTION TESTING (PER PERSON)</v>
          </cell>
        </row>
        <row r="11423">
          <cell r="A11423" t="str">
            <v>3000043562</v>
          </cell>
          <cell r="B11423" t="str">
            <v>5</v>
          </cell>
          <cell r="C11423" t="str">
            <v>Active</v>
          </cell>
          <cell r="D11423" t="str">
            <v>TRAIN, PERSONNEL</v>
          </cell>
          <cell r="E11423" t="str">
            <v>TRAIN PRSNL:BASIC IEC 61850;3 DAY</v>
          </cell>
          <cell r="F11423" t="str">
            <v>TRAIN, PERSONNEL: COURSE TYPE: BASIC IEC 61850; DURATION: 3 DAY; SPECIFICATION: 240-170000773; REFERENCE NO: QU23-1087; BASIC IEC61850 PROTECTION TESTING (PER PERSON)</v>
          </cell>
        </row>
        <row r="11424">
          <cell r="A11424" t="str">
            <v>3000037932</v>
          </cell>
          <cell r="B11424" t="str">
            <v>5</v>
          </cell>
          <cell r="C11424" t="str">
            <v>Active</v>
          </cell>
          <cell r="D11424" t="str">
            <v>TRAIN, PERSONNEL</v>
          </cell>
          <cell r="E11424" t="str">
            <v>TRAIN PRSNL:DISCIPLINARY HEARING;3 DAYS</v>
          </cell>
          <cell r="F11424" t="str">
            <v>TRAIN, PERSONNEL: COURSE TYPE: DISCIPLINARY HEARING; DURATION: 3 DAYS; RELEVANT SERVICE PROVIDER ACCREDITATION</v>
          </cell>
        </row>
        <row r="11425">
          <cell r="A11425" t="str">
            <v>3000018171</v>
          </cell>
          <cell r="B11425" t="str">
            <v>5</v>
          </cell>
          <cell r="C11425" t="str">
            <v>Active</v>
          </cell>
          <cell r="D11425" t="str">
            <v>TRAIN, PERSONNEL</v>
          </cell>
          <cell r="E11425" t="str">
            <v>TRAIN PRSNL:4 YR</v>
          </cell>
          <cell r="F11425" t="str">
            <v>TRAIN, PERSONNEL: COURSE TYPE: FIRST AID; EMERGENCY PREPAREDNESS; DURATION: 4 YR</v>
          </cell>
        </row>
        <row r="11426">
          <cell r="A11426" t="str">
            <v>3000033369</v>
          </cell>
          <cell r="B11426" t="str">
            <v>5</v>
          </cell>
          <cell r="C11426" t="str">
            <v>Active</v>
          </cell>
          <cell r="D11426" t="str">
            <v>TRAIN, PERSONNEL</v>
          </cell>
          <cell r="E11426" t="str">
            <v>TRAIN PRSNL:BASIC MECHANICAL TRAINING</v>
          </cell>
          <cell r="F11426" t="str">
            <v>TRAIN, PERSONNEL: COURSE TYPE: BASIC MECHANICAL TRAINING; DURATION: 3 MONTHS</v>
          </cell>
        </row>
        <row r="11427">
          <cell r="A11427" t="str">
            <v>3000030250</v>
          </cell>
          <cell r="B11427" t="str">
            <v>5</v>
          </cell>
          <cell r="C11427" t="str">
            <v>Active</v>
          </cell>
          <cell r="D11427" t="str">
            <v>TRAIN, PERSONNEL</v>
          </cell>
          <cell r="E11427" t="str">
            <v>TRAIN PRSNL:HAULING (AERIAL RIGGING)</v>
          </cell>
          <cell r="F11427" t="str">
            <v>TRAIN, PERSONNEL: COURSE TYPE: HAULING (AERIAL RIGGING); DURATION: 3 DAY</v>
          </cell>
        </row>
        <row r="11428">
          <cell r="A11428" t="str">
            <v>3000012621</v>
          </cell>
          <cell r="B11428" t="str">
            <v>5</v>
          </cell>
          <cell r="C11428" t="str">
            <v>Active</v>
          </cell>
          <cell r="D11428" t="str">
            <v>TRAIN, PERSONNEL</v>
          </cell>
          <cell r="E11428" t="str">
            <v>TRAIN PRSNL:REMOTE PILOT LICENCE;21 DAY</v>
          </cell>
          <cell r="F11428" t="str">
            <v>TRAIN, PERSONNEL: COURSE TYPE: REMOTE PILOT LICENCE; DURATION: 21 DAY</v>
          </cell>
        </row>
        <row r="11429">
          <cell r="A11429" t="str">
            <v>3000041082</v>
          </cell>
          <cell r="B11429" t="str">
            <v>5</v>
          </cell>
          <cell r="C11429" t="str">
            <v>Active</v>
          </cell>
          <cell r="D11429" t="str">
            <v>TRAIN, PERSONNEL</v>
          </cell>
          <cell r="E11429" t="str">
            <v>TRAIN PRSNL:IR SCANNING;5 DAYS</v>
          </cell>
          <cell r="F11429" t="str">
            <v>TRAIN, PERSONNEL: COURSE TYPE: IR SCANNING; DURATION: 5 DAYS; LEVEL 3; INFRARED THERMOGRAPHY</v>
          </cell>
        </row>
        <row r="11430">
          <cell r="A11430" t="str">
            <v>3000040183</v>
          </cell>
          <cell r="B11430" t="str">
            <v>5</v>
          </cell>
          <cell r="C11430" t="str">
            <v>Active</v>
          </cell>
          <cell r="D11430" t="str">
            <v>TRAIN, PERSONNEL</v>
          </cell>
          <cell r="E11430" t="str">
            <v>TRAIN PRSNL:2 DAYS</v>
          </cell>
          <cell r="F11430" t="str">
            <v>TRAIN, PERSONNEL: COURSE TYPE: SYSTEM OVERVIEW SIEMENS SPPA T3000; DURATION: 2 DAYS</v>
          </cell>
        </row>
        <row r="11431">
          <cell r="A11431" t="str">
            <v>3000034464</v>
          </cell>
          <cell r="B11431" t="str">
            <v>5</v>
          </cell>
          <cell r="C11431" t="str">
            <v>Active</v>
          </cell>
          <cell r="D11431" t="str">
            <v>TRAIN, PERSONNEL</v>
          </cell>
          <cell r="E11431" t="str">
            <v>TRAIN PRSNL:PML;1 DAY</v>
          </cell>
          <cell r="F11431" t="str">
            <v>TRAIN, PERSONNEL: COURSE TYPE: PML; DURATION: 1 DAY; TYPE: PEDESTAL MOUNTED LADDER; RETRAINING</v>
          </cell>
        </row>
        <row r="11432">
          <cell r="A11432" t="str">
            <v>3000030361</v>
          </cell>
          <cell r="B11432" t="str">
            <v>5</v>
          </cell>
          <cell r="C11432" t="str">
            <v>Active</v>
          </cell>
          <cell r="D11432" t="str">
            <v>TRAIN, PERSONNEL</v>
          </cell>
          <cell r="E11432" t="str">
            <v>TRAIN PRSNL:LEVEL 1 ACCESS PORTAL;1 DAY</v>
          </cell>
          <cell r="F11432" t="str">
            <v>TRAIN, PERSONNEL: COURSE TYPE: LEVEL 1 ACCESS PORTAL; DURATION: 1 DAY</v>
          </cell>
        </row>
        <row r="11433">
          <cell r="A11433" t="str">
            <v>3000043075</v>
          </cell>
          <cell r="B11433" t="str">
            <v>5</v>
          </cell>
          <cell r="C11433" t="str">
            <v>Active</v>
          </cell>
          <cell r="D11433" t="str">
            <v>TRAIN, PERSONNEL</v>
          </cell>
          <cell r="E11433" t="str">
            <v>TRAIN PRSNL:BBBEE;3 DAYS</v>
          </cell>
          <cell r="F11433" t="str">
            <v>TRAIN, PERSONNEL: COURSE TYPE: BBBEE; DURATION: 3 DAYS; RELEVANT SERVICE PROVIDER ACCREDITATION - CERTFICATION UPON COMPLETION OF THE COURSE</v>
          </cell>
        </row>
        <row r="11434">
          <cell r="A11434" t="str">
            <v>3000026952</v>
          </cell>
          <cell r="B11434" t="str">
            <v>5</v>
          </cell>
          <cell r="C11434" t="str">
            <v>Active</v>
          </cell>
          <cell r="D11434" t="str">
            <v>TRAIN, PERSONNEL</v>
          </cell>
          <cell r="E11434" t="str">
            <v>TRAIN PRSNL:AS AND WHEN REQUIRED</v>
          </cell>
          <cell r="F11434" t="str">
            <v>TRAIN, PERSONNEL: COURSE TYPE: OCCUPATIONAL HEALTH NURSE REFRESHER; DURATION: AS AND WHEN REQUIRED</v>
          </cell>
        </row>
        <row r="11435">
          <cell r="A11435" t="str">
            <v>3000039155</v>
          </cell>
          <cell r="B11435" t="str">
            <v>5</v>
          </cell>
          <cell r="C11435" t="str">
            <v>Active</v>
          </cell>
          <cell r="D11435" t="str">
            <v>TRAIN, PERSONNEL</v>
          </cell>
          <cell r="E11435" t="str">
            <v>TRAIN PRSNL:PENETRANT TESTING LEVEL 3</v>
          </cell>
          <cell r="F11435" t="str">
            <v>TRAIN, PERSONNEL: COURSE TYPE: PENETRANT TESTING LEVEL 3; DURATION: 2 WEEKS; COURSE, EXAMINATION AND CERTIFICATION</v>
          </cell>
        </row>
        <row r="11436">
          <cell r="A11436" t="str">
            <v>3000033796</v>
          </cell>
          <cell r="B11436" t="str">
            <v>5</v>
          </cell>
          <cell r="C11436" t="str">
            <v>Active</v>
          </cell>
          <cell r="D11436" t="str">
            <v>TRAIN, PERSONNEL</v>
          </cell>
          <cell r="E11436" t="str">
            <v>TRAIN PRSNL:1 DAY</v>
          </cell>
          <cell r="F11436" t="str">
            <v>TRAIN, PERSONNEL: COURSE TYPE: DUSTHUNTER T200 SICK MONITORS; DURATION: 1 DAY; COVERING PRINCIPLES OF OPERATION; FAULT FINDING; MAINTENANCE CHECKS AND PREVENTATIVE MAINTENANCE ON THE EQUIPMENT</v>
          </cell>
        </row>
        <row r="11437">
          <cell r="A11437" t="str">
            <v>3000037955</v>
          </cell>
          <cell r="B11437" t="str">
            <v>5</v>
          </cell>
          <cell r="C11437" t="str">
            <v>Active</v>
          </cell>
          <cell r="D11437" t="str">
            <v>TRAIN, PERSONNEL</v>
          </cell>
          <cell r="E11437" t="str">
            <v>TRAIN PRSNL:COMMUNICATION MANAGEMENT</v>
          </cell>
          <cell r="F11437" t="str">
            <v>TRAIN, PERSONNEL: COURSE TYPE: COMMUNICATION MANAGEMENT; DURATION: 5 DAYS; RELEVANT SERVICE PROVIDER ACCREDITATION</v>
          </cell>
        </row>
        <row r="11438">
          <cell r="A11438" t="str">
            <v>3000039120</v>
          </cell>
          <cell r="B11438" t="str">
            <v>5</v>
          </cell>
          <cell r="C11438" t="str">
            <v>Active</v>
          </cell>
          <cell r="D11438" t="str">
            <v>TRAIN, PERSONNEL</v>
          </cell>
          <cell r="E11438" t="str">
            <v>TRAIN PRSNL:TRAINING AFTER INSTALLATION</v>
          </cell>
          <cell r="F11438" t="str">
            <v>TRAIN, PERSONNEL: COURSE TYPE: TRAINING AFTER INSTALLATION; DURATION: 1 DAY</v>
          </cell>
        </row>
        <row r="11439">
          <cell r="A11439" t="str">
            <v>3000037936</v>
          </cell>
          <cell r="B11439" t="str">
            <v>5</v>
          </cell>
          <cell r="C11439" t="str">
            <v>Active</v>
          </cell>
          <cell r="D11439" t="str">
            <v>TRAIN, PERSONNEL</v>
          </cell>
          <cell r="E11439" t="str">
            <v>TRAIN PRSNL:PLANT SAFETY REGULATIONS</v>
          </cell>
          <cell r="F11439" t="str">
            <v>TRAIN, PERSONNEL: COURSE TYPE: PLANT SAFETY REGULATIONS; DURATION: 5 DAYS; RELEVANT SERVICE PROVIDER ACCREDITATION</v>
          </cell>
        </row>
        <row r="11440">
          <cell r="A11440" t="str">
            <v>3000040189</v>
          </cell>
          <cell r="B11440" t="str">
            <v>5</v>
          </cell>
          <cell r="C11440" t="str">
            <v>Active</v>
          </cell>
          <cell r="D11440" t="str">
            <v>TRAIN, PERSONNEL</v>
          </cell>
          <cell r="E11440" t="str">
            <v>TRAIN PRSNL:COMPLIANCE CONTROL &amp; ASSES</v>
          </cell>
          <cell r="F11440" t="str">
            <v>TRAIN, PERSONNEL: COURSE TYPE: COMPLIANCE CONTROL &amp; ASSES; DURATION: 3 DAYS; IDENTIFICATION AND ASSESSMENT</v>
          </cell>
        </row>
        <row r="11441">
          <cell r="A11441" t="str">
            <v>3000037921</v>
          </cell>
          <cell r="B11441" t="str">
            <v>5</v>
          </cell>
          <cell r="C11441" t="str">
            <v>Active</v>
          </cell>
          <cell r="D11441" t="str">
            <v>TRAIN, PERSONNEL</v>
          </cell>
          <cell r="E11441" t="str">
            <v>TRAIN PRSNL:CRIME SCENE INVESTIGATION</v>
          </cell>
          <cell r="F11441" t="str">
            <v>TRAIN, PERSONNEL: COURSE TYPE: CRIME SCENE INVESTIGATION; DURATION: 3 DAYS; RELEVANT SERVICE PROVIDER ACCREDITATION</v>
          </cell>
        </row>
        <row r="11442">
          <cell r="A11442" t="str">
            <v>3000018623</v>
          </cell>
          <cell r="B11442" t="str">
            <v>5</v>
          </cell>
          <cell r="C11442" t="str">
            <v>Active</v>
          </cell>
          <cell r="D11442" t="str">
            <v>TRAIN, PERSONNEL</v>
          </cell>
          <cell r="E11442" t="str">
            <v>TRAIN PRSNL:1 WEEK</v>
          </cell>
          <cell r="F11442" t="str">
            <v>TRAIN, PERSONNEL: COURSE TYPE: MAINTENANCE/ENGINEERING PLC SYSTEMS; DURATION: 1 WEEK</v>
          </cell>
        </row>
        <row r="11443">
          <cell r="A11443" t="str">
            <v>3000028244</v>
          </cell>
          <cell r="B11443" t="str">
            <v>5</v>
          </cell>
          <cell r="C11443" t="str">
            <v>Active</v>
          </cell>
          <cell r="D11443" t="str">
            <v>TRAIN, PERSONNEL</v>
          </cell>
          <cell r="E11443" t="str">
            <v>TRAIN PRSNL:AS AND WHEN REQUIRED</v>
          </cell>
          <cell r="F11443" t="str">
            <v>TRAIN, PERSONNEL: COURSE TYPE: REG 21 FIREARM ASSESSMENT AS PER FIREARM CONROL ACT 60/2000; DURATION: AS AND WHEN REQUIRED</v>
          </cell>
        </row>
        <row r="11444">
          <cell r="A11444" t="str">
            <v>3000031926</v>
          </cell>
          <cell r="B11444" t="str">
            <v>5</v>
          </cell>
          <cell r="C11444" t="str">
            <v>Active</v>
          </cell>
          <cell r="D11444" t="str">
            <v>TRAIN, PERSONNEL</v>
          </cell>
          <cell r="E11444" t="str">
            <v>TRAIN PRSNL:3 DAY</v>
          </cell>
          <cell r="F11444" t="str">
            <v>TRAIN, PERSONNEL: COURSE TYPE: STATISTICAL METHOD VALIDATION; DURATION: 3 DAY</v>
          </cell>
        </row>
        <row r="11445">
          <cell r="A11445" t="str">
            <v>3000030563</v>
          </cell>
          <cell r="B11445" t="str">
            <v>5</v>
          </cell>
          <cell r="C11445" t="str">
            <v>Active</v>
          </cell>
          <cell r="D11445" t="str">
            <v>TRAIN, PERSONNEL</v>
          </cell>
          <cell r="E11445" t="str">
            <v>TRAIN PRSNL:HIJACK PREVENTION AWARENESS</v>
          </cell>
          <cell r="F11445" t="str">
            <v>TRAIN, PERSONNEL: COURSE TYPE: HIJACK PREVENTION AWARENESS; DURATION: HALF DAY</v>
          </cell>
        </row>
        <row r="11446">
          <cell r="A11446" t="str">
            <v>3000014388</v>
          </cell>
          <cell r="B11446" t="str">
            <v>5</v>
          </cell>
          <cell r="C11446" t="str">
            <v>Active</v>
          </cell>
          <cell r="D11446" t="str">
            <v>TRAIN, PERSONNEL</v>
          </cell>
          <cell r="E11446" t="str">
            <v>TRAIN PRSNL:TRADE TEST PERM EMPLOYEES</v>
          </cell>
          <cell r="F11446" t="str">
            <v>TRAIN, PERSONNEL: COURSE TYPE: TRADE TEST PERM EMPLOYEES; DURATION: DAYS</v>
          </cell>
        </row>
        <row r="11447">
          <cell r="A11447" t="str">
            <v>3000037950</v>
          </cell>
          <cell r="B11447" t="str">
            <v>5</v>
          </cell>
          <cell r="C11447" t="str">
            <v>Active</v>
          </cell>
          <cell r="D11447" t="str">
            <v>TRAIN, PERSONNEL</v>
          </cell>
          <cell r="E11447" t="str">
            <v>TRAIN PRSNL:COMMUNITY MANAGEMENT;5 DAYS</v>
          </cell>
          <cell r="F11447" t="str">
            <v>TRAIN, PERSONNEL: COURSE TYPE: COMMUNITY MANAGEMENT; DURATION: 5 DAYS; RELEVANT SERVICE PROVIDER ACCREDITATION</v>
          </cell>
        </row>
        <row r="11448">
          <cell r="A11448" t="str">
            <v>3000033447</v>
          </cell>
          <cell r="B11448" t="str">
            <v>5</v>
          </cell>
          <cell r="C11448" t="str">
            <v>Active</v>
          </cell>
          <cell r="D11448" t="str">
            <v>TRAIN, PERSONNEL</v>
          </cell>
          <cell r="E11448" t="str">
            <v>TRAIN PRSNL:ARIAL DEVICE;1 DAY</v>
          </cell>
          <cell r="F11448" t="str">
            <v>TRAIN, PERSONNEL: COURSE TYPE: ARIAL DEVICE; DURATION: 1 DAY; MEWP - MOBILE ELEVATING WORK PLATFORM (ARIAL DEVICE) RE-CERTIFICATION</v>
          </cell>
        </row>
        <row r="11449">
          <cell r="A11449" t="str">
            <v>3000037695</v>
          </cell>
          <cell r="B11449" t="str">
            <v>5</v>
          </cell>
          <cell r="C11449" t="str">
            <v>Active</v>
          </cell>
          <cell r="D11449" t="str">
            <v>TRAIN, PERSONNEL</v>
          </cell>
          <cell r="E11449" t="str">
            <v>TRAIN PRSNL:MAINTENANCE AND ENGINEERING</v>
          </cell>
          <cell r="F11449" t="str">
            <v>TRAIN, PERSONNEL: COURSE TYPE: MAINTENANCE AND ENGINEERING; DURATION: AS PER SCOPE; OEM TRAINING ON RICE LAKE MASSMETER INSTALLED ON MEDUPI SY2A AND SY2B CONVEYER. THE TRANING TO COVER MAINTENANCE,TROUBLESHOOTING,REPAIRS AND CONFIQURATION OF THE MASSMETER. MASSMETER SPECIFICATION</v>
          </cell>
        </row>
        <row r="11450">
          <cell r="A11450" t="str">
            <v>3000043237</v>
          </cell>
          <cell r="B11450" t="str">
            <v>5</v>
          </cell>
          <cell r="C11450" t="str">
            <v>Active</v>
          </cell>
          <cell r="D11450" t="str">
            <v>TRAIN, PERSONNEL</v>
          </cell>
          <cell r="E11450" t="str">
            <v>TRAIN PRSNL:12 MONTHS</v>
          </cell>
          <cell r="F11450" t="str">
            <v>TRAIN, PERSONNEL: COURSE TYPE: EDUCATION; TRAINING AND DEVELOPMENT PRACTITIONERS ETDP; DURATION: 12 MONTHS</v>
          </cell>
        </row>
        <row r="11451">
          <cell r="A11451" t="str">
            <v>3000023299</v>
          </cell>
          <cell r="B11451" t="str">
            <v>5</v>
          </cell>
          <cell r="C11451" t="str">
            <v>Active</v>
          </cell>
          <cell r="D11451" t="str">
            <v>TRAIN, PERSONNEL</v>
          </cell>
          <cell r="E11451" t="str">
            <v>TRAIN PRSNL:1 DAY</v>
          </cell>
          <cell r="F11451" t="str">
            <v>TRAIN, PERSONNEL: COURSE TYPE: TECHNICAL ASSESSING TECHNIQUES; DURATION: 1 DAY; ISO/IEC 17025: 2017</v>
          </cell>
        </row>
        <row r="11452">
          <cell r="A11452" t="str">
            <v>3000043236</v>
          </cell>
          <cell r="B11452" t="str">
            <v>5</v>
          </cell>
          <cell r="C11452" t="str">
            <v>Active</v>
          </cell>
          <cell r="D11452" t="str">
            <v>TRAIN, PERSONNEL</v>
          </cell>
          <cell r="E11452" t="str">
            <v>TRAIN PRSNL:5 DAYS</v>
          </cell>
          <cell r="F11452" t="str">
            <v>TRAIN, PERSONNEL: COURSE TYPE: K53 INSTRUCTOR AND REGISTRATION ON NATIS SYSTEM; DURATION: 5 DAYS</v>
          </cell>
        </row>
        <row r="11453">
          <cell r="A11453" t="str">
            <v>3000025600</v>
          </cell>
          <cell r="B11453" t="str">
            <v>5</v>
          </cell>
          <cell r="C11453" t="str">
            <v>Active</v>
          </cell>
          <cell r="D11453" t="str">
            <v>TRAIN, PERSONNEL</v>
          </cell>
          <cell r="E11453" t="str">
            <v>TRAIN PRSNL:TECHNICAL SIGNATORY;2 DAY</v>
          </cell>
          <cell r="F11453" t="str">
            <v>TRAIN, PERSONNEL: COURSE TYPE: TECHNICAL SIGNATORY; DURATION: 2 DAY; TECHNICAL SIGNATORY TRAINING AS PER ISO/IEC 17025: 2017</v>
          </cell>
        </row>
        <row r="11454">
          <cell r="A11454" t="str">
            <v>3000037785</v>
          </cell>
          <cell r="B11454" t="str">
            <v>5</v>
          </cell>
          <cell r="C11454" t="str">
            <v>Active</v>
          </cell>
          <cell r="D11454" t="str">
            <v>TRAIN, PERSONNEL</v>
          </cell>
          <cell r="E11454" t="str">
            <v>TRAIN PRSNL:NEGOTIATION SKILLS;3</v>
          </cell>
          <cell r="F11454" t="str">
            <v>TRAIN, PERSONNEL: COURSE TYPE: NEGOTIATION SKILLS; DURATION: 3</v>
          </cell>
        </row>
        <row r="11455">
          <cell r="A11455" t="str">
            <v>3000039218</v>
          </cell>
          <cell r="B11455" t="str">
            <v>5</v>
          </cell>
          <cell r="C11455" t="str">
            <v>Active</v>
          </cell>
          <cell r="D11455" t="str">
            <v>TRAIN, PERSONNEL</v>
          </cell>
          <cell r="E11455" t="str">
            <v>TRAIN PRSNL:COMPRESSORS;04 DAYS</v>
          </cell>
          <cell r="F11455" t="str">
            <v>TRAIN, PERSONNEL: COURSE TYPE: COMPRESSORS; DURATION: 04 DAYS; DESIGN, OPERATION AND MAINTENANCE</v>
          </cell>
        </row>
        <row r="11456">
          <cell r="A11456" t="str">
            <v>3000030557</v>
          </cell>
          <cell r="B11456" t="str">
            <v>5</v>
          </cell>
          <cell r="C11456" t="str">
            <v>Active</v>
          </cell>
          <cell r="D11456" t="str">
            <v>TRAIN, PERSONNEL</v>
          </cell>
          <cell r="E11456" t="str">
            <v>TRAIN PRSNL:1 DAY</v>
          </cell>
          <cell r="F11456" t="str">
            <v>TRAIN, PERSONNEL: COURSE TYPE: ADVANCED DRIVER COURSE (CODE B); DURATION: 1 DAY</v>
          </cell>
        </row>
        <row r="11457">
          <cell r="A11457" t="str">
            <v>3000012858</v>
          </cell>
          <cell r="B11457" t="str">
            <v>5</v>
          </cell>
          <cell r="C11457" t="str">
            <v>Active</v>
          </cell>
          <cell r="D11457" t="str">
            <v>TRAIN, PERSONNEL</v>
          </cell>
          <cell r="E11457" t="str">
            <v>TRAIN PRSNL:POST-COMMISSIONING;5 DAY</v>
          </cell>
          <cell r="F11457" t="str">
            <v>TRAIN, PERSONNEL: COURSE TYPE: POST-COMMISSIONING; DURATION: 5 DAY; TRAINING EMPLOYEE ON NEW EQUIPMENT AFTER INSTALLATION</v>
          </cell>
        </row>
        <row r="11458">
          <cell r="A11458" t="str">
            <v>3000020792</v>
          </cell>
          <cell r="B11458" t="str">
            <v>5</v>
          </cell>
          <cell r="C11458" t="str">
            <v>Active</v>
          </cell>
          <cell r="D11458" t="str">
            <v>TRAIN, PERSONNEL</v>
          </cell>
          <cell r="E11458" t="str">
            <v>TRAIN PRSNL:ISO 14001;5 DAY</v>
          </cell>
          <cell r="F11458" t="str">
            <v>TRAIN, PERSONNEL: COURSE TYPE: ISO 14001; DURATION: 5 DAY; ISO 14001:2015 UNDERSTAND AND IMPLEMENTATION OF ENVIRONMENTAL MANAGEMENT SYSTEMS. EXTRAS: SABS HARD COPY CERTIFICATES</v>
          </cell>
        </row>
        <row r="11459">
          <cell r="A11459" t="str">
            <v>3000033530</v>
          </cell>
          <cell r="B11459" t="str">
            <v>5</v>
          </cell>
          <cell r="C11459" t="str">
            <v>Active</v>
          </cell>
          <cell r="D11459" t="str">
            <v>TRAIN, PERSONNEL</v>
          </cell>
          <cell r="E11459" t="str">
            <v>TRAIN PRSNL:AS AND WHEN REQUIRED</v>
          </cell>
          <cell r="F11459" t="str">
            <v>TRAIN, PERSONNEL: COURSE TYPE: HYDRAULIC MOBILE CRANES ABOVE 50 000KG NOVICE; DURATION: AS AND WHEN REQUIRED</v>
          </cell>
        </row>
        <row r="11460">
          <cell r="A11460" t="str">
            <v>3000030550</v>
          </cell>
          <cell r="B11460" t="str">
            <v>5</v>
          </cell>
          <cell r="C11460" t="str">
            <v>Active</v>
          </cell>
          <cell r="D11460" t="str">
            <v>TRAIN, PERSONNEL</v>
          </cell>
          <cell r="E11460" t="str">
            <v>TRAIN PRSNL:MAX 10 HOURS PER STUDENT</v>
          </cell>
          <cell r="F11460" t="str">
            <v>TRAIN, PERSONNEL: COURSE TYPE: K53 REFRESHER COURSE (CODE B, EB); DURATION: MAX 10 HOURS PER STUDENT</v>
          </cell>
        </row>
        <row r="11461">
          <cell r="A11461" t="str">
            <v>3000026392</v>
          </cell>
          <cell r="B11461" t="str">
            <v>5</v>
          </cell>
          <cell r="C11461" t="str">
            <v>Active</v>
          </cell>
          <cell r="D11461" t="str">
            <v>TRAIN, PERSONNEL</v>
          </cell>
          <cell r="E11461" t="str">
            <v>TRAIN PRSNL:AS AND WHEN REQUIRED</v>
          </cell>
          <cell r="F11461" t="str">
            <v>TRAIN, PERSONNEL: COURSE TYPE: REGULATION 79 COMPLIANCE FIREARM; DURATION: AS AND WHEN REQUIRED</v>
          </cell>
        </row>
        <row r="11462">
          <cell r="A11462" t="str">
            <v>3000037925</v>
          </cell>
          <cell r="B11462" t="str">
            <v>5</v>
          </cell>
          <cell r="C11462" t="str">
            <v>Active</v>
          </cell>
          <cell r="D11462" t="str">
            <v>TRAIN, PERSONNEL</v>
          </cell>
          <cell r="E11462" t="str">
            <v>TRAIN PRSNL:MARKETING MANAGEMENT;5 DAYS</v>
          </cell>
          <cell r="F11462" t="str">
            <v>TRAIN, PERSONNEL: COURSE TYPE: MARKETING MANAGEMENT; DURATION: 5 DAYS; RELEVANT SERVICE PROVIDER ACCREDITATION</v>
          </cell>
        </row>
        <row r="11463">
          <cell r="A11463" t="str">
            <v>3000026983</v>
          </cell>
          <cell r="B11463" t="str">
            <v>5</v>
          </cell>
          <cell r="C11463" t="str">
            <v>Active</v>
          </cell>
          <cell r="D11463" t="str">
            <v>TRAIN, PERSONNEL</v>
          </cell>
          <cell r="E11463" t="str">
            <v>TRAIN PRSNL:5 DAY</v>
          </cell>
          <cell r="F11463" t="str">
            <v>TRAIN, PERSONNEL: COURSE TYPE: INHOUSE COURSE, POWER AND ENERGY; DURATION: 5 DAY</v>
          </cell>
        </row>
        <row r="11464">
          <cell r="A11464" t="str">
            <v>3000020781</v>
          </cell>
          <cell r="B11464" t="str">
            <v>5</v>
          </cell>
          <cell r="C11464" t="str">
            <v>Active</v>
          </cell>
          <cell r="D11464" t="str">
            <v>TRAIN, PERSONNEL</v>
          </cell>
          <cell r="E11464" t="str">
            <v>TRAIN PRSNL:INSTRUMENT MECHANICIAN</v>
          </cell>
          <cell r="F11464" t="str">
            <v>TRAIN, PERSONNEL: COURSE TYPE: INSTRUMENT MECHANICIAN; DURATION: AS AND WHEN REQUIRED</v>
          </cell>
        </row>
        <row r="11465">
          <cell r="A11465" t="str">
            <v>3000026377</v>
          </cell>
          <cell r="B11465" t="str">
            <v>5</v>
          </cell>
          <cell r="C11465" t="str">
            <v>Active</v>
          </cell>
          <cell r="D11465" t="str">
            <v>TRAIN, PERSONNEL</v>
          </cell>
          <cell r="E11465" t="str">
            <v>TRAIN PRSNL:NEC CONTRACTS</v>
          </cell>
          <cell r="F11465" t="str">
            <v>TRAIN, PERSONNEL: COURSE TYPE: NEC CONTRACTS; DURATION: TRAINING PROCUREMENT STAFF ON NEC CONTRACTS FOR THE FINANCIAL YEAR</v>
          </cell>
        </row>
        <row r="11466">
          <cell r="A11466" t="str">
            <v>3000032590</v>
          </cell>
          <cell r="B11466" t="str">
            <v>5</v>
          </cell>
          <cell r="C11466" t="str">
            <v>Active</v>
          </cell>
          <cell r="D11466" t="str">
            <v>TRAIN, PERSONNEL</v>
          </cell>
          <cell r="E11466" t="str">
            <v>TRAIN PRSNL:1 DAY</v>
          </cell>
          <cell r="F11466" t="str">
            <v>TRAIN, PERSONNEL: COURSE TYPE: FST17/FDP FIRE DETECTION PRINCIPLES; DURATION: 1 DAY</v>
          </cell>
        </row>
        <row r="11467">
          <cell r="A11467" t="str">
            <v>3000021242</v>
          </cell>
          <cell r="B11467" t="str">
            <v>5</v>
          </cell>
          <cell r="C11467" t="str">
            <v>Active</v>
          </cell>
          <cell r="D11467" t="str">
            <v>TRAIN, PERSONNEL</v>
          </cell>
          <cell r="E11467" t="str">
            <v>TRAIN PRSNL:ISO 45001;CONTINUOUSLY</v>
          </cell>
          <cell r="F11467" t="str">
            <v>TRAIN, PERSONNEL: COURSE TYPE: ISO 45001; DURATION: CONTINUOUSLY</v>
          </cell>
        </row>
        <row r="11468">
          <cell r="A11468" t="str">
            <v>3000025603</v>
          </cell>
          <cell r="B11468" t="str">
            <v>5</v>
          </cell>
          <cell r="C11468" t="str">
            <v>Active</v>
          </cell>
          <cell r="D11468" t="str">
            <v>TRAIN, PERSONNEL</v>
          </cell>
          <cell r="E11468" t="str">
            <v>TRAIN PRSNL:LAB SYSTEMS;3 DAY</v>
          </cell>
          <cell r="F11468" t="str">
            <v>TRAIN, PERSONNEL: COURSE TYPE: LAB SYSTEMS; DURATION: 3 DAY; LAB SYSTEMS TRAINING OF EMPLOYEES BASED ON ISO/IEC 17025: 2017 OR LATEST VERSION</v>
          </cell>
        </row>
        <row r="11469">
          <cell r="A11469" t="str">
            <v>3000043052</v>
          </cell>
          <cell r="B11469" t="str">
            <v>5</v>
          </cell>
          <cell r="C11469" t="str">
            <v>Active</v>
          </cell>
          <cell r="D11469" t="str">
            <v>TRAIN, PERSONNEL</v>
          </cell>
          <cell r="E11469" t="str">
            <v>TRAIN PRSNL:HAZARDOUS CHEMICAL SUB</v>
          </cell>
          <cell r="F11469" t="str">
            <v>TRAIN, PERSONNEL: COURSE TYPE: HAZARDOUS CHEMICAL SUB; DURATION: 3 DAYS; RELEVANT SERVICE PROVIDER ACCREDITATION - CERTFICATION UPON COMPLETION OF THE COURSE</v>
          </cell>
        </row>
        <row r="11470">
          <cell r="A11470" t="str">
            <v>3000037942</v>
          </cell>
          <cell r="B11470" t="str">
            <v>5</v>
          </cell>
          <cell r="C11470" t="str">
            <v>Active</v>
          </cell>
          <cell r="D11470" t="str">
            <v>TRAIN, PERSONNEL</v>
          </cell>
          <cell r="E11470" t="str">
            <v>TRAIN PRSNL:INTRODUCTION TO MEASUREMENTS</v>
          </cell>
          <cell r="F11470" t="str">
            <v>TRAIN, PERSONNEL: COURSE TYPE: INTRODUCTION TO MEASUREMENTS; DURATION: 2 DAYS; RELEVANT SERVICE PROVIDER ACCREDITATION</v>
          </cell>
        </row>
        <row r="11471">
          <cell r="A11471" t="str">
            <v>3000043053</v>
          </cell>
          <cell r="B11471" t="str">
            <v>5</v>
          </cell>
          <cell r="C11471" t="str">
            <v>Active</v>
          </cell>
          <cell r="D11471" t="str">
            <v>TRAIN, PERSONNEL</v>
          </cell>
          <cell r="E11471" t="str">
            <v>TRAIN PRSNL:TIME MANAGEMENT;3 DAYS</v>
          </cell>
          <cell r="F11471" t="str">
            <v>TRAIN, PERSONNEL: COURSE TYPE: TIME MANAGEMENT; DURATION: 3 DAYS; RELEVANT SERVICE PROVIDER ACCREDITATION - CERTFICATION UPON COMPLETION OF THE COURSE</v>
          </cell>
        </row>
        <row r="11472">
          <cell r="A11472" t="str">
            <v>3000043076</v>
          </cell>
          <cell r="B11472" t="str">
            <v>5</v>
          </cell>
          <cell r="C11472" t="str">
            <v>Active</v>
          </cell>
          <cell r="D11472" t="str">
            <v>TRAIN, PERSONNEL</v>
          </cell>
          <cell r="E11472" t="str">
            <v>TRAIN PRSNL:STRATEGIC BUSINESS MGT</v>
          </cell>
          <cell r="F11472" t="str">
            <v>TRAIN, PERSONNEL: COURSE TYPE: STRATEGIC BUSINESS MGT; DURATION: 3 DAYS; RELEVANT SERVICE PROVIDER ACCREDITATION - CERTFICATION UPON COMPLETION OF THE COURSE</v>
          </cell>
        </row>
        <row r="11473">
          <cell r="A11473" t="str">
            <v>3000026342</v>
          </cell>
          <cell r="B11473" t="str">
            <v>5</v>
          </cell>
          <cell r="C11473" t="str">
            <v>Active</v>
          </cell>
          <cell r="D11473" t="str">
            <v>TRAIN, PERSONNEL</v>
          </cell>
          <cell r="E11473" t="str">
            <v>TRAIN PRSNL:ORACLE SYSTEM</v>
          </cell>
          <cell r="F11473" t="str">
            <v>TRAIN, PERSONNEL: COURSE TYPE: ORACLE SYSTEM; DURATION: AS AND WHEN REQUIRED</v>
          </cell>
        </row>
        <row r="11474">
          <cell r="A11474" t="str">
            <v>3000021368</v>
          </cell>
          <cell r="B11474" t="str">
            <v>5</v>
          </cell>
          <cell r="C11474" t="str">
            <v>Active</v>
          </cell>
          <cell r="D11474" t="str">
            <v>TRAIN, PERSONNEL</v>
          </cell>
          <cell r="E11474" t="str">
            <v>TRAIN PRSNL:LIFTING MACHINE OPERATIONS</v>
          </cell>
          <cell r="F11474" t="str">
            <v>TRAIN, PERSONNEL: COURSE TYPE: LIFTING MACHINE OPERATIONS; DURATION: CONTINUOUSLY</v>
          </cell>
        </row>
        <row r="11475">
          <cell r="A11475" t="str">
            <v>3000020778</v>
          </cell>
          <cell r="B11475" t="str">
            <v>5</v>
          </cell>
          <cell r="C11475" t="str">
            <v>Active</v>
          </cell>
          <cell r="D11475" t="str">
            <v>TRAIN, PERSONNEL</v>
          </cell>
          <cell r="E11475" t="str">
            <v>TRAIN PRSNL:WELDER;AS AND WHEN REQUIRED</v>
          </cell>
          <cell r="F11475" t="str">
            <v>TRAIN, PERSONNEL: COURSE TYPE: WELDER; DURATION: AS AND WHEN REQUIRED</v>
          </cell>
        </row>
        <row r="11476">
          <cell r="A11476" t="str">
            <v>3000020457</v>
          </cell>
          <cell r="B11476" t="str">
            <v>5</v>
          </cell>
          <cell r="C11476" t="str">
            <v>Active</v>
          </cell>
          <cell r="D11476" t="str">
            <v>TRAIN, PERSONNEL</v>
          </cell>
          <cell r="E11476" t="str">
            <v>TRAIN PRSNL:3-5 DAY</v>
          </cell>
          <cell r="F11476" t="str">
            <v>TRAIN, PERSONNEL: COURSE TYPE: ADVANCE DIAGNOSTIC TESTING FOR POWER TRANSFORMER; DURATION: 3-5 DAY</v>
          </cell>
        </row>
        <row r="11477">
          <cell r="A11477" t="str">
            <v>3000034157</v>
          </cell>
          <cell r="B11477" t="str">
            <v>5</v>
          </cell>
          <cell r="C11477" t="str">
            <v>Active</v>
          </cell>
          <cell r="D11477" t="str">
            <v>TRAIN, PERSONNEL</v>
          </cell>
          <cell r="E11477" t="str">
            <v>TRAIN PRSNL:SAMTRAC PUBLIC;10 DAY</v>
          </cell>
          <cell r="F11477" t="str">
            <v>TRAIN, PERSONNEL: COURSE TYPE: SAMTRAC PUBLIC; DURATION: 10 DAY; FULL COURSE</v>
          </cell>
        </row>
        <row r="11478">
          <cell r="A11478" t="str">
            <v>3000017820</v>
          </cell>
          <cell r="B11478" t="str">
            <v>5</v>
          </cell>
          <cell r="C11478" t="str">
            <v>Active</v>
          </cell>
          <cell r="D11478" t="str">
            <v>TRAIN, PERSONNEL</v>
          </cell>
          <cell r="E11478" t="str">
            <v>TRAIN PRSNL:5 DAY</v>
          </cell>
          <cell r="F11478" t="str">
            <v>TRAIN, PERSONNEL: COURSE TYPE: SCANNING LEVEL1 AND 2; INFRARED THERMOGRAPHY; DURATION: 5 DAY</v>
          </cell>
        </row>
        <row r="11479">
          <cell r="A11479" t="str">
            <v>3000043561</v>
          </cell>
          <cell r="B11479" t="str">
            <v>5</v>
          </cell>
          <cell r="C11479" t="str">
            <v>Active</v>
          </cell>
          <cell r="D11479" t="str">
            <v>TRAIN, PERSONNEL</v>
          </cell>
          <cell r="E11479" t="str">
            <v>TRAIN PRSNL:ADVANCED PROTECTION TESTING</v>
          </cell>
          <cell r="F11479" t="str">
            <v>TRAIN, PERSONNEL: COURSE TYPE: ADVANCED PROTECTION TESTING; DURATION: 5 DAY; SPECIFICATION: 240-170000773; REFERENCE NO: QU23-1087; ADVANCED PROTECTION TESTING TRAINING (PER PERSON)</v>
          </cell>
        </row>
        <row r="11480">
          <cell r="A11480" t="str">
            <v>3000043561</v>
          </cell>
          <cell r="B11480" t="str">
            <v>5</v>
          </cell>
          <cell r="C11480" t="str">
            <v>Active</v>
          </cell>
          <cell r="D11480" t="str">
            <v>TRAIN, PERSONNEL</v>
          </cell>
          <cell r="E11480" t="str">
            <v>TRAIN PRSNL:ADVANCED PROTECTION TESTING</v>
          </cell>
          <cell r="F11480" t="str">
            <v>TRAIN, PERSONNEL: COURSE TYPE: ADVANCED PROTECTION TESTING; DURATION: 5 DAY; SPECIFICATION: 240-170000773; REFERENCE NO: QU23-1087; ADVANCED PROTECTION TESTING TRAINING (PER PERSON)</v>
          </cell>
        </row>
        <row r="11481">
          <cell r="A11481" t="str">
            <v>3000040946</v>
          </cell>
          <cell r="B11481" t="str">
            <v>5</v>
          </cell>
          <cell r="C11481" t="str">
            <v>Active</v>
          </cell>
          <cell r="D11481" t="str">
            <v>TRAIN, PERSONNEL</v>
          </cell>
          <cell r="E11481" t="str">
            <v>TRAIN PRSNL:ICT SECURITY</v>
          </cell>
          <cell r="F11481" t="str">
            <v>TRAIN, PERSONNEL: COURSE TYPE: ICT SECURITY; DURATION: AS AND WHEN REQUIRED; TRAINING AND CERTIFICATION</v>
          </cell>
        </row>
        <row r="11482">
          <cell r="A11482" t="str">
            <v>3000031155</v>
          </cell>
          <cell r="B11482" t="str">
            <v>5</v>
          </cell>
          <cell r="C11482" t="str">
            <v>Active</v>
          </cell>
          <cell r="D11482" t="str">
            <v>TRAIN, PERSONNEL</v>
          </cell>
          <cell r="E11482" t="str">
            <v>TRAIN PRSNL:TRUCK MOUNTED CRANE NOVICE</v>
          </cell>
          <cell r="F11482" t="str">
            <v>TRAIN, PERSONNEL: COURSE TYPE: TRUCK MOUNTED CRANE NOVICE; DURATION: AS AND WHEN REQUIRED</v>
          </cell>
        </row>
        <row r="11483">
          <cell r="A11483" t="str">
            <v>3000032591</v>
          </cell>
          <cell r="B11483" t="str">
            <v>5</v>
          </cell>
          <cell r="C11483" t="str">
            <v>Active</v>
          </cell>
          <cell r="D11483" t="str">
            <v>TRAIN, PERSONNEL</v>
          </cell>
          <cell r="E11483" t="str">
            <v>TRAIN PRSNL:3 DAY</v>
          </cell>
          <cell r="F11483" t="str">
            <v>TRAIN, PERSONNEL: COURSE TYPE: SANS 10139 AND SANS 322 FDT17/10139 UNDERSTANDING FIRE DETECTION; DURATION: 3 DAY</v>
          </cell>
        </row>
        <row r="11484">
          <cell r="A11484" t="str">
            <v>3000033453</v>
          </cell>
          <cell r="B11484" t="str">
            <v>5</v>
          </cell>
          <cell r="C11484" t="str">
            <v>Active</v>
          </cell>
          <cell r="D11484" t="str">
            <v>TRAIN, PERSONNEL</v>
          </cell>
          <cell r="E11484" t="str">
            <v>TRAIN PRSNL:HYDRAULIC MOBILE CRANES</v>
          </cell>
          <cell r="F11484" t="str">
            <v>TRAIN, PERSONNEL: COURSE TYPE: HYDRAULIC MOBILE CRANES; DURATION: 1 DAY; 50 000KG NOVICE TRAINING (1 DAY RE CERTIFICATION TRAINING)</v>
          </cell>
        </row>
        <row r="11485">
          <cell r="A11485" t="str">
            <v>3000030560</v>
          </cell>
          <cell r="B11485" t="str">
            <v>5</v>
          </cell>
          <cell r="C11485" t="str">
            <v>Active</v>
          </cell>
          <cell r="D11485" t="str">
            <v>TRAIN, PERSONNEL</v>
          </cell>
          <cell r="E11485" t="str">
            <v>TRAIN PRSNL:GRAVEL ROAD;1 DAY</v>
          </cell>
          <cell r="F11485" t="str">
            <v>TRAIN, PERSONNEL: COURSE TYPE: GRAVEL ROAD; DURATION: 1 DAY</v>
          </cell>
        </row>
        <row r="11486">
          <cell r="A11486" t="str">
            <v>3000038262</v>
          </cell>
          <cell r="B11486" t="str">
            <v>5</v>
          </cell>
          <cell r="C11486" t="str">
            <v>Active</v>
          </cell>
          <cell r="D11486" t="str">
            <v>TRAIN, PERSONNEL</v>
          </cell>
          <cell r="E11486" t="str">
            <v>TRAIN PRSNL:AS AND WHEN REQUIRED</v>
          </cell>
          <cell r="F11486" t="str">
            <v>TRAIN, PERSONNEL: COURSE TYPE: APPLY SELF-MANAGEMENT CONCEPTS; DURATION: AS AND WHEN REQUIRED; NQF 5 FUNDAMENTAL TRAINING</v>
          </cell>
        </row>
        <row r="11487">
          <cell r="A11487" t="str">
            <v>3000043061</v>
          </cell>
          <cell r="B11487" t="str">
            <v>5</v>
          </cell>
          <cell r="C11487" t="str">
            <v>Active</v>
          </cell>
          <cell r="D11487" t="str">
            <v>TRAIN, PERSONNEL</v>
          </cell>
          <cell r="E11487" t="str">
            <v>TRAIN PRSNL:BRAND MANAGEMENT;3 DAYS</v>
          </cell>
          <cell r="F11487" t="str">
            <v>TRAIN, PERSONNEL: COURSE TYPE: BRAND MANAGEMENT; DURATION: 3 DAYS; RELEVANT SERVICE PROVIDER ACCREDITATION - CERTFICATION UPON COMPLETION OF THE COURSE</v>
          </cell>
        </row>
        <row r="11488">
          <cell r="A11488" t="str">
            <v>3000037953</v>
          </cell>
          <cell r="B11488" t="str">
            <v>5</v>
          </cell>
          <cell r="C11488" t="str">
            <v>Active</v>
          </cell>
          <cell r="D11488" t="str">
            <v>TRAIN, PERSONNEL</v>
          </cell>
          <cell r="E11488" t="str">
            <v>TRAIN PRSNL:HOSPITALITY MANAGEMENT</v>
          </cell>
          <cell r="F11488" t="str">
            <v>TRAIN, PERSONNEL: COURSE TYPE: HOSPITALITY MANAGEMENT; DURATION: 5 DAYS; RELEVANT SERVICE PROVIDER ACCREDITATION</v>
          </cell>
        </row>
        <row r="11489">
          <cell r="A11489" t="str">
            <v>3000031927</v>
          </cell>
          <cell r="B11489" t="str">
            <v>5</v>
          </cell>
          <cell r="C11489" t="str">
            <v>Active</v>
          </cell>
          <cell r="D11489" t="str">
            <v>TRAIN, PERSONNEL</v>
          </cell>
          <cell r="E11489" t="str">
            <v>TRAIN PRSNL:GAS TEST;1-2 DAY</v>
          </cell>
          <cell r="F11489" t="str">
            <v>TRAIN, PERSONNEL: COURSE TYPE: GAS TEST; DURATION: 1-2 DAY; APPLICATION DRAGER XAM SERIES AND PAC SERIES; AWARD CERTIFICATE TO ALL ATTENDEES THAT COMPLETE COURSE IN FULL</v>
          </cell>
        </row>
        <row r="11490">
          <cell r="A11490" t="str">
            <v>3000023297</v>
          </cell>
          <cell r="B11490" t="str">
            <v>5</v>
          </cell>
          <cell r="C11490" t="str">
            <v>Active</v>
          </cell>
          <cell r="D11490" t="str">
            <v>TRAIN, PERSONNEL</v>
          </cell>
          <cell r="E11490" t="str">
            <v>TRAIN PRSNL:INTERNAL AUDITING;2 DAY</v>
          </cell>
          <cell r="F11490" t="str">
            <v>TRAIN, PERSONNEL: COURSE TYPE: INTERNAL AUDITING; DURATION: 2 DAY; ISO/IEC 17025: 2017</v>
          </cell>
        </row>
        <row r="11491">
          <cell r="A11491" t="str">
            <v>3000039068</v>
          </cell>
          <cell r="B11491" t="str">
            <v>5</v>
          </cell>
          <cell r="C11491" t="str">
            <v>Active</v>
          </cell>
          <cell r="D11491" t="str">
            <v>TRAIN, PERSONNEL</v>
          </cell>
          <cell r="E11491" t="str">
            <v>TRAIN PRSNL:CERTIFICATION PSIRA</v>
          </cell>
          <cell r="F11491" t="str">
            <v>TRAIN, PERSONNEL: COURSE TYPE: CERTIFICATION PSIRA; DURATION: AS AND WHEN REQUIRED; QUALIFICATION GRADE C</v>
          </cell>
        </row>
        <row r="11492">
          <cell r="A11492" t="str">
            <v>3000028303</v>
          </cell>
          <cell r="B11492" t="str">
            <v>5</v>
          </cell>
          <cell r="C11492" t="str">
            <v>Active</v>
          </cell>
          <cell r="D11492" t="str">
            <v>TRAIN, PERSONNEL</v>
          </cell>
          <cell r="E11492" t="str">
            <v>TRAIN PRSNL:3.5 WEEKS</v>
          </cell>
          <cell r="F11492" t="str">
            <v>TRAIN, PERSONNEL: COURSE TYPE: REMOTE PILOT LICENCE TRAINING; DURATION: 3.5 WEEKS; COURSE MATERIAL: GROUND SCHOOL, THEORETICAL EXAMS, PRACTICAL FLIGHT TRAINING, RPL FLIGHT TEST WITH DFE, SACAA LICENCE AND APPLICATION FEES, RADIOTELEPHONY EXAMS AND LICENCE, LICENCE COURIER FEE</v>
          </cell>
        </row>
        <row r="11493">
          <cell r="A11493" t="str">
            <v>3000030561</v>
          </cell>
          <cell r="B11493" t="str">
            <v>5</v>
          </cell>
          <cell r="C11493" t="str">
            <v>Active</v>
          </cell>
          <cell r="D11493" t="str">
            <v>TRAIN, PERSONNEL</v>
          </cell>
          <cell r="E11493" t="str">
            <v>TRAIN PRSNL:ADVANCED GRAVEL ROAD;2 DAY</v>
          </cell>
          <cell r="F11493" t="str">
            <v>TRAIN, PERSONNEL: COURSE TYPE: ADVANCED GRAVEL ROAD; DURATION: 2 DAY</v>
          </cell>
        </row>
        <row r="11494">
          <cell r="A11494" t="str">
            <v>3000023599</v>
          </cell>
          <cell r="B11494" t="str">
            <v>5</v>
          </cell>
          <cell r="C11494" t="str">
            <v>Active</v>
          </cell>
          <cell r="D11494" t="str">
            <v>TRAIN, PERSONNEL</v>
          </cell>
          <cell r="E11494" t="str">
            <v>TRAIN PRSNL:GWO REFRESHER;5 DAY</v>
          </cell>
          <cell r="F11494" t="str">
            <v>TRAIN, PERSONNEL: COURSE TYPE: GWO REFRESHER; DURATION: 5 DAY</v>
          </cell>
        </row>
        <row r="11495">
          <cell r="A11495" t="str">
            <v>3000018422</v>
          </cell>
          <cell r="B11495" t="str">
            <v>5</v>
          </cell>
          <cell r="C11495" t="str">
            <v>Active</v>
          </cell>
          <cell r="D11495" t="str">
            <v>TRAIN, PERSONNEL</v>
          </cell>
          <cell r="E11495" t="str">
            <v>TRAIN PRSNL:CYBER SECURITY;6 MONTHS</v>
          </cell>
          <cell r="F11495" t="str">
            <v>TRAIN, PERSONNEL: COURSE TYPE: CYBER SECURITY; DURATION: 6 MONTHS; TRAINING PERSONNEL WHO WILL PARTAKE IN THE CYBER SECURITY STUDIES PROJECT, ANALYSE CYBER THREATS TO ESKOM AND EQUIP FACILITATORS WITH KNOWLEDGE TO TRAIN ESKOM PERSONNEL</v>
          </cell>
        </row>
        <row r="11496">
          <cell r="A11496" t="str">
            <v>3000043250</v>
          </cell>
          <cell r="B11496" t="str">
            <v>5</v>
          </cell>
          <cell r="C11496" t="str">
            <v>Active</v>
          </cell>
          <cell r="D11496" t="str">
            <v>TRAIN, PERSONNEL</v>
          </cell>
          <cell r="E11496" t="str">
            <v>TRAIN PRSNL:POWER BI DATA VISUALISATION</v>
          </cell>
          <cell r="F11496" t="str">
            <v>TRAIN, PERSONNEL: COURSE TYPE: POWER BI DATA VISUALISATION; DURATION: 3 DAYS; AWARD CERTIFICATE TO ALL ATTENDEES THAT COMPLETE COURSE IN FULL</v>
          </cell>
        </row>
        <row r="11497">
          <cell r="A11497" t="str">
            <v>3000012182</v>
          </cell>
          <cell r="B11497" t="str">
            <v>5</v>
          </cell>
          <cell r="C11497" t="str">
            <v>Active</v>
          </cell>
          <cell r="D11497" t="str">
            <v>TRAIN, PERSONNEL</v>
          </cell>
          <cell r="E11497" t="str">
            <v>TRAIN PRSNL:TRAINING AND COMMISSIONING.</v>
          </cell>
          <cell r="F11497" t="str">
            <v>TRAIN, PERSONNEL: COURSE TYPE: TRAINING AND COMMISSIONING.; DURATION: 3 DAYS; TRAINING EMPLOYEE ON NEW EQUIPMENT AFTER INSTALLATION</v>
          </cell>
        </row>
        <row r="11498">
          <cell r="A11498" t="str">
            <v>3000037922</v>
          </cell>
          <cell r="B11498" t="str">
            <v>5</v>
          </cell>
          <cell r="C11498" t="str">
            <v>Active</v>
          </cell>
          <cell r="D11498" t="str">
            <v>TRAIN, PERSONNEL</v>
          </cell>
          <cell r="E11498" t="str">
            <v>TRAIN PRSNL:OCCUPATIONAL RISK PROFILE</v>
          </cell>
          <cell r="F11498" t="str">
            <v>TRAIN, PERSONNEL: COURSE TYPE: OCCUPATIONAL RISK PROFILE; DURATION: 5 DAYS; RELEVANT SERVICE PROVIDER ACCREDITATION</v>
          </cell>
        </row>
        <row r="11499">
          <cell r="A11499" t="str">
            <v>3000042646</v>
          </cell>
          <cell r="B11499" t="str">
            <v>5</v>
          </cell>
          <cell r="C11499" t="str">
            <v>Active</v>
          </cell>
          <cell r="D11499" t="str">
            <v>TRAIN, PERSONNEL</v>
          </cell>
          <cell r="E11499" t="str">
            <v>TRAIN PRSNL:AUDIT (CRADLE TO GRAVE)</v>
          </cell>
          <cell r="F11499" t="str">
            <v>TRAIN, PERSONNEL: COURSE TYPE: AUDIT (CRADLE TO GRAVE); DURATION: 3 DAY</v>
          </cell>
        </row>
        <row r="11500">
          <cell r="A11500" t="str">
            <v>3000031329</v>
          </cell>
          <cell r="B11500" t="str">
            <v>5</v>
          </cell>
          <cell r="C11500" t="str">
            <v>Active</v>
          </cell>
          <cell r="D11500" t="str">
            <v>TRAIN, PERSONNEL</v>
          </cell>
          <cell r="E11500" t="str">
            <v>TRAIN PRSNL:5 DAY</v>
          </cell>
          <cell r="F11500" t="str">
            <v>TRAIN, PERSONNEL: COURSE TYPE: NETWORK MANAGEMENT SYSTEM OPERATOR AND SYSTEM ADMINISTRATOR; DURATION: 5 DAY</v>
          </cell>
        </row>
        <row r="11501">
          <cell r="A11501" t="str">
            <v>3000027582</v>
          </cell>
          <cell r="B11501" t="str">
            <v>5</v>
          </cell>
          <cell r="C11501" t="str">
            <v>Active</v>
          </cell>
          <cell r="D11501" t="str">
            <v>TRAIN, PERSONNEL</v>
          </cell>
          <cell r="E11501" t="str">
            <v>TRAIN PRSNL:5 DAY</v>
          </cell>
          <cell r="F11501" t="str">
            <v>TRAIN, PERSONNEL: COURSE TYPE: BUSINESS DRIVEN ACTION LEARNING PROGRAM; DURATION: 5 DAY; BDAL ACTION LEARNING FACILITATION, NETWORK TO FACILITATE RELEVANT OUTSIDE-IN EXPERIENCES, NETWORK TO FACILITATE RELEVANT LEADERSHIP CONTENT, PROGRAMME MANAGEMENT</v>
          </cell>
        </row>
        <row r="11502">
          <cell r="A11502" t="str">
            <v>3000024070</v>
          </cell>
          <cell r="B11502" t="str">
            <v>5</v>
          </cell>
          <cell r="C11502" t="str">
            <v>Active</v>
          </cell>
          <cell r="D11502" t="str">
            <v>TRAIN, PERSONNEL</v>
          </cell>
          <cell r="E11502" t="str">
            <v>TRAIN PRSNL:SAIW WELDING QUALITY CONTROL</v>
          </cell>
          <cell r="F11502" t="str">
            <v>TRAIN, PERSONNEL: COURSE TYPE: SAIW WELDING QUALITY CONTROL; DURATION: 5 DAY</v>
          </cell>
        </row>
        <row r="11503">
          <cell r="A11503" t="str">
            <v>3000037951</v>
          </cell>
          <cell r="B11503" t="str">
            <v>5</v>
          </cell>
          <cell r="C11503" t="str">
            <v>Active</v>
          </cell>
          <cell r="D11503" t="str">
            <v>TRAIN, PERSONNEL</v>
          </cell>
          <cell r="E11503" t="str">
            <v>TRAIN PRSNL:ASBESTOS AWARENESS;5 DAYS</v>
          </cell>
          <cell r="F11503" t="str">
            <v>TRAIN, PERSONNEL: COURSE TYPE: ASBESTOS AWARENESS; DURATION: 5 DAYS; RELEVANT SERVICE PROVIDER ACCREDITATION</v>
          </cell>
        </row>
        <row r="11504">
          <cell r="A11504" t="str">
            <v>3000039154</v>
          </cell>
          <cell r="B11504" t="str">
            <v>5</v>
          </cell>
          <cell r="C11504" t="str">
            <v>Active</v>
          </cell>
          <cell r="D11504" t="str">
            <v>TRAIN, PERSONNEL</v>
          </cell>
          <cell r="E11504" t="str">
            <v>TRAIN PRSNL:ULTRASONIC TESTING LEVEL 2</v>
          </cell>
          <cell r="F11504" t="str">
            <v>TRAIN, PERSONNEL: COURSE TYPE: ULTRASONIC TESTING LEVEL 2; DURATION: 3 WEEKS; COURSE, EXAMINATION AND CERTIFICATION</v>
          </cell>
        </row>
        <row r="11505">
          <cell r="A11505" t="str">
            <v>3000043047</v>
          </cell>
          <cell r="B11505" t="str">
            <v>5</v>
          </cell>
          <cell r="C11505" t="str">
            <v>Active</v>
          </cell>
          <cell r="D11505" t="str">
            <v>TRAIN, PERSONNEL</v>
          </cell>
          <cell r="E11505" t="str">
            <v>TRAIN PRSNL:EMOTIONAL INTELLIGENCE</v>
          </cell>
          <cell r="F11505" t="str">
            <v>TRAIN, PERSONNEL: COURSE TYPE: EMOTIONAL INTELLIGENCE; DURATION: 3 DAYS; RELEVANT SERVICE PROVIDER ACCREDITATION - CERTFICATION UPON COMPLETION OF THE COURSE</v>
          </cell>
        </row>
        <row r="11506">
          <cell r="A11506" t="str">
            <v>3000016139</v>
          </cell>
          <cell r="B11506" t="str">
            <v>5</v>
          </cell>
          <cell r="C11506" t="str">
            <v>Active</v>
          </cell>
          <cell r="D11506" t="str">
            <v>TRAIN, PERSONNEL</v>
          </cell>
          <cell r="E11506" t="str">
            <v>TRAIN PRSNL:PMP AND PMBOK;VARIOUS</v>
          </cell>
          <cell r="F11506" t="str">
            <v>TRAIN, PERSONNEL: COURSE TYPE: PMP AND PMBOK; DURATION: VARIOUS; PMP AND PMBOK 6TH EDITION WORKSHOP</v>
          </cell>
        </row>
        <row r="11507">
          <cell r="A11507" t="str">
            <v>3000033458</v>
          </cell>
          <cell r="B11507" t="str">
            <v>5</v>
          </cell>
          <cell r="C11507" t="str">
            <v>Active</v>
          </cell>
          <cell r="D11507" t="str">
            <v>TRAIN, PERSONNEL</v>
          </cell>
          <cell r="E11507" t="str">
            <v>TRAIN PRSNL:FORKLIFT REFRESHER TRAINING</v>
          </cell>
          <cell r="F11507" t="str">
            <v>TRAIN, PERSONNEL: COURSE TYPE: FORKLIFT REFRESHER TRAINING; DURATION: 5 DAY; FORKLIFT REFRESHER TRAINING-COUNTER BALANCED LIFT TRUCK 5 DAYS DURATION (COUNTER BALANCED LIFT TRUCK NOVICE TRAINING)</v>
          </cell>
        </row>
        <row r="11508">
          <cell r="A11508" t="str">
            <v>3000037938</v>
          </cell>
          <cell r="B11508" t="str">
            <v>5</v>
          </cell>
          <cell r="C11508" t="str">
            <v>Active</v>
          </cell>
          <cell r="D11508" t="str">
            <v>TRAIN, PERSONNEL</v>
          </cell>
          <cell r="E11508" t="str">
            <v>TRAIN PRSNL:SAP QIM;5 DAYS</v>
          </cell>
          <cell r="F11508" t="str">
            <v>TRAIN, PERSONNEL: COURSE TYPE: SAP QIM; DURATION: 5 DAYS; RELEVANT SERVICE PROVIDER ACCREDITATION</v>
          </cell>
        </row>
        <row r="11509">
          <cell r="A11509" t="str">
            <v>3000037949</v>
          </cell>
          <cell r="B11509" t="str">
            <v>5</v>
          </cell>
          <cell r="C11509" t="str">
            <v>Active</v>
          </cell>
          <cell r="D11509" t="str">
            <v>TRAIN, PERSONNEL</v>
          </cell>
          <cell r="E11509" t="str">
            <v>TRAIN PRSNL:SPILL RESPONSE;2 DAYS</v>
          </cell>
          <cell r="F11509" t="str">
            <v>TRAIN, PERSONNEL: COURSE TYPE: SPILL RESPONSE; DURATION: 2 DAYS; RELEVANT SERVICE PROVIDER ACCREDITATION</v>
          </cell>
        </row>
        <row r="11510">
          <cell r="A11510" t="str">
            <v>3000021192</v>
          </cell>
          <cell r="B11510" t="str">
            <v>5</v>
          </cell>
          <cell r="C11510" t="str">
            <v>Active</v>
          </cell>
          <cell r="D11510" t="str">
            <v>TRAIN, PERSONNEL</v>
          </cell>
          <cell r="E11510" t="str">
            <v>TRAIN PRSNL:WEEK</v>
          </cell>
          <cell r="F11510" t="str">
            <v>TRAIN, PERSONNEL: COURSE TYPE: 3 PHASE TESTER TRAINING (COC); DURATION: WEEK</v>
          </cell>
        </row>
        <row r="11511">
          <cell r="A11511" t="str">
            <v>3000015434</v>
          </cell>
          <cell r="B11511" t="str">
            <v>5</v>
          </cell>
          <cell r="C11511" t="str">
            <v>Active</v>
          </cell>
          <cell r="D11511" t="str">
            <v>TRAIN, PERSONNEL</v>
          </cell>
          <cell r="E11511" t="str">
            <v>TRAIN PRSNL:BUSINESS FUNDAMENTALS;2 YR</v>
          </cell>
          <cell r="F11511" t="str">
            <v>TRAIN, PERSONNEL: COURSE TYPE: BUSINESS FUNDAMENTALS; DURATION: 2 YR</v>
          </cell>
        </row>
        <row r="11512">
          <cell r="A11512" t="str">
            <v>3000034484</v>
          </cell>
          <cell r="B11512" t="str">
            <v>5</v>
          </cell>
          <cell r="C11512" t="str">
            <v>Active</v>
          </cell>
          <cell r="D11512" t="str">
            <v>TRAIN, PERSONNEL</v>
          </cell>
          <cell r="E11512" t="str">
            <v>TRAIN PRSNL:TRUCK MOUNTED CRANE;2 DAY</v>
          </cell>
          <cell r="F11512" t="str">
            <v>TRAIN, PERSONNEL: COURSE TYPE: TRUCK MOUNTED CRANE; DURATION: 2 DAY; REFERENCE NO: 242978; RETRAINING</v>
          </cell>
        </row>
        <row r="11513">
          <cell r="A11513" t="str">
            <v>3000013563</v>
          </cell>
          <cell r="B11513" t="str">
            <v>5</v>
          </cell>
          <cell r="C11513" t="str">
            <v>Active</v>
          </cell>
          <cell r="D11513" t="str">
            <v>TRAIN, PERSONNEL</v>
          </cell>
          <cell r="E11513" t="str">
            <v>TRAIN PRSNL:10, 5 TON FORKLIFT;5 DAY</v>
          </cell>
          <cell r="F11513" t="str">
            <v>TRAIN, PERSONNEL: COURSE TYPE: 10, 5 TON FORKLIFT; DURATION: 5 DAY; OPERATING AERIAL PLATFORM</v>
          </cell>
        </row>
        <row r="11514">
          <cell r="A11514" t="str">
            <v>3000040194</v>
          </cell>
          <cell r="B11514" t="str">
            <v>5</v>
          </cell>
          <cell r="C11514" t="str">
            <v>Active</v>
          </cell>
          <cell r="D11514" t="str">
            <v>TRAIN, PERSONNEL</v>
          </cell>
          <cell r="E11514" t="str">
            <v>TRAIN PRSNL:COMPLIANCE FUNDAMENTAL</v>
          </cell>
          <cell r="F11514" t="str">
            <v>TRAIN, PERSONNEL: COURSE TYPE: COMPLIANCE FUNDAMENTAL; DURATION: 3 DAYS; INTRODUCTION TO COMPLIANCE COURSE</v>
          </cell>
        </row>
        <row r="11515">
          <cell r="A11515" t="str">
            <v>3000017300</v>
          </cell>
          <cell r="B11515" t="str">
            <v>5</v>
          </cell>
          <cell r="C11515" t="str">
            <v>Active</v>
          </cell>
          <cell r="D11515" t="str">
            <v>TRAIN, PERSONNEL</v>
          </cell>
          <cell r="E11515" t="str">
            <v>TRAIN PRSNL:SYSTEM ANALYSIS;12 MONTHS</v>
          </cell>
          <cell r="F11515" t="str">
            <v>TRAIN, PERSONNEL: COURSE TYPE: SYSTEM ANALYSIS; DURATION: 12 MONTHS; SYSTEM ANALYSIS TRAINING - SHORT COURSES IN SYSTEMS ANALYSIS</v>
          </cell>
        </row>
        <row r="11516">
          <cell r="A11516" t="str">
            <v>3000043088</v>
          </cell>
          <cell r="B11516" t="str">
            <v>5</v>
          </cell>
          <cell r="C11516" t="str">
            <v>Active</v>
          </cell>
          <cell r="D11516" t="str">
            <v>TRAIN, PERSONNEL</v>
          </cell>
          <cell r="E11516" t="str">
            <v>TRAIN PRSNL:05 DAYS</v>
          </cell>
          <cell r="F11516" t="str">
            <v>TRAIN, PERSONNEL: COURSE TYPE: PRIMAVERA P6 R20 FUNDAMENTALS COURSE-CLASS TRAINING; DURATION: 05 DAYS</v>
          </cell>
        </row>
        <row r="11517">
          <cell r="A11517" t="str">
            <v>3000037930</v>
          </cell>
          <cell r="B11517" t="str">
            <v>5</v>
          </cell>
          <cell r="C11517" t="str">
            <v>Active</v>
          </cell>
          <cell r="D11517" t="str">
            <v>TRAIN, PERSONNEL</v>
          </cell>
          <cell r="E11517" t="str">
            <v>TRAIN PRSNL:DIMENSIONAL METROLOGY;P2</v>
          </cell>
          <cell r="F11517" t="str">
            <v>TRAIN, PERSONNEL: COURSE TYPE: DIMENSIONAL METROLOGY;P2; DURATION: 5 DAYS; RELEVANT SERVICE PROVIDER ACCREDITATION</v>
          </cell>
        </row>
        <row r="11518">
          <cell r="A11518" t="str">
            <v>3000043563</v>
          </cell>
          <cell r="B11518" t="str">
            <v>5</v>
          </cell>
          <cell r="C11518" t="str">
            <v>Active</v>
          </cell>
          <cell r="D11518" t="str">
            <v>TRAIN, PERSONNEL</v>
          </cell>
          <cell r="E11518" t="str">
            <v>TRAIN PRSNL:ENERGY METER TESTING;2 DAY</v>
          </cell>
          <cell r="F11518" t="str">
            <v>TRAIN, PERSONNEL: COURSE TYPE: ENERGY METER TESTING; DURATION: 2 DAY; SPECIFICATION: 240-170000773; REFERENCE NO: QU23-1087; MEASUREMENTS/ENERGY METER TESTING TRAINING (PER PERSON)</v>
          </cell>
        </row>
        <row r="11519">
          <cell r="A11519" t="str">
            <v>3000043563</v>
          </cell>
          <cell r="B11519" t="str">
            <v>5</v>
          </cell>
          <cell r="C11519" t="str">
            <v>Active</v>
          </cell>
          <cell r="D11519" t="str">
            <v>TRAIN, PERSONNEL</v>
          </cell>
          <cell r="E11519" t="str">
            <v>TRAIN PRSNL:ENERGY METER TESTING;2 DAY</v>
          </cell>
          <cell r="F11519" t="str">
            <v>TRAIN, PERSONNEL: COURSE TYPE: ENERGY METER TESTING; DURATION: 2 DAY; SPECIFICATION: 240-170000773; REFERENCE NO: QU23-1087; MEASUREMENTS/ENERGY METER TESTING TRAINING (PER PERSON)</v>
          </cell>
        </row>
        <row r="11520">
          <cell r="A11520" t="str">
            <v>3000043054</v>
          </cell>
          <cell r="B11520" t="str">
            <v>5</v>
          </cell>
          <cell r="C11520" t="str">
            <v>Active</v>
          </cell>
          <cell r="D11520" t="str">
            <v>TRAIN, PERSONNEL</v>
          </cell>
          <cell r="E11520" t="str">
            <v>TRAIN PRSNL:MODERATOR;5 DAYS</v>
          </cell>
          <cell r="F11520" t="str">
            <v>TRAIN, PERSONNEL: COURSE TYPE: MODERATOR; DURATION: 5 DAYS; RELEVANT SERVICE PROVIDER ACCREDITATION - CERTFICATION UPON COMPLETION OF THE COURSE</v>
          </cell>
        </row>
        <row r="11521">
          <cell r="A11521" t="str">
            <v>3000020777</v>
          </cell>
          <cell r="B11521" t="str">
            <v>5</v>
          </cell>
          <cell r="C11521" t="str">
            <v>Active</v>
          </cell>
          <cell r="D11521" t="str">
            <v>TRAIN, PERSONNEL</v>
          </cell>
          <cell r="E11521" t="str">
            <v>TRAIN PRSNL:FITTER AND TURNER</v>
          </cell>
          <cell r="F11521" t="str">
            <v>TRAIN, PERSONNEL: COURSE TYPE: FITTER AND TURNER; DURATION: AS AND WHEN REQUIRED</v>
          </cell>
        </row>
        <row r="11522">
          <cell r="A11522" t="str">
            <v>3000040284</v>
          </cell>
          <cell r="B11522" t="str">
            <v>5</v>
          </cell>
          <cell r="C11522" t="str">
            <v>Active</v>
          </cell>
          <cell r="D11522" t="str">
            <v>TRAIN, PERSONNEL</v>
          </cell>
          <cell r="E11522" t="str">
            <v>TRAIN PRSNL:2DAYS</v>
          </cell>
          <cell r="F11522" t="str">
            <v>TRAIN, PERSONNEL: COURSE TYPE: METHODOLOGY - GENERALLY ACCEPTED COMPLIANCE PRACTICE STANDARD; DURATION: 2DAYS</v>
          </cell>
        </row>
        <row r="11523">
          <cell r="A11523" t="str">
            <v>3000016482</v>
          </cell>
          <cell r="B11523" t="str">
            <v>5</v>
          </cell>
          <cell r="C11523" t="str">
            <v>Active</v>
          </cell>
          <cell r="D11523" t="str">
            <v>TRAIN, PERSONNEL</v>
          </cell>
          <cell r="E11523" t="str">
            <v>TRAIN PRSNL:LEAN SIX SIGMA GREEN BELT</v>
          </cell>
          <cell r="F11523" t="str">
            <v>TRAIN, PERSONNEL: COURSE TYPE: LEAN SIX SIGMA GREEN BELT; DURATION: 9 MONTHS</v>
          </cell>
        </row>
        <row r="11524">
          <cell r="A11524" t="str">
            <v>3000037935</v>
          </cell>
          <cell r="B11524" t="str">
            <v>5</v>
          </cell>
          <cell r="C11524" t="str">
            <v>Active</v>
          </cell>
          <cell r="D11524" t="str">
            <v>TRAIN, PERSONNEL</v>
          </cell>
          <cell r="E11524" t="str">
            <v>TRAIN PRSNL:ENV IMPACT ASSESSMENT;2 DAYS</v>
          </cell>
          <cell r="F11524" t="str">
            <v>TRAIN, PERSONNEL: COURSE TYPE: ENV IMPACT ASSESSMENT; DURATION: 2 DAYS; RELEVANT SERVICE PROVIDER ACCREDITATION</v>
          </cell>
        </row>
        <row r="11525">
          <cell r="A11525" t="str">
            <v>3000027579</v>
          </cell>
          <cell r="B11525" t="str">
            <v>5</v>
          </cell>
          <cell r="C11525" t="str">
            <v>Active</v>
          </cell>
          <cell r="D11525" t="str">
            <v>TRAIN, PERSONNEL</v>
          </cell>
          <cell r="E11525" t="str">
            <v>TRAIN PRSNL:AS AND WHEN REQUIRED</v>
          </cell>
          <cell r="F11525" t="str">
            <v>TRAIN, PERSONNEL: COURSE TYPE: ELECTRICAL ENGINEERING COURSE; DURATION: AS AND WHEN REQUIRED</v>
          </cell>
        </row>
        <row r="11526">
          <cell r="A11526" t="str">
            <v>3000014548</v>
          </cell>
          <cell r="B11526" t="str">
            <v>5</v>
          </cell>
          <cell r="C11526" t="str">
            <v>Active</v>
          </cell>
          <cell r="D11526" t="str">
            <v>TRAIN, PERSONNEL</v>
          </cell>
          <cell r="E11526" t="str">
            <v>TRAIN PRSNL:BMMS;1 DAY</v>
          </cell>
          <cell r="F11526" t="str">
            <v>TRAIN, PERSONNEL: COURSE TYPE: BMMS; DURATION: 1 DAY; USER TRAINING ON BATTERY MONITORING AND MANAGEMENT SYSTEM</v>
          </cell>
        </row>
        <row r="11527">
          <cell r="A11527" t="str">
            <v>3000030410</v>
          </cell>
          <cell r="B11527" t="str">
            <v>5</v>
          </cell>
          <cell r="C11527" t="str">
            <v>Active</v>
          </cell>
          <cell r="D11527" t="str">
            <v>TRAIN, PERSONNEL</v>
          </cell>
          <cell r="E11527" t="str">
            <v>TRAIN PRSNL:NETWORK MAINTENANCE;5 DAY</v>
          </cell>
          <cell r="F11527" t="str">
            <v>TRAIN, PERSONNEL: COURSE TYPE: NETWORK MAINTENANCE; DURATION: 5 DAY</v>
          </cell>
        </row>
        <row r="11528">
          <cell r="A11528" t="str">
            <v>3000042214</v>
          </cell>
          <cell r="B11528" t="str">
            <v>5</v>
          </cell>
          <cell r="C11528" t="str">
            <v>Active</v>
          </cell>
          <cell r="D11528" t="str">
            <v>TRAIN, PERSONNEL</v>
          </cell>
          <cell r="E11528" t="str">
            <v>TRAIN PRSNL:3 YRS</v>
          </cell>
          <cell r="F11528" t="str">
            <v>TRAIN, PERSONNEL: COURSE TYPE: GX TECHNICAL LEADERSHIP PROGRAMME; DURATION: 3 YRS</v>
          </cell>
        </row>
        <row r="11529">
          <cell r="A11529" t="str">
            <v>3000031768</v>
          </cell>
          <cell r="B11529" t="str">
            <v>5</v>
          </cell>
          <cell r="C11529" t="str">
            <v>Active</v>
          </cell>
          <cell r="D11529" t="str">
            <v>TRAIN, PERSONNEL</v>
          </cell>
          <cell r="E11529" t="str">
            <v>TRAIN PRSNL:5 DAY</v>
          </cell>
          <cell r="F11529" t="str">
            <v>TRAIN, PERSONNEL: COURSE TYPE: OPERATE A MOBILE ELEVATED WORKING PLATFORM; DURATION: 5 DAY</v>
          </cell>
        </row>
        <row r="11530">
          <cell r="A11530" t="str">
            <v>3000031327</v>
          </cell>
          <cell r="B11530" t="str">
            <v>5</v>
          </cell>
          <cell r="C11530" t="str">
            <v>Active</v>
          </cell>
          <cell r="D11530" t="str">
            <v>TRAIN, PERSONNEL</v>
          </cell>
          <cell r="E11530" t="str">
            <v>TRAIN PRSNL:OPERATIONS AND MAINTENANCE</v>
          </cell>
          <cell r="F11530" t="str">
            <v>TRAIN, PERSONNEL: COURSE TYPE: OPERATIONS AND MAINTENANCE; DURATION: 5 DAY</v>
          </cell>
        </row>
        <row r="11531">
          <cell r="A11531" t="str">
            <v>3000030554</v>
          </cell>
          <cell r="B11531" t="str">
            <v>5</v>
          </cell>
          <cell r="C11531" t="str">
            <v>Active</v>
          </cell>
          <cell r="D11531" t="str">
            <v>TRAIN, PERSONNEL</v>
          </cell>
          <cell r="E11531" t="str">
            <v>TRAIN PRSNL:DEFENSIVE DRIVER (CODE B)</v>
          </cell>
          <cell r="F11531" t="str">
            <v>TRAIN, PERSONNEL: COURSE TYPE: DEFENSIVE DRIVER (CODE B); DURATION: 2 DAY</v>
          </cell>
        </row>
        <row r="11532">
          <cell r="A11532" t="str">
            <v>3000023226</v>
          </cell>
          <cell r="B11532" t="str">
            <v>5</v>
          </cell>
          <cell r="C11532" t="str">
            <v>Active</v>
          </cell>
          <cell r="D11532" t="str">
            <v>TRAIN, PERSONNEL</v>
          </cell>
          <cell r="E11532" t="str">
            <v>TRAIN PRSNL:WHEN REQUIRED</v>
          </cell>
          <cell r="F11532" t="str">
            <v>TRAIN, PERSONNEL: COURSE TYPE: SHOP STEWARD-TRAIN THE TRAINER; DURATION: WHEN REQUIRED</v>
          </cell>
        </row>
        <row r="11533">
          <cell r="A11533" t="str">
            <v>3000017256</v>
          </cell>
          <cell r="B11533" t="str">
            <v>5</v>
          </cell>
          <cell r="C11533" t="str">
            <v>Active</v>
          </cell>
          <cell r="D11533" t="str">
            <v>TRAIN, PERSONNEL</v>
          </cell>
          <cell r="E11533" t="str">
            <v>TRAIN PRSNL:HAZARDOUS LOCATION;5 YR</v>
          </cell>
          <cell r="F11533" t="str">
            <v>TRAIN, PERSONNEL: COURSE TYPE: HAZARDOUS LOCATION; DURATION: 5 YR; PROVIDE HAZARDOUS LOCATION TRAINING AT THE LEVEL OF AWARENESS, MAINTANENCE AND INSPECTION OF HAZARDOUS LOCATION AS PER OHS ACT 85 OF 1993</v>
          </cell>
        </row>
        <row r="11534">
          <cell r="A11534" t="str">
            <v>3000040195</v>
          </cell>
          <cell r="B11534" t="str">
            <v>5</v>
          </cell>
          <cell r="C11534" t="str">
            <v>Active</v>
          </cell>
          <cell r="D11534" t="str">
            <v>TRAIN, PERSONNEL</v>
          </cell>
          <cell r="E11534" t="str">
            <v>TRAIN PRSNL:COMPLIANCE RISK MNGMNT PLANS</v>
          </cell>
          <cell r="F11534" t="str">
            <v>TRAIN, PERSONNEL: COURSE TYPE: COMPLIANCE RISK MNGMNT PLANS; DURATION: 3 DAYS; (CRMP)</v>
          </cell>
        </row>
        <row r="11535">
          <cell r="A11535" t="str">
            <v>3000039153</v>
          </cell>
          <cell r="B11535" t="str">
            <v>5</v>
          </cell>
          <cell r="C11535" t="str">
            <v>Active</v>
          </cell>
          <cell r="D11535" t="str">
            <v>TRAIN, PERSONNEL</v>
          </cell>
          <cell r="E11535" t="str">
            <v>TRAIN PRSNL:PENETRANT TESTING LEVEL 2</v>
          </cell>
          <cell r="F11535" t="str">
            <v>TRAIN, PERSONNEL: COURSE TYPE: PENETRANT TESTING LEVEL 2; DURATION: 3 WEEKS; COURSE, EXAMINATION AND CERTIFICATION</v>
          </cell>
        </row>
        <row r="11536">
          <cell r="A11536" t="str">
            <v>3000017345</v>
          </cell>
          <cell r="B11536" t="str">
            <v>5</v>
          </cell>
          <cell r="C11536" t="str">
            <v>Active</v>
          </cell>
          <cell r="D11536" t="str">
            <v>TRAIN, PERSONNEL</v>
          </cell>
          <cell r="E11536" t="str">
            <v>TRAIN PRSNL:6WEEKS</v>
          </cell>
          <cell r="F11536" t="str">
            <v>TRAIN, PERSONNEL: COURSE TYPE: MAINTENANCE/ENGINEERING PLC SYSTEMS; DURATION: 6WEEKS; FIG NO: 240-149173417</v>
          </cell>
        </row>
        <row r="11537">
          <cell r="A11537" t="str">
            <v>3000028267</v>
          </cell>
          <cell r="B11537" t="str">
            <v>5</v>
          </cell>
          <cell r="C11537" t="str">
            <v>Active</v>
          </cell>
          <cell r="D11537" t="str">
            <v>TRAIN, PERSONNEL</v>
          </cell>
          <cell r="E11537" t="str">
            <v>TRAIN PRSNL:5 DAY</v>
          </cell>
          <cell r="F11537" t="str">
            <v>TRAIN, PERSONNEL: COURSE TYPE: CONVEY &amp; TRANSPORT OF DANGEROUS GOODS BY ROAD; DURATION: 5 DAY; LEARNING IS TO ENSURE SAFE LOADING, CONVEYING AND OFF-LOADING OF DANGEROUS GOODS ACCORDING TO LEGAL AND ORGANISATIONAL REQUIREMENTS, CREDITED LEARNERS CAN CONVEY DANGEROUS GOODS IN ACCORDANCE WITH LEGAL, SAFETY, MANUFACTURER AND OTHER RELEVANT REQUIREMENTS AND HANDLE INCIDENTS SAFELY WHEN THEY OCCUR</v>
          </cell>
        </row>
        <row r="11538">
          <cell r="A11538" t="str">
            <v>3000024159</v>
          </cell>
          <cell r="B11538" t="str">
            <v>5</v>
          </cell>
          <cell r="C11538" t="str">
            <v>Active</v>
          </cell>
          <cell r="D11538" t="str">
            <v>TRAIN, PERSONNEL</v>
          </cell>
          <cell r="E11538" t="str">
            <v>TRAIN PRSNL:TGC;5 DAY</v>
          </cell>
          <cell r="F11538" t="str">
            <v>TRAIN, PERSONNEL: COURSE TYPE: TGC; DURATION: 5 DAY; SPECIFICATION: S000009546; FORMAL CLASSROOM TRAINING FOR SIX STUDENTS</v>
          </cell>
        </row>
        <row r="11539">
          <cell r="A11539" t="str">
            <v>3000037875</v>
          </cell>
          <cell r="B11539" t="str">
            <v>5</v>
          </cell>
          <cell r="C11539" t="str">
            <v>Active</v>
          </cell>
          <cell r="D11539" t="str">
            <v>TRAIN, PERSONNEL</v>
          </cell>
          <cell r="E11539" t="str">
            <v>TRAIN PRSNL:TANDM SOFTWARE;5 DAYS</v>
          </cell>
          <cell r="F11539" t="str">
            <v>TRAIN, PERSONNEL: COURSE TYPE: TANDM SOFTWARE; DURATION: 5 DAYS; SERVICE LEVEL AGREEMENT SLA (HOURS FOR CONSULTING, WORKSHOPS AND TRAINING) ON AN ADHOC BASIS FOR 1 CALENDAR YEAR; TECHNICAL SUPPORT, TRAINING AND DEVELOPMENT BY MEANS OF SHORT COURSES, WORKSHOPS, SEMINARS AND CONFERENCES FOR THE FOLLOWING COMPUTER AIDED ENGINEERING (CAE) SOFTWARE: NCODE DESIGNLIFE, NCODE VIRTUALLOAD, NCODE VIBESYS BASE, NCODE GLYPHWORKS, HBM CATMAN</v>
          </cell>
        </row>
        <row r="11540">
          <cell r="A11540" t="str">
            <v>3000014559</v>
          </cell>
          <cell r="B11540" t="str">
            <v>5</v>
          </cell>
          <cell r="C11540" t="str">
            <v>Active</v>
          </cell>
          <cell r="D11540" t="str">
            <v>TRAIN, PERSONNEL</v>
          </cell>
          <cell r="E11540" t="str">
            <v>TRAIN PRSNL:CONTRACT MANAGEMENT;6 MONTHS</v>
          </cell>
          <cell r="F11540" t="str">
            <v>TRAIN, PERSONNEL: COURSE TYPE: CONTRACT MANAGEMENT; DURATION: 6 MONTHS</v>
          </cell>
        </row>
        <row r="11541">
          <cell r="A11541" t="str">
            <v>3000018170</v>
          </cell>
          <cell r="B11541" t="str">
            <v>5</v>
          </cell>
          <cell r="C11541" t="str">
            <v>Active</v>
          </cell>
          <cell r="D11541" t="str">
            <v>TRAIN, PERSONNEL</v>
          </cell>
          <cell r="E11541" t="str">
            <v>TRAIN PRSNL:GROUP IT ITSO TSG;3 YR</v>
          </cell>
          <cell r="F11541" t="str">
            <v>TRAIN, PERSONNEL: COURSE TYPE: GROUP IT ITSO TSG; DURATION: 3 YR</v>
          </cell>
        </row>
        <row r="11542">
          <cell r="A11542" t="str">
            <v>3000040193</v>
          </cell>
          <cell r="B11542" t="str">
            <v>5</v>
          </cell>
          <cell r="C11542" t="str">
            <v>Active</v>
          </cell>
          <cell r="D11542" t="str">
            <v>TRAIN, PERSONNEL</v>
          </cell>
          <cell r="E11542" t="str">
            <v>TRAIN PRSNL:INTRO COMPLIANCE COMBD ASSUR</v>
          </cell>
          <cell r="F11542" t="str">
            <v>TRAIN, PERSONNEL: COURSE TYPE: INTRO COMPLIANCE COMBD ASSUR; DURATION: 1 DAY; COMBINED ASSURANCE</v>
          </cell>
        </row>
        <row r="11543">
          <cell r="A11543" t="str">
            <v>3000043081</v>
          </cell>
          <cell r="B11543" t="str">
            <v>5</v>
          </cell>
          <cell r="C11543" t="str">
            <v>Active</v>
          </cell>
          <cell r="D11543" t="str">
            <v>TRAIN, PERSONNEL</v>
          </cell>
          <cell r="E11543" t="str">
            <v>TRAIN PRSNL:DIGITAL MARKETING;3 DAYS</v>
          </cell>
          <cell r="F11543" t="str">
            <v>TRAIN, PERSONNEL: COURSE TYPE: DIGITAL MARKETING; DURATION: 3 DAYS; RELEVANT SERVICE PROVIDER ACCREDITATION - CERTFICATION UPON COMPLETION OF THE COURSE</v>
          </cell>
        </row>
        <row r="11544">
          <cell r="A11544" t="str">
            <v>3000020522</v>
          </cell>
          <cell r="B11544" t="str">
            <v>5</v>
          </cell>
          <cell r="C11544" t="str">
            <v>Active</v>
          </cell>
          <cell r="D11544" t="str">
            <v>TRAIN, PERSONNEL</v>
          </cell>
          <cell r="E11544" t="str">
            <v>TRAIN PRSNL:POWERFACTOR HARMONICS ONLINE</v>
          </cell>
          <cell r="F11544" t="str">
            <v>TRAIN, PERSONNEL: COURSE TYPE: POWERFACTOR HARMONICS ONLINE; DURATION: 2 DAY</v>
          </cell>
        </row>
        <row r="11545">
          <cell r="A11545" t="str">
            <v>3000014561</v>
          </cell>
          <cell r="B11545" t="str">
            <v>5</v>
          </cell>
          <cell r="C11545" t="str">
            <v>Active</v>
          </cell>
          <cell r="D11545" t="str">
            <v>TRAIN, PERSONNEL</v>
          </cell>
          <cell r="E11545" t="str">
            <v>TRAIN PRSNL:POWER SYSTEMS;5 DAY</v>
          </cell>
          <cell r="F11545" t="str">
            <v>TRAIN, PERSONNEL: COURSE TYPE: POWER SYSTEMS; DURATION: 5 DAY; ONE WEEK (5 DAYS) ONSITE TRAINING ON THE FUNDAMENTALS OF PRODUCTION SIMULATIONS THAT IS FOCUSED ON POWER SYSTEMS IN SOUTH AFRICA, KNOWLEDGE OF PLEXOS OBLIGATORY AS WELL AS SERVICE PROVIDER TO HAVE OWN PLEXOS LICENCE FOR THE DEVELOPMENT AND DEMONSTRATION OF PRODUCTION SIMULATION EXAMPLES</v>
          </cell>
        </row>
        <row r="11546">
          <cell r="A11546" t="str">
            <v>3000020780</v>
          </cell>
          <cell r="B11546" t="str">
            <v>5</v>
          </cell>
          <cell r="C11546" t="str">
            <v>Active</v>
          </cell>
          <cell r="D11546" t="str">
            <v>TRAIN, PERSONNEL</v>
          </cell>
          <cell r="E11546" t="str">
            <v>TRAIN PRSNL:ELECTRICIAN</v>
          </cell>
          <cell r="F11546" t="str">
            <v>TRAIN, PERSONNEL: COURSE TYPE: ELECTRICIAN; DURATION: AS AND WHEN REQUIRED</v>
          </cell>
        </row>
        <row r="11547">
          <cell r="A11547" t="str">
            <v>3000043713</v>
          </cell>
          <cell r="B11547" t="str">
            <v>5</v>
          </cell>
          <cell r="C11547" t="str">
            <v>Active</v>
          </cell>
          <cell r="D11547" t="str">
            <v>TRAIN, PERSONNEL</v>
          </cell>
          <cell r="E11547" t="str">
            <v>TRAIN PRSNL:2 DAYS</v>
          </cell>
          <cell r="F11547" t="str">
            <v>TRAIN, PERSONNEL: COURSE TYPE: EDUCATION; TRAINING AND DEVELOPMENT PRACTITIONERS ETDP; DURATION: 2 DAYS</v>
          </cell>
        </row>
        <row r="11548">
          <cell r="A11548" t="str">
            <v>3000027383</v>
          </cell>
          <cell r="B11548" t="str">
            <v>5</v>
          </cell>
          <cell r="C11548" t="str">
            <v>Active</v>
          </cell>
          <cell r="D11548" t="str">
            <v>TRAIN, PERSONNEL</v>
          </cell>
          <cell r="E11548" t="str">
            <v>TRAIN PRSNL:FINANCE CONTRACTS;10 DAY</v>
          </cell>
          <cell r="F11548" t="str">
            <v>TRAIN, PERSONNEL: COURSE TYPE: FINANCE CONTRACTS; DURATION: 10 DAY; AND RISK MITIGATION; ONLINE-BASED SHORT COURSE; PRIVATE POWER INVESTMENT IN AFRICA AND PRESENTED BY UCT GSB</v>
          </cell>
        </row>
        <row r="11549">
          <cell r="A11549" t="str">
            <v>3000023625</v>
          </cell>
          <cell r="B11549" t="str">
            <v>5</v>
          </cell>
          <cell r="C11549" t="str">
            <v>Active</v>
          </cell>
          <cell r="D11549" t="str">
            <v>TRAIN, PERSONNEL</v>
          </cell>
          <cell r="E11549" t="str">
            <v>TRAIN PRSNL:FIRST AID; FIRE</v>
          </cell>
          <cell r="F11549" t="str">
            <v>TRAIN, PERSONNEL: COURSE TYPE: FIRST AID; FIRE; DURATION: AS AND WHEN REQUIRED</v>
          </cell>
        </row>
        <row r="11550">
          <cell r="A11550" t="str">
            <v>3000034479</v>
          </cell>
          <cell r="B11550" t="str">
            <v>5</v>
          </cell>
          <cell r="C11550" t="str">
            <v>Active</v>
          </cell>
          <cell r="D11550" t="str">
            <v>TRAIN, PERSONNEL</v>
          </cell>
          <cell r="E11550" t="str">
            <v>TRAIN PRSNL:HOIST AND WINCHES C54;5 DAY</v>
          </cell>
          <cell r="F11550" t="str">
            <v>TRAIN, PERSONNEL: COURSE TYPE: HOIST AND WINCHES C54; DURATION: 5 DAY; REFERENCE NO: 244407; FULL TRAINING</v>
          </cell>
        </row>
        <row r="11551">
          <cell r="A11551" t="str">
            <v>3000014389</v>
          </cell>
          <cell r="B11551" t="str">
            <v>5</v>
          </cell>
          <cell r="C11551" t="str">
            <v>Active</v>
          </cell>
          <cell r="D11551" t="str">
            <v>TRAIN, PERSONNEL</v>
          </cell>
          <cell r="E11551" t="str">
            <v>TRAIN PRSNL:APPRENTICES IN TRAINING</v>
          </cell>
          <cell r="F11551" t="str">
            <v>TRAIN, PERSONNEL: COURSE TYPE: APPRENTICES IN TRAINING; DURATION: WEEKS</v>
          </cell>
        </row>
        <row r="11552">
          <cell r="A11552" t="str">
            <v>3000034533</v>
          </cell>
          <cell r="B11552" t="str">
            <v>5</v>
          </cell>
          <cell r="C11552" t="str">
            <v>Active</v>
          </cell>
          <cell r="D11552" t="str">
            <v>TRAIN, PERSONNEL</v>
          </cell>
          <cell r="E11552" t="str">
            <v>TRAIN PRSNL:1 DAY</v>
          </cell>
          <cell r="F11552" t="str">
            <v>TRAIN, PERSONNEL: COURSE TYPE: CEMS TRAINING ON OPERATION, MAINTENANCE AND TROUBLESHOOTING OF PROCAL 2000 GAS ANALYSER; DURATION: 1 DAY</v>
          </cell>
        </row>
        <row r="11553">
          <cell r="A11553" t="str">
            <v>3000040781</v>
          </cell>
          <cell r="B11553" t="str">
            <v>5</v>
          </cell>
          <cell r="C11553" t="str">
            <v>Active</v>
          </cell>
          <cell r="D11553" t="str">
            <v>TRAIN, PERSONNEL</v>
          </cell>
          <cell r="E11553" t="str">
            <v>TRAIN PRSNL:1 DAY</v>
          </cell>
          <cell r="F11553" t="str">
            <v>TRAIN, PERSONNEL: COURSE TYPE: INTRODUCTION TO ENVIRONMENTAL MANAGEMENT SYSTEMS; DURATION: 1 DAY; ISO 14001:2015; ISO 14001:2015 INTRODUCTION TO ENVIRONMENTAL MANAGEMENT SYSTEMS ISO 14001: 2015.</v>
          </cell>
        </row>
        <row r="11554">
          <cell r="A11554" t="str">
            <v>3000020960</v>
          </cell>
          <cell r="B11554" t="str">
            <v>5</v>
          </cell>
          <cell r="C11554" t="str">
            <v>Active</v>
          </cell>
          <cell r="D11554" t="str">
            <v>TRAIN, PERSONNEL</v>
          </cell>
          <cell r="E11554" t="str">
            <v>TRAIN PRSNL:NQF L5 FUNDAMENTAL COURSES</v>
          </cell>
          <cell r="F11554" t="str">
            <v>TRAIN, PERSONNEL: COURSE TYPE: NQF L5 FUNDAMENTAL COURSES; DURATION: 3 MONTH</v>
          </cell>
        </row>
        <row r="11555">
          <cell r="A11555" t="str">
            <v>3000043070</v>
          </cell>
          <cell r="B11555" t="str">
            <v>5</v>
          </cell>
          <cell r="C11555" t="str">
            <v>Active</v>
          </cell>
          <cell r="D11555" t="str">
            <v>TRAIN, PERSONNEL</v>
          </cell>
          <cell r="E11555" t="str">
            <v>TRAIN PRSNL:SKILLS DEVL FACILITATOR</v>
          </cell>
          <cell r="F11555" t="str">
            <v>TRAIN, PERSONNEL: COURSE TYPE: SKILLS DEVL FACILITATOR; DURATION: 3 DAYS; RELEVANT SERVICE PROVIDER ACCREDITATION - CERTFICATION UPON COMPLETION OF THE COURSE</v>
          </cell>
        </row>
        <row r="11556">
          <cell r="A11556" t="str">
            <v>3000027066</v>
          </cell>
          <cell r="B11556" t="str">
            <v>5</v>
          </cell>
          <cell r="C11556" t="str">
            <v>Active</v>
          </cell>
          <cell r="D11556" t="str">
            <v>TRAIN, PERSONNEL</v>
          </cell>
          <cell r="E11556" t="str">
            <v>TRAIN PRSNL:FIRST AID TRAINING</v>
          </cell>
          <cell r="F11556" t="str">
            <v>TRAIN, PERSONNEL: COURSE TYPE: FIRST AID TRAINING; DURATION: AS AND WHEN REQUIRED</v>
          </cell>
        </row>
        <row r="11557">
          <cell r="A11557" t="str">
            <v>3000027303</v>
          </cell>
          <cell r="B11557" t="str">
            <v>5</v>
          </cell>
          <cell r="C11557" t="str">
            <v>Active</v>
          </cell>
          <cell r="D11557" t="str">
            <v>TRAIN, PERSONNEL</v>
          </cell>
          <cell r="E11557" t="str">
            <v>TRAIN PRSNL:POWERFACTORY EMT ONLINE</v>
          </cell>
          <cell r="F11557" t="str">
            <v>TRAIN, PERSONNEL: COURSE TYPE: POWERFACTORY EMT ONLINE; DURATION: 2 DAY</v>
          </cell>
        </row>
        <row r="11558">
          <cell r="A11558" t="str">
            <v>3000022843</v>
          </cell>
          <cell r="B11558" t="str">
            <v>5</v>
          </cell>
          <cell r="C11558" t="str">
            <v>Active</v>
          </cell>
          <cell r="D11558" t="str">
            <v>TRAIN, PERSONNEL</v>
          </cell>
          <cell r="E11558" t="str">
            <v>TRAIN PRSNL:NEC &amp; FIDIC;2 DAY</v>
          </cell>
          <cell r="F11558" t="str">
            <v>TRAIN, PERSONNEL: COURSE TYPE: NEC &amp; FIDIC; DURATION: 2 DAY; ONLINE COURSE</v>
          </cell>
        </row>
        <row r="11559">
          <cell r="A11559" t="str">
            <v>3000028304</v>
          </cell>
          <cell r="B11559" t="str">
            <v>5</v>
          </cell>
          <cell r="C11559" t="str">
            <v>Active</v>
          </cell>
          <cell r="D11559" t="str">
            <v>TRAIN, PERSONNEL</v>
          </cell>
          <cell r="E11559" t="str">
            <v>TRAIN PRSNL:AVIATION SECURITY (AVSEC)</v>
          </cell>
          <cell r="F11559" t="str">
            <v>TRAIN, PERSONNEL: COURSE TYPE: AVIATION SECURITY (AVSEC); DURATION: 1 DAY</v>
          </cell>
        </row>
        <row r="11560">
          <cell r="A11560" t="str">
            <v>3000037919</v>
          </cell>
          <cell r="B11560" t="str">
            <v>5</v>
          </cell>
          <cell r="C11560" t="str">
            <v>Active</v>
          </cell>
          <cell r="D11560" t="str">
            <v>TRAIN, PERSONNEL</v>
          </cell>
          <cell r="E11560" t="str">
            <v>TRAIN PRSNL:STAKEHOLDER MANAGEMENT</v>
          </cell>
          <cell r="F11560" t="str">
            <v>TRAIN, PERSONNEL: COURSE TYPE: STAKEHOLDER MANAGEMENT; DURATION: 5 DAYS; RELEVANT SERVICE PROVIDER ACCREDITATION</v>
          </cell>
        </row>
        <row r="11561">
          <cell r="A11561" t="str">
            <v>3000039165</v>
          </cell>
          <cell r="B11561" t="str">
            <v>5</v>
          </cell>
          <cell r="C11561" t="str">
            <v>Active</v>
          </cell>
          <cell r="D11561" t="str">
            <v>TRAIN, PERSONNEL</v>
          </cell>
          <cell r="E11561" t="str">
            <v>TRAIN PRSNL:SCANNING;5 DAYS</v>
          </cell>
          <cell r="F11561" t="str">
            <v>TRAIN, PERSONNEL: COURSE TYPE: SCANNING; DURATION: 5 DAYS; LEVEL 2; INFRARED THERMOGRAPHY</v>
          </cell>
        </row>
        <row r="11562">
          <cell r="A11562" t="str">
            <v>3000033588</v>
          </cell>
          <cell r="B11562" t="str">
            <v>5</v>
          </cell>
          <cell r="C11562" t="str">
            <v>Active</v>
          </cell>
          <cell r="D11562" t="str">
            <v>TRAIN, PERSONNEL</v>
          </cell>
          <cell r="E11562" t="str">
            <v>TRAIN PRSNL:DIGGER LOADER;5 DAY</v>
          </cell>
          <cell r="F11562" t="str">
            <v>TRAIN, PERSONNEL: COURSE TYPE: DIGGER LOADER; DURATION: 5 DAY</v>
          </cell>
        </row>
        <row r="11563">
          <cell r="A11563" t="str">
            <v>3000026773</v>
          </cell>
          <cell r="B11563" t="str">
            <v>5</v>
          </cell>
          <cell r="C11563" t="str">
            <v>Active</v>
          </cell>
          <cell r="D11563" t="str">
            <v>TRAIN, PERSONNEL</v>
          </cell>
          <cell r="E11563" t="str">
            <v>TRAIN PRSNL:LABVIEW INTRODUCTION;5 DAY</v>
          </cell>
          <cell r="F11563" t="str">
            <v>TRAIN, PERSONNEL: COURSE TYPE: LABVIEW INTRODUCTION; DURATION: 5 DAY</v>
          </cell>
        </row>
        <row r="11564">
          <cell r="A11564" t="str">
            <v>3000034477</v>
          </cell>
          <cell r="B11564" t="str">
            <v>5</v>
          </cell>
          <cell r="C11564" t="str">
            <v>Active</v>
          </cell>
          <cell r="D11564" t="str">
            <v>TRAIN, PERSONNEL</v>
          </cell>
          <cell r="E11564" t="str">
            <v>TRAIN PRSNL:OVERHEAD CRANE C30;2 DAY</v>
          </cell>
          <cell r="F11564" t="str">
            <v>TRAIN, PERSONNEL: COURSE TYPE: OVERHEAD CRANE C30; DURATION: 2 DAY; REFERENCE NO: 116235; TYPE: PENDANT AND RADIO CONTROL; RETRAINING</v>
          </cell>
        </row>
        <row r="11565">
          <cell r="A11565" t="str">
            <v>3000014502</v>
          </cell>
          <cell r="B11565" t="str">
            <v>5</v>
          </cell>
          <cell r="C11565" t="str">
            <v>Active</v>
          </cell>
          <cell r="D11565" t="str">
            <v>TRAIN, PERSONNEL</v>
          </cell>
          <cell r="E11565" t="str">
            <v>TRAIN PRSNL:INSTALLATION, COMMISSIONING</v>
          </cell>
          <cell r="F11565" t="str">
            <v>TRAIN, PERSONNEL: COURSE TYPE: INSTALLATION, COMMISSIONING; DURATION: TWO SESSIONS</v>
          </cell>
        </row>
        <row r="11566">
          <cell r="A11566" t="str">
            <v>3000033720</v>
          </cell>
          <cell r="B11566" t="str">
            <v>5</v>
          </cell>
          <cell r="C11566" t="str">
            <v>Active</v>
          </cell>
          <cell r="D11566" t="str">
            <v>TRAIN, PERSONNEL</v>
          </cell>
          <cell r="E11566" t="str">
            <v>TRAIN PRSNL:2 DAY</v>
          </cell>
          <cell r="F11566" t="str">
            <v>TRAIN, PERSONNEL: COURSE TYPE: INSTALLATION AND MAINTENANCE ON AMV 12 INDOOR SWITCHGEAR; DURATION: 2 DAY</v>
          </cell>
        </row>
        <row r="11567">
          <cell r="A11567" t="str">
            <v>3000037929</v>
          </cell>
          <cell r="B11567" t="str">
            <v>5</v>
          </cell>
          <cell r="C11567" t="str">
            <v>Active</v>
          </cell>
          <cell r="D11567" t="str">
            <v>TRAIN, PERSONNEL</v>
          </cell>
          <cell r="E11567" t="str">
            <v>TRAIN PRSNL:BREATHALYSER;1 DAY</v>
          </cell>
          <cell r="F11567" t="str">
            <v>TRAIN, PERSONNEL: COURSE TYPE: BREATHALYSER; DURATION: 1 DAY; RELEVANT SERVICE PROVIDER ACCREDITATION</v>
          </cell>
        </row>
        <row r="11568">
          <cell r="A11568" t="str">
            <v>3000039164</v>
          </cell>
          <cell r="B11568" t="str">
            <v>5</v>
          </cell>
          <cell r="C11568" t="str">
            <v>Active</v>
          </cell>
          <cell r="D11568" t="str">
            <v>TRAIN, PERSONNEL</v>
          </cell>
          <cell r="E11568" t="str">
            <v>TRAIN PRSNL:SCANNING;5 DAYS</v>
          </cell>
          <cell r="F11568" t="str">
            <v>TRAIN, PERSONNEL: COURSE TYPE: SCANNING; DURATION: 5 DAYS; LEVEL1; INFRARED THERMOGRAPHY</v>
          </cell>
        </row>
        <row r="11569">
          <cell r="A11569" t="str">
            <v>3000028384</v>
          </cell>
          <cell r="B11569" t="str">
            <v>5</v>
          </cell>
          <cell r="C11569" t="str">
            <v>Active</v>
          </cell>
          <cell r="D11569" t="str">
            <v>TRAIN, PERSONNEL</v>
          </cell>
          <cell r="E11569" t="str">
            <v>TRAIN PRSNL:SNAKE HANDLING;1 DAY</v>
          </cell>
          <cell r="F11569" t="str">
            <v>TRAIN, PERSONNEL: COURSE TYPE: SNAKE HANDLING; DURATION: 1 DAY</v>
          </cell>
        </row>
        <row r="11570">
          <cell r="A11570" t="str">
            <v>3000034467</v>
          </cell>
          <cell r="B11570" t="str">
            <v>5</v>
          </cell>
          <cell r="C11570" t="str">
            <v>Active</v>
          </cell>
          <cell r="D11570" t="str">
            <v>TRAIN, PERSONNEL</v>
          </cell>
          <cell r="E11570" t="str">
            <v>TRAIN PRSNL:SLING LOAD LIFTING;1 DAY</v>
          </cell>
          <cell r="F11570" t="str">
            <v>TRAIN, PERSONNEL: COURSE TYPE: SLING LOAD LIFTING; DURATION: 1 DAY; REFERENCE NO: 12481; SLINGING AND COMMUNICATION FOR LIFTING MACHINE OPERATORS AND SLINGERS; FULL TRAINING</v>
          </cell>
        </row>
        <row r="11571">
          <cell r="A11571" t="str">
            <v>3000042318</v>
          </cell>
          <cell r="B11571" t="str">
            <v>5</v>
          </cell>
          <cell r="C11571" t="str">
            <v>Active</v>
          </cell>
          <cell r="D11571" t="str">
            <v>TRAIN, PERSONNEL</v>
          </cell>
          <cell r="E11571" t="str">
            <v>TRAIN PRSNL:KPMG TAX AND INSURANCE</v>
          </cell>
          <cell r="F11571" t="str">
            <v>TRAIN, PERSONNEL: COURSE TYPE: KPMG TAX AND INSURANCE; DURATION: AS AND WHEN REQUIRED</v>
          </cell>
        </row>
        <row r="11572">
          <cell r="A11572" t="str">
            <v>3000020652</v>
          </cell>
          <cell r="B11572" t="str">
            <v>5</v>
          </cell>
          <cell r="C11572" t="str">
            <v>Active</v>
          </cell>
          <cell r="D11572" t="str">
            <v>TRAIN, PERSONNEL</v>
          </cell>
          <cell r="E11572" t="str">
            <v>TRAIN PRSNL:MS PROJECT ESSENTIAL LEVEL 1</v>
          </cell>
          <cell r="F11572" t="str">
            <v>TRAIN, PERSONNEL: COURSE TYPE: MS PROJECT ESSENTIAL LEVEL 1; DURATION: 1 DAY</v>
          </cell>
        </row>
        <row r="11573">
          <cell r="A11573" t="str">
            <v>3000037937</v>
          </cell>
          <cell r="B11573" t="str">
            <v>5</v>
          </cell>
          <cell r="C11573" t="str">
            <v>Active</v>
          </cell>
          <cell r="D11573" t="str">
            <v>TRAIN, PERSONNEL</v>
          </cell>
          <cell r="E11573" t="str">
            <v>TRAIN PRSNL:MS PROJECTS;6 DAYS</v>
          </cell>
          <cell r="F11573" t="str">
            <v>TRAIN, PERSONNEL: COURSE TYPE: MS PROJECTS; DURATION: 6 DAYS; RELEVANT SERVICE PROVIDER ACCREDITATION</v>
          </cell>
        </row>
        <row r="11574">
          <cell r="A11574" t="str">
            <v>3000037933</v>
          </cell>
          <cell r="B11574" t="str">
            <v>5</v>
          </cell>
          <cell r="C11574" t="str">
            <v>Active</v>
          </cell>
          <cell r="D11574" t="str">
            <v>TRAIN, PERSONNEL</v>
          </cell>
          <cell r="E11574" t="str">
            <v>TRAIN PRSNL:ENV INCIDENT MANAGEMENT</v>
          </cell>
          <cell r="F11574" t="str">
            <v>TRAIN, PERSONNEL: COURSE TYPE: ENV INCIDENT MANAGEMENT; DURATION: 5 DAYS; RELEVANT SERVICE PROVIDER ACCREDITATION</v>
          </cell>
        </row>
        <row r="11575">
          <cell r="A11575" t="str">
            <v>3000037945</v>
          </cell>
          <cell r="B11575" t="str">
            <v>5</v>
          </cell>
          <cell r="C11575" t="str">
            <v>Active</v>
          </cell>
          <cell r="D11575" t="str">
            <v>TRAIN, PERSONNEL</v>
          </cell>
          <cell r="E11575" t="str">
            <v>TRAIN PRSNL:POWERPOINT LEVEL 1;1 DAY</v>
          </cell>
          <cell r="F11575" t="str">
            <v>TRAIN, PERSONNEL: COURSE TYPE: POWERPOINT LEVEL 1; DURATION: 1 DAY; RELEVANT SERVICE PROVIDER ACCREDITATION; OFFICE 365</v>
          </cell>
        </row>
        <row r="11576">
          <cell r="A11576" t="str">
            <v>3000030558</v>
          </cell>
          <cell r="B11576" t="str">
            <v>5</v>
          </cell>
          <cell r="C11576" t="str">
            <v>Active</v>
          </cell>
          <cell r="D11576" t="str">
            <v>TRAIN, PERSONNEL</v>
          </cell>
          <cell r="E11576" t="str">
            <v>TRAIN PRSNL:1 DAY</v>
          </cell>
          <cell r="F11576" t="str">
            <v>TRAIN, PERSONNEL: COURSE TYPE: ADVANCED DRIVER COURSE (CODE C1); DURATION: 1 DAY</v>
          </cell>
        </row>
        <row r="11577">
          <cell r="A11577" t="str">
            <v>3000030544</v>
          </cell>
          <cell r="B11577" t="str">
            <v>5</v>
          </cell>
          <cell r="C11577" t="str">
            <v>Active</v>
          </cell>
          <cell r="D11577" t="str">
            <v>TRAIN, PERSONNEL</v>
          </cell>
          <cell r="E11577" t="str">
            <v>TRAIN PRSNL:K53 NOVICE COURSE (CODE C1)</v>
          </cell>
          <cell r="F11577" t="str">
            <v>TRAIN, PERSONNEL: COURSE TYPE: K53 NOVICE COURSE (CODE C1); DURATION: MAX 20 HOURS PER STUDENT</v>
          </cell>
        </row>
        <row r="11578">
          <cell r="A11578" t="str">
            <v>3000037960</v>
          </cell>
          <cell r="B11578" t="str">
            <v>5</v>
          </cell>
          <cell r="C11578" t="str">
            <v>Active</v>
          </cell>
          <cell r="D11578" t="str">
            <v>TRAIN, PERSONNEL</v>
          </cell>
          <cell r="E11578" t="str">
            <v>TRAIN PRSNL:AS AND WHEN REQUIRED</v>
          </cell>
          <cell r="F11578" t="str">
            <v>TRAIN, PERSONNEL: COURSE TYPE: CEMS ANALYSER TRAINING DR FOEDISCH; DURATION: AS AND WHEN REQUIRED; ON SITE VISIT: INVESTIGATION OF SYSTEMS STATE INCLUDING REPORT WITH RECOMMENDED ACTIONS ASSUMPTION: 2 DAYS ON SITE; 1 DAY REPORTING 2 IN DEPTH TRAINING ON; DUST MEASURING DEVICE PFM 97 ED; FLOW MEASURING DEVICE FMD 09; GAS ANALYSIS SYSTEM MGA 12 &amp; MGA 23; DURAG D-EMS 2000 DAHS INCLUDING; DEVICE INTRODUCTION; MAINTENANCE AND SERVICE WORK; BASIC MAINTENANCE; REPLACEMENT OF THE RELEVANT PARTS; REPAIRS ETC; TROUBLE SHOOTING; 5 DAYS RIGHT AFTER ON-SITE VISIT INCLUDING TRAINING CERTIFICATE TRAINING MATERIAL PREPARATION AND TRAINING EQUIPMENT SETUP AND TESTING; PRINTING OF MANUALS ACTUAL TRAINING</v>
          </cell>
        </row>
        <row r="11579">
          <cell r="A11579" t="str">
            <v>3000020070</v>
          </cell>
          <cell r="B11579" t="str">
            <v>5</v>
          </cell>
          <cell r="C11579" t="str">
            <v>Active</v>
          </cell>
          <cell r="D11579" t="str">
            <v>TRAIN, PERSONNEL</v>
          </cell>
          <cell r="E11579" t="str">
            <v>TRAIN PRSNL:FIRE DETECTION SYSTEM;5 DAY</v>
          </cell>
          <cell r="F11579" t="str">
            <v>TRAIN, PERSONNEL: COURSE TYPE: FIRE DETECTION SYSTEM; DURATION: 5 DAY</v>
          </cell>
        </row>
        <row r="11580">
          <cell r="A11580" t="str">
            <v>3000030375</v>
          </cell>
          <cell r="B11580" t="str">
            <v>5</v>
          </cell>
          <cell r="C11580" t="str">
            <v>Active</v>
          </cell>
          <cell r="D11580" t="str">
            <v>TRAIN, PERSONNEL</v>
          </cell>
          <cell r="E11580" t="str">
            <v>TRAIN PRSNL:1 DAY</v>
          </cell>
          <cell r="F11580" t="str">
            <v>TRAIN, PERSONNEL: COURSE TYPE: DANGEROUS GOODS RE-CERTIFICATION; DURATION: 1 DAY</v>
          </cell>
        </row>
        <row r="11581">
          <cell r="A11581" t="str">
            <v>3000043079</v>
          </cell>
          <cell r="B11581" t="str">
            <v>5</v>
          </cell>
          <cell r="C11581" t="str">
            <v>Active</v>
          </cell>
          <cell r="D11581" t="str">
            <v>TRAIN, PERSONNEL</v>
          </cell>
          <cell r="E11581" t="str">
            <v>TRAIN PRSNL:BASIC LABOR RELATIONS;3 DAYS</v>
          </cell>
          <cell r="F11581" t="str">
            <v>TRAIN, PERSONNEL: COURSE TYPE: BASIC LABOR RELATIONS; DURATION: 3 DAYS; RELEVANT SERVICE PROVIDER ACCREDITATION - CERTFICATION UPON COMPLETION OF THE COURSE</v>
          </cell>
        </row>
        <row r="11582">
          <cell r="A11582" t="str">
            <v>3000030408</v>
          </cell>
          <cell r="B11582" t="str">
            <v>5</v>
          </cell>
          <cell r="C11582" t="str">
            <v>Active</v>
          </cell>
          <cell r="D11582" t="str">
            <v>TRAIN, PERSONNEL</v>
          </cell>
          <cell r="E11582" t="str">
            <v>TRAIN PRSNL:MAINTENANCE OPERATOR;5 DAY</v>
          </cell>
          <cell r="F11582" t="str">
            <v>TRAIN, PERSONNEL: COURSE TYPE: MAINTENANCE OPERATOR; DURATION: 5 DAY</v>
          </cell>
        </row>
        <row r="11583">
          <cell r="A11583" t="str">
            <v>3000038141</v>
          </cell>
          <cell r="B11583" t="str">
            <v>5</v>
          </cell>
          <cell r="C11583" t="str">
            <v>Active</v>
          </cell>
          <cell r="D11583" t="str">
            <v>TRAIN, PERSONNEL</v>
          </cell>
          <cell r="E11583" t="str">
            <v>TRAIN PRSNL:1 DAY</v>
          </cell>
          <cell r="F11583" t="str">
            <v>TRAIN, PERSONNEL: COURSE TYPE: ENVIRONMENTAL MANAGEMENT SYSTEM; DURATION: 1 DAY; ISO 14001 AWARENESS</v>
          </cell>
        </row>
        <row r="11584">
          <cell r="A11584" t="str">
            <v>3000023298</v>
          </cell>
          <cell r="B11584" t="str">
            <v>5</v>
          </cell>
          <cell r="C11584" t="str">
            <v>Active</v>
          </cell>
          <cell r="D11584" t="str">
            <v>TRAIN, PERSONNEL</v>
          </cell>
          <cell r="E11584" t="str">
            <v>TRAIN PRSNL:MANAGEMENT SYSTEMS;3 DAY</v>
          </cell>
          <cell r="F11584" t="str">
            <v>TRAIN, PERSONNEL: COURSE TYPE: MANAGEMENT SYSTEMS; DURATION: 3 DAY; ISO/IEC 17025: 2017</v>
          </cell>
        </row>
        <row r="11585">
          <cell r="A11585" t="str">
            <v>3000037947</v>
          </cell>
          <cell r="B11585" t="str">
            <v>5</v>
          </cell>
          <cell r="C11585" t="str">
            <v>Active</v>
          </cell>
          <cell r="D11585" t="str">
            <v>TRAIN, PERSONNEL</v>
          </cell>
          <cell r="E11585" t="str">
            <v>TRAIN PRSNL:THREAT AND RISK ASSESSMENT</v>
          </cell>
          <cell r="F11585" t="str">
            <v>TRAIN, PERSONNEL: COURSE TYPE: THREAT AND RISK ASSESSMENT; DURATION: 3 DAYS; RELEVANT SERVICE PROVIDER ACCREDITATION</v>
          </cell>
        </row>
        <row r="11586">
          <cell r="A11586" t="str">
            <v>3000034471</v>
          </cell>
          <cell r="B11586" t="str">
            <v>5</v>
          </cell>
          <cell r="C11586" t="str">
            <v>Active</v>
          </cell>
          <cell r="D11586" t="str">
            <v>TRAIN, PERSONNEL</v>
          </cell>
          <cell r="E11586" t="str">
            <v>TRAIN PRSNL:MOBILE CRANE OVER 50 T;2 DAY</v>
          </cell>
          <cell r="F11586" t="str">
            <v>TRAIN, PERSONNEL: COURSE TYPE: MOBILE CRANE OVER 50 T; DURATION: 2 DAY; REFERENCE NO: US116254; TYPE: HYDRAULIC; RETRAINING</v>
          </cell>
        </row>
        <row r="11587">
          <cell r="A11587" t="str">
            <v>3000024136</v>
          </cell>
          <cell r="B11587" t="str">
            <v>5</v>
          </cell>
          <cell r="C11587" t="str">
            <v>Active</v>
          </cell>
          <cell r="D11587" t="str">
            <v>TRAIN, PERSONNEL</v>
          </cell>
          <cell r="E11587" t="str">
            <v>TRAIN PRSNL:NMS-ADMINISTRATOR TRAINING</v>
          </cell>
          <cell r="F11587" t="str">
            <v>TRAIN, PERSONNEL: COURSE TYPE: NMS-ADMINISTRATOR TRAINING; DURATION: AS AND WHEN REQUIRED</v>
          </cell>
        </row>
        <row r="11588">
          <cell r="A11588" t="str">
            <v>3000020760</v>
          </cell>
          <cell r="B11588" t="str">
            <v>5</v>
          </cell>
          <cell r="C11588" t="str">
            <v>Active</v>
          </cell>
          <cell r="D11588" t="str">
            <v>TRAIN, PERSONNEL</v>
          </cell>
          <cell r="E11588" t="str">
            <v>TRAIN PRSNL:RADIATION;2 DAY</v>
          </cell>
          <cell r="F11588" t="str">
            <v>TRAIN, PERSONNEL: COURSE TYPE: RADIATION; DURATION: 2 DAY</v>
          </cell>
        </row>
        <row r="11589">
          <cell r="A11589" t="str">
            <v>3000030553</v>
          </cell>
          <cell r="B11589" t="str">
            <v>5</v>
          </cell>
          <cell r="C11589" t="str">
            <v>Active</v>
          </cell>
          <cell r="D11589" t="str">
            <v>TRAIN, PERSONNEL</v>
          </cell>
          <cell r="E11589" t="str">
            <v>TRAIN PRSNL:DEFENSIVE DRIVER (CODE C)</v>
          </cell>
          <cell r="F11589" t="str">
            <v>TRAIN, PERSONNEL: COURSE TYPE: DEFENSIVE DRIVER (CODE C); DURATION: 1 DAY</v>
          </cell>
        </row>
        <row r="11590">
          <cell r="A11590" t="str">
            <v>3000025029</v>
          </cell>
          <cell r="B11590" t="str">
            <v>5</v>
          </cell>
          <cell r="C11590" t="str">
            <v>Active</v>
          </cell>
          <cell r="D11590" t="str">
            <v>TRAIN, PERSONNEL</v>
          </cell>
          <cell r="E11590" t="str">
            <v>TRAIN PRSNL:EXECUTIVE COACHING;AD HOC</v>
          </cell>
          <cell r="F11590" t="str">
            <v>TRAIN, PERSONNEL: COURSE TYPE: EXECUTIVE COACHING; DURATION: AD HOC</v>
          </cell>
        </row>
        <row r="11591">
          <cell r="A11591" t="str">
            <v>3000030313</v>
          </cell>
          <cell r="B11591" t="str">
            <v>5</v>
          </cell>
          <cell r="C11591" t="str">
            <v>Active</v>
          </cell>
          <cell r="D11591" t="str">
            <v>TRAIN, PERSONNEL</v>
          </cell>
          <cell r="E11591" t="str">
            <v>TRAIN PRSNL:AUXILIARY BOILER;4 DAY</v>
          </cell>
          <cell r="F11591" t="str">
            <v>TRAIN, PERSONNEL: COURSE TYPE: AUXILIARY BOILER; DURATION: 4 DAY</v>
          </cell>
        </row>
        <row r="11592">
          <cell r="A11592" t="str">
            <v>3000043046</v>
          </cell>
          <cell r="B11592" t="str">
            <v>5</v>
          </cell>
          <cell r="C11592" t="str">
            <v>Active</v>
          </cell>
          <cell r="D11592" t="str">
            <v>TRAIN, PERSONNEL</v>
          </cell>
          <cell r="E11592" t="str">
            <v>TRAIN PRSNL:DIGITAL TREND BENCHMARKING</v>
          </cell>
          <cell r="F11592" t="str">
            <v>TRAIN, PERSONNEL: COURSE TYPE: DIGITAL TREND BENCHMARKING; DURATION: 3 DAYS; RELEVANT SERVICE PROVIDER ACCREDITATION - CERTFICATION UPON COMPLETION OF THE COURSE</v>
          </cell>
        </row>
        <row r="11593">
          <cell r="A11593" t="str">
            <v>3000043068</v>
          </cell>
          <cell r="B11593" t="str">
            <v>5</v>
          </cell>
          <cell r="C11593" t="str">
            <v>Active</v>
          </cell>
          <cell r="D11593" t="str">
            <v>TRAIN, PERSONNEL</v>
          </cell>
          <cell r="E11593" t="str">
            <v>TRAIN PRSNL:INC AND ACC INVESTIGATION</v>
          </cell>
          <cell r="F11593" t="str">
            <v>TRAIN, PERSONNEL: COURSE TYPE: INC AND ACC INVESTIGATION; DURATION: 3 DAYS; RELEVANT SERVICE PROVIDER ACCREDITATION - CERTFICATION UPON COMPLETION OF THE COURSE</v>
          </cell>
        </row>
        <row r="11594">
          <cell r="A11594" t="str">
            <v>3000033936</v>
          </cell>
          <cell r="B11594" t="str">
            <v>5</v>
          </cell>
          <cell r="C11594" t="str">
            <v>Active</v>
          </cell>
          <cell r="D11594" t="str">
            <v>TRAIN, PERSONNEL</v>
          </cell>
          <cell r="E11594" t="str">
            <v>TRAIN PRSNL:FORKLIFT;5 DAY</v>
          </cell>
          <cell r="F11594" t="str">
            <v>TRAIN, PERSONNEL: COURSE TYPE: FORKLIFT; DURATION: 5 DAY</v>
          </cell>
        </row>
        <row r="11595">
          <cell r="A11595" t="str">
            <v>3000021241</v>
          </cell>
          <cell r="B11595" t="str">
            <v>5</v>
          </cell>
          <cell r="C11595" t="str">
            <v>Active</v>
          </cell>
          <cell r="D11595" t="str">
            <v>TRAIN, PERSONNEL</v>
          </cell>
          <cell r="E11595" t="str">
            <v>TRAIN PRSNL:1 DAY</v>
          </cell>
          <cell r="F11595" t="str">
            <v>TRAIN, PERSONNEL: COURSE TYPE: SAATCA VIRTUAL CPD WORKSHOP; AUDITING FOR EFFECTIVE RISK MANAGEMENT MINIMISATION; DURATION: 1 DAY</v>
          </cell>
        </row>
        <row r="11596">
          <cell r="A11596" t="str">
            <v>3000020920</v>
          </cell>
          <cell r="B11596" t="str">
            <v>5</v>
          </cell>
          <cell r="C11596" t="str">
            <v>Active</v>
          </cell>
          <cell r="D11596" t="str">
            <v>TRAIN, PERSONNEL</v>
          </cell>
          <cell r="E11596" t="str">
            <v>TRAIN PRSNL:CODE 14 DRIVER;20 HR</v>
          </cell>
          <cell r="F11596" t="str">
            <v>TRAIN, PERSONNEL: COURSE TYPE: CODE 14 DRIVER; DURATION: 20 HR</v>
          </cell>
        </row>
        <row r="11597">
          <cell r="A11597" t="str">
            <v>3000040192</v>
          </cell>
          <cell r="B11597" t="str">
            <v>5</v>
          </cell>
          <cell r="C11597" t="str">
            <v>Active</v>
          </cell>
          <cell r="D11597" t="str">
            <v>TRAIN, PERSONNEL</v>
          </cell>
          <cell r="E11597" t="str">
            <v>TRAIN PRSNL:GACP;2 DAYS</v>
          </cell>
          <cell r="F11597" t="str">
            <v>TRAIN, PERSONNEL: COURSE TYPE: GACP; DURATION: 2 DAYS</v>
          </cell>
        </row>
        <row r="11598">
          <cell r="A11598" t="str">
            <v>3000034486</v>
          </cell>
          <cell r="B11598" t="str">
            <v>5</v>
          </cell>
          <cell r="C11598" t="str">
            <v>Active</v>
          </cell>
          <cell r="D11598" t="str">
            <v>TRAIN, PERSONNEL</v>
          </cell>
          <cell r="E11598" t="str">
            <v>TRAIN PRSNL:LIFT TRUCK;5 DAY</v>
          </cell>
          <cell r="F11598" t="str">
            <v>TRAIN, PERSONNEL: COURSE TYPE: LIFT TRUCK; DURATION: 5 DAY; REFERENCE NO: US242974; TYPE: COUNTERBALANCED; FULL TRAINING</v>
          </cell>
        </row>
        <row r="11599">
          <cell r="A11599" t="str">
            <v>3000032588</v>
          </cell>
          <cell r="B11599" t="str">
            <v>5</v>
          </cell>
          <cell r="C11599" t="str">
            <v>Active</v>
          </cell>
          <cell r="D11599" t="str">
            <v>TRAIN, PERSONNEL</v>
          </cell>
          <cell r="E11599" t="str">
            <v>TRAIN PRSNL:NMS-OPERATOR</v>
          </cell>
          <cell r="F11599" t="str">
            <v>TRAIN, PERSONNEL: COURSE TYPE: NMS-OPERATOR; DURATION: AS AND WHEN REQUIRED YR</v>
          </cell>
        </row>
        <row r="11600">
          <cell r="A11600" t="str">
            <v>3000033441</v>
          </cell>
          <cell r="B11600" t="str">
            <v>5</v>
          </cell>
          <cell r="C11600" t="str">
            <v>Active</v>
          </cell>
          <cell r="D11600" t="str">
            <v>TRAIN, PERSONNEL</v>
          </cell>
          <cell r="E11600" t="str">
            <v>TRAIN PRSNL:INTRO TO SAMTRAC;5 DAY</v>
          </cell>
          <cell r="F11600" t="str">
            <v>TRAIN, PERSONNEL: COURSE TYPE: INTRO TO SAMTRAC; DURATION: 5 DAY</v>
          </cell>
        </row>
        <row r="11601">
          <cell r="A11601" t="str">
            <v>3000043067</v>
          </cell>
          <cell r="B11601" t="str">
            <v>5</v>
          </cell>
          <cell r="C11601" t="str">
            <v>Active</v>
          </cell>
          <cell r="D11601" t="str">
            <v>TRAIN, PERSONNEL</v>
          </cell>
          <cell r="E11601" t="str">
            <v>TRAIN PRSNL:INDUSTRIAL RELATIONS;3 DAYS</v>
          </cell>
          <cell r="F11601" t="str">
            <v>TRAIN, PERSONNEL: COURSE TYPE: INDUSTRIAL RELATIONS; DURATION: 3 DAYS; RELEVANT SERVICE PROVIDER ACCREDITATION - CERTFICATION UPON COMPLETION OF THE COURSE</v>
          </cell>
        </row>
        <row r="11602">
          <cell r="A11602" t="str">
            <v>3000028322</v>
          </cell>
          <cell r="B11602" t="str">
            <v>5</v>
          </cell>
          <cell r="C11602" t="str">
            <v>Active</v>
          </cell>
          <cell r="D11602" t="str">
            <v>TRAIN, PERSONNEL</v>
          </cell>
          <cell r="E11602" t="str">
            <v>TRAIN PRSNL:TCOE;AS AND WHEN REQUIRED</v>
          </cell>
          <cell r="F11602" t="str">
            <v>TRAIN, PERSONNEL: COURSE TYPE: TCOE; DURATION: AS AND WHEN REQUIRED</v>
          </cell>
        </row>
        <row r="11603">
          <cell r="A11603" t="str">
            <v>3000028305</v>
          </cell>
          <cell r="B11603" t="str">
            <v>5</v>
          </cell>
          <cell r="C11603" t="str">
            <v>Active</v>
          </cell>
          <cell r="D11603" t="str">
            <v>TRAIN, PERSONNEL</v>
          </cell>
          <cell r="E11603" t="str">
            <v>TRAIN PRSNL:DANGEROUS GOODS;1 DAY</v>
          </cell>
          <cell r="F11603" t="str">
            <v>TRAIN, PERSONNEL: COURSE TYPE: DANGEROUS GOODS; DURATION: 1 DAY</v>
          </cell>
        </row>
        <row r="11604">
          <cell r="A11604" t="str">
            <v>3000040575</v>
          </cell>
          <cell r="B11604" t="str">
            <v>5</v>
          </cell>
          <cell r="C11604" t="str">
            <v>Active</v>
          </cell>
          <cell r="D11604" t="str">
            <v>TRAIN, PERSONNEL</v>
          </cell>
          <cell r="E11604" t="str">
            <v>TRAIN PRSNL:AS AND WHEN REQUIRED</v>
          </cell>
          <cell r="F11604" t="str">
            <v>TRAIN, PERSONNEL: COURSE TYPE: BUSINESS RELATIONSHIP MANAGEMENT PROFESSIONAL; DURATION: AS AND WHEN REQUIRED</v>
          </cell>
        </row>
        <row r="11605">
          <cell r="A11605" t="str">
            <v>3000014999</v>
          </cell>
          <cell r="B11605" t="str">
            <v>5</v>
          </cell>
          <cell r="C11605" t="str">
            <v>Active</v>
          </cell>
          <cell r="D11605" t="str">
            <v>TRAIN, PERSONNEL</v>
          </cell>
          <cell r="E11605" t="str">
            <v>TRAIN PRSNL:ISOLATOR;5 DAY</v>
          </cell>
          <cell r="F11605" t="str">
            <v>TRAIN, PERSONNEL: COURSE TYPE: ISOLATOR; DURATION: 5 DAY; 8 STUDENTS, 2.5 DAY PRACTICAL AND 2.5 DAYS THEORY</v>
          </cell>
        </row>
        <row r="11606">
          <cell r="A11606" t="str">
            <v>3000014387</v>
          </cell>
          <cell r="B11606" t="str">
            <v>5</v>
          </cell>
          <cell r="C11606" t="str">
            <v>Active</v>
          </cell>
          <cell r="D11606" t="str">
            <v>TRAIN, PERSONNEL</v>
          </cell>
          <cell r="E11606" t="str">
            <v>TRAIN PRSNL:SINGLE PHASE TRAINING;WEEK</v>
          </cell>
          <cell r="F11606" t="str">
            <v>TRAIN, PERSONNEL: COURSE TYPE: SINGLE PHASE TRAINING; DURATION: WEEK</v>
          </cell>
        </row>
        <row r="11607">
          <cell r="A11607" t="str">
            <v>3000025087</v>
          </cell>
          <cell r="B11607" t="str">
            <v>5</v>
          </cell>
          <cell r="C11607" t="str">
            <v>Active</v>
          </cell>
          <cell r="D11607" t="str">
            <v>TRAIN, PERSONNEL</v>
          </cell>
          <cell r="E11607" t="str">
            <v>TRAIN PRSNL:RPAS TRAINING AND LICENCING</v>
          </cell>
          <cell r="F11607" t="str">
            <v>TRAIN, PERSONNEL: COURSE TYPE: REMOTELY PILOTED AIRCAFT SYSTEM; DURATION: RPAS TRAINING AND LICENCING</v>
          </cell>
        </row>
        <row r="11608">
          <cell r="A11608" t="str">
            <v>3000030543</v>
          </cell>
          <cell r="B11608" t="str">
            <v>5</v>
          </cell>
          <cell r="C11608" t="str">
            <v>Active</v>
          </cell>
          <cell r="D11608" t="str">
            <v>TRAIN, PERSONNEL</v>
          </cell>
          <cell r="E11608" t="str">
            <v>TRAIN PRSNL:K53 NOVICE COURSE (CODE EB)</v>
          </cell>
          <cell r="F11608" t="str">
            <v>TRAIN, PERSONNEL: COURSE TYPE: K53 NOVICE COURSE (CODE EB); DURATION: MAX 20 HOURS PER STUDENT</v>
          </cell>
        </row>
        <row r="11609">
          <cell r="A11609" t="str">
            <v>3000017535</v>
          </cell>
          <cell r="B11609" t="str">
            <v>5</v>
          </cell>
          <cell r="C11609" t="str">
            <v>Active</v>
          </cell>
          <cell r="D11609" t="str">
            <v>TRAIN, PERSONNEL</v>
          </cell>
          <cell r="E11609" t="str">
            <v>TRAIN PRSNL:OHS BASIC PRINCIPLES;5 YR</v>
          </cell>
          <cell r="F11609" t="str">
            <v>TRAIN, PERSONNEL: COURSE TYPE: OHS BASIC PRINCIPLES; DURATION: 5 YR; PROVIDE LEARNERS WITH KNOWLEDGE OF THE BASIC PRINCIPLES OF OCCUPATIONAL HEALTH AND SAFETY LEGISLATION(BUSINESS UNITS AND CONTRUCTION SITES)</v>
          </cell>
        </row>
        <row r="11610">
          <cell r="A11610" t="str">
            <v>3000034474</v>
          </cell>
          <cell r="B11610" t="str">
            <v>5</v>
          </cell>
          <cell r="C11610" t="str">
            <v>Active</v>
          </cell>
          <cell r="D11610" t="str">
            <v>TRAIN, PERSONNEL</v>
          </cell>
          <cell r="E11610" t="str">
            <v>TRAIN PRSNL:THREE WHEEL LOGGER F11;3 DAY</v>
          </cell>
          <cell r="F11610" t="str">
            <v>TRAIN, PERSONNEL: COURSE TYPE: THREE WHEEL LOGGER F11; DURATION: 3 DAY; REFERENCE NO: 260763; TYPE: TELE LOGGER; PICK POLES UP CROSS ARMS GRABBLE CODE X; FULL TRAINING</v>
          </cell>
        </row>
        <row r="11611">
          <cell r="A11611" t="str">
            <v>3000021007</v>
          </cell>
          <cell r="B11611" t="str">
            <v>5</v>
          </cell>
          <cell r="C11611" t="str">
            <v>Active</v>
          </cell>
          <cell r="D11611" t="str">
            <v>TRAIN, PERSONNEL</v>
          </cell>
          <cell r="E11611" t="str">
            <v>TRAIN PRSNL:CRANE MOUNTED TRUCK;1-3 DAY</v>
          </cell>
          <cell r="F11611" t="str">
            <v>TRAIN, PERSONNEL: COURSE TYPE: CRANE MOUNTED TRUCK; DURATION: 1-3 DAY</v>
          </cell>
        </row>
        <row r="11612">
          <cell r="A11612" t="str">
            <v>3000032935</v>
          </cell>
          <cell r="B11612" t="str">
            <v>5</v>
          </cell>
          <cell r="C11612" t="str">
            <v>Active</v>
          </cell>
          <cell r="D11612" t="str">
            <v>TRAIN, PERSONNEL</v>
          </cell>
          <cell r="E11612" t="str">
            <v>TRAIN PRSNL:AS AND WHEN REQUIRED</v>
          </cell>
          <cell r="F11612" t="str">
            <v>TRAIN, PERSONNEL: COURSE TYPE: HIJACK PREVENTION AND AWARENESS; DURATION: AS AND WHEN REQUIRED</v>
          </cell>
        </row>
        <row r="11613">
          <cell r="A11613" t="str">
            <v>3000043062</v>
          </cell>
          <cell r="B11613" t="str">
            <v>5</v>
          </cell>
          <cell r="C11613" t="str">
            <v>Active</v>
          </cell>
          <cell r="D11613" t="str">
            <v>TRAIN, PERSONNEL</v>
          </cell>
          <cell r="E11613" t="str">
            <v>TRAIN PRSNL:CUSTOMER SERVICE;3 DAYS</v>
          </cell>
          <cell r="F11613" t="str">
            <v>TRAIN, PERSONNEL: COURSE TYPE: CUSTOMER SERVICE; DURATION: 3 DAYS; RELEVANT SERVICE PROVIDER ACCREDITATION - CERTFICATION UPON COMPLETION OF THE COURSE</v>
          </cell>
        </row>
        <row r="11614">
          <cell r="A11614" t="str">
            <v>3000039111</v>
          </cell>
          <cell r="B11614" t="str">
            <v>5</v>
          </cell>
          <cell r="C11614" t="str">
            <v>Active</v>
          </cell>
          <cell r="D11614" t="str">
            <v>TRAIN, PERSONNEL</v>
          </cell>
          <cell r="E11614" t="str">
            <v>TRAIN PRSNL:CERTIFICATION PSIRA</v>
          </cell>
          <cell r="F11614" t="str">
            <v>TRAIN, PERSONNEL: COURSE TYPE: CERTIFICATION PSIRA; DURATION: AS AND WHEN REQUIRED; QUALIFICATION GRADE E</v>
          </cell>
        </row>
        <row r="11615">
          <cell r="A11615" t="str">
            <v>3000032365</v>
          </cell>
          <cell r="B11615" t="str">
            <v>5</v>
          </cell>
          <cell r="C11615" t="str">
            <v>Active</v>
          </cell>
          <cell r="D11615" t="str">
            <v>TRAIN, PERSONNEL</v>
          </cell>
          <cell r="E11615" t="str">
            <v>TRAIN PRSNL:ROOT CAUSE ANALYSIS;4 DAY</v>
          </cell>
          <cell r="F11615" t="str">
            <v>TRAIN, PERSONNEL: COURSE TYPE: ROOT CAUSE ANALYSIS; DURATION: 4 DAY</v>
          </cell>
        </row>
        <row r="11616">
          <cell r="A11616" t="str">
            <v>3000030551</v>
          </cell>
          <cell r="B11616" t="str">
            <v>5</v>
          </cell>
          <cell r="C11616" t="str">
            <v>Active</v>
          </cell>
          <cell r="D11616" t="str">
            <v>TRAIN, PERSONNEL</v>
          </cell>
          <cell r="E11616" t="str">
            <v>TRAIN PRSNL:DEFENSIVE DRIVER (CODE B)</v>
          </cell>
          <cell r="F11616" t="str">
            <v>TRAIN, PERSONNEL: COURSE TYPE: DEFENSIVE DRIVER (CODE B); DURATION: 1 DAY</v>
          </cell>
        </row>
        <row r="11617">
          <cell r="A11617" t="str">
            <v>3000040134</v>
          </cell>
          <cell r="B11617" t="str">
            <v>5</v>
          </cell>
          <cell r="C11617" t="str">
            <v>Active</v>
          </cell>
          <cell r="D11617" t="str">
            <v>TRAIN, PERSONNEL</v>
          </cell>
          <cell r="E11617" t="str">
            <v>TRAIN PRSNL:CERTIFIED DIRECTOR;1 DAY</v>
          </cell>
          <cell r="F11617" t="str">
            <v>TRAIN, PERSONNEL: COURSE TYPE: CERTIFIED DIRECTOR; DURATION: 1 DAY; FINANCIAL INSIGHTS FOR NON-FINANCIAL DIRECTORS</v>
          </cell>
        </row>
        <row r="11618">
          <cell r="A11618" t="str">
            <v>3000036992</v>
          </cell>
          <cell r="B11618" t="str">
            <v>5</v>
          </cell>
          <cell r="C11618" t="str">
            <v>Active</v>
          </cell>
          <cell r="D11618" t="str">
            <v>TRAIN, PERSONNEL</v>
          </cell>
          <cell r="E11618" t="str">
            <v>TRAIN PRSNL:PROJECT MANAGEMENT;3 YR</v>
          </cell>
          <cell r="F11618" t="str">
            <v>TRAIN, PERSONNEL: COURSE TYPE: PROJECT MANAGEMENT; DURATION: 3 YR</v>
          </cell>
        </row>
        <row r="11619">
          <cell r="A11619" t="str">
            <v>3000014509</v>
          </cell>
          <cell r="B11619" t="str">
            <v>5</v>
          </cell>
          <cell r="C11619" t="str">
            <v>Active</v>
          </cell>
          <cell r="D11619" t="str">
            <v>TRAIN, PERSONNEL</v>
          </cell>
          <cell r="E11619" t="str">
            <v>TRAIN PRSNL:ETDP LEVEL 1</v>
          </cell>
          <cell r="F11619" t="str">
            <v>TRAIN, PERSONNEL: COURSE TYPE: ETDP LEVEL 1; DURATION: 1 AUG 2019 TO 31 JUL 2024; (SKILLS PROGRAMME) AND LEVEL 2 (CERTIFICATE PROGRAMME)</v>
          </cell>
        </row>
        <row r="11620">
          <cell r="A11620" t="str">
            <v>3000033452</v>
          </cell>
          <cell r="B11620" t="str">
            <v>5</v>
          </cell>
          <cell r="C11620" t="str">
            <v>Active</v>
          </cell>
          <cell r="D11620" t="str">
            <v>TRAIN, PERSONNEL</v>
          </cell>
          <cell r="E11620" t="str">
            <v>TRAIN PRSNL:PENDANT OVERHEAD CRANE;1 DAY</v>
          </cell>
          <cell r="F11620" t="str">
            <v>TRAIN, PERSONNEL: COURSE TYPE: PENDANT OVERHEAD CRANE; DURATION: 1 DAY; U/S 116235 OPERATE A PENDANT CONTROLLED OVERHEAD CRANE / RE-CERT TRAINING (MAX 4 DEL)</v>
          </cell>
        </row>
        <row r="11621">
          <cell r="A11621" t="str">
            <v>3000043050</v>
          </cell>
          <cell r="B11621" t="str">
            <v>5</v>
          </cell>
          <cell r="C11621" t="str">
            <v>Active</v>
          </cell>
          <cell r="D11621" t="str">
            <v>TRAIN, PERSONNEL</v>
          </cell>
          <cell r="E11621" t="str">
            <v>TRAIN PRSNL:FALL PROTECTION PLAN;5 DAYS</v>
          </cell>
          <cell r="F11621" t="str">
            <v>TRAIN, PERSONNEL: COURSE TYPE: FALL PROTECTION PLAN; DURATION: 5 DAYS; RELEVANT SERVICE PROVIDER ACCREDITATION - CERTFICATION UPON COMPLETION OF THE COURSE - WORKING AT HEIGHTS ASSEMENT</v>
          </cell>
        </row>
        <row r="11622">
          <cell r="A11622" t="str">
            <v>3000040187</v>
          </cell>
          <cell r="B11622" t="str">
            <v>5</v>
          </cell>
          <cell r="C11622" t="str">
            <v>Active</v>
          </cell>
          <cell r="D11622" t="str">
            <v>TRAIN, PERSONNEL</v>
          </cell>
          <cell r="E11622" t="str">
            <v>TRAIN PRSNL:COMPLIANCE COMM &amp; REPORTING</v>
          </cell>
          <cell r="F11622" t="str">
            <v>TRAIN, PERSONNEL: COURSE TYPE: COMPLIANCE COMM &amp; REPORTING; DURATION: 1 DAY; A PRACTICAL GUIDE</v>
          </cell>
        </row>
        <row r="11623">
          <cell r="A11623" t="str">
            <v>3000040164</v>
          </cell>
          <cell r="B11623" t="str">
            <v>5</v>
          </cell>
          <cell r="C11623" t="str">
            <v>Active</v>
          </cell>
          <cell r="D11623" t="str">
            <v>TRAIN, PERSONNEL</v>
          </cell>
          <cell r="E11623" t="str">
            <v>TRAIN PRSNL:STANDARD COURSE</v>
          </cell>
          <cell r="F11623" t="str">
            <v>TRAIN, PERSONNEL: COURSE TYPE: STANDARD COURSE; DURATION: AS AND WHEN REQUIRED</v>
          </cell>
        </row>
        <row r="11624">
          <cell r="A11624" t="str">
            <v>3000037956</v>
          </cell>
          <cell r="B11624" t="str">
            <v>5</v>
          </cell>
          <cell r="C11624" t="str">
            <v>Active</v>
          </cell>
          <cell r="D11624" t="str">
            <v>TRAIN, PERSONNEL</v>
          </cell>
          <cell r="E11624" t="str">
            <v>TRAIN PRSNL:SITE SPECIFIC SHE INDUCTION</v>
          </cell>
          <cell r="F11624" t="str">
            <v>TRAIN, PERSONNEL: COURSE TYPE: SITE SPECIFIC SHE INDUCTION; DURATION: 1 DAY; RELEVANT SERVICE PROVIDER ACCREDITATION</v>
          </cell>
        </row>
        <row r="11625">
          <cell r="A11625" t="str">
            <v>3000021040</v>
          </cell>
          <cell r="B11625" t="str">
            <v>5</v>
          </cell>
          <cell r="C11625" t="str">
            <v>Active</v>
          </cell>
          <cell r="D11625" t="str">
            <v>TRAIN, PERSONNEL</v>
          </cell>
          <cell r="E11625" t="str">
            <v>TRAIN PRSNL:PSYCHOMETRIC ACCREDITATION</v>
          </cell>
          <cell r="F11625" t="str">
            <v>TRAIN, PERSONNEL: COURSE TYPE: PSYCHOMETRIC ACCREDITATION; DURATION: VARIOUS; PSYCHOMETRIC ASSESSMENT ACCREDITATION</v>
          </cell>
        </row>
        <row r="11626">
          <cell r="A11626" t="str">
            <v>3000037923</v>
          </cell>
          <cell r="B11626" t="str">
            <v>5</v>
          </cell>
          <cell r="C11626" t="str">
            <v>Active</v>
          </cell>
          <cell r="D11626" t="str">
            <v>TRAIN, PERSONNEL</v>
          </cell>
          <cell r="E11626" t="str">
            <v>TRAIN PRSNL:UNCERTAINTY OF MEASUREMENTS</v>
          </cell>
          <cell r="F11626" t="str">
            <v>TRAIN, PERSONNEL: COURSE TYPE: UNCERTAINTY OF MEASUREMENTS; DURATION: 5 DAYS; RELEVANT SERVICE PROVIDER ACCREDITATION</v>
          </cell>
        </row>
        <row r="11627">
          <cell r="A11627" t="str">
            <v>3000040196</v>
          </cell>
          <cell r="B11627" t="str">
            <v>5</v>
          </cell>
          <cell r="C11627" t="str">
            <v>Active</v>
          </cell>
          <cell r="D11627" t="str">
            <v>TRAIN, PERSONNEL</v>
          </cell>
          <cell r="E11627" t="str">
            <v>TRAIN PRSNL:COMPLIANCE POLICY FRAMEWORK</v>
          </cell>
          <cell r="F11627" t="str">
            <v>TRAIN, PERSONNEL: COURSE TYPE: COMPLIANCE POLICY FRAMEWORK; DURATION: 1 DAY</v>
          </cell>
        </row>
        <row r="11628">
          <cell r="A11628" t="str">
            <v>3000021275</v>
          </cell>
          <cell r="B11628" t="str">
            <v>5</v>
          </cell>
          <cell r="C11628" t="str">
            <v>Active</v>
          </cell>
          <cell r="D11628" t="str">
            <v>TRAIN, PERSONNEL</v>
          </cell>
          <cell r="E11628" t="str">
            <v>TRAIN PRSNL:MSAP EQUIPMENT</v>
          </cell>
          <cell r="F11628" t="str">
            <v>TRAIN, PERSONNEL: COURSE TYPE: MSAP EQUIPMENT; DURATION: AS AND WHEN REQUIRED</v>
          </cell>
        </row>
        <row r="11629">
          <cell r="A11629" t="str">
            <v>3000026389</v>
          </cell>
          <cell r="B11629" t="str">
            <v>5</v>
          </cell>
          <cell r="C11629" t="str">
            <v>Active</v>
          </cell>
          <cell r="D11629" t="str">
            <v>TRAIN, PERSONNEL</v>
          </cell>
          <cell r="E11629" t="str">
            <v>TRAIN PRSNL:SUPERVISORY MANAGEMENT</v>
          </cell>
          <cell r="F11629" t="str">
            <v>TRAIN, PERSONNEL: COURSE TYPE: SUPERVISORY MANAGEMENT; DURATION: TRIMESTER; SUPERVISORY MANAGEMENT N4-N6</v>
          </cell>
        </row>
        <row r="11630">
          <cell r="A11630" t="str">
            <v>3000037952</v>
          </cell>
          <cell r="B11630" t="str">
            <v>5</v>
          </cell>
          <cell r="C11630" t="str">
            <v>Active</v>
          </cell>
          <cell r="D11630" t="str">
            <v>TRAIN, PERSONNEL</v>
          </cell>
          <cell r="E11630" t="str">
            <v>TRAIN PRSNL:TORQUE METROLOGY (PART-1)</v>
          </cell>
          <cell r="F11630" t="str">
            <v>TRAIN, PERSONNEL: COURSE TYPE: TORQUE METROLOGY (PART-1); DURATION: 5 DAYS; RELEVANT SERVICE PROVIDER ACCREDITATION</v>
          </cell>
        </row>
        <row r="11631">
          <cell r="A11631" t="str">
            <v>3000033402</v>
          </cell>
          <cell r="B11631" t="str">
            <v>5</v>
          </cell>
          <cell r="C11631" t="str">
            <v>Active</v>
          </cell>
          <cell r="D11631" t="str">
            <v>TRAIN, PERSONNEL</v>
          </cell>
          <cell r="E11631" t="str">
            <v>TRAIN PRSNL:OVERHEAD CRANE</v>
          </cell>
          <cell r="F11631" t="str">
            <v>TRAIN, PERSONNEL: COURSE TYPE: OVERHEAD CRANE; DURATION: AS AND WHEN REQUIRED; (PENDANT AND RADIO CONTROL) NOVICE TRAINING</v>
          </cell>
        </row>
        <row r="11632">
          <cell r="A11632" t="str">
            <v>3000043059</v>
          </cell>
          <cell r="B11632" t="str">
            <v>5</v>
          </cell>
          <cell r="C11632" t="str">
            <v>Active</v>
          </cell>
          <cell r="D11632" t="str">
            <v>TRAIN, PERSONNEL</v>
          </cell>
          <cell r="E11632" t="str">
            <v>TRAIN PRSNL:ENVIRONMENTAL IMPACT AMT</v>
          </cell>
          <cell r="F11632" t="str">
            <v>TRAIN, PERSONNEL: COURSE TYPE: ENVIRONMENTAL IMPACT AMT; DURATION: 2 DAYS; RELEVANT SERVICE PROVIDER ACCREDITATION - CERTFICATION UPON COMPLETION OF THE COURSE</v>
          </cell>
        </row>
        <row r="11633">
          <cell r="A11633" t="str">
            <v>3000043063</v>
          </cell>
          <cell r="B11633" t="str">
            <v>5</v>
          </cell>
          <cell r="C11633" t="str">
            <v>Active</v>
          </cell>
          <cell r="D11633" t="str">
            <v>TRAIN, PERSONNEL</v>
          </cell>
          <cell r="E11633" t="str">
            <v>TRAIN PRSNL:BREATHERLYSER;1 DAY</v>
          </cell>
          <cell r="F11633" t="str">
            <v>TRAIN, PERSONNEL: COURSE TYPE: BREATHERLYSER; DURATION: 1 DAY; RELEVANT SERVICE PROVIDER ACCREDITATION - CERTFICATION UPON COMPLETION OF THE COURSE</v>
          </cell>
        </row>
        <row r="11634">
          <cell r="A11634" t="str">
            <v>3000043728</v>
          </cell>
          <cell r="B11634" t="str">
            <v>5</v>
          </cell>
          <cell r="C11634" t="str">
            <v>Active</v>
          </cell>
          <cell r="D11634" t="str">
            <v>MACHINING</v>
          </cell>
          <cell r="E11634" t="str">
            <v>MACHINING:TURNING;RNG</v>
          </cell>
          <cell r="F11634" t="str">
            <v>MACHINING: METHOD: TURNING; COMPONENT: RING; HP REAR GLANDBOX PISTON RING</v>
          </cell>
        </row>
        <row r="11635">
          <cell r="A11635" t="str">
            <v>3000015449</v>
          </cell>
          <cell r="B11635" t="str">
            <v>5</v>
          </cell>
          <cell r="C11635" t="str">
            <v>Active</v>
          </cell>
          <cell r="D11635" t="str">
            <v>MODIFY, EQUIPMENT</v>
          </cell>
          <cell r="E11635" t="str">
            <v>MDFY EQP:MARSHALLING INTERFACE BOX</v>
          </cell>
          <cell r="F11635" t="str">
            <v>MODIFY, EQUIPMENT: TYPE: MARSHALLING INTERFACE BOX; METHOD: FAN CONTROL AND POWER CIRCUITRY AS PER MIB ITEM LIST</v>
          </cell>
        </row>
        <row r="11636">
          <cell r="A11636" t="str">
            <v>3000014547</v>
          </cell>
          <cell r="B11636" t="str">
            <v>4</v>
          </cell>
          <cell r="C11636" t="str">
            <v>Active</v>
          </cell>
          <cell r="D11636" t="str">
            <v>LICENSE, SOFTWARE</v>
          </cell>
          <cell r="E11636" t="str">
            <v>LICENSE SFTWR:BMMS;85X1.2V CELL NICAD;R0</v>
          </cell>
          <cell r="F11636" t="str">
            <v>LICENSE, SOFTWARE: TYPE: BMMS; SYSTEM APPLICATION: 85X1.2V CELL NICAD; VERSION: R0; SOFTWARE TO MONITOR</v>
          </cell>
        </row>
        <row r="11637">
          <cell r="A11637" t="str">
            <v>3000043727</v>
          </cell>
          <cell r="B11637" t="str">
            <v>4</v>
          </cell>
          <cell r="C11637" t="str">
            <v>Active</v>
          </cell>
          <cell r="D11637" t="str">
            <v>CALIBRATE, EQUIPMENT</v>
          </cell>
          <cell r="E11637" t="str">
            <v>CAL EQP:LASER ALIGN;ONCE/YEAR</v>
          </cell>
          <cell r="F11637" t="str">
            <v>CALIBRATE, EQUIPMENT: TYPE: LASER ALIGN; FREQUENCY: ONCE/YEAR; EASY- LASER MACHINE E540
SHAFT ALIGNMENT SYSTEM</v>
          </cell>
        </row>
        <row r="11638">
          <cell r="A11638" t="str">
            <v>3000033129</v>
          </cell>
          <cell r="B11638" t="str">
            <v>3</v>
          </cell>
          <cell r="C11638" t="str">
            <v>Active</v>
          </cell>
          <cell r="D11638" t="str">
            <v>HIRE, OPERATOR, WEIGHBRIDGE</v>
          </cell>
          <cell r="E11638" t="str">
            <v>HIRE OPRTR WGHBRDG:JUNIOR</v>
          </cell>
          <cell r="F11638" t="str">
            <v>HIRE, OPERATOR, WEIGHBRIDGE: EXPERIENCE LEVEL: JUNIOR</v>
          </cell>
        </row>
        <row r="11639">
          <cell r="A11639" t="str">
            <v>3000043726</v>
          </cell>
          <cell r="B11639" t="str">
            <v>4</v>
          </cell>
          <cell r="C11639" t="str">
            <v>Active</v>
          </cell>
          <cell r="D11639" t="str">
            <v>TRANSPORT, MATERIAL</v>
          </cell>
          <cell r="E11639" t="str">
            <v>TRNSP MTRL:IT ELECTRONIC SPARES;ROAD;LDV</v>
          </cell>
          <cell r="F11639" t="str">
            <v>TRANSPORT, MATERIAL: TYPE: IT ELECTRONIC SPARES; TRANSPORT METHOD: ROAD; VEHICLE TYPE: LDV; WEIGHT: 1 T</v>
          </cell>
        </row>
        <row r="11640">
          <cell r="A11640" t="str">
            <v>3000033130</v>
          </cell>
          <cell r="B11640" t="str">
            <v>3</v>
          </cell>
          <cell r="C11640" t="str">
            <v>Active</v>
          </cell>
          <cell r="D11640" t="str">
            <v>HIRE, OPERATOR, PLANT</v>
          </cell>
          <cell r="E11640" t="str">
            <v>HIRE OPRTR PLNT:YELLOW PLANT</v>
          </cell>
          <cell r="F11640" t="str">
            <v>HIRE, OPERATOR, PLANT: RESOURCE TYPE: YELLOW PLANT</v>
          </cell>
        </row>
        <row r="11641">
          <cell r="A11641" t="str">
            <v>3000033115</v>
          </cell>
          <cell r="B11641" t="str">
            <v>3</v>
          </cell>
          <cell r="C11641" t="str">
            <v>Active</v>
          </cell>
          <cell r="D11641" t="str">
            <v>HIRE, OPERATOR, PLANT</v>
          </cell>
          <cell r="E11641" t="str">
            <v>HIRE OPRTR PLNT:JUNIOR;YELLOW PLANT</v>
          </cell>
          <cell r="F11641" t="str">
            <v>HIRE, OPERATOR, PLANT: EXPERIENCE LEVEL: JUNIOR; RESOURCE TYPE: YELLOW PLANT</v>
          </cell>
        </row>
        <row r="11642">
          <cell r="A11642" t="str">
            <v>3000033114</v>
          </cell>
          <cell r="B11642" t="str">
            <v>3</v>
          </cell>
          <cell r="C11642" t="str">
            <v>Active</v>
          </cell>
          <cell r="D11642" t="str">
            <v>HIRE, OPERATOR, PLANT</v>
          </cell>
          <cell r="E11642" t="str">
            <v>HIRE OPRTR PLNT:JUNIOR</v>
          </cell>
          <cell r="F11642" t="str">
            <v>HIRE, OPERATOR, PLANT: EXPERIENCE LEVEL: JUNIOR; RESOURCE TYPE: FIXED PLANT/VALVES ASH DAM</v>
          </cell>
        </row>
        <row r="11643">
          <cell r="A11643" t="str">
            <v>3000033102</v>
          </cell>
          <cell r="B11643" t="str">
            <v>3</v>
          </cell>
          <cell r="C11643" t="str">
            <v>Active</v>
          </cell>
          <cell r="D11643" t="str">
            <v>HIRE, OPERATOR, PLANT</v>
          </cell>
          <cell r="E11643" t="str">
            <v>HIRE OPRTR PLNT:JUNIOR;BELTSMAN</v>
          </cell>
          <cell r="F11643" t="str">
            <v>HIRE, OPERATOR, PLANT: EXPERIENCE LEVEL: JUNIOR; RESOURCE TYPE: BELTSMAN</v>
          </cell>
        </row>
        <row r="11644">
          <cell r="A11644" t="str">
            <v>3000033068</v>
          </cell>
          <cell r="B11644" t="str">
            <v>3</v>
          </cell>
          <cell r="C11644" t="str">
            <v>Active</v>
          </cell>
          <cell r="D11644" t="str">
            <v>HIRE, OPERATOR, PLANT</v>
          </cell>
          <cell r="E11644" t="str">
            <v>HIRE OPRTR PLNT:JUNIOR;SLURRY PLANT</v>
          </cell>
          <cell r="F11644" t="str">
            <v>HIRE, OPERATOR, PLANT: EXPERIENCE LEVEL: JUNIOR; RESOURCE TYPE: SLURRY PLANT</v>
          </cell>
        </row>
        <row r="11645">
          <cell r="A11645" t="str">
            <v>3000014546</v>
          </cell>
          <cell r="B11645" t="str">
            <v>4</v>
          </cell>
          <cell r="C11645" t="str">
            <v>Active</v>
          </cell>
          <cell r="D11645" t="str">
            <v>LICENSE, SOFTWARE</v>
          </cell>
          <cell r="E11645" t="str">
            <v>LICENSE SFTWR:BMMS;16X12V BATTERY VRLA</v>
          </cell>
          <cell r="F11645" t="str">
            <v>LICENSE, SOFTWARE: TYPE: BMMS; SYSTEM APPLICATION: 16X12V BATTERY VRLA; VERSION: R0; SOFTWARE TO MONITOR</v>
          </cell>
        </row>
        <row r="11646">
          <cell r="A11646" t="str">
            <v>3000014542</v>
          </cell>
          <cell r="B11646" t="str">
            <v>4</v>
          </cell>
          <cell r="C11646" t="str">
            <v>Active</v>
          </cell>
          <cell r="D11646" t="str">
            <v>LICENSE, SOFTWARE</v>
          </cell>
          <cell r="E11646" t="str">
            <v>LICENSE SFTWR:BMMS;24X2V CELL VLA;R0</v>
          </cell>
          <cell r="F11646" t="str">
            <v>LICENSE, SOFTWARE: TYPE: BMMS; SYSTEM APPLICATION: 24X2V CELL VLA; VERSION: R0; SOFTWARE TO MONITOR</v>
          </cell>
        </row>
        <row r="11647">
          <cell r="A11647" t="str">
            <v>3000043716</v>
          </cell>
          <cell r="B11647" t="str">
            <v>5</v>
          </cell>
          <cell r="C11647" t="str">
            <v>Active</v>
          </cell>
          <cell r="D11647" t="str">
            <v>PROVIDE, FACILITIES MANAGEMENT SERVICE</v>
          </cell>
          <cell r="E11647" t="str">
            <v>PRVD FAC MGMT SERV:AGRICULTURAL EQUIP</v>
          </cell>
          <cell r="F11647" t="str">
            <v>PROVIDE, FACILITIES MANAGEMENT SERVICE: TYPE: AGRICULTURAL EQUIP; METHOD: CONDUCT CONDITION ASSESSMENTS AS REQUIRED, CARRY OUT REPAIRS / MAINTENANCE</v>
          </cell>
        </row>
        <row r="11648">
          <cell r="A11648" t="str">
            <v>3000043717</v>
          </cell>
          <cell r="B11648" t="str">
            <v>5</v>
          </cell>
          <cell r="C11648" t="str">
            <v>Active</v>
          </cell>
          <cell r="D11648" t="str">
            <v>PROVIDE, FACILITIES MANAGEMENT SERVICE</v>
          </cell>
          <cell r="E11648" t="str">
            <v>PRVD FAC MGMT SERV:BUILDINGS, ROADS</v>
          </cell>
          <cell r="F11648" t="str">
            <v>PROVIDE, FACILITIES MANAGEMENT SERVICE: TYPE: BUILDINGS, ROADS; METHOD: IN ACCORDANCE WITH THE NATIONAL BUILDING REGULATIONS AS WELL AS THE OCCUPATIONAL HEALTH SAFETY ACT; AND SERVICES</v>
          </cell>
        </row>
        <row r="11649">
          <cell r="A11649" t="str">
            <v>3000043717</v>
          </cell>
          <cell r="B11649" t="str">
            <v>5</v>
          </cell>
          <cell r="C11649" t="str">
            <v>Active</v>
          </cell>
          <cell r="D11649" t="str">
            <v>PROVIDE, FACILITIES MANAGEMENT SERVICE</v>
          </cell>
          <cell r="E11649" t="str">
            <v>PRVD FAC MGMT SERV:BUILDINGS, ROADS</v>
          </cell>
          <cell r="F11649" t="str">
            <v>PROVIDE, FACILITIES MANAGEMENT SERVICE: TYPE: BUILDINGS, ROADS; METHOD: IN ACCORDANCE WITH THE NATIONAL BUILDING REGULATIONS AS WELL AS THE OCCUPATIONAL HEALTH SAFETY ACT; AND SERVICES</v>
          </cell>
        </row>
        <row r="11650">
          <cell r="A11650" t="str">
            <v>3000043725</v>
          </cell>
          <cell r="B11650" t="str">
            <v>5</v>
          </cell>
          <cell r="C11650" t="str">
            <v>Active</v>
          </cell>
          <cell r="D11650" t="str">
            <v>PROVIDE, FACILITIES MANAGEMENT SERVICE</v>
          </cell>
          <cell r="E11650" t="str">
            <v>PRVD FAC MGMT SERV:FIRE-FIGHTING EQUIP</v>
          </cell>
          <cell r="F11650" t="str">
            <v>PROVIDE, FACILITIES MANAGEMENT SERVICE: TYPE: FIRE-FIGHTING EQUIP; METHOD: CONDUCT CONDITION ASSESSMENTS, CARRY OUT REPAIRS / MAINTENANCE (INCLUDING SERVICING) AND PROCURE AND SUPPLY SPARES; FIRE-FIGHTING EQUIPMENT</v>
          </cell>
        </row>
        <row r="11651">
          <cell r="A11651" t="str">
            <v>3000043725</v>
          </cell>
          <cell r="B11651" t="str">
            <v>5</v>
          </cell>
          <cell r="C11651" t="str">
            <v>Active</v>
          </cell>
          <cell r="D11651" t="str">
            <v>PROVIDE, FACILITIES MANAGEMENT SERVICE</v>
          </cell>
          <cell r="E11651" t="str">
            <v>PRVD FAC MGMT SERV:FIRE-FIGHTING EQUIP</v>
          </cell>
          <cell r="F11651" t="str">
            <v>PROVIDE, FACILITIES MANAGEMENT SERVICE: TYPE: FIRE-FIGHTING EQUIP; METHOD: CONDUCT CONDITION ASSESSMENTS, CARRY OUT REPAIRS / MAINTENANCE (INCLUDING SERVICING) AND PROCURE AND SUPPLY SPARES; FIRE-FIGHTING EQUIPMENT</v>
          </cell>
        </row>
        <row r="11652">
          <cell r="A11652" t="str">
            <v>3000043541</v>
          </cell>
          <cell r="B11652" t="str">
            <v>4</v>
          </cell>
          <cell r="C11652" t="str">
            <v>Active</v>
          </cell>
          <cell r="D11652" t="str">
            <v>CALIBRATE, EQUIPMENT</v>
          </cell>
          <cell r="E11652" t="str">
            <v>CAL EQP:MULTI FUNTION TESTER;ANNUAL</v>
          </cell>
          <cell r="F11652" t="str">
            <v>CALIBRATE, EQUIPMENT: TYPE: MULTI FUNTION TESTER; FREQUENCY: ANNUAL; SPECIFICATION: 240-170000773; REFERENCE NO: QU23-1087; OUT OF WARRANTY; PER UNIT; SANAS ACCREDITED</v>
          </cell>
        </row>
        <row r="11653">
          <cell r="A11653" t="str">
            <v>3000043540</v>
          </cell>
          <cell r="B11653" t="str">
            <v>4</v>
          </cell>
          <cell r="C11653" t="str">
            <v>Active</v>
          </cell>
          <cell r="D11653" t="str">
            <v>CALIBRATE, EQUIPMENT</v>
          </cell>
          <cell r="E11653" t="str">
            <v>CAL EQP:TEST SET;ANNUAL</v>
          </cell>
          <cell r="F11653" t="str">
            <v>CALIBRATE, EQUIPMENT: TYPE: TEST SET; FREQUENCY: ANNUAL; SPECIFICATION: 240-170000773; REFERENCE NO: QU23-1087; IN WARRANTY UNITS; SANAS ACCREDITED; THE REPAIR AND CALIBRATION OF THE SUPPLIED UNITS (I.E. SUPPLIED UNDER THIS CONTRACT)</v>
          </cell>
        </row>
        <row r="11654">
          <cell r="A11654" t="str">
            <v>3000043539</v>
          </cell>
          <cell r="B11654" t="str">
            <v>4</v>
          </cell>
          <cell r="C11654" t="str">
            <v>Active</v>
          </cell>
          <cell r="D11654" t="str">
            <v>CALIBRATE, EQUIPMENT</v>
          </cell>
          <cell r="E11654" t="str">
            <v>CAL EQP:TESTER;ANNUAL</v>
          </cell>
          <cell r="F11654" t="str">
            <v>CALIBRATE, EQUIPMENT: TYPE: TESTER; FREQUENCY: ANNUAL; SPECIFICATION: 240-170000773; REFERENCE NO: QU23-1087; REPAIR AND CALIBRATION; EX WARRANTY; PER UNIT; SANAS ACCREDITED; REPAIR AND SANAS CALIBRATION (EX WORKS, PER UNIT, AFTER WARRANTY EXPIRED - ALSO FOR UNITS SUPPLIED OUTSIDE THIS CONTRACT)</v>
          </cell>
        </row>
        <row r="11655">
          <cell r="A11655" t="str">
            <v>3000042098</v>
          </cell>
          <cell r="B11655" t="str">
            <v>5</v>
          </cell>
          <cell r="C11655" t="str">
            <v>Active</v>
          </cell>
          <cell r="D11655" t="str">
            <v>HIRE, PROFESSIONAL, INFORMATION TECHNOLOGY</v>
          </cell>
          <cell r="E11655" t="str">
            <v>HIRE IT:SENIOR;IT SECURITY ARCHITECT;10</v>
          </cell>
          <cell r="F11655" t="str">
            <v>HIRE, PROFESSIONAL, INFORMATION TECHNOLOGY: EXPERIENCE LEVEL: SENIOR; RESOURCE TYPE: IT SECURITY ARCHITECT; QUALIFICATION: IT NATIONAL DIPLOMA; IT DEGREE; CERTIFICATION: CERTIFIED ADVANCED SECURITY PROFESSIONAL; CERTIFIED INFORMATION SECURITY MANAGER; NUMBER OF YEARS EXPERIENCE: 10; REQUIRED EXPERIENCE: CYBERSECURITY GOVERNANCE; SECURITY ARCHITECTING AND SECURITY COMPLIANCE</v>
          </cell>
        </row>
        <row r="11656">
          <cell r="A11656" t="str">
            <v>3000043724</v>
          </cell>
          <cell r="B11656" t="str">
            <v>5</v>
          </cell>
          <cell r="C11656" t="str">
            <v>Active</v>
          </cell>
          <cell r="D11656" t="str">
            <v>MACHINING</v>
          </cell>
          <cell r="E11656" t="str">
            <v>MACHINING:TURNING;NUT</v>
          </cell>
          <cell r="F11656" t="str">
            <v>MACHINING: METHOD: TURNING; COMPONENT: NUT; M30 HP HEATER HEX NUT</v>
          </cell>
        </row>
        <row r="11657">
          <cell r="A11657" t="str">
            <v>3000043723</v>
          </cell>
          <cell r="B11657" t="str">
            <v>5</v>
          </cell>
          <cell r="C11657" t="str">
            <v>Active</v>
          </cell>
          <cell r="D11657" t="str">
            <v>MACHINING</v>
          </cell>
          <cell r="E11657" t="str">
            <v>MACHINING:TURNING;STUD</v>
          </cell>
          <cell r="F11657" t="str">
            <v>MACHINING: METHOD: TURNING; COMPONENT: STUD; M30 X 265MM HP HEATER STUD</v>
          </cell>
        </row>
        <row r="11658">
          <cell r="A11658" t="str">
            <v>3000030104</v>
          </cell>
          <cell r="B11658" t="str">
            <v>5</v>
          </cell>
          <cell r="C11658" t="str">
            <v>Active</v>
          </cell>
          <cell r="D11658" t="str">
            <v>HIRE, PROFESSIONAL, CIVIL</v>
          </cell>
          <cell r="E11658" t="str">
            <v>HIRE CVL:SENIOR;SAFETY;2 YR;2 YR</v>
          </cell>
          <cell r="F11658" t="str">
            <v>HIRE, PROFESSIONAL, CIVIL: EXPERIENCE LEVEL: SENIOR; RESOURCE TYPE: SAFETY; QUALIFICATION: N DIPLOMA/B.TECH IN SAFETY MANAGEMENT; CERTIFICATION: SAMTRAC CERTIFICATE AND REGISTERED WITH THE SACPCMP; NUMBER OF YEARS EXPERIENCE: 2 YR; REQUIRED EXPERIENCE: 2 YR; FIELD EXPERIENCE ON CIVIL MAINTENANCE/STRUCTURES FOR AT LEAST 2 YEARS AS A SAFETY OFFICER IN THE CONSTRUCTION/CIVIL/POWER PLANT INDUSTRY</v>
          </cell>
        </row>
        <row r="11659">
          <cell r="A11659" t="str">
            <v>3000043720</v>
          </cell>
          <cell r="B11659" t="str">
            <v>5</v>
          </cell>
          <cell r="C11659" t="str">
            <v>Active</v>
          </cell>
          <cell r="D11659" t="str">
            <v>MACHINING</v>
          </cell>
          <cell r="E11659" t="str">
            <v>MACHINING:DRILLING;STUD M56 X 273MM</v>
          </cell>
          <cell r="F11659" t="str">
            <v>MACHINING: METHOD: DRILLING; COMPONENT: STUD M56 X 273MM; DEEPHOLE DRILL M56 X 273MM DIAPHRAGM STUD</v>
          </cell>
        </row>
        <row r="11660">
          <cell r="A11660" t="str">
            <v>3000043719</v>
          </cell>
          <cell r="B11660" t="str">
            <v>5</v>
          </cell>
          <cell r="C11660" t="str">
            <v>Active</v>
          </cell>
          <cell r="D11660" t="str">
            <v>MACHINING</v>
          </cell>
          <cell r="E11660" t="str">
            <v>MACHINING:DRILLING;STUD M45 X 240MM</v>
          </cell>
          <cell r="F11660" t="str">
            <v>MACHINING: METHOD: DRILLING; COMPONENT: STUD M45 X 240MM; DEEPHOLE DRILL M45 X 240MM GLANDBOX STUD</v>
          </cell>
        </row>
        <row r="11661">
          <cell r="A11661" t="str">
            <v>3000043722</v>
          </cell>
          <cell r="B11661" t="str">
            <v>5</v>
          </cell>
          <cell r="C11661" t="str">
            <v>Active</v>
          </cell>
          <cell r="D11661" t="str">
            <v>MACHINING</v>
          </cell>
          <cell r="E11661" t="str">
            <v>MACHINING:DRILLING;STUD M45 X 201MM</v>
          </cell>
          <cell r="F11661" t="str">
            <v>MACHINING: METHOD: DRILLING; COMPONENT: STUD M45 X 201MM; DEEPHOLE DRILL M45 X 201MM GLANDBOX STUD</v>
          </cell>
        </row>
        <row r="11662">
          <cell r="A11662" t="str">
            <v>3000043721</v>
          </cell>
          <cell r="B11662" t="str">
            <v>5</v>
          </cell>
          <cell r="C11662" t="str">
            <v>Active</v>
          </cell>
          <cell r="D11662" t="str">
            <v>MACHINING</v>
          </cell>
          <cell r="E11662" t="str">
            <v>MACHINING:DRILLING;STUD M52 X 292MM</v>
          </cell>
          <cell r="F11662" t="str">
            <v>MACHINING: METHOD: DRILLING; COMPONENT: STUD M52 X 292MM; DEEPHOLE DRILL M52 X 292MM GLANDBOX STUD</v>
          </cell>
        </row>
        <row r="11663">
          <cell r="A11663" t="str">
            <v>3000043718</v>
          </cell>
          <cell r="B11663" t="str">
            <v>5</v>
          </cell>
          <cell r="C11663" t="str">
            <v>Active</v>
          </cell>
          <cell r="D11663" t="str">
            <v>MACHINING</v>
          </cell>
          <cell r="E11663" t="str">
            <v>MACHINING:DRILLING;NOZZLE</v>
          </cell>
          <cell r="F11663" t="str">
            <v>MACHINING: METHOD: DRILLING; COMPONENT: NOZZLE; DEEPHOLE DRILL FEEDWATER TANK AUX STEAM NOZZLE</v>
          </cell>
        </row>
        <row r="11664">
          <cell r="A11664" t="str">
            <v>3000043714</v>
          </cell>
          <cell r="B11664" t="str">
            <v>5</v>
          </cell>
          <cell r="C11664" t="str">
            <v>Active</v>
          </cell>
          <cell r="D11664" t="str">
            <v>PROVIDE, FACILITIES MANAGEMENT SERVICE</v>
          </cell>
          <cell r="E11664" t="str">
            <v>PRVD FAC MGMT SERV:BOREHOLES AND PIPES</v>
          </cell>
          <cell r="F11664" t="str">
            <v>PROVIDE, FACILITIES MANAGEMENT SERVICE: TYPE: BOREHOLES AND PIPES; METHOD: CONDUCT CONDITION ASSESSMENTS AS REQUIRED, CARRY OUT REPAIRS / MAINTENANCE</v>
          </cell>
        </row>
        <row r="11665">
          <cell r="A11665" t="str">
            <v>3000043715</v>
          </cell>
          <cell r="B11665" t="str">
            <v>5</v>
          </cell>
          <cell r="C11665" t="str">
            <v>Active</v>
          </cell>
          <cell r="D11665" t="str">
            <v>PROVIDE, FACILITIES MANAGEMENT SERVICE</v>
          </cell>
          <cell r="E11665" t="str">
            <v>PRVD FAC MGMT SERV:FENCING AND GATES</v>
          </cell>
          <cell r="F11665" t="str">
            <v>PROVIDE, FACILITIES MANAGEMENT SERVICE: TYPE: FENCING AND GATES; METHOD: CARRY OUT WEAR AND TEAR REPAIRS OR MAINTENANCE</v>
          </cell>
        </row>
        <row r="11666">
          <cell r="A11666" t="str">
            <v>3000033127</v>
          </cell>
          <cell r="B11666" t="str">
            <v>3</v>
          </cell>
          <cell r="C11666" t="str">
            <v>Active</v>
          </cell>
          <cell r="D11666" t="str">
            <v>HIRE, OPERATOR, TRUCK</v>
          </cell>
          <cell r="E11666" t="str">
            <v>HIRE OPRTR TRCK:JUNIOR</v>
          </cell>
          <cell r="F11666" t="str">
            <v>HIRE, OPERATOR, TRUCK: EXPERIENCE LEVEL: JUNIOR; VACUUM TRUCK</v>
          </cell>
        </row>
        <row r="11667">
          <cell r="A11667" t="str">
            <v>3000033127</v>
          </cell>
          <cell r="B11667" t="str">
            <v>3</v>
          </cell>
          <cell r="C11667" t="str">
            <v>Active</v>
          </cell>
          <cell r="D11667" t="str">
            <v>HIRE, OPERATOR, TRUCK</v>
          </cell>
          <cell r="E11667" t="str">
            <v>HIRE OPRTR TRCK:JUNIOR</v>
          </cell>
          <cell r="F11667" t="str">
            <v>HIRE, OPERATOR, TRUCK: EXPERIENCE LEVEL: JUNIOR; VACUUM TRUCK</v>
          </cell>
        </row>
        <row r="11668">
          <cell r="A11668" t="str">
            <v>3000043701</v>
          </cell>
          <cell r="B11668" t="str">
            <v>5</v>
          </cell>
          <cell r="C11668" t="str">
            <v>Active</v>
          </cell>
          <cell r="D11668" t="str">
            <v>REFURBISH, EQUIPMENT</v>
          </cell>
          <cell r="E11668" t="str">
            <v>REFURBISH EQUIP:SIGN; FASCIA</v>
          </cell>
          <cell r="F11668" t="str">
            <v>REFURBISH, EQUIPMENT: TYPE: SIGN; FASCIA; METHOD: REMOVE; MANUAL; TAKE TO FACTORY FOR RE-SPRAY, RE-TEXT, TREAT RUST, RE-CABLE AND CUT INTO CORRECT LENGTH FOR RE-INSTALLATION;  ON CURVATURE; FLAT ELEVATION (SIGN FACE CURVES) ; DIMENSIONS: WD 830MM X LG 930MM</v>
          </cell>
        </row>
        <row r="11669">
          <cell r="A11669" t="str">
            <v>3000043702</v>
          </cell>
          <cell r="B11669" t="str">
            <v>5</v>
          </cell>
          <cell r="C11669" t="str">
            <v>Active</v>
          </cell>
          <cell r="D11669" t="str">
            <v>REFURBISH, EQUIPMENT</v>
          </cell>
          <cell r="E11669" t="str">
            <v>REFURBISH EQUIP:SIGN; DIRECTIONAL</v>
          </cell>
          <cell r="F11669" t="str">
            <v>REFURBISH, EQUIPMENT: TYPE: SIGN; DIRECTIONAL; METHOD: REMOVE; MANUAL; FREESTANDING; (SIGN FACE CURVES); TAKE TO FACTORY FOR RE-SPRAY, RE-TEXT, TREAT RUST, RE-CABLE AND CUT INTO CORRECT LENGTH FOR RE-INSTALLATION</v>
          </cell>
        </row>
        <row r="11670">
          <cell r="A11670" t="str">
            <v>3000033121</v>
          </cell>
          <cell r="B11670" t="str">
            <v>3</v>
          </cell>
          <cell r="C11670" t="str">
            <v>Active</v>
          </cell>
          <cell r="D11670" t="str">
            <v>HIRE, OPERATOR, TRUCK</v>
          </cell>
          <cell r="E11670" t="str">
            <v>HIRE OPRTR TRCK:JUNIOR</v>
          </cell>
          <cell r="F11670" t="str">
            <v>HIRE, OPERATOR, TRUCK: EXPERIENCE LEVEL: JUNIOR; TIPPER TRUCK</v>
          </cell>
        </row>
        <row r="11671">
          <cell r="A11671" t="str">
            <v>3000033121</v>
          </cell>
          <cell r="B11671" t="str">
            <v>3</v>
          </cell>
          <cell r="C11671" t="str">
            <v>Active</v>
          </cell>
          <cell r="D11671" t="str">
            <v>HIRE, OPERATOR, TRUCK</v>
          </cell>
          <cell r="E11671" t="str">
            <v>HIRE OPRTR TRCK:JUNIOR</v>
          </cell>
          <cell r="F11671" t="str">
            <v>HIRE, OPERATOR, TRUCK: EXPERIENCE LEVEL: JUNIOR; TIPPER TRUCK</v>
          </cell>
        </row>
        <row r="11672">
          <cell r="A11672" t="str">
            <v>3000043711</v>
          </cell>
          <cell r="B11672" t="str">
            <v>5</v>
          </cell>
          <cell r="C11672" t="str">
            <v>Active</v>
          </cell>
          <cell r="D11672" t="str">
            <v>REFURBISH, EQUIPMENT</v>
          </cell>
          <cell r="E11672" t="str">
            <v>REFURBISH EQUIP:SIGN DIRECTIONAL</v>
          </cell>
          <cell r="F11672" t="str">
            <v>REFURBISH, EQUIPMENT: TYPE: SIGN DIRECTIONAL; METHOD: REMOVE MANUAL; FREESTANDING; (SIGN FACE CURVES); TAKE TO FACTORY FOR RE-SPRAY, RE-TEXT, TREAT RUST, RE-CABLE AND CUT INTO CORRECT LENGTH FOR RE-INSTALLATION; DIMENSIONS: WD 1680MM X LG 1885MM</v>
          </cell>
        </row>
        <row r="11673">
          <cell r="A11673" t="str">
            <v>3000043699</v>
          </cell>
          <cell r="B11673" t="str">
            <v>5</v>
          </cell>
          <cell r="C11673" t="str">
            <v>Active</v>
          </cell>
          <cell r="D11673" t="str">
            <v>INSTALL, SIGN</v>
          </cell>
          <cell r="E11673" t="str">
            <v>INSTL SGN:INDIVIDUAL OFFICE;ALUMINIUM</v>
          </cell>
          <cell r="F11673" t="str">
            <v>INSTALL, SIGN: TYPE: INDIVIDUAL OFFICE; MATERIAL: ALUMINIUM; METHOD: MANUAL; DIMENSIONS: WD 500MM WD X 60MM LG</v>
          </cell>
        </row>
        <row r="11674">
          <cell r="A11674" t="str">
            <v>3000043712</v>
          </cell>
          <cell r="B11674" t="str">
            <v>5</v>
          </cell>
          <cell r="C11674" t="str">
            <v>Active</v>
          </cell>
          <cell r="D11674" t="str">
            <v>REFURBISH, EQUIPMENT</v>
          </cell>
          <cell r="E11674" t="str">
            <v>REFURBISH EQUIP:SIGN; OFFICE</v>
          </cell>
          <cell r="F11674" t="str">
            <v>REFURBISH, EQUIPMENT: TYPE: SIGN; OFFICE; METHOD: REMOVE MANUAL; TAKE TO FACTORY FOR RE-SPRAY, RE-TEXT, TREAT RUST, RE-CABLE AND CUT INTO CORRECT LENGTH FOR RE-INSTALLATION; DIMENSIONS: WD 500MM X LG 60MM</v>
          </cell>
        </row>
        <row r="11675">
          <cell r="A11675" t="str">
            <v>3000033098</v>
          </cell>
          <cell r="B11675" t="str">
            <v>3</v>
          </cell>
          <cell r="C11675" t="str">
            <v>Active</v>
          </cell>
          <cell r="D11675" t="str">
            <v>HIRE, OPERATOR, TRUCK</v>
          </cell>
          <cell r="E11675" t="str">
            <v>HIRE OPRTR TRCK:JUNIOR</v>
          </cell>
          <cell r="F11675" t="str">
            <v>HIRE, OPERATOR, TRUCK: EXPERIENCE LEVEL: JUNIOR; ARTICULATED DUMP TRUCK</v>
          </cell>
        </row>
        <row r="11676">
          <cell r="A11676" t="str">
            <v>3000033098</v>
          </cell>
          <cell r="B11676" t="str">
            <v>3</v>
          </cell>
          <cell r="C11676" t="str">
            <v>Active</v>
          </cell>
          <cell r="D11676" t="str">
            <v>HIRE, OPERATOR, TRUCK</v>
          </cell>
          <cell r="E11676" t="str">
            <v>HIRE OPRTR TRCK:JUNIOR</v>
          </cell>
          <cell r="F11676" t="str">
            <v>HIRE, OPERATOR, TRUCK: EXPERIENCE LEVEL: JUNIOR; ARTICULATED DUMP TRUCK</v>
          </cell>
        </row>
        <row r="11677">
          <cell r="A11677" t="str">
            <v>3000026870</v>
          </cell>
          <cell r="B11677" t="str">
            <v>5</v>
          </cell>
          <cell r="C11677" t="str">
            <v>Active</v>
          </cell>
          <cell r="D11677" t="str">
            <v>HIRE, OPERATOR, FORKLIFT</v>
          </cell>
          <cell r="E11677" t="str">
            <v>HIRE OPRTR FRKLFT:NOVICE;NONE;2 YR;2 YR</v>
          </cell>
          <cell r="F11677" t="str">
            <v>HIRE, OPERATOR, FORKLIFT: EXPERIENCE LEVEL: NOVICE; RESOURCE TYPE: FORKLIFT AND PENDANT CRANE; QUALIFICATION: LMO REGISTRATION; CERTIFICATION: NONE; NUMBER OF YEARS EXPERIENCE: 2 YR; REQUIRED EXPERIENCE: 2 YR</v>
          </cell>
        </row>
        <row r="11678">
          <cell r="A11678" t="str">
            <v>3000043710</v>
          </cell>
          <cell r="B11678" t="str">
            <v>5</v>
          </cell>
          <cell r="C11678" t="str">
            <v>Active</v>
          </cell>
          <cell r="D11678" t="str">
            <v>REFURBISH, EQUIPMENT</v>
          </cell>
          <cell r="E11678" t="str">
            <v>REFURBISH EQUIP:FASCIA;REMOVE; MANUAL</v>
          </cell>
          <cell r="F11678" t="str">
            <v>REFURBISH, EQUIPMENT: TYPE: FASCIA; METHOD: REMOVE; MANUAL; ARC ON CURVATURE; ; FLAT ELEVATION; (SIGN FACE CURVES); TAKE TO FACTORY FOR RE-SPRAY, RE-TEXT, TREAT RUST, RE-CABLE AND CUT INTO CORRECT LENGTH FOR RE-INSTALLATION; DIMENSIONS: WD 1070MM X LG 1122MM</v>
          </cell>
        </row>
        <row r="11679">
          <cell r="A11679" t="str">
            <v>3000043709</v>
          </cell>
          <cell r="B11679" t="str">
            <v>5</v>
          </cell>
          <cell r="C11679" t="str">
            <v>Active</v>
          </cell>
          <cell r="D11679" t="str">
            <v>INSTALL, SIGN</v>
          </cell>
          <cell r="E11679" t="str">
            <v>INSTL SGN:MODESTY SCREEN;VINYL;MANUAL</v>
          </cell>
          <cell r="F11679" t="str">
            <v>INSTALL, SIGN: TYPE: MODESTY SCREEN; MATERIAL: VINYL; METHOD: MANUAL; SCREEN (WINDOW APPLICATIONS): WITH SANDBLAST VINYL, ORANGE VINYL (3M PREMIUM FILM EXTERIOR VINYL DECAL MANUFACTURED TO MATCH ESKOM OCHRE (COLOUR PANTONE 1385 C)</v>
          </cell>
        </row>
        <row r="11680">
          <cell r="A11680" t="str">
            <v>3000043708</v>
          </cell>
          <cell r="B11680" t="str">
            <v>5</v>
          </cell>
          <cell r="C11680" t="str">
            <v>Active</v>
          </cell>
          <cell r="D11680" t="str">
            <v>INSTALL, SIGN</v>
          </cell>
          <cell r="E11680" t="str">
            <v>INSTL SGN:MODESTY SCREEN;VINYL;MANUAL</v>
          </cell>
          <cell r="F11680" t="str">
            <v>INSTALL, SIGN: TYPE: MODESTY SCREEN; MATERIAL: VINYL; METHOD: MANUAL; (WINDOW APPLICATIONS); VINYL APPLIED TO INTERNAL GLASS SCREENS - REVERSE APP; FROM BOTTOM OF GLASS WITH 10MM GAP; DIMENTIONS: WD 400MM X LG X 1000MM X HT 1140MM</v>
          </cell>
        </row>
        <row r="11681">
          <cell r="A11681" t="str">
            <v>3000043706</v>
          </cell>
          <cell r="B11681" t="str">
            <v>5</v>
          </cell>
          <cell r="C11681" t="str">
            <v>Active</v>
          </cell>
          <cell r="D11681" t="str">
            <v>MACHINING</v>
          </cell>
          <cell r="E11681" t="str">
            <v>MACHINING:TURNING;COUPLING SHELL</v>
          </cell>
          <cell r="F11681" t="str">
            <v>MACHINING: METHOD: TURNING; COMPONENT: COUPLING SHELL; MAIN COOLING PUMP COUPLING SHELL</v>
          </cell>
        </row>
        <row r="11682">
          <cell r="A11682" t="str">
            <v>3000043707</v>
          </cell>
          <cell r="B11682" t="str">
            <v>5</v>
          </cell>
          <cell r="C11682" t="str">
            <v>Active</v>
          </cell>
          <cell r="D11682" t="str">
            <v>MACHINING</v>
          </cell>
          <cell r="E11682" t="str">
            <v>MACHINING:TURNING;PRESSURE STUB</v>
          </cell>
          <cell r="F11682" t="str">
            <v>MACHINING: METHOD: TURNING; COMPONENT: PRESSURE STUB; STEAM PIPE PRESSURE STUB</v>
          </cell>
        </row>
        <row r="11683">
          <cell r="A11683" t="str">
            <v>3000043705</v>
          </cell>
          <cell r="B11683" t="str">
            <v>5</v>
          </cell>
          <cell r="C11683" t="str">
            <v>Active</v>
          </cell>
          <cell r="D11683" t="str">
            <v>INSTALL, SIGN</v>
          </cell>
          <cell r="E11683" t="str">
            <v>INSTL SGN:INDIVIDUAL OFFICE;ALUMINIUM</v>
          </cell>
          <cell r="F11683" t="str">
            <v>INSTALL, SIGN: TYPE: INDIVIDUAL OFFICE; MATERIAL: ALUMINIUM; METHOD: MANUAL; DIMENSIONS: WD 300MM LG X 40MM</v>
          </cell>
        </row>
        <row r="11684">
          <cell r="A11684" t="str">
            <v>3000043704</v>
          </cell>
          <cell r="B11684" t="str">
            <v>5</v>
          </cell>
          <cell r="C11684" t="str">
            <v>Active</v>
          </cell>
          <cell r="D11684" t="str">
            <v>INSTALL, SIGN</v>
          </cell>
          <cell r="E11684" t="str">
            <v>INSTL SGN:FASCIA;STEEL;MANUAL</v>
          </cell>
          <cell r="F11684" t="str">
            <v>INSTALL, SIGN: TYPE: FASCIA; MATERIAL: STEEL; METHOD: MANUAL; ARC ON CURVATURE; FLAT ELEVATION ; DIMENSIONS: WD 830MM X LG 930MM</v>
          </cell>
        </row>
        <row r="11685">
          <cell r="A11685" t="str">
            <v>3000043703</v>
          </cell>
          <cell r="B11685" t="str">
            <v>5</v>
          </cell>
          <cell r="C11685" t="str">
            <v>Active</v>
          </cell>
          <cell r="D11685" t="str">
            <v>REFURBISH, EQUIPMENT</v>
          </cell>
          <cell r="E11685" t="str">
            <v>REFURBISH EQUIP:INDIVIDUAL OFFICE SIGN</v>
          </cell>
          <cell r="F11685" t="str">
            <v>REFURBISH, EQUIPMENT: TYPE: INDIVIDUAL OFFICE SIGN; METHOD: REMOVE; MANUAL; REMOVE EXISTING SIGNS AND TAKE TO FACTORY FOR RE-SPRAY, RE-TEXT, TREAT RUST, RE-CABLE AND CUT INTO CORRECT LENGTH FOR RE-INSTALLATION; DIMENDIONS: WD 300MM X LG 40MM</v>
          </cell>
        </row>
        <row r="11686">
          <cell r="A11686" t="str">
            <v>3000043700</v>
          </cell>
          <cell r="B11686" t="str">
            <v>5</v>
          </cell>
          <cell r="C11686" t="str">
            <v>Active</v>
          </cell>
          <cell r="D11686" t="str">
            <v>INSTALL, SIGN</v>
          </cell>
          <cell r="E11686" t="str">
            <v>INSTL SGN:MODESTY SCREEN;VINYL;MANUAL</v>
          </cell>
          <cell r="F11686" t="str">
            <v>INSTALL, SIGN: TYPE: MODESTY SCREEN; MATERIAL: VINYL; METHOD: MANUAL; (WINDOW APPLICATIONS): VINYL APPLIED TO INTERNAL GLASS SCREENS - REVERSE APPLIED; FROM BOTTOM OF GLASS WITH 10MM GAP; DIMENSIONS:  WD 1170MM LG X 1170MM X HT 400MM</v>
          </cell>
        </row>
        <row r="11687">
          <cell r="A11687" t="str">
            <v>3000043697</v>
          </cell>
          <cell r="B11687" t="str">
            <v>5</v>
          </cell>
          <cell r="C11687" t="str">
            <v>Active</v>
          </cell>
          <cell r="D11687" t="str">
            <v>TRAIN, PERSONNEL</v>
          </cell>
          <cell r="E11687" t="str">
            <v>TRAIN PRSNL:LV OPERATING/FAULT FINDING</v>
          </cell>
          <cell r="F11687" t="str">
            <v>TRAIN, PERSONNEL: COURSE TYPE: LV OPERATING/FAULT FINDING; DURATION: 3 DAY</v>
          </cell>
        </row>
        <row r="11688">
          <cell r="A11688" t="str">
            <v>3000043698</v>
          </cell>
          <cell r="B11688" t="str">
            <v>5</v>
          </cell>
          <cell r="C11688" t="str">
            <v>Active</v>
          </cell>
          <cell r="D11688" t="str">
            <v>TRAIN, PERSONNEL</v>
          </cell>
          <cell r="E11688" t="str">
            <v>TRAIN PRSNL:HVO 001/002/004 OPERATORS</v>
          </cell>
          <cell r="F11688" t="str">
            <v>TRAIN, PERSONNEL: COURSE TYPE: HVO 001/002/004 OPERATORS; DURATION: 5 DAY</v>
          </cell>
        </row>
        <row r="11689">
          <cell r="A11689" t="str">
            <v>3000043696</v>
          </cell>
          <cell r="B11689" t="str">
            <v>5</v>
          </cell>
          <cell r="C11689" t="str">
            <v>Active</v>
          </cell>
          <cell r="D11689" t="str">
            <v>INSTALL, SIGN</v>
          </cell>
          <cell r="E11689" t="str">
            <v>INSTL SGN:FASCIA;STEEL;MANUAL</v>
          </cell>
          <cell r="F11689" t="str">
            <v>INSTALL, SIGN: TYPE: FASCIA; MATERIAL: STEEL; METHOD: MANUAL; ARC ON CURVATURE; FLAT ELEVATION (SIGN FACE CURVES); DIMENSIONS: DIMENSIONS: WD 1070MM X LG 1122MM</v>
          </cell>
        </row>
        <row r="11690">
          <cell r="A11690" t="str">
            <v>3000043695</v>
          </cell>
          <cell r="B11690" t="str">
            <v>5</v>
          </cell>
          <cell r="C11690" t="str">
            <v>Active</v>
          </cell>
          <cell r="D11690" t="str">
            <v>INSTALL, SIGN</v>
          </cell>
          <cell r="E11690" t="str">
            <v>INSTL SGN:COMPANY PLAQUE;ALUMINIUM</v>
          </cell>
          <cell r="F11690" t="str">
            <v>INSTALL, SIGN: TYPE: COMPANY PLAQUE; MATERIAL: ALUMINIUM; METHOD: MANUAL; DIMENSIONS: WD 680MM WD X 275MM LG</v>
          </cell>
        </row>
        <row r="11691">
          <cell r="A11691" t="str">
            <v>3000043694</v>
          </cell>
          <cell r="B11691" t="str">
            <v>5</v>
          </cell>
          <cell r="C11691" t="str">
            <v>Active</v>
          </cell>
          <cell r="D11691" t="str">
            <v>REPAIR, PUMP</v>
          </cell>
          <cell r="E11691" t="str">
            <v>REPR PMP:AS PER SCOPE OF WORK</v>
          </cell>
          <cell r="F11691" t="str">
            <v>REPAIR, PUMP: TYPE: HIGH PRESSURE OIL TRANSFER SCREW; METHOD: AS PER SCOPE OF WORK</v>
          </cell>
        </row>
        <row r="11692">
          <cell r="A11692" t="str">
            <v>3000043692</v>
          </cell>
          <cell r="B11692" t="str">
            <v>4</v>
          </cell>
          <cell r="C11692" t="str">
            <v>Active</v>
          </cell>
          <cell r="D11692" t="str">
            <v>REPAIR, EQUIPMENT, ELECTRICAL</v>
          </cell>
          <cell r="E11692" t="str">
            <v>REPR EQP ELEC:6.5KVA; 220V; GENERATOR</v>
          </cell>
          <cell r="F11692" t="str">
            <v>REPAIR, EQUIPMENT, ELECTRICAL: TYPE: 6.5KVA; 220V; GENERATOR</v>
          </cell>
        </row>
        <row r="11693">
          <cell r="A11693" t="str">
            <v>3000043691</v>
          </cell>
          <cell r="B11693" t="str">
            <v>4</v>
          </cell>
          <cell r="C11693" t="str">
            <v>Active</v>
          </cell>
          <cell r="D11693" t="str">
            <v>REPAIR, EQUIPMENT, ELECTRICAL</v>
          </cell>
          <cell r="E11693" t="str">
            <v>REPR EQP ELEC:PETROL DRIVE UNIT</v>
          </cell>
          <cell r="F11693" t="str">
            <v>REPAIR, EQUIPMENT, ELECTRICAL: TYPE: PETROL DRIVE UNIT</v>
          </cell>
        </row>
        <row r="11694">
          <cell r="A11694" t="str">
            <v>3000043693</v>
          </cell>
          <cell r="B11694" t="str">
            <v>4</v>
          </cell>
          <cell r="C11694" t="str">
            <v>Active</v>
          </cell>
          <cell r="D11694" t="str">
            <v>REPAIR, EQUIPMENT, ELECTRICAL</v>
          </cell>
          <cell r="E11694" t="str">
            <v>REPR EQP ELEC:HYDRAULIC COMPACTOR</v>
          </cell>
          <cell r="F11694" t="str">
            <v>REPAIR, EQUIPMENT, ELECTRICAL: TYPE: HYDRAULIC COMPACTOR</v>
          </cell>
        </row>
        <row r="11695">
          <cell r="A11695" t="str">
            <v>3000043683</v>
          </cell>
          <cell r="B11695" t="str">
            <v>5</v>
          </cell>
          <cell r="C11695" t="str">
            <v>Active</v>
          </cell>
          <cell r="D11695" t="str">
            <v>INSTALL, SLEEVE</v>
          </cell>
          <cell r="E11695" t="str">
            <v>INSTL SLV:RIGID PIPES;LG DIA 50mm;UPVC</v>
          </cell>
          <cell r="F11695" t="str">
            <v>INSTALL, SLEEVE: TYPE: RIGID PIPES; LENGTH: DIA 50mm; MATERIAL: UPVC</v>
          </cell>
        </row>
        <row r="11696">
          <cell r="A11696" t="str">
            <v>3000043689</v>
          </cell>
          <cell r="B11696" t="str">
            <v>5</v>
          </cell>
          <cell r="C11696" t="str">
            <v>Active</v>
          </cell>
          <cell r="D11696" t="str">
            <v>INSTALL, SLEEVE</v>
          </cell>
          <cell r="E11696" t="str">
            <v>INSTL SLV:LONG RADIUS BEND;LG DIA 110mm</v>
          </cell>
          <cell r="F11696" t="str">
            <v>INSTALL, SLEEVE: TYPE: LONG RADIUS BEND; LENGTH: DIA 110mm; MATERIAL: UPVC</v>
          </cell>
        </row>
        <row r="11697">
          <cell r="A11697" t="str">
            <v>3000043686</v>
          </cell>
          <cell r="B11697" t="str">
            <v>5</v>
          </cell>
          <cell r="C11697" t="str">
            <v>Active</v>
          </cell>
          <cell r="D11697" t="str">
            <v>INSTALL, SLEEVE</v>
          </cell>
          <cell r="E11697" t="str">
            <v>INSTL SLV:RIGID PIPES;LG DIA 110mm;UPVC</v>
          </cell>
          <cell r="F11697" t="str">
            <v>INSTALL, SLEEVE: TYPE: RIGID PIPES; LENGTH: DIA 110mm; MATERIAL: UPVC</v>
          </cell>
        </row>
        <row r="11698">
          <cell r="A11698" t="str">
            <v>3000043684</v>
          </cell>
          <cell r="B11698" t="str">
            <v>5</v>
          </cell>
          <cell r="C11698" t="str">
            <v>Active</v>
          </cell>
          <cell r="D11698" t="str">
            <v>INSTALL, SLEEVE</v>
          </cell>
          <cell r="E11698" t="str">
            <v>INSTL SLV:RIGID PIPES;LG DIAM 50mm;UPVC</v>
          </cell>
          <cell r="F11698" t="str">
            <v>INSTALL, SLEEVE: TYPE: RIGID PIPES; LENGTH: DIAM 50mm; MATERIAL: UPVC</v>
          </cell>
        </row>
        <row r="11699">
          <cell r="A11699" t="str">
            <v>3000043688</v>
          </cell>
          <cell r="B11699" t="str">
            <v>5</v>
          </cell>
          <cell r="C11699" t="str">
            <v>Active</v>
          </cell>
          <cell r="D11699" t="str">
            <v>INSTALL, SLEEVE</v>
          </cell>
          <cell r="E11699" t="str">
            <v>INSTL SLV:LONG RADIUS BEND;LG DIA 150mm</v>
          </cell>
          <cell r="F11699" t="str">
            <v>INSTALL, SLEEVE: TYPE: LONG RADIUS BEND; LENGTH: DIA 150mm; MATERIAL: UPVC</v>
          </cell>
        </row>
        <row r="11700">
          <cell r="A11700" t="str">
            <v>3000043687</v>
          </cell>
          <cell r="B11700" t="str">
            <v>5</v>
          </cell>
          <cell r="C11700" t="str">
            <v>Active</v>
          </cell>
          <cell r="D11700" t="str">
            <v>INSTALL, SLEEVE</v>
          </cell>
          <cell r="E11700" t="str">
            <v>INSTL SLV:RIGID PIPES;LG DIA 150mm;UPVC</v>
          </cell>
          <cell r="F11700" t="str">
            <v>INSTALL, SLEEVE: TYPE: RIGID PIPES; LENGTH: DIA 150mm; MATERIAL: UPVC</v>
          </cell>
        </row>
        <row r="11701">
          <cell r="A11701" t="str">
            <v>3000043685</v>
          </cell>
          <cell r="B11701" t="str">
            <v>5</v>
          </cell>
          <cell r="C11701" t="str">
            <v>Active</v>
          </cell>
          <cell r="D11701" t="str">
            <v>INSTALL, SLEEVE</v>
          </cell>
          <cell r="E11701" t="str">
            <v>INSTL SLV:RIGID PIPES;LG DIAM 75mm;UPVC</v>
          </cell>
          <cell r="F11701" t="str">
            <v>INSTALL, SLEEVE: TYPE: RIGID PIPES; LENGTH: DIAM 75mm; MATERIAL: UPVC</v>
          </cell>
        </row>
        <row r="11702">
          <cell r="A11702" t="str">
            <v>3000043690</v>
          </cell>
          <cell r="B11702" t="str">
            <v>5</v>
          </cell>
          <cell r="C11702" t="str">
            <v>Active</v>
          </cell>
          <cell r="D11702" t="str">
            <v>INSTALL, SLEEVE</v>
          </cell>
          <cell r="E11702" t="str">
            <v>INSTL SLV:RIGID PIPES;LG DIA 75mm;UPVC</v>
          </cell>
          <cell r="F11702" t="str">
            <v>INSTALL, SLEEVE: TYPE: RIGID PIPES; LENGTH: DIA 75mm; MATERIAL: UPVC</v>
          </cell>
        </row>
        <row r="11703">
          <cell r="A11703" t="str">
            <v>3000043682</v>
          </cell>
          <cell r="B11703" t="str">
            <v>4</v>
          </cell>
          <cell r="C11703" t="str">
            <v>Active</v>
          </cell>
          <cell r="D11703" t="str">
            <v>REFURBISH, EQUIPMENT</v>
          </cell>
          <cell r="E11703" t="str">
            <v>REFURBISH EQUIP:MINOR</v>
          </cell>
          <cell r="F11703" t="str">
            <v>REFURBISH, EQUIPMENT: TYPE: MINOR; TRANSMISSION: REAL ESTATE: SIMMERPAN COMPLEX DC WORKSHOP BATTERY UGRADE</v>
          </cell>
        </row>
        <row r="11704">
          <cell r="A11704" t="str">
            <v>3000043682</v>
          </cell>
          <cell r="B11704" t="str">
            <v>4</v>
          </cell>
          <cell r="C11704" t="str">
            <v>Active</v>
          </cell>
          <cell r="D11704" t="str">
            <v>REFURBISH, EQUIPMENT</v>
          </cell>
          <cell r="E11704" t="str">
            <v>REFURBISH EQUIP:MINOR</v>
          </cell>
          <cell r="F11704" t="str">
            <v>REFURBISH, EQUIPMENT: TYPE: MINOR; TRANSMISSION: REAL ESTATE: SIMMERPAN COMPLEX DC WORKSHOP BATTERY UGRADE</v>
          </cell>
        </row>
        <row r="11705">
          <cell r="A11705" t="str">
            <v>3000043679</v>
          </cell>
          <cell r="B11705" t="str">
            <v>5</v>
          </cell>
          <cell r="C11705" t="str">
            <v>Active</v>
          </cell>
          <cell r="D11705" t="str">
            <v>TEST, EQUIPMENT, ELECTRICAL</v>
          </cell>
          <cell r="E11705" t="str">
            <v>TEST EQP ELEC:JOINT CONTINUITY</v>
          </cell>
          <cell r="F11705" t="str">
            <v>TEST, EQUIPMENT, ELECTRICAL: TYPE: JOINT CONTINUITY; METHOD: PHYSICAL/MECHANICAL; FREQUENCY: AS &amp; WHEN REQUIRED; FEEDBACK: WRITTEN/ ELECTRONICREPORT</v>
          </cell>
        </row>
        <row r="11706">
          <cell r="A11706" t="str">
            <v>3000043677</v>
          </cell>
          <cell r="B11706" t="str">
            <v>5</v>
          </cell>
          <cell r="C11706" t="str">
            <v>Active</v>
          </cell>
          <cell r="D11706" t="str">
            <v>TEST, EQUIPMENT, ELECTRICAL</v>
          </cell>
          <cell r="E11706" t="str">
            <v>TEST EQP ELEC:PHYSICAL/MECHANICAL</v>
          </cell>
          <cell r="F11706" t="str">
            <v>TEST, EQUIPMENT, ELECTRICAL: TYPE: EARTHING &amp; LIGHTNING POINTS; METHOD: PHYSICAL/MECHANICAL; FREQUENCY: AS &amp; WHEN REQUIRED; FEEDBACK: WRITTEN/ ELECTRONICREPORT</v>
          </cell>
        </row>
        <row r="11707">
          <cell r="A11707" t="str">
            <v>3000043681</v>
          </cell>
          <cell r="B11707" t="str">
            <v>5</v>
          </cell>
          <cell r="C11707" t="str">
            <v>Active</v>
          </cell>
          <cell r="D11707" t="str">
            <v>TEST, EQUIPMENT, ELECTRICAL</v>
          </cell>
          <cell r="E11707" t="str">
            <v>TEST EQP ELEC:COMPLETED SYSTEM</v>
          </cell>
          <cell r="F11707" t="str">
            <v>TEST, EQUIPMENT, ELECTRICAL: TYPE: COMPLETED SYSTEM; METHOD: PHYSICAL/MECHANICAL; FREQUENCY: AS &amp; WHEN REQUIRED; FEEDBACK: ISSUE SABS BASED CERTIFICATE OF COMPLIANCE</v>
          </cell>
        </row>
        <row r="11708">
          <cell r="A11708" t="str">
            <v>3000043678</v>
          </cell>
          <cell r="B11708" t="str">
            <v>5</v>
          </cell>
          <cell r="C11708" t="str">
            <v>Active</v>
          </cell>
          <cell r="D11708" t="str">
            <v>TEST, EQUIPMENT, ELECTRICAL</v>
          </cell>
          <cell r="E11708" t="str">
            <v>TEST EQP ELEC:FINAL TEST READING</v>
          </cell>
          <cell r="F11708" t="str">
            <v>TEST, EQUIPMENT, ELECTRICAL: TYPE: FINAL TEST READING; METHOD: PHYSICAL/MECHANICAL; FREQUENCY: AS &amp; WHEN REQUIRED; FEEDBACK: WRITTEN/ ELECTRONIC REPORT; REQUIRED MAINTENANCE OF THE SYSTEM FOR THE FULL MAINTENANCE PERIOD</v>
          </cell>
        </row>
        <row r="11709">
          <cell r="A11709" t="str">
            <v>3000043680</v>
          </cell>
          <cell r="B11709" t="str">
            <v>5</v>
          </cell>
          <cell r="C11709" t="str">
            <v>Active</v>
          </cell>
          <cell r="D11709" t="str">
            <v>TEST, EQUIPMENT, ELECTRICAL</v>
          </cell>
          <cell r="E11709" t="str">
            <v>TEST EQP ELEC:RESISTIVITY TESTS</v>
          </cell>
          <cell r="F11709" t="str">
            <v>TEST, EQUIPMENT, ELECTRICAL: TYPE: RESISTIVITY TESTS; METHOD: PHYSICAL/MECHANICAL; FREQUENCY: AS &amp; WHEN REQUIRED; FEEDBACK: ISSUING OF THE TEST RESULTS AND REPORT</v>
          </cell>
        </row>
        <row r="11710">
          <cell r="A11710" t="str">
            <v>3000043676</v>
          </cell>
          <cell r="B11710" t="str">
            <v>4</v>
          </cell>
          <cell r="C11710" t="str">
            <v>Active</v>
          </cell>
          <cell r="D11710" t="str">
            <v>INSTALL, SYSTEM</v>
          </cell>
          <cell r="E11710" t="str">
            <v>INSTL SYS:BASIN WITH FITTINGS</v>
          </cell>
          <cell r="F11710" t="str">
            <v>INSTALL, SYSTEM: TYPE: BASIN WITH FITTINGS</v>
          </cell>
        </row>
        <row r="11711">
          <cell r="A11711" t="str">
            <v>3000043673</v>
          </cell>
          <cell r="B11711" t="str">
            <v>4</v>
          </cell>
          <cell r="C11711" t="str">
            <v>Active</v>
          </cell>
          <cell r="D11711" t="str">
            <v>INSTALL, SYSTEM</v>
          </cell>
          <cell r="E11711" t="str">
            <v>INSTL SYS:PVC MAIN DRAIN</v>
          </cell>
          <cell r="F11711" t="str">
            <v>INSTALL, SYSTEM: TYPE: PVC MAIN DRAIN; INCLUDING SUPPLY</v>
          </cell>
        </row>
        <row r="11712">
          <cell r="A11712" t="str">
            <v>3000043675</v>
          </cell>
          <cell r="B11712" t="str">
            <v>4</v>
          </cell>
          <cell r="C11712" t="str">
            <v>Active</v>
          </cell>
          <cell r="D11712" t="str">
            <v>INSTALL, SYSTEM</v>
          </cell>
          <cell r="E11712" t="str">
            <v>INSTL SYS:OVER/UNDER BASIN GEYSER</v>
          </cell>
          <cell r="F11712" t="str">
            <v>INSTALL, SYSTEM: TYPE: OVER/UNDER BASIN GEYSER; INCLUDING FITTINGS</v>
          </cell>
        </row>
        <row r="11713">
          <cell r="A11713" t="str">
            <v>3000043671</v>
          </cell>
          <cell r="B11713" t="str">
            <v>4</v>
          </cell>
          <cell r="C11713" t="str">
            <v>Active</v>
          </cell>
          <cell r="D11713" t="str">
            <v>INSTALL, SYSTEM</v>
          </cell>
          <cell r="E11713" t="str">
            <v>INSTL SYS:RODDING/CLEANING EYE</v>
          </cell>
          <cell r="F11713" t="str">
            <v>INSTALL, SYSTEM: TYPE: RODDING/CLEANING EYE; INCLUDING SUPPLY</v>
          </cell>
        </row>
        <row r="11714">
          <cell r="A11714" t="str">
            <v>3000043672</v>
          </cell>
          <cell r="B11714" t="str">
            <v>4</v>
          </cell>
          <cell r="C11714" t="str">
            <v>Active</v>
          </cell>
          <cell r="D11714" t="str">
            <v>INSTALL, SYSTEM</v>
          </cell>
          <cell r="E11714" t="str">
            <v>INSTL SYS:SINGLE SINK/TROUGH</v>
          </cell>
          <cell r="F11714" t="str">
            <v>INSTALL, SYSTEM: TYPE: SINGLE SINK/TROUGH; INCLUDING FITTINGS &amp; FLEXITRAP</v>
          </cell>
        </row>
        <row r="11715">
          <cell r="A11715" t="str">
            <v>3000043674</v>
          </cell>
          <cell r="B11715" t="str">
            <v>4</v>
          </cell>
          <cell r="C11715" t="str">
            <v>Active</v>
          </cell>
          <cell r="D11715" t="str">
            <v>INSTALL, SYSTEM</v>
          </cell>
          <cell r="E11715" t="str">
            <v>INSTL SYS:W.C AND FITTINGS</v>
          </cell>
          <cell r="F11715" t="str">
            <v>INSTALL, SYSTEM: TYPE: W.C AND FITTINGS; INCLUDING SUPPLY OF PAN CONNECTOR</v>
          </cell>
        </row>
        <row r="11716">
          <cell r="A11716" t="str">
            <v>3000042253</v>
          </cell>
          <cell r="B11716" t="str">
            <v>5</v>
          </cell>
          <cell r="C11716" t="str">
            <v>Active</v>
          </cell>
          <cell r="D11716" t="str">
            <v>REPAIR, LIFT</v>
          </cell>
          <cell r="E11716" t="str">
            <v>REPR LIFT:CONTROL BOX</v>
          </cell>
          <cell r="F11716" t="str">
            <v>REPAIR, LIFT: TYPE: CONTROL BOX; METHOD: REPLACE JOKEY WHEEL AND BOX; ON JLG</v>
          </cell>
        </row>
        <row r="11717">
          <cell r="A11717" t="str">
            <v>3000042253</v>
          </cell>
          <cell r="B11717" t="str">
            <v>5</v>
          </cell>
          <cell r="C11717" t="str">
            <v>Active</v>
          </cell>
          <cell r="D11717" t="str">
            <v>REPAIR, LIFT</v>
          </cell>
          <cell r="E11717" t="str">
            <v>REPR LIFT:CONTROL BOX</v>
          </cell>
          <cell r="F11717" t="str">
            <v>REPAIR, LIFT: TYPE: CONTROL BOX; METHOD: REPLACE JOKEY WHEEL AND BOX; ON JLG</v>
          </cell>
        </row>
        <row r="11718">
          <cell r="A11718" t="str">
            <v>3000043670</v>
          </cell>
          <cell r="B11718" t="str">
            <v>5</v>
          </cell>
          <cell r="C11718" t="str">
            <v>Active</v>
          </cell>
          <cell r="D11718" t="str">
            <v>REFURBISH, EQUIPMENT</v>
          </cell>
          <cell r="E11718" t="str">
            <v>REFURBISH EQUIP:SIGN PYLON</v>
          </cell>
          <cell r="F11718" t="str">
            <v>REFURBISH, EQUIPMENT: TYPE: SIGN PYLON; METHOD: REMOVE EXISTING; TAKE TO FACTORY FOR RE-SPRAY,RE-TEXT,TREAT RUST,RE-CABLE AND CUT INTO CORRECT LENGTH FOR RE-INSTALLATION; LENGTH: 6000MM,TRUE LENGTH OF ARC ON CURVATURE: 2295MM</v>
          </cell>
        </row>
        <row r="11719">
          <cell r="A11719" t="str">
            <v>3000043667</v>
          </cell>
          <cell r="B11719" t="str">
            <v>4</v>
          </cell>
          <cell r="C11719" t="str">
            <v>Active</v>
          </cell>
          <cell r="D11719" t="str">
            <v>INSTALL, EQUIPMENT</v>
          </cell>
          <cell r="E11719" t="str">
            <v>INSTL EQP:PA SPEAKER;MANUAL</v>
          </cell>
          <cell r="F11719" t="str">
            <v>INSTALL, EQUIPMENT: TYPE: PA SPEAKER; METHOD: MANUAL</v>
          </cell>
        </row>
        <row r="11720">
          <cell r="A11720" t="str">
            <v>3000043668</v>
          </cell>
          <cell r="B11720" t="str">
            <v>4</v>
          </cell>
          <cell r="C11720" t="str">
            <v>Active</v>
          </cell>
          <cell r="D11720" t="str">
            <v>INSTALL, EQUIPMENT, ELECTRICAL</v>
          </cell>
          <cell r="E11720" t="str">
            <v>INSTL EQP ELEC:AVIATION LIGHTS;MANUAL</v>
          </cell>
          <cell r="F11720" t="str">
            <v>INSTALL, EQUIPMENT, ELECTRICAL: TYPE: AVIATION LIGHTS; METHOD: MANUAL</v>
          </cell>
        </row>
        <row r="11721">
          <cell r="A11721" t="str">
            <v>3000043669</v>
          </cell>
          <cell r="B11721" t="str">
            <v>4</v>
          </cell>
          <cell r="C11721" t="str">
            <v>Active</v>
          </cell>
          <cell r="D11721" t="str">
            <v>INSTALL, EQUIPMENT</v>
          </cell>
          <cell r="E11721" t="str">
            <v>INSTL EQP:HORN SPEAKER;MANUAL</v>
          </cell>
          <cell r="F11721" t="str">
            <v>INSTALL, EQUIPMENT: TYPE: HORN SPEAKER; METHOD: MANUAL</v>
          </cell>
        </row>
        <row r="11722">
          <cell r="A11722" t="str">
            <v>3000043658</v>
          </cell>
          <cell r="B11722" t="str">
            <v>4</v>
          </cell>
          <cell r="C11722" t="str">
            <v>Active</v>
          </cell>
          <cell r="D11722" t="str">
            <v>MAINTAIN, JOINT</v>
          </cell>
          <cell r="E11722" t="str">
            <v>MAINT JNT:10MM2 X 4-CORE</v>
          </cell>
          <cell r="F11722" t="str">
            <v>MAINTAIN, JOINT: TYPE: 10MM2 X 4-CORE; METHOD: INCLUDING TERMINATIONS, SINGLE CORE TAILS, ETC</v>
          </cell>
        </row>
        <row r="11723">
          <cell r="A11723" t="str">
            <v>3000043666</v>
          </cell>
          <cell r="B11723" t="str">
            <v>4</v>
          </cell>
          <cell r="C11723" t="str">
            <v>Active</v>
          </cell>
          <cell r="D11723" t="str">
            <v>MAINTAIN, JOINT</v>
          </cell>
          <cell r="E11723" t="str">
            <v>MAINT JNT:50MM2 X 4-CORE</v>
          </cell>
          <cell r="F11723" t="str">
            <v>MAINTAIN, JOINT: TYPE: 50MM2 X 4-CORE; METHOD: INCLUDING TERMINATIONS, SINGLE CORE TAILS, ETC</v>
          </cell>
        </row>
        <row r="11724">
          <cell r="A11724" t="str">
            <v>3000043655</v>
          </cell>
          <cell r="B11724" t="str">
            <v>4</v>
          </cell>
          <cell r="C11724" t="str">
            <v>Active</v>
          </cell>
          <cell r="D11724" t="str">
            <v>MAINTAIN, JOINT</v>
          </cell>
          <cell r="E11724" t="str">
            <v>MAINT JNT:4MM2 X 4-CORE</v>
          </cell>
          <cell r="F11724" t="str">
            <v>MAINTAIN, JOINT: TYPE: 4MM2 X 4-CORE; METHOD: INCLUDING TERMINATIONS, SINGLE CORE TAILS, ETC</v>
          </cell>
        </row>
        <row r="11725">
          <cell r="A11725" t="str">
            <v>3000043663</v>
          </cell>
          <cell r="B11725" t="str">
            <v>4</v>
          </cell>
          <cell r="C11725" t="str">
            <v>Active</v>
          </cell>
          <cell r="D11725" t="str">
            <v>MAINTAIN, JOINT</v>
          </cell>
          <cell r="E11725" t="str">
            <v>MAINT JNT:185MM2 X 4-CORE</v>
          </cell>
          <cell r="F11725" t="str">
            <v>MAINTAIN, JOINT: TYPE: 185MM2 X 4-CORE; METHOD: INCLUDING TERMINATIONS, SINGLE CORE TAILS, ETC</v>
          </cell>
        </row>
        <row r="11726">
          <cell r="A11726" t="str">
            <v>3000043652</v>
          </cell>
          <cell r="B11726" t="str">
            <v>4</v>
          </cell>
          <cell r="C11726" t="str">
            <v>Active</v>
          </cell>
          <cell r="D11726" t="str">
            <v>MAINTAIN, JOINT</v>
          </cell>
          <cell r="E11726" t="str">
            <v>MAINT JNT:300MM2 X 4-CORE</v>
          </cell>
          <cell r="F11726" t="str">
            <v>MAINTAIN, JOINT: TYPE: 300MM2 X 4-CORE; METHOD: INCLUDING TERMINATIONS, SINGLE CORE TAILS, ETC</v>
          </cell>
        </row>
        <row r="11727">
          <cell r="A11727" t="str">
            <v>3000043657</v>
          </cell>
          <cell r="B11727" t="str">
            <v>4</v>
          </cell>
          <cell r="C11727" t="str">
            <v>Active</v>
          </cell>
          <cell r="D11727" t="str">
            <v>MAINTAIN, JOINT</v>
          </cell>
          <cell r="E11727" t="str">
            <v>MAINT JNT:35MM2 X 4-CORE</v>
          </cell>
          <cell r="F11727" t="str">
            <v>MAINTAIN, JOINT: TYPE: 35MM2 X 4-CORE; METHOD: INCLUDING TERMINATIONS, SINGLE CORE TAILS, ETC</v>
          </cell>
        </row>
        <row r="11728">
          <cell r="A11728" t="str">
            <v>3000043656</v>
          </cell>
          <cell r="B11728" t="str">
            <v>4</v>
          </cell>
          <cell r="C11728" t="str">
            <v>Active</v>
          </cell>
          <cell r="D11728" t="str">
            <v>MAINTAIN, JOINT</v>
          </cell>
          <cell r="E11728" t="str">
            <v>MAINT JNT:25MM2 X 4-CORE</v>
          </cell>
          <cell r="F11728" t="str">
            <v>MAINTAIN, JOINT: TYPE: 25MM2 X 4-CORE; METHOD: INCLUDING TERMINATIONS, SINGLE CORE TAILS, ETC</v>
          </cell>
        </row>
        <row r="11729">
          <cell r="A11729" t="str">
            <v>3000043660</v>
          </cell>
          <cell r="B11729" t="str">
            <v>4</v>
          </cell>
          <cell r="C11729" t="str">
            <v>Active</v>
          </cell>
          <cell r="D11729" t="str">
            <v>MAINTAIN, JOINT</v>
          </cell>
          <cell r="E11729" t="str">
            <v>MAINT JNT:185MM X4 CORE CABLE JOINT</v>
          </cell>
          <cell r="F11729" t="str">
            <v>MAINTAIN, JOINT: TYPE: 185MM X4 CORE CABLE JOINT; METHOD: INCLUDING TERMINATIONS, SINGLE CORE TAILS, ETC</v>
          </cell>
        </row>
        <row r="11730">
          <cell r="A11730" t="str">
            <v>3000043653</v>
          </cell>
          <cell r="B11730" t="str">
            <v>4</v>
          </cell>
          <cell r="C11730" t="str">
            <v>Active</v>
          </cell>
          <cell r="D11730" t="str">
            <v>MAINTAIN, JOINT</v>
          </cell>
          <cell r="E11730" t="str">
            <v>MAINT JNT:95MM2 X 4-CORE</v>
          </cell>
          <cell r="F11730" t="str">
            <v>MAINTAIN, JOINT: TYPE: 95MM2 X 4-CORE; METHOD: INCLUDING TERMINATIONS, SINGLE CORE TAILS, ETC</v>
          </cell>
        </row>
        <row r="11731">
          <cell r="A11731" t="str">
            <v>3000043665</v>
          </cell>
          <cell r="B11731" t="str">
            <v>4</v>
          </cell>
          <cell r="C11731" t="str">
            <v>Active</v>
          </cell>
          <cell r="D11731" t="str">
            <v>MAINTAIN, JOINT</v>
          </cell>
          <cell r="E11731" t="str">
            <v>MAINT JNT:150MM SINGLE CORE H07</v>
          </cell>
          <cell r="F11731" t="str">
            <v>MAINTAIN, JOINT: TYPE: 150MM SINGLE CORE H07; METHOD: INCLUDING TERMINATIONS, SINGLE CORE TAILS, ETC</v>
          </cell>
        </row>
        <row r="11732">
          <cell r="A11732" t="str">
            <v>3000043664</v>
          </cell>
          <cell r="B11732" t="str">
            <v>4</v>
          </cell>
          <cell r="C11732" t="str">
            <v>Active</v>
          </cell>
          <cell r="D11732" t="str">
            <v>MAINTAIN, JOINT</v>
          </cell>
          <cell r="E11732" t="str">
            <v>MAINT JNT:120MM2 X 4-CORE</v>
          </cell>
          <cell r="F11732" t="str">
            <v>MAINTAIN, JOINT: TYPE: 120MM2 X 4-CORE; METHOD: INCLUDING TERMINATIONS, SINGLE CORE TAILS, ETC</v>
          </cell>
        </row>
        <row r="11733">
          <cell r="A11733" t="str">
            <v>3000043661</v>
          </cell>
          <cell r="B11733" t="str">
            <v>4</v>
          </cell>
          <cell r="C11733" t="str">
            <v>Active</v>
          </cell>
          <cell r="D11733" t="str">
            <v>MAINTAIN, JOINT</v>
          </cell>
          <cell r="E11733" t="str">
            <v>MAINT JNT:70MM2 X 4-CORE</v>
          </cell>
          <cell r="F11733" t="str">
            <v>MAINTAIN, JOINT: TYPE: 70MM2 X 4-CORE; METHOD: INCLUDING TERMINATIONS, SINGLE CORE TAILS, ETC</v>
          </cell>
        </row>
        <row r="11734">
          <cell r="A11734" t="str">
            <v>3000043662</v>
          </cell>
          <cell r="B11734" t="str">
            <v>4</v>
          </cell>
          <cell r="C11734" t="str">
            <v>Active</v>
          </cell>
          <cell r="D11734" t="str">
            <v>MAINTAIN, JOINT</v>
          </cell>
          <cell r="E11734" t="str">
            <v>MAINT JNT:240MM2 X 4-CORE</v>
          </cell>
          <cell r="F11734" t="str">
            <v>MAINTAIN, JOINT: TYPE: 240MM2 X 4-CORE; METHOD: INCLUDING TERMINATIONS, SINGLE CORE TAILS, ETC</v>
          </cell>
        </row>
        <row r="11735">
          <cell r="A11735" t="str">
            <v>3000043659</v>
          </cell>
          <cell r="B11735" t="str">
            <v>4</v>
          </cell>
          <cell r="C11735" t="str">
            <v>Active</v>
          </cell>
          <cell r="D11735" t="str">
            <v>MAINTAIN, JOINT</v>
          </cell>
          <cell r="E11735" t="str">
            <v>MAINT JNT:16MM2 X 4-CORE</v>
          </cell>
          <cell r="F11735" t="str">
            <v>MAINTAIN, JOINT: TYPE: 16MM2 X 4-CORE; METHOD: INCLUDING TERMINATIONS, SINGLE CORE TAILS, ETC</v>
          </cell>
        </row>
        <row r="11736">
          <cell r="A11736" t="str">
            <v>3000043654</v>
          </cell>
          <cell r="B11736" t="str">
            <v>4</v>
          </cell>
          <cell r="C11736" t="str">
            <v>Active</v>
          </cell>
          <cell r="D11736" t="str">
            <v>MAINTAIN, JOINT</v>
          </cell>
          <cell r="E11736" t="str">
            <v>MAINT JNT:150MM2 X 4-CORE</v>
          </cell>
          <cell r="F11736" t="str">
            <v>MAINTAIN, JOINT: TYPE: 150MM2 X 4-CORE; METHOD: INCLUDING TERMINATIONS, SINGLE CORE TAILS, ETC</v>
          </cell>
        </row>
        <row r="11737">
          <cell r="A11737" t="str">
            <v>3000043648</v>
          </cell>
          <cell r="B11737" t="str">
            <v>4</v>
          </cell>
          <cell r="C11737" t="str">
            <v>Active</v>
          </cell>
          <cell r="D11737" t="str">
            <v>INSTALL, EQUIPMENT, ELECTRICAL</v>
          </cell>
          <cell r="E11737" t="str">
            <v>INSTL EQP ELEC:CTS-2000 CROWN AMPLIFIER</v>
          </cell>
          <cell r="F11737" t="str">
            <v>INSTALL, EQUIPMENT, ELECTRICAL: TYPE: CTS-2000 CROWN AMPLIFIER; METHOD: MANUAL</v>
          </cell>
        </row>
        <row r="11738">
          <cell r="A11738" t="str">
            <v>3000043647</v>
          </cell>
          <cell r="B11738" t="str">
            <v>4</v>
          </cell>
          <cell r="C11738" t="str">
            <v>Active</v>
          </cell>
          <cell r="D11738" t="str">
            <v>INSTALL, EQUIPMENT, ELECTRICAL</v>
          </cell>
          <cell r="E11738" t="str">
            <v>INSTL EQP ELEC:CLASS D AMPLIFIER;MANUAL</v>
          </cell>
          <cell r="F11738" t="str">
            <v>INSTALL, EQUIPMENT, ELECTRICAL: TYPE: CLASS D AMPLIFIER; METHOD: MANUAL; 4 X 250W CHANNEL COMBINATION</v>
          </cell>
        </row>
        <row r="11739">
          <cell r="A11739" t="str">
            <v>3000043651</v>
          </cell>
          <cell r="B11739" t="str">
            <v>4</v>
          </cell>
          <cell r="C11739" t="str">
            <v>Active</v>
          </cell>
          <cell r="D11739" t="str">
            <v>INSTALL, HARDWARE, COMPUTER</v>
          </cell>
          <cell r="E11739" t="str">
            <v>INSTL HRDWR COMPTR:FIBRE OPTIC PROCESSOR</v>
          </cell>
          <cell r="F11739" t="str">
            <v>INSTALL, HARDWARE, COMPUTER: TYPE: FIBRE OPTIC PROCESSOR; ATEIS NET L3 2 CH INPUT/OUTPUT CARD</v>
          </cell>
        </row>
        <row r="11740">
          <cell r="A11740" t="str">
            <v>3000043649</v>
          </cell>
          <cell r="B11740" t="str">
            <v>4</v>
          </cell>
          <cell r="C11740" t="str">
            <v>Active</v>
          </cell>
          <cell r="D11740" t="str">
            <v>INSTALL, HARDWARE, COMPUTER</v>
          </cell>
          <cell r="E11740" t="str">
            <v>INSTL HRDWR COMPTR:DSP SLAVE PROCESSOR</v>
          </cell>
          <cell r="F11740" t="str">
            <v>INSTALL, HARDWARE, COMPUTER: TYPE: DSP SLAVE PROCESSOR; ATEIS IDA 8SAB VOICE EVACUATION WITH 5 IN AND 4 OUT 100 VOLT SWITCHING</v>
          </cell>
        </row>
        <row r="11741">
          <cell r="A11741" t="str">
            <v>3000043650</v>
          </cell>
          <cell r="B11741" t="str">
            <v>4</v>
          </cell>
          <cell r="C11741" t="str">
            <v>Active</v>
          </cell>
          <cell r="D11741" t="str">
            <v>INSTALL, EQUIPMENT, ELECTRICAL</v>
          </cell>
          <cell r="E11741" t="str">
            <v>INSTL EQP ELEC:CTS-1200 CROWN AMPLIFIER</v>
          </cell>
          <cell r="F11741" t="str">
            <v>INSTALL, EQUIPMENT, ELECTRICAL: TYPE: CTS-1200 CROWN AMPLIFIER; METHOD: MANUAL</v>
          </cell>
        </row>
        <row r="11742">
          <cell r="A11742" t="str">
            <v>3000043646</v>
          </cell>
          <cell r="B11742" t="str">
            <v>4</v>
          </cell>
          <cell r="C11742" t="str">
            <v>Active</v>
          </cell>
          <cell r="D11742" t="str">
            <v>INSTALL, HARDWARE, COMPUTER</v>
          </cell>
          <cell r="E11742" t="str">
            <v>INSTL HRDWR COMPTR:MASTER PROCESSOR</v>
          </cell>
          <cell r="F11742" t="str">
            <v>INSTALL, HARDWARE, COMPUTER: TYPE: MASTER PROCESSOR; ATEIS IDA 8C VOICE EVACUATION DSP CONTROL WITH 5 IN AND 4 OUT 100 VOLT SWITCHING.</v>
          </cell>
        </row>
        <row r="11743">
          <cell r="A11743" t="str">
            <v>3000043440</v>
          </cell>
          <cell r="B11743" t="str">
            <v>5</v>
          </cell>
          <cell r="C11743" t="str">
            <v>Active</v>
          </cell>
          <cell r="D11743" t="str">
            <v>CREATE, DOCUMENT</v>
          </cell>
          <cell r="E11743" t="str">
            <v>CREATE DOC:TEST TEMPLATE;AUTOMATED</v>
          </cell>
          <cell r="F11743" t="str">
            <v>CREATE, DOCUMENT: TYPE: TEST TEMPLATE; MEDIA: AUTOMATED; SPECIFICATION: 240-170000773; REFERENCE NO: QU231087; THE DEVELOPMENT AND SUPPLY OF AUTOMATED TEST TEMPLATES FOR THE MFT</v>
          </cell>
        </row>
        <row r="11744">
          <cell r="A11744" t="str">
            <v>3000043439</v>
          </cell>
          <cell r="B11744" t="str">
            <v>4</v>
          </cell>
          <cell r="C11744" t="str">
            <v>Active</v>
          </cell>
          <cell r="D11744" t="str">
            <v>PROVIDE, COURIER SERVICE</v>
          </cell>
          <cell r="E11744" t="str">
            <v>PRVD COUR SERV:LOCAL;ON DEMAND</v>
          </cell>
          <cell r="F11744" t="str">
            <v>PROVIDE, COURIER SERVICE: TYPE: LOCAL; METHOD: ON DEMAND; SPECIFICATION: 240-170000773; LOCAL SHIPMENT (PER UNIT, PER DIRECTION, ECONOMY SHIPMENT)</v>
          </cell>
        </row>
        <row r="11745">
          <cell r="A11745" t="str">
            <v>3000043643</v>
          </cell>
          <cell r="B11745" t="str">
            <v>4</v>
          </cell>
          <cell r="C11745" t="str">
            <v>Active</v>
          </cell>
          <cell r="D11745" t="str">
            <v>INSTALL, HARDWARE, COMPUTER</v>
          </cell>
          <cell r="E11745" t="str">
            <v>INSTL HRDWR COMPTR:MONITOR BRACKETS</v>
          </cell>
          <cell r="F11745" t="str">
            <v>INSTALL, HARDWARE, COMPUTER: TYPE: MONITOR BRACKETS</v>
          </cell>
        </row>
        <row r="11746">
          <cell r="A11746" t="str">
            <v>3000043645</v>
          </cell>
          <cell r="B11746" t="str">
            <v>4</v>
          </cell>
          <cell r="C11746" t="str">
            <v>Active</v>
          </cell>
          <cell r="D11746" t="str">
            <v>INSTALL, HARDWARE, COMPUTER</v>
          </cell>
          <cell r="E11746" t="str">
            <v>INSTL HRDWR COMPTR:SERVER</v>
          </cell>
          <cell r="F11746" t="str">
            <v>INSTALL, HARDWARE, COMPUTER: TYPE: SERVER; HIGH SPEC MASTER CONTROL PC WITH FULL MEDIA SUPPORT FOR 2 X 250GB HARD DRIVES</v>
          </cell>
        </row>
        <row r="11747">
          <cell r="A11747" t="str">
            <v>3000043644</v>
          </cell>
          <cell r="B11747" t="str">
            <v>4</v>
          </cell>
          <cell r="C11747" t="str">
            <v>Active</v>
          </cell>
          <cell r="D11747" t="str">
            <v>INSTALL, HARDWARE, COMPUTER</v>
          </cell>
          <cell r="E11747" t="str">
            <v>INSTL HRDWR COMPTR:MONITOR</v>
          </cell>
          <cell r="F11747" t="str">
            <v>INSTALL, HARDWARE, COMPUTER: TYPE: MONITOR; 22" LCD</v>
          </cell>
        </row>
        <row r="11748">
          <cell r="A11748" t="str">
            <v>3000043642</v>
          </cell>
          <cell r="B11748" t="str">
            <v>5</v>
          </cell>
          <cell r="C11748" t="str">
            <v>Active</v>
          </cell>
          <cell r="D11748" t="str">
            <v>MAINTAIN, BELT, CONVEYOR</v>
          </cell>
          <cell r="E11748" t="str">
            <v>MAINT BELT CONVR:400/3; HOT SPLICE</v>
          </cell>
          <cell r="F11748" t="str">
            <v>MAINTAIN, BELT, CONVEYOR: TYPE: 400/3; HOT SPLICE; FREQUENCY: AS NEEDED, DOUBLE TIME; METHOD: HOT SPLICE WITH PRESS; SPECIFICATION: GCP 1045; 240-55864585; BELT WIDTH: 1800 MM; ST1000/3 COMPLYING WITH GGP1045. "PROCEDURE FOR ON SITE SPLICING OF PLIED TEXTILE BELTING", 240-55864585. "TEXTILE PLY BELT QUALITY CONTROL STANDARD"</v>
          </cell>
        </row>
        <row r="11749">
          <cell r="A11749" t="str">
            <v>3000043606</v>
          </cell>
          <cell r="B11749" t="str">
            <v>4</v>
          </cell>
          <cell r="C11749" t="str">
            <v>Active</v>
          </cell>
          <cell r="D11749" t="str">
            <v>INSTALL, CABLE, ELECTRICAL</v>
          </cell>
          <cell r="E11749" t="str">
            <v>INSTL CBL ELEC:400MM WD TRAY</v>
          </cell>
          <cell r="F11749" t="str">
            <v>INSTALL, CABLE, ELECTRICAL: TYPE: 400MM WD TRAY</v>
          </cell>
        </row>
        <row r="11750">
          <cell r="A11750" t="str">
            <v>3000043638</v>
          </cell>
          <cell r="B11750" t="str">
            <v>4</v>
          </cell>
          <cell r="C11750" t="str">
            <v>Active</v>
          </cell>
          <cell r="D11750" t="str">
            <v>MAINTAIN, SOFTWARE</v>
          </cell>
          <cell r="E11750" t="str">
            <v>MAINT SFTWR:15.1;AS REQUIRED</v>
          </cell>
          <cell r="F11750" t="str">
            <v>MAINTAIN, SOFTWARE: SYSTEM APPLICATION: AIM SOFTWARE ASSURANCE 5001 TO 100 000 M; VERSION: 15.1; FREQUENCY: AS REQUIRED; SO THESE VOLUMES OR BUCKETS MAY OR MAY NOT BE REACHED AT ANY TIME AND IS NOT PRESCRIBED TO A SPECIFIC PERIOD</v>
          </cell>
        </row>
        <row r="11751">
          <cell r="A11751" t="str">
            <v>3000043640</v>
          </cell>
          <cell r="B11751" t="str">
            <v>4</v>
          </cell>
          <cell r="C11751" t="str">
            <v>Active</v>
          </cell>
          <cell r="D11751" t="str">
            <v>MAINTAIN, SOFTWARE</v>
          </cell>
          <cell r="E11751" t="str">
            <v>MAINT SFTWR:15.1;AS REQUIRED</v>
          </cell>
          <cell r="F11751" t="str">
            <v>MAINTAIN, SOFTWARE: SYSTEM APPLICATION: AIM SOFTWARE ASSURANCE 200 001 TO 300 000 M; VERSION: 15.1; FREQUENCY: AS REQUIRED; SO THESE VOLUMES OR BUCKETS MAY OR MAY NOT BE REACHED AT ANY TIME AND IS NOT PRESCRIBED TO A SPECIFIC PERIOD</v>
          </cell>
        </row>
        <row r="11752">
          <cell r="A11752" t="str">
            <v>3000043637</v>
          </cell>
          <cell r="B11752" t="str">
            <v>4</v>
          </cell>
          <cell r="C11752" t="str">
            <v>Active</v>
          </cell>
          <cell r="D11752" t="str">
            <v>MAINTAIN, SOFTWARE</v>
          </cell>
          <cell r="E11752" t="str">
            <v>MAINT SFTWR:15.1;AS REQUIRED</v>
          </cell>
          <cell r="F11752" t="str">
            <v>MAINTAIN, SOFTWARE: SYSTEM APPLICATION: AIM SOFTWARE ASSURANCE 300 001 TO 400 000 M; VERSION: 15.1; FREQUENCY: AS REQUIRED; SO THESE VOLUMES OR BUCKETS MAY OR MAY NOT BE REACHED AT ANY TIME AND IS NOT PRESCRIBED TO A SPECIFIC PERIOD</v>
          </cell>
        </row>
        <row r="11753">
          <cell r="A11753" t="str">
            <v>3000043636</v>
          </cell>
          <cell r="B11753" t="str">
            <v>4</v>
          </cell>
          <cell r="C11753" t="str">
            <v>Active</v>
          </cell>
          <cell r="D11753" t="str">
            <v>MAINTAIN, SOFTWARE</v>
          </cell>
          <cell r="E11753" t="str">
            <v>MAINT SFTWR:15.1;AS REQUIRED</v>
          </cell>
          <cell r="F11753" t="str">
            <v>MAINTAIN, SOFTWARE: SYSTEM APPLICATION: AIM SOFTWARE ASSURANCE 400 001 TO 500 000 M; VERSION: 15.1; FREQUENCY: AS REQUIRED; SO THESE VOLUMES OR BUCKETS MAY OR MAY NOT BE REACHED AT ANY TIME AND IS NOT PRESCRIBED TO A SPECIFIC PERIOD</v>
          </cell>
        </row>
        <row r="11754">
          <cell r="A11754" t="str">
            <v>3000043641</v>
          </cell>
          <cell r="B11754" t="str">
            <v>4</v>
          </cell>
          <cell r="C11754" t="str">
            <v>Active</v>
          </cell>
          <cell r="D11754" t="str">
            <v>MAINTAIN, SOFTWARE</v>
          </cell>
          <cell r="E11754" t="str">
            <v>MAINT SFTWR:15.1;AS REQUIRED</v>
          </cell>
          <cell r="F11754" t="str">
            <v>MAINTAIN, SOFTWARE: SYSTEM APPLICATION: AIM SOFTWARE ASSURANCE 100 001 TO 200 000 M; VERSION: 15.1; FREQUENCY: AS REQUIRED; SO THESE VOLUMES OR BUCKETS MAY OR MAY NOT BE REACHED AT ANY TIME AND IS NOT PRESCRIBED TO A SPECIFIC PERIOD</v>
          </cell>
        </row>
        <row r="11755">
          <cell r="A11755" t="str">
            <v>3000043639</v>
          </cell>
          <cell r="B11755" t="str">
            <v>4</v>
          </cell>
          <cell r="C11755" t="str">
            <v>Active</v>
          </cell>
          <cell r="D11755" t="str">
            <v>MAINTAIN, SOFTWARE</v>
          </cell>
          <cell r="E11755" t="str">
            <v>MAINT SFTWR:15.1;AS REQUIRED</v>
          </cell>
          <cell r="F11755" t="str">
            <v>MAINTAIN, SOFTWARE: SYSTEM APPLICATION: AIM SOFTWARE ASSURANCE 1 TO 5 000 M; VERSION: 15.1; FREQUENCY: AS REQUIRED; SO THESE VOLUMES OR BUCKETS MAY OR MAY NOT BE REACHED AT ANY TIME AND IS NOT PRESCRIBED TO A SPECIFIC PERIOD</v>
          </cell>
        </row>
        <row r="11756">
          <cell r="A11756" t="str">
            <v>3000043635</v>
          </cell>
          <cell r="B11756" t="str">
            <v>5</v>
          </cell>
          <cell r="C11756" t="str">
            <v>Active</v>
          </cell>
          <cell r="D11756" t="str">
            <v>TERMINATE, CABLE</v>
          </cell>
          <cell r="E11756" t="str">
            <v>TERMN CBL:ARMOURED;110V;XLPE;4;50mm2</v>
          </cell>
          <cell r="F11756" t="str">
            <v>TERMINATE, CABLE: TYPE: ARMOURED; VOLTAGE: 110V; INSULATION: XLPE; CORE QUANTITY: 4; CABLE SIZE: 50mm2; INCLUDING GLAND SHROUDS, LUGS, NUMBER TAGS, TAPE, ETC AND CONNECTING</v>
          </cell>
        </row>
        <row r="11757">
          <cell r="A11757" t="str">
            <v>3000043623</v>
          </cell>
          <cell r="B11757" t="str">
            <v>5</v>
          </cell>
          <cell r="C11757" t="str">
            <v>Active</v>
          </cell>
          <cell r="D11757" t="str">
            <v>TERMINATE, CABLE</v>
          </cell>
          <cell r="E11757" t="str">
            <v>TERMN CBL:FLEX;110V;XLPE;4;185mm</v>
          </cell>
          <cell r="F11757" t="str">
            <v>TERMINATE, CABLE: TYPE: FLEX; VOLTAGE: 110V; INSULATION: XLPE; CORE QUANTITY: 4; CABLE SIZE: 185mm; INCLUDING GLAND SHROUDS, LUGS, NUMBER TAGS, TAPE, ETC AND CONNECTING</v>
          </cell>
        </row>
        <row r="11758">
          <cell r="A11758" t="str">
            <v>3000043633</v>
          </cell>
          <cell r="B11758" t="str">
            <v>5</v>
          </cell>
          <cell r="C11758" t="str">
            <v>Active</v>
          </cell>
          <cell r="D11758" t="str">
            <v>TERMINATE, CABLE</v>
          </cell>
          <cell r="E11758" t="str">
            <v>TERMN CBL:ARMOURED;110V;XLPE;4;4mm2</v>
          </cell>
          <cell r="F11758" t="str">
            <v>TERMINATE, CABLE: TYPE: ARMOURED; VOLTAGE: 110V; INSULATION: XLPE; CORE QUANTITY: 4; CABLE SIZE: 4mm2; INCLUDING GLAND SHROUDS, LUGS, NUMBER TAGS, TAPE, ETC AND CONNECTING</v>
          </cell>
        </row>
        <row r="11759">
          <cell r="A11759" t="str">
            <v>3000043622</v>
          </cell>
          <cell r="B11759" t="str">
            <v>5</v>
          </cell>
          <cell r="C11759" t="str">
            <v>Active</v>
          </cell>
          <cell r="D11759" t="str">
            <v>TERMINATE, CABLE</v>
          </cell>
          <cell r="E11759" t="str">
            <v>TERMN CBL:ARMOURED;110V;XLPE;4;185mm2</v>
          </cell>
          <cell r="F11759" t="str">
            <v>TERMINATE, CABLE: TYPE: ARMOURED; VOLTAGE: 110V; INSULATION: XLPE; CORE QUANTITY: 4; CABLE SIZE: 185mm2; INCLUDING GLAND SHROUDS, LUGS, NUMBER TAGS, TAPE, ETC AND CONNECTING</v>
          </cell>
        </row>
        <row r="11760">
          <cell r="A11760" t="str">
            <v>3000043631</v>
          </cell>
          <cell r="B11760" t="str">
            <v>5</v>
          </cell>
          <cell r="C11760" t="str">
            <v>Active</v>
          </cell>
          <cell r="D11760" t="str">
            <v>TERMINATE, CABLE</v>
          </cell>
          <cell r="E11760" t="str">
            <v>TERMN CBL:ARMOURED;110V;XLPE;4;95mm2</v>
          </cell>
          <cell r="F11760" t="str">
            <v>TERMINATE, CABLE: TYPE: ARMOURED; VOLTAGE: 110V; INSULATION: XLPE; CORE QUANTITY: 4; CABLE SIZE: 95mm2; INCLUDING GLAND SHROUDS, LUGS, NUMBER TAGS, TAPE, ETC AND CONNECTING</v>
          </cell>
        </row>
        <row r="11761">
          <cell r="A11761" t="str">
            <v>3000043624</v>
          </cell>
          <cell r="B11761" t="str">
            <v>5</v>
          </cell>
          <cell r="C11761" t="str">
            <v>Active</v>
          </cell>
          <cell r="D11761" t="str">
            <v>TERMINATE, CABLE</v>
          </cell>
          <cell r="E11761" t="str">
            <v>TERMN CBL:ARMOURED;110V;XLPE;2;2.5mm2</v>
          </cell>
          <cell r="F11761" t="str">
            <v>TERMINATE, CABLE: TYPE: ARMOURED; VOLTAGE: 110V; INSULATION: XLPE; CORE QUANTITY: 2; CABLE SIZE: 2.5mm2; INCLUDING GLAND SHROUDS, LUGS, NUMBER TAGS, TAPE, ETC AND CONNECTING</v>
          </cell>
        </row>
        <row r="11762">
          <cell r="A11762" t="str">
            <v>3000043627</v>
          </cell>
          <cell r="B11762" t="str">
            <v>5</v>
          </cell>
          <cell r="C11762" t="str">
            <v>Active</v>
          </cell>
          <cell r="D11762" t="str">
            <v>TERMINATE, CABLE</v>
          </cell>
          <cell r="E11762" t="str">
            <v>TERMN CBL:ARMOURED;110V;XLPE;4;70mm2</v>
          </cell>
          <cell r="F11762" t="str">
            <v>TERMINATE, CABLE: TYPE: ARMOURED; VOLTAGE: 110V; INSULATION: XLPE; CORE QUANTITY: 4; CABLE SIZE: 70mm2; INCLUDING GLAND SHROUDS, LUGS, NUMBER TAGS, TAPE, ETC AND CONNECTING</v>
          </cell>
        </row>
        <row r="11763">
          <cell r="A11763" t="str">
            <v>3000043632</v>
          </cell>
          <cell r="B11763" t="str">
            <v>5</v>
          </cell>
          <cell r="C11763" t="str">
            <v>Active</v>
          </cell>
          <cell r="D11763" t="str">
            <v>TERMINATE, CABLE</v>
          </cell>
          <cell r="E11763" t="str">
            <v>TERMN CBL:ARMOURED;110V;XLPE;4;240mm2</v>
          </cell>
          <cell r="F11763" t="str">
            <v>TERMINATE, CABLE: TYPE: ARMOURED; VOLTAGE: 110V; INSULATION: XLPE; CORE QUANTITY: 4; CABLE SIZE: 240mm2; INCLUDING GLAND SHROUDS, LUGS, NUMBER TAGS, TAPE, ETC AND CONNECTING</v>
          </cell>
        </row>
        <row r="11764">
          <cell r="A11764" t="str">
            <v>3000043628</v>
          </cell>
          <cell r="B11764" t="str">
            <v>5</v>
          </cell>
          <cell r="C11764" t="str">
            <v>Active</v>
          </cell>
          <cell r="D11764" t="str">
            <v>TERMINATE, CABLE</v>
          </cell>
          <cell r="E11764" t="str">
            <v>TERMN CBL:ARMOURED;110V;XLPE;2;6mm2</v>
          </cell>
          <cell r="F11764" t="str">
            <v>TERMINATE, CABLE: TYPE: ARMOURED; VOLTAGE: 110V; INSULATION: XLPE; CORE QUANTITY: 2; CABLE SIZE: 6mm2; INCLUDING GLAND SHROUDS, LUGS, NUMBER TAGS, TAPE, ETC AND CONNECTING</v>
          </cell>
        </row>
        <row r="11765">
          <cell r="A11765" t="str">
            <v>3000043629</v>
          </cell>
          <cell r="B11765" t="str">
            <v>5</v>
          </cell>
          <cell r="C11765" t="str">
            <v>Active</v>
          </cell>
          <cell r="D11765" t="str">
            <v>TERMINATE, CABLE</v>
          </cell>
          <cell r="E11765" t="str">
            <v>TERMN CBL:ARMOURED;110V;XLPE;4;16mm2</v>
          </cell>
          <cell r="F11765" t="str">
            <v>TERMINATE, CABLE: TYPE: ARMOURED; VOLTAGE: 110V; INSULATION: XLPE; CORE QUANTITY: 4; CABLE SIZE: 16mm2; INCLUDING GLAND SHROUDS, LUGS, NUMBER TAGS, TAPE, ETC AND CONNECTING</v>
          </cell>
        </row>
        <row r="11766">
          <cell r="A11766" t="str">
            <v>3000043630</v>
          </cell>
          <cell r="B11766" t="str">
            <v>5</v>
          </cell>
          <cell r="C11766" t="str">
            <v>Active</v>
          </cell>
          <cell r="D11766" t="str">
            <v>TERMINATE, CABLE</v>
          </cell>
          <cell r="E11766" t="str">
            <v>TERMN CBL:ARMOURED;110V;XLPE;4;150mm2</v>
          </cell>
          <cell r="F11766" t="str">
            <v>TERMINATE, CABLE: TYPE: ARMOURED; VOLTAGE: 110V; INSULATION: XLPE; CORE QUANTITY: 4; CABLE SIZE: 150mm2; INCLUDING GLAND SHROUDS, LUGS, NUMBER TAGS, TAPE, ETC AND CONNECTING</v>
          </cell>
        </row>
        <row r="11767">
          <cell r="A11767" t="str">
            <v>3000043626</v>
          </cell>
          <cell r="B11767" t="str">
            <v>5</v>
          </cell>
          <cell r="C11767" t="str">
            <v>Active</v>
          </cell>
          <cell r="D11767" t="str">
            <v>TERMINATE, CABLE</v>
          </cell>
          <cell r="E11767" t="str">
            <v>TERMN CBL:ARMOURED;110V;XLPE;4;35mm2</v>
          </cell>
          <cell r="F11767" t="str">
            <v>TERMINATE, CABLE: TYPE: ARMOURED; VOLTAGE: 110V; INSULATION: XLPE; CORE QUANTITY: 4; CABLE SIZE: 35mm2; INCLUDING GLAND SHROUDS, LUGS, NUMBER TAGS, TAPE, ETC AND CONNECTING</v>
          </cell>
        </row>
        <row r="11768">
          <cell r="A11768" t="str">
            <v>3000043634</v>
          </cell>
          <cell r="B11768" t="str">
            <v>5</v>
          </cell>
          <cell r="C11768" t="str">
            <v>Active</v>
          </cell>
          <cell r="D11768" t="str">
            <v>TERMINATE, CABLE</v>
          </cell>
          <cell r="E11768" t="str">
            <v>TERMN CBL:ARMOURED;110V;XLPE;4;120mm2</v>
          </cell>
          <cell r="F11768" t="str">
            <v>TERMINATE, CABLE: TYPE: ARMOURED; VOLTAGE: 110V; INSULATION: XLPE; CORE QUANTITY: 4; CABLE SIZE: 120mm2; INCLUDING GLAND SHROUDS, LUGS, NUMBER TAGS, TAPE, ETC AND CONNECTING</v>
          </cell>
        </row>
        <row r="11769">
          <cell r="A11769" t="str">
            <v>3000043620</v>
          </cell>
          <cell r="B11769" t="str">
            <v>5</v>
          </cell>
          <cell r="C11769" t="str">
            <v>Active</v>
          </cell>
          <cell r="D11769" t="str">
            <v>TERMINATE, CABLE</v>
          </cell>
          <cell r="E11769" t="str">
            <v>TERMN CBL:ARMOURED;110V;XLPE;4;25mm2</v>
          </cell>
          <cell r="F11769" t="str">
            <v>TERMINATE, CABLE: TYPE: ARMOURED; VOLTAGE: 110V; INSULATION: XLPE; CORE QUANTITY: 4; CABLE SIZE: 25mm2; INCLUDING GLAND SHROUDS, LUGS, NUMBER TAGS, TAPE, ETC AND CONNECTING</v>
          </cell>
        </row>
        <row r="11770">
          <cell r="A11770" t="str">
            <v>3000043621</v>
          </cell>
          <cell r="B11770" t="str">
            <v>5</v>
          </cell>
          <cell r="C11770" t="str">
            <v>Active</v>
          </cell>
          <cell r="D11770" t="str">
            <v>TERMINATE, CABLE</v>
          </cell>
          <cell r="E11770" t="str">
            <v>TERMN CBL:ARMOURED;110V;XLPE;4;300mm2</v>
          </cell>
          <cell r="F11770" t="str">
            <v>TERMINATE, CABLE: TYPE: ARMOURED; VOLTAGE: 110V; INSULATION: XLPE; CORE QUANTITY: 4; CABLE SIZE: 300mm2; INCLUDING GLAND SHROUDS, LUGS, NUMBER TAGS, TAPE, ETC AND CONNECTING</v>
          </cell>
        </row>
        <row r="11771">
          <cell r="A11771" t="str">
            <v>3000043618</v>
          </cell>
          <cell r="B11771" t="str">
            <v>5</v>
          </cell>
          <cell r="C11771" t="str">
            <v>Active</v>
          </cell>
          <cell r="D11771" t="str">
            <v>TERMINATE, CABLE</v>
          </cell>
          <cell r="E11771" t="str">
            <v>TERMN CBL:ARMOURED;110V;XLPE;SINGLE</v>
          </cell>
          <cell r="F11771" t="str">
            <v>TERMINATE, CABLE: TYPE: ARMOURED; VOLTAGE: 110V; INSULATION: XLPE; CORE QUANTITY: SINGLE; CABLE SIZE: 70mm2; INCLUDING GLAND SHROUDS, LUGS, NUMBER TAGS, TAPE, ETC AND CONNECTING</v>
          </cell>
        </row>
        <row r="11772">
          <cell r="A11772" t="str">
            <v>3000043619</v>
          </cell>
          <cell r="B11772" t="str">
            <v>5</v>
          </cell>
          <cell r="C11772" t="str">
            <v>Active</v>
          </cell>
          <cell r="D11772" t="str">
            <v>TERMINATE, CABLE</v>
          </cell>
          <cell r="E11772" t="str">
            <v>TERMN CBL:ARMOURED;110V;XLPE;2;10mm2</v>
          </cell>
          <cell r="F11772" t="str">
            <v>TERMINATE, CABLE: TYPE: ARMOURED; VOLTAGE: 110V; INSULATION: XLPE; CORE QUANTITY: 2; CABLE SIZE: 10mm2; INCLUDING GLAND SHROUDS, LUGS, NUMBER TAGS, TAPE, ETC AND CONNECTING</v>
          </cell>
        </row>
        <row r="11773">
          <cell r="A11773" t="str">
            <v>3000043625</v>
          </cell>
          <cell r="B11773" t="str">
            <v>5</v>
          </cell>
          <cell r="C11773" t="str">
            <v>Active</v>
          </cell>
          <cell r="D11773" t="str">
            <v>TERMINATE, CABLE</v>
          </cell>
          <cell r="E11773" t="str">
            <v>TERMN CBL:H07;110V;RUBBER;SINGLE;150 mm</v>
          </cell>
          <cell r="F11773" t="str">
            <v>TERMINATE, CABLE: TYPE: H07; VOLTAGE: 110V; INSULATION: RUBBER; CORE QUANTITY: SINGLE; CABLE SIZE: 150 mm; INCLUDING GLAND SHROUDS, LUGS, NUMBER TAGS, TAPE, ETC AND CONNECTING</v>
          </cell>
        </row>
        <row r="11774">
          <cell r="A11774" t="str">
            <v>3000043617</v>
          </cell>
          <cell r="B11774" t="str">
            <v>4</v>
          </cell>
          <cell r="C11774" t="str">
            <v>Active</v>
          </cell>
          <cell r="D11774" t="str">
            <v>INSTALL, EQUIPMENT</v>
          </cell>
          <cell r="E11774" t="str">
            <v>INSTL EQP:TAP CHANGER;USING SPECIAL TOOL</v>
          </cell>
          <cell r="F11774" t="str">
            <v>INSTALL, EQUIPMENT: TYPE: TAP CHANGER; METHOD: USING SPECIAL TOOL; LOWER VM III 35  Y-72.5/C-18170 T/C ONTO TRANSFORMER FORK</v>
          </cell>
        </row>
        <row r="11775">
          <cell r="A11775" t="str">
            <v>3000043616</v>
          </cell>
          <cell r="B11775" t="str">
            <v>5</v>
          </cell>
          <cell r="C11775" t="str">
            <v>Active</v>
          </cell>
          <cell r="D11775" t="str">
            <v>PROVIDE, INFORMATION</v>
          </cell>
          <cell r="E11775" t="str">
            <v>PROV INFO:PURCHASING RECOMMENDATION</v>
          </cell>
          <cell r="F11775" t="str">
            <v>PROVIDE, INFORMATION: TYPE: PURCHASING RECOMMENDATION; FEEDBACK: WRITTEN; CONDUCT SITE VISIT TO DISCUSS VARIOUS ITEMS TO BE PURCHASED AS PER SPECIFICATION</v>
          </cell>
        </row>
        <row r="11776">
          <cell r="A11776" t="str">
            <v>3000043613</v>
          </cell>
          <cell r="B11776" t="str">
            <v>5</v>
          </cell>
          <cell r="C11776" t="str">
            <v>Active</v>
          </cell>
          <cell r="D11776" t="str">
            <v>INSTALL, CABLE, ELECTRICAL</v>
          </cell>
          <cell r="E11776" t="str">
            <v>INSTL CBL ELEC:50MM2 X 4-CORE</v>
          </cell>
          <cell r="F11776" t="str">
            <v>INSTALL, CABLE, ELECTRICAL: TYPE: 50MM2 X 4-CORE; METHOD: DRAWN INTO SLEEVES AND/OR LAID IN TRENCHES</v>
          </cell>
        </row>
        <row r="11777">
          <cell r="A11777" t="str">
            <v>3000043615</v>
          </cell>
          <cell r="B11777" t="str">
            <v>5</v>
          </cell>
          <cell r="C11777" t="str">
            <v>Active</v>
          </cell>
          <cell r="D11777" t="str">
            <v>INSTALL, CABLE, ELECTRICAL</v>
          </cell>
          <cell r="E11777" t="str">
            <v>INSTL CBL ELEC:95MM2 X 4-CORE</v>
          </cell>
          <cell r="F11777" t="str">
            <v>INSTALL, CABLE, ELECTRICAL: TYPE: 95MM2 X 4-CORE; METHOD: DRAWN INTO SLEEVES AND/OR LAID IN TRENCHES</v>
          </cell>
        </row>
        <row r="11778">
          <cell r="A11778" t="str">
            <v>3000043599</v>
          </cell>
          <cell r="B11778" t="str">
            <v>5</v>
          </cell>
          <cell r="C11778" t="str">
            <v>Active</v>
          </cell>
          <cell r="D11778" t="str">
            <v>INSTALL, CABLE, ELECTRICAL</v>
          </cell>
          <cell r="E11778" t="str">
            <v>INSTL CBL ELEC:25MM2 X 4-CORE</v>
          </cell>
          <cell r="F11778" t="str">
            <v>INSTALL, CABLE, ELECTRICAL: TYPE: 25MM2 X 4-CORE; METHOD: DRAWN INTO SLEEVES AND/OR LAID IN TRENCHES</v>
          </cell>
        </row>
        <row r="11779">
          <cell r="A11779" t="str">
            <v>3000043602</v>
          </cell>
          <cell r="B11779" t="str">
            <v>5</v>
          </cell>
          <cell r="C11779" t="str">
            <v>Active</v>
          </cell>
          <cell r="D11779" t="str">
            <v>INSTALL, CABLE, ELECTRICAL</v>
          </cell>
          <cell r="E11779" t="str">
            <v>INSTL CBL ELEC:70MM2 X 4-CORE</v>
          </cell>
          <cell r="F11779" t="str">
            <v>INSTALL, CABLE, ELECTRICAL: TYPE: 70MM2 X 4-CORE; METHOD: DRAWN INTO SLEEVES AND/OR LAID IN TRENCHES</v>
          </cell>
        </row>
        <row r="11780">
          <cell r="A11780" t="str">
            <v>3000043607</v>
          </cell>
          <cell r="B11780" t="str">
            <v>5</v>
          </cell>
          <cell r="C11780" t="str">
            <v>Active</v>
          </cell>
          <cell r="D11780" t="str">
            <v>INSTALL, CABLE, ELECTRICAL</v>
          </cell>
          <cell r="E11780" t="str">
            <v>INSTL CBL ELEC:6MM2</v>
          </cell>
          <cell r="F11780" t="str">
            <v>INSTALL, CABLE, ELECTRICAL: TYPE: 6MM2; METHOD: PVC INSULATED STRANDED COPPER CONDUCTORS DRAWN INTO WIREWAYS</v>
          </cell>
        </row>
        <row r="11781">
          <cell r="A11781" t="str">
            <v>3000043603</v>
          </cell>
          <cell r="B11781" t="str">
            <v>5</v>
          </cell>
          <cell r="C11781" t="str">
            <v>Active</v>
          </cell>
          <cell r="D11781" t="str">
            <v>INSTALL, CABLE, ELECTRICAL</v>
          </cell>
          <cell r="E11781" t="str">
            <v>INSTL CBL ELEC:16MM2 X 4-CORE</v>
          </cell>
          <cell r="F11781" t="str">
            <v>INSTALL, CABLE, ELECTRICAL: TYPE: 16MM2 X 4-CORE; METHOD: DRAWN INTO SLEEVES AND/OR LAID IN TRENCHES</v>
          </cell>
        </row>
        <row r="11782">
          <cell r="A11782" t="str">
            <v>3000043614</v>
          </cell>
          <cell r="B11782" t="str">
            <v>5</v>
          </cell>
          <cell r="C11782" t="str">
            <v>Active</v>
          </cell>
          <cell r="D11782" t="str">
            <v>INSTALL, CABLE, ELECTRICAL</v>
          </cell>
          <cell r="E11782" t="str">
            <v>INSTL CBL ELEC:1.5MM2</v>
          </cell>
          <cell r="F11782" t="str">
            <v>INSTALL, CABLE, ELECTRICAL: TYPE: 1.5MM2; METHOD: PVC INSULATED STRANDED COPPER EARTH CONDUCTORS DRAWN INTO WIREWAYS</v>
          </cell>
        </row>
        <row r="11783">
          <cell r="A11783" t="str">
            <v>3000043601</v>
          </cell>
          <cell r="B11783" t="str">
            <v>4</v>
          </cell>
          <cell r="C11783" t="str">
            <v>Active</v>
          </cell>
          <cell r="D11783" t="str">
            <v>INSTALL, CABLE, ELECTRICAL</v>
          </cell>
          <cell r="E11783" t="str">
            <v>INSTL CBL ELEC:100MM WD TRAY</v>
          </cell>
          <cell r="F11783" t="str">
            <v>INSTALL, CABLE, ELECTRICAL: TYPE: 100MM WD TRAY</v>
          </cell>
        </row>
        <row r="11784">
          <cell r="A11784" t="str">
            <v>3000043600</v>
          </cell>
          <cell r="B11784" t="str">
            <v>4</v>
          </cell>
          <cell r="C11784" t="str">
            <v>Active</v>
          </cell>
          <cell r="D11784" t="str">
            <v>INSTALL, CABLE, ELECTRICAL</v>
          </cell>
          <cell r="E11784" t="str">
            <v>INSTL CBL ELEC:RIGID PVC CONDUITS</v>
          </cell>
          <cell r="F11784" t="str">
            <v>INSTALL, CABLE, ELECTRICAL: TYPE: RIGID PVC CONDUITS; 20MM DIAMETER</v>
          </cell>
        </row>
        <row r="11785">
          <cell r="A11785" t="str">
            <v>3000043609</v>
          </cell>
          <cell r="B11785" t="str">
            <v>5</v>
          </cell>
          <cell r="C11785" t="str">
            <v>Active</v>
          </cell>
          <cell r="D11785" t="str">
            <v>INSTALL, CABLE, ELECTRICAL</v>
          </cell>
          <cell r="E11785" t="str">
            <v>INSTL CBL ELEC:4MM2 X 4-CORE</v>
          </cell>
          <cell r="F11785" t="str">
            <v>INSTALL, CABLE, ELECTRICAL: TYPE: 4MM2 X 4-CORE; METHOD: DRAWN INTO SLEEVES AND/OR LAID IN TRENCHES</v>
          </cell>
        </row>
        <row r="11786">
          <cell r="A11786" t="str">
            <v>3000043604</v>
          </cell>
          <cell r="B11786" t="str">
            <v>4</v>
          </cell>
          <cell r="C11786" t="str">
            <v>Active</v>
          </cell>
          <cell r="D11786" t="str">
            <v>INSTALL, CABLE, ELECTRICAL</v>
          </cell>
          <cell r="E11786" t="str">
            <v>INSTL CBL ELEC:150MM WD TRAY</v>
          </cell>
          <cell r="F11786" t="str">
            <v>INSTALL, CABLE, ELECTRICAL: TYPE: 150MM WD TRAY</v>
          </cell>
        </row>
        <row r="11787">
          <cell r="A11787" t="str">
            <v>3000043610</v>
          </cell>
          <cell r="B11787" t="str">
            <v>5</v>
          </cell>
          <cell r="C11787" t="str">
            <v>Active</v>
          </cell>
          <cell r="D11787" t="str">
            <v>INSTALL, CABLE, ELECTRICAL</v>
          </cell>
          <cell r="E11787" t="str">
            <v>INSTL CBL ELEC:6MM2 X 4-CORE</v>
          </cell>
          <cell r="F11787" t="str">
            <v>INSTALL, CABLE, ELECTRICAL: TYPE: 6MM2 X 4-CORE; METHOD: DRAWN INTO SLEEVES AND/OR LAID IN TRENCHES</v>
          </cell>
        </row>
        <row r="11788">
          <cell r="A11788" t="str">
            <v>3000043612</v>
          </cell>
          <cell r="B11788" t="str">
            <v>5</v>
          </cell>
          <cell r="C11788" t="str">
            <v>Active</v>
          </cell>
          <cell r="D11788" t="str">
            <v>INSTALL, CABLE, ELECTRICAL</v>
          </cell>
          <cell r="E11788" t="str">
            <v>INSTL CBL ELEC:10MM2 X 2-CORE</v>
          </cell>
          <cell r="F11788" t="str">
            <v>INSTALL, CABLE, ELECTRICAL: TYPE: 10MM2 X 2-CORE; METHOD: DRAWN INTO SLEEVES AND/OR LAID IN TRENCHES</v>
          </cell>
        </row>
        <row r="11789">
          <cell r="A11789" t="str">
            <v>3000043611</v>
          </cell>
          <cell r="B11789" t="str">
            <v>5</v>
          </cell>
          <cell r="C11789" t="str">
            <v>Active</v>
          </cell>
          <cell r="D11789" t="str">
            <v>INSTALL, CABLE, ELECTRICAL</v>
          </cell>
          <cell r="E11789" t="str">
            <v>INSTL CBL ELEC:4MM2 X 2-CORE</v>
          </cell>
          <cell r="F11789" t="str">
            <v>INSTALL, CABLE, ELECTRICAL: TYPE: 4MM2 X 2-CORE; METHOD: DRAWN INTO SLEEVES AND/OR LAID IN TRENCHES</v>
          </cell>
        </row>
        <row r="11790">
          <cell r="A11790" t="str">
            <v>3000043608</v>
          </cell>
          <cell r="B11790" t="str">
            <v>4</v>
          </cell>
          <cell r="C11790" t="str">
            <v>Active</v>
          </cell>
          <cell r="D11790" t="str">
            <v>INSTALL, CABLE, ELECTRICAL</v>
          </cell>
          <cell r="E11790" t="str">
            <v>INSTL CBL ELEC:FLEXIBLE PVC CONDUIT</v>
          </cell>
          <cell r="F11790" t="str">
            <v>INSTALL, CABLE, ELECTRICAL: TYPE: FLEXIBLE PVC CONDUIT; 50MM WITH CONDUIT BOX ADAPTOR</v>
          </cell>
        </row>
        <row r="11791">
          <cell r="A11791" t="str">
            <v>3000043596</v>
          </cell>
          <cell r="B11791" t="str">
            <v>5</v>
          </cell>
          <cell r="C11791" t="str">
            <v>Active</v>
          </cell>
          <cell r="D11791" t="str">
            <v>CONDUCT, STUDY</v>
          </cell>
          <cell r="E11791" t="str">
            <v>CONDUCT, STUDY:ENVIROMENTAL;ELECTRONIC</v>
          </cell>
          <cell r="F11791" t="str">
            <v>CONDUCT, STUDY: TYPE: ENVIROMENTAL; TITLE: DREDGING EMPR; FEEDBACK: ELECTRONIC</v>
          </cell>
        </row>
        <row r="11792">
          <cell r="A11792" t="str">
            <v>3000043597</v>
          </cell>
          <cell r="B11792" t="str">
            <v>5</v>
          </cell>
          <cell r="C11792" t="str">
            <v>Active</v>
          </cell>
          <cell r="D11792" t="str">
            <v>MAINTAIN, BELT, CONVEYOR</v>
          </cell>
          <cell r="E11792" t="str">
            <v>MAINT BELT CONVR:400/3; HOT SPLICE</v>
          </cell>
          <cell r="F11792" t="str">
            <v>MAINTAIN, BELT, CONVEYOR: TYPE: 400/3; HOT SPLICE; FREQUENCY: AS NEEDED DURING WORKING HOURS; METHOD: HOT SPLICE WITH PRESS; SPECIFICATION: GCP 1045; 240-55864585; BELT WIDTH: 900 MM; COMPLYING WITH GGP1045. "PROCEDURE FOR ON SITE SPLICING OF PILED TEXTILE BELTING", 240-55864585. "TEXTILE PLY BELT QUALITY CONTROL STANDARD"</v>
          </cell>
        </row>
        <row r="11793">
          <cell r="A11793" t="str">
            <v>3000043598</v>
          </cell>
          <cell r="B11793" t="str">
            <v>5</v>
          </cell>
          <cell r="C11793" t="str">
            <v>Active</v>
          </cell>
          <cell r="D11793" t="str">
            <v>MAINTAIN, BELT, CONVEYOR</v>
          </cell>
          <cell r="E11793" t="str">
            <v>MAINT BELT CONVR:400/3; HOT SPLICE</v>
          </cell>
          <cell r="F11793" t="str">
            <v>MAINTAIN, BELT, CONVEYOR: TYPE: 400/3; HOT SPLICE; FREQUENCY: AS NEEDED AFTER HOURS; METHOD: HOT SPLICE WITH PRESS; SPECIFICATION: GCP 1045; 240-55864585; BELT WIDTH: 900 MM; COMPLYING WITH GGP1045. "PROCEDURE FOR ON SITE SPLICING OF PILED TEXTILE CONVEYOR BELTING", 240-55864585. "TEXTILE PLY BELT QUALITY CONTROL STANDARD"</v>
          </cell>
        </row>
        <row r="11794">
          <cell r="A11794" t="str">
            <v>3000043595</v>
          </cell>
          <cell r="B11794" t="str">
            <v>5</v>
          </cell>
          <cell r="C11794" t="str">
            <v>Active</v>
          </cell>
          <cell r="D11794" t="str">
            <v>CREATE, DOCUMENT</v>
          </cell>
          <cell r="E11794" t="str">
            <v>CREATE DOC:AERIAL INSPECTION REPORT</v>
          </cell>
          <cell r="F11794" t="str">
            <v>CREATE, DOCUMENT: TYPE: AERIAL INSPECTION REPORT; MEDIA: ELECTRONIC/HARD COPY; STANDARDS: 240-71380115, 240-106383551; INSTRUCTION: 240-170000630</v>
          </cell>
        </row>
        <row r="11795">
          <cell r="A11795" t="str">
            <v>3000043592</v>
          </cell>
          <cell r="B11795" t="str">
            <v>4</v>
          </cell>
          <cell r="C11795" t="str">
            <v>Active</v>
          </cell>
          <cell r="D11795" t="str">
            <v>TRANSPORT, MATERIAL</v>
          </cell>
          <cell r="E11795" t="str">
            <v>TRNSP MTRL:JET A-1;ROAD;TRUCK</v>
          </cell>
          <cell r="F11795" t="str">
            <v>TRANSPORT, MATERIAL: TYPE: JET A-1; TRANSPORT METHOD: ROAD; VEHICLE TYPE: TRUCK</v>
          </cell>
        </row>
        <row r="11796">
          <cell r="A11796" t="str">
            <v>3000043591</v>
          </cell>
          <cell r="B11796" t="str">
            <v>5</v>
          </cell>
          <cell r="C11796" t="str">
            <v>Active</v>
          </cell>
          <cell r="D11796" t="str">
            <v>MAINTAIN, BELT, CONVEYOR</v>
          </cell>
          <cell r="E11796" t="str">
            <v>MAINT BELT CONVR:1250/4; HOT SPLICE 2.4M</v>
          </cell>
          <cell r="F11796" t="str">
            <v>MAINTAIN, BELT, CONVEYOR: TYPE: 1250/4; HOT SPLICE 2.4M; FREQUENCY: AS NEEDED DURING WORKING HOURS; METHOD: HOT SPLICE WITH PRESS; SPECIFICATION: GCP 1045; 240-55864585; BELT WIDTH: 2400 MM;  COMPLYING WITH GGP1045. "PROCEDURE FOR ON SITE SPLICING OF PLIED TEXTILE CONVEYOR BELTING", 240-55864585. "TEXTILE PLY BELT QUALITY CONTROL STANDARD"</v>
          </cell>
        </row>
        <row r="11797">
          <cell r="A11797" t="str">
            <v>3000043590</v>
          </cell>
          <cell r="B11797" t="str">
            <v>5</v>
          </cell>
          <cell r="C11797" t="str">
            <v>Active</v>
          </cell>
          <cell r="D11797" t="str">
            <v>TREAT, MATERIAL</v>
          </cell>
          <cell r="E11797" t="str">
            <v>TREAT MTRL:STRUCTURAL STEEL;APPLY</v>
          </cell>
          <cell r="F11797" t="str">
            <v>TREAT, MATERIAL: TYPE: STRUCTURAL STEEL; METHOD: APPLY; CORROSION PROTECTION; ESKOM STANDARD 240-166867780</v>
          </cell>
        </row>
        <row r="11798">
          <cell r="A11798" t="str">
            <v>3000043589</v>
          </cell>
          <cell r="B11798" t="str">
            <v>4</v>
          </cell>
          <cell r="C11798" t="str">
            <v>Active</v>
          </cell>
          <cell r="D11798" t="str">
            <v>SANDBLAST, EQUIPMENT</v>
          </cell>
          <cell r="E11798" t="str">
            <v>SNDBLST EQP:STRUCTURE</v>
          </cell>
          <cell r="F11798" t="str">
            <v>SANDBLAST, EQUIPMENT: TYPE: STRUCTURE; METHOD: REPLACE IF APPLICABLE; ESKOM STANDARD: 240-166867780</v>
          </cell>
        </row>
        <row r="11799">
          <cell r="A11799" t="str">
            <v>3000043588</v>
          </cell>
          <cell r="B11799" t="str">
            <v>4</v>
          </cell>
          <cell r="C11799" t="str">
            <v>Active</v>
          </cell>
          <cell r="D11799" t="str">
            <v>INSTALL, EQUIPMENT</v>
          </cell>
          <cell r="E11799" t="str">
            <v>INSTL EQP:DOUBLE NUTS BASE OF THE TOWER</v>
          </cell>
          <cell r="F11799" t="str">
            <v>INSTALL, EQUIPMENT: TYPE: DOUBLE NUTS BASE OF THE TOWER; METHOD: REPLACE IF APPLICABLE; ESKOM STANDARD: 240-166867780</v>
          </cell>
        </row>
        <row r="11800">
          <cell r="A11800" t="str">
            <v>3000043587</v>
          </cell>
          <cell r="B11800" t="str">
            <v>5</v>
          </cell>
          <cell r="C11800" t="str">
            <v>Active</v>
          </cell>
          <cell r="D11800" t="str">
            <v>TEST, EQUIPMENT</v>
          </cell>
          <cell r="E11800" t="str">
            <v>TEST EQP:WELDING ON TOWER;MANUAL;WRITTEN</v>
          </cell>
          <cell r="F11800" t="str">
            <v>TEST, EQUIPMENT: TYPE: WELDING ON TOWER; METHOD: MANUAL; FREQUENCY: AS REQUIRED; FEEDBACK: WRITTEN; ESKOM STANDARD: 240-166867780</v>
          </cell>
        </row>
        <row r="11801">
          <cell r="A11801" t="str">
            <v>3000043586</v>
          </cell>
          <cell r="B11801" t="str">
            <v>5</v>
          </cell>
          <cell r="C11801" t="str">
            <v>Active</v>
          </cell>
          <cell r="D11801" t="str">
            <v>CONDUCT, STUDY</v>
          </cell>
          <cell r="E11801" t="str">
            <v>CONDUCT, STUDY:ENVIROMENTAL;ELECTRONIC</v>
          </cell>
          <cell r="F11801" t="str">
            <v>CONDUCT, STUDY: TYPE: ENVIROMENTAL; TITLE: AVIFAUNAL STUDIES; FEEDBACK: ELECTRONIC</v>
          </cell>
        </row>
        <row r="11802">
          <cell r="A11802" t="str">
            <v>3000043585</v>
          </cell>
          <cell r="B11802" t="str">
            <v>4</v>
          </cell>
          <cell r="C11802" t="str">
            <v>Active</v>
          </cell>
          <cell r="D11802" t="str">
            <v>APPLY, PAINT</v>
          </cell>
          <cell r="E11802" t="str">
            <v>APPLY, PAINT:TOWER;REPLACE IF APPLICABLE</v>
          </cell>
          <cell r="F11802" t="str">
            <v>APPLY, PAINT: TYPE: TOWER; METHOD: REPLACE IF APPLICABLE; SURFACE TYPE: STEEL; STANDARD: CAA; ESKOM STANDARD: 240: 166867780</v>
          </cell>
        </row>
        <row r="11803">
          <cell r="A11803" t="str">
            <v>3000043584</v>
          </cell>
          <cell r="B11803" t="str">
            <v>5</v>
          </cell>
          <cell r="C11803" t="str">
            <v>Active</v>
          </cell>
          <cell r="D11803" t="str">
            <v>DISMANTLE, STRUCTURE</v>
          </cell>
          <cell r="E11803" t="str">
            <v>DISMNTL STRUCT:STAND-OFF BRACKET ANTENNA</v>
          </cell>
          <cell r="F11803" t="str">
            <v>DISMANTLE, STRUCTURE: TYPE: STAND-OFF BRACKET ANTENNA; METHOD: REPLACE IF APPLICABLE; ESKOM STANDARD: 240-166867780</v>
          </cell>
        </row>
        <row r="11804">
          <cell r="A11804" t="str">
            <v>3000043583</v>
          </cell>
          <cell r="B11804" t="str">
            <v>4</v>
          </cell>
          <cell r="C11804" t="str">
            <v>Active</v>
          </cell>
          <cell r="D11804" t="str">
            <v>APPLY, PAINT</v>
          </cell>
          <cell r="E11804" t="str">
            <v>APPLY, PAINT:RESTORE STRUCTURAL STEEL</v>
          </cell>
          <cell r="F11804" t="str">
            <v>APPLY, PAINT: TYPE: RESTORE STRUCTURAL STEEL; METHOD: GALVANIZING WITH ZINC-RICH PAINT; REPLACE IF APPLICABLE; SURFACE TYPE: STEEL; STANDARD: 240-166867780</v>
          </cell>
        </row>
        <row r="11805">
          <cell r="A11805" t="str">
            <v>3000043582</v>
          </cell>
          <cell r="B11805" t="str">
            <v>5</v>
          </cell>
          <cell r="C11805" t="str">
            <v>Active</v>
          </cell>
          <cell r="D11805" t="str">
            <v>DISMANTLE, STRUCTURE</v>
          </cell>
          <cell r="E11805" t="str">
            <v>DISMNTL STRUCT:REDUNDANT TOWER</v>
          </cell>
          <cell r="F11805" t="str">
            <v>DISMANTLE, STRUCTURE: TYPE: REDUNDANT TOWER; METHOD: REPLACE IF APPLICABLE; ESKOM STANDARD: 240-166867780</v>
          </cell>
        </row>
        <row r="11806">
          <cell r="A11806" t="str">
            <v>3000043577</v>
          </cell>
          <cell r="B11806" t="str">
            <v>5</v>
          </cell>
          <cell r="C11806" t="str">
            <v>Active</v>
          </cell>
          <cell r="D11806" t="str">
            <v>TRAIN, PERSONNEL</v>
          </cell>
          <cell r="E11806" t="str">
            <v>TRAIN PRSNL:MONITORING AND REPLICATION</v>
          </cell>
          <cell r="F11806" t="str">
            <v>TRAIN, PERSONNEL: COURSE TYPE: MONITORING AND REPLICATION; DURATION: 2 DAYS; STORAGE AREA NETWORK (SAN)</v>
          </cell>
        </row>
        <row r="11807">
          <cell r="A11807" t="str">
            <v>3000043579</v>
          </cell>
          <cell r="B11807" t="str">
            <v>5</v>
          </cell>
          <cell r="C11807" t="str">
            <v>Active</v>
          </cell>
          <cell r="D11807" t="str">
            <v>TRAIN, PERSONNEL</v>
          </cell>
          <cell r="E11807" t="str">
            <v>TRAIN PRSNL:MANAGEMENT &amp; CONNECTIVITY</v>
          </cell>
          <cell r="F11807" t="str">
            <v>TRAIN, PERSONNEL: COURSE TYPE: MANAGEMENT &amp; CONNECTIVITY; DURATION: 1DAY; STORAGE AREA NETWORK (SAN)</v>
          </cell>
        </row>
        <row r="11808">
          <cell r="A11808" t="str">
            <v>3000043580</v>
          </cell>
          <cell r="B11808" t="str">
            <v>5</v>
          </cell>
          <cell r="C11808" t="str">
            <v>Active</v>
          </cell>
          <cell r="D11808" t="str">
            <v>TRAIN, PERSONNEL</v>
          </cell>
          <cell r="E11808" t="str">
            <v>TRAIN PRSNL:MANAGEMENT ADVANCED TOPICS</v>
          </cell>
          <cell r="F11808" t="str">
            <v>TRAIN, PERSONNEL: COURSE TYPE: MANAGEMENT ADVANCED TOPICS; DURATION: 3 DAYS; LAND AREA NETWORK (LAN)</v>
          </cell>
        </row>
        <row r="11809">
          <cell r="A11809" t="str">
            <v>3000043576</v>
          </cell>
          <cell r="B11809" t="str">
            <v>5</v>
          </cell>
          <cell r="C11809" t="str">
            <v>Active</v>
          </cell>
          <cell r="D11809" t="str">
            <v>TRAIN, PERSONNEL</v>
          </cell>
          <cell r="E11809" t="str">
            <v>TRAIN PRSNL:SERVERS: AUTOMATION;2 DAYS</v>
          </cell>
          <cell r="F11809" t="str">
            <v>TRAIN, PERSONNEL: COURSE TYPE: SERVERS: AUTOMATION; DURATION: 2 DAYS; LAND AREA NETWORK (LAN)</v>
          </cell>
        </row>
        <row r="11810">
          <cell r="A11810" t="str">
            <v>3000043574</v>
          </cell>
          <cell r="B11810" t="str">
            <v>5</v>
          </cell>
          <cell r="C11810" t="str">
            <v>Active</v>
          </cell>
          <cell r="D11810" t="str">
            <v>TRAIN, PERSONNEL</v>
          </cell>
          <cell r="E11810" t="str">
            <v>TRAIN PRSNL:SYSTEM ADMINISTRATION;3 DAYS</v>
          </cell>
          <cell r="F11810" t="str">
            <v>TRAIN, PERSONNEL: COURSE TYPE: SYSTEM ADMINISTRATION; DURATION: 3 DAYS; SERVERS</v>
          </cell>
        </row>
        <row r="11811">
          <cell r="A11811" t="str">
            <v>3000043575</v>
          </cell>
          <cell r="B11811" t="str">
            <v>5</v>
          </cell>
          <cell r="C11811" t="str">
            <v>Active</v>
          </cell>
          <cell r="D11811" t="str">
            <v>TRAIN, PERSONNEL</v>
          </cell>
          <cell r="E11811" t="str">
            <v>TRAIN PRSNL:VMWARE VSPHERE;5 DAYS</v>
          </cell>
          <cell r="F11811" t="str">
            <v>TRAIN, PERSONNEL: COURSE TYPE: VMWARE VSPHERE; DURATION: 5 DAYS; INSTALL, CONFIGURE &amp; MANAGE</v>
          </cell>
        </row>
        <row r="11812">
          <cell r="A11812" t="str">
            <v>3000043581</v>
          </cell>
          <cell r="B11812" t="str">
            <v>5</v>
          </cell>
          <cell r="C11812" t="str">
            <v>Active</v>
          </cell>
          <cell r="D11812" t="str">
            <v>TRAIN, PERSONNEL</v>
          </cell>
          <cell r="E11812" t="str">
            <v>TRAIN PRSNL:VMWARE VSPHERE;5 DAYS</v>
          </cell>
          <cell r="F11812" t="str">
            <v>TRAIN, PERSONNEL: COURSE TYPE: VMWARE VSPHERE; DURATION: 5 DAYS; OPERATE, SCALE &amp; SECURE</v>
          </cell>
        </row>
        <row r="11813">
          <cell r="A11813" t="str">
            <v>3000043578</v>
          </cell>
          <cell r="B11813" t="str">
            <v>5</v>
          </cell>
          <cell r="C11813" t="str">
            <v>Active</v>
          </cell>
          <cell r="D11813" t="str">
            <v>TRAIN, PERSONNEL</v>
          </cell>
          <cell r="E11813" t="str">
            <v>TRAIN PRSNL:INTRO TO MANAGING SERVERS</v>
          </cell>
          <cell r="F11813" t="str">
            <v>TRAIN, PERSONNEL: COURSE TYPE: INTRO TO MANAGING SERVERS; DURATION: 1 DAY; LAND AREA NETWORKS (LAN)</v>
          </cell>
        </row>
        <row r="11814">
          <cell r="A11814" t="str">
            <v>3000043572</v>
          </cell>
          <cell r="B11814" t="str">
            <v>5</v>
          </cell>
          <cell r="C11814" t="str">
            <v>Active</v>
          </cell>
          <cell r="D11814" t="str">
            <v>CREATE, DOCUMENT</v>
          </cell>
          <cell r="E11814" t="str">
            <v>CREATE DOC:ACCEPTANCE OF WORK;HANDOVER</v>
          </cell>
          <cell r="F11814" t="str">
            <v>CREATE, DOCUMENT: TYPE: ACCEPTANCE OF WORK; MEDIA: HANDOVER; AND CERTIFICATION; ESKOM STANDARD: 240-166867780</v>
          </cell>
        </row>
        <row r="11815">
          <cell r="A11815" t="str">
            <v>3000043573</v>
          </cell>
          <cell r="B11815" t="str">
            <v>5</v>
          </cell>
          <cell r="C11815" t="str">
            <v>Active</v>
          </cell>
          <cell r="D11815" t="str">
            <v>TRAIN, PERSONNEL</v>
          </cell>
          <cell r="E11815" t="str">
            <v>TRAIN PRSNL:INFRASTRUCTURE ANALYTICS</v>
          </cell>
          <cell r="F11815" t="str">
            <v>TRAIN, PERSONNEL: COURSE TYPE: INFRASTRUCTURE ANALYTICS; DURATION: 2 DAYS; PROFESSIONAL</v>
          </cell>
        </row>
        <row r="11816">
          <cell r="A11816" t="str">
            <v>3000043571</v>
          </cell>
          <cell r="B11816" t="str">
            <v>5</v>
          </cell>
          <cell r="C11816" t="str">
            <v>Active</v>
          </cell>
          <cell r="D11816" t="str">
            <v>INSTALL, EQUIPMENT</v>
          </cell>
          <cell r="E11816" t="str">
            <v>INSTL EQP:PLATFORM GRID GRATING</v>
          </cell>
          <cell r="F11816" t="str">
            <v>INSTALL, EQUIPMENT: TYPE: PLATFORM GRID GRATING; METHOD: REPLACE IF APPLICABLE; STANDARD: 240-166867780</v>
          </cell>
        </row>
        <row r="11817">
          <cell r="A11817" t="str">
            <v>3000043570</v>
          </cell>
          <cell r="B11817" t="str">
            <v>4</v>
          </cell>
          <cell r="C11817" t="str">
            <v>Active</v>
          </cell>
          <cell r="D11817" t="str">
            <v>TRANSPORT, EQUIPMENT</v>
          </cell>
          <cell r="E11817" t="str">
            <v>TRNSP EQP:PRE-FOAM OIL BAFFLE STRIPS;384</v>
          </cell>
          <cell r="F11817" t="str">
            <v>TRANSPORT, EQUIPMENT: TYPE: PRE-FOAM OIL BAFFLE STRIPS; TRANSPORT METHOD: FREIGHT AIR/RAIL; VEHICLE TYPE: PLANE/TRAIN; WEIGHT: 384 KG; FROM GERMANY TO GROOTVLEI</v>
          </cell>
        </row>
        <row r="11818">
          <cell r="A11818" t="str">
            <v>3000043569</v>
          </cell>
          <cell r="B11818" t="str">
            <v>5</v>
          </cell>
          <cell r="C11818" t="str">
            <v>Active</v>
          </cell>
          <cell r="D11818" t="str">
            <v>REVIEW, DOCUMENT</v>
          </cell>
          <cell r="E11818" t="str">
            <v>REVIEW DOC:ENVIROMENTAL;ELECTRONIC</v>
          </cell>
          <cell r="F11818" t="str">
            <v>REVIEW, DOCUMENT: TYPE: ENVIROMENTAL; FEEDBACK: ELECTRONIC</v>
          </cell>
        </row>
        <row r="11819">
          <cell r="A11819" t="str">
            <v>3000043568</v>
          </cell>
          <cell r="B11819" t="str">
            <v>5</v>
          </cell>
          <cell r="C11819" t="str">
            <v>Active</v>
          </cell>
          <cell r="D11819" t="str">
            <v>MAINTAIN, LIFT</v>
          </cell>
          <cell r="E11819" t="str">
            <v>MAINT LIFT:PLATFORM AERIAL LIFT</v>
          </cell>
          <cell r="F11819" t="str">
            <v>MAINTAIN, LIFT: TYPE: PLATFORM AERIAL LIFT; FREQUENCY: 6 MONTHLY; METHOD: MANUAL,ELECTRICAL,ELECTRONIC; MODEL NO: JLG 800 AJ; MANUFACTURER TO SPECIFICATIONS; PROVIDE ELECTRONIC SERVICE REPORT</v>
          </cell>
        </row>
        <row r="11820">
          <cell r="A11820" t="str">
            <v>3000043567</v>
          </cell>
          <cell r="B11820" t="str">
            <v>5</v>
          </cell>
          <cell r="C11820" t="str">
            <v>Active</v>
          </cell>
          <cell r="D11820" t="str">
            <v>TEST, EQUIPMENT</v>
          </cell>
          <cell r="E11820" t="str">
            <v>TEST EQP:LOAD;MANUAL;YEARLY;CERTIFICATE</v>
          </cell>
          <cell r="F11820" t="str">
            <v>TEST, EQUIPMENT: TYPE: LOAD; METHOD: MANUAL; FREQUENCY: YEARLY; FEEDBACK: CERTIFICATE; MODEL NO: JLG 800 AJ; PLATFORM AERIAL LIFT</v>
          </cell>
        </row>
        <row r="11821">
          <cell r="A11821" t="str">
            <v>3000043565</v>
          </cell>
          <cell r="B11821" t="str">
            <v>4</v>
          </cell>
          <cell r="C11821" t="str">
            <v>Active</v>
          </cell>
          <cell r="D11821" t="str">
            <v>STRIP AND QUOTE</v>
          </cell>
          <cell r="E11821" t="str">
            <v>STRIP &amp; QUOTE:PLATFORM AERIAL LIFT</v>
          </cell>
          <cell r="F11821" t="str">
            <v>STRIP AND QUOTE: EQUIPMENT: PLATFORM AERIAL LIFT; MODEL NO: JLG 800 AJ</v>
          </cell>
        </row>
        <row r="11822">
          <cell r="A11822" t="str">
            <v>3000043564</v>
          </cell>
          <cell r="B11822" t="str">
            <v>4</v>
          </cell>
          <cell r="C11822" t="str">
            <v>Active</v>
          </cell>
          <cell r="D11822" t="str">
            <v>TRANSPORT, EQUIPMENT</v>
          </cell>
          <cell r="E11822" t="str">
            <v>TRNSP EQP:PLATFORM AERIAL LIFT;ROAD</v>
          </cell>
          <cell r="F11822" t="str">
            <v>TRANSPORT, EQUIPMENT: TYPE: PLATFORM AERIAL LIFT; TRANSPORT METHOD: ROAD; VEHICLE TYPE: MOBILE ELEVATED WORKING; WEIGHT: 15520 KG; MODEL NO: JLG 800 AJ; COLLECT AND RETURN TO SITE</v>
          </cell>
        </row>
        <row r="11823">
          <cell r="A11823" t="str">
            <v>3000043559</v>
          </cell>
          <cell r="B11823" t="str">
            <v>5</v>
          </cell>
          <cell r="C11823" t="str">
            <v>Active</v>
          </cell>
          <cell r="D11823" t="str">
            <v>REPAIR, GEARBOX</v>
          </cell>
          <cell r="E11823" t="str">
            <v>REPR G/BOX:WORM; 75:1</v>
          </cell>
          <cell r="F11823" t="str">
            <v>REPAIR, GEARBOX: TYPE: WORM; 75:1; METHOD: AS PER SCOPE OF WORK; REFFER TO MAT NO : 0027483.</v>
          </cell>
        </row>
        <row r="11824">
          <cell r="A11824" t="str">
            <v>3000043557</v>
          </cell>
          <cell r="B11824" t="str">
            <v>5</v>
          </cell>
          <cell r="C11824" t="str">
            <v>Active</v>
          </cell>
          <cell r="D11824" t="str">
            <v>MAINTAIN, BELT, CONVEYOR</v>
          </cell>
          <cell r="E11824" t="str">
            <v>MAINT BELT CONVR:400/3; COLD FABRIC</v>
          </cell>
          <cell r="F11824" t="str">
            <v>MAINTAIN, BELT, CONVEYOR: TYPE: 400/3; COLD FABRIC; FREQUENCY: AS NEEDED AFTER HOURS; METHOD: COLD SPLICE; SPECIFICATION: GCP 1045; 240-55864585; BELT WIDTH: 1200 MM; COMPLYING WITH GGP1045. "PROCEDURE FOR ON SITE SPLICING OF PILED TEXTILE CONVEYOR BELTING", 240-55864585. "TEXTILE PLY BELT QUALITY CONTROL STANDARD"</v>
          </cell>
        </row>
        <row r="11825">
          <cell r="A11825" t="str">
            <v>3000043556</v>
          </cell>
          <cell r="B11825" t="str">
            <v>5</v>
          </cell>
          <cell r="C11825" t="str">
            <v>Active</v>
          </cell>
          <cell r="D11825" t="str">
            <v>MAINTAIN, BELT, CONVEYOR</v>
          </cell>
          <cell r="E11825" t="str">
            <v>MAINT BELT CONVR:400/3; COLD SPLICE</v>
          </cell>
          <cell r="F11825" t="str">
            <v>MAINTAIN, BELT, CONVEYOR: TYPE: 400/3; COLD SPLICE; FREQUENCY: AS NEEDED DURING WORKING HOURS; METHOD: COLD SPLICE; SPECIFICATION: GCP 1045; 240-55864585; BELT WIDTH: 1200 MM; COMPLYING WITH GGP1045. "PROCEDURE FOR ON SITE SPLICING OF PILED TEXTILE CONVEYOR BELTING", 240-55864585. "TEXTILE PLY BELT QUALITY CONTROL STANDARD"</v>
          </cell>
        </row>
        <row r="11826">
          <cell r="A11826" t="str">
            <v>3000043555</v>
          </cell>
          <cell r="B11826" t="str">
            <v>5</v>
          </cell>
          <cell r="C11826" t="str">
            <v>Active</v>
          </cell>
          <cell r="D11826" t="str">
            <v>MAINTAIN, BELT, CONVEYOR</v>
          </cell>
          <cell r="E11826" t="str">
            <v>MAINT BELT CONVR:400/3; HOT SPLICE</v>
          </cell>
          <cell r="F11826" t="str">
            <v>MAINTAIN, BELT, CONVEYOR: TYPE: 400/3; HOT SPLICE; FREQUENCY: AS NEEDED, DOUBLE TIME; METHOD: HOT SPLICE WITH PRESS; SPECIFICATION: GCP 1045; 240-55864585; BELT WIDTH: 900 MM; COMPLYING WITH GGP1045. "PROCEDURE FOR ON SITE SPLICING OF PILED TEXTILE CONVEYOR BELTING", 240-55864585. "TEXTILE PLY BELT QUALITY CONTROL STANDARD"</v>
          </cell>
        </row>
        <row r="11827">
          <cell r="A11827" t="str">
            <v>3000043553</v>
          </cell>
          <cell r="B11827" t="str">
            <v>5</v>
          </cell>
          <cell r="C11827" t="str">
            <v>Active</v>
          </cell>
          <cell r="D11827" t="str">
            <v>MAINTAIN, BELT, CONVEYOR</v>
          </cell>
          <cell r="E11827" t="str">
            <v>MAINT BELT CONVR:400/3; COLD SPLICE</v>
          </cell>
          <cell r="F11827" t="str">
            <v>MAINTAIN, BELT, CONVEYOR: TYPE: 400/3; COLD SPLICE; FREQUENCY: AS NEEDED, DOUBLE TIME; METHOD: MANUAL; SPECIFICATION: GCP 1045; 240-55864585; BELT WIDTH: 1200 MM; COMPLYING WITH GGP1045. "PROCEDURE FOR ON SITE SPLICING OF PILED TEXTILE CONVEYOR BELTING", 240-55864585. "TEXTILE PLY BELT QUALITY CONTROL STANDARD"</v>
          </cell>
        </row>
        <row r="11828">
          <cell r="A11828" t="str">
            <v>3000043554</v>
          </cell>
          <cell r="B11828" t="str">
            <v>5</v>
          </cell>
          <cell r="C11828" t="str">
            <v>Active</v>
          </cell>
          <cell r="D11828" t="str">
            <v>MAINTAIN, BELT, CONVEYOR</v>
          </cell>
          <cell r="E11828" t="str">
            <v>MAINT BELT CONVR:400/3; COLD SPLICE 900</v>
          </cell>
          <cell r="F11828" t="str">
            <v>MAINTAIN, BELT, CONVEYOR: TYPE: 400/3; COLD SPLICE 900; FREQUENCY: AS NEEDED DURING WORKING HOURS; METHOD: COLD SPLICE; SPECIFICATION: GCP 1045; 240-55864585; BELT WIDTH: 900 MM; COMPLYING WITH GGP1045. "PROCEDURE FOR ON SITE SPLICING OF PILED TEXTILE CONVEYOR BELTING", 240-55864585. "TEXTILE PLY BELT QUALITY CONTROL STANDARD"</v>
          </cell>
        </row>
        <row r="11829">
          <cell r="A11829" t="str">
            <v>3000043550</v>
          </cell>
          <cell r="B11829" t="str">
            <v>5</v>
          </cell>
          <cell r="C11829" t="str">
            <v>Active</v>
          </cell>
          <cell r="D11829" t="str">
            <v>MAINTAIN, BELT, CONVEYOR</v>
          </cell>
          <cell r="E11829" t="str">
            <v>MAINT BELT CONVR:1250/4; FINGER SPLICE</v>
          </cell>
          <cell r="F11829" t="str">
            <v>MAINTAIN, BELT, CONVEYOR: TYPE: 1250/4; FINGER SPLICE; FREQUENCY: AS NEEDED, DOUBLE TIME; METHOD: HOT FINGER SPLICE; SPECIFICATION: GCP 1045; 240-55864585; BELT WIDTH: 2400 MM COMPLYING WITH GGP1045. "PROCEDURE FOR ON SITE SPLICING OF PLIED TEXTILE CONVEYOR BELTING", 240-55864585. "TEXTILE PLY BELT QUALITY CONTROL STANDARD"</v>
          </cell>
        </row>
        <row r="11830">
          <cell r="A11830" t="str">
            <v>3000043552</v>
          </cell>
          <cell r="B11830" t="str">
            <v>5</v>
          </cell>
          <cell r="C11830" t="str">
            <v>Active</v>
          </cell>
          <cell r="D11830" t="str">
            <v>MAINTAIN, BELT, CONVEYOR</v>
          </cell>
          <cell r="E11830" t="str">
            <v>MAINT BELT CONVR:400/3; HOT SPLICE</v>
          </cell>
          <cell r="F11830" t="str">
            <v>MAINTAIN, BELT, CONVEYOR: TYPE: 400/3; HOT SPLICE; FREQUENCY: DOUBLE TIME; METHOD: HOT SPLICE WITH PRESS; SPECIFICATION: GCP 1045; 240-55864585; BELT WIDTH: 1800 MM; ST1250 COMPLYING WITH GGP1045. "PROCEDURE FOR ON SITE SPLICING OF PILED TEXTILE CONVEYOR BELTING", 240-55864585. "TEXTILE PLY BELT QUALITY CONTROL STANDARD"</v>
          </cell>
        </row>
        <row r="11831">
          <cell r="A11831" t="str">
            <v>3000043551</v>
          </cell>
          <cell r="B11831" t="str">
            <v>5</v>
          </cell>
          <cell r="C11831" t="str">
            <v>Active</v>
          </cell>
          <cell r="D11831" t="str">
            <v>MAINTAIN, BELT, CONVEYOR</v>
          </cell>
          <cell r="E11831" t="str">
            <v>MAINT BELT CONVR:400/3; HOT SPLICE</v>
          </cell>
          <cell r="F11831" t="str">
            <v>MAINTAIN, BELT, CONVEYOR: TYPE: 400/3; HOT SPLICE; FREQUENCY: AFTER HOURS; METHOD: HOT SPLICE WITH PRESS; SPECIFICATION: GCP 1045; 240-55864585</v>
          </cell>
        </row>
        <row r="11832">
          <cell r="A11832" t="str">
            <v>3000043549</v>
          </cell>
          <cell r="B11832" t="str">
            <v>5</v>
          </cell>
          <cell r="C11832" t="str">
            <v>Active</v>
          </cell>
          <cell r="D11832" t="str">
            <v>MAINTAIN, BELT, CONVEYOR</v>
          </cell>
          <cell r="E11832" t="str">
            <v>MAINT BELT CONVR:1250/4 FINGER SPLICE</v>
          </cell>
          <cell r="F11832" t="str">
            <v>MAINTAIN, BELT, CONVEYOR: TYPE: 1250/4 FINGER SPLICE; FREQUENCY: AS NEEDED AFTER HOURS; METHOD: HOT FINGER SPLICE; SPECIFICATION: GCP 1045; 240-55864585; BELT WIDTH: 2400 MM COMPLYING WITH GGP1045. "PROCEDURE FOR ON SITE SPLICING OF PLIED TEXTILE CONVEYOR BELTING", 240-55864585. "TEXTILE PLY BELT QUALITY CONTROL STANDARD"</v>
          </cell>
        </row>
        <row r="11833">
          <cell r="A11833" t="str">
            <v>3000043548</v>
          </cell>
          <cell r="B11833" t="str">
            <v>5</v>
          </cell>
          <cell r="C11833" t="str">
            <v>Active</v>
          </cell>
          <cell r="D11833" t="str">
            <v>MAINTAIN, BELT, CONVEYOR</v>
          </cell>
          <cell r="E11833" t="str">
            <v>MAINT BELT CONVR:STEEL CORD ST630 SPLICE</v>
          </cell>
          <cell r="F11833" t="str">
            <v>MAINTAIN, BELT, CONVEYOR: TYPE: STEEL CORD ST630 SPLICE; FREQUENCY: AS NEEDED DURING WORKING HOURS; METHOD: HOT SPLICE WITH PRESS; SPECIFICATION: GCP 1046; 240-55864586; BELT WIDTH: 900 MM; COMPLYING WITH GGP1046. "PROCEDURE FOR ON SITE SPLICING OF STEEL CORD CONVEYOR BELTING", 240-55864586. "STEEL CORD BELT SPLICING QUALITY CONTROL STANDARD"</v>
          </cell>
        </row>
        <row r="11834">
          <cell r="A11834" t="str">
            <v>3000043547</v>
          </cell>
          <cell r="B11834" t="str">
            <v>5</v>
          </cell>
          <cell r="C11834" t="str">
            <v>Active</v>
          </cell>
          <cell r="D11834" t="str">
            <v>MAINTAIN, BELT, CONVEYOR</v>
          </cell>
          <cell r="E11834" t="str">
            <v>MAINT BELT CONVR:HOT FINGER SPLICE</v>
          </cell>
          <cell r="F11834" t="str">
            <v>MAINTAIN, BELT, CONVEYOR: TYPE: 1250/4; HOT FINGER SPLICE; FREQUENCY: AS NEEDED DURING WORKING HOURS; METHOD: HOT FINGER SPLICE; SPECIFICATION: GCP 1045; 240-55864585; BELT WIDTH: 2400 MM COMPLYING WITH GGP1045. "PROCEDURE FOR ON SITE SPLICING OF PLIED TEXTILE CONVEYOR BELTING", 240-55864585. "TEXTILE PLY BELT QUALITY CONTROL STANDARD"</v>
          </cell>
        </row>
        <row r="11835">
          <cell r="A11835" t="str">
            <v>3000043545</v>
          </cell>
          <cell r="B11835" t="str">
            <v>5</v>
          </cell>
          <cell r="C11835" t="str">
            <v>Active</v>
          </cell>
          <cell r="D11835" t="str">
            <v>MAINTAIN, BELT, CONVEYOR</v>
          </cell>
          <cell r="E11835" t="str">
            <v>MAINT BELT CONVR:1250/4; HOT SPLICE 2.4M</v>
          </cell>
          <cell r="F11835" t="str">
            <v>MAINTAIN, BELT, CONVEYOR: TYPE: 1250/4; HOT SPLICE 2.4M; FREQUENCY: AS NEEDED AFTER HOURS; METHOD: HOT SPLICE WITH PRESS; SPECIFICATION: GCP 1045; 240-55864585; BELT WIDTH: 2400 MM;  COMPLYING WITH GGP1045. "PROCEDURE FOR ON SITE SPLICING OF PLIED TEXTILE CONVEYOR BELTING", 240-55864585. "TEXTILE PLY BELT QUALITY CONTROL STANDARD"</v>
          </cell>
        </row>
        <row r="11836">
          <cell r="A11836" t="str">
            <v>3000043546</v>
          </cell>
          <cell r="B11836" t="str">
            <v>5</v>
          </cell>
          <cell r="C11836" t="str">
            <v>Active</v>
          </cell>
          <cell r="D11836" t="str">
            <v>MAINTAIN, BELT, CONVEYOR</v>
          </cell>
          <cell r="E11836" t="str">
            <v>MAINT BELT CONVR:STEEL CORD ST630 SPLICE</v>
          </cell>
          <cell r="F11836" t="str">
            <v>MAINTAIN, BELT, CONVEYOR: TYPE: STEEL CORD ST630 SPLICE; FREQUENCY: AS NEEDED AFTER HOURS; METHOD: HOT SPLICE WITH PRESS; SPECIFICATION: GCP 1046; 240-55864586; BELT WIDTH: 900 MM; COMPLYING WITH GGP1046. "PROCEDURE FOR ON SITE SPLICING OF STEEL CORD CONVEYOR BELTING", 240-55864586. "STEEL CORD BELT SPLICING QUALITY CONTROL STANDARD"</v>
          </cell>
        </row>
        <row r="11837">
          <cell r="A11837" t="str">
            <v>3000043543</v>
          </cell>
          <cell r="B11837" t="str">
            <v>5</v>
          </cell>
          <cell r="C11837" t="str">
            <v>Active</v>
          </cell>
          <cell r="D11837" t="str">
            <v>MAINTAIN, BELT, CONVEYOR</v>
          </cell>
          <cell r="E11837" t="str">
            <v>MAINT BELT CONVR:400/3; COLD SPLICE</v>
          </cell>
          <cell r="F11837" t="str">
            <v>MAINTAIN, BELT, CONVEYOR: TYPE: 400/3; COLD SPLICE; FREQUENCY: AS NEEDED AFTER HOURS; METHOD: MANUAL; SPECIFICATION: GCP 1045; 240-55864585; BELT WIDTH: 900 MM; COMPLYING WITH GCP1045. "PROCEDURE FOR ON SITE SPLICING OF PILED TEXTILE CONVEYOR BELTING", 240-55864585. "TEXTILE PLY BELT QUALITY CONTROL STANDARD"</v>
          </cell>
        </row>
        <row r="11838">
          <cell r="A11838" t="str">
            <v>3000043544</v>
          </cell>
          <cell r="B11838" t="str">
            <v>5</v>
          </cell>
          <cell r="C11838" t="str">
            <v>Active</v>
          </cell>
          <cell r="D11838" t="str">
            <v>MAINTAIN, BELT, CONVEYOR</v>
          </cell>
          <cell r="E11838" t="str">
            <v>MAINT BELT CONVR:STEEL CORD ST630 SPLICE</v>
          </cell>
          <cell r="F11838" t="str">
            <v>MAINTAIN, BELT, CONVEYOR: TYPE: STEEL CORD ST630 SPLICE; FREQUENCY: AS NEEDED, DOUBLE TIME; METHOD: HOT SPLICE WITH PRESS; SPECIFICATION: GCP 1046; 240-55864586; BELT WIDTH: 900 MM; COMPLYING WITH GGP1046. "PROCEDURE FOR ON SITE SPLICING OF STEEL CORD CONVEYOR BELTING", 240-55864586. "STEEL CORD BELT SPLICING QUALITY CONTROL STANDARD"</v>
          </cell>
        </row>
        <row r="11839">
          <cell r="A11839" t="str">
            <v>3000043542</v>
          </cell>
          <cell r="B11839" t="str">
            <v>5</v>
          </cell>
          <cell r="C11839" t="str">
            <v>Active</v>
          </cell>
          <cell r="D11839" t="str">
            <v>MAINTAIN, INSTRUMENT</v>
          </cell>
          <cell r="E11839" t="str">
            <v>MAINT INSTR:ANALYSIS;ANNUAL;CALIBRATE</v>
          </cell>
          <cell r="F11839" t="str">
            <v>MAINTAIN, INSTRUMENT: TYPE: ANALYSIS; FREQUENCY: ANNUAL; METHOD: CALIBRATE; STANDARD SERVICE AND CALIBRATION OF NOVA ANALYSER.
SHOULD INCLUDE
INSTALLATION OF NEW OIL VAPOR FILTER
INSTALLATION OF NEW FINE PARTICULATE FILTER
INSTALLATION OF NEW LIQUID BLOCK
INSTALLATION OF NEW BATTERY
CALIBRATION GASSES
ISSUE CERTIFICATE OF CALIBRATION AND SERVICE
INSTRUMENT TO BE SERVICED AND CALIBRATED BY THE OEM, IF ITS NOT THE OEM</v>
          </cell>
        </row>
        <row r="11840">
          <cell r="A11840" t="str">
            <v>3000043496</v>
          </cell>
          <cell r="B11840" t="str">
            <v>4</v>
          </cell>
          <cell r="C11840" t="str">
            <v>Active</v>
          </cell>
          <cell r="D11840" t="str">
            <v>LICENSE, SOFTWARE</v>
          </cell>
          <cell r="E11840" t="str">
            <v>LICENSE SFTWR:TRANSCIEVER;RADIO</v>
          </cell>
          <cell r="F11840" t="str">
            <v>LICENSE, SOFTWARE: TYPE: TRANSCIEVER; SYSTEM APPLICATION: RADIO</v>
          </cell>
        </row>
        <row r="11841">
          <cell r="A11841" t="str">
            <v>3000043493</v>
          </cell>
          <cell r="B11841" t="str">
            <v>5</v>
          </cell>
          <cell r="C11841" t="str">
            <v>Active</v>
          </cell>
          <cell r="D11841" t="str">
            <v>MAINTAIN, BELT, CONVEYOR</v>
          </cell>
          <cell r="E11841" t="str">
            <v>MAINT BELT CONVR:FINGER SPLICE 1000/3</v>
          </cell>
          <cell r="F11841" t="str">
            <v>MAINTAIN, BELT, CONVEYOR: TYPE: FINGER SPLICE 1000/3; FREQUENCY: AS NEEDED, DOUBLE TIME; METHOD: MANUAL; SPECIFICATION: GCP 1045; 240-55864585; BELT WIDTH: 1800 MM; 1000/3 COMPLYING WITH GGP1045. "PROCEDURE FOR ON SITE SPLICING OF PLIED TEXTILE CONVEYOR BELTING", 240-55864585. "TEXTILE PLY BELT QUALITY CONTROL STANDARD"</v>
          </cell>
        </row>
        <row r="11842">
          <cell r="A11842" t="str">
            <v>3000043495</v>
          </cell>
          <cell r="B11842" t="str">
            <v>5</v>
          </cell>
          <cell r="C11842" t="str">
            <v>Active</v>
          </cell>
          <cell r="D11842" t="str">
            <v>MAINTAIN, BELT, CONVEYOR</v>
          </cell>
          <cell r="E11842" t="str">
            <v>MAINT BELT CONVR:SPLICE FINGER 1000/3</v>
          </cell>
          <cell r="F11842" t="str">
            <v>MAINTAIN, BELT, CONVEYOR: TYPE: SPLICE FINGER 1000/3; FREQUENCY: AS NEEDED AFTER HOURS; METHOD: MANUAL; SPECIFICATION: GCP 1045; 240-55864585; BELT WIDTH: 1800 MM; 1000/3 COMPLYING WITH GGP1045. "PROCEDURE FOR ON SITE SPLICING OF PLIED TEXTILE CONVEYOR BELTING", 240-55864585. "TEXTILE PLY BELT QUALITY CONTROL STANDARD"</v>
          </cell>
        </row>
        <row r="11843">
          <cell r="A11843" t="str">
            <v>3000043494</v>
          </cell>
          <cell r="B11843" t="str">
            <v>5</v>
          </cell>
          <cell r="C11843" t="str">
            <v>Active</v>
          </cell>
          <cell r="D11843" t="str">
            <v>CLEAN, DRAIN</v>
          </cell>
          <cell r="E11843" t="str">
            <v>CLEAN DRN:MBV LUBE OIL TANK AND FILTERS</v>
          </cell>
          <cell r="F11843" t="str">
            <v>CLEAN, DRAIN: TYPE: MBV LUBE OIL TANK AND FILTERS; METHOD: MANUAL; FREQUENCY: AS AND WHEN REQUIRED; SITE ESTABLISHMENT AT GOURIKWA AND ANKERLIG POWER STATIONS</v>
          </cell>
        </row>
        <row r="11844">
          <cell r="A11844" t="str">
            <v>3000043492</v>
          </cell>
          <cell r="B11844" t="str">
            <v>5</v>
          </cell>
          <cell r="C11844" t="str">
            <v>Active</v>
          </cell>
          <cell r="D11844" t="str">
            <v>MAINTAIN, BELT, CONVEYOR</v>
          </cell>
          <cell r="E11844" t="str">
            <v>MAINT BELT CONVR:FINGER SPLICE 1000/3</v>
          </cell>
          <cell r="F11844" t="str">
            <v>MAINTAIN, BELT, CONVEYOR: TYPE: FINGER SPLICE 1000/3; FREQUENCY: AS NEEDED DURING WORKING HOURS; METHOD: MANUAL; SPECIFICATION: GCP 1045; 240-55864585; BELT WIDTH: 1800 MM; 1000/3 COMPLYING WITH GGP1045. "PROCEDURE FOR ON SITE SPLICING OF PLIED TEXTILE CONVEYOR BELTING", 240-55864585. "TEXTILE PLY BELT QUALITY CONTROL STANDARD"</v>
          </cell>
        </row>
        <row r="11845">
          <cell r="A11845" t="str">
            <v>3000043491</v>
          </cell>
          <cell r="B11845" t="str">
            <v>4</v>
          </cell>
          <cell r="C11845" t="str">
            <v>Active</v>
          </cell>
          <cell r="D11845" t="str">
            <v>LICENSE, SOFTWARE</v>
          </cell>
          <cell r="E11845" t="str">
            <v>LICENSE SFTWR:ENCRYPTION;RADIO</v>
          </cell>
          <cell r="F11845" t="str">
            <v>LICENSE, SOFTWARE: TYPE: ENCRYPTION; SYSTEM APPLICATION: RADIO; STANDARD; AES256</v>
          </cell>
        </row>
        <row r="11846">
          <cell r="A11846" t="str">
            <v>3000043490</v>
          </cell>
          <cell r="B11846" t="str">
            <v>5</v>
          </cell>
          <cell r="C11846" t="str">
            <v>Active</v>
          </cell>
          <cell r="D11846" t="str">
            <v>DESIGN, DRAWING</v>
          </cell>
          <cell r="E11846" t="str">
            <v>DSGN DWG:POLE,ST 132KV SUSP 24M 23KN</v>
          </cell>
          <cell r="F11846" t="str">
            <v>DESIGN, DRAWING: TYPE: POLE,ST 132KV SUSP 24M 23KN; DICIPLINE: ENGINEERING; METHOD: VERIFY FOUNDATIONS FOR THE NOMINATED SOIL; PLANT 3M, BOTTOM ATTACHMENT 16.6M</v>
          </cell>
        </row>
        <row r="11847">
          <cell r="A11847" t="str">
            <v>3000043489</v>
          </cell>
          <cell r="B11847" t="str">
            <v>5</v>
          </cell>
          <cell r="C11847" t="str">
            <v>Active</v>
          </cell>
          <cell r="D11847" t="str">
            <v>DESIGN, DRAWING</v>
          </cell>
          <cell r="E11847" t="str">
            <v>DSGN DWG:3P STRAIN STRUCTURE 0-90°</v>
          </cell>
          <cell r="F11847" t="str">
            <v>DESIGN, DRAWING: TYPE: 3P STRAIN STRUCTURE 0-90°; DICIPLINE: ENGINEERING; METHOD: VERIFY FOUNDATIONS FOR THE NOMINATED SOIL; 2 X 16M AND 1 X 18M POLES; PLANT 2.4M, BOTTOM ATTACHMENT 13.4M</v>
          </cell>
        </row>
        <row r="11848">
          <cell r="A11848" t="str">
            <v>3000043488</v>
          </cell>
          <cell r="B11848" t="str">
            <v>5</v>
          </cell>
          <cell r="C11848" t="str">
            <v>Active</v>
          </cell>
          <cell r="D11848" t="str">
            <v>INSPECT, INSTALLATION</v>
          </cell>
          <cell r="E11848" t="str">
            <v>INSP INSTLTN:COMPLETE &amp; SUBMIT;RECORD</v>
          </cell>
          <cell r="F11848" t="str">
            <v>INSPECT, INSTALLATION: TYPE: PHASE CONDUCTOR JUMPER &amp; CROSSING CLEARANCE; METHOD: COMPLETE &amp; SUBMIT; FEEDBACK: RECORD</v>
          </cell>
        </row>
        <row r="11849">
          <cell r="A11849" t="str">
            <v>3000043437</v>
          </cell>
          <cell r="B11849" t="str">
            <v>4</v>
          </cell>
          <cell r="C11849" t="str">
            <v>Active</v>
          </cell>
          <cell r="D11849" t="str">
            <v>EXCAVATE</v>
          </cell>
          <cell r="E11849" t="str">
            <v>EXCVT:POLE,ST 132KV SUSP 24M 23KN</v>
          </cell>
          <cell r="F11849" t="str">
            <v>EXCAVATE: METHOD: POLE,ST 132KV SUSP 24M 23KN; GROUND TYPE: SOIL TYPE 2; PLANT 3M, BOTTOM ATTACHMENT 16.6M</v>
          </cell>
        </row>
        <row r="11850">
          <cell r="A11850" t="str">
            <v>3000043438</v>
          </cell>
          <cell r="B11850" t="str">
            <v>5</v>
          </cell>
          <cell r="C11850" t="str">
            <v>Active</v>
          </cell>
          <cell r="D11850" t="str">
            <v>INSTALL, EARTHING</v>
          </cell>
          <cell r="E11850" t="str">
            <v>INSTL EARTH:INSULATED 7/3.35 STEEL WIRE</v>
          </cell>
          <cell r="F11850" t="str">
            <v>INSTALL, EARTHING: TYPE: INSULATED 7/3.35 STEEL WIRE; PISTOL CLAMPS</v>
          </cell>
        </row>
        <row r="11851">
          <cell r="A11851" t="str">
            <v>3000043436</v>
          </cell>
          <cell r="B11851" t="str">
            <v>4</v>
          </cell>
          <cell r="C11851" t="str">
            <v>Active</v>
          </cell>
          <cell r="D11851" t="str">
            <v>ERECT, STRUCTURE</v>
          </cell>
          <cell r="E11851" t="str">
            <v>ERECT STRUCT:POLE,ST 132KV SUSP 24M 23KN</v>
          </cell>
          <cell r="F11851" t="str">
            <v>ERECT, STRUCTURE: TYPE: POLE,ST 132KV SUSP 24M 23KN; PLANT 3M, BOTTOM ATTACHMENT 16.6 M</v>
          </cell>
        </row>
        <row r="11852">
          <cell r="A11852" t="str">
            <v>3000043435</v>
          </cell>
          <cell r="B11852" t="str">
            <v>4</v>
          </cell>
          <cell r="C11852" t="str">
            <v>Active</v>
          </cell>
          <cell r="D11852" t="str">
            <v>ERECT, STRUCTURE</v>
          </cell>
          <cell r="E11852" t="str">
            <v>ERECT STRUCT:3P STRAIN STRUCTURE 0°</v>
          </cell>
          <cell r="F11852" t="str">
            <v>ERECT, STRUCTURE: TYPE: 3P STRAIN STRUCTURE 0°; 3X8M PLANT 1.8M, BOTTOM ATTACHMENT 0.2M</v>
          </cell>
        </row>
        <row r="11853">
          <cell r="A11853" t="str">
            <v>3000043434</v>
          </cell>
          <cell r="B11853" t="str">
            <v>5</v>
          </cell>
          <cell r="C11853" t="str">
            <v>Active</v>
          </cell>
          <cell r="D11853" t="str">
            <v>DESIGN, DRAWING</v>
          </cell>
          <cell r="E11853" t="str">
            <v>DSGN DWG:3P STRAIN STRUCTURE 0°</v>
          </cell>
          <cell r="F11853" t="str">
            <v>DESIGN, DRAWING: TYPE: 3P STRAIN STRUCTURE 0°; DICIPLINE: ENGINEERING; METHOD: VERIFY FOUNDATIONS FOR THE NOMINATED SOIL</v>
          </cell>
        </row>
        <row r="11854">
          <cell r="A11854" t="str">
            <v>3000043432</v>
          </cell>
          <cell r="B11854" t="str">
            <v>4</v>
          </cell>
          <cell r="C11854" t="str">
            <v>Active</v>
          </cell>
          <cell r="D11854" t="str">
            <v>ASSEMBLE, STRUCTURE</v>
          </cell>
          <cell r="E11854" t="str">
            <v>ASSEMBL STRUCT:3P STRAIN STRUCTURE 0°</v>
          </cell>
          <cell r="F11854" t="str">
            <v>ASSEMBLE, STRUCTURE: TYPE: 3P STRAIN STRUCTURE 0°; MATERIAL: STEEL; 3X8M PLANT 1.8M, BOTTOM ATTACHMENT 0.2M</v>
          </cell>
        </row>
        <row r="11855">
          <cell r="A11855" t="str">
            <v>3000043433</v>
          </cell>
          <cell r="B11855" t="str">
            <v>4</v>
          </cell>
          <cell r="C11855" t="str">
            <v>Active</v>
          </cell>
          <cell r="D11855" t="str">
            <v>ASSEMBLE, STRUCTURE</v>
          </cell>
          <cell r="E11855" t="str">
            <v>ASSEMBL STRUCT:POLE 132KV SUSP 24M 23KN</v>
          </cell>
          <cell r="F11855" t="str">
            <v>ASSEMBLE, STRUCTURE: TYPE: POLE 132KV SUSP 24M 23KN; MATERIAL: STEEL; PLANT 3M, BOTTOM ATTACHMENT 16.6 M</v>
          </cell>
        </row>
        <row r="11856">
          <cell r="A11856" t="str">
            <v>3000043426</v>
          </cell>
          <cell r="B11856" t="str">
            <v>5</v>
          </cell>
          <cell r="C11856" t="str">
            <v>Active</v>
          </cell>
          <cell r="D11856" t="str">
            <v>REFURBISH, EQUIPMENT</v>
          </cell>
          <cell r="E11856" t="str">
            <v>REFURBISH EQUIP:0.7T LIFTING LUG ROLLER</v>
          </cell>
          <cell r="F11856" t="str">
            <v>REFURBISH, EQUIPMENT: TYPE: 0.7T LIFTING LUG ROLLER; METHOD: MANUAL; COLLECT DEVICE FROM SITE, REFURBISH &amp; LOAD TEST, DELIVER BACK TO GOURIKWA OR ANKERLIG POWER STATION. DISASSEMBLE AND CLEAN DEVICE, OIL PINS, AND BOLTS. REMOVE SURFACE CORROSION, APPLY HIGH GLOSS ENAMEL PAINT. PLASTIC WRAP AND STORE EQUIPMENT IN A DRY ROOM FOR PRESERVATION.</v>
          </cell>
        </row>
        <row r="11857">
          <cell r="A11857" t="str">
            <v>3000043429</v>
          </cell>
          <cell r="B11857" t="str">
            <v>5</v>
          </cell>
          <cell r="C11857" t="str">
            <v>Active</v>
          </cell>
          <cell r="D11857" t="str">
            <v>REFURBISH, EQUIPMENT</v>
          </cell>
          <cell r="E11857" t="str">
            <v>REFURBISH EQUIP:ROTOR LIFTING LUG;MANUAL</v>
          </cell>
          <cell r="F11857" t="str">
            <v>REFURBISH, EQUIPMENT: TYPE: ROTOR LIFTING LUG; METHOD: MANUAL; COLLECT DEVICE FROM SITE, REFURBISH &amp; LOAD TEST, DELIVER BACK TO GOURIKWA OR ANKERLIG POWER STATION</v>
          </cell>
        </row>
        <row r="11858">
          <cell r="A11858" t="str">
            <v>3000043430</v>
          </cell>
          <cell r="B11858" t="str">
            <v>5</v>
          </cell>
          <cell r="C11858" t="str">
            <v>Active</v>
          </cell>
          <cell r="D11858" t="str">
            <v>REFURBISH, EQUIPMENT</v>
          </cell>
          <cell r="E11858" t="str">
            <v>REFURBISH EQUIP:50T INSPECTION SUPPORTS</v>
          </cell>
          <cell r="F11858" t="str">
            <v>REFURBISH, EQUIPMENT: TYPE: 50T INSPECTION SUPPORTS; METHOD: MANUAL; COLLECT DEVICE FROM SITE, REFURBISH &amp; LOAD TEST, DELIVER BACK TO GOURIKWA OR ANKERLIG POWER STATION</v>
          </cell>
        </row>
        <row r="11859">
          <cell r="A11859" t="str">
            <v>3000043428</v>
          </cell>
          <cell r="B11859" t="str">
            <v>5</v>
          </cell>
          <cell r="C11859" t="str">
            <v>Active</v>
          </cell>
          <cell r="D11859" t="str">
            <v>REFURBISH, EQUIPMENT</v>
          </cell>
          <cell r="E11859" t="str">
            <v>REFURBISH EQUIP:MANUAL</v>
          </cell>
          <cell r="F11859" t="str">
            <v>REFURBISH, EQUIPMENT: TYPE: TURBINE ROTOR CARRYING BLOCKS; METHOD: MANUAL; COLLECT DEVICE FROM SITE, REFURBISH &amp; LOAD TEST, DELIVER BACK TO GOURIKWA OR ANKERLIG POWER STATION</v>
          </cell>
        </row>
        <row r="11860">
          <cell r="A11860" t="str">
            <v>3000043427</v>
          </cell>
          <cell r="B11860" t="str">
            <v>5</v>
          </cell>
          <cell r="C11860" t="str">
            <v>Active</v>
          </cell>
          <cell r="D11860" t="str">
            <v>REFURBISH, EQUIPMENT</v>
          </cell>
          <cell r="E11860" t="str">
            <v>REFURBISH EQUIP:MANUAL</v>
          </cell>
          <cell r="F11860" t="str">
            <v>REFURBISH, EQUIPMENT: TYPE: ROTOR PARTS LIFTING DEVICE; METHOD: MANUAL; COLLECT DEVICE FROM SITE, REFURBISH &amp; LOAD TEST, DELIVER BACK TO GOURIKWA OR ANKERLIG POWER STATION</v>
          </cell>
        </row>
        <row r="11861">
          <cell r="A11861" t="str">
            <v>3000043425</v>
          </cell>
          <cell r="B11861" t="str">
            <v>5</v>
          </cell>
          <cell r="C11861" t="str">
            <v>Active</v>
          </cell>
          <cell r="D11861" t="str">
            <v>REFURBISH, EQUIPMENT</v>
          </cell>
          <cell r="E11861" t="str">
            <v>REFURBISH EQUIP:RNG;MANUAL</v>
          </cell>
          <cell r="F11861" t="str">
            <v>REFURBISH, EQUIPMENT: TYPE: RING; METHOD: MANUAL; COLLECT DEVICE FROM SITE, REFURBISH &amp; LOAD TEST, DELIVER BACK TO GOURIKWA OR ANKERLIG POWER STATION</v>
          </cell>
        </row>
        <row r="11862">
          <cell r="A11862" t="str">
            <v>3000043431</v>
          </cell>
          <cell r="B11862" t="str">
            <v>5</v>
          </cell>
          <cell r="C11862" t="str">
            <v>Active</v>
          </cell>
          <cell r="D11862" t="str">
            <v>REFURBISH, EQUIPMENT</v>
          </cell>
          <cell r="E11862" t="str">
            <v>REFURBISH EQUIP:TIE ROD TENSIONING</v>
          </cell>
          <cell r="F11862" t="str">
            <v>REFURBISH, EQUIPMENT: TYPE: TIE ROD TENSIONING; METHOD: MANUAL; COLLECT DEVICE FROM SITE, REFURBISH &amp; LOAD TEST, DELIVER BACK TO GOURIKWA OR ANKERLIG POWER STATION</v>
          </cell>
        </row>
        <row r="11863">
          <cell r="A11863" t="str">
            <v>3000043424</v>
          </cell>
          <cell r="B11863" t="str">
            <v>5</v>
          </cell>
          <cell r="C11863" t="str">
            <v>Active</v>
          </cell>
          <cell r="D11863" t="str">
            <v>REFURBISH, EQUIPMENT</v>
          </cell>
          <cell r="E11863" t="str">
            <v>REFURBISH EQUIP</v>
          </cell>
          <cell r="F11863" t="str">
            <v>REFURBISH, EQUIPMENT: TYPE: INTERMEDIATE SHAFT SUPPORT; METHOD: CLEAN THOROUGHLY, OIL BOLTS, THREADED HOLES, AND ADJUSTMENT STUDS. APPLY TECTYL 506 EH FOR PRESERVATION. REMOVE CORROSION, PAINT WITH HIGH GLOSS ENAMEL. PLASTIC WRAP AND STORE IN A WOODEN BOX IN A DRY ROOM FOR EQUIPMENT PROTECTION.; COLLECT DEVICE FROM SITE, REFURBISH &amp; LOAD TEST, DELIVER BACK TO GOURIKWA OR ANKERLIG POWER STATION</v>
          </cell>
        </row>
        <row r="11864">
          <cell r="A11864" t="str">
            <v>3000043422</v>
          </cell>
          <cell r="B11864" t="str">
            <v>5</v>
          </cell>
          <cell r="C11864" t="str">
            <v>Active</v>
          </cell>
          <cell r="D11864" t="str">
            <v>REMOVE, EQUIPMENT</v>
          </cell>
          <cell r="E11864" t="str">
            <v>RMV EQP:SCRAP;DISPOSE</v>
          </cell>
          <cell r="F11864" t="str">
            <v>REMOVE, EQUIPMENT: TYPE: SCRAP; METHOD: DISPOSE; ESKOM STANDARD: 240-166867780</v>
          </cell>
        </row>
        <row r="11865">
          <cell r="A11865" t="str">
            <v>3000043423</v>
          </cell>
          <cell r="B11865" t="str">
            <v>5</v>
          </cell>
          <cell r="C11865" t="str">
            <v>Active</v>
          </cell>
          <cell r="D11865" t="str">
            <v>REFURBISH, EQUIPMENT</v>
          </cell>
          <cell r="E11865" t="str">
            <v>REFURBISH EQUIP:SPECIAL TOOLS;MANUAL</v>
          </cell>
          <cell r="F11865" t="str">
            <v>REFURBISH, EQUIPMENT: TYPE: SPECIAL TOOLS; METHOD: MANUAL; COLLECT AND DELIVER TO ANKERLIG AND GOURIKWA POWER STATIONS RESPECTIVELY.</v>
          </cell>
        </row>
        <row r="11866">
          <cell r="A11866" t="str">
            <v>3000043421</v>
          </cell>
          <cell r="B11866" t="str">
            <v>5</v>
          </cell>
          <cell r="C11866" t="str">
            <v>Active</v>
          </cell>
          <cell r="D11866" t="str">
            <v>INSTALL, EQUIPMENT</v>
          </cell>
          <cell r="E11866" t="str">
            <v>INSTL EQP:CROSS MEMBERS  ANGLE IRON</v>
          </cell>
          <cell r="F11866" t="str">
            <v>INSTALL, EQUIPMENT: TYPE: CROSS MEMBERS  ANGLE IRON; METHOD: REPLACE IF APPLICABLE; STANDARD: 240-166867780</v>
          </cell>
        </row>
        <row r="11867">
          <cell r="A11867" t="str">
            <v>3000043410</v>
          </cell>
          <cell r="B11867" t="str">
            <v>5</v>
          </cell>
          <cell r="C11867" t="str">
            <v>Active</v>
          </cell>
          <cell r="D11867" t="str">
            <v>INSTALL, EQUIPMENT</v>
          </cell>
          <cell r="E11867" t="str">
            <v>INSTL EQP:NUTS AND BOLTS ON TOWERS</v>
          </cell>
          <cell r="F11867" t="str">
            <v>INSTALL, EQUIPMENT: TYPE: NUTS AND BOLTS ON TOWERS; METHOD: REPLACE IF APPLICABLE; STANDARD: 240-166867780; CORRODED OR NON-STANDARD; AND OR MASTS</v>
          </cell>
        </row>
        <row r="11868">
          <cell r="A11868" t="str">
            <v>3000043420</v>
          </cell>
          <cell r="B11868" t="str">
            <v>5</v>
          </cell>
          <cell r="C11868" t="str">
            <v>Active</v>
          </cell>
          <cell r="D11868" t="str">
            <v>INSTALL, EQUIPMENT</v>
          </cell>
          <cell r="E11868" t="str">
            <v>INSTL EQP:CROSS-MEMBERS TUBULAR</v>
          </cell>
          <cell r="F11868" t="str">
            <v>INSTALL, EQUIPMENT: TYPE: CROSS-MEMBERS TUBULAR; METHOD: REPLACE IF APPLICABLE; STANDARD: 240-166867780</v>
          </cell>
        </row>
        <row r="11869">
          <cell r="A11869" t="str">
            <v>3000043419</v>
          </cell>
          <cell r="B11869" t="str">
            <v>5</v>
          </cell>
          <cell r="C11869" t="str">
            <v>Active</v>
          </cell>
          <cell r="D11869" t="str">
            <v>INSTALL, EQUIPMENT</v>
          </cell>
          <cell r="E11869" t="str">
            <v>INSTL EQP:SPLICE AND CONNECTOR PLATE</v>
          </cell>
          <cell r="F11869" t="str">
            <v>INSTALL, EQUIPMENT: TYPE: SPLICE AND CONNECTOR PLATE; METHOD: REPLACE IF APPLICABLE; STANDARD: 240-166867780; CORRODED STEEL</v>
          </cell>
        </row>
        <row r="11870">
          <cell r="A11870" t="str">
            <v>3000043415</v>
          </cell>
          <cell r="B11870" t="str">
            <v>5</v>
          </cell>
          <cell r="C11870" t="str">
            <v>Active</v>
          </cell>
          <cell r="D11870" t="str">
            <v>MACHINING</v>
          </cell>
          <cell r="E11870" t="str">
            <v>MACHINING:DRILLING;STUD M56/M52 X 306MM</v>
          </cell>
          <cell r="F11870" t="str">
            <v>MACHINING: METHOD: DRILLING; COMPONENT: STUD M56/M52 X 306MM; MAIN STOP VALVE STUD</v>
          </cell>
        </row>
        <row r="11871">
          <cell r="A11871" t="str">
            <v>3000043417</v>
          </cell>
          <cell r="B11871" t="str">
            <v>5</v>
          </cell>
          <cell r="C11871" t="str">
            <v>Active</v>
          </cell>
          <cell r="D11871" t="str">
            <v>MACHINING</v>
          </cell>
          <cell r="E11871" t="str">
            <v>MACHINING:THREAD ROLLING</v>
          </cell>
          <cell r="F11871" t="str">
            <v>MACHINING: METHOD: THREAD ROLLING; COMPONENT: STUD M56/M52 X 306MM; MAIN STOP VALVE STUD</v>
          </cell>
        </row>
        <row r="11872">
          <cell r="A11872" t="str">
            <v>3000043413</v>
          </cell>
          <cell r="B11872" t="str">
            <v>5</v>
          </cell>
          <cell r="C11872" t="str">
            <v>Active</v>
          </cell>
          <cell r="D11872" t="str">
            <v>MACHINING</v>
          </cell>
          <cell r="E11872" t="str">
            <v>MACHINING:TURNING;SEGMENT RING</v>
          </cell>
          <cell r="F11872" t="str">
            <v>MACHINING: METHOD: TURNING; COMPONENT: SEGMENT RING; IP FRONT AND REAR GLANBOX</v>
          </cell>
        </row>
        <row r="11873">
          <cell r="A11873" t="str">
            <v>3000043414</v>
          </cell>
          <cell r="B11873" t="str">
            <v>5</v>
          </cell>
          <cell r="C11873" t="str">
            <v>Active</v>
          </cell>
          <cell r="D11873" t="str">
            <v>MACHINING</v>
          </cell>
          <cell r="E11873" t="str">
            <v>MACHINING:DRILLING;STUD M96/M90 X 473MM</v>
          </cell>
          <cell r="F11873" t="str">
            <v>MACHINING: METHOD: DRILLING; COMPONENT: STUD M96/M90 X 473MM; MAIN STOP VALVE STUD</v>
          </cell>
        </row>
        <row r="11874">
          <cell r="A11874" t="str">
            <v>3000043418</v>
          </cell>
          <cell r="B11874" t="str">
            <v>5</v>
          </cell>
          <cell r="C11874" t="str">
            <v>Active</v>
          </cell>
          <cell r="D11874" t="str">
            <v>MACHINING</v>
          </cell>
          <cell r="E11874" t="str">
            <v>MACHINING:THREAD ROLLING</v>
          </cell>
          <cell r="F11874" t="str">
            <v>MACHINING: METHOD: THREAD ROLLING; COMPONENT: STUD M96/M90 X 473MM; MAIN STOP VALVE STUD</v>
          </cell>
        </row>
        <row r="11875">
          <cell r="A11875" t="str">
            <v>3000043416</v>
          </cell>
          <cell r="B11875" t="str">
            <v>5</v>
          </cell>
          <cell r="C11875" t="str">
            <v>Active</v>
          </cell>
          <cell r="D11875" t="str">
            <v>MACHINING</v>
          </cell>
          <cell r="E11875" t="str">
            <v>MACHINING:DRILLING;STUD M64 X 308MM</v>
          </cell>
          <cell r="F11875" t="str">
            <v>MACHINING: METHOD: DRILLING; COMPONENT: STUD M64 X 308MM; STEAM CHEST STUD</v>
          </cell>
        </row>
        <row r="11876">
          <cell r="A11876" t="str">
            <v>3000043412</v>
          </cell>
          <cell r="B11876" t="str">
            <v>4</v>
          </cell>
          <cell r="C11876" t="str">
            <v>Active</v>
          </cell>
          <cell r="D11876" t="str">
            <v>EXCAVATE</v>
          </cell>
          <cell r="E11876" t="str">
            <v>EXCVT:POLE, ST 132KV STRAIN 0-90° 16M</v>
          </cell>
          <cell r="F11876" t="str">
            <v>EXCAVATE: METHOD: POLE, ST 132KV STRAIN 0-90° 16M; GROUND TYPE: SOIL  ROCK</v>
          </cell>
        </row>
        <row r="11877">
          <cell r="A11877" t="str">
            <v>3000043411</v>
          </cell>
          <cell r="B11877" t="str">
            <v>4</v>
          </cell>
          <cell r="C11877" t="str">
            <v>Active</v>
          </cell>
          <cell r="D11877" t="str">
            <v>EXCAVATE</v>
          </cell>
          <cell r="E11877" t="str">
            <v>EXCVT:POLE, ST 132KV SUSP 50KN 23M D7649</v>
          </cell>
          <cell r="F11877" t="str">
            <v>EXCAVATE: METHOD: POLE, ST 132KV SUSP 50KN 23M D7649; GROUND TYPE: SOIL ROCK</v>
          </cell>
        </row>
        <row r="11878">
          <cell r="A11878" t="str">
            <v>3000043409</v>
          </cell>
          <cell r="B11878" t="str">
            <v>5</v>
          </cell>
          <cell r="C11878" t="str">
            <v>Active</v>
          </cell>
          <cell r="D11878" t="str">
            <v>CREATE, DOCUMENT</v>
          </cell>
          <cell r="E11878" t="str">
            <v>CREATE DOC:BWCP DATA BOOK</v>
          </cell>
          <cell r="F11878" t="str">
            <v>CREATE, DOCUMENT: TYPE: BWCP DATA BOOK; MEDIA: ELECTRONIC AND HARD COPY; ALL INSPECTION, TESTS, NDT’S, REPORTS AND FINDINGS, REPAIRS AND RELEASES TO BE</v>
          </cell>
        </row>
        <row r="11879">
          <cell r="A11879" t="str">
            <v>3000043408</v>
          </cell>
          <cell r="B11879" t="str">
            <v>5</v>
          </cell>
          <cell r="C11879" t="str">
            <v>Active</v>
          </cell>
          <cell r="D11879" t="str">
            <v>REFURBISH, EQUIPMENT</v>
          </cell>
          <cell r="E11879" t="str">
            <v>REFURBISH EQUIP:ROTOR UPENDING DEVICE</v>
          </cell>
          <cell r="F11879" t="str">
            <v>REFURBISH, EQUIPMENT: TYPE: ROTOR UPENDING DEVICE; METHOD: CLEAN PEDESTAL AND CLAMP RING, OIL BOLTS AND THREADED HOLES. APPLY TECTYL 506 EH ON MACHINED SURFACES FOR PRESERVATION. REMOVE CORROSION, PAINT WITH HIGH GLOSS ENAMEL. PLASTIC WRAP AND STORE EQUIPMENT IN A DRY ROOM FOR PROTECTION.; COLLECT DEVICE FROM SITE, REFURBISH &amp; LOAD TEST, DELIVER BACK TO GOURIKWA OR ANKERLIG POWER STATION</v>
          </cell>
        </row>
        <row r="11880">
          <cell r="A11880" t="str">
            <v>3000043405</v>
          </cell>
          <cell r="B11880" t="str">
            <v>5</v>
          </cell>
          <cell r="C11880" t="str">
            <v>Active</v>
          </cell>
          <cell r="D11880" t="str">
            <v>REFURBISH, EQUIPMENT</v>
          </cell>
          <cell r="E11880" t="str">
            <v>REFURBISH EQUIP</v>
          </cell>
          <cell r="F11880" t="str">
            <v>REFURBISH, EQUIPMENT: TYPE: INNER CASING FASTENING DEVICE; METHOD: CLEAN THOROUGHLY. APPLY TECTYL 506 EH ON BOLTS, THREADED BAR, BARE METAL, AND MACHINED SURFACES FOR PRESERVATION. REMOVE CORROSION, PAINT WITH MATCHING HIGH GLOSS ENAMEL. PLASTIC WRAP AND STORE IN A WOOD BOX IN A DRY ROOM FOR EQUIPMENT PROTECTION.; COLLECT DEVICE FROM SITE, REFURBISH &amp; LOAD TEST, DELIVER BACK TO GOURIKWA OR ANKERLIG POWER STATION</v>
          </cell>
        </row>
        <row r="11881">
          <cell r="A11881" t="str">
            <v>3000043407</v>
          </cell>
          <cell r="B11881" t="str">
            <v>5</v>
          </cell>
          <cell r="C11881" t="str">
            <v>Active</v>
          </cell>
          <cell r="D11881" t="str">
            <v>REFURBISH, EQUIPMENT</v>
          </cell>
          <cell r="E11881" t="str">
            <v>REFURBISH EQUIP:MIXING CHAMBER STANDS</v>
          </cell>
          <cell r="F11881" t="str">
            <v>REFURBISH, EQUIPMENT: TYPE: MIXING CHAMBER STANDS; METHOD: CLEAN THOROUGHLY, APPLY TECTYL 506 EH ON MOUNTING BUSHING FOR METAL PRESERVATION. REMOVE SURFACE CORROSION, PAINT WITH MATCHING HIGH GLOSS ENAMEL. PLASTIC WRAP AND STORE EQUIPMENT IN A DRY ROOM FOR PROTECTION.; COLLECT DEVICE FROM SITE, REFURBISH &amp; LOAD TEST, DELIVER BACK TO GOURIKWA OR ANKERLIG POWER STATION</v>
          </cell>
        </row>
        <row r="11882">
          <cell r="A11882" t="str">
            <v>3000043406</v>
          </cell>
          <cell r="B11882" t="str">
            <v>5</v>
          </cell>
          <cell r="C11882" t="str">
            <v>Active</v>
          </cell>
          <cell r="D11882" t="str">
            <v>REFURBISH, EQUIPMENT</v>
          </cell>
          <cell r="E11882" t="str">
            <v>REFURBISH EQUIP</v>
          </cell>
          <cell r="F11882" t="str">
            <v>REFURBISH, EQUIPMENT: TYPE: ROTOR PARTS AND VANE CARRIER EQUIPMENT STANDS; METHOD: CLEAN THOROUGHLY, WATERPROOF PLYWOOD DISC CARRIER WITH OUTDOOR WEATHER SEALANT AS PER MANUFACTURER'S RECOMMENDATIONS. REMOVE CORROSION, APPLY HIGH GLOSS ENAMEL PAINT. PLASTIC WRAP BLOCKS AND STORE EQUIPMENT IN A DRY ROOM FOR PROTECTION.; COLLECT DEVICE FROM SITE, REFURBISH &amp; LOAD TEST, DELIVER BACK TO GOURIKWA OR ANKERLIG POWER STATION</v>
          </cell>
        </row>
        <row r="11883">
          <cell r="A11883" t="str">
            <v>3000043404</v>
          </cell>
          <cell r="B11883" t="str">
            <v>5</v>
          </cell>
          <cell r="C11883" t="str">
            <v>Active</v>
          </cell>
          <cell r="D11883" t="str">
            <v>REFURBISH, EQUIPMENT</v>
          </cell>
          <cell r="E11883" t="str">
            <v>REFURBISH EQUIP</v>
          </cell>
          <cell r="F11883" t="str">
            <v>REFURBISH, EQUIPMENT: TYPE: L-RING AND X-RING CLAMPING TOOL; METHOD: CLEAN THOROUGHLY, CLEAR SLIDING MACHINED SURFACES' GROOVES. APPLY TECTYL 506 EH FOR METAL PRESERVATION. OIL BOLTS AND THREADED HOLES. REMOVE CORROSION, PAINT WITH MATCHING HIGH GLOSS ENAMEL. PLASTIC WRAP AND STORE IN A DRY ROOM FOR EQUIPMENT PROTECTION.; COLLECT DEVICE FROM SITE, REFURBISH &amp; LOAD TEST, DELIVER BACK TO GOURIKWA OR ANKERLIG POWER STATION</v>
          </cell>
        </row>
        <row r="11884">
          <cell r="A11884" t="str">
            <v>3000043403</v>
          </cell>
          <cell r="B11884" t="str">
            <v>5</v>
          </cell>
          <cell r="C11884" t="str">
            <v>Active</v>
          </cell>
          <cell r="D11884" t="str">
            <v>REFURBISH, EQUIPMENT</v>
          </cell>
          <cell r="E11884" t="str">
            <v>REFURBISH EQUIP:BURNER HOLDER TROLLEY</v>
          </cell>
          <cell r="F11884" t="str">
            <v>REFURBISH, EQUIPMENT: TYPE: BURNER HOLDER TROLLEY; METHOD: CLEAN, OIL BOLTS, THREADED HOLES, AND METAL MACHINED SURFACES. APPLY TECTYL 506 EH FOR PRESERVATION. OIL TROLLEY WHEELS. REMOVE CORROSION, PAINT WITH HIGH GLOSS ENAMEL. PLASTIC WRAP AND STORE EQUIPMENT IN A DRY ROOM FOR PROTECTION.; COLLECT DEVICE FROM SITE, REFURBISH &amp; LOAD TEST, DELIVER BACK TO GOURIKWA OR ANKERLIG POWER STATION</v>
          </cell>
        </row>
        <row r="11885">
          <cell r="A11885" t="str">
            <v>3000043402</v>
          </cell>
          <cell r="B11885" t="str">
            <v>5</v>
          </cell>
          <cell r="C11885" t="str">
            <v>Active</v>
          </cell>
          <cell r="D11885" t="str">
            <v>REFURBISH, EQUIPMENT</v>
          </cell>
          <cell r="E11885" t="str">
            <v>REFURBISH EQUIP:FLAME TUBE SUPPORT FRAME</v>
          </cell>
          <cell r="F11885" t="str">
            <v>REFURBISH, EQUIPMENT: TYPE: FLAME TUBE SUPPORT FRAME; METHOD: CLEAN THOROUGHLY, REMOVE SURFACE CORROSION, APPLY HIGH GLOSS ENAMEL PAINT, AND STORE WRAPPED IN PLASTIC IN A DRY ROOM FOR EQUIPMENT PRESERVATION.; COLLECT DEVICE FROM SITE, REFURBISH &amp; LOAD TEST, DELIVER BACK TO GOURIKWA OR ANKERLIG POWER STATION</v>
          </cell>
        </row>
        <row r="11886">
          <cell r="A11886" t="str">
            <v>3000043399</v>
          </cell>
          <cell r="B11886" t="str">
            <v>5</v>
          </cell>
          <cell r="C11886" t="str">
            <v>Active</v>
          </cell>
          <cell r="D11886" t="str">
            <v>REFURBISH, EQUIPMENT</v>
          </cell>
          <cell r="E11886" t="str">
            <v>REFURBISH EQUIP:60T ROTOR LIFTING DEVICE</v>
          </cell>
          <cell r="F11886" t="str">
            <v>REFURBISH, EQUIPMENT: TYPE: 60T ROTOR LIFTING DEVICE; METHOD: CLEAN BEAM COMPONENTS THOROUGHLY, APPLY TECTYL 506 EH ON BARE METAL, ADDRESS CORROSION, PAINT WITH MATCHING ENAMEL, WRAP IN PLASTIC, AND STORE IN A DRY ROOM FOR OPTIMAL EQUIPMENT PRESERVATION.; COLLECT DEVICE FROM SITE, REFURBISH &amp; LOAD TEST, DELIVER BACK TO GOURIKWA OR ANKERLIG POWER STATION</v>
          </cell>
        </row>
        <row r="11887">
          <cell r="A11887" t="str">
            <v>3000043401</v>
          </cell>
          <cell r="B11887" t="str">
            <v>5</v>
          </cell>
          <cell r="C11887" t="str">
            <v>Active</v>
          </cell>
          <cell r="D11887" t="str">
            <v>REFURBISH, EQUIPMENT</v>
          </cell>
          <cell r="E11887" t="str">
            <v>REFURBISH EQUIP</v>
          </cell>
          <cell r="F11887" t="str">
            <v>REFURBISH, EQUIPMENT: TYPE: MIXING CHAMBER COOLING RING JIG; METHOD: PREPARE DEVICE BY CLEANING, GREASING BOLTED HOLES WITH ALUMINUM ANTI-SEIZE, REMOVE CORROSION, PAINT WITH HIGH GLOSS ENAMEL. PLASTIC WRAP AND STORE IN A DRY ROOM.; COLLECT DEVICE FROM SITE, REFURBISH &amp; LOAD TEST, DELIVER BACK TO GOURIKWA OR ANKERLIG POWER STATION</v>
          </cell>
        </row>
        <row r="11888">
          <cell r="A11888" t="str">
            <v>3000043400</v>
          </cell>
          <cell r="B11888" t="str">
            <v>5</v>
          </cell>
          <cell r="C11888" t="str">
            <v>Active</v>
          </cell>
          <cell r="D11888" t="str">
            <v>REFURBISH, EQUIPMENT</v>
          </cell>
          <cell r="E11888" t="str">
            <v>REFURBISH EQUIP</v>
          </cell>
          <cell r="F11888" t="str">
            <v>REFURBISH, EQUIPMENT: TYPE: MIXING CHAMBER COOLING RING SUPPORT AND STAND; METHOD: CLEAN THOROUGHLY, STORE IN A DRY ROOM, AND AVOID CONTACT WITH CARBON STEELS FOR PRESERVATION.; COLLECT DEVICE FROM SITE, REFURBISH &amp; LOAD TEST, DELIVER BACK TO GOURIKWA OR ANKERLIG POWER STATION</v>
          </cell>
        </row>
        <row r="11889">
          <cell r="A11889" t="str">
            <v>3000043398</v>
          </cell>
          <cell r="B11889" t="str">
            <v>5</v>
          </cell>
          <cell r="C11889" t="str">
            <v>Active</v>
          </cell>
          <cell r="D11889" t="str">
            <v>REFURBISH, EQUIPMENT</v>
          </cell>
          <cell r="E11889" t="str">
            <v>REFURBISH EQUIP</v>
          </cell>
          <cell r="F11889" t="str">
            <v>REFURBISH, EQUIPMENT: TYPE: COMPRESSOR BEARING ASSEMBLY DEVICE; METHOD: CLEAN THOROUGHLY. APPLY TECTYL 506 EH TO BARE METAL AND MACHINED SURFACES, ADDRESSING CORROSION. PAINT WITH MATCHING ENAMEL, WRAP IN PLASTIC, AND STORE IN A DRY ROOM FOR OPTIMAL EQUIPMENT PRESERVATION; COLLECT DEVICE FROM SITE, REFURBISH &amp; LOAD TEST, DELIVER BACK TO GOURIKWA OR ANKERLIG POWER STATION</v>
          </cell>
        </row>
        <row r="11890">
          <cell r="A11890" t="str">
            <v>3000043397</v>
          </cell>
          <cell r="B11890" t="str">
            <v>5</v>
          </cell>
          <cell r="C11890" t="str">
            <v>Active</v>
          </cell>
          <cell r="D11890" t="str">
            <v>REFURBISH, EQUIPMENT</v>
          </cell>
          <cell r="E11890" t="str">
            <v>REFURBISH EQUIP</v>
          </cell>
          <cell r="F11890" t="str">
            <v>REFURBISH, EQUIPMENT: TYPE: 40T COMBUSTION CHAMBER LIFTING DEVICE; METHOD: CLEAN AND TREAT LUGS, APPLY TECTYL 506 EH TO BARE METAL, REMOVE SURFACE CORROSION, PAINT WITH HIGH GLOSS ENAMEL MATCHING BASE COLOR. PLASTIC WRAP AND STORE IN A DRY ROOM.; COLLECT DEVICE FROM SITE, REFURBISH &amp; LOAD TEST, DELIVER BACK TO GOURIKWA OR ANKERLIG POWER STATION</v>
          </cell>
        </row>
        <row r="11891">
          <cell r="A11891" t="str">
            <v>3000043395</v>
          </cell>
          <cell r="B11891" t="str">
            <v>5</v>
          </cell>
          <cell r="C11891" t="str">
            <v>Active</v>
          </cell>
          <cell r="D11891" t="str">
            <v>REFURBISH, EQUIPMENT</v>
          </cell>
          <cell r="E11891" t="str">
            <v>REFURBISH EQUIP</v>
          </cell>
          <cell r="F11891" t="str">
            <v>REFURBISH, EQUIPMENT: TYPE: 60T ROTOR TRANSPORTATION CRADLE; METHOD: CLEAN THOROUGHLY, APPLY OUTDOOR WEATHER SEALANT ON PLYWOOD OF SUPPORT SADDLES AND TOP-HALVES AS PER MANUFACTURER'S RECOMMENDATIONS. REMOVE CORROSION, APPLY HIGH GLOSS ENAMEL PAINT. PLASTIC WRAP AND STORE IN A DRY ROOM FOR EQUIPMENT PRESERVATION.; COLLECT DEVICE FROM SITE, REFURBISH &amp; LOAD TEST, DELIVER BACK TO GOURIKWA OR ANKERLIG POWER STATION</v>
          </cell>
        </row>
        <row r="11892">
          <cell r="A11892" t="str">
            <v>3000043396</v>
          </cell>
          <cell r="B11892" t="str">
            <v>5</v>
          </cell>
          <cell r="C11892" t="str">
            <v>Active</v>
          </cell>
          <cell r="D11892" t="str">
            <v>REFURBISH, EQUIPMENT</v>
          </cell>
          <cell r="E11892" t="str">
            <v>REFURBISH EQUIP</v>
          </cell>
          <cell r="F11892" t="str">
            <v>REFURBISH, EQUIPMENT: TYPE: 30T ROTOR SUPPORTS / TEMPORARY STANDS; METHOD: CLEAN THOROUGHLY, ADDRESS SURFACE CORROSION, APPLY MATCHING ENAMEL PAINT, PLASTIC WRAP, AND STORE IN A DRY ROOM FOR EQUIPMENT PROTECTION. ENSURE PLASTIC BLOCKS ARE KEPT AWAY FROM SUNLIGHT.; COLLECT DEVICE FROM SITE, REFURBISH &amp; LOAD TEST, DELIVER BACK TO GOURIKWA OR ANKERLIG POWER STATION</v>
          </cell>
        </row>
        <row r="11893">
          <cell r="A11893" t="str">
            <v>3000043394</v>
          </cell>
          <cell r="B11893" t="str">
            <v>5</v>
          </cell>
          <cell r="C11893" t="str">
            <v>Active</v>
          </cell>
          <cell r="D11893" t="str">
            <v>MAINTAIN, BELT, CONVEYOR</v>
          </cell>
          <cell r="E11893" t="str">
            <v>MAINT BELT CONVR:400/3; HOT FABRIC</v>
          </cell>
          <cell r="F11893" t="str">
            <v>MAINTAIN, BELT, CONVEYOR: TYPE: 400/3; HOT FABRIC; FREQUENCY: AS NEEDED DURING WORKING HOURS; METHOD: HOT SPLICE WITH PRESS; SPECIFICATION: GCP1045; 240-55864585; BELT WIDTH: 1800 MM; ST1250 COMPLYING WITH GGP1045. "PROCEDURE FOR ON SITE SPLICING OF PILED TEXTILE CONVEYOR BELTING", 240-55864585. "TEXTILE PLY BELT QUALITY CONTROL STANDARD"</v>
          </cell>
        </row>
        <row r="11894">
          <cell r="A11894" t="str">
            <v>3000043393</v>
          </cell>
          <cell r="B11894" t="str">
            <v>4</v>
          </cell>
          <cell r="C11894" t="str">
            <v>Active</v>
          </cell>
          <cell r="D11894" t="str">
            <v>INSTALL, EQUIPMENT</v>
          </cell>
          <cell r="E11894" t="str">
            <v>INSTL EQP:SSC SPEED TUTUKA 1-5RPM</v>
          </cell>
          <cell r="F11894" t="str">
            <v>INSTALL, EQUIPMENT: TYPE: SSC SPEED TUTUKA 1-5RPM; METHOD: INSTALLATION AND COMMISSIONING; SUPPLY OF IFM INDUCTIVE PROXIMITY SENSOR (IGKC012-ASKG/2LED/US-104) AND EVALUATION UNIT FOR SPEED MONITORING (MONITOR/FR-1 /110-240VAC/DC),
SSC SPEED TUTUKA 1-5RPM
INSTALLATION AND COMMISSIONING OF MENTIONED INSTRUMENTS FOR SSC SPEED SPEED MONITORING</v>
          </cell>
        </row>
        <row r="11895">
          <cell r="A11895" t="str">
            <v>3000043392</v>
          </cell>
          <cell r="B11895" t="str">
            <v>4</v>
          </cell>
          <cell r="C11895" t="str">
            <v>Active</v>
          </cell>
          <cell r="D11895" t="str">
            <v>REMOVE, FURNITURE</v>
          </cell>
          <cell r="E11895" t="str">
            <v>RMV FURNT:LAUNDRY BASKET</v>
          </cell>
          <cell r="F11895" t="str">
            <v>REMOVE, FURNITURE: TYPE: LAUNDRY BASKET</v>
          </cell>
        </row>
        <row r="11896">
          <cell r="A11896" t="str">
            <v>3000043391</v>
          </cell>
          <cell r="B11896" t="str">
            <v>4</v>
          </cell>
          <cell r="C11896" t="str">
            <v>Active</v>
          </cell>
          <cell r="D11896" t="str">
            <v>REMOVE, FURNITURE</v>
          </cell>
          <cell r="E11896" t="str">
            <v>RMV FURNT:VASE</v>
          </cell>
          <cell r="F11896" t="str">
            <v>REMOVE, FURNITURE: TYPE: VASE; REQUEST FROM KRAAIFONTEIN,58 CHANDELLE, 21BURHEIN 
DRIVE ,BUHREIN ESTATE, KRAAFONTEIN, CPT</v>
          </cell>
        </row>
        <row r="11897">
          <cell r="A11897" t="str">
            <v>3000043380</v>
          </cell>
          <cell r="B11897" t="str">
            <v>4</v>
          </cell>
          <cell r="C11897" t="str">
            <v>Active</v>
          </cell>
          <cell r="D11897" t="str">
            <v>REMOVE, EQUIPMENT</v>
          </cell>
          <cell r="E11897" t="str">
            <v>RMV EQP:BIN</v>
          </cell>
          <cell r="F11897" t="str">
            <v>REMOVE, EQUIPMENT: TYPE: BIN; REQUEST FROM KRAAIFONTEIN,58 CHANDELLE, 21BURHEIN. 
DRIVE, BUHREIN ESTATE, KRAAFONTEIN, CPT 
TO: INDAWO @ THE PRENCINCT LIFESYTLE APARTMENT, MUSHROOM ROAD, WATERVAL CITY 
MONEI KGABILENG: 081471 2125</v>
          </cell>
        </row>
        <row r="11898">
          <cell r="A11898" t="str">
            <v>3000043386</v>
          </cell>
          <cell r="B11898" t="str">
            <v>4</v>
          </cell>
          <cell r="C11898" t="str">
            <v>Active</v>
          </cell>
          <cell r="D11898" t="str">
            <v>REMOVE, EQUIPMENT</v>
          </cell>
          <cell r="E11898" t="str">
            <v>RMV EQP:LAMP</v>
          </cell>
          <cell r="F11898" t="str">
            <v>REMOVE, EQUIPMENT: TYPE: LAMP; REQUEST FROM KRAAIFONTEIN,58 CHANDELLE, 21BURHEIN. 
DRIVE, BUHREIN ESTATE, KRAAFONTEIN, CPT 
TO: INDAWO @ THE PRENCINCT LIFESYTLE APARTMENT, MUSHROOM ROAD, WATERVAL CITY 
MONEI KGABILENG: 081471 2125</v>
          </cell>
        </row>
        <row r="11899">
          <cell r="A11899" t="str">
            <v>3000043382</v>
          </cell>
          <cell r="B11899" t="str">
            <v>4</v>
          </cell>
          <cell r="C11899" t="str">
            <v>Active</v>
          </cell>
          <cell r="D11899" t="str">
            <v>REMOVE, EQUIPMENT</v>
          </cell>
          <cell r="E11899" t="str">
            <v>RMV EQP:CARPET</v>
          </cell>
          <cell r="F11899" t="str">
            <v>REMOVE, EQUIPMENT: TYPE: CARPET; REQUEST FROM KRAAIFONTEIN,58 CHANDELLE, 21BURHEIN. 
DRIVE, BUHREIN ESTATE, KRAAFONTEIN, CPT 
TO: INDAWO @ THE PRENCINCT LIFESYTLE APARTMENT, MUSHROOM ROAD, WATERVAL CITY 
MONEI KGABILENG: 081471 2125</v>
          </cell>
        </row>
        <row r="11900">
          <cell r="A11900" t="str">
            <v>3000043385</v>
          </cell>
          <cell r="B11900" t="str">
            <v>4</v>
          </cell>
          <cell r="C11900" t="str">
            <v>Active</v>
          </cell>
          <cell r="D11900" t="str">
            <v>REMOVE, EQUIPMENT</v>
          </cell>
          <cell r="E11900" t="str">
            <v>RMV EQP:FRIYING PAN</v>
          </cell>
          <cell r="F11900" t="str">
            <v>REMOVE, EQUIPMENT: TYPE: FRIYING PAN; REQUEST FROM KRAAIFONTEIN,58 CHANDELLE, 21BURHEIN. 
DRIVE, BUHREIN ESTATE, KRAAFONTEIN, CPT 
TO: INDAWO @ THE PRENCINCT LIFESYTLE APARTMENT, MUSHROOM ROAD, WATERVAL CITY 
MONEI KGABILENG: 081471 2125</v>
          </cell>
        </row>
        <row r="11901">
          <cell r="A11901" t="str">
            <v>3000043387</v>
          </cell>
          <cell r="B11901" t="str">
            <v>4</v>
          </cell>
          <cell r="C11901" t="str">
            <v>Active</v>
          </cell>
          <cell r="D11901" t="str">
            <v>REMOVE, EQUIPMENT</v>
          </cell>
          <cell r="E11901" t="str">
            <v>RMV EQP:SCALE</v>
          </cell>
          <cell r="F11901" t="str">
            <v>REMOVE, EQUIPMENT: TYPE: SCALE; REQUEST FROM KRAAIFONTEIN,58 CHANDELLE, 21BURHEIN. 
DRIVE, BUHREIN ESTATE, KRAAFONTEIN, CPT 
TO: INDAWO @ THE PRENCINCT LIFESYTLE APARTMENT, MUSHROOM ROAD, WATERVAL CITY 
MONEI KGABILENG: 081471 2125</v>
          </cell>
        </row>
        <row r="11902">
          <cell r="A11902" t="str">
            <v>3000043384</v>
          </cell>
          <cell r="B11902" t="str">
            <v>4</v>
          </cell>
          <cell r="C11902" t="str">
            <v>Active</v>
          </cell>
          <cell r="D11902" t="str">
            <v>REMOVE, EQUIPMENT</v>
          </cell>
          <cell r="E11902" t="str">
            <v>RMV EQP:DRYING RACK</v>
          </cell>
          <cell r="F11902" t="str">
            <v>REMOVE, EQUIPMENT: TYPE: DRYING RACK; REQUEST FROM KRAAIFONTEIN,58 CHANDELLE, 21BURHEIN. 
DRIVE, BUHREIN ESTATE, KRAAFONTEIN, CPT 
TO: INDAWO @ THE PRENCINCT LIFESYTLE APARTMENT, MUSHROOM ROAD, WATERVAL CITY 
MONEI KGABILENG: 081471 2125</v>
          </cell>
        </row>
        <row r="11903">
          <cell r="A11903" t="str">
            <v>3000043388</v>
          </cell>
          <cell r="B11903" t="str">
            <v>4</v>
          </cell>
          <cell r="C11903" t="str">
            <v>Active</v>
          </cell>
          <cell r="D11903" t="str">
            <v>REMOVE, EQUIPMENT</v>
          </cell>
          <cell r="E11903" t="str">
            <v>RMV EQP:SOFA</v>
          </cell>
          <cell r="F11903" t="str">
            <v>REMOVE, EQUIPMENT: TYPE: SOFA; REQUEST FROM KRAAIFONTEIN,58 CHANDELLE, 21BURHEIN. 
DRIVE, BUHREIN ESTATE, KRAAFONTEIN, CPT 
TO: INDAWO @ THE PRENCINCT LIFESYTLE APARTMENT, MUSHROOM ROAD, WATERVAL CITY 
MONEI KGABILENG: 081471 2125</v>
          </cell>
        </row>
        <row r="11904">
          <cell r="A11904" t="str">
            <v>3000043381</v>
          </cell>
          <cell r="B11904" t="str">
            <v>4</v>
          </cell>
          <cell r="C11904" t="str">
            <v>Active</v>
          </cell>
          <cell r="D11904" t="str">
            <v>REMOVE, EQUIPMENT</v>
          </cell>
          <cell r="E11904" t="str">
            <v>RMV EQP:BATHROOM RUGS</v>
          </cell>
          <cell r="F11904" t="str">
            <v>REMOVE, EQUIPMENT: TYPE: BATHROOM RUGS; REQUEST FROM KRAAIFONTEIN,58 CHANDELLE, 21BURHEIN. 
DRIVE, BUHREIN ESTATE, KRAAFONTEIN, CPT 
TO: INDAWO @ THE PRENCINCT LIFESYTLE APARTMENT, MUSHROOM ROAD, WATERVAL CITY 
MONEI KGABILENG: 081471 2125</v>
          </cell>
        </row>
        <row r="11905">
          <cell r="A11905" t="str">
            <v>3000043390</v>
          </cell>
          <cell r="B11905" t="str">
            <v>4</v>
          </cell>
          <cell r="C11905" t="str">
            <v>Active</v>
          </cell>
          <cell r="D11905" t="str">
            <v>REMOVE, EQUIPMENT</v>
          </cell>
          <cell r="E11905" t="str">
            <v>RMV EQP:TV STAND</v>
          </cell>
          <cell r="F11905" t="str">
            <v>REMOVE, EQUIPMENT: TYPE: TV STAND; REQUEST FROM KRAAIFONTEIN,58 CHANDELLE, 21BURHEIN. 
DRIVE, BUHREIN ESTATE, KRAAFONTEIN, CPT 
TO: INDAWO @ THE PRENCINCT LIFESYTLE APARTMENT, MUSHROOM ROAD, WATERVAL CITY 
MONEI KGABILENG: 081471 2125</v>
          </cell>
        </row>
        <row r="11906">
          <cell r="A11906" t="str">
            <v>3000043383</v>
          </cell>
          <cell r="B11906" t="str">
            <v>4</v>
          </cell>
          <cell r="C11906" t="str">
            <v>Active</v>
          </cell>
          <cell r="D11906" t="str">
            <v>REMOVE, EQUIPMENT</v>
          </cell>
          <cell r="E11906" t="str">
            <v>RMV EQP:COFFEE TABLE</v>
          </cell>
          <cell r="F11906" t="str">
            <v>REMOVE, EQUIPMENT: TYPE: COFFEE TABLE; REQUEST FROM KRAAIFONTEIN,58 CHANDELLE, 21BURHEIN. 
DRIVE, BUHREIN ESTATE, KRAAFONTEIN, CPT 
TO: INDAWO @ THE PRENCINCT LIFESYTLE APARTMENT, MUSHROOM ROAD, WATERVAL CITY 
MONEI KGABILENG: 081471 2125</v>
          </cell>
        </row>
        <row r="11907">
          <cell r="A11907" t="str">
            <v>3000043389</v>
          </cell>
          <cell r="B11907" t="str">
            <v>4</v>
          </cell>
          <cell r="C11907" t="str">
            <v>Active</v>
          </cell>
          <cell r="D11907" t="str">
            <v>REMOVE, EQUIPMENT</v>
          </cell>
          <cell r="E11907" t="str">
            <v>RMV EQP:STOOL</v>
          </cell>
          <cell r="F11907" t="str">
            <v>REMOVE, EQUIPMENT: TYPE: STOOL; REQUEST FROM KRAAIFONTEIN,58 CHANDELLE, 21BURHEIN. 
DRIVE, BUHREIN ESTATE, KRAAFONTEIN, CPT 
TO: INDAWO @ THE PRENCINCT LIFESYTLE APARTMENT, MUSHROOM ROAD, WATERVAL CITY 
MONEI KGABILENG: 081471 2125</v>
          </cell>
        </row>
        <row r="11908">
          <cell r="A11908" t="str">
            <v>3000043367</v>
          </cell>
          <cell r="B11908" t="str">
            <v>5</v>
          </cell>
          <cell r="C11908" t="str">
            <v>Active</v>
          </cell>
          <cell r="D11908" t="str">
            <v>ESTABLISH, SITE</v>
          </cell>
          <cell r="E11908" t="str">
            <v>ESTB SITE:OTHER HEALTH&amp;SAFETY;NONE</v>
          </cell>
          <cell r="F11908" t="str">
            <v>ESTABLISH, SITE: TYPE: OTHER HEALTH&amp;SAFETY; ADDITIONAL TASK: NONE; MATERIAL SUPPLIER: CONTRACTOR; DEEMED NECESSARY TO COMPLY TO OHS ACT, REGULATIONS AND ESKOM SAFETY SPECIFICATIONS</v>
          </cell>
        </row>
        <row r="11909">
          <cell r="A11909" t="str">
            <v>3000043338</v>
          </cell>
          <cell r="B11909" t="str">
            <v>5</v>
          </cell>
          <cell r="C11909" t="str">
            <v>Active</v>
          </cell>
          <cell r="D11909" t="str">
            <v>ESTABLISH, SITE</v>
          </cell>
          <cell r="E11909" t="str">
            <v>ESTB SITE:ENVIRO INCIDENT REGISTER;NONE</v>
          </cell>
          <cell r="F11909" t="str">
            <v>ESTABLISH, SITE: TYPE: ENVIRO INCIDENT REGISTER; ADDITIONAL TASK: NONE; MATERIAL SUPPLIER: CONTRACTOR; COMPILE, USE AND MAINTAIN ON SITE</v>
          </cell>
        </row>
        <row r="11910">
          <cell r="A11910" t="str">
            <v>3000043329</v>
          </cell>
          <cell r="B11910" t="str">
            <v>5</v>
          </cell>
          <cell r="C11910" t="str">
            <v>Active</v>
          </cell>
          <cell r="D11910" t="str">
            <v>ESTABLISH, SITE</v>
          </cell>
          <cell r="E11910" t="str">
            <v>ESTB SITE:OFF-SITE STAFF&amp;OVERHEAD COSTS</v>
          </cell>
          <cell r="F11910" t="str">
            <v>ESTABLISH, SITE: TYPE: OFF-SITE STAFF&amp;OVERHEAD COSTS; ADDITIONAL TASK: NONE; MATERIAL SUPPLIER: CONTRACTOR</v>
          </cell>
        </row>
        <row r="11911">
          <cell r="A11911" t="str">
            <v>3000043346</v>
          </cell>
          <cell r="B11911" t="str">
            <v>5</v>
          </cell>
          <cell r="C11911" t="str">
            <v>Active</v>
          </cell>
          <cell r="D11911" t="str">
            <v>ESTABLISH, SITE</v>
          </cell>
          <cell r="E11911" t="str">
            <v>ESTB SITE:FIXED CHARGE ITEMS;CONTRACTOR</v>
          </cell>
          <cell r="F11911" t="str">
            <v>ESTABLISH, SITE: TYPE: ACCOMMODATION FOR CONTRACTOR'S EMPLOYEES; ADDITIONAL TASK: FIXED CHARGE ITEMS; MATERIAL SUPPLIER: CONTRACTOR</v>
          </cell>
        </row>
        <row r="11912">
          <cell r="A11912" t="str">
            <v>3000043344</v>
          </cell>
          <cell r="B11912" t="str">
            <v>5</v>
          </cell>
          <cell r="C11912" t="str">
            <v>Active</v>
          </cell>
          <cell r="D11912" t="str">
            <v>ESTABLISH, SITE</v>
          </cell>
          <cell r="E11912" t="str">
            <v>ESTB SITE:DOMESTIC WATER SUPPLIES</v>
          </cell>
          <cell r="F11912" t="str">
            <v>ESTABLISH, SITE: TYPE: DOMESTIC WATER SUPPLIES; ADDITIONAL TASK: FIXED CHARGE ITEMS; MATERIAL SUPPLIER: CONTRACTOR</v>
          </cell>
        </row>
        <row r="11913">
          <cell r="A11913" t="str">
            <v>3000043376</v>
          </cell>
          <cell r="B11913" t="str">
            <v>5</v>
          </cell>
          <cell r="C11913" t="str">
            <v>Active</v>
          </cell>
          <cell r="D11913" t="str">
            <v>ESTABLISH, SITE</v>
          </cell>
          <cell r="E11913" t="str">
            <v>ESTB SITE:ESTABLISH SITE OFFICE</v>
          </cell>
          <cell r="F11913" t="str">
            <v>ESTABLISH, SITE: TYPE: ESTABLISH SITE OFFICE; ADDITIONAL TASK: TIME RELATED ITEMS; MATERIAL SUPPLIER: CONTRACTOR</v>
          </cell>
        </row>
        <row r="11914">
          <cell r="A11914" t="str">
            <v>3000043372</v>
          </cell>
          <cell r="B11914" t="str">
            <v>5</v>
          </cell>
          <cell r="C11914" t="str">
            <v>Active</v>
          </cell>
          <cell r="D11914" t="str">
            <v>ESTABLISH, SITE</v>
          </cell>
          <cell r="E11914" t="str">
            <v>ESTB SITE:NONE;CONTRACTOR</v>
          </cell>
          <cell r="F11914" t="str">
            <v>ESTABLISH, SITE: TYPE: STATUTORY HEALTH &amp; SAFETY APPOINTMENTS; ADDITIONAL TASK: NONE; MATERIAL SUPPLIER: CONTRACTOR; IN TERMS OF THE OHS ACT AND REGULATIONS</v>
          </cell>
        </row>
        <row r="11915">
          <cell r="A11915" t="str">
            <v>3000043368</v>
          </cell>
          <cell r="B11915" t="str">
            <v>5</v>
          </cell>
          <cell r="C11915" t="str">
            <v>Active</v>
          </cell>
          <cell r="D11915" t="str">
            <v>ESTABLISH, SITE</v>
          </cell>
          <cell r="E11915" t="str">
            <v>ESTB SITE:ELECTRICITY SUPPLIES</v>
          </cell>
          <cell r="F11915" t="str">
            <v>ESTABLISH, SITE: TYPE: ELECTRICITY SUPPLIES; ADDITIONAL TASK: FIXED CHARGE ITEMS; MATERIAL SUPPLIER: CONTRACTOR</v>
          </cell>
        </row>
        <row r="11916">
          <cell r="A11916" t="str">
            <v>3000043351</v>
          </cell>
          <cell r="B11916" t="str">
            <v>5</v>
          </cell>
          <cell r="C11916" t="str">
            <v>Active</v>
          </cell>
          <cell r="D11916" t="str">
            <v>ESTABLISH, SITE</v>
          </cell>
          <cell r="E11916" t="str">
            <v>ESTB SITE:NONE;CONTRACTOR</v>
          </cell>
          <cell r="F11916" t="str">
            <v>ESTABLISH, SITE: TYPE: PROVISION OF ALL  STANDARDS AND SPECIFICATIONS; ADDITIONAL TASK: NONE; MATERIAL SUPPLIER: CONTRACTOR</v>
          </cell>
        </row>
        <row r="11917">
          <cell r="A11917" t="str">
            <v>3000043373</v>
          </cell>
          <cell r="B11917" t="str">
            <v>5</v>
          </cell>
          <cell r="C11917" t="str">
            <v>Active</v>
          </cell>
          <cell r="D11917" t="str">
            <v>ESTABLISH, SITE</v>
          </cell>
          <cell r="E11917" t="str">
            <v>ESTB SITE:NONE;CONTRACTOR</v>
          </cell>
          <cell r="F11917" t="str">
            <v>ESTABLISH, SITE: TYPE: COMPLIANCE WITH ENVIRONMENTAL LEGISLATION; ADDITIONAL TASK: NONE; MATERIAL SUPPLIER: CONTRACTOR; INCLUDES ENVIRONMENTAL SPECIFICATIONS</v>
          </cell>
        </row>
        <row r="11918">
          <cell r="A11918" t="str">
            <v>3000043348</v>
          </cell>
          <cell r="B11918" t="str">
            <v>5</v>
          </cell>
          <cell r="C11918" t="str">
            <v>Active</v>
          </cell>
          <cell r="D11918" t="str">
            <v>ESTABLISH, SITE</v>
          </cell>
          <cell r="E11918" t="str">
            <v>ESTB SITE:TIME RELATED ITEMS;CONTRACTOR</v>
          </cell>
          <cell r="F11918" t="str">
            <v>ESTABLISH, SITE: TYPE: MESS &amp; ABLUTION FACILITIES FOR CONTRACTOR'S EMPLOYEES; ADDITIONAL TASK: TIME RELATED ITEMS; MATERIAL SUPPLIER: CONTRACTOR</v>
          </cell>
        </row>
        <row r="11919">
          <cell r="A11919" t="str">
            <v>3000043343</v>
          </cell>
          <cell r="B11919" t="str">
            <v>5</v>
          </cell>
          <cell r="C11919" t="str">
            <v>Active</v>
          </cell>
          <cell r="D11919" t="str">
            <v>ESTABLISH, SITE</v>
          </cell>
          <cell r="E11919" t="str">
            <v>ESTB SITE:WASTE DISPOSAL FACILITIES</v>
          </cell>
          <cell r="F11919" t="str">
            <v>ESTABLISH, SITE: TYPE: WASTE DISPOSAL FACILITIES; ADDITIONAL TASK: TIME RELATED ITEMS; MATERIAL SUPPLIER: CONTRACTOR</v>
          </cell>
        </row>
        <row r="11920">
          <cell r="A11920" t="str">
            <v>3000043358</v>
          </cell>
          <cell r="B11920" t="str">
            <v>5</v>
          </cell>
          <cell r="C11920" t="str">
            <v>Active</v>
          </cell>
          <cell r="D11920" t="str">
            <v>ESTABLISH, SITE</v>
          </cell>
          <cell r="E11920" t="str">
            <v>ESTB SITE:CONTRACTUAL REQUIREMENTS;NONE</v>
          </cell>
          <cell r="F11920" t="str">
            <v>ESTABLISH, SITE: TYPE: CONTRACTUAL REQUIREMENTS; ADDITIONAL TASK: NONE; MATERIAL SUPPLIER: CONTRACTOR; INSURANCE’S, STATUTORY CONTRIBUTIONS, ETC.</v>
          </cell>
        </row>
        <row r="11921">
          <cell r="A11921" t="str">
            <v>3000043328</v>
          </cell>
          <cell r="B11921" t="str">
            <v>5</v>
          </cell>
          <cell r="C11921" t="str">
            <v>Active</v>
          </cell>
          <cell r="D11921" t="str">
            <v>ESTABLISH, SITE</v>
          </cell>
          <cell r="E11921" t="str">
            <v>ESTB SITE:ALL UNFORESEEN ITEMS</v>
          </cell>
          <cell r="F11921" t="str">
            <v>ESTABLISH, SITE: TYPE: ALL UNFORESEEN ITEMS; ADDITIONAL TASK: FIXED CHARGE ITEMS; MATERIAL SUPPLIER: CONTRACTOR; DEEMED NECESSARY BY THE CONTRACTOR FOR THE SUCCESSFUL ESTABLISHING OF THE CONSTRUCTION SITE (ITEM SUBJECTED TO RE-MEASUREMENT)</v>
          </cell>
        </row>
        <row r="11922">
          <cell r="A11922" t="str">
            <v>3000043349</v>
          </cell>
          <cell r="B11922" t="str">
            <v>5</v>
          </cell>
          <cell r="C11922" t="str">
            <v>Active</v>
          </cell>
          <cell r="D11922" t="str">
            <v>ESTABLISH, SITE</v>
          </cell>
          <cell r="E11922" t="str">
            <v>ESTB SITE:FIXED CHARGE ITEMS;CONTRACTOR</v>
          </cell>
          <cell r="F11922" t="str">
            <v>ESTABLISH, SITE: TYPE: CONTRACTOR’S YARD FENCING (ESTABLISH); ADDITIONAL TASK: FIXED CHARGE ITEMS; MATERIAL SUPPLIER: CONTRACTOR</v>
          </cell>
        </row>
        <row r="11923">
          <cell r="A11923" t="str">
            <v>3000043332</v>
          </cell>
          <cell r="B11923" t="str">
            <v>5</v>
          </cell>
          <cell r="C11923" t="str">
            <v>Active</v>
          </cell>
          <cell r="D11923" t="str">
            <v>ESTABLISH, SITE</v>
          </cell>
          <cell r="E11923" t="str">
            <v>ESTB SITE:ELECTRICITY SUPPLIES</v>
          </cell>
          <cell r="F11923" t="str">
            <v>ESTABLISH, SITE: TYPE: ELECTRICITY SUPPLIES; ADDITIONAL TASK: TIME RELATED ITEMS; MATERIAL SUPPLIER: CONTRACTOR</v>
          </cell>
        </row>
        <row r="11924">
          <cell r="A11924" t="str">
            <v>3000043356</v>
          </cell>
          <cell r="B11924" t="str">
            <v>5</v>
          </cell>
          <cell r="C11924" t="str">
            <v>Active</v>
          </cell>
          <cell r="D11924" t="str">
            <v>ESTABLISH, SITE</v>
          </cell>
          <cell r="E11924" t="str">
            <v>ESTB SITE:CONSTRUCTION METHOD STATEMENT</v>
          </cell>
          <cell r="F11924" t="str">
            <v>ESTABLISH, SITE: TYPE: CONSTRUCTION METHOD STATEMENT; ADDITIONAL TASK: NONE; MATERIAL SUPPLIER: CONTRACTOR; COMPILE, USE AND MAINTAIN FOR ALL SPECIFIED ACTIVITIES TO BE EXECUTED ON SITE</v>
          </cell>
        </row>
        <row r="11925">
          <cell r="A11925" t="str">
            <v>3000043362</v>
          </cell>
          <cell r="B11925" t="str">
            <v>5</v>
          </cell>
          <cell r="C11925" t="str">
            <v>Active</v>
          </cell>
          <cell r="D11925" t="str">
            <v>ESTABLISH, SITE</v>
          </cell>
          <cell r="E11925" t="str">
            <v>ESTB SITE:COMMUNICATIONS;CONTRACTOR</v>
          </cell>
          <cell r="F11925" t="str">
            <v>ESTABLISH, SITE: TYPE: COMMUNICATIONS; ADDITIONAL TASK: TIME RELATED ITEMS; MATERIAL SUPPLIER: CONTRACTOR; TELEPHONES</v>
          </cell>
        </row>
        <row r="11926">
          <cell r="A11926" t="str">
            <v>3000043370</v>
          </cell>
          <cell r="B11926" t="str">
            <v>5</v>
          </cell>
          <cell r="C11926" t="str">
            <v>Active</v>
          </cell>
          <cell r="D11926" t="str">
            <v>ESTABLISH, SITE</v>
          </cell>
          <cell r="E11926" t="str">
            <v>ESTB SITE:SITE SECURITY (24/7)</v>
          </cell>
          <cell r="F11926" t="str">
            <v>ESTABLISH, SITE: TYPE: SITE SECURITY (24/7); ADDITIONAL TASK: TIME RELATED ITEMS; MATERIAL SUPPLIER: CONTRACTOR</v>
          </cell>
        </row>
        <row r="11927">
          <cell r="A11927" t="str">
            <v>3000043335</v>
          </cell>
          <cell r="B11927" t="str">
            <v>5</v>
          </cell>
          <cell r="C11927" t="str">
            <v>Active</v>
          </cell>
          <cell r="D11927" t="str">
            <v>ESTABLISH, SITE</v>
          </cell>
          <cell r="E11927" t="str">
            <v>ESTB SITE:NONE;CONTRACTOR</v>
          </cell>
          <cell r="F11927" t="str">
            <v>ESTABLISH, SITE: TYPE: HEALTH AND SAFETY INCIDENT REGISTER; ADDITIONAL TASK: NONE; MATERIAL SUPPLIER: CONTRACTOR; COMPILE, USE AND MAINTAIN THE  ON SITE</v>
          </cell>
        </row>
        <row r="11928">
          <cell r="A11928" t="str">
            <v>3000043371</v>
          </cell>
          <cell r="B11928" t="str">
            <v>5</v>
          </cell>
          <cell r="C11928" t="str">
            <v>Active</v>
          </cell>
          <cell r="D11928" t="str">
            <v>ESTABLISH, SITE</v>
          </cell>
          <cell r="E11928" t="str">
            <v>ESTB SITE:DOMESTIC WATER SUPPLIES</v>
          </cell>
          <cell r="F11928" t="str">
            <v>ESTABLISH, SITE: TYPE: DOMESTIC WATER SUPPLIES; ADDITIONAL TASK: TIME RELATED ITEMS; MATERIAL SUPPLIER: CONTRACTOR</v>
          </cell>
        </row>
        <row r="11929">
          <cell r="A11929" t="str">
            <v>3000043341</v>
          </cell>
          <cell r="B11929" t="str">
            <v>5</v>
          </cell>
          <cell r="C11929" t="str">
            <v>Active</v>
          </cell>
          <cell r="D11929" t="str">
            <v>ESTABLISH, SITE</v>
          </cell>
          <cell r="E11929" t="str">
            <v>ESTB SITE:PPE: OVERALLS;NONE;CONTRACTOR</v>
          </cell>
          <cell r="F11929" t="str">
            <v>ESTABLISH, SITE: TYPE: PPE: OVERALLS; ADDITIONAL TASK: NONE; MATERIAL SUPPLIER: CONTRACTOR</v>
          </cell>
        </row>
        <row r="11930">
          <cell r="A11930" t="str">
            <v>3000043327</v>
          </cell>
          <cell r="B11930" t="str">
            <v>5</v>
          </cell>
          <cell r="C11930" t="str">
            <v>Active</v>
          </cell>
          <cell r="D11930" t="str">
            <v>ESTABLISH, SITE</v>
          </cell>
          <cell r="E11930" t="str">
            <v>ESTB SITE:ESTABLISH SITE STORES</v>
          </cell>
          <cell r="F11930" t="str">
            <v>ESTABLISH, SITE: TYPE: ESTABLISH SITE STORES; ADDITIONAL TASK: TIME RELATED ITEMS; MATERIAL SUPPLIER: CONTRACTOR; FOR SAFE KEEPING OF THE MATERIALS</v>
          </cell>
        </row>
        <row r="11931">
          <cell r="A11931" t="str">
            <v>3000043366</v>
          </cell>
          <cell r="B11931" t="str">
            <v>5</v>
          </cell>
          <cell r="C11931" t="str">
            <v>Active</v>
          </cell>
          <cell r="D11931" t="str">
            <v>ESTABLISH, SITE</v>
          </cell>
          <cell r="E11931" t="str">
            <v>ESTB SITE:ENVIRONMENTAL INCIDENTS;NONE</v>
          </cell>
          <cell r="F11931" t="str">
            <v>ESTABLISH, SITE: TYPE: ENVIRONMENTAL INCIDENTS; ADDITIONAL TASK: NONE; MATERIAL SUPPLIER: CONTRACTOR; ALLOWANCE FOR ENVIRONMENTAL RISKS AND REPORTING</v>
          </cell>
        </row>
        <row r="11932">
          <cell r="A11932" t="str">
            <v>3000043375</v>
          </cell>
          <cell r="B11932" t="str">
            <v>5</v>
          </cell>
          <cell r="C11932" t="str">
            <v>Active</v>
          </cell>
          <cell r="D11932" t="str">
            <v>ESTABLISH, SITE</v>
          </cell>
          <cell r="E11932" t="str">
            <v>ESTB SITE:PPE: HARD HATS;NONE;CONTRACTOR</v>
          </cell>
          <cell r="F11932" t="str">
            <v>ESTABLISH, SITE: TYPE: PPE: HARD HATS; ADDITIONAL TASK: NONE; MATERIAL SUPPLIER: CONTRACTOR</v>
          </cell>
        </row>
        <row r="11933">
          <cell r="A11933" t="str">
            <v>3000043357</v>
          </cell>
          <cell r="B11933" t="str">
            <v>5</v>
          </cell>
          <cell r="C11933" t="str">
            <v>Active</v>
          </cell>
          <cell r="D11933" t="str">
            <v>ESTABLISH, SITE</v>
          </cell>
          <cell r="E11933" t="str">
            <v>ESTB SITE:PROGRAMME AND PLANNING;NONE</v>
          </cell>
          <cell r="F11933" t="str">
            <v>ESTABLISH, SITE: TYPE: PROGRAMME AND PLANNING; ADDITIONAL TASK: NONE; MATERIAL SUPPLIER: CONTRACTOR; CONTRACTOR MUST ALLOW FOR THE PREPARATION OF A DETAILED PROGRAMME REFLECTING THE OUTAGE DATES</v>
          </cell>
        </row>
        <row r="11934">
          <cell r="A11934" t="str">
            <v>3000043342</v>
          </cell>
          <cell r="B11934" t="str">
            <v>5</v>
          </cell>
          <cell r="C11934" t="str">
            <v>Active</v>
          </cell>
          <cell r="D11934" t="str">
            <v>ESTABLISH, SITE</v>
          </cell>
          <cell r="E11934" t="str">
            <v>ESTB SITE:TIME RELATED ITEMS;CONTRACTOR</v>
          </cell>
          <cell r="F11934" t="str">
            <v>ESTABLISH, SITE: TYPE: CONTRACTOR’S YARD FENCING (ESTABLISH); ADDITIONAL TASK: TIME RELATED ITEMS; MATERIAL SUPPLIER: CONTRACTOR</v>
          </cell>
        </row>
        <row r="11935">
          <cell r="A11935" t="str">
            <v>3000043325</v>
          </cell>
          <cell r="B11935" t="str">
            <v>5</v>
          </cell>
          <cell r="C11935" t="str">
            <v>Active</v>
          </cell>
          <cell r="D11935" t="str">
            <v>ESTABLISH, SITE</v>
          </cell>
          <cell r="E11935" t="str">
            <v>ESTB SITE:FIXED CHARGE ITEMS;CONTRACTOR</v>
          </cell>
          <cell r="F11935" t="str">
            <v>ESTABLISH, SITE: TYPE: MESS &amp; ABLUTION FACILITIES FOR CONTRACTOR'S EMPLOYEES; ADDITIONAL TASK: FIXED CHARGE ITEMS; MATERIAL SUPPLIER: CONTRACTOR</v>
          </cell>
        </row>
        <row r="11936">
          <cell r="A11936" t="str">
            <v>3000043361</v>
          </cell>
          <cell r="B11936" t="str">
            <v>5</v>
          </cell>
          <cell r="C11936" t="str">
            <v>Active</v>
          </cell>
          <cell r="D11936" t="str">
            <v>ESTABLISH, SITE</v>
          </cell>
          <cell r="E11936" t="str">
            <v>ESTB SITE:MATERIAL SURETY BOND;NONE</v>
          </cell>
          <cell r="F11936" t="str">
            <v>ESTABLISH, SITE: TYPE: MATERIAL SURETY BOND; ADDITIONAL TASK: NONE; MATERIAL SUPPLIER: CONTRACTOR</v>
          </cell>
        </row>
        <row r="11937">
          <cell r="A11937" t="str">
            <v>3000043345</v>
          </cell>
          <cell r="B11937" t="str">
            <v>5</v>
          </cell>
          <cell r="C11937" t="str">
            <v>Active</v>
          </cell>
          <cell r="D11937" t="str">
            <v>ESTABLISH, SITE</v>
          </cell>
          <cell r="E11937" t="str">
            <v>ESTB SITE:SITE SUPERVISION;CONTRACTOR</v>
          </cell>
          <cell r="F11937" t="str">
            <v>ESTABLISH, SITE: TYPE: SITE SUPERVISION; ADDITIONAL TASK: TIME RELATED ITEMS; MATERIAL SUPPLIER: CONTRACTOR</v>
          </cell>
        </row>
        <row r="11938">
          <cell r="A11938" t="str">
            <v>3000043326</v>
          </cell>
          <cell r="B11938" t="str">
            <v>5</v>
          </cell>
          <cell r="C11938" t="str">
            <v>Active</v>
          </cell>
          <cell r="D11938" t="str">
            <v>ESTABLISH, SITE</v>
          </cell>
          <cell r="E11938" t="str">
            <v>ESTB SITE:ALL SANITARY FACILITIES</v>
          </cell>
          <cell r="F11938" t="str">
            <v>ESTABLISH, SITE: TYPE: ALL SANITARY FACILITIES; ADDITIONAL TASK: TIME RELATED ITEMS; MATERIAL SUPPLIER: CONTRACTOR</v>
          </cell>
        </row>
        <row r="11939">
          <cell r="A11939" t="str">
            <v>3000043374</v>
          </cell>
          <cell r="B11939" t="str">
            <v>5</v>
          </cell>
          <cell r="C11939" t="str">
            <v>Active</v>
          </cell>
          <cell r="D11939" t="str">
            <v>ESTABLISH, SITE</v>
          </cell>
          <cell r="E11939" t="str">
            <v>ESTB SITE:COMMUNICATIONS;CONTRACTOR</v>
          </cell>
          <cell r="F11939" t="str">
            <v>ESTABLISH, SITE: TYPE: COMMUNICATIONS; ADDITIONAL TASK: FIXED CHARGE ITEMS; MATERIAL SUPPLIER: CONTRACTOR; TELEPHONES</v>
          </cell>
        </row>
        <row r="11940">
          <cell r="A11940" t="str">
            <v>3000043347</v>
          </cell>
          <cell r="B11940" t="str">
            <v>5</v>
          </cell>
          <cell r="C11940" t="str">
            <v>Active</v>
          </cell>
          <cell r="D11940" t="str">
            <v>ESTABLISH, SITE</v>
          </cell>
          <cell r="E11940" t="str">
            <v>ESTB SITE:TESTING AND CALIBRATION;NONE</v>
          </cell>
          <cell r="F11940" t="str">
            <v>ESTABLISH, SITE: TYPE: TESTING AND CALIBRATION; ADDITIONAL TASK: NONE; MATERIAL SUPPLIER: CONTRACTOR; PULLING EQUIPMENT</v>
          </cell>
        </row>
        <row r="11941">
          <cell r="A11941" t="str">
            <v>3000043364</v>
          </cell>
          <cell r="B11941" t="str">
            <v>5</v>
          </cell>
          <cell r="C11941" t="str">
            <v>Active</v>
          </cell>
          <cell r="D11941" t="str">
            <v>ESTABLISH, SITE</v>
          </cell>
          <cell r="E11941" t="str">
            <v>ESTB SITE:SITE SECURITY (24/7)</v>
          </cell>
          <cell r="F11941" t="str">
            <v>ESTABLISH, SITE: TYPE: SITE SECURITY (24/7); ADDITIONAL TASK: FIXED CHARGE ITEMS; MATERIAL SUPPLIER: CONTRACTOR</v>
          </cell>
        </row>
        <row r="11942">
          <cell r="A11942" t="str">
            <v>3000043378</v>
          </cell>
          <cell r="B11942" t="str">
            <v>5</v>
          </cell>
          <cell r="C11942" t="str">
            <v>Active</v>
          </cell>
          <cell r="D11942" t="str">
            <v>ESTABLISH, SITE</v>
          </cell>
          <cell r="E11942" t="str">
            <v>ESTB SITE:FIRST AID;NONE;CONTRACTOR</v>
          </cell>
          <cell r="F11942" t="str">
            <v>ESTABLISH, SITE: TYPE: FIRST AID; ADDITIONAL TASK: NONE; MATERIAL SUPPLIER: CONTRACTOR</v>
          </cell>
        </row>
        <row r="11943">
          <cell r="A11943" t="str">
            <v>3000043369</v>
          </cell>
          <cell r="B11943" t="str">
            <v>5</v>
          </cell>
          <cell r="C11943" t="str">
            <v>Active</v>
          </cell>
          <cell r="D11943" t="str">
            <v>ESTABLISH, SITE</v>
          </cell>
          <cell r="E11943" t="str">
            <v>ESTB SITE:HEALTH &amp; SAFETY TRAINING;NONE</v>
          </cell>
          <cell r="F11943" t="str">
            <v>ESTABLISH, SITE: TYPE: HEALTH &amp; SAFETY TRAINING; ADDITIONAL TASK: NONE; MATERIAL SUPPLIER: CONTRACTOR</v>
          </cell>
        </row>
        <row r="11944">
          <cell r="A11944" t="str">
            <v>3000043365</v>
          </cell>
          <cell r="B11944" t="str">
            <v>5</v>
          </cell>
          <cell r="C11944" t="str">
            <v>Active</v>
          </cell>
          <cell r="D11944" t="str">
            <v>ESTABLISH, SITE</v>
          </cell>
          <cell r="E11944" t="str">
            <v>ESTB SITE:OUTAGES;NONE;CONTRACTOR</v>
          </cell>
          <cell r="F11944" t="str">
            <v>ESTABLISH, SITE: TYPE: OUTAGES; ADDITIONAL TASK: NONE; MATERIAL SUPPLIER: CONTRACTOR; CONTRACTOR MUST ALLOW FOR WORK BEING DONE DURING OUTAGES ON WEEKENDS</v>
          </cell>
        </row>
        <row r="11945">
          <cell r="A11945" t="str">
            <v>3000043359</v>
          </cell>
          <cell r="B11945" t="str">
            <v>5</v>
          </cell>
          <cell r="C11945" t="str">
            <v>Active</v>
          </cell>
          <cell r="D11945" t="str">
            <v>ESTABLISH, SITE</v>
          </cell>
          <cell r="E11945" t="str">
            <v>ESTB SITE:PPE: GLOVES;NONE;CONTRACTOR</v>
          </cell>
          <cell r="F11945" t="str">
            <v>ESTABLISH, SITE: TYPE: PPE: GLOVES; ADDITIONAL TASK: NONE; MATERIAL SUPPLIER: CONTRACTOR</v>
          </cell>
        </row>
        <row r="11946">
          <cell r="A11946" t="str">
            <v>3000043363</v>
          </cell>
          <cell r="B11946" t="str">
            <v>5</v>
          </cell>
          <cell r="C11946" t="str">
            <v>Active</v>
          </cell>
          <cell r="D11946" t="str">
            <v>ESTABLISH, SITE</v>
          </cell>
          <cell r="E11946" t="str">
            <v>ESTB SITE:WASTE DISPOSAL;NONE;CONTRACTOR</v>
          </cell>
          <cell r="F11946" t="str">
            <v>ESTABLISH, SITE: TYPE: WASTE DISPOSAL; ADDITIONAL TASK: NONE; MATERIAL SUPPLIER: CONTRACTOR</v>
          </cell>
        </row>
        <row r="11947">
          <cell r="A11947" t="str">
            <v>3000043360</v>
          </cell>
          <cell r="B11947" t="str">
            <v>5</v>
          </cell>
          <cell r="C11947" t="str">
            <v>Active</v>
          </cell>
          <cell r="D11947" t="str">
            <v>ESTABLISH, SITE</v>
          </cell>
          <cell r="E11947" t="str">
            <v>ESTB SITE:PPE: SAFETY GOGGLES OR SHIELDS</v>
          </cell>
          <cell r="F11947" t="str">
            <v>ESTABLISH, SITE: TYPE: PPE: SAFETY GOGGLES OR SHIELDS; ADDITIONAL TASK: NONE; MATERIAL SUPPLIER: CONTRACTOR</v>
          </cell>
        </row>
        <row r="11948">
          <cell r="A11948" t="str">
            <v>3000043353</v>
          </cell>
          <cell r="B11948" t="str">
            <v>5</v>
          </cell>
          <cell r="C11948" t="str">
            <v>Active</v>
          </cell>
          <cell r="D11948" t="str">
            <v>ESTABLISH, SITE</v>
          </cell>
          <cell r="E11948" t="str">
            <v>ESTB SITE:ALL SANITARY FACILITIES</v>
          </cell>
          <cell r="F11948" t="str">
            <v>ESTABLISH, SITE: TYPE: ALL SANITARY FACILITIES; ADDITIONAL TASK: FIXED CHARGE ITEMS; MATERIAL SUPPLIER: CONTRACTOR</v>
          </cell>
        </row>
        <row r="11949">
          <cell r="A11949" t="str">
            <v>3000043333</v>
          </cell>
          <cell r="B11949" t="str">
            <v>5</v>
          </cell>
          <cell r="C11949" t="str">
            <v>Active</v>
          </cell>
          <cell r="D11949" t="str">
            <v>ESTABLISH, SITE</v>
          </cell>
          <cell r="E11949" t="str">
            <v>ESTB SITE:SITE SUPERVISION;CONTRACTOR</v>
          </cell>
          <cell r="F11949" t="str">
            <v>ESTABLISH, SITE: TYPE: SITE SUPERVISION; ADDITIONAL TASK: FIXED CHARGE ITEMS; MATERIAL SUPPLIER: CONTRACTOR</v>
          </cell>
        </row>
        <row r="11950">
          <cell r="A11950" t="str">
            <v>3000043339</v>
          </cell>
          <cell r="B11950" t="str">
            <v>5</v>
          </cell>
          <cell r="C11950" t="str">
            <v>Active</v>
          </cell>
          <cell r="D11950" t="str">
            <v>ESTABLISH, SITE</v>
          </cell>
          <cell r="E11950" t="str">
            <v>ESTB SITE:COMPLIANCE;NONE;CONTRACTOR</v>
          </cell>
          <cell r="F11950" t="str">
            <v>ESTABLISH, SITE: TYPE: COMPLIANCE; ADDITIONAL TASK: NONE; MATERIAL SUPPLIER: CONTRACTOR; SAFETY PLAN &amp; SAFETY FILE</v>
          </cell>
        </row>
        <row r="11951">
          <cell r="A11951" t="str">
            <v>3000043355</v>
          </cell>
          <cell r="B11951" t="str">
            <v>5</v>
          </cell>
          <cell r="C11951" t="str">
            <v>Active</v>
          </cell>
          <cell r="D11951" t="str">
            <v>ESTABLISH, SITE</v>
          </cell>
          <cell r="E11951" t="str">
            <v>ESTB SITE:TIME RELATED ITEMS;CONTRACTOR</v>
          </cell>
          <cell r="F11951" t="str">
            <v>ESTABLISH, SITE: TYPE: CONTRACTOR'S PLANT, EQUIPMENT &amp; TOOLS; ADDITIONAL TASK: TIME RELATED ITEMS; MATERIAL SUPPLIER: CONTRACTOR</v>
          </cell>
        </row>
        <row r="11952">
          <cell r="A11952" t="str">
            <v>3000043330</v>
          </cell>
          <cell r="B11952" t="str">
            <v>5</v>
          </cell>
          <cell r="C11952" t="str">
            <v>Active</v>
          </cell>
          <cell r="D11952" t="str">
            <v>ESTABLISH, SITE</v>
          </cell>
          <cell r="E11952" t="str">
            <v>ESTB SITE:ADDITIONAL PROVISION;NONE</v>
          </cell>
          <cell r="F11952" t="str">
            <v>ESTABLISH, SITE: TYPE: ADDITIONAL PROVISION; ADDITIONAL TASK: NONE; MATERIAL SUPPLIER: CONTRACTOR; TO CONDUCT A PLANNED OUTAGE INCLUSIVE OF ALL TRANSPORT, LABOUR AND MATERIAL (TO BE RE-MEASURED AT COMPLETION)</v>
          </cell>
        </row>
        <row r="11953">
          <cell r="A11953" t="str">
            <v>3000043379</v>
          </cell>
          <cell r="B11953" t="str">
            <v>5</v>
          </cell>
          <cell r="C11953" t="str">
            <v>Active</v>
          </cell>
          <cell r="D11953" t="str">
            <v>ESTABLISH, SITE</v>
          </cell>
          <cell r="E11953" t="str">
            <v>ESTB SITE:WASTE DISPOSAL FACILITIES</v>
          </cell>
          <cell r="F11953" t="str">
            <v>ESTABLISH, SITE: TYPE: WASTE DISPOSAL FACILITIES; ADDITIONAL TASK: FIXED CHARGE ITEMS; MATERIAL SUPPLIER: CONTRACTOR</v>
          </cell>
        </row>
        <row r="11954">
          <cell r="A11954" t="str">
            <v>3000043377</v>
          </cell>
          <cell r="B11954" t="str">
            <v>5</v>
          </cell>
          <cell r="C11954" t="str">
            <v>Active</v>
          </cell>
          <cell r="D11954" t="str">
            <v>ESTABLISH, SITE</v>
          </cell>
          <cell r="E11954" t="str">
            <v>ESTB SITE:ESTABLISH SITE STORES</v>
          </cell>
          <cell r="F11954" t="str">
            <v>ESTABLISH, SITE: TYPE: ESTABLISH SITE STORES; ADDITIONAL TASK: FIXED CHARGE ITEMS; MATERIAL SUPPLIER: CONTRACTOR; FOR SAFE KEEPING OF THE MATERIALS</v>
          </cell>
        </row>
        <row r="11955">
          <cell r="A11955" t="str">
            <v>3000043334</v>
          </cell>
          <cell r="B11955" t="str">
            <v>5</v>
          </cell>
          <cell r="C11955" t="str">
            <v>Active</v>
          </cell>
          <cell r="D11955" t="str">
            <v>ESTABLISH, SITE</v>
          </cell>
          <cell r="E11955" t="str">
            <v>ESTB SITE:HEALTH AND SAFETY PLAN;NONE</v>
          </cell>
          <cell r="F11955" t="str">
            <v>ESTABLISH, SITE: TYPE: HEALTH AND SAFETY PLAN; ADDITIONAL TASK: NONE; MATERIAL SUPPLIER: CONTRACTOR; COMPLETE PROJECT SPECIFIC &amp; TO BE SUBMITTED BY THE CONTRACTOR</v>
          </cell>
        </row>
        <row r="11956">
          <cell r="A11956" t="str">
            <v>3000043354</v>
          </cell>
          <cell r="B11956" t="str">
            <v>5</v>
          </cell>
          <cell r="C11956" t="str">
            <v>Active</v>
          </cell>
          <cell r="D11956" t="str">
            <v>ESTABLISH, SITE</v>
          </cell>
          <cell r="E11956" t="str">
            <v>ESTB SITE:ALL UNFORESEEN ITEMS</v>
          </cell>
          <cell r="F11956" t="str">
            <v>ESTABLISH, SITE: TYPE: ALL UNFORESEEN ITEMS; ADDITIONAL TASK: TIME RELATED ITEMS; MATERIAL SUPPLIER: CONTRACTOR; DEEMED NECESSARY BY THE CONTRACTOR FOR THE SUCCESSFUL ESTABLISHING OF THE CONSTRUCTION SITE (ITEM SUBJECTED TO RE-MEASUREMENT)</v>
          </cell>
        </row>
        <row r="11957">
          <cell r="A11957" t="str">
            <v>3000043336</v>
          </cell>
          <cell r="B11957" t="str">
            <v>5</v>
          </cell>
          <cell r="C11957" t="str">
            <v>Active</v>
          </cell>
          <cell r="D11957" t="str">
            <v>ESTABLISH, SITE</v>
          </cell>
          <cell r="E11957" t="str">
            <v>ESTB SITE:NONE;CONTRACTOR</v>
          </cell>
          <cell r="F11957" t="str">
            <v>ESTABLISH, SITE: TYPE: DAILY RATE TIME RELATED CHARGES; ADDITIONAL TASK: NONE; MATERIAL SUPPLIER: CONTRACTOR; REQUIRED FOR THE SUCCESSFUL COMPLETION PROJECT/TASK</v>
          </cell>
        </row>
        <row r="11958">
          <cell r="A11958" t="str">
            <v>3000043340</v>
          </cell>
          <cell r="B11958" t="str">
            <v>5</v>
          </cell>
          <cell r="C11958" t="str">
            <v>Active</v>
          </cell>
          <cell r="D11958" t="str">
            <v>ESTABLISH, SITE</v>
          </cell>
          <cell r="E11958" t="str">
            <v>ESTB SITE:TIME RELATED ITEMS;CONTRACTOR</v>
          </cell>
          <cell r="F11958" t="str">
            <v>ESTABLISH, SITE: TYPE: ACCOMMODATION FOR CONTRACTOR'S EMPLOYEES; ADDITIONAL TASK: TIME RELATED ITEMS; MATERIAL SUPPLIER: CONTRACTOR</v>
          </cell>
        </row>
        <row r="11959">
          <cell r="A11959" t="str">
            <v>3000043350</v>
          </cell>
          <cell r="B11959" t="str">
            <v>5</v>
          </cell>
          <cell r="C11959" t="str">
            <v>Active</v>
          </cell>
          <cell r="D11959" t="str">
            <v>ESTABLISH, SITE</v>
          </cell>
          <cell r="E11959" t="str">
            <v>ESTB SITE:PPE: FALL ARREST SYSTEMS;NONE</v>
          </cell>
          <cell r="F11959" t="str">
            <v>ESTABLISH, SITE: TYPE: PPE: FALL ARREST SYSTEMS; ADDITIONAL TASK: NONE; MATERIAL SUPPLIER: CONTRACTOR</v>
          </cell>
        </row>
        <row r="11960">
          <cell r="A11960" t="str">
            <v>3000043331</v>
          </cell>
          <cell r="B11960" t="str">
            <v>5</v>
          </cell>
          <cell r="C11960" t="str">
            <v>Active</v>
          </cell>
          <cell r="D11960" t="str">
            <v>ESTABLISH, SITE</v>
          </cell>
          <cell r="E11960" t="str">
            <v>ESTB SITE:FIXED CHARGE ITEMS;CONTRACTOR</v>
          </cell>
          <cell r="F11960" t="str">
            <v>ESTABLISH, SITE: TYPE: CONTRACTOR'S PLANT, EQUIPMENT &amp; TOOLS; ADDITIONAL TASK: FIXED CHARGE ITEMS; MATERIAL SUPPLIER: CONTRACTOR</v>
          </cell>
        </row>
        <row r="11961">
          <cell r="A11961" t="str">
            <v>3000043352</v>
          </cell>
          <cell r="B11961" t="str">
            <v>5</v>
          </cell>
          <cell r="C11961" t="str">
            <v>Active</v>
          </cell>
          <cell r="D11961" t="str">
            <v>ESTABLISH, SITE</v>
          </cell>
          <cell r="E11961" t="str">
            <v>ESTB SITE:ESTABLISH SITE OFFICE</v>
          </cell>
          <cell r="F11961" t="str">
            <v>ESTABLISH, SITE: TYPE: ESTABLISH SITE OFFICE; ADDITIONAL TASK: FIXED CHARGE ITEMS; MATERIAL SUPPLIER: CONTRACTOR</v>
          </cell>
        </row>
        <row r="11962">
          <cell r="A11962" t="str">
            <v>3000043337</v>
          </cell>
          <cell r="B11962" t="str">
            <v>5</v>
          </cell>
          <cell r="C11962" t="str">
            <v>Active</v>
          </cell>
          <cell r="D11962" t="str">
            <v>ESTABLISH, SITE</v>
          </cell>
          <cell r="E11962" t="str">
            <v>ESTB SITE:PPE: SAFETY SHOES;NONE</v>
          </cell>
          <cell r="F11962" t="str">
            <v>ESTABLISH, SITE: TYPE: PPE: SAFETY SHOES; ADDITIONAL TASK: NONE; MATERIAL SUPPLIER: CONTRACTOR</v>
          </cell>
        </row>
        <row r="11963">
          <cell r="A11963" t="str">
            <v>3000043323</v>
          </cell>
          <cell r="B11963" t="str">
            <v>5</v>
          </cell>
          <cell r="C11963" t="str">
            <v>Active</v>
          </cell>
          <cell r="D11963" t="str">
            <v>MAINTAIN, COMPRESSOR</v>
          </cell>
          <cell r="E11963" t="str">
            <v>MAINT COMPRSR:POTRABLE AIR;6 MONTHLY</v>
          </cell>
          <cell r="F11963" t="str">
            <v>MAINTAIN, COMPRESSOR: TYPE: POTRABLE AIR; FREQUENCY: 6 MONTHLY; METHOD: SERVICE; MODEL NO: DOOSAN P250</v>
          </cell>
        </row>
        <row r="11964">
          <cell r="A11964" t="str">
            <v>3000043319</v>
          </cell>
          <cell r="B11964" t="str">
            <v>5</v>
          </cell>
          <cell r="C11964" t="str">
            <v>Active</v>
          </cell>
          <cell r="D11964" t="str">
            <v>MAINTAIN, EQUIPMENT</v>
          </cell>
          <cell r="E11964" t="str">
            <v>MAINT EQP:DIESEL BOWSER 1000LT;6 MONTHLY</v>
          </cell>
          <cell r="F11964" t="str">
            <v>MAINTAIN, EQUIPMENT: TYPE: DIESEL BOWSER 1000LT; FREQUENCY: 6 MONTHLY; METHOD: SERVICE</v>
          </cell>
        </row>
        <row r="11965">
          <cell r="A11965" t="str">
            <v>3000043320</v>
          </cell>
          <cell r="B11965" t="str">
            <v>5</v>
          </cell>
          <cell r="C11965" t="str">
            <v>Active</v>
          </cell>
          <cell r="D11965" t="str">
            <v>MAINTAIN, EQUIPMENT</v>
          </cell>
          <cell r="E11965" t="str">
            <v>MAINT EQP:RAMMER COMPACTOR;6 MONTHLY</v>
          </cell>
          <cell r="F11965" t="str">
            <v>MAINTAIN, EQUIPMENT: TYPE: RAMMER COMPACTOR; FREQUENCY: 6 MONTHLY; METHOD: SERVICE; MODEL NO: DYNAPAC IDR72H</v>
          </cell>
        </row>
        <row r="11966">
          <cell r="A11966" t="str">
            <v>3000043322</v>
          </cell>
          <cell r="B11966" t="str">
            <v>5</v>
          </cell>
          <cell r="C11966" t="str">
            <v>Active</v>
          </cell>
          <cell r="D11966" t="str">
            <v>MAINTAIN, EQUIPMENT</v>
          </cell>
          <cell r="E11966" t="str">
            <v>MAINT EQP:GENERATOR;6 MONTHLY;SERVICE</v>
          </cell>
          <cell r="F11966" t="str">
            <v>MAINTAIN, EQUIPMENT: TYPE: GENERATOR; FREQUENCY: 6 MONTHLY; METHOD: SERVICE; MODEL NO: BPD6500S</v>
          </cell>
        </row>
        <row r="11967">
          <cell r="A11967" t="str">
            <v>3000043321</v>
          </cell>
          <cell r="B11967" t="str">
            <v>5</v>
          </cell>
          <cell r="C11967" t="str">
            <v>Active</v>
          </cell>
          <cell r="D11967" t="str">
            <v>MAINTAIN, EQUIPMENT</v>
          </cell>
          <cell r="E11967" t="str">
            <v>MAINT EQP:WALK BEHIND ROLLER;6 MONTHLY</v>
          </cell>
          <cell r="F11967" t="str">
            <v>MAINTAIN, EQUIPMENT: TYPE: WALK BEHIND ROLLER; FREQUENCY: 6 MONTHLY; METHOD: SERVICE; MODEL NO: DYNAPAC CC200</v>
          </cell>
        </row>
        <row r="11968">
          <cell r="A11968" t="str">
            <v>3000043318</v>
          </cell>
          <cell r="B11968" t="str">
            <v>5</v>
          </cell>
          <cell r="C11968" t="str">
            <v>Active</v>
          </cell>
          <cell r="D11968" t="str">
            <v>REFURBISH, EQUIPMENT</v>
          </cell>
          <cell r="E11968" t="str">
            <v>REFURBISH EQUIP:HAND RAILS ON TOWER</v>
          </cell>
          <cell r="F11968" t="str">
            <v>REFURBISH, EQUIPMENT: TYPE: HAND RAILS ON TOWER; METHOD: REPLACE IF APPLICABLE; ESKOM STANDARD 240-166867780</v>
          </cell>
        </row>
        <row r="11969">
          <cell r="A11969" t="str">
            <v>3000043317</v>
          </cell>
          <cell r="B11969" t="str">
            <v>5</v>
          </cell>
          <cell r="C11969" t="str">
            <v>Active</v>
          </cell>
          <cell r="D11969" t="str">
            <v>REFURBISH, EQUIPMENT</v>
          </cell>
          <cell r="E11969" t="str">
            <v>REFURBISH EQUIP:STAND OFF BRACKET</v>
          </cell>
          <cell r="F11969" t="str">
            <v>REFURBISH, EQUIPMENT: TYPE: STAND OFF BRACKET; METHOD: REPLACE IF APPLICABLE; AND SUPPORTING HARDWARE; ESKOM STANDARD 240-166867780</v>
          </cell>
        </row>
        <row r="11970">
          <cell r="A11970" t="str">
            <v>3000043316</v>
          </cell>
          <cell r="B11970" t="str">
            <v>5</v>
          </cell>
          <cell r="C11970" t="str">
            <v>Active</v>
          </cell>
          <cell r="D11970" t="str">
            <v>REFURBISH, EQUIPMENT</v>
          </cell>
          <cell r="E11970" t="str">
            <v>REFURBISH EQUIP:CABLE GANTRY S/STRUCTURE</v>
          </cell>
          <cell r="F11970" t="str">
            <v>REFURBISH, EQUIPMENT: TYPE: CABLE GANTRY S/STRUCTURE; METHOD: REPLACE IF APPLICABLE; SUPPORT; ESKOM STANDARD 240-166867780</v>
          </cell>
        </row>
        <row r="11971">
          <cell r="A11971" t="str">
            <v>3000043315</v>
          </cell>
          <cell r="B11971" t="str">
            <v>5</v>
          </cell>
          <cell r="C11971" t="str">
            <v>Active</v>
          </cell>
          <cell r="D11971" t="str">
            <v>REFURBISH, EQUIPMENT</v>
          </cell>
          <cell r="E11971" t="str">
            <v>REFURBISH EQUIP:KICK PLATES ON TOWER</v>
          </cell>
          <cell r="F11971" t="str">
            <v>REFURBISH, EQUIPMENT: TYPE: KICK PLATES ON TOWER; METHOD: REPLACE IF APPLICABLE; ESKOM STANDARD: 240-166867780</v>
          </cell>
        </row>
        <row r="11972">
          <cell r="A11972" t="str">
            <v>3000043314</v>
          </cell>
          <cell r="B11972" t="str">
            <v>5</v>
          </cell>
          <cell r="C11972" t="str">
            <v>Active</v>
          </cell>
          <cell r="D11972" t="str">
            <v>REFURBISH, EQUIPMENT</v>
          </cell>
          <cell r="E11972" t="str">
            <v>REFURBISH EQUIP:CABLE ENTRY PLATE</v>
          </cell>
          <cell r="F11972" t="str">
            <v>REFURBISH, EQUIPMENT: TYPE: CABLE ENTRY PLATE; METHOD: REPLACE IF APPLICABLE; ESKOM STANDARD: 240-166867780</v>
          </cell>
        </row>
        <row r="11973">
          <cell r="A11973" t="str">
            <v>3000042325</v>
          </cell>
          <cell r="B11973" t="str">
            <v>5</v>
          </cell>
          <cell r="C11973" t="str">
            <v>Active</v>
          </cell>
          <cell r="D11973" t="str">
            <v>MAINTAIN, EQUIPMENT</v>
          </cell>
          <cell r="E11973" t="str">
            <v>MAINT EQP:CHAIN SLING WITH LATCHING HOOK</v>
          </cell>
          <cell r="F11973" t="str">
            <v>MAINTAIN, EQUIPMENT: TYPE: CHAIN SLING WITH LATCHING HOOK; FREQUENCY: AS AND WHEN REQUIRED; METHOD: INSPECTION</v>
          </cell>
        </row>
        <row r="11974">
          <cell r="A11974" t="str">
            <v>3000042324</v>
          </cell>
          <cell r="B11974" t="str">
            <v>5</v>
          </cell>
          <cell r="C11974" t="str">
            <v>Active</v>
          </cell>
          <cell r="D11974" t="str">
            <v>MAINTAIN, EQUIPMENT</v>
          </cell>
          <cell r="E11974" t="str">
            <v>MAINT EQP:HYDRAULIC JACK</v>
          </cell>
          <cell r="F11974" t="str">
            <v>MAINTAIN, EQUIPMENT: TYPE: HYDRAULIC JACK; FREQUENCY: AS AND WHEN REQUIRED; METHOD: INSPECTION AND LOAD TEST</v>
          </cell>
        </row>
        <row r="11975">
          <cell r="A11975" t="str">
            <v>3000042205</v>
          </cell>
          <cell r="B11975" t="str">
            <v>5</v>
          </cell>
          <cell r="C11975" t="str">
            <v>Active</v>
          </cell>
          <cell r="D11975" t="str">
            <v>MAINTAIN, EQUIPMENT</v>
          </cell>
          <cell r="E11975" t="str">
            <v>MAINT EQP:ABRASIVENESS INDEX INSTRUMENT</v>
          </cell>
          <cell r="F11975" t="str">
            <v>MAINTAIN, EQUIPMENT: TYPE: ABRASIVENESS INDEX INSTRUMENT; FREQUENCY: AS AND WHEN REQUIRED; METHOD: MAINTANCE, REPAIRS AND CONSUMABLES</v>
          </cell>
        </row>
        <row r="11976">
          <cell r="A11976" t="str">
            <v>3000043313</v>
          </cell>
          <cell r="B11976" t="str">
            <v>4</v>
          </cell>
          <cell r="C11976" t="str">
            <v>Active</v>
          </cell>
          <cell r="D11976" t="str">
            <v>INSTALL, EQUIPMENT</v>
          </cell>
          <cell r="E11976" t="str">
            <v>INSTL EQP:WEIGHBRIDGE;MACHINERY</v>
          </cell>
          <cell r="F11976" t="str">
            <v>INSTALL, EQUIPMENT: TYPE: WEIGHBRIDGE; METHOD: MACHINERY</v>
          </cell>
        </row>
        <row r="11977">
          <cell r="A11977" t="str">
            <v>3000043312</v>
          </cell>
          <cell r="B11977" t="str">
            <v>5</v>
          </cell>
          <cell r="C11977" t="str">
            <v>Active</v>
          </cell>
          <cell r="D11977" t="str">
            <v>REPAIR, PUMP</v>
          </cell>
          <cell r="E11977" t="str">
            <v>REPR PMP:BCWP  CASING;MACHINE AND MANUAL</v>
          </cell>
          <cell r="F11977" t="str">
            <v>REPAIR, PUMP: TYPE: BCWP  CASING; METHOD: MACHINE AND MANUAL; 75% IN A ELECTRICAL WORKSHOP OF NEW REPLACEMENT.</v>
          </cell>
        </row>
        <row r="11978">
          <cell r="A11978" t="str">
            <v>3000043311</v>
          </cell>
          <cell r="B11978" t="str">
            <v>4</v>
          </cell>
          <cell r="C11978" t="str">
            <v>Active</v>
          </cell>
          <cell r="D11978" t="str">
            <v>LICENSE, SOFTWARE</v>
          </cell>
          <cell r="E11978" t="str">
            <v>LICENSE SFTWR:CAD;WINDOWS 10/11 64 BIT</v>
          </cell>
          <cell r="F11978" t="str">
            <v>LICENSE, SOFTWARE: TYPE: CAD; MODULE: GEOMAGIC FOR SOLIDWORKS; SYSTEM APPLICATION: WINDOWS 10/11 64 BIT; VERSION: NETWORK COMPUTER LOCK</v>
          </cell>
        </row>
        <row r="11979">
          <cell r="A11979" t="str">
            <v>3000043308</v>
          </cell>
          <cell r="B11979" t="str">
            <v>5</v>
          </cell>
          <cell r="C11979" t="str">
            <v>Active</v>
          </cell>
          <cell r="D11979" t="str">
            <v>REPAIR, EQUIPMENT</v>
          </cell>
          <cell r="E11979" t="str">
            <v>REPR EQP:LATTICE,ANGLE IRON MEMBER</v>
          </cell>
          <cell r="F11979" t="str">
            <v>REPAIR, EQUIPMENT: TYPE: LATTICE,ANGLE IRON MEMBER; METHOD: REPLACE IF APPLICABLE; ESKOM STANDARD: 240-166867780</v>
          </cell>
        </row>
        <row r="11980">
          <cell r="A11980" t="str">
            <v>3000043298</v>
          </cell>
          <cell r="B11980" t="str">
            <v>5</v>
          </cell>
          <cell r="C11980" t="str">
            <v>Active</v>
          </cell>
          <cell r="D11980" t="str">
            <v>REPAIR, EQUIPMENT</v>
          </cell>
          <cell r="E11980" t="str">
            <v>REPR EQP:PLINTH/FOUNDATION</v>
          </cell>
          <cell r="F11980" t="str">
            <v>REPAIR, EQUIPMENT: TYPE: PLINTH/FOUNDATION; METHOD: APPROVED SPECIFIED ANALYSIS REPORT; AS APPLICABLE; ESKOM STANDARD: 240-166867780</v>
          </cell>
        </row>
        <row r="11981">
          <cell r="A11981" t="str">
            <v>3000043306</v>
          </cell>
          <cell r="B11981" t="str">
            <v>5</v>
          </cell>
          <cell r="C11981" t="str">
            <v>Active</v>
          </cell>
          <cell r="D11981" t="str">
            <v>REPAIR, EQUIPMENT</v>
          </cell>
          <cell r="E11981" t="str">
            <v>REPR EQP:AIRCRAFT AVIATION LIGHT FITTING</v>
          </cell>
          <cell r="F11981" t="str">
            <v>REPAIR, EQUIPMENT: TYPE: AIRCRAFT AVIATION LIGHT FITTING; METHOD: REPLACE IF APPLICABLE; OR MOUNTING HARDWARE ON TOWER; ESKOM STANDARD: 240-166867780</v>
          </cell>
        </row>
        <row r="11982">
          <cell r="A11982" t="str">
            <v>3000043304</v>
          </cell>
          <cell r="B11982" t="str">
            <v>5</v>
          </cell>
          <cell r="C11982" t="str">
            <v>Active</v>
          </cell>
          <cell r="D11982" t="str">
            <v>REPAIR, EQUIPMENT</v>
          </cell>
          <cell r="E11982" t="str">
            <v>REPR EQP:CAT LADDER/CAGES ON TOWER</v>
          </cell>
          <cell r="F11982" t="str">
            <v>REPAIR, EQUIPMENT: TYPE: CAT LADDER/CAGES ON TOWER; METHOD: REPLACE IF APPLICABLE; ESKOM STANDARD: 240-166867780</v>
          </cell>
        </row>
        <row r="11983">
          <cell r="A11983" t="str">
            <v>3000043305</v>
          </cell>
          <cell r="B11983" t="str">
            <v>5</v>
          </cell>
          <cell r="C11983" t="str">
            <v>Active</v>
          </cell>
          <cell r="D11983" t="str">
            <v>REPAIR, EQUIPMENT</v>
          </cell>
          <cell r="E11983" t="str">
            <v>REPR EQP:ANTI CLIMBING DEVICE ON TOWER</v>
          </cell>
          <cell r="F11983" t="str">
            <v>REPAIR, EQUIPMENT: TYPE: ANTI CLIMBING DEVICE ON TOWER; METHOD: REPLACE IF APPLICABLE; ESKOM STANDARD: 240-166867780</v>
          </cell>
        </row>
        <row r="11984">
          <cell r="A11984" t="str">
            <v>3000043300</v>
          </cell>
          <cell r="B11984" t="str">
            <v>5</v>
          </cell>
          <cell r="C11984" t="str">
            <v>Active</v>
          </cell>
          <cell r="D11984" t="str">
            <v>REPAIR, EQUIPMENT</v>
          </cell>
          <cell r="E11984" t="str">
            <v>REPR EQP:LOAD BEARING GROUT</v>
          </cell>
          <cell r="F11984" t="str">
            <v>REPAIR, EQUIPMENT: TYPE: LOAD BEARING GROUT; METHOD: REPLACE IF APPLICABLE; ESKOM STANDARD: 240-166867780</v>
          </cell>
        </row>
        <row r="11985">
          <cell r="A11985" t="str">
            <v>3000043310</v>
          </cell>
          <cell r="B11985" t="str">
            <v>5</v>
          </cell>
          <cell r="C11985" t="str">
            <v>Active</v>
          </cell>
          <cell r="D11985" t="str">
            <v>REPAIR, EQUIPMENT</v>
          </cell>
          <cell r="E11985" t="str">
            <v>REPR EQP:REPOSITIONING</v>
          </cell>
          <cell r="F11985" t="str">
            <v>REPAIR, EQUIPMENT: TYPE: REPOSITIONING; METHOD: REPLACE IF APPLICABLE; STAY WIRE, GUARD WIRE FOR MAST AND POLES; ESKOM STANDARD: 240-166867780</v>
          </cell>
        </row>
        <row r="11986">
          <cell r="A11986" t="str">
            <v>3000043303</v>
          </cell>
          <cell r="B11986" t="str">
            <v>5</v>
          </cell>
          <cell r="C11986" t="str">
            <v>Active</v>
          </cell>
          <cell r="D11986" t="str">
            <v>REPAIR, EQUIPMENT</v>
          </cell>
          <cell r="E11986" t="str">
            <v>REPR EQP:CABLE GANTRY BETWEEN BUILDING</v>
          </cell>
          <cell r="F11986" t="str">
            <v>REPAIR, EQUIPMENT: TYPE: CABLE GANTRY BETWEEN BUILDING; METHOD: REPLACE IF APPLICABLE; CONTAINER AND THE TOWER; ESKOM STANDARD: 240-166867780</v>
          </cell>
        </row>
        <row r="11987">
          <cell r="A11987" t="str">
            <v>3000043309</v>
          </cell>
          <cell r="B11987" t="str">
            <v>5</v>
          </cell>
          <cell r="C11987" t="str">
            <v>Active</v>
          </cell>
          <cell r="D11987" t="str">
            <v>REPAIR, EQUIPMENT</v>
          </cell>
          <cell r="E11987" t="str">
            <v>REPR EQP:EARTHING ON TOWER, CABLE GANTRY</v>
          </cell>
          <cell r="F11987" t="str">
            <v>REPAIR, EQUIPMENT: TYPE: EARTHING ON TOWER, CABLE GANTRY; METHOD: REPLACE IF APPLICABLE; ENTRY PLATE, TOWER BASE; ESKOM STANDARD: 240-166867780</v>
          </cell>
        </row>
        <row r="11988">
          <cell r="A11988" t="str">
            <v>3000043307</v>
          </cell>
          <cell r="B11988" t="str">
            <v>5</v>
          </cell>
          <cell r="C11988" t="str">
            <v>Active</v>
          </cell>
          <cell r="D11988" t="str">
            <v>REPAIR, EQUIPMENT</v>
          </cell>
          <cell r="E11988" t="str">
            <v>REPR EQP:LIGHTNING ROD ON TOWER</v>
          </cell>
          <cell r="F11988" t="str">
            <v>REPAIR, EQUIPMENT: TYPE: LIGHTNING ROD ON TOWER; METHOD: REPLACE IF APPLICABLE; ESKOM STANDARD: 240-166867780</v>
          </cell>
        </row>
        <row r="11989">
          <cell r="A11989" t="str">
            <v>3000043299</v>
          </cell>
          <cell r="B11989" t="str">
            <v>5</v>
          </cell>
          <cell r="C11989" t="str">
            <v>Active</v>
          </cell>
          <cell r="D11989" t="str">
            <v>REPAIR, EQUIPMENT</v>
          </cell>
          <cell r="E11989" t="str">
            <v>REPR EQP:FASTENING EXISTING HAIL COVER</v>
          </cell>
          <cell r="F11989" t="str">
            <v>REPAIR, EQUIPMENT: TYPE: FASTENING EXISTING HAIL COVER; METHOD: REPLACE IF APPLICABLE; BETWEEN BUILDING, CONTAINER AND THE TOWER; ESKOM STANDARD: 240-166867780</v>
          </cell>
        </row>
        <row r="11990">
          <cell r="A11990" t="str">
            <v>3000043302</v>
          </cell>
          <cell r="B11990" t="str">
            <v>5</v>
          </cell>
          <cell r="C11990" t="str">
            <v>Active</v>
          </cell>
          <cell r="D11990" t="str">
            <v>REPAIR, EQUIPMENT</v>
          </cell>
          <cell r="E11990" t="str">
            <v>REPR EQP:TORQUE OF BOLTS/NUTS ON TOWER</v>
          </cell>
          <cell r="F11990" t="str">
            <v>REPAIR, EQUIPMENT: TYPE: TORQUE OF BOLTS/NUTS ON TOWER; METHOD: REPLACE IF APPLICABLE; MAST, STRUCTURE (AS PER STANDARD); ESKOM STANDARD: 240-166867780</v>
          </cell>
        </row>
        <row r="11991">
          <cell r="A11991" t="str">
            <v>3000043301</v>
          </cell>
          <cell r="B11991" t="str">
            <v>5</v>
          </cell>
          <cell r="C11991" t="str">
            <v>Active</v>
          </cell>
          <cell r="D11991" t="str">
            <v>REPAIR, EQUIPMENT</v>
          </cell>
          <cell r="E11991" t="str">
            <v>REPR EQP:ELECTRICAL WORK AIRCRAFT LIGHTS</v>
          </cell>
          <cell r="F11991" t="str">
            <v>REPAIR, EQUIPMENT: TYPE: ELECTRICAL WORK AIRCRAFT LIGHTS; METHOD: REPLACE IF APPLICABLE; INCLUDE WIRING, CABLING AND CERTIFICATE OF COMPLIANCE; ESKOM STANDARD: 240-166867780</v>
          </cell>
        </row>
        <row r="11992">
          <cell r="A11992" t="str">
            <v>3000043294</v>
          </cell>
          <cell r="B11992" t="str">
            <v>4</v>
          </cell>
          <cell r="C11992" t="str">
            <v>Active</v>
          </cell>
          <cell r="D11992" t="str">
            <v>CALIBRATE, EQUIPMENT</v>
          </cell>
          <cell r="E11992" t="str">
            <v>CAL EQP:VACUUM DIGITAL BAROMETER;YEARLY</v>
          </cell>
          <cell r="F11992" t="str">
            <v>CALIBRATE, EQUIPMENT: TYPE: VACUUM DIGITAL BAROMETER; FREQUENCY: YEARLY; SERVICE AND CALIBRATION VACUUM DIGITAL BAROMETER GREISINGER. SUPPLY SANAS ACCREDITED CALIBRATION CERTIFICATE.</v>
          </cell>
        </row>
        <row r="11993">
          <cell r="A11993" t="str">
            <v>3000043295</v>
          </cell>
          <cell r="B11993" t="str">
            <v>4</v>
          </cell>
          <cell r="C11993" t="str">
            <v>Active</v>
          </cell>
          <cell r="D11993" t="str">
            <v>CALIBRATE, EQUIPMENT</v>
          </cell>
          <cell r="E11993" t="str">
            <v>CAL EQP:CARBOLITE OVEN;YEARLY</v>
          </cell>
          <cell r="F11993" t="str">
            <v>CALIBRATE, EQUIPMENT: TYPE: CARBOLITE OVEN; FREQUENCY: YEARLY; SERVICE AND CALIBRATION DRY OVEN(CARBOLITE). SUPPLY</v>
          </cell>
        </row>
        <row r="11994">
          <cell r="A11994" t="str">
            <v>3000043296</v>
          </cell>
          <cell r="B11994" t="str">
            <v>4</v>
          </cell>
          <cell r="C11994" t="str">
            <v>Active</v>
          </cell>
          <cell r="D11994" t="str">
            <v>CALIBRATE, EQUIPMENT</v>
          </cell>
          <cell r="E11994" t="str">
            <v>CAL EQP:PF SAMPLER;YEARLY</v>
          </cell>
          <cell r="F11994" t="str">
            <v>CALIBRATE, EQUIPMENT: TYPE: PF SAMPLER; FREQUENCY: YEARLY; SERVICE AND CALIBRATION OF PF SAMPLER (LC-4V). SUPPLY SANAS ACCREDITED CALIBRATION CERTIFICATE.</v>
          </cell>
        </row>
        <row r="11995">
          <cell r="A11995" t="str">
            <v>3000043297</v>
          </cell>
          <cell r="B11995" t="str">
            <v>4</v>
          </cell>
          <cell r="C11995" t="str">
            <v>Active</v>
          </cell>
          <cell r="D11995" t="str">
            <v>CALIBRATE, EQUIPMENT</v>
          </cell>
          <cell r="E11995" t="str">
            <v>CAL EQP:BAROMETER;YEARLY</v>
          </cell>
          <cell r="F11995" t="str">
            <v>CALIBRATE, EQUIPMENT: TYPE: BAROMETER; FREQUENCY: YEARLY; SERVICE AND CALIBRATION BAROMETER GREISEINGER GPB3300. SUPPLY SANAS ACCREDITED CALIBRATION CERTIFICATE.</v>
          </cell>
        </row>
        <row r="11996">
          <cell r="A11996" t="str">
            <v>3000043293</v>
          </cell>
          <cell r="B11996" t="str">
            <v>4</v>
          </cell>
          <cell r="C11996" t="str">
            <v>Active</v>
          </cell>
          <cell r="D11996" t="str">
            <v>CALIBRATE, EQUIPMENT</v>
          </cell>
          <cell r="E11996" t="str">
            <v>CAL EQP:WET-BULB THERMOMETER;YEARLY</v>
          </cell>
          <cell r="F11996" t="str">
            <v>CALIBRATE, EQUIPMENT: TYPE: WET-BULB THERMOMETER; FREQUENCY: YEARLY; SERVICE AND CALIBRATION OF WET-BULB THERMOMETER SWIRLING PSYCROMETER- HYBR-137452. SUPPLY SANAS ACCREDITED CELIBRATION CERTIFICATE.</v>
          </cell>
        </row>
        <row r="11997">
          <cell r="A11997" t="str">
            <v>3000043292</v>
          </cell>
          <cell r="B11997" t="str">
            <v>4</v>
          </cell>
          <cell r="C11997" t="str">
            <v>Active</v>
          </cell>
          <cell r="D11997" t="str">
            <v>CALIBRATE, EQUIPMENT</v>
          </cell>
          <cell r="E11997" t="str">
            <v>CAL EQP:METTLE SCALE;YEARLY</v>
          </cell>
          <cell r="F11997" t="str">
            <v>CALIBRATE, EQUIPMENT: TYPE: METTLE SCALE; FREQUENCY: YEARLY; SERVICE AND CALIBRATION SCALE METLER PM200. SUPPLY SANAS ACCREDITED CALIBRATIONCERTIFICATE.</v>
          </cell>
        </row>
        <row r="11998">
          <cell r="A11998" t="str">
            <v>3000043291</v>
          </cell>
          <cell r="B11998" t="str">
            <v>4</v>
          </cell>
          <cell r="C11998" t="str">
            <v>Active</v>
          </cell>
          <cell r="D11998" t="str">
            <v>CALIBRATE, EQUIPMENT</v>
          </cell>
          <cell r="E11998" t="str">
            <v>CAL EQP:DIGITAL MANOMETER;YEARLY</v>
          </cell>
          <cell r="F11998" t="str">
            <v>CALIBRATE, EQUIPMENT: TYPE: DIGITAL MANOMETER; FREQUENCY: YEARLY; SERVICE AND CALIBRATION DIGITAL</v>
          </cell>
        </row>
        <row r="11999">
          <cell r="A11999" t="str">
            <v>3000043290</v>
          </cell>
          <cell r="B11999" t="str">
            <v>4</v>
          </cell>
          <cell r="C11999" t="str">
            <v>Active</v>
          </cell>
          <cell r="D11999" t="str">
            <v>TRANSPORT, MATERIAL</v>
          </cell>
          <cell r="E11999" t="str">
            <v>TRNSP MTRL:LEGALLY SOURCED;ROAD;TRUCK</v>
          </cell>
          <cell r="F11999" t="str">
            <v>TRANSPORT, MATERIAL: TYPE: LEGALLY SOURCED; TRANSPORT METHOD: ROAD; VEHICLE TYPE: TRUCK; VIRGIN TOPSOIL</v>
          </cell>
        </row>
        <row r="12000">
          <cell r="A12000" t="str">
            <v>3000043289</v>
          </cell>
          <cell r="B12000" t="str">
            <v>5</v>
          </cell>
          <cell r="C12000" t="str">
            <v>Active</v>
          </cell>
          <cell r="D12000" t="str">
            <v>CLEAN, AREA</v>
          </cell>
          <cell r="E12000" t="str">
            <v>CLEAN, AREA:SUBSTN;AS AND WHEN REQUIRED</v>
          </cell>
          <cell r="F12000" t="str">
            <v>CLEAN, AREA: TYPE: SUBSTATION; METHOD: CHEMICAL AND ENVIRONMENTAL DEGREASERS USED; FREQUENCY: AS AND WHEN REQUIRED</v>
          </cell>
        </row>
        <row r="12001">
          <cell r="A12001" t="str">
            <v>3000043287</v>
          </cell>
          <cell r="B12001" t="str">
            <v>4</v>
          </cell>
          <cell r="C12001" t="str">
            <v>Active</v>
          </cell>
          <cell r="D12001" t="str">
            <v>MAINTAIN, EQUIPMENT, SAFETY</v>
          </cell>
          <cell r="E12001" t="str">
            <v>MAINT EQP SFTY:FIRE HYDRANT;AS REQUIRED</v>
          </cell>
          <cell r="F12001" t="str">
            <v>MAINTAIN, EQUIPMENT, SAFETY: TYPE: FIRE HYDRANT; METHOD: AS REQUIRED</v>
          </cell>
        </row>
        <row r="12002">
          <cell r="A12002" t="str">
            <v>3000043286</v>
          </cell>
          <cell r="B12002" t="str">
            <v>4</v>
          </cell>
          <cell r="C12002" t="str">
            <v>Active</v>
          </cell>
          <cell r="D12002" t="str">
            <v>MAINTAIN, EQUIPMENT, SAFETY</v>
          </cell>
          <cell r="E12002" t="str">
            <v>MAINT EQP SFTY:FIRE HOSE REEL</v>
          </cell>
          <cell r="F12002" t="str">
            <v>MAINTAIN, EQUIPMENT, SAFETY: TYPE: FIRE HOSE REEL; METHOD: AS REQUIRED</v>
          </cell>
        </row>
        <row r="12003">
          <cell r="A12003" t="str">
            <v>3000043281</v>
          </cell>
          <cell r="B12003" t="str">
            <v>5</v>
          </cell>
          <cell r="C12003" t="str">
            <v>Active</v>
          </cell>
          <cell r="D12003" t="str">
            <v>INSTALL, ROPE</v>
          </cell>
          <cell r="E12003" t="str">
            <v>INSTL ROPE:VEROPRO;STEEL;MANUAL</v>
          </cell>
          <cell r="F12003" t="str">
            <v>INSTALL, ROPE: TYPE: VEROPRO; MATERIAL: STEEL; METHOD: MANUAL</v>
          </cell>
        </row>
        <row r="12004">
          <cell r="A12004" t="str">
            <v>3000043278</v>
          </cell>
          <cell r="B12004" t="str">
            <v>5</v>
          </cell>
          <cell r="C12004" t="str">
            <v>Active</v>
          </cell>
          <cell r="D12004" t="str">
            <v>INSTALL, ROPE</v>
          </cell>
          <cell r="E12004" t="str">
            <v>INSTL ROPE:STEEL;MANUAL</v>
          </cell>
          <cell r="F12004" t="str">
            <v>INSTALL, ROPE: TYPE: 35WX7K WIRE MAIN CORE UNGALVANISED; MATERIAL: STEEL; METHOD: MANUAL</v>
          </cell>
        </row>
        <row r="12005">
          <cell r="A12005" t="str">
            <v>3000043285</v>
          </cell>
          <cell r="B12005" t="str">
            <v>5</v>
          </cell>
          <cell r="C12005" t="str">
            <v>Active</v>
          </cell>
          <cell r="D12005" t="str">
            <v>INSTALL, EQUIPMENT, MEASURING</v>
          </cell>
          <cell r="E12005" t="str">
            <v>INSTL EQP MEASNG:SUPPLY AND INSTALL</v>
          </cell>
          <cell r="F12005" t="str">
            <v>INSTALL, EQUIPMENT, MEASURING: TYPE: DOSIMETRY SYSTEM, PERSONNEL AND ENVIRONMENTAL MONITORING; METHOD: SUPPLY AND INSTALL; STANDARD: IAEA SAFETY STANDARDS GSG-7, BS EN IEC 62387:2022, ISO/DIS 21909-1:2020-02, 238-42, 238-35; THE DOSIMETRY SYSTEM MUST CONSIST OF THE FOLLOWING ELEMENTS: DOSIMETER – FOR INDIVIDUAL (LEGAL AND EXTREMITY), ENVIRONMENTAL AND WORKPLACE MONITORING,
READER, COMPUTER WITH THE APPROPRIATE SOFTWARE, ASSOCIATED REFERENCE STANDARDS AND PROCEDURES, DATA READ FROM THE DOSIMETERS MUST BE IN A FORMAT WHICH CAN BE IMPORTED TO THE CURRENT DOSE PROCESSING SYSTEM (RADPRO), SYSTEM CONFIGURATION AND LICENSING TO ALLOW FOR INTERCONNECTION BETWEEN THE TWO ALREADY EXISTING SYSTEMS: ACCESS CONTROL PASSAGE MANAGEMENT SYSTEM (DOSISERVE/DOSIGUI). DATA PROCESSING SYSTEM (RADPRO). MUST BE IAEA, NNR AND SAHPRA COMPLIANT. STANDARD COMPLIANCE: 238-35, 238-42, IAEA SAFETY STANDARDS SERIES NO. GSG-7, BS EN IEC 62387:2022, ISO/DIS 21909-1:2020-02 AND ISO/DIS 21909-2:2020-02</v>
          </cell>
        </row>
        <row r="12006">
          <cell r="A12006" t="str">
            <v>3000043277</v>
          </cell>
          <cell r="B12006" t="str">
            <v>5</v>
          </cell>
          <cell r="C12006" t="str">
            <v>Active</v>
          </cell>
          <cell r="D12006" t="str">
            <v>INSTALL, COMPONENT</v>
          </cell>
          <cell r="E12006" t="str">
            <v>INSTL COMPNT:MANUAL</v>
          </cell>
          <cell r="F12006" t="str">
            <v>INSTALL, COMPONENT: TYPE: CHAIN SLINGS &amp; ACCESSORIES 25T 5M 3LEG ADJ G80; METHOD: MANUAL</v>
          </cell>
        </row>
        <row r="12007">
          <cell r="A12007" t="str">
            <v>3000043280</v>
          </cell>
          <cell r="B12007" t="str">
            <v>5</v>
          </cell>
          <cell r="C12007" t="str">
            <v>Active</v>
          </cell>
          <cell r="D12007" t="str">
            <v>INSTALL, CLAMP</v>
          </cell>
          <cell r="E12007" t="str">
            <v>INSTL CLMP:STEEL WIRE ROPE</v>
          </cell>
          <cell r="F12007" t="str">
            <v>INSTALL, CLAMP: TYPE: STEEL WIRE ROPE; MATERIAL: GALVANIZED DROP-FORGED</v>
          </cell>
        </row>
        <row r="12008">
          <cell r="A12008" t="str">
            <v>3000043279</v>
          </cell>
          <cell r="B12008" t="str">
            <v>4</v>
          </cell>
          <cell r="C12008" t="str">
            <v>Active</v>
          </cell>
          <cell r="D12008" t="str">
            <v>TRANSPORT, MATERIAL</v>
          </cell>
          <cell r="E12008" t="str">
            <v>TRNSP MTRL:TRUCK;ROAD;AS PER REQUIREMENT</v>
          </cell>
          <cell r="F12008" t="str">
            <v>TRANSPORT, MATERIAL: TYPE: TRUCK; TRANSPORT METHOD: ROAD; VEHICLE TYPE: AS PER REQUIREMENT</v>
          </cell>
        </row>
        <row r="12009">
          <cell r="A12009" t="str">
            <v>3000043282</v>
          </cell>
          <cell r="B12009" t="str">
            <v>5</v>
          </cell>
          <cell r="C12009" t="str">
            <v>Active</v>
          </cell>
          <cell r="D12009" t="str">
            <v>INSTALL, EQUIPMENT, ELECTRICAL</v>
          </cell>
          <cell r="E12009" t="str">
            <v>INSTL EQP ELEC:37KW BRAKING RESISTOR</v>
          </cell>
          <cell r="F12009" t="str">
            <v>INSTALL, EQUIPMENT, ELECTRICAL: TYPE: 37KW BRAKING RESISTOR; STANDARD: 40% DUTY CYCLE 400V; METHOD: MOUNTED</v>
          </cell>
        </row>
        <row r="12010">
          <cell r="A12010" t="str">
            <v>3000043283</v>
          </cell>
          <cell r="B12010" t="str">
            <v>5</v>
          </cell>
          <cell r="C12010" t="str">
            <v>Active</v>
          </cell>
          <cell r="D12010" t="str">
            <v>INSTALL, OUTLET, ELECTRICAL</v>
          </cell>
          <cell r="E12010" t="str">
            <v>INSTL OUTL ELEC:55 KW;COC REQUIRED</v>
          </cell>
          <cell r="F12010" t="str">
            <v>INSTALL, OUTLET, ELECTRICAL: TYPE: VARIABLE SPEED DRIVE PANEL; POWER RATING: 55 KW; CERTIFICATION: COC REQUIRED; CONFIGURATION: 3 PHASE</v>
          </cell>
        </row>
        <row r="12011">
          <cell r="A12011" t="str">
            <v>3000043284</v>
          </cell>
          <cell r="B12011" t="str">
            <v>4</v>
          </cell>
          <cell r="C12011" t="str">
            <v>Active</v>
          </cell>
          <cell r="D12011" t="str">
            <v>INSTALL, EQUIPMENT, ELECTRICAL</v>
          </cell>
          <cell r="E12011" t="str">
            <v>INSTL EQP ELEC:55KW VARIABLE SPEED DRIVE</v>
          </cell>
          <cell r="F12011" t="str">
            <v>INSTALL, EQUIPMENT, ELECTRICAL: TYPE: 55KW VARIABLE SPEED DRIVE; METHOD: MANUAL</v>
          </cell>
        </row>
        <row r="12012">
          <cell r="A12012" t="str">
            <v>3000043271</v>
          </cell>
          <cell r="B12012" t="str">
            <v>5</v>
          </cell>
          <cell r="C12012" t="str">
            <v>Active</v>
          </cell>
          <cell r="D12012" t="str">
            <v>REFURBISH, EQUIPMENT</v>
          </cell>
          <cell r="E12012" t="str">
            <v>REFURBISH EQUIP:STAGE 2 LABOUR SERVICE</v>
          </cell>
          <cell r="F12012" t="str">
            <v>REFURBISH, EQUIPMENT: TYPE: STAGE 2 LABOUR SERVICE; METHOD: REFURBISHMENT; REFURBISH STAGE 2 CENTAC C18X3 COMPRESSOR. FACE THRUST COLLER, PRESSURE TEST AND CLEAN 2ND STG COOLER, BALANCE COSTS</v>
          </cell>
        </row>
        <row r="12013">
          <cell r="A12013" t="str">
            <v>3000023842</v>
          </cell>
          <cell r="B12013" t="str">
            <v>5</v>
          </cell>
          <cell r="C12013" t="str">
            <v>Active</v>
          </cell>
          <cell r="D12013" t="str">
            <v>PAY, FEE</v>
          </cell>
          <cell r="E12013" t="str">
            <v>PAY FEE:DIRECT FEE FOR DEFINED COSTS;NT</v>
          </cell>
          <cell r="F12013" t="str">
            <v>PAY, FEE: TYPE: DIRECT FEE FOR DEFINED COSTS; CHARGE RATE: NT NTU; FREQUENCY: DAILY</v>
          </cell>
        </row>
        <row r="12014">
          <cell r="A12014" t="str">
            <v>3000017766</v>
          </cell>
          <cell r="B12014" t="str">
            <v>5</v>
          </cell>
          <cell r="C12014" t="str">
            <v>Active</v>
          </cell>
          <cell r="D12014" t="str">
            <v>PRINT, MATERIAL</v>
          </cell>
          <cell r="E12014" t="str">
            <v>PRNT MTRL:TECHNICAL BOOKS;FULL COLOR</v>
          </cell>
          <cell r="F12014" t="str">
            <v>PRINT, MATERIAL: TYPE: TECHNICAL BOOKS; PRINT COLOR: FULL COLOR; PAPER TYPE: MATT ART WHITE; PAPER WEIGHT: 115 AND 100; LAYOUT: POWER SERIES FORMAT; FEATURES: FULL COLOR WITH FIGURES, TABLES AND PHOTOS</v>
          </cell>
        </row>
        <row r="12015">
          <cell r="A12015" t="str">
            <v>3000017646</v>
          </cell>
          <cell r="B12015" t="str">
            <v>5</v>
          </cell>
          <cell r="C12015" t="str">
            <v>Active</v>
          </cell>
          <cell r="D12015" t="str">
            <v>TRANSPORT, MATERIAL</v>
          </cell>
          <cell r="E12015" t="str">
            <v>TRNSP MTRL:TRANSPORT,MATERIAL;ROAD;NONE</v>
          </cell>
          <cell r="F12015" t="str">
            <v>TRANSPORT, MATERIAL: TYPE: TRANSPORT,MATERIAL; TRANSPORT METHOD: ROAD; VEHICLE TYPE: VARIOUS; NUMBER OF WAGONS: NONE; WEIGHT: VARIOUS; 27385D31468E4642A59C22BBCB26F962 TYPE: LIME; GYPSUM SLURRY</v>
          </cell>
        </row>
        <row r="12016">
          <cell r="A12016" t="str">
            <v>3000019284</v>
          </cell>
          <cell r="B12016" t="str">
            <v>4</v>
          </cell>
          <cell r="C12016" t="str">
            <v>Active</v>
          </cell>
          <cell r="D12016" t="str">
            <v>CONTROL, VEGETATION</v>
          </cell>
          <cell r="E12016" t="str">
            <v>CTRL VEG:GRASS, FLOWER BEDS AND PAVING</v>
          </cell>
          <cell r="F12016" t="str">
            <v>CONTROL, VEGETATION: BIOME REGION: GRASS, FLOWER BEDS AND PAVING; CHARGE RATE: NT NTU</v>
          </cell>
        </row>
        <row r="12017">
          <cell r="A12017" t="str">
            <v>3000040459</v>
          </cell>
          <cell r="B12017" t="str">
            <v>4</v>
          </cell>
          <cell r="C12017" t="str">
            <v>Active</v>
          </cell>
          <cell r="D12017" t="str">
            <v>TRANSPORT, EQUIPMENT</v>
          </cell>
          <cell r="E12017" t="str">
            <v>TRNSP EQP:TRANSPORT, EQUIPMENT;ROAD</v>
          </cell>
          <cell r="F12017" t="str">
            <v>TRANSPORT, EQUIPMENT: TYPE: TRANSPORT, EQUIPMENT; TRANSPORT METHOD: ROAD; VEHICLE TYPE: SUBJECT TO VEHICLE AVAILABILITY; WEIGHT: 0.1-5 KG; F08B1232C6744702B06BF67E20D56AED TYPE: SPECIALIZED; 51-100 KM</v>
          </cell>
        </row>
        <row r="12018">
          <cell r="A12018" t="str">
            <v>3000040458</v>
          </cell>
          <cell r="B12018" t="str">
            <v>4</v>
          </cell>
          <cell r="C12018" t="str">
            <v>Active</v>
          </cell>
          <cell r="D12018" t="str">
            <v>TRANSPORT, EQUIPMENT</v>
          </cell>
          <cell r="E12018" t="str">
            <v>TRNSP EQP:TRANSPORT, EQUIPMENT;ROAD</v>
          </cell>
          <cell r="F12018" t="str">
            <v>TRANSPORT, EQUIPMENT: TYPE: TRANSPORT, EQUIPMENT; TRANSPORT METHOD: ROAD; VEHICLE TYPE: SUBJECT TO VEHICLE AVAILABILITY; WEIGHT: 5.1-15 KG; E9B639C1D41C448B9F3AEA93CFB57A0C TYPE: SPECIALIZED; &gt; 500 KM</v>
          </cell>
        </row>
        <row r="12019">
          <cell r="A12019" t="str">
            <v>3000040457</v>
          </cell>
          <cell r="B12019" t="str">
            <v>4</v>
          </cell>
          <cell r="C12019" t="str">
            <v>Active</v>
          </cell>
          <cell r="D12019" t="str">
            <v>TRANSPORT, EQUIPMENT</v>
          </cell>
          <cell r="E12019" t="str">
            <v>TRNSP EQP:TRANSPORT, EQUIPMENT;ROAD</v>
          </cell>
          <cell r="F12019" t="str">
            <v>TRANSPORT, EQUIPMENT: TYPE: TRANSPORT, EQUIPMENT; TRANSPORT METHOD: ROAD; VEHICLE TYPE: SUBJECT TO VEHICLE AVAILABILITY; WEIGHT: 15.1-25 KG; 17A7C739F8FB4CC7BB274DE07CB4C4FB TYPE: SPECIALIZED; 251-500 KM</v>
          </cell>
        </row>
        <row r="12020">
          <cell r="A12020" t="str">
            <v>3000040456</v>
          </cell>
          <cell r="B12020" t="str">
            <v>4</v>
          </cell>
          <cell r="C12020" t="str">
            <v>Active</v>
          </cell>
          <cell r="D12020" t="str">
            <v>TRANSPORT, EQUIPMENT</v>
          </cell>
          <cell r="E12020" t="str">
            <v>TRNSP EQP:TRANSPORT, EQUIPMENT;ROAD</v>
          </cell>
          <cell r="F12020" t="str">
            <v>TRANSPORT, EQUIPMENT: TYPE: TRANSPORT, EQUIPMENT; TRANSPORT METHOD: ROAD; VEHICLE TYPE: SUBJECT TO VEHICLE AVAILABILITY; WEIGHT: 5.1-15; DE6227EFCD90480A9B3A01A070F7807A TYPE: SPECIALIZED; 251-500 KM</v>
          </cell>
        </row>
        <row r="12021">
          <cell r="A12021" t="str">
            <v>3000040455</v>
          </cell>
          <cell r="B12021" t="str">
            <v>4</v>
          </cell>
          <cell r="C12021" t="str">
            <v>Active</v>
          </cell>
          <cell r="D12021" t="str">
            <v>TRANSPORT, EQUIPMENT</v>
          </cell>
          <cell r="E12021" t="str">
            <v>TRNSP EQP:TRANSPORT, EQUIPMENT;ROAD</v>
          </cell>
          <cell r="F12021" t="str">
            <v>TRANSPORT, EQUIPMENT: TYPE: TRANSPORT, EQUIPMENT; TRANSPORT METHOD: ROAD; VEHICLE TYPE: SUBJECT TO VEHICLE AVAILABILITY; WEIGHT: 15.1-25 KG; 0F4420620272402FA915F3D311CC5138 TYPE: SPECIALIZED; 51-100 KM</v>
          </cell>
        </row>
        <row r="12022">
          <cell r="A12022" t="str">
            <v>3000040454</v>
          </cell>
          <cell r="B12022" t="str">
            <v>4</v>
          </cell>
          <cell r="C12022" t="str">
            <v>Active</v>
          </cell>
          <cell r="D12022" t="str">
            <v>TRANSPORT, EQUIPMENT</v>
          </cell>
          <cell r="E12022" t="str">
            <v>TRNSP EQP:TRANSPORT, EQUIPMENT;ROAD;&gt;25</v>
          </cell>
          <cell r="F12022" t="str">
            <v>TRANSPORT, EQUIPMENT: TYPE: TRANSPORT, EQUIPMENT; TRANSPORT METHOD: ROAD; VEHICLE TYPE: SUBJECT TO VEHICLE AVAILABILITY; WEIGHT: &gt;25 KG; F8FE583F4ADB41E698559B2D26D387D0 TYPE: SPECIALIZED; 51-100 KM</v>
          </cell>
        </row>
        <row r="12023">
          <cell r="A12023" t="str">
            <v>3000040453</v>
          </cell>
          <cell r="B12023" t="str">
            <v>4</v>
          </cell>
          <cell r="C12023" t="str">
            <v>Active</v>
          </cell>
          <cell r="D12023" t="str">
            <v>TRANSPORT, EQUIPMENT</v>
          </cell>
          <cell r="E12023" t="str">
            <v>TRNSP EQP:TRANSPORT, EQUIPMENT;ROAD</v>
          </cell>
          <cell r="F12023" t="str">
            <v>TRANSPORT, EQUIPMENT: TYPE: TRANSPORT, EQUIPMENT; TRANSPORT METHOD: ROAD; VEHICLE TYPE: SUBJECT TO VEHICLE AVAILABILITY; WEIGHT: 0.1-5 KG; AAD5B02BFDDC43408A1165E4877236C6 TYPE: SPECIALIZED; 251-500 KM</v>
          </cell>
        </row>
        <row r="12024">
          <cell r="A12024" t="str">
            <v>3000040452</v>
          </cell>
          <cell r="B12024" t="str">
            <v>4</v>
          </cell>
          <cell r="C12024" t="str">
            <v>Active</v>
          </cell>
          <cell r="D12024" t="str">
            <v>TRANSPORT, EQUIPMENT</v>
          </cell>
          <cell r="E12024" t="str">
            <v>TRNSP EQP:TRANSPORT, EQUIPMENT;ROAD;&gt;25</v>
          </cell>
          <cell r="F12024" t="str">
            <v>TRANSPORT, EQUIPMENT: TYPE: TRANSPORT, EQUIPMENT; TRANSPORT METHOD: ROAD; VEHICLE TYPE: SUBJECT TO VEHICLE AVAILABILITY; WEIGHT: &gt;25 KG; 2FAA9FCCA34C4A7B8EB3F6CCA396E3D8 TYPE: SPECIALIZED; 0-50 KM</v>
          </cell>
        </row>
        <row r="12025">
          <cell r="A12025" t="str">
            <v>3000040451</v>
          </cell>
          <cell r="B12025" t="str">
            <v>4</v>
          </cell>
          <cell r="C12025" t="str">
            <v>Active</v>
          </cell>
          <cell r="D12025" t="str">
            <v>TRANSPORT, EQUIPMENT</v>
          </cell>
          <cell r="E12025" t="str">
            <v>TRNSP EQP:TRANSPORT, EQUIPMENT;ROAD;&gt;25</v>
          </cell>
          <cell r="F12025" t="str">
            <v>TRANSPORT, EQUIPMENT: TYPE: TRANSPORT, EQUIPMENT; TRANSPORT METHOD: ROAD; VEHICLE TYPE: SUBJECT TO VEHICLE AVAILABILITY; WEIGHT: &gt;25 KG; 5EA416C11CF047A2BE836B60CEEC083C TYPE: SPECIALIZED; 101 -250 KM</v>
          </cell>
        </row>
        <row r="12026">
          <cell r="A12026" t="str">
            <v>3000040450</v>
          </cell>
          <cell r="B12026" t="str">
            <v>4</v>
          </cell>
          <cell r="C12026" t="str">
            <v>Active</v>
          </cell>
          <cell r="D12026" t="str">
            <v>TRANSPORT, EQUIPMENT</v>
          </cell>
          <cell r="E12026" t="str">
            <v>TRNSP EQP:TRANSPORT, EQUIPMENT;ROAD;&gt;25</v>
          </cell>
          <cell r="F12026" t="str">
            <v>TRANSPORT, EQUIPMENT: TYPE: TRANSPORT, EQUIPMENT; TRANSPORT METHOD: ROAD; VEHICLE TYPE: SUBJECT TO VEHICLE AVAILABILITY; WEIGHT: &gt;25 KG; 264D4027C5FC43049DAF804D8579BEFF TYPE: SPECIALIZED; 0-50 KM</v>
          </cell>
        </row>
        <row r="12027">
          <cell r="A12027" t="str">
            <v>3000040449</v>
          </cell>
          <cell r="B12027" t="str">
            <v>4</v>
          </cell>
          <cell r="C12027" t="str">
            <v>Active</v>
          </cell>
          <cell r="D12027" t="str">
            <v>TRANSPORT, EQUIPMENT</v>
          </cell>
          <cell r="E12027" t="str">
            <v>TRNSP EQP:TRANSPORT, EQUIPMENT;ROAD</v>
          </cell>
          <cell r="F12027" t="str">
            <v>TRANSPORT, EQUIPMENT: TYPE: TRANSPORT, EQUIPMENT; TRANSPORT METHOD: ROAD; VEHICLE TYPE: SUBJECT TO VEHICLE AVAILABILITY; WEIGHT: 0.1-5 KG; 07D35E2F141047D9B11C355724945D3B TYPE: SPECIALIZED; 0-50 KM</v>
          </cell>
        </row>
        <row r="12028">
          <cell r="A12028" t="str">
            <v>3000040448</v>
          </cell>
          <cell r="B12028" t="str">
            <v>4</v>
          </cell>
          <cell r="C12028" t="str">
            <v>Active</v>
          </cell>
          <cell r="D12028" t="str">
            <v>TRANSPORT, EQUIPMENT</v>
          </cell>
          <cell r="E12028" t="str">
            <v>TRNSP EQP:TRANSPORT, EQUIPMENT;ROAD;&gt;25</v>
          </cell>
          <cell r="F12028" t="str">
            <v>TRANSPORT, EQUIPMENT: TYPE: TRANSPORT, EQUIPMENT; TRANSPORT METHOD: ROAD; VEHICLE TYPE: SUBJECT TO VEHICLE AVAILABILITY; WEIGHT: &gt;25 KG; E7FC87DC41544928832C8E62377E4C67 TYPE: SPECIALIZED; &gt; 500 KM</v>
          </cell>
        </row>
        <row r="12029">
          <cell r="A12029" t="str">
            <v>3000040447</v>
          </cell>
          <cell r="B12029" t="str">
            <v>4</v>
          </cell>
          <cell r="C12029" t="str">
            <v>Active</v>
          </cell>
          <cell r="D12029" t="str">
            <v>TRANSPORT, EQUIPMENT</v>
          </cell>
          <cell r="E12029" t="str">
            <v>TRNSP EQP:TRANSPORT, EQUIPMENT;ROAD</v>
          </cell>
          <cell r="F12029" t="str">
            <v>TRANSPORT, EQUIPMENT: TYPE: TRANSPORT, EQUIPMENT; TRANSPORT METHOD: ROAD; VEHICLE TYPE: SUBJECT TO VEHICLE AVAILABILITY; WEIGHT: 15.1-25 KG; 9B0B0BA729234041A079E8280208F1EA TYPE: SPECIALIZED; 251-500 KM</v>
          </cell>
        </row>
        <row r="12030">
          <cell r="A12030" t="str">
            <v>3000040446</v>
          </cell>
          <cell r="B12030" t="str">
            <v>4</v>
          </cell>
          <cell r="C12030" t="str">
            <v>Active</v>
          </cell>
          <cell r="D12030" t="str">
            <v>TRANSPORT, EQUIPMENT</v>
          </cell>
          <cell r="E12030" t="str">
            <v>TRNSP EQP:TRANSPORT, EQUIPMENT;ROAD</v>
          </cell>
          <cell r="F12030" t="str">
            <v>TRANSPORT, EQUIPMENT: TYPE: TRANSPORT, EQUIPMENT; TRANSPORT METHOD: ROAD; VEHICLE TYPE: SUBJECT TO VEHICLE AVAILABILITY; WEIGHT: 15.1-25; F617FDA024F2415F8C18BE25F9E58914 TYPE: SPECIALIZED; &gt; 500 KM</v>
          </cell>
        </row>
        <row r="12031">
          <cell r="A12031" t="str">
            <v>3000040445</v>
          </cell>
          <cell r="B12031" t="str">
            <v>4</v>
          </cell>
          <cell r="C12031" t="str">
            <v>Active</v>
          </cell>
          <cell r="D12031" t="str">
            <v>TRANSPORT, EQUIPMENT</v>
          </cell>
          <cell r="E12031" t="str">
            <v>TRNSP EQP:TRANSPORT, EQUIPMENT;ROAD</v>
          </cell>
          <cell r="F12031" t="str">
            <v>TRANSPORT, EQUIPMENT: TYPE: TRANSPORT, EQUIPMENT; TRANSPORT METHOD: ROAD; VEHICLE TYPE: SUBJECT TO VEHICLE AVAILABILITY; WEIGHT: 0.1-5 KG; 3AA995414BCD4ECD90377500F3B7DA43 TYPE: SPECIALIZED; 251-500 KM</v>
          </cell>
        </row>
        <row r="12032">
          <cell r="A12032" t="str">
            <v>3000040444</v>
          </cell>
          <cell r="B12032" t="str">
            <v>4</v>
          </cell>
          <cell r="C12032" t="str">
            <v>Active</v>
          </cell>
          <cell r="D12032" t="str">
            <v>TRANSPORT, EQUIPMENT</v>
          </cell>
          <cell r="E12032" t="str">
            <v>TRNSP EQP:TRANSPORT, EQUIPMENT;ROAD</v>
          </cell>
          <cell r="F12032" t="str">
            <v>TRANSPORT, EQUIPMENT: TYPE: TRANSPORT, EQUIPMENT; TRANSPORT METHOD: ROAD; VEHICLE TYPE: SUBJECT TO VEHICLE AVAILABILITY; WEIGHT: 15.1-25 KG; 91B4F3AED4DC4B85A03CF1524DCCFFD0 TYPE: SPECIALIZED; 0-50 KM</v>
          </cell>
        </row>
        <row r="12033">
          <cell r="A12033" t="str">
            <v>3000040443</v>
          </cell>
          <cell r="B12033" t="str">
            <v>4</v>
          </cell>
          <cell r="C12033" t="str">
            <v>Active</v>
          </cell>
          <cell r="D12033" t="str">
            <v>TRANSPORT, EQUIPMENT</v>
          </cell>
          <cell r="E12033" t="str">
            <v>TRNSP EQP:TRANSPORT, EQUIPMENT;ROAD</v>
          </cell>
          <cell r="F12033" t="str">
            <v>TRANSPORT, EQUIPMENT: TYPE: TRANSPORT, EQUIPMENT; TRANSPORT METHOD: ROAD; VEHICLE TYPE: SUBJECT TO VEHICLE AVAILABILITY; WEIGHT: 15.1-25 KG; 643F82E1B8114F0EA7BEF4E0C7E1846F TYPE: SPECIALIZED; 101 -250 KM</v>
          </cell>
        </row>
        <row r="12034">
          <cell r="A12034" t="str">
            <v>3000040442</v>
          </cell>
          <cell r="B12034" t="str">
            <v>4</v>
          </cell>
          <cell r="C12034" t="str">
            <v>Active</v>
          </cell>
          <cell r="D12034" t="str">
            <v>TRANSPORT, EQUIPMENT</v>
          </cell>
          <cell r="E12034" t="str">
            <v>TRNSP EQP:TRANSPORT, EQUIPMENT;ROAD</v>
          </cell>
          <cell r="F12034" t="str">
            <v>TRANSPORT, EQUIPMENT: TYPE: TRANSPORT, EQUIPMENT; TRANSPORT METHOD: ROAD; VEHICLE TYPE: SUBJECT TO VEHICLE AVAILABILITY; WEIGHT: 0.1-5 KG; 7597C34ADC324BA6B32CC162E63E7C99 TYPE: SPECIALIZED; &gt; 500 KM</v>
          </cell>
        </row>
        <row r="12035">
          <cell r="A12035" t="str">
            <v>3000040441</v>
          </cell>
          <cell r="B12035" t="str">
            <v>4</v>
          </cell>
          <cell r="C12035" t="str">
            <v>Active</v>
          </cell>
          <cell r="D12035" t="str">
            <v>TRANSPORT, EQUIPMENT</v>
          </cell>
          <cell r="E12035" t="str">
            <v>TRNSP EQP:TRANSPORT, EQUIPMENT;ROAD</v>
          </cell>
          <cell r="F12035" t="str">
            <v>TRANSPORT, EQUIPMENT: TYPE: TRANSPORT, EQUIPMENT; TRANSPORT METHOD: ROAD; VEHICLE TYPE: SUBJECT TO VEHICLE AVAILABILITY; WEIGHT: 15.1-25 KG; 45302F16D4714910BC01E1CB0C079C36 TYPE: SPECIALIZED; &gt; 500 KM</v>
          </cell>
        </row>
        <row r="12036">
          <cell r="A12036" t="str">
            <v>3000040440</v>
          </cell>
          <cell r="B12036" t="str">
            <v>4</v>
          </cell>
          <cell r="C12036" t="str">
            <v>Active</v>
          </cell>
          <cell r="D12036" t="str">
            <v>TRANSPORT, EQUIPMENT</v>
          </cell>
          <cell r="E12036" t="str">
            <v>TRNSP EQP:TRANSPORT, EQUIPMENT;ROAD</v>
          </cell>
          <cell r="F12036" t="str">
            <v>TRANSPORT, EQUIPMENT: TYPE: TRANSPORT, EQUIPMENT; TRANSPORT METHOD: ROAD; VEHICLE TYPE: SUBJECT TO VEHICLE AVAILABILITY; WEIGHT: 15.1-25 KG; 9CFE3DB40074460C876C4C2EE44F61FB TYPE: SPECIALIZED; 51-100 KM</v>
          </cell>
        </row>
        <row r="12037">
          <cell r="A12037" t="str">
            <v>3000040439</v>
          </cell>
          <cell r="B12037" t="str">
            <v>4</v>
          </cell>
          <cell r="C12037" t="str">
            <v>Active</v>
          </cell>
          <cell r="D12037" t="str">
            <v>TRANSPORT, EQUIPMENT</v>
          </cell>
          <cell r="E12037" t="str">
            <v>TRNSP EQP:TRANSPORT, EQUIPMENT;ROAD</v>
          </cell>
          <cell r="F12037" t="str">
            <v>TRANSPORT, EQUIPMENT: TYPE: TRANSPORT, EQUIPMENT; TRANSPORT METHOD: ROAD; VEHICLE TYPE: SUBJECT TO VEHICLE AVAILABILITY; WEIGHT: 15.1-25 KG; A96104ABAE2A4C278D8CA35CE0EE2B74 TYPE: SPECIALIZED; 251-500 KM</v>
          </cell>
        </row>
        <row r="12038">
          <cell r="A12038" t="str">
            <v>3000040438</v>
          </cell>
          <cell r="B12038" t="str">
            <v>4</v>
          </cell>
          <cell r="C12038" t="str">
            <v>Active</v>
          </cell>
          <cell r="D12038" t="str">
            <v>TRANSPORT, EQUIPMENT</v>
          </cell>
          <cell r="E12038" t="str">
            <v>TRNSP EQP:TRANSPORT, EQUIPMENT;ROAD</v>
          </cell>
          <cell r="F12038" t="str">
            <v>TRANSPORT, EQUIPMENT: TYPE: TRANSPORT, EQUIPMENT; TRANSPORT METHOD: ROAD; VEHICLE TYPE: SUBJECT TO VEHICLE AVAILABILITY; WEIGHT: 5.1-15 KG; 3088D2E1C8814B1690EE31F2B5532CD4 TYPE: SPECIALIZED; 101 -250 KM</v>
          </cell>
        </row>
        <row r="12039">
          <cell r="A12039" t="str">
            <v>3000040437</v>
          </cell>
          <cell r="B12039" t="str">
            <v>4</v>
          </cell>
          <cell r="C12039" t="str">
            <v>Active</v>
          </cell>
          <cell r="D12039" t="str">
            <v>TRANSPORT, EQUIPMENT</v>
          </cell>
          <cell r="E12039" t="str">
            <v>TRNSP EQP:TRANSPORT, EQUIPMENT;ROAD</v>
          </cell>
          <cell r="F12039" t="str">
            <v>TRANSPORT, EQUIPMENT: TYPE: TRANSPORT, EQUIPMENT; TRANSPORT METHOD: ROAD; VEHICLE TYPE: SUBJECT TO VEHICLE AVAILABILITY; WEIGHT: 0.1-5 KG; 63104794DE0A446193320D707866DA31 TYPE: SPECIALIZED; 101 -250 KM</v>
          </cell>
        </row>
        <row r="12040">
          <cell r="A12040" t="str">
            <v>3000040436</v>
          </cell>
          <cell r="B12040" t="str">
            <v>4</v>
          </cell>
          <cell r="C12040" t="str">
            <v>Active</v>
          </cell>
          <cell r="D12040" t="str">
            <v>TRANSPORT, EQUIPMENT</v>
          </cell>
          <cell r="E12040" t="str">
            <v>TRNSP EQP:TRANSPORT, EQUIPMENT;ROAD</v>
          </cell>
          <cell r="F12040" t="str">
            <v>TRANSPORT, EQUIPMENT: TYPE: TRANSPORT, EQUIPMENT; TRANSPORT METHOD: ROAD; VEHICLE TYPE: SUBJECT TO VEHICLE AVAILABILITY; WEIGHT: 15.1-25 KG; F977429052DD493DBDC7270EB63820DC TYPE: SPECIALIZED; 0-50 KM</v>
          </cell>
        </row>
        <row r="12041">
          <cell r="A12041" t="str">
            <v>3000040435</v>
          </cell>
          <cell r="B12041" t="str">
            <v>4</v>
          </cell>
          <cell r="C12041" t="str">
            <v>Active</v>
          </cell>
          <cell r="D12041" t="str">
            <v>TRANSPORT, EQUIPMENT</v>
          </cell>
          <cell r="E12041" t="str">
            <v>TRNSP EQP:TRANSPORT, EQUIPMENT;ROAD</v>
          </cell>
          <cell r="F12041" t="str">
            <v>TRANSPORT, EQUIPMENT: TYPE: TRANSPORT, EQUIPMENT; TRANSPORT METHOD: ROAD; VEHICLE TYPE: SUBJECT TO VEHICLE AVAILABILITY; WEIGHT: 5.1-15 KG; C5BB4A5D53E0428499B718447C0C096E TYPE: SPECIALIZED; &gt; 500 KM</v>
          </cell>
        </row>
        <row r="12042">
          <cell r="A12042" t="str">
            <v>3000040434</v>
          </cell>
          <cell r="B12042" t="str">
            <v>4</v>
          </cell>
          <cell r="C12042" t="str">
            <v>Active</v>
          </cell>
          <cell r="D12042" t="str">
            <v>TRANSPORT, EQUIPMENT</v>
          </cell>
          <cell r="E12042" t="str">
            <v>TRNSP EQP:TRANSPORT, EQUIPMENT;ROAD;&gt;25</v>
          </cell>
          <cell r="F12042" t="str">
            <v>TRANSPORT, EQUIPMENT: TYPE: TRANSPORT, EQUIPMENT; TRANSPORT METHOD: ROAD; VEHICLE TYPE: SUBJECT TO VEHICLE AVAILABILITY; WEIGHT: &gt;25 KG; 2856FECA12C1441C8FF3078C32D06779 TYPE: SPECIALIZED; 0-50 KM</v>
          </cell>
        </row>
        <row r="12043">
          <cell r="A12043" t="str">
            <v>3000040433</v>
          </cell>
          <cell r="B12043" t="str">
            <v>4</v>
          </cell>
          <cell r="C12043" t="str">
            <v>Active</v>
          </cell>
          <cell r="D12043" t="str">
            <v>TRANSPORT, EQUIPMENT</v>
          </cell>
          <cell r="E12043" t="str">
            <v>TRNSP EQP:TRANSPORT, EQUIPMENT;ROAD</v>
          </cell>
          <cell r="F12043" t="str">
            <v>TRANSPORT, EQUIPMENT: TYPE: TRANSPORT, EQUIPMENT; TRANSPORT METHOD: ROAD; VEHICLE TYPE: SUBJECT TO VEHICLE AVAILABILITY; WEIGHT: 0.1-5 KG; 6DC08163AC7E4BC5BBD33C85402269F9 TYPE: SPECIALIZED; 251-500 KM</v>
          </cell>
        </row>
        <row r="12044">
          <cell r="A12044" t="str">
            <v>3000040432</v>
          </cell>
          <cell r="B12044" t="str">
            <v>4</v>
          </cell>
          <cell r="C12044" t="str">
            <v>Active</v>
          </cell>
          <cell r="D12044" t="str">
            <v>TRANSPORT, EQUIPMENT</v>
          </cell>
          <cell r="E12044" t="str">
            <v>TRNSP EQP:TRANSPORT, EQUIPMENT;ROAD</v>
          </cell>
          <cell r="F12044" t="str">
            <v>TRANSPORT, EQUIPMENT: TYPE: TRANSPORT, EQUIPMENT; TRANSPORT METHOD: ROAD; VEHICLE TYPE: SUBJECT TO VEHICLE AVAILABILITY; WEIGHT: 5.1-15 KG; CE159DB1B39545F7AECB2AD7B466F7AD TYPE: SPECIALIZED; 101 -250 KM</v>
          </cell>
        </row>
        <row r="12045">
          <cell r="A12045" t="str">
            <v>3000040431</v>
          </cell>
          <cell r="B12045" t="str">
            <v>4</v>
          </cell>
          <cell r="C12045" t="str">
            <v>Active</v>
          </cell>
          <cell r="D12045" t="str">
            <v>TRANSPORT, EQUIPMENT</v>
          </cell>
          <cell r="E12045" t="str">
            <v>TRNSP EQP:TRANSPORT, EQUIPMENT;ROAD</v>
          </cell>
          <cell r="F12045" t="str">
            <v>TRANSPORT, EQUIPMENT: TYPE: TRANSPORT, EQUIPMENT; TRANSPORT METHOD: ROAD; VEHICLE TYPE: SUBJECT TO VEHICLE AVAILABILITY; WEIGHT: 0.1-5 KG; 5478697B34C44E1CB691953886286CF2 TYPE: SPECIALIZED; 0-50 KM</v>
          </cell>
        </row>
        <row r="12046">
          <cell r="A12046" t="str">
            <v>3000040430</v>
          </cell>
          <cell r="B12046" t="str">
            <v>4</v>
          </cell>
          <cell r="C12046" t="str">
            <v>Active</v>
          </cell>
          <cell r="D12046" t="str">
            <v>TRANSPORT, EQUIPMENT</v>
          </cell>
          <cell r="E12046" t="str">
            <v>TRNSP EQP:TRANSPORT, EQUIPMENT;ROAD;&gt;25</v>
          </cell>
          <cell r="F12046" t="str">
            <v>TRANSPORT, EQUIPMENT: TYPE: TRANSPORT, EQUIPMENT; TRANSPORT METHOD: ROAD; VEHICLE TYPE: SUBJECT TO VEHICLE AVAILABILITY; WEIGHT: &gt;25 KG; 187DF641450A4E3BB4020E4FFD70C79B TYPE: SPECIALIZED; 251-500 KM</v>
          </cell>
        </row>
        <row r="12047">
          <cell r="A12047" t="str">
            <v>3000040429</v>
          </cell>
          <cell r="B12047" t="str">
            <v>4</v>
          </cell>
          <cell r="C12047" t="str">
            <v>Active</v>
          </cell>
          <cell r="D12047" t="str">
            <v>TRANSPORT, EQUIPMENT</v>
          </cell>
          <cell r="E12047" t="str">
            <v>TRNSP EQP:TRANSPORT, EQUIPMENT;ROAD</v>
          </cell>
          <cell r="F12047" t="str">
            <v>TRANSPORT, EQUIPMENT: TYPE: TRANSPORT, EQUIPMENT; TRANSPORT METHOD: ROAD; VEHICLE TYPE: SUBJECT TO VEHICLE AVAILABILITY; WEIGHT: 5.1-15 KG; 65EC7A8F903C49A8A268824CC9A4286B TYPE: SPECIALIZED; 51-100 KM</v>
          </cell>
        </row>
        <row r="12048">
          <cell r="A12048" t="str">
            <v>3000040428</v>
          </cell>
          <cell r="B12048" t="str">
            <v>4</v>
          </cell>
          <cell r="C12048" t="str">
            <v>Active</v>
          </cell>
          <cell r="D12048" t="str">
            <v>TRANSPORT, EQUIPMENT</v>
          </cell>
          <cell r="E12048" t="str">
            <v>TRNSP EQP:TRANSPORT, EQUIPMENT;ROAD</v>
          </cell>
          <cell r="F12048" t="str">
            <v>TRANSPORT, EQUIPMENT: TYPE: TRANSPORT, EQUIPMENT; TRANSPORT METHOD: ROAD; VEHICLE TYPE: SUBJECT TO VEHICLE AVAILABILITY; WEIGHT: 5.1-15 KG; 5C0761A52CFC43E2BFE91BC54BE0FBC8 TYPE: SPECIALIZED; 0-50 KM</v>
          </cell>
        </row>
        <row r="12049">
          <cell r="A12049" t="str">
            <v>3000040427</v>
          </cell>
          <cell r="B12049" t="str">
            <v>4</v>
          </cell>
          <cell r="C12049" t="str">
            <v>Active</v>
          </cell>
          <cell r="D12049" t="str">
            <v>TRANSPORT, EQUIPMENT</v>
          </cell>
          <cell r="E12049" t="str">
            <v>TRNSP EQP:TRANSPORT, EQUIPMENT;ROAD</v>
          </cell>
          <cell r="F12049" t="str">
            <v>TRANSPORT, EQUIPMENT: TYPE: TRANSPORT, EQUIPMENT; TRANSPORT METHOD: ROAD; VEHICLE TYPE: SUBJECT TO VEHICLE AVAILABILITY; WEIGHT: 0.1-5 KG; E2BCF42795AD423696D14B514DC97220 TYPE: SPECIALIZED; 0-50 KM</v>
          </cell>
        </row>
        <row r="12050">
          <cell r="A12050" t="str">
            <v>3000040426</v>
          </cell>
          <cell r="B12050" t="str">
            <v>4</v>
          </cell>
          <cell r="C12050" t="str">
            <v>Active</v>
          </cell>
          <cell r="D12050" t="str">
            <v>TRANSPORT, EQUIPMENT</v>
          </cell>
          <cell r="E12050" t="str">
            <v>TRNSP EQP:TRANSPORT, EQUIPMENT;ROAD</v>
          </cell>
          <cell r="F12050" t="str">
            <v>TRANSPORT, EQUIPMENT: TYPE: TRANSPORT, EQUIPMENT; TRANSPORT METHOD: ROAD; VEHICLE TYPE: SUBJECT TO VEHICLE AVAILABILITY; WEIGHT: 5.1-15 KG; 84D11EF893464C52B5AE5CAADE0AC614 TYPE: SPECIALIZED; 51-100 KM</v>
          </cell>
        </row>
        <row r="12051">
          <cell r="A12051" t="str">
            <v>3000040425</v>
          </cell>
          <cell r="B12051" t="str">
            <v>4</v>
          </cell>
          <cell r="C12051" t="str">
            <v>Active</v>
          </cell>
          <cell r="D12051" t="str">
            <v>TRANSPORT, EQUIPMENT</v>
          </cell>
          <cell r="E12051" t="str">
            <v>TRNSP EQP:TRANSPORT, EQUIPMENT;ROAD</v>
          </cell>
          <cell r="F12051" t="str">
            <v>TRANSPORT, EQUIPMENT: TYPE: TRANSPORT, EQUIPMENT; TRANSPORT METHOD: ROAD; VEHICLE TYPE: SUBJECT TO VEHICLE AVAILABILITY; WEIGHT: 0.1-5 KG; 118B798F39534A6497C9A98C78A6BEC1 TYPE: SPECIALIZED; 0-50 KM</v>
          </cell>
        </row>
        <row r="12052">
          <cell r="A12052" t="str">
            <v>3000040424</v>
          </cell>
          <cell r="B12052" t="str">
            <v>4</v>
          </cell>
          <cell r="C12052" t="str">
            <v>Active</v>
          </cell>
          <cell r="D12052" t="str">
            <v>TRANSPORT, EQUIPMENT</v>
          </cell>
          <cell r="E12052" t="str">
            <v>TRNSP EQP:TRANSPORT, EQUIPMENT;ROAD;&gt;25</v>
          </cell>
          <cell r="F12052" t="str">
            <v>TRANSPORT, EQUIPMENT: TYPE: TRANSPORT, EQUIPMENT; TRANSPORT METHOD: ROAD; VEHICLE TYPE: SUBJECT TO VEHICLE AVAILABILITY; WEIGHT: &gt;25 KG; 8E096ECA11984B9E9CF2360ADEA900BE TYPE: SPECIALIZED; 101 -250 KM</v>
          </cell>
        </row>
        <row r="12053">
          <cell r="A12053" t="str">
            <v>3000040423</v>
          </cell>
          <cell r="B12053" t="str">
            <v>4</v>
          </cell>
          <cell r="C12053" t="str">
            <v>Active</v>
          </cell>
          <cell r="D12053" t="str">
            <v>TRANSPORT, EQUIPMENT</v>
          </cell>
          <cell r="E12053" t="str">
            <v>TRNSP EQP:TRANSPORT, EQUIPMENT;ROAD</v>
          </cell>
          <cell r="F12053" t="str">
            <v>TRANSPORT, EQUIPMENT: TYPE: TRANSPORT, EQUIPMENT; TRANSPORT METHOD: ROAD; VEHICLE TYPE: SUBJECT TO VEHICLE AVAILABILITY; WEIGHT: 0.1-5; E2E9733599444AE1BB9E57F97129F87A TYPE: SPECIALIZED; &gt; 500 KM</v>
          </cell>
        </row>
        <row r="12054">
          <cell r="A12054" t="str">
            <v>3000040422</v>
          </cell>
          <cell r="B12054" t="str">
            <v>4</v>
          </cell>
          <cell r="C12054" t="str">
            <v>Active</v>
          </cell>
          <cell r="D12054" t="str">
            <v>TRANSPORT, EQUIPMENT</v>
          </cell>
          <cell r="E12054" t="str">
            <v>TRNSP EQP:TRANSPORT, EQUIPMENT;ROAD;&gt;25</v>
          </cell>
          <cell r="F12054" t="str">
            <v>TRANSPORT, EQUIPMENT: TYPE: TRANSPORT, EQUIPMENT; TRANSPORT METHOD: ROAD; VEHICLE TYPE: SUBJECT TO VEHICLE AVAILABILITY; WEIGHT: &gt;25 KG; A8FE7FAE5B694055AAFBF5313B4073D1 TYPE: SPECIALIZED; &gt; 500 KM</v>
          </cell>
        </row>
        <row r="12055">
          <cell r="A12055" t="str">
            <v>3000040421</v>
          </cell>
          <cell r="B12055" t="str">
            <v>4</v>
          </cell>
          <cell r="C12055" t="str">
            <v>Active</v>
          </cell>
          <cell r="D12055" t="str">
            <v>TRANSPORT, EQUIPMENT</v>
          </cell>
          <cell r="E12055" t="str">
            <v>TRNSP EQP:TRANSPORT, EQUIPMENT;ROAD</v>
          </cell>
          <cell r="F12055" t="str">
            <v>TRANSPORT, EQUIPMENT: TYPE: TRANSPORT, EQUIPMENT; TRANSPORT METHOD: ROAD; VEHICLE TYPE: SUBJECT TO VEHICLE AVAILABILITY; WEIGHT: 0.1-5 KG; 4CEED97C896E4512B672B3A2EC8D00A7 TYPE: SPECIALIZED; 51-100 KM</v>
          </cell>
        </row>
        <row r="12056">
          <cell r="A12056" t="str">
            <v>3000040420</v>
          </cell>
          <cell r="B12056" t="str">
            <v>4</v>
          </cell>
          <cell r="C12056" t="str">
            <v>Active</v>
          </cell>
          <cell r="D12056" t="str">
            <v>TRANSPORT, EQUIPMENT</v>
          </cell>
          <cell r="E12056" t="str">
            <v>TRNSP EQP:TRANSPORT, EQUIPMENT;ROAD</v>
          </cell>
          <cell r="F12056" t="str">
            <v>TRANSPORT, EQUIPMENT: TYPE: TRANSPORT, EQUIPMENT; TRANSPORT METHOD: ROAD; VEHICLE TYPE: SUBJECT TO VEHICLE AVAILABILITY; WEIGHT: 15.1-25 KG; B7232E73FA7E4EA3AF91AD4A0F58F92B TYPE: SPECIALIZED; 101 -250 KM</v>
          </cell>
        </row>
        <row r="12057">
          <cell r="A12057" t="str">
            <v>3000040419</v>
          </cell>
          <cell r="B12057" t="str">
            <v>4</v>
          </cell>
          <cell r="C12057" t="str">
            <v>Active</v>
          </cell>
          <cell r="D12057" t="str">
            <v>TRANSPORT, EQUIPMENT</v>
          </cell>
          <cell r="E12057" t="str">
            <v>TRNSP EQP:TRANSPORT, EQUIPMENT;ROAD</v>
          </cell>
          <cell r="F12057" t="str">
            <v>TRANSPORT, EQUIPMENT: TYPE: TRANSPORT, EQUIPMENT; TRANSPORT METHOD: ROAD; VEHICLE TYPE: SUBJECT TO VEHICLE AVAILABILITY; WEIGHT: 15.1-25 KG; 442054FE1DBB43A1934A8D116BC04268 TYPE: SPECIALIZED; &gt; 500 KM</v>
          </cell>
        </row>
        <row r="12058">
          <cell r="A12058" t="str">
            <v>3000040418</v>
          </cell>
          <cell r="B12058" t="str">
            <v>4</v>
          </cell>
          <cell r="C12058" t="str">
            <v>Active</v>
          </cell>
          <cell r="D12058" t="str">
            <v>TRANSPORT, EQUIPMENT</v>
          </cell>
          <cell r="E12058" t="str">
            <v>TRNSP EQP:TRANSPORT, EQUIPMENT;ROAD</v>
          </cell>
          <cell r="F12058" t="str">
            <v>TRANSPORT, EQUIPMENT: TYPE: TRANSPORT, EQUIPMENT; TRANSPORT METHOD: ROAD; VEHICLE TYPE: SUBJECT TO VEHICLE AVAILABILITY; WEIGHT: 15.1-25 KG; 25ADC92CFE8841E7953480B4D0522142 TYPE: SPECIALIZED; 0-50 KM</v>
          </cell>
        </row>
        <row r="12059">
          <cell r="A12059" t="str">
            <v>3000040417</v>
          </cell>
          <cell r="B12059" t="str">
            <v>4</v>
          </cell>
          <cell r="C12059" t="str">
            <v>Active</v>
          </cell>
          <cell r="D12059" t="str">
            <v>TRANSPORT, EQUIPMENT</v>
          </cell>
          <cell r="E12059" t="str">
            <v>TRNSP EQP:TRANSPORT, EQUIPMENT;ROAD</v>
          </cell>
          <cell r="F12059" t="str">
            <v>TRANSPORT, EQUIPMENT: TYPE: TRANSPORT, EQUIPMENT; TRANSPORT METHOD: ROAD; VEHICLE TYPE: SUBJECT TO VEHICLE AVAILABILITY; WEIGHT: 0.1-5 KG; A152472DA10E4A2AA234070D0D63A8BC TYPE: SPECIALIZED; 101 -250 KM</v>
          </cell>
        </row>
        <row r="12060">
          <cell r="A12060" t="str">
            <v>3000040416</v>
          </cell>
          <cell r="B12060" t="str">
            <v>4</v>
          </cell>
          <cell r="C12060" t="str">
            <v>Active</v>
          </cell>
          <cell r="D12060" t="str">
            <v>TRANSPORT, EQUIPMENT</v>
          </cell>
          <cell r="E12060" t="str">
            <v>TRNSP EQP:TRANSPORT, EQUIPMENT;ROAD</v>
          </cell>
          <cell r="F12060" t="str">
            <v>TRANSPORT, EQUIPMENT: TYPE: TRANSPORT, EQUIPMENT; TRANSPORT METHOD: ROAD; VEHICLE TYPE: SUBJECT TO VEHICLE AVAILABILITY; WEIGHT: 5.1-15 KG; 18F041D8BF5E42F4AD4F6C207050A838 TYPE: SPECIALIZED; 0-50 KM</v>
          </cell>
        </row>
        <row r="12061">
          <cell r="A12061" t="str">
            <v>3000040415</v>
          </cell>
          <cell r="B12061" t="str">
            <v>4</v>
          </cell>
          <cell r="C12061" t="str">
            <v>Active</v>
          </cell>
          <cell r="D12061" t="str">
            <v>TRANSPORT, EQUIPMENT</v>
          </cell>
          <cell r="E12061" t="str">
            <v>TRNSP EQP:TRANSPORT, EQUIPMENT;ROAD;&gt;25</v>
          </cell>
          <cell r="F12061" t="str">
            <v>TRANSPORT, EQUIPMENT: TYPE: TRANSPORT, EQUIPMENT; TRANSPORT METHOD: ROAD; VEHICLE TYPE: SUBJECT TO VEHICLE AVAILABILITY; WEIGHT: &gt;25 KG; 343894CEEEF347198E88B8AC394F05EC TYPE: SPECIALIZED; 51-100 KM</v>
          </cell>
        </row>
        <row r="12062">
          <cell r="A12062" t="str">
            <v>3000040414</v>
          </cell>
          <cell r="B12062" t="str">
            <v>4</v>
          </cell>
          <cell r="C12062" t="str">
            <v>Active</v>
          </cell>
          <cell r="D12062" t="str">
            <v>TRANSPORT, EQUIPMENT</v>
          </cell>
          <cell r="E12062" t="str">
            <v>TRNSP EQP:TRANSPORT, EQUIPMENT;ROAD</v>
          </cell>
          <cell r="F12062" t="str">
            <v>TRANSPORT, EQUIPMENT: TYPE: TRANSPORT, EQUIPMENT; TRANSPORT METHOD: ROAD; VEHICLE TYPE: SUBJECT TO VEHICLE AVAILABILITY; WEIGHT: 15.1-25 KG; FC25F12867BE4C2495E9EBB3D2DDEB61 TYPE: SPECIALIZED; 101 -250 KM</v>
          </cell>
        </row>
        <row r="12063">
          <cell r="A12063" t="str">
            <v>3000040413</v>
          </cell>
          <cell r="B12063" t="str">
            <v>4</v>
          </cell>
          <cell r="C12063" t="str">
            <v>Active</v>
          </cell>
          <cell r="D12063" t="str">
            <v>TRANSPORT, EQUIPMENT</v>
          </cell>
          <cell r="E12063" t="str">
            <v>TRNSP EQP:TRANSPORT, EQUIPMENT;ROAD</v>
          </cell>
          <cell r="F12063" t="str">
            <v>TRANSPORT, EQUIPMENT: TYPE: TRANSPORT, EQUIPMENT; TRANSPORT METHOD: ROAD; VEHICLE TYPE: SUBJECT TO VEHICLE AVAILABILITY; WEIGHT: 5.1-15 KG; 189B732D8CB0493CBAAA922EE0051D2E TYPE: SPECIALIZED; 251-500 KM</v>
          </cell>
        </row>
        <row r="12064">
          <cell r="A12064" t="str">
            <v>3000040412</v>
          </cell>
          <cell r="B12064" t="str">
            <v>4</v>
          </cell>
          <cell r="C12064" t="str">
            <v>Active</v>
          </cell>
          <cell r="D12064" t="str">
            <v>TRANSPORT, EQUIPMENT</v>
          </cell>
          <cell r="E12064" t="str">
            <v>TRNSP EQP:TRANSPORT, EQUIPMENT;ROAD</v>
          </cell>
          <cell r="F12064" t="str">
            <v>TRANSPORT, EQUIPMENT: TYPE: TRANSPORT, EQUIPMENT; TRANSPORT METHOD: ROAD; VEHICLE TYPE: SUBJECT TO VEHICLE AVAILABILITY; WEIGHT: 0.1-5 KG; 632CA957144D45CD86372FD5DC7FCFD9 TYPE: SPECIALIZED; 101 -250 KM</v>
          </cell>
        </row>
        <row r="12065">
          <cell r="A12065" t="str">
            <v>3000040411</v>
          </cell>
          <cell r="B12065" t="str">
            <v>4</v>
          </cell>
          <cell r="C12065" t="str">
            <v>Active</v>
          </cell>
          <cell r="D12065" t="str">
            <v>TRANSPORT, EQUIPMENT</v>
          </cell>
          <cell r="E12065" t="str">
            <v>TRNSP EQP:TRANSPORT, EQUIPMENT;ROAD</v>
          </cell>
          <cell r="F12065" t="str">
            <v>TRANSPORT, EQUIPMENT: TYPE: TRANSPORT, EQUIPMENT; TRANSPORT METHOD: ROAD; VEHICLE TYPE: SUBJECT TO VEHICLE AVAILABILITY; WEIGHT: 5.1-15 KG; 962E23B52F8F4E1A9710A25AA018605C TYPE: SPECIALIZED; 51-100 KM</v>
          </cell>
        </row>
        <row r="12066">
          <cell r="A12066" t="str">
            <v>3000040410</v>
          </cell>
          <cell r="B12066" t="str">
            <v>4</v>
          </cell>
          <cell r="C12066" t="str">
            <v>Active</v>
          </cell>
          <cell r="D12066" t="str">
            <v>TRANSPORT, EQUIPMENT</v>
          </cell>
          <cell r="E12066" t="str">
            <v>TRNSP EQP:TRANSPORT, EQUIPMENT;ROAD;&gt;25</v>
          </cell>
          <cell r="F12066" t="str">
            <v>TRANSPORT, EQUIPMENT: TYPE: TRANSPORT, EQUIPMENT; TRANSPORT METHOD: ROAD; VEHICLE TYPE: SUBJECT TO VEHICLE AVAILABILITY; WEIGHT: &gt;25 KG; 9B9C99AB76884F6DB0469D0C8B714ABB TYPE: SPECIALIZED; &gt; 500 KM</v>
          </cell>
        </row>
        <row r="12067">
          <cell r="A12067" t="str">
            <v>3000040409</v>
          </cell>
          <cell r="B12067" t="str">
            <v>4</v>
          </cell>
          <cell r="C12067" t="str">
            <v>Active</v>
          </cell>
          <cell r="D12067" t="str">
            <v>TRANSPORT, EQUIPMENT</v>
          </cell>
          <cell r="E12067" t="str">
            <v>TRNSP EQP:TRANSPORT, EQUIPMENT;ROAD</v>
          </cell>
          <cell r="F12067" t="str">
            <v>TRANSPORT, EQUIPMENT: TYPE: TRANSPORT, EQUIPMENT; TRANSPORT METHOD: ROAD; VEHICLE TYPE: SUBJECT TO VEHICLE AVAILABILITY; WEIGHT: 15.1-25 KG; 20E02B5113C3477E9F10670D27B57058 TYPE: SPECIALIZED; 0-50 KM</v>
          </cell>
        </row>
        <row r="12068">
          <cell r="A12068" t="str">
            <v>3000040408</v>
          </cell>
          <cell r="B12068" t="str">
            <v>4</v>
          </cell>
          <cell r="C12068" t="str">
            <v>Active</v>
          </cell>
          <cell r="D12068" t="str">
            <v>TRANSPORT, EQUIPMENT</v>
          </cell>
          <cell r="E12068" t="str">
            <v>TRNSP EQP:TRANSPORT, EQUIPMENT;ROAD</v>
          </cell>
          <cell r="F12068" t="str">
            <v>TRANSPORT, EQUIPMENT: TYPE: TRANSPORT, EQUIPMENT; TRANSPORT METHOD: ROAD; VEHICLE TYPE: SUBJECT TO VEHICLE AVAILABILITY; WEIGHT: 0.1-5 KG; F4EA1F94054F4037AAB138E325E73AA1 TYPE: SPECIALIZED; 101 -250 KM</v>
          </cell>
        </row>
        <row r="12069">
          <cell r="A12069" t="str">
            <v>3000040407</v>
          </cell>
          <cell r="B12069" t="str">
            <v>4</v>
          </cell>
          <cell r="C12069" t="str">
            <v>Active</v>
          </cell>
          <cell r="D12069" t="str">
            <v>TRANSPORT, EQUIPMENT</v>
          </cell>
          <cell r="E12069" t="str">
            <v>TRNSP EQP:TRANSPORT, EQUIPMENT;ROAD</v>
          </cell>
          <cell r="F12069" t="str">
            <v>TRANSPORT, EQUIPMENT: TYPE: TRANSPORT, EQUIPMENT; TRANSPORT METHOD: ROAD; VEHICLE TYPE: SUBJECT TO VEHICLE AVAILABILITY; WEIGHT: 15.1-25; 5120E104614343B9AE81BCCA967E5A95 TYPE: SPECIALIZED; 251-500 KM</v>
          </cell>
        </row>
        <row r="12070">
          <cell r="A12070" t="str">
            <v>3000040406</v>
          </cell>
          <cell r="B12070" t="str">
            <v>4</v>
          </cell>
          <cell r="C12070" t="str">
            <v>Active</v>
          </cell>
          <cell r="D12070" t="str">
            <v>TRANSPORT, EQUIPMENT</v>
          </cell>
          <cell r="E12070" t="str">
            <v>TRNSP EQP:TRANSPORT, EQUIPMENT;ROAD</v>
          </cell>
          <cell r="F12070" t="str">
            <v>TRANSPORT, EQUIPMENT: TYPE: TRANSPORT, EQUIPMENT; TRANSPORT METHOD: ROAD; VEHICLE TYPE: SUBJECT TO VEHICLE AVAILABILITY; WEIGHT: 5.1-15 KG; 1AA7DBE82BF64D60BD5AEB96272F7503 TYPE: SPECIALIZED; 0-50 KM</v>
          </cell>
        </row>
        <row r="12071">
          <cell r="A12071" t="str">
            <v>3000040405</v>
          </cell>
          <cell r="B12071" t="str">
            <v>4</v>
          </cell>
          <cell r="C12071" t="str">
            <v>Active</v>
          </cell>
          <cell r="D12071" t="str">
            <v>TRANSPORT, EQUIPMENT</v>
          </cell>
          <cell r="E12071" t="str">
            <v>TRNSP EQP:TRANSPORT, EQUIPMENT;ROAD</v>
          </cell>
          <cell r="F12071" t="str">
            <v>TRANSPORT, EQUIPMENT: TYPE: TRANSPORT, EQUIPMENT; TRANSPORT METHOD: ROAD; VEHICLE TYPE: SUBJECT TO VEHICLE AVAILABILITY; WEIGHT: 5.1-15 KG; 15694D7FD67048BDBC30AB79A9068F6B TYPE: SPECIALIZED; 251-500 KM</v>
          </cell>
        </row>
        <row r="12072">
          <cell r="A12072" t="str">
            <v>3000040404</v>
          </cell>
          <cell r="B12072" t="str">
            <v>4</v>
          </cell>
          <cell r="C12072" t="str">
            <v>Active</v>
          </cell>
          <cell r="D12072" t="str">
            <v>TRANSPORT, EQUIPMENT</v>
          </cell>
          <cell r="E12072" t="str">
            <v>TRNSP EQP:TRANSPORT, EQUIPMENT;ROAD;&gt;25</v>
          </cell>
          <cell r="F12072" t="str">
            <v>TRANSPORT, EQUIPMENT: TYPE: TRANSPORT, EQUIPMENT; TRANSPORT METHOD: ROAD; VEHICLE TYPE: SUBJECT TO VEHICLE AVAILABILITY; WEIGHT: &gt;25 KG; E740E02DB2EB478989F035982613F695 TYPE: SPECIALIZED; 51-100 KM</v>
          </cell>
        </row>
        <row r="12073">
          <cell r="A12073" t="str">
            <v>3000040402</v>
          </cell>
          <cell r="B12073" t="str">
            <v>4</v>
          </cell>
          <cell r="C12073" t="str">
            <v>Active</v>
          </cell>
          <cell r="D12073" t="str">
            <v>TRANSPORT, EQUIPMENT</v>
          </cell>
          <cell r="E12073" t="str">
            <v>TRNSP EQP:TRANSPORT, EQUIPMENT;ROAD</v>
          </cell>
          <cell r="F12073" t="str">
            <v>TRANSPORT, EQUIPMENT: TYPE: TRANSPORT, EQUIPMENT; TRANSPORT METHOD: ROAD; VEHICLE TYPE: SUBJECT TO VEHICLE AVAILABILITY; WEIGHT: 0.1-5 KG; 3A9CF403D7614B23893EBCC276E9E72D TYPE: SPECIALIZED; 51-100 KM</v>
          </cell>
        </row>
        <row r="12074">
          <cell r="A12074" t="str">
            <v>3000040401</v>
          </cell>
          <cell r="B12074" t="str">
            <v>4</v>
          </cell>
          <cell r="C12074" t="str">
            <v>Active</v>
          </cell>
          <cell r="D12074" t="str">
            <v>TRANSPORT, EQUIPMENT</v>
          </cell>
          <cell r="E12074" t="str">
            <v>TRNSP EQP:TRANSPORT, EQUIPMENT;ROAD;&gt;25</v>
          </cell>
          <cell r="F12074" t="str">
            <v>TRANSPORT, EQUIPMENT: TYPE: TRANSPORT, EQUIPMENT; TRANSPORT METHOD: ROAD; VEHICLE TYPE: SUBJECT TO VEHICLE AVAILABILITY; WEIGHT: &gt;25 KG; 6D1CCD173CE44CE7BB79600D09DC4A7E TYPE: SPECIALIZED; 101 -250 KM</v>
          </cell>
        </row>
        <row r="12075">
          <cell r="A12075" t="str">
            <v>3000040400</v>
          </cell>
          <cell r="B12075" t="str">
            <v>4</v>
          </cell>
          <cell r="C12075" t="str">
            <v>Active</v>
          </cell>
          <cell r="D12075" t="str">
            <v>TRANSPORT, EQUIPMENT</v>
          </cell>
          <cell r="E12075" t="str">
            <v>TRNSP EQP:TRANSPORT, EQUIPMENT;ROAD</v>
          </cell>
          <cell r="F12075" t="str">
            <v>TRANSPORT, EQUIPMENT: TYPE: TRANSPORT, EQUIPMENT; TRANSPORT METHOD: ROAD; VEHICLE TYPE: SUBJECT TO VEHICLE AVAILABILITY; WEIGHT: 15.1-25 KG; 7CC7F0ABAD1347A283B0A81B124E95C3 TYPE: SPECIALIZED; &gt; 500 KM</v>
          </cell>
        </row>
        <row r="12076">
          <cell r="A12076" t="str">
            <v>3000040399</v>
          </cell>
          <cell r="B12076" t="str">
            <v>4</v>
          </cell>
          <cell r="C12076" t="str">
            <v>Active</v>
          </cell>
          <cell r="D12076" t="str">
            <v>TRANSPORT, EQUIPMENT</v>
          </cell>
          <cell r="E12076" t="str">
            <v>TRNSP EQP:TRANSPORT, EQUIPMENT;ROAD</v>
          </cell>
          <cell r="F12076" t="str">
            <v>TRANSPORT, EQUIPMENT: TYPE: TRANSPORT, EQUIPMENT; TRANSPORT METHOD: ROAD; VEHICLE TYPE: SUBJECT TO VEHICLE AVAILABILITY; WEIGHT: 5.1-15 KG; 420B7CD1A9164A39A0D6E726136DED89 TYPE: SPECIALIZED; 101 -250 KM</v>
          </cell>
        </row>
        <row r="12077">
          <cell r="A12077" t="str">
            <v>3000040398</v>
          </cell>
          <cell r="B12077" t="str">
            <v>4</v>
          </cell>
          <cell r="C12077" t="str">
            <v>Active</v>
          </cell>
          <cell r="D12077" t="str">
            <v>TRANSPORT, EQUIPMENT</v>
          </cell>
          <cell r="E12077" t="str">
            <v>TRNSP EQP:TRANSPORT, EQUIPMENT;ROAD;&gt;25</v>
          </cell>
          <cell r="F12077" t="str">
            <v>TRANSPORT, EQUIPMENT: TYPE: TRANSPORT, EQUIPMENT; TRANSPORT METHOD: ROAD; VEHICLE TYPE: SUBJECT TO VEHICLE AVAILABILITY; WEIGHT: &gt;25 KG; FA87D331BE4741649BBE82C263367692 TYPE: SPECIALIZED; &gt; 500 KM</v>
          </cell>
        </row>
        <row r="12078">
          <cell r="A12078" t="str">
            <v>3000040397</v>
          </cell>
          <cell r="B12078" t="str">
            <v>4</v>
          </cell>
          <cell r="C12078" t="str">
            <v>Active</v>
          </cell>
          <cell r="D12078" t="str">
            <v>TRANSPORT, EQUIPMENT</v>
          </cell>
          <cell r="E12078" t="str">
            <v>TRNSP EQP:TRANSPORT, EQUIPMENT;ROAD</v>
          </cell>
          <cell r="F12078" t="str">
            <v>TRANSPORT, EQUIPMENT: TYPE: TRANSPORT, EQUIPMENT; TRANSPORT METHOD: ROAD; VEHICLE TYPE: SUBJECT TO VEHICLE AVAILABILITY; WEIGHT: 15.1-25 KG; 134A68586B3142E1851024B9AD970F3E TYPE: SPECIALIZED; 101 -250 KM</v>
          </cell>
        </row>
        <row r="12079">
          <cell r="A12079" t="str">
            <v>3000040396</v>
          </cell>
          <cell r="B12079" t="str">
            <v>4</v>
          </cell>
          <cell r="C12079" t="str">
            <v>Active</v>
          </cell>
          <cell r="D12079" t="str">
            <v>TRANSPORT, EQUIPMENT</v>
          </cell>
          <cell r="E12079" t="str">
            <v>TRNSP EQP:TRANSPORT, EQUIPMENT;ROAD</v>
          </cell>
          <cell r="F12079" t="str">
            <v>TRANSPORT, EQUIPMENT: TYPE: TRANSPORT, EQUIPMENT; TRANSPORT METHOD: ROAD; VEHICLE TYPE: SUBJECT TO VEHICLE AVAILABILITY; WEIGHT: 5.1-15 KG; F9D11B23557846108F28199058D25608 TYPE: SPECIALIZED; &gt; 500 KM</v>
          </cell>
        </row>
        <row r="12080">
          <cell r="A12080" t="str">
            <v>3000040395</v>
          </cell>
          <cell r="B12080" t="str">
            <v>4</v>
          </cell>
          <cell r="C12080" t="str">
            <v>Active</v>
          </cell>
          <cell r="D12080" t="str">
            <v>TRANSPORT, EQUIPMENT</v>
          </cell>
          <cell r="E12080" t="str">
            <v>TRNSP EQP:TRANSPORT, EQUIPMENT;ROAD;&gt;25</v>
          </cell>
          <cell r="F12080" t="str">
            <v>TRANSPORT, EQUIPMENT: TYPE: TRANSPORT, EQUIPMENT; TRANSPORT METHOD: ROAD; VEHICLE TYPE: SUBJECT TO VEHICLE AVAILABILITY; WEIGHT: &gt;25 KG; 3129C4E30BEE49ABB15D83C8B36FF81B TYPE: SPECIALIZED; 251-500 KM</v>
          </cell>
        </row>
        <row r="12081">
          <cell r="A12081" t="str">
            <v>3000040394</v>
          </cell>
          <cell r="B12081" t="str">
            <v>4</v>
          </cell>
          <cell r="C12081" t="str">
            <v>Active</v>
          </cell>
          <cell r="D12081" t="str">
            <v>TRANSPORT, EQUIPMENT</v>
          </cell>
          <cell r="E12081" t="str">
            <v>TRNSP EQP:TRANSPORT, EQUIPMENT;ROAD;&gt;25</v>
          </cell>
          <cell r="F12081" t="str">
            <v>TRANSPORT, EQUIPMENT: TYPE: TRANSPORT, EQUIPMENT; TRANSPORT METHOD: ROAD; VEHICLE TYPE: SUBJECT TO VEHICLE AVAILABILITY; WEIGHT: &gt;25 KG; 6327ACBEBDC34C75B699B4A576BBE652 TYPE: SPECIALIZED; 251-500 KM</v>
          </cell>
        </row>
        <row r="12082">
          <cell r="A12082" t="str">
            <v>3000040393</v>
          </cell>
          <cell r="B12082" t="str">
            <v>4</v>
          </cell>
          <cell r="C12082" t="str">
            <v>Active</v>
          </cell>
          <cell r="D12082" t="str">
            <v>TRANSPORT, EQUIPMENT</v>
          </cell>
          <cell r="E12082" t="str">
            <v>TRNSP EQP:TRANSPORT, EQUIPMENT;ROAD</v>
          </cell>
          <cell r="F12082" t="str">
            <v>TRANSPORT, EQUIPMENT: TYPE: TRANSPORT, EQUIPMENT; TRANSPORT METHOD: ROAD; VEHICLE TYPE: SUBJECT TO VEHICLE AVAILABILITY; WEIGHT: 5.1-15 KG; 55A58FB0652A4A45A76A276A6FBFE511 TYPE: SPECIALIZED; 0-50 KM</v>
          </cell>
        </row>
        <row r="12083">
          <cell r="A12083" t="str">
            <v>3000040392</v>
          </cell>
          <cell r="B12083" t="str">
            <v>4</v>
          </cell>
          <cell r="C12083" t="str">
            <v>Active</v>
          </cell>
          <cell r="D12083" t="str">
            <v>TRANSPORT, EQUIPMENT</v>
          </cell>
          <cell r="E12083" t="str">
            <v>TRNSP EQP:TRANSPORT, EQUIPMENT;ROAD</v>
          </cell>
          <cell r="F12083" t="str">
            <v>TRANSPORT, EQUIPMENT: TYPE: TRANSPORT, EQUIPMENT; TRANSPORT METHOD: ROAD; VEHICLE TYPE: SUBJECT TO VEHICLE AVAILABILITY; WEIGHT: 15.1-25 KG; A206FD04D4EB4B1EB3015623628FA3DE TYPE: SPECIALIZED; 51-100 KM</v>
          </cell>
        </row>
        <row r="12084">
          <cell r="A12084" t="str">
            <v>3000040391</v>
          </cell>
          <cell r="B12084" t="str">
            <v>4</v>
          </cell>
          <cell r="C12084" t="str">
            <v>Active</v>
          </cell>
          <cell r="D12084" t="str">
            <v>TRANSPORT, EQUIPMENT</v>
          </cell>
          <cell r="E12084" t="str">
            <v>TRNSP EQP:TRANSPORT, EQUIPMENT;ROAD</v>
          </cell>
          <cell r="F12084" t="str">
            <v>TRANSPORT, EQUIPMENT: TYPE: TRANSPORT, EQUIPMENT; TRANSPORT METHOD: ROAD; VEHICLE TYPE: SUBJECT TO VEHICLE AVAILABILITY; WEIGHT: 5.1-15 KG; 3D625551CF5D483AB857438F81B09795 TYPE: SPECIALIZED; &gt; 500 KM</v>
          </cell>
        </row>
        <row r="12085">
          <cell r="A12085" t="str">
            <v>3000040390</v>
          </cell>
          <cell r="B12085" t="str">
            <v>4</v>
          </cell>
          <cell r="C12085" t="str">
            <v>Active</v>
          </cell>
          <cell r="D12085" t="str">
            <v>TRANSPORT, EQUIPMENT</v>
          </cell>
          <cell r="E12085" t="str">
            <v>TRNSP EQP:TRANSPORT, EQUIPMENT;ROAD;&gt;25</v>
          </cell>
          <cell r="F12085" t="str">
            <v>TRANSPORT, EQUIPMENT: TYPE: TRANSPORT, EQUIPMENT; TRANSPORT METHOD: ROAD; VEHICLE TYPE: SUBJECT TO VEHICLE AVAILABILITY; WEIGHT: &gt;25 KG; D8B4166489C64C81AAB312B2C8F2197B TYPE: SPECIALIZED; 0-50 KM</v>
          </cell>
        </row>
        <row r="12086">
          <cell r="A12086" t="str">
            <v>3000040389</v>
          </cell>
          <cell r="B12086" t="str">
            <v>4</v>
          </cell>
          <cell r="C12086" t="str">
            <v>Active</v>
          </cell>
          <cell r="D12086" t="str">
            <v>TRANSPORT, EQUIPMENT</v>
          </cell>
          <cell r="E12086" t="str">
            <v>TRNSP EQP:TRANSPORT, EQUIPMENT;ROAD</v>
          </cell>
          <cell r="F12086" t="str">
            <v>TRANSPORT, EQUIPMENT: TYPE: TRANSPORT, EQUIPMENT; TRANSPORT METHOD: ROAD; VEHICLE TYPE: SUBJECT TO VEHICLE AVAILABILITY; WEIGHT: 0.1-5 KG; 4617C6887B70466FB19C8461ACDC5835 TYPE: SPECIALIZED; &gt; 500 KM</v>
          </cell>
        </row>
        <row r="12087">
          <cell r="A12087" t="str">
            <v>3000040388</v>
          </cell>
          <cell r="B12087" t="str">
            <v>4</v>
          </cell>
          <cell r="C12087" t="str">
            <v>Active</v>
          </cell>
          <cell r="D12087" t="str">
            <v>TRANSPORT, EQUIPMENT</v>
          </cell>
          <cell r="E12087" t="str">
            <v>TRNSP EQP:TRANSPORT, EQUIPMENT;ROAD</v>
          </cell>
          <cell r="F12087" t="str">
            <v>TRANSPORT, EQUIPMENT: TYPE: TRANSPORT, EQUIPMENT; TRANSPORT METHOD: ROAD; VEHICLE TYPE: SUBJECT TO VEHICLE AVAILABILITY; WEIGHT: 0.1-5 KG; B1D2AA2402F1434D8D023510DD124B9F TYPE: SPECIALIZED; 51-100 KM</v>
          </cell>
        </row>
        <row r="12088">
          <cell r="A12088" t="str">
            <v>3000040387</v>
          </cell>
          <cell r="B12088" t="str">
            <v>4</v>
          </cell>
          <cell r="C12088" t="str">
            <v>Active</v>
          </cell>
          <cell r="D12088" t="str">
            <v>TRANSPORT, EQUIPMENT</v>
          </cell>
          <cell r="E12088" t="str">
            <v>TRNSP EQP:TRANSPORT, EQUIPMENT;ROAD</v>
          </cell>
          <cell r="F12088" t="str">
            <v>TRANSPORT, EQUIPMENT: TYPE: TRANSPORT, EQUIPMENT; TRANSPORT METHOD: ROAD; VEHICLE TYPE: SUBJECT TO VEHICLE AVAILABILITY; WEIGHT: 5.1-15 KG; 91829AC56C7141BE82B0FEAC6B97A362 TYPE: SPECIALIZED; 101 -250 KM</v>
          </cell>
        </row>
        <row r="12089">
          <cell r="A12089" t="str">
            <v>3000040386</v>
          </cell>
          <cell r="B12089" t="str">
            <v>4</v>
          </cell>
          <cell r="C12089" t="str">
            <v>Active</v>
          </cell>
          <cell r="D12089" t="str">
            <v>TRANSPORT, EQUIPMENT</v>
          </cell>
          <cell r="E12089" t="str">
            <v>TRNSP EQP:TRANSPORT, EQUIPMENT;ROAD;&gt;25</v>
          </cell>
          <cell r="F12089" t="str">
            <v>TRANSPORT, EQUIPMENT: TYPE: TRANSPORT, EQUIPMENT; TRANSPORT METHOD: ROAD; VEHICLE TYPE: SUBJECT TO VEHICLE AVAILABILITY; WEIGHT: &gt;25 KG; F14A2B9B32014B2E8B9117CE2D4B817C TYPE: SPECIALIZED; 101 -250 KM</v>
          </cell>
        </row>
        <row r="12090">
          <cell r="A12090" t="str">
            <v>3000043276</v>
          </cell>
          <cell r="B12090" t="str">
            <v>5</v>
          </cell>
          <cell r="C12090" t="str">
            <v>Active</v>
          </cell>
          <cell r="D12090" t="str">
            <v>REPAIR, PUMP</v>
          </cell>
          <cell r="E12090" t="str">
            <v>REPR PMP:CASING;REPAIR</v>
          </cell>
          <cell r="F12090" t="str">
            <v>REPAIR, PUMP: TYPE: CASING; METHOD: REPAIR; 25% CASING (IN WORKSHOP) OF COST OF NEW REPLACEMENT IN ELECTRICAL WORKSHOP</v>
          </cell>
        </row>
        <row r="12091">
          <cell r="A12091" t="str">
            <v>3000043274</v>
          </cell>
          <cell r="B12091" t="str">
            <v>5</v>
          </cell>
          <cell r="C12091" t="str">
            <v>Active</v>
          </cell>
          <cell r="D12091" t="str">
            <v>REPAIR, PUMP</v>
          </cell>
          <cell r="E12091" t="str">
            <v>REPR PMP:BWCP;CASING</v>
          </cell>
          <cell r="F12091" t="str">
            <v>REPAIR, PUMP: TYPE: BWCP; METHOD: CASING; CASING 50% (IN WORKSHOP) OF COST OF NEW REPLACEMENT IN ELECTRICAL WORKSHOP</v>
          </cell>
        </row>
        <row r="12092">
          <cell r="A12092" t="str">
            <v>3000043275</v>
          </cell>
          <cell r="B12092" t="str">
            <v>5</v>
          </cell>
          <cell r="C12092" t="str">
            <v>Active</v>
          </cell>
          <cell r="D12092" t="str">
            <v>REPAIR, PUMP</v>
          </cell>
          <cell r="E12092" t="str">
            <v>REPR PMP:BWCP CASING;MACHINE AND MANUAL</v>
          </cell>
          <cell r="F12092" t="str">
            <v>REPAIR, PUMP: TYPE: BWCP CASING; METHOD: MACHINE AND MANUAL; BWCP SPECIALIZED REPAIR PUMP CASING 75% (OUTSOURCED) OF COST OF NEW REPLACEMENT AT SPECIALIZED
WORKSHOP</v>
          </cell>
        </row>
        <row r="12093">
          <cell r="A12093" t="str">
            <v>3000043273</v>
          </cell>
          <cell r="B12093" t="str">
            <v>5</v>
          </cell>
          <cell r="C12093" t="str">
            <v>Active</v>
          </cell>
          <cell r="D12093" t="str">
            <v>REPAIR, PUMP</v>
          </cell>
          <cell r="E12093" t="str">
            <v>REPR PMP:BWCP CASING;MANUAL</v>
          </cell>
          <cell r="F12093" t="str">
            <v>REPAIR, PUMP: TYPE: BWCP CASING; METHOD: MANUAL; 25% (OUTSOURCED) OF COST OF NEW REPLACEMENT AT SPECIALIZED
WORKSHOP</v>
          </cell>
        </row>
        <row r="12094">
          <cell r="A12094" t="str">
            <v>3000043272</v>
          </cell>
          <cell r="B12094" t="str">
            <v>5</v>
          </cell>
          <cell r="C12094" t="str">
            <v>Active</v>
          </cell>
          <cell r="D12094" t="str">
            <v>REPAIR, ROTOR ASSEMBLY</v>
          </cell>
          <cell r="E12094" t="str">
            <v>REPR ROTR ASSY:BWCP JOURNAL BEARING</v>
          </cell>
          <cell r="F12094" t="str">
            <v>REPAIR, ROTOR ASSEMBLY: TYPE: BWCP JOURNAL BEARING; METHOD: LATHE MACHINE; 100% (2 OFF JOURNAL)</v>
          </cell>
        </row>
        <row r="12095">
          <cell r="A12095" t="str">
            <v>3000043267</v>
          </cell>
          <cell r="B12095" t="str">
            <v>5</v>
          </cell>
          <cell r="C12095" t="str">
            <v>Active</v>
          </cell>
          <cell r="D12095" t="str">
            <v>REFURBISH, EQUIPMENT</v>
          </cell>
          <cell r="E12095" t="str">
            <v>REFURBISH EQUIP:STAGE 3 LABOUR SERVICE</v>
          </cell>
          <cell r="F12095" t="str">
            <v>REFURBISH, EQUIPMENT: TYPE: STAGE 3 LABOUR SERVICE; METHOD: REFURBISHMENT; REFURBISH STAGE 3 CENTAC C18X3 COMPRESSOR, CHROME 3RD STG PINION GLASS BEAD IMPELLER, GLASS BEAD DIFFUSER FACE THRUST COLLER, BALANCE ROTOR ASSEMBLY, PRESSURE TEST COOLER, ASSESSMENT COSTS.</v>
          </cell>
        </row>
        <row r="12096">
          <cell r="A12096" t="str">
            <v>3000043260</v>
          </cell>
          <cell r="B12096" t="str">
            <v>5</v>
          </cell>
          <cell r="C12096" t="str">
            <v>Active</v>
          </cell>
          <cell r="D12096" t="str">
            <v>CONDUCT, STUDY</v>
          </cell>
          <cell r="E12096" t="str">
            <v>CONDUCT, STUDY:ENVIRONMENTAL;ELECTRONIC</v>
          </cell>
          <cell r="F12096" t="str">
            <v>CONDUCT, STUDY: TYPE: ENVIRONMENTAL; TITLE: AVIFAUNAL STUDIES; FEEDBACK: ELECTRONIC</v>
          </cell>
        </row>
        <row r="12097">
          <cell r="A12097" t="str">
            <v>3000043264</v>
          </cell>
          <cell r="B12097" t="str">
            <v>5</v>
          </cell>
          <cell r="C12097" t="str">
            <v>Active</v>
          </cell>
          <cell r="D12097" t="str">
            <v>REVIEW, DOCUMENT</v>
          </cell>
          <cell r="E12097" t="str">
            <v>REVIEW DOC:ENVIRONMENTAL;ELECTRONIC</v>
          </cell>
          <cell r="F12097" t="str">
            <v>REVIEW, DOCUMENT: TYPE: ENVIRONMENTAL; FEEDBACK: ELECTRONIC</v>
          </cell>
        </row>
        <row r="12098">
          <cell r="A12098" t="str">
            <v>3000043262</v>
          </cell>
          <cell r="B12098" t="str">
            <v>5</v>
          </cell>
          <cell r="C12098" t="str">
            <v>Active</v>
          </cell>
          <cell r="D12098" t="str">
            <v>REPAIR, ROTOR ASSEMBLY</v>
          </cell>
          <cell r="E12098" t="str">
            <v>REPR ROTR ASSY:BWCP JOURNAL BEARING</v>
          </cell>
          <cell r="F12098" t="str">
            <v>REPAIR, ROTOR ASSEMBLY: TYPE: BWCP JOURNAL BEARING; METHOD: BEARING REPAIR; BWCP REPAIR JOURNAL BEARING 50% (1 OFF JOURNAL)</v>
          </cell>
        </row>
        <row r="12099">
          <cell r="A12099" t="str">
            <v>3000043261</v>
          </cell>
          <cell r="B12099" t="str">
            <v>5</v>
          </cell>
          <cell r="C12099" t="str">
            <v>Active</v>
          </cell>
          <cell r="D12099" t="str">
            <v>CLEAN, EQUIPMENT</v>
          </cell>
          <cell r="E12099" t="str">
            <v>CLEAN EQP:BWCP;ULTRA SONIC</v>
          </cell>
          <cell r="F12099" t="str">
            <v>CLEAN, EQUIPMENT: TYPE: BWCP; METHOD: ULTRA SONIC; FREQUENCY: AS AND WHEN REQUIRED; CLEANING OF STRIPPED COMPONENTS</v>
          </cell>
        </row>
        <row r="12100">
          <cell r="A12100" t="str">
            <v>3000043270</v>
          </cell>
          <cell r="B12100" t="str">
            <v>5</v>
          </cell>
          <cell r="C12100" t="str">
            <v>Active</v>
          </cell>
          <cell r="D12100" t="str">
            <v>REFURBISH, EQUIPMENT</v>
          </cell>
          <cell r="E12100" t="str">
            <v>REFURBISH EQUIP:REFURBISHMENT</v>
          </cell>
          <cell r="F12100" t="str">
            <v>REFURBISH, EQUIPMENT: TYPE: REFURBISHMENT; METHOD: REFURBISHMENT; REFURBISHMENT OF A CENTAC C18X3 COMPRESSOR BULL GEAR ASSESSMENT</v>
          </cell>
        </row>
        <row r="12101">
          <cell r="A12101" t="str">
            <v>3000043266</v>
          </cell>
          <cell r="B12101" t="str">
            <v>4</v>
          </cell>
          <cell r="C12101" t="str">
            <v>Active</v>
          </cell>
          <cell r="D12101" t="str">
            <v>INSTALL, EQUIPMENT</v>
          </cell>
          <cell r="E12101" t="str">
            <v>INSTL EQP:STATOR PACK</v>
          </cell>
          <cell r="F12101" t="str">
            <v>INSTALL, EQUIPMENT: TYPE: STATOR PACK; INSTALL NEW OR RE-STACKED</v>
          </cell>
        </row>
        <row r="12102">
          <cell r="A12102" t="str">
            <v>3000043265</v>
          </cell>
          <cell r="B12102" t="str">
            <v>5</v>
          </cell>
          <cell r="C12102" t="str">
            <v>Active</v>
          </cell>
          <cell r="D12102" t="str">
            <v>TEST, EQUIPMENT</v>
          </cell>
          <cell r="E12102" t="str">
            <v>TEST EQP:HYDRAULIC;BWCP PRESSURE TEST;1</v>
          </cell>
          <cell r="F12102" t="str">
            <v>TEST, EQUIPMENT: TYPE: HYDRAULIC; METHOD: BWCP PRESSURE TEST; FREQUENCY: 1; FEEDBACK: REPORT AND CERTIFICATION; TEST ON PUMP CASING</v>
          </cell>
        </row>
        <row r="12103">
          <cell r="A12103" t="str">
            <v>3000043268</v>
          </cell>
          <cell r="B12103" t="str">
            <v>5</v>
          </cell>
          <cell r="C12103" t="str">
            <v>Active</v>
          </cell>
          <cell r="D12103" t="str">
            <v>REFURBISH, EQUIPMENT</v>
          </cell>
          <cell r="E12103" t="str">
            <v>REFURBISH EQUIP:REBUID UNIT SERVICE</v>
          </cell>
          <cell r="F12103" t="str">
            <v>REFURBISH, EQUIPMENT: TYPE: REBUID UNIT SERVICE; METHOD: REFURBISHMENT; REFURBISH CENTAC C18X3 COMPRESSOR. REBUILD UNIT IN WORKSHOP, COMMISSION UNIT ON SITE (MOTOR ALIGNMENT AND VIBRATION ANNALYSIS), SUPPLY CONSUMABLES, DELIVERY OF COMPRESSOR TO SITE.</v>
          </cell>
        </row>
        <row r="12104">
          <cell r="A12104" t="str">
            <v>3000043269</v>
          </cell>
          <cell r="B12104" t="str">
            <v>5</v>
          </cell>
          <cell r="C12104" t="str">
            <v>Active</v>
          </cell>
          <cell r="D12104" t="str">
            <v>REFURBISH, EQUIPMENT</v>
          </cell>
          <cell r="E12104" t="str">
            <v>REFURBISH EQUIP:REFURBISHMENT</v>
          </cell>
          <cell r="F12104" t="str">
            <v>REFURBISH, EQUIPMENT: TYPE: PART B CONSUMABLES AND LABOUR; METHOD: REFURBISHMENT; CENTRAL C18X3</v>
          </cell>
        </row>
        <row r="12105">
          <cell r="A12105" t="str">
            <v>3000043263</v>
          </cell>
          <cell r="B12105" t="str">
            <v>5</v>
          </cell>
          <cell r="C12105" t="str">
            <v>Active</v>
          </cell>
          <cell r="D12105" t="str">
            <v>RECONDITION, COMPONENT</v>
          </cell>
          <cell r="E12105" t="str">
            <v>RECON COMPNT:RE-THREAD;LATHE MACHINE</v>
          </cell>
          <cell r="F12105" t="str">
            <v>RECONDITION, COMPONENT: TYPE: RE-THREAD; MATERIAL: HIGH TENSILE STEEL; METHOD: LATHE MACHINE; BWCP TIE BOLT BY MEANS OF CHASING THREADS WITH LATHE</v>
          </cell>
        </row>
        <row r="12106">
          <cell r="A12106" t="str">
            <v>3000043259</v>
          </cell>
          <cell r="B12106" t="str">
            <v>4</v>
          </cell>
          <cell r="C12106" t="str">
            <v>Active</v>
          </cell>
          <cell r="D12106" t="str">
            <v>REPAIR, MOTOR, ELECTRIC</v>
          </cell>
          <cell r="E12106" t="str">
            <v>REPR MTR ELEC:BWCP STATOR HOUSING</v>
          </cell>
          <cell r="F12106" t="str">
            <v>REPAIR, MOTOR, ELECTRIC: TYPE: BWCP STATOR HOUSING; REPAIR TYPE: 25 PERCENT RECON; BWCP STATOR / MOTOR HOUSING REPAIR – 25% OF COST OF NEW REPLACEMENT</v>
          </cell>
        </row>
        <row r="12107">
          <cell r="A12107" t="str">
            <v>3000043258</v>
          </cell>
          <cell r="B12107" t="str">
            <v>4</v>
          </cell>
          <cell r="C12107" t="str">
            <v>Active</v>
          </cell>
          <cell r="D12107" t="str">
            <v>REPAIR, MOTOR, ELECTRIC</v>
          </cell>
          <cell r="E12107" t="str">
            <v>REPR MTR ELEC:BWCP STATOR HOUSING</v>
          </cell>
          <cell r="F12107" t="str">
            <v>REPAIR, MOTOR, ELECTRIC: TYPE: BWCP STATOR HOUSING; REPAIR TYPE: 75 PERCENT RECON; BWCP STATOR / MOTOR HOUSING REPAIR – 75% OF COST OF NEW REPLACEMENT</v>
          </cell>
        </row>
        <row r="12108">
          <cell r="A12108" t="str">
            <v>3000043257</v>
          </cell>
          <cell r="B12108" t="str">
            <v>5</v>
          </cell>
          <cell r="C12108" t="str">
            <v>Active</v>
          </cell>
          <cell r="D12108" t="str">
            <v>REFURBISH, EQUIPMENT</v>
          </cell>
          <cell r="E12108" t="str">
            <v>REFURBISH EQUIP:STAGE 3 LABOUR SERVICE</v>
          </cell>
          <cell r="F12108" t="str">
            <v>REFURBISH, EQUIPMENT: TYPE: STAGE 3 LABOUR SERVICE; METHOD: REFURBISHMENT; REFURBISHMENT FOR A CENTAC C18X3 COMPRESSOR STAGE 1, CHROME 1ST STG PINION, GLASS BEAD IMPELLER, GLASS BEAD DIFFUSER, FASE THRUST COLLER, BALANCE 1ST STG ROTOR ASSEMBLY, PRESSURE TEST AND CLEAN COOLER, ASSESSMENT COSTS.</v>
          </cell>
        </row>
        <row r="12109">
          <cell r="A12109" t="str">
            <v>3000043256</v>
          </cell>
          <cell r="B12109" t="str">
            <v>5</v>
          </cell>
          <cell r="C12109" t="str">
            <v>Active</v>
          </cell>
          <cell r="D12109" t="str">
            <v>REMOVE, EQUIPMENT, ELECTRICAL</v>
          </cell>
          <cell r="E12109" t="str">
            <v>RMV EQP ELEC:BCWP STATOR WINDINGS</v>
          </cell>
          <cell r="F12109" t="str">
            <v>REMOVE, EQUIPMENT, ELECTRICAL: TYPE: BCWP STATOR WINDINGS; METHOD: HEAT STRIP</v>
          </cell>
        </row>
        <row r="12110">
          <cell r="A12110" t="str">
            <v>3000043255</v>
          </cell>
          <cell r="B12110" t="str">
            <v>4</v>
          </cell>
          <cell r="C12110" t="str">
            <v>Active</v>
          </cell>
          <cell r="D12110" t="str">
            <v>CONTROL, VEGETATION</v>
          </cell>
          <cell r="E12110" t="str">
            <v>CTRL VEG:MANAGE VEGETATION</v>
          </cell>
          <cell r="F12110" t="str">
            <v>CONTROL, VEGETATION: METHOD: MANAGE VEGETATION; FIRE BREAK; SUBSTATION AND CNC YARD</v>
          </cell>
        </row>
        <row r="12111">
          <cell r="A12111" t="str">
            <v>3000043254</v>
          </cell>
          <cell r="B12111" t="str">
            <v>5</v>
          </cell>
          <cell r="C12111" t="str">
            <v>Active</v>
          </cell>
          <cell r="D12111" t="str">
            <v>REMOVE, EQUIPMENT, ELECTRICAL</v>
          </cell>
          <cell r="E12111" t="str">
            <v>RMV EQP ELEC:BWCP STATOR LAMINATIONS</v>
          </cell>
          <cell r="F12111" t="str">
            <v>REMOVE, EQUIPMENT, ELECTRICAL: TYPE: BWCP STATOR LAMINATIONS; METHOD: HEAT STRIP; USING SPECIALIZED TOOLING TO STRIP LAMINATIONS- HYDRAULICS AND HEATING</v>
          </cell>
        </row>
        <row r="12112">
          <cell r="A12112" t="str">
            <v>3000040385</v>
          </cell>
          <cell r="B12112" t="str">
            <v>4</v>
          </cell>
          <cell r="C12112" t="str">
            <v>Active</v>
          </cell>
          <cell r="D12112" t="str">
            <v>TRANSPORT, EQUIPMENT</v>
          </cell>
          <cell r="E12112" t="str">
            <v>TRNSP EQP:TRANSPORT, EQUIPMENT;ROAD;&gt;25</v>
          </cell>
          <cell r="F12112" t="str">
            <v>TRANSPORT, EQUIPMENT: TYPE: TRANSPORT, EQUIPMENT; TRANSPORT METHOD: ROAD; VEHICLE TYPE: SUBJECT TO VEHICLE AVAILABILITY; WEIGHT: &gt;25 KG; 47D3BF5766DD4FA9A7E577B5ED413121 TYPE: SPECIALIZED; 251-500 KM</v>
          </cell>
        </row>
        <row r="12113">
          <cell r="A12113" t="str">
            <v>3000040384</v>
          </cell>
          <cell r="B12113" t="str">
            <v>4</v>
          </cell>
          <cell r="C12113" t="str">
            <v>Active</v>
          </cell>
          <cell r="D12113" t="str">
            <v>TRANSPORT, EQUIPMENT</v>
          </cell>
          <cell r="E12113" t="str">
            <v>TRNSP EQP:TRANSPORT, EQUIPMENT;ROAD;&gt;25</v>
          </cell>
          <cell r="F12113" t="str">
            <v>TRANSPORT, EQUIPMENT: TYPE: TRANSPORT, EQUIPMENT; TRANSPORT METHOD: ROAD; VEHICLE TYPE: SUBJECT TO VEHICLE AVAILABILITY; WEIGHT: &gt;25 KG; 98DBAA0782D74208B0D10AA2B076963E TYPE: SPECIALIZED; 51-100 KM</v>
          </cell>
        </row>
        <row r="12114">
          <cell r="A12114" t="str">
            <v>3000040383</v>
          </cell>
          <cell r="B12114" t="str">
            <v>4</v>
          </cell>
          <cell r="C12114" t="str">
            <v>Active</v>
          </cell>
          <cell r="D12114" t="str">
            <v>TRANSPORT, EQUIPMENT</v>
          </cell>
          <cell r="E12114" t="str">
            <v>TRNSP EQP:TRANSPORT, EQUIPMENT;ROAD</v>
          </cell>
          <cell r="F12114" t="str">
            <v>TRANSPORT, EQUIPMENT: TYPE: TRANSPORT, EQUIPMENT; TRANSPORT METHOD: ROAD; VEHICLE TYPE: SUBJECT TO VEHICLE AVAILABILITY; WEIGHT: 0.1-5 KG; E97FDAE0334D4EC29058D3080EEEC70C TYPE: SPECIALIZED; &gt; 500 KM</v>
          </cell>
        </row>
        <row r="12115">
          <cell r="A12115" t="str">
            <v>3000040382</v>
          </cell>
          <cell r="B12115" t="str">
            <v>4</v>
          </cell>
          <cell r="C12115" t="str">
            <v>Active</v>
          </cell>
          <cell r="D12115" t="str">
            <v>TRANSPORT, EQUIPMENT</v>
          </cell>
          <cell r="E12115" t="str">
            <v>TRNSP EQP:TRANSPORT, EQUIPMENT;ROAD</v>
          </cell>
          <cell r="F12115" t="str">
            <v>TRANSPORT, EQUIPMENT: TYPE: TRANSPORT, EQUIPMENT; TRANSPORT METHOD: ROAD; VEHICLE TYPE: SUBJECT TO VEHICLE AVAILABILITY; WEIGHT: 5.1-15 KG; 63F63BB51E3D40699A7C01EB2AAF01B1 TYPE: SPECIALIZED; 51-100 KM</v>
          </cell>
        </row>
        <row r="12116">
          <cell r="A12116" t="str">
            <v>3000040381</v>
          </cell>
          <cell r="B12116" t="str">
            <v>4</v>
          </cell>
          <cell r="C12116" t="str">
            <v>Active</v>
          </cell>
          <cell r="D12116" t="str">
            <v>TRANSPORT, EQUIPMENT</v>
          </cell>
          <cell r="E12116" t="str">
            <v>TRNSP EQP:TRANSPORT, EQUIPMENT;ROAD</v>
          </cell>
          <cell r="F12116" t="str">
            <v>TRANSPORT, EQUIPMENT: TYPE: TRANSPORT, EQUIPMENT; TRANSPORT METHOD: ROAD; VEHICLE TYPE: SUBJECT TO VEHICLE AVAILABILITY; WEIGHT: 0.1-5 KG; 7A21F1C5B38A4D59B3591F8763443134 TYPE: SPECIALIZED; 251-500 KM</v>
          </cell>
        </row>
        <row r="12117">
          <cell r="A12117" t="str">
            <v>3000040380</v>
          </cell>
          <cell r="B12117" t="str">
            <v>4</v>
          </cell>
          <cell r="C12117" t="str">
            <v>Active</v>
          </cell>
          <cell r="D12117" t="str">
            <v>TRANSPORT, EQUIPMENT</v>
          </cell>
          <cell r="E12117" t="str">
            <v>TRNSP EQP:TRANSPORT, EQUIPMENT;ROAD</v>
          </cell>
          <cell r="F12117" t="str">
            <v>TRANSPORT, EQUIPMENT: TYPE: TRANSPORT, EQUIPMENT; TRANSPORT METHOD: ROAD; VEHICLE TYPE: SUBJECT TO VEHICLE AVAILABILITY; WEIGHT: 15.1-25 KG; 4B382AA13E054DA3A61C7554E3C02403 TYPE: SPECIALIZED; 51-100 KM</v>
          </cell>
        </row>
        <row r="12118">
          <cell r="A12118" t="str">
            <v>3000043253</v>
          </cell>
          <cell r="B12118" t="str">
            <v>5</v>
          </cell>
          <cell r="C12118" t="str">
            <v>Active</v>
          </cell>
          <cell r="D12118" t="str">
            <v>DISPOSE, MATERIAL</v>
          </cell>
          <cell r="E12118" t="str">
            <v>DISPOSE MTRL:CUT;8 TON TRUCK WITH CRANE</v>
          </cell>
          <cell r="F12118" t="str">
            <v>DISPOSE, MATERIAL: TYPE: CUT; METHOD: 8 TON TRUCK WITH CRANE; CLASSIFICATION: SUBSTATION; DISPOSAL CERTIFICATE TO BE ISSUED</v>
          </cell>
        </row>
        <row r="12119">
          <cell r="A12119" t="str">
            <v>3000043252</v>
          </cell>
          <cell r="B12119" t="str">
            <v>5</v>
          </cell>
          <cell r="C12119" t="str">
            <v>Active</v>
          </cell>
          <cell r="D12119" t="str">
            <v>DISPOSE, MATERIAL</v>
          </cell>
          <cell r="E12119" t="str">
            <v>DISPOSE MTRL:CUT;2-4 TON TRUCK;SUBSTN</v>
          </cell>
          <cell r="F12119" t="str">
            <v>DISPOSE, MATERIAL: TYPE: CUT; METHOD: 2-4 TON TRUCK; CLASSIFICATION: SUBSTATION; DISPOSAL CERTIFICATE TO BE ISSUED</v>
          </cell>
        </row>
        <row r="12120">
          <cell r="A12120" t="str">
            <v>3000043251</v>
          </cell>
          <cell r="B12120" t="str">
            <v>5</v>
          </cell>
          <cell r="C12120" t="str">
            <v>Active</v>
          </cell>
          <cell r="D12120" t="str">
            <v>DISPOSE, MATERIAL</v>
          </cell>
          <cell r="E12120" t="str">
            <v>DISPOSE MTRL:LDV 4X4;CUT;SUBSTN</v>
          </cell>
          <cell r="F12120" t="str">
            <v>DISPOSE, MATERIAL: TYPE: LDV 4X4; METHOD: CUT; CLASSIFICATION: SUBSTATION; DISPOSAL CERTIFICATE TO BE ISSUED</v>
          </cell>
        </row>
        <row r="12121">
          <cell r="A12121" t="str">
            <v>3000043249</v>
          </cell>
          <cell r="B12121" t="str">
            <v>5</v>
          </cell>
          <cell r="C12121" t="str">
            <v>Active</v>
          </cell>
          <cell r="D12121" t="str">
            <v>DISPOSE, MATERIAL</v>
          </cell>
          <cell r="E12121" t="str">
            <v>DISPOSE MTRL:CUT;8 TON TRUCK;SUBSTN</v>
          </cell>
          <cell r="F12121" t="str">
            <v>DISPOSE, MATERIAL: TYPE: CUT; METHOD: 8 TON TRUCK; CLASSIFICATION: SUBSTATION; DISPOSAL CERTIFICATE TO BE ISSUED</v>
          </cell>
        </row>
        <row r="12122">
          <cell r="A12122" t="str">
            <v>3000043248</v>
          </cell>
          <cell r="B12122" t="str">
            <v>4</v>
          </cell>
          <cell r="C12122" t="str">
            <v>Active</v>
          </cell>
          <cell r="D12122" t="str">
            <v>CONTROL, VEGETATION</v>
          </cell>
          <cell r="E12122" t="str">
            <v>CTRL VEG:DAILY;BUSH CLEARING &amp; DISPOSAL</v>
          </cell>
          <cell r="F12122" t="str">
            <v>CONTROL, VEGETATION: CHARGE RATE: DAILY; METHOD: BUSH CLEARING &amp; DISPOSAL; WHERE NECESSARY - PROJECT MANAGERS DISCRETION</v>
          </cell>
        </row>
        <row r="12123">
          <cell r="A12123" t="str">
            <v>3000043247</v>
          </cell>
          <cell r="B12123" t="str">
            <v>4</v>
          </cell>
          <cell r="C12123" t="str">
            <v>Active</v>
          </cell>
          <cell r="D12123" t="str">
            <v>CUT, GRASS</v>
          </cell>
          <cell r="E12123" t="str">
            <v>CUT GRAS:SUBSTN;PHYSICAL/MECHANICAL</v>
          </cell>
          <cell r="F12123" t="str">
            <v>CUT, GRASS: TYPE: SUBSTATION; METHOD: PHYSICAL/MECHANICAL; FREQUENCY: AS &amp; WHEN REQUIRED</v>
          </cell>
        </row>
        <row r="12124">
          <cell r="A12124" t="str">
            <v>3000043245</v>
          </cell>
          <cell r="B12124" t="str">
            <v>5</v>
          </cell>
          <cell r="C12124" t="str">
            <v>Active</v>
          </cell>
          <cell r="D12124" t="str">
            <v>DISPOSE, MATERIAL</v>
          </cell>
          <cell r="E12124" t="str">
            <v>DISPOSE MTRL:CUT;LDV 4X2;SUBSTN</v>
          </cell>
          <cell r="F12124" t="str">
            <v>DISPOSE, MATERIAL: TYPE: CUT; METHOD: LDV 4X2; CLASSIFICATION: SUBSTATION; DISPOSAL CERTIFICATE TO BE ISSUED.</v>
          </cell>
        </row>
        <row r="12125">
          <cell r="A12125" t="str">
            <v>3000043246</v>
          </cell>
          <cell r="B12125" t="str">
            <v>5</v>
          </cell>
          <cell r="C12125" t="str">
            <v>Active</v>
          </cell>
          <cell r="D12125" t="str">
            <v>DISPOSE, MATERIAL</v>
          </cell>
          <cell r="E12125" t="str">
            <v>DISPOSE MTRL:DRY WOOD &amp;OR WASTE;VEHICLE</v>
          </cell>
          <cell r="F12125" t="str">
            <v>DISPOSE, MATERIAL: TYPE: DRY WOOD &amp;OR WASTE; METHOD: VEHICLE; CLASSIFICATION: SUBSTATION; INCLUDES COLLECTION</v>
          </cell>
        </row>
        <row r="12126">
          <cell r="A12126" t="str">
            <v>3000043244</v>
          </cell>
          <cell r="B12126" t="str">
            <v>4</v>
          </cell>
          <cell r="C12126" t="str">
            <v>Active</v>
          </cell>
          <cell r="D12126" t="str">
            <v>CONTROL, VEGETATION</v>
          </cell>
          <cell r="E12126" t="str">
            <v>CTRL VEG</v>
          </cell>
          <cell r="F12126" t="str">
            <v>CONTROL, VEGETATION: CHARGE RATE: COMPENSATION EVENT ON CONTINGENCY; SLOPE AND INACCESSIBLE AREAS REQUIRING ADDITIONAL SAFETY EQUIPMENT, ROPE ACCESS AND SPECIAL TREE RECOVERY EQUIPMENT ADD</v>
          </cell>
        </row>
        <row r="12127">
          <cell r="A12127" t="str">
            <v>3000043243</v>
          </cell>
          <cell r="B12127" t="str">
            <v>5</v>
          </cell>
          <cell r="C12127" t="str">
            <v>Active</v>
          </cell>
          <cell r="D12127" t="str">
            <v>MAINTAIN, DATABASE</v>
          </cell>
          <cell r="E12127" t="str">
            <v>MAINT DB:INCIDENTS SPECIALIST REPORTS</v>
          </cell>
          <cell r="F12127" t="str">
            <v>MAINTAIN, DATABASE: TYPE: INCIDENTS SPECIALIST REPORTS; FREQUENCY: AS AND WHEN REQUIRED; METHOD: INCIDENTS RESEARCH REPORTS ETC</v>
          </cell>
        </row>
        <row r="12128">
          <cell r="A12128" t="str">
            <v>3000043242</v>
          </cell>
          <cell r="B12128" t="str">
            <v>5</v>
          </cell>
          <cell r="C12128" t="str">
            <v>Active</v>
          </cell>
          <cell r="D12128" t="str">
            <v>INVESTIGATE, INCIDENT</v>
          </cell>
          <cell r="E12128" t="str">
            <v>INVES INCDT:WILDLIFE;ELECTRONIC HARDCOPY</v>
          </cell>
          <cell r="F12128" t="str">
            <v>INVESTIGATE, INCIDENT: TYPE: WILDLIFE; FEEDBACK: ELECTRONIC HARDCOPY; PROVIDE RECOMMENDATIONS AS AND WHEN REQUIRED</v>
          </cell>
        </row>
        <row r="12129">
          <cell r="A12129" t="str">
            <v>3000043241</v>
          </cell>
          <cell r="B12129" t="str">
            <v>5</v>
          </cell>
          <cell r="C12129" t="str">
            <v>Active</v>
          </cell>
          <cell r="D12129" t="str">
            <v>CREATE, DOCUMENT</v>
          </cell>
          <cell r="E12129" t="str">
            <v>CREATE DOC:INCIDENT REGISTER WILDLIFE</v>
          </cell>
          <cell r="F12129" t="str">
            <v>CREATE, DOCUMENT: TYPE: INCIDENT REGISTER WILDLIFE; MEDIA: WILDLIFE/BIODIVERSITY; CENTRAL DIVISIONAL WILDLIFE; OVERSEE, HAVE ACCESS AND MAINTAIN THE CENTRAL DIVISIONAL DATABASE</v>
          </cell>
        </row>
        <row r="12130">
          <cell r="A12130" t="str">
            <v>3000011958</v>
          </cell>
          <cell r="B12130" t="str">
            <v>4</v>
          </cell>
          <cell r="C12130" t="str">
            <v>Active</v>
          </cell>
          <cell r="D12130" t="str">
            <v>MAINTAIN, SOFTWARE</v>
          </cell>
          <cell r="E12130" t="str">
            <v>MAINT SFTWR:DIAGNOSTICS PREMIUM;NONE</v>
          </cell>
          <cell r="F12130" t="str">
            <v>MAINTAIN, SOFTWARE: MODULE: DIAGNOSTICS PREMIUM; SYSTEM APPLICATION: OPS BRIDGE; VERSION: NONE; FREQUENCY: ANNUAL; REFERENCE NO: A8B58AAE; CBP-DIAG01</v>
          </cell>
        </row>
        <row r="12131">
          <cell r="A12131" t="str">
            <v>3000011950</v>
          </cell>
          <cell r="B12131" t="str">
            <v>4</v>
          </cell>
          <cell r="C12131" t="str">
            <v>Active</v>
          </cell>
          <cell r="D12131" t="str">
            <v>MAINTAIN, SOFTWARE</v>
          </cell>
          <cell r="E12131" t="str">
            <v>MAINT SFTWR:SITESCOPE PREMIUM EDITION</v>
          </cell>
          <cell r="F12131" t="str">
            <v>MAINTAIN, SOFTWARE: MODULE: SITESCOPE PREMIUM EDITION; SYSTEM APPLICATION: BAC; VERSION: NONE; FREQUENCY: ANNUAL; REFERENCE NO: A8F98AAE; CBP-SOA01</v>
          </cell>
        </row>
        <row r="12132">
          <cell r="A12132" t="str">
            <v>3000043240</v>
          </cell>
          <cell r="B12132" t="str">
            <v>5</v>
          </cell>
          <cell r="C12132" t="str">
            <v>Active</v>
          </cell>
          <cell r="D12132" t="str">
            <v>MAINTAIN, GARDEN</v>
          </cell>
          <cell r="E12132" t="str">
            <v>MAINT GRDN:PROPERTIES;AS WHEN REQUIRED</v>
          </cell>
          <cell r="F12132" t="str">
            <v>MAINTAIN, GARDEN: TYPE: PROPERTIES; FREQUENCY: AS WHEN REQUIRED; METHOD: MANUAL</v>
          </cell>
        </row>
        <row r="12133">
          <cell r="A12133" t="str">
            <v>3000043238</v>
          </cell>
          <cell r="B12133" t="str">
            <v>5</v>
          </cell>
          <cell r="C12133" t="str">
            <v>Active</v>
          </cell>
          <cell r="D12133" t="str">
            <v>INSTALL, SOFTWARE</v>
          </cell>
          <cell r="E12133" t="str">
            <v>INSTL SFTWR:KODAK ALANS S3060</v>
          </cell>
          <cell r="F12133" t="str">
            <v>INSTALL, SOFTWARE: TYPE: KODAK ALANS S3060; KODAK CAPTURED PRO SOFTWARE GROUP C; SOFTWARE TO BE MAINTAINED ANNUALLY FOR 3 YEARS BY THE SUPPLIER; MAINTANANCE AND SOFTWARE UPDATE FOR KODAK ALARIS SCANNER S3060</v>
          </cell>
        </row>
        <row r="12134">
          <cell r="A12134" t="str">
            <v>3000043239</v>
          </cell>
          <cell r="B12134" t="str">
            <v>5</v>
          </cell>
          <cell r="C12134" t="str">
            <v>Active</v>
          </cell>
          <cell r="D12134" t="str">
            <v>INSTALL, EQUIPMENT, OFFICE</v>
          </cell>
          <cell r="E12134" t="str">
            <v>INSTL EQP OFFC:SCANNER</v>
          </cell>
          <cell r="F12134" t="str">
            <v>INSTALL, EQUIPMENT, OFFICE: TYPE: SCANNER; METHOD: SUPPLY AND INSTALLATION; SCANNERS TO BE MAINTAINED ONSITE ANNUALLY FOR 3 YEARS BY THE SERVICE PROVIDER; MAINTANANCE AND SOFTWARE UPDATE FOR KODAK ALARIS SCANNER S3060</v>
          </cell>
        </row>
        <row r="12135">
          <cell r="A12135" t="str">
            <v>3000043235</v>
          </cell>
          <cell r="B12135" t="str">
            <v>4</v>
          </cell>
          <cell r="C12135" t="str">
            <v>Active</v>
          </cell>
          <cell r="D12135" t="str">
            <v>INSTALL, GATE</v>
          </cell>
          <cell r="E12135" t="str">
            <v>INSTL GATE:SECURITY;STEEL</v>
          </cell>
          <cell r="F12135" t="str">
            <v>INSTALL, GATE: TYPE: SECURITY; FRAME MATERIAL: STEEL; INCLUDES MANUFACTURING; MATERIAL AND PAINTING</v>
          </cell>
        </row>
        <row r="12136">
          <cell r="A12136" t="str">
            <v>3000043224</v>
          </cell>
          <cell r="B12136" t="str">
            <v>4</v>
          </cell>
          <cell r="C12136" t="str">
            <v>Active</v>
          </cell>
          <cell r="D12136" t="str">
            <v>INSTALL, SYSTEM</v>
          </cell>
          <cell r="E12136" t="str">
            <v>INSTL SYS:FIRE DETECTION&amp;GAS SUPPRESSION</v>
          </cell>
          <cell r="F12136" t="str">
            <v>INSTALL, SYSTEM: TYPE: FIRE DETECTION&amp;GAS SUPPRESSION</v>
          </cell>
        </row>
        <row r="12137">
          <cell r="A12137" t="str">
            <v>3000043232</v>
          </cell>
          <cell r="B12137" t="str">
            <v>5</v>
          </cell>
          <cell r="C12137" t="str">
            <v>Active</v>
          </cell>
          <cell r="D12137" t="str">
            <v>TRAVEL AND SUBSISTENCE</v>
          </cell>
          <cell r="E12137" t="str">
            <v>T&amp;S:FOREX FOR TRAVEL AND LOA;DAILY</v>
          </cell>
          <cell r="F12137" t="str">
            <v>TRAVEL AND SUBSISTENCE: TYPE: FOREX FOR TRAVEL AND LOA; RATE: DAILY</v>
          </cell>
        </row>
        <row r="12138">
          <cell r="A12138" t="str">
            <v>3000043234</v>
          </cell>
          <cell r="B12138" t="str">
            <v>5</v>
          </cell>
          <cell r="C12138" t="str">
            <v>Active</v>
          </cell>
          <cell r="D12138" t="str">
            <v>TRAVEL AND SUBSISTENCE</v>
          </cell>
          <cell r="E12138" t="str">
            <v>T&amp;S:PARKING FEE PAYMENT;DAILY</v>
          </cell>
          <cell r="F12138" t="str">
            <v>TRAVEL AND SUBSISTENCE: TYPE: PARKING FEE PAYMENT; RATE: DAILY</v>
          </cell>
        </row>
        <row r="12139">
          <cell r="A12139" t="str">
            <v>3000043233</v>
          </cell>
          <cell r="B12139" t="str">
            <v>5</v>
          </cell>
          <cell r="C12139" t="str">
            <v>Active</v>
          </cell>
          <cell r="D12139" t="str">
            <v>TRAVEL AND SUBSISTENCE</v>
          </cell>
          <cell r="E12139" t="str">
            <v>T&amp;S:TRANSFER TRANSPORT BY UBER;PER TRIP</v>
          </cell>
          <cell r="F12139" t="str">
            <v>TRAVEL AND SUBSISTENCE: TYPE: TRANSFER TRANSPORT BY UBER; RATE: PER TRIP</v>
          </cell>
        </row>
        <row r="12140">
          <cell r="A12140" t="str">
            <v>3000043231</v>
          </cell>
          <cell r="B12140" t="str">
            <v>4</v>
          </cell>
          <cell r="C12140" t="str">
            <v>Active</v>
          </cell>
          <cell r="D12140" t="str">
            <v>INSTALL, EQUIPMENT</v>
          </cell>
          <cell r="E12140" t="str">
            <v>INSTL EQP:AC PANELS;PHYSICAL</v>
          </cell>
          <cell r="F12140" t="str">
            <v>INSTALL, EQUIPMENT: TYPE: AC PANELS; METHOD: PHYSICAL</v>
          </cell>
        </row>
        <row r="12141">
          <cell r="A12141" t="str">
            <v>3000043230</v>
          </cell>
          <cell r="B12141" t="str">
            <v>5</v>
          </cell>
          <cell r="C12141" t="str">
            <v>Active</v>
          </cell>
          <cell r="D12141" t="str">
            <v>DESIGN, DRAWING</v>
          </cell>
          <cell r="E12141" t="str">
            <v>DSGN DWG:ELECTRICAL AND PV;ENGINEERING</v>
          </cell>
          <cell r="F12141" t="str">
            <v>DESIGN, DRAWING: TYPE: ELECTRICAL AND PV; DICIPLINE: ENGINEERING; METHOD: PHYSICAL/ MECHANICAL</v>
          </cell>
        </row>
        <row r="12142">
          <cell r="A12142" t="str">
            <v>3000043229</v>
          </cell>
          <cell r="B12142" t="str">
            <v>4</v>
          </cell>
          <cell r="C12142" t="str">
            <v>Active</v>
          </cell>
          <cell r="D12142" t="str">
            <v>INSTALL, EQUIPMENT</v>
          </cell>
          <cell r="E12142" t="str">
            <v>INSTL EQP:10-4 PV COMBINER BOX;PHYSICAL</v>
          </cell>
          <cell r="F12142" t="str">
            <v>INSTALL, EQUIPMENT: TYPE: 10-4 PV COMBINER BOX; METHOD: PHYSICAL</v>
          </cell>
        </row>
        <row r="12143">
          <cell r="A12143" t="str">
            <v>3000043228</v>
          </cell>
          <cell r="B12143" t="str">
            <v>4</v>
          </cell>
          <cell r="C12143" t="str">
            <v>Active</v>
          </cell>
          <cell r="D12143" t="str">
            <v>INSTALL, LOCAL AREA NETWORK</v>
          </cell>
          <cell r="E12143" t="str">
            <v>INSTL LAN:24-PORT GIGABIT POE+SWITCH</v>
          </cell>
          <cell r="F12143" t="str">
            <v>INSTALL, LOCAL AREA NETWORK: TYPE: 24-PORT GIGABIT POE+SWITCH</v>
          </cell>
        </row>
        <row r="12144">
          <cell r="A12144" t="str">
            <v>3000043227</v>
          </cell>
          <cell r="B12144" t="str">
            <v>5</v>
          </cell>
          <cell r="C12144" t="str">
            <v>Active</v>
          </cell>
          <cell r="D12144" t="str">
            <v>MAINTAIN, WALL</v>
          </cell>
          <cell r="E12144" t="str">
            <v>MAINT WALL:DRYWALLING;AS REQUIRED</v>
          </cell>
          <cell r="F12144" t="str">
            <v>MAINTAIN, WALL: TYPE: DRYWALLING; FREQUENCY: AS REQUIRED; METHOD: PHYSICAL; INCLUDES INSTALLATION OF CEILING</v>
          </cell>
        </row>
        <row r="12145">
          <cell r="A12145" t="str">
            <v>3000043219</v>
          </cell>
          <cell r="B12145" t="str">
            <v>4</v>
          </cell>
          <cell r="C12145" t="str">
            <v>Active</v>
          </cell>
          <cell r="D12145" t="str">
            <v>INSTALL, EQUIPMENT</v>
          </cell>
          <cell r="E12145" t="str">
            <v>INSTL EQP:16MM CHUTE LINES;MANUAL</v>
          </cell>
          <cell r="F12145" t="str">
            <v>INSTALL, EQUIPMENT: TYPE: 16MM CHUTE LINES; METHOD: MANUAL</v>
          </cell>
        </row>
        <row r="12146">
          <cell r="A12146" t="str">
            <v>3000043226</v>
          </cell>
          <cell r="B12146" t="str">
            <v>4</v>
          </cell>
          <cell r="C12146" t="str">
            <v>Active</v>
          </cell>
          <cell r="D12146" t="str">
            <v>INSTALL, EQUIPMENT</v>
          </cell>
          <cell r="E12146" t="str">
            <v>INSTL EQP:PV ARRAY;PHYSICAL</v>
          </cell>
          <cell r="F12146" t="str">
            <v>INSTALL, EQUIPMENT: TYPE: PV ARRAY; METHOD: PHYSICAL; INCLUDE WIRING AND COMMISSIONING</v>
          </cell>
        </row>
        <row r="12147">
          <cell r="A12147" t="str">
            <v>3000043225</v>
          </cell>
          <cell r="B12147" t="str">
            <v>4</v>
          </cell>
          <cell r="C12147" t="str">
            <v>Active</v>
          </cell>
          <cell r="D12147" t="str">
            <v>INSTALL, EQUIPMENT</v>
          </cell>
          <cell r="E12147" t="str">
            <v>INSTL EQP:SOLAR PV PANELS;PHYSICAL</v>
          </cell>
          <cell r="F12147" t="str">
            <v>INSTALL, EQUIPMENT: TYPE: SOLAR PV PANELS; METHOD: PHYSICAL</v>
          </cell>
        </row>
        <row r="12148">
          <cell r="A12148" t="str">
            <v>3000043223</v>
          </cell>
          <cell r="B12148" t="str">
            <v>4</v>
          </cell>
          <cell r="C12148" t="str">
            <v>Active</v>
          </cell>
          <cell r="D12148" t="str">
            <v>INSTALL, SYSTEM, SECURITY</v>
          </cell>
          <cell r="E12148" t="str">
            <v>INSTL SYS SCRTY:ALARM</v>
          </cell>
          <cell r="F12148" t="str">
            <v>INSTALL, SYSTEM, SECURITY: TYPE: ALARM</v>
          </cell>
        </row>
        <row r="12149">
          <cell r="A12149" t="str">
            <v>3000043221</v>
          </cell>
          <cell r="B12149" t="str">
            <v>4</v>
          </cell>
          <cell r="C12149" t="str">
            <v>Active</v>
          </cell>
          <cell r="D12149" t="str">
            <v>MAINTAIN, SYSTEM</v>
          </cell>
          <cell r="E12149" t="str">
            <v>MAINT SYS:SOLAR;AS AND WHEN REQUIRED</v>
          </cell>
          <cell r="F12149" t="str">
            <v>MAINTAIN, SYSTEM: TYPE: SOLAR; FREQUENCY: AS AND WHEN REQUIRED; METHOD: PHYSICAL/MECHANICAL</v>
          </cell>
        </row>
        <row r="12150">
          <cell r="A12150" t="str">
            <v>3000043222</v>
          </cell>
          <cell r="B12150" t="str">
            <v>5</v>
          </cell>
          <cell r="C12150" t="str">
            <v>Active</v>
          </cell>
          <cell r="D12150" t="str">
            <v>INTEGRATION</v>
          </cell>
          <cell r="E12150" t="str">
            <v>INTEGR:CUSTOMER CARE AND BILLING</v>
          </cell>
          <cell r="F12150" t="str">
            <v>INTEGRATION: EQUIPMENT: CUSTOMER CARE AND BILLING</v>
          </cell>
        </row>
        <row r="12151">
          <cell r="A12151" t="str">
            <v>3000043218</v>
          </cell>
          <cell r="B12151" t="str">
            <v>4</v>
          </cell>
          <cell r="C12151" t="str">
            <v>Active</v>
          </cell>
          <cell r="D12151" t="str">
            <v>INSTALL, EQUIPMENT</v>
          </cell>
          <cell r="E12151" t="str">
            <v>INSTL EQP:6MM CHUTE LINES;MANUAL</v>
          </cell>
          <cell r="F12151" t="str">
            <v>INSTALL, EQUIPMENT: TYPE: 6MM CHUTE LINES; METHOD: MANUAL</v>
          </cell>
        </row>
        <row r="12152">
          <cell r="A12152" t="str">
            <v>3000043220</v>
          </cell>
          <cell r="B12152" t="str">
            <v>4</v>
          </cell>
          <cell r="C12152" t="str">
            <v>Active</v>
          </cell>
          <cell r="D12152" t="str">
            <v>INSTALL, CABLE</v>
          </cell>
          <cell r="E12152" t="str">
            <v>INSTL CBL:AC/ARMOURED;PHYSICAL</v>
          </cell>
          <cell r="F12152" t="str">
            <v>INSTALL, CABLE: TYPE: AC/ARMOURED; METHOD: PHYSICAL; RED 95 MM X 4-CORE</v>
          </cell>
        </row>
        <row r="12153">
          <cell r="A12153" t="str">
            <v>3000043217</v>
          </cell>
          <cell r="B12153" t="str">
            <v>5</v>
          </cell>
          <cell r="C12153" t="str">
            <v>Active</v>
          </cell>
          <cell r="D12153" t="str">
            <v>INTEGRATION</v>
          </cell>
          <cell r="E12153" t="str">
            <v>INTEGR:METER DATA MANAGEMENT SYSTEM</v>
          </cell>
          <cell r="F12153" t="str">
            <v>INTEGRATION: EQUIPMENT: METER DATA MANAGEMENT SYSTEM; INHEMETER SOFTWARE</v>
          </cell>
        </row>
        <row r="12154">
          <cell r="A12154" t="str">
            <v>3000043216</v>
          </cell>
          <cell r="B12154" t="str">
            <v>5</v>
          </cell>
          <cell r="C12154" t="str">
            <v>Active</v>
          </cell>
          <cell r="D12154" t="str">
            <v>TEST, SOFTWARE</v>
          </cell>
          <cell r="E12154" t="str">
            <v>TEST SFTWR:HES;FUNCTION;ONCE OFF;WRITTEN</v>
          </cell>
          <cell r="F12154" t="str">
            <v>TEST, SOFTWARE: TYPE: HES; METHOD: FUNCTION; FREQUENCY: ONCE OFF; FEEDBACK: WRITTEN</v>
          </cell>
        </row>
        <row r="12155">
          <cell r="A12155" t="str">
            <v>3000043214</v>
          </cell>
          <cell r="B12155" t="str">
            <v>5</v>
          </cell>
          <cell r="C12155" t="str">
            <v>Active</v>
          </cell>
          <cell r="D12155" t="str">
            <v>INSPECT, BUILDING</v>
          </cell>
          <cell r="E12155" t="str">
            <v>INSP BLDG:ASSESSMENT OF ROOF;PHYSICAL</v>
          </cell>
          <cell r="F12155" t="str">
            <v>INSPECT, BUILDING: TYPE: ASSESSMENT OF ROOF; METHOD: PHYSICAL; FEEDBACK: WRITTEN REPORT</v>
          </cell>
        </row>
        <row r="12156">
          <cell r="A12156" t="str">
            <v>3000043215</v>
          </cell>
          <cell r="B12156" t="str">
            <v>4</v>
          </cell>
          <cell r="C12156" t="str">
            <v>Active</v>
          </cell>
          <cell r="D12156" t="str">
            <v>INSTALL, EQUIPMENT</v>
          </cell>
          <cell r="E12156" t="str">
            <v>INSTL EQP:ELECTRICAL SMALL POWER</v>
          </cell>
          <cell r="F12156" t="str">
            <v>INSTALL, EQUIPMENT: TYPE: ELECTRICAL SMALL POWER; METHOD: PHYSICAL</v>
          </cell>
        </row>
        <row r="12157">
          <cell r="A12157" t="str">
            <v>3000043213</v>
          </cell>
          <cell r="B12157" t="str">
            <v>5</v>
          </cell>
          <cell r="C12157" t="str">
            <v>Active</v>
          </cell>
          <cell r="D12157" t="str">
            <v>TEST, SOFTWARE</v>
          </cell>
          <cell r="E12157" t="str">
            <v>TEST SFTWR:HES;ACCEPTANCE;ONCE OFF</v>
          </cell>
          <cell r="F12157" t="str">
            <v>TEST, SOFTWARE: TYPE: HES; METHOD: ACCEPTANCE; FREQUENCY: ONCE OFF; FEEDBACK: WRITTEN</v>
          </cell>
        </row>
        <row r="12158">
          <cell r="A12158" t="str">
            <v>3000043212</v>
          </cell>
          <cell r="B12158" t="str">
            <v>4</v>
          </cell>
          <cell r="C12158" t="str">
            <v>Active</v>
          </cell>
          <cell r="D12158" t="str">
            <v>INSTALL, EQUIPMENT</v>
          </cell>
          <cell r="E12158" t="str">
            <v>INSTL EQP:CONTAINER;PHYSICAL/MECHANICAL</v>
          </cell>
          <cell r="F12158" t="str">
            <v>INSTALL, EQUIPMENT: TYPE: CONTAINER; METHOD: PHYSICAL/MECHANICAL; INCLUDING COMPONENTS.</v>
          </cell>
        </row>
        <row r="12159">
          <cell r="A12159" t="str">
            <v>3000043211</v>
          </cell>
          <cell r="B12159" t="str">
            <v>4</v>
          </cell>
          <cell r="C12159" t="str">
            <v>Active</v>
          </cell>
          <cell r="D12159" t="str">
            <v>CONNECT, SUPPLY</v>
          </cell>
          <cell r="E12159" t="str">
            <v>CONNECT, SUPPLY</v>
          </cell>
          <cell r="F12159" t="str">
            <v>CONNECT, SUPPLY: TYPE: ELECTRICAL ENGINEERING &amp; SSEG APPLICATION</v>
          </cell>
        </row>
        <row r="12160">
          <cell r="A12160" t="str">
            <v>3000043210</v>
          </cell>
          <cell r="B12160" t="str">
            <v>5</v>
          </cell>
          <cell r="C12160" t="str">
            <v>Active</v>
          </cell>
          <cell r="D12160" t="str">
            <v>INVESTIGATE, INCIDENT</v>
          </cell>
          <cell r="E12160" t="str">
            <v>INVES INCDT:REPORT</v>
          </cell>
          <cell r="F12160" t="str">
            <v>INVESTIGATE, INCIDENT: TYPE: STOCK ADJUSTMENT INVESTIGATION; FEEDBACK: REPORT</v>
          </cell>
        </row>
        <row r="12161">
          <cell r="A12161" t="str">
            <v>3000043209</v>
          </cell>
          <cell r="B12161" t="str">
            <v>4</v>
          </cell>
          <cell r="C12161" t="str">
            <v>Active</v>
          </cell>
          <cell r="D12161" t="str">
            <v>CALIBRATE, EQUIPMENT</v>
          </cell>
          <cell r="E12161" t="str">
            <v>CAL EQP:MT310 SOCKET EARTH TESTER;YEARLY</v>
          </cell>
          <cell r="F12161" t="str">
            <v>CALIBRATE, EQUIPMENT: TYPE: MT310 SOCKET EARTH TESTER; FREQUENCY: YEARLY</v>
          </cell>
        </row>
        <row r="12162">
          <cell r="A12162" t="str">
            <v>3000043200</v>
          </cell>
          <cell r="B12162" t="str">
            <v>4</v>
          </cell>
          <cell r="C12162" t="str">
            <v>Active</v>
          </cell>
          <cell r="D12162" t="str">
            <v>CALIBRATE, EQUIPMENT</v>
          </cell>
          <cell r="E12162" t="str">
            <v>CAL EQP:CALOG TEMPERATURE TESTER;YEARLY</v>
          </cell>
          <cell r="F12162" t="str">
            <v>CALIBRATE, EQUIPMENT: TYPE: CALOG TEMPERATURE TESTER; FREQUENCY: YEARLY</v>
          </cell>
        </row>
        <row r="12163">
          <cell r="A12163" t="str">
            <v>3000043204</v>
          </cell>
          <cell r="B12163" t="str">
            <v>4</v>
          </cell>
          <cell r="C12163" t="str">
            <v>Active</v>
          </cell>
          <cell r="D12163" t="str">
            <v>CALIBRATE, EQUIPMENT</v>
          </cell>
          <cell r="E12163" t="str">
            <v>CAL EQP:IP40 VOLTAGE TESTER;YEARLY</v>
          </cell>
          <cell r="F12163" t="str">
            <v>CALIBRATE, EQUIPMENT: TYPE: IP40 VOLTAGE TESTER; FREQUENCY: YEARLY</v>
          </cell>
        </row>
        <row r="12164">
          <cell r="A12164" t="str">
            <v>3000043207</v>
          </cell>
          <cell r="B12164" t="str">
            <v>4</v>
          </cell>
          <cell r="C12164" t="str">
            <v>Active</v>
          </cell>
          <cell r="D12164" t="str">
            <v>CALIBRATE, EQUIPMENT</v>
          </cell>
          <cell r="E12164" t="str">
            <v>CAL EQP:MT720 CLAMP METER DIGITAL;YEARLY</v>
          </cell>
          <cell r="F12164" t="str">
            <v>CALIBRATE, EQUIPMENT: TYPE: MT720 CLAMP METER DIGITAL; FREQUENCY: YEARLY</v>
          </cell>
        </row>
        <row r="12165">
          <cell r="A12165" t="str">
            <v>3000043208</v>
          </cell>
          <cell r="B12165" t="str">
            <v>4</v>
          </cell>
          <cell r="C12165" t="str">
            <v>Active</v>
          </cell>
          <cell r="D12165" t="str">
            <v>CALIBRATE, EQUIPMENT</v>
          </cell>
          <cell r="E12165" t="str">
            <v>CAL EQP:MT832 MULTIMETER ANALOGUE;YEARLY</v>
          </cell>
          <cell r="F12165" t="str">
            <v>CALIBRATE, EQUIPMENT: TYPE: MT832 MULTIMETER ANALOGUE; FREQUENCY: YEARLY</v>
          </cell>
        </row>
        <row r="12166">
          <cell r="A12166" t="str">
            <v>3000043199</v>
          </cell>
          <cell r="B12166" t="str">
            <v>4</v>
          </cell>
          <cell r="C12166" t="str">
            <v>Active</v>
          </cell>
          <cell r="D12166" t="str">
            <v>CALIBRATE, EQUIPMENT</v>
          </cell>
          <cell r="E12166" t="str">
            <v>CAL EQP:TBM805 DIGITAL MULTIMETER;YEARLY</v>
          </cell>
          <cell r="F12166" t="str">
            <v>CALIBRATE, EQUIPMENT: TYPE: TBM805 DIGITAL MULTIMETER; FREQUENCY: YEARLY</v>
          </cell>
        </row>
        <row r="12167">
          <cell r="A12167" t="str">
            <v>3000043205</v>
          </cell>
          <cell r="B12167" t="str">
            <v>4</v>
          </cell>
          <cell r="C12167" t="str">
            <v>Active</v>
          </cell>
          <cell r="D12167" t="str">
            <v>CALIBRATE, EQUIPMENT</v>
          </cell>
          <cell r="E12167" t="str">
            <v>CAL EQP:MT350 LOOP PSC TESTER DIGITAL</v>
          </cell>
          <cell r="F12167" t="str">
            <v>CALIBRATE, EQUIPMENT: TYPE: MT350 LOOP PSC TESTER DIGITAL; FREQUENCY: YEARLY</v>
          </cell>
        </row>
        <row r="12168">
          <cell r="A12168" t="str">
            <v>3000043206</v>
          </cell>
          <cell r="B12168" t="str">
            <v>4</v>
          </cell>
          <cell r="C12168" t="str">
            <v>Active</v>
          </cell>
          <cell r="D12168" t="str">
            <v>CALIBRATE, EQUIPMENT</v>
          </cell>
          <cell r="E12168" t="str">
            <v>CAL EQP:MT500 ANALOGUE INSULATION TESTER</v>
          </cell>
          <cell r="F12168" t="str">
            <v>CALIBRATE, EQUIPMENT: TYPE: MT500 ANALOGUE INSULATION TESTER; FREQUENCY: YEARLY</v>
          </cell>
        </row>
        <row r="12169">
          <cell r="A12169" t="str">
            <v>3000043203</v>
          </cell>
          <cell r="B12169" t="str">
            <v>4</v>
          </cell>
          <cell r="C12169" t="str">
            <v>Active</v>
          </cell>
          <cell r="D12169" t="str">
            <v>CALIBRATE, EQUIPMENT</v>
          </cell>
          <cell r="E12169" t="str">
            <v>CAL EQP:GMI PS 200 MULTI GAS DETECTOR</v>
          </cell>
          <cell r="F12169" t="str">
            <v>CALIBRATE, EQUIPMENT: TYPE: GMI PS 200 MULTI GAS DETECTOR; FREQUENCY: YEARLY</v>
          </cell>
        </row>
        <row r="12170">
          <cell r="A12170" t="str">
            <v>3000043201</v>
          </cell>
          <cell r="B12170" t="str">
            <v>4</v>
          </cell>
          <cell r="C12170" t="str">
            <v>Active</v>
          </cell>
          <cell r="D12170" t="str">
            <v>CALIBRATE, EQUIPMENT</v>
          </cell>
          <cell r="E12170" t="str">
            <v>CAL EQP:FLUKE 709H PRECISION HART LOOP</v>
          </cell>
          <cell r="F12170" t="str">
            <v>CALIBRATE, EQUIPMENT: TYPE: FLUKE 709H PRECISION HART LOOP; FREQUENCY: YEARLY</v>
          </cell>
        </row>
        <row r="12171">
          <cell r="A12171" t="str">
            <v>3000043202</v>
          </cell>
          <cell r="B12171" t="str">
            <v>4</v>
          </cell>
          <cell r="C12171" t="str">
            <v>Active</v>
          </cell>
          <cell r="D12171" t="str">
            <v>CALIBRATE, EQUIPMENT</v>
          </cell>
          <cell r="E12171" t="str">
            <v>CAL EQP:HANDHELD INFRARED THERMOMETER</v>
          </cell>
          <cell r="F12171" t="str">
            <v>CALIBRATE, EQUIPMENT: TYPE: HANDHELD INFRARED THERMOMETER; FREQUENCY: YEARLY</v>
          </cell>
        </row>
        <row r="12172">
          <cell r="A12172" t="str">
            <v>3000043198</v>
          </cell>
          <cell r="B12172" t="str">
            <v>5</v>
          </cell>
          <cell r="C12172" t="str">
            <v>Active</v>
          </cell>
          <cell r="D12172" t="str">
            <v>CREATE, DOCUMENT</v>
          </cell>
          <cell r="E12172" t="str">
            <v>CREATE DOC:HES DESIGN</v>
          </cell>
          <cell r="F12172" t="str">
            <v>CREATE, DOCUMENT: TYPE: HES DESIGN; MEDIA: ELECTRONIC/HARD COPY</v>
          </cell>
        </row>
        <row r="12173">
          <cell r="A12173" t="str">
            <v>3000043197</v>
          </cell>
          <cell r="B12173" t="str">
            <v>5</v>
          </cell>
          <cell r="C12173" t="str">
            <v>Active</v>
          </cell>
          <cell r="D12173" t="str">
            <v>CREATE, DOCUMENT</v>
          </cell>
          <cell r="E12173" t="str">
            <v>CREATE DOC:HES FUNCTIONAL SPECIFICATION</v>
          </cell>
          <cell r="F12173" t="str">
            <v>CREATE, DOCUMENT: TYPE: HES FUNCTIONAL SPECIFICATION; MEDIA: ELECTRONIC/HARD COPY</v>
          </cell>
        </row>
        <row r="12174">
          <cell r="A12174" t="str">
            <v>3000043195</v>
          </cell>
          <cell r="B12174" t="str">
            <v>5</v>
          </cell>
          <cell r="C12174" t="str">
            <v>Active</v>
          </cell>
          <cell r="D12174" t="str">
            <v>CREATE, DOCUMENT</v>
          </cell>
          <cell r="E12174" t="str">
            <v>CREATE DOC:HES CONFIGURATION</v>
          </cell>
          <cell r="F12174" t="str">
            <v>CREATE, DOCUMENT: TYPE: HES CONFIGURATION; MEDIA: ELECTRONIC/HARD COPY</v>
          </cell>
        </row>
        <row r="12175">
          <cell r="A12175" t="str">
            <v>3000043194</v>
          </cell>
          <cell r="B12175" t="str">
            <v>4</v>
          </cell>
          <cell r="C12175" t="str">
            <v>Active</v>
          </cell>
          <cell r="D12175" t="str">
            <v>DEVELOP, APPLICATION</v>
          </cell>
          <cell r="E12175" t="str">
            <v>DEVELOP APP:HEAD END SYSTEM</v>
          </cell>
          <cell r="F12175" t="str">
            <v>DEVELOP, APPLICATION: TYPE: HEAD END SYSTEM</v>
          </cell>
        </row>
        <row r="12176">
          <cell r="A12176" t="str">
            <v>3000043196</v>
          </cell>
          <cell r="B12176" t="str">
            <v>5</v>
          </cell>
          <cell r="C12176" t="str">
            <v>Active</v>
          </cell>
          <cell r="D12176" t="str">
            <v>TRAIN, PERSONNEL</v>
          </cell>
          <cell r="E12176" t="str">
            <v>TRAIN PRSNL:HES DEBUGGING;26 DAYS</v>
          </cell>
          <cell r="F12176" t="str">
            <v>TRAIN, PERSONNEL: COURSE TYPE: HES DEBUGGING; DURATION: 26 DAYS</v>
          </cell>
        </row>
        <row r="12177">
          <cell r="A12177" t="str">
            <v>3000043193</v>
          </cell>
          <cell r="B12177" t="str">
            <v>4</v>
          </cell>
          <cell r="C12177" t="str">
            <v>Active</v>
          </cell>
          <cell r="D12177" t="str">
            <v>LICENSE, SOFTWARE</v>
          </cell>
          <cell r="E12177" t="str">
            <v>LICENSE SFTWR:INHEMETER;HEAD END SYSTEM</v>
          </cell>
          <cell r="F12177" t="str">
            <v>LICENSE, SOFTWARE: TYPE: INHEMETER; SYSTEM APPLICATION: HEAD END SYSTEM</v>
          </cell>
        </row>
        <row r="12178">
          <cell r="A12178" t="str">
            <v>3000043192</v>
          </cell>
          <cell r="B12178" t="str">
            <v>5</v>
          </cell>
          <cell r="C12178" t="str">
            <v>Active</v>
          </cell>
          <cell r="D12178" t="str">
            <v>CONFIGURE, SOFTWARE</v>
          </cell>
          <cell r="E12178" t="str">
            <v>CONFIGURE, SOFTWARE:HEAD END SYSTEM</v>
          </cell>
          <cell r="F12178" t="str">
            <v>CONFIGURE, SOFTWARE: TYPE: HEAD END SYSTEM; VERSION: V.2.0.6; SYSTEM APPLICATION: METERING</v>
          </cell>
        </row>
        <row r="12179">
          <cell r="A12179" t="str">
            <v>3000043191</v>
          </cell>
          <cell r="B12179" t="str">
            <v>5</v>
          </cell>
          <cell r="C12179" t="str">
            <v>Active</v>
          </cell>
          <cell r="D12179" t="str">
            <v>PROVIDE, REGULATORY COMPLIANCE</v>
          </cell>
          <cell r="E12179" t="str">
            <v>PROV REG COMPL:INHEMETER WARRANTY</v>
          </cell>
          <cell r="F12179" t="str">
            <v>PROVIDE, REGULATORY COMPLIANCE: TYPE: INHEMETER WARRANTY; FREQUENCY: ONCE-OFF; FEEDBACK: WRITTEN; FORMAT: ELECTRONIC/HARD COPY</v>
          </cell>
        </row>
        <row r="12180">
          <cell r="A12180" t="str">
            <v>3000043190</v>
          </cell>
          <cell r="B12180" t="str">
            <v>5</v>
          </cell>
          <cell r="C12180" t="str">
            <v>Active</v>
          </cell>
          <cell r="D12180" t="str">
            <v>TEST, SOFTWARE</v>
          </cell>
          <cell r="E12180" t="str">
            <v>TEST SFTWR:HES;PERFORMANCE;ONCE OFF</v>
          </cell>
          <cell r="F12180" t="str">
            <v>TEST, SOFTWARE: TYPE: HES; METHOD: PERFORMANCE; FREQUENCY: ONCE OFF; FEEDBACK: WRITTEN</v>
          </cell>
        </row>
        <row r="12181">
          <cell r="A12181" t="str">
            <v>3000043189</v>
          </cell>
          <cell r="B12181" t="str">
            <v>4</v>
          </cell>
          <cell r="C12181" t="str">
            <v>Active</v>
          </cell>
          <cell r="D12181" t="str">
            <v>CALIBRATE, EQUIPMENT</v>
          </cell>
          <cell r="E12181" t="str">
            <v>CAL EQP:MT560 DIGITAL INSULATION TESTER</v>
          </cell>
          <cell r="F12181" t="str">
            <v>CALIBRATE, EQUIPMENT: TYPE: MT560 DIGITAL INSULATION TESTER; FREQUENCY: 1 YEARLY</v>
          </cell>
        </row>
        <row r="12182">
          <cell r="A12182" t="str">
            <v>3000043187</v>
          </cell>
          <cell r="B12182" t="str">
            <v>5</v>
          </cell>
          <cell r="C12182" t="str">
            <v>Active</v>
          </cell>
          <cell r="D12182" t="str">
            <v>INSTALL, EQUIPMENT, MECHANICAL</v>
          </cell>
          <cell r="E12182" t="str">
            <v>INSTL EQP MECH:BAC 50 DRIER</v>
          </cell>
          <cell r="F12182" t="str">
            <v>INSTALL, EQUIPMENT, MECHANICAL: TYPE: BAC 50 DRIER; METHOD: INSTALLATION H2 DRIES; STANDARD: AS PER SCOPE OF WORK</v>
          </cell>
        </row>
        <row r="12183">
          <cell r="A12183" t="str">
            <v>3000043188</v>
          </cell>
          <cell r="B12183" t="str">
            <v>4</v>
          </cell>
          <cell r="C12183" t="str">
            <v>Active</v>
          </cell>
          <cell r="D12183" t="str">
            <v>REPAIR, PIPING</v>
          </cell>
          <cell r="E12183" t="str">
            <v>REPR PIPNG:PIPE AND VALVE;ST35</v>
          </cell>
          <cell r="F12183" t="str">
            <v>REPAIR, PIPING: TYPE: PIPE AND VALVE; MATERIAL: ST35; METHOD: RESTORE ALL H2 DRIER; THE SCOPE OF WORK INCLUDES THE SUPPLY DELIVERY PAINTING OF OUSTANDING VALVES OUTSTANDING PIPE WORK HYDROGEN AIR COOLING WATER AND HANGERS FOR THE BAC-50 HYDROGEN DRIER WHICH MUST BE INSTALLED ON UNIT 6 AT KENDAL POWER STATION SUPPLY OF ISOMETRIC DRAWING FOR THE PIPE WORK AND ALL VALVES INCLUDING SPECIFICATIONS</v>
          </cell>
        </row>
        <row r="12184">
          <cell r="A12184" t="str">
            <v>3000043184</v>
          </cell>
          <cell r="B12184" t="str">
            <v>5</v>
          </cell>
          <cell r="C12184" t="str">
            <v>Active</v>
          </cell>
          <cell r="D12184" t="str">
            <v>TEST, EQUIPMENT</v>
          </cell>
          <cell r="E12184" t="str">
            <v>TEST EQP:SHAFT;LOAD TEST;YEARLY</v>
          </cell>
          <cell r="F12184" t="str">
            <v>TEST, EQUIPMENT: TYPE: SHAFT; METHOD: LOAD TEST; FREQUENCY: YEARLY; FEEDBACK: CERTIFICATE</v>
          </cell>
        </row>
        <row r="12185">
          <cell r="A12185" t="str">
            <v>3000043183</v>
          </cell>
          <cell r="B12185" t="str">
            <v>5</v>
          </cell>
          <cell r="C12185" t="str">
            <v>Active</v>
          </cell>
          <cell r="D12185" t="str">
            <v>INSTALL, EQUIPMENT, SAFETY</v>
          </cell>
          <cell r="E12185" t="str">
            <v>INSTL EQP SFTY:VEHICLE;ANGLO STANDARD</v>
          </cell>
          <cell r="F12185" t="str">
            <v>INSTALL, EQUIPMENT, SAFETY: TYPE: VEHICLE; METHOD: ANGLO STANDARD; ELEVATED LIGHTS
BUGGY WHIP WITH FKAG
STROBE LIGHT OR FLASHING LIGHT
CHOCK BLOCKS
CARGO LOAD PROTECTION NET
ROPS(ROLL OVER PROTECTION AS PER ANGLO STANDARD)
AUDIBLE REVERSE ALARM SYSTEM
DRIVERS SIDE AIR BAGS
VISIBLE ID NUMBER
REFLECTIVE TAPE
TOW ROPE
LIFE LINE AND LIFE JACKET</v>
          </cell>
        </row>
        <row r="12186">
          <cell r="A12186" t="str">
            <v>3000043182</v>
          </cell>
          <cell r="B12186" t="str">
            <v>5</v>
          </cell>
          <cell r="C12186" t="str">
            <v>Active</v>
          </cell>
          <cell r="D12186" t="str">
            <v>PAY, UTILITIES</v>
          </cell>
          <cell r="E12186" t="str">
            <v>PAY UTILITY:CUISINE SOFTWARE;YEARLY</v>
          </cell>
          <cell r="F12186" t="str">
            <v>PAY, UTILITIES: TYPE: CUISINE SOFTWARE; FREQUENCY: YEARLY</v>
          </cell>
        </row>
        <row r="12187">
          <cell r="A12187" t="str">
            <v>3000043181</v>
          </cell>
          <cell r="B12187" t="str">
            <v>5</v>
          </cell>
          <cell r="C12187" t="str">
            <v>Active</v>
          </cell>
          <cell r="D12187" t="str">
            <v>PAY, MEMBERSHIP</v>
          </cell>
          <cell r="E12187" t="str">
            <v>PAY MEMBRSHP:VARIABLE COAL;AS REQUIRED</v>
          </cell>
          <cell r="F12187" t="str">
            <v>PAY, MEMBERSHIP: TYPE: VARIABLE COAL; FREQUENCY: AS REQUIRED; CHARGE RATE: AS PER GJ</v>
          </cell>
        </row>
        <row r="12188">
          <cell r="A12188" t="str">
            <v>3000043174</v>
          </cell>
          <cell r="B12188" t="str">
            <v>5</v>
          </cell>
          <cell r="C12188" t="str">
            <v>Active</v>
          </cell>
          <cell r="D12188" t="str">
            <v>MAINTAIN, EQUIPMENT, ELECTRICAL</v>
          </cell>
          <cell r="E12188" t="str">
            <v>MAINT EQP ELEC:CL-7 MODEM BRACKET</v>
          </cell>
          <cell r="F12188" t="str">
            <v>MAINTAIN, EQUIPMENT, ELECTRICAL: TYPE: CL-7 MODEM BRACKET; FREQUENCY: AS REQUIRED; METHOD: REPAIR, REPLACE FAULTY COMPONENT; CAT NO: BRAC-CL7-MODEM</v>
          </cell>
        </row>
        <row r="12189">
          <cell r="A12189" t="str">
            <v>3000043142</v>
          </cell>
          <cell r="B12189" t="str">
            <v>5</v>
          </cell>
          <cell r="C12189" t="str">
            <v>Active</v>
          </cell>
          <cell r="D12189" t="str">
            <v>MAINTAIN, EQUIPMENT, ELECTRICAL</v>
          </cell>
          <cell r="E12189" t="str">
            <v>MAINT EQP ELEC:STNRY CONTACT ASSY SPRING</v>
          </cell>
          <cell r="F12189" t="str">
            <v>MAINTAIN, EQUIPMENT, ELECTRICAL: TYPE: STNRY CONTACT ASSY SPRING; FREQUENCY: AS REQUIRED; METHOD: REPAIR, REPLACE FAULTY COMPONENT; CAT NO: A8437281</v>
          </cell>
        </row>
        <row r="12190">
          <cell r="A12190" t="str">
            <v>3000043156</v>
          </cell>
          <cell r="B12190" t="str">
            <v>5</v>
          </cell>
          <cell r="C12190" t="str">
            <v>Active</v>
          </cell>
          <cell r="D12190" t="str">
            <v>MAINTAIN, EQUIPMENT, ELECTRICAL</v>
          </cell>
          <cell r="E12190" t="str">
            <v>MAINT EQP ELEC:CURRENT TRANSFORMER 200:1</v>
          </cell>
          <cell r="F12190" t="str">
            <v>MAINTAIN, EQUIPMENT, ELECTRICAL: TYPE: CURRENT TRANSFORMER 200:1; FREQUENCY: AS REQUIRED; METHOD: REPAIR, REPLACE FAULTY COMPONENT; CAT NO: B63648600F</v>
          </cell>
        </row>
        <row r="12191">
          <cell r="A12191" t="str">
            <v>3000043176</v>
          </cell>
          <cell r="B12191" t="str">
            <v>5</v>
          </cell>
          <cell r="C12191" t="str">
            <v>Active</v>
          </cell>
          <cell r="D12191" t="str">
            <v>MAINTAIN, EQUIPMENT, ELECTRICAL</v>
          </cell>
          <cell r="E12191" t="str">
            <v>MAINT EQP ELEC:MOTOR CONTROL SWITCH DD</v>
          </cell>
          <cell r="F12191" t="str">
            <v>MAINTAIN, EQUIPMENT, ELECTRICAL: TYPE: MOTOR CONTROL SWITCH DD; FREQUENCY: AS REQUIRED; METHOD: REPAIR, REPLACE FAULTY COMPONENT; CAT NO: 22A13324700B</v>
          </cell>
        </row>
        <row r="12192">
          <cell r="A12192" t="str">
            <v>3000043177</v>
          </cell>
          <cell r="B12192" t="str">
            <v>5</v>
          </cell>
          <cell r="C12192" t="str">
            <v>Active</v>
          </cell>
          <cell r="D12192" t="str">
            <v>MAINTAIN, EQUIPMENT, ELECTRICAL</v>
          </cell>
          <cell r="E12192" t="str">
            <v>MAINT EQP ELEC:22KV 100A VR HEAD GASKET</v>
          </cell>
          <cell r="F12192" t="str">
            <v>MAINTAIN, EQUIPMENT, ELECTRICAL: TYPE: 22KV 100A VR HEAD GASKET; FREQUENCY: AS REQUIRED; METHOD: REPAIR, REPLACE FAULTY COMPONENT; CAT NO: E0530120A210</v>
          </cell>
        </row>
        <row r="12193">
          <cell r="A12193" t="str">
            <v>3000043132</v>
          </cell>
          <cell r="B12193" t="str">
            <v>5</v>
          </cell>
          <cell r="C12193" t="str">
            <v>Active</v>
          </cell>
          <cell r="D12193" t="str">
            <v>MAINTAIN, EQUIPMENT, ELECTRICAL</v>
          </cell>
          <cell r="E12193" t="str">
            <v>MAINT EQP ELEC:PRESS REL VALVES</v>
          </cell>
          <cell r="F12193" t="str">
            <v>MAINTAIN, EQUIPMENT, ELECTRICAL: TYPE: PRESS REL VALVES; FREQUENCY: AS REQUIRED; METHOD: REPAIR, REPLACE FAULTY COMPONENT; CAT NO: 0305040A35</v>
          </cell>
        </row>
        <row r="12194">
          <cell r="A12194" t="str">
            <v>3000043153</v>
          </cell>
          <cell r="B12194" t="str">
            <v>5</v>
          </cell>
          <cell r="C12194" t="str">
            <v>Active</v>
          </cell>
          <cell r="D12194" t="str">
            <v>MAINTAIN, EQUIPMENT, ELECTRICAL</v>
          </cell>
          <cell r="E12194" t="str">
            <v>MAINT EQP ELEC:CONTACT REPL KIT 397/770</v>
          </cell>
          <cell r="F12194" t="str">
            <v>MAINTAIN, EQUIPMENT, ELECTRICAL: TYPE: CONTACT REPL KIT 397/770; FREQUENCY: AS REQUIRED; METHOD: REPAIR, REPLACE FAULTY COMPONENT; CAT NO: 57A63311600A</v>
          </cell>
        </row>
        <row r="12195">
          <cell r="A12195" t="str">
            <v>3000043128</v>
          </cell>
          <cell r="B12195" t="str">
            <v>5</v>
          </cell>
          <cell r="C12195" t="str">
            <v>Active</v>
          </cell>
          <cell r="D12195" t="str">
            <v>MAINTAIN, EQUIPMENT, ELECTRICAL</v>
          </cell>
          <cell r="E12195" t="str">
            <v>MAINT EQP ELEC:POS MAX POS SOLENOID ASSY</v>
          </cell>
          <cell r="F12195" t="str">
            <v>MAINTAIN, EQUIPMENT, ELECTRICAL: TYPE: POS MAX POS SOLENOID ASSY; FREQUENCY: AS REQUIRED; METHOD: REPAIR, REPLACE FAULTY COMPONENT; CAT NO: 5742301B01</v>
          </cell>
        </row>
        <row r="12196">
          <cell r="A12196" t="str">
            <v>3000043175</v>
          </cell>
          <cell r="B12196" t="str">
            <v>5</v>
          </cell>
          <cell r="C12196" t="str">
            <v>Active</v>
          </cell>
          <cell r="D12196" t="str">
            <v>MAINTAIN, EQUIPMENT, ELECTRICAL</v>
          </cell>
          <cell r="E12196" t="str">
            <v>MAINT EQP ELEC:CL-2 UPGRADE TERMINAL KIT</v>
          </cell>
          <cell r="F12196" t="str">
            <v>MAINTAIN, EQUIPMENT, ELECTRICAL: TYPE: CL-2 UPGRADE TERMINAL KIT; FREQUENCY: AS REQUIRED; METHOD: REPAIR, REPLACE FAULTY COMPONENT; CAT NO: 57A64289100A</v>
          </cell>
        </row>
        <row r="12197">
          <cell r="A12197" t="str">
            <v>3000043127</v>
          </cell>
          <cell r="B12197" t="str">
            <v>5</v>
          </cell>
          <cell r="C12197" t="str">
            <v>Active</v>
          </cell>
          <cell r="D12197" t="str">
            <v>MAINTAIN, EQUIPMENT, ELECTRICAL</v>
          </cell>
          <cell r="E12197" t="str">
            <v>MAINT EQP ELEC:CL-7 DOOR SWITCH BRACKET</v>
          </cell>
          <cell r="F12197" t="str">
            <v>MAINTAIN, EQUIPMENT, ELECTRICAL: TYPE: CL-7 DOOR SWITCH BRACKET; FREQUENCY: AS REQUIRED; METHOD: REPAIR, REPLACE FAULTY COMPONENT; CAT NO: BRAC-CL7-DOORSW</v>
          </cell>
        </row>
        <row r="12198">
          <cell r="A12198" t="str">
            <v>3000043161</v>
          </cell>
          <cell r="B12198" t="str">
            <v>5</v>
          </cell>
          <cell r="C12198" t="str">
            <v>Active</v>
          </cell>
          <cell r="D12198" t="str">
            <v>MAINTAIN, EQUIPMENT, ELECTRICAL</v>
          </cell>
          <cell r="E12198" t="str">
            <v>MAINT EQP ELEC:CL-7 1-PH CONTROL BOX SS</v>
          </cell>
          <cell r="F12198" t="str">
            <v>MAINTAIN, EQUIPMENT, ELECTRICAL: TYPE: CL-7 1-PH CONTROL BOX SS; FREQUENCY: AS REQUIRED; METHOD: REPAIR, REPLACE FAULTY COMPONENT; CAT NO: 577130000001N10560</v>
          </cell>
        </row>
        <row r="12199">
          <cell r="A12199" t="str">
            <v>3000043157</v>
          </cell>
          <cell r="B12199" t="str">
            <v>5</v>
          </cell>
          <cell r="C12199" t="str">
            <v>Active</v>
          </cell>
          <cell r="D12199" t="str">
            <v>MAINTAIN, EQUIPMENT, ELECTRICAL</v>
          </cell>
          <cell r="E12199" t="str">
            <v>MAINT EQP ELEC:MOTOR REPLACE KIT-DIRECT</v>
          </cell>
          <cell r="F12199" t="str">
            <v>MAINTAIN, EQUIPMENT, ELECTRICAL: TYPE: MOTOR REPLACE KIT-DIRECT; FREQUENCY: AS REQUIRED; METHOD: REPAIR, REPLACE FAULTY COMPONENT; CAT NO: 57A63649200A</v>
          </cell>
        </row>
        <row r="12200">
          <cell r="A12200" t="str">
            <v>3000043148</v>
          </cell>
          <cell r="B12200" t="str">
            <v>5</v>
          </cell>
          <cell r="C12200" t="str">
            <v>Active</v>
          </cell>
          <cell r="D12200" t="str">
            <v>MAINTAIN, EQUIPMENT, ELECTRICAL</v>
          </cell>
          <cell r="E12200" t="str">
            <v>MAINT EQP ELEC:CL-7 1-PH CONTROL BOX MS</v>
          </cell>
          <cell r="F12200" t="str">
            <v>MAINTAIN, EQUIPMENT, ELECTRICAL: TYPE: CL-7 1-PH CONTROL BOX MS; FREQUENCY: AS REQUIRED; METHOD: REPAIR, REPLACE FAULTY COMPONENT; CAT NO: 577130000000N10560</v>
          </cell>
        </row>
        <row r="12201">
          <cell r="A12201" t="str">
            <v>3000043150</v>
          </cell>
          <cell r="B12201" t="str">
            <v>5</v>
          </cell>
          <cell r="C12201" t="str">
            <v>Active</v>
          </cell>
          <cell r="D12201" t="str">
            <v>MAINTAIN, EQUIPMENT, ELECTRICAL</v>
          </cell>
          <cell r="E12201" t="str">
            <v>MAINT EQP ELEC:VR BUSHING GASKET</v>
          </cell>
          <cell r="F12201" t="str">
            <v>MAINTAIN, EQUIPMENT, ELECTRICAL: TYPE: VR BUSHING GASKET; FREQUENCY: AS REQUIRED; METHOD: REPAIR, REPLACE FAULTY COMPONENT; CAT NO: E2016</v>
          </cell>
        </row>
        <row r="12202">
          <cell r="A12202" t="str">
            <v>3000043178</v>
          </cell>
          <cell r="B12202" t="str">
            <v>5</v>
          </cell>
          <cell r="C12202" t="str">
            <v>Active</v>
          </cell>
          <cell r="D12202" t="str">
            <v>MAINTAIN, EQUIPMENT, ELECTRICAL</v>
          </cell>
          <cell r="E12202" t="str">
            <v>MAINT EQP ELEC:CONTROL CABLE-9 M 12 PIN</v>
          </cell>
          <cell r="F12202" t="str">
            <v>MAINTAIN, EQUIPMENT, ELECTRICAL: TYPE: CONTROL CABLE-9 M 12 PIN; FREQUENCY: AS REQUIRED; METHOD: REPAIR, REPLACE FAULTY COMPONENT; CAT NO: 5041489B0360</v>
          </cell>
        </row>
        <row r="12203">
          <cell r="A12203" t="str">
            <v>3000043129</v>
          </cell>
          <cell r="B12203" t="str">
            <v>5</v>
          </cell>
          <cell r="C12203" t="str">
            <v>Active</v>
          </cell>
          <cell r="D12203" t="str">
            <v>MAINTAIN, EQUIPMENT, ELECTRICAL</v>
          </cell>
          <cell r="E12203" t="str">
            <v>MAINT EQP ELEC:11KV 200A 95KVBIL BUSHING</v>
          </cell>
          <cell r="F12203" t="str">
            <v>MAINTAIN, EQUIPMENT, ELECTRICAL: TYPE: 11KV 200A 95KVBIL BUSHING; FREQUENCY: AS REQUIRED; METHOD: REPAIR, REPLACE FAULTY COMPONENT; CAT NO: C80054222</v>
          </cell>
        </row>
        <row r="12204">
          <cell r="A12204" t="str">
            <v>3000043166</v>
          </cell>
          <cell r="B12204" t="str">
            <v>5</v>
          </cell>
          <cell r="C12204" t="str">
            <v>Active</v>
          </cell>
          <cell r="D12204" t="str">
            <v>MAINTAIN, EQUIPMENT, ELECTRICAL</v>
          </cell>
          <cell r="E12204" t="str">
            <v>MAINT EQP ELEC:CONTROL CABLE-6 M 10 PIN</v>
          </cell>
          <cell r="F12204" t="str">
            <v>MAINTAIN, EQUIPMENT, ELECTRICAL: TYPE: CONTROL CABLE-6 M 10 PIN; FREQUENCY: AS REQUIRED; METHOD: REPAIR, REPLACE FAULTY COMPONENT; CAT NO: 5041481B0240</v>
          </cell>
        </row>
        <row r="12205">
          <cell r="A12205" t="str">
            <v>3000043144</v>
          </cell>
          <cell r="B12205" t="str">
            <v>5</v>
          </cell>
          <cell r="C12205" t="str">
            <v>Active</v>
          </cell>
          <cell r="D12205" t="str">
            <v>MAINTAIN, EQUIPMENT, ELECTRICAL</v>
          </cell>
          <cell r="E12205" t="str">
            <v>MAINT EQP ELEC:HAND HOLE COVER GASKET</v>
          </cell>
          <cell r="F12205" t="str">
            <v>MAINTAIN, EQUIPMENT, ELECTRICAL: TYPE: HAND HOLE COVER GASKET; FREQUENCY: AS REQUIRED; METHOD: REPAIR, REPLACE FAULTY COMPONENT; CAT NO: 0531659A01</v>
          </cell>
        </row>
        <row r="12206">
          <cell r="A12206" t="str">
            <v>3000043136</v>
          </cell>
          <cell r="B12206" t="str">
            <v>5</v>
          </cell>
          <cell r="C12206" t="str">
            <v>Active</v>
          </cell>
          <cell r="D12206" t="str">
            <v>MAINTAIN, EQUIPMENT, ELECTRICAL</v>
          </cell>
          <cell r="E12206" t="str">
            <v>MAINT EQP ELEC:CL-6B FRONT PANEL</v>
          </cell>
          <cell r="F12206" t="str">
            <v>MAINTAIN, EQUIPMENT, ELECTRICAL: TYPE: CL-6B FRONT PANEL; FREQUENCY: AS REQUIRED; METHOD: REPAIR, REPLACE FAULTY COMPONENT; CAT NO: 57A6432690EA</v>
          </cell>
        </row>
        <row r="12207">
          <cell r="A12207" t="str">
            <v>3000043145</v>
          </cell>
          <cell r="B12207" t="str">
            <v>5</v>
          </cell>
          <cell r="C12207" t="str">
            <v>Active</v>
          </cell>
          <cell r="D12207" t="str">
            <v>MAINTAIN, EQUIPMENT, ELECTRICAL</v>
          </cell>
          <cell r="E12207" t="str">
            <v>MAINT EQP ELEC:11KV 100A VR HEAD GASKET</v>
          </cell>
          <cell r="F12207" t="str">
            <v>MAINTAIN, EQUIPMENT, ELECTRICAL: TYPE: 11KV 100A VR HEAD GASKET; FREQUENCY: AS REQUIRED; METHOD: REPAIR, REPLACE FAULTY COMPONENT; CAT NO: E0530120A208</v>
          </cell>
        </row>
        <row r="12208">
          <cell r="A12208" t="str">
            <v>3000043164</v>
          </cell>
          <cell r="B12208" t="str">
            <v>5</v>
          </cell>
          <cell r="C12208" t="str">
            <v>Active</v>
          </cell>
          <cell r="D12208" t="str">
            <v>MAINTAIN, EQUIPMENT, ELECTRICAL</v>
          </cell>
          <cell r="E12208" t="str">
            <v>MAINT EQP ELEC:MOTOR CONTROL SWITCH QD</v>
          </cell>
          <cell r="F12208" t="str">
            <v>MAINTAIN, EQUIPMENT, ELECTRICAL: TYPE: MOTOR CONTROL SWITCH QD; FREQUENCY: AS REQUIRED; METHOD: REPAIR, REPLACE FAULTY COMPONENT; CAT NO: 5740794B04</v>
          </cell>
        </row>
        <row r="12209">
          <cell r="A12209" t="str">
            <v>3000043130</v>
          </cell>
          <cell r="B12209" t="str">
            <v>5</v>
          </cell>
          <cell r="C12209" t="str">
            <v>Active</v>
          </cell>
          <cell r="D12209" t="str">
            <v>MAINTAIN, EQUIPMENT, ELECTRICAL</v>
          </cell>
          <cell r="E12209" t="str">
            <v>MAINT EQP ELEC:REV STNRY NEUTRAL CONT</v>
          </cell>
          <cell r="F12209" t="str">
            <v>MAINTAIN, EQUIPMENT, ELECTRICAL: TYPE: REV STNRY NEUTRAL CONT; FREQUENCY: AS REQUIRED; METHOD: REPAIR, REPLACE FAULTY COMPONENT; CAT NO: A1225921</v>
          </cell>
        </row>
        <row r="12210">
          <cell r="A12210" t="str">
            <v>3000043131</v>
          </cell>
          <cell r="B12210" t="str">
            <v>5</v>
          </cell>
          <cell r="C12210" t="str">
            <v>Active</v>
          </cell>
          <cell r="D12210" t="str">
            <v>MAINTAIN, EQUIPMENT, ELECTRICAL</v>
          </cell>
          <cell r="E12210" t="str">
            <v>MAINT EQP ELEC:22KV 200A VR INLAND BS</v>
          </cell>
          <cell r="F12210" t="str">
            <v>MAINTAIN, EQUIPMENT, ELECTRICAL: TYPE: 22KV 200A VR INLAND BS; FREQUENCY: AS REQUIRED; METHOD: REPAIR, REPLACE FAULTY COMPONENT; CAT NO: B60025200A</v>
          </cell>
        </row>
        <row r="12211">
          <cell r="A12211" t="str">
            <v>3000043167</v>
          </cell>
          <cell r="B12211" t="str">
            <v>5</v>
          </cell>
          <cell r="C12211" t="str">
            <v>Active</v>
          </cell>
          <cell r="D12211" t="str">
            <v>MAINTAIN, EQUIPMENT, ELECTRICAL</v>
          </cell>
          <cell r="E12211" t="str">
            <v>MAINT EQP ELEC:BS KIT, VR-32 S AND SL</v>
          </cell>
          <cell r="F12211" t="str">
            <v>MAINTAIN, EQUIPMENT, ELECTRICAL: TYPE: BS KIT, VR-32 S AND SL; FREQUENCY: AS REQUIRED; METHOD: REPAIR, REPLACE FAULTY COMPONENT; CAT NO: 5792790A21</v>
          </cell>
        </row>
        <row r="12212">
          <cell r="A12212" t="str">
            <v>3000043154</v>
          </cell>
          <cell r="B12212" t="str">
            <v>5</v>
          </cell>
          <cell r="C12212" t="str">
            <v>Active</v>
          </cell>
          <cell r="D12212" t="str">
            <v>MAINTAIN, EQUIPMENT, ELECTRICAL</v>
          </cell>
          <cell r="E12212" t="str">
            <v>MAINT EQP ELEC:46KV BS ASSY 500A 33KV VR</v>
          </cell>
          <cell r="F12212" t="str">
            <v>MAINTAIN, EQUIPMENT, ELECTRICAL: TYPE: 46KV BS ASSY 500A 33KV VR; FREQUENCY: AS REQUIRED; METHOD: REPAIR, REPLACE FAULTY COMPONENT; CAT NO: A80055600B</v>
          </cell>
        </row>
        <row r="12213">
          <cell r="A12213" t="str">
            <v>3000043162</v>
          </cell>
          <cell r="B12213" t="str">
            <v>5</v>
          </cell>
          <cell r="C12213" t="str">
            <v>Active</v>
          </cell>
          <cell r="D12213" t="str">
            <v>MAINTAIN, EQUIPMENT, ELECTRICAL</v>
          </cell>
          <cell r="E12213" t="str">
            <v>MAINT EQP ELEC:STNRY CONTACT 770 CONTACT</v>
          </cell>
          <cell r="F12213" t="str">
            <v>MAINTAIN, EQUIPMENT, ELECTRICAL: TYPE: STNRY CONTACT 770 CONTACT; FREQUENCY: AS REQUIRED; METHOD: REPAIR, REPLACE FAULTY COMPONENT; CAT NO: A633095001</v>
          </cell>
        </row>
        <row r="12214">
          <cell r="A12214" t="str">
            <v>3000043146</v>
          </cell>
          <cell r="B12214" t="str">
            <v>5</v>
          </cell>
          <cell r="C12214" t="str">
            <v>Active</v>
          </cell>
          <cell r="D12214" t="str">
            <v>MAINTAIN, EQUIPMENT, ELECTRICAL</v>
          </cell>
          <cell r="E12214" t="str">
            <v>MAINT EQP ELEC:CL-5 TO CL-6 RETROFIT KIT</v>
          </cell>
          <cell r="F12214" t="str">
            <v>MAINTAIN, EQUIPMENT, ELECTRICAL: TYPE: CL-5 TO CL-6 RETROFIT KIT; FREQUENCY: AS REQUIRED; METHOD: REPAIR, REPLACE FAULTY COMPONENT; CAT NO: 57A64317100A</v>
          </cell>
        </row>
        <row r="12215">
          <cell r="A12215" t="str">
            <v>3000043126</v>
          </cell>
          <cell r="B12215" t="str">
            <v>5</v>
          </cell>
          <cell r="C12215" t="str">
            <v>Active</v>
          </cell>
          <cell r="D12215" t="str">
            <v>MAINTAIN, EQUIPMENT, ELECTRICAL</v>
          </cell>
          <cell r="E12215" t="str">
            <v>MAINT EQP ELEC:RH MOVABLE CONT SPRING</v>
          </cell>
          <cell r="F12215" t="str">
            <v>MAINTAIN, EQUIPMENT, ELECTRICAL: TYPE: RH MOVABLE CONT SPRING; FREQUENCY: AS REQUIRED; METHOD: REPAIR, REPLACE FAULTY COMPONENT; CAT NO: A8436011</v>
          </cell>
        </row>
        <row r="12216">
          <cell r="A12216" t="str">
            <v>3000043169</v>
          </cell>
          <cell r="B12216" t="str">
            <v>5</v>
          </cell>
          <cell r="C12216" t="str">
            <v>Active</v>
          </cell>
          <cell r="D12216" t="str">
            <v>MAINTAIN, EQUIPMENT, ELECTRICAL</v>
          </cell>
          <cell r="E12216" t="str">
            <v>MAINT EQP ELEC:LH MOVABLE CONTACT SPRING</v>
          </cell>
          <cell r="F12216" t="str">
            <v>MAINTAIN, EQUIPMENT, ELECTRICAL: TYPE: LH MOVABLE CONTACT SPRING; FREQUENCY: AS REQUIRED; METHOD: REPAIR, REPLACE FAULTY COMPONENT; CAT NO: A8435901</v>
          </cell>
        </row>
        <row r="12217">
          <cell r="A12217" t="str">
            <v>3000043152</v>
          </cell>
          <cell r="B12217" t="str">
            <v>5</v>
          </cell>
          <cell r="C12217" t="str">
            <v>Active</v>
          </cell>
          <cell r="D12217" t="str">
            <v>MAINTAIN, EQUIPMENT, ELECTRICAL</v>
          </cell>
          <cell r="E12217" t="str">
            <v>MAINT EQP ELEC:VR SA MOUNTING KIT</v>
          </cell>
          <cell r="F12217" t="str">
            <v>MAINTAIN, EQUIPMENT, ELECTRICAL: TYPE: VR SA MOUNTING KIT; FREQUENCY: AS REQUIRED; METHOD: REPAIR, REPLACE FAULTY COMPONENT; CAT NO: S-ARR-KIT03</v>
          </cell>
        </row>
        <row r="12218">
          <cell r="A12218" t="str">
            <v>3000043139</v>
          </cell>
          <cell r="B12218" t="str">
            <v>5</v>
          </cell>
          <cell r="C12218" t="str">
            <v>Active</v>
          </cell>
          <cell r="D12218" t="str">
            <v>MAINTAIN, EQUIPMENT, ELECTRICAL</v>
          </cell>
          <cell r="E12218" t="str">
            <v>MAINT EQP ELEC:REV CONT KIT 397/770</v>
          </cell>
          <cell r="F12218" t="str">
            <v>MAINTAIN, EQUIPMENT, ELECTRICAL: TYPE: REV CONT KIT 397/770; FREQUENCY: AS REQUIRED; METHOD: REPAIR, REPLACE FAULTY COMPONENT; CAT NO: A63311700A</v>
          </cell>
        </row>
        <row r="12219">
          <cell r="A12219" t="str">
            <v>3000043140</v>
          </cell>
          <cell r="B12219" t="str">
            <v>5</v>
          </cell>
          <cell r="C12219" t="str">
            <v>Active</v>
          </cell>
          <cell r="D12219" t="str">
            <v>MAINTAIN, EQUIPMENT, ELECTRICAL</v>
          </cell>
          <cell r="E12219" t="str">
            <v>MAINT EQP ELEC:22KV 200A VR COASTAL BS</v>
          </cell>
          <cell r="F12219" t="str">
            <v>MAINTAIN, EQUIPMENT, ELECTRICAL: TYPE: 22KV 200A VR COASTAL BS; FREQUENCY: AS REQUIRED; METHOD: REPAIR, REPLACE FAULTY COMPONENT; CAT NO: B60003600A</v>
          </cell>
        </row>
        <row r="12220">
          <cell r="A12220" t="str">
            <v>3000043180</v>
          </cell>
          <cell r="B12220" t="str">
            <v>5</v>
          </cell>
          <cell r="C12220" t="str">
            <v>Active</v>
          </cell>
          <cell r="D12220" t="str">
            <v>MAINTAIN, EQUIPMENT, ELECTRICAL</v>
          </cell>
          <cell r="E12220" t="str">
            <v>MAINT EQP ELEC:Q DISC CABLE RETROFIT KIT</v>
          </cell>
          <cell r="F12220" t="str">
            <v>MAINTAIN, EQUIPMENT, ELECTRICAL: TYPE: Q DISC CABLE RETROFIT KIT; FREQUENCY: AS REQUIRED; METHOD: REPAIR, REPLACE FAULTY COMPONENT; CAT NO: 57A64297400A</v>
          </cell>
        </row>
        <row r="12221">
          <cell r="A12221" t="str">
            <v>3000043147</v>
          </cell>
          <cell r="B12221" t="str">
            <v>5</v>
          </cell>
          <cell r="C12221" t="str">
            <v>Active</v>
          </cell>
          <cell r="D12221" t="str">
            <v>MAINTAIN, EQUIPMENT, ELECTRICAL</v>
          </cell>
          <cell r="E12221" t="str">
            <v>MAINT EQP ELEC:LH STNRY REV CONT ASSY</v>
          </cell>
          <cell r="F12221" t="str">
            <v>MAINTAIN, EQUIPMENT, ELECTRICAL: TYPE: LH STNRY REV CONT ASSY; FREQUENCY: AS REQUIRED; METHOD: REPAIR, REPLACE FAULTY COMPONENT; CAT NO: A8435701</v>
          </cell>
        </row>
        <row r="12222">
          <cell r="A12222" t="str">
            <v>3000043133</v>
          </cell>
          <cell r="B12222" t="str">
            <v>5</v>
          </cell>
          <cell r="C12222" t="str">
            <v>Active</v>
          </cell>
          <cell r="D12222" t="str">
            <v>MAINTAIN, EQUIPMENT, ELECTRICAL</v>
          </cell>
          <cell r="E12222" t="str">
            <v>MAINT EQP ELEC:3KV SERIES ARRESTOR 11KV</v>
          </cell>
          <cell r="F12222" t="str">
            <v>MAINTAIN, EQUIPMENT, ELECTRICAL: TYPE: 3KV SERIES ARRESTOR 11KV; FREQUENCY: AS REQUIRED; METHOD: REPAIR, REPLACE FAULTY COMPONENT; CAT NO: 57A635059002</v>
          </cell>
        </row>
        <row r="12223">
          <cell r="A12223" t="str">
            <v>3000043168</v>
          </cell>
          <cell r="B12223" t="str">
            <v>5</v>
          </cell>
          <cell r="C12223" t="str">
            <v>Active</v>
          </cell>
          <cell r="D12223" t="str">
            <v>MAINTAIN, EQUIPMENT, ELECTRICAL</v>
          </cell>
          <cell r="E12223" t="str">
            <v>MAINT EQP ELEC:CAP IN CAB CONV KIT</v>
          </cell>
          <cell r="F12223" t="str">
            <v>MAINTAIN, EQUIPMENT, ELECTRICAL: TYPE: CAP IN CAB CONV KIT; FREQUENCY: AS REQUIRED; METHOD: REPAIR, REPLACE FAULTY COMPONENT; CAT NO: 57A64309700A</v>
          </cell>
        </row>
        <row r="12224">
          <cell r="A12224" t="str">
            <v>3000043138</v>
          </cell>
          <cell r="B12224" t="str">
            <v>5</v>
          </cell>
          <cell r="C12224" t="str">
            <v>Active</v>
          </cell>
          <cell r="D12224" t="str">
            <v>MAINTAIN, EQUIPMENT, ELECTRICAL</v>
          </cell>
          <cell r="E12224" t="str">
            <v>MAINT EQP ELEC:HEAD GASKET FOR 33KV VR</v>
          </cell>
          <cell r="F12224" t="str">
            <v>MAINTAIN, EQUIPMENT, ELECTRICAL: TYPE: HEAD GASKET FOR 33KV VR; FREQUENCY: AS REQUIRED; METHOD: REPAIR, REPLACE FAULTY COMPONENT; CAT NO: 5791935A4036</v>
          </cell>
        </row>
        <row r="12225">
          <cell r="A12225" t="str">
            <v>3000043137</v>
          </cell>
          <cell r="B12225" t="str">
            <v>5</v>
          </cell>
          <cell r="C12225" t="str">
            <v>Active</v>
          </cell>
          <cell r="D12225" t="str">
            <v>MAINTAIN, EQUIPMENT, ELECTRICAL</v>
          </cell>
          <cell r="E12225" t="str">
            <v>MAINT EQP ELEC:MOTOR REPLACE KIT-SPRING</v>
          </cell>
          <cell r="F12225" t="str">
            <v>MAINTAIN, EQUIPMENT, ELECTRICAL: TYPE: MOTOR REPLACE KIT-SPRING; FREQUENCY: AS REQUIRED; METHOD: REPAIR, REPLACE FAULTY COMPONENT; CAT NO: 57A13650000E</v>
          </cell>
        </row>
        <row r="12226">
          <cell r="A12226" t="str">
            <v>3000043159</v>
          </cell>
          <cell r="B12226" t="str">
            <v>5</v>
          </cell>
          <cell r="C12226" t="str">
            <v>Active</v>
          </cell>
          <cell r="D12226" t="str">
            <v>MAINTAIN, EQUIPMENT, ELECTRICAL</v>
          </cell>
          <cell r="E12226" t="str">
            <v>MAINT EQP ELEC:L- BRACKET ASSY FOR VR SA</v>
          </cell>
          <cell r="F12226" t="str">
            <v>MAINTAIN, EQUIPMENT, ELECTRICAL: TYPE: L- BRACKET ASSY FOR VR SA; FREQUENCY: AS REQUIRED; METHOD: REPAIR, REPLACE FAULTY COMPONENT; CAT NO: S-ARR-BR01</v>
          </cell>
        </row>
        <row r="12227">
          <cell r="A12227" t="str">
            <v>3000043170</v>
          </cell>
          <cell r="B12227" t="str">
            <v>5</v>
          </cell>
          <cell r="C12227" t="str">
            <v>Active</v>
          </cell>
          <cell r="D12227" t="str">
            <v>MAINTAIN, EQUIPMENT, ELECTRICAL</v>
          </cell>
          <cell r="E12227" t="str">
            <v>MAINT EQP ELEC:12/14-10PIN CBL ASSY</v>
          </cell>
          <cell r="F12227" t="str">
            <v>MAINTAIN, EQUIPMENT, ELECTRICAL: TYPE: 12/14-10PIN CBL ASSY; FREQUENCY: AS REQUIRED; METHOD: REPAIR, REPLACE FAULTY COMPONENT; CAT NO: 5045394B1210</v>
          </cell>
        </row>
        <row r="12228">
          <cell r="A12228" t="str">
            <v>3000043141</v>
          </cell>
          <cell r="B12228" t="str">
            <v>5</v>
          </cell>
          <cell r="C12228" t="str">
            <v>Active</v>
          </cell>
          <cell r="D12228" t="str">
            <v>MAINTAIN, EQUIPMENT, ELECTRICAL</v>
          </cell>
          <cell r="E12228" t="str">
            <v>MAINT EQP ELEC:DEAD-FRONT BK PANEL</v>
          </cell>
          <cell r="F12228" t="str">
            <v>MAINTAIN, EQUIPMENT, ELECTRICAL: TYPE: DEAD-FRONT BK PANEL; FREQUENCY: AS REQUIRED; METHOD: REPAIR, REPLACE FAULTY COMPONENT; CAT NO: 577P18000010000000</v>
          </cell>
        </row>
        <row r="12229">
          <cell r="A12229" t="str">
            <v>3000043173</v>
          </cell>
          <cell r="B12229" t="str">
            <v>5</v>
          </cell>
          <cell r="C12229" t="str">
            <v>Active</v>
          </cell>
          <cell r="D12229" t="str">
            <v>MAINTAIN, EQUIPMENT, ELECTRICAL</v>
          </cell>
          <cell r="E12229" t="str">
            <v>MAINT EQP ELEC:TC-MAIN W/OUT-CAP SW ASSY</v>
          </cell>
          <cell r="F12229" t="str">
            <v>MAINTAIN, EQUIPMENT, ELECTRICAL: TYPE: TC-MAIN W/OUT-CAP SW ASSY; FREQUENCY: AS REQUIRED; METHOD: REPAIR, REPLACE FAULTY COMPONENT; CAT NO: 5756550C21</v>
          </cell>
        </row>
        <row r="12230">
          <cell r="A12230" t="str">
            <v>3000043134</v>
          </cell>
          <cell r="B12230" t="str">
            <v>5</v>
          </cell>
          <cell r="C12230" t="str">
            <v>Active</v>
          </cell>
          <cell r="D12230" t="str">
            <v>MAINTAIN, EQUIPMENT, ELECTRICAL</v>
          </cell>
          <cell r="E12230" t="str">
            <v>MAINT EQP ELEC:VR THREADED BS CLAMP-PALM</v>
          </cell>
          <cell r="F12230" t="str">
            <v>MAINTAIN, EQUIPMENT, ELECTRICAL: TYPE: VR THREADED BS CLAMP-PALM; FREQUENCY: AS REQUIRED; METHOD: REPAIR, REPLACE FAULTY COMPONENT; CAT NO: TAA11458200E</v>
          </cell>
        </row>
        <row r="12231">
          <cell r="A12231" t="str">
            <v>3000043151</v>
          </cell>
          <cell r="B12231" t="str">
            <v>5</v>
          </cell>
          <cell r="C12231" t="str">
            <v>Active</v>
          </cell>
          <cell r="D12231" t="str">
            <v>MAINTAIN, EQUIPMENT, ELECTRICAL</v>
          </cell>
          <cell r="E12231" t="str">
            <v>MAINT EQP ELEC:POLYM POS IND QDISC GAUGE</v>
          </cell>
          <cell r="F12231" t="str">
            <v>MAINTAIN, EQUIPMENT, ELECTRICAL: TYPE: POLYM POS IND QDISC GAUGE; FREQUENCY: AS REQUIRED; METHOD: REPAIR, REPLACE FAULTY COMPONENT; CAT NO: 3742299B11</v>
          </cell>
        </row>
        <row r="12232">
          <cell r="A12232" t="str">
            <v>3000043171</v>
          </cell>
          <cell r="B12232" t="str">
            <v>5</v>
          </cell>
          <cell r="C12232" t="str">
            <v>Active</v>
          </cell>
          <cell r="D12232" t="str">
            <v>MAINTAIN, EQUIPMENT, ELECTRICAL</v>
          </cell>
          <cell r="E12232" t="str">
            <v>MAINT EQP ELEC:CL-6B PANEL  KIT</v>
          </cell>
          <cell r="F12232" t="str">
            <v>MAINTAIN, EQUIPMENT, ELECTRICAL: TYPE: CL-6B PANEL  KIT; FREQUENCY: AS REQUIRED; METHOD: REPAIR, REPLACE FAULTY COMPONENT; CAT NO: 57A64327900C</v>
          </cell>
        </row>
        <row r="12233">
          <cell r="A12233" t="str">
            <v>3000043179</v>
          </cell>
          <cell r="B12233" t="str">
            <v>5</v>
          </cell>
          <cell r="C12233" t="str">
            <v>Active</v>
          </cell>
          <cell r="D12233" t="str">
            <v>MAINTAIN, EQUIPMENT, ELECTRICAL</v>
          </cell>
          <cell r="E12233" t="str">
            <v>MAINT EQP ELEC:CL2,4,5,6,7 UPGRADE KIT</v>
          </cell>
          <cell r="F12233" t="str">
            <v>MAINTAIN, EQUIPMENT, ELECTRICAL: TYPE: CL2,4,5,6,7 UPGRADE KIT; FREQUENCY: AS REQUIRED; METHOD: REPAIR, REPLACE FAULTY COMPONENT; CAT NO: 57A64327910H</v>
          </cell>
        </row>
        <row r="12234">
          <cell r="A12234" t="str">
            <v>3000043160</v>
          </cell>
          <cell r="B12234" t="str">
            <v>5</v>
          </cell>
          <cell r="C12234" t="str">
            <v>Active</v>
          </cell>
          <cell r="D12234" t="str">
            <v>MAINTAIN, EQUIPMENT, ELECTRICAL</v>
          </cell>
          <cell r="E12234" t="str">
            <v>MAINT EQP ELEC:SWITCH ASSEMBLY-SPRING</v>
          </cell>
          <cell r="F12234" t="str">
            <v>MAINTAIN, EQUIPMENT, ELECTRICAL: TYPE: SWITCH ASSEMBLY-SPRING; FREQUENCY: AS REQUIRED; METHOD: REPAIR, REPLACE FAULTY COMPONENT; CAT NO: 57A13324200A</v>
          </cell>
        </row>
        <row r="12235">
          <cell r="A12235" t="str">
            <v>3000043165</v>
          </cell>
          <cell r="B12235" t="str">
            <v>5</v>
          </cell>
          <cell r="C12235" t="str">
            <v>Active</v>
          </cell>
          <cell r="D12235" t="str">
            <v>MAINTAIN, EQUIPMENT, ELECTRICAL</v>
          </cell>
          <cell r="E12235" t="str">
            <v>MAINT EQP ELEC:11KV 200A VR HEAD GASKET</v>
          </cell>
          <cell r="F12235" t="str">
            <v>MAINTAIN, EQUIPMENT, ELECTRICAL: TYPE: 11KV 200A VR HEAD GASKET; FREQUENCY: AS REQUIRED; METHOD: REPAIR, REPLACE FAULTY COMPONENT; CAT NO: 0530120A210</v>
          </cell>
        </row>
        <row r="12236">
          <cell r="A12236" t="str">
            <v>3000043143</v>
          </cell>
          <cell r="B12236" t="str">
            <v>5</v>
          </cell>
          <cell r="C12236" t="str">
            <v>Active</v>
          </cell>
          <cell r="D12236" t="str">
            <v>MAINTAIN, EQUIPMENT, ELECTRICAL</v>
          </cell>
          <cell r="E12236" t="str">
            <v>MAINT EQP ELEC:BRACKET CL-4 TO CL-6B</v>
          </cell>
          <cell r="F12236" t="str">
            <v>MAINTAIN, EQUIPMENT, ELECTRICAL: TYPE: BRACKET CL-4 TO CL-6B; FREQUENCY: AS REQUIRED; METHOD: REPAIR, REPLACE FAULTY COMPONENT; CAT NO: BRAC-CL-01</v>
          </cell>
        </row>
        <row r="12237">
          <cell r="A12237" t="str">
            <v>3000043163</v>
          </cell>
          <cell r="B12237" t="str">
            <v>5</v>
          </cell>
          <cell r="C12237" t="str">
            <v>Active</v>
          </cell>
          <cell r="D12237" t="str">
            <v>MAINTAIN, EQUIPMENT, ELECTRICAL</v>
          </cell>
          <cell r="E12237" t="str">
            <v>MAINT EQP ELEC:6KV SERIES ARRESTER 22KV</v>
          </cell>
          <cell r="F12237" t="str">
            <v>MAINTAIN, EQUIPMENT, ELECTRICAL: TYPE: 6KV SERIES ARRESTER 22KV; FREQUENCY: AS REQUIRED; METHOD: REPAIR, REPLACE FAULTY COMPONENT; CAT NO: 57A635059006</v>
          </cell>
        </row>
        <row r="12238">
          <cell r="A12238" t="str">
            <v>3000043158</v>
          </cell>
          <cell r="B12238" t="str">
            <v>5</v>
          </cell>
          <cell r="C12238" t="str">
            <v>Active</v>
          </cell>
          <cell r="D12238" t="str">
            <v>MAINTAIN, EQUIPMENT, ELECTRICAL</v>
          </cell>
          <cell r="E12238" t="str">
            <v>MAINT EQP ELEC:RH STNRY REV CONT-SPRING</v>
          </cell>
          <cell r="F12238" t="str">
            <v>MAINTAIN, EQUIPMENT, ELECTRICAL: TYPE: RH STNRY REV CONT-SPRING; FREQUENCY: AS REQUIRED; METHOD: REPAIR, REPLACE FAULTY COMPONENT; CAT NO: A8435731</v>
          </cell>
        </row>
        <row r="12239">
          <cell r="A12239" t="str">
            <v>3000043172</v>
          </cell>
          <cell r="B12239" t="str">
            <v>5</v>
          </cell>
          <cell r="C12239" t="str">
            <v>Active</v>
          </cell>
          <cell r="D12239" t="str">
            <v>MAINTAIN, EQUIPMENT, ELECTRICAL</v>
          </cell>
          <cell r="E12239" t="str">
            <v>MAINT EQP ELEC:CAP-50MFD 440V-DIRECT</v>
          </cell>
          <cell r="F12239" t="str">
            <v>MAINTAIN, EQUIPMENT, ELECTRICAL: TYPE: CAP-50MFD 440V-DIRECT; FREQUENCY: AS REQUIRED; METHOD: REPAIR, REPLACE FAULTY COMPONENT; CAT NO: A8436347</v>
          </cell>
        </row>
        <row r="12240">
          <cell r="A12240" t="str">
            <v>3000043149</v>
          </cell>
          <cell r="B12240" t="str">
            <v>5</v>
          </cell>
          <cell r="C12240" t="str">
            <v>Active</v>
          </cell>
          <cell r="D12240" t="str">
            <v>MAINTAIN, EQUIPMENT, ELECTRICAL</v>
          </cell>
          <cell r="E12240" t="str">
            <v>MAINT EQP ELEC:CAP-40MFD 440V-DIRECT</v>
          </cell>
          <cell r="F12240" t="str">
            <v>MAINTAIN, EQUIPMENT, ELECTRICAL: TYPE: CAP-40MFD 440V-DIRECT; FREQUENCY: AS REQUIRED; METHOD: REPAIR, REPLACE FAULTY COMPONENT; CAT NO: A8436346</v>
          </cell>
        </row>
        <row r="12241">
          <cell r="A12241" t="str">
            <v>3000043155</v>
          </cell>
          <cell r="B12241" t="str">
            <v>5</v>
          </cell>
          <cell r="C12241" t="str">
            <v>Active</v>
          </cell>
          <cell r="D12241" t="str">
            <v>MAINTAIN, EQUIPMENT, ELECTRICAL</v>
          </cell>
          <cell r="E12241" t="str">
            <v>MAINT EQP ELEC:CAP-7.5MFD 440V-SPRING</v>
          </cell>
          <cell r="F12241" t="str">
            <v>MAINTAIN, EQUIPMENT, ELECTRICAL: TYPE: CAP-7.5MFD 440V-SPRING; FREQUENCY: AS REQUIRED; METHOD: REPAIR, REPLACE FAULTY COMPONENT; CAT NO: A8436344</v>
          </cell>
        </row>
        <row r="12242">
          <cell r="A12242" t="str">
            <v>3000043135</v>
          </cell>
          <cell r="B12242" t="str">
            <v>5</v>
          </cell>
          <cell r="C12242" t="str">
            <v>Active</v>
          </cell>
          <cell r="D12242" t="str">
            <v>MAINTAIN, EQUIPMENT, ELECTRICAL</v>
          </cell>
          <cell r="E12242" t="str">
            <v>MAINT EQP ELEC:OIL GAUGE WCD22A200RCA</v>
          </cell>
          <cell r="F12242" t="str">
            <v>MAINTAIN, EQUIPMENT, ELECTRICAL: TYPE: OIL GAUGE WCD22A200RCA; FREQUENCY: AS REQUIRED; METHOD: REPAIR, REPLACE FAULTY COMPONENT; CAT NO: A8044152</v>
          </cell>
        </row>
        <row r="12243">
          <cell r="A12243" t="str">
            <v>3000023820</v>
          </cell>
          <cell r="B12243" t="str">
            <v>4</v>
          </cell>
          <cell r="C12243" t="str">
            <v>Active</v>
          </cell>
          <cell r="D12243" t="str">
            <v>TRANSPORT, MATERIAL</v>
          </cell>
          <cell r="E12243" t="str">
            <v>TRNSP MTRL:COAL;CONVEYOR BELT</v>
          </cell>
          <cell r="F12243" t="str">
            <v>TRANSPORT, MATERIAL: TYPE: COAL; TRANSPORT METHOD: CONVEYOR BELT; VEHICLE TYPE: CONVEYOR BELT; 1FDDE8CA8DA5491FB3AFAB3CA3DB6C8A TYPE: TRANSFER COAL</v>
          </cell>
        </row>
        <row r="12244">
          <cell r="A12244" t="str">
            <v>3000023819</v>
          </cell>
          <cell r="B12244" t="str">
            <v>4</v>
          </cell>
          <cell r="C12244" t="str">
            <v>Active</v>
          </cell>
          <cell r="D12244" t="str">
            <v>PAY, FEE</v>
          </cell>
          <cell r="E12244" t="str">
            <v>PAY FEE:SHORT FALL FIXED PRICE COAL MINE</v>
          </cell>
          <cell r="F12244" t="str">
            <v>PAY, FEE: TYPE: SHORT FALL FIXED PRICE COAL MINE; FREQUENCY: AS REQUIRED; FIXED PRICE COST PLUS MINE , AS PER GJ</v>
          </cell>
        </row>
        <row r="12245">
          <cell r="A12245" t="str">
            <v>3000023818</v>
          </cell>
          <cell r="B12245" t="str">
            <v>4</v>
          </cell>
          <cell r="C12245" t="str">
            <v>Active</v>
          </cell>
          <cell r="D12245" t="str">
            <v>PAY, FEE</v>
          </cell>
          <cell r="E12245" t="str">
            <v>PAY FEE:FIXED COAL;AS REQUIRED</v>
          </cell>
          <cell r="F12245" t="str">
            <v>PAY, FEE: TYPE: FIXED COAL; FREQUENCY: AS REQUIRED; AS PER GJ</v>
          </cell>
        </row>
        <row r="12246">
          <cell r="A12246" t="str">
            <v>3000023818</v>
          </cell>
          <cell r="B12246" t="str">
            <v>4</v>
          </cell>
          <cell r="C12246" t="str">
            <v>Active</v>
          </cell>
          <cell r="D12246" t="str">
            <v>PAY, FEE</v>
          </cell>
          <cell r="E12246" t="str">
            <v>PAY FEE:FIXED COAL;AS REQUIRED</v>
          </cell>
          <cell r="F12246" t="str">
            <v>PAY, FEE: TYPE: FIXED COAL; FREQUENCY: AS REQUIRED; AS PER GJ</v>
          </cell>
        </row>
        <row r="12247">
          <cell r="A12247" t="str">
            <v>3000023817</v>
          </cell>
          <cell r="B12247" t="str">
            <v>4</v>
          </cell>
          <cell r="C12247" t="str">
            <v>Active</v>
          </cell>
          <cell r="D12247" t="str">
            <v>MANAGE, CAPITAL EXPENSE</v>
          </cell>
          <cell r="E12247" t="str">
            <v>MNG CAPEX:CAPEX CLAW BACK INTEREST</v>
          </cell>
          <cell r="F12247" t="str">
            <v>MANAGE, CAPITAL EXPENSE: TYPE: CAPEX CLAW BACK INTEREST; LONG TERM FIXED PRICE COAL MINE</v>
          </cell>
        </row>
        <row r="12248">
          <cell r="A12248" t="str">
            <v>3000043125</v>
          </cell>
          <cell r="B12248" t="str">
            <v>5</v>
          </cell>
          <cell r="C12248" t="str">
            <v>Active</v>
          </cell>
          <cell r="D12248" t="str">
            <v>REFURBISH, COMPONENT</v>
          </cell>
          <cell r="E12248" t="str">
            <v>REFURBISH, COMPONENT:SF6 CIRCUIT BREAKER</v>
          </cell>
          <cell r="F12248" t="str">
            <v>REFURBISH, COMPONENT: TYPE: SF6 CIRCUIT BREAKER; METHOD: REPLACE MALE CONTACTS; FREQUENCY: AS REQUIRED; 11-22 KV, 630-1250 A</v>
          </cell>
        </row>
        <row r="12249">
          <cell r="A12249" t="str">
            <v>3000043124</v>
          </cell>
          <cell r="B12249" t="str">
            <v>5</v>
          </cell>
          <cell r="C12249" t="str">
            <v>Active</v>
          </cell>
          <cell r="D12249" t="str">
            <v>REFURBISH, COMPONENT</v>
          </cell>
          <cell r="E12249" t="str">
            <v>REFURBISH, COMPONENT:FEMALE CONTACTS</v>
          </cell>
          <cell r="F12249" t="str">
            <v>REFURBISH, COMPONENT: TYPE: FEMALE CONTACTS; METHOD: MANUAL; FREQUENCY: ON ADHOC BASIS; SF6 BREAKER, 11-22KV, 630-1250A</v>
          </cell>
        </row>
        <row r="12250">
          <cell r="A12250" t="str">
            <v>3000043122</v>
          </cell>
          <cell r="B12250" t="str">
            <v>5</v>
          </cell>
          <cell r="C12250" t="str">
            <v>Active</v>
          </cell>
          <cell r="D12250" t="str">
            <v>MACHINING</v>
          </cell>
          <cell r="E12250" t="str">
            <v>MACHINING:DRILLING;STUD M39 X 205MM</v>
          </cell>
          <cell r="F12250" t="str">
            <v>MACHINING: METHOD: DRILLING; COMPONENT: STUD M39 X 205MM; DEEPHOLE DRILL M39 X 205MM GLANDBOX STUD</v>
          </cell>
        </row>
        <row r="12251">
          <cell r="A12251" t="str">
            <v>3000043123</v>
          </cell>
          <cell r="B12251" t="str">
            <v>5</v>
          </cell>
          <cell r="C12251" t="str">
            <v>Active</v>
          </cell>
          <cell r="D12251" t="str">
            <v>MACHINING</v>
          </cell>
          <cell r="E12251" t="str">
            <v>MACHINING:DRILLING;STUD M42 X 200MM</v>
          </cell>
          <cell r="F12251" t="str">
            <v>MACHINING: METHOD: DRILLING; COMPONENT: STUD M42 X 200MM; DEEPHOLE DRILL M42 X 200MM GLANDBOX STUD</v>
          </cell>
        </row>
        <row r="12252">
          <cell r="A12252" t="str">
            <v>3000043121</v>
          </cell>
          <cell r="B12252" t="str">
            <v>5</v>
          </cell>
          <cell r="C12252" t="str">
            <v>Active</v>
          </cell>
          <cell r="D12252" t="str">
            <v>MACHINING</v>
          </cell>
          <cell r="E12252" t="str">
            <v>MACHINING:DRILLING;STUD M36 X 325MM</v>
          </cell>
          <cell r="F12252" t="str">
            <v>MACHINING: METHOD: DRILLING; COMPONENT: STUD M36 X 325MM; DEEPHOLE DRILL M36 X 325MM GLANDBOX STUD</v>
          </cell>
        </row>
        <row r="12253">
          <cell r="A12253" t="str">
            <v>3000043120</v>
          </cell>
          <cell r="B12253" t="str">
            <v>4</v>
          </cell>
          <cell r="C12253" t="str">
            <v>Active</v>
          </cell>
          <cell r="D12253" t="str">
            <v>INSTALL, EQUIPMENT</v>
          </cell>
          <cell r="E12253" t="str">
            <v>INSTL EQP:HDPE STUBBED &amp; FLANGED</v>
          </cell>
          <cell r="F12253" t="str">
            <v>INSTALL, EQUIPMENT: TYPE: HDPE STUBBED &amp; FLANGED; HDPE 200NB X 500MM PN10 SDR 17 STUBBED &amp; FLANGED</v>
          </cell>
        </row>
        <row r="12254">
          <cell r="A12254" t="str">
            <v>3000043119</v>
          </cell>
          <cell r="B12254" t="str">
            <v>5</v>
          </cell>
          <cell r="C12254" t="str">
            <v>Active</v>
          </cell>
          <cell r="D12254" t="str">
            <v>PROVIDE, FACILITIES MANAGEMENT SERVICE</v>
          </cell>
          <cell r="E12254" t="str">
            <v>PRVD FAC MGMT SERV:AS AND WHEN REQUIRED</v>
          </cell>
          <cell r="F12254" t="str">
            <v>PROVIDE, FACILITIES MANAGEMENT SERVICE: TYPE: SERVER EQUIPMENT CLEANING; METHOD: AS AND WHEN REQUIRED</v>
          </cell>
        </row>
        <row r="12255">
          <cell r="A12255" t="str">
            <v>3000043118</v>
          </cell>
          <cell r="B12255" t="str">
            <v>5</v>
          </cell>
          <cell r="C12255" t="str">
            <v>Active</v>
          </cell>
          <cell r="D12255" t="str">
            <v>REFURBISH, BUILDING</v>
          </cell>
          <cell r="E12255" t="str">
            <v>REFURB BLDG:HVAC CIVIL WORKS UPGRADE</v>
          </cell>
          <cell r="F12255" t="str">
            <v>REFURBISH, BUILDING: TYPE: HVAC CIVIL WORKS UPGRADE; METHOD: CONCRETE PLINTHS, OPENINGS CREATED IN THE WALLS TO ACCOMMODATE PIPE WORK AND CABLING</v>
          </cell>
        </row>
        <row r="12256">
          <cell r="A12256" t="str">
            <v>3000043117</v>
          </cell>
          <cell r="B12256" t="str">
            <v>5</v>
          </cell>
          <cell r="C12256" t="str">
            <v>Active</v>
          </cell>
          <cell r="D12256" t="str">
            <v>REFURBISH, BUILDING</v>
          </cell>
          <cell r="E12256" t="str">
            <v>REFURB BLDG:HVAC SYSTEM</v>
          </cell>
          <cell r="F12256" t="str">
            <v>REFURBISH, BUILDING: TYPE: HVAC SYSTEM; METHOD: ASSOCIATED ELECTRICAL WORKS, CORROSION PROTECTION, FIRE DETECTION AND BMS INTERFACE, TESTING AND COMMISSIONING; DATA CENTRE HVAC SYSTEM</v>
          </cell>
        </row>
        <row r="12257">
          <cell r="A12257" t="str">
            <v>3000043116</v>
          </cell>
          <cell r="B12257" t="str">
            <v>5</v>
          </cell>
          <cell r="C12257" t="str">
            <v>Active</v>
          </cell>
          <cell r="D12257" t="str">
            <v>REPAIR, AIRCRAFT</v>
          </cell>
          <cell r="E12257" t="str">
            <v>REPR ACRFT:ROTARY WING HELICOPTER</v>
          </cell>
          <cell r="F12257" t="str">
            <v>REPAIR, AIRCRAFT: TYPE: ROTARY WING HELICOPTER; METHOD: MECHANICAL,ELECTRONIC,ELECTRICAL; COMPLIANCE WITH (OEM) ORIGINAL EQUIPMENT MANUFACTURER AND SOUTH AFRICAN CIVIL AVIATION REGULATIONS</v>
          </cell>
        </row>
        <row r="12258">
          <cell r="A12258" t="str">
            <v>3000043115</v>
          </cell>
          <cell r="B12258" t="str">
            <v>5</v>
          </cell>
          <cell r="C12258" t="str">
            <v>Active</v>
          </cell>
          <cell r="D12258" t="str">
            <v>MAINTAIN, EQUIPMENT</v>
          </cell>
          <cell r="E12258" t="str">
            <v>MAINT EQP:ROTARY WING HELICOPTER</v>
          </cell>
          <cell r="F12258" t="str">
            <v>MAINTAIN, EQUIPMENT: TYPE: ROTARY WING HELICOPTER; FREQUENCY: 100HRS OR ANNUALY; METHOD: MACHANICAL,ELECTRONIC,ELECTRICAL; COMPLIANCE WITH ORIGINAL EQUIPMENT MANUFACTURE (OEM) AND AS PER SOUTH AFRICAN CIVIL AVIATION REGULATIONS</v>
          </cell>
        </row>
        <row r="12259">
          <cell r="A12259" t="str">
            <v>3000043114</v>
          </cell>
          <cell r="B12259" t="str">
            <v>5</v>
          </cell>
          <cell r="C12259" t="str">
            <v>Active</v>
          </cell>
          <cell r="D12259" t="str">
            <v>REFURBISH, BUILDING</v>
          </cell>
          <cell r="E12259" t="str">
            <v>REFURB BLDG:HVAC P&amp;G'S</v>
          </cell>
          <cell r="F12259" t="str">
            <v>REFURBISH, BUILDING: TYPE: HVAC P&amp;G'S; METHOD: ESTABLISHMENT OF FACILITIES, HEALTH AND SAFETY, PROFESSIONAL FEES; HVAC PRELIMINARIES AND GENERAL</v>
          </cell>
        </row>
        <row r="12260">
          <cell r="A12260" t="str">
            <v>3000043112</v>
          </cell>
          <cell r="B12260" t="str">
            <v>5</v>
          </cell>
          <cell r="C12260" t="str">
            <v>Active</v>
          </cell>
          <cell r="D12260" t="str">
            <v>COMMISSION, SOFTWARE</v>
          </cell>
          <cell r="E12260" t="str">
            <v>COMMISS SFTWR:ANNUAL MAINTENANCE</v>
          </cell>
          <cell r="F12260" t="str">
            <v>COMMISSION, SOFTWARE: METHOD: ANNUAL MAINTENANCE; PMEUCALCS SOFTWARE</v>
          </cell>
        </row>
        <row r="12261">
          <cell r="A12261" t="str">
            <v>3000043111</v>
          </cell>
          <cell r="B12261" t="str">
            <v>5</v>
          </cell>
          <cell r="C12261" t="str">
            <v>Active</v>
          </cell>
          <cell r="D12261" t="str">
            <v>RENT, LIFT PLATFORM</v>
          </cell>
          <cell r="E12261" t="str">
            <v>RENT LFT PLATF:ARTICULATED BOOM;230 KG</v>
          </cell>
          <cell r="F12261" t="str">
            <v>RENT, LIFT PLATFORM: TYPE: ARTICULATED BOOM; LIFTING CAPACITY: 230 KG; MAXIMUM LIFT HEIGHT: 26.38 M; MODEL NO: JLG 800AJ</v>
          </cell>
        </row>
        <row r="12262">
          <cell r="A12262" t="str">
            <v>3000043110</v>
          </cell>
          <cell r="B12262" t="str">
            <v>5</v>
          </cell>
          <cell r="C12262" t="str">
            <v>Active</v>
          </cell>
          <cell r="D12262" t="str">
            <v>RENT, LIFT PLATFORM</v>
          </cell>
          <cell r="E12262" t="str">
            <v>RENT LFT PLATF:ARTICULATED BOOM;250 KG</v>
          </cell>
          <cell r="F12262" t="str">
            <v>RENT, LIFT PLATFORM: TYPE: ARTICULATED BOOM; LIFTING CAPACITY: 250 KG; MAXIMUM LIFT HEIGHT: 15.77 M; MODEL NO: JLG 450AJ</v>
          </cell>
        </row>
        <row r="12263">
          <cell r="A12263" t="str">
            <v>3000043109</v>
          </cell>
          <cell r="B12263" t="str">
            <v>5</v>
          </cell>
          <cell r="C12263" t="str">
            <v>Active</v>
          </cell>
          <cell r="D12263" t="str">
            <v>MAINTAIN, EQUIPMENT</v>
          </cell>
          <cell r="E12263" t="str">
            <v>MAINT EQP:DIESEL FIRE PUMP;MOTNTHLY</v>
          </cell>
          <cell r="F12263" t="str">
            <v>MAINTAIN, EQUIPMENT: TYPE: DIESEL FIRE PUMP; FREQUENCY: MOTNTHLY; METHOD: MONTHLY INSPECTION; REFERENCE NO: CME 8/8; COMPLETE CHECKLIST AND REPORT DEFECTS</v>
          </cell>
        </row>
        <row r="12264">
          <cell r="A12264" t="str">
            <v>3000043105</v>
          </cell>
          <cell r="B12264" t="str">
            <v>5</v>
          </cell>
          <cell r="C12264" t="str">
            <v>Active</v>
          </cell>
          <cell r="D12264" t="str">
            <v>MAINTAIN, EQUIPMENT</v>
          </cell>
          <cell r="E12264" t="str">
            <v>MAINT EQP:ELECTRICAL FIRE PUMP;MONTHLY</v>
          </cell>
          <cell r="F12264" t="str">
            <v>MAINTAIN, EQUIPMENT: TYPE: ELECTRICAL FIRE PUMP; FREQUENCY: MONTHLY; METHOD: MANUAL; REFERENCE NO: GME 6/8; COMPLETE CHECKLIST AND REPORT DEFECTS</v>
          </cell>
        </row>
        <row r="12265">
          <cell r="A12265" t="str">
            <v>3000043106</v>
          </cell>
          <cell r="B12265" t="str">
            <v>5</v>
          </cell>
          <cell r="C12265" t="str">
            <v>Active</v>
          </cell>
          <cell r="D12265" t="str">
            <v>TEST, EQUIPMENT</v>
          </cell>
          <cell r="E12265" t="str">
            <v>TEST EQP:DIESEL FIRE PUMP;ANNUALLY</v>
          </cell>
          <cell r="F12265" t="str">
            <v>TEST, EQUIPMENT: TYPE: DIESEL FIRE PUMP; METHOD: MANUAL AND EQUIPMENT; FREQUENCY: ANNUALLY; FEEDBACK: PERFORMANCE CURVE; REFERENCE NO: CME 8/8; ANNUAL PUMP PERFORMANCE TEST OF CME 8/8 AND PROVIDE AS PER ESKOM PUMP PERFORMANCE TESTING STANDARD</v>
          </cell>
        </row>
        <row r="12266">
          <cell r="A12266" t="str">
            <v>3000043107</v>
          </cell>
          <cell r="B12266" t="str">
            <v>5</v>
          </cell>
          <cell r="C12266" t="str">
            <v>Active</v>
          </cell>
          <cell r="D12266" t="str">
            <v>MAINTAIN, EQUIPMENT</v>
          </cell>
          <cell r="E12266" t="str">
            <v>MAINT EQP:DIESEL FIRE PUMP;SIX MONTHLY</v>
          </cell>
          <cell r="F12266" t="str">
            <v>MAINTAIN, EQUIPMENT: TYPE: DIESEL FIRE PUMP; FREQUENCY: SIX MONTHLY; METHOD: MINOR SERVICE; REFERENCE NO: CME 8/8; REFERS TO FLUSHING OF BEARINGS, GREASING BEARINGS &amp; CHECKING CLEARANCES)</v>
          </cell>
        </row>
        <row r="12267">
          <cell r="A12267" t="str">
            <v>3000043108</v>
          </cell>
          <cell r="B12267" t="str">
            <v>5</v>
          </cell>
          <cell r="C12267" t="str">
            <v>Active</v>
          </cell>
          <cell r="D12267" t="str">
            <v>INSPECT, EQUIPMENT</v>
          </cell>
          <cell r="E12267" t="str">
            <v>INSP EQP:FIRE PUMP;MONTHLY INSPECTION</v>
          </cell>
          <cell r="F12267" t="str">
            <v>INSPECT, EQUIPMENT: TYPE: FIRE PUMP; METHOD: MONTHLY INSPECTION; FEEDBACK: INSPECTION REPORT; MONTHLY INSPECTION OF JOCKEY PUMPS, COMPLETE CHECKLIST AND REPORT DEFECTS PUMP DUTY 105M HEAD</v>
          </cell>
        </row>
        <row r="12268">
          <cell r="A12268" t="str">
            <v>3000043103</v>
          </cell>
          <cell r="B12268" t="str">
            <v>4</v>
          </cell>
          <cell r="C12268" t="str">
            <v>Active</v>
          </cell>
          <cell r="D12268" t="str">
            <v>INSTALL, EQUIPMENT</v>
          </cell>
          <cell r="E12268" t="str">
            <v>INSTL EQP:HDPE Y-JUNCTION;MANUAL</v>
          </cell>
          <cell r="F12268" t="str">
            <v>INSTALL, EQUIPMENT: TYPE: HDPE Y-JUNCTION; METHOD: MANUAL; 315MM X 315MM DIA HDPE Y-JUNCTION</v>
          </cell>
        </row>
        <row r="12269">
          <cell r="A12269" t="str">
            <v>3000043100</v>
          </cell>
          <cell r="B12269" t="str">
            <v>5</v>
          </cell>
          <cell r="C12269" t="str">
            <v>Active</v>
          </cell>
          <cell r="D12269" t="str">
            <v>MAINTAIN, EQUIPMENT</v>
          </cell>
          <cell r="E12269" t="str">
            <v>MAINT EQP:FIRE PUMP (MUILTY STAGE)</v>
          </cell>
          <cell r="F12269" t="str">
            <v>MAINTAIN, EQUIPMENT: TYPE: FIRE PUMP (MUILTY STAGE); FREQUENCY: MONTHLY; METHOD: INSPECTION REPORT; REFERENCE NO: ROVATTI JOCKEY S2K65-22/3E; COMPLETE CHECKLIST AND REPORT DEFECTS PUMP DUTY 105 M</v>
          </cell>
        </row>
        <row r="12270">
          <cell r="A12270" t="str">
            <v>3000043102</v>
          </cell>
          <cell r="B12270" t="str">
            <v>5</v>
          </cell>
          <cell r="C12270" t="str">
            <v>Active</v>
          </cell>
          <cell r="D12270" t="str">
            <v>INSTALL, EQUIPMENT</v>
          </cell>
          <cell r="E12270" t="str">
            <v>INSTL EQP:ISO9001 2015</v>
          </cell>
          <cell r="F12270" t="str">
            <v>INSTALL, EQUIPMENT: TYPE: ( 6/8 DOUBLE STAGE) ELECTRICAL FIRE PUMP; METHOD: INSTALL, ALIGNMENT, COMMISIONING; STANDARD: ISO9001 2015; REFERENCE NO: GME 6/8; SUPPLY, INSTALL ALL BEARINGS WITH SEALS FOR ELECTRICAL FIRE PUMP</v>
          </cell>
        </row>
        <row r="12271">
          <cell r="A12271" t="str">
            <v>3000043099</v>
          </cell>
          <cell r="B12271" t="str">
            <v>5</v>
          </cell>
          <cell r="C12271" t="str">
            <v>Active</v>
          </cell>
          <cell r="D12271" t="str">
            <v>TEST, EQUIPMENT</v>
          </cell>
          <cell r="E12271" t="str">
            <v>TEST EQP:MUILTI STAGE FIRE PUMP;ANNUALLY</v>
          </cell>
          <cell r="F12271" t="str">
            <v>TEST, EQUIPMENT: TYPE: MUILTI STAGE FIRE PUMP; METHOD: PERFORMANCE CURVE TEST; FREQUENCY: ANNUALLY; FEEDBACK: PERFORMANCE CURVE REPORT; REFERENCE NO: ROVATTI JOCKEY S2K65 22/3E; ANNUAL PUMP PERFORMANCE TEST OF JOCKEY FIRE PUMPS AND PROVIDER REPORT AS PER ESKOM PUMP PERFORMANCE TESTING STANDARD</v>
          </cell>
        </row>
        <row r="12272">
          <cell r="A12272" t="str">
            <v>3000043104</v>
          </cell>
          <cell r="B12272" t="str">
            <v>5</v>
          </cell>
          <cell r="C12272" t="str">
            <v>Active</v>
          </cell>
          <cell r="D12272" t="str">
            <v>REFURBISH, EQUIPMENT</v>
          </cell>
          <cell r="E12272" t="str">
            <v>REFURBISH EQUIP:MANUAL</v>
          </cell>
          <cell r="F12272" t="str">
            <v>REFURBISH, EQUIPMENT: TYPE: DOUBLE STAGE ELECTRICAL PUMP; METHOD: MANUAL; REFERENCE NO: GME 6/8; REFURBISHMENT OF ELECTRICAL FIRE PUMP (WHEN PUMP PERFORMANCE DECREASES BY 10%)</v>
          </cell>
        </row>
        <row r="12273">
          <cell r="A12273" t="str">
            <v>3000043101</v>
          </cell>
          <cell r="B12273" t="str">
            <v>5</v>
          </cell>
          <cell r="C12273" t="str">
            <v>Active</v>
          </cell>
          <cell r="D12273" t="str">
            <v>RENT, EQUIPMENT</v>
          </cell>
          <cell r="E12273" t="str">
            <v>RENT EQP:HDPE WELDING MACHINE</v>
          </cell>
          <cell r="F12273" t="str">
            <v>RENT, EQUIPMENT: TYPE: HDPE WELDING MACHINE</v>
          </cell>
        </row>
        <row r="12274">
          <cell r="A12274" t="str">
            <v>3000043097</v>
          </cell>
          <cell r="B12274" t="str">
            <v>5</v>
          </cell>
          <cell r="C12274" t="str">
            <v>Active</v>
          </cell>
          <cell r="D12274" t="str">
            <v>INSTALL, EQUIPMENT</v>
          </cell>
          <cell r="E12274" t="str">
            <v>INSTL EQP:SERVICE PUMP (DOUBLE STAGE)</v>
          </cell>
          <cell r="F12274" t="str">
            <v>INSTALL, EQUIPMENT: TYPE: SERVICE PUMP (DOUBLE STAGE); METHOD: MANUAL; STANDARD: 9001 2025; REFERENCE NO: RTA X80/315; SUPPLY, INSTALL ALL BEARINGS WITH SEALS FOR ELECTRICAL FIRE SERVICES PUMP</v>
          </cell>
        </row>
        <row r="12275">
          <cell r="A12275" t="str">
            <v>3000043098</v>
          </cell>
          <cell r="B12275" t="str">
            <v>5</v>
          </cell>
          <cell r="C12275" t="str">
            <v>Active</v>
          </cell>
          <cell r="D12275" t="str">
            <v>INSPECT, EQUIPMENT</v>
          </cell>
          <cell r="E12275" t="str">
            <v>INSP EQP:DIESEL FIRE PUMP;INSPECTION</v>
          </cell>
          <cell r="F12275" t="str">
            <v>INSPECT, EQUIPMENT: TYPE: DIESEL FIRE PUMP; METHOD: INSPECTION; FEEDBACK: REPORT; REFERENCE NO: CME 8/8; MONTHLY INSPECTION OF DIESEL FIRE PUMP , COMPLETE CHECKLIST AND REPORT DEFECTS</v>
          </cell>
        </row>
        <row r="12276">
          <cell r="A12276" t="str">
            <v>3000043095</v>
          </cell>
          <cell r="B12276" t="str">
            <v>4</v>
          </cell>
          <cell r="C12276" t="str">
            <v>Active</v>
          </cell>
          <cell r="D12276" t="str">
            <v>INSTALL, EQUIPMENT</v>
          </cell>
          <cell r="E12276" t="str">
            <v>INSTL EQP:NON RETURN VALVE 315MM</v>
          </cell>
          <cell r="F12276" t="str">
            <v>INSTALL, EQUIPMENT: TYPE: NON RETURN VALVE 315MM; 315MM DIA PN10 FLANGED NON RETURN VALVE(NRV)</v>
          </cell>
        </row>
        <row r="12277">
          <cell r="A12277" t="str">
            <v>3000043096</v>
          </cell>
          <cell r="B12277" t="str">
            <v>4</v>
          </cell>
          <cell r="C12277" t="str">
            <v>Active</v>
          </cell>
          <cell r="D12277" t="str">
            <v>INSTALL, EQUIPMENT</v>
          </cell>
          <cell r="E12277" t="str">
            <v>INSTL EQP:GATE VALVE 315MM DIA;MANUAL</v>
          </cell>
          <cell r="F12277" t="str">
            <v>INSTALL, EQUIPMENT: TYPE: GATE VALVE 315MM DIA; METHOD: MANUAL; 315MM DIA PN10 FLANGED ISOLATION GATE VALVE</v>
          </cell>
        </row>
        <row r="12278">
          <cell r="A12278" t="str">
            <v>3000043093</v>
          </cell>
          <cell r="B12278" t="str">
            <v>4</v>
          </cell>
          <cell r="C12278" t="str">
            <v>Active</v>
          </cell>
          <cell r="D12278" t="str">
            <v>INSTALL, EQUIPMENT</v>
          </cell>
          <cell r="E12278" t="str">
            <v>INSTL EQP:HDPE ECCENTRIC REDUCER</v>
          </cell>
          <cell r="F12278" t="str">
            <v>INSTALL, EQUIPMENT: TYPE: HDPE ECCENTRIC REDUCER; HDPE 315X200 PN10 SDR 17 ECCENTRIC REDUCER</v>
          </cell>
        </row>
        <row r="12279">
          <cell r="A12279" t="str">
            <v>3000043094</v>
          </cell>
          <cell r="B12279" t="str">
            <v>4</v>
          </cell>
          <cell r="C12279" t="str">
            <v>Active</v>
          </cell>
          <cell r="D12279" t="str">
            <v>INSTALL, EQUIPMENT</v>
          </cell>
          <cell r="E12279" t="str">
            <v>INSTL EQP:HDPE ELBOW LONG RADIUS</v>
          </cell>
          <cell r="F12279" t="str">
            <v>INSTALL, EQUIPMENT: TYPE: HDPE ELBOW LONG RADIUS; HDPE 315NB 45 DEGREE PN10 SDR 17 ELBOW LONG RADIUS</v>
          </cell>
        </row>
        <row r="12280">
          <cell r="A12280" t="str">
            <v>3000043092</v>
          </cell>
          <cell r="B12280" t="str">
            <v>5</v>
          </cell>
          <cell r="C12280" t="str">
            <v>Active</v>
          </cell>
          <cell r="D12280" t="str">
            <v>TEST, EQUIPMENT</v>
          </cell>
          <cell r="E12280" t="str">
            <v>TEST EQP:ELECTRICAL FIRE PUMP 6/8</v>
          </cell>
          <cell r="F12280" t="str">
            <v>TEST, EQUIPMENT: TYPE: ELECTRICAL FIRE PUMP 6/8; METHOD: ANNUAL PERFORMANCE TEST; FREQUENCY: ANNUALLY; FEEDBACK: PERFORMANCE CURVE; REFERENCE NO: GME 6/8; PROVIDE REPORT AS PER ESKOM PUMP PERFORMANCE TESTING STANDARD</v>
          </cell>
        </row>
        <row r="12281">
          <cell r="A12281" t="str">
            <v>3000043091</v>
          </cell>
          <cell r="B12281" t="str">
            <v>5</v>
          </cell>
          <cell r="C12281" t="str">
            <v>Active</v>
          </cell>
          <cell r="D12281" t="str">
            <v>INSTALL, EQUIPMENT</v>
          </cell>
          <cell r="E12281" t="str">
            <v>INSTL EQP:FIRE  PUMP;ISO 9001 15</v>
          </cell>
          <cell r="F12281" t="str">
            <v>INSTALL, EQUIPMENT: TYPE: FIRE  PUMP; METHOD: INSTALL, ALIGNMENT, COMMISIONING; STANDARD: ISO 9001 15; REFERENCE NO: ROVATTI JOCKEY S2K65 22/3E; SUPPLY, INSTALL ALL BEARINGS WITH SEALS FOR JOCKEY</v>
          </cell>
        </row>
        <row r="12282">
          <cell r="A12282" t="str">
            <v>3000043089</v>
          </cell>
          <cell r="B12282" t="str">
            <v>5</v>
          </cell>
          <cell r="C12282" t="str">
            <v>Active</v>
          </cell>
          <cell r="D12282" t="str">
            <v>MAINTAIN, EQUIPMENT</v>
          </cell>
          <cell r="E12282" t="str">
            <v>MAINT EQP:ELECTRICAL;MONTHLY</v>
          </cell>
          <cell r="F12282" t="str">
            <v>MAINTAIN, EQUIPMENT: TYPE: ELECTRICAL; FREQUENCY: MONTHLY; METHOD: MINOR SERVICE; REFERENCE NO: GME 6/8; SCOPE AS PER APE- MINOR SERVICES REFERS TO FLUSHING OF BEARINGS, GREASING BEARINGS &amp; CHECKING CL CLEARANCES</v>
          </cell>
        </row>
        <row r="12283">
          <cell r="A12283" t="str">
            <v>3000043090</v>
          </cell>
          <cell r="B12283" t="str">
            <v>5</v>
          </cell>
          <cell r="C12283" t="str">
            <v>Active</v>
          </cell>
          <cell r="D12283" t="str">
            <v>MAINTAIN, EQUIPMENT</v>
          </cell>
          <cell r="E12283" t="str">
            <v>MAINT EQP:FIRE PUMP;MONTHLY</v>
          </cell>
          <cell r="F12283" t="str">
            <v>MAINTAIN, EQUIPMENT: TYPE: FIRE PUMP; FREQUENCY: MONTHLY; METHOD: MINOR SERVICE; REFERENCE NO: JOCKEY S2K65 22/3E; MINOR SERVICE FOR JOCKEY PUMPS AS PER MINOR SCOPE PUMP DUTY 105M HEAD 360 MINOR SERVICES REFERS TO FLUSHING OF BEARINGS, GREASING BEARINGS &amp; CHECKING CLEARANCES</v>
          </cell>
        </row>
        <row r="12284">
          <cell r="A12284" t="str">
            <v>3000043087</v>
          </cell>
          <cell r="B12284" t="str">
            <v>5</v>
          </cell>
          <cell r="C12284" t="str">
            <v>Active</v>
          </cell>
          <cell r="D12284" t="str">
            <v>REFURBISH, EQUIPMENT</v>
          </cell>
          <cell r="E12284" t="str">
            <v>REFURBISH EQUIP:PUMP DUTY;MANUAL</v>
          </cell>
          <cell r="F12284" t="str">
            <v>REFURBISH, EQUIPMENT: TYPE: PUMP DUTY; METHOD: MANUAL; REFERENCE NO: S2K65 22 3E; REFURBISHMENT OF JOCKEY PUMPS, PUMP DUTY 105M HEAD AT 360</v>
          </cell>
        </row>
        <row r="12285">
          <cell r="A12285" t="str">
            <v>3000043086</v>
          </cell>
          <cell r="B12285" t="str">
            <v>5</v>
          </cell>
          <cell r="C12285" t="str">
            <v>Active</v>
          </cell>
          <cell r="D12285" t="str">
            <v>MACHINING</v>
          </cell>
          <cell r="E12285" t="str">
            <v>MACHINING:TURNING;COUPLING BUSHES</v>
          </cell>
          <cell r="F12285" t="str">
            <v>MACHINING: METHOD: TURNING; COMPONENT: COUPLING BUSHES; LP ROTOR</v>
          </cell>
        </row>
        <row r="12286">
          <cell r="A12286" t="str">
            <v>3000043084</v>
          </cell>
          <cell r="B12286" t="str">
            <v>5</v>
          </cell>
          <cell r="C12286" t="str">
            <v>Active</v>
          </cell>
          <cell r="D12286" t="str">
            <v>MACHINING</v>
          </cell>
          <cell r="E12286" t="str">
            <v>MACHINING:TURNING;PROBE BRG NO2 - 9</v>
          </cell>
          <cell r="F12286" t="str">
            <v>MACHINING: METHOD: TURNING; COMPONENT: PROBE BRG NO2 - 9; DEEPHOLE DRILLING M27/M20 X 460 5MM BRG NO2 - 9 VIBRATION TURBINE PROBE</v>
          </cell>
        </row>
        <row r="12287">
          <cell r="A12287" t="str">
            <v>3000043085</v>
          </cell>
          <cell r="B12287" t="str">
            <v>5</v>
          </cell>
          <cell r="C12287" t="str">
            <v>Active</v>
          </cell>
          <cell r="D12287" t="str">
            <v>MACHINING</v>
          </cell>
          <cell r="E12287" t="str">
            <v>MACHINING:TURNING;PROBE BRG NO 4, 11, 12</v>
          </cell>
          <cell r="F12287" t="str">
            <v>MACHINING: METHOD: TURNING; COMPONENT: PROBE BRG NO 4, 11, 12; DEEPHOLE DRILLING M27/M20 X 320 50MM BRG NO4, 11 AND 12 VIBRATION TURBINE PROBE</v>
          </cell>
        </row>
        <row r="12288">
          <cell r="A12288" t="str">
            <v>3000043083</v>
          </cell>
          <cell r="B12288" t="str">
            <v>5</v>
          </cell>
          <cell r="C12288" t="str">
            <v>Active</v>
          </cell>
          <cell r="D12288" t="str">
            <v>MACHINING</v>
          </cell>
          <cell r="E12288" t="str">
            <v>MACHINING:TURNING;PROBE BRG NO1</v>
          </cell>
          <cell r="F12288" t="str">
            <v>MACHINING: METHOD: TURNING; COMPONENT: PROBE BRG NO1; DEEPHOLE DRILLING M27 X 430 50MM BRG NO1 VIBRATION TURBINE PROBE</v>
          </cell>
        </row>
        <row r="12289">
          <cell r="A12289" t="str">
            <v>3000043045</v>
          </cell>
          <cell r="B12289" t="str">
            <v>5</v>
          </cell>
          <cell r="C12289" t="str">
            <v>Active</v>
          </cell>
          <cell r="D12289" t="str">
            <v>MACHINING</v>
          </cell>
          <cell r="E12289" t="str">
            <v>MACHINING:TURNING;STUDS</v>
          </cell>
          <cell r="F12289" t="str">
            <v>MACHINING: METHOD: TURNING; COMPONENT: STUDS; DEEPHOLE DRILLING 2-1/4 IN BSF X 650MM STUDS</v>
          </cell>
        </row>
        <row r="12290">
          <cell r="A12290" t="str">
            <v>3000043042</v>
          </cell>
          <cell r="B12290" t="str">
            <v>5</v>
          </cell>
          <cell r="C12290" t="str">
            <v>Active</v>
          </cell>
          <cell r="D12290" t="str">
            <v>TEST, EQUIPMENT, ELECTRICAL</v>
          </cell>
          <cell r="E12290" t="str">
            <v>TEST EQP ELEC:BWCP;ELECTRICAL WORK</v>
          </cell>
          <cell r="F12290" t="str">
            <v>TEST, EQUIPMENT, ELECTRICAL: TYPE: BWCP; METHOD: ELECTRICAL WORK; FREQUENCY: AS AND WHEN REQUIRED; FEEDBACK: REPORT</v>
          </cell>
        </row>
        <row r="12291">
          <cell r="A12291" t="str">
            <v>3000043039</v>
          </cell>
          <cell r="B12291" t="str">
            <v>5</v>
          </cell>
          <cell r="C12291" t="str">
            <v>Active</v>
          </cell>
          <cell r="D12291" t="str">
            <v>REPAIR, MOTOR, ELECTRIC</v>
          </cell>
          <cell r="E12291" t="str">
            <v>REPR MTR ELEC:3KW 2P 1LA5106-2AA21-Z</v>
          </cell>
          <cell r="F12291" t="str">
            <v>REPAIR, MOTOR, ELECTRIC: TYPE: 3KW 2P 1LA5106-2AA21-Z; REPAIR TYPE: REWIND, VARNISH &amp; BAKE; TEST: TEST RUN TO ENSURE THAT IT IS IN A SERVICEABLE CONDITION</v>
          </cell>
        </row>
        <row r="12292">
          <cell r="A12292" t="str">
            <v>3000043038</v>
          </cell>
          <cell r="B12292" t="str">
            <v>5</v>
          </cell>
          <cell r="C12292" t="str">
            <v>Active</v>
          </cell>
          <cell r="D12292" t="str">
            <v>BALANCE, EQUIPMENT</v>
          </cell>
          <cell r="E12292" t="str">
            <v>BAL EQP:DYNAMIC BALANCE OF ROTOR</v>
          </cell>
          <cell r="F12292" t="str">
            <v>BALANCE, EQUIPMENT: TYPE: DYNAMIC BALANCE OF ROTOR; METHOD: TESTING AND BALANCNG</v>
          </cell>
        </row>
        <row r="12293">
          <cell r="A12293" t="str">
            <v>3000043044</v>
          </cell>
          <cell r="B12293" t="str">
            <v>5</v>
          </cell>
          <cell r="C12293" t="str">
            <v>Active</v>
          </cell>
          <cell r="D12293" t="str">
            <v>TEST, MATERIAL</v>
          </cell>
          <cell r="E12293" t="str">
            <v>TEST MTRL:BWCP ULTRASONIC;REPORT</v>
          </cell>
          <cell r="F12293" t="str">
            <v>TEST, MATERIAL: TYPE: BWCP ULTRASONIC; METHOD: MANUAL AND MACHINERY; FREQUENCY: AS AND WHEN REQUIRED; FEEDBACK: REPORT; TEST DEFECTS ON IMPELLER AND SHAFT</v>
          </cell>
        </row>
        <row r="12294">
          <cell r="A12294" t="str">
            <v>3000043041</v>
          </cell>
          <cell r="B12294" t="str">
            <v>4</v>
          </cell>
          <cell r="C12294" t="str">
            <v>Active</v>
          </cell>
          <cell r="D12294" t="str">
            <v>REPAIR, EQUIPMENT</v>
          </cell>
          <cell r="E12294" t="str">
            <v>REPR EQP:COMPRESSOR</v>
          </cell>
          <cell r="F12294" t="str">
            <v>REPAIR, EQUIPMENT: TYPE: COMPRESSOR; REFERENCE NO: C18M X 3; C400 C60MX2; REPAIR EQUIPMENT AS FOR SCOPE OF WORK THAT WILL BE PROVIDED AND ATTACHED ON THE  ORDER FROM SUPPLIER OR OEM</v>
          </cell>
        </row>
        <row r="12295">
          <cell r="A12295" t="str">
            <v>3000043037</v>
          </cell>
          <cell r="B12295" t="str">
            <v>5</v>
          </cell>
          <cell r="C12295" t="str">
            <v>Active</v>
          </cell>
          <cell r="D12295" t="str">
            <v>REPAIR, MOTOR, ELECTRIC</v>
          </cell>
          <cell r="E12295" t="str">
            <v>REPR MTR ELEC:3KW 2P 1LA5106-2AA21-Z</v>
          </cell>
          <cell r="F12295" t="str">
            <v>REPAIR, MOTOR, ELECTRIC: TYPE: 3KW 2P 1LA5106-2AA21-Z; REPAIR TYPE: REFURBISHMENT, METAL SPRAY &amp; MACHINE TO SIZE NDE BEARING JOURNAL; TEST: TEST RUN TO ENSURE THAT IT IS IN A SERVICEABLE CONDITION</v>
          </cell>
        </row>
        <row r="12296">
          <cell r="A12296" t="str">
            <v>3000043036</v>
          </cell>
          <cell r="B12296" t="str">
            <v>5</v>
          </cell>
          <cell r="C12296" t="str">
            <v>Active</v>
          </cell>
          <cell r="D12296" t="str">
            <v>REPAIR, MOTOR, ELECTRIC</v>
          </cell>
          <cell r="E12296" t="str">
            <v>REPR MTR ELEC:3KW 2P 1LA5106-2AA21-Z</v>
          </cell>
          <cell r="F12296" t="str">
            <v>REPAIR, MOTOR, ELECTRIC: TYPE: 3KW 2P 1LA5106-2AA21-Z; REPAIR TYPE: SHAFT REPAIR, METAL SPRAY &amp; MACHINE TO SIZE DE SHAFT; TEST: TEST RUN TO ENSURE THAT IT IS IN A SERVICEABLE CONDITION</v>
          </cell>
        </row>
        <row r="12297">
          <cell r="A12297" t="str">
            <v>3000043040</v>
          </cell>
          <cell r="B12297" t="str">
            <v>5</v>
          </cell>
          <cell r="C12297" t="str">
            <v>Active</v>
          </cell>
          <cell r="D12297" t="str">
            <v>REPAIR, MOTOR, ELECTRIC</v>
          </cell>
          <cell r="E12297" t="str">
            <v>REPR MTR ELEC:3KW 2P 1LA5106-2AA21-Z</v>
          </cell>
          <cell r="F12297" t="str">
            <v>REPAIR, MOTOR, ELECTRIC: TYPE: 3KW 2P 1LA5106-2AA21-Z; REPAIR TYPE: REFURBISHMENT, METAL SPRAY &amp; MACHINE TO SIZE DE BEARING HOUSING; TEST: TEST RUN TO ENSURE THAT IT IS IN A SERVICEABLE CONDITION</v>
          </cell>
        </row>
        <row r="12298">
          <cell r="A12298" t="str">
            <v>3000043043</v>
          </cell>
          <cell r="B12298" t="str">
            <v>5</v>
          </cell>
          <cell r="C12298" t="str">
            <v>Active</v>
          </cell>
          <cell r="D12298" t="str">
            <v>TEST, EQUIPMENT</v>
          </cell>
          <cell r="E12298" t="str">
            <v>TEST EQP:BWCP;AS &amp; WHEN REQUIRED;REPORT</v>
          </cell>
          <cell r="F12298" t="str">
            <v>TEST, EQUIPMENT: TYPE: BWCP; METHOD: MANUAL, CONNECT TO SYSTEM AND CARRY OUT TEST, TO COMPLY TO SANS OR SABS REQUIRMENTS; FREQUENCY: AS &amp; WHEN REQUIRED; FEEDBACK: REPORT; PERFORM ROTOR SHAFT RUN-OUT TEST ON TEST BENCH. CAPTURE FINDINDS ON REPORT.</v>
          </cell>
        </row>
        <row r="12299">
          <cell r="A12299" t="str">
            <v>3000043034</v>
          </cell>
          <cell r="B12299" t="str">
            <v>5</v>
          </cell>
          <cell r="C12299" t="str">
            <v>Active</v>
          </cell>
          <cell r="D12299" t="str">
            <v>INSTALL, EQUIPMENT</v>
          </cell>
          <cell r="E12299" t="str">
            <v>INSTL EQP:FITMENT</v>
          </cell>
          <cell r="F12299" t="str">
            <v>INSTALL, EQUIPMENT: TYPE: FD FAN IMPELLER 2-POLE (PLASTIC); METHOD: FITMENT; STANDARD: AS PER SCOPE OF WORK SUPPLIED</v>
          </cell>
        </row>
        <row r="12300">
          <cell r="A12300" t="str">
            <v>3000043035</v>
          </cell>
          <cell r="B12300" t="str">
            <v>5</v>
          </cell>
          <cell r="C12300" t="str">
            <v>Active</v>
          </cell>
          <cell r="D12300" t="str">
            <v>INSTALL, SEAL</v>
          </cell>
          <cell r="E12300" t="str">
            <v>INSTL SEAL:SEALS &amp; CIRCLIPS;RUBBER</v>
          </cell>
          <cell r="F12300" t="str">
            <v>INSTALL, SEAL: TYPE: SEALS &amp; CIRCLIPS; MATERIAL: RUBBER; METHOD: INSTALLATION</v>
          </cell>
        </row>
        <row r="12301">
          <cell r="A12301" t="str">
            <v>3000043033</v>
          </cell>
          <cell r="B12301" t="str">
            <v>5</v>
          </cell>
          <cell r="C12301" t="str">
            <v>Active</v>
          </cell>
          <cell r="D12301" t="str">
            <v>MAINTAIN, EQUIPMENT</v>
          </cell>
          <cell r="E12301" t="str">
            <v>MAINT EQP:SURVEY GRADE GPS;5 YRS</v>
          </cell>
          <cell r="F12301" t="str">
            <v>MAINTAIN, EQUIPMENT: TYPE: SURVEY GRADE GPS; FREQUENCY: 5 YRS; METHOD: REPLACE COMPONENTS IF APPLICABLE; SUPPLY MAINTAIN1 X SURVEY GRADE GPS SET (BASE AND ROVER HEAD WITH A TILT COMPENSATOR) WITH 2CM ACCURACY AND BELOW</v>
          </cell>
        </row>
        <row r="12302">
          <cell r="A12302" t="str">
            <v>3000043032</v>
          </cell>
          <cell r="B12302" t="str">
            <v>4</v>
          </cell>
          <cell r="C12302" t="str">
            <v>Active</v>
          </cell>
          <cell r="D12302" t="str">
            <v>LICENSE, SOFTWARE</v>
          </cell>
          <cell r="E12302" t="str">
            <v>LICENSE SFTWR:SUBSCRIPTION;SERVER</v>
          </cell>
          <cell r="F12302" t="str">
            <v>LICENSE, SOFTWARE: TYPE: SUBSCRIPTION; SYSTEM APPLICATION: SERVER; PART NO: VMW-VSP-STD-D5A; VMWARE VSPHERE 8 STD (1 CPU 32 CORE) 5-YR SUPPORT REQUIRED</v>
          </cell>
        </row>
        <row r="12303">
          <cell r="A12303" t="str">
            <v>3000043030</v>
          </cell>
          <cell r="B12303" t="str">
            <v>5</v>
          </cell>
          <cell r="C12303" t="str">
            <v>Active</v>
          </cell>
          <cell r="D12303" t="str">
            <v>CALIBRATE, EQUIPMENT</v>
          </cell>
          <cell r="E12303" t="str">
            <v>CAL EQP:BATTERY DISCHARGE UNIT;YEARLY</v>
          </cell>
          <cell r="F12303" t="str">
            <v>CALIBRATE, EQUIPMENT: TYPE: BATTERY DISCHARGE UNIT; FREQUENCY: YEARLY; METHOD: MANUAL; CERTIFICATE TO BE INCLUDED</v>
          </cell>
        </row>
        <row r="12304">
          <cell r="A12304" t="str">
            <v>3000043031</v>
          </cell>
          <cell r="B12304" t="str">
            <v>5</v>
          </cell>
          <cell r="C12304" t="str">
            <v>Active</v>
          </cell>
          <cell r="D12304" t="str">
            <v>CALIBRATE, EQUIPMENT</v>
          </cell>
          <cell r="E12304" t="str">
            <v>CAL EQP:BATTERY DATA LOGGER;YEARLY</v>
          </cell>
          <cell r="F12304" t="str">
            <v>CALIBRATE, EQUIPMENT: TYPE: BATTERY DATA LOGGER; FREQUENCY: YEARLY; METHOD: MANUAL; PROVIDE CERTIFICATE</v>
          </cell>
        </row>
        <row r="12305">
          <cell r="A12305" t="str">
            <v>3000043029</v>
          </cell>
          <cell r="B12305" t="str">
            <v>4</v>
          </cell>
          <cell r="C12305" t="str">
            <v>Active</v>
          </cell>
          <cell r="D12305" t="str">
            <v>CALIBRATE, EQUIPMENT</v>
          </cell>
          <cell r="E12305" t="str">
            <v>CAL EQP:FUEL OIL TEST</v>
          </cell>
          <cell r="F12305" t="str">
            <v>CALIBRATE, EQUIPMENT: TYPE: FUEL OIL TEST; FREQUENCY: AS AND WHEN REQUIRED</v>
          </cell>
        </row>
        <row r="12306">
          <cell r="A12306" t="str">
            <v>3000043028</v>
          </cell>
          <cell r="B12306" t="str">
            <v>5</v>
          </cell>
          <cell r="C12306" t="str">
            <v>Active</v>
          </cell>
          <cell r="D12306" t="str">
            <v>DESIGN, PLANT</v>
          </cell>
          <cell r="E12306" t="str">
            <v>DSGN PLANT:6CB-5#00  PROTECTION</v>
          </cell>
          <cell r="F12306" t="str">
            <v>DESIGN, PLANT: TYPE: 6CB-5#00  PROTECTION; DESIGN (FUNCTIONAL, SYSTEM AND DETAIL), DEVELOPMENT, MANUFACTURING, TRAINING, TESTING, DELIVERY, OFF-LOADING AND ERECTION OF A PROTOTYPE SCHEME, AS WELL AS DESIGN BASE DOCUMENTATION, FOR ALL VARIANTS OF PHASE 6 SHUNT CAPACITOR AND FILTER BANK PROTECTION SCHEMES FOR TRANSMISSION SUBSTATIONS; INTEGRATION OF A FREE-ISSUE POINT ON WAVE (POW) RELAY INTO THE PROTOTYPE SCHEME; AS PER THE REQUIREMENTS SPECIFIED IN NEC3 ECC C3.1 EMPLOYER’S WORKS INFORMATION</v>
          </cell>
        </row>
        <row r="12307">
          <cell r="A12307" t="str">
            <v>3000043027</v>
          </cell>
          <cell r="B12307" t="str">
            <v>5</v>
          </cell>
          <cell r="C12307" t="str">
            <v>Active</v>
          </cell>
          <cell r="D12307" t="str">
            <v>PROVIDE, FACILITIES MANAGEMENT SERVICE</v>
          </cell>
          <cell r="E12307" t="str">
            <v>PRVD FAC MGMT SERV:BULK MOBILE SHELVES</v>
          </cell>
          <cell r="F12307" t="str">
            <v>PROVIDE, FACILITIES MANAGEMENT SERVICE: TYPE: BULK MOBILE SHELVES; METHOD: AS AND WHEN REQUIRED</v>
          </cell>
        </row>
        <row r="12308">
          <cell r="A12308" t="str">
            <v>3000043026</v>
          </cell>
          <cell r="B12308" t="str">
            <v>5</v>
          </cell>
          <cell r="C12308" t="str">
            <v>Active</v>
          </cell>
          <cell r="D12308" t="str">
            <v>REHABILITATE, SITE</v>
          </cell>
          <cell r="E12308" t="str">
            <v>REHABLT SITE:YARD STONE;CLEAN AND TOP UP</v>
          </cell>
          <cell r="F12308" t="str">
            <v>REHABILITATE, SITE: TYPE: YARD STONE; METHOD: CLEAN AND TOP UP</v>
          </cell>
        </row>
        <row r="12309">
          <cell r="A12309" t="str">
            <v>3000043025</v>
          </cell>
          <cell r="B12309" t="str">
            <v>5</v>
          </cell>
          <cell r="C12309" t="str">
            <v>Active</v>
          </cell>
          <cell r="D12309" t="str">
            <v>AUDIT</v>
          </cell>
          <cell r="E12309" t="str">
            <v>AUDIT:ANNUAL SAMPLE AUDITS/REVIEWS</v>
          </cell>
          <cell r="F12309" t="str">
            <v>AUDIT: TYPE: ANNUAL SAMPLE AUDITS/REVIEWS; FREQUENCY: ANNUALLY</v>
          </cell>
        </row>
        <row r="12310">
          <cell r="A12310" t="str">
            <v>3000043024</v>
          </cell>
          <cell r="B12310" t="str">
            <v>5</v>
          </cell>
          <cell r="C12310" t="str">
            <v>Active</v>
          </cell>
          <cell r="D12310" t="str">
            <v>EVALUATE, PROPERTY</v>
          </cell>
          <cell r="E12310" t="str">
            <v>EVAL PRPRTY:HERITAGE ASSESMENT</v>
          </cell>
          <cell r="F12310" t="str">
            <v>EVALUATE, PROPERTY: TYPE: HERITAGE ASSESMENT; FEEDBACK: WRITTEN REPORT</v>
          </cell>
        </row>
        <row r="12311">
          <cell r="A12311" t="str">
            <v>3000043023</v>
          </cell>
          <cell r="B12311" t="str">
            <v>5</v>
          </cell>
          <cell r="C12311" t="str">
            <v>Active</v>
          </cell>
          <cell r="D12311" t="str">
            <v>MAINTAIN, EQUIPMENT, OFFICE</v>
          </cell>
          <cell r="E12311" t="str">
            <v>MAINT EQP OFFC:SCANNER;ANNUALLY</v>
          </cell>
          <cell r="F12311" t="str">
            <v>MAINTAIN, EQUIPMENT, OFFICE: TYPE: SCANNER; FREQUENCY: ANNUALLY; METHOD: FULL SERVICE; ONSITE ANNUALLY FOR 3 YEARS</v>
          </cell>
        </row>
        <row r="12312">
          <cell r="A12312" t="str">
            <v>3000043022</v>
          </cell>
          <cell r="B12312" t="str">
            <v>5</v>
          </cell>
          <cell r="C12312" t="str">
            <v>Active</v>
          </cell>
          <cell r="D12312" t="str">
            <v>REFURBISH, BUILDING</v>
          </cell>
          <cell r="E12312" t="str">
            <v>REFURB BLDG:CONTROL ROOM;UPGRADE</v>
          </cell>
          <cell r="F12312" t="str">
            <v>REFURBISH, BUILDING: TYPE: CONTROL ROOM; METHOD: UPGRADE; CEILING AND LIGHTING</v>
          </cell>
        </row>
        <row r="12313">
          <cell r="A12313" t="str">
            <v>3000043021</v>
          </cell>
          <cell r="B12313" t="str">
            <v>5</v>
          </cell>
          <cell r="C12313" t="str">
            <v>Active</v>
          </cell>
          <cell r="D12313" t="str">
            <v>CALIBRATE, EQUIPMENT</v>
          </cell>
          <cell r="E12313" t="str">
            <v>CAL EQP:RESISTANCE BRIDGE;2 YEARLY</v>
          </cell>
          <cell r="F12313" t="str">
            <v>CALIBRATE, EQUIPMENT: TYPE: RESISTANCE BRIDGE; FREQUENCY: 2 YEARLY; METHOD: LABORATORY; SANAS CALIBRATION CERTIFICATE TO BE PROVIDED</v>
          </cell>
        </row>
        <row r="12314">
          <cell r="A12314" t="str">
            <v>3000043020</v>
          </cell>
          <cell r="B12314" t="str">
            <v>4</v>
          </cell>
          <cell r="C12314" t="str">
            <v>Active</v>
          </cell>
          <cell r="D12314" t="str">
            <v>REPAIR, EQUIPMENT, ELECTRONIC</v>
          </cell>
          <cell r="E12314" t="str">
            <v>REPR EQP ELECTRNC:LENOVO L14 GEN 3</v>
          </cell>
          <cell r="F12314" t="str">
            <v>REPAIR, EQUIPMENT, ELECTRONIC: TYPE: LENOVO L14 GEN 3; REPAIR TYPE: CRACKED LCD REPAIR; REFERENCE NO: 1S21C2S0A000PW03CXL8</v>
          </cell>
        </row>
        <row r="12315">
          <cell r="A12315" t="str">
            <v>3000043019</v>
          </cell>
          <cell r="B12315" t="str">
            <v>5</v>
          </cell>
          <cell r="C12315" t="str">
            <v>Active</v>
          </cell>
          <cell r="D12315" t="str">
            <v>REPAIR, PUMP</v>
          </cell>
          <cell r="E12315" t="str">
            <v>REPR PMP:PUMP SUBMERSIBLE SLURRY</v>
          </cell>
          <cell r="F12315" t="str">
            <v>REPAIR, PUMP: TYPE: PUMP SUBMERSIBLE SLURRY; METHOD: AS PER SCOPE OF WORK; REFFER TO MAT NO : 217223</v>
          </cell>
        </row>
        <row r="12316">
          <cell r="A12316" t="str">
            <v>3000043018</v>
          </cell>
          <cell r="B12316" t="str">
            <v>5</v>
          </cell>
          <cell r="C12316" t="str">
            <v>Active</v>
          </cell>
          <cell r="D12316" t="str">
            <v>REFURBISH, BUILDING</v>
          </cell>
          <cell r="E12316" t="str">
            <v>REFURB BLDG:CONTROL ROOM</v>
          </cell>
          <cell r="F12316" t="str">
            <v>REFURBISH, BUILDING: TYPE: CONTROL ROOM; METHOD: UPGRADE, RENOVATIONS; UPGRADE OF CEILING AND LIGHTING</v>
          </cell>
        </row>
        <row r="12317">
          <cell r="A12317" t="str">
            <v>3000042918</v>
          </cell>
          <cell r="B12317" t="str">
            <v>5</v>
          </cell>
          <cell r="C12317" t="str">
            <v>Active</v>
          </cell>
          <cell r="D12317" t="str">
            <v>COMMISSION, SYSTEM</v>
          </cell>
          <cell r="E12317" t="str">
            <v>COMMISS SYST:SITE HANDOVER;MICROGRID</v>
          </cell>
          <cell r="F12317" t="str">
            <v>COMMISSION, SYSTEM: TYPE: SITE HANDOVER; METHOD: MICROGRID; SAT PROCESS, DOCUMENTATION COMPLETED</v>
          </cell>
        </row>
        <row r="12318">
          <cell r="A12318" t="str">
            <v>3000042994</v>
          </cell>
          <cell r="B12318" t="str">
            <v>5</v>
          </cell>
          <cell r="C12318" t="str">
            <v>Active</v>
          </cell>
          <cell r="D12318" t="str">
            <v>ASSEMBLE, STRUCTURE</v>
          </cell>
          <cell r="E12318" t="str">
            <v>ASSEMBL STRUCT:132KV DOUBLE CCT 15-45DEG</v>
          </cell>
          <cell r="F12318" t="str">
            <v>ASSEMBLE, STRUCTURE: TYPE: 132KV DOUBLE CCT 15-45DEG; MATERIAL: STEEL; CONFIGURATION: MOMOPOLE, TWIN CHICKADEE ANGLE STRAIN; DRAWING NO: 0.69/2770/01 SHEET 1 OF 1; REFERENCE NO: 277D-CAH18; 277D-CAH16; TYPE 227D; ATTACHMENT HEIGHT 12-32 M OUTLINE</v>
          </cell>
        </row>
        <row r="12319">
          <cell r="A12319" t="str">
            <v>3000042998</v>
          </cell>
          <cell r="B12319" t="str">
            <v>5</v>
          </cell>
          <cell r="C12319" t="str">
            <v>Active</v>
          </cell>
          <cell r="D12319" t="str">
            <v>ASSEMBLE, STRUCTURE</v>
          </cell>
          <cell r="E12319" t="str">
            <v>ASSEMBL STRUCT:132KV SINGLE CCT 60 DEG</v>
          </cell>
          <cell r="F12319" t="str">
            <v>ASSEMBLE, STRUCTURE: TYPE: 132KV SINGLE CCT 60 DEG; MATERIAL: STEEL; CONFIGURATION: KINGBIRD WITH CHICKADEE S/WIRE, FLAT STRAIN 13M CAH; DRAWING NO: D-WC-7602 SET 15 SHEET 02; REFERENCE NO: STFSCE6016KC.130</v>
          </cell>
        </row>
        <row r="12320">
          <cell r="A12320" t="str">
            <v>3000042993</v>
          </cell>
          <cell r="B12320" t="str">
            <v>5</v>
          </cell>
          <cell r="C12320" t="str">
            <v>Active</v>
          </cell>
          <cell r="D12320" t="str">
            <v>ASSEMBLE, STRUCTURE</v>
          </cell>
          <cell r="E12320" t="str">
            <v>ASSEMBL STRUCT:66KV SINGLE CCT 60 DEG</v>
          </cell>
          <cell r="F12320" t="str">
            <v>ASSEMBLE, STRUCTURE: TYPE: 66KV SINGLE CCT 60 DEG; MATERIAL: STEEL; CONFIGURATION: STRAIN 12M CAH; DRAWING NO: D-WC-7601 SET 48 SHEET 07; REFERENCE NO: STRSCE6017O5.5KA.120</v>
          </cell>
        </row>
        <row r="12321">
          <cell r="A12321" t="str">
            <v>3000042991</v>
          </cell>
          <cell r="B12321" t="str">
            <v>5</v>
          </cell>
          <cell r="C12321" t="str">
            <v>Active</v>
          </cell>
          <cell r="D12321" t="str">
            <v>ASSEMBLE, STRUCTURE</v>
          </cell>
          <cell r="E12321" t="str">
            <v>ASSEMBL STRUCT:66KV SINGLE CCT 10 DEG</v>
          </cell>
          <cell r="F12321" t="str">
            <v>ASSEMBLE, STRUCTURE: TYPE: 66KV SINGLE CCT 10 DEG; MATERIAL: STEEL; CONFIGURATION: STRAIN 12M CAH; DRAWING NO: D-WC-6016 SET 47 SHEET 30; REFERENCE NO: STRSCE1021CO.160</v>
          </cell>
        </row>
        <row r="12322">
          <cell r="A12322" t="str">
            <v>3000042997</v>
          </cell>
          <cell r="B12322" t="str">
            <v>5</v>
          </cell>
          <cell r="C12322" t="str">
            <v>Active</v>
          </cell>
          <cell r="D12322" t="str">
            <v>ASSEMBLE, STRUCTURE</v>
          </cell>
          <cell r="E12322" t="str">
            <v>ASSEMBL STRUCT:132KV SINGLE CCT 60 DEG</v>
          </cell>
          <cell r="F12322" t="str">
            <v>ASSEMBLE, STRUCTURE: TYPE: 132KV SINGLE CCT 60 DEG; MATERIAL: STEEL; CONFIGURATION: MONOPOLE, BEAR STRAIN 20M CAH; DRAWING NO: D-WC-7602 SET 08 SHEET 05; D-WC-7602 SET 20 SHEET 01; REFERENCE NO: STRSCE6027C16KA.200; STRDCE0520K16KA.120</v>
          </cell>
        </row>
        <row r="12323">
          <cell r="A12323" t="str">
            <v>3000042996</v>
          </cell>
          <cell r="B12323" t="str">
            <v>5</v>
          </cell>
          <cell r="C12323" t="str">
            <v>Active</v>
          </cell>
          <cell r="D12323" t="str">
            <v>ASSEMBLE, STRUCTURE</v>
          </cell>
          <cell r="E12323" t="str">
            <v>ASSEMBL STRUCT:132KV DOUBLE CCT 60 DEG</v>
          </cell>
          <cell r="F12323" t="str">
            <v>ASSEMBLE, STRUCTURE: TYPE: 132KV DOUBLE CCT 60 DEG; MATERIAL: STEEL; CONFIGURATION: MONOPOLE, BEAR STRAIN 12M CAH; DRAWING NO: D-WC-7602 SET 13 SHEET 08; REFERENCE NO: STRDCE6018KC.120</v>
          </cell>
        </row>
        <row r="12324">
          <cell r="A12324" t="str">
            <v>3000042995</v>
          </cell>
          <cell r="B12324" t="str">
            <v>5</v>
          </cell>
          <cell r="C12324" t="str">
            <v>Active</v>
          </cell>
          <cell r="D12324" t="str">
            <v>ASSEMBLE, STRUCTURE</v>
          </cell>
          <cell r="E12324" t="str">
            <v>ASSEMBL STRUCT:66KV SINGLE CCT 15 DEG</v>
          </cell>
          <cell r="F12324" t="str">
            <v>ASSEMBLE, STRUCTURE: TYPE: 66KV SINGLE CCT 15 DEG; MATERIAL: STEEL; CONFIGURATION: STRAIN 12M CAH; DRAWING NO: D-WC-7601 SET 34 SHEET 02; REFERENCE NO: STRSCE1517KC.120.POL</v>
          </cell>
        </row>
        <row r="12325">
          <cell r="A12325" t="str">
            <v>3000042990</v>
          </cell>
          <cell r="B12325" t="str">
            <v>5</v>
          </cell>
          <cell r="C12325" t="str">
            <v>Active</v>
          </cell>
          <cell r="D12325" t="str">
            <v>ASSEMBLE, STRUCTURE</v>
          </cell>
          <cell r="E12325" t="str">
            <v>ASSEMBL STRUCT:66KV SINGLE CCT 75 DEG</v>
          </cell>
          <cell r="F12325" t="str">
            <v>ASSEMBLE, STRUCTURE: TYPE: 66KV SINGLE CCT 75 DEG; MATERIAL: STEEL; CONFIGURATION: STRAIN; DRAWING NO: D-WC-6016 SET 47 SHEET 31; REFERENCE NO: STRSCE7521CO.160</v>
          </cell>
        </row>
        <row r="12326">
          <cell r="A12326" t="str">
            <v>3000042992</v>
          </cell>
          <cell r="B12326" t="str">
            <v>5</v>
          </cell>
          <cell r="C12326" t="str">
            <v>Active</v>
          </cell>
          <cell r="D12326" t="str">
            <v>ASSEMBLE, STRUCTURE</v>
          </cell>
          <cell r="E12326" t="str">
            <v>ASSEMBL STRUCT:66KV SINGLE CCT 90 DEG</v>
          </cell>
          <cell r="F12326" t="str">
            <v>ASSEMBLE, STRUCTURE: TYPE: 66KV SINGLE CCT 90 DEG; MATERIAL: STEEL; CONFIGURATION: STRAIN; DRAWING NO: D-WC-6016 SET 47 SHEET 32</v>
          </cell>
        </row>
        <row r="12327">
          <cell r="A12327" t="str">
            <v>3000042989</v>
          </cell>
          <cell r="B12327" t="str">
            <v>5</v>
          </cell>
          <cell r="C12327" t="str">
            <v>Active</v>
          </cell>
          <cell r="D12327" t="str">
            <v>MAINTAIN, EQUIPMENT</v>
          </cell>
          <cell r="E12327" t="str">
            <v>MAINT EQP:JOCKEY FIRE PUMP;MONTHLY</v>
          </cell>
          <cell r="F12327" t="str">
            <v>MAINTAIN, EQUIPMENT: TYPE: JOCKEY FIRE PUMP; FREQUENCY: MONTHLY; METHOD: INSPECTION; COMPLETE CHECKLIST AND REPORT DEFECTS.</v>
          </cell>
        </row>
        <row r="12328">
          <cell r="A12328" t="str">
            <v>3000042987</v>
          </cell>
          <cell r="B12328" t="str">
            <v>5</v>
          </cell>
          <cell r="C12328" t="str">
            <v>Active</v>
          </cell>
          <cell r="D12328" t="str">
            <v>REFURBISH, EQUIPMENT</v>
          </cell>
          <cell r="E12328" t="str">
            <v>REFURBISH EQUIP:FIRE SERVICE PUMP;MANUAL</v>
          </cell>
          <cell r="F12328" t="str">
            <v>REFURBISH, EQUIPMENT: TYPE: FIRE SERVICE PUMP; METHOD: MANUAL; PERFORMANCE DECREASES BY 10%</v>
          </cell>
        </row>
        <row r="12329">
          <cell r="A12329" t="str">
            <v>3000042986</v>
          </cell>
          <cell r="B12329" t="str">
            <v>5</v>
          </cell>
          <cell r="C12329" t="str">
            <v>Active</v>
          </cell>
          <cell r="D12329" t="str">
            <v>CLEAN, EQUIPMENT</v>
          </cell>
          <cell r="E12329" t="str">
            <v>CLEAN EQP:BWCP STATOR CLEAN;MANUAL</v>
          </cell>
          <cell r="F12329" t="str">
            <v>CLEAN, EQUIPMENT: TYPE: BWCP STATOR CLEAN; METHOD: MANUAL; FREQUENCY: AS AND WHEN REQUIRED; IN PREPARATION FOR RE-WINDING</v>
          </cell>
        </row>
        <row r="12330">
          <cell r="A12330" t="str">
            <v>3000042988</v>
          </cell>
          <cell r="B12330" t="str">
            <v>5</v>
          </cell>
          <cell r="C12330" t="str">
            <v>Active</v>
          </cell>
          <cell r="D12330" t="str">
            <v>INSPECT, EQUIPMENT</v>
          </cell>
          <cell r="E12330" t="str">
            <v>INSP EQP:DIESEL FIRE PUMP;MANUAL;REPORT</v>
          </cell>
          <cell r="F12330" t="str">
            <v>INSPECT, EQUIPMENT: TYPE: DIESEL FIRE PUMP; METHOD: MANUAL; FEEDBACK: REPORT; INSPECTION OF 8/8 CHE AND COMPLETE CHECKLIST.</v>
          </cell>
        </row>
        <row r="12331">
          <cell r="A12331" t="str">
            <v>3000042985</v>
          </cell>
          <cell r="B12331" t="str">
            <v>5</v>
          </cell>
          <cell r="C12331" t="str">
            <v>Active</v>
          </cell>
          <cell r="D12331" t="str">
            <v>INSTALL, EQUIPMENT</v>
          </cell>
          <cell r="E12331" t="str">
            <v>INSTL EQP:ELECTRICAL FIRE SERVICE PUMP</v>
          </cell>
          <cell r="F12331" t="str">
            <v>INSTALL, EQUIPMENT: TYPE: ELECTRICAL FIRE SERVICE PUMP; METHOD: MANUAL; STANDARD: ISO 9001 15; SUPPLE ALL BEARINGS WITH SEALS.</v>
          </cell>
        </row>
        <row r="12332">
          <cell r="A12332" t="str">
            <v>3000042967</v>
          </cell>
          <cell r="B12332" t="str">
            <v>4</v>
          </cell>
          <cell r="C12332" t="str">
            <v>Active</v>
          </cell>
          <cell r="D12332" t="str">
            <v>REPAIR, MOTOR, ELECTRIC</v>
          </cell>
          <cell r="E12332" t="str">
            <v>REPR MTR ELEC:TERMINAL BURST DISK</v>
          </cell>
          <cell r="F12332" t="str">
            <v>REPAIR, MOTOR, ELECTRIC: TYPE: TERMINAL BURST DISK; REPAIR TYPE: ELECTRICAL</v>
          </cell>
        </row>
        <row r="12333">
          <cell r="A12333" t="str">
            <v>3000042978</v>
          </cell>
          <cell r="B12333" t="str">
            <v>4</v>
          </cell>
          <cell r="C12333" t="str">
            <v>Active</v>
          </cell>
          <cell r="D12333" t="str">
            <v>RECONDITION, COMPONENT</v>
          </cell>
          <cell r="E12333" t="str">
            <v>RECON COMPNT:RE-THREAD;STEEL</v>
          </cell>
          <cell r="F12333" t="str">
            <v>RECONDITION, COMPONENT: TYPE: RE-THREAD; MATERIAL: STEEL; TIE BOLT BY MEANS OF CHASING THREAD DIE NUT</v>
          </cell>
        </row>
        <row r="12334">
          <cell r="A12334" t="str">
            <v>3000042970</v>
          </cell>
          <cell r="B12334" t="str">
            <v>5</v>
          </cell>
          <cell r="C12334" t="str">
            <v>Active</v>
          </cell>
          <cell r="D12334" t="str">
            <v>TEST, MATERIAL</v>
          </cell>
          <cell r="E12334" t="str">
            <v>TEST MTRL:RADIOGRAPHIC;REPORT</v>
          </cell>
          <cell r="F12334" t="str">
            <v>TEST, MATERIAL: TYPE: RADIOGRAPHIC; METHOD: MANUAL AND MACHINERY; FREQUENCY: AS AND WHEN REQUIRED; FEEDBACK: REPORT; TEST ON ROTOR</v>
          </cell>
        </row>
        <row r="12335">
          <cell r="A12335" t="str">
            <v>3000042977</v>
          </cell>
          <cell r="B12335" t="str">
            <v>5</v>
          </cell>
          <cell r="C12335" t="str">
            <v>Active</v>
          </cell>
          <cell r="D12335" t="str">
            <v>RECONDITION, COMPONENT</v>
          </cell>
          <cell r="E12335" t="str">
            <v>RECON COMPNT:SPIGOT;STEEL;MACHINERY</v>
          </cell>
          <cell r="F12335" t="str">
            <v>RECONDITION, COMPONENT: TYPE: SPIGOT; MATERIAL: STEEL; METHOD: MACHINERY; EXISTING ORIGINAL DIMENSIONS OF FEMALE AND MALE CONNECTION TO MATCH</v>
          </cell>
        </row>
        <row r="12336">
          <cell r="A12336" t="str">
            <v>3000042963</v>
          </cell>
          <cell r="B12336" t="str">
            <v>5</v>
          </cell>
          <cell r="C12336" t="str">
            <v>Active</v>
          </cell>
          <cell r="D12336" t="str">
            <v>TEST, MATERIAL</v>
          </cell>
          <cell r="E12336" t="str">
            <v>TEST MTRL:MAGNETIC PARTICLE;REPORT</v>
          </cell>
          <cell r="F12336" t="str">
            <v>TEST, MATERIAL: TYPE: MAGNETIC PARTICLE; METHOD: MANUAL AND MACHINERY; FREQUENCY: AS AND WHEN REQUIRED; FEEDBACK: REPORT</v>
          </cell>
        </row>
        <row r="12337">
          <cell r="A12337" t="str">
            <v>3000042962</v>
          </cell>
          <cell r="B12337" t="str">
            <v>5</v>
          </cell>
          <cell r="C12337" t="str">
            <v>Active</v>
          </cell>
          <cell r="D12337" t="str">
            <v>REPAIR, PUMP</v>
          </cell>
          <cell r="E12337" t="str">
            <v>REPR PMP:BWCP CASING</v>
          </cell>
          <cell r="F12337" t="str">
            <v>REPAIR, PUMP: TYPE: BWCP CASING; METHOD: MANUAL AND MACHINERY; 50% COST OF NEW REPLACEMENT</v>
          </cell>
        </row>
        <row r="12338">
          <cell r="A12338" t="str">
            <v>3000042982</v>
          </cell>
          <cell r="B12338" t="str">
            <v>4</v>
          </cell>
          <cell r="C12338" t="str">
            <v>Active</v>
          </cell>
          <cell r="D12338" t="str">
            <v>INSTALL, EQUIPMENT</v>
          </cell>
          <cell r="E12338" t="str">
            <v>INSTL EQP:BWCP STATOR PACK;MANUAL</v>
          </cell>
          <cell r="F12338" t="str">
            <v>INSTALL, EQUIPMENT: TYPE: BWCP STATOR PACK; METHOD: MANUAL; INSTALLATION</v>
          </cell>
        </row>
        <row r="12339">
          <cell r="A12339" t="str">
            <v>3000042979</v>
          </cell>
          <cell r="B12339" t="str">
            <v>4</v>
          </cell>
          <cell r="C12339" t="str">
            <v>Active</v>
          </cell>
          <cell r="D12339" t="str">
            <v>REPAIR, MOTOR, ELECTRIC</v>
          </cell>
          <cell r="E12339" t="str">
            <v>REPR MTR ELEC:STATOR HOUSING</v>
          </cell>
          <cell r="F12339" t="str">
            <v>REPAIR, MOTOR, ELECTRIC: TYPE: STATOR HOUSING; REPAIR TYPE: MECHANICAL AND ELECTRICAL; 50% COST OF NEW REPLACEMENT</v>
          </cell>
        </row>
        <row r="12340">
          <cell r="A12340" t="str">
            <v>3000042981</v>
          </cell>
          <cell r="B12340" t="str">
            <v>4</v>
          </cell>
          <cell r="C12340" t="str">
            <v>Active</v>
          </cell>
          <cell r="D12340" t="str">
            <v>REPAIR, MOTOR, ELECTRIC</v>
          </cell>
          <cell r="E12340" t="str">
            <v>REPR MTR ELEC:BWCP STATOR HOUSING</v>
          </cell>
          <cell r="F12340" t="str">
            <v>REPAIR, MOTOR, ELECTRIC: TYPE: BWCP STATOR HOUSING; REPAIR TYPE: MECHANICAL AND ELECTRICAL; 5% COST OF NEW REPLACEMENT</v>
          </cell>
        </row>
        <row r="12341">
          <cell r="A12341" t="str">
            <v>3000042972</v>
          </cell>
          <cell r="B12341" t="str">
            <v>5</v>
          </cell>
          <cell r="C12341" t="str">
            <v>Active</v>
          </cell>
          <cell r="D12341" t="str">
            <v>TEST, MATERIAL</v>
          </cell>
          <cell r="E12341" t="str">
            <v>TEST MTRL:BWCP DYE PENETRANT;REPORT</v>
          </cell>
          <cell r="F12341" t="str">
            <v>TEST, MATERIAL: TYPE: BWCP DYE PENETRANT; METHOD: MANUAL AND MACHINERY; FREQUENCY: AS AND WHEN REQUIRED; FEEDBACK: REPORT; TEST ON ROTOR</v>
          </cell>
        </row>
        <row r="12342">
          <cell r="A12342" t="str">
            <v>3000042966</v>
          </cell>
          <cell r="B12342" t="str">
            <v>5</v>
          </cell>
          <cell r="C12342" t="str">
            <v>Active</v>
          </cell>
          <cell r="D12342" t="str">
            <v>COMMISSION, EQUIPMENT</v>
          </cell>
          <cell r="E12342" t="str">
            <v>COMMISS EQP:LEAK TEST AND BOX-UP</v>
          </cell>
          <cell r="F12342" t="str">
            <v>COMMISSION, EQUIPMENT: TYPE: LEAK TEST AND BOX-UP; METHOD: COMMISSIONING</v>
          </cell>
        </row>
        <row r="12343">
          <cell r="A12343" t="str">
            <v>3000042975</v>
          </cell>
          <cell r="B12343" t="str">
            <v>4</v>
          </cell>
          <cell r="C12343" t="str">
            <v>Active</v>
          </cell>
          <cell r="D12343" t="str">
            <v>INSTALL, EQUIPMENT</v>
          </cell>
          <cell r="E12343" t="str">
            <v>INSTL EQP:BWCP ROTOR</v>
          </cell>
          <cell r="F12343" t="str">
            <v>INSTALL, EQUIPMENT: TYPE: BWCP ROTOR; LAMINATION RE-PACK</v>
          </cell>
        </row>
        <row r="12344">
          <cell r="A12344" t="str">
            <v>3000042968</v>
          </cell>
          <cell r="B12344" t="str">
            <v>5</v>
          </cell>
          <cell r="C12344" t="str">
            <v>Active</v>
          </cell>
          <cell r="D12344" t="str">
            <v>REPAIR, SHAFT, PUMP</v>
          </cell>
          <cell r="E12344" t="str">
            <v>REPR SHFT PMP:BWCP IMPELLER;MANUAL</v>
          </cell>
          <cell r="F12344" t="str">
            <v>REPAIR, SHAFT, PUMP: TYPE: BWCP IMPELLER; METHOD: MANUAL; 5% COST OF NEW REPLACEMENT</v>
          </cell>
        </row>
        <row r="12345">
          <cell r="A12345" t="str">
            <v>3000042974</v>
          </cell>
          <cell r="B12345" t="str">
            <v>5</v>
          </cell>
          <cell r="C12345" t="str">
            <v>Active</v>
          </cell>
          <cell r="D12345" t="str">
            <v>REPAIR, ROTOR ASSEMBLY</v>
          </cell>
          <cell r="E12345" t="str">
            <v>REPR ROTR ASSY:BWCP ROTOR;REPAIR</v>
          </cell>
          <cell r="F12345" t="str">
            <v>REPAIR, ROTOR ASSEMBLY: TYPE: BWCP ROTOR; METHOD: REPAIR; 1ST BALANCE DYNAMIC WITHOUT IMPELLER, BUSHES AND THRUST DISC</v>
          </cell>
        </row>
        <row r="12346">
          <cell r="A12346" t="str">
            <v>3000042969</v>
          </cell>
          <cell r="B12346" t="str">
            <v>5</v>
          </cell>
          <cell r="C12346" t="str">
            <v>Active</v>
          </cell>
          <cell r="D12346" t="str">
            <v>TEST, EQUIPMENT, ELECTRICAL</v>
          </cell>
          <cell r="E12346" t="str">
            <v>TEST EQP ELEC:ROTOR BAR;REPORT</v>
          </cell>
          <cell r="F12346" t="str">
            <v>TEST, EQUIPMENT, ELECTRICAL: TYPE: ROTOR BAR; METHOD: MANUAL AND MACHINERY; FREQUENCY: AS AND WHEN REQUIRED; FEEDBACK: REPORT; PERCENTAGE CONTINUITY</v>
          </cell>
        </row>
        <row r="12347">
          <cell r="A12347" t="str">
            <v>3000042964</v>
          </cell>
          <cell r="B12347" t="str">
            <v>5</v>
          </cell>
          <cell r="C12347" t="str">
            <v>Active</v>
          </cell>
          <cell r="D12347" t="str">
            <v>REPAIR, PUMP</v>
          </cell>
          <cell r="E12347" t="str">
            <v>REPR PMP:BPCW CASING</v>
          </cell>
          <cell r="F12347" t="str">
            <v>REPAIR, PUMP: TYPE: BPCW CASING; METHOD: MANUAL AND MACHINERY; 5% COST OF NEW REPLACEMENT</v>
          </cell>
        </row>
        <row r="12348">
          <cell r="A12348" t="str">
            <v>3000042976</v>
          </cell>
          <cell r="B12348" t="str">
            <v>4</v>
          </cell>
          <cell r="C12348" t="str">
            <v>Active</v>
          </cell>
          <cell r="D12348" t="str">
            <v>REMOVE, EQUIPMENT, ELECTRICAL</v>
          </cell>
          <cell r="E12348" t="str">
            <v>RMV EQP ELEC:ROTOR</v>
          </cell>
          <cell r="F12348" t="str">
            <v>REMOVE, EQUIPMENT, ELECTRICAL: TYPE: ROTOR; REMOVE LAMINATIONS</v>
          </cell>
        </row>
        <row r="12349">
          <cell r="A12349" t="str">
            <v>3000042980</v>
          </cell>
          <cell r="B12349" t="str">
            <v>4</v>
          </cell>
          <cell r="C12349" t="str">
            <v>Active</v>
          </cell>
          <cell r="D12349" t="str">
            <v>REWIND, EQUIPMENT</v>
          </cell>
          <cell r="E12349" t="str">
            <v>REW EQP:STATOR</v>
          </cell>
          <cell r="F12349" t="str">
            <v>REWIND, EQUIPMENT: TYPE: STATOR</v>
          </cell>
        </row>
        <row r="12350">
          <cell r="A12350" t="str">
            <v>3000042971</v>
          </cell>
          <cell r="B12350" t="str">
            <v>5</v>
          </cell>
          <cell r="C12350" t="str">
            <v>Active</v>
          </cell>
          <cell r="D12350" t="str">
            <v>TEST, MATERIAL</v>
          </cell>
          <cell r="E12350" t="str">
            <v>TEST MTRL:ULTRASONIC;REPORT</v>
          </cell>
          <cell r="F12350" t="str">
            <v>TEST, MATERIAL: TYPE: ULTRASONIC; METHOD: MANUAL AND MACHINERY; FREQUENCY: AS AND WHEN REQUIRED; FEEDBACK: REPORT; TEST ON ROTOR</v>
          </cell>
        </row>
        <row r="12351">
          <cell r="A12351" t="str">
            <v>3000042965</v>
          </cell>
          <cell r="B12351" t="str">
            <v>5</v>
          </cell>
          <cell r="C12351" t="str">
            <v>Active</v>
          </cell>
          <cell r="D12351" t="str">
            <v>TEST, EQUIPMENT</v>
          </cell>
          <cell r="E12351" t="str">
            <v>TEST EQP:JOCKEY FIRE PUMP;MANUAL;REPORT</v>
          </cell>
          <cell r="F12351" t="str">
            <v>TEST, EQUIPMENT: TYPE: JOCKEY FIRE PUMP; METHOD: MANUAL; FREQUENCY: ANNUALLY; FEEDBACK: REPORT</v>
          </cell>
        </row>
        <row r="12352">
          <cell r="A12352" t="str">
            <v>3000042973</v>
          </cell>
          <cell r="B12352" t="str">
            <v>5</v>
          </cell>
          <cell r="C12352" t="str">
            <v>Active</v>
          </cell>
          <cell r="D12352" t="str">
            <v>REPAIR, ROTOR ASSEMBLY</v>
          </cell>
          <cell r="E12352" t="str">
            <v>REPR ROTR ASSY:JOURNAL BEARING;REPAIR</v>
          </cell>
          <cell r="F12352" t="str">
            <v>REPAIR, ROTOR ASSEMBLY: TYPE: JOURNAL BEARING; METHOD: REPAIR</v>
          </cell>
        </row>
        <row r="12353">
          <cell r="A12353" t="str">
            <v>3000042950</v>
          </cell>
          <cell r="B12353" t="str">
            <v>5</v>
          </cell>
          <cell r="C12353" t="str">
            <v>Active</v>
          </cell>
          <cell r="D12353" t="str">
            <v>TEST, EQUIPMENT</v>
          </cell>
          <cell r="E12353" t="str">
            <v>TEST EQP:ELECTRICAL FIRE PUMP;MANUAL</v>
          </cell>
          <cell r="F12353" t="str">
            <v>TEST, EQUIPMENT: TYPE: ELECTRICAL FIRE PUMP; METHOD: MANUAL; FREQUENCY: ANNUALLY; FEEDBACK: REPORT; PERFORMANCE</v>
          </cell>
        </row>
        <row r="12354">
          <cell r="A12354" t="str">
            <v>3000042943</v>
          </cell>
          <cell r="B12354" t="str">
            <v>5</v>
          </cell>
          <cell r="C12354" t="str">
            <v>Active</v>
          </cell>
          <cell r="D12354" t="str">
            <v>STRIP AND QUOTE</v>
          </cell>
          <cell r="E12354" t="str">
            <v>STRIP &amp; QUOTE:BWCP</v>
          </cell>
          <cell r="F12354" t="str">
            <v>STRIP AND QUOTE: EQUIPMENT: BWCP; REASON: COLLECT, DISASSEMBLE, CLEAN AND TEST, TEST, ASSESS, COMPILE REPORT; AFTER STRIPPING SOW ACCEPTANCE, QCP TO BE COMPILED.</v>
          </cell>
        </row>
        <row r="12355">
          <cell r="A12355" t="str">
            <v>3000042961</v>
          </cell>
          <cell r="B12355" t="str">
            <v>5</v>
          </cell>
          <cell r="C12355" t="str">
            <v>Active</v>
          </cell>
          <cell r="D12355" t="str">
            <v>TEST, EQUIPMENT</v>
          </cell>
          <cell r="E12355" t="str">
            <v>TEST EQP:HUDRAULIC;MANUAL AND EQUIPMENT</v>
          </cell>
          <cell r="F12355" t="str">
            <v>TEST, EQUIPMENT: TYPE: HUDRAULIC; METHOD: MANUAL AND EQUIPMENT; FREQUENCY: AS AND WHEN REQUIRED; FEEDBACK: REPORT</v>
          </cell>
        </row>
        <row r="12356">
          <cell r="A12356" t="str">
            <v>3000042941</v>
          </cell>
          <cell r="B12356" t="str">
            <v>5</v>
          </cell>
          <cell r="C12356" t="str">
            <v>Active</v>
          </cell>
          <cell r="D12356" t="str">
            <v>CLEAN, EQUIPMENT</v>
          </cell>
          <cell r="E12356" t="str">
            <v>CLEAN EQP:BWCP;MACHINERY</v>
          </cell>
          <cell r="F12356" t="str">
            <v>CLEAN, EQUIPMENT: TYPE: BWCP; METHOD: MACHINERY; FREQUENCY: AS AN WHEN REQUIRED</v>
          </cell>
        </row>
        <row r="12357">
          <cell r="A12357" t="str">
            <v>3000042951</v>
          </cell>
          <cell r="B12357" t="str">
            <v>5</v>
          </cell>
          <cell r="C12357" t="str">
            <v>Active</v>
          </cell>
          <cell r="D12357" t="str">
            <v>MAINTAIN, EQUIPMENT</v>
          </cell>
          <cell r="E12357" t="str">
            <v>MAINT EQP:JOCKEY FIRE PUMP;MONTHLY</v>
          </cell>
          <cell r="F12357" t="str">
            <v>MAINTAIN, EQUIPMENT: TYPE: JOCKEY FIRE PUMP; FREQUENCY: MONTHLY; METHOD: MANUAL; MINOR SERVICES REFERS TO FLUSHING OF BEARINGS, GREASING BEARINGS AND CHECKING CLEARANCES.</v>
          </cell>
        </row>
        <row r="12358">
          <cell r="A12358" t="str">
            <v>3000042938</v>
          </cell>
          <cell r="B12358" t="str">
            <v>5</v>
          </cell>
          <cell r="C12358" t="str">
            <v>Active</v>
          </cell>
          <cell r="D12358" t="str">
            <v>REFURBISH, EQUIPMENT</v>
          </cell>
          <cell r="E12358" t="str">
            <v>REFURBISH EQUIP:FIRE JOCKEY PUMP;MANUAL</v>
          </cell>
          <cell r="F12358" t="str">
            <v>REFURBISH, EQUIPMENT: TYPE: FIRE JOCKEY PUMP; METHOD: MANUAL</v>
          </cell>
        </row>
        <row r="12359">
          <cell r="A12359" t="str">
            <v>3000042953</v>
          </cell>
          <cell r="B12359" t="str">
            <v>5</v>
          </cell>
          <cell r="C12359" t="str">
            <v>Active</v>
          </cell>
          <cell r="D12359" t="str">
            <v>INSTALL, EQUIPMENT</v>
          </cell>
          <cell r="E12359" t="str">
            <v>INSTL EQP:ELECTRICAL FIRE PUMP;MANUAL</v>
          </cell>
          <cell r="F12359" t="str">
            <v>INSTALL, EQUIPMENT: TYPE: ELECTRICAL FIRE PUMP; METHOD: MANUAL; STANDARD: ISO 9001 15; SUPPLY ALL BEARINGS WITH SEALS.</v>
          </cell>
        </row>
        <row r="12360">
          <cell r="A12360" t="str">
            <v>3000042944</v>
          </cell>
          <cell r="B12360" t="str">
            <v>5</v>
          </cell>
          <cell r="C12360" t="str">
            <v>Active</v>
          </cell>
          <cell r="D12360" t="str">
            <v>REMOVE, EQUIPMENT, ELECTRICAL</v>
          </cell>
          <cell r="E12360" t="str">
            <v>RMV EQP ELEC:BWCP STATOR WINDINGS;MANUAL</v>
          </cell>
          <cell r="F12360" t="str">
            <v>REMOVE, EQUIPMENT, ELECTRICAL: TYPE: BWCP STATOR WINDINGS; METHOD: MANUAL; HAND STRIPPING OF STATOR WINDINGS.</v>
          </cell>
        </row>
        <row r="12361">
          <cell r="A12361" t="str">
            <v>3000042948</v>
          </cell>
          <cell r="B12361" t="str">
            <v>5</v>
          </cell>
          <cell r="C12361" t="str">
            <v>Active</v>
          </cell>
          <cell r="D12361" t="str">
            <v>MAINTAIN, EQUIPMENT</v>
          </cell>
          <cell r="E12361" t="str">
            <v>MAINT EQP:ELECTRICAL FIRE PUMP;MONTHLY</v>
          </cell>
          <cell r="F12361" t="str">
            <v>MAINTAIN, EQUIPMENT: TYPE: ELECTRICAL FIRE PUMP; FREQUENCY: MONTHLY; METHOD: MANUALLY; FL</v>
          </cell>
        </row>
        <row r="12362">
          <cell r="A12362" t="str">
            <v>3000042955</v>
          </cell>
          <cell r="B12362" t="str">
            <v>5</v>
          </cell>
          <cell r="C12362" t="str">
            <v>Active</v>
          </cell>
          <cell r="D12362" t="str">
            <v>REFURBISH, EQUIPMENT</v>
          </cell>
          <cell r="E12362" t="str">
            <v>REFURBISH EQUIP:ELECTRICAL PUMP;MANUAL</v>
          </cell>
          <cell r="F12362" t="str">
            <v>REFURBISH, EQUIPMENT: TYPE: ELECTRICAL PUMP; METHOD: MANUAL; FIRE 6/8 GME, PERFOMANCE DECREASES BY 10%</v>
          </cell>
        </row>
        <row r="12363">
          <cell r="A12363" t="str">
            <v>3000042956</v>
          </cell>
          <cell r="B12363" t="str">
            <v>5</v>
          </cell>
          <cell r="C12363" t="str">
            <v>Active</v>
          </cell>
          <cell r="D12363" t="str">
            <v>MAINTAIN, EQUIPMENT</v>
          </cell>
          <cell r="E12363" t="str">
            <v>MAINT EQP:ELECTRICAL PUMP;MONTHLY;MANUAL</v>
          </cell>
          <cell r="F12363" t="str">
            <v>MAINTAIN, EQUIPMENT: TYPE: ELECTRICAL PUMP; FREQUENCY: MONTHLY; METHOD: MANUAL; INSPECTION OF 6/8 GME, COMPLETE CHECKLIST AND REPORT DEFECTS</v>
          </cell>
        </row>
        <row r="12364">
          <cell r="A12364" t="str">
            <v>3000042939</v>
          </cell>
          <cell r="B12364" t="str">
            <v>4</v>
          </cell>
          <cell r="C12364" t="str">
            <v>Active</v>
          </cell>
          <cell r="D12364" t="str">
            <v>SANDBLAST, EQUIPMENT</v>
          </cell>
          <cell r="E12364" t="str">
            <v>SNDBLST EQP:BWCP;MACHINERY;HIGH PRESSURE</v>
          </cell>
          <cell r="F12364" t="str">
            <v>SANDBLAST, EQUIPMENT: TYPE: BWCP; METHOD: MACHINERY; HAZARD TYPE: HIGH PRESSURE</v>
          </cell>
        </row>
        <row r="12365">
          <cell r="A12365" t="str">
            <v>3000042946</v>
          </cell>
          <cell r="B12365" t="str">
            <v>5</v>
          </cell>
          <cell r="C12365" t="str">
            <v>Active</v>
          </cell>
          <cell r="D12365" t="str">
            <v>TEST, MATERIAL</v>
          </cell>
          <cell r="E12365" t="str">
            <v>TEST MTRL:PHASE ARRAY ULTRASONIC;REPORT</v>
          </cell>
          <cell r="F12365" t="str">
            <v>TEST, MATERIAL: TYPE: PHASE ARRAY ULTRASONIC; METHOD: MANUAL AND MACHINERY; FREQUENCY: AS AND WHEN REQUIRED; FEEDBACK: REPORT; BWCP TO DETECT DEFECTS ON IMPELLER AND SHAFT .</v>
          </cell>
        </row>
        <row r="12366">
          <cell r="A12366" t="str">
            <v>3000042945</v>
          </cell>
          <cell r="B12366" t="str">
            <v>5</v>
          </cell>
          <cell r="C12366" t="str">
            <v>Active</v>
          </cell>
          <cell r="D12366" t="str">
            <v>STRIP AND QUOTE</v>
          </cell>
          <cell r="E12366" t="str">
            <v>STRIP &amp; QUOTE:BWCP</v>
          </cell>
          <cell r="F12366" t="str">
            <v>STRIP AND QUOTE: EQUIPMENT: BWCP; REASON: COLLECT, DISASSEMBLE, CLEAN AND TEST, TEST, ASSESS, COMPILE REPORT; AFTER STRIPPING EVALUATION REPORT CAPTURING ALL FINDINGS AND EQUIPMENT CONDITION 
AFTER STRIPPING SOW MENU-CHECK LIST .</v>
          </cell>
        </row>
        <row r="12367">
          <cell r="A12367" t="str">
            <v>3000042942</v>
          </cell>
          <cell r="B12367" t="str">
            <v>5</v>
          </cell>
          <cell r="C12367" t="str">
            <v>Active</v>
          </cell>
          <cell r="D12367" t="str">
            <v>REMOVE, EQUIPMENT, ELECTRICAL</v>
          </cell>
          <cell r="E12367" t="str">
            <v>RMV EQP ELEC:BWCP;MANUAL</v>
          </cell>
          <cell r="F12367" t="str">
            <v>REMOVE, EQUIPMENT, ELECTRICAL: TYPE: BWCP; METHOD: MANUAL; STRIPPING OF STATOR LAMINATIONS</v>
          </cell>
        </row>
        <row r="12368">
          <cell r="A12368" t="str">
            <v>3000042949</v>
          </cell>
          <cell r="B12368" t="str">
            <v>5</v>
          </cell>
          <cell r="C12368" t="str">
            <v>Active</v>
          </cell>
          <cell r="D12368" t="str">
            <v>INSTALL, EQUIPMENT</v>
          </cell>
          <cell r="E12368" t="str">
            <v>INSTL EQP:DIESEL FIRE PUMP;MANUAL</v>
          </cell>
          <cell r="F12368" t="str">
            <v>INSTALL, EQUIPMENT: TYPE: DIESEL FIRE PUMP; METHOD: MANUAL; STANDARD: ISO 9001 15; SUPPLY ALL BEARINGS WITH SEALS AND ACCESSORIES</v>
          </cell>
        </row>
        <row r="12369">
          <cell r="A12369" t="str">
            <v>3000042957</v>
          </cell>
          <cell r="B12369" t="str">
            <v>5</v>
          </cell>
          <cell r="C12369" t="str">
            <v>Active</v>
          </cell>
          <cell r="D12369" t="str">
            <v>REFURBISH, EQUIPMENT</v>
          </cell>
          <cell r="E12369" t="str">
            <v>REFURBISH EQUIP:DIESEL FIRE PUMP;MANUAL</v>
          </cell>
          <cell r="F12369" t="str">
            <v>REFURBISH, EQUIPMENT: TYPE: DIESEL FIRE PUMP; METHOD: MANUAL</v>
          </cell>
        </row>
        <row r="12370">
          <cell r="A12370" t="str">
            <v>3000042952</v>
          </cell>
          <cell r="B12370" t="str">
            <v>5</v>
          </cell>
          <cell r="C12370" t="str">
            <v>Active</v>
          </cell>
          <cell r="D12370" t="str">
            <v>INSPECT, EQUIPMENT</v>
          </cell>
          <cell r="E12370" t="str">
            <v>INSP EQP:JOCKEY FIRE PUMP;MANUAL;REPORT</v>
          </cell>
          <cell r="F12370" t="str">
            <v>INSPECT, EQUIPMENT: TYPE: JOCKEY FIRE PUMP; METHOD: MANUAL; FEEDBACK: REPORT; COMPLETE CHECKLIST AND REPORT DEFECTS</v>
          </cell>
        </row>
        <row r="12371">
          <cell r="A12371" t="str">
            <v>3000042958</v>
          </cell>
          <cell r="B12371" t="str">
            <v>5</v>
          </cell>
          <cell r="C12371" t="str">
            <v>Active</v>
          </cell>
          <cell r="D12371" t="str">
            <v>MAINTAIN, EQUIPMENT</v>
          </cell>
          <cell r="E12371" t="str">
            <v>MAINT EQP:DIESEL FIRE PUMP;MONTHLY</v>
          </cell>
          <cell r="F12371" t="str">
            <v>MAINTAIN, EQUIPMENT: TYPE: DIESEL FIRE PUMP; FREQUENCY: MONTHLY; METHOD: MANUAL; INSPECTION ON CME 8/8, COMPLETE CHECKLIST AND REPORT DEFECTS.</v>
          </cell>
        </row>
        <row r="12372">
          <cell r="A12372" t="str">
            <v>3000042947</v>
          </cell>
          <cell r="B12372" t="str">
            <v>5</v>
          </cell>
          <cell r="C12372" t="str">
            <v>Active</v>
          </cell>
          <cell r="D12372" t="str">
            <v>TEST, MATERIAL</v>
          </cell>
          <cell r="E12372" t="str">
            <v>TEST MTRL:BWCP RADIOGRAPHIC;REPORT</v>
          </cell>
          <cell r="F12372" t="str">
            <v>TEST, MATERIAL: TYPE: BWCP RADIOGRAPHIC; METHOD: MANUAL AND MACHINERY; FREQUENCY: AS &amp; WHEN REQUIRED; FEEDBACK: REPORT; RADIOGRAPHIC TEST ON IMPELLA AND SHAFT.</v>
          </cell>
        </row>
        <row r="12373">
          <cell r="A12373" t="str">
            <v>3000042940</v>
          </cell>
          <cell r="B12373" t="str">
            <v>5</v>
          </cell>
          <cell r="C12373" t="str">
            <v>Active</v>
          </cell>
          <cell r="D12373" t="str">
            <v>CLEAN, EQUIPMENT</v>
          </cell>
          <cell r="E12373" t="str">
            <v>CLEAN EQP:BWCP;MANUAL</v>
          </cell>
          <cell r="F12373" t="str">
            <v>CLEAN, EQUIPMENT: TYPE: BWCP; METHOD: MANUAL; FREQUENCY: AS AN WHEN REQUIRED; STRIPPED COMPONENT</v>
          </cell>
        </row>
        <row r="12374">
          <cell r="A12374" t="str">
            <v>3000042954</v>
          </cell>
          <cell r="B12374" t="str">
            <v>5</v>
          </cell>
          <cell r="C12374" t="str">
            <v>Active</v>
          </cell>
          <cell r="D12374" t="str">
            <v>TEST, EQUIPMENT</v>
          </cell>
          <cell r="E12374" t="str">
            <v>TEST EQP:DIESEL FIRE PUMP;MANUAL;REPORT</v>
          </cell>
          <cell r="F12374" t="str">
            <v>TEST, EQUIPMENT: TYPE: DIESEL FIRE PUMP; METHOD: MANUAL; FREQUENCY: ANNUALLY; FEEDBACK: REPORT</v>
          </cell>
        </row>
        <row r="12375">
          <cell r="A12375" t="str">
            <v>3000042959</v>
          </cell>
          <cell r="B12375" t="str">
            <v>5</v>
          </cell>
          <cell r="C12375" t="str">
            <v>Active</v>
          </cell>
          <cell r="D12375" t="str">
            <v>INSTALL, EQUIPMENT</v>
          </cell>
          <cell r="E12375" t="str">
            <v>INSTL EQP:ROVATTI JOCKEY;ISO 9001 15</v>
          </cell>
          <cell r="F12375" t="str">
            <v>INSTALL, EQUIPMENT: TYPE: ROVATTI JOCKEY; METHOD: INSTALL, ALLIGNMENT, COMMISIONING; STANDARD: ISO 9001 15; SUPPLY AND INSTALL ALL BEARINGS WITH SEALS FOR FIRE PUMP 
PUMP DUTY 105M HEAD AT 360L/M, 145M^3/HR</v>
          </cell>
        </row>
        <row r="12376">
          <cell r="A12376" t="str">
            <v>3000042937</v>
          </cell>
          <cell r="B12376" t="str">
            <v>5</v>
          </cell>
          <cell r="C12376" t="str">
            <v>Active</v>
          </cell>
          <cell r="D12376" t="str">
            <v>ASSEMBLE, STRUCTURE</v>
          </cell>
          <cell r="E12376" t="str">
            <v>ASSEMBL STRUCT:1PH INTERMD VERT 450MM RX</v>
          </cell>
          <cell r="F12376" t="str">
            <v>ASSEMBLE, STRUCTURE: TYPE: 1PH INTERMD VERT 450MM RX; MATERIAL: WOOD; CONFIGURATION: 0 DEG DEVIATION; DRAWING NO: D-DT-1300; STAGGERED SPACING; MV STRUCTURE; BONDING INCLUDED, DOWNWIRE EXCLUDED</v>
          </cell>
        </row>
        <row r="12377">
          <cell r="A12377" t="str">
            <v>3000042936</v>
          </cell>
          <cell r="B12377" t="str">
            <v>5</v>
          </cell>
          <cell r="C12377" t="str">
            <v>Active</v>
          </cell>
          <cell r="D12377" t="str">
            <v>STRIP AND QUOTE</v>
          </cell>
          <cell r="E12377" t="str">
            <v>STRIP &amp; QUOTE:ASSEMBLY CRANK CASING</v>
          </cell>
          <cell r="F12377" t="str">
            <v>STRIP AND QUOTE: EQUIPMENT: ASSEMBLY CRANK CASING; REASON: ACCESS TO REPAIR</v>
          </cell>
        </row>
        <row r="12378">
          <cell r="A12378" t="str">
            <v>3000042935</v>
          </cell>
          <cell r="B12378" t="str">
            <v>5</v>
          </cell>
          <cell r="C12378" t="str">
            <v>Active</v>
          </cell>
          <cell r="D12378" t="str">
            <v>MAINTAIN, EQUIPMENT, ELECTRICAL</v>
          </cell>
          <cell r="E12378" t="str">
            <v>MAINT EQP ELEC:MICROGRID;MONTHLY</v>
          </cell>
          <cell r="F12378" t="str">
            <v>MAINTAIN, EQUIPMENT, ELECTRICAL: TYPE: MICROGRID; FREQUENCY: MONTHLY; METHOD: PREVENTATIVE AND PREDICTIVE MAINTENANCE, OPERATIONS, AND MANAGING OF SYSTEM PERFORMANCE IN LINE WITH THE PERFORMANCE WARRANTY CONDITIONS (WHERE APPLICABLE)</v>
          </cell>
        </row>
        <row r="12379">
          <cell r="A12379" t="str">
            <v>3000042934</v>
          </cell>
          <cell r="B12379" t="str">
            <v>5</v>
          </cell>
          <cell r="C12379" t="str">
            <v>Active</v>
          </cell>
          <cell r="D12379" t="str">
            <v>COMMISSION, MOTOR</v>
          </cell>
          <cell r="E12379" t="str">
            <v>COMMISS MTR:BWCP FINALS</v>
          </cell>
          <cell r="F12379" t="str">
            <v>COMMISSION, MOTOR: TYPE: BWCP FINALS; METHOD: MANUAL AND MECHINERY; ASSEMBLY - PREPATATION/CLEANING (METICULOUS HAND CLEAN), PRESSURE TEST</v>
          </cell>
        </row>
        <row r="12380">
          <cell r="A12380" t="str">
            <v>3000042933</v>
          </cell>
          <cell r="B12380" t="str">
            <v>5</v>
          </cell>
          <cell r="C12380" t="str">
            <v>Active</v>
          </cell>
          <cell r="D12380" t="str">
            <v>TEST, EQUIPMENT, ELECTRICAL</v>
          </cell>
          <cell r="E12380" t="str">
            <v>TEST EQP ELEC:BWCP POST REPAIR;REPORT</v>
          </cell>
          <cell r="F12380" t="str">
            <v>TEST, EQUIPMENT, ELECTRICAL: TYPE: BWCP POST REPAIR; METHOD: MANUAL AND MACHINERY; FREQUENCY: AS AND WHEN REQUIRED; FEEDBACK: REPORT; ROTOR AND STATORS, INTEGRITY AND RELIABILITY IS TESTED OF: WINDING RESISTANCE TEST - DRY, SUBMERGENCE TEST, WINDING INSULATION RESISTANCE TEST-WET. WINDING RESISTANCE TEST-WET POLARITY INDEX, HIGH VOLTAGE(WINDING PRESSURE TEST)</v>
          </cell>
        </row>
        <row r="12381">
          <cell r="A12381" t="str">
            <v>3000042927</v>
          </cell>
          <cell r="B12381" t="str">
            <v>4</v>
          </cell>
          <cell r="C12381" t="str">
            <v>Active</v>
          </cell>
          <cell r="D12381" t="str">
            <v>APPLY, PAINT</v>
          </cell>
          <cell r="E12381" t="str">
            <v>APPLY, PAINT:SPRAY;MANUAL;METAL</v>
          </cell>
          <cell r="F12381" t="str">
            <v>APPLY, PAINT: TYPE: SPRAY; METHOD: MANUAL; SURFACE TYPE: METAL; SURFACE PREPARATION: SAND BLAST; PUMP AND COOLER ON A SAND BLASTED SURFACE.</v>
          </cell>
        </row>
        <row r="12382">
          <cell r="A12382" t="str">
            <v>3000042928</v>
          </cell>
          <cell r="B12382" t="str">
            <v>5</v>
          </cell>
          <cell r="C12382" t="str">
            <v>Active</v>
          </cell>
          <cell r="D12382" t="str">
            <v>RECONDITION, EQUIPMENT, ELECTRICAL</v>
          </cell>
          <cell r="E12382" t="str">
            <v>RECON EQP ELEC:TERMINAL BOX;RE-BUILD</v>
          </cell>
          <cell r="F12382" t="str">
            <v>RECONDITION, EQUIPMENT, ELECTRICAL: TYPE: TERMINAL BOX; METHOD: RE-BUILD; 25% COST OF NEW REPLACEMENT</v>
          </cell>
        </row>
        <row r="12383">
          <cell r="A12383" t="str">
            <v>3000042930</v>
          </cell>
          <cell r="B12383" t="str">
            <v>5</v>
          </cell>
          <cell r="C12383" t="str">
            <v>Active</v>
          </cell>
          <cell r="D12383" t="str">
            <v>REPAIR, SHAFT, PUMP</v>
          </cell>
          <cell r="E12383" t="str">
            <v>REPR SHFT PMP:IMPELLER</v>
          </cell>
          <cell r="F12383" t="str">
            <v>REPAIR, SHAFT, PUMP: TYPE: IMPELLER; METHOD: MANUAL AND MACHINERY; 50% COST OF NEW REPLACEMENT</v>
          </cell>
        </row>
        <row r="12384">
          <cell r="A12384" t="str">
            <v>3000042929</v>
          </cell>
          <cell r="B12384" t="str">
            <v>5</v>
          </cell>
          <cell r="C12384" t="str">
            <v>Active</v>
          </cell>
          <cell r="D12384" t="str">
            <v>REPAIR, SHAFT, PUMP</v>
          </cell>
          <cell r="E12384" t="str">
            <v>REPR SHFT PMP:IMPELLER;MANUAL</v>
          </cell>
          <cell r="F12384" t="str">
            <v>REPAIR, SHAFT, PUMP: TYPE: IMPELLER; METHOD: MANUAL; BWCP 25% COST OF NEW REPLACEMENT</v>
          </cell>
        </row>
        <row r="12385">
          <cell r="A12385" t="str">
            <v>3000042926</v>
          </cell>
          <cell r="B12385" t="str">
            <v>5</v>
          </cell>
          <cell r="C12385" t="str">
            <v>Active</v>
          </cell>
          <cell r="D12385" t="str">
            <v>REPAIR, PUMP</v>
          </cell>
          <cell r="E12385" t="str">
            <v>REPR PMP:BWCP CASING SPECIALIZED</v>
          </cell>
          <cell r="F12385" t="str">
            <v>REPAIR, PUMP: TYPE: BWCP CASING SPECIALIZED; METHOD: MANUAL AND MACHINERY; 50% OUTSOURCED COST OF NEW REPLACEMENT</v>
          </cell>
        </row>
        <row r="12386">
          <cell r="A12386" t="str">
            <v>3000042932</v>
          </cell>
          <cell r="B12386" t="str">
            <v>5</v>
          </cell>
          <cell r="C12386" t="str">
            <v>Active</v>
          </cell>
          <cell r="D12386" t="str">
            <v>REPAIR, ROTOR ASSEMBLY</v>
          </cell>
          <cell r="E12386" t="str">
            <v>REPR ROTR ASSY:BWCP;REPAIR</v>
          </cell>
          <cell r="F12386" t="str">
            <v>REPAIR, ROTOR ASSEMBLY: TYPE: BWCP; METHOD: REPAIR; FULL DYNAMIC WITH ALL ROTATING COMPONENTS FITTED</v>
          </cell>
        </row>
        <row r="12387">
          <cell r="A12387" t="str">
            <v>3000042931</v>
          </cell>
          <cell r="B12387" t="str">
            <v>5</v>
          </cell>
          <cell r="C12387" t="str">
            <v>Active</v>
          </cell>
          <cell r="D12387" t="str">
            <v>REPAIR, SHAFT, PUMP</v>
          </cell>
          <cell r="E12387" t="str">
            <v>REPR SHFT PMP:BWCP IMPELLER</v>
          </cell>
          <cell r="F12387" t="str">
            <v>REPAIR, SHAFT, PUMP: TYPE: BWCP IMPELLER; METHOD: MANUAL AND MACHINERY; 75% COST OF NEW REPLACEMENT</v>
          </cell>
        </row>
        <row r="12388">
          <cell r="A12388" t="str">
            <v>3000042925</v>
          </cell>
          <cell r="B12388" t="str">
            <v>5</v>
          </cell>
          <cell r="C12388" t="str">
            <v>Active</v>
          </cell>
          <cell r="D12388" t="str">
            <v>REPAIR, PUMP</v>
          </cell>
          <cell r="E12388" t="str">
            <v>REPR PMP:CASING SPECIALIZED</v>
          </cell>
          <cell r="F12388" t="str">
            <v>REPAIR, PUMP: TYPE: CASING SPECIALIZED; METHOD: MANUAL AND MACHINERY; 5% COST OF NEW REPLACEMENT AT SPECIALIZED WORKSHOP</v>
          </cell>
        </row>
        <row r="12389">
          <cell r="A12389" t="str">
            <v>3000042922</v>
          </cell>
          <cell r="B12389" t="str">
            <v>4</v>
          </cell>
          <cell r="C12389" t="str">
            <v>Active</v>
          </cell>
          <cell r="D12389" t="str">
            <v>INSTALL, EQUIPMENT</v>
          </cell>
          <cell r="E12389" t="str">
            <v>INSTL EQP:3MP IN/OUTDOOR DOME DUAL HEAD</v>
          </cell>
          <cell r="F12389" t="str">
            <v>INSTALL, EQUIPMENT: TYPE: 3MP IN/OUTDOOR DOME DUAL HEAD; TYPE 8; MOTION CAMERA</v>
          </cell>
        </row>
        <row r="12390">
          <cell r="A12390" t="str">
            <v>3000042924</v>
          </cell>
          <cell r="B12390" t="str">
            <v>4</v>
          </cell>
          <cell r="C12390" t="str">
            <v>Active</v>
          </cell>
          <cell r="D12390" t="str">
            <v>INSTALL, EQUIPMENT</v>
          </cell>
          <cell r="E12390" t="str">
            <v>INSTL EQP:2.0 MP INDOOR DOME</v>
          </cell>
          <cell r="F12390" t="str">
            <v>INSTALL, EQUIPMENT: TYPE: 2.0 MP INDOOR DOME; TYPE 1; MOTION CAMERA</v>
          </cell>
        </row>
        <row r="12391">
          <cell r="A12391" t="str">
            <v>3000042921</v>
          </cell>
          <cell r="B12391" t="str">
            <v>4</v>
          </cell>
          <cell r="C12391" t="str">
            <v>Active</v>
          </cell>
          <cell r="D12391" t="str">
            <v>INSTALL, EQUIPMENT</v>
          </cell>
          <cell r="E12391" t="str">
            <v>INSTL EQP:2.0 MP OUTDOOR BULLET</v>
          </cell>
          <cell r="F12391" t="str">
            <v>INSTALL, EQUIPMENT: TYPE: 2.0 MP OUTDOOR BULLET; TYPE 5; MOTION CAMERA</v>
          </cell>
        </row>
        <row r="12392">
          <cell r="A12392" t="str">
            <v>3000042919</v>
          </cell>
          <cell r="B12392" t="str">
            <v>4</v>
          </cell>
          <cell r="C12392" t="str">
            <v>Active</v>
          </cell>
          <cell r="D12392" t="str">
            <v>INSTALL, EQUIPMENT</v>
          </cell>
          <cell r="E12392" t="str">
            <v>INSTL EQP:3MP IN/OUTDOOR DOME MULTI-SENS</v>
          </cell>
          <cell r="F12392" t="str">
            <v>INSTALL, EQUIPMENT: TYPE: 3MP IN/OUTDOOR DOME MULTI-SENS; TYPE 9; MOTION CAMERA</v>
          </cell>
        </row>
        <row r="12393">
          <cell r="A12393" t="str">
            <v>3000042920</v>
          </cell>
          <cell r="B12393" t="str">
            <v>4</v>
          </cell>
          <cell r="C12393" t="str">
            <v>Active</v>
          </cell>
          <cell r="D12393" t="str">
            <v>INSTALL, EQUIPMENT</v>
          </cell>
          <cell r="E12393" t="str">
            <v>INSTL EQP:2.0 MP OUTDOOR BULLET</v>
          </cell>
          <cell r="F12393" t="str">
            <v>INSTALL, EQUIPMENT: TYPE: 2.0 MP OUTDOOR BULLET; TYPE 2; MOTION CAMERA</v>
          </cell>
        </row>
        <row r="12394">
          <cell r="A12394" t="str">
            <v>3000042923</v>
          </cell>
          <cell r="B12394" t="str">
            <v>4</v>
          </cell>
          <cell r="C12394" t="str">
            <v>Active</v>
          </cell>
          <cell r="D12394" t="str">
            <v>INSTALL, EQUIPMENT</v>
          </cell>
          <cell r="E12394" t="str">
            <v>INSTL EQP:4.0 MP OUTDOOR BULLET</v>
          </cell>
          <cell r="F12394" t="str">
            <v>INSTALL, EQUIPMENT: TYPE: 4.0 MP OUTDOOR BULLET; TYPE 5; MOTION CAMERA</v>
          </cell>
        </row>
        <row r="12395">
          <cell r="A12395" t="str">
            <v>3000042916</v>
          </cell>
          <cell r="B12395" t="str">
            <v>5</v>
          </cell>
          <cell r="C12395" t="str">
            <v>Active</v>
          </cell>
          <cell r="D12395" t="str">
            <v>TEST, MATERIAL</v>
          </cell>
          <cell r="E12395" t="str">
            <v>TEST MTRL:BWCP MAGNETIC PARTICLE;REPORT</v>
          </cell>
          <cell r="F12395" t="str">
            <v>TEST, MATERIAL: TYPE: BWCP MAGNETIC PARTICLE; METHOD: MANUAL AND MACHINERY; FREQUENCY: AS &amp; WHEN REQUIRED; FEEDBACK: REPORT; TEST DEFECTS ON IMPELLER AND SHAFT</v>
          </cell>
        </row>
        <row r="12396">
          <cell r="A12396" t="str">
            <v>3000042917</v>
          </cell>
          <cell r="B12396" t="str">
            <v>5</v>
          </cell>
          <cell r="C12396" t="str">
            <v>Active</v>
          </cell>
          <cell r="D12396" t="str">
            <v>TEST, MATERIAL</v>
          </cell>
          <cell r="E12396" t="str">
            <v>TEST MTRL:BWCP DYE PENETRANT;REPORT</v>
          </cell>
          <cell r="F12396" t="str">
            <v>TEST, MATERIAL: TYPE: BWCP DYE PENETRANT; METHOD: MANUAL AND MACHINERY; FREQUENCY: AS &amp; WHEN REQUIRED; FEEDBACK: REPORT; TEST DEFECTS ON IMPELLER AND SHAFT</v>
          </cell>
        </row>
        <row r="12397">
          <cell r="A12397" t="str">
            <v>3000042915</v>
          </cell>
          <cell r="B12397" t="str">
            <v>5</v>
          </cell>
          <cell r="C12397" t="str">
            <v>Active</v>
          </cell>
          <cell r="D12397" t="str">
            <v>TRAIN, PERSONNEL</v>
          </cell>
          <cell r="E12397" t="str">
            <v>TRAIN PRSNL:SOLIDWORKS SLA;3 YEARS</v>
          </cell>
          <cell r="F12397" t="str">
            <v>TRAIN, PERSONNEL: COURSE TYPE: SOLIDWORKS SLA; DURATION: 3 YEARS; SERVICE LEVEL AGREEMENT FOR TRAINING, CONFERENCES, SEMINARS, SOFTWARE SUPPORT AND TECHNICAL SUPPORT</v>
          </cell>
        </row>
        <row r="12398">
          <cell r="A12398" t="str">
            <v>3000042914</v>
          </cell>
          <cell r="B12398" t="str">
            <v>5</v>
          </cell>
          <cell r="C12398" t="str">
            <v>Active</v>
          </cell>
          <cell r="D12398" t="str">
            <v>REPAIR, EQUIPMENT</v>
          </cell>
          <cell r="E12398" t="str">
            <v>REPR EQP:ONLINE TRFR DRYING UNIT</v>
          </cell>
          <cell r="F12398" t="str">
            <v>REPAIR, EQUIPMENT: TYPE: ONLINE TRFR DRYING UNIT; METHOD: DIAGNOSE MACHINE AND REPLACE FAULTY COMPONENTS; MODEL NO: MMS 1000; EXPIOTECH TRAILER MOUNTED</v>
          </cell>
        </row>
        <row r="12399">
          <cell r="A12399" t="str">
            <v>3000014280</v>
          </cell>
          <cell r="B12399" t="str">
            <v>5</v>
          </cell>
          <cell r="C12399" t="str">
            <v>Active</v>
          </cell>
          <cell r="D12399" t="str">
            <v>CONSTRUCT, STRUCTURE</v>
          </cell>
          <cell r="E12399" t="str">
            <v>CONSTR STRUCT:RECLOSER;WOOD</v>
          </cell>
          <cell r="F12399" t="str">
            <v>CONSTRUCT, STRUCTURE: TYPE: RECLOSER; MATERIAL: WOOD; DRAWING NO: D-DT-1825 REV 0; D-FS-15688; POLE MOUNTED</v>
          </cell>
        </row>
        <row r="12400">
          <cell r="A12400" t="str">
            <v>3000042858</v>
          </cell>
          <cell r="B12400" t="str">
            <v>4</v>
          </cell>
          <cell r="C12400" t="str">
            <v>Active</v>
          </cell>
          <cell r="D12400" t="str">
            <v>INSTALL, EQUIPMENT, ELECTRICAL</v>
          </cell>
          <cell r="E12400" t="str">
            <v>INSTL EQP ELEC:KIOSK METER 6 WAY PREPAY</v>
          </cell>
          <cell r="F12400" t="str">
            <v>INSTALL, EQUIPMENT, ELECTRICAL: TYPE: KIOSK METER 6 WAY PREPAY; METHOD: 1PH; 16KVA, GROUND MOUNT; DRAWING NO: D-DT-1037</v>
          </cell>
        </row>
        <row r="12401">
          <cell r="A12401" t="str">
            <v>3000042814</v>
          </cell>
          <cell r="B12401" t="str">
            <v>4</v>
          </cell>
          <cell r="C12401" t="str">
            <v>Active</v>
          </cell>
          <cell r="D12401" t="str">
            <v>EXCAVATE</v>
          </cell>
          <cell r="E12401" t="str">
            <v>EXCVT:BODCAT/AUGER;ALL;11M STRUT</v>
          </cell>
          <cell r="F12401" t="str">
            <v>EXCAVATE: METHOD: BODCAT/AUGER; GROUND TYPE: ALL; REASON: 11M STRUT; DRAWING NO: D-DT-0350; 2 HOLES</v>
          </cell>
        </row>
        <row r="12402">
          <cell r="A12402" t="str">
            <v>3000042861</v>
          </cell>
          <cell r="B12402" t="str">
            <v>5</v>
          </cell>
          <cell r="C12402" t="str">
            <v>Active</v>
          </cell>
          <cell r="D12402" t="str">
            <v>ERECT, STRUCTURE</v>
          </cell>
          <cell r="E12402" t="str">
            <v>ERECT STRUCT:MV 2 X WOOD POLE 12M;CRANE</v>
          </cell>
          <cell r="F12402" t="str">
            <v>ERECT, STRUCTURE: TYPE: MV 2 X WOOD POLE 12M; METHOD: CRANE; DRAWING NO: DWC6022-01-27_01</v>
          </cell>
        </row>
        <row r="12403">
          <cell r="A12403" t="str">
            <v>3000042857</v>
          </cell>
          <cell r="B12403" t="str">
            <v>4</v>
          </cell>
          <cell r="C12403" t="str">
            <v>Active</v>
          </cell>
          <cell r="D12403" t="str">
            <v>INSTALL, EQUIPMENT, COMMUNICATION</v>
          </cell>
          <cell r="E12403" t="str">
            <v>INSTL EQP COMM</v>
          </cell>
          <cell r="F12403" t="str">
            <v>INSTALL, EQUIPMENT, COMMUNICATION: TYPE: GATEWAY/DCU, EXT GSM MODEM</v>
          </cell>
        </row>
        <row r="12404">
          <cell r="A12404" t="str">
            <v>3000042859</v>
          </cell>
          <cell r="B12404" t="str">
            <v>4</v>
          </cell>
          <cell r="C12404" t="str">
            <v>Active</v>
          </cell>
          <cell r="D12404" t="str">
            <v>EXCAVATE</v>
          </cell>
          <cell r="E12404" t="str">
            <v>EXCVT:BODCAT/AUGER;ALL;12M STRUT</v>
          </cell>
          <cell r="F12404" t="str">
            <v>EXCAVATE: METHOD: BODCAT/AUGER; GROUND TYPE: ALL; REASON: 12M STRUT; DRAWING NO: D-DT-0350; 2 HOLES</v>
          </cell>
        </row>
        <row r="12405">
          <cell r="A12405" t="str">
            <v>3000042836</v>
          </cell>
          <cell r="B12405" t="str">
            <v>4</v>
          </cell>
          <cell r="C12405" t="str">
            <v>Active</v>
          </cell>
          <cell r="D12405" t="str">
            <v>EXCAVATE</v>
          </cell>
          <cell r="E12405" t="str">
            <v>EXCVT:DRILL 1.8M DEEP;HARD ROCK</v>
          </cell>
          <cell r="F12405" t="str">
            <v>EXCAVATE: METHOD: DRILL 1.8M DEEP; GROUND TYPE: HARD ROCK; REASON: MV DOUBLE WOOD 11M POLE; DRAWING NO: DWC6022-01-27_03</v>
          </cell>
        </row>
        <row r="12406">
          <cell r="A12406" t="str">
            <v>3000042854</v>
          </cell>
          <cell r="B12406" t="str">
            <v>4</v>
          </cell>
          <cell r="C12406" t="str">
            <v>Active</v>
          </cell>
          <cell r="D12406" t="str">
            <v>EXCAVATE</v>
          </cell>
          <cell r="E12406" t="str">
            <v>EXCVT:BCKHOE/HND;ALL;15M LV/MV STRUT</v>
          </cell>
          <cell r="F12406" t="str">
            <v>EXCAVATE: METHOD: BACKHOE OR HAND; GROUND TYPE: ALL; REASON: 15M LV/MV STRUT; DRAWING NO: D-DT-0337</v>
          </cell>
        </row>
        <row r="12407">
          <cell r="A12407" t="str">
            <v>3000042826</v>
          </cell>
          <cell r="B12407" t="str">
            <v>4</v>
          </cell>
          <cell r="C12407" t="str">
            <v>Active</v>
          </cell>
          <cell r="D12407" t="str">
            <v>INSTALL, EQUIPMENT, ELECTRICAL</v>
          </cell>
          <cell r="E12407" t="str">
            <v>INSTL EQP ELEC:RECLOSER AUX SUPPLY BOX</v>
          </cell>
          <cell r="F12407" t="str">
            <v>INSTALL, EQUIPMENT, ELECTRICAL: TYPE: RECLOSER AUX SUPPLY BOX; DRAWING NO: D-DT-3249</v>
          </cell>
        </row>
        <row r="12408">
          <cell r="A12408" t="str">
            <v>3000042878</v>
          </cell>
          <cell r="B12408" t="str">
            <v>5</v>
          </cell>
          <cell r="C12408" t="str">
            <v>Active</v>
          </cell>
          <cell r="D12408" t="str">
            <v>ASSEMBLE, STRUCTURE</v>
          </cell>
          <cell r="E12408" t="str">
            <v>ASSEMBL STRUCT:PH INTMD DELTA 600MM RX</v>
          </cell>
          <cell r="F12408" t="str">
            <v>ASSEMBLE, STRUCTURE: TYPE: PH INTMD DELTA 600MM RX; MATERIAL: WOOD; CONFIGURATION: DELTA STUD; 0 DEG DEVIATION; DRAWING NO: D1330; WITH SPARK GAP; MV STRUCTURE; BONDING INCLUDED</v>
          </cell>
        </row>
        <row r="12409">
          <cell r="A12409" t="str">
            <v>3000042820</v>
          </cell>
          <cell r="B12409" t="str">
            <v>4</v>
          </cell>
          <cell r="C12409" t="str">
            <v>Active</v>
          </cell>
          <cell r="D12409" t="str">
            <v>EXCAVATE</v>
          </cell>
          <cell r="E12409" t="str">
            <v>EXCVT:BCKHOE/HND 2M DEEP;ALL</v>
          </cell>
          <cell r="F12409" t="str">
            <v>EXCAVATE: METHOD: BCKHOE/HND 2M DEEP; GROUND TYPE: ALL; REASON: MV DOUBLE WOOD 12M POLE; DRAWING NO: DWC6022-01-27_04</v>
          </cell>
        </row>
        <row r="12410">
          <cell r="A12410" t="str">
            <v>3000042883</v>
          </cell>
          <cell r="B12410" t="str">
            <v>4</v>
          </cell>
          <cell r="C12410" t="str">
            <v>Active</v>
          </cell>
          <cell r="D12410" t="str">
            <v>ASSEMBLE, STRUCTURE</v>
          </cell>
          <cell r="E12410" t="str">
            <v>ASSEMBL STRUCT:3PH A-FRAME STRN 0 DEG</v>
          </cell>
          <cell r="F12410" t="str">
            <v>ASSEMBLE, STRUCTURE: TYPE: 3PH A-FRAME STRN 0 DEG; MATERIAL: STEEL GALVANISED; DRAWING NO: DWC6022-01-02; MV STRUCTURE; BONDING INCLUDED</v>
          </cell>
        </row>
        <row r="12411">
          <cell r="A12411" t="str">
            <v>3000042892</v>
          </cell>
          <cell r="B12411" t="str">
            <v>4</v>
          </cell>
          <cell r="C12411" t="str">
            <v>Active</v>
          </cell>
          <cell r="D12411" t="str">
            <v>INSTALL, EQUIPMENT, ELECTRICAL</v>
          </cell>
          <cell r="E12411" t="str">
            <v>INSTL EQP ELEC:KIOSK METER 8 WAY 60A</v>
          </cell>
          <cell r="F12411" t="str">
            <v>INSTALL, EQUIPMENT, ELECTRICAL: TYPE: KIOSK METER 8 WAY 60A; METHOD: 1 PH; 4.6KVA; SECURE POLE MOUNT; DRAWING NO: D-DT-1033</v>
          </cell>
        </row>
        <row r="12412">
          <cell r="A12412" t="str">
            <v>3000042868</v>
          </cell>
          <cell r="B12412" t="str">
            <v>4</v>
          </cell>
          <cell r="C12412" t="str">
            <v>Active</v>
          </cell>
          <cell r="D12412" t="str">
            <v>INSTALL, EQUIPMENT, ELECTRICAL</v>
          </cell>
          <cell r="E12412" t="str">
            <v>INSTL EQP ELEC:6 WAY POLE TOP BOX</v>
          </cell>
          <cell r="F12412" t="str">
            <v>INSTALL, EQUIPMENT, ELECTRICAL: TYPE: 6 WAY POLE TOP BOX; DRAWING NO: D-DT-3055; FOR SPLIT/SMART METER</v>
          </cell>
        </row>
        <row r="12413">
          <cell r="A12413" t="str">
            <v>3000042862</v>
          </cell>
          <cell r="B12413" t="str">
            <v>4</v>
          </cell>
          <cell r="C12413" t="str">
            <v>Active</v>
          </cell>
          <cell r="D12413" t="str">
            <v>EXCAVATE</v>
          </cell>
          <cell r="E12413" t="str">
            <v>EXCVT:BCKHOE/HND;ALL;12M LV/MV STRUT</v>
          </cell>
          <cell r="F12413" t="str">
            <v>EXCAVATE: METHOD: BACKHOE OR HAND; GROUND TYPE: ALL; REASON: 12M LV/MV STRUT; DRAWING NO: D-DT-0337</v>
          </cell>
        </row>
        <row r="12414">
          <cell r="A12414" t="str">
            <v>3000042822</v>
          </cell>
          <cell r="B12414" t="str">
            <v>4</v>
          </cell>
          <cell r="C12414" t="str">
            <v>Active</v>
          </cell>
          <cell r="D12414" t="str">
            <v>ASSEMBLE, STRUCTURE</v>
          </cell>
          <cell r="E12414" t="str">
            <v>ASSEMBL STRUCT:STAGG VERT 600MM SPACE RX</v>
          </cell>
          <cell r="F12414" t="str">
            <v>ASSEMBLE, STRUCTURE: TYPE: STAGG VERT 600MM SPACE RX; MATERIAL: WOOD/STEEL; DRAWING NO: D1310</v>
          </cell>
        </row>
        <row r="12415">
          <cell r="A12415" t="str">
            <v>3000042855</v>
          </cell>
          <cell r="B12415" t="str">
            <v>4</v>
          </cell>
          <cell r="C12415" t="str">
            <v>Active</v>
          </cell>
          <cell r="D12415" t="str">
            <v>EXCAVATE</v>
          </cell>
          <cell r="E12415" t="str">
            <v>EXCVT:DRILL 2M DEEP;HARD ROCK</v>
          </cell>
          <cell r="F12415" t="str">
            <v>EXCAVATE: METHOD: DRILL 2M DEEP; GROUND TYPE: HARD ROCK; REASON: MV DOUBLE WOOD 14M POLE; DRAWING NO: DWC6022-01-27_09</v>
          </cell>
        </row>
        <row r="12416">
          <cell r="A12416" t="str">
            <v>3000042843</v>
          </cell>
          <cell r="B12416" t="str">
            <v>4</v>
          </cell>
          <cell r="C12416" t="str">
            <v>Active</v>
          </cell>
          <cell r="D12416" t="str">
            <v>EXCAVATE</v>
          </cell>
          <cell r="E12416" t="str">
            <v>EXCVT:BODCAT/AUGER;ALL;14M STRUT</v>
          </cell>
          <cell r="F12416" t="str">
            <v>EXCAVATE: METHOD: BODCAT/AUGER; GROUND TYPE: ALL; REASON: 14M STRUT; DRAWING NO: D-DT-0350; 2 HOLES</v>
          </cell>
        </row>
        <row r="12417">
          <cell r="A12417" t="str">
            <v>3000042852</v>
          </cell>
          <cell r="B12417" t="str">
            <v>4</v>
          </cell>
          <cell r="C12417" t="str">
            <v>Active</v>
          </cell>
          <cell r="D12417" t="str">
            <v>INSTALL, EQUIPMENT, ELECTRICAL</v>
          </cell>
          <cell r="E12417" t="str">
            <v>INSTL EQP ELEC:4 WAY POLE TOP BOX 60A</v>
          </cell>
          <cell r="F12417" t="str">
            <v>INSTALL, EQUIPMENT, ELECTRICAL: TYPE: 4 WAY POLE TOP BOX 60A; DRAWING NO: D-DT-1043 &amp; D-DT-3056; FOR SPLIT/SMART METER</v>
          </cell>
        </row>
        <row r="12418">
          <cell r="A12418" t="str">
            <v>3000042902</v>
          </cell>
          <cell r="B12418" t="str">
            <v>5</v>
          </cell>
          <cell r="C12418" t="str">
            <v>Active</v>
          </cell>
          <cell r="D12418" t="str">
            <v>ASSEMBLE, STRUCTURE</v>
          </cell>
          <cell r="E12418" t="str">
            <v>ASSEMBL STRUCT:PH INTMD VERT 450MM RX</v>
          </cell>
          <cell r="F12418" t="str">
            <v>ASSEMBLE, STRUCTURE: TYPE: PH INTMD VERT 450MM RX; MATERIAL: WOOD; CONFIGURATION: SMALL, 1-10 DEG DEVIATION; DRAWING NO: D1301; STRAINER; MV STRUCTURE; BONDING INCLUDED</v>
          </cell>
        </row>
        <row r="12419">
          <cell r="A12419" t="str">
            <v>3000042887</v>
          </cell>
          <cell r="B12419" t="str">
            <v>4</v>
          </cell>
          <cell r="C12419" t="str">
            <v>Active</v>
          </cell>
          <cell r="D12419" t="str">
            <v>INSTALL, EQUIPMENT, ELECTRICAL</v>
          </cell>
          <cell r="E12419" t="str">
            <v>INSTL EQP ELEC:KSK MTR 12 WAY PP NO BASE</v>
          </cell>
          <cell r="F12419" t="str">
            <v>INSTALL, EQUIPMENT, ELECTRICAL: TYPE: KSK MTR 12 WAY PP NO BASE; METHOD: NO BASE; DRAWING NO: D-DT-1039</v>
          </cell>
        </row>
        <row r="12420">
          <cell r="A12420" t="str">
            <v>3000042898</v>
          </cell>
          <cell r="B12420" t="str">
            <v>4</v>
          </cell>
          <cell r="C12420" t="str">
            <v>Active</v>
          </cell>
          <cell r="D12420" t="str">
            <v>ASSEMBLE, STRUCTURE</v>
          </cell>
          <cell r="E12420" t="str">
            <v>ASSEMBL STRUCT:3PH A-FRAME STRN 61-90</v>
          </cell>
          <cell r="F12420" t="str">
            <v>ASSEMBLE, STRUCTURE: TYPE: 3PH A-FRAME STRN 61-90; MATERIAL: STEEL GALVANISED; DRAWING NO: DWC6022-01-04; MV STRUCTURE; BONDING INCLUDED</v>
          </cell>
        </row>
        <row r="12421">
          <cell r="A12421" t="str">
            <v>3000042885</v>
          </cell>
          <cell r="B12421" t="str">
            <v>5</v>
          </cell>
          <cell r="C12421" t="str">
            <v>Active</v>
          </cell>
          <cell r="D12421" t="str">
            <v>ERECT, STRUCTURE</v>
          </cell>
          <cell r="E12421" t="str">
            <v>ERECT STRUCT:LV 2 X WOOD POLE 10M;CRANE</v>
          </cell>
          <cell r="F12421" t="str">
            <v>ERECT, STRUCTURE: TYPE: LV 2 X WOOD POLE 10M; METHOD: CRANE; DRAWING NO: DWC6022-31-10_01</v>
          </cell>
        </row>
        <row r="12422">
          <cell r="A12422" t="str">
            <v>3000042827</v>
          </cell>
          <cell r="B12422" t="str">
            <v>5</v>
          </cell>
          <cell r="C12422" t="str">
            <v>Active</v>
          </cell>
          <cell r="D12422" t="str">
            <v>ASSEMBLE, STRUCTURE</v>
          </cell>
          <cell r="E12422" t="str">
            <v>ASSEMBL STRUCT:PH STRAINER VERT 600MM RX</v>
          </cell>
          <cell r="F12422" t="str">
            <v>ASSEMBLE, STRUCTURE: TYPE: PH STRAINER VERT 600MM RX; MATERIAL: WOOD; CONFIGURATION: 0 DEG DEVIATION; DRAWING NO: D1313; MV STRUCTURE; BONDING INCLUDED</v>
          </cell>
        </row>
        <row r="12423">
          <cell r="A12423" t="str">
            <v>3000042873</v>
          </cell>
          <cell r="B12423" t="str">
            <v>4</v>
          </cell>
          <cell r="C12423" t="str">
            <v>Active</v>
          </cell>
          <cell r="D12423" t="str">
            <v>INSTALL, EQUIPMENT, ELECTRICAL</v>
          </cell>
          <cell r="E12423" t="str">
            <v>INSTL EQP ELEC:PLC WITH CIU 20A</v>
          </cell>
          <cell r="F12423" t="str">
            <v>INSTALL, EQUIPMENT, ELECTRICAL: TYPE: PLC WITH CIU 20A; METHOD: 1PH SMART SPLIT METER DIN RAIL MOUNT; DRAWING NO: D-DT-9421</v>
          </cell>
        </row>
        <row r="12424">
          <cell r="A12424" t="str">
            <v>3000042864</v>
          </cell>
          <cell r="B12424" t="str">
            <v>5</v>
          </cell>
          <cell r="C12424" t="str">
            <v>Active</v>
          </cell>
          <cell r="D12424" t="str">
            <v>ERECT, STRUCTURE</v>
          </cell>
          <cell r="E12424" t="str">
            <v>ERECT STRUCT:MV 2 X WOOD POLE 11M;CRANE</v>
          </cell>
          <cell r="F12424" t="str">
            <v>ERECT, STRUCTURE: TYPE: MV 2 X WOOD POLE 11M; METHOD: CRANE; DRAWING NO: DWC6022-01-27_01</v>
          </cell>
        </row>
        <row r="12425">
          <cell r="A12425" t="str">
            <v>3000042828</v>
          </cell>
          <cell r="B12425" t="str">
            <v>4</v>
          </cell>
          <cell r="C12425" t="str">
            <v>Active</v>
          </cell>
          <cell r="D12425" t="str">
            <v>EXCAVATE</v>
          </cell>
          <cell r="E12425" t="str">
            <v>EXCVT:BCKHOE/HND 2M DEEP;ALL</v>
          </cell>
          <cell r="F12425" t="str">
            <v>EXCAVATE: METHOD: BCKHOE/HND 2M DEEP; GROUND TYPE: ALL; REASON: MV DOUBLE WOOD 14M POLE; DRAWING NO: DWC6022-01-27_07</v>
          </cell>
        </row>
        <row r="12426">
          <cell r="A12426" t="str">
            <v>3000042856</v>
          </cell>
          <cell r="B12426" t="str">
            <v>5</v>
          </cell>
          <cell r="C12426" t="str">
            <v>Active</v>
          </cell>
          <cell r="D12426" t="str">
            <v>ERECT, POLE</v>
          </cell>
          <cell r="E12426" t="str">
            <v>ERECT POLE:15M, TOP 180-199MM;WOOD</v>
          </cell>
          <cell r="F12426" t="str">
            <v>ERECT, POLE: TYPE: 15M, TOP 180-199MM; MATERIAL: WOOD; METHOD: BY CRANE; DRAWING NO: D-DT-0057</v>
          </cell>
        </row>
        <row r="12427">
          <cell r="A12427" t="str">
            <v>3000042879</v>
          </cell>
          <cell r="B12427" t="str">
            <v>4</v>
          </cell>
          <cell r="C12427" t="str">
            <v>Active</v>
          </cell>
          <cell r="D12427" t="str">
            <v>INSTALL, EQUIPMENT, ELECTRICAL</v>
          </cell>
          <cell r="E12427" t="str">
            <v>INSTL EQP ELEC:L AND G PLC WITH CIU 60A</v>
          </cell>
          <cell r="F12427" t="str">
            <v>INSTALL, EQUIPMENT, ELECTRICAL: TYPE: L AND G PLC WITH CIU 60A; METHOD: 1PH SMART SPLIT METER DIN RAIL MOUNT</v>
          </cell>
        </row>
        <row r="12428">
          <cell r="A12428" t="str">
            <v>3000042880</v>
          </cell>
          <cell r="B12428" t="str">
            <v>4</v>
          </cell>
          <cell r="C12428" t="str">
            <v>Active</v>
          </cell>
          <cell r="D12428" t="str">
            <v>INSTALL, EQUIPMENT, ELECTRICAL</v>
          </cell>
          <cell r="E12428" t="str">
            <v>INSTL EQP ELEC:GRND MNTD X-ARM SPU AWAY</v>
          </cell>
          <cell r="F12428" t="str">
            <v>INSTALL, EQUIPMENT, ELECTRICAL: TYPE: GRND MNTD X-ARM SPU AWAY; METHOD: LV SERVICES OUTDOOR SUPPLY, AWAY FROM TRANSFORMER; DRAWING NO: D-DT-0338</v>
          </cell>
        </row>
        <row r="12429">
          <cell r="A12429" t="str">
            <v>3000042874</v>
          </cell>
          <cell r="B12429" t="str">
            <v>4</v>
          </cell>
          <cell r="C12429" t="str">
            <v>Active</v>
          </cell>
          <cell r="D12429" t="str">
            <v>INSTALL, EQUIPMENT, ELECTRICAL</v>
          </cell>
          <cell r="E12429" t="str">
            <v>INSTL EQP ELEC:KIOSK METER 2 WAY 60A</v>
          </cell>
          <cell r="F12429" t="str">
            <v>INSTALL, EQUIPMENT, ELECTRICAL: TYPE: KIOSK METER 2 WAY 60A; METHOD: 1 PH; 4.6KVA; SECURE POLE MOUNT; DRAWING NO: D-DT-1030</v>
          </cell>
        </row>
        <row r="12430">
          <cell r="A12430" t="str">
            <v>3000042860</v>
          </cell>
          <cell r="B12430" t="str">
            <v>5</v>
          </cell>
          <cell r="C12430" t="str">
            <v>Active</v>
          </cell>
          <cell r="D12430" t="str">
            <v>INSTALL, COMPONENT</v>
          </cell>
          <cell r="E12430" t="str">
            <v>INSTL COMPNT:1PH KIOSK METER RAT/DC</v>
          </cell>
          <cell r="F12430" t="str">
            <v>INSTALL, COMPONENT: TYPE: 1PH KIOSK METER RAT/DC; METHOD: POLE MOUNT; DRAWING NO: D-DT-1034</v>
          </cell>
        </row>
        <row r="12431">
          <cell r="A12431" t="str">
            <v>3000042832</v>
          </cell>
          <cell r="B12431" t="str">
            <v>5</v>
          </cell>
          <cell r="C12431" t="str">
            <v>Active</v>
          </cell>
          <cell r="D12431" t="str">
            <v>ERECT, STRUCTURE</v>
          </cell>
          <cell r="E12431" t="str">
            <v>ERECT STRUCT:MV 2 X WOOD POLE 12M</v>
          </cell>
          <cell r="F12431" t="str">
            <v>ERECT, STRUCTURE: TYPE: MV 2 X WOOD POLE 12M; METHOD: BACK-ACTOR/HAND; DRAWING NO: DWC6022-01-27_01</v>
          </cell>
        </row>
        <row r="12432">
          <cell r="A12432" t="str">
            <v>3000042834</v>
          </cell>
          <cell r="B12432" t="str">
            <v>4</v>
          </cell>
          <cell r="C12432" t="str">
            <v>Active</v>
          </cell>
          <cell r="D12432" t="str">
            <v>EXCAVATE</v>
          </cell>
          <cell r="E12432" t="str">
            <v>EXCVT:DRILL 2M DEEP;HARD ROCK</v>
          </cell>
          <cell r="F12432" t="str">
            <v>EXCAVATE: METHOD: DRILL 2M DEEP; GROUND TYPE: HARD ROCK; REASON: MV DOUBLE WOOD 12M POLE; DRAWING NO: DWC6022-01-27_06</v>
          </cell>
        </row>
        <row r="12433">
          <cell r="A12433" t="str">
            <v>3000042905</v>
          </cell>
          <cell r="B12433" t="str">
            <v>4</v>
          </cell>
          <cell r="C12433" t="str">
            <v>Active</v>
          </cell>
          <cell r="D12433" t="str">
            <v>INSTALL, EQUIPMENT, ELECTRICAL</v>
          </cell>
          <cell r="E12433" t="str">
            <v>INSTL EQP ELEC:GROUND MOUNTED LPU</v>
          </cell>
          <cell r="F12433" t="str">
            <v>INSTALL, EQUIPMENT, ELECTRICAL: TYPE: GROUND MOUNTED LPU; METHOD: LV SERVICES OUTDOOR SUPPLY; DRAWING NO: D-DT-0338</v>
          </cell>
        </row>
        <row r="12434">
          <cell r="A12434" t="str">
            <v>3000042903</v>
          </cell>
          <cell r="B12434" t="str">
            <v>5</v>
          </cell>
          <cell r="C12434" t="str">
            <v>Active</v>
          </cell>
          <cell r="D12434" t="str">
            <v>ASSEMBLE, STRUCTURE</v>
          </cell>
          <cell r="E12434" t="str">
            <v>ASSEMBL STRUCT:VERTICAL 450 SPACING RX</v>
          </cell>
          <cell r="F12434" t="str">
            <v>ASSEMBLE, STRUCTURE: TYPE: VERTICAL 450 SPACING RX; MATERIAL: WOOD; CONFIGURATION: STRAIN SMALL 1-30 DEG DEVIATION; DRAWING NO: D1304</v>
          </cell>
        </row>
        <row r="12435">
          <cell r="A12435" t="str">
            <v>3000042844</v>
          </cell>
          <cell r="B12435" t="str">
            <v>4</v>
          </cell>
          <cell r="C12435" t="str">
            <v>Active</v>
          </cell>
          <cell r="D12435" t="str">
            <v>INSTALL, EQUIPMENT, ELECTRICAL</v>
          </cell>
          <cell r="E12435" t="str">
            <v>INSTL EQP ELEC:L AND G PLC WITH CIU 20A</v>
          </cell>
          <cell r="F12435" t="str">
            <v>INSTALL, EQUIPMENT, ELECTRICAL: TYPE: L AND G PLC WITH CIU 20A; METHOD: 1PH SMART SPLIT METER DIN RAIL MOUNT</v>
          </cell>
        </row>
        <row r="12436">
          <cell r="A12436" t="str">
            <v>3000042895</v>
          </cell>
          <cell r="B12436" t="str">
            <v>4</v>
          </cell>
          <cell r="C12436" t="str">
            <v>Active</v>
          </cell>
          <cell r="D12436" t="str">
            <v>INSTALL, EQUIPMENT, ELECTRICAL</v>
          </cell>
          <cell r="E12436" t="str">
            <v>INSTL EQP ELEC:SINGLE PHASE CUT-OUT</v>
          </cell>
          <cell r="F12436" t="str">
            <v>INSTALL, EQUIPMENT, ELECTRICAL: TYPE: SINGLE PHASE CUT-OUT; DRAWING NO: D-DT-3086</v>
          </cell>
        </row>
        <row r="12437">
          <cell r="A12437" t="str">
            <v>3000042851</v>
          </cell>
          <cell r="B12437" t="str">
            <v>4</v>
          </cell>
          <cell r="C12437" t="str">
            <v>Active</v>
          </cell>
          <cell r="D12437" t="str">
            <v>INSTALL, EQUIPMENT, ELECTRICAL</v>
          </cell>
          <cell r="E12437" t="str">
            <v>INSTL EQP ELEC:2 WAY POLE TOP BOX 60A</v>
          </cell>
          <cell r="F12437" t="str">
            <v>INSTALL, EQUIPMENT, ELECTRICAL: TYPE: 2 WAY POLE TOP BOX 60A; DRAWING NO: D-DT-1042 &amp; D-DT-3056; FOR SPLIT/SMART METER</v>
          </cell>
        </row>
        <row r="12438">
          <cell r="A12438" t="str">
            <v>3000042817</v>
          </cell>
          <cell r="B12438" t="str">
            <v>5</v>
          </cell>
          <cell r="C12438" t="str">
            <v>Active</v>
          </cell>
          <cell r="D12438" t="str">
            <v>ERECT, POLE</v>
          </cell>
          <cell r="E12438" t="str">
            <v>ERECT POLE:12M, TOP 160MM;PINE;BY HAND</v>
          </cell>
          <cell r="F12438" t="str">
            <v>ERECT, POLE: TYPE: 12M, TOP 160MM; MATERIAL: PINE; METHOD: BY HAND; DRAWING NO: D-DT-0053</v>
          </cell>
        </row>
        <row r="12439">
          <cell r="A12439" t="str">
            <v>3000042863</v>
          </cell>
          <cell r="B12439" t="str">
            <v>4</v>
          </cell>
          <cell r="C12439" t="str">
            <v>Active</v>
          </cell>
          <cell r="D12439" t="str">
            <v>EXCAVATE</v>
          </cell>
          <cell r="E12439" t="str">
            <v>EXCVT:AUGER 1.7M DEEP;ALL</v>
          </cell>
          <cell r="F12439" t="str">
            <v>EXCAVATE: METHOD: AUGER 1.7M DEEP; GROUND TYPE: ALL; REASON: LV DOUBLE WOOD 10M POLE; DRAWING NO: DWC6022-31-10_03</v>
          </cell>
        </row>
        <row r="12440">
          <cell r="A12440" t="str">
            <v>3000042841</v>
          </cell>
          <cell r="B12440" t="str">
            <v>4</v>
          </cell>
          <cell r="C12440" t="str">
            <v>Active</v>
          </cell>
          <cell r="D12440" t="str">
            <v>INSTALL, EQUIPMENT, ELECTRICAL</v>
          </cell>
          <cell r="E12440" t="str">
            <v>INSTL EQP ELEC:KIOSK METER 12 WAY PREPAY</v>
          </cell>
          <cell r="F12440" t="str">
            <v>INSTALL, EQUIPMENT, ELECTRICAL: TYPE: KIOSK METER 12 WAY PREPAY; METHOD: 1PH; 16KVA, GROUND MOUNT; DRAWING NO: D-DT-1039</v>
          </cell>
        </row>
        <row r="12441">
          <cell r="A12441" t="str">
            <v>3000042850</v>
          </cell>
          <cell r="B12441" t="str">
            <v>4</v>
          </cell>
          <cell r="C12441" t="str">
            <v>Active</v>
          </cell>
          <cell r="D12441" t="str">
            <v>EXCAVATE</v>
          </cell>
          <cell r="E12441" t="str">
            <v>EXCVT:BODCAT/AUGER;ALL;9M STRUT</v>
          </cell>
          <cell r="F12441" t="str">
            <v>EXCAVATE: METHOD: BODCAT/AUGER; GROUND TYPE: ALL; REASON: 9M STRUT; DRAWING NO: D-DT-0350; 2 HOLES</v>
          </cell>
        </row>
        <row r="12442">
          <cell r="A12442" t="str">
            <v>3000042888</v>
          </cell>
          <cell r="B12442" t="str">
            <v>4</v>
          </cell>
          <cell r="C12442" t="str">
            <v>Active</v>
          </cell>
          <cell r="D12442" t="str">
            <v>EXCAVATE</v>
          </cell>
          <cell r="E12442" t="str">
            <v>EXCVT:BCKHOE/HND 1.8M DEEP;ALL</v>
          </cell>
          <cell r="F12442" t="str">
            <v>EXCAVATE: METHOD: BCKHOE/HND 1.8M DEEP; GROUND TYPE: ALL; REASON: MV DOUBLE WOOD 11M POLE; DRAWING NO: DWC6022-01-27_01</v>
          </cell>
        </row>
        <row r="12443">
          <cell r="A12443" t="str">
            <v>3000042845</v>
          </cell>
          <cell r="B12443" t="str">
            <v>4</v>
          </cell>
          <cell r="C12443" t="str">
            <v>Active</v>
          </cell>
          <cell r="D12443" t="str">
            <v>INSTALL, EQUIPMENT, ELECTRICAL</v>
          </cell>
          <cell r="E12443" t="str">
            <v>INSTL EQP ELEC:H-POLE F BRKT MOUNTED LPU</v>
          </cell>
          <cell r="F12443" t="str">
            <v>INSTALL, EQUIPMENT, ELECTRICAL: TYPE: H-POLE F BRKT MOUNTED LPU; METHOD: LV SERVICES OUTDOOR SUPPLY; DRAWING NO: D-DT-0338</v>
          </cell>
        </row>
        <row r="12444">
          <cell r="A12444" t="str">
            <v>3000042890</v>
          </cell>
          <cell r="B12444" t="str">
            <v>5</v>
          </cell>
          <cell r="C12444" t="str">
            <v>Active</v>
          </cell>
          <cell r="D12444" t="str">
            <v>ERECT, POLE</v>
          </cell>
          <cell r="E12444" t="str">
            <v>ERECT POLE:EXTRA OVER BACKFILL;MANUAL</v>
          </cell>
          <cell r="F12444" t="str">
            <v>ERECT, POLE: TYPE: EXTRA OVER BACKFILL; MATERIAL: IMPORTED SOIL; METHOD: MANUAL; PLANTING OF POLES</v>
          </cell>
        </row>
        <row r="12445">
          <cell r="A12445" t="str">
            <v>3000042837</v>
          </cell>
          <cell r="B12445" t="str">
            <v>4</v>
          </cell>
          <cell r="C12445" t="str">
            <v>Active</v>
          </cell>
          <cell r="D12445" t="str">
            <v>INSTALL, EQUIPMENT, ELECTRICAL</v>
          </cell>
          <cell r="E12445" t="str">
            <v>INSTL EQP ELEC:6 WAY POLE TOP BOX 20A</v>
          </cell>
          <cell r="F12445" t="str">
            <v>INSTALL, EQUIPMENT, ELECTRICAL: TYPE: 6 WAY POLE TOP BOX 20A; DRAWING NO: D-DT-1043 &amp; D-DT-3057; FOR SPLIT/SMART METER</v>
          </cell>
        </row>
        <row r="12446">
          <cell r="A12446" t="str">
            <v>3000042884</v>
          </cell>
          <cell r="B12446" t="str">
            <v>4</v>
          </cell>
          <cell r="C12446" t="str">
            <v>Active</v>
          </cell>
          <cell r="D12446" t="str">
            <v>INSTALL, EQUIPMENT, COMMUNICATION</v>
          </cell>
          <cell r="E12446" t="str">
            <v>INSTL EQP COMM</v>
          </cell>
          <cell r="F12446" t="str">
            <v>INSTALL, EQUIPMENT, COMMUNICATION: TYPE: L AND G DCU, INT GSM MODEM</v>
          </cell>
        </row>
        <row r="12447">
          <cell r="A12447" t="str">
            <v>3000042825</v>
          </cell>
          <cell r="B12447" t="str">
            <v>4</v>
          </cell>
          <cell r="C12447" t="str">
            <v>Active</v>
          </cell>
          <cell r="D12447" t="str">
            <v>EXCAVATE</v>
          </cell>
          <cell r="E12447" t="str">
            <v>EXCVT:AUGER 2M DEEP;ALL</v>
          </cell>
          <cell r="F12447" t="str">
            <v>EXCAVATE: METHOD: AUGER 2M DEEP; GROUND TYPE: ALL; REASON: MV DOUBLE WOOD 12M POLE; DRAWING NO: DWC6022-01-27_05</v>
          </cell>
        </row>
        <row r="12448">
          <cell r="A12448" t="str">
            <v>3000042882</v>
          </cell>
          <cell r="B12448" t="str">
            <v>5</v>
          </cell>
          <cell r="C12448" t="str">
            <v>Active</v>
          </cell>
          <cell r="D12448" t="str">
            <v>ASSEMBLE, STRUCTURE</v>
          </cell>
          <cell r="E12448" t="str">
            <v>ASSEMBL STRUCT:VERTICAL 600 SPACING RX</v>
          </cell>
          <cell r="F12448" t="str">
            <v>ASSEMBLE, STRUCTURE: TYPE: VERTICAL 600 SPACING RX; MATERIAL: WOOD; CONFIGURATION: STRAIN SMALL 1-30 DEG DEVIATION; DRAWING NO: D1314</v>
          </cell>
        </row>
        <row r="12449">
          <cell r="A12449" t="str">
            <v>3000042818</v>
          </cell>
          <cell r="B12449" t="str">
            <v>5</v>
          </cell>
          <cell r="C12449" t="str">
            <v>Active</v>
          </cell>
          <cell r="D12449" t="str">
            <v>ERECT, STRUCTURE</v>
          </cell>
          <cell r="E12449" t="str">
            <v>ERECT STRUCT:LV 2 X WOOD POLE 10M</v>
          </cell>
          <cell r="F12449" t="str">
            <v>ERECT, STRUCTURE: TYPE: LV 2 X WOOD POLE 10M; METHOD: BACK-ACTOR/HAND; DRAWING NO: DWC6022-31-10_02</v>
          </cell>
        </row>
        <row r="12450">
          <cell r="A12450" t="str">
            <v>3000042823</v>
          </cell>
          <cell r="B12450" t="str">
            <v>4</v>
          </cell>
          <cell r="C12450" t="str">
            <v>Active</v>
          </cell>
          <cell r="D12450" t="str">
            <v>INSTALL, EQUIPMENT, ELECTRICAL</v>
          </cell>
          <cell r="E12450" t="str">
            <v>INSTL EQP ELEC:KIOSK METER 8 WAY PREPAY</v>
          </cell>
          <cell r="F12450" t="str">
            <v>INSTALL, EQUIPMENT, ELECTRICAL: TYPE: KIOSK METER 8 WAY PREPAY; METHOD: 1PH; 16KVA, GROUND MOUNT; DRAWING NO: D-DT-1038</v>
          </cell>
        </row>
        <row r="12451">
          <cell r="A12451" t="str">
            <v>3000042865</v>
          </cell>
          <cell r="B12451" t="str">
            <v>4</v>
          </cell>
          <cell r="C12451" t="str">
            <v>Active</v>
          </cell>
          <cell r="D12451" t="str">
            <v>INSTALL, EQUIPMENT, ELECTRICAL</v>
          </cell>
          <cell r="E12451" t="str">
            <v>INSTL EQP ELEC:KIOSK METER 4 WAY 20A</v>
          </cell>
          <cell r="F12451" t="str">
            <v>INSTALL, EQUIPMENT, ELECTRICAL: TYPE: KIOSK METER 4 WAY 20A; METHOD: 1 PH; 4.6KVA; SECURE POLE MOUNT; DRAWING NO: D-DT-1031</v>
          </cell>
        </row>
        <row r="12452">
          <cell r="A12452" t="str">
            <v>3000042867</v>
          </cell>
          <cell r="B12452" t="str">
            <v>5</v>
          </cell>
          <cell r="C12452" t="str">
            <v>Active</v>
          </cell>
          <cell r="D12452" t="str">
            <v>ASSEMBLE, STRUCTURE</v>
          </cell>
          <cell r="E12452" t="str">
            <v>ASSEMBL STRUCT:PH INTMD VERT 600MM RX</v>
          </cell>
          <cell r="F12452" t="str">
            <v>ASSEMBLE, STRUCTURE: TYPE: PH INTMD VERT 600MM RX; MATERIAL: WOOD; CONFIGURATION: SMALL, 1-10 DEG DEVIATION; DRAWING NO: D1311; STRAINER; MV STRUCTURE; BONDING INCLUDED</v>
          </cell>
        </row>
        <row r="12453">
          <cell r="A12453" t="str">
            <v>3000042894</v>
          </cell>
          <cell r="B12453" t="str">
            <v>5</v>
          </cell>
          <cell r="C12453" t="str">
            <v>Active</v>
          </cell>
          <cell r="D12453" t="str">
            <v>ASSEMBLE, STRUCTURE</v>
          </cell>
          <cell r="E12453" t="str">
            <v>ASSEMBL STRUCT:DELTA 2.5M X-ARM INTMD RX</v>
          </cell>
          <cell r="F12453" t="str">
            <v>ASSEMBLE, STRUCTURE: TYPE: DELTA 2.5M X-ARM INTMD RX; MATERIAL: WOOD; CONFIGURATION: 1PH STRAIN 0 DEG DEVIATION; DRAWING NO: D1340; MV STRUCTURE; BONDING INCLUDED</v>
          </cell>
        </row>
        <row r="12454">
          <cell r="A12454" t="str">
            <v>3000042896</v>
          </cell>
          <cell r="B12454" t="str">
            <v>5</v>
          </cell>
          <cell r="C12454" t="str">
            <v>Active</v>
          </cell>
          <cell r="D12454" t="str">
            <v>INSTALL, COMPONENT</v>
          </cell>
          <cell r="E12454" t="str">
            <v>INSTL COMPNT:KIOSK 3CR12 DCU;POLE MOUNT</v>
          </cell>
          <cell r="F12454" t="str">
            <v>INSTALL, COMPONENT: TYPE: KIOSK 3CR12 DCU; METHOD: POLE MOUNT</v>
          </cell>
        </row>
        <row r="12455">
          <cell r="A12455" t="str">
            <v>3000042816</v>
          </cell>
          <cell r="B12455" t="str">
            <v>4</v>
          </cell>
          <cell r="C12455" t="str">
            <v>Active</v>
          </cell>
          <cell r="D12455" t="str">
            <v>INSTALL, EQUIPMENT, ELECTRICAL</v>
          </cell>
          <cell r="E12455" t="str">
            <v>INSTL EQP ELEC:KIOSK METER 2 WAY PREPAY</v>
          </cell>
          <cell r="F12455" t="str">
            <v>INSTALL, EQUIPMENT, ELECTRICAL: TYPE: KIOSK METER 2 WAY PREPAY; METHOD: 1PH; 16KVA, GROUND MOUNT; DRAWING NO: D-DT-1035</v>
          </cell>
        </row>
        <row r="12456">
          <cell r="A12456" t="str">
            <v>3000042831</v>
          </cell>
          <cell r="B12456" t="str">
            <v>4</v>
          </cell>
          <cell r="C12456" t="str">
            <v>Active</v>
          </cell>
          <cell r="D12456" t="str">
            <v>INSTALL, EQUIPMENT, ELECTRICAL</v>
          </cell>
          <cell r="E12456" t="str">
            <v>INSTL EQP ELEC:KIOSK METER 4 WAY PREPAY</v>
          </cell>
          <cell r="F12456" t="str">
            <v>INSTALL, EQUIPMENT, ELECTRICAL: TYPE: KIOSK METER 4 WAY PREPAY; METHOD: 1PH; 16KVA, GROUND MOUNT; DRAWING NO: D-DT-1036</v>
          </cell>
        </row>
        <row r="12457">
          <cell r="A12457" t="str">
            <v>3000042830</v>
          </cell>
          <cell r="B12457" t="str">
            <v>4</v>
          </cell>
          <cell r="C12457" t="str">
            <v>Active</v>
          </cell>
          <cell r="D12457" t="str">
            <v>ASSEMBLE, STRUCTURE</v>
          </cell>
          <cell r="E12457" t="str">
            <v>ASSEMBL STRUCT:3PH A-FRAME INTMD 0 DEG</v>
          </cell>
          <cell r="F12457" t="str">
            <v>ASSEMBLE, STRUCTURE: TYPE: 3PH A-FRAME INTMD 0 DEG; MATERIAL: STEEL GALVANISED; DRAWING NO: DWC6022-01-01; MV STRUCTURE; BONDING INCLUDED</v>
          </cell>
        </row>
        <row r="12458">
          <cell r="A12458" t="str">
            <v>3000042901</v>
          </cell>
          <cell r="B12458" t="str">
            <v>5</v>
          </cell>
          <cell r="C12458" t="str">
            <v>Active</v>
          </cell>
          <cell r="D12458" t="str">
            <v>ERECT, POLE</v>
          </cell>
          <cell r="E12458" t="str">
            <v>ERECT POLE:15M, TOP 180-199MM;WOOD</v>
          </cell>
          <cell r="F12458" t="str">
            <v>ERECT, POLE: TYPE: 15M, TOP 180-199MM; MATERIAL: WOOD; METHOD: BY HAND; DRAWING NO: D-DT-0057</v>
          </cell>
        </row>
        <row r="12459">
          <cell r="A12459" t="str">
            <v>3000042891</v>
          </cell>
          <cell r="B12459" t="str">
            <v>5</v>
          </cell>
          <cell r="C12459" t="str">
            <v>Active</v>
          </cell>
          <cell r="D12459" t="str">
            <v>ERECT, POLE</v>
          </cell>
          <cell r="E12459" t="str">
            <v>ERECT POLE:12M, TOP 160MM;PINE;BY CRANE</v>
          </cell>
          <cell r="F12459" t="str">
            <v>ERECT, POLE: TYPE: 12M, TOP 160MM; MATERIAL: PINE; METHOD: BY CRANE; DRAWING NO: D-DT-0053</v>
          </cell>
        </row>
        <row r="12460">
          <cell r="A12460" t="str">
            <v>3000042913</v>
          </cell>
          <cell r="B12460" t="str">
            <v>5</v>
          </cell>
          <cell r="C12460" t="str">
            <v>Active</v>
          </cell>
          <cell r="D12460" t="str">
            <v>STRINGING, CONDUCTOR</v>
          </cell>
          <cell r="E12460" t="str">
            <v>STRINGING COND:ABC 4C XLPE 95SQ N</v>
          </cell>
          <cell r="F12460" t="str">
            <v>STRINGING, CONDUCTOR: TYPE: ABC 4C XLPE 95SQ N; DIMENSIONS: VARIOUS LENGTHS; METHOD: TENSION, REGULATE AND BIND IN, ALLOW FOR 5 PCT SAG IN ADDITION TO CONDUCTOR LENGTH; INSTALLATION INCLUDES HANDLING, STRINGING AND FINAL SAGGING; DRAWING NO: D-DT-3141</v>
          </cell>
        </row>
        <row r="12461">
          <cell r="A12461" t="str">
            <v>3000042910</v>
          </cell>
          <cell r="B12461" t="str">
            <v>4</v>
          </cell>
          <cell r="C12461" t="str">
            <v>Active</v>
          </cell>
          <cell r="D12461" t="str">
            <v>EXCAVATE</v>
          </cell>
          <cell r="E12461" t="str">
            <v>EXCVT:BCKHOE/HND 1.7M DEEP;ALL</v>
          </cell>
          <cell r="F12461" t="str">
            <v>EXCAVATE: METHOD: BCKHOE/HND 1.7M DEEP; GROUND TYPE: ALL; REASON: LV DOUBLE WOOD 10M POLE; DRAWING NO: DWC6022-31-10_02</v>
          </cell>
        </row>
        <row r="12462">
          <cell r="A12462" t="str">
            <v>3000042812</v>
          </cell>
          <cell r="B12462" t="str">
            <v>4</v>
          </cell>
          <cell r="C12462" t="str">
            <v>Active</v>
          </cell>
          <cell r="D12462" t="str">
            <v>ASSEMBLE, STRUCTURE</v>
          </cell>
          <cell r="E12462" t="str">
            <v>ASSEMBL STRUCT:3PH A-FRAME STRN TERMINAL</v>
          </cell>
          <cell r="F12462" t="str">
            <v>ASSEMBLE, STRUCTURE: TYPE: 3PH A-FRAME STRN TERMINAL; MATERIAL: STEEL GALVANISED; DRAWING NO: DWC6022-01-05; MV STRUCTURE; BONDING INCLUDED</v>
          </cell>
        </row>
        <row r="12463">
          <cell r="A12463" t="str">
            <v>3000042819</v>
          </cell>
          <cell r="B12463" t="str">
            <v>4</v>
          </cell>
          <cell r="C12463" t="str">
            <v>Active</v>
          </cell>
          <cell r="D12463" t="str">
            <v>EXCAVATE</v>
          </cell>
          <cell r="E12463" t="str">
            <v>EXCVT:BCKHOE/HND;ALL;11M LV/MV STRUT</v>
          </cell>
          <cell r="F12463" t="str">
            <v>EXCAVATE: METHOD: BACKHOE OR HAND; GROUND TYPE: ALL; REASON: 11M LV/MV STRUT; DRAWING NO: D-DT-0350</v>
          </cell>
        </row>
        <row r="12464">
          <cell r="A12464" t="str">
            <v>3000042821</v>
          </cell>
          <cell r="B12464" t="str">
            <v>4</v>
          </cell>
          <cell r="C12464" t="str">
            <v>Active</v>
          </cell>
          <cell r="D12464" t="str">
            <v>EXCAVATE</v>
          </cell>
          <cell r="E12464" t="str">
            <v>EXCVT:BCKHOE/HND 0.5M DEEP;ALL</v>
          </cell>
          <cell r="F12464" t="str">
            <v>EXCAVATE: METHOD: BCKHOE/HND 0.5M DEEP; GROUND TYPE: ALL; REASON: 2.5M WOOD POLE; DRAWING NO: D-DT-0338</v>
          </cell>
        </row>
        <row r="12465">
          <cell r="A12465" t="str">
            <v>3000042849</v>
          </cell>
          <cell r="B12465" t="str">
            <v>5</v>
          </cell>
          <cell r="C12465" t="str">
            <v>Active</v>
          </cell>
          <cell r="D12465" t="str">
            <v>ASSEMBLE, STRUCTURE</v>
          </cell>
          <cell r="E12465" t="str">
            <v>ASSEMBL STRUCT:PH STRAINER VERT 450MM RX</v>
          </cell>
          <cell r="F12465" t="str">
            <v>ASSEMBLE, STRUCTURE: TYPE: PH STRAINER VERT 450MM RX; MATERIAL: WOOD; CONFIGURATION: 0 DEG DEVIATION; DRAWING NO: D1303; MV STRUCTURE; BONDING INCLUDED</v>
          </cell>
        </row>
        <row r="12466">
          <cell r="A12466" t="str">
            <v>3000042912</v>
          </cell>
          <cell r="B12466" t="str">
            <v>4</v>
          </cell>
          <cell r="C12466" t="str">
            <v>Active</v>
          </cell>
          <cell r="D12466" t="str">
            <v>EXCAVATE</v>
          </cell>
          <cell r="E12466" t="str">
            <v>EXCVT:BODCAT/AUGER;ALL;MV STAY</v>
          </cell>
          <cell r="F12466" t="str">
            <v>EXCAVATE: METHOD: BODCAT/AUGER; GROUND TYPE: ALL; REASON: MV STAY; DRAWING NO: D-DT-0350</v>
          </cell>
        </row>
        <row r="12467">
          <cell r="A12467" t="str">
            <v>3000042869</v>
          </cell>
          <cell r="B12467" t="str">
            <v>4</v>
          </cell>
          <cell r="C12467" t="str">
            <v>Active</v>
          </cell>
          <cell r="D12467" t="str">
            <v>INSTALL, EQUIPMENT, COMMUNICATION</v>
          </cell>
          <cell r="E12467" t="str">
            <v>INSTL EQP COMM</v>
          </cell>
          <cell r="F12467" t="str">
            <v>INSTALL, EQUIPMENT, COMMUNICATION: TYPE: GATEWAY/DCU, INT GSM MODEM; PLUG-IN MODEM</v>
          </cell>
        </row>
        <row r="12468">
          <cell r="A12468" t="str">
            <v>3000042886</v>
          </cell>
          <cell r="B12468" t="str">
            <v>5</v>
          </cell>
          <cell r="C12468" t="str">
            <v>Active</v>
          </cell>
          <cell r="D12468" t="str">
            <v>ASSEMBLE, STRUCTURE</v>
          </cell>
          <cell r="E12468" t="str">
            <v>ASSEMBL STRUCT:PH DELTA STRAINER 1.3M RX</v>
          </cell>
          <cell r="F12468" t="str">
            <v>ASSEMBLE, STRUCTURE: TYPE: PH DELTA STRAINER 1.3M RX; MATERIAL: WOOD; CONFIGURATION: X-ARM, 1-60 DEG DEVIATION; DRAWING NO: D1334; MV STRUCTURE; BONDING INCLUDED</v>
          </cell>
        </row>
        <row r="12469">
          <cell r="A12469" t="str">
            <v>3000042824</v>
          </cell>
          <cell r="B12469" t="str">
            <v>4</v>
          </cell>
          <cell r="C12469" t="str">
            <v>Active</v>
          </cell>
          <cell r="D12469" t="str">
            <v>INSTALL, EQUIPMENT, ELECTRICAL</v>
          </cell>
          <cell r="E12469" t="str">
            <v>INSTL EQP ELEC:KIOSK METER 6 WAY 20A</v>
          </cell>
          <cell r="F12469" t="str">
            <v>INSTALL, EQUIPMENT, ELECTRICAL: TYPE: KIOSK METER 6 WAY 20A; METHOD: 1 PH; 4.6KVA; SECURE POLE MOUNT; DRAWING NO: D-DT-1032</v>
          </cell>
        </row>
        <row r="12470">
          <cell r="A12470" t="str">
            <v>3000042872</v>
          </cell>
          <cell r="B12470" t="str">
            <v>5</v>
          </cell>
          <cell r="C12470" t="str">
            <v>Active</v>
          </cell>
          <cell r="D12470" t="str">
            <v>ASSEMBLE, STRUCTURE</v>
          </cell>
          <cell r="E12470" t="str">
            <v>ASSEMBL STRUCT:PH INTMD VERT 600MM RX</v>
          </cell>
          <cell r="F12470" t="str">
            <v>ASSEMBLE, STRUCTURE: TYPE: PH INTMD VERT 600MM RX; MATERIAL: WOOD; CONFIGURATION: MEDIUM, 10-30 DEG DEVIATION; DRAWING NO: D1312; STRAINER; MV STRUCTURE; BONDING INCLUDED</v>
          </cell>
        </row>
        <row r="12471">
          <cell r="A12471" t="str">
            <v>3000042911</v>
          </cell>
          <cell r="B12471" t="str">
            <v>4</v>
          </cell>
          <cell r="C12471" t="str">
            <v>Active</v>
          </cell>
          <cell r="D12471" t="str">
            <v>INSTALL, EQUIPMENT, ELECTRICAL</v>
          </cell>
          <cell r="E12471" t="str">
            <v>INSTL EQP ELEC:POLE MOUNTED SPU</v>
          </cell>
          <cell r="F12471" t="str">
            <v>INSTALL, EQUIPMENT, ELECTRICAL: TYPE: POLE MOUNTED SPU; METHOD: LV SERVICES OUTDOOR SUPPLY; DRAWING NO: D-DT-0338</v>
          </cell>
        </row>
        <row r="12472">
          <cell r="A12472" t="str">
            <v>3000042893</v>
          </cell>
          <cell r="B12472" t="str">
            <v>4</v>
          </cell>
          <cell r="C12472" t="str">
            <v>Active</v>
          </cell>
          <cell r="D12472" t="str">
            <v>INSTALL, EQUIPMENT, ELECTRICAL</v>
          </cell>
          <cell r="E12472" t="str">
            <v>INSTL EQP ELEC:8 WAY POLE TOP BOX 20A</v>
          </cell>
          <cell r="F12472" t="str">
            <v>INSTALL, EQUIPMENT, ELECTRICAL: TYPE: 8 WAY POLE TOP BOX 20A; DRAWING NO: D-DT-1045 &amp; D-DT-3055; FOR SPLIT/SMART METER</v>
          </cell>
        </row>
        <row r="12473">
          <cell r="A12473" t="str">
            <v>3000042907</v>
          </cell>
          <cell r="B12473" t="str">
            <v>4</v>
          </cell>
          <cell r="C12473" t="str">
            <v>Active</v>
          </cell>
          <cell r="D12473" t="str">
            <v>INSTALL, EQUIPMENT, ELECTRICAL</v>
          </cell>
          <cell r="E12473" t="str">
            <v>INSTL EQP ELEC:8 WAY POLE TOP BOX</v>
          </cell>
          <cell r="F12473" t="str">
            <v>INSTALL, EQUIPMENT, ELECTRICAL: TYPE: 8 WAY POLE TOP BOX; DRAWING NO: D-DT-3055; FOR SPLIT/SMART METER</v>
          </cell>
        </row>
        <row r="12474">
          <cell r="A12474" t="str">
            <v>3000042876</v>
          </cell>
          <cell r="B12474" t="str">
            <v>4</v>
          </cell>
          <cell r="C12474" t="str">
            <v>Active</v>
          </cell>
          <cell r="D12474" t="str">
            <v>INSTALL, EQUIPMENT, ELECTRICAL</v>
          </cell>
          <cell r="E12474" t="str">
            <v>INSTL EQP ELEC:KIOSK METER 4 WAY 60A</v>
          </cell>
          <cell r="F12474" t="str">
            <v>INSTALL, EQUIPMENT, ELECTRICAL: TYPE: KIOSK METER 4 WAY 60A; METHOD: 1 PH; 4.6KVA; SECURE POLE MOUNT; DRAWING NO: D-DT-1031</v>
          </cell>
        </row>
        <row r="12475">
          <cell r="A12475" t="str">
            <v>3000042847</v>
          </cell>
          <cell r="B12475" t="str">
            <v>4</v>
          </cell>
          <cell r="C12475" t="str">
            <v>Active</v>
          </cell>
          <cell r="D12475" t="str">
            <v>INSTALL, EQUIPMENT, ELECTRICAL</v>
          </cell>
          <cell r="E12475" t="str">
            <v>INSTL EQP ELEC:KIOSK METER 6 WAY 60A</v>
          </cell>
          <cell r="F12475" t="str">
            <v>INSTALL, EQUIPMENT, ELECTRICAL: TYPE: KIOSK METER 6 WAY 60A; METHOD: 1 PH; 4.6KVA; SECURE POLE MOUNT; DRAWING NO: D-DT-1032</v>
          </cell>
        </row>
        <row r="12476">
          <cell r="A12476" t="str">
            <v>3000042848</v>
          </cell>
          <cell r="B12476" t="str">
            <v>5</v>
          </cell>
          <cell r="C12476" t="str">
            <v>Active</v>
          </cell>
          <cell r="D12476" t="str">
            <v>ASSEMBLE, STRUCTURE</v>
          </cell>
          <cell r="E12476" t="str">
            <v>ASSEMBL STRUCT:3PH DELTA 2.5M X-ARM RX</v>
          </cell>
          <cell r="F12476" t="str">
            <v>ASSEMBLE, STRUCTURE: TYPE: 3PH DELTA 2.5M X-ARM RX; MATERIAL: WOOD; CONFIGURATION: STRAIN 0 DEG; DRAWING NO: D1740</v>
          </cell>
        </row>
        <row r="12477">
          <cell r="A12477" t="str">
            <v>3000042871</v>
          </cell>
          <cell r="B12477" t="str">
            <v>5</v>
          </cell>
          <cell r="C12477" t="str">
            <v>Active</v>
          </cell>
          <cell r="D12477" t="str">
            <v>ASSEMBLE, STRUCTURE</v>
          </cell>
          <cell r="E12477" t="str">
            <v>ASSEMBL STRUCT:DELTA 2.5M X-ARM INTMD RX</v>
          </cell>
          <cell r="F12477" t="str">
            <v>ASSEMBLE, STRUCTURE: TYPE: DELTA 2.5M X-ARM INTMD RX; MATERIAL: WOOD; CONFIGURATION: 1PH, STRAIN 0 DEG DEVIATION WITH SPARK GAP DEVICE; DRAWING NO: D1340B; MV STRUCTURE; BONDING INCLUDED</v>
          </cell>
        </row>
        <row r="12478">
          <cell r="A12478" t="str">
            <v>3000042881</v>
          </cell>
          <cell r="B12478" t="str">
            <v>5</v>
          </cell>
          <cell r="C12478" t="str">
            <v>Active</v>
          </cell>
          <cell r="D12478" t="str">
            <v>ERECT, STRUCTURE</v>
          </cell>
          <cell r="E12478" t="str">
            <v>ERECT STRUCT:MV 2 X WOOD POLE 14M;CRANE</v>
          </cell>
          <cell r="F12478" t="str">
            <v>ERECT, STRUCTURE: TYPE: MV 2 X WOOD POLE 14M; METHOD: CRANE; DRAWING NO: DWC6022-01-27_01</v>
          </cell>
        </row>
        <row r="12479">
          <cell r="A12479" t="str">
            <v>3000042853</v>
          </cell>
          <cell r="B12479" t="str">
            <v>4</v>
          </cell>
          <cell r="C12479" t="str">
            <v>Active</v>
          </cell>
          <cell r="D12479" t="str">
            <v>INSTALL, EQUIPMENT, ELECTRICAL</v>
          </cell>
          <cell r="E12479" t="str">
            <v>INSTL EQP ELEC:4 WAY POLE TOP BOX 20A</v>
          </cell>
          <cell r="F12479" t="str">
            <v>INSTALL, EQUIPMENT, ELECTRICAL: TYPE: 4 WAY POLE TOP BOX 20A; DRAWING NO: D-DT-1043 &amp; D-DT-3055; FOR SPLIT/SMART METER</v>
          </cell>
        </row>
        <row r="12480">
          <cell r="A12480" t="str">
            <v>3000042838</v>
          </cell>
          <cell r="B12480" t="str">
            <v>4</v>
          </cell>
          <cell r="C12480" t="str">
            <v>Active</v>
          </cell>
          <cell r="D12480" t="str">
            <v>EXCAVATE</v>
          </cell>
          <cell r="E12480" t="str">
            <v>EXCVT:BODCAT/AUGER 1.5M DEEP;ALL</v>
          </cell>
          <cell r="F12480" t="str">
            <v>EXCAVATE: METHOD: BODCAT/AUGER 1.5M DEEP; GROUND TYPE: ALL; REASON: 9M WOOD POLE; DRAWING NO: D-DT-0330</v>
          </cell>
        </row>
        <row r="12481">
          <cell r="A12481" t="str">
            <v>3000042906</v>
          </cell>
          <cell r="B12481" t="str">
            <v>4</v>
          </cell>
          <cell r="C12481" t="str">
            <v>Active</v>
          </cell>
          <cell r="D12481" t="str">
            <v>EXCAVATE</v>
          </cell>
          <cell r="E12481" t="str">
            <v>EXCVT:BODCAT/AUGER;ALL;15M STRUT</v>
          </cell>
          <cell r="F12481" t="str">
            <v>EXCAVATE: METHOD: BODCAT/AUGER; GROUND TYPE: ALL; REASON: 15M STRUT; DRAWING NO: D-DT-0350; 2 HOLES</v>
          </cell>
        </row>
        <row r="12482">
          <cell r="A12482" t="str">
            <v>3000042870</v>
          </cell>
          <cell r="B12482" t="str">
            <v>4</v>
          </cell>
          <cell r="C12482" t="str">
            <v>Active</v>
          </cell>
          <cell r="D12482" t="str">
            <v>EXCAVATE</v>
          </cell>
          <cell r="E12482" t="str">
            <v>EXCVT:BCKHOE/TLB;ALL;MV STAY</v>
          </cell>
          <cell r="F12482" t="str">
            <v>EXCAVATE: METHOD: BCKHOE/TLB; GROUND TYPE: ALL; REASON: MV STAY; DRAWING NO: D-DT-0350</v>
          </cell>
        </row>
        <row r="12483">
          <cell r="A12483" t="str">
            <v>3000042839</v>
          </cell>
          <cell r="B12483" t="str">
            <v>4</v>
          </cell>
          <cell r="C12483" t="str">
            <v>Active</v>
          </cell>
          <cell r="D12483" t="str">
            <v>INSTALL, EQUIPMENT, ELECTRICAL</v>
          </cell>
          <cell r="E12483" t="str">
            <v>INSTL EQP ELEC:2 WAY POLE TOP BOX</v>
          </cell>
          <cell r="F12483" t="str">
            <v>INSTALL, EQUIPMENT, ELECTRICAL: TYPE: 2 WAY POLE TOP BOX; DRAWING NO: D-DT-3055; FOR SPLIT/SMART METER</v>
          </cell>
        </row>
        <row r="12484">
          <cell r="A12484" t="str">
            <v>3000042833</v>
          </cell>
          <cell r="B12484" t="str">
            <v>5</v>
          </cell>
          <cell r="C12484" t="str">
            <v>Active</v>
          </cell>
          <cell r="D12484" t="str">
            <v>ERECT, STRUCTURE</v>
          </cell>
          <cell r="E12484" t="str">
            <v>ERECT STRUCT:MV 2 X WOOD POLE 14M</v>
          </cell>
          <cell r="F12484" t="str">
            <v>ERECT, STRUCTURE: TYPE: MV 2 X WOOD POLE 14M; METHOD: BACK-ACTOR/HAND; DRAWING NO: DWC6022-01-27_01</v>
          </cell>
        </row>
        <row r="12485">
          <cell r="A12485" t="str">
            <v>3000042889</v>
          </cell>
          <cell r="B12485" t="str">
            <v>4</v>
          </cell>
          <cell r="C12485" t="str">
            <v>Active</v>
          </cell>
          <cell r="D12485" t="str">
            <v>EXCAVATE</v>
          </cell>
          <cell r="E12485" t="str">
            <v>EXCVT:AUGER 1.8M DEEP;ALL</v>
          </cell>
          <cell r="F12485" t="str">
            <v>EXCAVATE: METHOD: AUGER 1.8M DEEP; GROUND TYPE: ALL; REASON: MV DOUBLE WOOD 11M POLE; DRAWING NO: DWC6022-01-27_02</v>
          </cell>
        </row>
        <row r="12486">
          <cell r="A12486" t="str">
            <v>3000042815</v>
          </cell>
          <cell r="B12486" t="str">
            <v>4</v>
          </cell>
          <cell r="C12486" t="str">
            <v>Active</v>
          </cell>
          <cell r="D12486" t="str">
            <v>INSTALL, EQUIPMENT, ELECTRICAL</v>
          </cell>
          <cell r="E12486" t="str">
            <v>INSTL EQP ELEC:GROUND MOUNTED LPU AWAY</v>
          </cell>
          <cell r="F12486" t="str">
            <v>INSTALL, EQUIPMENT, ELECTRICAL: TYPE: GROUND MOUNTED LPU AWAY; METHOD: LV SERVICES OUTDOOR SUPPLY, AWAY FROM TRANSFORMER; DRAWING NO: D-DT-0338</v>
          </cell>
        </row>
        <row r="12487">
          <cell r="A12487" t="str">
            <v>3000042899</v>
          </cell>
          <cell r="B12487" t="str">
            <v>5</v>
          </cell>
          <cell r="C12487" t="str">
            <v>Active</v>
          </cell>
          <cell r="D12487" t="str">
            <v>ASSEMBLE, STRUCTURE</v>
          </cell>
          <cell r="E12487" t="str">
            <v>ASSEMBL STRUCT:2.5/3 X-ARM H-POLE;WOOD</v>
          </cell>
          <cell r="F12487" t="str">
            <v>ASSEMBLE, STRUCTURE: TYPE: 2.5/3 X-ARM H-POLE; MATERIAL: WOOD; CONFIGURATION: 3 POLST INSULATORS; FOR VERY LONG JUMPERS</v>
          </cell>
        </row>
        <row r="12488">
          <cell r="A12488" t="str">
            <v>3000042877</v>
          </cell>
          <cell r="B12488" t="str">
            <v>5</v>
          </cell>
          <cell r="C12488" t="str">
            <v>Active</v>
          </cell>
          <cell r="D12488" t="str">
            <v>ASSEMBLE, STRUCTURE</v>
          </cell>
          <cell r="E12488" t="str">
            <v>ASSEMBL STRUCT:MV PH DELTA 450 INTMD RX</v>
          </cell>
          <cell r="F12488" t="str">
            <v>ASSEMBLE, STRUCTURE: TYPE: MV PH DELTA 450 INTMD RX; MATERIAL: WOOD; CONFIGURATION: 450 STUD, 0 DEG DEVIATION; DRAWING NO: D1320</v>
          </cell>
        </row>
        <row r="12489">
          <cell r="A12489" t="str">
            <v>3000042835</v>
          </cell>
          <cell r="B12489" t="str">
            <v>4</v>
          </cell>
          <cell r="C12489" t="str">
            <v>Active</v>
          </cell>
          <cell r="D12489" t="str">
            <v>INSTALL, EQUIPMENT, ELECTRICAL</v>
          </cell>
          <cell r="E12489" t="str">
            <v>INSTL EQP ELEC:6 WAY POLE TOP BOX 60A</v>
          </cell>
          <cell r="F12489" t="str">
            <v>INSTALL, EQUIPMENT, ELECTRICAL: TYPE: 6 WAY POLE TOP BOX 60A; DRAWING NO: D-DT-1043 &amp; D-DT-3058; FOR SPLIT/SMART METER</v>
          </cell>
        </row>
        <row r="12490">
          <cell r="A12490" t="str">
            <v>3000042840</v>
          </cell>
          <cell r="B12490" t="str">
            <v>5</v>
          </cell>
          <cell r="C12490" t="str">
            <v>Active</v>
          </cell>
          <cell r="D12490" t="str">
            <v>ERECT, STRUCTURE</v>
          </cell>
          <cell r="E12490" t="str">
            <v>ERECT STRUCT:MV 2 X WOOD POLE 11M</v>
          </cell>
          <cell r="F12490" t="str">
            <v>ERECT, STRUCTURE: TYPE: MV 2 X WOOD POLE 11M; METHOD: BACK-ACTOR/HAND; DRAWING NO: DWC6022-01-27_01</v>
          </cell>
        </row>
        <row r="12491">
          <cell r="A12491" t="str">
            <v>3000042908</v>
          </cell>
          <cell r="B12491" t="str">
            <v>4</v>
          </cell>
          <cell r="C12491" t="str">
            <v>Active</v>
          </cell>
          <cell r="D12491" t="str">
            <v>EXCAVATE</v>
          </cell>
          <cell r="E12491" t="str">
            <v>EXCVT:AUGER 2M DEEP;ALL</v>
          </cell>
          <cell r="F12491" t="str">
            <v>EXCAVATE: METHOD: AUGER 2M DEEP; GROUND TYPE: ALL; REASON: MV DOUBLE WOOD 14M POLE; DRAWING NO: DWC6022-01-27_08</v>
          </cell>
        </row>
        <row r="12492">
          <cell r="A12492" t="str">
            <v>3000042897</v>
          </cell>
          <cell r="B12492" t="str">
            <v>5</v>
          </cell>
          <cell r="C12492" t="str">
            <v>Active</v>
          </cell>
          <cell r="D12492" t="str">
            <v>ASSEMBLE, STRUCTURE</v>
          </cell>
          <cell r="E12492" t="str">
            <v>ASSEMBL STRUCT:PH INTMD VERT 450MM RX</v>
          </cell>
          <cell r="F12492" t="str">
            <v>ASSEMBLE, STRUCTURE: TYPE: PH INTMD VERT 450MM RX; MATERIAL: WOOD; CONFIGURATION: MEDIUM, 10-30 DEG DEVIATION; DRAWING NO: D1302; STRAINER; MV STRUCTURE; BONDING INCLUDED</v>
          </cell>
        </row>
        <row r="12493">
          <cell r="A12493" t="str">
            <v>3000042846</v>
          </cell>
          <cell r="B12493" t="str">
            <v>4</v>
          </cell>
          <cell r="C12493" t="str">
            <v>Active</v>
          </cell>
          <cell r="D12493" t="str">
            <v>ASSEMBLE, STRUCTURE</v>
          </cell>
          <cell r="E12493" t="str">
            <v>ASSEMBL STRUCT:3PH A-FRAME STRN 1-60 DEG</v>
          </cell>
          <cell r="F12493" t="str">
            <v>ASSEMBLE, STRUCTURE: TYPE: 3PH A-FRAME STRN 1-60 DEG; MATERIAL: STEEL GALVANISED; DRAWING NO: DWC6022-01-03; MV STRUCTURE; BONDING INCLUDED</v>
          </cell>
        </row>
        <row r="12494">
          <cell r="A12494" t="str">
            <v>3000042875</v>
          </cell>
          <cell r="B12494" t="str">
            <v>4</v>
          </cell>
          <cell r="C12494" t="str">
            <v>Active</v>
          </cell>
          <cell r="D12494" t="str">
            <v>EXCAVATE</v>
          </cell>
          <cell r="E12494" t="str">
            <v>EXCVT:BCKHOE/TLB;ALL;LV STAY</v>
          </cell>
          <cell r="F12494" t="str">
            <v>EXCAVATE: METHOD: BCKHOE/TLB; GROUND TYPE: ALL; REASON: LV STAY; DRAWING NO: D-DT-0350</v>
          </cell>
        </row>
        <row r="12495">
          <cell r="A12495" t="str">
            <v>3000042811</v>
          </cell>
          <cell r="B12495" t="str">
            <v>4</v>
          </cell>
          <cell r="C12495" t="str">
            <v>Active</v>
          </cell>
          <cell r="D12495" t="str">
            <v>INSTALL, EQUIPMENT, ELECTRICAL</v>
          </cell>
          <cell r="E12495" t="str">
            <v>INSTL EQP ELEC:GROUND MOUNTED X-ARM SPU</v>
          </cell>
          <cell r="F12495" t="str">
            <v>INSTALL, EQUIPMENT, ELECTRICAL: TYPE: GROUND MOUNTED X-ARM SPU; METHOD: LV SERVICES OUTDOOR SUPPLY; DRAWING NO: D-DT-0338</v>
          </cell>
        </row>
        <row r="12496">
          <cell r="A12496" t="str">
            <v>3000042813</v>
          </cell>
          <cell r="B12496" t="str">
            <v>5</v>
          </cell>
          <cell r="C12496" t="str">
            <v>Active</v>
          </cell>
          <cell r="D12496" t="str">
            <v>ASSEMBLE, STRUCTURE</v>
          </cell>
          <cell r="E12496" t="str">
            <v>ASSEMBL STRUCT:PH INTMD DELTA 600MM RX</v>
          </cell>
          <cell r="F12496" t="str">
            <v>ASSEMBLE, STRUCTURE: TYPE: PH INTMD DELTA 600MM RX; MATERIAL: WOOD; CONFIGURATION: DELTA STUD; 0 DEG DEVIATION; DRAWING NO: D1330</v>
          </cell>
        </row>
        <row r="12497">
          <cell r="A12497" t="str">
            <v>3000042909</v>
          </cell>
          <cell r="B12497" t="str">
            <v>4</v>
          </cell>
          <cell r="C12497" t="str">
            <v>Active</v>
          </cell>
          <cell r="D12497" t="str">
            <v>INSTALL, EQUIPMENT, ELECTRICAL</v>
          </cell>
          <cell r="E12497" t="str">
            <v>INSTL EQP ELEC:PLC WITH CIU 60A</v>
          </cell>
          <cell r="F12497" t="str">
            <v>INSTALL, EQUIPMENT, ELECTRICAL: TYPE: PLC WITH CIU 60A; METHOD: 1PH SMART SPLIT METER DIN RAIL MOUNT; DRAWING NO: D-DT-9421</v>
          </cell>
        </row>
        <row r="12498">
          <cell r="A12498" t="str">
            <v>3000042900</v>
          </cell>
          <cell r="B12498" t="str">
            <v>4</v>
          </cell>
          <cell r="C12498" t="str">
            <v>Active</v>
          </cell>
          <cell r="D12498" t="str">
            <v>INSTALL, EQUIPMENT, ELECTRICAL</v>
          </cell>
          <cell r="E12498" t="str">
            <v>INSTL EQP ELEC:KIOSK METER 8 WAY 20A</v>
          </cell>
          <cell r="F12498" t="str">
            <v>INSTALL, EQUIPMENT, ELECTRICAL: TYPE: KIOSK METER 8 WAY 20A; METHOD: 1 PH; 4.6KVA; SECURE POLE MOUNT; DRAWING NO: D-DT-1033</v>
          </cell>
        </row>
        <row r="12499">
          <cell r="A12499" t="str">
            <v>3000042842</v>
          </cell>
          <cell r="B12499" t="str">
            <v>4</v>
          </cell>
          <cell r="C12499" t="str">
            <v>Active</v>
          </cell>
          <cell r="D12499" t="str">
            <v>INSTALL, EQUIPMENT, ELECTRICAL</v>
          </cell>
          <cell r="E12499" t="str">
            <v>INSTL EQP ELEC:2 WAY POLE TOP BOX 20A</v>
          </cell>
          <cell r="F12499" t="str">
            <v>INSTALL, EQUIPMENT, ELECTRICAL: TYPE: 2 WAY POLE TOP BOX 20A; DRAWING NO: D-DT-1042 &amp; D-DT-3055; FOR SPLIT/SMART METER</v>
          </cell>
        </row>
        <row r="12500">
          <cell r="A12500" t="str">
            <v>3000042829</v>
          </cell>
          <cell r="B12500" t="str">
            <v>4</v>
          </cell>
          <cell r="C12500" t="str">
            <v>Active</v>
          </cell>
          <cell r="D12500" t="str">
            <v>EXCAVATE</v>
          </cell>
          <cell r="E12500" t="str">
            <v>EXCVT:DRILL 1.7M DEEP;HARD ROCK</v>
          </cell>
          <cell r="F12500" t="str">
            <v>EXCAVATE: METHOD: DRILL 1.7M DEEP; GROUND TYPE: HARD ROCK; REASON: LV DOUBLE WOOD 10M POLE; DRAWING NO: DWC6022-31-10_04</v>
          </cell>
        </row>
        <row r="12501">
          <cell r="A12501" t="str">
            <v>3000042866</v>
          </cell>
          <cell r="B12501" t="str">
            <v>4</v>
          </cell>
          <cell r="C12501" t="str">
            <v>Active</v>
          </cell>
          <cell r="D12501" t="str">
            <v>INSTALL, EQUIPMENT, ELECTRICAL</v>
          </cell>
          <cell r="E12501" t="str">
            <v>INSTL EQP ELEC:KIOSK METER 2 WAY 20A</v>
          </cell>
          <cell r="F12501" t="str">
            <v>INSTALL, EQUIPMENT, ELECTRICAL: TYPE: KIOSK METER 2 WAY 20A; METHOD: 1 PH; 4.6KVA; SECURE POLE MOUNT; DRAWING NO: D-DT-1030</v>
          </cell>
        </row>
        <row r="12502">
          <cell r="A12502" t="str">
            <v>3000042904</v>
          </cell>
          <cell r="B12502" t="str">
            <v>4</v>
          </cell>
          <cell r="C12502" t="str">
            <v>Active</v>
          </cell>
          <cell r="D12502" t="str">
            <v>INSTALL, EQUIPMENT, ELECTRICAL</v>
          </cell>
          <cell r="E12502" t="str">
            <v>INSTL EQP ELEC:4 WAY POLE TOP BOX</v>
          </cell>
          <cell r="F12502" t="str">
            <v>INSTALL, EQUIPMENT, ELECTRICAL: TYPE: 4 WAY POLE TOP BOX; DRAWING NO: D-DT-3055; FOR SPLIT/SMART METER</v>
          </cell>
        </row>
        <row r="12503">
          <cell r="A12503" t="str">
            <v>3000042809</v>
          </cell>
          <cell r="B12503" t="str">
            <v>4</v>
          </cell>
          <cell r="C12503" t="str">
            <v>Active</v>
          </cell>
          <cell r="D12503" t="str">
            <v>REMOVE, COMPONENT</v>
          </cell>
          <cell r="E12503" t="str">
            <v>RMV COMPNT:CHROMADECK LABEL</v>
          </cell>
          <cell r="F12503" t="str">
            <v>REMOVE, COMPONENT: TYPE: CHROMADECK LABEL</v>
          </cell>
        </row>
        <row r="12504">
          <cell r="A12504" t="str">
            <v>3000042810</v>
          </cell>
          <cell r="B12504" t="str">
            <v>4</v>
          </cell>
          <cell r="C12504" t="str">
            <v>Active</v>
          </cell>
          <cell r="D12504" t="str">
            <v>LICENSE, SOFTWARE</v>
          </cell>
          <cell r="E12504" t="str">
            <v>LICENSE SFTWR:SUBSCRIPTION;ROUTER</v>
          </cell>
          <cell r="F12504" t="str">
            <v>LICENSE, SOFTWARE: TYPE: SUBSCRIPTION; SYSTEM APPLICATION: ROUTER; PART NO: DNA-P-T0-A-5Y; ADVANTAGE ON-PREM LIC 5Y</v>
          </cell>
        </row>
        <row r="12505">
          <cell r="A12505" t="str">
            <v>3000042808</v>
          </cell>
          <cell r="B12505" t="str">
            <v>4</v>
          </cell>
          <cell r="C12505" t="str">
            <v>Active</v>
          </cell>
          <cell r="D12505" t="str">
            <v>INSTALL, LOCK</v>
          </cell>
          <cell r="E12505" t="str">
            <v>INSTL LOCK:PADLOCK;STEEL;FLAT, MASTER</v>
          </cell>
          <cell r="F12505" t="str">
            <v>INSTALL, LOCK: TYPE: PADLOCK; MATERIAL: STEEL; KEY TYPE: FLAT, MASTER; DRAWING NO: D-DT-6050; LV MASTER, ORANGE</v>
          </cell>
        </row>
        <row r="12506">
          <cell r="A12506" t="str">
            <v>3000042807</v>
          </cell>
          <cell r="B12506" t="str">
            <v>5</v>
          </cell>
          <cell r="C12506" t="str">
            <v>Active</v>
          </cell>
          <cell r="D12506" t="str">
            <v>TEST, MATERIAL</v>
          </cell>
          <cell r="E12506" t="str">
            <v>TEST MTRL:MV POLE;AS AND WHEN REQUIRED</v>
          </cell>
          <cell r="F12506" t="str">
            <v>TEST, MATERIAL: TYPE: MV POLE; METHOD: PHYSICAL AND MECHANICAL; FREQUENCY: AS AND WHEN REQUIRED; FEEDBACK: ELECTRONIC REPORT; INCLUDES GPS CAPTURING AND REPORTING.</v>
          </cell>
        </row>
        <row r="12507">
          <cell r="A12507" t="str">
            <v>3000011090</v>
          </cell>
          <cell r="B12507" t="str">
            <v>4</v>
          </cell>
          <cell r="C12507" t="str">
            <v>Active</v>
          </cell>
          <cell r="D12507" t="str">
            <v>HAUL, MATERIAL</v>
          </cell>
          <cell r="E12507" t="str">
            <v>HAUL MTRL:ROAD;WD 2.1 X LG 3.5 X HT 2.4</v>
          </cell>
          <cell r="F12507" t="str">
            <v>HAUL, MATERIAL: TYPE: ROAD; DIMENSIONS: WD 2.1 X LG 3.5 X HT 2.4 M; WEIGHT: 33 T; .</v>
          </cell>
        </row>
        <row r="12508">
          <cell r="A12508" t="str">
            <v>3000011090</v>
          </cell>
          <cell r="B12508" t="str">
            <v>4</v>
          </cell>
          <cell r="C12508" t="str">
            <v>Active</v>
          </cell>
          <cell r="D12508" t="str">
            <v>HAUL, MATERIAL</v>
          </cell>
          <cell r="E12508" t="str">
            <v>HAUL MTRL:ROAD;WD 2.1 X LG 3.5 X HT 2.4</v>
          </cell>
          <cell r="F12508" t="str">
            <v>HAUL, MATERIAL: TYPE: ROAD; DIMENSIONS: WD 2.1 X LG 3.5 X HT 2.4 M; WEIGHT: 33 T; .</v>
          </cell>
        </row>
        <row r="12509">
          <cell r="A12509" t="str">
            <v>3000042803</v>
          </cell>
          <cell r="B12509" t="str">
            <v>5</v>
          </cell>
          <cell r="C12509" t="str">
            <v>Active</v>
          </cell>
          <cell r="D12509" t="str">
            <v>PAY, SUBSCRIPTION</v>
          </cell>
          <cell r="E12509" t="str">
            <v>PAY SUBSCRPTN:LAAS;YEARLY</v>
          </cell>
          <cell r="F12509" t="str">
            <v>PAY, SUBSCRIPTION: TYPE: LAAS; FREQUENCY: YEARLY; INFRASTRUCTURE AS A SERVICE</v>
          </cell>
        </row>
        <row r="12510">
          <cell r="A12510" t="str">
            <v>3000042803</v>
          </cell>
          <cell r="B12510" t="str">
            <v>5</v>
          </cell>
          <cell r="C12510" t="str">
            <v>Active</v>
          </cell>
          <cell r="D12510" t="str">
            <v>PAY, SUBSCRIPTION</v>
          </cell>
          <cell r="E12510" t="str">
            <v>PAY SUBSCRPTN:LAAS;YEARLY</v>
          </cell>
          <cell r="F12510" t="str">
            <v>PAY, SUBSCRIPTION: TYPE: LAAS; FREQUENCY: YEARLY; INFRASTRUCTURE AS A SERVICE</v>
          </cell>
        </row>
        <row r="12511">
          <cell r="A12511" t="str">
            <v>3000042806</v>
          </cell>
          <cell r="B12511" t="str">
            <v>5</v>
          </cell>
          <cell r="C12511" t="str">
            <v>Active</v>
          </cell>
          <cell r="D12511" t="str">
            <v>PAY, SUBSCRIPTION</v>
          </cell>
          <cell r="E12511" t="str">
            <v>PAY SUBSCRPTN:SAAS;YEARLY</v>
          </cell>
          <cell r="F12511" t="str">
            <v>PAY, SUBSCRIPTION: TYPE: SAAS; FREQUENCY: YEARLY; SOFTWARE AS A SERVICE</v>
          </cell>
        </row>
        <row r="12512">
          <cell r="A12512" t="str">
            <v>3000042806</v>
          </cell>
          <cell r="B12512" t="str">
            <v>5</v>
          </cell>
          <cell r="C12512" t="str">
            <v>Active</v>
          </cell>
          <cell r="D12512" t="str">
            <v>PAY, SUBSCRIPTION</v>
          </cell>
          <cell r="E12512" t="str">
            <v>PAY SUBSCRPTN:SAAS;YEARLY</v>
          </cell>
          <cell r="F12512" t="str">
            <v>PAY, SUBSCRIPTION: TYPE: SAAS; FREQUENCY: YEARLY; SOFTWARE AS A SERVICE</v>
          </cell>
        </row>
        <row r="12513">
          <cell r="A12513" t="str">
            <v>3000042804</v>
          </cell>
          <cell r="B12513" t="str">
            <v>5</v>
          </cell>
          <cell r="C12513" t="str">
            <v>Active</v>
          </cell>
          <cell r="D12513" t="str">
            <v>PAY, SUBSCRIPTION</v>
          </cell>
          <cell r="E12513" t="str">
            <v>PAY SUBSCRPTN:PAAS;YEARLY</v>
          </cell>
          <cell r="F12513" t="str">
            <v>PAY, SUBSCRIPTION: TYPE: PAAS; FREQUENCY: YEARLY; PLATFORM AS A SERVICE</v>
          </cell>
        </row>
        <row r="12514">
          <cell r="A12514" t="str">
            <v>3000042804</v>
          </cell>
          <cell r="B12514" t="str">
            <v>5</v>
          </cell>
          <cell r="C12514" t="str">
            <v>Active</v>
          </cell>
          <cell r="D12514" t="str">
            <v>PAY, SUBSCRIPTION</v>
          </cell>
          <cell r="E12514" t="str">
            <v>PAY SUBSCRPTN:PAAS;YEARLY</v>
          </cell>
          <cell r="F12514" t="str">
            <v>PAY, SUBSCRIPTION: TYPE: PAAS; FREQUENCY: YEARLY; PLATFORM AS A SERVICE</v>
          </cell>
        </row>
        <row r="12515">
          <cell r="A12515" t="str">
            <v>3000042805</v>
          </cell>
          <cell r="B12515" t="str">
            <v>5</v>
          </cell>
          <cell r="C12515" t="str">
            <v>Active</v>
          </cell>
          <cell r="D12515" t="str">
            <v>PAY, SUBSCRIPTION</v>
          </cell>
          <cell r="E12515" t="str">
            <v>PAY SUBSCRPTN:DRAAS;YEARLY</v>
          </cell>
          <cell r="F12515" t="str">
            <v>PAY, SUBSCRIPTION: TYPE: DRAAS; FREQUENCY: YEARLY; DISASTER RECOVERY AS A SERVICE</v>
          </cell>
        </row>
        <row r="12516">
          <cell r="A12516" t="str">
            <v>3000042805</v>
          </cell>
          <cell r="B12516" t="str">
            <v>5</v>
          </cell>
          <cell r="C12516" t="str">
            <v>Active</v>
          </cell>
          <cell r="D12516" t="str">
            <v>PAY, SUBSCRIPTION</v>
          </cell>
          <cell r="E12516" t="str">
            <v>PAY SUBSCRPTN:DRAAS;YEARLY</v>
          </cell>
          <cell r="F12516" t="str">
            <v>PAY, SUBSCRIPTION: TYPE: DRAAS; FREQUENCY: YEARLY; DISASTER RECOVERY AS A SERVICE</v>
          </cell>
        </row>
        <row r="12517">
          <cell r="A12517" t="str">
            <v>3000042800</v>
          </cell>
          <cell r="B12517" t="str">
            <v>5</v>
          </cell>
          <cell r="C12517" t="str">
            <v>Active</v>
          </cell>
          <cell r="D12517" t="str">
            <v>PROVIDE, REGULATORY COMPLIANCE</v>
          </cell>
          <cell r="E12517" t="str">
            <v>PROV REG COMPL:ONCE OFF;WRITTEN APPROVAL</v>
          </cell>
          <cell r="F12517" t="str">
            <v>PROVIDE, REGULATORY COMPLIANCE: TYPE: SSEG REGULATORY INSTALLATION APPROVAL; FREQUENCY: ONCE OFF; FEEDBACK: WRITTEN APPROVAL; FORMAT: HARD COPY/ELECTRONIC; REGULATORY AUTHORITY'S APPROVAL TO COMMENCE WITH THE INSTALLATION OF AN SSEG SYSTEM.</v>
          </cell>
        </row>
        <row r="12518">
          <cell r="A12518" t="str">
            <v>3000042797</v>
          </cell>
          <cell r="B12518" t="str">
            <v>5</v>
          </cell>
          <cell r="C12518" t="str">
            <v>Active</v>
          </cell>
          <cell r="D12518" t="str">
            <v>TRAIN, PERSONNEL</v>
          </cell>
          <cell r="E12518" t="str">
            <v>TRAIN PRSNL:AS REQUIRED</v>
          </cell>
          <cell r="F12518" t="str">
            <v>TRAIN, PERSONNEL: COURSE TYPE: MICROGRID OPERATION AND MAINTENANCE; DURATION: AS REQUIRED</v>
          </cell>
        </row>
        <row r="12519">
          <cell r="A12519" t="str">
            <v>3000042799</v>
          </cell>
          <cell r="B12519" t="str">
            <v>5</v>
          </cell>
          <cell r="C12519" t="str">
            <v>Active</v>
          </cell>
          <cell r="D12519" t="str">
            <v>TRAIN, PERSONNEL</v>
          </cell>
          <cell r="E12519" t="str">
            <v>TRAIN PRSNL:AS REQUIRED</v>
          </cell>
          <cell r="F12519" t="str">
            <v>TRAIN, PERSONNEL: COURSE TYPE: MICROGRID OVERVIEW, DESIGN AND HARDWARE; DURATION: AS REQUIRED</v>
          </cell>
        </row>
        <row r="12520">
          <cell r="A12520" t="str">
            <v>3000042798</v>
          </cell>
          <cell r="B12520" t="str">
            <v>5</v>
          </cell>
          <cell r="C12520" t="str">
            <v>Active</v>
          </cell>
          <cell r="D12520" t="str">
            <v>TRAIN, PERSONNEL</v>
          </cell>
          <cell r="E12520" t="str">
            <v>TRAIN PRSNL:MICROGRID INSTALLATION</v>
          </cell>
          <cell r="F12520" t="str">
            <v>TRAIN, PERSONNEL: COURSE TYPE: MICROGRID INSTALLATION; DURATION: AS REQUIRED</v>
          </cell>
        </row>
        <row r="12521">
          <cell r="A12521" t="str">
            <v>3000042802</v>
          </cell>
          <cell r="B12521" t="str">
            <v>5</v>
          </cell>
          <cell r="C12521" t="str">
            <v>Active</v>
          </cell>
          <cell r="D12521" t="str">
            <v>PROVIDE, REGULATORY COMPLIANCE</v>
          </cell>
          <cell r="E12521" t="str">
            <v>PROV REG COMPL:COMPLIANCE SIGN-OFF</v>
          </cell>
          <cell r="F12521" t="str">
            <v>PROVIDE, REGULATORY COMPLIANCE: TYPE: COMPLIANCE SIGN-OFF; FREQUENCY: ONCE OFF; FEEDBACK: PROFESSIONAL SIGN-OFF AND COC; FORMAT: HARD COPY/ELECTRONIC; ALL ELECTRICAL, STRUCTURAL, AND ENGINEERING WORKS REQUIRED SIGN-OFF BY DULY AUTHORISED ENGINEERS OR OTHER PERSONS AS REQUIRED BY LAW, INCLUDING COC</v>
          </cell>
        </row>
        <row r="12522">
          <cell r="A12522" t="str">
            <v>3000042801</v>
          </cell>
          <cell r="B12522" t="str">
            <v>5</v>
          </cell>
          <cell r="C12522" t="str">
            <v>Active</v>
          </cell>
          <cell r="D12522" t="str">
            <v>PROVIDE, REGULATORY COMPLIANCE</v>
          </cell>
          <cell r="E12522" t="str">
            <v>PROV REG COMPL:ONCE OFF;WRITTEN APPROVAL</v>
          </cell>
          <cell r="F12522" t="str">
            <v>PROVIDE, REGULATORY COMPLIANCE: TYPE: SSEG REGULATORY COMMISSIONING APPROVAL; FREQUENCY: ONCE OFF; FEEDBACK: WRITTEN APPROVAL; FORMAT: HARD COPY/ELECTRONIC; REGULATORY AUTHORITY'S APPROVAL TO COMMENCE WITH THE COMMISSIONING AND LIVENING OF AN SSEG SYSTEM.</v>
          </cell>
        </row>
        <row r="12523">
          <cell r="A12523" t="str">
            <v>3000042796</v>
          </cell>
          <cell r="B12523" t="str">
            <v>5</v>
          </cell>
          <cell r="C12523" t="str">
            <v>Active</v>
          </cell>
          <cell r="D12523" t="str">
            <v>TRAIN, PERSONNEL</v>
          </cell>
          <cell r="E12523" t="str">
            <v>TRAIN PRSNL:AS REQUIRED</v>
          </cell>
          <cell r="F12523" t="str">
            <v>TRAIN, PERSONNEL: COURSE TYPE: MICROGRID SCADA SYSTEM AND NETWORK ADMINISTRATION; DURATION: AS REQUIRED</v>
          </cell>
        </row>
        <row r="12524">
          <cell r="A12524" t="str">
            <v>3000042795</v>
          </cell>
          <cell r="B12524" t="str">
            <v>5</v>
          </cell>
          <cell r="C12524" t="str">
            <v>Active</v>
          </cell>
          <cell r="D12524" t="str">
            <v>RENT, BIN, WASTE</v>
          </cell>
          <cell r="E12524" t="str">
            <v>RENT BIN WST:SHARPS CONTAINER;1 L</v>
          </cell>
          <cell r="F12524" t="str">
            <v>RENT, BIN, WASTE: TYPE: SHARPS CONTAINER; CAPACITY: 1 L; MATERIAL: PLASTIC, MEDICAL WASTE; DURATION: 60 DAYS</v>
          </cell>
        </row>
        <row r="12525">
          <cell r="A12525" t="str">
            <v>3000042790</v>
          </cell>
          <cell r="B12525" t="str">
            <v>5</v>
          </cell>
          <cell r="C12525" t="str">
            <v>Active</v>
          </cell>
          <cell r="D12525" t="str">
            <v>INSTALL, GENERAL CARPENTRY</v>
          </cell>
          <cell r="E12525" t="str">
            <v>INSTL GENL CARP:AS PER SCOPE ATTACHED</v>
          </cell>
          <cell r="F12525" t="str">
            <v>INSTALL, GENERAL CARPENTRY: TYPE: REPAIR / INSTALL CARPORT SHADE; MATERIAL: AS PER SCOPE ATTACHED</v>
          </cell>
        </row>
        <row r="12526">
          <cell r="A12526" t="str">
            <v>3000042792</v>
          </cell>
          <cell r="B12526" t="str">
            <v>4</v>
          </cell>
          <cell r="C12526" t="str">
            <v>Active</v>
          </cell>
          <cell r="D12526" t="str">
            <v>INSTALL, EQUIPMENT</v>
          </cell>
          <cell r="E12526" t="str">
            <v>INSTL EQP</v>
          </cell>
          <cell r="F12526" t="str">
            <v>INSTALL, EQUIPMENT: TYPE: OPERATOR’S TRAINING SIMULATOR  FOR UNIT 1 - 3; FOUR LARGE TOUCH SCREENS MONITORS FOR CONTROLS AND FOUR LARGE TOUCH SCREENS FOR MONITORING/HARD PANEL</v>
          </cell>
        </row>
        <row r="12527">
          <cell r="A12527" t="str">
            <v>3000042794</v>
          </cell>
          <cell r="B12527" t="str">
            <v>4</v>
          </cell>
          <cell r="C12527" t="str">
            <v>Active</v>
          </cell>
          <cell r="D12527" t="str">
            <v>APPLY, PAINT</v>
          </cell>
          <cell r="E12527" t="str">
            <v>APPLY, PAINT:COMMERCIAL;BRUSH AND ROLLER</v>
          </cell>
          <cell r="F12527" t="str">
            <v>APPLY, PAINT: TYPE: COMMERCIAL; METHOD: BRUSH AND ROLLER; SURFACE TYPE: ESKOM FLATS OUTSIDE COMPLETE AS PER SCOPE SUPPLIED</v>
          </cell>
        </row>
        <row r="12528">
          <cell r="A12528" t="str">
            <v>3000042793</v>
          </cell>
          <cell r="B12528" t="str">
            <v>4</v>
          </cell>
          <cell r="C12528" t="str">
            <v>Active</v>
          </cell>
          <cell r="D12528" t="str">
            <v>INSTALL, EQUIPMENT, SAFETY</v>
          </cell>
          <cell r="E12528" t="str">
            <v>INSTL EQP SFTY:BIOMETRIC SECURITY</v>
          </cell>
          <cell r="F12528" t="str">
            <v>INSTALL, EQUIPMENT, SAFETY: TYPE: BIOMETRIC SECURITY</v>
          </cell>
        </row>
        <row r="12529">
          <cell r="A12529" t="str">
            <v>3000042791</v>
          </cell>
          <cell r="B12529" t="str">
            <v>5</v>
          </cell>
          <cell r="C12529" t="str">
            <v>Active</v>
          </cell>
          <cell r="D12529" t="str">
            <v>RENOVATE, BUILDING</v>
          </cell>
          <cell r="E12529" t="str">
            <v>RENV BLDG:ESKOM HALL</v>
          </cell>
          <cell r="F12529" t="str">
            <v>RENOVATE, BUILDING: TYPE: ESKOM HALL; METHOD: COMPLETE REVAMP AS PER SCOPE ATTACHED</v>
          </cell>
        </row>
        <row r="12530">
          <cell r="A12530" t="str">
            <v>3000042789</v>
          </cell>
          <cell r="B12530" t="str">
            <v>4</v>
          </cell>
          <cell r="C12530" t="str">
            <v>Active</v>
          </cell>
          <cell r="D12530" t="str">
            <v>LICENSE, SOFTWARE</v>
          </cell>
          <cell r="E12530" t="str">
            <v>LICENSE SFTWR:SUBSCRIPTION;CALL MANAGER</v>
          </cell>
          <cell r="F12530" t="str">
            <v>LICENSE, SOFTWARE: TYPE: SUBSCRIPTION; SYSTEM APPLICATION: CALL MANAGER; PART NO: A-FLEX-NUPL-E; ENHANCED SMART LICENSE (1)</v>
          </cell>
        </row>
        <row r="12531">
          <cell r="A12531" t="str">
            <v>3000042788</v>
          </cell>
          <cell r="B12531" t="str">
            <v>4</v>
          </cell>
          <cell r="C12531" t="str">
            <v>Active</v>
          </cell>
          <cell r="D12531" t="str">
            <v>LICENSE, SOFTWARE</v>
          </cell>
          <cell r="E12531" t="str">
            <v>LICENSE SFTWR:SUBSCRIPTION;SERVER</v>
          </cell>
          <cell r="F12531" t="str">
            <v>LICENSE, SOFTWARE: TYPE: SUBSCRIPTION; SYSTEM APPLICATION: SERVER; PART NO: VMW-VSP-STD-5A; VMWARE VSPHERE 7 STD (1 CPU 32 CORE) 5-YR SUPPORT REQUIRED</v>
          </cell>
        </row>
        <row r="12532">
          <cell r="A12532" t="str">
            <v>3000042768</v>
          </cell>
          <cell r="B12532" t="str">
            <v>4</v>
          </cell>
          <cell r="C12532" t="str">
            <v>Active</v>
          </cell>
          <cell r="D12532" t="str">
            <v>ASSEMBLE, STRUCTURE</v>
          </cell>
          <cell r="E12532" t="str">
            <v>ASSEMBL STRUCT:3P STRAIN STRUCTURE 0-90°</v>
          </cell>
          <cell r="F12532" t="str">
            <v>ASSEMBLE, STRUCTURE: TYPE: 3P STRAIN STRUCTURE 0-90°; MATERIAL: STEEL; DRAWING NO: D-DT-7618; 2 X 12 M AND 1 X 14 M POLE</v>
          </cell>
        </row>
        <row r="12533">
          <cell r="A12533" t="str">
            <v>3000042771</v>
          </cell>
          <cell r="B12533" t="str">
            <v>4</v>
          </cell>
          <cell r="C12533" t="str">
            <v>Active</v>
          </cell>
          <cell r="D12533" t="str">
            <v>ASSEMBLE, STRUCTURE</v>
          </cell>
          <cell r="E12533" t="str">
            <v>ASSEMBL STRUCT:STEEL</v>
          </cell>
          <cell r="F12533" t="str">
            <v>ASSEMBLE, STRUCTURE: TYPE: POLE,132KV STRAIN 0-90° 24M; MATERIAL: STEEL; DRAWING NO: D-DT-7615; BOTTOM ATTACHEMENT 17 M</v>
          </cell>
        </row>
        <row r="12534">
          <cell r="A12534" t="str">
            <v>3000042762</v>
          </cell>
          <cell r="B12534" t="str">
            <v>4</v>
          </cell>
          <cell r="C12534" t="str">
            <v>Active</v>
          </cell>
          <cell r="D12534" t="str">
            <v>ASSEMBLE, STRUCTURE</v>
          </cell>
          <cell r="E12534" t="str">
            <v>ASSEMBL STRUCT:POLE,132KV SUSP 21M 37KN</v>
          </cell>
          <cell r="F12534" t="str">
            <v>ASSEMBLE, STRUCTURE: TYPE: POLE,132KV SUSP 21M 37KN; MATERIAL: STEEL; DRAWING NO: 2ET/15606; PLANT 2.7M, BOTTOM ATT 13.9 M</v>
          </cell>
        </row>
        <row r="12535">
          <cell r="A12535" t="str">
            <v>3000042778</v>
          </cell>
          <cell r="B12535" t="str">
            <v>4</v>
          </cell>
          <cell r="C12535" t="str">
            <v>Active</v>
          </cell>
          <cell r="D12535" t="str">
            <v>ASSEMBLE, STRUCTURE</v>
          </cell>
          <cell r="E12535" t="str">
            <v>ASSEMBL STRUCT:POLE,132KV SUSP 23 M 37KN</v>
          </cell>
          <cell r="F12535" t="str">
            <v>ASSEMBLE, STRUCTURE: TYPE: POLE,132KV SUSP 23 M 37KN; MATERIAL: STEEL; DRAWING NO: 2ET/15606; PLANT 2.9M, BOTTOM ATT 15.7 M</v>
          </cell>
        </row>
        <row r="12536">
          <cell r="A12536" t="str">
            <v>3000042785</v>
          </cell>
          <cell r="B12536" t="str">
            <v>4</v>
          </cell>
          <cell r="C12536" t="str">
            <v>Active</v>
          </cell>
          <cell r="D12536" t="str">
            <v>ASSEMBLE, STRUCTURE</v>
          </cell>
          <cell r="E12536" t="str">
            <v>ASSEMBL STRUCT:STEEL</v>
          </cell>
          <cell r="F12536" t="str">
            <v>ASSEMBLE, STRUCTURE: TYPE: POLE,IN-LINE STRAIN 2X15.1M; MATERIAL: STEEL; DRAWING NO: D-DT-7812; 8M OR 10M CROSSARM; PLANT 2M, BOTTOM ATTACHEMENT 10.6M</v>
          </cell>
        </row>
        <row r="12537">
          <cell r="A12537" t="str">
            <v>3000042780</v>
          </cell>
          <cell r="B12537" t="str">
            <v>4</v>
          </cell>
          <cell r="C12537" t="str">
            <v>Active</v>
          </cell>
          <cell r="D12537" t="str">
            <v>ASSEMBLE, STRUCTURE</v>
          </cell>
          <cell r="E12537" t="str">
            <v>ASSEMBL STRUCT:STEEL</v>
          </cell>
          <cell r="F12537" t="str">
            <v>ASSEMBLE, STRUCTURE: TYPE: POLE,TERM STRUCTURE 2X19.2M; MATERIAL: STEEL; DRAWING NO: D-DT-7812; 8M OR 10M CROSSARM ; PLANT 2M, BOTTOM ATTACHEMENT 14.7M</v>
          </cell>
        </row>
        <row r="12538">
          <cell r="A12538" t="str">
            <v>3000042760</v>
          </cell>
          <cell r="B12538" t="str">
            <v>4</v>
          </cell>
          <cell r="C12538" t="str">
            <v>Active</v>
          </cell>
          <cell r="D12538" t="str">
            <v>ASSEMBLE, STRUCTURE</v>
          </cell>
          <cell r="E12538" t="str">
            <v>ASSEMBL STRUCT:STEEL</v>
          </cell>
          <cell r="F12538" t="str">
            <v>ASSEMBLE, STRUCTURE: TYPE: POLE,132KV STRAIN 0-90° 22M; MATERIAL: STEEL; DRAWING NO: D-DT-7615; BOTTOM ATTACHEMENT 17 M</v>
          </cell>
        </row>
        <row r="12539">
          <cell r="A12539" t="str">
            <v>3000042786</v>
          </cell>
          <cell r="B12539" t="str">
            <v>4</v>
          </cell>
          <cell r="C12539" t="str">
            <v>Active</v>
          </cell>
          <cell r="D12539" t="str">
            <v>ASSEMBLE, STRUCTURE</v>
          </cell>
          <cell r="E12539" t="str">
            <v>ASSEMBL STRUCT:STEEL</v>
          </cell>
          <cell r="F12539" t="str">
            <v>ASSEMBLE, STRUCTURE: TYPE: POLE,TERM STRUCTURE 2X16.1M; MATERIAL: STEEL; DRAWING NO: D-DT-7812; 8M OR 10M CROSSARM ; PLANT 2M, BOTTOM ATTACHEMENT 11.6M</v>
          </cell>
        </row>
        <row r="12540">
          <cell r="A12540" t="str">
            <v>3000042757</v>
          </cell>
          <cell r="B12540" t="str">
            <v>4</v>
          </cell>
          <cell r="C12540" t="str">
            <v>Active</v>
          </cell>
          <cell r="D12540" t="str">
            <v>ASSEMBLE, STRUCTURE</v>
          </cell>
          <cell r="E12540" t="str">
            <v>ASSEMBL STRUCT:STEEL</v>
          </cell>
          <cell r="F12540" t="str">
            <v>ASSEMBLE, STRUCTURE: TYPE: POLE,132KV STRAIN 0-90° 20M; MATERIAL: STEEL; DRAWING NO: D-DT-7615; BOTTOM ATTACHEMENT 13 M</v>
          </cell>
        </row>
        <row r="12541">
          <cell r="A12541" t="str">
            <v>3000042782</v>
          </cell>
          <cell r="B12541" t="str">
            <v>4</v>
          </cell>
          <cell r="C12541" t="str">
            <v>Active</v>
          </cell>
          <cell r="D12541" t="str">
            <v>ASSEMBLE, STRUCTURE</v>
          </cell>
          <cell r="E12541" t="str">
            <v>ASSEMBL STRUCT:3P STRAIN STRUCTURE 0-90°</v>
          </cell>
          <cell r="F12541" t="str">
            <v>ASSEMBLE, STRUCTURE: TYPE: 3P STRAIN STRUCTURE 0-90°; MATERIAL: STEEL; DRAWING NO: D-DT-7618; 2 X 16 M AND 1 X 18 M POLE</v>
          </cell>
        </row>
        <row r="12542">
          <cell r="A12542" t="str">
            <v>3000042777</v>
          </cell>
          <cell r="B12542" t="str">
            <v>4</v>
          </cell>
          <cell r="C12542" t="str">
            <v>Active</v>
          </cell>
          <cell r="D12542" t="str">
            <v>ASSEMBLE, STRUCTURE</v>
          </cell>
          <cell r="E12542" t="str">
            <v>ASSEMBL STRUCT:STEEL</v>
          </cell>
          <cell r="F12542" t="str">
            <v>ASSEMBLE, STRUCTURE: TYPE: POLE,IN-LINE STRAIN 2X16.1M; MATERIAL: STEEL; DRAWING NO: D-DT-7812; 8M OR 10M CROSSARM; PLANT 2M, BOTTOM ATTACHEMENT 11.6M</v>
          </cell>
        </row>
        <row r="12543">
          <cell r="A12543" t="str">
            <v>3000042773</v>
          </cell>
          <cell r="B12543" t="str">
            <v>4</v>
          </cell>
          <cell r="C12543" t="str">
            <v>Active</v>
          </cell>
          <cell r="D12543" t="str">
            <v>ASSEMBLE, STRUCTURE</v>
          </cell>
          <cell r="E12543" t="str">
            <v>ASSEMBL STRUCT:STEEL</v>
          </cell>
          <cell r="F12543" t="str">
            <v>ASSEMBLE, STRUCTURE: TYPE: POLE,IN-LINE STRAIN 2X19.2M; MATERIAL: STEEL; DRAWING NO: D-DT-7812; 8M OR 10M CROSSARM ; PLANT 2M, BOTTOM ATTACHEMENT 14.7M</v>
          </cell>
        </row>
        <row r="12544">
          <cell r="A12544" t="str">
            <v>3000042781</v>
          </cell>
          <cell r="B12544" t="str">
            <v>4</v>
          </cell>
          <cell r="C12544" t="str">
            <v>Active</v>
          </cell>
          <cell r="D12544" t="str">
            <v>ASSEMBLE, STRUCTURE</v>
          </cell>
          <cell r="E12544" t="str">
            <v>ASSEMBL STRUCT:3P STRAIN STRUCTURE 0-90°</v>
          </cell>
          <cell r="F12544" t="str">
            <v>ASSEMBLE, STRUCTURE: TYPE: 3P STRAIN STRUCTURE 0-90°; MATERIAL: STEEL; DRAWING NO: D-DT-7618; 2 X 14 M AND 1 X 16 M POLE</v>
          </cell>
        </row>
        <row r="12545">
          <cell r="A12545" t="str">
            <v>3000042758</v>
          </cell>
          <cell r="B12545" t="str">
            <v>4</v>
          </cell>
          <cell r="C12545" t="str">
            <v>Active</v>
          </cell>
          <cell r="D12545" t="str">
            <v>ASSEMBLE, STRUCTURE</v>
          </cell>
          <cell r="E12545" t="str">
            <v>ASSEMBL STRUCT:POLE,132KV SUSP 28 M 37KN</v>
          </cell>
          <cell r="F12545" t="str">
            <v>ASSEMBLE, STRUCTURE: TYPE: POLE,132KV SUSP 28 M 37KN; MATERIAL: STEEL; DRAWING NO: 2ET/15606; DOUBLE CIRCUIT</v>
          </cell>
        </row>
        <row r="12546">
          <cell r="A12546" t="str">
            <v>3000042759</v>
          </cell>
          <cell r="B12546" t="str">
            <v>4</v>
          </cell>
          <cell r="C12546" t="str">
            <v>Active</v>
          </cell>
          <cell r="D12546" t="str">
            <v>ASSEMBLE, STRUCTURE</v>
          </cell>
          <cell r="E12546" t="str">
            <v>ASSEMBL STRUCT:STEEL</v>
          </cell>
          <cell r="F12546" t="str">
            <v>ASSEMBLE, STRUCTURE: TYPE: POLE,132KV STRAIN 0-90° 21M; MATERIAL: STEEL; DRAWING NO: D-DT-7615; BOTTOM ATTACHEMENT 14 M</v>
          </cell>
        </row>
        <row r="12547">
          <cell r="A12547" t="str">
            <v>3000042772</v>
          </cell>
          <cell r="B12547" t="str">
            <v>4</v>
          </cell>
          <cell r="C12547" t="str">
            <v>Active</v>
          </cell>
          <cell r="D12547" t="str">
            <v>ASSEMBLE, STRUCTURE</v>
          </cell>
          <cell r="E12547" t="str">
            <v>ASSEMBL STRUCT:STEEL</v>
          </cell>
          <cell r="F12547" t="str">
            <v>ASSEMBLE, STRUCTURE: TYPE: POLE,IN-LINE STRAIN 2X17.1M; MATERIAL: STEEL; DRAWING NO: D-DT-7812; 8M OR 10M CROSSARM ; PLANT 2M, BOTTOM ATTACHEMENT 12.6M</v>
          </cell>
        </row>
        <row r="12548">
          <cell r="A12548" t="str">
            <v>3000042766</v>
          </cell>
          <cell r="B12548" t="str">
            <v>4</v>
          </cell>
          <cell r="C12548" t="str">
            <v>Active</v>
          </cell>
          <cell r="D12548" t="str">
            <v>ASSEMBLE, STRUCTURE</v>
          </cell>
          <cell r="E12548" t="str">
            <v>ASSEMBL STRUCT:STEEL</v>
          </cell>
          <cell r="F12548" t="str">
            <v>ASSEMBLE, STRUCTURE: TYPE: POLE,132KV STRAIN 0-90° 26M; MATERIAL: STEEL; DRAWING NO: D-DT-7615</v>
          </cell>
        </row>
        <row r="12549">
          <cell r="A12549" t="str">
            <v>3000042767</v>
          </cell>
          <cell r="B12549" t="str">
            <v>4</v>
          </cell>
          <cell r="C12549" t="str">
            <v>Active</v>
          </cell>
          <cell r="D12549" t="str">
            <v>ASSEMBLE, STRUCTURE</v>
          </cell>
          <cell r="E12549" t="str">
            <v>ASSEMBL STRUCT:POLE,132KV SUSP 20 M 37K</v>
          </cell>
          <cell r="F12549" t="str">
            <v>ASSEMBLE, STRUCTURE: TYPE: POLE,132KV SUSP 20 M 37K; MATERIAL: STEEL; DRAWING NO: 2ET/15606; PLANT 2.6M, BOTTOM ATT 13 M</v>
          </cell>
        </row>
        <row r="12550">
          <cell r="A12550" t="str">
            <v>3000042776</v>
          </cell>
          <cell r="B12550" t="str">
            <v>4</v>
          </cell>
          <cell r="C12550" t="str">
            <v>Active</v>
          </cell>
          <cell r="D12550" t="str">
            <v>ASSEMBLE, STRUCTURE</v>
          </cell>
          <cell r="E12550" t="str">
            <v>ASSEMBL STRUCT:3P STRAIN STRUCTURE 0-90°</v>
          </cell>
          <cell r="F12550" t="str">
            <v>ASSEMBLE, STRUCTURE: TYPE: 3P STRAIN STRUCTURE 0-90°; MATERIAL: STEEL; DRAWING NO: D-DT-7618; 2 X 18 M AND 1 X 20 M POLE</v>
          </cell>
        </row>
        <row r="12551">
          <cell r="A12551" t="str">
            <v>3000042783</v>
          </cell>
          <cell r="B12551" t="str">
            <v>4</v>
          </cell>
          <cell r="C12551" t="str">
            <v>Active</v>
          </cell>
          <cell r="D12551" t="str">
            <v>ASSEMBLE, STRUCTURE</v>
          </cell>
          <cell r="E12551" t="str">
            <v>ASSEMBL STRUCT:STEEL</v>
          </cell>
          <cell r="F12551" t="str">
            <v>ASSEMBLE, STRUCTURE: TYPE: POLE,3P STRAIN STRUCTURE 0°; MATERIAL: STEEL; DRAWING NO: D-DT-7618; 3 X 10.6 M</v>
          </cell>
        </row>
        <row r="12552">
          <cell r="A12552" t="str">
            <v>3000042765</v>
          </cell>
          <cell r="B12552" t="str">
            <v>4</v>
          </cell>
          <cell r="C12552" t="str">
            <v>Active</v>
          </cell>
          <cell r="D12552" t="str">
            <v>ASSEMBLE, STRUCTURE</v>
          </cell>
          <cell r="E12552" t="str">
            <v>ASSEMBL STRUCT:STEEL</v>
          </cell>
          <cell r="F12552" t="str">
            <v>ASSEMBLE, STRUCTURE: TYPE: POLE,TERM STRUCTURE 2X15.1M; MATERIAL: STEEL; DRAWING NO: D-DT-7812; 8M OR 10M CROSSARM ; PLANT 2M, BOTTOM ATTACHEMENT 10.6M</v>
          </cell>
        </row>
        <row r="12553">
          <cell r="A12553" t="str">
            <v>3000042774</v>
          </cell>
          <cell r="B12553" t="str">
            <v>4</v>
          </cell>
          <cell r="C12553" t="str">
            <v>Active</v>
          </cell>
          <cell r="D12553" t="str">
            <v>ASSEMBLE, STRUCTURE</v>
          </cell>
          <cell r="E12553" t="str">
            <v>ASSEMBL STRUCT:STEEL</v>
          </cell>
          <cell r="F12553" t="str">
            <v>ASSEMBLE, STRUCTURE: TYPE: POLE,TERM STRUCTURE 2X18.2M; MATERIAL: STEEL; DRAWING NO: D-DT-7812; 8M OR 10M CROSSARM ; PLANT 2M, BOTTOM ATTACHEMENT 13.7M</v>
          </cell>
        </row>
        <row r="12554">
          <cell r="A12554" t="str">
            <v>3000042764</v>
          </cell>
          <cell r="B12554" t="str">
            <v>4</v>
          </cell>
          <cell r="C12554" t="str">
            <v>Active</v>
          </cell>
          <cell r="D12554" t="str">
            <v>ASSEMBLE, STRUCTURE</v>
          </cell>
          <cell r="E12554" t="str">
            <v>ASSEMBL STRUCT:POLE,132KV SUSP 22 M 37KN</v>
          </cell>
          <cell r="F12554" t="str">
            <v>ASSEMBLE, STRUCTURE: TYPE: POLE,132KV SUSP 22 M 37KN; MATERIAL: STEEL; DRAWING NO: 2ET/15606; PLANT 2.8M, BOTTOM ATT 14.8 M</v>
          </cell>
        </row>
        <row r="12555">
          <cell r="A12555" t="str">
            <v>3000042761</v>
          </cell>
          <cell r="B12555" t="str">
            <v>4</v>
          </cell>
          <cell r="C12555" t="str">
            <v>Active</v>
          </cell>
          <cell r="D12555" t="str">
            <v>ASSEMBLE, STRUCTURE</v>
          </cell>
          <cell r="E12555" t="str">
            <v>ASSEMBL STRUCT:STEEL</v>
          </cell>
          <cell r="F12555" t="str">
            <v>ASSEMBLE, STRUCTURE: TYPE: POLE,TERM STRUCTURE 2X17.1M; MATERIAL: STEEL; DRAWING NO: D-DT-7812; 8M OR 10M CROSSARM ; PLANT 2M, BOTTOM ATTACHEMENT 12.6M</v>
          </cell>
        </row>
        <row r="12556">
          <cell r="A12556" t="str">
            <v>3000042775</v>
          </cell>
          <cell r="B12556" t="str">
            <v>4</v>
          </cell>
          <cell r="C12556" t="str">
            <v>Active</v>
          </cell>
          <cell r="D12556" t="str">
            <v>ASSEMBLE, STRUCTURE</v>
          </cell>
          <cell r="E12556" t="str">
            <v>ASSEMBL STRUCT:STEEL</v>
          </cell>
          <cell r="F12556" t="str">
            <v>ASSEMBLE, STRUCTURE: TYPE: POLE,132KV STRAIN 0-90° 28M; MATERIAL: STEEL; DRAWING NO: D-DT-7615</v>
          </cell>
        </row>
        <row r="12557">
          <cell r="A12557" t="str">
            <v>3000042763</v>
          </cell>
          <cell r="B12557" t="str">
            <v>4</v>
          </cell>
          <cell r="C12557" t="str">
            <v>Active</v>
          </cell>
          <cell r="D12557" t="str">
            <v>ASSEMBLE, STRUCTURE</v>
          </cell>
          <cell r="E12557" t="str">
            <v>ASSEMBL STRUCT:3P STRAIN STRUCTURE 0-90°</v>
          </cell>
          <cell r="F12557" t="str">
            <v>ASSEMBLE, STRUCTURE: TYPE: 3P STRAIN STRUCTURE 0-90°; MATERIAL: STEEL; DRAWING NO: D-DT-7618; 2 X 21 M AND 1 X 24 M POLE</v>
          </cell>
        </row>
        <row r="12558">
          <cell r="A12558" t="str">
            <v>3000042787</v>
          </cell>
          <cell r="B12558" t="str">
            <v>4</v>
          </cell>
          <cell r="C12558" t="str">
            <v>Active</v>
          </cell>
          <cell r="D12558" t="str">
            <v>ASSEMBLE, STRUCTURE</v>
          </cell>
          <cell r="E12558" t="str">
            <v>ASSEMBL STRUCT:POLE,132KV SUSP 24M 37KN</v>
          </cell>
          <cell r="F12558" t="str">
            <v>ASSEMBLE, STRUCTURE: TYPE: POLE,132KV SUSP 24M 37KN; MATERIAL: STEEL; DRAWING NO: 2ET/15606</v>
          </cell>
        </row>
        <row r="12559">
          <cell r="A12559" t="str">
            <v>3000042779</v>
          </cell>
          <cell r="B12559" t="str">
            <v>4</v>
          </cell>
          <cell r="C12559" t="str">
            <v>Active</v>
          </cell>
          <cell r="D12559" t="str">
            <v>ASSEMBLE, STRUCTURE</v>
          </cell>
          <cell r="E12559" t="str">
            <v>ASSEMBL STRUCT:STEEL</v>
          </cell>
          <cell r="F12559" t="str">
            <v>ASSEMBLE, STRUCTURE: TYPE: POLE,TERM STRUCTURE 2X20.1M; MATERIAL: STEEL; DRAWING NO: D-DT-7812; 8M OR 10M CROSSARM ; PLANT 2M, BOTTOM ATTACHEMENT 15.6M</v>
          </cell>
        </row>
        <row r="12560">
          <cell r="A12560" t="str">
            <v>3000042784</v>
          </cell>
          <cell r="B12560" t="str">
            <v>4</v>
          </cell>
          <cell r="C12560" t="str">
            <v>Active</v>
          </cell>
          <cell r="D12560" t="str">
            <v>ASSEMBLE, STRUCTURE</v>
          </cell>
          <cell r="E12560" t="str">
            <v>ASSEMBL STRUCT:STEEL</v>
          </cell>
          <cell r="F12560" t="str">
            <v>ASSEMBLE, STRUCTURE: TYPE: POLE,IN-LINE STRAIN 2X20.1M; MATERIAL: STEEL; DRAWING NO: D-DT-7812; 8M OR 10M CROSSARM ; PLANT 2M, BOTTOM ATTACHEMENT 15.6M</v>
          </cell>
        </row>
        <row r="12561">
          <cell r="A12561" t="str">
            <v>3000042769</v>
          </cell>
          <cell r="B12561" t="str">
            <v>4</v>
          </cell>
          <cell r="C12561" t="str">
            <v>Active</v>
          </cell>
          <cell r="D12561" t="str">
            <v>ASSEMBLE, STRUCTURE</v>
          </cell>
          <cell r="E12561" t="str">
            <v>ASSEMBL STRUCT:248A SUSP TOWER (0°),</v>
          </cell>
          <cell r="F12561" t="str">
            <v>ASSEMBLE, STRUCTURE: TYPE: 248A SUSP TOWER (0°),; MATERIAL: STEEL; DRAWING NO: 7705/248A</v>
          </cell>
        </row>
        <row r="12562">
          <cell r="A12562" t="str">
            <v>3000042770</v>
          </cell>
          <cell r="B12562" t="str">
            <v>4</v>
          </cell>
          <cell r="C12562" t="str">
            <v>Active</v>
          </cell>
          <cell r="D12562" t="str">
            <v>ASSEMBLE, STRUCTURE</v>
          </cell>
          <cell r="E12562" t="str">
            <v>ASSEMBL STRUCT:STEEL</v>
          </cell>
          <cell r="F12562" t="str">
            <v>ASSEMBLE, STRUCTURE: TYPE: POLE,IN-LINE STRAIN 2X18.2M; MATERIAL: STEEL; DRAWING NO: D-DT-7812; 8M OR 10M CROSSARM ; PLANT 2M, BOTTOM ATTACHEMENT 13.7M</v>
          </cell>
        </row>
        <row r="12563">
          <cell r="A12563" t="str">
            <v>3000042751</v>
          </cell>
          <cell r="B12563" t="str">
            <v>4</v>
          </cell>
          <cell r="C12563" t="str">
            <v>Active</v>
          </cell>
          <cell r="D12563" t="str">
            <v>EXCAVATE</v>
          </cell>
          <cell r="E12563" t="str">
            <v>EXCVT:INSTALL 25MM² BARE CONDUCTOR</v>
          </cell>
          <cell r="F12563" t="str">
            <v>EXCAVATE: METHOD: INSTALL 25MM² BARE CONDUCTOR; GROUND TYPE: SOIL TYPE 1; REASON: INSTALLATION OF POWER LINE STRUCTURE EARTHING; DRAWING NO: 240-75880946; BARRICADE, DISPOSE OF, TRANSPORT TO POLE POSITION IMPORTED MATERIAL, SUPPLY AND INSTALL COMPLETE FOUNDATIONS</v>
          </cell>
        </row>
        <row r="12564">
          <cell r="A12564" t="str">
            <v>3000042730</v>
          </cell>
          <cell r="B12564" t="str">
            <v>4</v>
          </cell>
          <cell r="C12564" t="str">
            <v>Active</v>
          </cell>
          <cell r="D12564" t="str">
            <v>EXCAVATE</v>
          </cell>
          <cell r="E12564" t="str">
            <v>EXCVT:1.6MX16MM DIA EARTH ELECTRODE</v>
          </cell>
          <cell r="F12564" t="str">
            <v>EXCAVATE: METHOD: 1.6MX16MM DIA EARTH ELECTRODE; GROUND TYPE: SOIL  ROCK; REASON: INSTALLATION OF POWER LINE STRUCTURE EARTHING; DRAWING NO: NONE</v>
          </cell>
        </row>
        <row r="12565">
          <cell r="A12565" t="str">
            <v>3000042722</v>
          </cell>
          <cell r="B12565" t="str">
            <v>4</v>
          </cell>
          <cell r="C12565" t="str">
            <v>Active</v>
          </cell>
          <cell r="D12565" t="str">
            <v>EXCAVATE</v>
          </cell>
          <cell r="E12565" t="str">
            <v>EXCVT:BOND 3P OF 3P STRUCTURE</v>
          </cell>
          <cell r="F12565" t="str">
            <v>EXCAVATE: METHOD: BOND 3P OF 3P STRUCTURE; GROUND TYPE: SOIL TYPE 4; REASON: INSTALLATION OF POWER LINE STRUCTURE EARTHING; DRAWING NO: 240-75880946; BARRICADE, DISPOSE OF, TRANSPORT TO POLE POSITION IMPORTED MATERIAL, SUPPLY AND INSTALL COMPLETE FOUNDATIONS</v>
          </cell>
        </row>
        <row r="12566">
          <cell r="A12566" t="str">
            <v>3000042739</v>
          </cell>
          <cell r="B12566" t="str">
            <v>4</v>
          </cell>
          <cell r="C12566" t="str">
            <v>Active</v>
          </cell>
          <cell r="D12566" t="str">
            <v>EXCAVATE</v>
          </cell>
          <cell r="E12566" t="str">
            <v>EXCVT:1.6MX16MM DIA EARTH ELECTRODE</v>
          </cell>
          <cell r="F12566" t="str">
            <v>EXCAVATE: METHOD: 1.6MX16MM DIA EARTH ELECTRODE; GROUND TYPE: SOIL TYPE 3; REASON: INSTALLATION OF POWER LINE STRUCTURE EARTHING; DRAWING NO: NONE; BARRICADE, DISPOSE OF, TRANSPORT TO POLE POSITION IMPORTED MATERIAL, SUPPLY AND INSTALL COMPLETE FOUNDATIONS</v>
          </cell>
        </row>
        <row r="12567">
          <cell r="A12567" t="str">
            <v>3000042741</v>
          </cell>
          <cell r="B12567" t="str">
            <v>4</v>
          </cell>
          <cell r="C12567" t="str">
            <v>Active</v>
          </cell>
          <cell r="D12567" t="str">
            <v>EXCAVATE</v>
          </cell>
          <cell r="E12567" t="str">
            <v>EXCVT:BOND THE H-POLE TO SS EARTH MAT</v>
          </cell>
          <cell r="F12567" t="str">
            <v>EXCAVATE: METHOD: BOND THE H-POLE TO SS EARTH MAT; GROUND TYPE: SOIL TYPE 1; REASON: INSTALLATION OF POWER LINE STRUCTURE EARTHING; DRAWING NO: 240-75880946; BARRICADE, DISPOSE OF, TRANSPORT TO POLE POSITION IMPORTED MATERIAL, SUPPLY AND INSTALL COMPLETE FOUNDATIONS</v>
          </cell>
        </row>
        <row r="12568">
          <cell r="A12568" t="str">
            <v>3000042737</v>
          </cell>
          <cell r="B12568" t="str">
            <v>4</v>
          </cell>
          <cell r="C12568" t="str">
            <v>Active</v>
          </cell>
          <cell r="D12568" t="str">
            <v>EXCAVATE</v>
          </cell>
          <cell r="E12568" t="str">
            <v>EXCVT:3 PNT STAR EARTH ELECTRODE</v>
          </cell>
          <cell r="F12568" t="str">
            <v>EXCAVATE: METHOD: 3 PNT STAR EARTH ELECTRODE; GROUND TYPE: SOIL TYPE 4; REASON: INSTALLATION OF POWER LINE STRUCTURE EARTHING; DRAWING NO: 2-WT/763
D-DT-0642; BARRICADE, DISPOSE OF, TRANSPORT TO POLE POSITION IMPORTED MATERIAL, SUPPLY AND INSTALL COMPLETE FOUNDATIONS</v>
          </cell>
        </row>
        <row r="12569">
          <cell r="A12569" t="str">
            <v>3000042724</v>
          </cell>
          <cell r="B12569" t="str">
            <v>4</v>
          </cell>
          <cell r="C12569" t="str">
            <v>Active</v>
          </cell>
          <cell r="D12569" t="str">
            <v>EXCAVATE</v>
          </cell>
          <cell r="E12569" t="str">
            <v>EXCVT:BOND 3P OF 3P STRUCTURE</v>
          </cell>
          <cell r="F12569" t="str">
            <v>EXCAVATE: METHOD: BOND 3P OF 3P STRUCTURE; GROUND TYPE: SOIL TYPE 1; REASON: INSTALLATION OF POWER LINE STRUCTURE EARTHING; DRAWING NO: 240-75880946; BARRICADE, DISPOSE OF, TRANSPORT TO POLE POSITION IMPORTED MATERIAL, SUPPLY AND INSTALL COMPLETE FOUNDATIONS</v>
          </cell>
        </row>
        <row r="12570">
          <cell r="A12570" t="str">
            <v>3000042729</v>
          </cell>
          <cell r="B12570" t="str">
            <v>4</v>
          </cell>
          <cell r="C12570" t="str">
            <v>Active</v>
          </cell>
          <cell r="D12570" t="str">
            <v>EXCAVATE</v>
          </cell>
          <cell r="E12570" t="str">
            <v>EXCVT:BOND 3P OF 3P STRUCTURE;SOIL  ROCK</v>
          </cell>
          <cell r="F12570" t="str">
            <v>EXCAVATE: METHOD: BOND 3P OF 3P STRUCTURE; GROUND TYPE: SOIL  ROCK; REASON: INSTALLATION OF POWER LINE STRUCTURE EARTHING; DRAWING NO: 240-75880946; BARRICADE, DISPOSE OF, TRANSPORT TO POLE POSITION IMPORTED MATERIAL, SUPPLY AND INSTALL COMPLETE FOUNDATIONS</v>
          </cell>
        </row>
        <row r="12571">
          <cell r="A12571" t="str">
            <v>3000042747</v>
          </cell>
          <cell r="B12571" t="str">
            <v>4</v>
          </cell>
          <cell r="C12571" t="str">
            <v>Active</v>
          </cell>
          <cell r="D12571" t="str">
            <v>EXCAVATE</v>
          </cell>
          <cell r="E12571" t="str">
            <v>EXCVT:INSTALL 10MM COPPER CLADED STEEL</v>
          </cell>
          <cell r="F12571" t="str">
            <v>EXCAVATE: METHOD: INSTALL 10MM COPPER CLADED STEEL; GROUND TYPE: SOIL  ROCK; REASON: INSTALLATION OF POWER LINE STRUCTURE EARTHING; DRAWING NO: 240-75880946</v>
          </cell>
        </row>
        <row r="12572">
          <cell r="A12572" t="str">
            <v>3000042754</v>
          </cell>
          <cell r="B12572" t="str">
            <v>4</v>
          </cell>
          <cell r="C12572" t="str">
            <v>Active</v>
          </cell>
          <cell r="D12572" t="str">
            <v>EXCAVATE</v>
          </cell>
          <cell r="E12572" t="str">
            <v>EXCVT:1.6MX16MM DIA EARTH ELECTRODE</v>
          </cell>
          <cell r="F12572" t="str">
            <v>EXCAVATE: METHOD: 1.6MX16MM DIA EARTH ELECTRODE; GROUND TYPE: SOIL TYPE 2; REASON: INSTALLATION OF POWER LINE STRUCTURE EARTHING; DRAWING NO: NONE; BARRICADE, DISPOSE OF, TRANSPORT TO POLE POSITION IMPORTED MATERIAL, SUPPLY AND INSTALL COMPLETE FOUNDATIONS</v>
          </cell>
        </row>
        <row r="12573">
          <cell r="A12573" t="str">
            <v>3000042735</v>
          </cell>
          <cell r="B12573" t="str">
            <v>4</v>
          </cell>
          <cell r="C12573" t="str">
            <v>Active</v>
          </cell>
          <cell r="D12573" t="str">
            <v>EXCAVATE</v>
          </cell>
          <cell r="E12573" t="str">
            <v>EXCVT:BOND THE H-POLE TO SS EARTH MAT</v>
          </cell>
          <cell r="F12573" t="str">
            <v>EXCAVATE: METHOD: BOND THE H-POLE TO SS EARTH MAT; GROUND TYPE: SOIL TYPE 2; REASON: INSTALLATION OF POWER LINE STRUCTURE EARTHING; DRAWING NO: 240-75880946; BARRICADE, DISPOSE OF, TRANSPORT TO POLE POSITION IMPORTED MATERIAL, SUPPLY AND INSTALL COMPLETE FOUNDATIONS</v>
          </cell>
        </row>
        <row r="12574">
          <cell r="A12574" t="str">
            <v>3000042746</v>
          </cell>
          <cell r="B12574" t="str">
            <v>4</v>
          </cell>
          <cell r="C12574" t="str">
            <v>Active</v>
          </cell>
          <cell r="D12574" t="str">
            <v>EXCAVATE</v>
          </cell>
          <cell r="E12574" t="str">
            <v>EXCVT:INSTALL 40X3MM GALV STEEL STRAP</v>
          </cell>
          <cell r="F12574" t="str">
            <v>EXCAVATE: METHOD: INSTALL 40X3MM GALV STEEL STRAP; GROUND TYPE: SOIL  ROCK; REASON: INSTALLATION OF POWER LINE STRUCTURE EARTHING; DRAWING NO: 240-75880946; BARRICADE, DISPOSE OF, TRANSPORT TO POLE POSITION IMPORTED MATERIAL, SUPPLY AND INSTALL COMPLETE FOUNDATIONS</v>
          </cell>
        </row>
        <row r="12575">
          <cell r="A12575" t="str">
            <v>3000042749</v>
          </cell>
          <cell r="B12575" t="str">
            <v>4</v>
          </cell>
          <cell r="C12575" t="str">
            <v>Active</v>
          </cell>
          <cell r="D12575" t="str">
            <v>EXCAVATE</v>
          </cell>
          <cell r="E12575" t="str">
            <v>EXCVT:INSTALL 10MM COPPER CLADED STEEL</v>
          </cell>
          <cell r="F12575" t="str">
            <v>EXCAVATE: METHOD: INSTALL 10MM COPPER CLADED STEEL; GROUND TYPE: SOIL TYPE 1; REASON: INSTALLATION OF POWER LINE STRUCTURE EARTHING; DRAWING NO: 240-75880946; BARRICADE, DISPOSE OF, TRANSPORT TO POLE POSITION IMPORTED MATERIAL, SUPPLY AND INSTALL COMPLETE FOUNDATIONS</v>
          </cell>
        </row>
        <row r="12576">
          <cell r="A12576" t="str">
            <v>3000042744</v>
          </cell>
          <cell r="B12576" t="str">
            <v>4</v>
          </cell>
          <cell r="C12576" t="str">
            <v>Active</v>
          </cell>
          <cell r="D12576" t="str">
            <v>EXCAVATE</v>
          </cell>
          <cell r="E12576" t="str">
            <v>EXCVT:INSTALL 10MM COPPER CLADED STEEL</v>
          </cell>
          <cell r="F12576" t="str">
            <v>EXCAVATE: METHOD: INSTALL 10MM COPPER CLADED STEEL; GROUND TYPE: SOIL TYPE 2; REASON: INSTALLATION OF POWER LINE STRUCTURE EARTHING; DRAWING NO: 240-75880946; BARRICADE, DISPOSE OF, TRANSPORT TO POLE POSITION IMPORTED MATERIAL, SUPPLY AND INSTALL COMPLETE FOUNDATIONS</v>
          </cell>
        </row>
        <row r="12577">
          <cell r="A12577" t="str">
            <v>3000042743</v>
          </cell>
          <cell r="B12577" t="str">
            <v>4</v>
          </cell>
          <cell r="C12577" t="str">
            <v>Active</v>
          </cell>
          <cell r="D12577" t="str">
            <v>EXCAVATE</v>
          </cell>
          <cell r="E12577" t="str">
            <v>EXCVT:3 PNT STAR EARTH ELECTRODE</v>
          </cell>
          <cell r="F12577" t="str">
            <v>EXCAVATE: METHOD: 3 PNT STAR EARTH ELECTRODE; GROUND TYPE: SOIL TYPE 1; REASON: INSTALLATION OF POWER LINE STRUCTURE EARTHING; DRAWING NO: 2-WT/763
D-DT-0642; BARRICADE, DISPOSE OF, TRANSPORT TO POLE POSITION IMPORTED MATERIAL, SUPPLY AND INSTALL COMPLETE FOUNDATIONS</v>
          </cell>
        </row>
        <row r="12578">
          <cell r="A12578" t="str">
            <v>3000042738</v>
          </cell>
          <cell r="B12578" t="str">
            <v>4</v>
          </cell>
          <cell r="C12578" t="str">
            <v>Active</v>
          </cell>
          <cell r="D12578" t="str">
            <v>EXCAVATE</v>
          </cell>
          <cell r="E12578" t="str">
            <v>EXCVT:INSTALL 25MM² BARE CONDUCTOR</v>
          </cell>
          <cell r="F12578" t="str">
            <v>EXCAVATE: METHOD: INSTALL 25MM² BARE CONDUCTOR; GROUND TYPE: SOIL TYPE 4; REASON: INSTALLATION OF POWER LINE STRUCTURE EARTHING; DRAWING NO: 240-75880946; BARRICADE, DISPOSE OF, TRANSPORT TO POLE POSITION IMPORTED MATERIAL, SUPPLY AND INSTALL COMPLETE FOUNDATIONS</v>
          </cell>
        </row>
        <row r="12579">
          <cell r="A12579" t="str">
            <v>3000042728</v>
          </cell>
          <cell r="B12579" t="str">
            <v>4</v>
          </cell>
          <cell r="C12579" t="str">
            <v>Active</v>
          </cell>
          <cell r="D12579" t="str">
            <v>EXCAVATE</v>
          </cell>
          <cell r="E12579" t="str">
            <v>EXCVT:BOND 3P OF 3P STRUCTURE</v>
          </cell>
          <cell r="F12579" t="str">
            <v>EXCAVATE: METHOD: BOND 3P OF 3P STRUCTURE; GROUND TYPE: SOIL TYPE 2; REASON: INSTALLATION OF POWER LINE STRUCTURE EARTHING; DRAWING NO: 240-75880946; BARRICADE, DISPOSE OF, TRANSPORT TO POLE POSITION IMPORTED MATERIAL, SUPPLY AND INSTALL COMPLETE FOUNDATIONS</v>
          </cell>
        </row>
        <row r="12580">
          <cell r="A12580" t="str">
            <v>3000042725</v>
          </cell>
          <cell r="B12580" t="str">
            <v>4</v>
          </cell>
          <cell r="C12580" t="str">
            <v>Active</v>
          </cell>
          <cell r="D12580" t="str">
            <v>EXCAVATE</v>
          </cell>
          <cell r="E12580" t="str">
            <v>EXCVT:BOND THE H-POLE TO SS EARTH MAT</v>
          </cell>
          <cell r="F12580" t="str">
            <v>EXCAVATE: METHOD: BOND THE H-POLE TO SS EARTH MAT; GROUND TYPE: SOIL TYPE 4; REASON: INSTALLATION OF POWER LINE STRUCTURE EARTHING; DRAWING NO: 240-75880946; BARRICADE, DISPOSE OF, TRANSPORT TO POLE POSITION IMPORTED MATERIAL, SUPPLY AND INSTALL COMPLETE FOUNDATIONS</v>
          </cell>
        </row>
        <row r="12581">
          <cell r="A12581" t="str">
            <v>3000042733</v>
          </cell>
          <cell r="B12581" t="str">
            <v>4</v>
          </cell>
          <cell r="C12581" t="str">
            <v>Active</v>
          </cell>
          <cell r="D12581" t="str">
            <v>EXCAVATE</v>
          </cell>
          <cell r="E12581" t="str">
            <v>EXCVT:INSTALL 25MM² BARE CONDUCTOR</v>
          </cell>
          <cell r="F12581" t="str">
            <v>EXCAVATE: METHOD: INSTALL 25MM² BARE CONDUCTOR; GROUND TYPE: SOIL  ROCK; REASON: INSTALLATION OF POWER LINE STRUCTURE EARTHING; DRAWING NO: 240-75880946</v>
          </cell>
        </row>
        <row r="12582">
          <cell r="A12582" t="str">
            <v>3000042732</v>
          </cell>
          <cell r="B12582" t="str">
            <v>4</v>
          </cell>
          <cell r="C12582" t="str">
            <v>Active</v>
          </cell>
          <cell r="D12582" t="str">
            <v>EXCAVATE</v>
          </cell>
          <cell r="E12582" t="str">
            <v>EXCVT:BOND 3P OF 3P STRUCTURE</v>
          </cell>
          <cell r="F12582" t="str">
            <v>EXCAVATE: METHOD: BOND 3P OF 3P STRUCTURE; GROUND TYPE: SOIL TYPE 3; REASON: INSTALLATION OF POWER LINE STRUCTURE EARTHING; DRAWING NO: 240-75880946; BARRICADE, DISPOSE OF, TRANSPORT TO POLE POSITION IMPORTED MATERIAL, SUPPLY AND INSTALL COMPLETE FOUNDATIONS</v>
          </cell>
        </row>
        <row r="12583">
          <cell r="A12583" t="str">
            <v>3000042748</v>
          </cell>
          <cell r="B12583" t="str">
            <v>4</v>
          </cell>
          <cell r="C12583" t="str">
            <v>Active</v>
          </cell>
          <cell r="D12583" t="str">
            <v>EXCAVATE</v>
          </cell>
          <cell r="E12583" t="str">
            <v>EXCVT:INSTALL 40X3MM GALV STEEL STRAP</v>
          </cell>
          <cell r="F12583" t="str">
            <v>EXCAVATE: METHOD: INSTALL 40X3MM GALV STEEL STRAP; GROUND TYPE: SOIL TYPE 3; REASON: INSTALLATION OF POWER LINE STRUCTURE EARTHING; DRAWING NO: 240-75880946; BARRICADE, DISPOSE OF, TRANSPORT TO POLE POSITION IMPORTED MATERIAL, SUPPLY AND INSTALL COMPLETE FOUNDATIONS</v>
          </cell>
        </row>
        <row r="12584">
          <cell r="A12584" t="str">
            <v>3000042755</v>
          </cell>
          <cell r="B12584" t="str">
            <v>4</v>
          </cell>
          <cell r="C12584" t="str">
            <v>Active</v>
          </cell>
          <cell r="D12584" t="str">
            <v>EXCAVATE</v>
          </cell>
          <cell r="E12584" t="str">
            <v>EXCVT:INSTALL 40X3MM GALV STEEL STRAP</v>
          </cell>
          <cell r="F12584" t="str">
            <v>EXCAVATE: METHOD: INSTALL 40X3MM GALV STEEL STRAP; GROUND TYPE: SOIL TYPE 4; REASON: INSTALLATION OF POWER LINE STRUCTURE EARTHING; DRAWING NO: 240-75880946; BARRICADE, DISPOSE OF, TRANSPORT TO POLE POSITION IMPORTED MATERIAL, SUPPLY AND INSTALL COMPLETE FOUNDATIONS</v>
          </cell>
        </row>
        <row r="12585">
          <cell r="A12585" t="str">
            <v>3000042736</v>
          </cell>
          <cell r="B12585" t="str">
            <v>4</v>
          </cell>
          <cell r="C12585" t="str">
            <v>Active</v>
          </cell>
          <cell r="D12585" t="str">
            <v>EXCAVATE</v>
          </cell>
          <cell r="E12585" t="str">
            <v>EXCVT:INSTALL 25MM² BARE CONDUCTOR</v>
          </cell>
          <cell r="F12585" t="str">
            <v>EXCAVATE: METHOD: INSTALL 25MM² BARE CONDUCTOR; GROUND TYPE: SOIL TYPE 3; REASON: INSTALLATION OF POWER LINE STRUCTURE EARTHING; DRAWING NO: 240-75880946; BARRICADE, DISPOSE OF, TRANSPORT TO POLE POSITION IMPORTED MATERIAL, SUPPLY AND INSTALL COMPLETE FOUNDATIONS</v>
          </cell>
        </row>
        <row r="12586">
          <cell r="A12586" t="str">
            <v>3000042756</v>
          </cell>
          <cell r="B12586" t="str">
            <v>4</v>
          </cell>
          <cell r="C12586" t="str">
            <v>Active</v>
          </cell>
          <cell r="D12586" t="str">
            <v>EXCAVATE</v>
          </cell>
          <cell r="E12586" t="str">
            <v>EXCVT:INSTALL 10MM COPPER CLADED STEEL</v>
          </cell>
          <cell r="F12586" t="str">
            <v>EXCAVATE: METHOD: INSTALL 10MM COPPER CLADED STEEL; GROUND TYPE: SOIL TYPE 3; REASON: INSTALLATION OF POWER LINE STRUCTURE EARTHING; DRAWING NO: 240-75880946; BARRICADE, DISPOSE OF, TRANSPORT TO POLE POSITION IMPORTED MATERIAL, SUPPLY AND INSTALL COMPLETE FOUNDATIONS</v>
          </cell>
        </row>
        <row r="12587">
          <cell r="A12587" t="str">
            <v>3000042731</v>
          </cell>
          <cell r="B12587" t="str">
            <v>4</v>
          </cell>
          <cell r="C12587" t="str">
            <v>Active</v>
          </cell>
          <cell r="D12587" t="str">
            <v>EXCAVATE</v>
          </cell>
          <cell r="E12587" t="str">
            <v>EXCVT:INSTALL 40X3MM GALV STEEL STRAP</v>
          </cell>
          <cell r="F12587" t="str">
            <v>EXCAVATE: METHOD: INSTALL 40X3MM GALV STEEL STRAP; GROUND TYPE: SOIL TYPE 1; REASON: INSTALLATION OF POWER LINE STRUCTURE EARTHING; DRAWING NO: 240-75880946; BARRICADE, DISPOSE OF, TRANSPORT TO POLE POSITION IMPORTED MATERIAL, SUPPLY AND INSTALL COMPLETE FOUNDATIONS</v>
          </cell>
        </row>
        <row r="12588">
          <cell r="A12588" t="str">
            <v>3000042740</v>
          </cell>
          <cell r="B12588" t="str">
            <v>4</v>
          </cell>
          <cell r="C12588" t="str">
            <v>Active</v>
          </cell>
          <cell r="D12588" t="str">
            <v>EXCAVATE</v>
          </cell>
          <cell r="E12588" t="str">
            <v>EXCVT:INSTALL 40X3MM GALV STEEL STRAP</v>
          </cell>
          <cell r="F12588" t="str">
            <v>EXCAVATE: METHOD: INSTALL 40X3MM GALV STEEL STRAP; GROUND TYPE: SOIL TYPE 2; REASON: INSTALLATION OF POWER LINE STRUCTURE EARTHING; DRAWING NO: 240-75880946; BARRICADE, DISPOSE OF, TRANSPORT TO POLE POSITION IMPORTED MATERIAL, SUPPLY AND INSTALL COMPLETE FOUNDATIONS</v>
          </cell>
        </row>
        <row r="12589">
          <cell r="A12589" t="str">
            <v>3000042753</v>
          </cell>
          <cell r="B12589" t="str">
            <v>4</v>
          </cell>
          <cell r="C12589" t="str">
            <v>Active</v>
          </cell>
          <cell r="D12589" t="str">
            <v>EXCAVATE</v>
          </cell>
          <cell r="E12589" t="str">
            <v>EXCVT:3 PNT STAR EARTH ELECTRODE</v>
          </cell>
          <cell r="F12589" t="str">
            <v>EXCAVATE: METHOD: 3 PNT STAR EARTH ELECTRODE; GROUND TYPE: SOIL TYPE 2; REASON: INSTALLATION OF POWER LINE STRUCTURE EARTHING; DRAWING NO: 2-WT/763
D-DT-0642; BARRICADE, DISPOSE OF, TRANSPORT TO POLE POSITION IMPORTED MATERIAL, SUPPLY AND INSTALL COMPLETE FOUNDATIONS</v>
          </cell>
        </row>
        <row r="12590">
          <cell r="A12590" t="str">
            <v>3000042723</v>
          </cell>
          <cell r="B12590" t="str">
            <v>4</v>
          </cell>
          <cell r="C12590" t="str">
            <v>Active</v>
          </cell>
          <cell r="D12590" t="str">
            <v>EXCAVATE</v>
          </cell>
          <cell r="E12590" t="str">
            <v>EXCVT:1.6MX16MM DIA EARTH ELECTRODE</v>
          </cell>
          <cell r="F12590" t="str">
            <v>EXCAVATE: METHOD: 1.6MX16MM DIA EARTH ELECTRODE; GROUND TYPE: SOIL TYPE 4; REASON: INSTALLATION OF POWER LINE STRUCTURE EARTHING; DRAWING NO: NONE; BARRICADE, DISPOSE OF, TRANSPORT TO POLE POSITION IMPORTED MATERIAL, SUPPLY AND INSTALL COMPLETE FOUNDATIONS</v>
          </cell>
        </row>
        <row r="12591">
          <cell r="A12591" t="str">
            <v>3000042752</v>
          </cell>
          <cell r="B12591" t="str">
            <v>4</v>
          </cell>
          <cell r="C12591" t="str">
            <v>Active</v>
          </cell>
          <cell r="D12591" t="str">
            <v>EXCAVATE</v>
          </cell>
          <cell r="E12591" t="str">
            <v>EXCVT:BOND THE H-POLE TO SS EARTH MAT</v>
          </cell>
          <cell r="F12591" t="str">
            <v>EXCAVATE: METHOD: BOND THE H-POLE TO SS EARTH MAT; GROUND TYPE: SOIL TYPE 3; REASON: INSTALLATION OF POWER LINE STRUCTURE EARTHING; DRAWING NO: 240-75880946; BARRICADE, DISPOSE OF, TRANSPORT TO POLE POSITION IMPORTED MATERIAL, SUPPLY AND INSTALL COMPLETE FOUNDATIONS</v>
          </cell>
        </row>
        <row r="12592">
          <cell r="A12592" t="str">
            <v>3000042726</v>
          </cell>
          <cell r="B12592" t="str">
            <v>4</v>
          </cell>
          <cell r="C12592" t="str">
            <v>Active</v>
          </cell>
          <cell r="D12592" t="str">
            <v>EXCAVATE</v>
          </cell>
          <cell r="E12592" t="str">
            <v>EXCVT:BOND THE H-POLE TO SS EARTH MAT</v>
          </cell>
          <cell r="F12592" t="str">
            <v>EXCAVATE: METHOD: BOND THE H-POLE TO SS EARTH MAT; GROUND TYPE: SOIL  ROCK; REASON: INSTALLATION OF POWER LINE STRUCTURE EARTHING; DRAWING NO: 240-75880946; BARRICADE, DISPOSE OF, TRANSPORT TO POLE POSITION IMPORTED MATERIAL, SUPPLY AND INSTALL COMPLETE FOUNDATIONS</v>
          </cell>
        </row>
        <row r="12593">
          <cell r="A12593" t="str">
            <v>3000042734</v>
          </cell>
          <cell r="B12593" t="str">
            <v>4</v>
          </cell>
          <cell r="C12593" t="str">
            <v>Active</v>
          </cell>
          <cell r="D12593" t="str">
            <v>EXCAVATE</v>
          </cell>
          <cell r="E12593" t="str">
            <v>EXCVT:3 PNT STAR EARTH ELECTRODE</v>
          </cell>
          <cell r="F12593" t="str">
            <v>EXCAVATE: METHOD: 3 PNT STAR EARTH ELECTRODE; GROUND TYPE: SOIL TYPE 3; REASON: INSTALLATION OF POWER LINE STRUCTURE EARTHING; DRAWING NO: 2-WT/763
D-DT-0642; BARRICADE, DISPOSE OF, TRANSPORT TO POLE POSITION IMPORTED MATERIAL, SUPPLY AND INSTALL COMPLETE FOUNDATIONS</v>
          </cell>
        </row>
        <row r="12594">
          <cell r="A12594" t="str">
            <v>3000042750</v>
          </cell>
          <cell r="B12594" t="str">
            <v>4</v>
          </cell>
          <cell r="C12594" t="str">
            <v>Active</v>
          </cell>
          <cell r="D12594" t="str">
            <v>EXCAVATE</v>
          </cell>
          <cell r="E12594" t="str">
            <v>EXCVT:1.6MX16MM DIA EARTH ELECTRODE</v>
          </cell>
          <cell r="F12594" t="str">
            <v>EXCAVATE: METHOD: 1.6MX16MM DIA EARTH ELECTRODE; GROUND TYPE: SOIL TYPE 1; REASON: INSTALLATION OF POWER LINE STRUCTURE EARTHING; DRAWING NO: NONE; BARRICADE, DISPOSE OF, TRANSPORT TO POLE POSITION IMPORTED MATERIAL, SUPPLY AND INSTALL COMPLETE FOUNDATIONS</v>
          </cell>
        </row>
        <row r="12595">
          <cell r="A12595" t="str">
            <v>3000042727</v>
          </cell>
          <cell r="B12595" t="str">
            <v>4</v>
          </cell>
          <cell r="C12595" t="str">
            <v>Active</v>
          </cell>
          <cell r="D12595" t="str">
            <v>EXCAVATE</v>
          </cell>
          <cell r="E12595" t="str">
            <v>EXCVT:INSTALL 10MM COPPER CLADED STEEL</v>
          </cell>
          <cell r="F12595" t="str">
            <v>EXCAVATE: METHOD: INSTALL 10MM COPPER CLADED STEEL; GROUND TYPE: SOIL TYPE 4; REASON: INSTALLATION OF POWER LINE STRUCTURE EARTHING; DRAWING NO: 240-75880946; BARRICADE, DISPOSE OF, TRANSPORT TO POLE POSITION IMPORTED MATERIAL, SUPPLY AND INSTALL COMPLETE FOUNDATIONS</v>
          </cell>
        </row>
        <row r="12596">
          <cell r="A12596" t="str">
            <v>3000042745</v>
          </cell>
          <cell r="B12596" t="str">
            <v>4</v>
          </cell>
          <cell r="C12596" t="str">
            <v>Active</v>
          </cell>
          <cell r="D12596" t="str">
            <v>EXCAVATE</v>
          </cell>
          <cell r="E12596" t="str">
            <v>EXCVT:INSTALL 25MM² BARE CONDUCTOR</v>
          </cell>
          <cell r="F12596" t="str">
            <v>EXCAVATE: METHOD: INSTALL 25MM² BARE CONDUCTOR; GROUND TYPE: SOIL TYPE 2; REASON: INSTALLATION OF POWER LINE STRUCTURE EARTHING; DRAWING NO: 240-75880946; BARRICADE, DISPOSE OF, TRANSPORT TO POLE POSITION IMPORTED MATERIAL, SUPPLY AND INSTALL COMPLETE FOUNDATIONS</v>
          </cell>
        </row>
        <row r="12597">
          <cell r="A12597" t="str">
            <v>3000042720</v>
          </cell>
          <cell r="B12597" t="str">
            <v>5</v>
          </cell>
          <cell r="C12597" t="str">
            <v>Active</v>
          </cell>
          <cell r="D12597" t="str">
            <v>RENT, BIN, WASTE</v>
          </cell>
          <cell r="E12597" t="str">
            <v>RENT BIN WST:SHARPS CONTAINER;5 L</v>
          </cell>
          <cell r="F12597" t="str">
            <v>RENT, BIN, WASTE: TYPE: SHARPS CONTAINER; CAPACITY: 5 L; MATERIAL: PLASTIC, MEDICAL WASTE; DURATION: 60 DAYS</v>
          </cell>
        </row>
        <row r="12598">
          <cell r="A12598" t="str">
            <v>3000042721</v>
          </cell>
          <cell r="B12598" t="str">
            <v>5</v>
          </cell>
          <cell r="C12598" t="str">
            <v>Active</v>
          </cell>
          <cell r="D12598" t="str">
            <v>REPAIR, EQUIPMENT, ELECTRONIC</v>
          </cell>
          <cell r="E12598" t="str">
            <v>REPR EQP ELECTRNC:INSTRUMENT MODULES</v>
          </cell>
          <cell r="F12598" t="str">
            <v>REPAIR, EQUIPMENT, ELECTRONIC: TYPE: INSTRUMENT MODULES; REPAIR TYPE: ELECTRONICS; TEST: REAPIR</v>
          </cell>
        </row>
        <row r="12599">
          <cell r="A12599" t="str">
            <v>3000042710</v>
          </cell>
          <cell r="B12599" t="str">
            <v>4</v>
          </cell>
          <cell r="C12599" t="str">
            <v>Active</v>
          </cell>
          <cell r="D12599" t="str">
            <v>ERECT, STRUCTURE</v>
          </cell>
          <cell r="E12599" t="str">
            <v>ERECT STRUCT:POLE,TERM STRUCTURE 2X18.2M</v>
          </cell>
          <cell r="F12599" t="str">
            <v>ERECT, STRUCTURE: TYPE: POLE,TERM STRUCTURE 2X18.2M; DRAWING NO: D-DT-7812A; 8M OR 10M CROSSARM ; PLANT 2M, BOTTOM ATTACHEMENT 13.7M</v>
          </cell>
        </row>
        <row r="12600">
          <cell r="A12600" t="str">
            <v>3000042712</v>
          </cell>
          <cell r="B12600" t="str">
            <v>4</v>
          </cell>
          <cell r="C12600" t="str">
            <v>Active</v>
          </cell>
          <cell r="D12600" t="str">
            <v>ERECT, STRUCTURE</v>
          </cell>
          <cell r="E12600" t="str">
            <v>ERECT STRUCT:POLE,IN-LINE STRAIN 2X15.1M</v>
          </cell>
          <cell r="F12600" t="str">
            <v>ERECT, STRUCTURE: TYPE: POLE,IN-LINE STRAIN 2X15.1M; DRAWING NO: D-DT-7812A; 8M OR 10M CROSSARM; PLANT 2M, BOTTOM ATTACHEMENT 10.6M</v>
          </cell>
        </row>
        <row r="12601">
          <cell r="A12601" t="str">
            <v>3000042714</v>
          </cell>
          <cell r="B12601" t="str">
            <v>4</v>
          </cell>
          <cell r="C12601" t="str">
            <v>Active</v>
          </cell>
          <cell r="D12601" t="str">
            <v>ERECT, STRUCTURE</v>
          </cell>
          <cell r="E12601" t="str">
            <v>ERECT STRUCT:POLE,TERM STRUCTURE 2X17.1M</v>
          </cell>
          <cell r="F12601" t="str">
            <v>ERECT, STRUCTURE: TYPE: POLE,TERM STRUCTURE 2X17.1M; DRAWING NO: D-DT-7812A; 8M OR 10M CROSSARM ; PLANT 2M, BOTTOM ATTACHEMENT 12.6M</v>
          </cell>
        </row>
        <row r="12602">
          <cell r="A12602" t="str">
            <v>3000042717</v>
          </cell>
          <cell r="B12602" t="str">
            <v>4</v>
          </cell>
          <cell r="C12602" t="str">
            <v>Active</v>
          </cell>
          <cell r="D12602" t="str">
            <v>ERECT, STRUCTURE</v>
          </cell>
          <cell r="E12602" t="str">
            <v>ERECT STRUCT:POLE,TERM STRUCTURE 2X20.1M</v>
          </cell>
          <cell r="F12602" t="str">
            <v>ERECT, STRUCTURE: TYPE: POLE,TERM STRUCTURE 2X20.1M; DRAWING NO: D-DT-7812A; 8M OR 10M CROSSARM ; PLANT 2M, BOTTOM ATTACHEMENT 15.6M</v>
          </cell>
        </row>
        <row r="12603">
          <cell r="A12603" t="str">
            <v>3000042709</v>
          </cell>
          <cell r="B12603" t="str">
            <v>4</v>
          </cell>
          <cell r="C12603" t="str">
            <v>Active</v>
          </cell>
          <cell r="D12603" t="str">
            <v>ERECT, STRUCTURE</v>
          </cell>
          <cell r="E12603" t="str">
            <v>ERECT STRUCT:POLE,IN-LINE STRAIN 2X16.1M</v>
          </cell>
          <cell r="F12603" t="str">
            <v>ERECT, STRUCTURE: TYPE: POLE,IN-LINE STRAIN 2X16.1M; DRAWING NO: D-DT-7812A; 8M OR 10M CROSSARM; PLANT 2M, BOTTOM ATTACHEMENT 11.6M</v>
          </cell>
        </row>
        <row r="12604">
          <cell r="A12604" t="str">
            <v>3000042713</v>
          </cell>
          <cell r="B12604" t="str">
            <v>4</v>
          </cell>
          <cell r="C12604" t="str">
            <v>Active</v>
          </cell>
          <cell r="D12604" t="str">
            <v>ERECT, STRUCTURE</v>
          </cell>
          <cell r="E12604" t="str">
            <v>ERECT STRUCT:POLE,IN-LINE STRAIN 2X20.1M</v>
          </cell>
          <cell r="F12604" t="str">
            <v>ERECT, STRUCTURE: TYPE: POLE,IN-LINE STRAIN 2X20.1M; DRAWING NO: D-DT-7812A; 8M OR 10M CROSSARM ; PLANT 2M, BOTTOM ATTACHEMENT 15.6M</v>
          </cell>
        </row>
        <row r="12605">
          <cell r="A12605" t="str">
            <v>3000042708</v>
          </cell>
          <cell r="B12605" t="str">
            <v>4</v>
          </cell>
          <cell r="C12605" t="str">
            <v>Active</v>
          </cell>
          <cell r="D12605" t="str">
            <v>ERECT, STRUCTURE</v>
          </cell>
          <cell r="E12605" t="str">
            <v>ERECT STRUCT:POLE,TERM STRUCTURE 2X19.2M</v>
          </cell>
          <cell r="F12605" t="str">
            <v>ERECT, STRUCTURE: TYPE: POLE,TERM STRUCTURE 2X19.2M; DRAWING NO: D-DT-7812A; 8M OR 10M CROSSARM ; PLANT 2M, BOTTOM ATTACHEMENT 14.7M</v>
          </cell>
        </row>
        <row r="12606">
          <cell r="A12606" t="str">
            <v>3000042711</v>
          </cell>
          <cell r="B12606" t="str">
            <v>4</v>
          </cell>
          <cell r="C12606" t="str">
            <v>Active</v>
          </cell>
          <cell r="D12606" t="str">
            <v>ERECT, STRUCTURE</v>
          </cell>
          <cell r="E12606" t="str">
            <v>ERECT STRUCT:POLE,IN-LINE STRAIN 2X18.2M</v>
          </cell>
          <cell r="F12606" t="str">
            <v>ERECT, STRUCTURE: TYPE: POLE,IN-LINE STRAIN 2X18.2M; DRAWING NO: D-DT-7812A; 8M OR 10M CROSSARM ; PLANT 2M, BOTTOM ATTACHEMENT 13.7M</v>
          </cell>
        </row>
        <row r="12607">
          <cell r="A12607" t="str">
            <v>3000042719</v>
          </cell>
          <cell r="B12607" t="str">
            <v>4</v>
          </cell>
          <cell r="C12607" t="str">
            <v>Active</v>
          </cell>
          <cell r="D12607" t="str">
            <v>ERECT, STRUCTURE</v>
          </cell>
          <cell r="E12607" t="str">
            <v>ERECT STRUCT:POLE,TERM STRUCTURE 2X16.1M</v>
          </cell>
          <cell r="F12607" t="str">
            <v>ERECT, STRUCTURE: TYPE: POLE,TERM STRUCTURE 2X16.1M; DRAWING NO: D-DT-7812A; 8M OR 10M CROSSARM ; PLANT 2M, BOTTOM ATTACHEMENT 11.6M</v>
          </cell>
        </row>
        <row r="12608">
          <cell r="A12608" t="str">
            <v>3000042716</v>
          </cell>
          <cell r="B12608" t="str">
            <v>4</v>
          </cell>
          <cell r="C12608" t="str">
            <v>Active</v>
          </cell>
          <cell r="D12608" t="str">
            <v>ERECT, STRUCTURE</v>
          </cell>
          <cell r="E12608" t="str">
            <v>ERECT STRUCT:POLE,IN-LINE STRAIN 2X19.2M</v>
          </cell>
          <cell r="F12608" t="str">
            <v>ERECT, STRUCTURE: TYPE: POLE,IN-LINE STRAIN 2X19.2M; DRAWING NO: D-DT-7812A; 8M OR 10M CROSSARM ; PLANT 2M, BOTTOM ATTACHEMENT 14.7M</v>
          </cell>
        </row>
        <row r="12609">
          <cell r="A12609" t="str">
            <v>3000042715</v>
          </cell>
          <cell r="B12609" t="str">
            <v>4</v>
          </cell>
          <cell r="C12609" t="str">
            <v>Active</v>
          </cell>
          <cell r="D12609" t="str">
            <v>ERECT, STRUCTURE</v>
          </cell>
          <cell r="E12609" t="str">
            <v>ERECT STRUCT:POLE,TERM STRUCTURE 2X15.1M</v>
          </cell>
          <cell r="F12609" t="str">
            <v>ERECT, STRUCTURE: TYPE: POLE,TERM STRUCTURE 2X15.1M; DRAWING NO: D-DT-7812A; 8M OR 10M CROSSARM ; PLANT 2M, BOTTOM ATTACHEMENT 10.6M</v>
          </cell>
        </row>
        <row r="12610">
          <cell r="A12610" t="str">
            <v>3000042718</v>
          </cell>
          <cell r="B12610" t="str">
            <v>4</v>
          </cell>
          <cell r="C12610" t="str">
            <v>Active</v>
          </cell>
          <cell r="D12610" t="str">
            <v>ERECT, STRUCTURE</v>
          </cell>
          <cell r="E12610" t="str">
            <v>ERECT STRUCT:POLE,IN-LINE STRAIN 2X17.1M</v>
          </cell>
          <cell r="F12610" t="str">
            <v>ERECT, STRUCTURE: TYPE: POLE,IN-LINE STRAIN 2X17.1M; DRAWING NO: D-DT-7812A; 8M OR 10M CROSSARM ; PLANT 2M, BOTTOM ATTACHEMENT 12.6M</v>
          </cell>
        </row>
        <row r="12611">
          <cell r="A12611" t="str">
            <v>3000042704</v>
          </cell>
          <cell r="B12611" t="str">
            <v>5</v>
          </cell>
          <cell r="C12611" t="str">
            <v>Active</v>
          </cell>
          <cell r="D12611" t="str">
            <v>BUILD, FOUNDATION</v>
          </cell>
          <cell r="E12611" t="str">
            <v>BLD FNDTN:SELF-SUPP SUSP TYPE 2 SOIL</v>
          </cell>
          <cell r="F12611" t="str">
            <v>BUILD, FOUNDATION: TYPE: SELF-SUPP SUSP TYPE 2 SOIL; FINISH: FLOATED; SELF SUPPORTING SUSPENSION - ALL TYPES CONCRETE LEG FOUNDATION (4 PER  TOWER)</v>
          </cell>
        </row>
        <row r="12612">
          <cell r="A12612" t="str">
            <v>3000042672</v>
          </cell>
          <cell r="B12612" t="str">
            <v>5</v>
          </cell>
          <cell r="C12612" t="str">
            <v>Active</v>
          </cell>
          <cell r="D12612" t="str">
            <v>BUILD, FOUNDATION</v>
          </cell>
          <cell r="E12612" t="str">
            <v>BLD FNDTN:SELF-SUPP SUSP HARD ROCK</v>
          </cell>
          <cell r="F12612" t="str">
            <v>BUILD, FOUNDATION: TYPE: SELF-SUPP SUSP HARD ROCK; FINISH: FLOATED; SELF SUPPORTING SUSPENSION - ALL TYPES CONCRETE LEG FOUNDATION (4 PER  TOWER)</v>
          </cell>
        </row>
        <row r="12613">
          <cell r="A12613" t="str">
            <v>3000042702</v>
          </cell>
          <cell r="B12613" t="str">
            <v>5</v>
          </cell>
          <cell r="C12613" t="str">
            <v>Active</v>
          </cell>
          <cell r="D12613" t="str">
            <v>BUILD, FOUNDATION</v>
          </cell>
          <cell r="E12613" t="str">
            <v>BLD FNDTN:CONCR MST (PLINTH 1/T) T4 SOIL</v>
          </cell>
          <cell r="F12613" t="str">
            <v>BUILD, FOUNDATION: TYPE: CONCR MST (PLINTH 1/T) T4 SOIL; FINISH: FLOATED; CONCRETE MAST (PLINTH) FOUNDATIONS (1 PER TOWER)</v>
          </cell>
        </row>
        <row r="12614">
          <cell r="A12614" t="str">
            <v>3000042664</v>
          </cell>
          <cell r="B12614" t="str">
            <v>5</v>
          </cell>
          <cell r="C12614" t="str">
            <v>Active</v>
          </cell>
          <cell r="D12614" t="str">
            <v>BUILD, FOUNDATION</v>
          </cell>
          <cell r="E12614" t="str">
            <v>BLD FNDTN:SELF-SUPP SUSP TYPE 3 SOIL</v>
          </cell>
          <cell r="F12614" t="str">
            <v>BUILD, FOUNDATION: TYPE: SELF-SUPP SUSP TYPE 3 SOIL; FINISH: FLOATED; SELF SUPPORTING SUSPENSION - ALL TYPES CONCRETE LEG FOUNDATION (4 PER  TOWER)</v>
          </cell>
        </row>
        <row r="12615">
          <cell r="A12615" t="str">
            <v>3000042648</v>
          </cell>
          <cell r="B12615" t="str">
            <v>5</v>
          </cell>
          <cell r="C12615" t="str">
            <v>Active</v>
          </cell>
          <cell r="D12615" t="str">
            <v>BUILD, FOUNDATION</v>
          </cell>
          <cell r="E12615" t="str">
            <v>BLD FNDTN:CONCR MST (PLINTH 1/T) T2 SOIL</v>
          </cell>
          <cell r="F12615" t="str">
            <v>BUILD, FOUNDATION: TYPE: CONCR MST (PLINTH 1/T) T2 SOIL; FINISH: FLOATED; CONCRETE MAST (PLINTH) FOUNDATIONS (1 PER TOWER)</v>
          </cell>
        </row>
        <row r="12616">
          <cell r="A12616" t="str">
            <v>3000042659</v>
          </cell>
          <cell r="B12616" t="str">
            <v>5</v>
          </cell>
          <cell r="C12616" t="str">
            <v>Active</v>
          </cell>
          <cell r="D12616" t="str">
            <v>BUILD, FOUNDATION</v>
          </cell>
          <cell r="E12616" t="str">
            <v>BLD FNDTN:CONCR MST (PLINTH 2/T) SOFT</v>
          </cell>
          <cell r="F12616" t="str">
            <v>BUILD, FOUNDATION: TYPE: CONCR MST (PLINTH 2/T) SOFT; FINISH: FLOATED; CONCRETE MAST (PLINTH) FOUNDATIONS (2 PER TOWER)</v>
          </cell>
        </row>
        <row r="12617">
          <cell r="A12617" t="str">
            <v>3000042680</v>
          </cell>
          <cell r="B12617" t="str">
            <v>5</v>
          </cell>
          <cell r="C12617" t="str">
            <v>Active</v>
          </cell>
          <cell r="D12617" t="str">
            <v>BUILD, FOUNDATION</v>
          </cell>
          <cell r="E12617" t="str">
            <v>BLD FNDTN:ANGL STRN 0° TERM-517F T2 SOIL</v>
          </cell>
          <cell r="F12617" t="str">
            <v>BUILD, FOUNDATION: TYPE: ANGL STRN 0° TERM-517F T2 SOIL; FINISH: FLOATED; SELF-SUPPORTING ANGLE STRAIN 0° TERMINAL - TYPE 517F CONCRETE LEG FOUNDATION (4 PER TOWER)</v>
          </cell>
        </row>
        <row r="12618">
          <cell r="A12618" t="str">
            <v>3000042669</v>
          </cell>
          <cell r="B12618" t="str">
            <v>5</v>
          </cell>
          <cell r="C12618" t="str">
            <v>Active</v>
          </cell>
          <cell r="D12618" t="str">
            <v>BUILD, FOUNDATION</v>
          </cell>
          <cell r="E12618" t="str">
            <v>BLD FNDTN:CROSS-ROPE SUSP TYPE 4 SOIL</v>
          </cell>
          <cell r="F12618" t="str">
            <v>BUILD, FOUNDATION: TYPE: CROSS-ROPE SUSP TYPE 4 SOIL; FINISH: FLOATED; CROSS-ROPE SUSPENSION TOWERS - ALL TYPES CONCRETE DEAD MAN GUY-ANCHOR FOUNDATION INCLUDING  ENCASING ANCHOR LINKS IN CONCRETE (4 PER TOWER)</v>
          </cell>
        </row>
        <row r="12619">
          <cell r="A12619" t="str">
            <v>3000042687</v>
          </cell>
          <cell r="B12619" t="str">
            <v>5</v>
          </cell>
          <cell r="C12619" t="str">
            <v>Active</v>
          </cell>
          <cell r="D12619" t="str">
            <v>BUILD, FOUNDATION</v>
          </cell>
          <cell r="E12619" t="str">
            <v>BLD FNDTN:GUYED CROSS-ROPE SUSP SOFT</v>
          </cell>
          <cell r="F12619" t="str">
            <v>BUILD, FOUNDATION: TYPE: GUYED CROSS-ROPE SUSP SOFT; FINISH: FLOATED; GUYED CROSS-ROPE SUSPENSION TOWERS - ALL TYPES; CONCRETE DEAD MAN GUY-ANCHOR FOUNDATION INCLUDING  ENCASING ANCJHOR LINKS IN CONCRETE (4 PER TOWER)</v>
          </cell>
        </row>
        <row r="12620">
          <cell r="A12620" t="str">
            <v>3000042696</v>
          </cell>
          <cell r="B12620" t="str">
            <v>5</v>
          </cell>
          <cell r="C12620" t="str">
            <v>Active</v>
          </cell>
          <cell r="D12620" t="str">
            <v>BUILD, FOUNDATION</v>
          </cell>
          <cell r="E12620" t="str">
            <v>BLD FNDTN:CONCR D/MAN GUY-ANCHOR T2 SOIL</v>
          </cell>
          <cell r="F12620" t="str">
            <v>BUILD, FOUNDATION: TYPE: CONCR D/MAN GUY-ANCHOR T2 SOIL; FINISH: FLOATED; CONCRETE DEAD MAN GUY -ANCHOR FOUNDATION INCLUDING ENCASING ANCHORS LINKS IN  CONCRETE(OUTER - 2 PER TOWER)</v>
          </cell>
        </row>
        <row r="12621">
          <cell r="A12621" t="str">
            <v>3000042697</v>
          </cell>
          <cell r="B12621" t="str">
            <v>5</v>
          </cell>
          <cell r="C12621" t="str">
            <v>Active</v>
          </cell>
          <cell r="D12621" t="str">
            <v>BUILD, FOUNDATION</v>
          </cell>
          <cell r="E12621" t="str">
            <v>BLD FNDTN:CONCR MST (PLINTH 2/T) T1 SOIL</v>
          </cell>
          <cell r="F12621" t="str">
            <v>BUILD, FOUNDATION: TYPE: CONCR MST (PLINTH 2/T) T1 SOIL; FINISH: FLOATED; CONCRETE MAST (PLINTH) FOUNDATIONS (2 PER TOWER)</v>
          </cell>
        </row>
        <row r="12622">
          <cell r="A12622" t="str">
            <v>3000042691</v>
          </cell>
          <cell r="B12622" t="str">
            <v>5</v>
          </cell>
          <cell r="C12622" t="str">
            <v>Active</v>
          </cell>
          <cell r="D12622" t="str">
            <v>BUILD, FOUNDATION</v>
          </cell>
          <cell r="E12622" t="str">
            <v>BLD FNDTN:ANGL STRN 0° TERM-517F T1 SOIL</v>
          </cell>
          <cell r="F12622" t="str">
            <v>BUILD, FOUNDATION: TYPE: ANGL STRN 0° TERM-517F T1 SOIL; FINISH: FLOATED; SELF-SUPPORTING ANGLE STRAIN 0° TERMINAL - TYPE 517F CONCRETE LEG FOUNDATION (4 PER TOWER)</v>
          </cell>
        </row>
        <row r="12623">
          <cell r="A12623" t="str">
            <v>3000042683</v>
          </cell>
          <cell r="B12623" t="str">
            <v>5</v>
          </cell>
          <cell r="C12623" t="str">
            <v>Active</v>
          </cell>
          <cell r="D12623" t="str">
            <v>BUILD, FOUNDATION</v>
          </cell>
          <cell r="E12623" t="str">
            <v>BLD FNDTN:GUYED "V" SUSP TYPE 2 SOIL</v>
          </cell>
          <cell r="F12623" t="str">
            <v>BUILD, FOUNDATION: TYPE: GUYED "V" SUSP TYPE 2 SOIL; FINISH: FLOATED; GUYED "V" SUSPENSION TOWERS - ALL TYPES CONCRETE DEAD MAN GUY-ANCHOR FOUNDATION INCLUDING  ENCASING ANCJHOR LINKS IN CONCRETE (2 PER TOWER)</v>
          </cell>
        </row>
        <row r="12624">
          <cell r="A12624" t="str">
            <v>3000042685</v>
          </cell>
          <cell r="B12624" t="str">
            <v>5</v>
          </cell>
          <cell r="C12624" t="str">
            <v>Active</v>
          </cell>
          <cell r="D12624" t="str">
            <v>BUILD, FOUNDATION</v>
          </cell>
          <cell r="E12624" t="str">
            <v>BLD FNDTN:CONCR MST (PLINTH 2/T) T3 SOIL</v>
          </cell>
          <cell r="F12624" t="str">
            <v>BUILD, FOUNDATION: TYPE: CONCR MST (PLINTH 2/T) T3 SOIL; FINISH: FLOATED; CONCRETE MAST (PLINTH) FOUNDATIONS (2 PER TOWER)</v>
          </cell>
        </row>
        <row r="12625">
          <cell r="A12625" t="str">
            <v>3000042695</v>
          </cell>
          <cell r="B12625" t="str">
            <v>5</v>
          </cell>
          <cell r="C12625" t="str">
            <v>Active</v>
          </cell>
          <cell r="D12625" t="str">
            <v>BUILD, FOUNDATION</v>
          </cell>
          <cell r="E12625" t="str">
            <v>BLD FNDTN:CONCR 500 A&amp;C MST(PLINTH)TYPE4</v>
          </cell>
          <cell r="F12625" t="str">
            <v>BUILD, FOUNDATION: TYPE: CONCR 500 A&amp;C MST(PLINTH)TYPE4; FINISH: FLOATED; CONCRETE 500 TYPE A AND C MAST (PLINTH) FOUNDATIONS (2 PER TOWER)</v>
          </cell>
        </row>
        <row r="12626">
          <cell r="A12626" t="str">
            <v>3000042678</v>
          </cell>
          <cell r="B12626" t="str">
            <v>5</v>
          </cell>
          <cell r="C12626" t="str">
            <v>Active</v>
          </cell>
          <cell r="D12626" t="str">
            <v>BUILD, FOUNDATION</v>
          </cell>
          <cell r="E12626" t="str">
            <v>BLD FNDTN:CROSS-ROPE SUSP HARD ROCK</v>
          </cell>
          <cell r="F12626" t="str">
            <v>BUILD, FOUNDATION: TYPE: CROSS-ROPE SUSP HARD ROCK; FINISH: FLOATED; CROSS-ROPE SUSPENSION TOWERS - ALL TYPES CONCRETE DEAD MAN GUY-ANCHOR FOUNDATION INCLUDING  ENCASING ANCHOR LINKS IN CONCRETE (4 PER TOWER)</v>
          </cell>
        </row>
        <row r="12627">
          <cell r="A12627" t="str">
            <v>3000042675</v>
          </cell>
          <cell r="B12627" t="str">
            <v>5</v>
          </cell>
          <cell r="C12627" t="str">
            <v>Active</v>
          </cell>
          <cell r="D12627" t="str">
            <v>BUILD, FOUNDATION</v>
          </cell>
          <cell r="E12627" t="str">
            <v>BLD FNDTN:SELF-SUPP SUSP TYPE 4 SOIL</v>
          </cell>
          <cell r="F12627" t="str">
            <v>BUILD, FOUNDATION: TYPE: SELF-SUPP SUSP TYPE 4 SOIL; FINISH: FLOATED; SELF SUPPORTING SUSPENSION - ALL TYPES CONCRETE LEG FOUNDATION (4 PER  TOWER)</v>
          </cell>
        </row>
        <row r="12628">
          <cell r="A12628" t="str">
            <v>3000042692</v>
          </cell>
          <cell r="B12628" t="str">
            <v>5</v>
          </cell>
          <cell r="C12628" t="str">
            <v>Active</v>
          </cell>
          <cell r="D12628" t="str">
            <v>BUILD, FOUNDATION</v>
          </cell>
          <cell r="E12628" t="str">
            <v>BLD FNDTN:CONCR MST (PLINTH 2/T) T4 SOIL</v>
          </cell>
          <cell r="F12628" t="str">
            <v>BUILD, FOUNDATION: TYPE: CONCR MST (PLINTH 2/T) T4 SOIL; FINISH: FLOATED; CONCRETE MAST (PLINTH) FOUNDATIONS (2 PER TOWER)</v>
          </cell>
        </row>
        <row r="12629">
          <cell r="A12629" t="str">
            <v>3000042649</v>
          </cell>
          <cell r="B12629" t="str">
            <v>5</v>
          </cell>
          <cell r="C12629" t="str">
            <v>Active</v>
          </cell>
          <cell r="D12629" t="str">
            <v>BUILD, FOUNDATION</v>
          </cell>
          <cell r="E12629" t="str">
            <v>BLD FNDTN:CONCR 500 A&amp;C MST(PLINTH)SOFT</v>
          </cell>
          <cell r="F12629" t="str">
            <v>BUILD, FOUNDATION: TYPE: CONCR 500 A&amp;C MST(PLINTH)SOFT; FINISH: FLOATED; CONCRETE 500 TYPE A AND C MAST (PLINTH) FOUNDATIONS (2 PER TOWER)</v>
          </cell>
        </row>
        <row r="12630">
          <cell r="A12630" t="str">
            <v>3000042681</v>
          </cell>
          <cell r="B12630" t="str">
            <v>5</v>
          </cell>
          <cell r="C12630" t="str">
            <v>Active</v>
          </cell>
          <cell r="D12630" t="str">
            <v>BUILD, FOUNDATION</v>
          </cell>
          <cell r="E12630" t="str">
            <v>BLD FNDTN:CONCR 500 A&amp;C MST(PLINTH)HARD</v>
          </cell>
          <cell r="F12630" t="str">
            <v>BUILD, FOUNDATION: TYPE: CONCR 500 A&amp;C MST(PLINTH)HARD; FINISH: FLOATED; CONCRETE 500 TYPE A AND C MAST (PLINTH) FOUNDATIONS (2 PER TOWER)</v>
          </cell>
        </row>
        <row r="12631">
          <cell r="A12631" t="str">
            <v>3000042670</v>
          </cell>
          <cell r="B12631" t="str">
            <v>5</v>
          </cell>
          <cell r="C12631" t="str">
            <v>Active</v>
          </cell>
          <cell r="D12631" t="str">
            <v>BUILD, FOUNDATION</v>
          </cell>
          <cell r="E12631" t="str">
            <v>BLD FNDTN:GUYED "V" SUSP TYPE 3 SOIL</v>
          </cell>
          <cell r="F12631" t="str">
            <v>BUILD, FOUNDATION: TYPE: GUYED "V" SUSP TYPE 3 SOIL; FINISH: FLOATED; GUYED "V" SUSPENSION TOWERS - ALL TYPES CONCRETE DEAD MAN GUY-ANCHOR FOUNDATION INCLUDING  ENCASING ANCJHOR LINKS IN CONCRETE (2 PER TOWER)</v>
          </cell>
        </row>
        <row r="12632">
          <cell r="A12632" t="str">
            <v>3000042668</v>
          </cell>
          <cell r="B12632" t="str">
            <v>5</v>
          </cell>
          <cell r="C12632" t="str">
            <v>Active</v>
          </cell>
          <cell r="D12632" t="str">
            <v>BUILD, FOUNDATION</v>
          </cell>
          <cell r="E12632" t="str">
            <v>BLD FNDTN:CONCR MST (PLINTH 2/T) HARD</v>
          </cell>
          <cell r="F12632" t="str">
            <v>BUILD, FOUNDATION: TYPE: CONCR MST (PLINTH 2/T) HARD; FINISH: FLOATED; CONCRETE MAST (PLINTH) FOUNDATIONS (2 PER TOWER)</v>
          </cell>
        </row>
        <row r="12633">
          <cell r="A12633" t="str">
            <v>3000042651</v>
          </cell>
          <cell r="B12633" t="str">
            <v>5</v>
          </cell>
          <cell r="C12633" t="str">
            <v>Active</v>
          </cell>
          <cell r="D12633" t="str">
            <v>BUILD, FOUNDATION</v>
          </cell>
          <cell r="E12633" t="str">
            <v>BLD FNDTN:GUYED "V" SUSP TYPE 1 SOIL</v>
          </cell>
          <cell r="F12633" t="str">
            <v>BUILD, FOUNDATION: TYPE: GUYED "V" SUSP TYPE 1 SOIL; FINISH: FLOATED; GUYED "V" SUSPENSION TOWERS - ALL TYPES CONCRETE DEAD MAN GUY-ANCHOR FOUNDATION INCLUDING  ENCASING ANCJHOR LINKS IN CONCRETE (2 PER TOWER)</v>
          </cell>
        </row>
        <row r="12634">
          <cell r="A12634" t="str">
            <v>3000042673</v>
          </cell>
          <cell r="B12634" t="str">
            <v>5</v>
          </cell>
          <cell r="C12634" t="str">
            <v>Active</v>
          </cell>
          <cell r="D12634" t="str">
            <v>BUILD, FOUNDATION</v>
          </cell>
          <cell r="E12634" t="str">
            <v>BLD FNDTN:ANGL STRN 0° TERM-517F T3 SOIL</v>
          </cell>
          <cell r="F12634" t="str">
            <v>BUILD, FOUNDATION: TYPE: ANGL STRN 0° TERM-517F T3 SOIL; FINISH: FLOATED; SELF-SUPPORTING ANGLE STRAIN 0° TERMINAL - TYPE 517F CONCRETE LEG FOUNDATION (4 PER TOWER)</v>
          </cell>
        </row>
        <row r="12635">
          <cell r="A12635" t="str">
            <v>3000042682</v>
          </cell>
          <cell r="B12635" t="str">
            <v>5</v>
          </cell>
          <cell r="C12635" t="str">
            <v>Active</v>
          </cell>
          <cell r="D12635" t="str">
            <v>BUILD, FOUNDATION</v>
          </cell>
          <cell r="E12635" t="str">
            <v>BLD FNDTN:CONCR D/MAN GUY-ANCHOR T3 SOIL</v>
          </cell>
          <cell r="F12635" t="str">
            <v>BUILD, FOUNDATION: TYPE: CONCR D/MAN GUY-ANCHOR T3 SOIL; FINISH: FLOATED; CONCRETE DEAD MAN GUY -ANCHOR FOUNDATION INCLUDING ENCASING ANCHORS LINKS IN  CONCRETE(OUTER - 2 PER TOWER)</v>
          </cell>
        </row>
        <row r="12636">
          <cell r="A12636" t="str">
            <v>3000042703</v>
          </cell>
          <cell r="B12636" t="str">
            <v>5</v>
          </cell>
          <cell r="C12636" t="str">
            <v>Active</v>
          </cell>
          <cell r="D12636" t="str">
            <v>BUILD, FOUNDATION</v>
          </cell>
          <cell r="E12636" t="str">
            <v>BLD FNDTN:ANGLE STRN 0° TERMINAL T1 SOIL</v>
          </cell>
          <cell r="F12636" t="str">
            <v>BUILD, FOUNDATION: TYPE: ANGLE STRN 0° TERMINAL T1 SOIL; FINISH: FLOATED; SELF-SUPPORTING ANGLE STRAIN 0 DEG TERMINAL - ALL TYPES CONCRETE LEG FOUNDATION (4 PER TOWER)</v>
          </cell>
        </row>
        <row r="12637">
          <cell r="A12637" t="str">
            <v>3000042655</v>
          </cell>
          <cell r="B12637" t="str">
            <v>5</v>
          </cell>
          <cell r="C12637" t="str">
            <v>Active</v>
          </cell>
          <cell r="D12637" t="str">
            <v>BUILD, FOUNDATION</v>
          </cell>
          <cell r="E12637" t="str">
            <v>BLD FNDTN:GUYED CROSS-ROPE SUSP T2 SOIL</v>
          </cell>
          <cell r="F12637" t="str">
            <v>BUILD, FOUNDATION: TYPE: GUYED CROSS-ROPE SUSP T2 SOIL; FINISH: FLOATED; GUYED CROSS-ROPE SUSPENSION TOWERS - ALL TYPES; CONCRETE DEAD MAN GUY-ANCHOR FOUNDATION INCLUDING  ENCASING ANCJHOR LINKS IN CONCRETE (4 PER TOWER)</v>
          </cell>
        </row>
        <row r="12638">
          <cell r="A12638" t="str">
            <v>3000042694</v>
          </cell>
          <cell r="B12638" t="str">
            <v>5</v>
          </cell>
          <cell r="C12638" t="str">
            <v>Active</v>
          </cell>
          <cell r="D12638" t="str">
            <v>BUILD, FOUNDATION</v>
          </cell>
          <cell r="E12638" t="str">
            <v>BLD FNDTN:CONCR D/MAN GUY-ANCHOR T1 SOIL</v>
          </cell>
          <cell r="F12638" t="str">
            <v>BUILD, FOUNDATION: TYPE: CONCR D/MAN GUY-ANCHOR T1 SOIL; FINISH: FLOATED; CONCRETE DEAD MAN GUY -ANCHOR FOUNDATION INCLUDING ENCASING ANCHORS LINKS IN  CONCRETE(OUTER - 2 PER TOWER)</v>
          </cell>
        </row>
        <row r="12639">
          <cell r="A12639" t="str">
            <v>3000042689</v>
          </cell>
          <cell r="B12639" t="str">
            <v>5</v>
          </cell>
          <cell r="C12639" t="str">
            <v>Active</v>
          </cell>
          <cell r="D12639" t="str">
            <v>BUILD, FOUNDATION</v>
          </cell>
          <cell r="E12639" t="str">
            <v>BLD FNDTN:CONCR MST (PLINTH 1/T) HARD</v>
          </cell>
          <cell r="F12639" t="str">
            <v>BUILD, FOUNDATION: TYPE: CONCR MST (PLINTH 1/T) HARD; FINISH: FLOATED; CONCRETE MAST (PLINTH) FOUNDATIONS (1 PER TOWER)</v>
          </cell>
        </row>
        <row r="12640">
          <cell r="A12640" t="str">
            <v>3000042671</v>
          </cell>
          <cell r="B12640" t="str">
            <v>5</v>
          </cell>
          <cell r="C12640" t="str">
            <v>Active</v>
          </cell>
          <cell r="D12640" t="str">
            <v>BUILD, FOUNDATION</v>
          </cell>
          <cell r="E12640" t="str">
            <v>BLD FNDTN:ANGLE STRN 0° TERMINAL HARD</v>
          </cell>
          <cell r="F12640" t="str">
            <v>BUILD, FOUNDATION: TYPE: ANGLE STRN 0° TERMINAL HARD; FINISH: FLOATED; SELF-SUPPORTING ANGLE STRAIN 0 DEG TERMINAL - ALL TYPES CONCRETE LEG FOUNDATION (4 PER TOWER)</v>
          </cell>
        </row>
        <row r="12641">
          <cell r="A12641" t="str">
            <v>3000042686</v>
          </cell>
          <cell r="B12641" t="str">
            <v>5</v>
          </cell>
          <cell r="C12641" t="str">
            <v>Active</v>
          </cell>
          <cell r="D12641" t="str">
            <v>BUILD, FOUNDATION</v>
          </cell>
          <cell r="E12641" t="str">
            <v>BLD FNDTN:CONCR MST (PLINTH 2/T) T2 SOIL</v>
          </cell>
          <cell r="F12641" t="str">
            <v>BUILD, FOUNDATION: TYPE: CONCR MST (PLINTH 2/T) T2 SOIL; FINISH: FLOATED; CONCRETE MAST (PLINTH) FOUNDATIONS (2 PER TOWER)</v>
          </cell>
        </row>
        <row r="12642">
          <cell r="A12642" t="str">
            <v>3000042654</v>
          </cell>
          <cell r="B12642" t="str">
            <v>5</v>
          </cell>
          <cell r="C12642" t="str">
            <v>Active</v>
          </cell>
          <cell r="D12642" t="str">
            <v>BUILD, FOUNDATION</v>
          </cell>
          <cell r="E12642" t="str">
            <v>BLD FNDTN:CONCR 500 A&amp;C MST(PLINTH)TYPE2</v>
          </cell>
          <cell r="F12642" t="str">
            <v>BUILD, FOUNDATION: TYPE: CONCR 500 A&amp;C MST(PLINTH)TYPE2; FINISH: FLOATED; CONCRETE 500 TYPE A AND C MAST (PLINTH) FOUNDATIONS (2 PER TOWER)</v>
          </cell>
        </row>
        <row r="12643">
          <cell r="A12643" t="str">
            <v>3000042656</v>
          </cell>
          <cell r="B12643" t="str">
            <v>5</v>
          </cell>
          <cell r="C12643" t="str">
            <v>Active</v>
          </cell>
          <cell r="D12643" t="str">
            <v>BUILD, FOUNDATION</v>
          </cell>
          <cell r="E12643" t="str">
            <v>BLD FNDTN:CONCR D/MAN GUY-ANCHOR HARD</v>
          </cell>
          <cell r="F12643" t="str">
            <v>BUILD, FOUNDATION: TYPE: CONCR D/MAN GUY-ANCHOR HARD; FINISH: FLOATED; CONCRETE DEAD MAN GUY -ANCHOR FOUNDATION INCLUDING ENCASING ANCHORS LINKS IN  CONCRETE(OUTER - 2 PER TOWER)</v>
          </cell>
        </row>
        <row r="12644">
          <cell r="A12644" t="str">
            <v>3000042663</v>
          </cell>
          <cell r="B12644" t="str">
            <v>5</v>
          </cell>
          <cell r="C12644" t="str">
            <v>Active</v>
          </cell>
          <cell r="D12644" t="str">
            <v>BUILD, FOUNDATION</v>
          </cell>
          <cell r="E12644" t="str">
            <v>BLD FNDTN:GUYED "V" SUSP TYPE 4 SOIL</v>
          </cell>
          <cell r="F12644" t="str">
            <v>BUILD, FOUNDATION: TYPE: GUYED "V" SUSP TYPE 4 SOIL; FINISH: FLOATED; GUYED "V" SUSPENSION TOWERS - ALL TYPES CONCRETE DEAD MAN GUY-ANCHOR FOUNDATION INCLUDING  ENCASING ANCJHOR LINKS IN CONCRETE (2 PER TOWER)</v>
          </cell>
        </row>
        <row r="12645">
          <cell r="A12645" t="str">
            <v>3000042693</v>
          </cell>
          <cell r="B12645" t="str">
            <v>5</v>
          </cell>
          <cell r="C12645" t="str">
            <v>Active</v>
          </cell>
          <cell r="D12645" t="str">
            <v>BUILD, FOUNDATION</v>
          </cell>
          <cell r="E12645" t="str">
            <v>BLD FNDTN:ANGL STRN 0° TERM-517F HARD</v>
          </cell>
          <cell r="F12645" t="str">
            <v>BUILD, FOUNDATION: TYPE: ANGL STRN 0° TERM-517F HARD; FINISH: FLOATED; SELF-SUPPORTING ANGLE STRAIN 0° TERMINAL - TYPE 517F CONCRETE LEG FOUNDATION (4 PER TOWER)</v>
          </cell>
        </row>
        <row r="12646">
          <cell r="A12646" t="str">
            <v>3000042700</v>
          </cell>
          <cell r="B12646" t="str">
            <v>5</v>
          </cell>
          <cell r="C12646" t="str">
            <v>Active</v>
          </cell>
          <cell r="D12646" t="str">
            <v>BUILD, FOUNDATION</v>
          </cell>
          <cell r="E12646" t="str">
            <v>BLD FNDTN:ANGLE STRN 0° TERMINAL T2 SOIL</v>
          </cell>
          <cell r="F12646" t="str">
            <v>BUILD, FOUNDATION: TYPE: ANGLE STRN 0° TERMINAL T2 SOIL; FINISH: FLOATED; SELF-SUPPORTING ANGLE STRAIN 0 DEG TERMINAL - ALL TYPES CONCRETE LEG FOUNDATION (4 PER TOWER)</v>
          </cell>
        </row>
        <row r="12647">
          <cell r="A12647" t="str">
            <v>3000042707</v>
          </cell>
          <cell r="B12647" t="str">
            <v>5</v>
          </cell>
          <cell r="C12647" t="str">
            <v>Active</v>
          </cell>
          <cell r="D12647" t="str">
            <v>BUILD, FOUNDATION</v>
          </cell>
          <cell r="E12647" t="str">
            <v>BLD FNDTN:ANGL STRN 0° TERM-517F SOFT</v>
          </cell>
          <cell r="F12647" t="str">
            <v>BUILD, FOUNDATION: TYPE: ANGL STRN 0° TERM-517F SOFT; FINISH: FLOATED; SELF-SUPPORTING ANGLE STRAIN 0° TERMINAL - TYPE 517F CONCRETE LEG FOUNDATION (4 PER TOWER)</v>
          </cell>
        </row>
        <row r="12648">
          <cell r="A12648" t="str">
            <v>3000042665</v>
          </cell>
          <cell r="B12648" t="str">
            <v>5</v>
          </cell>
          <cell r="C12648" t="str">
            <v>Active</v>
          </cell>
          <cell r="D12648" t="str">
            <v>BUILD, FOUNDATION</v>
          </cell>
          <cell r="E12648" t="str">
            <v>BLD FNDTN:SELF-SUPP SUSP TYPE 1 SOIL</v>
          </cell>
          <cell r="F12648" t="str">
            <v>BUILD, FOUNDATION: TYPE: SELF-SUPP SUSP TYPE 1 SOIL; FINISH: FLOATED; SELF SUPPORTING SUSPENSION - ALL TYPES CONCRETE LEG FOUNDATION (4 PER  TOWER)</v>
          </cell>
        </row>
        <row r="12649">
          <cell r="A12649" t="str">
            <v>3000042701</v>
          </cell>
          <cell r="B12649" t="str">
            <v>5</v>
          </cell>
          <cell r="C12649" t="str">
            <v>Active</v>
          </cell>
          <cell r="D12649" t="str">
            <v>BUILD, FOUNDATION</v>
          </cell>
          <cell r="E12649" t="str">
            <v>BLD FNDTN:CROSS-ROPE SUSP SOFT ROCK</v>
          </cell>
          <cell r="F12649" t="str">
            <v>BUILD, FOUNDATION: TYPE: CROSS-ROPE SUSP SOFT ROCK; FINISH: FLOATED; CROSS-ROPE SUSPENSION TOWERS - ALL TYPES CONCRETE DEAD MAN GUY-ANCHOR FOUNDATION INCLUDING  ENCASING ANCHOR LINKS IN CONCRETE (4 PER TOWER)</v>
          </cell>
        </row>
        <row r="12650">
          <cell r="A12650" t="str">
            <v>3000042699</v>
          </cell>
          <cell r="B12650" t="str">
            <v>5</v>
          </cell>
          <cell r="C12650" t="str">
            <v>Active</v>
          </cell>
          <cell r="D12650" t="str">
            <v>BUILD, FOUNDATION</v>
          </cell>
          <cell r="E12650" t="str">
            <v>BLD FNDTN:CROSS-ROPE SUSP TYPE 2 SOIL</v>
          </cell>
          <cell r="F12650" t="str">
            <v>BUILD, FOUNDATION: TYPE: CROSS-ROPE SUSP TYPE 2 SOIL; FINISH: FLOATED; CROSS-ROPE SUSPENSION TOWERS - ALL TYPES CONCRETE DEAD MAN GUY-ANCHOR FOUNDATION INCLUDING  ENCASING ANCHOR LINKS IN CONCRETE (4 PER TOWER)</v>
          </cell>
        </row>
        <row r="12651">
          <cell r="A12651" t="str">
            <v>3000042662</v>
          </cell>
          <cell r="B12651" t="str">
            <v>5</v>
          </cell>
          <cell r="C12651" t="str">
            <v>Active</v>
          </cell>
          <cell r="D12651" t="str">
            <v>BUILD, FOUNDATION</v>
          </cell>
          <cell r="E12651" t="str">
            <v>BLD FNDTN:CONCR MST (PLINTH 12/T) SOFT</v>
          </cell>
          <cell r="F12651" t="str">
            <v>BUILD, FOUNDATION: TYPE: CONCR MST (PLINTH 12/T) SOFT; FINISH: FLOATED; CONCRETE MAST (PLINTH) FOUNDATIONS (1 PER TOWER)</v>
          </cell>
        </row>
        <row r="12652">
          <cell r="A12652" t="str">
            <v>3000042661</v>
          </cell>
          <cell r="B12652" t="str">
            <v>5</v>
          </cell>
          <cell r="C12652" t="str">
            <v>Active</v>
          </cell>
          <cell r="D12652" t="str">
            <v>BUILD, FOUNDATION</v>
          </cell>
          <cell r="E12652" t="str">
            <v>BLD FNDTN:CONCR MST (PLINTH 1/T) T1 SOIL</v>
          </cell>
          <cell r="F12652" t="str">
            <v>BUILD, FOUNDATION: TYPE: CONCR MST (PLINTH 1/T) T1 SOIL; FINISH: FLOATED; CONCRETE MAST (PLINTH) FOUNDATIONS (1 PER TOWER)</v>
          </cell>
        </row>
        <row r="12653">
          <cell r="A12653" t="str">
            <v>3000042666</v>
          </cell>
          <cell r="B12653" t="str">
            <v>5</v>
          </cell>
          <cell r="C12653" t="str">
            <v>Active</v>
          </cell>
          <cell r="D12653" t="str">
            <v>BUILD, FOUNDATION</v>
          </cell>
          <cell r="E12653" t="str">
            <v>BLD FNDTN:GUYED "V" SUSP HARD ROCK</v>
          </cell>
          <cell r="F12653" t="str">
            <v>BUILD, FOUNDATION: TYPE: GUYED "V" SUSP HARD ROCK; FINISH: FLOATED; GUYED "V" SUSPENSION TOWERS - ALL TYPES CONCRETE DEAD MAN GUY-ANCHOR FOUNDATION INCLUDING  ENCASING ANCJHOR LINKS IN CONCRETE (2 PER TOWER)</v>
          </cell>
        </row>
        <row r="12654">
          <cell r="A12654" t="str">
            <v>3000042660</v>
          </cell>
          <cell r="B12654" t="str">
            <v>5</v>
          </cell>
          <cell r="C12654" t="str">
            <v>Active</v>
          </cell>
          <cell r="D12654" t="str">
            <v>BUILD, FOUNDATION</v>
          </cell>
          <cell r="E12654" t="str">
            <v>BLD FNDTN:ANGLE STRN 0° TERMINAL T3 SOIL</v>
          </cell>
          <cell r="F12654" t="str">
            <v>BUILD, FOUNDATION: TYPE: ANGLE STRN 0° TERMINAL T3 SOIL; FINISH: FLOATED; SELF-SUPPORTING ANGLE STRAIN 0 DEG TERMINAL - ALL TYPES CONCRETE LEG FOUNDATION (4 PER TOWER)</v>
          </cell>
        </row>
        <row r="12655">
          <cell r="A12655" t="str">
            <v>3000042690</v>
          </cell>
          <cell r="B12655" t="str">
            <v>5</v>
          </cell>
          <cell r="C12655" t="str">
            <v>Active</v>
          </cell>
          <cell r="D12655" t="str">
            <v>BUILD, FOUNDATION</v>
          </cell>
          <cell r="E12655" t="str">
            <v>BLD FNDTN:CROSS-ROPE SUSP TYPE 1 SOIL</v>
          </cell>
          <cell r="F12655" t="str">
            <v>BUILD, FOUNDATION: TYPE: CROSS-ROPE SUSP TYPE 1 SOIL; FINISH: FLOATED; CROSS-ROPE SUSPENSION TOWERS - ALL TYPES CONCRETE DEAD MAN GUY-ANCHOR FOUNDATION INCLUDING  ENCASING ANCHOR LINKS IN CONCRETE (4 PER TOWER)</v>
          </cell>
        </row>
        <row r="12656">
          <cell r="A12656" t="str">
            <v>3000042706</v>
          </cell>
          <cell r="B12656" t="str">
            <v>5</v>
          </cell>
          <cell r="C12656" t="str">
            <v>Active</v>
          </cell>
          <cell r="D12656" t="str">
            <v>BUILD, FOUNDATION</v>
          </cell>
          <cell r="E12656" t="str">
            <v>BLD FNDTN:CONCR MST (PLINTH 1/T) T3 SOIL</v>
          </cell>
          <cell r="F12656" t="str">
            <v>BUILD, FOUNDATION: TYPE: CONCR MST (PLINTH 1/T) T3 SOIL; FINISH: FLOATED; CONCRETE MAST (PLINTH) FOUNDATIONS (1 PER TOWER)</v>
          </cell>
        </row>
        <row r="12657">
          <cell r="A12657" t="str">
            <v>3000042684</v>
          </cell>
          <cell r="B12657" t="str">
            <v>5</v>
          </cell>
          <cell r="C12657" t="str">
            <v>Active</v>
          </cell>
          <cell r="D12657" t="str">
            <v>BUILD, FOUNDATION</v>
          </cell>
          <cell r="E12657" t="str">
            <v>BLD FNDTN:SELF-SUPP SUSP SOFT ROCK</v>
          </cell>
          <cell r="F12657" t="str">
            <v>BUILD, FOUNDATION: TYPE: SELF-SUPP SUSP SOFT ROCK; FINISH: FLOATED; SELF SUPPORTING SUSPENSION - ALL TYPES CONCRETE LEG FOUNDATION (4 PER  TOWER)</v>
          </cell>
        </row>
        <row r="12658">
          <cell r="A12658" t="str">
            <v>3000042650</v>
          </cell>
          <cell r="B12658" t="str">
            <v>5</v>
          </cell>
          <cell r="C12658" t="str">
            <v>Active</v>
          </cell>
          <cell r="D12658" t="str">
            <v>BUILD, FOUNDATION</v>
          </cell>
          <cell r="E12658" t="str">
            <v>BLD FNDTN:CONCR D/MAN GUY-ANCHOR T4 SOIL</v>
          </cell>
          <cell r="F12658" t="str">
            <v>BUILD, FOUNDATION: TYPE: CONCR D/MAN GUY-ANCHOR T4 SOIL; FINISH: FLOATED; CONCRETE DEAD MAN GUY -ANCHOR FOUNDATION INCLUDING ENCASING ANCHORS LINKS IN  CONCRETE(OUTER - 2 PER TOWER)</v>
          </cell>
        </row>
        <row r="12659">
          <cell r="A12659" t="str">
            <v>3000042705</v>
          </cell>
          <cell r="B12659" t="str">
            <v>5</v>
          </cell>
          <cell r="C12659" t="str">
            <v>Active</v>
          </cell>
          <cell r="D12659" t="str">
            <v>BUILD, FOUNDATION</v>
          </cell>
          <cell r="E12659" t="str">
            <v>BLD FNDTN:GUYED CROSS-ROPE SUSP T4 SOIL</v>
          </cell>
          <cell r="F12659" t="str">
            <v>BUILD, FOUNDATION: TYPE: GUYED CROSS-ROPE SUSP T4 SOIL; FINISH: FLOATED; GUYED CROSS-ROPE SUSPENSION TOWERS - ALL TYPES; CONCRETE DEAD MAN GUY-ANCHOR FOUNDATION INCLUDING  ENCASING ANCJHOR LINKS IN CONCRETE (4 PER TOWER)</v>
          </cell>
        </row>
        <row r="12660">
          <cell r="A12660" t="str">
            <v>3000042677</v>
          </cell>
          <cell r="B12660" t="str">
            <v>5</v>
          </cell>
          <cell r="C12660" t="str">
            <v>Active</v>
          </cell>
          <cell r="D12660" t="str">
            <v>BUILD, FOUNDATION</v>
          </cell>
          <cell r="E12660" t="str">
            <v>BLD FNDTN:GUYED CROSS-ROPE SUSP T3 SOIL</v>
          </cell>
          <cell r="F12660" t="str">
            <v>BUILD, FOUNDATION: TYPE: GUYED CROSS-ROPE SUSP T3 SOIL; FINISH: FLOATED; GUYED CROSS-ROPE SUSPENSION TOWERS - ALL TYPES; CONCRETE DEAD MAN GUY-ANCHOR FOUNDATION INCLUDING  ENCASING ANCJHOR LINKS IN CONCRETE (4 PER TOWER)</v>
          </cell>
        </row>
        <row r="12661">
          <cell r="A12661" t="str">
            <v>3000042698</v>
          </cell>
          <cell r="B12661" t="str">
            <v>5</v>
          </cell>
          <cell r="C12661" t="str">
            <v>Active</v>
          </cell>
          <cell r="D12661" t="str">
            <v>BUILD, FOUNDATION</v>
          </cell>
          <cell r="E12661" t="str">
            <v>BLD FNDTN:GUYED CROSS-ROPE SUSP T1 SOIL</v>
          </cell>
          <cell r="F12661" t="str">
            <v>BUILD, FOUNDATION: TYPE: GUYED CROSS-ROPE SUSP T1 SOIL; FINISH: FLOATED; GUYED CROSS-ROPE SUSPENSION TOWERS - ALL TYPES; CONCRETE DEAD MAN GUY-ANCHOR FOUNDATION INCLUDING  ENCASING ANCJHOR LINKS IN CONCRETE (4 PER TOWER)</v>
          </cell>
        </row>
        <row r="12662">
          <cell r="A12662" t="str">
            <v>3000042676</v>
          </cell>
          <cell r="B12662" t="str">
            <v>5</v>
          </cell>
          <cell r="C12662" t="str">
            <v>Active</v>
          </cell>
          <cell r="D12662" t="str">
            <v>BUILD, FOUNDATION</v>
          </cell>
          <cell r="E12662" t="str">
            <v>BLD FNDTN:GUYED "V" SUSP SOFT ROCK</v>
          </cell>
          <cell r="F12662" t="str">
            <v>BUILD, FOUNDATION: TYPE: GUYED "V" SUSP SOFT ROCK; FINISH: FLOATED; GUYED "V" SUSPENSION TOWERS - ALL TYPES CONCRETE DEAD MAN GUY-ANCHOR FOUNDATION INCLUDING  ENCASING ANCJHOR LINKS IN CONCRETE (2 PER TOWER)</v>
          </cell>
        </row>
        <row r="12663">
          <cell r="A12663" t="str">
            <v>3000042667</v>
          </cell>
          <cell r="B12663" t="str">
            <v>5</v>
          </cell>
          <cell r="C12663" t="str">
            <v>Active</v>
          </cell>
          <cell r="D12663" t="str">
            <v>BUILD, FOUNDATION</v>
          </cell>
          <cell r="E12663" t="str">
            <v>BLD FNDTN:CROSS-ROPE SUSP TYPE 3 SOIL</v>
          </cell>
          <cell r="F12663" t="str">
            <v>BUILD, FOUNDATION: TYPE: CROSS-ROPE SUSP TYPE 3 SOIL; FINISH: FLOATED; CROSS-ROPE SUSPENSION TOWERS - ALL TYPES CONCRETE DEAD MAN GUY-ANCHOR FOUNDATION INCLUDING  ENCASING ANCHOR LINKS IN CONCRETE (4 PER TOWER)</v>
          </cell>
        </row>
        <row r="12664">
          <cell r="A12664" t="str">
            <v>3000042658</v>
          </cell>
          <cell r="B12664" t="str">
            <v>5</v>
          </cell>
          <cell r="C12664" t="str">
            <v>Active</v>
          </cell>
          <cell r="D12664" t="str">
            <v>BUILD, FOUNDATION</v>
          </cell>
          <cell r="E12664" t="str">
            <v>BLD FNDTN:ANGLE STRN 0° TERMINAL SOFT</v>
          </cell>
          <cell r="F12664" t="str">
            <v>BUILD, FOUNDATION: TYPE: ANGLE STRN 0° TERMINAL SOFT; FINISH: FLOATED; SELF-SUPPORTING ANGLE STRAIN 0 DEG TERMINAL - ALL TYPES CONCRETE LEG FOUNDATION (4 PER TOWER)</v>
          </cell>
        </row>
        <row r="12665">
          <cell r="A12665" t="str">
            <v>3000042674</v>
          </cell>
          <cell r="B12665" t="str">
            <v>5</v>
          </cell>
          <cell r="C12665" t="str">
            <v>Active</v>
          </cell>
          <cell r="D12665" t="str">
            <v>BUILD, FOUNDATION</v>
          </cell>
          <cell r="E12665" t="str">
            <v>BLD FNDTN:ANGL STRN 0° TERM-517F T4 SOIL</v>
          </cell>
          <cell r="F12665" t="str">
            <v>BUILD, FOUNDATION: TYPE: ANGL STRN 0° TERM-517F T4 SOIL; FINISH: FLOATED; SELF-SUPPORTING ANGLE STRAIN 0° TERMINAL - TYPE 517F CONCRETE LEG FOUNDATION (4 PER TOWER)</v>
          </cell>
        </row>
        <row r="12666">
          <cell r="A12666" t="str">
            <v>3000042652</v>
          </cell>
          <cell r="B12666" t="str">
            <v>5</v>
          </cell>
          <cell r="C12666" t="str">
            <v>Active</v>
          </cell>
          <cell r="D12666" t="str">
            <v>BUILD, FOUNDATION</v>
          </cell>
          <cell r="E12666" t="str">
            <v>BLD FNDTN:CONCR 500 A&amp;C MST(PLINTH)TYPE1</v>
          </cell>
          <cell r="F12666" t="str">
            <v>BUILD, FOUNDATION: TYPE: CONCR 500 A&amp;C MST(PLINTH)TYPE1; FINISH: FLOATED; CONCRETE 500 TYPE A AND C MAST (PLINTH) FOUNDATIONS (2 PER TOWER)</v>
          </cell>
        </row>
        <row r="12667">
          <cell r="A12667" t="str">
            <v>3000042679</v>
          </cell>
          <cell r="B12667" t="str">
            <v>5</v>
          </cell>
          <cell r="C12667" t="str">
            <v>Active</v>
          </cell>
          <cell r="D12667" t="str">
            <v>BUILD, FOUNDATION</v>
          </cell>
          <cell r="E12667" t="str">
            <v>BLD FNDTN:GUYED CROSS-ROPE SUSP HARD</v>
          </cell>
          <cell r="F12667" t="str">
            <v>BUILD, FOUNDATION: TYPE: GUYED CROSS-ROPE SUSP HARD; FINISH: FLOATED; GUYED CROSS-ROPE SUSPENSION TOWERS - ALL TYPES; CONCRETE DEAD MAN GUY-ANCHOR FOUNDATION INCLUDING  ENCASING ANCJHOR LINKS IN CONCRETE (4 PER TOWER)</v>
          </cell>
        </row>
        <row r="12668">
          <cell r="A12668" t="str">
            <v>3000042653</v>
          </cell>
          <cell r="B12668" t="str">
            <v>5</v>
          </cell>
          <cell r="C12668" t="str">
            <v>Active</v>
          </cell>
          <cell r="D12668" t="str">
            <v>BUILD, FOUNDATION</v>
          </cell>
          <cell r="E12668" t="str">
            <v>BLD FNDTN:CONCR 500 A&amp;C MST(PLINTH)TYPE3</v>
          </cell>
          <cell r="F12668" t="str">
            <v>BUILD, FOUNDATION: TYPE: CONCR 500 A&amp;C MST(PLINTH)TYPE3; FINISH: FLOATED; CONCRETE 500 TYPE A AND C MAST (PLINTH) FOUNDATIONS (2 PER TOWER)</v>
          </cell>
        </row>
        <row r="12669">
          <cell r="A12669" t="str">
            <v>3000042688</v>
          </cell>
          <cell r="B12669" t="str">
            <v>5</v>
          </cell>
          <cell r="C12669" t="str">
            <v>Active</v>
          </cell>
          <cell r="D12669" t="str">
            <v>BUILD, FOUNDATION</v>
          </cell>
          <cell r="E12669" t="str">
            <v>BLD FNDTN:CONCR D/MAN GUY-ANCHOR SOFT</v>
          </cell>
          <cell r="F12669" t="str">
            <v>BUILD, FOUNDATION: TYPE: CONCR D/MAN GUY-ANCHOR SOFT; FINISH: FLOATED; CONCRETE DEAD MAN GUY -ANCHOR FOUNDATION INCLUDING ENCASING ANCHORS LINKS IN  CONCRETE(OUTER - 2 PER TOWER)</v>
          </cell>
        </row>
        <row r="12670">
          <cell r="A12670" t="str">
            <v>3000042657</v>
          </cell>
          <cell r="B12670" t="str">
            <v>5</v>
          </cell>
          <cell r="C12670" t="str">
            <v>Active</v>
          </cell>
          <cell r="D12670" t="str">
            <v>BUILD, FOUNDATION</v>
          </cell>
          <cell r="E12670" t="str">
            <v>BLD FNDTN:ANGLE STRN 0° TERMINAL T4 SOIL</v>
          </cell>
          <cell r="F12670" t="str">
            <v>BUILD, FOUNDATION: TYPE: ANGLE STRN 0° TERMINAL T4 SOIL; FINISH: FLOATED; SELF-SUPPORTING ANGLE STRAIN 0 DEG TERMINAL - ALL TYPES CONCRETE LEG FOUNDATION (4 PER TOWER)</v>
          </cell>
        </row>
        <row r="12671">
          <cell r="A12671" t="str">
            <v>3000042647</v>
          </cell>
          <cell r="B12671" t="str">
            <v>4</v>
          </cell>
          <cell r="C12671" t="str">
            <v>Active</v>
          </cell>
          <cell r="D12671" t="str">
            <v>INSTALL, EQUIPMENT</v>
          </cell>
          <cell r="E12671" t="str">
            <v>INSTL EQP:CONSTRUCTION</v>
          </cell>
          <cell r="F12671" t="str">
            <v>INSTALL, EQUIPMENT: TYPE: CONSTRUCTION; REPLACEMENT OF A DAMAGED MAIN WATER SUPPLY LINE AND CONSTRUCTION OF A SECONDARY WATER DISTRIBUTION JUNCTION; TX: REAL ESTATE: APOLLO</v>
          </cell>
        </row>
        <row r="12672">
          <cell r="A12672" t="str">
            <v>3000042645</v>
          </cell>
          <cell r="B12672" t="str">
            <v>5</v>
          </cell>
          <cell r="C12672" t="str">
            <v>Active</v>
          </cell>
          <cell r="D12672" t="str">
            <v>MAINTAIN, EQUIPMENT, ELECTRICAL</v>
          </cell>
          <cell r="E12672" t="str">
            <v>MAINT EQP ELEC:TRIPOWER 15KW INVERTER</v>
          </cell>
          <cell r="F12672" t="str">
            <v>MAINTAIN, EQUIPMENT, ELECTRICAL: TYPE: TRIPOWER 15KW INVERTER; FREQUENCY: ANNUALLY OR AS REQUIRED; METHOD: AS PER SCOPE OF WORK; SMA SUNNY STRING</v>
          </cell>
        </row>
        <row r="12673">
          <cell r="A12673" t="str">
            <v>3000042644</v>
          </cell>
          <cell r="B12673" t="str">
            <v>5</v>
          </cell>
          <cell r="C12673" t="str">
            <v>Active</v>
          </cell>
          <cell r="D12673" t="str">
            <v>CALIBRATE, EQUIPMENT</v>
          </cell>
          <cell r="E12673" t="str">
            <v>CAL EQP:DIGITAL POWER METER;2 YEARLY</v>
          </cell>
          <cell r="F12673" t="str">
            <v>CALIBRATE, EQUIPMENT: TYPE: DIGITAL POWER METER; FREQUENCY: 2 YEARLY; METHOD: LABORATORY; SANAS CALIBRATION CERTIFICATE TO BE PROVIDED</v>
          </cell>
        </row>
        <row r="12674">
          <cell r="A12674" t="str">
            <v>3000042642</v>
          </cell>
          <cell r="B12674" t="str">
            <v>5</v>
          </cell>
          <cell r="C12674" t="str">
            <v>Active</v>
          </cell>
          <cell r="D12674" t="str">
            <v>CALIBRATE, EQUIPMENT</v>
          </cell>
          <cell r="E12674" t="str">
            <v>CAL EQP:RATIOMETER;2 YEARLY;LABORATORY</v>
          </cell>
          <cell r="F12674" t="str">
            <v>CALIBRATE, EQUIPMENT: TYPE: RATIOMETER; FREQUENCY: 2 YEARLY; METHOD: LABORATORY; SANAS CALIBRATION CERTIFICATE TO BE PROVIDED</v>
          </cell>
        </row>
        <row r="12675">
          <cell r="A12675" t="str">
            <v>3000042643</v>
          </cell>
          <cell r="B12675" t="str">
            <v>5</v>
          </cell>
          <cell r="C12675" t="str">
            <v>Active</v>
          </cell>
          <cell r="D12675" t="str">
            <v>CALIBRATE, EQUIPMENT</v>
          </cell>
          <cell r="E12675" t="str">
            <v>CAL EQP:CT ANALYSER;2 YEARLY;LABORATORY</v>
          </cell>
          <cell r="F12675" t="str">
            <v>CALIBRATE, EQUIPMENT: TYPE: CT ANALYSER; FREQUENCY: 2 YEARLY; METHOD: LABORATORY; SANAS CALIBRATION CERTIFICATE TO BE PROVIDED</v>
          </cell>
        </row>
        <row r="12676">
          <cell r="A12676" t="str">
            <v>3000042640</v>
          </cell>
          <cell r="B12676" t="str">
            <v>5</v>
          </cell>
          <cell r="C12676" t="str">
            <v>Active</v>
          </cell>
          <cell r="D12676" t="str">
            <v>MAINTAIN, EQUIPMENT</v>
          </cell>
          <cell r="E12676" t="str">
            <v>MAINT EQP:FLOW METER;MANUAL</v>
          </cell>
          <cell r="F12676" t="str">
            <v>MAINTAIN, EQUIPMENT: TYPE: FLOW METER; FREQUENCY: AS AND WHEN REQUIRED; METHOD: MANUAL; TO BE DONE WITH SANS CERTIFIED ULTRAFLUX CLAM; SANS TEST CERTIFICATE TO BE ISSUED</v>
          </cell>
        </row>
        <row r="12677">
          <cell r="A12677" t="str">
            <v>3000042641</v>
          </cell>
          <cell r="B12677" t="str">
            <v>5</v>
          </cell>
          <cell r="C12677" t="str">
            <v>Active</v>
          </cell>
          <cell r="D12677" t="str">
            <v>MAINTAIN, EQUIPMENT</v>
          </cell>
          <cell r="E12677" t="str">
            <v>MAINT EQP:MAESTRO SYSTEM;MANUAL</v>
          </cell>
          <cell r="F12677" t="str">
            <v>MAINTAIN, EQUIPMENT: TYPE: MAESTRO SYSTEM; FREQUENCY: AS AND AS WHEN REQUIRED; METHOD: MANUAL; CONFIRM OPERATION OF PC, INSTALL MOXA CARD, COMMISSION SYSTEM</v>
          </cell>
        </row>
        <row r="12678">
          <cell r="A12678" t="str">
            <v>3000042624</v>
          </cell>
          <cell r="B12678" t="str">
            <v>4</v>
          </cell>
          <cell r="C12678" t="str">
            <v>Active</v>
          </cell>
          <cell r="D12678" t="str">
            <v>ERECT, STRUCTURE</v>
          </cell>
          <cell r="E12678" t="str">
            <v>ERECT STRUCT:3P STRAIN STRUCTURE 0-90°</v>
          </cell>
          <cell r="F12678" t="str">
            <v>ERECT, STRUCTURE: TYPE: 3P STRAIN STRUCTURE 0-90°; DRAWING NO: D-DT-7618; 2 X 12 M AND 1 X 14 M POLE</v>
          </cell>
        </row>
        <row r="12679">
          <cell r="A12679" t="str">
            <v>3000042630</v>
          </cell>
          <cell r="B12679" t="str">
            <v>4</v>
          </cell>
          <cell r="C12679" t="str">
            <v>Active</v>
          </cell>
          <cell r="D12679" t="str">
            <v>ERECT, STRUCTURE</v>
          </cell>
          <cell r="E12679" t="str">
            <v>ERECT STRUCT:POLE,132KV STRAIN 0-90° 28M</v>
          </cell>
          <cell r="F12679" t="str">
            <v>ERECT, STRUCTURE: TYPE: POLE,132KV STRAIN 0-90° 28M; DRAWING NO: D-DT-7615</v>
          </cell>
        </row>
        <row r="12680">
          <cell r="A12680" t="str">
            <v>3000042638</v>
          </cell>
          <cell r="B12680" t="str">
            <v>4</v>
          </cell>
          <cell r="C12680" t="str">
            <v>Active</v>
          </cell>
          <cell r="D12680" t="str">
            <v>ERECT, STRUCTURE</v>
          </cell>
          <cell r="E12680" t="str">
            <v>ERECT STRUCT:POLE,132KV STRAIN 0-90° 24M</v>
          </cell>
          <cell r="F12680" t="str">
            <v>ERECT, STRUCTURE: TYPE: POLE,132KV STRAIN 0-90° 24M; DRAWING NO: D-DT-7615; BOTTOM ATTACHEMENT 17 M</v>
          </cell>
        </row>
        <row r="12681">
          <cell r="A12681" t="str">
            <v>3000042622</v>
          </cell>
          <cell r="B12681" t="str">
            <v>4</v>
          </cell>
          <cell r="C12681" t="str">
            <v>Active</v>
          </cell>
          <cell r="D12681" t="str">
            <v>ERECT, STRUCTURE</v>
          </cell>
          <cell r="E12681" t="str">
            <v>ERECT STRUCT:POLE,132KV SUSP 23 M 37KN</v>
          </cell>
          <cell r="F12681" t="str">
            <v>ERECT, STRUCTURE: TYPE: POLE,132KV SUSP 23 M 37KN; DRAWING NO: 2ET/15606; PLANT 2.9M, BOTTOM ATT 15.7 M</v>
          </cell>
        </row>
        <row r="12682">
          <cell r="A12682" t="str">
            <v>3000042636</v>
          </cell>
          <cell r="B12682" t="str">
            <v>4</v>
          </cell>
          <cell r="C12682" t="str">
            <v>Active</v>
          </cell>
          <cell r="D12682" t="str">
            <v>ERECT, STRUCTURE</v>
          </cell>
          <cell r="E12682" t="str">
            <v>ERECT STRUCT:POLE,132KV SUSP 22 M 37KN</v>
          </cell>
          <cell r="F12682" t="str">
            <v>ERECT, STRUCTURE: TYPE: POLE,132KV SUSP 22 M 37KN; DRAWING NO: 2ET/15606; PLANT 2.8M, BOTTOM ATT 14.8 M</v>
          </cell>
        </row>
        <row r="12683">
          <cell r="A12683" t="str">
            <v>3000042629</v>
          </cell>
          <cell r="B12683" t="str">
            <v>4</v>
          </cell>
          <cell r="C12683" t="str">
            <v>Active</v>
          </cell>
          <cell r="D12683" t="str">
            <v>ERECT, STRUCTURE</v>
          </cell>
          <cell r="E12683" t="str">
            <v>ERECT STRUCT:POLE,132KV STRAIN 0-90° 20M</v>
          </cell>
          <cell r="F12683" t="str">
            <v>ERECT, STRUCTURE: TYPE: POLE,132KV STRAIN 0-90° 20M; DRAWING NO: D-DT-7615; BOTTOM ATTACHEMENT 13 M</v>
          </cell>
        </row>
        <row r="12684">
          <cell r="A12684" t="str">
            <v>3000042628</v>
          </cell>
          <cell r="B12684" t="str">
            <v>4</v>
          </cell>
          <cell r="C12684" t="str">
            <v>Active</v>
          </cell>
          <cell r="D12684" t="str">
            <v>ERECT, STRUCTURE</v>
          </cell>
          <cell r="E12684" t="str">
            <v>ERECT STRUCT:248A SUSP TOWER (0°),</v>
          </cell>
          <cell r="F12684" t="str">
            <v>ERECT, STRUCTURE: TYPE: 248A SUSP TOWER (0°),; DRAWING NO: 7705/248A</v>
          </cell>
        </row>
        <row r="12685">
          <cell r="A12685" t="str">
            <v>3000042626</v>
          </cell>
          <cell r="B12685" t="str">
            <v>4</v>
          </cell>
          <cell r="C12685" t="str">
            <v>Active</v>
          </cell>
          <cell r="D12685" t="str">
            <v>ERECT, STRUCTURE</v>
          </cell>
          <cell r="E12685" t="str">
            <v>ERECT STRUCT:POLE,132KV SUSP 28 M 37KN</v>
          </cell>
          <cell r="F12685" t="str">
            <v>ERECT, STRUCTURE: TYPE: POLE,132KV SUSP 28 M 37KN; DRAWING NO: 2ET/15606; DOUBLE CIRCUIT</v>
          </cell>
        </row>
        <row r="12686">
          <cell r="A12686" t="str">
            <v>3000042637</v>
          </cell>
          <cell r="B12686" t="str">
            <v>4</v>
          </cell>
          <cell r="C12686" t="str">
            <v>Active</v>
          </cell>
          <cell r="D12686" t="str">
            <v>ERECT, STRUCTURE</v>
          </cell>
          <cell r="E12686" t="str">
            <v>ERECT STRUCT:POLE,132KV SUSP 24M 37KN</v>
          </cell>
          <cell r="F12686" t="str">
            <v>ERECT, STRUCTURE: TYPE: POLE,132KV SUSP 24M 37KN; DRAWING NO: 2ET/15606</v>
          </cell>
        </row>
        <row r="12687">
          <cell r="A12687" t="str">
            <v>3000042634</v>
          </cell>
          <cell r="B12687" t="str">
            <v>4</v>
          </cell>
          <cell r="C12687" t="str">
            <v>Active</v>
          </cell>
          <cell r="D12687" t="str">
            <v>ERECT, STRUCTURE</v>
          </cell>
          <cell r="E12687" t="str">
            <v>ERECT STRUCT:3P STRAIN STRUCTURE 0-90°</v>
          </cell>
          <cell r="F12687" t="str">
            <v>ERECT, STRUCTURE: TYPE: 3P STRAIN STRUCTURE 0-90°; DRAWING NO: D-DT-7618; 2 X 21 M AND 1 X 24 M POLE</v>
          </cell>
        </row>
        <row r="12688">
          <cell r="A12688" t="str">
            <v>3000042621</v>
          </cell>
          <cell r="B12688" t="str">
            <v>4</v>
          </cell>
          <cell r="C12688" t="str">
            <v>Active</v>
          </cell>
          <cell r="D12688" t="str">
            <v>ERECT, STRUCTURE</v>
          </cell>
          <cell r="E12688" t="str">
            <v>ERECT STRUCT:3P STRAIN STRUCTURE 0-90°</v>
          </cell>
          <cell r="F12688" t="str">
            <v>ERECT, STRUCTURE: TYPE: 3P STRAIN STRUCTURE 0-90°; DRAWING NO: D-DT-7618; 2 X 18 M AND 1 X 20 M POLE</v>
          </cell>
        </row>
        <row r="12689">
          <cell r="A12689" t="str">
            <v>3000042627</v>
          </cell>
          <cell r="B12689" t="str">
            <v>4</v>
          </cell>
          <cell r="C12689" t="str">
            <v>Active</v>
          </cell>
          <cell r="D12689" t="str">
            <v>ERECT, STRUCTURE</v>
          </cell>
          <cell r="E12689" t="str">
            <v>ERECT STRUCT:POLE,132KV STRAIN 0-90° 22M</v>
          </cell>
          <cell r="F12689" t="str">
            <v>ERECT, STRUCTURE: TYPE: POLE,132KV STRAIN 0-90° 22M; DRAWING NO: D-DT-7615; BOTTOM ATTACHEMENT 17 M</v>
          </cell>
        </row>
        <row r="12690">
          <cell r="A12690" t="str">
            <v>3000042623</v>
          </cell>
          <cell r="B12690" t="str">
            <v>4</v>
          </cell>
          <cell r="C12690" t="str">
            <v>Active</v>
          </cell>
          <cell r="D12690" t="str">
            <v>ERECT, STRUCTURE</v>
          </cell>
          <cell r="E12690" t="str">
            <v>ERECT STRUCT:3P STRAIN STRUCTURE 0-90°</v>
          </cell>
          <cell r="F12690" t="str">
            <v>ERECT, STRUCTURE: TYPE: 3P STRAIN STRUCTURE 0-90°; DRAWING NO: D-DT-7618; 2 X 14 M AND 1 X 16 M POLE</v>
          </cell>
        </row>
        <row r="12691">
          <cell r="A12691" t="str">
            <v>3000042625</v>
          </cell>
          <cell r="B12691" t="str">
            <v>4</v>
          </cell>
          <cell r="C12691" t="str">
            <v>Active</v>
          </cell>
          <cell r="D12691" t="str">
            <v>ERECT, STRUCTURE</v>
          </cell>
          <cell r="E12691" t="str">
            <v>ERECT STRUCT:POLE,132KV STRAIN 0-90° 21M</v>
          </cell>
          <cell r="F12691" t="str">
            <v>ERECT, STRUCTURE: TYPE: POLE,132KV STRAIN 0-90° 21M; DRAWING NO: D-DT-7615; BOTTOM ATTACHEMENT 14 M</v>
          </cell>
        </row>
        <row r="12692">
          <cell r="A12692" t="str">
            <v>3000042633</v>
          </cell>
          <cell r="B12692" t="str">
            <v>4</v>
          </cell>
          <cell r="C12692" t="str">
            <v>Active</v>
          </cell>
          <cell r="D12692" t="str">
            <v>ERECT, STRUCTURE</v>
          </cell>
          <cell r="E12692" t="str">
            <v>ERECT STRUCT:POLE,3P STRAIN STRUCTURE 0°</v>
          </cell>
          <cell r="F12692" t="str">
            <v>ERECT, STRUCTURE: TYPE: POLE,3P STRAIN STRUCTURE 0°; DRAWING NO: D-DT-7618; 3 X 10.6 M</v>
          </cell>
        </row>
        <row r="12693">
          <cell r="A12693" t="str">
            <v>3000042639</v>
          </cell>
          <cell r="B12693" t="str">
            <v>4</v>
          </cell>
          <cell r="C12693" t="str">
            <v>Active</v>
          </cell>
          <cell r="D12693" t="str">
            <v>ERECT, STRUCTURE</v>
          </cell>
          <cell r="E12693" t="str">
            <v>ERECT STRUCT:POLE,132KV SUSP 21M 37KN</v>
          </cell>
          <cell r="F12693" t="str">
            <v>ERECT, STRUCTURE: TYPE: POLE,132KV SUSP 21M 37KN; DRAWING NO: 2ET/15606; PLANT 2.7M, BOTTOM ATT 13.9 M</v>
          </cell>
        </row>
        <row r="12694">
          <cell r="A12694" t="str">
            <v>3000042632</v>
          </cell>
          <cell r="B12694" t="str">
            <v>4</v>
          </cell>
          <cell r="C12694" t="str">
            <v>Active</v>
          </cell>
          <cell r="D12694" t="str">
            <v>ERECT, STRUCTURE</v>
          </cell>
          <cell r="E12694" t="str">
            <v>ERECT STRUCT:POLE,132KV SUSP 20 M 37K</v>
          </cell>
          <cell r="F12694" t="str">
            <v>ERECT, STRUCTURE: TYPE: POLE,132KV SUSP 20 M 37K; DRAWING NO: 2ET/15606; PLANT 2.6M, BOTTOM ATT 13 M</v>
          </cell>
        </row>
        <row r="12695">
          <cell r="A12695" t="str">
            <v>3000042635</v>
          </cell>
          <cell r="B12695" t="str">
            <v>4</v>
          </cell>
          <cell r="C12695" t="str">
            <v>Active</v>
          </cell>
          <cell r="D12695" t="str">
            <v>ERECT, STRUCTURE</v>
          </cell>
          <cell r="E12695" t="str">
            <v>ERECT STRUCT:POLE,132KV STRAIN 0-90° 26M</v>
          </cell>
          <cell r="F12695" t="str">
            <v>ERECT, STRUCTURE: TYPE: POLE,132KV STRAIN 0-90° 26M; DRAWING NO: D-DT-7615</v>
          </cell>
        </row>
        <row r="12696">
          <cell r="A12696" t="str">
            <v>3000042631</v>
          </cell>
          <cell r="B12696" t="str">
            <v>4</v>
          </cell>
          <cell r="C12696" t="str">
            <v>Active</v>
          </cell>
          <cell r="D12696" t="str">
            <v>ERECT, STRUCTURE</v>
          </cell>
          <cell r="E12696" t="str">
            <v>ERECT STRUCT:3P STRAIN STRUCTURE 0-90°</v>
          </cell>
          <cell r="F12696" t="str">
            <v>ERECT, STRUCTURE: TYPE: 3P STRAIN STRUCTURE 0-90°; DRAWING NO: D-DT-7618; 2 X 16 M AND 1 X 18 M POLE</v>
          </cell>
        </row>
        <row r="12697">
          <cell r="A12697" t="str">
            <v>3000042619</v>
          </cell>
          <cell r="B12697" t="str">
            <v>5</v>
          </cell>
          <cell r="C12697" t="str">
            <v>Active</v>
          </cell>
          <cell r="D12697" t="str">
            <v>MAINTAIN, EQUIPMENT, MECHANICAL</v>
          </cell>
          <cell r="E12697" t="str">
            <v>MAINT EQP MECH:SITE GYM;AS REQUIRED</v>
          </cell>
          <cell r="F12697" t="str">
            <v>MAINTAIN, EQUIPMENT, MECHANICAL: TYPE: SITE GYM; FREQUENCY: AS REQUIRED; METHOD: SERVICE; 15 GYM EXERCISE MACHINES; INCLUDES REPAIRS WHERE NECESSARY</v>
          </cell>
        </row>
        <row r="12698">
          <cell r="A12698" t="str">
            <v>3000042620</v>
          </cell>
          <cell r="B12698" t="str">
            <v>5</v>
          </cell>
          <cell r="C12698" t="str">
            <v>Active</v>
          </cell>
          <cell r="D12698" t="str">
            <v>MAINTAIN, EQUIPMENT, MECHANICAL</v>
          </cell>
          <cell r="E12698" t="str">
            <v>MAINT EQP MECH:SITE GYM;AS REQUIRED</v>
          </cell>
          <cell r="F12698" t="str">
            <v>MAINTAIN, EQUIPMENT, MECHANICAL: TYPE: SITE GYM; FREQUENCY: AS REQUIRED; METHOD: SERVICE; 9 GYM EXERCISE MACHINES AND 1 BOXING BAG; INCLUDES REPAIRS WHERE NECESSARY</v>
          </cell>
        </row>
        <row r="12699">
          <cell r="A12699" t="str">
            <v>3000042617</v>
          </cell>
          <cell r="B12699" t="str">
            <v>5</v>
          </cell>
          <cell r="C12699" t="str">
            <v>Active</v>
          </cell>
          <cell r="D12699" t="str">
            <v>CALIBRATE, EQUIPMENT</v>
          </cell>
          <cell r="E12699" t="str">
            <v>CAL EQP:TEMP/HUMIDITY LOGGER</v>
          </cell>
          <cell r="F12699" t="str">
            <v>CALIBRATE, EQUIPMENT: TYPE: TEMP/HUMIDITY LOGGER; FREQUENCY: 24 MONTH INTERVAL; METHOD: SANAS ACCREDITED CALIBRATION LABORATORY; MODEL NO: 88162; OPERATING RANGE: TEMPERATURE 19 TO 21 DEGREES C; HUMIDITY: 40 TO 60 % RH</v>
          </cell>
        </row>
        <row r="12700">
          <cell r="A12700" t="str">
            <v>3000042614</v>
          </cell>
          <cell r="B12700" t="str">
            <v>5</v>
          </cell>
          <cell r="C12700" t="str">
            <v>Active</v>
          </cell>
          <cell r="D12700" t="str">
            <v>WELD, EQUIPMENT</v>
          </cell>
          <cell r="E12700" t="str">
            <v>WELD EQP:BUILD-UP</v>
          </cell>
          <cell r="F12700" t="str">
            <v>WELD, EQUIPMENT: TYPE: TURBINE CASINGS, VALVES AND OTHER COMPONENTS; METHOD: BUILD-UP; RESTORE MATERIAL LOSS ON LOCATING LANDINGS AT VARIOUS ESKOM SITES AND/OR SUPPLIER’S WORKSHOP; BUILD-UPS ON X20CR13, 2%CRMOAL, X22CRMOV12-1, 10CRMO9-10, GS17CRMOV5-11 MATERIALS; THICKNESS RANGES; SUBMIT METHOD STATEMENT AND QCP FOR REVIEW AND APPROVAL; SUBMIT WPS, PQR, WPQ AND NDT PROCEDURES FOR REVIEW AND APPROVAL; APPLICABLE STANDARDS: ISO 3834, BS EN ISO 15614-1 AND 7</v>
          </cell>
        </row>
        <row r="12701">
          <cell r="A12701" t="str">
            <v>3000042616</v>
          </cell>
          <cell r="B12701" t="str">
            <v>5</v>
          </cell>
          <cell r="C12701" t="str">
            <v>Active</v>
          </cell>
          <cell r="D12701" t="str">
            <v>WELD, EQUIPMENT</v>
          </cell>
          <cell r="E12701" t="str">
            <v>WELD EQP:BUTT-WELD</v>
          </cell>
          <cell r="F12701" t="str">
            <v>WELD, EQUIPMENT: TYPE: TURBINE PIPES AND OTHER AUXILIARY PIPES; METHOD: BUTT-WELD; BUTT-WELDING ON CASING PIPES, RE-HEAT PIPES AND AUXILIARY PIPES  AT VARIOUS ESKOM SITES; BUTT-WELD ON/AND IN BETWEEN  GS17CRMOV5-11 AND 10CRMO9-10 MATERIALS; THICKNESS RANGES; SUBMIT METHOD STATEMENT AND QCP FOR REVIEW AND APPROVAL; SUBMIT WPS, PQR, WPQ AND NDT PROCEDURES FOR REVIEW AND APPROVAL; APPLICABLE STANDARDS: ISO 3834, BS EN ISO 15614-1 AND 7</v>
          </cell>
        </row>
        <row r="12702">
          <cell r="A12702" t="str">
            <v>3000042615</v>
          </cell>
          <cell r="B12702" t="str">
            <v>5</v>
          </cell>
          <cell r="C12702" t="str">
            <v>Active</v>
          </cell>
          <cell r="D12702" t="str">
            <v>WELD, EQUIPMENT</v>
          </cell>
          <cell r="E12702" t="str">
            <v>WELD EQP:HARD-FACING</v>
          </cell>
          <cell r="F12702" t="str">
            <v>WELD, EQUIPMENT: TYPE: TURBINE VALVE AND RELATED COMPONENTS; METHOD: HARD-FACING; HARDFACING TO RESTORE CONTACT SURFACES AT VARIOUS ESKOM SITES AND/OR SUPPLIER’S WORKSHOP; HARDFACING ON X20CR13, 2%CRMOAL, X22CRMOV12-1, 10CRMO9-10, GS17CRMOV5-11 MATERIALS; THICKNESS RANGES; SUBMIT METHOD STATEMENT AND QCP FOR REVIEW AND APPROVAL; SUBMIT WPS, PQR, WPQ AND NDT PROCEDURES FOR REVIEW AND APPROVAL; APPLICABLE STANDARDS: ISO 3834, BS EN ISO 15614-1 AND 7</v>
          </cell>
        </row>
        <row r="12703">
          <cell r="A12703" t="str">
            <v>3000042613</v>
          </cell>
          <cell r="B12703" t="str">
            <v>5</v>
          </cell>
          <cell r="C12703" t="str">
            <v>Active</v>
          </cell>
          <cell r="D12703" t="str">
            <v>CALIBRATE, EQUIPMENT</v>
          </cell>
          <cell r="E12703" t="str">
            <v>CAL EQP:PORTABLE DEW POINT METER</v>
          </cell>
          <cell r="F12703" t="str">
            <v>CALIBRATE, EQUIPMENT: TYPE: PORTABLE DEW POINT METER; FREQUENCY: YEARLY AND AD HOC; METHOD: MACHINERY; SHAW SADP 12008; 0-2588; SANAS ACCREDITED CALIBRATION; TEST AND ISSUE FUNCTIONAL/CONFORMITY TEST CERTIFICATE. TRIP AND CLEAN.REPLACE BATTERY; MOLECULAR SIEVE AND GROMMET</v>
          </cell>
        </row>
        <row r="12704">
          <cell r="A12704" t="str">
            <v>3000042612</v>
          </cell>
          <cell r="B12704" t="str">
            <v>4</v>
          </cell>
          <cell r="C12704" t="str">
            <v>Active</v>
          </cell>
          <cell r="D12704" t="str">
            <v>INSTALL, COMPONENT</v>
          </cell>
          <cell r="E12704" t="str">
            <v>INSTL COMPNT:INSPECTION PANNEL</v>
          </cell>
          <cell r="F12704" t="str">
            <v>INSTALL, COMPONENT: TYPE: INSPECTION PANNEL; CAR INSPECTION PANEL REC EN, OUTLET G</v>
          </cell>
        </row>
        <row r="12705">
          <cell r="A12705" t="str">
            <v>3000042611</v>
          </cell>
          <cell r="B12705" t="str">
            <v>5</v>
          </cell>
          <cell r="C12705" t="str">
            <v>Active</v>
          </cell>
          <cell r="D12705" t="str">
            <v>MAINTAIN, EQUIPMENT, ELECTRICAL</v>
          </cell>
          <cell r="E12705" t="str">
            <v>MAINT EQP ELEC:REWINDING CONDUCTOR</v>
          </cell>
          <cell r="F12705" t="str">
            <v>MAINTAIN, EQUIPMENT, ELECTRICAL: TYPE: REWINDING CONDUCTOR; FREQUENCY: AS AND WHEN REQUIRED; METHOD: VERTICAL OR HORIZONTAL; OR CABLE; FROM ONE DRUM TO THE OTHER DUE TO DAMAGE</v>
          </cell>
        </row>
        <row r="12706">
          <cell r="A12706" t="str">
            <v>3000042610</v>
          </cell>
          <cell r="B12706" t="str">
            <v>5</v>
          </cell>
          <cell r="C12706" t="str">
            <v>Active</v>
          </cell>
          <cell r="D12706" t="str">
            <v>MAINTAIN, SITE</v>
          </cell>
          <cell r="E12706" t="str">
            <v>MAINT SITE:FIREBREAK GRADING</v>
          </cell>
          <cell r="F12706" t="str">
            <v>MAINTAIN, SITE: TYPE: FIREBREAK GRADING; CONTRACTOR TO HAVE MOTORIZED GRADER (NOT TRACTOR MOUNTED GRADER BLADE); MATERIAL MUST BE GRADED AWAY FROM THE FENCE LINE; PROVIDE RUN-OFFS ON STEEP TERRAIN</v>
          </cell>
        </row>
        <row r="12707">
          <cell r="A12707" t="str">
            <v>3000018607</v>
          </cell>
          <cell r="B12707" t="str">
            <v>5</v>
          </cell>
          <cell r="C12707" t="str">
            <v>Active</v>
          </cell>
          <cell r="D12707" t="str">
            <v>MAINTAIN, SITE</v>
          </cell>
          <cell r="E12707" t="str">
            <v>MAINT SITE:FIREBREAK PRESCRIBED</v>
          </cell>
          <cell r="F12707" t="str">
            <v>MAINTAIN, SITE: TYPE: FIREBREAK PRESCRIBED; CONTRACTOR TO MONITOR WIND SPEED AND DIRECTION BEFORE AND AFTER THE FIRE BREAKS OR BLOCK BURNS; PRESCRIBED BURNING</v>
          </cell>
        </row>
        <row r="12708">
          <cell r="A12708" t="str">
            <v>3000042609</v>
          </cell>
          <cell r="B12708" t="str">
            <v>5</v>
          </cell>
          <cell r="C12708" t="str">
            <v>Active</v>
          </cell>
          <cell r="D12708" t="str">
            <v>MAINTAIN, SITE</v>
          </cell>
          <cell r="E12708" t="str">
            <v>MAINT SITE:FIREBREAK MOWING</v>
          </cell>
          <cell r="F12708" t="str">
            <v>MAINTAIN, SITE: TYPE: FIREBREAK MOWING; CONTRACTOR TO HAVE A TRACKER WITH A MOWER OR BUSH CUTTER; PROVIDE RUN-OFFS ON STEEP TERRAIN</v>
          </cell>
        </row>
        <row r="12709">
          <cell r="A12709" t="str">
            <v>3000042608</v>
          </cell>
          <cell r="B12709" t="str">
            <v>5</v>
          </cell>
          <cell r="C12709" t="str">
            <v>Active</v>
          </cell>
          <cell r="D12709" t="str">
            <v>MAINTAIN, SITE</v>
          </cell>
          <cell r="E12709" t="str">
            <v>MAINT SITE:FIREBREAK PLOUGHING</v>
          </cell>
          <cell r="F12709" t="str">
            <v>MAINTAIN, SITE: TYPE: FIREBREAK PLOUGHING; CONTRACTOR TO HAVE A TRACKER WITH A PLOUGH OR A TILLER; PROVIDE RUN-OFFS ON STEEP TERRAIN</v>
          </cell>
        </row>
        <row r="12710">
          <cell r="A12710" t="str">
            <v>3000042584</v>
          </cell>
          <cell r="B12710" t="str">
            <v>4</v>
          </cell>
          <cell r="C12710" t="str">
            <v>Active</v>
          </cell>
          <cell r="D12710" t="str">
            <v>EXCAVATE</v>
          </cell>
          <cell r="E12710" t="str">
            <v>EXCVT:POLE, ST 132KV SUSP 28 M 37KN</v>
          </cell>
          <cell r="F12710" t="str">
            <v>EXCAVATE: METHOD: POLE, ST 132KV SUSP 28 M 37KN; GROUND TYPE: SOIL TYPE 2; BARRICADE, DISPOSE OF, TRANSPORT TO POLE POSITION IMPORTED MATERIAL, SUPPLY AND INSTALL COMPLETE FOUNDATIONS</v>
          </cell>
        </row>
        <row r="12711">
          <cell r="A12711" t="str">
            <v>3000042560</v>
          </cell>
          <cell r="B12711" t="str">
            <v>4</v>
          </cell>
          <cell r="C12711" t="str">
            <v>Active</v>
          </cell>
          <cell r="D12711" t="str">
            <v>EXCAVATE</v>
          </cell>
          <cell r="E12711" t="str">
            <v>EXCVT:POLE,TERMINAL STRUCTURE 2X17.1M</v>
          </cell>
          <cell r="F12711" t="str">
            <v>EXCAVATE: METHOD: POLE,TERMINAL STRUCTURE 2X17.1M; GROUND TYPE: SOIL TYPE 2; BARRICADE, DISPOSE OF, TRANSPORT TO POLE POSITION IMPORTED MATERIAL, SUPPLY AND INSTALL COMPLETE FOUNDATIONS</v>
          </cell>
        </row>
        <row r="12712">
          <cell r="A12712" t="str">
            <v>3000042574</v>
          </cell>
          <cell r="B12712" t="str">
            <v>4</v>
          </cell>
          <cell r="C12712" t="str">
            <v>Active</v>
          </cell>
          <cell r="D12712" t="str">
            <v>EXCAVATE</v>
          </cell>
          <cell r="E12712" t="str">
            <v>EXCVT:POLE, ST 132KV SUSP 21 M 37KN</v>
          </cell>
          <cell r="F12712" t="str">
            <v>EXCAVATE: METHOD: POLE, ST 132KV SUSP 21 M 37KN; GROUND TYPE: SOIL  ROCK; BARRICADE, DISPOSE OF, TRANSPORT TO POLE POSITION IMPORTED MATERIAL, SUPPLY AND INSTALL COMPLETE FOUNDATIONS</v>
          </cell>
        </row>
        <row r="12713">
          <cell r="A12713" t="str">
            <v>3000042594</v>
          </cell>
          <cell r="B12713" t="str">
            <v>4</v>
          </cell>
          <cell r="C12713" t="str">
            <v>Active</v>
          </cell>
          <cell r="D12713" t="str">
            <v>EXCAVATE</v>
          </cell>
          <cell r="E12713" t="str">
            <v>EXCVT:POLE, ST 132KV STRAIN 0-90° 21M</v>
          </cell>
          <cell r="F12713" t="str">
            <v>EXCAVATE: METHOD: POLE, ST 132KV STRAIN 0-90° 21M; GROUND TYPE: SOIL TYPE 4; BARRICADE, DISPOSE OF, TRANSPORT TO POLE POSITION IMPORTED MATERIAL, SUPPLY AND INSTALL COMPLETE FOUNDATIONS</v>
          </cell>
        </row>
        <row r="12714">
          <cell r="A12714" t="str">
            <v>3000042533</v>
          </cell>
          <cell r="B12714" t="str">
            <v>4</v>
          </cell>
          <cell r="C12714" t="str">
            <v>Active</v>
          </cell>
          <cell r="D12714" t="str">
            <v>EXCAVATE</v>
          </cell>
          <cell r="E12714" t="str">
            <v>EXCVT:POLE, IN-LINE STRAIN 2 X 16.1 M</v>
          </cell>
          <cell r="F12714" t="str">
            <v>EXCAVATE: METHOD: POLE, IN-LINE STRAIN 2 X 16.1 M; GROUND TYPE: SOIL TYPE 1; BARRICADE, DISPOSE OF, TRANSPORT TO POLE POSITION IMPORTED MATERIAL, SUPPLY AND INSTALL COMPLETE FOUNDATIONS</v>
          </cell>
        </row>
        <row r="12715">
          <cell r="A12715" t="str">
            <v>3000042535</v>
          </cell>
          <cell r="B12715" t="str">
            <v>4</v>
          </cell>
          <cell r="C12715" t="str">
            <v>Active</v>
          </cell>
          <cell r="D12715" t="str">
            <v>EXCAVATE</v>
          </cell>
          <cell r="E12715" t="str">
            <v>EXCVT:POLE, ST 132KV STRAIN 0-90° 24M</v>
          </cell>
          <cell r="F12715" t="str">
            <v>EXCAVATE: METHOD: POLE, ST 132KV STRAIN 0-90° 24M; GROUND TYPE: SOIL TYPE 2; BARRICADE, DISPOSE OF, TRANSPORT TO POLE POSITION IMPORTED MATERIAL, SUPPLY AND INSTALL COMPLETE FOUNDATIONS</v>
          </cell>
        </row>
        <row r="12716">
          <cell r="A12716" t="str">
            <v>3000042597</v>
          </cell>
          <cell r="B12716" t="str">
            <v>4</v>
          </cell>
          <cell r="C12716" t="str">
            <v>Active</v>
          </cell>
          <cell r="D12716" t="str">
            <v>EXCAVATE</v>
          </cell>
          <cell r="E12716" t="str">
            <v>EXCVT:POLE, IN-LINE STRAIN 2 X 17.1 M</v>
          </cell>
          <cell r="F12716" t="str">
            <v>EXCAVATE: METHOD: POLE, IN-LINE STRAIN 2 X 17.1 M; GROUND TYPE: SOIL TYPE 1; BARRICADE, DISPOSE OF, TRANSPORT TO POLE POSITION IMPORTED MATERIAL, SUPPLY AND INSTALL COMPLETE FOUNDATIONS</v>
          </cell>
        </row>
        <row r="12717">
          <cell r="A12717" t="str">
            <v>3000042575</v>
          </cell>
          <cell r="B12717" t="str">
            <v>4</v>
          </cell>
          <cell r="C12717" t="str">
            <v>Active</v>
          </cell>
          <cell r="D12717" t="str">
            <v>EXCAVATE</v>
          </cell>
          <cell r="E12717" t="str">
            <v>EXCVT:POLE, 3P STRAIN STRUCTURE 0-90°</v>
          </cell>
          <cell r="F12717" t="str">
            <v>EXCAVATE: METHOD: POLE, 3P STRAIN STRUCTURE 0-90°; GROUND TYPE: SOIL TYPE 1; BARRICADE, DISPOSE OF, TRANSPORT TO POLE POSITION IMPORTED MATERIAL, SUPPLY AND INSTALL COMPLETE FOUNDATIONS</v>
          </cell>
        </row>
        <row r="12718">
          <cell r="A12718" t="str">
            <v>3000042550</v>
          </cell>
          <cell r="B12718" t="str">
            <v>4</v>
          </cell>
          <cell r="C12718" t="str">
            <v>Active</v>
          </cell>
          <cell r="D12718" t="str">
            <v>EXCAVATE</v>
          </cell>
          <cell r="E12718" t="str">
            <v>EXCVT:POLE, ST 132KV STRAIN 0-90° 20M</v>
          </cell>
          <cell r="F12718" t="str">
            <v>EXCAVATE: METHOD: POLE, ST 132KV STRAIN 0-90° 20M; GROUND TYPE: SOIL TYPE 3; BARRICADE, DISPOSE OF, TRANSPORT TO POLE POSITION IMPORTED MATERIAL, SUPPLY AND INSTALL COMPLETE FOUNDATIONS</v>
          </cell>
        </row>
        <row r="12719">
          <cell r="A12719" t="str">
            <v>3000042583</v>
          </cell>
          <cell r="B12719" t="str">
            <v>4</v>
          </cell>
          <cell r="C12719" t="str">
            <v>Active</v>
          </cell>
          <cell r="D12719" t="str">
            <v>EXCAVATE</v>
          </cell>
          <cell r="E12719" t="str">
            <v>EXCVT:POLE, ST 132KV SUSP 22 M 37KN</v>
          </cell>
          <cell r="F12719" t="str">
            <v>EXCAVATE: METHOD: POLE, ST 132KV SUSP 22 M 37KN; GROUND TYPE: SOIL TYPE 1; BARRICADE, DISPOSE OF, TRANSPORT TO POLE POSITION IMPORTED MATERIAL, SUPPLY AND INSTALL COMPLETE FOUNDATIONS</v>
          </cell>
        </row>
        <row r="12720">
          <cell r="A12720" t="str">
            <v>3000042602</v>
          </cell>
          <cell r="B12720" t="str">
            <v>4</v>
          </cell>
          <cell r="C12720" t="str">
            <v>Active</v>
          </cell>
          <cell r="D12720" t="str">
            <v>EXCAVATE</v>
          </cell>
          <cell r="E12720" t="str">
            <v>EXCVT:POLE, 3P STRAIN STRUCTURE 0-90°</v>
          </cell>
          <cell r="F12720" t="str">
            <v>EXCAVATE: METHOD: POLE, 3P STRAIN STRUCTURE 0-90°; GROUND TYPE: SOIL TYPE 4; BARRICADE, DISPOSE OF, TRANSPORT TO POLE POSITION IMPORTED MATERIAL, SUPPLY AND INSTALL COMPLETE FOUNDATIONS</v>
          </cell>
        </row>
        <row r="12721">
          <cell r="A12721" t="str">
            <v>3000042557</v>
          </cell>
          <cell r="B12721" t="str">
            <v>4</v>
          </cell>
          <cell r="C12721" t="str">
            <v>Active</v>
          </cell>
          <cell r="D12721" t="str">
            <v>EXCAVATE</v>
          </cell>
          <cell r="E12721" t="str">
            <v>EXCVT:POLE, ST 132KV SUSP 28 M 37KN</v>
          </cell>
          <cell r="F12721" t="str">
            <v>EXCAVATE: METHOD: POLE, ST 132KV SUSP 28 M 37KN; GROUND TYPE: SOIL TYPE 3; BARRICADE, DISPOSE OF, TRANSPORT TO POLE POSITION IMPORTED MATERIAL, SUPPLY AND INSTALL COMPLETE FOUNDATIONS</v>
          </cell>
        </row>
        <row r="12722">
          <cell r="A12722" t="str">
            <v>3000042566</v>
          </cell>
          <cell r="B12722" t="str">
            <v>4</v>
          </cell>
          <cell r="C12722" t="str">
            <v>Active</v>
          </cell>
          <cell r="D12722" t="str">
            <v>EXCAVATE</v>
          </cell>
          <cell r="E12722" t="str">
            <v>EXCVT:POLE, IN-LINE STRAIN 2 X 18.2 M</v>
          </cell>
          <cell r="F12722" t="str">
            <v>EXCAVATE: METHOD: POLE, IN-LINE STRAIN 2 X 18.2 M; GROUND TYPE: SOIL TYPE 4; BARRICADE, DISPOSE OF, TRANSPORT TO POLE POSITION IMPORTED MATERIAL, SUPPLY AND INSTALL COMPLETE FOUNDATIONS</v>
          </cell>
        </row>
        <row r="12723">
          <cell r="A12723" t="str">
            <v>3000042537</v>
          </cell>
          <cell r="B12723" t="str">
            <v>4</v>
          </cell>
          <cell r="C12723" t="str">
            <v>Active</v>
          </cell>
          <cell r="D12723" t="str">
            <v>EXCAVATE</v>
          </cell>
          <cell r="E12723" t="str">
            <v>EXCVT:POLE, IN-LINE STRAIN 2 X 15.1 M</v>
          </cell>
          <cell r="F12723" t="str">
            <v>EXCAVATE: METHOD: POLE, IN-LINE STRAIN 2 X 15.1 M; GROUND TYPE: SOIL TYPE 3; BARRICADE, DISPOSE OF, TRANSPORT TO POLE POSITION IMPORTED MATERIAL, SUPPLY AND INSTALL COMPLETE FOUNDATIONS</v>
          </cell>
        </row>
        <row r="12724">
          <cell r="A12724" t="str">
            <v>3000042562</v>
          </cell>
          <cell r="B12724" t="str">
            <v>4</v>
          </cell>
          <cell r="C12724" t="str">
            <v>Active</v>
          </cell>
          <cell r="D12724" t="str">
            <v>EXCAVATE</v>
          </cell>
          <cell r="E12724" t="str">
            <v>EXCVT:POLE, 3P STRAIN STRUCTURE 0°</v>
          </cell>
          <cell r="F12724" t="str">
            <v>EXCAVATE: METHOD: POLE, 3P STRAIN STRUCTURE 0°; GROUND TYPE: SOIL  ROCK; BARRICADE, DISPOSE OF, TRANSPORT TO POLE POSITION IMPORTED MATERIAL, SUPPLY AND INSTALL COMPLETE FOUNDATIONS</v>
          </cell>
        </row>
        <row r="12725">
          <cell r="A12725" t="str">
            <v>3000042534</v>
          </cell>
          <cell r="B12725" t="str">
            <v>4</v>
          </cell>
          <cell r="C12725" t="str">
            <v>Active</v>
          </cell>
          <cell r="D12725" t="str">
            <v>EXCAVATE</v>
          </cell>
          <cell r="E12725" t="str">
            <v>EXCVT:POLE, IN-LINE STRAIN 2 X 19.2 M</v>
          </cell>
          <cell r="F12725" t="str">
            <v>EXCAVATE: METHOD: POLE, IN-LINE STRAIN 2 X 19.2 M; GROUND TYPE: SOIL  ROCK; BARRICADE, DISPOSE OF, TRANSPORT TO POLE POSITION IMPORTED MATERIAL, SUPPLY AND INSTALL COMPLETE FOUNDATIONS</v>
          </cell>
        </row>
        <row r="12726">
          <cell r="A12726" t="str">
            <v>3000042536</v>
          </cell>
          <cell r="B12726" t="str">
            <v>4</v>
          </cell>
          <cell r="C12726" t="str">
            <v>Active</v>
          </cell>
          <cell r="D12726" t="str">
            <v>EXCAVATE</v>
          </cell>
          <cell r="E12726" t="str">
            <v>EXCVT:POLE, ST 132KV SUSP 22 M 37KN</v>
          </cell>
          <cell r="F12726" t="str">
            <v>EXCAVATE: METHOD: POLE, ST 132KV SUSP 22 M 37KN; GROUND TYPE: SOIL  ROCK; BARRICADE, DISPOSE OF, TRANSPORT TO POLE POSITION IMPORTED MATERIAL, SUPPLY AND INSTALL COMPLETE FOUNDATIONS</v>
          </cell>
        </row>
        <row r="12727">
          <cell r="A12727" t="str">
            <v>3000042553</v>
          </cell>
          <cell r="B12727" t="str">
            <v>4</v>
          </cell>
          <cell r="C12727" t="str">
            <v>Active</v>
          </cell>
          <cell r="D12727" t="str">
            <v>EXCAVATE</v>
          </cell>
          <cell r="E12727" t="str">
            <v>EXCVT:POLE, ST 132KV STRAIN 0-90° 22M</v>
          </cell>
          <cell r="F12727" t="str">
            <v>EXCAVATE: METHOD: POLE, ST 132KV STRAIN 0-90° 22M; GROUND TYPE: SOIL  ROCK; BARRICADE, DISPOSE OF, TRANSPORT TO POLE POSITION IMPORTED MATERIAL, SUPPLY AND INSTALL COMPLETE FOUNDATIONS</v>
          </cell>
        </row>
        <row r="12728">
          <cell r="A12728" t="str">
            <v>3000042581</v>
          </cell>
          <cell r="B12728" t="str">
            <v>4</v>
          </cell>
          <cell r="C12728" t="str">
            <v>Active</v>
          </cell>
          <cell r="D12728" t="str">
            <v>EXCAVATE</v>
          </cell>
          <cell r="E12728" t="str">
            <v>EXCVT:POLE, ST 132KV SUSP 23 M 37KN</v>
          </cell>
          <cell r="F12728" t="str">
            <v>EXCAVATE: METHOD: POLE, ST 132KV SUSP 23 M 37KN; GROUND TYPE: SOIL  ROCK; BARRICADE, DISPOSE OF, TRANSPORT TO POLE POSITION IMPORTED MATERIAL, SUPPLY AND INSTALL COMPLETE FOUNDATIONS</v>
          </cell>
        </row>
        <row r="12729">
          <cell r="A12729" t="str">
            <v>3000042577</v>
          </cell>
          <cell r="B12729" t="str">
            <v>4</v>
          </cell>
          <cell r="C12729" t="str">
            <v>Active</v>
          </cell>
          <cell r="D12729" t="str">
            <v>EXCAVATE</v>
          </cell>
          <cell r="E12729" t="str">
            <v>EXCVT:248A SUSPENSION TOWER (0°),</v>
          </cell>
          <cell r="F12729" t="str">
            <v>EXCAVATE: METHOD: 248A SUSPENSION TOWER (0°),; GROUND TYPE: SOIL TYPE 1; BARRICADE, DISPOSE OF, TRANSPORT TO POLE POSITION IMPORTED MATERIAL, SUPPLY AND INSTALL COMPLETE FOUNDATIONS</v>
          </cell>
        </row>
        <row r="12730">
          <cell r="A12730" t="str">
            <v>3000042559</v>
          </cell>
          <cell r="B12730" t="str">
            <v>4</v>
          </cell>
          <cell r="C12730" t="str">
            <v>Active</v>
          </cell>
          <cell r="D12730" t="str">
            <v>EXCAVATE</v>
          </cell>
          <cell r="E12730" t="str">
            <v>EXCVT:POLE,TERMINAL STRUCTURE 2X17.1M</v>
          </cell>
          <cell r="F12730" t="str">
            <v>EXCAVATE: METHOD: POLE,TERMINAL STRUCTURE 2X17.1M; GROUND TYPE: SOIL TYPE 3; BARRICADE, DISPOSE OF, TRANSPORT TO POLE POSITION IMPORTED MATERIAL, SUPPLY AND INSTALL COMPLETE FOUNDATIONS</v>
          </cell>
        </row>
        <row r="12731">
          <cell r="A12731" t="str">
            <v>3000042570</v>
          </cell>
          <cell r="B12731" t="str">
            <v>4</v>
          </cell>
          <cell r="C12731" t="str">
            <v>Active</v>
          </cell>
          <cell r="D12731" t="str">
            <v>EXCAVATE</v>
          </cell>
          <cell r="E12731" t="str">
            <v>EXCVT:POLE,ST 132KV STRAIN 0-90° 28 M</v>
          </cell>
          <cell r="F12731" t="str">
            <v>EXCAVATE: METHOD: POLE,ST 132KV STRAIN 0-90° 28 M; GROUND TYPE: SOIL TYPE 1; BARRICADE, DISPOSE OF, TRANSPORT TO POLE POSITION IMPORTED MATERIAL, SUPPLY AND INSTALL COMPLETE FOUNDATIONS</v>
          </cell>
        </row>
        <row r="12732">
          <cell r="A12732" t="str">
            <v>3000042544</v>
          </cell>
          <cell r="B12732" t="str">
            <v>4</v>
          </cell>
          <cell r="C12732" t="str">
            <v>Active</v>
          </cell>
          <cell r="D12732" t="str">
            <v>EXCAVATE</v>
          </cell>
          <cell r="E12732" t="str">
            <v>EXCVT:POLE, ST 132KV SUSP 20 M 37K</v>
          </cell>
          <cell r="F12732" t="str">
            <v>EXCAVATE: METHOD: POLE, ST 132KV SUSP 20 M 37K; GROUND TYPE: SOIL TYPE 4; BARRICADE, DISPOSE OF, TRANSPORT TO POLE POSITION IMPORTED MATERIAL, SUPPLY AND INSTALL COMPLETE FOUNDATIONS</v>
          </cell>
        </row>
        <row r="12733">
          <cell r="A12733" t="str">
            <v>3000042564</v>
          </cell>
          <cell r="B12733" t="str">
            <v>4</v>
          </cell>
          <cell r="C12733" t="str">
            <v>Active</v>
          </cell>
          <cell r="D12733" t="str">
            <v>EXCAVATE</v>
          </cell>
          <cell r="E12733" t="str">
            <v>EXCVT:POLE, ST 132KV SUSP 22 M 37KN</v>
          </cell>
          <cell r="F12733" t="str">
            <v>EXCAVATE: METHOD: POLE, ST 132KV SUSP 22 M 37KN; GROUND TYPE: SOIL TYPE 3; BARRICADE, DISPOSE OF, TRANSPORT TO POLE POSITION IMPORTED MATERIAL, SUPPLY AND INSTALL COMPLETE FOUNDATIONS</v>
          </cell>
        </row>
        <row r="12734">
          <cell r="A12734" t="str">
            <v>3000042603</v>
          </cell>
          <cell r="B12734" t="str">
            <v>4</v>
          </cell>
          <cell r="C12734" t="str">
            <v>Active</v>
          </cell>
          <cell r="D12734" t="str">
            <v>EXCAVATE</v>
          </cell>
          <cell r="E12734" t="str">
            <v>EXCVT:POLE, ST 132KV STRAIN 0-90° 22M</v>
          </cell>
          <cell r="F12734" t="str">
            <v>EXCAVATE: METHOD: POLE, ST 132KV STRAIN 0-90° 22M; GROUND TYPE: SOIL TYPE 2; BARRICADE, DISPOSE OF, TRANSPORT TO POLE POSITION IMPORTED MATERIAL, SUPPLY AND INSTALL COMPLETE FOUNDATIONS</v>
          </cell>
        </row>
        <row r="12735">
          <cell r="A12735" t="str">
            <v>3000042590</v>
          </cell>
          <cell r="B12735" t="str">
            <v>4</v>
          </cell>
          <cell r="C12735" t="str">
            <v>Active</v>
          </cell>
          <cell r="D12735" t="str">
            <v>EXCAVATE</v>
          </cell>
          <cell r="E12735" t="str">
            <v>EXCVT:POLE, ST 132KV SUSP 28 M 37KN</v>
          </cell>
          <cell r="F12735" t="str">
            <v>EXCAVATE: METHOD: POLE, ST 132KV SUSP 28 M 37KN; GROUND TYPE: SOIL  ROCK; BARRICADE, DISPOSE OF, TRANSPORT TO POLE POSITION IMPORTED MATERIAL, SUPPLY AND INSTALL COMPLETE FOUNDATIONS</v>
          </cell>
        </row>
        <row r="12736">
          <cell r="A12736" t="str">
            <v>3000042542</v>
          </cell>
          <cell r="B12736" t="str">
            <v>4</v>
          </cell>
          <cell r="C12736" t="str">
            <v>Active</v>
          </cell>
          <cell r="D12736" t="str">
            <v>EXCAVATE</v>
          </cell>
          <cell r="E12736" t="str">
            <v>EXCVT:POLE, IN-LINE STRAIN 2 X 16.1 M</v>
          </cell>
          <cell r="F12736" t="str">
            <v>EXCAVATE: METHOD: POLE, IN-LINE STRAIN 2 X 16.1 M; GROUND TYPE: SOIL TYPE 4; BARRICADE, DISPOSE OF, TRANSPORT TO POLE POSITION IMPORTED MATERIAL, SUPPLY AND INSTALL COMPLETE FOUNDATIONS</v>
          </cell>
        </row>
        <row r="12737">
          <cell r="A12737" t="str">
            <v>3000042528</v>
          </cell>
          <cell r="B12737" t="str">
            <v>4</v>
          </cell>
          <cell r="C12737" t="str">
            <v>Active</v>
          </cell>
          <cell r="D12737" t="str">
            <v>EXCAVATE</v>
          </cell>
          <cell r="E12737" t="str">
            <v>EXCVT:POLE, ST 132KV SUSP 23 M 37KN</v>
          </cell>
          <cell r="F12737" t="str">
            <v>EXCAVATE: METHOD: POLE, ST 132KV SUSP 23 M 37KN; GROUND TYPE: SOIL TYPE 1; BARRICADE, DISPOSE OF, TRANSPORT TO POLE POSITION IMPORTED MATERIAL, SUPPLY AND INSTALL COMPLETE FOUNDATIONS</v>
          </cell>
        </row>
        <row r="12738">
          <cell r="A12738" t="str">
            <v>3000042552</v>
          </cell>
          <cell r="B12738" t="str">
            <v>4</v>
          </cell>
          <cell r="C12738" t="str">
            <v>Active</v>
          </cell>
          <cell r="D12738" t="str">
            <v>EXCAVATE</v>
          </cell>
          <cell r="E12738" t="str">
            <v>EXCVT:POLE, ST 132KV STRAIN 0-90° 21M</v>
          </cell>
          <cell r="F12738" t="str">
            <v>EXCAVATE: METHOD: POLE, ST 132KV STRAIN 0-90° 21M; GROUND TYPE: SOIL TYPE 3; BARRICADE, DISPOSE OF, TRANSPORT TO POLE POSITION IMPORTED MATERIAL, SUPPLY AND INSTALL COMPLETE FOUNDATIONS</v>
          </cell>
        </row>
        <row r="12739">
          <cell r="A12739" t="str">
            <v>3000042600</v>
          </cell>
          <cell r="B12739" t="str">
            <v>4</v>
          </cell>
          <cell r="C12739" t="str">
            <v>Active</v>
          </cell>
          <cell r="D12739" t="str">
            <v>EXCAVATE</v>
          </cell>
          <cell r="E12739" t="str">
            <v>EXCVT:POLE,ST 132KV STRAIN 0-90° 26 M</v>
          </cell>
          <cell r="F12739" t="str">
            <v>EXCAVATE: METHOD: POLE,ST 132KV STRAIN 0-90° 26 M; GROUND TYPE: SOIL TYPE 2; BARRICADE, DISPOSE OF, TRANSPORT TO POLE POSITION IMPORTED MATERIAL, SUPPLY AND INSTALL COMPLETE FOUNDATIONS</v>
          </cell>
        </row>
        <row r="12740">
          <cell r="A12740" t="str">
            <v>3000042599</v>
          </cell>
          <cell r="B12740" t="str">
            <v>4</v>
          </cell>
          <cell r="C12740" t="str">
            <v>Active</v>
          </cell>
          <cell r="D12740" t="str">
            <v>EXCAVATE</v>
          </cell>
          <cell r="E12740" t="str">
            <v>EXCVT:POLE, ST 132KV STRAIN 0-90° 22M</v>
          </cell>
          <cell r="F12740" t="str">
            <v>EXCAVATE: METHOD: POLE, ST 132KV STRAIN 0-90° 22M; GROUND TYPE: SOIL TYPE 3; BARRICADE, DISPOSE OF, TRANSPORT TO POLE POSITION IMPORTED MATERIAL, SUPPLY AND INSTALL COMPLETE FOUNDATIONS</v>
          </cell>
        </row>
        <row r="12741">
          <cell r="A12741" t="str">
            <v>3000042551</v>
          </cell>
          <cell r="B12741" t="str">
            <v>4</v>
          </cell>
          <cell r="C12741" t="str">
            <v>Active</v>
          </cell>
          <cell r="D12741" t="str">
            <v>EXCAVATE</v>
          </cell>
          <cell r="E12741" t="str">
            <v>EXCVT:248A SUSPENSION TOWER (0°),</v>
          </cell>
          <cell r="F12741" t="str">
            <v>EXCAVATE: METHOD: 248A SUSPENSION TOWER (0°),; GROUND TYPE: SOIL TYPE 2; BARRICADE, DISPOSE OF, TRANSPORT TO POLE POSITION IMPORTED MATERIAL, SUPPLY AND INSTALL COMPLETE FOUNDATIONS</v>
          </cell>
        </row>
        <row r="12742">
          <cell r="A12742" t="str">
            <v>3000042546</v>
          </cell>
          <cell r="B12742" t="str">
            <v>4</v>
          </cell>
          <cell r="C12742" t="str">
            <v>Active</v>
          </cell>
          <cell r="D12742" t="str">
            <v>EXCAVATE</v>
          </cell>
          <cell r="E12742" t="str">
            <v>EXCVT:POLE, 3P STRAIN STRUCTURE 0-90°</v>
          </cell>
          <cell r="F12742" t="str">
            <v>EXCAVATE: METHOD: POLE, 3P STRAIN STRUCTURE 0-90°; GROUND TYPE: SOIL TYPE 4; BARRICADE, DISPOSE OF, TRANSPORT TO POLE POSITION IMPORTED MATERIAL, SUPPLY AND INSTALL COMPLETE FOUNDATIONS</v>
          </cell>
        </row>
        <row r="12743">
          <cell r="A12743" t="str">
            <v>3000042596</v>
          </cell>
          <cell r="B12743" t="str">
            <v>4</v>
          </cell>
          <cell r="C12743" t="str">
            <v>Active</v>
          </cell>
          <cell r="D12743" t="str">
            <v>EXCAVATE</v>
          </cell>
          <cell r="E12743" t="str">
            <v>EXCVT:POLE, ST 132KV SUSP 21 M 37KN</v>
          </cell>
          <cell r="F12743" t="str">
            <v>EXCAVATE: METHOD: POLE, ST 132KV SUSP 21 M 37KN; GROUND TYPE: SOIL TYPE 1; BARRICADE, DISPOSE OF, TRANSPORT TO POLE POSITION IMPORTED MATERIAL, SUPPLY AND INSTALL COMPLETE FOUNDATIONS</v>
          </cell>
        </row>
        <row r="12744">
          <cell r="A12744" t="str">
            <v>3000042529</v>
          </cell>
          <cell r="B12744" t="str">
            <v>4</v>
          </cell>
          <cell r="C12744" t="str">
            <v>Active</v>
          </cell>
          <cell r="D12744" t="str">
            <v>EXCAVATE</v>
          </cell>
          <cell r="E12744" t="str">
            <v>EXCVT:POLE, IN-LINE STRAIN 2 X 17.1 M</v>
          </cell>
          <cell r="F12744" t="str">
            <v>EXCAVATE: METHOD: POLE, IN-LINE STRAIN 2 X 17.1 M; GROUND TYPE: SOIL  ROCK; BARRICADE, DISPOSE OF, TRANSPORT TO POLE POSITION IMPORTED MATERIAL, SUPPLY AND INSTALL COMPLETE FOUNDATIONS</v>
          </cell>
        </row>
        <row r="12745">
          <cell r="A12745" t="str">
            <v>3000042569</v>
          </cell>
          <cell r="B12745" t="str">
            <v>4</v>
          </cell>
          <cell r="C12745" t="str">
            <v>Active</v>
          </cell>
          <cell r="D12745" t="str">
            <v>EXCAVATE</v>
          </cell>
          <cell r="E12745" t="str">
            <v>EXCVT:POLE, ST 132KV SUSP 21 M 37KN</v>
          </cell>
          <cell r="F12745" t="str">
            <v>EXCAVATE: METHOD: POLE, ST 132KV SUSP 21 M 37KN; GROUND TYPE: SOIL TYPE 3; BARRICADE, DISPOSE OF, TRANSPORT TO POLE POSITION IMPORTED MATERIAL, SUPPLY AND INSTALL COMPLETE FOUNDATIONS</v>
          </cell>
        </row>
        <row r="12746">
          <cell r="A12746" t="str">
            <v>3000042582</v>
          </cell>
          <cell r="B12746" t="str">
            <v>4</v>
          </cell>
          <cell r="C12746" t="str">
            <v>Active</v>
          </cell>
          <cell r="D12746" t="str">
            <v>EXCAVATE</v>
          </cell>
          <cell r="E12746" t="str">
            <v>EXCVT:POLE,TERMINAL STRUCTURE 2X18.2M</v>
          </cell>
          <cell r="F12746" t="str">
            <v>EXCAVATE: METHOD: POLE,TERMINAL STRUCTURE 2X18.2M; GROUND TYPE: SOIL TYPE 1; BARRICADE, DISPOSE OF, TRANSPORT TO POLE POSITION IMPORTED MATERIAL, SUPPLY AND INSTALL COMPLETE FOUNDATIONS</v>
          </cell>
        </row>
        <row r="12747">
          <cell r="A12747" t="str">
            <v>3000042579</v>
          </cell>
          <cell r="B12747" t="str">
            <v>4</v>
          </cell>
          <cell r="C12747" t="str">
            <v>Active</v>
          </cell>
          <cell r="D12747" t="str">
            <v>EXCAVATE</v>
          </cell>
          <cell r="E12747" t="str">
            <v>EXCVT:POLE, ST 132KV SUSP 23 M 37KN</v>
          </cell>
          <cell r="F12747" t="str">
            <v>EXCAVATE: METHOD: POLE, ST 132KV SUSP 23 M 37KN; GROUND TYPE: SOIL TYPE 2; BARRICADE, DISPOSE OF, TRANSPORT TO POLE POSITION IMPORTED MATERIAL, SUPPLY AND INSTALL COMPLETE FOUNDATIONS</v>
          </cell>
        </row>
        <row r="12748">
          <cell r="A12748" t="str">
            <v>3000042556</v>
          </cell>
          <cell r="B12748" t="str">
            <v>4</v>
          </cell>
          <cell r="C12748" t="str">
            <v>Active</v>
          </cell>
          <cell r="D12748" t="str">
            <v>EXCAVATE</v>
          </cell>
          <cell r="E12748" t="str">
            <v>EXCVT:POLE,TERMINAL STRUCTURE 2X15.1M</v>
          </cell>
          <cell r="F12748" t="str">
            <v>EXCAVATE: METHOD: POLE,TERMINAL STRUCTURE 2X15.1M; GROUND TYPE: SOIL TYPE 1; BARRICADE, DISPOSE OF, TRANSPORT TO POLE POSITION IMPORTED MATERIAL, SUPPLY AND INSTALL COMPLETE FOUNDATIONS</v>
          </cell>
        </row>
        <row r="12749">
          <cell r="A12749" t="str">
            <v>3000042593</v>
          </cell>
          <cell r="B12749" t="str">
            <v>4</v>
          </cell>
          <cell r="C12749" t="str">
            <v>Active</v>
          </cell>
          <cell r="D12749" t="str">
            <v>EXCAVATE</v>
          </cell>
          <cell r="E12749" t="str">
            <v>EXCVT:POLE, ST 132KV SUSP 20 M 37K</v>
          </cell>
          <cell r="F12749" t="str">
            <v>EXCAVATE: METHOD: POLE, ST 132KV SUSP 20 M 37K; GROUND TYPE: SOIL TYPE 3; BARRICADE, DISPOSE OF, TRANSPORT TO POLE POSITION IMPORTED MATERIAL, SUPPLY AND INSTALL COMPLETE FOUNDATIONS</v>
          </cell>
        </row>
        <row r="12750">
          <cell r="A12750" t="str">
            <v>3000042565</v>
          </cell>
          <cell r="B12750" t="str">
            <v>4</v>
          </cell>
          <cell r="C12750" t="str">
            <v>Active</v>
          </cell>
          <cell r="D12750" t="str">
            <v>EXCAVATE</v>
          </cell>
          <cell r="E12750" t="str">
            <v>EXCVT:POLE, ST 132KV STRAIN 0-90° 21M</v>
          </cell>
          <cell r="F12750" t="str">
            <v>EXCAVATE: METHOD: POLE, ST 132KV STRAIN 0-90° 21M; GROUND TYPE: SOIL  ROCK; BARRICADE, DISPOSE OF, TRANSPORT TO POLE POSITION IMPORTED MATERIAL, SUPPLY AND INSTALL COMPLETE FOUNDATIONS</v>
          </cell>
        </row>
        <row r="12751">
          <cell r="A12751" t="str">
            <v>3000042587</v>
          </cell>
          <cell r="B12751" t="str">
            <v>4</v>
          </cell>
          <cell r="C12751" t="str">
            <v>Active</v>
          </cell>
          <cell r="D12751" t="str">
            <v>EXCAVATE</v>
          </cell>
          <cell r="E12751" t="str">
            <v>EXCVT:POLE,TERMINAL STRUCTURE 2X19.2M</v>
          </cell>
          <cell r="F12751" t="str">
            <v>EXCAVATE: METHOD: POLE,TERMINAL STRUCTURE 2X19.2M; GROUND TYPE: SOIL TYPE 1; BARRICADE, DISPOSE OF, TRANSPORT TO POLE POSITION IMPORTED MATERIAL, SUPPLY AND INSTALL COMPLETE FOUNDATIONS</v>
          </cell>
        </row>
        <row r="12752">
          <cell r="A12752" t="str">
            <v>3000042572</v>
          </cell>
          <cell r="B12752" t="str">
            <v>4</v>
          </cell>
          <cell r="C12752" t="str">
            <v>Active</v>
          </cell>
          <cell r="D12752" t="str">
            <v>EXCAVATE</v>
          </cell>
          <cell r="E12752" t="str">
            <v>EXCVT:POLE, IN-LINE STRAIN 2 X 16.1 M</v>
          </cell>
          <cell r="F12752" t="str">
            <v>EXCAVATE: METHOD: POLE, IN-LINE STRAIN 2 X 16.1 M; GROUND TYPE: SOIL TYPE 3; BARRICADE, DISPOSE OF, TRANSPORT TO POLE POSITION IMPORTED MATERIAL, SUPPLY AND INSTALL COMPLETE FOUNDATIONS</v>
          </cell>
        </row>
        <row r="12753">
          <cell r="A12753" t="str">
            <v>3000042543</v>
          </cell>
          <cell r="B12753" t="str">
            <v>4</v>
          </cell>
          <cell r="C12753" t="str">
            <v>Active</v>
          </cell>
          <cell r="D12753" t="str">
            <v>EXCAVATE</v>
          </cell>
          <cell r="E12753" t="str">
            <v>EXCVT:POLE, ST 132KV SUSP 24 M 37KN</v>
          </cell>
          <cell r="F12753" t="str">
            <v>EXCAVATE: METHOD: POLE, ST 132KV SUSP 24 M 37KN; GROUND TYPE: SOIL TYPE 3; BARRICADE, DISPOSE OF, TRANSPORT TO POLE POSITION IMPORTED MATERIAL, SUPPLY AND INSTALL COMPLETE FOUNDATIONS</v>
          </cell>
        </row>
        <row r="12754">
          <cell r="A12754" t="str">
            <v>3000042526</v>
          </cell>
          <cell r="B12754" t="str">
            <v>4</v>
          </cell>
          <cell r="C12754" t="str">
            <v>Active</v>
          </cell>
          <cell r="D12754" t="str">
            <v>EXCAVATE</v>
          </cell>
          <cell r="E12754" t="str">
            <v>EXCVT:POLE, ST 132KV SUSP 20 M 37K</v>
          </cell>
          <cell r="F12754" t="str">
            <v>EXCAVATE: METHOD: POLE, ST 132KV SUSP 20 M 37K; GROUND TYPE: SOIL TYPE 1; BARRICADE, DISPOSE OF, TRANSPORT TO POLE POSITION IMPORTED MATERIAL, SUPPLY AND INSTALL COMPLETE FOUNDATIONS</v>
          </cell>
        </row>
        <row r="12755">
          <cell r="A12755" t="str">
            <v>3000042545</v>
          </cell>
          <cell r="B12755" t="str">
            <v>4</v>
          </cell>
          <cell r="C12755" t="str">
            <v>Active</v>
          </cell>
          <cell r="D12755" t="str">
            <v>EXCAVATE</v>
          </cell>
          <cell r="E12755" t="str">
            <v>EXCVT:POLE,TERMINAL STRUCTURE 2X17.1M</v>
          </cell>
          <cell r="F12755" t="str">
            <v>EXCAVATE: METHOD: POLE,TERMINAL STRUCTURE 2X17.1M; GROUND TYPE: SOIL TYPE 1; BARRICADE, DISPOSE OF, TRANSPORT TO POLE POSITION IMPORTED MATERIAL, SUPPLY AND INSTALL COMPLETE FOUNDATIONS</v>
          </cell>
        </row>
        <row r="12756">
          <cell r="A12756" t="str">
            <v>3000042598</v>
          </cell>
          <cell r="B12756" t="str">
            <v>4</v>
          </cell>
          <cell r="C12756" t="str">
            <v>Active</v>
          </cell>
          <cell r="D12756" t="str">
            <v>EXCAVATE</v>
          </cell>
          <cell r="E12756" t="str">
            <v>EXCVT:POLE, 3P STRAIN STRUCTURE 0-90°</v>
          </cell>
          <cell r="F12756" t="str">
            <v>EXCAVATE: METHOD: POLE, 3P STRAIN STRUCTURE 0-90°; GROUND TYPE: SOIL  ROCK; BARRICADE, DISPOSE OF, TRANSPORT TO POLE POSITION IMPORTED MATERIAL, SUPPLY AND INSTALL COMPLETE FOUNDATIONS</v>
          </cell>
        </row>
        <row r="12757">
          <cell r="A12757" t="str">
            <v>3000042571</v>
          </cell>
          <cell r="B12757" t="str">
            <v>4</v>
          </cell>
          <cell r="C12757" t="str">
            <v>Active</v>
          </cell>
          <cell r="D12757" t="str">
            <v>EXCAVATE</v>
          </cell>
          <cell r="E12757" t="str">
            <v>EXCVT:POLE,ST 132KV STRAIN 0-90° 26 M</v>
          </cell>
          <cell r="F12757" t="str">
            <v>EXCAVATE: METHOD: POLE,ST 132KV STRAIN 0-90° 26 M; GROUND TYPE: SOIL TYPE 3; BARRICADE, DISPOSE OF, TRANSPORT TO POLE POSITION IMPORTED MATERIAL, SUPPLY AND INSTALL COMPLETE FOUNDATIONS</v>
          </cell>
        </row>
        <row r="12758">
          <cell r="A12758" t="str">
            <v>3000042573</v>
          </cell>
          <cell r="B12758" t="str">
            <v>4</v>
          </cell>
          <cell r="C12758" t="str">
            <v>Active</v>
          </cell>
          <cell r="D12758" t="str">
            <v>EXCAVATE</v>
          </cell>
          <cell r="E12758" t="str">
            <v>EXCVT:POLE, IN-LINE STRAIN 2 X 17.1 M</v>
          </cell>
          <cell r="F12758" t="str">
            <v>EXCAVATE: METHOD: POLE, IN-LINE STRAIN 2 X 17.1 M; GROUND TYPE: SOIL TYPE 4; BARRICADE, DISPOSE OF, TRANSPORT TO POLE POSITION IMPORTED MATERIAL, SUPPLY AND INSTALL COMPLETE FOUNDATIONS</v>
          </cell>
        </row>
        <row r="12759">
          <cell r="A12759" t="str">
            <v>3000042592</v>
          </cell>
          <cell r="B12759" t="str">
            <v>4</v>
          </cell>
          <cell r="C12759" t="str">
            <v>Active</v>
          </cell>
          <cell r="D12759" t="str">
            <v>EXCAVATE</v>
          </cell>
          <cell r="E12759" t="str">
            <v>EXCVT:POLE,TERMINAL STRUCTURE 2X15.1M</v>
          </cell>
          <cell r="F12759" t="str">
            <v>EXCAVATE: METHOD: POLE,TERMINAL STRUCTURE 2X15.1M; GROUND TYPE: SOIL TYPE 2; BARRICADE, DISPOSE OF, TRANSPORT TO POLE POSITION IMPORTED MATERIAL, SUPPLY AND INSTALL COMPLETE FOUNDATIONS</v>
          </cell>
        </row>
        <row r="12760">
          <cell r="A12760" t="str">
            <v>3000042580</v>
          </cell>
          <cell r="B12760" t="str">
            <v>4</v>
          </cell>
          <cell r="C12760" t="str">
            <v>Active</v>
          </cell>
          <cell r="D12760" t="str">
            <v>EXCAVATE</v>
          </cell>
          <cell r="E12760" t="str">
            <v>EXCVT:POLE,TERMINAL STRUCTURE 2X20.1M</v>
          </cell>
          <cell r="F12760" t="str">
            <v>EXCAVATE: METHOD: POLE,TERMINAL STRUCTURE 2X20.1M; GROUND TYPE: SOIL TYPE 3; BARRICADE, DISPOSE OF, TRANSPORT TO POLE POSITION IMPORTED MATERIAL, SUPPLY AND INSTALL COMPLETE FOUNDATIONS</v>
          </cell>
        </row>
        <row r="12761">
          <cell r="A12761" t="str">
            <v>3000042561</v>
          </cell>
          <cell r="B12761" t="str">
            <v>4</v>
          </cell>
          <cell r="C12761" t="str">
            <v>Active</v>
          </cell>
          <cell r="D12761" t="str">
            <v>EXCAVATE</v>
          </cell>
          <cell r="E12761" t="str">
            <v>EXCVT:POLE,TERMINAL STRUCTURE 2X20.1M</v>
          </cell>
          <cell r="F12761" t="str">
            <v>EXCAVATE: METHOD: POLE,TERMINAL STRUCTURE 2X20.1M; GROUND TYPE: SOIL TYPE 2; BARRICADE, DISPOSE OF, TRANSPORT TO POLE POSITION IMPORTED MATERIAL, SUPPLY AND INSTALL COMPLETE FOUNDATIONS</v>
          </cell>
        </row>
        <row r="12762">
          <cell r="A12762" t="str">
            <v>3000042539</v>
          </cell>
          <cell r="B12762" t="str">
            <v>4</v>
          </cell>
          <cell r="C12762" t="str">
            <v>Active</v>
          </cell>
          <cell r="D12762" t="str">
            <v>EXCAVATE</v>
          </cell>
          <cell r="E12762" t="str">
            <v>EXCVT:POLE, 3P STRAIN STRUCTURE 0-90°</v>
          </cell>
          <cell r="F12762" t="str">
            <v>EXCAVATE: METHOD: POLE, 3P STRAIN STRUCTURE 0-90°; GROUND TYPE: SOIL TYPE 2; BARRICADE, DISPOSE OF, TRANSPORT TO POLE POSITION IMPORTED MATERIAL, SUPPLY AND INSTALL COMPLETE FOUNDATIONS</v>
          </cell>
        </row>
        <row r="12763">
          <cell r="A12763" t="str">
            <v>3000042586</v>
          </cell>
          <cell r="B12763" t="str">
            <v>4</v>
          </cell>
          <cell r="C12763" t="str">
            <v>Active</v>
          </cell>
          <cell r="D12763" t="str">
            <v>EXCAVATE</v>
          </cell>
          <cell r="E12763" t="str">
            <v>EXCVT:POLE, IN-LINE STRAIN 2 X 18.2 M</v>
          </cell>
          <cell r="F12763" t="str">
            <v>EXCAVATE: METHOD: POLE, IN-LINE STRAIN 2 X 18.2 M; GROUND TYPE: SOIL TYPE 2; BARRICADE, DISPOSE OF, TRANSPORT TO POLE POSITION IMPORTED MATERIAL, SUPPLY AND INSTALL COMPLETE FOUNDATIONS</v>
          </cell>
        </row>
        <row r="12764">
          <cell r="A12764" t="str">
            <v>3000042568</v>
          </cell>
          <cell r="B12764" t="str">
            <v>4</v>
          </cell>
          <cell r="C12764" t="str">
            <v>Active</v>
          </cell>
          <cell r="D12764" t="str">
            <v>EXCAVATE</v>
          </cell>
          <cell r="E12764" t="str">
            <v>EXCVT:POLE, IN-LINE STRAIN 2 X 19.2 M</v>
          </cell>
          <cell r="F12764" t="str">
            <v>EXCAVATE: METHOD: POLE, IN-LINE STRAIN 2 X 19.2 M; GROUND TYPE: SOIL TYPE 4; BARRICADE, DISPOSE OF, TRANSPORT TO POLE POSITION IMPORTED MATERIAL, SUPPLY AND INSTALL COMPLETE FOUNDATIONS</v>
          </cell>
        </row>
        <row r="12765">
          <cell r="A12765" t="str">
            <v>3000042578</v>
          </cell>
          <cell r="B12765" t="str">
            <v>4</v>
          </cell>
          <cell r="C12765" t="str">
            <v>Active</v>
          </cell>
          <cell r="D12765" t="str">
            <v>EXCAVATE</v>
          </cell>
          <cell r="E12765" t="str">
            <v>EXCVT:POLE,TERMINAL STRUCTURE 2X16.1M</v>
          </cell>
          <cell r="F12765" t="str">
            <v>EXCAVATE: METHOD: POLE,TERMINAL STRUCTURE 2X16.1M; GROUND TYPE: SOIL  ROCK; BARRICADE, DISPOSE OF, TRANSPORT TO POLE POSITION IMPORTED MATERIAL, SUPPLY AND INSTALL COMPLETE FOUNDATIONS</v>
          </cell>
        </row>
        <row r="12766">
          <cell r="A12766" t="str">
            <v>3000042604</v>
          </cell>
          <cell r="B12766" t="str">
            <v>4</v>
          </cell>
          <cell r="C12766" t="str">
            <v>Active</v>
          </cell>
          <cell r="D12766" t="str">
            <v>EXCAVATE</v>
          </cell>
          <cell r="E12766" t="str">
            <v>EXCVT:POLE, IN-LINE STRAIN 2 X 17.1 M</v>
          </cell>
          <cell r="F12766" t="str">
            <v>EXCAVATE: METHOD: POLE, IN-LINE STRAIN 2 X 17.1 M; GROUND TYPE: SOIL TYPE 2; BARRICADE, DISPOSE OF, TRANSPORT TO POLE POSITION IMPORTED MATERIAL, SUPPLY AND INSTALL COMPLETE FOUNDATIONS</v>
          </cell>
        </row>
        <row r="12767">
          <cell r="A12767" t="str">
            <v>3000042541</v>
          </cell>
          <cell r="B12767" t="str">
            <v>4</v>
          </cell>
          <cell r="C12767" t="str">
            <v>Active</v>
          </cell>
          <cell r="D12767" t="str">
            <v>EXCAVATE</v>
          </cell>
          <cell r="E12767" t="str">
            <v>EXCVT:POLE, ST 132KV SUSP 20 M 37K</v>
          </cell>
          <cell r="F12767" t="str">
            <v>EXCAVATE: METHOD: POLE, ST 132KV SUSP 20 M 37K; GROUND TYPE: SOIL TYPE 2; BARRICADE, DISPOSE OF, TRANSPORT TO POLE POSITION IMPORTED MATERIAL, SUPPLY AND INSTALL COMPLETE FOUNDATIONS</v>
          </cell>
        </row>
        <row r="12768">
          <cell r="A12768" t="str">
            <v>3000042601</v>
          </cell>
          <cell r="B12768" t="str">
            <v>4</v>
          </cell>
          <cell r="C12768" t="str">
            <v>Active</v>
          </cell>
          <cell r="D12768" t="str">
            <v>EXCAVATE</v>
          </cell>
          <cell r="E12768" t="str">
            <v>EXCVT:POLE, ST 132KV STRAIN 0-90° 20M</v>
          </cell>
          <cell r="F12768" t="str">
            <v>EXCAVATE: METHOD: POLE, ST 132KV STRAIN 0-90° 20M; GROUND TYPE: SOIL TYPE 2; BARRICADE, DISPOSE OF, TRANSPORT TO POLE POSITION IMPORTED MATERIAL, SUPPLY AND INSTALL COMPLETE FOUNDATIONS</v>
          </cell>
        </row>
        <row r="12769">
          <cell r="A12769" t="str">
            <v>3000042605</v>
          </cell>
          <cell r="B12769" t="str">
            <v>4</v>
          </cell>
          <cell r="C12769" t="str">
            <v>Active</v>
          </cell>
          <cell r="D12769" t="str">
            <v>EXCAVATE</v>
          </cell>
          <cell r="E12769" t="str">
            <v>EXCVT:POLE,ST 132KV STRAIN 0-90° 28 M</v>
          </cell>
          <cell r="F12769" t="str">
            <v>EXCAVATE: METHOD: POLE,ST 132KV STRAIN 0-90° 28 M; GROUND TYPE: SOIL TYPE 3; BARRICADE, DISPOSE OF, TRANSPORT TO POLE POSITION IMPORTED MATERIAL, SUPPLY AND INSTALL COMPLETE FOUNDATIONS</v>
          </cell>
        </row>
        <row r="12770">
          <cell r="A12770" t="str">
            <v>3000042531</v>
          </cell>
          <cell r="B12770" t="str">
            <v>4</v>
          </cell>
          <cell r="C12770" t="str">
            <v>Active</v>
          </cell>
          <cell r="D12770" t="str">
            <v>EXCAVATE</v>
          </cell>
          <cell r="E12770" t="str">
            <v>EXCVT:POLE, ST 132KV SUSP 22 M 37KN</v>
          </cell>
          <cell r="F12770" t="str">
            <v>EXCAVATE: METHOD: POLE, ST 132KV SUSP 22 M 37KN; GROUND TYPE: SOIL TYPE 4; BARRICADE, DISPOSE OF, TRANSPORT TO POLE POSITION IMPORTED MATERIAL, SUPPLY AND INSTALL COMPLETE FOUNDATIONS</v>
          </cell>
        </row>
        <row r="12771">
          <cell r="A12771" t="str">
            <v>3000042540</v>
          </cell>
          <cell r="B12771" t="str">
            <v>4</v>
          </cell>
          <cell r="C12771" t="str">
            <v>Active</v>
          </cell>
          <cell r="D12771" t="str">
            <v>EXCAVATE</v>
          </cell>
          <cell r="E12771" t="str">
            <v>EXCVT:POLE,TERMINAL STRUCTURE 2X19.2M</v>
          </cell>
          <cell r="F12771" t="str">
            <v>EXCAVATE: METHOD: POLE,TERMINAL STRUCTURE 2X19.2M; GROUND TYPE: SOIL  ROCK; BARRICADE, DISPOSE OF, TRANSPORT TO POLE POSITION IMPORTED MATERIAL, SUPPLY AND INSTALL COMPLETE FOUNDATIONS</v>
          </cell>
        </row>
        <row r="12772">
          <cell r="A12772" t="str">
            <v>3000042548</v>
          </cell>
          <cell r="B12772" t="str">
            <v>4</v>
          </cell>
          <cell r="C12772" t="str">
            <v>Active</v>
          </cell>
          <cell r="D12772" t="str">
            <v>EXCAVATE</v>
          </cell>
          <cell r="E12772" t="str">
            <v>EXCVT:POLE, ST 132KV SUSP 28 M 37KN</v>
          </cell>
          <cell r="F12772" t="str">
            <v>EXCAVATE: METHOD: POLE, ST 132KV SUSP 28 M 37KN; GROUND TYPE: SOIL TYPE 4; BARRICADE, DISPOSE OF, TRANSPORT TO POLE POSITION IMPORTED MATERIAL, SUPPLY AND INSTALL COMPLETE FOUNDATIONS</v>
          </cell>
        </row>
        <row r="12773">
          <cell r="A12773" t="str">
            <v>3000042567</v>
          </cell>
          <cell r="B12773" t="str">
            <v>4</v>
          </cell>
          <cell r="C12773" t="str">
            <v>Active</v>
          </cell>
          <cell r="D12773" t="str">
            <v>EXCAVATE</v>
          </cell>
          <cell r="E12773" t="str">
            <v>EXCVT:POLE, IN-LINE STRAIN 2 X 19.2 M</v>
          </cell>
          <cell r="F12773" t="str">
            <v>EXCAVATE: METHOD: POLE, IN-LINE STRAIN 2 X 19.2 M; GROUND TYPE: SOIL TYPE 3; BARRICADE, DISPOSE OF, TRANSPORT TO POLE POSITION IMPORTED MATERIAL, SUPPLY AND INSTALL COMPLETE FOUNDATIONS</v>
          </cell>
        </row>
        <row r="12774">
          <cell r="A12774" t="str">
            <v>3000042538</v>
          </cell>
          <cell r="B12774" t="str">
            <v>4</v>
          </cell>
          <cell r="C12774" t="str">
            <v>Active</v>
          </cell>
          <cell r="D12774" t="str">
            <v>EXCAVATE</v>
          </cell>
          <cell r="E12774" t="str">
            <v>EXCVT:POLE, 3P STRAIN STRUCTURE 0°</v>
          </cell>
          <cell r="F12774" t="str">
            <v>EXCAVATE: METHOD: POLE, 3P STRAIN STRUCTURE 0°; GROUND TYPE: SOIL TYPE 2; BARRICADE, DISPOSE OF, TRANSPORT TO POLE POSITION IMPORTED MATERIAL, SUPPLY AND INSTALL COMPLETE FOUNDATIONS</v>
          </cell>
        </row>
        <row r="12775">
          <cell r="A12775" t="str">
            <v>3000042595</v>
          </cell>
          <cell r="B12775" t="str">
            <v>4</v>
          </cell>
          <cell r="C12775" t="str">
            <v>Active</v>
          </cell>
          <cell r="D12775" t="str">
            <v>EXCAVATE</v>
          </cell>
          <cell r="E12775" t="str">
            <v>EXCVT:248A SUSPENSION TOWER (0°),</v>
          </cell>
          <cell r="F12775" t="str">
            <v>EXCAVATE: METHOD: 248A SUSPENSION TOWER (0°),; GROUND TYPE: SOIL TYPE 3; BARRICADE, DISPOSE OF, TRANSPORT TO POLE POSITION IMPORTED MATERIAL, SUPPLY AND INSTALL COMPLETE FOUNDATIONS</v>
          </cell>
        </row>
        <row r="12776">
          <cell r="A12776" t="str">
            <v>3000042589</v>
          </cell>
          <cell r="B12776" t="str">
            <v>4</v>
          </cell>
          <cell r="C12776" t="str">
            <v>Active</v>
          </cell>
          <cell r="D12776" t="str">
            <v>EXCAVATE</v>
          </cell>
          <cell r="E12776" t="str">
            <v>EXCVT:POLE,ST 132KV STRAIN 0-90° 28 M</v>
          </cell>
          <cell r="F12776" t="str">
            <v>EXCAVATE: METHOD: POLE,ST 132KV STRAIN 0-90° 28 M; GROUND TYPE: SOIL  ROCK; BARRICADE, DISPOSE OF, TRANSPORT TO POLE POSITION IMPORTED MATERIAL, SUPPLY AND INSTALL COMPLETE FOUNDATIONS</v>
          </cell>
        </row>
        <row r="12777">
          <cell r="A12777" t="str">
            <v>3000042588</v>
          </cell>
          <cell r="B12777" t="str">
            <v>4</v>
          </cell>
          <cell r="C12777" t="str">
            <v>Active</v>
          </cell>
          <cell r="D12777" t="str">
            <v>EXCAVATE</v>
          </cell>
          <cell r="E12777" t="str">
            <v>EXCVT:POLE, ST 132KV SUSP 28 M 37KN</v>
          </cell>
          <cell r="F12777" t="str">
            <v>EXCAVATE: METHOD: POLE, ST 132KV SUSP 28 M 37KN; GROUND TYPE: SOIL TYPE 1; BARRICADE, DISPOSE OF, TRANSPORT TO POLE POSITION IMPORTED MATERIAL, SUPPLY AND INSTALL COMPLETE FOUNDATIONS</v>
          </cell>
        </row>
        <row r="12778">
          <cell r="A12778" t="str">
            <v>3000042606</v>
          </cell>
          <cell r="B12778" t="str">
            <v>4</v>
          </cell>
          <cell r="C12778" t="str">
            <v>Active</v>
          </cell>
          <cell r="D12778" t="str">
            <v>EXCAVATE</v>
          </cell>
          <cell r="E12778" t="str">
            <v>EXCVT:POLE,TERMINAL STRUCTURE 2X20.1M</v>
          </cell>
          <cell r="F12778" t="str">
            <v>EXCAVATE: METHOD: POLE,TERMINAL STRUCTURE 2X20.1M; GROUND TYPE: SOIL TYPE 1; BARRICADE, DISPOSE OF, TRANSPORT TO POLE POSITION IMPORTED MATERIAL, SUPPLY AND INSTALL COMPLETE FOUNDATIONS</v>
          </cell>
        </row>
        <row r="12779">
          <cell r="A12779" t="str">
            <v>3000042576</v>
          </cell>
          <cell r="B12779" t="str">
            <v>4</v>
          </cell>
          <cell r="C12779" t="str">
            <v>Active</v>
          </cell>
          <cell r="D12779" t="str">
            <v>EXCAVATE</v>
          </cell>
          <cell r="E12779" t="str">
            <v>EXCVT:POLE,TERMINAL STRUCTURE 2X17.1M</v>
          </cell>
          <cell r="F12779" t="str">
            <v>EXCAVATE: METHOD: POLE,TERMINAL STRUCTURE 2X17.1M; GROUND TYPE: SOIL  ROCK; BARRICADE, DISPOSE OF, TRANSPORT TO POLE POSITION IMPORTED MATERIAL, SUPPLY AND INSTALL COMPLETE FOUNDATIONS</v>
          </cell>
        </row>
        <row r="12780">
          <cell r="A12780" t="str">
            <v>3000042591</v>
          </cell>
          <cell r="B12780" t="str">
            <v>4</v>
          </cell>
          <cell r="C12780" t="str">
            <v>Active</v>
          </cell>
          <cell r="D12780" t="str">
            <v>EXCAVATE</v>
          </cell>
          <cell r="E12780" t="str">
            <v>EXCVT:POLE, IN-LINE STRAIN 2 X 15.1 M</v>
          </cell>
          <cell r="F12780" t="str">
            <v>EXCAVATE: METHOD: POLE, IN-LINE STRAIN 2 X 15.1 M; GROUND TYPE: SOIL TYPE 4; BARRICADE, DISPOSE OF, TRANSPORT TO POLE POSITION IMPORTED MATERIAL, SUPPLY AND INSTALL COMPLETE FOUNDATIONS</v>
          </cell>
        </row>
        <row r="12781">
          <cell r="A12781" t="str">
            <v>3000042547</v>
          </cell>
          <cell r="B12781" t="str">
            <v>4</v>
          </cell>
          <cell r="C12781" t="str">
            <v>Active</v>
          </cell>
          <cell r="D12781" t="str">
            <v>EXCAVATE</v>
          </cell>
          <cell r="E12781" t="str">
            <v>EXCVT:POLE,TERMINAL STRUCTURE 2X16.1M</v>
          </cell>
          <cell r="F12781" t="str">
            <v>EXCAVATE: METHOD: POLE,TERMINAL STRUCTURE 2X16.1M; GROUND TYPE: SOIL TYPE 1; BARRICADE, DISPOSE OF, TRANSPORT TO POLE POSITION IMPORTED MATERIAL, SUPPLY AND INSTALL COMPLETE FOUNDATIONS</v>
          </cell>
        </row>
        <row r="12782">
          <cell r="A12782" t="str">
            <v>3000042549</v>
          </cell>
          <cell r="B12782" t="str">
            <v>4</v>
          </cell>
          <cell r="C12782" t="str">
            <v>Active</v>
          </cell>
          <cell r="D12782" t="str">
            <v>EXCAVATE</v>
          </cell>
          <cell r="E12782" t="str">
            <v>EXCVT:POLE, ST 132KV STRAIN 0-90° 22M</v>
          </cell>
          <cell r="F12782" t="str">
            <v>EXCAVATE: METHOD: POLE, ST 132KV STRAIN 0-90° 22M; GROUND TYPE: SOIL TYPE 1; BARRICADE, DISPOSE OF, TRANSPORT TO POLE POSITION IMPORTED MATERIAL, SUPPLY AND INSTALL COMPLETE FOUNDATIONS</v>
          </cell>
        </row>
        <row r="12783">
          <cell r="A12783" t="str">
            <v>3000042585</v>
          </cell>
          <cell r="B12783" t="str">
            <v>4</v>
          </cell>
          <cell r="C12783" t="str">
            <v>Active</v>
          </cell>
          <cell r="D12783" t="str">
            <v>EXCAVATE</v>
          </cell>
          <cell r="E12783" t="str">
            <v>EXCVT:POLE, IN-LINE STRAIN 2 X 20.1 M</v>
          </cell>
          <cell r="F12783" t="str">
            <v>EXCAVATE: METHOD: POLE, IN-LINE STRAIN 2 X 20.1 M; GROUND TYPE: SOIL TYPE 4; BARRICADE, DISPOSE OF, TRANSPORT TO POLE POSITION IMPORTED MATERIAL, SUPPLY AND INSTALL COMPLETE FOUNDATIONS</v>
          </cell>
        </row>
        <row r="12784">
          <cell r="A12784" t="str">
            <v>3000042607</v>
          </cell>
          <cell r="B12784" t="str">
            <v>4</v>
          </cell>
          <cell r="C12784" t="str">
            <v>Active</v>
          </cell>
          <cell r="D12784" t="str">
            <v>EXCAVATE</v>
          </cell>
          <cell r="E12784" t="str">
            <v>EXCVT:POLE, IN-LINE STRAIN 2 X 20.1 M</v>
          </cell>
          <cell r="F12784" t="str">
            <v>EXCAVATE: METHOD: POLE, IN-LINE STRAIN 2 X 20.1 M; GROUND TYPE: SOIL TYPE 3; BARRICADE, DISPOSE OF, TRANSPORT TO POLE POSITION IMPORTED MATERIAL, SUPPLY AND INSTALL COMPLETE FOUNDATIONS</v>
          </cell>
        </row>
        <row r="12785">
          <cell r="A12785" t="str">
            <v>3000042532</v>
          </cell>
          <cell r="B12785" t="str">
            <v>4</v>
          </cell>
          <cell r="C12785" t="str">
            <v>Active</v>
          </cell>
          <cell r="D12785" t="str">
            <v>EXCAVATE</v>
          </cell>
          <cell r="E12785" t="str">
            <v>EXCVT:POLE, ST 132KV SUSP 21 M 37KN</v>
          </cell>
          <cell r="F12785" t="str">
            <v>EXCAVATE: METHOD: POLE, ST 132KV SUSP 21 M 37KN; GROUND TYPE: SOIL TYPE 4; BARRICADE, DISPOSE OF, TRANSPORT TO POLE POSITION IMPORTED MATERIAL, SUPPLY AND INSTALL COMPLETE FOUNDATIONS</v>
          </cell>
        </row>
        <row r="12786">
          <cell r="A12786" t="str">
            <v>3000042563</v>
          </cell>
          <cell r="B12786" t="str">
            <v>4</v>
          </cell>
          <cell r="C12786" t="str">
            <v>Active</v>
          </cell>
          <cell r="D12786" t="str">
            <v>EXCAVATE</v>
          </cell>
          <cell r="E12786" t="str">
            <v>EXCVT:POLE,TERMINAL STRUCTURE 2X16.1M</v>
          </cell>
          <cell r="F12786" t="str">
            <v>EXCAVATE: METHOD: POLE,TERMINAL STRUCTURE 2X16.1M; GROUND TYPE: SOIL TYPE 2; BARRICADE, DISPOSE OF, TRANSPORT TO POLE POSITION IMPORTED MATERIAL, SUPPLY AND INSTALL COMPLETE FOUNDATIONS</v>
          </cell>
        </row>
        <row r="12787">
          <cell r="A12787" t="str">
            <v>3000042530</v>
          </cell>
          <cell r="B12787" t="str">
            <v>4</v>
          </cell>
          <cell r="C12787" t="str">
            <v>Active</v>
          </cell>
          <cell r="D12787" t="str">
            <v>EXCAVATE</v>
          </cell>
          <cell r="E12787" t="str">
            <v>EXCVT:POLE, ST 132KV STRAIN 0-90° 20M</v>
          </cell>
          <cell r="F12787" t="str">
            <v>EXCAVATE: METHOD: POLE, ST 132KV STRAIN 0-90° 20M; GROUND TYPE: SOIL TYPE 4; BARRICADE, DISPOSE OF, TRANSPORT TO POLE POSITION IMPORTED MATERIAL, SUPPLY AND INSTALL COMPLETE FOUNDATIONS</v>
          </cell>
        </row>
        <row r="12788">
          <cell r="A12788" t="str">
            <v>3000042555</v>
          </cell>
          <cell r="B12788" t="str">
            <v>4</v>
          </cell>
          <cell r="C12788" t="str">
            <v>Active</v>
          </cell>
          <cell r="D12788" t="str">
            <v>EXCAVATE</v>
          </cell>
          <cell r="E12788" t="str">
            <v>EXCVT:POLE, ST 132KV SUSP 24 M 37KN</v>
          </cell>
          <cell r="F12788" t="str">
            <v>EXCAVATE: METHOD: POLE, ST 132KV SUSP 24 M 37KN; GROUND TYPE: SOIL  ROCK; BARRICADE, DISPOSE OF, TRANSPORT TO POLE POSITION IMPORTED MATERIAL, SUPPLY AND INSTALL COMPLETE FOUNDATIONS</v>
          </cell>
        </row>
        <row r="12789">
          <cell r="A12789" t="str">
            <v>3000042519</v>
          </cell>
          <cell r="B12789" t="str">
            <v>4</v>
          </cell>
          <cell r="C12789" t="str">
            <v>Active</v>
          </cell>
          <cell r="D12789" t="str">
            <v>EXCAVATE</v>
          </cell>
          <cell r="E12789" t="str">
            <v>EXCVT:POLE, ST 132KV SUSP 22 M 37KN</v>
          </cell>
          <cell r="F12789" t="str">
            <v>EXCAVATE: METHOD: POLE, ST 132KV SUSP 22 M 37KN; GROUND TYPE: SOIL TYPE 2; BARRICADE, DISPOSE OF, TRANSPORT TO POLE POSITION IMPORTED MATERIAL, SUPPLY AND INSTALL COMPLETE FOUNDATIONS</v>
          </cell>
        </row>
        <row r="12790">
          <cell r="A12790" t="str">
            <v>3000042483</v>
          </cell>
          <cell r="B12790" t="str">
            <v>4</v>
          </cell>
          <cell r="C12790" t="str">
            <v>Active</v>
          </cell>
          <cell r="D12790" t="str">
            <v>EXCAVATE</v>
          </cell>
          <cell r="E12790" t="str">
            <v>EXCVT:POLE, ST 132KV STRAIN 0-90° 21M</v>
          </cell>
          <cell r="F12790" t="str">
            <v>EXCAVATE: METHOD: POLE, ST 132KV STRAIN 0-90° 21M; GROUND TYPE: SOIL TYPE 2; BARRICADE, DISPOSE OF, TRANSPORT TO POLE POSITION IMPORTED MATERIAL, SUPPLY AND INSTALL COMPLETE FOUNDATIONS</v>
          </cell>
        </row>
        <row r="12791">
          <cell r="A12791" t="str">
            <v>3000042511</v>
          </cell>
          <cell r="B12791" t="str">
            <v>4</v>
          </cell>
          <cell r="C12791" t="str">
            <v>Active</v>
          </cell>
          <cell r="D12791" t="str">
            <v>EXCAVATE</v>
          </cell>
          <cell r="E12791" t="str">
            <v>EXCVT:POLE, 3P STRAIN STRUCTURE 0°</v>
          </cell>
          <cell r="F12791" t="str">
            <v>EXCAVATE: METHOD: POLE, 3P STRAIN STRUCTURE 0°; GROUND TYPE: SOIL TYPE 4; BARRICADE, DISPOSE OF, TRANSPORT TO POLE POSITION IMPORTED MATERIAL, SUPPLY AND INSTALL COMPLETE FOUNDATIONS</v>
          </cell>
        </row>
        <row r="12792">
          <cell r="A12792" t="str">
            <v>3000042524</v>
          </cell>
          <cell r="B12792" t="str">
            <v>4</v>
          </cell>
          <cell r="C12792" t="str">
            <v>Active</v>
          </cell>
          <cell r="D12792" t="str">
            <v>EXCAVATE</v>
          </cell>
          <cell r="E12792" t="str">
            <v>EXCVT:POLE, IN-LINE STRAIN 2 X 16.1 M</v>
          </cell>
          <cell r="F12792" t="str">
            <v>EXCAVATE: METHOD: POLE, IN-LINE STRAIN 2 X 16.1 M; GROUND TYPE: SOIL TYPE 2; BARRICADE, DISPOSE OF, TRANSPORT TO POLE POSITION IMPORTED MATERIAL, SUPPLY AND INSTALL COMPLETE FOUNDATIONS</v>
          </cell>
        </row>
        <row r="12793">
          <cell r="A12793" t="str">
            <v>3000042480</v>
          </cell>
          <cell r="B12793" t="str">
            <v>4</v>
          </cell>
          <cell r="C12793" t="str">
            <v>Active</v>
          </cell>
          <cell r="D12793" t="str">
            <v>EXCAVATE</v>
          </cell>
          <cell r="E12793" t="str">
            <v>EXCVT:POLE, ST 132KV SUSP 23 M 37KN</v>
          </cell>
          <cell r="F12793" t="str">
            <v>EXCAVATE: METHOD: POLE, ST 132KV SUSP 23 M 37KN; GROUND TYPE: SOIL TYPE 4; BARRICADE, DISPOSE OF, TRANSPORT TO POLE POSITION IMPORTED MATERIAL, SUPPLY AND INSTALL COMPLETE FOUNDATIONS</v>
          </cell>
        </row>
        <row r="12794">
          <cell r="A12794" t="str">
            <v>3000042509</v>
          </cell>
          <cell r="B12794" t="str">
            <v>4</v>
          </cell>
          <cell r="C12794" t="str">
            <v>Active</v>
          </cell>
          <cell r="D12794" t="str">
            <v>EXCAVATE</v>
          </cell>
          <cell r="E12794" t="str">
            <v>EXCVT:POLE, ST 132KV SUSP 24 M 37KN</v>
          </cell>
          <cell r="F12794" t="str">
            <v>EXCAVATE: METHOD: POLE, ST 132KV SUSP 24 M 37KN; GROUND TYPE: SOIL TYPE 1; BARRICADE, DISPOSE OF, TRANSPORT TO POLE POSITION IMPORTED MATERIAL, SUPPLY AND INSTALL COMPLETE FOUNDATIONS</v>
          </cell>
        </row>
        <row r="12795">
          <cell r="A12795" t="str">
            <v>3000042512</v>
          </cell>
          <cell r="B12795" t="str">
            <v>4</v>
          </cell>
          <cell r="C12795" t="str">
            <v>Active</v>
          </cell>
          <cell r="D12795" t="str">
            <v>EXCAVATE</v>
          </cell>
          <cell r="E12795" t="str">
            <v>EXCVT:POLE, ST 132KV STRAIN 0-90° 24M</v>
          </cell>
          <cell r="F12795" t="str">
            <v>EXCAVATE: METHOD: POLE, ST 132KV STRAIN 0-90° 24M; GROUND TYPE: SOIL TYPE 3; BARRICADE, DISPOSE OF, TRANSPORT TO POLE POSITION IMPORTED MATERIAL, SUPPLY AND INSTALL COMPLETE FOUNDATIONS</v>
          </cell>
        </row>
        <row r="12796">
          <cell r="A12796" t="str">
            <v>3000042461</v>
          </cell>
          <cell r="B12796" t="str">
            <v>4</v>
          </cell>
          <cell r="C12796" t="str">
            <v>Active</v>
          </cell>
          <cell r="D12796" t="str">
            <v>EXCAVATE</v>
          </cell>
          <cell r="E12796" t="str">
            <v>EXCVT:POLE,TERMINAL STRUCTURE 2X19.2M</v>
          </cell>
          <cell r="F12796" t="str">
            <v>EXCAVATE: METHOD: POLE,TERMINAL STRUCTURE 2X19.2M; GROUND TYPE: SOIL TYPE 3; BARRICADE, DISPOSE OF, TRANSPORT TO POLE POSITION IMPORTED MATERIAL, SUPPLY AND INSTALL COMPLETE FOUNDATIONS</v>
          </cell>
        </row>
        <row r="12797">
          <cell r="A12797" t="str">
            <v>3000042472</v>
          </cell>
          <cell r="B12797" t="str">
            <v>4</v>
          </cell>
          <cell r="C12797" t="str">
            <v>Active</v>
          </cell>
          <cell r="D12797" t="str">
            <v>EXCAVATE</v>
          </cell>
          <cell r="E12797" t="str">
            <v>EXCVT:POLE,TERMINAL STRUCTURE 2X20.1M</v>
          </cell>
          <cell r="F12797" t="str">
            <v>EXCAVATE: METHOD: POLE,TERMINAL STRUCTURE 2X20.1M; GROUND TYPE: SOIL TYPE 4; BARRICADE, DISPOSE OF, TRANSPORT TO POLE POSITION IMPORTED MATERIAL, SUPPLY AND INSTALL COMPLETE FOUNDATIONS</v>
          </cell>
        </row>
        <row r="12798">
          <cell r="A12798" t="str">
            <v>3000042465</v>
          </cell>
          <cell r="B12798" t="str">
            <v>4</v>
          </cell>
          <cell r="C12798" t="str">
            <v>Active</v>
          </cell>
          <cell r="D12798" t="str">
            <v>EXCAVATE</v>
          </cell>
          <cell r="E12798" t="str">
            <v>EXCVT:POLE,TERMINAL STRUCTURE 2X18.2M</v>
          </cell>
          <cell r="F12798" t="str">
            <v>EXCAVATE: METHOD: POLE,TERMINAL STRUCTURE 2X18.2M; GROUND TYPE: SOIL  ROCK; BARRICADE, DISPOSE OF, TRANSPORT TO POLE POSITION IMPORTED MATERIAL, SUPPLY AND INSTALL COMPLETE FOUNDATIONS</v>
          </cell>
        </row>
        <row r="12799">
          <cell r="A12799" t="str">
            <v>3000042495</v>
          </cell>
          <cell r="B12799" t="str">
            <v>4</v>
          </cell>
          <cell r="C12799" t="str">
            <v>Active</v>
          </cell>
          <cell r="D12799" t="str">
            <v>EXCAVATE</v>
          </cell>
          <cell r="E12799" t="str">
            <v>EXCVT:POLE,ST 132KV STRAIN 0-90° 26 M</v>
          </cell>
          <cell r="F12799" t="str">
            <v>EXCAVATE: METHOD: POLE,ST 132KV STRAIN 0-90° 26 M; GROUND TYPE: SOIL TYPE 1; BARRICADE, DISPOSE OF, TRANSPORT TO POLE POSITION IMPORTED MATERIAL, SUPPLY AND INSTALL COMPLETE FOUNDATIONS</v>
          </cell>
        </row>
        <row r="12800">
          <cell r="A12800" t="str">
            <v>3000042502</v>
          </cell>
          <cell r="B12800" t="str">
            <v>4</v>
          </cell>
          <cell r="C12800" t="str">
            <v>Active</v>
          </cell>
          <cell r="D12800" t="str">
            <v>EXCAVATE</v>
          </cell>
          <cell r="E12800" t="str">
            <v>EXCVT:POLE, IN-LINE STRAIN 2 X 17.1 M</v>
          </cell>
          <cell r="F12800" t="str">
            <v>EXCAVATE: METHOD: POLE, IN-LINE STRAIN 2 X 17.1 M; GROUND TYPE: SOIL TYPE 3; BARRICADE, DISPOSE OF, TRANSPORT TO POLE POSITION IMPORTED MATERIAL, SUPPLY AND INSTALL COMPLETE FOUNDATIONS</v>
          </cell>
        </row>
        <row r="12801">
          <cell r="A12801" t="str">
            <v>3000042507</v>
          </cell>
          <cell r="B12801" t="str">
            <v>4</v>
          </cell>
          <cell r="C12801" t="str">
            <v>Active</v>
          </cell>
          <cell r="D12801" t="str">
            <v>EXCAVATE</v>
          </cell>
          <cell r="E12801" t="str">
            <v>EXCVT:POLE, 3P STRAIN STRUCTURE 0°</v>
          </cell>
          <cell r="F12801" t="str">
            <v>EXCAVATE: METHOD: POLE, 3P STRAIN STRUCTURE 0°; GROUND TYPE: SOIL TYPE 3; BARRICADE, DISPOSE OF, TRANSPORT TO POLE POSITION IMPORTED MATERIAL, SUPPLY AND INSTALL COMPLETE FOUNDATIONS</v>
          </cell>
        </row>
        <row r="12802">
          <cell r="A12802" t="str">
            <v>3000042488</v>
          </cell>
          <cell r="B12802" t="str">
            <v>4</v>
          </cell>
          <cell r="C12802" t="str">
            <v>Active</v>
          </cell>
          <cell r="D12802" t="str">
            <v>EXCAVATE</v>
          </cell>
          <cell r="E12802" t="str">
            <v>EXCVT:POLE, IN-LINE STRAIN 2 X 20.1 M</v>
          </cell>
          <cell r="F12802" t="str">
            <v>EXCAVATE: METHOD: POLE, IN-LINE STRAIN 2 X 20.1 M; GROUND TYPE: SOIL TYPE 2; BARRICADE, DISPOSE OF, TRANSPORT TO POLE POSITION IMPORTED MATERIAL, SUPPLY AND INSTALL COMPLETE FOUNDATIONS</v>
          </cell>
        </row>
        <row r="12803">
          <cell r="A12803" t="str">
            <v>3000042466</v>
          </cell>
          <cell r="B12803" t="str">
            <v>4</v>
          </cell>
          <cell r="C12803" t="str">
            <v>Active</v>
          </cell>
          <cell r="D12803" t="str">
            <v>EXCAVATE</v>
          </cell>
          <cell r="E12803" t="str">
            <v>EXCVT:POLE, ST 132KV STRAIN 0-90° 22M</v>
          </cell>
          <cell r="F12803" t="str">
            <v>EXCAVATE: METHOD: POLE, ST 132KV STRAIN 0-90° 22M; GROUND TYPE: SOIL TYPE 4; BARRICADE, DISPOSE OF, TRANSPORT TO POLE POSITION IMPORTED MATERIAL, SUPPLY AND INSTALL COMPLETE FOUNDATIONS</v>
          </cell>
        </row>
        <row r="12804">
          <cell r="A12804" t="str">
            <v>3000042459</v>
          </cell>
          <cell r="B12804" t="str">
            <v>4</v>
          </cell>
          <cell r="C12804" t="str">
            <v>Active</v>
          </cell>
          <cell r="D12804" t="str">
            <v>EXCAVATE</v>
          </cell>
          <cell r="E12804" t="str">
            <v>EXCVT:POLE, ST 132KV SUSP 24 M 37KN</v>
          </cell>
          <cell r="F12804" t="str">
            <v>EXCAVATE: METHOD: POLE, ST 132KV SUSP 24 M 37KN; GROUND TYPE: SOIL TYPE 4; BARRICADE, DISPOSE OF, TRANSPORT TO POLE POSITION IMPORTED MATERIAL, SUPPLY AND INSTALL COMPLETE FOUNDATIONS</v>
          </cell>
        </row>
        <row r="12805">
          <cell r="A12805" t="str">
            <v>3000042487</v>
          </cell>
          <cell r="B12805" t="str">
            <v>4</v>
          </cell>
          <cell r="C12805" t="str">
            <v>Active</v>
          </cell>
          <cell r="D12805" t="str">
            <v>EXCAVATE</v>
          </cell>
          <cell r="E12805" t="str">
            <v>EXCVT:POLE, IN-LINE STRAIN 2 X 20.1 M</v>
          </cell>
          <cell r="F12805" t="str">
            <v>EXCAVATE: METHOD: POLE, IN-LINE STRAIN 2 X 20.1 M; GROUND TYPE: SOIL  ROCK; BARRICADE, DISPOSE OF, TRANSPORT TO POLE POSITION IMPORTED MATERIAL, SUPPLY AND INSTALL COMPLETE FOUNDATIONS</v>
          </cell>
        </row>
        <row r="12806">
          <cell r="A12806" t="str">
            <v>3000042504</v>
          </cell>
          <cell r="B12806" t="str">
            <v>4</v>
          </cell>
          <cell r="C12806" t="str">
            <v>Active</v>
          </cell>
          <cell r="D12806" t="str">
            <v>EXCAVATE</v>
          </cell>
          <cell r="E12806" t="str">
            <v>EXCVT:POLE,TERMINAL STRUCTURE 2X18.2M</v>
          </cell>
          <cell r="F12806" t="str">
            <v>EXCAVATE: METHOD: POLE,TERMINAL STRUCTURE 2X18.2M; GROUND TYPE: SOIL TYPE 3; BARRICADE, DISPOSE OF, TRANSPORT TO POLE POSITION IMPORTED MATERIAL, SUPPLY AND INSTALL COMPLETE FOUNDATIONS</v>
          </cell>
        </row>
        <row r="12807">
          <cell r="A12807" t="str">
            <v>3000042522</v>
          </cell>
          <cell r="B12807" t="str">
            <v>4</v>
          </cell>
          <cell r="C12807" t="str">
            <v>Active</v>
          </cell>
          <cell r="D12807" t="str">
            <v>EXCAVATE</v>
          </cell>
          <cell r="E12807" t="str">
            <v>EXCVT:POLE, IN-LINE STRAIN 2 X 18.2 M</v>
          </cell>
          <cell r="F12807" t="str">
            <v>EXCAVATE: METHOD: POLE, IN-LINE STRAIN 2 X 18.2 M; GROUND TYPE: SOIL  ROCK; BARRICADE, DISPOSE OF, TRANSPORT TO POLE POSITION IMPORTED MATERIAL, SUPPLY AND INSTALL COMPLETE FOUNDATIONS</v>
          </cell>
        </row>
        <row r="12808">
          <cell r="A12808" t="str">
            <v>3000042476</v>
          </cell>
          <cell r="B12808" t="str">
            <v>4</v>
          </cell>
          <cell r="C12808" t="str">
            <v>Active</v>
          </cell>
          <cell r="D12808" t="str">
            <v>EXCAVATE</v>
          </cell>
          <cell r="E12808" t="str">
            <v>EXCVT:POLE, IN-LINE STRAIN 2 X 15.1 M</v>
          </cell>
          <cell r="F12808" t="str">
            <v>EXCAVATE: METHOD: POLE, IN-LINE STRAIN 2 X 15.1 M; GROUND TYPE: SOIL TYPE 2; BARRICADE, DISPOSE OF, TRANSPORT TO POLE POSITION IMPORTED MATERIAL, SUPPLY AND INSTALL COMPLETE FOUNDATIONS</v>
          </cell>
        </row>
        <row r="12809">
          <cell r="A12809" t="str">
            <v>3000042455</v>
          </cell>
          <cell r="B12809" t="str">
            <v>4</v>
          </cell>
          <cell r="C12809" t="str">
            <v>Active</v>
          </cell>
          <cell r="D12809" t="str">
            <v>EXCAVATE</v>
          </cell>
          <cell r="E12809" t="str">
            <v>EXCVT:POLE,TERMINAL STRUCTURE 2X19.2M</v>
          </cell>
          <cell r="F12809" t="str">
            <v>EXCAVATE: METHOD: POLE,TERMINAL STRUCTURE 2X19.2M; GROUND TYPE: SOIL TYPE 4; BARRICADE, DISPOSE OF, TRANSPORT TO POLE POSITION IMPORTED MATERIAL, SUPPLY AND INSTALL COMPLETE FOUNDATIONS</v>
          </cell>
        </row>
        <row r="12810">
          <cell r="A12810" t="str">
            <v>3000042463</v>
          </cell>
          <cell r="B12810" t="str">
            <v>4</v>
          </cell>
          <cell r="C12810" t="str">
            <v>Active</v>
          </cell>
          <cell r="D12810" t="str">
            <v>EXCAVATE</v>
          </cell>
          <cell r="E12810" t="str">
            <v>EXCVT:POLE, IN-LINE STRAIN 2 X 15.1 M</v>
          </cell>
          <cell r="F12810" t="str">
            <v>EXCAVATE: METHOD: POLE, IN-LINE STRAIN 2 X 15.1 M; GROUND TYPE: SOIL  ROCK; BARRICADE, DISPOSE OF, TRANSPORT TO POLE POSITION IMPORTED MATERIAL, SUPPLY AND INSTALL COMPLETE FOUNDATIONS</v>
          </cell>
        </row>
        <row r="12811">
          <cell r="A12811" t="str">
            <v>3000042481</v>
          </cell>
          <cell r="B12811" t="str">
            <v>4</v>
          </cell>
          <cell r="C12811" t="str">
            <v>Active</v>
          </cell>
          <cell r="D12811" t="str">
            <v>EXCAVATE</v>
          </cell>
          <cell r="E12811" t="str">
            <v>EXCVT:POLE, IN-LINE STRAIN 2 X 18.2 M</v>
          </cell>
          <cell r="F12811" t="str">
            <v>EXCAVATE: METHOD: POLE, IN-LINE STRAIN 2 X 18.2 M; GROUND TYPE: SOIL TYPE 1; BARRICADE, DISPOSE OF, TRANSPORT TO POLE POSITION IMPORTED MATERIAL, SUPPLY AND INSTALL COMPLETE FOUNDATIONS</v>
          </cell>
        </row>
        <row r="12812">
          <cell r="A12812" t="str">
            <v>3000042477</v>
          </cell>
          <cell r="B12812" t="str">
            <v>4</v>
          </cell>
          <cell r="C12812" t="str">
            <v>Active</v>
          </cell>
          <cell r="D12812" t="str">
            <v>EXCAVATE</v>
          </cell>
          <cell r="E12812" t="str">
            <v>EXCVT:POLE, 3P STRAIN STRUCTURE 0-90°</v>
          </cell>
          <cell r="F12812" t="str">
            <v>EXCAVATE: METHOD: POLE, 3P STRAIN STRUCTURE 0-90°; GROUND TYPE: SOIL TYPE 4; BARRICADE, DISPOSE OF, TRANSPORT TO POLE POSITION IMPORTED MATERIAL, SUPPLY AND INSTALL COMPLETE FOUNDATIONS</v>
          </cell>
        </row>
        <row r="12813">
          <cell r="A12813" t="str">
            <v>3000042494</v>
          </cell>
          <cell r="B12813" t="str">
            <v>4</v>
          </cell>
          <cell r="C12813" t="str">
            <v>Active</v>
          </cell>
          <cell r="D12813" t="str">
            <v>EXCAVATE</v>
          </cell>
          <cell r="E12813" t="str">
            <v>EXCVT:POLE, ST 132KV STRAIN 0-90° 24M</v>
          </cell>
          <cell r="F12813" t="str">
            <v>EXCAVATE: METHOD: POLE, ST 132KV STRAIN 0-90° 24M; GROUND TYPE: SOIL TYPE 4; BARRICADE, DISPOSE OF, TRANSPORT TO POLE POSITION IMPORTED MATERIAL, SUPPLY AND INSTALL COMPLETE FOUNDATIONS</v>
          </cell>
        </row>
        <row r="12814">
          <cell r="A12814" t="str">
            <v>3000042464</v>
          </cell>
          <cell r="B12814" t="str">
            <v>4</v>
          </cell>
          <cell r="C12814" t="str">
            <v>Active</v>
          </cell>
          <cell r="D12814" t="str">
            <v>EXCAVATE</v>
          </cell>
          <cell r="E12814" t="str">
            <v>EXCVT:POLE,TERMINAL STRUCTURE 2X16.1M</v>
          </cell>
          <cell r="F12814" t="str">
            <v>EXCAVATE: METHOD: POLE,TERMINAL STRUCTURE 2X16.1M; GROUND TYPE: SOIL TYPE 3; BARRICADE, DISPOSE OF, TRANSPORT TO POLE POSITION IMPORTED MATERIAL, SUPPLY AND INSTALL COMPLETE FOUNDATIONS</v>
          </cell>
        </row>
        <row r="12815">
          <cell r="A12815" t="str">
            <v>3000042490</v>
          </cell>
          <cell r="B12815" t="str">
            <v>4</v>
          </cell>
          <cell r="C12815" t="str">
            <v>Active</v>
          </cell>
          <cell r="D12815" t="str">
            <v>EXCAVATE</v>
          </cell>
          <cell r="E12815" t="str">
            <v>EXCVT:POLE,ST 132KV STRAIN 0-90° 26 M</v>
          </cell>
          <cell r="F12815" t="str">
            <v>EXCAVATE: METHOD: POLE,ST 132KV STRAIN 0-90° 26 M; GROUND TYPE: SOIL  ROCK; BARRICADE, DISPOSE OF, TRANSPORT TO POLE POSITION IMPORTED MATERIAL, SUPPLY AND INSTALL COMPLETE FOUNDATIONS</v>
          </cell>
        </row>
        <row r="12816">
          <cell r="A12816" t="str">
            <v>3000042468</v>
          </cell>
          <cell r="B12816" t="str">
            <v>4</v>
          </cell>
          <cell r="C12816" t="str">
            <v>Active</v>
          </cell>
          <cell r="D12816" t="str">
            <v>EXCAVATE</v>
          </cell>
          <cell r="E12816" t="str">
            <v>EXCVT:POLE, ST 132KV STRAIN 0-90° 20M</v>
          </cell>
          <cell r="F12816" t="str">
            <v>EXCAVATE: METHOD: POLE, ST 132KV STRAIN 0-90° 20M; GROUND TYPE: SOIL TYPE 1; BARRICADE, DISPOSE OF, TRANSPORT TO POLE POSITION IMPORTED MATERIAL, SUPPLY AND INSTALL COMPLETE FOUNDATIONS</v>
          </cell>
        </row>
        <row r="12817">
          <cell r="A12817" t="str">
            <v>3000042473</v>
          </cell>
          <cell r="B12817" t="str">
            <v>4</v>
          </cell>
          <cell r="C12817" t="str">
            <v>Active</v>
          </cell>
          <cell r="D12817" t="str">
            <v>EXCAVATE</v>
          </cell>
          <cell r="E12817" t="str">
            <v>EXCVT:POLE, ST 132KV SUSP 24 M 37KN</v>
          </cell>
          <cell r="F12817" t="str">
            <v>EXCAVATE: METHOD: POLE, ST 132KV SUSP 24 M 37KN; GROUND TYPE: SOIL TYPE 2; BARRICADE, DISPOSE OF, TRANSPORT TO POLE POSITION IMPORTED MATERIAL, SUPPLY AND INSTALL COMPLETE FOUNDATIONS</v>
          </cell>
        </row>
        <row r="12818">
          <cell r="A12818" t="str">
            <v>3000042458</v>
          </cell>
          <cell r="B12818" t="str">
            <v>4</v>
          </cell>
          <cell r="C12818" t="str">
            <v>Active</v>
          </cell>
          <cell r="D12818" t="str">
            <v>EXCAVATE</v>
          </cell>
          <cell r="E12818" t="str">
            <v>EXCVT:POLE,TERMINAL STRUCTURE 2X20.1M</v>
          </cell>
          <cell r="F12818" t="str">
            <v>EXCAVATE: METHOD: POLE,TERMINAL STRUCTURE 2X20.1M; GROUND TYPE: SOIL  ROCK; BARRICADE, DISPOSE OF, TRANSPORT TO POLE POSITION IMPORTED MATERIAL, SUPPLY AND INSTALL COMPLETE FOUNDATIONS</v>
          </cell>
        </row>
        <row r="12819">
          <cell r="A12819" t="str">
            <v>3000042489</v>
          </cell>
          <cell r="B12819" t="str">
            <v>4</v>
          </cell>
          <cell r="C12819" t="str">
            <v>Active</v>
          </cell>
          <cell r="D12819" t="str">
            <v>EXCAVATE</v>
          </cell>
          <cell r="E12819" t="str">
            <v>EXCVT:POLE,TERMINAL STRUCTURE 2X18.2M</v>
          </cell>
          <cell r="F12819" t="str">
            <v>EXCAVATE: METHOD: POLE,TERMINAL STRUCTURE 2X18.2M; GROUND TYPE: SOIL TYPE 4; BARRICADE, DISPOSE OF, TRANSPORT TO POLE POSITION IMPORTED MATERIAL, SUPPLY AND INSTALL COMPLETE FOUNDATIONS</v>
          </cell>
        </row>
        <row r="12820">
          <cell r="A12820" t="str">
            <v>3000042517</v>
          </cell>
          <cell r="B12820" t="str">
            <v>4</v>
          </cell>
          <cell r="C12820" t="str">
            <v>Active</v>
          </cell>
          <cell r="D12820" t="str">
            <v>EXCAVATE</v>
          </cell>
          <cell r="E12820" t="str">
            <v>EXCVT:POLE, IN-LINE STRAIN 2 X 19.2 M</v>
          </cell>
          <cell r="F12820" t="str">
            <v>EXCAVATE: METHOD: POLE, IN-LINE STRAIN 2 X 19.2 M; GROUND TYPE: SOIL TYPE 1; BARRICADE, DISPOSE OF, TRANSPORT TO POLE POSITION IMPORTED MATERIAL, SUPPLY AND INSTALL COMPLETE FOUNDATIONS</v>
          </cell>
        </row>
        <row r="12821">
          <cell r="A12821" t="str">
            <v>3000042470</v>
          </cell>
          <cell r="B12821" t="str">
            <v>4</v>
          </cell>
          <cell r="C12821" t="str">
            <v>Active</v>
          </cell>
          <cell r="D12821" t="str">
            <v>EXCAVATE</v>
          </cell>
          <cell r="E12821" t="str">
            <v>EXCVT:248A SUSPENSION TOWER (0°),</v>
          </cell>
          <cell r="F12821" t="str">
            <v>EXCAVATE: METHOD: 248A SUSPENSION TOWER (0°),; GROUND TYPE: SOIL TYPE 4; BARRICADE, DISPOSE OF, TRANSPORT TO POLE POSITION IMPORTED MATERIAL, SUPPLY AND INSTALL COMPLETE FOUNDATIONS</v>
          </cell>
        </row>
        <row r="12822">
          <cell r="A12822" t="str">
            <v>3000042497</v>
          </cell>
          <cell r="B12822" t="str">
            <v>4</v>
          </cell>
          <cell r="C12822" t="str">
            <v>Active</v>
          </cell>
          <cell r="D12822" t="str">
            <v>EXCAVATE</v>
          </cell>
          <cell r="E12822" t="str">
            <v>EXCVT:POLE,ST 132KV STRAIN 0-90° 26 M</v>
          </cell>
          <cell r="F12822" t="str">
            <v>EXCAVATE: METHOD: POLE,ST 132KV STRAIN 0-90° 26 M; GROUND TYPE: SOIL TYPE 4; BARRICADE, DISPOSE OF, TRANSPORT TO POLE POSITION IMPORTED MATERIAL, SUPPLY AND INSTALL COMPLETE FOUNDATIONS</v>
          </cell>
        </row>
        <row r="12823">
          <cell r="A12823" t="str">
            <v>3000042475</v>
          </cell>
          <cell r="B12823" t="str">
            <v>4</v>
          </cell>
          <cell r="C12823" t="str">
            <v>Active</v>
          </cell>
          <cell r="D12823" t="str">
            <v>EXCAVATE</v>
          </cell>
          <cell r="E12823" t="str">
            <v>EXCVT:POLE,TERMINAL STRUCTURE 2X18.2M</v>
          </cell>
          <cell r="F12823" t="str">
            <v>EXCAVATE: METHOD: POLE,TERMINAL STRUCTURE 2X18.2M; GROUND TYPE: SOIL TYPE 2; BARRICADE, DISPOSE OF, TRANSPORT TO POLE POSITION IMPORTED MATERIAL, SUPPLY AND INSTALL COMPLETE FOUNDATIONS</v>
          </cell>
        </row>
        <row r="12824">
          <cell r="A12824" t="str">
            <v>3000042482</v>
          </cell>
          <cell r="B12824" t="str">
            <v>4</v>
          </cell>
          <cell r="C12824" t="str">
            <v>Active</v>
          </cell>
          <cell r="D12824" t="str">
            <v>EXCAVATE</v>
          </cell>
          <cell r="E12824" t="str">
            <v>EXCVT:POLE, IN-LINE STRAIN 2 X 15.1 M</v>
          </cell>
          <cell r="F12824" t="str">
            <v>EXCAVATE: METHOD: POLE, IN-LINE STRAIN 2 X 15.1 M; GROUND TYPE: SOIL TYPE 1; BARRICADE, DISPOSE OF, TRANSPORT TO POLE POSITION IMPORTED MATERIAL, SUPPLY AND INSTALL COMPLETE FOUNDATIONS</v>
          </cell>
        </row>
        <row r="12825">
          <cell r="A12825" t="str">
            <v>3000042456</v>
          </cell>
          <cell r="B12825" t="str">
            <v>4</v>
          </cell>
          <cell r="C12825" t="str">
            <v>Active</v>
          </cell>
          <cell r="D12825" t="str">
            <v>EXCAVATE</v>
          </cell>
          <cell r="E12825" t="str">
            <v>EXCVT:POLE, ST 132KV SUSP 20 M 37K</v>
          </cell>
          <cell r="F12825" t="str">
            <v>EXCAVATE: METHOD: POLE, ST 132KV SUSP 20 M 37K; GROUND TYPE: SOIL  ROCK; BARRICADE, DISPOSE OF, TRANSPORT TO POLE POSITION IMPORTED MATERIAL, SUPPLY AND INSTALL COMPLETE FOUNDATIONS</v>
          </cell>
        </row>
        <row r="12826">
          <cell r="A12826" t="str">
            <v>3000042505</v>
          </cell>
          <cell r="B12826" t="str">
            <v>4</v>
          </cell>
          <cell r="C12826" t="str">
            <v>Active</v>
          </cell>
          <cell r="D12826" t="str">
            <v>EXCAVATE</v>
          </cell>
          <cell r="E12826" t="str">
            <v>EXCVT:POLE, ST 132KV SUSP 23 M 37KN</v>
          </cell>
          <cell r="F12826" t="str">
            <v>EXCAVATE: METHOD: POLE, ST 132KV SUSP 23 M 37KN; GROUND TYPE: SOIL TYPE 3; BARRICADE, DISPOSE OF, TRANSPORT TO POLE POSITION IMPORTED MATERIAL, SUPPLY AND INSTALL COMPLETE FOUNDATIONS</v>
          </cell>
        </row>
        <row r="12827">
          <cell r="A12827" t="str">
            <v>3000042479</v>
          </cell>
          <cell r="B12827" t="str">
            <v>4</v>
          </cell>
          <cell r="C12827" t="str">
            <v>Active</v>
          </cell>
          <cell r="D12827" t="str">
            <v>EXCAVATE</v>
          </cell>
          <cell r="E12827" t="str">
            <v>EXCVT:POLE, IN-LINE STRAIN 2 X 19.2 M</v>
          </cell>
          <cell r="F12827" t="str">
            <v>EXCAVATE: METHOD: POLE, IN-LINE STRAIN 2 X 19.2 M; GROUND TYPE: SOIL TYPE 2; BARRICADE, DISPOSE OF, TRANSPORT TO POLE POSITION IMPORTED MATERIAL, SUPPLY AND INSTALL COMPLETE FOUNDATIONS</v>
          </cell>
        </row>
        <row r="12828">
          <cell r="A12828" t="str">
            <v>3000042508</v>
          </cell>
          <cell r="B12828" t="str">
            <v>4</v>
          </cell>
          <cell r="C12828" t="str">
            <v>Active</v>
          </cell>
          <cell r="D12828" t="str">
            <v>EXCAVATE</v>
          </cell>
          <cell r="E12828" t="str">
            <v>EXCVT:POLE, ST 132KV STRAIN 0-90° 21M</v>
          </cell>
          <cell r="F12828" t="str">
            <v>EXCAVATE: METHOD: POLE, ST 132KV STRAIN 0-90° 21M; GROUND TYPE: SOIL TYPE 1; BARRICADE, DISPOSE OF, TRANSPORT TO POLE POSITION IMPORTED MATERIAL, SUPPLY AND INSTALL COMPLETE FOUNDATIONS</v>
          </cell>
        </row>
        <row r="12829">
          <cell r="A12829" t="str">
            <v>3000042493</v>
          </cell>
          <cell r="B12829" t="str">
            <v>4</v>
          </cell>
          <cell r="C12829" t="str">
            <v>Active</v>
          </cell>
          <cell r="D12829" t="str">
            <v>EXCAVATE</v>
          </cell>
          <cell r="E12829" t="str">
            <v>EXCVT:POLE,TERMINAL STRUCTURE 2X15.1M</v>
          </cell>
          <cell r="F12829" t="str">
            <v>EXCAVATE: METHOD: POLE,TERMINAL STRUCTURE 2X15.1M; GROUND TYPE: SOIL  ROCK; BARRICADE, DISPOSE OF, TRANSPORT TO POLE POSITION IMPORTED MATERIAL, SUPPLY AND INSTALL COMPLETE FOUNDATIONS</v>
          </cell>
        </row>
        <row r="12830">
          <cell r="A12830" t="str">
            <v>3000042469</v>
          </cell>
          <cell r="B12830" t="str">
            <v>4</v>
          </cell>
          <cell r="C12830" t="str">
            <v>Active</v>
          </cell>
          <cell r="D12830" t="str">
            <v>EXCAVATE</v>
          </cell>
          <cell r="E12830" t="str">
            <v>EXCVT:POLE, IN-LINE STRAIN 2 X 18.2 M</v>
          </cell>
          <cell r="F12830" t="str">
            <v>EXCAVATE: METHOD: POLE, IN-LINE STRAIN 2 X 18.2 M; GROUND TYPE: SOIL TYPE 3; BARRICADE, DISPOSE OF, TRANSPORT TO POLE POSITION IMPORTED MATERIAL, SUPPLY AND INSTALL COMPLETE FOUNDATIONS</v>
          </cell>
        </row>
        <row r="12831">
          <cell r="A12831" t="str">
            <v>3000042510</v>
          </cell>
          <cell r="B12831" t="str">
            <v>4</v>
          </cell>
          <cell r="C12831" t="str">
            <v>Active</v>
          </cell>
          <cell r="D12831" t="str">
            <v>EXCAVATE</v>
          </cell>
          <cell r="E12831" t="str">
            <v>EXCVT:POLE, ST 132KV SUSP 21 M 37KN</v>
          </cell>
          <cell r="F12831" t="str">
            <v>EXCAVATE: METHOD: POLE, ST 132KV SUSP 21 M 37KN; GROUND TYPE: SOIL TYPE 2; BARRICADE, DISPOSE OF, TRANSPORT TO POLE POSITION IMPORTED MATERIAL, SUPPLY AND INSTALL COMPLETE FOUNDATIONS</v>
          </cell>
        </row>
        <row r="12832">
          <cell r="A12832" t="str">
            <v>3000042498</v>
          </cell>
          <cell r="B12832" t="str">
            <v>4</v>
          </cell>
          <cell r="C12832" t="str">
            <v>Active</v>
          </cell>
          <cell r="D12832" t="str">
            <v>EXCAVATE</v>
          </cell>
          <cell r="E12832" t="str">
            <v>EXCVT:POLE, ST 132KV STRAIN 0-90° 24M</v>
          </cell>
          <cell r="F12832" t="str">
            <v>EXCAVATE: METHOD: POLE, ST 132KV STRAIN 0-90° 24M; GROUND TYPE: SOIL TYPE 1; BARRICADE, DISPOSE OF, TRANSPORT TO POLE POSITION IMPORTED MATERIAL, SUPPLY AND INSTALL COMPLETE FOUNDATIONS</v>
          </cell>
        </row>
        <row r="12833">
          <cell r="A12833" t="str">
            <v>3000042513</v>
          </cell>
          <cell r="B12833" t="str">
            <v>4</v>
          </cell>
          <cell r="C12833" t="str">
            <v>Active</v>
          </cell>
          <cell r="D12833" t="str">
            <v>EXCAVATE</v>
          </cell>
          <cell r="E12833" t="str">
            <v>EXCVT:POLE, IN-LINE STRAIN 2 X 16.1 M</v>
          </cell>
          <cell r="F12833" t="str">
            <v>EXCAVATE: METHOD: POLE, IN-LINE STRAIN 2 X 16.1 M; GROUND TYPE: SOIL  ROCK; BARRICADE, DISPOSE OF, TRANSPORT TO POLE POSITION IMPORTED MATERIAL, SUPPLY AND INSTALL COMPLETE FOUNDATIONS</v>
          </cell>
        </row>
        <row r="12834">
          <cell r="A12834" t="str">
            <v>3000042454</v>
          </cell>
          <cell r="B12834" t="str">
            <v>4</v>
          </cell>
          <cell r="C12834" t="str">
            <v>Active</v>
          </cell>
          <cell r="D12834" t="str">
            <v>EXCAVATE</v>
          </cell>
          <cell r="E12834" t="str">
            <v>EXCVT:POLE,TERMINAL STRUCTURE 2X16.1M</v>
          </cell>
          <cell r="F12834" t="str">
            <v>EXCAVATE: METHOD: POLE,TERMINAL STRUCTURE 2X16.1M; GROUND TYPE: SOIL TYPE 4; BARRICADE, DISPOSE OF, TRANSPORT TO POLE POSITION IMPORTED MATERIAL, SUPPLY AND INSTALL COMPLETE FOUNDATIONS</v>
          </cell>
        </row>
        <row r="12835">
          <cell r="A12835" t="str">
            <v>3000042506</v>
          </cell>
          <cell r="B12835" t="str">
            <v>4</v>
          </cell>
          <cell r="C12835" t="str">
            <v>Active</v>
          </cell>
          <cell r="D12835" t="str">
            <v>EXCAVATE</v>
          </cell>
          <cell r="E12835" t="str">
            <v>EXCVT:POLE, IN-LINE STRAIN 2 X 20.1 M</v>
          </cell>
          <cell r="F12835" t="str">
            <v>EXCAVATE: METHOD: POLE, IN-LINE STRAIN 2 X 20.1 M; GROUND TYPE: SOIL TYPE 1; BARRICADE, DISPOSE OF, TRANSPORT TO POLE POSITION IMPORTED MATERIAL, SUPPLY AND INSTALL COMPLETE FOUNDATIONS</v>
          </cell>
        </row>
        <row r="12836">
          <cell r="A12836" t="str">
            <v>3000042521</v>
          </cell>
          <cell r="B12836" t="str">
            <v>4</v>
          </cell>
          <cell r="C12836" t="str">
            <v>Active</v>
          </cell>
          <cell r="D12836" t="str">
            <v>EXCAVATE</v>
          </cell>
          <cell r="E12836" t="str">
            <v>EXCVT:POLE,TERMINAL STRUCTURE 2X19.2M</v>
          </cell>
          <cell r="F12836" t="str">
            <v>EXCAVATE: METHOD: POLE,TERMINAL STRUCTURE 2X19.2M; GROUND TYPE: SOIL TYPE 2; BARRICADE, DISPOSE OF, TRANSPORT TO POLE POSITION IMPORTED MATERIAL, SUPPLY AND INSTALL COMPLETE FOUNDATIONS</v>
          </cell>
        </row>
        <row r="12837">
          <cell r="A12837" t="str">
            <v>3000042523</v>
          </cell>
          <cell r="B12837" t="str">
            <v>4</v>
          </cell>
          <cell r="C12837" t="str">
            <v>Active</v>
          </cell>
          <cell r="D12837" t="str">
            <v>EXCAVATE</v>
          </cell>
          <cell r="E12837" t="str">
            <v>EXCVT:POLE, 3P STRAIN STRUCTURE 0°</v>
          </cell>
          <cell r="F12837" t="str">
            <v>EXCAVATE: METHOD: POLE, 3P STRAIN STRUCTURE 0°; GROUND TYPE: SOIL TYPE 1; BARRICADE, DISPOSE OF, TRANSPORT TO POLE POSITION IMPORTED MATERIAL, SUPPLY AND INSTALL COMPLETE FOUNDATIONS</v>
          </cell>
        </row>
        <row r="12838">
          <cell r="A12838" t="str">
            <v>3000042462</v>
          </cell>
          <cell r="B12838" t="str">
            <v>4</v>
          </cell>
          <cell r="C12838" t="str">
            <v>Active</v>
          </cell>
          <cell r="D12838" t="str">
            <v>EXCAVATE</v>
          </cell>
          <cell r="E12838" t="str">
            <v>EXCVT:POLE,TERMINAL STRUCTURE 2X15.1M</v>
          </cell>
          <cell r="F12838" t="str">
            <v>EXCAVATE: METHOD: POLE,TERMINAL STRUCTURE 2X15.1M; GROUND TYPE: SOIL TYPE 3; BARRICADE, DISPOSE OF, TRANSPORT TO POLE POSITION IMPORTED MATERIAL, SUPPLY AND INSTALL COMPLETE FOUNDATIONS</v>
          </cell>
        </row>
        <row r="12839">
          <cell r="A12839" t="str">
            <v>3000042516</v>
          </cell>
          <cell r="B12839" t="str">
            <v>4</v>
          </cell>
          <cell r="C12839" t="str">
            <v>Active</v>
          </cell>
          <cell r="D12839" t="str">
            <v>EXCAVATE</v>
          </cell>
          <cell r="E12839" t="str">
            <v>EXCVT:POLE,ST 132KV STRAIN 0-90° 28 M</v>
          </cell>
          <cell r="F12839" t="str">
            <v>EXCAVATE: METHOD: POLE,ST 132KV STRAIN 0-90° 28 M; GROUND TYPE: SOIL TYPE 2; BARRICADE, DISPOSE OF, TRANSPORT TO POLE POSITION IMPORTED MATERIAL, SUPPLY AND INSTALL COMPLETE FOUNDATIONS</v>
          </cell>
        </row>
        <row r="12840">
          <cell r="A12840" t="str">
            <v>3000042457</v>
          </cell>
          <cell r="B12840" t="str">
            <v>4</v>
          </cell>
          <cell r="C12840" t="str">
            <v>Active</v>
          </cell>
          <cell r="D12840" t="str">
            <v>EXCAVATE</v>
          </cell>
          <cell r="E12840" t="str">
            <v>EXCVT:POLE,TERMINAL STRUCTURE 2X17.1M</v>
          </cell>
          <cell r="F12840" t="str">
            <v>EXCAVATE: METHOD: POLE,TERMINAL STRUCTURE 2X17.1M; GROUND TYPE: SOIL TYPE 4; BARRICADE, DISPOSE OF, TRANSPORT TO POLE POSITION IMPORTED MATERIAL, SUPPLY AND INSTALL COMPLETE FOUNDATIONS</v>
          </cell>
        </row>
        <row r="12841">
          <cell r="A12841" t="str">
            <v>3000042485</v>
          </cell>
          <cell r="B12841" t="str">
            <v>4</v>
          </cell>
          <cell r="C12841" t="str">
            <v>Active</v>
          </cell>
          <cell r="D12841" t="str">
            <v>EXCAVATE</v>
          </cell>
          <cell r="E12841" t="str">
            <v>EXCVT:248A SUSPENSION TOWER (0°),</v>
          </cell>
          <cell r="F12841" t="str">
            <v>EXCAVATE: METHOD: 248A SUSPENSION TOWER (0°),; GROUND TYPE: SOIL  ROCK; BARRICADE, DISPOSE OF, TRANSPORT TO POLE POSITION IMPORTED MATERIAL, SUPPLY AND INSTALL COMPLETE FOUNDATIONS</v>
          </cell>
        </row>
        <row r="12842">
          <cell r="A12842" t="str">
            <v>3000042467</v>
          </cell>
          <cell r="B12842" t="str">
            <v>4</v>
          </cell>
          <cell r="C12842" t="str">
            <v>Active</v>
          </cell>
          <cell r="D12842" t="str">
            <v>EXCAVATE</v>
          </cell>
          <cell r="E12842" t="str">
            <v>EXCVT:POLE, ST 132KV STRAIN 0-90° 20M</v>
          </cell>
          <cell r="F12842" t="str">
            <v>EXCAVATE: METHOD: POLE, ST 132KV STRAIN 0-90° 20M; GROUND TYPE: SOIL  ROCK; BARRICADE, DISPOSE OF, TRANSPORT TO POLE POSITION IMPORTED MATERIAL, SUPPLY AND INSTALL COMPLETE FOUNDATIONS</v>
          </cell>
        </row>
        <row r="12843">
          <cell r="A12843" t="str">
            <v>3000042501</v>
          </cell>
          <cell r="B12843" t="str">
            <v>4</v>
          </cell>
          <cell r="C12843" t="str">
            <v>Active</v>
          </cell>
          <cell r="D12843" t="str">
            <v>EXCAVATE</v>
          </cell>
          <cell r="E12843" t="str">
            <v>EXCVT:POLE,ST 132KV STRAIN 0-90° 28 M</v>
          </cell>
          <cell r="F12843" t="str">
            <v>EXCAVATE: METHOD: POLE,ST 132KV STRAIN 0-90° 28 M; GROUND TYPE: SOIL TYPE 4; BARRICADE, DISPOSE OF, TRANSPORT TO POLE POSITION IMPORTED MATERIAL, SUPPLY AND INSTALL COMPLETE FOUNDATIONS</v>
          </cell>
        </row>
        <row r="12844">
          <cell r="A12844" t="str">
            <v>3000042474</v>
          </cell>
          <cell r="B12844" t="str">
            <v>4</v>
          </cell>
          <cell r="C12844" t="str">
            <v>Active</v>
          </cell>
          <cell r="D12844" t="str">
            <v>EXCAVATE</v>
          </cell>
          <cell r="E12844" t="str">
            <v>EXCVT:POLE,TERMINAL STRUCTURE 2X15.1M</v>
          </cell>
          <cell r="F12844" t="str">
            <v>EXCAVATE: METHOD: POLE,TERMINAL STRUCTURE 2X15.1M; GROUND TYPE: SOIL TYPE 4; BARRICADE, DISPOSE OF, TRANSPORT TO POLE POSITION IMPORTED MATERIAL, SUPPLY AND INSTALL COMPLETE FOUNDATIONS</v>
          </cell>
        </row>
        <row r="12845">
          <cell r="A12845" t="str">
            <v>3000042499</v>
          </cell>
          <cell r="B12845" t="str">
            <v>4</v>
          </cell>
          <cell r="C12845" t="str">
            <v>Active</v>
          </cell>
          <cell r="D12845" t="str">
            <v>EXCAVATE</v>
          </cell>
          <cell r="E12845" t="str">
            <v>EXCVT:POLE, ST 132KV STRAIN 0-90° 24M</v>
          </cell>
          <cell r="F12845" t="str">
            <v>EXCAVATE: METHOD: POLE, ST 132KV STRAIN 0-90° 24M; GROUND TYPE: SOIL  ROCK; BARRICADE, DISPOSE OF, TRANSPORT TO POLE POSITION IMPORTED MATERIAL, SUPPLY AND INSTALL COMPLETE FOUNDATIONS</v>
          </cell>
        </row>
        <row r="12846">
          <cell r="A12846" t="str">
            <v>3000042444</v>
          </cell>
          <cell r="B12846" t="str">
            <v>5</v>
          </cell>
          <cell r="C12846" t="str">
            <v>Active</v>
          </cell>
          <cell r="D12846" t="str">
            <v>DESIGN, DRAWING</v>
          </cell>
          <cell r="E12846" t="str">
            <v>DSGN DWG:POLE, ST 132KV STRAIN 0-90° 20M</v>
          </cell>
          <cell r="F12846" t="str">
            <v>DESIGN, DRAWING: TYPE: POLE, ST 132KV STRAIN 0-90° 20M; DICIPLINE: ENGINEERING; METHOD: VERIFY FOUNDATIONS FOR THE NOMINATED SOIL; BOTTOM ATTACHEMENT 13 M</v>
          </cell>
        </row>
        <row r="12847">
          <cell r="A12847" t="str">
            <v>3000042449</v>
          </cell>
          <cell r="B12847" t="str">
            <v>5</v>
          </cell>
          <cell r="C12847" t="str">
            <v>Active</v>
          </cell>
          <cell r="D12847" t="str">
            <v>DESIGN, DRAWING</v>
          </cell>
          <cell r="E12847" t="str">
            <v>DSGN DWG:POLE, IN-LINE STRAIN 2 X 20.1 M</v>
          </cell>
          <cell r="F12847" t="str">
            <v>DESIGN, DRAWING: TYPE: POLE, IN-LINE STRAIN 2 X 20.1 M; DICIPLINE: ENGINEERING; METHOD: VERIFY FOUNDATIONS FOR THE NOMINATED SOIL; 8M OR 10M CROSSARM ; PLANT 2M, BOTTOM ATTACHEMENT 15.6M</v>
          </cell>
        </row>
        <row r="12848">
          <cell r="A12848" t="str">
            <v>3000042439</v>
          </cell>
          <cell r="B12848" t="str">
            <v>5</v>
          </cell>
          <cell r="C12848" t="str">
            <v>Active</v>
          </cell>
          <cell r="D12848" t="str">
            <v>DESIGN, DRAWING</v>
          </cell>
          <cell r="E12848" t="str">
            <v>DSGN DWG:POLE, ST 132KV SUSP 23 M 37KN</v>
          </cell>
          <cell r="F12848" t="str">
            <v>DESIGN, DRAWING: TYPE: POLE, ST 132KV SUSP 23 M 37KN; DICIPLINE: ENGINEERING; METHOD: VERIFY FOUNDATIONS FOR THE NOMINATED SOIL; PLANT 2.9M, BOTTOM ATT 15.7 M</v>
          </cell>
        </row>
        <row r="12849">
          <cell r="A12849" t="str">
            <v>3000042441</v>
          </cell>
          <cell r="B12849" t="str">
            <v>5</v>
          </cell>
          <cell r="C12849" t="str">
            <v>Active</v>
          </cell>
          <cell r="D12849" t="str">
            <v>DESIGN, DRAWING</v>
          </cell>
          <cell r="E12849" t="str">
            <v>DSGN DWG:POLE, 3P STRAIN STRUCTURE 0-90°</v>
          </cell>
          <cell r="F12849" t="str">
            <v>DESIGN, DRAWING: TYPE: POLE, 3P STRAIN STRUCTURE 0-90°; DICIPLINE: ENGINEERING; METHOD: VERIFY FOUNDATIONS FOR THE NOMINATED SOIL; 2 X 14 M AND 1 X 16 M POLE</v>
          </cell>
        </row>
        <row r="12850">
          <cell r="A12850" t="str">
            <v>3000042451</v>
          </cell>
          <cell r="B12850" t="str">
            <v>5</v>
          </cell>
          <cell r="C12850" t="str">
            <v>Active</v>
          </cell>
          <cell r="D12850" t="str">
            <v>DESIGN, DRAWING</v>
          </cell>
          <cell r="E12850" t="str">
            <v>DSGN DWG:POLE, 3P STRAIN STRUCTURE 0-90°</v>
          </cell>
          <cell r="F12850" t="str">
            <v>DESIGN, DRAWING: TYPE: POLE, 3P STRAIN STRUCTURE 0-90°; DICIPLINE: ENGINEERING; METHOD: VERIFY FOUNDATIONS FOR THE NOMINATED SOIL; 2 X 18 M AND 1 X 20 M POLE</v>
          </cell>
        </row>
        <row r="12851">
          <cell r="A12851" t="str">
            <v>3000042445</v>
          </cell>
          <cell r="B12851" t="str">
            <v>5</v>
          </cell>
          <cell r="C12851" t="str">
            <v>Active</v>
          </cell>
          <cell r="D12851" t="str">
            <v>DESIGN, DRAWING</v>
          </cell>
          <cell r="E12851" t="str">
            <v>DSGN DWG:POLE, 3P STRAIN STRUCTURE 0-90°</v>
          </cell>
          <cell r="F12851" t="str">
            <v>DESIGN, DRAWING: TYPE: POLE, 3P STRAIN STRUCTURE 0-90°; DICIPLINE: ENGINEERING; METHOD: VERIFY FOUNDATIONS FOR THE NOMINATED SOIL; 2 X 16 M AND 1 X 18 M POLE</v>
          </cell>
        </row>
        <row r="12852">
          <cell r="A12852" t="str">
            <v>3000042431</v>
          </cell>
          <cell r="B12852" t="str">
            <v>5</v>
          </cell>
          <cell r="C12852" t="str">
            <v>Active</v>
          </cell>
          <cell r="D12852" t="str">
            <v>DESIGN, DRAWING</v>
          </cell>
          <cell r="E12852" t="str">
            <v>DSGN DWG:POLE, ST 132KV SUSP 20 M 37K</v>
          </cell>
          <cell r="F12852" t="str">
            <v>DESIGN, DRAWING: TYPE: POLE, ST 132KV SUSP 20 M 37K; DICIPLINE: ENGINEERING; METHOD: VERIFY FOUNDATIONS FOR THE NOMINATED SOIL; PLANT 2.6M, BOTTOM ATT 13 M</v>
          </cell>
        </row>
        <row r="12853">
          <cell r="A12853" t="str">
            <v>3000042426</v>
          </cell>
          <cell r="B12853" t="str">
            <v>5</v>
          </cell>
          <cell r="C12853" t="str">
            <v>Active</v>
          </cell>
          <cell r="D12853" t="str">
            <v>DESIGN, DRAWING</v>
          </cell>
          <cell r="E12853" t="str">
            <v>DSGN DWG:POLE,TERMINAL STRUCTURE 2X17.1M</v>
          </cell>
          <cell r="F12853" t="str">
            <v>DESIGN, DRAWING: TYPE: POLE,TERMINAL STRUCTURE 2X17.1M; DICIPLINE: ENGINEERING; METHOD: VERIFY FOUNDATIONS FOR THE NOMINATED SOIL; 8M OR 10M CROSSARM ; PLANT 2M, BOTTOM ATTACHEMENT 12.6M</v>
          </cell>
        </row>
        <row r="12854">
          <cell r="A12854" t="str">
            <v>3000042428</v>
          </cell>
          <cell r="B12854" t="str">
            <v>5</v>
          </cell>
          <cell r="C12854" t="str">
            <v>Active</v>
          </cell>
          <cell r="D12854" t="str">
            <v>DESIGN, DRAWING</v>
          </cell>
          <cell r="E12854" t="str">
            <v>DSGN DWG:POLE,ST 132KV STRAIN 0-90° 26 M</v>
          </cell>
          <cell r="F12854" t="str">
            <v>DESIGN, DRAWING: TYPE: POLE,ST 132KV STRAIN 0-90° 26 M; DICIPLINE: ENGINEERING; METHOD: VERIFY FOUNDATIONS FOR THE NOMINATED SOIL</v>
          </cell>
        </row>
        <row r="12855">
          <cell r="A12855" t="str">
            <v>3000042438</v>
          </cell>
          <cell r="B12855" t="str">
            <v>5</v>
          </cell>
          <cell r="C12855" t="str">
            <v>Active</v>
          </cell>
          <cell r="D12855" t="str">
            <v>DESIGN, DRAWING</v>
          </cell>
          <cell r="E12855" t="str">
            <v>DSGN DWG:POLE, ST 132KV SUSP 24 M 37KN</v>
          </cell>
          <cell r="F12855" t="str">
            <v>DESIGN, DRAWING: TYPE: POLE, ST 132KV SUSP 24 M 37KN; DICIPLINE: ENGINEERING; METHOD: VERIFY FOUNDATIONS FOR THE NOMINATED SOIL</v>
          </cell>
        </row>
        <row r="12856">
          <cell r="A12856" t="str">
            <v>3000042446</v>
          </cell>
          <cell r="B12856" t="str">
            <v>5</v>
          </cell>
          <cell r="C12856" t="str">
            <v>Active</v>
          </cell>
          <cell r="D12856" t="str">
            <v>DESIGN, DRAWING</v>
          </cell>
          <cell r="E12856" t="str">
            <v>DSGN DWG:POLE, IN-LINE STRAIN 2 X 18.2 M</v>
          </cell>
          <cell r="F12856" t="str">
            <v>DESIGN, DRAWING: TYPE: POLE, IN-LINE STRAIN 2 X 18.2 M; DICIPLINE: ENGINEERING; METHOD: VERIFY FOUNDATIONS FOR THE NOMINATED SOIL; 8M OR 10M CROSSARM ; PLANT 2M, BOTTOM ATTACHEMENT 13.7M</v>
          </cell>
        </row>
        <row r="12857">
          <cell r="A12857" t="str">
            <v>3000042429</v>
          </cell>
          <cell r="B12857" t="str">
            <v>5</v>
          </cell>
          <cell r="C12857" t="str">
            <v>Active</v>
          </cell>
          <cell r="D12857" t="str">
            <v>DESIGN, DRAWING</v>
          </cell>
          <cell r="E12857" t="str">
            <v>DSGN DWG:POLE, 3P STRAIN STRUCTURE 0°</v>
          </cell>
          <cell r="F12857" t="str">
            <v>DESIGN, DRAWING: TYPE: POLE, 3P STRAIN STRUCTURE 0°; DICIPLINE: ENGINEERING; METHOD: VERIFY FOUNDATIONS FOR THE NOMINATED SOIL; 3 X 10.6 M</v>
          </cell>
        </row>
        <row r="12858">
          <cell r="A12858" t="str">
            <v>3000042443</v>
          </cell>
          <cell r="B12858" t="str">
            <v>5</v>
          </cell>
          <cell r="C12858" t="str">
            <v>Active</v>
          </cell>
          <cell r="D12858" t="str">
            <v>DESIGN, DRAWING</v>
          </cell>
          <cell r="E12858" t="str">
            <v>DSGN DWG:POLE,TERMINAL STRUCTURE 2X19.2M</v>
          </cell>
          <cell r="F12858" t="str">
            <v>DESIGN, DRAWING: TYPE: POLE,TERMINAL STRUCTURE 2X19.2M; DICIPLINE: ENGINEERING; METHOD: VERIFY FOUNDATIONS FOR THE NOMINATED SOIL; 8M OR 10M CROSSARM ; PLANT 2M, BOTTOM ATTACHEMENT 14.7M</v>
          </cell>
        </row>
        <row r="12859">
          <cell r="A12859" t="str">
            <v>3000042435</v>
          </cell>
          <cell r="B12859" t="str">
            <v>5</v>
          </cell>
          <cell r="C12859" t="str">
            <v>Active</v>
          </cell>
          <cell r="D12859" t="str">
            <v>DESIGN, DRAWING</v>
          </cell>
          <cell r="E12859" t="str">
            <v>DSGN DWG:POLE, ST 132KV STRAIN 0-90° 21M</v>
          </cell>
          <cell r="F12859" t="str">
            <v>DESIGN, DRAWING: TYPE: POLE, ST 132KV STRAIN 0-90° 21M; DICIPLINE: ENGINEERING; METHOD: VERIFY FOUNDATIONS FOR THE NOMINATED SOIL; BOTTOM ATTACHEMENT 14 M</v>
          </cell>
        </row>
        <row r="12860">
          <cell r="A12860" t="str">
            <v>3000042450</v>
          </cell>
          <cell r="B12860" t="str">
            <v>5</v>
          </cell>
          <cell r="C12860" t="str">
            <v>Active</v>
          </cell>
          <cell r="D12860" t="str">
            <v>DESIGN, DRAWING</v>
          </cell>
          <cell r="E12860" t="str">
            <v>DSGN DWG:POLE,TERMINAL STRUCTURE 2X20.1M</v>
          </cell>
          <cell r="F12860" t="str">
            <v>DESIGN, DRAWING: TYPE: POLE,TERMINAL STRUCTURE 2X20.1M; DICIPLINE: ENGINEERING; METHOD: VERIFY FOUNDATIONS FOR THE NOMINATED SOIL; 8M OR 10M CROSSARM ; PLANT 2M, BOTTOM ATTACHEMENT 15.6M</v>
          </cell>
        </row>
        <row r="12861">
          <cell r="A12861" t="str">
            <v>3000042430</v>
          </cell>
          <cell r="B12861" t="str">
            <v>5</v>
          </cell>
          <cell r="C12861" t="str">
            <v>Active</v>
          </cell>
          <cell r="D12861" t="str">
            <v>DESIGN, DRAWING</v>
          </cell>
          <cell r="E12861" t="str">
            <v>DSGN DWG:POLE,TERMINAL STRUCTURE 2X15.1M</v>
          </cell>
          <cell r="F12861" t="str">
            <v>DESIGN, DRAWING: TYPE: POLE,TERMINAL STRUCTURE 2X15.1M; DICIPLINE: ENGINEERING; METHOD: VERIFY FOUNDATIONS FOR THE NOMINATED SOIL; 8M OR 10M CROSSARM ; PLANT 2M, BOTTOM ATTACHEMENT 10.6M</v>
          </cell>
        </row>
        <row r="12862">
          <cell r="A12862" t="str">
            <v>3000042424</v>
          </cell>
          <cell r="B12862" t="str">
            <v>5</v>
          </cell>
          <cell r="C12862" t="str">
            <v>Active</v>
          </cell>
          <cell r="D12862" t="str">
            <v>DESIGN, DRAWING</v>
          </cell>
          <cell r="E12862" t="str">
            <v>DSGN DWG:POLE, 3P STRAIN STRUCTURE 0-90°</v>
          </cell>
          <cell r="F12862" t="str">
            <v>DESIGN, DRAWING: TYPE: POLE, 3P STRAIN STRUCTURE 0-90°; DICIPLINE: ENGINEERING; METHOD: VERIFY FOUNDATIONS FOR THE NOMINATED SOIL; 2 X 21 M AND 1 X 24 M POLE</v>
          </cell>
        </row>
        <row r="12863">
          <cell r="A12863" t="str">
            <v>3000042432</v>
          </cell>
          <cell r="B12863" t="str">
            <v>5</v>
          </cell>
          <cell r="C12863" t="str">
            <v>Active</v>
          </cell>
          <cell r="D12863" t="str">
            <v>DESIGN, DRAWING</v>
          </cell>
          <cell r="E12863" t="str">
            <v>DSGN DWG:POLE, ST 132KV STRAIN 0-90° 24M</v>
          </cell>
          <cell r="F12863" t="str">
            <v>DESIGN, DRAWING: TYPE: POLE, ST 132KV STRAIN 0-90° 24M; DICIPLINE: ENGINEERING; METHOD: VERIFY FOUNDATIONS FOR THE NOMINATED SOIL; BOTTOM ATTACHEMENT 17 M</v>
          </cell>
        </row>
        <row r="12864">
          <cell r="A12864" t="str">
            <v>3000042440</v>
          </cell>
          <cell r="B12864" t="str">
            <v>5</v>
          </cell>
          <cell r="C12864" t="str">
            <v>Active</v>
          </cell>
          <cell r="D12864" t="str">
            <v>DESIGN, DRAWING</v>
          </cell>
          <cell r="E12864" t="str">
            <v>DSGN DWG:248A SUSPENSION TOWER (0°),</v>
          </cell>
          <cell r="F12864" t="str">
            <v>DESIGN, DRAWING: TYPE: 248A SUSPENSION TOWER (0°),; DICIPLINE: ENGINEERING; METHOD: VERIFY FOUNDATIONS FOR THE NOMINATED SOIL</v>
          </cell>
        </row>
        <row r="12865">
          <cell r="A12865" t="str">
            <v>3000042436</v>
          </cell>
          <cell r="B12865" t="str">
            <v>5</v>
          </cell>
          <cell r="C12865" t="str">
            <v>Active</v>
          </cell>
          <cell r="D12865" t="str">
            <v>DESIGN, DRAWING</v>
          </cell>
          <cell r="E12865" t="str">
            <v>DSGN DWG:POLE, ST 132KV SUSP 28 M 37KN</v>
          </cell>
          <cell r="F12865" t="str">
            <v>DESIGN, DRAWING: TYPE: POLE, ST 132KV SUSP 28 M 37KN; DICIPLINE: ENGINEERING; METHOD: VERIFY FOUNDATIONS FOR THE NOMINATED SOIL; DOUBLE CIRCUIT</v>
          </cell>
        </row>
        <row r="12866">
          <cell r="A12866" t="str">
            <v>3000042427</v>
          </cell>
          <cell r="B12866" t="str">
            <v>5</v>
          </cell>
          <cell r="C12866" t="str">
            <v>Active</v>
          </cell>
          <cell r="D12866" t="str">
            <v>DESIGN, DRAWING</v>
          </cell>
          <cell r="E12866" t="str">
            <v>DSGN DWG:POLE, IN-LINE STRAIN 2 X 16.1 M</v>
          </cell>
          <cell r="F12866" t="str">
            <v>DESIGN, DRAWING: TYPE: POLE, IN-LINE STRAIN 2 X 16.1 M; DICIPLINE: ENGINEERING; METHOD: VERIFY FOUNDATIONS FOR THE NOMINATED SOIL; 8M OR 10M CROSSARM; PLANT 2M, BOTTOM ATTACHEMENT 11.6M</v>
          </cell>
        </row>
        <row r="12867">
          <cell r="A12867" t="str">
            <v>3000042437</v>
          </cell>
          <cell r="B12867" t="str">
            <v>5</v>
          </cell>
          <cell r="C12867" t="str">
            <v>Active</v>
          </cell>
          <cell r="D12867" t="str">
            <v>DESIGN, DRAWING</v>
          </cell>
          <cell r="E12867" t="str">
            <v>DSGN DWG:POLE, ST 132KV SUSP 22 M 37KN</v>
          </cell>
          <cell r="F12867" t="str">
            <v>DESIGN, DRAWING: TYPE: POLE, ST 132KV SUSP 22 M 37KN; DICIPLINE: ENGINEERING; METHOD: VERIFY FOUNDATIONS FOR THE NOMINATED SOIL; PLANT 2.8M, BOTTOM ATT 14.8 M</v>
          </cell>
        </row>
        <row r="12868">
          <cell r="A12868" t="str">
            <v>3000042434</v>
          </cell>
          <cell r="B12868" t="str">
            <v>5</v>
          </cell>
          <cell r="C12868" t="str">
            <v>Active</v>
          </cell>
          <cell r="D12868" t="str">
            <v>DESIGN, DRAWING</v>
          </cell>
          <cell r="E12868" t="str">
            <v>DSGN DWG:POLE,TERMINAL STRUCTURE 2X16.1M</v>
          </cell>
          <cell r="F12868" t="str">
            <v>DESIGN, DRAWING: TYPE: POLE,TERMINAL STRUCTURE 2X16.1M; DICIPLINE: ENGINEERING; METHOD: VERIFY FOUNDATIONS FOR THE NOMINATED SOIL; 8M OR 10M CROSSARM ; PLANT 2M, BOTTOM ATTACHEMENT 11.6M</v>
          </cell>
        </row>
        <row r="12869">
          <cell r="A12869" t="str">
            <v>3000042433</v>
          </cell>
          <cell r="B12869" t="str">
            <v>5</v>
          </cell>
          <cell r="C12869" t="str">
            <v>Active</v>
          </cell>
          <cell r="D12869" t="str">
            <v>DESIGN, DRAWING</v>
          </cell>
          <cell r="E12869" t="str">
            <v>DSGN DWG:POLE, IN-LINE STRAIN 2 X 17.1 M</v>
          </cell>
          <cell r="F12869" t="str">
            <v>DESIGN, DRAWING: TYPE: POLE, IN-LINE STRAIN 2 X 17.1 M; DICIPLINE: ENGINEERING; METHOD: VERIFY FOUNDATIONS FOR THE NOMINATED SOIL; 8M OR 10M CROSSARM ; PLANT 2M, BOTTOM ATTACHEMENT 12.6M</v>
          </cell>
        </row>
        <row r="12870">
          <cell r="A12870" t="str">
            <v>3000042442</v>
          </cell>
          <cell r="B12870" t="str">
            <v>5</v>
          </cell>
          <cell r="C12870" t="str">
            <v>Active</v>
          </cell>
          <cell r="D12870" t="str">
            <v>DESIGN, DRAWING</v>
          </cell>
          <cell r="E12870" t="str">
            <v>DSGN DWG:POLE, IN-LINE STRAIN 2 X 15.1 M</v>
          </cell>
          <cell r="F12870" t="str">
            <v>DESIGN, DRAWING: TYPE: POLE, IN-LINE STRAIN 2 X 15.1 M; DICIPLINE: ENGINEERING; METHOD: VERIFY FOUNDATIONS FOR THE NOMINATED SOIL; 8M OR 10M CROSSARM; PLANT 2M, BOTTOM ATTACHEMENT 10.6M</v>
          </cell>
        </row>
        <row r="12871">
          <cell r="A12871" t="str">
            <v>3000042425</v>
          </cell>
          <cell r="B12871" t="str">
            <v>5</v>
          </cell>
          <cell r="C12871" t="str">
            <v>Active</v>
          </cell>
          <cell r="D12871" t="str">
            <v>DESIGN, DRAWING</v>
          </cell>
          <cell r="E12871" t="str">
            <v>DSGN DWG:POLE,TERMINAL STRUCTURE 2X18.2M</v>
          </cell>
          <cell r="F12871" t="str">
            <v>DESIGN, DRAWING: TYPE: POLE,TERMINAL STRUCTURE 2X18.2M; DICIPLINE: ENGINEERING; METHOD: VERIFY FOUNDATIONS FOR THE NOMINATED SOIL; 8M OR 10M CROSSARM ; PLANT 2M, BOTTOM ATTACHEMENT 13.7M</v>
          </cell>
        </row>
        <row r="12872">
          <cell r="A12872" t="str">
            <v>3000042448</v>
          </cell>
          <cell r="B12872" t="str">
            <v>5</v>
          </cell>
          <cell r="C12872" t="str">
            <v>Active</v>
          </cell>
          <cell r="D12872" t="str">
            <v>DESIGN, DRAWING</v>
          </cell>
          <cell r="E12872" t="str">
            <v>DSGN DWG:POLE, ST 132KV STRAIN 0-90° 22M</v>
          </cell>
          <cell r="F12872" t="str">
            <v>DESIGN, DRAWING: TYPE: POLE, ST 132KV STRAIN 0-90° 22M; DICIPLINE: ENGINEERING; METHOD: VERIFY FOUNDATIONS FOR THE NOMINATED SOIL; BOTTOM ATTACHEMENT 17 M</v>
          </cell>
        </row>
        <row r="12873">
          <cell r="A12873" t="str">
            <v>3000042452</v>
          </cell>
          <cell r="B12873" t="str">
            <v>5</v>
          </cell>
          <cell r="C12873" t="str">
            <v>Active</v>
          </cell>
          <cell r="D12873" t="str">
            <v>DESIGN, DRAWING</v>
          </cell>
          <cell r="E12873" t="str">
            <v>DSGN DWG:POLE, ST 132KV SUSP 21 M 37KN</v>
          </cell>
          <cell r="F12873" t="str">
            <v>DESIGN, DRAWING: TYPE: POLE, ST 132KV SUSP 21 M 37KN; DICIPLINE: ENGINEERING; METHOD: VERIFY FOUNDATIONS FOR THE NOMINATED SOIL; PLANT 2.7M, BOTTOM ATT 13.9 M</v>
          </cell>
        </row>
        <row r="12874">
          <cell r="A12874" t="str">
            <v>3000042447</v>
          </cell>
          <cell r="B12874" t="str">
            <v>5</v>
          </cell>
          <cell r="C12874" t="str">
            <v>Active</v>
          </cell>
          <cell r="D12874" t="str">
            <v>DESIGN, DRAWING</v>
          </cell>
          <cell r="E12874" t="str">
            <v>DSGN DWG:POLE, IN-LINE STRAIN 2 X 19.2 M</v>
          </cell>
          <cell r="F12874" t="str">
            <v>DESIGN, DRAWING: TYPE: POLE, IN-LINE STRAIN 2 X 19.2 M; DICIPLINE: ENGINEERING; METHOD: VERIFY FOUNDATIONS FOR THE NOMINATED SOIL; 8M OR 10M CROSSARM ; PLANT 2M, BOTTOM ATTACHEMENT 14.7M</v>
          </cell>
        </row>
        <row r="12875">
          <cell r="A12875" t="str">
            <v>3000042423</v>
          </cell>
          <cell r="B12875" t="str">
            <v>5</v>
          </cell>
          <cell r="C12875" t="str">
            <v>Active</v>
          </cell>
          <cell r="D12875" t="str">
            <v>DESIGN, DRAWING</v>
          </cell>
          <cell r="E12875" t="str">
            <v>DSGN DWG:POLE,ST 132KV STRAIN 0-90° 28 M</v>
          </cell>
          <cell r="F12875" t="str">
            <v>DESIGN, DRAWING: TYPE: POLE,ST 132KV STRAIN 0-90° 28 M; DICIPLINE: ENGINEERING; METHOD: VERIFY FOUNDATIONS FOR THE NOMINATED SOIL</v>
          </cell>
        </row>
        <row r="12876">
          <cell r="A12876" t="str">
            <v>3000042422</v>
          </cell>
          <cell r="B12876" t="str">
            <v>5</v>
          </cell>
          <cell r="C12876" t="str">
            <v>Active</v>
          </cell>
          <cell r="D12876" t="str">
            <v>DESIGN, DRAWING</v>
          </cell>
          <cell r="E12876" t="str">
            <v>DSGN DWG:POLE, 3P STRAIN STRUCTURE 0-90°</v>
          </cell>
          <cell r="F12876" t="str">
            <v>DESIGN, DRAWING: TYPE: POLE, 3P STRAIN STRUCTURE 0-90°; DICIPLINE: ENGINEERING; METHOD: VERIFY FOUNDATIONS FOR THE NOMINATED SOIL; 2 X 12 M AND 1 X 14 M POLE</v>
          </cell>
        </row>
        <row r="12877">
          <cell r="A12877" t="str">
            <v>3000042421</v>
          </cell>
          <cell r="B12877" t="str">
            <v>4</v>
          </cell>
          <cell r="C12877" t="str">
            <v>Active</v>
          </cell>
          <cell r="D12877" t="str">
            <v>MAINTAIN, SYSTEM</v>
          </cell>
          <cell r="E12877" t="str">
            <v>MAINT SYS:SUPPORT;REMOTE</v>
          </cell>
          <cell r="F12877" t="str">
            <v>MAINTAIN, SYSTEM: TYPE: SUPPORT; METHOD: REMOTE; PART NO: CON-PSJ3-BE7HM6KM; UCS SUPP PSS 24X7X4  BUSINESS EDITION 7000H (M6) APPLIA</v>
          </cell>
        </row>
        <row r="12878">
          <cell r="A12878" t="str">
            <v>3000042420</v>
          </cell>
          <cell r="B12878" t="str">
            <v>4</v>
          </cell>
          <cell r="C12878" t="str">
            <v>Active</v>
          </cell>
          <cell r="D12878" t="str">
            <v>MAINTAIN, SYSTEM</v>
          </cell>
          <cell r="E12878" t="str">
            <v>MAINT SYS:PARTNER SUPPORT;REMOTE</v>
          </cell>
          <cell r="F12878" t="str">
            <v>MAINTAIN, SYSTEM: TYPE: PARTNER SUPPORT; METHOD: REMOTE; PART NO: CON-PSRT-P3A050A0; PRTNR SS 8X5XNBD UNIFIED SIP PHONE 3905, CHARCOAL</v>
          </cell>
        </row>
        <row r="12879">
          <cell r="A12879" t="str">
            <v>3000042418</v>
          </cell>
          <cell r="B12879" t="str">
            <v>4</v>
          </cell>
          <cell r="C12879" t="str">
            <v>Active</v>
          </cell>
          <cell r="D12879" t="str">
            <v>MAINTAIN, SYSTEM</v>
          </cell>
          <cell r="E12879" t="str">
            <v>MAINT SYS:PARTNER SUPPORT;REMOTE</v>
          </cell>
          <cell r="F12879" t="str">
            <v>MAINTAIN, SYSTEM: TYPE: PARTNER SUPPORT; METHOD: REMOTE; PART NO: CON-PSJ1-UCSCUC27; UCS SUPP PSS 8X5XNBD UCS C220 M7 RACK W/O CPU, MEM, DRC, 1U W</v>
          </cell>
        </row>
        <row r="12880">
          <cell r="A12880" t="str">
            <v>3000042419</v>
          </cell>
          <cell r="B12880" t="str">
            <v>4</v>
          </cell>
          <cell r="C12880" t="str">
            <v>Active</v>
          </cell>
          <cell r="D12880" t="str">
            <v>MAINTAIN, SYSTEM</v>
          </cell>
          <cell r="E12880" t="str">
            <v>MAINT SYS:APPLICATION;5YRS</v>
          </cell>
          <cell r="F12880" t="str">
            <v>MAINTAIN, SYSTEM: TYPE: APPLICATION; FREQUENCY: 5YRS; METHOD: REMOTE SUPPORT; PART NO: CON-ISV1-VMWVSD5A; ISV 24X7 VMWARE VSPHERE 7 STD (1 CPU, 32 CORE)</v>
          </cell>
        </row>
        <row r="12881">
          <cell r="A12881" t="str">
            <v>3000042415</v>
          </cell>
          <cell r="B12881" t="str">
            <v>4</v>
          </cell>
          <cell r="C12881" t="str">
            <v>Active</v>
          </cell>
          <cell r="D12881" t="str">
            <v>MAINTAIN, SYSTEM</v>
          </cell>
          <cell r="E12881" t="str">
            <v>MAINT SYS:MAINTENANCE RELEASE</v>
          </cell>
          <cell r="F12881" t="str">
            <v>MAINTAIN, SYSTEM: TYPE: MAINTENANCE RELEASE; METHOD: REMOTE SUPPORT; PART NO: CON-PSRT-P7NK92N9; PRTNR SS 8X5XNBD UP PHONE 7821</v>
          </cell>
        </row>
        <row r="12882">
          <cell r="A12882" t="str">
            <v>3000042417</v>
          </cell>
          <cell r="B12882" t="str">
            <v>4</v>
          </cell>
          <cell r="C12882" t="str">
            <v>Active</v>
          </cell>
          <cell r="D12882" t="str">
            <v>MAINTAIN, SYSTEM</v>
          </cell>
          <cell r="E12882" t="str">
            <v>MAINT SYS:SUPPORT;REMOTE</v>
          </cell>
          <cell r="F12882" t="str">
            <v>MAINTAIN, SYSTEM: TYPE: SUPPORT; METHOD: REMOTE; PART NO: CON-PSRT-P8GK91G0; PRTNR SS 8X5XNBD IP PHONE 8811 SERIES</v>
          </cell>
        </row>
        <row r="12883">
          <cell r="A12883" t="str">
            <v>3000042416</v>
          </cell>
          <cell r="B12883" t="str">
            <v>4</v>
          </cell>
          <cell r="C12883" t="str">
            <v>Active</v>
          </cell>
          <cell r="D12883" t="str">
            <v>MAINTAIN, SYSTEM</v>
          </cell>
          <cell r="E12883" t="str">
            <v>MAINT SYS:APPLICATION;5YRS</v>
          </cell>
          <cell r="F12883" t="str">
            <v>MAINTAIN, SYSTEM: TYPE: APPLICATION; FREQUENCY: 5YRS; METHOD: REMOTE SUPPORT; PART NO: CON-ISV1-VSXSTD5A; VSPHERE STANDARD FOR 1 CPU; ANNUAL LIST</v>
          </cell>
        </row>
        <row r="12884">
          <cell r="A12884" t="str">
            <v>3000042412</v>
          </cell>
          <cell r="B12884" t="str">
            <v>4</v>
          </cell>
          <cell r="C12884" t="str">
            <v>Active</v>
          </cell>
          <cell r="D12884" t="str">
            <v>MAINTAIN, SYSTEM</v>
          </cell>
          <cell r="E12884" t="str">
            <v>MAINT SYS:SUPPORT;REMOTE</v>
          </cell>
          <cell r="F12884" t="str">
            <v>MAINTAIN, SYSTEM: TYPE: SUPPORT; METHOD: REMOTE; PART NO: CON-PSRT-C8304T2X; PRTNR SS 8X5XNBD CATALYST C8300</v>
          </cell>
        </row>
        <row r="12885">
          <cell r="A12885" t="str">
            <v>3000042414</v>
          </cell>
          <cell r="B12885" t="str">
            <v>4</v>
          </cell>
          <cell r="C12885" t="str">
            <v>Active</v>
          </cell>
          <cell r="D12885" t="str">
            <v>MAINTAIN, SYSTEM</v>
          </cell>
          <cell r="E12885" t="str">
            <v>MAINT SYS:EXTENDED;REMOTE</v>
          </cell>
          <cell r="F12885" t="str">
            <v>MAINTAIN, SYSTEM: TYPE: EXTENDED; METHOD: REMOTE; PART NO: CON-PSRT-P8REM0R5; PRTNR SS 8X5XNBD 8800 SERIES AUDIO KEM, 28 BUTTON</v>
          </cell>
        </row>
        <row r="12886">
          <cell r="A12886" t="str">
            <v>3000042413</v>
          </cell>
          <cell r="B12886" t="str">
            <v>4</v>
          </cell>
          <cell r="C12886" t="str">
            <v>Active</v>
          </cell>
          <cell r="D12886" t="str">
            <v>MAINTAIN, SYSTEM</v>
          </cell>
          <cell r="E12886" t="str">
            <v>MAINT SYS:SUPPORT EXTENSION;REMOTE</v>
          </cell>
          <cell r="F12886" t="str">
            <v>MAINTAIN, SYSTEM: TYPE: SUPPORT EXTENSION; METHOD: REMOTE; PART NO: CON-PSRT-P8RK95R1; PRTNR SS 8X5XNBD UC PHONE 8851</v>
          </cell>
        </row>
        <row r="12887">
          <cell r="A12887" t="str">
            <v>3000042410</v>
          </cell>
          <cell r="B12887" t="str">
            <v>5</v>
          </cell>
          <cell r="C12887" t="str">
            <v>Active</v>
          </cell>
          <cell r="D12887" t="str">
            <v>PAY, SUBSCRIPTION</v>
          </cell>
          <cell r="E12887" t="str">
            <v>PAY SUBSCRPTN:THREAT INTELLIGENCE</v>
          </cell>
          <cell r="F12887" t="str">
            <v>PAY, SUBSCRIPTION: TYPE: THREAT INTELLIGENCE; FREQUENCY: 3 MONTHS; THREAT INTELLIGENCE SUBSCRIPTION SERVICE FOR OT AND IT, PROVIDING ALERTS AND FEEDS ON THREATS TO IT AND OT INFRASTRUCTURE</v>
          </cell>
        </row>
        <row r="12888">
          <cell r="A12888" t="str">
            <v>3000042357</v>
          </cell>
          <cell r="B12888" t="str">
            <v>4</v>
          </cell>
          <cell r="C12888" t="str">
            <v>Active</v>
          </cell>
          <cell r="D12888" t="str">
            <v>INSTALL, COMPONENT</v>
          </cell>
          <cell r="E12888" t="str">
            <v>INSTL COMPNT:FLOOR SENSOR</v>
          </cell>
          <cell r="F12888" t="str">
            <v>INSTALL, COMPONENT: TYPE: FLOOR SENSOR; AC GSI FLOOR SENSOR L=7M, IP50, NA</v>
          </cell>
        </row>
        <row r="12889">
          <cell r="A12889" t="str">
            <v>3000042356</v>
          </cell>
          <cell r="B12889" t="str">
            <v>5</v>
          </cell>
          <cell r="C12889" t="str">
            <v>Active</v>
          </cell>
          <cell r="D12889" t="str">
            <v>MACHINING</v>
          </cell>
          <cell r="E12889" t="str">
            <v>MACHINING:SPLINE CUTTING</v>
          </cell>
          <cell r="F12889" t="str">
            <v>MACHINING: METHOD: SPLINE CUTTING; COMPONENT: CLC SPLINE SHAFT; MACHINE OD 38 X LG 455 CLC SPLINE SHAFT</v>
          </cell>
        </row>
        <row r="12890">
          <cell r="A12890" t="str">
            <v>3000042355</v>
          </cell>
          <cell r="B12890" t="str">
            <v>5</v>
          </cell>
          <cell r="C12890" t="str">
            <v>Active</v>
          </cell>
          <cell r="D12890" t="str">
            <v>PAY, UTILITIES</v>
          </cell>
          <cell r="E12890" t="str">
            <v>PAY UTILITY:ELECTRICITY;MONTHLY</v>
          </cell>
          <cell r="F12890" t="str">
            <v>PAY, UTILITIES: TYPE: ELECTRICITY; FREQUENCY: MONTHLY</v>
          </cell>
        </row>
        <row r="12891">
          <cell r="A12891" t="str">
            <v>3000042350</v>
          </cell>
          <cell r="B12891" t="str">
            <v>5</v>
          </cell>
          <cell r="C12891" t="str">
            <v>Active</v>
          </cell>
          <cell r="D12891" t="str">
            <v>INSTALL, COMPONENT</v>
          </cell>
          <cell r="E12891" t="str">
            <v>INSTL COMPNT:LIMIT SWITCH;MANUAL</v>
          </cell>
          <cell r="F12891" t="str">
            <v>INSTALL, COMPONENT: TYPE: LIMIT SWITCH; METHOD: MANUAL; SUPPLY AND INSTALL
LIMIT SWITCH IMPULSE 2NC IP65 GLAND M16</v>
          </cell>
        </row>
        <row r="12892">
          <cell r="A12892" t="str">
            <v>3000042349</v>
          </cell>
          <cell r="B12892" t="str">
            <v>5</v>
          </cell>
          <cell r="C12892" t="str">
            <v>Active</v>
          </cell>
          <cell r="D12892" t="str">
            <v>REPAIR, EQUIPMENT</v>
          </cell>
          <cell r="E12892" t="str">
            <v>REPR EQP:IBC 100;MANUAL</v>
          </cell>
          <cell r="F12892" t="str">
            <v>REPAIR, EQUIPMENT: TYPE: IBC 100; METHOD: MANUAL</v>
          </cell>
        </row>
        <row r="12893">
          <cell r="A12893" t="str">
            <v>3000042348</v>
          </cell>
          <cell r="B12893" t="str">
            <v>4</v>
          </cell>
          <cell r="C12893" t="str">
            <v>Active</v>
          </cell>
          <cell r="D12893" t="str">
            <v>INSTALL, COMPONENT</v>
          </cell>
          <cell r="E12893" t="str">
            <v>INSTL COMPNT:SWITCH DOOR LOCK</v>
          </cell>
          <cell r="F12893" t="str">
            <v>INSTALL, COMPONENT: TYPE: SWITCH DOOR LOCK</v>
          </cell>
        </row>
        <row r="12894">
          <cell r="A12894" t="str">
            <v>3000042347</v>
          </cell>
          <cell r="B12894" t="str">
            <v>5</v>
          </cell>
          <cell r="C12894" t="str">
            <v>Active</v>
          </cell>
          <cell r="D12894" t="str">
            <v>INSTALL, COMPONENT</v>
          </cell>
          <cell r="E12894" t="str">
            <v>INSTL COMPNT:MPS 265 MILL LOADING FRAME</v>
          </cell>
          <cell r="F12894" t="str">
            <v>INSTALL, COMPONENT: TYPE: MPS 265 MILL LOADING FRAME; METHOD: MANUAL</v>
          </cell>
        </row>
        <row r="12895">
          <cell r="A12895" t="str">
            <v>3000042346</v>
          </cell>
          <cell r="B12895" t="str">
            <v>5</v>
          </cell>
          <cell r="C12895" t="str">
            <v>Active</v>
          </cell>
          <cell r="D12895" t="str">
            <v>TEST, EQUIPMENT</v>
          </cell>
          <cell r="E12895" t="str">
            <v>TEST EQP:LUCIFER SOLENOID VALVES;MANUAL</v>
          </cell>
          <cell r="F12895" t="str">
            <v>TEST, EQUIPMENT: TYPE: LUCIFER SOLENOID VALVES; METHOD: MANUAL; FREQUENCY: AS WHEN REQUIRED; FEEDBACK: WRITTEN TEST RESULTS; TEST OIL BURNER SPOOL SOLENOID VALVES IF OPERATIONAL AND DOCUMENT TEST RESULTS OF EACH.</v>
          </cell>
        </row>
        <row r="12896">
          <cell r="A12896" t="str">
            <v>3000042344</v>
          </cell>
          <cell r="B12896" t="str">
            <v>5</v>
          </cell>
          <cell r="C12896" t="str">
            <v>Active</v>
          </cell>
          <cell r="D12896" t="str">
            <v>MACHINING</v>
          </cell>
          <cell r="E12896" t="str">
            <v>MACHINING:DEEPHOLE DRILL;ESV STUD</v>
          </cell>
          <cell r="F12896" t="str">
            <v>MACHINING: METHOD: DEEPHOLE DRILL; COMPONENT: ESV STUD; DIMENSION: 2-1/4 IN BSF X LG 335 MM</v>
          </cell>
        </row>
        <row r="12897">
          <cell r="A12897" t="str">
            <v>3000042343</v>
          </cell>
          <cell r="B12897" t="str">
            <v>4</v>
          </cell>
          <cell r="C12897" t="str">
            <v>Active</v>
          </cell>
          <cell r="D12897" t="str">
            <v>INSTALL, EQUIPMENT</v>
          </cell>
          <cell r="E12897" t="str">
            <v>INSTL EQP:POWER TRAVERSE</v>
          </cell>
          <cell r="F12897" t="str">
            <v>INSTALL, EQUIPMENT: TYPE: POWER TRAVERSE; METHOD: BOLTED, WIRING AND POWER SUPPLY; MODEL NO: X6333A; AUGN AL-500P; STANDARD UNIVERSAL TURRET MILLING MACHINE; ELECTRICAL END STOPS AND ALL REQUIRED ELECTRICAL CONNECTIONS</v>
          </cell>
        </row>
        <row r="12898">
          <cell r="A12898" t="str">
            <v>3000042342</v>
          </cell>
          <cell r="B12898" t="str">
            <v>5</v>
          </cell>
          <cell r="C12898" t="str">
            <v>Active</v>
          </cell>
          <cell r="D12898" t="str">
            <v>REPAIR, EQUIPMENT</v>
          </cell>
          <cell r="E12898" t="str">
            <v>REPR EQP:TEST INSTRUMENT</v>
          </cell>
          <cell r="F12898" t="str">
            <v>REPAIR, EQUIPMENT: TYPE: TEST INSTRUMENT; METHOD: CALIBRATE AND REPLACE BATTERY; MODEL NO: BITE 2P; IMPEDANCE: CR2032 AND CONNECTORS</v>
          </cell>
        </row>
        <row r="12899">
          <cell r="A12899" t="str">
            <v>3000042341</v>
          </cell>
          <cell r="B12899" t="str">
            <v>5</v>
          </cell>
          <cell r="C12899" t="str">
            <v>Active</v>
          </cell>
          <cell r="D12899" t="str">
            <v>REPAIR, EQUIPMENT</v>
          </cell>
          <cell r="E12899" t="str">
            <v>REPR EQP:TEST INSTRUMENT</v>
          </cell>
          <cell r="F12899" t="str">
            <v>REPAIR, EQUIPMENT: TYPE: TEST INSTRUMENT; METHOD: CALIBRATE AND REPLACE LCD; MODEL NO: 1587FC; BREAKER</v>
          </cell>
        </row>
        <row r="12900">
          <cell r="A12900" t="str">
            <v>3000042340</v>
          </cell>
          <cell r="B12900" t="str">
            <v>5</v>
          </cell>
          <cell r="C12900" t="str">
            <v>Active</v>
          </cell>
          <cell r="D12900" t="str">
            <v>SERVICE</v>
          </cell>
          <cell r="E12900" t="str">
            <v>SERV:MOBILE RACKING</v>
          </cell>
          <cell r="F12900" t="str">
            <v>SERVICE: TYPE: MOBILE RACKING; ADDITIONAL INFORMATION: WAREHOUSE STORAGE SYSTEM</v>
          </cell>
        </row>
        <row r="12901">
          <cell r="A12901" t="str">
            <v>3000042339</v>
          </cell>
          <cell r="B12901" t="str">
            <v>5</v>
          </cell>
          <cell r="C12901" t="str">
            <v>Active</v>
          </cell>
          <cell r="D12901" t="str">
            <v>DELIVER, VEHICLE</v>
          </cell>
          <cell r="E12901" t="str">
            <v>DELIV VEH:AMAROK 2.0 TDI KLERKSDORP</v>
          </cell>
          <cell r="F12901" t="str">
            <v>DELIVER, VEHICLE: TYPE: AMAROK 2.0 TDI KLERKSDORP; METHOD: BY ROAD; TO 181 GOLDEN HIWAY AVENUE</v>
          </cell>
        </row>
        <row r="12902">
          <cell r="A12902" t="str">
            <v>3000042334</v>
          </cell>
          <cell r="B12902" t="str">
            <v>5</v>
          </cell>
          <cell r="C12902" t="str">
            <v>Active</v>
          </cell>
          <cell r="D12902" t="str">
            <v>DELIVER, VEHICLE</v>
          </cell>
          <cell r="E12902" t="str">
            <v>DELIV VEH:AMAROK 2.0 TDI WITBANK;BY ROAD</v>
          </cell>
          <cell r="F12902" t="str">
            <v>DELIVER, VEHICLE: TYPE: AMAROK 2.0 TDI WITBANK; METHOD: BY ROAD; TO CNR JELICOE AND WATERMEYER STREET</v>
          </cell>
        </row>
        <row r="12903">
          <cell r="A12903" t="str">
            <v>3000042338</v>
          </cell>
          <cell r="B12903" t="str">
            <v>5</v>
          </cell>
          <cell r="C12903" t="str">
            <v>Active</v>
          </cell>
          <cell r="D12903" t="str">
            <v>DELIVER, VEHICLE</v>
          </cell>
          <cell r="E12903" t="str">
            <v>DELIV VEH:AMAROK 2.0 TDI KIMBERLY</v>
          </cell>
          <cell r="F12903" t="str">
            <v>DELIVER, VEHICLE: TYPE: AMAROK 2.0 TDI KIMBERLY; METHOD: BY ROAD; TO BLANCKENBERGVLEI OFFICE CNR BOSHOFF ROAD AND BLANCKENBERGVLEI</v>
          </cell>
        </row>
        <row r="12904">
          <cell r="A12904" t="str">
            <v>3000042337</v>
          </cell>
          <cell r="B12904" t="str">
            <v>5</v>
          </cell>
          <cell r="C12904" t="str">
            <v>Active</v>
          </cell>
          <cell r="D12904" t="str">
            <v>DELIVER, VEHICLE</v>
          </cell>
          <cell r="E12904" t="str">
            <v>DELIV VEH:AMAROK 2.0 TDI BLOEMFONTEIN</v>
          </cell>
          <cell r="F12904" t="str">
            <v>DELIVER, VEHICLE: TYPE: AMAROK 2.0 TDI BLOEMFONTEIN; METHOD: BY ROAD; TO 120 HENRY STREET WESTDENE</v>
          </cell>
        </row>
        <row r="12905">
          <cell r="A12905" t="str">
            <v>3000042335</v>
          </cell>
          <cell r="B12905" t="str">
            <v>5</v>
          </cell>
          <cell r="C12905" t="str">
            <v>Active</v>
          </cell>
          <cell r="D12905" t="str">
            <v>DELIVER, VEHICLE</v>
          </cell>
          <cell r="E12905" t="str">
            <v>DELIV VEH:AMAROK 2.0 TDI EAST LONDON</v>
          </cell>
          <cell r="F12905" t="str">
            <v>DELIVER, VEHICLE: TYPE: AMAROK 2.0 TDI EAST LONDON; METHOD: BY ROAD; TO COASTAL COMPLEX 20 MAIN ROAD HOMELEIGH</v>
          </cell>
        </row>
        <row r="12906">
          <cell r="A12906" t="str">
            <v>3000042336</v>
          </cell>
          <cell r="B12906" t="str">
            <v>5</v>
          </cell>
          <cell r="C12906" t="str">
            <v>Active</v>
          </cell>
          <cell r="D12906" t="str">
            <v>DELIVER, VEHICLE</v>
          </cell>
          <cell r="E12906" t="str">
            <v>DELIV VEH:AMAROK 2.0 TDI NEW GERMANY</v>
          </cell>
          <cell r="F12906" t="str">
            <v>DELIVER, VEHICLE: TYPE: AMAROK 2.0 TDI NEW GERMANY; METHOD: BY ROAD; TO 25 VALLEY VIEW ROAD FALCON INDUSTRIAL PARK</v>
          </cell>
        </row>
        <row r="12907">
          <cell r="A12907" t="str">
            <v>3000042333</v>
          </cell>
          <cell r="B12907" t="str">
            <v>5</v>
          </cell>
          <cell r="C12907" t="str">
            <v>Active</v>
          </cell>
          <cell r="D12907" t="str">
            <v>DELIVER, VEHICLE</v>
          </cell>
          <cell r="E12907" t="str">
            <v>DELIV VEH:AMAROK 2.0 TDI POLOKWANE</v>
          </cell>
          <cell r="F12907" t="str">
            <v>DELIVER, VEHICLE: TYPE: AMAROK 2.0 TDI POLOKWANE; METHOD: BY ROAD; TO NEDBANK BUILDING 58 SCHOEMAN STREET</v>
          </cell>
        </row>
        <row r="12908">
          <cell r="A12908" t="str">
            <v>3000042332</v>
          </cell>
          <cell r="B12908" t="str">
            <v>5</v>
          </cell>
          <cell r="C12908" t="str">
            <v>Active</v>
          </cell>
          <cell r="D12908" t="str">
            <v>DELIVER, VEHICLE</v>
          </cell>
          <cell r="E12908" t="str">
            <v>DELIV VEH:AMAROK 2.0 TDI CAPE TOWN</v>
          </cell>
          <cell r="F12908" t="str">
            <v>DELIVER, VEHICLE: TYPE: AMAROK 2.0 TDI CAPE TOWN; METHOD: BY ROAD; TO BRAKENFELL DX ESKOM ROAD</v>
          </cell>
        </row>
        <row r="12909">
          <cell r="A12909" t="str">
            <v>3000042331</v>
          </cell>
          <cell r="B12909" t="str">
            <v>5</v>
          </cell>
          <cell r="C12909" t="str">
            <v>Active</v>
          </cell>
          <cell r="D12909" t="str">
            <v>LICENSE</v>
          </cell>
          <cell r="E12909" t="str">
            <v>LICENSE:VEHICLE;1 YR</v>
          </cell>
          <cell r="F12909" t="str">
            <v>LICENSE: TYPE: VEHICLE; VALIDITY DURATION: 1 YR; INCLUDING REGISTRATION</v>
          </cell>
        </row>
        <row r="12910">
          <cell r="A12910" t="str">
            <v>3000042329</v>
          </cell>
          <cell r="B12910" t="str">
            <v>5</v>
          </cell>
          <cell r="C12910" t="str">
            <v>Active</v>
          </cell>
          <cell r="D12910" t="str">
            <v>REPAIR, EQUIPMENT</v>
          </cell>
          <cell r="E12910" t="str">
            <v>REPR EQP:VECTOGRAPH 19 IN</v>
          </cell>
          <cell r="F12910" t="str">
            <v>REPAIR, EQUIPMENT: TYPE: VECTOGRAPH 19 IN; METHOD: REPLACE COMPONENTS WHERE NEEDED AND CALIBRATE</v>
          </cell>
        </row>
        <row r="12911">
          <cell r="A12911" t="str">
            <v>3000042328</v>
          </cell>
          <cell r="B12911" t="str">
            <v>5</v>
          </cell>
          <cell r="C12911" t="str">
            <v>Active</v>
          </cell>
          <cell r="D12911" t="str">
            <v>RENT, EQUIPMENT</v>
          </cell>
          <cell r="E12911" t="str">
            <v>RENT EQP:FIREARM</v>
          </cell>
          <cell r="F12911" t="str">
            <v>RENT, EQUIPMENT: TYPE: FIREARM</v>
          </cell>
        </row>
        <row r="12912">
          <cell r="A12912" t="str">
            <v>3000042326</v>
          </cell>
          <cell r="B12912" t="str">
            <v>5</v>
          </cell>
          <cell r="C12912" t="str">
            <v>Active</v>
          </cell>
          <cell r="D12912" t="str">
            <v>MAINTAIN, EQUIPMENT, ELECTRICAL</v>
          </cell>
          <cell r="E12912" t="str">
            <v>MAINT EQP ELEC:HYDRAULIC SYSTEM</v>
          </cell>
          <cell r="F12912" t="str">
            <v>MAINTAIN, EQUIPMENT, ELECTRICAL: TYPE: HYDRAULIC SYSTEM; FREQUENCY: AS AND WHEN REQUIRED; METHOD: AS PER SCOPE OF WORK</v>
          </cell>
        </row>
        <row r="12913">
          <cell r="A12913" t="str">
            <v>3000042323</v>
          </cell>
          <cell r="B12913" t="str">
            <v>5</v>
          </cell>
          <cell r="C12913" t="str">
            <v>Active</v>
          </cell>
          <cell r="D12913" t="str">
            <v>REPAIR, PUMP</v>
          </cell>
          <cell r="E12913" t="str">
            <v>REPR PMP:ROTARY GEAR</v>
          </cell>
          <cell r="F12913" t="str">
            <v>REPAIR, PUMP: TYPE: ROTARY GEAR; METHOD: AS PER SCOPE OF WORK</v>
          </cell>
        </row>
        <row r="12914">
          <cell r="A12914" t="str">
            <v>3000042322</v>
          </cell>
          <cell r="B12914" t="str">
            <v>5</v>
          </cell>
          <cell r="C12914" t="str">
            <v>Active</v>
          </cell>
          <cell r="D12914" t="str">
            <v>REPAIR, PUMP</v>
          </cell>
          <cell r="E12914" t="str">
            <v>REPR PMP:ASSEMBLY ROTATING ELEMENT</v>
          </cell>
          <cell r="F12914" t="str">
            <v>REPAIR, PUMP: TYPE: ASSEMBLY ROTATING ELEMENT; METHOD: AS PER SCOPE OF WORK</v>
          </cell>
        </row>
        <row r="12915">
          <cell r="A12915" t="str">
            <v>3000042321</v>
          </cell>
          <cell r="B12915" t="str">
            <v>5</v>
          </cell>
          <cell r="C12915" t="str">
            <v>Active</v>
          </cell>
          <cell r="D12915" t="str">
            <v>INSTALL, COMPONENT</v>
          </cell>
          <cell r="E12915" t="str">
            <v>INSTL COMPNT:BRAKE SHOE;MANUAL</v>
          </cell>
          <cell r="F12915" t="str">
            <v>INSTALL, COMPONENT: TYPE: BRAKE SHOE; METHOD: MANUAL; ASSEMBLY  FMR560</v>
          </cell>
        </row>
        <row r="12916">
          <cell r="A12916" t="str">
            <v>3000042320</v>
          </cell>
          <cell r="B12916" t="str">
            <v>5</v>
          </cell>
          <cell r="C12916" t="str">
            <v>Active</v>
          </cell>
          <cell r="D12916" t="str">
            <v>INSTALL, COMPONENT</v>
          </cell>
          <cell r="E12916" t="str">
            <v>INSTL COMPNT:OPERATION SWITCH JRHSG (EN)</v>
          </cell>
          <cell r="F12916" t="str">
            <v>INSTALL, COMPONENT: TYPE: OPERATION SWITCH JRHSG (EN); METHOD: MANUAL</v>
          </cell>
        </row>
        <row r="12917">
          <cell r="A12917" t="str">
            <v>3000042319</v>
          </cell>
          <cell r="B12917" t="str">
            <v>5</v>
          </cell>
          <cell r="C12917" t="str">
            <v>Active</v>
          </cell>
          <cell r="D12917" t="str">
            <v>INSTALL, COMPONENT</v>
          </cell>
          <cell r="E12917" t="str">
            <v>INSTL COMPNT:SWITCHING POWER SUPPLY</v>
          </cell>
          <cell r="F12917" t="str">
            <v>INSTALL, COMPONENT: TYPE: SWITCHING POWER SUPPLY; METHOD: MANUAL; 400VAC 24VDC 10A</v>
          </cell>
        </row>
        <row r="12918">
          <cell r="A12918" t="str">
            <v>3000042315</v>
          </cell>
          <cell r="B12918" t="str">
            <v>5</v>
          </cell>
          <cell r="C12918" t="str">
            <v>Active</v>
          </cell>
          <cell r="D12918" t="str">
            <v>MAINTAIN, DOOR</v>
          </cell>
          <cell r="E12918" t="str">
            <v>MAINT DOOR:ROLLER;AS AND WHEN REQUIRED</v>
          </cell>
          <cell r="F12918" t="str">
            <v>MAINTAIN, DOOR: TYPE: ROLLER; FREQUENCY: AS AND WHEN REQUIRED; METHOD: AS PER SCOPE OF WORK</v>
          </cell>
        </row>
        <row r="12919">
          <cell r="A12919" t="str">
            <v>3000042317</v>
          </cell>
          <cell r="B12919" t="str">
            <v>5</v>
          </cell>
          <cell r="C12919" t="str">
            <v>Active</v>
          </cell>
          <cell r="D12919" t="str">
            <v>PUBLISH, PUBLICATION</v>
          </cell>
          <cell r="E12919" t="str">
            <v>PUBL PUBLCTN:LEXISNEXIS ONLINE</v>
          </cell>
          <cell r="F12919" t="str">
            <v>PUBLISH, PUBLICATION: TYPE: LEXISNEXIS ONLINE; DURATION: AS AND WHEN REQUIRED</v>
          </cell>
        </row>
        <row r="12920">
          <cell r="A12920" t="str">
            <v>3000042316</v>
          </cell>
          <cell r="B12920" t="str">
            <v>5</v>
          </cell>
          <cell r="C12920" t="str">
            <v>Active</v>
          </cell>
          <cell r="D12920" t="str">
            <v>MAINTAIN, EQUIPMENT, SAFETY</v>
          </cell>
          <cell r="E12920" t="str">
            <v>MAINT EQP SFTY:PERMANENT LIFTING</v>
          </cell>
          <cell r="F12920" t="str">
            <v>MAINTAIN, EQUIPMENT, SAFETY: TYPE: PERMANENT LIFTING; FREQUENCY: AS AND WHEN REQUIRED; METHOD: INSPECTION OF MAGNET STEEL MATERIAL</v>
          </cell>
        </row>
        <row r="12921">
          <cell r="A12921" t="str">
            <v>3000042314</v>
          </cell>
          <cell r="B12921" t="str">
            <v>5</v>
          </cell>
          <cell r="C12921" t="str">
            <v>Active</v>
          </cell>
          <cell r="D12921" t="str">
            <v>INSTALL, COMPONENT</v>
          </cell>
          <cell r="E12921" t="str">
            <v>INSTL COMPNT:CONTROL PANEL;MANUAL</v>
          </cell>
          <cell r="F12921" t="str">
            <v>INSTALL, COMPONENT: TYPE: CONTROL PANEL; METHOD: MANUAL; RECALL CONTROL PANEL PT RESG (EN+ZH)</v>
          </cell>
        </row>
        <row r="12922">
          <cell r="A12922" t="str">
            <v>3000042313</v>
          </cell>
          <cell r="B12922" t="str">
            <v>4</v>
          </cell>
          <cell r="C12922" t="str">
            <v>Active</v>
          </cell>
          <cell r="D12922" t="str">
            <v>INSTALL, COMPONENT</v>
          </cell>
          <cell r="E12922" t="str">
            <v>INSTL COMPNT:CAT AND FIBRE CABLES/LEAD</v>
          </cell>
          <cell r="F12922" t="str">
            <v>INSTALL, COMPONENT: TYPE: CAT AND FIBRE CABLES/LEAD; LUG CAT5E (RJ45 X2), LABEL (X2 BOTH ENDS) AND TEST (X1) OF CABLE CIRCUITS</v>
          </cell>
        </row>
        <row r="12923">
          <cell r="A12923" t="str">
            <v>3000042310</v>
          </cell>
          <cell r="B12923" t="str">
            <v>4</v>
          </cell>
          <cell r="C12923" t="str">
            <v>Active</v>
          </cell>
          <cell r="D12923" t="str">
            <v>LAY, CABLE</v>
          </cell>
          <cell r="E12923" t="str">
            <v>LAY CBL:LESS THAN1000 VOLT CAT/FIBRE;1 M</v>
          </cell>
          <cell r="F12923" t="str">
            <v>LAY, CABLE: TYPE: LESS THAN1000 VOLT CAT/FIBRE; DIMENSIONS: 1 M; INSTALLATION OF CABLES &lt;1000V (METERS - CAT AND FIBRE)</v>
          </cell>
        </row>
        <row r="12924">
          <cell r="A12924" t="str">
            <v>3000042311</v>
          </cell>
          <cell r="B12924" t="str">
            <v>4</v>
          </cell>
          <cell r="C12924" t="str">
            <v>Active</v>
          </cell>
          <cell r="D12924" t="str">
            <v>PREPARE, SITE</v>
          </cell>
          <cell r="E12924" t="str">
            <v>PREP SITE:CABLE TRENCH COVERS</v>
          </cell>
          <cell r="F12924" t="str">
            <v>PREPARE, SITE: TYPE: CABLE TRENCH COVERS; METHOD: INSIDE/OUTSIDE, OPENING AND CLOSING FOR INSTALLATION</v>
          </cell>
        </row>
        <row r="12925">
          <cell r="A12925" t="str">
            <v>3000042312</v>
          </cell>
          <cell r="B12925" t="str">
            <v>4</v>
          </cell>
          <cell r="C12925" t="str">
            <v>Active</v>
          </cell>
          <cell r="D12925" t="str">
            <v>INSTALL, COMPONENT</v>
          </cell>
          <cell r="E12925" t="str">
            <v>INSTL COMPNT:4 CORE CABLE 4 MM WITH LUGS</v>
          </cell>
          <cell r="F12925" t="str">
            <v>INSTALL, COMPONENT: TYPE: 4 CORE CABLE 4 MM WITH LUGS; ON BOTH ENDS; LUGS FOR 2 CORES</v>
          </cell>
        </row>
        <row r="12926">
          <cell r="A12926" t="str">
            <v>3000042309</v>
          </cell>
          <cell r="B12926" t="str">
            <v>5</v>
          </cell>
          <cell r="C12926" t="str">
            <v>Active</v>
          </cell>
          <cell r="D12926" t="str">
            <v>INSPECT, EQUIPMENT</v>
          </cell>
          <cell r="E12926" t="str">
            <v>INSP EQP:LIFT PLATFORM MACINE;WRITTEN</v>
          </cell>
          <cell r="F12926" t="str">
            <v>INSPECT, EQUIPMENT: TYPE: LIFT PLATFORM MACINE; METHOD: DIAGNOSE FAULTS; FEEDBACK: WRITTEN; MODEL NO: JLG 800AJ; PROVIDE QUATE FOR REPAIRS</v>
          </cell>
        </row>
        <row r="12927">
          <cell r="A12927" t="str">
            <v>3000042308</v>
          </cell>
          <cell r="B12927" t="str">
            <v>5</v>
          </cell>
          <cell r="C12927" t="str">
            <v>Active</v>
          </cell>
          <cell r="D12927" t="str">
            <v>MACHINING</v>
          </cell>
          <cell r="E12927" t="str">
            <v>MACHINING:TURNING;LP COUPLING SLEEVES</v>
          </cell>
          <cell r="F12927" t="str">
            <v>MACHINING: METHOD: TURNING; COMPONENT: LP COUPLING SLEEVES</v>
          </cell>
        </row>
        <row r="12928">
          <cell r="A12928" t="str">
            <v>3000042307</v>
          </cell>
          <cell r="B12928" t="str">
            <v>5</v>
          </cell>
          <cell r="C12928" t="str">
            <v>Active</v>
          </cell>
          <cell r="D12928" t="str">
            <v>MACHINING</v>
          </cell>
          <cell r="E12928" t="str">
            <v>MACHINING:TURNING;SLEEVE MANDREL</v>
          </cell>
          <cell r="F12928" t="str">
            <v>MACHINING: METHOD: TURNING; COMPONENT: SLEEVE MANDREL; LP COUPLING SLEEVE MANDREL</v>
          </cell>
        </row>
        <row r="12929">
          <cell r="A12929" t="str">
            <v>3000042306</v>
          </cell>
          <cell r="B12929" t="str">
            <v>4</v>
          </cell>
          <cell r="C12929" t="str">
            <v>Active</v>
          </cell>
          <cell r="D12929" t="str">
            <v>INSTALL, COMPONENT</v>
          </cell>
          <cell r="E12929" t="str">
            <v>INSTL COMPNT:SWING FRAME BLANKING PLATES</v>
          </cell>
          <cell r="F12929" t="str">
            <v>INSTALL, COMPONENT: TYPE: SWING FRAME BLANKING PLATES</v>
          </cell>
        </row>
        <row r="12930">
          <cell r="A12930" t="str">
            <v>3000042303</v>
          </cell>
          <cell r="B12930" t="str">
            <v>5</v>
          </cell>
          <cell r="C12930" t="str">
            <v>Active</v>
          </cell>
          <cell r="D12930" t="str">
            <v>ASSESS, PERSONNEL</v>
          </cell>
          <cell r="E12930" t="str">
            <v>ASSESS PERS:OT FCE;ESKOM;FIRST TIME</v>
          </cell>
          <cell r="F12930" t="str">
            <v>ASSESS, PERSONNEL: TYPE: OCCUPATIONAL THERAPY FUNCTIONAL CAPACITY EVALUATION; LOCALITY: ESKOM; CATEGORY: FIRST TIME; FEEDBACK: REPORT</v>
          </cell>
        </row>
        <row r="12931">
          <cell r="A12931" t="str">
            <v>3000042302</v>
          </cell>
          <cell r="B12931" t="str">
            <v>5</v>
          </cell>
          <cell r="C12931" t="str">
            <v>Active</v>
          </cell>
          <cell r="D12931" t="str">
            <v>ASSESS, PERSONNEL</v>
          </cell>
          <cell r="E12931" t="str">
            <v>ASSESS PERS:OT FCE;ESKOM;RE-ASSESSMENT</v>
          </cell>
          <cell r="F12931" t="str">
            <v>ASSESS, PERSONNEL: TYPE: OCCUPATIONAL THERAPY FUNCTIONAL CAPACITY EVALUATION; LOCALITY: ESKOM; CATEGORY: RE-ASSESSMENT; FEEDBACK: REPORT</v>
          </cell>
        </row>
        <row r="12932">
          <cell r="A12932" t="str">
            <v>3000042301</v>
          </cell>
          <cell r="B12932" t="str">
            <v>5</v>
          </cell>
          <cell r="C12932" t="str">
            <v>Active</v>
          </cell>
          <cell r="D12932" t="str">
            <v>ASSESS, PERSONNEL</v>
          </cell>
          <cell r="E12932" t="str">
            <v>ASSESS PERS:OT FCE;VENDOR;FIRST TIME</v>
          </cell>
          <cell r="F12932" t="str">
            <v>ASSESS, PERSONNEL: TYPE: OCCUPATIONAL THERAPY FUNCTIONAL CAPACITY EVALUATION; LOCALITY: VENDOR; CATEGORY: FIRST TIME; FEEDBACK: REPORT</v>
          </cell>
        </row>
        <row r="12933">
          <cell r="A12933" t="str">
            <v>3000042300</v>
          </cell>
          <cell r="B12933" t="str">
            <v>5</v>
          </cell>
          <cell r="C12933" t="str">
            <v>Active</v>
          </cell>
          <cell r="D12933" t="str">
            <v>ASSESS, PERSONNEL</v>
          </cell>
          <cell r="E12933" t="str">
            <v>ASSESS PERS:OT FCE;VENDOR;RE-ASSESSMENT</v>
          </cell>
          <cell r="F12933" t="str">
            <v>ASSESS, PERSONNEL: TYPE: OCCUPATIONAL THERAPY FUNCTIONAL CAPACITY EVALUATION; LOCALITY: VENDOR; CATEGORY: RE-ASSESSMENT; FEEDBACK: REPORT</v>
          </cell>
        </row>
        <row r="12934">
          <cell r="A12934" t="str">
            <v>3000042305</v>
          </cell>
          <cell r="B12934" t="str">
            <v>5</v>
          </cell>
          <cell r="C12934" t="str">
            <v>Active</v>
          </cell>
          <cell r="D12934" t="str">
            <v>CLEAN, EQUIPMENT</v>
          </cell>
          <cell r="E12934" t="str">
            <v>CLEAN EQP:OFFICE CHAIRS;MANUAL;ONCE-OFF</v>
          </cell>
          <cell r="F12934" t="str">
            <v>CLEAN, EQUIPMENT: TYPE: OFFICE CHAIRS; METHOD: MANUAL; FREQUENCY: ONCE-OFF; CLEAN AND COVER  WITH CLEAR DURABLE PLASTIC</v>
          </cell>
        </row>
        <row r="12935">
          <cell r="A12935" t="str">
            <v>3000042304</v>
          </cell>
          <cell r="B12935" t="str">
            <v>5</v>
          </cell>
          <cell r="C12935" t="str">
            <v>Active</v>
          </cell>
          <cell r="D12935" t="str">
            <v>MAINTAIN, EQUIPMENT, MECHANICAL</v>
          </cell>
          <cell r="E12935" t="str">
            <v>MAINT EQP MECH:SIEVERS 900 INSTRUMENT</v>
          </cell>
          <cell r="F12935" t="str">
            <v>MAINTAIN, EQUIPMENT, MECHANICAL: TYPE: SIEVERS 900 INSTRUMENT; FREQUENCY: ANNUALLY; METHOD: IN-HOUSE</v>
          </cell>
        </row>
        <row r="12936">
          <cell r="A12936" t="str">
            <v>3000042275</v>
          </cell>
          <cell r="B12936" t="str">
            <v>5</v>
          </cell>
          <cell r="C12936" t="str">
            <v>Active</v>
          </cell>
          <cell r="D12936" t="str">
            <v>REPAIR, MOTOR, ELECTRIC</v>
          </cell>
          <cell r="E12936" t="str">
            <v>REPR MTR ELEC</v>
          </cell>
          <cell r="F12936" t="str">
            <v>REPAIR, MOTOR, ELECTRIC: TYPE: REPAIR BOOSTER PUMP MOTORS (SLURRY)350KW; REPAIR TYPE: REPAIR BOOSTER PUMP MOTORS (SLURRY)350KW; TEST: REPAIR AS PER SCOPE OF WORK</v>
          </cell>
        </row>
        <row r="12937">
          <cell r="A12937" t="str">
            <v>3000042281</v>
          </cell>
          <cell r="B12937" t="str">
            <v>5</v>
          </cell>
          <cell r="C12937" t="str">
            <v>Active</v>
          </cell>
          <cell r="D12937" t="str">
            <v>REPAIR, MOTOR, ELECTRIC</v>
          </cell>
          <cell r="E12937" t="str">
            <v>REPR MTR ELEC</v>
          </cell>
          <cell r="F12937" t="str">
            <v>REPAIR, MOTOR, ELECTRIC: TYPE: REPAIR U1-6 ;A-F MILL MOTORS 683KW; REPAIR TYPE: REPAIR U1-6 ;A-F MILL MOTORS 683KW; TEST: REPAIR AS PER SCOPE OF WORK</v>
          </cell>
        </row>
        <row r="12938">
          <cell r="A12938" t="str">
            <v>3000042299</v>
          </cell>
          <cell r="B12938" t="str">
            <v>5</v>
          </cell>
          <cell r="C12938" t="str">
            <v>Active</v>
          </cell>
          <cell r="D12938" t="str">
            <v>REPAIR, EQUIPMENT</v>
          </cell>
          <cell r="E12938" t="str">
            <v>REPR EQP:DOOR WINDOW;SUPPLY AND INSTALL</v>
          </cell>
          <cell r="F12938" t="str">
            <v>REPAIR, EQUIPMENT: TYPE: DOOR WINDOW; METHOD: SUPPLY AND INSTALL; SUPPLY AND INSTALL DOOR AND DOOR RUBBER V84906000 GLASS DOOR LH AND RUBBER 066120 TI</v>
          </cell>
        </row>
        <row r="12939">
          <cell r="A12939" t="str">
            <v>3000042280</v>
          </cell>
          <cell r="B12939" t="str">
            <v>5</v>
          </cell>
          <cell r="C12939" t="str">
            <v>Active</v>
          </cell>
          <cell r="D12939" t="str">
            <v>REPAIR, MOTOR, ELECTRIC</v>
          </cell>
          <cell r="E12939" t="str">
            <v>REPR MTR ELEC</v>
          </cell>
          <cell r="F12939" t="str">
            <v>REPAIR, MOTOR, ELECTRIC: TYPE: REPAIR U1-6;FORCED DRAFT FAN 2000KW; REPAIR TYPE: REPAIR U1-6;FORCED DRAFT FAN 2000KW; TEST: REPAIR AS PER SCOPE OF WORK</v>
          </cell>
        </row>
        <row r="12940">
          <cell r="A12940" t="str">
            <v>3000042287</v>
          </cell>
          <cell r="B12940" t="str">
            <v>5</v>
          </cell>
          <cell r="C12940" t="str">
            <v>Active</v>
          </cell>
          <cell r="D12940" t="str">
            <v>REPAIR, MOTOR, ELECTRIC</v>
          </cell>
          <cell r="E12940" t="str">
            <v>REPR MTR ELEC</v>
          </cell>
          <cell r="F12940" t="str">
            <v>REPAIR, MOTOR, ELECTRIC: TYPE: REPAIR MAIN CEP MOTORS 1700KW; REPAIR TYPE: REPAIR MAIN CEP MOTORS 1700KW; TEST: REPAIR AS PER SCOPE OF WORK</v>
          </cell>
        </row>
        <row r="12941">
          <cell r="A12941" t="str">
            <v>3000042296</v>
          </cell>
          <cell r="B12941" t="str">
            <v>5</v>
          </cell>
          <cell r="C12941" t="str">
            <v>Active</v>
          </cell>
          <cell r="D12941" t="str">
            <v>REPAIR, EQUIPMENT</v>
          </cell>
          <cell r="E12941" t="str">
            <v>REPR EQP:IDER BRACKET;SUPPLY BRACKET</v>
          </cell>
          <cell r="F12941" t="str">
            <v>REPAIR, EQUIPMENT: TYPE: IDER BRACKET; METHOD: SUPPLY BRACKET; SUPPLY LINKS AND HOOKS FOR IDLER</v>
          </cell>
        </row>
        <row r="12942">
          <cell r="A12942" t="str">
            <v>3000042292</v>
          </cell>
          <cell r="B12942" t="str">
            <v>4</v>
          </cell>
          <cell r="C12942" t="str">
            <v>Active</v>
          </cell>
          <cell r="D12942" t="str">
            <v>INSTALL, COMPONENT</v>
          </cell>
          <cell r="E12942" t="str">
            <v>INSTL COMPNT</v>
          </cell>
          <cell r="F12942" t="str">
            <v>INSTALL, COMPONENT: TYPE: LOAD MEAS LONLMDMS UL CERT L=6000 E; SUPPLY AND INSTALL</v>
          </cell>
        </row>
        <row r="12943">
          <cell r="A12943" t="str">
            <v>3000042290</v>
          </cell>
          <cell r="B12943" t="str">
            <v>4</v>
          </cell>
          <cell r="C12943" t="str">
            <v>Active</v>
          </cell>
          <cell r="D12943" t="str">
            <v>INSTALL, COMPONENT</v>
          </cell>
          <cell r="E12943" t="str">
            <v>INSTL COMPNT:INDICATOR ID NR 57814562</v>
          </cell>
          <cell r="F12943" t="str">
            <v>INSTALL, COMPONENT: TYPE: INDICATOR ID NR 57814562; SUPPLY AND INSTALL</v>
          </cell>
        </row>
        <row r="12944">
          <cell r="A12944" t="str">
            <v>3000042297</v>
          </cell>
          <cell r="B12944" t="str">
            <v>4</v>
          </cell>
          <cell r="C12944" t="str">
            <v>Active</v>
          </cell>
          <cell r="D12944" t="str">
            <v>INSTALL, COMPONENT</v>
          </cell>
          <cell r="E12944" t="str">
            <v>INSTL COMPNT</v>
          </cell>
          <cell r="F12944" t="str">
            <v>INSTALL, COMPONENT: TYPE: LEAD-ACID BATTERY 12V12AH 6 3MM; SUPPLY AND INSTALL</v>
          </cell>
        </row>
        <row r="12945">
          <cell r="A12945" t="str">
            <v>3000042298</v>
          </cell>
          <cell r="B12945" t="str">
            <v>4</v>
          </cell>
          <cell r="C12945" t="str">
            <v>Active</v>
          </cell>
          <cell r="D12945" t="str">
            <v>MAINTAIN, EQUIPMENT</v>
          </cell>
          <cell r="E12945" t="str">
            <v>MAINT EQP:DUCT STIFFENERS;HOWDEN  AFRICA</v>
          </cell>
          <cell r="F12945" t="str">
            <v>MAINTAIN, EQUIPMENT: TYPE: DUCT STIFFENERS; METHOD: HOWDEN  AFRICA; MANUFACTURE  STIFFENERS INSTALL INTO POSITION AND WELD TSETING THE WELDS AND CLEAN WIT STEEL BRUSH REPLACEMENT CUTTING &amp; WELDING IF REQUIRED RIGGING</v>
          </cell>
        </row>
        <row r="12946">
          <cell r="A12946" t="str">
            <v>3000042283</v>
          </cell>
          <cell r="B12946" t="str">
            <v>5</v>
          </cell>
          <cell r="C12946" t="str">
            <v>Active</v>
          </cell>
          <cell r="D12946" t="str">
            <v>REPAIR, MOTOR, ELECTRIC</v>
          </cell>
          <cell r="E12946" t="str">
            <v>REPR MTR ELEC</v>
          </cell>
          <cell r="F12946" t="str">
            <v>REPAIR, MOTOR, ELECTRIC: TYPE: REPAIR MAIN CW PUMP MOTOR 1700KW; REPAIR TYPE: REPAIR MAIN CW PUMP MOTOR 1700KW; TEST: REPAIR AS PER SCOPE OF WORK</v>
          </cell>
        </row>
        <row r="12947">
          <cell r="A12947" t="str">
            <v>3000042289</v>
          </cell>
          <cell r="B12947" t="str">
            <v>4</v>
          </cell>
          <cell r="C12947" t="str">
            <v>Active</v>
          </cell>
          <cell r="D12947" t="str">
            <v>MAINTAIN, EQUIPMENT</v>
          </cell>
          <cell r="E12947" t="str">
            <v>MAINT EQP:COAL STOCK YARD LIFT</v>
          </cell>
          <cell r="F12947" t="str">
            <v>MAINTAIN, EQUIPMENT: TYPE: COAL STOCK YARD LIFT; METHOD: INSPECT AND MAINTAIN; INSPECT AND MAINTAIN LIFT</v>
          </cell>
        </row>
        <row r="12948">
          <cell r="A12948" t="str">
            <v>3000042276</v>
          </cell>
          <cell r="B12948" t="str">
            <v>5</v>
          </cell>
          <cell r="C12948" t="str">
            <v>Active</v>
          </cell>
          <cell r="D12948" t="str">
            <v>REPAIR, MOTOR, ELECTRIC</v>
          </cell>
          <cell r="E12948" t="str">
            <v>REPR MTR ELEC</v>
          </cell>
          <cell r="F12948" t="str">
            <v>REPAIR, MOTOR, ELECTRIC: TYPE: REPAIR SLUICE PUMP MOTORS 500KW; REPAIR TYPE: REPAIR SLUICE PUMP MOTORS 500KW; TEST: REPAIR AS PER SCOPE OF WORK</v>
          </cell>
        </row>
        <row r="12949">
          <cell r="A12949" t="str">
            <v>3000042285</v>
          </cell>
          <cell r="B12949" t="str">
            <v>5</v>
          </cell>
          <cell r="C12949" t="str">
            <v>Active</v>
          </cell>
          <cell r="D12949" t="str">
            <v>REPAIR, MOTOR, ELECTRIC</v>
          </cell>
          <cell r="E12949" t="str">
            <v>REPR MTR ELEC:REPAIR LP DRAIN PUMP 240KW</v>
          </cell>
          <cell r="F12949" t="str">
            <v>REPAIR, MOTOR, ELECTRIC: TYPE: REPAIR LP DRAIN PUMP 240KW; REPAIR TYPE: REPAIR LP DRAIN PUMP 240KW; TEST: REPAIR AS PER SCOPE OF WORK</v>
          </cell>
        </row>
        <row r="12950">
          <cell r="A12950" t="str">
            <v>3000042288</v>
          </cell>
          <cell r="B12950" t="str">
            <v>5</v>
          </cell>
          <cell r="C12950" t="str">
            <v>Active</v>
          </cell>
          <cell r="D12950" t="str">
            <v>REPAIR, EQUIPMENT, ELECTRICAL</v>
          </cell>
          <cell r="E12950" t="str">
            <v>REPR EQP ELEC:AS PER SCOPE OF WORK</v>
          </cell>
          <cell r="F12950" t="str">
            <v>REPAIR, EQUIPMENT, ELECTRICAL: TYPE: REPAIR MAIN ELECTRICAL FEED PUMP (EFP) MOTORS 9800KW; REPAIR TYPE: REPAIR MAIN ELECTRICAL FEED PUMP (EFP) MOTORS 9800KW; TEST: AS PER SCOPE OF WORK</v>
          </cell>
        </row>
        <row r="12951">
          <cell r="A12951" t="str">
            <v>3000042272</v>
          </cell>
          <cell r="B12951" t="str">
            <v>5</v>
          </cell>
          <cell r="C12951" t="str">
            <v>Active</v>
          </cell>
          <cell r="D12951" t="str">
            <v>REPAIR, MOTOR, ELECTRIC</v>
          </cell>
          <cell r="E12951" t="str">
            <v>REPR MTR ELEC</v>
          </cell>
          <cell r="F12951" t="str">
            <v>REPAIR, MOTOR, ELECTRIC: TYPE: REPAIR CENTEC MOTORS (LP PUMP HOUSE) 300KW; REPAIR TYPE: REPAIR CENTEC MOTORS (LP PUMP HOUSE) 300KW; TEST: REPAIR AS PER SCOPE OF WORK</v>
          </cell>
        </row>
        <row r="12952">
          <cell r="A12952" t="str">
            <v>3000042291</v>
          </cell>
          <cell r="B12952" t="str">
            <v>4</v>
          </cell>
          <cell r="C12952" t="str">
            <v>Active</v>
          </cell>
          <cell r="D12952" t="str">
            <v>INSTALL, COMPONENT</v>
          </cell>
          <cell r="E12952" t="str">
            <v>INSTL COMPNT:PCBA MBBG3Q</v>
          </cell>
          <cell r="F12952" t="str">
            <v>INSTALL, COMPONENT: TYPE: PCBA MBBG3Q; SUPPLY AND INSTALL</v>
          </cell>
        </row>
        <row r="12953">
          <cell r="A12953" t="str">
            <v>3000042295</v>
          </cell>
          <cell r="B12953" t="str">
            <v>4</v>
          </cell>
          <cell r="C12953" t="str">
            <v>Active</v>
          </cell>
          <cell r="D12953" t="str">
            <v>INSTALL, COMPONENT</v>
          </cell>
          <cell r="E12953" t="str">
            <v>INSTL COMPNT:MIDI MOTOR C2 T2</v>
          </cell>
          <cell r="F12953" t="str">
            <v>INSTALL, COMPONENT: TYPE: MIDI MOTOR C2 T2; SUPPLY AND INSTALL</v>
          </cell>
        </row>
        <row r="12954">
          <cell r="A12954" t="str">
            <v>3000042271</v>
          </cell>
          <cell r="B12954" t="str">
            <v>5</v>
          </cell>
          <cell r="C12954" t="str">
            <v>Active</v>
          </cell>
          <cell r="D12954" t="str">
            <v>REPAIR, MOTOR, ELECTRIC</v>
          </cell>
          <cell r="E12954" t="str">
            <v>REPR MTR ELEC</v>
          </cell>
          <cell r="F12954" t="str">
            <v>REPAIR, MOTOR, ELECTRIC: TYPE: REPAIR BARGE PUMP MOTORS 160KW; REPAIR TYPE: REPAIR BARGE PUMP MOTORS 160KW; TEST: REPAIR AS PER SCOPE OF WORK</v>
          </cell>
        </row>
        <row r="12955">
          <cell r="A12955" t="str">
            <v>3000042278</v>
          </cell>
          <cell r="B12955" t="str">
            <v>5</v>
          </cell>
          <cell r="C12955" t="str">
            <v>Active</v>
          </cell>
          <cell r="D12955" t="str">
            <v>REPAIR, MOTOR, ELECTRIC</v>
          </cell>
          <cell r="E12955" t="str">
            <v>REPR MTR ELEC</v>
          </cell>
          <cell r="F12955" t="str">
            <v>REPAIR, MOTOR, ELECTRIC: TYPE: REPAIR U1-6;ASH PUMP MOTORS 450KW; REPAIR TYPE: REPAIR U1-6;ASH PUMP MOTORS 450KW; TEST: REPAIR AS PER SCOPE OF WORK</v>
          </cell>
        </row>
        <row r="12956">
          <cell r="A12956" t="str">
            <v>3000042273</v>
          </cell>
          <cell r="B12956" t="str">
            <v>5</v>
          </cell>
          <cell r="C12956" t="str">
            <v>Active</v>
          </cell>
          <cell r="D12956" t="str">
            <v>REPAIR, MOTOR, ELECTRIC</v>
          </cell>
          <cell r="E12956" t="str">
            <v>REPR MTR ELEC</v>
          </cell>
          <cell r="F12956" t="str">
            <v>REPAIR, MOTOR, ELECTRIC: TYPE: REPAIR NEW AWR PUMP MOTORS 185KW; REPAIR TYPE: REPAIR NEW AWR PUMP MOTORS 185KW; TEST: REPAIR AS PER SCOPE OF WORK</v>
          </cell>
        </row>
        <row r="12957">
          <cell r="A12957" t="str">
            <v>3000042284</v>
          </cell>
          <cell r="B12957" t="str">
            <v>5</v>
          </cell>
          <cell r="C12957" t="str">
            <v>Active</v>
          </cell>
          <cell r="D12957" t="str">
            <v>REPAIR, MOTOR, ELECTRIC</v>
          </cell>
          <cell r="E12957" t="str">
            <v>REPR MTR ELEC</v>
          </cell>
          <cell r="F12957" t="str">
            <v>REPAIR, MOTOR, ELECTRIC: TYPE: REPAIR AUX CW BOOSTER PUMP MOTOR 470KW; REPAIR TYPE: REPAIR AUX CW BOOSTER PUMP MOTOR 470KW; TEST: REPAIR AS PER SCOPE OF WORK</v>
          </cell>
        </row>
        <row r="12958">
          <cell r="A12958" t="str">
            <v>3000042293</v>
          </cell>
          <cell r="B12958" t="str">
            <v>4</v>
          </cell>
          <cell r="C12958" t="str">
            <v>Active</v>
          </cell>
          <cell r="D12958" t="str">
            <v>INSTALL, COMPONENT</v>
          </cell>
          <cell r="E12958" t="str">
            <v>INSTL COMPNT</v>
          </cell>
          <cell r="F12958" t="str">
            <v>INSTALL, COMPONENT: TYPE: BOILER TWO GOVERNOR ROPE 190M X 6MM; SUPPLY AND INSTALL</v>
          </cell>
        </row>
        <row r="12959">
          <cell r="A12959" t="str">
            <v>3000042286</v>
          </cell>
          <cell r="B12959" t="str">
            <v>5</v>
          </cell>
          <cell r="C12959" t="str">
            <v>Active</v>
          </cell>
          <cell r="D12959" t="str">
            <v>REPAIR, MOTOR, ELECTRIC</v>
          </cell>
          <cell r="E12959" t="str">
            <v>REPR MTR ELEC</v>
          </cell>
          <cell r="F12959" t="str">
            <v>REPAIR, MOTOR, ELECTRIC: TYPE: REPAIR AUX CW BOOST PUMP MOTORS 230KW; REPAIR TYPE: REPAIR AUX CW BOOST PUMP MOTORS 230KW; TEST: REPAIR AS PER SCOPE OF WORK</v>
          </cell>
        </row>
        <row r="12960">
          <cell r="A12960" t="str">
            <v>3000042294</v>
          </cell>
          <cell r="B12960" t="str">
            <v>4</v>
          </cell>
          <cell r="C12960" t="str">
            <v>Active</v>
          </cell>
          <cell r="D12960" t="str">
            <v>INSTALL, COMPONENT</v>
          </cell>
          <cell r="E12960" t="str">
            <v>INSTL COMPNT:PIT-STOP WITH CABLE FOR SDI</v>
          </cell>
          <cell r="F12960" t="str">
            <v>INSTALL, COMPONENT: TYPE: PIT-STOP WITH CABLE FOR SDI; SUPPLY AND INSTALL</v>
          </cell>
        </row>
        <row r="12961">
          <cell r="A12961" t="str">
            <v>3000042269</v>
          </cell>
          <cell r="B12961" t="str">
            <v>5</v>
          </cell>
          <cell r="C12961" t="str">
            <v>Active</v>
          </cell>
          <cell r="D12961" t="str">
            <v>REPAIR, MOTOR, ELECTRIC</v>
          </cell>
          <cell r="E12961" t="str">
            <v>REPR MTR ELEC</v>
          </cell>
          <cell r="F12961" t="str">
            <v>REPAIR, MOTOR, ELECTRIC: TYPE: REPAIR NEW AWR PUMP MOTORS 185KW; REPAIR TYPE: REPAIR NEW AWR PUMP MOTORS 185KW; TEST: REPAIR AS PER SCOPE OF WORK</v>
          </cell>
        </row>
        <row r="12962">
          <cell r="A12962" t="str">
            <v>3000042274</v>
          </cell>
          <cell r="B12962" t="str">
            <v>5</v>
          </cell>
          <cell r="C12962" t="str">
            <v>Active</v>
          </cell>
          <cell r="D12962" t="str">
            <v>REPAIR, MOTOR, ELECTRIC</v>
          </cell>
          <cell r="E12962" t="str">
            <v>REPR MTR ELEC</v>
          </cell>
          <cell r="F12962" t="str">
            <v>REPAIR, MOTOR, ELECTRIC: TYPE: REPAIR SWR PUMP MOTORS 220KW; REPAIR TYPE: REPAIR SWR PUMP MOTORS 220KW; TEST: REPAIR AS PER SCOPE OF WORK</v>
          </cell>
        </row>
        <row r="12963">
          <cell r="A12963" t="str">
            <v>3000042282</v>
          </cell>
          <cell r="B12963" t="str">
            <v>5</v>
          </cell>
          <cell r="C12963" t="str">
            <v>Active</v>
          </cell>
          <cell r="D12963" t="str">
            <v>REPAIR, MOTOR, ELECTRIC</v>
          </cell>
          <cell r="E12963" t="str">
            <v>REPR MTR ELEC</v>
          </cell>
          <cell r="F12963" t="str">
            <v>REPAIR, MOTOR, ELECTRIC: TYPE: REPAIR U1-6; PRIMARY AIR FAN 2200KW; REPAIR TYPE: REPAIR U1-6; PRIMARY AIR FAN 2200KW; TEST: REPAIR AS PER SCOPE OF WORK</v>
          </cell>
        </row>
        <row r="12964">
          <cell r="A12964" t="str">
            <v>3000042279</v>
          </cell>
          <cell r="B12964" t="str">
            <v>5</v>
          </cell>
          <cell r="C12964" t="str">
            <v>Active</v>
          </cell>
          <cell r="D12964" t="str">
            <v>REPAIR, MOTOR, ELECTRIC</v>
          </cell>
          <cell r="E12964" t="str">
            <v>REPR MTR ELEC</v>
          </cell>
          <cell r="F12964" t="str">
            <v>REPAIR, MOTOR, ELECTRIC: TYPE: REPAIR U1-6; INDUCED DRAFT FAN 3300KW; REPAIR TYPE: REPAIR U1-6; INDUCED DRAFT FAN 3300KW; TEST: REPAIR AS PER SCOPE OF WORK</v>
          </cell>
        </row>
        <row r="12965">
          <cell r="A12965" t="str">
            <v>3000042270</v>
          </cell>
          <cell r="B12965" t="str">
            <v>5</v>
          </cell>
          <cell r="C12965" t="str">
            <v>Active</v>
          </cell>
          <cell r="D12965" t="str">
            <v>REPAIR, MOTOR, ELECTRIC</v>
          </cell>
          <cell r="E12965" t="str">
            <v>REPR MTR ELEC</v>
          </cell>
          <cell r="F12965" t="str">
            <v>REPAIR, MOTOR, ELECTRIC: TYPE: REPAIR TURBINE FORCE COOLING COMPRESSOR MOTORS 475KW; REPAIR TYPE: REPAIR TURBINE FORCE COOLING COMPRESSOR MOTORS 475KW; TEST: REPAIR AS PER SCOPE OF WORK</v>
          </cell>
        </row>
        <row r="12966">
          <cell r="A12966" t="str">
            <v>3000042277</v>
          </cell>
          <cell r="B12966" t="str">
            <v>5</v>
          </cell>
          <cell r="C12966" t="str">
            <v>Active</v>
          </cell>
          <cell r="D12966" t="str">
            <v>REPAIR, MOTOR, ELECTRIC</v>
          </cell>
          <cell r="E12966" t="str">
            <v>REPR MTR ELEC</v>
          </cell>
          <cell r="F12966" t="str">
            <v>REPAIR, MOTOR, ELECTRIC: TYPE: REPAIR SLURRY PUMP MOTORS 160KW; REPAIR TYPE: REPAIR SLURRY PUMP MOTORS 160KW; TEST: REPAIR AS PER SCOPE OF WORK</v>
          </cell>
        </row>
        <row r="12967">
          <cell r="A12967" t="str">
            <v>3000042267</v>
          </cell>
          <cell r="B12967" t="str">
            <v>4</v>
          </cell>
          <cell r="C12967" t="str">
            <v>Active</v>
          </cell>
          <cell r="D12967" t="str">
            <v>INSTALL, COMPONENT</v>
          </cell>
          <cell r="E12967" t="str">
            <v>INSTL COMPNT</v>
          </cell>
          <cell r="F12967" t="str">
            <v>INSTALL, COMPONENT: TYPE: CLAMP-CROSBY 16MM-HEAVY DUTY; SUPPLY AND INSTALL</v>
          </cell>
        </row>
        <row r="12968">
          <cell r="A12968" t="str">
            <v>3000042268</v>
          </cell>
          <cell r="B12968" t="str">
            <v>4</v>
          </cell>
          <cell r="C12968" t="str">
            <v>Active</v>
          </cell>
          <cell r="D12968" t="str">
            <v>INSTALL, COMPONENT</v>
          </cell>
          <cell r="E12968" t="str">
            <v>INSTL COMPNT:MAIN ROPES 195M X 13MM X 6</v>
          </cell>
          <cell r="F12968" t="str">
            <v>INSTALL, COMPONENT: TYPE: MAIN ROPES 195M X 13MM X 6; SUPPLY AND INSTALL</v>
          </cell>
        </row>
        <row r="12969">
          <cell r="A12969" t="str">
            <v>3000042265</v>
          </cell>
          <cell r="B12969" t="str">
            <v>5</v>
          </cell>
          <cell r="C12969" t="str">
            <v>Active</v>
          </cell>
          <cell r="D12969" t="str">
            <v>REPAIR, PUMP</v>
          </cell>
          <cell r="E12969" t="str">
            <v>REPR PMP:CENTRIFUGAL;AS AN WHEN REQUIRED</v>
          </cell>
          <cell r="F12969" t="str">
            <v>REPAIR, PUMP: TYPE: CENTRIFUGAL; METHOD: AS AN WHEN REQUIRED; REFERENCED MATERIAL: 0501520; PUMP, CENTRIFUGAL: NPSH: 26 M; CAPACITY: 1350 CM3/HR; TOTAL HEAD: 26; SIZE: 300 X 300 MM; SPEED: 750 RPM; STAGE: 1; DRIVER: MOTOR 380V 30 KW; TYPE: IMPELLER; MANUF P/N: ETA 300-35(02); 8 POLE; MATERIAL FOR IMPELLER: BRONZE; IMPELLER SIZE; 345; WEAR RINGS: BRONZE; FLANGE STANDARD: DIN 2531 ND10; INLET DIA: 300 MM; OUTLET DIA: 300 MM; PUMP TO BE DELIVERED WITH BALANCING AND PERFORMANCE CERTIFICATES; TO BE USED FOR THE EAST TO WEST TRANSFER OF CW</v>
          </cell>
        </row>
        <row r="12970">
          <cell r="A12970" t="str">
            <v>3000042266</v>
          </cell>
          <cell r="B12970" t="str">
            <v>5</v>
          </cell>
          <cell r="C12970" t="str">
            <v>Active</v>
          </cell>
          <cell r="D12970" t="str">
            <v>INSTALL, DOOR, INDUSTRIAL</v>
          </cell>
          <cell r="E12970" t="str">
            <v>INSTL DOOR INDSTRL:CIVILS;FIRE DOOR</v>
          </cell>
          <cell r="F12970" t="str">
            <v>INSTALL, DOOR, INDUSTRIAL: TYPE: CIVILS; MATERIAL: FIRE DOOR</v>
          </cell>
        </row>
        <row r="12971">
          <cell r="A12971" t="str">
            <v>3000042264</v>
          </cell>
          <cell r="B12971" t="str">
            <v>5</v>
          </cell>
          <cell r="C12971" t="str">
            <v>Active</v>
          </cell>
          <cell r="D12971" t="str">
            <v>APPLY, PAINT</v>
          </cell>
          <cell r="E12971" t="str">
            <v>APPLY, PAINT:BOILER FEED PUMP COMPONENTS</v>
          </cell>
          <cell r="F12971" t="str">
            <v>APPLY, PAINT: TYPE: BOILER FEED PUMP COMPONENTS; METHOD: AS AN WHEN REQUIRED; SURFACE TYPE: STEEL CASING; SURFACE PREPARATION: STRIP AND CLEAN OFF OLD PAINT; STANDARD: 240-75655504</v>
          </cell>
        </row>
        <row r="12972">
          <cell r="A12972" t="str">
            <v>3000042263</v>
          </cell>
          <cell r="B12972" t="str">
            <v>5</v>
          </cell>
          <cell r="C12972" t="str">
            <v>Active</v>
          </cell>
          <cell r="D12972" t="str">
            <v>MAINTAIN, MOTOR</v>
          </cell>
          <cell r="E12972" t="str">
            <v>MAINT MTR:HV ELEC MOTORS</v>
          </cell>
          <cell r="F12972" t="str">
            <v>MAINTAIN, MOTOR: TYPE: HV ELEC MOTORS; FREQUENCY: AS AND WHEN REQUIRED; METHOD: ELECTRICAL TEST AND CLEANING</v>
          </cell>
        </row>
        <row r="12973">
          <cell r="A12973" t="str">
            <v>3000042262</v>
          </cell>
          <cell r="B12973" t="str">
            <v>4</v>
          </cell>
          <cell r="C12973" t="str">
            <v>Active</v>
          </cell>
          <cell r="D12973" t="str">
            <v>INSTALL, EQUIPMENT</v>
          </cell>
          <cell r="E12973" t="str">
            <v>INSTL EQP:BARRIER;MANUAL</v>
          </cell>
          <cell r="F12973" t="str">
            <v>INSTALL, EQUIPMENT: TYPE: BARRIER; METHOD: MANUAL; CUT AND SUPPLY MILD STEEL PLATES IN LOAD BINS FOR REINFORCEMENT</v>
          </cell>
        </row>
        <row r="12974">
          <cell r="A12974" t="str">
            <v>3000042258</v>
          </cell>
          <cell r="B12974" t="str">
            <v>5</v>
          </cell>
          <cell r="C12974" t="str">
            <v>Active</v>
          </cell>
          <cell r="D12974" t="str">
            <v>REINFORCE, STRUCTURE</v>
          </cell>
          <cell r="E12974" t="str">
            <v>REINF STRUCT:M16 HOLDING DOWN BOLTS</v>
          </cell>
          <cell r="F12974" t="str">
            <v>REINFORCE, STRUCTURE: TYPE: M16 HOLDING DOWN BOLTS; METHOD: PHYSICAL AND MECHANICAL; MATERIAL: STEEL; 350 MM LONG INCLUDING 70 X 70 MM WASHERS</v>
          </cell>
        </row>
        <row r="12975">
          <cell r="A12975" t="str">
            <v>3000042260</v>
          </cell>
          <cell r="B12975" t="str">
            <v>5</v>
          </cell>
          <cell r="C12975" t="str">
            <v>Active</v>
          </cell>
          <cell r="D12975" t="str">
            <v>ASSEMBLE, STRUCTURE</v>
          </cell>
          <cell r="E12975" t="str">
            <v>ASSEMBL STRUCT:COLUMNS;STEEL HOT ROLLED</v>
          </cell>
          <cell r="F12975" t="str">
            <v>ASSEMBLE, STRUCTURE: TYPE: COLUMNS; MATERIAL: STEEL HOT ROLLED; CONFIGURATION: SECTIONS 75 X 75 X 3 MM; FABRICATE STEEL WORK</v>
          </cell>
        </row>
        <row r="12976">
          <cell r="A12976" t="str">
            <v>3000042257</v>
          </cell>
          <cell r="B12976" t="str">
            <v>4</v>
          </cell>
          <cell r="C12976" t="str">
            <v>Active</v>
          </cell>
          <cell r="D12976" t="str">
            <v>MAINTAIN, BUILDING</v>
          </cell>
          <cell r="E12976" t="str">
            <v>MAINT BLDG:GENERAL MAINTENANCE/REPAIRS</v>
          </cell>
          <cell r="F12976" t="str">
            <v>MAINTAIN, BUILDING: TYPE: GENERAL MAINTENANCE/REPAIRS; FREQUENCY: AS REQUIRED; PROVISION OF SUPERVISION, LABOUR, EQUIPMENT AND MATERIAL REQUIRED; TRANSMISSION: NORTHERN GRID: SUBSTATIONS AND COMMERCIAL BUILDINGS</v>
          </cell>
        </row>
        <row r="12977">
          <cell r="A12977" t="str">
            <v>3000042254</v>
          </cell>
          <cell r="B12977" t="str">
            <v>5</v>
          </cell>
          <cell r="C12977" t="str">
            <v>Active</v>
          </cell>
          <cell r="D12977" t="str">
            <v>RENT, EQUIPMENT</v>
          </cell>
          <cell r="E12977" t="str">
            <v>RENT EQP:MARQUEE TENT</v>
          </cell>
          <cell r="F12977" t="str">
            <v>RENT, EQUIPMENT: TYPE: MARQUEE TENT; SET UP TENT; WITH TABLES AND CHAIRS AND WITH MEALS</v>
          </cell>
        </row>
        <row r="12978">
          <cell r="A12978" t="str">
            <v>3000014100</v>
          </cell>
          <cell r="B12978" t="str">
            <v>5</v>
          </cell>
          <cell r="C12978" t="str">
            <v>Active</v>
          </cell>
          <cell r="D12978" t="str">
            <v>MAINTAIN, SEWERAGE PLANT</v>
          </cell>
          <cell r="E12978" t="str">
            <v>MAINT SEWRG PLNT:AS AND WHEN REQUIRED</v>
          </cell>
          <cell r="F12978" t="str">
            <v>MAINTAIN, SEWERAGE PLANT: FREQUENCY: AS AND WHEN REQUIRED; METHOD: SERVICING OF SCEPTIC TANK</v>
          </cell>
        </row>
        <row r="12979">
          <cell r="A12979" t="str">
            <v>3000042252</v>
          </cell>
          <cell r="B12979" t="str">
            <v>5</v>
          </cell>
          <cell r="C12979" t="str">
            <v>Active</v>
          </cell>
          <cell r="D12979" t="str">
            <v>PERMIT</v>
          </cell>
          <cell r="E12979" t="str">
            <v>PERMIT:CODE EC1, ON-SITE</v>
          </cell>
          <cell r="F12979" t="str">
            <v>PERMIT: PERMIT TYPE: CODE EC1, ON-SITE; VALIDITY DURATION: DURATION OF WORK; ASSESSMENTS TO DETERMINE THE DRIVER'S COMPETENCY LEVEL. PERMIT TO BE ISSUED ONCE THE DRIVER IS DECLARED COMPETENT BY AN ACCREDITED ASSESSOR</v>
          </cell>
        </row>
        <row r="12980">
          <cell r="A12980" t="str">
            <v>3000042248</v>
          </cell>
          <cell r="B12980" t="str">
            <v>4</v>
          </cell>
          <cell r="C12980" t="str">
            <v>Active</v>
          </cell>
          <cell r="D12980" t="str">
            <v>PERMIT</v>
          </cell>
          <cell r="E12980" t="str">
            <v>PERMIT:CODE EC, ON-SITE</v>
          </cell>
          <cell r="F12980" t="str">
            <v>PERMIT: PERMIT TYPE: CODE EC, ON-SITE; ASSESSMENTS TO DETERMINE THE DRIVER'S COMPETENCY LEVEL. PERMIT TO BE ISSUED ONCE THE DRIVER IS DECLARED COMPETENT BY AN ACCREDITED ASSESSOR</v>
          </cell>
        </row>
        <row r="12981">
          <cell r="A12981" t="str">
            <v>3000042248</v>
          </cell>
          <cell r="B12981" t="str">
            <v>4</v>
          </cell>
          <cell r="C12981" t="str">
            <v>Active</v>
          </cell>
          <cell r="D12981" t="str">
            <v>PERMIT</v>
          </cell>
          <cell r="E12981" t="str">
            <v>PERMIT:CODE EC, ON-SITE</v>
          </cell>
          <cell r="F12981" t="str">
            <v>PERMIT: PERMIT TYPE: CODE EC, ON-SITE; ASSESSMENTS TO DETERMINE THE DRIVER'S COMPETENCY LEVEL. PERMIT TO BE ISSUED ONCE THE DRIVER IS DECLARED COMPETENT BY AN ACCREDITED ASSESSOR</v>
          </cell>
        </row>
        <row r="12982">
          <cell r="A12982" t="str">
            <v>3000042249</v>
          </cell>
          <cell r="B12982" t="str">
            <v>4</v>
          </cell>
          <cell r="C12982" t="str">
            <v>Active</v>
          </cell>
          <cell r="D12982" t="str">
            <v>PERMIT</v>
          </cell>
          <cell r="E12982" t="str">
            <v>PERMIT:CODE C1, ON-SITE</v>
          </cell>
          <cell r="F12982" t="str">
            <v>PERMIT: PERMIT TYPE: CODE C1, ON-SITE; ASSESSMENTS TO DETERMINE THE DRIVER'S COMPETENCY LEVEL. PERMIT TO BE ISSUED ONCE THE DRIVER IS DECLARED COMPETENT BY AN ACCREDITED ASSESSOR</v>
          </cell>
        </row>
        <row r="12983">
          <cell r="A12983" t="str">
            <v>3000042249</v>
          </cell>
          <cell r="B12983" t="str">
            <v>4</v>
          </cell>
          <cell r="C12983" t="str">
            <v>Active</v>
          </cell>
          <cell r="D12983" t="str">
            <v>PERMIT</v>
          </cell>
          <cell r="E12983" t="str">
            <v>PERMIT:CODE C1, ON-SITE</v>
          </cell>
          <cell r="F12983" t="str">
            <v>PERMIT: PERMIT TYPE: CODE C1, ON-SITE; ASSESSMENTS TO DETERMINE THE DRIVER'S COMPETENCY LEVEL. PERMIT TO BE ISSUED ONCE THE DRIVER IS DECLARED COMPETENT BY AN ACCREDITED ASSESSOR</v>
          </cell>
        </row>
        <row r="12984">
          <cell r="A12984" t="str">
            <v>3000042251</v>
          </cell>
          <cell r="B12984" t="str">
            <v>4</v>
          </cell>
          <cell r="C12984" t="str">
            <v>Active</v>
          </cell>
          <cell r="D12984" t="str">
            <v>PERMIT</v>
          </cell>
          <cell r="E12984" t="str">
            <v>PERMIT:CODE C, ON-SITE</v>
          </cell>
          <cell r="F12984" t="str">
            <v>PERMIT: PERMIT TYPE: CODE C, ON-SITE; ASSESSMENTS TO DETERMINE THE DRIVER'S COMPETENCY LEVEL. PERMIT TO BE ISSUED ONCE THE DRIVER IS DECLARED COMPETENT BY AN ACCREDITED ASSESSOR</v>
          </cell>
        </row>
        <row r="12985">
          <cell r="A12985" t="str">
            <v>3000042251</v>
          </cell>
          <cell r="B12985" t="str">
            <v>4</v>
          </cell>
          <cell r="C12985" t="str">
            <v>Active</v>
          </cell>
          <cell r="D12985" t="str">
            <v>PERMIT</v>
          </cell>
          <cell r="E12985" t="str">
            <v>PERMIT:CODE C, ON-SITE</v>
          </cell>
          <cell r="F12985" t="str">
            <v>PERMIT: PERMIT TYPE: CODE C, ON-SITE; ASSESSMENTS TO DETERMINE THE DRIVER'S COMPETENCY LEVEL. PERMIT TO BE ISSUED ONCE THE DRIVER IS DECLARED COMPETENT BY AN ACCREDITED ASSESSOR</v>
          </cell>
        </row>
        <row r="12986">
          <cell r="A12986" t="str">
            <v>3000042250</v>
          </cell>
          <cell r="B12986" t="str">
            <v>4</v>
          </cell>
          <cell r="C12986" t="str">
            <v>Active</v>
          </cell>
          <cell r="D12986" t="str">
            <v>PERMIT</v>
          </cell>
          <cell r="E12986" t="str">
            <v>PERMIT:CODE EB, ON-SITE</v>
          </cell>
          <cell r="F12986" t="str">
            <v>PERMIT: PERMIT TYPE: CODE EB, ON-SITE; ASSESSMENTS TO DETERMINE THE DRIVER'S COMPETENCY LEVEL. PERMIT TO BE ISSUED ONCE THE DRIVER IS DECLARED COMPETENT BY AN ACCREDITED ASSESSOR</v>
          </cell>
        </row>
        <row r="12987">
          <cell r="A12987" t="str">
            <v>3000042250</v>
          </cell>
          <cell r="B12987" t="str">
            <v>4</v>
          </cell>
          <cell r="C12987" t="str">
            <v>Active</v>
          </cell>
          <cell r="D12987" t="str">
            <v>PERMIT</v>
          </cell>
          <cell r="E12987" t="str">
            <v>PERMIT:CODE EB, ON-SITE</v>
          </cell>
          <cell r="F12987" t="str">
            <v>PERMIT: PERMIT TYPE: CODE EB, ON-SITE; ASSESSMENTS TO DETERMINE THE DRIVER'S COMPETENCY LEVEL. PERMIT TO BE ISSUED ONCE THE DRIVER IS DECLARED COMPETENT BY AN ACCREDITED ASSESSOR</v>
          </cell>
        </row>
        <row r="12988">
          <cell r="A12988" t="str">
            <v>3000042244</v>
          </cell>
          <cell r="B12988" t="str">
            <v>5</v>
          </cell>
          <cell r="C12988" t="str">
            <v>Active</v>
          </cell>
          <cell r="D12988" t="str">
            <v>RENT, CYLINDER</v>
          </cell>
          <cell r="E12988" t="str">
            <v>RENT CYL:ARGON GAS;17.4 KG;METAL;MONTHLY</v>
          </cell>
          <cell r="F12988" t="str">
            <v>RENT, CYLINDER: TYPE: ARGON GAS; CAPACITY: 17.4 KG; MATERIAL: METAL; DURATION: MONTHLY</v>
          </cell>
        </row>
        <row r="12989">
          <cell r="A12989" t="str">
            <v>3000042245</v>
          </cell>
          <cell r="B12989" t="str">
            <v>5</v>
          </cell>
          <cell r="C12989" t="str">
            <v>Active</v>
          </cell>
          <cell r="D12989" t="str">
            <v>RENT, CYLINDER</v>
          </cell>
          <cell r="E12989" t="str">
            <v>RENT CYL:ARGOSHIELD GAS;17.4 KG;STEEL</v>
          </cell>
          <cell r="F12989" t="str">
            <v>RENT, CYLINDER: TYPE: ARGOSHIELD GAS; CAPACITY: 17.4 KG; MATERIAL: STEEL; DURATION: MONTHLY</v>
          </cell>
        </row>
        <row r="12990">
          <cell r="A12990" t="str">
            <v>3000042247</v>
          </cell>
          <cell r="B12990" t="str">
            <v>5</v>
          </cell>
          <cell r="C12990" t="str">
            <v>Active</v>
          </cell>
          <cell r="D12990" t="str">
            <v>RENT, CYLINDER</v>
          </cell>
          <cell r="E12990" t="str">
            <v>RENT CYL:ACETYLENE GAS;8 KG;METAL</v>
          </cell>
          <cell r="F12990" t="str">
            <v>RENT, CYLINDER: TYPE: ACETYLENE GAS; CAPACITY: 8 KG; MATERIAL: METAL; DURATION: MONTHLY; RENT, CYLINDER: TYPE: ACETYLENE GAS; CAPACITY : 8KG; MATERIAL: METAL; DURATION: MONTHLY</v>
          </cell>
        </row>
        <row r="12991">
          <cell r="A12991" t="str">
            <v>3000042246</v>
          </cell>
          <cell r="B12991" t="str">
            <v>5</v>
          </cell>
          <cell r="C12991" t="str">
            <v>Active</v>
          </cell>
          <cell r="D12991" t="str">
            <v>RENT, CYLINDER</v>
          </cell>
          <cell r="E12991" t="str">
            <v>RENT CYL:OXYGEN GAS;11.5 KG;STEEL</v>
          </cell>
          <cell r="F12991" t="str">
            <v>RENT, CYLINDER: TYPE: OXYGEN GAS; CAPACITY: 11.5 KG; MATERIAL: STEEL; DURATION: MONTHLY</v>
          </cell>
        </row>
        <row r="12992">
          <cell r="A12992" t="str">
            <v>3000042243</v>
          </cell>
          <cell r="B12992" t="str">
            <v>5</v>
          </cell>
          <cell r="C12992" t="str">
            <v>Active</v>
          </cell>
          <cell r="D12992" t="str">
            <v>MAINTAIN, STRUCTURE</v>
          </cell>
          <cell r="E12992" t="str">
            <v>MAINT STRUCT:SEPTIC TANK MANHOLE;MODIFY</v>
          </cell>
          <cell r="F12992" t="str">
            <v>MAINTAIN, STRUCTURE: TYPE: SEPTIC TANK MANHOLE; FREQUENCY: AS AND WHEN REQUIRED; METHOD: MODIFY; BY INSTALING RING CHAMBERS; REDUCE SLABS; SPACERS; ADAPTERS; CONCRETE FRAMES AND LIDS</v>
          </cell>
        </row>
        <row r="12993">
          <cell r="A12993" t="str">
            <v>3000042242</v>
          </cell>
          <cell r="B12993" t="str">
            <v>4</v>
          </cell>
          <cell r="C12993" t="str">
            <v>Active</v>
          </cell>
          <cell r="D12993" t="str">
            <v>SANDBLAST, EQUIPMENT</v>
          </cell>
          <cell r="E12993" t="str">
            <v>SNDBLST EQP:CONDENSATE RESERVE TANK</v>
          </cell>
          <cell r="F12993" t="str">
            <v>SANDBLAST, EQUIPMENT: TYPE: CONDENSATE RESERVE TANK; METHOD: SANDBLAST AND COAT AS PER SOW; STANDARD: 240-101712128; SAND BLASTING AND COATING TO BE CARRIED OUT IN ACCORDANCE WITH STANDARD PROCEDURE 240-101712128</v>
          </cell>
        </row>
        <row r="12994">
          <cell r="A12994" t="str">
            <v>3000042241</v>
          </cell>
          <cell r="B12994" t="str">
            <v>4</v>
          </cell>
          <cell r="C12994" t="str">
            <v>Active</v>
          </cell>
          <cell r="D12994" t="str">
            <v>TRANSPORT, MATERIAL</v>
          </cell>
          <cell r="E12994" t="str">
            <v>TRNSP MTRL:ELECTRICAL;ROAD;LDV</v>
          </cell>
          <cell r="F12994" t="str">
            <v>TRANSPORT, MATERIAL: TYPE: ELECTRICAL; TRANSPORT METHOD: ROAD; VEHICLE TYPE: LDV</v>
          </cell>
        </row>
        <row r="12995">
          <cell r="A12995" t="str">
            <v>3000042240</v>
          </cell>
          <cell r="B12995" t="str">
            <v>4</v>
          </cell>
          <cell r="C12995" t="str">
            <v>Active</v>
          </cell>
          <cell r="D12995" t="str">
            <v>STRIP AND QUOTE</v>
          </cell>
          <cell r="E12995" t="str">
            <v>STRIP &amp; QUOTE:HAGGLUNDS</v>
          </cell>
          <cell r="F12995" t="str">
            <v>STRIP AND QUOTE: EQUIPMENT: HAGGLUNDS; STRIP AND QUOTE FOR HAGGLUNDS MK 64</v>
          </cell>
        </row>
        <row r="12996">
          <cell r="A12996" t="str">
            <v>3000042235</v>
          </cell>
          <cell r="B12996" t="str">
            <v>5</v>
          </cell>
          <cell r="C12996" t="str">
            <v>Active</v>
          </cell>
          <cell r="D12996" t="str">
            <v>REFURBISH, BUILDING</v>
          </cell>
          <cell r="E12996" t="str">
            <v>REFURB BLDG:CONTROL ROOM</v>
          </cell>
          <cell r="F12996" t="str">
            <v>REFURBISH, BUILDING: TYPE: CONTROL ROOM; METHOD: PHYSICAL UPGRADE; IMPROVING OF BUILDING AND SPACE CREATION</v>
          </cell>
        </row>
        <row r="12997">
          <cell r="A12997" t="str">
            <v>3000042234</v>
          </cell>
          <cell r="B12997" t="str">
            <v>5</v>
          </cell>
          <cell r="C12997" t="str">
            <v>Active</v>
          </cell>
          <cell r="D12997" t="str">
            <v>CALIBRATE, EQUIPMENT</v>
          </cell>
          <cell r="E12997" t="str">
            <v>CAL EQP:STANDARD RADIAN RD-33;ANUALLY</v>
          </cell>
          <cell r="F12997" t="str">
            <v>CALIBRATE, EQUIPMENT: TYPE: STANDARD RADIAN RD-33; FREQUENCY: ANUALLY; METHOD: BY COMPARISON</v>
          </cell>
        </row>
        <row r="12998">
          <cell r="A12998" t="str">
            <v>3000042233</v>
          </cell>
          <cell r="B12998" t="str">
            <v>5</v>
          </cell>
          <cell r="C12998" t="str">
            <v>Active</v>
          </cell>
          <cell r="D12998" t="str">
            <v>CALIBRATE, EQUIPMENT</v>
          </cell>
          <cell r="E12998" t="str">
            <v>CAL EQP:FLUKE; CALIBRATOR;ANUALLY</v>
          </cell>
          <cell r="F12998" t="str">
            <v>CALIBRATE, EQUIPMENT: TYPE: FLUKE; CALIBRATOR; FREQUENCY: ANUALLY; METHOD: BY COMPARISON</v>
          </cell>
        </row>
        <row r="12999">
          <cell r="A12999" t="str">
            <v>3000042232</v>
          </cell>
          <cell r="B12999" t="str">
            <v>5</v>
          </cell>
          <cell r="C12999" t="str">
            <v>Active</v>
          </cell>
          <cell r="D12999" t="str">
            <v>RENT, SYSTEM</v>
          </cell>
          <cell r="E12999" t="str">
            <v>RENT SYS:AUDIO VISUAL SYSTEM</v>
          </cell>
          <cell r="F12999" t="str">
            <v>RENT, SYSTEM: TYPE: AUDIO VISUAL SYSTEM</v>
          </cell>
        </row>
        <row r="13000">
          <cell r="A13000" t="str">
            <v>3000042230</v>
          </cell>
          <cell r="B13000" t="str">
            <v>4</v>
          </cell>
          <cell r="C13000" t="str">
            <v>Active</v>
          </cell>
          <cell r="D13000" t="str">
            <v>INSTALL, EQUIPMENT, ELECTRICAL</v>
          </cell>
          <cell r="E13000" t="str">
            <v>INSTL EQP ELEC:HYDRAULIC CYLINDERS</v>
          </cell>
          <cell r="F13000" t="str">
            <v>INSTALL, EQUIPMENT, ELECTRICAL: TYPE: POWERPACK AND GAS CYLINDERS; METHOD: HYDRAULIC CYLINDERS</v>
          </cell>
        </row>
        <row r="13001">
          <cell r="A13001" t="str">
            <v>3000042231</v>
          </cell>
          <cell r="B13001" t="str">
            <v>5</v>
          </cell>
          <cell r="C13001" t="str">
            <v>Active</v>
          </cell>
          <cell r="D13001" t="str">
            <v>REMOVE, EQUIPMENT, ELECTRICAL</v>
          </cell>
          <cell r="E13001" t="str">
            <v>RMV EQP ELEC:HYDRAULIC CYLINDERS</v>
          </cell>
          <cell r="F13001" t="str">
            <v>REMOVE, EQUIPMENT, ELECTRICAL: TYPE: HYDRAULIC CYLINDERS; METHOD: UNINSTALLING OF POWERPACK AND GAS CYLINDERS</v>
          </cell>
        </row>
        <row r="13002">
          <cell r="A13002" t="str">
            <v>3000042221</v>
          </cell>
          <cell r="B13002" t="str">
            <v>5</v>
          </cell>
          <cell r="C13002" t="str">
            <v>Active</v>
          </cell>
          <cell r="D13002" t="str">
            <v>ANALYZE, SAMPLE</v>
          </cell>
          <cell r="E13002" t="str">
            <v>ANLYZ SAMPL:MANUAL AND MACHINERY</v>
          </cell>
          <cell r="F13002" t="str">
            <v>ANALYZE, SAMPLE: TYPE: LIMESTONE SILICON DIOXIDE (SIO2); METHOD: MANUAL AND MACHINERY; FEEDBACK: RESULTS CERTIFICATES; LIMESTONE SAMPLE</v>
          </cell>
        </row>
        <row r="13003">
          <cell r="A13003" t="str">
            <v>3000042219</v>
          </cell>
          <cell r="B13003" t="str">
            <v>5</v>
          </cell>
          <cell r="C13003" t="str">
            <v>Active</v>
          </cell>
          <cell r="D13003" t="str">
            <v>ANALYZE, SAMPLE</v>
          </cell>
          <cell r="E13003" t="str">
            <v>ANLYZ SAMPL:MANUAL AND MACHINERY</v>
          </cell>
          <cell r="F13003" t="str">
            <v>ANALYZE, SAMPLE: TYPE: LIMESTONE CALCIUM CARBONATE (CACO3); METHOD: MANUAL AND MACHINERY; FEEDBACK: RESULTS CERTIFICATES; LIMESTONE SAMPLE</v>
          </cell>
        </row>
        <row r="13004">
          <cell r="A13004" t="str">
            <v>3000042220</v>
          </cell>
          <cell r="B13004" t="str">
            <v>5</v>
          </cell>
          <cell r="C13004" t="str">
            <v>Active</v>
          </cell>
          <cell r="D13004" t="str">
            <v>ANALYZE, SAMPLE</v>
          </cell>
          <cell r="E13004" t="str">
            <v>ANLYZ SAMPL:MAGNESIUM CARBONATE (MGCO3);</v>
          </cell>
          <cell r="F13004" t="str">
            <v>ANALYZE, SAMPLE: TYPE: MAGNESIUM CARBONATE (MGCO3);; METHOD: MACHINERY AND MANUAL; FEEDBACK: RESULTS CERTIFICATES; LIMESTONE SAMPLE</v>
          </cell>
        </row>
        <row r="13005">
          <cell r="A13005" t="str">
            <v>3000042228</v>
          </cell>
          <cell r="B13005" t="str">
            <v>5</v>
          </cell>
          <cell r="C13005" t="str">
            <v>Active</v>
          </cell>
          <cell r="D13005" t="str">
            <v>ANALYZE, SAMPLE</v>
          </cell>
          <cell r="E13005" t="str">
            <v>ANLYZ SAMPL:MANUAL AND MACHINERY</v>
          </cell>
          <cell r="F13005" t="str">
            <v>ANALYZE, SAMPLE: TYPE: LIMESTONE CONTRACTUAL ANALYSIS; METHOD: MANUAL AND MACHINERY; FEEDBACK: RESULTS CERTIFICATES; ANALYSES INCLUDES	CALCIUM CARBONATE (CACO3); MAGNESIUM CARBONATE (MGCO3); SILICON DIOXIDE (SIO2), ALUMINIUM OXIDE (AL2O3), IRON-OXIDE (FE2O3)</v>
          </cell>
        </row>
        <row r="13006">
          <cell r="A13006" t="str">
            <v>3000042229</v>
          </cell>
          <cell r="B13006" t="str">
            <v>5</v>
          </cell>
          <cell r="C13006" t="str">
            <v>Active</v>
          </cell>
          <cell r="D13006" t="str">
            <v>ANALYZE, SAMPLE</v>
          </cell>
          <cell r="E13006" t="str">
            <v>ANLYZ SAMPL:LIMESTONE BULK DENSITY</v>
          </cell>
          <cell r="F13006" t="str">
            <v>ANALYZE, SAMPLE: TYPE: LIMESTONE BULK DENSITY; METHOD: MANUAL AND MACHINERY; FEEDBACK: RESULTS CERTIFICATES</v>
          </cell>
        </row>
        <row r="13007">
          <cell r="A13007" t="str">
            <v>3000042218</v>
          </cell>
          <cell r="B13007" t="str">
            <v>5</v>
          </cell>
          <cell r="C13007" t="str">
            <v>Active</v>
          </cell>
          <cell r="D13007" t="str">
            <v>ANALYZE, SAMPLE</v>
          </cell>
          <cell r="E13007" t="str">
            <v>ANLYZ SAMPL:LIMESTONE SIZE GRADING</v>
          </cell>
          <cell r="F13007" t="str">
            <v>ANALYZE, SAMPLE: TYPE: LIMESTONE SIZE GRADING; METHOD: MANUAL AND MACHINERY; FEEDBACK: RESULTS CERTIFICATES; LIMESTONE SAMPLE</v>
          </cell>
        </row>
        <row r="13008">
          <cell r="A13008" t="str">
            <v>3000042225</v>
          </cell>
          <cell r="B13008" t="str">
            <v>5</v>
          </cell>
          <cell r="C13008" t="str">
            <v>Active</v>
          </cell>
          <cell r="D13008" t="str">
            <v>TEST, MATERIAL</v>
          </cell>
          <cell r="E13008" t="str">
            <v>TEST MTRL:LIME STONE SIZE GRADING;DAILY</v>
          </cell>
          <cell r="F13008" t="str">
            <v>TEST, MATERIAL: TYPE: LIME STONE SIZE GRADING; METHOD: MANUAL AND MACHINERY; FREQUENCY: DAILY; FEEDBACK: RESULTS CERTIFICATES; REQUIRED FRACTIONS</v>
          </cell>
        </row>
        <row r="13009">
          <cell r="A13009" t="str">
            <v>3000042227</v>
          </cell>
          <cell r="B13009" t="str">
            <v>5</v>
          </cell>
          <cell r="C13009" t="str">
            <v>Active</v>
          </cell>
          <cell r="D13009" t="str">
            <v>TEST, MATERIAL</v>
          </cell>
          <cell r="E13009" t="str">
            <v>TEST MTRL:LIMESTONE MANGANESE;DAILY</v>
          </cell>
          <cell r="F13009" t="str">
            <v>TEST, MATERIAL: TYPE: LIMESTONE MANGANESE; METHOD: MANUAL AND MACHINERY; FREQUENCY: DAILY; FEEDBACK: RESULTS CERTIFICATES; AS % MANGANESE (% MN)</v>
          </cell>
        </row>
        <row r="13010">
          <cell r="A13010" t="str">
            <v>3000042226</v>
          </cell>
          <cell r="B13010" t="str">
            <v>5</v>
          </cell>
          <cell r="C13010" t="str">
            <v>Active</v>
          </cell>
          <cell r="D13010" t="str">
            <v>TEST, MATERIAL</v>
          </cell>
          <cell r="E13010" t="str">
            <v>TEST MTRL:LIMESTONE TOTAL MOISTURE;DAILY</v>
          </cell>
          <cell r="F13010" t="str">
            <v>TEST, MATERIAL: TYPE: LIMESTONE TOTAL MOISTURE; METHOD: MANUAL AND MACHINERY; FREQUENCY: DAILY; FEEDBACK: RESULTS CERTIFICATES</v>
          </cell>
        </row>
        <row r="13011">
          <cell r="A13011" t="str">
            <v>3000042224</v>
          </cell>
          <cell r="B13011" t="str">
            <v>5</v>
          </cell>
          <cell r="C13011" t="str">
            <v>Active</v>
          </cell>
          <cell r="D13011" t="str">
            <v>HIRE, DRAUGHTSPERSON</v>
          </cell>
          <cell r="E13011" t="str">
            <v>HIRE DRGPRSN:SENIOR;ENGINEERING;DIPLOMA</v>
          </cell>
          <cell r="F13011" t="str">
            <v>HIRE, DRAUGHTSPERSON: EXPERIENCE LEVEL: SENIOR; RESOURCE TYPE: ENGINEERING; QUALIFICATION: DIPLOMA; CERTIFICATION: NONE; NUMBER OF YEARS EXPERIENCE: 5; REQUIRED EXPERIENCE: DRAWINGS</v>
          </cell>
        </row>
        <row r="13012">
          <cell r="A13012" t="str">
            <v>3000042223</v>
          </cell>
          <cell r="B13012" t="str">
            <v>5</v>
          </cell>
          <cell r="C13012" t="str">
            <v>Active</v>
          </cell>
          <cell r="D13012" t="str">
            <v>REFURBISH, EQUIPMENT</v>
          </cell>
          <cell r="E13012" t="str">
            <v>REFURBISH EQUIP:ACTUATOR;STRIP AND QOUTE</v>
          </cell>
          <cell r="F13012" t="str">
            <v>REFURBISH, EQUIPMENT: TYPE: ACTUATOR; METHOD: STRIP AND QOUTE; STRIP AND QUOTE SIEMENS PURGE AIR ACTUATORS FOR REPAIRS</v>
          </cell>
        </row>
        <row r="13013">
          <cell r="A13013" t="str">
            <v>3000023029</v>
          </cell>
          <cell r="B13013" t="str">
            <v>5</v>
          </cell>
          <cell r="C13013" t="str">
            <v>Active</v>
          </cell>
          <cell r="D13013" t="str">
            <v>PROVIDE, REGULATORY COMPLIANCE</v>
          </cell>
          <cell r="E13013" t="str">
            <v>PROV REG COMPL:HEALTH AND SAFETY;WRITTEN</v>
          </cell>
          <cell r="F13013" t="str">
            <v>PROVIDE, REGULATORY COMPLIANCE: TYPE: HEALTH AND SAFETY; FREQUENCY: AS REQUIRED; FEEDBACK: WRITTEN; FORMAT: HARD COPY</v>
          </cell>
        </row>
        <row r="13014">
          <cell r="A13014" t="str">
            <v>3000025697</v>
          </cell>
          <cell r="B13014" t="str">
            <v>5</v>
          </cell>
          <cell r="C13014" t="str">
            <v>Active</v>
          </cell>
          <cell r="D13014" t="str">
            <v>MAINTAIN, VALVE</v>
          </cell>
          <cell r="E13014" t="str">
            <v>MAINT VLV:REFURBISH VALVES;REPAIR MANUAL</v>
          </cell>
          <cell r="F13014" t="str">
            <v>MAINTAIN, VALVE: TYPE: REFURBISH VALVES; FREQUENCY: DURING OUTAGES; METHOD: REPAIR MANUAL</v>
          </cell>
        </row>
        <row r="13015">
          <cell r="A13015" t="str">
            <v>3000042217</v>
          </cell>
          <cell r="B13015" t="str">
            <v>5</v>
          </cell>
          <cell r="C13015" t="str">
            <v>Active</v>
          </cell>
          <cell r="D13015" t="str">
            <v>TEST, MATERIAL</v>
          </cell>
          <cell r="E13015" t="str">
            <v>TEST MTRL:IRON-OXIDE (FE2O3);DAILY</v>
          </cell>
          <cell r="F13015" t="str">
            <v>TEST, MATERIAL: TYPE: IRON-OXIDE (FE2O3); METHOD: MANUAL AND MACHINERY; FREQUENCY: DAILY; FEEDBACK: RESULTS CERTIFICATES; LIMESTONE SAMPLE</v>
          </cell>
        </row>
        <row r="13016">
          <cell r="A13016" t="str">
            <v>3000042216</v>
          </cell>
          <cell r="B13016" t="str">
            <v>5</v>
          </cell>
          <cell r="C13016" t="str">
            <v>Active</v>
          </cell>
          <cell r="D13016" t="str">
            <v>TEST, MATERIAL</v>
          </cell>
          <cell r="E13016" t="str">
            <v>TEST MTRL:ALUMINIUM OXIDE (AL2O3);DAILY</v>
          </cell>
          <cell r="F13016" t="str">
            <v>TEST, MATERIAL: TYPE: ALUMINIUM OXIDE (AL2O3); METHOD: MANUAL AND MACHINERY; FREQUENCY: DAILY; FEEDBACK: RESULTS CERTIFICATES; LIMESTONE SAMPLE</v>
          </cell>
        </row>
        <row r="13017">
          <cell r="A13017" t="str">
            <v>3000042215</v>
          </cell>
          <cell r="B13017" t="str">
            <v>4</v>
          </cell>
          <cell r="C13017" t="str">
            <v>Active</v>
          </cell>
          <cell r="D13017" t="str">
            <v>PERMIT</v>
          </cell>
          <cell r="E13017" t="str">
            <v>PERMIT:CODE B, ON-SITE</v>
          </cell>
          <cell r="F13017" t="str">
            <v>PERMIT: PERMIT TYPE: CODE B, ON-SITE; ASSESSMENT TO DETERMINE THE DRIVER'S COMPETENCY LEVEL; PERMIT TO BE ISSUED ONCE THE DRIVER IS DECLARED COMPETENT BY AN ACCREDITED ASSESSOR</v>
          </cell>
        </row>
        <row r="13018">
          <cell r="A13018" t="str">
            <v>3000042213</v>
          </cell>
          <cell r="B13018" t="str">
            <v>4</v>
          </cell>
          <cell r="C13018" t="str">
            <v>Active</v>
          </cell>
          <cell r="D13018" t="str">
            <v>INSTALL, EQUIPMENT</v>
          </cell>
          <cell r="E13018" t="str">
            <v>INSTL EQP:SUPPORT (V2-21);MANUAL</v>
          </cell>
          <cell r="F13018" t="str">
            <v>INSTALL, EQUIPMENT: TYPE: SUPPORT (V2-21); METHOD: MANUAL; V2-21 HANGER RATE TYPE: MATERIAL HANDLING</v>
          </cell>
        </row>
        <row r="13019">
          <cell r="A13019" t="str">
            <v>3000042212</v>
          </cell>
          <cell r="B13019" t="str">
            <v>5</v>
          </cell>
          <cell r="C13019" t="str">
            <v>Active</v>
          </cell>
          <cell r="D13019" t="str">
            <v>INSTALL, SYSTEM</v>
          </cell>
          <cell r="E13019" t="str">
            <v>INSTL SYS:FIRE DETECTION MONITORING</v>
          </cell>
          <cell r="F13019" t="str">
            <v>INSTALL, SYSTEM: TYPE: FIRE DETECTION MONITORING; STANDARD: AS PER THE APPROVED DESIGN; METHOD: TIME BASED</v>
          </cell>
        </row>
        <row r="13020">
          <cell r="A13020" t="str">
            <v>3000042211</v>
          </cell>
          <cell r="B13020" t="str">
            <v>5</v>
          </cell>
          <cell r="C13020" t="str">
            <v>Active</v>
          </cell>
          <cell r="D13020" t="str">
            <v>TRAIN, PERSONNEL</v>
          </cell>
          <cell r="E13020" t="str">
            <v>TRAIN PRSNL:TECHNICAL;3-5 YEARS</v>
          </cell>
          <cell r="F13020" t="str">
            <v>TRAIN, PERSONNEL: COURSE TYPE: TECHNICAL; DURATION: 3-5 YEARS; TECHNICAL TRAINING FOR APPRENTICESHIP, TRADE TEST PREP AND ASSESSMENTS, PUPULIS TECH AND TECHNICAL TRAINING REQUIRED TO IMPROVE CAPACITY AND CAPABILITY OF TECHNICAL EMPLOYEES</v>
          </cell>
        </row>
        <row r="13021">
          <cell r="A13021" t="str">
            <v>3000042209</v>
          </cell>
          <cell r="B13021" t="str">
            <v>4</v>
          </cell>
          <cell r="C13021" t="str">
            <v>Active</v>
          </cell>
          <cell r="D13021" t="str">
            <v>CALIBRATE, EQUIPMENT</v>
          </cell>
          <cell r="E13021" t="str">
            <v>CAL EQP:AS &amp; WHEN REQUIRED</v>
          </cell>
          <cell r="F13021" t="str">
            <v>CALIBRATE, EQUIPMENT: TYPE: BREATHALYSERS/INTERNAL BATTERY BACK UP; FREQUENCY: AS &amp; WHEN REQUIRED</v>
          </cell>
        </row>
        <row r="13022">
          <cell r="A13022" t="str">
            <v>3000042210</v>
          </cell>
          <cell r="B13022" t="str">
            <v>4</v>
          </cell>
          <cell r="C13022" t="str">
            <v>Active</v>
          </cell>
          <cell r="D13022" t="str">
            <v>APPLY, COATING</v>
          </cell>
          <cell r="E13022" t="str">
            <v>APPLY CTG:DIAMOND ABRASIVE;RE-COATING;2</v>
          </cell>
          <cell r="F13022" t="str">
            <v>APPLY, COATING: TYPE: DIAMOND ABRASIVE; METHOD: RE-COATING; COATING THICKNESS: 2 MM; SURFACE TYPE: ALUMINIUM; EQUIPMENT: VALVE SEAT GRINDING STONES</v>
          </cell>
        </row>
        <row r="13023">
          <cell r="A13023" t="str">
            <v>3000042206</v>
          </cell>
          <cell r="B13023" t="str">
            <v>5</v>
          </cell>
          <cell r="C13023" t="str">
            <v>Active</v>
          </cell>
          <cell r="D13023" t="str">
            <v>CALIBRATE, EQUIPMENT</v>
          </cell>
          <cell r="E13023" t="str">
            <v>CAL EQP:BREATHALYSERS;AS &amp; WHEN REQUIRED</v>
          </cell>
          <cell r="F13023" t="str">
            <v>CALIBRATE, EQUIPMENT: TYPE: BREATHALYSERS; FREQUENCY: AS &amp; WHEN REQUIRED; METHOD: MERCURY SOLENOID PLUNGER</v>
          </cell>
        </row>
        <row r="13024">
          <cell r="A13024" t="str">
            <v>3000042208</v>
          </cell>
          <cell r="B13024" t="str">
            <v>4</v>
          </cell>
          <cell r="C13024" t="str">
            <v>Active</v>
          </cell>
          <cell r="D13024" t="str">
            <v>CALIBRATE, EQUIPMENT</v>
          </cell>
          <cell r="E13024" t="str">
            <v>CAL EQP:BREATHALYSERS/FRONT &amp; BACK CASE</v>
          </cell>
          <cell r="F13024" t="str">
            <v>CALIBRATE, EQUIPMENT: TYPE: BREATHALYSERS/FRONT &amp; BACK CASE; FREQUENCY: AS &amp; WHEN REQUIRED</v>
          </cell>
        </row>
        <row r="13025">
          <cell r="A13025" t="str">
            <v>3000042207</v>
          </cell>
          <cell r="B13025" t="str">
            <v>5</v>
          </cell>
          <cell r="C13025" t="str">
            <v>Active</v>
          </cell>
          <cell r="D13025" t="str">
            <v>CALIBRATE, EQUIPMENT</v>
          </cell>
          <cell r="E13025" t="str">
            <v>CAL EQP:BREATHALYSERS;AS &amp; WHEN REQUIRED</v>
          </cell>
          <cell r="F13025" t="str">
            <v>CALIBRATE, EQUIPMENT: TYPE: BREATHALYSERS; FREQUENCY: AS &amp; WHEN REQUIRED; METHOD: MERCURY STYLUS</v>
          </cell>
        </row>
        <row r="13026">
          <cell r="A13026" t="str">
            <v>3000042204</v>
          </cell>
          <cell r="B13026" t="str">
            <v>5</v>
          </cell>
          <cell r="C13026" t="str">
            <v>Active</v>
          </cell>
          <cell r="D13026" t="str">
            <v>CALIBRATE, EQUIPMENT</v>
          </cell>
          <cell r="E13026" t="str">
            <v>CAL EQP:ABRASIVENESS INDEX INSTRUMENT</v>
          </cell>
          <cell r="F13026" t="str">
            <v>CALIBRATE, EQUIPMENT: TYPE: ABRASIVENESS INDEX INSTRUMENT; FREQUENCY: 3 MONTHLY; METHOD: SERVICE AND CALIBRATION</v>
          </cell>
        </row>
        <row r="13027">
          <cell r="A13027" t="str">
            <v>3000042191</v>
          </cell>
          <cell r="B13027" t="str">
            <v>5</v>
          </cell>
          <cell r="C13027" t="str">
            <v>Active</v>
          </cell>
          <cell r="D13027" t="str">
            <v>REPAIR, EQUIPMENT</v>
          </cell>
          <cell r="E13027" t="str">
            <v>REPR EQP:PIPE;REPAIRING</v>
          </cell>
          <cell r="F13027" t="str">
            <v>REPAIR, EQUIPMENT: TYPE: PIPE; METHOD: REPAIRING; ON RETURN OF THE MILL, ANY DEFECTS TO BE IDENTIFIED AND RESOLVED</v>
          </cell>
        </row>
        <row r="13028">
          <cell r="A13028" t="str">
            <v>3000042192</v>
          </cell>
          <cell r="B13028" t="str">
            <v>5</v>
          </cell>
          <cell r="C13028" t="str">
            <v>Active</v>
          </cell>
          <cell r="D13028" t="str">
            <v>INSPECT, EQUIPMENT</v>
          </cell>
          <cell r="E13028" t="str">
            <v>INSP EQP:INSPECTION;MODEL;WRITTEN</v>
          </cell>
          <cell r="F13028" t="str">
            <v>INSPECT, EQUIPMENT: TYPE: INSPECTION; METHOD: MODEL; FEEDBACK: WRITTEN; CAESER MODELING AND INSPECTION WORK FOR THE SUBSEQUENT UNIT</v>
          </cell>
        </row>
        <row r="13029">
          <cell r="A13029" t="str">
            <v>3000042190</v>
          </cell>
          <cell r="B13029" t="str">
            <v>5</v>
          </cell>
          <cell r="C13029" t="str">
            <v>Active</v>
          </cell>
          <cell r="D13029" t="str">
            <v>REPAIR, EQUIPMENT</v>
          </cell>
          <cell r="E13029" t="str">
            <v>REPR EQP:SCOOP COUPLING REPLACEMENT</v>
          </cell>
          <cell r="F13029" t="str">
            <v>REPAIR, EQUIPMENT: TYPE: SCOOP COUPLING REPLACEMENT; METHOD: AS AND WHEN REQUIRED, QUALIFIED TECHNICIAN, ON-SITE, REPAIR REPORT</v>
          </cell>
        </row>
        <row r="13030">
          <cell r="A13030" t="str">
            <v>3000042200</v>
          </cell>
          <cell r="B13030" t="str">
            <v>4</v>
          </cell>
          <cell r="C13030" t="str">
            <v>Active</v>
          </cell>
          <cell r="D13030" t="str">
            <v>INSTALL, EQUIPMENT</v>
          </cell>
          <cell r="E13030" t="str">
            <v>INSTL EQP:PIPE T PIPE;INSTALL</v>
          </cell>
          <cell r="F13030" t="str">
            <v>INSTALL, EQUIPMENT: TYPE: PIPE T PIPE; METHOD: INSTALL; RATE TYPE: MATERIAL HANDLING
LABOUR TYPE: PIPE FITTER
FABRICATE AND SUPPLY T PIECES FOR THE TUTUKA PF PIPES (20 MM STEEL)</v>
          </cell>
        </row>
        <row r="13031">
          <cell r="A13031" t="str">
            <v>3000042202</v>
          </cell>
          <cell r="B13031" t="str">
            <v>4</v>
          </cell>
          <cell r="C13031" t="str">
            <v>Active</v>
          </cell>
          <cell r="D13031" t="str">
            <v>INSTALL, EQUIPMENT</v>
          </cell>
          <cell r="E13031" t="str">
            <v>INSTL EQP:SUPPORT (V2-24);REPLACE</v>
          </cell>
          <cell r="F13031" t="str">
            <v>INSTALL, EQUIPMENT: TYPE: SUPPORT (V2-24); METHOD: REPLACE; RATE TYPE: MATERIAL HANDLING
MATERIAL SUPPLIER: STEINMULLER
V2-24 HANGER</v>
          </cell>
        </row>
        <row r="13032">
          <cell r="A13032" t="str">
            <v>3000042197</v>
          </cell>
          <cell r="B13032" t="str">
            <v>5</v>
          </cell>
          <cell r="C13032" t="str">
            <v>Active</v>
          </cell>
          <cell r="D13032" t="str">
            <v>CALIBRATE, EQUIPMENT</v>
          </cell>
          <cell r="E13032" t="str">
            <v>CAL EQP:AF700;AS AN WHEN REQUIRED</v>
          </cell>
          <cell r="F13032" t="str">
            <v>CALIBRATE, EQUIPMENT: TYPE: AF700; FREQUENCY: AS AN WHEN REQUIRED; METHOD: SERVICE AND CALIBRATION</v>
          </cell>
        </row>
        <row r="13033">
          <cell r="A13033" t="str">
            <v>3000042201</v>
          </cell>
          <cell r="B13033" t="str">
            <v>4</v>
          </cell>
          <cell r="C13033" t="str">
            <v>Active</v>
          </cell>
          <cell r="D13033" t="str">
            <v>INSTALL, EQUIPMENT</v>
          </cell>
          <cell r="E13033" t="str">
            <v>INSTL EQP:PIPE 45 DEG BEND;INSTALL</v>
          </cell>
          <cell r="F13033" t="str">
            <v>INSTALL, EQUIPMENT: TYPE: PIPE 45 DEG BEND; METHOD: INSTALL; RATE TYPE: MATERIAL HANDLING
LABOUR TYPE: PIPE FITTER
FABRICATE AND SUPPLY 45 DEG FOR THE TUTUKA PF PIPES (20 MM STEEL)</v>
          </cell>
        </row>
        <row r="13034">
          <cell r="A13034" t="str">
            <v>3000042193</v>
          </cell>
          <cell r="B13034" t="str">
            <v>5</v>
          </cell>
          <cell r="C13034" t="str">
            <v>Active</v>
          </cell>
          <cell r="D13034" t="str">
            <v>INSPECT, EQUIPMENT</v>
          </cell>
          <cell r="E13034" t="str">
            <v>INSP EQP:INSPECTION (CEASER );MODEL</v>
          </cell>
          <cell r="F13034" t="str">
            <v>INSPECT, EQUIPMENT: TYPE: INSPECTION (CEASER ); METHOD: MODEL; FEEDBACK: WRITTEN; CAESAR MODELING AND INSPECTION WORK FOR THE FIRST UNIT</v>
          </cell>
        </row>
        <row r="13035">
          <cell r="A13035" t="str">
            <v>3000042196</v>
          </cell>
          <cell r="B13035" t="str">
            <v>5</v>
          </cell>
          <cell r="C13035" t="str">
            <v>Active</v>
          </cell>
          <cell r="D13035" t="str">
            <v>CALIBRATE, EQUIPMENT</v>
          </cell>
          <cell r="E13035" t="str">
            <v>CAL EQP:LEC0 C700;AS AN WHEN REQUIRED</v>
          </cell>
          <cell r="F13035" t="str">
            <v>CALIBRATE, EQUIPMENT: TYPE: LEC0 C700; FREQUENCY: AS AN WHEN REQUIRED; METHOD: SERVICE AND CALIBRATION</v>
          </cell>
        </row>
        <row r="13036">
          <cell r="A13036" t="str">
            <v>3000042203</v>
          </cell>
          <cell r="B13036" t="str">
            <v>4</v>
          </cell>
          <cell r="C13036" t="str">
            <v>Active</v>
          </cell>
          <cell r="D13036" t="str">
            <v>INSTALL, EQUIPMENT</v>
          </cell>
          <cell r="E13036" t="str">
            <v>INSTL EQP:SUPPORT (C6-21);REPLACE</v>
          </cell>
          <cell r="F13036" t="str">
            <v>INSTALL, EQUIPMENT: TYPE: SUPPORT (C6-21); METHOD: REPLACE; C6-21 HANGER
RATE TYPE: MATERIAL HANDLING</v>
          </cell>
        </row>
        <row r="13037">
          <cell r="A13037" t="str">
            <v>3000042199</v>
          </cell>
          <cell r="B13037" t="str">
            <v>4</v>
          </cell>
          <cell r="C13037" t="str">
            <v>Active</v>
          </cell>
          <cell r="D13037" t="str">
            <v>INSTALL, EQUIPMENT</v>
          </cell>
          <cell r="E13037" t="str">
            <v>INSTL EQP:SUPPORT (V2-24);REPLACE</v>
          </cell>
          <cell r="F13037" t="str">
            <v>INSTALL, EQUIPMENT: TYPE: SUPPORT (V2-24); METHOD: REPLACE; RATE TYPE: MATERIAL HANDLING
MATERIAL SUPPLIER: STEINMULLER
V2-27 HANGER</v>
          </cell>
        </row>
        <row r="13038">
          <cell r="A13038" t="str">
            <v>3000042198</v>
          </cell>
          <cell r="B13038" t="str">
            <v>5</v>
          </cell>
          <cell r="C13038" t="str">
            <v>Active</v>
          </cell>
          <cell r="D13038" t="str">
            <v>CALIBRATE, EQUIPMENT</v>
          </cell>
          <cell r="E13038" t="str">
            <v>CAL EQP:S832X2;AS AN WHEN REQUIRED</v>
          </cell>
          <cell r="F13038" t="str">
            <v>CALIBRATE, EQUIPMENT: TYPE: S832X2; FREQUENCY: AS AN WHEN REQUIRED; METHOD: CALIBRATE + SERVICE</v>
          </cell>
        </row>
        <row r="13039">
          <cell r="A13039" t="str">
            <v>3000042194</v>
          </cell>
          <cell r="B13039" t="str">
            <v>5</v>
          </cell>
          <cell r="C13039" t="str">
            <v>Active</v>
          </cell>
          <cell r="D13039" t="str">
            <v>INSPECT, EQUIPMENT</v>
          </cell>
          <cell r="E13039" t="str">
            <v>INSP EQP:INSPECTION (PF PIPE);MODEL</v>
          </cell>
          <cell r="F13039" t="str">
            <v>INSPECT, EQUIPMENT: TYPE: INSPECTION (PF PIPE); METHOD: MODEL; FEEDBACK: WRITTEN REPORT; CAESAR MODELING OF THE INSTALLED PF PIPE</v>
          </cell>
        </row>
        <row r="13040">
          <cell r="A13040" t="str">
            <v>3000042195</v>
          </cell>
          <cell r="B13040" t="str">
            <v>5</v>
          </cell>
          <cell r="C13040" t="str">
            <v>Active</v>
          </cell>
          <cell r="D13040" t="str">
            <v>INSPECT, EQUIPMENT</v>
          </cell>
          <cell r="E13040" t="str">
            <v>INSP EQP:INSPECTION;DRONE INSPECTION</v>
          </cell>
          <cell r="F13040" t="str">
            <v>INSPECT, EQUIPMENT: TYPE: INSPECTION; METHOD: DRONE INSPECTION; FEEDBACK: WRITTEN; DRONE ASSESMENT OF THE PF PIPES COMMISSIONING</v>
          </cell>
        </row>
        <row r="13041">
          <cell r="A13041" t="str">
            <v>3000042187</v>
          </cell>
          <cell r="B13041" t="str">
            <v>4</v>
          </cell>
          <cell r="C13041" t="str">
            <v>Active</v>
          </cell>
          <cell r="D13041" t="str">
            <v>TEST, COAL</v>
          </cell>
          <cell r="E13041" t="str">
            <v>TEST, COAL:ULTIMATE ANALYSIS S;DAILY</v>
          </cell>
          <cell r="F13041" t="str">
            <v>TEST, COAL: TYPE: ULTIMATE ANALYSIS S; FREQUENCY: DAILY; FEEDBACK: RESULTS CERTIFICATES</v>
          </cell>
        </row>
        <row r="13042">
          <cell r="A13042" t="str">
            <v>3000042175</v>
          </cell>
          <cell r="B13042" t="str">
            <v>4</v>
          </cell>
          <cell r="C13042" t="str">
            <v>Active</v>
          </cell>
          <cell r="D13042" t="str">
            <v>TEST, COAL</v>
          </cell>
          <cell r="E13042" t="str">
            <v>TEST, COAL:ULTIMATE ANALYSIS O;DAILY</v>
          </cell>
          <cell r="F13042" t="str">
            <v>TEST, COAL: TYPE: ULTIMATE ANALYSIS O; FREQUENCY: DAILY; FEEDBACK: RESULTS CERTIFICATES</v>
          </cell>
        </row>
        <row r="13043">
          <cell r="A13043" t="str">
            <v>3000042186</v>
          </cell>
          <cell r="B13043" t="str">
            <v>4</v>
          </cell>
          <cell r="C13043" t="str">
            <v>Active</v>
          </cell>
          <cell r="D13043" t="str">
            <v>TEST, COAL</v>
          </cell>
          <cell r="E13043" t="str">
            <v>TEST, COAL:ULTIMATE ANALYSIS C;DAILY</v>
          </cell>
          <cell r="F13043" t="str">
            <v>TEST, COAL: TYPE: ULTIMATE ANALYSIS C; FREQUENCY: DAILY; FEEDBACK: RESULTS CERTIFICATES</v>
          </cell>
        </row>
        <row r="13044">
          <cell r="A13044" t="str">
            <v>3000042185</v>
          </cell>
          <cell r="B13044" t="str">
            <v>4</v>
          </cell>
          <cell r="C13044" t="str">
            <v>Active</v>
          </cell>
          <cell r="D13044" t="str">
            <v>TEST, COAL</v>
          </cell>
          <cell r="E13044" t="str">
            <v>TEST, COAL:DISPUTE/REPEAT MOISTURE;DAILY</v>
          </cell>
          <cell r="F13044" t="str">
            <v>TEST, COAL: TYPE: DISPUTE/REPEAT MOISTURE; FREQUENCY: DAILY; FEEDBACK: RESULTS CERTIFICATES</v>
          </cell>
        </row>
        <row r="13045">
          <cell r="A13045" t="str">
            <v>3000042181</v>
          </cell>
          <cell r="B13045" t="str">
            <v>4</v>
          </cell>
          <cell r="C13045" t="str">
            <v>Active</v>
          </cell>
          <cell r="D13045" t="str">
            <v>TEST, COAL</v>
          </cell>
          <cell r="E13045" t="str">
            <v>TEST, COAL:ANALYSIS;DAILY</v>
          </cell>
          <cell r="F13045" t="str">
            <v>TEST, COAL: TYPE: ANALYSIS; FREQUENCY: DAILY; FEEDBACK: RESULTS CERTIFICATES</v>
          </cell>
        </row>
        <row r="13046">
          <cell r="A13046" t="str">
            <v>3000042183</v>
          </cell>
          <cell r="B13046" t="str">
            <v>4</v>
          </cell>
          <cell r="C13046" t="str">
            <v>Active</v>
          </cell>
          <cell r="D13046" t="str">
            <v>TEST, COAL</v>
          </cell>
          <cell r="E13046" t="str">
            <v>TEST, COAL:INHERENT MOISTURE;DAILY</v>
          </cell>
          <cell r="F13046" t="str">
            <v>TEST, COAL: TYPE: INHERENT MOISTURE; FREQUENCY: DAILY; FEEDBACK: RESULTS CERTIFICATES</v>
          </cell>
        </row>
        <row r="13047">
          <cell r="A13047" t="str">
            <v>3000042189</v>
          </cell>
          <cell r="B13047" t="str">
            <v>4</v>
          </cell>
          <cell r="C13047" t="str">
            <v>Active</v>
          </cell>
          <cell r="D13047" t="str">
            <v>TEST, COAL</v>
          </cell>
          <cell r="E13047" t="str">
            <v>TEST, COAL:DENSITY AND/OR FLOAT AND SINK</v>
          </cell>
          <cell r="F13047" t="str">
            <v>TEST, COAL: TYPE: DENSITY AND/OR FLOAT AND SINK; FREQUENCY: DAILY; FEEDBACK: RESULTS CERTIFICATES</v>
          </cell>
        </row>
        <row r="13048">
          <cell r="A13048" t="str">
            <v>3000042177</v>
          </cell>
          <cell r="B13048" t="str">
            <v>4</v>
          </cell>
          <cell r="C13048" t="str">
            <v>Active</v>
          </cell>
          <cell r="D13048" t="str">
            <v>TEST, COAL</v>
          </cell>
          <cell r="E13048" t="str">
            <v>TEST, COAL:ULTIMATE ANALYSIS CL;DAILY</v>
          </cell>
          <cell r="F13048" t="str">
            <v>TEST, COAL: TYPE: ULTIMATE ANALYSIS CL; FREQUENCY: DAILY; FEEDBACK: RESULTS CERTIFICATES</v>
          </cell>
        </row>
        <row r="13049">
          <cell r="A13049" t="str">
            <v>3000042180</v>
          </cell>
          <cell r="B13049" t="str">
            <v>4</v>
          </cell>
          <cell r="C13049" t="str">
            <v>Active</v>
          </cell>
          <cell r="D13049" t="str">
            <v>TEST, COAL</v>
          </cell>
          <cell r="E13049" t="str">
            <v>TEST, COAL:SAMPLE PREP DISPUTE AI;DAILY</v>
          </cell>
          <cell r="F13049" t="str">
            <v>TEST, COAL: TYPE: SAMPLE PREP DISPUTE AI; FREQUENCY: DAILY; FEEDBACK: RESULTS CERTIFICATES</v>
          </cell>
        </row>
        <row r="13050">
          <cell r="A13050" t="str">
            <v>3000042184</v>
          </cell>
          <cell r="B13050" t="str">
            <v>4</v>
          </cell>
          <cell r="C13050" t="str">
            <v>Active</v>
          </cell>
          <cell r="D13050" t="str">
            <v>TEST, COAL</v>
          </cell>
          <cell r="E13050" t="str">
            <v>TEST, COAL:ULTIMATE ANALYSIS H;DAILY</v>
          </cell>
          <cell r="F13050" t="str">
            <v>TEST, COAL: TYPE: ULTIMATE ANALYSIS H; FREQUENCY: DAILY; FEEDBACK: RESULTS CERTIFICATES</v>
          </cell>
        </row>
        <row r="13051">
          <cell r="A13051" t="str">
            <v>3000042173</v>
          </cell>
          <cell r="B13051" t="str">
            <v>4</v>
          </cell>
          <cell r="C13051" t="str">
            <v>Active</v>
          </cell>
          <cell r="D13051" t="str">
            <v>TEST, COAL</v>
          </cell>
          <cell r="E13051" t="str">
            <v>TEST, COAL:DAILY;RESULTS CERTIFICATES</v>
          </cell>
          <cell r="F13051" t="str">
            <v>TEST, COAL: TYPE: MOISTURE IN GENERAL ANALYSIS SAMPLE; FREQUENCY: DAILY; FEEDBACK: RESULTS CERTIFICATES</v>
          </cell>
        </row>
        <row r="13052">
          <cell r="A13052" t="str">
            <v>3000042178</v>
          </cell>
          <cell r="B13052" t="str">
            <v>4</v>
          </cell>
          <cell r="C13052" t="str">
            <v>Active</v>
          </cell>
          <cell r="D13052" t="str">
            <v>TEST, COAL</v>
          </cell>
          <cell r="E13052" t="str">
            <v>TEST, COAL:ULTIMATE ANALYSIS N;DAILY</v>
          </cell>
          <cell r="F13052" t="str">
            <v>TEST, COAL: TYPE: ULTIMATE ANALYSIS N; FREQUENCY: DAILY; FEEDBACK: RESULTS CERTIFICATES</v>
          </cell>
        </row>
        <row r="13053">
          <cell r="A13053" t="str">
            <v>3000042174</v>
          </cell>
          <cell r="B13053" t="str">
            <v>4</v>
          </cell>
          <cell r="C13053" t="str">
            <v>Active</v>
          </cell>
          <cell r="D13053" t="str">
            <v>TEST, COAL</v>
          </cell>
          <cell r="E13053" t="str">
            <v>TEST, COAL:SAMPLE PREP (SUFFICIENT MASS)</v>
          </cell>
          <cell r="F13053" t="str">
            <v>TEST, COAL: TYPE: SAMPLE PREP (SUFFICIENT MASS); FREQUENCY: DAILY; FEEDBACK: RESULTS CERTIFICATES</v>
          </cell>
        </row>
        <row r="13054">
          <cell r="A13054" t="str">
            <v>3000042182</v>
          </cell>
          <cell r="B13054" t="str">
            <v>4</v>
          </cell>
          <cell r="C13054" t="str">
            <v>Active</v>
          </cell>
          <cell r="D13054" t="str">
            <v>TEST, COAL</v>
          </cell>
          <cell r="E13054" t="str">
            <v>TEST, COAL:DISPUTE AI;DAILY</v>
          </cell>
          <cell r="F13054" t="str">
            <v>TEST, COAL: TYPE: DISPUTE AI; FREQUENCY: DAILY; FEEDBACK: RESULTS CERTIFICATES</v>
          </cell>
        </row>
        <row r="13055">
          <cell r="A13055" t="str">
            <v>3000042176</v>
          </cell>
          <cell r="B13055" t="str">
            <v>4</v>
          </cell>
          <cell r="C13055" t="str">
            <v>Active</v>
          </cell>
          <cell r="D13055" t="str">
            <v>TEST, COAL</v>
          </cell>
          <cell r="E13055" t="str">
            <v>TEST, COAL:SAMPLE PREP TOTAL MOISTURE</v>
          </cell>
          <cell r="F13055" t="str">
            <v>TEST, COAL: TYPE: SAMPLE PREP TOTAL MOISTURE; FREQUENCY: DAILY; FEEDBACK: RESULTS CERTIFICATES</v>
          </cell>
        </row>
        <row r="13056">
          <cell r="A13056" t="str">
            <v>3000042172</v>
          </cell>
          <cell r="B13056" t="str">
            <v>4</v>
          </cell>
          <cell r="C13056" t="str">
            <v>Active</v>
          </cell>
          <cell r="D13056" t="str">
            <v>TEST, COAL</v>
          </cell>
          <cell r="E13056" t="str">
            <v>TEST, COAL:ULTIMATE ANALYSIS F;DAILY</v>
          </cell>
          <cell r="F13056" t="str">
            <v>TEST, COAL: TYPE: ULTIMATE ANALYSIS F; FREQUENCY: DAILY; FEEDBACK: RESULTS CERTIFICATES</v>
          </cell>
        </row>
        <row r="13057">
          <cell r="A13057" t="str">
            <v>3000042179</v>
          </cell>
          <cell r="B13057" t="str">
            <v>4</v>
          </cell>
          <cell r="C13057" t="str">
            <v>Active</v>
          </cell>
          <cell r="D13057" t="str">
            <v>TEST, COAL</v>
          </cell>
          <cell r="E13057" t="str">
            <v>TEST, COAL:DISPUTE GENERAL ANALYSES</v>
          </cell>
          <cell r="F13057" t="str">
            <v>TEST, COAL: TYPE: DISPUTE GENERAL ANALYSES; FREQUENCY: DAILY; FEEDBACK: RESULTS CERTIFICATES</v>
          </cell>
        </row>
        <row r="13058">
          <cell r="A13058" t="str">
            <v>3000042188</v>
          </cell>
          <cell r="B13058" t="str">
            <v>4</v>
          </cell>
          <cell r="C13058" t="str">
            <v>Active</v>
          </cell>
          <cell r="D13058" t="str">
            <v>TEST, COAL</v>
          </cell>
          <cell r="E13058" t="str">
            <v>TEST, COAL:DAILY;RESULTS CERTIFICATES</v>
          </cell>
          <cell r="F13058" t="str">
            <v>TEST, COAL: TYPE: SAMPLE PREP DISPUTE GENERAL ANALYSIS; FREQUENCY: DAILY; FEEDBACK: RESULTS CERTIFICATES</v>
          </cell>
        </row>
        <row r="13059">
          <cell r="A13059" t="str">
            <v>3000042171</v>
          </cell>
          <cell r="B13059" t="str">
            <v>5</v>
          </cell>
          <cell r="C13059" t="str">
            <v>Active</v>
          </cell>
          <cell r="D13059" t="str">
            <v>UPGRADE, SOFTWARE</v>
          </cell>
          <cell r="E13059" t="str">
            <v>UPGR SFTWR:S5 PLC;EOD SCADA REPLACEMENT</v>
          </cell>
          <cell r="F13059" t="str">
            <v>UPGRADE, SOFTWARE: TYPE: S5 PLC; METHOD: EOD SCADA REPLACEMENT</v>
          </cell>
        </row>
        <row r="13060">
          <cell r="A13060" t="str">
            <v>3000042170</v>
          </cell>
          <cell r="B13060" t="str">
            <v>4</v>
          </cell>
          <cell r="C13060" t="str">
            <v>Active</v>
          </cell>
          <cell r="D13060" t="str">
            <v>RENT, CONTAINER</v>
          </cell>
          <cell r="E13060" t="str">
            <v>RENT CNTNR:DIESEL TANK BOWSER;3000 L;STL</v>
          </cell>
          <cell r="F13060" t="str">
            <v>RENT, CONTAINER: TYPE: DIESEL TANK BOWSER; CAPACITY: 3000 L; MATERIAL: STL</v>
          </cell>
        </row>
        <row r="13061">
          <cell r="A13061" t="str">
            <v>3000042169</v>
          </cell>
          <cell r="B13061" t="str">
            <v>4</v>
          </cell>
          <cell r="C13061" t="str">
            <v>Active</v>
          </cell>
          <cell r="D13061" t="str">
            <v>HIRE, CONSULTANT</v>
          </cell>
          <cell r="E13061" t="str">
            <v>HIRE CONSLTNT:EXECUTIVE;10</v>
          </cell>
          <cell r="F13061" t="str">
            <v>HIRE, CONSULTANT: EXPERIENCE LEVEL: EXECUTIVE; TYPE: STRATEGY AND OPERATING MODEL; REQUIRED EXPERIENCE: MEGA CORPORATE/UTILITY OR MULTINATIONAL UNBUNDLING/ RESTRUCTURING; QUALIFICATION: MASTERS OR HIGHER DEGREE; NUMBER OF YEARS EXPERIENCE: 10; CONDUCT AN INDEPENDENT ASSESSMENT OF THE APPROPRIATENESS OF ESKOM’S OPERATING MODEL IN LINE WITH BUSINESS STRATEGY</v>
          </cell>
        </row>
        <row r="13062">
          <cell r="A13062" t="str">
            <v>3000042166</v>
          </cell>
          <cell r="B13062" t="str">
            <v>5</v>
          </cell>
          <cell r="C13062" t="str">
            <v>Active</v>
          </cell>
          <cell r="D13062" t="str">
            <v>MACHINING</v>
          </cell>
          <cell r="E13062" t="str">
            <v>MACHINING:OFF SITE;IP ESV SLEEVE</v>
          </cell>
          <cell r="F13062" t="str">
            <v>MACHINING: METHOD: OFF SITE; COMPONENT: IP ESV SLEEVE; MACHINE IP ESV STELLITE 6 SLEEVE</v>
          </cell>
        </row>
        <row r="13063">
          <cell r="A13063" t="str">
            <v>3000042168</v>
          </cell>
          <cell r="B13063" t="str">
            <v>5</v>
          </cell>
          <cell r="C13063" t="str">
            <v>Active</v>
          </cell>
          <cell r="D13063" t="str">
            <v>REVIEW, DOCUMENT</v>
          </cell>
          <cell r="E13063" t="str">
            <v>REVIEW DOC:DESIGN REVIEW</v>
          </cell>
          <cell r="F13063" t="str">
            <v>REVIEW, DOCUMENT: TYPE: DESIGN REVIEW; FEEDBACK: CERTIFICATE OF COMPLIANCE; DRAWING NO: TEE-L-0954; MYLN-1037-DWG-001; SUPPLIER IS REQUIRED TO BE A PROFESSIONAL REGISTERED MECHANICAL ENGINEER WITH RELEVANT EXPERIENCE WITH STEAM TURBINES, POWER PLANTS AND STRUCTURAL ANALYSIS; REQUIRED TO CARRY OUT A DESIGN REVIEW ON THE ARNOT SHRINK RING DESIGN TO CERTIFY THE DESIGN AND DRAWINGS</v>
          </cell>
        </row>
        <row r="13064">
          <cell r="A13064" t="str">
            <v>3000042167</v>
          </cell>
          <cell r="B13064" t="str">
            <v>5</v>
          </cell>
          <cell r="C13064" t="str">
            <v>Active</v>
          </cell>
          <cell r="D13064" t="str">
            <v>MACHINING</v>
          </cell>
          <cell r="E13064" t="str">
            <v>MACHINING:OFF SITE;HP ESV SLEEVE</v>
          </cell>
          <cell r="F13064" t="str">
            <v>MACHINING: METHOD: OFF SITE; COMPONENT: HP ESV SLEEVE; MACHINE HP ESV STELLITE 6 SLEEVE</v>
          </cell>
        </row>
        <row r="13065">
          <cell r="A13065" t="str">
            <v>3000042160</v>
          </cell>
          <cell r="B13065" t="str">
            <v>5</v>
          </cell>
          <cell r="C13065" t="str">
            <v>Active</v>
          </cell>
          <cell r="D13065" t="str">
            <v>INSTALL, GENERAL CARPENTRY</v>
          </cell>
          <cell r="E13065" t="str">
            <v>INSTL GENL CARP:INTUMESCENT</v>
          </cell>
          <cell r="F13065" t="str">
            <v>INSTALL, GENERAL CARPENTRY: TYPE: FIRE SEAL - VARIOUS AREA SIZES; MATERIAL: INTUMESCENT</v>
          </cell>
        </row>
        <row r="13066">
          <cell r="A13066" t="str">
            <v>3000042155</v>
          </cell>
          <cell r="B13066" t="str">
            <v>5</v>
          </cell>
          <cell r="C13066" t="str">
            <v>Active</v>
          </cell>
          <cell r="D13066" t="str">
            <v>INSTALL, GENERAL CARPENTRY</v>
          </cell>
          <cell r="E13066" t="str">
            <v>INSTL GENL CARP:ALUMINIUM</v>
          </cell>
          <cell r="F13066" t="str">
            <v>INSTALL, GENERAL CARPENTRY: TYPE: PUSH HANDLE ON BACK PLATE; MATERIAL: ALUMINIUM</v>
          </cell>
        </row>
        <row r="13067">
          <cell r="A13067" t="str">
            <v>3000042163</v>
          </cell>
          <cell r="B13067" t="str">
            <v>5</v>
          </cell>
          <cell r="C13067" t="str">
            <v>Active</v>
          </cell>
          <cell r="D13067" t="str">
            <v>INSTALL, GENERAL CARPENTRY</v>
          </cell>
          <cell r="E13067" t="str">
            <v>INSTL GENL CARP:VARIOUS</v>
          </cell>
          <cell r="F13067" t="str">
            <v>INSTALL, GENERAL CARPENTRY: TYPE: BUTT HINGE, RIVET, SCREW, DOOR LABEL, SLAM BAR; MATERIAL: VARIOUS</v>
          </cell>
        </row>
        <row r="13068">
          <cell r="A13068" t="str">
            <v>3000042156</v>
          </cell>
          <cell r="B13068" t="str">
            <v>4</v>
          </cell>
          <cell r="C13068" t="str">
            <v>Active</v>
          </cell>
          <cell r="D13068" t="str">
            <v>APPLY, COATING</v>
          </cell>
          <cell r="E13068" t="str">
            <v>APPLY CTG:VERMICULATE;SPRAY APPLICATION</v>
          </cell>
          <cell r="F13068" t="str">
            <v>APPLY, COATING: TYPE: VERMICULATE; METHOD: SPRAY APPLICATION; COATING THICKNESS: 10-20 MM; SURFACE TYPE: STEEL BEAM, COLUMN, WALL, ROOF</v>
          </cell>
        </row>
        <row r="13069">
          <cell r="A13069" t="str">
            <v>3000042165</v>
          </cell>
          <cell r="B13069" t="str">
            <v>5</v>
          </cell>
          <cell r="C13069" t="str">
            <v>Active</v>
          </cell>
          <cell r="D13069" t="str">
            <v>INSTALL, GENERAL CARPENTRY</v>
          </cell>
          <cell r="E13069" t="str">
            <v>INSTL GENL CARP:STAINLESS STEEL</v>
          </cell>
          <cell r="F13069" t="str">
            <v>INSTALL, GENERAL CARPENTRY: TYPE: AUTO DOOR CLOSER_ INDUSTRIAL USE; MATERIAL: STAINLESS STEEL</v>
          </cell>
        </row>
        <row r="13070">
          <cell r="A13070" t="str">
            <v>3000042151</v>
          </cell>
          <cell r="B13070" t="str">
            <v>5</v>
          </cell>
          <cell r="C13070" t="str">
            <v>Active</v>
          </cell>
          <cell r="D13070" t="str">
            <v>INSTALL, GENERAL CARPENTRY</v>
          </cell>
          <cell r="E13070" t="str">
            <v>INSTL GENL CARP:ALUMINIUM</v>
          </cell>
          <cell r="F13070" t="str">
            <v>INSTALL, GENERAL CARPENTRY: TYPE: PUSH PLATE WITH A EURO PROFILE CYLINDER PIERCING; MATERIAL: ALUMINIUM</v>
          </cell>
        </row>
        <row r="13071">
          <cell r="A13071" t="str">
            <v>3000042162</v>
          </cell>
          <cell r="B13071" t="str">
            <v>5</v>
          </cell>
          <cell r="C13071" t="str">
            <v>Active</v>
          </cell>
          <cell r="D13071" t="str">
            <v>INSTALL, GENERAL CARPENTRY</v>
          </cell>
          <cell r="E13071" t="str">
            <v>INSTL GENL CARP</v>
          </cell>
          <cell r="F13071" t="str">
            <v>INSTALL, GENERAL CARPENTRY: TYPE: EURO PROFILE SINGLE CYLINDER SET WITH KEYS &amp; MASTER KEY; MATERIAL: STAINLESS STEEL, BRASS, NICKEL PLATED</v>
          </cell>
        </row>
        <row r="13072">
          <cell r="A13072" t="str">
            <v>3000042152</v>
          </cell>
          <cell r="B13072" t="str">
            <v>5</v>
          </cell>
          <cell r="C13072" t="str">
            <v>Active</v>
          </cell>
          <cell r="D13072" t="str">
            <v>INSTALL, GENERAL CARPENTRY</v>
          </cell>
          <cell r="E13072" t="str">
            <v>INSTL GENL CARP:ALUMINIUM</v>
          </cell>
          <cell r="F13072" t="str">
            <v>INSTALL, GENERAL CARPENTRY: TYPE: PULL HANDLE ON A BACK PLATE WITH AN OVAL PROFILE CYLINDER PIERCING; MATERIAL: ALUMINIUM</v>
          </cell>
        </row>
        <row r="13073">
          <cell r="A13073" t="str">
            <v>3000042161</v>
          </cell>
          <cell r="B13073" t="str">
            <v>5</v>
          </cell>
          <cell r="C13073" t="str">
            <v>Active</v>
          </cell>
          <cell r="D13073" t="str">
            <v>INSTALL, GENERAL CARPENTRY</v>
          </cell>
          <cell r="E13073" t="str">
            <v>INSTL GENL CARP</v>
          </cell>
          <cell r="F13073" t="str">
            <v>INSTALL, GENERAL CARPENTRY: TYPE: OVAL PROFILE DOUBLE CYLINDER SET WITH KEYS &amp; MASTER KEY; MATERIAL: STAINLESS STEEL, BRASS, NICKEL PLATED</v>
          </cell>
        </row>
        <row r="13074">
          <cell r="A13074" t="str">
            <v>3000042148</v>
          </cell>
          <cell r="B13074" t="str">
            <v>5</v>
          </cell>
          <cell r="C13074" t="str">
            <v>Active</v>
          </cell>
          <cell r="D13074" t="str">
            <v>INSTALL, GENERAL CARPENTRY</v>
          </cell>
          <cell r="E13074" t="str">
            <v>INSTL GENL CARP:GLASS</v>
          </cell>
          <cell r="F13074" t="str">
            <v>INSTALL, GENERAL CARPENTRY: TYPE: VIEWING PANEL GLASS (WITHOUT FRAME); MATERIAL: GLASS</v>
          </cell>
        </row>
        <row r="13075">
          <cell r="A13075" t="str">
            <v>3000042149</v>
          </cell>
          <cell r="B13075" t="str">
            <v>5</v>
          </cell>
          <cell r="C13075" t="str">
            <v>Active</v>
          </cell>
          <cell r="D13075" t="str">
            <v>INSTALL, GENERAL CARPENTRY</v>
          </cell>
          <cell r="E13075" t="str">
            <v>INSTL GENL CARP:STEEL</v>
          </cell>
          <cell r="F13075" t="str">
            <v>INSTALL, GENERAL CARPENTRY: TYPE: VIEWING PANEL FRAME (WITHOUT GLASS); MATERIAL: STEEL</v>
          </cell>
        </row>
        <row r="13076">
          <cell r="A13076" t="str">
            <v>3000042159</v>
          </cell>
          <cell r="B13076" t="str">
            <v>4</v>
          </cell>
          <cell r="C13076" t="str">
            <v>Active</v>
          </cell>
          <cell r="D13076" t="str">
            <v>APPLY, PAINT</v>
          </cell>
          <cell r="E13076" t="str">
            <v>APPLY, PAINT:INTERIOR/EXTERIOR</v>
          </cell>
          <cell r="F13076" t="str">
            <v>APPLY, PAINT: TYPE: INTERIOR/EXTERIOR; METHOD: MANUAL APPLICATION; SURFACE TYPE: FIRE DOOR AND/OR  FRAME</v>
          </cell>
        </row>
        <row r="13077">
          <cell r="A13077" t="str">
            <v>3000042157</v>
          </cell>
          <cell r="B13077" t="str">
            <v>4</v>
          </cell>
          <cell r="C13077" t="str">
            <v>Active</v>
          </cell>
          <cell r="D13077" t="str">
            <v>MAINTAIN, WALL</v>
          </cell>
          <cell r="E13077" t="str">
            <v>MAINT WALL:FIRE</v>
          </cell>
          <cell r="F13077" t="str">
            <v>MAINTAIN, WALL: TYPE: FIRE; METHOD: REPAIR WALL TO MEET SPECIFIED FIRE RATING</v>
          </cell>
        </row>
        <row r="13078">
          <cell r="A13078" t="str">
            <v>3000042164</v>
          </cell>
          <cell r="B13078" t="str">
            <v>5</v>
          </cell>
          <cell r="C13078" t="str">
            <v>Active</v>
          </cell>
          <cell r="D13078" t="str">
            <v>INSTALL, GENERAL CARPENTRY</v>
          </cell>
          <cell r="E13078" t="str">
            <v>INSTL GENL CARP</v>
          </cell>
          <cell r="F13078" t="str">
            <v>INSTALL, GENERAL CARPENTRY: TYPE: EURO PROFILE DOUBLE CYLINDER SET WITH KEYS &amp; MASTER KEY; MATERIAL: STAINLESS STEEL, BRASS, NICKEL PLATED</v>
          </cell>
        </row>
        <row r="13079">
          <cell r="A13079" t="str">
            <v>3000042153</v>
          </cell>
          <cell r="B13079" t="str">
            <v>5</v>
          </cell>
          <cell r="C13079" t="str">
            <v>Active</v>
          </cell>
          <cell r="D13079" t="str">
            <v>INSTALL, GENERAL CARPENTRY</v>
          </cell>
          <cell r="E13079" t="str">
            <v>INSTL GENL CARP:ALUMINIUM</v>
          </cell>
          <cell r="F13079" t="str">
            <v>INSTALL, GENERAL CARPENTRY: TYPE: PULL HANDLE ON A BACK PLATE WITH A EURO PROFILE CYLINDER PIERCING; MATERIAL: ALUMINIUM</v>
          </cell>
        </row>
        <row r="13080">
          <cell r="A13080" t="str">
            <v>3000042154</v>
          </cell>
          <cell r="B13080" t="str">
            <v>5</v>
          </cell>
          <cell r="C13080" t="str">
            <v>Active</v>
          </cell>
          <cell r="D13080" t="str">
            <v>INSTALL, GENERAL CARPENTRY</v>
          </cell>
          <cell r="E13080" t="str">
            <v>INSTL GENL CARP:ALUMINIUM</v>
          </cell>
          <cell r="F13080" t="str">
            <v>INSTALL, GENERAL CARPENTRY: TYPE: DOOR HANDLES - LEVER - ON BACK PLATES; MATERIAL: ALUMINIUM</v>
          </cell>
        </row>
        <row r="13081">
          <cell r="A13081" t="str">
            <v>3000042150</v>
          </cell>
          <cell r="B13081" t="str">
            <v>5</v>
          </cell>
          <cell r="C13081" t="str">
            <v>Active</v>
          </cell>
          <cell r="D13081" t="str">
            <v>INSTALL, GENERAL CARPENTRY</v>
          </cell>
          <cell r="E13081" t="str">
            <v>INSTL GENL CARP:ALUMINIUM</v>
          </cell>
          <cell r="F13081" t="str">
            <v>INSTALL, GENERAL CARPENTRY: TYPE: PUSH PLATE WITH AN OVAL PROFILE CYLINDER PIERCING; MATERIAL: ALUMINIUM</v>
          </cell>
        </row>
        <row r="13082">
          <cell r="A13082" t="str">
            <v>3000042158</v>
          </cell>
          <cell r="B13082" t="str">
            <v>5</v>
          </cell>
          <cell r="C13082" t="str">
            <v>Active</v>
          </cell>
          <cell r="D13082" t="str">
            <v>INSTALL, GENERAL CARPENTRY</v>
          </cell>
          <cell r="E13082" t="str">
            <v>INSTL GENL CARP:METAL</v>
          </cell>
          <cell r="F13082" t="str">
            <v>INSTALL, GENERAL CARPENTRY: TYPE: VERTICAL FIRE SHUTTER/DAMPER - VARIOUS SIZES/MODELS; MATERIAL: METAL</v>
          </cell>
        </row>
        <row r="13083">
          <cell r="A13083" t="str">
            <v>3000042147</v>
          </cell>
          <cell r="B13083" t="str">
            <v>5</v>
          </cell>
          <cell r="C13083" t="str">
            <v>Active</v>
          </cell>
          <cell r="D13083" t="str">
            <v>INSTALL, DOOR, INDUSTRIAL</v>
          </cell>
          <cell r="E13083" t="str">
            <v>INSTL DOOR INDSTRL:WOOD</v>
          </cell>
          <cell r="F13083" t="str">
            <v>INSTALL, DOOR, INDUSTRIAL: TYPE: NEW MASONITE CLASS B FIRE DOOR; MATERIAL: WOOD</v>
          </cell>
        </row>
        <row r="13084">
          <cell r="A13084" t="str">
            <v>3000042146</v>
          </cell>
          <cell r="B13084" t="str">
            <v>5</v>
          </cell>
          <cell r="C13084" t="str">
            <v>Active</v>
          </cell>
          <cell r="D13084" t="str">
            <v>INSTALL, DOOR, INDUSTRIAL</v>
          </cell>
          <cell r="E13084" t="str">
            <v>INSTL DOOR INDSTRL:FIRE DOOR</v>
          </cell>
          <cell r="F13084" t="str">
            <v>INSTALL, DOOR, INDUSTRIAL: TYPE: FIRE DOOR; MATERIAL: GALVANIZED STEEL PLATE</v>
          </cell>
        </row>
        <row r="13085">
          <cell r="A13085" t="str">
            <v>3000042145</v>
          </cell>
          <cell r="B13085" t="str">
            <v>5</v>
          </cell>
          <cell r="C13085" t="str">
            <v>Active</v>
          </cell>
          <cell r="D13085" t="str">
            <v>INSTALL, GENERAL CARPENTRY</v>
          </cell>
          <cell r="E13085" t="str">
            <v>INSTL GENL CARP:DOOR FRAME</v>
          </cell>
          <cell r="F13085" t="str">
            <v>INSTALL, GENERAL CARPENTRY: TYPE: DOOR FRAME; MATERIAL: GALVANIZED STEEL</v>
          </cell>
        </row>
        <row r="13086">
          <cell r="A13086" t="str">
            <v>3000042142</v>
          </cell>
          <cell r="B13086" t="str">
            <v>4</v>
          </cell>
          <cell r="C13086" t="str">
            <v>Active</v>
          </cell>
          <cell r="D13086" t="str">
            <v>REMOVE, MATERIAL</v>
          </cell>
          <cell r="E13086" t="str">
            <v>RMV MTRL:GENERAL CARPENTRY COMPONENTS</v>
          </cell>
          <cell r="F13086" t="str">
            <v>REMOVE, MATERIAL: TYPE: GENERAL CARPENTRY COMPONENTS; METHOD: MANUAL REMOVAL</v>
          </cell>
        </row>
        <row r="13087">
          <cell r="A13087" t="str">
            <v>3000042143</v>
          </cell>
          <cell r="B13087" t="str">
            <v>5</v>
          </cell>
          <cell r="C13087" t="str">
            <v>Active</v>
          </cell>
          <cell r="D13087" t="str">
            <v>INSTALL, GENERAL CARPENTRY</v>
          </cell>
          <cell r="E13087" t="str">
            <v>INSTL GENL CARP:ALUMINIUM</v>
          </cell>
          <cell r="F13087" t="str">
            <v>INSTALL, GENERAL CARPENTRY: TYPE: PULL HANDLE ON BACK PLATE; MATERIAL: ALUMINIUM</v>
          </cell>
        </row>
        <row r="13088">
          <cell r="A13088" t="str">
            <v>3000042144</v>
          </cell>
          <cell r="B13088" t="str">
            <v>5</v>
          </cell>
          <cell r="C13088" t="str">
            <v>Active</v>
          </cell>
          <cell r="D13088" t="str">
            <v>INSTALL, GENERAL CARPENTRY</v>
          </cell>
          <cell r="E13088" t="str">
            <v>INSTL GENL CARP:PUSH PLATE;ALUMINIUM</v>
          </cell>
          <cell r="F13088" t="str">
            <v>INSTALL, GENERAL CARPENTRY: TYPE: PUSH PLATE; MATERIAL: ALUMINIUM</v>
          </cell>
        </row>
        <row r="13089">
          <cell r="A13089" t="str">
            <v>3000042141</v>
          </cell>
          <cell r="B13089" t="str">
            <v>5</v>
          </cell>
          <cell r="C13089" t="str">
            <v>Active</v>
          </cell>
          <cell r="D13089" t="str">
            <v>REPAIR, STRUCTURE</v>
          </cell>
          <cell r="E13089" t="str">
            <v>REPR STRUCT:CHANNEL;CONC;REPAIR</v>
          </cell>
          <cell r="F13089" t="str">
            <v>REPAIR, STRUCTURE: TYPE: CHANNEL; MATERIAL: CONCRETE; METHOD: REPAIR; ASH DAM CONCRETE CHANNEL REPAIRS:
I. REPAIR V-DITCH FLOORS
II.REPAIR V-DITCH WALL CRACKS
III. REPAIR HOLED V-DITCH WALL
IV. REPAIR WATER CHANNEL</v>
          </cell>
        </row>
        <row r="13090">
          <cell r="A13090" t="str">
            <v>3000042139</v>
          </cell>
          <cell r="B13090" t="str">
            <v>4</v>
          </cell>
          <cell r="C13090" t="str">
            <v>Active</v>
          </cell>
          <cell r="D13090" t="str">
            <v>INSTALL, EQUIPMENT, ELECTRICAL</v>
          </cell>
          <cell r="E13090" t="str">
            <v>INSTL EQP ELEC:AS PER SCOPE SUPPLIED</v>
          </cell>
          <cell r="F13090" t="str">
            <v>INSTALL, EQUIPMENT, ELECTRICAL: TYPE: SOLAR POWER KIT AND PANEL AT PROPERTY; STANDARD: AS PER SCOPE SUPPLIED</v>
          </cell>
        </row>
        <row r="13091">
          <cell r="A13091" t="str">
            <v>3000042140</v>
          </cell>
          <cell r="B13091" t="str">
            <v>5</v>
          </cell>
          <cell r="C13091" t="str">
            <v>Active</v>
          </cell>
          <cell r="D13091" t="str">
            <v>INSTALL, LIGHTING, INDUSTRIAL</v>
          </cell>
          <cell r="E13091" t="str">
            <v>INSTL LGHTG INDSTRL</v>
          </cell>
          <cell r="F13091" t="str">
            <v>INSTALL, LIGHTING, INDUSTRIAL: TYPE: FLOOD LIGHTS AT PROPERTY; CLASSIFICATION: AS PER SCOPE SUPPLIED</v>
          </cell>
        </row>
        <row r="13092">
          <cell r="A13092" t="str">
            <v>3000042137</v>
          </cell>
          <cell r="B13092" t="str">
            <v>4</v>
          </cell>
          <cell r="C13092" t="str">
            <v>Active</v>
          </cell>
          <cell r="D13092" t="str">
            <v>INSTALL, PROJECTOR</v>
          </cell>
          <cell r="E13092" t="str">
            <v>INSTL PRJCTR:LASER</v>
          </cell>
          <cell r="F13092" t="str">
            <v>INSTALL, PROJECTOR: TYPE: LASER; WUXGA ULTRA SHORT THROW</v>
          </cell>
        </row>
        <row r="13093">
          <cell r="A13093" t="str">
            <v>3000042138</v>
          </cell>
          <cell r="B13093" t="str">
            <v>4</v>
          </cell>
          <cell r="C13093" t="str">
            <v>Active</v>
          </cell>
          <cell r="D13093" t="str">
            <v>INSTALL, PROJECTOR</v>
          </cell>
          <cell r="E13093" t="str">
            <v>INSTL PRJCTR:3600 LUMENS</v>
          </cell>
          <cell r="F13093" t="str">
            <v>INSTALL, PROJECTOR: TYPE: 3600 LUMENS</v>
          </cell>
        </row>
        <row r="13094">
          <cell r="A13094" t="str">
            <v>3000042136</v>
          </cell>
          <cell r="B13094" t="str">
            <v>4</v>
          </cell>
          <cell r="C13094" t="str">
            <v>Active</v>
          </cell>
          <cell r="D13094" t="str">
            <v>APPLY, COATING</v>
          </cell>
          <cell r="E13094" t="str">
            <v>APPLY CTG:ZINK;HOT DIPPED GALVANISING</v>
          </cell>
          <cell r="F13094" t="str">
            <v>APPLY, COATING: TYPE: ZINK; METHOD: HOT DIPPED GALVANISING; COATING THICKNESS: 150 UM; SURFACE TYPE: CARBON STEEL; SURFACE PREPARATION: CHEMICAL STRIPPING; STANDARD: SABS ISO 1461</v>
          </cell>
        </row>
        <row r="13095">
          <cell r="A13095" t="str">
            <v>3000042134</v>
          </cell>
          <cell r="B13095" t="str">
            <v>5</v>
          </cell>
          <cell r="C13095" t="str">
            <v>Active</v>
          </cell>
          <cell r="D13095" t="str">
            <v>PROVIDE, SURVEYING SERVICE</v>
          </cell>
          <cell r="E13095" t="str">
            <v>PRVD SRVY SERV:PARTIAL SCOPE;DRAWINGS</v>
          </cell>
          <cell r="F13095" t="str">
            <v>PROVIDE, SURVEYING SERVICE: TYPE: PARTIAL SCOPE; METHOD: DATA COLLECTION; FEEDBACK: DRAWINGS; REFERENCE NO: SS_MW-03-050; PARTIAL RECORDS EXIST</v>
          </cell>
        </row>
        <row r="13096">
          <cell r="A13096" t="str">
            <v>3000042132</v>
          </cell>
          <cell r="B13096" t="str">
            <v>5</v>
          </cell>
          <cell r="C13096" t="str">
            <v>Active</v>
          </cell>
          <cell r="D13096" t="str">
            <v>PROVIDE, SURVEYING SERVICE</v>
          </cell>
          <cell r="E13096" t="str">
            <v>PRVD SRVY SERV:UPDATE;DATA COLLECTION</v>
          </cell>
          <cell r="F13096" t="str">
            <v>PROVIDE, SURVEYING SERVICE: TYPE: UPDATE; METHOD: DATA COLLECTION; FEEDBACK: DRAWINGS; REFERENCE NO: SS_MW-03-040; FULL  RECORDS EXIST</v>
          </cell>
        </row>
        <row r="13097">
          <cell r="A13097" t="str">
            <v>3000042133</v>
          </cell>
          <cell r="B13097" t="str">
            <v>5</v>
          </cell>
          <cell r="C13097" t="str">
            <v>Active</v>
          </cell>
          <cell r="D13097" t="str">
            <v>PROVIDE, SURVEYING SERVICE</v>
          </cell>
          <cell r="E13097" t="str">
            <v>PRVD SRVY SERV:FULL SCOPE;DRAWINGS</v>
          </cell>
          <cell r="F13097" t="str">
            <v>PROVIDE, SURVEYING SERVICE: TYPE: FULL SCOPE; METHOD: DATA COLLECTION; FEEDBACK: DRAWINGS; REFERENCE NO: SS_MW-03-060; NO RECORDS EXIST</v>
          </cell>
        </row>
        <row r="13098">
          <cell r="A13098" t="str">
            <v>3000042121</v>
          </cell>
          <cell r="B13098" t="str">
            <v>4</v>
          </cell>
          <cell r="C13098" t="str">
            <v>Active</v>
          </cell>
          <cell r="D13098" t="str">
            <v>LICENSE, SOFTWARE</v>
          </cell>
          <cell r="E13098" t="str">
            <v>LICENSE SFTWR:UPGRADE 5;RADIO</v>
          </cell>
          <cell r="F13098" t="str">
            <v>LICENSE, SOFTWARE: TYPE: UPGRADE 5; SYSTEM APPLICATION: RADIO; MODEL NO: SL-UPG-225M-250M; PER CARRIER</v>
          </cell>
        </row>
        <row r="13099">
          <cell r="A13099" t="str">
            <v>3000042126</v>
          </cell>
          <cell r="B13099" t="str">
            <v>4</v>
          </cell>
          <cell r="C13099" t="str">
            <v>Active</v>
          </cell>
          <cell r="D13099" t="str">
            <v>LICENSE, SOFTWARE</v>
          </cell>
          <cell r="E13099" t="str">
            <v>LICENSE SFTWR:CAPACITY 1;RADIO</v>
          </cell>
          <cell r="F13099" t="str">
            <v>LICENSE, SOFTWARE: TYPE: CAPACITY 1; SYSTEM APPLICATION: RADIO; MODEL NO: SL-CAPACITY-100M; PER CARRIER</v>
          </cell>
        </row>
        <row r="13100">
          <cell r="A13100" t="str">
            <v>3000042120</v>
          </cell>
          <cell r="B13100" t="str">
            <v>4</v>
          </cell>
          <cell r="C13100" t="str">
            <v>Active</v>
          </cell>
          <cell r="D13100" t="str">
            <v>LICENSE, SOFTWARE</v>
          </cell>
          <cell r="E13100" t="str">
            <v>LICENSE SFTWR:UPGRADE 4;RADIO</v>
          </cell>
          <cell r="F13100" t="str">
            <v>LICENSE, SOFTWARE: TYPE: UPGRADE 4; SYSTEM APPLICATION: RADIO; MODEL NO: SL-UPG-200M-225M; PER CARRIER</v>
          </cell>
        </row>
        <row r="13101">
          <cell r="A13101" t="str">
            <v>3000042128</v>
          </cell>
          <cell r="B13101" t="str">
            <v>4</v>
          </cell>
          <cell r="C13101" t="str">
            <v>Active</v>
          </cell>
          <cell r="D13101" t="str">
            <v>LICENSE, SOFTWARE</v>
          </cell>
          <cell r="E13101" t="str">
            <v>LICENSE SFTWR:UPGRADE 2;RADIO</v>
          </cell>
          <cell r="F13101" t="str">
            <v>LICENSE, SOFTWARE: TYPE: UPGRADE 2; SYSTEM APPLICATION: RADIO; MODEL NO: SL-UPG-100M-150M; PER CARRIER</v>
          </cell>
        </row>
        <row r="13102">
          <cell r="A13102" t="str">
            <v>3000042127</v>
          </cell>
          <cell r="B13102" t="str">
            <v>4</v>
          </cell>
          <cell r="C13102" t="str">
            <v>Active</v>
          </cell>
          <cell r="D13102" t="str">
            <v>LICENSE, SOFTWARE</v>
          </cell>
          <cell r="E13102" t="str">
            <v>LICENSE SFTWR:UPGRADE 3;RADIO</v>
          </cell>
          <cell r="F13102" t="str">
            <v>LICENSE, SOFTWARE: TYPE: UPGRADE 3; SYSTEM APPLICATION: RADIO; MODEL NO: SL-UPG-150M-200M; PER CARRIER</v>
          </cell>
        </row>
        <row r="13103">
          <cell r="A13103" t="str">
            <v>3000042122</v>
          </cell>
          <cell r="B13103" t="str">
            <v>4</v>
          </cell>
          <cell r="C13103" t="str">
            <v>Active</v>
          </cell>
          <cell r="D13103" t="str">
            <v>LICENSE, SOFTWARE</v>
          </cell>
          <cell r="E13103" t="str">
            <v>LICENSE SFTWR:UPGRADE 1;RADIO</v>
          </cell>
          <cell r="F13103" t="str">
            <v>LICENSE, SOFTWARE: TYPE: UPGRADE 1; SYSTEM APPLICATION: RADIO; MODEL NO: SL-UPG-50M-100M; PER CARRIER</v>
          </cell>
        </row>
        <row r="13104">
          <cell r="A13104" t="str">
            <v>3000042123</v>
          </cell>
          <cell r="B13104" t="str">
            <v>4</v>
          </cell>
          <cell r="C13104" t="str">
            <v>Active</v>
          </cell>
          <cell r="D13104" t="str">
            <v>LICENSE, SOFTWARE</v>
          </cell>
          <cell r="E13104" t="str">
            <v>LICENSE SFTWR:CAPACITY 2;RADIO</v>
          </cell>
          <cell r="F13104" t="str">
            <v>LICENSE, SOFTWARE: TYPE: CAPACITY 2; SYSTEM APPLICATION: RADIO; MODEL NO: SL-CAPACITY-150M; PER CARRIER</v>
          </cell>
        </row>
        <row r="13105">
          <cell r="A13105" t="str">
            <v>3000042125</v>
          </cell>
          <cell r="B13105" t="str">
            <v>4</v>
          </cell>
          <cell r="C13105" t="str">
            <v>Active</v>
          </cell>
          <cell r="D13105" t="str">
            <v>LICENSE, SOFTWARE</v>
          </cell>
          <cell r="E13105" t="str">
            <v>LICENSE SFTWR:SPACE DIVERSITY;RADIO</v>
          </cell>
          <cell r="F13105" t="str">
            <v>LICENSE, SOFTWARE: TYPE: SPACE DIVERSITY; SYSTEM APPLICATION: RADIO; MODEL NO: SL-SD</v>
          </cell>
        </row>
        <row r="13106">
          <cell r="A13106" t="str">
            <v>3000042124</v>
          </cell>
          <cell r="B13106" t="str">
            <v>4</v>
          </cell>
          <cell r="C13106" t="str">
            <v>Active</v>
          </cell>
          <cell r="D13106" t="str">
            <v>LICENSE, SOFTWARE</v>
          </cell>
          <cell r="E13106" t="str">
            <v>LICENSE SFTWR:PORT 2;RADIO</v>
          </cell>
          <cell r="F13106" t="str">
            <v>LICENSE, SOFTWARE: TYPE: PORT 2; SYSTEM APPLICATION: RADIO; MODEL NO: SL-RADIO-2ND-RX-PORT-ACT</v>
          </cell>
        </row>
        <row r="13107">
          <cell r="A13107" t="str">
            <v>3000042119</v>
          </cell>
          <cell r="B13107" t="str">
            <v>5</v>
          </cell>
          <cell r="C13107" t="str">
            <v>Active</v>
          </cell>
          <cell r="D13107" t="str">
            <v>MAINTAIN, BUILDING</v>
          </cell>
          <cell r="E13107" t="str">
            <v>MAINT BLDG:PERIODIC;PHYSICAL</v>
          </cell>
          <cell r="F13107" t="str">
            <v>MAINTAIN, BUILDING: TYPE: CHANGE CONTROL ROOM ROOF SHEETING; FREQUENCY: PERIODIC; METHOD: PHYSICAL</v>
          </cell>
        </row>
        <row r="13108">
          <cell r="A13108" t="str">
            <v>3000042117</v>
          </cell>
          <cell r="B13108" t="str">
            <v>5</v>
          </cell>
          <cell r="C13108" t="str">
            <v>Active</v>
          </cell>
          <cell r="D13108" t="str">
            <v>MAINTAIN, CEILING</v>
          </cell>
          <cell r="E13108" t="str">
            <v>MAINT CEILG:REPLACE SWITCH HOUSE CEILING</v>
          </cell>
          <cell r="F13108" t="str">
            <v>MAINTAIN, CEILING: TYPE: REPLACE SWITCH HOUSE CEILING; MATERIAL: FIBER CEMENT; METHOD: PHYSICAL; SPECIFICATION: SANS 10400</v>
          </cell>
        </row>
        <row r="13109">
          <cell r="A13109" t="str">
            <v>3000042118</v>
          </cell>
          <cell r="B13109" t="str">
            <v>5</v>
          </cell>
          <cell r="C13109" t="str">
            <v>Active</v>
          </cell>
          <cell r="D13109" t="str">
            <v>LAY, SCREED</v>
          </cell>
          <cell r="E13109" t="str">
            <v>LAY SCRD:THK 50mm;ROUGH</v>
          </cell>
          <cell r="F13109" t="str">
            <v>LAY, SCREED: TYPE: REMOVE   AND REINSTATEMENT OF SCREED.; THICKNESS: 50mm; FINISH: ROUGH</v>
          </cell>
        </row>
        <row r="13110">
          <cell r="A13110" t="str">
            <v>3000042116</v>
          </cell>
          <cell r="B13110" t="str">
            <v>5</v>
          </cell>
          <cell r="C13110" t="str">
            <v>Active</v>
          </cell>
          <cell r="D13110" t="str">
            <v>REVIEW, DOCUMENT</v>
          </cell>
          <cell r="E13110" t="str">
            <v>REVIEW DOC:DESIGN REVIEW</v>
          </cell>
          <cell r="F13110" t="str">
            <v>REVIEW, DOCUMENT: TYPE: DESIGN REVIEW; FEEDBACK: CERTIFICATE OF COMPLIANCE; DRAWING NO: TEE-L-0890; SUPPLIER IS REQUIRED TO BE A PROFESSIONAL REGISTERED MECHANICAL ENGINEER WITH RELEVANT EXPERIENCE WITH LIFTING EQUIPMENT, STRUCTURAL ANALYSIS, AND FEA; REQUIRED TO CARRY OUT A DESIGN REVIEW ON THE GROOTVLEI CRANE PLUMMER BLOCK DESIGN TO CERTIFY THE DESIGN AND DRAWINGS</v>
          </cell>
        </row>
        <row r="13111">
          <cell r="A13111" t="str">
            <v>3000042115</v>
          </cell>
          <cell r="B13111" t="str">
            <v>5</v>
          </cell>
          <cell r="C13111" t="str">
            <v>Active</v>
          </cell>
          <cell r="D13111" t="str">
            <v>MAINTAIN, HEAT EXCHANGER</v>
          </cell>
          <cell r="E13111" t="str">
            <v>MAINT HEAT EXCHNGR:ONCE OFF</v>
          </cell>
          <cell r="F13111" t="str">
            <v>MAINTAIN, HEAT EXCHANGER: TYPE: HYDROGEN COOLERS, TUBE SIDE: COOLING WATER,  SHELL SIDE: HYDROGEN GAS (OPERATION); FREQUENCY: ONCE OFF; METHOD: CLEANING BY TUBE BRUSHING; CLEANING OF HYDROGEN (H2) COOLERS 4OFF ON LOAD BY TUBE BRUSHING, TUBE SIZE ID: 25.4MM, TUBE WALL THICKNESS: 1.2MM, NUMBER OF TUBES: 40</v>
          </cell>
        </row>
        <row r="13112">
          <cell r="A13112" t="str">
            <v>3000042114</v>
          </cell>
          <cell r="B13112" t="str">
            <v>4</v>
          </cell>
          <cell r="C13112" t="str">
            <v>Active</v>
          </cell>
          <cell r="D13112" t="str">
            <v>SANDBLAST, EQUIPMENT</v>
          </cell>
          <cell r="E13112" t="str">
            <v>SNDBLST EQP:240-101712128</v>
          </cell>
          <cell r="F13112" t="str">
            <v>SANDBLAST, EQUIPMENT: TYPE: WATER EJECTOR PUMP COMPONENTS; METHOD: SANDBLAST AND COAT AS PER SOW; STANDARD: 240-101712128; SCPOPE OF WORK TO BE EXECUTED IN ACCORDANCE WITH STANDARD PROCEDURE 240-101712128</v>
          </cell>
        </row>
        <row r="13113">
          <cell r="A13113" t="str">
            <v>3000042113</v>
          </cell>
          <cell r="B13113" t="str">
            <v>5</v>
          </cell>
          <cell r="C13113" t="str">
            <v>Active</v>
          </cell>
          <cell r="D13113" t="str">
            <v>ERECT, POLE</v>
          </cell>
          <cell r="E13113" t="str">
            <v>ERECT POLE:2.4 M FENCE POST;WOOD</v>
          </cell>
          <cell r="F13113" t="str">
            <v>ERECT, POLE: TYPE: 2.4 M FENCE POST; MATERIAL: WOOD; METHOD: PLANT AND SECURE USING CONCRETE</v>
          </cell>
        </row>
        <row r="13114">
          <cell r="A13114" t="str">
            <v>3000042112</v>
          </cell>
          <cell r="B13114" t="str">
            <v>4</v>
          </cell>
          <cell r="C13114" t="str">
            <v>Active</v>
          </cell>
          <cell r="D13114" t="str">
            <v>INSTALL, COMPONENT</v>
          </cell>
          <cell r="E13114" t="str">
            <v>INSTL COMPNT:FENCE LABEL BRACKET</v>
          </cell>
          <cell r="F13114" t="str">
            <v>INSTALL, COMPONENT: TYPE: FENCE LABEL BRACKET</v>
          </cell>
        </row>
        <row r="13115">
          <cell r="A13115" t="str">
            <v>3000042109</v>
          </cell>
          <cell r="B13115" t="str">
            <v>5</v>
          </cell>
          <cell r="C13115" t="str">
            <v>Active</v>
          </cell>
          <cell r="D13115" t="str">
            <v>REPAIR, EQUIPMENT, ELECTRICAL</v>
          </cell>
          <cell r="E13115" t="str">
            <v>REPR EQP ELEC:LIGHTING;SANAS</v>
          </cell>
          <cell r="F13115" t="str">
            <v>REPAIR, EQUIPMENT, ELECTRICAL: TYPE: LIGHTING; REPAIR TYPE: SUPPLY SPARES, REWIRE AND RECOERY ALL LIGHTS ON U1-10; TEST: SANAS</v>
          </cell>
        </row>
        <row r="13116">
          <cell r="A13116" t="str">
            <v>3000042107</v>
          </cell>
          <cell r="B13116" t="str">
            <v>5</v>
          </cell>
          <cell r="C13116" t="str">
            <v>Active</v>
          </cell>
          <cell r="D13116" t="str">
            <v>TEST, EQUIPMENT</v>
          </cell>
          <cell r="E13116" t="str">
            <v>TEST EQP:CHAIN BLOCK  5T;CERTIFICATION</v>
          </cell>
          <cell r="F13116" t="str">
            <v>TEST, EQUIPMENT: TYPE: CHAIN BLOCK  5T; METHOD: CHAIN BLOCK / LEVER HOIST SCOPE OF WORK LOAD TESTING; FREQUENCY: AS AND WHEN REQUIRED; FEEDBACK: CERTIFICATION</v>
          </cell>
        </row>
        <row r="13117">
          <cell r="A13117" t="str">
            <v>3000042108</v>
          </cell>
          <cell r="B13117" t="str">
            <v>5</v>
          </cell>
          <cell r="C13117" t="str">
            <v>Active</v>
          </cell>
          <cell r="D13117" t="str">
            <v>UPGRADE, SOFTWARE</v>
          </cell>
          <cell r="E13117" t="str">
            <v>UPGR SFTWR:CONTROL SYSTEM</v>
          </cell>
          <cell r="F13117" t="str">
            <v>UPGRADE, SOFTWARE: TYPE: CONTROL SYSTEM; METHOD: DIESEL GENERATOR CONTROL SYSTEM UPGRADE</v>
          </cell>
        </row>
        <row r="13118">
          <cell r="A13118" t="str">
            <v>3000042104</v>
          </cell>
          <cell r="B13118" t="str">
            <v>5</v>
          </cell>
          <cell r="C13118" t="str">
            <v>Active</v>
          </cell>
          <cell r="D13118" t="str">
            <v>TEST, EQUIPMENT</v>
          </cell>
          <cell r="E13118" t="str">
            <v>TEST EQP:PULL LIFT 6.3T;CERTIFICATION</v>
          </cell>
          <cell r="F13118" t="str">
            <v>TEST, EQUIPMENT: TYPE: PULL LIFT 6.3T; METHOD: CHAIN BLOCK / LEVER HOIST SCOPE OF WORK LOAD TESTING; FREQUENCY: AS AND WHEN REQUIRED; FEEDBACK: CERTIFICATION</v>
          </cell>
        </row>
        <row r="13119">
          <cell r="A13119" t="str">
            <v>3000042101</v>
          </cell>
          <cell r="B13119" t="str">
            <v>5</v>
          </cell>
          <cell r="C13119" t="str">
            <v>Active</v>
          </cell>
          <cell r="D13119" t="str">
            <v>TEST, EQUIPMENT</v>
          </cell>
          <cell r="E13119" t="str">
            <v>TEST EQP:ELECTRIC WINCHES;CERTIFICATION</v>
          </cell>
          <cell r="F13119" t="str">
            <v>TEST, EQUIPMENT: TYPE: ELECTRIC WINCHES; METHOD: ELECTRIC WINCHES  SCOPE OF WORK :LOADING TESTING; FREQUENCY: AS AND WHEN REQUIRED; FEEDBACK: CERTIFICATION</v>
          </cell>
        </row>
        <row r="13120">
          <cell r="A13120" t="str">
            <v>3000042106</v>
          </cell>
          <cell r="B13120" t="str">
            <v>5</v>
          </cell>
          <cell r="C13120" t="str">
            <v>Active</v>
          </cell>
          <cell r="D13120" t="str">
            <v>TEST, EQUIPMENT</v>
          </cell>
          <cell r="E13120" t="str">
            <v>TEST EQP:CHAIN BLOCK 6T;CERTIFICATION</v>
          </cell>
          <cell r="F13120" t="str">
            <v>TEST, EQUIPMENT: TYPE: CHAIN BLOCK 6T; METHOD: CHAIN BLOCK / LEVER HOIST SCOPE OF WORK LOAD TESTING; FREQUENCY: AS AND WHEN REQUIRED; FEEDBACK: CERTIFICATION</v>
          </cell>
        </row>
        <row r="13121">
          <cell r="A13121" t="str">
            <v>3000042102</v>
          </cell>
          <cell r="B13121" t="str">
            <v>5</v>
          </cell>
          <cell r="C13121" t="str">
            <v>Active</v>
          </cell>
          <cell r="D13121" t="str">
            <v>TEST, EQUIPMENT</v>
          </cell>
          <cell r="E13121" t="str">
            <v>TEST EQP:PULL LIFT 1.6T;CERTIFICATION</v>
          </cell>
          <cell r="F13121" t="str">
            <v>TEST, EQUIPMENT: TYPE: PULL LIFT 1.6T; METHOD: CHAIN BLOCK / LEVER HOIST SCOPE OF WORK LOAD TESTING; FREQUENCY: AS AND WHEN REQUIRED; FEEDBACK: CERTIFICATION</v>
          </cell>
        </row>
        <row r="13122">
          <cell r="A13122" t="str">
            <v>3000042099</v>
          </cell>
          <cell r="B13122" t="str">
            <v>5</v>
          </cell>
          <cell r="C13122" t="str">
            <v>Active</v>
          </cell>
          <cell r="D13122" t="str">
            <v>TEST, EQUIPMENT</v>
          </cell>
          <cell r="E13122" t="str">
            <v>TEST EQP:TURFORCES 800KG;CERTIFICATION</v>
          </cell>
          <cell r="F13122" t="str">
            <v>TEST, EQUIPMENT: TYPE: TURFORCES 800KG; METHOD: TURFORCES 800KG SCOPE OF WORK :LOAD TESTING; FREQUENCY: AS AND WHEN REQUIRED; FEEDBACK: CERTIFICATION</v>
          </cell>
        </row>
        <row r="13123">
          <cell r="A13123" t="str">
            <v>3000042103</v>
          </cell>
          <cell r="B13123" t="str">
            <v>5</v>
          </cell>
          <cell r="C13123" t="str">
            <v>Active</v>
          </cell>
          <cell r="D13123" t="str">
            <v>PROVIDE, SERVICES</v>
          </cell>
          <cell r="E13123" t="str">
            <v>PROVIDE SERVS:LAND SITE DECOMMISSIONING</v>
          </cell>
          <cell r="F13123" t="str">
            <v>PROVIDE, SERVICES: TYPE: LAND SITE DECOMMISSIONING; RATE TYPE: PER INVOICE; CATEGORY: AS PER NEC CONTRACT; DURATION: 12 MONTHS; ADDITIONAL TASK: CONSULTANT FOR LANDFILL DESIGNS; ADDITIONAL INFORMATION: DECOMMISSIONING DESIGNS AND STUDIES</v>
          </cell>
        </row>
        <row r="13124">
          <cell r="A13124" t="str">
            <v>3000042100</v>
          </cell>
          <cell r="B13124" t="str">
            <v>5</v>
          </cell>
          <cell r="C13124" t="str">
            <v>Active</v>
          </cell>
          <cell r="D13124" t="str">
            <v>TEST, EQUIPMENT</v>
          </cell>
          <cell r="E13124" t="str">
            <v>TEST EQP:TURFORCES 3.2T;CERTIFICATION</v>
          </cell>
          <cell r="F13124" t="str">
            <v>TEST, EQUIPMENT: TYPE: TURFORCES 3.2T; METHOD: TURFORCE SCOPE OF WORK :LOAD TESTING; FREQUENCY: AS AND WHEN REQUIRED; FEEDBACK: CERTIFICATION</v>
          </cell>
        </row>
        <row r="13125">
          <cell r="A13125" t="str">
            <v>3000042105</v>
          </cell>
          <cell r="B13125" t="str">
            <v>5</v>
          </cell>
          <cell r="C13125" t="str">
            <v>Active</v>
          </cell>
          <cell r="D13125" t="str">
            <v>TEST, EQUIPMENT</v>
          </cell>
          <cell r="E13125" t="str">
            <v>TEST EQP:CHAIN BLOCK 3T;CERTIFICATION</v>
          </cell>
          <cell r="F13125" t="str">
            <v>TEST, EQUIPMENT: TYPE: CHAIN BLOCK 3T; METHOD: CHAIN BLOCK / LEVER HOIST SCOPE OF WORK LOAD TESTING; FREQUENCY: AS AND WHEN REQUIRED; FEEDBACK: CERTIFICATION</v>
          </cell>
        </row>
        <row r="13126">
          <cell r="A13126" t="str">
            <v>3000042094</v>
          </cell>
          <cell r="B13126" t="str">
            <v>5</v>
          </cell>
          <cell r="C13126" t="str">
            <v>Active</v>
          </cell>
          <cell r="D13126" t="str">
            <v>REINFORCE, STRUCTURE</v>
          </cell>
          <cell r="E13126" t="str">
            <v>REINF STRUCT:PLINTH BASES</v>
          </cell>
          <cell r="F13126" t="str">
            <v>REINFORCE, STRUCTURE: TYPE: PLINTH BASES; METHOD: PHYSICAL AND MECHANICAL; MATERIAL: 40 MPA NON-SHRINK GROUT; AND HOLD DOWN BOLTS</v>
          </cell>
        </row>
        <row r="13127">
          <cell r="A13127" t="str">
            <v>3000042093</v>
          </cell>
          <cell r="B13127" t="str">
            <v>5</v>
          </cell>
          <cell r="C13127" t="str">
            <v>Active</v>
          </cell>
          <cell r="D13127" t="str">
            <v>WATERPROOF</v>
          </cell>
          <cell r="E13127" t="str">
            <v>WATERPROOF:UNDER PAVING</v>
          </cell>
          <cell r="F13127" t="str">
            <v>WATERPROOF: APPLICATION: UNDER PAVING; METHOD: ONE LAYER OF 375 MICRON EMBOSSED POLYETHLENE DAMP PROOF COURSE</v>
          </cell>
        </row>
        <row r="13128">
          <cell r="A13128" t="str">
            <v>3000042092</v>
          </cell>
          <cell r="B13128" t="str">
            <v>5</v>
          </cell>
          <cell r="C13128" t="str">
            <v>Active</v>
          </cell>
          <cell r="D13128" t="str">
            <v>BACKFILL, AREA</v>
          </cell>
          <cell r="E13128" t="str">
            <v>BCKFLL AREA:GROUND SURFACE UNDER FLOORS</v>
          </cell>
          <cell r="F13128" t="str">
            <v>BACKFILL, AREA: TYPE: GROUND SURFACE UNDER FLOORS; FILLER MATERIAL: SOIL; COMPACT METHOD: WETTING AND COMPACTING WITH A VIBRATORY ROLLER TO 9</v>
          </cell>
        </row>
        <row r="13129">
          <cell r="A13129" t="str">
            <v>3000042030</v>
          </cell>
          <cell r="B13129" t="str">
            <v>5</v>
          </cell>
          <cell r="C13129" t="str">
            <v>Active</v>
          </cell>
          <cell r="D13129" t="str">
            <v>INSTALL, COMPONENT</v>
          </cell>
          <cell r="E13129" t="str">
            <v>INSTL COMPNT:INDUSTRIAL SOCKET OUTLET</v>
          </cell>
          <cell r="F13129" t="str">
            <v>INSTALL, COMPONENT: TYPE: INDUSTRIAL SOCKET OUTLET; METHOD: SURFACE MOUNT 300 MM ABOVE FLOOR LEVEL; 3 PIN 16 A</v>
          </cell>
        </row>
        <row r="13130">
          <cell r="A13130" t="str">
            <v>3000041985</v>
          </cell>
          <cell r="B13130" t="str">
            <v>4</v>
          </cell>
          <cell r="C13130" t="str">
            <v>Active</v>
          </cell>
          <cell r="D13130" t="str">
            <v>TRANSPORT, EQUIPMENT</v>
          </cell>
          <cell r="E13130" t="str">
            <v>TRNSP EQP:ELECTRICAL PANELS;ROAD;8 T</v>
          </cell>
          <cell r="F13130" t="str">
            <v>TRANSPORT, EQUIPMENT: TYPE: ELECTRICAL PANELS; TRANSPORT METHOD: ROAD; VEHICLE TYPE: CRANE TRUCK; WEIGHT: 8 T</v>
          </cell>
        </row>
        <row r="13131">
          <cell r="A13131" t="str">
            <v>3000042001</v>
          </cell>
          <cell r="B13131" t="str">
            <v>5</v>
          </cell>
          <cell r="C13131" t="str">
            <v>Active</v>
          </cell>
          <cell r="D13131" t="str">
            <v>REMOVE, EARTH</v>
          </cell>
          <cell r="E13131" t="str">
            <v>RMV EARTH:CUT TO SPOIL FROM ROADBED</v>
          </cell>
          <cell r="F13131" t="str">
            <v>REMOVE, EARTH: TYPE: CUT TO SPOIL FROM ROADBED; METHOD: CUT UNSUITABLE MATERIAL 300 MM DEEP OR AS INSTRUCTED BY THE ENGINEER</v>
          </cell>
        </row>
        <row r="13132">
          <cell r="A13132" t="str">
            <v>3000042025</v>
          </cell>
          <cell r="B13132" t="str">
            <v>4</v>
          </cell>
          <cell r="C13132" t="str">
            <v>Active</v>
          </cell>
          <cell r="D13132" t="str">
            <v>LAY, MATERIAL</v>
          </cell>
          <cell r="E13132" t="str">
            <v>LAY MTRL:IMPORTED BEDDING FILL</v>
          </cell>
          <cell r="F13132" t="str">
            <v>LAY, MATERIAL: TYPE: IMPORTED BEDDING FILL; SPECIFICATION: SANS 1200LB 8.2.2.3 (2); FROM COMMERCIAL SOURCE</v>
          </cell>
        </row>
        <row r="13133">
          <cell r="A13133" t="str">
            <v>3000042056</v>
          </cell>
          <cell r="B13133" t="str">
            <v>5</v>
          </cell>
          <cell r="C13133" t="str">
            <v>Active</v>
          </cell>
          <cell r="D13133" t="str">
            <v>INSTALL, GENERAL CARPENTRY</v>
          </cell>
          <cell r="E13133" t="str">
            <v>INSTL GENL CARP:POLYBUTTON CLOSER</v>
          </cell>
          <cell r="F13133" t="str">
            <v>INSTALL, GENERAL CARPENTRY: TYPE: POLYBUTTON CLOSER; MATERIAL: POLYETHYLENE</v>
          </cell>
        </row>
        <row r="13134">
          <cell r="A13134" t="str">
            <v>3000042016</v>
          </cell>
          <cell r="B13134" t="str">
            <v>4</v>
          </cell>
          <cell r="C13134" t="str">
            <v>Active</v>
          </cell>
          <cell r="D13134" t="str">
            <v>LAY, MATERIAL</v>
          </cell>
          <cell r="E13134" t="str">
            <v>LAY MTRL:H-POLE STRUCTURE</v>
          </cell>
          <cell r="F13134" t="str">
            <v>LAY, MATERIAL: TYPE: H-POLE STRUCTURE</v>
          </cell>
        </row>
        <row r="13135">
          <cell r="A13135" t="str">
            <v>3000042052</v>
          </cell>
          <cell r="B13135" t="str">
            <v>5</v>
          </cell>
          <cell r="C13135" t="str">
            <v>Active</v>
          </cell>
          <cell r="D13135" t="str">
            <v>STRINGING, CONDUCTOR</v>
          </cell>
          <cell r="E13135" t="str">
            <v>STRINGING COND:SINGLE HV;1500 PHM</v>
          </cell>
          <cell r="F13135" t="str">
            <v>STRINGING, CONDUCTOR: TYPE: SINGLE HV; DIMENSIONS: 1500 PHM; METHOD: CONDUCTOR TENSION REG/GULATE AND TERMINATE</v>
          </cell>
        </row>
        <row r="13136">
          <cell r="A13136" t="str">
            <v>3000042029</v>
          </cell>
          <cell r="B13136" t="str">
            <v>4</v>
          </cell>
          <cell r="C13136" t="str">
            <v>Active</v>
          </cell>
          <cell r="D13136" t="str">
            <v>DISCONNECT, SUPPLY</v>
          </cell>
          <cell r="E13136" t="str">
            <v>DISCONNECT, SUPPLY:RELAY PANEL AND CABLE</v>
          </cell>
          <cell r="F13136" t="str">
            <v>DISCONNECT, SUPPLY: TYPE: RELAY PANEL AND CABLE</v>
          </cell>
        </row>
        <row r="13137">
          <cell r="A13137" t="str">
            <v>3000042007</v>
          </cell>
          <cell r="B13137" t="str">
            <v>5</v>
          </cell>
          <cell r="C13137" t="str">
            <v>Active</v>
          </cell>
          <cell r="D13137" t="str">
            <v>FINISH, CONCRETE</v>
          </cell>
          <cell r="E13137" t="str">
            <v>FINISH CONCRTE:FOUNDATION AND STUB</v>
          </cell>
          <cell r="F13137" t="str">
            <v>FINISH, CONCRETE: TYPE: FOUNDATION AND STUB; METHOD: SMOOTH WITH WOODEN FLOAT</v>
          </cell>
        </row>
        <row r="13138">
          <cell r="A13138" t="str">
            <v>3000041998</v>
          </cell>
          <cell r="B13138" t="str">
            <v>5</v>
          </cell>
          <cell r="C13138" t="str">
            <v>Active</v>
          </cell>
          <cell r="D13138" t="str">
            <v>WATERPROOF</v>
          </cell>
          <cell r="E13138" t="str">
            <v>WATERPROOF:DAMP PROOF COURSE</v>
          </cell>
          <cell r="F13138" t="str">
            <v>WATERPROOF: APPLICATION: DAMP PROOF COURSE; METHOD: ONE LAYER 375 MICRON GUNPLAS BRIKGRIP EMBOSSED 300 MM WD IN WALLS</v>
          </cell>
        </row>
        <row r="13139">
          <cell r="A13139" t="str">
            <v>3000042045</v>
          </cell>
          <cell r="B13139" t="str">
            <v>5</v>
          </cell>
          <cell r="C13139" t="str">
            <v>Active</v>
          </cell>
          <cell r="D13139" t="str">
            <v>CLEAR, SITE</v>
          </cell>
          <cell r="E13139" t="str">
            <v>CLEAR, SITE:CLEAR AND GRUB</v>
          </cell>
          <cell r="F13139" t="str">
            <v>CLEAR, SITE: TYPE: ROAD RESERVES, EVEN AND OPEN SPACES; METHOD: CLEAR AND GRUB</v>
          </cell>
        </row>
        <row r="13140">
          <cell r="A13140" t="str">
            <v>3000042014</v>
          </cell>
          <cell r="B13140" t="str">
            <v>5</v>
          </cell>
          <cell r="C13140" t="str">
            <v>Active</v>
          </cell>
          <cell r="D13140" t="str">
            <v>INSTALL, FITTING, SANITARY</v>
          </cell>
          <cell r="E13140" t="str">
            <v>INSTL FTNG SNTRY:20 MM HOSE BIB TAP</v>
          </cell>
          <cell r="F13140" t="str">
            <v>INSTALL, FITTING, SANITARY: TYPE: 20 MM HOSE BIB TAP; MATERIAL: STEEL; INCLUDING ALL SANITARY PLUMBING SUPPLY FROM WATER TANK</v>
          </cell>
        </row>
        <row r="13141">
          <cell r="A13141" t="str">
            <v>3000041971</v>
          </cell>
          <cell r="B13141" t="str">
            <v>5</v>
          </cell>
          <cell r="C13141" t="str">
            <v>Active</v>
          </cell>
          <cell r="D13141" t="str">
            <v>INSTALL, CONCRETE, PRECAST</v>
          </cell>
          <cell r="E13141" t="str">
            <v>INSTL CONCRTE PRCST:PC LINTEL, 110X75 MM</v>
          </cell>
          <cell r="F13141" t="str">
            <v>INSTALL, CONCRETE, PRECAST: TYPE: PC LINTEL, 110X75 MM</v>
          </cell>
        </row>
        <row r="13142">
          <cell r="A13142" t="str">
            <v>3000042027</v>
          </cell>
          <cell r="B13142" t="str">
            <v>4</v>
          </cell>
          <cell r="C13142" t="str">
            <v>Active</v>
          </cell>
          <cell r="D13142" t="str">
            <v>INSTALL, CEILING</v>
          </cell>
          <cell r="E13142" t="str">
            <v>INSTL CEILG:6.4 MM SKIMMED BOARD</v>
          </cell>
          <cell r="F13142" t="str">
            <v>INSTALL, CEILING: TYPE: 6.4 MM SKIMMED BOARD; FIX TO SQ 38 MM BATTENS AT 400 MM C/C'S</v>
          </cell>
        </row>
        <row r="13143">
          <cell r="A13143" t="str">
            <v>3000042062</v>
          </cell>
          <cell r="B13143" t="str">
            <v>5</v>
          </cell>
          <cell r="C13143" t="str">
            <v>Active</v>
          </cell>
          <cell r="D13143" t="str">
            <v>INSTALL, COMPONENT</v>
          </cell>
          <cell r="E13143" t="str">
            <v>INSTL COMPNT:60 W SQUARE LIGHT FITTING</v>
          </cell>
          <cell r="F13143" t="str">
            <v>INSTALL, COMPONENT: TYPE: 60 W SQUARE LIGHT FITTING; METHOD: FIXED TO BULKHEAD AS PER MANUFACTURERS DETAILS; REFERENCE NO: B20-ES; WEATHER, DUST AND INSECT PROOF TO IP65</v>
          </cell>
        </row>
        <row r="13144">
          <cell r="A13144" t="str">
            <v>3000041993</v>
          </cell>
          <cell r="B13144" t="str">
            <v>5</v>
          </cell>
          <cell r="C13144" t="str">
            <v>Active</v>
          </cell>
          <cell r="D13144" t="str">
            <v>FINISH, CONCRETE</v>
          </cell>
          <cell r="E13144" t="str">
            <v>FINISH CONCRTE:FOUNDATION</v>
          </cell>
          <cell r="F13144" t="str">
            <v>FINISH, CONCRETE: TYPE: FOUNDATION; METHOD: SMOOTH WITH WOOD FLOAT</v>
          </cell>
        </row>
        <row r="13145">
          <cell r="A13145" t="str">
            <v>3000042039</v>
          </cell>
          <cell r="B13145" t="str">
            <v>5</v>
          </cell>
          <cell r="C13145" t="str">
            <v>Active</v>
          </cell>
          <cell r="D13145" t="str">
            <v>INSTALL, FITTING, SANITARY</v>
          </cell>
          <cell r="E13145" t="str">
            <v>INSTL FTNG SNTRY:15 MM STAR CP TAP</v>
          </cell>
          <cell r="F13145" t="str">
            <v>INSTALL, FITTING, SANITARY: TYPE: 15 MM STAR CP TAP; MATERIAL: BRASS CHROME PLATED; INCLUDING ALL SANITARY PLUMBING SUPPLY FROM WATER TANK</v>
          </cell>
        </row>
        <row r="13146">
          <cell r="A13146" t="str">
            <v>3000042013</v>
          </cell>
          <cell r="B13146" t="str">
            <v>5</v>
          </cell>
          <cell r="C13146" t="str">
            <v>Active</v>
          </cell>
          <cell r="D13146" t="str">
            <v>INSTALL, PIPE</v>
          </cell>
          <cell r="E13146" t="str">
            <v>INSTL PIPE:110 MM STORMWATER;UPVC</v>
          </cell>
          <cell r="F13146" t="str">
            <v>INSTALL, PIPE: TYPE: 110 MM STORMWATER; MATERIAL: UPVC; METHOD: LAID AT 1:6 FALL IN AND INCLUDING TRENCHES NOT EXCEEDING 1.5 M DEEP; NOT EXCEEDING 1.5 M DEEP AT 1:60 FALL</v>
          </cell>
        </row>
        <row r="13147">
          <cell r="A13147" t="str">
            <v>3000042003</v>
          </cell>
          <cell r="B13147" t="str">
            <v>4</v>
          </cell>
          <cell r="C13147" t="str">
            <v>Active</v>
          </cell>
          <cell r="D13147" t="str">
            <v>INSTALL, EQUIPMENT</v>
          </cell>
          <cell r="E13147" t="str">
            <v>INSTL EQP:33/22/11/6.6 KV NEC RT</v>
          </cell>
          <cell r="F13147" t="str">
            <v>INSTALL, EQUIPMENT: TYPE: 33/22/11/6.6 KV NEC RT</v>
          </cell>
        </row>
        <row r="13148">
          <cell r="A13148" t="str">
            <v>3000042055</v>
          </cell>
          <cell r="B13148" t="str">
            <v>5</v>
          </cell>
          <cell r="C13148" t="str">
            <v>Active</v>
          </cell>
          <cell r="D13148" t="str">
            <v>CREATE, DOCUMENT</v>
          </cell>
          <cell r="E13148" t="str">
            <v>CREATE DOC:POWER PLANT HAND OVER</v>
          </cell>
          <cell r="F13148" t="str">
            <v>CREATE, DOCUMENT: TYPE: POWER PLANT HAND OVER; MEDIA: ELECTRONIC/HARD COPY</v>
          </cell>
        </row>
        <row r="13149">
          <cell r="A13149" t="str">
            <v>3000041992</v>
          </cell>
          <cell r="B13149" t="str">
            <v>5</v>
          </cell>
          <cell r="C13149" t="str">
            <v>Active</v>
          </cell>
          <cell r="D13149" t="str">
            <v>REMOVE, MATERIAL</v>
          </cell>
          <cell r="E13149" t="str">
            <v>RMV MTRL:STEELWORK;AS REQUIRED</v>
          </cell>
          <cell r="F13149" t="str">
            <v>REMOVE, MATERIAL: TYPE: STEELWORK; FREQUENCY: AS REQUIRED; METHOD: REMOVE OFF SITE TO ORGANIZATIONS FACILITY</v>
          </cell>
        </row>
        <row r="13150">
          <cell r="A13150" t="str">
            <v>3000041980</v>
          </cell>
          <cell r="B13150" t="str">
            <v>5</v>
          </cell>
          <cell r="C13150" t="str">
            <v>Active</v>
          </cell>
          <cell r="D13150" t="str">
            <v>INSTALL, COMPONENT</v>
          </cell>
          <cell r="E13150" t="str">
            <v>INSTL COMPNT:2 X 80W FLOURESCENT FITTING</v>
          </cell>
          <cell r="F13150" t="str">
            <v>INSTALL, COMPONENT: TYPE: 2 X 80W FLOURESCENT FITTING; METHOD: FIXED TO CEILING AS PER MANUFACTURERS DETAILS; REFERENCE NO: 180-ELB</v>
          </cell>
        </row>
        <row r="13151">
          <cell r="A13151" t="str">
            <v>3000042041</v>
          </cell>
          <cell r="B13151" t="str">
            <v>5</v>
          </cell>
          <cell r="C13151" t="str">
            <v>Active</v>
          </cell>
          <cell r="D13151" t="str">
            <v>CONSTRUCT, STRUCTURE</v>
          </cell>
          <cell r="E13151" t="str">
            <v>CONSTR STRUCT:HALF BRICK WALL</v>
          </cell>
          <cell r="F13151" t="str">
            <v>CONSTRUCT, STRUCTURE: TYPE: HALF BRICK WALL; MATERIAL: BRICK/MORTAR; BUILD TO STRETCHER BOND AND POINTED WITH RECESSED HORIZONTAL AND VERTICAL JOINTS</v>
          </cell>
        </row>
        <row r="13152">
          <cell r="A13152" t="str">
            <v>3000042038</v>
          </cell>
          <cell r="B13152" t="str">
            <v>4</v>
          </cell>
          <cell r="C13152" t="str">
            <v>Active</v>
          </cell>
          <cell r="D13152" t="str">
            <v>APPLY, PAINT</v>
          </cell>
          <cell r="E13152" t="str">
            <v>APPLY, PAINT:APPROVED TRANSPARENT SEALER</v>
          </cell>
          <cell r="F13152" t="str">
            <v>APPLY, PAINT: TYPE: APPROVED TRANSPARENT SEALER; METHOD: TWO COATS TO BE APPLIED AFTER COMMISSIONING OF PANEL AND SWITCHGEAR; SURFACE TYPE: POWERFLOATED FLOOR</v>
          </cell>
        </row>
        <row r="13153">
          <cell r="A13153" t="str">
            <v>3000042044</v>
          </cell>
          <cell r="B13153" t="str">
            <v>5</v>
          </cell>
          <cell r="C13153" t="str">
            <v>Active</v>
          </cell>
          <cell r="D13153" t="str">
            <v>INSTALL, SIGN</v>
          </cell>
          <cell r="E13153" t="str">
            <v>INSTL SGN:SQ 150 MM SIGN WITH PICTOGRAM</v>
          </cell>
          <cell r="F13153" t="str">
            <v>INSTALL, SIGN: TYPE: SQ 150 MM SIGN WITH PICTOGRAM; MATERIAL: ALUMINIUM; METHOD: FIX TO DOOR WITH SCREWS OR DOUBLE-SIDED TAPE WHEN USED INDOORS</v>
          </cell>
        </row>
        <row r="13154">
          <cell r="A13154" t="str">
            <v>3000042046</v>
          </cell>
          <cell r="B13154" t="str">
            <v>5</v>
          </cell>
          <cell r="C13154" t="str">
            <v>Active</v>
          </cell>
          <cell r="D13154" t="str">
            <v>INSTALL, CONCRETE, PRECAST</v>
          </cell>
          <cell r="E13154" t="str">
            <v>INSTL CONCRTE PRCST:E3 KERB ON STRAIGHTS</v>
          </cell>
          <cell r="F13154" t="str">
            <v>INSTALL, CONCRETE, PRECAST: TYPE: E3 KERB ON STRAIGHTS; ON STRAIGHTS/CURVES WITH RADII MORE THAN 20 M; INCLUDING ALL PREPARATION, CONCRETE BEDDING ETC AS PER STANDARD DETAILS</v>
          </cell>
        </row>
        <row r="13155">
          <cell r="A13155" t="str">
            <v>3000041997</v>
          </cell>
          <cell r="B13155" t="str">
            <v>4</v>
          </cell>
          <cell r="C13155" t="str">
            <v>Active</v>
          </cell>
          <cell r="D13155" t="str">
            <v>EXCAVATE</v>
          </cell>
          <cell r="E13155" t="str">
            <v>EXCVT:EXTRA-OVER, INTERMEDIATE</v>
          </cell>
          <cell r="F13155" t="str">
            <v>EXCAVATE: METHOD: EXTRA-OVER, INTERMEDIATE; GROUND TYPE: ALL MATERIAL</v>
          </cell>
        </row>
        <row r="13156">
          <cell r="A13156" t="str">
            <v>3000042033</v>
          </cell>
          <cell r="B13156" t="str">
            <v>5</v>
          </cell>
          <cell r="C13156" t="str">
            <v>Active</v>
          </cell>
          <cell r="D13156" t="str">
            <v>INSTALL, LABEL</v>
          </cell>
          <cell r="E13156" t="str">
            <v>INSTL LABEL:SLEEVE, CIRCUIT ID;PLASTIC</v>
          </cell>
          <cell r="F13156" t="str">
            <v>INSTALL, LABEL: TYPE: SLEEVE, CIRCUIT ID; METHOD: ATTATCH AND LOOM; MATERIAL: PLASTIC; CABLE, VOLTAGE CAPACITY BELOW 1000 V</v>
          </cell>
        </row>
        <row r="13157">
          <cell r="A13157" t="str">
            <v>3000042090</v>
          </cell>
          <cell r="B13157" t="str">
            <v>5</v>
          </cell>
          <cell r="C13157" t="str">
            <v>Active</v>
          </cell>
          <cell r="D13157" t="str">
            <v>BACKFILL, AREA</v>
          </cell>
          <cell r="E13157" t="str">
            <v>BCKFLL AREA:SITE AND ROAD RESERVE</v>
          </cell>
          <cell r="F13157" t="str">
            <v>BACKFILL, AREA: TYPE: SITE AND ROAD RESERVE; FILLER MATERIAL: MOD AASHTO, SAND; COMPACT METHOD: 93 PCT FOR MOD AASHTO, 100 PCT FOR SAND</v>
          </cell>
        </row>
        <row r="13158">
          <cell r="A13158" t="str">
            <v>3000042000</v>
          </cell>
          <cell r="B13158" t="str">
            <v>5</v>
          </cell>
          <cell r="C13158" t="str">
            <v>Active</v>
          </cell>
          <cell r="D13158" t="str">
            <v>INSTALL, COMPONENT</v>
          </cell>
          <cell r="E13158" t="str">
            <v>INSTL COMPNT:18 W CFL GLOBE</v>
          </cell>
          <cell r="F13158" t="str">
            <v>INSTALL, COMPONENT: TYPE: 18 W CFL GLOBE; METHOD: INTO FITTING FIXED TO CEILING</v>
          </cell>
        </row>
        <row r="13159">
          <cell r="A13159" t="str">
            <v>3000042005</v>
          </cell>
          <cell r="B13159" t="str">
            <v>4</v>
          </cell>
          <cell r="C13159" t="str">
            <v>Active</v>
          </cell>
          <cell r="D13159" t="str">
            <v>INSTALL, COMPONENT</v>
          </cell>
          <cell r="E13159" t="str">
            <v>INSTL COMPNT:CI COVER AND FRAME</v>
          </cell>
          <cell r="F13159" t="str">
            <v>INSTALL, COMPONENT: TYPE: CI COVER AND FRAME; DIMENSIONS: 600 X 450 MM; HEAVY DUTY WITH DOUBLE SEAL FOR CONSERVANCY TANK</v>
          </cell>
        </row>
        <row r="13160">
          <cell r="A13160" t="str">
            <v>3000041977</v>
          </cell>
          <cell r="B13160" t="str">
            <v>4</v>
          </cell>
          <cell r="C13160" t="str">
            <v>Active</v>
          </cell>
          <cell r="D13160" t="str">
            <v>INSTALL, GATE</v>
          </cell>
          <cell r="E13160" t="str">
            <v>INSTL GATE:5 M DOUBLE SWING GATE;STEEL</v>
          </cell>
          <cell r="F13160" t="str">
            <v>INSTALL, GATE: TYPE: 5 M DOUBLE SWING GATE; FRAME MATERIAL: STEEL; FILLER MATERIAL: DIAMOND MESH</v>
          </cell>
        </row>
        <row r="13161">
          <cell r="A13161" t="str">
            <v>3000042053</v>
          </cell>
          <cell r="B13161" t="str">
            <v>4</v>
          </cell>
          <cell r="C13161" t="str">
            <v>Active</v>
          </cell>
          <cell r="D13161" t="str">
            <v>REMOVE, EQUIPMENT</v>
          </cell>
          <cell r="E13161" t="str">
            <v>RMV EQP:STAY</v>
          </cell>
          <cell r="F13161" t="str">
            <v>REMOVE, EQUIPMENT: TYPE: STAY; TEMPORARY OR CONSTRUCTION STAY</v>
          </cell>
        </row>
        <row r="13162">
          <cell r="A13162" t="str">
            <v>3000042009</v>
          </cell>
          <cell r="B13162" t="str">
            <v>4</v>
          </cell>
          <cell r="C13162" t="str">
            <v>Active</v>
          </cell>
          <cell r="D13162" t="str">
            <v>EXCAVATE</v>
          </cell>
          <cell r="E13162" t="str">
            <v>EXCVT:TRENCH BOTTOM;UNSUITABLE MATERIAL</v>
          </cell>
          <cell r="F13162" t="str">
            <v>EXCAVATE: METHOD: TRENCH BOTTOM; GROUND TYPE: UNSUITABLE MATERIAL; DISPOSE</v>
          </cell>
        </row>
        <row r="13163">
          <cell r="A13163" t="str">
            <v>3000042042</v>
          </cell>
          <cell r="B13163" t="str">
            <v>5</v>
          </cell>
          <cell r="C13163" t="str">
            <v>Active</v>
          </cell>
          <cell r="D13163" t="str">
            <v>CLEAR, SITE</v>
          </cell>
          <cell r="E13163" t="str">
            <v>CLEAR, SITE:CONCRETE SLAB</v>
          </cell>
          <cell r="F13163" t="str">
            <v>CLEAR, SITE: TYPE: CONCRETE SLAB; METHOD: REMOVE OFF SITE</v>
          </cell>
        </row>
        <row r="13164">
          <cell r="A13164" t="str">
            <v>3000041984</v>
          </cell>
          <cell r="B13164" t="str">
            <v>4</v>
          </cell>
          <cell r="C13164" t="str">
            <v>Active</v>
          </cell>
          <cell r="D13164" t="str">
            <v>DISMANTLE, STRUCTURE</v>
          </cell>
          <cell r="E13164" t="str">
            <v>DISMNTL STRUCT:DIS-ASSEMBLE STEELWORK</v>
          </cell>
          <cell r="F13164" t="str">
            <v>DISMANTLE, STRUCTURE: TYPE: DIS-ASSEMBLE STEELWORK</v>
          </cell>
        </row>
        <row r="13165">
          <cell r="A13165" t="str">
            <v>3000042072</v>
          </cell>
          <cell r="B13165" t="str">
            <v>5</v>
          </cell>
          <cell r="C13165" t="str">
            <v>Active</v>
          </cell>
          <cell r="D13165" t="str">
            <v>CLEAR, SITE</v>
          </cell>
          <cell r="E13165" t="str">
            <v>CLEAR, SITE:RING BEAM UNDER FENCE</v>
          </cell>
          <cell r="F13165" t="str">
            <v>CLEAR, SITE: TYPE: RING BEAM UNDER FENCE; METHOD: REMOVE OFF SITE</v>
          </cell>
        </row>
        <row r="13166">
          <cell r="A13166" t="str">
            <v>3000042031</v>
          </cell>
          <cell r="B13166" t="str">
            <v>4</v>
          </cell>
          <cell r="C13166" t="str">
            <v>Active</v>
          </cell>
          <cell r="D13166" t="str">
            <v>EXCAVATE</v>
          </cell>
          <cell r="E13166" t="str">
            <v>EXCVT:TRENCH FOR AJOINING SERVICES;ALL</v>
          </cell>
          <cell r="F13166" t="str">
            <v>EXCAVATE: METHOD: TRENCH FOR AJOINING SERVICES; GROUND TYPE: ALL; REASON: OVERHEAD ESKOM CABLES; SPECIFICATION: SANS 1200DB 8.3.5(B)</v>
          </cell>
        </row>
        <row r="13167">
          <cell r="A13167" t="str">
            <v>3000042024</v>
          </cell>
          <cell r="B13167" t="str">
            <v>5</v>
          </cell>
          <cell r="C13167" t="str">
            <v>Active</v>
          </cell>
          <cell r="D13167" t="str">
            <v>INSTALL, ANCHOR</v>
          </cell>
          <cell r="E13167" t="str">
            <v>INSTL ANCHR:40 X 1.6 MM HOOP BAND STRAPS</v>
          </cell>
          <cell r="F13167" t="str">
            <v>INSTALL, ANCHOR: TYPE: 40 X 1.6 MM HOOP BAND STRAPS; MATERIAL: GALVANIZED IRON; METHOD: STRAPS TO BE FIXED TO SLAB WITH 10 MM DIA EXPANSION BOLT; FOR WATER TANK</v>
          </cell>
        </row>
        <row r="13168">
          <cell r="A13168" t="str">
            <v>3000042074</v>
          </cell>
          <cell r="B13168" t="str">
            <v>4</v>
          </cell>
          <cell r="C13168" t="str">
            <v>Active</v>
          </cell>
          <cell r="D13168" t="str">
            <v>INSTALL, CLADDING</v>
          </cell>
          <cell r="E13168" t="str">
            <v>INSTL CLDDNG:RIDGE CAPPING</v>
          </cell>
          <cell r="F13168" t="str">
            <v>INSTALL, CLADDING: TYPE: RIDGE CAPPING</v>
          </cell>
        </row>
        <row r="13169">
          <cell r="A13169" t="str">
            <v>3000041987</v>
          </cell>
          <cell r="B13169" t="str">
            <v>5</v>
          </cell>
          <cell r="C13169" t="str">
            <v>Active</v>
          </cell>
          <cell r="D13169" t="str">
            <v>REMOVE, MATERIAL</v>
          </cell>
          <cell r="E13169" t="str">
            <v>RMV MTRL:CONC;ONCE OFF;DISPOSE OFF SITE</v>
          </cell>
          <cell r="F13169" t="str">
            <v>REMOVE, MATERIAL: TYPE: CONCRETE; FREQUENCY: ONCE OFF; METHOD: DISPOSE OFF SITE</v>
          </cell>
        </row>
        <row r="13170">
          <cell r="A13170" t="str">
            <v>3000041976</v>
          </cell>
          <cell r="B13170" t="str">
            <v>5</v>
          </cell>
          <cell r="C13170" t="str">
            <v>Active</v>
          </cell>
          <cell r="D13170" t="str">
            <v>INSTALL, CONCRETE, PRECAST</v>
          </cell>
          <cell r="E13170" t="str">
            <v>INSTL CONCRTE PRCST:E5 KERB ON STRAIGHTS</v>
          </cell>
          <cell r="F13170" t="str">
            <v>INSTALL, CONCRETE, PRECAST: TYPE: E5 KERB ON STRAIGHTS; ON STRAIGHTS/CURVES WITH RADII MORE THAN 20 M; INCLUDING ALL PREPARATION, CONCRETE BEDDING ETC AS PER STANDARD DETAILS</v>
          </cell>
        </row>
        <row r="13171">
          <cell r="A13171" t="str">
            <v>3000041969</v>
          </cell>
          <cell r="B13171" t="str">
            <v>5</v>
          </cell>
          <cell r="C13171" t="str">
            <v>Active</v>
          </cell>
          <cell r="D13171" t="str">
            <v>INSTALL, CONCRETE, PRECAST</v>
          </cell>
          <cell r="E13171" t="str">
            <v>INSTL CONCRTE PRCST:WINBLOCKS SQ 600 MM</v>
          </cell>
          <cell r="F13171" t="str">
            <v>INSTALL, CONCRETE, PRECAST: TYPE: WINBLOCKS SQ 600 MM</v>
          </cell>
        </row>
        <row r="13172">
          <cell r="A13172" t="str">
            <v>3000042023</v>
          </cell>
          <cell r="B13172" t="str">
            <v>5</v>
          </cell>
          <cell r="C13172" t="str">
            <v>Active</v>
          </cell>
          <cell r="D13172" t="str">
            <v>INSTALL, GENERAL CARPENTRY</v>
          </cell>
          <cell r="E13172" t="str">
            <v>INSTL GENL CARP:WALL PLATE 38 X 114 MM</v>
          </cell>
          <cell r="F13172" t="str">
            <v>INSTALL, GENERAL CARPENTRY: TYPE: WALL PLATE 38 X 114 MM; MATERIAL: SA PINE TREATED</v>
          </cell>
        </row>
        <row r="13173">
          <cell r="A13173" t="str">
            <v>3000042035</v>
          </cell>
          <cell r="B13173" t="str">
            <v>5</v>
          </cell>
          <cell r="C13173" t="str">
            <v>Active</v>
          </cell>
          <cell r="D13173" t="str">
            <v>INSTALL, CONCRETE, PRECAST</v>
          </cell>
          <cell r="E13173" t="str">
            <v>INSTL CONCRTE PRCST:MK5 KERB STRAIGHTS</v>
          </cell>
          <cell r="F13173" t="str">
            <v>INSTALL, CONCRETE, PRECAST: TYPE: MK5 KERB STRAIGHTS; STRAIGHTS/CURVES WITH RADII MORE THAN 20 M; INCLUDING ALL PREPARATION, CONCRETE BEDDING ETC AS PER STANDARD DETAILS</v>
          </cell>
        </row>
        <row r="13174">
          <cell r="A13174" t="str">
            <v>3000042047</v>
          </cell>
          <cell r="B13174" t="str">
            <v>5</v>
          </cell>
          <cell r="C13174" t="str">
            <v>Active</v>
          </cell>
          <cell r="D13174" t="str">
            <v>INSTALL, CONCRETE, PRECAST</v>
          </cell>
          <cell r="E13174" t="str">
            <v>INSTL CONCRTE PRCST:PC LINTLE, 115X75 MM</v>
          </cell>
          <cell r="F13174" t="str">
            <v>INSTALL, CONCRETE, PRECAST: TYPE: PC LINTLE, 115X75 MM</v>
          </cell>
        </row>
        <row r="13175">
          <cell r="A13175" t="str">
            <v>3000042040</v>
          </cell>
          <cell r="B13175" t="str">
            <v>5</v>
          </cell>
          <cell r="C13175" t="str">
            <v>Active</v>
          </cell>
          <cell r="D13175" t="str">
            <v>INSTALL, COMPONENT</v>
          </cell>
          <cell r="E13175" t="str">
            <v>INSTL COMPNT:WINBLOK WINLOUVRE WL (A) 66</v>
          </cell>
          <cell r="F13175" t="str">
            <v>INSTALL, COMPONENT: TYPE: WINBLOK WINLOUVRE WL (A) 66; METHOD: FIXE TO EXTERNAL REBATES; MATERIAL: ANODIZED ALUMINUM</v>
          </cell>
        </row>
        <row r="13176">
          <cell r="A13176" t="str">
            <v>3000042084</v>
          </cell>
          <cell r="B13176" t="str">
            <v>5</v>
          </cell>
          <cell r="C13176" t="str">
            <v>Active</v>
          </cell>
          <cell r="D13176" t="str">
            <v>INSTALL, COMPONENT</v>
          </cell>
          <cell r="E13176" t="str">
            <v>INSTL COMPNT:MANUAL CRANK HANDLE</v>
          </cell>
          <cell r="F13176" t="str">
            <v>INSTALL, COMPONENT: TYPE: MANUAL CRANK HANDLE; METHOD: TO EXTEND THROUGH WALL TO OUTSIDE AND FITTED WITH LOCKING PLATE FOR PADLOCK; AT EACH SIDE AT FLOOR LEVEL, FIT STANDARD BARREL TYPE BOLTS TO LOCK INTO WALL. KEEP ADD FIT ESKOM PADLOCKS</v>
          </cell>
        </row>
        <row r="13177">
          <cell r="A13177" t="str">
            <v>3000041986</v>
          </cell>
          <cell r="B13177" t="str">
            <v>4</v>
          </cell>
          <cell r="C13177" t="str">
            <v>Active</v>
          </cell>
          <cell r="D13177" t="str">
            <v>ASSEMBLE, STRUCTURE</v>
          </cell>
          <cell r="E13177" t="str">
            <v>ASSEMBL STRUCT:LATTICE;STEEL</v>
          </cell>
          <cell r="F13177" t="str">
            <v>ASSEMBLE, STRUCTURE: TYPE: LATTICE; MATERIAL: STEEL</v>
          </cell>
        </row>
        <row r="13178">
          <cell r="A13178" t="str">
            <v>3000041996</v>
          </cell>
          <cell r="B13178" t="str">
            <v>4</v>
          </cell>
          <cell r="C13178" t="str">
            <v>Active</v>
          </cell>
          <cell r="D13178" t="str">
            <v>LAY, INSULATION</v>
          </cell>
          <cell r="E13178" t="str">
            <v>LAY INSLTN:75 MM QUILT;AEROLITE</v>
          </cell>
          <cell r="F13178" t="str">
            <v>LAY, INSULATION: TYPE: 75 MM QUILT; MATERIAL: AEROLITE</v>
          </cell>
        </row>
        <row r="13179">
          <cell r="A13179" t="str">
            <v>3000042087</v>
          </cell>
          <cell r="B13179" t="str">
            <v>4</v>
          </cell>
          <cell r="C13179" t="str">
            <v>Active</v>
          </cell>
          <cell r="D13179" t="str">
            <v>APPLY, PAINT</v>
          </cell>
          <cell r="E13179" t="str">
            <v>APPLY, PAINT:WALL, APPROVED WHITE PVA</v>
          </cell>
          <cell r="F13179" t="str">
            <v>APPLY, PAINT: TYPE: WALL, APPROVED WHITE PVA; METHOD: APPLY ONE FILLER COAT AND TWO PAINT COATS; SURFACE TYPE: INTERNAL FLOATED PLASTER</v>
          </cell>
        </row>
        <row r="13180">
          <cell r="A13180" t="str">
            <v>3000042064</v>
          </cell>
          <cell r="B13180" t="str">
            <v>4</v>
          </cell>
          <cell r="C13180" t="str">
            <v>Active</v>
          </cell>
          <cell r="D13180" t="str">
            <v>LAY, PIPE</v>
          </cell>
          <cell r="E13180" t="str">
            <v>LAY PIPE:DRAINAGE; 0-400 MM;LG 58 M;PVC</v>
          </cell>
          <cell r="F13180" t="str">
            <v>LAY, PIPE: TYPE: DRAINAGE; NOMINAL DIAMETER:  0-400 MM; LENGTH: 58 M; MATERIAL: PVC</v>
          </cell>
        </row>
        <row r="13181">
          <cell r="A13181" t="str">
            <v>3000041981</v>
          </cell>
          <cell r="B13181" t="str">
            <v>4</v>
          </cell>
          <cell r="C13181" t="str">
            <v>Active</v>
          </cell>
          <cell r="D13181" t="str">
            <v>DISMANTLE, STRUCTURE</v>
          </cell>
          <cell r="E13181" t="str">
            <v>DISMNTL STRUCT:BRING DOWN STEELWORK</v>
          </cell>
          <cell r="F13181" t="str">
            <v>DISMANTLE, STRUCTURE: TYPE: BRING DOWN STEELWORK</v>
          </cell>
        </row>
        <row r="13182">
          <cell r="A13182" t="str">
            <v>3000042036</v>
          </cell>
          <cell r="B13182" t="str">
            <v>5</v>
          </cell>
          <cell r="C13182" t="str">
            <v>Active</v>
          </cell>
          <cell r="D13182" t="str">
            <v>INSTALL, GENERAL CARPENTRY</v>
          </cell>
          <cell r="E13182" t="str">
            <v>INSTL GENL CARP:CLOSURE OF EAVES;NUTEC</v>
          </cell>
          <cell r="F13182" t="str">
            <v>INSTALL, GENERAL CARPENTRY: TYPE: CLOSURE OF EAVES; MATERIAL: NUTEC</v>
          </cell>
        </row>
        <row r="13183">
          <cell r="A13183" t="str">
            <v>3000041989</v>
          </cell>
          <cell r="B13183" t="str">
            <v>4</v>
          </cell>
          <cell r="C13183" t="str">
            <v>Active</v>
          </cell>
          <cell r="D13183" t="str">
            <v>APPLY, PAINT</v>
          </cell>
          <cell r="E13183" t="str">
            <v>APPLY, PAINT:FLOOR, APPROVED WHITE PVA</v>
          </cell>
          <cell r="F13183" t="str">
            <v>APPLY, PAINT: TYPE: FLOOR, APPROVED WHITE PVA; METHOD: APPLY ONE FILLER COAT AND TWO PAINT COATS; SURFACE TYPE: FLOATED CONCRETE</v>
          </cell>
        </row>
        <row r="13184">
          <cell r="A13184" t="str">
            <v>3000042077</v>
          </cell>
          <cell r="B13184" t="str">
            <v>4</v>
          </cell>
          <cell r="C13184" t="str">
            <v>Active</v>
          </cell>
          <cell r="D13184" t="str">
            <v>EARTH, EQUIPMENT</v>
          </cell>
          <cell r="E13184" t="str">
            <v>EARTH EQP:ELECTRICAL PANELS</v>
          </cell>
          <cell r="F13184" t="str">
            <v>EARTH, EQUIPMENT: TYPE: ELECTRICAL PANELS</v>
          </cell>
        </row>
        <row r="13185">
          <cell r="A13185" t="str">
            <v>3000041972</v>
          </cell>
          <cell r="B13185" t="str">
            <v>5</v>
          </cell>
          <cell r="C13185" t="str">
            <v>Active</v>
          </cell>
          <cell r="D13185" t="str">
            <v>LAY, TILE</v>
          </cell>
          <cell r="E13185" t="str">
            <v>LAY TILE:6 NO WHITE;WALL;150 MM</v>
          </cell>
          <cell r="F13185" t="str">
            <v>LAY, TILE: TYPE: 6 NO WHITE; DUTY: WALL; SIZE: 150 MM; MATERIAL: GLAZED CERAMIC; SURFACE PREPARATION: CEMENT PLASTER ON BRICKWORK</v>
          </cell>
        </row>
        <row r="13186">
          <cell r="A13186" t="str">
            <v>3000042021</v>
          </cell>
          <cell r="B13186" t="str">
            <v>4</v>
          </cell>
          <cell r="C13186" t="str">
            <v>Active</v>
          </cell>
          <cell r="D13186" t="str">
            <v>INSTALL, GATE</v>
          </cell>
          <cell r="E13186" t="str">
            <v>INSTL GATE:1000 MM SWING GATE;STEEL</v>
          </cell>
          <cell r="F13186" t="str">
            <v>INSTALL, GATE: TYPE: 1000 MM SWING GATE; FRAME MATERIAL: STEEL; FILLER MATERIAL: DIAMOND MESH</v>
          </cell>
        </row>
        <row r="13187">
          <cell r="A13187" t="str">
            <v>3000041988</v>
          </cell>
          <cell r="B13187" t="str">
            <v>4</v>
          </cell>
          <cell r="C13187" t="str">
            <v>Active</v>
          </cell>
          <cell r="D13187" t="str">
            <v>LAY, MATERIAL</v>
          </cell>
          <cell r="E13187" t="str">
            <v>LAY MTRL:SINGLE POLE STRUCTURE</v>
          </cell>
          <cell r="F13187" t="str">
            <v>LAY, MATERIAL: TYPE: SINGLE POLE STRUCTURE</v>
          </cell>
        </row>
        <row r="13188">
          <cell r="A13188" t="str">
            <v>3000041966</v>
          </cell>
          <cell r="B13188" t="str">
            <v>5</v>
          </cell>
          <cell r="C13188" t="str">
            <v>Active</v>
          </cell>
          <cell r="D13188" t="str">
            <v>BACKFILL, AREA</v>
          </cell>
          <cell r="E13188" t="str">
            <v>BCKFLL AREA:EXCAVATION;HAND OR MACHINE</v>
          </cell>
          <cell r="F13188" t="str">
            <v>BACKFILL, AREA: TYPE: EXCAVATION; FILLER MATERIAL: IMPORTED SOIL, 100 M RADIUS; COMPACT METHOD: HAND OR MACHINE</v>
          </cell>
        </row>
        <row r="13189">
          <cell r="A13189" t="str">
            <v>3000041983</v>
          </cell>
          <cell r="B13189" t="str">
            <v>5</v>
          </cell>
          <cell r="C13189" t="str">
            <v>Active</v>
          </cell>
          <cell r="D13189" t="str">
            <v>INSTALL, COMPONENT</v>
          </cell>
          <cell r="E13189" t="str">
            <v>INSTL COMPNT:1 X 80W FLOURESCENT FITTING</v>
          </cell>
          <cell r="F13189" t="str">
            <v>INSTALL, COMPONENT: TYPE: 1 X 80W FLOURESCENT FITTING; METHOD: FIXED TO CEILING AS PER MANUFACTURERS DETAILS; REFERENCE NO: 180-ELB</v>
          </cell>
        </row>
        <row r="13190">
          <cell r="A13190" t="str">
            <v>3000042075</v>
          </cell>
          <cell r="B13190" t="str">
            <v>5</v>
          </cell>
          <cell r="C13190" t="str">
            <v>Active</v>
          </cell>
          <cell r="D13190" t="str">
            <v>INSTALL, GUTTER</v>
          </cell>
          <cell r="E13190" t="str">
            <v>INSTL GTTR:120 X 80 MM D SHAPE;UPVC</v>
          </cell>
          <cell r="F13190" t="str">
            <v>INSTALL, GUTTER: TYPE: 120 X 80 MM D SHAPE; MATERIAL: UPVC; METHOD: INCLUDING STOP ENDS, ANGLES AND OUTLET</v>
          </cell>
        </row>
        <row r="13191">
          <cell r="A13191" t="str">
            <v>3000041975</v>
          </cell>
          <cell r="B13191" t="str">
            <v>5</v>
          </cell>
          <cell r="C13191" t="str">
            <v>Active</v>
          </cell>
          <cell r="D13191" t="str">
            <v>INSTALL, GENERAL CARPENTRY</v>
          </cell>
          <cell r="E13191" t="str">
            <v>INSTL GENL CARP:ROOF TRUSSES</v>
          </cell>
          <cell r="F13191" t="str">
            <v>INSTALL, GENERAL CARPENTRY: TYPE: ROOF TRUSSES; MATERIAL: SA PINE TREATED; PREFABRICATED; FIX AT MAXIMUM 900 MM CENTERS</v>
          </cell>
        </row>
        <row r="13192">
          <cell r="A13192" t="str">
            <v>3000042073</v>
          </cell>
          <cell r="B13192" t="str">
            <v>5</v>
          </cell>
          <cell r="C13192" t="str">
            <v>Active</v>
          </cell>
          <cell r="D13192" t="str">
            <v>DISMANTLE, EQUIPMENT</v>
          </cell>
          <cell r="E13192" t="str">
            <v>DISMNTL EQP:132/66/44 KV CT;DISASSEMBLY</v>
          </cell>
          <cell r="F13192" t="str">
            <v>DISMANTLE, EQUIPMENT: TYPE: 132/66/44 KV CT; METHOD: DISASSEMBLY</v>
          </cell>
        </row>
        <row r="13193">
          <cell r="A13193" t="str">
            <v>3000042006</v>
          </cell>
          <cell r="B13193" t="str">
            <v>4</v>
          </cell>
          <cell r="C13193" t="str">
            <v>Active</v>
          </cell>
          <cell r="D13193" t="str">
            <v>PREPARE, SITE</v>
          </cell>
          <cell r="E13193" t="str">
            <v>PREP SITE:STRAW STABILISATION</v>
          </cell>
          <cell r="F13193" t="str">
            <v>PREPARE, SITE: TYPE: STRAW STABILISATION; METHOD: ONE STRAW BALE PER 20 M2; FOR DUST CONTROL DURING CONSTRUCTION</v>
          </cell>
        </row>
        <row r="13194">
          <cell r="A13194" t="str">
            <v>3000042071</v>
          </cell>
          <cell r="B13194" t="str">
            <v>4</v>
          </cell>
          <cell r="C13194" t="str">
            <v>Active</v>
          </cell>
          <cell r="D13194" t="str">
            <v>APPLY, COATING</v>
          </cell>
          <cell r="E13194" t="str">
            <v>APPLY CTG:BAGGING;BRUSH;0.5-0.7 MM</v>
          </cell>
          <cell r="F13194" t="str">
            <v>APPLY, COATING: TYPE: BAGGING; METHOD: BRUSH; COATING THICKNESS: 0.5-0.7 MM; SURFACE TYPE: BRICK WALL; 1:3 LIQUID CEMENT/SAND MIXTURE FOR CABLE TRENCH (1) SIDE ONLY</v>
          </cell>
        </row>
        <row r="13195">
          <cell r="A13195" t="str">
            <v>3000042010</v>
          </cell>
          <cell r="B13195" t="str">
            <v>5</v>
          </cell>
          <cell r="C13195" t="str">
            <v>Active</v>
          </cell>
          <cell r="D13195" t="str">
            <v>INSTALL, CONCRETE, PRECAST</v>
          </cell>
          <cell r="E13195" t="str">
            <v>INSTL CONCRTE PRCST:MK5 CURVED KERB</v>
          </cell>
          <cell r="F13195" t="str">
            <v>INSTALL, CONCRETE, PRECAST: TYPE: MK5 CURVED KERB; ON CURVES WITH RADII LESS THAN 20 M; INCLUDING ALL PREPARATION, CONCRETE BEDDING ETC AS PER STANDARD DETAILS</v>
          </cell>
        </row>
        <row r="13196">
          <cell r="A13196" t="str">
            <v>3000042086</v>
          </cell>
          <cell r="B13196" t="str">
            <v>5</v>
          </cell>
          <cell r="C13196" t="str">
            <v>Active</v>
          </cell>
          <cell r="D13196" t="str">
            <v>INSTALL, APPLIANCE, SANITARY</v>
          </cell>
          <cell r="E13196" t="str">
            <v>INSTL APPL SNTRY:WATER CLOSET SUITE;CER</v>
          </cell>
          <cell r="F13196" t="str">
            <v>INSTALL, APPLIANCE, SANITARY: TYPE: WATER CLOSET SUITE; MATERIAL: CERAMIC; LOW LEVEL COMPRISING: WC PAN, WHITE PLASTIC SEAT AND MATCHING 11 L CISTERN WITH LID, FLUSH PIPE INCLUDING STAR PATTERN CP VALVE, SUPPLY FROM WATER TANK</v>
          </cell>
        </row>
        <row r="13197">
          <cell r="A13197" t="str">
            <v>3000041978</v>
          </cell>
          <cell r="B13197" t="str">
            <v>5</v>
          </cell>
          <cell r="C13197" t="str">
            <v>Active</v>
          </cell>
          <cell r="D13197" t="str">
            <v>INSTALL, CABLE WAY</v>
          </cell>
          <cell r="E13197" t="str">
            <v>INSTL CBL WAY:LADDERACK CS-55</v>
          </cell>
          <cell r="F13197" t="str">
            <v>INSTALL, CABLE WAY: TYPE: LADDERACK CS-55; METHOD: FIXED TO STANDARD CS1000 CHANNELS AT ABOUT 1.4 M CENTERS FIXED TO WALL.; DIMENSIONS: LG 3 M X WD 600 MM; LIGHT DUTY GALVANISED</v>
          </cell>
        </row>
        <row r="13198">
          <cell r="A13198" t="str">
            <v>3000042079</v>
          </cell>
          <cell r="B13198" t="str">
            <v>5</v>
          </cell>
          <cell r="C13198" t="str">
            <v>Active</v>
          </cell>
          <cell r="D13198" t="str">
            <v>INSTALL, APPLIANCE, ELECTRICAL</v>
          </cell>
          <cell r="E13198" t="str">
            <v>INSTL APPL ELEC:AC DISTRIBUTION BOARD</v>
          </cell>
          <cell r="F13198" t="str">
            <v>INSTALL, APPLIANCE, ELECTRICAL: TYPE: AC DISTRIBUTION BOARD; ELECTRICAL RATING: 5 KA; 6 WAY SURFACE MOUNTED WITHOUT DOORS, FRONT COVER TO ALL OPERATION OF DOLLIES WITHOUT REMOVAL; BOARD TO BE CABLED TO ESKOM AC/DC PANEL BY ESKOM; MCB'S TO BE CLEARLY NAMED AS TO CIRCUIT AND USE</v>
          </cell>
        </row>
        <row r="13199">
          <cell r="A13199" t="str">
            <v>3000041974</v>
          </cell>
          <cell r="B13199" t="str">
            <v>5</v>
          </cell>
          <cell r="C13199" t="str">
            <v>Active</v>
          </cell>
          <cell r="D13199" t="str">
            <v>CUT, MATERIAL</v>
          </cell>
          <cell r="E13199" t="str">
            <v>CUT MTRL:BRICK SOLDIER COURSE</v>
          </cell>
          <cell r="F13199" t="str">
            <v>CUT, MATERIAL: TYPE: BRICK SOLDIER COURSE; METHOD: 11 MM WIDE IN LINTEL; FREQUENCY: AS REQUIRED</v>
          </cell>
        </row>
        <row r="13200">
          <cell r="A13200" t="str">
            <v>3000042061</v>
          </cell>
          <cell r="B13200" t="str">
            <v>4</v>
          </cell>
          <cell r="C13200" t="str">
            <v>Active</v>
          </cell>
          <cell r="D13200" t="str">
            <v>COMMISSION, EQUIPMENT</v>
          </cell>
          <cell r="E13200" t="str">
            <v>COMMISS EQP:66 KV HV WOOD POLE LINE</v>
          </cell>
          <cell r="F13200" t="str">
            <v>COMMISSION, EQUIPMENT: TYPE: 66 KV HV WOOD POLE LINE</v>
          </cell>
        </row>
        <row r="13201">
          <cell r="A13201" t="str">
            <v>3000042082</v>
          </cell>
          <cell r="B13201" t="str">
            <v>4</v>
          </cell>
          <cell r="C13201" t="str">
            <v>Active</v>
          </cell>
          <cell r="D13201" t="str">
            <v>INSTALL, CLADDING</v>
          </cell>
          <cell r="E13201" t="str">
            <v>INSTL CLDDNG:ROOF COVERING</v>
          </cell>
          <cell r="F13201" t="str">
            <v>INSTALL, CLADDING: TYPE: ROOF COVERING</v>
          </cell>
        </row>
        <row r="13202">
          <cell r="A13202" t="str">
            <v>3000041967</v>
          </cell>
          <cell r="B13202" t="str">
            <v>5</v>
          </cell>
          <cell r="C13202" t="str">
            <v>Active</v>
          </cell>
          <cell r="D13202" t="str">
            <v>CONSTRUCT, STRUCTURE</v>
          </cell>
          <cell r="E13202" t="str">
            <v>CONSTR STRUCT:BRICK WALL;NFP CLAY</v>
          </cell>
          <cell r="F13202" t="str">
            <v>CONSTRUCT, STRUCTURE: TYPE: BRICK WALL; MATERIAL: NFP CLAY; STOCK BRICKS OF 7MPA NOMINAL COMPRESSIVE STRENGTH IN CLASS II MORTAR</v>
          </cell>
        </row>
        <row r="13203">
          <cell r="A13203" t="str">
            <v>3000042067</v>
          </cell>
          <cell r="B13203" t="str">
            <v>4</v>
          </cell>
          <cell r="C13203" t="str">
            <v>Active</v>
          </cell>
          <cell r="D13203" t="str">
            <v>INSTALL, COMPONENT</v>
          </cell>
          <cell r="E13203" t="str">
            <v>INSTL COMPNT:INDUSTRIAL LIGHT SWITCH</v>
          </cell>
          <cell r="F13203" t="str">
            <v>INSTALL, COMPONENT: TYPE: INDUSTRIAL LIGHT SWITCH; REFERENCE NO: 9000.7519; TOGGLE TYPE WITH RED PILOT LIGHT; SANS APPROVED</v>
          </cell>
        </row>
        <row r="13204">
          <cell r="A13204" t="str">
            <v>3000042088</v>
          </cell>
          <cell r="B13204" t="str">
            <v>5</v>
          </cell>
          <cell r="C13204" t="str">
            <v>Active</v>
          </cell>
          <cell r="D13204" t="str">
            <v>CONSTRUCT, STRUCTURE</v>
          </cell>
          <cell r="E13204" t="str">
            <v>CONSTR STRUCT:60 MM CAVITY CLOSING;BRICK</v>
          </cell>
          <cell r="F13204" t="str">
            <v>CONSTRUCT, STRUCTURE: TYPE: 60 MM CAVITY CLOSING; MATERIAL: BRICK</v>
          </cell>
        </row>
        <row r="13205">
          <cell r="A13205" t="str">
            <v>3000042012</v>
          </cell>
          <cell r="B13205" t="str">
            <v>5</v>
          </cell>
          <cell r="C13205" t="str">
            <v>Active</v>
          </cell>
          <cell r="D13205" t="str">
            <v>INSTALL, GLASS</v>
          </cell>
          <cell r="E13205" t="str">
            <v>INSTL GLASS:WD 600 X HT 450 MIRROR</v>
          </cell>
          <cell r="F13205" t="str">
            <v>INSTALL, GLASS: TYPE: WD 600 X HT 450 MIRROR; METHOD: FIXED WITH CHROMIUM PLATED DOME CAPPED MIRROR SCREWS WITH RUBBER BUFFERS TO PLUGS IN BRICKWORK; SILVERED FLOAT GLASS COPPER BACKED</v>
          </cell>
        </row>
        <row r="13206">
          <cell r="A13206" t="str">
            <v>3000042089</v>
          </cell>
          <cell r="B13206" t="str">
            <v>5</v>
          </cell>
          <cell r="C13206" t="str">
            <v>Active</v>
          </cell>
          <cell r="D13206" t="str">
            <v>INSTALL, GENERAL CARPENTRY</v>
          </cell>
          <cell r="E13206" t="str">
            <v>INSTL GENL CARP:75 MM COVED CORNICES</v>
          </cell>
          <cell r="F13206" t="str">
            <v>INSTALL, GENERAL CARPENTRY: TYPE: 75 MM COVED CORNICES; MATERIAL: GYPSUM PLASTERBOARD</v>
          </cell>
        </row>
        <row r="13207">
          <cell r="A13207" t="str">
            <v>3000041970</v>
          </cell>
          <cell r="B13207" t="str">
            <v>5</v>
          </cell>
          <cell r="C13207" t="str">
            <v>Active</v>
          </cell>
          <cell r="D13207" t="str">
            <v>INSPECT, EQUIPMENT</v>
          </cell>
          <cell r="E13207" t="str">
            <v>INSP EQP:NUTS, FINISHING TORQUE</v>
          </cell>
          <cell r="F13207" t="str">
            <v>INSPECT, EQUIPMENT: TYPE: NUTS, FINISHING TORQUE; METHOD: TORQUE TO SPECIFICATION; FEEDBACK: WRITTEN REPORT</v>
          </cell>
        </row>
        <row r="13208">
          <cell r="A13208" t="str">
            <v>3000042078</v>
          </cell>
          <cell r="B13208" t="str">
            <v>4</v>
          </cell>
          <cell r="C13208" t="str">
            <v>Active</v>
          </cell>
          <cell r="D13208" t="str">
            <v>INSTALL, SUPPORT</v>
          </cell>
          <cell r="E13208" t="str">
            <v>INSTL SUPRT:SHORING</v>
          </cell>
          <cell r="F13208" t="str">
            <v>INSTALL, SUPPORT: TYPE: SHORING</v>
          </cell>
        </row>
        <row r="13209">
          <cell r="A13209" t="str">
            <v>3000041999</v>
          </cell>
          <cell r="B13209" t="str">
            <v>4</v>
          </cell>
          <cell r="C13209" t="str">
            <v>Active</v>
          </cell>
          <cell r="D13209" t="str">
            <v>EXCAVATE</v>
          </cell>
          <cell r="E13209" t="str">
            <v>EXCVT:TRENCH FOR INTERSECTING SERVICES</v>
          </cell>
          <cell r="F13209" t="str">
            <v>EXCAVATE: METHOD: TRENCH FOR INTERSECTING SERVICES; GROUND TYPE: ALL; REASON: OVERHEAD ESKOM CABLES; SPECIFICATION: SANS 1200DB 8.3.5(A)</v>
          </cell>
        </row>
        <row r="13210">
          <cell r="A13210" t="str">
            <v>3000042065</v>
          </cell>
          <cell r="B13210" t="str">
            <v>5</v>
          </cell>
          <cell r="C13210" t="str">
            <v>Active</v>
          </cell>
          <cell r="D13210" t="str">
            <v>INSTALL, GENERAL CARPENTRY</v>
          </cell>
          <cell r="E13210" t="str">
            <v>INSTL GENL CARP:FASCIA 9 X 225 MM;UPVC</v>
          </cell>
          <cell r="F13210" t="str">
            <v>INSTALL, GENERAL CARPENTRY: TYPE: FASCIA 9 X 225 MM; MATERIAL: UPVC</v>
          </cell>
        </row>
        <row r="13211">
          <cell r="A13211" t="str">
            <v>3000041973</v>
          </cell>
          <cell r="B13211" t="str">
            <v>4</v>
          </cell>
          <cell r="C13211" t="str">
            <v>Active</v>
          </cell>
          <cell r="D13211" t="str">
            <v>EXCAVATE</v>
          </cell>
          <cell r="E13211" t="str">
            <v>EXCVT:PIPE TRENCH DEPTH OF 0-1 M</v>
          </cell>
          <cell r="F13211" t="str">
            <v>EXCAVATE: METHOD: PIPE TRENCH DEPTH OF 0-1 M; GROUND TYPE: ALL MATERIAL</v>
          </cell>
        </row>
        <row r="13212">
          <cell r="A13212" t="str">
            <v>3000042043</v>
          </cell>
          <cell r="B13212" t="str">
            <v>4</v>
          </cell>
          <cell r="C13212" t="str">
            <v>Active</v>
          </cell>
          <cell r="D13212" t="str">
            <v>INSTALL, CABLE</v>
          </cell>
          <cell r="E13212" t="str">
            <v>INSTL CBL:JUMPER, CLAMP/COMPRESS BOLTED</v>
          </cell>
          <cell r="F13212" t="str">
            <v>INSTALL, CABLE: TYPE: JUMPER, CLAMP/COMPRESS BOLTED; METHOD: TERMINATE TO BUSBAR</v>
          </cell>
        </row>
        <row r="13213">
          <cell r="A13213" t="str">
            <v>3000042085</v>
          </cell>
          <cell r="B13213" t="str">
            <v>4</v>
          </cell>
          <cell r="C13213" t="str">
            <v>Active</v>
          </cell>
          <cell r="D13213" t="str">
            <v>INSTALL, COMPONENT</v>
          </cell>
          <cell r="E13213" t="str">
            <v>INSTL COMPNT:BUSBAR SUSPENSION ASSEMBLY</v>
          </cell>
          <cell r="F13213" t="str">
            <v>INSTALL, COMPONENT: TYPE: BUSBAR SUSPENSION ASSEMBLY</v>
          </cell>
        </row>
        <row r="13214">
          <cell r="A13214" t="str">
            <v>3000042022</v>
          </cell>
          <cell r="B13214" t="str">
            <v>5</v>
          </cell>
          <cell r="C13214" t="str">
            <v>Active</v>
          </cell>
          <cell r="D13214" t="str">
            <v>CONSTRUCT, STRUCTURE</v>
          </cell>
          <cell r="E13214" t="str">
            <v>CONSTR STRUCT:OIL DRAINAGE DAM</v>
          </cell>
          <cell r="F13214" t="str">
            <v>CONSTRUCT, STRUCTURE: TYPE: OIL DRAINAGE DAM; MATERIAL: CONCRETE REINFORCED; DRAWING NO: D5233; INCLUDING OUTLET PIPE, CLAMPS, OIL INTERCEPTOR; AS PER ESKOM DETAIL</v>
          </cell>
        </row>
        <row r="13215">
          <cell r="A13215" t="str">
            <v>3000041991</v>
          </cell>
          <cell r="B13215" t="str">
            <v>4</v>
          </cell>
          <cell r="C13215" t="str">
            <v>Active</v>
          </cell>
          <cell r="D13215" t="str">
            <v>LAY, MATERIAL</v>
          </cell>
          <cell r="E13215" t="str">
            <v>LAY MTRL:LAYOUT LATTICE STRUCTURE;39.1 T</v>
          </cell>
          <cell r="F13215" t="str">
            <v>LAY, MATERIAL: TYPE: LAYOUT LATTICE STRUCTURE; WEIGHT: 39.1 T</v>
          </cell>
        </row>
        <row r="13216">
          <cell r="A13216" t="str">
            <v>3000042070</v>
          </cell>
          <cell r="B13216" t="str">
            <v>4</v>
          </cell>
          <cell r="C13216" t="str">
            <v>Active</v>
          </cell>
          <cell r="D13216" t="str">
            <v>LAY, MATERIAL</v>
          </cell>
          <cell r="E13216" t="str">
            <v>LAY MTRL:IMPORTED GRAINULAR BEDDING</v>
          </cell>
          <cell r="F13216" t="str">
            <v>LAY, MATERIAL: TYPE: IMPORTED GRAINULAR BEDDING; SPECIFICATION: SANS 1200LB 8.2.2.3 (1); FROM COMMERCIAL SOURCE</v>
          </cell>
        </row>
        <row r="13217">
          <cell r="A13217" t="str">
            <v>3000042019</v>
          </cell>
          <cell r="B13217" t="str">
            <v>5</v>
          </cell>
          <cell r="C13217" t="str">
            <v>Active</v>
          </cell>
          <cell r="D13217" t="str">
            <v>DISMANTLE, EQUIPMENT</v>
          </cell>
          <cell r="E13217" t="str">
            <v>DISMNTL EQP:132/66/44 KV BREAKERS</v>
          </cell>
          <cell r="F13217" t="str">
            <v>DISMANTLE, EQUIPMENT: TYPE: 132/66/44 KV BREAKERS; METHOD: DISASSEMBLY; POST TYPE</v>
          </cell>
        </row>
        <row r="13218">
          <cell r="A13218" t="str">
            <v>3000042011</v>
          </cell>
          <cell r="B13218" t="str">
            <v>4</v>
          </cell>
          <cell r="C13218" t="str">
            <v>Active</v>
          </cell>
          <cell r="D13218" t="str">
            <v>EXCAVATE</v>
          </cell>
          <cell r="E13218" t="str">
            <v>EXCVT:LOCATE EXISTING EARTH MAT;VARIOUS</v>
          </cell>
          <cell r="F13218" t="str">
            <v>EXCAVATE: METHOD: LOCATE EXISTING EARTH MAT; GROUND TYPE: VARIOUS</v>
          </cell>
        </row>
        <row r="13219">
          <cell r="A13219" t="str">
            <v>3000042034</v>
          </cell>
          <cell r="B13219" t="str">
            <v>5</v>
          </cell>
          <cell r="C13219" t="str">
            <v>Active</v>
          </cell>
          <cell r="D13219" t="str">
            <v>INSTALL, GENERAL CARPENTRY</v>
          </cell>
          <cell r="E13219" t="str">
            <v>INSTL GENL CARP:32 X 144 MM BACKING</v>
          </cell>
          <cell r="F13219" t="str">
            <v>INSTALL, GENERAL CARPENTRY: TYPE: 32 X 144 MM BACKING; MATERIAL: SA PINE TREATED; FIX TO TIMBER TRUSSES</v>
          </cell>
        </row>
        <row r="13220">
          <cell r="A13220" t="str">
            <v>3000041982</v>
          </cell>
          <cell r="B13220" t="str">
            <v>4</v>
          </cell>
          <cell r="C13220" t="str">
            <v>Active</v>
          </cell>
          <cell r="D13220" t="str">
            <v>LAY, PIPE</v>
          </cell>
          <cell r="E13220" t="str">
            <v>LAY PIPE:SPIGOT AND SOCKET;300 MM;LG 75</v>
          </cell>
          <cell r="F13220" t="str">
            <v>LAY, PIPE: TYPE: SPIGOT AND SOCKET; NOMINAL DIAMETER: 300 MM; LENGTH: 75 M; MATERIAL: CONCRETE; METHOD: LAY AND BED (CLASS C BED) CLASS 100D CONCRETE PIPE</v>
          </cell>
        </row>
        <row r="13221">
          <cell r="A13221" t="str">
            <v>3000041979</v>
          </cell>
          <cell r="B13221" t="str">
            <v>5</v>
          </cell>
          <cell r="C13221" t="str">
            <v>Active</v>
          </cell>
          <cell r="D13221" t="str">
            <v>INSTALL, CONCRETE, PRECAST</v>
          </cell>
          <cell r="E13221" t="str">
            <v>INSTL CONCRTE PRCST:CHANNEL</v>
          </cell>
          <cell r="F13221" t="str">
            <v>INSTALL, CONCRETE, PRECAST: TYPE: CHANNEL</v>
          </cell>
        </row>
        <row r="13222">
          <cell r="A13222" t="str">
            <v>3000042083</v>
          </cell>
          <cell r="B13222" t="str">
            <v>4</v>
          </cell>
          <cell r="C13222" t="str">
            <v>Active</v>
          </cell>
          <cell r="D13222" t="str">
            <v>INSTALL, EQUIPMENT</v>
          </cell>
          <cell r="E13222" t="str">
            <v>INSTL EQP:132/66/44 KV POST INSULATOR</v>
          </cell>
          <cell r="F13222" t="str">
            <v>INSTALL, EQUIPMENT: TYPE: 132/66/44 KV POST INSULATOR</v>
          </cell>
        </row>
        <row r="13223">
          <cell r="A13223" t="str">
            <v>3000042054</v>
          </cell>
          <cell r="B13223" t="str">
            <v>4</v>
          </cell>
          <cell r="C13223" t="str">
            <v>Active</v>
          </cell>
          <cell r="D13223" t="str">
            <v>INSTALL, CABLE</v>
          </cell>
          <cell r="E13223" t="str">
            <v>INSTL CBL:SINGLE JUMPER</v>
          </cell>
          <cell r="F13223" t="str">
            <v>INSTALL, CABLE: TYPE: SINGLE JUMPER</v>
          </cell>
        </row>
        <row r="13224">
          <cell r="A13224" t="str">
            <v>3000042028</v>
          </cell>
          <cell r="B13224" t="str">
            <v>5</v>
          </cell>
          <cell r="C13224" t="str">
            <v>Active</v>
          </cell>
          <cell r="D13224" t="str">
            <v>INSTALL, GENERAL CARPENTRY</v>
          </cell>
          <cell r="E13224" t="str">
            <v>INSTL GENL CARP:50 X 38 MM BATTENS</v>
          </cell>
          <cell r="F13224" t="str">
            <v>INSTALL, GENERAL CARPENTRY: TYPE: 50 X 38 MM BATTENS; MATERIAL: SA PINE TREATED; AT 300 MM CENTERS FOR ROOF SHEETING</v>
          </cell>
        </row>
        <row r="13225">
          <cell r="A13225" t="str">
            <v>3000042051</v>
          </cell>
          <cell r="B13225" t="str">
            <v>5</v>
          </cell>
          <cell r="C13225" t="str">
            <v>Active</v>
          </cell>
          <cell r="D13225" t="str">
            <v>REMOVE, EQUIPMENT, ELECTRICAL</v>
          </cell>
          <cell r="E13225" t="str">
            <v>RMV EQP ELEC:RELAY PANEL AND CABLE</v>
          </cell>
          <cell r="F13225" t="str">
            <v>REMOVE, EQUIPMENT, ELECTRICAL: TYPE: RELAY PANEL AND CABLE; METHOD: REMOVE OFF SITE TO ORGANIZATIONS FACILITY</v>
          </cell>
        </row>
        <row r="13226">
          <cell r="A13226" t="str">
            <v>3000042048</v>
          </cell>
          <cell r="B13226" t="str">
            <v>4</v>
          </cell>
          <cell r="C13226" t="str">
            <v>Active</v>
          </cell>
          <cell r="D13226" t="str">
            <v>INSTALL, TANK</v>
          </cell>
          <cell r="E13226" t="str">
            <v>INSTL TANK:1500 LITER, CIRCULAR</v>
          </cell>
          <cell r="F13226" t="str">
            <v>INSTALL, TANK: TYPE: 1500 LITER, CIRCULAR; MATERIAL: UV PROTECTED POLYETHYLENE; WITH LID; INCLUDING RAINWATER PIPE FROM GUTTER AND 15 MM BRASS HOSE TAP</v>
          </cell>
        </row>
        <row r="13227">
          <cell r="A13227" t="str">
            <v>3000042081</v>
          </cell>
          <cell r="B13227" t="str">
            <v>4</v>
          </cell>
          <cell r="C13227" t="str">
            <v>Active</v>
          </cell>
          <cell r="D13227" t="str">
            <v>APPLY, PAINT</v>
          </cell>
          <cell r="E13227" t="str">
            <v>APPLY, PAINT:CEILING, APPROVED WHITE PVA</v>
          </cell>
          <cell r="F13227" t="str">
            <v>APPLY, PAINT: TYPE: CEILING, APPROVED WHITE PVA; METHOD: PREPARE, TAPE/SKIM JOINTS; APPLY ONE FILLER COAT AND TWO PAINT COATS; SURFACE TYPE: FIBRECEMENT</v>
          </cell>
        </row>
        <row r="13228">
          <cell r="A13228" t="str">
            <v>3000042020</v>
          </cell>
          <cell r="B13228" t="str">
            <v>5</v>
          </cell>
          <cell r="C13228" t="str">
            <v>Active</v>
          </cell>
          <cell r="D13228" t="str">
            <v>CONSTRUCT, STRUCTURE</v>
          </cell>
          <cell r="E13228" t="str">
            <v>CONSTR STRUCT:50 MM TRIANGULAR FILLET</v>
          </cell>
          <cell r="F13228" t="str">
            <v>CONSTRUCT, STRUCTURE: TYPE: 50 MM TRIANGULAR FILLET; MATERIAL: CEMENT MOARTAR</v>
          </cell>
        </row>
        <row r="13229">
          <cell r="A13229" t="str">
            <v>3000041968</v>
          </cell>
          <cell r="B13229" t="str">
            <v>5</v>
          </cell>
          <cell r="C13229" t="str">
            <v>Active</v>
          </cell>
          <cell r="D13229" t="str">
            <v>INSTALL, SUPPORT</v>
          </cell>
          <cell r="E13229" t="str">
            <v>INSTL SUPRT:30 X 1.6 MM HOOP IRON</v>
          </cell>
          <cell r="F13229" t="str">
            <v>INSTALL, SUPPORT: TYPE: 30 X 1.6 MM HOOP IRON; METHOD: GALVANIZED ROOF TIE 600 MM LG WITH ONE END BUILT INTO BRICKWORK, OTHER END FIXED TO TIMBER</v>
          </cell>
        </row>
        <row r="13230">
          <cell r="A13230" t="str">
            <v>3000042066</v>
          </cell>
          <cell r="B13230" t="str">
            <v>4</v>
          </cell>
          <cell r="C13230" t="str">
            <v>Active</v>
          </cell>
          <cell r="D13230" t="str">
            <v>INSTALL, CABLE</v>
          </cell>
          <cell r="E13230" t="str">
            <v>INSTL CBL:JUMPER, CLAMP/BOLTED CLAMPS</v>
          </cell>
          <cell r="F13230" t="str">
            <v>INSTALL, CABLE: TYPE: JUMPER, CLAMP/BOLTED CLAMPS; METHOD: TERMINATE TO BUSBAR</v>
          </cell>
        </row>
        <row r="13231">
          <cell r="A13231" t="str">
            <v>3000042008</v>
          </cell>
          <cell r="B13231" t="str">
            <v>4</v>
          </cell>
          <cell r="C13231" t="str">
            <v>Active</v>
          </cell>
          <cell r="D13231" t="str">
            <v>LAY, MATERIAL</v>
          </cell>
          <cell r="E13231" t="str">
            <v>LAY MTRL:FOUNDATION STEEL REINFORCING</v>
          </cell>
          <cell r="F13231" t="str">
            <v>LAY, MATERIAL: TYPE: FOUNDATION STEEL REINFORCING</v>
          </cell>
        </row>
        <row r="13232">
          <cell r="A13232" t="str">
            <v>3000042057</v>
          </cell>
          <cell r="B13232" t="str">
            <v>5</v>
          </cell>
          <cell r="C13232" t="str">
            <v>Active</v>
          </cell>
          <cell r="D13232" t="str">
            <v>INSTALL, SEAL</v>
          </cell>
          <cell r="E13232" t="str">
            <v>INSTL SEAL:30 X 6 MM SELF ADHESIVE STRIP</v>
          </cell>
          <cell r="F13232" t="str">
            <v>INSTALL, SEAL: TYPE: 30 X 6 MM SELF ADHESIVE STRIP; MATERIAL: RUBBER; METHOD: TO INNER EDGE OF DOOR</v>
          </cell>
        </row>
        <row r="13233">
          <cell r="A13233" t="str">
            <v>3000042037</v>
          </cell>
          <cell r="B13233" t="str">
            <v>4</v>
          </cell>
          <cell r="C13233" t="str">
            <v>Active</v>
          </cell>
          <cell r="D13233" t="str">
            <v>INSTALL, FILTER</v>
          </cell>
          <cell r="E13233" t="str">
            <v>INSTL FLTR:AIR, 594 X 594 X 48 MM</v>
          </cell>
          <cell r="F13233" t="str">
            <v>INSTALL, FILTER: TYPE: AIR, 594 X 594 X 48 MM; METHOD: FITTED IN 55 X 40 X 1.6 MM FORMED GALVANIZED STEEL CHANNEL FRAME WITH 20 MM DIA HOLE TO OUTER FLANGE AND 7 MM DIA HOLE TO INNER FLANGE AGAINST WALL FOR DIA 6 X LG 30 MM CSK FIXING SCREWS; WASHABLE FILTER ELEMENT</v>
          </cell>
        </row>
        <row r="13234">
          <cell r="A13234" t="str">
            <v>3000042002</v>
          </cell>
          <cell r="B13234" t="str">
            <v>4</v>
          </cell>
          <cell r="C13234" t="str">
            <v>Active</v>
          </cell>
          <cell r="D13234" t="str">
            <v>ASSEMBLE, STRUCTURE</v>
          </cell>
          <cell r="E13234" t="str">
            <v>ASSEMBL STRUCT:H-POLE;WOOD</v>
          </cell>
          <cell r="F13234" t="str">
            <v>ASSEMBLE, STRUCTURE: TYPE: H-POLE; MATERIAL: WOOD</v>
          </cell>
        </row>
        <row r="13235">
          <cell r="A13235" t="str">
            <v>3000042059</v>
          </cell>
          <cell r="B13235" t="str">
            <v>5</v>
          </cell>
          <cell r="C13235" t="str">
            <v>Active</v>
          </cell>
          <cell r="D13235" t="str">
            <v>INSTALL, BURGLAR PROOFING</v>
          </cell>
          <cell r="E13235" t="str">
            <v>INSTL BRGLR PRFG:GALVANIZED STEEL;SMOOTH</v>
          </cell>
          <cell r="F13235" t="str">
            <v>INSTALL, BURGLAR PROOFING: MATERIAL TYPE: GALVANIZED STEEL; FINISH: SMOOTH; 30 X 6 MM BURGLAR BAR WELDED AT INTERSECTION AND FIXED TO BRICKWORK WITH 8M M DIA GALVANIZED TWIST OFF NUT EXPANSION BOLTS</v>
          </cell>
        </row>
        <row r="13236">
          <cell r="A13236" t="str">
            <v>3000042060</v>
          </cell>
          <cell r="B13236" t="str">
            <v>5</v>
          </cell>
          <cell r="C13236" t="str">
            <v>Active</v>
          </cell>
          <cell r="D13236" t="str">
            <v>DISMANTLE, EQUIPMENT</v>
          </cell>
          <cell r="E13236" t="str">
            <v>DISMNTL EQP:132/66/44 KV ISOLATORS MOD</v>
          </cell>
          <cell r="F13236" t="str">
            <v>DISMANTLE, EQUIPMENT: TYPE: 132/66/44 KV ISOLATORS MOD; METHOD: DISASSEMBLY</v>
          </cell>
        </row>
        <row r="13237">
          <cell r="A13237" t="str">
            <v>3000042017</v>
          </cell>
          <cell r="B13237" t="str">
            <v>4</v>
          </cell>
          <cell r="C13237" t="str">
            <v>Active</v>
          </cell>
          <cell r="D13237" t="str">
            <v>INSTALL, COMPONENT</v>
          </cell>
          <cell r="E13237" t="str">
            <v>INSTL COMPNT:BUSBAR STRAIN ASSEMBLY</v>
          </cell>
          <cell r="F13237" t="str">
            <v>INSTALL, COMPONENT: TYPE: BUSBAR STRAIN ASSEMBLY</v>
          </cell>
        </row>
        <row r="13238">
          <cell r="A13238" t="str">
            <v>3000042068</v>
          </cell>
          <cell r="B13238" t="str">
            <v>4</v>
          </cell>
          <cell r="C13238" t="str">
            <v>Active</v>
          </cell>
          <cell r="D13238" t="str">
            <v>INSTALL, COMPONENT</v>
          </cell>
          <cell r="E13238" t="str">
            <v>INSTL COMPNT:GALVANIZED HANDRAIL</v>
          </cell>
          <cell r="F13238" t="str">
            <v>INSTALL, COMPONENT: TYPE: GALVANIZED HANDRAIL</v>
          </cell>
        </row>
        <row r="13239">
          <cell r="A13239" t="str">
            <v>3000042076</v>
          </cell>
          <cell r="B13239" t="str">
            <v>5</v>
          </cell>
          <cell r="C13239" t="str">
            <v>Active</v>
          </cell>
          <cell r="D13239" t="str">
            <v>PREPARE, SITE</v>
          </cell>
          <cell r="E13239" t="str">
            <v>PREP SITE:APPLY SOIL INSECTICIDE</v>
          </cell>
          <cell r="F13239" t="str">
            <v>PREPARE, SITE: TYPE: APPLY SOIL INSECTICIDE; AREA: BOTTOM AND SIDE OF TRENCH; METHOD: APPLY IN ACCORDANCE WITH SANS 5859</v>
          </cell>
        </row>
        <row r="13240">
          <cell r="A13240" t="str">
            <v>3000041994</v>
          </cell>
          <cell r="B13240" t="str">
            <v>5</v>
          </cell>
          <cell r="C13240" t="str">
            <v>Active</v>
          </cell>
          <cell r="D13240" t="str">
            <v>INSTALL, APPLIANCE, SANITARY</v>
          </cell>
          <cell r="E13240" t="str">
            <v>INSTL APPL SNTRY:CLOAKROOM BASIN;CER</v>
          </cell>
          <cell r="F13240" t="str">
            <v>INSTALL, APPLIANCE, SANITARY: TYPE: CLOAKROOM BASIN; MATERIAL: CERAMIC; DIMENSIONS: 455 X 290 MM BOLTED TO WALL INCLUDING WALL BRACKET, CP PLUGS, CHAIN, 75 MM TRAP AND SANITARY PLUMBING SUPPLY FROM WATER TANK</v>
          </cell>
        </row>
        <row r="13241">
          <cell r="A13241" t="str">
            <v>3000042026</v>
          </cell>
          <cell r="B13241" t="str">
            <v>4</v>
          </cell>
          <cell r="C13241" t="str">
            <v>Active</v>
          </cell>
          <cell r="D13241" t="str">
            <v>PREPARE, SITE</v>
          </cell>
          <cell r="E13241" t="str">
            <v>PREP SITE:ROAD RESERVES;COMPACT</v>
          </cell>
          <cell r="F13241" t="str">
            <v>PREPARE, SITE: TYPE: ROAD RESERVES; METHOD: COMPACT</v>
          </cell>
        </row>
        <row r="13242">
          <cell r="A13242" t="str">
            <v>3000042004</v>
          </cell>
          <cell r="B13242" t="str">
            <v>5</v>
          </cell>
          <cell r="C13242" t="str">
            <v>Active</v>
          </cell>
          <cell r="D13242" t="str">
            <v>LAY, SCREED</v>
          </cell>
          <cell r="E13242" t="str">
            <v>LAY SCRD:CONCRETE FLOORS AND LANDINGS</v>
          </cell>
          <cell r="F13242" t="str">
            <v>LAY, SCREED: TYPE: CONCRETE FLOORS AND LANDINGS; THICKNESS: 25 MM; FINISH: WOOD FLOATED</v>
          </cell>
        </row>
        <row r="13243">
          <cell r="A13243" t="str">
            <v>3000042069</v>
          </cell>
          <cell r="B13243" t="str">
            <v>4</v>
          </cell>
          <cell r="C13243" t="str">
            <v>Active</v>
          </cell>
          <cell r="D13243" t="str">
            <v>INSTALL, COMPONENT</v>
          </cell>
          <cell r="E13243" t="str">
            <v>INSTL COMPNT:60 MINUTE TIMER</v>
          </cell>
          <cell r="F13243" t="str">
            <v>INSTALL, COMPONENT: TYPE: 60 MINUTE TIMER; REFERENCE NO: C53-T125; RATED 240V 16A MOUNTED IN GW44207 BOX WITH BF12 CONTACTOR 220 V COIL</v>
          </cell>
        </row>
        <row r="13244">
          <cell r="A13244" t="str">
            <v>3000042050</v>
          </cell>
          <cell r="B13244" t="str">
            <v>5</v>
          </cell>
          <cell r="C13244" t="str">
            <v>Active</v>
          </cell>
          <cell r="D13244" t="str">
            <v>CONSTRUCT, STRUCTURE</v>
          </cell>
          <cell r="E13244" t="str">
            <v>CONSTR STRUCT:VERMIN PROOF AIR BRICKS</v>
          </cell>
          <cell r="F13244" t="str">
            <v>CONSTRUCT, STRUCTURE: TYPE: VERMIN PROOF AIR BRICKS; MATERIAL: CEMENT BRICK; 2NO 220 X 150 MM</v>
          </cell>
        </row>
        <row r="13245">
          <cell r="A13245" t="str">
            <v>3000042063</v>
          </cell>
          <cell r="B13245" t="str">
            <v>4</v>
          </cell>
          <cell r="C13245" t="str">
            <v>Active</v>
          </cell>
          <cell r="D13245" t="str">
            <v>ERECT, STRUCTURE</v>
          </cell>
          <cell r="E13245" t="str">
            <v>ERECT STRUCT:WOOD H-POLE</v>
          </cell>
          <cell r="F13245" t="str">
            <v>ERECT, STRUCTURE: TYPE: WOOD H-POLE</v>
          </cell>
        </row>
        <row r="13246">
          <cell r="A13246" t="str">
            <v>3000042058</v>
          </cell>
          <cell r="B13246" t="str">
            <v>5</v>
          </cell>
          <cell r="C13246" t="str">
            <v>Active</v>
          </cell>
          <cell r="D13246" t="str">
            <v>INSTALL, GENERAL CARPENTRY</v>
          </cell>
          <cell r="E13246" t="str">
            <v>INSTL GENL CARP:76 X 50 MM PURLINS</v>
          </cell>
          <cell r="F13246" t="str">
            <v>INSTALL, GENERAL CARPENTRY: TYPE: 76 X 50 MM PURLINS; MATERIAL: SA PINE TREATED; FIX AT 1 M CENTERS FOR ROOF SHEETING</v>
          </cell>
        </row>
        <row r="13247">
          <cell r="A13247" t="str">
            <v>3000042080</v>
          </cell>
          <cell r="B13247" t="str">
            <v>5</v>
          </cell>
          <cell r="C13247" t="str">
            <v>Active</v>
          </cell>
          <cell r="D13247" t="str">
            <v>CREATE, DOCUMENT</v>
          </cell>
          <cell r="E13247" t="str">
            <v>CREATE DOC:66KV HV LINE HAND-OVER</v>
          </cell>
          <cell r="F13247" t="str">
            <v>CREATE, DOCUMENT: TYPE: 66KV HV LINE HAND-OVER; MEDIA: ELECTRONIC/HARD COPY</v>
          </cell>
        </row>
        <row r="13248">
          <cell r="A13248" t="str">
            <v>3000042018</v>
          </cell>
          <cell r="B13248" t="str">
            <v>5</v>
          </cell>
          <cell r="C13248" t="str">
            <v>Active</v>
          </cell>
          <cell r="D13248" t="str">
            <v>PLASTER, STRUCTURE</v>
          </cell>
          <cell r="E13248" t="str">
            <v>PLSTR STRUCT:NARROW WIDTHS;THK 15 MM</v>
          </cell>
          <cell r="F13248" t="str">
            <v>PLASTER, STRUCTURE: TYPE: NARROW WIDTHS; THICKNESS: 15 MM; FINISH: WOOD FLOAT</v>
          </cell>
        </row>
        <row r="13249">
          <cell r="A13249" t="str">
            <v>3000042015</v>
          </cell>
          <cell r="B13249" t="str">
            <v>4</v>
          </cell>
          <cell r="C13249" t="str">
            <v>Active</v>
          </cell>
          <cell r="D13249" t="str">
            <v>INSTALL, PIPE</v>
          </cell>
          <cell r="E13249" t="str">
            <v>INSTL PIPE:80 MM GUTTER DOWNPIPE;UPVC</v>
          </cell>
          <cell r="F13249" t="str">
            <v>INSTALL, PIPE: TYPE: 80 MM GUTTER DOWNPIPE; MATERIAL: UPVC; INCLUDING SWAN NECK, HOLDER BRACKETS AND SHOE</v>
          </cell>
        </row>
        <row r="13250">
          <cell r="A13250" t="str">
            <v>3000042032</v>
          </cell>
          <cell r="B13250" t="str">
            <v>5</v>
          </cell>
          <cell r="C13250" t="str">
            <v>Active</v>
          </cell>
          <cell r="D13250" t="str">
            <v>INSTALL, GENERAL CARPENTRY</v>
          </cell>
          <cell r="E13250" t="str">
            <v>INSTL GENL CARP:69 X 108 MM DOOR FRAME</v>
          </cell>
          <cell r="F13250" t="str">
            <v>INSTALL, GENERAL CARPENTRY: TYPE: 69 X 108 MM DOOR FRAME; MATERIAL: MERANTI; REBATED</v>
          </cell>
        </row>
        <row r="13251">
          <cell r="A13251" t="str">
            <v>3000041995</v>
          </cell>
          <cell r="B13251" t="str">
            <v>4</v>
          </cell>
          <cell r="C13251" t="str">
            <v>Active</v>
          </cell>
          <cell r="D13251" t="str">
            <v>ERECT, STRUCTURE</v>
          </cell>
          <cell r="E13251" t="str">
            <v>ERECT STRUCT:MAIN EQUIPMENT SUPPORTS</v>
          </cell>
          <cell r="F13251" t="str">
            <v>ERECT, STRUCTURE: TYPE: MAIN EQUIPMENT SUPPORTS</v>
          </cell>
        </row>
        <row r="13252">
          <cell r="A13252" t="str">
            <v>3000042049</v>
          </cell>
          <cell r="B13252" t="str">
            <v>5</v>
          </cell>
          <cell r="C13252" t="str">
            <v>Active</v>
          </cell>
          <cell r="D13252" t="str">
            <v>STRINGING, CONDUCTOR</v>
          </cell>
          <cell r="E13252" t="str">
            <v>STRINGING COND:SINGLE HV;192 PHM</v>
          </cell>
          <cell r="F13252" t="str">
            <v>STRINGING, CONDUCTOR: TYPE: SINGLE HV; DIMENSIONS: 192 PHM; METHOD: CONDUCTOR TENSION, REGULATE AND TERMINATE</v>
          </cell>
        </row>
        <row r="13253">
          <cell r="A13253" t="str">
            <v>3000041965</v>
          </cell>
          <cell r="B13253" t="str">
            <v>5</v>
          </cell>
          <cell r="C13253" t="str">
            <v>Active</v>
          </cell>
          <cell r="D13253" t="str">
            <v>BACKFILL, AREA</v>
          </cell>
          <cell r="E13253" t="str">
            <v>BCKFLL AREA:UNDER FLOOR</v>
          </cell>
          <cell r="F13253" t="str">
            <v>BACKFILL, AREA: TYPE: UNDER FLOOR; FILLER MATERIAL: EARTH FILLING FROM THE EXCAVATIONS AND/OR PRESCRIBED STOCKPILES; COMPACT METHOD: 92 PCT MOD AASHTO DENSITY</v>
          </cell>
        </row>
        <row r="13254">
          <cell r="A13254" t="str">
            <v>3000041963</v>
          </cell>
          <cell r="B13254" t="str">
            <v>5</v>
          </cell>
          <cell r="C13254" t="str">
            <v>Active</v>
          </cell>
          <cell r="D13254" t="str">
            <v>TEST, EQUIPMENT</v>
          </cell>
          <cell r="E13254" t="str">
            <v>TEST EQP:BUSHING;PD AND TAN DELTA</v>
          </cell>
          <cell r="F13254" t="str">
            <v>TEST, EQUIPMENT: TYPE: BUSHING; METHOD: PD AND TAN DELTA; FREQUENCY: ONCE OFF; FEEDBACK: WRITTEN; PD 301 - 600KV; TAN DELTA 301 - 600KV; STANDARD TEST REPORT</v>
          </cell>
        </row>
        <row r="13255">
          <cell r="A13255" t="str">
            <v>3000041962</v>
          </cell>
          <cell r="B13255" t="str">
            <v>5</v>
          </cell>
          <cell r="C13255" t="str">
            <v>Active</v>
          </cell>
          <cell r="D13255" t="str">
            <v>PAY, FEE</v>
          </cell>
          <cell r="E13255" t="str">
            <v>PAY FEE:SETTLEMENT PAYMENT;50 PCT</v>
          </cell>
          <cell r="F13255" t="str">
            <v>PAY, FEE: TYPE: SETTLEMENT PAYMENT; CHARGE RATE: 50 PCT; FREQUENCY: AS AND WHEN REQUIRED</v>
          </cell>
        </row>
        <row r="13256">
          <cell r="A13256" t="str">
            <v>3000041961</v>
          </cell>
          <cell r="B13256" t="str">
            <v>4</v>
          </cell>
          <cell r="C13256" t="str">
            <v>Active</v>
          </cell>
          <cell r="D13256" t="str">
            <v>TRANSPORT, MATERIAL</v>
          </cell>
          <cell r="E13256" t="str">
            <v>TRNSP MTRL:BILL OF LOADING;SEA;SHIP;1 T</v>
          </cell>
          <cell r="F13256" t="str">
            <v>TRANSPORT, MATERIAL: TYPE: BILL OF LOADING; TRANSPORT METHOD: SEA; VEHICLE TYPE: SHIP; WEIGHT: 1 T</v>
          </cell>
        </row>
        <row r="13257">
          <cell r="A13257" t="str">
            <v>3000041958</v>
          </cell>
          <cell r="B13257" t="str">
            <v>5</v>
          </cell>
          <cell r="C13257" t="str">
            <v>Active</v>
          </cell>
          <cell r="D13257" t="str">
            <v>REVIEW, DOCUMENT</v>
          </cell>
          <cell r="E13257" t="str">
            <v>REVIEW DOC:COURSE ACCREDITATION</v>
          </cell>
          <cell r="F13257" t="str">
            <v>REVIEW, DOCUMENT: TYPE: COURSE ACCREDITATION; FEEDBACK: CERTIFICATE TO BE ISSUED; SAIMECHE IS THE VOLUNTARY INSTITUTION THAT PERFORM THE EVALUATION OF TRAINING PROGRAMS AND COURSE FOR MECHANICALENGINEERING FRATERNITY IN SOUTH AFRICA AS PART OF THE CPD DEVELOPMENT FOR MECHANICAL ENGINEERS,AS ENDORSED BY ENGINEERING COUNSEL OF SOUTH AFRICA (ECSA)</v>
          </cell>
        </row>
        <row r="13258">
          <cell r="A13258" t="str">
            <v>3000041960</v>
          </cell>
          <cell r="B13258" t="str">
            <v>5</v>
          </cell>
          <cell r="C13258" t="str">
            <v>Active</v>
          </cell>
          <cell r="D13258" t="str">
            <v>TRAIN, PERSONNEL</v>
          </cell>
          <cell r="E13258" t="str">
            <v>TRAIN PRSNL:1 DAY</v>
          </cell>
          <cell r="F13258" t="str">
            <v>TRAIN, PERSONNEL: COURSE TYPE: EXCELLENCE IN COAL LABORATORIES; DURATION: 1 DAY</v>
          </cell>
        </row>
        <row r="13259">
          <cell r="A13259" t="str">
            <v>3000041959</v>
          </cell>
          <cell r="B13259" t="str">
            <v>5</v>
          </cell>
          <cell r="C13259" t="str">
            <v>Active</v>
          </cell>
          <cell r="D13259" t="str">
            <v>REFURBISH, EQUIPMENT</v>
          </cell>
          <cell r="E13259" t="str">
            <v>REFURBISH EQUIP:STUBSHAFT</v>
          </cell>
          <cell r="F13259" t="str">
            <v>REFURBISH, EQUIPMENT: TYPE: STUBSHAFT; METHOD: WELD; MACHINE AND REPLACE COMPONENTS; STRIP AND SANDBALST HOUSING; WELD BUILD-UP AND MACHINE DOWN WORN SHAFT; AND HUB; REPLACE SEALS; WEAR SLEAVE; REFERENCED MATERIAL: 0574390; BEARING, ASSEMBLY: TYPE: STUB SHAFT; APPLICATION: SSC; INSIDE DIAMETER: 200 MM; OUTSIDE DIAMETER: 670 MM; WIDTH: 700 MM; MATERIAL: STL; MANUF P/N: SCS-110-00; EXTERNAL FLANGE MOUNTED WITH TWO EXTERNAL BEARINGS; POLYARCTHANE SEAL; USED ON SSC IDLER WHEEL; COMPLETE STUD SHAFT ASSEMBLY INCLUDING SEAL HOUSING (SCS-110-02); SPROCKET ASSEMBLY (SCS-110-06); V-RING SEAL ARRANGEMENT (SCS-110-10); AND WEAR SLEEVE (SCS-110-00-14); VENDORS ARE RESPONSIBLE FOR ENSURING THAT THEY ARE PERFORMING AGAINST THE CORRECT DRAWING REVISION NUMBER (IF APPLICABLE).</v>
          </cell>
        </row>
        <row r="13260">
          <cell r="A13260" t="str">
            <v>3000041957</v>
          </cell>
          <cell r="B13260" t="str">
            <v>4</v>
          </cell>
          <cell r="C13260" t="str">
            <v>Active</v>
          </cell>
          <cell r="D13260" t="str">
            <v>INSTALL, EQUIPMENT</v>
          </cell>
          <cell r="E13260" t="str">
            <v>INSTL EQP:RELAY BOREHOLE;DRILL</v>
          </cell>
          <cell r="F13260" t="str">
            <v>INSTALL, EQUIPMENT: TYPE: RELAY BOREHOLE; METHOD: DRILL</v>
          </cell>
        </row>
        <row r="13261">
          <cell r="A13261" t="str">
            <v>3000041956</v>
          </cell>
          <cell r="B13261" t="str">
            <v>5</v>
          </cell>
          <cell r="C13261" t="str">
            <v>Active</v>
          </cell>
          <cell r="D13261" t="str">
            <v>REPAIR, GEARBOX</v>
          </cell>
          <cell r="E13261" t="str">
            <v>REPR G/BOX:BUCKET ELEVATOR</v>
          </cell>
          <cell r="F13261" t="str">
            <v>REPAIR, GEARBOX: TYPE: BUCKET ELEVATOR; METHOD: AS PER SCOPE OF WORK; DCF; REFERENCED MATERIAL: 0176822; GEARBOX: TYPE: BUCKET ELEVATOR; RATIO: 40:1; SPEED: 1480 RPM; POWER: 75 KW; GEARSET I4/P4 WITH INTERCHANGEABLE HOUSING; WITH EXTENDED HIGH SPEED SHAFT TO ACCOMMODATE PONY DRIVE; FITTED WITH BACKSTOP; MUST BE SOLID SHAFT CONFIGURATION AND MUST BE COMPLETE WITH RIGID COUPLING; VENDORS ARE RESPONSIBLE FOR ENSURING THAT THEY ARE PERFORMING AGAINST THE CORRECT DRAWING REVISION NUMBER (IF APPLICABLE).</v>
          </cell>
        </row>
        <row r="13262">
          <cell r="A13262" t="str">
            <v>3000041953</v>
          </cell>
          <cell r="B13262" t="str">
            <v>4</v>
          </cell>
          <cell r="C13262" t="str">
            <v>Active</v>
          </cell>
          <cell r="D13262" t="str">
            <v>INSTALL, EQUIPMENT</v>
          </cell>
          <cell r="E13262" t="str">
            <v>INSTL EQP:FLUID COUPLING TVVS</v>
          </cell>
          <cell r="F13262" t="str">
            <v>INSTALL, EQUIPMENT: TYPE: FLUID COUPLING TVVS; METHOD: INSTALL,ALIGNMENT AND COMMISSIONING</v>
          </cell>
        </row>
        <row r="13263">
          <cell r="A13263" t="str">
            <v>3000041955</v>
          </cell>
          <cell r="B13263" t="str">
            <v>4</v>
          </cell>
          <cell r="C13263" t="str">
            <v>Active</v>
          </cell>
          <cell r="D13263" t="str">
            <v>INSTALL, EQUIPMENT</v>
          </cell>
          <cell r="E13263" t="str">
            <v>INSTL EQP:FLUID COUPLING SVN</v>
          </cell>
          <cell r="F13263" t="str">
            <v>INSTALL, EQUIPMENT: TYPE: FLUID COUPLING SVN; METHOD: INSTALL,ALIGNMENT AND COMMISSIONING</v>
          </cell>
        </row>
        <row r="13264">
          <cell r="A13264" t="str">
            <v>3000041803</v>
          </cell>
          <cell r="B13264" t="str">
            <v>5</v>
          </cell>
          <cell r="C13264" t="str">
            <v>Active</v>
          </cell>
          <cell r="D13264" t="str">
            <v>CALIBRATE, EQUIPMENT</v>
          </cell>
          <cell r="E13264" t="str">
            <v>CAL EQP:FLUKE 374 CAMP METER</v>
          </cell>
          <cell r="F13264" t="str">
            <v>CALIBRATE, EQUIPMENT: TYPE: FLUKE 374 CAMP METER; FREQUENCY: 6 MONTHLY TO 5 YEARLY DEPENDING ON EQUIPMENT; METHOD: CALIBRATED AT A LABORATORY WHICH IS ACCREDITED TO SANAS AND CERTIFIED TO ISO/IEC 17025 STANDARD; SANAS CALIBRATION CERTIFICATE TO BE INCLUDED</v>
          </cell>
        </row>
        <row r="13265">
          <cell r="A13265" t="str">
            <v>3000041938</v>
          </cell>
          <cell r="B13265" t="str">
            <v>5</v>
          </cell>
          <cell r="C13265" t="str">
            <v>Active</v>
          </cell>
          <cell r="D13265" t="str">
            <v>CALIBRATE, EQUIPMENT</v>
          </cell>
          <cell r="E13265" t="str">
            <v>CAL EQP:DRANETZ 4400 POWER GUIDE</v>
          </cell>
          <cell r="F13265" t="str">
            <v>CALIBRATE, EQUIPMENT: TYPE: DRANETZ 4400 POWER GUIDE; FREQUENCY: 6 MONTHLY TO 5 YEARLY DEPENDING ON EQUIPMENT; METHOD: CALIBRATED AT A LABORATORY WHICH IS ACCREDITED TO SANAS AND CERTIFIED TO ISO/IEC 17025 STANDARD; SANAS CALIBRATION CERTIFICATE TO BE INCLUDED</v>
          </cell>
        </row>
        <row r="13266">
          <cell r="A13266" t="str">
            <v>3000041817</v>
          </cell>
          <cell r="B13266" t="str">
            <v>5</v>
          </cell>
          <cell r="C13266" t="str">
            <v>Active</v>
          </cell>
          <cell r="D13266" t="str">
            <v>CALIBRATE, EQUIPMENT</v>
          </cell>
          <cell r="E13266" t="str">
            <v>CAL EQP:MAJOR MT570 INSULATION TESTER</v>
          </cell>
          <cell r="F13266" t="str">
            <v>CALIBRATE, EQUIPMENT: TYPE: MAJOR MT570 INSULATION TESTER; FREQUENCY: 6 MONTHLY TO 5 YEARLY DEPENDING ON EQUIPMENT; METHOD: CALIBRATED AT A LABORATORY WHICH IS ACCREDITED TO SANAS AND CERTIFIED TO ISO/IEC 17025 STANDARD; SANAS CALIBRATION CERTIFICATE TO BE INCLUDED</v>
          </cell>
        </row>
        <row r="13267">
          <cell r="A13267" t="str">
            <v>3000041762</v>
          </cell>
          <cell r="B13267" t="str">
            <v>5</v>
          </cell>
          <cell r="C13267" t="str">
            <v>Active</v>
          </cell>
          <cell r="D13267" t="str">
            <v>CALIBRATE, EQUIPMENT</v>
          </cell>
          <cell r="E13267" t="str">
            <v>CAL EQP</v>
          </cell>
          <cell r="F13267" t="str">
            <v>CALIBRATE, EQUIPMENT: TYPE: RESISTOR FLUKE 742A (1 OHM &amp; 10 KOHM); FREQUENCY: 6 MONTHLY TO 5 YEARLY DEPENDING ON EQUIPMENT; METHOD: CALIBRATED AT A LABORATORY WHICH IS ACCREDITED TO SANAS AND CERTIFIED TO ISO/IEC 17025 STANDARD; SANAS CALIBRATION CERTIFICATE TO BE INCLUDED</v>
          </cell>
        </row>
        <row r="13268">
          <cell r="A13268" t="str">
            <v>3000041843</v>
          </cell>
          <cell r="B13268" t="str">
            <v>5</v>
          </cell>
          <cell r="C13268" t="str">
            <v>Active</v>
          </cell>
          <cell r="D13268" t="str">
            <v>CALIBRATE, EQUIPMENT</v>
          </cell>
          <cell r="E13268" t="str">
            <v>CAL EQP:FLUKE 177 MULTI METER</v>
          </cell>
          <cell r="F13268" t="str">
            <v>CALIBRATE, EQUIPMENT: TYPE: FLUKE 177 MULTI METER; FREQUENCY: 6 MONTHLY TO 5 YEARLY DEPENDING ON EQUIPMENT; METHOD: CALIBRATED AT A LABORATORY WHICH IS ACCREDITED TO SANAS AND CERTIFIED TO ISO/IEC 17025 STANDARD; SANAS CALIBRATION CERTIFICATE TO BE INCLUDED</v>
          </cell>
        </row>
        <row r="13269">
          <cell r="A13269" t="str">
            <v>3000041816</v>
          </cell>
          <cell r="B13269" t="str">
            <v>5</v>
          </cell>
          <cell r="C13269" t="str">
            <v>Active</v>
          </cell>
          <cell r="D13269" t="str">
            <v>CALIBRATE, EQUIPMENT</v>
          </cell>
          <cell r="E13269" t="str">
            <v>CAL EQP:YOKOGAWA AR 1600</v>
          </cell>
          <cell r="F13269" t="str">
            <v>CALIBRATE, EQUIPMENT: TYPE: YOKOGAWA AR 1600; FREQUENCY: 6 MONTHLY TO 5 YEARLY DEPENDING ON EQUIPMENT; METHOD: CALIBRATED AT A LABORATORY WHICH IS ACCREDITED TO SANAS AND CERTIFIED TO ISO/IEC 17025 STANDARD; SANAS CALIBRATION CERTIFICATE TO BE INCLUDED</v>
          </cell>
        </row>
        <row r="13270">
          <cell r="A13270" t="str">
            <v>3000041781</v>
          </cell>
          <cell r="B13270" t="str">
            <v>5</v>
          </cell>
          <cell r="C13270" t="str">
            <v>Active</v>
          </cell>
          <cell r="D13270" t="str">
            <v>CALIBRATE, EQUIPMENT</v>
          </cell>
          <cell r="E13270" t="str">
            <v>CAL EQP:DOBLE M4100, ANALYSER</v>
          </cell>
          <cell r="F13270" t="str">
            <v>CALIBRATE, EQUIPMENT: TYPE: DOBLE M4100, ANALYSER; FREQUENCY: 6 MONTHLY TO 5 YEARLY DEPENDING ON EQUIPMENT; METHOD: CALIBRATED AT A LABORATORY WHICH IS ACCREDITED TO SANAS AND CERTIFIED TO ISO/IEC 17025 STANDARD; SANAS CALIBRATION CERTIFICATE TO BE INCLUDED</v>
          </cell>
        </row>
        <row r="13271">
          <cell r="A13271" t="str">
            <v>3000041896</v>
          </cell>
          <cell r="B13271" t="str">
            <v>5</v>
          </cell>
          <cell r="C13271" t="str">
            <v>Active</v>
          </cell>
          <cell r="D13271" t="str">
            <v>CALIBRATE, EQUIPMENT</v>
          </cell>
          <cell r="E13271" t="str">
            <v>CAL EQP</v>
          </cell>
          <cell r="F13271" t="str">
            <v>CALIBRATE, EQUIPMENT: TYPE: SEW SMC PTE-100-V, SECONDARY CURRENT INJECTOR; FREQUENCY: 6 MONTHLY TO 5 YEARLY DEPENDING ON EQUIPMENT; METHOD: CALIBRATED AT A LABORATORY WHICH IS ACCREDITED TO SANAS AND CERTIFIED TO ISO/IEC 17025 STANDARD; SANAS CALIBRATION CERTIFICATE TO BE INCLUDED</v>
          </cell>
        </row>
        <row r="13272">
          <cell r="A13272" t="str">
            <v>3000041905</v>
          </cell>
          <cell r="B13272" t="str">
            <v>5</v>
          </cell>
          <cell r="C13272" t="str">
            <v>Active</v>
          </cell>
          <cell r="D13272" t="str">
            <v>CALIBRATE, EQUIPMENT</v>
          </cell>
          <cell r="E13272" t="str">
            <v>CAL EQP:FLUKE 336 CAMP METER</v>
          </cell>
          <cell r="F13272" t="str">
            <v>CALIBRATE, EQUIPMENT: TYPE: FLUKE 336 CAMP METER; FREQUENCY: 6 MONTHLY TO 5 YEARLY DEPENDING ON EQUIPMENT; METHOD: CALIBRATED AT A LABORATORY WHICH IS ACCREDITED TO SANAS AND CERTIFIED TO ISO/IEC 17025 STANDARD; SANAS CALIBRATION CERTIFICATE TO BE INCLUDED</v>
          </cell>
        </row>
        <row r="13273">
          <cell r="A13273" t="str">
            <v>3000041918</v>
          </cell>
          <cell r="B13273" t="str">
            <v>5</v>
          </cell>
          <cell r="C13273" t="str">
            <v>Active</v>
          </cell>
          <cell r="D13273" t="str">
            <v>CALIBRATE, EQUIPMENT</v>
          </cell>
          <cell r="E13273" t="str">
            <v>CAL EQP:OHM METER EURO SMS-PME100, MICRO</v>
          </cell>
          <cell r="F13273" t="str">
            <v>CALIBRATE, EQUIPMENT: TYPE: OHM METER EURO SMS-PME100, MICRO; FREQUENCY: 6 MONTHLY TO 5 YEARLY DEPENDING ON EQUIPMENT; METHOD: CALIBRATED AT A LABORATORY WHICH IS ACCREDITED TO SANAS AND CERTIFIED TO ISO/IEC 17025 STANDARD; SANAS CALIBRATION CERTIFICATE TO BE INCLUDED</v>
          </cell>
        </row>
        <row r="13274">
          <cell r="A13274" t="str">
            <v>3000041763</v>
          </cell>
          <cell r="B13274" t="str">
            <v>5</v>
          </cell>
          <cell r="C13274" t="str">
            <v>Active</v>
          </cell>
          <cell r="D13274" t="str">
            <v>CALIBRATE, EQUIPMENT</v>
          </cell>
          <cell r="E13274" t="str">
            <v>CAL EQP</v>
          </cell>
          <cell r="F13274" t="str">
            <v>CALIBRATE, EQUIPMENT: TYPE: SWITCHING SYSTEMS DPI4000TU DPI TEST UN; FREQUENCY: 6 MONTHLY TO 5 YEARLY DEPENDING ON EQUIPMENT; METHOD: CALIBRATED AT A LABORATORY WHICH IS ACCREDITED TO SANAS AND CERTIFIED TO ISO/IEC 17025 STANDARD; SANAS CALIBRATION CERTIFICATE TO BE INCLUDED</v>
          </cell>
        </row>
        <row r="13275">
          <cell r="A13275" t="str">
            <v>3000041886</v>
          </cell>
          <cell r="B13275" t="str">
            <v>5</v>
          </cell>
          <cell r="C13275" t="str">
            <v>Active</v>
          </cell>
          <cell r="D13275" t="str">
            <v>CALIBRATE, EQUIPMENT</v>
          </cell>
          <cell r="E13275" t="str">
            <v>CAL EQP:AVO BM223 INSULATION TESTER</v>
          </cell>
          <cell r="F13275" t="str">
            <v>CALIBRATE, EQUIPMENT: TYPE: AVO BM223 INSULATION TESTER; FREQUENCY: 6 MONTHLY TO 5 YEARLY DEPENDING ON EQUIPMENT; METHOD: CALIBRATED AT A LABORATORY WHICH IS ACCREDITED TO SANAS AND CERTIFIED TO ISO/IEC 17025 STANDARD; SANAS CALIBRATION CERTIFICATE TO BE INCLUDED</v>
          </cell>
        </row>
        <row r="13276">
          <cell r="A13276" t="str">
            <v>3000041931</v>
          </cell>
          <cell r="B13276" t="str">
            <v>5</v>
          </cell>
          <cell r="C13276" t="str">
            <v>Active</v>
          </cell>
          <cell r="D13276" t="str">
            <v>CALIBRATE, EQUIPMENT</v>
          </cell>
          <cell r="E13276" t="str">
            <v>CAL EQP:FLUKE 27 METER MULTI</v>
          </cell>
          <cell r="F13276" t="str">
            <v>CALIBRATE, EQUIPMENT: TYPE: FLUKE 27 METER MULTI; FREQUENCY: 6 MONTHLY TO 5 YEARLY DEPENDING ON EQUIPMENT; METHOD: CALIBRATED AT A LABORATORY WHICH IS ACCREDITED TO SANAS AND CERTIFIED TO ISO/IEC 17025 STANDARD; SANAS CALIBRATION CERTIFICATE TO BE INCLUDED</v>
          </cell>
        </row>
        <row r="13277">
          <cell r="A13277" t="str">
            <v>3000041809</v>
          </cell>
          <cell r="B13277" t="str">
            <v>5</v>
          </cell>
          <cell r="C13277" t="str">
            <v>Active</v>
          </cell>
          <cell r="D13277" t="str">
            <v>CALIBRATE, EQUIPMENT</v>
          </cell>
          <cell r="E13277" t="str">
            <v>CAL EQP:ZENITH 0-380V 3 PHASE VARIAC</v>
          </cell>
          <cell r="F13277" t="str">
            <v>CALIBRATE, EQUIPMENT: TYPE: ZENITH 0-380V 3 PHASE VARIAC; FREQUENCY: 6 MONTHLY TO 5 YEARLY DEPENDING ON EQUIPMENT; METHOD: CALIBRATED AT A LABORATORY WHICH IS ACCREDITED TO SANAS AND CERTIFIED TO ISO/IEC 17025 STANDARD; SANAS CALIBRATION CERTIFICATE TO BE INCLUDED</v>
          </cell>
        </row>
        <row r="13278">
          <cell r="A13278" t="str">
            <v>3000041879</v>
          </cell>
          <cell r="B13278" t="str">
            <v>5</v>
          </cell>
          <cell r="C13278" t="str">
            <v>Active</v>
          </cell>
          <cell r="D13278" t="str">
            <v>CALIBRATE, EQUIPMENT</v>
          </cell>
          <cell r="E13278" t="str">
            <v>CAL EQP</v>
          </cell>
          <cell r="F13278" t="str">
            <v>CALIBRATE, EQUIPMENT: TYPE: MEGGER MIT310A, INSULATION TESTER; FREQUENCY: 6 MONTHLY TO 5 YEARLY DEPENDING ON EQUIPMENT; METHOD: CALIBRATED AT A LABORATORY WHICH IS ACCREDITED TO SANAS AND CERTIFIED TO ISO/IEC 17025 STANDARD; SANAS CALIBRATION CERTIFICATE TO BE INCLUDED</v>
          </cell>
        </row>
        <row r="13279">
          <cell r="A13279" t="str">
            <v>3000041778</v>
          </cell>
          <cell r="B13279" t="str">
            <v>5</v>
          </cell>
          <cell r="C13279" t="str">
            <v>Active</v>
          </cell>
          <cell r="D13279" t="str">
            <v>CALIBRATE, EQUIPMENT</v>
          </cell>
          <cell r="E13279" t="str">
            <v>CAL EQP</v>
          </cell>
          <cell r="F13279" t="str">
            <v>CALIBRATE, EQUIPMENT: TYPE: AVO MEGGER DCM2039 AC/DC CURRENT CLAMP; FREQUENCY: 6 MONTHLY TO 5 YEARLY DEPENDING ON EQUIPMENT; METHOD: CALIBRATED AT A LABORATORY WHICH IS ACCREDITED TO SANAS AND CERTIFIED TO ISO/IEC 17025 STANDARD; SANAS CALIBRATION CERTIFICATE TO BE INCLUDED</v>
          </cell>
        </row>
        <row r="13280">
          <cell r="A13280" t="str">
            <v>3000041776</v>
          </cell>
          <cell r="B13280" t="str">
            <v>5</v>
          </cell>
          <cell r="C13280" t="str">
            <v>Active</v>
          </cell>
          <cell r="D13280" t="str">
            <v>CALIBRATE, EQUIPMENT</v>
          </cell>
          <cell r="E13280" t="str">
            <v>CAL EQP:RAYTEK TI30 THERMOMETER</v>
          </cell>
          <cell r="F13280" t="str">
            <v>CALIBRATE, EQUIPMENT: TYPE: RAYTEK TI30 THERMOMETER; FREQUENCY: 6 MONTHLY TO 5 YEARLY DEPENDING ON EQUIPMENT; METHOD: CALIBRATED AT A LABORATORY WHICH IS ACCREDITED TO SANAS AND CERTIFIED TO ISO/IEC 17025 STANDARD; SANAS CALIBRATION CERTIFICATE TO BE INCLUDED</v>
          </cell>
        </row>
        <row r="13281">
          <cell r="A13281" t="str">
            <v>3000041790</v>
          </cell>
          <cell r="B13281" t="str">
            <v>5</v>
          </cell>
          <cell r="C13281" t="str">
            <v>Active</v>
          </cell>
          <cell r="D13281" t="str">
            <v>CALIBRATE, EQUIPMENT</v>
          </cell>
          <cell r="E13281" t="str">
            <v>CAL EQP:MEGGER MIT320 INSULATION TESTER</v>
          </cell>
          <cell r="F13281" t="str">
            <v>CALIBRATE, EQUIPMENT: TYPE: MEGGER MIT320 INSULATION TESTER; FREQUENCY: 6 MONTHLY TO 5 YEARLY DEPENDING ON EQUIPMENT; METHOD: CALIBRATED AT A LABORATORY WHICH IS ACCREDITED TO SANAS AND CERTIFIED TO ISO/IEC 17025 STANDARD; SANAS CALIBRATION CERTIFICATE TO BE INCLUDED</v>
          </cell>
        </row>
        <row r="13282">
          <cell r="A13282" t="str">
            <v>3000041868</v>
          </cell>
          <cell r="B13282" t="str">
            <v>5</v>
          </cell>
          <cell r="C13282" t="str">
            <v>Active</v>
          </cell>
          <cell r="D13282" t="str">
            <v>CALIBRATE, EQUIPMENT</v>
          </cell>
          <cell r="E13282" t="str">
            <v>CAL EQP:CHAUVIN ARNNOUX CA 6250</v>
          </cell>
          <cell r="F13282" t="str">
            <v>CALIBRATE, EQUIPMENT: TYPE: CHAUVIN ARNNOUX CA 6250; FREQUENCY: 6 MONTHLY TO 5 YEARLY DEPENDING ON EQUIPMENT; METHOD: CALIBRATED AT A LABORATORY WHICH IS ACCREDITED TO SANAS AND CERTIFIED TO ISO/IEC 17025 STANDARD; SANAS CALIBRATION CERTIFICATE TO BE INCLUDED</v>
          </cell>
        </row>
        <row r="13283">
          <cell r="A13283" t="str">
            <v>3000041864</v>
          </cell>
          <cell r="B13283" t="str">
            <v>5</v>
          </cell>
          <cell r="C13283" t="str">
            <v>Active</v>
          </cell>
          <cell r="D13283" t="str">
            <v>CALIBRATE, EQUIPMENT</v>
          </cell>
          <cell r="E13283" t="str">
            <v>CAL EQP:AVO METER 8, MK,6</v>
          </cell>
          <cell r="F13283" t="str">
            <v>CALIBRATE, EQUIPMENT: TYPE: AVO METER 8, MK,6; FREQUENCY: 6 MONTHLY TO 5 YEARLY DEPENDING ON EQUIPMENT; METHOD: CALIBRATED AT A LABORATORY WHICH IS ACCREDITED TO SANAS AND CERTIFIED TO ISO/IEC 17025 STANDARD; SANAS CALIBRATION CERTIFICATE TO BE INCLUDED</v>
          </cell>
        </row>
        <row r="13284">
          <cell r="A13284" t="str">
            <v>3000041951</v>
          </cell>
          <cell r="B13284" t="str">
            <v>5</v>
          </cell>
          <cell r="C13284" t="str">
            <v>Active</v>
          </cell>
          <cell r="D13284" t="str">
            <v>CALIBRATE, EQUIPMENT</v>
          </cell>
          <cell r="E13284" t="str">
            <v>CAL EQP:MEGGER MIT410 INSULATION TESTER</v>
          </cell>
          <cell r="F13284" t="str">
            <v>CALIBRATE, EQUIPMENT: TYPE: MEGGER MIT410 INSULATION TESTER; FREQUENCY: 6 MONTHLY TO 5 YEARLY DEPENDING ON EQUIPMENT; METHOD: CALIBRATED AT A LABORATORY WHICH IS ACCREDITED TO SANAS AND CERTIFIED TO ISO/IEC 17025 STANDARD; SANAS CALIBRATION CERTIFICATE TO BE INCLUDED</v>
          </cell>
        </row>
        <row r="13285">
          <cell r="A13285" t="str">
            <v>3000041866</v>
          </cell>
          <cell r="B13285" t="str">
            <v>5</v>
          </cell>
          <cell r="C13285" t="str">
            <v>Active</v>
          </cell>
          <cell r="D13285" t="str">
            <v>CALIBRATE, EQUIPMENT</v>
          </cell>
          <cell r="E13285" t="str">
            <v>CAL EQP</v>
          </cell>
          <cell r="F13285" t="str">
            <v>CALIBRATE, EQUIPMENT: TYPE: H V TEST LTCA-10 TRENSFORMER WINDING RESISTANCE METER; FREQUENCY: 6 MONTHLY TO 5 YEARLY DEPENDING ON EQUIPMENT; METHOD: CALIBRATED AT A LABORATORY WHICH IS ACCREDITED TO SANAS AND CERTIFIED TO ISO/IEC 17025 STANDARD; SANAS CALIBRATION CERTIFICATE TO BE INCLUDED</v>
          </cell>
        </row>
        <row r="13286">
          <cell r="A13286" t="str">
            <v>3000041827</v>
          </cell>
          <cell r="B13286" t="str">
            <v>5</v>
          </cell>
          <cell r="C13286" t="str">
            <v>Active</v>
          </cell>
          <cell r="D13286" t="str">
            <v>CALIBRATE, EQUIPMENT</v>
          </cell>
          <cell r="E13286" t="str">
            <v>CAL EQP:FLUKE 2176A THERMOMETER</v>
          </cell>
          <cell r="F13286" t="str">
            <v>CALIBRATE, EQUIPMENT: TYPE: FLUKE 2176A THERMOMETER; FREQUENCY: 6 MONTHLY TO 5 YEARLY DEPENDING ON EQUIPMENT; METHOD: CALIBRATED AT A LABORATORY WHICH IS ACCREDITED TO SANAS AND CERTIFIED TO ISO/IEC 17025 STANDARD; SANAS CALIBRATION CERTIFICATE TO BE INCLUDED</v>
          </cell>
        </row>
        <row r="13287">
          <cell r="A13287" t="str">
            <v>3000041773</v>
          </cell>
          <cell r="B13287" t="str">
            <v>5</v>
          </cell>
          <cell r="C13287" t="str">
            <v>Active</v>
          </cell>
          <cell r="D13287" t="str">
            <v>CALIBRATE, EQUIPMENT</v>
          </cell>
          <cell r="E13287" t="str">
            <v>CAL EQP:YOKOGAWA DLP750P SCOPE</v>
          </cell>
          <cell r="F13287" t="str">
            <v>CALIBRATE, EQUIPMENT: TYPE: YOKOGAWA DLP750P SCOPE; FREQUENCY: 6 MONTHLY TO 5 YEARLY DEPENDING ON EQUIPMENT; METHOD: CALIBRATED AT A LABORATORY WHICH IS ACCREDITED TO SANAS AND CERTIFIED TO ISO/IEC 17025 STANDARD; SANAS CALIBRATION CERTIFICATE TO BE INCLUDED</v>
          </cell>
        </row>
        <row r="13288">
          <cell r="A13288" t="str">
            <v>3000041929</v>
          </cell>
          <cell r="B13288" t="str">
            <v>5</v>
          </cell>
          <cell r="C13288" t="str">
            <v>Active</v>
          </cell>
          <cell r="D13288" t="str">
            <v>CALIBRATE, EQUIPMENT</v>
          </cell>
          <cell r="E13288" t="str">
            <v>CAL EQP:FLUKE 8010A MULTI METER</v>
          </cell>
          <cell r="F13288" t="str">
            <v>CALIBRATE, EQUIPMENT: TYPE: FLUKE 8010A MULTI METER; FREQUENCY: 6 MONTHLY TO 5 YEARLY DEPENDING ON EQUIPMENT; METHOD: CALIBRATED AT A LABORATORY WHICH IS ACCREDITED TO SANAS AND CERTIFIED TO ISO/IEC 17025 STANDARD; SANAS CALIBRATION CERTIFICATE TO BE INCLUDED</v>
          </cell>
        </row>
        <row r="13289">
          <cell r="A13289" t="str">
            <v>3000041935</v>
          </cell>
          <cell r="B13289" t="str">
            <v>5</v>
          </cell>
          <cell r="C13289" t="str">
            <v>Active</v>
          </cell>
          <cell r="D13289" t="str">
            <v>CALIBRATE, EQUIPMENT</v>
          </cell>
          <cell r="E13289" t="str">
            <v>CAL EQP:PROTECTION TESSET TX20 TIMER</v>
          </cell>
          <cell r="F13289" t="str">
            <v>CALIBRATE, EQUIPMENT: TYPE: PROTECTION TESSET TX20 TIMER; FREQUENCY: 6 MONTHLY TO 5 YEARLY DEPENDING ON EQUIPMENT; METHOD: CALIBRATED AT A LABORATORY WHICH IS ACCREDITED TO SANAS AND CERTIFIED TO ISO/IEC 17025 STANDARD; SANAS CALIBRATION CERTIFICATE TO BE INCLUDED</v>
          </cell>
        </row>
        <row r="13290">
          <cell r="A13290" t="str">
            <v>3000041860</v>
          </cell>
          <cell r="B13290" t="str">
            <v>5</v>
          </cell>
          <cell r="C13290" t="str">
            <v>Active</v>
          </cell>
          <cell r="D13290" t="str">
            <v>CALIBRATE, EQUIPMENT</v>
          </cell>
          <cell r="E13290" t="str">
            <v>CAL EQP:MAJOR MT790 CLAMP METER</v>
          </cell>
          <cell r="F13290" t="str">
            <v>CALIBRATE, EQUIPMENT: TYPE: MAJOR MT790 CLAMP METER; FREQUENCY: 6 MONTHLY TO 5 YEARLY DEPENDING ON EQUIPMENT; METHOD: CALIBRATED AT A LABORATORY WHICH IS ACCREDITED TO SANAS AND CERTIFIED TO ISO/IEC 17025 STANDARD; SANAS CALIBRATION CERTIFICATE TO BE INCLUDED</v>
          </cell>
        </row>
        <row r="13291">
          <cell r="A13291" t="str">
            <v>3000041851</v>
          </cell>
          <cell r="B13291" t="str">
            <v>5</v>
          </cell>
          <cell r="C13291" t="str">
            <v>Active</v>
          </cell>
          <cell r="D13291" t="str">
            <v>CALIBRATE, EQUIPMENT</v>
          </cell>
          <cell r="E13291" t="str">
            <v>CAL EQP:FLUKE 196B SCOPE</v>
          </cell>
          <cell r="F13291" t="str">
            <v>CALIBRATE, EQUIPMENT: TYPE: FLUKE 196B SCOPE; FREQUENCY: 6 MONTHLY TO 5 YEARLY DEPENDING ON EQUIPMENT; METHOD: CALIBRATED AT A LABORATORY WHICH IS ACCREDITED TO SANAS AND CERTIFIED TO ISO/IEC 17025 STANDARD; SANAS CALIBRATION CERTIFICATE TO BE INCLUDED</v>
          </cell>
        </row>
        <row r="13292">
          <cell r="A13292" t="str">
            <v>3000041814</v>
          </cell>
          <cell r="B13292" t="str">
            <v>5</v>
          </cell>
          <cell r="C13292" t="str">
            <v>Active</v>
          </cell>
          <cell r="D13292" t="str">
            <v>CALIBRATE, EQUIPMENT</v>
          </cell>
          <cell r="E13292" t="str">
            <v>CAL EQP:MULTI-AMP, EPOCH TEST SET</v>
          </cell>
          <cell r="F13292" t="str">
            <v>CALIBRATE, EQUIPMENT: TYPE: MULTI-AMP, EPOCH TEST SET; FREQUENCY: 6 MONTHLY TO 5 YEARLY DEPENDING ON EQUIPMENT; METHOD: CALIBRATED AT A LABORATORY WHICH IS ACCREDITED TO SANAS AND CERTIFIED TO ISO/IEC 17025 STANDARD; SANAS CALIBRATION CERTIFICATE TO BE INCLUDED</v>
          </cell>
        </row>
        <row r="13293">
          <cell r="A13293" t="str">
            <v>3000041925</v>
          </cell>
          <cell r="B13293" t="str">
            <v>5</v>
          </cell>
          <cell r="C13293" t="str">
            <v>Active</v>
          </cell>
          <cell r="D13293" t="str">
            <v>CALIBRATE, EQUIPMENT</v>
          </cell>
          <cell r="E13293" t="str">
            <v>CAL EQP:FLUKE PM6306 RCL METER</v>
          </cell>
          <cell r="F13293" t="str">
            <v>CALIBRATE, EQUIPMENT: TYPE: FLUKE PM6306 RCL METER; FREQUENCY: 6 MONTHLY TO 5 YEARLY DEPENDING ON EQUIPMENT; METHOD: CALIBRATED AT A LABORATORY WHICH IS ACCREDITED TO SANAS AND CERTIFIED TO ISO/IEC 17025 STANDARD; SANAS CALIBRATION CERTIFICATE TO BE INCLUDED</v>
          </cell>
        </row>
        <row r="13294">
          <cell r="A13294" t="str">
            <v>3000041945</v>
          </cell>
          <cell r="B13294" t="str">
            <v>5</v>
          </cell>
          <cell r="C13294" t="str">
            <v>Active</v>
          </cell>
          <cell r="D13294" t="str">
            <v>CALIBRATE, EQUIPMENT</v>
          </cell>
          <cell r="E13294" t="str">
            <v>CAL EQP:LION MOUNT RD4 DECADE BOX</v>
          </cell>
          <cell r="F13294" t="str">
            <v>CALIBRATE, EQUIPMENT: TYPE: LION MOUNT RD4 DECADE BOX; FREQUENCY: 6 MONTHLY TO 5 YEARLY DEPENDING ON EQUIPMENT; METHOD: CALIBRATED AT A LABORATORY WHICH IS ACCREDITED TO SANAS AND CERTIFIED TO ISO/IEC 17025 STANDARD; SANAS CALIBRATION CERTIFICATE TO BE INCLUDED</v>
          </cell>
        </row>
        <row r="13295">
          <cell r="A13295" t="str">
            <v>3000041891</v>
          </cell>
          <cell r="B13295" t="str">
            <v>5</v>
          </cell>
          <cell r="C13295" t="str">
            <v>Active</v>
          </cell>
          <cell r="D13295" t="str">
            <v>CALIBRATE, EQUIPMENT</v>
          </cell>
          <cell r="E13295" t="str">
            <v>CAL EQP:SMC PTE-100-V CALIBRATOR</v>
          </cell>
          <cell r="F13295" t="str">
            <v>CALIBRATE, EQUIPMENT: TYPE: SMC PTE-100-V CALIBRATOR; FREQUENCY: 6 MONTHLY TO 5 YEARLY DEPENDING ON EQUIPMENT; METHOD: CALIBRATED AT A LABORATORY WHICH IS ACCREDITED TO SANAS AND CERTIFIED TO ISO/IEC 17025 STANDARD; SANAS CALIBRATION CERTIFICATE TO BE INCLUDED</v>
          </cell>
        </row>
        <row r="13296">
          <cell r="A13296" t="str">
            <v>3000041824</v>
          </cell>
          <cell r="B13296" t="str">
            <v>5</v>
          </cell>
          <cell r="C13296" t="str">
            <v>Active</v>
          </cell>
          <cell r="D13296" t="str">
            <v>CALIBRATE, EQUIPMENT</v>
          </cell>
          <cell r="E13296" t="str">
            <v>CAL EQP:FLUKE 175 MULTI METER</v>
          </cell>
          <cell r="F13296" t="str">
            <v>CALIBRATE, EQUIPMENT: TYPE: FLUKE 175 MULTI METER; FREQUENCY: 6 MONTHLY TO 5 YEARLY DEPENDING ON EQUIPMENT; METHOD: CALIBRATED AT A LABORATORY WHICH IS ACCREDITED TO SANAS AND CERTIFIED TO ISO/IEC 17025 STANDARD; SANAS CALIBRATION CERTIFICATE TO BE INCLUDED</v>
          </cell>
        </row>
        <row r="13297">
          <cell r="A13297" t="str">
            <v>3000041939</v>
          </cell>
          <cell r="B13297" t="str">
            <v>5</v>
          </cell>
          <cell r="C13297" t="str">
            <v>Active</v>
          </cell>
          <cell r="D13297" t="str">
            <v>CALIBRATE, EQUIPMENT</v>
          </cell>
          <cell r="E13297" t="str">
            <v>CAL EQP:MEGGER 221 INSULATION TESTER</v>
          </cell>
          <cell r="F13297" t="str">
            <v>CALIBRATE, EQUIPMENT: TYPE: MEGGER 221 INSULATION TESTER; FREQUENCY: 6 MONTHLY TO 5 YEARLY DEPENDING ON EQUIPMENT; METHOD: CALIBRATED AT A LABORATORY WHICH IS ACCREDITED TO SANAS AND CERTIFIED TO ISO/IEC 17025 STANDARD; SANAS CALIBRATION CERTIFICATE TO BE INCLUDED</v>
          </cell>
        </row>
        <row r="13298">
          <cell r="A13298" t="str">
            <v>3000041944</v>
          </cell>
          <cell r="B13298" t="str">
            <v>5</v>
          </cell>
          <cell r="C13298" t="str">
            <v>Active</v>
          </cell>
          <cell r="D13298" t="str">
            <v>CALIBRATE, EQUIPMENT</v>
          </cell>
          <cell r="E13298" t="str">
            <v>CAL EQP:CATU CL-1-06 PIEZOTEST</v>
          </cell>
          <cell r="F13298" t="str">
            <v>CALIBRATE, EQUIPMENT: TYPE: CATU CL-1-06 PIEZOTEST; FREQUENCY: 6 MONTHLY TO 5 YEARLY DEPENDING ON EQUIPMENT; METHOD: CALIBRATED AT A LABORATORY WHICH IS ACCREDITED TO SANAS AND CERTIFIED TO ISO/IEC 17025 STANDARD; SANAS CALIBRATION CERTIFICATE TO BE INCLUDED</v>
          </cell>
        </row>
        <row r="13299">
          <cell r="A13299" t="str">
            <v>3000041903</v>
          </cell>
          <cell r="B13299" t="str">
            <v>5</v>
          </cell>
          <cell r="C13299" t="str">
            <v>Active</v>
          </cell>
          <cell r="D13299" t="str">
            <v>CALIBRATE, EQUIPMENT</v>
          </cell>
          <cell r="E13299" t="str">
            <v>CAL EQP:ROHDE &amp; SCHWARTZ 377.2100.02</v>
          </cell>
          <cell r="F13299" t="str">
            <v>CALIBRATE, EQUIPMENT: TYPE: ROHDE &amp; SCHWARTZ 377.2100.02; FREQUENCY: 6 MONTHLY TO 5 YEARLY DEPENDING ON EQUIPMENT; METHOD: CALIBRATED AT A LABORATORY WHICH IS ACCREDITED TO SANAS AND CERTIFIED TO ISO/IEC 17025 STANDARD; SANAS CALIBRATION CERTIFICATE TO BE INCLUDED</v>
          </cell>
        </row>
        <row r="13300">
          <cell r="A13300" t="str">
            <v>3000041937</v>
          </cell>
          <cell r="B13300" t="str">
            <v>5</v>
          </cell>
          <cell r="C13300" t="str">
            <v>Active</v>
          </cell>
          <cell r="D13300" t="str">
            <v>CALIBRATE, EQUIPMENT</v>
          </cell>
          <cell r="E13300" t="str">
            <v>CAL EQP</v>
          </cell>
          <cell r="F13300" t="str">
            <v>CALIBRATE, EQUIPMENT: TYPE: CHAUVIN ARNOUX F607 POWER HARMONICS METER; FREQUENCY: 6 MONTHLY TO 5 YEARLY DEPENDING ON EQUIPMENT; METHOD: CALIBRATED AT A LABORATORY WHICH IS ACCREDITED TO SANAS AND CERTIFIED TO ISO/IEC 17025 STANDARD; SANAS CALIBRATION CERTIFICATE TO BE INCLUDED</v>
          </cell>
        </row>
        <row r="13301">
          <cell r="A13301" t="str">
            <v>3000041786</v>
          </cell>
          <cell r="B13301" t="str">
            <v>5</v>
          </cell>
          <cell r="C13301" t="str">
            <v>Active</v>
          </cell>
          <cell r="D13301" t="str">
            <v>CALIBRATE, EQUIPMENT</v>
          </cell>
          <cell r="E13301" t="str">
            <v>CAL EQP:MEGGER TDR2000/2 REFLECTOMETER</v>
          </cell>
          <cell r="F13301" t="str">
            <v>CALIBRATE, EQUIPMENT: TYPE: MEGGER TDR2000/2 REFLECTOMETER; FREQUENCY: 6 MONTHLY TO 5 YEARLY DEPENDING ON EQUIPMENT; METHOD: CALIBRATED AT A LABORATORY WHICH IS ACCREDITED TO SANAS AND CERTIFIED TO ISO/IEC 17025 STANDARD; SANAS CALIBRATION CERTIFICATE TO BE INCLUDED</v>
          </cell>
        </row>
        <row r="13302">
          <cell r="A13302" t="str">
            <v>3000041889</v>
          </cell>
          <cell r="B13302" t="str">
            <v>5</v>
          </cell>
          <cell r="C13302" t="str">
            <v>Active</v>
          </cell>
          <cell r="D13302" t="str">
            <v>CALIBRATE, EQUIPMENT</v>
          </cell>
          <cell r="E13302" t="str">
            <v>CAL EQP:FLUKE 80K-40 HV PROBE</v>
          </cell>
          <cell r="F13302" t="str">
            <v>CALIBRATE, EQUIPMENT: TYPE: FLUKE 80K-40 HV PROBE; FREQUENCY: 6 MONTHLY TO 5 YEARLY DEPENDING ON EQUIPMENT; METHOD: CALIBRATED AT A LABORATORY WHICH IS ACCREDITED TO SANAS AND CERTIFIED TO ISO/IEC 17025 STANDARD; SANAS CALIBRATION CERTIFICATE TO BE INCLUDED</v>
          </cell>
        </row>
        <row r="13303">
          <cell r="A13303" t="str">
            <v>3000041829</v>
          </cell>
          <cell r="B13303" t="str">
            <v>5</v>
          </cell>
          <cell r="C13303" t="str">
            <v>Active</v>
          </cell>
          <cell r="D13303" t="str">
            <v>CALIBRATE, EQUIPMENT</v>
          </cell>
          <cell r="E13303" t="str">
            <v>CAL EQP:FLUKE 715 V/MA CALIBRATOR</v>
          </cell>
          <cell r="F13303" t="str">
            <v>CALIBRATE, EQUIPMENT: TYPE: FLUKE 715 V/MA CALIBRATOR; FREQUENCY: 6 MONTHLY TO 5 YEARLY DEPENDING ON EQUIPMENT; METHOD: CALIBRATED AT A LABORATORY WHICH IS ACCREDITED TO SANAS AND CERTIFIED TO ISO/IEC 17025 STANDARD; SANAS CALIBRATION CERTIFICATE TO BE INCLUDED</v>
          </cell>
        </row>
        <row r="13304">
          <cell r="A13304" t="str">
            <v>3000041923</v>
          </cell>
          <cell r="B13304" t="str">
            <v>5</v>
          </cell>
          <cell r="C13304" t="str">
            <v>Active</v>
          </cell>
          <cell r="D13304" t="str">
            <v>CALIBRATE, EQUIPMENT</v>
          </cell>
          <cell r="E13304" t="str">
            <v>CAL EQP</v>
          </cell>
          <cell r="F13304" t="str">
            <v>CALIBRATE, EQUIPMENT: TYPE: CHAUVIN ARNOUX C.A 6250, MICRO OHMMETER; FREQUENCY: 6 MONTHLY TO 5 YEARLY DEPENDING ON EQUIPMENT; METHOD: CALIBRATED AT A LABORATORY WHICH IS ACCREDITED TO SANAS AND CERTIFIED TO ISO/IEC 17025 STANDARD; SANAS CALIBRATION CERTIFICATE TO BE INCLUDED</v>
          </cell>
        </row>
        <row r="13305">
          <cell r="A13305" t="str">
            <v>3000041806</v>
          </cell>
          <cell r="B13305" t="str">
            <v>5</v>
          </cell>
          <cell r="C13305" t="str">
            <v>Active</v>
          </cell>
          <cell r="D13305" t="str">
            <v>CALIBRATE, EQUIPMENT</v>
          </cell>
          <cell r="E13305" t="str">
            <v>CAL EQP:KEITHLEY 580 OHMMETER</v>
          </cell>
          <cell r="F13305" t="str">
            <v>CALIBRATE, EQUIPMENT: TYPE: KEITHLEY 580 OHMMETER; FREQUENCY: 6 MONTHLY TO 5 YEARLY DEPENDING ON EQUIPMENT; METHOD: CALIBRATED AT A LABORATORY WHICH IS ACCREDITED TO SANAS AND CERTIFIED TO ISO/IEC 17025 STANDARD; SANAS CALIBRATION CERTIFICATE TO BE INCLUDED</v>
          </cell>
        </row>
        <row r="13306">
          <cell r="A13306" t="str">
            <v>3000041795</v>
          </cell>
          <cell r="B13306" t="str">
            <v>5</v>
          </cell>
          <cell r="C13306" t="str">
            <v>Active</v>
          </cell>
          <cell r="D13306" t="str">
            <v>CALIBRATE, EQUIPMENT</v>
          </cell>
          <cell r="E13306" t="str">
            <v>CAL EQP</v>
          </cell>
          <cell r="F13306" t="str">
            <v>CALIBRATE, EQUIPMENT: TYPE: HIPOTRONICS HV5, INSULATION TESTER; FREQUENCY: 6 MONTHLY TO 5 YEARLY DEPENDING ON EQUIPMENT; METHOD: CALIBRATED AT A LABORATORY WHICH IS ACCREDITED TO SANAS AND CERTIFIED TO ISO/IEC 17025 STANDARD; SANAS CALIBRATION CERTIFICATE TO BE INCLUDED</v>
          </cell>
        </row>
        <row r="13307">
          <cell r="A13307" t="str">
            <v>3000041791</v>
          </cell>
          <cell r="B13307" t="str">
            <v>5</v>
          </cell>
          <cell r="C13307" t="str">
            <v>Active</v>
          </cell>
          <cell r="D13307" t="str">
            <v>CALIBRATE, EQUIPMENT</v>
          </cell>
          <cell r="E13307" t="str">
            <v>CAL EQP:JOFRA CTC320B DRY BLOCK</v>
          </cell>
          <cell r="F13307" t="str">
            <v>CALIBRATE, EQUIPMENT: TYPE: JOFRA CTC320B DRY BLOCK; FREQUENCY: 6 MONTHLY TO 5 YEARLY DEPENDING ON EQUIPMENT; METHOD: CALIBRATED AT A LABORATORY WHICH IS ACCREDITED TO SANAS AND CERTIFIED TO ISO/IEC 17025 STANDARD; SANAS CALIBRATION CERTIFICATE TO BE INCLUDED</v>
          </cell>
        </row>
        <row r="13308">
          <cell r="A13308" t="str">
            <v>3000041759</v>
          </cell>
          <cell r="B13308" t="str">
            <v>5</v>
          </cell>
          <cell r="C13308" t="str">
            <v>Active</v>
          </cell>
          <cell r="D13308" t="str">
            <v>CALIBRATE, EQUIPMENT</v>
          </cell>
          <cell r="E13308" t="str">
            <v>CAL EQP:TEKTRONIX 466  OSCILLOSCOPE</v>
          </cell>
          <cell r="F13308" t="str">
            <v>CALIBRATE, EQUIPMENT: TYPE: TEKTRONIX 466  OSCILLOSCOPE; FREQUENCY: 6 MONTHLY TO 5 YEARLY DEPENDING ON EQUIPMENT; METHOD: CALIBRATED AT A LABORATORY WHICH IS ACCREDITED TO SANAS AND CERTIFIED TO ISO/IEC 17025 STANDARD; SANAS CALIBRATION CERTIFICATE TO BE INCLUDED</v>
          </cell>
        </row>
        <row r="13309">
          <cell r="A13309" t="str">
            <v>3000041826</v>
          </cell>
          <cell r="B13309" t="str">
            <v>5</v>
          </cell>
          <cell r="C13309" t="str">
            <v>Active</v>
          </cell>
          <cell r="D13309" t="str">
            <v>CALIBRATE, EQUIPMENT</v>
          </cell>
          <cell r="E13309" t="str">
            <v>CAL EQP:ISO TECH 6600 CLAMP METER</v>
          </cell>
          <cell r="F13309" t="str">
            <v>CALIBRATE, EQUIPMENT: TYPE: ISO TECH 6600 CLAMP METER; FREQUENCY: 6 MONTHLY TO 5 YEARLY DEPENDING ON EQUIPMENT; METHOD: CALIBRATED AT A LABORATORY WHICH IS ACCREDITED TO SANAS AND CERTIFIED TO ISO/IEC 17025 STANDARD; SANAS CALIBRATION CERTIFICATE TO BE INCLUDED</v>
          </cell>
        </row>
        <row r="13310">
          <cell r="A13310" t="str">
            <v>3000041801</v>
          </cell>
          <cell r="B13310" t="str">
            <v>5</v>
          </cell>
          <cell r="C13310" t="str">
            <v>Active</v>
          </cell>
          <cell r="D13310" t="str">
            <v>CALIBRATE, EQUIPMENT</v>
          </cell>
          <cell r="E13310" t="str">
            <v>CAL EQP</v>
          </cell>
          <cell r="F13310" t="str">
            <v>CALIBRATE, EQUIPMENT: TYPE: NAGMAN 350H2 THERMOSTATIC CALIBRATOR; FREQUENCY: 6 MONTHLY TO 5 YEARLY DEPENDING ON EQUIPMENT; METHOD: CALIBRATED AT A LABORATORY WHICH IS ACCREDITED TO SANAS AND CERTIFIED TO ISO/IEC 17025 STANDARD; SANAS CALIBRATION CERTIFICATE TO BE INCLUDED</v>
          </cell>
        </row>
        <row r="13311">
          <cell r="A13311" t="str">
            <v>3000041793</v>
          </cell>
          <cell r="B13311" t="str">
            <v>5</v>
          </cell>
          <cell r="C13311" t="str">
            <v>Active</v>
          </cell>
          <cell r="D13311" t="str">
            <v>CALIBRATE, EQUIPMENT</v>
          </cell>
          <cell r="E13311" t="str">
            <v>CAL EQP:FLUKE 87 IV MULTI METER</v>
          </cell>
          <cell r="F13311" t="str">
            <v>CALIBRATE, EQUIPMENT: TYPE: FLUKE 87 IV MULTI METER; FREQUENCY: 6 MONTHLY TO 5 YEARLY DEPENDING ON EQUIPMENT; METHOD: CALIBRATED AT A LABORATORY WHICH IS ACCREDITED TO SANAS AND CERTIFIED TO ISO/IEC 17025 STANDARD; SANAS CALIBRATION CERTIFICATE TO BE INCLUDED</v>
          </cell>
        </row>
        <row r="13312">
          <cell r="A13312" t="str">
            <v>3000041837</v>
          </cell>
          <cell r="B13312" t="str">
            <v>5</v>
          </cell>
          <cell r="C13312" t="str">
            <v>Active</v>
          </cell>
          <cell r="D13312" t="str">
            <v>CALIBRATE, EQUIPMENT</v>
          </cell>
          <cell r="E13312" t="str">
            <v>CAL EQP</v>
          </cell>
          <cell r="F13312" t="str">
            <v>CALIBRATE, EQUIPMENT: TYPE: MEGGER DLRO 600 LOW RESISTANCE OHM METER; FREQUENCY: 6 MONTHLY TO 5 YEARLY DEPENDING ON EQUIPMENT; METHOD: CALIBRATED AT A LABORATORY WHICH IS ACCREDITED TO SANAS AND CERTIFIED TO ISO/IEC 17025 STANDARD; SANAS CALIBRATION CERTIFICATE TO BE INCLUDED</v>
          </cell>
        </row>
        <row r="13313">
          <cell r="A13313" t="str">
            <v>3000041813</v>
          </cell>
          <cell r="B13313" t="str">
            <v>5</v>
          </cell>
          <cell r="C13313" t="str">
            <v>Active</v>
          </cell>
          <cell r="D13313" t="str">
            <v>CALIBRATE, EQUIPMENT</v>
          </cell>
          <cell r="E13313" t="str">
            <v>CAL EQP:MEGGER BMM2580 INSULATION TESTER</v>
          </cell>
          <cell r="F13313" t="str">
            <v>CALIBRATE, EQUIPMENT: TYPE: MEGGER BMM2580 INSULATION TESTER; FREQUENCY: 6 MONTHLY TO 5 YEARLY DEPENDING ON EQUIPMENT; METHOD: CALIBRATED AT A LABORATORY WHICH IS ACCREDITED TO SANAS AND CERTIFIED TO ISO/IEC 17025 STANDARD; SANAS CALIBRATION CERTIFICATE TO BE INCLUDED</v>
          </cell>
        </row>
        <row r="13314">
          <cell r="A13314" t="str">
            <v>3000041789</v>
          </cell>
          <cell r="B13314" t="str">
            <v>5</v>
          </cell>
          <cell r="C13314" t="str">
            <v>Active</v>
          </cell>
          <cell r="D13314" t="str">
            <v>CALIBRATE, EQUIPMENT</v>
          </cell>
          <cell r="E13314" t="str">
            <v>CAL EQP:DRANETZ PP1 POWER PLATFORM</v>
          </cell>
          <cell r="F13314" t="str">
            <v>CALIBRATE, EQUIPMENT: TYPE: DRANETZ PP1 POWER PLATFORM; FREQUENCY: 6 MONTHLY TO 5 YEARLY DEPENDING ON EQUIPMENT; METHOD: CALIBRATED AT A LABORATORY WHICH IS ACCREDITED TO SANAS AND CERTIFIED TO ISO/IEC 17025 STANDARD; SANAS CALIBRATION CERTIFICATE TO BE INCLUDED</v>
          </cell>
        </row>
        <row r="13315">
          <cell r="A13315" t="str">
            <v>3000041887</v>
          </cell>
          <cell r="B13315" t="str">
            <v>5</v>
          </cell>
          <cell r="C13315" t="str">
            <v>Active</v>
          </cell>
          <cell r="D13315" t="str">
            <v>CALIBRATE, EQUIPMENT</v>
          </cell>
          <cell r="E13315" t="str">
            <v>CAL EQP:MEGGER MIT515 INSULATION TESTER</v>
          </cell>
          <cell r="F13315" t="str">
            <v>CALIBRATE, EQUIPMENT: TYPE: MEGGER MIT515 INSULATION TESTER; FREQUENCY: 6 MONTHLY TO 5 YEARLY DEPENDING ON EQUIPMENT; METHOD: CALIBRATED AT A LABORATORY WHICH IS ACCREDITED TO SANAS AND CERTIFIED TO ISO/IEC 17025 STANDARD; SANAS CALIBRATION CERTIFICATE TO BE INCLUDED</v>
          </cell>
        </row>
        <row r="13316">
          <cell r="A13316" t="str">
            <v>3000041854</v>
          </cell>
          <cell r="B13316" t="str">
            <v>5</v>
          </cell>
          <cell r="C13316" t="str">
            <v>Active</v>
          </cell>
          <cell r="D13316" t="str">
            <v>CALIBRATE, EQUIPMENT</v>
          </cell>
          <cell r="E13316" t="str">
            <v>CAL EQP:H.W SULLIVAN 43287 DECADE BOX</v>
          </cell>
          <cell r="F13316" t="str">
            <v>CALIBRATE, EQUIPMENT: TYPE: H.W SULLIVAN 43287 DECADE BOX; FREQUENCY: 6 MONTHLY TO 5 YEARLY DEPENDING ON EQUIPMENT; METHOD: CALIBRATED AT A LABORATORY WHICH IS ACCREDITED TO SANAS AND CERTIFIED TO ISO/IEC 17025 STANDARD; SANAS CALIBRATION CERTIFICATE TO BE INCLUDED</v>
          </cell>
        </row>
        <row r="13317">
          <cell r="A13317" t="str">
            <v>3000041835</v>
          </cell>
          <cell r="B13317" t="str">
            <v>5</v>
          </cell>
          <cell r="C13317" t="str">
            <v>Active</v>
          </cell>
          <cell r="D13317" t="str">
            <v>CALIBRATE, EQUIPMENT</v>
          </cell>
          <cell r="E13317" t="str">
            <v>CAL EQP:UNI-T UT511 INSULATION TESTER</v>
          </cell>
          <cell r="F13317" t="str">
            <v>CALIBRATE, EQUIPMENT: TYPE: UNI-T UT511 INSULATION TESTER; FREQUENCY: 6 MONTHLY TO 5 YEARLY DEPENDING ON EQUIPMENT; METHOD: CALIBRATED AT A LABORATORY WHICH IS ACCREDITED TO SANAS AND CERTIFIED TO ISO/IEC 17025 STANDARD; SANAS CALIBRATION CERTIFICATE TO BE INCLUDED</v>
          </cell>
        </row>
        <row r="13318">
          <cell r="A13318" t="str">
            <v>3000041882</v>
          </cell>
          <cell r="B13318" t="str">
            <v>5</v>
          </cell>
          <cell r="C13318" t="str">
            <v>Active</v>
          </cell>
          <cell r="D13318" t="str">
            <v>CALIBRATE, EQUIPMENT</v>
          </cell>
          <cell r="E13318" t="str">
            <v>CAL EQP</v>
          </cell>
          <cell r="F13318" t="str">
            <v>CALIBRATE, EQUIPMENT: TYPE: MEGGER MIT1025, INSULATION TESTER; FREQUENCY: 6 MONTHLY TO 5 YEARLY DEPENDING ON EQUIPMENT; METHOD: CALIBRATED AT A LABORATORY WHICH IS ACCREDITED TO SANAS AND CERTIFIED TO ISO/IEC 17025 STANDARD; SANAS CALIBRATION CERTIFICATE TO BE INCLUDED</v>
          </cell>
        </row>
        <row r="13319">
          <cell r="A13319" t="str">
            <v>3000041893</v>
          </cell>
          <cell r="B13319" t="str">
            <v>5</v>
          </cell>
          <cell r="C13319" t="str">
            <v>Active</v>
          </cell>
          <cell r="D13319" t="str">
            <v>CALIBRATE, EQUIPMENT</v>
          </cell>
          <cell r="E13319" t="str">
            <v>CAL EQP:FLUKE 741B PROCESS CALIBRATOR</v>
          </cell>
          <cell r="F13319" t="str">
            <v>CALIBRATE, EQUIPMENT: TYPE: FLUKE 741B PROCESS CALIBRATOR; FREQUENCY: 6 MONTHLY TO 5 YEARLY DEPENDING ON EQUIPMENT; METHOD: CALIBRATED AT A LABORATORY WHICH IS ACCREDITED TO SANAS AND CERTIFIED TO ISO/IEC 17025 STANDARD; SANAS CALIBRATION CERTIFICATE TO BE INCLUDED</v>
          </cell>
        </row>
        <row r="13320">
          <cell r="A13320" t="str">
            <v>3000041908</v>
          </cell>
          <cell r="B13320" t="str">
            <v>5</v>
          </cell>
          <cell r="C13320" t="str">
            <v>Active</v>
          </cell>
          <cell r="D13320" t="str">
            <v>CALIBRATE, EQUIPMENT</v>
          </cell>
          <cell r="E13320" t="str">
            <v>CAL EQP</v>
          </cell>
          <cell r="F13320" t="str">
            <v>CALIBRATE, EQUIPMENT: TYPE: OMICRON CP TD1, BOOSTER INTERPHASE; FREQUENCY: 6 MONTHLY TO 5 YEARLY DEPENDING ON EQUIPMENT; METHOD: CALIBRATED AT A LABORATORY WHICH IS ACCREDITED TO SANAS AND CERTIFIED TO ISO/IEC 17025 STANDARD; SANAS CALIBRATION CERTIFICATE TO BE INCLUDED</v>
          </cell>
        </row>
        <row r="13321">
          <cell r="A13321" t="str">
            <v>3000041777</v>
          </cell>
          <cell r="B13321" t="str">
            <v>5</v>
          </cell>
          <cell r="C13321" t="str">
            <v>Active</v>
          </cell>
          <cell r="D13321" t="str">
            <v>CALIBRATE, EQUIPMENT</v>
          </cell>
          <cell r="E13321" t="str">
            <v>CAL EQP:DIFFERENTIAL PROBE DP-25</v>
          </cell>
          <cell r="F13321" t="str">
            <v>CALIBRATE, EQUIPMENT: TYPE: DIFFERENTIAL PROBE DP-25; FREQUENCY: 6 MONTHLY TO 5 YEARLY DEPENDING ON EQUIPMENT; METHOD: CALIBRATED AT A LABORATORY WHICH IS ACCREDITED TO SANAS AND CERTIFIED TO ISO/IEC 17025 STANDARD; SANAS CALIBRATION CERTIFICATE TO BE INCLUDED</v>
          </cell>
        </row>
        <row r="13322">
          <cell r="A13322" t="str">
            <v>3000041846</v>
          </cell>
          <cell r="B13322" t="str">
            <v>5</v>
          </cell>
          <cell r="C13322" t="str">
            <v>Active</v>
          </cell>
          <cell r="D13322" t="str">
            <v>CALIBRATE, EQUIPMENT</v>
          </cell>
          <cell r="E13322" t="str">
            <v>CAL EQP</v>
          </cell>
          <cell r="F13322" t="str">
            <v>CALIBRATE, EQUIPMENT: TYPE: AVO TDR1000/2 TIME DOMAIN REFLECTOMETER; FREQUENCY: 6 MONTHLY TO 5 YEARLY DEPENDING ON EQUIPMENT; METHOD: CALIBRATED AT A LABORATORY WHICH IS ACCREDITED TO SANAS AND CERTIFIED TO ISO/IEC 17025 STANDARD; SANAS CALIBRATION CERTIFICATE TO BE INCLUDED</v>
          </cell>
        </row>
        <row r="13323">
          <cell r="A13323" t="str">
            <v>3000041952</v>
          </cell>
          <cell r="B13323" t="str">
            <v>5</v>
          </cell>
          <cell r="C13323" t="str">
            <v>Active</v>
          </cell>
          <cell r="D13323" t="str">
            <v>CALIBRATE, EQUIPMENT</v>
          </cell>
          <cell r="E13323" t="str">
            <v>CAL EQP:GOULD OSCILLOSCOPE</v>
          </cell>
          <cell r="F13323" t="str">
            <v>CALIBRATE, EQUIPMENT: TYPE: GOULD OSCILLOSCOPE; FREQUENCY: 6 MONTHLY TO 5 YEARLY DEPENDING ON EQUIPMENT; METHOD: CALIBRATED AT A LABORATORY WHICH IS ACCREDITED TO SANAS AND CERTIFIED TO ISO/IEC 17025 STANDARD; SANAS CALIBRATION CERTIFICATE TO BE INCLUDED</v>
          </cell>
        </row>
        <row r="13324">
          <cell r="A13324" t="str">
            <v>3000041769</v>
          </cell>
          <cell r="B13324" t="str">
            <v>5</v>
          </cell>
          <cell r="C13324" t="str">
            <v>Active</v>
          </cell>
          <cell r="D13324" t="str">
            <v>CALIBRATE, EQUIPMENT</v>
          </cell>
          <cell r="E13324" t="str">
            <v>CAL EQP:FLUKE 568, IR THERMOMETER</v>
          </cell>
          <cell r="F13324" t="str">
            <v>CALIBRATE, EQUIPMENT: TYPE: FLUKE 568, IR THERMOMETER; FREQUENCY: 6 MONTHLY TO 5 YEARLY DEPENDING ON EQUIPMENT; METHOD: CALIBRATED AT A LABORATORY WHICH IS ACCREDITED TO SANAS AND CERTIFIED TO ISO/IEC 17025 STANDARD; SANAS CALIBRATION CERTIFICATE TO BE INCLUDED</v>
          </cell>
        </row>
        <row r="13325">
          <cell r="A13325" t="str">
            <v>3000041822</v>
          </cell>
          <cell r="B13325" t="str">
            <v>5</v>
          </cell>
          <cell r="C13325" t="str">
            <v>Active</v>
          </cell>
          <cell r="D13325" t="str">
            <v>CALIBRATE, EQUIPMENT</v>
          </cell>
          <cell r="E13325" t="str">
            <v>CAL EQP:MEGGER MIT300 INSULATION TESTER</v>
          </cell>
          <cell r="F13325" t="str">
            <v>CALIBRATE, EQUIPMENT: TYPE: MEGGER MIT300 INSULATION TESTER; FREQUENCY: 6 MONTHLY TO 5 YEARLY DEPENDING ON EQUIPMENT; METHOD: CALIBRATED AT A LABORATORY WHICH IS ACCREDITED TO SANAS AND CERTIFIED TO ISO/IEC 17025 STANDARD; SANAS CALIBRATION CERTIFICATE TO BE INCLUDED</v>
          </cell>
        </row>
        <row r="13326">
          <cell r="A13326" t="str">
            <v>3000041760</v>
          </cell>
          <cell r="B13326" t="str">
            <v>5</v>
          </cell>
          <cell r="C13326" t="str">
            <v>Active</v>
          </cell>
          <cell r="D13326" t="str">
            <v>CALIBRATE, EQUIPMENT</v>
          </cell>
          <cell r="E13326" t="str">
            <v>CAL EQP:YOKOGAWA 2422 CALIBRATOR</v>
          </cell>
          <cell r="F13326" t="str">
            <v>CALIBRATE, EQUIPMENT: TYPE: YOKOGAWA 2422 CALIBRATOR; FREQUENCY: 6 MONTHLY TO 5 YEARLY DEPENDING ON EQUIPMENT; METHOD: CALIBRATED AT A LABORATORY WHICH IS ACCREDITED TO SANAS AND CERTIFIED TO ISO/IEC 17025 STANDARD; SANAS CALIBRATION CERTIFICATE TO BE INCLUDED</v>
          </cell>
        </row>
        <row r="13327">
          <cell r="A13327" t="str">
            <v>3000041898</v>
          </cell>
          <cell r="B13327" t="str">
            <v>5</v>
          </cell>
          <cell r="C13327" t="str">
            <v>Active</v>
          </cell>
          <cell r="D13327" t="str">
            <v>CALIBRATE, EQUIPMENT</v>
          </cell>
          <cell r="E13327" t="str">
            <v>CAL EQP</v>
          </cell>
          <cell r="F13327" t="str">
            <v>CALIBRATE, EQUIPMENT: TYPE: VANGUARD CT8000 CIRCUIT BREAKER ANALYSER; FREQUENCY: 6 MONTHLY TO 5 YEARLY DEPENDING ON EQUIPMENT; METHOD: CALIBRATED AT A LABORATORY WHICH IS ACCREDITED TO SANAS AND CERTIFIED TO ISO/IEC 17025 STANDARD; SANAS CALIBRATION CERTIFICATE TO BE INCLUDED</v>
          </cell>
        </row>
        <row r="13328">
          <cell r="A13328" t="str">
            <v>3000041782</v>
          </cell>
          <cell r="B13328" t="str">
            <v>5</v>
          </cell>
          <cell r="C13328" t="str">
            <v>Active</v>
          </cell>
          <cell r="D13328" t="str">
            <v>CALIBRATE, EQUIPMENT</v>
          </cell>
          <cell r="E13328" t="str">
            <v>CAL EQP:OMICRON CT ANALYSER</v>
          </cell>
          <cell r="F13328" t="str">
            <v>CALIBRATE, EQUIPMENT: TYPE: OMICRON CT ANALYSER; FREQUENCY: 6 MONTHLY TO 5 YEARLY DEPENDING ON EQUIPMENT; METHOD: CALIBRATED AT A LABORATORY WHICH IS ACCREDITED TO SANAS AND CERTIFIED TO ISO/IEC 17025 STANDARD; SANAS CALIBRATION CERTIFICATE TO BE INCLUDED</v>
          </cell>
        </row>
        <row r="13329">
          <cell r="A13329" t="str">
            <v>3000041932</v>
          </cell>
          <cell r="B13329" t="str">
            <v>5</v>
          </cell>
          <cell r="C13329" t="str">
            <v>Active</v>
          </cell>
          <cell r="D13329" t="str">
            <v>CALIBRATE, EQUIPMENT</v>
          </cell>
          <cell r="E13329" t="str">
            <v>CAL EQP:PHILIPS PM2525 MULTI METER</v>
          </cell>
          <cell r="F13329" t="str">
            <v>CALIBRATE, EQUIPMENT: TYPE: PHILIPS PM2525 MULTI METER; FREQUENCY: 6 MONTHLY TO 5 YEARLY DEPENDING ON EQUIPMENT; METHOD: CALIBRATED AT A LABORATORY WHICH IS ACCREDITED TO SANAS AND CERTIFIED TO ISO/IEC 17025 STANDARD; SANAS CALIBRATION CERTIFICATE TO BE INCLUDED</v>
          </cell>
        </row>
        <row r="13330">
          <cell r="A13330" t="str">
            <v>3000041909</v>
          </cell>
          <cell r="B13330" t="str">
            <v>5</v>
          </cell>
          <cell r="C13330" t="str">
            <v>Active</v>
          </cell>
          <cell r="D13330" t="str">
            <v>CALIBRATE, EQUIPMENT</v>
          </cell>
          <cell r="E13330" t="str">
            <v>CAL EQP:FLUKE 867B GRAPHICAL METER</v>
          </cell>
          <cell r="F13330" t="str">
            <v>CALIBRATE, EQUIPMENT: TYPE: FLUKE 867B GRAPHICAL METER; FREQUENCY: 6 MONTHLY TO 5 YEARLY DEPENDING ON EQUIPMENT; METHOD: CALIBRATED AT A LABORATORY WHICH IS ACCREDITED TO SANAS AND CERTIFIED TO ISO/IEC 17025 STANDARD; SANAS CALIBRATION CERTIFICATE TO BE INCLUDED</v>
          </cell>
        </row>
        <row r="13331">
          <cell r="A13331" t="str">
            <v>3000041852</v>
          </cell>
          <cell r="B13331" t="str">
            <v>5</v>
          </cell>
          <cell r="C13331" t="str">
            <v>Active</v>
          </cell>
          <cell r="D13331" t="str">
            <v>CALIBRATE, EQUIPMENT</v>
          </cell>
          <cell r="E13331" t="str">
            <v>CAL EQP</v>
          </cell>
          <cell r="F13331" t="str">
            <v>CALIBRATE, EQUIPMENT: TYPE: YOKOGAWA DL716 FUNCTION GENERATOR; FREQUENCY: 6 MONTHLY TO 5 YEARLY DEPENDING ON EQUIPMENT; METHOD: CALIBRATED AT A LABORATORY WHICH IS ACCREDITED TO SANAS AND CERTIFIED TO ISO/IEC 17025 STANDARD; SANAS CALIBRATION CERTIFICATE TO BE INCLUDED</v>
          </cell>
        </row>
        <row r="13332">
          <cell r="A13332" t="str">
            <v>3000041771</v>
          </cell>
          <cell r="B13332" t="str">
            <v>5</v>
          </cell>
          <cell r="C13332" t="str">
            <v>Active</v>
          </cell>
          <cell r="D13332" t="str">
            <v>CALIBRATE, EQUIPMENT</v>
          </cell>
          <cell r="E13332" t="str">
            <v>CAL EQP:KYORITSU 2009R CLAMP METER</v>
          </cell>
          <cell r="F13332" t="str">
            <v>CALIBRATE, EQUIPMENT: TYPE: KYORITSU 2009R CLAMP METER; FREQUENCY: 6 MONTHLY TO 5 YEARLY DEPENDING ON EQUIPMENT; METHOD: CALIBRATED AT A LABORATORY WHICH IS ACCREDITED TO SANAS AND CERTIFIED TO ISO/IEC 17025 STANDARD; SANAS CALIBRATION CERTIFICATE TO BE INCLUDED</v>
          </cell>
        </row>
        <row r="13333">
          <cell r="A13333" t="str">
            <v>3000041764</v>
          </cell>
          <cell r="B13333" t="str">
            <v>5</v>
          </cell>
          <cell r="C13333" t="str">
            <v>Active</v>
          </cell>
          <cell r="D13333" t="str">
            <v>CALIBRATE, EQUIPMENT</v>
          </cell>
          <cell r="E13333" t="str">
            <v>CAL EQP:FLUKE 73, MULTI METER</v>
          </cell>
          <cell r="F13333" t="str">
            <v>CALIBRATE, EQUIPMENT: TYPE: FLUKE 73, MULTI METER; FREQUENCY: 6 MONTHLY TO 5 YEARLY DEPENDING ON EQUIPMENT; METHOD: CALIBRATED AT A LABORATORY WHICH IS ACCREDITED TO SANAS AND CERTIFIED TO ISO/IEC 17025 STANDARD; SANAS CALIBRATION CERTIFICATE TO BE INCLUDED</v>
          </cell>
        </row>
        <row r="13334">
          <cell r="A13334" t="str">
            <v>3000041913</v>
          </cell>
          <cell r="B13334" t="str">
            <v>5</v>
          </cell>
          <cell r="C13334" t="str">
            <v>Active</v>
          </cell>
          <cell r="D13334" t="str">
            <v>CALIBRATE, EQUIPMENT</v>
          </cell>
          <cell r="E13334" t="str">
            <v>CAL EQP:MEGGER BM400/2 INSULATION TESTER</v>
          </cell>
          <cell r="F13334" t="str">
            <v>CALIBRATE, EQUIPMENT: TYPE: MEGGER BM400/2 INSULATION TESTER; FREQUENCY: 6 MONTHLY TO 5 YEARLY DEPENDING ON EQUIPMENT; METHOD: CALIBRATED AT A LABORATORY WHICH IS ACCREDITED TO SANAS AND CERTIFIED TO ISO/IEC 17025 STANDARD; SANAS CALIBRATION CERTIFICATE TO BE INCLUDED</v>
          </cell>
        </row>
        <row r="13335">
          <cell r="A13335" t="str">
            <v>3000041857</v>
          </cell>
          <cell r="B13335" t="str">
            <v>5</v>
          </cell>
          <cell r="C13335" t="str">
            <v>Active</v>
          </cell>
          <cell r="D13335" t="str">
            <v>CALIBRATE, EQUIPMENT</v>
          </cell>
          <cell r="E13335" t="str">
            <v>CAL EQP:MEGGER DLRO-BT51 OHMMETER</v>
          </cell>
          <cell r="F13335" t="str">
            <v>CALIBRATE, EQUIPMENT: TYPE: MEGGER DLRO-BT51 OHMMETER; FREQUENCY: 6 MONTHLY TO 5 YEARLY DEPENDING ON EQUIPMENT; METHOD: CALIBRATED AT A LABORATORY WHICH IS ACCREDITED TO SANAS AND CERTIFIED TO ISO/IEC 17025 STANDARD; SANAS CALIBRATION CERTIFICATE TO BE INCLUDED</v>
          </cell>
        </row>
        <row r="13336">
          <cell r="A13336" t="str">
            <v>3000041796</v>
          </cell>
          <cell r="B13336" t="str">
            <v>5</v>
          </cell>
          <cell r="C13336" t="str">
            <v>Active</v>
          </cell>
          <cell r="D13336" t="str">
            <v>CALIBRATE, EQUIPMENT</v>
          </cell>
          <cell r="E13336" t="str">
            <v>CAL EQP:DOBLE SWEEP FREQUENCY RESPONSE</v>
          </cell>
          <cell r="F13336" t="str">
            <v>CALIBRATE, EQUIPMENT: TYPE: DOBLE SWEEP FREQUENCY RESPONSE; FREQUENCY: 6 MONTHLY TO 5 YEARLY DEPENDING ON EQUIPMENT; METHOD: CALIBRATED AT A LABORATORY WHICH IS ACCREDITED TO SANAS AND CERTIFIED TO ISO/IEC 17025 STANDARD; SANAS CALIBRATION CERTIFICATE TO BE INCLUDED</v>
          </cell>
        </row>
        <row r="13337">
          <cell r="A13337" t="str">
            <v>3000041836</v>
          </cell>
          <cell r="B13337" t="str">
            <v>5</v>
          </cell>
          <cell r="C13337" t="str">
            <v>Active</v>
          </cell>
          <cell r="D13337" t="str">
            <v>CALIBRATE, EQUIPMENT</v>
          </cell>
          <cell r="E13337" t="str">
            <v>CAL EQP:ISO TECH DRY BLOCK CALIBRATOR</v>
          </cell>
          <cell r="F13337" t="str">
            <v>CALIBRATE, EQUIPMENT: TYPE: ISO TECH DRY BLOCK CALIBRATOR; FREQUENCY: 6 MONTHLY TO 5 YEARLY DEPENDING ON EQUIPMENT; METHOD: CALIBRATED AT A LABORATORY WHICH IS ACCREDITED TO SANAS AND CERTIFIED TO ISO/IEC 17025 STANDARD; SANAS CALIBRATION CERTIFICATE TO BE INCLUDED</v>
          </cell>
        </row>
        <row r="13338">
          <cell r="A13338" t="str">
            <v>3000041858</v>
          </cell>
          <cell r="B13338" t="str">
            <v>5</v>
          </cell>
          <cell r="C13338" t="str">
            <v>Active</v>
          </cell>
          <cell r="D13338" t="str">
            <v>CALIBRATE, EQUIPMENT</v>
          </cell>
          <cell r="E13338" t="str">
            <v>CAL EQP</v>
          </cell>
          <cell r="F13338" t="str">
            <v>CALIBRATE, EQUIPMENT: TYPE: HEWLETT PACKARD 34401A, MULTI METER; FREQUENCY: 6 MONTHLY TO 5 YEARLY DEPENDING ON EQUIPMENT; METHOD: CALIBRATED AT A LABORATORY WHICH IS ACCREDITED TO SANAS AND CERTIFIED TO ISO/IEC 17025 STANDARD; SANAS CALIBRATION CERTIFICATE TO BE INCLUDED</v>
          </cell>
        </row>
        <row r="13339">
          <cell r="A13339" t="str">
            <v>3000041823</v>
          </cell>
          <cell r="B13339" t="str">
            <v>5</v>
          </cell>
          <cell r="C13339" t="str">
            <v>Active</v>
          </cell>
          <cell r="D13339" t="str">
            <v>CALIBRATE, EQUIPMENT</v>
          </cell>
          <cell r="E13339" t="str">
            <v>CAL EQP:MEGGER THREE PHASE TTR</v>
          </cell>
          <cell r="F13339" t="str">
            <v>CALIBRATE, EQUIPMENT: TYPE: MEGGER THREE PHASE TTR; FREQUENCY: 6 MONTHLY TO 5 YEARLY DEPENDING ON EQUIPMENT; METHOD: CALIBRATED AT A LABORATORY WHICH IS ACCREDITED TO SANAS AND CERTIFIED TO ISO/IEC 17025 STANDARD; SANAS CALIBRATION CERTIFICATE TO BE INCLUDED</v>
          </cell>
        </row>
        <row r="13340">
          <cell r="A13340" t="str">
            <v>3000041943</v>
          </cell>
          <cell r="B13340" t="str">
            <v>5</v>
          </cell>
          <cell r="C13340" t="str">
            <v>Active</v>
          </cell>
          <cell r="D13340" t="str">
            <v>CALIBRATE, EQUIPMENT</v>
          </cell>
          <cell r="E13340" t="str">
            <v>CAL EQP:TEKTRONIX TDS520A OSCILLOSCOPE</v>
          </cell>
          <cell r="F13340" t="str">
            <v>CALIBRATE, EQUIPMENT: TYPE: TEKTRONIX TDS520A OSCILLOSCOPE; FREQUENCY: 6 MONTHLY TO 5 YEARLY DEPENDING ON EQUIPMENT; METHOD: CALIBRATED AT A LABORATORY WHICH IS ACCREDITED TO SANAS AND CERTIFIED TO ISO/IEC 17025 STANDARD; SANAS CALIBRATION CERTIFICATE TO BE INCLUDED</v>
          </cell>
        </row>
        <row r="13341">
          <cell r="A13341" t="str">
            <v>3000041808</v>
          </cell>
          <cell r="B13341" t="str">
            <v>5</v>
          </cell>
          <cell r="C13341" t="str">
            <v>Active</v>
          </cell>
          <cell r="D13341" t="str">
            <v>CALIBRATE, EQUIPMENT</v>
          </cell>
          <cell r="E13341" t="str">
            <v>CAL EQP:FLUKE 1587 INSULATION TESTER</v>
          </cell>
          <cell r="F13341" t="str">
            <v>CALIBRATE, EQUIPMENT: TYPE: FLUKE 1587 INSULATION TESTER; FREQUENCY: 6 MONTHLY TO 5 YEARLY DEPENDING ON EQUIPMENT; METHOD: CALIBRATED AT A LABORATORY WHICH IS ACCREDITED TO SANAS AND CERTIFIED TO ISO/IEC 17025 STANDARD; SANAS CALIBRATION CERTIFICATE TO BE INCLUDED</v>
          </cell>
        </row>
        <row r="13342">
          <cell r="A13342" t="str">
            <v>3000041920</v>
          </cell>
          <cell r="B13342" t="str">
            <v>5</v>
          </cell>
          <cell r="C13342" t="str">
            <v>Active</v>
          </cell>
          <cell r="D13342" t="str">
            <v>CALIBRATE, EQUIPMENT</v>
          </cell>
          <cell r="E13342" t="str">
            <v>CAL EQP:MULTI AMP SST-9203 TIMER</v>
          </cell>
          <cell r="F13342" t="str">
            <v>CALIBRATE, EQUIPMENT: TYPE: MULTI AMP SST-9203 TIMER; FREQUENCY: 6 MONTHLY TO 5 YEARLY DEPENDING ON EQUIPMENT; METHOD: CALIBRATED AT A LABORATORY WHICH IS ACCREDITED TO SANAS AND CERTIFIED TO ISO/IEC 17025 STANDARD; SANAS CALIBRATION CERTIFICATE TO BE INCLUDED</v>
          </cell>
        </row>
        <row r="13343">
          <cell r="A13343" t="str">
            <v>3000041849</v>
          </cell>
          <cell r="B13343" t="str">
            <v>5</v>
          </cell>
          <cell r="C13343" t="str">
            <v>Active</v>
          </cell>
          <cell r="D13343" t="str">
            <v>CALIBRATE, EQUIPMENT</v>
          </cell>
          <cell r="E13343" t="str">
            <v>CAL EQP</v>
          </cell>
          <cell r="F13343" t="str">
            <v>CALIBRATE, EQUIPMENT: TYPE: RESISTOR YOKOGAWA/GUIDELINE/FLUKE (11 STANDARD ESISTANCE) (2 SETS); FREQUENCY: 6 MONTHLY TO 5 YEARLY DEPENDING ON EQUIPMENT; METHOD: CALIBRATED AT A LABORATORY WHICH IS ACCREDITED TO SANAS AND CERTIFIED TO ISO/IEC 17025 STANDARD; SANAS CALIBRATION CERTIFICATE TO BE INCLUDED</v>
          </cell>
        </row>
        <row r="13344">
          <cell r="A13344" t="str">
            <v>3000041942</v>
          </cell>
          <cell r="B13344" t="str">
            <v>5</v>
          </cell>
          <cell r="C13344" t="str">
            <v>Active</v>
          </cell>
          <cell r="D13344" t="str">
            <v>CALIBRATE, EQUIPMENT</v>
          </cell>
          <cell r="E13344" t="str">
            <v>CAL EQP:HOMEMADE AC CURRENT SHUNT</v>
          </cell>
          <cell r="F13344" t="str">
            <v>CALIBRATE, EQUIPMENT: TYPE: HOMEMADE AC CURRENT SHUNT; FREQUENCY: 6 MONTHLY TO 5 YEARLY DEPENDING ON EQUIPMENT; METHOD: CALIBRATED AT A LABORATORY WHICH IS ACCREDITED TO SANAS AND CERTIFIED TO ISO/IEC 17025 STANDARD; SANAS CALIBRATION CERTIFICATE TO BE INCLUDED</v>
          </cell>
        </row>
        <row r="13345">
          <cell r="A13345" t="str">
            <v>3000041840</v>
          </cell>
          <cell r="B13345" t="str">
            <v>5</v>
          </cell>
          <cell r="C13345" t="str">
            <v>Active</v>
          </cell>
          <cell r="D13345" t="str">
            <v>CALIBRATE, EQUIPMENT</v>
          </cell>
          <cell r="E13345" t="str">
            <v>CAL EQP</v>
          </cell>
          <cell r="F13345" t="str">
            <v>CALIBRATE, EQUIPMENT: TYPE: OHM METER DUCTER DLRO 10X DIGITAL LOW RESISTANCE; FREQUENCY: 6 MONTHLY TO 5 YEARLY DEPENDING ON EQUIPMENT; METHOD: CALIBRATED AT A LABORATORY WHICH IS ACCREDITED TO SANAS AND CERTIFIED TO ISO/IEC 17025 STANDARD; SANAS CALIBRATION CERTIFICATE TO BE INCLUDED</v>
          </cell>
        </row>
        <row r="13346">
          <cell r="A13346" t="str">
            <v>3000041915</v>
          </cell>
          <cell r="B13346" t="str">
            <v>5</v>
          </cell>
          <cell r="C13346" t="str">
            <v>Active</v>
          </cell>
          <cell r="D13346" t="str">
            <v>CALIBRATE, EQUIPMENT</v>
          </cell>
          <cell r="E13346" t="str">
            <v>CAL EQP:MEGGER DCM2039 CLAMP METER</v>
          </cell>
          <cell r="F13346" t="str">
            <v>CALIBRATE, EQUIPMENT: TYPE: MEGGER DCM2039 CLAMP METER; FREQUENCY: 6 MONTHLY TO 5 YEARLY DEPENDING ON EQUIPMENT; METHOD: CALIBRATED AT A LABORATORY WHICH IS ACCREDITED TO SANAS AND CERTIFIED TO ISO/IEC 17025 STANDARD; SANAS CALIBRATION CERTIFICATE TO BE INCLUDED</v>
          </cell>
        </row>
        <row r="13347">
          <cell r="A13347" t="str">
            <v>3000041768</v>
          </cell>
          <cell r="B13347" t="str">
            <v>5</v>
          </cell>
          <cell r="C13347" t="str">
            <v>Active</v>
          </cell>
          <cell r="D13347" t="str">
            <v>CALIBRATE, EQUIPMENT</v>
          </cell>
          <cell r="E13347" t="str">
            <v>CAL EQP:FLIR INFRA CAM</v>
          </cell>
          <cell r="F13347" t="str">
            <v>CALIBRATE, EQUIPMENT: TYPE: FLIR INFRA CAM; FREQUENCY: 6 MONTHLY TO 5 YEARLY DEPENDING ON EQUIPMENT; METHOD: CALIBRATED AT A LABORATORY WHICH IS ACCREDITED TO SANAS AND CERTIFIED TO ISO/IEC 17025 STANDARD; SANAS CALIBRATION CERTIFICATE TO BE INCLUDED</v>
          </cell>
        </row>
        <row r="13348">
          <cell r="A13348" t="str">
            <v>3000041927</v>
          </cell>
          <cell r="B13348" t="str">
            <v>5</v>
          </cell>
          <cell r="C13348" t="str">
            <v>Active</v>
          </cell>
          <cell r="D13348" t="str">
            <v>CALIBRATE, EQUIPMENT</v>
          </cell>
          <cell r="E13348" t="str">
            <v>CAL EQP:EXTECH 380976, POWER CLAMP METER</v>
          </cell>
          <cell r="F13348" t="str">
            <v>CALIBRATE, EQUIPMENT: TYPE: EXTECH 380976, POWER CLAMP METER; FREQUENCY: 6 MONTHLY TO 5 YEARLY DEPENDING ON EQUIPMENT; METHOD: CALIBRATED AT A LABORATORY WHICH IS ACCREDITED TO SANAS AND CERTIFIED TO ISO/IEC 17025 STANDARD; SANAS CALIBRATION CERTIFICATE TO BE INCLUDED</v>
          </cell>
        </row>
        <row r="13349">
          <cell r="A13349" t="str">
            <v>3000041914</v>
          </cell>
          <cell r="B13349" t="str">
            <v>5</v>
          </cell>
          <cell r="C13349" t="str">
            <v>Active</v>
          </cell>
          <cell r="D13349" t="str">
            <v>CALIBRATE, EQUIPMENT</v>
          </cell>
          <cell r="E13349" t="str">
            <v>CAL EQP:MEGGER MIT 400 INSULATION TESTER</v>
          </cell>
          <cell r="F13349" t="str">
            <v>CALIBRATE, EQUIPMENT: TYPE: MEGGER MIT 400 INSULATION TESTER; FREQUENCY: 6 MONTHLY TO 5 YEARLY DEPENDING ON EQUIPMENT; METHOD: CALIBRATED AT A LABORATORY WHICH IS ACCREDITED TO SANAS AND CERTIFIED TO ISO/IEC 17025 STANDARD; SANAS CALIBRATION CERTIFICATE TO BE INCLUDED</v>
          </cell>
        </row>
        <row r="13350">
          <cell r="A13350" t="str">
            <v>3000041812</v>
          </cell>
          <cell r="B13350" t="str">
            <v>5</v>
          </cell>
          <cell r="C13350" t="str">
            <v>Active</v>
          </cell>
          <cell r="D13350" t="str">
            <v>CALIBRATE, EQUIPMENT</v>
          </cell>
          <cell r="E13350" t="str">
            <v>CAL EQP:FLUKE 707 LOOP CALIBRATOR</v>
          </cell>
          <cell r="F13350" t="str">
            <v>CALIBRATE, EQUIPMENT: TYPE: FLUKE 707 LOOP CALIBRATOR; FREQUENCY: 6 MONTHLY TO 5 YEARLY DEPENDING ON EQUIPMENT; METHOD: CALIBRATED AT A LABORATORY WHICH IS ACCREDITED TO SANAS AND CERTIFIED TO ISO/IEC 17025 STANDARD; SANAS CALIBRATION CERTIFICATE TO BE INCLUDED</v>
          </cell>
        </row>
        <row r="13351">
          <cell r="A13351" t="str">
            <v>3000041911</v>
          </cell>
          <cell r="B13351" t="str">
            <v>5</v>
          </cell>
          <cell r="C13351" t="str">
            <v>Active</v>
          </cell>
          <cell r="D13351" t="str">
            <v>CALIBRATE, EQUIPMENT</v>
          </cell>
          <cell r="E13351" t="str">
            <v>CAL EQP:FLUKE 1652 MULTIFUNCTION TESTER</v>
          </cell>
          <cell r="F13351" t="str">
            <v>CALIBRATE, EQUIPMENT: TYPE: FLUKE 1652 MULTIFUNCTION TESTER; FREQUENCY: 6 MONTHLY TO 5 YEARLY DEPENDING ON EQUIPMENT; METHOD: CALIBRATED AT A LABORATORY WHICH IS ACCREDITED TO SANAS AND CERTIFIED TO ISO/IEC 17025 STANDARD; SANAS CALIBRATION CERTIFICATE TO BE INCLUDED</v>
          </cell>
        </row>
        <row r="13352">
          <cell r="A13352" t="str">
            <v>3000041924</v>
          </cell>
          <cell r="B13352" t="str">
            <v>5</v>
          </cell>
          <cell r="C13352" t="str">
            <v>Active</v>
          </cell>
          <cell r="D13352" t="str">
            <v>CALIBRATE, EQUIPMENT</v>
          </cell>
          <cell r="E13352" t="str">
            <v>CAL EQP</v>
          </cell>
          <cell r="F13352" t="str">
            <v>CALIBRATE, EQUIPMENT: TYPE: VANGUARD WRM-40, TRANSFORMER RESISTANCE METER; FREQUENCY: 6 MONTHLY TO 5 YEARLY DEPENDING ON EQUIPMENT; METHOD: CALIBRATED AT A LABORATORY WHICH IS ACCREDITED TO SANAS AND CERTIFIED TO ISO/IEC 17025 STANDARD; SANAS CALIBRATION CERTIFICATE TO BE INCLUDED</v>
          </cell>
        </row>
        <row r="13353">
          <cell r="A13353" t="str">
            <v>3000041922</v>
          </cell>
          <cell r="B13353" t="str">
            <v>5</v>
          </cell>
          <cell r="C13353" t="str">
            <v>Active</v>
          </cell>
          <cell r="D13353" t="str">
            <v>CALIBRATE, EQUIPMENT</v>
          </cell>
          <cell r="E13353" t="str">
            <v>CAL EQP:FLUKE 190-202 SCOPE</v>
          </cell>
          <cell r="F13353" t="str">
            <v>CALIBRATE, EQUIPMENT: TYPE: FLUKE 190-202 SCOPE; FREQUENCY: 6 MONTHLY TO 5 YEARLY DEPENDING ON EQUIPMENT; METHOD: CALIBRATED AT A LABORATORY WHICH IS ACCREDITED TO SANAS AND CERTIFIED TO ISO/IEC 17025 STANDARD; SANAS CALIBRATION CERTIFICATE TO BE INCLUDED</v>
          </cell>
        </row>
        <row r="13354">
          <cell r="A13354" t="str">
            <v>3000041930</v>
          </cell>
          <cell r="B13354" t="str">
            <v>5</v>
          </cell>
          <cell r="C13354" t="str">
            <v>Active</v>
          </cell>
          <cell r="D13354" t="str">
            <v>CALIBRATE, EQUIPMENT</v>
          </cell>
          <cell r="E13354" t="str">
            <v>CAL EQP:FLUKE 744 PROCESS CALIBRATOR</v>
          </cell>
          <cell r="F13354" t="str">
            <v>CALIBRATE, EQUIPMENT: TYPE: FLUKE 744 PROCESS CALIBRATOR; FREQUENCY: 6 MONTHLY TO 5 YEARLY DEPENDING ON EQUIPMENT; METHOD: CALIBRATED AT A LABORATORY WHICH IS ACCREDITED TO SANAS AND CERTIFIED TO ISO/IEC 17025 STANDARD; SANAS CALIBRATION CERTIFICATE TO BE INCLUDED</v>
          </cell>
        </row>
        <row r="13355">
          <cell r="A13355" t="str">
            <v>3000041933</v>
          </cell>
          <cell r="B13355" t="str">
            <v>5</v>
          </cell>
          <cell r="C13355" t="str">
            <v>Active</v>
          </cell>
          <cell r="D13355" t="str">
            <v>CALIBRATE, EQUIPMENT</v>
          </cell>
          <cell r="E13355" t="str">
            <v>CAL EQP:FLUKE 187 MULTI METER</v>
          </cell>
          <cell r="F13355" t="str">
            <v>CALIBRATE, EQUIPMENT: TYPE: FLUKE 187 MULTI METER; FREQUENCY: 6 MONTHLY TO 5 YEARLY DEPENDING ON EQUIPMENT; METHOD: CALIBRATED AT A LABORATORY WHICH IS ACCREDITED TO SANAS AND CERTIFIED TO ISO/IEC 17025 STANDARD; SANAS CALIBRATION CERTIFICATE TO BE INCLUDED</v>
          </cell>
        </row>
        <row r="13356">
          <cell r="A13356" t="str">
            <v>3000041876</v>
          </cell>
          <cell r="B13356" t="str">
            <v>5</v>
          </cell>
          <cell r="C13356" t="str">
            <v>Active</v>
          </cell>
          <cell r="D13356" t="str">
            <v>CALIBRATE, EQUIPMENT</v>
          </cell>
          <cell r="E13356" t="str">
            <v>CAL EQP:FLUKE 8022B, MULTI METER</v>
          </cell>
          <cell r="F13356" t="str">
            <v>CALIBRATE, EQUIPMENT: TYPE: FLUKE 8022B, MULTI METER; FREQUENCY: 6 MONTHLY TO 5 YEARLY DEPENDING ON EQUIPMENT; METHOD: CALIBRATED AT A LABORATORY WHICH IS ACCREDITED TO SANAS AND CERTIFIED TO ISO/IEC 17025 STANDARD; SANAS CALIBRATION CERTIFICATE TO BE INCLUDED</v>
          </cell>
        </row>
        <row r="13357">
          <cell r="A13357" t="str">
            <v>3000041885</v>
          </cell>
          <cell r="B13357" t="str">
            <v>5</v>
          </cell>
          <cell r="C13357" t="str">
            <v>Active</v>
          </cell>
          <cell r="D13357" t="str">
            <v>CALIBRATE, EQUIPMENT</v>
          </cell>
          <cell r="E13357" t="str">
            <v>CAL EQP</v>
          </cell>
          <cell r="F13357" t="str">
            <v>CALIBRATE, EQUIPMENT: TYPE: METEK JOFRA CTC320B DRY BLOCK CALIBRATOR; FREQUENCY: 6 MONTHLY TO 5 YEARLY DEPENDING ON EQUIPMENT; METHOD: CALIBRATED AT A LABORATORY WHICH IS ACCREDITED TO SANAS AND CERTIFIED TO ISO/IEC 17025 STANDARD; SANAS CALIBRATION CERTIFICATE TO BE INCLUDED</v>
          </cell>
        </row>
        <row r="13358">
          <cell r="A13358" t="str">
            <v>3000041804</v>
          </cell>
          <cell r="B13358" t="str">
            <v>5</v>
          </cell>
          <cell r="C13358" t="str">
            <v>Active</v>
          </cell>
          <cell r="D13358" t="str">
            <v>CALIBRATE, EQUIPMENT</v>
          </cell>
          <cell r="E13358" t="str">
            <v>CAL EQP:MEGGER BM25 INSULATION TESTER</v>
          </cell>
          <cell r="F13358" t="str">
            <v>CALIBRATE, EQUIPMENT: TYPE: MEGGER BM25 INSULATION TESTER; FREQUENCY: 6 MONTHLY TO 5 YEARLY DEPENDING ON EQUIPMENT; METHOD: CALIBRATED AT A LABORATORY WHICH IS ACCREDITED TO SANAS AND CERTIFIED TO ISO/IEC 17025 STANDARD; SANAS CALIBRATION CERTIFICATE TO BE INCLUDED</v>
          </cell>
        </row>
        <row r="13359">
          <cell r="A13359" t="str">
            <v>3000041865</v>
          </cell>
          <cell r="B13359" t="str">
            <v>5</v>
          </cell>
          <cell r="C13359" t="str">
            <v>Active</v>
          </cell>
          <cell r="D13359" t="str">
            <v>CALIBRATE, EQUIPMENT</v>
          </cell>
          <cell r="E13359" t="str">
            <v>CAL EQP</v>
          </cell>
          <cell r="F13359" t="str">
            <v>CALIBRATE, EQUIPMENT: TYPE: METEK CTC320B THERMOSTATIC CALIBRATOR; FREQUENCY: 6 MONTHLY TO 5 YEARLY DEPENDING ON EQUIPMENT; METHOD: CALIBRATED AT A LABORATORY WHICH IS ACCREDITED TO SANAS AND CERTIFIED TO ISO/IEC 17025 STANDARD; SANAS CALIBRATION CERTIFICATE TO BE INCLUDED</v>
          </cell>
        </row>
        <row r="13360">
          <cell r="A13360" t="str">
            <v>3000041917</v>
          </cell>
          <cell r="B13360" t="str">
            <v>5</v>
          </cell>
          <cell r="C13360" t="str">
            <v>Active</v>
          </cell>
          <cell r="D13360" t="str">
            <v>CALIBRATE, EQUIPMENT</v>
          </cell>
          <cell r="E13360" t="str">
            <v>CAL EQP:FLUKE 8026B MUJLTI METER</v>
          </cell>
          <cell r="F13360" t="str">
            <v>CALIBRATE, EQUIPMENT: TYPE: FLUKE 8026B MUJLTI METER; FREQUENCY: 6 MONTHLY TO 5 YEARLY DEPENDING ON EQUIPMENT; METHOD: CALIBRATED AT A LABORATORY WHICH IS ACCREDITED TO SANAS AND CERTIFIED TO ISO/IEC 17025 STANDARD; SANAS CALIBRATION CERTIFICATE TO BE INCLUDED</v>
          </cell>
        </row>
        <row r="13361">
          <cell r="A13361" t="str">
            <v>3000041833</v>
          </cell>
          <cell r="B13361" t="str">
            <v>5</v>
          </cell>
          <cell r="C13361" t="str">
            <v>Active</v>
          </cell>
          <cell r="D13361" t="str">
            <v>CALIBRATE, EQUIPMENT</v>
          </cell>
          <cell r="E13361" t="str">
            <v>CAL EQP:YOKOGAWA, SCOPE DL750P</v>
          </cell>
          <cell r="F13361" t="str">
            <v>CALIBRATE, EQUIPMENT: TYPE: YOKOGAWA, SCOPE DL750P; FREQUENCY: 6 MONTHLY TO 5 YEARLY DEPENDING ON EQUIPMENT; METHOD: CALIBRATED AT A LABORATORY WHICH IS ACCREDITED TO SANAS AND CERTIFIED TO ISO/IEC 17025 STANDARD; SANAS CALIBRATION CERTIFICATE TO BE INCLUDED</v>
          </cell>
        </row>
        <row r="13362">
          <cell r="A13362" t="str">
            <v>3000041916</v>
          </cell>
          <cell r="B13362" t="str">
            <v>5</v>
          </cell>
          <cell r="C13362" t="str">
            <v>Active</v>
          </cell>
          <cell r="D13362" t="str">
            <v>CALIBRATE, EQUIPMENT</v>
          </cell>
          <cell r="E13362" t="str">
            <v>CAL EQP:PULSAR DRYBLOCK CALIBRATOR</v>
          </cell>
          <cell r="F13362" t="str">
            <v>CALIBRATE, EQUIPMENT: TYPE: PULSAR DRYBLOCK CALIBRATOR; FREQUENCY: 6 MONTHLY TO 5 YEARLY DEPENDING ON EQUIPMENT; METHOD: CALIBRATED AT A LABORATORY WHICH IS ACCREDITED TO SANAS AND CERTIFIED TO ISO/IEC 17025 STANDARD; SANAS CALIBRATION CERTIFICATE TO BE INCLUDED</v>
          </cell>
        </row>
        <row r="13363">
          <cell r="A13363" t="str">
            <v>3000041895</v>
          </cell>
          <cell r="B13363" t="str">
            <v>5</v>
          </cell>
          <cell r="C13363" t="str">
            <v>Active</v>
          </cell>
          <cell r="D13363" t="str">
            <v>CALIBRATE, EQUIPMENT</v>
          </cell>
          <cell r="E13363" t="str">
            <v>CAL EQP:TEKTRONIX TDS3014B SCOPE</v>
          </cell>
          <cell r="F13363" t="str">
            <v>CALIBRATE, EQUIPMENT: TYPE: TEKTRONIX TDS3014B SCOPE; FREQUENCY: 6 MONTHLY TO 5 YEARLY DEPENDING ON EQUIPMENT; METHOD: CALIBRATED AT A LABORATORY WHICH IS ACCREDITED TO SANAS AND CERTIFIED TO ISO/IEC 17025 STANDARD; SANAS CALIBRATION CERTIFICATE TO BE INCLUDED</v>
          </cell>
        </row>
        <row r="13364">
          <cell r="A13364" t="str">
            <v>3000041894</v>
          </cell>
          <cell r="B13364" t="str">
            <v>5</v>
          </cell>
          <cell r="C13364" t="str">
            <v>Active</v>
          </cell>
          <cell r="D13364" t="str">
            <v>CALIBRATE, EQUIPMENT</v>
          </cell>
          <cell r="E13364" t="str">
            <v>CAL EQP:YEW 2404 INSULATION TESTER</v>
          </cell>
          <cell r="F13364" t="str">
            <v>CALIBRATE, EQUIPMENT: TYPE: YEW 2404 INSULATION TESTER; FREQUENCY: 6 MONTHLY TO 5 YEARLY DEPENDING ON EQUIPMENT; METHOD: CALIBRATED AT A LABORATORY WHICH IS ACCREDITED TO SANAS AND CERTIFIED TO ISO/IEC 17025 STANDARD; SANAS CALIBRATION CERTIFICATE TO BE INCLUDED</v>
          </cell>
        </row>
        <row r="13365">
          <cell r="A13365" t="str">
            <v>3000041950</v>
          </cell>
          <cell r="B13365" t="str">
            <v>5</v>
          </cell>
          <cell r="C13365" t="str">
            <v>Active</v>
          </cell>
          <cell r="D13365" t="str">
            <v>CALIBRATE, EQUIPMENT</v>
          </cell>
          <cell r="E13365" t="str">
            <v>CAL EQP</v>
          </cell>
          <cell r="F13365" t="str">
            <v>CALIBRATE, EQUIPMENT: TYPE: KOCOS CE10 INSULATION TESTER VERIFIER; FREQUENCY: 6 MONTHLY TO 5 YEARLY DEPENDING ON EQUIPMENT; METHOD: CALIBRATED AT A LABORATORY WHICH IS ACCREDITED TO SANAS AND CERTIFIED TO ISO/IEC 17025 STANDARD; SANAS CALIBRATION CERTIFICATE TO BE INCLUDED</v>
          </cell>
        </row>
        <row r="13366">
          <cell r="A13366" t="str">
            <v>3000041884</v>
          </cell>
          <cell r="B13366" t="str">
            <v>5</v>
          </cell>
          <cell r="C13366" t="str">
            <v>Active</v>
          </cell>
          <cell r="D13366" t="str">
            <v>CALIBRATE, EQUIPMENT</v>
          </cell>
          <cell r="E13366" t="str">
            <v>CAL EQP:ISA T1000-PLUS RELAY TEST SET</v>
          </cell>
          <cell r="F13366" t="str">
            <v>CALIBRATE, EQUIPMENT: TYPE: ISA T1000-PLUS RELAY TEST SET; FREQUENCY: 6 MONTHLY TO 5 YEARLY DEPENDING ON EQUIPMENT; METHOD: CALIBRATED AT A LABORATORY WHICH IS ACCREDITED TO SANAS AND CERTIFIED TO ISO/IEC 17025 STANDARD; SANAS CALIBRATION CERTIFICATE TO BE INCLUDED</v>
          </cell>
        </row>
        <row r="13367">
          <cell r="A13367" t="str">
            <v>3000041845</v>
          </cell>
          <cell r="B13367" t="str">
            <v>5</v>
          </cell>
          <cell r="C13367" t="str">
            <v>Active</v>
          </cell>
          <cell r="D13367" t="str">
            <v>CALIBRATE, EQUIPMENT</v>
          </cell>
          <cell r="E13367" t="str">
            <v>CAL EQP:MULTI AMP SST-2 TIMER</v>
          </cell>
          <cell r="F13367" t="str">
            <v>CALIBRATE, EQUIPMENT: TYPE: MULTI AMP SST-2 TIMER; FREQUENCY: 6 MONTHLY TO 5 YEARLY DEPENDING ON EQUIPMENT; METHOD: CALIBRATED AT A LABORATORY WHICH IS ACCREDITED TO SANAS AND CERTIFIED TO ISO/IEC 17025 STANDARD; SANAS CALIBRATION CERTIFICATE TO BE INCLUDED</v>
          </cell>
        </row>
        <row r="13368">
          <cell r="A13368" t="str">
            <v>3000041897</v>
          </cell>
          <cell r="B13368" t="str">
            <v>5</v>
          </cell>
          <cell r="C13368" t="str">
            <v>Active</v>
          </cell>
          <cell r="D13368" t="str">
            <v>CALIBRATE, EQUIPMENT</v>
          </cell>
          <cell r="E13368" t="str">
            <v>CAL EQP</v>
          </cell>
          <cell r="F13368" t="str">
            <v>CALIBRATE, EQUIPMENT: TYPE: FLUKE 5522A CALIBRATOR WITH 600 MHZ SCOPE; FREQUENCY: 6 MONTHLY TO 5 YEARLY DEPENDING ON EQUIPMENT; METHOD: CALIBRATED AT A LABORATORY WHICH IS ACCREDITED TO SANAS AND CERTIFIED TO ISO/IEC 17025 STANDARD; SANAS CALIBRATION CERTIFICATE TO BE INCLUDED</v>
          </cell>
        </row>
        <row r="13369">
          <cell r="A13369" t="str">
            <v>3000041926</v>
          </cell>
          <cell r="B13369" t="str">
            <v>5</v>
          </cell>
          <cell r="C13369" t="str">
            <v>Active</v>
          </cell>
          <cell r="D13369" t="str">
            <v>CALIBRATE, EQUIPMENT</v>
          </cell>
          <cell r="E13369" t="str">
            <v>CAL EQP:OMICRON CMC 256 PLUS TEST SET</v>
          </cell>
          <cell r="F13369" t="str">
            <v>CALIBRATE, EQUIPMENT: TYPE: OMICRON CMC 256 PLUS TEST SET; FREQUENCY: 6 MONTHLY TO 5 YEARLY DEPENDING ON EQUIPMENT; METHOD: CALIBRATED AT A LABORATORY WHICH IS ACCREDITED TO SANAS AND CERTIFIED TO ISO/IEC 17025 STANDARD; SANAS CALIBRATION CERTIFICATE TO BE INCLUDED</v>
          </cell>
        </row>
        <row r="13370">
          <cell r="A13370" t="str">
            <v>3000041934</v>
          </cell>
          <cell r="B13370" t="str">
            <v>5</v>
          </cell>
          <cell r="C13370" t="str">
            <v>Active</v>
          </cell>
          <cell r="D13370" t="str">
            <v>CALIBRATE, EQUIPMENT</v>
          </cell>
          <cell r="E13370" t="str">
            <v>CAL EQP:TEKTRONIX ATG3022B</v>
          </cell>
          <cell r="F13370" t="str">
            <v>CALIBRATE, EQUIPMENT: TYPE: TEKTRONIX ATG3022B; FREQUENCY: 6 MONTHLY TO 5 YEARLY DEPENDING ON EQUIPMENT; METHOD: CALIBRATED AT A LABORATORY WHICH IS ACCREDITED TO SANAS AND CERTIFIED TO ISO/IEC 17025 STANDARD; SANAS CALIBRATION CERTIFICATE TO BE INCLUDED</v>
          </cell>
        </row>
        <row r="13371">
          <cell r="A13371" t="str">
            <v>3000041878</v>
          </cell>
          <cell r="B13371" t="str">
            <v>5</v>
          </cell>
          <cell r="C13371" t="str">
            <v>Active</v>
          </cell>
          <cell r="D13371" t="str">
            <v>CALIBRATE, EQUIPMENT</v>
          </cell>
          <cell r="E13371" t="str">
            <v>CAL EQP:MICRO METER MPK253</v>
          </cell>
          <cell r="F13371" t="str">
            <v>CALIBRATE, EQUIPMENT: TYPE: MICRO METER MPK253; FREQUENCY: 6 MONTHLY TO 5 YEARLY DEPENDING ON EQUIPMENT; METHOD: CALIBRATED AT A LABORATORY WHICH IS ACCREDITED TO SANAS AND CERTIFIED TO ISO/IEC 17025 STANDARD; SANAS CALIBRATION CERTIFICATE TO BE INCLUDED</v>
          </cell>
        </row>
        <row r="13372">
          <cell r="A13372" t="str">
            <v>3000041847</v>
          </cell>
          <cell r="B13372" t="str">
            <v>5</v>
          </cell>
          <cell r="C13372" t="str">
            <v>Active</v>
          </cell>
          <cell r="D13372" t="str">
            <v>CALIBRATE, EQUIPMENT</v>
          </cell>
          <cell r="E13372" t="str">
            <v>CAL EQP:YOKOGAWA CA 12, CALIBRATOR</v>
          </cell>
          <cell r="F13372" t="str">
            <v>CALIBRATE, EQUIPMENT: TYPE: YOKOGAWA CA 12, CALIBRATOR; FREQUENCY: 6 MONTHLY TO 5 YEARLY DEPENDING ON EQUIPMENT; METHOD: CALIBRATED AT A LABORATORY WHICH IS ACCREDITED TO SANAS AND CERTIFIED TO ISO/IEC 17025 STANDARD; SANAS CALIBRATION CERTIFICATE TO BE INCLUDED</v>
          </cell>
        </row>
        <row r="13373">
          <cell r="A13373" t="str">
            <v>3000041807</v>
          </cell>
          <cell r="B13373" t="str">
            <v>5</v>
          </cell>
          <cell r="C13373" t="str">
            <v>Active</v>
          </cell>
          <cell r="D13373" t="str">
            <v>CALIBRATE, EQUIPMENT</v>
          </cell>
          <cell r="E13373" t="str">
            <v>CAL EQP:FLUKE 743B PROCESS CALIBRATOR</v>
          </cell>
          <cell r="F13373" t="str">
            <v>CALIBRATE, EQUIPMENT: TYPE: FLUKE 743B PROCESS CALIBRATOR; FREQUENCY: 6 MONTHLY TO 5 YEARLY DEPENDING ON EQUIPMENT; METHOD: CALIBRATED AT A LABORATORY WHICH IS ACCREDITED TO SANAS AND CERTIFIED TO ISO/IEC 17025 STANDARD; SANAS CALIBRATION CERTIFICATE TO BE INCLUDED</v>
          </cell>
        </row>
        <row r="13374">
          <cell r="A13374" t="str">
            <v>3000041784</v>
          </cell>
          <cell r="B13374" t="str">
            <v>5</v>
          </cell>
          <cell r="C13374" t="str">
            <v>Active</v>
          </cell>
          <cell r="D13374" t="str">
            <v>CALIBRATE, EQUIPMENT</v>
          </cell>
          <cell r="E13374" t="str">
            <v>CAL EQP:MEGGER S1-5005 INSULATION TESTER</v>
          </cell>
          <cell r="F13374" t="str">
            <v>CALIBRATE, EQUIPMENT: TYPE: MEGGER S1-5005 INSULATION TESTER; FREQUENCY: 6 MONTHLY TO 5 YEARLY DEPENDING ON EQUIPMENT; METHOD: CALIBRATED AT A LABORATORY WHICH IS ACCREDITED TO SANAS AND CERTIFIED TO ISO/IEC 17025 STANDARD; SANAS CALIBRATION CERTIFICATE TO BE INCLUDED</v>
          </cell>
        </row>
        <row r="13375">
          <cell r="A13375" t="str">
            <v>3000041941</v>
          </cell>
          <cell r="B13375" t="str">
            <v>5</v>
          </cell>
          <cell r="C13375" t="str">
            <v>Active</v>
          </cell>
          <cell r="D13375" t="str">
            <v>CALIBRATE, EQUIPMENT</v>
          </cell>
          <cell r="E13375" t="str">
            <v>CAL EQP:MAJOR MT720 CLAMP METER</v>
          </cell>
          <cell r="F13375" t="str">
            <v>CALIBRATE, EQUIPMENT: TYPE: MAJOR MT720 CLAMP METER; FREQUENCY: 6 MONTHLY TO 5 YEARLY DEPENDING ON EQUIPMENT; METHOD: CALIBRATED AT A LABORATORY WHICH IS ACCREDITED TO SANAS AND CERTIFIED TO ISO/IEC 17025 STANDARD; SANAS CALIBRATION CERTIFICATE TO BE INCLUDED</v>
          </cell>
        </row>
        <row r="13376">
          <cell r="A13376" t="str">
            <v>3000041904</v>
          </cell>
          <cell r="B13376" t="str">
            <v>5</v>
          </cell>
          <cell r="C13376" t="str">
            <v>Active</v>
          </cell>
          <cell r="D13376" t="str">
            <v>CALIBRATE, EQUIPMENT</v>
          </cell>
          <cell r="E13376" t="str">
            <v>CAL EQP:BOSCH DLE70, PROFESSIONAL</v>
          </cell>
          <cell r="F13376" t="str">
            <v>CALIBRATE, EQUIPMENT: TYPE: BOSCH DLE70, PROFESSIONAL; FREQUENCY: 6 MONTHLY TO 5 YEARLY DEPENDING ON EQUIPMENT; METHOD: CALIBRATED AT A LABORATORY WHICH IS ACCREDITED TO SANAS AND CERTIFIED TO ISO/IEC 17025 STANDARD; SANAS CALIBRATION CERTIFICATE TO BE INCLUDED</v>
          </cell>
        </row>
        <row r="13377">
          <cell r="A13377" t="str">
            <v>3000041912</v>
          </cell>
          <cell r="B13377" t="str">
            <v>5</v>
          </cell>
          <cell r="C13377" t="str">
            <v>Active</v>
          </cell>
          <cell r="D13377" t="str">
            <v>CALIBRATE, EQUIPMENT</v>
          </cell>
          <cell r="E13377" t="str">
            <v>CAL EQP:PROGRAMMA TM-2 TIMER</v>
          </cell>
          <cell r="F13377" t="str">
            <v>CALIBRATE, EQUIPMENT: TYPE: PROGRAMMA TM-2 TIMER; FREQUENCY: 6 MONTHLY TO 5 YEARLY DEPENDING ON EQUIPMENT; METHOD: CALIBRATED AT A LABORATORY WHICH IS ACCREDITED TO SANAS AND CERTIFIED TO ISO/IEC 17025 STANDARD; SANAS CALIBRATION CERTIFICATE TO BE INCLUDED</v>
          </cell>
        </row>
        <row r="13378">
          <cell r="A13378" t="str">
            <v>3000041863</v>
          </cell>
          <cell r="B13378" t="str">
            <v>5</v>
          </cell>
          <cell r="C13378" t="str">
            <v>Active</v>
          </cell>
          <cell r="D13378" t="str">
            <v>CALIBRATE, EQUIPMENT</v>
          </cell>
          <cell r="E13378" t="str">
            <v>CAL EQP:EPOCH, MULTI AMP</v>
          </cell>
          <cell r="F13378" t="str">
            <v>CALIBRATE, EQUIPMENT: TYPE: EPOCH, MULTI AMP; FREQUENCY: 6 MONTHLY TO 5 YEARLY DEPENDING ON EQUIPMENT; METHOD: CALIBRATED AT A LABORATORY WHICH IS ACCREDITED TO SANAS AND CERTIFIED TO ISO/IEC 17025 STANDARD; SANAS CALIBRATION CERTIFICATE TO BE INCLUDED</v>
          </cell>
        </row>
        <row r="13379">
          <cell r="A13379" t="str">
            <v>3000041874</v>
          </cell>
          <cell r="B13379" t="str">
            <v>5</v>
          </cell>
          <cell r="C13379" t="str">
            <v>Active</v>
          </cell>
          <cell r="D13379" t="str">
            <v>CALIBRATE, EQUIPMENT</v>
          </cell>
          <cell r="E13379" t="str">
            <v>CAL EQP</v>
          </cell>
          <cell r="F13379" t="str">
            <v>CALIBRATE, EQUIPMENT: TYPE: FLUKE 52120A TRANS CONDUCTANCE AMPLIFIER; FREQUENCY: 6 MONTHLY TO 5 YEARLY DEPENDING ON EQUIPMENT; METHOD: CALIBRATED AT A LABORATORY WHICH IS ACCREDITED TO SANAS AND CERTIFIED TO ISO/IEC 17025 STANDARD; SANAS CALIBRATION CERTIFICATE TO BE INCLUDED</v>
          </cell>
        </row>
        <row r="13380">
          <cell r="A13380" t="str">
            <v>3000041907</v>
          </cell>
          <cell r="B13380" t="str">
            <v>5</v>
          </cell>
          <cell r="C13380" t="str">
            <v>Active</v>
          </cell>
          <cell r="D13380" t="str">
            <v>CALIBRATE, EQUIPMENT</v>
          </cell>
          <cell r="E13380" t="str">
            <v>CAL EQP:PROGRAMMA FREJA 300</v>
          </cell>
          <cell r="F13380" t="str">
            <v>CALIBRATE, EQUIPMENT: TYPE: PROGRAMMA FREJA 300; FREQUENCY: 6 MONTHLY TO 5 YEARLY DEPENDING ON EQUIPMENT; METHOD: CALIBRATED AT A LABORATORY WHICH IS ACCREDITED TO SANAS AND CERTIFIED TO ISO/IEC 17025 STANDARD; SANAS CALIBRATION CERTIFICATE TO BE INCLUDED</v>
          </cell>
        </row>
        <row r="13381">
          <cell r="A13381" t="str">
            <v>3000041828</v>
          </cell>
          <cell r="B13381" t="str">
            <v>5</v>
          </cell>
          <cell r="C13381" t="str">
            <v>Active</v>
          </cell>
          <cell r="D13381" t="str">
            <v>CALIBRATE, EQUIPMENT</v>
          </cell>
          <cell r="E13381" t="str">
            <v>CAL EQP:DCM2000P CURRENT CLAMP</v>
          </cell>
          <cell r="F13381" t="str">
            <v>CALIBRATE, EQUIPMENT: TYPE: DCM2000P CURRENT CLAMP; FREQUENCY: 6 MONTHLY TO 5 YEARLY DEPENDING ON EQUIPMENT; METHOD: CALIBRATED AT A LABORATORY WHICH IS ACCREDITED TO SANAS AND CERTIFIED TO ISO/IEC 17025 STANDARD; SANAS CALIBRATION CERTIFICATE TO BE INCLUDED</v>
          </cell>
        </row>
        <row r="13382">
          <cell r="A13382" t="str">
            <v>3000041875</v>
          </cell>
          <cell r="B13382" t="str">
            <v>5</v>
          </cell>
          <cell r="C13382" t="str">
            <v>Active</v>
          </cell>
          <cell r="D13382" t="str">
            <v>CALIBRATE, EQUIPMENT</v>
          </cell>
          <cell r="E13382" t="str">
            <v>CAL EQP:FLUKE 746B CALIBRATOR</v>
          </cell>
          <cell r="F13382" t="str">
            <v>CALIBRATE, EQUIPMENT: TYPE: FLUKE 746B CALIBRATOR; FREQUENCY: 6 MONTHLY TO 5 YEARLY DEPENDING ON EQUIPMENT; METHOD: CALIBRATED AT A LABORATORY WHICH IS ACCREDITED TO SANAS AND CERTIFIED TO ISO/IEC 17025 STANDARD; SANAS CALIBRATION CERTIFICATE TO BE INCLUDED</v>
          </cell>
        </row>
        <row r="13383">
          <cell r="A13383" t="str">
            <v>3000041788</v>
          </cell>
          <cell r="B13383" t="str">
            <v>5</v>
          </cell>
          <cell r="C13383" t="str">
            <v>Active</v>
          </cell>
          <cell r="D13383" t="str">
            <v>CALIBRATE, EQUIPMENT</v>
          </cell>
          <cell r="E13383" t="str">
            <v>CAL EQP</v>
          </cell>
          <cell r="F13383" t="str">
            <v>CALIBRATE, EQUIPMENT: TYPE: HEWLETT PACKARD 54501A OSCILLOSCOPE; FREQUENCY: 6 MONTHLY TO 5 YEARLY DEPENDING ON EQUIPMENT; METHOD: CALIBRATED AT A LABORATORY WHICH IS ACCREDITED TO SANAS AND CERTIFIED TO ISO/IEC 17025 STANDARD; SANAS CALIBRATION CERTIFICATE TO BE INCLUDED</v>
          </cell>
        </row>
        <row r="13384">
          <cell r="A13384" t="str">
            <v>3000041910</v>
          </cell>
          <cell r="B13384" t="str">
            <v>5</v>
          </cell>
          <cell r="C13384" t="str">
            <v>Active</v>
          </cell>
          <cell r="D13384" t="str">
            <v>CALIBRATE, EQUIPMENT</v>
          </cell>
          <cell r="E13384" t="str">
            <v>CAL EQP</v>
          </cell>
          <cell r="F13384" t="str">
            <v>CALIBRATE, EQUIPMENT: TYPE: HV TEST LTCA-10, TRANSFORMER WINDING RESISTANCE METER; FREQUENCY: 6 MONTHLY TO 5 YEARLY DEPENDING ON EQUIPMENT; METHOD: CALIBRATED AT A LABORATORY WHICH IS ACCREDITED TO SANAS AND CERTIFIED TO ISO/IEC 17025 STANDARD; SANAS CALIBRATION CERTIFICATE TO BE INCLUDED</v>
          </cell>
        </row>
        <row r="13385">
          <cell r="A13385" t="str">
            <v>3000041883</v>
          </cell>
          <cell r="B13385" t="str">
            <v>5</v>
          </cell>
          <cell r="C13385" t="str">
            <v>Active</v>
          </cell>
          <cell r="D13385" t="str">
            <v>CALIBRATE, EQUIPMENT</v>
          </cell>
          <cell r="E13385" t="str">
            <v>CAL EQP:FLUKE 80I-400 AC CURRENT PROBE</v>
          </cell>
          <cell r="F13385" t="str">
            <v>CALIBRATE, EQUIPMENT: TYPE: FLUKE 80I-400 AC CURRENT PROBE; FREQUENCY: 6 MONTHLY TO 5 YEARLY DEPENDING ON EQUIPMENT; METHOD: CALIBRATED AT A LABORATORY WHICH IS ACCREDITED TO SANAS AND CERTIFIED TO ISO/IEC 17025 STANDARD; SANAS CALIBRATION CERTIFICATE TO BE INCLUDED</v>
          </cell>
        </row>
        <row r="13386">
          <cell r="A13386" t="str">
            <v>3000041831</v>
          </cell>
          <cell r="B13386" t="str">
            <v>5</v>
          </cell>
          <cell r="C13386" t="str">
            <v>Active</v>
          </cell>
          <cell r="D13386" t="str">
            <v>CALIBRATE, EQUIPMENT</v>
          </cell>
          <cell r="E13386" t="str">
            <v>CAL EQP:FLUKE 863 GRAPHICAL METER</v>
          </cell>
          <cell r="F13386" t="str">
            <v>CALIBRATE, EQUIPMENT: TYPE: FLUKE 863 GRAPHICAL METER; FREQUENCY: 6 MONTHLY TO 5 YEARLY DEPENDING ON EQUIPMENT; METHOD: CALIBRATED AT A LABORATORY WHICH IS ACCREDITED TO SANAS AND CERTIFIED TO ISO/IEC 17025 STANDARD; SANAS CALIBRATION CERTIFICATE TO BE INCLUDED</v>
          </cell>
        </row>
        <row r="13387">
          <cell r="A13387" t="str">
            <v>3000041948</v>
          </cell>
          <cell r="B13387" t="str">
            <v>5</v>
          </cell>
          <cell r="C13387" t="str">
            <v>Active</v>
          </cell>
          <cell r="D13387" t="str">
            <v>CALIBRATE, EQUIPMENT</v>
          </cell>
          <cell r="E13387" t="str">
            <v>CAL EQP:FLUKE 2343 CLAMP METER</v>
          </cell>
          <cell r="F13387" t="str">
            <v>CALIBRATE, EQUIPMENT: TYPE: FLUKE 2343 CLAMP METER; FREQUENCY: 6 MONTHLY TO 5 YEARLY DEPENDING ON EQUIPMENT; METHOD: CALIBRATED AT A LABORATORY WHICH IS ACCREDITED TO SANAS AND CERTIFIED TO ISO/IEC 17025 STANDARD; SANAS CALIBRATION CERTIFICATE TO BE INCLUDED</v>
          </cell>
        </row>
        <row r="13388">
          <cell r="A13388" t="str">
            <v>3000041825</v>
          </cell>
          <cell r="B13388" t="str">
            <v>5</v>
          </cell>
          <cell r="C13388" t="str">
            <v>Active</v>
          </cell>
          <cell r="D13388" t="str">
            <v>CALIBRATE, EQUIPMENT</v>
          </cell>
          <cell r="E13388" t="str">
            <v>CAL EQP:MEGGER MIT330 INSULATION TESTER</v>
          </cell>
          <cell r="F13388" t="str">
            <v>CALIBRATE, EQUIPMENT: TYPE: MEGGER MIT330 INSULATION TESTER; FREQUENCY: 6 MONTHLY TO 5 YEARLY DEPENDING ON EQUIPMENT; METHOD: CALIBRATED AT A LABORATORY WHICH IS ACCREDITED TO SANAS AND CERTIFIED TO ISO/IEC 17025 STANDARD; SANAS CALIBRATION CERTIFICATE TO BE INCLUDED</v>
          </cell>
        </row>
        <row r="13389">
          <cell r="A13389" t="str">
            <v>3000041799</v>
          </cell>
          <cell r="B13389" t="str">
            <v>5</v>
          </cell>
          <cell r="C13389" t="str">
            <v>Active</v>
          </cell>
          <cell r="D13389" t="str">
            <v>CALIBRATE, EQUIPMENT</v>
          </cell>
          <cell r="E13389" t="str">
            <v>CAL EQP</v>
          </cell>
          <cell r="F13389" t="str">
            <v>CALIBRATE, EQUIPMENT: TYPE: ROHDE &amp; SCHWATZ CMS54 RADIO COMMUNICATE; FREQUENCY: 6 MONTHLY TO 5 YEARLY DEPENDING ON EQUIPMENT; METHOD: CALIBRATED AT A LABORATORY WHICH IS ACCREDITED TO SANAS AND CERTIFIED TO ISO/IEC 17025 STANDARD; SANAS CALIBRATION CERTIFICATE TO BE INCLUDED</v>
          </cell>
        </row>
        <row r="13390">
          <cell r="A13390" t="str">
            <v>3000041774</v>
          </cell>
          <cell r="B13390" t="str">
            <v>5</v>
          </cell>
          <cell r="C13390" t="str">
            <v>Active</v>
          </cell>
          <cell r="D13390" t="str">
            <v>CALIBRATE, EQUIPMENT</v>
          </cell>
          <cell r="E13390" t="str">
            <v>CAL EQP</v>
          </cell>
          <cell r="F13390" t="str">
            <v>CALIBRATE, EQUIPMENT: TYPE: FAULT WIZARD HIGH VOLTAGE INSTRUMENT; FREQUENCY: 6 MONTHLY TO 5 YEARLY DEPENDING ON EQUIPMENT; METHOD: CALIBRATED AT A LABORATORY WHICH IS ACCREDITED TO SANAS AND CERTIFIED TO ISO/IEC 17025 STANDARD; SANAS CALIBRATION CERTIFICATE TO BE INCLUDED</v>
          </cell>
        </row>
        <row r="13391">
          <cell r="A13391" t="str">
            <v>3000041872</v>
          </cell>
          <cell r="B13391" t="str">
            <v>5</v>
          </cell>
          <cell r="C13391" t="str">
            <v>Active</v>
          </cell>
          <cell r="D13391" t="str">
            <v>CALIBRATE, EQUIPMENT</v>
          </cell>
          <cell r="E13391" t="str">
            <v>CAL EQP</v>
          </cell>
          <cell r="F13391" t="str">
            <v>CALIBRATE, EQUIPMENT: TYPE: MULTI AMP 820130 TRANSFORMER RATIOMETER; FREQUENCY: 6 MONTHLY TO 5 YEARLY DEPENDING ON EQUIPMENT; METHOD: CALIBRATED AT A LABORATORY WHICH IS ACCREDITED TO SANAS AND CERTIFIED TO ISO/IEC 17025 STANDARD; SANAS CALIBRATION CERTIFICATE TO BE INCLUDED</v>
          </cell>
        </row>
        <row r="13392">
          <cell r="A13392" t="str">
            <v>3000041820</v>
          </cell>
          <cell r="B13392" t="str">
            <v>5</v>
          </cell>
          <cell r="C13392" t="str">
            <v>Active</v>
          </cell>
          <cell r="D13392" t="str">
            <v>CALIBRATE, EQUIPMENT</v>
          </cell>
          <cell r="E13392" t="str">
            <v>CAL EQP:EXTECH 430 MULTI MERTER</v>
          </cell>
          <cell r="F13392" t="str">
            <v>CALIBRATE, EQUIPMENT: TYPE: EXTECH 430 MULTI MERTER; FREQUENCY: 6 MONTHLY TO 5 YEARLY DEPENDING ON EQUIPMENT; METHOD: CALIBRATED AT A LABORATORY WHICH IS ACCREDITED TO SANAS AND CERTIFIED TO ISO/IEC 17025 STANDARD; SANAS CALIBRATION CERTIFICATE TO BE INCLUDED</v>
          </cell>
        </row>
        <row r="13393">
          <cell r="A13393" t="str">
            <v>3000041871</v>
          </cell>
          <cell r="B13393" t="str">
            <v>5</v>
          </cell>
          <cell r="C13393" t="str">
            <v>Active</v>
          </cell>
          <cell r="D13393" t="str">
            <v>CALIBRATE, EQUIPMENT</v>
          </cell>
          <cell r="E13393" t="str">
            <v>CAL EQP</v>
          </cell>
          <cell r="F13393" t="str">
            <v>CALIBRATE, EQUIPMENT: TYPE: MEGGER SERIES 1, INSULATION TESTER; FREQUENCY: 6 MONTHLY TO 5 YEARLY DEPENDING ON EQUIPMENT; METHOD: CALIBRATED AT A LABORATORY WHICH IS ACCREDITED TO SANAS AND CERTIFIED TO ISO/IEC 17025 STANDARD; SANAS CALIBRATION CERTIFICATE TO BE INCLUDED</v>
          </cell>
        </row>
        <row r="13394">
          <cell r="A13394" t="str">
            <v>3000041841</v>
          </cell>
          <cell r="B13394" t="str">
            <v>5</v>
          </cell>
          <cell r="C13394" t="str">
            <v>Active</v>
          </cell>
          <cell r="D13394" t="str">
            <v>CALIBRATE, EQUIPMENT</v>
          </cell>
          <cell r="E13394" t="str">
            <v>CAL EQP</v>
          </cell>
          <cell r="F13394" t="str">
            <v>CALIBRATE, EQUIPMENT: TYPE: TESSET 502 SECONDARY INJECTION SET; FREQUENCY: 6 MONTHLY TO 5 YEARLY DEPENDING ON EQUIPMENT; METHOD: CALIBRATED AT A LABORATORY WHICH IS ACCREDITED TO SANAS AND CERTIFIED TO ISO/IEC 17025 STANDARD; SANAS CALIBRATION CERTIFICATE TO BE INCLUDED</v>
          </cell>
        </row>
        <row r="13395">
          <cell r="A13395" t="str">
            <v>3000041785</v>
          </cell>
          <cell r="B13395" t="str">
            <v>5</v>
          </cell>
          <cell r="C13395" t="str">
            <v>Active</v>
          </cell>
          <cell r="D13395" t="str">
            <v>CALIBRATE, EQUIPMENT</v>
          </cell>
          <cell r="E13395" t="str">
            <v>CAL EQP</v>
          </cell>
          <cell r="F13395" t="str">
            <v>CALIBRATE, EQUIPMENT: TYPE: METEK JOFRA 200 S-2 DRY BLOCK CALIBRATOR; FREQUENCY: 6 MONTHLY TO 5 YEARLY DEPENDING ON EQUIPMENT; METHOD: CALIBRATED AT A LABORATORY WHICH IS ACCREDITED TO SANAS AND CERTIFIED TO ISO/IEC 17025 STANDARD; SANAS CALIBRATION CERTIFICATE TO BE INCLUDED</v>
          </cell>
        </row>
        <row r="13396">
          <cell r="A13396" t="str">
            <v>3000041821</v>
          </cell>
          <cell r="B13396" t="str">
            <v>5</v>
          </cell>
          <cell r="C13396" t="str">
            <v>Active</v>
          </cell>
          <cell r="D13396" t="str">
            <v>CALIBRATE, EQUIPMENT</v>
          </cell>
          <cell r="E13396" t="str">
            <v>CAL EQP:FLUKE I300S AC/DC CURRENT CLAMP</v>
          </cell>
          <cell r="F13396" t="str">
            <v>CALIBRATE, EQUIPMENT: TYPE: FLUKE I300S AC/DC CURRENT CLAMP; FREQUENCY: 6 MONTHLY TO 5 YEARLY DEPENDING ON EQUIPMENT; METHOD: CALIBRATED AT A LABORATORY WHICH IS ACCREDITED TO SANAS AND CERTIFIED TO ISO/IEC 17025 STANDARD; SANAS CALIBRATION CERTIFICATE TO BE INCLUDED</v>
          </cell>
        </row>
        <row r="13397">
          <cell r="A13397" t="str">
            <v>3000041949</v>
          </cell>
          <cell r="B13397" t="str">
            <v>5</v>
          </cell>
          <cell r="C13397" t="str">
            <v>Active</v>
          </cell>
          <cell r="D13397" t="str">
            <v>CALIBRATE, EQUIPMENT</v>
          </cell>
          <cell r="E13397" t="str">
            <v>CAL EQP:OMICRON DIRANA</v>
          </cell>
          <cell r="F13397" t="str">
            <v>CALIBRATE, EQUIPMENT: TYPE: OMICRON DIRANA; FREQUENCY: 6 MONTHLY TO 5 YEARLY DEPENDING ON EQUIPMENT; METHOD: CALIBRATED AT A LABORATORY WHICH IS ACCREDITED TO SANAS AND CERTIFIED TO ISO/IEC 17025 STANDARD; SANAS CALIBRATION CERTIFICATE TO BE INCLUDED</v>
          </cell>
        </row>
        <row r="13398">
          <cell r="A13398" t="str">
            <v>3000041798</v>
          </cell>
          <cell r="B13398" t="str">
            <v>5</v>
          </cell>
          <cell r="C13398" t="str">
            <v>Active</v>
          </cell>
          <cell r="D13398" t="str">
            <v>CALIBRATE, EQUIPMENT</v>
          </cell>
          <cell r="E13398" t="str">
            <v>CAL EQP:BIDDLE TTR</v>
          </cell>
          <cell r="F13398" t="str">
            <v>CALIBRATE, EQUIPMENT: TYPE: BIDDLE TTR; FREQUENCY: 6 MONTHLY TO 5 YEARLY DEPENDING ON EQUIPMENT; METHOD: CALIBRATED AT A LABORATORY WHICH IS ACCREDITED TO SANAS AND CERTIFIED TO ISO/IEC 17025 STANDARD; SANAS CALIBRATION CERTIFICATE TO BE INCLUDED</v>
          </cell>
        </row>
        <row r="13399">
          <cell r="A13399" t="str">
            <v>3000041770</v>
          </cell>
          <cell r="B13399" t="str">
            <v>5</v>
          </cell>
          <cell r="C13399" t="str">
            <v>Active</v>
          </cell>
          <cell r="D13399" t="str">
            <v>CALIBRATE, EQUIPMENT</v>
          </cell>
          <cell r="E13399" t="str">
            <v>CAL EQP:PYROS THERMOSTATIC CALIBRATOR</v>
          </cell>
          <cell r="F13399" t="str">
            <v>CALIBRATE, EQUIPMENT: TYPE: PYROS THERMOSTATIC CALIBRATOR; FREQUENCY: 6 MONTHLY TO 5 YEARLY DEPENDING ON EQUIPMENT; METHOD: CALIBRATED AT A LABORATORY WHICH IS ACCREDITED TO SANAS AND CERTIFIED TO ISO/IEC 17025 STANDARD; SANAS CALIBRATION CERTIFICATE TO BE INCLUDED</v>
          </cell>
        </row>
        <row r="13400">
          <cell r="A13400" t="str">
            <v>3000041850</v>
          </cell>
          <cell r="B13400" t="str">
            <v>5</v>
          </cell>
          <cell r="C13400" t="str">
            <v>Active</v>
          </cell>
          <cell r="D13400" t="str">
            <v>CALIBRATE, EQUIPMENT</v>
          </cell>
          <cell r="E13400" t="str">
            <v>CAL EQP:GUISSANI BLOCK CALIBRATOR</v>
          </cell>
          <cell r="F13400" t="str">
            <v>CALIBRATE, EQUIPMENT: TYPE: GUISSANI BLOCK CALIBRATOR; FREQUENCY: 6 MONTHLY TO 5 YEARLY DEPENDING ON EQUIPMENT; METHOD: CALIBRATED AT A LABORATORY WHICH IS ACCREDITED TO SANAS AND CERTIFIED TO ISO/IEC 17025 STANDARD; SANAS CALIBRATION CERTIFICATE TO BE INCLUDED</v>
          </cell>
        </row>
        <row r="13401">
          <cell r="A13401" t="str">
            <v>3000041772</v>
          </cell>
          <cell r="B13401" t="str">
            <v>5</v>
          </cell>
          <cell r="C13401" t="str">
            <v>Active</v>
          </cell>
          <cell r="D13401" t="str">
            <v>CALIBRATE, EQUIPMENT</v>
          </cell>
          <cell r="E13401" t="str">
            <v>CAL EQP:MEGGER MIT500 INSULATION TESTER</v>
          </cell>
          <cell r="F13401" t="str">
            <v>CALIBRATE, EQUIPMENT: TYPE: MEGGER MIT500 INSULATION TESTER; FREQUENCY: 6 MONTHLY TO 5 YEARLY DEPENDING ON EQUIPMENT; METHOD: CALIBRATED AT A LABORATORY WHICH IS ACCREDITED TO SANAS AND CERTIFIED TO ISO/IEC 17025 STANDARD; SANAS CALIBRATION CERTIFICATE TO BE INCLUDED</v>
          </cell>
        </row>
        <row r="13402">
          <cell r="A13402" t="str">
            <v>3000041839</v>
          </cell>
          <cell r="B13402" t="str">
            <v>5</v>
          </cell>
          <cell r="C13402" t="str">
            <v>Active</v>
          </cell>
          <cell r="D13402" t="str">
            <v>CALIBRATE, EQUIPMENT</v>
          </cell>
          <cell r="E13402" t="str">
            <v>CAL EQP:CLARKE-HESS 6000A, PHASE METER</v>
          </cell>
          <cell r="F13402" t="str">
            <v>CALIBRATE, EQUIPMENT: TYPE: CLARKE-HESS 6000A, PHASE METER; FREQUENCY: 6 MONTHLY TO 5 YEARLY DEPENDING ON EQUIPMENT; METHOD: CALIBRATED AT A LABORATORY WHICH IS ACCREDITED TO SANAS AND CERTIFIED TO ISO/IEC 17025 STANDARD; SANAS CALIBRATION CERTIFICATE TO BE INCLUDED</v>
          </cell>
        </row>
        <row r="13403">
          <cell r="A13403" t="str">
            <v>3000041901</v>
          </cell>
          <cell r="B13403" t="str">
            <v>5</v>
          </cell>
          <cell r="C13403" t="str">
            <v>Active</v>
          </cell>
          <cell r="D13403" t="str">
            <v>CALIBRATE, EQUIPMENT</v>
          </cell>
          <cell r="E13403" t="str">
            <v>CAL EQP</v>
          </cell>
          <cell r="F13403" t="str">
            <v>CALIBRATE, EQUIPMENT: TYPE: VANGUARD WINDING RESISTANCE METER; FREQUENCY: 6 MONTHLY TO 5 YEARLY DEPENDING ON EQUIPMENT; METHOD: CALIBRATED AT A LABORATORY WHICH IS ACCREDITED TO SANAS AND CERTIFIED TO ISO/IEC 17025 STANDARD; SANAS CALIBRATION CERTIFICATE TO BE INCLUDED</v>
          </cell>
        </row>
        <row r="13404">
          <cell r="A13404" t="str">
            <v>3000041819</v>
          </cell>
          <cell r="B13404" t="str">
            <v>5</v>
          </cell>
          <cell r="C13404" t="str">
            <v>Active</v>
          </cell>
          <cell r="D13404" t="str">
            <v>CALIBRATE, EQUIPMENT</v>
          </cell>
          <cell r="E13404" t="str">
            <v>CAL EQP:DRY BLOCK</v>
          </cell>
          <cell r="F13404" t="str">
            <v>CALIBRATE, EQUIPMENT: TYPE: DRY BLOCK; FREQUENCY: 6 MONTHLY TO 5 YEARLY DEPENDING ON EQUIPMENT; METHOD: CALIBRATED AT A LABORATORY WHICH IS ACCREDITED TO SANAS AND CERTIFIED TO ISO/IEC 17025 STANDARD; SANAS CALIBRATION CERTIFICATE TO BE INCLUDED</v>
          </cell>
        </row>
        <row r="13405">
          <cell r="A13405" t="str">
            <v>3000041802</v>
          </cell>
          <cell r="B13405" t="str">
            <v>5</v>
          </cell>
          <cell r="C13405" t="str">
            <v>Active</v>
          </cell>
          <cell r="D13405" t="str">
            <v>CALIBRATE, EQUIPMENT</v>
          </cell>
          <cell r="E13405" t="str">
            <v>CAL EQP:MEGGER MIT520 INSULATION TESTER</v>
          </cell>
          <cell r="F13405" t="str">
            <v>CALIBRATE, EQUIPMENT: TYPE: MEGGER MIT520 INSULATION TESTER; FREQUENCY: 6 MONTHLY TO 5 YEARLY DEPENDING ON EQUIPMENT; METHOD: CALIBRATED AT A LABORATORY WHICH IS ACCREDITED TO SANAS AND CERTIFIED TO ISO/IEC 17025 STANDARD; SANAS CALIBRATION CERTIFICATE TO BE INCLUDED</v>
          </cell>
        </row>
        <row r="13406">
          <cell r="A13406" t="str">
            <v>3000041899</v>
          </cell>
          <cell r="B13406" t="str">
            <v>5</v>
          </cell>
          <cell r="C13406" t="str">
            <v>Active</v>
          </cell>
          <cell r="D13406" t="str">
            <v>CALIBRATE, EQUIPMENT</v>
          </cell>
          <cell r="E13406" t="str">
            <v>CAL EQP</v>
          </cell>
          <cell r="F13406" t="str">
            <v>CALIBRATE, EQUIPMENT: TYPE: MEGGER MIT510/2 INSULATION TESTER; FREQUENCY: 6 MONTHLY TO 5 YEARLY DEPENDING ON EQUIPMENT; METHOD: CALIBRATED AT A LABORATORY WHICH IS ACCREDITED TO SANAS AND CERTIFIED TO ISO/IEC 17025 STANDARD; SANAS CALIBRATION CERTIFICATE TO BE INCLUDED</v>
          </cell>
        </row>
        <row r="13407">
          <cell r="A13407" t="str">
            <v>3000041783</v>
          </cell>
          <cell r="B13407" t="str">
            <v>5</v>
          </cell>
          <cell r="C13407" t="str">
            <v>Active</v>
          </cell>
          <cell r="D13407" t="str">
            <v>CALIBRATE, EQUIPMENT</v>
          </cell>
          <cell r="E13407" t="str">
            <v>CAL EQP:YOKOGAWA CAL CA100</v>
          </cell>
          <cell r="F13407" t="str">
            <v>CALIBRATE, EQUIPMENT: TYPE: YOKOGAWA CAL CA100; FREQUENCY: 6 MONTHLY TO 5 YEARLY DEPENDING ON EQUIPMENT; METHOD: CALIBRATED AT A LABORATORY WHICH IS ACCREDITED TO SANAS AND CERTIFIED TO ISO/IEC 17025 STANDARD; SANAS CALIBRATION CERTIFICATE TO BE INCLUDED</v>
          </cell>
        </row>
        <row r="13408">
          <cell r="A13408" t="str">
            <v>3000041794</v>
          </cell>
          <cell r="B13408" t="str">
            <v>5</v>
          </cell>
          <cell r="C13408" t="str">
            <v>Active</v>
          </cell>
          <cell r="D13408" t="str">
            <v>CALIBRATE, EQUIPMENT</v>
          </cell>
          <cell r="E13408" t="str">
            <v>CAL EQP</v>
          </cell>
          <cell r="F13408" t="str">
            <v>CALIBRATE, EQUIPMENT: TYPE: AVO MEGGER BM25 INSULATION TESTER; FREQUENCY: 6 MONTHLY TO 5 YEARLY DEPENDING ON EQUIPMENT; METHOD: CALIBRATED AT A LABORATORY WHICH IS ACCREDITED TO SANAS AND CERTIFIED TO ISO/IEC 17025 STANDARD; SANAS CALIBRATION CERTIFICATE TO BE INCLUDED</v>
          </cell>
        </row>
        <row r="13409">
          <cell r="A13409" t="str">
            <v>3000041779</v>
          </cell>
          <cell r="B13409" t="str">
            <v>5</v>
          </cell>
          <cell r="C13409" t="str">
            <v>Active</v>
          </cell>
          <cell r="D13409" t="str">
            <v>CALIBRATE, EQUIPMENT</v>
          </cell>
          <cell r="E13409" t="str">
            <v>CAL EQP:HARS-X-9 DECADE BOX</v>
          </cell>
          <cell r="F13409" t="str">
            <v>CALIBRATE, EQUIPMENT: TYPE: HARS-X-9 DECADE BOX; FREQUENCY: 6 MONTHLY TO 5 YEARLY DEPENDING ON EQUIPMENT; METHOD: CALIBRATED AT A LABORATORY WHICH IS ACCREDITED TO SANAS AND CERTIFIED TO ISO/IEC 17025 STANDARD; SANAS CALIBRATION CERTIFICATE TO BE INCLUDED</v>
          </cell>
        </row>
        <row r="13410">
          <cell r="A13410" t="str">
            <v>3000041832</v>
          </cell>
          <cell r="B13410" t="str">
            <v>5</v>
          </cell>
          <cell r="C13410" t="str">
            <v>Active</v>
          </cell>
          <cell r="D13410" t="str">
            <v>CALIBRATE, EQUIPMENT</v>
          </cell>
          <cell r="E13410" t="str">
            <v>CAL EQP:ISA STS5000 STS</v>
          </cell>
          <cell r="F13410" t="str">
            <v>CALIBRATE, EQUIPMENT: TYPE: ISA STS5000 STS; FREQUENCY: 6 MONTHLY TO 5 YEARLY DEPENDING ON EQUIPMENT; METHOD: CALIBRATED AT A LABORATORY WHICH IS ACCREDITED TO SANAS AND CERTIFIED TO ISO/IEC 17025 STANDARD; SANAS CALIBRATION CERTIFICATE TO BE INCLUDED</v>
          </cell>
        </row>
        <row r="13411">
          <cell r="A13411" t="str">
            <v>3000041862</v>
          </cell>
          <cell r="B13411" t="str">
            <v>5</v>
          </cell>
          <cell r="C13411" t="str">
            <v>Active</v>
          </cell>
          <cell r="D13411" t="str">
            <v>CALIBRATE, EQUIPMENT</v>
          </cell>
          <cell r="E13411" t="str">
            <v>CAL EQP:GENRAD 1659 LCR BRIDGE</v>
          </cell>
          <cell r="F13411" t="str">
            <v>CALIBRATE, EQUIPMENT: TYPE: GENRAD 1659 LCR BRIDGE; FREQUENCY: 6 MONTHLY TO 5 YEARLY DEPENDING ON EQUIPMENT; METHOD: CALIBRATED AT A LABORATORY WHICH IS ACCREDITED TO SANAS AND CERTIFIED TO ISO/IEC 17025 STANDARD; SANAS CALIBRATION CERTIFICATE TO BE INCLUDED</v>
          </cell>
        </row>
        <row r="13412">
          <cell r="A13412" t="str">
            <v>3000041797</v>
          </cell>
          <cell r="B13412" t="str">
            <v>5</v>
          </cell>
          <cell r="C13412" t="str">
            <v>Active</v>
          </cell>
          <cell r="D13412" t="str">
            <v>CALIBRATE, EQUIPMENT</v>
          </cell>
          <cell r="E13412" t="str">
            <v>CAL EQP</v>
          </cell>
          <cell r="F13412" t="str">
            <v>CALIBRATE, EQUIPMENT: TYPE: QUISSANI, PULSAR, DRYBLOCK CALIBRATOR; FREQUENCY: 6 MONTHLY TO 5 YEARLY DEPENDING ON EQUIPMENT; METHOD: CALIBRATED AT A LABORATORY WHICH IS ACCREDITED TO SANAS AND CERTIFIED TO ISO/IEC 17025 STANDARD; SANAS CALIBRATION CERTIFICATE TO BE INCLUDED</v>
          </cell>
        </row>
        <row r="13413">
          <cell r="A13413" t="str">
            <v>3000041928</v>
          </cell>
          <cell r="B13413" t="str">
            <v>5</v>
          </cell>
          <cell r="C13413" t="str">
            <v>Active</v>
          </cell>
          <cell r="D13413" t="str">
            <v>CALIBRATE, EQUIPMENT</v>
          </cell>
          <cell r="E13413" t="str">
            <v>CAL EQP</v>
          </cell>
          <cell r="F13413" t="str">
            <v>CALIBRATE, EQUIPMENT: TYPE: EXTECH 407123 HOT WIRE ANEMOMETER; FREQUENCY: 6 MONTHLY TO 5 YEARLY DEPENDING ON EQUIPMENT; METHOD: CALIBRATED AT A LABORATORY WHICH IS ACCREDITED TO SANAS AND CERTIFIED TO ISO/IEC 17025 STANDARD; SANAS CALIBRATION CERTIFICATE TO BE INCLUDED</v>
          </cell>
        </row>
        <row r="13414">
          <cell r="A13414" t="str">
            <v>3000041830</v>
          </cell>
          <cell r="B13414" t="str">
            <v>5</v>
          </cell>
          <cell r="C13414" t="str">
            <v>Active</v>
          </cell>
          <cell r="D13414" t="str">
            <v>CALIBRATE, EQUIPMENT</v>
          </cell>
          <cell r="E13414" t="str">
            <v>CAL EQP:MAJOR 2009A CLAMP METER</v>
          </cell>
          <cell r="F13414" t="str">
            <v>CALIBRATE, EQUIPMENT: TYPE: MAJOR 2009A CLAMP METER; FREQUENCY: 6 MONTHLY TO 5 YEARLY DEPENDING ON EQUIPMENT; METHOD: CALIBRATED AT A LABORATORY WHICH IS ACCREDITED TO SANAS AND CERTIFIED TO ISO/IEC 17025 STANDARD; SANAS CALIBRATION CERTIFICATE TO BE INCLUDED</v>
          </cell>
        </row>
        <row r="13415">
          <cell r="A13415" t="str">
            <v>3000041787</v>
          </cell>
          <cell r="B13415" t="str">
            <v>5</v>
          </cell>
          <cell r="C13415" t="str">
            <v>Active</v>
          </cell>
          <cell r="D13415" t="str">
            <v>CALIBRATE, EQUIPMENT</v>
          </cell>
          <cell r="E13415" t="str">
            <v>CAL EQP:LEM HEME PR1530, CURRENT PROBE</v>
          </cell>
          <cell r="F13415" t="str">
            <v>CALIBRATE, EQUIPMENT: TYPE: LEM HEME PR1530, CURRENT PROBE; FREQUENCY: 6 MONTHLY TO 5 YEARLY DEPENDING ON EQUIPMENT; METHOD: CALIBRATED AT A LABORATORY WHICH IS ACCREDITED TO SANAS AND CERTIFIED TO ISO/IEC 17025 STANDARD; SANAS CALIBRATION CERTIFICATE TO BE INCLUDED</v>
          </cell>
        </row>
        <row r="13416">
          <cell r="A13416" t="str">
            <v>3000041888</v>
          </cell>
          <cell r="B13416" t="str">
            <v>5</v>
          </cell>
          <cell r="C13416" t="str">
            <v>Active</v>
          </cell>
          <cell r="D13416" t="str">
            <v>CALIBRATE, EQUIPMENT</v>
          </cell>
          <cell r="E13416" t="str">
            <v>CAL EQP:MEGGER TM1800 BREAKER ANALYSER</v>
          </cell>
          <cell r="F13416" t="str">
            <v>CALIBRATE, EQUIPMENT: TYPE: MEGGER TM1800 BREAKER ANALYSER; FREQUENCY: 6 MONTHLY TO 5 YEARLY DEPENDING ON EQUIPMENT; METHOD: CALIBRATED AT A LABORATORY WHICH IS ACCREDITED TO SANAS AND CERTIFIED TO ISO/IEC 17025 STANDARD; SANAS CALIBRATION CERTIFICATE TO BE INCLUDED</v>
          </cell>
        </row>
        <row r="13417">
          <cell r="A13417" t="str">
            <v>3000041902</v>
          </cell>
          <cell r="B13417" t="str">
            <v>5</v>
          </cell>
          <cell r="C13417" t="str">
            <v>Active</v>
          </cell>
          <cell r="D13417" t="str">
            <v>CALIBRATE, EQUIPMENT</v>
          </cell>
          <cell r="E13417" t="str">
            <v>CAL EQP:FLUKE 289 MULTI METER</v>
          </cell>
          <cell r="F13417" t="str">
            <v>CALIBRATE, EQUIPMENT: TYPE: FLUKE 289 MULTI METER; FREQUENCY: 6 MONTHLY TO 5 YEARLY DEPENDING ON EQUIPMENT; METHOD: CALIBRATED AT A LABORATORY WHICH IS ACCREDITED TO SANAS AND CERTIFIED TO ISO/IEC 17025 STANDARD; SANAS CALIBRATION CERTIFICATE TO BE INCLUDED</v>
          </cell>
        </row>
        <row r="13418">
          <cell r="A13418" t="str">
            <v>3000041838</v>
          </cell>
          <cell r="B13418" t="str">
            <v>5</v>
          </cell>
          <cell r="C13418" t="str">
            <v>Active</v>
          </cell>
          <cell r="D13418" t="str">
            <v>CALIBRATE, EQUIPMENT</v>
          </cell>
          <cell r="E13418" t="str">
            <v>CAL EQP:KYOMITU AC/DC, CLAMP METER</v>
          </cell>
          <cell r="F13418" t="str">
            <v>CALIBRATE, EQUIPMENT: TYPE: KYOMITU AC/DC, CLAMP METER; FREQUENCY: 6 MONTHLY TO 5 YEARLY DEPENDING ON EQUIPMENT; METHOD: CALIBRATED AT A LABORATORY WHICH IS ACCREDITED TO SANAS AND CERTIFIED TO ISO/IEC 17025 STANDARD; SANAS CALIBRATION CERTIFICATE TO BE INCLUDED</v>
          </cell>
        </row>
        <row r="13419">
          <cell r="A13419" t="str">
            <v>3000041940</v>
          </cell>
          <cell r="B13419" t="str">
            <v>5</v>
          </cell>
          <cell r="C13419" t="str">
            <v>Active</v>
          </cell>
          <cell r="D13419" t="str">
            <v>CALIBRATE, EQUIPMENT</v>
          </cell>
          <cell r="E13419" t="str">
            <v>CAL EQP</v>
          </cell>
          <cell r="F13419" t="str">
            <v>CALIBRATE, EQUIPMENT: TYPE: EXTECH RH520 HUMIDITY AND TEMPERATURE; FREQUENCY: 6 MONTHLY TO 5 YEARLY DEPENDING ON EQUIPMENT; METHOD: CALIBRATED AT A LABORATORY WHICH IS ACCREDITED TO SANAS AND CERTIFIED TO ISO/IEC 17025 STANDARD; SANAS CALIBRATION CERTIFICATE TO BE INCLUDED</v>
          </cell>
        </row>
        <row r="13420">
          <cell r="A13420" t="str">
            <v>3000041792</v>
          </cell>
          <cell r="B13420" t="str">
            <v>5</v>
          </cell>
          <cell r="C13420" t="str">
            <v>Active</v>
          </cell>
          <cell r="D13420" t="str">
            <v>CALIBRATE, EQUIPMENT</v>
          </cell>
          <cell r="E13420" t="str">
            <v>CAL EQP:ISA CT1000 RELAY TESTER</v>
          </cell>
          <cell r="F13420" t="str">
            <v>CALIBRATE, EQUIPMENT: TYPE: ISA CT1000 RELAY TESTER; FREQUENCY: 6 MONTHLY TO 5 YEARLY DEPENDING ON EQUIPMENT; METHOD: CALIBRATED AT A LABORATORY WHICH IS ACCREDITED TO SANAS AND CERTIFIED TO ISO/IEC 17025 STANDARD; SANAS CALIBRATION CERTIFICATE TO BE INCLUDED</v>
          </cell>
        </row>
        <row r="13421">
          <cell r="A13421" t="str">
            <v>3000041870</v>
          </cell>
          <cell r="B13421" t="str">
            <v>5</v>
          </cell>
          <cell r="C13421" t="str">
            <v>Active</v>
          </cell>
          <cell r="D13421" t="str">
            <v>CALIBRATE, EQUIPMENT</v>
          </cell>
          <cell r="E13421" t="str">
            <v>CAL EQP:MAJOR MT725 CLAMP METER</v>
          </cell>
          <cell r="F13421" t="str">
            <v>CALIBRATE, EQUIPMENT: TYPE: MAJOR MT725 CLAMP METER; FREQUENCY: 6 MONTHLY TO 5 YEARLY DEPENDING ON EQUIPMENT; METHOD: CALIBRATED AT A LABORATORY WHICH IS ACCREDITED TO SANAS AND CERTIFIED TO ISO/IEC 17025 STANDARD; SANAS CALIBRATION CERTIFICATE TO BE INCLUDED</v>
          </cell>
        </row>
        <row r="13422">
          <cell r="A13422" t="str">
            <v>3000041811</v>
          </cell>
          <cell r="B13422" t="str">
            <v>5</v>
          </cell>
          <cell r="C13422" t="str">
            <v>Active</v>
          </cell>
          <cell r="D13422" t="str">
            <v>CALIBRATE, EQUIPMENT</v>
          </cell>
          <cell r="E13422" t="str">
            <v>CAL EQP:OMICRON CMC 256-6</v>
          </cell>
          <cell r="F13422" t="str">
            <v>CALIBRATE, EQUIPMENT: TYPE: OMICRON CMC 256-6; FREQUENCY: 6 MONTHLY TO 5 YEARLY DEPENDING ON EQUIPMENT; METHOD: CALIBRATED AT A LABORATORY WHICH IS ACCREDITED TO SANAS AND CERTIFIED TO ISO/IEC 17025 STANDARD; SANAS CALIBRATION CERTIFICATE TO BE INCLUDED</v>
          </cell>
        </row>
        <row r="13423">
          <cell r="A13423" t="str">
            <v>3000041877</v>
          </cell>
          <cell r="B13423" t="str">
            <v>5</v>
          </cell>
          <cell r="C13423" t="str">
            <v>Active</v>
          </cell>
          <cell r="D13423" t="str">
            <v>CALIBRATE, EQUIPMENT</v>
          </cell>
          <cell r="E13423" t="str">
            <v>CAL EQP:MEGGER MIT400 INSULATION TESTER</v>
          </cell>
          <cell r="F13423" t="str">
            <v>CALIBRATE, EQUIPMENT: TYPE: MEGGER MIT400 INSULATION TESTER; FREQUENCY: 6 MONTHLY TO 5 YEARLY DEPENDING ON EQUIPMENT; METHOD: CALIBRATED AT A LABORATORY WHICH IS ACCREDITED TO SANAS AND CERTIFIED TO ISO/IEC 17025 STANDARD; SANAS CALIBRATION CERTIFICATE TO BE INCLUDED</v>
          </cell>
        </row>
        <row r="13424">
          <cell r="A13424" t="str">
            <v>3000041767</v>
          </cell>
          <cell r="B13424" t="str">
            <v>5</v>
          </cell>
          <cell r="C13424" t="str">
            <v>Active</v>
          </cell>
          <cell r="D13424" t="str">
            <v>CALIBRATE, EQUIPMENT</v>
          </cell>
          <cell r="E13424" t="str">
            <v>CAL EQP:SEW ST-3502 MULTI METER</v>
          </cell>
          <cell r="F13424" t="str">
            <v>CALIBRATE, EQUIPMENT: TYPE: SEW ST-3502 MULTI METER; FREQUENCY: 6 MONTHLY TO 5 YEARLY DEPENDING ON EQUIPMENT; METHOD: CALIBRATED AT A LABORATORY WHICH IS ACCREDITED TO SANAS AND CERTIFIED TO ISO/IEC 17025 STANDARD; SANAS CALIBRATION CERTIFICATE TO BE INCLUDED</v>
          </cell>
        </row>
        <row r="13425">
          <cell r="A13425" t="str">
            <v>3000041765</v>
          </cell>
          <cell r="B13425" t="str">
            <v>5</v>
          </cell>
          <cell r="C13425" t="str">
            <v>Active</v>
          </cell>
          <cell r="D13425" t="str">
            <v>CALIBRATE, EQUIPMENT</v>
          </cell>
          <cell r="E13425" t="str">
            <v>CAL EQP:FLUKE 724 TEMPERATURE CALIBRATOR</v>
          </cell>
          <cell r="F13425" t="str">
            <v>CALIBRATE, EQUIPMENT: TYPE: FLUKE 724 TEMPERATURE CALIBRATOR; FREQUENCY: 6 MONTHLY TO 5 YEARLY DEPENDING ON EQUIPMENT; METHOD: CALIBRATED AT A LABORATORY WHICH IS ACCREDITED TO SANAS AND CERTIFIED TO ISO/IEC 17025 STANDARD; SANAS CALIBRATION CERTIFICATE TO BE INCLUDED</v>
          </cell>
        </row>
        <row r="13426">
          <cell r="A13426" t="str">
            <v>3000041867</v>
          </cell>
          <cell r="B13426" t="str">
            <v>5</v>
          </cell>
          <cell r="C13426" t="str">
            <v>Active</v>
          </cell>
          <cell r="D13426" t="str">
            <v>CALIBRATE, EQUIPMENT</v>
          </cell>
          <cell r="E13426" t="str">
            <v>CAL EQP</v>
          </cell>
          <cell r="F13426" t="str">
            <v>CALIBRATE, EQUIPMENT: TYPE: RAYTECH TR-MARK III TURNS RATIO METER; FREQUENCY: 6 MONTHLY TO 5 YEARLY DEPENDING ON EQUIPMENT; METHOD: CALIBRATED AT A LABORATORY WHICH IS ACCREDITED TO SANAS AND CERTIFIED TO ISO/IEC 17025 STANDARD; SANAS CALIBRATION CERTIFICATE TO BE INCLUDED</v>
          </cell>
        </row>
        <row r="13427">
          <cell r="A13427" t="str">
            <v>3000041856</v>
          </cell>
          <cell r="B13427" t="str">
            <v>5</v>
          </cell>
          <cell r="C13427" t="str">
            <v>Active</v>
          </cell>
          <cell r="D13427" t="str">
            <v>CALIBRATE, EQUIPMENT</v>
          </cell>
          <cell r="E13427" t="str">
            <v>CAL EQP</v>
          </cell>
          <cell r="F13427" t="str">
            <v>CALIBRATE, EQUIPMENT: TYPE: EXTECH 380974, METER + PHASE ROTATION TESTER; FREQUENCY: 6 MONTHLY TO 5 YEARLY DEPENDING ON EQUIPMENT; METHOD: CALIBRATED AT A LABORATORY WHICH IS ACCREDITED TO SANAS AND CERTIFIED TO ISO/IEC 17025 STANDARD; SANAS CALIBRATION CERTIFICATE TO BE INCLUDED</v>
          </cell>
        </row>
        <row r="13428">
          <cell r="A13428" t="str">
            <v>3000041890</v>
          </cell>
          <cell r="B13428" t="str">
            <v>5</v>
          </cell>
          <cell r="C13428" t="str">
            <v>Active</v>
          </cell>
          <cell r="D13428" t="str">
            <v>CALIBRATE, EQUIPMENT</v>
          </cell>
          <cell r="E13428" t="str">
            <v>CAL EQP:EXTECH TM10 THERMOSTATIC METER</v>
          </cell>
          <cell r="F13428" t="str">
            <v>CALIBRATE, EQUIPMENT: TYPE: EXTECH TM10 THERMOSTATIC METER; FREQUENCY: 6 MONTHLY TO 5 YEARLY DEPENDING ON EQUIPMENT; METHOD: CALIBRATED AT A LABORATORY WHICH IS ACCREDITED TO SANAS AND CERTIFIED TO ISO/IEC 17025 STANDARD; SANAS CALIBRATION CERTIFICATE TO BE INCLUDED</v>
          </cell>
        </row>
        <row r="13429">
          <cell r="A13429" t="str">
            <v>3000041842</v>
          </cell>
          <cell r="B13429" t="str">
            <v>5</v>
          </cell>
          <cell r="C13429" t="str">
            <v>Active</v>
          </cell>
          <cell r="D13429" t="str">
            <v>CALIBRATE, EQUIPMENT</v>
          </cell>
          <cell r="E13429" t="str">
            <v>CAL EQP:OMICRON CPC 100</v>
          </cell>
          <cell r="F13429" t="str">
            <v>CALIBRATE, EQUIPMENT: TYPE: OMICRON CPC 100; FREQUENCY: 6 MONTHLY TO 5 YEARLY DEPENDING ON EQUIPMENT; METHOD: CALIBRATED AT A LABORATORY WHICH IS ACCREDITED TO SANAS AND CERTIFIED TO ISO/IEC 17025 STANDARD; SANAS CALIBRATION CERTIFICATE TO BE INCLUDED</v>
          </cell>
        </row>
        <row r="13430">
          <cell r="A13430" t="str">
            <v>3000041892</v>
          </cell>
          <cell r="B13430" t="str">
            <v>5</v>
          </cell>
          <cell r="C13430" t="str">
            <v>Active</v>
          </cell>
          <cell r="D13430" t="str">
            <v>CALIBRATE, EQUIPMENT</v>
          </cell>
          <cell r="E13430" t="str">
            <v>CAL EQP:OMICRON CMGPS</v>
          </cell>
          <cell r="F13430" t="str">
            <v>CALIBRATE, EQUIPMENT: TYPE: OMICRON CMGPS; FREQUENCY: 6 MONTHLY TO 5 YEARLY DEPENDING ON EQUIPMENT; METHOD: CALIBRATED AT A LABORATORY WHICH IS ACCREDITED TO SANAS AND CERTIFIED TO ISO/IEC 17025 STANDARD; SANAS CALIBRATION CERTIFICATE TO BE INCLUDED</v>
          </cell>
        </row>
        <row r="13431">
          <cell r="A13431" t="str">
            <v>3000041844</v>
          </cell>
          <cell r="B13431" t="str">
            <v>5</v>
          </cell>
          <cell r="C13431" t="str">
            <v>Active</v>
          </cell>
          <cell r="D13431" t="str">
            <v>CALIBRATE, EQUIPMENT</v>
          </cell>
          <cell r="E13431" t="str">
            <v>CAL EQP:SWITCH ANALYSER SA 5</v>
          </cell>
          <cell r="F13431" t="str">
            <v>CALIBRATE, EQUIPMENT: TYPE: SWITCH ANALYSER SA 5; FREQUENCY: 6 MONTHLY TO 5 YEARLY DEPENDING ON EQUIPMENT; METHOD: CALIBRATED AT A LABORATORY WHICH IS ACCREDITED TO SANAS AND CERTIFIED TO ISO/IEC 17025 STANDARD; SANAS CALIBRATION CERTIFICATE TO BE INCLUDED</v>
          </cell>
        </row>
        <row r="13432">
          <cell r="A13432" t="str">
            <v>3000041906</v>
          </cell>
          <cell r="B13432" t="str">
            <v>5</v>
          </cell>
          <cell r="C13432" t="str">
            <v>Active</v>
          </cell>
          <cell r="D13432" t="str">
            <v>CALIBRATE, EQUIPMENT</v>
          </cell>
          <cell r="E13432" t="str">
            <v>CAL EQP:MEGGER BM101/2 INSULATION TESTER</v>
          </cell>
          <cell r="F13432" t="str">
            <v>CALIBRATE, EQUIPMENT: TYPE: MEGGER BM101/2 INSULATION TESTER; FREQUENCY: 6 MONTHLY TO 5 YEARLY DEPENDING ON EQUIPMENT; METHOD: CALIBRATED AT A LABORATORY WHICH IS ACCREDITED TO SANAS AND CERTIFIED TO ISO/IEC 17025 STANDARD; SANAS CALIBRATION CERTIFICATE TO BE INCLUDED</v>
          </cell>
        </row>
        <row r="13433">
          <cell r="A13433" t="str">
            <v>3000041921</v>
          </cell>
          <cell r="B13433" t="str">
            <v>5</v>
          </cell>
          <cell r="C13433" t="str">
            <v>Active</v>
          </cell>
          <cell r="D13433" t="str">
            <v>CALIBRATE, EQUIPMENT</v>
          </cell>
          <cell r="E13433" t="str">
            <v>CAL EQP</v>
          </cell>
          <cell r="F13433" t="str">
            <v>CALIBRATE, EQUIPMENT: TYPE: TOP TRONIC TIN4D INSULATION TESTER; FREQUENCY: 6 MONTHLY TO 5 YEARLY DEPENDING ON EQUIPMENT; METHOD: CALIBRATED AT A LABORATORY WHICH IS ACCREDITED TO SANAS AND CERTIFIED TO ISO/IEC 17025 STANDARD; SANAS CALIBRATION CERTIFICATE TO BE INCLUDED</v>
          </cell>
        </row>
        <row r="13434">
          <cell r="A13434" t="str">
            <v>3000041936</v>
          </cell>
          <cell r="B13434" t="str">
            <v>5</v>
          </cell>
          <cell r="C13434" t="str">
            <v>Active</v>
          </cell>
          <cell r="D13434" t="str">
            <v>CALIBRATE, EQUIPMENT</v>
          </cell>
          <cell r="E13434" t="str">
            <v>CAL EQP:FLUKE 8842A MULTI METER</v>
          </cell>
          <cell r="F13434" t="str">
            <v>CALIBRATE, EQUIPMENT: TYPE: FLUKE 8842A MULTI METER; FREQUENCY: 6 MONTHLY TO 5 YEARLY DEPENDING ON EQUIPMENT; METHOD: CALIBRATED AT A LABORATORY WHICH IS ACCREDITED TO SANAS AND CERTIFIED TO ISO/IEC 17025 STANDARD; SANAS CALIBRATION CERTIFICATE TO BE INCLUDED</v>
          </cell>
        </row>
        <row r="13435">
          <cell r="A13435" t="str">
            <v>3000041810</v>
          </cell>
          <cell r="B13435" t="str">
            <v>5</v>
          </cell>
          <cell r="C13435" t="str">
            <v>Active</v>
          </cell>
          <cell r="D13435" t="str">
            <v>CALIBRATE, EQUIPMENT</v>
          </cell>
          <cell r="E13435" t="str">
            <v>CAL EQP:DRANETZ 314A, PHASE ANGLE METER</v>
          </cell>
          <cell r="F13435" t="str">
            <v>CALIBRATE, EQUIPMENT: TYPE: DRANETZ 314A, PHASE ANGLE METER; FREQUENCY: 6 MONTHLY TO 5 YEARLY DEPENDING ON EQUIPMENT; METHOD: CALIBRATED AT A LABORATORY WHICH IS ACCREDITED TO SANAS AND CERTIFIED TO ISO/IEC 17025 STANDARD; SANAS CALIBRATION CERTIFICATE TO BE INCLUDED</v>
          </cell>
        </row>
        <row r="13436">
          <cell r="A13436" t="str">
            <v>3000041946</v>
          </cell>
          <cell r="B13436" t="str">
            <v>5</v>
          </cell>
          <cell r="C13436" t="str">
            <v>Active</v>
          </cell>
          <cell r="D13436" t="str">
            <v>CALIBRATE, EQUIPMENT</v>
          </cell>
          <cell r="E13436" t="str">
            <v>CAL EQP:PROGRAMMA TM200 TIMER</v>
          </cell>
          <cell r="F13436" t="str">
            <v>CALIBRATE, EQUIPMENT: TYPE: PROGRAMMA TM200 TIMER; FREQUENCY: 6 MONTHLY TO 5 YEARLY DEPENDING ON EQUIPMENT; METHOD: CALIBRATED AT A LABORATORY WHICH IS ACCREDITED TO SANAS AND CERTIFIED TO ISO/IEC 17025 STANDARD; SANAS CALIBRATION CERTIFICATE TO BE INCLUDED</v>
          </cell>
        </row>
        <row r="13437">
          <cell r="A13437" t="str">
            <v>3000041758</v>
          </cell>
          <cell r="B13437" t="str">
            <v>5</v>
          </cell>
          <cell r="C13437" t="str">
            <v>Active</v>
          </cell>
          <cell r="D13437" t="str">
            <v>CALIBRATE, EQUIPMENT</v>
          </cell>
          <cell r="E13437" t="str">
            <v>CAL EQP</v>
          </cell>
          <cell r="F13437" t="str">
            <v>CALIBRATE, EQUIPMENT: TYPE: YOKOGAWA DL750P FUNCTION GENERATOR; FREQUENCY: 6 MONTHLY TO 5 YEARLY DEPENDING ON EQUIPMENT; METHOD: CALIBRATED AT A LABORATORY WHICH IS ACCREDITED TO SANAS AND CERTIFIED TO ISO/IEC 17025 STANDARD; SANAS CALIBRATION CERTIFICATE TO BE INCLUDED</v>
          </cell>
        </row>
        <row r="13438">
          <cell r="A13438" t="str">
            <v>3000041766</v>
          </cell>
          <cell r="B13438" t="str">
            <v>5</v>
          </cell>
          <cell r="C13438" t="str">
            <v>Active</v>
          </cell>
          <cell r="D13438" t="str">
            <v>CALIBRATE, EQUIPMENT</v>
          </cell>
          <cell r="E13438" t="str">
            <v>CAL EQP:YOKOGAWA DL1640 OSCILLOSCOPE</v>
          </cell>
          <cell r="F13438" t="str">
            <v>CALIBRATE, EQUIPMENT: TYPE: YOKOGAWA DL1640 OSCILLOSCOPE; FREQUENCY: 6 MONTHLY TO 5 YEARLY DEPENDING ON EQUIPMENT; METHOD: CALIBRATED AT A LABORATORY WHICH IS ACCREDITED TO SANAS AND CERTIFIED TO ISO/IEC 17025 STANDARD; SANAS CALIBRATION CERTIFICATE TO BE INCLUDED</v>
          </cell>
        </row>
        <row r="13439">
          <cell r="A13439" t="str">
            <v>3000041880</v>
          </cell>
          <cell r="B13439" t="str">
            <v>5</v>
          </cell>
          <cell r="C13439" t="str">
            <v>Active</v>
          </cell>
          <cell r="D13439" t="str">
            <v>CALIBRATE, EQUIPMENT</v>
          </cell>
          <cell r="E13439" t="str">
            <v>CAL EQP:KOCOS PROMET 100 OHMMETER</v>
          </cell>
          <cell r="F13439" t="str">
            <v>CALIBRATE, EQUIPMENT: TYPE: KOCOS PROMET 100 OHMMETER; FREQUENCY: 6 MONTHLY TO 5 YEARLY DEPENDING ON EQUIPMENT; METHOD: CALIBRATED AT A LABORATORY WHICH IS ACCREDITED TO SANAS AND CERTIFIED TO ISO/IEC 17025 STANDARD; SANAS CALIBRATION CERTIFICATE TO BE INCLUDED</v>
          </cell>
        </row>
        <row r="13440">
          <cell r="A13440" t="str">
            <v>3000041861</v>
          </cell>
          <cell r="B13440" t="str">
            <v>5</v>
          </cell>
          <cell r="C13440" t="str">
            <v>Active</v>
          </cell>
          <cell r="D13440" t="str">
            <v>CALIBRATE, EQUIPMENT</v>
          </cell>
          <cell r="E13440" t="str">
            <v>CAL EQP:MEGGER S1-5010 INSULATION TESTER</v>
          </cell>
          <cell r="F13440" t="str">
            <v>CALIBRATE, EQUIPMENT: TYPE: MEGGER S1-5010 INSULATION TESTER; FREQUENCY: 6 MONTHLY TO 5 YEARLY DEPENDING ON EQUIPMENT; METHOD: CALIBRATED AT A LABORATORY WHICH IS ACCREDITED TO SANAS AND CERTIFIED TO ISO/IEC 17025 STANDARD; SANAS CALIBRATION CERTIFICATE TO BE INCLUDED</v>
          </cell>
        </row>
        <row r="13441">
          <cell r="A13441" t="str">
            <v>3000041947</v>
          </cell>
          <cell r="B13441" t="str">
            <v>5</v>
          </cell>
          <cell r="C13441" t="str">
            <v>Active</v>
          </cell>
          <cell r="D13441" t="str">
            <v>CALIBRATE, EQUIPMENT</v>
          </cell>
          <cell r="E13441" t="str">
            <v>CAL EQP:FLUKE 5700A CALIBRATOR</v>
          </cell>
          <cell r="F13441" t="str">
            <v>CALIBRATE, EQUIPMENT: TYPE: FLUKE 5700A CALIBRATOR; FREQUENCY: 6 MONTHLY TO 5 YEARLY DEPENDING ON EQUIPMENT; METHOD: CALIBRATED AT A LABORATORY WHICH IS ACCREDITED TO SANAS AND CERTIFIED TO ISO/IEC 17025 STANDARD; SANAS CALIBRATION CERTIFICATE TO BE INCLUDED</v>
          </cell>
        </row>
        <row r="13442">
          <cell r="A13442" t="str">
            <v>3000041834</v>
          </cell>
          <cell r="B13442" t="str">
            <v>5</v>
          </cell>
          <cell r="C13442" t="str">
            <v>Active</v>
          </cell>
          <cell r="D13442" t="str">
            <v>CALIBRATE, EQUIPMENT</v>
          </cell>
          <cell r="E13442" t="str">
            <v>CAL EQP:TEKTRONIC DMM249 MULTI METER</v>
          </cell>
          <cell r="F13442" t="str">
            <v>CALIBRATE, EQUIPMENT: TYPE: TEKTRONIC DMM249 MULTI METER; FREQUENCY: 6 MONTHLY TO 5 YEARLY DEPENDING ON EQUIPMENT; METHOD: CALIBRATED AT A LABORATORY WHICH IS ACCREDITED TO SANAS AND CERTIFIED TO ISO/IEC 17025 STANDARD; SANAS CALIBRATION CERTIFICATE TO BE INCLUDED</v>
          </cell>
        </row>
        <row r="13443">
          <cell r="A13443" t="str">
            <v>3000041853</v>
          </cell>
          <cell r="B13443" t="str">
            <v>5</v>
          </cell>
          <cell r="C13443" t="str">
            <v>Active</v>
          </cell>
          <cell r="D13443" t="str">
            <v>CALIBRATE, EQUIPMENT</v>
          </cell>
          <cell r="E13443" t="str">
            <v>CAL EQP:YOKOGAWA 2426A INSULATION TESTER</v>
          </cell>
          <cell r="F13443" t="str">
            <v>CALIBRATE, EQUIPMENT: TYPE: YOKOGAWA 2426A INSULATION TESTER; FREQUENCY: 6 MONTHLY TO 5 YEARLY DEPENDING ON EQUIPMENT; METHOD: CALIBRATED AT A LABORATORY WHICH IS ACCREDITED TO SANAS AND CERTIFIED TO ISO/IEC 17025 STANDARD; SANAS CALIBRATION CERTIFICATE TO BE INCLUDED</v>
          </cell>
        </row>
        <row r="13444">
          <cell r="A13444" t="str">
            <v>3000041818</v>
          </cell>
          <cell r="B13444" t="str">
            <v>5</v>
          </cell>
          <cell r="C13444" t="str">
            <v>Active</v>
          </cell>
          <cell r="D13444" t="str">
            <v>CALIBRATE, EQUIPMENT</v>
          </cell>
          <cell r="E13444" t="str">
            <v>CAL EQP:MAJOR MT635 II, THERMOMETER</v>
          </cell>
          <cell r="F13444" t="str">
            <v>CALIBRATE, EQUIPMENT: TYPE: MAJOR MT635 II, THERMOMETER; FREQUENCY: 6 MONTHLY TO 5 YEARLY DEPENDING ON EQUIPMENT; METHOD: CALIBRATED AT A LABORATORY WHICH IS ACCREDITED TO SANAS AND CERTIFIED TO ISO/IEC 17025 STANDARD; SANAS CALIBRATION CERTIFICATE TO BE INCLUDED</v>
          </cell>
        </row>
        <row r="13445">
          <cell r="A13445" t="str">
            <v>3000041775</v>
          </cell>
          <cell r="B13445" t="str">
            <v>5</v>
          </cell>
          <cell r="C13445" t="str">
            <v>Active</v>
          </cell>
          <cell r="D13445" t="str">
            <v>CALIBRATE, EQUIPMENT</v>
          </cell>
          <cell r="E13445" t="str">
            <v>CAL EQP:EXTECH 470 MULTI METER</v>
          </cell>
          <cell r="F13445" t="str">
            <v>CALIBRATE, EQUIPMENT: TYPE: EXTECH 470 MULTI METER; FREQUENCY: 6 MONTHLY TO 5 YEARLY DEPENDING ON EQUIPMENT; METHOD: CALIBRATED AT A LABORATORY WHICH IS ACCREDITED TO SANAS AND CERTIFIED TO ISO/IEC 17025 STANDARD; SANAS CALIBRATION CERTIFICATE TO BE INCLUDED</v>
          </cell>
        </row>
        <row r="13446">
          <cell r="A13446" t="str">
            <v>3000041800</v>
          </cell>
          <cell r="B13446" t="str">
            <v>5</v>
          </cell>
          <cell r="C13446" t="str">
            <v>Active</v>
          </cell>
          <cell r="D13446" t="str">
            <v>CALIBRATE, EQUIPMENT</v>
          </cell>
          <cell r="E13446" t="str">
            <v>CAL EQP:YOKOGAWA CA11E HANDY CAL</v>
          </cell>
          <cell r="F13446" t="str">
            <v>CALIBRATE, EQUIPMENT: TYPE: YOKOGAWA CA11E HANDY CAL; FREQUENCY: 6 MONTHLY TO 5 YEARLY DEPENDING ON EQUIPMENT; METHOD: CALIBRATED AT A LABORATORY WHICH IS ACCREDITED TO SANAS AND CERTIFIED TO ISO/IEC 17025 STANDARD; SANAS CALIBRATION CERTIFICATE TO BE INCLUDED</v>
          </cell>
        </row>
        <row r="13447">
          <cell r="A13447" t="str">
            <v>3000041815</v>
          </cell>
          <cell r="B13447" t="str">
            <v>5</v>
          </cell>
          <cell r="C13447" t="str">
            <v>Active</v>
          </cell>
          <cell r="D13447" t="str">
            <v>CALIBRATE, EQUIPMENT</v>
          </cell>
          <cell r="E13447" t="str">
            <v>CAL EQP:RACAL DANA 9232 POWER SUPPLY</v>
          </cell>
          <cell r="F13447" t="str">
            <v>CALIBRATE, EQUIPMENT: TYPE: RACAL DANA 9232 POWER SUPPLY; FREQUENCY: 6 MONTHLY TO 5 YEARLY DEPENDING ON EQUIPMENT; METHOD: CALIBRATED AT A LABORATORY WHICH IS ACCREDITED TO SANAS AND CERTIFIED TO ISO/IEC 17025 STANDARD; SANAS CALIBRATION CERTIFICATE TO BE INCLUDED</v>
          </cell>
        </row>
        <row r="13448">
          <cell r="A13448" t="str">
            <v>3000041780</v>
          </cell>
          <cell r="B13448" t="str">
            <v>5</v>
          </cell>
          <cell r="C13448" t="str">
            <v>Active</v>
          </cell>
          <cell r="D13448" t="str">
            <v>CALIBRATE, EQUIPMENT</v>
          </cell>
          <cell r="E13448" t="str">
            <v>CAL EQP:AVO PAT4DV APPLIANCE TESTER</v>
          </cell>
          <cell r="F13448" t="str">
            <v>CALIBRATE, EQUIPMENT: TYPE: AVO PAT4DV APPLIANCE TESTER; FREQUENCY: 6 MONTHLY TO 5 YEARLY DEPENDING ON EQUIPMENT; METHOD: CALIBRATED AT A LABORATORY WHICH IS ACCREDITED TO SANAS AND CERTIFIED TO ISO/IEC 17025 STANDARD; SANAS CALIBRATION CERTIFICATE TO BE INCLUDED</v>
          </cell>
        </row>
        <row r="13449">
          <cell r="A13449" t="str">
            <v>3000041848</v>
          </cell>
          <cell r="B13449" t="str">
            <v>5</v>
          </cell>
          <cell r="C13449" t="str">
            <v>Active</v>
          </cell>
          <cell r="D13449" t="str">
            <v>CALIBRATE, EQUIPMENT</v>
          </cell>
          <cell r="E13449" t="str">
            <v>CAL EQP:FLUKE 2176A 84 THERMOMETER</v>
          </cell>
          <cell r="F13449" t="str">
            <v>CALIBRATE, EQUIPMENT: TYPE: FLUKE 2176A 84 THERMOMETER; FREQUENCY: 6 MONTHLY TO 5 YEARLY DEPENDING ON EQUIPMENT; METHOD: CALIBRATED AT A LABORATORY WHICH IS ACCREDITED TO SANAS AND CERTIFIED TO ISO/IEC 17025 STANDARD; SANAS CALIBRATION CERTIFICATE TO BE INCLUDED</v>
          </cell>
        </row>
        <row r="13450">
          <cell r="A13450" t="str">
            <v>3000041881</v>
          </cell>
          <cell r="B13450" t="str">
            <v>5</v>
          </cell>
          <cell r="C13450" t="str">
            <v>Active</v>
          </cell>
          <cell r="D13450" t="str">
            <v>CALIBRATE, EQUIPMENT</v>
          </cell>
          <cell r="E13450" t="str">
            <v>CAL EQP</v>
          </cell>
          <cell r="F13450" t="str">
            <v>CALIBRATE, EQUIPMENT: TYPE: OMICRON CMC 356 INJECTOR SECONDARY; FREQUENCY: 6 MONTHLY TO 5 YEARLY DEPENDING ON EQUIPMENT; METHOD: CALIBRATED AT A LABORATORY WHICH IS ACCREDITED TO SANAS AND CERTIFIED TO ISO/IEC 17025 STANDARD; SANAS CALIBRATION CERTIFICATE TO BE INCLUDED</v>
          </cell>
        </row>
        <row r="13451">
          <cell r="A13451" t="str">
            <v>3000041761</v>
          </cell>
          <cell r="B13451" t="str">
            <v>5</v>
          </cell>
          <cell r="C13451" t="str">
            <v>Active</v>
          </cell>
          <cell r="D13451" t="str">
            <v>CALIBRATE, EQUIPMENT</v>
          </cell>
          <cell r="E13451" t="str">
            <v>CAL EQP:PHILLIPS 2525 MULTI METER</v>
          </cell>
          <cell r="F13451" t="str">
            <v>CALIBRATE, EQUIPMENT: TYPE: PHILLIPS 2525 MULTI METER; FREQUENCY: 6 MONTHLY TO 5 YEARLY DEPENDING ON EQUIPMENT; METHOD: CALIBRATED AT A LABORATORY WHICH IS ACCREDITED TO SANAS AND CERTIFIED TO ISO/IEC 17025 STANDARD; SANAS CALIBRATION CERTIFICATE TO BE INCLUDED</v>
          </cell>
        </row>
        <row r="13452">
          <cell r="A13452" t="str">
            <v>3000041873</v>
          </cell>
          <cell r="B13452" t="str">
            <v>5</v>
          </cell>
          <cell r="C13452" t="str">
            <v>Active</v>
          </cell>
          <cell r="D13452" t="str">
            <v>CALIBRATE, EQUIPMENT</v>
          </cell>
          <cell r="E13452" t="str">
            <v>CAL EQP:SURGETEC, VOLTAGE DETECTOR</v>
          </cell>
          <cell r="F13452" t="str">
            <v>CALIBRATE, EQUIPMENT: TYPE: SURGETEC, VOLTAGE DETECTOR; FREQUENCY: 6 MONTHLY TO 5 YEARLY DEPENDING ON EQUIPMENT; METHOD: CALIBRATED AT A LABORATORY WHICH IS ACCREDITED TO SANAS AND CERTIFIED TO ISO/IEC 17025 STANDARD; SANAS CALIBRATION CERTIFICATE TO BE INCLUDED</v>
          </cell>
        </row>
        <row r="13453">
          <cell r="A13453" t="str">
            <v>3000041900</v>
          </cell>
          <cell r="B13453" t="str">
            <v>5</v>
          </cell>
          <cell r="C13453" t="str">
            <v>Active</v>
          </cell>
          <cell r="D13453" t="str">
            <v>CALIBRATE, EQUIPMENT</v>
          </cell>
          <cell r="E13453" t="str">
            <v>CAL EQP:FLUKE 337 CLAMP METER</v>
          </cell>
          <cell r="F13453" t="str">
            <v>CALIBRATE, EQUIPMENT: TYPE: FLUKE 337 CLAMP METER; FREQUENCY: 6 MONTHLY TO 5 YEARLY DEPENDING ON EQUIPMENT; METHOD: CALIBRATED AT A LABORATORY WHICH IS ACCREDITED TO SANAS AND CERTIFIED TO ISO/IEC 17025 STANDARD; SANAS CALIBRATION CERTIFICATE TO BE INCLUDED</v>
          </cell>
        </row>
        <row r="13454">
          <cell r="A13454" t="str">
            <v>3000041855</v>
          </cell>
          <cell r="B13454" t="str">
            <v>5</v>
          </cell>
          <cell r="C13454" t="str">
            <v>Active</v>
          </cell>
          <cell r="D13454" t="str">
            <v>CALIBRATE, EQUIPMENT</v>
          </cell>
          <cell r="E13454" t="str">
            <v>CAL EQP:FLUKE 8024A MULTI METER</v>
          </cell>
          <cell r="F13454" t="str">
            <v>CALIBRATE, EQUIPMENT: TYPE: FLUKE 8024A MULTI METER; FREQUENCY: 6 MONTHLY TO 5 YEARLY DEPENDING ON EQUIPMENT; METHOD: CALIBRATED AT A LABORATORY WHICH IS ACCREDITED TO SANAS AND CERTIFIED TO ISO/IEC 17025 STANDARD; SANAS CALIBRATION CERTIFICATE TO BE INCLUDED</v>
          </cell>
        </row>
        <row r="13455">
          <cell r="A13455" t="str">
            <v>3000041859</v>
          </cell>
          <cell r="B13455" t="str">
            <v>5</v>
          </cell>
          <cell r="C13455" t="str">
            <v>Active</v>
          </cell>
          <cell r="D13455" t="str">
            <v>CALIBRATE, EQUIPMENT</v>
          </cell>
          <cell r="E13455" t="str">
            <v>CAL EQP:FLUKE 1507 INSULATION TESTER</v>
          </cell>
          <cell r="F13455" t="str">
            <v>CALIBRATE, EQUIPMENT: TYPE: FLUKE 1507 INSULATION TESTER; FREQUENCY: 6 MONTHLY TO 5 YEARLY DEPENDING ON EQUIPMENT; METHOD: CALIBRATED AT A LABORATORY WHICH IS ACCREDITED TO SANAS AND CERTIFIED TO ISO/IEC 17025 STANDARD; SANAS CALIBRATION CERTIFICATE TO BE INCLUDED</v>
          </cell>
        </row>
        <row r="13456">
          <cell r="A13456" t="str">
            <v>3000041869</v>
          </cell>
          <cell r="B13456" t="str">
            <v>5</v>
          </cell>
          <cell r="C13456" t="str">
            <v>Active</v>
          </cell>
          <cell r="D13456" t="str">
            <v>CALIBRATE, EQUIPMENT</v>
          </cell>
          <cell r="E13456" t="str">
            <v>CAL EQP:SA5 SWITCH ANALYSER</v>
          </cell>
          <cell r="F13456" t="str">
            <v>CALIBRATE, EQUIPMENT: TYPE: SA5 SWITCH ANALYSER; FREQUENCY: 6 MONTHLY TO 5 YEARLY DEPENDING ON EQUIPMENT; METHOD: CALIBRATED AT A LABORATORY WHICH IS ACCREDITED TO SANAS AND CERTIFIED TO ISO/IEC 17025 STANDARD; SANAS CALIBRATION CERTIFICATE TO BE INCLUDED</v>
          </cell>
        </row>
        <row r="13457">
          <cell r="A13457" t="str">
            <v>3000041805</v>
          </cell>
          <cell r="B13457" t="str">
            <v>5</v>
          </cell>
          <cell r="C13457" t="str">
            <v>Active</v>
          </cell>
          <cell r="D13457" t="str">
            <v>CALIBRATE, EQUIPMENT</v>
          </cell>
          <cell r="E13457" t="str">
            <v>CAL EQP:AVO M806 MULTI METER</v>
          </cell>
          <cell r="F13457" t="str">
            <v>CALIBRATE, EQUIPMENT: TYPE: AVO M806 MULTI METER; FREQUENCY: 6 MONTHLY TO 5 YEARLY DEPENDING ON EQUIPMENT; METHOD: CALIBRATED AT A LABORATORY WHICH IS ACCREDITED TO SANAS AND CERTIFIED TO ISO/IEC 17025 STANDARD; SANAS CALIBRATION CERTIFICATE TO BE INCLUDED</v>
          </cell>
        </row>
        <row r="13458">
          <cell r="A13458" t="str">
            <v>3000041919</v>
          </cell>
          <cell r="B13458" t="str">
            <v>5</v>
          </cell>
          <cell r="C13458" t="str">
            <v>Active</v>
          </cell>
          <cell r="D13458" t="str">
            <v>CALIBRATE, EQUIPMENT</v>
          </cell>
          <cell r="E13458" t="str">
            <v>CAL EQP:MAGCURVE TESTER</v>
          </cell>
          <cell r="F13458" t="str">
            <v>CALIBRATE, EQUIPMENT: TYPE: MAGCURVE TESTER; FREQUENCY: 6 MONTHLY TO 5 YEARLY DEPENDING ON EQUIPMENT; METHOD: CALIBRATED AT A LABORATORY WHICH IS ACCREDITED TO SANAS AND CERTIFIED TO ISO/IEC 17025 STANDARD; SANAS CALIBRATION CERTIFICATE TO BE INCLUDED</v>
          </cell>
        </row>
        <row r="13459">
          <cell r="A13459" t="str">
            <v>3000041697</v>
          </cell>
          <cell r="B13459" t="str">
            <v>5</v>
          </cell>
          <cell r="C13459" t="str">
            <v>Active</v>
          </cell>
          <cell r="D13459" t="str">
            <v>CALIBRATE, EQUIPMENT</v>
          </cell>
          <cell r="E13459" t="str">
            <v>CAL EQP:WAVETEK</v>
          </cell>
          <cell r="F13459" t="str">
            <v>CALIBRATE, EQUIPMENT: TYPE: WAVETEK; FREQUENCY: 6 MONTHLY TO 5 YEARLY DEPENDING ON EQUIPMENT; METHOD: CALIBRATED AT A LABORATORY WHICH IS ACCREDITED TO SANAS AND CERTIFIED TO ISO/IEC 17025 STANDARD; SANAS CALIBRATION CERTIFICATE TO BE INCLUDED</v>
          </cell>
        </row>
        <row r="13460">
          <cell r="A13460" t="str">
            <v>3000041742</v>
          </cell>
          <cell r="B13460" t="str">
            <v>5</v>
          </cell>
          <cell r="C13460" t="str">
            <v>Active</v>
          </cell>
          <cell r="D13460" t="str">
            <v>CALIBRATE, EQUIPMENT</v>
          </cell>
          <cell r="E13460" t="str">
            <v>CAL EQP:MEGGER MOM2, MICROMETRE</v>
          </cell>
          <cell r="F13460" t="str">
            <v>CALIBRATE, EQUIPMENT: TYPE: MEGGER MOM2, MICROMETRE; FREQUENCY: 6 MONTHLY TO 5 YEARLY DEPENDING ON EQUIPMENT; METHOD: CALIBRATED AT A LABORATORY WHICH IS ACCREDITED TO SANAS AND CERTIFIED TO ISO/IEC 17025 STANDARD; SANAS CALIBRATION CERTIFICATE TO BE INCLUDED</v>
          </cell>
        </row>
        <row r="13461">
          <cell r="A13461" t="str">
            <v>3000041695</v>
          </cell>
          <cell r="B13461" t="str">
            <v>5</v>
          </cell>
          <cell r="C13461" t="str">
            <v>Active</v>
          </cell>
          <cell r="D13461" t="str">
            <v>CALIBRATE, EQUIPMENT</v>
          </cell>
          <cell r="E13461" t="str">
            <v>CAL EQP:FLUKE 89 IV MULTI METER</v>
          </cell>
          <cell r="F13461" t="str">
            <v>CALIBRATE, EQUIPMENT: TYPE: FLUKE 89 IV MULTI METER; FREQUENCY: 6 MONTHLY TO 5 YEARLY DEPENDING ON EQUIPMENT; METHOD: CALIBRATED AT A LABORATORY WHICH IS ACCREDITED TO SANAS AND CERTIFIED TO ISO/IEC 17025 STANDARD; SANAS CALIBRATION CERTIFICATE TO BE INCLUDED</v>
          </cell>
        </row>
        <row r="13462">
          <cell r="A13462" t="str">
            <v>3000041704</v>
          </cell>
          <cell r="B13462" t="str">
            <v>5</v>
          </cell>
          <cell r="C13462" t="str">
            <v>Active</v>
          </cell>
          <cell r="D13462" t="str">
            <v>CALIBRATE, EQUIPMENT</v>
          </cell>
          <cell r="E13462" t="str">
            <v>CAL EQP:FLUKE 87 III MULTI METER</v>
          </cell>
          <cell r="F13462" t="str">
            <v>CALIBRATE, EQUIPMENT: TYPE: FLUKE 87 III MULTI METER; FREQUENCY: 6 MONTHLY TO 5 YEARLY DEPENDING ON EQUIPMENT; METHOD: CALIBRATED AT A LABORATORY WHICH IS ACCREDITED TO SANAS AND CERTIFIED TO ISO/IEC 17025 STANDARD; SANAS CALIBRATION CERTIFICATE TO BE INCLUDED</v>
          </cell>
        </row>
        <row r="13463">
          <cell r="A13463" t="str">
            <v>3000041754</v>
          </cell>
          <cell r="B13463" t="str">
            <v>5</v>
          </cell>
          <cell r="C13463" t="str">
            <v>Active</v>
          </cell>
          <cell r="D13463" t="str">
            <v>CALIBRATE, EQUIPMENT</v>
          </cell>
          <cell r="E13463" t="str">
            <v>CAL EQP:MEGGER MF1502 INSULATION TESTER</v>
          </cell>
          <cell r="F13463" t="str">
            <v>CALIBRATE, EQUIPMENT: TYPE: MEGGER MF1502 INSULATION TESTER; FREQUENCY: 6 MONTHLY TO 5 YEARLY DEPENDING ON EQUIPMENT; METHOD: CALIBRATED AT A LABORATORY WHICH IS ACCREDITED TO SANAS AND CERTIFIED TO ISO/IEC 17025 STANDARD; SANAS CALIBRATION CERTIFICATE TO BE INCLUDED</v>
          </cell>
        </row>
        <row r="13464">
          <cell r="A13464" t="str">
            <v>3000041653</v>
          </cell>
          <cell r="B13464" t="str">
            <v>5</v>
          </cell>
          <cell r="C13464" t="str">
            <v>Active</v>
          </cell>
          <cell r="D13464" t="str">
            <v>CALIBRATE, EQUIPMENT</v>
          </cell>
          <cell r="E13464" t="str">
            <v>CAL EQP</v>
          </cell>
          <cell r="F13464" t="str">
            <v>CALIBRATE, EQUIPMENT: TYPE: KOCOS ACTAS P6 ADVANCED CIRCUIT BREAKER; FREQUENCY: 6 MONTHLY TO 5 YEARLY DEPENDING ON EQUIPMENT; METHOD: CALIBRATED AT A LABORATORY WHICH IS ACCREDITED TO SANAS AND CERTIFIED TO ISO/IEC 17025 STANDARD; SANAS CALIBRATION CERTIFICATE TO BE INCLUDED</v>
          </cell>
        </row>
        <row r="13465">
          <cell r="A13465" t="str">
            <v>3000041616</v>
          </cell>
          <cell r="B13465" t="str">
            <v>5</v>
          </cell>
          <cell r="C13465" t="str">
            <v>Active</v>
          </cell>
          <cell r="D13465" t="str">
            <v>CALIBRATE, EQUIPMENT</v>
          </cell>
          <cell r="E13465" t="str">
            <v>CAL EQP</v>
          </cell>
          <cell r="F13465" t="str">
            <v>CALIBRATE, EQUIPMENT: TYPE: HVA UNIVERSAL VLF &amp; DC HV TEST SYSTEM; FREQUENCY: 6 MONTHLY TO 5 YEARLY DEPENDING ON EQUIPMENT; METHOD: CALIBRATED AT A LABORATORY WHICH IS ACCREDITED TO SANAS AND CERTIFIED TO ISO/IEC 17025 STANDARD; SANAS CALIBRATION CERTIFICATE TO BE INCLUDED</v>
          </cell>
        </row>
        <row r="13466">
          <cell r="A13466" t="str">
            <v>3000041558</v>
          </cell>
          <cell r="B13466" t="str">
            <v>5</v>
          </cell>
          <cell r="C13466" t="str">
            <v>Active</v>
          </cell>
          <cell r="D13466" t="str">
            <v>CALIBRATE, EQUIPMENT</v>
          </cell>
          <cell r="E13466" t="str">
            <v>CAL EQP:FLUKE 8020A MULTI METER</v>
          </cell>
          <cell r="F13466" t="str">
            <v>CALIBRATE, EQUIPMENT: TYPE: FLUKE 8020A MULTI METER; FREQUENCY: 6 MONTHLY TO 5 YEARLY DEPENDING ON EQUIPMENT; METHOD: CALIBRATED AT A LABORATORY WHICH IS ACCREDITED TO SANAS AND CERTIFIED TO ISO/IEC 17025 STANDARD; SANAS CALIBRATION CERTIFICATE TO BE INCLUDED</v>
          </cell>
        </row>
        <row r="13467">
          <cell r="A13467" t="str">
            <v>3000041587</v>
          </cell>
          <cell r="B13467" t="str">
            <v>5</v>
          </cell>
          <cell r="C13467" t="str">
            <v>Active</v>
          </cell>
          <cell r="D13467" t="str">
            <v>CALIBRATE, EQUIPMENT</v>
          </cell>
          <cell r="E13467" t="str">
            <v>CAL EQP</v>
          </cell>
          <cell r="F13467" t="str">
            <v>CALIBRATE, EQUIPMENT: TYPE: KOCOS 320 THREE PHASE MEASUREMENT TESTER; FREQUENCY: 6 MONTHLY TO 5 YEARLY DEPENDING ON EQUIPMENT; METHOD: CALIBRATED AT A LABORATORY WHICH IS ACCREDITED TO SANAS AND CERTIFIED TO ISO/IEC 17025 STANDARD; SANAS CALIBRATION CERTIFICATE TO BE INCLUDED</v>
          </cell>
        </row>
        <row r="13468">
          <cell r="A13468" t="str">
            <v>3000041665</v>
          </cell>
          <cell r="B13468" t="str">
            <v>5</v>
          </cell>
          <cell r="C13468" t="str">
            <v>Active</v>
          </cell>
          <cell r="D13468" t="str">
            <v>CALIBRATE, EQUIPMENT</v>
          </cell>
          <cell r="E13468" t="str">
            <v>CAL EQP:BIRD 43 THRULINE WATTMETER</v>
          </cell>
          <cell r="F13468" t="str">
            <v>CALIBRATE, EQUIPMENT: TYPE: BIRD 43 THRULINE WATTMETER; FREQUENCY: 6 MONTHLY TO 5 YEARLY DEPENDING ON EQUIPMENT; METHOD: CALIBRATED AT A LABORATORY WHICH IS ACCREDITED TO SANAS AND CERTIFIED TO ISO/IEC 17025 STANDARD; SANAS CALIBRATION CERTIFICATE TO BE INCLUDED</v>
          </cell>
        </row>
        <row r="13469">
          <cell r="A13469" t="str">
            <v>3000041676</v>
          </cell>
          <cell r="B13469" t="str">
            <v>5</v>
          </cell>
          <cell r="C13469" t="str">
            <v>Active</v>
          </cell>
          <cell r="D13469" t="str">
            <v>CALIBRATE, EQUIPMENT</v>
          </cell>
          <cell r="E13469" t="str">
            <v>CAL EQP:FLUKE 322 CLAMP METER</v>
          </cell>
          <cell r="F13469" t="str">
            <v>CALIBRATE, EQUIPMENT: TYPE: FLUKE 322 CLAMP METER; FREQUENCY: 6 MONTHLY TO 5 YEARLY DEPENDING ON EQUIPMENT; METHOD: CALIBRATED AT A LABORATORY WHICH IS ACCREDITED TO SANAS AND CERTIFIED TO ISO/IEC 17025 STANDARD; SANAS CALIBRATION CERTIFICATE TO BE INCLUDED</v>
          </cell>
        </row>
        <row r="13470">
          <cell r="A13470" t="str">
            <v>3000041664</v>
          </cell>
          <cell r="B13470" t="str">
            <v>5</v>
          </cell>
          <cell r="C13470" t="str">
            <v>Active</v>
          </cell>
          <cell r="D13470" t="str">
            <v>CALIBRATE, EQUIPMENT</v>
          </cell>
          <cell r="E13470" t="str">
            <v>CAL EQP:LUTRON DI-6200 INSULATION TESTER</v>
          </cell>
          <cell r="F13470" t="str">
            <v>CALIBRATE, EQUIPMENT: TYPE: LUTRON DI-6200 INSULATION TESTER; FREQUENCY: 6 MONTHLY TO 5 YEARLY DEPENDING ON EQUIPMENT; METHOD: CALIBRATED AT A LABORATORY WHICH IS ACCREDITED TO SANAS AND CERTIFIED TO ISO/IEC 17025 STANDARD; SANAS CALIBRATION CERTIFICATE TO BE INCLUDED</v>
          </cell>
        </row>
        <row r="13471">
          <cell r="A13471" t="str">
            <v>3000041566</v>
          </cell>
          <cell r="B13471" t="str">
            <v>5</v>
          </cell>
          <cell r="C13471" t="str">
            <v>Active</v>
          </cell>
          <cell r="D13471" t="str">
            <v>CALIBRATE, EQUIPMENT</v>
          </cell>
          <cell r="E13471" t="str">
            <v>CAL EQP:SULLIVAN 43288 DECADE BOX</v>
          </cell>
          <cell r="F13471" t="str">
            <v>CALIBRATE, EQUIPMENT: TYPE: SULLIVAN 43288 DECADE BOX; FREQUENCY: 6 MONTHLY TO 5 YEARLY DEPENDING ON EQUIPMENT; METHOD: CALIBRATED AT A LABORATORY WHICH IS ACCREDITED TO SANAS AND CERTIFIED TO ISO/IEC 17025 STANDARD; SANAS CALIBRATION CERTIFICATE TO BE INCLUDED</v>
          </cell>
        </row>
        <row r="13472">
          <cell r="A13472" t="str">
            <v>3000041683</v>
          </cell>
          <cell r="B13472" t="str">
            <v>5</v>
          </cell>
          <cell r="C13472" t="str">
            <v>Active</v>
          </cell>
          <cell r="D13472" t="str">
            <v>CALIBRATE, EQUIPMENT</v>
          </cell>
          <cell r="E13472" t="str">
            <v>CAL EQP</v>
          </cell>
          <cell r="F13472" t="str">
            <v>CALIBRATE, EQUIPMENT: TYPE: ISO TECH ICA32N AC/DC CURRENT TRANSDUCE; FREQUENCY: 6 MONTHLY TO 5 YEARLY DEPENDING ON EQUIPMENT; METHOD: CALIBRATED AT A LABORATORY WHICH IS ACCREDITED TO SANAS AND CERTIFIED TO ISO/IEC 17025 STANDARD; SANAS CALIBRATION CERTIFICATE TO BE INCLUDED</v>
          </cell>
        </row>
        <row r="13473">
          <cell r="A13473" t="str">
            <v>3000041540</v>
          </cell>
          <cell r="B13473" t="str">
            <v>5</v>
          </cell>
          <cell r="C13473" t="str">
            <v>Active</v>
          </cell>
          <cell r="D13473" t="str">
            <v>CALIBRATE, EQUIPMENT</v>
          </cell>
          <cell r="E13473" t="str">
            <v>CAL EQP:FLUKE 190-104, SCOPE METER</v>
          </cell>
          <cell r="F13473" t="str">
            <v>CALIBRATE, EQUIPMENT: TYPE: FLUKE 190-104, SCOPE METER; FREQUENCY: 6 MONTHLY TO 5 YEARLY DEPENDING ON EQUIPMENT; METHOD: CALIBRATED AT A LABORATORY WHICH IS ACCREDITED TO SANAS AND CERTIFIED TO ISO/IEC 17025 STANDARD; SANAS CALIBRATION CERTIFICATE TO BE INCLUDED</v>
          </cell>
        </row>
        <row r="13474">
          <cell r="A13474" t="str">
            <v>3000041584</v>
          </cell>
          <cell r="B13474" t="str">
            <v>5</v>
          </cell>
          <cell r="C13474" t="str">
            <v>Active</v>
          </cell>
          <cell r="D13474" t="str">
            <v>CALIBRATE, EQUIPMENT</v>
          </cell>
          <cell r="E13474" t="str">
            <v>CAL EQP:OMICRON CMC 151 TEST SET</v>
          </cell>
          <cell r="F13474" t="str">
            <v>CALIBRATE, EQUIPMENT: TYPE: OMICRON CMC 151 TEST SET; FREQUENCY: 6 MONTHLY TO 5 YEARLY DEPENDING ON EQUIPMENT; METHOD: CALIBRATED AT A LABORATORY WHICH IS ACCREDITED TO SANAS AND CERTIFIED TO ISO/IEC 17025 STANDARD; SANAS CALIBRATION CERTIFICATE TO BE INCLUDED</v>
          </cell>
        </row>
        <row r="13475">
          <cell r="A13475" t="str">
            <v>3000041689</v>
          </cell>
          <cell r="B13475" t="str">
            <v>5</v>
          </cell>
          <cell r="C13475" t="str">
            <v>Active</v>
          </cell>
          <cell r="D13475" t="str">
            <v>CALIBRATE, EQUIPMENT</v>
          </cell>
          <cell r="E13475" t="str">
            <v>CAL EQP:DRANETZ POWER METER</v>
          </cell>
          <cell r="F13475" t="str">
            <v>CALIBRATE, EQUIPMENT: TYPE: DRANETZ POWER METER; FREQUENCY: 6 MONTHLY TO 5 YEARLY DEPENDING ON EQUIPMENT; METHOD: CALIBRATED AT A LABORATORY WHICH IS ACCREDITED TO SANAS AND CERTIFIED TO ISO/IEC 17025 STANDARD; SANAS CALIBRATION CERTIFICATE TO BE INCLUDED</v>
          </cell>
        </row>
        <row r="13476">
          <cell r="A13476" t="str">
            <v>3000041651</v>
          </cell>
          <cell r="B13476" t="str">
            <v>5</v>
          </cell>
          <cell r="C13476" t="str">
            <v>Active</v>
          </cell>
          <cell r="D13476" t="str">
            <v>CALIBRATE, EQUIPMENT</v>
          </cell>
          <cell r="E13476" t="str">
            <v>CAL EQP:ISO TECH IDM305, MULTIMETER</v>
          </cell>
          <cell r="F13476" t="str">
            <v>CALIBRATE, EQUIPMENT: TYPE: ISO TECH IDM305, MULTIMETER; FREQUENCY: 6 MONTHLY TO 5 YEARLY DEPENDING ON EQUIPMENT; METHOD: CALIBRATED AT A LABORATORY WHICH IS ACCREDITED TO SANAS AND CERTIFIED TO ISO/IEC 17025 STANDARD; SANAS CALIBRATION CERTIFICATE TO BE INCLUDED</v>
          </cell>
        </row>
        <row r="13477">
          <cell r="A13477" t="str">
            <v>3000041670</v>
          </cell>
          <cell r="B13477" t="str">
            <v>5</v>
          </cell>
          <cell r="C13477" t="str">
            <v>Active</v>
          </cell>
          <cell r="D13477" t="str">
            <v>CALIBRATE, EQUIPMENT</v>
          </cell>
          <cell r="E13477" t="str">
            <v>CAL EQP</v>
          </cell>
          <cell r="F13477" t="str">
            <v>CALIBRATE, EQUIPMENT: TYPE: AVO MEGGER DCM300E EARTH LEAKAGE CLAMP; FREQUENCY: 6 MONTHLY TO 5 YEARLY DEPENDING ON EQUIPMENT; METHOD: CALIBRATED AT A LABORATORY WHICH IS ACCREDITED TO SANAS AND CERTIFIED TO ISO/IEC 17025 STANDARD; SANAS CALIBRATION CERTIFICATE TO BE INCLUDED</v>
          </cell>
        </row>
        <row r="13478">
          <cell r="A13478" t="str">
            <v>3000041633</v>
          </cell>
          <cell r="B13478" t="str">
            <v>5</v>
          </cell>
          <cell r="C13478" t="str">
            <v>Active</v>
          </cell>
          <cell r="D13478" t="str">
            <v>CALIBRATE, EQUIPMENT</v>
          </cell>
          <cell r="E13478" t="str">
            <v>CAL EQP:OMICRON CPOL</v>
          </cell>
          <cell r="F13478" t="str">
            <v>CALIBRATE, EQUIPMENT: TYPE: OMICRON CPOL; FREQUENCY: 6 MONTHLY TO 5 YEARLY DEPENDING ON EQUIPMENT; METHOD: CALIBRATED AT A LABORATORY WHICH IS ACCREDITED TO SANAS AND CERTIFIED TO ISO/IEC 17025 STANDARD; SANAS CALIBRATION CERTIFICATE TO BE INCLUDED</v>
          </cell>
        </row>
        <row r="13479">
          <cell r="A13479" t="str">
            <v>3000041747</v>
          </cell>
          <cell r="B13479" t="str">
            <v>5</v>
          </cell>
          <cell r="C13479" t="str">
            <v>Active</v>
          </cell>
          <cell r="D13479" t="str">
            <v>CALIBRATE, EQUIPMENT</v>
          </cell>
          <cell r="E13479" t="str">
            <v>CAL EQP:LUTRON DM6016 MULTI METER</v>
          </cell>
          <cell r="F13479" t="str">
            <v>CALIBRATE, EQUIPMENT: TYPE: LUTRON DM6016 MULTI METER; FREQUENCY: 6 MONTHLY TO 5 YEARLY DEPENDING ON EQUIPMENT; METHOD: CALIBRATED AT A LABORATORY WHICH IS ACCREDITED TO SANAS AND CERTIFIED TO ISO/IEC 17025 STANDARD; SANAS CALIBRATION CERTIFICATE TO BE INCLUDED</v>
          </cell>
        </row>
        <row r="13480">
          <cell r="A13480" t="str">
            <v>3000041703</v>
          </cell>
          <cell r="B13480" t="str">
            <v>5</v>
          </cell>
          <cell r="C13480" t="str">
            <v>Active</v>
          </cell>
          <cell r="D13480" t="str">
            <v>CALIBRATE, EQUIPMENT</v>
          </cell>
          <cell r="E13480" t="str">
            <v>CAL EQP:MEGGER MIT1020 INSULATION TESTER</v>
          </cell>
          <cell r="F13480" t="str">
            <v>CALIBRATE, EQUIPMENT: TYPE: MEGGER MIT1020 INSULATION TESTER; FREQUENCY: 6 MONTHLY TO 5 YEARLY DEPENDING ON EQUIPMENT; METHOD: CALIBRATED AT A LABORATORY WHICH IS ACCREDITED TO SANAS AND CERTIFIED TO ISO/IEC 17025 STANDARD; SANAS CALIBRATION CERTIFICATE TO BE INCLUDED</v>
          </cell>
        </row>
        <row r="13481">
          <cell r="A13481" t="str">
            <v>3000041746</v>
          </cell>
          <cell r="B13481" t="str">
            <v>5</v>
          </cell>
          <cell r="C13481" t="str">
            <v>Active</v>
          </cell>
          <cell r="D13481" t="str">
            <v>CALIBRATE, EQUIPMENT</v>
          </cell>
          <cell r="E13481" t="str">
            <v>CAL EQP:SIEMENS B2041 TIMER</v>
          </cell>
          <cell r="F13481" t="str">
            <v>CALIBRATE, EQUIPMENT: TYPE: SIEMENS B2041 TIMER; FREQUENCY: 6 MONTHLY TO 5 YEARLY DEPENDING ON EQUIPMENT; METHOD: CALIBRATED AT A LABORATORY WHICH IS ACCREDITED TO SANAS AND CERTIFIED TO ISO/IEC 17025 STANDARD; SANAS CALIBRATION CERTIFICATE TO BE INCLUDED</v>
          </cell>
        </row>
        <row r="13482">
          <cell r="A13482" t="str">
            <v>3000041646</v>
          </cell>
          <cell r="B13482" t="str">
            <v>5</v>
          </cell>
          <cell r="C13482" t="str">
            <v>Active</v>
          </cell>
          <cell r="D13482" t="str">
            <v>CALIBRATE, EQUIPMENT</v>
          </cell>
          <cell r="E13482" t="str">
            <v>CAL EQP</v>
          </cell>
          <cell r="F13482" t="str">
            <v>CALIBRATE, EQUIPMENT: TYPE: METEK JOFRA ATC140A DRY BLOCK CALIBRATOR; FREQUENCY: 6 MONTHLY TO 5 YEARLY DEPENDING ON EQUIPMENT; METHOD: CALIBRATED AT A LABORATORY WHICH IS ACCREDITED TO SANAS AND CERTIFIED TO ISO/IEC 17025 STANDARD; SANAS CALIBRATION CERTIFICATE TO BE INCLUDED</v>
          </cell>
        </row>
        <row r="13483">
          <cell r="A13483" t="str">
            <v>3000041591</v>
          </cell>
          <cell r="B13483" t="str">
            <v>5</v>
          </cell>
          <cell r="C13483" t="str">
            <v>Active</v>
          </cell>
          <cell r="D13483" t="str">
            <v>CALIBRATE, EQUIPMENT</v>
          </cell>
          <cell r="E13483" t="str">
            <v>CAL EQP</v>
          </cell>
          <cell r="F13483" t="str">
            <v>CALIBRATE, EQUIPMENT: TYPE: AVO MEGGER BM222 INSULATION TESTER; FREQUENCY: 6 MONTHLY TO 5 YEARLY DEPENDING ON EQUIPMENT; METHOD: CALIBRATED AT A LABORATORY WHICH IS ACCREDITED TO SANAS AND CERTIFIED TO ISO/IEC 17025 STANDARD; SANAS CALIBRATION CERTIFICATE TO BE INCLUDED</v>
          </cell>
        </row>
        <row r="13484">
          <cell r="A13484" t="str">
            <v>3000041609</v>
          </cell>
          <cell r="B13484" t="str">
            <v>5</v>
          </cell>
          <cell r="C13484" t="str">
            <v>Active</v>
          </cell>
          <cell r="D13484" t="str">
            <v>CALIBRATE, EQUIPMENT</v>
          </cell>
          <cell r="E13484" t="str">
            <v>CAL EQP</v>
          </cell>
          <cell r="F13484" t="str">
            <v>CALIBRATE, EQUIPMENT: TYPE: DIGISTANT 6705 CALIBRATION SOURCE; FREQUENCY: 6 MONTHLY TO 5 YEARLY DEPENDING ON EQUIPMENT; METHOD: CALIBRATED AT A LABORATORY WHICH IS ACCREDITED TO SANAS AND CERTIFIED TO ISO/IEC 17025 STANDARD; SANAS CALIBRATION CERTIFICATE TO BE INCLUDED</v>
          </cell>
        </row>
        <row r="13485">
          <cell r="A13485" t="str">
            <v>3000041739</v>
          </cell>
          <cell r="B13485" t="str">
            <v>5</v>
          </cell>
          <cell r="C13485" t="str">
            <v>Active</v>
          </cell>
          <cell r="D13485" t="str">
            <v>CALIBRATE, EQUIPMENT</v>
          </cell>
          <cell r="E13485" t="str">
            <v>CAL EQP</v>
          </cell>
          <cell r="F13485" t="str">
            <v>CALIBRATE, EQUIPMENT: TYPE: OHM METER DV POWER RMO50TW WINDING; FREQUENCY: 6 MONTHLY TO 5 YEARLY DEPENDING ON EQUIPMENT; METHOD: CALIBRATED AT A LABORATORY WHICH IS ACCREDITED TO SANAS AND CERTIFIED TO ISO/IEC 17025 STANDARD; SANAS CALIBRATION CERTIFICATE TO BE INCLUDED</v>
          </cell>
        </row>
        <row r="13486">
          <cell r="A13486" t="str">
            <v>3000041648</v>
          </cell>
          <cell r="B13486" t="str">
            <v>5</v>
          </cell>
          <cell r="C13486" t="str">
            <v>Active</v>
          </cell>
          <cell r="D13486" t="str">
            <v>CALIBRATE, EQUIPMENT</v>
          </cell>
          <cell r="E13486" t="str">
            <v>CAL EQP:FLUKE NORMA D4000 POWER METER</v>
          </cell>
          <cell r="F13486" t="str">
            <v>CALIBRATE, EQUIPMENT: TYPE: FLUKE NORMA D4000 POWER METER; FREQUENCY: 6 MONTHLY TO 5 YEARLY DEPENDING ON EQUIPMENT; METHOD: CALIBRATED AT A LABORATORY WHICH IS ACCREDITED TO SANAS AND CERTIFIED TO ISO/IEC 17025 STANDARD; SANAS CALIBRATION CERTIFICATE TO BE INCLUDED</v>
          </cell>
        </row>
        <row r="13487">
          <cell r="A13487" t="str">
            <v>3000041721</v>
          </cell>
          <cell r="B13487" t="str">
            <v>5</v>
          </cell>
          <cell r="C13487" t="str">
            <v>Active</v>
          </cell>
          <cell r="D13487" t="str">
            <v>CALIBRATE, EQUIPMENT</v>
          </cell>
          <cell r="E13487" t="str">
            <v>CAL EQP:FLUKE 1555, INSULATION TESTER</v>
          </cell>
          <cell r="F13487" t="str">
            <v>CALIBRATE, EQUIPMENT: TYPE: FLUKE 1555, INSULATION TESTER; FREQUENCY: 6 MONTHLY TO 5 YEARLY DEPENDING ON EQUIPMENT; METHOD: CALIBRATED AT A LABORATORY WHICH IS ACCREDITED TO SANAS AND CERTIFIED TO ISO/IEC 17025 STANDARD; SANAS CALIBRATION CERTIFICATE TO BE INCLUDED</v>
          </cell>
        </row>
        <row r="13488">
          <cell r="A13488" t="str">
            <v>3000041713</v>
          </cell>
          <cell r="B13488" t="str">
            <v>5</v>
          </cell>
          <cell r="C13488" t="str">
            <v>Active</v>
          </cell>
          <cell r="D13488" t="str">
            <v>CALIBRATE, EQUIPMENT</v>
          </cell>
          <cell r="E13488" t="str">
            <v>CAL EQP:EXTECH 380260 INSULATION TESTER</v>
          </cell>
          <cell r="F13488" t="str">
            <v>CALIBRATE, EQUIPMENT: TYPE: EXTECH 380260 INSULATION TESTER; FREQUENCY: 6 MONTHLY TO 5 YEARLY DEPENDING ON EQUIPMENT; METHOD: CALIBRATED AT A LABORATORY WHICH IS ACCREDITED TO SANAS AND CERTIFIED TO ISO/IEC 17025 STANDARD; SANAS CALIBRATION CERTIFICATE TO BE INCLUDED</v>
          </cell>
        </row>
        <row r="13489">
          <cell r="A13489" t="str">
            <v>3000041728</v>
          </cell>
          <cell r="B13489" t="str">
            <v>5</v>
          </cell>
          <cell r="C13489" t="str">
            <v>Active</v>
          </cell>
          <cell r="D13489" t="str">
            <v>CALIBRATE, EQUIPMENT</v>
          </cell>
          <cell r="E13489" t="str">
            <v>CAL EQP:FLUKE 196C SCOPE</v>
          </cell>
          <cell r="F13489" t="str">
            <v>CALIBRATE, EQUIPMENT: TYPE: FLUKE 196C SCOPE; FREQUENCY: 6 MONTHLY TO 5 YEARLY DEPENDING ON EQUIPMENT; METHOD: CALIBRATED AT A LABORATORY WHICH IS ACCREDITED TO SANAS AND CERTIFIED TO ISO/IEC 17025 STANDARD; SANAS CALIBRATION CERTIFICATE TO BE INCLUDED</v>
          </cell>
        </row>
        <row r="13490">
          <cell r="A13490" t="str">
            <v>3000041753</v>
          </cell>
          <cell r="B13490" t="str">
            <v>5</v>
          </cell>
          <cell r="C13490" t="str">
            <v>Active</v>
          </cell>
          <cell r="D13490" t="str">
            <v>CALIBRATE, EQUIPMENT</v>
          </cell>
          <cell r="E13490" t="str">
            <v>CAL EQP:FLUKE 179 MULTI METER</v>
          </cell>
          <cell r="F13490" t="str">
            <v>CALIBRATE, EQUIPMENT: TYPE: FLUKE 179 MULTI METER; FREQUENCY: 6 MONTHLY TO 5 YEARLY DEPENDING ON EQUIPMENT; METHOD: CALIBRATED AT A LABORATORY WHICH IS ACCREDITED TO SANAS AND CERTIFIED TO ISO/IEC 17025 STANDARD; SANAS CALIBRATION CERTIFICATE TO BE INCLUDED</v>
          </cell>
        </row>
        <row r="13491">
          <cell r="A13491" t="str">
            <v>3000041729</v>
          </cell>
          <cell r="B13491" t="str">
            <v>5</v>
          </cell>
          <cell r="C13491" t="str">
            <v>Active</v>
          </cell>
          <cell r="D13491" t="str">
            <v>CALIBRATE, EQUIPMENT</v>
          </cell>
          <cell r="E13491" t="str">
            <v>CAL EQP:YEW 3659-61 POWER UNIT</v>
          </cell>
          <cell r="F13491" t="str">
            <v>CALIBRATE, EQUIPMENT: TYPE: YEW 3659-61 POWER UNIT; FREQUENCY: 6 MONTHLY TO 5 YEARLY DEPENDING ON EQUIPMENT; METHOD: CALIBRATED AT A LABORATORY WHICH IS ACCREDITED TO SANAS AND CERTIFIED TO ISO/IEC 17025 STANDARD; SANAS CALIBRATION CERTIFICATE TO BE INCLUDED</v>
          </cell>
        </row>
        <row r="13492">
          <cell r="A13492" t="str">
            <v>3000041551</v>
          </cell>
          <cell r="B13492" t="str">
            <v>5</v>
          </cell>
          <cell r="C13492" t="str">
            <v>Active</v>
          </cell>
          <cell r="D13492" t="str">
            <v>CALIBRATE, EQUIPMENT</v>
          </cell>
          <cell r="E13492" t="str">
            <v>CAL EQP</v>
          </cell>
          <cell r="F13492" t="str">
            <v>CALIBRATE, EQUIPMENT: TYPE: MEGGER DLRO 10X LOW OHM DUCTER METER (AVO); FREQUENCY: 6 MONTHLY TO 5 YEARLY DEPENDING ON EQUIPMENT; METHOD: CALIBRATED AT A LABORATORY WHICH IS ACCREDITED TO SANAS AND CERTIFIED TO ISO/IEC 17025 STANDARD; SANAS CALIBRATION CERTIFICATE TO BE INCLUDED</v>
          </cell>
        </row>
        <row r="13493">
          <cell r="A13493" t="str">
            <v>3000041567</v>
          </cell>
          <cell r="B13493" t="str">
            <v>5</v>
          </cell>
          <cell r="C13493" t="str">
            <v>Active</v>
          </cell>
          <cell r="D13493" t="str">
            <v>CALIBRATE, EQUIPMENT</v>
          </cell>
          <cell r="E13493" t="str">
            <v>CAL EQP:METRISO 5000A INSULATION TESTER</v>
          </cell>
          <cell r="F13493" t="str">
            <v>CALIBRATE, EQUIPMENT: TYPE: METRISO 5000A INSULATION TESTER; FREQUENCY: 6 MONTHLY TO 5 YEARLY DEPENDING ON EQUIPMENT; METHOD: CALIBRATED AT A LABORATORY WHICH IS ACCREDITED TO SANAS AND CERTIFIED TO ISO/IEC 17025 STANDARD; SANAS CALIBRATION CERTIFICATE TO BE INCLUDED</v>
          </cell>
        </row>
        <row r="13494">
          <cell r="A13494" t="str">
            <v>3000041617</v>
          </cell>
          <cell r="B13494" t="str">
            <v>5</v>
          </cell>
          <cell r="C13494" t="str">
            <v>Active</v>
          </cell>
          <cell r="D13494" t="str">
            <v>CALIBRATE, EQUIPMENT</v>
          </cell>
          <cell r="E13494" t="str">
            <v>CAL EQP</v>
          </cell>
          <cell r="F13494" t="str">
            <v>CALIBRATE, EQUIPMENT: TYPE: OMICRON CPTD1, BOOSTER INTERPHASE; FREQUENCY: 6 MONTHLY TO 5 YEARLY DEPENDING ON EQUIPMENT; METHOD: CALIBRATED AT A LABORATORY WHICH IS ACCREDITED TO SANAS AND CERTIFIED TO ISO/IEC 17025 STANDARD; SANAS CALIBRATION CERTIFICATE TO BE INCLUDED</v>
          </cell>
        </row>
        <row r="13495">
          <cell r="A13495" t="str">
            <v>3000041679</v>
          </cell>
          <cell r="B13495" t="str">
            <v>5</v>
          </cell>
          <cell r="C13495" t="str">
            <v>Active</v>
          </cell>
          <cell r="D13495" t="str">
            <v>CALIBRATE, EQUIPMENT</v>
          </cell>
          <cell r="E13495" t="str">
            <v>CAL EQP</v>
          </cell>
          <cell r="F13495" t="str">
            <v>CALIBRATE, EQUIPMENT: TYPE: MEGGER MIT400EN INSULATION TESTER; FREQUENCY: 6 MONTHLY TO 5 YEARLY DEPENDING ON EQUIPMENT; METHOD: CALIBRATED AT A LABORATORY WHICH IS ACCREDITED TO SANAS AND CERTIFIED TO ISO/IEC 17025 STANDARD; SANAS CALIBRATION CERTIFICATE TO BE INCLUDED</v>
          </cell>
        </row>
        <row r="13496">
          <cell r="A13496" t="str">
            <v>3000041550</v>
          </cell>
          <cell r="B13496" t="str">
            <v>5</v>
          </cell>
          <cell r="C13496" t="str">
            <v>Active</v>
          </cell>
          <cell r="D13496" t="str">
            <v>CALIBRATE, EQUIPMENT</v>
          </cell>
          <cell r="E13496" t="str">
            <v>CAL EQP</v>
          </cell>
          <cell r="F13496" t="str">
            <v>CALIBRATE, EQUIPMENT: TYPE: FLUKE 771 MILLIAMP PROCESS CLAMP METER; FREQUENCY: 6 MONTHLY TO 5 YEARLY DEPENDING ON EQUIPMENT; METHOD: CALIBRATED AT A LABORATORY WHICH IS ACCREDITED TO SANAS AND CERTIFIED TO ISO/IEC 17025 STANDARD; SANAS CALIBRATION CERTIFICATE TO BE INCLUDED</v>
          </cell>
        </row>
        <row r="13497">
          <cell r="A13497" t="str">
            <v>3000041565</v>
          </cell>
          <cell r="B13497" t="str">
            <v>5</v>
          </cell>
          <cell r="C13497" t="str">
            <v>Active</v>
          </cell>
          <cell r="D13497" t="str">
            <v>CALIBRATE, EQUIPMENT</v>
          </cell>
          <cell r="E13497" t="str">
            <v>CAL EQP:TEKTRONIX THS720 SCOPE</v>
          </cell>
          <cell r="F13497" t="str">
            <v>CALIBRATE, EQUIPMENT: TYPE: TEKTRONIX THS720 SCOPE; FREQUENCY: 6 MONTHLY TO 5 YEARLY DEPENDING ON EQUIPMENT; METHOD: CALIBRATED AT A LABORATORY WHICH IS ACCREDITED TO SANAS AND CERTIFIED TO ISO/IEC 17025 STANDARD; SANAS CALIBRATION CERTIFICATE TO BE INCLUDED</v>
          </cell>
        </row>
        <row r="13498">
          <cell r="A13498" t="str">
            <v>3000041592</v>
          </cell>
          <cell r="B13498" t="str">
            <v>5</v>
          </cell>
          <cell r="C13498" t="str">
            <v>Active</v>
          </cell>
          <cell r="D13498" t="str">
            <v>CALIBRATE, EQUIPMENT</v>
          </cell>
          <cell r="E13498" t="str">
            <v>CAL EQP:FLUKE 87 III MULTI METER</v>
          </cell>
          <cell r="F13498" t="str">
            <v>CALIBRATE, EQUIPMENT: TYPE: FLUKE 87 III MULTI METER; FREQUENCY: 6 MONTHLY TO 5 YEARLY DEPENDING ON EQUIPMENT; METHOD: CALIBRATED AT A LABORATORY WHICH IS ACCREDITED TO SANAS AND CERTIFIED TO ISO/IEC 17025 STANDARD; SANAS CALIBRATION CERTIFICATE TO BE INCLUDED</v>
          </cell>
        </row>
        <row r="13499">
          <cell r="A13499" t="str">
            <v>3000041628</v>
          </cell>
          <cell r="B13499" t="str">
            <v>5</v>
          </cell>
          <cell r="C13499" t="str">
            <v>Active</v>
          </cell>
          <cell r="D13499" t="str">
            <v>CALIBRATE, EQUIPMENT</v>
          </cell>
          <cell r="E13499" t="str">
            <v>CAL EQP:SEW MULTI METER</v>
          </cell>
          <cell r="F13499" t="str">
            <v>CALIBRATE, EQUIPMENT: TYPE: SEW MULTI METER; FREQUENCY: 6 MONTHLY TO 5 YEARLY DEPENDING ON EQUIPMENT; METHOD: CALIBRATED AT A LABORATORY WHICH IS ACCREDITED TO SANAS AND CERTIFIED TO ISO/IEC 17025 STANDARD; SANAS CALIBRATION CERTIFICATE TO BE INCLUDED</v>
          </cell>
        </row>
        <row r="13500">
          <cell r="A13500" t="str">
            <v>3000041738</v>
          </cell>
          <cell r="B13500" t="str">
            <v>5</v>
          </cell>
          <cell r="C13500" t="str">
            <v>Active</v>
          </cell>
          <cell r="D13500" t="str">
            <v>CALIBRATE, EQUIPMENT</v>
          </cell>
          <cell r="E13500" t="str">
            <v>CAL EQP:MPK253 OHMMETER</v>
          </cell>
          <cell r="F13500" t="str">
            <v>CALIBRATE, EQUIPMENT: TYPE: MPK253 OHMMETER; FREQUENCY: 6 MONTHLY TO 5 YEARLY DEPENDING ON EQUIPMENT; METHOD: CALIBRATED AT A LABORATORY WHICH IS ACCREDITED TO SANAS AND CERTIFIED TO ISO/IEC 17025 STANDARD; SANAS CALIBRATION CERTIFICATE TO BE INCLUDED</v>
          </cell>
        </row>
        <row r="13501">
          <cell r="A13501" t="str">
            <v>3000041604</v>
          </cell>
          <cell r="B13501" t="str">
            <v>5</v>
          </cell>
          <cell r="C13501" t="str">
            <v>Active</v>
          </cell>
          <cell r="D13501" t="str">
            <v>CALIBRATE, EQUIPMENT</v>
          </cell>
          <cell r="E13501" t="str">
            <v>CAL EQP:FLUKE 199C SCOPE</v>
          </cell>
          <cell r="F13501" t="str">
            <v>CALIBRATE, EQUIPMENT: TYPE: FLUKE 199C SCOPE; FREQUENCY: 6 MONTHLY TO 5 YEARLY DEPENDING ON EQUIPMENT; METHOD: CALIBRATED AT A LABORATORY WHICH IS ACCREDITED TO SANAS AND CERTIFIED TO ISO/IEC 17025 STANDARD; SANAS CALIBRATION CERTIFICATE TO BE INCLUDED</v>
          </cell>
        </row>
        <row r="13502">
          <cell r="A13502" t="str">
            <v>3000041691</v>
          </cell>
          <cell r="B13502" t="str">
            <v>5</v>
          </cell>
          <cell r="C13502" t="str">
            <v>Active</v>
          </cell>
          <cell r="D13502" t="str">
            <v>CALIBRATE, EQUIPMENT</v>
          </cell>
          <cell r="E13502" t="str">
            <v>CAL EQP:LEM HEME POWER METER</v>
          </cell>
          <cell r="F13502" t="str">
            <v>CALIBRATE, EQUIPMENT: TYPE: LEM HEME POWER METER; FREQUENCY: 6 MONTHLY TO 5 YEARLY DEPENDING ON EQUIPMENT; METHOD: CALIBRATED AT A LABORATORY WHICH IS ACCREDITED TO SANAS AND CERTIFIED TO ISO/IEC 17025 STANDARD; SANAS CALIBRATION CERTIFICATE TO BE INCLUDED</v>
          </cell>
        </row>
        <row r="13503">
          <cell r="A13503" t="str">
            <v>3000041588</v>
          </cell>
          <cell r="B13503" t="str">
            <v>5</v>
          </cell>
          <cell r="C13503" t="str">
            <v>Active</v>
          </cell>
          <cell r="D13503" t="str">
            <v>CALIBRATE, EQUIPMENT</v>
          </cell>
          <cell r="E13503" t="str">
            <v>CAL EQP:DRANETZ 325 POLY METER</v>
          </cell>
          <cell r="F13503" t="str">
            <v>CALIBRATE, EQUIPMENT: TYPE: DRANETZ 325 POLY METER; FREQUENCY: 6 MONTHLY TO 5 YEARLY DEPENDING ON EQUIPMENT; METHOD: CALIBRATED AT A LABORATORY WHICH IS ACCREDITED TO SANAS AND CERTIFIED TO ISO/IEC 17025 STANDARD; SANAS CALIBRATION CERTIFICATE TO BE INCLUDED</v>
          </cell>
        </row>
        <row r="13504">
          <cell r="A13504" t="str">
            <v>3000041675</v>
          </cell>
          <cell r="B13504" t="str">
            <v>5</v>
          </cell>
          <cell r="C13504" t="str">
            <v>Active</v>
          </cell>
          <cell r="D13504" t="str">
            <v>CALIBRATE, EQUIPMENT</v>
          </cell>
          <cell r="E13504" t="str">
            <v>CAL EQP:MEGGER 5KV INSULATION TESTER</v>
          </cell>
          <cell r="F13504" t="str">
            <v>CALIBRATE, EQUIPMENT: TYPE: MEGGER 5KV INSULATION TESTER; FREQUENCY: 6 MONTHLY TO 5 YEARLY DEPENDING ON EQUIPMENT; METHOD: CALIBRATED AT A LABORATORY WHICH IS ACCREDITED TO SANAS AND CERTIFIED TO ISO/IEC 17025 STANDARD; SANAS CALIBRATION CERTIFICATE TO BE INCLUDED</v>
          </cell>
        </row>
        <row r="13505">
          <cell r="A13505" t="str">
            <v>3000041627</v>
          </cell>
          <cell r="B13505" t="str">
            <v>5</v>
          </cell>
          <cell r="C13505" t="str">
            <v>Active</v>
          </cell>
          <cell r="D13505" t="str">
            <v>CALIBRATE, EQUIPMENT</v>
          </cell>
          <cell r="E13505" t="str">
            <v>CAL EQP:MEGGER DCM2000P CLAMP METER</v>
          </cell>
          <cell r="F13505" t="str">
            <v>CALIBRATE, EQUIPMENT: TYPE: MEGGER DCM2000P CLAMP METER; FREQUENCY: 6 MONTHLY TO 5 YEARLY DEPENDING ON EQUIPMENT; METHOD: CALIBRATED AT A LABORATORY WHICH IS ACCREDITED TO SANAS AND CERTIFIED TO ISO/IEC 17025 STANDARD; SANAS CALIBRATION CERTIFICATE TO BE INCLUDED</v>
          </cell>
        </row>
        <row r="13506">
          <cell r="A13506" t="str">
            <v>3000041640</v>
          </cell>
          <cell r="B13506" t="str">
            <v>5</v>
          </cell>
          <cell r="C13506" t="str">
            <v>Active</v>
          </cell>
          <cell r="D13506" t="str">
            <v>CALIBRATE, EQUIPMENT</v>
          </cell>
          <cell r="E13506" t="str">
            <v>CAL EQP:FREJA 300 PROGRAMMA CAL BOX</v>
          </cell>
          <cell r="F13506" t="str">
            <v>CALIBRATE, EQUIPMENT: TYPE: FREJA 300 PROGRAMMA CAL BOX; FREQUENCY: 6 MONTHLY TO 5 YEARLY DEPENDING ON EQUIPMENT; METHOD: CALIBRATED AT A LABORATORY WHICH IS ACCREDITED TO SANAS AND CERTIFIED TO ISO/IEC 17025 STANDARD; SANAS CALIBRATION CERTIFICATE TO BE INCLUDED</v>
          </cell>
        </row>
        <row r="13507">
          <cell r="A13507" t="str">
            <v>3000041541</v>
          </cell>
          <cell r="B13507" t="str">
            <v>5</v>
          </cell>
          <cell r="C13507" t="str">
            <v>Active</v>
          </cell>
          <cell r="D13507" t="str">
            <v>CALIBRATE, EQUIPMENT</v>
          </cell>
          <cell r="E13507" t="str">
            <v>CAL EQP:TEKTRONIC TDS540 OSCILLOSCOPE</v>
          </cell>
          <cell r="F13507" t="str">
            <v>CALIBRATE, EQUIPMENT: TYPE: TEKTRONIC TDS540 OSCILLOSCOPE; FREQUENCY: 6 MONTHLY TO 5 YEARLY DEPENDING ON EQUIPMENT; METHOD: CALIBRATED AT A LABORATORY WHICH IS ACCREDITED TO SANAS AND CERTIFIED TO ISO/IEC 17025 STANDARD; SANAS CALIBRATION CERTIFICATE TO BE INCLUDED</v>
          </cell>
        </row>
        <row r="13508">
          <cell r="A13508" t="str">
            <v>3000041641</v>
          </cell>
          <cell r="B13508" t="str">
            <v>5</v>
          </cell>
          <cell r="C13508" t="str">
            <v>Active</v>
          </cell>
          <cell r="D13508" t="str">
            <v>CALIBRATE, EQUIPMENT</v>
          </cell>
          <cell r="E13508" t="str">
            <v>CAL EQP:EPOCH V TIMER</v>
          </cell>
          <cell r="F13508" t="str">
            <v>CALIBRATE, EQUIPMENT: TYPE: EPOCH V TIMER; FREQUENCY: 6 MONTHLY TO 5 YEARLY DEPENDING ON EQUIPMENT; METHOD: CALIBRATED AT A LABORATORY WHICH IS ACCREDITED TO SANAS AND CERTIFIED TO ISO/IEC 17025 STANDARD; SANAS CALIBRATION CERTIFICATE TO BE INCLUDED</v>
          </cell>
        </row>
        <row r="13509">
          <cell r="A13509" t="str">
            <v>3000041682</v>
          </cell>
          <cell r="B13509" t="str">
            <v>5</v>
          </cell>
          <cell r="C13509" t="str">
            <v>Active</v>
          </cell>
          <cell r="D13509" t="str">
            <v>CALIBRATE, EQUIPMENT</v>
          </cell>
          <cell r="E13509" t="str">
            <v>CAL EQP:PULSAR THERMOSTATIC CALIBRATOR</v>
          </cell>
          <cell r="F13509" t="str">
            <v>CALIBRATE, EQUIPMENT: TYPE: PULSAR THERMOSTATIC CALIBRATOR; FREQUENCY: 6 MONTHLY TO 5 YEARLY DEPENDING ON EQUIPMENT; METHOD: CALIBRATED AT A LABORATORY WHICH IS ACCREDITED TO SANAS AND CERTIFIED TO ISO/IEC 17025 STANDARD; SANAS CALIBRATION CERTIFICATE TO BE INCLUDED</v>
          </cell>
        </row>
        <row r="13510">
          <cell r="A13510" t="str">
            <v>3000041539</v>
          </cell>
          <cell r="B13510" t="str">
            <v>5</v>
          </cell>
          <cell r="C13510" t="str">
            <v>Active</v>
          </cell>
          <cell r="D13510" t="str">
            <v>CALIBRATE, EQUIPMENT</v>
          </cell>
          <cell r="E13510" t="str">
            <v>CAL EQP</v>
          </cell>
          <cell r="F13510" t="str">
            <v>CALIBRATE, EQUIPMENT: TYPE: HART 1620A HART SCIENTIFIC THERMO-HYGROMETER (WITH 1 SENSOR); FREQUENCY: 6 MONTHLY TO 5 YEARLY DEPENDING ON EQUIPMENT; METHOD: CALIBRATED AT A LABORATORY WHICH IS ACCREDITED TO SANAS AND CERTIFIED TO ISO/IEC 17025 STANDARD; SANAS CALIBRATION CERTIFICATE TO BE INCLUDED</v>
          </cell>
        </row>
        <row r="13511">
          <cell r="A13511" t="str">
            <v>3000041606</v>
          </cell>
          <cell r="B13511" t="str">
            <v>5</v>
          </cell>
          <cell r="C13511" t="str">
            <v>Active</v>
          </cell>
          <cell r="D13511" t="str">
            <v>CALIBRATE, EQUIPMENT</v>
          </cell>
          <cell r="E13511" t="str">
            <v>CAL EQP:METREL INSULATION TESTER</v>
          </cell>
          <cell r="F13511" t="str">
            <v>CALIBRATE, EQUIPMENT: TYPE: METREL INSULATION TESTER; FREQUENCY: 6 MONTHLY TO 5 YEARLY DEPENDING ON EQUIPMENT; METHOD: CALIBRATED AT A LABORATORY WHICH IS ACCREDITED TO SANAS AND CERTIFIED TO ISO/IEC 17025 STANDARD; SANAS CALIBRATION CERTIFICATE TO BE INCLUDED</v>
          </cell>
        </row>
        <row r="13512">
          <cell r="A13512" t="str">
            <v>3000041561</v>
          </cell>
          <cell r="B13512" t="str">
            <v>5</v>
          </cell>
          <cell r="C13512" t="str">
            <v>Active</v>
          </cell>
          <cell r="D13512" t="str">
            <v>CALIBRATE, EQUIPMENT</v>
          </cell>
          <cell r="E13512" t="str">
            <v>CAL EQP:FLUKE 744B PROCESS CALIBRATOR</v>
          </cell>
          <cell r="F13512" t="str">
            <v>CALIBRATE, EQUIPMENT: TYPE: FLUKE 744B PROCESS CALIBRATOR; FREQUENCY: 6 MONTHLY TO 5 YEARLY DEPENDING ON EQUIPMENT; METHOD: CALIBRATED AT A LABORATORY WHICH IS ACCREDITED TO SANAS AND CERTIFIED TO ISO/IEC 17025 STANDARD; SANAS CALIBRATION CERTIFICATE TO BE INCLUDED</v>
          </cell>
        </row>
        <row r="13513">
          <cell r="A13513" t="str">
            <v>3000041542</v>
          </cell>
          <cell r="B13513" t="str">
            <v>5</v>
          </cell>
          <cell r="C13513" t="str">
            <v>Active</v>
          </cell>
          <cell r="D13513" t="str">
            <v>CALIBRATE, EQUIPMENT</v>
          </cell>
          <cell r="E13513" t="str">
            <v>CAL EQP:HEWLETT PACKARD 33120A</v>
          </cell>
          <cell r="F13513" t="str">
            <v>CALIBRATE, EQUIPMENT: TYPE: HEWLETT PACKARD 33120A; FREQUENCY: 6 MONTHLY TO 5 YEARLY DEPENDING ON EQUIPMENT; METHOD: CALIBRATED AT A LABORATORY WHICH IS ACCREDITED TO SANAS AND CERTIFIED TO ISO/IEC 17025 STANDARD; SANAS CALIBRATION CERTIFICATE TO BE INCLUDED</v>
          </cell>
        </row>
        <row r="13514">
          <cell r="A13514" t="str">
            <v>3000041693</v>
          </cell>
          <cell r="B13514" t="str">
            <v>5</v>
          </cell>
          <cell r="C13514" t="str">
            <v>Active</v>
          </cell>
          <cell r="D13514" t="str">
            <v>CALIBRATE, EQUIPMENT</v>
          </cell>
          <cell r="E13514" t="str">
            <v>CAL EQP</v>
          </cell>
          <cell r="F13514" t="str">
            <v>CALIBRATE, EQUIPMENT: TYPE: DATAQ DI-730-EN-B FUNCTION GENERATOR; FREQUENCY: 6 MONTHLY TO 5 YEARLY DEPENDING ON EQUIPMENT; METHOD: CALIBRATED AT A LABORATORY WHICH IS ACCREDITED TO SANAS AND CERTIFIED TO ISO/IEC 17025 STANDARD; SANAS CALIBRATION CERTIFICATE TO BE INCLUDED</v>
          </cell>
        </row>
        <row r="13515">
          <cell r="A13515" t="str">
            <v>3000041751</v>
          </cell>
          <cell r="B13515" t="str">
            <v>5</v>
          </cell>
          <cell r="C13515" t="str">
            <v>Active</v>
          </cell>
          <cell r="D13515" t="str">
            <v>CALIBRATE, EQUIPMENT</v>
          </cell>
          <cell r="E13515" t="str">
            <v>CAL EQP:FLUKE 77 MULTI METER</v>
          </cell>
          <cell r="F13515" t="str">
            <v>CALIBRATE, EQUIPMENT: TYPE: FLUKE 77 MULTI METER; FREQUENCY: 6 MONTHLY TO 5 YEARLY DEPENDING ON EQUIPMENT; METHOD: CALIBRATED AT A LABORATORY WHICH IS ACCREDITED TO SANAS AND CERTIFIED TO ISO/IEC 17025 STANDARD; SANAS CALIBRATION CERTIFICATE TO BE INCLUDED</v>
          </cell>
        </row>
        <row r="13516">
          <cell r="A13516" t="str">
            <v>3000041694</v>
          </cell>
          <cell r="B13516" t="str">
            <v>5</v>
          </cell>
          <cell r="C13516" t="str">
            <v>Active</v>
          </cell>
          <cell r="D13516" t="str">
            <v>CALIBRATE, EQUIPMENT</v>
          </cell>
          <cell r="E13516" t="str">
            <v>CAL EQP:DRY BLOCK CALIBRATOR CTC 320B</v>
          </cell>
          <cell r="F13516" t="str">
            <v>CALIBRATE, EQUIPMENT: TYPE: DRY BLOCK CALIBRATOR CTC 320B; FREQUENCY: 6 MONTHLY TO 5 YEARLY DEPENDING ON EQUIPMENT; METHOD: CALIBRATED AT A LABORATORY WHICH IS ACCREDITED TO SANAS AND CERTIFIED TO ISO/IEC 17025 STANDARD; SANAS CALIBRATION CERTIFICATE TO BE INCLUDED</v>
          </cell>
        </row>
        <row r="13517">
          <cell r="A13517" t="str">
            <v>3000041750</v>
          </cell>
          <cell r="B13517" t="str">
            <v>5</v>
          </cell>
          <cell r="C13517" t="str">
            <v>Active</v>
          </cell>
          <cell r="D13517" t="str">
            <v>CALIBRATE, EQUIPMENT</v>
          </cell>
          <cell r="E13517" t="str">
            <v>CAL EQP</v>
          </cell>
          <cell r="F13517" t="str">
            <v>CALIBRATE, EQUIPMENT: TYPE: SIEMENS RESISTANCE BRIDGE OHMMETER; FREQUENCY: 6 MONTHLY TO 5 YEARLY DEPENDING ON EQUIPMENT; METHOD: CALIBRATED AT A LABORATORY WHICH IS ACCREDITED TO SANAS AND CERTIFIED TO ISO/IEC 17025 STANDARD; SANAS CALIBRATION CERTIFICATE TO BE INCLUDED</v>
          </cell>
        </row>
        <row r="13518">
          <cell r="A13518" t="str">
            <v>3000041731</v>
          </cell>
          <cell r="B13518" t="str">
            <v>5</v>
          </cell>
          <cell r="C13518" t="str">
            <v>Active</v>
          </cell>
          <cell r="D13518" t="str">
            <v>CALIBRATE, EQUIPMENT</v>
          </cell>
          <cell r="E13518" t="str">
            <v>CAL EQP:AVO TDR2000/2 REFLECTOMETER</v>
          </cell>
          <cell r="F13518" t="str">
            <v>CALIBRATE, EQUIPMENT: TYPE: AVO TDR2000/2 REFLECTOMETER; FREQUENCY: 6 MONTHLY TO 5 YEARLY DEPENDING ON EQUIPMENT; METHOD: CALIBRATED AT A LABORATORY WHICH IS ACCREDITED TO SANAS AND CERTIFIED TO ISO/IEC 17025 STANDARD; SANAS CALIBRATION CERTIFICATE TO BE INCLUDED</v>
          </cell>
        </row>
        <row r="13519">
          <cell r="A13519" t="str">
            <v>3000041581</v>
          </cell>
          <cell r="B13519" t="str">
            <v>5</v>
          </cell>
          <cell r="C13519" t="str">
            <v>Active</v>
          </cell>
          <cell r="D13519" t="str">
            <v>CALIBRATE, EQUIPMENT</v>
          </cell>
          <cell r="E13519" t="str">
            <v>CAL EQP:SMC PTE-30-CH TIMER</v>
          </cell>
          <cell r="F13519" t="str">
            <v>CALIBRATE, EQUIPMENT: TYPE: SMC PTE-30-CH TIMER; FREQUENCY: 6 MONTHLY TO 5 YEARLY DEPENDING ON EQUIPMENT; METHOD: CALIBRATED AT A LABORATORY WHICH IS ACCREDITED TO SANAS AND CERTIFIED TO ISO/IEC 17025 STANDARD; SANAS CALIBRATION CERTIFICATE TO BE INCLUDED</v>
          </cell>
        </row>
        <row r="13520">
          <cell r="A13520" t="str">
            <v>3000041711</v>
          </cell>
          <cell r="B13520" t="str">
            <v>5</v>
          </cell>
          <cell r="C13520" t="str">
            <v>Active</v>
          </cell>
          <cell r="D13520" t="str">
            <v>CALIBRATE, EQUIPMENT</v>
          </cell>
          <cell r="E13520" t="str">
            <v>CAL EQP:FLUKE 9040 PHASE ROTATION METER</v>
          </cell>
          <cell r="F13520" t="str">
            <v>CALIBRATE, EQUIPMENT: TYPE: FLUKE 9040 PHASE ROTATION METER; FREQUENCY: 6 MONTHLY TO 5 YEARLY DEPENDING ON EQUIPMENT; METHOD: CALIBRATED AT A LABORATORY WHICH IS ACCREDITED TO SANAS AND CERTIFIED TO ISO/IEC 17025 STANDARD; SANAS CALIBRATION CERTIFICATE TO BE INCLUDED</v>
          </cell>
        </row>
        <row r="13521">
          <cell r="A13521" t="str">
            <v>3000041692</v>
          </cell>
          <cell r="B13521" t="str">
            <v>5</v>
          </cell>
          <cell r="C13521" t="str">
            <v>Active</v>
          </cell>
          <cell r="D13521" t="str">
            <v>CALIBRATE, EQUIPMENT</v>
          </cell>
          <cell r="E13521" t="str">
            <v>CAL EQP:FLUKE TI400, THERMAL IMAGER</v>
          </cell>
          <cell r="F13521" t="str">
            <v>CALIBRATE, EQUIPMENT: TYPE: FLUKE TI400, THERMAL IMAGER; FREQUENCY: 6 MONTHLY TO 5 YEARLY DEPENDING ON EQUIPMENT; METHOD: CALIBRATED AT A LABORATORY WHICH IS ACCREDITED TO SANAS AND CERTIFIED TO ISO/IEC 17025 STANDARD; SANAS CALIBRATION CERTIFICATE TO BE INCLUDED</v>
          </cell>
        </row>
        <row r="13522">
          <cell r="A13522" t="str">
            <v>3000041589</v>
          </cell>
          <cell r="B13522" t="str">
            <v>5</v>
          </cell>
          <cell r="C13522" t="str">
            <v>Active</v>
          </cell>
          <cell r="D13522" t="str">
            <v>CALIBRATE, EQUIPMENT</v>
          </cell>
          <cell r="E13522" t="str">
            <v>CAL EQP</v>
          </cell>
          <cell r="F13522" t="str">
            <v>CALIBRATE, EQUIPMENT: TYPE: MEGGER TDR1000/2 TIME DOMAIN REFLECTOMETER; FREQUENCY: 6 MONTHLY TO 5 YEARLY DEPENDING ON EQUIPMENT; METHOD: CALIBRATED AT A LABORATORY WHICH IS ACCREDITED TO SANAS AND CERTIFIED TO ISO/IEC 17025 STANDARD; SANAS CALIBRATION CERTIFICATE TO BE INCLUDED</v>
          </cell>
        </row>
        <row r="13523">
          <cell r="A13523" t="str">
            <v>3000041615</v>
          </cell>
          <cell r="B13523" t="str">
            <v>5</v>
          </cell>
          <cell r="C13523" t="str">
            <v>Active</v>
          </cell>
          <cell r="D13523" t="str">
            <v>CALIBRATE, EQUIPMENT</v>
          </cell>
          <cell r="E13523" t="str">
            <v>CAL EQP</v>
          </cell>
          <cell r="F13523" t="str">
            <v>CALIBRATE, EQUIPMENT: TYPE: MEGGER MFT1502/2 MULTIFUNCTION TESTER; FREQUENCY: 6 MONTHLY TO 5 YEARLY DEPENDING ON EQUIPMENT; METHOD: CALIBRATED AT A LABORATORY WHICH IS ACCREDITED TO SANAS AND CERTIFIED TO ISO/IEC 17025 STANDARD; SANAS CALIBRATION CERTIFICATE TO BE INCLUDED</v>
          </cell>
        </row>
        <row r="13524">
          <cell r="A13524" t="str">
            <v>3000041548</v>
          </cell>
          <cell r="B13524" t="str">
            <v>5</v>
          </cell>
          <cell r="C13524" t="str">
            <v>Active</v>
          </cell>
          <cell r="D13524" t="str">
            <v>CALIBRATE, EQUIPMENT</v>
          </cell>
          <cell r="E13524" t="str">
            <v>CAL EQP:SOAR 5700 LCR METER</v>
          </cell>
          <cell r="F13524" t="str">
            <v>CALIBRATE, EQUIPMENT: TYPE: SOAR 5700 LCR METER; FREQUENCY: 6 MONTHLY TO 5 YEARLY DEPENDING ON EQUIPMENT; METHOD: CALIBRATED AT A LABORATORY WHICH IS ACCREDITED TO SANAS AND CERTIFIED TO ISO/IEC 17025 STANDARD; SANAS CALIBRATION CERTIFICATE TO BE INCLUDED</v>
          </cell>
        </row>
        <row r="13525">
          <cell r="A13525" t="str">
            <v>3000041574</v>
          </cell>
          <cell r="B13525" t="str">
            <v>5</v>
          </cell>
          <cell r="C13525" t="str">
            <v>Active</v>
          </cell>
          <cell r="D13525" t="str">
            <v>CALIBRATE, EQUIPMENT</v>
          </cell>
          <cell r="E13525" t="str">
            <v>CAL EQP:EPOCH TEST SET</v>
          </cell>
          <cell r="F13525" t="str">
            <v>CALIBRATE, EQUIPMENT: TYPE: EPOCH TEST SET; FREQUENCY: 6 MONTHLY TO 5 YEARLY DEPENDING ON EQUIPMENT; METHOD: CALIBRATED AT A LABORATORY WHICH IS ACCREDITED TO SANAS AND CERTIFIED TO ISO/IEC 17025 STANDARD; SANAS CALIBRATION CERTIFICATE TO BE INCLUDED</v>
          </cell>
        </row>
        <row r="13526">
          <cell r="A13526" t="str">
            <v>3000041571</v>
          </cell>
          <cell r="B13526" t="str">
            <v>5</v>
          </cell>
          <cell r="C13526" t="str">
            <v>Active</v>
          </cell>
          <cell r="D13526" t="str">
            <v>CALIBRATE, EQUIPMENT</v>
          </cell>
          <cell r="E13526" t="str">
            <v>CAL EQP</v>
          </cell>
          <cell r="F13526" t="str">
            <v>CALIBRATE, EQUIPMENT: TYPE: AVO PULSAR 10ETEG-2/50 UNIVERSAL TEST; FREQUENCY: 6 MONTHLY TO 5 YEARLY DEPENDING ON EQUIPMENT; METHOD: CALIBRATED AT A LABORATORY WHICH IS ACCREDITED TO SANAS AND CERTIFIED TO ISO/IEC 17025 STANDARD; SANAS CALIBRATION CERTIFICATE TO BE INCLUDED</v>
          </cell>
        </row>
        <row r="13527">
          <cell r="A13527" t="str">
            <v>3000041619</v>
          </cell>
          <cell r="B13527" t="str">
            <v>5</v>
          </cell>
          <cell r="C13527" t="str">
            <v>Active</v>
          </cell>
          <cell r="D13527" t="str">
            <v>CALIBRATE, EQUIPMENT</v>
          </cell>
          <cell r="E13527" t="str">
            <v>CAL EQP:FLUKE 376 CLAMP METER</v>
          </cell>
          <cell r="F13527" t="str">
            <v>CALIBRATE, EQUIPMENT: TYPE: FLUKE 376 CLAMP METER; FREQUENCY: 6 MONTHLY TO 5 YEARLY DEPENDING ON EQUIPMENT; METHOD: CALIBRATED AT A LABORATORY WHICH IS ACCREDITED TO SANAS AND CERTIFIED TO ISO/IEC 17025 STANDARD; SANAS CALIBRATION CERTIFICATE TO BE INCLUDED</v>
          </cell>
        </row>
        <row r="13528">
          <cell r="A13528" t="str">
            <v>3000041626</v>
          </cell>
          <cell r="B13528" t="str">
            <v>5</v>
          </cell>
          <cell r="C13528" t="str">
            <v>Active</v>
          </cell>
          <cell r="D13528" t="str">
            <v>CALIBRATE, EQUIPMENT</v>
          </cell>
          <cell r="E13528" t="str">
            <v>CAL EQP:RAYTEK MX6 INFRARED THERMOMETER</v>
          </cell>
          <cell r="F13528" t="str">
            <v>CALIBRATE, EQUIPMENT: TYPE: RAYTEK MX6 INFRARED THERMOMETER; FREQUENCY: 6 MONTHLY TO 5 YEARLY DEPENDING ON EQUIPMENT; METHOD: CALIBRATED AT A LABORATORY WHICH IS ACCREDITED TO SANAS AND CERTIFIED TO ISO/IEC 17025 STANDARD; SANAS CALIBRATION CERTIFICATE TO BE INCLUDED</v>
          </cell>
        </row>
        <row r="13529">
          <cell r="A13529" t="str">
            <v>3000041699</v>
          </cell>
          <cell r="B13529" t="str">
            <v>5</v>
          </cell>
          <cell r="C13529" t="str">
            <v>Active</v>
          </cell>
          <cell r="D13529" t="str">
            <v>CALIBRATE, EQUIPMENT</v>
          </cell>
          <cell r="E13529" t="str">
            <v>CAL EQP</v>
          </cell>
          <cell r="F13529" t="str">
            <v>CALIBRATE, EQUIPMENT: TYPE: AVO MEGGER BM400/2, INSULATION TESTER; FREQUENCY: 6 MONTHLY TO 5 YEARLY DEPENDING ON EQUIPMENT; METHOD: CALIBRATED AT A LABORATORY WHICH IS ACCREDITED TO SANAS AND CERTIFIED TO ISO/IEC 17025 STANDARD; SANAS CALIBRATION CERTIFICATE TO BE INCLUDED</v>
          </cell>
        </row>
        <row r="13530">
          <cell r="A13530" t="str">
            <v>3000041553</v>
          </cell>
          <cell r="B13530" t="str">
            <v>5</v>
          </cell>
          <cell r="C13530" t="str">
            <v>Active</v>
          </cell>
          <cell r="D13530" t="str">
            <v>CALIBRATE, EQUIPMENT</v>
          </cell>
          <cell r="E13530" t="str">
            <v>CAL EQP</v>
          </cell>
          <cell r="F13530" t="str">
            <v>CALIBRATE, EQUIPMENT: TYPE: HART 1620 HART SCIENTIFIC THERMO-HYGROMETER (WITH 1 SENSOR); FREQUENCY: 6 MONTHLY TO 5 YEARLY DEPENDING ON EQUIPMENT; METHOD: CALIBRATED AT A LABORATORY WHICH IS ACCREDITED TO SANAS AND CERTIFIED TO ISO/IEC 17025 STANDARD; SANAS CALIBRATION CERTIFICATE TO BE INCLUDED</v>
          </cell>
        </row>
        <row r="13531">
          <cell r="A13531" t="str">
            <v>3000041712</v>
          </cell>
          <cell r="B13531" t="str">
            <v>5</v>
          </cell>
          <cell r="C13531" t="str">
            <v>Active</v>
          </cell>
          <cell r="D13531" t="str">
            <v>CALIBRATE, EQUIPMENT</v>
          </cell>
          <cell r="E13531" t="str">
            <v>CAL EQP:SENSOR LINK, AMPSTIK PLUS</v>
          </cell>
          <cell r="F13531" t="str">
            <v>CALIBRATE, EQUIPMENT: TYPE: SENSOR LINK, AMPSTIK PLUS; FREQUENCY: 6 MONTHLY TO 5 YEARLY DEPENDING ON EQUIPMENT; METHOD: CALIBRATED AT A LABORATORY WHICH IS ACCREDITED TO SANAS AND CERTIFIED TO ISO/IEC 17025 STANDARD; SANAS CALIBRATION CERTIFICATE TO BE INCLUDED</v>
          </cell>
        </row>
        <row r="13532">
          <cell r="A13532" t="str">
            <v>3000041569</v>
          </cell>
          <cell r="B13532" t="str">
            <v>5</v>
          </cell>
          <cell r="C13532" t="str">
            <v>Active</v>
          </cell>
          <cell r="D13532" t="str">
            <v>CALIBRATE, EQUIPMENT</v>
          </cell>
          <cell r="E13532" t="str">
            <v>CAL EQP:TTR TRANSFORMER TEST SET</v>
          </cell>
          <cell r="F13532" t="str">
            <v>CALIBRATE, EQUIPMENT: TYPE: TTR TRANSFORMER TEST SET; FREQUENCY: 6 MONTHLY TO 5 YEARLY DEPENDING ON EQUIPMENT; METHOD: CALIBRATED AT A LABORATORY WHICH IS ACCREDITED TO SANAS AND CERTIFIED TO ISO/IEC 17025 STANDARD; SANAS CALIBRATION CERTIFICATE TO BE INCLUDED</v>
          </cell>
        </row>
        <row r="13533">
          <cell r="A13533" t="str">
            <v>3000041546</v>
          </cell>
          <cell r="B13533" t="str">
            <v>5</v>
          </cell>
          <cell r="C13533" t="str">
            <v>Active</v>
          </cell>
          <cell r="D13533" t="str">
            <v>CALIBRATE, EQUIPMENT</v>
          </cell>
          <cell r="E13533" t="str">
            <v>CAL EQP:FLUKE 8060A MULTI METER</v>
          </cell>
          <cell r="F13533" t="str">
            <v>CALIBRATE, EQUIPMENT: TYPE: FLUKE 8060A MULTI METER; FREQUENCY: 6 MONTHLY TO 5 YEARLY DEPENDING ON EQUIPMENT; METHOD: CALIBRATED AT A LABORATORY WHICH IS ACCREDITED TO SANAS AND CERTIFIED TO ISO/IEC 17025 STANDARD; SANAS CALIBRATION CERTIFICATE TO BE INCLUDED</v>
          </cell>
        </row>
        <row r="13534">
          <cell r="A13534" t="str">
            <v>3000041658</v>
          </cell>
          <cell r="B13534" t="str">
            <v>5</v>
          </cell>
          <cell r="C13534" t="str">
            <v>Active</v>
          </cell>
          <cell r="D13534" t="str">
            <v>CALIBRATE, EQUIPMENT</v>
          </cell>
          <cell r="E13534" t="str">
            <v>CAL EQP</v>
          </cell>
          <cell r="F13534" t="str">
            <v>CALIBRATE, EQUIPMENT: TYPE: OMICRON CMC 256 PLUS SECONDARY TEST SET; FREQUENCY: 6 MONTHLY TO 5 YEARLY DEPENDING ON EQUIPMENT; METHOD: CALIBRATED AT A LABORATORY WHICH IS ACCREDITED TO SANAS AND CERTIFIED TO ISO/IEC 17025 STANDARD; SANAS CALIBRATION CERTIFICATE TO BE INCLUDED</v>
          </cell>
        </row>
        <row r="13535">
          <cell r="A13535" t="str">
            <v>3000041647</v>
          </cell>
          <cell r="B13535" t="str">
            <v>5</v>
          </cell>
          <cell r="C13535" t="str">
            <v>Active</v>
          </cell>
          <cell r="D13535" t="str">
            <v>CALIBRATE, EQUIPMENT</v>
          </cell>
          <cell r="E13535" t="str">
            <v>CAL EQP:PHILIPS DM6202 RCL METER</v>
          </cell>
          <cell r="F13535" t="str">
            <v>CALIBRATE, EQUIPMENT: TYPE: PHILIPS DM6202 RCL METER; FREQUENCY: 6 MONTHLY TO 5 YEARLY DEPENDING ON EQUIPMENT; METHOD: CALIBRATED AT A LABORATORY WHICH IS ACCREDITED TO SANAS AND CERTIFIED TO ISO/IEC 17025 STANDARD; SANAS CALIBRATION CERTIFICATE TO BE INCLUDED</v>
          </cell>
        </row>
        <row r="13536">
          <cell r="A13536" t="str">
            <v>3000041599</v>
          </cell>
          <cell r="B13536" t="str">
            <v>5</v>
          </cell>
          <cell r="C13536" t="str">
            <v>Active</v>
          </cell>
          <cell r="D13536" t="str">
            <v>CALIBRATE, EQUIPMENT</v>
          </cell>
          <cell r="E13536" t="str">
            <v>CAL EQP:OMICRON FR1</v>
          </cell>
          <cell r="F13536" t="str">
            <v>CALIBRATE, EQUIPMENT: TYPE: OMICRON FR1; FREQUENCY: 6 MONTHLY TO 5 YEARLY DEPENDING ON EQUIPMENT; METHOD: CALIBRATED AT A LABORATORY WHICH IS ACCREDITED TO SANAS AND CERTIFIED TO ISO/IEC 17025 STANDARD; SANAS CALIBRATION CERTIFICATE TO BE INCLUDED</v>
          </cell>
        </row>
        <row r="13537">
          <cell r="A13537" t="str">
            <v>3000041563</v>
          </cell>
          <cell r="B13537" t="str">
            <v>5</v>
          </cell>
          <cell r="C13537" t="str">
            <v>Active</v>
          </cell>
          <cell r="D13537" t="str">
            <v>CALIBRATE, EQUIPMENT</v>
          </cell>
          <cell r="E13537" t="str">
            <v>CAL EQP:OMICRON CMC 156 TEST SET</v>
          </cell>
          <cell r="F13537" t="str">
            <v>CALIBRATE, EQUIPMENT: TYPE: OMICRON CMC 156 TEST SET; FREQUENCY: 6 MONTHLY TO 5 YEARLY DEPENDING ON EQUIPMENT; METHOD: CALIBRATED AT A LABORATORY WHICH IS ACCREDITED TO SANAS AND CERTIFIED TO ISO/IEC 17025 STANDARD; SANAS CALIBRATION CERTIFICATE TO BE INCLUDED</v>
          </cell>
        </row>
        <row r="13538">
          <cell r="A13538" t="str">
            <v>3000041618</v>
          </cell>
          <cell r="B13538" t="str">
            <v>5</v>
          </cell>
          <cell r="C13538" t="str">
            <v>Active</v>
          </cell>
          <cell r="D13538" t="str">
            <v>CALIBRATE, EQUIPMENT</v>
          </cell>
          <cell r="E13538" t="str">
            <v>CAL EQP</v>
          </cell>
          <cell r="F13538" t="str">
            <v>CALIBRATE, EQUIPMENT: TYPE: MEGGER MIT520/2 INSULATION TESTER; FREQUENCY: 6 MONTHLY TO 5 YEARLY DEPENDING ON EQUIPMENT; METHOD: CALIBRATED AT A LABORATORY WHICH IS ACCREDITED TO SANAS AND CERTIFIED TO ISO/IEC 17025 STANDARD; SANAS CALIBRATION CERTIFICATE TO BE INCLUDED</v>
          </cell>
        </row>
        <row r="13539">
          <cell r="A13539" t="str">
            <v>3000041650</v>
          </cell>
          <cell r="B13539" t="str">
            <v>5</v>
          </cell>
          <cell r="C13539" t="str">
            <v>Active</v>
          </cell>
          <cell r="D13539" t="str">
            <v>CALIBRATE, EQUIPMENT</v>
          </cell>
          <cell r="E13539" t="str">
            <v>CAL EQP:OMICRON CMC 100</v>
          </cell>
          <cell r="F13539" t="str">
            <v>CALIBRATE, EQUIPMENT: TYPE: OMICRON CMC 100; FREQUENCY: 6 MONTHLY TO 5 YEARLY DEPENDING ON EQUIPMENT; METHOD: CALIBRATED AT A LABORATORY WHICH IS ACCREDITED TO SANAS AND CERTIFIED TO ISO/IEC 17025 STANDARD; SANAS CALIBRATION CERTIFICATE TO BE INCLUDED</v>
          </cell>
        </row>
        <row r="13540">
          <cell r="A13540" t="str">
            <v>3000041708</v>
          </cell>
          <cell r="B13540" t="str">
            <v>5</v>
          </cell>
          <cell r="C13540" t="str">
            <v>Active</v>
          </cell>
          <cell r="D13540" t="str">
            <v>CALIBRATE, EQUIPMENT</v>
          </cell>
          <cell r="E13540" t="str">
            <v>CAL EQP:TESSET 502B CALIBRATOR</v>
          </cell>
          <cell r="F13540" t="str">
            <v>CALIBRATE, EQUIPMENT: TYPE: TESSET 502B CALIBRATOR; FREQUENCY: 6 MONTHLY TO 5 YEARLY DEPENDING ON EQUIPMENT; METHOD: CALIBRATED AT A LABORATORY WHICH IS ACCREDITED TO SANAS AND CERTIFIED TO ISO/IEC 17025 STANDARD; SANAS CALIBRATION CERTIFICATE TO BE INCLUDED</v>
          </cell>
        </row>
        <row r="13541">
          <cell r="A13541" t="str">
            <v>3000041723</v>
          </cell>
          <cell r="B13541" t="str">
            <v>5</v>
          </cell>
          <cell r="C13541" t="str">
            <v>Active</v>
          </cell>
          <cell r="D13541" t="str">
            <v>CALIBRATE, EQUIPMENT</v>
          </cell>
          <cell r="E13541" t="str">
            <v>CAL EQP:LEADER 745 RCL METER</v>
          </cell>
          <cell r="F13541" t="str">
            <v>CALIBRATE, EQUIPMENT: TYPE: LEADER 745 RCL METER; FREQUENCY: 6 MONTHLY TO 5 YEARLY DEPENDING ON EQUIPMENT; METHOD: CALIBRATED AT A LABORATORY WHICH IS ACCREDITED TO SANAS AND CERTIFIED TO ISO/IEC 17025 STANDARD; SANAS CALIBRATION CERTIFICATE TO BE INCLUDED</v>
          </cell>
        </row>
        <row r="13542">
          <cell r="A13542" t="str">
            <v>3000041687</v>
          </cell>
          <cell r="B13542" t="str">
            <v>5</v>
          </cell>
          <cell r="C13542" t="str">
            <v>Active</v>
          </cell>
          <cell r="D13542" t="str">
            <v>CALIBRATE, EQUIPMENT</v>
          </cell>
          <cell r="E13542" t="str">
            <v>CAL EQP:MULTI AMP TIMER EPOCH V</v>
          </cell>
          <cell r="F13542" t="str">
            <v>CALIBRATE, EQUIPMENT: TYPE: MULTI AMP TIMER EPOCH V; FREQUENCY: 6 MONTHLY TO 5 YEARLY DEPENDING ON EQUIPMENT; METHOD: CALIBRATED AT A LABORATORY WHICH IS ACCREDITED TO SANAS AND CERTIFIED TO ISO/IEC 17025 STANDARD; SANAS CALIBRATION CERTIFICATE TO BE INCLUDED</v>
          </cell>
        </row>
        <row r="13543">
          <cell r="A13543" t="str">
            <v>3000041611</v>
          </cell>
          <cell r="B13543" t="str">
            <v>5</v>
          </cell>
          <cell r="C13543" t="str">
            <v>Active</v>
          </cell>
          <cell r="D13543" t="str">
            <v>CALIBRATE, EQUIPMENT</v>
          </cell>
          <cell r="E13543" t="str">
            <v>CAL EQP:LEM HEME PR30 CURRENT PROBE</v>
          </cell>
          <cell r="F13543" t="str">
            <v>CALIBRATE, EQUIPMENT: TYPE: LEM HEME PR30 CURRENT PROBE; FREQUENCY: 6 MONTHLY TO 5 YEARLY DEPENDING ON EQUIPMENT; METHOD: CALIBRATED AT A LABORATORY WHICH IS ACCREDITED TO SANAS AND CERTIFIED TO ISO/IEC 17025 STANDARD; SANAS CALIBRATION CERTIFICATE TO BE INCLUDED</v>
          </cell>
        </row>
        <row r="13544">
          <cell r="A13544" t="str">
            <v>3000041564</v>
          </cell>
          <cell r="B13544" t="str">
            <v>5</v>
          </cell>
          <cell r="C13544" t="str">
            <v>Active</v>
          </cell>
          <cell r="D13544" t="str">
            <v>CALIBRATE, EQUIPMENT</v>
          </cell>
          <cell r="E13544" t="str">
            <v>CAL EQP:MULTI AMP CTER-88-E TIMER</v>
          </cell>
          <cell r="F13544" t="str">
            <v>CALIBRATE, EQUIPMENT: TYPE: MULTI AMP CTER-88-E TIMER; FREQUENCY: 6 MONTHLY TO 5 YEARLY DEPENDING ON EQUIPMENT; METHOD: CALIBRATED AT A LABORATORY WHICH IS ACCREDITED TO SANAS AND CERTIFIED TO ISO/IEC 17025 STANDARD; SANAS CALIBRATION CERTIFICATE TO BE INCLUDED</v>
          </cell>
        </row>
        <row r="13545">
          <cell r="A13545" t="str">
            <v>3000041696</v>
          </cell>
          <cell r="B13545" t="str">
            <v>5</v>
          </cell>
          <cell r="C13545" t="str">
            <v>Active</v>
          </cell>
          <cell r="D13545" t="str">
            <v>CALIBRATE, EQUIPMENT</v>
          </cell>
          <cell r="E13545" t="str">
            <v>CAL EQP</v>
          </cell>
          <cell r="F13545" t="str">
            <v>CALIBRATE, EQUIPMENT: TYPE: FLUKE 5320A MULTIFUNCTION CALIBRATOR; FREQUENCY: 6 MONTHLY TO 5 YEARLY DEPENDING ON EQUIPMENT; METHOD: CALIBRATED AT A LABORATORY WHICH IS ACCREDITED TO SANAS AND CERTIFIED TO ISO/IEC 17025 STANDARD; SANAS CALIBRATION CERTIFICATE TO BE INCLUDED</v>
          </cell>
        </row>
        <row r="13546">
          <cell r="A13546" t="str">
            <v>3000041668</v>
          </cell>
          <cell r="B13546" t="str">
            <v>5</v>
          </cell>
          <cell r="C13546" t="str">
            <v>Active</v>
          </cell>
          <cell r="D13546" t="str">
            <v>CALIBRATE, EQUIPMENT</v>
          </cell>
          <cell r="E13546" t="str">
            <v>CAL EQP</v>
          </cell>
          <cell r="F13546" t="str">
            <v>CALIBRATE, EQUIPMENT: TYPE: MEGGER DCM300E EARTH LEAKAGE CLAMP; FREQUENCY: 6 MONTHLY TO 5 YEARLY DEPENDING ON EQUIPMENT; METHOD: CALIBRATED AT A LABORATORY WHICH IS ACCREDITED TO SANAS AND CERTIFIED TO ISO/IEC 17025 STANDARD; SANAS CALIBRATION CERTIFICATE TO BE INCLUDED</v>
          </cell>
        </row>
        <row r="13547">
          <cell r="A13547" t="str">
            <v>3000041733</v>
          </cell>
          <cell r="B13547" t="str">
            <v>5</v>
          </cell>
          <cell r="C13547" t="str">
            <v>Active</v>
          </cell>
          <cell r="D13547" t="str">
            <v>CALIBRATE, EQUIPMENT</v>
          </cell>
          <cell r="E13547" t="str">
            <v>CAL EQP:FLUKE 123 SCOPE</v>
          </cell>
          <cell r="F13547" t="str">
            <v>CALIBRATE, EQUIPMENT: TYPE: FLUKE 123 SCOPE; FREQUENCY: 6 MONTHLY TO 5 YEARLY DEPENDING ON EQUIPMENT; METHOD: CALIBRATED AT A LABORATORY WHICH IS ACCREDITED TO SANAS AND CERTIFIED TO ISO/IEC 17025 STANDARD; SANAS CALIBRATION CERTIFICATE TO BE INCLUDED</v>
          </cell>
        </row>
        <row r="13548">
          <cell r="A13548" t="str">
            <v>3000041745</v>
          </cell>
          <cell r="B13548" t="str">
            <v>5</v>
          </cell>
          <cell r="C13548" t="str">
            <v>Active</v>
          </cell>
          <cell r="D13548" t="str">
            <v>CALIBRATE, EQUIPMENT</v>
          </cell>
          <cell r="E13548" t="str">
            <v>CAL EQP:FLUKE 199B SCOPE</v>
          </cell>
          <cell r="F13548" t="str">
            <v>CALIBRATE, EQUIPMENT: TYPE: FLUKE 199B SCOPE; FREQUENCY: 6 MONTHLY TO 5 YEARLY DEPENDING ON EQUIPMENT; METHOD: CALIBRATED AT A LABORATORY WHICH IS ACCREDITED TO SANAS AND CERTIFIED TO ISO/IEC 17025 STANDARD; SANAS CALIBRATION CERTIFICATE TO BE INCLUDED</v>
          </cell>
        </row>
        <row r="13549">
          <cell r="A13549" t="str">
            <v>3000041644</v>
          </cell>
          <cell r="B13549" t="str">
            <v>5</v>
          </cell>
          <cell r="C13549" t="str">
            <v>Active</v>
          </cell>
          <cell r="D13549" t="str">
            <v>CALIBRATE, EQUIPMENT</v>
          </cell>
          <cell r="E13549" t="str">
            <v>CAL EQP:MEGGER BM80 INSULATION TESTER</v>
          </cell>
          <cell r="F13549" t="str">
            <v>CALIBRATE, EQUIPMENT: TYPE: MEGGER BM80 INSULATION TESTER; FREQUENCY: 6 MONTHLY TO 5 YEARLY DEPENDING ON EQUIPMENT; METHOD: CALIBRATED AT A LABORATORY WHICH IS ACCREDITED TO SANAS AND CERTIFIED TO ISO/IEC 17025 STANDARD; SANAS CALIBRATION CERTIFICATE TO BE INCLUDED</v>
          </cell>
        </row>
        <row r="13550">
          <cell r="A13550" t="str">
            <v>3000041718</v>
          </cell>
          <cell r="B13550" t="str">
            <v>5</v>
          </cell>
          <cell r="C13550" t="str">
            <v>Active</v>
          </cell>
          <cell r="D13550" t="str">
            <v>CALIBRATE, EQUIPMENT</v>
          </cell>
          <cell r="E13550" t="str">
            <v>CAL EQP:FLUKE A40B-50A CURRENT SHUNT</v>
          </cell>
          <cell r="F13550" t="str">
            <v>CALIBRATE, EQUIPMENT: TYPE: FLUKE A40B-50A CURRENT SHUNT; FREQUENCY: 6 MONTHLY TO 5 YEARLY DEPENDING ON EQUIPMENT; METHOD: CALIBRATED AT A LABORATORY WHICH IS ACCREDITED TO SANAS AND CERTIFIED TO ISO/IEC 17025 STANDARD; SANAS CALIBRATION CERTIFICATE TO BE INCLUDED</v>
          </cell>
        </row>
        <row r="13551">
          <cell r="A13551" t="str">
            <v>3000041701</v>
          </cell>
          <cell r="B13551" t="str">
            <v>5</v>
          </cell>
          <cell r="C13551" t="str">
            <v>Active</v>
          </cell>
          <cell r="D13551" t="str">
            <v>CALIBRATE, EQUIPMENT</v>
          </cell>
          <cell r="E13551" t="str">
            <v>CAL EQP</v>
          </cell>
          <cell r="F13551" t="str">
            <v>CALIBRATE, EQUIPMENT: TYPE: FLUKE 80I KW, CURRENT POERR PROBE; FREQUENCY: 6 MONTHLY TO 5 YEARLY DEPENDING ON EQUIPMENT; METHOD: CALIBRATED AT A LABORATORY WHICH IS ACCREDITED TO SANAS AND CERTIFIED TO ISO/IEC 17025 STANDARD; SANAS CALIBRATION CERTIFICATE TO BE INCLUDED</v>
          </cell>
        </row>
        <row r="13552">
          <cell r="A13552" t="str">
            <v>3000041719</v>
          </cell>
          <cell r="B13552" t="str">
            <v>5</v>
          </cell>
          <cell r="C13552" t="str">
            <v>Active</v>
          </cell>
          <cell r="D13552" t="str">
            <v>CALIBRATE, EQUIPMENT</v>
          </cell>
          <cell r="E13552" t="str">
            <v>CAL EQP:THERMOCOUPLE LEADS TYP K/J/T/R&amp;S</v>
          </cell>
          <cell r="F13552" t="str">
            <v>CALIBRATE, EQUIPMENT: TYPE: THERMOCOUPLE LEADS TYP K/J/T/R&amp;S; FREQUENCY: 6 MONTHLY TO 5 YEARLY DEPENDING ON EQUIPMENT; METHOD: CALIBRATED AT A LABORATORY WHICH IS ACCREDITED TO SANAS AND CERTIFIED TO ISO/IEC 17025 STANDARD; SANAS CALIBRATION CERTIFICATE TO BE INCLUDED</v>
          </cell>
        </row>
        <row r="13553">
          <cell r="A13553" t="str">
            <v>3000041672</v>
          </cell>
          <cell r="B13553" t="str">
            <v>5</v>
          </cell>
          <cell r="C13553" t="str">
            <v>Active</v>
          </cell>
          <cell r="D13553" t="str">
            <v>CALIBRATE, EQUIPMENT</v>
          </cell>
          <cell r="E13553" t="str">
            <v>CAL EQP:FLUKE I200 CLAMP METER</v>
          </cell>
          <cell r="F13553" t="str">
            <v>CALIBRATE, EQUIPMENT: TYPE: FLUKE I200 CLAMP METER; FREQUENCY: 6 MONTHLY TO 5 YEARLY DEPENDING ON EQUIPMENT; METHOD: CALIBRATED AT A LABORATORY WHICH IS ACCREDITED TO SANAS AND CERTIFIED TO ISO/IEC 17025 STANDARD; SANAS CALIBRATION CERTIFICATE TO BE INCLUDED</v>
          </cell>
        </row>
        <row r="13554">
          <cell r="A13554" t="str">
            <v>3000041686</v>
          </cell>
          <cell r="B13554" t="str">
            <v>5</v>
          </cell>
          <cell r="C13554" t="str">
            <v>Active</v>
          </cell>
          <cell r="D13554" t="str">
            <v>CALIBRATE, EQUIPMENT</v>
          </cell>
          <cell r="E13554" t="str">
            <v>CAL EQP:YOKOGAWA 7552 MULTI METER</v>
          </cell>
          <cell r="F13554" t="str">
            <v>CALIBRATE, EQUIPMENT: TYPE: YOKOGAWA 7552 MULTI METER; FREQUENCY: 6 MONTHLY TO 5 YEARLY DEPENDING ON EQUIPMENT; METHOD: CALIBRATED AT A LABORATORY WHICH IS ACCREDITED TO SANAS AND CERTIFIED TO ISO/IEC 17025 STANDARD; SANAS CALIBRATION CERTIFICATE TO BE INCLUDED</v>
          </cell>
        </row>
        <row r="13555">
          <cell r="A13555" t="str">
            <v>3000041602</v>
          </cell>
          <cell r="B13555" t="str">
            <v>5</v>
          </cell>
          <cell r="C13555" t="str">
            <v>Active</v>
          </cell>
          <cell r="D13555" t="str">
            <v>CALIBRATE, EQUIPMENT</v>
          </cell>
          <cell r="E13555" t="str">
            <v>CAL EQP:TEKTRONIX THS720A, SCOPE</v>
          </cell>
          <cell r="F13555" t="str">
            <v>CALIBRATE, EQUIPMENT: TYPE: TEKTRONIX THS720A, SCOPE; FREQUENCY: 6 MONTHLY TO 5 YEARLY DEPENDING ON EQUIPMENT; METHOD: CALIBRATED AT A LABORATORY WHICH IS ACCREDITED TO SANAS AND CERTIFIED TO ISO/IEC 17025 STANDARD; SANAS CALIBRATION CERTIFICATE TO BE INCLUDED</v>
          </cell>
        </row>
        <row r="13556">
          <cell r="A13556" t="str">
            <v>3000041757</v>
          </cell>
          <cell r="B13556" t="str">
            <v>5</v>
          </cell>
          <cell r="C13556" t="str">
            <v>Active</v>
          </cell>
          <cell r="D13556" t="str">
            <v>CALIBRATE, EQUIPMENT</v>
          </cell>
          <cell r="E13556" t="str">
            <v>CAL EQP:TEK THS720 OSCILLOSCOPE</v>
          </cell>
          <cell r="F13556" t="str">
            <v>CALIBRATE, EQUIPMENT: TYPE: TEK THS720 OSCILLOSCOPE; FREQUENCY: 6 MONTHLY TO 5 YEARLY DEPENDING ON EQUIPMENT; METHOD: CALIBRATED AT A LABORATORY WHICH IS ACCREDITED TO SANAS AND CERTIFIED TO ISO/IEC 17025 STANDARD; SANAS CALIBRATION CERTIFICATE TO BE INCLUDED</v>
          </cell>
        </row>
        <row r="13557">
          <cell r="A13557" t="str">
            <v>3000041654</v>
          </cell>
          <cell r="B13557" t="str">
            <v>5</v>
          </cell>
          <cell r="C13557" t="str">
            <v>Active</v>
          </cell>
          <cell r="D13557" t="str">
            <v>CALIBRATE, EQUIPMENT</v>
          </cell>
          <cell r="E13557" t="str">
            <v>CAL EQP:FLUKE 1503 INSULATION TESTER</v>
          </cell>
          <cell r="F13557" t="str">
            <v>CALIBRATE, EQUIPMENT: TYPE: FLUKE 1503 INSULATION TESTER; FREQUENCY: 6 MONTHLY TO 5 YEARLY DEPENDING ON EQUIPMENT; METHOD: CALIBRATED AT A LABORATORY WHICH IS ACCREDITED TO SANAS AND CERTIFIED TO ISO/IEC 17025 STANDARD; SANAS CALIBRATION CERTIFICATE TO BE INCLUDED</v>
          </cell>
        </row>
        <row r="13558">
          <cell r="A13558" t="str">
            <v>3000041690</v>
          </cell>
          <cell r="B13558" t="str">
            <v>5</v>
          </cell>
          <cell r="C13558" t="str">
            <v>Active</v>
          </cell>
          <cell r="D13558" t="str">
            <v>CALIBRATE, EQUIPMENT</v>
          </cell>
          <cell r="E13558" t="str">
            <v>CAL EQP:W &amp; G LEVEL METER</v>
          </cell>
          <cell r="F13558" t="str">
            <v>CALIBRATE, EQUIPMENT: TYPE: W &amp; G LEVEL METER; FREQUENCY: 6 MONTHLY TO 5 YEARLY DEPENDING ON EQUIPMENT; METHOD: CALIBRATED AT A LABORATORY WHICH IS ACCREDITED TO SANAS AND CERTIFIED TO ISO/IEC 17025 STANDARD; SANAS CALIBRATION CERTIFICATE TO BE INCLUDED</v>
          </cell>
        </row>
        <row r="13559">
          <cell r="A13559" t="str">
            <v>3000041637</v>
          </cell>
          <cell r="B13559" t="str">
            <v>5</v>
          </cell>
          <cell r="C13559" t="str">
            <v>Active</v>
          </cell>
          <cell r="D13559" t="str">
            <v>CALIBRATE, EQUIPMENT</v>
          </cell>
          <cell r="E13559" t="str">
            <v>CAL EQP:YOKOGAWA DL750 RECORDER</v>
          </cell>
          <cell r="F13559" t="str">
            <v>CALIBRATE, EQUIPMENT: TYPE: YOKOGAWA DL750 RECORDER; FREQUENCY: 6 MONTHLY TO 5 YEARLY DEPENDING ON EQUIPMENT; METHOD: CALIBRATED AT A LABORATORY WHICH IS ACCREDITED TO SANAS AND CERTIFIED TO ISO/IEC 17025 STANDARD; SANAS CALIBRATION CERTIFICATE TO BE INCLUDED</v>
          </cell>
        </row>
        <row r="13560">
          <cell r="A13560" t="str">
            <v>3000041620</v>
          </cell>
          <cell r="B13560" t="str">
            <v>5</v>
          </cell>
          <cell r="C13560" t="str">
            <v>Active</v>
          </cell>
          <cell r="D13560" t="str">
            <v>CALIBRATE, EQUIPMENT</v>
          </cell>
          <cell r="E13560" t="str">
            <v>CAL EQP:YOKOGAWA 2426 INSULATION TESTER</v>
          </cell>
          <cell r="F13560" t="str">
            <v>CALIBRATE, EQUIPMENT: TYPE: YOKOGAWA 2426 INSULATION TESTER; FREQUENCY: 6 MONTHLY TO 5 YEARLY DEPENDING ON EQUIPMENT; METHOD: CALIBRATED AT A LABORATORY WHICH IS ACCREDITED TO SANAS AND CERTIFIED TO ISO/IEC 17025 STANDARD; SANAS CALIBRATION CERTIFICATE TO BE INCLUDED</v>
          </cell>
        </row>
        <row r="13561">
          <cell r="A13561" t="str">
            <v>3000041595</v>
          </cell>
          <cell r="B13561" t="str">
            <v>5</v>
          </cell>
          <cell r="C13561" t="str">
            <v>Active</v>
          </cell>
          <cell r="D13561" t="str">
            <v>CALIBRATE, EQUIPMENT</v>
          </cell>
          <cell r="E13561" t="str">
            <v>CAL EQP</v>
          </cell>
          <cell r="F13561" t="str">
            <v>CALIBRATE, EQUIPMENT: TYPE: MEGGER MIT1020/2 INSULATION TESTER; FREQUENCY: 6 MONTHLY TO 5 YEARLY DEPENDING ON EQUIPMENT; METHOD: CALIBRATED AT A LABORATORY WHICH IS ACCREDITED TO SANAS AND CERTIFIED TO ISO/IEC 17025 STANDARD; SANAS CALIBRATION CERTIFICATE TO BE INCLUDED</v>
          </cell>
        </row>
        <row r="13562">
          <cell r="A13562" t="str">
            <v>3000041685</v>
          </cell>
          <cell r="B13562" t="str">
            <v>5</v>
          </cell>
          <cell r="C13562" t="str">
            <v>Active</v>
          </cell>
          <cell r="D13562" t="str">
            <v>CALIBRATE, EQUIPMENT</v>
          </cell>
          <cell r="E13562" t="str">
            <v>CAL EQP:T1000 RELAY TEST SET</v>
          </cell>
          <cell r="F13562" t="str">
            <v>CALIBRATE, EQUIPMENT: TYPE: T1000 RELAY TEST SET; FREQUENCY: 6 MONTHLY TO 5 YEARLY DEPENDING ON EQUIPMENT; METHOD: CALIBRATED AT A LABORATORY WHICH IS ACCREDITED TO SANAS AND CERTIFIED TO ISO/IEC 17025 STANDARD; SANAS CALIBRATION CERTIFICATE TO BE INCLUDED</v>
          </cell>
        </row>
        <row r="13563">
          <cell r="A13563" t="str">
            <v>3000041673</v>
          </cell>
          <cell r="B13563" t="str">
            <v>5</v>
          </cell>
          <cell r="C13563" t="str">
            <v>Active</v>
          </cell>
          <cell r="D13563" t="str">
            <v>CALIBRATE, EQUIPMENT</v>
          </cell>
          <cell r="E13563" t="str">
            <v>CAL EQP</v>
          </cell>
          <cell r="F13563" t="str">
            <v>CALIBRATE, EQUIPMENT: TYPE: RAYTECH TR-MARK III, 3-PHASE TRANSFORMER TUNES RATIO METER; FREQUENCY: 6 MONTHLY TO 5 YEARLY DEPENDING ON EQUIPMENT; METHOD: CALIBRATED AT A LABORATORY WHICH IS ACCREDITED TO SANAS AND CERTIFIED TO ISO/IEC 17025 STANDARD; SANAS CALIBRATION CERTIFICATE TO BE INCLUDED</v>
          </cell>
        </row>
        <row r="13564">
          <cell r="A13564" t="str">
            <v>3000041629</v>
          </cell>
          <cell r="B13564" t="str">
            <v>5</v>
          </cell>
          <cell r="C13564" t="str">
            <v>Active</v>
          </cell>
          <cell r="D13564" t="str">
            <v>CALIBRATE, EQUIPMENT</v>
          </cell>
          <cell r="E13564" t="str">
            <v>CAL EQP:TEKTRONIX TDS320 OSCILLOSCOPE</v>
          </cell>
          <cell r="F13564" t="str">
            <v>CALIBRATE, EQUIPMENT: TYPE: TEKTRONIX TDS320 OSCILLOSCOPE; FREQUENCY: 6 MONTHLY TO 5 YEARLY DEPENDING ON EQUIPMENT; METHOD: CALIBRATED AT A LABORATORY WHICH IS ACCREDITED TO SANAS AND CERTIFIED TO ISO/IEC 17025 STANDARD; SANAS CALIBRATION CERTIFICATE TO BE INCLUDED</v>
          </cell>
        </row>
        <row r="13565">
          <cell r="A13565" t="str">
            <v>3000041575</v>
          </cell>
          <cell r="B13565" t="str">
            <v>5</v>
          </cell>
          <cell r="C13565" t="str">
            <v>Active</v>
          </cell>
          <cell r="D13565" t="str">
            <v>CALIBRATE, EQUIPMENT</v>
          </cell>
          <cell r="E13565" t="str">
            <v>CAL EQP:FLUKE 333 CLAMP METER</v>
          </cell>
          <cell r="F13565" t="str">
            <v>CALIBRATE, EQUIPMENT: TYPE: FLUKE 333 CLAMP METER; FREQUENCY: 6 MONTHLY TO 5 YEARLY DEPENDING ON EQUIPMENT; METHOD: CALIBRATED AT A LABORATORY WHICH IS ACCREDITED TO SANAS AND CERTIFIED TO ISO/IEC 17025 STANDARD; SANAS CALIBRATION CERTIFICATE TO BE INCLUDED</v>
          </cell>
        </row>
        <row r="13566">
          <cell r="A13566" t="str">
            <v>3000041578</v>
          </cell>
          <cell r="B13566" t="str">
            <v>5</v>
          </cell>
          <cell r="C13566" t="str">
            <v>Active</v>
          </cell>
          <cell r="D13566" t="str">
            <v>CALIBRATE, EQUIPMENT</v>
          </cell>
          <cell r="E13566" t="str">
            <v>CAL EQP:TESSET TX20 TIMER</v>
          </cell>
          <cell r="F13566" t="str">
            <v>CALIBRATE, EQUIPMENT: TYPE: TESSET TX20 TIMER; FREQUENCY: 6 MONTHLY TO 5 YEARLY DEPENDING ON EQUIPMENT; METHOD: CALIBRATED AT A LABORATORY WHICH IS ACCREDITED TO SANAS AND CERTIFIED TO ISO/IEC 17025 STANDARD; SANAS CALIBRATION CERTIFICATE TO BE INCLUDED</v>
          </cell>
        </row>
        <row r="13567">
          <cell r="A13567" t="str">
            <v>3000041632</v>
          </cell>
          <cell r="B13567" t="str">
            <v>5</v>
          </cell>
          <cell r="C13567" t="str">
            <v>Active</v>
          </cell>
          <cell r="D13567" t="str">
            <v>CALIBRATE, EQUIPMENT</v>
          </cell>
          <cell r="E13567" t="str">
            <v>CAL EQP</v>
          </cell>
          <cell r="F13567" t="str">
            <v>CALIBRATE, EQUIPMENT: TYPE: SWITCH ANALYSER SA10 BREAKER ANALYSER; FREQUENCY: 6 MONTHLY TO 5 YEARLY DEPENDING ON EQUIPMENT; METHOD: CALIBRATED AT A LABORATORY WHICH IS ACCREDITED TO SANAS AND CERTIFIED TO ISO/IEC 17025 STANDARD; SANAS CALIBRATION CERTIFICATE TO BE INCLUDED</v>
          </cell>
        </row>
        <row r="13568">
          <cell r="A13568" t="str">
            <v>3000041752</v>
          </cell>
          <cell r="B13568" t="str">
            <v>5</v>
          </cell>
          <cell r="C13568" t="str">
            <v>Active</v>
          </cell>
          <cell r="D13568" t="str">
            <v>CALIBRATE, EQUIPMENT</v>
          </cell>
          <cell r="E13568" t="str">
            <v>CAL EQP</v>
          </cell>
          <cell r="F13568" t="str">
            <v>CALIBRATE, EQUIPMENT: TYPE: DOBLE M4110, LEAKAGE REACTANCE METER; FREQUENCY: 6 MONTHLY TO 5 YEARLY DEPENDING ON EQUIPMENT; METHOD: CALIBRATED AT A LABORATORY WHICH IS ACCREDITED TO SANAS AND CERTIFIED TO ISO/IEC 17025 STANDARD; SANAS CALIBRATION CERTIFICATE TO BE INCLUDED</v>
          </cell>
        </row>
        <row r="13569">
          <cell r="A13569" t="str">
            <v>3000041598</v>
          </cell>
          <cell r="B13569" t="str">
            <v>5</v>
          </cell>
          <cell r="C13569" t="str">
            <v>Active</v>
          </cell>
          <cell r="D13569" t="str">
            <v>CALIBRATE, EQUIPMENT</v>
          </cell>
          <cell r="E13569" t="str">
            <v>CAL EQP:LEM HEME LH41, CLAMP METER</v>
          </cell>
          <cell r="F13569" t="str">
            <v>CALIBRATE, EQUIPMENT: TYPE: LEM HEME LH41, CLAMP METER; FREQUENCY: 6 MONTHLY TO 5 YEARLY DEPENDING ON EQUIPMENT; METHOD: CALIBRATED AT A LABORATORY WHICH IS ACCREDITED TO SANAS AND CERTIFIED TO ISO/IEC 17025 STANDARD; SANAS CALIBRATION CERTIFICATE TO BE INCLUDED</v>
          </cell>
        </row>
        <row r="13570">
          <cell r="A13570" t="str">
            <v>3000041613</v>
          </cell>
          <cell r="B13570" t="str">
            <v>5</v>
          </cell>
          <cell r="C13570" t="str">
            <v>Active</v>
          </cell>
          <cell r="D13570" t="str">
            <v>CALIBRATE, EQUIPMENT</v>
          </cell>
          <cell r="E13570" t="str">
            <v>CAL EQP:FLUKE 1653 MULTIFUNCTION TESTER</v>
          </cell>
          <cell r="F13570" t="str">
            <v>CALIBRATE, EQUIPMENT: TYPE: FLUKE 1653 MULTIFUNCTION TESTER; FREQUENCY: 6 MONTHLY TO 5 YEARLY DEPENDING ON EQUIPMENT; METHOD: CALIBRATED AT A LABORATORY WHICH IS ACCREDITED TO SANAS AND CERTIFIED TO ISO/IEC 17025 STANDARD; SANAS CALIBRATION CERTIFICATE TO BE INCLUDED</v>
          </cell>
        </row>
        <row r="13571">
          <cell r="A13571" t="str">
            <v>3000041547</v>
          </cell>
          <cell r="B13571" t="str">
            <v>5</v>
          </cell>
          <cell r="C13571" t="str">
            <v>Active</v>
          </cell>
          <cell r="D13571" t="str">
            <v>CALIBRATE, EQUIPMENT</v>
          </cell>
          <cell r="E13571" t="str">
            <v>CAL EQP:MEGGER BM11D INSULATION TESTER</v>
          </cell>
          <cell r="F13571" t="str">
            <v>CALIBRATE, EQUIPMENT: TYPE: MEGGER BM11D INSULATION TESTER; FREQUENCY: 6 MONTHLY TO 5 YEARLY DEPENDING ON EQUIPMENT; METHOD: CALIBRATED AT A LABORATORY WHICH IS ACCREDITED TO SANAS AND CERTIFIED TO ISO/IEC 17025 STANDARD; SANAS CALIBRATION CERTIFICATE TO BE INCLUDED</v>
          </cell>
        </row>
        <row r="13572">
          <cell r="A13572" t="str">
            <v>3000041639</v>
          </cell>
          <cell r="B13572" t="str">
            <v>5</v>
          </cell>
          <cell r="C13572" t="str">
            <v>Active</v>
          </cell>
          <cell r="D13572" t="str">
            <v>CALIBRATE, EQUIPMENT</v>
          </cell>
          <cell r="E13572" t="str">
            <v>CAL EQP</v>
          </cell>
          <cell r="F13572" t="str">
            <v>CALIBRATE, EQUIPMENT: TYPE: MULTI AMP EPOCH SECONDARY INJECTION SET; FREQUENCY: 6 MONTHLY TO 5 YEARLY DEPENDING ON EQUIPMENT; METHOD: CALIBRATED AT A LABORATORY WHICH IS ACCREDITED TO SANAS AND CERTIFIED TO ISO/IEC 17025 STANDARD; SANAS CALIBRATION CERTIFICATE TO BE INCLUDED</v>
          </cell>
        </row>
        <row r="13573">
          <cell r="A13573" t="str">
            <v>3000041582</v>
          </cell>
          <cell r="B13573" t="str">
            <v>5</v>
          </cell>
          <cell r="C13573" t="str">
            <v>Active</v>
          </cell>
          <cell r="D13573" t="str">
            <v>CALIBRATE, EQUIPMENT</v>
          </cell>
          <cell r="E13573" t="str">
            <v>CAL EQP:TEKTRONIX TDS540 OSCILLOSCOPE</v>
          </cell>
          <cell r="F13573" t="str">
            <v>CALIBRATE, EQUIPMENT: TYPE: TEKTRONIX TDS540 OSCILLOSCOPE; FREQUENCY: 6 MONTHLY TO 5 YEARLY DEPENDING ON EQUIPMENT; METHOD: CALIBRATED AT A LABORATORY WHICH IS ACCREDITED TO SANAS AND CERTIFIED TO ISO/IEC 17025 STANDARD; SANAS CALIBRATION CERTIFICATE TO BE INCLUDED</v>
          </cell>
        </row>
        <row r="13574">
          <cell r="A13574" t="str">
            <v>3000041555</v>
          </cell>
          <cell r="B13574" t="str">
            <v>5</v>
          </cell>
          <cell r="C13574" t="str">
            <v>Active</v>
          </cell>
          <cell r="D13574" t="str">
            <v>CALIBRATE, EQUIPMENT</v>
          </cell>
          <cell r="E13574" t="str">
            <v>CAL EQP:MEGGER DCM1000P CLAMP METER</v>
          </cell>
          <cell r="F13574" t="str">
            <v>CALIBRATE, EQUIPMENT: TYPE: MEGGER DCM1000P CLAMP METER; FREQUENCY: 6 MONTHLY TO 5 YEARLY DEPENDING ON EQUIPMENT; METHOD: CALIBRATED AT A LABORATORY WHICH IS ACCREDITED TO SANAS AND CERTIFIED TO ISO/IEC 17025 STANDARD; SANAS CALIBRATION CERTIFICATE TO BE INCLUDED</v>
          </cell>
        </row>
        <row r="13575">
          <cell r="A13575" t="str">
            <v>3000041740</v>
          </cell>
          <cell r="B13575" t="str">
            <v>5</v>
          </cell>
          <cell r="C13575" t="str">
            <v>Active</v>
          </cell>
          <cell r="D13575" t="str">
            <v>CALIBRATE, EQUIPMENT</v>
          </cell>
          <cell r="E13575" t="str">
            <v>CAL EQP:YOKOGAWA 3659-61 POWER UNIT</v>
          </cell>
          <cell r="F13575" t="str">
            <v>CALIBRATE, EQUIPMENT: TYPE: YOKOGAWA 3659-61 POWER UNIT; FREQUENCY: 6 MONTHLY TO 5 YEARLY DEPENDING ON EQUIPMENT; METHOD: CALIBRATED AT A LABORATORY WHICH IS ACCREDITED TO SANAS AND CERTIFIED TO ISO/IEC 17025 STANDARD; SANAS CALIBRATION CERTIFICATE TO BE INCLUDED</v>
          </cell>
        </row>
        <row r="13576">
          <cell r="A13576" t="str">
            <v>3000041556</v>
          </cell>
          <cell r="B13576" t="str">
            <v>5</v>
          </cell>
          <cell r="C13576" t="str">
            <v>Active</v>
          </cell>
          <cell r="D13576" t="str">
            <v>CALIBRATE, EQUIPMENT</v>
          </cell>
          <cell r="E13576" t="str">
            <v>CAL EQP:MEGGER BM101 INSULATION TESTER</v>
          </cell>
          <cell r="F13576" t="str">
            <v>CALIBRATE, EQUIPMENT: TYPE: MEGGER BM101 INSULATION TESTER; FREQUENCY: 6 MONTHLY TO 5 YEARLY DEPENDING ON EQUIPMENT; METHOD: CALIBRATED AT A LABORATORY WHICH IS ACCREDITED TO SANAS AND CERTIFIED TO ISO/IEC 17025 STANDARD; SANAS CALIBRATION CERTIFICATE TO BE INCLUDED</v>
          </cell>
        </row>
        <row r="13577">
          <cell r="A13577" t="str">
            <v>3000041643</v>
          </cell>
          <cell r="B13577" t="str">
            <v>5</v>
          </cell>
          <cell r="C13577" t="str">
            <v>Active</v>
          </cell>
          <cell r="D13577" t="str">
            <v>CALIBRATE, EQUIPMENT</v>
          </cell>
          <cell r="E13577" t="str">
            <v>CAL EQP:SIEMENS WHEATSTONE BRIDGE</v>
          </cell>
          <cell r="F13577" t="str">
            <v>CALIBRATE, EQUIPMENT: TYPE: SIEMENS WHEATSTONE BRIDGE; FREQUENCY: 6 MONTHLY TO 5 YEARLY DEPENDING ON EQUIPMENT; METHOD: CALIBRATED AT A LABORATORY WHICH IS ACCREDITED TO SANAS AND CERTIFIED TO ISO/IEC 17025 STANDARD; SANAS CALIBRATION CERTIFICATE TO BE INCLUDED</v>
          </cell>
        </row>
        <row r="13578">
          <cell r="A13578" t="str">
            <v>3000041717</v>
          </cell>
          <cell r="B13578" t="str">
            <v>5</v>
          </cell>
          <cell r="C13578" t="str">
            <v>Active</v>
          </cell>
          <cell r="D13578" t="str">
            <v>CALIBRATE, EQUIPMENT</v>
          </cell>
          <cell r="E13578" t="str">
            <v>CAL EQP</v>
          </cell>
          <cell r="F13578" t="str">
            <v>CALIBRATE, EQUIPMENT: TYPE: MEGGER MEG10-01 INSULATION TESTER; FREQUENCY: 6 MONTHLY TO 5 YEARLY DEPENDING ON EQUIPMENT; METHOD: CALIBRATED AT A LABORATORY WHICH IS ACCREDITED TO SANAS AND CERTIFIED TO ISO/IEC 17025 STANDARD; SANAS CALIBRATION CERTIFICATE TO BE INCLUDED</v>
          </cell>
        </row>
        <row r="13579">
          <cell r="A13579" t="str">
            <v>3000041755</v>
          </cell>
          <cell r="B13579" t="str">
            <v>5</v>
          </cell>
          <cell r="C13579" t="str">
            <v>Active</v>
          </cell>
          <cell r="D13579" t="str">
            <v>CALIBRATE, EQUIPMENT</v>
          </cell>
          <cell r="E13579" t="str">
            <v>CAL EQP</v>
          </cell>
          <cell r="F13579" t="str">
            <v>CALIBRATE, EQUIPMENT: TYPE: MEGGER DLRO 10HD, DIGITAL LOW RESISTANCE OHMETER; FREQUENCY: 6 MONTHLY TO 5 YEARLY DEPENDING ON EQUIPMENT; METHOD: CALIBRATED AT A LABORATORY WHICH IS ACCREDITED TO SANAS AND CERTIFIED TO ISO/IEC 17025 STANDARD; SANAS CALIBRATION CERTIFICATE TO BE INCLUDED</v>
          </cell>
        </row>
        <row r="13580">
          <cell r="A13580" t="str">
            <v>3000041667</v>
          </cell>
          <cell r="B13580" t="str">
            <v>5</v>
          </cell>
          <cell r="C13580" t="str">
            <v>Active</v>
          </cell>
          <cell r="D13580" t="str">
            <v>CALIBRATE, EQUIPMENT</v>
          </cell>
          <cell r="E13580" t="str">
            <v>CAL EQP</v>
          </cell>
          <cell r="F13580" t="str">
            <v>CALIBRATE, EQUIPMENT: TYPE: MULTI AMP PAM-275B-E PHASE ANGLE METER; FREQUENCY: 6 MONTHLY TO 5 YEARLY DEPENDING ON EQUIPMENT; METHOD: CALIBRATED AT A LABORATORY WHICH IS ACCREDITED TO SANAS AND CERTIFIED TO ISO/IEC 17025 STANDARD; SANAS CALIBRATION CERTIFICATE TO BE INCLUDED</v>
          </cell>
        </row>
        <row r="13581">
          <cell r="A13581" t="str">
            <v>3000041656</v>
          </cell>
          <cell r="B13581" t="str">
            <v>5</v>
          </cell>
          <cell r="C13581" t="str">
            <v>Active</v>
          </cell>
          <cell r="D13581" t="str">
            <v>CALIBRATE, EQUIPMENT</v>
          </cell>
          <cell r="E13581" t="str">
            <v>CAL EQP:HVA 30 UNIVERSAL TESTER</v>
          </cell>
          <cell r="F13581" t="str">
            <v>CALIBRATE, EQUIPMENT: TYPE: HVA 30 UNIVERSAL TESTER; FREQUENCY: 6 MONTHLY TO 5 YEARLY DEPENDING ON EQUIPMENT; METHOD: CALIBRATED AT A LABORATORY WHICH IS ACCREDITED TO SANAS AND CERTIFIED TO ISO/IEC 17025 STANDARD; SANAS CALIBRATION CERTIFICATE TO BE INCLUDED</v>
          </cell>
        </row>
        <row r="13582">
          <cell r="A13582" t="str">
            <v>3000041605</v>
          </cell>
          <cell r="B13582" t="str">
            <v>5</v>
          </cell>
          <cell r="C13582" t="str">
            <v>Active</v>
          </cell>
          <cell r="D13582" t="str">
            <v>CALIBRATE, EQUIPMENT</v>
          </cell>
          <cell r="E13582" t="str">
            <v>CAL EQP:RAYTEK MX THERMOMETER</v>
          </cell>
          <cell r="F13582" t="str">
            <v>CALIBRATE, EQUIPMENT: TYPE: RAYTEK MX THERMOMETER; FREQUENCY: 6 MONTHLY TO 5 YEARLY DEPENDING ON EQUIPMENT; METHOD: CALIBRATED AT A LABORATORY WHICH IS ACCREDITED TO SANAS AND CERTIFIED TO ISO/IEC 17025 STANDARD; SANAS CALIBRATION CERTIFICATE TO BE INCLUDED</v>
          </cell>
        </row>
        <row r="13583">
          <cell r="A13583" t="str">
            <v>3000041570</v>
          </cell>
          <cell r="B13583" t="str">
            <v>5</v>
          </cell>
          <cell r="C13583" t="str">
            <v>Active</v>
          </cell>
          <cell r="D13583" t="str">
            <v>CALIBRATE, EQUIPMENT</v>
          </cell>
          <cell r="E13583" t="str">
            <v>CAL EQP:YOKOGAWA 3201 ANALOGUE METER</v>
          </cell>
          <cell r="F13583" t="str">
            <v>CALIBRATE, EQUIPMENT: TYPE: YOKOGAWA 3201 ANALOGUE METER; FREQUENCY: 6 MONTHLY TO 5 YEARLY DEPENDING ON EQUIPMENT; METHOD: CALIBRATED AT A LABORATORY WHICH IS ACCREDITED TO SANAS AND CERTIFIED TO ISO/IEC 17025 STANDARD; SANAS CALIBRATION CERTIFICATE TO BE INCLUDED</v>
          </cell>
        </row>
        <row r="13584">
          <cell r="A13584" t="str">
            <v>3000041552</v>
          </cell>
          <cell r="B13584" t="str">
            <v>5</v>
          </cell>
          <cell r="C13584" t="str">
            <v>Active</v>
          </cell>
          <cell r="D13584" t="str">
            <v>CALIBRATE, EQUIPMENT</v>
          </cell>
          <cell r="E13584" t="str">
            <v>CAL EQP:AVO SST-9203 TIMER</v>
          </cell>
          <cell r="F13584" t="str">
            <v>CALIBRATE, EQUIPMENT: TYPE: AVO SST-9203 TIMER; FREQUENCY: 6 MONTHLY TO 5 YEARLY DEPENDING ON EQUIPMENT; METHOD: CALIBRATED AT A LABORATORY WHICH IS ACCREDITED TO SANAS AND CERTIFIED TO ISO/IEC 17025 STANDARD; SANAS CALIBRATION CERTIFICATE TO BE INCLUDED</v>
          </cell>
        </row>
        <row r="13585">
          <cell r="A13585" t="str">
            <v>3000041607</v>
          </cell>
          <cell r="B13585" t="str">
            <v>5</v>
          </cell>
          <cell r="C13585" t="str">
            <v>Active</v>
          </cell>
          <cell r="D13585" t="str">
            <v>CALIBRATE, EQUIPMENT</v>
          </cell>
          <cell r="E13585" t="str">
            <v>CAL EQP:MAJOR MT635 THERMOMETER</v>
          </cell>
          <cell r="F13585" t="str">
            <v>CALIBRATE, EQUIPMENT: TYPE: MAJOR MT635 THERMOMETER; FREQUENCY: 6 MONTHLY TO 5 YEARLY DEPENDING ON EQUIPMENT; METHOD: CALIBRATED AT A LABORATORY WHICH IS ACCREDITED TO SANAS AND CERTIFIED TO ISO/IEC 17025 STANDARD; SANAS CALIBRATION CERTIFICATE TO BE INCLUDED</v>
          </cell>
        </row>
        <row r="13586">
          <cell r="A13586" t="str">
            <v>3000041735</v>
          </cell>
          <cell r="B13586" t="str">
            <v>5</v>
          </cell>
          <cell r="C13586" t="str">
            <v>Active</v>
          </cell>
          <cell r="D13586" t="str">
            <v>CALIBRATE, EQUIPMENT</v>
          </cell>
          <cell r="E13586" t="str">
            <v>CAL EQP</v>
          </cell>
          <cell r="F13586" t="str">
            <v>CALIBRATE, EQUIPMENT: TYPE: WINDING OHM METER, DV POWER RMO50TW; FREQUENCY: 6 MONTHLY TO 5 YEARLY DEPENDING ON EQUIPMENT; METHOD: CALIBRATED AT A LABORATORY WHICH IS ACCREDITED TO SANAS AND CERTIFIED TO ISO/IEC 17025 STANDARD; SANAS CALIBRATION CERTIFICATE TO BE INCLUDED</v>
          </cell>
        </row>
        <row r="13587">
          <cell r="A13587" t="str">
            <v>3000041688</v>
          </cell>
          <cell r="B13587" t="str">
            <v>5</v>
          </cell>
          <cell r="C13587" t="str">
            <v>Active</v>
          </cell>
          <cell r="D13587" t="str">
            <v>CALIBRATE, EQUIPMENT</v>
          </cell>
          <cell r="E13587" t="str">
            <v>CAL EQP:RESISTANCE BOX</v>
          </cell>
          <cell r="F13587" t="str">
            <v>CALIBRATE, EQUIPMENT: TYPE: RESISTANCE BOX; FREQUENCY: 6 MONTHLY TO 5 YEARLY DEPENDING ON EQUIPMENT; METHOD: CALIBRATED AT A LABORATORY WHICH IS ACCREDITED TO SANAS AND CERTIFIED TO ISO/IEC 17025 STANDARD; SANAS CALIBRATION CERTIFICATE TO BE INCLUDED</v>
          </cell>
        </row>
        <row r="13588">
          <cell r="A13588" t="str">
            <v>3000041698</v>
          </cell>
          <cell r="B13588" t="str">
            <v>5</v>
          </cell>
          <cell r="C13588" t="str">
            <v>Active</v>
          </cell>
          <cell r="D13588" t="str">
            <v>CALIBRATE, EQUIPMENT</v>
          </cell>
          <cell r="E13588" t="str">
            <v>CAL EQP:BIRD 4304A THRULINE WATTMETER</v>
          </cell>
          <cell r="F13588" t="str">
            <v>CALIBRATE, EQUIPMENT: TYPE: BIRD 4304A THRULINE WATTMETER; FREQUENCY: 6 MONTHLY TO 5 YEARLY DEPENDING ON EQUIPMENT; METHOD: CALIBRATED AT A LABORATORY WHICH IS ACCREDITED TO SANAS AND CERTIFIED TO ISO/IEC 17025 STANDARD; SANAS CALIBRATION CERTIFICATE TO BE INCLUDED</v>
          </cell>
        </row>
        <row r="13589">
          <cell r="A13589" t="str">
            <v>3000041549</v>
          </cell>
          <cell r="B13589" t="str">
            <v>5</v>
          </cell>
          <cell r="C13589" t="str">
            <v>Active</v>
          </cell>
          <cell r="D13589" t="str">
            <v>CALIBRATE, EQUIPMENT</v>
          </cell>
          <cell r="E13589" t="str">
            <v>CAL EQP</v>
          </cell>
          <cell r="F13589" t="str">
            <v>CALIBRATE, EQUIPMENT: TYPE: MEGGER TTR310 TRANSFORMER TURN RATION; FREQUENCY: 6 MONTHLY TO 5 YEARLY DEPENDING ON EQUIPMENT; METHOD: CALIBRATED AT A LABORATORY WHICH IS ACCREDITED TO SANAS AND CERTIFIED TO ISO/IEC 17025 STANDARD; SANAS CALIBRATION CERTIFICATE TO BE INCLUDED</v>
          </cell>
        </row>
        <row r="13590">
          <cell r="A13590" t="str">
            <v>3000041669</v>
          </cell>
          <cell r="B13590" t="str">
            <v>5</v>
          </cell>
          <cell r="C13590" t="str">
            <v>Active</v>
          </cell>
          <cell r="D13590" t="str">
            <v>CALIBRATE, EQUIPMENT</v>
          </cell>
          <cell r="E13590" t="str">
            <v>CAL EQP:HIPOTRONICS INSULATION TESTER</v>
          </cell>
          <cell r="F13590" t="str">
            <v>CALIBRATE, EQUIPMENT: TYPE: HIPOTRONICS INSULATION TESTER; FREQUENCY: 6 MONTHLY TO 5 YEARLY DEPENDING ON EQUIPMENT; METHOD: CALIBRATED AT A LABORATORY WHICH IS ACCREDITED TO SANAS AND CERTIFIED TO ISO/IEC 17025 STANDARD; SANAS CALIBRATION CERTIFICATE TO BE INCLUDED</v>
          </cell>
        </row>
        <row r="13591">
          <cell r="A13591" t="str">
            <v>3000041603</v>
          </cell>
          <cell r="B13591" t="str">
            <v>5</v>
          </cell>
          <cell r="C13591" t="str">
            <v>Active</v>
          </cell>
          <cell r="D13591" t="str">
            <v>CALIBRATE, EQUIPMENT</v>
          </cell>
          <cell r="E13591" t="str">
            <v>CAL EQP:MAJOR MT877 MULTI METER</v>
          </cell>
          <cell r="F13591" t="str">
            <v>CALIBRATE, EQUIPMENT: TYPE: MAJOR MT877 MULTI METER; FREQUENCY: 6 MONTHLY TO 5 YEARLY DEPENDING ON EQUIPMENT; METHOD: CALIBRATED AT A LABORATORY WHICH IS ACCREDITED TO SANAS AND CERTIFIED TO ISO/IEC 17025 STANDARD; SANAS CALIBRATION CERTIFICATE TO BE INCLUDED</v>
          </cell>
        </row>
        <row r="13592">
          <cell r="A13592" t="str">
            <v>3000041557</v>
          </cell>
          <cell r="B13592" t="str">
            <v>5</v>
          </cell>
          <cell r="C13592" t="str">
            <v>Active</v>
          </cell>
          <cell r="D13592" t="str">
            <v>CALIBRATE, EQUIPMENT</v>
          </cell>
          <cell r="E13592" t="str">
            <v>CAL EQP</v>
          </cell>
          <cell r="F13592" t="str">
            <v>CALIBRATE, EQUIPMENT: TYPE: DV POWER TW40D, TAP CHANGER &amp; WINDING ANALYSER; FREQUENCY: 6 MONTHLY TO 5 YEARLY DEPENDING ON EQUIPMENT; METHOD: CALIBRATED AT A LABORATORY WHICH IS ACCREDITED TO SANAS AND CERTIFIED TO ISO/IEC 17025 STANDARD; SANAS CALIBRATION CERTIFICATE TO BE INCLUDED</v>
          </cell>
        </row>
        <row r="13593">
          <cell r="A13593" t="str">
            <v>3000041748</v>
          </cell>
          <cell r="B13593" t="str">
            <v>5</v>
          </cell>
          <cell r="C13593" t="str">
            <v>Active</v>
          </cell>
          <cell r="D13593" t="str">
            <v>CALIBRATE, EQUIPMENT</v>
          </cell>
          <cell r="E13593" t="str">
            <v>CAL EQP:FLUKE 77 II MULTI METER</v>
          </cell>
          <cell r="F13593" t="str">
            <v>CALIBRATE, EQUIPMENT: TYPE: FLUKE 77 II MULTI METER; FREQUENCY: 6 MONTHLY TO 5 YEARLY DEPENDING ON EQUIPMENT; METHOD: CALIBRATED AT A LABORATORY WHICH IS ACCREDITED TO SANAS AND CERTIFIED TO ISO/IEC 17025 STANDARD; SANAS CALIBRATION CERTIFICATE TO BE INCLUDED</v>
          </cell>
        </row>
        <row r="13594">
          <cell r="A13594" t="str">
            <v>3000041572</v>
          </cell>
          <cell r="B13594" t="str">
            <v>5</v>
          </cell>
          <cell r="C13594" t="str">
            <v>Active</v>
          </cell>
          <cell r="D13594" t="str">
            <v>CALIBRATE, EQUIPMENT</v>
          </cell>
          <cell r="E13594" t="str">
            <v>CAL EQP:MECILEC FUNCTION GENERATOR</v>
          </cell>
          <cell r="F13594" t="str">
            <v>CALIBRATE, EQUIPMENT: TYPE: MECILEC FUNCTION GENERATOR; FREQUENCY: 6 MONTHLY TO 5 YEARLY DEPENDING ON EQUIPMENT; METHOD: CALIBRATED AT A LABORATORY WHICH IS ACCREDITED TO SANAS AND CERTIFIED TO ISO/IEC 17025 STANDARD; SANAS CALIBRATION CERTIFICATE TO BE INCLUDED</v>
          </cell>
        </row>
        <row r="13595">
          <cell r="A13595" t="str">
            <v>3000041621</v>
          </cell>
          <cell r="B13595" t="str">
            <v>5</v>
          </cell>
          <cell r="C13595" t="str">
            <v>Active</v>
          </cell>
          <cell r="D13595" t="str">
            <v>CALIBRATE, EQUIPMENT</v>
          </cell>
          <cell r="E13595" t="str">
            <v>CAL EQP</v>
          </cell>
          <cell r="F13595" t="str">
            <v>CALIBRATE, EQUIPMENT: TYPE: TEKTRONIX AWG2005 ARBITRARY WAVEFORM GE; FREQUENCY: 6 MONTHLY TO 5 YEARLY DEPENDING ON EQUIPMENT; METHOD: CALIBRATED AT A LABORATORY WHICH IS ACCREDITED TO SANAS AND CERTIFIED TO ISO/IEC 17025 STANDARD; SANAS CALIBRATION CERTIFICATE TO BE INCLUDED</v>
          </cell>
        </row>
        <row r="13596">
          <cell r="A13596" t="str">
            <v>3000041756</v>
          </cell>
          <cell r="B13596" t="str">
            <v>5</v>
          </cell>
          <cell r="C13596" t="str">
            <v>Active</v>
          </cell>
          <cell r="D13596" t="str">
            <v>CALIBRATE, EQUIPMENT</v>
          </cell>
          <cell r="E13596" t="str">
            <v>CAL EQP:MULTI AMP SST-2-E TIMER</v>
          </cell>
          <cell r="F13596" t="str">
            <v>CALIBRATE, EQUIPMENT: TYPE: MULTI AMP SST-2-E TIMER; FREQUENCY: 6 MONTHLY TO 5 YEARLY DEPENDING ON EQUIPMENT; METHOD: CALIBRATED AT A LABORATORY WHICH IS ACCREDITED TO SANAS AND CERTIFIED TO ISO/IEC 17025 STANDARD; SANAS CALIBRATION CERTIFICATE TO BE INCLUDED</v>
          </cell>
        </row>
        <row r="13597">
          <cell r="A13597" t="str">
            <v>3000041649</v>
          </cell>
          <cell r="B13597" t="str">
            <v>5</v>
          </cell>
          <cell r="C13597" t="str">
            <v>Active</v>
          </cell>
          <cell r="D13597" t="str">
            <v>CALIBRATE, EQUIPMENT</v>
          </cell>
          <cell r="E13597" t="str">
            <v>CAL EQP:EXTECH HOT WIRE ANEMOMETER</v>
          </cell>
          <cell r="F13597" t="str">
            <v>CALIBRATE, EQUIPMENT: TYPE: EXTECH HOT WIRE ANEMOMETER; FREQUENCY: 6 MONTHLY TO 5 YEARLY DEPENDING ON EQUIPMENT; METHOD: CALIBRATED AT A LABORATORY WHICH IS ACCREDITED TO SANAS AND CERTIFIED TO ISO/IEC 17025 STANDARD; SANAS CALIBRATION CERTIFICATE TO BE INCLUDED</v>
          </cell>
        </row>
        <row r="13598">
          <cell r="A13598" t="str">
            <v>3000041677</v>
          </cell>
          <cell r="B13598" t="str">
            <v>5</v>
          </cell>
          <cell r="C13598" t="str">
            <v>Active</v>
          </cell>
          <cell r="D13598" t="str">
            <v>CALIBRATE, EQUIPMENT</v>
          </cell>
          <cell r="E13598" t="str">
            <v>CAL EQP</v>
          </cell>
          <cell r="F13598" t="str">
            <v>CALIBRATE, EQUIPMENT: TYPE: MEGGER IDAX300, INSULATION DIAGNOSTIC ANALYSER; FREQUENCY: 6 MONTHLY TO 5 YEARLY DEPENDING ON EQUIPMENT; METHOD: CALIBRATED AT A LABORATORY WHICH IS ACCREDITED TO SANAS AND CERTIFIED TO ISO/IEC 17025 STANDARD; SANAS CALIBRATION CERTIFICATE TO BE INCLUDED</v>
          </cell>
        </row>
        <row r="13599">
          <cell r="A13599" t="str">
            <v>3000041737</v>
          </cell>
          <cell r="B13599" t="str">
            <v>5</v>
          </cell>
          <cell r="C13599" t="str">
            <v>Active</v>
          </cell>
          <cell r="D13599" t="str">
            <v>CALIBRATE, EQUIPMENT</v>
          </cell>
          <cell r="E13599" t="str">
            <v>CAL EQP:FLUKE 5220A AMPLIFIER</v>
          </cell>
          <cell r="F13599" t="str">
            <v>CALIBRATE, EQUIPMENT: TYPE: FLUKE 5220A AMPLIFIER; FREQUENCY: 6 MONTHLY TO 5 YEARLY DEPENDING ON EQUIPMENT; METHOD: CALIBRATED AT A LABORATORY WHICH IS ACCREDITED TO SANAS AND CERTIFIED TO ISO/IEC 17025 STANDARD; SANAS CALIBRATION CERTIFICATE TO BE INCLUDED</v>
          </cell>
        </row>
        <row r="13600">
          <cell r="A13600" t="str">
            <v>3000041736</v>
          </cell>
          <cell r="B13600" t="str">
            <v>5</v>
          </cell>
          <cell r="C13600" t="str">
            <v>Active</v>
          </cell>
          <cell r="D13600" t="str">
            <v>CALIBRATE, EQUIPMENT</v>
          </cell>
          <cell r="E13600" t="str">
            <v>CAL EQP:YOKOGAWA CA11 CALIBRATOR</v>
          </cell>
          <cell r="F13600" t="str">
            <v>CALIBRATE, EQUIPMENT: TYPE: YOKOGAWA CA11 CALIBRATOR; FREQUENCY: 6 MONTHLY TO 5 YEARLY DEPENDING ON EQUIPMENT; METHOD: CALIBRATED AT A LABORATORY WHICH IS ACCREDITED TO SANAS AND CERTIFIED TO ISO/IEC 17025 STANDARD; SANAS CALIBRATION CERTIFICATE TO BE INCLUDED</v>
          </cell>
        </row>
        <row r="13601">
          <cell r="A13601" t="str">
            <v>3000041576</v>
          </cell>
          <cell r="B13601" t="str">
            <v>5</v>
          </cell>
          <cell r="C13601" t="str">
            <v>Active</v>
          </cell>
          <cell r="D13601" t="str">
            <v>CALIBRATE, EQUIPMENT</v>
          </cell>
          <cell r="E13601" t="str">
            <v>CAL EQP:MAJOR MT723 CLAMP METER</v>
          </cell>
          <cell r="F13601" t="str">
            <v>CALIBRATE, EQUIPMENT: TYPE: MAJOR MT723 CLAMP METER; FREQUENCY: 6 MONTHLY TO 5 YEARLY DEPENDING ON EQUIPMENT; METHOD: CALIBRATED AT A LABORATORY WHICH IS ACCREDITED TO SANAS AND CERTIFIED TO ISO/IEC 17025 STANDARD; SANAS CALIBRATION CERTIFICATE TO BE INCLUDED</v>
          </cell>
        </row>
        <row r="13602">
          <cell r="A13602" t="str">
            <v>3000041568</v>
          </cell>
          <cell r="B13602" t="str">
            <v>5</v>
          </cell>
          <cell r="C13602" t="str">
            <v>Active</v>
          </cell>
          <cell r="D13602" t="str">
            <v>CALIBRATE, EQUIPMENT</v>
          </cell>
          <cell r="E13602" t="str">
            <v>CAL EQP:YOKOGAWA 2533E POWER METER</v>
          </cell>
          <cell r="F13602" t="str">
            <v>CALIBRATE, EQUIPMENT: TYPE: YOKOGAWA 2533E POWER METER; FREQUENCY: 6 MONTHLY TO 5 YEARLY DEPENDING ON EQUIPMENT; METHOD: CALIBRATED AT A LABORATORY WHICH IS ACCREDITED TO SANAS AND CERTIFIED TO ISO/IEC 17025 STANDARD; SANAS CALIBRATION CERTIFICATE TO BE INCLUDED</v>
          </cell>
        </row>
        <row r="13603">
          <cell r="A13603" t="str">
            <v>3000041600</v>
          </cell>
          <cell r="B13603" t="str">
            <v>5</v>
          </cell>
          <cell r="C13603" t="str">
            <v>Active</v>
          </cell>
          <cell r="D13603" t="str">
            <v>CALIBRATE, EQUIPMENT</v>
          </cell>
          <cell r="E13603" t="str">
            <v>CAL EQP:EXTECH MA200 CLAMP METER</v>
          </cell>
          <cell r="F13603" t="str">
            <v>CALIBRATE, EQUIPMENT: TYPE: EXTECH MA200 CLAMP METER; FREQUENCY: 6 MONTHLY TO 5 YEARLY DEPENDING ON EQUIPMENT; METHOD: CALIBRATED AT A LABORATORY WHICH IS ACCREDITED TO SANAS AND CERTIFIED TO ISO/IEC 17025 STANDARD; SANAS CALIBRATION CERTIFICATE TO BE INCLUDED</v>
          </cell>
        </row>
        <row r="13604">
          <cell r="A13604" t="str">
            <v>3000041601</v>
          </cell>
          <cell r="B13604" t="str">
            <v>5</v>
          </cell>
          <cell r="C13604" t="str">
            <v>Active</v>
          </cell>
          <cell r="D13604" t="str">
            <v>CALIBRATE, EQUIPMENT</v>
          </cell>
          <cell r="E13604" t="str">
            <v>CAL EQP:FLUKE 87 V, DIGITAL MULTIMETER</v>
          </cell>
          <cell r="F13604" t="str">
            <v>CALIBRATE, EQUIPMENT: TYPE: FLUKE 87 V, DIGITAL MULTIMETER; FREQUENCY: 6 MONTHLY TO 5 YEARLY DEPENDING ON EQUIPMENT; METHOD: CALIBRATED AT A LABORATORY WHICH IS ACCREDITED TO SANAS AND CERTIFIED TO ISO/IEC 17025 STANDARD; SANAS CALIBRATION CERTIFICATE TO BE INCLUDED</v>
          </cell>
        </row>
        <row r="13605">
          <cell r="A13605" t="str">
            <v>3000041671</v>
          </cell>
          <cell r="B13605" t="str">
            <v>5</v>
          </cell>
          <cell r="C13605" t="str">
            <v>Active</v>
          </cell>
          <cell r="D13605" t="str">
            <v>CALIBRATE, EQUIPMENT</v>
          </cell>
          <cell r="E13605" t="str">
            <v>CAL EQP:YOKOGAWA CA12 CALIBRATOR</v>
          </cell>
          <cell r="F13605" t="str">
            <v>CALIBRATE, EQUIPMENT: TYPE: YOKOGAWA CA12 CALIBRATOR; FREQUENCY: 6 MONTHLY TO 5 YEARLY DEPENDING ON EQUIPMENT; METHOD: CALIBRATED AT A LABORATORY WHICH IS ACCREDITED TO SANAS AND CERTIFIED TO ISO/IEC 17025 STANDARD; SANAS CALIBRATION CERTIFICATE TO BE INCLUDED</v>
          </cell>
        </row>
        <row r="13606">
          <cell r="A13606" t="str">
            <v>3000041554</v>
          </cell>
          <cell r="B13606" t="str">
            <v>5</v>
          </cell>
          <cell r="C13606" t="str">
            <v>Active</v>
          </cell>
          <cell r="D13606" t="str">
            <v>CALIBRATE, EQUIPMENT</v>
          </cell>
          <cell r="E13606" t="str">
            <v>CAL EQP:YOKOGAWA MY40 INSULATION TESTER</v>
          </cell>
          <cell r="F13606" t="str">
            <v>CALIBRATE, EQUIPMENT: TYPE: YOKOGAWA MY40 INSULATION TESTER; FREQUENCY: 6 MONTHLY TO 5 YEARLY DEPENDING ON EQUIPMENT; METHOD: CALIBRATED AT A LABORATORY WHICH IS ACCREDITED TO SANAS AND CERTIFIED TO ISO/IEC 17025 STANDARD; SANAS CALIBRATION CERTIFICATE TO BE INCLUDED</v>
          </cell>
        </row>
        <row r="13607">
          <cell r="A13607" t="str">
            <v>3000041705</v>
          </cell>
          <cell r="B13607" t="str">
            <v>5</v>
          </cell>
          <cell r="C13607" t="str">
            <v>Active</v>
          </cell>
          <cell r="D13607" t="str">
            <v>CALIBRATE, EQUIPMENT</v>
          </cell>
          <cell r="E13607" t="str">
            <v>CAL EQP</v>
          </cell>
          <cell r="F13607" t="str">
            <v>CALIBRATE, EQUIPMENT: TYPE: GLASSMANN SERIES EH DC POWER SUPPLY; FREQUENCY: 6 MONTHLY TO 5 YEARLY DEPENDING ON EQUIPMENT; METHOD: CALIBRATED AT A LABORATORY WHICH IS ACCREDITED TO SANAS AND CERTIFIED TO ISO/IEC 17025 STANDARD; SANAS CALIBRATION CERTIFICATE TO BE INCLUDED</v>
          </cell>
        </row>
        <row r="13608">
          <cell r="A13608" t="str">
            <v>3000041597</v>
          </cell>
          <cell r="B13608" t="str">
            <v>5</v>
          </cell>
          <cell r="C13608" t="str">
            <v>Active</v>
          </cell>
          <cell r="D13608" t="str">
            <v>CALIBRATE, EQUIPMENT</v>
          </cell>
          <cell r="E13608" t="str">
            <v>CAL EQP:YOKOGAWA VARIABLE V TRANSFORMER</v>
          </cell>
          <cell r="F13608" t="str">
            <v>CALIBRATE, EQUIPMENT: TYPE: YOKOGAWA VARIABLE V TRANSFORMER; FREQUENCY: 6 MONTHLY TO 5 YEARLY DEPENDING ON EQUIPMENT; METHOD: CALIBRATED AT A LABORATORY WHICH IS ACCREDITED TO SANAS AND CERTIFIED TO ISO/IEC 17025 STANDARD; SANAS CALIBRATION CERTIFICATE TO BE INCLUDED</v>
          </cell>
        </row>
        <row r="13609">
          <cell r="A13609" t="str">
            <v>3000041631</v>
          </cell>
          <cell r="B13609" t="str">
            <v>5</v>
          </cell>
          <cell r="C13609" t="str">
            <v>Active</v>
          </cell>
          <cell r="D13609" t="str">
            <v>CALIBRATE, EQUIPMENT</v>
          </cell>
          <cell r="E13609" t="str">
            <v>CAL EQP:EXTECH 420 MULTI METER</v>
          </cell>
          <cell r="F13609" t="str">
            <v>CALIBRATE, EQUIPMENT: TYPE: EXTECH 420 MULTI METER; FREQUENCY: 6 MONTHLY TO 5 YEARLY DEPENDING ON EQUIPMENT; METHOD: CALIBRATED AT A LABORATORY WHICH IS ACCREDITED TO SANAS AND CERTIFIED TO ISO/IEC 17025 STANDARD; SANAS CALIBRATION CERTIFICATE TO BE INCLUDED</v>
          </cell>
        </row>
        <row r="13610">
          <cell r="A13610" t="str">
            <v>3000041635</v>
          </cell>
          <cell r="B13610" t="str">
            <v>5</v>
          </cell>
          <cell r="C13610" t="str">
            <v>Active</v>
          </cell>
          <cell r="D13610" t="str">
            <v>CALIBRATE, EQUIPMENT</v>
          </cell>
          <cell r="E13610" t="str">
            <v>CAL EQP:JOFRA ATC-140A POWER METER</v>
          </cell>
          <cell r="F13610" t="str">
            <v>CALIBRATE, EQUIPMENT: TYPE: JOFRA ATC-140A POWER METER; FREQUENCY: 6 MONTHLY TO 5 YEARLY DEPENDING ON EQUIPMENT; METHOD: CALIBRATED AT A LABORATORY WHICH IS ACCREDITED TO SANAS AND CERTIFIED TO ISO/IEC 17025 STANDARD; SANAS CALIBRATION CERTIFICATE TO BE INCLUDED</v>
          </cell>
        </row>
        <row r="13611">
          <cell r="A13611" t="str">
            <v>3000041659</v>
          </cell>
          <cell r="B13611" t="str">
            <v>5</v>
          </cell>
          <cell r="C13611" t="str">
            <v>Active</v>
          </cell>
          <cell r="D13611" t="str">
            <v>CALIBRATE, EQUIPMENT</v>
          </cell>
          <cell r="E13611" t="str">
            <v>CAL EQP:FLUKE 75 MULTI METER</v>
          </cell>
          <cell r="F13611" t="str">
            <v>CALIBRATE, EQUIPMENT: TYPE: FLUKE 75 MULTI METER; FREQUENCY: 6 MONTHLY TO 5 YEARLY DEPENDING ON EQUIPMENT; METHOD: CALIBRATED AT A LABORATORY WHICH IS ACCREDITED TO SANAS AND CERTIFIED TO ISO/IEC 17025 STANDARD; SANAS CALIBRATION CERTIFICATE TO BE INCLUDED</v>
          </cell>
        </row>
        <row r="13612">
          <cell r="A13612" t="str">
            <v>3000041732</v>
          </cell>
          <cell r="B13612" t="str">
            <v>5</v>
          </cell>
          <cell r="C13612" t="str">
            <v>Active</v>
          </cell>
          <cell r="D13612" t="str">
            <v>CALIBRATE, EQUIPMENT</v>
          </cell>
          <cell r="E13612" t="str">
            <v>CAL EQP</v>
          </cell>
          <cell r="F13612" t="str">
            <v>CALIBRATE, EQUIPMENT: TYPE: GUISSANI PYROS THERMOSTATIC CALIBRATOR; FREQUENCY: 6 MONTHLY TO 5 YEARLY DEPENDING ON EQUIPMENT; METHOD: CALIBRATED AT A LABORATORY WHICH IS ACCREDITED TO SANAS AND CERTIFIED TO ISO/IEC 17025 STANDARD; SANAS CALIBRATION CERTIFICATE TO BE INCLUDED</v>
          </cell>
        </row>
        <row r="13613">
          <cell r="A13613" t="str">
            <v>3000041559</v>
          </cell>
          <cell r="B13613" t="str">
            <v>5</v>
          </cell>
          <cell r="C13613" t="str">
            <v>Active</v>
          </cell>
          <cell r="D13613" t="str">
            <v>CALIBRATE, EQUIPMENT</v>
          </cell>
          <cell r="E13613" t="str">
            <v>CAL EQP:TEKTRONIX TDS524A OSCILLOSCOPE</v>
          </cell>
          <cell r="F13613" t="str">
            <v>CALIBRATE, EQUIPMENT: TYPE: TEKTRONIX TDS524A OSCILLOSCOPE; FREQUENCY: 6 MONTHLY TO 5 YEARLY DEPENDING ON EQUIPMENT; METHOD: CALIBRATED AT A LABORATORY WHICH IS ACCREDITED TO SANAS AND CERTIFIED TO ISO/IEC 17025 STANDARD; SANAS CALIBRATION CERTIFICATE TO BE INCLUDED</v>
          </cell>
        </row>
        <row r="13614">
          <cell r="A13614" t="str">
            <v>3000041662</v>
          </cell>
          <cell r="B13614" t="str">
            <v>5</v>
          </cell>
          <cell r="C13614" t="str">
            <v>Active</v>
          </cell>
          <cell r="D13614" t="str">
            <v>CALIBRATE, EQUIPMENT</v>
          </cell>
          <cell r="E13614" t="str">
            <v>CAL EQP:FLUKE 732A REFERENCE STANDARD</v>
          </cell>
          <cell r="F13614" t="str">
            <v>CALIBRATE, EQUIPMENT: TYPE: FLUKE 732A REFERENCE STANDARD; FREQUENCY: 6 MONTHLY TO 5 YEARLY DEPENDING ON EQUIPMENT; METHOD: CALIBRATED AT A LABORATORY WHICH IS ACCREDITED TO SANAS AND CERTIFIED TO ISO/IEC 17025 STANDARD; SANAS CALIBRATION CERTIFICATE TO BE INCLUDED</v>
          </cell>
        </row>
        <row r="13615">
          <cell r="A13615" t="str">
            <v>3000041734</v>
          </cell>
          <cell r="B13615" t="str">
            <v>5</v>
          </cell>
          <cell r="C13615" t="str">
            <v>Active</v>
          </cell>
          <cell r="D13615" t="str">
            <v>CALIBRATE, EQUIPMENT</v>
          </cell>
          <cell r="E13615" t="str">
            <v>CAL EQP</v>
          </cell>
          <cell r="F13615" t="str">
            <v>CALIBRATE, EQUIPMENT: TYPE: DOBLE M4110 LEAKAGE REACTANCE INTERFACE; FREQUENCY: 6 MONTHLY TO 5 YEARLY DEPENDING ON EQUIPMENT; METHOD: CALIBRATED AT A LABORATORY WHICH IS ACCREDITED TO SANAS AND CERTIFIED TO ISO/IEC 17025 STANDARD; SANAS CALIBRATION CERTIFICATE TO BE INCLUDED</v>
          </cell>
        </row>
        <row r="13616">
          <cell r="A13616" t="str">
            <v>3000041678</v>
          </cell>
          <cell r="B13616" t="str">
            <v>5</v>
          </cell>
          <cell r="C13616" t="str">
            <v>Active</v>
          </cell>
          <cell r="D13616" t="str">
            <v>CALIBRATE, EQUIPMENT</v>
          </cell>
          <cell r="E13616" t="str">
            <v>CAL EQP:EURO SMS-PME100 OHMMETER</v>
          </cell>
          <cell r="F13616" t="str">
            <v>CALIBRATE, EQUIPMENT: TYPE: EURO SMS-PME100 OHMMETER; FREQUENCY: 6 MONTHLY TO 5 YEARLY DEPENDING ON EQUIPMENT; METHOD: CALIBRATED AT A LABORATORY WHICH IS ACCREDITED TO SANAS AND CERTIFIED TO ISO/IEC 17025 STANDARD; SANAS CALIBRATION CERTIFICATE TO BE INCLUDED</v>
          </cell>
        </row>
        <row r="13617">
          <cell r="A13617" t="str">
            <v>3000041727</v>
          </cell>
          <cell r="B13617" t="str">
            <v>5</v>
          </cell>
          <cell r="C13617" t="str">
            <v>Active</v>
          </cell>
          <cell r="D13617" t="str">
            <v>CALIBRATE, EQUIPMENT</v>
          </cell>
          <cell r="E13617" t="str">
            <v>CAL EQP</v>
          </cell>
          <cell r="F13617" t="str">
            <v>CALIBRATE, EQUIPMENT: TYPE: KYORITSU 8113 AC/DC CLAMP ADAPTOR; FREQUENCY: 6 MONTHLY TO 5 YEARLY DEPENDING ON EQUIPMENT; METHOD: CALIBRATED AT A LABORATORY WHICH IS ACCREDITED TO SANAS AND CERTIFIED TO ISO/IEC 17025 STANDARD; SANAS CALIBRATION CERTIFICATE TO BE INCLUDED</v>
          </cell>
        </row>
        <row r="13618">
          <cell r="A13618" t="str">
            <v>3000041666</v>
          </cell>
          <cell r="B13618" t="str">
            <v>5</v>
          </cell>
          <cell r="C13618" t="str">
            <v>Active</v>
          </cell>
          <cell r="D13618" t="str">
            <v>CALIBRATE, EQUIPMENT</v>
          </cell>
          <cell r="E13618" t="str">
            <v>CAL EQP:FLUKE 196 SCOPE</v>
          </cell>
          <cell r="F13618" t="str">
            <v>CALIBRATE, EQUIPMENT: TYPE: FLUKE 196 SCOPE; FREQUENCY: 6 MONTHLY TO 5 YEARLY DEPENDING ON EQUIPMENT; METHOD: CALIBRATED AT A LABORATORY WHICH IS ACCREDITED TO SANAS AND CERTIFIED TO ISO/IEC 17025 STANDARD; SANAS CALIBRATION CERTIFICATE TO BE INCLUDED</v>
          </cell>
        </row>
        <row r="13619">
          <cell r="A13619" t="str">
            <v>3000041590</v>
          </cell>
          <cell r="B13619" t="str">
            <v>5</v>
          </cell>
          <cell r="C13619" t="str">
            <v>Active</v>
          </cell>
          <cell r="D13619" t="str">
            <v>CALIBRATE, EQUIPMENT</v>
          </cell>
          <cell r="E13619" t="str">
            <v>CAL EQP:TESSET DRY BLOCK CALIBRATOR</v>
          </cell>
          <cell r="F13619" t="str">
            <v>CALIBRATE, EQUIPMENT: TYPE: TESSET DRY BLOCK CALIBRATOR; FREQUENCY: 6 MONTHLY TO 5 YEARLY DEPENDING ON EQUIPMENT; METHOD: CALIBRATED AT A LABORATORY WHICH IS ACCREDITED TO SANAS AND CERTIFIED TO ISO/IEC 17025 STANDARD; SANAS CALIBRATION CERTIFICATE TO BE INCLUDED</v>
          </cell>
        </row>
        <row r="13620">
          <cell r="A13620" t="str">
            <v>3000041710</v>
          </cell>
          <cell r="B13620" t="str">
            <v>5</v>
          </cell>
          <cell r="C13620" t="str">
            <v>Active</v>
          </cell>
          <cell r="D13620" t="str">
            <v>CALIBRATE, EQUIPMENT</v>
          </cell>
          <cell r="E13620" t="str">
            <v>CAL EQP</v>
          </cell>
          <cell r="F13620" t="str">
            <v>CALIBRATE, EQUIPMENT: TYPE: YOKOGAWA DL750P, 16 CHANNEL DIGITAL RECORDER; FREQUENCY: 6 MONTHLY TO 5 YEARLY DEPENDING ON EQUIPMENT; METHOD: CALIBRATED AT A LABORATORY WHICH IS ACCREDITED TO SANAS AND CERTIFIED TO ISO/IEC 17025 STANDARD; SANAS CALIBRATION CERTIFICATE TO BE INCLUDED</v>
          </cell>
        </row>
        <row r="13621">
          <cell r="A13621" t="str">
            <v>3000041720</v>
          </cell>
          <cell r="B13621" t="str">
            <v>5</v>
          </cell>
          <cell r="C13621" t="str">
            <v>Active</v>
          </cell>
          <cell r="D13621" t="str">
            <v>CALIBRATE, EQUIPMENT</v>
          </cell>
          <cell r="E13621" t="str">
            <v>CAL EQP:MEGGER 1KV - METER AVO</v>
          </cell>
          <cell r="F13621" t="str">
            <v>CALIBRATE, EQUIPMENT: TYPE: MEGGER 1KV - METER AVO; FREQUENCY: 6 MONTHLY TO 5 YEARLY DEPENDING ON EQUIPMENT; METHOD: CALIBRATED AT A LABORATORY WHICH IS ACCREDITED TO SANAS AND CERTIFIED TO ISO/IEC 17025 STANDARD; SANAS CALIBRATION CERTIFICATE TO BE INCLUDED</v>
          </cell>
        </row>
        <row r="13622">
          <cell r="A13622" t="str">
            <v>3000041622</v>
          </cell>
          <cell r="B13622" t="str">
            <v>5</v>
          </cell>
          <cell r="C13622" t="str">
            <v>Active</v>
          </cell>
          <cell r="D13622" t="str">
            <v>CALIBRATE, EQUIPMENT</v>
          </cell>
          <cell r="E13622" t="str">
            <v>CAL EQP</v>
          </cell>
          <cell r="F13622" t="str">
            <v>CALIBRATE, EQUIPMENT: TYPE: EXTECH EASYVIEW DUAL K TM10 THERMOMETER; FREQUENCY: 6 MONTHLY TO 5 YEARLY DEPENDING ON EQUIPMENT; METHOD: CALIBRATED AT A LABORATORY WHICH IS ACCREDITED TO SANAS AND CERTIFIED TO ISO/IEC 17025 STANDARD; SANAS CALIBRATION CERTIFICATE TO BE INCLUDED</v>
          </cell>
        </row>
        <row r="13623">
          <cell r="A13623" t="str">
            <v>3000041594</v>
          </cell>
          <cell r="B13623" t="str">
            <v>5</v>
          </cell>
          <cell r="C13623" t="str">
            <v>Active</v>
          </cell>
          <cell r="D13623" t="str">
            <v>CALIBRATE, EQUIPMENT</v>
          </cell>
          <cell r="E13623" t="str">
            <v>CAL EQP</v>
          </cell>
          <cell r="F13623" t="str">
            <v>CALIBRATE, EQUIPMENT: TYPE: SURGE TECH CATU CL-1-06 PIEZOTESTI; FREQUENCY: 6 MONTHLY TO 5 YEARLY DEPENDING ON EQUIPMENT; METHOD: CALIBRATED AT A LABORATORY WHICH IS ACCREDITED TO SANAS AND CERTIFIED TO ISO/IEC 17025 STANDARD; SANAS CALIBRATION CERTIFICATE TO BE INCLUDED</v>
          </cell>
        </row>
        <row r="13624">
          <cell r="A13624" t="str">
            <v>3000041630</v>
          </cell>
          <cell r="B13624" t="str">
            <v>5</v>
          </cell>
          <cell r="C13624" t="str">
            <v>Active</v>
          </cell>
          <cell r="D13624" t="str">
            <v>CALIBRATE, EQUIPMENT</v>
          </cell>
          <cell r="E13624" t="str">
            <v>CAL EQP</v>
          </cell>
          <cell r="F13624" t="str">
            <v>CALIBRATE, EQUIPMENT: TYPE: EXTECH DL160 AC VOLTAGE CURRENT DATA LOG; FREQUENCY: 6 MONTHLY TO 5 YEARLY DEPENDING ON EQUIPMENT; METHOD: CALIBRATED AT A LABORATORY WHICH IS ACCREDITED TO SANAS AND CERTIFIED TO ISO/IEC 17025 STANDARD; SANAS CALIBRATION CERTIFICATE TO BE INCLUDED</v>
          </cell>
        </row>
        <row r="13625">
          <cell r="A13625" t="str">
            <v>3000041730</v>
          </cell>
          <cell r="B13625" t="str">
            <v>5</v>
          </cell>
          <cell r="C13625" t="str">
            <v>Active</v>
          </cell>
          <cell r="D13625" t="str">
            <v>CALIBRATE, EQUIPMENT</v>
          </cell>
          <cell r="E13625" t="str">
            <v>CAL EQP:JOFRA 200 S2 DRY BLOCK</v>
          </cell>
          <cell r="F13625" t="str">
            <v>CALIBRATE, EQUIPMENT: TYPE: JOFRA 200 S2 DRY BLOCK; FREQUENCY: 6 MONTHLY TO 5 YEARLY DEPENDING ON EQUIPMENT; METHOD: CALIBRATED AT A LABORATORY WHICH IS ACCREDITED TO SANAS AND CERTIFIED TO ISO/IEC 17025 STANDARD; SANAS CALIBRATION CERTIFICATE TO BE INCLUDED</v>
          </cell>
        </row>
        <row r="13626">
          <cell r="A13626" t="str">
            <v>3000041560</v>
          </cell>
          <cell r="B13626" t="str">
            <v>5</v>
          </cell>
          <cell r="C13626" t="str">
            <v>Active</v>
          </cell>
          <cell r="D13626" t="str">
            <v>CALIBRATE, EQUIPMENT</v>
          </cell>
          <cell r="E13626" t="str">
            <v>CAL EQP:FLUKE 1654B MULTIFUNCTION TESTER</v>
          </cell>
          <cell r="F13626" t="str">
            <v>CALIBRATE, EQUIPMENT: TYPE: FLUKE 1654B MULTIFUNCTION TESTER; FREQUENCY: 6 MONTHLY TO 5 YEARLY DEPENDING ON EQUIPMENT; METHOD: CALIBRATED AT A LABORATORY WHICH IS ACCREDITED TO SANAS AND CERTIFIED TO ISO/IEC 17025 STANDARD; SANAS CALIBRATION CERTIFICATE TO BE INCLUDED</v>
          </cell>
        </row>
        <row r="13627">
          <cell r="A13627" t="str">
            <v>3000041544</v>
          </cell>
          <cell r="B13627" t="str">
            <v>5</v>
          </cell>
          <cell r="C13627" t="str">
            <v>Active</v>
          </cell>
          <cell r="D13627" t="str">
            <v>CALIBRATE, EQUIPMENT</v>
          </cell>
          <cell r="E13627" t="str">
            <v>CAL EQP:YOKOGAWA 2793 DECADE BOX</v>
          </cell>
          <cell r="F13627" t="str">
            <v>CALIBRATE, EQUIPMENT: TYPE: YOKOGAWA 2793 DECADE BOX; FREQUENCY: 6 MONTHLY TO 5 YEARLY DEPENDING ON EQUIPMENT; METHOD: CALIBRATED AT A LABORATORY WHICH IS ACCREDITED TO SANAS AND CERTIFIED TO ISO/IEC 17025 STANDARD; SANAS CALIBRATION CERTIFICATE TO BE INCLUDED</v>
          </cell>
        </row>
        <row r="13628">
          <cell r="A13628" t="str">
            <v>3000041725</v>
          </cell>
          <cell r="B13628" t="str">
            <v>5</v>
          </cell>
          <cell r="C13628" t="str">
            <v>Active</v>
          </cell>
          <cell r="D13628" t="str">
            <v>CALIBRATE, EQUIPMENT</v>
          </cell>
          <cell r="E13628" t="str">
            <v>CAL EQP</v>
          </cell>
          <cell r="F13628" t="str">
            <v>CALIBRATE, EQUIPMENT: TYPE: DUCTER DLRO 10X DIGITAL LOW RESISTANCE OHMMETER; FREQUENCY: 6 MONTHLY TO 5 YEARLY DEPENDING ON EQUIPMENT; METHOD: CALIBRATED AT A LABORATORY WHICH IS ACCREDITED TO SANAS AND CERTIFIED TO ISO/IEC 17025 STANDARD; SANAS CALIBRATION CERTIFICATE TO BE INCLUDED</v>
          </cell>
        </row>
        <row r="13629">
          <cell r="A13629" t="str">
            <v>3000041579</v>
          </cell>
          <cell r="B13629" t="str">
            <v>5</v>
          </cell>
          <cell r="C13629" t="str">
            <v>Active</v>
          </cell>
          <cell r="D13629" t="str">
            <v>CALIBRATE, EQUIPMENT</v>
          </cell>
          <cell r="E13629" t="str">
            <v>CAL EQP:FLUKE IP54 THERMOMETER</v>
          </cell>
          <cell r="F13629" t="str">
            <v>CALIBRATE, EQUIPMENT: TYPE: FLUKE IP54 THERMOMETER; FREQUENCY: 6 MONTHLY TO 5 YEARLY DEPENDING ON EQUIPMENT; METHOD: CALIBRATED AT A LABORATORY WHICH IS ACCREDITED TO SANAS AND CERTIFIED TO ISO/IEC 17025 STANDARD; SANAS CALIBRATION CERTIFICATE TO BE INCLUDED</v>
          </cell>
        </row>
        <row r="13630">
          <cell r="A13630" t="str">
            <v>3000041707</v>
          </cell>
          <cell r="B13630" t="str">
            <v>5</v>
          </cell>
          <cell r="C13630" t="str">
            <v>Active</v>
          </cell>
          <cell r="D13630" t="str">
            <v>CALIBRATE, EQUIPMENT</v>
          </cell>
          <cell r="E13630" t="str">
            <v>CAL EQP:FLUKE 787 PROCESSMETER</v>
          </cell>
          <cell r="F13630" t="str">
            <v>CALIBRATE, EQUIPMENT: TYPE: FLUKE 787 PROCESSMETER; FREQUENCY: 6 MONTHLY TO 5 YEARLY DEPENDING ON EQUIPMENT; METHOD: CALIBRATED AT A LABORATORY WHICH IS ACCREDITED TO SANAS AND CERTIFIED TO ISO/IEC 17025 STANDARD; SANAS CALIBRATION CERTIFICATE TO BE INCLUDED</v>
          </cell>
        </row>
        <row r="13631">
          <cell r="A13631" t="str">
            <v>3000041660</v>
          </cell>
          <cell r="B13631" t="str">
            <v>5</v>
          </cell>
          <cell r="C13631" t="str">
            <v>Active</v>
          </cell>
          <cell r="D13631" t="str">
            <v>CALIBRATE, EQUIPMENT</v>
          </cell>
          <cell r="E13631" t="str">
            <v>CAL EQP</v>
          </cell>
          <cell r="F13631" t="str">
            <v>CALIBRATE, EQUIPMENT: TYPE: DV POWER RMO50TW, WINDING OHM METER; FREQUENCY: 6 MONTHLY TO 5 YEARLY DEPENDING ON EQUIPMENT; METHOD: CALIBRATED AT A LABORATORY WHICH IS ACCREDITED TO SANAS AND CERTIFIED TO ISO/IEC 17025 STANDARD; SANAS CALIBRATION CERTIFICATE TO BE INCLUDED</v>
          </cell>
        </row>
        <row r="13632">
          <cell r="A13632" t="str">
            <v>3000041612</v>
          </cell>
          <cell r="B13632" t="str">
            <v>5</v>
          </cell>
          <cell r="C13632" t="str">
            <v>Active</v>
          </cell>
          <cell r="D13632" t="str">
            <v>CALIBRATE, EQUIPMENT</v>
          </cell>
          <cell r="E13632" t="str">
            <v>CAL EQP:AVO DCM1000 CLAMP METER</v>
          </cell>
          <cell r="F13632" t="str">
            <v>CALIBRATE, EQUIPMENT: TYPE: AVO DCM1000 CLAMP METER; FREQUENCY: 6 MONTHLY TO 5 YEARLY DEPENDING ON EQUIPMENT; METHOD: CALIBRATED AT A LABORATORY WHICH IS ACCREDITED TO SANAS AND CERTIFIED TO ISO/IEC 17025 STANDARD; SANAS CALIBRATION CERTIFICATE TO BE INCLUDED</v>
          </cell>
        </row>
        <row r="13633">
          <cell r="A13633" t="str">
            <v>3000041714</v>
          </cell>
          <cell r="B13633" t="str">
            <v>5</v>
          </cell>
          <cell r="C13633" t="str">
            <v>Active</v>
          </cell>
          <cell r="D13633" t="str">
            <v>CALIBRATE, EQUIPMENT</v>
          </cell>
          <cell r="E13633" t="str">
            <v>CAL EQP:KYORITU 2009R AC/DC CLAMP METER</v>
          </cell>
          <cell r="F13633" t="str">
            <v>CALIBRATE, EQUIPMENT: TYPE: KYORITU 2009R AC/DC CLAMP METER; FREQUENCY: 6 MONTHLY TO 5 YEARLY DEPENDING ON EQUIPMENT; METHOD: CALIBRATED AT A LABORATORY WHICH IS ACCREDITED TO SANAS AND CERTIFIED TO ISO/IEC 17025 STANDARD; SANAS CALIBRATION CERTIFICATE TO BE INCLUDED</v>
          </cell>
        </row>
        <row r="13634">
          <cell r="A13634" t="str">
            <v>3000041610</v>
          </cell>
          <cell r="B13634" t="str">
            <v>5</v>
          </cell>
          <cell r="C13634" t="str">
            <v>Active</v>
          </cell>
          <cell r="D13634" t="str">
            <v>CALIBRATE, EQUIPMENT</v>
          </cell>
          <cell r="E13634" t="str">
            <v>CAL EQP:KEITHLEY 130A METER MULTI</v>
          </cell>
          <cell r="F13634" t="str">
            <v>CALIBRATE, EQUIPMENT: TYPE: KEITHLEY 130A METER MULTI; FREQUENCY: 6 MONTHLY TO 5 YEARLY DEPENDING ON EQUIPMENT; METHOD: CALIBRATED AT A LABORATORY WHICH IS ACCREDITED TO SANAS AND CERTIFIED TO ISO/IEC 17025 STANDARD; SANAS CALIBRATION CERTIFICATE TO BE INCLUDED</v>
          </cell>
        </row>
        <row r="13635">
          <cell r="A13635" t="str">
            <v>3000041652</v>
          </cell>
          <cell r="B13635" t="str">
            <v>5</v>
          </cell>
          <cell r="C13635" t="str">
            <v>Active</v>
          </cell>
          <cell r="D13635" t="str">
            <v>CALIBRATE, EQUIPMENT</v>
          </cell>
          <cell r="E13635" t="str">
            <v>CAL EQP:FLUKE 43B POWER METER</v>
          </cell>
          <cell r="F13635" t="str">
            <v>CALIBRATE, EQUIPMENT: TYPE: FLUKE 43B POWER METER; FREQUENCY: 6 MONTHLY TO 5 YEARLY DEPENDING ON EQUIPMENT; METHOD: CALIBRATED AT A LABORATORY WHICH IS ACCREDITED TO SANAS AND CERTIFIED TO ISO/IEC 17025 STANDARD; SANAS CALIBRATION CERTIFICATE TO BE INCLUDED</v>
          </cell>
        </row>
        <row r="13636">
          <cell r="A13636" t="str">
            <v>3000041684</v>
          </cell>
          <cell r="B13636" t="str">
            <v>5</v>
          </cell>
          <cell r="C13636" t="str">
            <v>Active</v>
          </cell>
          <cell r="D13636" t="str">
            <v>CALIBRATE, EQUIPMENT</v>
          </cell>
          <cell r="E13636" t="str">
            <v>CAL EQP:YOKOGAWA 2343 CLAMP METER</v>
          </cell>
          <cell r="F13636" t="str">
            <v>CALIBRATE, EQUIPMENT: TYPE: YOKOGAWA 2343 CLAMP METER; FREQUENCY: 6 MONTHLY TO 5 YEARLY DEPENDING ON EQUIPMENT; METHOD: CALIBRATED AT A LABORATORY WHICH IS ACCREDITED TO SANAS AND CERTIFIED TO ISO/IEC 17025 STANDARD; SANAS CALIBRATION CERTIFICATE TO BE INCLUDED</v>
          </cell>
        </row>
        <row r="13637">
          <cell r="A13637" t="str">
            <v>3000041702</v>
          </cell>
          <cell r="B13637" t="str">
            <v>5</v>
          </cell>
          <cell r="C13637" t="str">
            <v>Active</v>
          </cell>
          <cell r="D13637" t="str">
            <v>CALIBRATE, EQUIPMENT</v>
          </cell>
          <cell r="E13637" t="str">
            <v>CAL EQP:RAYTECH TR-MARK II</v>
          </cell>
          <cell r="F13637" t="str">
            <v>CALIBRATE, EQUIPMENT: TYPE: RAYTECH TR-MARK II; FREQUENCY: 6 MONTHLY TO 5 YEARLY DEPENDING ON EQUIPMENT; METHOD: CALIBRATED AT A LABORATORY WHICH IS ACCREDITED TO SANAS AND CERTIFIED TO ISO/IEC 17025 STANDARD; SANAS CALIBRATION CERTIFICATE TO BE INCLUDED</v>
          </cell>
        </row>
        <row r="13638">
          <cell r="A13638" t="str">
            <v>3000041623</v>
          </cell>
          <cell r="B13638" t="str">
            <v>5</v>
          </cell>
          <cell r="C13638" t="str">
            <v>Active</v>
          </cell>
          <cell r="D13638" t="str">
            <v>CALIBRATE, EQUIPMENT</v>
          </cell>
          <cell r="E13638" t="str">
            <v>CAL EQP</v>
          </cell>
          <cell r="F13638" t="str">
            <v>CALIBRATE, EQUIPMENT: TYPE: FLUKE 80I-600 CURRENT TRANSFORMER; FREQUENCY: 6 MONTHLY TO 5 YEARLY DEPENDING ON EQUIPMENT; METHOD: CALIBRATED AT A LABORATORY WHICH IS ACCREDITED TO SANAS AND CERTIFIED TO ISO/IEC 17025 STANDARD; SANAS CALIBRATION CERTIFICATE TO BE INCLUDED</v>
          </cell>
        </row>
        <row r="13639">
          <cell r="A13639" t="str">
            <v>3000041580</v>
          </cell>
          <cell r="B13639" t="str">
            <v>5</v>
          </cell>
          <cell r="C13639" t="str">
            <v>Active</v>
          </cell>
          <cell r="D13639" t="str">
            <v>CALIBRATE, EQUIPMENT</v>
          </cell>
          <cell r="E13639" t="str">
            <v>CAL EQP:MEGGER MIT510 INSULATION TESTER</v>
          </cell>
          <cell r="F13639" t="str">
            <v>CALIBRATE, EQUIPMENT: TYPE: MEGGER MIT510 INSULATION TESTER; FREQUENCY: 6 MONTHLY TO 5 YEARLY DEPENDING ON EQUIPMENT; METHOD: CALIBRATED AT A LABORATORY WHICH IS ACCREDITED TO SANAS AND CERTIFIED TO ISO/IEC 17025 STANDARD; SANAS CALIBRATION CERTIFICATE TO BE INCLUDED</v>
          </cell>
        </row>
        <row r="13640">
          <cell r="A13640" t="str">
            <v>3000041585</v>
          </cell>
          <cell r="B13640" t="str">
            <v>5</v>
          </cell>
          <cell r="C13640" t="str">
            <v>Active</v>
          </cell>
          <cell r="D13640" t="str">
            <v>CALIBRATE, EQUIPMENT</v>
          </cell>
          <cell r="E13640" t="str">
            <v>CAL EQP:MAJOR MT1885 IV, MULTI METER</v>
          </cell>
          <cell r="F13640" t="str">
            <v>CALIBRATE, EQUIPMENT: TYPE: MAJOR MT1885 IV, MULTI METER; FREQUENCY: 6 MONTHLY TO 5 YEARLY DEPENDING ON EQUIPMENT; METHOD: CALIBRATED AT A LABORATORY WHICH IS ACCREDITED TO SANAS AND CERTIFIED TO ISO/IEC 17025 STANDARD; SANAS CALIBRATION CERTIFICATE TO BE INCLUDED</v>
          </cell>
        </row>
        <row r="13641">
          <cell r="A13641" t="str">
            <v>3000041573</v>
          </cell>
          <cell r="B13641" t="str">
            <v>5</v>
          </cell>
          <cell r="C13641" t="str">
            <v>Active</v>
          </cell>
          <cell r="D13641" t="str">
            <v>CALIBRATE, EQUIPMENT</v>
          </cell>
          <cell r="E13641" t="str">
            <v>CAL EQP:FLUKE 114 MULTI METER</v>
          </cell>
          <cell r="F13641" t="str">
            <v>CALIBRATE, EQUIPMENT: TYPE: FLUKE 114 MULTI METER; FREQUENCY: 6 MONTHLY TO 5 YEARLY DEPENDING ON EQUIPMENT; METHOD: CALIBRATED AT A LABORATORY WHICH IS ACCREDITED TO SANAS AND CERTIFIED TO ISO/IEC 17025 STANDARD; SANAS CALIBRATION CERTIFICATE TO BE INCLUDED</v>
          </cell>
        </row>
        <row r="13642">
          <cell r="A13642" t="str">
            <v>3000041716</v>
          </cell>
          <cell r="B13642" t="str">
            <v>5</v>
          </cell>
          <cell r="C13642" t="str">
            <v>Active</v>
          </cell>
          <cell r="D13642" t="str">
            <v>CALIBRATE, EQUIPMENT</v>
          </cell>
          <cell r="E13642" t="str">
            <v>CAL EQP:HIPOTRONICS MB10 OHM METER</v>
          </cell>
          <cell r="F13642" t="str">
            <v>CALIBRATE, EQUIPMENT: TYPE: HIPOTRONICS MB10 OHM METER; FREQUENCY: 6 MONTHLY TO 5 YEARLY DEPENDING ON EQUIPMENT; METHOD: CALIBRATED AT A LABORATORY WHICH IS ACCREDITED TO SANAS AND CERTIFIED TO ISO/IEC 17025 STANDARD; SANAS CALIBRATION CERTIFICATE TO BE INCLUDED</v>
          </cell>
        </row>
        <row r="13643">
          <cell r="A13643" t="str">
            <v>3000041681</v>
          </cell>
          <cell r="B13643" t="str">
            <v>5</v>
          </cell>
          <cell r="C13643" t="str">
            <v>Active</v>
          </cell>
          <cell r="D13643" t="str">
            <v>CALIBRATE, EQUIPMENT</v>
          </cell>
          <cell r="E13643" t="str">
            <v>CAL EQP:BIDDLE METER RATIO</v>
          </cell>
          <cell r="F13643" t="str">
            <v>CALIBRATE, EQUIPMENT: TYPE: BIDDLE METER RATIO; FREQUENCY: 6 MONTHLY TO 5 YEARLY DEPENDING ON EQUIPMENT; METHOD: CALIBRATED AT A LABORATORY WHICH IS ACCREDITED TO SANAS AND CERTIFIED TO ISO/IEC 17025 STANDARD; SANAS CALIBRATION CERTIFICATE TO BE INCLUDED</v>
          </cell>
        </row>
        <row r="13644">
          <cell r="A13644" t="str">
            <v>3000041674</v>
          </cell>
          <cell r="B13644" t="str">
            <v>5</v>
          </cell>
          <cell r="C13644" t="str">
            <v>Active</v>
          </cell>
          <cell r="D13644" t="str">
            <v>CALIBRATE, EQUIPMENT</v>
          </cell>
          <cell r="E13644" t="str">
            <v>CAL EQP:MEGGER THREE PHASE TTR310</v>
          </cell>
          <cell r="F13644" t="str">
            <v>CALIBRATE, EQUIPMENT: TYPE: MEGGER THREE PHASE TTR310; FREQUENCY: 6 MONTHLY TO 5 YEARLY DEPENDING ON EQUIPMENT; METHOD: CALIBRATED AT A LABORATORY WHICH IS ACCREDITED TO SANAS AND CERTIFIED TO ISO/IEC 17025 STANDARD; SANAS CALIBRATION CERTIFICATE TO BE INCLUDED</v>
          </cell>
        </row>
        <row r="13645">
          <cell r="A13645" t="str">
            <v>3000041577</v>
          </cell>
          <cell r="B13645" t="str">
            <v>5</v>
          </cell>
          <cell r="C13645" t="str">
            <v>Active</v>
          </cell>
          <cell r="D13645" t="str">
            <v>CALIBRATE, EQUIPMENT</v>
          </cell>
          <cell r="E13645" t="str">
            <v>CAL EQP:MEGGER BM6 INSULATION TESTER</v>
          </cell>
          <cell r="F13645" t="str">
            <v>CALIBRATE, EQUIPMENT: TYPE: MEGGER BM6 INSULATION TESTER; FREQUENCY: 6 MONTHLY TO 5 YEARLY DEPENDING ON EQUIPMENT; METHOD: CALIBRATED AT A LABORATORY WHICH IS ACCREDITED TO SANAS AND CERTIFIED TO ISO/IEC 17025 STANDARD; SANAS CALIBRATION CERTIFICATE TO BE INCLUDED</v>
          </cell>
        </row>
        <row r="13646">
          <cell r="A13646" t="str">
            <v>3000041638</v>
          </cell>
          <cell r="B13646" t="str">
            <v>5</v>
          </cell>
          <cell r="C13646" t="str">
            <v>Active</v>
          </cell>
          <cell r="D13646" t="str">
            <v>CALIBRATE, EQUIPMENT</v>
          </cell>
          <cell r="E13646" t="str">
            <v>CAL EQP:MEGGER MIT525 INSULATION TESTER</v>
          </cell>
          <cell r="F13646" t="str">
            <v>CALIBRATE, EQUIPMENT: TYPE: MEGGER MIT525 INSULATION TESTER; FREQUENCY: 6 MONTHLY TO 5 YEARLY DEPENDING ON EQUIPMENT; METHOD: CALIBRATED AT A LABORATORY WHICH IS ACCREDITED TO SANAS AND CERTIFIED TO ISO/IEC 17025 STANDARD; SANAS CALIBRATION CERTIFICATE TO BE INCLUDED</v>
          </cell>
        </row>
        <row r="13647">
          <cell r="A13647" t="str">
            <v>3000041543</v>
          </cell>
          <cell r="B13647" t="str">
            <v>5</v>
          </cell>
          <cell r="C13647" t="str">
            <v>Active</v>
          </cell>
          <cell r="D13647" t="str">
            <v>CALIBRATE, EQUIPMENT</v>
          </cell>
          <cell r="E13647" t="str">
            <v>CAL EQP</v>
          </cell>
          <cell r="F13647" t="str">
            <v>CALIBRATE, EQUIPMENT: TYPE: AVO MEGGER BM80 INSULATION TESTER; FREQUENCY: 6 MONTHLY TO 5 YEARLY DEPENDING ON EQUIPMENT; METHOD: CALIBRATED AT A LABORATORY WHICH IS ACCREDITED TO SANAS AND CERTIFIED TO ISO/IEC 17025 STANDARD; SANAS CALIBRATION CERTIFICATE TO BE INCLUDED</v>
          </cell>
        </row>
        <row r="13648">
          <cell r="A13648" t="str">
            <v>3000041562</v>
          </cell>
          <cell r="B13648" t="str">
            <v>5</v>
          </cell>
          <cell r="C13648" t="str">
            <v>Active</v>
          </cell>
          <cell r="D13648" t="str">
            <v>CALIBRATE, EQUIPMENT</v>
          </cell>
          <cell r="E13648" t="str">
            <v>CAL EQP</v>
          </cell>
          <cell r="F13648" t="str">
            <v>CALIBRATE, EQUIPMENT: TYPE: FLUKE Y8101 AC CURRENT TRANSFORMER; FREQUENCY: 6 MONTHLY TO 5 YEARLY DEPENDING ON EQUIPMENT; METHOD: CALIBRATED AT A LABORATORY WHICH IS ACCREDITED TO SANAS AND CERTIFIED TO ISO/IEC 17025 STANDARD; SANAS CALIBRATION CERTIFICATE TO BE INCLUDED</v>
          </cell>
        </row>
        <row r="13649">
          <cell r="A13649" t="str">
            <v>3000041583</v>
          </cell>
          <cell r="B13649" t="str">
            <v>5</v>
          </cell>
          <cell r="C13649" t="str">
            <v>Active</v>
          </cell>
          <cell r="D13649" t="str">
            <v>CALIBRATE, EQUIPMENT</v>
          </cell>
          <cell r="E13649" t="str">
            <v>CAL EQP</v>
          </cell>
          <cell r="F13649" t="str">
            <v>CALIBRATE, EQUIPMENT: TYPE: DOBLE M5400 SWEEP FREQUENCY RESPONSE ANALYZER; FREQUENCY: 6 MONTHLY TO 5 YEARLY DEPENDING ON EQUIPMENT; METHOD: CALIBRATED AT A LABORATORY WHICH IS ACCREDITED TO SANAS AND CERTIFIED TO ISO/IEC 17025 STANDARD; SANAS CALIBRATION CERTIFICATE TO BE INCLUDED</v>
          </cell>
        </row>
        <row r="13650">
          <cell r="A13650" t="str">
            <v>3000041709</v>
          </cell>
          <cell r="B13650" t="str">
            <v>5</v>
          </cell>
          <cell r="C13650" t="str">
            <v>Active</v>
          </cell>
          <cell r="D13650" t="str">
            <v>CALIBRATE, EQUIPMENT</v>
          </cell>
          <cell r="E13650" t="str">
            <v>CAL EQP:FLUKE 190-204 SCOPE</v>
          </cell>
          <cell r="F13650" t="str">
            <v>CALIBRATE, EQUIPMENT: TYPE: FLUKE 190-204 SCOPE; FREQUENCY: 6 MONTHLY TO 5 YEARLY DEPENDING ON EQUIPMENT; METHOD: CALIBRATED AT A LABORATORY WHICH IS ACCREDITED TO SANAS AND CERTIFIED TO ISO/IEC 17025 STANDARD; SANAS CALIBRATION CERTIFICATE TO BE INCLUDED</v>
          </cell>
        </row>
        <row r="13651">
          <cell r="A13651" t="str">
            <v>3000041593</v>
          </cell>
          <cell r="B13651" t="str">
            <v>5</v>
          </cell>
          <cell r="C13651" t="str">
            <v>Active</v>
          </cell>
          <cell r="D13651" t="str">
            <v>CALIBRATE, EQUIPMENT</v>
          </cell>
          <cell r="E13651" t="str">
            <v>CAL EQP:TTR 310 TRANSFORMER TURN-RATIO</v>
          </cell>
          <cell r="F13651" t="str">
            <v>CALIBRATE, EQUIPMENT: TYPE: TTR 310 TRANSFORMER TURN-RATIO; FREQUENCY: 6 MONTHLY TO 5 YEARLY DEPENDING ON EQUIPMENT; METHOD: CALIBRATED AT A LABORATORY WHICH IS ACCREDITED TO SANAS AND CERTIFIED TO ISO/IEC 17025 STANDARD; SANAS CALIBRATION CERTIFICATE TO BE INCLUDED</v>
          </cell>
        </row>
        <row r="13652">
          <cell r="A13652" t="str">
            <v>3000041743</v>
          </cell>
          <cell r="B13652" t="str">
            <v>5</v>
          </cell>
          <cell r="C13652" t="str">
            <v>Active</v>
          </cell>
          <cell r="D13652" t="str">
            <v>CALIBRATE, EQUIPMENT</v>
          </cell>
          <cell r="E13652" t="str">
            <v>CAL EQP:FLUKE 12 MULTI METER</v>
          </cell>
          <cell r="F13652" t="str">
            <v>CALIBRATE, EQUIPMENT: TYPE: FLUKE 12 MULTI METER; FREQUENCY: 6 MONTHLY TO 5 YEARLY DEPENDING ON EQUIPMENT; METHOD: CALIBRATED AT A LABORATORY WHICH IS ACCREDITED TO SANAS AND CERTIFIED TO ISO/IEC 17025 STANDARD; SANAS CALIBRATION CERTIFICATE TO BE INCLUDED</v>
          </cell>
        </row>
        <row r="13653">
          <cell r="A13653" t="str">
            <v>3000041586</v>
          </cell>
          <cell r="B13653" t="str">
            <v>5</v>
          </cell>
          <cell r="C13653" t="str">
            <v>Active</v>
          </cell>
          <cell r="D13653" t="str">
            <v>CALIBRATE, EQUIPMENT</v>
          </cell>
          <cell r="E13653" t="str">
            <v>CAL EQP:TESSET Y41 INJECTOR</v>
          </cell>
          <cell r="F13653" t="str">
            <v>CALIBRATE, EQUIPMENT: TYPE: TESSET Y41 INJECTOR; FREQUENCY: 6 MONTHLY TO 5 YEARLY DEPENDING ON EQUIPMENT; METHOD: CALIBRATED AT A LABORATORY WHICH IS ACCREDITED TO SANAS AND CERTIFIED TO ISO/IEC 17025 STANDARD; SANAS CALIBRATION CERTIFICATE TO BE INCLUDED</v>
          </cell>
        </row>
        <row r="13654">
          <cell r="A13654" t="str">
            <v>3000041661</v>
          </cell>
          <cell r="B13654" t="str">
            <v>5</v>
          </cell>
          <cell r="C13654" t="str">
            <v>Active</v>
          </cell>
          <cell r="D13654" t="str">
            <v>CALIBRATE, EQUIPMENT</v>
          </cell>
          <cell r="E13654" t="str">
            <v>CAL EQP:RAYTEK ST THERMOMETER</v>
          </cell>
          <cell r="F13654" t="str">
            <v>CALIBRATE, EQUIPMENT: TYPE: RAYTEK ST THERMOMETER; FREQUENCY: 6 MONTHLY TO 5 YEARLY DEPENDING ON EQUIPMENT; METHOD: CALIBRATED AT A LABORATORY WHICH IS ACCREDITED TO SANAS AND CERTIFIED TO ISO/IEC 17025 STANDARD; SANAS CALIBRATION CERTIFICATE TO BE INCLUDED</v>
          </cell>
        </row>
        <row r="13655">
          <cell r="A13655" t="str">
            <v>3000041545</v>
          </cell>
          <cell r="B13655" t="str">
            <v>5</v>
          </cell>
          <cell r="C13655" t="str">
            <v>Active</v>
          </cell>
          <cell r="D13655" t="str">
            <v>CALIBRATE, EQUIPMENT</v>
          </cell>
          <cell r="E13655" t="str">
            <v>CAL EQP:FLUKE 381 CLAMP METER</v>
          </cell>
          <cell r="F13655" t="str">
            <v>CALIBRATE, EQUIPMENT: TYPE: FLUKE 381 CLAMP METER; FREQUENCY: 6 MONTHLY TO 5 YEARLY DEPENDING ON EQUIPMENT; METHOD: CALIBRATED AT A LABORATORY WHICH IS ACCREDITED TO SANAS AND CERTIFIED TO ISO/IEC 17025 STANDARD; SANAS CALIBRATION CERTIFICATE TO BE INCLUDED</v>
          </cell>
        </row>
        <row r="13656">
          <cell r="A13656" t="str">
            <v>3000041724</v>
          </cell>
          <cell r="B13656" t="str">
            <v>5</v>
          </cell>
          <cell r="C13656" t="str">
            <v>Active</v>
          </cell>
          <cell r="D13656" t="str">
            <v>CALIBRATE, EQUIPMENT</v>
          </cell>
          <cell r="E13656" t="str">
            <v>CAL EQP</v>
          </cell>
          <cell r="F13656" t="str">
            <v>CALIBRATE, EQUIPMENT: TYPE: DIFFERENTIAL PROBE DPI 4000TU TESTER; FREQUENCY: 6 MONTHLY TO 5 YEARLY DEPENDING ON EQUIPMENT; METHOD: CALIBRATED AT A LABORATORY WHICH IS ACCREDITED TO SANAS AND CERTIFIED TO ISO/IEC 17025 STANDARD; SANAS CALIBRATION CERTIFICATE TO BE INCLUDED</v>
          </cell>
        </row>
        <row r="13657">
          <cell r="A13657" t="str">
            <v>3000041625</v>
          </cell>
          <cell r="B13657" t="str">
            <v>5</v>
          </cell>
          <cell r="C13657" t="str">
            <v>Active</v>
          </cell>
          <cell r="D13657" t="str">
            <v>CALIBRATE, EQUIPMENT</v>
          </cell>
          <cell r="E13657" t="str">
            <v>CAL EQP</v>
          </cell>
          <cell r="F13657" t="str">
            <v>CALIBRATE, EQUIPMENT: TYPE: MEGGER BM101/3, INSULATION TESTER; FREQUENCY: 6 MONTHLY TO 5 YEARLY DEPENDING ON EQUIPMENT; METHOD: CALIBRATED AT A LABORATORY WHICH IS ACCREDITED TO SANAS AND CERTIFIED TO ISO/IEC 17025 STANDARD; SANAS CALIBRATION CERTIFICATE TO BE INCLUDED</v>
          </cell>
        </row>
        <row r="13658">
          <cell r="A13658" t="str">
            <v>3000041741</v>
          </cell>
          <cell r="B13658" t="str">
            <v>5</v>
          </cell>
          <cell r="C13658" t="str">
            <v>Active</v>
          </cell>
          <cell r="D13658" t="str">
            <v>CALIBRATE, EQUIPMENT</v>
          </cell>
          <cell r="E13658" t="str">
            <v>CAL EQP:SOAR 5700 RCL METER</v>
          </cell>
          <cell r="F13658" t="str">
            <v>CALIBRATE, EQUIPMENT: TYPE: SOAR 5700 RCL METER; FREQUENCY: 6 MONTHLY TO 5 YEARLY DEPENDING ON EQUIPMENT; METHOD: CALIBRATED AT A LABORATORY WHICH IS ACCREDITED TO SANAS AND CERTIFIED TO ISO/IEC 17025 STANDARD; SANAS CALIBRATION CERTIFICATE TO BE INCLUDED</v>
          </cell>
        </row>
        <row r="13659">
          <cell r="A13659" t="str">
            <v>3000041624</v>
          </cell>
          <cell r="B13659" t="str">
            <v>5</v>
          </cell>
          <cell r="C13659" t="str">
            <v>Active</v>
          </cell>
          <cell r="D13659" t="str">
            <v>CALIBRATE, EQUIPMENT</v>
          </cell>
          <cell r="E13659" t="str">
            <v>CAL EQP:FLUKE 99B SCOPEMETER</v>
          </cell>
          <cell r="F13659" t="str">
            <v>CALIBRATE, EQUIPMENT: TYPE: FLUKE 99B SCOPEMETER; FREQUENCY: 6 MONTHLY TO 5 YEARLY DEPENDING ON EQUIPMENT; METHOD: CALIBRATED AT A LABORATORY WHICH IS ACCREDITED TO SANAS AND CERTIFIED TO ISO/IEC 17025 STANDARD; SANAS CALIBRATION CERTIFICATE TO BE INCLUDED</v>
          </cell>
        </row>
        <row r="13660">
          <cell r="A13660" t="str">
            <v>3000041726</v>
          </cell>
          <cell r="B13660" t="str">
            <v>5</v>
          </cell>
          <cell r="C13660" t="str">
            <v>Active</v>
          </cell>
          <cell r="D13660" t="str">
            <v>CALIBRATE, EQUIPMENT</v>
          </cell>
          <cell r="E13660" t="str">
            <v>CAL EQP:FLUKE 97 V MULTI METER</v>
          </cell>
          <cell r="F13660" t="str">
            <v>CALIBRATE, EQUIPMENT: TYPE: FLUKE 97 V MULTI METER; FREQUENCY: 6 MONTHLY TO 5 YEARLY DEPENDING ON EQUIPMENT; METHOD: CALIBRATED AT A LABORATORY WHICH IS ACCREDITED TO SANAS AND CERTIFIED TO ISO/IEC 17025 STANDARD; SANAS CALIBRATION CERTIFICATE TO BE INCLUDED</v>
          </cell>
        </row>
        <row r="13661">
          <cell r="A13661" t="str">
            <v>3000041596</v>
          </cell>
          <cell r="B13661" t="str">
            <v>5</v>
          </cell>
          <cell r="C13661" t="str">
            <v>Active</v>
          </cell>
          <cell r="D13661" t="str">
            <v>CALIBRATE, EQUIPMENT</v>
          </cell>
          <cell r="E13661" t="str">
            <v>CAL EQP:FLUKE 1550B INSULATION TESTER</v>
          </cell>
          <cell r="F13661" t="str">
            <v>CALIBRATE, EQUIPMENT: TYPE: FLUKE 1550B INSULATION TESTER; FREQUENCY: 6 MONTHLY TO 5 YEARLY DEPENDING ON EQUIPMENT; METHOD: CALIBRATED AT A LABORATORY WHICH IS ACCREDITED TO SANAS AND CERTIFIED TO ISO/IEC 17025 STANDARD; SANAS CALIBRATION CERTIFICATE TO BE INCLUDED</v>
          </cell>
        </row>
        <row r="13662">
          <cell r="A13662" t="str">
            <v>3000041608</v>
          </cell>
          <cell r="B13662" t="str">
            <v>5</v>
          </cell>
          <cell r="C13662" t="str">
            <v>Active</v>
          </cell>
          <cell r="D13662" t="str">
            <v>CALIBRATE, EQUIPMENT</v>
          </cell>
          <cell r="E13662" t="str">
            <v>CAL EQP:FLUKE 8508A MULTI METER</v>
          </cell>
          <cell r="F13662" t="str">
            <v>CALIBRATE, EQUIPMENT: TYPE: FLUKE 8508A MULTI METER; FREQUENCY: 6 MONTHLY TO 5 YEARLY DEPENDING ON EQUIPMENT; METHOD: CALIBRATED AT A LABORATORY WHICH IS ACCREDITED TO SANAS AND CERTIFIED TO ISO/IEC 17025 STANDARD; SANAS CALIBRATION CERTIFICATE TO BE INCLUDED</v>
          </cell>
        </row>
        <row r="13663">
          <cell r="A13663" t="str">
            <v>3000041655</v>
          </cell>
          <cell r="B13663" t="str">
            <v>5</v>
          </cell>
          <cell r="C13663" t="str">
            <v>Active</v>
          </cell>
          <cell r="D13663" t="str">
            <v>CALIBRATE, EQUIPMENT</v>
          </cell>
          <cell r="E13663" t="str">
            <v>CAL EQP:MAJOR MT560 INSULATION TESTER</v>
          </cell>
          <cell r="F13663" t="str">
            <v>CALIBRATE, EQUIPMENT: TYPE: MAJOR MT560 INSULATION TESTER; FREQUENCY: 6 MONTHLY TO 5 YEARLY DEPENDING ON EQUIPMENT; METHOD: CALIBRATED AT A LABORATORY WHICH IS ACCREDITED TO SANAS AND CERTIFIED TO ISO/IEC 17025 STANDARD; SANAS CALIBRATION CERTIFICATE TO BE INCLUDED</v>
          </cell>
        </row>
        <row r="13664">
          <cell r="A13664" t="str">
            <v>3000041715</v>
          </cell>
          <cell r="B13664" t="str">
            <v>5</v>
          </cell>
          <cell r="C13664" t="str">
            <v>Active</v>
          </cell>
          <cell r="D13664" t="str">
            <v>CALIBRATE, EQUIPMENT</v>
          </cell>
          <cell r="E13664" t="str">
            <v>CAL EQP:AVO DLRO10X DUCTER , OHM METER</v>
          </cell>
          <cell r="F13664" t="str">
            <v>CALIBRATE, EQUIPMENT: TYPE: AVO DLRO10X DUCTER , OHM METER; FREQUENCY: 6 MONTHLY TO 5 YEARLY DEPENDING ON EQUIPMENT; METHOD: CALIBRATED AT A LABORATORY WHICH IS ACCREDITED TO SANAS AND CERTIFIED TO ISO/IEC 17025 STANDARD; SANAS CALIBRATION CERTIFICATE TO BE INCLUDED</v>
          </cell>
        </row>
        <row r="13665">
          <cell r="A13665" t="str">
            <v>3000041614</v>
          </cell>
          <cell r="B13665" t="str">
            <v>5</v>
          </cell>
          <cell r="C13665" t="str">
            <v>Active</v>
          </cell>
          <cell r="D13665" t="str">
            <v>CALIBRATE, EQUIPMENT</v>
          </cell>
          <cell r="E13665" t="str">
            <v>CAL EQP:FLUKE 189 MULTI METER</v>
          </cell>
          <cell r="F13665" t="str">
            <v>CALIBRATE, EQUIPMENT: TYPE: FLUKE 189 MULTI METER; FREQUENCY: 6 MONTHLY TO 5 YEARLY DEPENDING ON EQUIPMENT; METHOD: CALIBRATED AT A LABORATORY WHICH IS ACCREDITED TO SANAS AND CERTIFIED TO ISO/IEC 17025 STANDARD; SANAS CALIBRATION CERTIFICATE TO BE INCLUDED</v>
          </cell>
        </row>
        <row r="13666">
          <cell r="A13666" t="str">
            <v>3000041700</v>
          </cell>
          <cell r="B13666" t="str">
            <v>5</v>
          </cell>
          <cell r="C13666" t="str">
            <v>Active</v>
          </cell>
          <cell r="D13666" t="str">
            <v>CALIBRATE, EQUIPMENT</v>
          </cell>
          <cell r="E13666" t="str">
            <v>CAL EQP:COPRICO DO4A OHMMETER</v>
          </cell>
          <cell r="F13666" t="str">
            <v>CALIBRATE, EQUIPMENT: TYPE: COPRICO DO4A OHMMETER; FREQUENCY: 6 MONTHLY TO 5 YEARLY DEPENDING ON EQUIPMENT; METHOD: CALIBRATED AT A LABORATORY WHICH IS ACCREDITED TO SANAS AND CERTIFIED TO ISO/IEC 17025 STANDARD; SANAS CALIBRATION CERTIFICATE TO BE INCLUDED</v>
          </cell>
        </row>
        <row r="13667">
          <cell r="A13667" t="str">
            <v>3000041657</v>
          </cell>
          <cell r="B13667" t="str">
            <v>5</v>
          </cell>
          <cell r="C13667" t="str">
            <v>Active</v>
          </cell>
          <cell r="D13667" t="str">
            <v>CALIBRATE, EQUIPMENT</v>
          </cell>
          <cell r="E13667" t="str">
            <v>CAL EQP:FLUKE CT 80-I 600 CLAMP METER</v>
          </cell>
          <cell r="F13667" t="str">
            <v>CALIBRATE, EQUIPMENT: TYPE: FLUKE CT 80-I 600 CLAMP METER; FREQUENCY: 6 MONTHLY TO 5 YEARLY DEPENDING ON EQUIPMENT; METHOD: CALIBRATED AT A LABORATORY WHICH IS ACCREDITED TO SANAS AND CERTIFIED TO ISO/IEC 17025 STANDARD; SANAS CALIBRATION CERTIFICATE TO BE INCLUDED</v>
          </cell>
        </row>
        <row r="13668">
          <cell r="A13668" t="str">
            <v>3000041744</v>
          </cell>
          <cell r="B13668" t="str">
            <v>5</v>
          </cell>
          <cell r="C13668" t="str">
            <v>Active</v>
          </cell>
          <cell r="D13668" t="str">
            <v>CALIBRATE, EQUIPMENT</v>
          </cell>
          <cell r="E13668" t="str">
            <v>CAL EQP:UNIVERSAL TESTER, HVA 30</v>
          </cell>
          <cell r="F13668" t="str">
            <v>CALIBRATE, EQUIPMENT: TYPE: UNIVERSAL TESTER, HVA 30; FREQUENCY: 6 MONTHLY TO 5 YEARLY DEPENDING ON EQUIPMENT; METHOD: CALIBRATED AT A LABORATORY WHICH IS ACCREDITED TO SANAS AND CERTIFIED TO ISO/IEC 17025 STANDARD; SANAS CALIBRATION CERTIFICATE TO BE INCLUDED</v>
          </cell>
        </row>
        <row r="13669">
          <cell r="A13669" t="str">
            <v>3000041663</v>
          </cell>
          <cell r="B13669" t="str">
            <v>5</v>
          </cell>
          <cell r="C13669" t="str">
            <v>Active</v>
          </cell>
          <cell r="D13669" t="str">
            <v>CALIBRATE, EQUIPMENT</v>
          </cell>
          <cell r="E13669" t="str">
            <v>CAL EQP</v>
          </cell>
          <cell r="F13669" t="str">
            <v>CALIBRATE, EQUIPMENT: TYPE: YOKOGAWA DL708E FUNCTION GENERATOR; FREQUENCY: 6 MONTHLY TO 5 YEARLY DEPENDING ON EQUIPMENT; METHOD: CALIBRATED AT A LABORATORY WHICH IS ACCREDITED TO SANAS AND CERTIFIED TO ISO/IEC 17025 STANDARD; SANAS CALIBRATION CERTIFICATE TO BE INCLUDED</v>
          </cell>
        </row>
        <row r="13670">
          <cell r="A13670" t="str">
            <v>3000041634</v>
          </cell>
          <cell r="B13670" t="str">
            <v>5</v>
          </cell>
          <cell r="C13670" t="str">
            <v>Active</v>
          </cell>
          <cell r="D13670" t="str">
            <v>CALIBRATE, EQUIPMENT</v>
          </cell>
          <cell r="E13670" t="str">
            <v>CAL EQP:GOULD DSO1604 OSCILLOSCOPE</v>
          </cell>
          <cell r="F13670" t="str">
            <v>CALIBRATE, EQUIPMENT: TYPE: GOULD DSO1604 OSCILLOSCOPE; FREQUENCY: 6 MONTHLY TO 5 YEARLY DEPENDING ON EQUIPMENT; METHOD: CALIBRATED AT A LABORATORY WHICH IS ACCREDITED TO SANAS AND CERTIFIED TO ISO/IEC 17025 STANDARD; SANAS CALIBRATION CERTIFICATE TO BE INCLUDED</v>
          </cell>
        </row>
        <row r="13671">
          <cell r="A13671" t="str">
            <v>3000041749</v>
          </cell>
          <cell r="B13671" t="str">
            <v>5</v>
          </cell>
          <cell r="C13671" t="str">
            <v>Active</v>
          </cell>
          <cell r="D13671" t="str">
            <v>CALIBRATE, EQUIPMENT</v>
          </cell>
          <cell r="E13671" t="str">
            <v>CAL EQP:METREL 5 KV INSULATION TESTER</v>
          </cell>
          <cell r="F13671" t="str">
            <v>CALIBRATE, EQUIPMENT: TYPE: METREL 5 KV INSULATION TESTER; FREQUENCY: 6 MONTHLY TO 5 YEARLY DEPENDING ON EQUIPMENT; METHOD: CALIBRATED AT A LABORATORY WHICH IS ACCREDITED TO SANAS AND CERTIFIED TO ISO/IEC 17025 STANDARD; SANAS CALIBRATION CERTIFICATE TO BE INCLUDED</v>
          </cell>
        </row>
        <row r="13672">
          <cell r="A13672" t="str">
            <v>3000041642</v>
          </cell>
          <cell r="B13672" t="str">
            <v>5</v>
          </cell>
          <cell r="C13672" t="str">
            <v>Active</v>
          </cell>
          <cell r="D13672" t="str">
            <v>CALIBRATE, EQUIPMENT</v>
          </cell>
          <cell r="E13672" t="str">
            <v>CAL EQP</v>
          </cell>
          <cell r="F13672" t="str">
            <v>CALIBRATE, EQUIPMENT: TYPE: TEKTRONIX DIGITAL OSCILLOSCOPE / MULTIMETER; FREQUENCY: 6 MONTHLY TO 5 YEARLY DEPENDING ON EQUIPMENT; METHOD: CALIBRATED AT A LABORATORY WHICH IS ACCREDITED TO SANAS AND CERTIFIED TO ISO/IEC 17025 STANDARD; SANAS CALIBRATION CERTIFICATE TO BE INCLUDED</v>
          </cell>
        </row>
        <row r="13673">
          <cell r="A13673" t="str">
            <v>3000041645</v>
          </cell>
          <cell r="B13673" t="str">
            <v>5</v>
          </cell>
          <cell r="C13673" t="str">
            <v>Active</v>
          </cell>
          <cell r="D13673" t="str">
            <v>CALIBRATE, EQUIPMENT</v>
          </cell>
          <cell r="E13673" t="str">
            <v>CAL EQP:FLUKE 87 MULTI METER</v>
          </cell>
          <cell r="F13673" t="str">
            <v>CALIBRATE, EQUIPMENT: TYPE: FLUKE 87 MULTI METER; FREQUENCY: 6 MONTHLY TO 5 YEARLY DEPENDING ON EQUIPMENT; METHOD: CALIBRATED AT A LABORATORY WHICH IS ACCREDITED TO SANAS AND CERTIFIED TO ISO/IEC 17025 STANDARD; SANAS CALIBRATION CERTIFICATE TO BE INCLUDED</v>
          </cell>
        </row>
        <row r="13674">
          <cell r="A13674" t="str">
            <v>3000041722</v>
          </cell>
          <cell r="B13674" t="str">
            <v>5</v>
          </cell>
          <cell r="C13674" t="str">
            <v>Active</v>
          </cell>
          <cell r="D13674" t="str">
            <v>CALIBRATE, EQUIPMENT</v>
          </cell>
          <cell r="E13674" t="str">
            <v>CAL EQP:DRANETZ 314 PHASE ANGLE METER</v>
          </cell>
          <cell r="F13674" t="str">
            <v>CALIBRATE, EQUIPMENT: TYPE: DRANETZ 314 PHASE ANGLE METER; FREQUENCY: 6 MONTHLY TO 5 YEARLY DEPENDING ON EQUIPMENT; METHOD: CALIBRATED AT A LABORATORY WHICH IS ACCREDITED TO SANAS AND CERTIFIED TO ISO/IEC 17025 STANDARD; SANAS CALIBRATION CERTIFICATE TO BE INCLUDED</v>
          </cell>
        </row>
        <row r="13675">
          <cell r="A13675" t="str">
            <v>3000041636</v>
          </cell>
          <cell r="B13675" t="str">
            <v>5</v>
          </cell>
          <cell r="C13675" t="str">
            <v>Active</v>
          </cell>
          <cell r="D13675" t="str">
            <v>CALIBRATE, EQUIPMENT</v>
          </cell>
          <cell r="E13675" t="str">
            <v>CAL EQP</v>
          </cell>
          <cell r="F13675" t="str">
            <v>CALIBRATE, EQUIPMENT: TYPE: TOP TRONIC T2606 INSULATION TESTER; FREQUENCY: 6 MONTHLY TO 5 YEARLY DEPENDING ON EQUIPMENT; METHOD: CALIBRATED AT A LABORATORY WHICH IS ACCREDITED TO SANAS AND CERTIFIED TO ISO/IEC 17025 STANDARD; SANAS CALIBRATION CERTIFICATE TO BE INCLUDED</v>
          </cell>
        </row>
        <row r="13676">
          <cell r="A13676" t="str">
            <v>3000041706</v>
          </cell>
          <cell r="B13676" t="str">
            <v>5</v>
          </cell>
          <cell r="C13676" t="str">
            <v>Active</v>
          </cell>
          <cell r="D13676" t="str">
            <v>CALIBRATE, EQUIPMENT</v>
          </cell>
          <cell r="E13676" t="str">
            <v>CAL EQP:WAVETEK 9000 CALIBRATOR</v>
          </cell>
          <cell r="F13676" t="str">
            <v>CALIBRATE, EQUIPMENT: TYPE: WAVETEK 9000 CALIBRATOR; FREQUENCY: 6 MONTHLY TO 5 YEARLY DEPENDING ON EQUIPMENT; METHOD: CALIBRATED AT A LABORATORY WHICH IS ACCREDITED TO SANAS AND CERTIFIED TO ISO/IEC 17025 STANDARD; SANAS CALIBRATION CERTIFICATE TO BE INCLUDED</v>
          </cell>
        </row>
        <row r="13677">
          <cell r="A13677" t="str">
            <v>3000041680</v>
          </cell>
          <cell r="B13677" t="str">
            <v>5</v>
          </cell>
          <cell r="C13677" t="str">
            <v>Active</v>
          </cell>
          <cell r="D13677" t="str">
            <v>CALIBRATE, EQUIPMENT</v>
          </cell>
          <cell r="E13677" t="str">
            <v>CAL EQP:JOFRA ATC-140A DRY BLOCK</v>
          </cell>
          <cell r="F13677" t="str">
            <v>CALIBRATE, EQUIPMENT: TYPE: JOFRA ATC-140A DRY BLOCK; FREQUENCY: 6 MONTHLY TO 5 YEARLY DEPENDING ON EQUIPMENT; METHOD: CALIBRATED AT A LABORATORY WHICH IS ACCREDITED TO SANAS AND CERTIFIED TO ISO/IEC 17025 STANDARD; SANAS CALIBRATION CERTIFICATE TO BE INCLUDED</v>
          </cell>
        </row>
        <row r="13678">
          <cell r="A13678" t="str">
            <v>3000041536</v>
          </cell>
          <cell r="B13678" t="str">
            <v>5</v>
          </cell>
          <cell r="C13678" t="str">
            <v>Active</v>
          </cell>
          <cell r="D13678" t="str">
            <v>ERECT, ROOF</v>
          </cell>
          <cell r="E13678" t="str">
            <v>ERECT ROOF:COVERING;GALVANISED STEEL</v>
          </cell>
          <cell r="F13678" t="str">
            <v>ERECT, ROOF: TYPE: COVERING; MATERIAL: GALVANISED STEEL; IBR PROFILE ROOFING SHEET: 36MM DEEP BY 172MM PITCH, WITH EXPOSED FIXING. PREPAINTED METAL</v>
          </cell>
        </row>
        <row r="13679">
          <cell r="A13679" t="str">
            <v>3000041534</v>
          </cell>
          <cell r="B13679" t="str">
            <v>4</v>
          </cell>
          <cell r="C13679" t="str">
            <v>Active</v>
          </cell>
          <cell r="D13679" t="str">
            <v>ERECT, STRUCTURE</v>
          </cell>
          <cell r="E13679" t="str">
            <v>ERECT STRUCT:COLD FORMED SECTIONS</v>
          </cell>
          <cell r="F13679" t="str">
            <v>ERECT, STRUCTURE: TYPE: COLD FORMED SECTIONS</v>
          </cell>
        </row>
        <row r="13680">
          <cell r="A13680" t="str">
            <v>3000041535</v>
          </cell>
          <cell r="B13680" t="str">
            <v>4</v>
          </cell>
          <cell r="C13680" t="str">
            <v>Active</v>
          </cell>
          <cell r="D13680" t="str">
            <v>ERECT, STRUCTURE</v>
          </cell>
          <cell r="E13680" t="str">
            <v>ERECT STRUCT:CORROSION PROTECTION</v>
          </cell>
          <cell r="F13680" t="str">
            <v>ERECT, STRUCTURE: TYPE: CORROSION PROTECTION; IN ACCORDANCE WITH 1200 HC AS EXTRA OVER 8.3.1 TO 8.3.9) - HOT-DIP GALVANIZED</v>
          </cell>
        </row>
        <row r="13681">
          <cell r="A13681" t="str">
            <v>3000041538</v>
          </cell>
          <cell r="B13681" t="str">
            <v>4</v>
          </cell>
          <cell r="C13681" t="str">
            <v>Active</v>
          </cell>
          <cell r="D13681" t="str">
            <v>APPLY, PAINT</v>
          </cell>
          <cell r="E13681" t="str">
            <v>APPLY, PAINT:ZINC-CHROMATE PRIMER,</v>
          </cell>
          <cell r="F13681" t="str">
            <v>APPLY, PAINT: TYPE: ZINC-CHROMATE PRIMER,; METHOD: PHYSICAL AND MECHANICAL; SURFACE TYPE: STEEL COLUMNS; UNIVERSAL UNDERCOAT, AND 2 COATS GLOSS ENAMEL</v>
          </cell>
        </row>
        <row r="13682">
          <cell r="A13682" t="str">
            <v>3000041537</v>
          </cell>
          <cell r="B13682" t="str">
            <v>4</v>
          </cell>
          <cell r="C13682" t="str">
            <v>Active</v>
          </cell>
          <cell r="D13682" t="str">
            <v>LAY, PAVING</v>
          </cell>
          <cell r="E13682" t="str">
            <v>LAY PAVG:CEMENT BRICKS WITH BUTT JOINTS</v>
          </cell>
          <cell r="F13682" t="str">
            <v>LAY, PAVING: TYPE: CEMENT BRICKS WITH BUTT JOINTS; MATERIAL: BRICKS; ON 25MM THICK RIVER SAND BED WITH SAND AND CEMENT MIXTURE SWEPT INTO JOINTS, HOSED DOWN, INCLUDING</v>
          </cell>
        </row>
        <row r="13683">
          <cell r="A13683" t="str">
            <v>3000041533</v>
          </cell>
          <cell r="B13683" t="str">
            <v>5</v>
          </cell>
          <cell r="C13683" t="str">
            <v>Active</v>
          </cell>
          <cell r="D13683" t="str">
            <v>CALIBRATE, EQUIPMENT</v>
          </cell>
          <cell r="E13683" t="str">
            <v>CAL EQP</v>
          </cell>
          <cell r="F13683" t="str">
            <v>CALIBRATE, EQUIPMENT: TYPE: ANTON PAAR DMA TM 35, PORTABLE DENSITY AND CONCENTRATION METER; FREQUENCY: 6 MONTHLY TO 5 YEARLY DEPENDING ON EQUIPMENT; METHOD: CALIBRATED AT A LABORATORY WHICH IS ACCREDITED TO SANAS AND CERTIFIED TO ISO/IEC 17025 STANDARD; SANAS CALIBRATION CERTIFICATE TO BE INCLUDED</v>
          </cell>
        </row>
        <row r="13684">
          <cell r="A13684" t="str">
            <v>3000041526</v>
          </cell>
          <cell r="B13684" t="str">
            <v>5</v>
          </cell>
          <cell r="C13684" t="str">
            <v>Active</v>
          </cell>
          <cell r="D13684" t="str">
            <v>CALIBRATE, EQUIPMENT</v>
          </cell>
          <cell r="E13684" t="str">
            <v>CAL EQP:APPA 55  THERMOSTATIC METER</v>
          </cell>
          <cell r="F13684" t="str">
            <v>CALIBRATE, EQUIPMENT: TYPE: APPA 55  THERMOSTATIC METER; FREQUENCY: 6 MONTHLY TO 5 YEARLY DEPENDING ON EQUIPMENT; METHOD: CALIBRATED AT A LABORATORY WHICH IS ACCREDITED TO SANAS AND CERTIFIED TO ISO/IEC 17025 STANDARD; SANAS CALIBRATION CERTIFICATE TO BE INCLUDED</v>
          </cell>
        </row>
        <row r="13685">
          <cell r="A13685" t="str">
            <v>3000041530</v>
          </cell>
          <cell r="B13685" t="str">
            <v>5</v>
          </cell>
          <cell r="C13685" t="str">
            <v>Active</v>
          </cell>
          <cell r="D13685" t="str">
            <v>CALIBRATE, EQUIPMENT</v>
          </cell>
          <cell r="E13685" t="str">
            <v>CAL EQP:AVO 7 ANALOGUE METER</v>
          </cell>
          <cell r="F13685" t="str">
            <v>CALIBRATE, EQUIPMENT: TYPE: AVO 7 ANALOGUE METER; FREQUENCY: 6 MONTHLY TO 5 YEARLY DEPENDING ON EQUIPMENT; METHOD: CALIBRATED AT A LABORATORY WHICH IS ACCREDITED TO SANAS AND CERTIFIED TO ISO/IEC 17025 STANDARD; SANAS CALIBRATION CERTIFICATE TO BE INCLUDED</v>
          </cell>
        </row>
        <row r="13686">
          <cell r="A13686" t="str">
            <v>3000041531</v>
          </cell>
          <cell r="B13686" t="str">
            <v>5</v>
          </cell>
          <cell r="C13686" t="str">
            <v>Active</v>
          </cell>
          <cell r="D13686" t="str">
            <v>CALIBRATE, EQUIPMENT</v>
          </cell>
          <cell r="E13686" t="str">
            <v>CAL EQP:AGILENT 54641A OSCILLOSCOPE</v>
          </cell>
          <cell r="F13686" t="str">
            <v>CALIBRATE, EQUIPMENT: TYPE: AGILENT 54641A OSCILLOSCOPE; FREQUENCY: 6 MONTHLY TO 5 YEARLY DEPENDING ON EQUIPMENT; METHOD: CALIBRATED AT A LABORATORY WHICH IS ACCREDITED TO SANAS AND CERTIFIED TO ISO/IEC 17025 STANDARD; SANAS CALIBRATION CERTIFICATE TO BE INCLUDED</v>
          </cell>
        </row>
        <row r="13687">
          <cell r="A13687" t="str">
            <v>3000041528</v>
          </cell>
          <cell r="B13687" t="str">
            <v>5</v>
          </cell>
          <cell r="C13687" t="str">
            <v>Active</v>
          </cell>
          <cell r="D13687" t="str">
            <v>CALIBRATE, EQUIPMENT</v>
          </cell>
          <cell r="E13687" t="str">
            <v>CAL EQP:AVO 8 ANALOGUE METER</v>
          </cell>
          <cell r="F13687" t="str">
            <v>CALIBRATE, EQUIPMENT: TYPE: AVO 8 ANALOGUE METER; FREQUENCY: 6 MONTHLY TO 5 YEARLY DEPENDING ON EQUIPMENT; METHOD: CALIBRATED AT A LABORATORY WHICH IS ACCREDITED TO SANAS AND CERTIFIED TO ISO/IEC 17025 STANDARD; SANAS CALIBRATION CERTIFICATE TO BE INCLUDED</v>
          </cell>
        </row>
        <row r="13688">
          <cell r="A13688" t="str">
            <v>3000041527</v>
          </cell>
          <cell r="B13688" t="str">
            <v>5</v>
          </cell>
          <cell r="C13688" t="str">
            <v>Active</v>
          </cell>
          <cell r="D13688" t="str">
            <v>CALIBRATE, EQUIPMENT</v>
          </cell>
          <cell r="E13688" t="str">
            <v>CAL EQP:AGILENT 54622D OSCILLOSCOPE</v>
          </cell>
          <cell r="F13688" t="str">
            <v>CALIBRATE, EQUIPMENT: TYPE: AGILENT 54622D OSCILLOSCOPE; FREQUENCY: 6 MONTHLY TO 5 YEARLY DEPENDING ON EQUIPMENT; METHOD: CALIBRATED AT A LABORATORY WHICH IS ACCREDITED TO SANAS AND CERTIFIED TO ISO/IEC 17025 STANDARD; SANAS CALIBRATION CERTIFICATE TO BE INCLUDED</v>
          </cell>
        </row>
        <row r="13689">
          <cell r="A13689" t="str">
            <v>3000041524</v>
          </cell>
          <cell r="B13689" t="str">
            <v>5</v>
          </cell>
          <cell r="C13689" t="str">
            <v>Active</v>
          </cell>
          <cell r="D13689" t="str">
            <v>CALIBRATE, EQUIPMENT</v>
          </cell>
          <cell r="E13689" t="str">
            <v>CAL EQP</v>
          </cell>
          <cell r="F13689" t="str">
            <v>CALIBRATE, EQUIPMENT: TYPE: AMETEK JOFRA CTC320B DRY BLOCK CALIBRATOR; FREQUENCY: 6 MONTHLY TO 5 YEARLY DEPENDING ON EQUIPMENT; METHOD: CALIBRATED AT A LABORATORY WHICH IS ACCREDITED TO SANAS AND CERTIFIED TO ISO/IEC 17025 STANDARD; SANAS CALIBRATION CERTIFICATE TO BE INCLUDED</v>
          </cell>
        </row>
        <row r="13690">
          <cell r="A13690" t="str">
            <v>3000041525</v>
          </cell>
          <cell r="B13690" t="str">
            <v>5</v>
          </cell>
          <cell r="C13690" t="str">
            <v>Active</v>
          </cell>
          <cell r="D13690" t="str">
            <v>CALIBRATE, EQUIPMENT</v>
          </cell>
          <cell r="E13690" t="str">
            <v>CAL EQP:AGILENT 54622A OSCILLOSCOPE</v>
          </cell>
          <cell r="F13690" t="str">
            <v>CALIBRATE, EQUIPMENT: TYPE: AGILENT 54622A OSCILLOSCOPE; FREQUENCY: 6 MONTHLY TO 5 YEARLY DEPENDING ON EQUIPMENT; METHOD: CALIBRATED AT A LABORATORY WHICH IS ACCREDITED TO SANAS AND CERTIFIED TO ISO/IEC 17025 STANDARD; SANAS CALIBRATION CERTIFICATE TO BE INCLUDED</v>
          </cell>
        </row>
        <row r="13691">
          <cell r="A13691" t="str">
            <v>3000041529</v>
          </cell>
          <cell r="B13691" t="str">
            <v>5</v>
          </cell>
          <cell r="C13691" t="str">
            <v>Active</v>
          </cell>
          <cell r="D13691" t="str">
            <v>CALIBRATE, EQUIPMENT</v>
          </cell>
          <cell r="E13691" t="str">
            <v>CAL EQP:AGILENT 33220A</v>
          </cell>
          <cell r="F13691" t="str">
            <v>CALIBRATE, EQUIPMENT: TYPE: AGILENT 33220A; FREQUENCY: 6 MONTHLY TO 5 YEARLY DEPENDING ON EQUIPMENT; METHOD: CALIBRATED AT A LABORATORY WHICH IS ACCREDITED TO SANAS AND CERTIFIED TO ISO/IEC 17025 STANDARD; SANAS CALIBRATION CERTIFICATE TO BE INCLUDED</v>
          </cell>
        </row>
        <row r="13692">
          <cell r="A13692" t="str">
            <v>3000041532</v>
          </cell>
          <cell r="B13692" t="str">
            <v>5</v>
          </cell>
          <cell r="C13692" t="str">
            <v>Active</v>
          </cell>
          <cell r="D13692" t="str">
            <v>CALIBRATE, EQUIPMENT</v>
          </cell>
          <cell r="E13692" t="str">
            <v>CAL EQP:AVO BIDDLE SD3000 SURGE DETECTOR</v>
          </cell>
          <cell r="F13692" t="str">
            <v>CALIBRATE, EQUIPMENT: TYPE: AVO BIDDLE SD3000 SURGE DETECTOR; FREQUENCY: 6 MONTHLY TO 5 YEARLY DEPENDING ON EQUIPMENT; METHOD: CALIBRATED AT A LABORATORY WHICH IS ACCREDITED TO SANAS AND CERTIFIED TO ISO/IEC 17025 STANDARD; SANAS CALIBRATION CERTIFICATE TO BE INCLUDED</v>
          </cell>
        </row>
        <row r="13693">
          <cell r="A13693" t="str">
            <v>3000041523</v>
          </cell>
          <cell r="B13693" t="str">
            <v>5</v>
          </cell>
          <cell r="C13693" t="str">
            <v>Active</v>
          </cell>
          <cell r="D13693" t="str">
            <v>MAINTAIN, BATTERY</v>
          </cell>
          <cell r="E13693" t="str">
            <v>MAINT BATT:BATTERY;AS AND WHEN REQUIRED</v>
          </cell>
          <cell r="F13693" t="str">
            <v>MAINTAIN, BATTERY: TYPE: BATTERY; FREQUENCY: AS AND WHEN REQUIRED; METHOD: MAINTAIN, INSPECT; CERMAX BATTERY PACK 2 X D CYCLON 4V 2.5A</v>
          </cell>
        </row>
        <row r="13694">
          <cell r="A13694" t="str">
            <v>3000021145</v>
          </cell>
          <cell r="B13694" t="str">
            <v>4</v>
          </cell>
          <cell r="C13694" t="str">
            <v>Active</v>
          </cell>
          <cell r="D13694" t="str">
            <v>WELD, PLATE, METALLIC</v>
          </cell>
          <cell r="E13694" t="str">
            <v>WELD PLATE MTLC:WELD ALIGNING BRACKET;3</v>
          </cell>
          <cell r="F13694" t="str">
            <v>WELD, PLATE, METALLIC: TYPE: WELD ALIGNING BRACKET; WELD TYPE: 15M03; MATERIAL THICKNESS: 3 MM</v>
          </cell>
        </row>
        <row r="13695">
          <cell r="A13695" t="str">
            <v>3000041522</v>
          </cell>
          <cell r="B13695" t="str">
            <v>5</v>
          </cell>
          <cell r="C13695" t="str">
            <v>Active</v>
          </cell>
          <cell r="D13695" t="str">
            <v>CALIBRATE, EQUIPMENT</v>
          </cell>
          <cell r="E13695" t="str">
            <v>CAL EQP:CALIBRATION OF PROBE;1 YEARLY</v>
          </cell>
          <cell r="F13695" t="str">
            <v>CALIBRATE, EQUIPMENT: TYPE: CALIBRATION OF PROBE; FREQUENCY: 1 YEARLY; METHOD: CALIBRATION METHOD; CALIBRATION AND CERTIFICATION OF MDM25 PROBE</v>
          </cell>
        </row>
        <row r="13696">
          <cell r="A13696" t="str">
            <v>3000027786</v>
          </cell>
          <cell r="B13696" t="str">
            <v>5</v>
          </cell>
          <cell r="C13696" t="str">
            <v>Active</v>
          </cell>
          <cell r="D13696" t="str">
            <v>TRANSPORT, MATERIAL</v>
          </cell>
          <cell r="E13696" t="str">
            <v>TRNSP MTRL:TRUCK WITH CRANE;ROAD;FLATBED</v>
          </cell>
          <cell r="F13696" t="str">
            <v>TRANSPORT, MATERIAL: TYPE: TRUCK WITH CRANE; TRANSPORT METHOD: ROAD; VEHICLE TYPE: FLATBED; NUMBER OF WAGONS: 3; WEIGHT: 9-14 T</v>
          </cell>
        </row>
        <row r="13697">
          <cell r="A13697" t="str">
            <v>3000031439</v>
          </cell>
          <cell r="B13697" t="str">
            <v>4</v>
          </cell>
          <cell r="C13697" t="str">
            <v>Active</v>
          </cell>
          <cell r="D13697" t="str">
            <v>TRANSPORT, MATERIAL</v>
          </cell>
          <cell r="E13697" t="str">
            <v>TRNSP MTRL:SUBSTATION STEELWORK;ROAD;37</v>
          </cell>
          <cell r="F13697" t="str">
            <v>TRANSPORT, MATERIAL: TYPE: SUBSTATION STEELWORK; TRANSPORT METHOD: ROAD; VEHICLE TYPE: TRUCK 3M TRI-AXLE; WEIGHT: 37 T</v>
          </cell>
        </row>
        <row r="13698">
          <cell r="A13698" t="str">
            <v>3000021017</v>
          </cell>
          <cell r="B13698" t="str">
            <v>5</v>
          </cell>
          <cell r="C13698" t="str">
            <v>Active</v>
          </cell>
          <cell r="D13698" t="str">
            <v>TRANSPORT, EQUIPMENT</v>
          </cell>
          <cell r="E13698" t="str">
            <v>TRNSP EQP:TRUCK;ROAD;DEPENDING ON WEIGHT</v>
          </cell>
          <cell r="F13698" t="str">
            <v>TRANSPORT, EQUIPMENT: TYPE: TRUCK; TRANSPORT METHOD: ROAD; VEHICLE TYPE: TRUCK W/MOUNTED CRANE; NUMBER OF WAGONS: DEPENDING ON WEIGHT; WEIGHT: 25-35 T</v>
          </cell>
        </row>
        <row r="13699">
          <cell r="A13699" t="str">
            <v>3000017507</v>
          </cell>
          <cell r="B13699" t="str">
            <v>4</v>
          </cell>
          <cell r="C13699" t="str">
            <v>Active</v>
          </cell>
          <cell r="D13699" t="str">
            <v>TRANSPORT, EQUIPMENT</v>
          </cell>
          <cell r="E13699" t="str">
            <v>TRNSP EQP:TRUCK;ROAD;TRUCK;9-14 T</v>
          </cell>
          <cell r="F13699" t="str">
            <v>TRANSPORT, EQUIPMENT: TYPE: TRUCK; TRANSPORT METHOD: ROAD; VEHICLE TYPE: TRUCK; WEIGHT: 9-14 T</v>
          </cell>
        </row>
        <row r="13700">
          <cell r="A13700" t="str">
            <v>3000026934</v>
          </cell>
          <cell r="B13700" t="str">
            <v>5</v>
          </cell>
          <cell r="C13700" t="str">
            <v>Active</v>
          </cell>
          <cell r="D13700" t="str">
            <v>TRANSPORT, EQUIPMENT</v>
          </cell>
          <cell r="E13700" t="str">
            <v>TRNSP EQP:TRAVEL;ROAD;LDV, SEDAN;NONE;1</v>
          </cell>
          <cell r="F13700" t="str">
            <v>TRANSPORT, EQUIPMENT: TYPE: TRAVEL; TRANSPORT METHOD: ROAD; VEHICLE TYPE: LDV, SEDAN; NUMBER OF WAGONS: NONE; WEIGHT: 1 KG</v>
          </cell>
        </row>
        <row r="13701">
          <cell r="A13701" t="str">
            <v>3000041520</v>
          </cell>
          <cell r="B13701" t="str">
            <v>5</v>
          </cell>
          <cell r="C13701" t="str">
            <v>Active</v>
          </cell>
          <cell r="D13701" t="str">
            <v>MAINTAIN, EQUIPMENT</v>
          </cell>
          <cell r="E13701" t="str">
            <v>MAINT EQP:1 YEARLY</v>
          </cell>
          <cell r="F13701" t="str">
            <v>MAINTAIN, EQUIPMENT: TYPE: HIGH PRESSURE WASHER STIHL RE 551; FREQUENCY: 1 YEARLY; METHOD: ALL ITEMS REPAIR,SERVICE ,CALIBRATION AND VERIFICATION KITS</v>
          </cell>
        </row>
        <row r="13702">
          <cell r="A13702" t="str">
            <v>3000013600</v>
          </cell>
          <cell r="B13702" t="str">
            <v>4</v>
          </cell>
          <cell r="C13702" t="str">
            <v>Active</v>
          </cell>
          <cell r="D13702" t="str">
            <v>TRANSPORT, EQUIPMENT</v>
          </cell>
          <cell r="E13702" t="str">
            <v>TRNSP EQP:MINOR RETIC PROJECTS;ROAD;2-4</v>
          </cell>
          <cell r="F13702" t="str">
            <v>TRANSPORT, EQUIPMENT: TYPE: MINOR RETIC PROJECTS; TRANSPORT METHOD: ROAD; VEHICLE TYPE: TRUCK; WEIGHT: 2-4 T</v>
          </cell>
        </row>
        <row r="13703">
          <cell r="A13703" t="str">
            <v>3000033681</v>
          </cell>
          <cell r="B13703" t="str">
            <v>5</v>
          </cell>
          <cell r="C13703" t="str">
            <v>Active</v>
          </cell>
          <cell r="D13703" t="str">
            <v>TRANSPORT, EQUIPMENT</v>
          </cell>
          <cell r="E13703" t="str">
            <v>TRNSP EQP:ID/FD FAN IMPELLER;ROAD;1;32 T</v>
          </cell>
          <cell r="F13703" t="str">
            <v>TRANSPORT, EQUIPMENT: TYPE: ID/FD FAN IMPELLER; TRANSPORT METHOD: ROAD; VEHICLE TYPE: LOW BED TRUCK; NUMBER OF WAGONS: 1; WEIGHT: 32 T</v>
          </cell>
        </row>
        <row r="13704">
          <cell r="A13704" t="str">
            <v>3000032702</v>
          </cell>
          <cell r="B13704" t="str">
            <v>4</v>
          </cell>
          <cell r="C13704" t="str">
            <v>Active</v>
          </cell>
          <cell r="D13704" t="str">
            <v>TRANSPORT, EQUIPMENT</v>
          </cell>
          <cell r="E13704" t="str">
            <v>TRNSP EQP:GCB SPARES;ROAD;LDV/TRUCK;1-5</v>
          </cell>
          <cell r="F13704" t="str">
            <v>TRANSPORT, EQUIPMENT: TYPE: GCB SPARES; TRANSPORT METHOD: ROAD; VEHICLE TYPE: LDV/TRUCK; WEIGHT: 1-5 T</v>
          </cell>
        </row>
        <row r="13705">
          <cell r="A13705" t="str">
            <v>3000041518</v>
          </cell>
          <cell r="B13705" t="str">
            <v>5</v>
          </cell>
          <cell r="C13705" t="str">
            <v>Active</v>
          </cell>
          <cell r="D13705" t="str">
            <v>REPAIR, EQUIPMENT</v>
          </cell>
          <cell r="E13705" t="str">
            <v>REPR EQP:FINISH</v>
          </cell>
          <cell r="F13705" t="str">
            <v>REPAIR, EQUIPMENT: TYPE: FINISH; METHOD: PAINT, NAME PLATE, LUBRICATE &amp; STICKERS; AFTER ASSEMBLY; PAINT USING 2-PART EPOXY PAINT TO OEM COLOUR; APPLY STATUTORY AND INFORMATIVE STICKERS; NAME PLATE TO DISPLAY ORIGINAL SERIAL NUMBER AND ALL OTHER RELEVANT INFORMATION INCLUDING OEM PART NUMBER.</v>
          </cell>
        </row>
        <row r="13706">
          <cell r="A13706" t="str">
            <v>3000041519</v>
          </cell>
          <cell r="B13706" t="str">
            <v>5</v>
          </cell>
          <cell r="C13706" t="str">
            <v>Active</v>
          </cell>
          <cell r="D13706" t="str">
            <v>INSPECT, EQUIPMENT</v>
          </cell>
          <cell r="E13706" t="str">
            <v>INSP EQP:INSPECTION;REPORTS</v>
          </cell>
          <cell r="F13706" t="str">
            <v>INSPECT, EQUIPMENT: TYPE: RESIN ANALYSIS BEFORE AND AFTER BRINE; METHOD: INSPECTION; FEEDBACK: REPORTS</v>
          </cell>
        </row>
        <row r="13707">
          <cell r="A13707" t="str">
            <v>3000041517</v>
          </cell>
          <cell r="B13707" t="str">
            <v>4</v>
          </cell>
          <cell r="C13707" t="str">
            <v>Active</v>
          </cell>
          <cell r="D13707" t="str">
            <v>APPLY, COATING</v>
          </cell>
          <cell r="E13707" t="str">
            <v>APPLY CTG:SMOOTH FINISH;SPRAY;5 MM;STEEL</v>
          </cell>
          <cell r="F13707" t="str">
            <v>APPLY, COATING: TYPE: SMOOTH FINISH; METHOD: SPRAY; COATING THICKNESS: 5 MM; SURFACE TYPE: STEEL; SURFACE PREPARATION: ABRASIVE; POLYURETHANE</v>
          </cell>
        </row>
        <row r="13708">
          <cell r="A13708" t="str">
            <v>3000012375</v>
          </cell>
          <cell r="B13708" t="str">
            <v>4</v>
          </cell>
          <cell r="C13708" t="str">
            <v>Active</v>
          </cell>
          <cell r="D13708" t="str">
            <v>TRANSPORT, EQUIPMENT</v>
          </cell>
          <cell r="E13708" t="str">
            <v>TRNSP EQP:DELIVER AND COLLECT;TRUCK;5 T</v>
          </cell>
          <cell r="F13708" t="str">
            <v>TRANSPORT, EQUIPMENT: TYPE: DELIVER AND COLLECT; TRANSPORT METHOD: TRUCK; VEHICLE TYPE: LOW BED; WEIGHT: 5 T</v>
          </cell>
        </row>
        <row r="13709">
          <cell r="A13709" t="str">
            <v>3000031301</v>
          </cell>
          <cell r="B13709" t="str">
            <v>4</v>
          </cell>
          <cell r="C13709" t="str">
            <v>Active</v>
          </cell>
          <cell r="D13709" t="str">
            <v>TRANSPORT, EQUIPMENT</v>
          </cell>
          <cell r="E13709" t="str">
            <v>TRNSP EQP:COMPRESSOR AND DRYER;ROAD;10 T</v>
          </cell>
          <cell r="F13709" t="str">
            <v>TRANSPORT, EQUIPMENT: TYPE: COMPRESSOR AND DRYER; TRANSPORT METHOD: ROAD; VEHICLE TYPE: TRUCK; WEIGHT: 10 T</v>
          </cell>
        </row>
        <row r="13710">
          <cell r="A13710" t="str">
            <v>3000041512</v>
          </cell>
          <cell r="B13710" t="str">
            <v>5</v>
          </cell>
          <cell r="C13710" t="str">
            <v>Active</v>
          </cell>
          <cell r="D13710" t="str">
            <v>REPAIR, EQUIPMENT</v>
          </cell>
          <cell r="E13710" t="str">
            <v>REPR EQP:GEAR WHEEL;GRIND</v>
          </cell>
          <cell r="F13710" t="str">
            <v>REPAIR, EQUIPMENT: TYPE: GEAR WHEEL; METHOD: GRIND; ALL TO BE DONE ACCORDING TO ACCEPTABLE ENGINEERING PRACTICES TO OEM TOLERANCES.</v>
          </cell>
        </row>
        <row r="13711">
          <cell r="A13711" t="str">
            <v>3000014066</v>
          </cell>
          <cell r="B13711" t="str">
            <v>5</v>
          </cell>
          <cell r="C13711" t="str">
            <v>Active</v>
          </cell>
          <cell r="D13711" t="str">
            <v>TRANSPORT, EQUIPMENT</v>
          </cell>
          <cell r="E13711" t="str">
            <v>TRNSP EQP:BATTERIES;ROAD;8 T;1;2001-3000</v>
          </cell>
          <cell r="F13711" t="str">
            <v>TRANSPORT, EQUIPMENT: TYPE: BATTERIES; TRANSPORT METHOD: ROAD; VEHICLE TYPE: 8 T; NUMBER OF WAGONS: 1; WEIGHT: 2001-3000 KG</v>
          </cell>
        </row>
        <row r="13712">
          <cell r="A13712" t="str">
            <v>3000041513</v>
          </cell>
          <cell r="B13712" t="str">
            <v>5</v>
          </cell>
          <cell r="C13712" t="str">
            <v>Active</v>
          </cell>
          <cell r="D13712" t="str">
            <v>REPAIR, COMPONENT</v>
          </cell>
          <cell r="E13712" t="str">
            <v>REPR COMPNT:SHAFT;CHROME AND GRIND</v>
          </cell>
          <cell r="F13712" t="str">
            <v>REPAIR, COMPONENT: TYPE: SHAFT; METHOD: CHROME AND GRIND; ALL TO BE DONE ACCORDING TO ACCEPTABLE ENGINEERING PRACTICES TO OEM TOLERANCES</v>
          </cell>
        </row>
        <row r="13713">
          <cell r="A13713" t="str">
            <v>3000041515</v>
          </cell>
          <cell r="B13713" t="str">
            <v>4</v>
          </cell>
          <cell r="C13713" t="str">
            <v>Active</v>
          </cell>
          <cell r="D13713" t="str">
            <v>REPAIR, EQUIPMENT</v>
          </cell>
          <cell r="E13713" t="str">
            <v>REPR EQP:SIDE  DE-ESTABLISHMENT</v>
          </cell>
          <cell r="F13713" t="str">
            <v>REPAIR, EQUIPMENT: TYPE: SIDE  DE-ESTABLISHMENT</v>
          </cell>
        </row>
        <row r="13714">
          <cell r="A13714" t="str">
            <v>3000041516</v>
          </cell>
          <cell r="B13714" t="str">
            <v>4</v>
          </cell>
          <cell r="C13714" t="str">
            <v>Active</v>
          </cell>
          <cell r="D13714" t="str">
            <v>REPAIR, EQUIPMENT</v>
          </cell>
          <cell r="E13714" t="str">
            <v>REPR EQP:BRINE SQUEEZE</v>
          </cell>
          <cell r="F13714" t="str">
            <v>REPAIR, EQUIPMENT: TYPE: BRINE SQUEEZE</v>
          </cell>
        </row>
        <row r="13715">
          <cell r="A13715" t="str">
            <v>3000041514</v>
          </cell>
          <cell r="B13715" t="str">
            <v>4</v>
          </cell>
          <cell r="C13715" t="str">
            <v>Active</v>
          </cell>
          <cell r="D13715" t="str">
            <v>REPAIR, EQUIPMENT</v>
          </cell>
          <cell r="E13715" t="str">
            <v>REPR EQP</v>
          </cell>
          <cell r="F13715" t="str">
            <v>REPAIR, EQUIPMENT: TYPE: EQUIPMENT HIRE FOR BRINE SQUEEZE</v>
          </cell>
        </row>
        <row r="13716">
          <cell r="A13716" t="str">
            <v>3000012010</v>
          </cell>
          <cell r="B13716" t="str">
            <v>5</v>
          </cell>
          <cell r="C13716" t="str">
            <v>Active</v>
          </cell>
          <cell r="D13716" t="str">
            <v>TREAT, WATER</v>
          </cell>
          <cell r="E13716" t="str">
            <v>TREAT WTR:OPERATING AND MONITORING;WATER</v>
          </cell>
          <cell r="F13716" t="str">
            <v>TREAT, WATER: TYPE: OPERATING AND MONITORING; METHOD: SYSTEM; DOSE RATE: 200 M3/DAY; PRODUCT TYPE: WATER</v>
          </cell>
        </row>
        <row r="13717">
          <cell r="A13717" t="str">
            <v>3000017240</v>
          </cell>
          <cell r="B13717" t="str">
            <v>5</v>
          </cell>
          <cell r="C13717" t="str">
            <v>Active</v>
          </cell>
          <cell r="D13717" t="str">
            <v>TREAT, WATER</v>
          </cell>
          <cell r="E13717" t="str">
            <v>TREAT WTR:DOSING, MONITORING;5 PPM;WATER</v>
          </cell>
          <cell r="F13717" t="str">
            <v>TREAT, WATER: TYPE: DOSING, MONITORING; METHOD: BICIDE DOSING AND MONITORING ON CW SYTEM, 13500 L OF OXYFLOW FOR ONE MONTH MUST INCLUDE SHOCK TREATMENT AND MUST INCLUDE MONTHLY INSPECTION; DOSE RATE: 5 PPM; PRODUCT TYPE: WATER</v>
          </cell>
        </row>
        <row r="13718">
          <cell r="A13718" t="str">
            <v>3000034045</v>
          </cell>
          <cell r="B13718" t="str">
            <v>5</v>
          </cell>
          <cell r="C13718" t="str">
            <v>Active</v>
          </cell>
          <cell r="D13718" t="str">
            <v>TRAIN, PERSONNEL</v>
          </cell>
          <cell r="E13718" t="str">
            <v>TRAIN PRSNL:NIDS;5 DAYS</v>
          </cell>
          <cell r="F13718" t="str">
            <v>TRAIN, PERSONNEL: COURSE TYPE: NETWORK INTRUSION DETECTION; DURATION: 5 DAYS</v>
          </cell>
        </row>
        <row r="13719">
          <cell r="A13719" t="str">
            <v>3000034044</v>
          </cell>
          <cell r="B13719" t="str">
            <v>5</v>
          </cell>
          <cell r="C13719" t="str">
            <v>Active</v>
          </cell>
          <cell r="D13719" t="str">
            <v>TRAIN, PERSONNEL</v>
          </cell>
          <cell r="E13719" t="str">
            <v>TRAIN PRSNL:HIDS;5 DAYS</v>
          </cell>
          <cell r="F13719" t="str">
            <v>TRAIN, PERSONNEL: COURSE TYPE: HOST INTRUSION DETECTION; DURATION: 5 DAYS</v>
          </cell>
        </row>
        <row r="13720">
          <cell r="A13720" t="str">
            <v>3000033250</v>
          </cell>
          <cell r="B13720" t="str">
            <v>5</v>
          </cell>
          <cell r="C13720" t="str">
            <v>Active</v>
          </cell>
          <cell r="D13720" t="str">
            <v>TEST, PEOPLE</v>
          </cell>
          <cell r="E13720" t="str">
            <v>TEST PPL:LABORATORY;AS AND WHEN REQUIRED</v>
          </cell>
          <cell r="F13720" t="str">
            <v>TEST, PEOPLE: TYPE: HEPATITIS A,B ACUTE NPG, HEPATITIS A IGM, HEPATITIS B TOTAL C ANTIBODI, HEPATITIS B S ANTIBODY, HEPATITIS B SAG; METHOD: LABORATORY; FREQUENCY: AS AND WHEN REQUIRED; FEEDBACK: 24 HRS MAXIMUM FROM SAMPLES TAKEN, LABORATORY SERVICES TO PROVIDE A REPORT WITHIN 48 HOURS FOLLOWING THE ASSESSMENT</v>
          </cell>
        </row>
        <row r="13721">
          <cell r="A13721" t="str">
            <v>3000019992</v>
          </cell>
          <cell r="B13721" t="str">
            <v>5</v>
          </cell>
          <cell r="C13721" t="str">
            <v>Active</v>
          </cell>
          <cell r="D13721" t="str">
            <v>TEST, MATERIAL</v>
          </cell>
          <cell r="E13721" t="str">
            <v>TEST MTRL:NON-DESTRUCTIVE;MONTHLY;REPORT</v>
          </cell>
          <cell r="F13721" t="str">
            <v>TEST, MATERIAL: TYPE: NON-DESTRUCTIVE; METHOD: ESKOM NDT STANDARD; FREQUENCY: MONTHLY; FEEDBACK: REPORT</v>
          </cell>
        </row>
        <row r="13722">
          <cell r="A13722" t="str">
            <v>3000019456</v>
          </cell>
          <cell r="B13722" t="str">
            <v>5</v>
          </cell>
          <cell r="C13722" t="str">
            <v>Active</v>
          </cell>
          <cell r="D13722" t="str">
            <v>TEST, EQUIPMENT</v>
          </cell>
          <cell r="E13722" t="str">
            <v>TEST EQP:SAFETY CAGE FOR FORKLIFT;YEARLY</v>
          </cell>
          <cell r="F13722" t="str">
            <v>TEST, EQUIPMENT: TYPE: SAFETY CAGE FOR FORKLIFT; METHOD: VISUAL AND LOAD TEST; FREQUENCY: YEARLY; FEEDBACK: CERTIFICATE</v>
          </cell>
        </row>
        <row r="13723">
          <cell r="A13723" t="str">
            <v>3000028558</v>
          </cell>
          <cell r="B13723" t="str">
            <v>5</v>
          </cell>
          <cell r="C13723" t="str">
            <v>Active</v>
          </cell>
          <cell r="D13723" t="str">
            <v>TEST, EQUIPMENT</v>
          </cell>
          <cell r="E13723" t="str">
            <v>TEST EQP:ROPE SNUBBING BRACKET;6 MONTHLY</v>
          </cell>
          <cell r="F13723" t="str">
            <v>TEST, EQUIPMENT: TYPE: ROPE SNUBBING BRACKET; METHOD: LIFTING EQUIPMENT; FREQUENCY: 6 MONTHLY; FEEDBACK: SUPPLIER TO ISSUE CERTIFICATE</v>
          </cell>
        </row>
        <row r="13724">
          <cell r="A13724" t="str">
            <v>3000034123</v>
          </cell>
          <cell r="B13724" t="str">
            <v>5</v>
          </cell>
          <cell r="C13724" t="str">
            <v>Active</v>
          </cell>
          <cell r="D13724" t="str">
            <v>TEST, EQUIPMENT</v>
          </cell>
          <cell r="E13724" t="str">
            <v>TEST EQP:ONCE-OFF</v>
          </cell>
          <cell r="F13724" t="str">
            <v>TEST, EQUIPMENT: TYPE: OPTIMISE, VIBRATION DIAGNOSTIC SYSTEM; METHOD: VERIFICATION OF SYSTEM INSTALLED, CORRECTION ON THE SETTING/FINE TUNINNG; FREQUENCY: ONCE-OFF; FEEDBACK: OPTIMISATION COMPLETION CERTIFICATE; REFERENCE NO: 5ZA-503000557; FOR FLEET STANDARDISATION OF CENTERLINE TURBINE VIBRATION DIAGNOSTIC SYSTEM</v>
          </cell>
        </row>
        <row r="13725">
          <cell r="A13725" t="str">
            <v>3000020014</v>
          </cell>
          <cell r="B13725" t="str">
            <v>5</v>
          </cell>
          <cell r="C13725" t="str">
            <v>Active</v>
          </cell>
          <cell r="D13725" t="str">
            <v>TEST, EQUIPMENT</v>
          </cell>
          <cell r="E13725" t="str">
            <v>TEST EQP:GAS ANALYSER VACUUM;AS REQUIRED</v>
          </cell>
          <cell r="F13725" t="str">
            <v>TEST, EQUIPMENT: TYPE: GAS ANALYSER VACUUM; METHOD: PER GE-KELMAN DIRECTIVE; FREQUENCY: AS REQUIRED; FEEDBACK: WRITTEN REPORT; MODEL NO: TRANSFIX</v>
          </cell>
        </row>
        <row r="13726">
          <cell r="A13726" t="str">
            <v>3000022920</v>
          </cell>
          <cell r="B13726" t="str">
            <v>5</v>
          </cell>
          <cell r="C13726" t="str">
            <v>Active</v>
          </cell>
          <cell r="D13726" t="str">
            <v>TEST, EQUIPMENT</v>
          </cell>
          <cell r="E13726" t="str">
            <v>TEST EQP:CURRENT/VOLTAGE TESTERS;REPORT</v>
          </cell>
          <cell r="F13726" t="str">
            <v>TEST, EQUIPMENT: TYPE: BONDING LEAD CURRENT, SHEATH STANDING VOLTAGE TEST; METHOD: CURRENT/VOLTAGE TESTERS; FREQUENCY: ONCE-OFF; FEEDBACK: REPORT</v>
          </cell>
        </row>
        <row r="13727">
          <cell r="A13727" t="str">
            <v>3000020663</v>
          </cell>
          <cell r="B13727" t="str">
            <v>5</v>
          </cell>
          <cell r="C13727" t="str">
            <v>Active</v>
          </cell>
          <cell r="D13727" t="str">
            <v>TEST, EQUIPMENT</v>
          </cell>
          <cell r="E13727" t="str">
            <v>TEST EQP:COMPRESSED AIR GAS LINE;REPORT</v>
          </cell>
          <cell r="F13727" t="str">
            <v>TEST, EQUIPMENT: TYPE: COMPRESSED AIR GAS LINE; METHOD: PRESSURE TEST; FREQUENCY: AS AND WHEN REQUIRED; FEEDBACK: REPORT</v>
          </cell>
        </row>
        <row r="13728">
          <cell r="A13728" t="str">
            <v>3000027538</v>
          </cell>
          <cell r="B13728" t="str">
            <v>5</v>
          </cell>
          <cell r="C13728" t="str">
            <v>Active</v>
          </cell>
          <cell r="D13728" t="str">
            <v>TEST, EQUIPMENT, SAFETY</v>
          </cell>
          <cell r="E13728" t="str">
            <v>TEST EQP SFTY:2 LEG CHAIN SLING;6 MONTHS</v>
          </cell>
          <cell r="F13728" t="str">
            <v>TEST, EQUIPMENT, SAFETY: TYPE: 2 LEG CHAIN SLING; METHOD: LOAD TESTING 1.5 M 2.72 TON; FREQUENCY: 6 MONTHS; FEEDBACK: WRITTEN</v>
          </cell>
        </row>
        <row r="13729">
          <cell r="A13729" t="str">
            <v>3000016014</v>
          </cell>
          <cell r="B13729" t="str">
            <v>5</v>
          </cell>
          <cell r="C13729" t="str">
            <v>Active</v>
          </cell>
          <cell r="D13729" t="str">
            <v>TEST, EQUIPMENT, MECHANICAL</v>
          </cell>
          <cell r="E13729" t="str">
            <v>TEST EQP MECH:HYDRAULIC PRESSURE;WRITTEN</v>
          </cell>
          <cell r="F13729" t="str">
            <v>TEST, EQUIPMENT, MECHANICAL: TYPE: HYDRAULIC PRESSURE; METHOD: VESSEL PRESSURE WILL BE RAISED AS PER DESIGN PRESSURE AND MAINTAINED FOR 30 MIN; FREQUENCY: 3 CYCLES; FEEDBACK: WRITTEN</v>
          </cell>
        </row>
        <row r="13730">
          <cell r="A13730" t="str">
            <v>3000028088</v>
          </cell>
          <cell r="B13730" t="str">
            <v>5</v>
          </cell>
          <cell r="C13730" t="str">
            <v>Active</v>
          </cell>
          <cell r="D13730" t="str">
            <v>TEST, EQUIPMENT, MECHANICAL</v>
          </cell>
          <cell r="E13730" t="str">
            <v>TEST EQP MECH:AS REQUIRED;WRITTEN REPORT</v>
          </cell>
          <cell r="F13730" t="str">
            <v>TEST, EQUIPMENT, MECHANICAL: TYPE: NDT PHASED ARRAY ULTRASONIC; METHOD: PHYSICAL INSPECTION/ASSESS PRESSURE BOUNDARY PARTS; FREQUENCY: AS REQUIRED; FEEDBACK: WRITTEN REPORT</v>
          </cell>
        </row>
        <row r="13731">
          <cell r="A13731" t="str">
            <v>3000027730</v>
          </cell>
          <cell r="B13731" t="str">
            <v>4</v>
          </cell>
          <cell r="C13731" t="str">
            <v>Active</v>
          </cell>
          <cell r="D13731" t="str">
            <v>TEST, EQUIPMENT, ELECTRONIC</v>
          </cell>
          <cell r="E13731" t="str">
            <v>TEST EQP ELECTNC:WRITTEN REPORT;ONCE-OFF</v>
          </cell>
          <cell r="F13731" t="str">
            <v>TEST, EQUIPMENT, ELECTRONIC: TYPE: ALARM TO TERMINAL EQUIPMENT; FEEDBACK: WRITTEN REPORT; FREQUENCY: ONCE-OFF; CABLE CONNECTION.</v>
          </cell>
        </row>
        <row r="13732">
          <cell r="A13732" t="str">
            <v>3000013195</v>
          </cell>
          <cell r="B13732" t="str">
            <v>5</v>
          </cell>
          <cell r="C13732" t="str">
            <v>Active</v>
          </cell>
          <cell r="D13732" t="str">
            <v>TEST, EQUIPMENT, ELECTRICAL</v>
          </cell>
          <cell r="E13732" t="str">
            <v>TEST EQP ELEC:VISUAL INSPECTION;ONCE-OFF</v>
          </cell>
          <cell r="F13732" t="str">
            <v>TEST, EQUIPMENT, ELECTRICAL: TYPE: VISUAL INSPECTION; METHOD: TEST GENERATOR EQUIPMENT, TEST STATOR CORE, DYE-PEN OF STATOR FRAME, HV TEST OF THE GEN STATOR, COLD COMMISSIONING OF THE GENERATOR; FREQUENCY: ONCE-OFF; FEEDBACK: WRITTEN; FACTORY ACCEPTANCE TEST (FAT) OF THE NEW UNIT BOARD.</v>
          </cell>
        </row>
        <row r="13733">
          <cell r="A13733" t="str">
            <v>3000018737</v>
          </cell>
          <cell r="B13733" t="str">
            <v>5</v>
          </cell>
          <cell r="C13733" t="str">
            <v>Active</v>
          </cell>
          <cell r="D13733" t="str">
            <v>TEST, EQUIPMENT, ELECTRICAL</v>
          </cell>
          <cell r="E13733" t="str">
            <v>TEST EQP ELEC:TRF;MANUAL;ELECTRONIC</v>
          </cell>
          <cell r="F13733" t="str">
            <v>TEST, EQUIPMENT, ELECTRICAL: TYPE: TRANSFORMER; METHOD: MANUAL; FREQUENCY: AS AND WHEN REQUIRED; FEEDBACK: ELECTRONIC</v>
          </cell>
        </row>
        <row r="13734">
          <cell r="A13734" t="str">
            <v>3000033788</v>
          </cell>
          <cell r="B13734" t="str">
            <v>5</v>
          </cell>
          <cell r="C13734" t="str">
            <v>Active</v>
          </cell>
          <cell r="D13734" t="str">
            <v>TEST, EQUIPMENT, ELECTRICAL</v>
          </cell>
          <cell r="E13734" t="str">
            <v>TEST EQP ELEC:SHEATHING INTEGRITY;REPORT</v>
          </cell>
          <cell r="F13734" t="str">
            <v>TEST, EQUIPMENT, ELECTRICAL: TYPE: SHEATHING INTEGRITY; METHOD: AS PER 240-56030640; FREQUENCY: AS REQUIRED; FEEDBACK: REPORT</v>
          </cell>
        </row>
        <row r="13735">
          <cell r="A13735" t="str">
            <v>3000012121</v>
          </cell>
          <cell r="B13735" t="str">
            <v>5</v>
          </cell>
          <cell r="C13735" t="str">
            <v>Active</v>
          </cell>
          <cell r="D13735" t="str">
            <v>TEST, EQUIPMENT, ELECTRICAL</v>
          </cell>
          <cell r="E13735" t="str">
            <v>TEST EQP ELEC:MECHANICAL;MONTHLY;WRITTEN</v>
          </cell>
          <cell r="F13735" t="str">
            <v>TEST, EQUIPMENT, ELECTRICAL: TYPE: MECHANICAL; METHOD: VISUAL INSPECTION; FREQUENCY: MONTHLY; FEEDBACK: WRITTEN</v>
          </cell>
        </row>
        <row r="13736">
          <cell r="A13736" t="str">
            <v>3000025855</v>
          </cell>
          <cell r="B13736" t="str">
            <v>3</v>
          </cell>
          <cell r="C13736" t="str">
            <v>Active</v>
          </cell>
          <cell r="D13736" t="str">
            <v>TEST, EQUIPMENT, ELECTRICAL</v>
          </cell>
          <cell r="E13736" t="str">
            <v>TEST EQP ELEC:FIRE DAMPER;WRITTEN REPORT</v>
          </cell>
          <cell r="F13736" t="str">
            <v>TEST, EQUIPMENT, ELECTRICAL: TYPE: FIRE DAMPER; FREQUENCY: BI-ANNUAL, AD HOC OR AFTER ANY DOUBLE KNOCK FIRE EVENT SERVICE; FEEDBACK: WRITTEN REPORT; METHOD: CARRY OUT AN OPERATIONAL TEST BY ACTIVATING THE FIRE DAMPERS FROM THE BUILDING MANAGEMENT SYSTEM; RESET ALL THE FIRE DAMPERS AFTER THE TEST HAVE BEEN COMPLETED AND MAKE SURE THAT ALL THE FIRE DAMPERS RESET; TEST FIRE DAMPER AND RESET AFTER EMERGENCY APPLICATION OR ACTIVATION; PRIOR ARRANGEMENTS TO CARRY OUT THIS TEST IS REQUIRED; METHOD: CARRY OUT AN OPERATIONAL TEST BY ACTIVATING THE FIRE DAMPERS FROM THE BUILDING MANAGEMENT SYSTEM; RESET ALL THE FIRE DAMPERS AFTER THE TEST HAVE BEEN COMPLETED AND MAKE SURE THAT ALL THE FIRE DAMPERS RESET; TEST FIRE DAMPER AND RESET AFTER EMERGENCY APPLICATION OR ACTIVATION; PRIOR ARRANGEMENTS TO CARRY OUT THIS TEST IS REQUIRED.</v>
          </cell>
        </row>
        <row r="13737">
          <cell r="A13737" t="str">
            <v>3000033791</v>
          </cell>
          <cell r="B13737" t="str">
            <v>5</v>
          </cell>
          <cell r="C13737" t="str">
            <v>Active</v>
          </cell>
          <cell r="D13737" t="str">
            <v>TEST, EQUIPMENT, ELECTRICAL</v>
          </cell>
          <cell r="E13737" t="str">
            <v>TEST EQP ELEC:CONTACT RESISTANCE;REPORT</v>
          </cell>
          <cell r="F13737" t="str">
            <v>TEST, EQUIPMENT, ELECTRICAL: TYPE: EARTH AND BONDING CONNECTIONS; METHOD: CONTACT RESISTANCE; FREQUENCY: AS REQUIRED; FEEDBACK: REPORT</v>
          </cell>
        </row>
        <row r="13738">
          <cell r="A13738" t="str">
            <v>3000013477</v>
          </cell>
          <cell r="B13738" t="str">
            <v>5</v>
          </cell>
          <cell r="C13738" t="str">
            <v>Active</v>
          </cell>
          <cell r="D13738" t="str">
            <v>TEST, EQUIPMENT, ELECTRICAL</v>
          </cell>
          <cell r="E13738" t="str">
            <v>TEST EQP ELEC:COMPACTION;NEC3 ECC;REPORT</v>
          </cell>
          <cell r="F13738" t="str">
            <v>TEST, EQUIPMENT, ELECTRICAL: TYPE: COMPACTION; METHOD: NEC3 ECC; FREQUENCY: ONCE-OFF; FEEDBACK: REPORT</v>
          </cell>
        </row>
        <row r="13739">
          <cell r="A13739" t="str">
            <v>3000030796</v>
          </cell>
          <cell r="B13739" t="str">
            <v>5</v>
          </cell>
          <cell r="C13739" t="str">
            <v>Active</v>
          </cell>
          <cell r="D13739" t="str">
            <v>TEST, EQUIPMENT, ELECTRICAL</v>
          </cell>
          <cell r="E13739" t="str">
            <v>TEST EQP ELEC:CIRCULATION CURRENT;YEARLY</v>
          </cell>
          <cell r="F13739" t="str">
            <v>TEST, EQUIPMENT, ELECTRICAL: TYPE: CIRCULATION CURRENT; METHOD: 5KV INSULATION RESISTANCE TESTER; FREQUENCY: YEARLY; FEEDBACK: TEST SHEET; MEASURE THE CIRCULATING CURRENT ON THE HV CABLE SHEATH FOR EACH MAJOR SECTION AND FOR EACH CABLE.</v>
          </cell>
        </row>
        <row r="13740">
          <cell r="A13740" t="str">
            <v>3000025852</v>
          </cell>
          <cell r="B13740" t="str">
            <v>5</v>
          </cell>
          <cell r="C13740" t="str">
            <v>Active</v>
          </cell>
          <cell r="D13740" t="str">
            <v>TEST, EQUIPMENT, ELECTRICAL</v>
          </cell>
          <cell r="E13740" t="str">
            <v>TEST EQP ELEC:BREAK GLASS UNIT;QUARTERLY</v>
          </cell>
          <cell r="F13740" t="str">
            <v>TEST, EQUIPMENT, ELECTRICAL: TYPE: BREAK GLASS UNIT; METHOD: ACTIVATE THE UNIT AND VERIFY THAT THE RELEVANT ALARMS AND SIGNALS DISPLAY CORRECTLY, PER ZONE ON THE FIRE PANELS; FREQUENCY: QUARTERLY; FEEDBACK: RECORD THE BREAK GLASS UNIT NUMBER ON THE SERVICE REPORT SHEET</v>
          </cell>
        </row>
        <row r="13741">
          <cell r="A13741" t="str">
            <v>3000026719</v>
          </cell>
          <cell r="B13741" t="str">
            <v>5</v>
          </cell>
          <cell r="C13741" t="str">
            <v>Active</v>
          </cell>
          <cell r="D13741" t="str">
            <v>TEST, EMISSIONS</v>
          </cell>
          <cell r="E13741" t="str">
            <v>TEST EMISN:ENVIRONMENTAL;1 YR;MONITORING</v>
          </cell>
          <cell r="F13741" t="str">
            <v>TEST, EMISSIONS: TYPE: ENVIRONMENTAL; FREQUENCY: 1 YR; FEEDBACK: TECHNICAL REPORT; METHOD: MONITORING</v>
          </cell>
        </row>
        <row r="13742">
          <cell r="A13742" t="str">
            <v>3000014533</v>
          </cell>
          <cell r="B13742" t="str">
            <v>5</v>
          </cell>
          <cell r="C13742" t="str">
            <v>Active</v>
          </cell>
          <cell r="D13742" t="str">
            <v>TERMINATE, CABLE</v>
          </cell>
          <cell r="E13742" t="str">
            <v>TERMN CBL:UNDERGROUND;88 KV;PVC;1;1000</v>
          </cell>
          <cell r="F13742" t="str">
            <v>TERMINATE, CABLE: TYPE: UNDERGROUND; VOLTAGE: 88 KV; INSULATION: PVC; CORE QUANTITY: 1; CABLE SIZE: 1000 MM; 88KV 1000 MM 1C XLPE ALU CABLE TERMINATION</v>
          </cell>
        </row>
        <row r="13743">
          <cell r="A13743" t="str">
            <v>3000019077</v>
          </cell>
          <cell r="B13743" t="str">
            <v>5</v>
          </cell>
          <cell r="C13743" t="str">
            <v>Active</v>
          </cell>
          <cell r="D13743" t="str">
            <v>TERMINATE, CABLE</v>
          </cell>
          <cell r="E13743" t="str">
            <v>TERMN CBL:SERVICE CONNECTION CABLE;6-11</v>
          </cell>
          <cell r="F13743" t="str">
            <v>TERMINATE, CABLE: TYPE: SERVICE CONNECTION CABLE; VOLTAGE: 6-11 KV; INSULATION: PVC; CORE QUANTITY: 3-4; CABLE SIZE: 50-300 MM2; OVERHEAD SERVICE CONNECTION (PER HOUSE)</v>
          </cell>
        </row>
        <row r="13744">
          <cell r="A13744" t="str">
            <v>3000028928</v>
          </cell>
          <cell r="B13744" t="str">
            <v>5</v>
          </cell>
          <cell r="C13744" t="str">
            <v>Active</v>
          </cell>
          <cell r="D13744" t="str">
            <v>TERMINATE, CABLE</v>
          </cell>
          <cell r="E13744" t="str">
            <v>TERMN CBL:SERVICE CABLE;LV;POLYMER;3;10</v>
          </cell>
          <cell r="F13744" t="str">
            <v>TERMINATE, CABLE: TYPE: SERVICE CABLE; VOLTAGE: LV; INSULATION: POLYMER; CORE QUANTITY: 3; CABLE SIZE: 10 MM; CONNECT TO METER.</v>
          </cell>
        </row>
        <row r="13745">
          <cell r="A13745" t="str">
            <v>3000023293</v>
          </cell>
          <cell r="B13745" t="str">
            <v>5</v>
          </cell>
          <cell r="C13745" t="str">
            <v>Active</v>
          </cell>
          <cell r="D13745" t="str">
            <v>TERMINATE, CABLE</v>
          </cell>
          <cell r="E13745" t="str">
            <v>TERMN CBL:SCREENED SEPERABLE CONNECTOR;3</v>
          </cell>
          <cell r="F13745" t="str">
            <v>TERMINATE, CABLE: TYPE: SCREENED SEPERABLE CONNECTOR; VOLTAGE: MV; INSULATION: XLPE; CORE QUANTITY: 3; CABLE SIZE: 50 MM2; DRAWING NO: D-DT-8006 REV 0</v>
          </cell>
        </row>
        <row r="13746">
          <cell r="A13746" t="str">
            <v>3000013579</v>
          </cell>
          <cell r="B13746" t="str">
            <v>5</v>
          </cell>
          <cell r="C13746" t="str">
            <v>Active</v>
          </cell>
          <cell r="D13746" t="str">
            <v>TERMINATE, CABLE</v>
          </cell>
          <cell r="E13746" t="str">
            <v>TERMN CBL:SCREENED SEPERABLE CONNECTOR;3</v>
          </cell>
          <cell r="F13746" t="str">
            <v>TERMINATE, CABLE: TYPE: SCREENED SEPERABLE CONNECTOR; VOLTAGE: MV; INSULATION: XLPE; CORE QUANTITY: 3; CABLE SIZE: 185 MM2; DRAWING NO: D-DT-8006 REV 0</v>
          </cell>
        </row>
        <row r="13747">
          <cell r="A13747" t="str">
            <v>3000013597</v>
          </cell>
          <cell r="B13747" t="str">
            <v>5</v>
          </cell>
          <cell r="C13747" t="str">
            <v>Active</v>
          </cell>
          <cell r="D13747" t="str">
            <v>TERMINATE, CABLE</v>
          </cell>
          <cell r="E13747" t="str">
            <v>TERMN CBL:SCREENED SEPERABLE CONNECTOR;3</v>
          </cell>
          <cell r="F13747" t="str">
            <v>TERMINATE, CABLE: TYPE: SCREENED SEPERABLE CONNECTOR; VOLTAGE: MV; INSULATION: XLPE; CORE QUANTITY: 3; CABLE SIZE: 95 MM2; DRAWING NO: D-DT-8006 REV 0</v>
          </cell>
        </row>
        <row r="13748">
          <cell r="A13748" t="str">
            <v>3000041511</v>
          </cell>
          <cell r="B13748" t="str">
            <v>5</v>
          </cell>
          <cell r="C13748" t="str">
            <v>Active</v>
          </cell>
          <cell r="D13748" t="str">
            <v>DEMOLISH, STRUCTURE</v>
          </cell>
          <cell r="E13748" t="str">
            <v>DEM STRUCT:CONC;BREAKDOWN STRUCTURE</v>
          </cell>
          <cell r="F13748" t="str">
            <v>DEMOLISH, STRUCTURE: TYPE: CONCRETE; METHOD: BREAKDOWN STRUCTURE</v>
          </cell>
        </row>
        <row r="13749">
          <cell r="A13749" t="str">
            <v>3000041510</v>
          </cell>
          <cell r="B13749" t="str">
            <v>5</v>
          </cell>
          <cell r="C13749" t="str">
            <v>Active</v>
          </cell>
          <cell r="D13749" t="str">
            <v>TRAIN, PERSONNEL</v>
          </cell>
          <cell r="E13749" t="str">
            <v>TRAIN PRSNL:2 DAYS</v>
          </cell>
          <cell r="F13749" t="str">
            <v>TRAIN, PERSONNEL: COURSE TYPE: BASIC STATS AND METHOD VALIDATION; DURATION: 2 DAYS</v>
          </cell>
        </row>
        <row r="13750">
          <cell r="A13750" t="str">
            <v>3000041509</v>
          </cell>
          <cell r="B13750" t="str">
            <v>5</v>
          </cell>
          <cell r="C13750" t="str">
            <v>Active</v>
          </cell>
          <cell r="D13750" t="str">
            <v>INSTALL, COMPONENT</v>
          </cell>
          <cell r="E13750" t="str">
            <v>INSTL COMPNT:QUICK COUPLER KIT</v>
          </cell>
          <cell r="F13750" t="str">
            <v>INSTALL, COMPONENT: TYPE: QUICK COUPLER KIT; METHOD: AS PER MANUFACTURERS SPECIFICATION</v>
          </cell>
        </row>
        <row r="13751">
          <cell r="A13751" t="str">
            <v>3000041506</v>
          </cell>
          <cell r="B13751" t="str">
            <v>5</v>
          </cell>
          <cell r="C13751" t="str">
            <v>Active</v>
          </cell>
          <cell r="D13751" t="str">
            <v>REPAIR, COMPONENT</v>
          </cell>
          <cell r="E13751" t="str">
            <v>REPR COMPNT:SPLIT CASING</v>
          </cell>
          <cell r="F13751" t="str">
            <v>REPAIR, COMPONENT: TYPE: SPLIT CASING; METHOD: SKIM AND LINE BORE; ALL TO BE DONE ACCORDING TO ACCEPTABLE ENGINEERING PRACTICES TO OEM TOLERANCES</v>
          </cell>
        </row>
        <row r="13752">
          <cell r="A13752" t="str">
            <v>3000041508</v>
          </cell>
          <cell r="B13752" t="str">
            <v>5</v>
          </cell>
          <cell r="C13752" t="str">
            <v>Active</v>
          </cell>
          <cell r="D13752" t="str">
            <v>INSPECT, EQUIPMENT</v>
          </cell>
          <cell r="E13752" t="str">
            <v>INSP EQP:SAFETY FILE FOR BRINE;REPORTS</v>
          </cell>
          <cell r="F13752" t="str">
            <v>INSPECT, EQUIPMENT: TYPE: SAFETY FILE FOR BRINE; METHOD: INSPECTION; FEEDBACK: REPORTS</v>
          </cell>
        </row>
        <row r="13753">
          <cell r="A13753" t="str">
            <v>3000041507</v>
          </cell>
          <cell r="B13753" t="str">
            <v>4</v>
          </cell>
          <cell r="C13753" t="str">
            <v>Active</v>
          </cell>
          <cell r="D13753" t="str">
            <v>REPAIR, EQUIPMENT</v>
          </cell>
          <cell r="E13753" t="str">
            <v>REPR EQP</v>
          </cell>
          <cell r="F13753" t="str">
            <v>REPAIR, EQUIPMENT: TYPE: LOADING AND UNLOADING RESIN FOR BRINE</v>
          </cell>
        </row>
        <row r="13754">
          <cell r="A13754" t="str">
            <v>3000013581</v>
          </cell>
          <cell r="B13754" t="str">
            <v>5</v>
          </cell>
          <cell r="C13754" t="str">
            <v>Active</v>
          </cell>
          <cell r="D13754" t="str">
            <v>TERMINATE, CABLE</v>
          </cell>
          <cell r="E13754" t="str">
            <v>TERMN CBL:SCREENED SEPARABLE CONNECTOR;3</v>
          </cell>
          <cell r="F13754" t="str">
            <v>TERMINATE, CABLE: TYPE: SCREENED SEPARABLE CONNECTOR; VOLTAGE: MV; INSULATION: XLPE; CORE QUANTITY: 3; CABLE SIZE: 300 MM; DRAWING NO: D-DT-8006 REV 0; .</v>
          </cell>
        </row>
        <row r="13755">
          <cell r="A13755" t="str">
            <v>3000013581</v>
          </cell>
          <cell r="B13755" t="str">
            <v>5</v>
          </cell>
          <cell r="C13755" t="str">
            <v>Active</v>
          </cell>
          <cell r="D13755" t="str">
            <v>TERMINATE, CABLE</v>
          </cell>
          <cell r="E13755" t="str">
            <v>TERMN CBL:SCREENED SEPARABLE CONNECTOR;3</v>
          </cell>
          <cell r="F13755" t="str">
            <v>TERMINATE, CABLE: TYPE: SCREENED SEPARABLE CONNECTOR; VOLTAGE: MV; INSULATION: XLPE; CORE QUANTITY: 3; CABLE SIZE: 300 MM; DRAWING NO: D-DT-8006 REV 0; .</v>
          </cell>
        </row>
        <row r="13756">
          <cell r="A13756" t="str">
            <v>3000028936</v>
          </cell>
          <cell r="B13756" t="str">
            <v>5</v>
          </cell>
          <cell r="C13756" t="str">
            <v>Active</v>
          </cell>
          <cell r="D13756" t="str">
            <v>TERMINATE, CABLE</v>
          </cell>
          <cell r="E13756" t="str">
            <v>TERMN CBL:MV CABLE JOINT / TERMINATION;3</v>
          </cell>
          <cell r="F13756" t="str">
            <v>TERMINATE, CABLE: TYPE: MV CABLE JOINT / TERMINATION; VOLTAGE: 22-NOV KV; INSULATION: COMPOUND; CORE QUANTITY: 3; CABLE SIZE: 95 MM2; OR JOIN.</v>
          </cell>
        </row>
        <row r="13757">
          <cell r="A13757" t="str">
            <v>3000028938</v>
          </cell>
          <cell r="B13757" t="str">
            <v>5</v>
          </cell>
          <cell r="C13757" t="str">
            <v>Active</v>
          </cell>
          <cell r="D13757" t="str">
            <v>TERMINATE, CABLE</v>
          </cell>
          <cell r="E13757" t="str">
            <v>TERMN CBL:MV CABLE JOINT / TERMINATION;3</v>
          </cell>
          <cell r="F13757" t="str">
            <v>TERMINATE, CABLE: TYPE: MV CABLE JOINT / TERMINATION; VOLTAGE: 22-NOV KV; INSULATION: COMPOUND; CORE QUANTITY: 3; CABLE SIZE: 300 MM2; OR JOIN.</v>
          </cell>
        </row>
        <row r="13758">
          <cell r="A13758" t="str">
            <v>3000028935</v>
          </cell>
          <cell r="B13758" t="str">
            <v>5</v>
          </cell>
          <cell r="C13758" t="str">
            <v>Active</v>
          </cell>
          <cell r="D13758" t="str">
            <v>TERMINATE, CABLE</v>
          </cell>
          <cell r="E13758" t="str">
            <v>TERMN CBL:MV CABLE JOINT / TERMINATION;3</v>
          </cell>
          <cell r="F13758" t="str">
            <v>TERMINATE, CABLE: TYPE: MV CABLE JOINT / TERMINATION; VOLTAGE: 22-NOV KV; INSULATION: COMPOUND; CORE QUANTITY: 3; CABLE SIZE: 25 MM2; OR JOIN.</v>
          </cell>
        </row>
        <row r="13759">
          <cell r="A13759" t="str">
            <v>3000028937</v>
          </cell>
          <cell r="B13759" t="str">
            <v>5</v>
          </cell>
          <cell r="C13759" t="str">
            <v>Active</v>
          </cell>
          <cell r="D13759" t="str">
            <v>TERMINATE, CABLE</v>
          </cell>
          <cell r="E13759" t="str">
            <v>TERMN CBL:MV CABLE JOINT / TERMINATION;3</v>
          </cell>
          <cell r="F13759" t="str">
            <v>TERMINATE, CABLE: TYPE: MV CABLE JOINT / TERMINATION; VOLTAGE: 22-NOV KV; INSULATION: COMPOUND; CORE QUANTITY: 3; CABLE SIZE: 185 MM2; OR JOIN.</v>
          </cell>
        </row>
        <row r="13760">
          <cell r="A13760" t="str">
            <v>3000028933</v>
          </cell>
          <cell r="B13760" t="str">
            <v>5</v>
          </cell>
          <cell r="C13760" t="str">
            <v>Active</v>
          </cell>
          <cell r="D13760" t="str">
            <v>TERMINATE, CABLE</v>
          </cell>
          <cell r="E13760" t="str">
            <v>TERMN CBL:LV;380 V;AIR/POLYMER;3;70/95</v>
          </cell>
          <cell r="F13760" t="str">
            <v>TERMINATE, CABLE: TYPE: LV; VOLTAGE: 380 V; INSULATION: AIR/POLYMER; CORE QUANTITY: 3; CABLE SIZE: 70/95 MM2; OR JOIN.</v>
          </cell>
        </row>
        <row r="13761">
          <cell r="A13761" t="str">
            <v>3000028932</v>
          </cell>
          <cell r="B13761" t="str">
            <v>5</v>
          </cell>
          <cell r="C13761" t="str">
            <v>Active</v>
          </cell>
          <cell r="D13761" t="str">
            <v>TERMINATE, CABLE</v>
          </cell>
          <cell r="E13761" t="str">
            <v>TERMN CBL:LV;380 V;AIR/POLYMER;3;16/35</v>
          </cell>
          <cell r="F13761" t="str">
            <v>TERMINATE, CABLE: TYPE: LV; VOLTAGE: 380 V; INSULATION: AIR/POLYMER; CORE QUANTITY: 3; CABLE SIZE: 16/35 MM2; OR JOIN.</v>
          </cell>
        </row>
        <row r="13762">
          <cell r="A13762" t="str">
            <v>3000026448</v>
          </cell>
          <cell r="B13762" t="str">
            <v>5</v>
          </cell>
          <cell r="C13762" t="str">
            <v>Active</v>
          </cell>
          <cell r="D13762" t="str">
            <v>TERMINATE, CABLE</v>
          </cell>
          <cell r="E13762" t="str">
            <v>TERMN CBL:ELECTRICAL;11/22 KV;3;VARIOUS</v>
          </cell>
          <cell r="F13762" t="str">
            <v>TERMINATE, CABLE: TYPE: ELECTRICAL; VOLTAGE: 11/22 KV; INSULATION: PAPER/PLASTIC/PVC; CORE QUANTITY: 3; CABLE SIZE: VARIOUS MM2</v>
          </cell>
        </row>
        <row r="13763">
          <cell r="A13763" t="str">
            <v>3000024906</v>
          </cell>
          <cell r="B13763" t="str">
            <v>5</v>
          </cell>
          <cell r="C13763" t="str">
            <v>Active</v>
          </cell>
          <cell r="D13763" t="str">
            <v>TERMINATE, CABLE</v>
          </cell>
          <cell r="E13763" t="str">
            <v>TERMN CBL:95MM INDOOR USC TERMINATE;11;3</v>
          </cell>
          <cell r="F13763" t="str">
            <v>TERMINATE, CABLE: TYPE: 95MM INDOOR USC TERMINATE; VOLTAGE: 11 KV; INSULATION: XLPE/PILC; CORE QUANTITY: 3; CABLE SIZE: SQ 95 MM; DST_34-209.</v>
          </cell>
        </row>
        <row r="13764">
          <cell r="A13764" t="str">
            <v>3000024907</v>
          </cell>
          <cell r="B13764" t="str">
            <v>5</v>
          </cell>
          <cell r="C13764" t="str">
            <v>Active</v>
          </cell>
          <cell r="D13764" t="str">
            <v>TERMINATE, CABLE</v>
          </cell>
          <cell r="E13764" t="str">
            <v>TERMN CBL:95MM INDOOR SOC TERMINATE;22;3</v>
          </cell>
          <cell r="F13764" t="str">
            <v>TERMINATE, CABLE: TYPE: 95MM INDOOR SOC TERMINATE; VOLTAGE: 22 KV; INSULATION: XLPE/PILC; CORE QUANTITY: 3; CABLE SIZE: SQ 95 MM; DST_34-209.</v>
          </cell>
        </row>
        <row r="13765">
          <cell r="A13765" t="str">
            <v>3000024910</v>
          </cell>
          <cell r="B13765" t="str">
            <v>5</v>
          </cell>
          <cell r="C13765" t="str">
            <v>Active</v>
          </cell>
          <cell r="D13765" t="str">
            <v>TERMINATE, CABLE</v>
          </cell>
          <cell r="E13765" t="str">
            <v>TERMN CBL:630MM OUTDOOR TERMINATION;MV;1</v>
          </cell>
          <cell r="F13765" t="str">
            <v>TERMINATE, CABLE: TYPE: 630MM OUTDOOR TERMINATION; VOLTAGE: MV; INSULATION: XLPE/PILC; CORE QUANTITY: 1; CABLE SIZE: 630 MM; DST_34-209.</v>
          </cell>
        </row>
        <row r="13766">
          <cell r="A13766" t="str">
            <v>3000024908</v>
          </cell>
          <cell r="B13766" t="str">
            <v>5</v>
          </cell>
          <cell r="C13766" t="str">
            <v>Active</v>
          </cell>
          <cell r="D13766" t="str">
            <v>TERMINATE, CABLE</v>
          </cell>
          <cell r="E13766" t="str">
            <v>TERMN CBL:630MM INDOOR USC TERMINATE;11</v>
          </cell>
          <cell r="F13766" t="str">
            <v>TERMINATE, CABLE: TYPE: 630MM INDOOR USC TERMINATE; VOLTAGE: 11 KV; INSULATION: XLPE/PILC; CORE QUANTITY: 1; CABLE SIZE: SQ 630 MM; DST_34-209.</v>
          </cell>
        </row>
        <row r="13767">
          <cell r="A13767" t="str">
            <v>3000040346</v>
          </cell>
          <cell r="B13767" t="str">
            <v>5</v>
          </cell>
          <cell r="C13767" t="str">
            <v>Active</v>
          </cell>
          <cell r="D13767" t="str">
            <v>INSTALL, METER</v>
          </cell>
          <cell r="E13767" t="str">
            <v>INSTL METER:CHANGE-OUT OF SGL POLYPHASE</v>
          </cell>
          <cell r="F13767" t="str">
            <v>INSTALL, METER: TYPE: CHANGE-OUT OF SGL POLYPHASE; METHOD: REPLACEMENT; URBAN 160 AMP</v>
          </cell>
        </row>
        <row r="13768">
          <cell r="A13768" t="str">
            <v>3000040334</v>
          </cell>
          <cell r="B13768" t="str">
            <v>5</v>
          </cell>
          <cell r="C13768" t="str">
            <v>Active</v>
          </cell>
          <cell r="D13768" t="str">
            <v>INSTALL, METER</v>
          </cell>
          <cell r="E13768" t="str">
            <v>INSTL METER:CHANGE-OUT UP TO 50KVA URBAN</v>
          </cell>
          <cell r="F13768" t="str">
            <v>INSTALL, METER: TYPE: CHANGE-OUT UP TO 50KVA URBAN; METHOD: REPLACEMENT; POLYPHASE 125AMP</v>
          </cell>
        </row>
        <row r="13769">
          <cell r="A13769" t="str">
            <v>3000040343</v>
          </cell>
          <cell r="B13769" t="str">
            <v>5</v>
          </cell>
          <cell r="C13769" t="str">
            <v>Active</v>
          </cell>
          <cell r="D13769" t="str">
            <v>INSTALL, METER</v>
          </cell>
          <cell r="E13769" t="str">
            <v>INSTL METER:CHANGE-OUT OF URBAN 3 X 5AMP</v>
          </cell>
          <cell r="F13769" t="str">
            <v>INSTALL, METER: TYPE: CHANGE-OUT OF URBAN 3 X 5AMP; METHOD: REPLACEMENT; CONVERT TO SINGLE POLYPHASE 160A</v>
          </cell>
        </row>
        <row r="13770">
          <cell r="A13770" t="str">
            <v>3000024909</v>
          </cell>
          <cell r="B13770" t="str">
            <v>5</v>
          </cell>
          <cell r="C13770" t="str">
            <v>Active</v>
          </cell>
          <cell r="D13770" t="str">
            <v>TERMINATE, CABLE</v>
          </cell>
          <cell r="E13770" t="str">
            <v>TERMN CBL:630MM INDOOR SOC TERMINATE;22</v>
          </cell>
          <cell r="F13770" t="str">
            <v>TERMINATE, CABLE: TYPE: 630MM INDOOR SOC TERMINATE; VOLTAGE: 22 KV; INSULATION: XLPE/PILC; CORE QUANTITY: 1; CABLE SIZE: SQ 630 MM; DST_34-209.</v>
          </cell>
        </row>
        <row r="13771">
          <cell r="A13771" t="str">
            <v>3000040331</v>
          </cell>
          <cell r="B13771" t="str">
            <v>5</v>
          </cell>
          <cell r="C13771" t="str">
            <v>Active</v>
          </cell>
          <cell r="D13771" t="str">
            <v>INSTALL, METER</v>
          </cell>
          <cell r="E13771" t="str">
            <v>INSTL METER:CHANGE-OUT OF URBAN 3 X 1PH</v>
          </cell>
          <cell r="F13771" t="str">
            <v>INSTALL, METER: TYPE: CHANGE-OUT OF URBAN 3 X 1PH; METHOD: REPLACEMENT</v>
          </cell>
        </row>
        <row r="13772">
          <cell r="A13772" t="str">
            <v>3000040327</v>
          </cell>
          <cell r="B13772" t="str">
            <v>5</v>
          </cell>
          <cell r="C13772" t="str">
            <v>Active</v>
          </cell>
          <cell r="D13772" t="str">
            <v>INSTALL, METER</v>
          </cell>
          <cell r="E13772" t="str">
            <v>INSTL METER:CHANGE-OUT OF URBAN 2 X 1PH</v>
          </cell>
          <cell r="F13772" t="str">
            <v>INSTALL, METER: TYPE: CHANGE-OUT OF URBAN 2 X 1PH; METHOD: REPLACEMENT</v>
          </cell>
        </row>
        <row r="13773">
          <cell r="A13773" t="str">
            <v>3000024911</v>
          </cell>
          <cell r="B13773" t="str">
            <v>5</v>
          </cell>
          <cell r="C13773" t="str">
            <v>Active</v>
          </cell>
          <cell r="D13773" t="str">
            <v>TERMINATE, CABLE</v>
          </cell>
          <cell r="E13773" t="str">
            <v>TERMN CBL:630MM INDOOR SHROUDED;MV;1;630</v>
          </cell>
          <cell r="F13773" t="str">
            <v>TERMINATE, CABLE: TYPE: 630MM INDOOR SHROUDED; VOLTAGE: MV; INSULATION: XLPE/PILC; CORE QUANTITY: 1; CABLE SIZE: 630 MM; DST_34-209.</v>
          </cell>
        </row>
        <row r="13774">
          <cell r="A13774" t="str">
            <v>3000040336</v>
          </cell>
          <cell r="B13774" t="str">
            <v>5</v>
          </cell>
          <cell r="C13774" t="str">
            <v>Active</v>
          </cell>
          <cell r="D13774" t="str">
            <v>INSTALL, METER</v>
          </cell>
          <cell r="E13774" t="str">
            <v>INSTL METER:CHANGE-OUT OF URBAN 1PH</v>
          </cell>
          <cell r="F13774" t="str">
            <v>INSTALL, METER: TYPE: CHANGE-OUT OF URBAN 1PH; METHOD: REPLACEMENT</v>
          </cell>
        </row>
        <row r="13775">
          <cell r="A13775" t="str">
            <v>3000040326</v>
          </cell>
          <cell r="B13775" t="str">
            <v>5</v>
          </cell>
          <cell r="C13775" t="str">
            <v>Active</v>
          </cell>
          <cell r="D13775" t="str">
            <v>INSTALL, METER</v>
          </cell>
          <cell r="E13775" t="str">
            <v>INSTL METER:CHANGE-OUT OF SGL POLYPHASE</v>
          </cell>
          <cell r="F13775" t="str">
            <v>INSTALL, METER: TYPE: CHANGE-OUT OF SGL POLYPHASE; METHOD: REPLACEMENT; RURAL 160 AMP</v>
          </cell>
        </row>
        <row r="13776">
          <cell r="A13776" t="str">
            <v>3000040335</v>
          </cell>
          <cell r="B13776" t="str">
            <v>5</v>
          </cell>
          <cell r="C13776" t="str">
            <v>Active</v>
          </cell>
          <cell r="D13776" t="str">
            <v>INSTALL, METER</v>
          </cell>
          <cell r="E13776" t="str">
            <v>INSTL METER:CHANGE-OUT UP TO 50KVA RURAL</v>
          </cell>
          <cell r="F13776" t="str">
            <v>INSTALL, METER: TYPE: CHANGE-OUT UP TO 50KVA RURAL; METHOD: REPLACEMENT; POLYPHASE 125AMP</v>
          </cell>
        </row>
        <row r="13777">
          <cell r="A13777" t="str">
            <v>3000040332</v>
          </cell>
          <cell r="B13777" t="str">
            <v>5</v>
          </cell>
          <cell r="C13777" t="str">
            <v>Active</v>
          </cell>
          <cell r="D13777" t="str">
            <v>INSTALL, METER</v>
          </cell>
          <cell r="E13777" t="str">
            <v>INSTL METER:CHANGE-OUT OF RURAL 3X5AMP</v>
          </cell>
          <cell r="F13777" t="str">
            <v>INSTALL, METER: TYPE: CHANGE-OUT OF RURAL 3X5AMP; METHOD: REPLACEMENT</v>
          </cell>
        </row>
        <row r="13778">
          <cell r="A13778" t="str">
            <v>3000021106</v>
          </cell>
          <cell r="B13778" t="str">
            <v>5</v>
          </cell>
          <cell r="C13778" t="str">
            <v>Active</v>
          </cell>
          <cell r="D13778" t="str">
            <v>TERMINATE, CABLE</v>
          </cell>
          <cell r="E13778" t="str">
            <v>TERMN CBL:4-CORE;LV;PVC;4;2.5 MM2</v>
          </cell>
          <cell r="F13778" t="str">
            <v>TERMINATE, CABLE: TYPE: 4-CORE; VOLTAGE: LV; INSULATION: PVC; CORE QUANTITY: 4; CABLE SIZE: 2.5 MM2; THIS INCLUDE SKINNING OF CABLE, FERULES, LUGS AND GLANDS.</v>
          </cell>
        </row>
        <row r="13779">
          <cell r="A13779" t="str">
            <v>3000040338</v>
          </cell>
          <cell r="B13779" t="str">
            <v>5</v>
          </cell>
          <cell r="C13779" t="str">
            <v>Active</v>
          </cell>
          <cell r="D13779" t="str">
            <v>INSTALL, METER</v>
          </cell>
          <cell r="E13779" t="str">
            <v>INSTL METER:CHANGE-OUT OF 3 X 1PH</v>
          </cell>
          <cell r="F13779" t="str">
            <v>INSTALL, METER: TYPE: CHANGE-OUT OF 3 X 1PH; METHOD: REPLACEMENT</v>
          </cell>
        </row>
        <row r="13780">
          <cell r="A13780" t="str">
            <v>3000040333</v>
          </cell>
          <cell r="B13780" t="str">
            <v>5</v>
          </cell>
          <cell r="C13780" t="str">
            <v>Active</v>
          </cell>
          <cell r="D13780" t="str">
            <v>INSTALL, METER</v>
          </cell>
          <cell r="E13780" t="str">
            <v>INSTL METER:CHANGE-OUT OF 2 X 1PH</v>
          </cell>
          <cell r="F13780" t="str">
            <v>INSTALL, METER: TYPE: CHANGE-OUT OF 2 X 1PH; METHOD: REPLACEMENT</v>
          </cell>
        </row>
        <row r="13781">
          <cell r="A13781" t="str">
            <v>3000040328</v>
          </cell>
          <cell r="B13781" t="str">
            <v>5</v>
          </cell>
          <cell r="C13781" t="str">
            <v>Active</v>
          </cell>
          <cell r="D13781" t="str">
            <v>INSTALL, METER</v>
          </cell>
          <cell r="E13781" t="str">
            <v>INSTL METER:CHANGE-OUT OF RURAL 1PH</v>
          </cell>
          <cell r="F13781" t="str">
            <v>INSTALL, METER: TYPE: CHANGE-OUT OF RURAL 1PH; METHOD: REPLACEMENT</v>
          </cell>
        </row>
        <row r="13782">
          <cell r="A13782" t="str">
            <v>3000022043</v>
          </cell>
          <cell r="B13782" t="str">
            <v>5</v>
          </cell>
          <cell r="C13782" t="str">
            <v>Active</v>
          </cell>
          <cell r="D13782" t="str">
            <v>TERMINATE, CABLE</v>
          </cell>
          <cell r="E13782" t="str">
            <v>TERMN CBL:4 CORE;110 V;PVC;2.5, 4, 16</v>
          </cell>
          <cell r="F13782" t="str">
            <v>TERMINATE, CABLE: TYPE: 4 CORE; VOLTAGE: 110 V; INSULATION: PVC; CORE QUANTITY: 12, 19, 4, USING 3 TYPES OF CABLE; CABLE SIZE: 2.5, 4, 16 MM2</v>
          </cell>
        </row>
        <row r="13783">
          <cell r="A13783" t="str">
            <v>3000026660</v>
          </cell>
          <cell r="B13783" t="str">
            <v>5</v>
          </cell>
          <cell r="C13783" t="str">
            <v>Active</v>
          </cell>
          <cell r="D13783" t="str">
            <v>TRAVEL AND SUBSISTENCE</v>
          </cell>
          <cell r="E13783" t="str">
            <v>T&amp;S:FLIGHT JHB-PE;ECONOMY</v>
          </cell>
          <cell r="F13783" t="str">
            <v>TRAVEL AND SUBSISTENCE: TYPE: FLIGHT JHB-PE; RATE: ECONOMY; REFERENCE NO: FLIGHT PE</v>
          </cell>
        </row>
        <row r="13784">
          <cell r="A13784" t="str">
            <v>3000026659</v>
          </cell>
          <cell r="B13784" t="str">
            <v>5</v>
          </cell>
          <cell r="C13784" t="str">
            <v>Active</v>
          </cell>
          <cell r="D13784" t="str">
            <v>TRAVEL AND SUBSISTENCE</v>
          </cell>
          <cell r="E13784" t="str">
            <v>T&amp;S:FLIGHT JHB-EL;ECONOMY</v>
          </cell>
          <cell r="F13784" t="str">
            <v>TRAVEL AND SUBSISTENCE: TYPE: FLIGHT JHB-EL; RATE: ECONOMY; REFERENCE NO: FLIGHT EL</v>
          </cell>
        </row>
        <row r="13785">
          <cell r="A13785" t="str">
            <v>3000026658</v>
          </cell>
          <cell r="B13785" t="str">
            <v>5</v>
          </cell>
          <cell r="C13785" t="str">
            <v>Active</v>
          </cell>
          <cell r="D13785" t="str">
            <v>TRAVEL AND SUBSISTENCE</v>
          </cell>
          <cell r="E13785" t="str">
            <v>T&amp;S:FLIGHT JHB-DBN;ECONOMY</v>
          </cell>
          <cell r="F13785" t="str">
            <v>TRAVEL AND SUBSISTENCE: TYPE: FLIGHT JHB-DBN; RATE: ECONOMY; REFERENCE NO: FLIGHT DBN</v>
          </cell>
        </row>
        <row r="13786">
          <cell r="A13786" t="str">
            <v>3000026661</v>
          </cell>
          <cell r="B13786" t="str">
            <v>5</v>
          </cell>
          <cell r="C13786" t="str">
            <v>Active</v>
          </cell>
          <cell r="D13786" t="str">
            <v>TRAVEL AND SUBSISTENCE</v>
          </cell>
          <cell r="E13786" t="str">
            <v>T&amp;S:FLIGHT JHB-CPT;ECONOMY</v>
          </cell>
          <cell r="F13786" t="str">
            <v>TRAVEL AND SUBSISTENCE: TYPE: FLIGHT JHB-CPT; RATE: ECONOMY; REFERENCE NO: FLIGHT CPT</v>
          </cell>
        </row>
        <row r="13787">
          <cell r="A13787" t="str">
            <v>3000041505</v>
          </cell>
          <cell r="B13787" t="str">
            <v>5</v>
          </cell>
          <cell r="C13787" t="str">
            <v>Active</v>
          </cell>
          <cell r="D13787" t="str">
            <v>MAINTAIN, EQUIPMENT, SAFETY</v>
          </cell>
          <cell r="E13787" t="str">
            <v>MAINT EQP SFTY:BREATHING APPARATUS</v>
          </cell>
          <cell r="F13787" t="str">
            <v>MAINTAIN, EQUIPMENT, SAFETY: TYPE: BREATHING APPARATUS; FREQUENCY: AS REQUIRED; METHOD: SERVICE AND HYDRO TEST BREATHING APPARATUS</v>
          </cell>
        </row>
        <row r="13788">
          <cell r="A13788" t="str">
            <v>3000041500</v>
          </cell>
          <cell r="B13788" t="str">
            <v>5</v>
          </cell>
          <cell r="C13788" t="str">
            <v>Active</v>
          </cell>
          <cell r="D13788" t="str">
            <v>REFURBISH, EQUIPMENT</v>
          </cell>
          <cell r="E13788" t="str">
            <v>REFURBISH EQUIP:PLATING (90DEG BENDS)</v>
          </cell>
          <cell r="F13788" t="str">
            <v>REFURBISH, EQUIPMENT: TYPE: PLATING (90DEG BENDS); METHOD: REFURBISH; REFURBISH ALL REMOVAL 90 DEG BENDS WITH THICKNESS LESS THAN 40% OF THE ORIGINAL (ESTIMATE 200MM X 200M  PATCH)</v>
          </cell>
        </row>
        <row r="13789">
          <cell r="A13789" t="str">
            <v>3000041502</v>
          </cell>
          <cell r="B13789" t="str">
            <v>5</v>
          </cell>
          <cell r="C13789" t="str">
            <v>Active</v>
          </cell>
          <cell r="D13789" t="str">
            <v>REFURBISH, EQUIPMENT</v>
          </cell>
          <cell r="E13789" t="str">
            <v>REFURBISH EQUIP:REFURBISH</v>
          </cell>
          <cell r="F13789" t="str">
            <v>REFURBISH, EQUIPMENT: TYPE: PLATING (REFURBISH ALL REMOVED 45 DEG); METHOD: REFURBISH; REFURBISH ALL REMOVED 90 DEG BENDS WITH THICKNESS LESS THAN 40% OF THE ORIGINAL (ESTIMATE 200MM X 200MM PATCH)</v>
          </cell>
        </row>
        <row r="13790">
          <cell r="A13790" t="str">
            <v>3000041503</v>
          </cell>
          <cell r="B13790" t="str">
            <v>5</v>
          </cell>
          <cell r="C13790" t="str">
            <v>Active</v>
          </cell>
          <cell r="D13790" t="str">
            <v>SERVICE</v>
          </cell>
          <cell r="E13790" t="str">
            <v>SERV</v>
          </cell>
          <cell r="F13790" t="str">
            <v>SERVICE: TYPE: EMERGENCY REPLACEMENT OF X1 MILL TRUNNION BEARING; ADDITIONAL INFORMATION: EMERGENCY REPLACEMENT OF X1 MILL TRUNNION BEARING; FOR MORE INFORMATION CONTACT MEKATEKO MATJEKE@5968 OR TEMANA HLALELE@5838</v>
          </cell>
        </row>
        <row r="13791">
          <cell r="A13791" t="str">
            <v>3000041504</v>
          </cell>
          <cell r="B13791" t="str">
            <v>5</v>
          </cell>
          <cell r="C13791" t="str">
            <v>Active</v>
          </cell>
          <cell r="D13791" t="str">
            <v>REFURBISH, EQUIPMENT</v>
          </cell>
          <cell r="E13791" t="str">
            <v>REFURBISH EQUIP:PLATING (INTALL ONLY)</v>
          </cell>
          <cell r="F13791" t="str">
            <v>REFURBISH, EQUIPMENT: TYPE: PLATING (INTALL ONLY); METHOD: REFURBISH; INSTALL ONLY- REFURBIS ALL 1,5M SECTIONS WITH 40% OF THE ORIGINAL. REPLACE REMAINING OLD 1,5M SECTIONS AFTER 40 AND 90 BENDS WITH REFURBISHED 1,5M SECTIONS. 72 OFF 1,5M SECTIONS ARE TO BE REFURBISHED AND REPLACED AFTER THE SUPPLY OF 24 NEW 1,5M SECTIONS.(12MM STEEL AND 12MM CERAMIC LINING)</v>
          </cell>
        </row>
        <row r="13792">
          <cell r="A13792" t="str">
            <v>3000041499</v>
          </cell>
          <cell r="B13792" t="str">
            <v>5</v>
          </cell>
          <cell r="C13792" t="str">
            <v>Active</v>
          </cell>
          <cell r="D13792" t="str">
            <v>REFURBISH, EQUIPMENT</v>
          </cell>
          <cell r="E13792" t="str">
            <v>REFURBISH EQUIP:REFURBISH</v>
          </cell>
          <cell r="F13792" t="str">
            <v>REFURBISH, EQUIPMENT: TYPE: PLATING (REMOVE AND INSTALL); METHOD: REFURBISH; REMOVE AND INSTALL- REFURBISH ALL REMOVED 90 DEG BENDS WITH THICKNESS LESS THAN 40% OF THE ORIGINAL. REPLACE REMAINING OLD 90 BENDS WITH REFURBISHED 90 BENDS. (88 OFF FOR UNITS 1,2,5 &amp; 6 AND 90 OFF FOR UNITS 3&amp;4) 90 BENDS ARE TO BE REFURBISHED AND REPLACED AND REPLACED AFTER THE SUPPLY OF 24 NEW BENDS</v>
          </cell>
        </row>
        <row r="13793">
          <cell r="A13793" t="str">
            <v>3000041498</v>
          </cell>
          <cell r="B13793" t="str">
            <v>5</v>
          </cell>
          <cell r="C13793" t="str">
            <v>Active</v>
          </cell>
          <cell r="D13793" t="str">
            <v>REFURBISH, EQUIPMENT</v>
          </cell>
          <cell r="E13793" t="str">
            <v>REFURBISH EQUIP:REFURBISH</v>
          </cell>
          <cell r="F13793" t="str">
            <v>REFURBISH, EQUIPMENT: TYPE: PLATING (REFURBISH ALL REMOVED 45 DEG); METHOD: REFURBISH; REFURBISH ALL REMOVED 45 DEG BENDS WITH THICKNESS LESS THAN 40% OF THE ORIGINAL (ESTIMATE 200 MM X 200 MM PATCH)</v>
          </cell>
        </row>
        <row r="13794">
          <cell r="A13794" t="str">
            <v>3000041497</v>
          </cell>
          <cell r="B13794" t="str">
            <v>5</v>
          </cell>
          <cell r="C13794" t="str">
            <v>Active</v>
          </cell>
          <cell r="D13794" t="str">
            <v>REPAIR, COMPONENT</v>
          </cell>
          <cell r="E13794" t="str">
            <v>REPR COMPNT:PINION WHEEL;GRIND</v>
          </cell>
          <cell r="F13794" t="str">
            <v>REPAIR, COMPONENT: TYPE: PINION WHEEL; METHOD: GRIND; ALL TO BE DONE ACCORDING TO ACCEPTABLE ENGINEERING PRACTICES TO OEM TOLERANCES</v>
          </cell>
        </row>
        <row r="13795">
          <cell r="A13795" t="str">
            <v>3000041496</v>
          </cell>
          <cell r="B13795" t="str">
            <v>5</v>
          </cell>
          <cell r="C13795" t="str">
            <v>Active</v>
          </cell>
          <cell r="D13795" t="str">
            <v>REFURBISH, EQUIPMENT</v>
          </cell>
          <cell r="E13795" t="str">
            <v>REFURBISH EQUIP:PLATING;REFURBISHING</v>
          </cell>
          <cell r="F13795" t="str">
            <v>REFURBISH, EQUIPMENT: TYPE: PLATING; METHOD: REFURBISHING</v>
          </cell>
        </row>
        <row r="13796">
          <cell r="A13796" t="str">
            <v>3000041495</v>
          </cell>
          <cell r="B13796" t="str">
            <v>5</v>
          </cell>
          <cell r="C13796" t="str">
            <v>Active</v>
          </cell>
          <cell r="D13796" t="str">
            <v>REFURBISH, EQUIPMENT</v>
          </cell>
          <cell r="E13796" t="str">
            <v>REFURBISH EQUIP:PLATING (FABRICATION)</v>
          </cell>
          <cell r="F13796" t="str">
            <v>REFURBISH, EQUIPMENT: TYPE: PLATING (FABRICATION); METHOD: REFURBISH; FABRICATION: ONLY 1,5M SECTIONS (20MM) AFTER 45 AND 90 BENDS</v>
          </cell>
        </row>
        <row r="13797">
          <cell r="A13797" t="str">
            <v>3000027743</v>
          </cell>
          <cell r="B13797" t="str">
            <v>4</v>
          </cell>
          <cell r="C13797" t="str">
            <v>Active</v>
          </cell>
          <cell r="D13797" t="str">
            <v>STRIP AND QUOTE</v>
          </cell>
          <cell r="E13797" t="str">
            <v>STRIP &amp; QUOTE:TRF</v>
          </cell>
          <cell r="F13797" t="str">
            <v>STRIP AND QUOTE: EQUIPMENT: TRANSFORMER</v>
          </cell>
        </row>
        <row r="13798">
          <cell r="A13798" t="str">
            <v>3000016614</v>
          </cell>
          <cell r="B13798" t="str">
            <v>5</v>
          </cell>
          <cell r="C13798" t="str">
            <v>Active</v>
          </cell>
          <cell r="D13798" t="str">
            <v>STRINGING, CONDUCTOR</v>
          </cell>
          <cell r="E13798" t="str">
            <v>STRINGING COND:INSULATED BULL AAC;38.25</v>
          </cell>
          <cell r="F13798" t="str">
            <v>STRINGING, CONDUCTOR: TYPE: INSULATED BULL AAC; DIMENSIONS: 38.25 MM; METHOD: PHYSICAL AND MECHANICAL; STRINGERS AND DROPPERS</v>
          </cell>
        </row>
        <row r="13799">
          <cell r="A13799" t="str">
            <v>3000019437</v>
          </cell>
          <cell r="B13799" t="str">
            <v>5</v>
          </cell>
          <cell r="C13799" t="str">
            <v>Active</v>
          </cell>
          <cell r="D13799" t="str">
            <v>STRINGING, CONDUCTOR</v>
          </cell>
          <cell r="E13799" t="str">
            <v>STRINGING COND:HV LINE;DIA 18.13; DIA 27</v>
          </cell>
          <cell r="F13799" t="str">
            <v>STRINGING, CONDUCTOR: TYPE: HV LINE; DIMENSIONS: DIA 18.13; DIA 27 MM; METHOD: JOINT ACSR PHASE CONDUCTOR, EARTHWIRES STRINGING REGULATION AND MAKING OFF</v>
          </cell>
        </row>
        <row r="13800">
          <cell r="A13800" t="str">
            <v>3000013615</v>
          </cell>
          <cell r="B13800" t="str">
            <v>5</v>
          </cell>
          <cell r="C13800" t="str">
            <v>Active</v>
          </cell>
          <cell r="D13800" t="str">
            <v>STRINGING, CONDUCTOR</v>
          </cell>
          <cell r="E13800" t="str">
            <v>STRINGING COND:HV LINE;DIA 18.13; DIA 27</v>
          </cell>
          <cell r="F13800" t="str">
            <v>STRINGING, CONDUCTOR: TYPE: HV LINE; DIMENSIONS: DIA 18.13; DIA 27 MM; METHOD: TEST JOINT ACSR PHASE CONDUCTOR/EARTHWIRES; STRINGING REGULATION AND MAKING OFF.</v>
          </cell>
        </row>
        <row r="13801">
          <cell r="A13801" t="str">
            <v>3000021240</v>
          </cell>
          <cell r="B13801" t="str">
            <v>5</v>
          </cell>
          <cell r="C13801" t="str">
            <v>Active</v>
          </cell>
          <cell r="D13801" t="str">
            <v>SPRAY, SURFACE</v>
          </cell>
          <cell r="E13801" t="str">
            <v>SPRAY SURF:COVID-19;AS REQUIRED;PORTABLE</v>
          </cell>
          <cell r="F13801" t="str">
            <v>SPRAY, SURFACE: TYPE: COVID-19; METHOD: DECONTAMINATION OF BUILDINGS SPRAY WITH A VIRUS GOBBLER AND AFTER 10 MINUTES CONTACT TIME, AFTER WHICH HARD SURFACES WILL BE WIPED DOWN, CERTIFICATE OF DECONTAMINATION TO BE SUPPLIED; FREQUENCY: AS REQUIRED; SPRAY TYPE: PORTABLE</v>
          </cell>
        </row>
        <row r="13802">
          <cell r="A13802" t="str">
            <v>3000041447</v>
          </cell>
          <cell r="B13802" t="str">
            <v>4</v>
          </cell>
          <cell r="C13802" t="str">
            <v>Active</v>
          </cell>
          <cell r="D13802" t="str">
            <v>REPAIR, EQUIPMENT</v>
          </cell>
          <cell r="E13802" t="str">
            <v>REPR EQP:MIXED BED VESSEL RESIN TAKE OUT</v>
          </cell>
          <cell r="F13802" t="str">
            <v>REPAIR, EQUIPMENT: TYPE: MIXED BED VESSEL RESIN TAKE OUT</v>
          </cell>
        </row>
        <row r="13803">
          <cell r="A13803" t="str">
            <v>3000041451</v>
          </cell>
          <cell r="B13803" t="str">
            <v>5</v>
          </cell>
          <cell r="C13803" t="str">
            <v>Active</v>
          </cell>
          <cell r="D13803" t="str">
            <v>INSPECT, EQUIPMENT</v>
          </cell>
          <cell r="E13803" t="str">
            <v>INSP EQP:CLARIFIER;INSPECTION;REPORT</v>
          </cell>
          <cell r="F13803" t="str">
            <v>INSPECT, EQUIPMENT: TYPE: CLARIFIER; METHOD: INSPECTION; FEEDBACK: REPORT</v>
          </cell>
        </row>
        <row r="13804">
          <cell r="A13804" t="str">
            <v>3000041452</v>
          </cell>
          <cell r="B13804" t="str">
            <v>5</v>
          </cell>
          <cell r="C13804" t="str">
            <v>Active</v>
          </cell>
          <cell r="D13804" t="str">
            <v>INSPECT, EQUIPMENT</v>
          </cell>
          <cell r="E13804" t="str">
            <v>INSP EQP:INSPECTION;REPORT</v>
          </cell>
          <cell r="F13804" t="str">
            <v>INSPECT, EQUIPMENT: TYPE: CHEMICAL TANK CLEANING AND INSPECTION; METHOD: INSPECTION; FEEDBACK: REPORT</v>
          </cell>
        </row>
        <row r="13805">
          <cell r="A13805" t="str">
            <v>3000041446</v>
          </cell>
          <cell r="B13805" t="str">
            <v>5</v>
          </cell>
          <cell r="C13805" t="str">
            <v>Active</v>
          </cell>
          <cell r="D13805" t="str">
            <v>CALIBRATE, EQUIPMENT</v>
          </cell>
          <cell r="E13805" t="str">
            <v>CAL EQP:AC 600 S832 AFT C700;ANNUALLY</v>
          </cell>
          <cell r="F13805" t="str">
            <v>CALIBRATE, EQUIPMENT: TYPE: AC 600 S832 AFT C700; FREQUENCY: ANNUALLY; METHOD: SERVICE AND CALIBRATE</v>
          </cell>
        </row>
        <row r="13806">
          <cell r="A13806" t="str">
            <v>3000041448</v>
          </cell>
          <cell r="B13806" t="str">
            <v>4</v>
          </cell>
          <cell r="C13806" t="str">
            <v>Active</v>
          </cell>
          <cell r="D13806" t="str">
            <v>REPAIR, EQUIPMENT</v>
          </cell>
          <cell r="E13806" t="str">
            <v>REPR EQP</v>
          </cell>
          <cell r="F13806" t="str">
            <v>REPAIR, EQUIPMENT: TYPE: WEAK BASE ANION VESSEL RESIN TAKE OUT</v>
          </cell>
        </row>
        <row r="13807">
          <cell r="A13807" t="str">
            <v>3000041449</v>
          </cell>
          <cell r="B13807" t="str">
            <v>4</v>
          </cell>
          <cell r="C13807" t="str">
            <v>Active</v>
          </cell>
          <cell r="D13807" t="str">
            <v>REPAIR, EQUIPMENT</v>
          </cell>
          <cell r="E13807" t="str">
            <v>REPR EQP</v>
          </cell>
          <cell r="F13807" t="str">
            <v>REPAIR, EQUIPMENT: TYPE: STRONG BASE ANION VESSEL RESIN TAKE OUT</v>
          </cell>
        </row>
        <row r="13808">
          <cell r="A13808" t="str">
            <v>3000041450</v>
          </cell>
          <cell r="B13808" t="str">
            <v>4</v>
          </cell>
          <cell r="C13808" t="str">
            <v>Active</v>
          </cell>
          <cell r="D13808" t="str">
            <v>REPAIR, EQUIPMENT</v>
          </cell>
          <cell r="E13808" t="str">
            <v>REPR EQP</v>
          </cell>
          <cell r="F13808" t="str">
            <v>REPAIR, EQUIPMENT: TYPE: CATION VESSEL RESIN TAKE OUT AND RELOAD</v>
          </cell>
        </row>
        <row r="13809">
          <cell r="A13809" t="str">
            <v>3000018122</v>
          </cell>
          <cell r="B13809" t="str">
            <v>5</v>
          </cell>
          <cell r="C13809" t="str">
            <v>Active</v>
          </cell>
          <cell r="D13809" t="str">
            <v>REMOVE, PAVING</v>
          </cell>
          <cell r="E13809" t="str">
            <v>RMV PAVNG:CONC</v>
          </cell>
          <cell r="F13809" t="str">
            <v>REMOVE, PAVING: BRICK TYPE: CONCRETE</v>
          </cell>
        </row>
        <row r="13810">
          <cell r="A13810" t="str">
            <v>3000024164</v>
          </cell>
          <cell r="B13810" t="str">
            <v>5</v>
          </cell>
          <cell r="C13810" t="str">
            <v>Active</v>
          </cell>
          <cell r="D13810" t="str">
            <v>REMOVE, EQUIPMENT, ELECTRICAL</v>
          </cell>
          <cell r="E13810" t="str">
            <v>RMV EQP ELEC:TRF;RIGGING</v>
          </cell>
          <cell r="F13810" t="str">
            <v>REMOVE, EQUIPMENT, ELECTRICAL: TYPE: TRANSFORMER; METHOD: RIGGING</v>
          </cell>
        </row>
        <row r="13811">
          <cell r="A13811" t="str">
            <v>3000026423</v>
          </cell>
          <cell r="B13811" t="str">
            <v>4</v>
          </cell>
          <cell r="C13811" t="str">
            <v>Active</v>
          </cell>
          <cell r="D13811" t="str">
            <v>REMOVE, EQUIPMENT, ELECTRICAL</v>
          </cell>
          <cell r="E13811" t="str">
            <v>RMV EQP ELEC:TRF</v>
          </cell>
          <cell r="F13811" t="str">
            <v>REMOVE, EQUIPMENT, ELECTRICAL: TYPE: TRANSFORMER</v>
          </cell>
        </row>
        <row r="13812">
          <cell r="A13812" t="str">
            <v>3000016827</v>
          </cell>
          <cell r="B13812" t="str">
            <v>5</v>
          </cell>
          <cell r="C13812" t="str">
            <v>Active</v>
          </cell>
          <cell r="D13812" t="str">
            <v>REMOVE, EQUIPMENT, ELECTRICAL</v>
          </cell>
          <cell r="E13812" t="str">
            <v>RMV EQP ELEC:JBOX;REMOVAL AND DISMANTLE</v>
          </cell>
          <cell r="F13812" t="str">
            <v>REMOVE, EQUIPMENT, ELECTRICAL: TYPE: JUNCTION BOX; METHOD: REMOVAL AND DISMANTLE</v>
          </cell>
        </row>
        <row r="13813">
          <cell r="A13813" t="str">
            <v>3000018725</v>
          </cell>
          <cell r="B13813" t="str">
            <v>5</v>
          </cell>
          <cell r="C13813" t="str">
            <v>Active</v>
          </cell>
          <cell r="D13813" t="str">
            <v>REWIND, EQUIPMENT</v>
          </cell>
          <cell r="E13813" t="str">
            <v>REW EQP:TRF;MANUALLY WIND HV, LV</v>
          </cell>
          <cell r="F13813" t="str">
            <v>REWIND, EQUIPMENT: TYPE: TRANSFORMER; METHOD: MANUALLY WIND HV, LV</v>
          </cell>
        </row>
        <row r="13814">
          <cell r="A13814" t="str">
            <v>3000000101</v>
          </cell>
          <cell r="B13814" t="str">
            <v>3</v>
          </cell>
          <cell r="C13814" t="str">
            <v>Active</v>
          </cell>
          <cell r="D13814" t="str">
            <v>REPAIR, STRUCTURE</v>
          </cell>
          <cell r="E13814" t="str">
            <v>REPR STRUCT:CONC</v>
          </cell>
          <cell r="F13814" t="str">
            <v>REPAIR, STRUCTURE: TYPE: CONCRETE</v>
          </cell>
        </row>
        <row r="13815">
          <cell r="A13815" t="str">
            <v>3000021223</v>
          </cell>
          <cell r="B13815" t="str">
            <v>4</v>
          </cell>
          <cell r="C13815" t="str">
            <v>Active</v>
          </cell>
          <cell r="D13815" t="str">
            <v>REPAIR, STRUCTURE</v>
          </cell>
          <cell r="E13815" t="str">
            <v>REPR STRUCT:CONC;SIKA REP LW CEMENT</v>
          </cell>
          <cell r="F13815" t="str">
            <v>REPAIR, STRUCTURE: TYPE: CONCRETE; MATERIAL: SIKA REP LW CEMENT</v>
          </cell>
        </row>
        <row r="13816">
          <cell r="A13816" t="str">
            <v>3000027612</v>
          </cell>
          <cell r="B13816" t="str">
            <v>5</v>
          </cell>
          <cell r="C13816" t="str">
            <v>Active</v>
          </cell>
          <cell r="D13816" t="str">
            <v>REPAIR, PUMP</v>
          </cell>
          <cell r="E13816" t="str">
            <v>REPR PMP:UNDERCOAT CASING;CER</v>
          </cell>
          <cell r="F13816" t="str">
            <v>REPAIR, PUMP: TYPE: UNDERCOAT CASING; METHOD: CERAMIC</v>
          </cell>
        </row>
        <row r="13817">
          <cell r="A13817" t="str">
            <v>3000017851</v>
          </cell>
          <cell r="B13817" t="str">
            <v>4</v>
          </cell>
          <cell r="C13817" t="str">
            <v>Active</v>
          </cell>
          <cell r="D13817" t="str">
            <v>REPAIR, PIPING</v>
          </cell>
          <cell r="E13817" t="str">
            <v>REPR PIPNG:CHIMNEY;CONC</v>
          </cell>
          <cell r="F13817" t="str">
            <v>REPAIR, PIPING: TYPE: CHIMNEY; MATERIAL: CONCRETE</v>
          </cell>
        </row>
        <row r="13818">
          <cell r="A13818" t="str">
            <v>3000013751</v>
          </cell>
          <cell r="B13818" t="str">
            <v>5</v>
          </cell>
          <cell r="C13818" t="str">
            <v>Active</v>
          </cell>
          <cell r="D13818" t="str">
            <v>REPAIR, PAVING</v>
          </cell>
          <cell r="E13818" t="str">
            <v>REPR PAVG:CONC;MANUAL</v>
          </cell>
          <cell r="F13818" t="str">
            <v>REPAIR, PAVING: BRICK TYPE: CONCRETE; METHOD: MANUAL</v>
          </cell>
        </row>
        <row r="13819">
          <cell r="A13819" t="str">
            <v>3000027397</v>
          </cell>
          <cell r="B13819" t="str">
            <v>5</v>
          </cell>
          <cell r="C13819" t="str">
            <v>Active</v>
          </cell>
          <cell r="D13819" t="str">
            <v>REPAIR, MATERIAL</v>
          </cell>
          <cell r="E13819" t="str">
            <v>REPR MTRL:TRF;AS AND WHEN REQUIRED</v>
          </cell>
          <cell r="F13819" t="str">
            <v>REPAIR, MATERIAL: TYPE: TRANSFORMER; METHOD: AS AND WHEN REQUIRED; TEST: MAJOR SERVICE</v>
          </cell>
        </row>
        <row r="13820">
          <cell r="A13820" t="str">
            <v>3000015702</v>
          </cell>
          <cell r="B13820" t="str">
            <v>5</v>
          </cell>
          <cell r="C13820" t="str">
            <v>Active</v>
          </cell>
          <cell r="D13820" t="str">
            <v>REPAIR, LINER</v>
          </cell>
          <cell r="E13820" t="str">
            <v>REPR LNR:TEMPORARY BACK STAYS SLED;CONC</v>
          </cell>
          <cell r="F13820" t="str">
            <v>REPAIR, LINER: TYPE: TEMPORARY BACK STAYS SLED; MATERIAL: CONCRETE; METHOD: JOIN FOUNDATION BY MEANS OF CONSTRUCTION JOINTS, MAKE THE DEAD MAN ANCHOR FOUNDATIONS LARGER BY POURING CONCRETE</v>
          </cell>
        </row>
        <row r="13821">
          <cell r="A13821" t="str">
            <v>3000020893</v>
          </cell>
          <cell r="B13821" t="str">
            <v>5</v>
          </cell>
          <cell r="C13821" t="str">
            <v>Active</v>
          </cell>
          <cell r="D13821" t="str">
            <v>REPAIR, LINER</v>
          </cell>
          <cell r="E13821" t="str">
            <v>REPR LNR:CONC</v>
          </cell>
          <cell r="F13821" t="str">
            <v>REPAIR, LINER: TYPE: 400KV LINE T17 STAY-WIRE REPLACEMENT; MATERIAL: CONCRETE; METHOD: TEMPORARY ANCHOR, CONCRETE BLOCKS ON SLED, STAY-PLATE ASSEMBLY ETC. TEMPORARY ANCHOR MUST HAVE A MINIMUM 10T CAPACITY, SUPPLY AND INSTALL LDPE PIPE ONTO INSULATED STAY-WIRE ASSEMBLY</v>
          </cell>
        </row>
        <row r="13822">
          <cell r="A13822" t="str">
            <v>3000023845</v>
          </cell>
          <cell r="B13822" t="str">
            <v>5</v>
          </cell>
          <cell r="C13822" t="str">
            <v>Active</v>
          </cell>
          <cell r="D13822" t="str">
            <v>REPAIR, EQUIPMENT</v>
          </cell>
          <cell r="E13822" t="str">
            <v>REPR EQP:UNIMASTER;MANUAL</v>
          </cell>
          <cell r="F13822" t="str">
            <v>REPAIR, EQUIPMENT: TYPE: UNIMASTER; METHOD: MANUAL; REFERENCE NO: 34E587011274; ALL SPARES TO BE INCLUDED.</v>
          </cell>
        </row>
        <row r="13823">
          <cell r="A13823" t="str">
            <v>3000027744</v>
          </cell>
          <cell r="B13823" t="str">
            <v>4</v>
          </cell>
          <cell r="C13823" t="str">
            <v>Active</v>
          </cell>
          <cell r="D13823" t="str">
            <v>REPAIR, EQUIPMENT</v>
          </cell>
          <cell r="E13823" t="str">
            <v>REPR EQP:TRF</v>
          </cell>
          <cell r="F13823" t="str">
            <v>REPAIR, EQUIPMENT: TYPE: TRANSFORMER</v>
          </cell>
        </row>
        <row r="13824">
          <cell r="A13824" t="str">
            <v>3000022243</v>
          </cell>
          <cell r="B13824" t="str">
            <v>5</v>
          </cell>
          <cell r="C13824" t="str">
            <v>Active</v>
          </cell>
          <cell r="D13824" t="str">
            <v>REPAIR, EQUIPMENT, ELECTRICAL</v>
          </cell>
          <cell r="E13824" t="str">
            <v>REPR EQP ELEC:TESTER, K2004, METER;SANAS</v>
          </cell>
          <cell r="F13824" t="str">
            <v>REPAIR, EQUIPMENT, ELECTRICAL: TYPE: TESTER, K2004, METER; REPAIR TYPE: SCREEN, MICROPHONE; TEST: SANAS</v>
          </cell>
        </row>
        <row r="13825">
          <cell r="A13825" t="str">
            <v>3000021556</v>
          </cell>
          <cell r="B13825" t="str">
            <v>5</v>
          </cell>
          <cell r="C13825" t="str">
            <v>Active</v>
          </cell>
          <cell r="D13825" t="str">
            <v>REPAIR, EQUIPMENT, ELECTRICAL</v>
          </cell>
          <cell r="E13825" t="str">
            <v>REPR EQP ELEC:TESTER, 8031F, METER;SANAS</v>
          </cell>
          <cell r="F13825" t="str">
            <v>REPAIR, EQUIPMENT, ELECTRICAL: TYPE: TESTER, 8031F, METER; REPAIR TYPE: SCREEN, MICROPHONE; TEST: SANAS</v>
          </cell>
        </row>
        <row r="13826">
          <cell r="A13826" t="str">
            <v>3000013493</v>
          </cell>
          <cell r="B13826" t="str">
            <v>5</v>
          </cell>
          <cell r="C13826" t="str">
            <v>Active</v>
          </cell>
          <cell r="D13826" t="str">
            <v>REPAIR, EQUIPMENT, ELECTRICAL</v>
          </cell>
          <cell r="E13826" t="str">
            <v>REPR EQP ELEC:CONDUCTOR WITH SLEEVE;SABS</v>
          </cell>
          <cell r="F13826" t="str">
            <v>REPAIR, EQUIPMENT, ELECTRICAL: TYPE: CONDUCTOR WITH SLEEVE; REPAIR TYPE: MAJOR; TEST: SABS</v>
          </cell>
        </row>
        <row r="13827">
          <cell r="A13827" t="str">
            <v>3000034148</v>
          </cell>
          <cell r="B13827" t="str">
            <v>5</v>
          </cell>
          <cell r="C13827" t="str">
            <v>Active</v>
          </cell>
          <cell r="D13827" t="str">
            <v>REPAIR, ANALYZER</v>
          </cell>
          <cell r="E13827" t="str">
            <v>REPR ANLYZR:INSUL;PER OEM SPEC</v>
          </cell>
          <cell r="F13827" t="str">
            <v>REPAIR, ANALYZER: TYPE: INSULATION; METHOD: PER OEM SPEC</v>
          </cell>
        </row>
        <row r="13828">
          <cell r="A13828" t="str">
            <v>3000015723</v>
          </cell>
          <cell r="B13828" t="str">
            <v>5</v>
          </cell>
          <cell r="C13828" t="str">
            <v>Active</v>
          </cell>
          <cell r="D13828" t="str">
            <v>REPLACE, CONSUMABLES</v>
          </cell>
          <cell r="E13828" t="str">
            <v>REPL CONSMBL:REPLACE SPARES;TECHNICIAN</v>
          </cell>
          <cell r="F13828" t="str">
            <v>REPLACE, CONSUMABLES: TYPE: SCANNING ELECTRON MICROSCOPE; METHOD: REPLACE SPARES; ADDITIONAL EQUIPMENT: SCANNING MACHINE; RATE TYPE: MATERIAL HANDLING; LABOR TYPE: TECHNICIAN; TASK: REMOVE AND REPLACE SET OF FILAMENTS, SET APPERTURE 200MM, SET APPERTURE 500MM, ADIXEN OIL A120 1 L, EASY DUSTER, METAL POLISH FOR SEM, SET OF CIRCLIPS</v>
          </cell>
        </row>
        <row r="13829">
          <cell r="A13829" t="str">
            <v>3000014674</v>
          </cell>
          <cell r="B13829" t="str">
            <v>5</v>
          </cell>
          <cell r="C13829" t="str">
            <v>Active</v>
          </cell>
          <cell r="D13829" t="str">
            <v>RENT, TRAILER, FLAT BED</v>
          </cell>
          <cell r="E13829" t="str">
            <v>RENT TRLR FLAT BED:HORSE, TRAILER;40000</v>
          </cell>
          <cell r="F13829" t="str">
            <v>RENT, TRAILER, FLAT BED: TYPE: HORSE, TRAILER; LOAD RATING: 40000 KG</v>
          </cell>
        </row>
        <row r="13830">
          <cell r="A13830" t="str">
            <v>3000028643</v>
          </cell>
          <cell r="B13830" t="str">
            <v>5</v>
          </cell>
          <cell r="C13830" t="str">
            <v>Active</v>
          </cell>
          <cell r="D13830" t="str">
            <v>RENT, TRUCK, TANKER</v>
          </cell>
          <cell r="E13830" t="str">
            <v>RENT TRCK TANKR:WATER DOUBLE AXLE;16000</v>
          </cell>
          <cell r="F13830" t="str">
            <v>RENT, TRUCK, TANKER: TYPE: WATER DOUBLE AXLE; LOAD RATING: 16000 L</v>
          </cell>
        </row>
        <row r="13831">
          <cell r="A13831" t="str">
            <v>3000033212</v>
          </cell>
          <cell r="B13831" t="str">
            <v>5</v>
          </cell>
          <cell r="C13831" t="str">
            <v>Active</v>
          </cell>
          <cell r="D13831" t="str">
            <v>RENT, TRUCK, TANKER</v>
          </cell>
          <cell r="E13831" t="str">
            <v>RENT TRCK TANKR:SEWAGE/HONEY SUCKER;8000</v>
          </cell>
          <cell r="F13831" t="str">
            <v>RENT, TRUCK, TANKER: TYPE: SEWAGE/HONEY SUCKER; LOAD RATING: 8000 L</v>
          </cell>
        </row>
        <row r="13832">
          <cell r="A13832" t="str">
            <v>3000019109</v>
          </cell>
          <cell r="B13832" t="str">
            <v>5</v>
          </cell>
          <cell r="C13832" t="str">
            <v>Active</v>
          </cell>
          <cell r="D13832" t="str">
            <v>RENT, TRUCK, CARGO</v>
          </cell>
          <cell r="E13832" t="str">
            <v>RENT TRCK CGO:MULTI PURPOSE;12 T</v>
          </cell>
          <cell r="F13832" t="str">
            <v>RENT, TRUCK, CARGO: TYPE: MULTI PURPOSE; LOAD RATING: 12 T</v>
          </cell>
        </row>
        <row r="13833">
          <cell r="A13833" t="str">
            <v>3000028912</v>
          </cell>
          <cell r="B13833" t="str">
            <v>4</v>
          </cell>
          <cell r="C13833" t="str">
            <v>Active</v>
          </cell>
          <cell r="D13833" t="str">
            <v>RENT, STORAGE SPACE</v>
          </cell>
          <cell r="E13833" t="str">
            <v>RENT STRG SPC:WAREHOUSE/STORES;UP TO 300</v>
          </cell>
          <cell r="F13833" t="str">
            <v>RENT, STORAGE SPACE: TYPE: WAREHOUSE/STORES; FLOOR SPACE: UP TO 300 M2</v>
          </cell>
        </row>
        <row r="13834">
          <cell r="A13834" t="str">
            <v>3000015178</v>
          </cell>
          <cell r="B13834" t="str">
            <v>5</v>
          </cell>
          <cell r="C13834" t="str">
            <v>Active</v>
          </cell>
          <cell r="D13834" t="str">
            <v>RENT, SCAFFOLD</v>
          </cell>
          <cell r="E13834" t="str">
            <v>RENT SCFOLD:CONSTRUCTION SITE;STEEL;SQ 2</v>
          </cell>
          <cell r="F13834" t="str">
            <v>RENT, SCAFFOLD: TYPE: CONSTRUCTION SITE; MATERIAL: STEEL; DIMENSIONS: SQ 2 M</v>
          </cell>
        </row>
        <row r="13835">
          <cell r="A13835" t="str">
            <v>3000013764</v>
          </cell>
          <cell r="B13835" t="str">
            <v>4</v>
          </cell>
          <cell r="C13835" t="str">
            <v>Active</v>
          </cell>
          <cell r="D13835" t="str">
            <v>RENT, MOTOR VEHICLE</v>
          </cell>
          <cell r="E13835" t="str">
            <v>RENT MTR VEH:SINGLE CAB;LDV/BAKKIE;2;4X2</v>
          </cell>
          <cell r="F13835" t="str">
            <v>RENT, MOTOR VEHICLE: TYPE: SINGLE CAB; GROUP: LDV/BAKKIE; PASSENGER QUANTITY: 2; TRANSMISSION TYPE: AUTOMATIC/MANUAL; FUEL TYPE: PETROL OR DIESEL; AXLE QUANTITY: 4X2; LOAD CAPACITY: VARIOUS</v>
          </cell>
        </row>
        <row r="13836">
          <cell r="A13836" t="str">
            <v>3000017290</v>
          </cell>
          <cell r="B13836" t="str">
            <v>5</v>
          </cell>
          <cell r="C13836" t="str">
            <v>Active</v>
          </cell>
          <cell r="D13836" t="str">
            <v>RENT, MOTOR VEHICLE</v>
          </cell>
          <cell r="E13836" t="str">
            <v>RENT MTR VEH:MINI BUS;PASSENGER;23;5500</v>
          </cell>
          <cell r="F13836" t="str">
            <v>RENT, MOTOR VEHICLE: TYPE: MINI BUS; GROUP: PASSENGER; PASSENGER QUANTITY: 23; TRANSMISSION TYPE: MANUAL; FUEL TYPE: DIESEL; AXLE QUANTITY: SINGLE; LOAD CAPACITY: 5500 KG; ADDITIONAL FEATURES: COMPLY WITH ESKOM VEHICLE SPECIFICATIONS, POLICIES AND PROCEDURES</v>
          </cell>
        </row>
        <row r="13837">
          <cell r="A13837" t="str">
            <v>3000017289</v>
          </cell>
          <cell r="B13837" t="str">
            <v>5</v>
          </cell>
          <cell r="C13837" t="str">
            <v>Active</v>
          </cell>
          <cell r="D13837" t="str">
            <v>RENT, MOTOR VEHICLE</v>
          </cell>
          <cell r="E13837" t="str">
            <v>RENT MTR VEH:MINI BUS;PASSENGER;22;5500</v>
          </cell>
          <cell r="F13837" t="str">
            <v>RENT, MOTOR VEHICLE: TYPE: MINI BUS; GROUP: PASSENGER; PASSENGER QUANTITY: 22; TRANSMISSION TYPE: MANUAL; FUEL TYPE: DIESEL; AXLE QUANTITY: SINGLE; LOAD CAPACITY: 5500 KG; ADDITIONAL FEATURES: COMPLY WITH ESKOM VEHICLE SPECIFICATIONS, POLICIES AND PROCEDURES</v>
          </cell>
        </row>
        <row r="13838">
          <cell r="A13838" t="str">
            <v>3000017477</v>
          </cell>
          <cell r="B13838" t="str">
            <v>5</v>
          </cell>
          <cell r="C13838" t="str">
            <v>Active</v>
          </cell>
          <cell r="D13838" t="str">
            <v>RENT, MOTOR VEHICLE</v>
          </cell>
          <cell r="E13838" t="str">
            <v>RENT MTR VEH:MINI BUS;PASSENGER;14;3150</v>
          </cell>
          <cell r="F13838" t="str">
            <v>RENT, MOTOR VEHICLE: TYPE: MINI BUS; GROUP: PASSENGER; PASSENGER QUANTITY: 14; TRANSMISSION TYPE: MANUAL; FUEL TYPE: DIESEL; AXLE QUANTITY: SINGLE; LOAD CAPACITY: 3150 KG; ADDITIONAL FEATURES: COMPLY WITH ESKOM VEHICLE SPECIFICATIONS, POLICIES AND PROCEDURES</v>
          </cell>
        </row>
        <row r="13839">
          <cell r="A13839" t="str">
            <v>3000026683</v>
          </cell>
          <cell r="B13839" t="str">
            <v>4</v>
          </cell>
          <cell r="C13839" t="str">
            <v>Active</v>
          </cell>
          <cell r="D13839" t="str">
            <v>RENT, MOTOR VEHICLE</v>
          </cell>
          <cell r="E13839" t="str">
            <v>RENT MTR VEH:4X4 PICK-UP;L;2;SINGLE CAB</v>
          </cell>
          <cell r="F13839" t="str">
            <v>RENT, MOTOR VEHICLE: TYPE: 4X4 PICK-UP; GROUP: L; PASSENGER QUANTITY: 2; TRANSMISSION TYPE: AUTOMATIC/MANUAL; FUEL TYPE: DIESEL/PETROL; ADDITIONAL FEATURES: SINGLE CAB</v>
          </cell>
        </row>
        <row r="13840">
          <cell r="A13840" t="str">
            <v>3000015163</v>
          </cell>
          <cell r="B13840" t="str">
            <v>5</v>
          </cell>
          <cell r="C13840" t="str">
            <v>Active</v>
          </cell>
          <cell r="D13840" t="str">
            <v>RENT, MOTOR VEHICLE</v>
          </cell>
          <cell r="E13840" t="str">
            <v>RENT MTR VEH:4 X 4 BAKKIE;LDV;5;MANUAL;2</v>
          </cell>
          <cell r="F13840" t="str">
            <v>RENT, MOTOR VEHICLE: TYPE: 4 X 4 BAKKIE; GROUP: LDV; PASSENGER QUANTITY: 5; TRANSMISSION TYPE: MANUAL; FUEL TYPE: DIESEL; AXLE QUANTITY: 2; LOAD CAPACITY: 3200 KG; ADDITIONAL FEATURES: NONE</v>
          </cell>
        </row>
        <row r="13841">
          <cell r="A13841" t="str">
            <v>3000014668</v>
          </cell>
          <cell r="B13841" t="str">
            <v>5</v>
          </cell>
          <cell r="C13841" t="str">
            <v>Active</v>
          </cell>
          <cell r="D13841" t="str">
            <v>RENT, MOTOR VEHICLE, COMMERCIAL</v>
          </cell>
          <cell r="E13841" t="str">
            <v>RENT MTR VEH CMMRCL:MINI BUS;PASSENGER;2</v>
          </cell>
          <cell r="F13841" t="str">
            <v>RENT, MOTOR VEHICLE, COMMERCIAL: TYPE: MINI BUS; GROUP: PASSENGER; PASSENGER QUANTITY: 16; TRANSMISSION TYPE: MANUAL; FUEL TYPE: PETROL; AXLE QUANTITY: 2; LOAD CAPACITY: 1152 KG; ADDITIONAL FEATURES: SAFETY BELTS</v>
          </cell>
        </row>
        <row r="13842">
          <cell r="A13842" t="str">
            <v>3000031758</v>
          </cell>
          <cell r="B13842" t="str">
            <v>5</v>
          </cell>
          <cell r="C13842" t="str">
            <v>Active</v>
          </cell>
          <cell r="D13842" t="str">
            <v>RENT, MIXER</v>
          </cell>
          <cell r="E13842" t="str">
            <v>RENT MIXR:CONC;0.3 M3</v>
          </cell>
          <cell r="F13842" t="str">
            <v>RENT, MIXER: TYPE: CONCRETE; CAPACITY: 0.3 M3</v>
          </cell>
        </row>
        <row r="13843">
          <cell r="A13843" t="str">
            <v>3000017927</v>
          </cell>
          <cell r="B13843" t="str">
            <v>5</v>
          </cell>
          <cell r="C13843" t="str">
            <v>Active</v>
          </cell>
          <cell r="D13843" t="str">
            <v>RENT, FORKLIFT</v>
          </cell>
          <cell r="E13843" t="str">
            <v>RENT FRKLFT:EQUIPMENT HANDLING;5 T;5000</v>
          </cell>
          <cell r="F13843" t="str">
            <v>RENT, FORKLIFT: TYPE: EQUIPMENT HANDLING; SIZE: 5 T; LIFTING CAPACITY: 5000 KG; FORK TYPE: WD 150 MM X LG 1.22 M X THK 65 MM; ENGINE TYPE: DIESEL; WHEELS: 4</v>
          </cell>
        </row>
        <row r="13844">
          <cell r="A13844" t="str">
            <v>3000016485</v>
          </cell>
          <cell r="B13844" t="str">
            <v>4</v>
          </cell>
          <cell r="C13844" t="str">
            <v>Active</v>
          </cell>
          <cell r="D13844" t="str">
            <v>RENT, EXCAVATOR</v>
          </cell>
          <cell r="E13844" t="str">
            <v>RENT EXCVTR:HYDRAULIC TORQUE UNIT;20-25</v>
          </cell>
          <cell r="F13844" t="str">
            <v>RENT, EXCAVATOR: TYPE: HYDRAULIC TORQUE UNIT; WEIGHT DESIGNATION: 20-25 T; EXCAVATOR 20-25T, C/W AUGERTORQUE 60000 OR SIMILAR HYDRAULIC TORQUE UNIT.</v>
          </cell>
        </row>
        <row r="13845">
          <cell r="A13845" t="str">
            <v>3000041444</v>
          </cell>
          <cell r="B13845" t="str">
            <v>5</v>
          </cell>
          <cell r="C13845" t="str">
            <v>Active</v>
          </cell>
          <cell r="D13845" t="str">
            <v>CREATE, DOCUMENT</v>
          </cell>
          <cell r="E13845" t="str">
            <v>CREATE DOC:MODIFICATION OF CONTRACT</v>
          </cell>
          <cell r="F13845" t="str">
            <v>CREATE, DOCUMENT: TYPE: MODIFICATION OF CONTRACT; MEDIA: HARD COPY; ELECTRONIC</v>
          </cell>
        </row>
        <row r="13846">
          <cell r="A13846" t="str">
            <v>3000041445</v>
          </cell>
          <cell r="B13846" t="str">
            <v>5</v>
          </cell>
          <cell r="C13846" t="str">
            <v>Active</v>
          </cell>
          <cell r="D13846" t="str">
            <v>INSTALL, EQUIPMENT</v>
          </cell>
          <cell r="E13846" t="str">
            <v>INSTL EQP:SOLAR PV RENEWABLE ENERGY</v>
          </cell>
          <cell r="F13846" t="str">
            <v>INSTALL, EQUIPMENT: TYPE: SOLAR PV RENEWABLE ENERGY; METHOD: INSTALLATION OF SMALL SCALE EMBEDDED GENERATION SSEG SYSTEMS; STANDARD: 240-103407540: COMMISSIONING STANDARD FOR EMBEDDED GENERATORS IN LOW VOLTAGE INSTALLATIONS</v>
          </cell>
        </row>
        <row r="13847">
          <cell r="A13847" t="str">
            <v>3000034016</v>
          </cell>
          <cell r="B13847" t="str">
            <v>5</v>
          </cell>
          <cell r="C13847" t="str">
            <v>Active</v>
          </cell>
          <cell r="D13847" t="str">
            <v>RENT, EXCAVATOR</v>
          </cell>
          <cell r="E13847" t="str">
            <v>RENT EXCVTR:BUCKET, CRAWLER;30-50 T;137</v>
          </cell>
          <cell r="F13847" t="str">
            <v>RENT, EXCAVATOR: TYPE: BUCKET, CRAWLER; WEIGHT DESIGNATION: 30-50 T; ENGINE POWER RATING: 137 KW; TO EXPOSE UNDERGROUND LEAKING PIPES; WET RATE; AS AND WHEN REQUIRED FOR A DURATION OF 5 DAYS PER CALLOUT; INCLUDING SITE ESTABLISHMENT; INCLUDING TRANSPORT; DAY LENGTH; 8 HOURS.</v>
          </cell>
        </row>
        <row r="13848">
          <cell r="A13848" t="str">
            <v>3000013001</v>
          </cell>
          <cell r="B13848" t="str">
            <v>5</v>
          </cell>
          <cell r="C13848" t="str">
            <v>Active</v>
          </cell>
          <cell r="D13848" t="str">
            <v>RENT, CRANE</v>
          </cell>
          <cell r="E13848" t="str">
            <v>RENT CRN:MOBILE CRANE;20-400 T;HT 1-3.5</v>
          </cell>
          <cell r="F13848" t="str">
            <v>RENT, CRANE: TYPE: MOBILE CRANE; LIFTING CAPACITY: 20-400 T; HEIGHT: 1-3.5 M</v>
          </cell>
        </row>
        <row r="13849">
          <cell r="A13849" t="str">
            <v>3000014667</v>
          </cell>
          <cell r="B13849" t="str">
            <v>5</v>
          </cell>
          <cell r="C13849" t="str">
            <v>Active</v>
          </cell>
          <cell r="D13849" t="str">
            <v>RENT, CRANE</v>
          </cell>
          <cell r="E13849" t="str">
            <v>RENT CRN:6 X 6 RIGID TRUCK;30 T;HT 33.5</v>
          </cell>
          <cell r="F13849" t="str">
            <v>RENT, CRANE: TYPE: 6 X 6 RIGID TRUCK; LIFTING CAPACITY: 30 T; HEIGHT: 33.5 M</v>
          </cell>
        </row>
        <row r="13850">
          <cell r="A13850" t="str">
            <v>3000026239</v>
          </cell>
          <cell r="B13850" t="str">
            <v>5</v>
          </cell>
          <cell r="C13850" t="str">
            <v>Active</v>
          </cell>
          <cell r="D13850" t="str">
            <v>RENT, CONTAINER</v>
          </cell>
          <cell r="E13850" t="str">
            <v>RENT CNTNR:STORAGE;WD 2.4 X LG 6 M;14.4</v>
          </cell>
          <cell r="F13850" t="str">
            <v>RENT, CONTAINER: TYPE: STORAGE; DIMENSIONS: WD 2.4 X LG 6 M; CAPACITY: 14.4 M2; MATERIAL: STEEL; WITH ELECTRICAL FITTINGS AND BASIC STORAGE COMPARTMENTS</v>
          </cell>
        </row>
        <row r="13851">
          <cell r="A13851" t="str">
            <v>3000026252</v>
          </cell>
          <cell r="B13851" t="str">
            <v>5</v>
          </cell>
          <cell r="C13851" t="str">
            <v>Active</v>
          </cell>
          <cell r="D13851" t="str">
            <v>RENT, CONTAINER</v>
          </cell>
          <cell r="E13851" t="str">
            <v>RENT CNTNR:LINBIN;WD 2.4 X LG 6 M;14.4</v>
          </cell>
          <cell r="F13851" t="str">
            <v>RENT, CONTAINER: TYPE: LINBIN; DIMENSIONS: WD 2.4 X LG 6 M; CAPACITY: 14.4 M2; MATERIAL: STEEL</v>
          </cell>
        </row>
        <row r="13852">
          <cell r="A13852" t="str">
            <v>3000014696</v>
          </cell>
          <cell r="B13852" t="str">
            <v>5</v>
          </cell>
          <cell r="C13852" t="str">
            <v>Active</v>
          </cell>
          <cell r="D13852" t="str">
            <v>RENT, BULLDOZER</v>
          </cell>
          <cell r="E13852" t="str">
            <v>RENT BULDZR:BOBCAT;3452.7 KG;EXCAVATOR;2</v>
          </cell>
          <cell r="F13852" t="str">
            <v>RENT, BULLDOZER: TYPE: BOBCAT; LOAD RATING: 3452.7 KG; BLADE TYPE: EXCAVATOR; BLADE SIZE: 3310 X 2584.7 MM; OPERATION METHOD: EXCAVATING; PRIME MOVER TYPE: MACHINE; WHEEL TYPE: TRACK ROLLERS; WHEEL QUANTITY: 2</v>
          </cell>
        </row>
        <row r="13853">
          <cell r="A13853" t="str">
            <v>3000018639</v>
          </cell>
          <cell r="B13853" t="str">
            <v>5</v>
          </cell>
          <cell r="C13853" t="str">
            <v>Active</v>
          </cell>
          <cell r="D13853" t="str">
            <v>RENT, BULLDOZER</v>
          </cell>
          <cell r="E13853" t="str">
            <v>RENT BULDZR:BOBCAT;3452.7 KG;EXCAVATOR;2</v>
          </cell>
          <cell r="F13853" t="str">
            <v>RENT, BULLDOZER: TYPE: BOBCAT; LOAD RATING: 3452.7 KG; BLADE TYPE: EXCAVATOR; BLADE SIZE: 3310 X 2584.7 MM; OPERATION METHOD: EXCAVATING; PRIME MOVER TYPE: MACHINE; WHEEL TYPE: TRACK ROLLERS; WHEEL QUANTITY: 2</v>
          </cell>
        </row>
        <row r="13854">
          <cell r="A13854" t="str">
            <v>3000018638</v>
          </cell>
          <cell r="B13854" t="str">
            <v>5</v>
          </cell>
          <cell r="C13854" t="str">
            <v>Active</v>
          </cell>
          <cell r="D13854" t="str">
            <v>RENT, BULLDOZER</v>
          </cell>
          <cell r="E13854" t="str">
            <v>RENT BULDZR:BOBCAT D10;3452.7 KG;MACHINE</v>
          </cell>
          <cell r="F13854" t="str">
            <v>RENT, BULLDOZER: TYPE: BOBCAT D10; LOAD RATING: 3452.7 KG; BLADE TYPE: EXCAVATOR; BLADE SIZE: 3310 X 2584.7 MM; OPERATION METHOD: EXCAVATING; PRIME MOVER TYPE: MACHINE; WHEEL TYPE: TRACK ROLLERS; WHEEL QUANTITY: 2</v>
          </cell>
        </row>
        <row r="13855">
          <cell r="A13855" t="str">
            <v>3000027041</v>
          </cell>
          <cell r="B13855" t="str">
            <v>5</v>
          </cell>
          <cell r="C13855" t="str">
            <v>Active</v>
          </cell>
          <cell r="D13855" t="str">
            <v>RENT, BIN, WASTE</v>
          </cell>
          <cell r="E13855" t="str">
            <v>RENT BIN WST:25 L;PLASTIC, MEDICAL WASTE</v>
          </cell>
          <cell r="F13855" t="str">
            <v>RENT, BIN, WASTE: TYPE: CONTAINERS FOR PHARMACEUTICAL; CAPACITY: 25 L; MATERIAL: PLASTIC, MEDICAL WASTE; DURATION: AS REQUIRED</v>
          </cell>
        </row>
        <row r="13856">
          <cell r="A13856" t="str">
            <v>3000014669</v>
          </cell>
          <cell r="B13856" t="str">
            <v>5</v>
          </cell>
          <cell r="C13856" t="str">
            <v>Active</v>
          </cell>
          <cell r="D13856" t="str">
            <v>RENT, BACKHOE</v>
          </cell>
          <cell r="E13856" t="str">
            <v>RENT BCKHOE:DIGGER LOADER;7150 KG;2544;4</v>
          </cell>
          <cell r="F13856" t="str">
            <v>RENT, BACKHOE: TYPE: DIGGER LOADER; LOAD RATING: 7150 KG; DUMPING CLEARANCE: 2544 MM; BUCKET TYPE: EXCAVATOR; DRIVE WHEEL QUANTITY: 4; PRIME MOVER TYPE: MACHINE; SPEED RANGE: 32 KM/HR; WHEEL TYPE: 4WD; WHEEL QUANTITY: 4</v>
          </cell>
        </row>
        <row r="13857">
          <cell r="A13857" t="str">
            <v>3000020443</v>
          </cell>
          <cell r="B13857" t="str">
            <v>5</v>
          </cell>
          <cell r="C13857" t="str">
            <v>Active</v>
          </cell>
          <cell r="D13857" t="str">
            <v>REINFORCE, STRUCTURE</v>
          </cell>
          <cell r="E13857" t="str">
            <v>REINF STRUCT:EXISTING CONCRETE;CONC</v>
          </cell>
          <cell r="F13857" t="str">
            <v>REINFORCE, STRUCTURE: TYPE: EXISTING CONCRETE; METHOD: DRILL AND EPOXY STEEL DOWELS INTO EXISTING CONCRETE; MATERIAL: CONCRETE; DRILL AND EPOXY STEEL DOWELS INTO EXISTING CONCRETE.</v>
          </cell>
        </row>
        <row r="13858">
          <cell r="A13858" t="str">
            <v>3000014725</v>
          </cell>
          <cell r="B13858" t="str">
            <v>5</v>
          </cell>
          <cell r="C13858" t="str">
            <v>Active</v>
          </cell>
          <cell r="D13858" t="str">
            <v>REINFORCE, STRUCTURE</v>
          </cell>
          <cell r="E13858" t="str">
            <v>REINF STRUCT:CONC;REINFORCEMENT;CEMENT</v>
          </cell>
          <cell r="F13858" t="str">
            <v>REINFORCE, STRUCTURE: TYPE: CONCRETE; METHOD: REINFORCEMENT; MATERIAL: CEMENT</v>
          </cell>
        </row>
        <row r="13859">
          <cell r="A13859" t="str">
            <v>3000022353</v>
          </cell>
          <cell r="B13859" t="str">
            <v>5</v>
          </cell>
          <cell r="C13859" t="str">
            <v>Active</v>
          </cell>
          <cell r="D13859" t="str">
            <v>INSTALL, EQUIPMENT, ELECTRONIC</v>
          </cell>
          <cell r="E13859" t="str">
            <v>INSTL EQP ELECTRNC:TRF;PHYSICAL</v>
          </cell>
          <cell r="F13859" t="str">
            <v>INSTALL, EQUIPMENT, ELECTRONIC: TYPE: TRANSFORMER; METHOD: PHYSICAL; STANDARD: AS PER APPROVED REFERENCE NUMBER: 240-64917195; .</v>
          </cell>
        </row>
        <row r="13860">
          <cell r="A13860" t="str">
            <v>3000022353</v>
          </cell>
          <cell r="B13860" t="str">
            <v>5</v>
          </cell>
          <cell r="C13860" t="str">
            <v>Active</v>
          </cell>
          <cell r="D13860" t="str">
            <v>INSTALL, EQUIPMENT, ELECTRONIC</v>
          </cell>
          <cell r="E13860" t="str">
            <v>INSTL EQP ELECTRNC:TRF;PHYSICAL</v>
          </cell>
          <cell r="F13860" t="str">
            <v>INSTALL, EQUIPMENT, ELECTRONIC: TYPE: TRANSFORMER; METHOD: PHYSICAL; STANDARD: AS PER APPROVED REFERENCE NUMBER: 240-64917195; .</v>
          </cell>
        </row>
        <row r="13861">
          <cell r="A13861" t="str">
            <v>3000016943</v>
          </cell>
          <cell r="B13861" t="str">
            <v>5</v>
          </cell>
          <cell r="C13861" t="str">
            <v>Active</v>
          </cell>
          <cell r="D13861" t="str">
            <v>COMMISSION, EQUIPMENT</v>
          </cell>
          <cell r="E13861" t="str">
            <v>COMMISS EQP:TRF</v>
          </cell>
          <cell r="F13861" t="str">
            <v>COMMISSION, EQUIPMENT: TYPE: TRANSFORMER; METHOD: OIL FILLING AND PROCESSING, COLD COMMISSIONING TEST, ON-SITE OFFICE CONTAINER; .</v>
          </cell>
        </row>
        <row r="13862">
          <cell r="A13862" t="str">
            <v>3000016943</v>
          </cell>
          <cell r="B13862" t="str">
            <v>5</v>
          </cell>
          <cell r="C13862" t="str">
            <v>Active</v>
          </cell>
          <cell r="D13862" t="str">
            <v>COMMISSION, EQUIPMENT</v>
          </cell>
          <cell r="E13862" t="str">
            <v>COMMISS EQP:TRF</v>
          </cell>
          <cell r="F13862" t="str">
            <v>COMMISSION, EQUIPMENT: TYPE: TRANSFORMER; METHOD: OIL FILLING AND PROCESSING, COLD COMMISSIONING TEST, ON-SITE OFFICE CONTAINER; .</v>
          </cell>
        </row>
        <row r="13863">
          <cell r="A13863" t="str">
            <v>3000020539</v>
          </cell>
          <cell r="B13863" t="str">
            <v>5</v>
          </cell>
          <cell r="C13863" t="str">
            <v>Active</v>
          </cell>
          <cell r="D13863" t="str">
            <v>INSTALL, EQUIPMENT</v>
          </cell>
          <cell r="E13863" t="str">
            <v>INSTL EQP:HANDRAILS;CORROSION PROTECTION</v>
          </cell>
          <cell r="F13863" t="str">
            <v>INSTALL, EQUIPMENT: TYPE: HANDRAILS; METHOD: REPLACE HANDRAIL FOR ESCAPE DOOR; STANDARD: CORROSION PROTECTION; .</v>
          </cell>
        </row>
        <row r="13864">
          <cell r="A13864" t="str">
            <v>3000020539</v>
          </cell>
          <cell r="B13864" t="str">
            <v>5</v>
          </cell>
          <cell r="C13864" t="str">
            <v>Active</v>
          </cell>
          <cell r="D13864" t="str">
            <v>INSTALL, EQUIPMENT</v>
          </cell>
          <cell r="E13864" t="str">
            <v>INSTL EQP:HANDRAILS;CORROSION PROTECTION</v>
          </cell>
          <cell r="F13864" t="str">
            <v>INSTALL, EQUIPMENT: TYPE: HANDRAILS; METHOD: REPLACE HANDRAIL FOR ESCAPE DOOR; STANDARD: CORROSION PROTECTION; .</v>
          </cell>
        </row>
        <row r="13865">
          <cell r="A13865" t="str">
            <v>3000034109</v>
          </cell>
          <cell r="B13865" t="str">
            <v>4</v>
          </cell>
          <cell r="C13865" t="str">
            <v>Active</v>
          </cell>
          <cell r="D13865" t="str">
            <v>INSTALL, EQUIPMENT</v>
          </cell>
          <cell r="E13865" t="str">
            <v>INSTL EQP:PREOUTAGE</v>
          </cell>
          <cell r="F13865" t="str">
            <v>INSTALL, EQUIPMENT: TYPE: PREOUTAGE; METHOD: INSTALLATION OF SITE MATERAIL, VIBRATION MONITORTING SYSTEM, CABINETS, CABLES, ACCESSORIES; REFERENCE NO: 5ZA-503000557; FOR FLEET STANDARDISATION OF CENTERLINE TURBINE VIBRATION DIAGNOSTIC SYSTEM; SUPPLY INSTALLATION COMPLETION CERTIFICATE.</v>
          </cell>
        </row>
        <row r="13866">
          <cell r="A13866" t="str">
            <v>3000020534</v>
          </cell>
          <cell r="B13866" t="str">
            <v>5</v>
          </cell>
          <cell r="C13866" t="str">
            <v>Active</v>
          </cell>
          <cell r="D13866" t="str">
            <v>INSTALL, EQUIPMENT</v>
          </cell>
          <cell r="E13866" t="str">
            <v>INSTL EQP:LIFT;APPROVED METHOD STATEMENT</v>
          </cell>
          <cell r="F13866" t="str">
            <v>INSTALL, EQUIPMENT: TYPE: LIFT; METHOD: REPLACE BUTTONS AND INDICATORS INSIDE THE LIFT; STANDARD: APPROVED METHOD STATEMENT; .</v>
          </cell>
        </row>
        <row r="13867">
          <cell r="A13867" t="str">
            <v>3000020534</v>
          </cell>
          <cell r="B13867" t="str">
            <v>5</v>
          </cell>
          <cell r="C13867" t="str">
            <v>Active</v>
          </cell>
          <cell r="D13867" t="str">
            <v>INSTALL, EQUIPMENT</v>
          </cell>
          <cell r="E13867" t="str">
            <v>INSTL EQP:LIFT;APPROVED METHOD STATEMENT</v>
          </cell>
          <cell r="F13867" t="str">
            <v>INSTALL, EQUIPMENT: TYPE: LIFT; METHOD: REPLACE BUTTONS AND INDICATORS INSIDE THE LIFT; STANDARD: APPROVED METHOD STATEMENT; .</v>
          </cell>
        </row>
        <row r="13868">
          <cell r="A13868" t="str">
            <v>3000023303</v>
          </cell>
          <cell r="B13868" t="str">
            <v>4</v>
          </cell>
          <cell r="C13868" t="str">
            <v>Active</v>
          </cell>
          <cell r="D13868" t="str">
            <v>INSTALL, EQUIPMENT</v>
          </cell>
          <cell r="E13868" t="str">
            <v>INSTL EQP:TRF;RELOCATION</v>
          </cell>
          <cell r="F13868" t="str">
            <v>INSTALL, EQUIPMENT: TYPE: TRANSFORMER; METHOD: RELOCATION; .</v>
          </cell>
        </row>
        <row r="13869">
          <cell r="A13869" t="str">
            <v>3000023303</v>
          </cell>
          <cell r="B13869" t="str">
            <v>4</v>
          </cell>
          <cell r="C13869" t="str">
            <v>Active</v>
          </cell>
          <cell r="D13869" t="str">
            <v>INSTALL, EQUIPMENT</v>
          </cell>
          <cell r="E13869" t="str">
            <v>INSTL EQP:TRF;RELOCATION</v>
          </cell>
          <cell r="F13869" t="str">
            <v>INSTALL, EQUIPMENT: TYPE: TRANSFORMER; METHOD: RELOCATION; .</v>
          </cell>
        </row>
        <row r="13870">
          <cell r="A13870" t="str">
            <v>3000012285</v>
          </cell>
          <cell r="B13870" t="str">
            <v>5</v>
          </cell>
          <cell r="C13870" t="str">
            <v>Active</v>
          </cell>
          <cell r="D13870" t="str">
            <v>INSTALL, EQUIPMENT</v>
          </cell>
          <cell r="E13870" t="str">
            <v>INSTL EQP:DRILL DIA 30 MM;EXPOXY HD BOLT</v>
          </cell>
          <cell r="F13870" t="str">
            <v>INSTALL, EQUIPMENT: TYPE: DRILL DIA 30 MM; METHOD: SUPPLY DRILL, SUNDRIES; STANDARD: EXPOXY HD BOLT; .</v>
          </cell>
        </row>
        <row r="13871">
          <cell r="A13871" t="str">
            <v>3000012285</v>
          </cell>
          <cell r="B13871" t="str">
            <v>5</v>
          </cell>
          <cell r="C13871" t="str">
            <v>Active</v>
          </cell>
          <cell r="D13871" t="str">
            <v>INSTALL, EQUIPMENT</v>
          </cell>
          <cell r="E13871" t="str">
            <v>INSTL EQP:DRILL DIA 30 MM;EXPOXY HD BOLT</v>
          </cell>
          <cell r="F13871" t="str">
            <v>INSTALL, EQUIPMENT: TYPE: DRILL DIA 30 MM; METHOD: SUPPLY DRILL, SUNDRIES; STANDARD: EXPOXY HD BOLT; .</v>
          </cell>
        </row>
        <row r="13872">
          <cell r="A13872" t="str">
            <v>3000022370</v>
          </cell>
          <cell r="B13872" t="str">
            <v>4</v>
          </cell>
          <cell r="C13872" t="str">
            <v>Active</v>
          </cell>
          <cell r="D13872" t="str">
            <v>INSTALL, EQUIPMENT</v>
          </cell>
          <cell r="E13872" t="str">
            <v>INSTL EQP:TRF;MANUAL</v>
          </cell>
          <cell r="F13872" t="str">
            <v>INSTALL, EQUIPMENT: TYPE: TRANSFORMER; METHOD: MANUAL; .</v>
          </cell>
        </row>
        <row r="13873">
          <cell r="A13873" t="str">
            <v>3000022370</v>
          </cell>
          <cell r="B13873" t="str">
            <v>4</v>
          </cell>
          <cell r="C13873" t="str">
            <v>Active</v>
          </cell>
          <cell r="D13873" t="str">
            <v>INSTALL, EQUIPMENT</v>
          </cell>
          <cell r="E13873" t="str">
            <v>INSTL EQP:TRF;MANUAL</v>
          </cell>
          <cell r="F13873" t="str">
            <v>INSTALL, EQUIPMENT: TYPE: TRANSFORMER; METHOD: MANUAL; .</v>
          </cell>
        </row>
        <row r="13874">
          <cell r="A13874" t="str">
            <v>3000023994</v>
          </cell>
          <cell r="B13874" t="str">
            <v>5</v>
          </cell>
          <cell r="C13874" t="str">
            <v>Active</v>
          </cell>
          <cell r="D13874" t="str">
            <v>INSTALL, EQUIPMENT</v>
          </cell>
          <cell r="E13874" t="str">
            <v>INSTL EQP:TRF;RELOCATION</v>
          </cell>
          <cell r="F13874" t="str">
            <v>INSTALL, EQUIPMENT: TYPE: TRANSFORMER; METHOD: RELOCATION; STANDARD: AS PER APPROVED ESKOM STANDARDS; .</v>
          </cell>
        </row>
        <row r="13875">
          <cell r="A13875" t="str">
            <v>3000023994</v>
          </cell>
          <cell r="B13875" t="str">
            <v>5</v>
          </cell>
          <cell r="C13875" t="str">
            <v>Active</v>
          </cell>
          <cell r="D13875" t="str">
            <v>INSTALL, EQUIPMENT</v>
          </cell>
          <cell r="E13875" t="str">
            <v>INSTL EQP:TRF;RELOCATION</v>
          </cell>
          <cell r="F13875" t="str">
            <v>INSTALL, EQUIPMENT: TYPE: TRANSFORMER; METHOD: RELOCATION; STANDARD: AS PER APPROVED ESKOM STANDARDS; .</v>
          </cell>
        </row>
        <row r="13876">
          <cell r="A13876" t="str">
            <v>3000011534</v>
          </cell>
          <cell r="B13876" t="str">
            <v>4</v>
          </cell>
          <cell r="C13876" t="str">
            <v>Active</v>
          </cell>
          <cell r="D13876" t="str">
            <v>INSTALL, EQUIPMENT</v>
          </cell>
          <cell r="E13876" t="str">
            <v>INSTL EQP:LINKS - DROP OUT FUSES</v>
          </cell>
          <cell r="F13876" t="str">
            <v>INSTALL, EQUIPMENT: TYPE: LINKS - DROP OUT FUSES; .</v>
          </cell>
        </row>
        <row r="13877">
          <cell r="A13877" t="str">
            <v>3000011534</v>
          </cell>
          <cell r="B13877" t="str">
            <v>4</v>
          </cell>
          <cell r="C13877" t="str">
            <v>Active</v>
          </cell>
          <cell r="D13877" t="str">
            <v>INSTALL, EQUIPMENT</v>
          </cell>
          <cell r="E13877" t="str">
            <v>INSTL EQP:LINKS - DROP OUT FUSES</v>
          </cell>
          <cell r="F13877" t="str">
            <v>INSTALL, EQUIPMENT: TYPE: LINKS - DROP OUT FUSES; .</v>
          </cell>
        </row>
        <row r="13878">
          <cell r="A13878" t="str">
            <v>3000012554</v>
          </cell>
          <cell r="B13878" t="str">
            <v>4</v>
          </cell>
          <cell r="C13878" t="str">
            <v>Active</v>
          </cell>
          <cell r="D13878" t="str">
            <v>INSTALL, EQUIPMENT</v>
          </cell>
          <cell r="E13878" t="str">
            <v>INSTL EQP:TRF</v>
          </cell>
          <cell r="F13878" t="str">
            <v>INSTALL, EQUIPMENT: TYPE: TRANSFORMER; .</v>
          </cell>
        </row>
        <row r="13879">
          <cell r="A13879" t="str">
            <v>3000012554</v>
          </cell>
          <cell r="B13879" t="str">
            <v>4</v>
          </cell>
          <cell r="C13879" t="str">
            <v>Active</v>
          </cell>
          <cell r="D13879" t="str">
            <v>INSTALL, EQUIPMENT</v>
          </cell>
          <cell r="E13879" t="str">
            <v>INSTL EQP:TRF</v>
          </cell>
          <cell r="F13879" t="str">
            <v>INSTALL, EQUIPMENT: TYPE: TRANSFORMER; .</v>
          </cell>
        </row>
        <row r="13880">
          <cell r="A13880" t="str">
            <v>3000014708</v>
          </cell>
          <cell r="B13880" t="str">
            <v>5</v>
          </cell>
          <cell r="C13880" t="str">
            <v>Active</v>
          </cell>
          <cell r="D13880" t="str">
            <v>REINFORCE, STRUCTURE</v>
          </cell>
          <cell r="E13880" t="str">
            <v>REINF STRUCT:CONC;ANCHORING;CHEMICAL</v>
          </cell>
          <cell r="F13880" t="str">
            <v>REINFORCE, STRUCTURE: TYPE: CONCRETE; METHOD: ANCHORING; MATERIAL: CHEMICAL</v>
          </cell>
        </row>
        <row r="13881">
          <cell r="A13881" t="str">
            <v>3000032854</v>
          </cell>
          <cell r="B13881" t="str">
            <v>5</v>
          </cell>
          <cell r="C13881" t="str">
            <v>Active</v>
          </cell>
          <cell r="D13881" t="str">
            <v>PROVIDE, SURVEYING SERVICE</v>
          </cell>
          <cell r="E13881" t="str">
            <v>PRVD SRVY SERV:LIDAR +- 1000 HA</v>
          </cell>
          <cell r="F13881" t="str">
            <v>PROVIDE, SURVEYING SERVICE: TYPE: LIDAR +- 1000 HA; METHOD: SUPER LARGE SCALE (FLYING SCALE); FEEDBACK: ORTHOPHOTO MAP; LIDAR FOR LINE ROUTES AND SUBSTATIONS. LARGE SCALE AREA ORTHOPHOTO MAP WITH A POSSIBLE INSET AT A SUPER LARGE SCALE (FLYING SCALE 1:4 000 OR LARGER FOR AN AREA OF +- 1000 HA, GROUND CONTROL AND ORTHO-PHOTOS (1/10000 SCALE).</v>
          </cell>
        </row>
        <row r="13882">
          <cell r="A13882" t="str">
            <v>3000018773</v>
          </cell>
          <cell r="B13882" t="str">
            <v>5</v>
          </cell>
          <cell r="C13882" t="str">
            <v>Active</v>
          </cell>
          <cell r="D13882" t="str">
            <v>INSTALL, EQUIPMENT, ELECTRICAL</v>
          </cell>
          <cell r="E13882" t="str">
            <v>INSTL EQP ELEC:TRF;SANS 10142-1</v>
          </cell>
          <cell r="F13882" t="str">
            <v>INSTALL, EQUIPMENT, ELECTRICAL: TYPE: TRANSFORMER; STANDARD: SANS 10142-1; METHOD: CABLING BETWEEN GENERATOR/MOTOR TRANSFORMER MARSHALLING KIOSK AND ON-LINE MONITORING DEVICE; .</v>
          </cell>
        </row>
        <row r="13883">
          <cell r="A13883" t="str">
            <v>3000018773</v>
          </cell>
          <cell r="B13883" t="str">
            <v>5</v>
          </cell>
          <cell r="C13883" t="str">
            <v>Active</v>
          </cell>
          <cell r="D13883" t="str">
            <v>INSTALL, EQUIPMENT, ELECTRICAL</v>
          </cell>
          <cell r="E13883" t="str">
            <v>INSTL EQP ELEC:TRF;SANS 10142-1</v>
          </cell>
          <cell r="F13883" t="str">
            <v>INSTALL, EQUIPMENT, ELECTRICAL: TYPE: TRANSFORMER; STANDARD: SANS 10142-1; METHOD: CABLING BETWEEN GENERATOR/MOTOR TRANSFORMER MARSHALLING KIOSK AND ON-LINE MONITORING DEVICE; .</v>
          </cell>
        </row>
        <row r="13884">
          <cell r="A13884" t="str">
            <v>3000025295</v>
          </cell>
          <cell r="B13884" t="str">
            <v>4</v>
          </cell>
          <cell r="C13884" t="str">
            <v>Active</v>
          </cell>
          <cell r="D13884" t="str">
            <v>INSTALL, EQUIPMENT, ELECTRICAL</v>
          </cell>
          <cell r="E13884" t="str">
            <v>INSTL EQP ELEC:JBOX;PHYSICAL</v>
          </cell>
          <cell r="F13884" t="str">
            <v>INSTALL, EQUIPMENT, ELECTRICAL: TYPE: JUNCTION BOX; METHOD: PHYSICAL; JB06 BOX.</v>
          </cell>
        </row>
        <row r="13885">
          <cell r="A13885" t="str">
            <v>3000025395</v>
          </cell>
          <cell r="B13885" t="str">
            <v>4</v>
          </cell>
          <cell r="C13885" t="str">
            <v>Active</v>
          </cell>
          <cell r="D13885" t="str">
            <v>INSTALL, EQUIPMENT, ELECTRICAL</v>
          </cell>
          <cell r="E13885" t="str">
            <v>INSTL EQP ELEC:CONC</v>
          </cell>
          <cell r="F13885" t="str">
            <v>INSTALL, EQUIPMENT, ELECTRICAL: TYPE: CONCRETE; METHOD: PHYSICAL / MECHANICAL; TREATMENT ON TOWER FOOTINGS (NO CONCRETE BASE) - ALL INCLUSIVE INCLUDING MATERIAL.</v>
          </cell>
        </row>
        <row r="13886">
          <cell r="A13886" t="str">
            <v>3000016820</v>
          </cell>
          <cell r="B13886" t="str">
            <v>4</v>
          </cell>
          <cell r="C13886" t="str">
            <v>Active</v>
          </cell>
          <cell r="D13886" t="str">
            <v>INSTALL, EQUIPMENT, ELECTRICAL</v>
          </cell>
          <cell r="E13886" t="str">
            <v>INSTL EQP ELEC:JBOX</v>
          </cell>
          <cell r="F13886" t="str">
            <v>INSTALL, EQUIPMENT, ELECTRICAL: TYPE: JUNCTION BOX; METHOD: JUNCTION BOX INSTALLATION; .</v>
          </cell>
        </row>
        <row r="13887">
          <cell r="A13887" t="str">
            <v>3000016820</v>
          </cell>
          <cell r="B13887" t="str">
            <v>4</v>
          </cell>
          <cell r="C13887" t="str">
            <v>Active</v>
          </cell>
          <cell r="D13887" t="str">
            <v>INSTALL, EQUIPMENT, ELECTRICAL</v>
          </cell>
          <cell r="E13887" t="str">
            <v>INSTL EQP ELEC:JBOX</v>
          </cell>
          <cell r="F13887" t="str">
            <v>INSTALL, EQUIPMENT, ELECTRICAL: TYPE: JUNCTION BOX; METHOD: JUNCTION BOX INSTALLATION; .</v>
          </cell>
        </row>
        <row r="13888">
          <cell r="A13888" t="str">
            <v>3000026410</v>
          </cell>
          <cell r="B13888" t="str">
            <v>4</v>
          </cell>
          <cell r="C13888" t="str">
            <v>Active</v>
          </cell>
          <cell r="D13888" t="str">
            <v>INSTALL, EQUIPMENT, ELECTRICAL</v>
          </cell>
          <cell r="E13888" t="str">
            <v>INSTL EQP ELEC:TRF</v>
          </cell>
          <cell r="F13888" t="str">
            <v>INSTALL, EQUIPMENT, ELECTRICAL: TYPE: TRANSFORMER; .</v>
          </cell>
        </row>
        <row r="13889">
          <cell r="A13889" t="str">
            <v>3000026410</v>
          </cell>
          <cell r="B13889" t="str">
            <v>4</v>
          </cell>
          <cell r="C13889" t="str">
            <v>Active</v>
          </cell>
          <cell r="D13889" t="str">
            <v>INSTALL, EQUIPMENT, ELECTRICAL</v>
          </cell>
          <cell r="E13889" t="str">
            <v>INSTL EQP ELEC:TRF</v>
          </cell>
          <cell r="F13889" t="str">
            <v>INSTALL, EQUIPMENT, ELECTRICAL: TYPE: TRANSFORMER; .</v>
          </cell>
        </row>
        <row r="13890">
          <cell r="A13890" t="str">
            <v>3000024165</v>
          </cell>
          <cell r="B13890" t="str">
            <v>4</v>
          </cell>
          <cell r="C13890" t="str">
            <v>Active</v>
          </cell>
          <cell r="D13890" t="str">
            <v>INSTALL, EQUIPMENT, ELECTRICAL</v>
          </cell>
          <cell r="E13890" t="str">
            <v>INSTL EQP ELEC:TRF;RIGGING</v>
          </cell>
          <cell r="F13890" t="str">
            <v>INSTALL, EQUIPMENT, ELECTRICAL: TYPE: TRANSFORMER; METHOD: RIGGING; .</v>
          </cell>
        </row>
        <row r="13891">
          <cell r="A13891" t="str">
            <v>3000024165</v>
          </cell>
          <cell r="B13891" t="str">
            <v>4</v>
          </cell>
          <cell r="C13891" t="str">
            <v>Active</v>
          </cell>
          <cell r="D13891" t="str">
            <v>INSTALL, EQUIPMENT, ELECTRICAL</v>
          </cell>
          <cell r="E13891" t="str">
            <v>INSTL EQP ELEC:TRF;RIGGING</v>
          </cell>
          <cell r="F13891" t="str">
            <v>INSTALL, EQUIPMENT, ELECTRICAL: TYPE: TRANSFORMER; METHOD: RIGGING; .</v>
          </cell>
        </row>
        <row r="13892">
          <cell r="A13892" t="str">
            <v>3000025309</v>
          </cell>
          <cell r="B13892" t="str">
            <v>4</v>
          </cell>
          <cell r="C13892" t="str">
            <v>Active</v>
          </cell>
          <cell r="D13892" t="str">
            <v>INSTALL, EQUIPMENT, ELECTRICAL</v>
          </cell>
          <cell r="E13892" t="str">
            <v>INSTL EQP ELEC:CONC;PHYSICAL</v>
          </cell>
          <cell r="F13892" t="str">
            <v>INSTALL, EQUIPMENT, ELECTRICAL: TYPE: CONCRETE; METHOD: PHYSICAL; PAVING.</v>
          </cell>
        </row>
        <row r="13893">
          <cell r="A13893" t="str">
            <v>3000025294</v>
          </cell>
          <cell r="B13893" t="str">
            <v>4</v>
          </cell>
          <cell r="C13893" t="str">
            <v>Active</v>
          </cell>
          <cell r="D13893" t="str">
            <v>INSTALL, EQUIPMENT, ELECTRICAL</v>
          </cell>
          <cell r="E13893" t="str">
            <v>INSTL EQP ELEC:JBOX;PHYSICAL</v>
          </cell>
          <cell r="F13893" t="str">
            <v>INSTALL, EQUIPMENT, ELECTRICAL: TYPE: JUNCTION BOX; METHOD: PHYSICAL; JB02 BOX.</v>
          </cell>
        </row>
        <row r="13894">
          <cell r="A13894" t="str">
            <v>3000018776</v>
          </cell>
          <cell r="B13894" t="str">
            <v>5</v>
          </cell>
          <cell r="C13894" t="str">
            <v>Active</v>
          </cell>
          <cell r="D13894" t="str">
            <v>INSTALL, EQUIPMENT, ELECTRICAL</v>
          </cell>
          <cell r="E13894" t="str">
            <v>INSTL EQP ELEC:JBOX;BS 142</v>
          </cell>
          <cell r="F13894" t="str">
            <v>INSTALL, EQUIPMENT, ELECTRICAL: TYPE: JUNCTION BOX; STANDARD: BS 142; METHOD: ALL WIRING INSIDE ON-LINE MONITORING DEVICE AND MARSHALLING KIOSK; .</v>
          </cell>
        </row>
        <row r="13895">
          <cell r="A13895" t="str">
            <v>3000018776</v>
          </cell>
          <cell r="B13895" t="str">
            <v>5</v>
          </cell>
          <cell r="C13895" t="str">
            <v>Active</v>
          </cell>
          <cell r="D13895" t="str">
            <v>INSTALL, EQUIPMENT, ELECTRICAL</v>
          </cell>
          <cell r="E13895" t="str">
            <v>INSTL EQP ELEC:JBOX;BS 142</v>
          </cell>
          <cell r="F13895" t="str">
            <v>INSTALL, EQUIPMENT, ELECTRICAL: TYPE: JUNCTION BOX; STANDARD: BS 142; METHOD: ALL WIRING INSIDE ON-LINE MONITORING DEVICE AND MARSHALLING KIOSK; .</v>
          </cell>
        </row>
        <row r="13896">
          <cell r="A13896" t="str">
            <v>3000033689</v>
          </cell>
          <cell r="B13896" t="str">
            <v>5</v>
          </cell>
          <cell r="C13896" t="str">
            <v>Active</v>
          </cell>
          <cell r="D13896" t="str">
            <v>INSTALL, EQUIPMENT, ELECTRICAL</v>
          </cell>
          <cell r="E13896" t="str">
            <v>INSTL EQP ELEC:JBOX;DD-T 5401-6</v>
          </cell>
          <cell r="F13896" t="str">
            <v>INSTALL, EQUIPMENT, ELECTRICAL: TYPE: JUNCTION BOX; STANDARD: DD-T 5401-6; METHOD: MECHANICAL; INSTALLATION OF JB'S.</v>
          </cell>
        </row>
        <row r="13897">
          <cell r="A13897" t="str">
            <v>3000025396</v>
          </cell>
          <cell r="B13897" t="str">
            <v>4</v>
          </cell>
          <cell r="C13897" t="str">
            <v>Active</v>
          </cell>
          <cell r="D13897" t="str">
            <v>INSTALL, EQUIPMENT, ELECTRICAL</v>
          </cell>
          <cell r="E13897" t="str">
            <v>INSTL EQP ELEC:CONC</v>
          </cell>
          <cell r="F13897" t="str">
            <v>INSTALL, EQUIPMENT, ELECTRICAL: TYPE: CONCRETE; METHOD: PHYSICAL / MECHANICAL; TREATMENT ON TOWER FOOTINGS (CONCRETE BASE) - ALL INCLUSIVE INCLUDING MATERIAL.</v>
          </cell>
        </row>
        <row r="13898">
          <cell r="A13898" t="str">
            <v>3000011217</v>
          </cell>
          <cell r="B13898" t="str">
            <v>5</v>
          </cell>
          <cell r="C13898" t="str">
            <v>Active</v>
          </cell>
          <cell r="D13898" t="str">
            <v>PROVIDE, CATERING SERVICE</v>
          </cell>
          <cell r="E13898" t="str">
            <v>PRVD CTRNG SERV:CLOSE TENDER;BUDGET;NONE</v>
          </cell>
          <cell r="F13898" t="str">
            <v>PROVIDE, CATERING SERVICE: TYPE: CLOSE TENDER; MEAL TYPE: BUDGET; MEAL CATEGORY: LUNCH; BEVERAGE: NONE</v>
          </cell>
        </row>
        <row r="13899">
          <cell r="A13899" t="str">
            <v>3000024775</v>
          </cell>
          <cell r="B13899" t="str">
            <v>5</v>
          </cell>
          <cell r="C13899" t="str">
            <v>Active</v>
          </cell>
          <cell r="D13899" t="str">
            <v>INSTALL, FENCE</v>
          </cell>
          <cell r="E13899" t="str">
            <v>INSTL FENC:STEEL;PHYSICAL AND MECHANICAL</v>
          </cell>
          <cell r="F13899" t="str">
            <v>INSTALL, FENCE: TYPE: BOUNDARY FENCE STEELWORK MANUFACTURING DETAILS AND ASSEMBLY; MATERIAL: STEEL; ANCHOR METHOD: PHYSICAL AND MECHANICAL; .</v>
          </cell>
        </row>
        <row r="13900">
          <cell r="A13900" t="str">
            <v>3000024775</v>
          </cell>
          <cell r="B13900" t="str">
            <v>5</v>
          </cell>
          <cell r="C13900" t="str">
            <v>Active</v>
          </cell>
          <cell r="D13900" t="str">
            <v>INSTALL, FENCE</v>
          </cell>
          <cell r="E13900" t="str">
            <v>INSTL FENC:STEEL;PHYSICAL AND MECHANICAL</v>
          </cell>
          <cell r="F13900" t="str">
            <v>INSTALL, FENCE: TYPE: BOUNDARY FENCE STEELWORK MANUFACTURING DETAILS AND ASSEMBLY; MATERIAL: STEEL; ANCHOR METHOD: PHYSICAL AND MECHANICAL; .</v>
          </cell>
        </row>
        <row r="13901">
          <cell r="A13901" t="str">
            <v>3000024784</v>
          </cell>
          <cell r="B13901" t="str">
            <v>5</v>
          </cell>
          <cell r="C13901" t="str">
            <v>Active</v>
          </cell>
          <cell r="D13901" t="str">
            <v>INSTALL, FENCE</v>
          </cell>
          <cell r="E13901" t="str">
            <v>INSTL FENC:STEEL;PHYSICAL AND MECHANICAL</v>
          </cell>
          <cell r="F13901" t="str">
            <v>INSTALL, FENCE: TYPE: SECURITY FENCE 2.4M STEEL POST &amp; WELD MESH WITH DOUBLE OVERHANG &amp; RAZOR COIL WIRE SECTION AND DETAILS; MATERIAL: STEEL; ANCHOR METHOD: PHYSICAL AND MECHANICAL; .</v>
          </cell>
        </row>
        <row r="13902">
          <cell r="A13902" t="str">
            <v>3000024784</v>
          </cell>
          <cell r="B13902" t="str">
            <v>5</v>
          </cell>
          <cell r="C13902" t="str">
            <v>Active</v>
          </cell>
          <cell r="D13902" t="str">
            <v>INSTALL, FENCE</v>
          </cell>
          <cell r="E13902" t="str">
            <v>INSTL FENC:STEEL;PHYSICAL AND MECHANICAL</v>
          </cell>
          <cell r="F13902" t="str">
            <v>INSTALL, FENCE: TYPE: SECURITY FENCE 2.4M STEEL POST &amp; WELD MESH WITH DOUBLE OVERHANG &amp; RAZOR COIL WIRE SECTION AND DETAILS; MATERIAL: STEEL; ANCHOR METHOD: PHYSICAL AND MECHANICAL; .</v>
          </cell>
        </row>
        <row r="13903">
          <cell r="A13903" t="str">
            <v>3000024787</v>
          </cell>
          <cell r="B13903" t="str">
            <v>5</v>
          </cell>
          <cell r="C13903" t="str">
            <v>Active</v>
          </cell>
          <cell r="D13903" t="str">
            <v>INSTALL, FENCE</v>
          </cell>
          <cell r="E13903" t="str">
            <v>INSTL FENC:STEEL;PHYSICAL AND MECHANICAL</v>
          </cell>
          <cell r="F13903" t="str">
            <v>INSTALL, FENCE: TYPE: SECURITY FENCE 2.4M STEEL PALISADE PANELS MANUFACTURING DETAILS; MATERIAL: STEEL; ANCHOR METHOD: PHYSICAL AND MECHANICAL; .</v>
          </cell>
        </row>
        <row r="13904">
          <cell r="A13904" t="str">
            <v>3000024787</v>
          </cell>
          <cell r="B13904" t="str">
            <v>5</v>
          </cell>
          <cell r="C13904" t="str">
            <v>Active</v>
          </cell>
          <cell r="D13904" t="str">
            <v>INSTALL, FENCE</v>
          </cell>
          <cell r="E13904" t="str">
            <v>INSTL FENC:STEEL;PHYSICAL AND MECHANICAL</v>
          </cell>
          <cell r="F13904" t="str">
            <v>INSTALL, FENCE: TYPE: SECURITY FENCE 2.4M STEEL PALISADE PANELS MANUFACTURING DETAILS; MATERIAL: STEEL; ANCHOR METHOD: PHYSICAL AND MECHANICAL; .</v>
          </cell>
        </row>
        <row r="13905">
          <cell r="A13905" t="str">
            <v>3000013225</v>
          </cell>
          <cell r="B13905" t="str">
            <v>5</v>
          </cell>
          <cell r="C13905" t="str">
            <v>Active</v>
          </cell>
          <cell r="D13905" t="str">
            <v>INSTALL, FENCE</v>
          </cell>
          <cell r="E13905" t="str">
            <v>INSTL FENC:HIGH SECURITY;GALVANIZE;CONC</v>
          </cell>
          <cell r="F13905" t="str">
            <v>INSTALL, FENCE: TYPE: HIGH SECURITY; MATERIAL: GALVANIZE; ANCHOR METHOD: CONCRETE; .</v>
          </cell>
        </row>
        <row r="13906">
          <cell r="A13906" t="str">
            <v>3000013225</v>
          </cell>
          <cell r="B13906" t="str">
            <v>5</v>
          </cell>
          <cell r="C13906" t="str">
            <v>Active</v>
          </cell>
          <cell r="D13906" t="str">
            <v>INSTALL, FENCE</v>
          </cell>
          <cell r="E13906" t="str">
            <v>INSTL FENC:HIGH SECURITY;GALVANIZE;CONC</v>
          </cell>
          <cell r="F13906" t="str">
            <v>INSTALL, FENCE: TYPE: HIGH SECURITY; MATERIAL: GALVANIZE; ANCHOR METHOD: CONCRETE; .</v>
          </cell>
        </row>
        <row r="13907">
          <cell r="A13907" t="str">
            <v>3000024786</v>
          </cell>
          <cell r="B13907" t="str">
            <v>5</v>
          </cell>
          <cell r="C13907" t="str">
            <v>Active</v>
          </cell>
          <cell r="D13907" t="str">
            <v>INSTALL, FENCE</v>
          </cell>
          <cell r="E13907" t="str">
            <v>INSTL FENC:STEEL;PHYSICAL AND MECHANICAL</v>
          </cell>
          <cell r="F13907" t="str">
            <v>INSTALL, FENCE: TYPE: SECURITY FENCE 2.4M STEEL PALISADE PANELS ASSEMBLY &amp; SECTIONS; MATERIAL: STEEL; ANCHOR METHOD: PHYSICAL AND MECHANICAL; .</v>
          </cell>
        </row>
        <row r="13908">
          <cell r="A13908" t="str">
            <v>3000024786</v>
          </cell>
          <cell r="B13908" t="str">
            <v>5</v>
          </cell>
          <cell r="C13908" t="str">
            <v>Active</v>
          </cell>
          <cell r="D13908" t="str">
            <v>INSTALL, FENCE</v>
          </cell>
          <cell r="E13908" t="str">
            <v>INSTL FENC:STEEL;PHYSICAL AND MECHANICAL</v>
          </cell>
          <cell r="F13908" t="str">
            <v>INSTALL, FENCE: TYPE: SECURITY FENCE 2.4M STEEL PALISADE PANELS ASSEMBLY &amp; SECTIONS; MATERIAL: STEEL; ANCHOR METHOD: PHYSICAL AND MECHANICAL; .</v>
          </cell>
        </row>
        <row r="13909">
          <cell r="A13909" t="str">
            <v>3000027109</v>
          </cell>
          <cell r="B13909" t="str">
            <v>5</v>
          </cell>
          <cell r="C13909" t="str">
            <v>Active</v>
          </cell>
          <cell r="D13909" t="str">
            <v>INSTALL, FENCE</v>
          </cell>
          <cell r="E13909" t="str">
            <v>INSTL FENC:PALISADE;CONC;CONC</v>
          </cell>
          <cell r="F13909" t="str">
            <v>INSTALL, FENCE: TYPE: PALISADE; MATERIAL: CONCRETE; ANCHOR METHOD: CONCRETE; .</v>
          </cell>
        </row>
        <row r="13910">
          <cell r="A13910" t="str">
            <v>3000027109</v>
          </cell>
          <cell r="B13910" t="str">
            <v>5</v>
          </cell>
          <cell r="C13910" t="str">
            <v>Active</v>
          </cell>
          <cell r="D13910" t="str">
            <v>INSTALL, FENCE</v>
          </cell>
          <cell r="E13910" t="str">
            <v>INSTL FENC:PALISADE;CONC;CONC</v>
          </cell>
          <cell r="F13910" t="str">
            <v>INSTALL, FENCE: TYPE: PALISADE; MATERIAL: CONCRETE; ANCHOR METHOD: CONCRETE; .</v>
          </cell>
        </row>
        <row r="13911">
          <cell r="A13911" t="str">
            <v>3000024790</v>
          </cell>
          <cell r="B13911" t="str">
            <v>5</v>
          </cell>
          <cell r="C13911" t="str">
            <v>Active</v>
          </cell>
          <cell r="D13911" t="str">
            <v>INSTALL, FENCE</v>
          </cell>
          <cell r="E13911" t="str">
            <v>INSTL FENC:STEEL;PHYSICAL AND MECHANICAL</v>
          </cell>
          <cell r="F13911" t="str">
            <v>INSTALL, FENCE: TYPE: SECURITY FENCE 2.4M STEEL PALISADE ELECTRIC FENCE (TOP OF PALISADE) ASSEMBLY &amp; MANUFACTURING DETAILS; MATERIAL: STEEL; ANCHOR METHOD: PHYSICAL AND MECHANICAL; .</v>
          </cell>
        </row>
        <row r="13912">
          <cell r="A13912" t="str">
            <v>3000024790</v>
          </cell>
          <cell r="B13912" t="str">
            <v>5</v>
          </cell>
          <cell r="C13912" t="str">
            <v>Active</v>
          </cell>
          <cell r="D13912" t="str">
            <v>INSTALL, FENCE</v>
          </cell>
          <cell r="E13912" t="str">
            <v>INSTL FENC:STEEL;PHYSICAL AND MECHANICAL</v>
          </cell>
          <cell r="F13912" t="str">
            <v>INSTALL, FENCE: TYPE: SECURITY FENCE 2.4M STEEL PALISADE ELECTRIC FENCE (TOP OF PALISADE) ASSEMBLY &amp; MANUFACTURING DETAILS; MATERIAL: STEEL; ANCHOR METHOD: PHYSICAL AND MECHANICAL; .</v>
          </cell>
        </row>
        <row r="13913">
          <cell r="A13913" t="str">
            <v>3000024785</v>
          </cell>
          <cell r="B13913" t="str">
            <v>5</v>
          </cell>
          <cell r="C13913" t="str">
            <v>Active</v>
          </cell>
          <cell r="D13913" t="str">
            <v>INSTALL, FENCE</v>
          </cell>
          <cell r="E13913" t="str">
            <v>INSTL FENC:STEEL;PHYSICAL AND MECHANICAL</v>
          </cell>
          <cell r="F13913" t="str">
            <v>INSTALL, FENCE: TYPE: SECURITY FENCE 2.4M STEEL POST &amp; WELD MESH WITH DOUBLE OVERHANG &amp; RAZOR COIL WIRE STEELWORK MANUFACTURING DETAILS; MATERIAL: STEEL; ANCHOR METHOD: PHYSICAL AND MECHANICAL; .</v>
          </cell>
        </row>
        <row r="13914">
          <cell r="A13914" t="str">
            <v>3000024785</v>
          </cell>
          <cell r="B13914" t="str">
            <v>5</v>
          </cell>
          <cell r="C13914" t="str">
            <v>Active</v>
          </cell>
          <cell r="D13914" t="str">
            <v>INSTALL, FENCE</v>
          </cell>
          <cell r="E13914" t="str">
            <v>INSTL FENC:STEEL;PHYSICAL AND MECHANICAL</v>
          </cell>
          <cell r="F13914" t="str">
            <v>INSTALL, FENCE: TYPE: SECURITY FENCE 2.4M STEEL POST &amp; WELD MESH WITH DOUBLE OVERHANG &amp; RAZOR COIL WIRE STEELWORK MANUFACTURING DETAILS; MATERIAL: STEEL; ANCHOR METHOD: PHYSICAL AND MECHANICAL; .</v>
          </cell>
        </row>
        <row r="13915">
          <cell r="A13915" t="str">
            <v>3000024788</v>
          </cell>
          <cell r="B13915" t="str">
            <v>5</v>
          </cell>
          <cell r="C13915" t="str">
            <v>Active</v>
          </cell>
          <cell r="D13915" t="str">
            <v>INSTALL, FENCE</v>
          </cell>
          <cell r="E13915" t="str">
            <v>INSTL FENC:STEEL;PHYSICAL AND MECHANICAL</v>
          </cell>
          <cell r="F13915" t="str">
            <v>INSTALL, FENCE: TYPE: SECURITY FENCE 2.4M STEEL PALISADE SLOPING PANELS ASSEMBLY &amp; SECTIONS; MATERIAL: STEEL; ANCHOR METHOD: PHYSICAL AND MECHANICAL; .</v>
          </cell>
        </row>
        <row r="13916">
          <cell r="A13916" t="str">
            <v>3000024788</v>
          </cell>
          <cell r="B13916" t="str">
            <v>5</v>
          </cell>
          <cell r="C13916" t="str">
            <v>Active</v>
          </cell>
          <cell r="D13916" t="str">
            <v>INSTALL, FENCE</v>
          </cell>
          <cell r="E13916" t="str">
            <v>INSTL FENC:STEEL;PHYSICAL AND MECHANICAL</v>
          </cell>
          <cell r="F13916" t="str">
            <v>INSTALL, FENCE: TYPE: SECURITY FENCE 2.4M STEEL PALISADE SLOPING PANELS ASSEMBLY &amp; SECTIONS; MATERIAL: STEEL; ANCHOR METHOD: PHYSICAL AND MECHANICAL; .</v>
          </cell>
        </row>
        <row r="13917">
          <cell r="A13917" t="str">
            <v>3000024791</v>
          </cell>
          <cell r="B13917" t="str">
            <v>5</v>
          </cell>
          <cell r="C13917" t="str">
            <v>Active</v>
          </cell>
          <cell r="D13917" t="str">
            <v>INSTALL, FENCE</v>
          </cell>
          <cell r="E13917" t="str">
            <v>INSTL FENC:STEEL;PHYSICAL AND MECHANICAL</v>
          </cell>
          <cell r="F13917" t="str">
            <v>INSTALL, FENCE: TYPE: SECURITY FENCE 2.4M STEEL PALISADE ELECTRIC FENCE (BEHIND PALISADE) ASSEMBLY &amp; SECTIONS; MATERIAL: STEEL; ANCHOR METHOD: PHYSICAL AND MECHANICAL; .</v>
          </cell>
        </row>
        <row r="13918">
          <cell r="A13918" t="str">
            <v>3000024791</v>
          </cell>
          <cell r="B13918" t="str">
            <v>5</v>
          </cell>
          <cell r="C13918" t="str">
            <v>Active</v>
          </cell>
          <cell r="D13918" t="str">
            <v>INSTALL, FENCE</v>
          </cell>
          <cell r="E13918" t="str">
            <v>INSTL FENC:STEEL;PHYSICAL AND MECHANICAL</v>
          </cell>
          <cell r="F13918" t="str">
            <v>INSTALL, FENCE: TYPE: SECURITY FENCE 2.4M STEEL PALISADE ELECTRIC FENCE (BEHIND PALISADE) ASSEMBLY &amp; SECTIONS; MATERIAL: STEEL; ANCHOR METHOD: PHYSICAL AND MECHANICAL; .</v>
          </cell>
        </row>
        <row r="13919">
          <cell r="A13919" t="str">
            <v>3000024782</v>
          </cell>
          <cell r="B13919" t="str">
            <v>5</v>
          </cell>
          <cell r="C13919" t="str">
            <v>Active</v>
          </cell>
          <cell r="D13919" t="str">
            <v>INSTALL, FENCE</v>
          </cell>
          <cell r="E13919" t="str">
            <v>INSTL FENC:STEEL;PHYSICAL AND MECHANICAL</v>
          </cell>
          <cell r="F13919" t="str">
            <v>INSTALL, FENCE: TYPE: SECURITY FENCE 2.4M STEEL POST &amp; DIAMOND MESH WITH FLATWRAP SECTION AND DETAILS; MATERIAL: STEEL; ANCHOR METHOD: PHYSICAL AND MECHANICAL; .</v>
          </cell>
        </row>
        <row r="13920">
          <cell r="A13920" t="str">
            <v>3000024782</v>
          </cell>
          <cell r="B13920" t="str">
            <v>5</v>
          </cell>
          <cell r="C13920" t="str">
            <v>Active</v>
          </cell>
          <cell r="D13920" t="str">
            <v>INSTALL, FENCE</v>
          </cell>
          <cell r="E13920" t="str">
            <v>INSTL FENC:STEEL;PHYSICAL AND MECHANICAL</v>
          </cell>
          <cell r="F13920" t="str">
            <v>INSTALL, FENCE: TYPE: SECURITY FENCE 2.4M STEEL POST &amp; DIAMOND MESH WITH FLATWRAP SECTION AND DETAILS; MATERIAL: STEEL; ANCHOR METHOD: PHYSICAL AND MECHANICAL; .</v>
          </cell>
        </row>
        <row r="13921">
          <cell r="A13921" t="str">
            <v>3000021258</v>
          </cell>
          <cell r="B13921" t="str">
            <v>5</v>
          </cell>
          <cell r="C13921" t="str">
            <v>Active</v>
          </cell>
          <cell r="D13921" t="str">
            <v>INSTALL, FENCE</v>
          </cell>
          <cell r="E13921" t="str">
            <v>INSTL FENC:STEEL;CONC</v>
          </cell>
          <cell r="F13921" t="str">
            <v>INSTALL, FENCE: TYPE: SECURITY 3M CONCRETE WALL WITH DOUBLE OVERHANG, RAZOR COIL WIRE ASSEMBLY, SECTION; MATERIAL: STEEL; ANCHOR METHOD: CONCRETE; .</v>
          </cell>
        </row>
        <row r="13922">
          <cell r="A13922" t="str">
            <v>3000021258</v>
          </cell>
          <cell r="B13922" t="str">
            <v>5</v>
          </cell>
          <cell r="C13922" t="str">
            <v>Active</v>
          </cell>
          <cell r="D13922" t="str">
            <v>INSTALL, FENCE</v>
          </cell>
          <cell r="E13922" t="str">
            <v>INSTL FENC:STEEL;CONC</v>
          </cell>
          <cell r="F13922" t="str">
            <v>INSTALL, FENCE: TYPE: SECURITY 3M CONCRETE WALL WITH DOUBLE OVERHANG, RAZOR COIL WIRE ASSEMBLY, SECTION; MATERIAL: STEEL; ANCHOR METHOD: CONCRETE; .</v>
          </cell>
        </row>
        <row r="13923">
          <cell r="A13923" t="str">
            <v>3000024778</v>
          </cell>
          <cell r="B13923" t="str">
            <v>5</v>
          </cell>
          <cell r="C13923" t="str">
            <v>Active</v>
          </cell>
          <cell r="D13923" t="str">
            <v>INSTALL, FENCE</v>
          </cell>
          <cell r="E13923" t="str">
            <v>INSTL FENC:STEEL;PHYSICAL AND MECHANICAL</v>
          </cell>
          <cell r="F13923" t="str">
            <v>INSTALL, FENCE: TYPE: SECURITY FENCE 1.8M STEEL POST &amp; DIAMOND MESH WITH OVERHANG SECTION AND DETAILS; MATERIAL: STEEL; ANCHOR METHOD: PHYSICAL AND MECHANICAL; .</v>
          </cell>
        </row>
        <row r="13924">
          <cell r="A13924" t="str">
            <v>3000024778</v>
          </cell>
          <cell r="B13924" t="str">
            <v>5</v>
          </cell>
          <cell r="C13924" t="str">
            <v>Active</v>
          </cell>
          <cell r="D13924" t="str">
            <v>INSTALL, FENCE</v>
          </cell>
          <cell r="E13924" t="str">
            <v>INSTL FENC:STEEL;PHYSICAL AND MECHANICAL</v>
          </cell>
          <cell r="F13924" t="str">
            <v>INSTALL, FENCE: TYPE: SECURITY FENCE 1.8M STEEL POST &amp; DIAMOND MESH WITH OVERHANG SECTION AND DETAILS; MATERIAL: STEEL; ANCHOR METHOD: PHYSICAL AND MECHANICAL; .</v>
          </cell>
        </row>
        <row r="13925">
          <cell r="A13925" t="str">
            <v>3000020485</v>
          </cell>
          <cell r="B13925" t="str">
            <v>5</v>
          </cell>
          <cell r="C13925" t="str">
            <v>Active</v>
          </cell>
          <cell r="D13925" t="str">
            <v>INSTALL, FENCE</v>
          </cell>
          <cell r="E13925" t="str">
            <v>INSTL FENC:PALISADE;CONC</v>
          </cell>
          <cell r="F13925" t="str">
            <v>INSTALL, FENCE: TYPE: PALISADE; MATERIAL: DIAMOND MESH, ALL MATERIALS TO BE HOT DIP GALVANIZED; ANCHOR METHOD: CONCRETE; .</v>
          </cell>
        </row>
        <row r="13926">
          <cell r="A13926" t="str">
            <v>3000020485</v>
          </cell>
          <cell r="B13926" t="str">
            <v>5</v>
          </cell>
          <cell r="C13926" t="str">
            <v>Active</v>
          </cell>
          <cell r="D13926" t="str">
            <v>INSTALL, FENCE</v>
          </cell>
          <cell r="E13926" t="str">
            <v>INSTL FENC:PALISADE;CONC</v>
          </cell>
          <cell r="F13926" t="str">
            <v>INSTALL, FENCE: TYPE: PALISADE; MATERIAL: DIAMOND MESH, ALL MATERIALS TO BE HOT DIP GALVANIZED; ANCHOR METHOD: CONCRETE; .</v>
          </cell>
        </row>
        <row r="13927">
          <cell r="A13927" t="str">
            <v>3000024776</v>
          </cell>
          <cell r="B13927" t="str">
            <v>5</v>
          </cell>
          <cell r="C13927" t="str">
            <v>Active</v>
          </cell>
          <cell r="D13927" t="str">
            <v>INSTALL, FENCE</v>
          </cell>
          <cell r="E13927" t="str">
            <v>INSTL FENC:STEEL;PHYSICAL AND MECHANICAL</v>
          </cell>
          <cell r="F13927" t="str">
            <v>INSTALL, FENCE: TYPE: SECURITY FENCE 1.8M STEEL POST &amp; DIAMOND MESH WITH NO OVERHANG SECTION AND DETAILS; MATERIAL: STEEL; ANCHOR METHOD: PHYSICAL AND MECHANICAL; .</v>
          </cell>
        </row>
        <row r="13928">
          <cell r="A13928" t="str">
            <v>3000024776</v>
          </cell>
          <cell r="B13928" t="str">
            <v>5</v>
          </cell>
          <cell r="C13928" t="str">
            <v>Active</v>
          </cell>
          <cell r="D13928" t="str">
            <v>INSTALL, FENCE</v>
          </cell>
          <cell r="E13928" t="str">
            <v>INSTL FENC:STEEL;PHYSICAL AND MECHANICAL</v>
          </cell>
          <cell r="F13928" t="str">
            <v>INSTALL, FENCE: TYPE: SECURITY FENCE 1.8M STEEL POST &amp; DIAMOND MESH WITH NO OVERHANG SECTION AND DETAILS; MATERIAL: STEEL; ANCHOR METHOD: PHYSICAL AND MECHANICAL; .</v>
          </cell>
        </row>
        <row r="13929">
          <cell r="A13929" t="str">
            <v>3000024792</v>
          </cell>
          <cell r="B13929" t="str">
            <v>5</v>
          </cell>
          <cell r="C13929" t="str">
            <v>Active</v>
          </cell>
          <cell r="D13929" t="str">
            <v>INSTALL, FENCE</v>
          </cell>
          <cell r="E13929" t="str">
            <v>INSTL FENC:STEEL;PHYSICAL AND MECHANICAL</v>
          </cell>
          <cell r="F13929" t="str">
            <v>INSTALL, FENCE: TYPE: SECURITY FENCE 2.4M STEEL PALISADE ELECTRIC FENCE (BEHIND PALISADE) MANUFACTURING DETAILS; MATERIAL: STEEL; ANCHOR METHOD: PHYSICAL AND MECHANICAL; .</v>
          </cell>
        </row>
        <row r="13930">
          <cell r="A13930" t="str">
            <v>3000024792</v>
          </cell>
          <cell r="B13930" t="str">
            <v>5</v>
          </cell>
          <cell r="C13930" t="str">
            <v>Active</v>
          </cell>
          <cell r="D13930" t="str">
            <v>INSTALL, FENCE</v>
          </cell>
          <cell r="E13930" t="str">
            <v>INSTL FENC:STEEL;PHYSICAL AND MECHANICAL</v>
          </cell>
          <cell r="F13930" t="str">
            <v>INSTALL, FENCE: TYPE: SECURITY FENCE 2.4M STEEL PALISADE ELECTRIC FENCE (BEHIND PALISADE) MANUFACTURING DETAILS; MATERIAL: STEEL; ANCHOR METHOD: PHYSICAL AND MECHANICAL; .</v>
          </cell>
        </row>
        <row r="13931">
          <cell r="A13931" t="str">
            <v>3000024789</v>
          </cell>
          <cell r="B13931" t="str">
            <v>5</v>
          </cell>
          <cell r="C13931" t="str">
            <v>Active</v>
          </cell>
          <cell r="D13931" t="str">
            <v>INSTALL, FENCE</v>
          </cell>
          <cell r="E13931" t="str">
            <v>INSTL FENC:STEEL;PHYSICAL AND MECHANICAL</v>
          </cell>
          <cell r="F13931" t="str">
            <v>INSTALL, FENCE: TYPE: SECURITY FENCE 2.4M STEEL PALISADE SLOPING PANELS MANUFACTURING DETAILS; MATERIAL: STEEL; ANCHOR METHOD: PHYSICAL AND MECHANICAL; .</v>
          </cell>
        </row>
        <row r="13932">
          <cell r="A13932" t="str">
            <v>3000024789</v>
          </cell>
          <cell r="B13932" t="str">
            <v>5</v>
          </cell>
          <cell r="C13932" t="str">
            <v>Active</v>
          </cell>
          <cell r="D13932" t="str">
            <v>INSTALL, FENCE</v>
          </cell>
          <cell r="E13932" t="str">
            <v>INSTL FENC:STEEL;PHYSICAL AND MECHANICAL</v>
          </cell>
          <cell r="F13932" t="str">
            <v>INSTALL, FENCE: TYPE: SECURITY FENCE 2.4M STEEL PALISADE SLOPING PANELS MANUFACTURING DETAILS; MATERIAL: STEEL; ANCHOR METHOD: PHYSICAL AND MECHANICAL; .</v>
          </cell>
        </row>
        <row r="13933">
          <cell r="A13933" t="str">
            <v>3000024779</v>
          </cell>
          <cell r="B13933" t="str">
            <v>5</v>
          </cell>
          <cell r="C13933" t="str">
            <v>Active</v>
          </cell>
          <cell r="D13933" t="str">
            <v>INSTALL, FENCE</v>
          </cell>
          <cell r="E13933" t="str">
            <v>INSTL FENC:STEEL;PHYSICAL AND MECHANICAL</v>
          </cell>
          <cell r="F13933" t="str">
            <v>INSTALL, FENCE: TYPE: SECURITY FENCE 1.8M STEEL POST &amp; DIAMOND MESH WITH OVERHANG STEELWORK MANUFACTURING DETAILS; MATERIAL: STEEL; ANCHOR METHOD: PHYSICAL AND MECHANICAL; .</v>
          </cell>
        </row>
        <row r="13934">
          <cell r="A13934" t="str">
            <v>3000024779</v>
          </cell>
          <cell r="B13934" t="str">
            <v>5</v>
          </cell>
          <cell r="C13934" t="str">
            <v>Active</v>
          </cell>
          <cell r="D13934" t="str">
            <v>INSTALL, FENCE</v>
          </cell>
          <cell r="E13934" t="str">
            <v>INSTL FENC:STEEL;PHYSICAL AND MECHANICAL</v>
          </cell>
          <cell r="F13934" t="str">
            <v>INSTALL, FENCE: TYPE: SECURITY FENCE 1.8M STEEL POST &amp; DIAMOND MESH WITH OVERHANG STEELWORK MANUFACTURING DETAILS; MATERIAL: STEEL; ANCHOR METHOD: PHYSICAL AND MECHANICAL; .</v>
          </cell>
        </row>
        <row r="13935">
          <cell r="A13935" t="str">
            <v>3000024780</v>
          </cell>
          <cell r="B13935" t="str">
            <v>5</v>
          </cell>
          <cell r="C13935" t="str">
            <v>Active</v>
          </cell>
          <cell r="D13935" t="str">
            <v>INSTALL, FENCE</v>
          </cell>
          <cell r="E13935" t="str">
            <v>INSTL FENC:STEEL;PHYSICAL AND MECHANICAL</v>
          </cell>
          <cell r="F13935" t="str">
            <v>INSTALL, FENCE: TYPE: SECURITY FENCE 1.8M STEEL POST &amp; DIAMOND MESH WITH DOUBLE OVERHANG &amp; RAZOR COIL WIRE SECTION AND DETAILS; MATERIAL: STEEL; ANCHOR METHOD: PHYSICAL AND MECHANICAL; .</v>
          </cell>
        </row>
        <row r="13936">
          <cell r="A13936" t="str">
            <v>3000024780</v>
          </cell>
          <cell r="B13936" t="str">
            <v>5</v>
          </cell>
          <cell r="C13936" t="str">
            <v>Active</v>
          </cell>
          <cell r="D13936" t="str">
            <v>INSTALL, FENCE</v>
          </cell>
          <cell r="E13936" t="str">
            <v>INSTL FENC:STEEL;PHYSICAL AND MECHANICAL</v>
          </cell>
          <cell r="F13936" t="str">
            <v>INSTALL, FENCE: TYPE: SECURITY FENCE 1.8M STEEL POST &amp; DIAMOND MESH WITH DOUBLE OVERHANG &amp; RAZOR COIL WIRE SECTION AND DETAILS; MATERIAL: STEEL; ANCHOR METHOD: PHYSICAL AND MECHANICAL; .</v>
          </cell>
        </row>
        <row r="13937">
          <cell r="A13937" t="str">
            <v>3000024777</v>
          </cell>
          <cell r="B13937" t="str">
            <v>5</v>
          </cell>
          <cell r="C13937" t="str">
            <v>Active</v>
          </cell>
          <cell r="D13937" t="str">
            <v>INSTALL, FENCE</v>
          </cell>
          <cell r="E13937" t="str">
            <v>INSTL FENC:STEEL;PHYSICAL AND MECHANICAL</v>
          </cell>
          <cell r="F13937" t="str">
            <v>INSTALL, FENCE: TYPE: SECURITY FENCE 1.8M STEEL POST &amp; DIAMOND MESH WITH NO OVERHANG STEELWORK MANUFACTURING DETAILS; MATERIAL: STEEL; ANCHOR METHOD: PHYSICAL AND MECHANICAL; .</v>
          </cell>
        </row>
        <row r="13938">
          <cell r="A13938" t="str">
            <v>3000024777</v>
          </cell>
          <cell r="B13938" t="str">
            <v>5</v>
          </cell>
          <cell r="C13938" t="str">
            <v>Active</v>
          </cell>
          <cell r="D13938" t="str">
            <v>INSTALL, FENCE</v>
          </cell>
          <cell r="E13938" t="str">
            <v>INSTL FENC:STEEL;PHYSICAL AND MECHANICAL</v>
          </cell>
          <cell r="F13938" t="str">
            <v>INSTALL, FENCE: TYPE: SECURITY FENCE 1.8M STEEL POST &amp; DIAMOND MESH WITH NO OVERHANG STEELWORK MANUFACTURING DETAILS; MATERIAL: STEEL; ANCHOR METHOD: PHYSICAL AND MECHANICAL; .</v>
          </cell>
        </row>
        <row r="13939">
          <cell r="A13939" t="str">
            <v>3000024783</v>
          </cell>
          <cell r="B13939" t="str">
            <v>5</v>
          </cell>
          <cell r="C13939" t="str">
            <v>Active</v>
          </cell>
          <cell r="D13939" t="str">
            <v>INSTALL, FENCE</v>
          </cell>
          <cell r="E13939" t="str">
            <v>INSTL FENC:STEEL;PHYSICAL AND MECHANICAL</v>
          </cell>
          <cell r="F13939" t="str">
            <v>INSTALL, FENCE: TYPE: SECURITY FENCE 2.4M STEEL POST &amp; DIAMOND MESH WITH FLATWRAP STEELWORK MANUFACTURING DETAILS; MATERIAL: STEEL; ANCHOR METHOD: PHYSICAL AND MECHANICAL; .</v>
          </cell>
        </row>
        <row r="13940">
          <cell r="A13940" t="str">
            <v>3000024783</v>
          </cell>
          <cell r="B13940" t="str">
            <v>5</v>
          </cell>
          <cell r="C13940" t="str">
            <v>Active</v>
          </cell>
          <cell r="D13940" t="str">
            <v>INSTALL, FENCE</v>
          </cell>
          <cell r="E13940" t="str">
            <v>INSTL FENC:STEEL;PHYSICAL AND MECHANICAL</v>
          </cell>
          <cell r="F13940" t="str">
            <v>INSTALL, FENCE: TYPE: SECURITY FENCE 2.4M STEEL POST &amp; DIAMOND MESH WITH FLATWRAP STEELWORK MANUFACTURING DETAILS; MATERIAL: STEEL; ANCHOR METHOD: PHYSICAL AND MECHANICAL; .</v>
          </cell>
        </row>
        <row r="13941">
          <cell r="A13941" t="str">
            <v>3000024781</v>
          </cell>
          <cell r="B13941" t="str">
            <v>5</v>
          </cell>
          <cell r="C13941" t="str">
            <v>Active</v>
          </cell>
          <cell r="D13941" t="str">
            <v>INSTALL, FENCE</v>
          </cell>
          <cell r="E13941" t="str">
            <v>INSTL FENC:STEEL;PHYSICAL AND MECHANICAL</v>
          </cell>
          <cell r="F13941" t="str">
            <v>INSTALL, FENCE: TYPE: SECURITY FENCE 1.8M STEEL POST &amp; DIAMOND MESH WITH DOUBLE OVERHANG &amp; RAZOR COIL WIRE STEELWORK MANUFACTURING DETAILS; MATERIAL: STEEL; ANCHOR METHOD: PHYSICAL AND MECHANICAL; .</v>
          </cell>
        </row>
        <row r="13942">
          <cell r="A13942" t="str">
            <v>3000024781</v>
          </cell>
          <cell r="B13942" t="str">
            <v>5</v>
          </cell>
          <cell r="C13942" t="str">
            <v>Active</v>
          </cell>
          <cell r="D13942" t="str">
            <v>INSTALL, FENCE</v>
          </cell>
          <cell r="E13942" t="str">
            <v>INSTL FENC:STEEL;PHYSICAL AND MECHANICAL</v>
          </cell>
          <cell r="F13942" t="str">
            <v>INSTALL, FENCE: TYPE: SECURITY FENCE 1.8M STEEL POST &amp; DIAMOND MESH WITH DOUBLE OVERHANG &amp; RAZOR COIL WIRE STEELWORK MANUFACTURING DETAILS; MATERIAL: STEEL; ANCHOR METHOD: PHYSICAL AND MECHANICAL; .</v>
          </cell>
        </row>
        <row r="13943">
          <cell r="A13943" t="str">
            <v>3000027448</v>
          </cell>
          <cell r="B13943" t="str">
            <v>5</v>
          </cell>
          <cell r="C13943" t="str">
            <v>Active</v>
          </cell>
          <cell r="D13943" t="str">
            <v>INSTALL, FENCE</v>
          </cell>
          <cell r="E13943" t="str">
            <v>INSTL FENC:SECURITY;MESH;CONC</v>
          </cell>
          <cell r="F13943" t="str">
            <v>INSTALL, FENCE: TYPE: SECURITY; MATERIAL: MESH; ANCHOR METHOD: CONCRETE; WITH AN OVERHANG</v>
          </cell>
        </row>
        <row r="13944">
          <cell r="A13944" t="str">
            <v>3000016009</v>
          </cell>
          <cell r="B13944" t="str">
            <v>4</v>
          </cell>
          <cell r="C13944" t="str">
            <v>Active</v>
          </cell>
          <cell r="D13944" t="str">
            <v>HIRE, LABOR</v>
          </cell>
          <cell r="E13944" t="str">
            <v>HIRE LABR:SUNDAY / PUBLIC HOLIDAYS;2 YR</v>
          </cell>
          <cell r="F13944" t="str">
            <v>HIRE, LABOR: EXPERIENCE LEVEL: SUNDAY / PUBLIC HOLIDAYS; TYPE: 3 MAN TEAM; QUALIFICATION: SUNDAY / PUBLIC HOLIDAYS; NUMBER OF YEARS EXPERIENCE: 2 YR; REQUIRED EXPERIENCE: 2 YR; REFERENCE NO: E-L-3M-SPH; P/H PER TEAM.</v>
          </cell>
        </row>
        <row r="13945">
          <cell r="A13945" t="str">
            <v>3000028426</v>
          </cell>
          <cell r="B13945" t="str">
            <v>5</v>
          </cell>
          <cell r="C13945" t="str">
            <v>Active</v>
          </cell>
          <cell r="D13945" t="str">
            <v>EXCAVATE</v>
          </cell>
          <cell r="E13945" t="str">
            <v>EXCVT:EQUIPMENT AND PLANT;SOIL AGGREGATE</v>
          </cell>
          <cell r="F13945" t="str">
            <v>EXCAVATE: METHOD: EQUIPMENT AND PLANT; GROUND TYPE: SOFT ROCK; HARD ROCK; COHESIVE; WATER LOGGED; REASON: FOUNDATIONS; MICRO PILING; FILLING MATERIAL: SOIL AGGREGATE; .</v>
          </cell>
        </row>
        <row r="13946">
          <cell r="A13946" t="str">
            <v>3000028426</v>
          </cell>
          <cell r="B13946" t="str">
            <v>5</v>
          </cell>
          <cell r="C13946" t="str">
            <v>Active</v>
          </cell>
          <cell r="D13946" t="str">
            <v>EXCAVATE</v>
          </cell>
          <cell r="E13946" t="str">
            <v>EXCVT:EQUIPMENT AND PLANT;SOIL AGGREGATE</v>
          </cell>
          <cell r="F13946" t="str">
            <v>EXCAVATE: METHOD: EQUIPMENT AND PLANT; GROUND TYPE: SOFT ROCK; HARD ROCK; COHESIVE; WATER LOGGED; REASON: FOUNDATIONS; MICRO PILING; FILLING MATERIAL: SOIL AGGREGATE; .</v>
          </cell>
        </row>
        <row r="13947">
          <cell r="A13947" t="str">
            <v>3000019063</v>
          </cell>
          <cell r="B13947" t="str">
            <v>5</v>
          </cell>
          <cell r="C13947" t="str">
            <v>Active</v>
          </cell>
          <cell r="D13947" t="str">
            <v>EXCAVATE</v>
          </cell>
          <cell r="E13947" t="str">
            <v>EXCVT:9M POLE WOOD HARD ROCK DRILLING;G5</v>
          </cell>
          <cell r="F13947" t="str">
            <v>EXCAVATE: METHOD: 9M POLE WOOD HARD ROCK DRILLING; GROUND TYPE: ROCK; REASON: POLE PLANTING; FILLING MATERIAL: G5; 1.5 M DEEP</v>
          </cell>
        </row>
        <row r="13948">
          <cell r="A13948" t="str">
            <v>3000013841</v>
          </cell>
          <cell r="B13948" t="str">
            <v>4</v>
          </cell>
          <cell r="C13948" t="str">
            <v>Active</v>
          </cell>
          <cell r="D13948" t="str">
            <v>EXCAVATE</v>
          </cell>
          <cell r="E13948" t="str">
            <v>EXCVT:BCKHOE/HND;1</v>
          </cell>
          <cell r="F13948" t="str">
            <v>EXCAVATE: METHOD: BACKHOE OR HAND; GROUND TYPE: 1; REASON: TERMINAL POLE, DP 2.5 M; DRAWING NO: D-DT-1655 REV 0; 12 M FREE STANDING POLE</v>
          </cell>
        </row>
        <row r="13949">
          <cell r="A13949" t="str">
            <v>3000013724</v>
          </cell>
          <cell r="B13949" t="str">
            <v>4</v>
          </cell>
          <cell r="C13949" t="str">
            <v>Active</v>
          </cell>
          <cell r="D13949" t="str">
            <v>EXCAVATE</v>
          </cell>
          <cell r="E13949" t="str">
            <v>EXCVT:BCKHOE/HND;3</v>
          </cell>
          <cell r="F13949" t="str">
            <v>EXCAVATE: METHOD: BACKHOE OR HAND; GROUND TYPE: 3; REASON: TERMINAL POLE, DP 2.5 M; DRAWING NO: D-DT-1655 REV 0; 12 M FREE STANDING POLE</v>
          </cell>
        </row>
        <row r="13950">
          <cell r="A13950" t="str">
            <v>3000013674</v>
          </cell>
          <cell r="B13950" t="str">
            <v>4</v>
          </cell>
          <cell r="C13950" t="str">
            <v>Active</v>
          </cell>
          <cell r="D13950" t="str">
            <v>EXCAVATE</v>
          </cell>
          <cell r="E13950" t="str">
            <v>EXCVT:BCKHOE/HND;4</v>
          </cell>
          <cell r="F13950" t="str">
            <v>EXCAVATE: METHOD: BACKHOE OR HAND; GROUND TYPE: 4; REASON: TERMINAL POLE, DP 2.5 M; DRAWING NO: D-DT-1655 REV 0; 13 M FREE STANDING POLE</v>
          </cell>
        </row>
        <row r="13951">
          <cell r="A13951" t="str">
            <v>3000014324</v>
          </cell>
          <cell r="B13951" t="str">
            <v>5</v>
          </cell>
          <cell r="C13951" t="str">
            <v>Active</v>
          </cell>
          <cell r="D13951" t="str">
            <v>EXCAVATE</v>
          </cell>
          <cell r="E13951" t="str">
            <v>EXCVT:1800MM DEEP X 1800MM DIAMETER;SOIL</v>
          </cell>
          <cell r="F13951" t="str">
            <v>EXCAVATE: METHOD: 1800MM DEEP X 1800MM DIAMETER; GROUND TYPE: VARIOUS; REASON: HEAVY CONDUCTOR WOOD/CONCRETE POLES &amp; FOUNDATION, NEC 3 ECC, 11M POLE BACK-ACTOR OR HAND - ADD 12; FILLING MATERIAL: SOIL; .</v>
          </cell>
        </row>
        <row r="13952">
          <cell r="A13952" t="str">
            <v>3000014324</v>
          </cell>
          <cell r="B13952" t="str">
            <v>5</v>
          </cell>
          <cell r="C13952" t="str">
            <v>Active</v>
          </cell>
          <cell r="D13952" t="str">
            <v>EXCAVATE</v>
          </cell>
          <cell r="E13952" t="str">
            <v>EXCVT:1800MM DEEP X 1800MM DIAMETER;SOIL</v>
          </cell>
          <cell r="F13952" t="str">
            <v>EXCAVATE: METHOD: 1800MM DEEP X 1800MM DIAMETER; GROUND TYPE: VARIOUS; REASON: HEAVY CONDUCTOR WOOD/CONCRETE POLES &amp; FOUNDATION, NEC 3 ECC, 11M POLE BACK-ACTOR OR HAND - ADD 12; FILLING MATERIAL: SOIL; .</v>
          </cell>
        </row>
        <row r="13953">
          <cell r="A13953" t="str">
            <v>3000019067</v>
          </cell>
          <cell r="B13953" t="str">
            <v>5</v>
          </cell>
          <cell r="C13953" t="str">
            <v>Active</v>
          </cell>
          <cell r="D13953" t="str">
            <v>EXCAVATE</v>
          </cell>
          <cell r="E13953" t="str">
            <v>EXCVT:13M - 16M POLE WOOD COMPRESSORS;G5</v>
          </cell>
          <cell r="F13953" t="str">
            <v>EXCAVATE: METHOD: 13M - 16M POLE WOOD COMPRESSORS; GROUND TYPE: ROCK; REASON: POLE PLANTING; FILLING MATERIAL: G5; 2.2 M DEEP</v>
          </cell>
        </row>
        <row r="13954">
          <cell r="A13954" t="str">
            <v>3000013722</v>
          </cell>
          <cell r="B13954" t="str">
            <v>4</v>
          </cell>
          <cell r="C13954" t="str">
            <v>Active</v>
          </cell>
          <cell r="D13954" t="str">
            <v>EXCAVATE</v>
          </cell>
          <cell r="E13954" t="str">
            <v>EXCVT:BCKHOE/HND;2</v>
          </cell>
          <cell r="F13954" t="str">
            <v>EXCAVATE: METHOD: BACKHOE OR HAND; GROUND TYPE: 2; REASON: TERMINAL POLE, DP 2.5 M; DRAWING NO: D-DT-1655 REV 0; 13 M FREE STANDING POLE</v>
          </cell>
        </row>
        <row r="13955">
          <cell r="A13955" t="str">
            <v>3000015104</v>
          </cell>
          <cell r="B13955" t="str">
            <v>5</v>
          </cell>
          <cell r="C13955" t="str">
            <v>Active</v>
          </cell>
          <cell r="D13955" t="str">
            <v>EXCAVATE</v>
          </cell>
          <cell r="E13955" t="str">
            <v>EXCVT:PHYSICAL, MECHANICAL;VARIOUS;CONC</v>
          </cell>
          <cell r="F13955" t="str">
            <v>EXCAVATE: METHOD: PHYSICAL, MECHANICAL; GROUND TYPE: VARIOUS; REASON: INSTALLATION OF POWER LINES; FILLING MATERIAL: CONCRETE; INTERMEDIATE MATERIAL EXCAVATION.</v>
          </cell>
        </row>
        <row r="13956">
          <cell r="A13956" t="str">
            <v>3000013700</v>
          </cell>
          <cell r="B13956" t="str">
            <v>4</v>
          </cell>
          <cell r="C13956" t="str">
            <v>Active</v>
          </cell>
          <cell r="D13956" t="str">
            <v>EXCAVATE</v>
          </cell>
          <cell r="E13956" t="str">
            <v>EXCVT:BCKHOE/HND;2</v>
          </cell>
          <cell r="F13956" t="str">
            <v>EXCAVATE: METHOD: BACKHOE OR HAND; GROUND TYPE: 2; REASON: TERMINAL POLE, DP 2.5 M; DRAWING NO: D-DT-1655 REV 0; 12 M FREE STANDING POLE</v>
          </cell>
        </row>
        <row r="13957">
          <cell r="A13957" t="str">
            <v>3000013703</v>
          </cell>
          <cell r="B13957" t="str">
            <v>4</v>
          </cell>
          <cell r="C13957" t="str">
            <v>Active</v>
          </cell>
          <cell r="D13957" t="str">
            <v>EXCAVATE</v>
          </cell>
          <cell r="E13957" t="str">
            <v>EXCVT:BCKHOE/HND;1</v>
          </cell>
          <cell r="F13957" t="str">
            <v>EXCAVATE: METHOD: BACKHOE OR HAND; GROUND TYPE: 1; REASON: TERMINAL POLE, DP 2.5 M; DRAWING NO: D-DT-1655 REV 0; 13 M FREE STANDING POLE</v>
          </cell>
        </row>
        <row r="13958">
          <cell r="A13958" t="str">
            <v>3000013704</v>
          </cell>
          <cell r="B13958" t="str">
            <v>4</v>
          </cell>
          <cell r="C13958" t="str">
            <v>Active</v>
          </cell>
          <cell r="D13958" t="str">
            <v>EXCAVATE</v>
          </cell>
          <cell r="E13958" t="str">
            <v>EXCVT:BCKHOE/HND;4</v>
          </cell>
          <cell r="F13958" t="str">
            <v>EXCAVATE: METHOD: BACKHOE OR HAND; GROUND TYPE: 4; REASON: TERMINAL POLE, DP 2.5 M; DRAWING NO: D-DT-1655 REV 0; 12 M FREE STANDING POLE</v>
          </cell>
        </row>
        <row r="13959">
          <cell r="A13959" t="str">
            <v>3000015106</v>
          </cell>
          <cell r="B13959" t="str">
            <v>5</v>
          </cell>
          <cell r="C13959" t="str">
            <v>Active</v>
          </cell>
          <cell r="D13959" t="str">
            <v>EXCAVATE</v>
          </cell>
          <cell r="E13959" t="str">
            <v>EXCVT:HARD ROCK;VARIOUS;VARIOUS MATERIAL</v>
          </cell>
          <cell r="F13959" t="str">
            <v>EXCAVATE: METHOD: HARD ROCK; GROUND TYPE: VARIOUS; REASON: INSTALLATION OF POWERLINES; FILLING MATERIAL: VARIOUS MATERIAL; .</v>
          </cell>
        </row>
        <row r="13960">
          <cell r="A13960" t="str">
            <v>3000015106</v>
          </cell>
          <cell r="B13960" t="str">
            <v>5</v>
          </cell>
          <cell r="C13960" t="str">
            <v>Active</v>
          </cell>
          <cell r="D13960" t="str">
            <v>EXCAVATE</v>
          </cell>
          <cell r="E13960" t="str">
            <v>EXCVT:HARD ROCK;VARIOUS;VARIOUS MATERIAL</v>
          </cell>
          <cell r="F13960" t="str">
            <v>EXCAVATE: METHOD: HARD ROCK; GROUND TYPE: VARIOUS; REASON: INSTALLATION OF POWERLINES; FILLING MATERIAL: VARIOUS MATERIAL; .</v>
          </cell>
        </row>
        <row r="13961">
          <cell r="A13961" t="str">
            <v>3000014325</v>
          </cell>
          <cell r="B13961" t="str">
            <v>5</v>
          </cell>
          <cell r="C13961" t="str">
            <v>Active</v>
          </cell>
          <cell r="D13961" t="str">
            <v>EXCAVATE</v>
          </cell>
          <cell r="E13961" t="str">
            <v>EXCVT:1800MM DEEP X 1200MM DIAMETER;SOIL</v>
          </cell>
          <cell r="F13961" t="str">
            <v>EXCAVATE: METHOD: 1800MM DEEP X 1200MM DIAMETER; GROUND TYPE: VARIOUS; REASON: HEAVY CONDUCTOR WOOD/CONCRETE POLES &amp; FOUNDATION, NEC3 ECC, 11M POLE BACK-ACTOR OR HAND - CLAY AND TURF - ADD 8 POCKETS OF CEMENT TO MOISTENED IMPORTED SOIL; FILLING MATERIAL: SOIL; .</v>
          </cell>
        </row>
        <row r="13962">
          <cell r="A13962" t="str">
            <v>3000014325</v>
          </cell>
          <cell r="B13962" t="str">
            <v>5</v>
          </cell>
          <cell r="C13962" t="str">
            <v>Active</v>
          </cell>
          <cell r="D13962" t="str">
            <v>EXCAVATE</v>
          </cell>
          <cell r="E13962" t="str">
            <v>EXCVT:1800MM DEEP X 1200MM DIAMETER;SOIL</v>
          </cell>
          <cell r="F13962" t="str">
            <v>EXCAVATE: METHOD: 1800MM DEEP X 1200MM DIAMETER; GROUND TYPE: VARIOUS; REASON: HEAVY CONDUCTOR WOOD/CONCRETE POLES &amp; FOUNDATION, NEC3 ECC, 11M POLE BACK-ACTOR OR HAND - CLAY AND TURF - ADD 8 POCKETS OF CEMENT TO MOISTENED IMPORTED SOIL; FILLING MATERIAL: SOIL; .</v>
          </cell>
        </row>
        <row r="13963">
          <cell r="A13963" t="str">
            <v>3000032873</v>
          </cell>
          <cell r="B13963" t="str">
            <v>5</v>
          </cell>
          <cell r="C13963" t="str">
            <v>Active</v>
          </cell>
          <cell r="D13963" t="str">
            <v>EXCAVATE</v>
          </cell>
          <cell r="E13963" t="str">
            <v>EXCVT:SCANNING;TAR &amp; GRAVEL;TAR &amp; GRAVEL</v>
          </cell>
          <cell r="F13963" t="str">
            <v>EXCAVATE: METHOD: SCANNING; GROUND TYPE: TAR &amp; GRAVEL; REASON: ROAD CROSSING; FILLING MATERIAL: TAR &amp; GRAVEL; .</v>
          </cell>
        </row>
        <row r="13964">
          <cell r="A13964" t="str">
            <v>3000032873</v>
          </cell>
          <cell r="B13964" t="str">
            <v>5</v>
          </cell>
          <cell r="C13964" t="str">
            <v>Active</v>
          </cell>
          <cell r="D13964" t="str">
            <v>EXCAVATE</v>
          </cell>
          <cell r="E13964" t="str">
            <v>EXCVT:SCANNING;TAR &amp; GRAVEL;TAR &amp; GRAVEL</v>
          </cell>
          <cell r="F13964" t="str">
            <v>EXCAVATE: METHOD: SCANNING; GROUND TYPE: TAR &amp; GRAVEL; REASON: ROAD CROSSING; FILLING MATERIAL: TAR &amp; GRAVEL; .</v>
          </cell>
        </row>
        <row r="13965">
          <cell r="A13965" t="str">
            <v>3000013682</v>
          </cell>
          <cell r="B13965" t="str">
            <v>4</v>
          </cell>
          <cell r="C13965" t="str">
            <v>Active</v>
          </cell>
          <cell r="D13965" t="str">
            <v>EXCAVATE</v>
          </cell>
          <cell r="E13965" t="str">
            <v>EXCVT:BCKHOE/HND;3</v>
          </cell>
          <cell r="F13965" t="str">
            <v>EXCAVATE: METHOD: BACKHOE OR HAND; GROUND TYPE: 3; REASON: TERMINAL POLE, DP 2.5 M; DRAWING NO: D-DT-1655 REV 0; 13 M FREE STANDING POLE</v>
          </cell>
        </row>
        <row r="13966">
          <cell r="A13966" t="str">
            <v>3000016506</v>
          </cell>
          <cell r="B13966" t="str">
            <v>5</v>
          </cell>
          <cell r="C13966" t="str">
            <v>Active</v>
          </cell>
          <cell r="D13966" t="str">
            <v>DISPOSE, WASTE, HAZARDOUS</v>
          </cell>
          <cell r="E13966" t="str">
            <v>DISPOSE WST HAZDS:SUPERVISION;OVERSEEING</v>
          </cell>
          <cell r="F13966" t="str">
            <v>DISPOSE, WASTE, HAZARDOUS: TYPE: SUPERVISION; METHOD: SAFETY REQUIREMENTS; TREATMENT: OVERSEEING; .</v>
          </cell>
        </row>
        <row r="13967">
          <cell r="A13967" t="str">
            <v>3000016506</v>
          </cell>
          <cell r="B13967" t="str">
            <v>5</v>
          </cell>
          <cell r="C13967" t="str">
            <v>Active</v>
          </cell>
          <cell r="D13967" t="str">
            <v>DISPOSE, WASTE, HAZARDOUS</v>
          </cell>
          <cell r="E13967" t="str">
            <v>DISPOSE WST HAZDS:SUPERVISION;OVERSEEING</v>
          </cell>
          <cell r="F13967" t="str">
            <v>DISPOSE, WASTE, HAZARDOUS: TYPE: SUPERVISION; METHOD: SAFETY REQUIREMENTS; TREATMENT: OVERSEEING; .</v>
          </cell>
        </row>
        <row r="13968">
          <cell r="A13968" t="str">
            <v>3000023746</v>
          </cell>
          <cell r="B13968" t="str">
            <v>5</v>
          </cell>
          <cell r="C13968" t="str">
            <v>Active</v>
          </cell>
          <cell r="D13968" t="str">
            <v>DISPOSE, WASTE, HAZARDOUS</v>
          </cell>
          <cell r="E13968" t="str">
            <v>DISPOSE WST HAZDS:TRANSPORT BY ROAD;NONE</v>
          </cell>
          <cell r="F13968" t="str">
            <v>DISPOSE, WASTE, HAZARDOUS: TYPE: COLLECTION WITH LIGHT DUTY VEHICLE; METHOD: TRANSPORT BY ROAD; TREATMENT: NONE; .</v>
          </cell>
        </row>
        <row r="13969">
          <cell r="A13969" t="str">
            <v>3000023746</v>
          </cell>
          <cell r="B13969" t="str">
            <v>5</v>
          </cell>
          <cell r="C13969" t="str">
            <v>Active</v>
          </cell>
          <cell r="D13969" t="str">
            <v>DISPOSE, WASTE, HAZARDOUS</v>
          </cell>
          <cell r="E13969" t="str">
            <v>DISPOSE WST HAZDS:TRANSPORT BY ROAD;NONE</v>
          </cell>
          <cell r="F13969" t="str">
            <v>DISPOSE, WASTE, HAZARDOUS: TYPE: COLLECTION WITH LIGHT DUTY VEHICLE; METHOD: TRANSPORT BY ROAD; TREATMENT: NONE; .</v>
          </cell>
        </row>
        <row r="13970">
          <cell r="A13970" t="str">
            <v>3000012642</v>
          </cell>
          <cell r="B13970" t="str">
            <v>5</v>
          </cell>
          <cell r="C13970" t="str">
            <v>Active</v>
          </cell>
          <cell r="D13970" t="str">
            <v>DISPOSE, WASTE, HAZARDOUS</v>
          </cell>
          <cell r="E13970" t="str">
            <v>DISPOSE WST HAZDS:SAFE DISPOSAL OF WASTE</v>
          </cell>
          <cell r="F13970" t="str">
            <v>DISPOSE, WASTE, HAZARDOUS: TYPE: DISPOSAL OF CHEMICAL WASTE/SOLVENTS; METHOD: SAFE DISPOSAL OF WASTE; TREATMENT: RECYCLING AND/OR ASHBLEND; .</v>
          </cell>
        </row>
        <row r="13971">
          <cell r="A13971" t="str">
            <v>3000012642</v>
          </cell>
          <cell r="B13971" t="str">
            <v>5</v>
          </cell>
          <cell r="C13971" t="str">
            <v>Active</v>
          </cell>
          <cell r="D13971" t="str">
            <v>DISPOSE, WASTE, HAZARDOUS</v>
          </cell>
          <cell r="E13971" t="str">
            <v>DISPOSE WST HAZDS:SAFE DISPOSAL OF WASTE</v>
          </cell>
          <cell r="F13971" t="str">
            <v>DISPOSE, WASTE, HAZARDOUS: TYPE: DISPOSAL OF CHEMICAL WASTE/SOLVENTS; METHOD: SAFE DISPOSAL OF WASTE; TREATMENT: RECYCLING AND/OR ASHBLEND; .</v>
          </cell>
        </row>
        <row r="13972">
          <cell r="A13972" t="str">
            <v>3000012643</v>
          </cell>
          <cell r="B13972" t="str">
            <v>5</v>
          </cell>
          <cell r="C13972" t="str">
            <v>Active</v>
          </cell>
          <cell r="D13972" t="str">
            <v>DISPOSE, WASTE, HAZARDOUS</v>
          </cell>
          <cell r="E13972" t="str">
            <v>DISPOSE WST HAZDS:SAFE DISPOSAL OF WASTE</v>
          </cell>
          <cell r="F13972" t="str">
            <v>DISPOSE, WASTE, HAZARDOUS: TYPE: DISPOSAL OF CHEMICAL WASTE/SOLVENTS; METHOD: SAFE DISPOSAL OF WASTE; TREATMENT: RECYCLING AND / OR ASHBLEND; .</v>
          </cell>
        </row>
        <row r="13973">
          <cell r="A13973" t="str">
            <v>3000012643</v>
          </cell>
          <cell r="B13973" t="str">
            <v>5</v>
          </cell>
          <cell r="C13973" t="str">
            <v>Active</v>
          </cell>
          <cell r="D13973" t="str">
            <v>DISPOSE, WASTE, HAZARDOUS</v>
          </cell>
          <cell r="E13973" t="str">
            <v>DISPOSE WST HAZDS:SAFE DISPOSAL OF WASTE</v>
          </cell>
          <cell r="F13973" t="str">
            <v>DISPOSE, WASTE, HAZARDOUS: TYPE: DISPOSAL OF CHEMICAL WASTE/SOLVENTS; METHOD: SAFE DISPOSAL OF WASTE; TREATMENT: RECYCLING AND / OR ASHBLEND; .</v>
          </cell>
        </row>
        <row r="13974">
          <cell r="A13974" t="str">
            <v>3000013265</v>
          </cell>
          <cell r="B13974" t="str">
            <v>5</v>
          </cell>
          <cell r="C13974" t="str">
            <v>Active</v>
          </cell>
          <cell r="D13974" t="str">
            <v>DISPOSE, WASTE, HAZARDOUS</v>
          </cell>
          <cell r="E13974" t="str">
            <v>DISPOSE WST HAZDS:ADHOC;CLEANUP; DISPOSE</v>
          </cell>
          <cell r="F13974" t="str">
            <v>DISPOSE, WASTE, HAZARDOUS: TYPE: ADHOC; METHOD: OTHER WASTE INCLUDING SPILLAGE AND CLEANUP; TREATMENT: CLEANUP; DISPOSE; .</v>
          </cell>
        </row>
        <row r="13975">
          <cell r="A13975" t="str">
            <v>3000013265</v>
          </cell>
          <cell r="B13975" t="str">
            <v>5</v>
          </cell>
          <cell r="C13975" t="str">
            <v>Active</v>
          </cell>
          <cell r="D13975" t="str">
            <v>DISPOSE, WASTE, HAZARDOUS</v>
          </cell>
          <cell r="E13975" t="str">
            <v>DISPOSE WST HAZDS:ADHOC;CLEANUP; DISPOSE</v>
          </cell>
          <cell r="F13975" t="str">
            <v>DISPOSE, WASTE, HAZARDOUS: TYPE: ADHOC; METHOD: OTHER WASTE INCLUDING SPILLAGE AND CLEANUP; TREATMENT: CLEANUP; DISPOSE; .</v>
          </cell>
        </row>
        <row r="13976">
          <cell r="A13976" t="str">
            <v>3000025291</v>
          </cell>
          <cell r="B13976" t="str">
            <v>5</v>
          </cell>
          <cell r="C13976" t="str">
            <v>Active</v>
          </cell>
          <cell r="D13976" t="str">
            <v>DISMANTLE, STRUCTURE</v>
          </cell>
          <cell r="E13976" t="str">
            <v>DISMNTL STRUCT:CONC</v>
          </cell>
          <cell r="F13976" t="str">
            <v>DISMANTLE, STRUCTURE: TYPE: CONCRETE; METHOD: PHYSICAL AND MECHANICAL; TREATMENT ON TOWER FOOTINGS (CONCRETE BASE) - ALL INCLUSIVE INCLUDING MATERIAL.</v>
          </cell>
        </row>
        <row r="13977">
          <cell r="A13977" t="str">
            <v>3000025190</v>
          </cell>
          <cell r="B13977" t="str">
            <v>5</v>
          </cell>
          <cell r="C13977" t="str">
            <v>Active</v>
          </cell>
          <cell r="D13977" t="str">
            <v>DISMANTLE, STRUCTURE</v>
          </cell>
          <cell r="E13977" t="str">
            <v>DISMNTL STRUCT:JBOX;PHYSICAL</v>
          </cell>
          <cell r="F13977" t="str">
            <v>DISMANTLE, STRUCTURE: TYPE: JUNCTION BOX; METHOD: PHYSICAL; JB06 BOX.</v>
          </cell>
        </row>
        <row r="13978">
          <cell r="A13978" t="str">
            <v>3000025189</v>
          </cell>
          <cell r="B13978" t="str">
            <v>5</v>
          </cell>
          <cell r="C13978" t="str">
            <v>Active</v>
          </cell>
          <cell r="D13978" t="str">
            <v>DISMANTLE, STRUCTURE</v>
          </cell>
          <cell r="E13978" t="str">
            <v>DISMNTL STRUCT:JBOX;PHYSICAL</v>
          </cell>
          <cell r="F13978" t="str">
            <v>DISMANTLE, STRUCTURE: TYPE: JUNCTION BOX; METHOD: PHYSICAL; JB02 BOX.</v>
          </cell>
        </row>
        <row r="13979">
          <cell r="A13979" t="str">
            <v>3000025290</v>
          </cell>
          <cell r="B13979" t="str">
            <v>5</v>
          </cell>
          <cell r="C13979" t="str">
            <v>Active</v>
          </cell>
          <cell r="D13979" t="str">
            <v>DISMANTLE, STRUCTURE</v>
          </cell>
          <cell r="E13979" t="str">
            <v>DISMNTL STRUCT:CONC</v>
          </cell>
          <cell r="F13979" t="str">
            <v>DISMANTLE, STRUCTURE: TYPE: CONCRETE; METHOD: PHYSICAL AND MECHANICAL; TREATMENT ON TOWER FOOTINGS (NO CONCRETE BASE) - ALL INCLUSIVE INCLUDING MATERIAL.</v>
          </cell>
        </row>
        <row r="13980">
          <cell r="A13980" t="str">
            <v>3000025204</v>
          </cell>
          <cell r="B13980" t="str">
            <v>5</v>
          </cell>
          <cell r="C13980" t="str">
            <v>Active</v>
          </cell>
          <cell r="D13980" t="str">
            <v>DISMANTLE, STRUCTURE</v>
          </cell>
          <cell r="E13980" t="str">
            <v>DISMNTL STRUCT:CONC;PHYSICAL</v>
          </cell>
          <cell r="F13980" t="str">
            <v>DISMANTLE, STRUCTURE: TYPE: CONCRETE; METHOD: PHYSICAL; PAVING.</v>
          </cell>
        </row>
        <row r="13981">
          <cell r="A13981" t="str">
            <v>3000016446</v>
          </cell>
          <cell r="B13981" t="str">
            <v>4</v>
          </cell>
          <cell r="C13981" t="str">
            <v>Active</v>
          </cell>
          <cell r="D13981" t="str">
            <v>CALIBRATE, EQUIPMENT</v>
          </cell>
          <cell r="E13981" t="str">
            <v>CAL EQP:TORQUE TRANDUCER;3 YR</v>
          </cell>
          <cell r="F13981" t="str">
            <v>CALIBRATE, EQUIPMENT: TYPE: TORQUE TRANDUCER; FREQUENCY: 3 YR; REFERENCE NO: 76815; FLANGE MOUNT.</v>
          </cell>
        </row>
        <row r="13982">
          <cell r="A13982" t="str">
            <v>3000016441</v>
          </cell>
          <cell r="B13982" t="str">
            <v>4</v>
          </cell>
          <cell r="C13982" t="str">
            <v>Active</v>
          </cell>
          <cell r="D13982" t="str">
            <v>CALIBRATE, EQUIPMENT</v>
          </cell>
          <cell r="E13982" t="str">
            <v>CAL EQP:DATA LOGGER;2 YR</v>
          </cell>
          <cell r="F13982" t="str">
            <v>CALIBRATE, EQUIPMENT: TYPE: DATA LOGGER; FREQUENCY: 2 YR; REFERENCE NO: 902068; .</v>
          </cell>
        </row>
        <row r="13983">
          <cell r="A13983" t="str">
            <v>3000016441</v>
          </cell>
          <cell r="B13983" t="str">
            <v>4</v>
          </cell>
          <cell r="C13983" t="str">
            <v>Active</v>
          </cell>
          <cell r="D13983" t="str">
            <v>CALIBRATE, EQUIPMENT</v>
          </cell>
          <cell r="E13983" t="str">
            <v>CAL EQP:DATA LOGGER;2 YR</v>
          </cell>
          <cell r="F13983" t="str">
            <v>CALIBRATE, EQUIPMENT: TYPE: DATA LOGGER; FREQUENCY: 2 YR; REFERENCE NO: 902068; .</v>
          </cell>
        </row>
        <row r="13984">
          <cell r="A13984" t="str">
            <v>3000016449</v>
          </cell>
          <cell r="B13984" t="str">
            <v>4</v>
          </cell>
          <cell r="C13984" t="str">
            <v>Active</v>
          </cell>
          <cell r="D13984" t="str">
            <v>CALIBRATE, EQUIPMENT</v>
          </cell>
          <cell r="E13984" t="str">
            <v>CAL EQP:GAUGE BLOCKS;5 YR</v>
          </cell>
          <cell r="F13984" t="str">
            <v>CALIBRATE, EQUIPMENT: TYPE: GAUGE BLOCKS; FREQUENCY: 5 YR; REFERENCE NO: 186987; .</v>
          </cell>
        </row>
        <row r="13985">
          <cell r="A13985" t="str">
            <v>3000016449</v>
          </cell>
          <cell r="B13985" t="str">
            <v>4</v>
          </cell>
          <cell r="C13985" t="str">
            <v>Active</v>
          </cell>
          <cell r="D13985" t="str">
            <v>CALIBRATE, EQUIPMENT</v>
          </cell>
          <cell r="E13985" t="str">
            <v>CAL EQP:GAUGE BLOCKS;5 YR</v>
          </cell>
          <cell r="F13985" t="str">
            <v>CALIBRATE, EQUIPMENT: TYPE: GAUGE BLOCKS; FREQUENCY: 5 YR; REFERENCE NO: 186987; .</v>
          </cell>
        </row>
        <row r="13986">
          <cell r="A13986" t="str">
            <v>3000016451</v>
          </cell>
          <cell r="B13986" t="str">
            <v>4</v>
          </cell>
          <cell r="C13986" t="str">
            <v>Active</v>
          </cell>
          <cell r="D13986" t="str">
            <v>CALIBRATE, EQUIPMENT</v>
          </cell>
          <cell r="E13986" t="str">
            <v>CAL EQP:TORQUE TRANDUCER;3 YR</v>
          </cell>
          <cell r="F13986" t="str">
            <v>CALIBRATE, EQUIPMENT: TYPE: TORQUE TRANDUCER; FREQUENCY: 3 YR; REFERENCE NO: 61578; FLANGE MOUNT.</v>
          </cell>
        </row>
        <row r="13987">
          <cell r="A13987" t="str">
            <v>3000013564</v>
          </cell>
          <cell r="B13987" t="str">
            <v>5</v>
          </cell>
          <cell r="C13987" t="str">
            <v>Active</v>
          </cell>
          <cell r="D13987" t="str">
            <v>CALIBRATE, EQUIPMENT</v>
          </cell>
          <cell r="E13987" t="str">
            <v>CAL EQP:ORBISPHERE 510 DO ANALYSER;SANAS</v>
          </cell>
          <cell r="F13987" t="str">
            <v>CALIBRATE, EQUIPMENT: TYPE: ORBISPHERE 510 DO ANALYSER; FREQUENCY: 3 MONTHLY; METHOD: SANAS; EC SENSOR (DUAL CHANNEL), SERVICE, CALIBRATION AND VERIFICATION, CONTRACTOR TO SUPPLY CALIBRATION CERTIFICATE ON COMPLETION OF TASK.</v>
          </cell>
        </row>
        <row r="13988">
          <cell r="A13988" t="str">
            <v>3000039420</v>
          </cell>
          <cell r="B13988" t="str">
            <v>4</v>
          </cell>
          <cell r="C13988" t="str">
            <v>Active</v>
          </cell>
          <cell r="D13988" t="str">
            <v>CALIBRATE, EQUIPMENT</v>
          </cell>
          <cell r="E13988" t="str">
            <v>CAL EQP:VOLTAGE TESTER 4/66 KV;6 MONTHS</v>
          </cell>
          <cell r="F13988" t="str">
            <v>CALIBRATE, EQUIPMENT: TYPE: VOLTAGE TESTER 4/66 KV; FREQUENCY: 6 MONTHS; CALIBRATION CERTIFICATE TO BE INCLUDED.</v>
          </cell>
        </row>
        <row r="13989">
          <cell r="A13989" t="str">
            <v>3000016440</v>
          </cell>
          <cell r="B13989" t="str">
            <v>4</v>
          </cell>
          <cell r="C13989" t="str">
            <v>Active</v>
          </cell>
          <cell r="D13989" t="str">
            <v>CALIBRATE, EQUIPMENT</v>
          </cell>
          <cell r="E13989" t="str">
            <v>CAL EQP:DATA LOGGER;2 YR</v>
          </cell>
          <cell r="F13989" t="str">
            <v>CALIBRATE, EQUIPMENT: TYPE: DATA LOGGER; FREQUENCY: 2 YR; REFERENCE NO: 902067; .</v>
          </cell>
        </row>
        <row r="13990">
          <cell r="A13990" t="str">
            <v>3000016440</v>
          </cell>
          <cell r="B13990" t="str">
            <v>4</v>
          </cell>
          <cell r="C13990" t="str">
            <v>Active</v>
          </cell>
          <cell r="D13990" t="str">
            <v>CALIBRATE, EQUIPMENT</v>
          </cell>
          <cell r="E13990" t="str">
            <v>CAL EQP:DATA LOGGER;2 YR</v>
          </cell>
          <cell r="F13990" t="str">
            <v>CALIBRATE, EQUIPMENT: TYPE: DATA LOGGER; FREQUENCY: 2 YR; REFERENCE NO: 902067; .</v>
          </cell>
        </row>
        <row r="13991">
          <cell r="A13991" t="str">
            <v>3000016445</v>
          </cell>
          <cell r="B13991" t="str">
            <v>4</v>
          </cell>
          <cell r="C13991" t="str">
            <v>Active</v>
          </cell>
          <cell r="D13991" t="str">
            <v>CALIBRATE, EQUIPMENT</v>
          </cell>
          <cell r="E13991" t="str">
            <v>CAL EQP:TORQUE TRANDUCER;3 YR</v>
          </cell>
          <cell r="F13991" t="str">
            <v>CALIBRATE, EQUIPMENT: TYPE: TORQUE TRANDUCER; FREQUENCY: 3 YR; REFERENCE NO: 76851; FLANGE MOUNT.</v>
          </cell>
        </row>
        <row r="13992">
          <cell r="A13992" t="str">
            <v>3000016448</v>
          </cell>
          <cell r="B13992" t="str">
            <v>4</v>
          </cell>
          <cell r="C13992" t="str">
            <v>Active</v>
          </cell>
          <cell r="D13992" t="str">
            <v>CALIBRATE, EQUIPMENT</v>
          </cell>
          <cell r="E13992" t="str">
            <v>CAL EQP:GAUGE BLOCKS;5 YR</v>
          </cell>
          <cell r="F13992" t="str">
            <v>CALIBRATE, EQUIPMENT: TYPE: GAUGE BLOCKS; FREQUENCY: 5 YR; REFERENCE NO: 301625; .</v>
          </cell>
        </row>
        <row r="13993">
          <cell r="A13993" t="str">
            <v>3000016448</v>
          </cell>
          <cell r="B13993" t="str">
            <v>4</v>
          </cell>
          <cell r="C13993" t="str">
            <v>Active</v>
          </cell>
          <cell r="D13993" t="str">
            <v>CALIBRATE, EQUIPMENT</v>
          </cell>
          <cell r="E13993" t="str">
            <v>CAL EQP:GAUGE BLOCKS;5 YR</v>
          </cell>
          <cell r="F13993" t="str">
            <v>CALIBRATE, EQUIPMENT: TYPE: GAUGE BLOCKS; FREQUENCY: 5 YR; REFERENCE NO: 301625; .</v>
          </cell>
        </row>
        <row r="13994">
          <cell r="A13994" t="str">
            <v>3000016447</v>
          </cell>
          <cell r="B13994" t="str">
            <v>4</v>
          </cell>
          <cell r="C13994" t="str">
            <v>Active</v>
          </cell>
          <cell r="D13994" t="str">
            <v>CALIBRATE, EQUIPMENT</v>
          </cell>
          <cell r="E13994" t="str">
            <v>CAL EQP:GAUGE BLOCKS T/C;5 YR</v>
          </cell>
          <cell r="F13994" t="str">
            <v>CALIBRATE, EQUIPMENT: TYPE: GAUGE BLOCKS T/C; FREQUENCY: 5 YR; REFERENCE NO: 301639; .</v>
          </cell>
        </row>
        <row r="13995">
          <cell r="A13995" t="str">
            <v>3000016447</v>
          </cell>
          <cell r="B13995" t="str">
            <v>4</v>
          </cell>
          <cell r="C13995" t="str">
            <v>Active</v>
          </cell>
          <cell r="D13995" t="str">
            <v>CALIBRATE, EQUIPMENT</v>
          </cell>
          <cell r="E13995" t="str">
            <v>CAL EQP:GAUGE BLOCKS T/C;5 YR</v>
          </cell>
          <cell r="F13995" t="str">
            <v>CALIBRATE, EQUIPMENT: TYPE: GAUGE BLOCKS T/C; FREQUENCY: 5 YR; REFERENCE NO: 301639; .</v>
          </cell>
        </row>
        <row r="13996">
          <cell r="A13996" t="str">
            <v>3000031940</v>
          </cell>
          <cell r="B13996" t="str">
            <v>5</v>
          </cell>
          <cell r="C13996" t="str">
            <v>Active</v>
          </cell>
          <cell r="D13996" t="str">
            <v>PRINT, MATERIAL</v>
          </cell>
          <cell r="E13996" t="str">
            <v>PRNT MTRL:A4;FULL;PLAIN;80 G;WHITE</v>
          </cell>
          <cell r="F13996" t="str">
            <v>PRINT, MATERIAL: TYPE: A4; PRINT COLOR: FULL; PAPER TYPE: PLAIN; PAPER WEIGHT: 80 G; LAYOUT: LANDSCAPE/PORTRAIT; FEATURES: WHITE</v>
          </cell>
        </row>
        <row r="13997">
          <cell r="A13997" t="str">
            <v>3000012997</v>
          </cell>
          <cell r="B13997" t="str">
            <v>5</v>
          </cell>
          <cell r="C13997" t="str">
            <v>Active</v>
          </cell>
          <cell r="D13997" t="str">
            <v>PREPARE, SITE</v>
          </cell>
          <cell r="E13997" t="str">
            <v>PREP SITE:RING MAIN UNIT;SUBSTN</v>
          </cell>
          <cell r="F13997" t="str">
            <v>PREPARE, SITE: TYPE: RING MAIN UNIT; AREA: SUBSTATION; METHOD: EXCAVATION, COMPACTION &amp; FOUNDATION; PREPARE SITEINCLUDING EXCAVATION AND COMPACTION FOR PRE-CAST PLINTH.</v>
          </cell>
        </row>
        <row r="13998">
          <cell r="A13998" t="str">
            <v>3000012996</v>
          </cell>
          <cell r="B13998" t="str">
            <v>5</v>
          </cell>
          <cell r="C13998" t="str">
            <v>Active</v>
          </cell>
          <cell r="D13998" t="str">
            <v>PREPARE, SITE</v>
          </cell>
          <cell r="E13998" t="str">
            <v>PREP SITE:MINIATURE SUBSTATION;SUBSTN</v>
          </cell>
          <cell r="F13998" t="str">
            <v>PREPARE, SITE: TYPE: MINIATURE SUBSTATION; AREA: SUBSTATION; METHOD: EXCAVATION, COMPACTION &amp; FOUNDATION; PREPARE SITE INCLUDING EXCAVATION AND COMPACTION FOR PRE-CAST PLINTH.</v>
          </cell>
        </row>
        <row r="13999">
          <cell r="A13999" t="str">
            <v>3000023654</v>
          </cell>
          <cell r="B13999" t="str">
            <v>5</v>
          </cell>
          <cell r="C13999" t="str">
            <v>Active</v>
          </cell>
          <cell r="D13999" t="str">
            <v>PAY, FEE</v>
          </cell>
          <cell r="E13999" t="str">
            <v>PAY FEE:ISOTOPE RETRIEVAL KIT RT;MONTHLY</v>
          </cell>
          <cell r="F13999" t="str">
            <v>PAY, FEE: TYPE: ISOTOPE RETRIEVAL KIT RT; CHARGE RATE: PER ITEM; FREQUENCY: MONTHLY</v>
          </cell>
        </row>
        <row r="14000">
          <cell r="A14000" t="str">
            <v>3000020105</v>
          </cell>
          <cell r="B14000" t="str">
            <v>4</v>
          </cell>
          <cell r="C14000" t="str">
            <v>Active</v>
          </cell>
          <cell r="D14000" t="str">
            <v>MONITOR</v>
          </cell>
          <cell r="E14000" t="str">
            <v>MONITOR:VIBRATION PROBE &amp; CABLING;AD HOC</v>
          </cell>
          <cell r="F14000" t="str">
            <v>MONITOR: TYPE: VIBRATION PROBE &amp; CABLING; FEEDBACK: MONTHLY; FREQUENCY: AD HOC</v>
          </cell>
        </row>
        <row r="14001">
          <cell r="A14001" t="str">
            <v>3000020694</v>
          </cell>
          <cell r="B14001" t="str">
            <v>5</v>
          </cell>
          <cell r="C14001" t="str">
            <v>Active</v>
          </cell>
          <cell r="D14001" t="str">
            <v>MONITOR</v>
          </cell>
          <cell r="E14001" t="str">
            <v>MONITOR:SURFACE WATER SAMPLING;QUARTERLY</v>
          </cell>
          <cell r="F14001" t="str">
            <v>MONITOR: TYPE: SURFACE WATER SAMPLING; FEEDBACK: WRITTEN REPORT; FREQUENCY: QUARTERLY; METHOD: PHYSICAL INSPECTION AND SURFACE WATER SAMPLING</v>
          </cell>
        </row>
        <row r="14002">
          <cell r="A14002" t="str">
            <v>3000015898</v>
          </cell>
          <cell r="B14002" t="str">
            <v>5</v>
          </cell>
          <cell r="C14002" t="str">
            <v>Active</v>
          </cell>
          <cell r="D14002" t="str">
            <v>MODIFY, EQUIPMENT</v>
          </cell>
          <cell r="E14002" t="str">
            <v>MDFY EQP:FOUNDATION;CONC</v>
          </cell>
          <cell r="F14002" t="str">
            <v>MODIFY, EQUIPMENT: TYPE: FOUNDATION; METHOD: CONCRETE; .</v>
          </cell>
        </row>
        <row r="14003">
          <cell r="A14003" t="str">
            <v>3000015898</v>
          </cell>
          <cell r="B14003" t="str">
            <v>5</v>
          </cell>
          <cell r="C14003" t="str">
            <v>Active</v>
          </cell>
          <cell r="D14003" t="str">
            <v>MODIFY, EQUIPMENT</v>
          </cell>
          <cell r="E14003" t="str">
            <v>MDFY EQP:FOUNDATION;CONC</v>
          </cell>
          <cell r="F14003" t="str">
            <v>MODIFY, EQUIPMENT: TYPE: FOUNDATION; METHOD: CONCRETE; .</v>
          </cell>
        </row>
        <row r="14004">
          <cell r="A14004" t="str">
            <v>3000020936</v>
          </cell>
          <cell r="B14004" t="str">
            <v>5</v>
          </cell>
          <cell r="C14004" t="str">
            <v>Active</v>
          </cell>
          <cell r="D14004" t="str">
            <v>MAINTAIN, TRANSFORMER</v>
          </cell>
          <cell r="E14004" t="str">
            <v>MAINT TRFR:VT 275 KVA;AS REQUIRED</v>
          </cell>
          <cell r="F14004" t="str">
            <v>MAINTAIN, TRANSFORMER: TYPE: VT 275 KVA; FREQUENCY: AS REQUIRED; METHOD: KEEP IN A GOOD STATE TRANSFORMER, SUPPORT STRUCTURE AND TUBING BY MEANS OF MAINTENANCE, REPAIRS AND MODIFICATIONS, ALL WORK TO BE CARRIED OUT IN ACCORDANCE WITH APPROVED SAFETY REGULATIONS</v>
          </cell>
        </row>
        <row r="14005">
          <cell r="A14005" t="str">
            <v>3000020938</v>
          </cell>
          <cell r="B14005" t="str">
            <v>5</v>
          </cell>
          <cell r="C14005" t="str">
            <v>Active</v>
          </cell>
          <cell r="D14005" t="str">
            <v>MAINTAIN, TRANSFORMER</v>
          </cell>
          <cell r="E14005" t="str">
            <v>MAINT TRFR:VT 132 KVA;AS REQUIRED</v>
          </cell>
          <cell r="F14005" t="str">
            <v>MAINTAIN, TRANSFORMER: TYPE: VT 132 KVA; FREQUENCY: AS REQUIRED; METHOD: KEEP IN A GOOD STATE TRANSFORMER, SUPPORT STRUCTURE AND TUBING BY MEANS OF MAINTENANCE, REPAIRS AND MODIFICATIONS, ALL WORK TO BE CARRIED OUT IN ACCORDANCE WITH APPROVED SAFETY REGULATIONS</v>
          </cell>
        </row>
        <row r="14006">
          <cell r="A14006" t="str">
            <v>3000020941</v>
          </cell>
          <cell r="B14006" t="str">
            <v>5</v>
          </cell>
          <cell r="C14006" t="str">
            <v>Active</v>
          </cell>
          <cell r="D14006" t="str">
            <v>MAINTAIN, TRANSFORMER</v>
          </cell>
          <cell r="E14006" t="str">
            <v>MAINT TRFR:REACTOR KVA;AS REQUIRED</v>
          </cell>
          <cell r="F14006" t="str">
            <v>MAINTAIN, TRANSFORMER: TYPE: REACTOR KVA; FREQUENCY: AS REQUIRED; METHOD: KEEP IN A GOOD STATE TRANSFORMER, SUPPORT STRUCTURE AND TUBING BY MEANS OF MAINTENANCE, REPAIRS AND MODIFICATIONS, ALL WORK TO BE CARRIED OUT IN ACCORDANCE WITH APPROVED SAFETY REGULATIONS</v>
          </cell>
        </row>
        <row r="14007">
          <cell r="A14007" t="str">
            <v>3000020931</v>
          </cell>
          <cell r="B14007" t="str">
            <v>5</v>
          </cell>
          <cell r="C14007" t="str">
            <v>Active</v>
          </cell>
          <cell r="D14007" t="str">
            <v>MAINTAIN, TRANSFORMER</v>
          </cell>
          <cell r="E14007" t="str">
            <v>MAINT TRFR:CVT 400 KVA;AS REQUIRED</v>
          </cell>
          <cell r="F14007" t="str">
            <v>MAINTAIN, TRANSFORMER: TYPE: CVT 400 KVA; FREQUENCY: AS REQUIRED; METHOD: KEEP IN A GOOD STATE TRANSFORMER, SUPPORT STRUCTURE AND TUBING BY MEANS OF MAINTENANCE, REPAIRS AND MODIFICATIONS, ALL WORK TO BE CARRIED OUT IN ACCORDANCE WITH APPROVED SAFETY REGULATIONS</v>
          </cell>
        </row>
        <row r="14008">
          <cell r="A14008" t="str">
            <v>3000020932</v>
          </cell>
          <cell r="B14008" t="str">
            <v>5</v>
          </cell>
          <cell r="C14008" t="str">
            <v>Active</v>
          </cell>
          <cell r="D14008" t="str">
            <v>MAINTAIN, TRANSFORMER</v>
          </cell>
          <cell r="E14008" t="str">
            <v>MAINT TRFR:CVT 275 KVA;AS REQUIRED</v>
          </cell>
          <cell r="F14008" t="str">
            <v>MAINTAIN, TRANSFORMER: TYPE: CVT 275 KVA; FREQUENCY: AS REQUIRED; METHOD: KEEP IN A GOOD STATE TRANSFORMER, SUPPORT STRUCTURE AND TUBING BY MEANS OF MAINTENANCE, REPAIRS AND MODIFICATIONS, ALL WORK TO BE CARRIED OUT IN ACCORDANCE WITH APPROVED SAFETY REGULATIONS</v>
          </cell>
        </row>
        <row r="14009">
          <cell r="A14009" t="str">
            <v>3000031794</v>
          </cell>
          <cell r="B14009" t="str">
            <v>5</v>
          </cell>
          <cell r="C14009" t="str">
            <v>Active</v>
          </cell>
          <cell r="D14009" t="str">
            <v>LAY, TILE</v>
          </cell>
          <cell r="E14009" t="str">
            <v>LAY TILE:WALL;STANDARD;SQ 197 MM;CER</v>
          </cell>
          <cell r="F14009" t="str">
            <v>LAY, TILE: TYPE: WALL; DUTY: STANDARD; SIZE: SQ 197 MM; MATERIAL: CERAMIC; SURFACE PREPARATION: PLASTERED WALL; FIXED WITH ADHESIVE.</v>
          </cell>
        </row>
        <row r="14010">
          <cell r="A14010" t="str">
            <v>3000020933</v>
          </cell>
          <cell r="B14010" t="str">
            <v>5</v>
          </cell>
          <cell r="C14010" t="str">
            <v>Active</v>
          </cell>
          <cell r="D14010" t="str">
            <v>MAINTAIN, TRANSFORMER</v>
          </cell>
          <cell r="E14010" t="str">
            <v>MAINT TRFR:CVT 132 KVA;AS REQUIRED</v>
          </cell>
          <cell r="F14010" t="str">
            <v>MAINTAIN, TRANSFORMER: TYPE: CVT 132 KVA; FREQUENCY: AS REQUIRED; METHOD: KEEP IN A GOOD STATE TRANSFORMER, SUPPORT STRUCTURE AND TUBING BY MEANS OF MAINTENANCE, REPAIRS AND MODIFICATIONS, ALL WORK TO BE CARRIED OUT IN ACCORDANCE WITH APPROVED SAFETY REGULATIONS</v>
          </cell>
        </row>
        <row r="14011">
          <cell r="A14011" t="str">
            <v>3000020935</v>
          </cell>
          <cell r="B14011" t="str">
            <v>5</v>
          </cell>
          <cell r="C14011" t="str">
            <v>Active</v>
          </cell>
          <cell r="D14011" t="str">
            <v>MAINTAIN, TRANSFORMER</v>
          </cell>
          <cell r="E14011" t="str">
            <v>MAINT TRFR:CT 400 KVA;AS REQUIRED</v>
          </cell>
          <cell r="F14011" t="str">
            <v>MAINTAIN, TRANSFORMER: TYPE: CT 400 KVA; FREQUENCY: AS REQUIRED; METHOD: KEEP IN A GOOD STATE TRANSFORMER, SUPPORT STRUCTURE AND TUBING BY MEANS OF MAINTENANCE, REPAIRS AND MODIFICATIONS, ALL WORK TO BE CARRIED OUT IN ACCORDANCE WITH APPROVED SAFETY REGULATIONS</v>
          </cell>
        </row>
        <row r="14012">
          <cell r="A14012" t="str">
            <v>3000020937</v>
          </cell>
          <cell r="B14012" t="str">
            <v>5</v>
          </cell>
          <cell r="C14012" t="str">
            <v>Active</v>
          </cell>
          <cell r="D14012" t="str">
            <v>MAINTAIN, TRANSFORMER</v>
          </cell>
          <cell r="E14012" t="str">
            <v>MAINT TRFR:CT 275 KVA;AS REQUIRED</v>
          </cell>
          <cell r="F14012" t="str">
            <v>MAINTAIN, TRANSFORMER: TYPE: CT 275 KVA; FREQUENCY: AS REQUIRED; METHOD: KEEP IN A GOOD STATE TRANSFORMER, SUPPORT STRUCTURE AND TUBING BY MEANS OF MAINTENANCE, REPAIRS AND MODIFICATIONS, ALL WORK TO BE CARRIED OUT IN ACCORDANCE WITH APPROVED SAFETY REGULATIONS</v>
          </cell>
        </row>
        <row r="14013">
          <cell r="A14013" t="str">
            <v>3000031791</v>
          </cell>
          <cell r="B14013" t="str">
            <v>3</v>
          </cell>
          <cell r="C14013" t="str">
            <v>Active</v>
          </cell>
          <cell r="D14013" t="str">
            <v>LAY, TILE</v>
          </cell>
          <cell r="E14013" t="str">
            <v>LAY TILE:ROOF;STANDARD;CONC</v>
          </cell>
          <cell r="F14013" t="str">
            <v>LAY, TILE: TYPE: ROOF; DUTY: STANDARD; SIZE: WD 332 X LG 420 MM; MATERIAL: CONCRETE; SURFACE PREPARATION: UNDERLAY OF 375 MICRON CONSOL PLASTIC HYPERLASTIC ORANGE PLASTIC SHEETING WITH 75 MM LAPPED AND SEALED JOINTS AND NAILED THROUGH UNDERLAY WITH NON-CORROSIVE TILE NAILS AND/OR FIXED WITH SUITABLE NON-CORROSIVE CLIPS AS REQUIRED NAILED THROUGH UNDERLAY TO AND INCLUDING 38 X 38 MM SAWN SOFTWOOD BATTENS AT 320 MM CENTRES</v>
          </cell>
        </row>
        <row r="14014">
          <cell r="A14014" t="str">
            <v>3000031792</v>
          </cell>
          <cell r="B14014" t="str">
            <v>5</v>
          </cell>
          <cell r="C14014" t="str">
            <v>Active</v>
          </cell>
          <cell r="D14014" t="str">
            <v>LAY, TILE</v>
          </cell>
          <cell r="E14014" t="str">
            <v>LAY TILE:ROOF RIDGE;STANDARD;CONC</v>
          </cell>
          <cell r="F14014" t="str">
            <v>LAY, TILE: TYPE: ROOF RIDGE; DUTY: STANDARD; SIZE: WD 260 X LG 445 X HT 150 MM; MATERIAL: CONCRETE; SURFACE PREPARATION: MORTAR BED ON LEADING TILES; .</v>
          </cell>
        </row>
        <row r="14015">
          <cell r="A14015" t="str">
            <v>3000031792</v>
          </cell>
          <cell r="B14015" t="str">
            <v>5</v>
          </cell>
          <cell r="C14015" t="str">
            <v>Active</v>
          </cell>
          <cell r="D14015" t="str">
            <v>LAY, TILE</v>
          </cell>
          <cell r="E14015" t="str">
            <v>LAY TILE:ROOF RIDGE;STANDARD;CONC</v>
          </cell>
          <cell r="F14015" t="str">
            <v>LAY, TILE: TYPE: ROOF RIDGE; DUTY: STANDARD; SIZE: WD 260 X LG 445 X HT 150 MM; MATERIAL: CONCRETE; SURFACE PREPARATION: MORTAR BED ON LEADING TILES; .</v>
          </cell>
        </row>
        <row r="14016">
          <cell r="A14016" t="str">
            <v>3000031795</v>
          </cell>
          <cell r="B14016" t="str">
            <v>5</v>
          </cell>
          <cell r="C14016" t="str">
            <v>Active</v>
          </cell>
          <cell r="D14016" t="str">
            <v>LAY, TILE</v>
          </cell>
          <cell r="E14016" t="str">
            <v>LAY TILE:FLOOR;INDUSTRIAL;SQ 330 MM;CER</v>
          </cell>
          <cell r="F14016" t="str">
            <v>LAY, TILE: TYPE: FLOOR; DUTY: INDUSTRIAL; SIZE: SQ 330 MM; MATERIAL: CERAMIC; SURFACE PREPARATION: BEDDED FLOOR; FIXED WITH AN APPROVED ADHESIVE AND FLUSH JOINTED WITH AN APPROVED TILE GROUT.</v>
          </cell>
        </row>
        <row r="14017">
          <cell r="A14017" t="str">
            <v>3000033873</v>
          </cell>
          <cell r="B14017" t="str">
            <v>5</v>
          </cell>
          <cell r="C14017" t="str">
            <v>Active</v>
          </cell>
          <cell r="D14017" t="str">
            <v>LAY, TILE</v>
          </cell>
          <cell r="E14017" t="str">
            <v>LAY TILE:FLOOR;DOMESTIC;SQ 600 MM;SCREED</v>
          </cell>
          <cell r="F14017" t="str">
            <v>LAY, TILE: TYPE: FLOOR; DUTY: DOMESTIC; SIZE: SQ 600 MM; MATERIAL: PORCELAIN; SURFACE PREPARATION: SCREED</v>
          </cell>
        </row>
        <row r="14018">
          <cell r="A14018" t="str">
            <v>3000020940</v>
          </cell>
          <cell r="B14018" t="str">
            <v>5</v>
          </cell>
          <cell r="C14018" t="str">
            <v>Active</v>
          </cell>
          <cell r="D14018" t="str">
            <v>MAINTAIN, TRANSFORMER</v>
          </cell>
          <cell r="E14018" t="str">
            <v>MAINT TRFR:AUXILIARY KVA;AS REQUIRED</v>
          </cell>
          <cell r="F14018" t="str">
            <v>MAINTAIN, TRANSFORMER: TYPE: AUXILIARY KVA; FREQUENCY: AS REQUIRED; METHOD: KEEP IN A GOOD STATE TRANSFORMER, SUPPORT STRUCTURE AND TUBING BY MEANS OF MAINTENANCE, REPAIRS AND MODIFICATIONS; ALL WORK TO BE CARRIED OUT IN ACCORDANCE WITH APPROVED SAFETY REGULATIONS</v>
          </cell>
        </row>
        <row r="14019">
          <cell r="A14019" t="str">
            <v>3000015954</v>
          </cell>
          <cell r="B14019" t="str">
            <v>5</v>
          </cell>
          <cell r="C14019" t="str">
            <v>Active</v>
          </cell>
          <cell r="D14019" t="str">
            <v>LAY, PAVING</v>
          </cell>
          <cell r="E14019" t="str">
            <v>LAY PAVG:SEGMENTED;CONC</v>
          </cell>
          <cell r="F14019" t="str">
            <v>LAY, PAVING: TYPE: SEGMENTED; MATERIAL: CONCRETE; SURFACE PREPARATION: PAVING BLOCKS ARE TO BE LAID TO APPROVED PATTERNS AS SPECIFIED; METHOD: CONSTRUCTION OF PAVING BLOCKS COMPLETE; SIZE: 80 MM THICK, COLOUR: GREY, S-A BLOCKS.</v>
          </cell>
        </row>
        <row r="14020">
          <cell r="A14020" t="str">
            <v>3000018738</v>
          </cell>
          <cell r="B14020" t="str">
            <v>5</v>
          </cell>
          <cell r="C14020" t="str">
            <v>Active</v>
          </cell>
          <cell r="D14020" t="str">
            <v>MAINTAIN, TRANSFORMER</v>
          </cell>
          <cell r="E14020" t="str">
            <v>MAINT TRFR:AS AND WHEN REQUIRED;MANUAL</v>
          </cell>
          <cell r="F14020" t="str">
            <v>MAINTAIN, TRANSFORMER: TYPE: CHECK THAT ALL PARTS ARE SEALED; FREQUENCY: AS AND WHEN REQUIRED; METHOD: MANUAL</v>
          </cell>
        </row>
        <row r="14021">
          <cell r="A14021" t="str">
            <v>3000033013</v>
          </cell>
          <cell r="B14021" t="str">
            <v>4</v>
          </cell>
          <cell r="C14021" t="str">
            <v>Active</v>
          </cell>
          <cell r="D14021" t="str">
            <v>LAY, PAVING</v>
          </cell>
          <cell r="E14021" t="str">
            <v>LAY PAVG:SEGMENTED;CONC</v>
          </cell>
          <cell r="F14021" t="str">
            <v>LAY, PAVING: TYPE: SEGMENTED; MATERIAL: CONCRETE; SANS 1200 SECTION MJ 8.2.3, CUTTING UNITS TO FIT EDGE RESTRAINTS.</v>
          </cell>
        </row>
        <row r="14022">
          <cell r="A14022" t="str">
            <v>3000017142</v>
          </cell>
          <cell r="B14022" t="str">
            <v>5</v>
          </cell>
          <cell r="C14022" t="str">
            <v>Active</v>
          </cell>
          <cell r="D14022" t="str">
            <v>MAINTAIN, TRANSFORMER</v>
          </cell>
          <cell r="E14022" t="str">
            <v>MAINT TRFR:80 TO 1000 MVA;MANUAL; LABOUR</v>
          </cell>
          <cell r="F14022" t="str">
            <v>MAINTAIN, TRANSFORMER: TYPE: 80 TO 1000 MVA; FREQUENCY: AS AND WHEN REQUIRED; METHOD: MANUAL; LABOUR; 132 AND 175 KV ENTAILING: TRANSFORMER INSTALLATION, TRANSFORMER REMOVALS, TRANSFORMER REPAIRS AND WELDING TRANSFORMER MAIN COVER.</v>
          </cell>
        </row>
        <row r="14023">
          <cell r="A14023" t="str">
            <v>3000019268</v>
          </cell>
          <cell r="B14023" t="str">
            <v>5</v>
          </cell>
          <cell r="C14023" t="str">
            <v>Active</v>
          </cell>
          <cell r="D14023" t="str">
            <v>LAY, PAVING</v>
          </cell>
          <cell r="E14023" t="str">
            <v>LAY PAVG:SEGMENTED BLOCK;BRICKS;PHYSICAL</v>
          </cell>
          <cell r="F14023" t="str">
            <v>LAY, PAVING: TYPE: SEGMENTED BLOCK; MATERIAL: BRICKS; SURFACE PREPARATION: S-A BLOCK PAVING 60 MM THICK; METHOD: PHYSICAL</v>
          </cell>
        </row>
        <row r="14024">
          <cell r="A14024" t="str">
            <v>3000013224</v>
          </cell>
          <cell r="B14024" t="str">
            <v>5</v>
          </cell>
          <cell r="C14024" t="str">
            <v>Active</v>
          </cell>
          <cell r="D14024" t="str">
            <v>LAY, PAVING</v>
          </cell>
          <cell r="E14024" t="str">
            <v>LAY PAVG:HEAVY DUTY BRICKS;CONC;BY HAND</v>
          </cell>
          <cell r="F14024" t="str">
            <v>LAY, PAVING: TYPE: HEAVY DUTY BRICKS; MATERIAL: CONCRETE; SURFACE PREPARATION: YES, SURFACE LEVELING; METHOD: BY HAND; .</v>
          </cell>
        </row>
        <row r="14025">
          <cell r="A14025" t="str">
            <v>3000013224</v>
          </cell>
          <cell r="B14025" t="str">
            <v>5</v>
          </cell>
          <cell r="C14025" t="str">
            <v>Active</v>
          </cell>
          <cell r="D14025" t="str">
            <v>LAY, PAVING</v>
          </cell>
          <cell r="E14025" t="str">
            <v>LAY PAVG:HEAVY DUTY BRICKS;CONC;BY HAND</v>
          </cell>
          <cell r="F14025" t="str">
            <v>LAY, PAVING: TYPE: HEAVY DUTY BRICKS; MATERIAL: CONCRETE; SURFACE PREPARATION: YES, SURFACE LEVELING; METHOD: BY HAND; .</v>
          </cell>
        </row>
        <row r="14026">
          <cell r="A14026" t="str">
            <v>3000012191</v>
          </cell>
          <cell r="B14026" t="str">
            <v>5</v>
          </cell>
          <cell r="C14026" t="str">
            <v>Active</v>
          </cell>
          <cell r="D14026" t="str">
            <v>INSTALL, VALVE</v>
          </cell>
          <cell r="E14026" t="str">
            <v>INSTL VLV:THERMAL SHUT OFF VALVE;207 BAR</v>
          </cell>
          <cell r="F14026" t="str">
            <v>INSTALL, VALVE: TYPE: THERMAL SHUT OFF VALVE; VALVE SIZE: OD 35 X LG 86 MM; PRESSURE RATING: 207 BAR; CV 0.075, WEIGHT 0.52 KG</v>
          </cell>
        </row>
        <row r="14027">
          <cell r="A14027" t="str">
            <v>3000017465</v>
          </cell>
          <cell r="B14027" t="str">
            <v>5</v>
          </cell>
          <cell r="C14027" t="str">
            <v>Active</v>
          </cell>
          <cell r="D14027" t="str">
            <v>INSTALL, SLEEVE</v>
          </cell>
          <cell r="E14027" t="str">
            <v>INSTL SLV:MID SPAN REPAIR WOLF;ALUMINIUM</v>
          </cell>
          <cell r="F14027" t="str">
            <v>INSTALL, SLEEVE: TYPE: MID SPAN REPAIR WOLF; LENGTH: VARIOUS; MATERIAL: ALUMINIUM; .</v>
          </cell>
        </row>
        <row r="14028">
          <cell r="A14028" t="str">
            <v>3000017465</v>
          </cell>
          <cell r="B14028" t="str">
            <v>5</v>
          </cell>
          <cell r="C14028" t="str">
            <v>Active</v>
          </cell>
          <cell r="D14028" t="str">
            <v>INSTALL, SLEEVE</v>
          </cell>
          <cell r="E14028" t="str">
            <v>INSTL SLV:MID SPAN REPAIR WOLF;ALUMINIUM</v>
          </cell>
          <cell r="F14028" t="str">
            <v>INSTALL, SLEEVE: TYPE: MID SPAN REPAIR WOLF; LENGTH: VARIOUS; MATERIAL: ALUMINIUM; .</v>
          </cell>
        </row>
        <row r="14029">
          <cell r="A14029" t="str">
            <v>3000017463</v>
          </cell>
          <cell r="B14029" t="str">
            <v>5</v>
          </cell>
          <cell r="C14029" t="str">
            <v>Active</v>
          </cell>
          <cell r="D14029" t="str">
            <v>INSTALL, SLEEVE</v>
          </cell>
          <cell r="E14029" t="str">
            <v>INSTL SLV:MID SPAN REPAIR TERN;ALUMINIUM</v>
          </cell>
          <cell r="F14029" t="str">
            <v>INSTALL, SLEEVE: TYPE: MID SPAN REPAIR TERN; LENGTH: VARIOUS; MATERIAL: ALUMINIUM; .</v>
          </cell>
        </row>
        <row r="14030">
          <cell r="A14030" t="str">
            <v>3000017463</v>
          </cell>
          <cell r="B14030" t="str">
            <v>5</v>
          </cell>
          <cell r="C14030" t="str">
            <v>Active</v>
          </cell>
          <cell r="D14030" t="str">
            <v>INSTALL, SLEEVE</v>
          </cell>
          <cell r="E14030" t="str">
            <v>INSTL SLV:MID SPAN REPAIR TERN;ALUMINIUM</v>
          </cell>
          <cell r="F14030" t="str">
            <v>INSTALL, SLEEVE: TYPE: MID SPAN REPAIR TERN; LENGTH: VARIOUS; MATERIAL: ALUMINIUM; .</v>
          </cell>
        </row>
        <row r="14031">
          <cell r="A14031" t="str">
            <v>3000017466</v>
          </cell>
          <cell r="B14031" t="str">
            <v>5</v>
          </cell>
          <cell r="C14031" t="str">
            <v>Active</v>
          </cell>
          <cell r="D14031" t="str">
            <v>INSTALL, SLEEVE</v>
          </cell>
          <cell r="E14031" t="str">
            <v>INSTL SLV:MID SPAN REPAIR LYNX;ALUMINIUM</v>
          </cell>
          <cell r="F14031" t="str">
            <v>INSTALL, SLEEVE: TYPE: MID SPAN REPAIR LYNX; LENGTH: VARIOUS; MATERIAL: ALUMINIUM; .</v>
          </cell>
        </row>
        <row r="14032">
          <cell r="A14032" t="str">
            <v>3000017466</v>
          </cell>
          <cell r="B14032" t="str">
            <v>5</v>
          </cell>
          <cell r="C14032" t="str">
            <v>Active</v>
          </cell>
          <cell r="D14032" t="str">
            <v>INSTALL, SLEEVE</v>
          </cell>
          <cell r="E14032" t="str">
            <v>INSTL SLV:MID SPAN REPAIR LYNX;ALUMINIUM</v>
          </cell>
          <cell r="F14032" t="str">
            <v>INSTALL, SLEEVE: TYPE: MID SPAN REPAIR LYNX; LENGTH: VARIOUS; MATERIAL: ALUMINIUM; .</v>
          </cell>
        </row>
        <row r="14033">
          <cell r="A14033" t="str">
            <v>3000014033</v>
          </cell>
          <cell r="B14033" t="str">
            <v>4</v>
          </cell>
          <cell r="C14033" t="str">
            <v>Active</v>
          </cell>
          <cell r="D14033" t="str">
            <v>INSTALL, SIGN</v>
          </cell>
          <cell r="E14033" t="str">
            <v>INSTL SGN:ROUTE MARKERS;CONC</v>
          </cell>
          <cell r="F14033" t="str">
            <v>INSTALL, SIGN: TYPE: ROUTE MARKERS; MATERIAL: CONCRETE; DRAWING NO: D-DT-8012</v>
          </cell>
        </row>
        <row r="14034">
          <cell r="A14034" t="str">
            <v>3000017382</v>
          </cell>
          <cell r="B14034" t="str">
            <v>5</v>
          </cell>
          <cell r="C14034" t="str">
            <v>Active</v>
          </cell>
          <cell r="D14034" t="str">
            <v>INSTALL, SIGN</v>
          </cell>
          <cell r="E14034" t="str">
            <v>INSTL SGN:DANGER-ELECTRIFIED FENCE;STEEL</v>
          </cell>
          <cell r="F14034" t="str">
            <v>INSTALL, SIGN: TYPE: DANGER-ELECTRIFIED FENCE; MATERIAL: PHYSICAL AND MECHANICAL; METHOD: STEEL; DRAWING NO: D-DT-5274 S1 R1</v>
          </cell>
        </row>
        <row r="14035">
          <cell r="A14035" t="str">
            <v>3000020390</v>
          </cell>
          <cell r="B14035" t="str">
            <v>5</v>
          </cell>
          <cell r="C14035" t="str">
            <v>Active</v>
          </cell>
          <cell r="D14035" t="str">
            <v>INSTALL, SIGN</v>
          </cell>
          <cell r="E14035" t="str">
            <v>INSTL SGN:CABLE ROUTE MARKERS;CONC</v>
          </cell>
          <cell r="F14035" t="str">
            <v>INSTALL, SIGN: TYPE: CABLE ROUTE MARKERS; MATERIAL: CONCRETE; METHOD: PHYSICAL; .</v>
          </cell>
        </row>
        <row r="14036">
          <cell r="A14036" t="str">
            <v>3000020390</v>
          </cell>
          <cell r="B14036" t="str">
            <v>5</v>
          </cell>
          <cell r="C14036" t="str">
            <v>Active</v>
          </cell>
          <cell r="D14036" t="str">
            <v>INSTALL, SIGN</v>
          </cell>
          <cell r="E14036" t="str">
            <v>INSTL SGN:CABLE ROUTE MARKERS;CONC</v>
          </cell>
          <cell r="F14036" t="str">
            <v>INSTALL, SIGN: TYPE: CABLE ROUTE MARKERS; MATERIAL: CONCRETE; METHOD: PHYSICAL; .</v>
          </cell>
        </row>
        <row r="14037">
          <cell r="A14037" t="str">
            <v>3000012157</v>
          </cell>
          <cell r="B14037" t="str">
            <v>4</v>
          </cell>
          <cell r="C14037" t="str">
            <v>Active</v>
          </cell>
          <cell r="D14037" t="str">
            <v>MAINTAIN, SOFTWARE</v>
          </cell>
          <cell r="E14037" t="str">
            <v>MAINT SFTWR:WRC 297;RELEASE 5.06;06/2017</v>
          </cell>
          <cell r="F14037" t="str">
            <v>MAINTAIN, SOFTWARE: MODULE: WRC 297; MODULE VERSION: RELEASE 5.06; SYSTEM APPLICATION: STAND-ALONE; VERSION: 06/2017; FREQUENCY: ANNUAL; LEVEL: 1</v>
          </cell>
        </row>
        <row r="14038">
          <cell r="A14038" t="str">
            <v>3000027314</v>
          </cell>
          <cell r="B14038" t="str">
            <v>5</v>
          </cell>
          <cell r="C14038" t="str">
            <v>Active</v>
          </cell>
          <cell r="D14038" t="str">
            <v>INSTALL, SIGN, ROAD</v>
          </cell>
          <cell r="E14038" t="str">
            <v>INSTL SGN RD:POLES;CONC;MANUAL LABOUR</v>
          </cell>
          <cell r="F14038" t="str">
            <v>INSTALL, SIGN, ROAD: TYPE: POLES; MATERIAL: CONCRETE; METHOD: MANUAL LABOUR; CONFORM TO SOUTH AFRICA NATIONAL ROAD SPECIFICATIONS FOR MARKINGS ON THE ROAD AND SECURE ROAD SIGN POLES WITH CONCRETE.</v>
          </cell>
        </row>
        <row r="14039">
          <cell r="A14039" t="str">
            <v>3000012156</v>
          </cell>
          <cell r="B14039" t="str">
            <v>4</v>
          </cell>
          <cell r="C14039" t="str">
            <v>Active</v>
          </cell>
          <cell r="D14039" t="str">
            <v>MAINTAIN, SOFTWARE</v>
          </cell>
          <cell r="E14039" t="str">
            <v>MAINT SFTWR:WRC 107;RELEASE 8.06;06/2017</v>
          </cell>
          <cell r="F14039" t="str">
            <v>MAINTAIN, SOFTWARE: MODULE: WRC 107; MODULE VERSION: RELEASE 8.06; SYSTEM APPLICATION: STAND-ALONE; VERSION: 06/2017; FREQUENCY: ANNUAL; LEVEL: 1</v>
          </cell>
        </row>
        <row r="14040">
          <cell r="A14040" t="str">
            <v>3000023301</v>
          </cell>
          <cell r="B14040" t="str">
            <v>4</v>
          </cell>
          <cell r="C14040" t="str">
            <v>Active</v>
          </cell>
          <cell r="D14040" t="str">
            <v>INSTALL, PIPE</v>
          </cell>
          <cell r="E14040" t="str">
            <v>INSTL PIPE:MV CABLE TERMINATION;STL GALV</v>
          </cell>
          <cell r="F14040" t="str">
            <v>INSTALL, PIPE: TYPE: MV CABLE TERMINATION; MATERIAL: STEEL GALVANIZED; DRAWING NO: D-DT-8023</v>
          </cell>
        </row>
        <row r="14041">
          <cell r="A14041" t="str">
            <v>3000011963</v>
          </cell>
          <cell r="B14041" t="str">
            <v>4</v>
          </cell>
          <cell r="C14041" t="str">
            <v>Active</v>
          </cell>
          <cell r="D14041" t="str">
            <v>MAINTAIN, SOFTWARE</v>
          </cell>
          <cell r="E14041" t="str">
            <v>MAINT SFTWR:VERTICA PREMIUM EDITION;NONE</v>
          </cell>
          <cell r="F14041" t="str">
            <v>MAINTAIN, SOFTWARE: MODULE: VERTICA PREMIUM EDITION; SYSTEM APPLICATION: OPS BRIDGE; VERSION: NONE; FREQUENCY: ANNUAL; REFERENCE NO: H7W34AAE; (CBP-VE01).</v>
          </cell>
        </row>
        <row r="14042">
          <cell r="A14042" t="str">
            <v>3000028834</v>
          </cell>
          <cell r="B14042" t="str">
            <v>4</v>
          </cell>
          <cell r="C14042" t="str">
            <v>Active</v>
          </cell>
          <cell r="D14042" t="str">
            <v>INSTALL, PIPE</v>
          </cell>
          <cell r="E14042" t="str">
            <v>INSTL PIPE:CONDUIT;STL GALV</v>
          </cell>
          <cell r="F14042" t="str">
            <v>INSTALL, PIPE: TYPE: CONDUIT; MATERIAL: STEEL GALVANIZED; FOR SCHOOLS AND CLINICS.</v>
          </cell>
        </row>
        <row r="14043">
          <cell r="A14043" t="str">
            <v>3000031523</v>
          </cell>
          <cell r="B14043" t="str">
            <v>5</v>
          </cell>
          <cell r="C14043" t="str">
            <v>Active</v>
          </cell>
          <cell r="D14043" t="str">
            <v>INSTALL, PIPE</v>
          </cell>
          <cell r="E14043" t="str">
            <v>INSTL PIPE:75 MM CONDUIT;STL GALV</v>
          </cell>
          <cell r="F14043" t="str">
            <v>INSTALL, PIPE: TYPE: 75 MM CONDUIT; MATERIAL: STEEL GALVANIZED; METHOD: ANCHOR TO ROCK AT 3 M INTERVALS AND ON ALL JOINTS; .</v>
          </cell>
        </row>
        <row r="14044">
          <cell r="A14044" t="str">
            <v>3000031523</v>
          </cell>
          <cell r="B14044" t="str">
            <v>5</v>
          </cell>
          <cell r="C14044" t="str">
            <v>Active</v>
          </cell>
          <cell r="D14044" t="str">
            <v>INSTALL, PIPE</v>
          </cell>
          <cell r="E14044" t="str">
            <v>INSTL PIPE:75 MM CONDUIT;STL GALV</v>
          </cell>
          <cell r="F14044" t="str">
            <v>INSTALL, PIPE: TYPE: 75 MM CONDUIT; MATERIAL: STEEL GALVANIZED; METHOD: ANCHOR TO ROCK AT 3 M INTERVALS AND ON ALL JOINTS; .</v>
          </cell>
        </row>
        <row r="14045">
          <cell r="A14045" t="str">
            <v>3000031844</v>
          </cell>
          <cell r="B14045" t="str">
            <v>5</v>
          </cell>
          <cell r="C14045" t="str">
            <v>Active</v>
          </cell>
          <cell r="D14045" t="str">
            <v>INSTALL, LOCK</v>
          </cell>
          <cell r="E14045" t="str">
            <v>INSTL LOCK:ACCESS DOORS VIMBA;SCREW LOCK</v>
          </cell>
          <cell r="F14045" t="str">
            <v>INSTALL, LOCK: TYPE: ACCESS DOORS VIMBA; MATERIAL: STAINLESS STEEL; EQUIPMENT TYPE: SCREW LOCK; KEY TYPE: KEY; .</v>
          </cell>
        </row>
        <row r="14046">
          <cell r="A14046" t="str">
            <v>3000031844</v>
          </cell>
          <cell r="B14046" t="str">
            <v>5</v>
          </cell>
          <cell r="C14046" t="str">
            <v>Active</v>
          </cell>
          <cell r="D14046" t="str">
            <v>INSTALL, LOCK</v>
          </cell>
          <cell r="E14046" t="str">
            <v>INSTL LOCK:ACCESS DOORS VIMBA;SCREW LOCK</v>
          </cell>
          <cell r="F14046" t="str">
            <v>INSTALL, LOCK: TYPE: ACCESS DOORS VIMBA; MATERIAL: STAINLESS STEEL; EQUIPMENT TYPE: SCREW LOCK; KEY TYPE: KEY; .</v>
          </cell>
        </row>
        <row r="14047">
          <cell r="A14047" t="str">
            <v>3000028819</v>
          </cell>
          <cell r="B14047" t="str">
            <v>5</v>
          </cell>
          <cell r="C14047" t="str">
            <v>Active</v>
          </cell>
          <cell r="D14047" t="str">
            <v>INSTALL, LABEL</v>
          </cell>
          <cell r="E14047" t="str">
            <v>INSTL LABEL:VOLTAGE REGULATOR;FIBREGLASS</v>
          </cell>
          <cell r="F14047" t="str">
            <v>INSTALL, LABEL: TYPE: VOLTAGE REGULATOR; METHOD: MOUNT TO STRUCTURE; MATERIAL: FIBREGLASS; .</v>
          </cell>
        </row>
        <row r="14048">
          <cell r="A14048" t="str">
            <v>3000028819</v>
          </cell>
          <cell r="B14048" t="str">
            <v>5</v>
          </cell>
          <cell r="C14048" t="str">
            <v>Active</v>
          </cell>
          <cell r="D14048" t="str">
            <v>INSTALL, LABEL</v>
          </cell>
          <cell r="E14048" t="str">
            <v>INSTL LABEL:VOLTAGE REGULATOR;FIBREGLASS</v>
          </cell>
          <cell r="F14048" t="str">
            <v>INSTALL, LABEL: TYPE: VOLTAGE REGULATOR; METHOD: MOUNT TO STRUCTURE; MATERIAL: FIBREGLASS; .</v>
          </cell>
        </row>
        <row r="14049">
          <cell r="A14049" t="str">
            <v>3000028817</v>
          </cell>
          <cell r="B14049" t="str">
            <v>5</v>
          </cell>
          <cell r="C14049" t="str">
            <v>Active</v>
          </cell>
          <cell r="D14049" t="str">
            <v>INSTALL, LABEL</v>
          </cell>
          <cell r="E14049" t="str">
            <v>INSTL LABEL:MV MOUNTED DEVICE;FIBREGLASS</v>
          </cell>
          <cell r="F14049" t="str">
            <v>INSTALL, LABEL: TYPE: MV MOUNTED DEVICE; METHOD: MOUNT TO STRUCTURE; MATERIAL: FIBREGLASS; FUSE, SWITCH, LINK ETC.</v>
          </cell>
        </row>
        <row r="14050">
          <cell r="A14050" t="str">
            <v>3000012024</v>
          </cell>
          <cell r="B14050" t="str">
            <v>5</v>
          </cell>
          <cell r="C14050" t="str">
            <v>Active</v>
          </cell>
          <cell r="D14050" t="str">
            <v>MAINTAIN, SOFTWARE</v>
          </cell>
          <cell r="E14050" t="str">
            <v>MAINT SFTWR:ORACLE DATABASE;ORACLE;NONE</v>
          </cell>
          <cell r="F14050" t="str">
            <v>MAINTAIN, SOFTWARE: MODULE: ORACLE DATABASE; MODULE VERSION: VERSION 9 AND HIGHER; SYSTEM APPLICATION: ORACLE; VERSION: VERSION 9 AND HIGHER; FREQUENCY: ANNUALLY; SUB LICENSE: NONE; LEVEL: NONE; .</v>
          </cell>
        </row>
        <row r="14051">
          <cell r="A14051" t="str">
            <v>3000012024</v>
          </cell>
          <cell r="B14051" t="str">
            <v>5</v>
          </cell>
          <cell r="C14051" t="str">
            <v>Active</v>
          </cell>
          <cell r="D14051" t="str">
            <v>MAINTAIN, SOFTWARE</v>
          </cell>
          <cell r="E14051" t="str">
            <v>MAINT SFTWR:ORACLE DATABASE;ORACLE;NONE</v>
          </cell>
          <cell r="F14051" t="str">
            <v>MAINTAIN, SOFTWARE: MODULE: ORACLE DATABASE; MODULE VERSION: VERSION 9 AND HIGHER; SYSTEM APPLICATION: ORACLE; VERSION: VERSION 9 AND HIGHER; FREQUENCY: ANNUALLY; SUB LICENSE: NONE; LEVEL: NONE; .</v>
          </cell>
        </row>
        <row r="14052">
          <cell r="A14052" t="str">
            <v>3000031729</v>
          </cell>
          <cell r="B14052" t="str">
            <v>5</v>
          </cell>
          <cell r="C14052" t="str">
            <v>Active</v>
          </cell>
          <cell r="D14052" t="str">
            <v>INSTALL, GENERAL CARPENTRY</v>
          </cell>
          <cell r="E14052" t="str">
            <v>INSTL GENL CARP:WINDOW FRAME;CONC</v>
          </cell>
          <cell r="F14052" t="str">
            <v>INSTALL, GENERAL CARPENTRY: TYPE: WINDOW FRAME; MATERIAL: CONCRETE; .</v>
          </cell>
        </row>
        <row r="14053">
          <cell r="A14053" t="str">
            <v>3000031729</v>
          </cell>
          <cell r="B14053" t="str">
            <v>5</v>
          </cell>
          <cell r="C14053" t="str">
            <v>Active</v>
          </cell>
          <cell r="D14053" t="str">
            <v>INSTALL, GENERAL CARPENTRY</v>
          </cell>
          <cell r="E14053" t="str">
            <v>INSTL GENL CARP:WINDOW FRAME;CONC</v>
          </cell>
          <cell r="F14053" t="str">
            <v>INSTALL, GENERAL CARPENTRY: TYPE: WINDOW FRAME; MATERIAL: CONCRETE; .</v>
          </cell>
        </row>
        <row r="14054">
          <cell r="A14054" t="str">
            <v>3000011959</v>
          </cell>
          <cell r="B14054" t="str">
            <v>4</v>
          </cell>
          <cell r="C14054" t="str">
            <v>Active</v>
          </cell>
          <cell r="D14054" t="str">
            <v>MAINTAIN, SOFTWARE</v>
          </cell>
          <cell r="E14054" t="str">
            <v>MAINT SFTWR:OPERATIONS BRIDGE SUITE;NONE</v>
          </cell>
          <cell r="F14054" t="str">
            <v>MAINTAIN, SOFTWARE: MODULE: OPERATIONS BRIDGE SUITE; SYSTEM APPLICATION: OPS BRIDGE; VERSION: NONE; FREQUENCY: ANNUAL; REFERENCE NO: M4H65AAE; EXPRESS EDITION (CBP-OB01).</v>
          </cell>
        </row>
        <row r="14055">
          <cell r="A14055" t="str">
            <v>3000012204</v>
          </cell>
          <cell r="B14055" t="str">
            <v>5</v>
          </cell>
          <cell r="C14055" t="str">
            <v>Active</v>
          </cell>
          <cell r="D14055" t="str">
            <v>MAINTAIN, SOFTWARE</v>
          </cell>
          <cell r="E14055" t="str">
            <v>MAINT SFTWR:NONE;6;VMWARE;6;ANNUALLY;1</v>
          </cell>
          <cell r="F14055" t="str">
            <v>MAINTAIN, SOFTWARE: MODULE: NONE; MODULE VERSION: 6; SYSTEM APPLICATION: VMWARE; VERSION: 6; FREQUENCY: ANNUALLY; SUB LICENSE: VCENTRE, VSPHERE, VCLOUD, SRM, VROPS, HORIZON, VREALIZE, TAM; LEVEL: 1</v>
          </cell>
        </row>
        <row r="14056">
          <cell r="A14056" t="str">
            <v>3000013796</v>
          </cell>
          <cell r="B14056" t="str">
            <v>4</v>
          </cell>
          <cell r="C14056" t="str">
            <v>Active</v>
          </cell>
          <cell r="D14056" t="str">
            <v>MAINTAIN, SOFTWARE</v>
          </cell>
          <cell r="E14056" t="str">
            <v>MAINT SFTWR:ENERGY MANAGEMENT SYSTEM;2</v>
          </cell>
          <cell r="F14056" t="str">
            <v>MAINTAIN, SOFTWARE: MODULE: ENERGY MANAGEMENT SYSTEM; MODULE VERSION: PLATFORM 3.0; SYSTEM APPLICATION: TEMSE OPERATIONAL TECHNOLOGY; VERSION: TEMSE 2; FREQUENCY: QUARTERLY; LEVEL: 2; MAINTENANCE AND SUPPORT OF TEMSE OT SYSTEM.</v>
          </cell>
        </row>
        <row r="14057">
          <cell r="A14057" t="str">
            <v>3000021376</v>
          </cell>
          <cell r="B14057" t="str">
            <v>5</v>
          </cell>
          <cell r="C14057" t="str">
            <v>Active</v>
          </cell>
          <cell r="D14057" t="str">
            <v>INSTALL, GATE</v>
          </cell>
          <cell r="E14057" t="str">
            <v>INSTL GATE:MOTORIZED;METAL;NONE;CONC</v>
          </cell>
          <cell r="F14057" t="str">
            <v>INSTALL, GATE: TYPE: MOTORIZED; FRAME MATERIAL: METAL; OVERHANG: NONE; FILLER MATERIAL: CONCRETE; .</v>
          </cell>
        </row>
        <row r="14058">
          <cell r="A14058" t="str">
            <v>3000021376</v>
          </cell>
          <cell r="B14058" t="str">
            <v>5</v>
          </cell>
          <cell r="C14058" t="str">
            <v>Active</v>
          </cell>
          <cell r="D14058" t="str">
            <v>INSTALL, GATE</v>
          </cell>
          <cell r="E14058" t="str">
            <v>INSTL GATE:MOTORIZED;METAL;NONE;CONC</v>
          </cell>
          <cell r="F14058" t="str">
            <v>INSTALL, GATE: TYPE: MOTORIZED; FRAME MATERIAL: METAL; OVERHANG: NONE; FILLER MATERIAL: CONCRETE; .</v>
          </cell>
        </row>
        <row r="14059">
          <cell r="A14059" t="str">
            <v>3000012155</v>
          </cell>
          <cell r="B14059" t="str">
            <v>4</v>
          </cell>
          <cell r="C14059" t="str">
            <v>Active</v>
          </cell>
          <cell r="D14059" t="str">
            <v>MAINTAIN, SOFTWARE</v>
          </cell>
          <cell r="E14059" t="str">
            <v>MAINT SFTWR:EN 13480 METALLIC PIPING;1</v>
          </cell>
          <cell r="F14059" t="str">
            <v>MAINTAIN, SOFTWARE: MODULE: EN 13480 METALLIC PIPING; MODULE VERSION: RELEASE 2.05; SYSTEM APPLICATION: STANDALONE; VERSION: 06/2017; FREQUENCY: ANNUAL; LEVEL: 1; .</v>
          </cell>
        </row>
        <row r="14060">
          <cell r="A14060" t="str">
            <v>3000012155</v>
          </cell>
          <cell r="B14060" t="str">
            <v>4</v>
          </cell>
          <cell r="C14060" t="str">
            <v>Active</v>
          </cell>
          <cell r="D14060" t="str">
            <v>MAINTAIN, SOFTWARE</v>
          </cell>
          <cell r="E14060" t="str">
            <v>MAINT SFTWR:EN 13480 METALLIC PIPING;1</v>
          </cell>
          <cell r="F14060" t="str">
            <v>MAINTAIN, SOFTWARE: MODULE: EN 13480 METALLIC PIPING; MODULE VERSION: RELEASE 2.05; SYSTEM APPLICATION: STANDALONE; VERSION: 06/2017; FREQUENCY: ANNUAL; LEVEL: 1; .</v>
          </cell>
        </row>
        <row r="14061">
          <cell r="A14061" t="str">
            <v>3000025726</v>
          </cell>
          <cell r="B14061" t="str">
            <v>4</v>
          </cell>
          <cell r="C14061" t="str">
            <v>Active</v>
          </cell>
          <cell r="D14061" t="str">
            <v>INSTALL, GATE</v>
          </cell>
          <cell r="E14061" t="str">
            <v>INSTL GATE:CAT 2 5 M SLIDING GATE</v>
          </cell>
          <cell r="F14061" t="str">
            <v>INSTALL, GATE: TYPE: CAT 2 5 M SLIDING GATE; FRAME MATERIAL: GALVINISED STEEL; FILLER MATERIAL: VARIOUS; SPECIFICATION: 240-76368574; WITH COILED RAZER WIRES ON TOP</v>
          </cell>
        </row>
        <row r="14062">
          <cell r="A14062" t="str">
            <v>3000025728</v>
          </cell>
          <cell r="B14062" t="str">
            <v>4</v>
          </cell>
          <cell r="C14062" t="str">
            <v>Active</v>
          </cell>
          <cell r="D14062" t="str">
            <v>INSTALL, GATE</v>
          </cell>
          <cell r="E14062" t="str">
            <v>INSTL GATE:6M CAT 2 SLIDING GATE;VARIOUS</v>
          </cell>
          <cell r="F14062" t="str">
            <v>INSTALL, GATE: TYPE: 6M CAT 2 SLIDING GATE; FRAME MATERIAL: GALVINISED STEEL; FILLER MATERIAL: VARIOUS; WITH COILED RAZER WIRES ON TOP, 240-76368574 (SUBSTATIONS)</v>
          </cell>
        </row>
        <row r="14063">
          <cell r="A14063" t="str">
            <v>3000012153</v>
          </cell>
          <cell r="B14063" t="str">
            <v>4</v>
          </cell>
          <cell r="C14063" t="str">
            <v>Active</v>
          </cell>
          <cell r="D14063" t="str">
            <v>MAINTAIN, SOFTWARE</v>
          </cell>
          <cell r="E14063" t="str">
            <v>MAINT SFTWR:EN 12952 WATER TUBE BOILER;1</v>
          </cell>
          <cell r="F14063" t="str">
            <v>MAINTAIN, SOFTWARE: MODULE: EN 12952 WATER TUBE BOILER; SYSTEM APPLICATION: STANDALONE; VERSION: 06/2017; FREQUENCY: RELEASE 4.06; LEVEL: 1; .</v>
          </cell>
        </row>
        <row r="14064">
          <cell r="A14064" t="str">
            <v>3000012153</v>
          </cell>
          <cell r="B14064" t="str">
            <v>4</v>
          </cell>
          <cell r="C14064" t="str">
            <v>Active</v>
          </cell>
          <cell r="D14064" t="str">
            <v>MAINTAIN, SOFTWARE</v>
          </cell>
          <cell r="E14064" t="str">
            <v>MAINT SFTWR:EN 12952 WATER TUBE BOILER;1</v>
          </cell>
          <cell r="F14064" t="str">
            <v>MAINTAIN, SOFTWARE: MODULE: EN 12952 WATER TUBE BOILER; SYSTEM APPLICATION: STANDALONE; VERSION: 06/2017; FREQUENCY: RELEASE 4.06; LEVEL: 1; .</v>
          </cell>
        </row>
        <row r="14065">
          <cell r="A14065" t="str">
            <v>3000012159</v>
          </cell>
          <cell r="B14065" t="str">
            <v>4</v>
          </cell>
          <cell r="C14065" t="str">
            <v>Active</v>
          </cell>
          <cell r="D14065" t="str">
            <v>MAINTAIN, SOFTWARE</v>
          </cell>
          <cell r="E14065" t="str">
            <v>MAINT SFTWR:ASME VIII/1, DIV. 1;01/2018</v>
          </cell>
          <cell r="F14065" t="str">
            <v>MAINTAIN, SOFTWARE: MODULE: ASME VIII/1, DIV. 1; MODULE VERSION: RELEASE 7.07; SYSTEM APPLICATION: STANDALONE; VERSION: 01/2018; FREQUENCY: ANNUAL; LEVEL: 1; .</v>
          </cell>
        </row>
        <row r="14066">
          <cell r="A14066" t="str">
            <v>3000012159</v>
          </cell>
          <cell r="B14066" t="str">
            <v>4</v>
          </cell>
          <cell r="C14066" t="str">
            <v>Active</v>
          </cell>
          <cell r="D14066" t="str">
            <v>MAINTAIN, SOFTWARE</v>
          </cell>
          <cell r="E14066" t="str">
            <v>MAINT SFTWR:ASME VIII/1, DIV. 1;01/2018</v>
          </cell>
          <cell r="F14066" t="str">
            <v>MAINTAIN, SOFTWARE: MODULE: ASME VIII/1, DIV. 1; MODULE VERSION: RELEASE 7.07; SYSTEM APPLICATION: STANDALONE; VERSION: 01/2018; FREQUENCY: ANNUAL; LEVEL: 1; .</v>
          </cell>
        </row>
        <row r="14067">
          <cell r="A14067" t="str">
            <v>3000014512</v>
          </cell>
          <cell r="B14067" t="str">
            <v>5</v>
          </cell>
          <cell r="C14067" t="str">
            <v>Active</v>
          </cell>
          <cell r="D14067" t="str">
            <v>MAINTAIN, RIGGING, TOOLS</v>
          </cell>
          <cell r="E14067" t="str">
            <v>MAINT RIGGNG TOOLS:RIG EQUIPMENT;VARIOUS</v>
          </cell>
          <cell r="F14067" t="str">
            <v>MAINTAIN, RIGGING, TOOLS: TYPE: RIG EQUIPMENT; FREQUENCY: AS AND WHEN REQUIRED; LOAD RATING: VARIOUS; METHOD: ALL RIGGING REQUIREMENTS; .</v>
          </cell>
        </row>
        <row r="14068">
          <cell r="A14068" t="str">
            <v>3000014512</v>
          </cell>
          <cell r="B14068" t="str">
            <v>5</v>
          </cell>
          <cell r="C14068" t="str">
            <v>Active</v>
          </cell>
          <cell r="D14068" t="str">
            <v>MAINTAIN, RIGGING, TOOLS</v>
          </cell>
          <cell r="E14068" t="str">
            <v>MAINT RIGGNG TOOLS:RIG EQUIPMENT;VARIOUS</v>
          </cell>
          <cell r="F14068" t="str">
            <v>MAINTAIN, RIGGING, TOOLS: TYPE: RIG EQUIPMENT; FREQUENCY: AS AND WHEN REQUIRED; LOAD RATING: VARIOUS; METHOD: ALL RIGGING REQUIREMENTS; .</v>
          </cell>
        </row>
        <row r="14069">
          <cell r="A14069" t="str">
            <v>3000016345</v>
          </cell>
          <cell r="B14069" t="str">
            <v>5</v>
          </cell>
          <cell r="C14069" t="str">
            <v>Active</v>
          </cell>
          <cell r="D14069" t="str">
            <v>MAINTAIN, NETWORK</v>
          </cell>
          <cell r="E14069" t="str">
            <v>MAINT NETWK:SUBSTN;AS AND WHEN REQUIRED</v>
          </cell>
          <cell r="F14069" t="str">
            <v>MAINTAIN, NETWORK: TYPE: SUBSTATION; FREQUENCY: AS AND WHEN REQUIRED; METHOD: LIVE WORK; .</v>
          </cell>
        </row>
        <row r="14070">
          <cell r="A14070" t="str">
            <v>3000016345</v>
          </cell>
          <cell r="B14070" t="str">
            <v>5</v>
          </cell>
          <cell r="C14070" t="str">
            <v>Active</v>
          </cell>
          <cell r="D14070" t="str">
            <v>MAINTAIN, NETWORK</v>
          </cell>
          <cell r="E14070" t="str">
            <v>MAINT NETWK:SUBSTN;AS AND WHEN REQUIRED</v>
          </cell>
          <cell r="F14070" t="str">
            <v>MAINTAIN, NETWORK: TYPE: SUBSTATION; FREQUENCY: AS AND WHEN REQUIRED; METHOD: LIVE WORK; .</v>
          </cell>
        </row>
        <row r="14071">
          <cell r="A14071" t="str">
            <v>3000018772</v>
          </cell>
          <cell r="B14071" t="str">
            <v>5</v>
          </cell>
          <cell r="C14071" t="str">
            <v>Active</v>
          </cell>
          <cell r="D14071" t="str">
            <v>INSTALL, EQUIPMENT, MECHANICAL</v>
          </cell>
          <cell r="E14071" t="str">
            <v>INSTL EQP MECH:TRF;SANS 121; SANS 10162</v>
          </cell>
          <cell r="F14071" t="str">
            <v>INSTALL, EQUIPMENT, MECHANICAL: TYPE: TRANSFORMER; METHOD: INSTALLATION OF OIL PIPING BETWEEN TRANSFORMER AND ON-LINE GAS MONITORING DEVICE, GALVANISED STEEL; STANDARD: SANS 121; SANS 10162; .</v>
          </cell>
        </row>
        <row r="14072">
          <cell r="A14072" t="str">
            <v>3000018772</v>
          </cell>
          <cell r="B14072" t="str">
            <v>5</v>
          </cell>
          <cell r="C14072" t="str">
            <v>Active</v>
          </cell>
          <cell r="D14072" t="str">
            <v>INSTALL, EQUIPMENT, MECHANICAL</v>
          </cell>
          <cell r="E14072" t="str">
            <v>INSTL EQP MECH:TRF;SANS 121; SANS 10162</v>
          </cell>
          <cell r="F14072" t="str">
            <v>INSTALL, EQUIPMENT, MECHANICAL: TYPE: TRANSFORMER; METHOD: INSTALLATION OF OIL PIPING BETWEEN TRANSFORMER AND ON-LINE GAS MONITORING DEVICE, GALVANISED STEEL; STANDARD: SANS 121; SANS 10162; .</v>
          </cell>
        </row>
        <row r="14073">
          <cell r="A14073" t="str">
            <v>3000013999</v>
          </cell>
          <cell r="B14073" t="str">
            <v>5</v>
          </cell>
          <cell r="C14073" t="str">
            <v>Active</v>
          </cell>
          <cell r="D14073" t="str">
            <v>INSTALL, EQUIPMENT, MEASURING</v>
          </cell>
          <cell r="E14073" t="str">
            <v>INSTL EQP MEASNG:CONTRACTOR INSTALLATION</v>
          </cell>
          <cell r="F14073" t="str">
            <v>INSTALL, EQUIPMENT, MEASURING: TYPE: ONLINE DISSOLVED GAS ANALYSERS; METHOD: CONTRACTOR INSTALLATION; STANDARD: 240-64917195; .</v>
          </cell>
        </row>
        <row r="14074">
          <cell r="A14074" t="str">
            <v>3000013999</v>
          </cell>
          <cell r="B14074" t="str">
            <v>5</v>
          </cell>
          <cell r="C14074" t="str">
            <v>Active</v>
          </cell>
          <cell r="D14074" t="str">
            <v>INSTALL, EQUIPMENT, MEASURING</v>
          </cell>
          <cell r="E14074" t="str">
            <v>INSTL EQP MEASNG:CONTRACTOR INSTALLATION</v>
          </cell>
          <cell r="F14074" t="str">
            <v>INSTALL, EQUIPMENT, MEASURING: TYPE: ONLINE DISSOLVED GAS ANALYSERS; METHOD: CONTRACTOR INSTALLATION; STANDARD: 240-64917195; .</v>
          </cell>
        </row>
        <row r="14075">
          <cell r="A14075" t="str">
            <v>3000026607</v>
          </cell>
          <cell r="B14075" t="str">
            <v>4</v>
          </cell>
          <cell r="C14075" t="str">
            <v>Active</v>
          </cell>
          <cell r="D14075" t="str">
            <v>INSTALL, EQUIPMENT, COMMUNICATION</v>
          </cell>
          <cell r="E14075" t="str">
            <v>INSTL EQP COMM:VOICEMAIL</v>
          </cell>
          <cell r="F14075" t="str">
            <v>INSTALL, EQUIPMENT, COMMUNICATION: TYPE: VOICEMAIL; REFERENCE NO: VOICEMAIL-INST; INSTALLATION AND COMMISSIONING, INCLUDING SHEQ FILES PREPARATION.</v>
          </cell>
        </row>
        <row r="14076">
          <cell r="A14076" t="str">
            <v>3000026602</v>
          </cell>
          <cell r="B14076" t="str">
            <v>4</v>
          </cell>
          <cell r="C14076" t="str">
            <v>Active</v>
          </cell>
          <cell r="D14076" t="str">
            <v>INSTALL, EQUIPMENT, COMMUNICATION</v>
          </cell>
          <cell r="E14076" t="str">
            <v>INSTL EQP COMM:SWITCH COMBO</v>
          </cell>
          <cell r="F14076" t="str">
            <v>INSTALL, EQUIPMENT, COMMUNICATION: TYPE: SWITCH COMBO; REFERENCE NO: SWITCH-INST; WITH ALL LICENSES; INSTALLATION AND COMMISSIONING, INCLUDING SHEQ FILES PREPARATION.</v>
          </cell>
        </row>
        <row r="14077">
          <cell r="A14077" t="str">
            <v>3000026611</v>
          </cell>
          <cell r="B14077" t="str">
            <v>4</v>
          </cell>
          <cell r="C14077" t="str">
            <v>Active</v>
          </cell>
          <cell r="D14077" t="str">
            <v>INSTALL, EQUIPMENT, COMMUNICATION</v>
          </cell>
          <cell r="E14077" t="str">
            <v>INSTL EQP COMM:PHONE BOOTH</v>
          </cell>
          <cell r="F14077" t="str">
            <v>INSTALL, EQUIPMENT, COMMUNICATION: TYPE: PHONE BOOTH; REFERENCE NO: PHONE-INST; INSTALLATION AND COMMISSIONING, INCLUDING SHEQ FILES PREPARATION.</v>
          </cell>
        </row>
        <row r="14078">
          <cell r="A14078" t="str">
            <v>3000026610</v>
          </cell>
          <cell r="B14078" t="str">
            <v>4</v>
          </cell>
          <cell r="C14078" t="str">
            <v>Active</v>
          </cell>
          <cell r="D14078" t="str">
            <v>INSTALL, EQUIPMENT, COMMUNICATION</v>
          </cell>
          <cell r="E14078" t="str">
            <v>INSTL EQP COMM:INITIAL SERVICES</v>
          </cell>
          <cell r="F14078" t="str">
            <v>INSTALL, EQUIPMENT, COMMUNICATION: TYPE: INITIAL SERVICES; REFERENCE NO: MRS-INST; INSTALLATION, COMMISSIONING, TRAINING AND DOCUMENTATION.</v>
          </cell>
        </row>
        <row r="14079">
          <cell r="A14079" t="str">
            <v>3000014179</v>
          </cell>
          <cell r="B14079" t="str">
            <v>5</v>
          </cell>
          <cell r="C14079" t="str">
            <v>Active</v>
          </cell>
          <cell r="D14079" t="str">
            <v>INSTALL, CABLE, ELECTRICAL</v>
          </cell>
          <cell r="E14079" t="str">
            <v>INSTL CBL ELEC:SUBSTN</v>
          </cell>
          <cell r="F14079" t="str">
            <v>INSTALL, CABLE, ELECTRICAL: TYPE: SUBSTATION; METHOD: INSTALLATION OF CABLES; .</v>
          </cell>
        </row>
        <row r="14080">
          <cell r="A14080" t="str">
            <v>3000014179</v>
          </cell>
          <cell r="B14080" t="str">
            <v>5</v>
          </cell>
          <cell r="C14080" t="str">
            <v>Active</v>
          </cell>
          <cell r="D14080" t="str">
            <v>INSTALL, CABLE, ELECTRICAL</v>
          </cell>
          <cell r="E14080" t="str">
            <v>INSTL CBL ELEC:SUBSTN</v>
          </cell>
          <cell r="F14080" t="str">
            <v>INSTALL, CABLE, ELECTRICAL: TYPE: SUBSTATION; METHOD: INSTALLATION OF CABLES; .</v>
          </cell>
        </row>
        <row r="14081">
          <cell r="A14081" t="str">
            <v>3000013128</v>
          </cell>
          <cell r="B14081" t="str">
            <v>5</v>
          </cell>
          <cell r="C14081" t="str">
            <v>Active</v>
          </cell>
          <cell r="D14081" t="str">
            <v>INSTALL, BELT, CONVEYOR</v>
          </cell>
          <cell r="E14081" t="str">
            <v>INSTL BELT CONVR:CHAIN;LINKS AND PINS;NO</v>
          </cell>
          <cell r="F14081" t="str">
            <v>INSTALL, BELT, CONVEYOR: EQUIPMENT TYPE: CHAIN; JOINING: LINKS AND PINS; DRIVE TYPE: DRIVE BY GEARBOX COUPLED WITH ELECTRIC MOTOR; SCRAPER MAINTENANCE: NO; .</v>
          </cell>
        </row>
        <row r="14082">
          <cell r="A14082" t="str">
            <v>3000013128</v>
          </cell>
          <cell r="B14082" t="str">
            <v>5</v>
          </cell>
          <cell r="C14082" t="str">
            <v>Active</v>
          </cell>
          <cell r="D14082" t="str">
            <v>INSTALL, BELT, CONVEYOR</v>
          </cell>
          <cell r="E14082" t="str">
            <v>INSTL BELT CONVR:CHAIN;LINKS AND PINS;NO</v>
          </cell>
          <cell r="F14082" t="str">
            <v>INSTALL, BELT, CONVEYOR: EQUIPMENT TYPE: CHAIN; JOINING: LINKS AND PINS; DRIVE TYPE: DRIVE BY GEARBOX COUPLED WITH ELECTRIC MOTOR; SCRAPER MAINTENANCE: NO; .</v>
          </cell>
        </row>
        <row r="14083">
          <cell r="A14083" t="str">
            <v>3000014238</v>
          </cell>
          <cell r="B14083" t="str">
            <v>5</v>
          </cell>
          <cell r="C14083" t="str">
            <v>Active</v>
          </cell>
          <cell r="D14083" t="str">
            <v>INSPECT, SYSTEM</v>
          </cell>
          <cell r="E14083" t="str">
            <v>INSP SYS:CONC;REPORT TO BE SUBMITTED</v>
          </cell>
          <cell r="F14083" t="str">
            <v>INSPECT, SYSTEM: TYPE: CONCRETE; METHOD: INSPECTION TO CONCRETE LINING; FEEDBACK: REPORT TO BE SUBMITTED; 4KT SILO INCLUDING ITS TOP PENTHOUSE, TIPPLER TAKE-OUT CONVEYORS AND ASSIZING COMPLEX</v>
          </cell>
        </row>
        <row r="14084">
          <cell r="A14084" t="str">
            <v>3000015143</v>
          </cell>
          <cell r="B14084" t="str">
            <v>5</v>
          </cell>
          <cell r="C14084" t="str">
            <v>Active</v>
          </cell>
          <cell r="D14084" t="str">
            <v>INSPECT, SYSTEM</v>
          </cell>
          <cell r="E14084" t="str">
            <v>INSP SYS:CONC;REPORT TO BE SUBMITTED</v>
          </cell>
          <cell r="F14084" t="str">
            <v>INSPECT, SYSTEM: TYPE: CONCRETE; METHOD: INSPECTION ON ELEMENT, CIVIL ASSET WITH DETAILED SCOPE; FEEDBACK: REPORT TO BE SUBMITTED; .</v>
          </cell>
        </row>
        <row r="14085">
          <cell r="A14085" t="str">
            <v>3000015143</v>
          </cell>
          <cell r="B14085" t="str">
            <v>5</v>
          </cell>
          <cell r="C14085" t="str">
            <v>Active</v>
          </cell>
          <cell r="D14085" t="str">
            <v>INSPECT, SYSTEM</v>
          </cell>
          <cell r="E14085" t="str">
            <v>INSP SYS:CONC;REPORT TO BE SUBMITTED</v>
          </cell>
          <cell r="F14085" t="str">
            <v>INSPECT, SYSTEM: TYPE: CONCRETE; METHOD: INSPECTION ON ELEMENT, CIVIL ASSET WITH DETAILED SCOPE; FEEDBACK: REPORT TO BE SUBMITTED; .</v>
          </cell>
        </row>
        <row r="14086">
          <cell r="A14086" t="str">
            <v>3000022776</v>
          </cell>
          <cell r="B14086" t="str">
            <v>5</v>
          </cell>
          <cell r="C14086" t="str">
            <v>Active</v>
          </cell>
          <cell r="D14086" t="str">
            <v>INSPECT, EQUIPMENT</v>
          </cell>
          <cell r="E14086" t="str">
            <v>INSP EQP:AIR CHAIN BLOCK;WRITTEN REPORTS</v>
          </cell>
          <cell r="F14086" t="str">
            <v>INSPECT, EQUIPMENT: TYPE: AIR CHAIN BLOCK; METHOD: 6 MONTHLY VISUAL INSPECTION; FEEDBACK: WRITTEN REPORTS; .</v>
          </cell>
        </row>
        <row r="14087">
          <cell r="A14087" t="str">
            <v>3000022776</v>
          </cell>
          <cell r="B14087" t="str">
            <v>5</v>
          </cell>
          <cell r="C14087" t="str">
            <v>Active</v>
          </cell>
          <cell r="D14087" t="str">
            <v>INSPECT, EQUIPMENT</v>
          </cell>
          <cell r="E14087" t="str">
            <v>INSP EQP:AIR CHAIN BLOCK;WRITTEN REPORTS</v>
          </cell>
          <cell r="F14087" t="str">
            <v>INSPECT, EQUIPMENT: TYPE: AIR CHAIN BLOCK; METHOD: 6 MONTHLY VISUAL INSPECTION; FEEDBACK: WRITTEN REPORTS; .</v>
          </cell>
        </row>
        <row r="14088">
          <cell r="A14088" t="str">
            <v>3000022381</v>
          </cell>
          <cell r="B14088" t="str">
            <v>5</v>
          </cell>
          <cell r="C14088" t="str">
            <v>Active</v>
          </cell>
          <cell r="D14088" t="str">
            <v>INSPECT, EQUIPMENT, SAFETY</v>
          </cell>
          <cell r="E14088" t="str">
            <v>INSP EQP SFTY:TRF;WRITTEN REPORT</v>
          </cell>
          <cell r="F14088" t="str">
            <v>INSPECT, EQUIPMENT, SAFETY: TYPE: TRANSFORMER; METHOD: PERFORM INTERNAL INSPECTION OF ASEA TRANSFORMER PRIOR ERECTING AND OIL FILLING; FEEDBACK: WRITTEN REPORT; .</v>
          </cell>
        </row>
        <row r="14089">
          <cell r="A14089" t="str">
            <v>3000022381</v>
          </cell>
          <cell r="B14089" t="str">
            <v>5</v>
          </cell>
          <cell r="C14089" t="str">
            <v>Active</v>
          </cell>
          <cell r="D14089" t="str">
            <v>INSPECT, EQUIPMENT, SAFETY</v>
          </cell>
          <cell r="E14089" t="str">
            <v>INSP EQP SFTY:TRF;WRITTEN REPORT</v>
          </cell>
          <cell r="F14089" t="str">
            <v>INSPECT, EQUIPMENT, SAFETY: TYPE: TRANSFORMER; METHOD: PERFORM INTERNAL INSPECTION OF ASEA TRANSFORMER PRIOR ERECTING AND OIL FILLING; FEEDBACK: WRITTEN REPORT; .</v>
          </cell>
        </row>
        <row r="14090">
          <cell r="A14090" t="str">
            <v>3000013649</v>
          </cell>
          <cell r="B14090" t="str">
            <v>5</v>
          </cell>
          <cell r="C14090" t="str">
            <v>Active</v>
          </cell>
          <cell r="D14090" t="str">
            <v>INSPECT, EQUIPMENT, RADIOGRAPHIC</v>
          </cell>
          <cell r="E14090" t="str">
            <v>INSP EQP RDGRPHC:X-RAYS;AIA REPORTS;QM58</v>
          </cell>
          <cell r="F14090" t="str">
            <v>INSPECT, EQUIPMENT, RADIOGRAPHIC: TYPE: DEFECTS AND INDICATIONS ON THE WELDS; METHOD: X-RAYS; FEEDBACK: AIA REPORTS; STANDARD: QM58; .</v>
          </cell>
        </row>
        <row r="14091">
          <cell r="A14091" t="str">
            <v>3000013649</v>
          </cell>
          <cell r="B14091" t="str">
            <v>5</v>
          </cell>
          <cell r="C14091" t="str">
            <v>Active</v>
          </cell>
          <cell r="D14091" t="str">
            <v>INSPECT, EQUIPMENT, RADIOGRAPHIC</v>
          </cell>
          <cell r="E14091" t="str">
            <v>INSP EQP RDGRPHC:X-RAYS;AIA REPORTS;QM58</v>
          </cell>
          <cell r="F14091" t="str">
            <v>INSPECT, EQUIPMENT, RADIOGRAPHIC: TYPE: DEFECTS AND INDICATIONS ON THE WELDS; METHOD: X-RAYS; FEEDBACK: AIA REPORTS; STANDARD: QM58; .</v>
          </cell>
        </row>
        <row r="14092">
          <cell r="A14092" t="str">
            <v>3000033614</v>
          </cell>
          <cell r="B14092" t="str">
            <v>5</v>
          </cell>
          <cell r="C14092" t="str">
            <v>Active</v>
          </cell>
          <cell r="D14092" t="str">
            <v>INSPECT, EQUIPMENT, MECHANICAL</v>
          </cell>
          <cell r="E14092" t="str">
            <v>INSP EQP MECH:WIRE ROPE GRIP;CERTIFICATE</v>
          </cell>
          <cell r="F14092" t="str">
            <v>INSPECT, EQUIPMENT, MECHANICAL: TYPE: WIRE ROPE GRIP; METHOD: BI-ANNUAL CHECK ON CONDITION AND CONFORMANCE; FEEDBACK: CERTIFICATE; LOAD RATING 2-10 TON.</v>
          </cell>
        </row>
        <row r="14093">
          <cell r="A14093" t="str">
            <v>3000031346</v>
          </cell>
          <cell r="B14093" t="str">
            <v>5</v>
          </cell>
          <cell r="C14093" t="str">
            <v>Active</v>
          </cell>
          <cell r="D14093" t="str">
            <v>INSPECT, EQUIPMENT, ELECTRICAL</v>
          </cell>
          <cell r="E14093" t="str">
            <v>INSP EQP ELEC:AWR OVERHEAD LINES;WRITTEN</v>
          </cell>
          <cell r="F14093" t="str">
            <v>INSPECT, EQUIPMENT, ELECTRICAL: TYPE: AWR OVERHEAD LINES; METHOD: INSPECT AND TEST; FEEDBACK: WRITTEN; .</v>
          </cell>
        </row>
        <row r="14094">
          <cell r="A14094" t="str">
            <v>3000031346</v>
          </cell>
          <cell r="B14094" t="str">
            <v>5</v>
          </cell>
          <cell r="C14094" t="str">
            <v>Active</v>
          </cell>
          <cell r="D14094" t="str">
            <v>INSPECT, EQUIPMENT, ELECTRICAL</v>
          </cell>
          <cell r="E14094" t="str">
            <v>INSP EQP ELEC:AWR OVERHEAD LINES;WRITTEN</v>
          </cell>
          <cell r="F14094" t="str">
            <v>INSPECT, EQUIPMENT, ELECTRICAL: TYPE: AWR OVERHEAD LINES; METHOD: INSPECT AND TEST; FEEDBACK: WRITTEN; .</v>
          </cell>
        </row>
        <row r="14095">
          <cell r="A14095" t="str">
            <v>3000026767</v>
          </cell>
          <cell r="B14095" t="str">
            <v>5</v>
          </cell>
          <cell r="C14095" t="str">
            <v>Active</v>
          </cell>
          <cell r="D14095" t="str">
            <v>INSPECT, COMPONENT</v>
          </cell>
          <cell r="E14095" t="str">
            <v>INSP COMPNT:PRECIPITATOR INTERNAL;REPORT</v>
          </cell>
          <cell r="F14095" t="str">
            <v>INSPECT, COMPONENT: TYPE: PRECIPITATOR INTERNAL; METHOD: PHYSICAL; FEEDBACK: REPORT; .</v>
          </cell>
        </row>
        <row r="14096">
          <cell r="A14096" t="str">
            <v>3000026767</v>
          </cell>
          <cell r="B14096" t="str">
            <v>5</v>
          </cell>
          <cell r="C14096" t="str">
            <v>Active</v>
          </cell>
          <cell r="D14096" t="str">
            <v>INSPECT, COMPONENT</v>
          </cell>
          <cell r="E14096" t="str">
            <v>INSP COMPNT:PRECIPITATOR INTERNAL;REPORT</v>
          </cell>
          <cell r="F14096" t="str">
            <v>INSPECT, COMPONENT: TYPE: PRECIPITATOR INTERNAL; METHOD: PHYSICAL; FEEDBACK: REPORT; .</v>
          </cell>
        </row>
        <row r="14097">
          <cell r="A14097" t="str">
            <v>3000032478</v>
          </cell>
          <cell r="B14097" t="str">
            <v>5</v>
          </cell>
          <cell r="C14097" t="str">
            <v>Active</v>
          </cell>
          <cell r="D14097" t="str">
            <v>MAINTAIN, LAGGING</v>
          </cell>
          <cell r="E14097" t="str">
            <v>MAINT LAGNG:CER;AS AND WHEN REQUIRED</v>
          </cell>
          <cell r="F14097" t="str">
            <v>MAINTAIN, LAGGING: TYPE: CERAMIC; FREQUENCY: AS AND WHEN REQUIRED; METHOD: LAGGING</v>
          </cell>
        </row>
        <row r="14098">
          <cell r="A14098" t="str">
            <v>3000023908</v>
          </cell>
          <cell r="B14098" t="str">
            <v>5</v>
          </cell>
          <cell r="C14098" t="str">
            <v>Active</v>
          </cell>
          <cell r="D14098" t="str">
            <v>MAINTAIN, EQUIPMENT</v>
          </cell>
          <cell r="E14098" t="str">
            <v>MAINT EQP:TURBO GEN, AUXILIARIES;REPAIR</v>
          </cell>
          <cell r="F14098" t="str">
            <v>MAINTAIN, EQUIPMENT: TYPE: TURBO GEN, AUXILIARIES; FREQUENCY: DURING OUTAGES; METHOD: REPAIR</v>
          </cell>
        </row>
        <row r="14099">
          <cell r="A14099" t="str">
            <v>3000017757</v>
          </cell>
          <cell r="B14099" t="str">
            <v>5</v>
          </cell>
          <cell r="C14099" t="str">
            <v>Active</v>
          </cell>
          <cell r="D14099" t="str">
            <v>MAINTAIN, EQUIPMENT</v>
          </cell>
          <cell r="E14099" t="str">
            <v>MAINT EQP:MOBILE OIL PURIFIERS;SERVICING</v>
          </cell>
          <cell r="F14099" t="str">
            <v>MAINTAIN, EQUIPMENT: TYPE: MOBILE OIL PURIFIERS; FREQUENCY: EVERY 2000 RUNNING HOURS; METHOD: SERVICING; MODEL HNP 074 PALL OIL PURIFIER &amp; ALPHA LAVAL MODEL MAB 103 AND MAB 104</v>
          </cell>
        </row>
        <row r="14100">
          <cell r="A14100" t="str">
            <v>3000018630</v>
          </cell>
          <cell r="B14100" t="str">
            <v>5</v>
          </cell>
          <cell r="C14100" t="str">
            <v>Active</v>
          </cell>
          <cell r="D14100" t="str">
            <v>MAINTAIN, EQUIPMENT</v>
          </cell>
          <cell r="E14100" t="str">
            <v>MAINT EQP:JBOX;AS AND WHEN REQUIRED</v>
          </cell>
          <cell r="F14100" t="str">
            <v>MAINTAIN, EQUIPMENT: TYPE: JUNCTION BOX; FREQUENCY: AS AND WHEN REQUIRED; METHOD: REPLACE EXISTING PLINTH MOUNTED JUNCTION BOXES WITH TYPE COVER COMPLETE AS DETAILED ON THE DRAWINGS</v>
          </cell>
        </row>
        <row r="14101">
          <cell r="A14101" t="str">
            <v>3000041393</v>
          </cell>
          <cell r="B14101" t="str">
            <v>5</v>
          </cell>
          <cell r="C14101" t="str">
            <v>Active</v>
          </cell>
          <cell r="D14101" t="str">
            <v>REFURBISH, EQUIPMENT</v>
          </cell>
          <cell r="E14101" t="str">
            <v>REFURBISH EQUIP:TAP CHANGER</v>
          </cell>
          <cell r="F14101" t="str">
            <v>REFURBISH, EQUIPMENT: TYPE: TAP CHANGER; METHOD: AS AND WHEN REQUIRED; TYPE: VM III 350 Y-72.5/C-10193W</v>
          </cell>
        </row>
        <row r="14102">
          <cell r="A14102" t="str">
            <v>3000031580</v>
          </cell>
          <cell r="B14102" t="str">
            <v>5</v>
          </cell>
          <cell r="C14102" t="str">
            <v>Active</v>
          </cell>
          <cell r="D14102" t="str">
            <v>MAINTAIN, EQUIPMENT</v>
          </cell>
          <cell r="E14102" t="str">
            <v>MAINT EQP:INSUL;AS REQUIRED</v>
          </cell>
          <cell r="F14102" t="str">
            <v>MAINTAIN, EQUIPMENT: TYPE: INSULATION; FREQUENCY: AS REQUIRED; METHOD: CARRY OUT A VISUAL INSPECTION, CARRY OUT INSULATION RESISTANCE TESTS ON THE WALL BUSHING, THE VALVE AND THE REACTOR; REPAIR IF NECESSARY</v>
          </cell>
        </row>
        <row r="14103">
          <cell r="A14103" t="str">
            <v>3000016339</v>
          </cell>
          <cell r="B14103" t="str">
            <v>5</v>
          </cell>
          <cell r="C14103" t="str">
            <v>Active</v>
          </cell>
          <cell r="D14103" t="str">
            <v>MAINTAIN, EQUIPMENT, MECHANICAL</v>
          </cell>
          <cell r="E14103" t="str">
            <v>MAINT EQP MECH:GC-MS INSTRUMENT;IN-HOUSE</v>
          </cell>
          <cell r="F14103" t="str">
            <v>MAINTAIN, EQUIPMENT, MECHANICAL: TYPE: GC-MS INSTRUMENT; FREQUENCY: AS REQUIRED; METHOD: IN-HOUSE</v>
          </cell>
        </row>
        <row r="14104">
          <cell r="A14104" t="str">
            <v>3000018859</v>
          </cell>
          <cell r="B14104" t="str">
            <v>5</v>
          </cell>
          <cell r="C14104" t="str">
            <v>Active</v>
          </cell>
          <cell r="D14104" t="str">
            <v>MAINTAIN, EQUIPMENT, ELECTRICAL</v>
          </cell>
          <cell r="E14104" t="str">
            <v>MAINT EQP ELEC:NECRT REWINDINGS;MANUAL</v>
          </cell>
          <cell r="F14104" t="str">
            <v>MAINTAIN, EQUIPMENT, ELECTRICAL: TYPE: NECRT REWINDINGS; FREQUENCY: AS AND WHEN REQUIRED; METHOD: MANUAL</v>
          </cell>
        </row>
        <row r="14105">
          <cell r="A14105" t="str">
            <v>3000018869</v>
          </cell>
          <cell r="B14105" t="str">
            <v>5</v>
          </cell>
          <cell r="C14105" t="str">
            <v>Active</v>
          </cell>
          <cell r="D14105" t="str">
            <v>MAINTAIN, EQUIPMENT, ELECTRICAL</v>
          </cell>
          <cell r="E14105" t="str">
            <v>MAINT EQP ELEC:NECRT BOILERSHOP;MANUAL</v>
          </cell>
          <cell r="F14105" t="str">
            <v>MAINTAIN, EQUIPMENT, ELECTRICAL: TYPE: NECRT BOILERSHOP; FREQUENCY: AS AND WHEN REQUIRED; METHOD: MANUAL</v>
          </cell>
        </row>
        <row r="14106">
          <cell r="A14106" t="str">
            <v>3000018858</v>
          </cell>
          <cell r="B14106" t="str">
            <v>5</v>
          </cell>
          <cell r="C14106" t="str">
            <v>Active</v>
          </cell>
          <cell r="D14106" t="str">
            <v>MAINTAIN, EQUIPMENT, ELECTRICAL</v>
          </cell>
          <cell r="E14106" t="str">
            <v>MAINT EQP ELEC:NECRT ACTIVE PAR;MANUAL</v>
          </cell>
          <cell r="F14106" t="str">
            <v>MAINTAIN, EQUIPMENT, ELECTRICAL: TYPE: NECRT ACTIVE PAR; FREQUENCY: AS AND WHEN REQUIRED; METHOD: MANUAL</v>
          </cell>
        </row>
        <row r="14107">
          <cell r="A14107" t="str">
            <v>3000013289</v>
          </cell>
          <cell r="B14107" t="str">
            <v>5</v>
          </cell>
          <cell r="C14107" t="str">
            <v>Active</v>
          </cell>
          <cell r="D14107" t="str">
            <v>MAINTAIN, EQUIPMENT, ELECTRICAL</v>
          </cell>
          <cell r="E14107" t="str">
            <v>MAINT EQP ELEC:DRILLING HARD SOIL;MANUAL</v>
          </cell>
          <cell r="F14107" t="str">
            <v>MAINTAIN, EQUIPMENT, ELECTRICAL: TYPE: DRILLING HARD SOIL; FREQUENCY: AS REQUIRED; METHOD: MANUAL</v>
          </cell>
        </row>
        <row r="14108">
          <cell r="A14108" t="str">
            <v>3000017139</v>
          </cell>
          <cell r="B14108" t="str">
            <v>5</v>
          </cell>
          <cell r="C14108" t="str">
            <v>Active</v>
          </cell>
          <cell r="D14108" t="str">
            <v>MAINTAIN, CABLE, POWER</v>
          </cell>
          <cell r="E14108" t="str">
            <v>MAINT CBL PWR:DISTRIBUTION;MANUAL LABOUR</v>
          </cell>
          <cell r="F14108" t="str">
            <v>MAINTAIN, CABLE, POWER: TYPE: DISTRIBUTION; FREQUENCY: AS AND WHEN REQUIRED; METHOD: MANUAL LABOUR; INTAILING CABLING, RESTRINGING, JUNCTION BOX FOUNDATION INSTALLATION, HV EQUIPMENT INSTALLATION AND DISMANTLING.</v>
          </cell>
        </row>
        <row r="14109">
          <cell r="A14109" t="str">
            <v>3000000018</v>
          </cell>
          <cell r="B14109" t="str">
            <v>4</v>
          </cell>
          <cell r="C14109" t="str">
            <v>Active</v>
          </cell>
          <cell r="D14109" t="str">
            <v>MAINTAIN, BUILDING</v>
          </cell>
          <cell r="E14109" t="str">
            <v>MAINT BLDG:FLOOR;AS AND WHEN REQUIRED</v>
          </cell>
          <cell r="F14109" t="str">
            <v>MAINTAIN, BUILDING: TYPE: FLOOR; FREQUENCY: AS AND WHEN REQUIRED</v>
          </cell>
        </row>
        <row r="14110">
          <cell r="A14110" t="str">
            <v>3000032494</v>
          </cell>
          <cell r="B14110" t="str">
            <v>5</v>
          </cell>
          <cell r="C14110" t="str">
            <v>Active</v>
          </cell>
          <cell r="D14110" t="str">
            <v>MAINTAIN, BELT, CONVEYOR</v>
          </cell>
          <cell r="E14110" t="str">
            <v>MAINT BELT CONVR:SHIFTABLE BELT;SPLICING</v>
          </cell>
          <cell r="F14110" t="str">
            <v>MAINTAIN, BELT, CONVEYOR: TYPE: SHIFTABLE BELT; FREQUENCY: AS REQUIRED; METHOD: SPLICING</v>
          </cell>
        </row>
        <row r="14111">
          <cell r="A14111" t="str">
            <v>3000027782</v>
          </cell>
          <cell r="B14111" t="str">
            <v>5</v>
          </cell>
          <cell r="C14111" t="str">
            <v>Active</v>
          </cell>
          <cell r="D14111" t="str">
            <v>MAINTAIN, BELT, CONVEYOR</v>
          </cell>
          <cell r="E14111" t="str">
            <v>MAINT BELT CONVR:PULLEY LAGGING;SPLICING</v>
          </cell>
          <cell r="F14111" t="str">
            <v>MAINTAIN, BELT, CONVEYOR: TYPE: PULLEY LAGGING; FREQUENCY: AS REQUIRED; METHOD: SPLICING</v>
          </cell>
        </row>
        <row r="14112">
          <cell r="A14112" t="str">
            <v>3000016791</v>
          </cell>
          <cell r="B14112" t="str">
            <v>5</v>
          </cell>
          <cell r="C14112" t="str">
            <v>Active</v>
          </cell>
          <cell r="D14112" t="str">
            <v>MAINTAIN, BELT, CONVEYOR</v>
          </cell>
          <cell r="E14112" t="str">
            <v>MAINT BELT CONVR:CLIP JOINT;BELT REPAIR</v>
          </cell>
          <cell r="F14112" t="str">
            <v>MAINTAIN, BELT, CONVEYOR: TYPE: CLIP JOINT; FREQUENCY: AS AND WHEN REQUIRED; METHOD: BELT REPAIR</v>
          </cell>
        </row>
        <row r="14113">
          <cell r="A14113" t="str">
            <v>3000032506</v>
          </cell>
          <cell r="B14113" t="str">
            <v>5</v>
          </cell>
          <cell r="C14113" t="str">
            <v>Active</v>
          </cell>
          <cell r="D14113" t="str">
            <v>MAINTAIN, BELT, CONVEYOR</v>
          </cell>
          <cell r="E14113" t="str">
            <v>MAINT BELT CONVR:A AND B 3PLY;HOT SPLICE</v>
          </cell>
          <cell r="F14113" t="str">
            <v>MAINTAIN, BELT, CONVEYOR: TYPE: A AND B 3PLY; FREQUENCY: AS REQUIRED; METHOD: HOT SPLICE</v>
          </cell>
        </row>
        <row r="14114">
          <cell r="A14114" t="str">
            <v>3000020752</v>
          </cell>
          <cell r="B14114" t="str">
            <v>5</v>
          </cell>
          <cell r="C14114" t="str">
            <v>Active</v>
          </cell>
          <cell r="D14114" t="str">
            <v>LICENSE, SOFTWARE</v>
          </cell>
          <cell r="E14114" t="str">
            <v>LICENSE SFTWR:FOX IA DISPLAY MANAGER;9.4</v>
          </cell>
          <cell r="F14114" t="str">
            <v>LICENSE, SOFTWARE: TYPE: FOX IA DISPLAY MANAGER; MODULE: VIEW ONLY; MODULE VERSION: 9.4; SYSTEM APPLICATION: FOXBORO IA; VERSION: 9.4; SUB LICENSE: C10D3428034Y; VIEW-ONLY FOXBORO I/A V9.4 DISPLAY MANAGER LICENSES FOR EXISTING LICENSE C10D3428034Y.</v>
          </cell>
        </row>
        <row r="14115">
          <cell r="A14115" t="str">
            <v>3000020751</v>
          </cell>
          <cell r="B14115" t="str">
            <v>5</v>
          </cell>
          <cell r="C14115" t="str">
            <v>Active</v>
          </cell>
          <cell r="D14115" t="str">
            <v>LICENSE, SOFTWARE</v>
          </cell>
          <cell r="E14115" t="str">
            <v>LICENSE SFTWR:FOX IA DISPLAY MANAGER;9.4</v>
          </cell>
          <cell r="F14115" t="str">
            <v>LICENSE, SOFTWARE: TYPE: FOX IA DISPLAY MANAGER; MODULE: CONTROL; MODULE VERSION: 9.4; SYSTEM APPLICATION: FOXBORO IA; VERSION: 9.4; SUB LICENSE: C10D3428034Y; ADDITIONAL CONTROL FOXBORO I/A V9.4 DISPLAY MANAGER LICENSES FOR EXISTING LICENSE C10D3428034Y.</v>
          </cell>
        </row>
        <row r="14116">
          <cell r="A14116" t="str">
            <v>3000020750</v>
          </cell>
          <cell r="B14116" t="str">
            <v>5</v>
          </cell>
          <cell r="C14116" t="str">
            <v>Active</v>
          </cell>
          <cell r="D14116" t="str">
            <v>LICENSE, SOFTWARE</v>
          </cell>
          <cell r="E14116" t="str">
            <v>LICENSE SFTWR:FOX IA DISPLAY MANAGER;9.4</v>
          </cell>
          <cell r="F14116" t="str">
            <v>LICENSE, SOFTWARE: TYPE: FOX IA DISPLAY MANAGER; MODULE: VIEW ONLY; MODULE VERSION: 9.4; SYSTEM APPLICATION: FOXBORO IA; VERSION: 9.4; SUB LICENSE: C10D342G334B; VIEW-ONLY FOXBORO I/A V9.4 DISPLAY MANAGER LICENSES FOR EXISTING LICENSE C10D342G334B</v>
          </cell>
        </row>
        <row r="14117">
          <cell r="A14117" t="str">
            <v>3000032965</v>
          </cell>
          <cell r="B14117" t="str">
            <v>4</v>
          </cell>
          <cell r="C14117" t="str">
            <v>Active</v>
          </cell>
          <cell r="D14117" t="str">
            <v>LICENSE, SOFTWARE</v>
          </cell>
          <cell r="E14117" t="str">
            <v>LICENSE SFTWR:CAMERA STATION 32;0879-010</v>
          </cell>
          <cell r="F14117" t="str">
            <v>LICENSE, SOFTWARE: TYPE: CAMERA STATION 32; MODULE: AXIS CORE DEVICE; MODULE VERSION: 0879-010; SYSTEM APPLICATION: NETWORK CAMERAS</v>
          </cell>
        </row>
        <row r="14118">
          <cell r="A14118" t="str">
            <v>3000032964</v>
          </cell>
          <cell r="B14118" t="str">
            <v>4</v>
          </cell>
          <cell r="C14118" t="str">
            <v>Active</v>
          </cell>
          <cell r="D14118" t="str">
            <v>LICENSE, SOFTWARE</v>
          </cell>
          <cell r="E14118" t="str">
            <v>LICENSE SFTWR:CAMERA STATION 16;0879-010</v>
          </cell>
          <cell r="F14118" t="str">
            <v>LICENSE, SOFTWARE: TYPE: CAMERA STATION 16; MODULE: AXIS CORE DEVICE; MODULE VERSION: 0879-010; SYSTEM APPLICATION: NETWORK CAMERAS</v>
          </cell>
        </row>
        <row r="14119">
          <cell r="A14119" t="str">
            <v>3000013321</v>
          </cell>
          <cell r="B14119" t="str">
            <v>4</v>
          </cell>
          <cell r="C14119" t="str">
            <v>Active</v>
          </cell>
          <cell r="D14119" t="str">
            <v>LEASE, VEHICLE</v>
          </cell>
          <cell r="E14119" t="str">
            <v>LEASE VEH:SEDAN;B;5;MANUAL;PETROL;2;1400</v>
          </cell>
          <cell r="F14119" t="str">
            <v>LEASE, VEHICLE: TYPE: SEDAN; GROUP: B; PASSENGER QUANTITY: 5; TRANSMISSION TYPE: MANUAL; FUEL TYPE: PETROL; AXLE QUANTITY: 2; LOAD CAPACITY: 1400 KG</v>
          </cell>
        </row>
        <row r="14120">
          <cell r="A14120" t="str">
            <v>3000015955</v>
          </cell>
          <cell r="B14120" t="str">
            <v>5</v>
          </cell>
          <cell r="C14120" t="str">
            <v>Active</v>
          </cell>
          <cell r="D14120" t="str">
            <v>EARTH, EQUIPMENT</v>
          </cell>
          <cell r="E14120" t="str">
            <v>EARTH EQP:CONC</v>
          </cell>
          <cell r="F14120" t="str">
            <v>EARTH, EQUIPMENT: TYPE: CONCRETE; METHOD: CONDUCT ALL CONCRETE TEST AS PER SPECIFICATION; .</v>
          </cell>
        </row>
        <row r="14121">
          <cell r="A14121" t="str">
            <v>3000015955</v>
          </cell>
          <cell r="B14121" t="str">
            <v>5</v>
          </cell>
          <cell r="C14121" t="str">
            <v>Active</v>
          </cell>
          <cell r="D14121" t="str">
            <v>EARTH, EQUIPMENT</v>
          </cell>
          <cell r="E14121" t="str">
            <v>EARTH EQP:CONC</v>
          </cell>
          <cell r="F14121" t="str">
            <v>EARTH, EQUIPMENT: TYPE: CONCRETE; METHOD: CONDUCT ALL CONCRETE TEST AS PER SPECIFICATION; .</v>
          </cell>
        </row>
        <row r="14122">
          <cell r="A14122" t="str">
            <v>3000019477</v>
          </cell>
          <cell r="B14122" t="str">
            <v>5</v>
          </cell>
          <cell r="C14122" t="str">
            <v>Active</v>
          </cell>
          <cell r="D14122" t="str">
            <v>DESIGN, DRAWING</v>
          </cell>
          <cell r="E14122" t="str">
            <v>DSGN DWG:TRF;MECHANICAL;DESIGN</v>
          </cell>
          <cell r="F14122" t="str">
            <v>DESIGN, DRAWING: TYPE: TRANSFORMER; DICIPLINE: MECHANICAL; METHOD: DESIGN; FIRST UNIT.</v>
          </cell>
        </row>
        <row r="14123">
          <cell r="A14123" t="str">
            <v>3000019475</v>
          </cell>
          <cell r="B14123" t="str">
            <v>5</v>
          </cell>
          <cell r="C14123" t="str">
            <v>Active</v>
          </cell>
          <cell r="D14123" t="str">
            <v>DESIGN, DRAWING</v>
          </cell>
          <cell r="E14123" t="str">
            <v>DSGN DWG:TRF;ELECTRICAL;DESIGN</v>
          </cell>
          <cell r="F14123" t="str">
            <v>DESIGN, DRAWING: TYPE: TRANSFORMER; DICIPLINE: ELECTRICAL; METHOD: DESIGN; FIRST UNIT.</v>
          </cell>
        </row>
        <row r="14124">
          <cell r="A14124" t="str">
            <v>3000014490</v>
          </cell>
          <cell r="B14124" t="str">
            <v>5</v>
          </cell>
          <cell r="C14124" t="str">
            <v>Active</v>
          </cell>
          <cell r="D14124" t="str">
            <v>DESIGN, DRAWING</v>
          </cell>
          <cell r="E14124" t="str">
            <v>DSGN DWG:FUEL OIL MASS METERS;MONITORING</v>
          </cell>
          <cell r="F14124" t="str">
            <v>DESIGN, DRAWING: TYPE: FUEL OIL MASS METERS; DICIPLINE: OIL BURNERS; METHOD: MONITORING; .</v>
          </cell>
        </row>
        <row r="14125">
          <cell r="A14125" t="str">
            <v>3000014490</v>
          </cell>
          <cell r="B14125" t="str">
            <v>5</v>
          </cell>
          <cell r="C14125" t="str">
            <v>Active</v>
          </cell>
          <cell r="D14125" t="str">
            <v>DESIGN, DRAWING</v>
          </cell>
          <cell r="E14125" t="str">
            <v>DSGN DWG:FUEL OIL MASS METERS;MONITORING</v>
          </cell>
          <cell r="F14125" t="str">
            <v>DESIGN, DRAWING: TYPE: FUEL OIL MASS METERS; DICIPLINE: OIL BURNERS; METHOD: MONITORING; .</v>
          </cell>
        </row>
        <row r="14126">
          <cell r="A14126" t="str">
            <v>3000018876</v>
          </cell>
          <cell r="B14126" t="str">
            <v>5</v>
          </cell>
          <cell r="C14126" t="str">
            <v>Active</v>
          </cell>
          <cell r="D14126" t="str">
            <v>DRILL, HOLE</v>
          </cell>
          <cell r="E14126" t="str">
            <v>DRILL, HOLE:CONC</v>
          </cell>
          <cell r="F14126" t="str">
            <v>DRILL, HOLE: DRILL TYPE: CONCRETE; METHOD: 13 M POLE CONCRETE HARD ROCK DRILLING 1 M DEEP</v>
          </cell>
        </row>
        <row r="14127">
          <cell r="A14127" t="str">
            <v>3000012271</v>
          </cell>
          <cell r="B14127" t="str">
            <v>5</v>
          </cell>
          <cell r="C14127" t="str">
            <v>Active</v>
          </cell>
          <cell r="D14127" t="str">
            <v>DEMOLISH, STRUCTURE</v>
          </cell>
          <cell r="E14127" t="str">
            <v>DEM STRUCT:CONC;CASTING</v>
          </cell>
          <cell r="F14127" t="str">
            <v>DEMOLISH, STRUCTURE: TYPE: CONCRETE; METHOD: CASTING; .</v>
          </cell>
        </row>
        <row r="14128">
          <cell r="A14128" t="str">
            <v>3000012271</v>
          </cell>
          <cell r="B14128" t="str">
            <v>5</v>
          </cell>
          <cell r="C14128" t="str">
            <v>Active</v>
          </cell>
          <cell r="D14128" t="str">
            <v>DEMOLISH, STRUCTURE</v>
          </cell>
          <cell r="E14128" t="str">
            <v>DEM STRUCT:CONC;CASTING</v>
          </cell>
          <cell r="F14128" t="str">
            <v>DEMOLISH, STRUCTURE: TYPE: CONCRETE; METHOD: CASTING; .</v>
          </cell>
        </row>
        <row r="14129">
          <cell r="A14129" t="str">
            <v>3000020433</v>
          </cell>
          <cell r="B14129" t="str">
            <v>5</v>
          </cell>
          <cell r="C14129" t="str">
            <v>Active</v>
          </cell>
          <cell r="D14129" t="str">
            <v>DEMOLISH, STRUCTURE</v>
          </cell>
          <cell r="E14129" t="str">
            <v>DEM STRUCT:CONC</v>
          </cell>
          <cell r="F14129" t="str">
            <v>DEMOLISH, STRUCTURE: TYPE: CONCRETE; METHOD: CUT AND REMOVE MOST SEVERE CONCRETE FOR REPAIRS ON BUND WALL; .</v>
          </cell>
        </row>
        <row r="14130">
          <cell r="A14130" t="str">
            <v>3000020433</v>
          </cell>
          <cell r="B14130" t="str">
            <v>5</v>
          </cell>
          <cell r="C14130" t="str">
            <v>Active</v>
          </cell>
          <cell r="D14130" t="str">
            <v>DEMOLISH, STRUCTURE</v>
          </cell>
          <cell r="E14130" t="str">
            <v>DEM STRUCT:CONC</v>
          </cell>
          <cell r="F14130" t="str">
            <v>DEMOLISH, STRUCTURE: TYPE: CONCRETE; METHOD: CUT AND REMOVE MOST SEVERE CONCRETE FOR REPAIRS ON BUND WALL; .</v>
          </cell>
        </row>
        <row r="14131">
          <cell r="A14131" t="str">
            <v>3000034108</v>
          </cell>
          <cell r="B14131" t="str">
            <v>5</v>
          </cell>
          <cell r="C14131" t="str">
            <v>Active</v>
          </cell>
          <cell r="D14131" t="str">
            <v>DECOMMISSION, EQUIPMENT</v>
          </cell>
          <cell r="E14131" t="str">
            <v>DECOMMISS EQP:PREOUTAGE</v>
          </cell>
          <cell r="F14131" t="str">
            <v>DECOMMISSION, EQUIPMENT: TYPE: PREOUTAGE; METHOD: REMOVAL/INSTALLATION OF NETWORK CABLES; REFERENCE NO: 5ZA-503000557; FOR FLEET STANDARDISATION OF CENTERLINE TURBINE VIBRATION DIAGNOSTIC SYSTEM; SUPPLY INSTALLATION COMPLETION CERTIFICATE.</v>
          </cell>
        </row>
        <row r="14132">
          <cell r="A14132" t="str">
            <v>3000031689</v>
          </cell>
          <cell r="B14132" t="str">
            <v>5</v>
          </cell>
          <cell r="C14132" t="str">
            <v>Active</v>
          </cell>
          <cell r="D14132" t="str">
            <v>CUT, MATERIAL</v>
          </cell>
          <cell r="E14132" t="str">
            <v>CUT MTRL:CONC;SAW CUT 5 X 30 MM ON TOP</v>
          </cell>
          <cell r="F14132" t="str">
            <v>CUT, MATERIAL: TYPE: CONCRETE; METHOD: SAW CUT 5 X 30 MM ON TOP; FREQUENCY: AS REQUIRED; .</v>
          </cell>
        </row>
        <row r="14133">
          <cell r="A14133" t="str">
            <v>3000031689</v>
          </cell>
          <cell r="B14133" t="str">
            <v>5</v>
          </cell>
          <cell r="C14133" t="str">
            <v>Active</v>
          </cell>
          <cell r="D14133" t="str">
            <v>CUT, MATERIAL</v>
          </cell>
          <cell r="E14133" t="str">
            <v>CUT MTRL:CONC;SAW CUT 5 X 30 MM ON TOP</v>
          </cell>
          <cell r="F14133" t="str">
            <v>CUT, MATERIAL: TYPE: CONCRETE; METHOD: SAW CUT 5 X 30 MM ON TOP; FREQUENCY: AS REQUIRED; .</v>
          </cell>
        </row>
        <row r="14134">
          <cell r="A14134" t="str">
            <v>3000016600</v>
          </cell>
          <cell r="B14134" t="str">
            <v>5</v>
          </cell>
          <cell r="C14134" t="str">
            <v>Active</v>
          </cell>
          <cell r="D14134" t="str">
            <v>CUT, GRASS</v>
          </cell>
          <cell r="E14134" t="str">
            <v>CUT GRAS:SUBSTN;NT;ONCE OFF</v>
          </cell>
          <cell r="F14134" t="str">
            <v>CUT, GRASS: TYPE: SUBSTATION; CHARGE RATE: NT; METHOD: CUTTING ALL GRASS AT SUBSTATION; FREQUENCY: ONCE OFF; 0.46 PER M2</v>
          </cell>
        </row>
        <row r="14135">
          <cell r="A14135" t="str">
            <v>3000021355</v>
          </cell>
          <cell r="B14135" t="str">
            <v>5</v>
          </cell>
          <cell r="C14135" t="str">
            <v>Active</v>
          </cell>
          <cell r="D14135" t="str">
            <v>CUT, GRASS</v>
          </cell>
          <cell r="E14135" t="str">
            <v>CUT GRAS:SUBSTN;AS REQUIRED;QUARTELY</v>
          </cell>
          <cell r="F14135" t="str">
            <v>CUT, GRASS: TYPE: SUBSTATION; CHARGE RATE: AS REQUIRED; METHOD: GRASS CUTTING WITH PPE, SAFETY COMPLIANCE; FREQUENCY: QUARTELY; .</v>
          </cell>
        </row>
        <row r="14136">
          <cell r="A14136" t="str">
            <v>3000021355</v>
          </cell>
          <cell r="B14136" t="str">
            <v>5</v>
          </cell>
          <cell r="C14136" t="str">
            <v>Active</v>
          </cell>
          <cell r="D14136" t="str">
            <v>CUT, GRASS</v>
          </cell>
          <cell r="E14136" t="str">
            <v>CUT GRAS:SUBSTN;AS REQUIRED;QUARTELY</v>
          </cell>
          <cell r="F14136" t="str">
            <v>CUT, GRASS: TYPE: SUBSTATION; CHARGE RATE: AS REQUIRED; METHOD: GRASS CUTTING WITH PPE, SAFETY COMPLIANCE; FREQUENCY: QUARTELY; .</v>
          </cell>
        </row>
        <row r="14137">
          <cell r="A14137" t="str">
            <v>3000015210</v>
          </cell>
          <cell r="B14137" t="str">
            <v>5</v>
          </cell>
          <cell r="C14137" t="str">
            <v>Active</v>
          </cell>
          <cell r="D14137" t="str">
            <v>CONTROL, VEGETATION</v>
          </cell>
          <cell r="E14137" t="str">
            <v>CTRL VEG:HERBICIDES;CYCLE 2;SUBSTN</v>
          </cell>
          <cell r="F14137" t="str">
            <v>CONTROL, VEGETATION: BIOME REGION: HERBICIDES; CHARGE RATE: CYCLE 2; APPLICATION TYPE: SUBSTATION; METHOD: APPLICATION OF REGISTERED HERBICIDES; IN A LIGHTLY OVERGROWN SUB STATION YARD.</v>
          </cell>
        </row>
        <row r="14138">
          <cell r="A14138" t="str">
            <v>3000021065</v>
          </cell>
          <cell r="B14138" t="str">
            <v>5</v>
          </cell>
          <cell r="C14138" t="str">
            <v>Active</v>
          </cell>
          <cell r="D14138" t="str">
            <v>CONTROL, VEGETATION</v>
          </cell>
          <cell r="E14138" t="str">
            <v>CTRL VEG:HERBICIDES;CYCLE 2;SUBSTN</v>
          </cell>
          <cell r="F14138" t="str">
            <v>CONTROL, VEGETATION: BIOME REGION: HERBICIDES; CHARGE RATE: CYCLE 2; APPLICATION TYPE: SUBSTATION; METHOD: APPLICATION OF REGISTERED HERBICIDES; .</v>
          </cell>
        </row>
        <row r="14139">
          <cell r="A14139" t="str">
            <v>3000021065</v>
          </cell>
          <cell r="B14139" t="str">
            <v>5</v>
          </cell>
          <cell r="C14139" t="str">
            <v>Active</v>
          </cell>
          <cell r="D14139" t="str">
            <v>CONTROL, VEGETATION</v>
          </cell>
          <cell r="E14139" t="str">
            <v>CTRL VEG:HERBICIDES;CYCLE 2;SUBSTN</v>
          </cell>
          <cell r="F14139" t="str">
            <v>CONTROL, VEGETATION: BIOME REGION: HERBICIDES; CHARGE RATE: CYCLE 2; APPLICATION TYPE: SUBSTATION; METHOD: APPLICATION OF REGISTERED HERBICIDES; .</v>
          </cell>
        </row>
        <row r="14140">
          <cell r="A14140" t="str">
            <v>3000015209</v>
          </cell>
          <cell r="B14140" t="str">
            <v>5</v>
          </cell>
          <cell r="C14140" t="str">
            <v>Active</v>
          </cell>
          <cell r="D14140" t="str">
            <v>CONTROL, VEGETATION</v>
          </cell>
          <cell r="E14140" t="str">
            <v>CTRL VEG:HERBICIDES;CYCLE 1;SUBSTN</v>
          </cell>
          <cell r="F14140" t="str">
            <v>CONTROL, VEGETATION: BIOME REGION: HERBICIDES; CHARGE RATE: CYCLE 1; APPLICATION TYPE: SUBSTATION; METHOD: APPLICATION OF REGISTERED HERBICIDES; .</v>
          </cell>
        </row>
        <row r="14141">
          <cell r="A14141" t="str">
            <v>3000015209</v>
          </cell>
          <cell r="B14141" t="str">
            <v>5</v>
          </cell>
          <cell r="C14141" t="str">
            <v>Active</v>
          </cell>
          <cell r="D14141" t="str">
            <v>CONTROL, VEGETATION</v>
          </cell>
          <cell r="E14141" t="str">
            <v>CTRL VEG:HERBICIDES;CYCLE 1;SUBSTN</v>
          </cell>
          <cell r="F14141" t="str">
            <v>CONTROL, VEGETATION: BIOME REGION: HERBICIDES; CHARGE RATE: CYCLE 1; APPLICATION TYPE: SUBSTATION; METHOD: APPLICATION OF REGISTERED HERBICIDES; .</v>
          </cell>
        </row>
        <row r="14142">
          <cell r="A14142" t="str">
            <v>3000015762</v>
          </cell>
          <cell r="B14142" t="str">
            <v>5</v>
          </cell>
          <cell r="C14142" t="str">
            <v>Active</v>
          </cell>
          <cell r="D14142" t="str">
            <v>CONSTRUCT, ROAD</v>
          </cell>
          <cell r="E14142" t="str">
            <v>CONSTR RD:PAVING;CONC</v>
          </cell>
          <cell r="F14142" t="str">
            <v>CONSTRUCT, ROAD: TYPE: PAVING; MATERIAL: CONCRETE; .</v>
          </cell>
        </row>
        <row r="14143">
          <cell r="A14143" t="str">
            <v>3000015762</v>
          </cell>
          <cell r="B14143" t="str">
            <v>5</v>
          </cell>
          <cell r="C14143" t="str">
            <v>Active</v>
          </cell>
          <cell r="D14143" t="str">
            <v>CONSTRUCT, ROAD</v>
          </cell>
          <cell r="E14143" t="str">
            <v>CONSTR RD:PAVING;CONC</v>
          </cell>
          <cell r="F14143" t="str">
            <v>CONSTRUCT, ROAD: TYPE: PAVING; MATERIAL: CONCRETE; .</v>
          </cell>
        </row>
        <row r="14144">
          <cell r="A14144" t="str">
            <v>3000023260</v>
          </cell>
          <cell r="B14144" t="str">
            <v>5</v>
          </cell>
          <cell r="C14144" t="str">
            <v>Active</v>
          </cell>
          <cell r="D14144" t="str">
            <v>CONSTRUCT, BUILDING</v>
          </cell>
          <cell r="E14144" t="str">
            <v>CONSTR BLDG:TRF;BRICKS, STEEL</v>
          </cell>
          <cell r="F14144" t="str">
            <v>CONSTRUCT, BUILDING: TYPE: TRANSFORMER; MATERIAL: BRICKS, STEEL; .</v>
          </cell>
        </row>
        <row r="14145">
          <cell r="A14145" t="str">
            <v>3000023260</v>
          </cell>
          <cell r="B14145" t="str">
            <v>5</v>
          </cell>
          <cell r="C14145" t="str">
            <v>Active</v>
          </cell>
          <cell r="D14145" t="str">
            <v>CONSTRUCT, BUILDING</v>
          </cell>
          <cell r="E14145" t="str">
            <v>CONSTR BLDG:TRF;BRICKS, STEEL</v>
          </cell>
          <cell r="F14145" t="str">
            <v>CONSTRUCT, BUILDING: TYPE: TRANSFORMER; MATERIAL: BRICKS, STEEL; .</v>
          </cell>
        </row>
        <row r="14146">
          <cell r="A14146" t="str">
            <v>3000019982</v>
          </cell>
          <cell r="B14146" t="str">
            <v>5</v>
          </cell>
          <cell r="C14146" t="str">
            <v>Active</v>
          </cell>
          <cell r="D14146" t="str">
            <v>CONSTRUCT, BUILDING</v>
          </cell>
          <cell r="E14146" t="str">
            <v>CONSTR BLDG:SUBSTN</v>
          </cell>
          <cell r="F14146" t="str">
            <v>CONSTRUCT, BUILDING: TYPE: SUBSTATION; MATERIAL: CONCRETE, STEEL, BRICKS; .</v>
          </cell>
        </row>
        <row r="14147">
          <cell r="A14147" t="str">
            <v>3000019982</v>
          </cell>
          <cell r="B14147" t="str">
            <v>5</v>
          </cell>
          <cell r="C14147" t="str">
            <v>Active</v>
          </cell>
          <cell r="D14147" t="str">
            <v>CONSTRUCT, BUILDING</v>
          </cell>
          <cell r="E14147" t="str">
            <v>CONSTR BLDG:SUBSTN</v>
          </cell>
          <cell r="F14147" t="str">
            <v>CONSTRUCT, BUILDING: TYPE: SUBSTATION; MATERIAL: CONCRETE, STEEL, BRICKS; .</v>
          </cell>
        </row>
        <row r="14148">
          <cell r="A14148" t="str">
            <v>3000012356</v>
          </cell>
          <cell r="B14148" t="str">
            <v>5</v>
          </cell>
          <cell r="C14148" t="str">
            <v>Active</v>
          </cell>
          <cell r="D14148" t="str">
            <v>CONSTRUCT, BUILDING</v>
          </cell>
          <cell r="E14148" t="str">
            <v>CONSTR BLDG:CONSTRUCTION;CONC</v>
          </cell>
          <cell r="F14148" t="str">
            <v>CONSTRUCT, BUILDING: TYPE: CONSTRUCTION; MATERIAL: CONCRETE; .</v>
          </cell>
        </row>
        <row r="14149">
          <cell r="A14149" t="str">
            <v>3000012356</v>
          </cell>
          <cell r="B14149" t="str">
            <v>5</v>
          </cell>
          <cell r="C14149" t="str">
            <v>Active</v>
          </cell>
          <cell r="D14149" t="str">
            <v>CONSTRUCT, BUILDING</v>
          </cell>
          <cell r="E14149" t="str">
            <v>CONSTR BLDG:CONSTRUCTION;CONC</v>
          </cell>
          <cell r="F14149" t="str">
            <v>CONSTRUCT, BUILDING: TYPE: CONSTRUCTION; MATERIAL: CONCRETE; .</v>
          </cell>
        </row>
        <row r="14150">
          <cell r="A14150" t="str">
            <v>3000012272</v>
          </cell>
          <cell r="B14150" t="str">
            <v>5</v>
          </cell>
          <cell r="C14150" t="str">
            <v>Active</v>
          </cell>
          <cell r="D14150" t="str">
            <v>CONSTRUCT, BUILDING</v>
          </cell>
          <cell r="E14150" t="str">
            <v>CONSTR BLDG:CONC;CONCRETE, STEEL MESH</v>
          </cell>
          <cell r="F14150" t="str">
            <v>CONSTRUCT, BUILDING: TYPE: CONCRETE; MATERIAL: CONCRETE, STEEL MESH; .</v>
          </cell>
        </row>
        <row r="14151">
          <cell r="A14151" t="str">
            <v>3000012272</v>
          </cell>
          <cell r="B14151" t="str">
            <v>5</v>
          </cell>
          <cell r="C14151" t="str">
            <v>Active</v>
          </cell>
          <cell r="D14151" t="str">
            <v>CONSTRUCT, BUILDING</v>
          </cell>
          <cell r="E14151" t="str">
            <v>CONSTR BLDG:CONC;CONCRETE, STEEL MESH</v>
          </cell>
          <cell r="F14151" t="str">
            <v>CONSTRUCT, BUILDING: TYPE: CONCRETE; MATERIAL: CONCRETE, STEEL MESH; .</v>
          </cell>
        </row>
        <row r="14152">
          <cell r="A14152" t="str">
            <v>3000012885</v>
          </cell>
          <cell r="B14152" t="str">
            <v>3</v>
          </cell>
          <cell r="C14152" t="str">
            <v>Active</v>
          </cell>
          <cell r="D14152" t="str">
            <v>CONSTRUCT, BUILDING</v>
          </cell>
          <cell r="E14152" t="str">
            <v>CONSTR BLDG:CONC</v>
          </cell>
          <cell r="F14152" t="str">
            <v>CONSTRUCT, BUILDING: MATERIAL: CONCRETE; CUT OVERFLOW WEIR INTO CHANNEL 6 WALL, 8 M LONG AND 300 MM DEEP FROM TOP OF CONCRETE AND MAKE GOOD CUT OUT CONCRETE, POSITION TO BE INDICATED ON SITE, CUT OVERFLOW WEIR INTO CHANNEL 7 WALL, 4 M LONG AND 350 MM DEEP FROM TOP OF CONCRETE AND MAKE GOOD CUT OUT CONCRETE, POSITION TO BE INDICATED ON SITE</v>
          </cell>
        </row>
        <row r="14153">
          <cell r="A14153" t="str">
            <v>3000031423</v>
          </cell>
          <cell r="B14153" t="str">
            <v>5</v>
          </cell>
          <cell r="C14153" t="str">
            <v>Active</v>
          </cell>
          <cell r="D14153" t="str">
            <v>CONDUCT, STUDY</v>
          </cell>
          <cell r="E14153" t="str">
            <v>CONDUCT, STUDY:TRANSPORT LICENSING STUDY</v>
          </cell>
          <cell r="F14153" t="str">
            <v>CONDUCT, STUDY: TYPE: CASTOR X/28F CASKS AT KNPS; TITLE: TRANSPORT LICENSING STUDY; FEEDBACK: REPORT; .</v>
          </cell>
        </row>
        <row r="14154">
          <cell r="A14154" t="str">
            <v>3000031423</v>
          </cell>
          <cell r="B14154" t="str">
            <v>5</v>
          </cell>
          <cell r="C14154" t="str">
            <v>Active</v>
          </cell>
          <cell r="D14154" t="str">
            <v>CONDUCT, STUDY</v>
          </cell>
          <cell r="E14154" t="str">
            <v>CONDUCT, STUDY:TRANSPORT LICENSING STUDY</v>
          </cell>
          <cell r="F14154" t="str">
            <v>CONDUCT, STUDY: TYPE: CASTOR X/28F CASKS AT KNPS; TITLE: TRANSPORT LICENSING STUDY; FEEDBACK: REPORT; .</v>
          </cell>
        </row>
        <row r="14155">
          <cell r="A14155" t="str">
            <v>3000021004</v>
          </cell>
          <cell r="B14155" t="str">
            <v>5</v>
          </cell>
          <cell r="C14155" t="str">
            <v>Active</v>
          </cell>
          <cell r="D14155" t="str">
            <v>CONDUCT, STUDY</v>
          </cell>
          <cell r="E14155" t="str">
            <v>CONDUCT, STUDY:OBTAIN INFORMATION;REPORT</v>
          </cell>
          <cell r="F14155" t="str">
            <v>CONDUCT, STUDY: TYPE: OBTAIN INFORMATION; TITLE: INNOVATIVE TECHNOLOGY SOLUTIONS TO MITIGATE THE RISK AND IMPACT OF LOAD SHEDDING; FEEDBACK: REPORT; .</v>
          </cell>
        </row>
        <row r="14156">
          <cell r="A14156" t="str">
            <v>3000021004</v>
          </cell>
          <cell r="B14156" t="str">
            <v>5</v>
          </cell>
          <cell r="C14156" t="str">
            <v>Active</v>
          </cell>
          <cell r="D14156" t="str">
            <v>CONDUCT, STUDY</v>
          </cell>
          <cell r="E14156" t="str">
            <v>CONDUCT, STUDY:OBTAIN INFORMATION;REPORT</v>
          </cell>
          <cell r="F14156" t="str">
            <v>CONDUCT, STUDY: TYPE: OBTAIN INFORMATION; TITLE: INNOVATIVE TECHNOLOGY SOLUTIONS TO MITIGATE THE RISK AND IMPACT OF LOAD SHEDDING; FEEDBACK: REPORT; .</v>
          </cell>
        </row>
        <row r="14157">
          <cell r="A14157" t="str">
            <v>3000034122</v>
          </cell>
          <cell r="B14157" t="str">
            <v>5</v>
          </cell>
          <cell r="C14157" t="str">
            <v>Active</v>
          </cell>
          <cell r="D14157" t="str">
            <v>COMMISSION, EQUIPMENT</v>
          </cell>
          <cell r="E14157" t="str">
            <v>COMMISS EQP</v>
          </cell>
          <cell r="F14157" t="str">
            <v>COMMISSION, EQUIPMENT: TYPE: HOT, VIBRATION DIAGNOSTIC SYSTEM; METHOD: STARTUP EQUIPMENT, SIMULATED SIGNAL, VERIFICATION OF EARTHING INSTALLATION , CABLE LOOP CHECKS, OPC INTERFACE, TESTING SYSTEM FUNCTIONALITY; REFERENCE NO: 5ZA-503000557; FOR FLEET STANDARDISATION OF CENTERLINE TURBINE VIBRATION DIAGNOSTIC SYSTEM; SITE COMPLETION CERTIFICATE.</v>
          </cell>
        </row>
        <row r="14158">
          <cell r="A14158" t="str">
            <v>3000034121</v>
          </cell>
          <cell r="B14158" t="str">
            <v>5</v>
          </cell>
          <cell r="C14158" t="str">
            <v>Active</v>
          </cell>
          <cell r="D14158" t="str">
            <v>COMMISSION, EQUIPMENT</v>
          </cell>
          <cell r="E14158" t="str">
            <v>COMMISS EQP</v>
          </cell>
          <cell r="F14158" t="str">
            <v>COMMISSION, EQUIPMENT: TYPE: COLD, VIBRATION DIAGNOSTIC SYSTEM; METHOD: POWER ON OFF ALL EQUIPMENT, SIMULATED SIGNAL, VERIFICATION OF EARTHING INSTALLATION , CABLE LOOP CHECKS, OPC INTERFACE, TESTING SYSTEM FUNCTIONALITY; REFERENCE NO: 5ZA-503000557; FOR FLEET STANDARDISATION OF CENTERLINE TURBINE VIBRATION DIAGNOSTIC SYSTEM; SUPPLY SITE COMPLETION CERTIFICATE.</v>
          </cell>
        </row>
        <row r="14159">
          <cell r="A14159" t="str">
            <v>3000032992</v>
          </cell>
          <cell r="B14159" t="str">
            <v>5</v>
          </cell>
          <cell r="C14159" t="str">
            <v>Active</v>
          </cell>
          <cell r="D14159" t="str">
            <v>CLEAN, AREA</v>
          </cell>
          <cell r="E14159" t="str">
            <v>CLEAN, AREA:SUBSTN;CLEAR VEGETATION</v>
          </cell>
          <cell r="F14159" t="str">
            <v>CLEAN, AREA: TYPE: SUBSTATION; METHOD: CLEAR VEGETATION; FREQUENCY: ONCE OFF; .</v>
          </cell>
        </row>
        <row r="14160">
          <cell r="A14160" t="str">
            <v>3000032992</v>
          </cell>
          <cell r="B14160" t="str">
            <v>5</v>
          </cell>
          <cell r="C14160" t="str">
            <v>Active</v>
          </cell>
          <cell r="D14160" t="str">
            <v>CLEAN, AREA</v>
          </cell>
          <cell r="E14160" t="str">
            <v>CLEAN, AREA:SUBSTN;CLEAR VEGETATION</v>
          </cell>
          <cell r="F14160" t="str">
            <v>CLEAN, AREA: TYPE: SUBSTATION; METHOD: CLEAR VEGETATION; FREQUENCY: ONCE OFF; .</v>
          </cell>
        </row>
        <row r="14161">
          <cell r="A14161" t="str">
            <v>3000012545</v>
          </cell>
          <cell r="B14161" t="str">
            <v>5</v>
          </cell>
          <cell r="C14161" t="str">
            <v>Active</v>
          </cell>
          <cell r="D14161" t="str">
            <v>CLEAN, AREA</v>
          </cell>
          <cell r="E14161" t="str">
            <v>CLEAN, AREA:OFFICES, CONTROL ROOMS;DAILY</v>
          </cell>
          <cell r="F14161" t="str">
            <v>CLEAN, AREA: TYPE: OFFICES, CONTROL ROOMS; METHOD: CLEANING OF ALL OFFICE BUILDINGS, TOILETS AND CONTROL ROOMS ON A DAILY BASIS; FREQUENCY: DAILY; .</v>
          </cell>
        </row>
        <row r="14162">
          <cell r="A14162" t="str">
            <v>3000012545</v>
          </cell>
          <cell r="B14162" t="str">
            <v>5</v>
          </cell>
          <cell r="C14162" t="str">
            <v>Active</v>
          </cell>
          <cell r="D14162" t="str">
            <v>CLEAN, AREA</v>
          </cell>
          <cell r="E14162" t="str">
            <v>CLEAN, AREA:OFFICES, CONTROL ROOMS;DAILY</v>
          </cell>
          <cell r="F14162" t="str">
            <v>CLEAN, AREA: TYPE: OFFICES, CONTROL ROOMS; METHOD: CLEANING OF ALL OFFICE BUILDINGS, TOILETS AND CONTROL ROOMS ON A DAILY BASIS; FREQUENCY: DAILY; .</v>
          </cell>
        </row>
        <row r="14163">
          <cell r="A14163" t="str">
            <v>3000026841</v>
          </cell>
          <cell r="B14163" t="str">
            <v>5</v>
          </cell>
          <cell r="C14163" t="str">
            <v>Active</v>
          </cell>
          <cell r="D14163" t="str">
            <v>CLEAN, AREA</v>
          </cell>
          <cell r="E14163" t="str">
            <v>CLEAN, AREA:CONC;TREATMENT</v>
          </cell>
          <cell r="F14163" t="str">
            <v>CLEAN, AREA: TYPE: CONCRETE; METHOD: TREATMENT; FREQUENCY: AS AND WHEN REQUIRED; .</v>
          </cell>
        </row>
        <row r="14164">
          <cell r="A14164" t="str">
            <v>3000026841</v>
          </cell>
          <cell r="B14164" t="str">
            <v>5</v>
          </cell>
          <cell r="C14164" t="str">
            <v>Active</v>
          </cell>
          <cell r="D14164" t="str">
            <v>CLEAN, AREA</v>
          </cell>
          <cell r="E14164" t="str">
            <v>CLEAN, AREA:CONC;TREATMENT</v>
          </cell>
          <cell r="F14164" t="str">
            <v>CLEAN, AREA: TYPE: CONCRETE; METHOD: TREATMENT; FREQUENCY: AS AND WHEN REQUIRED; .</v>
          </cell>
        </row>
        <row r="14165">
          <cell r="A14165" t="str">
            <v>3000020414</v>
          </cell>
          <cell r="B14165" t="str">
            <v>5</v>
          </cell>
          <cell r="C14165" t="str">
            <v>Active</v>
          </cell>
          <cell r="D14165" t="str">
            <v>CLEAN, LAUNDRY</v>
          </cell>
          <cell r="E14165" t="str">
            <v>CLEAN LNDRY:LINEN, SIMMERPAN;AS REQUIRED</v>
          </cell>
          <cell r="F14165" t="str">
            <v>CLEAN, LAUNDRY: TYPE: LINEN, SIMMERPAN; METHOD: THE LAUNDERING OF KITCHEN AND ACOMMODATION LINEN BY MEANS OF WASHING AND IRONING; FREQUENCY: AS REQUIRED; PERMISSION TO REMOVE LINEN FROM PREMISIS TO BE OBTAINED BY THE SITE REPRESENTATIVE; CONTRACTOR MUST USE OWN LAUNDRY PREMISES AND IS RESPONSIBLE FOR THE COLLECTION/DELIVERY TRANSPORTATION OF LINEN; LAUNDRY TO BE TRANSPORTED IN SEALABLE BAGS; LAUNDRY COLLECTION DOCKET TO BE COMPLETED IN TRIPLICATE AT THE VENUE, COPIES MUST BE RETAINED BY THE DELIVERY DRIVER FOR COUNTING PURPOSES AT THE CONTRACTORS SITE; LAUNDRY EQUIPMENT MUST CONFORM TO SANS 10472 PARTS 1 TO 6 STANDARDS.</v>
          </cell>
        </row>
        <row r="14166">
          <cell r="A14166" t="str">
            <v>3000017564</v>
          </cell>
          <cell r="B14166" t="str">
            <v>5</v>
          </cell>
          <cell r="C14166" t="str">
            <v>Active</v>
          </cell>
          <cell r="D14166" t="str">
            <v>CLEAN, EQUIPMENT</v>
          </cell>
          <cell r="E14166" t="str">
            <v>CLEAN EQP:MAIN CONDENSER TUBES;QUARTERLY</v>
          </cell>
          <cell r="F14166" t="str">
            <v>CLEAN, EQUIPMENT: TYPE: MAIN CONDENSER TUBES; METHOD: HIGH PRESSURE; FREQUENCY: QUARTERLY</v>
          </cell>
        </row>
        <row r="14167">
          <cell r="A14167" t="str">
            <v>3000020444</v>
          </cell>
          <cell r="B14167" t="str">
            <v>5</v>
          </cell>
          <cell r="C14167" t="str">
            <v>Active</v>
          </cell>
          <cell r="D14167" t="str">
            <v>BUILD, FOUNDATION</v>
          </cell>
          <cell r="E14167" t="str">
            <v>BLD FNDTN:PLINTH STEEL CAGES;CONC</v>
          </cell>
          <cell r="F14167" t="str">
            <v>BUILD, FOUNDATION: TYPE: PLINTH STEEL CAGES; FINISH: CONCRETE; BLOWDOWN COMPRESSOR PLINTH STEEL CAGES; BUILD REINFORCING STEEL CAGES OF THE PLINTHS.</v>
          </cell>
        </row>
        <row r="14168">
          <cell r="A14168" t="str">
            <v>3000015701</v>
          </cell>
          <cell r="B14168" t="str">
            <v>5</v>
          </cell>
          <cell r="C14168" t="str">
            <v>Active</v>
          </cell>
          <cell r="D14168" t="str">
            <v>BUILD, FOUNDATION</v>
          </cell>
          <cell r="E14168" t="str">
            <v>BLD FNDTN:CONC</v>
          </cell>
          <cell r="F14168" t="str">
            <v>BUILD, FOUNDATION: TYPE: CONCRETE; FINISH: STRENGTH CONCRETE 25/19 MPA WITH AND INCLUDING SIKARAPID 2 IN</v>
          </cell>
        </row>
        <row r="14169">
          <cell r="A14169" t="str">
            <v>3000014379</v>
          </cell>
          <cell r="B14169" t="str">
            <v>5</v>
          </cell>
          <cell r="C14169" t="str">
            <v>Active</v>
          </cell>
          <cell r="D14169" t="str">
            <v>BACKFILL, AREA</v>
          </cell>
          <cell r="E14169" t="str">
            <v>BCKFLL AREA:CEMENT PER HOLE;CONC;MANUAL</v>
          </cell>
          <cell r="F14169" t="str">
            <v>BACKFILL, AREA: TYPE: CEMENT PER HOLE; FILLER MATERIAL: CONCRETE; COMPACT METHOD: MANUAL; REFERENCE NO: E-BF-C; CORP 4400R UPDATED IT LAN CABLING COMPARISON.</v>
          </cell>
        </row>
        <row r="14170">
          <cell r="A14170" t="str">
            <v>3000020333</v>
          </cell>
          <cell r="B14170" t="str">
            <v>5</v>
          </cell>
          <cell r="C14170" t="str">
            <v>Active</v>
          </cell>
          <cell r="D14170" t="str">
            <v>ASSEMBLE, STRUCTURE</v>
          </cell>
          <cell r="E14170" t="str">
            <v>ASSEMBL STRUCT:2500/3500/4500 CROSSARM;H</v>
          </cell>
          <cell r="F14170" t="str">
            <v>ASSEMBLE, STRUCTURE: TYPE: 2500/3500/4500 CROSSARM; MATERIAL: WOOD; CONFIGURATION: H; H-POLE - STRAIN - 0 DEG DEVIATION.</v>
          </cell>
        </row>
        <row r="14171">
          <cell r="A14171" t="str">
            <v>3000014360</v>
          </cell>
          <cell r="B14171" t="str">
            <v>4</v>
          </cell>
          <cell r="C14171" t="str">
            <v>Active</v>
          </cell>
          <cell r="D14171" t="str">
            <v>ASSEMBLE, STRUCTURE</v>
          </cell>
          <cell r="E14171" t="str">
            <v>ASSEMBL STRUCT:132 KV POLE;CONC</v>
          </cell>
          <cell r="F14171" t="str">
            <v>ASSEMBLE, STRUCTURE: TYPE: 132 KV POLE; MATERIAL: CONCRETE</v>
          </cell>
        </row>
        <row r="14172">
          <cell r="A14172" t="str">
            <v>3000012508</v>
          </cell>
          <cell r="B14172" t="str">
            <v>5</v>
          </cell>
          <cell r="C14172" t="str">
            <v>Active</v>
          </cell>
          <cell r="D14172" t="str">
            <v>LEASE, VEHICLE, FORKLIFT</v>
          </cell>
          <cell r="E14172" t="str">
            <v>LEASE VEH FRKLFT:LIFTING EQUIPMENT;5 T;3</v>
          </cell>
          <cell r="F14172" t="str">
            <v>LEASE, VEHICLE, FORKLIFT: TYPE: LIFTING EQUIPMENT; LOAD CAPACITY: 5 T; MAXIMUM LIFT HEIGHT: 3 M; TRANSMISSION TYPE: AUTOMATIC/MANUAL; FUEL TYPE: DIESEL/PETROL</v>
          </cell>
        </row>
        <row r="14173">
          <cell r="A14173" t="str">
            <v>3000034133</v>
          </cell>
          <cell r="B14173" t="str">
            <v>5</v>
          </cell>
          <cell r="C14173" t="str">
            <v>Active</v>
          </cell>
          <cell r="D14173" t="str">
            <v>ASSEMBLE, EQUIPMENT</v>
          </cell>
          <cell r="E14173" t="str">
            <v>ASSEMBL EQP:PROCUREMENT</v>
          </cell>
          <cell r="F14173" t="str">
            <v>ASSEMBLE, EQUIPMENT: TYPE: PROCUREMENT; METHOD: PROCURE AND SUPPLY MATERAIL AS PER THE AGREED BILL OF MATERAIL; REFERENCE NO: 5ZA-503000557; FOR FLEET STANDARDISATION OF CENTERLINE TURBINE VIBRATION DIAGNOSTIC SYSTEM; SUPPLY DELIVERY NOTE.</v>
          </cell>
        </row>
        <row r="14174">
          <cell r="A14174" t="str">
            <v>3000019255</v>
          </cell>
          <cell r="B14174" t="str">
            <v>4</v>
          </cell>
          <cell r="C14174" t="str">
            <v>Active</v>
          </cell>
          <cell r="D14174" t="str">
            <v>APPLY, PAINT</v>
          </cell>
          <cell r="E14174" t="str">
            <v>APPLY, PAINT:SSIG;SOLIDKOTE;SAND</v>
          </cell>
          <cell r="F14174" t="str">
            <v>APPLY, PAINT: TYPE: SSIG; METHOD: STRIP AND PREPARE WALL SURFACE TO RECEIVE ONE PRIMER COAT AND TWO COATS OF PAINT AS PER ESKOM SPECIFICATION FOR CONTROL ROOM BUILDINGS; SURFACE TYPE: SOLIDKOTE; SURFACE PREPARATION: SANDING; .</v>
          </cell>
        </row>
        <row r="14175">
          <cell r="A14175" t="str">
            <v>3000019255</v>
          </cell>
          <cell r="B14175" t="str">
            <v>4</v>
          </cell>
          <cell r="C14175" t="str">
            <v>Active</v>
          </cell>
          <cell r="D14175" t="str">
            <v>APPLY, PAINT</v>
          </cell>
          <cell r="E14175" t="str">
            <v>APPLY, PAINT:SSIG;SOLIDKOTE;SAND</v>
          </cell>
          <cell r="F14175" t="str">
            <v>APPLY, PAINT: TYPE: SSIG; METHOD: STRIP AND PREPARE WALL SURFACE TO RECEIVE ONE PRIMER COAT AND TWO COATS OF PAINT AS PER ESKOM SPECIFICATION FOR CONTROL ROOM BUILDINGS; SURFACE TYPE: SOLIDKOTE; SURFACE PREPARATION: SANDING; .</v>
          </cell>
        </row>
        <row r="14176">
          <cell r="A14176" t="str">
            <v>3000014660</v>
          </cell>
          <cell r="B14176" t="str">
            <v>4</v>
          </cell>
          <cell r="C14176" t="str">
            <v>Active</v>
          </cell>
          <cell r="D14176" t="str">
            <v>APPLY, PAINT</v>
          </cell>
          <cell r="E14176" t="str">
            <v>APPLY, PAINT:PIPE, PLINTH;STEEL;CLEANING</v>
          </cell>
          <cell r="F14176" t="str">
            <v>APPLY, PAINT: TYPE: PIPE, PLINTH; METHOD: PAINT THE ENTIRE LINE TILL THE DISTRIBUTION POINT ONCE ITS COMPLETED; SURFACE TYPE: STEEL; SURFACE PREPARATION: CLEANING; .</v>
          </cell>
        </row>
        <row r="14177">
          <cell r="A14177" t="str">
            <v>3000014660</v>
          </cell>
          <cell r="B14177" t="str">
            <v>4</v>
          </cell>
          <cell r="C14177" t="str">
            <v>Active</v>
          </cell>
          <cell r="D14177" t="str">
            <v>APPLY, PAINT</v>
          </cell>
          <cell r="E14177" t="str">
            <v>APPLY, PAINT:PIPE, PLINTH;STEEL;CLEANING</v>
          </cell>
          <cell r="F14177" t="str">
            <v>APPLY, PAINT: TYPE: PIPE, PLINTH; METHOD: PAINT THE ENTIRE LINE TILL THE DISTRIBUTION POINT ONCE ITS COMPLETED; SURFACE TYPE: STEEL; SURFACE PREPARATION: CLEANING; .</v>
          </cell>
        </row>
        <row r="14178">
          <cell r="A14178" t="str">
            <v>3000024109</v>
          </cell>
          <cell r="B14178" t="str">
            <v>4</v>
          </cell>
          <cell r="C14178" t="str">
            <v>Active</v>
          </cell>
          <cell r="D14178" t="str">
            <v>APPLY, PAINT</v>
          </cell>
          <cell r="E14178" t="str">
            <v>APPLY, PAINT:FIRE EXTINGUISHER BOXES</v>
          </cell>
          <cell r="F14178" t="str">
            <v>APPLY, PAINT: TYPE: FIRE EXTINGUISHER BOXES; METHOD: SPRAYPAINT; SURFACE TYPE: STEEL; SURFACE PREPARATION: SANDBLAST</v>
          </cell>
        </row>
        <row r="14179">
          <cell r="A14179" t="str">
            <v>3000021294</v>
          </cell>
          <cell r="B14179" t="str">
            <v>4</v>
          </cell>
          <cell r="C14179" t="str">
            <v>Active</v>
          </cell>
          <cell r="D14179" t="str">
            <v>APPLY, PAINT</v>
          </cell>
          <cell r="E14179" t="str">
            <v>APPLY, PAINT:BITUMINOUS;CONC</v>
          </cell>
          <cell r="F14179" t="str">
            <v>APPLY, PAINT: TYPE: BITUMINOUS; METHOD: WATERPROOFING MEMBRANE TO EXISTING PREPARED CONCRETE ROOFS; SURFACE TYPE: CONCRETE; SURFACE PREPARATION: STRIPPING/REMOVAL; .</v>
          </cell>
        </row>
        <row r="14180">
          <cell r="A14180" t="str">
            <v>3000021294</v>
          </cell>
          <cell r="B14180" t="str">
            <v>4</v>
          </cell>
          <cell r="C14180" t="str">
            <v>Active</v>
          </cell>
          <cell r="D14180" t="str">
            <v>APPLY, PAINT</v>
          </cell>
          <cell r="E14180" t="str">
            <v>APPLY, PAINT:BITUMINOUS;CONC</v>
          </cell>
          <cell r="F14180" t="str">
            <v>APPLY, PAINT: TYPE: BITUMINOUS; METHOD: WATERPROOFING MEMBRANE TO EXISTING PREPARED CONCRETE ROOFS; SURFACE TYPE: CONCRETE; SURFACE PREPARATION: STRIPPING/REMOVAL; .</v>
          </cell>
        </row>
        <row r="14181">
          <cell r="A14181" t="str">
            <v>3000033826</v>
          </cell>
          <cell r="B14181" t="str">
            <v>5</v>
          </cell>
          <cell r="C14181" t="str">
            <v>Active</v>
          </cell>
          <cell r="D14181" t="str">
            <v>APPLY, PAINT</v>
          </cell>
          <cell r="E14181" t="str">
            <v>APPLY, PAINT:ACRYLIC EMULSION;SANS10305</v>
          </cell>
          <cell r="F14181" t="str">
            <v>APPLY, PAINT: TYPE: ACRYLIC EMULSION; METHOD: PREPARE SURFACE, APPLY TWO COATS PAINT; SURFACE TYPE: ROUGH TEXTURE PLASTER; SURFACE PREPARATION: ONE COAT UNIVERSAL PRIMER; STANDARD: SANS10305</v>
          </cell>
        </row>
        <row r="14182">
          <cell r="A14182" t="str">
            <v>3000014578</v>
          </cell>
          <cell r="B14182" t="str">
            <v>5</v>
          </cell>
          <cell r="C14182" t="str">
            <v>Active</v>
          </cell>
          <cell r="D14182" t="str">
            <v>APPLY, COATING</v>
          </cell>
          <cell r="E14182" t="str">
            <v>APPLY CTG:SILICONE RUBBER;RTV COATING;1</v>
          </cell>
          <cell r="F14182" t="str">
            <v>APPLY, COATING: TYPE: SILICONE RUBBER; METHOD: RTV COATING; COATING THICKNESS: 1 MM; SURFACE TYPE: PORCELAIN; STANDARD: 240-142236258; SURFACE PREPARATION: SCRUB; CONTAINER: 2520 L; QUANTITY: 21 BAYS</v>
          </cell>
        </row>
        <row r="14183">
          <cell r="A14183" t="str">
            <v>3000033606</v>
          </cell>
          <cell r="B14183" t="str">
            <v>5</v>
          </cell>
          <cell r="C14183" t="str">
            <v>Active</v>
          </cell>
          <cell r="D14183" t="str">
            <v>APPLY, COATING</v>
          </cell>
          <cell r="E14183" t="str">
            <v>APPLY CTG:REPAIRS;675-850;240-101712128</v>
          </cell>
          <cell r="F14183" t="str">
            <v>APPLY, COATING: TYPE: REPAIRS; METHOD: COATING APPLICATION BY BRUSH, ROLLER OR SPRAY; COATING THICKNESS: 675-850; SURFACE TYPE: PRESSURE VESSELS; STANDARD: 240-101712128; SURFACE PREPARATION: ABRSIVE BLAST CLEAN TO GRADE SA3; .</v>
          </cell>
        </row>
        <row r="14184">
          <cell r="A14184" t="str">
            <v>3000033606</v>
          </cell>
          <cell r="B14184" t="str">
            <v>5</v>
          </cell>
          <cell r="C14184" t="str">
            <v>Active</v>
          </cell>
          <cell r="D14184" t="str">
            <v>APPLY, COATING</v>
          </cell>
          <cell r="E14184" t="str">
            <v>APPLY CTG:REPAIRS;675-850;240-101712128</v>
          </cell>
          <cell r="F14184" t="str">
            <v>APPLY, COATING: TYPE: REPAIRS; METHOD: COATING APPLICATION BY BRUSH, ROLLER OR SPRAY; COATING THICKNESS: 675-850; SURFACE TYPE: PRESSURE VESSELS; STANDARD: 240-101712128; SURFACE PREPARATION: ABRSIVE BLAST CLEAN TO GRADE SA3; .</v>
          </cell>
        </row>
        <row r="14185">
          <cell r="A14185" t="str">
            <v>3000013842</v>
          </cell>
          <cell r="B14185" t="str">
            <v>4</v>
          </cell>
          <cell r="C14185" t="str">
            <v>Active</v>
          </cell>
          <cell r="D14185" t="str">
            <v>APPLY, COATING</v>
          </cell>
          <cell r="E14185" t="str">
            <v>APPLY CTG:COPON EP 2300;EPOXY COATING;25</v>
          </cell>
          <cell r="F14185" t="str">
            <v>APPLY, COATING: TYPE: COPON EP 2300; METHOD: EPOXY COATING; COATING THICKNESS: 25 MM H2O; SURFACE TYPE: STEEL; SURFACE PREPARATION: REMOVE FLAKING PAINT, CORROSION; REPAIRS TO THE EPOXY COATING TO THE STEEL LINED SECTION OF WATERWAY, INSPECT AND REPAIR THE STEEL LINING OF THE WATERWAYS TO ENSURE THE STRUCTURAL INTEGRITY OF THE WATERWAY OF UNIT 1 AND 2, PATCH REPAIRS TO LOCALIZED AREAS OF BLISTERED, MICROBIOLOGICALLY INDUCED CORROSION (MIC) AND DAMAGED AREAS OF THE EPOXY COATING TO THE STEEL LINED SECTION.</v>
          </cell>
        </row>
        <row r="14186">
          <cell r="A14186" t="str">
            <v>3000015249</v>
          </cell>
          <cell r="B14186" t="str">
            <v>4</v>
          </cell>
          <cell r="C14186" t="str">
            <v>Active</v>
          </cell>
          <cell r="D14186" t="str">
            <v>APPLY, COATING</v>
          </cell>
          <cell r="E14186" t="str">
            <v>APPLY CTG:CERAMIC COAT SHAFT SLEEVE;2 MM</v>
          </cell>
          <cell r="F14186" t="str">
            <v>APPLY, COATING: TYPE: AUX CW RETURN PUMP SHAFT SLEEVE; METHOD: CERAMIC COAT SHAFT SLEEVE; COATING THICKNESS: 2 MM; SURFACE TYPE: STAINLESS STEEL; SURFACE PREPARATION: PRE-MACHINE FOR CERAMIC, GRID BLAST TO SA 3 AND THERMAY SPRAY WITH CERAMIC 60/40; SLEEVES SPECIFICATIONS: OD 35 X LG 70 MM.</v>
          </cell>
        </row>
        <row r="14187">
          <cell r="A14187" t="str">
            <v>3000030441</v>
          </cell>
          <cell r="B14187" t="str">
            <v>5</v>
          </cell>
          <cell r="C14187" t="str">
            <v>Active</v>
          </cell>
          <cell r="D14187" t="str">
            <v>ERECT, POLE</v>
          </cell>
          <cell r="E14187" t="str">
            <v>ERECT POLE:STEEL;PHYSICAL/MECHANICAL</v>
          </cell>
          <cell r="F14187" t="str">
            <v>ERECT, POLE: TYPE: 18.3 M, BRACED INTERMEDIATE HEAVY COND; MATERIAL: STEEL; METHOD: PHYSICAL/MECHANICAL; 2-WT-1281, 132KV</v>
          </cell>
        </row>
        <row r="14188">
          <cell r="A14188" t="str">
            <v>3000030495</v>
          </cell>
          <cell r="B14188" t="str">
            <v>5</v>
          </cell>
          <cell r="C14188" t="str">
            <v>Active</v>
          </cell>
          <cell r="D14188" t="str">
            <v>ERECT, POLE</v>
          </cell>
          <cell r="E14188" t="str">
            <v>ERECT POLE:STEEL;PHYSICAL/MECHANICAL</v>
          </cell>
          <cell r="F14188" t="str">
            <v>ERECT, POLE: TYPE: 27 M, 2-90 DEG STRAIN TWIN COND; MATERIAL: STEEL; METHOD: PHYSICAL/MECHANICAL; 2-WT-1298,132KV</v>
          </cell>
        </row>
        <row r="14189">
          <cell r="A14189" t="str">
            <v>3000030451</v>
          </cell>
          <cell r="B14189" t="str">
            <v>5</v>
          </cell>
          <cell r="C14189" t="str">
            <v>Active</v>
          </cell>
          <cell r="D14189" t="str">
            <v>ERECT, POLE</v>
          </cell>
          <cell r="E14189" t="str">
            <v>ERECT POLE:STEEL;PHYSICAL/MECHANICAL</v>
          </cell>
          <cell r="F14189" t="str">
            <v>ERECT, POLE: TYPE: 16.3 M, INLINE STRAIN 0-5 DEG HEAVY COND 3- POLE; MATERIAL: STEEL; METHOD: PHYSICAL/MECHANICAL; 2-WT-1285,132KV</v>
          </cell>
        </row>
        <row r="14190">
          <cell r="A14190" t="str">
            <v>3000030480</v>
          </cell>
          <cell r="B14190" t="str">
            <v>5</v>
          </cell>
          <cell r="C14190" t="str">
            <v>Active</v>
          </cell>
          <cell r="D14190" t="str">
            <v>ERECT, POLE</v>
          </cell>
          <cell r="E14190" t="str">
            <v>ERECT POLE:STEEL;PHYSICAL/MECHANICAL</v>
          </cell>
          <cell r="F14190" t="str">
            <v>ERECT, POLE: TYPE: 29 M, 2-90 DEG STRAIN TWIN COND; MATERIAL: STEEL; METHOD: PHYSICAL/MECHANICAL; 2-WT-1295,132KV</v>
          </cell>
        </row>
        <row r="14191">
          <cell r="A14191" t="str">
            <v>3000030454</v>
          </cell>
          <cell r="B14191" t="str">
            <v>5</v>
          </cell>
          <cell r="C14191" t="str">
            <v>Active</v>
          </cell>
          <cell r="D14191" t="str">
            <v>ERECT, POLE</v>
          </cell>
          <cell r="E14191" t="str">
            <v>ERECT POLE:STEEL;PHYSICAL/MECHANICAL</v>
          </cell>
          <cell r="F14191" t="str">
            <v>ERECT, POLE: TYPE: 24.3 M, INLINE STRAIN 0-5 DEG HEAVY COND 3- POLE; MATERIAL: STEEL; METHOD: PHYSICAL/MECHANICAL; 2-WT-1285,132KV</v>
          </cell>
        </row>
        <row r="14192">
          <cell r="A14192" t="str">
            <v>3000030449</v>
          </cell>
          <cell r="B14192" t="str">
            <v>5</v>
          </cell>
          <cell r="C14192" t="str">
            <v>Active</v>
          </cell>
          <cell r="D14192" t="str">
            <v>ERECT, POLE</v>
          </cell>
          <cell r="E14192" t="str">
            <v>ERECT POLE:STEEL;PHYSICAL/MECHANICAL</v>
          </cell>
          <cell r="F14192" t="str">
            <v>ERECT, POLE: TYPE: 24.3 M, STRAIN 2-90 DEG HEAVY COND; MATERIAL: STEEL; METHOD: PHYSICAL/MECHANICAL; 2-WT-1284, 132KV</v>
          </cell>
        </row>
        <row r="14193">
          <cell r="A14193" t="str">
            <v>3000030498</v>
          </cell>
          <cell r="B14193" t="str">
            <v>5</v>
          </cell>
          <cell r="C14193" t="str">
            <v>Active</v>
          </cell>
          <cell r="D14193" t="str">
            <v>ERECT, POLE</v>
          </cell>
          <cell r="E14193" t="str">
            <v>ERECT POLE:STEEL;PHYSICAL/MECHANICAL</v>
          </cell>
          <cell r="F14193" t="str">
            <v>ERECT, POLE: TYPE: 29 M, 0-2 DEG INLINE STRAIN TWIN COND; MATERIAL: STEEL; METHOD: PHYSICAL/MECHANICAL; 2-WT-1298,132KV</v>
          </cell>
        </row>
        <row r="14194">
          <cell r="A14194" t="str">
            <v>3000030474</v>
          </cell>
          <cell r="B14194" t="str">
            <v>5</v>
          </cell>
          <cell r="C14194" t="str">
            <v>Active</v>
          </cell>
          <cell r="D14194" t="str">
            <v>ERECT, POLE</v>
          </cell>
          <cell r="E14194" t="str">
            <v>ERECT POLE:STEEL;PHYSICAL/MECHANICAL</v>
          </cell>
          <cell r="F14194" t="str">
            <v>ERECT, POLE: TYPE: 23 M, 2-90 DEG STRAIN TWIN COND; MATERIAL: STEEL; METHOD: PHYSICAL/MECHANICAL; 2-WT-1295,132KV</v>
          </cell>
        </row>
        <row r="14195">
          <cell r="A14195" t="str">
            <v>3000030450</v>
          </cell>
          <cell r="B14195" t="str">
            <v>5</v>
          </cell>
          <cell r="C14195" t="str">
            <v>Active</v>
          </cell>
          <cell r="D14195" t="str">
            <v>ERECT, POLE</v>
          </cell>
          <cell r="E14195" t="str">
            <v>ERECT POLE:STEEL;PHYSICAL/MECHANICAL</v>
          </cell>
          <cell r="F14195" t="str">
            <v>ERECT, POLE: TYPE: 14.3 M, INLINE STRAIN 0-5 DEG HEAVY COND 3- POLE; MATERIAL: STEEL; METHOD: PHYSICAL/MECHANICAL; 2-WT-1285,132KV</v>
          </cell>
        </row>
        <row r="14196">
          <cell r="A14196" t="str">
            <v>3000030435</v>
          </cell>
          <cell r="B14196" t="str">
            <v>5</v>
          </cell>
          <cell r="C14196" t="str">
            <v>Active</v>
          </cell>
          <cell r="D14196" t="str">
            <v>ERECT, POLE</v>
          </cell>
          <cell r="E14196" t="str">
            <v>ERECT POLE:STEEL;PHYSICAL/MECHANICAL</v>
          </cell>
          <cell r="F14196" t="str">
            <v>ERECT, POLE: TYPE: 14.6 M, STRAIN 0-90 DEG, 3- POLE; MATERIAL: STEEL; METHOD: PHYSICAL/MECHANICAL; 2-WT-1213,132KV CAH 12.6M</v>
          </cell>
        </row>
        <row r="14197">
          <cell r="A14197" t="str">
            <v>3000030442</v>
          </cell>
          <cell r="B14197" t="str">
            <v>5</v>
          </cell>
          <cell r="C14197" t="str">
            <v>Active</v>
          </cell>
          <cell r="D14197" t="str">
            <v>ERECT, POLE</v>
          </cell>
          <cell r="E14197" t="str">
            <v>ERECT POLE:STEEL;PHYSICAL/MECHANICAL</v>
          </cell>
          <cell r="F14197" t="str">
            <v>ERECT, POLE: TYPE: 21.3 M, BRACED INTERMEDIATE HEAVY COND; MATERIAL: STEEL; METHOD: PHYSICAL/MECHANICAL; 2-WT-1281, 132KV</v>
          </cell>
        </row>
        <row r="14198">
          <cell r="A14198" t="str">
            <v>3000030489</v>
          </cell>
          <cell r="B14198" t="str">
            <v>5</v>
          </cell>
          <cell r="C14198" t="str">
            <v>Active</v>
          </cell>
          <cell r="D14198" t="str">
            <v>ERECT, POLE</v>
          </cell>
          <cell r="E14198" t="str">
            <v>ERECT POLE:STEEL;PHYSICAL/MECHANICAL</v>
          </cell>
          <cell r="F14198" t="str">
            <v>ERECT, POLE: TYPE: 23 M, 0-2 DEG INLINE STRAIN TWIN COND; MATERIAL: STEEL; METHOD: PHYSICAL/MECHANICAL; 2-WT-1298,132KV</v>
          </cell>
        </row>
        <row r="14199">
          <cell r="A14199" t="str">
            <v>3000030437</v>
          </cell>
          <cell r="B14199" t="str">
            <v>5</v>
          </cell>
          <cell r="C14199" t="str">
            <v>Active</v>
          </cell>
          <cell r="D14199" t="str">
            <v>ERECT, POLE</v>
          </cell>
          <cell r="E14199" t="str">
            <v>ERECT POLE:STEEL;PHYSICAL/MECHANICAL</v>
          </cell>
          <cell r="F14199" t="str">
            <v>ERECT, POLE: TYPE: 16.6 M, STRAIN 0-90 DEG, 3- POLE; MATERIAL: STEEL; METHOD: PHYSICAL/MECHANICAL; 2-WT-1213,132KV CAH 14.6M</v>
          </cell>
        </row>
        <row r="14200">
          <cell r="A14200" t="str">
            <v>3000030496</v>
          </cell>
          <cell r="B14200" t="str">
            <v>5</v>
          </cell>
          <cell r="C14200" t="str">
            <v>Active</v>
          </cell>
          <cell r="D14200" t="str">
            <v>ERECT, POLE</v>
          </cell>
          <cell r="E14200" t="str">
            <v>ERECT POLE:STEEL;PHYSICAL/MECHANICAL</v>
          </cell>
          <cell r="F14200" t="str">
            <v>ERECT, POLE: TYPE: 28 M, 0-2 DEG INLINE STRAIN TWIN COND; MATERIAL: STEEL; METHOD: PHYSICAL/MECHANICAL; 2-WT-1298,132KV</v>
          </cell>
        </row>
        <row r="14201">
          <cell r="A14201" t="str">
            <v>3000030487</v>
          </cell>
          <cell r="B14201" t="str">
            <v>5</v>
          </cell>
          <cell r="C14201" t="str">
            <v>Active</v>
          </cell>
          <cell r="D14201" t="str">
            <v>ERECT, POLE</v>
          </cell>
          <cell r="E14201" t="str">
            <v>ERECT POLE:STEEL;PHYSICAL/MECHANICAL</v>
          </cell>
          <cell r="F14201" t="str">
            <v>ERECT, POLE: TYPE: 21 M, 2-90 DEG STRAIN TWIN COND; MATERIAL: STEEL; METHOD: PHYSICAL/MECHANICAL; 2-WT-1298,132KV</v>
          </cell>
        </row>
        <row r="14202">
          <cell r="A14202" t="str">
            <v>3000030491</v>
          </cell>
          <cell r="B14202" t="str">
            <v>5</v>
          </cell>
          <cell r="C14202" t="str">
            <v>Active</v>
          </cell>
          <cell r="D14202" t="str">
            <v>ERECT, POLE</v>
          </cell>
          <cell r="E14202" t="str">
            <v>ERECT POLE:STEEL;PHYSICAL/MECHANICAL</v>
          </cell>
          <cell r="F14202" t="str">
            <v>ERECT, POLE: TYPE: 24 M, 2-90 DEG STRAIN TWIN COND; MATERIAL: STEEL; METHOD: PHYSICAL/MECHANICAL; 2-WT-1298,132KV</v>
          </cell>
        </row>
        <row r="14203">
          <cell r="A14203" t="str">
            <v>3000030472</v>
          </cell>
          <cell r="B14203" t="str">
            <v>5</v>
          </cell>
          <cell r="C14203" t="str">
            <v>Active</v>
          </cell>
          <cell r="D14203" t="str">
            <v>ERECT, POLE</v>
          </cell>
          <cell r="E14203" t="str">
            <v>ERECT POLE:STEEL;PHYSICAL/MECHANICAL</v>
          </cell>
          <cell r="F14203" t="str">
            <v>ERECT, POLE: TYPE: 21 M, 2-90 DEG STRAIN TWIN COND; MATERIAL: STEEL; METHOD: PHYSICAL/MECHANICAL; 2-WT-1295,132KV</v>
          </cell>
        </row>
        <row r="14204">
          <cell r="A14204" t="str">
            <v>3000030447</v>
          </cell>
          <cell r="B14204" t="str">
            <v>5</v>
          </cell>
          <cell r="C14204" t="str">
            <v>Active</v>
          </cell>
          <cell r="D14204" t="str">
            <v>ERECT, POLE</v>
          </cell>
          <cell r="E14204" t="str">
            <v>ERECT POLE:STEEL;PHYSICAL/MECHANICAL</v>
          </cell>
          <cell r="F14204" t="str">
            <v>ERECT, POLE: TYPE: 18.3 M, STRAIN 2-90 DEG HEAVY COND; MATERIAL: STEEL; METHOD: PHYSICAL/MECHANICAL; 2-WT-1284, 132KV</v>
          </cell>
        </row>
        <row r="14205">
          <cell r="A14205" t="str">
            <v>3000030455</v>
          </cell>
          <cell r="B14205" t="str">
            <v>5</v>
          </cell>
          <cell r="C14205" t="str">
            <v>Active</v>
          </cell>
          <cell r="D14205" t="str">
            <v>ERECT, POLE</v>
          </cell>
          <cell r="E14205" t="str">
            <v>ERECT POLE:STEEL;PHYSICAL/MECHANICAL</v>
          </cell>
          <cell r="F14205" t="str">
            <v>ERECT, POLE: TYPE: 14.3 M, 5-90 DEG STRAIN HEAVY COND 3- POLE; MATERIAL: STEEL; METHOD: PHYSICAL/MECHANICAL; 2-WT-1286,132KV</v>
          </cell>
        </row>
        <row r="14206">
          <cell r="A14206" t="str">
            <v>3000030486</v>
          </cell>
          <cell r="B14206" t="str">
            <v>5</v>
          </cell>
          <cell r="C14206" t="str">
            <v>Active</v>
          </cell>
          <cell r="D14206" t="str">
            <v>ERECT, POLE</v>
          </cell>
          <cell r="E14206" t="str">
            <v>ERECT POLE:STEEL;PHYSICAL/MECHANICAL</v>
          </cell>
          <cell r="F14206" t="str">
            <v>ERECT, POLE: TYPE: 21 M, 0-2 DEG INLINE STRAIN TWIN COND; MATERIAL: STEEL; METHOD: PHYSICAL/MECHANICAL; 2-WT-1298,132KV</v>
          </cell>
        </row>
        <row r="14207">
          <cell r="A14207" t="str">
            <v>3000030453</v>
          </cell>
          <cell r="B14207" t="str">
            <v>5</v>
          </cell>
          <cell r="C14207" t="str">
            <v>Active</v>
          </cell>
          <cell r="D14207" t="str">
            <v>ERECT, POLE</v>
          </cell>
          <cell r="E14207" t="str">
            <v>ERECT POLE:STEEL;PHYSICAL/MECHANICAL</v>
          </cell>
          <cell r="F14207" t="str">
            <v>ERECT, POLE: TYPE: 21.3 M, INLINE STRAIN 0-5 DEG HEAVY COND 3- POLE; MATERIAL: STEEL; METHOD: PHYSICAL/MECHANICAL; 2-WT-1285,132KV</v>
          </cell>
        </row>
        <row r="14208">
          <cell r="A14208" t="str">
            <v>3000030493</v>
          </cell>
          <cell r="B14208" t="str">
            <v>5</v>
          </cell>
          <cell r="C14208" t="str">
            <v>Active</v>
          </cell>
          <cell r="D14208" t="str">
            <v>ERECT, POLE</v>
          </cell>
          <cell r="E14208" t="str">
            <v>ERECT POLE:STEEL;PHYSICAL/MECHANICAL</v>
          </cell>
          <cell r="F14208" t="str">
            <v>ERECT, POLE: TYPE: 26 M, 0-2 DEG INLINE STRAIN TWIN COND; MATERIAL: STEEL; METHOD: PHYSICAL/MECHANICAL; 2-WT-1298,132KV</v>
          </cell>
        </row>
        <row r="14209">
          <cell r="A14209" t="str">
            <v>3000030478</v>
          </cell>
          <cell r="B14209" t="str">
            <v>5</v>
          </cell>
          <cell r="C14209" t="str">
            <v>Active</v>
          </cell>
          <cell r="D14209" t="str">
            <v>ERECT, POLE</v>
          </cell>
          <cell r="E14209" t="str">
            <v>ERECT POLE:STEEL;PHYSICAL/MECHANICAL</v>
          </cell>
          <cell r="F14209" t="str">
            <v>ERECT, POLE: TYPE: 27 M, 2-90 DEG STRAIN TWIN COND; MATERIAL: STEEL; METHOD: PHYSICAL/MECHANICAL; 2-WT-1295,132KV</v>
          </cell>
        </row>
        <row r="14210">
          <cell r="A14210" t="str">
            <v>3000030492</v>
          </cell>
          <cell r="B14210" t="str">
            <v>5</v>
          </cell>
          <cell r="C14210" t="str">
            <v>Active</v>
          </cell>
          <cell r="D14210" t="str">
            <v>ERECT, POLE</v>
          </cell>
          <cell r="E14210" t="str">
            <v>ERECT POLE:STEEL;PHYSICAL/MECHANICAL</v>
          </cell>
          <cell r="F14210" t="str">
            <v>ERECT, POLE: TYPE: 25 M, 0-2 DEG INLINE STRAIN TWIN COND; MATERIAL: STEEL; METHOD: PHYSICAL/MECHANICAL; 2-WT-1298,132KV</v>
          </cell>
        </row>
        <row r="14211">
          <cell r="A14211" t="str">
            <v>3000030438</v>
          </cell>
          <cell r="B14211" t="str">
            <v>5</v>
          </cell>
          <cell r="C14211" t="str">
            <v>Active</v>
          </cell>
          <cell r="D14211" t="str">
            <v>ERECT, POLE</v>
          </cell>
          <cell r="E14211" t="str">
            <v>ERECT POLE:STEEL;PHYSICAL/MECHANICAL</v>
          </cell>
          <cell r="F14211" t="str">
            <v>ERECT, POLE: TYPE: 17.6 M, STRAIN 0-90 DEG, 3- POLE; MATERIAL: STEEL; METHOD: PHYSICAL/MECHANICAL; 2-WT-1213,132KV CAH 15.6M</v>
          </cell>
        </row>
        <row r="14212">
          <cell r="A14212" t="str">
            <v>3000030458</v>
          </cell>
          <cell r="B14212" t="str">
            <v>5</v>
          </cell>
          <cell r="C14212" t="str">
            <v>Active</v>
          </cell>
          <cell r="D14212" t="str">
            <v>ERECT, POLE</v>
          </cell>
          <cell r="E14212" t="str">
            <v>ERECT POLE:STEEL;PHYSICAL/MECHANICAL</v>
          </cell>
          <cell r="F14212" t="str">
            <v>ERECT, POLE: TYPE: 21.3 M, 5-90 DEG STRAIN HEAVY COND 3- POLE; MATERIAL: STEEL; METHOD: PHYSICAL/MECHANICAL; 2-WT-1286,132KV</v>
          </cell>
        </row>
        <row r="14213">
          <cell r="A14213" t="str">
            <v>3000030446</v>
          </cell>
          <cell r="B14213" t="str">
            <v>5</v>
          </cell>
          <cell r="C14213" t="str">
            <v>Active</v>
          </cell>
          <cell r="D14213" t="str">
            <v>ERECT, POLE</v>
          </cell>
          <cell r="E14213" t="str">
            <v>ERECT POLE:STEEL;PHYSICAL/MECHANICAL</v>
          </cell>
          <cell r="F14213" t="str">
            <v>ERECT, POLE: TYPE: 24.3 M, INLINE STRAIN HEAVY COND; MATERIAL: STEEL; METHOD: PHYSICAL/MECHANICAL; 2-WT-1283, 132KV</v>
          </cell>
        </row>
        <row r="14214">
          <cell r="A14214" t="str">
            <v>3000030440</v>
          </cell>
          <cell r="B14214" t="str">
            <v>5</v>
          </cell>
          <cell r="C14214" t="str">
            <v>Active</v>
          </cell>
          <cell r="D14214" t="str">
            <v>ERECT, POLE</v>
          </cell>
          <cell r="E14214" t="str">
            <v>ERECT POLE:STEEL;PHYSICAL/MECHANICAL</v>
          </cell>
          <cell r="F14214" t="str">
            <v>ERECT, POLE: TYPE: 16.3 M, BRACED INTERMEDIATE HEAVY COND; MATERIAL: STEEL; METHOD: PHYSICAL/MECHANICAL; 2-WT-1281, 132KV</v>
          </cell>
        </row>
        <row r="14215">
          <cell r="A14215" t="str">
            <v>3000030473</v>
          </cell>
          <cell r="B14215" t="str">
            <v>5</v>
          </cell>
          <cell r="C14215" t="str">
            <v>Active</v>
          </cell>
          <cell r="D14215" t="str">
            <v>ERECT, POLE</v>
          </cell>
          <cell r="E14215" t="str">
            <v>ERECT POLE:STEEL;PHYSICAL/MECHANICAL</v>
          </cell>
          <cell r="F14215" t="str">
            <v>ERECT, POLE: TYPE: 22 M, 2-90 DEG STRAIN TWIN COND; MATERIAL: STEEL; METHOD: PHYSICAL/MECHANICAL; 2-WT-1295,132KV</v>
          </cell>
        </row>
        <row r="14216">
          <cell r="A14216" t="str">
            <v>3000030488</v>
          </cell>
          <cell r="B14216" t="str">
            <v>5</v>
          </cell>
          <cell r="C14216" t="str">
            <v>Active</v>
          </cell>
          <cell r="D14216" t="str">
            <v>ERECT, POLE</v>
          </cell>
          <cell r="E14216" t="str">
            <v>ERECT POLE:STEEL;PHYSICAL/MECHANICAL</v>
          </cell>
          <cell r="F14216" t="str">
            <v>ERECT, POLE: TYPE: 22 M, 0-2 DEG INLINE STRAIN TWIN COND; MATERIAL: STEEL; METHOD: PHYSICAL/MECHANICAL; 2-WT-1298,132KV</v>
          </cell>
        </row>
        <row r="14217">
          <cell r="A14217" t="str">
            <v>3000030433</v>
          </cell>
          <cell r="B14217" t="str">
            <v>5</v>
          </cell>
          <cell r="C14217" t="str">
            <v>Active</v>
          </cell>
          <cell r="D14217" t="str">
            <v>ERECT, POLE</v>
          </cell>
          <cell r="E14217" t="str">
            <v>ERECT POLE:STEEL;PHYSICAL/MECHANICAL</v>
          </cell>
          <cell r="F14217" t="str">
            <v>ERECT, POLE: TYPE: 12.6 M, STRAIN 0-90 DEG, 3- POLE; MATERIAL: STEEL; METHOD: PHYSICAL/MECHANICAL; 2-WT-1213,132KV CAH 10.6M</v>
          </cell>
        </row>
        <row r="14218">
          <cell r="A14218" t="str">
            <v>3000030434</v>
          </cell>
          <cell r="B14218" t="str">
            <v>5</v>
          </cell>
          <cell r="C14218" t="str">
            <v>Active</v>
          </cell>
          <cell r="D14218" t="str">
            <v>ERECT, POLE</v>
          </cell>
          <cell r="E14218" t="str">
            <v>ERECT POLE:STEEL;PHYSICAL/MECHANICAL</v>
          </cell>
          <cell r="F14218" t="str">
            <v>ERECT, POLE: TYPE: 13.6 M, STRAIN 0-90 DEG, 3- POLE; MATERIAL: STEEL; METHOD: PHYSICAL/MECHANICAL; 2-WT-1213,132KV CAH 11.6M</v>
          </cell>
        </row>
        <row r="14219">
          <cell r="A14219" t="str">
            <v>3000030459</v>
          </cell>
          <cell r="B14219" t="str">
            <v>5</v>
          </cell>
          <cell r="C14219" t="str">
            <v>Active</v>
          </cell>
          <cell r="D14219" t="str">
            <v>ERECT, POLE</v>
          </cell>
          <cell r="E14219" t="str">
            <v>ERECT POLE:STEEL;PHYSICAL/MECHANICAL</v>
          </cell>
          <cell r="F14219" t="str">
            <v>ERECT, POLE: TYPE: 24.3 M, 5-90 DEG STRAIN HEAVY COND 3- POLE; MATERIAL: STEEL; METHOD: PHYSICAL/MECHANICAL; 2-WT-1286,132KV</v>
          </cell>
        </row>
        <row r="14220">
          <cell r="A14220" t="str">
            <v>3000030448</v>
          </cell>
          <cell r="B14220" t="str">
            <v>5</v>
          </cell>
          <cell r="C14220" t="str">
            <v>Active</v>
          </cell>
          <cell r="D14220" t="str">
            <v>ERECT, POLE</v>
          </cell>
          <cell r="E14220" t="str">
            <v>ERECT POLE:STEEL;PHYSICAL/MECHANICAL</v>
          </cell>
          <cell r="F14220" t="str">
            <v>ERECT, POLE: TYPE: 21.3 M, STRAIN 2-90 DEG HEAVY COND; MATERIAL: STEEL; METHOD: PHYSICAL/MECHANICAL; 2-WT-1284, 132KV</v>
          </cell>
        </row>
        <row r="14221">
          <cell r="A14221" t="str">
            <v>3000030439</v>
          </cell>
          <cell r="B14221" t="str">
            <v>5</v>
          </cell>
          <cell r="C14221" t="str">
            <v>Active</v>
          </cell>
          <cell r="D14221" t="str">
            <v>ERECT, POLE</v>
          </cell>
          <cell r="E14221" t="str">
            <v>ERECT POLE:STEEL;PHYSICAL/MECHANICAL</v>
          </cell>
          <cell r="F14221" t="str">
            <v>ERECT, POLE: TYPE: 11.6 M, STRAIN 0-90 DEG, 3- POLE; MATERIAL: STEEL; METHOD: PHYSICAL/MECHANICAL; 2-WT-1213,132KV CAH 9.6M</v>
          </cell>
        </row>
        <row r="14222">
          <cell r="A14222" t="str">
            <v>3000030490</v>
          </cell>
          <cell r="B14222" t="str">
            <v>5</v>
          </cell>
          <cell r="C14222" t="str">
            <v>Active</v>
          </cell>
          <cell r="D14222" t="str">
            <v>ERECT, POLE</v>
          </cell>
          <cell r="E14222" t="str">
            <v>ERECT POLE:STEEL;PHYSICAL/MECHANICAL</v>
          </cell>
          <cell r="F14222" t="str">
            <v>ERECT, POLE: TYPE: 24 M, 0-2 DEG INLINE STRAIN TWIN COND; MATERIAL: STEEL; METHOD: PHYSICAL/MECHANICAL; 2-WT-1298,132KV</v>
          </cell>
        </row>
        <row r="14223">
          <cell r="A14223" t="str">
            <v>3000030443</v>
          </cell>
          <cell r="B14223" t="str">
            <v>5</v>
          </cell>
          <cell r="C14223" t="str">
            <v>Active</v>
          </cell>
          <cell r="D14223" t="str">
            <v>ERECT, POLE</v>
          </cell>
          <cell r="E14223" t="str">
            <v>ERECT POLE:STEEL;PHYSICAL/MECHANICAL</v>
          </cell>
          <cell r="F14223" t="str">
            <v>ERECT, POLE: TYPE: 24.3 M, BRACED INTERMEDIATE HEAVY COND; MATERIAL: STEEL; METHOD: PHYSICAL/MECHANICAL; 2-WT-1281, 132KV</v>
          </cell>
        </row>
        <row r="14224">
          <cell r="A14224" t="str">
            <v>3000030483</v>
          </cell>
          <cell r="B14224" t="str">
            <v>5</v>
          </cell>
          <cell r="C14224" t="str">
            <v>Active</v>
          </cell>
          <cell r="D14224" t="str">
            <v>ERECT, POLE</v>
          </cell>
          <cell r="E14224" t="str">
            <v>ERECT POLE:STEEL;PHYSICAL/MECHANICAL</v>
          </cell>
          <cell r="F14224" t="str">
            <v>ERECT, POLE: TYPE: 16 M, TERMINAL 3-POLE TWIN COND; MATERIAL: STEEL; METHOD: PHYSICAL/MECHANICAL; 2-WT-1297,132KV</v>
          </cell>
        </row>
        <row r="14225">
          <cell r="A14225" t="str">
            <v>3000030497</v>
          </cell>
          <cell r="B14225" t="str">
            <v>5</v>
          </cell>
          <cell r="C14225" t="str">
            <v>Active</v>
          </cell>
          <cell r="D14225" t="str">
            <v>ERECT, POLE</v>
          </cell>
          <cell r="E14225" t="str">
            <v>ERECT POLE:STEEL;PHYSICAL/MECHANICAL</v>
          </cell>
          <cell r="F14225" t="str">
            <v>ERECT, POLE: TYPE: 28 M, 2-90 DEG STRAIN TWIN COND; MATERIAL: STEEL; METHOD: PHYSICAL/MECHANICAL; 2-WT-1298,132KV</v>
          </cell>
        </row>
        <row r="14226">
          <cell r="A14226" t="str">
            <v>3000030499</v>
          </cell>
          <cell r="B14226" t="str">
            <v>5</v>
          </cell>
          <cell r="C14226" t="str">
            <v>Active</v>
          </cell>
          <cell r="D14226" t="str">
            <v>ERECT, POLE</v>
          </cell>
          <cell r="E14226" t="str">
            <v>ERECT POLE:STEEL;PHYSICAL/MECHANICAL</v>
          </cell>
          <cell r="F14226" t="str">
            <v>ERECT, POLE: TYPE: 30 M, 0-2 DEG INLINE STRAIN TWIN COND; MATERIAL: STEEL; METHOD: PHYSICAL/MECHANICAL; 2-WT-1298,132KV</v>
          </cell>
        </row>
        <row r="14227">
          <cell r="A14227" t="str">
            <v>3000030452</v>
          </cell>
          <cell r="B14227" t="str">
            <v>5</v>
          </cell>
          <cell r="C14227" t="str">
            <v>Active</v>
          </cell>
          <cell r="D14227" t="str">
            <v>ERECT, POLE</v>
          </cell>
          <cell r="E14227" t="str">
            <v>ERECT POLE:STEEL;PHYSICAL/MECHANICAL</v>
          </cell>
          <cell r="F14227" t="str">
            <v>ERECT, POLE: TYPE: 18.3 M, INLINE STRAIN 0-5 DEG HEAVY COND 3- POLE; MATERIAL: STEEL; METHOD: PHYSICAL/MECHANICAL; 2-WT-1285,132KV</v>
          </cell>
        </row>
        <row r="14228">
          <cell r="A14228" t="str">
            <v>3000030479</v>
          </cell>
          <cell r="B14228" t="str">
            <v>5</v>
          </cell>
          <cell r="C14228" t="str">
            <v>Active</v>
          </cell>
          <cell r="D14228" t="str">
            <v>ERECT, POLE</v>
          </cell>
          <cell r="E14228" t="str">
            <v>ERECT POLE:STEEL;PHYSICAL/MECHANICAL</v>
          </cell>
          <cell r="F14228" t="str">
            <v>ERECT, POLE: TYPE: 28 M, 2-90 DEG STRAIN TWIN COND; MATERIAL: STEEL; METHOD: PHYSICAL/MECHANICAL; 2-WT-1295,132KV</v>
          </cell>
        </row>
        <row r="14229">
          <cell r="A14229" t="str">
            <v>3000030482</v>
          </cell>
          <cell r="B14229" t="str">
            <v>5</v>
          </cell>
          <cell r="C14229" t="str">
            <v>Active</v>
          </cell>
          <cell r="D14229" t="str">
            <v>ERECT, POLE</v>
          </cell>
          <cell r="E14229" t="str">
            <v>ERECT POLE:STEEL;PHYSICAL/MECHANICAL</v>
          </cell>
          <cell r="F14229" t="str">
            <v>ERECT, POLE: TYPE: 14 M, TERMINAL 3-POLE TWIN COND; MATERIAL: STEEL; METHOD: PHYSICAL/MECHANICAL; 2-WT-1297,132KV</v>
          </cell>
        </row>
        <row r="14230">
          <cell r="A14230" t="str">
            <v>3000030484</v>
          </cell>
          <cell r="B14230" t="str">
            <v>5</v>
          </cell>
          <cell r="C14230" t="str">
            <v>Active</v>
          </cell>
          <cell r="D14230" t="str">
            <v>ERECT, POLE</v>
          </cell>
          <cell r="E14230" t="str">
            <v>ERECT POLE:STEEL;PHYSICAL/MECHANICAL</v>
          </cell>
          <cell r="F14230" t="str">
            <v>ERECT, POLE: TYPE: 17 M, 2-90 DEG STRAIN TWIN COND; MATERIAL: STEEL; METHOD: PHYSICAL/MECHANICAL; 2-WT-1298,132KV</v>
          </cell>
        </row>
        <row r="14231">
          <cell r="A14231" t="str">
            <v>3000030481</v>
          </cell>
          <cell r="B14231" t="str">
            <v>5</v>
          </cell>
          <cell r="C14231" t="str">
            <v>Active</v>
          </cell>
          <cell r="D14231" t="str">
            <v>ERECT, POLE</v>
          </cell>
          <cell r="E14231" t="str">
            <v>ERECT POLE:STEEL;PHYSICAL/MECHANICAL</v>
          </cell>
          <cell r="F14231" t="str">
            <v>ERECT, POLE: TYPE: 30 M, 2-90 DEG STRAIN TWIN COND; MATERIAL: STEEL; METHOD: PHYSICAL/MECHANICAL; 2-WT-1295,132KV</v>
          </cell>
        </row>
        <row r="14232">
          <cell r="A14232" t="str">
            <v>3000030445</v>
          </cell>
          <cell r="B14232" t="str">
            <v>5</v>
          </cell>
          <cell r="C14232" t="str">
            <v>Active</v>
          </cell>
          <cell r="D14232" t="str">
            <v>ERECT, POLE</v>
          </cell>
          <cell r="E14232" t="str">
            <v>ERECT POLE:STEEL;PHYSICAL/MECHANICAL</v>
          </cell>
          <cell r="F14232" t="str">
            <v>ERECT, POLE: TYPE: 21.3 M, INLINE STRAIN HEAVY COND; MATERIAL: STEEL; METHOD: PHYSICAL/MECHANICAL; 2-WT-1283, 132KV</v>
          </cell>
        </row>
        <row r="14233">
          <cell r="A14233" t="str">
            <v>3000030471</v>
          </cell>
          <cell r="B14233" t="str">
            <v>5</v>
          </cell>
          <cell r="C14233" t="str">
            <v>Active</v>
          </cell>
          <cell r="D14233" t="str">
            <v>ERECT, POLE</v>
          </cell>
          <cell r="E14233" t="str">
            <v>ERECT POLE:STEEL;PHYSICAL/MECHANICAL</v>
          </cell>
          <cell r="F14233" t="str">
            <v>ERECT, POLE: TYPE: 20 M, 2-90 DEG STRAIN TWIN COND; MATERIAL: STEEL; METHOD: PHYSICAL/MECHANICAL; 2-WT-1295,132KV</v>
          </cell>
        </row>
        <row r="14234">
          <cell r="A14234" t="str">
            <v>3000030475</v>
          </cell>
          <cell r="B14234" t="str">
            <v>5</v>
          </cell>
          <cell r="C14234" t="str">
            <v>Active</v>
          </cell>
          <cell r="D14234" t="str">
            <v>ERECT, POLE</v>
          </cell>
          <cell r="E14234" t="str">
            <v>ERECT POLE:STEEL;PHYSICAL/MECHANICAL</v>
          </cell>
          <cell r="F14234" t="str">
            <v>ERECT, POLE: TYPE: 24 M, 2-90 DEG STRAIN TWIN COND; MATERIAL: STEEL; METHOD: PHYSICAL/MECHANICAL; 2-WT-1295,132KV</v>
          </cell>
        </row>
        <row r="14235">
          <cell r="A14235" t="str">
            <v>3000030457</v>
          </cell>
          <cell r="B14235" t="str">
            <v>5</v>
          </cell>
          <cell r="C14235" t="str">
            <v>Active</v>
          </cell>
          <cell r="D14235" t="str">
            <v>ERECT, POLE</v>
          </cell>
          <cell r="E14235" t="str">
            <v>ERECT POLE:STEEL;PHYSICAL/MECHANICAL</v>
          </cell>
          <cell r="F14235" t="str">
            <v>ERECT, POLE: TYPE: 18.3 M, 5-90 DEG STRAIN HEAVY COND 3- POLE; MATERIAL: STEEL; METHOD: PHYSICAL/MECHANICAL; 2-WT-1286,132KV</v>
          </cell>
        </row>
        <row r="14236">
          <cell r="A14236" t="str">
            <v>3000030456</v>
          </cell>
          <cell r="B14236" t="str">
            <v>5</v>
          </cell>
          <cell r="C14236" t="str">
            <v>Active</v>
          </cell>
          <cell r="D14236" t="str">
            <v>ERECT, POLE</v>
          </cell>
          <cell r="E14236" t="str">
            <v>ERECT POLE:STEEL;PHYSICAL/MECHANICAL</v>
          </cell>
          <cell r="F14236" t="str">
            <v>ERECT, POLE: TYPE: 16.3 M, 5-90 DEG STRAIN HEAVY COND 3- POLE; MATERIAL: STEEL; METHOD: PHYSICAL/MECHANICAL; 2-WT-1286,132KV</v>
          </cell>
        </row>
        <row r="14237">
          <cell r="A14237" t="str">
            <v>3000030477</v>
          </cell>
          <cell r="B14237" t="str">
            <v>5</v>
          </cell>
          <cell r="C14237" t="str">
            <v>Active</v>
          </cell>
          <cell r="D14237" t="str">
            <v>ERECT, POLE</v>
          </cell>
          <cell r="E14237" t="str">
            <v>ERECT POLE:STEEL;PHYSICAL/MECHANICAL</v>
          </cell>
          <cell r="F14237" t="str">
            <v>ERECT, POLE: TYPE: 26 M, 2-90 DEG STRAIN TWIN COND; MATERIAL: STEEL; METHOD: PHYSICAL/MECHANICAL; 2-WT-1295,132KV</v>
          </cell>
        </row>
        <row r="14238">
          <cell r="A14238" t="str">
            <v>3000030494</v>
          </cell>
          <cell r="B14238" t="str">
            <v>5</v>
          </cell>
          <cell r="C14238" t="str">
            <v>Active</v>
          </cell>
          <cell r="D14238" t="str">
            <v>ERECT, POLE</v>
          </cell>
          <cell r="E14238" t="str">
            <v>ERECT POLE:STEEL;PHYSICAL/MECHANICAL</v>
          </cell>
          <cell r="F14238" t="str">
            <v>ERECT, POLE: TYPE: 27 M, 0-2 DEG INLINE STRAIN TWIN COND; MATERIAL: STEEL; METHOD: PHYSICAL/MECHANICAL; 2-WT-1298,132KV</v>
          </cell>
        </row>
        <row r="14239">
          <cell r="A14239" t="str">
            <v>3000030444</v>
          </cell>
          <cell r="B14239" t="str">
            <v>5</v>
          </cell>
          <cell r="C14239" t="str">
            <v>Active</v>
          </cell>
          <cell r="D14239" t="str">
            <v>ERECT, POLE</v>
          </cell>
          <cell r="E14239" t="str">
            <v>ERECT POLE:STEEL;PHYSICAL/MECHANICAL</v>
          </cell>
          <cell r="F14239" t="str">
            <v>ERECT, POLE: TYPE: 18.3 M, BRACED INLINE STRAIN HEAVY COND; MATERIAL: STEEL; METHOD: PHYSICAL/MECHANICAL; 2-WT-1283, 132KV</v>
          </cell>
        </row>
        <row r="14240">
          <cell r="A14240" t="str">
            <v>3000030436</v>
          </cell>
          <cell r="B14240" t="str">
            <v>5</v>
          </cell>
          <cell r="C14240" t="str">
            <v>Active</v>
          </cell>
          <cell r="D14240" t="str">
            <v>ERECT, POLE</v>
          </cell>
          <cell r="E14240" t="str">
            <v>ERECT POLE:STEEL;PHYSICAL/MECHANICAL</v>
          </cell>
          <cell r="F14240" t="str">
            <v>ERECT, POLE: TYPE: 15.6 M, STRAIN 0-90 DEG, 3- POLE; MATERIAL: STEEL; METHOD: PHYSICAL/MECHANICAL; 2-WT-1213,132KV CAH 13.6M</v>
          </cell>
        </row>
        <row r="14241">
          <cell r="A14241" t="str">
            <v>3000030485</v>
          </cell>
          <cell r="B14241" t="str">
            <v>5</v>
          </cell>
          <cell r="C14241" t="str">
            <v>Active</v>
          </cell>
          <cell r="D14241" t="str">
            <v>ERECT, POLE</v>
          </cell>
          <cell r="E14241" t="str">
            <v>ERECT POLE:STEEL;PHYSICAL/MECHANICAL</v>
          </cell>
          <cell r="F14241" t="str">
            <v>ERECT, POLE: TYPE: 20 M, 0-2 DEG INLINE STRAIN TWIN COND; MATERIAL: STEEL; METHOD: PHYSICAL/MECHANICAL; 2-WT-1298,132KV</v>
          </cell>
        </row>
        <row r="14242">
          <cell r="A14242" t="str">
            <v>3000030476</v>
          </cell>
          <cell r="B14242" t="str">
            <v>5</v>
          </cell>
          <cell r="C14242" t="str">
            <v>Active</v>
          </cell>
          <cell r="D14242" t="str">
            <v>ERECT, POLE</v>
          </cell>
          <cell r="E14242" t="str">
            <v>ERECT POLE:STEEL;PHYSICAL/MECHANICAL</v>
          </cell>
          <cell r="F14242" t="str">
            <v>ERECT, POLE: TYPE: 25 M, 2-90 DEG STRAIN TWIN COND; MATERIAL: STEEL; METHOD: PHYSICAL/MECHANICAL; 2-WT-1295,132KV</v>
          </cell>
        </row>
        <row r="14243">
          <cell r="A14243" t="str">
            <v>3000031339</v>
          </cell>
          <cell r="B14243" t="str">
            <v>5</v>
          </cell>
          <cell r="C14243" t="str">
            <v>Active</v>
          </cell>
          <cell r="D14243" t="str">
            <v>CONSTRUCT, STRUCTURE</v>
          </cell>
          <cell r="E14243" t="str">
            <v>CONSTR STRUCT:CONC</v>
          </cell>
          <cell r="F14243" t="str">
            <v>CONSTRUCT, STRUCTURE: TYPE: HAZARDOUS LOCATION WASTE STORAGE; MATERIAL: CONCRETE; .</v>
          </cell>
        </row>
        <row r="14244">
          <cell r="A14244" t="str">
            <v>3000031339</v>
          </cell>
          <cell r="B14244" t="str">
            <v>5</v>
          </cell>
          <cell r="C14244" t="str">
            <v>Active</v>
          </cell>
          <cell r="D14244" t="str">
            <v>CONSTRUCT, STRUCTURE</v>
          </cell>
          <cell r="E14244" t="str">
            <v>CONSTR STRUCT:CONC</v>
          </cell>
          <cell r="F14244" t="str">
            <v>CONSTRUCT, STRUCTURE: TYPE: HAZARDOUS LOCATION WASTE STORAGE; MATERIAL: CONCRETE; .</v>
          </cell>
        </row>
        <row r="14245">
          <cell r="A14245" t="str">
            <v>3000017368</v>
          </cell>
          <cell r="B14245" t="str">
            <v>5</v>
          </cell>
          <cell r="C14245" t="str">
            <v>Active</v>
          </cell>
          <cell r="D14245" t="str">
            <v>CONSTRUCT, STRUCTURE</v>
          </cell>
          <cell r="E14245" t="str">
            <v>CONSTR STRUCT:STEEL</v>
          </cell>
          <cell r="F14245" t="str">
            <v>CONSTRUCT, STRUCTURE: TYPE: NECRT - AUX TRFR - 1.5M LATTICE SUPPORT; MATERIAL: STEEL; DRAWING NO: D-DT-5207 S2A R11 REV 0; NECRT - AUX TRFR - 1.5M LATTICE SUPPORT STEELWORK MANUFACTURING DETAILS AND ASSEMBLY.</v>
          </cell>
        </row>
        <row r="14246">
          <cell r="A14246" t="str">
            <v>3000018577</v>
          </cell>
          <cell r="B14246" t="str">
            <v>5</v>
          </cell>
          <cell r="C14246" t="str">
            <v>Active</v>
          </cell>
          <cell r="D14246" t="str">
            <v>CONSTRUCT, STRUCTURE</v>
          </cell>
          <cell r="E14246" t="str">
            <v>CONSTR STRUCT:CONC</v>
          </cell>
          <cell r="F14246" t="str">
            <v>CONSTRUCT, STRUCTURE: TYPE: ROAD CONSTRUCTION TO ACCOMMODATE ACCESS TO THE NEW BUILDING; MATERIAL: CONCRETE; .</v>
          </cell>
        </row>
        <row r="14247">
          <cell r="A14247" t="str">
            <v>3000018577</v>
          </cell>
          <cell r="B14247" t="str">
            <v>5</v>
          </cell>
          <cell r="C14247" t="str">
            <v>Active</v>
          </cell>
          <cell r="D14247" t="str">
            <v>CONSTRUCT, STRUCTURE</v>
          </cell>
          <cell r="E14247" t="str">
            <v>CONSTR STRUCT:CONC</v>
          </cell>
          <cell r="F14247" t="str">
            <v>CONSTRUCT, STRUCTURE: TYPE: ROAD CONSTRUCTION TO ACCOMMODATE ACCESS TO THE NEW BUILDING; MATERIAL: CONCRETE; .</v>
          </cell>
        </row>
        <row r="14248">
          <cell r="A14248" t="str">
            <v>3000017365</v>
          </cell>
          <cell r="B14248" t="str">
            <v>5</v>
          </cell>
          <cell r="C14248" t="str">
            <v>Active</v>
          </cell>
          <cell r="D14248" t="str">
            <v>CONSTRUCT, STRUCTURE</v>
          </cell>
          <cell r="E14248" t="str">
            <v>CONSTR STRUCT:STEEL</v>
          </cell>
          <cell r="F14248" t="str">
            <v>CONSTRUCT, STRUCTURE: TYPE: MV CES - 2 - 4 SINGLE CORE CABLES / PHASE LATTICE SUPPORT; MATERIAL: STEEL; DRAWING NO: D-DT-5213 S2D R0 REV 0; MV CES - 2 - 4 SINGLE CORE CABLES / PHASE LATTICE SUPPORT STEELWORK MANUFACTURING DETAILS AND ASSEMBLY.</v>
          </cell>
        </row>
        <row r="14249">
          <cell r="A14249" t="str">
            <v>3000017367</v>
          </cell>
          <cell r="B14249" t="str">
            <v>5</v>
          </cell>
          <cell r="C14249" t="str">
            <v>Active</v>
          </cell>
          <cell r="D14249" t="str">
            <v>CONSTRUCT, STRUCTURE</v>
          </cell>
          <cell r="E14249" t="str">
            <v>CONSTR STRUCT:STEEL</v>
          </cell>
          <cell r="F14249" t="str">
            <v>CONSTRUCT, STRUCTURE: TYPE: EARTH SWITCH - 132KV MANUAL LATTICE SUPPORT; MATERIAL: STEEL; DRAWING NO: D-DT-5212 S2A R2 REV 0; EARTH SWITCH - 132KV MANUAL LATTICE SUPPORT STEELWORK MANUFACTURING DETAILS AND ASSEMBLY - 3M PHASE CRS.</v>
          </cell>
        </row>
        <row r="14250">
          <cell r="A14250" t="str">
            <v>3000014543</v>
          </cell>
          <cell r="B14250" t="str">
            <v>5</v>
          </cell>
          <cell r="C14250" t="str">
            <v>Active</v>
          </cell>
          <cell r="D14250" t="str">
            <v>CONSTRUCT, STRUCTURE</v>
          </cell>
          <cell r="E14250" t="str">
            <v>CONSTR STRUCT:CIVILS;CONC</v>
          </cell>
          <cell r="F14250" t="str">
            <v>CONSTRUCT, STRUCTURE: TYPE: CIVILS; MATERIAL: CONCRETE; .</v>
          </cell>
        </row>
        <row r="14251">
          <cell r="A14251" t="str">
            <v>3000014543</v>
          </cell>
          <cell r="B14251" t="str">
            <v>5</v>
          </cell>
          <cell r="C14251" t="str">
            <v>Active</v>
          </cell>
          <cell r="D14251" t="str">
            <v>CONSTRUCT, STRUCTURE</v>
          </cell>
          <cell r="E14251" t="str">
            <v>CONSTR STRUCT:CIVILS;CONC</v>
          </cell>
          <cell r="F14251" t="str">
            <v>CONSTRUCT, STRUCTURE: TYPE: CIVILS; MATERIAL: CONCRETE; .</v>
          </cell>
        </row>
        <row r="14252">
          <cell r="A14252" t="str">
            <v>3000012893</v>
          </cell>
          <cell r="B14252" t="str">
            <v>5</v>
          </cell>
          <cell r="C14252" t="str">
            <v>Active</v>
          </cell>
          <cell r="D14252" t="str">
            <v>CONSTRUCT, STRUCTURE</v>
          </cell>
          <cell r="E14252" t="str">
            <v>CONSTR STRUCT:PLINTH;CONC</v>
          </cell>
          <cell r="F14252" t="str">
            <v>CONSTRUCT, STRUCTURE: TYPE: PLINTH; MATERIAL: CONCRETE; .</v>
          </cell>
        </row>
        <row r="14253">
          <cell r="A14253" t="str">
            <v>3000012893</v>
          </cell>
          <cell r="B14253" t="str">
            <v>5</v>
          </cell>
          <cell r="C14253" t="str">
            <v>Active</v>
          </cell>
          <cell r="D14253" t="str">
            <v>CONSTRUCT, STRUCTURE</v>
          </cell>
          <cell r="E14253" t="str">
            <v>CONSTR STRUCT:PLINTH;CONC</v>
          </cell>
          <cell r="F14253" t="str">
            <v>CONSTRUCT, STRUCTURE: TYPE: PLINTH; MATERIAL: CONCRETE; .</v>
          </cell>
        </row>
        <row r="14254">
          <cell r="A14254" t="str">
            <v>3000017360</v>
          </cell>
          <cell r="B14254" t="str">
            <v>5</v>
          </cell>
          <cell r="C14254" t="str">
            <v>Active</v>
          </cell>
          <cell r="D14254" t="str">
            <v>CONSTRUCT, STRUCTURE</v>
          </cell>
          <cell r="E14254" t="str">
            <v>CONSTR STRUCT:STEEL</v>
          </cell>
          <cell r="F14254" t="str">
            <v>CONSTRUCT, STRUCTURE: TYPE: EARTH SWITCH - 66KV MOTOR LATTICE SUPPORT; MATERIAL: STEEL; DRAWING NO: D-DT-5211 S2B R0 REV 0; EARTH SWITCH - 66KV MOTOR LATTICE SUPPORT STEELWORK MANUFACTURING DETAILS AND ASSEMBLY - 1.8M PHASE CRS.</v>
          </cell>
        </row>
        <row r="14255">
          <cell r="A14255" t="str">
            <v>3000012609</v>
          </cell>
          <cell r="B14255" t="str">
            <v>5</v>
          </cell>
          <cell r="C14255" t="str">
            <v>Active</v>
          </cell>
          <cell r="D14255" t="str">
            <v>CONSTRUCT, STRUCTURE</v>
          </cell>
          <cell r="E14255" t="str">
            <v>CONSTR STRUCT:WOOD</v>
          </cell>
          <cell r="F14255" t="str">
            <v>CONSTRUCT, STRUCTURE: TYPE: LV-3 PHASE ABC CROSS INTERMEDIATE; MATERIAL: WOOD; REFERENCE NO: D-DT-1150; BARE NEUTRAL.</v>
          </cell>
        </row>
        <row r="14256">
          <cell r="A14256" t="str">
            <v>3000019378</v>
          </cell>
          <cell r="B14256" t="str">
            <v>5</v>
          </cell>
          <cell r="C14256" t="str">
            <v>Active</v>
          </cell>
          <cell r="D14256" t="str">
            <v>CONSTRUCT, STRUCTURE</v>
          </cell>
          <cell r="E14256" t="str">
            <v>CONSTR STRUCT:ASH DISPOSAL BUTTRESS;CONC</v>
          </cell>
          <cell r="F14256" t="str">
            <v>CONSTRUCT, STRUCTURE: TYPE: ASH DISPOSAL BUTTRESS; MATERIAL: CONCRETE; .</v>
          </cell>
        </row>
        <row r="14257">
          <cell r="A14257" t="str">
            <v>3000019378</v>
          </cell>
          <cell r="B14257" t="str">
            <v>5</v>
          </cell>
          <cell r="C14257" t="str">
            <v>Active</v>
          </cell>
          <cell r="D14257" t="str">
            <v>CONSTRUCT, STRUCTURE</v>
          </cell>
          <cell r="E14257" t="str">
            <v>CONSTR STRUCT:ASH DISPOSAL BUTTRESS;CONC</v>
          </cell>
          <cell r="F14257" t="str">
            <v>CONSTRUCT, STRUCTURE: TYPE: ASH DISPOSAL BUTTRESS; MATERIAL: CONCRETE; .</v>
          </cell>
        </row>
        <row r="14258">
          <cell r="A14258" t="str">
            <v>3000032811</v>
          </cell>
          <cell r="B14258" t="str">
            <v>5</v>
          </cell>
          <cell r="C14258" t="str">
            <v>Active</v>
          </cell>
          <cell r="D14258" t="str">
            <v>CONSTRUCT, STRUCTURE</v>
          </cell>
          <cell r="E14258" t="str">
            <v>CONSTR STRUCT:FLOOR;CONC</v>
          </cell>
          <cell r="F14258" t="str">
            <v>CONSTRUCT, STRUCTURE: TYPE: FLOOR; MATERIAL: CONCRETE; .</v>
          </cell>
        </row>
        <row r="14259">
          <cell r="A14259" t="str">
            <v>3000032811</v>
          </cell>
          <cell r="B14259" t="str">
            <v>5</v>
          </cell>
          <cell r="C14259" t="str">
            <v>Active</v>
          </cell>
          <cell r="D14259" t="str">
            <v>CONSTRUCT, STRUCTURE</v>
          </cell>
          <cell r="E14259" t="str">
            <v>CONSTR STRUCT:FLOOR;CONC</v>
          </cell>
          <cell r="F14259" t="str">
            <v>CONSTRUCT, STRUCTURE: TYPE: FLOOR; MATERIAL: CONCRETE; .</v>
          </cell>
        </row>
        <row r="14260">
          <cell r="A14260" t="str">
            <v>3000017366</v>
          </cell>
          <cell r="B14260" t="str">
            <v>5</v>
          </cell>
          <cell r="C14260" t="str">
            <v>Active</v>
          </cell>
          <cell r="D14260" t="str">
            <v>CONSTRUCT, STRUCTURE</v>
          </cell>
          <cell r="E14260" t="str">
            <v>CONSTR STRUCT:STEEL</v>
          </cell>
          <cell r="F14260" t="str">
            <v>CONSTRUCT, STRUCTURE: TYPE: MV CES - 1 X 3 CORE &amp; 1 - 2 SINGLE CORE CABLES / PHASE LATTICE SUPPORT; MATERIAL: STEEL; DRAWING NO: D-DT-5213 S2B R0 REV 0; MV CES - 1 X 3 CORE &amp; 1 - 2 SINGLE CORE CABLES / PHASE LATTICE SUPPORT STEELWORK MANUFACTURING DETAILS AND ASSEMBLY.</v>
          </cell>
        </row>
        <row r="14261">
          <cell r="A14261" t="str">
            <v>3000032730</v>
          </cell>
          <cell r="B14261" t="str">
            <v>5</v>
          </cell>
          <cell r="C14261" t="str">
            <v>Active</v>
          </cell>
          <cell r="D14261" t="str">
            <v>CONSTRUCT, STRUCTURE</v>
          </cell>
          <cell r="E14261" t="str">
            <v>CONSTR STRUCT:FLOORING;CONC</v>
          </cell>
          <cell r="F14261" t="str">
            <v>CONSTRUCT, STRUCTURE: TYPE: FLOORING; MATERIAL: CONCRETE; .</v>
          </cell>
        </row>
        <row r="14262">
          <cell r="A14262" t="str">
            <v>3000032730</v>
          </cell>
          <cell r="B14262" t="str">
            <v>5</v>
          </cell>
          <cell r="C14262" t="str">
            <v>Active</v>
          </cell>
          <cell r="D14262" t="str">
            <v>CONSTRUCT, STRUCTURE</v>
          </cell>
          <cell r="E14262" t="str">
            <v>CONSTR STRUCT:FLOORING;CONC</v>
          </cell>
          <cell r="F14262" t="str">
            <v>CONSTRUCT, STRUCTURE: TYPE: FLOORING; MATERIAL: CONCRETE; .</v>
          </cell>
        </row>
        <row r="14263">
          <cell r="A14263" t="str">
            <v>3000017359</v>
          </cell>
          <cell r="B14263" t="str">
            <v>5</v>
          </cell>
          <cell r="C14263" t="str">
            <v>Active</v>
          </cell>
          <cell r="D14263" t="str">
            <v>CONSTRUCT, STRUCTURE</v>
          </cell>
          <cell r="E14263" t="str">
            <v>CONSTR STRUCT:STEEL</v>
          </cell>
          <cell r="F14263" t="str">
            <v>CONSTRUCT, STRUCTURE: TYPE: MV CES - 1-2 SINGLE CORE CABLES / PHASE LATTICE SUPPORT; MATERIAL: STEEL; DRAWING NO: D-DT-5213 S2C R9 REV 0; MV CES - 1-2 SINGLE CORE CABLES / PHASE LATTICE SUPPORT STEELWORK MANUFACTURING DETAILS AND ASSEMBLY.</v>
          </cell>
        </row>
        <row r="14264">
          <cell r="A14264" t="str">
            <v>3000012265</v>
          </cell>
          <cell r="B14264" t="str">
            <v>5</v>
          </cell>
          <cell r="C14264" t="str">
            <v>Active</v>
          </cell>
          <cell r="D14264" t="str">
            <v>CONSTRUCT, STRUCTURE</v>
          </cell>
          <cell r="E14264" t="str">
            <v>CONSTR STRUCT:CONCRETE PLINTH;CONC</v>
          </cell>
          <cell r="F14264" t="str">
            <v>CONSTRUCT, STRUCTURE: TYPE: CONCRETE PLINTH; MATERIAL: CONCRETE; .</v>
          </cell>
        </row>
        <row r="14265">
          <cell r="A14265" t="str">
            <v>3000012265</v>
          </cell>
          <cell r="B14265" t="str">
            <v>5</v>
          </cell>
          <cell r="C14265" t="str">
            <v>Active</v>
          </cell>
          <cell r="D14265" t="str">
            <v>CONSTRUCT, STRUCTURE</v>
          </cell>
          <cell r="E14265" t="str">
            <v>CONSTR STRUCT:CONCRETE PLINTH;CONC</v>
          </cell>
          <cell r="F14265" t="str">
            <v>CONSTRUCT, STRUCTURE: TYPE: CONCRETE PLINTH; MATERIAL: CONCRETE; .</v>
          </cell>
        </row>
        <row r="14266">
          <cell r="A14266" t="str">
            <v>3000017361</v>
          </cell>
          <cell r="B14266" t="str">
            <v>5</v>
          </cell>
          <cell r="C14266" t="str">
            <v>Active</v>
          </cell>
          <cell r="D14266" t="str">
            <v>CONSTRUCT, STRUCTURE</v>
          </cell>
          <cell r="E14266" t="str">
            <v>CONSTR STRUCT:STEEL</v>
          </cell>
          <cell r="F14266" t="str">
            <v>CONSTRUCT, STRUCTURE: TYPE: MV CES - 1 X 3 CORE CABLE LATTICE SUPPORT; MATERIAL: STEEL; DRAWING NO: D-DT-5213 S2A R9 REV 0; MV CES - 1 X 3 CORE CABLE LATTICE SUPPORT STEELWORK MANUFACTURING DETAILS AND ASSEMBLY.</v>
          </cell>
        </row>
        <row r="14267">
          <cell r="A14267" t="str">
            <v>3000017355</v>
          </cell>
          <cell r="B14267" t="str">
            <v>5</v>
          </cell>
          <cell r="C14267" t="str">
            <v>Active</v>
          </cell>
          <cell r="D14267" t="str">
            <v>CONSTRUCT, STRUCTURE</v>
          </cell>
          <cell r="E14267" t="str">
            <v>CONSTR STRUCT:STEEL</v>
          </cell>
          <cell r="F14267" t="str">
            <v>CONSTRUCT, STRUCTURE: TYPE: TUBULAR BUSBAR ROAD CROSSING; MATERIAL: STEEL; DRAWING NO: D-DT-5209 S2B R0 REV 0; TUBULAR BUSBAR ROAD CROSSING SINGLE TUBULAR SUPPORT STEELWORK MANUFACTURING DETAILS AND ASSEMBLY - 1.85M PHASE CRS.</v>
          </cell>
        </row>
        <row r="14268">
          <cell r="A14268" t="str">
            <v>3000017352</v>
          </cell>
          <cell r="B14268" t="str">
            <v>5</v>
          </cell>
          <cell r="C14268" t="str">
            <v>Active</v>
          </cell>
          <cell r="D14268" t="str">
            <v>CONSTRUCT, STRUCTURE</v>
          </cell>
          <cell r="E14268" t="str">
            <v>CONSTR STRUCT:STEEL</v>
          </cell>
          <cell r="F14268" t="str">
            <v>CONSTRUCT, STRUCTURE: TYPE: V.T., C.T. &amp; P.I. SUPPORT CAP; MATERIAL: STEEL; DRAWING NO: D-DT-5215 S2 R4 REV 0; 33/22/11KV V.T., C.T. &amp; P.I. SUPPORT CAP.</v>
          </cell>
        </row>
        <row r="14269">
          <cell r="A14269" t="str">
            <v>3000012299</v>
          </cell>
          <cell r="B14269" t="str">
            <v>5</v>
          </cell>
          <cell r="C14269" t="str">
            <v>Active</v>
          </cell>
          <cell r="D14269" t="str">
            <v>CONSTRUCT, STRUCTURE</v>
          </cell>
          <cell r="E14269" t="str">
            <v>CONSTR STRUCT:CONCRETE PLINTH;CONC</v>
          </cell>
          <cell r="F14269" t="str">
            <v>CONSTRUCT, STRUCTURE: TYPE: CONCRETE PLINTH; MATERIAL: CONCRETE; .</v>
          </cell>
        </row>
        <row r="14270">
          <cell r="A14270" t="str">
            <v>3000012299</v>
          </cell>
          <cell r="B14270" t="str">
            <v>5</v>
          </cell>
          <cell r="C14270" t="str">
            <v>Active</v>
          </cell>
          <cell r="D14270" t="str">
            <v>CONSTRUCT, STRUCTURE</v>
          </cell>
          <cell r="E14270" t="str">
            <v>CONSTR STRUCT:CONCRETE PLINTH;CONC</v>
          </cell>
          <cell r="F14270" t="str">
            <v>CONSTRUCT, STRUCTURE: TYPE: CONCRETE PLINTH; MATERIAL: CONCRETE; .</v>
          </cell>
        </row>
        <row r="14271">
          <cell r="A14271" t="str">
            <v>3000012603</v>
          </cell>
          <cell r="B14271" t="str">
            <v>5</v>
          </cell>
          <cell r="C14271" t="str">
            <v>Active</v>
          </cell>
          <cell r="D14271" t="str">
            <v>CONSTRUCT, STRUCTURE</v>
          </cell>
          <cell r="E14271" t="str">
            <v>CONSTR STRUCT:WOOD</v>
          </cell>
          <cell r="F14271" t="str">
            <v>CONSTRUCT, STRUCTURE: TYPE: LV-3 PHASE ABC CROSS INTERMEDIATE; MATERIAL: WOOD; REFERENCE NO: D-DT-1160; BARE NEUTRAL.</v>
          </cell>
        </row>
        <row r="14272">
          <cell r="A14272" t="str">
            <v>3000012601</v>
          </cell>
          <cell r="B14272" t="str">
            <v>5</v>
          </cell>
          <cell r="C14272" t="str">
            <v>Active</v>
          </cell>
          <cell r="D14272" t="str">
            <v>CONSTRUCT, STRUCTURE</v>
          </cell>
          <cell r="E14272" t="str">
            <v>CONSTR STRUCT:WOOD</v>
          </cell>
          <cell r="F14272" t="str">
            <v>CONSTRUCT, STRUCTURE: TYPE: LV-3 PHASE ABC CROSS INTERMEDIATE; MATERIAL: WOOD; REFERENCE NO: D-DT-1158; BARE NEUTRAL.</v>
          </cell>
        </row>
        <row r="14273">
          <cell r="A14273" t="str">
            <v>3000018580</v>
          </cell>
          <cell r="B14273" t="str">
            <v>5</v>
          </cell>
          <cell r="C14273" t="str">
            <v>Active</v>
          </cell>
          <cell r="D14273" t="str">
            <v>CONSTRUCT, STRUCTURE</v>
          </cell>
          <cell r="E14273" t="str">
            <v>CONSTR STRUCT:CIVILS LIGHTING;CONC</v>
          </cell>
          <cell r="F14273" t="str">
            <v>CONSTRUCT, STRUCTURE: TYPE: CIVILS LIGHTING; MATERIAL: CONCRETE; .</v>
          </cell>
        </row>
        <row r="14274">
          <cell r="A14274" t="str">
            <v>3000018580</v>
          </cell>
          <cell r="B14274" t="str">
            <v>5</v>
          </cell>
          <cell r="C14274" t="str">
            <v>Active</v>
          </cell>
          <cell r="D14274" t="str">
            <v>CONSTRUCT, STRUCTURE</v>
          </cell>
          <cell r="E14274" t="str">
            <v>CONSTR STRUCT:CIVILS LIGHTING;CONC</v>
          </cell>
          <cell r="F14274" t="str">
            <v>CONSTRUCT, STRUCTURE: TYPE: CIVILS LIGHTING; MATERIAL: CONCRETE; .</v>
          </cell>
        </row>
        <row r="14275">
          <cell r="A14275" t="str">
            <v>3000018581</v>
          </cell>
          <cell r="B14275" t="str">
            <v>5</v>
          </cell>
          <cell r="C14275" t="str">
            <v>Active</v>
          </cell>
          <cell r="D14275" t="str">
            <v>CONSTRUCT, STRUCTURE</v>
          </cell>
          <cell r="E14275" t="str">
            <v>CONSTR STRUCT:CONC</v>
          </cell>
          <cell r="F14275" t="str">
            <v>CONSTRUCT, STRUCTURE: TYPE: FIRE DETECTION; NEW BUILDING; MATERIAL: CONCRETE; .</v>
          </cell>
        </row>
        <row r="14276">
          <cell r="A14276" t="str">
            <v>3000018581</v>
          </cell>
          <cell r="B14276" t="str">
            <v>5</v>
          </cell>
          <cell r="C14276" t="str">
            <v>Active</v>
          </cell>
          <cell r="D14276" t="str">
            <v>CONSTRUCT, STRUCTURE</v>
          </cell>
          <cell r="E14276" t="str">
            <v>CONSTR STRUCT:CONC</v>
          </cell>
          <cell r="F14276" t="str">
            <v>CONSTRUCT, STRUCTURE: TYPE: FIRE DETECTION; NEW BUILDING; MATERIAL: CONCRETE; .</v>
          </cell>
        </row>
        <row r="14277">
          <cell r="A14277" t="str">
            <v>3000018579</v>
          </cell>
          <cell r="B14277" t="str">
            <v>5</v>
          </cell>
          <cell r="C14277" t="str">
            <v>Active</v>
          </cell>
          <cell r="D14277" t="str">
            <v>CONSTRUCT, STRUCTURE</v>
          </cell>
          <cell r="E14277" t="str">
            <v>CONSTR STRUCT:CONC</v>
          </cell>
          <cell r="F14277" t="str">
            <v>CONSTRUCT, STRUCTURE: TYPE: REINFORCED CONCRETE FOUNDATIONS AND SLAB; MATERIAL: CONCRETE; .</v>
          </cell>
        </row>
        <row r="14278">
          <cell r="A14278" t="str">
            <v>3000018579</v>
          </cell>
          <cell r="B14278" t="str">
            <v>5</v>
          </cell>
          <cell r="C14278" t="str">
            <v>Active</v>
          </cell>
          <cell r="D14278" t="str">
            <v>CONSTRUCT, STRUCTURE</v>
          </cell>
          <cell r="E14278" t="str">
            <v>CONSTR STRUCT:CONC</v>
          </cell>
          <cell r="F14278" t="str">
            <v>CONSTRUCT, STRUCTURE: TYPE: REINFORCED CONCRETE FOUNDATIONS AND SLAB; MATERIAL: CONCRETE; .</v>
          </cell>
        </row>
        <row r="14279">
          <cell r="A14279" t="str">
            <v>3000017540</v>
          </cell>
          <cell r="B14279" t="str">
            <v>5</v>
          </cell>
          <cell r="C14279" t="str">
            <v>Active</v>
          </cell>
          <cell r="D14279" t="str">
            <v>CONSTRUCT, STRUCTURE</v>
          </cell>
          <cell r="E14279" t="str">
            <v>CONSTR STRUCT:CONC;CEMENT</v>
          </cell>
          <cell r="F14279" t="str">
            <v>CONSTRUCT, STRUCTURE: TYPE: CONCRETE; MATERIAL: CEMENT; .</v>
          </cell>
        </row>
        <row r="14280">
          <cell r="A14280" t="str">
            <v>3000017540</v>
          </cell>
          <cell r="B14280" t="str">
            <v>5</v>
          </cell>
          <cell r="C14280" t="str">
            <v>Active</v>
          </cell>
          <cell r="D14280" t="str">
            <v>CONSTRUCT, STRUCTURE</v>
          </cell>
          <cell r="E14280" t="str">
            <v>CONSTR STRUCT:CONC;CEMENT</v>
          </cell>
          <cell r="F14280" t="str">
            <v>CONSTRUCT, STRUCTURE: TYPE: CONCRETE; MATERIAL: CEMENT; .</v>
          </cell>
        </row>
        <row r="14281">
          <cell r="A14281" t="str">
            <v>3000017364</v>
          </cell>
          <cell r="B14281" t="str">
            <v>5</v>
          </cell>
          <cell r="C14281" t="str">
            <v>Active</v>
          </cell>
          <cell r="D14281" t="str">
            <v>CONSTRUCT, STRUCTURE</v>
          </cell>
          <cell r="E14281" t="str">
            <v>CONSTR STRUCT:STEEL</v>
          </cell>
          <cell r="F14281" t="str">
            <v>CONSTRUCT, STRUCTURE: TYPE: EARTH SWITCH - 66KV MANUAL LATTICE SUPPORT; MATERIAL: STEEL; DRAWING NO: D-DT-5211 S2A R0 REV 0; EARTH SWITCH - 66KV MANUAL LATTICE SUPPORT STEELWORK MANUFACTURING DETAILS AND ASSEMBLY - 1.8M PHASE CRS.</v>
          </cell>
        </row>
        <row r="14282">
          <cell r="A14282" t="str">
            <v>3000015937</v>
          </cell>
          <cell r="B14282" t="str">
            <v>5</v>
          </cell>
          <cell r="C14282" t="str">
            <v>Active</v>
          </cell>
          <cell r="D14282" t="str">
            <v>CONSTRUCT, STRUCTURE</v>
          </cell>
          <cell r="E14282" t="str">
            <v>CONSTR STRUCT:CONC</v>
          </cell>
          <cell r="F14282" t="str">
            <v>CONSTRUCT, STRUCTURE: TYPE: CONCRETE; MATERIAL: CONCRETE SMOOTH FORM WORK, VERTICAL FORMWORK TO HEAD WALLS; .</v>
          </cell>
        </row>
        <row r="14283">
          <cell r="A14283" t="str">
            <v>3000015937</v>
          </cell>
          <cell r="B14283" t="str">
            <v>5</v>
          </cell>
          <cell r="C14283" t="str">
            <v>Active</v>
          </cell>
          <cell r="D14283" t="str">
            <v>CONSTRUCT, STRUCTURE</v>
          </cell>
          <cell r="E14283" t="str">
            <v>CONSTR STRUCT:CONC</v>
          </cell>
          <cell r="F14283" t="str">
            <v>CONSTRUCT, STRUCTURE: TYPE: CONCRETE; MATERIAL: CONCRETE SMOOTH FORM WORK, VERTICAL FORMWORK TO HEAD WALLS; .</v>
          </cell>
        </row>
        <row r="14284">
          <cell r="A14284" t="str">
            <v>3000017363</v>
          </cell>
          <cell r="B14284" t="str">
            <v>5</v>
          </cell>
          <cell r="C14284" t="str">
            <v>Active</v>
          </cell>
          <cell r="D14284" t="str">
            <v>CONSTRUCT, STRUCTURE</v>
          </cell>
          <cell r="E14284" t="str">
            <v>CONSTR STRUCT:STEEL</v>
          </cell>
          <cell r="F14284" t="str">
            <v>CONSTRUCT, STRUCTURE: TYPE: LIGHTING-LIGHTNING MAST 21M; MATERIAL: STEEL; DRAWING NO: D-DT-5217 S2C R4 REV 0; LIGHTING-LIGHTNING MAST - 21M TUBULAR SUPPORT STEELWORK MANUFACTURING DETAILS AND ASSEMBLY.</v>
          </cell>
        </row>
        <row r="14285">
          <cell r="A14285" t="str">
            <v>3000027568</v>
          </cell>
          <cell r="B14285" t="str">
            <v>5</v>
          </cell>
          <cell r="C14285" t="str">
            <v>Active</v>
          </cell>
          <cell r="D14285" t="str">
            <v>CONSTRUCT, STRUCTURE</v>
          </cell>
          <cell r="E14285" t="str">
            <v>CONSTR STRUCT:CONC</v>
          </cell>
          <cell r="F14285" t="str">
            <v>CONSTRUCT, STRUCTURE: TYPE: INSTALL OIL CONTAINMENT DAM; MATERIAL: CONCRETE; .</v>
          </cell>
        </row>
        <row r="14286">
          <cell r="A14286" t="str">
            <v>3000027568</v>
          </cell>
          <cell r="B14286" t="str">
            <v>5</v>
          </cell>
          <cell r="C14286" t="str">
            <v>Active</v>
          </cell>
          <cell r="D14286" t="str">
            <v>CONSTRUCT, STRUCTURE</v>
          </cell>
          <cell r="E14286" t="str">
            <v>CONSTR STRUCT:CONC</v>
          </cell>
          <cell r="F14286" t="str">
            <v>CONSTRUCT, STRUCTURE: TYPE: INSTALL OIL CONTAINMENT DAM; MATERIAL: CONCRETE; .</v>
          </cell>
        </row>
        <row r="14287">
          <cell r="A14287" t="str">
            <v>3000018578</v>
          </cell>
          <cell r="B14287" t="str">
            <v>5</v>
          </cell>
          <cell r="C14287" t="str">
            <v>Active</v>
          </cell>
          <cell r="D14287" t="str">
            <v>CONSTRUCT, STRUCTURE</v>
          </cell>
          <cell r="E14287" t="str">
            <v>CONSTR STRUCT:CIVILS;CONC</v>
          </cell>
          <cell r="F14287" t="str">
            <v>CONSTRUCT, STRUCTURE: TYPE: CIVILS; MATERIAL: CONCRETE; .</v>
          </cell>
        </row>
        <row r="14288">
          <cell r="A14288" t="str">
            <v>3000018578</v>
          </cell>
          <cell r="B14288" t="str">
            <v>5</v>
          </cell>
          <cell r="C14288" t="str">
            <v>Active</v>
          </cell>
          <cell r="D14288" t="str">
            <v>CONSTRUCT, STRUCTURE</v>
          </cell>
          <cell r="E14288" t="str">
            <v>CONSTR STRUCT:CIVILS;CONC</v>
          </cell>
          <cell r="F14288" t="str">
            <v>CONSTRUCT, STRUCTURE: TYPE: CIVILS; MATERIAL: CONCRETE; .</v>
          </cell>
        </row>
        <row r="14289">
          <cell r="A14289" t="str">
            <v>3000015938</v>
          </cell>
          <cell r="B14289" t="str">
            <v>5</v>
          </cell>
          <cell r="C14289" t="str">
            <v>Active</v>
          </cell>
          <cell r="D14289" t="str">
            <v>CONSTRUCT, STRUCTURE</v>
          </cell>
          <cell r="E14289" t="str">
            <v>CONSTR STRUCT:CONC</v>
          </cell>
          <cell r="F14289" t="str">
            <v>CONSTRUCT, STRUCTURE: TYPE: CONCRETE; MATERIAL: CONCRETE SMOOTH FORM WORK, VERTICAL FORMWORK TO DIVERSION WALLS; .</v>
          </cell>
        </row>
        <row r="14290">
          <cell r="A14290" t="str">
            <v>3000015938</v>
          </cell>
          <cell r="B14290" t="str">
            <v>5</v>
          </cell>
          <cell r="C14290" t="str">
            <v>Active</v>
          </cell>
          <cell r="D14290" t="str">
            <v>CONSTRUCT, STRUCTURE</v>
          </cell>
          <cell r="E14290" t="str">
            <v>CONSTR STRUCT:CONC</v>
          </cell>
          <cell r="F14290" t="str">
            <v>CONSTRUCT, STRUCTURE: TYPE: CONCRETE; MATERIAL: CONCRETE SMOOTH FORM WORK, VERTICAL FORMWORK TO DIVERSION WALLS; .</v>
          </cell>
        </row>
        <row r="14291">
          <cell r="A14291" t="str">
            <v>3000017357</v>
          </cell>
          <cell r="B14291" t="str">
            <v>5</v>
          </cell>
          <cell r="C14291" t="str">
            <v>Active</v>
          </cell>
          <cell r="D14291" t="str">
            <v>CONSTRUCT, STRUCTURE</v>
          </cell>
          <cell r="E14291" t="str">
            <v>CONSTR STRUCT:STEEL</v>
          </cell>
          <cell r="F14291" t="str">
            <v>CONSTRUCT, STRUCTURE: TYPE: LIGHTING-LIGHTNING MAST 14M; MATERIAL: STEEL; DRAWING NO: D-DT-5217 S2B R9 REV 0; LIGHTING-LIGHTNING MAST - 14M TUBULAR SUPPORT STEELWORK MANUFACTURING DETAILS AND ASSEMBLY.</v>
          </cell>
        </row>
        <row r="14292">
          <cell r="A14292" t="str">
            <v>3000017354</v>
          </cell>
          <cell r="B14292" t="str">
            <v>5</v>
          </cell>
          <cell r="C14292" t="str">
            <v>Active</v>
          </cell>
          <cell r="D14292" t="str">
            <v>CONSTRUCT, STRUCTURE</v>
          </cell>
          <cell r="E14292" t="str">
            <v>CONSTR STRUCT:STEEL</v>
          </cell>
          <cell r="F14292" t="str">
            <v>CONSTRUCT, STRUCTURE: TYPE: TUBULAR BUSBAR ROAD CROSSING; MATERIAL: STEEL; DRAWING NO: D-DT-5209 S2A S0 REV 0; TUBULAR BUSBAR ROAD CROSSING SINGLE TUBULAR SUPPORT STEELWORK MANUFACTURING DETAILS AND ASSEMBLY - 1.2M PHASE CRS.</v>
          </cell>
        </row>
        <row r="14293">
          <cell r="A14293" t="str">
            <v>3000012611</v>
          </cell>
          <cell r="B14293" t="str">
            <v>5</v>
          </cell>
          <cell r="C14293" t="str">
            <v>Active</v>
          </cell>
          <cell r="D14293" t="str">
            <v>CONSTRUCT, STRUCTURE</v>
          </cell>
          <cell r="E14293" t="str">
            <v>CONSTR STRUCT:WOOD</v>
          </cell>
          <cell r="F14293" t="str">
            <v>CONSTRUCT, STRUCTURE: TYPE: LV-3 PHASE ABC CROSS INTERMEDIATE; MATERIAL: WOOD; REFERENCE NO: D-DT-1152; BARE NEUTRAL.</v>
          </cell>
        </row>
        <row r="14294">
          <cell r="A14294" t="str">
            <v>3000013249</v>
          </cell>
          <cell r="B14294" t="str">
            <v>5</v>
          </cell>
          <cell r="C14294" t="str">
            <v>Active</v>
          </cell>
          <cell r="D14294" t="str">
            <v>CONSTRUCT, STRUCTURE</v>
          </cell>
          <cell r="E14294" t="str">
            <v>CONSTR STRUCT:WASHBAY;CONC</v>
          </cell>
          <cell r="F14294" t="str">
            <v>CONSTRUCT, STRUCTURE: TYPE: WASHBAY; MATERIAL: CONCRETE; .</v>
          </cell>
        </row>
        <row r="14295">
          <cell r="A14295" t="str">
            <v>3000013249</v>
          </cell>
          <cell r="B14295" t="str">
            <v>5</v>
          </cell>
          <cell r="C14295" t="str">
            <v>Active</v>
          </cell>
          <cell r="D14295" t="str">
            <v>CONSTRUCT, STRUCTURE</v>
          </cell>
          <cell r="E14295" t="str">
            <v>CONSTR STRUCT:WASHBAY;CONC</v>
          </cell>
          <cell r="F14295" t="str">
            <v>CONSTRUCT, STRUCTURE: TYPE: WASHBAY; MATERIAL: CONCRETE; .</v>
          </cell>
        </row>
        <row r="14296">
          <cell r="A14296" t="str">
            <v>3000012613</v>
          </cell>
          <cell r="B14296" t="str">
            <v>5</v>
          </cell>
          <cell r="C14296" t="str">
            <v>Active</v>
          </cell>
          <cell r="D14296" t="str">
            <v>CONSTRUCT, STRUCTURE</v>
          </cell>
          <cell r="E14296" t="str">
            <v>CONSTR STRUCT:WOOD</v>
          </cell>
          <cell r="F14296" t="str">
            <v>CONSTRUCT, STRUCTURE: TYPE: LV - 3 PHASE CROSS INTERMEDIATE; MATERIAL: WOOD; REFERENCE NO: D-DT-1143; BARE NEUTRAL.</v>
          </cell>
        </row>
        <row r="14297">
          <cell r="A14297" t="str">
            <v>3000018993</v>
          </cell>
          <cell r="B14297" t="str">
            <v>5</v>
          </cell>
          <cell r="C14297" t="str">
            <v>Active</v>
          </cell>
          <cell r="D14297" t="str">
            <v>CAST, CONCRETE</v>
          </cell>
          <cell r="E14297" t="str">
            <v>CAST CONCRTE:EQUIPMENT FOUNDATION;25 MPA</v>
          </cell>
          <cell r="F14297" t="str">
            <v>CAST, CONCRETE: TYPE: EQUIPMENT FOUNDATION; COMPOSITION: SAND, STONE, CEMENT; STRENGTH: 25 MPA; THICKNESS: AS PER REQUIRED D-DT 5240; REINFORCED: MESH</v>
          </cell>
        </row>
        <row r="14298">
          <cell r="A14298" t="str">
            <v>3000019252</v>
          </cell>
          <cell r="B14298" t="str">
            <v>5</v>
          </cell>
          <cell r="C14298" t="str">
            <v>Active</v>
          </cell>
          <cell r="D14298" t="str">
            <v>CAST, CONCRETE</v>
          </cell>
          <cell r="E14298" t="str">
            <v>CAST CONCRTE:KERBING CAST ON SITE;25-40</v>
          </cell>
          <cell r="F14298" t="str">
            <v>CAST, CONCRETE: TYPE: KERBING CAST ON SITE; COMPOSITION: CEMENT, SAND, STONE; STRENGTH: 25-40 MPA; THICKNESS: 110-250 MM; REINFORCED: YES, WITH 10-25 MM REBAR; .</v>
          </cell>
        </row>
        <row r="14299">
          <cell r="A14299" t="str">
            <v>3000019252</v>
          </cell>
          <cell r="B14299" t="str">
            <v>5</v>
          </cell>
          <cell r="C14299" t="str">
            <v>Active</v>
          </cell>
          <cell r="D14299" t="str">
            <v>CAST, CONCRETE</v>
          </cell>
          <cell r="E14299" t="str">
            <v>CAST CONCRTE:KERBING CAST ON SITE;25-40</v>
          </cell>
          <cell r="F14299" t="str">
            <v>CAST, CONCRETE: TYPE: KERBING CAST ON SITE; COMPOSITION: CEMENT, SAND, STONE; STRENGTH: 25-40 MPA; THICKNESS: 110-250 MM; REINFORCED: YES, WITH 10-25 MM REBAR; .</v>
          </cell>
        </row>
        <row r="14300">
          <cell r="A14300" t="str">
            <v>3000019055</v>
          </cell>
          <cell r="B14300" t="str">
            <v>5</v>
          </cell>
          <cell r="C14300" t="str">
            <v>Active</v>
          </cell>
          <cell r="D14300" t="str">
            <v>CAST, CONCRETE</v>
          </cell>
          <cell r="E14300" t="str">
            <v>CAST CONCRTE:4.5 M WIDE CONCRETE CAST;25</v>
          </cell>
          <cell r="F14300" t="str">
            <v>CAST, CONCRETE: TYPE: 4.5 M WIDE CONCRETE CAST; COMPOSITION: SAND, STONE, CEMENT; STRENGTH: 25 MPA; THICKNESS: 250 MM; REINFORCED: 245 MESH</v>
          </cell>
        </row>
        <row r="14301">
          <cell r="A14301" t="str">
            <v>3000019120</v>
          </cell>
          <cell r="B14301" t="str">
            <v>5</v>
          </cell>
          <cell r="C14301" t="str">
            <v>Active</v>
          </cell>
          <cell r="D14301" t="str">
            <v>CAST, CONCRETE</v>
          </cell>
          <cell r="E14301" t="str">
            <v>CAST CONCRTE:FOUNDATION 350 X 250 MM;25</v>
          </cell>
          <cell r="F14301" t="str">
            <v>CAST, CONCRETE: TYPE: FOUNDATION 350 X 250 MM; COMPOSITION: SAND, STONE, CEMENT; STRENGTH: 25 MPA; THICKNESS: 250 MM; REINFORCED: 245 MESH</v>
          </cell>
        </row>
        <row r="14302">
          <cell r="A14302" t="str">
            <v>3000019119</v>
          </cell>
          <cell r="B14302" t="str">
            <v>5</v>
          </cell>
          <cell r="C14302" t="str">
            <v>Active</v>
          </cell>
          <cell r="D14302" t="str">
            <v>CAST, CONCRETE</v>
          </cell>
          <cell r="E14302" t="str">
            <v>CAST CONCRTE:EDGE BEAMS 10 MPA/19 MM;25</v>
          </cell>
          <cell r="F14302" t="str">
            <v>CAST, CONCRETE: TYPE: EDGE BEAMS 10 MPA/19 MM; COMPOSITION: SAND, STONE, CEMENT; STRENGTH: 25 MPA; THICKNESS: 250 MM; REINFORCED: 245 MESH</v>
          </cell>
        </row>
        <row r="14303">
          <cell r="A14303" t="str">
            <v>3000032614</v>
          </cell>
          <cell r="B14303" t="str">
            <v>5</v>
          </cell>
          <cell r="C14303" t="str">
            <v>Active</v>
          </cell>
          <cell r="D14303" t="str">
            <v>CAST, CONCRETE</v>
          </cell>
          <cell r="E14303" t="str">
            <v>CAST CONCRTE:SOLAR PANEL FOUNDATION;25</v>
          </cell>
          <cell r="F14303" t="str">
            <v>CAST, CONCRETE: TYPE: SOLAR PANEL FOUNDATION; COMPOSITION: SAND, STONE, CEMENT; STRENGTH: 25 MPA; THICKNESS: 250 MM; REINFORCED: 245 MESH; WD 1800 X LG 5000 MM, ON COMPACTED SOIL OF 93 PCT MOD AASHTO, MESH, PLACED 30 MM FROM THE TOP</v>
          </cell>
        </row>
        <row r="14304">
          <cell r="A14304" t="str">
            <v>3000019054</v>
          </cell>
          <cell r="B14304" t="str">
            <v>5</v>
          </cell>
          <cell r="C14304" t="str">
            <v>Active</v>
          </cell>
          <cell r="D14304" t="str">
            <v>CAST, CONCRETE</v>
          </cell>
          <cell r="E14304" t="str">
            <v>CAST CONCRTE:3 M WIDE CONCRETE CAST;25</v>
          </cell>
          <cell r="F14304" t="str">
            <v>CAST, CONCRETE: TYPE: 3 M WIDE CONCRETE CAST; COMPOSITION: SAND, STONE, CEMENT; STRENGTH: 25 MPA; THICKNESS: 250 MM; REINFORCED: 245 MESH</v>
          </cell>
        </row>
        <row r="14305">
          <cell r="A14305" t="str">
            <v>3000023246</v>
          </cell>
          <cell r="B14305" t="str">
            <v>5</v>
          </cell>
          <cell r="C14305" t="str">
            <v>Active</v>
          </cell>
          <cell r="D14305" t="str">
            <v>CAST, CONCRETE</v>
          </cell>
          <cell r="E14305" t="str">
            <v>CAST CONCRTE:ENCAPSULATE;CONDUCTIVE;30</v>
          </cell>
          <cell r="F14305" t="str">
            <v>CAST, CONCRETE: TYPE: ENCAPSULATE; COMPOSITION: CONDUCTIVE; STRENGTH: 30 MPA; THICKNESS: AS REQUIRED; REINFORCED: NOT REINFORCED; .</v>
          </cell>
        </row>
        <row r="14306">
          <cell r="A14306" t="str">
            <v>3000023246</v>
          </cell>
          <cell r="B14306" t="str">
            <v>5</v>
          </cell>
          <cell r="C14306" t="str">
            <v>Active</v>
          </cell>
          <cell r="D14306" t="str">
            <v>CAST, CONCRETE</v>
          </cell>
          <cell r="E14306" t="str">
            <v>CAST CONCRTE:ENCAPSULATE;CONDUCTIVE;30</v>
          </cell>
          <cell r="F14306" t="str">
            <v>CAST, CONCRETE: TYPE: ENCAPSULATE; COMPOSITION: CONDUCTIVE; STRENGTH: 30 MPA; THICKNESS: AS REQUIRED; REINFORCED: NOT REINFORCED; .</v>
          </cell>
        </row>
        <row r="14307">
          <cell r="A14307" t="str">
            <v>3000019056</v>
          </cell>
          <cell r="B14307" t="str">
            <v>5</v>
          </cell>
          <cell r="C14307" t="str">
            <v>Active</v>
          </cell>
          <cell r="D14307" t="str">
            <v>CAST, CONCRETE</v>
          </cell>
          <cell r="E14307" t="str">
            <v>CAST CONCRTE:6 M WIDE CONCRETE CAST;25</v>
          </cell>
          <cell r="F14307" t="str">
            <v>CAST, CONCRETE: TYPE: 6 M WIDE CONCRETE CAST; COMPOSITION: SAND, STONE, CEMENT; STRENGTH: 25 MPA; THICKNESS: 250 MM; REINFORCED: 245 MESH</v>
          </cell>
        </row>
        <row r="14308">
          <cell r="A14308" t="str">
            <v>3000031774</v>
          </cell>
          <cell r="B14308" t="str">
            <v>5</v>
          </cell>
          <cell r="C14308" t="str">
            <v>Active</v>
          </cell>
          <cell r="D14308" t="str">
            <v>CAST, CONCRETE</v>
          </cell>
          <cell r="E14308" t="str">
            <v>CAST CONCRTE:PANEL;30 MPA;THK 300 MM;YES</v>
          </cell>
          <cell r="F14308" t="str">
            <v>CAST, CONCRETE: TYPE: PANEL; COMPOSITION: SAND, STONE 19 MM , CEMENT; STRENGTH: 30 MPA; THICKNESS: 300 MM; REINFORCED: YES; CAST ON WATERPROOFING IN SURFACE BED</v>
          </cell>
        </row>
        <row r="14309">
          <cell r="A14309" t="str">
            <v>3000031771</v>
          </cell>
          <cell r="B14309" t="str">
            <v>5</v>
          </cell>
          <cell r="C14309" t="str">
            <v>Active</v>
          </cell>
          <cell r="D14309" t="str">
            <v>CAST, CONCRETE</v>
          </cell>
          <cell r="E14309" t="str">
            <v>CAST CONCRTE:SURFACE BLINDING;15 MPA;NO</v>
          </cell>
          <cell r="F14309" t="str">
            <v>CAST, CONCRETE: TYPE: SURFACE BLINDING; COMPOSITION: SAND, STONE 19 MM , CEMENT; STRENGTH: 15 MPA; THICKNESS: 250 MM; REINFORCED: NO</v>
          </cell>
        </row>
        <row r="14310">
          <cell r="A14310" t="str">
            <v>3000023766</v>
          </cell>
          <cell r="B14310" t="str">
            <v>5</v>
          </cell>
          <cell r="C14310" t="str">
            <v>Active</v>
          </cell>
          <cell r="D14310" t="str">
            <v>CAST, CONCRETE</v>
          </cell>
          <cell r="E14310" t="str">
            <v>CAST CONCRTE:YES</v>
          </cell>
          <cell r="F14310" t="str">
            <v>CAST, CONCRETE: TYPE: SC PIPE FOR STORM WATER AND CULVERT APPLICATIONS; COMPOSITION: ROUGH AGGREGATE, FINE AGGREGATE, CEMENT, REINFORCING STEEL BARS; STRENGTH: 50D, 375 MM X 50 = 18,8 KN/M; THICKNESS: AS REQUIRED LENGTH: 1.9812 METER, WEIGHT: 337.473 KG, DIAMETER 375 MM; REINFORCED: YES</v>
          </cell>
        </row>
        <row r="14311">
          <cell r="A14311" t="str">
            <v>3000031773</v>
          </cell>
          <cell r="B14311" t="str">
            <v>5</v>
          </cell>
          <cell r="C14311" t="str">
            <v>Active</v>
          </cell>
          <cell r="D14311" t="str">
            <v>CAST, CONCRETE</v>
          </cell>
          <cell r="E14311" t="str">
            <v>CAST CONCRTE:PANEL;25 MPA;THK 300 MM;YES</v>
          </cell>
          <cell r="F14311" t="str">
            <v>CAST, CONCRETE: TYPE: PANEL; COMPOSITION: SAND, STONE 19 MM , CEMENT; STRENGTH: 25 MPA; THICKNESS: 300 MM; REINFORCED: YES; CAST ON WATERPROOFING IN SURFACE BED</v>
          </cell>
        </row>
        <row r="14312">
          <cell r="A14312" t="str">
            <v>3000031528</v>
          </cell>
          <cell r="B14312" t="str">
            <v>5</v>
          </cell>
          <cell r="C14312" t="str">
            <v>Active</v>
          </cell>
          <cell r="D14312" t="str">
            <v>CAST, CONCRETE</v>
          </cell>
          <cell r="E14312" t="str">
            <v>CAST CONCRTE:SURFACE BLINDING;15 MPA;NO</v>
          </cell>
          <cell r="F14312" t="str">
            <v>CAST, CONCRETE: TYPE: SURFACE BLINDING; COMPOSITION: SAND, STONE 19 MM , CEMENT; STRENGTH: 15 MPA; THICKNESS: 50 MM; REINFORCED: NO</v>
          </cell>
        </row>
        <row r="14313">
          <cell r="A14313" t="str">
            <v>3000025669</v>
          </cell>
          <cell r="B14313" t="str">
            <v>5</v>
          </cell>
          <cell r="C14313" t="str">
            <v>Active</v>
          </cell>
          <cell r="D14313" t="str">
            <v>CAST, CONCRETE</v>
          </cell>
          <cell r="E14313" t="str">
            <v>CAST CONCRTE:VARIOUS;CEMENT, SAND, STONE</v>
          </cell>
          <cell r="F14313" t="str">
            <v>CAST, CONCRETE: TYPE: VARIOUS; COMPOSITION: CEMENT, SAND, STONE; STRENGTH: 15 MPA; THICKNESS: CAVITY, 280 MM; REINFORCED: REBAR, 8 MM</v>
          </cell>
        </row>
        <row r="14314">
          <cell r="A14314" t="str">
            <v>3000040635</v>
          </cell>
          <cell r="B14314" t="str">
            <v>5</v>
          </cell>
          <cell r="C14314" t="str">
            <v>Active</v>
          </cell>
          <cell r="D14314" t="str">
            <v>MAINTAIN, JOINT</v>
          </cell>
          <cell r="E14314" t="str">
            <v>MAINT JNT:MAKEOFF A CBL JNT 3CORE</v>
          </cell>
          <cell r="F14314" t="str">
            <v>MAINTAIN, JOINT: TYPE: MAKEOFF A CBL JNT 3CORE; FREQUENCY: AS AND WHEN REQUIRED; METHOD: PHYSICAL/MECHANICAL; DRAWING NO: D-DT-8008; 300 MM2 MV CABLE</v>
          </cell>
        </row>
        <row r="14315">
          <cell r="A14315" t="str">
            <v>3000038769</v>
          </cell>
          <cell r="B14315" t="str">
            <v>5</v>
          </cell>
          <cell r="C14315" t="str">
            <v>Active</v>
          </cell>
          <cell r="D14315" t="str">
            <v>INSTALL, COMPONENT</v>
          </cell>
          <cell r="E14315" t="str">
            <v>INSTL COMPNT:SUPPLY AND INSTALL</v>
          </cell>
          <cell r="F14315" t="str">
            <v>INSTALL, COMPONENT: TYPE: CABLE BUSH 380/400/415 V 50 HZ (TSURAMI PUMP MODEL NO: 80SFQ211-52); METHOD: SUPPLY AND INSTALL</v>
          </cell>
        </row>
        <row r="14316">
          <cell r="A14316" t="str">
            <v>3000011411</v>
          </cell>
          <cell r="B14316" t="str">
            <v>3</v>
          </cell>
          <cell r="C14316" t="str">
            <v>Active</v>
          </cell>
          <cell r="D14316" t="str">
            <v>EXCAVATE</v>
          </cell>
          <cell r="E14316" t="str">
            <v>EXCVT:BACK ACTOR OR HAND</v>
          </cell>
          <cell r="F14316" t="str">
            <v>EXCAVATE: METHOD: BACK ACTOR OR HAND; TYPE: 7 M POLE; DEPTH: 1.3 M; LABOR TYPE: CONTRACTOR</v>
          </cell>
        </row>
        <row r="14317">
          <cell r="A14317" t="str">
            <v>3000011411</v>
          </cell>
          <cell r="B14317" t="str">
            <v>3</v>
          </cell>
          <cell r="C14317" t="str">
            <v>Active</v>
          </cell>
          <cell r="D14317" t="str">
            <v>EXCAVATE</v>
          </cell>
          <cell r="E14317" t="str">
            <v>EXCVT:BACK ACTOR OR HAND</v>
          </cell>
          <cell r="F14317" t="str">
            <v>EXCAVATE: METHOD: BACK ACTOR OR HAND; TYPE: 7 M POLE; DEPTH: 1.3 M; LABOR TYPE: CONTRACTOR</v>
          </cell>
        </row>
        <row r="14318">
          <cell r="A14318" t="str">
            <v>3000037791</v>
          </cell>
          <cell r="B14318" t="str">
            <v>5</v>
          </cell>
          <cell r="C14318" t="str">
            <v>Active</v>
          </cell>
          <cell r="D14318" t="str">
            <v>REFURBISH, EQUIPMENT</v>
          </cell>
          <cell r="E14318" t="str">
            <v>REFURBISH EQUIP:GENERATOR FIELD SWITCH</v>
          </cell>
          <cell r="F14318" t="str">
            <v>REFURBISH, EQUIPMENT: TYPE: GENERATOR FIELD SWITCH; METHOD: AS PER SCOPE OF WORK; .; REFERENCED MATERIAL: 0707469; CONTACT, MOVEABLE: TYPE: SWITCH; POTENTIAL: 500 V; CURRENT: 200 A; MATERIAL: COPPER; TUNGSTEN AND SILVER; SPECIFICATION: CEX 3000; POWER: 43 W; EXCITER FIELD; TIP WD 45 X LG 25 X THK 5 MM TIP FLAT; PLATE 30 MICRONS THICK</v>
          </cell>
        </row>
        <row r="14319">
          <cell r="A14319" t="str">
            <v>3000037791</v>
          </cell>
          <cell r="B14319" t="str">
            <v>5</v>
          </cell>
          <cell r="C14319" t="str">
            <v>Active</v>
          </cell>
          <cell r="D14319" t="str">
            <v>REFURBISH, EQUIPMENT</v>
          </cell>
          <cell r="E14319" t="str">
            <v>REFURBISH EQUIP:GENERATOR FIELD SWITCH</v>
          </cell>
          <cell r="F14319" t="str">
            <v>REFURBISH, EQUIPMENT: TYPE: GENERATOR FIELD SWITCH; METHOD: AS PER SCOPE OF WORK; .; REFERENCED MATERIAL: 0707469; CONTACT, MOVEABLE: TYPE: SWITCH; POTENTIAL: 500 V; CURRENT: 200 A; MATERIAL: COPPER; TUNGSTEN AND SILVER; SPECIFICATION: CEX 3000; POWER: 43 W; EXCITER FIELD; TIP WD 45 X LG 25 X THK 5 MM TIP FLAT; PLATE 30 MICRONS THICK</v>
          </cell>
        </row>
        <row r="14320">
          <cell r="A14320" t="str">
            <v>3000017692</v>
          </cell>
          <cell r="B14320" t="str">
            <v>5</v>
          </cell>
          <cell r="C14320" t="str">
            <v>Active</v>
          </cell>
          <cell r="D14320" t="str">
            <v>TRAIN, PERSONNEL</v>
          </cell>
          <cell r="E14320" t="str">
            <v>TRAIN PRSNL:TELECONTROL;2 DAYS</v>
          </cell>
          <cell r="F14320" t="str">
            <v>TRAIN, PERSONNEL: COURSE TYPE: TELECONTROL; DURATION: 2 DAYS; DRAWING NO: DDT-2510 REV 0; TELE-CONTROL ENGINEERS AND TECHNICIAN; FOR ENTEC AUTO-RECLOSER; SPECIFICATION: ESKOM 240-75660124</v>
          </cell>
        </row>
        <row r="14321">
          <cell r="A14321" t="str">
            <v>3000026512</v>
          </cell>
          <cell r="B14321" t="str">
            <v>5</v>
          </cell>
          <cell r="C14321" t="str">
            <v>Active</v>
          </cell>
          <cell r="D14321" t="str">
            <v>TRAIN, PERSONNEL</v>
          </cell>
          <cell r="E14321" t="str">
            <v>TRAIN PRSNL:TELE-CONTROL;1 DAY</v>
          </cell>
          <cell r="F14321" t="str">
            <v>TRAIN, PERSONNEL: COURSE TYPE: TELE-CONTROL; DURATION: 1 DAY; DRAWING NO: DDT-2509 REV 0; TELE-CONTROL ENGINEERS AND TECHNICIAN; FOR NOJA AUTO-RECLOSER; SPECIFICATION: ESKOM: 240-75660124</v>
          </cell>
        </row>
        <row r="14322">
          <cell r="A14322" t="str">
            <v>3000026727</v>
          </cell>
          <cell r="B14322" t="str">
            <v>5</v>
          </cell>
          <cell r="C14322" t="str">
            <v>Active</v>
          </cell>
          <cell r="D14322" t="str">
            <v>TRAIN, PERSONNEL</v>
          </cell>
          <cell r="E14322" t="str">
            <v>TRAIN PRSNL:OPT FBR ADV TEST &amp; NET PLAN</v>
          </cell>
          <cell r="F14322" t="str">
            <v>TRAIN, PERSONNEL: COURSE TYPE: OPT FBR ADV TEST &amp; NET PLAN; DURATION: 5 DAYS; OPTICAL FIBRE ADVANCED TESTING AND NETWORK PLANNING. THE LEARNER SHALL BE ABLE TO DESIGN A FIBRE OPTIC NETWORK ROUTE AND WORK OUT THE LOSS BUDGET AS WELL AS DETERMINE THE CORRECT POWER LEVELS REQUIRED TO OPERATE ACROSS THE NETWORK. THE LEARNER SHALL ALSO DEMONSTRATE AND UNDERSTAND THE WORKING OF DWDM AND SDH PRINCIPLES. THE LEARNER SHALL BE WELL VERSED WITH PMD TESTING AS WELL AS ANALYSING AND UNDERSTANDING THE RESULTS. AWARD A CERTIFICATE TO ALL ATTENDEES THAT COMPLETE COURSE IN FULL.</v>
          </cell>
        </row>
        <row r="14323">
          <cell r="A14323" t="str">
            <v>3000032603</v>
          </cell>
          <cell r="B14323" t="str">
            <v>5</v>
          </cell>
          <cell r="C14323" t="str">
            <v>Active</v>
          </cell>
          <cell r="D14323" t="str">
            <v>TRAIN, PERSONNEL</v>
          </cell>
          <cell r="E14323" t="str">
            <v>TRAIN PRSNL:OPERATOR SCISSOR LIFT;3 DAYS</v>
          </cell>
          <cell r="F14323" t="str">
            <v>TRAIN, PERSONNEL: COURSE TYPE: OPERATOR SCISSOR LIFT; DURATION: 3 DAYS; 3 EMPLOYEES PER MACHINE ON DELIVERY BEFORE OPERATING THE MACHINES</v>
          </cell>
        </row>
        <row r="14324">
          <cell r="A14324" t="str">
            <v>3000040463</v>
          </cell>
          <cell r="B14324" t="str">
            <v>5</v>
          </cell>
          <cell r="C14324" t="str">
            <v>Active</v>
          </cell>
          <cell r="D14324" t="str">
            <v>PROVIDE, LEGAL SERVICE</v>
          </cell>
          <cell r="E14324" t="str">
            <v>PRVD LGL SERV</v>
          </cell>
          <cell r="F14324" t="str">
            <v>PROVIDE, LEGAL SERVICE: TYPE: CONVEYANCING AND LITIGATION; INCLUDES FULL TRANSFER: CONVEYANCING FEE; DEEDS OFFICE FEE; TRANSFER DUTY; LAW FEE; FICA FEE; POSTAGE, PETTIES AND TELEPHONE FEE; DOCUMENT GENERATION FEE; ETC.</v>
          </cell>
        </row>
        <row r="14325">
          <cell r="A14325" t="str">
            <v>3000040464</v>
          </cell>
          <cell r="B14325" t="str">
            <v>5</v>
          </cell>
          <cell r="C14325" t="str">
            <v>Active</v>
          </cell>
          <cell r="D14325" t="str">
            <v>EVALUATE, PROPERTY</v>
          </cell>
          <cell r="E14325" t="str">
            <v>EVAL PRPRTY:RESIDENTIAL;REPORT</v>
          </cell>
          <cell r="F14325" t="str">
            <v>EVALUATE, PROPERTY: TYPE: RESIDENTIAL; FEEDBACK: REPORT</v>
          </cell>
        </row>
        <row r="14326">
          <cell r="A14326" t="str">
            <v>3000011611</v>
          </cell>
          <cell r="B14326" t="str">
            <v>3</v>
          </cell>
          <cell r="C14326" t="str">
            <v>Active</v>
          </cell>
          <cell r="D14326" t="str">
            <v>TRANSPORT, MATERIAL</v>
          </cell>
          <cell r="E14326" t="str">
            <v>TRNSP MTRL:ROAD;TRUCK;1.1-3 T</v>
          </cell>
          <cell r="F14326" t="str">
            <v>TRANSPORT, MATERIAL: TRANSPORT METHOD: ROAD; VEHICLE TYPE: TRUCK; WEIGHT: 1.1-3 T; RATE: PER KM; FROM: 451 KM; DESTINATION: 1000 KM.</v>
          </cell>
        </row>
        <row r="14327">
          <cell r="A14327" t="str">
            <v>3000011611</v>
          </cell>
          <cell r="B14327" t="str">
            <v>3</v>
          </cell>
          <cell r="C14327" t="str">
            <v>Active</v>
          </cell>
          <cell r="D14327" t="str">
            <v>TRANSPORT, MATERIAL</v>
          </cell>
          <cell r="E14327" t="str">
            <v>TRNSP MTRL:ROAD;TRUCK;1.1-3 T</v>
          </cell>
          <cell r="F14327" t="str">
            <v>TRANSPORT, MATERIAL: TRANSPORT METHOD: ROAD; VEHICLE TYPE: TRUCK; WEIGHT: 1.1-3 T; RATE: PER KM; FROM: 451 KM; DESTINATION: 1000 KM.</v>
          </cell>
        </row>
        <row r="14328">
          <cell r="A14328" t="str">
            <v>3000041342</v>
          </cell>
          <cell r="B14328" t="str">
            <v>4</v>
          </cell>
          <cell r="C14328" t="str">
            <v>Active</v>
          </cell>
          <cell r="D14328" t="str">
            <v>STRIP AND QUOTE</v>
          </cell>
          <cell r="E14328" t="str">
            <v>STRIP &amp; QUOTE:POWER SUPPLY MODULE</v>
          </cell>
          <cell r="F14328" t="str">
            <v>STRIP AND QUOTE: EQUIPMENT: POWER SUPPLY MODULE</v>
          </cell>
        </row>
        <row r="14329">
          <cell r="A14329" t="str">
            <v>3000041320</v>
          </cell>
          <cell r="B14329" t="str">
            <v>5</v>
          </cell>
          <cell r="C14329" t="str">
            <v>Active</v>
          </cell>
          <cell r="D14329" t="str">
            <v>REMOVE, SAND</v>
          </cell>
          <cell r="E14329" t="str">
            <v>RMV SAND:CLEANING BULK</v>
          </cell>
          <cell r="F14329" t="str">
            <v>REMOVE, SAND: TYPE: CLEANING BULK; METHOD: TRANSPORTED BY WHEEL BARROWS TO TRUCKS; SWEEPING  BULK COLLECTING OF SAND ON WALK WAYS AND AROUND THE HV OF THE STATION;TO BE DUMPED OUTSIDE THE STATION; DUMPING TO BE IN AREA NORTH-WEST OF STATION, FINAL POSITION TO BE DETERMINED WITH ESKOM REPRESENTATIVES; MINIMUM OF TEN (10) WORKERS AT A TIME</v>
          </cell>
        </row>
        <row r="14330">
          <cell r="A14330" t="str">
            <v>3000041317</v>
          </cell>
          <cell r="B14330" t="str">
            <v>4</v>
          </cell>
          <cell r="C14330" t="str">
            <v>Active</v>
          </cell>
          <cell r="D14330" t="str">
            <v>APPLY, PAINT</v>
          </cell>
          <cell r="E14330" t="str">
            <v>APPLY, PAINT:AS PER SURFACE REQUIREMENTS</v>
          </cell>
          <cell r="F14330" t="str">
            <v>APPLY, PAINT: TYPE: RESIDENTIAL COMPLETE LEVEL 7, 3 BEDROOM PLASTER; METHOD: AS PER SURFACE REQUIREMENTS; SURFACE TYPE: PLASTER</v>
          </cell>
        </row>
        <row r="14331">
          <cell r="A14331" t="str">
            <v>3000041314</v>
          </cell>
          <cell r="B14331" t="str">
            <v>4</v>
          </cell>
          <cell r="C14331" t="str">
            <v>Active</v>
          </cell>
          <cell r="D14331" t="str">
            <v>APPLY, PAINT</v>
          </cell>
          <cell r="E14331" t="str">
            <v>APPLY, PAINT:AS PER SURFACE REQUIREMENTS</v>
          </cell>
          <cell r="F14331" t="str">
            <v>APPLY, PAINT: TYPE: RESIDENTIAL LEVEL 8, 3 BEDROOM PLASTER; METHOD: AS PER SURFACE REQUIREMENTS; SURFACE TYPE: PLASTER</v>
          </cell>
        </row>
        <row r="14332">
          <cell r="A14332" t="str">
            <v>3000041316</v>
          </cell>
          <cell r="B14332" t="str">
            <v>4</v>
          </cell>
          <cell r="C14332" t="str">
            <v>Active</v>
          </cell>
          <cell r="D14332" t="str">
            <v>APPLY, PAINT</v>
          </cell>
          <cell r="E14332" t="str">
            <v>APPLY, PAINT:AS PER SURFACE REQUIREMENTS</v>
          </cell>
          <cell r="F14332" t="str">
            <v>APPLY, PAINT: TYPE: RESIDENTIAL COMPLETE FLAT 3 BEDROOM INSIDE ONLY; METHOD: AS PER SURFACE REQUIREMENTS; SURFACE TYPE: PLASTER</v>
          </cell>
        </row>
        <row r="14333">
          <cell r="A14333" t="str">
            <v>3000041312</v>
          </cell>
          <cell r="B14333" t="str">
            <v>5</v>
          </cell>
          <cell r="C14333" t="str">
            <v>Active</v>
          </cell>
          <cell r="D14333" t="str">
            <v>INSPECT, EQUIPMENT, SAFETY</v>
          </cell>
          <cell r="E14333" t="str">
            <v>INSP EQP SFTY:SHE EVALUATION</v>
          </cell>
          <cell r="F14333" t="str">
            <v>INSPECT, EQUIPMENT, SAFETY: TYPE: SHE EVALUATION; METHOD: COMPILATION AND THE APPROVAL OF THE SAFETY FILE WITH ALL THE SHE REQUIREMENTS, ACCORDING TO SITE REQUIREMENTS; FEEDBACK: HEALTH AND SAFETY FILE</v>
          </cell>
        </row>
        <row r="14334">
          <cell r="A14334" t="str">
            <v>3000041313</v>
          </cell>
          <cell r="B14334" t="str">
            <v>4</v>
          </cell>
          <cell r="C14334" t="str">
            <v>Active</v>
          </cell>
          <cell r="D14334" t="str">
            <v>APPLY, PAINT</v>
          </cell>
          <cell r="E14334" t="str">
            <v>APPLY, PAINT:AS PER SURFACE REQUIREMENTS</v>
          </cell>
          <cell r="F14334" t="str">
            <v>APPLY, PAINT: TYPE: RESIDENTIAL COMPLETE LEVEL 4/3, 3 BEDROOM PLASTER; METHOD: AS PER SURFACE REQUIREMENTS; SURFACE TYPE: PLASTER INSIDE AND FACEBRICK OUTSIDE</v>
          </cell>
        </row>
        <row r="14335">
          <cell r="A14335" t="str">
            <v>3000041318</v>
          </cell>
          <cell r="B14335" t="str">
            <v>4</v>
          </cell>
          <cell r="C14335" t="str">
            <v>Active</v>
          </cell>
          <cell r="D14335" t="str">
            <v>APPLY, PAINT</v>
          </cell>
          <cell r="E14335" t="str">
            <v>APPLY, PAINT:AS PER SURFACE REQUIREMENTS</v>
          </cell>
          <cell r="F14335" t="str">
            <v>APPLY, PAINT: TYPE: RESIDENTIAL LEVEL 5 COMPLETE, 3 BEDROOM PLASTER; METHOD: AS PER SURFACE REQUIREMENTS; SURFACE TYPE: PLASTER</v>
          </cell>
        </row>
        <row r="14336">
          <cell r="A14336" t="str">
            <v>3000041315</v>
          </cell>
          <cell r="B14336" t="str">
            <v>4</v>
          </cell>
          <cell r="C14336" t="str">
            <v>Active</v>
          </cell>
          <cell r="D14336" t="str">
            <v>APPLY, PAINT</v>
          </cell>
          <cell r="E14336" t="str">
            <v>APPLY, PAINT:AS PER SURFACE REQUIREMENTS</v>
          </cell>
          <cell r="F14336" t="str">
            <v>APPLY, PAINT: TYPE: RESIDENTIAL COMPLET FLAT, 2 BEDROOM INSIDE ONLY; METHOD: AS PER SURFACE REQUIREMENTS; SURFACE TYPE: PLASTER</v>
          </cell>
        </row>
        <row r="14337">
          <cell r="A14337" t="str">
            <v>3000041308</v>
          </cell>
          <cell r="B14337" t="str">
            <v>5</v>
          </cell>
          <cell r="C14337" t="str">
            <v>Active</v>
          </cell>
          <cell r="D14337" t="str">
            <v>CALIBRATE, EQUIPMENT</v>
          </cell>
          <cell r="E14337" t="str">
            <v>CAL EQP:HUMIDITY AND TEMP METER;YEAR</v>
          </cell>
          <cell r="F14337" t="str">
            <v>CALIBRATE, EQUIPMENT: TYPE: HUMIDITY AND TEMP METER; FREQUENCY: YEAR; METHOD: VAROIUS</v>
          </cell>
        </row>
        <row r="14338">
          <cell r="A14338" t="str">
            <v>3000041311</v>
          </cell>
          <cell r="B14338" t="str">
            <v>4</v>
          </cell>
          <cell r="C14338" t="str">
            <v>Active</v>
          </cell>
          <cell r="D14338" t="str">
            <v>APPLY, PAINT</v>
          </cell>
          <cell r="E14338" t="str">
            <v>APPLY, PAINT:AS PER SURFACE REQUIREMENTS</v>
          </cell>
          <cell r="F14338" t="str">
            <v>APPLY, PAINT: TYPE: RESIDENTIAL COMPLETE LEVEL 4/3, 3 BEDROOM PLASTER; METHOD: AS PER SURFACE REQUIREMENTS; SURFACE TYPE: PLASTER INSIDE AND OUTSIDE</v>
          </cell>
        </row>
        <row r="14339">
          <cell r="A14339" t="str">
            <v>3000041305</v>
          </cell>
          <cell r="B14339" t="str">
            <v>4</v>
          </cell>
          <cell r="C14339" t="str">
            <v>Active</v>
          </cell>
          <cell r="D14339" t="str">
            <v>REPAIR, EQUIPMENT, MECHANICAL</v>
          </cell>
          <cell r="E14339" t="str">
            <v>REPR EQP MECH:SERVICE AND REPAIR</v>
          </cell>
          <cell r="F14339" t="str">
            <v>REPAIR, EQUIPMENT, MECHANICAL: TYPE: FIRE TRUCK AND LANDCRUISER WINCH; REPAIR TYPE: SERVICE AND REPAIR</v>
          </cell>
        </row>
        <row r="14340">
          <cell r="A14340" t="str">
            <v>3000041306</v>
          </cell>
          <cell r="B14340" t="str">
            <v>5</v>
          </cell>
          <cell r="C14340" t="str">
            <v>Active</v>
          </cell>
          <cell r="D14340" t="str">
            <v>CALIBRATE, EQUIPMENT</v>
          </cell>
          <cell r="E14340" t="str">
            <v>CAL EQP:AIR VELOCITY MONITOR;YEAR</v>
          </cell>
          <cell r="F14340" t="str">
            <v>CALIBRATE, EQUIPMENT: TYPE: AIR VELOCITY MONITOR; FREQUENCY: YEAR; METHOD: CALIBRATE  SERVICE ,REPAIR (CONDENSATE). SANAS ACREDITED CERTIFICATE</v>
          </cell>
        </row>
        <row r="14341">
          <cell r="A14341" t="str">
            <v>3000041303</v>
          </cell>
          <cell r="B14341" t="str">
            <v>5</v>
          </cell>
          <cell r="C14341" t="str">
            <v>Active</v>
          </cell>
          <cell r="D14341" t="str">
            <v>MAINTAIN, EQUIPMENT</v>
          </cell>
          <cell r="E14341" t="str">
            <v>MAINT EQP:AS REQUIRED;SERVICE AND REPAIR</v>
          </cell>
          <cell r="F14341" t="str">
            <v>MAINTAIN, EQUIPMENT: TYPE: HEAVY DUTY LIGHT GENERATOR SERVICE; FREQUENCY: AS REQUIRED; METHOD: SERVICE AND REPAIR</v>
          </cell>
        </row>
        <row r="14342">
          <cell r="A14342" t="str">
            <v>3000041301</v>
          </cell>
          <cell r="B14342" t="str">
            <v>5</v>
          </cell>
          <cell r="C14342" t="str">
            <v>Active</v>
          </cell>
          <cell r="D14342" t="str">
            <v>MAINTAIN, EQUIPMENT, SAFETY</v>
          </cell>
          <cell r="E14342" t="str">
            <v>MAINT EQP SFTY:AS REQUIRED;SERVICE</v>
          </cell>
          <cell r="F14342" t="str">
            <v>MAINTAIN, EQUIPMENT, SAFETY: TYPE: HOLMATRO HYDRAULIC RESCUE SET; FREQUENCY: AS REQUIRED; METHOD: SERVICE</v>
          </cell>
        </row>
        <row r="14343">
          <cell r="A14343" t="str">
            <v>3000041302</v>
          </cell>
          <cell r="B14343" t="str">
            <v>5</v>
          </cell>
          <cell r="C14343" t="str">
            <v>Active</v>
          </cell>
          <cell r="D14343" t="str">
            <v>REPAIR, EQUIPMENT, MECHANICAL</v>
          </cell>
          <cell r="E14343" t="str">
            <v>REPR EQP MECH:FIRE ENGINE PUMP;ALL</v>
          </cell>
          <cell r="F14343" t="str">
            <v>REPAIR, EQUIPMENT, MECHANICAL: TYPE: FIRE ENGINE PUMP; REPAIR TYPE: SERVICE AND REPAIR; TEST: ALL</v>
          </cell>
        </row>
        <row r="14344">
          <cell r="A14344" t="str">
            <v>3000041309</v>
          </cell>
          <cell r="B14344" t="str">
            <v>5</v>
          </cell>
          <cell r="C14344" t="str">
            <v>Active</v>
          </cell>
          <cell r="D14344" t="str">
            <v>CALIBRATE, EQUIPMENT</v>
          </cell>
          <cell r="E14344" t="str">
            <v>CAL EQP:LIGHT METER CALIBRATION;VAROIUS</v>
          </cell>
          <cell r="F14344" t="str">
            <v>CALIBRATE, EQUIPMENT: TYPE: LIGHT METER CALIBRATION; FREQUENCY: YEARLY/AFTER REPAIRS; METHOD: VAROIUS; LIGHT METER (S/N: 11123/0657)</v>
          </cell>
        </row>
        <row r="14345">
          <cell r="A14345" t="str">
            <v>3000041307</v>
          </cell>
          <cell r="B14345" t="str">
            <v>5</v>
          </cell>
          <cell r="C14345" t="str">
            <v>Active</v>
          </cell>
          <cell r="D14345" t="str">
            <v>CALIBRATE, EQUIPMENT</v>
          </cell>
          <cell r="E14345" t="str">
            <v>CAL EQP:SOUND LEVEL METER CALIBRATION</v>
          </cell>
          <cell r="F14345" t="str">
            <v>CALIBRATE, EQUIPMENT: TYPE: SOUND LEVEL METER CALIBRATION; FREQUENCY: YEAR; METHOD: CALIBRATE  SERVICE ,REPAIR (CONDENSATE). SANAS ACREDITED CERTIFICATE</v>
          </cell>
        </row>
        <row r="14346">
          <cell r="A14346" t="str">
            <v>3000041300</v>
          </cell>
          <cell r="B14346" t="str">
            <v>4</v>
          </cell>
          <cell r="C14346" t="str">
            <v>Active</v>
          </cell>
          <cell r="D14346" t="str">
            <v>APPLY, PAINT</v>
          </cell>
          <cell r="E14346" t="str">
            <v>APPLY, PAINT:AS PER SURFACE REQUIREMENTS</v>
          </cell>
          <cell r="F14346" t="str">
            <v>APPLY, PAINT: TYPE: RESIDENTIAL COMPLETE LEVEL 4/4, 4 BEDROOM FACEBRICK; METHOD: AS PER SURFACE REQUIREMENTS; SURFACE TYPE: PLASTER INSIDE AND FACEBRICK OUTSIDE</v>
          </cell>
        </row>
        <row r="14347">
          <cell r="A14347" t="str">
            <v>3000041304</v>
          </cell>
          <cell r="B14347" t="str">
            <v>5</v>
          </cell>
          <cell r="C14347" t="str">
            <v>Active</v>
          </cell>
          <cell r="D14347" t="str">
            <v>MAINTAIN, EQUIPMENT, SAFETY</v>
          </cell>
          <cell r="E14347" t="str">
            <v>MAINT EQP SFTY:AS REQUIRED;SERVICE</v>
          </cell>
          <cell r="F14347" t="str">
            <v>MAINTAIN, EQUIPMENT, SAFETY: TYPE: SKID UNIT GENERATOR SERVICE; FREQUENCY: AS REQUIRED; METHOD: SERVICE</v>
          </cell>
        </row>
        <row r="14348">
          <cell r="A14348" t="str">
            <v>3000041299</v>
          </cell>
          <cell r="B14348" t="str">
            <v>4</v>
          </cell>
          <cell r="C14348" t="str">
            <v>Active</v>
          </cell>
          <cell r="D14348" t="str">
            <v>APPLY, PAINT</v>
          </cell>
          <cell r="E14348" t="str">
            <v>APPLY, PAINT:AS PER SURFACE REQUIREMENTS</v>
          </cell>
          <cell r="F14348" t="str">
            <v>APPLY, PAINT: TYPE: RESIDENTIAL COMPLETE LEVEL 3, 4 BEDROOM PLASTER; METHOD: AS PER SURFACE REQUIREMENTS; SURFACE TYPE: PLASTER INSIDE AND OUTSIDE</v>
          </cell>
        </row>
        <row r="14349">
          <cell r="A14349" t="str">
            <v>3000041291</v>
          </cell>
          <cell r="B14349" t="str">
            <v>5</v>
          </cell>
          <cell r="C14349" t="str">
            <v>Active</v>
          </cell>
          <cell r="D14349" t="str">
            <v>REFURBISH, EQUIPMENT</v>
          </cell>
          <cell r="E14349" t="str">
            <v>REFURBISH EQUIP:DRIVER SIMULATOR</v>
          </cell>
          <cell r="F14349" t="str">
            <v>REFURBISH, EQUIPMENT: TYPE: DRIVER SIMULATOR; METHOD: MANUALLY; DIAGNOSTICS ON ALL MECHANICAL PARTS AND SOFTWARE TO BE PERFORMED; ALL FAULTS FOUND TO BE REPAIRED; SOFTWARE TO BE UPGRADED TO BE COMPATIBLE WITH WINDOWS 10 AND 11 AS WELL AS THE LATEST OFFICE 365; ALL CALIBRATION AND LEGAL CERTIFICATION TO BE ISSUED UPON COMPLETION OF REPAIRS</v>
          </cell>
        </row>
        <row r="14350">
          <cell r="A14350" t="str">
            <v>3000041264</v>
          </cell>
          <cell r="B14350" t="str">
            <v>4</v>
          </cell>
          <cell r="C14350" t="str">
            <v>Active</v>
          </cell>
          <cell r="D14350" t="str">
            <v>APPLY, PAINT</v>
          </cell>
          <cell r="E14350" t="str">
            <v>APPLY, PAINT:AS PER SURFACE REQUIREMENTS</v>
          </cell>
          <cell r="F14350" t="str">
            <v>APPLY, PAINT: TYPE: RESIDENTIAL COMPLETE LEVEL 3, 4 BEDROOM PLASTER; METHOD: AS PER SURFACE REQUIREMENTS; SURFACE TYPE: PLASTER INSIDE AND FACEBRICK OUTSIDE</v>
          </cell>
        </row>
        <row r="14351">
          <cell r="A14351" t="str">
            <v>3000041263</v>
          </cell>
          <cell r="B14351" t="str">
            <v>4</v>
          </cell>
          <cell r="C14351" t="str">
            <v>Active</v>
          </cell>
          <cell r="D14351" t="str">
            <v>APPLY, PAINT</v>
          </cell>
          <cell r="E14351" t="str">
            <v>APPLY, PAINT:AS PER SURFACE REQUIREMENTS</v>
          </cell>
          <cell r="F14351" t="str">
            <v>APPLY, PAINT: TYPE: RESIDENTIAL COMPLETE LEVEL 4/4, 4 BEDROOM; METHOD: AS PER SURFACE REQUIREMENTS; SURFACE TYPE: PLASTER</v>
          </cell>
        </row>
        <row r="14352">
          <cell r="A14352" t="str">
            <v>3000041261</v>
          </cell>
          <cell r="B14352" t="str">
            <v>5</v>
          </cell>
          <cell r="C14352" t="str">
            <v>Active</v>
          </cell>
          <cell r="D14352" t="str">
            <v>RENT, EQUIPMENT, SAFETY</v>
          </cell>
          <cell r="E14352" t="str">
            <v>RENT EQP SFTY:FENCE BOOM HIRE PER DAY</v>
          </cell>
          <cell r="F14352" t="str">
            <v>RENT, EQUIPMENT, SAFETY: TYPE: FENCE BOOM HIRE PER DAY</v>
          </cell>
        </row>
        <row r="14353">
          <cell r="A14353" t="str">
            <v>3000041260</v>
          </cell>
          <cell r="B14353" t="str">
            <v>5</v>
          </cell>
          <cell r="C14353" t="str">
            <v>Active</v>
          </cell>
          <cell r="D14353" t="str">
            <v>RENT, EQUIPMENT</v>
          </cell>
          <cell r="E14353" t="str">
            <v>RENT EQP:BOOM ANCHORAGE</v>
          </cell>
          <cell r="F14353" t="str">
            <v>RENT, EQUIPMENT: TYPE: BOOM ANCHORAGE</v>
          </cell>
        </row>
        <row r="14354">
          <cell r="A14354" t="str">
            <v>3000041262</v>
          </cell>
          <cell r="B14354" t="str">
            <v>5</v>
          </cell>
          <cell r="C14354" t="str">
            <v>Active</v>
          </cell>
          <cell r="D14354" t="str">
            <v>CLEAN, AREA</v>
          </cell>
          <cell r="E14354" t="str">
            <v>CLEAN, AREA:TAILRACE DAM</v>
          </cell>
          <cell r="F14354" t="str">
            <v>CLEAN, AREA: TYPE: TAILRACE DAM; METHOD: DEBRIS REMOVAL, EMPTY AND CLEANING; FREQUENCY: AS &amp; WHEN REQUIRED</v>
          </cell>
        </row>
        <row r="14355">
          <cell r="A14355" t="str">
            <v>3000041259</v>
          </cell>
          <cell r="B14355" t="str">
            <v>4</v>
          </cell>
          <cell r="C14355" t="str">
            <v>Active</v>
          </cell>
          <cell r="D14355" t="str">
            <v>INSTALL, EQUIPMENT</v>
          </cell>
          <cell r="E14355" t="str">
            <v>INSTL EQP:AS PER SCOPE OF WORK</v>
          </cell>
          <cell r="F14355" t="str">
            <v>INSTALL, EQUIPMENT: TYPE: AMPLIFIER STRAIN GAUGE AND STRAIN GAUGE; METHOD: AS PER SCOPE OF WORK; SUPPLY AND INSTALL INCLUDING ACCESSORIES</v>
          </cell>
        </row>
        <row r="14356">
          <cell r="A14356" t="str">
            <v>3000041258</v>
          </cell>
          <cell r="B14356" t="str">
            <v>5</v>
          </cell>
          <cell r="C14356" t="str">
            <v>Active</v>
          </cell>
          <cell r="D14356" t="str">
            <v>REPAIR, EQUIPMENT</v>
          </cell>
          <cell r="E14356" t="str">
            <v>REPR EQP:HEAT SHIELD;MANUFACTURE</v>
          </cell>
          <cell r="F14356" t="str">
            <v>REPAIR, EQUIPMENT: TYPE: HEAT SHIELD; METHOD: MANUFACTURE; BOILER ASH HOPPER HEAT SHIELDS MANUFACTURE</v>
          </cell>
        </row>
        <row r="14357">
          <cell r="A14357" t="str">
            <v>3000041257</v>
          </cell>
          <cell r="B14357" t="str">
            <v>5</v>
          </cell>
          <cell r="C14357" t="str">
            <v>Active</v>
          </cell>
          <cell r="D14357" t="str">
            <v>REPAIR, BEARING</v>
          </cell>
          <cell r="E14357" t="str">
            <v>REPR BRNG:BEARING NON-DRIVE END</v>
          </cell>
          <cell r="F14357" t="str">
            <v>REPAIR, BEARING: TYPE: BEARING NON-DRIVE END; METHOD: AS PER SCOPE OF WORK; REFERENCED MATERIAL: 0554134; BEARING: TYPE: NON DRIVE END; INSIDE DIAMETER: 140 MM; OUTSIDE DIAMETER: 280 MM; WIDTH: 125 MM; MATERIAL: WHITE METAL; SPECIFICATION: EFNLB 14K 140 H7; RENK SLIDE; THE BEARING MUST COME COMPLETE WITH LOOSE OIL RING AND FLOATING LABYRINTH SEAL: PART NUMBER 2007796829 AND WITH MACHINE SEAL: PART NUMBER 200802496; BOTH PARTS ARE FOR THE NON DRIVE END MOTOR NON INSULATED BEARING</v>
          </cell>
        </row>
        <row r="14358">
          <cell r="A14358" t="str">
            <v>3000041256</v>
          </cell>
          <cell r="B14358" t="str">
            <v>5</v>
          </cell>
          <cell r="C14358" t="str">
            <v>Active</v>
          </cell>
          <cell r="D14358" t="str">
            <v>REPAIR, PUMP</v>
          </cell>
          <cell r="E14358" t="str">
            <v>REPR PMP:ROTAY;AS PER SCOPE OF WORK</v>
          </cell>
          <cell r="F14358" t="str">
            <v>REPAIR, PUMP: TYPE: ROTAY; METHOD: AS PER SCOPE OF WORK; REFERENCED MATERIAL: 0177509; PUMP, ROTARY: TYPE: GEAR; PORT SIZE: 55 MM; CAPACITY: 1.76 L/MIN; DRIVER WITHOUT MOTOR, 5 H MAXIMUM FACE CAPACITY</v>
          </cell>
        </row>
        <row r="14359">
          <cell r="A14359" t="str">
            <v>3000041255</v>
          </cell>
          <cell r="B14359" t="str">
            <v>5</v>
          </cell>
          <cell r="C14359" t="str">
            <v>Active</v>
          </cell>
          <cell r="D14359" t="str">
            <v>MACHINING</v>
          </cell>
          <cell r="E14359" t="str">
            <v>MACHINING:OFF SITE;THERMOCOUPLE POCKET</v>
          </cell>
          <cell r="F14359" t="str">
            <v>MACHINING: METHOD: OFF SITE; COMPONENT: THERMOCOUPLE POCKET; DEEPHOLE DRILL TYPE 7 THERMOCOUPLE POCKET</v>
          </cell>
        </row>
        <row r="14360">
          <cell r="A14360" t="str">
            <v>3000041253</v>
          </cell>
          <cell r="B14360" t="str">
            <v>5</v>
          </cell>
          <cell r="C14360" t="str">
            <v>Active</v>
          </cell>
          <cell r="D14360" t="str">
            <v>SURVEY, LAND</v>
          </cell>
          <cell r="E14360" t="str">
            <v>SURVEY, LAND:PEGGING OF TOWER POSITIONS</v>
          </cell>
          <cell r="F14360" t="str">
            <v>SURVEY, LAND: TYPE: PEGGING OF TOWER POSITIONS; METHOD: GPS; FEEDBACK: CO-ORDINATES</v>
          </cell>
        </row>
        <row r="14361">
          <cell r="A14361" t="str">
            <v>3000041250</v>
          </cell>
          <cell r="B14361" t="str">
            <v>5</v>
          </cell>
          <cell r="C14361" t="str">
            <v>Active</v>
          </cell>
          <cell r="D14361" t="str">
            <v>MANAGE, PROJECT</v>
          </cell>
          <cell r="E14361" t="str">
            <v>MNG PROJ:PLCM</v>
          </cell>
          <cell r="F14361" t="str">
            <v>MANAGE, PROJECT: TYPE: PARTICIPATE IN COORDINATED DESIGN INTERFACES; METHOD: PLCM</v>
          </cell>
        </row>
        <row r="14362">
          <cell r="A14362" t="str">
            <v>3000041244</v>
          </cell>
          <cell r="B14362" t="str">
            <v>5</v>
          </cell>
          <cell r="C14362" t="str">
            <v>Active</v>
          </cell>
          <cell r="D14362" t="str">
            <v>MANAGE, PROJECT</v>
          </cell>
          <cell r="E14362" t="str">
            <v>MNG PROJ:LANDOWNER MEETINGS;PLCM</v>
          </cell>
          <cell r="F14362" t="str">
            <v>MANAGE, PROJECT: TYPE: LANDOWNER MEETINGS; METHOD: PLCM; RATE INCLUDES SITE VISITS</v>
          </cell>
        </row>
        <row r="14363">
          <cell r="A14363" t="str">
            <v>3000041246</v>
          </cell>
          <cell r="B14363" t="str">
            <v>5</v>
          </cell>
          <cell r="C14363" t="str">
            <v>Active</v>
          </cell>
          <cell r="D14363" t="str">
            <v>MANAGE, PROJECT</v>
          </cell>
          <cell r="E14363" t="str">
            <v>MNG PROJ:ESKOM DRT MEETING;PLCM</v>
          </cell>
          <cell r="F14363" t="str">
            <v>MANAGE, PROJECT: TYPE: ESKOM DRT MEETING; METHOD: PLCM</v>
          </cell>
        </row>
        <row r="14364">
          <cell r="A14364" t="str">
            <v>3000041247</v>
          </cell>
          <cell r="B14364" t="str">
            <v>5</v>
          </cell>
          <cell r="C14364" t="str">
            <v>Active</v>
          </cell>
          <cell r="D14364" t="str">
            <v>MANAGE, PROJECT</v>
          </cell>
          <cell r="E14364" t="str">
            <v>MNG PROJ:CONDUCT PROJECT DESIGN;PLCM</v>
          </cell>
          <cell r="F14364" t="str">
            <v>MANAGE, PROJECT: TYPE: CONDUCT PROJECT DESIGN; METHOD: PLCM; INITIATION MEETINGS REQUIRED</v>
          </cell>
        </row>
        <row r="14365">
          <cell r="A14365" t="str">
            <v>3000041248</v>
          </cell>
          <cell r="B14365" t="str">
            <v>5</v>
          </cell>
          <cell r="C14365" t="str">
            <v>Active</v>
          </cell>
          <cell r="D14365" t="str">
            <v>MANAGE, PROJECT</v>
          </cell>
          <cell r="E14365" t="str">
            <v>MNG PROJ:PREPARE STATUTORY APPROVALS</v>
          </cell>
          <cell r="F14365" t="str">
            <v>MANAGE, PROJECT: TYPE: PREPARE STATUTORY APPROVALS; METHOD: PLCM</v>
          </cell>
        </row>
        <row r="14366">
          <cell r="A14366" t="str">
            <v>3000041249</v>
          </cell>
          <cell r="B14366" t="str">
            <v>5</v>
          </cell>
          <cell r="C14366" t="str">
            <v>Active</v>
          </cell>
          <cell r="D14366" t="str">
            <v>MANAGE, PROJECT</v>
          </cell>
          <cell r="E14366" t="str">
            <v>MNG PROJ:SITE INSPECTION;PLCM</v>
          </cell>
          <cell r="F14366" t="str">
            <v>MANAGE, PROJECT: TYPE: SITE INSPECTION; METHOD: PLCM; INITIAL SITE SURVEYS; ANALYZES CALCULATIONS AND SITE INVESTIGATIONS</v>
          </cell>
        </row>
        <row r="14367">
          <cell r="A14367" t="str">
            <v>3000041254</v>
          </cell>
          <cell r="B14367" t="str">
            <v>5</v>
          </cell>
          <cell r="C14367" t="str">
            <v>Active</v>
          </cell>
          <cell r="D14367" t="str">
            <v>SURVEY, LAND</v>
          </cell>
          <cell r="E14367" t="str">
            <v>SURVEY, LAND:DIGITAL;PLS CAD</v>
          </cell>
          <cell r="F14367" t="str">
            <v>SURVEY, LAND: TYPE: PREPARE SURVEY DATA FOR PLS-CADD-; METHOD: DIGITAL; FEEDBACK: PLS CAD</v>
          </cell>
        </row>
        <row r="14368">
          <cell r="A14368" t="str">
            <v>3000041245</v>
          </cell>
          <cell r="B14368" t="str">
            <v>5</v>
          </cell>
          <cell r="C14368" t="str">
            <v>Active</v>
          </cell>
          <cell r="D14368" t="str">
            <v>MANAGE, PROJECT</v>
          </cell>
          <cell r="E14368" t="str">
            <v>MNG PROJ:DVLP PROJECT BRIEF&amp;DESIGN REQ</v>
          </cell>
          <cell r="F14368" t="str">
            <v>MANAGE, PROJECT: TYPE: DVLP PROJECT BRIEF&amp;DESIGN REQ; METHOD: PLCM</v>
          </cell>
        </row>
        <row r="14369">
          <cell r="A14369" t="str">
            <v>3000041243</v>
          </cell>
          <cell r="B14369" t="str">
            <v>5</v>
          </cell>
          <cell r="C14369" t="str">
            <v>Active</v>
          </cell>
          <cell r="D14369" t="str">
            <v>MANAGE, PROJECT</v>
          </cell>
          <cell r="E14369" t="str">
            <v>MNG PROJ:GATHER DATA DRAWINGS &amp; PLANS</v>
          </cell>
          <cell r="F14369" t="str">
            <v>MANAGE, PROJECT: TYPE: GATHER DATA DRAWINGS &amp; PLANS; METHOD: PLCM; RELATING TO THE ROUTE.</v>
          </cell>
        </row>
        <row r="14370">
          <cell r="A14370" t="str">
            <v>3000041242</v>
          </cell>
          <cell r="B14370" t="str">
            <v>5</v>
          </cell>
          <cell r="C14370" t="str">
            <v>Active</v>
          </cell>
          <cell r="D14370" t="str">
            <v>CALIBRATE, EQUIPMENT</v>
          </cell>
          <cell r="E14370" t="str">
            <v>CAL EQP:CHN INSTRUMENT;YEARLY</v>
          </cell>
          <cell r="F14370" t="str">
            <v>CALIBRATE, EQUIPMENT: TYPE: CHN INSTRUMENT; FREQUENCY: YEARLY; METHOD: ONSITE QUALIFIED SERVICE AND CALIBRATION</v>
          </cell>
        </row>
        <row r="14371">
          <cell r="A14371" t="str">
            <v>3000041241</v>
          </cell>
          <cell r="B14371" t="str">
            <v>5</v>
          </cell>
          <cell r="C14371" t="str">
            <v>Active</v>
          </cell>
          <cell r="D14371" t="str">
            <v>BALANCE, EQUIPMENT</v>
          </cell>
          <cell r="E14371" t="str">
            <v>BAL EQP:SEAL AIR FAN IMPELLER</v>
          </cell>
          <cell r="F14371" t="str">
            <v>BALANCE, EQUIPMENT: TYPE: SEAL AIR FAN IMPELLER; METHOD: BALANCING SEAL AIR FAN IMPELLER; BALANCE SEAL AIR FAN IMPELLER.
TAKE NOTE: ESKOM QC SHOULD BE INVITED TO WITNESS THE BALANCING BEFORE DELIVERY TO SITE. BALANCING CERTIFICATE TO BE PROVIDED
THE SERVICE MUST BE 24 HOURS</v>
          </cell>
        </row>
        <row r="14372">
          <cell r="A14372" t="str">
            <v>3000041240</v>
          </cell>
          <cell r="B14372" t="str">
            <v>5</v>
          </cell>
          <cell r="C14372" t="str">
            <v>Active</v>
          </cell>
          <cell r="D14372" t="str">
            <v>REFURBISH, EQUIPMENT</v>
          </cell>
          <cell r="E14372" t="str">
            <v>REFURBISH EQUIP</v>
          </cell>
          <cell r="F14372" t="str">
            <v>REFURBISH, EQUIPMENT: TYPE: HYDRAULIC PULLER EPH-SERIES,POSI LOCK 100 TON GRIP PULLER; METHOD: REPAIR AND CALIBRATE HYDRAULIC PULLER</v>
          </cell>
        </row>
        <row r="14373">
          <cell r="A14373" t="str">
            <v>3000041237</v>
          </cell>
          <cell r="B14373" t="str">
            <v>5</v>
          </cell>
          <cell r="C14373" t="str">
            <v>Active</v>
          </cell>
          <cell r="D14373" t="str">
            <v>CALIBRATE, EQUIPMENT</v>
          </cell>
          <cell r="E14373" t="str">
            <v>CAL EQP:AUTOTIATOR AND ICS</v>
          </cell>
          <cell r="F14373" t="str">
            <v>CALIBRATE, EQUIPMENT: TYPE: AUTOTIATOR AND ICS; FREQUENCY: AS AN WHEN REQUIRED; METHOD: CALIBRATION OF INTSRUMENT</v>
          </cell>
        </row>
        <row r="14374">
          <cell r="A14374" t="str">
            <v>3000041238</v>
          </cell>
          <cell r="B14374" t="str">
            <v>5</v>
          </cell>
          <cell r="C14374" t="str">
            <v>Active</v>
          </cell>
          <cell r="D14374" t="str">
            <v>CALIBRATE, EQUIPMENT</v>
          </cell>
          <cell r="E14374" t="str">
            <v>CAL EQP:ICS1000 &amp; 2000 CALIBRATION</v>
          </cell>
          <cell r="F14374" t="str">
            <v>CALIBRATE, EQUIPMENT: TYPE: ICS1000 &amp; 2000 CALIBRATION; FREQUENCY: AS AN WHEN REQUIRED; METHOD: CALIBRATION OF ION CHROMATOGRAPHY</v>
          </cell>
        </row>
        <row r="14375">
          <cell r="A14375" t="str">
            <v>3000041239</v>
          </cell>
          <cell r="B14375" t="str">
            <v>5</v>
          </cell>
          <cell r="C14375" t="str">
            <v>Active</v>
          </cell>
          <cell r="D14375" t="str">
            <v>CALIBRATE, EQUIPMENT</v>
          </cell>
          <cell r="E14375" t="str">
            <v>CAL EQP:DR5000 &amp; 6000 CALIBRATION</v>
          </cell>
          <cell r="F14375" t="str">
            <v>CALIBRATE, EQUIPMENT: TYPE: DR5000 &amp; 6000 CALIBRATION; FREQUENCY: AS &amp; WHEN REQUIRED; METHOD: CALIBRATIOIN OF INSTRUMENT</v>
          </cell>
        </row>
        <row r="14376">
          <cell r="A14376" t="str">
            <v>3000041236</v>
          </cell>
          <cell r="B14376" t="str">
            <v>5</v>
          </cell>
          <cell r="C14376" t="str">
            <v>Active</v>
          </cell>
          <cell r="D14376" t="str">
            <v>CREATE, DOCUMENT</v>
          </cell>
          <cell r="E14376" t="str">
            <v>CREATE DOC:MILLING PLANT</v>
          </cell>
          <cell r="F14376" t="str">
            <v>CREATE, DOCUMENT: TYPE: MODIFY CONTRACT - ADD 10 EXTRA MILLS; MEDIA: MILLING PLANT</v>
          </cell>
        </row>
        <row r="14377">
          <cell r="A14377" t="str">
            <v>3000041235</v>
          </cell>
          <cell r="B14377" t="str">
            <v>5</v>
          </cell>
          <cell r="C14377" t="str">
            <v>Active</v>
          </cell>
          <cell r="D14377" t="str">
            <v>CREATE, DOCUMENT</v>
          </cell>
          <cell r="E14377" t="str">
            <v>CREATE DOC:PJFF PLANT</v>
          </cell>
          <cell r="F14377" t="str">
            <v>CREATE, DOCUMENT: TYPE: MODIFY CONTRACT - TO INCLUDE ONLOAD BAG REPLACEMENT AND INCREASE SPARES BUDGET.; MEDIA: PJFF PLANT</v>
          </cell>
        </row>
        <row r="14378">
          <cell r="A14378" t="str">
            <v>3000041233</v>
          </cell>
          <cell r="B14378" t="str">
            <v>5</v>
          </cell>
          <cell r="C14378" t="str">
            <v>Active</v>
          </cell>
          <cell r="D14378" t="str">
            <v>PROVIDE, RECRUITMENT SERVICE</v>
          </cell>
          <cell r="E14378" t="str">
            <v>PRVD RECRUIT SERV:AGENCY</v>
          </cell>
          <cell r="F14378" t="str">
            <v>PROVIDE, RECRUITMENT SERVICE: TYPE: PROVISION OF JOB BOARDS, RECRUITMENT PLATFORM SOURCING CHANNELS; METHOD: AGENCY</v>
          </cell>
        </row>
        <row r="14379">
          <cell r="A14379" t="str">
            <v>3000041204</v>
          </cell>
          <cell r="B14379" t="str">
            <v>5</v>
          </cell>
          <cell r="C14379" t="str">
            <v>Active</v>
          </cell>
          <cell r="D14379" t="str">
            <v>MAINTAIN, EQUIPMENT</v>
          </cell>
          <cell r="E14379" t="str">
            <v>MAINT EQP:OIL PURIFIER</v>
          </cell>
          <cell r="F14379" t="str">
            <v>MAINTAIN, EQUIPMENT: TYPE: OIL PURIFIER; FREQUENCY: AS AND WHEN  REQUIRED; METHOD: AS PER SCOPE OF WORK</v>
          </cell>
        </row>
        <row r="14380">
          <cell r="A14380" t="str">
            <v>3000041202</v>
          </cell>
          <cell r="B14380" t="str">
            <v>5</v>
          </cell>
          <cell r="C14380" t="str">
            <v>Active</v>
          </cell>
          <cell r="D14380" t="str">
            <v>RENT, LIFT PLATFORM</v>
          </cell>
          <cell r="E14380" t="str">
            <v>RENT LFT PLATF:BOOM;200 KG;12 M</v>
          </cell>
          <cell r="F14380" t="str">
            <v>RENT, LIFT PLATFORM: TYPE: BOOM; LIFTING CAPACITY: 200 KG; MAXIMUM LIFT HEIGHT: 12 M; WORK ON CLOSELY TIED SPACE</v>
          </cell>
        </row>
        <row r="14381">
          <cell r="A14381" t="str">
            <v>3000041201</v>
          </cell>
          <cell r="B14381" t="str">
            <v>4</v>
          </cell>
          <cell r="C14381" t="str">
            <v>Active</v>
          </cell>
          <cell r="D14381" t="str">
            <v>TRANSPORT, EQUIPMENT</v>
          </cell>
          <cell r="E14381" t="str">
            <v>TRNSP EQP:PUMP;ROAD;SCANIA;LOW BED 8 T T</v>
          </cell>
          <cell r="F14381" t="str">
            <v>TRANSPORT, EQUIPMENT: TYPE: PUMP; TRANSPORT METHOD: ROAD; VEHICLE TYPE: SCANIA; WEIGHT: LOW BED 8 T T</v>
          </cell>
        </row>
        <row r="14382">
          <cell r="A14382" t="str">
            <v>3000041200</v>
          </cell>
          <cell r="B14382" t="str">
            <v>4</v>
          </cell>
          <cell r="C14382" t="str">
            <v>Active</v>
          </cell>
          <cell r="D14382" t="str">
            <v>ASSEMBLE, STRUCTURE</v>
          </cell>
          <cell r="E14382" t="str">
            <v>ASSEMBL STRUCT:PUMP</v>
          </cell>
          <cell r="F14382" t="str">
            <v>ASSEMBLE, STRUCTURE: TYPE: PUMP; MATERIAL: CASING SA 216 GR.W.C.B</v>
          </cell>
        </row>
        <row r="14383">
          <cell r="A14383" t="str">
            <v>3000041199</v>
          </cell>
          <cell r="B14383" t="str">
            <v>4</v>
          </cell>
          <cell r="C14383" t="str">
            <v>Active</v>
          </cell>
          <cell r="D14383" t="str">
            <v>APPLY, PAINT</v>
          </cell>
          <cell r="E14383" t="str">
            <v>APPLY, PAINT:ENAMEL;SPRAY;CLEANED</v>
          </cell>
          <cell r="F14383" t="str">
            <v>APPLY, PAINT: TYPE: ENAMEL; METHOD: SPRAY; SURFACE TYPE: CLEANED</v>
          </cell>
        </row>
        <row r="14384">
          <cell r="A14384" t="str">
            <v>3000041197</v>
          </cell>
          <cell r="B14384" t="str">
            <v>5</v>
          </cell>
          <cell r="C14384" t="str">
            <v>Active</v>
          </cell>
          <cell r="D14384" t="str">
            <v>CALIBRATE, EQUIPMENT</v>
          </cell>
          <cell r="E14384" t="str">
            <v>CAL EQP:PYROMETERS;AS &amp; WHEN REQUIRED</v>
          </cell>
          <cell r="F14384" t="str">
            <v>CALIBRATE, EQUIPMENT: TYPE: PYROMETERS; FREQUENCY: AS &amp; WHEN REQUIRED; METHOD: CALIBRATE AND ISSUE CERTIFICATE; CALIBRATION AND VERIFICATION OF 12(RAYTEK/FLUKE) ABB PYROMETERS,OPERATIONAL RANGE 500-1200 DEG,CALIBRATION MUST BE DONE ACCORDING TO MANUFACTURE STANDARDS,ALSO ATTACH SANAS APPROVED CERTIFICATION, MUST BE SANAS ACCREDITED TO PERFORM THIS CALIBRATION</v>
          </cell>
        </row>
        <row r="14385">
          <cell r="A14385" t="str">
            <v>3000041196</v>
          </cell>
          <cell r="B14385" t="str">
            <v>5</v>
          </cell>
          <cell r="C14385" t="str">
            <v>Active</v>
          </cell>
          <cell r="D14385" t="str">
            <v>TEST, EQUIPMENT</v>
          </cell>
          <cell r="E14385" t="str">
            <v>TEST EQP:WATER;PRESSURE TEST;AIA WITNESS</v>
          </cell>
          <cell r="F14385" t="str">
            <v>TEST, EQUIPMENT: TYPE: WATER; METHOD: PRESSURE TEST; FREQUENCY: AS AND WHEN REQUIRED; FEEDBACK: AIA WITNESS</v>
          </cell>
        </row>
        <row r="14386">
          <cell r="A14386" t="str">
            <v>3000041195</v>
          </cell>
          <cell r="B14386" t="str">
            <v>5</v>
          </cell>
          <cell r="C14386" t="str">
            <v>Active</v>
          </cell>
          <cell r="D14386" t="str">
            <v>TEST, EQUIPMENT</v>
          </cell>
          <cell r="E14386" t="str">
            <v>TEST EQP:5000 VOLTS;MEGGA TEST;PRINT OUT</v>
          </cell>
          <cell r="F14386" t="str">
            <v>TEST, EQUIPMENT: TYPE: 5000 VOLTS; METHOD: MEGGA TEST; FREQUENCY: AS AND WHEN REQUIRED; FEEDBACK: PRINT OUT</v>
          </cell>
        </row>
        <row r="14387">
          <cell r="A14387" t="str">
            <v>3000041194</v>
          </cell>
          <cell r="B14387" t="str">
            <v>5</v>
          </cell>
          <cell r="C14387" t="str">
            <v>Active</v>
          </cell>
          <cell r="D14387" t="str">
            <v>INSPECT, EQUIPMENT</v>
          </cell>
          <cell r="E14387" t="str">
            <v>INSP EQP:PDF;VIRTUAL;ASSESSMENT REPORT</v>
          </cell>
          <cell r="F14387" t="str">
            <v>INSPECT, EQUIPMENT: TYPE: PDF; METHOD: VIRTUAL; FEEDBACK: ASSESSMENT REPORT</v>
          </cell>
        </row>
        <row r="14388">
          <cell r="A14388" t="str">
            <v>3000041193</v>
          </cell>
          <cell r="B14388" t="str">
            <v>5</v>
          </cell>
          <cell r="C14388" t="str">
            <v>Active</v>
          </cell>
          <cell r="D14388" t="str">
            <v>TEST, EQUIPMENT</v>
          </cell>
          <cell r="E14388" t="str">
            <v>TEST EQP:NO LOAD;NO LOAD;PRINT OUT</v>
          </cell>
          <cell r="F14388" t="str">
            <v>TEST, EQUIPMENT: TYPE: NO LOAD; METHOD: NO LOAD; FREQUENCY: AS AND WHEN REQUIRED; FEEDBACK: PRINT OUT</v>
          </cell>
        </row>
        <row r="14389">
          <cell r="A14389" t="str">
            <v>3000041183</v>
          </cell>
          <cell r="B14389" t="str">
            <v>5</v>
          </cell>
          <cell r="C14389" t="str">
            <v>Active</v>
          </cell>
          <cell r="D14389" t="str">
            <v>TEST, EQUIPMENT, MECHANICAL</v>
          </cell>
          <cell r="E14389" t="str">
            <v>TEST EQP MECH:LOAD CAPACITY;AS REQUIRED</v>
          </cell>
          <cell r="F14389" t="str">
            <v>TEST, EQUIPMENT, MECHANICAL: TYPE: SIDE LOCK HEAVY DUTY PULLEY; METHOD: LOAD CAPACITY; FREQUENCY: AS REQUIRED; FEEDBACK: WRITTEN; (SNATCH BLOCK); LOAD RATING 2 TON; CERTIFICATE TO BE PROVIDED</v>
          </cell>
        </row>
        <row r="14390">
          <cell r="A14390" t="str">
            <v>3000041182</v>
          </cell>
          <cell r="B14390" t="str">
            <v>5</v>
          </cell>
          <cell r="C14390" t="str">
            <v>Active</v>
          </cell>
          <cell r="D14390" t="str">
            <v>TEST, EQUIPMENT, MECHANICAL</v>
          </cell>
          <cell r="E14390" t="str">
            <v>TEST EQP MECH:SLING;LOAD CAPACITY</v>
          </cell>
          <cell r="F14390" t="str">
            <v>TEST, EQUIPMENT, MECHANICAL: TYPE: SLING; METHOD: LOAD CAPACITY; FREQUENCY: AS REQUIRED; FEEDBACK: WRITTEN; NYLON; GREEN</v>
          </cell>
        </row>
        <row r="14391">
          <cell r="A14391" t="str">
            <v>3000041189</v>
          </cell>
          <cell r="B14391" t="str">
            <v>5</v>
          </cell>
          <cell r="C14391" t="str">
            <v>Active</v>
          </cell>
          <cell r="D14391" t="str">
            <v>TEST, EQUIPMENT, MECHANICAL</v>
          </cell>
          <cell r="E14391" t="str">
            <v>TEST EQP MECH:HOISTING PULLEY;WRITTEN</v>
          </cell>
          <cell r="F14391" t="str">
            <v>TEST, EQUIPMENT, MECHANICAL: TYPE: HOISTING PULLEY; METHOD: LOAD CAPACITY; FREQUENCY: AS REQUIRED; FEEDBACK: WRITTEN; BLUE; LOAD RATING 2 TON; CERTIFICATE TO BE PROVIDED</v>
          </cell>
        </row>
        <row r="14392">
          <cell r="A14392" t="str">
            <v>3000041187</v>
          </cell>
          <cell r="B14392" t="str">
            <v>5</v>
          </cell>
          <cell r="C14392" t="str">
            <v>Active</v>
          </cell>
          <cell r="D14392" t="str">
            <v>TEST, EQUIPMENT, MECHANICAL</v>
          </cell>
          <cell r="E14392" t="str">
            <v>TEST EQP MECH:LOAD CAPACITY;AS REQUIRED</v>
          </cell>
          <cell r="F14392" t="str">
            <v>TEST, EQUIPMENT, MECHANICAL: TYPE: SIDE LOCK HEAVY DUTY PULLEY; METHOD: LOAD CAPACITY; FREQUENCY: AS REQUIRED; FEEDBACK: WRITTEN; (SNATCH BLOCK); LOAD RATING 4.2 TON; CERTIFICATE TO BE PROVIDED</v>
          </cell>
        </row>
        <row r="14393">
          <cell r="A14393" t="str">
            <v>3000041185</v>
          </cell>
          <cell r="B14393" t="str">
            <v>5</v>
          </cell>
          <cell r="C14393" t="str">
            <v>Active</v>
          </cell>
          <cell r="D14393" t="str">
            <v>TEST, EQUIPMENT, MECHANICAL</v>
          </cell>
          <cell r="E14393" t="str">
            <v>TEST EQP MECH:HYDRAULIC WINCH;WRITTEN</v>
          </cell>
          <cell r="F14393" t="str">
            <v>TEST, EQUIPMENT, MECHANICAL: TYPE: HYDRAULIC WINCH; METHOD: LOAD CAPACITY; FREQUENCY: AS REQUIRED; FEEDBACK: WRITTEN</v>
          </cell>
        </row>
        <row r="14394">
          <cell r="A14394" t="str">
            <v>3000041181</v>
          </cell>
          <cell r="B14394" t="str">
            <v>5</v>
          </cell>
          <cell r="C14394" t="str">
            <v>Active</v>
          </cell>
          <cell r="D14394" t="str">
            <v>TEST, EQUIPMENT, MECHANICAL</v>
          </cell>
          <cell r="E14394" t="str">
            <v>TEST EQP MECH:COME ALONG GUY WIRES</v>
          </cell>
          <cell r="F14394" t="str">
            <v>TEST, EQUIPMENT, MECHANICAL: TYPE: COME ALONG GUY WIRES; METHOD: LOAD CAPACITY; FREQUENCY: AS REQUIRED; FEEDBACK: WRITTEN; STEEL WIRES</v>
          </cell>
        </row>
        <row r="14395">
          <cell r="A14395" t="str">
            <v>3000041184</v>
          </cell>
          <cell r="B14395" t="str">
            <v>5</v>
          </cell>
          <cell r="C14395" t="str">
            <v>Active</v>
          </cell>
          <cell r="D14395" t="str">
            <v>TEST, EQUIPMENT, MECHANICAL</v>
          </cell>
          <cell r="E14395" t="str">
            <v>TEST EQP MECH:SLING;LOAD CAPACITY</v>
          </cell>
          <cell r="F14395" t="str">
            <v>TEST, EQUIPMENT, MECHANICAL: TYPE: SLING; METHOD: LOAD CAPACITY; FREQUENCY: AS REQUIRED; FEEDBACK: WRITTEN; LOAD RATING 1 TON;STEEL; 1M; CERTIFICATE TO BE PROVIDED</v>
          </cell>
        </row>
        <row r="14396">
          <cell r="A14396" t="str">
            <v>3000041188</v>
          </cell>
          <cell r="B14396" t="str">
            <v>5</v>
          </cell>
          <cell r="C14396" t="str">
            <v>Active</v>
          </cell>
          <cell r="D14396" t="str">
            <v>TEST, EQUIPMENT, MECHANICAL</v>
          </cell>
          <cell r="E14396" t="str">
            <v>TEST EQP MECH:SLING;LOAD CAPACITY</v>
          </cell>
          <cell r="F14396" t="str">
            <v>TEST, EQUIPMENT, MECHANICAL: TYPE: SLING; METHOD: LOAD CAPACITY; FREQUENCY: AS REQUIRED; FEEDBACK: WRITTEN; LOAD RATING 2 TON; STEEL; 1M; CERTIFICATE TO BE PROVIDED</v>
          </cell>
        </row>
        <row r="14397">
          <cell r="A14397" t="str">
            <v>3000041186</v>
          </cell>
          <cell r="B14397" t="str">
            <v>5</v>
          </cell>
          <cell r="C14397" t="str">
            <v>Active</v>
          </cell>
          <cell r="D14397" t="str">
            <v>TEST, EQUIPMENT, MECHANICAL</v>
          </cell>
          <cell r="E14397" t="str">
            <v>TEST EQP MECH:ROPE PULLEY;LOAD CAPACITY</v>
          </cell>
          <cell r="F14397" t="str">
            <v>TEST, EQUIPMENT, MECHANICAL: TYPE: ROPE PULLEY; METHOD: LOAD CAPACITY; FREQUENCY: AS REQUIRED; FEEDBACK: WRITTEN; LOAD RATING 4 TON; CERTIFICATE TO BE PROVIDED</v>
          </cell>
        </row>
        <row r="14398">
          <cell r="A14398" t="str">
            <v>3000041191</v>
          </cell>
          <cell r="B14398" t="str">
            <v>5</v>
          </cell>
          <cell r="C14398" t="str">
            <v>Active</v>
          </cell>
          <cell r="D14398" t="str">
            <v>TEST, EQUIPMENT</v>
          </cell>
          <cell r="E14398" t="str">
            <v>TEST EQP:HYDRAULIC JACK HAMMER;WRITTEN</v>
          </cell>
          <cell r="F14398" t="str">
            <v>TEST, EQUIPMENT: TYPE: HYDRAULIC JACK HAMMER; METHOD: LOAD CAPACITY; FREQUENCY: AS REQUIRED; FEEDBACK: WRITTEN; WITH DRIVING RODS</v>
          </cell>
        </row>
        <row r="14399">
          <cell r="A14399" t="str">
            <v>3000041190</v>
          </cell>
          <cell r="B14399" t="str">
            <v>5</v>
          </cell>
          <cell r="C14399" t="str">
            <v>Active</v>
          </cell>
          <cell r="D14399" t="str">
            <v>TEST, EQUIPMENT, MECHANICAL</v>
          </cell>
          <cell r="E14399" t="str">
            <v>TEST EQP MECH:OVERHEAD CRANE  30 TON</v>
          </cell>
          <cell r="F14399" t="str">
            <v>TEST, EQUIPMENT, MECHANICAL: TYPE: OVERHEAD CRANE  30 TON; METHOD: LOAD TEST; FREQUENCY: ANNUAL; FEEDBACK: REPORT/CERTIFICATE; TEST TO BE CONDUCTED IN ACCORDANCE WITH OEM RECOMMENDATION</v>
          </cell>
        </row>
        <row r="14400">
          <cell r="A14400" t="str">
            <v>3000041156</v>
          </cell>
          <cell r="B14400" t="str">
            <v>5</v>
          </cell>
          <cell r="C14400" t="str">
            <v>Active</v>
          </cell>
          <cell r="D14400" t="str">
            <v>CREATE, DOCUMENT</v>
          </cell>
          <cell r="E14400" t="str">
            <v>CREATE DOC:TRF;BOND</v>
          </cell>
          <cell r="F14400" t="str">
            <v>CREATE, DOCUMENT: TYPE: TRANSFORMER; MEDIA: BOND; ADVANCE PAYMENT ON ORDER ACKNOWLEDGEMENT BY SUPPLIER</v>
          </cell>
        </row>
        <row r="14401">
          <cell r="A14401" t="str">
            <v>3000041155</v>
          </cell>
          <cell r="B14401" t="str">
            <v>5</v>
          </cell>
          <cell r="C14401" t="str">
            <v>Active</v>
          </cell>
          <cell r="D14401" t="str">
            <v>INSPECT, EQUIPMENT</v>
          </cell>
          <cell r="E14401" t="str">
            <v>INSP EQP:TRF;ELECTRICAL TEST</v>
          </cell>
          <cell r="F14401" t="str">
            <v>INSPECT, EQUIPMENT: TYPE: TRANSFORMER; METHOD: ELECTRICAL TEST; FEEDBACK: FACTORY TEST CERTIFICATE OR REPORT; UPON SUCCESSFUL COMPLETION OF FACTORY ACCEPTANCE TEST</v>
          </cell>
        </row>
        <row r="14402">
          <cell r="A14402" t="str">
            <v>3000041154</v>
          </cell>
          <cell r="B14402" t="str">
            <v>4</v>
          </cell>
          <cell r="C14402" t="str">
            <v>Active</v>
          </cell>
          <cell r="D14402" t="str">
            <v>INSTALL, EQUIPMENT</v>
          </cell>
          <cell r="E14402" t="str">
            <v>INSTL EQP:TRF;COMMISSIONING OR HANDOVER</v>
          </cell>
          <cell r="F14402" t="str">
            <v>INSTALL, EQUIPMENT: TYPE: TRANSFORMER; METHOD: COMMISSIONING OR HANDOVER; UPON COMPLETION OF INSTALLATION</v>
          </cell>
        </row>
        <row r="14403">
          <cell r="A14403" t="str">
            <v>3000041153</v>
          </cell>
          <cell r="B14403" t="str">
            <v>5</v>
          </cell>
          <cell r="C14403" t="str">
            <v>Active</v>
          </cell>
          <cell r="D14403" t="str">
            <v>DESIGN, DRAWING</v>
          </cell>
          <cell r="E14403" t="str">
            <v>DSGN DWG:TRF;ENGINEERING</v>
          </cell>
          <cell r="F14403" t="str">
            <v>DESIGN, DRAWING: TYPE: TRANSFORMER; DICIPLINE: ENGINEERING; METHOD: DOCUMENTATION APPROVAL</v>
          </cell>
        </row>
        <row r="14404">
          <cell r="A14404" t="str">
            <v>3000041158</v>
          </cell>
          <cell r="B14404" t="str">
            <v>5</v>
          </cell>
          <cell r="C14404" t="str">
            <v>Active</v>
          </cell>
          <cell r="D14404" t="str">
            <v>REPAIR, EQUIPMENT</v>
          </cell>
          <cell r="E14404" t="str">
            <v>REPR EQP:MAIN POTABLE WATER HEAD TANK</v>
          </cell>
          <cell r="F14404" t="str">
            <v>REPAIR, EQUIPMENT: TYPE: MAIN POTABLE WATER HEAD TANK; METHOD: TANK INTERNAL/EXTERNAL SURFACE CLEANING, SURFACE PREPARATION, LEAK SEALANT; THE PURPOSE OF THE EXECUTION OF THIS SCOPE OF WORK IS TO CODUCT A FULL ONLINE INTERNAL INSPECTION AND ASSESSMENT OF TUTUKA P/S MAIN POTABLE WATER HEAD TANK. THIS INSPECTION WILL ASSESS THE CURRENT INTERNAL AND EXTERNAL CONDITION OF THE TANK (I.E PANELS, SUPPORTS, BRACING, STAYS, BOX, CLEATS, FOAM SEALANT CONDITION, ECT.). THEREAFTER, THE CONTRACTOR WILL BE REQUIRED TO CONDUCT ONLINE INTERNAL REPAIRS AND LEAK SEALING AT ACTIVE/VISIBLE LEAKING AREAS OF TANK. THIS REPAIR WORK WILL SERVE AS AN INTERIM MEASURE/SOLUTION TO ADDRESS ALL CURRENT ACTIVE LEAKS PRESENT ON THE TANK SIDE WALLS AND FLOOR/BASE. THE FULL DETAILS ASSESSMENT REPORT (WHICH THE CONTRACTOR WILL PROVIDE) WILL LATER BE UTILISED BY THE EMPLOYER TO INFORM THE EXTENT OF THE FULL OFFLINE INTERNAL/EXTERNAL RECONDITIONING AND REFURBISHMENT</v>
          </cell>
        </row>
        <row r="14405">
          <cell r="A14405" t="str">
            <v>3000041157</v>
          </cell>
          <cell r="B14405" t="str">
            <v>4</v>
          </cell>
          <cell r="C14405" t="str">
            <v>Active</v>
          </cell>
          <cell r="D14405" t="str">
            <v>PROVIDE, COURIER SERVICE</v>
          </cell>
          <cell r="E14405" t="str">
            <v>PRVD COUR SERV:FURNITURE</v>
          </cell>
          <cell r="F14405" t="str">
            <v>PROVIDE, COURIER SERVICE: TYPE: FURNITURE; METHOD: TO / FRM PTA - CPT</v>
          </cell>
        </row>
        <row r="14406">
          <cell r="A14406" t="str">
            <v>3000041149</v>
          </cell>
          <cell r="B14406" t="str">
            <v>5</v>
          </cell>
          <cell r="C14406" t="str">
            <v>Active</v>
          </cell>
          <cell r="D14406" t="str">
            <v>REPAIR, LINER</v>
          </cell>
          <cell r="E14406" t="str">
            <v>REPR LNR:TILES;CER</v>
          </cell>
          <cell r="F14406" t="str">
            <v>REPAIR, LINER: TYPE: TILES; MATERIAL: CERAMIC; METHOD: LINING SUPPLY 45° BEND WITH WEAR PROTECTION -BEND (CERAMIC):1430.5MM RADIUS, 45 DEGREE BEND, 672.2MM ID; SUPPLY 45° BEND WITH WEAR PROTECTION -BEND (CERAMIC):1430.5MM RADIUS, 45 DEGREE BEND, 672.2MM ID</v>
          </cell>
        </row>
        <row r="14407">
          <cell r="A14407" t="str">
            <v>3000041150</v>
          </cell>
          <cell r="B14407" t="str">
            <v>5</v>
          </cell>
          <cell r="C14407" t="str">
            <v>Active</v>
          </cell>
          <cell r="D14407" t="str">
            <v>REPAIR, LINER</v>
          </cell>
          <cell r="E14407" t="str">
            <v>REPR LNR:TILES;CER</v>
          </cell>
          <cell r="F14407" t="str">
            <v>REPAIR, LINER: TYPE: TILES; MATERIAL: CERAMIC; METHOD: LINING SUPPLY T-PIECE SHORT LEFT PRESSURE STUB WITH WEAR PROTECTION -T-PIECE (CERAMIC), 2479MM STRAIGHT 672.2MM ID; SUPPLY T-PIECE SHORT LEFT PRESSURE STUB WITH WEAR PROTECTION -T-PIECE (CERAMIC), 2479MM STRAIGHT 672.2MM ID</v>
          </cell>
        </row>
        <row r="14408">
          <cell r="A14408" t="str">
            <v>3000041152</v>
          </cell>
          <cell r="B14408" t="str">
            <v>5</v>
          </cell>
          <cell r="C14408" t="str">
            <v>Active</v>
          </cell>
          <cell r="D14408" t="str">
            <v>REPAIR, LINER</v>
          </cell>
          <cell r="E14408" t="str">
            <v>REPR LNR:TILES;CER</v>
          </cell>
          <cell r="F14408" t="str">
            <v>REPAIR, LINER: TYPE: TILES; MATERIAL: CERAMIC; METHOD: LINING SUPPLY 90° BEND WITH WEAR PROTECTION -BEND (CERAMIC):1296MM RADIUS, 90 DEGREE BEND, 672.2MM ID; SUPPLY 90° BEND WITH WEAR PROTECTION -BEND (CERAMIC):1296MM RADIUS, 90 DEGREE BEND, 672.2MM ID</v>
          </cell>
        </row>
        <row r="14409">
          <cell r="A14409" t="str">
            <v>3000041151</v>
          </cell>
          <cell r="B14409" t="str">
            <v>5</v>
          </cell>
          <cell r="C14409" t="str">
            <v>Active</v>
          </cell>
          <cell r="D14409" t="str">
            <v>REPAIR, LINER</v>
          </cell>
          <cell r="E14409" t="str">
            <v>REPR LNR:TILES;CER</v>
          </cell>
          <cell r="F14409" t="str">
            <v>REPAIR, LINER: TYPE: TILES; MATERIAL: CERAMIC; METHOD: LINING SUPPLY PIPE INSERT WITH WEAR PROTECTION PF-SP-1 - 1500 MM STRAIGHT (CERAMIC), 1500MM STRAIGHT 672.2MM ID; SUPPLY PIPE INSERT WITH WEAR PROTECTION PF-SP-1 - 1500 MM STRAIGHT (CERAMIC), 1500MM STRAIGHT 672.2MM ID</v>
          </cell>
        </row>
        <row r="14410">
          <cell r="A14410" t="str">
            <v>3000041144</v>
          </cell>
          <cell r="B14410" t="str">
            <v>4</v>
          </cell>
          <cell r="C14410" t="str">
            <v>Active</v>
          </cell>
          <cell r="D14410" t="str">
            <v>REPAIR, TESTER</v>
          </cell>
          <cell r="E14410" t="str">
            <v>REPR TSTR:TESTO 350 GAS ANALYSER</v>
          </cell>
          <cell r="F14410" t="str">
            <v>REPAIR, TESTER: TYPE: TESTO 350 GAS ANALYSER</v>
          </cell>
        </row>
        <row r="14411">
          <cell r="A14411" t="str">
            <v>3000041147</v>
          </cell>
          <cell r="B14411" t="str">
            <v>4</v>
          </cell>
          <cell r="C14411" t="str">
            <v>Active</v>
          </cell>
          <cell r="D14411" t="str">
            <v>CALIBRATE, EQUIPMENT</v>
          </cell>
          <cell r="E14411" t="str">
            <v>CAL EQP:FLUKE 179 MULTI METER;YEARLY</v>
          </cell>
          <cell r="F14411" t="str">
            <v>CALIBRATE, EQUIPMENT: TYPE: FLUKE 179 MULTI METER; FREQUENCY: YEARLY</v>
          </cell>
        </row>
        <row r="14412">
          <cell r="A14412" t="str">
            <v>3000041146</v>
          </cell>
          <cell r="B14412" t="str">
            <v>4</v>
          </cell>
          <cell r="C14412" t="str">
            <v>Active</v>
          </cell>
          <cell r="D14412" t="str">
            <v>CALIBRATE, EQUIPMENT</v>
          </cell>
          <cell r="E14412" t="str">
            <v>CAL EQP:YEARLY</v>
          </cell>
          <cell r="F14412" t="str">
            <v>CALIBRATE, EQUIPMENT: TYPE: FLUKE LASER RADIATION TEMPERATURE GUN; FREQUENCY: YEARLY; FLUKE LASER RADIATION TEMPERATURE GUN,MODEL 62 MAX+,</v>
          </cell>
        </row>
        <row r="14413">
          <cell r="A14413" t="str">
            <v>3000041143</v>
          </cell>
          <cell r="B14413" t="str">
            <v>4</v>
          </cell>
          <cell r="C14413" t="str">
            <v>Active</v>
          </cell>
          <cell r="D14413" t="str">
            <v>CALIBRATE, EQUIPMENT</v>
          </cell>
          <cell r="E14413" t="str">
            <v>CAL EQP:LUTRON TACHOMETER;YEARLY</v>
          </cell>
          <cell r="F14413" t="str">
            <v>CALIBRATE, EQUIPMENT: TYPE: LUTRON TACHOMETER; FREQUENCY: YEARLY; DIGITAL TACHOMETER MODEL NO DT-2268, SANAS CERTIFICATE TO BE ISSUED</v>
          </cell>
        </row>
        <row r="14414">
          <cell r="A14414" t="str">
            <v>3000041145</v>
          </cell>
          <cell r="B14414" t="str">
            <v>4</v>
          </cell>
          <cell r="C14414" t="str">
            <v>Active</v>
          </cell>
          <cell r="D14414" t="str">
            <v>REPAIR, TESTER</v>
          </cell>
          <cell r="E14414" t="str">
            <v>REPR TSTR:TESTO 340 GAS ANALYSER</v>
          </cell>
          <cell r="F14414" t="str">
            <v>REPAIR, TESTER: TYPE: TESTO 340 GAS ANALYSER; SERVICE,REPAIR AND REPLACE THE TESTO 340 O2 AND CO CELL WHEN DUE FOR REPLACEMENT</v>
          </cell>
        </row>
        <row r="14415">
          <cell r="A14415" t="str">
            <v>3000041142</v>
          </cell>
          <cell r="B14415" t="str">
            <v>4</v>
          </cell>
          <cell r="C14415" t="str">
            <v>Active</v>
          </cell>
          <cell r="D14415" t="str">
            <v>REPAIR, EQUIPMENT</v>
          </cell>
          <cell r="E14415" t="str">
            <v>REPR EQP:HELIUM LEAK DETECTOR</v>
          </cell>
          <cell r="F14415" t="str">
            <v>REPAIR, EQUIPMENT: TYPE: HELIUM LEAK DETECTOR; HELIUM UL1000 LEAK DETECTOR STANDARD SERVICE AND REPAIR WHEN REQUIRED</v>
          </cell>
        </row>
        <row r="14416">
          <cell r="A14416" t="str">
            <v>3000041137</v>
          </cell>
          <cell r="B14416" t="str">
            <v>4</v>
          </cell>
          <cell r="C14416" t="str">
            <v>Active</v>
          </cell>
          <cell r="D14416" t="str">
            <v>APPLY, COATING</v>
          </cell>
          <cell r="E14416" t="str">
            <v>APPLY CTG:MAIN COOLING WATER DUCTS;450</v>
          </cell>
          <cell r="F14416" t="str">
            <v>APPLY, COATING: TYPE: MAIN COOLING WATER DUCTS; METHOD: APPLY COATING; COATING THICKNESS: 450; SURFACE TYPE: CARBON STEEL; SURFACE PREPARATION: A BRASIVE BLAST CLEAN TO GRADE SA 3 INTERNALLY (ISO 8501-1); INTERNAL AND EXTERNAL CORROSION PROTECTION FOR THE SEALING COMPONENT AS PER ESKOM STANDARDS</v>
          </cell>
        </row>
        <row r="14417">
          <cell r="A14417" t="str">
            <v>3000041139</v>
          </cell>
          <cell r="B14417" t="str">
            <v>4</v>
          </cell>
          <cell r="C14417" t="str">
            <v>Active</v>
          </cell>
          <cell r="D14417" t="str">
            <v>CALIBRATE, EQUIPMENT</v>
          </cell>
          <cell r="E14417" t="str">
            <v>CAL EQP:SENTRY SPOT THERMOMETER;YEARLY</v>
          </cell>
          <cell r="F14417" t="str">
            <v>CALIBRATE, EQUIPMENT: TYPE: SENTRY SPOT THERMOMETER; FREQUENCY: YEARLY; SENTRY SPOT THERMOMETER(ST 677), 3 POINT CALIBRATION REQUIRED,SANAS CERTIFICATE TO BE ISSUED</v>
          </cell>
        </row>
        <row r="14418">
          <cell r="A14418" t="str">
            <v>3000041138</v>
          </cell>
          <cell r="B14418" t="str">
            <v>4</v>
          </cell>
          <cell r="C14418" t="str">
            <v>Active</v>
          </cell>
          <cell r="D14418" t="str">
            <v>CALIBRATE, EQUIPMENT</v>
          </cell>
          <cell r="E14418" t="str">
            <v>CAL EQP:TESTO 350 GAS ANALYSER;YEARLY</v>
          </cell>
          <cell r="F14418" t="str">
            <v>CALIBRATE, EQUIPMENT: TYPE: TESTO 350 GAS ANALYSER; FREQUENCY: YEARLY; TESTO 350 GAS ANALYSER WITH FIVE CELL ( O2,CO,NO,SOX,NOX), SANAS CERTIFICATE TO BE ISSUED</v>
          </cell>
        </row>
        <row r="14419">
          <cell r="A14419" t="str">
            <v>3000041141</v>
          </cell>
          <cell r="B14419" t="str">
            <v>4</v>
          </cell>
          <cell r="C14419" t="str">
            <v>Active</v>
          </cell>
          <cell r="D14419" t="str">
            <v>CALIBRATE, EQUIPMENT</v>
          </cell>
          <cell r="E14419" t="str">
            <v>CAL EQP:HELIUM LEAK DETECTOR;YEARLY</v>
          </cell>
          <cell r="F14419" t="str">
            <v>CALIBRATE, EQUIPMENT: TYPE: HELIUM LEAK DETECTOR; FREQUENCY: YEARLY; HELIUM UL1000 LEAK DETECTOR, STANDARD SERVICE AND CALIBRATION,SANAS CERTIFICATE TO BE ISSUED</v>
          </cell>
        </row>
        <row r="14420">
          <cell r="A14420" t="str">
            <v>3000041140</v>
          </cell>
          <cell r="B14420" t="str">
            <v>4</v>
          </cell>
          <cell r="C14420" t="str">
            <v>Active</v>
          </cell>
          <cell r="D14420" t="str">
            <v>CALIBRATE, EQUIPMENT</v>
          </cell>
          <cell r="E14420" t="str">
            <v>CAL EQP:TESTO 340 GAS ANALYSER;YEARLY</v>
          </cell>
          <cell r="F14420" t="str">
            <v>CALIBRATE, EQUIPMENT: TYPE: TESTO 340 GAS ANALYSER; FREQUENCY: YEARLY; TESTO 340 GAS ANALYSER WITH TWO CELL (O2 AND CO),SANAS CERTIFICATE TO BE ISSUED</v>
          </cell>
        </row>
        <row r="14421">
          <cell r="A14421" t="str">
            <v>3000041132</v>
          </cell>
          <cell r="B14421" t="str">
            <v>5</v>
          </cell>
          <cell r="C14421" t="str">
            <v>Active</v>
          </cell>
          <cell r="D14421" t="str">
            <v>MACHINING</v>
          </cell>
          <cell r="E14421" t="str">
            <v>MACHINING:OFF SITE;SEAL RING</v>
          </cell>
          <cell r="F14421" t="str">
            <v>MACHINING: METHOD: OFF SITE; COMPONENT: SEAL RING; ID 400 X OD 460 X THK 25 MM</v>
          </cell>
        </row>
        <row r="14422">
          <cell r="A14422" t="str">
            <v>3000041133</v>
          </cell>
          <cell r="B14422" t="str">
            <v>5</v>
          </cell>
          <cell r="C14422" t="str">
            <v>Active</v>
          </cell>
          <cell r="D14422" t="str">
            <v>MACHINING</v>
          </cell>
          <cell r="E14422" t="str">
            <v>MACHINING:OFF SITE;SEAL RING ID 580 MM</v>
          </cell>
          <cell r="F14422" t="str">
            <v>MACHINING: METHOD: OFF SITE; COMPONENT: SEAL RING ID 580 MM; OD 640 X THK 24 MM</v>
          </cell>
        </row>
        <row r="14423">
          <cell r="A14423" t="str">
            <v>3000041131</v>
          </cell>
          <cell r="B14423" t="str">
            <v>5</v>
          </cell>
          <cell r="C14423" t="str">
            <v>Active</v>
          </cell>
          <cell r="D14423" t="str">
            <v>PROVIDE, COURIER SERVICE</v>
          </cell>
          <cell r="E14423" t="str">
            <v>PRVD COUR SERV:STATIONARY;DELIVERY</v>
          </cell>
          <cell r="F14423" t="str">
            <v>PROVIDE, COURIER SERVICE: TYPE: STATIONARY; METHOD: DELIVERY; DURATION: ONCE OFF</v>
          </cell>
        </row>
        <row r="14424">
          <cell r="A14424" t="str">
            <v>3000041130</v>
          </cell>
          <cell r="B14424" t="str">
            <v>5</v>
          </cell>
          <cell r="C14424" t="str">
            <v>Active</v>
          </cell>
          <cell r="D14424" t="str">
            <v>CONSTRUCT, BUILDING</v>
          </cell>
          <cell r="E14424" t="str">
            <v>CONSTR BLDG:ACCESS CONTROL BUILDING</v>
          </cell>
          <cell r="F14424" t="str">
            <v>CONSTRUCT, BUILDING: TYPE: ACCESS CONTROL BUILDING; MATERIAL: PARKHOME</v>
          </cell>
        </row>
        <row r="14425">
          <cell r="A14425" t="str">
            <v>3000041129</v>
          </cell>
          <cell r="B14425" t="str">
            <v>5</v>
          </cell>
          <cell r="C14425" t="str">
            <v>Active</v>
          </cell>
          <cell r="D14425" t="str">
            <v>MAINTAIN, EQUIPMENT</v>
          </cell>
          <cell r="E14425" t="str">
            <v>MAINT EQP:HYDROGEN GENERATOR;ANNUALLY</v>
          </cell>
          <cell r="F14425" t="str">
            <v>MAINTAIN, EQUIPMENT: TYPE: HYDROGEN GENERATOR; FREQUENCY: ANNUALLY; METHOD: AS PER SCOPE OF WORK</v>
          </cell>
        </row>
        <row r="14426">
          <cell r="A14426" t="str">
            <v>3000041128</v>
          </cell>
          <cell r="B14426" t="str">
            <v>5</v>
          </cell>
          <cell r="C14426" t="str">
            <v>Active</v>
          </cell>
          <cell r="D14426" t="str">
            <v>MAINTAIN, EQUIPMENT</v>
          </cell>
          <cell r="E14426" t="str">
            <v>MAINT EQP:ZERO AIR GENERATOR UZAG</v>
          </cell>
          <cell r="F14426" t="str">
            <v>MAINTAIN, EQUIPMENT: TYPE: ZERO AIR GENERATOR UZAG; FREQUENCY: ANNUALLY; METHOD: AS PER SCOPE OF WORK</v>
          </cell>
        </row>
        <row r="14427">
          <cell r="A14427" t="str">
            <v>3000023800</v>
          </cell>
          <cell r="B14427" t="str">
            <v>5</v>
          </cell>
          <cell r="C14427" t="str">
            <v>Active</v>
          </cell>
          <cell r="D14427" t="str">
            <v>DISMANTLE, STRUCTURE</v>
          </cell>
          <cell r="E14427" t="str">
            <v>DISMNTL STRUCT</v>
          </cell>
          <cell r="F14427" t="str">
            <v>DISMANTLE, STRUCTURE: TYPE: DISMANTLE 400W MERCURY VAPOUR FLOODLIGHT; METHOD: AS PER SPECIFICATION AND PROCEDURES; D-DT-5217 S2B R9</v>
          </cell>
        </row>
        <row r="14428">
          <cell r="A14428" t="str">
            <v>3000041123</v>
          </cell>
          <cell r="B14428" t="str">
            <v>4</v>
          </cell>
          <cell r="C14428" t="str">
            <v>Active</v>
          </cell>
          <cell r="D14428" t="str">
            <v>TRANSPORT, MATERIAL</v>
          </cell>
          <cell r="E14428" t="str">
            <v>TRNSP MTRL:6 M PARKHOME;ROAD;TRUCK</v>
          </cell>
          <cell r="F14428" t="str">
            <v>TRANSPORT, MATERIAL: TYPE: 6 M PARKHOME; TRANSPORT METHOD: ROAD; VEHICLE TYPE: TRUCK</v>
          </cell>
        </row>
        <row r="14429">
          <cell r="A14429" t="str">
            <v>3000041126</v>
          </cell>
          <cell r="B14429" t="str">
            <v>4</v>
          </cell>
          <cell r="C14429" t="str">
            <v>Active</v>
          </cell>
          <cell r="D14429" t="str">
            <v>TRANSPORT, MATERIAL</v>
          </cell>
          <cell r="E14429" t="str">
            <v>TRNSP MTRL:6 M PARKHOME BATHROOM;ROAD</v>
          </cell>
          <cell r="F14429" t="str">
            <v>TRANSPORT, MATERIAL: TYPE: 6 M PARKHOME BATHROOM; TRANSPORT METHOD: ROAD; VEHICLE TYPE: TRUCK</v>
          </cell>
        </row>
        <row r="14430">
          <cell r="A14430" t="str">
            <v>3000041122</v>
          </cell>
          <cell r="B14430" t="str">
            <v>4</v>
          </cell>
          <cell r="C14430" t="str">
            <v>Active</v>
          </cell>
          <cell r="D14430" t="str">
            <v>TRANSPORT, MATERIAL</v>
          </cell>
          <cell r="E14430" t="str">
            <v>TRNSP MTRL:6 M CONTAINER;ROAD;TRUCK</v>
          </cell>
          <cell r="F14430" t="str">
            <v>TRANSPORT, MATERIAL: TYPE: 6 M CONTAINER; TRANSPORT METHOD: ROAD; VEHICLE TYPE: TRUCK</v>
          </cell>
        </row>
        <row r="14431">
          <cell r="A14431" t="str">
            <v>3000041125</v>
          </cell>
          <cell r="B14431" t="str">
            <v>5</v>
          </cell>
          <cell r="C14431" t="str">
            <v>Active</v>
          </cell>
          <cell r="D14431" t="str">
            <v>CREATE, DOCUMENT</v>
          </cell>
          <cell r="E14431" t="str">
            <v>CREATE DOC:REGISTRATION;NATURE RESERVE</v>
          </cell>
          <cell r="F14431" t="str">
            <v>CREATE, DOCUMENT: TYPE: REGISTRATION; MEDIA: NATURE RESERVE</v>
          </cell>
        </row>
        <row r="14432">
          <cell r="A14432" t="str">
            <v>3000041124</v>
          </cell>
          <cell r="B14432" t="str">
            <v>4</v>
          </cell>
          <cell r="C14432" t="str">
            <v>Active</v>
          </cell>
          <cell r="D14432" t="str">
            <v>TRANSPORT, MATERIAL</v>
          </cell>
          <cell r="E14432" t="str">
            <v>TRNSP MTRL:12 M PARKHOME;ROAD;TRUCK</v>
          </cell>
          <cell r="F14432" t="str">
            <v>TRANSPORT, MATERIAL: TYPE: 12 M PARKHOME; TRANSPORT METHOD: ROAD; VEHICLE TYPE: TRUCK</v>
          </cell>
        </row>
        <row r="14433">
          <cell r="A14433" t="str">
            <v>3000041121</v>
          </cell>
          <cell r="B14433" t="str">
            <v>4</v>
          </cell>
          <cell r="C14433" t="str">
            <v>Active</v>
          </cell>
          <cell r="D14433" t="str">
            <v>TRANSPORT, MATERIAL</v>
          </cell>
          <cell r="E14433" t="str">
            <v>TRNSP MTRL:ROAD;TRUCK</v>
          </cell>
          <cell r="F14433" t="str">
            <v>TRANSPORT, MATERIAL: TRANSPORT METHOD: ROAD; VEHICLE TYPE: TRUCK; TYPE: 3 M CONTAITER</v>
          </cell>
        </row>
        <row r="14434">
          <cell r="A14434" t="str">
            <v>3000041117</v>
          </cell>
          <cell r="B14434" t="str">
            <v>5</v>
          </cell>
          <cell r="C14434" t="str">
            <v>Active</v>
          </cell>
          <cell r="D14434" t="str">
            <v>TEST, EQUIPMENT</v>
          </cell>
          <cell r="E14434" t="str">
            <v>TEST EQP:PULL LIFT 6T;REPAIR</v>
          </cell>
          <cell r="F14434" t="str">
            <v>TEST, EQUIPMENT: TYPE: PULL LIFT 6T; METHOD: REPAIR; FREQUENCY: AS AND WHEN REQUIRED; FEEDBACK: CERTIFICATION</v>
          </cell>
        </row>
        <row r="14435">
          <cell r="A14435" t="str">
            <v>3000041118</v>
          </cell>
          <cell r="B14435" t="str">
            <v>5</v>
          </cell>
          <cell r="C14435" t="str">
            <v>Active</v>
          </cell>
          <cell r="D14435" t="str">
            <v>TEST, EQUIPMENT</v>
          </cell>
          <cell r="E14435" t="str">
            <v>TEST EQP:PULL LIFT1.6T;REPAIR</v>
          </cell>
          <cell r="F14435" t="str">
            <v>TEST, EQUIPMENT: TYPE: PULL LIFT1.6T; METHOD: REPAIR; FREQUENCY: AS AND WHEN REQUIRED; FEEDBACK: CERTIFICATION</v>
          </cell>
        </row>
        <row r="14436">
          <cell r="A14436" t="str">
            <v>3000041120</v>
          </cell>
          <cell r="B14436" t="str">
            <v>5</v>
          </cell>
          <cell r="C14436" t="str">
            <v>Active</v>
          </cell>
          <cell r="D14436" t="str">
            <v>TEST, EQUIPMENT</v>
          </cell>
          <cell r="E14436" t="str">
            <v>TEST EQP:CHAIN SLINGS;REPAIR</v>
          </cell>
          <cell r="F14436" t="str">
            <v>TEST, EQUIPMENT: TYPE: CHAIN SLINGS; METHOD: REPAIR; FREQUENCY: AS AND WHEN REQUIRED; FEEDBACK: CERTIFICATION</v>
          </cell>
        </row>
        <row r="14437">
          <cell r="A14437" t="str">
            <v>3000041119</v>
          </cell>
          <cell r="B14437" t="str">
            <v>5</v>
          </cell>
          <cell r="C14437" t="str">
            <v>Active</v>
          </cell>
          <cell r="D14437" t="str">
            <v>TEST, EQUIPMENT</v>
          </cell>
          <cell r="E14437" t="str">
            <v>TEST EQP:TIRFORS;REPAIR;CERTIFICATION</v>
          </cell>
          <cell r="F14437" t="str">
            <v>TEST, EQUIPMENT: TYPE: TIRFORS; METHOD: REPAIR; FREQUENCY: AS &amp; WHEN REQUIRED; FEEDBACK: CERTIFICATION</v>
          </cell>
        </row>
        <row r="14438">
          <cell r="A14438" t="str">
            <v>3000041116</v>
          </cell>
          <cell r="B14438" t="str">
            <v>5</v>
          </cell>
          <cell r="C14438" t="str">
            <v>Active</v>
          </cell>
          <cell r="D14438" t="str">
            <v>TEST, EQUIPMENT</v>
          </cell>
          <cell r="E14438" t="str">
            <v>TEST EQP:PULL LIFT 6.3T;REPAIR</v>
          </cell>
          <cell r="F14438" t="str">
            <v>TEST, EQUIPMENT: TYPE: PULL LIFT 6.3T; METHOD: REPAIR; FREQUENCY: AS AND WHEN REQUIRED; FEEDBACK: CERTIFICATION</v>
          </cell>
        </row>
        <row r="14439">
          <cell r="A14439" t="str">
            <v>3000041113</v>
          </cell>
          <cell r="B14439" t="str">
            <v>5</v>
          </cell>
          <cell r="C14439" t="str">
            <v>Active</v>
          </cell>
          <cell r="D14439" t="str">
            <v>TEST, EQUIPMENT</v>
          </cell>
          <cell r="E14439" t="str">
            <v>TEST EQP:CHAIN BLOCK 3T;REPAIR</v>
          </cell>
          <cell r="F14439" t="str">
            <v>TEST, EQUIPMENT: TYPE: CHAIN BLOCK 3T; METHOD: REPAIR; FREQUENCY: AS AND WHEN REQUIRED; FEEDBACK: CERTIFICATION</v>
          </cell>
        </row>
        <row r="14440">
          <cell r="A14440" t="str">
            <v>3000041114</v>
          </cell>
          <cell r="B14440" t="str">
            <v>5</v>
          </cell>
          <cell r="C14440" t="str">
            <v>Active</v>
          </cell>
          <cell r="D14440" t="str">
            <v>TEST, EQUIPMENT</v>
          </cell>
          <cell r="E14440" t="str">
            <v>TEST EQP:CHAIN BLOCK 1T;REPAIR</v>
          </cell>
          <cell r="F14440" t="str">
            <v>TEST, EQUIPMENT: TYPE: CHAIN BLOCK 1T; METHOD: REPAIR; FREQUENCY: AS AND WHEN REQUIRED; FEEDBACK: CERTIFICATION</v>
          </cell>
        </row>
        <row r="14441">
          <cell r="A14441" t="str">
            <v>3000041112</v>
          </cell>
          <cell r="B14441" t="str">
            <v>5</v>
          </cell>
          <cell r="C14441" t="str">
            <v>Active</v>
          </cell>
          <cell r="D14441" t="str">
            <v>TEST, EQUIPMENT</v>
          </cell>
          <cell r="E14441" t="str">
            <v>TEST EQP:CHAIN BLOCK 1.5T;REPAIR</v>
          </cell>
          <cell r="F14441" t="str">
            <v>TEST, EQUIPMENT: TYPE: CHAIN BLOCK 1.5T; METHOD: REPAIR; FREQUENCY: AS &amp; WHEN REQUIRED; FEEDBACK: CERTIFICATION</v>
          </cell>
        </row>
        <row r="14442">
          <cell r="A14442" t="str">
            <v>3000041115</v>
          </cell>
          <cell r="B14442" t="str">
            <v>5</v>
          </cell>
          <cell r="C14442" t="str">
            <v>Active</v>
          </cell>
          <cell r="D14442" t="str">
            <v>REPAIR, EQUIPMENT</v>
          </cell>
          <cell r="E14442" t="str">
            <v>REPR EQP:CHAIN BLOCK 2T;REPAIR</v>
          </cell>
          <cell r="F14442" t="str">
            <v>REPAIR, EQUIPMENT: TYPE: CHAIN BLOCK 2T; METHOD: REPAIR</v>
          </cell>
        </row>
        <row r="14443">
          <cell r="A14443" t="str">
            <v>3000041110</v>
          </cell>
          <cell r="B14443" t="str">
            <v>5</v>
          </cell>
          <cell r="C14443" t="str">
            <v>Active</v>
          </cell>
          <cell r="D14443" t="str">
            <v>INSTALL, EQUIPMENT, ELECTRONIC</v>
          </cell>
          <cell r="E14443" t="str">
            <v>INSTL EQP ELECTRNC:AUDIO DEVICE</v>
          </cell>
          <cell r="F14443" t="str">
            <v>INSTALL, EQUIPMENT, ELECTRONIC: TYPE: SENNHEISER RUBBER EARPADS; METHOD: INSTALLATION AND CONFIGURATION OF DEVICE; STANDARD: AUDIO DEVICE</v>
          </cell>
        </row>
        <row r="14444">
          <cell r="A14444" t="str">
            <v>3000041109</v>
          </cell>
          <cell r="B14444" t="str">
            <v>5</v>
          </cell>
          <cell r="C14444" t="str">
            <v>Active</v>
          </cell>
          <cell r="D14444" t="str">
            <v>INSTALL, EQUIPMENT, ELECTRONIC</v>
          </cell>
          <cell r="E14444" t="str">
            <v>INSTL EQP ELECTRNC:AUDIO DEVICE</v>
          </cell>
          <cell r="F14444" t="str">
            <v>INSTALL, EQUIPMENT, ELECTRONIC: TYPE: SENNHEISER DIGITAL TOURGUIDE HANDHELD TRANSMITTER,863-865MHZ; METHOD: INSTALLATION AND CONFIGURATION OF DEVICE; STANDARD: AUDIO DEVICE</v>
          </cell>
        </row>
        <row r="14445">
          <cell r="A14445" t="str">
            <v>3000041107</v>
          </cell>
          <cell r="B14445" t="str">
            <v>5</v>
          </cell>
          <cell r="C14445" t="str">
            <v>Active</v>
          </cell>
          <cell r="D14445" t="str">
            <v>INSTALL, EQUIPMENT, ELECTRONIC</v>
          </cell>
          <cell r="E14445" t="str">
            <v>INSTL EQP ELECTRNC:AUDIO DEVICE</v>
          </cell>
          <cell r="F14445" t="str">
            <v>INSTALL, EQUIPMENT, ELECTRONIC: TYPE: SENNHEISER TOURGUIDE RF STETHOSET RECEIVER,863-865MHZ; METHOD: INSTALLATION AND CONFIGURATION OF DEVICE; STANDARD: AUDIO DEVICE</v>
          </cell>
        </row>
        <row r="14446">
          <cell r="A14446" t="str">
            <v>3000041108</v>
          </cell>
          <cell r="B14446" t="str">
            <v>5</v>
          </cell>
          <cell r="C14446" t="str">
            <v>Active</v>
          </cell>
          <cell r="D14446" t="str">
            <v>INSTALL, EQUIPMENT, ELECTRONIC</v>
          </cell>
          <cell r="E14446" t="str">
            <v>INSTL EQP ELECTRNC:AUDIO DEVICE</v>
          </cell>
          <cell r="F14446" t="str">
            <v>INSTALL, EQUIPMENT, ELECTRONIC: TYPE: SENNHEISER DIGITAL TOURGUIDE BODYPACK TRANSMITTER,863-865MHZ; METHOD: INSTALLATION AND CONFIGURATION OF DEVICE; STANDARD: AUDIO DEVICE</v>
          </cell>
        </row>
        <row r="14447">
          <cell r="A14447" t="str">
            <v>3000041105</v>
          </cell>
          <cell r="B14447" t="str">
            <v>5</v>
          </cell>
          <cell r="C14447" t="str">
            <v>Active</v>
          </cell>
          <cell r="D14447" t="str">
            <v>RENT, EQUIPMENT</v>
          </cell>
          <cell r="E14447" t="str">
            <v>RENT EQP:CHAIR STACK ABLE</v>
          </cell>
          <cell r="F14447" t="str">
            <v>RENT, EQUIPMENT: TYPE: CHAIR STACK ABLE; PLASTIC; DIMENSIONS: 3200 MM X 2400 MM</v>
          </cell>
        </row>
        <row r="14448">
          <cell r="A14448" t="str">
            <v>3000041104</v>
          </cell>
          <cell r="B14448" t="str">
            <v>4</v>
          </cell>
          <cell r="C14448" t="str">
            <v>Active</v>
          </cell>
          <cell r="D14448" t="str">
            <v>HIRE, SECURITY</v>
          </cell>
          <cell r="E14448" t="str">
            <v>HIRE SCRTY:SENIOR;GUARD</v>
          </cell>
          <cell r="F14448" t="str">
            <v>HIRE, SECURITY: EXPERIENCE LEVEL: SENIOR; RESOURCE TYPE: GUARD; ACTING SUPERVISOR; METHOD: ON SITE</v>
          </cell>
        </row>
        <row r="14449">
          <cell r="A14449" t="str">
            <v>3000041103</v>
          </cell>
          <cell r="B14449" t="str">
            <v>5</v>
          </cell>
          <cell r="C14449" t="str">
            <v>Active</v>
          </cell>
          <cell r="D14449" t="str">
            <v>PROVIDE, SURVEYING SERVICE</v>
          </cell>
          <cell r="E14449" t="str">
            <v>PRVD SRVY SERV:INVESTIGATION CARDS DOIT2</v>
          </cell>
          <cell r="F14449" t="str">
            <v>PROVIDE, SURVEYING SERVICE: TYPE: INVESTIGATION CARDS DOIT2; METHOD: ROOT CAUSE ANALYSIS; FEEDBACK: REPORT ELECTRONIC; PART NO: 1HSE74602AR; SG101 (1HSC84300); REPAIR AND REPLACEMENT COSTS TO BE PROVIDED AFTER THE INVESTIGATION</v>
          </cell>
        </row>
        <row r="14450">
          <cell r="A14450" t="str">
            <v>3000041102</v>
          </cell>
          <cell r="B14450" t="str">
            <v>5</v>
          </cell>
          <cell r="C14450" t="str">
            <v>Active</v>
          </cell>
          <cell r="D14450" t="str">
            <v>TRAIN, PERSONNEL</v>
          </cell>
          <cell r="E14450" t="str">
            <v>TRAIN PRSNL:DRONE;10 DAYS</v>
          </cell>
          <cell r="F14450" t="str">
            <v>TRAIN, PERSONNEL: COURSE TYPE: DRONE; DURATION: 10 DAYS</v>
          </cell>
        </row>
        <row r="14451">
          <cell r="A14451" t="str">
            <v>3000041095</v>
          </cell>
          <cell r="B14451" t="str">
            <v>5</v>
          </cell>
          <cell r="C14451" t="str">
            <v>Active</v>
          </cell>
          <cell r="D14451" t="str">
            <v>INSTALL, GLASS</v>
          </cell>
          <cell r="E14451" t="str">
            <v>INSTL GLASS:4MM CLEAR FLOAT GLASS</v>
          </cell>
          <cell r="F14451" t="str">
            <v>INSTALL, GLASS: TYPE: 4MM CLEAR FLOAT GLASS; METHOD: GLAZING TO STEEL WITH PUTTY; PANES NOT EXCEEDING 0,1 M2</v>
          </cell>
        </row>
        <row r="14452">
          <cell r="A14452" t="str">
            <v>3000041098</v>
          </cell>
          <cell r="B14452" t="str">
            <v>5</v>
          </cell>
          <cell r="C14452" t="str">
            <v>Active</v>
          </cell>
          <cell r="D14452" t="str">
            <v>APPLY, PAINT</v>
          </cell>
          <cell r="E14452" t="str">
            <v>APPLY, PAINT:TWO COATS ALKALI RESISTANT</v>
          </cell>
          <cell r="F14452" t="str">
            <v>APPLY, PAINT: TYPE: TWO COATS ALKALI RESISTANT; METHOD: MANUAL APPLICATION; SURFACE TYPE: PARTITIONS; SURFACE PREPARATION: PREPARE SURFACES AND REMOVE ALL LOOSE MATERIAL; STANDARD: SABS APPROVED PAINT</v>
          </cell>
        </row>
        <row r="14453">
          <cell r="A14453" t="str">
            <v>3000041094</v>
          </cell>
          <cell r="B14453" t="str">
            <v>5</v>
          </cell>
          <cell r="C14453" t="str">
            <v>Active</v>
          </cell>
          <cell r="D14453" t="str">
            <v>INSTALL, FITTING, SANITARY</v>
          </cell>
          <cell r="E14453" t="str">
            <v>INSTL FTNG SNTRY:Y BRASS</v>
          </cell>
          <cell r="F14453" t="str">
            <v>INSTALL, FITTING, SANITARY: TYPE: JUNIOR URINAL FLUSH MASTER; MATERIAL: Y BRASS; 20MM CHROME PLATED (NON-HOLD OPEN) WITH INTEGRAL SHUT-OFF VALVE AND WALL PLATE</v>
          </cell>
        </row>
        <row r="14454">
          <cell r="A14454" t="str">
            <v>3000041091</v>
          </cell>
          <cell r="B14454" t="str">
            <v>4</v>
          </cell>
          <cell r="C14454" t="str">
            <v>Active</v>
          </cell>
          <cell r="D14454" t="str">
            <v>INSTALL, COMPONENT</v>
          </cell>
          <cell r="E14454" t="str">
            <v>INSTL COMPNT</v>
          </cell>
          <cell r="F14454" t="str">
            <v>INSTALL, COMPONENT: TYPE: EXTRA OVER RAINWATER PIPE FOR EAVES OR PLINTH OFFSET; 600MM PROJECTION</v>
          </cell>
        </row>
        <row r="14455">
          <cell r="A14455" t="str">
            <v>3000041100</v>
          </cell>
          <cell r="B14455" t="str">
            <v>5</v>
          </cell>
          <cell r="C14455" t="str">
            <v>Active</v>
          </cell>
          <cell r="D14455" t="str">
            <v>APPLY, PAINT</v>
          </cell>
          <cell r="E14455" t="str">
            <v>APPLY, PAINT:PRIMER &amp; POLYURETHANE</v>
          </cell>
          <cell r="F14455" t="str">
            <v>APPLY, PAINT: TYPE: PRIMER &amp; POLYURETHANE; METHOD: MANUAL APPLICATION; SURFACE TYPE: STEEL BALUSTRADES; SURFACE PREPARATION: WASH DOWN WITH DEGREASER &amp; RINSE WITH WATER REMOVE ALL TRACES OF DEGREASER. ALLOW TO DRY; STANDARD: SABS APPROVED PAINT</v>
          </cell>
        </row>
        <row r="14456">
          <cell r="A14456" t="str">
            <v>3000041101</v>
          </cell>
          <cell r="B14456" t="str">
            <v>4</v>
          </cell>
          <cell r="C14456" t="str">
            <v>Active</v>
          </cell>
          <cell r="D14456" t="str">
            <v>APPLY, PAINT</v>
          </cell>
          <cell r="E14456" t="str">
            <v>APPLY, PAINT:PRIMER &amp; ACRYLIC EMULSION</v>
          </cell>
          <cell r="F14456" t="str">
            <v>APPLY, PAINT: TYPE: PRIMER &amp; ACRYLIC EMULSION; METHOD: MANUAL APPLICATION; SURFACE TYPE: FLOATED PLASTER EXTERIOR WALLS; SURFACE PREPARATION: PREPARE SURFACES AND REMOVE ALL LOOSE MATERIAL; ONE COAT ALKALI RESISTANT PLASTER PRIMER AND TWO COATS ACRYLIC EMULSION PAINT</v>
          </cell>
        </row>
        <row r="14457">
          <cell r="A14457" t="str">
            <v>3000041088</v>
          </cell>
          <cell r="B14457" t="str">
            <v>4</v>
          </cell>
          <cell r="C14457" t="str">
            <v>Active</v>
          </cell>
          <cell r="D14457" t="str">
            <v>INSTALL, PIPE</v>
          </cell>
          <cell r="E14457" t="str">
            <v>INSTL PIPE:RAINWATER;STEEL</v>
          </cell>
          <cell r="F14457" t="str">
            <v>INSTALL, PIPE: TYPE: RAINWATER; MATERIAL: STEEL; 100MM DIAMETER, FIXED TO WALL WITH BRACKETS, INCLUDING SEALING JOINTS</v>
          </cell>
        </row>
        <row r="14458">
          <cell r="A14458" t="str">
            <v>3000041099</v>
          </cell>
          <cell r="B14458" t="str">
            <v>5</v>
          </cell>
          <cell r="C14458" t="str">
            <v>Active</v>
          </cell>
          <cell r="D14458" t="str">
            <v>APPLY, PAINT</v>
          </cell>
          <cell r="E14458" t="str">
            <v>APPLY, PAINT:PRIMER &amp; POLYURETHANE</v>
          </cell>
          <cell r="F14458" t="str">
            <v>APPLY, PAINT: TYPE: PRIMER &amp; POLYURETHANE; METHOD: MANUAL APPLICATION; SURFACE TYPE: METAL DOOR FRAMES; SURFACE PREPARATION: WASH DOWN WITH DEGREASER &amp; RINSE WITH WATER REMOVE ALL TRACES OF DEGREASER. ALLOW TO DRY; STANDARD: SABS APPROVED PAINT; ONE COAT PRIMER AND TWO COATS POLYURETHANE ENAMEL PAINT ON STEEL</v>
          </cell>
        </row>
        <row r="14459">
          <cell r="A14459" t="str">
            <v>3000041092</v>
          </cell>
          <cell r="B14459" t="str">
            <v>4</v>
          </cell>
          <cell r="C14459" t="str">
            <v>Active</v>
          </cell>
          <cell r="D14459" t="str">
            <v>INSTALL, SYSTEM</v>
          </cell>
          <cell r="E14459" t="str">
            <v>INSTL SYS</v>
          </cell>
          <cell r="F14459" t="str">
            <v>INSTALL, SYSTEM: TYPE: DOMESTIC WATERLESS SANITATION SYSTEM; INSTALLED IN ACCORDANCE WITH MANUFACTURER'S SPECIFICATIONS AND DETAIL, INCLUDING ALL EXCAVATIONS, FILLING,</v>
          </cell>
        </row>
        <row r="14460">
          <cell r="A14460" t="str">
            <v>3000041093</v>
          </cell>
          <cell r="B14460" t="str">
            <v>5</v>
          </cell>
          <cell r="C14460" t="str">
            <v>Active</v>
          </cell>
          <cell r="D14460" t="str">
            <v>TEST, EQUIPMENT</v>
          </cell>
          <cell r="E14460" t="str">
            <v>TEST EQP:PLUMBING INSTALLATION;ONCE OFF</v>
          </cell>
          <cell r="F14460" t="str">
            <v>TEST, EQUIPMENT: TYPE: PLUMBING INSTALLATION; METHOD: HYDROSTATIC TESTING; FREQUENCY: ONCE OFF; FEEDBACK: WRITTEN</v>
          </cell>
        </row>
        <row r="14461">
          <cell r="A14461" t="str">
            <v>3000041089</v>
          </cell>
          <cell r="B14461" t="str">
            <v>4</v>
          </cell>
          <cell r="C14461" t="str">
            <v>Active</v>
          </cell>
          <cell r="D14461" t="str">
            <v>INSTALL, COMPONENT</v>
          </cell>
          <cell r="E14461" t="str">
            <v>INSTL COMPNT:EXTRA OVER FOR STOP ENDS</v>
          </cell>
          <cell r="F14461" t="str">
            <v>INSTALL, COMPONENT: TYPE: EXTRA OVER FOR STOP ENDS</v>
          </cell>
        </row>
        <row r="14462">
          <cell r="A14462" t="str">
            <v>3000041097</v>
          </cell>
          <cell r="B14462" t="str">
            <v>4</v>
          </cell>
          <cell r="C14462" t="str">
            <v>Active</v>
          </cell>
          <cell r="D14462" t="str">
            <v>APPLY, PAINT</v>
          </cell>
          <cell r="E14462" t="str">
            <v>APPLY, PAINT:PRIMER &amp; ACRYLIC EMULSION</v>
          </cell>
          <cell r="F14462" t="str">
            <v>APPLY, PAINT: TYPE: PRIMER &amp; ACRYLIC EMULSION; METHOD: MANUAL APPLICATION; SURFACE TYPE: CEILINGS; SURFACE PREPARATION: PREPARE SURFACES AND REMOVE ALL LOOSE MATERIAL</v>
          </cell>
        </row>
        <row r="14463">
          <cell r="A14463" t="str">
            <v>3000041096</v>
          </cell>
          <cell r="B14463" t="str">
            <v>4</v>
          </cell>
          <cell r="C14463" t="str">
            <v>Active</v>
          </cell>
          <cell r="D14463" t="str">
            <v>INSTALL, GLASS</v>
          </cell>
          <cell r="E14463" t="str">
            <v>INSTL GLASS:1000MM HIGH TINTED</v>
          </cell>
          <cell r="F14463" t="str">
            <v>INSTALL, GLASS: TYPE: 1000MM HIGH TINTED; CURTAIN WALL COMPLETE INCLUDING CONNECTIONS, SCREWS, HANDLING, HANDRAILS, ETC</v>
          </cell>
        </row>
        <row r="14464">
          <cell r="A14464" t="str">
            <v>3000041086</v>
          </cell>
          <cell r="B14464" t="str">
            <v>5</v>
          </cell>
          <cell r="C14464" t="str">
            <v>Active</v>
          </cell>
          <cell r="D14464" t="str">
            <v>REPAIR, SYSTEM</v>
          </cell>
          <cell r="E14464" t="str">
            <v>REPR SYS:PA AND FIRE SYSTEM</v>
          </cell>
          <cell r="F14464" t="str">
            <v>REPAIR, SYSTEM: TYPE: PA AND FIRE SYSTEM; METHOD: REPAIR ALL DEFECT ON PA AND FIRE SYSTEM; REPAIR PA AND FIRE SYSTEM AS PER SCOPE OF WORK</v>
          </cell>
        </row>
        <row r="14465">
          <cell r="A14465" t="str">
            <v>3000041085</v>
          </cell>
          <cell r="B14465" t="str">
            <v>4</v>
          </cell>
          <cell r="C14465" t="str">
            <v>Active</v>
          </cell>
          <cell r="D14465" t="str">
            <v>CALIBRATE, EQUIPMENT</v>
          </cell>
          <cell r="E14465" t="str">
            <v>CAL EQP:HYDRAULIC PUNCHER</v>
          </cell>
          <cell r="F14465" t="str">
            <v>CALIBRATE, EQUIPMENT: TYPE: HYDRAULIC PUNCHER; FREQUENCY: AS AND WHEN REQUIRED</v>
          </cell>
        </row>
        <row r="14466">
          <cell r="A14466" t="str">
            <v>3000041080</v>
          </cell>
          <cell r="B14466" t="str">
            <v>5</v>
          </cell>
          <cell r="C14466" t="str">
            <v>Active</v>
          </cell>
          <cell r="D14466" t="str">
            <v>REPAIR, EQUIPMENT</v>
          </cell>
          <cell r="E14466" t="str">
            <v>REPR EQP:REPAIR FIXTURE  LASER MACHINE</v>
          </cell>
          <cell r="F14466" t="str">
            <v>REPAIR, EQUIPMENT: TYPE: REPAIR FIXTURE  LASER MACHINE; METHOD: SYSTEM UPGRADE OF SOFTWARE,FULL FUNCTION CHECK AND TEST ALIGNMENT.</v>
          </cell>
        </row>
        <row r="14467">
          <cell r="A14467" t="str">
            <v>3000041081</v>
          </cell>
          <cell r="B14467" t="str">
            <v>5</v>
          </cell>
          <cell r="C14467" t="str">
            <v>Active</v>
          </cell>
          <cell r="D14467" t="str">
            <v>APPLY, PAINT</v>
          </cell>
          <cell r="E14467" t="str">
            <v>APPLY, PAINT:UNDERCOAT AND POLYURETHANE</v>
          </cell>
          <cell r="F14467" t="str">
            <v>APPLY, PAINT: TYPE: UNDERCOAT AND POLYURETHANE; METHOD: MANUAL APPLICATION; SURFACE TYPE: WOODEN BENCH; SURFACE PREPARATION: STOP, FILL, SAND DOWN AND PREPARE WOOD SURFACES; STANDARD: SABS APPROVED PAINT; ONE UNDERCOAT AND TWO COATS POLYURETHANE ENAMEL PAINT</v>
          </cell>
        </row>
        <row r="14468">
          <cell r="A14468" t="str">
            <v>3000041079</v>
          </cell>
          <cell r="B14468" t="str">
            <v>5</v>
          </cell>
          <cell r="C14468" t="str">
            <v>Active</v>
          </cell>
          <cell r="D14468" t="str">
            <v>MAINTAIN, EQUIPMENT</v>
          </cell>
          <cell r="E14468" t="str">
            <v>MAINT EQP:TESTING;TO PERFORM ETCHING</v>
          </cell>
          <cell r="F14468" t="str">
            <v>MAINTAIN, EQUIPMENT: TYPE: TESTING; FREQUENCY: AS AND AS WHEN REQUIRED; METHOD: TO PERFORM ETCHING</v>
          </cell>
        </row>
        <row r="14469">
          <cell r="A14469" t="str">
            <v>3000041078</v>
          </cell>
          <cell r="B14469" t="str">
            <v>5</v>
          </cell>
          <cell r="C14469" t="str">
            <v>Active</v>
          </cell>
          <cell r="D14469" t="str">
            <v>MAINTAIN, EQUIPMENT</v>
          </cell>
          <cell r="E14469" t="str">
            <v>MAINT EQP:TESTING;TO PERFORM REPLICAS</v>
          </cell>
          <cell r="F14469" t="str">
            <v>MAINTAIN, EQUIPMENT: TYPE: TESTING; FREQUENCY: AS AND AS WHEN REQUIRED; METHOD: TO PERFORM REPLICAS</v>
          </cell>
        </row>
        <row r="14470">
          <cell r="A14470" t="str">
            <v>3000041077</v>
          </cell>
          <cell r="B14470" t="str">
            <v>5</v>
          </cell>
          <cell r="C14470" t="str">
            <v>Active</v>
          </cell>
          <cell r="D14470" t="str">
            <v>ANALYZE, SAMPLE</v>
          </cell>
          <cell r="E14470" t="str">
            <v>ANLYZ SAMPL:MATERIAL;LABORATORY ANALYSIS</v>
          </cell>
          <cell r="F14470" t="str">
            <v>ANALYZE, SAMPLE: TYPE: MATERIAL; METHOD: LABORATORY ANALYSIS; FEEDBACK: WRITEN REPORT</v>
          </cell>
        </row>
        <row r="14471">
          <cell r="A14471" t="str">
            <v>3000041076</v>
          </cell>
          <cell r="B14471" t="str">
            <v>5</v>
          </cell>
          <cell r="C14471" t="str">
            <v>Active</v>
          </cell>
          <cell r="D14471" t="str">
            <v>PROVIDE, SURVEYING SERVICE</v>
          </cell>
          <cell r="E14471" t="str">
            <v>PRVD SRVY SERV:THERMAL/HEAT STRESSORS</v>
          </cell>
          <cell r="F14471" t="str">
            <v>PROVIDE, SURVEYING SERVICE: TYPE: THERMAL/HEAT STRESSORS; METHOD: LABOR; FEEDBACK: WRITTEN REPORT</v>
          </cell>
        </row>
        <row r="14472">
          <cell r="A14472" t="str">
            <v>3000041075</v>
          </cell>
          <cell r="B14472" t="str">
            <v>5</v>
          </cell>
          <cell r="C14472" t="str">
            <v>Active</v>
          </cell>
          <cell r="D14472" t="str">
            <v>CUT, MATERIAL</v>
          </cell>
          <cell r="E14472" t="str">
            <v>CUT MTRL:PLATE;TO SIZE;AS REQUIRED</v>
          </cell>
          <cell r="F14472" t="str">
            <v>CUT, MATERIAL: TYPE: PLATE; METHOD: TO SIZE; FREQUENCY: AS REQUIRED</v>
          </cell>
        </row>
        <row r="14473">
          <cell r="A14473" t="str">
            <v>3000041073</v>
          </cell>
          <cell r="B14473" t="str">
            <v>4</v>
          </cell>
          <cell r="C14473" t="str">
            <v>Active</v>
          </cell>
          <cell r="D14473" t="str">
            <v>LICENSE, SOFTWARE</v>
          </cell>
          <cell r="E14473" t="str">
            <v>LICENSE SFTWR:CONF MGMT COMP;ARIS</v>
          </cell>
          <cell r="F14473" t="str">
            <v>LICENSE, SOFTWARE: TYPE: CONFIRMATION MANAGEMENT COMP.; SYSTEM APPLICATION: ARIS</v>
          </cell>
        </row>
        <row r="14474">
          <cell r="A14474" t="str">
            <v>3000041054</v>
          </cell>
          <cell r="B14474" t="str">
            <v>4</v>
          </cell>
          <cell r="C14474" t="str">
            <v>Active</v>
          </cell>
          <cell r="D14474" t="str">
            <v>LICENSE, SOFTWARE</v>
          </cell>
          <cell r="E14474" t="str">
            <v>LICENSE SFTWR:RISK CM CONTRIBUTE USER</v>
          </cell>
          <cell r="F14474" t="str">
            <v>LICENSE, SOFTWARE: TYPE: RISK CM CONTRIBUTE USER; SYSTEM APPLICATION: ARIS</v>
          </cell>
        </row>
        <row r="14475">
          <cell r="A14475" t="str">
            <v>3000041047</v>
          </cell>
          <cell r="B14475" t="str">
            <v>4</v>
          </cell>
          <cell r="C14475" t="str">
            <v>Active</v>
          </cell>
          <cell r="D14475" t="str">
            <v>LICENSE, SOFTWARE</v>
          </cell>
          <cell r="E14475" t="str">
            <v>LICENSE SFTWR:ARCH EP SAP SOLNS;ARIS</v>
          </cell>
          <cell r="F14475" t="str">
            <v>LICENSE, SOFTWARE: TYPE: ARCHITECT EP FOR SAP SOLUTIONS; SYSTEM APPLICATION: ARIS</v>
          </cell>
        </row>
        <row r="14476">
          <cell r="A14476" t="str">
            <v>3000041057</v>
          </cell>
          <cell r="B14476" t="str">
            <v>4</v>
          </cell>
          <cell r="C14476" t="str">
            <v>Active</v>
          </cell>
          <cell r="D14476" t="str">
            <v>LICENSE, SOFTWARE</v>
          </cell>
          <cell r="E14476" t="str">
            <v>LICENSE SFTWR:ENT EXT SAP SOLN;ARIS</v>
          </cell>
          <cell r="F14476" t="str">
            <v>LICENSE, SOFTWARE: TYPE: ENTERPRISE EXTENSION: SAP SOLUTION; SYSTEM APPLICATION: ARIS</v>
          </cell>
        </row>
        <row r="14477">
          <cell r="A14477" t="str">
            <v>3000041053</v>
          </cell>
          <cell r="B14477" t="str">
            <v>4</v>
          </cell>
          <cell r="C14477" t="str">
            <v>Active</v>
          </cell>
          <cell r="D14477" t="str">
            <v>LICENSE, SOFTWARE</v>
          </cell>
          <cell r="E14477" t="str">
            <v>LICENSE SFTWR:RISK CM ADMIN USER;ARIS</v>
          </cell>
          <cell r="F14477" t="str">
            <v>LICENSE, SOFTWARE: TYPE: RISK CM ADMINISTRATION OPERATE USER; SYSTEM APPLICATION: ARIS</v>
          </cell>
        </row>
        <row r="14478">
          <cell r="A14478" t="str">
            <v>3000041044</v>
          </cell>
          <cell r="B14478" t="str">
            <v>4</v>
          </cell>
          <cell r="C14478" t="str">
            <v>Active</v>
          </cell>
          <cell r="D14478" t="str">
            <v>LICENSE, SOFTWARE</v>
          </cell>
          <cell r="E14478" t="str">
            <v>LICENSE SFTWR:ARCHITECT EP SIMULATION</v>
          </cell>
          <cell r="F14478" t="str">
            <v>LICENSE, SOFTWARE: TYPE: ARCHITECT EP SIMULATION; SYSTEM APPLICATION: ARIS</v>
          </cell>
        </row>
        <row r="14479">
          <cell r="A14479" t="str">
            <v>3000041050</v>
          </cell>
          <cell r="B14479" t="str">
            <v>4</v>
          </cell>
          <cell r="C14479" t="str">
            <v>Active</v>
          </cell>
          <cell r="D14479" t="str">
            <v>LICENSE, SOFTWARE</v>
          </cell>
          <cell r="E14479" t="str">
            <v>LICENSE SFTWR:CONN DES EP AWARE USER</v>
          </cell>
          <cell r="F14479" t="str">
            <v>LICENSE, SOFTWARE: TYPE: CONNECT DESIGNER EP AWARE USER; SYSTEM APPLICATION: ARIS</v>
          </cell>
        </row>
        <row r="14480">
          <cell r="A14480" t="str">
            <v>3000041055</v>
          </cell>
          <cell r="B14480" t="str">
            <v>4</v>
          </cell>
          <cell r="C14480" t="str">
            <v>Active</v>
          </cell>
          <cell r="D14480" t="str">
            <v>LICENSE, SOFTWARE</v>
          </cell>
          <cell r="E14480" t="str">
            <v>LICENSE SFTWR:ENT EXT R/O ADD-ONS;ARIS</v>
          </cell>
          <cell r="F14480" t="str">
            <v>LICENSE, SOFTWARE: TYPE: ENTERPRISE EXTENSION: ROLLOUT ADD-ONS; SYSTEM APPLICATION: ARIS</v>
          </cell>
        </row>
        <row r="14481">
          <cell r="A14481" t="str">
            <v>3000041070</v>
          </cell>
          <cell r="B14481" t="str">
            <v>4</v>
          </cell>
          <cell r="C14481" t="str">
            <v>Active</v>
          </cell>
          <cell r="D14481" t="str">
            <v>LICENSE, SOFTWARE</v>
          </cell>
          <cell r="E14481" t="str">
            <v>LICENSE SFTWR:CONN VIEW EP CONTRIB;ARIS</v>
          </cell>
          <cell r="F14481" t="str">
            <v>LICENSE, SOFTWARE: TYPE: CONNECT VIEWER EP CONTRIBUTION; SYSTEM APPLICATION: ARIS</v>
          </cell>
        </row>
        <row r="14482">
          <cell r="A14482" t="str">
            <v>3000041056</v>
          </cell>
          <cell r="B14482" t="str">
            <v>4</v>
          </cell>
          <cell r="C14482" t="str">
            <v>Active</v>
          </cell>
          <cell r="D14482" t="str">
            <v>LICENSE, SOFTWARE</v>
          </cell>
          <cell r="E14482" t="str">
            <v>LICENSE SFTWR:ENTERPRISE SERVER;ARIS</v>
          </cell>
          <cell r="F14482" t="str">
            <v>LICENSE, SOFTWARE: TYPE: ENTERPRISE SERVER; SYSTEM APPLICATION: ARIS</v>
          </cell>
        </row>
        <row r="14483">
          <cell r="A14483" t="str">
            <v>3000041071</v>
          </cell>
          <cell r="B14483" t="str">
            <v>4</v>
          </cell>
          <cell r="C14483" t="str">
            <v>Active</v>
          </cell>
          <cell r="D14483" t="str">
            <v>LICENSE, SOFTWARE</v>
          </cell>
          <cell r="E14483" t="str">
            <v>LICENSE SFTWR:CONN SVR ALFABET INTEROP</v>
          </cell>
          <cell r="F14483" t="str">
            <v>LICENSE, SOFTWARE: TYPE: CONNECT SERVER ALFABET INTEROPERABILITY; SYSTEM APPLICATION: ARIS</v>
          </cell>
        </row>
        <row r="14484">
          <cell r="A14484" t="str">
            <v>3000041069</v>
          </cell>
          <cell r="B14484" t="str">
            <v>4</v>
          </cell>
          <cell r="C14484" t="str">
            <v>Active</v>
          </cell>
          <cell r="D14484" t="str">
            <v>LICENSE, SOFTWARE</v>
          </cell>
          <cell r="E14484" t="str">
            <v>LICENSE SFTWR:ARCH EP BIZ STRAT;ARIS</v>
          </cell>
          <cell r="F14484" t="str">
            <v>LICENSE, SOFTWARE: TYPE: ARCHITECT EP BUSINESS STRATEGY; SYSTEM APPLICATION: ARIS</v>
          </cell>
        </row>
        <row r="14485">
          <cell r="A14485" t="str">
            <v>3000041067</v>
          </cell>
          <cell r="B14485" t="str">
            <v>4</v>
          </cell>
          <cell r="C14485" t="str">
            <v>Active</v>
          </cell>
          <cell r="D14485" t="str">
            <v>LICENSE, SOFTWARE</v>
          </cell>
          <cell r="E14485" t="str">
            <v>LICENSE SFTWR:CONNECT DESIGNER;ARIS</v>
          </cell>
          <cell r="F14485" t="str">
            <v>LICENSE, SOFTWARE: TYPE: CONNECT DESIGNER; SYSTEM APPLICATION: ARIS</v>
          </cell>
        </row>
        <row r="14486">
          <cell r="A14486" t="str">
            <v>3000041066</v>
          </cell>
          <cell r="B14486" t="str">
            <v>4</v>
          </cell>
          <cell r="C14486" t="str">
            <v>Active</v>
          </cell>
          <cell r="D14486" t="str">
            <v>LICENSE, SOFTWARE</v>
          </cell>
          <cell r="E14486" t="str">
            <v>LICENSE SFTWR:ARCHITECT EP TEST DESIGNER</v>
          </cell>
          <cell r="F14486" t="str">
            <v>LICENSE, SOFTWARE: TYPE: ARCHITECT EP TEST DESIGNER; SYSTEM APPLICATION: ARIS</v>
          </cell>
        </row>
        <row r="14487">
          <cell r="A14487" t="str">
            <v>3000041065</v>
          </cell>
          <cell r="B14487" t="str">
            <v>4</v>
          </cell>
          <cell r="C14487" t="str">
            <v>Active</v>
          </cell>
          <cell r="D14487" t="str">
            <v>LICENSE, SOFTWARE</v>
          </cell>
          <cell r="E14487" t="str">
            <v>LICENSE SFTWR:CONN SVR EP SAP ENBL;ARIS</v>
          </cell>
          <cell r="F14487" t="str">
            <v>LICENSE, SOFTWARE: TYPE: CONNECT SERVER EP FOR SAP ENABLENOW; SYSTEM APPLICATION: ARIS</v>
          </cell>
        </row>
        <row r="14488">
          <cell r="A14488" t="str">
            <v>3000041058</v>
          </cell>
          <cell r="B14488" t="str">
            <v>4</v>
          </cell>
          <cell r="C14488" t="str">
            <v>Active</v>
          </cell>
          <cell r="D14488" t="str">
            <v>LICENSE, SOFTWARE</v>
          </cell>
          <cell r="E14488" t="str">
            <v>LICENSE SFTWR:CONN VIEW EP AWARE USER</v>
          </cell>
          <cell r="F14488" t="str">
            <v>LICENSE, SOFTWARE: TYPE: CONNECT VIEWER EP AWARE USER; SYSTEM APPLICATION: ARIS</v>
          </cell>
        </row>
        <row r="14489">
          <cell r="A14489" t="str">
            <v>3000041060</v>
          </cell>
          <cell r="B14489" t="str">
            <v>4</v>
          </cell>
          <cell r="C14489" t="str">
            <v>Active</v>
          </cell>
          <cell r="D14489" t="str">
            <v>LICENSE, SOFTWARE</v>
          </cell>
          <cell r="E14489" t="str">
            <v>LICENSE SFTWR:CONN DES EP SAP SOLNS;ARIS</v>
          </cell>
          <cell r="F14489" t="str">
            <v>LICENSE, SOFTWARE: TYPE: CONNECT DESIGNER EP FOR SAP SOLUTIONS; SYSTEM APPLICATION: ARIS</v>
          </cell>
        </row>
        <row r="14490">
          <cell r="A14490" t="str">
            <v>3000041040</v>
          </cell>
          <cell r="B14490" t="str">
            <v>5</v>
          </cell>
          <cell r="C14490" t="str">
            <v>Active</v>
          </cell>
          <cell r="D14490" t="str">
            <v>PROVIDE, SURVEYING SERVICE</v>
          </cell>
          <cell r="E14490" t="str">
            <v>PRVD SRVY SERV:ILLUMINATION;LABOR</v>
          </cell>
          <cell r="F14490" t="str">
            <v>PROVIDE, SURVEYING SERVICE: TYPE: ILLUMINATION; METHOD: LABOR; FEEDBACK: WRITTEN REPORT</v>
          </cell>
        </row>
        <row r="14491">
          <cell r="A14491" t="str">
            <v>3000041042</v>
          </cell>
          <cell r="B14491" t="str">
            <v>4</v>
          </cell>
          <cell r="C14491" t="str">
            <v>Active</v>
          </cell>
          <cell r="D14491" t="str">
            <v>LICENSE, SOFTWARE</v>
          </cell>
          <cell r="E14491" t="str">
            <v>LICENSE SFTWR:ENTERPRISE ADMIN;ARIS</v>
          </cell>
          <cell r="F14491" t="str">
            <v>LICENSE, SOFTWARE: TYPE: ENTERPRISE ADMIN; SYSTEM APPLICATION: ARIS</v>
          </cell>
        </row>
        <row r="14492">
          <cell r="A14492" t="str">
            <v>3000041046</v>
          </cell>
          <cell r="B14492" t="str">
            <v>4</v>
          </cell>
          <cell r="C14492" t="str">
            <v>Active</v>
          </cell>
          <cell r="D14492" t="str">
            <v>LICENSE, SOFTWARE</v>
          </cell>
          <cell r="E14492" t="str">
            <v>LICENSE SFTWR:ARCHITECT;ARIS</v>
          </cell>
          <cell r="F14492" t="str">
            <v>LICENSE, SOFTWARE: TYPE: ARCHITECT; SYSTEM APPLICATION: ARIS</v>
          </cell>
        </row>
        <row r="14493">
          <cell r="A14493" t="str">
            <v>3000041039</v>
          </cell>
          <cell r="B14493" t="str">
            <v>5</v>
          </cell>
          <cell r="C14493" t="str">
            <v>Active</v>
          </cell>
          <cell r="D14493" t="str">
            <v>PROVIDE, SURVEYING SERVICE</v>
          </cell>
          <cell r="E14493" t="str">
            <v>PRVD SRVY SERV:NOISE;LABOR</v>
          </cell>
          <cell r="F14493" t="str">
            <v>PROVIDE, SURVEYING SERVICE: TYPE: NOISE; METHOD: LABOR; FEEDBACK: WRITTEN REPORT</v>
          </cell>
        </row>
        <row r="14494">
          <cell r="A14494" t="str">
            <v>3000041033</v>
          </cell>
          <cell r="B14494" t="str">
            <v>5</v>
          </cell>
          <cell r="C14494" t="str">
            <v>Active</v>
          </cell>
          <cell r="D14494" t="str">
            <v>PROVIDE, SURVEYING SERVICE</v>
          </cell>
          <cell r="E14494" t="str">
            <v>PRVD SRVY SERV:LEAD;LABOR;WRITTEN REPORT</v>
          </cell>
          <cell r="F14494" t="str">
            <v>PROVIDE, SURVEYING SERVICE: TYPE: LEAD; METHOD: LABOR; FEEDBACK: WRITTEN REPORT</v>
          </cell>
        </row>
        <row r="14495">
          <cell r="A14495" t="str">
            <v>3000041037</v>
          </cell>
          <cell r="B14495" t="str">
            <v>5</v>
          </cell>
          <cell r="C14495" t="str">
            <v>Active</v>
          </cell>
          <cell r="D14495" t="str">
            <v>PROVIDE, SURVEYING SERVICE</v>
          </cell>
          <cell r="E14495" t="str">
            <v>PRVD SRVY SERV:LABOR;WRITTEN REPORT</v>
          </cell>
          <cell r="F14495" t="str">
            <v>PROVIDE, SURVEYING SERVICE: TYPE: HAZARDOUS BIOLOGICAL AGENTS; METHOD: LABOR; FEEDBACK: WRITTEN REPORT</v>
          </cell>
        </row>
        <row r="14496">
          <cell r="A14496" t="str">
            <v>3000041074</v>
          </cell>
          <cell r="B14496" t="str">
            <v>4</v>
          </cell>
          <cell r="C14496" t="str">
            <v>Active</v>
          </cell>
          <cell r="D14496" t="str">
            <v>LICENSE, SOFTWARE</v>
          </cell>
          <cell r="E14496" t="str">
            <v>LICENSE SFTWR:DESIGNER EP TEST DESIGNER</v>
          </cell>
          <cell r="F14496" t="str">
            <v>LICENSE, SOFTWARE: TYPE: DESIGNER EP TEST DESIGNER; SYSTEM APPLICATION: ARIS</v>
          </cell>
        </row>
        <row r="14497">
          <cell r="A14497" t="str">
            <v>3000041068</v>
          </cell>
          <cell r="B14497" t="str">
            <v>4</v>
          </cell>
          <cell r="C14497" t="str">
            <v>Active</v>
          </cell>
          <cell r="D14497" t="str">
            <v>LICENSE, SOFTWARE</v>
          </cell>
          <cell r="E14497" t="str">
            <v>LICENSE SFTWR:CONNECT SERVER;ARIS</v>
          </cell>
          <cell r="F14497" t="str">
            <v>LICENSE, SOFTWARE: TYPE: CONNECT SERVER; SYSTEM APPLICATION: ARIS</v>
          </cell>
        </row>
        <row r="14498">
          <cell r="A14498" t="str">
            <v>3000041072</v>
          </cell>
          <cell r="B14498" t="str">
            <v>4</v>
          </cell>
          <cell r="C14498" t="str">
            <v>Active</v>
          </cell>
          <cell r="D14498" t="str">
            <v>LICENSE, SOFTWARE</v>
          </cell>
          <cell r="E14498" t="str">
            <v>LICENSE SFTWR:DESIGNER EP EAM;ARIS</v>
          </cell>
          <cell r="F14498" t="str">
            <v>LICENSE, SOFTWARE: TYPE: DESIGNER EP EAM; SYSTEM APPLICATION: ARIS</v>
          </cell>
        </row>
        <row r="14499">
          <cell r="A14499" t="str">
            <v>3000041064</v>
          </cell>
          <cell r="B14499" t="str">
            <v>4</v>
          </cell>
          <cell r="C14499" t="str">
            <v>Active</v>
          </cell>
          <cell r="D14499" t="str">
            <v>LICENSE, SOFTWARE</v>
          </cell>
          <cell r="E14499" t="str">
            <v>LICENSE SFTWR:ARCHITECT EP ACCESS;ARIS</v>
          </cell>
          <cell r="F14499" t="str">
            <v>LICENSE, SOFTWARE: TYPE: ARCHITECT EP ACCESS; SYSTEM APPLICATION: ARIS</v>
          </cell>
        </row>
        <row r="14500">
          <cell r="A14500" t="str">
            <v>3000041061</v>
          </cell>
          <cell r="B14500" t="str">
            <v>4</v>
          </cell>
          <cell r="C14500" t="str">
            <v>Active</v>
          </cell>
          <cell r="D14500" t="str">
            <v>LICENSE, SOFTWARE</v>
          </cell>
          <cell r="E14500" t="str">
            <v>LICENSE SFTWR:DESIGNER;ARIS</v>
          </cell>
          <cell r="F14500" t="str">
            <v>LICENSE, SOFTWARE: TYPE: DESIGNER; SYSTEM APPLICATION: ARIS</v>
          </cell>
        </row>
        <row r="14501">
          <cell r="A14501" t="str">
            <v>3000041048</v>
          </cell>
          <cell r="B14501" t="str">
            <v>4</v>
          </cell>
          <cell r="C14501" t="str">
            <v>Active</v>
          </cell>
          <cell r="D14501" t="str">
            <v>LICENSE, SOFTWARE</v>
          </cell>
          <cell r="E14501" t="str">
            <v>LICENSE SFTWR:CONN SVR EP AWARE BASE</v>
          </cell>
          <cell r="F14501" t="str">
            <v>LICENSE, SOFTWARE: TYPE: CONNECT SERVER EP AWARE BASE; SYSTEM APPLICATION: ARIS</v>
          </cell>
        </row>
        <row r="14502">
          <cell r="A14502" t="str">
            <v>3000041045</v>
          </cell>
          <cell r="B14502" t="str">
            <v>4</v>
          </cell>
          <cell r="C14502" t="str">
            <v>Active</v>
          </cell>
          <cell r="D14502" t="str">
            <v>LICENSE, SOFTWARE</v>
          </cell>
          <cell r="E14502" t="str">
            <v>LICENSE SFTWR:ARCH EP WEBM INTG;ARIS</v>
          </cell>
          <cell r="F14502" t="str">
            <v>LICENSE, SOFTWARE: TYPE: ARCHITECT EP WEBM INTEGRATION; SYSTEM APPLICATION: ARIS</v>
          </cell>
        </row>
        <row r="14503">
          <cell r="A14503" t="str">
            <v>3000041063</v>
          </cell>
          <cell r="B14503" t="str">
            <v>4</v>
          </cell>
          <cell r="C14503" t="str">
            <v>Active</v>
          </cell>
          <cell r="D14503" t="str">
            <v>LICENSE, SOFTWARE</v>
          </cell>
          <cell r="E14503" t="str">
            <v>LICENSE SFTWR:DES EP BIZ STRAT;ARIS</v>
          </cell>
          <cell r="F14503" t="str">
            <v>LICENSE, SOFTWARE: TYPE: DESIGNER EP BUSINESS STRATEGY; SYSTEM APPLICATION: ARIS</v>
          </cell>
        </row>
        <row r="14504">
          <cell r="A14504" t="str">
            <v>3000041059</v>
          </cell>
          <cell r="B14504" t="str">
            <v>4</v>
          </cell>
          <cell r="C14504" t="str">
            <v>Active</v>
          </cell>
          <cell r="D14504" t="str">
            <v>LICENSE, SOFTWARE</v>
          </cell>
          <cell r="E14504" t="str">
            <v>LICENSE SFTWR:ARCHITECT EP EAM;ARIS</v>
          </cell>
          <cell r="F14504" t="str">
            <v>LICENSE, SOFTWARE: TYPE: ARCHITECT EP EAM; SYSTEM APPLICATION: ARIS</v>
          </cell>
        </row>
        <row r="14505">
          <cell r="A14505" t="str">
            <v>3000041062</v>
          </cell>
          <cell r="B14505" t="str">
            <v>4</v>
          </cell>
          <cell r="C14505" t="str">
            <v>Active</v>
          </cell>
          <cell r="D14505" t="str">
            <v>LICENSE, SOFTWARE</v>
          </cell>
          <cell r="E14505" t="str">
            <v>LICENSE SFTWR:ENTERPRISE VIEWER PRO PACK</v>
          </cell>
          <cell r="F14505" t="str">
            <v>LICENSE, SOFTWARE: TYPE: ENTERPRISE VIEWER PRO PACK; SYSTEM APPLICATION: ARIS</v>
          </cell>
        </row>
        <row r="14506">
          <cell r="A14506" t="str">
            <v>3000041041</v>
          </cell>
          <cell r="B14506" t="str">
            <v>5</v>
          </cell>
          <cell r="C14506" t="str">
            <v>Active</v>
          </cell>
          <cell r="D14506" t="str">
            <v>PROVIDE, SURVEYING SERVICE</v>
          </cell>
          <cell r="E14506" t="str">
            <v>PRVD SRVY SERV:ASBESTOS;LABOR</v>
          </cell>
          <cell r="F14506" t="str">
            <v>PROVIDE, SURVEYING SERVICE: TYPE: ASBESTOS; METHOD: LABOR; FEEDBACK: WRITTEN REPORT</v>
          </cell>
        </row>
        <row r="14507">
          <cell r="A14507" t="str">
            <v>3000041052</v>
          </cell>
          <cell r="B14507" t="str">
            <v>4</v>
          </cell>
          <cell r="C14507" t="str">
            <v>Active</v>
          </cell>
          <cell r="D14507" t="str">
            <v>LICENSE, SOFTWARE</v>
          </cell>
          <cell r="E14507" t="str">
            <v>LICENSE SFTWR:RISK/COMPL MANAGER;ARIS</v>
          </cell>
          <cell r="F14507" t="str">
            <v>LICENSE, SOFTWARE: TYPE: RISK AND COMPLIANCE MANAGER; SYSTEM APPLICATION: ARIS</v>
          </cell>
        </row>
        <row r="14508">
          <cell r="A14508" t="str">
            <v>3000041038</v>
          </cell>
          <cell r="B14508" t="str">
            <v>5</v>
          </cell>
          <cell r="C14508" t="str">
            <v>Active</v>
          </cell>
          <cell r="D14508" t="str">
            <v>CREATE, DOCUMENT</v>
          </cell>
          <cell r="E14508" t="str">
            <v>CREATE DOC:COMPREHENSIVE SURVEY REPORT</v>
          </cell>
          <cell r="F14508" t="str">
            <v>CREATE, DOCUMENT: TYPE: COMPREHENSIVE SURVEY REPORT; MEDIA: EMAIL; REGULATED/NON-REGULATED WORK</v>
          </cell>
        </row>
        <row r="14509">
          <cell r="A14509" t="str">
            <v>3000041049</v>
          </cell>
          <cell r="B14509" t="str">
            <v>4</v>
          </cell>
          <cell r="C14509" t="str">
            <v>Active</v>
          </cell>
          <cell r="D14509" t="str">
            <v>LICENSE, SOFTWARE</v>
          </cell>
          <cell r="E14509" t="str">
            <v>LICENSE SFTWR:RISK CM ADMINISTRATION</v>
          </cell>
          <cell r="F14509" t="str">
            <v>LICENSE, SOFTWARE: TYPE: RISK CM ADMINISTRATION; SYSTEM APPLICATION: ARIS</v>
          </cell>
        </row>
        <row r="14510">
          <cell r="A14510" t="str">
            <v>3000041051</v>
          </cell>
          <cell r="B14510" t="str">
            <v>4</v>
          </cell>
          <cell r="C14510" t="str">
            <v>Active</v>
          </cell>
          <cell r="D14510" t="str">
            <v>LICENSE, SOFTWARE</v>
          </cell>
          <cell r="E14510" t="str">
            <v>LICENSE SFTWR:ENTERPRISE DESIGNER;ARIS</v>
          </cell>
          <cell r="F14510" t="str">
            <v>LICENSE, SOFTWARE: TYPE: ENTERPRISE DESIGNER; SYSTEM APPLICATION: ARIS</v>
          </cell>
        </row>
        <row r="14511">
          <cell r="A14511" t="str">
            <v>3000041035</v>
          </cell>
          <cell r="B14511" t="str">
            <v>5</v>
          </cell>
          <cell r="C14511" t="str">
            <v>Active</v>
          </cell>
          <cell r="D14511" t="str">
            <v>PROVIDE, SURVEYING SERVICE</v>
          </cell>
          <cell r="E14511" t="str">
            <v>PRVD SRVY SERV:ERGONOMICS;LABOR</v>
          </cell>
          <cell r="F14511" t="str">
            <v>PROVIDE, SURVEYING SERVICE: TYPE: ERGONOMICS; METHOD: LABOR; FEEDBACK: WRITTEN REPORT</v>
          </cell>
        </row>
        <row r="14512">
          <cell r="A14512" t="str">
            <v>3000041043</v>
          </cell>
          <cell r="B14512" t="str">
            <v>4</v>
          </cell>
          <cell r="C14512" t="str">
            <v>Active</v>
          </cell>
          <cell r="D14512" t="str">
            <v>LICENSE, SOFTWARE</v>
          </cell>
          <cell r="E14512" t="str">
            <v>LICENSE SFTWR:ENT EXT: SIMULATION;ARIS</v>
          </cell>
          <cell r="F14512" t="str">
            <v>LICENSE, SOFTWARE: TYPE: ENTERPRISE EXTENSION: SIMULATION; SYSTEM APPLICATION: ARIS</v>
          </cell>
        </row>
        <row r="14513">
          <cell r="A14513" t="str">
            <v>3000041034</v>
          </cell>
          <cell r="B14513" t="str">
            <v>5</v>
          </cell>
          <cell r="C14513" t="str">
            <v>Active</v>
          </cell>
          <cell r="D14513" t="str">
            <v>PROVIDE, SURVEYING SERVICE</v>
          </cell>
          <cell r="E14513" t="str">
            <v>PRVD SRVY SERV:HAZARDOUS CHEMICAL AGENTS</v>
          </cell>
          <cell r="F14513" t="str">
            <v>PROVIDE, SURVEYING SERVICE: TYPE: HAZARDOUS CHEMICAL AGENTS; METHOD: LABOR; FEEDBACK: WRITTEN REPORT; INCLUDING DUST/CRYSTALLINE SILICA QUARTZ (SI02)</v>
          </cell>
        </row>
        <row r="14514">
          <cell r="A14514" t="str">
            <v>3000041036</v>
          </cell>
          <cell r="B14514" t="str">
            <v>5</v>
          </cell>
          <cell r="C14514" t="str">
            <v>Active</v>
          </cell>
          <cell r="D14514" t="str">
            <v>PROVIDE, SURVEYING SERVICE</v>
          </cell>
          <cell r="E14514" t="str">
            <v>PRVD SRVY SERV:LABOR;WRITTEN REPORT</v>
          </cell>
          <cell r="F14514" t="str">
            <v>PROVIDE, SURVEYING SERVICE: TYPE: VENTILATION/INDOOR AIR QUALITY; METHOD: LABOR; FEEDBACK: WRITTEN REPORT</v>
          </cell>
        </row>
        <row r="14515">
          <cell r="A14515" t="str">
            <v>3000041031</v>
          </cell>
          <cell r="B14515" t="str">
            <v>4</v>
          </cell>
          <cell r="C14515" t="str">
            <v>Active</v>
          </cell>
          <cell r="D14515" t="str">
            <v>MAINTAIN, BELT, CONVEYOR</v>
          </cell>
          <cell r="E14515" t="str">
            <v>MAINT BELT CONVR:CONVEYOR;ANNUALLY</v>
          </cell>
          <cell r="F14515" t="str">
            <v>MAINTAIN, BELT, CONVEYOR: TYPE: CONVEYOR; FREQUENCY: ANNUALLY; APM1350/350 HG CROSS-BELT SELF-CLEANING SUSPENDED MAGNET</v>
          </cell>
        </row>
        <row r="14516">
          <cell r="A14516" t="str">
            <v>3000041032</v>
          </cell>
          <cell r="B14516" t="str">
            <v>5</v>
          </cell>
          <cell r="C14516" t="str">
            <v>Active</v>
          </cell>
          <cell r="D14516" t="str">
            <v>AUDIT</v>
          </cell>
          <cell r="E14516" t="str">
            <v>AUDIT:AS AND WHEN REQUIRED</v>
          </cell>
          <cell r="F14516" t="str">
            <v>AUDIT: TYPE: WATER AND SEWAGE TREATMENT PLANT PROCESS AUDIT; FREQUENCY: AS AND WHEN REQUIRED</v>
          </cell>
        </row>
        <row r="14517">
          <cell r="A14517" t="str">
            <v>3000039311</v>
          </cell>
          <cell r="B14517" t="str">
            <v>4</v>
          </cell>
          <cell r="C14517" t="str">
            <v>Active</v>
          </cell>
          <cell r="D14517" t="str">
            <v>CALIBRATE, EQUIPMENT</v>
          </cell>
          <cell r="E14517" t="str">
            <v>CAL EQP:VOLTAGE TESTER 4/132 KV;6 MONTHS</v>
          </cell>
          <cell r="F14517" t="str">
            <v>CALIBRATE, EQUIPMENT: TYPE: VOLTAGE TESTER 4/132 KV; FREQUENCY: 6 MONTHS; CALIBRATION CERTIFICATE TO BE INCLUDED</v>
          </cell>
        </row>
        <row r="14518">
          <cell r="A14518" t="str">
            <v>3000038771</v>
          </cell>
          <cell r="B14518" t="str">
            <v>4</v>
          </cell>
          <cell r="C14518" t="str">
            <v>Active</v>
          </cell>
          <cell r="D14518" t="str">
            <v>INSTALL, COMPONENT</v>
          </cell>
          <cell r="E14518" t="str">
            <v>INSTL COMPNT</v>
          </cell>
          <cell r="F14518" t="str">
            <v>INSTALL, COMPONENT: TYPE: GLAND 380/400/415V-50HZ- SET(TSURAMI PUMP MODEL NO: 80SFQ211-52); SUPPLY AND INSTALL</v>
          </cell>
        </row>
        <row r="14519">
          <cell r="A14519" t="str">
            <v>3000039337</v>
          </cell>
          <cell r="B14519" t="str">
            <v>4</v>
          </cell>
          <cell r="C14519" t="str">
            <v>Active</v>
          </cell>
          <cell r="D14519" t="str">
            <v>CALIBRATE, EQUIPMENT</v>
          </cell>
          <cell r="E14519" t="str">
            <v>CAL EQP:VOLTAGE TESTER 4/275 KV;6 MONTHS</v>
          </cell>
          <cell r="F14519" t="str">
            <v>CALIBRATE, EQUIPMENT: TYPE: VOLTAGE TESTER 4/275 KV; FREQUENCY: 6 MONTHS; CALIBRATION CERTIFICATE TO BE INCLUDED</v>
          </cell>
        </row>
        <row r="14520">
          <cell r="A14520" t="str">
            <v>3000039278</v>
          </cell>
          <cell r="B14520" t="str">
            <v>4</v>
          </cell>
          <cell r="C14520" t="str">
            <v>Active</v>
          </cell>
          <cell r="D14520" t="str">
            <v>CALIBRATE, EQUIPMENT</v>
          </cell>
          <cell r="E14520" t="str">
            <v>CAL EQP:VOLTAGE TESTER 4/22 KV;6 MONTHS</v>
          </cell>
          <cell r="F14520" t="str">
            <v>CALIBRATE, EQUIPMENT: TYPE: VOLTAGE TESTER 4/22 KV; FREQUENCY: 6 MONTHS; CALIBRATION CERTIFICATE TO BE INCLUDED</v>
          </cell>
        </row>
        <row r="14521">
          <cell r="A14521" t="str">
            <v>3000041030</v>
          </cell>
          <cell r="B14521" t="str">
            <v>5</v>
          </cell>
          <cell r="C14521" t="str">
            <v>Active</v>
          </cell>
          <cell r="D14521" t="str">
            <v>REPAIR, BEARING, SLEEVE</v>
          </cell>
          <cell r="E14521" t="str">
            <v>REPR BRNG SLV:BEARING, SLEEVE</v>
          </cell>
          <cell r="F14521" t="str">
            <v>REPAIR, BEARING, SLEEVE: TYPE: BEARING, SLEEVE; METHOD: AS PER SCOPE OF WORK; REFERENCED MATERIAL: 0177163; BEARING, SLEEVE: TYPE: INSERT; INSIDE DIAMETER: 1.987 M; OUTSIDE DIAMETER: 2.437 M; LENGTH: 455.7 MM; MATERIAL: SABS 703-1971 GR WM6; FOR MILL TRUNION, THICKNESS OF BABBIT TO BE A MINIMUM OF 9,5MM</v>
          </cell>
        </row>
        <row r="14522">
          <cell r="A14522" t="str">
            <v>3000040602</v>
          </cell>
          <cell r="B14522" t="str">
            <v>4</v>
          </cell>
          <cell r="C14522" t="str">
            <v>Active</v>
          </cell>
          <cell r="D14522" t="str">
            <v>ASSEMBLE, STRUCTURE</v>
          </cell>
          <cell r="E14522" t="str">
            <v>ASSEMBL STRUCT:DELTA 2.5 M X-ARM STRAIN</v>
          </cell>
          <cell r="F14522" t="str">
            <v>ASSEMBLE, STRUCTURE: TYPE: DELTA 2.5 M X-ARM STRAIN; MATERIAL: WOODEN/STEEL; DRAWING NO: D-DT-1346; DUAL PHASE MV STRUCTURES TERMINAL</v>
          </cell>
        </row>
        <row r="14523">
          <cell r="A14523" t="str">
            <v>3000036421</v>
          </cell>
          <cell r="B14523" t="str">
            <v>5</v>
          </cell>
          <cell r="C14523" t="str">
            <v>Active</v>
          </cell>
          <cell r="D14523" t="str">
            <v>RENT, FORKLIFT</v>
          </cell>
          <cell r="E14523" t="str">
            <v>RENT FRKLFT:MATERIAL HANDELING;CLASS V</v>
          </cell>
          <cell r="F14523" t="str">
            <v>RENT, FORKLIFT: TYPE: MATERIAL HANDELING; SIZE: CLASS V; LIFTING CAPACITY: 2 TO 2.5 T; FORK TYPE: 8 TO 10 FEET; ENGINE TYPE: DIESEL; WHEELS: PNEUMATIC; MUST HAVE A VALID LOAD TEST CERTIFICATE; OPERATOR COST INCULSIVE; OPERATOR TO HAVE A VALID FORKLIFT LICENSE; MINIMUM QAULIFICATIONS FOR OPPERATOR IS MATRIC; SUPPLIER IS RESPONSIBLE FOR ALL MAINTENANCE AND REPAIRS; FUEL INCLUSIVE OF THE FORKLIFT RENTAL PRICE</v>
          </cell>
        </row>
        <row r="14524">
          <cell r="A14524" t="str">
            <v>3000040606</v>
          </cell>
          <cell r="B14524" t="str">
            <v>4</v>
          </cell>
          <cell r="C14524" t="str">
            <v>Active</v>
          </cell>
          <cell r="D14524" t="str">
            <v>ASSEMBLE, STRUCTURE</v>
          </cell>
          <cell r="E14524" t="str">
            <v>ASSEMBL STRUCT:DELTA 1.3 M X-ARM STRAIN</v>
          </cell>
          <cell r="F14524" t="str">
            <v>ASSEMBLE, STRUCTURE: TYPE: DELTA 1.3 M X-ARM STRAIN; MATERIAL: WOODEN/STEEL; DRAWING NO: D-DT-1336; DUAL PHASE MV STRUCTURES TERMINAL</v>
          </cell>
        </row>
        <row r="14525">
          <cell r="A14525" t="str">
            <v>3000039690</v>
          </cell>
          <cell r="B14525" t="str">
            <v>5</v>
          </cell>
          <cell r="C14525" t="str">
            <v>Active</v>
          </cell>
          <cell r="D14525" t="str">
            <v>TEST, SOIL</v>
          </cell>
          <cell r="E14525" t="str">
            <v>TEST, SOIL:SOIL NOMINATION</v>
          </cell>
          <cell r="F14525" t="str">
            <v>TEST, SOIL: TYPE: VERIFY FNDTN INTERM STRUC 22 M; METHOD: SOIL NOMINATION; FREQUENCY: AS AND WHEN REQUIRED; FEEDBACK: WRITTEN REPORT; DRAWING NO: D-DT-7850; POLE, ST 132 KV, SUSP 37 KN, PLANT 2.8 M, BOTTOM ATT 14.8 M</v>
          </cell>
        </row>
        <row r="14526">
          <cell r="A14526" t="str">
            <v>3000038167</v>
          </cell>
          <cell r="B14526" t="str">
            <v>5</v>
          </cell>
          <cell r="C14526" t="str">
            <v>Active</v>
          </cell>
          <cell r="D14526" t="str">
            <v>CAST, CONCRETE</v>
          </cell>
          <cell r="E14526" t="str">
            <v>CAST CONCRTE:LINING;25 MPA;THK 100 MM</v>
          </cell>
          <cell r="F14526" t="str">
            <v>CAST, CONCRETE: TYPE: LINING; COMPOSITION: SAND, 19 MM STONE, CEMENT; STRENGTH: 25 MPA; THICKNESS: 100 MM; REINFORCED: YES; DRAWING NO: DWC7938-19-07-00; CAST-IN-SITU TO OPEN DRAIN, NORMAL CONCRETE CHANNEL AS PER DETAIL DRAWING DWC7938-19-07-00</v>
          </cell>
        </row>
        <row r="14527">
          <cell r="A14527" t="str">
            <v>3000041028</v>
          </cell>
          <cell r="B14527" t="str">
            <v>4</v>
          </cell>
          <cell r="C14527" t="str">
            <v>Active</v>
          </cell>
          <cell r="D14527" t="str">
            <v>LICENSE, SOFTWARE</v>
          </cell>
          <cell r="E14527" t="str">
            <v>LICENSE SFTWR:SAAS;R14;CLOUD BASED</v>
          </cell>
          <cell r="F14527" t="str">
            <v>LICENSE, SOFTWARE: TYPE: SAAS; MODULE: ACCESS CONTROL; TIME AND ATTENDANCE; MODULE VERSION: R14; SYSTEM APPLICATION: CLOUD BASED</v>
          </cell>
        </row>
        <row r="14528">
          <cell r="A14528" t="str">
            <v>3000040836</v>
          </cell>
          <cell r="B14528" t="str">
            <v>5</v>
          </cell>
          <cell r="C14528" t="str">
            <v>Active</v>
          </cell>
          <cell r="D14528" t="str">
            <v>STRINGING, CONDUCTOR</v>
          </cell>
          <cell r="E14528" t="str">
            <v>STRINGING COND:ABC 2C FULL TENSION JOINT</v>
          </cell>
          <cell r="F14528" t="str">
            <v>STRINGING, CONDUCTOR: TYPE: ABC 2C FULL TENSION JOINT; DIMENSIONS: 35 MM2; METHOD: D-DT0300</v>
          </cell>
        </row>
        <row r="14529">
          <cell r="A14529" t="str">
            <v>3000040834</v>
          </cell>
          <cell r="B14529" t="str">
            <v>5</v>
          </cell>
          <cell r="C14529" t="str">
            <v>Active</v>
          </cell>
          <cell r="D14529" t="str">
            <v>STRINGING, CONDUCTOR</v>
          </cell>
          <cell r="E14529" t="str">
            <v>STRINGING COND:ABC 3C FULL TENSION JOINT</v>
          </cell>
          <cell r="F14529" t="str">
            <v>STRINGING, CONDUCTOR: TYPE: ABC 3C FULL TENSION JOINT; DIMENSIONS: 35 MM2; METHOD: D-DT0300</v>
          </cell>
        </row>
        <row r="14530">
          <cell r="A14530" t="str">
            <v>3000040929</v>
          </cell>
          <cell r="B14530" t="str">
            <v>5</v>
          </cell>
          <cell r="C14530" t="str">
            <v>Active</v>
          </cell>
          <cell r="D14530" t="str">
            <v>CALIBRATE, EQUIPMENT</v>
          </cell>
          <cell r="E14530" t="str">
            <v>CAL EQP:XT660 LASER MEASUREMENT SYSTEM</v>
          </cell>
          <cell r="F14530" t="str">
            <v>CALIBRATE, EQUIPMENT: TYPE: XT660 LASER MEASUREMENT SYSTEM; FREQUENCY: ONCE OFF; METHOD: OEM SPECIFICATION; REPAIR EASY LASER XT660 MACHINE, REPLACE MISSING COMPONENTS AND CALIBRATE XT660 KIT; PROVIDE A CALIBRATION CERTIFICATE</v>
          </cell>
        </row>
        <row r="14531">
          <cell r="A14531" t="str">
            <v>3000040928</v>
          </cell>
          <cell r="B14531" t="str">
            <v>5</v>
          </cell>
          <cell r="C14531" t="str">
            <v>Active</v>
          </cell>
          <cell r="D14531" t="str">
            <v>CALIBRATE, EQUIPMENT</v>
          </cell>
          <cell r="E14531" t="str">
            <v>CAL EQP:E710 EASY LASER ALIGNMENT SYSTEM</v>
          </cell>
          <cell r="F14531" t="str">
            <v>CALIBRATE, EQUIPMENT: TYPE: E710 EASY LASER ALIGNMENT SYSTEM; FREQUENCY: ANNUALLY; METHOD: OEM SPECIFICATION; CALIBRATE, EQUIPMENT: TYPE: LASER ALIGNMENT (EASY-LASER E710 KIT); FREQUENCY: YEARLY; METHOD: CALIBRATION; CALIBRATE AND REPAIR LASER ALIGMENT MACHINE; EASY-LASER E710 KIT; PROVIDE A CALIBRATION CERTIFICATE</v>
          </cell>
        </row>
        <row r="14532">
          <cell r="A14532" t="str">
            <v>3000040983</v>
          </cell>
          <cell r="B14532" t="str">
            <v>5</v>
          </cell>
          <cell r="C14532" t="str">
            <v>Active</v>
          </cell>
          <cell r="D14532" t="str">
            <v>REFURBISH, EQUIPMENT</v>
          </cell>
          <cell r="E14532" t="str">
            <v>REFURBISH EQUIP:MPS 265 MILL GEARBOX</v>
          </cell>
          <cell r="F14532" t="str">
            <v>REFURBISH, EQUIPMENT: TYPE: MPS 265 MILL GEARBOX; METHOD: COLLECT, REFURBISH AND DELIVER BACK TO MEDUPI</v>
          </cell>
        </row>
        <row r="14533">
          <cell r="A14533" t="str">
            <v>3000040965</v>
          </cell>
          <cell r="B14533" t="str">
            <v>5</v>
          </cell>
          <cell r="C14533" t="str">
            <v>Active</v>
          </cell>
          <cell r="D14533" t="str">
            <v>INSTALL, FITTING, DOOR</v>
          </cell>
          <cell r="E14533" t="str">
            <v>INSTL FTNG DOOR:PULL HANDLES;STEEL</v>
          </cell>
          <cell r="F14533" t="str">
            <v>INSTALL, FITTING, DOOR: TYPE: PULL HANDLES; MATERIAL: STEEL</v>
          </cell>
        </row>
        <row r="14534">
          <cell r="A14534" t="str">
            <v>3000040975</v>
          </cell>
          <cell r="B14534" t="str">
            <v>5</v>
          </cell>
          <cell r="C14534" t="str">
            <v>Active</v>
          </cell>
          <cell r="D14534" t="str">
            <v>INSTALL, DOOR, DOMESTIC</v>
          </cell>
          <cell r="E14534" t="str">
            <v>INSTL DOOR DMSTC:FOLDING DOOR;ALUMINIUM</v>
          </cell>
          <cell r="F14534" t="str">
            <v>INSTALL, DOOR, DOMESTIC: TYPE: FOLDING DOOR; MATERIAL: ALUMINIUM; SIZE 3500 X 2400MM</v>
          </cell>
        </row>
        <row r="14535">
          <cell r="A14535" t="str">
            <v>3000040964</v>
          </cell>
          <cell r="B14535" t="str">
            <v>4</v>
          </cell>
          <cell r="C14535" t="str">
            <v>Active</v>
          </cell>
          <cell r="D14535" t="str">
            <v>INSTALL, LOCK</v>
          </cell>
          <cell r="E14535" t="str">
            <v>INSTL LOCK:CYLINDER DEADLOCKS;MASTER KEY</v>
          </cell>
          <cell r="F14535" t="str">
            <v>INSTALL, LOCK: TYPE: CYLINDER DEADLOCKS; MATERIAL: STAINLESS STEEL; KEY TYPE: MASTER KEY</v>
          </cell>
        </row>
        <row r="14536">
          <cell r="A14536" t="str">
            <v>3000040979</v>
          </cell>
          <cell r="B14536" t="str">
            <v>5</v>
          </cell>
          <cell r="C14536" t="str">
            <v>Active</v>
          </cell>
          <cell r="D14536" t="str">
            <v>PLASTER, STRUCTURE</v>
          </cell>
          <cell r="E14536" t="str">
            <v>PLSTR STRUCT:CEILINGS;THK 10 MM;SMOOTH</v>
          </cell>
          <cell r="F14536" t="str">
            <v>PLASTER, STRUCTURE: TYPE: CEILINGS; THICKNESS: 10 MM; FINISH: SMOOTH</v>
          </cell>
        </row>
        <row r="14537">
          <cell r="A14537" t="str">
            <v>3000040981</v>
          </cell>
          <cell r="B14537" t="str">
            <v>5</v>
          </cell>
          <cell r="C14537" t="str">
            <v>Active</v>
          </cell>
          <cell r="D14537" t="str">
            <v>PLASTER, STRUCTURE</v>
          </cell>
          <cell r="E14537" t="str">
            <v>PLSTR STRUCT:ON SOFFITS OF SLABS;THK 3</v>
          </cell>
          <cell r="F14537" t="str">
            <v>PLASTER, STRUCTURE: TYPE: ON SOFFITS OF SLABS; THICKNESS: 3 MM; FINISH: SMOOTH</v>
          </cell>
        </row>
        <row r="14538">
          <cell r="A14538" t="str">
            <v>3000040976</v>
          </cell>
          <cell r="B14538" t="str">
            <v>5</v>
          </cell>
          <cell r="C14538" t="str">
            <v>Active</v>
          </cell>
          <cell r="D14538" t="str">
            <v>INSTALL, DOOR, DOMESTIC</v>
          </cell>
          <cell r="E14538" t="str">
            <v>INSTL DOOR DMSTC:STEEL</v>
          </cell>
          <cell r="F14538" t="str">
            <v>INSTALL, DOOR, DOMESTIC: TYPE: ROLLER SHUTTER 900 X 1080MM; MATERIAL: STEEL</v>
          </cell>
        </row>
        <row r="14539">
          <cell r="A14539" t="str">
            <v>3000040971</v>
          </cell>
          <cell r="B14539" t="str">
            <v>4</v>
          </cell>
          <cell r="C14539" t="str">
            <v>Active</v>
          </cell>
          <cell r="D14539" t="str">
            <v>INSTALL, EQUIPMENT</v>
          </cell>
          <cell r="E14539" t="str">
            <v>INSTL EQP:GRAB RAIL</v>
          </cell>
          <cell r="F14539" t="str">
            <v>INSTALL, EQUIPMENT: TYPE: GRAB RAIL; FIXED TO WALL</v>
          </cell>
        </row>
        <row r="14540">
          <cell r="A14540" t="str">
            <v>3000040977</v>
          </cell>
          <cell r="B14540" t="str">
            <v>5</v>
          </cell>
          <cell r="C14540" t="str">
            <v>Active</v>
          </cell>
          <cell r="D14540" t="str">
            <v>INSTALL, DOOR, DOMESTIC</v>
          </cell>
          <cell r="E14540" t="str">
            <v>INSTL DOOR DMSTC:CLASS B FIRE RESISTANT</v>
          </cell>
          <cell r="F14540" t="str">
            <v>INSTALL, DOOR, DOMESTIC: TYPE: CLASS B FIRE RESISTANT; MATERIAL: STEEL; SLATTED ROLLER SHUTTER - MANUAL PUSH-UP SLATTED; 1800 X 1200MM HIGH OPENING, WITH FUSABLE LINK</v>
          </cell>
        </row>
        <row r="14541">
          <cell r="A14541" t="str">
            <v>3000040972</v>
          </cell>
          <cell r="B14541" t="str">
            <v>4</v>
          </cell>
          <cell r="C14541" t="str">
            <v>Active</v>
          </cell>
          <cell r="D14541" t="str">
            <v>INSTALL, EQUIPMENT</v>
          </cell>
          <cell r="E14541" t="str">
            <v>INSTL EQP:FLUSH VALVE RAIL</v>
          </cell>
          <cell r="F14541" t="str">
            <v>INSTALL, EQUIPMENT: TYPE: FLUSH VALVE RAIL</v>
          </cell>
        </row>
        <row r="14542">
          <cell r="A14542" t="str">
            <v>3000040969</v>
          </cell>
          <cell r="B14542" t="str">
            <v>5</v>
          </cell>
          <cell r="C14542" t="str">
            <v>Active</v>
          </cell>
          <cell r="D14542" t="str">
            <v>INSTALL, FITTING, SANITARY</v>
          </cell>
          <cell r="E14542" t="str">
            <v>INSTL FTNG SNTRY:STEEL</v>
          </cell>
          <cell r="F14542" t="str">
            <v>INSTALL, FITTING, SANITARY: TYPE: HAND CLEANSING DISPENSER; MATERIAL: STEEL</v>
          </cell>
        </row>
        <row r="14543">
          <cell r="A14543" t="str">
            <v>3000040973</v>
          </cell>
          <cell r="B14543" t="str">
            <v>4</v>
          </cell>
          <cell r="C14543" t="str">
            <v>Active</v>
          </cell>
          <cell r="D14543" t="str">
            <v>INSTALL, COMPONENT</v>
          </cell>
          <cell r="E14543" t="str">
            <v>INSTL COMPNT:HAT AND COAT HOOK</v>
          </cell>
          <cell r="F14543" t="str">
            <v>INSTALL, COMPONENT: TYPE: HAT AND COAT HOOK</v>
          </cell>
        </row>
        <row r="14544">
          <cell r="A14544" t="str">
            <v>3000040959</v>
          </cell>
          <cell r="B14544" t="str">
            <v>5</v>
          </cell>
          <cell r="C14544" t="str">
            <v>Active</v>
          </cell>
          <cell r="D14544" t="str">
            <v>INSTALL, FITTING, DOOR</v>
          </cell>
          <cell r="E14544" t="str">
            <v>INSTL FTNG DOOR:PATENT SCREWS AND NUTS</v>
          </cell>
          <cell r="F14544" t="str">
            <v>INSTALL, FITTING, DOOR: TYPE: PATENT SCREWS AND NUTS; MATERIAL: ALUMINIUM</v>
          </cell>
        </row>
        <row r="14545">
          <cell r="A14545" t="str">
            <v>3000040980</v>
          </cell>
          <cell r="B14545" t="str">
            <v>5</v>
          </cell>
          <cell r="C14545" t="str">
            <v>Active</v>
          </cell>
          <cell r="D14545" t="str">
            <v>PLASTER, STRUCTURE</v>
          </cell>
          <cell r="E14545" t="str">
            <v>PLSTR STRUCT:COLUMNS;THK 10 MM;SMOOTH</v>
          </cell>
          <cell r="F14545" t="str">
            <v>PLASTER, STRUCTURE: TYPE: COLUMNS; THICKNESS: 10 MM; FINISH: SMOOTH</v>
          </cell>
        </row>
        <row r="14546">
          <cell r="A14546" t="str">
            <v>3000040961</v>
          </cell>
          <cell r="B14546" t="str">
            <v>5</v>
          </cell>
          <cell r="C14546" t="str">
            <v>Active</v>
          </cell>
          <cell r="D14546" t="str">
            <v>INSTALL, FITTING, DOOR</v>
          </cell>
          <cell r="E14546" t="str">
            <v>INSTL FTNG DOOR:PANIC BAR;ALUMINIUM</v>
          </cell>
          <cell r="F14546" t="str">
            <v>INSTALL, FITTING, DOOR: TYPE: PANIC BAR; MATERIAL: ALUMINIUM</v>
          </cell>
        </row>
        <row r="14547">
          <cell r="A14547" t="str">
            <v>3000040974</v>
          </cell>
          <cell r="B14547" t="str">
            <v>5</v>
          </cell>
          <cell r="C14547" t="str">
            <v>Active</v>
          </cell>
          <cell r="D14547" t="str">
            <v>INSTALL, FITTING, DOOR</v>
          </cell>
          <cell r="E14547" t="str">
            <v>INSTL FTNG DOOR:FRAME FOR DOUBLE DOOR</v>
          </cell>
          <cell r="F14547" t="str">
            <v>INSTALL, FITTING, DOOR: TYPE: FRAME FOR DOUBLE DOOR; MATERIAL: STEEL</v>
          </cell>
        </row>
        <row r="14548">
          <cell r="A14548" t="str">
            <v>3000040962</v>
          </cell>
          <cell r="B14548" t="str">
            <v>4</v>
          </cell>
          <cell r="C14548" t="str">
            <v>Active</v>
          </cell>
          <cell r="D14548" t="str">
            <v>INSTALL, COMPONENT</v>
          </cell>
          <cell r="E14548" t="str">
            <v>INSTL COMPNT:DOOR CLOSER</v>
          </cell>
          <cell r="F14548" t="str">
            <v>INSTALL, COMPONENT: TYPE: DOOR CLOSER</v>
          </cell>
        </row>
        <row r="14549">
          <cell r="A14549" t="str">
            <v>3000040960</v>
          </cell>
          <cell r="B14549" t="str">
            <v>5</v>
          </cell>
          <cell r="C14549" t="str">
            <v>Active</v>
          </cell>
          <cell r="D14549" t="str">
            <v>INSTALL, FITTING, DOOR</v>
          </cell>
          <cell r="E14549" t="str">
            <v>INSTL FTNG DOOR:SWING PULL KNOB AND KEY</v>
          </cell>
          <cell r="F14549" t="str">
            <v>INSTALL, FITTING, DOOR: TYPE: SWING PULL KNOB AND KEY; MATERIAL: ALUMINIUM</v>
          </cell>
        </row>
        <row r="14550">
          <cell r="A14550" t="str">
            <v>3000040963</v>
          </cell>
          <cell r="B14550" t="str">
            <v>4</v>
          </cell>
          <cell r="C14550" t="str">
            <v>Active</v>
          </cell>
          <cell r="D14550" t="str">
            <v>INSTALL, LOCK</v>
          </cell>
          <cell r="E14550" t="str">
            <v>INSTL LOCK:CYLINDER LOCKS;MASTER KEY</v>
          </cell>
          <cell r="F14550" t="str">
            <v>INSTALL, LOCK: TYPE: CYLINDER LOCKS; MATERIAL: STAINLESS STEEL; KEY TYPE: MASTER KEY</v>
          </cell>
        </row>
        <row r="14551">
          <cell r="A14551" t="str">
            <v>3000040966</v>
          </cell>
          <cell r="B14551" t="str">
            <v>5</v>
          </cell>
          <cell r="C14551" t="str">
            <v>Active</v>
          </cell>
          <cell r="D14551" t="str">
            <v>INSTALL, FITTING, DOOR</v>
          </cell>
          <cell r="E14551" t="str">
            <v>INSTL FTNG DOOR:LEVER HANDLES;STEEL</v>
          </cell>
          <cell r="F14551" t="str">
            <v>INSTALL, FITTING, DOOR: TYPE: LEVER HANDLES; MATERIAL: STEEL</v>
          </cell>
        </row>
        <row r="14552">
          <cell r="A14552" t="str">
            <v>3000040967</v>
          </cell>
          <cell r="B14552" t="str">
            <v>5</v>
          </cell>
          <cell r="C14552" t="str">
            <v>Active</v>
          </cell>
          <cell r="D14552" t="str">
            <v>INSTALL, FITTING, DOOR</v>
          </cell>
          <cell r="E14552" t="str">
            <v>INSTL FTNG DOOR:KICK PLATE 600 X 800MM</v>
          </cell>
          <cell r="F14552" t="str">
            <v>INSTALL, FITTING, DOOR: TYPE: KICK PLATE 600 X 800MM; MATERIAL: ALUMINIUM</v>
          </cell>
        </row>
        <row r="14553">
          <cell r="A14553" t="str">
            <v>3000040968</v>
          </cell>
          <cell r="B14553" t="str">
            <v>5</v>
          </cell>
          <cell r="C14553" t="str">
            <v>Active</v>
          </cell>
          <cell r="D14553" t="str">
            <v>INSTALL, FITTING, SANITARY</v>
          </cell>
          <cell r="E14553" t="str">
            <v>INSTL FTNG SNTRY:STEEL</v>
          </cell>
          <cell r="F14553" t="str">
            <v>INSTALL, FITTING, SANITARY: TYPE: BATHROOM TISSUE DISPENSER; MATERIAL: STEEL</v>
          </cell>
        </row>
        <row r="14554">
          <cell r="A14554" t="str">
            <v>3000040982</v>
          </cell>
          <cell r="B14554" t="str">
            <v>4</v>
          </cell>
          <cell r="C14554" t="str">
            <v>Active</v>
          </cell>
          <cell r="D14554" t="str">
            <v>INSTALL, SIGN</v>
          </cell>
          <cell r="E14554" t="str">
            <v>INSTL SGN:WASTE;VARIOUS</v>
          </cell>
          <cell r="F14554" t="str">
            <v>INSTALL, SIGN: TYPE: WASTE; MATERIAL: VARIOUS; BEFORE AND AFTER PHOTO OF SIGNAGE</v>
          </cell>
        </row>
        <row r="14555">
          <cell r="A14555" t="str">
            <v>3000040970</v>
          </cell>
          <cell r="B14555" t="str">
            <v>5</v>
          </cell>
          <cell r="C14555" t="str">
            <v>Active</v>
          </cell>
          <cell r="D14555" t="str">
            <v>INSTALL, FITTING, SANITARY</v>
          </cell>
          <cell r="E14555" t="str">
            <v>INSTL FTNG SNTRY:HAND TOWEL DISPENSER</v>
          </cell>
          <cell r="F14555" t="str">
            <v>INSTALL, FITTING, SANITARY: TYPE: HAND TOWEL DISPENSER; MATERIAL: STEEL</v>
          </cell>
        </row>
        <row r="14556">
          <cell r="A14556" t="str">
            <v>3000040978</v>
          </cell>
          <cell r="B14556" t="str">
            <v>5</v>
          </cell>
          <cell r="C14556" t="str">
            <v>Active</v>
          </cell>
          <cell r="D14556" t="str">
            <v>LAY, SCREED</v>
          </cell>
          <cell r="E14556" t="str">
            <v>LAY SCRD:ON STAIRCASE;THK 25 MM;SMOOTH</v>
          </cell>
          <cell r="F14556" t="str">
            <v>LAY, SCREED: TYPE: ON STAIRCASE; THICKNESS: 25 MM; FINISH: SMOOTH</v>
          </cell>
        </row>
        <row r="14557">
          <cell r="A14557" t="str">
            <v>3000040956</v>
          </cell>
          <cell r="B14557" t="str">
            <v>5</v>
          </cell>
          <cell r="C14557" t="str">
            <v>Active</v>
          </cell>
          <cell r="D14557" t="str">
            <v>INSTALL, GENERAL CARPENTRY</v>
          </cell>
          <cell r="E14557" t="str">
            <v>INSTL GENL CARP:PARTITIONING 2.1M HIGH</v>
          </cell>
          <cell r="F14557" t="str">
            <v>INSTALL, GENERAL CARPENTRY: TYPE: PARTITIONING 2.1M HIGH; MATERIAL: GYPSUM; WITH BOTTOM AND TOP TRACKS PLUGGED</v>
          </cell>
        </row>
        <row r="14558">
          <cell r="A14558" t="str">
            <v>3000040954</v>
          </cell>
          <cell r="B14558" t="str">
            <v>5</v>
          </cell>
          <cell r="C14558" t="str">
            <v>Active</v>
          </cell>
          <cell r="D14558" t="str">
            <v>INSTALL, GENERAL CARPENTRY</v>
          </cell>
          <cell r="E14558" t="str">
            <v>INSTL GENL CARP:TONGUED GROOVED BOARDING</v>
          </cell>
          <cell r="F14558" t="str">
            <v>INSTALL, GENERAL CARPENTRY: TYPE: TONGUED GROOVED BOARDING; MATERIAL: BEECH WOOD; TO MATCH EXISTING (FLOORING)</v>
          </cell>
        </row>
        <row r="14559">
          <cell r="A14559" t="str">
            <v>3000040953</v>
          </cell>
          <cell r="B14559" t="str">
            <v>5</v>
          </cell>
          <cell r="C14559" t="str">
            <v>Active</v>
          </cell>
          <cell r="D14559" t="str">
            <v>INSTALL, DOOR, DOMESTIC</v>
          </cell>
          <cell r="E14559" t="str">
            <v>INSTL DOOR DMSTC:STEEL</v>
          </cell>
          <cell r="F14559" t="str">
            <v>INSTALL, DOOR, DOMESTIC: TYPE: ROLLER SHUTTER 2 820 X 2 100MM; MATERIAL: STEEL</v>
          </cell>
        </row>
        <row r="14560">
          <cell r="A14560" t="str">
            <v>3000040955</v>
          </cell>
          <cell r="B14560" t="str">
            <v>5</v>
          </cell>
          <cell r="C14560" t="str">
            <v>Active</v>
          </cell>
          <cell r="D14560" t="str">
            <v>INSTALL, GENERAL CARPENTRY</v>
          </cell>
          <cell r="E14560" t="str">
            <v>INSTL GENL CARP:EXTRA OVER PARTITION</v>
          </cell>
          <cell r="F14560" t="str">
            <v>INSTALL, GENERAL CARPENTRY: TYPE: EXTRA OVER PARTITION; MATERIAL: GYPSUM; 2.8M HIGH FOR VERTICAL ABUTMENT / FAIR END INCLUDING 89MM NATURAL ANODISED 'DRYWALL' ALUMINIUM WALL</v>
          </cell>
        </row>
        <row r="14561">
          <cell r="A14561" t="str">
            <v>3000040957</v>
          </cell>
          <cell r="B14561" t="str">
            <v>5</v>
          </cell>
          <cell r="C14561" t="str">
            <v>Active</v>
          </cell>
          <cell r="D14561" t="str">
            <v>INSTALL, GENERAL CARPENTRY</v>
          </cell>
          <cell r="E14561" t="str">
            <v>INSTL GENL CARP:EXTRA OVER PARTITION 21M</v>
          </cell>
          <cell r="F14561" t="str">
            <v>INSTALL, GENERAL CARPENTRY: TYPE: EXTRA OVER PARTITION 21M; MATERIAL: GYPSUM; FOR VERTICAL ABUTMENT / FAIR END INCLUDING 89MM NATURAL ANODISED 'DRYWALL' ALUMINIUM WALL CHANNEL</v>
          </cell>
        </row>
        <row r="14562">
          <cell r="A14562" t="str">
            <v>3000040958</v>
          </cell>
          <cell r="B14562" t="str">
            <v>4</v>
          </cell>
          <cell r="C14562" t="str">
            <v>Active</v>
          </cell>
          <cell r="D14562" t="str">
            <v>APPLY, COATING</v>
          </cell>
          <cell r="E14562" t="str">
            <v>APPLY CTG:FLOWTEX HT;BY HAND;1 MM;FLOOR</v>
          </cell>
          <cell r="F14562" t="str">
            <v>APPLY, COATING: TYPE: FLOWTEX HT; METHOD: BY HAND; COATING THICKNESS: 1 MM; SURFACE TYPE: FLOOR; ACID RESISTANT EPOXY</v>
          </cell>
        </row>
        <row r="14563">
          <cell r="A14563" t="str">
            <v>3000040951</v>
          </cell>
          <cell r="B14563" t="str">
            <v>4</v>
          </cell>
          <cell r="C14563" t="str">
            <v>Active</v>
          </cell>
          <cell r="D14563" t="str">
            <v>LICENSE, SOFTWARE</v>
          </cell>
          <cell r="E14563" t="str">
            <v>LICENSE SFTWR:IP SURVEILLANCE</v>
          </cell>
          <cell r="F14563" t="str">
            <v>LICENSE, SOFTWARE: TYPE: IP SURVEILLANCE; MODULE: INTRUSION/LOITER TRACE; SYSTEM APPLICATION: ADPRO VIDEO ANALYTICS; PART NO: 59978001</v>
          </cell>
        </row>
        <row r="14564">
          <cell r="A14564" t="str">
            <v>3000040948</v>
          </cell>
          <cell r="B14564" t="str">
            <v>4</v>
          </cell>
          <cell r="C14564" t="str">
            <v>Active</v>
          </cell>
          <cell r="D14564" t="str">
            <v>LICENSE, SOFTWARE</v>
          </cell>
          <cell r="E14564" t="str">
            <v>LICENSE SFTWR:IP LICENSE - 16 X 1CH</v>
          </cell>
          <cell r="F14564" t="str">
            <v>LICENSE, SOFTWARE: TYPE: IP LICENSE - 16 X 1CH; SYSTEM APPLICATION: ADPRO VIDEO ANALYTICS</v>
          </cell>
        </row>
        <row r="14565">
          <cell r="A14565" t="str">
            <v>3000040949</v>
          </cell>
          <cell r="B14565" t="str">
            <v>4</v>
          </cell>
          <cell r="C14565" t="str">
            <v>Active</v>
          </cell>
          <cell r="D14565" t="str">
            <v>LICENSE, SOFTWARE</v>
          </cell>
          <cell r="E14565" t="str">
            <v>LICENSE SFTWR:IP LICENSE - 4 X 1CH</v>
          </cell>
          <cell r="F14565" t="str">
            <v>LICENSE, SOFTWARE: TYPE: IP LICENSE - 4 X 1CH; SYSTEM APPLICATION: ADPRO VIDEO ANALYTICS; PART NO: 59977004</v>
          </cell>
        </row>
        <row r="14566">
          <cell r="A14566" t="str">
            <v>3000040947</v>
          </cell>
          <cell r="B14566" t="str">
            <v>4</v>
          </cell>
          <cell r="C14566" t="str">
            <v>Active</v>
          </cell>
          <cell r="D14566" t="str">
            <v>LICENSE, SOFTWARE</v>
          </cell>
          <cell r="E14566" t="str">
            <v>LICENSE SFTWR:IP LICENSE - 8 X 1CH</v>
          </cell>
          <cell r="F14566" t="str">
            <v>LICENSE, SOFTWARE: TYPE: IP LICENSE - 8 X 1CH; SYSTEM APPLICATION: ADPRO VIDEO ANALYTICS</v>
          </cell>
        </row>
        <row r="14567">
          <cell r="A14567" t="str">
            <v>3000040950</v>
          </cell>
          <cell r="B14567" t="str">
            <v>4</v>
          </cell>
          <cell r="C14567" t="str">
            <v>Active</v>
          </cell>
          <cell r="D14567" t="str">
            <v>LICENSE, SOFTWARE</v>
          </cell>
          <cell r="E14567" t="str">
            <v>LICENSE SFTWR:IP SURVEILLANCE</v>
          </cell>
          <cell r="F14567" t="str">
            <v>LICENSE, SOFTWARE: TYPE: IP SURVEILLANCE; MODULE: DEEP LEARNING LOITER TRACE; SYSTEM APPLICATION: ADPRO VIDEO ANALYTICS; PART NO: 59980001</v>
          </cell>
        </row>
        <row r="14568">
          <cell r="A14568" t="str">
            <v>3000040945</v>
          </cell>
          <cell r="B14568" t="str">
            <v>4</v>
          </cell>
          <cell r="C14568" t="str">
            <v>Active</v>
          </cell>
          <cell r="D14568" t="str">
            <v>SANDBLAST, EQUIPMENT</v>
          </cell>
          <cell r="E14568" t="str">
            <v>SNDBLST EQP:MAIN TURBINE WATERBOX</v>
          </cell>
          <cell r="F14568" t="str">
            <v>SANDBLAST, EQUIPMENT: TYPE: MAIN TURBINE WATERBOX; METHOD: STEEL GRIT BLAST; HAZARD TYPE: NOISE EXPOSURE; STANDARD: ARC 855 COATING</v>
          </cell>
        </row>
        <row r="14569">
          <cell r="A14569" t="str">
            <v>3000040944</v>
          </cell>
          <cell r="B14569" t="str">
            <v>5</v>
          </cell>
          <cell r="C14569" t="str">
            <v>Active</v>
          </cell>
          <cell r="D14569" t="str">
            <v>TEST, EQUIPMENT, ELECTRICAL</v>
          </cell>
          <cell r="E14569" t="str">
            <v>TEST EQP ELEC:TRFR PHASE CONVERTER</v>
          </cell>
          <cell r="F14569" t="str">
            <v>TEST, EQUIPMENT, ELECTRICAL: TYPE: TRFR PHASE CONVERTER; METHOD: ACOUSTIC PARTIAL DISCHARGE MEASUREMENT USING SENSORS; FREQUENCY: ONCE OFF; FEEDBACK: ELECTRONIC; INCLUDING: DETECTION AND LOCALIZATION OF PD) REQUIRED FOR 90.8 MVA 107/275 KV SINGLE</v>
          </cell>
        </row>
        <row r="14570">
          <cell r="A14570" t="str">
            <v>3000040943</v>
          </cell>
          <cell r="B14570" t="str">
            <v>5</v>
          </cell>
          <cell r="C14570" t="str">
            <v>Active</v>
          </cell>
          <cell r="D14570" t="str">
            <v>TEST, EQUIPMENT</v>
          </cell>
          <cell r="E14570" t="str">
            <v>TEST EQP:BUSHING;PD AND TAN DELTA</v>
          </cell>
          <cell r="F14570" t="str">
            <v>TEST, EQUIPMENT: TYPE: BUSHING; METHOD: PD AND TAN DELTA; FREQUENCY: ONCE OFF; FEEDBACK: WRITTEN; PD 601 - 1200KV; TAN DELTA 601 – 1200KV; STANDARD TEST REPORT</v>
          </cell>
        </row>
        <row r="14571">
          <cell r="A14571" t="str">
            <v>3000040942</v>
          </cell>
          <cell r="B14571" t="str">
            <v>4</v>
          </cell>
          <cell r="C14571" t="str">
            <v>Active</v>
          </cell>
          <cell r="D14571" t="str">
            <v>MAINTAIN, CRANE</v>
          </cell>
          <cell r="E14571" t="str">
            <v>MAINT CRN:MOBILE 90T;ONCE OFF</v>
          </cell>
          <cell r="F14571" t="str">
            <v>MAINTAIN, CRANE: TYPE: MOBILE 90T; FREQUENCY: ONCE OFF; METHOD: SERVICE AND INSPECTION; NOTE: LOAD TEST CERTIFICATE REQUIRED</v>
          </cell>
        </row>
        <row r="14572">
          <cell r="A14572" t="str">
            <v>3000040941</v>
          </cell>
          <cell r="B14572" t="str">
            <v>5</v>
          </cell>
          <cell r="C14572" t="str">
            <v>Active</v>
          </cell>
          <cell r="D14572" t="str">
            <v>UPGRADE, SOFTWARE</v>
          </cell>
          <cell r="E14572" t="str">
            <v>UPGR SFTWR:AS PER SCOPE OF WORK</v>
          </cell>
          <cell r="F14572" t="str">
            <v>UPGRADE, SOFTWARE: TYPE: MIGRATING THE APPLICATION SOFTWARE; METHOD: AS PER SCOPE OF WORK</v>
          </cell>
        </row>
        <row r="14573">
          <cell r="A14573" t="str">
            <v>3000040940</v>
          </cell>
          <cell r="B14573" t="str">
            <v>4</v>
          </cell>
          <cell r="C14573" t="str">
            <v>Active</v>
          </cell>
          <cell r="D14573" t="str">
            <v>LICENSE, SOFTWARE</v>
          </cell>
          <cell r="E14573" t="str">
            <v>LICENSE SFTWR:CONNECT VIEWER;ARIS</v>
          </cell>
          <cell r="F14573" t="str">
            <v>LICENSE, SOFTWARE: TYPE: CONNECT VIEWER; SYSTEM APPLICATION: ARIS</v>
          </cell>
        </row>
        <row r="14574">
          <cell r="A14574" t="str">
            <v>3000040939</v>
          </cell>
          <cell r="B14574" t="str">
            <v>5</v>
          </cell>
          <cell r="C14574" t="str">
            <v>Active</v>
          </cell>
          <cell r="D14574" t="str">
            <v>STRIP AND QUOTE</v>
          </cell>
          <cell r="E14574" t="str">
            <v>STRIP &amp; QUOTE:TURBOCHARGER;REFURBISHMENT</v>
          </cell>
          <cell r="F14574" t="str">
            <v>STRIP AND QUOTE: EQUIPMENT: TURBOCHARGER; REASON: REFURBISHMENT; REFERENCED MATERIAL: 0501220; TURBOCHARGER: MTU 396-V12; EXHAUST; VENDORS ARE RESPONSIBLE FOR ENSURING THAT THEY ARE PERFORMING AGAINST THE CORRECT DRAWING REVISION NUMBER (IF APPLICABLE).</v>
          </cell>
        </row>
        <row r="14575">
          <cell r="A14575" t="str">
            <v>3000040935</v>
          </cell>
          <cell r="B14575" t="str">
            <v>5</v>
          </cell>
          <cell r="C14575" t="str">
            <v>Active</v>
          </cell>
          <cell r="D14575" t="str">
            <v>REPAIR, BEARING</v>
          </cell>
          <cell r="E14575" t="str">
            <v>REPR BRNG:DEEP-GROOVE BALL BEARING</v>
          </cell>
          <cell r="F14575" t="str">
            <v>REPAIR, BEARING: TYPE: DEEP-GROOVE BALL BEARING; METHOD: REPLACEMENT</v>
          </cell>
        </row>
        <row r="14576">
          <cell r="A14576" t="str">
            <v>3000040936</v>
          </cell>
          <cell r="B14576" t="str">
            <v>5</v>
          </cell>
          <cell r="C14576" t="str">
            <v>Active</v>
          </cell>
          <cell r="D14576" t="str">
            <v>REPAIR, EQUIPMENT</v>
          </cell>
          <cell r="E14576" t="str">
            <v>REPR EQP:CLAMPING SLEEVE;REPLACEMENT</v>
          </cell>
          <cell r="F14576" t="str">
            <v>REPAIR, EQUIPMENT: TYPE: CLAMPING SLEEVE; METHOD: REPLACEMENT</v>
          </cell>
        </row>
        <row r="14577">
          <cell r="A14577" t="str">
            <v>3000040938</v>
          </cell>
          <cell r="B14577" t="str">
            <v>5</v>
          </cell>
          <cell r="C14577" t="str">
            <v>Active</v>
          </cell>
          <cell r="D14577" t="str">
            <v>REPAIR, EQUIPMENT</v>
          </cell>
          <cell r="E14577" t="str">
            <v>REPR EQP:SLOTTED SPRING PIN;REPLACEMENT</v>
          </cell>
          <cell r="F14577" t="str">
            <v>REPAIR, EQUIPMENT: TYPE: SLOTTED SPRING PIN; METHOD: REPLACEMENT</v>
          </cell>
        </row>
        <row r="14578">
          <cell r="A14578" t="str">
            <v>3000040937</v>
          </cell>
          <cell r="B14578" t="str">
            <v>5</v>
          </cell>
          <cell r="C14578" t="str">
            <v>Active</v>
          </cell>
          <cell r="D14578" t="str">
            <v>REPAIR, EQUIPMENT</v>
          </cell>
          <cell r="E14578" t="str">
            <v>REPR EQP:PISTON RING;REPLACEMENT</v>
          </cell>
          <cell r="F14578" t="str">
            <v>REPAIR, EQUIPMENT: TYPE: PISTON RING; METHOD: REPLACEMENT</v>
          </cell>
        </row>
        <row r="14579">
          <cell r="A14579" t="str">
            <v>3000040934</v>
          </cell>
          <cell r="B14579" t="str">
            <v>5</v>
          </cell>
          <cell r="C14579" t="str">
            <v>Active</v>
          </cell>
          <cell r="D14579" t="str">
            <v>REPAIR, EQUIPMENT</v>
          </cell>
          <cell r="E14579" t="str">
            <v>REPR EQP:WEARING PART;REPLACEMENT</v>
          </cell>
          <cell r="F14579" t="str">
            <v>REPAIR, EQUIPMENT: TYPE: WEARING PART; METHOD: REPLACEMENT</v>
          </cell>
        </row>
        <row r="14580">
          <cell r="A14580" t="str">
            <v>3000040930</v>
          </cell>
          <cell r="B14580" t="str">
            <v>5</v>
          </cell>
          <cell r="C14580" t="str">
            <v>Active</v>
          </cell>
          <cell r="D14580" t="str">
            <v>REPAIR, EQUIPMENT</v>
          </cell>
          <cell r="E14580" t="str">
            <v>REPR EQP:PISTON SET;REPLACEMENT</v>
          </cell>
          <cell r="F14580" t="str">
            <v>REPAIR, EQUIPMENT: TYPE: PISTON SET; METHOD: REPLACEMENT</v>
          </cell>
        </row>
        <row r="14581">
          <cell r="A14581" t="str">
            <v>3000040932</v>
          </cell>
          <cell r="B14581" t="str">
            <v>5</v>
          </cell>
          <cell r="C14581" t="str">
            <v>Active</v>
          </cell>
          <cell r="D14581" t="str">
            <v>REPAIR, EQUIPMENT</v>
          </cell>
          <cell r="E14581" t="str">
            <v>REPR EQP:DISTRIBUTOR;REPLACEMENT</v>
          </cell>
          <cell r="F14581" t="str">
            <v>REPAIR, EQUIPMENT: TYPE: DISTRIBUTOR; METHOD: REPLACEMENT</v>
          </cell>
        </row>
        <row r="14582">
          <cell r="A14582" t="str">
            <v>3000040933</v>
          </cell>
          <cell r="B14582" t="str">
            <v>5</v>
          </cell>
          <cell r="C14582" t="str">
            <v>Active</v>
          </cell>
          <cell r="D14582" t="str">
            <v>REPAIR, EQUIPMENT</v>
          </cell>
          <cell r="E14582" t="str">
            <v>REPR EQP:CAM RING;REPLACEMENT</v>
          </cell>
          <cell r="F14582" t="str">
            <v>REPAIR, EQUIPMENT: TYPE: CAM RING; METHOD: REPLACEMENT</v>
          </cell>
        </row>
        <row r="14583">
          <cell r="A14583" t="str">
            <v>3000040931</v>
          </cell>
          <cell r="B14583" t="str">
            <v>5</v>
          </cell>
          <cell r="C14583" t="str">
            <v>Active</v>
          </cell>
          <cell r="D14583" t="str">
            <v>REPAIR, BEARING</v>
          </cell>
          <cell r="E14583" t="str">
            <v>REPR BRNG:CYLINDRICAL ROLLER BEARING</v>
          </cell>
          <cell r="F14583" t="str">
            <v>REPAIR, BEARING: TYPE: CYLINDRICAL ROLLER BEARING; METHOD: REPLACEMENT</v>
          </cell>
        </row>
        <row r="14584">
          <cell r="A14584" t="str">
            <v>3000040927</v>
          </cell>
          <cell r="B14584" t="str">
            <v>5</v>
          </cell>
          <cell r="C14584" t="str">
            <v>Active</v>
          </cell>
          <cell r="D14584" t="str">
            <v>RENT, EQUIPMENT</v>
          </cell>
          <cell r="E14584" t="str">
            <v>RENT EQP:UNDER PLATE</v>
          </cell>
          <cell r="F14584" t="str">
            <v>RENT, EQUIPMENT: TYPE: UNDER PLATE</v>
          </cell>
        </row>
        <row r="14585">
          <cell r="A14585" t="str">
            <v>3000040926</v>
          </cell>
          <cell r="B14585" t="str">
            <v>5</v>
          </cell>
          <cell r="C14585" t="str">
            <v>Active</v>
          </cell>
          <cell r="D14585" t="str">
            <v>APPLY, COATING</v>
          </cell>
          <cell r="E14585" t="str">
            <v>APPLY CTG:CORROSION TREATMENT;MANUAL;0.3</v>
          </cell>
          <cell r="F14585" t="str">
            <v>APPLY, COATING: TYPE: CORROSION TREATMENT; METHOD: MANUAL; COATING THICKNESS: 0.3 MM; SURFACE TYPE: INSULATOR; STANDARD: IEC 60815; SURFACE PREPARATION: DEGREASE</v>
          </cell>
        </row>
        <row r="14586">
          <cell r="A14586" t="str">
            <v>3000040897</v>
          </cell>
          <cell r="B14586" t="str">
            <v>4</v>
          </cell>
          <cell r="C14586" t="str">
            <v>Active</v>
          </cell>
          <cell r="D14586" t="str">
            <v>SANDBLAST, EQUIPMENT</v>
          </cell>
          <cell r="E14586" t="str">
            <v>SNDBLST EQP:WEIGHBRIDGE STRUCTURE</v>
          </cell>
          <cell r="F14586" t="str">
            <v>SANDBLAST, EQUIPMENT: TYPE: WEIGHBRIDGE STRUCTURE; METHOD: MACHINERY</v>
          </cell>
        </row>
        <row r="14587">
          <cell r="A14587" t="str">
            <v>3000040898</v>
          </cell>
          <cell r="B14587" t="str">
            <v>4</v>
          </cell>
          <cell r="C14587" t="str">
            <v>Active</v>
          </cell>
          <cell r="D14587" t="str">
            <v>APPLY, PAINT</v>
          </cell>
          <cell r="E14587" t="str">
            <v>APPLY, PAINT:STRUCTURE;SPRAY PAINT</v>
          </cell>
          <cell r="F14587" t="str">
            <v>APPLY, PAINT: TYPE: STRUCTURE; METHOD: SPRAY PAINT; SURFACE TYPE: STAINLESS STEEL</v>
          </cell>
        </row>
        <row r="14588">
          <cell r="A14588" t="str">
            <v>3000040899</v>
          </cell>
          <cell r="B14588" t="str">
            <v>4</v>
          </cell>
          <cell r="C14588" t="str">
            <v>Active</v>
          </cell>
          <cell r="D14588" t="str">
            <v>TRANSPORT, EQUIPMENT</v>
          </cell>
          <cell r="E14588" t="str">
            <v>TRNSP EQP:WEIGHBRIDGE;ROAD;60 T</v>
          </cell>
          <cell r="F14588" t="str">
            <v>TRANSPORT, EQUIPMENT: TYPE: WEIGHBRIDGE; TRANSPORT METHOD: ROAD; VEHICLE TYPE: FLATBED TRUCKS; WEIGHT: 60 T</v>
          </cell>
        </row>
        <row r="14589">
          <cell r="A14589" t="str">
            <v>3000032379</v>
          </cell>
          <cell r="B14589" t="str">
            <v>5</v>
          </cell>
          <cell r="C14589" t="str">
            <v>Active</v>
          </cell>
          <cell r="D14589" t="str">
            <v>REPAIR, VALVE</v>
          </cell>
          <cell r="E14589" t="str">
            <v>REPR VLV:CONTROL VALVE</v>
          </cell>
          <cell r="F14589" t="str">
            <v>REPAIR, VALVE: TYPE: CONTROL VALVE; METHOD: HYDRAULIC ACTUATOR; OVERHAULING OF LEAK OFF VALVE ACTUATORS; INSPECTION OF OIL PUMP AND ACTUATOR CYLINDER; REPLACING OF ALL O-RINGS AND FUNCTIONALITY CHECK ON ACTUATOR SETTINGS; RECORD ALL MEASUREMENTS AND DO THE ACCUMULATOR PRESSURE CHECK</v>
          </cell>
        </row>
        <row r="14590">
          <cell r="A14590" t="str">
            <v>3000020441</v>
          </cell>
          <cell r="B14590" t="str">
            <v>5</v>
          </cell>
          <cell r="C14590" t="str">
            <v>Active</v>
          </cell>
          <cell r="D14590" t="str">
            <v>REPAIR, STRUCTURE</v>
          </cell>
          <cell r="E14590" t="str">
            <v>REPR STRUCT:BLOWDOWN COMPRESSOR PLINTH</v>
          </cell>
          <cell r="F14590" t="str">
            <v>REPAIR, STRUCTURE: TYPE: BLOWDOWN COMPRESSOR PLINTH; MATERIAL: KRYTON'S KRYSTOL; METHOD: AS PER APPROVED ESKOM PROCEDURE; REPAIR AND LEVEL AREA UNDER THE PLINTHS</v>
          </cell>
        </row>
        <row r="14591">
          <cell r="A14591" t="str">
            <v>3000034892</v>
          </cell>
          <cell r="B14591" t="str">
            <v>4</v>
          </cell>
          <cell r="C14591" t="str">
            <v>Active</v>
          </cell>
          <cell r="D14591" t="str">
            <v>REPAIR, PIPING</v>
          </cell>
          <cell r="E14591" t="str">
            <v>REPR PIPNG:DIRTY WATER PIPE;STEEL</v>
          </cell>
          <cell r="F14591" t="str">
            <v>REPAIR, PIPING: TYPE: DIRTY WATER PIPE; MATERIAL: STEEL; REPAIRS/REPLACEMENT PROVISION AFTER INSPECTION 4 KM PIPE REPAIRS AND COUPLING</v>
          </cell>
        </row>
        <row r="14592">
          <cell r="A14592" t="str">
            <v>3000037213</v>
          </cell>
          <cell r="B14592" t="str">
            <v>4</v>
          </cell>
          <cell r="C14592" t="str">
            <v>Active</v>
          </cell>
          <cell r="D14592" t="str">
            <v>REPAIR, EQUIPMENT</v>
          </cell>
          <cell r="E14592" t="str">
            <v>REPR EQP:SPRING DIAPHRAGM</v>
          </cell>
          <cell r="F14592" t="str">
            <v>REPAIR, EQUIPMENT: TYPE: SPRING DIAPHRAGM; MODEL 53 AND 88; 0719368; 0718989; 0719366; 071</v>
          </cell>
        </row>
        <row r="14593">
          <cell r="A14593" t="str">
            <v>3000012864</v>
          </cell>
          <cell r="B14593" t="str">
            <v>5</v>
          </cell>
          <cell r="C14593" t="str">
            <v>Active</v>
          </cell>
          <cell r="D14593" t="str">
            <v>REPAIR, EQUIPMENT</v>
          </cell>
          <cell r="E14593" t="str">
            <v>REPR EQP:SCADA;INTERGRATION</v>
          </cell>
          <cell r="F14593" t="str">
            <v>REPAIR, EQUIPMENT: TYPE: SCADA; METHOD: INTERGRATION; INTERGRATION OF PLC SYSTEM - (SCADA)</v>
          </cell>
        </row>
        <row r="14594">
          <cell r="A14594" t="str">
            <v>3000038254</v>
          </cell>
          <cell r="B14594" t="str">
            <v>5</v>
          </cell>
          <cell r="C14594" t="str">
            <v>Active</v>
          </cell>
          <cell r="D14594" t="str">
            <v>REPAIR, EQUIPMENT</v>
          </cell>
          <cell r="E14594" t="str">
            <v>REPR EQP:HP HEATERS;SEAL WELDING</v>
          </cell>
          <cell r="F14594" t="str">
            <v>REPAIR, EQUIPMENT: TYPE: HP HEATERS; METHOD: SEAL WELDING; DRILL, PREP, PLUG AND SEAL WELD TUBES. UPDATE TUBE MAP, MANUFACTURE AND SUPPLY NEW 15MO3 PLUGS. PLUS SIZE TO BE DETERMINED AFTER CLEANING AND PREP ON TUBE HOLE, SUPERVISOR SAFETY, TRANSMISSION OF REPORTS</v>
          </cell>
        </row>
        <row r="14595">
          <cell r="A14595" t="str">
            <v>3000027573</v>
          </cell>
          <cell r="B14595" t="str">
            <v>5</v>
          </cell>
          <cell r="C14595" t="str">
            <v>Active</v>
          </cell>
          <cell r="D14595" t="str">
            <v>REPAIR, EQUIPMENT, SAFETY</v>
          </cell>
          <cell r="E14595" t="str">
            <v>REPR EQP SFTY:LIGHT DELIVERY VEHICLE</v>
          </cell>
          <cell r="F14595" t="str">
            <v>REPAIR, EQUIPMENT, SAFETY: TYPE: LIGHT DELIVERY VEHICLE; REPAIR TYPE: CONVERT ICE TO ELECTRIC VEHICLE; TEST: HOMOLOGATION COMPLIANCE; ELECTRIC LIGHT DELIVERY VEHICLE (ELDV) CONVERSION &amp; HOMOLOGATION, HAVE YOU CONVERTED AN ICE VEHICLE TO AN EV VEHICLE, PROVIDE DETAILS OF PROJECT, HOW LONG HAVE YOU BEEN DOING CONVERSIONS OF ICE VEHICLES AND IN SPECIFIC BAKKIES (LDVS), BAKKIES IS DEFINED AS 2X4 VEHICLES WITH SINGLE CAB, DOUBLE CAB AND ECONOMY CAB CONFIGURATIONS, DESCRIBE THE PROCESS/STEPS YOU FOLLOW FROM IDENTIFYING AND ICE VEHICLE TO CONVERTING IT TO AN ELECTRIC CONFIGURED DRIVE TRAIN TO HOMOLOGATIONS TO ROAD LEGAL CERTIFICATION, WHAT TECHNOLOGY (I.E. MOTORS, BATTERIES, CONTROLS, DISPLAYS, ETC.) IS AVAILABLE IN THE MARKET (LOCAL/INTERNATIONAL) FOR AN ICE TO EV CONVERSION, WHAT DOES THE HOMOLOGATION PROCESS FOR A VEHICLE ENTAIL I.E. STANDARDS AND PROCEDURES, DESCRIBE THE PROCESS, WHAT SAFETY PARAMETERS MUST BE CONSIDERED FOR AN EV CONVERSION, INDICATE APPLICABLE STANDARDS, DESCRIBE THE TYPICAL TIMEFRAMES FROM DONOR ICE VEHICLE TO ROADWORTHY FULL ELECTRIC CONVERSION, WHAT IS YOUR EXPOSURE TO INTERNATIONAL MARKETS REGARDING VEHICLE CONVERSIONS AND HOW CAN LOCAL SUPPLIER DEVELOPMENT AND LOCALISATION BE DRIVEN IN THIS NEW SECTOR, PROVIDE A TYPICAL COST BREAKDOWN FOR A VEHICLE CONVERSION – START TO FINISH</v>
          </cell>
        </row>
        <row r="14596">
          <cell r="A14596" t="str">
            <v>3000022832</v>
          </cell>
          <cell r="B14596" t="str">
            <v>4</v>
          </cell>
          <cell r="C14596" t="str">
            <v>Active</v>
          </cell>
          <cell r="D14596" t="str">
            <v>REPAIR, EQUIPMENT, ELECTRICAL</v>
          </cell>
          <cell r="E14596" t="str">
            <v>REPR EQP ELEC:TAPCHANGER;COMPLETE</v>
          </cell>
          <cell r="F14596" t="str">
            <v>REPAIR, EQUIPMENT, ELECTRICAL: TYPE: TAPCHANGER; REPAIR TYPE: COMPLETE; TAPCHANGER TYPE: VRC III 400 Y-72.5/C-18170; TO INCLUDE LABOUR AND PARTS FITMENT; COMPRISING: 18 HRS LABOUR OLTC SERVICE TEAM; 1 X COUPLING BOLT; 3 X O-RING; 1 X SEALING RING 165 X 4; 0.5KG GREASE 4039-00 (UPPER GEAR); 2 X METRIC OIL SEAL; 1 X GASKET BEVEL GEAR CD6400; 0.5KG TURMOPOL GREASE LC2201 (BEVEL GEAR); 3 X METRIC OIL SEAL; 3 X SMALL PARTS DRIVE SHAFT COUPLING; 1 X COVER GASKET RS2001; 1 X PROTECTIVE RELAY COVER COMPLETE; 4 X O-RING; 8 X PS50100-GASKET PSS 0100 CORRECT NO; 2 X PS120200-GASKET; 3 X PIPE CONNECTION GASKET; 4 X HOSE CLIP D85-110 W5; 1 X MICRO SWITCH S1-S15-S2; 1 X MICRO SWITCH S12,S13A/B,S14; 2 X MICRO SWITCH S4-S5</v>
          </cell>
        </row>
        <row r="14597">
          <cell r="A14597" t="str">
            <v>3000033498</v>
          </cell>
          <cell r="B14597" t="str">
            <v>4</v>
          </cell>
          <cell r="C14597" t="str">
            <v>Active</v>
          </cell>
          <cell r="D14597" t="str">
            <v>REPAIR, EQUIPMENT, ELECTRICAL</v>
          </cell>
          <cell r="E14597" t="str">
            <v>REPR EQP ELEC:RETROFITTING CONTACTOR</v>
          </cell>
          <cell r="F14597" t="str">
            <v>REPAIR, EQUIPMENT, ELECTRICAL: TYPE: RETROFITTING CONTACTOR; AUXILIARY CONTACT BLOCK: 3TL6 LEFT 2NO 2NC: AUXILIARY CONTACT BLOCK: 3TL6 LEFT 3NO3NC; AUXILIARY CONTACT BLOCK: 3TL6 RIGHT 2NO 2NC; MAGNETIC COIL FOR 3TL6 FROM YEAR 10 OR 90 FROM SERIAL NO 31 375 035 ONWARDS 220 VAC 50 HZ; MAGNETIC COIL FOR 3TL6 FROM YEAR 10 OR 90 FROM SERIAL NO 31 375 035 ONWARDS 110 VDC; RESISTOR FOR 3TL6 ECONOMY CIRCUIT FROM YEAR 10 OR 90 FROM SERIAL NO 31 375 035 ONWARDS 220 VAC 50 HZ; RESISTORL FOR 3TL6 ECONOMY CIRCUIT FROM YEAR 10 OR 90 FROM SERIAL NO 31 375 035 ONWARDS 110 V DC; AUXILIARY CONTACTOR 3TL6 FOR ECONOMY CIRCUIT K1 X; 220 VAC 50HZ; AUXILIARY CONTACTOR 3TL6 FOR ECONOMY CIRCUIT K1 X 110 VDC; NEW CONTACTOR BREAKER 3TL6123</v>
          </cell>
        </row>
        <row r="14598">
          <cell r="A14598" t="str">
            <v>3000023607</v>
          </cell>
          <cell r="B14598" t="str">
            <v>5</v>
          </cell>
          <cell r="C14598" t="str">
            <v>Active</v>
          </cell>
          <cell r="D14598" t="str">
            <v>REPAIR, EQUIPMENT, ELECTRICAL</v>
          </cell>
          <cell r="E14598" t="str">
            <v>REPR EQP ELEC:DAMAGED RUBBER LINING</v>
          </cell>
          <cell r="F14598" t="str">
            <v>REPAIR, EQUIPMENT, ELECTRICAL: TYPE: DAMAGED RUBBER LINING; REPAIR TYPE: UNDERGO CURING AND REPLACE WITH NEW AREAS; TEST: ONCE YR; THE PATCHING TO UNDERGO CURING PERIOD PER STANDARDS AND ENSURE COMPLIANCE, ALL AREAS IDENTIFIED AND DAMAGED TO BE RENEWED</v>
          </cell>
        </row>
        <row r="14599">
          <cell r="A14599" t="str">
            <v>3000033499</v>
          </cell>
          <cell r="B14599" t="str">
            <v>4</v>
          </cell>
          <cell r="C14599" t="str">
            <v>Active</v>
          </cell>
          <cell r="D14599" t="str">
            <v>REPAIR, EQUIPMENT, ELECTRICAL</v>
          </cell>
          <cell r="E14599" t="str">
            <v>REPR EQP ELEC:CONTACTOR 7.2 KV 450 A</v>
          </cell>
          <cell r="F14599" t="str">
            <v>REPAIR, EQUIPMENT, ELECTRICAL: TYPE: CONTACTOR 7.2 KV 450 A; AUXILIARY CONTACT BLOCK: 3TL6 LEFT 2NO2NC: AUXILIARY CONTACT BLOCK: 3TL6 LEFT 3NO3NC; AUXILIARY CONTACT BLOCK: 3TL6 RIGHT 2NO 2NC; MAGNETIC COIL FOR 3TL6 FROM YEAR 10 OR 90 FROM SERIAL NO 31 375 035 ONWARDS 220 VAC 50 HZ; MAGNETIC COIL FOR 3TL6 FROM YEAR 10 OR 90 FROM SERIAL NO 31 375 035 ONWARDS 110 VDC; RESISTOR FOR 3TL6 ECONOMY CIRCUIT FROM YEAR 10 OR 90 FROM SERIAL NO 31 375 035 ONWARDS 220 VAC 50 HZ; RESISTORL FOR 3TL6 ECONOMY CIRCUIT FROM YEAR 10 OR 90 FROM SERIAL NO 31 375 035 ONWARDS 110 VDC; AUXILIARY CONTACTOR 3TL6 FOR ECONOMY CIRCUIT K1 X; 220 VAC 50HZ; AUXILIARY CONTACTOR 3TL6 FOR ECONOMY CIRCUIT K1 X 110 VDC; NEW CONTACTOR BREAKER 3TL6123</v>
          </cell>
        </row>
        <row r="14600">
          <cell r="A14600" t="str">
            <v>3000033490</v>
          </cell>
          <cell r="B14600" t="str">
            <v>4</v>
          </cell>
          <cell r="C14600" t="str">
            <v>Active</v>
          </cell>
          <cell r="D14600" t="str">
            <v>REPAIR, EQUIPMENT, ELECTRICAL</v>
          </cell>
          <cell r="E14600" t="str">
            <v>REPR EQP ELEC</v>
          </cell>
          <cell r="F14600" t="str">
            <v>REPAIR, EQUIPMENT, ELECTRICAL: TYPE: 1250 A; 17.5 KV CIRCUIT BREAKER; HAND CRANK; OPERATING SOLENOID: 110-120 VDC; OPERATING SOLENOID: 230-240 VAC 50 HZ; 2 ND SHUNT RELEASE: 110-127 VDC; 2 ND SHUNT RELEASE: 230-240 VAC 50 HZ; UNDERVOLTAGE RELEASE: 110 VDC; UNDERVOLTAGE RELEASE: 230 VAC; UNDERVOLTAGE RELEASE MOUNTING BRACKET: 110 VDC; UNDERVOLTAGE RELEASE MOUNTING BRACKET: 230 VAC 50 HZ; DRIVE MOTOR REQUIRE FOR AC RECTIFIER: 110 VDC/AC; DRIVE MOTOR REQUIRE FOR AC RECTIFIER: 220 VDC OR AC; AUXILLARY CONTACTOR TYPE 3TH20 22-7 FOR ANTI PUMPING: 110-120 VDC; AUXILLARY CONTACTOR TYPE 3TH20 22-7 FOR ANTI PUMPING: 230V-240VAC 50 HZ: POSITION SWITCH: -S3; -S21; -S22; -S4; -S6; -S7; -S5; AUXILLARY SWITCH: -S1 2NO 2NC; AUXILLARY SWITCH: -S1 6NO 6NC; AUXILLARY SWITCH: -S1 12NO 12NC; MECHANICAL INTERLOCKING FOR POLE CENTER DISTANCE 210MM; ACCESSORIES FOR LOWER PLUG CONNECTOR CRINP PINS 64 POLE; ACCESSORIES FOR UPPER PLUG CONNECTOR CRINP PINS 64 POLE; CRIMPING PLIERS; DISASSEMBLY TOOL; SPARE POLE ASSEMBLIES COMPLETE 3AH5 215-2</v>
          </cell>
        </row>
        <row r="14601">
          <cell r="A14601" t="str">
            <v>3000021127</v>
          </cell>
          <cell r="B14601" t="str">
            <v>5</v>
          </cell>
          <cell r="C14601" t="str">
            <v>Active</v>
          </cell>
          <cell r="D14601" t="str">
            <v>REPAIR, COVER</v>
          </cell>
          <cell r="E14601" t="str">
            <v>REPR CVR:CABLE COVERING</v>
          </cell>
          <cell r="F14601" t="str">
            <v>REPAIR, COVER: TYPE: CABLE COVERING; METHOD: PHYSICAL AND MECHANICAL; CUT PVC PIPE OPENING IN LENGTH THE SIZE REQUIRED TO FIT CONTROL CABLES, APPLY PVC PIPE COVER OVER CUT SECTION AND FILL WITH CONCRETE SLURRY TO CURE: INSTALL</v>
          </cell>
        </row>
        <row r="14602">
          <cell r="A14602" t="str">
            <v>3000027363</v>
          </cell>
          <cell r="B14602" t="str">
            <v>5</v>
          </cell>
          <cell r="C14602" t="str">
            <v>Active</v>
          </cell>
          <cell r="D14602" t="str">
            <v>RENT, TOILET</v>
          </cell>
          <cell r="E14602" t="str">
            <v>RENT TOILT:PRE-FABRICATED;10 HR</v>
          </cell>
          <cell r="F14602" t="str">
            <v>RENT, TOILET: TYPE: PRE-FABRICATED; DURATION: 10 HR; RENTAL OF VIP FLUSHED MOBILE TOILETS FOR LADIES AND GENTLEMEN FOR PERIOD OF 1 DAY INCLUDING SUPPLY OF LABOUR FOR CLEANING AND SERVICING TOILETS, SUPPLYING OF SANITARY MATERIAL AND EMPTYING OR REMOVING THE WASTE FROM THE TANKS WHEN FULL</v>
          </cell>
        </row>
        <row r="14603">
          <cell r="A14603" t="str">
            <v>3000037900</v>
          </cell>
          <cell r="B14603" t="str">
            <v>5</v>
          </cell>
          <cell r="C14603" t="str">
            <v>Active</v>
          </cell>
          <cell r="D14603" t="str">
            <v>RENT, EQUIPMENT</v>
          </cell>
          <cell r="E14603" t="str">
            <v>RENT EQP:UNDERPLATE</v>
          </cell>
          <cell r="F14603" t="str">
            <v>RENT, EQUIPMENT: TYPE: UNDERPLATE; SIZE 330 MM; COLOUR CLEAR AND GOLD</v>
          </cell>
        </row>
        <row r="14604">
          <cell r="A14604" t="str">
            <v>3000035131</v>
          </cell>
          <cell r="B14604" t="str">
            <v>5</v>
          </cell>
          <cell r="C14604" t="str">
            <v>Active</v>
          </cell>
          <cell r="D14604" t="str">
            <v>RENT, EQUIPMENT</v>
          </cell>
          <cell r="E14604" t="str">
            <v>RENT EQP:TENSIONER MACHINE 4 T</v>
          </cell>
          <cell r="F14604" t="str">
            <v>RENT, EQUIPMENT: TYPE: TENSIONER MACHINE 4 T; SPLIT BULL WHEEL CONFIGURATION FOR INDEPENDENT OPERATION OR IN FIXED MODE IF REQUIRED. MAXIMUM OF 6 CONDUCTORS</v>
          </cell>
        </row>
        <row r="14605">
          <cell r="A14605" t="str">
            <v>3000035154</v>
          </cell>
          <cell r="B14605" t="str">
            <v>5</v>
          </cell>
          <cell r="C14605" t="str">
            <v>Active</v>
          </cell>
          <cell r="D14605" t="str">
            <v>RENT, EQUIPMENT</v>
          </cell>
          <cell r="E14605" t="str">
            <v>RENT EQP:TENSIONER MACHINE 18 T</v>
          </cell>
          <cell r="F14605" t="str">
            <v>RENT, EQUIPMENT: TYPE: TENSIONER MACHINE 18 T; SPLIT BULL WHEEL CONFIGURATION FOR INDEPENDENT OPERATION OR IN FIXED MODE IF REQUIRED. MAXIMUM OF 6 CONDUCTORS WEIGH 8300 KG</v>
          </cell>
        </row>
        <row r="14606">
          <cell r="A14606" t="str">
            <v>3000035144</v>
          </cell>
          <cell r="B14606" t="str">
            <v>5</v>
          </cell>
          <cell r="C14606" t="str">
            <v>Active</v>
          </cell>
          <cell r="D14606" t="str">
            <v>RENT, EQUIPMENT</v>
          </cell>
          <cell r="E14606" t="str">
            <v>RENT EQP:TENSIONER MACHINE 14 T</v>
          </cell>
          <cell r="F14606" t="str">
            <v>RENT, EQUIPMENT: TYPE: TENSIONER MACHINE 14 T; SPLIT BULL WHEEL CONFIGURATION FOR INDEPENDENT OPERATION OR IN FIXED MODE IF REQUIRED. MAXIMUM OF 6 CONDUCTORS</v>
          </cell>
        </row>
        <row r="14607">
          <cell r="A14607" t="str">
            <v>3000030122</v>
          </cell>
          <cell r="B14607" t="str">
            <v>4</v>
          </cell>
          <cell r="C14607" t="str">
            <v>Active</v>
          </cell>
          <cell r="D14607" t="str">
            <v>RENT, COMPACTOR</v>
          </cell>
          <cell r="E14607" t="str">
            <v>RENT CMPCTR:CYLINDRICAL ROLLERS;7990 KG</v>
          </cell>
          <cell r="F14607" t="str">
            <v>RENT, COMPACTOR: TYPE: CYLINDRICAL ROLLERS; WEIGHT DESIGNATION: 7990 KG; 7 TON; MAXIMUM OPERATING WEIGHT WITH CAB; 8940 KG; STANDARD OPERATING WEIGHT WITH CAB: 8190 KG, STANDARD OPERATING WEIGHT WITH ROPS: 990 KG; MAXIMUM OPERATING WEIGHT WITH ROPS: 8720 KG; STANDARD COMPACTION WIDTH: 1500 MM; STATIC LINEAR LOAD: 26.9 KG/CM; TRAVEL SPEED MAXIMUM: 12 KM/H; MAXIMUM COMPACTION WIDTH: 1670 MM; GROSS POWER: 82 KW; CENTRIFUGAL FORCE PER DRUM MAXIMUM: 76.9 KN; CENTRIFUGAL FORCE PER DRUM MINIMUM: 30.2 KN</v>
          </cell>
        </row>
        <row r="14608">
          <cell r="A14608" t="str">
            <v>3000021745</v>
          </cell>
          <cell r="B14608" t="str">
            <v>4</v>
          </cell>
          <cell r="C14608" t="str">
            <v>Active</v>
          </cell>
          <cell r="D14608" t="str">
            <v>REMOVE, EQUIPMENT</v>
          </cell>
          <cell r="E14608" t="str">
            <v>RMV EQP:SPU UNIT WITH RAILS</v>
          </cell>
          <cell r="F14608" t="str">
            <v>REMOVE, EQUIPMENT: TYPE: SPU UNIT WITH RAILS; INCLUDES CUT UP, COILING AND LOADING; EXCLUDES TRANSPORT</v>
          </cell>
        </row>
        <row r="14609">
          <cell r="A14609" t="str">
            <v>3000011626</v>
          </cell>
          <cell r="B14609" t="str">
            <v>4</v>
          </cell>
          <cell r="C14609" t="str">
            <v>Active</v>
          </cell>
          <cell r="D14609" t="str">
            <v>REMOVE, EQUIPMENT</v>
          </cell>
          <cell r="E14609" t="str">
            <v>RMV EQP:RMU</v>
          </cell>
          <cell r="F14609" t="str">
            <v>REMOVE, EQUIPMENT: TYPE: RMU; INCLUDES CUT UP, COILING AND LOADING; EXCLUDES TRANSPORT</v>
          </cell>
        </row>
        <row r="14610">
          <cell r="A14610" t="str">
            <v>3000013117</v>
          </cell>
          <cell r="B14610" t="str">
            <v>5</v>
          </cell>
          <cell r="C14610" t="str">
            <v>Active</v>
          </cell>
          <cell r="D14610" t="str">
            <v>REMOVE, EQUIPMENT</v>
          </cell>
          <cell r="E14610" t="str">
            <v>RMV EQP:FILTER MEDIA;RECONSTRUCT</v>
          </cell>
          <cell r="F14610" t="str">
            <v>REMOVE, EQUIPMENT: TYPE: FILTER MEDIA; METHOD: RECONSTRUCT; RECONSTRUCT FILTER MEDIA AND FALSE FLOORS</v>
          </cell>
        </row>
        <row r="14611">
          <cell r="A14611" t="str">
            <v>3000039680</v>
          </cell>
          <cell r="B14611" t="str">
            <v>5</v>
          </cell>
          <cell r="C14611" t="str">
            <v>Active</v>
          </cell>
          <cell r="D14611" t="str">
            <v>TEST, SOIL</v>
          </cell>
          <cell r="E14611" t="str">
            <v>TEST, SOIL:VERIFY FNDTN H-POLE STRUC</v>
          </cell>
          <cell r="F14611" t="str">
            <v>TEST, SOIL: TYPE: VERIFY FNDTN H-POLE STRUC; METHOD: SOIL NOMINATION; FREQUENCY: AS AND WHEN REQUIRED; FEEDBACK: WRITTEN REPORT; DRAWING NO: D-DT-7851; 8 M BRACED X-ARM TERMINAL STRUCTURE 70-120 KN RANGE. POLE, TERMINAL STRUCTURE 2 X 16.1 M POLES AND 8 M/10 M CROSSARM (PLANT 2 M, BOTTOM ATTACHEMENT 11.6 M)</v>
          </cell>
        </row>
        <row r="14612">
          <cell r="A14612" t="str">
            <v>3000039696</v>
          </cell>
          <cell r="B14612" t="str">
            <v>5</v>
          </cell>
          <cell r="C14612" t="str">
            <v>Active</v>
          </cell>
          <cell r="D14612" t="str">
            <v>TEST, SOIL</v>
          </cell>
          <cell r="E14612" t="str">
            <v>TEST, SOIL:VERIFY FNDTN H-POLE STRUC</v>
          </cell>
          <cell r="F14612" t="str">
            <v>TEST, SOIL: TYPE: VERIFY FNDTN H-POLE STRUC; METHOD: SOIL NOMINATION; FREQUENCY: AS AND WHEN REQUIRED; FEEDBACK: WRITTEN REPORT; DRAWING NO: D-DT-7851; 8 M BRACED X-ARM TERMINAL STRUCTURE 70-120 KN RANGE. POLE, TERMINAL STRUCTURE 2 X 18.2 M POLES AND 8 M/10 M CROSSARM (PLANT 2 M, BOTTOM ATTACHMENT 13.7 M)</v>
          </cell>
        </row>
        <row r="14613">
          <cell r="A14613" t="str">
            <v>3000039682</v>
          </cell>
          <cell r="B14613" t="str">
            <v>5</v>
          </cell>
          <cell r="C14613" t="str">
            <v>Active</v>
          </cell>
          <cell r="D14613" t="str">
            <v>TEST, SOIL</v>
          </cell>
          <cell r="E14613" t="str">
            <v>TEST, SOIL:VERIFY FNDTN INTERM STRUC 23M</v>
          </cell>
          <cell r="F14613" t="str">
            <v>TEST, SOIL: TYPE: VERIFY FNDTN INTERM STRUC 23M; METHOD: SOIL NOMINATION; FREQUENCY: AS AND WHEN REQUIRED; FEEDBACK: WRITTEN REPORT; DRAWING NO: D-DT-7850; POLE, ST 132 KV, SUSP 37 KN, PLANT 2.9 M, BOTTOM ATT 15.7 M</v>
          </cell>
        </row>
        <row r="14614">
          <cell r="A14614" t="str">
            <v>3000039685</v>
          </cell>
          <cell r="B14614" t="str">
            <v>5</v>
          </cell>
          <cell r="C14614" t="str">
            <v>Active</v>
          </cell>
          <cell r="D14614" t="str">
            <v>TEST, SOIL</v>
          </cell>
          <cell r="E14614" t="str">
            <v>TEST, SOIL:VERIFY FNDTN H-POLE STRUC</v>
          </cell>
          <cell r="F14614" t="str">
            <v>TEST, SOIL: TYPE: VERIFY FNDTN H-POLE STRUC; METHOD: SOIL NOMINATION; FREQUENCY: AS AND WHEN REQUIRED; FEEDBACK: WRITTEN REPORT; DRAWING NO: D-DT-7851; 8 M BRACED X-ARM TERMINAL STRUCTURE 70-120 KN RANGE. POLE, TERMINAL STRUCTURE 2 X 15.1 M POLES AND 8 M/10 M CROSSARM (PLANT 2 M, BOTTOM ATTACHMENT 10.6 M)</v>
          </cell>
        </row>
        <row r="14615">
          <cell r="A14615" t="str">
            <v>3000039676</v>
          </cell>
          <cell r="B14615" t="str">
            <v>5</v>
          </cell>
          <cell r="C14615" t="str">
            <v>Active</v>
          </cell>
          <cell r="D14615" t="str">
            <v>TEST, SOIL</v>
          </cell>
          <cell r="E14615" t="str">
            <v>TEST, SOIL:VERIFY FNDTN H-POLE STRUC</v>
          </cell>
          <cell r="F14615" t="str">
            <v>TEST, SOIL: TYPE: VERIFY FNDTN H-POLE STRUC; METHOD: SOIL NOMINATION; FREQUENCY: AS AND WHEN REQUIRED; FEEDBACK: WRITTEN REPORT; DRAWING NO: D-DT-7851; 8 M BRACED X-ARM TERMINAL STRUCTURE 70-120 KN RANGE. POLE, TERMINAL STRUCTURE 2 X 20.1 M POLES AND 8 M/10 M CROSSARM (PLANT 2 M, BOTTOM ATTACHMENT 15.6 M)</v>
          </cell>
        </row>
        <row r="14616">
          <cell r="A14616" t="str">
            <v>3000039671</v>
          </cell>
          <cell r="B14616" t="str">
            <v>5</v>
          </cell>
          <cell r="C14616" t="str">
            <v>Active</v>
          </cell>
          <cell r="D14616" t="str">
            <v>TEST, SOIL</v>
          </cell>
          <cell r="E14616" t="str">
            <v>TEST, SOIL:VERIFY FNDTN H-POLE STRUC</v>
          </cell>
          <cell r="F14616" t="str">
            <v>TEST, SOIL: TYPE: VERIFY FNDTN H-POLE STRUC; METHOD: SOIL NOMINATION; FREQUENCY: AS AND WHEN REQUIRED; FEEDBACK: WRITTEN REPORT; DRAWING NO: D-DT-7851; 8 M BRACED X-ARM TERMINAL STRUCTURE 70-120 KN RANGE. POLE, IN-LINE STRAIN 2 X 17.1 M POLES AND 8 M/10 M CROSSARM (PLANT 2 M, BOTTOM ATTACHEMENT 12.6 M)</v>
          </cell>
        </row>
        <row r="14617">
          <cell r="A14617" t="str">
            <v>3000039687</v>
          </cell>
          <cell r="B14617" t="str">
            <v>5</v>
          </cell>
          <cell r="C14617" t="str">
            <v>Active</v>
          </cell>
          <cell r="D14617" t="str">
            <v>TEST, SOIL</v>
          </cell>
          <cell r="E14617" t="str">
            <v>TEST, SOIL:VERIFY FNDTN H-POLE STRUC</v>
          </cell>
          <cell r="F14617" t="str">
            <v>TEST, SOIL: TYPE: VERIFY FNDTN H-POLE STRUC; METHOD: SOIL NOMINATION; FREQUENCY: AS AND WHEN REQUIRED; FEEDBACK: WRITTEN REPORT; DRAWING NO: D-DT-7851; 8 M BRACED X-ARM TERMINAL STRUCTURE 70-120 KN RANGE. POLE, IN-LINE STRAIN 2 X 20.1 M POLES AND 8 M/10 M CROSSARM (PLANT 2 M, BOTTOM ATTACHEMENT 15.6 M)</v>
          </cell>
        </row>
        <row r="14618">
          <cell r="A14618" t="str">
            <v>3000039684</v>
          </cell>
          <cell r="B14618" t="str">
            <v>5</v>
          </cell>
          <cell r="C14618" t="str">
            <v>Active</v>
          </cell>
          <cell r="D14618" t="str">
            <v>TEST, SOIL</v>
          </cell>
          <cell r="E14618" t="str">
            <v>TEST, SOIL:VERIFY FNDTN H-POLE STRUC</v>
          </cell>
          <cell r="F14618" t="str">
            <v>TEST, SOIL: TYPE: VERIFY FNDTN H-POLE STRUC; METHOD: SOIL NOMINATION; FREQUENCY: AS AND WHEN REQUIRED; FEEDBACK: WRITTEN REPORT; DRAWING NO: D-DT-7851; 8 M BRACED X-ARM TERMINAL STRUCTURE 70-120 KN RANGE. POLE, IN-LINE STRAIN 2 X 18.2 M POLES AND 8 M/10 M CROSSARM (PLANT 2 M, BOTTOM ATTACHEMENT 13.7 M)</v>
          </cell>
        </row>
        <row r="14619">
          <cell r="A14619" t="str">
            <v>3000039693</v>
          </cell>
          <cell r="B14619" t="str">
            <v>5</v>
          </cell>
          <cell r="C14619" t="str">
            <v>Active</v>
          </cell>
          <cell r="D14619" t="str">
            <v>TEST, SOIL</v>
          </cell>
          <cell r="E14619" t="str">
            <v>TEST, SOIL:VERIFY FNDTN H-POLE STRUC</v>
          </cell>
          <cell r="F14619" t="str">
            <v>TEST, SOIL: TYPE: VERIFY FNDTN H-POLE STRUC; METHOD: SOIL NOMINATION; FREQUENCY: AS AND WHEN REQUIRED; FEEDBACK: WRITTEN REPORT; DRAWING NO: D-DT-7851; 8 M BRACED X-ARM TERMINAL STRUCTURE 70-120KN RANGE. POLE, IN-LINE STRAIN 2 X 16.1 M POLES AND 8 M/10 M CROSSARM (PLANT 2 M, BOTTOM ATTACHEMENT 11.6 M)</v>
          </cell>
        </row>
        <row r="14620">
          <cell r="A14620" t="str">
            <v>3000039683</v>
          </cell>
          <cell r="B14620" t="str">
            <v>5</v>
          </cell>
          <cell r="C14620" t="str">
            <v>Active</v>
          </cell>
          <cell r="D14620" t="str">
            <v>TEST, SOIL</v>
          </cell>
          <cell r="E14620" t="str">
            <v>TEST, SOIL:VERIFY FNDTN H-POLE STRUC</v>
          </cell>
          <cell r="F14620" t="str">
            <v>TEST, SOIL: TYPE: VERIFY FNDTN H-POLE STRUC; METHOD: SOIL NOMINATION; FREQUENCY: AS AND WHEN REQUIRED; FEEDBACK: WRITTEN REPORT; DRAWING NO: D-DT-7851; 8 M BRACED X-ARM TERMINAL STRUCTURE 70-120 KN RANGE. POLE, TERMINAL STRUCTURE 2 X 17.1 M POLES AND 8 M/10 M CROSSARM (PLANT 2 M, BOTTOM ATTACHMENT 12.6 M)</v>
          </cell>
        </row>
        <row r="14621">
          <cell r="A14621" t="str">
            <v>3000039691</v>
          </cell>
          <cell r="B14621" t="str">
            <v>5</v>
          </cell>
          <cell r="C14621" t="str">
            <v>Active</v>
          </cell>
          <cell r="D14621" t="str">
            <v>TEST, SOIL</v>
          </cell>
          <cell r="E14621" t="str">
            <v>TEST, SOIL:VERIFY FNDTN INTERM STRUC 20M</v>
          </cell>
          <cell r="F14621" t="str">
            <v>TEST, SOIL: TYPE: VERIFY FNDTN INTERM STRUC 20M; METHOD: SOIL NOMINATION; FREQUENCY: AS AND WHEN REQUIRED; FEEDBACK: WRITTEN REPORT; DRAWING NO: D-DT-7850; POLE, ST 132 KV, SUSP PLANT 37 KN, 2.6 M, BOTTOM ATT 13 M</v>
          </cell>
        </row>
        <row r="14622">
          <cell r="A14622" t="str">
            <v>3000039697</v>
          </cell>
          <cell r="B14622" t="str">
            <v>5</v>
          </cell>
          <cell r="C14622" t="str">
            <v>Active</v>
          </cell>
          <cell r="D14622" t="str">
            <v>TEST, SOIL</v>
          </cell>
          <cell r="E14622" t="str">
            <v>TEST, SOIL:VERIFY FNDTN H-POLE STRUC</v>
          </cell>
          <cell r="F14622" t="str">
            <v>TEST, SOIL: TYPE: VERIFY FNDTN H-POLE STRUC; METHOD: SOIL NOMINATION; FREQUENCY: AS AND WHEN REQUIRED; FEEDBACK: WRITTEN REPORT; DRAWING NO: D-DT-7851; 8 M BRACED X-ARM TERMINAL STRUCTURE 70-120 KN RANGE. POLE, IN-LINE STRAIN 2 X 19.2 M POLES AND 8 M/10 M CROSSARM (PLANT 2 M, BOTTOM ATTACHEMENT 14.7 M)</v>
          </cell>
        </row>
        <row r="14623">
          <cell r="A14623" t="str">
            <v>3000039673</v>
          </cell>
          <cell r="B14623" t="str">
            <v>5</v>
          </cell>
          <cell r="C14623" t="str">
            <v>Active</v>
          </cell>
          <cell r="D14623" t="str">
            <v>TEST, SOIL</v>
          </cell>
          <cell r="E14623" t="str">
            <v>TEST, SOIL:VERIFY FNDTN H-POLE STRUC</v>
          </cell>
          <cell r="F14623" t="str">
            <v>TEST, SOIL: TYPE: VERIFY FNDTN H-POLE STRUC; METHOD: SOIL NOMINATION; FREQUENCY: AS AND WHEN REQUIRED; FEEDBACK: WRITTEN REPORT; DRAWING NO: D-DT-7851; 8 M BRACED X-ARM TERMINAL STRUCTURE 70-120 KN RANGE. POLE, IN-LINE STRAIN 2 X 15.1 M POLES AND 8 M/10 M CROSSARM (PLANT 2 M, BOTTOM ATTACHMENT 10.6 M)</v>
          </cell>
        </row>
        <row r="14624">
          <cell r="A14624" t="str">
            <v>3000039675</v>
          </cell>
          <cell r="B14624" t="str">
            <v>5</v>
          </cell>
          <cell r="C14624" t="str">
            <v>Active</v>
          </cell>
          <cell r="D14624" t="str">
            <v>TEST, SOIL</v>
          </cell>
          <cell r="E14624" t="str">
            <v>TEST, SOIL:VERIFY FNDTN H-POLE STRUC</v>
          </cell>
          <cell r="F14624" t="str">
            <v>TEST, SOIL: TYPE: VERIFY FNDTN H-POLE STRUC; METHOD: SOIL NOMINATION; FREQUENCY: AS AND WHEN REQUIRED; FEEDBACK: WRITTEN REPORT; DRAWING NO: D-DT-7851; 8 M BRACED X-ARM TERMINAL STRUCTURE 70-120 KN RANGE. POLE, TERMINAL STRUCTURE 2 X 19.2 M POLES AND 8 M/10 M CROSSARM (PLANT 2 M, BOTTOM ATTACHMENT 14.7 M)</v>
          </cell>
        </row>
        <row r="14625">
          <cell r="A14625" t="str">
            <v>3000018756</v>
          </cell>
          <cell r="B14625" t="str">
            <v>5</v>
          </cell>
          <cell r="C14625" t="str">
            <v>Active</v>
          </cell>
          <cell r="D14625" t="str">
            <v>TEST, EQUIPMENT, ELECTRONIC</v>
          </cell>
          <cell r="E14625" t="str">
            <v>TEST EQP ELECTNC:SINGLE COMMANDS</v>
          </cell>
          <cell r="F14625" t="str">
            <v>TEST, EQUIPMENT, ELECTRONIC: TYPE: SINGLE COMMANDS; FEEDBACK: TEST REPORT; FREQUENCY: ONCE-OFF; METHOD: VERIFICATION OF FUNCTIONALITY; TO BE CONDUCTED BETWEEN GE D400 SUBSTATION DATA MANAGER AND BOTH MAIN PROTECTION IEDS</v>
          </cell>
        </row>
        <row r="14626">
          <cell r="A14626" t="str">
            <v>3000018755</v>
          </cell>
          <cell r="B14626" t="str">
            <v>5</v>
          </cell>
          <cell r="C14626" t="str">
            <v>Active</v>
          </cell>
          <cell r="D14626" t="str">
            <v>TEST, EQUIPMENT, ELECTRONIC</v>
          </cell>
          <cell r="E14626" t="str">
            <v>TEST EQP ELECTNC:REDUNDANT I/O;ONCE-OFF</v>
          </cell>
          <cell r="F14626" t="str">
            <v>TEST, EQUIPMENT, ELECTRONIC: TYPE: REDUNDANT I/O; FEEDBACK: TEST REPORT; FREQUENCY: ONCE-OFF; METHOD: VERIFICATION OF FUNCTIONALITY; TO BE CONDUCTED BETWEEN GE D400 SUBSTATION DATA MANAGER AND BOTH MAIN PROTECTION IEDS</v>
          </cell>
        </row>
        <row r="14627">
          <cell r="A14627" t="str">
            <v>3000018759</v>
          </cell>
          <cell r="B14627" t="str">
            <v>5</v>
          </cell>
          <cell r="C14627" t="str">
            <v>Active</v>
          </cell>
          <cell r="D14627" t="str">
            <v>TEST, EQUIPMENT, ELECTRONIC</v>
          </cell>
          <cell r="E14627" t="str">
            <v>TEST EQP ELECTNC:INTEROPERABILITY</v>
          </cell>
          <cell r="F14627" t="str">
            <v>TEST, EQUIPMENT, ELECTRONIC: TYPE: INTEROPERABILITY; FEEDBACK: TEST REPORT; FREQUENCY: ONCE-OFF; METHOD: IEC61850 MMS VERIFICATION; TO BE CONDUCTED BETWEEN GE D400 SUBSTATION DATA MANAGER AND SEL-451-5 IEDS</v>
          </cell>
        </row>
        <row r="14628">
          <cell r="A14628" t="str">
            <v>3000018761</v>
          </cell>
          <cell r="B14628" t="str">
            <v>5</v>
          </cell>
          <cell r="C14628" t="str">
            <v>Active</v>
          </cell>
          <cell r="D14628" t="str">
            <v>TEST, EQUIPMENT, ELECTRONIC</v>
          </cell>
          <cell r="E14628" t="str">
            <v>TEST EQP ELECTNC:INTEROPERABILITY</v>
          </cell>
          <cell r="F14628" t="str">
            <v>TEST, EQUIPMENT, ELECTRONIC: TYPE: INTEROPERABILITY; FEEDBACK: TEST REPORT; FREQUENCY: ONCE-OFF; METHOD: IEC61850 MMS VERIFICATION; TO BE CONDUCTED BETWEEN GE D400 SUBSTATION DATA MANAGER AND SEL-487E IEDS</v>
          </cell>
        </row>
        <row r="14629">
          <cell r="A14629" t="str">
            <v>3000018763</v>
          </cell>
          <cell r="B14629" t="str">
            <v>5</v>
          </cell>
          <cell r="C14629" t="str">
            <v>Active</v>
          </cell>
          <cell r="D14629" t="str">
            <v>TEST, EQUIPMENT, ELECTRONIC</v>
          </cell>
          <cell r="E14629" t="str">
            <v>TEST EQP ELECTNC:INTEROPERABILITY</v>
          </cell>
          <cell r="F14629" t="str">
            <v>TEST, EQUIPMENT, ELECTRONIC: TYPE: INTEROPERABILITY; FEEDBACK: TEST REPORT; FREQUENCY: ONCE-OFF; METHOD: IEC61850 MMS VERIFICATION; TO BE CONDUCTED BETWEEN GE D400 SUBSTATION DATA MANAGER AND EBERLE REG-D IED</v>
          </cell>
        </row>
        <row r="14630">
          <cell r="A14630" t="str">
            <v>3000018757</v>
          </cell>
          <cell r="B14630" t="str">
            <v>5</v>
          </cell>
          <cell r="C14630" t="str">
            <v>Active</v>
          </cell>
          <cell r="D14630" t="str">
            <v>TEST, EQUIPMENT, ELECTRONIC</v>
          </cell>
          <cell r="E14630" t="str">
            <v>TEST EQP ELECTNC:INTEROPERABILITY</v>
          </cell>
          <cell r="F14630" t="str">
            <v>TEST, EQUIPMENT, ELECTRONIC: TYPE: INTEROPERABILITY; FEEDBACK: TEST REPORT; FREQUENCY: ONCE-OFF; METHOD: IEC61850 MMS VERIFICATION; TO BE CONDUCTED BETWEEN GE D400 SUBSTATION DATA MANAGER AND SIEMENS 7SL87 IEDS</v>
          </cell>
        </row>
        <row r="14631">
          <cell r="A14631" t="str">
            <v>3000018760</v>
          </cell>
          <cell r="B14631" t="str">
            <v>5</v>
          </cell>
          <cell r="C14631" t="str">
            <v>Active</v>
          </cell>
          <cell r="D14631" t="str">
            <v>TEST, EQUIPMENT, ELECTRONIC</v>
          </cell>
          <cell r="E14631" t="str">
            <v>TEST EQP ELECTNC:INTEROPERABILITY</v>
          </cell>
          <cell r="F14631" t="str">
            <v>TEST, EQUIPMENT, ELECTRONIC: TYPE: INTEROPERABILITY; FEEDBACK: TEST REPORT; FREQUENCY: ONCE-OFF; METHOD: IEC61850 MMS VERIFICATION; TO BE CONDUCTED BETWEEN GE D400 SUBSTATION DATA MANAGER AND SEL-411L IEDS</v>
          </cell>
        </row>
        <row r="14632">
          <cell r="A14632" t="str">
            <v>3000018758</v>
          </cell>
          <cell r="B14632" t="str">
            <v>5</v>
          </cell>
          <cell r="C14632" t="str">
            <v>Active</v>
          </cell>
          <cell r="D14632" t="str">
            <v>TEST, EQUIPMENT, ELECTRONIC</v>
          </cell>
          <cell r="E14632" t="str">
            <v>TEST EQP ELECTNC:INTEROPERABILITY</v>
          </cell>
          <cell r="F14632" t="str">
            <v>TEST, EQUIPMENT, ELECTRONIC: TYPE: INTEROPERABILITY; FEEDBACK: TEST REPORT; FREQUENCY: ONCE-OFF; METHOD: IEC61850 MMS VERIFICATION; TO BE CONDUCTED BETWEEN GE D400 SUBSTATION DATA MANAGER AND SIEMENS SIPROTEC 4 BUSZONE IED</v>
          </cell>
        </row>
        <row r="14633">
          <cell r="A14633" t="str">
            <v>3000018762</v>
          </cell>
          <cell r="B14633" t="str">
            <v>5</v>
          </cell>
          <cell r="C14633" t="str">
            <v>Active</v>
          </cell>
          <cell r="D14633" t="str">
            <v>TEST, EQUIPMENT, ELECTRONIC</v>
          </cell>
          <cell r="E14633" t="str">
            <v>TEST EQP ELECTNC:INTEROPERABILITY</v>
          </cell>
          <cell r="F14633" t="str">
            <v>TEST, EQUIPMENT, ELECTRONIC: TYPE: INTEROPERABILITY; FEEDBACK: TEST REPORT; FREQUENCY: ONCE-OFF; METHOD: IEC61850 MMS VERIFICATION; TO BE CONDUCTED BETWEEN GE D400 SUBSTATION DATA MANAGER AND SEL-2240 AXION DCD IEDS</v>
          </cell>
        </row>
        <row r="14634">
          <cell r="A14634" t="str">
            <v>3000021945</v>
          </cell>
          <cell r="B14634" t="str">
            <v>4</v>
          </cell>
          <cell r="C14634" t="str">
            <v>Active</v>
          </cell>
          <cell r="D14634" t="str">
            <v>REMOVE, EQUIPMENT, ELECTRICAL</v>
          </cell>
          <cell r="E14634" t="str">
            <v>RMV EQP ELEC:LPU IN AND OUTDOOR</v>
          </cell>
          <cell r="F14634" t="str">
            <v>REMOVE, EQUIPMENT, ELECTRICAL: TYPE: LPU IN AND OUTDOOR; INCLUDES CUT UP, COILING AND LOADING; EXCLUDES TRANSPORT</v>
          </cell>
        </row>
        <row r="14635">
          <cell r="A14635" t="str">
            <v>3000013468</v>
          </cell>
          <cell r="B14635" t="str">
            <v>4</v>
          </cell>
          <cell r="C14635" t="str">
            <v>Active</v>
          </cell>
          <cell r="D14635" t="str">
            <v>REMOVE, EQUIPMENT, ELECTRICAL</v>
          </cell>
          <cell r="E14635" t="str">
            <v>RMV EQP ELEC:MV POLE MTD SHUNT CAP BANK</v>
          </cell>
          <cell r="F14635" t="str">
            <v>REMOVE, EQUIPMENT, ELECTRICAL: TYPE: MV POLE MTD SHUNT CAP BANK; INCLUDES CUT UP, COILING AND LOADING; EXCLUDES TRANSPORT</v>
          </cell>
        </row>
        <row r="14636">
          <cell r="A14636" t="str">
            <v>3000013466</v>
          </cell>
          <cell r="B14636" t="str">
            <v>4</v>
          </cell>
          <cell r="C14636" t="str">
            <v>Active</v>
          </cell>
          <cell r="D14636" t="str">
            <v>REMOVE, EQUIPMENT, ELECTRICAL</v>
          </cell>
          <cell r="E14636" t="str">
            <v>RMV EQP ELEC:MV OVERHEAD RECLOSER</v>
          </cell>
          <cell r="F14636" t="str">
            <v>REMOVE, EQUIPMENT, ELECTRICAL: TYPE: MV OVERHEAD RECLOSER; INCLUDES CUT UP, COILING AND LOADING; EXCLUDES TRANSPORT</v>
          </cell>
        </row>
        <row r="14637">
          <cell r="A14637" t="str">
            <v>3000023222</v>
          </cell>
          <cell r="B14637" t="str">
            <v>4</v>
          </cell>
          <cell r="C14637" t="str">
            <v>Active</v>
          </cell>
          <cell r="D14637" t="str">
            <v>REMOVE, EQUIPMENT, ELECTRICAL</v>
          </cell>
          <cell r="E14637" t="str">
            <v>RMV EQP ELEC:MV SECT AND EQUIP LINK</v>
          </cell>
          <cell r="F14637" t="str">
            <v>REMOVE, EQUIPMENT, ELECTRICAL: TYPE: MV SECT AND EQUIP LINK; OVERHEAD; INCLUDES CUT UP, COILING AND LOADING; EXCLUDES TRANSPORT</v>
          </cell>
        </row>
        <row r="14638">
          <cell r="A14638" t="str">
            <v>3000023228</v>
          </cell>
          <cell r="B14638" t="str">
            <v>4</v>
          </cell>
          <cell r="C14638" t="str">
            <v>Active</v>
          </cell>
          <cell r="D14638" t="str">
            <v>REMOVE, EQUIPMENT, ELECTRICAL</v>
          </cell>
          <cell r="E14638" t="str">
            <v>RMV EQP ELEC:MV CABLE I/D TERMINATION</v>
          </cell>
          <cell r="F14638" t="str">
            <v>REMOVE, EQUIPMENT, ELECTRICAL: TYPE: MV CABLE I/D TERMINATION; INCLUDES CUT UP, COILING AND LOADING; EXCLUDES TRANSPORT</v>
          </cell>
        </row>
        <row r="14639">
          <cell r="A14639" t="str">
            <v>3000012534</v>
          </cell>
          <cell r="B14639" t="str">
            <v>4</v>
          </cell>
          <cell r="C14639" t="str">
            <v>Active</v>
          </cell>
          <cell r="D14639" t="str">
            <v>REMOVE, EQUIPMENT, ELECTRICAL</v>
          </cell>
          <cell r="E14639" t="str">
            <v>RMV EQP ELEC:MINI SUB</v>
          </cell>
          <cell r="F14639" t="str">
            <v>REMOVE, EQUIPMENT, ELECTRICAL: TYPE: MINI SUB; INCLUDES CUT UP, COILING AND LOADING; EXCLUDES TRANSPORT</v>
          </cell>
        </row>
        <row r="14640">
          <cell r="A14640" t="str">
            <v>3000013471</v>
          </cell>
          <cell r="B14640" t="str">
            <v>4</v>
          </cell>
          <cell r="C14640" t="str">
            <v>Active</v>
          </cell>
          <cell r="D14640" t="str">
            <v>REMOVE, EQUIPMENT, ELECTRICAL</v>
          </cell>
          <cell r="E14640" t="str">
            <v>RMV EQP ELEC:GROUND MOUNTED CT-VT UNIT</v>
          </cell>
          <cell r="F14640" t="str">
            <v>REMOVE, EQUIPMENT, ELECTRICAL: TYPE: GROUND MOUNTED CT-VT UNIT; INCLUDES CUT UP, COILING AND LOADING; EXCLUDES TRANSPORT</v>
          </cell>
        </row>
        <row r="14641">
          <cell r="A14641" t="str">
            <v>3000013481</v>
          </cell>
          <cell r="B14641" t="str">
            <v>4</v>
          </cell>
          <cell r="C14641" t="str">
            <v>Active</v>
          </cell>
          <cell r="D14641" t="str">
            <v>REMOVE, EQUIPMENT, ELECTRICAL</v>
          </cell>
          <cell r="E14641" t="str">
            <v>RMV EQP ELEC:MV OVERHEAD TRANSFORMER</v>
          </cell>
          <cell r="F14641" t="str">
            <v>REMOVE, EQUIPMENT, ELECTRICAL: TYPE: MV OVERHEAD TRANSFORMER; DISMANTLE; INCLUDES CUT UP, COILING AND LOADING; EXCLUDES TRANSPORT</v>
          </cell>
        </row>
        <row r="14642">
          <cell r="A14642" t="str">
            <v>3000021746</v>
          </cell>
          <cell r="B14642" t="str">
            <v>4</v>
          </cell>
          <cell r="C14642" t="str">
            <v>Active</v>
          </cell>
          <cell r="D14642" t="str">
            <v>REMOVE, EQUIPMENT, ELECTRICAL</v>
          </cell>
          <cell r="E14642" t="str">
            <v>RMV EQP ELEC:POST AND PIN INSULATOR</v>
          </cell>
          <cell r="F14642" t="str">
            <v>REMOVE, EQUIPMENT, ELECTRICAL: TYPE: POST AND PIN INSULATOR; INCLUDES CUT UP, COILING AND LOADING; EXCLUDES TRANSPORT</v>
          </cell>
        </row>
        <row r="14643">
          <cell r="A14643" t="str">
            <v>3000021944</v>
          </cell>
          <cell r="B14643" t="str">
            <v>4</v>
          </cell>
          <cell r="C14643" t="str">
            <v>Active</v>
          </cell>
          <cell r="D14643" t="str">
            <v>REMOVE, COMPONENT</v>
          </cell>
          <cell r="E14643" t="str">
            <v>RMV COMPNT:MOVING OF PRE-PAID METER</v>
          </cell>
          <cell r="F14643" t="str">
            <v>REMOVE, COMPONENT: TYPE: MOVING OF PRE-PAID METER; SHIFTING BY 1 METER; INCLUDES CUT UP, COILING AND LOADING; EXCLUDES TRANSPORT</v>
          </cell>
        </row>
        <row r="14644">
          <cell r="A14644" t="str">
            <v>3000014320</v>
          </cell>
          <cell r="B14644" t="str">
            <v>4</v>
          </cell>
          <cell r="C14644" t="str">
            <v>Active</v>
          </cell>
          <cell r="D14644" t="str">
            <v>REMOVE, COMPONENT</v>
          </cell>
          <cell r="E14644" t="str">
            <v>RMV COMPNT:DISMANTLE STAY</v>
          </cell>
          <cell r="F14644" t="str">
            <v>REMOVE, COMPONENT: TYPE: DISMANTLE STAY; INCLUDES CUT UP, COILING AND LOADING; EXCLUDES TRANSPORT</v>
          </cell>
        </row>
        <row r="14645">
          <cell r="A14645" t="str">
            <v>3000026019</v>
          </cell>
          <cell r="B14645" t="str">
            <v>5</v>
          </cell>
          <cell r="C14645" t="str">
            <v>Active</v>
          </cell>
          <cell r="D14645" t="str">
            <v>REMOVE, CABLE</v>
          </cell>
          <cell r="E14645" t="str">
            <v>REM CBL:MV; PILC; 500 MM2 X 1C;MANUAL</v>
          </cell>
          <cell r="F14645" t="str">
            <v>REMOVE, CABLE: TYPE: MV; PILC; 500 MM2 X 1C; METHOD: MANUAL; REFERENCE NO: ESL01WCV; 6.35 KV / TREFOIL CLAMPS</v>
          </cell>
        </row>
        <row r="14646">
          <cell r="A14646" t="str">
            <v>3000023227</v>
          </cell>
          <cell r="B14646" t="str">
            <v>4</v>
          </cell>
          <cell r="C14646" t="str">
            <v>Active</v>
          </cell>
          <cell r="D14646" t="str">
            <v>REMOVE, CABLE</v>
          </cell>
          <cell r="E14646" t="str">
            <v>REM CBL:MV; EXCAV AND BACKFILL</v>
          </cell>
          <cell r="F14646" t="str">
            <v>REMOVE, CABLE: TYPE: MV; EXCAV AND BACKFILL; INCLUDES CUT UP, COILING AND LOADING; EXCLUDES TRANSPORT</v>
          </cell>
        </row>
        <row r="14647">
          <cell r="A14647" t="str">
            <v>3000024997</v>
          </cell>
          <cell r="B14647" t="str">
            <v>5</v>
          </cell>
          <cell r="C14647" t="str">
            <v>Active</v>
          </cell>
          <cell r="D14647" t="str">
            <v>REMOVE, CABLE WAY</v>
          </cell>
          <cell r="E14647" t="str">
            <v>RMV CBLWAY:CABLE COVER;CONC;NONE</v>
          </cell>
          <cell r="F14647" t="str">
            <v>REMOVE, CABLE WAY: TYPE: CABLE COVER; MATERIAL: CONCRETE; DISPOSAL LOCATION: SECURITY SUBSTATIONS; DISPOSAL CERTIFICATE: NONE; REMOVE EXISTING CONCRETE CABLE COVER OVER THE CONTROL CABLES TRENCH; D-DT-5245 S1 R0</v>
          </cell>
        </row>
        <row r="14648">
          <cell r="A14648" t="str">
            <v>3000017756</v>
          </cell>
          <cell r="B14648" t="str">
            <v>5</v>
          </cell>
          <cell r="C14648" t="str">
            <v>Active</v>
          </cell>
          <cell r="D14648" t="str">
            <v>REFURBISH, EQUIPMENT</v>
          </cell>
          <cell r="E14648" t="str">
            <v>REFURBISH EQUIP:OIL PURIFIERS</v>
          </cell>
          <cell r="F14648" t="str">
            <v>REFURBISH, EQUIPMENT: TYPE: OIL PURIFIERS; METHOD: SYSTEMATIC PROCEDURE; MODEL HNP 074 PALL OIL PURIFIER / ALPHA LAVAL MODEL MAB 103 &amp; MAB 104</v>
          </cell>
        </row>
        <row r="14649">
          <cell r="A14649" t="str">
            <v>3000025701</v>
          </cell>
          <cell r="B14649" t="str">
            <v>5</v>
          </cell>
          <cell r="C14649" t="str">
            <v>Active</v>
          </cell>
          <cell r="D14649" t="str">
            <v>PROVIDE, PRINTING SERVICE</v>
          </cell>
          <cell r="E14649" t="str">
            <v>PRVD PRNTG SERV:PRE-PRINTED;ELECTRONIC</v>
          </cell>
          <cell r="F14649" t="str">
            <v>PROVIDE, PRINTING SERVICE: PAPER TYPE: PRE-PRINTED; METHOD: ELECTRONIC; BACKUP PRINT SERVICE FOR THE PRINTING, FOLDING AND INSERTING OF ESKOM CUSTOMER BILLS IN THE EVENT ESKOM IS UNABLE TO PRINT AT THE PROCESSING CENTRE; PRINT IS SIMPLEX BLACK INK PRINT; ESKOM WILL SUPPLY THE PRE-PRINTED STATIONERY AND THE ENVELOPES; MAIL HOUSE NEEDS TO HAVE INSERTING MACHINES THAT CAN READ THE BOTTOM OMR READING FOR MULTIPLE PAGE FOLD; PRINTER NEEDS TO BE ABLE TO READ THE CSV PRINT FILE. PRINTER NEEDS TO BE ABLE TO PULL 3 DIFFERENT STATIONARY ACCORDING TO DEMAND FROM THE PRINT FILE PROVIDED. VOLUMES CAN BE ANYTHING FROM 10 000 TO 50 000, BUT NOT LIMITED THAT VOLUME. TEST SAMPLES WILL NEED TO BE DONE TO ENSURE WORK CAN BE SUCCESSFULLY CARRIED OUT BY THE SUPPLIER</v>
          </cell>
        </row>
        <row r="14650">
          <cell r="A14650" t="str">
            <v>3000025628</v>
          </cell>
          <cell r="B14650" t="str">
            <v>5</v>
          </cell>
          <cell r="C14650" t="str">
            <v>Active</v>
          </cell>
          <cell r="D14650" t="str">
            <v>PROVIDE, PRINTING SERVICE</v>
          </cell>
          <cell r="E14650" t="str">
            <v>PRVD PRNTG SERV:PRE PRINTED;ELECTRONIC</v>
          </cell>
          <cell r="F14650" t="str">
            <v>PROVIDE, PRINTING SERVICE: PAPER TYPE: PRE PRINTED; METHOD: ELECTRONIC; BACKUP PRINT SERVICE FOR THE PRINTING, FOLDING AND INSERTING OF ESKOM CUSTOMER BILLS IN THE EVENT ESKOM IS UNABLE TO PRINT AT THE PROCESSING CENTRE; PRINT IS SIMPLEX BLACK INK PRINT; ESKOM WILL SUPPLY THE PRE-PRINTED STATIONERY AND THE ENVELOPES; MAIL HOUSE NEEDS TO HAVE INSERTING MACHINES THAT CAN READ THE BOTTOM OMR READING FOR MULTIPLE PAGE FOLD; PRINTER NEEDS TO BE ABLE TO READ THE CSV PRINT FILE. PRINTER NEEDS TO BE ABLE TO PULL 3 DIFFERENT STATIONARY ACCORDING TO DEMAND FROM THE PRINT FILE PROVIDED</v>
          </cell>
        </row>
        <row r="14651">
          <cell r="A14651" t="str">
            <v>3000024893</v>
          </cell>
          <cell r="B14651" t="str">
            <v>5</v>
          </cell>
          <cell r="C14651" t="str">
            <v>Active</v>
          </cell>
          <cell r="D14651" t="str">
            <v>PAY, UTILITIES</v>
          </cell>
          <cell r="E14651" t="str">
            <v>PAY UTILITY:POSTAL SERVICES P/BAG</v>
          </cell>
          <cell r="F14651" t="str">
            <v>PAY, UTILITIES: TYPE: POSTAL SERVICES P/BAG; FREQUENCY: ANNUALLY; ANNUAL RENEWAL OF PRIVATE BAG</v>
          </cell>
        </row>
        <row r="14652">
          <cell r="A14652" t="str">
            <v>3000020608</v>
          </cell>
          <cell r="B14652" t="str">
            <v>5</v>
          </cell>
          <cell r="C14652" t="str">
            <v>Active</v>
          </cell>
          <cell r="D14652" t="str">
            <v>OVERHAUL, EQUIPMENT</v>
          </cell>
          <cell r="E14652" t="str">
            <v>OVHL EQP:AERZENER BOOSTER PUMP</v>
          </cell>
          <cell r="F14652" t="str">
            <v>OVERHAUL, EQUIPMENT: TYPE: AERZENER BOOSTER PUMP; METHOD: MAJOR SERVICE; REPLACE ALL PARTS THAT CAN WEAR; MAINTENANCE STAFF TO WITNESS TEST RUN; PART NUM: GMA13.F7 HV</v>
          </cell>
        </row>
        <row r="14653">
          <cell r="A14653" t="str">
            <v>3000015393</v>
          </cell>
          <cell r="B14653" t="str">
            <v>5</v>
          </cell>
          <cell r="C14653" t="str">
            <v>Active</v>
          </cell>
          <cell r="D14653" t="str">
            <v>MAINTAIN, INSTRUMENT</v>
          </cell>
          <cell r="E14653" t="str">
            <v>MAINT INSTR:C &amp; I MAINTENANCE RESOURCES</v>
          </cell>
          <cell r="F14653" t="str">
            <v>MAINTAIN, INSTRUMENT: TYPE: C &amp; I MAINTENANCE RESOURCES; FREQUENCY: 5 YEARS CONTRACT; METHOD: SERVICES; DETAIL SCOPE OF WORK WILL BE ATTACHED, PREFERABLY PEOPLE WITH COAL POWER STATION KNOWLEDGE, QUALIFIED INSTRUMENT MECHANICS OR TECHNICIANS</v>
          </cell>
        </row>
        <row r="14654">
          <cell r="A14654" t="str">
            <v>3000040825</v>
          </cell>
          <cell r="B14654" t="str">
            <v>4</v>
          </cell>
          <cell r="C14654" t="str">
            <v>Active</v>
          </cell>
          <cell r="D14654" t="str">
            <v>MAINTAIN, EQUIPMENT</v>
          </cell>
          <cell r="E14654" t="str">
            <v>MAINT EQP:RP EQUIPMENT;MAINTAIN</v>
          </cell>
          <cell r="F14654" t="str">
            <v>MAINTAIN, EQUIPMENT: TYPE: RP EQUIPMENT; METHOD: MAINTAIN; FEEDBACK: REPORT; METHOD: INSPECTION, SERVICE, REPAIR AND MAINTENANCE</v>
          </cell>
        </row>
        <row r="14655">
          <cell r="A14655" t="str">
            <v>3000020083</v>
          </cell>
          <cell r="B14655" t="str">
            <v>5</v>
          </cell>
          <cell r="C14655" t="str">
            <v>Active</v>
          </cell>
          <cell r="D14655" t="str">
            <v>MAINTAIN, BOILER</v>
          </cell>
          <cell r="E14655" t="str">
            <v>MAINT BOILR:PF PIPE REPAIR</v>
          </cell>
          <cell r="F14655" t="str">
            <v>MAINTAIN, BOILER: TYPE: PF PIPE REPAIR; METHOD: MAINTENANCE RELATED WORK, BLANKING-OFF AND UNBLOCK PIPES, LEAK REPAIRS. RIGGING, COUPLING AND UNCOUPLING OF PIPES AND CLEANING; DESIGN, MANUFACTURE, SUPPLY AND INSTALL A 38 MM CERAMIC TILE TO A 90 DEG BENDS PIPE</v>
          </cell>
        </row>
        <row r="14656">
          <cell r="A14656" t="str">
            <v>3000024967</v>
          </cell>
          <cell r="B14656" t="str">
            <v>5</v>
          </cell>
          <cell r="C14656" t="str">
            <v>Active</v>
          </cell>
          <cell r="D14656" t="str">
            <v>MACHINING</v>
          </cell>
          <cell r="E14656" t="str">
            <v>MACHINING:TURBO GEN SERVICES</v>
          </cell>
          <cell r="F14656" t="str">
            <v>MACHINING: METHOD: TURBO GEN SERVICES; COMPONENT: LATHES, BORING MILL; WALDRICH LATHE; DAINICHI LATHE, SAFOP LATHE, SCHIESS BORING MILL, INNSE BORING MILL, GRINDING, CNC CENTRE LATHES, LIGHT LATHES, MEDIMUM LATHES, MILLING MACHINES, LIGHT HORIZONTAL BORING MILL, BERTHEIEZ 1 BORING MILL, BERTHIEZ 2 BORING MILL, WEBSTER BENET BORING MILL HORIZONTAL BORING MILL</v>
          </cell>
        </row>
        <row r="14657">
          <cell r="A14657" t="str">
            <v>3000021482</v>
          </cell>
          <cell r="B14657" t="str">
            <v>5</v>
          </cell>
          <cell r="C14657" t="str">
            <v>Active</v>
          </cell>
          <cell r="D14657" t="str">
            <v>LAY, PAVING</v>
          </cell>
          <cell r="E14657" t="str">
            <v>LAY PAVG:CRAWL KERBING;CONC;VARIOUS</v>
          </cell>
          <cell r="F14657" t="str">
            <v>LAY, PAVING: TYPE: CRAWL KERBING; MATERIAL: CONCRETE; SURFACE PREPARATION: VARIOUS; METHOD: PHYSICAL AND MECHANICAL; SUPPLY AND INSTALL ANTI-CRAWL KERBING (300 MM DEEP) ON THE INSIDE OF FENCE FOR THE ENTIRE LENGTH OF THE SUBSTATION FENCE</v>
          </cell>
        </row>
        <row r="14658">
          <cell r="A14658" t="str">
            <v>3000027308</v>
          </cell>
          <cell r="B14658" t="str">
            <v>4</v>
          </cell>
          <cell r="C14658" t="str">
            <v>Active</v>
          </cell>
          <cell r="D14658" t="str">
            <v>INSTALL, SYSTEM</v>
          </cell>
          <cell r="E14658" t="str">
            <v>INSTL SYS:CURRENT VOLTAGE MONITOR</v>
          </cell>
          <cell r="F14658" t="str">
            <v>INSTALL, SYSTEM: TYPE: CURRENT VOLTAGE MONITOR; WEB SERVER, NORMAL TIME; RATE TYPE: MONTHLY; DURATION: DAILY; PRIORITY: MEDIUM; LABOR TYPE: WEB BASED; SMART GRID LIKE INITIATIVE DESIGNED TO ACHIEVE BETTER VISIBILITY OF POLE MOUNTED LV TRANSFORMERS AND MINIATURE SUBSTATIONS THAT DELIVER POWER FROM THE MV SYSTEM TO THE LV CUSTOMER. THE CVM CURRENT VOLTAGE MONITOR MEASURES THE CURRENTS AND VOLTAGES THAT ARE BEING DELIVERED BY TRANSFORMER TO AN LV NETWORK OR CUSTOMER, THERE IS A DRIVE TO IMPROVE CUSTOMER SATISFACTION AND TO DETECT UNSAFE SITUATION AT THE CUSTOMERS; CVM SYSTEM CONSISTS OF THE FOLLOWING COMPONENTS: THE CVM DEVICE, WHICH IS PERMANENTLY CONNECTED TO THE LV SIDE OF DISTRIBUTION TRANSFORMER AND THE MANAGEMENT OF THE DATA AT SERVER AND WEB BASED LEVEL, THIS CONTRACT IS ABOUT THE MANAGEMENT OF THE DATA AND COMMUNICATION AS WELL AS THE WEB BASED USER INTERFACES, THE SERVICE MUST INCLUDE VARIOUS ASPECTS NAMELY THE COMPILING OF A USER INTERFACE PROGRAM, THE RECORD KEEPING OF ALL DATA (WHICH INCLUDES BACKUPS), FIRST LINE SUPPORT, COMMUNICATION FROM THE SERVER TO THE REMOTE CVM’S AS WELL AS PROTOCOL INTERFACE FOR TRUTALK AND DNP3 LANGUAGES.2.1) THE COMMUNICATIONS QUALITY MANAGEMENT APPLICATION, WHICH MAKES SURE THAT UNITS ARE COMMUNICATING ON AN ONGOING BASIS, AND THAT THE QUALITY OF THE DATA AND COMMUNICATIONS IS MEASURED 2.2), THE COMMISSIONING HELPER APPLICATION, WHICH IS USED TO CHECK THE QUALITY OF A NEWLY INSTALLED INSTALLATION 2.3), THE CVM SERVER, WHICH RETRIEVES THE INCOMING DATA FROM THE CVM DEVICES, ARCHIVES IT AND PRESENTS ANALYSIS AND VISUALISATION SCREENS TO USERS FROM DIFFERENT INTEREST GROUPS 2.4), ANALYTICS REPORTS TO BE DEVELOPED BY THE SUPPLIER AS IN ITEM 4.2.5), THE DEVICE MANAGEMENT FUNCTION WHICH MONITORS AND REPORTS DEVICE HEALTH, MANAGES FIRMWARE UPGRADES(OTHER THE AIR) ETC.2.6), REMOTE ENABLE/DISABLE OF ABNORMAL EVENTS/ALARMS, THEFT DETECTION AND LID TAMPER.2.7), THE WEB BASED SYSTEM MUST BE ABLE TO PROVIDE TWO DIFFERENT APPLICATIONS NAMELY 2.7.1), OPERATION EVENTS/ALARMS FOR CONTACT CENTRE TO CREATE WORKS ORDERS AS WELL AS EMAIL AND SMS NOTIFICATIONS FOR THE FIELD STAFF, THE SERVER WILL RECORD THE WORKS ORDER NUMBERS AS WELL AS THE DURATION OF THE FAULT.2.7.2), HISTORICAL DATA FOR PLANNERS AND REAL TIME USERS AS EXPLAINED IN ITEM 4, THESE REPORTS MUST BE ABLE TO BE GROUPED ACCORDING TO GEOGRAPHICAL SECTOR, ZONES AND CNC AREAS</v>
          </cell>
        </row>
        <row r="14659">
          <cell r="A14659" t="str">
            <v>3000021115</v>
          </cell>
          <cell r="B14659" t="str">
            <v>5</v>
          </cell>
          <cell r="C14659" t="str">
            <v>Active</v>
          </cell>
          <cell r="D14659" t="str">
            <v>INSTALL, SYSTEM, SECURITY</v>
          </cell>
          <cell r="E14659" t="str">
            <v>INSTL SYS SCRTY:TAKEX BEAM SENSOR;YES</v>
          </cell>
          <cell r="F14659" t="str">
            <v>INSTALL, SYSTEM, SECURITY: TYPE: TAKEX BEAM SENSOR; ACTIVATE: YES; SUPPLY AND INSTALLATION OF IR BEAMS (SET OF TX AND RX)-TAKEX PHOTOELECTRONIC BEAM SENSOR PB-100TK (TWIN BEAM)(TRANMITTER &amp; RECEIVER)</v>
          </cell>
        </row>
        <row r="14660">
          <cell r="A14660" t="str">
            <v>3000017259</v>
          </cell>
          <cell r="B14660" t="str">
            <v>4</v>
          </cell>
          <cell r="C14660" t="str">
            <v>Active</v>
          </cell>
          <cell r="D14660" t="str">
            <v>INSTALL, SYSTEM, SECURITY</v>
          </cell>
          <cell r="E14660" t="str">
            <v>INSTL SYS SCRTY:CCTV, SENSORS, ACCESS</v>
          </cell>
          <cell r="F14660" t="str">
            <v>INSTALL, SYSTEM, SECURITY: TYPE: CCTV, SENSORS, ACCESS; SUPPLY, INSTALLATION AND COMMISSIONING OF SECURITY SYSTEMS AT SUBSTATION (CCTV, MOTION SENSOR BEAMS, ACCESS CONTROL AND ELECTRIC FENCE)</v>
          </cell>
        </row>
        <row r="14661">
          <cell r="A14661" t="str">
            <v>3000027319</v>
          </cell>
          <cell r="B14661" t="str">
            <v>4</v>
          </cell>
          <cell r="C14661" t="str">
            <v>Active</v>
          </cell>
          <cell r="D14661" t="str">
            <v>INSTALL, PROTECTION</v>
          </cell>
          <cell r="E14661" t="str">
            <v>INSTL PROT:4FZD3920 SCHEME THREE-POLE</v>
          </cell>
          <cell r="F14661" t="str">
            <v>INSTALL, PROTECTION: TYPE: 4FZD3920 SCHEME THREE-POLE; ELECTRICAL RATING: 220 V; METHOD: PHYSICAL AND MECHANICAL; CLASSIFICATION: HV FEEDERS; RXMB 1 1 MRK000803-AS AUXILIARY, 1 AMP CT INPUTS</v>
          </cell>
        </row>
        <row r="14662">
          <cell r="A14662" t="str">
            <v>3000016476</v>
          </cell>
          <cell r="B14662" t="str">
            <v>5</v>
          </cell>
          <cell r="C14662" t="str">
            <v>Active</v>
          </cell>
          <cell r="D14662" t="str">
            <v>INSTALL, PIPE</v>
          </cell>
          <cell r="E14662" t="str">
            <v>INSTL PIPE:PLASTIC;PIPE LAY</v>
          </cell>
          <cell r="F14662" t="str">
            <v>INSTALL, PIPE: TYPE: PLASTIC; MATERIAL: HI DENSITY POLYETHYLENE; METHOD: PIPE LAY; 40 MM HDPE ( COMPLY TO SANS 10252-1 2012)</v>
          </cell>
        </row>
        <row r="14663">
          <cell r="A14663" t="str">
            <v>3000015010</v>
          </cell>
          <cell r="B14663" t="str">
            <v>5</v>
          </cell>
          <cell r="C14663" t="str">
            <v>Active</v>
          </cell>
          <cell r="D14663" t="str">
            <v>INSTALL, LABEL</v>
          </cell>
          <cell r="E14663" t="str">
            <v>INSTL LABEL:SERVITUDE GATE NUMBER</v>
          </cell>
          <cell r="F14663" t="str">
            <v>INSTALL, LABEL: TYPE: SERVITUDE GATE NUMBER; METHOD: PHYSICAL AND MECHANICAL; MATERIAL: PLASTIC; COMPLETE SUPPLY TRANSPORT AND INSTALLATION OF SERVITUDE GATE LABELS</v>
          </cell>
        </row>
        <row r="14664">
          <cell r="A14664" t="str">
            <v>3000015008</v>
          </cell>
          <cell r="B14664" t="str">
            <v>4</v>
          </cell>
          <cell r="C14664" t="str">
            <v>Active</v>
          </cell>
          <cell r="D14664" t="str">
            <v>INSTALL, GATE</v>
          </cell>
          <cell r="E14664" t="str">
            <v>INSTL GATE:RE-INSTALL 4,5 M STOCK FENCE</v>
          </cell>
          <cell r="F14664" t="str">
            <v>INSTALL, GATE: TYPE: RE-INSTALL 4,5 M STOCK FENCE; FRAME MATERIAL: GALVINISED STEEL; FILLER MATERIAL: VARIOUS; COMPLETE REFURBISHMENT AND REPLACEMENT OF EXISTING POWER LINE SERVITUDE GATES. D-FS-12051 REV. 5 SHT. 1 - 5</v>
          </cell>
        </row>
        <row r="14665">
          <cell r="A14665" t="str">
            <v>3000015007</v>
          </cell>
          <cell r="B14665" t="str">
            <v>4</v>
          </cell>
          <cell r="C14665" t="str">
            <v>Active</v>
          </cell>
          <cell r="D14665" t="str">
            <v>INSTALL, GATE</v>
          </cell>
          <cell r="E14665" t="str">
            <v>INSTL GATE:4,5 M WIDE SMALL STOCK FENCE</v>
          </cell>
          <cell r="F14665" t="str">
            <v>INSTALL, GATE: TYPE: 4,5 M WIDE SMALL STOCK FENCE; FRAME MATERIAL: GALVINISED STEEL; FILLER MATERIAL: VARIOUS; COMPLETE SUPPLY TRANSPORT AND INSTALLATION OF NEW 4,5 M WIDE SMALL STOCK FENCE SERVITUDE GATES. D-FS-12051 REV. 5 SHT. 1 - 5</v>
          </cell>
        </row>
        <row r="14666">
          <cell r="A14666" t="str">
            <v>3000015059</v>
          </cell>
          <cell r="B14666" t="str">
            <v>4</v>
          </cell>
          <cell r="C14666" t="str">
            <v>Active</v>
          </cell>
          <cell r="D14666" t="str">
            <v>INSTALL, GATE</v>
          </cell>
          <cell r="E14666" t="str">
            <v>INSTL GATE:4,5 M WIDE GAME FENCE;VARIOUS</v>
          </cell>
          <cell r="F14666" t="str">
            <v>INSTALL, GATE: TYPE: 4,5 M WIDE GAME FENCE; FRAME MATERIAL: GALVINISED STEEL; FILLER MATERIAL: VARIOUS; COMPLETE SUPPLY TRANSPORT AND INSTALLATION OF NEW 4,5 M WIDE GAME FENCE SERVITUDE GATES; D-FS-13409 REV. 1 SHT. 1 - 5</v>
          </cell>
        </row>
        <row r="14667">
          <cell r="A14667" t="str">
            <v>3000021126</v>
          </cell>
          <cell r="B14667" t="str">
            <v>5</v>
          </cell>
          <cell r="C14667" t="str">
            <v>Active</v>
          </cell>
          <cell r="D14667" t="str">
            <v>INSTALL, GATE</v>
          </cell>
          <cell r="E14667" t="str">
            <v>INSTL GATE:1.5 MM SLIDING;STEEL;CLADDING</v>
          </cell>
          <cell r="F14667" t="str">
            <v>INSTALL, GATE: TYPE: 1.5 MM SLIDING; FRAME MATERIAL: STEEL; OVERHANG: CLADDING; FILLER MATERIAL: STEEL; INSTALL 6 M SLIDING GATE 1.5 MM STEEL PLATE CLADDING-D-DT-5237 SHT</v>
          </cell>
        </row>
        <row r="14668">
          <cell r="A14668" t="str">
            <v>3000021322</v>
          </cell>
          <cell r="B14668" t="str">
            <v>5</v>
          </cell>
          <cell r="C14668" t="str">
            <v>Active</v>
          </cell>
          <cell r="D14668" t="str">
            <v>INSTALL, FENCE</v>
          </cell>
          <cell r="E14668" t="str">
            <v>INSTL FENC:RAZOR WIRE-3 STACKED LAYERS</v>
          </cell>
          <cell r="F14668" t="str">
            <v>INSTALL, FENCE: TYPE: RAZOR WIRE-3 STACKED LAYERS; MATERIAL: STEEL; ANCHOR METHOD: PHYSICAL AND MECHANICAL; INSTALL RAZOR WIRE (750 MM COILS AT GROUND LEVEL, 3 STACKED LAYERS) IN THE CORNERS ON THE INSIDE OF THE FENCE (10 M ON EITHER SIDE OF EACH CORNER)</v>
          </cell>
        </row>
        <row r="14669">
          <cell r="A14669" t="str">
            <v>3000021323</v>
          </cell>
          <cell r="B14669" t="str">
            <v>5</v>
          </cell>
          <cell r="C14669" t="str">
            <v>Active</v>
          </cell>
          <cell r="D14669" t="str">
            <v>INSTALL, FENCE</v>
          </cell>
          <cell r="E14669" t="str">
            <v>INSTL FENC:RAZOR WIRE 1 LAYER;STEEL</v>
          </cell>
          <cell r="F14669" t="str">
            <v>INSTALL, FENCE: TYPE: RAZOR WIRE 1 LAYER; MATERIAL: STEEL; ANCHOR METHOD: PHYSICAL AND MECHANICAL; INSTALL RAZOR WIRE (750 MM COILS ON TOP OF FENCE) , 1 LAYER SUPPORTED WITH THE Y-BRACKETS</v>
          </cell>
        </row>
        <row r="14670">
          <cell r="A14670" t="str">
            <v>3000021324</v>
          </cell>
          <cell r="B14670" t="str">
            <v>5</v>
          </cell>
          <cell r="C14670" t="str">
            <v>Active</v>
          </cell>
          <cell r="D14670" t="str">
            <v>INSTALL, FENCE</v>
          </cell>
          <cell r="E14670" t="str">
            <v>INSTL FENC:RAZOR WIRE (DIAMOND MESH)</v>
          </cell>
          <cell r="F14670" t="str">
            <v>INSTALL, FENCE: TYPE: RAZOR WIRE (DIAMOND MESH); MATERIAL: STEEL; ANCHOR METHOD: PHYSICAL AND MECHANICAL; INSTALL RAZOR WIRE (DIAMOND MESH) ON THE INSIDE OF THE SUBSTATION FENCE FROM LEVEL (2.4 M HIGH)</v>
          </cell>
        </row>
        <row r="14671">
          <cell r="A14671" t="str">
            <v>3000015006</v>
          </cell>
          <cell r="B14671" t="str">
            <v>5</v>
          </cell>
          <cell r="C14671" t="str">
            <v>Active</v>
          </cell>
          <cell r="D14671" t="str">
            <v>INSTALL, FENCE</v>
          </cell>
          <cell r="E14671" t="str">
            <v>INSTL FENC:NEW STANDARD 4,5M WIDE GAME</v>
          </cell>
          <cell r="F14671" t="str">
            <v>INSTALL, FENCE: TYPE: NEW STANDARD 4,5M WIDE GAME; MATERIAL: GALVINISED STEEL WIRE MESH; ANCHOR METHOD: PHYSICAL AND MECHANICAL; SETTING-OUT AND COMPLETE RE-INSTALLATION OF NEW STANDARD 4,5 M WIDE GAME FENCE SERVITUDE/ACCESS GATES, DWG: D-FS-13409 REV. 1 SHT. 1 - 5</v>
          </cell>
        </row>
        <row r="14672">
          <cell r="A14672" t="str">
            <v>3000013109</v>
          </cell>
          <cell r="B14672" t="str">
            <v>5</v>
          </cell>
          <cell r="C14672" t="str">
            <v>Active</v>
          </cell>
          <cell r="D14672" t="str">
            <v>INSTALL, EQUIPMENT</v>
          </cell>
          <cell r="E14672" t="str">
            <v>INSTL EQP:EXISTING PIPELINE;CONNECTION</v>
          </cell>
          <cell r="F14672" t="str">
            <v>INSTALL, EQUIPMENT: TYPE: EXISTING PIPELINE; METHOD: CONNECTION; STANDARD: SANS; CONNECT EMERGENCY OVERFLOW WITH EXISTING PIPELINE TO SURGE POND</v>
          </cell>
        </row>
        <row r="14673">
          <cell r="A14673" t="str">
            <v>3000036840</v>
          </cell>
          <cell r="B14673" t="str">
            <v>4</v>
          </cell>
          <cell r="C14673" t="str">
            <v>Active</v>
          </cell>
          <cell r="D14673" t="str">
            <v>INSTALL, EQUIPMENT</v>
          </cell>
          <cell r="E14673" t="str">
            <v>INSTL EQP:EADS</v>
          </cell>
          <cell r="F14673" t="str">
            <v>INSTALL, EQUIPMENT: TYPE: EADS; POSITIONING OF OFFLOADED SCHEME; FOR DISTRIBUTION HIGH PRIORITY AND TRANSMISSION SINGLE CONTROL ROOM SOLUTION PER CRATED SCHEME; DISTANCE TABLE TO BE PROVIDED SEPERATELY FOR DELIVERY</v>
          </cell>
        </row>
        <row r="14674">
          <cell r="A14674" t="str">
            <v>3000039080</v>
          </cell>
          <cell r="B14674" t="str">
            <v>4</v>
          </cell>
          <cell r="C14674" t="str">
            <v>Active</v>
          </cell>
          <cell r="D14674" t="str">
            <v>COMMISSION, EQUIPMENT</v>
          </cell>
          <cell r="E14674" t="str">
            <v>COMMISS EQP:COMMISIONING</v>
          </cell>
          <cell r="F14674" t="str">
            <v>COMMISSION, EQUIPMENT: TYPE: COMMISIONING; DO SYSTEM COMMISSIONING ANALYSIS TO ENSURE OPTIMAL ANALYSIS INSTRUMENT PERFORMANCE RIGHT FROM THE START SERVICE TECHNICIANS ENSURE OPTIMUM SET-UP AND PERFORM INITIAL CHECKS. ALL RESULTS ARE DOCUMENTED IN FINAL SERVICE REPORTS</v>
          </cell>
        </row>
        <row r="14675">
          <cell r="A14675" t="str">
            <v>3000039119</v>
          </cell>
          <cell r="B14675" t="str">
            <v>5</v>
          </cell>
          <cell r="C14675" t="str">
            <v>Active</v>
          </cell>
          <cell r="D14675" t="str">
            <v>CALIBRATE, EQUIPMENT</v>
          </cell>
          <cell r="E14675" t="str">
            <v>CAL EQP:2 YEARLY</v>
          </cell>
          <cell r="F14675" t="str">
            <v>CALIBRATE, EQUIPMENT: TYPE: SERVICE PM 863 COMPACT AUTOSAMPLER; FREQUENCY: 2 YEARLY; METHOD: ANNUAL CALIBRATION, AS AND WHEN REQUIRED REPAIR AND CALL-OUT SERVICES; METROHM PM 863 COMPACT AUTOSAMPLER, ITEM NO. 98630010</v>
          </cell>
        </row>
        <row r="14676">
          <cell r="A14676" t="str">
            <v>3000038231</v>
          </cell>
          <cell r="B14676" t="str">
            <v>5</v>
          </cell>
          <cell r="C14676" t="str">
            <v>Active</v>
          </cell>
          <cell r="D14676" t="str">
            <v>CALIBRATE, EQUIPMENT</v>
          </cell>
          <cell r="E14676" t="str">
            <v>CAL EQP:PRESSURE RELIEF VALVE( 25 BAR)</v>
          </cell>
          <cell r="F14676" t="str">
            <v>CALIBRATE, EQUIPMENT: TYPE: PRESSURE RELIEF VALVE( 25 BAR); FREQUENCY: AS &amp; WHEN REQUIRED; METHOD: RE- SETTING; REFERENCE NO: DBD520G1X/25/R900422544; 25 BAR CALIBRATED PRESSURE RELIEF VALVE, PART NO: DBD520G1X/25/R900422544. MATERIAL NO: R900422544, TYPE: DBD520G1X/25/</v>
          </cell>
        </row>
        <row r="14677">
          <cell r="A14677" t="str">
            <v>3000039171</v>
          </cell>
          <cell r="B14677" t="str">
            <v>5</v>
          </cell>
          <cell r="C14677" t="str">
            <v>Active</v>
          </cell>
          <cell r="D14677" t="str">
            <v>CALIBRATE, EQUIPMENT</v>
          </cell>
          <cell r="E14677" t="str">
            <v>CAL EQP:NUCLEAR INSTRUMENT;YEARLY</v>
          </cell>
          <cell r="F14677" t="str">
            <v>CALIBRATE, EQUIPMENT: TYPE: NUCLEAR INSTRUMENT; FREQUENCY: YEARLY; METHOD: CALIBRATION; TELERECTOR PROBE (NUCLEAR), MANOMETER P200 XH, MANOMETER P200 H</v>
          </cell>
        </row>
        <row r="14678">
          <cell r="A14678" t="str">
            <v>3000039587</v>
          </cell>
          <cell r="B14678" t="str">
            <v>5</v>
          </cell>
          <cell r="C14678" t="str">
            <v>Active</v>
          </cell>
          <cell r="D14678" t="str">
            <v>AUDIT</v>
          </cell>
          <cell r="E14678" t="str">
            <v>AUDIT:NEMA 1998;ANNUAL</v>
          </cell>
          <cell r="F14678" t="str">
            <v>AUDIT: TYPE: NEMA 1998; FREQUENCY: ANNUAL; RECORDS OF DECISIONS AS PER REGULATIONS COMPLIANCE; A NATIONAL ENVIROMENTAL MANAGEMENT ACT, NO 107 OF 1998) ("NEMA"); ANNUALLY OIL DEPOT EXTERNAL AUDIT TO BE CONDUCTED AS PER ROD(RECORDS OF DECISIONS) SCOPE OF WORK SECTION 3.2 AND 3.3; THE SCOPE OF WORK IS TO UNDERTAKE AN EXTERNAL ENVIROMENTAL AUDIT IN ACCORDANCE TO REGULATIONS (GN.R 982, DATED DECEMBER 2014 (AS AMENDED APRIL 2017)); AS PUBLISHED UNDER THE NATIONAL ENVIROMENTAL MANAGEMENT ACT, 1998 (ACT NO. 107 OF 1998) ("NEMA"). AFTER THE AUDIT WE NEED A FINAL AUDIT REPORT FROM THE SUPPLIER INDICATING COMPLIANCE OR NON-COMPLIANCE; THE SUPPLIER SHOULD BE CERTIFIED TO CONDUCT THE NATIONAL ENVIROMENTAL MANAGEMENT ACT, 1998 (ACT NO 107 OF 1998) ("NEMA")</v>
          </cell>
        </row>
        <row r="14679">
          <cell r="A14679" t="str">
            <v>3000040896</v>
          </cell>
          <cell r="B14679" t="str">
            <v>5</v>
          </cell>
          <cell r="C14679" t="str">
            <v>Active</v>
          </cell>
          <cell r="D14679" t="str">
            <v>CONDUCT, STUDY</v>
          </cell>
          <cell r="E14679" t="str">
            <v>CONDUCT, STUDY:REQUEST FOR INFORMATION</v>
          </cell>
          <cell r="F14679" t="str">
            <v>CONDUCT, STUDY: TYPE: REQUEST FOR INFORMATION; TITLE: SUPPLY OF VARIOUS LABORATORY CHEMICALS, REAGENTS AND OTHER CONSUMABLES AS AND WHEN REQUIRED BASIS; FEEDBACK: REPORT</v>
          </cell>
        </row>
        <row r="14680">
          <cell r="A14680" t="str">
            <v>3000040895</v>
          </cell>
          <cell r="B14680" t="str">
            <v>5</v>
          </cell>
          <cell r="C14680" t="str">
            <v>Active</v>
          </cell>
          <cell r="D14680" t="str">
            <v>RECONDITION, VALVE, RELIEF</v>
          </cell>
          <cell r="E14680" t="str">
            <v>RECON VLV RELF</v>
          </cell>
          <cell r="F14680" t="str">
            <v>RECONDITION, VALVE, RELIEF: TYPE: VALVE RELF: 200X125MM; FLANGE; SPRING; METHOD: REFURBISH, LAP SETS, BLUE CHECK AND PRESSURE TEST</v>
          </cell>
        </row>
        <row r="14681">
          <cell r="A14681" t="str">
            <v>3000040894</v>
          </cell>
          <cell r="B14681" t="str">
            <v>5</v>
          </cell>
          <cell r="C14681" t="str">
            <v>Active</v>
          </cell>
          <cell r="D14681" t="str">
            <v>REPAIR, VALVE, BUTTERFLY</v>
          </cell>
          <cell r="E14681" t="str">
            <v>REPR VLV BTRFLY:BUTTERFY VALVE: DN1600</v>
          </cell>
          <cell r="F14681" t="str">
            <v>REPAIR, VALVE, BUTTERFLY: TYPE: BUTTERFY VALVE: DN1600; METHOD: INSITU REFURBISHMENT, OPEN, REMOVE BOLTS, REMOVE CLAMPING RING, REMOVE SEAL, CLEAN SEAL SURFACE, INSTALL NEW SEAL, INSTALL CLAMPING RINGS, TIGTHEN NEW BOLTS.</v>
          </cell>
        </row>
        <row r="14682">
          <cell r="A14682" t="str">
            <v>3000040893</v>
          </cell>
          <cell r="B14682" t="str">
            <v>5</v>
          </cell>
          <cell r="C14682" t="str">
            <v>Active</v>
          </cell>
          <cell r="D14682" t="str">
            <v>REPAIR, VALVE, BUTTERFLY</v>
          </cell>
          <cell r="E14682" t="str">
            <v>REPR VLV BTRFLY:BUTTERFLY</v>
          </cell>
          <cell r="F14682" t="str">
            <v>REPAIR, VALVE, BUTTERFLY: TYPE: BUTTERFLY; METHOD: INSITU REFURBISHMENT, OPEN, REMOVE BOLTS, REMOVE CLAMPING RING, REMOVE SEAL, CLEAN SEAL SURFACE, INSTALL NEW SEAL, INSTALL CLAMPING RINGS, TIGTHEN NEW BOLTS.</v>
          </cell>
        </row>
        <row r="14683">
          <cell r="A14683" t="str">
            <v>3000040892</v>
          </cell>
          <cell r="B14683" t="str">
            <v>5</v>
          </cell>
          <cell r="C14683" t="str">
            <v>Active</v>
          </cell>
          <cell r="D14683" t="str">
            <v>TRAIN, PERSONNEL</v>
          </cell>
          <cell r="E14683" t="str">
            <v>TRAIN PRSNL:TAG AGGREGATOR SOFTWARE</v>
          </cell>
          <cell r="F14683" t="str">
            <v>TRAIN, PERSONNEL: COURSE TYPE: TAG AGGREGATOR SOFTWARE; DURATION: AS AND WHEN NEEDED</v>
          </cell>
        </row>
        <row r="14684">
          <cell r="A14684" t="str">
            <v>3000040889</v>
          </cell>
          <cell r="B14684" t="str">
            <v>5</v>
          </cell>
          <cell r="C14684" t="str">
            <v>Active</v>
          </cell>
          <cell r="D14684" t="str">
            <v>MACHINING</v>
          </cell>
          <cell r="E14684" t="str">
            <v>MACHINING:OFF SITE;HP STUD M90 X 639MM</v>
          </cell>
          <cell r="F14684" t="str">
            <v>MACHINING: METHOD: OFF SITE; COMPONENT: HP STUD M90 X 639MM; DEEPHOLE DRILL HP OUTER CASING STUD</v>
          </cell>
        </row>
        <row r="14685">
          <cell r="A14685" t="str">
            <v>3000040890</v>
          </cell>
          <cell r="B14685" t="str">
            <v>5</v>
          </cell>
          <cell r="C14685" t="str">
            <v>Active</v>
          </cell>
          <cell r="D14685" t="str">
            <v>MACHINING</v>
          </cell>
          <cell r="E14685" t="str">
            <v>MACHINING:OFF SITE;HP STUD M100 X 740MM</v>
          </cell>
          <cell r="F14685" t="str">
            <v>MACHINING: METHOD: OFF SITE; COMPONENT: HP STUD M100 X 740MM; DEEPHOLE DRILL HP OUTER CYLINDER STUD</v>
          </cell>
        </row>
        <row r="14686">
          <cell r="A14686" t="str">
            <v>3000040891</v>
          </cell>
          <cell r="B14686" t="str">
            <v>5</v>
          </cell>
          <cell r="C14686" t="str">
            <v>Active</v>
          </cell>
          <cell r="D14686" t="str">
            <v>MACHINING</v>
          </cell>
          <cell r="E14686" t="str">
            <v>MACHINING:OFF SITE;HP STUD M100 X 545MM</v>
          </cell>
          <cell r="F14686" t="str">
            <v>MACHINING: METHOD: OFF SITE; COMPONENT: HP STUD M100 X 545MM; DEEPHOLE DRILL HP STEAM ADMISSION STUD</v>
          </cell>
        </row>
        <row r="14687">
          <cell r="A14687" t="str">
            <v>3000040888</v>
          </cell>
          <cell r="B14687" t="str">
            <v>4</v>
          </cell>
          <cell r="C14687" t="str">
            <v>Active</v>
          </cell>
          <cell r="D14687" t="str">
            <v>MAINTAIN, SOFTWARE</v>
          </cell>
          <cell r="E14687" t="str">
            <v>MAINT SFTWR:TAG AGGREGATOR;NEW</v>
          </cell>
          <cell r="F14687" t="str">
            <v>MAINTAIN, SOFTWARE: SYSTEM APPLICATION: TAG AGGREGATOR; VERSION: NEW</v>
          </cell>
        </row>
        <row r="14688">
          <cell r="A14688" t="str">
            <v>3000040887</v>
          </cell>
          <cell r="B14688" t="str">
            <v>4</v>
          </cell>
          <cell r="C14688" t="str">
            <v>Active</v>
          </cell>
          <cell r="D14688" t="str">
            <v>LICENSE, SOFTWARE</v>
          </cell>
          <cell r="E14688" t="str">
            <v>LICENSE SFTWR:SUBSCRIPTION</v>
          </cell>
          <cell r="F14688" t="str">
            <v>LICENSE, SOFTWARE: TYPE: SUBSCRIPTION; SYSTEM APPLICATION: SSL CERTIFICATE</v>
          </cell>
        </row>
        <row r="14689">
          <cell r="A14689" t="str">
            <v>3000040885</v>
          </cell>
          <cell r="B14689" t="str">
            <v>5</v>
          </cell>
          <cell r="C14689" t="str">
            <v>Active</v>
          </cell>
          <cell r="D14689" t="str">
            <v>REFURBISH, EQUIPMENT</v>
          </cell>
          <cell r="E14689" t="str">
            <v>REFURBISH EQUIP:MONITOR</v>
          </cell>
          <cell r="F14689" t="str">
            <v>REFURBISH, EQUIPMENT: TYPE: MONITOR; METHOD: AS PER SCOPE OF WORK; REFERENCED MATERIAL: 0250648; MONITOR: TYPE: OPTICAL DENSITY; RANGE: OPACITY 0-10 TO 0-100 PCT; POWER SOURCE: 24 VDC; MODEL NO: 4500 MK3; 128 X 64 MEGAPIXEL, ANALOGUE OUTPUT: CURRENT LOOP OUTPUT THAT MAY BE SET TO OPACITY, DUST, CONSTANT CURRENT OR OPTICAL DENSITY, DENSITY 0-0.1 TO 0-3.0, DUST DENSITY 0-10 TO 0-10000 MG/M3</v>
          </cell>
        </row>
        <row r="14690">
          <cell r="A14690" t="str">
            <v>3000040886</v>
          </cell>
          <cell r="B14690" t="str">
            <v>5</v>
          </cell>
          <cell r="C14690" t="str">
            <v>Active</v>
          </cell>
          <cell r="D14690" t="str">
            <v>REPAIR, PUMP</v>
          </cell>
          <cell r="E14690" t="str">
            <v>REPR PMP:PUMP;AS PER SCOPE OF WORK</v>
          </cell>
          <cell r="F14690" t="str">
            <v>REPAIR, PUMP: TYPE: PUMP; METHOD: AS PER SCOPE OF WORK; REFERENCED MATERIAL: 0250399; PUMP: TYPE: GEAR; SIZE: 4 X 4 IN; CAPACITY: 113 GAL/MIN; SPEED: 488 RPM; RATING: 25 PSIG; DRIVER: MOTOR; POTENTIAL: 400 V; CASING MATERIAL: CI; APPLICATION: SULPHUR OFF LOADING; SUPPL P/N: MD101ERDK-1U33/06C; REFERENCE NO: 311664; USED IN THE SO3 PLANT FOR OFF LOADING SULPHUR FROM THE TANKER INTO THE SULPHUR TANK; 4 KW; RATIO 2 .96:1; MOTOR SK112M/4 36212700; GEARBOX SK32 X 2-112 MK; COUPLING DRIVE MAGNET MATERIAL:
SAMARIUM COBALT PERMANENT MAGNETS; PUMP TO BE FITTED WITH A BYPASS VALVE</v>
          </cell>
        </row>
        <row r="14691">
          <cell r="A14691" t="str">
            <v>3000040884</v>
          </cell>
          <cell r="B14691" t="str">
            <v>5</v>
          </cell>
          <cell r="C14691" t="str">
            <v>Active</v>
          </cell>
          <cell r="D14691" t="str">
            <v>REFURBISH, EQUIPMENT</v>
          </cell>
          <cell r="E14691" t="str">
            <v>REFURBISH EQUIP:TURBO CHARGER</v>
          </cell>
          <cell r="F14691" t="str">
            <v>REFURBISH, EQUIPMENT: TYPE: TURBO CHARGER; METHOD: AS PER SCOPE OF WORK; REFERENCED MATERIAL: 0501220; TURBOCHARGER: MTU 396-V12; EXHAUST; VENDORS ARE RESPONSIBLE FOR ENSURING THAT THEY ARE PERFORMING AGAINST THE CORRECT DRAWING REVISION NUMBER (IF APPLICABLE).</v>
          </cell>
        </row>
        <row r="14692">
          <cell r="A14692" t="str">
            <v>3000025341</v>
          </cell>
          <cell r="B14692" t="str">
            <v>4</v>
          </cell>
          <cell r="C14692" t="str">
            <v>Active</v>
          </cell>
          <cell r="D14692" t="str">
            <v>INSTALL, EQUIPMENT, ELECTRICAL</v>
          </cell>
          <cell r="E14692" t="str">
            <v>INSTL EQP ELEC:CLIMBING DEVISE;PHYSICAL</v>
          </cell>
          <cell r="F14692" t="str">
            <v>INSTALL, EQUIPMENT, ELECTRICAL: TYPE: CLIMBING DEVISE; METHOD: PHYSICAL; ANTI-CLIMBING DEVICE - OUTSIDE OF LATTICE STRUCTURE</v>
          </cell>
        </row>
        <row r="14693">
          <cell r="A14693" t="str">
            <v>3000032872</v>
          </cell>
          <cell r="B14693" t="str">
            <v>5</v>
          </cell>
          <cell r="C14693" t="str">
            <v>Active</v>
          </cell>
          <cell r="D14693" t="str">
            <v>INSTALL, EQUIPMENT, ELECTRICAL</v>
          </cell>
          <cell r="E14693" t="str">
            <v>INSTL EQP ELEC:PRE PAID METER;NEC ECSC</v>
          </cell>
          <cell r="F14693" t="str">
            <v>INSTALL, EQUIPMENT, ELECTRICAL: TYPE: PRE PAID METER; STANDARD: NEC ECSC; METHOD: PHYSICAL &amp; MECHANICAL; 3 PHASE 25 KVA, WALL AND GROUND MOUNTED</v>
          </cell>
        </row>
        <row r="14694">
          <cell r="A14694" t="str">
            <v>3000022270</v>
          </cell>
          <cell r="B14694" t="str">
            <v>4</v>
          </cell>
          <cell r="C14694" t="str">
            <v>Active</v>
          </cell>
          <cell r="D14694" t="str">
            <v>INSTALL, EQUIPMENT, ELECTRICAL</v>
          </cell>
          <cell r="E14694" t="str">
            <v>INSTL EQP ELEC:3P SWITCH DISCONNECTOR</v>
          </cell>
          <cell r="F14694" t="str">
            <v>INSTALL, EQUIPMENT, ELECTRICAL: TYPE: 3P SWITCH DISCONNECTOR; METHOD: MANUAL; DRAWING NO: D-DT-1858 REV 0; D-DT-1857 REV 0; 3 PHASE SWITCH DISCONNECTOR GANGED; LINK STICK OPERATED HORIZONTAL ASSEMBLY SINGLE AND H-POLE 1800 AND 2200 CENTRES PLUS</v>
          </cell>
        </row>
        <row r="14695">
          <cell r="A14695" t="str">
            <v>3000032883</v>
          </cell>
          <cell r="B14695" t="str">
            <v>5</v>
          </cell>
          <cell r="C14695" t="str">
            <v>Active</v>
          </cell>
          <cell r="D14695" t="str">
            <v>INSTALL, EQUIPMENT, ELECTRICAL</v>
          </cell>
          <cell r="E14695" t="str">
            <v>INSTL EQP ELEC:50KVA PRE PAID METER POLE</v>
          </cell>
          <cell r="F14695" t="str">
            <v>INSTALL, EQUIPMENT, ELECTRICAL: TYPE: 50KVA PRE PAID METER POLE; STANDARD: NEC ECSC; METHOD: PHYSICAL &amp; MECHANICAL; 3 PHASE 50 KVA PRE PAID METER POLE MOUNTED</v>
          </cell>
        </row>
        <row r="14696">
          <cell r="A14696" t="str">
            <v>3000026766</v>
          </cell>
          <cell r="B14696" t="str">
            <v>4</v>
          </cell>
          <cell r="C14696" t="str">
            <v>Active</v>
          </cell>
          <cell r="D14696" t="str">
            <v>INSTALL, EQUIPMENT, ELECTRICAL</v>
          </cell>
          <cell r="E14696" t="str">
            <v>INSTL EQP ELEC</v>
          </cell>
          <cell r="F14696" t="str">
            <v>INSTALL, EQUIPMENT, ELECTRICAL: TYPE: COAL FIRED POWER STATIONS LIGHTING AND SMALL POWER INSTALLATION; METHOD: 240-5311002 ENGINEERING CHANGE PROCEDURE, PLCM PROCEDURE; THE INSTALLATION OF THE LIGHTING AT KRIEL POWER STATION (KPS) COAL STOCK YARD (CSY) INCLUDES AND MAINLY CONCERNS THE LED LIGHTING AT THE KPS CSY; THIS WILL BE LIMITED TO THE CSY, AND WILL EXLUDE SURROUNDING PARTS OF THE OUTSIDE PLANT; THE SCOPE INCLUDES, BUT IS NOT LIMITED TO THE ENGINEERING DESIGN, MANUFACTURING, TESTING, DELIVERY TO SITE, OFFLOADING, ERECTION, COMMISSIONING AS WELL AS TRAINING OF ESKOM ENGINEERING, MAINTENANCE AND OPERATING PERSONNEL, THIS WORK ALSO INCLUDES CABLING. THE CONTRACTOR PROVIDES ALL THE DESIGN SERVICES FOR THE WORKS, INCLUDING DESIGN OF PLANT, MATERIAL LAYOUT, ALL INTERFACES AND ADDITIONAL CABLING REQUIREMENTS, THESE INCLUDE BUT NOT LIMITED TO GENERAL ARRANGEMENTS, SINGLE LINES, CABLING TERMINATIONS, CABLE BLOCK DIAGRAMS, CABLE SCHEDULES, MANUFACTURING IS AT THE CONTRACTORS PREMISES, LOCAL OR ABROAD, WHILE THE FACTORY ACCEPTANCE TESTING IS TO BE CARRIED OUT IN SOUTH AFRICA AT A PROPERLY EQUIPPED TESTING FACILITY, A COMPLETE DESIGN ACCORDANCE WITH THE EMPLOYERS SPECIFICATIONS, SIZING OF ALL COMPONENTS INCLUDING PROVIDING ALL CALCULATIONS TO SUPPORT THE DESIGN; STANDARD: 240-56364545 STRUCTURAL DESIGN AND ENGINEERING; 240-557127951 EXECUTION OF SITE INVESTIGATIONS; 240-557127953 EXECUTION OF SITE PREPARATION AND EARTH WORKS; 240-557127955 GEOTECHNICAL AND FOUNDATION ENGINEERING; 240-56355754 FIELD INTSRUMENT INSTALLATION; 240-56227443 REQUIREMENTS FOR CONTROL ABS POWER CABLES FOR POWER STATIONS; 240-56356396 EARTHING AND LIGHTNING PROTECTION; 240-56357424 MV AND LV SWITCHGEAR PROTECTION; 240-56030635 GENERAL REQUIREMENTS FOR MEDIUM VOLTAGE CABLE SYSTEMS; 240-56227573 AC METAL ENCLOSED (METAL CLAD) AND CONTROL GEAR FOR VOLTAGES ABOVE 1KV UP TO 52KV; SANS/IEC60598-2-5; SANS 475; STANDARD: 240-56364545 STRUCTURAL DESIGN AND ENGINEERING; 240-557127951 EXECUTION OF SITE INVESTIGATIONS; 240-557127953 EXECUTION OF SITE PREPARATION AND EARTH WORKS; 240-557127955 GEOTECHNICAL AND FOUNDATION ENGINEERING; 240-56355754 FIELD INTSRUMENT INSTALLATION; 240-56227443 REQUIREMENTS FOR CONTROL ABS POWER CABLES FOR POWER STATIONS; 240-56356396 EARTHING AND LIGHTNING PROTECTION; 240-56357424 MV AND LV SWITCHGEAR PROTECTION; 240-56030635 GENERAL REQUIREMENTS FOR MEDIUM VOLTAGE CABLE SYSTEMS; 240-56227573 AC METAL ENCLOSED (METAL CLAD) AND CONTROL GEAR FOR VOLTAGES ABOVE 1KV UP TO 52KV; SANS/IEC60598-2-5; SANS 475</v>
          </cell>
        </row>
        <row r="14697">
          <cell r="A14697" t="str">
            <v>3000025303</v>
          </cell>
          <cell r="B14697" t="str">
            <v>4</v>
          </cell>
          <cell r="C14697" t="str">
            <v>Active</v>
          </cell>
          <cell r="D14697" t="str">
            <v>INSTALL, EQUIPMENT, ELECTRICAL</v>
          </cell>
          <cell r="E14697" t="str">
            <v>INSTL EQP ELEC:KIOSK &amp; CABLE;PHYSICAL</v>
          </cell>
          <cell r="F14697" t="str">
            <v>INSTALL, EQUIPMENT, ELECTRICAL: TYPE: KIOSK &amp; CABLE; METHOD: PHYSICAL; INSTALL NEW THREE PHASE PRE-WIRED METER KIOSK, CABLE AND CONNECTIONS</v>
          </cell>
        </row>
        <row r="14698">
          <cell r="A14698" t="str">
            <v>3000013359</v>
          </cell>
          <cell r="B14698" t="str">
            <v>5</v>
          </cell>
          <cell r="C14698" t="str">
            <v>Active</v>
          </cell>
          <cell r="D14698" t="str">
            <v>INSTALL, EQUIPMENT, ELECTRICAL</v>
          </cell>
          <cell r="E14698" t="str">
            <v>INSTL EQP ELEC:1.3M STEEL CROSSARM</v>
          </cell>
          <cell r="F14698" t="str">
            <v>INSTALL, EQUIPMENT, ELECTRICAL: TYPE: 1.3M STEEL CROSSARM; STANDARD: D-DT-1850; METHOD: NEC3 ECC; POLE MOUNTED CT-VT UNIT-SECTION / EQUIPMENT LINKS OR DISCONNECTORS</v>
          </cell>
        </row>
        <row r="14699">
          <cell r="A14699" t="str">
            <v>3000021130</v>
          </cell>
          <cell r="B14699" t="str">
            <v>5</v>
          </cell>
          <cell r="C14699" t="str">
            <v>Active</v>
          </cell>
          <cell r="D14699" t="str">
            <v>INSTALL, EQUIPMENT, ELECTRICAL</v>
          </cell>
          <cell r="E14699" t="str">
            <v>INSTL EQP ELEC:GUARD HOUSE;D-ST-2303</v>
          </cell>
          <cell r="F14699" t="str">
            <v>INSTALL, EQUIPMENT, ELECTRICAL: TYPE: GUARD HOUSE; STANDARD: D-ST-2303; METHOD: PHYSICAL &amp; MECHANICAL; INSTALL ELECTRICAL SUPPLY TO THE GUARD HOUSE</v>
          </cell>
        </row>
        <row r="14700">
          <cell r="A14700" t="str">
            <v>3000025348</v>
          </cell>
          <cell r="B14700" t="str">
            <v>4</v>
          </cell>
          <cell r="C14700" t="str">
            <v>Active</v>
          </cell>
          <cell r="D14700" t="str">
            <v>INSTALL, EQUIPMENT, ELECTRICAL</v>
          </cell>
          <cell r="E14700" t="str">
            <v>INSTL EQP ELEC:LINKS</v>
          </cell>
          <cell r="F14700" t="str">
            <v>INSTALL, EQUIPMENT, ELECTRICAL: TYPE: LINKS; METHOD: PHYSICAL / MECHANICAL; CT/VT UNIT - SECTION LINKS</v>
          </cell>
        </row>
        <row r="14701">
          <cell r="A14701" t="str">
            <v>3000032886</v>
          </cell>
          <cell r="B14701" t="str">
            <v>5</v>
          </cell>
          <cell r="C14701" t="str">
            <v>Active</v>
          </cell>
          <cell r="D14701" t="str">
            <v>INSTALL, EQUIPMENT, ELECTRICAL</v>
          </cell>
          <cell r="E14701" t="str">
            <v>INSTL EQP ELEC:CIRCUIT BREAKER 40AND80A</v>
          </cell>
          <cell r="F14701" t="str">
            <v>INSTALL, EQUIPMENT, ELECTRICAL: TYPE: CIRCUIT BREAKER 40AND80A; STANDARD: NEC ECSC; METHOD: PHYSICAL &amp; MECHANICAL; INSTALLATION OF 40 A AND 80 A CB</v>
          </cell>
        </row>
        <row r="14702">
          <cell r="A14702" t="str">
            <v>3000032885</v>
          </cell>
          <cell r="B14702" t="str">
            <v>5</v>
          </cell>
          <cell r="C14702" t="str">
            <v>Active</v>
          </cell>
          <cell r="D14702" t="str">
            <v>INSTALL, EQUIPMENT, ELECTRICAL</v>
          </cell>
          <cell r="E14702" t="str">
            <v>INSTL EQP ELEC:50KVA PRE PAID METER</v>
          </cell>
          <cell r="F14702" t="str">
            <v>INSTALL, EQUIPMENT, ELECTRICAL: TYPE: 50KVA PRE PAID METER; STANDARD: NEC ECSC; METHOD: PHYSICAL &amp; MECHANICAL; 3 PHASE WALL AND GROUND MOUNTED</v>
          </cell>
        </row>
        <row r="14703">
          <cell r="A14703" t="str">
            <v>3000014798</v>
          </cell>
          <cell r="B14703" t="str">
            <v>5</v>
          </cell>
          <cell r="C14703" t="str">
            <v>Active</v>
          </cell>
          <cell r="D14703" t="str">
            <v>INSTALL, EARTHING</v>
          </cell>
          <cell r="E14703" t="str">
            <v>INSTL EARTH</v>
          </cell>
          <cell r="F14703" t="str">
            <v>INSTALL, EARTHING: TYPE: DIA 1.5 M X 16 MM COPPER CLADED; SINGLE SPIKE EARTH ELECTRODE</v>
          </cell>
        </row>
        <row r="14704">
          <cell r="A14704" t="str">
            <v>3000015080</v>
          </cell>
          <cell r="B14704" t="str">
            <v>5</v>
          </cell>
          <cell r="C14704" t="str">
            <v>Active</v>
          </cell>
          <cell r="D14704" t="str">
            <v>INSTALL, EARTHING</v>
          </cell>
          <cell r="E14704" t="str">
            <v>INSTL EARTH:DIA 1.5 M X 16 MM SOIL 4</v>
          </cell>
          <cell r="F14704" t="str">
            <v>INSTALL, EARTHING: TYPE: DIA 1.5 M X 16 MM SOIL 4; CLADDED SINGLE SPIKE EARTH ELECTRODE IN SOIL TYPE 4</v>
          </cell>
        </row>
        <row r="14705">
          <cell r="A14705" t="str">
            <v>3000021131</v>
          </cell>
          <cell r="B14705" t="str">
            <v>5</v>
          </cell>
          <cell r="C14705" t="str">
            <v>Active</v>
          </cell>
          <cell r="D14705" t="str">
            <v>INSTALL, EARTHING</v>
          </cell>
          <cell r="E14705" t="str">
            <v>INSTL EARTH:COPPER CLAD STEEL</v>
          </cell>
          <cell r="F14705" t="str">
            <v>INSTALL, EARTHING: TYPE: COPPER CLAD STEEL; COPPER CLAD STEEL TO THE LIGHTING MAST</v>
          </cell>
        </row>
        <row r="14706">
          <cell r="A14706" t="str">
            <v>3000021132</v>
          </cell>
          <cell r="B14706" t="str">
            <v>5</v>
          </cell>
          <cell r="C14706" t="str">
            <v>Active</v>
          </cell>
          <cell r="D14706" t="str">
            <v>INSTALL, DOOR, INDUSTRIAL</v>
          </cell>
          <cell r="E14706" t="str">
            <v>INSTL DOOR INDSTRL:HIGH SECURITY DOOR</v>
          </cell>
          <cell r="F14706" t="str">
            <v>INSTALL, DOOR, INDUSTRIAL: TYPE: HIGH SECURITY DOOR; MATERIAL: STEEL; INSTALL A HIGH SECURITY STEEL DOOR, WITH HIGH SECURITY LOCKING MECHANISM</v>
          </cell>
        </row>
        <row r="14707">
          <cell r="A14707" t="str">
            <v>3000033009</v>
          </cell>
          <cell r="B14707" t="str">
            <v>5</v>
          </cell>
          <cell r="C14707" t="str">
            <v>Active</v>
          </cell>
          <cell r="D14707" t="str">
            <v>INSTALL, CONCRETE, PRECAST</v>
          </cell>
          <cell r="E14707" t="str">
            <v>INSTL CONCRTE PRCST:B (BK2) RADIUS</v>
          </cell>
          <cell r="F14707" t="str">
            <v>INSTALL, CONCRETE, PRECAST: TYPE: B (BK2) RADIUS; SANS MK: 8.2.1.1 (II), CONCRETE KERBING:(1) TYPE B (BK2) BARRIER KERB INCL. HAUNCHING: (II) RADIUS OVER 1,0 M AND UP TO 4,0 M</v>
          </cell>
        </row>
        <row r="14708">
          <cell r="A14708" t="str">
            <v>3000016352</v>
          </cell>
          <cell r="B14708" t="str">
            <v>4</v>
          </cell>
          <cell r="C14708" t="str">
            <v>Active</v>
          </cell>
          <cell r="D14708" t="str">
            <v>INSTALL, COMPONENT</v>
          </cell>
          <cell r="E14708" t="str">
            <v>INSTL COMPNT:MICRO SWITCHES</v>
          </cell>
          <cell r="F14708" t="str">
            <v>INSTALL, COMPONENT: TYPE: MICRO SWITCHES; ED100S MOTOR DRIVE UNIT T/CHANGER SET MIII 350Y-72.5/D-10 19 300; COMPRISING: 48 HRS LABOUR COSTS OLTC SERVICE TECHNICIAN; 230 KM RATE-SERVICE VEHICLE; 4 DAYS HOTEL AND LOA NATIONAL (PER NIGHT, PER OLTC SERVICE TEAM); 1PU SAFETY EQUIPMENT AND MEDICAL EXAMINATION; 1PU SAFETY FILE; 1PU TRAVELLING EXPENSES (FLIGHT TICKET, CAR RENTAL); 4 X MICRO SWITCH S12, S13A/B, S14; 4 X MICRO SWITCH S1-S15-S2; 4 X MICRO SWITCH S37 SWITCH; 4 X UNIVERSAL JOINT FOR TAPMOTION ED; 1PU CONTINGENCIES</v>
          </cell>
        </row>
        <row r="14709">
          <cell r="A14709" t="str">
            <v>3000032879</v>
          </cell>
          <cell r="B14709" t="str">
            <v>5</v>
          </cell>
          <cell r="C14709" t="str">
            <v>Active</v>
          </cell>
          <cell r="D14709" t="str">
            <v>INSTALL, COMPONENT</v>
          </cell>
          <cell r="E14709" t="str">
            <v>INSTL COMPNT:315 KVA KIOSK</v>
          </cell>
          <cell r="F14709" t="str">
            <v>INSTALL, COMPONENT: TYPE: 315 KVA KIOSK; METHOD: PHYSICAL AND MECHANICAL; GROUND MOUNTED METER KIOSK; 315 KVA KIOSK; D-DT-3236</v>
          </cell>
        </row>
        <row r="14710">
          <cell r="A14710" t="str">
            <v>3000032884</v>
          </cell>
          <cell r="B14710" t="str">
            <v>5</v>
          </cell>
          <cell r="C14710" t="str">
            <v>Active</v>
          </cell>
          <cell r="D14710" t="str">
            <v>INSTALL, COMPONENT</v>
          </cell>
          <cell r="E14710" t="str">
            <v>INSTL COMPNT:200 KVA KIOSK</v>
          </cell>
          <cell r="F14710" t="str">
            <v>INSTALL, COMPONENT: TYPE: 200 KVA KIOSK; METHOD: PHYSICAL AND MECHANICAL; GROUND MOUNTED METER KIOSK; 200 KVA KIOSK; D-DT-3236</v>
          </cell>
        </row>
        <row r="14711">
          <cell r="A14711" t="str">
            <v>3000032880</v>
          </cell>
          <cell r="B14711" t="str">
            <v>5</v>
          </cell>
          <cell r="C14711" t="str">
            <v>Active</v>
          </cell>
          <cell r="D14711" t="str">
            <v>INSTALL, COMPONENT</v>
          </cell>
          <cell r="E14711" t="str">
            <v>INSTL COMPNT:16 - 50 KVA KIOSK</v>
          </cell>
          <cell r="F14711" t="str">
            <v>INSTALL, COMPONENT: TYPE: 16 - 50 KVA KIOSK; METHOD: PHYSICAL AND MECHANICAL; GROUND MOUNTED METER KIOSK; 16 - 50 KVA KIOSK; D-DT-3236</v>
          </cell>
        </row>
        <row r="14712">
          <cell r="A14712" t="str">
            <v>3000032871</v>
          </cell>
          <cell r="B14712" t="str">
            <v>5</v>
          </cell>
          <cell r="C14712" t="str">
            <v>Active</v>
          </cell>
          <cell r="D14712" t="str">
            <v>INSTALL, COMPONENT</v>
          </cell>
          <cell r="E14712" t="str">
            <v>INSTL COMPNT:100 KVA KIOSK</v>
          </cell>
          <cell r="F14712" t="str">
            <v>INSTALL, COMPONENT: TYPE: 100 KVA KIOSK; METHOD: PHYSICAL AND MECHANICAL; GROUND MOUNTED METER KIOSK; D-DT-3236</v>
          </cell>
        </row>
        <row r="14713">
          <cell r="A14713" t="str">
            <v>3000033955</v>
          </cell>
          <cell r="B14713" t="str">
            <v>5</v>
          </cell>
          <cell r="C14713" t="str">
            <v>Active</v>
          </cell>
          <cell r="D14713" t="str">
            <v>INSTALL, CLAMP</v>
          </cell>
          <cell r="E14713" t="str">
            <v>INSTL CLMP:CLAMPS</v>
          </cell>
          <cell r="F14713" t="str">
            <v>INSTALL, CLAMP: TYPE: CLAMPS; MATERIAL: INSTALLATION OF CLAMP TUB; CLAMP,TUB TAP-OFF TBTC80/C1-38 D6119</v>
          </cell>
        </row>
        <row r="14714">
          <cell r="A14714" t="str">
            <v>3000022267</v>
          </cell>
          <cell r="B14714" t="str">
            <v>5</v>
          </cell>
          <cell r="C14714" t="str">
            <v>Active</v>
          </cell>
          <cell r="D14714" t="str">
            <v>INSTALL, CABLE</v>
          </cell>
          <cell r="E14714" t="str">
            <v>INSTL CBL:OVERHEAD SERVICE CONNECTION</v>
          </cell>
          <cell r="F14714" t="str">
            <v>INSTALL, CABLE: TYPE: OVERHEAD SERVICE CONNECTION; METHOD: MANUAL; STANDARD: D-DT-0360; DIRECT TO DWELLING (FROM THE POLE TOP BOX TO THE PRE-PAID METER) (TYPE A) TO BRICK DWELLING</v>
          </cell>
        </row>
        <row r="14715">
          <cell r="A14715" t="str">
            <v>3000021327</v>
          </cell>
          <cell r="B14715" t="str">
            <v>5</v>
          </cell>
          <cell r="C14715" t="str">
            <v>Active</v>
          </cell>
          <cell r="D14715" t="str">
            <v>INSTALL, ANCHOR</v>
          </cell>
          <cell r="E14715" t="str">
            <v>INSTL ANCHR:Y-BRACKETS;STEEL</v>
          </cell>
          <cell r="F14715" t="str">
            <v>INSTALL, ANCHOR: TYPE: Y-BRACKETS; MATERIAL: STEEL; METHOD: PHYSICAL AND MECHANICAL; INSTALL Y-BRACKETS ON TOP OF FENCE FOR THE ENTIRE SUBSTATION FENCE LENGTH</v>
          </cell>
        </row>
        <row r="14716">
          <cell r="A14716" t="str">
            <v>3000034094</v>
          </cell>
          <cell r="B14716" t="str">
            <v>5</v>
          </cell>
          <cell r="C14716" t="str">
            <v>Active</v>
          </cell>
          <cell r="D14716" t="str">
            <v>INSPECT, EQUIPMENT</v>
          </cell>
          <cell r="E14716" t="str">
            <v>INSP EQP:DEHUMIDIFIER M120</v>
          </cell>
          <cell r="F14716" t="str">
            <v>INSPECT, EQUIPMENT: TYPE: DEHUMIDIFIER M120; METHOD: STRIP ASSESSMENT; FEEDBACK: TECHNICAL REPORT; ELECTRICAL AND MECHANICAL INSPECTION. ELECTRICAL DRIVE SYSTEM INSPECTION. ROTOR INSPECTION. PERFORMANCE CHECK CLEAN UP UNIT; SUBMIT INSPECTION REPORT</v>
          </cell>
        </row>
        <row r="14717">
          <cell r="A14717" t="str">
            <v>3000014239</v>
          </cell>
          <cell r="B14717" t="str">
            <v>5</v>
          </cell>
          <cell r="C14717" t="str">
            <v>Active</v>
          </cell>
          <cell r="D14717" t="str">
            <v>INSPECT, EQUIPMENT</v>
          </cell>
          <cell r="E14717" t="str">
            <v>INSP EQP:BMH CONVEYOR STRUCTURES;REPORT</v>
          </cell>
          <cell r="F14717" t="str">
            <v>INSPECT, EQUIPMENT: TYPE: BMH CONVEYOR STRUCTURES; METHOD: INSECT STEEL STRUCTURE; FEEDBACK: REPORT; TRANSFER HOUSES: ASH: T/HOUSE D, E, F &amp; G &amp; COAL: OVERLAND SAMPLING HOUSE, DRIVE HOUSE, OVERSILO LINKS, RECLAIM TUNNEL</v>
          </cell>
        </row>
        <row r="14718">
          <cell r="A14718" t="str">
            <v>3000039849</v>
          </cell>
          <cell r="B14718" t="str">
            <v>4</v>
          </cell>
          <cell r="C14718" t="str">
            <v>Active</v>
          </cell>
          <cell r="D14718" t="str">
            <v>EXCAVATE</v>
          </cell>
          <cell r="E14718" t="str">
            <v>EXCVT:13M - 14M BACK ACTOR/HAND;VARIOUS</v>
          </cell>
          <cell r="F14718" t="str">
            <v>EXCAVATE: METHOD: 13M - 14M BACK ACTOR/HAND; GROUND TYPE: VARIOUS; DRAWING NO: D-DT-0330; POLE 2200 MM DEEP X 2500 MM DIA - ADD 12 POCKETS OF CEMENT TO MOISTENED/IMPORTED EXCAVATED SOIL</v>
          </cell>
        </row>
        <row r="14719">
          <cell r="A14719" t="str">
            <v>3000039704</v>
          </cell>
          <cell r="B14719" t="str">
            <v>4</v>
          </cell>
          <cell r="C14719" t="str">
            <v>Active</v>
          </cell>
          <cell r="D14719" t="str">
            <v>EXCAVATE</v>
          </cell>
          <cell r="E14719" t="str">
            <v>EXCVT:11M BACK ACTOR/HAND;VARIOUS</v>
          </cell>
          <cell r="F14719" t="str">
            <v>EXCAVATE: METHOD: 11M BACK ACTOR/HAND; GROUND TYPE: VARIOUS; DRAWING NO: D-DT-0330; POLE 1800 MM DEEP X 1200 MM DIA - CLAY AND TURF - ADD 8 POCKETS OF CEMENT TO MOISTENED IMPORTED SOIL</v>
          </cell>
        </row>
        <row r="14720">
          <cell r="A14720" t="str">
            <v>3000032945</v>
          </cell>
          <cell r="B14720" t="str">
            <v>4</v>
          </cell>
          <cell r="C14720" t="str">
            <v>Active</v>
          </cell>
          <cell r="D14720" t="str">
            <v>EXCAVATE</v>
          </cell>
          <cell r="E14720" t="str">
            <v>EXCVT:PHYSICAL;SOFT SOIL</v>
          </cell>
          <cell r="F14720" t="str">
            <v>EXCAVATE: METHOD: PHYSICAL; GROUND TYPE: SOFT SOIL; REASON: TRENCH MAX 0.5 M DEEP; STOCKPILE FOR RE-USE</v>
          </cell>
        </row>
        <row r="14721">
          <cell r="A14721" t="str">
            <v>3000039773</v>
          </cell>
          <cell r="B14721" t="str">
            <v>4</v>
          </cell>
          <cell r="C14721" t="str">
            <v>Active</v>
          </cell>
          <cell r="D14721" t="str">
            <v>EXCAVATE</v>
          </cell>
          <cell r="E14721" t="str">
            <v>EXCVT:11M BACK ACTOR/HAND;VARIOUS</v>
          </cell>
          <cell r="F14721" t="str">
            <v>EXCAVATE: METHOD: 11M BACK ACTOR/HAND; GROUND TYPE: VARIOUS; DRAWING NO: D-DT-0330; POLE 1800 MM DEEP X 700 MM DIA</v>
          </cell>
        </row>
        <row r="14722">
          <cell r="A14722" t="str">
            <v>3000039858</v>
          </cell>
          <cell r="B14722" t="str">
            <v>4</v>
          </cell>
          <cell r="C14722" t="str">
            <v>Active</v>
          </cell>
          <cell r="D14722" t="str">
            <v>EXCAVATE</v>
          </cell>
          <cell r="E14722" t="str">
            <v>EXCVT:13M - 14M BACK ACTOR/HAND;VARIOUS</v>
          </cell>
          <cell r="F14722" t="str">
            <v>EXCAVATE: METHOD: 13M - 14M BACK ACTOR/HAND; GROUND TYPE: VARIOUS; DRAWING NO: D-DT-0330; POLE 2200 MM DEEP X 1800 MM DIA - ADD 6 POCKETS OF CEMENT TO MOISTENED EXCAVATED SOIL</v>
          </cell>
        </row>
        <row r="14723">
          <cell r="A14723" t="str">
            <v>3000039724</v>
          </cell>
          <cell r="B14723" t="str">
            <v>4</v>
          </cell>
          <cell r="C14723" t="str">
            <v>Active</v>
          </cell>
          <cell r="D14723" t="str">
            <v>EXCAVATE</v>
          </cell>
          <cell r="E14723" t="str">
            <v>EXCVT:12M BACK ACTOR/HAND;VARIOUS</v>
          </cell>
          <cell r="F14723" t="str">
            <v>EXCAVATE: METHOD: 12M BACK ACTOR/HAND; GROUND TYPE: VARIOUS; DRAWING NO: D-DT-0330; POLE 2000 MM DEEP X 1800 MM DIA - CLAY AND TURF - ADD 8 POCKETS OF CEMENT TO MOISTENED IMPORTED SOIL</v>
          </cell>
        </row>
        <row r="14724">
          <cell r="A14724" t="str">
            <v>3000039800</v>
          </cell>
          <cell r="B14724" t="str">
            <v>4</v>
          </cell>
          <cell r="C14724" t="str">
            <v>Active</v>
          </cell>
          <cell r="D14724" t="str">
            <v>EXCAVATE</v>
          </cell>
          <cell r="E14724" t="str">
            <v>EXCVT:12M BACK ACTOR/HAND;VARIOUS</v>
          </cell>
          <cell r="F14724" t="str">
            <v>EXCAVATE: METHOD: 12M BACK ACTOR/HAND; GROUND TYPE: VARIOUS; DRAWING NO: D-DT-0330; POLE 2000 MM DEEP X 1200 MM DIA - ADD 6 POCKETS OF CEMENT TO MOISTENED EXCAVATED SOIL</v>
          </cell>
        </row>
        <row r="14725">
          <cell r="A14725" t="str">
            <v>3000039771</v>
          </cell>
          <cell r="B14725" t="str">
            <v>4</v>
          </cell>
          <cell r="C14725" t="str">
            <v>Active</v>
          </cell>
          <cell r="D14725" t="str">
            <v>EXCAVATE</v>
          </cell>
          <cell r="E14725" t="str">
            <v>EXCVT:13M - 14M BACK ACTOR/HAND;VARIOUS</v>
          </cell>
          <cell r="F14725" t="str">
            <v>EXCAVATE: METHOD: 13M - 14M BACK ACTOR/HAND; GROUND TYPE: VARIOUS; DRAWING NO: D-DT-0330; POLE 2200 MM DEEP X 1000 MM DIA - ADD 6 POCKETS OF CEMENT TO MOISTENED EXCAVATED SOIL</v>
          </cell>
        </row>
        <row r="14726">
          <cell r="A14726" t="str">
            <v>3000039703</v>
          </cell>
          <cell r="B14726" t="str">
            <v>4</v>
          </cell>
          <cell r="C14726" t="str">
            <v>Active</v>
          </cell>
          <cell r="D14726" t="str">
            <v>EXCAVATE</v>
          </cell>
          <cell r="E14726" t="str">
            <v>EXCVT:11M BACK ACTOR/HAND;VARIOUS</v>
          </cell>
          <cell r="F14726" t="str">
            <v>EXCAVATE: METHOD: 11M BACK ACTOR/HAND; GROUND TYPE: VARIOUS; DRAWING NO: D-DT-0330; POLE 1800 MM DEEP X 1200 MM DIA - ADD 6 POCKETS OF CEMENT TO MOISTENED EXCAVATED SOIL</v>
          </cell>
        </row>
        <row r="14727">
          <cell r="A14727" t="str">
            <v>3000039810</v>
          </cell>
          <cell r="B14727" t="str">
            <v>4</v>
          </cell>
          <cell r="C14727" t="str">
            <v>Active</v>
          </cell>
          <cell r="D14727" t="str">
            <v>EXCAVATE</v>
          </cell>
          <cell r="E14727" t="str">
            <v>EXCVT:11M BACK ACTOR/HAND;VARIOUS</v>
          </cell>
          <cell r="F14727" t="str">
            <v>EXCAVATE: METHOD: 11M BACK ACTOR/HAND; GROUND TYPE: VARIOUS; DRAWING NO: D-DT-0330; POLE 1800 MM DEEP X 1800 MM DIA - ADD 12 POCKETS OF CEMENT TO MOISTENED/IMPORTED EXCAVATED SOIL</v>
          </cell>
        </row>
        <row r="14728">
          <cell r="A14728" t="str">
            <v>3000039804</v>
          </cell>
          <cell r="B14728" t="str">
            <v>4</v>
          </cell>
          <cell r="C14728" t="str">
            <v>Active</v>
          </cell>
          <cell r="D14728" t="str">
            <v>EXCAVATE</v>
          </cell>
          <cell r="E14728" t="str">
            <v>EXCVT:13M - 14M BACK ACTOR/HAND;VARIOUS</v>
          </cell>
          <cell r="F14728" t="str">
            <v>EXCAVATE: METHOD: 13M - 14M BACK ACTOR/HAND; GROUND TYPE: VARIOUS; DRAWING NO: D-DT-0330; POLE 2200 MM DEEP X 1000 MM DIA</v>
          </cell>
        </row>
        <row r="14729">
          <cell r="A14729" t="str">
            <v>3000039791</v>
          </cell>
          <cell r="B14729" t="str">
            <v>4</v>
          </cell>
          <cell r="C14729" t="str">
            <v>Active</v>
          </cell>
          <cell r="D14729" t="str">
            <v>EXCAVATE</v>
          </cell>
          <cell r="E14729" t="str">
            <v>EXCVT:12M BACK ACTOR/HAND;VARIOUS</v>
          </cell>
          <cell r="F14729" t="str">
            <v>EXCAVATE: METHOD: 12M BACK ACTOR/HAND; GROUND TYPE: VARIOUS; DRAWING NO: D-DT-0330; POLE 2000 MM DEEP X 1800 MM DIA - ADD 12 POCKETS OF CEMENT TO MOISTENED/IMPORTED EXCAVATED SOIL</v>
          </cell>
        </row>
        <row r="14730">
          <cell r="A14730" t="str">
            <v>3000039795</v>
          </cell>
          <cell r="B14730" t="str">
            <v>4</v>
          </cell>
          <cell r="C14730" t="str">
            <v>Active</v>
          </cell>
          <cell r="D14730" t="str">
            <v>EXCAVATE</v>
          </cell>
          <cell r="E14730" t="str">
            <v>EXCVT:12M BACK ACTOR/HAND;VARIOUS</v>
          </cell>
          <cell r="F14730" t="str">
            <v>EXCAVATE: METHOD: 12M BACK ACTOR/HAND; GROUND TYPE: VARIOUS; DRAWING NO: D-DT-0330; POLE 2000 MM DEEP X 2000 MM DIA - ADD 12 POCKETS OF CEMENT TO MOISTENED/IMPORTED EXCAVATED SOIL</v>
          </cell>
        </row>
        <row r="14731">
          <cell r="A14731" t="str">
            <v>3000039761</v>
          </cell>
          <cell r="B14731" t="str">
            <v>4</v>
          </cell>
          <cell r="C14731" t="str">
            <v>Active</v>
          </cell>
          <cell r="D14731" t="str">
            <v>EXCAVATE</v>
          </cell>
          <cell r="E14731" t="str">
            <v>EXCVT:11M BACK ACTOR/HAND;VARIOUS</v>
          </cell>
          <cell r="F14731" t="str">
            <v>EXCAVATE: METHOD: 11M BACK ACTOR/HAND; GROUND TYPE: VARIOUS; DRAWING NO: D-DT-0330; POLE 1800 MM DEEP X 2000 MM DIA - ADD 12 POCKETS OF CEMENT TO MOISTENED/IMPORTED EXCAVATED SOIL</v>
          </cell>
        </row>
        <row r="14732">
          <cell r="A14732" t="str">
            <v>3000039757</v>
          </cell>
          <cell r="B14732" t="str">
            <v>4</v>
          </cell>
          <cell r="C14732" t="str">
            <v>Active</v>
          </cell>
          <cell r="D14732" t="str">
            <v>EXCAVATE</v>
          </cell>
          <cell r="E14732" t="str">
            <v>EXCVT:12M BACK ACTOR/HAND;VARIOUS</v>
          </cell>
          <cell r="F14732" t="str">
            <v>EXCAVATE: METHOD: 12M BACK ACTOR/HAND; GROUND TYPE: VARIOUS; DRAWING NO: D-DT-0330; POLE 2000 MM DEEP X 1200 MM DIA - CLAY AND TURF - ADD 8 POCKETS OF CEMENT TO MOISTENED IMPORTED SOIL</v>
          </cell>
        </row>
        <row r="14733">
          <cell r="A14733" t="str">
            <v>3000039808</v>
          </cell>
          <cell r="B14733" t="str">
            <v>4</v>
          </cell>
          <cell r="C14733" t="str">
            <v>Active</v>
          </cell>
          <cell r="D14733" t="str">
            <v>EXCAVATE</v>
          </cell>
          <cell r="E14733" t="str">
            <v>EXCVT:12M BACK ACTOR/HAND;VARIOUS</v>
          </cell>
          <cell r="F14733" t="str">
            <v>EXCAVATE: METHOD: 12M BACK ACTOR/HAND; GROUND TYPE: VARIOUS; DRAWING NO: D-DT-0330; POLE 2000 MM DEEP X 700 MM DIA</v>
          </cell>
        </row>
        <row r="14734">
          <cell r="A14734" t="str">
            <v>3000039742</v>
          </cell>
          <cell r="B14734" t="str">
            <v>4</v>
          </cell>
          <cell r="C14734" t="str">
            <v>Active</v>
          </cell>
          <cell r="D14734" t="str">
            <v>EXCAVATE</v>
          </cell>
          <cell r="E14734" t="str">
            <v>EXCVT:11M BACK ACTOR/HAND;VARIOUS</v>
          </cell>
          <cell r="F14734" t="str">
            <v>EXCAVATE: METHOD: 11M BACK ACTOR/HAND; GROUND TYPE: VARIOUS; DRAWING NO: D-DT-0330; POLE 1800 MM DEEP X 1000 MM DIA</v>
          </cell>
        </row>
        <row r="14735">
          <cell r="A14735" t="str">
            <v>3000039708</v>
          </cell>
          <cell r="B14735" t="str">
            <v>4</v>
          </cell>
          <cell r="C14735" t="str">
            <v>Active</v>
          </cell>
          <cell r="D14735" t="str">
            <v>EXCAVATE</v>
          </cell>
          <cell r="E14735" t="str">
            <v>EXCVT:13M - 14M BACK ACTOR/HAND;VARIOUS</v>
          </cell>
          <cell r="F14735" t="str">
            <v>EXCAVATE: METHOD: 13M - 14M BACK ACTOR/HAND; GROUND TYPE: VARIOUS; DRAWING NO: D-DT-0330; POLE 2200 MM DEEP X 2200 MM DIA - ADD 12 POCKETS OF CEMENT TO MOISTENED/IMPORTED EXCAVATED SOIL</v>
          </cell>
        </row>
        <row r="14736">
          <cell r="A14736" t="str">
            <v>3000039847</v>
          </cell>
          <cell r="B14736" t="str">
            <v>4</v>
          </cell>
          <cell r="C14736" t="str">
            <v>Active</v>
          </cell>
          <cell r="D14736" t="str">
            <v>EXCAVATE</v>
          </cell>
          <cell r="E14736" t="str">
            <v>EXCVT:13M - 14M BACK ACTOR/HAND;VARIOUS</v>
          </cell>
          <cell r="F14736" t="str">
            <v>EXCAVATE: METHOD: 13M - 14M BACK ACTOR/HAND; GROUND TYPE: VARIOUS; DRAWING NO: D-DT-0330; POLE 2200 MM DEEP X 1200 MM DIA - CLAY AND TURF - ADD 8 POCKETS OF CEMENT TO MOISTENED IMPORTED SOIL</v>
          </cell>
        </row>
        <row r="14737">
          <cell r="A14737" t="str">
            <v>3000039822</v>
          </cell>
          <cell r="B14737" t="str">
            <v>4</v>
          </cell>
          <cell r="C14737" t="str">
            <v>Active</v>
          </cell>
          <cell r="D14737" t="str">
            <v>EXCAVATE</v>
          </cell>
          <cell r="E14737" t="str">
            <v>EXCVT:11M BACK ACTOR/HAND;VARIOUS</v>
          </cell>
          <cell r="F14737" t="str">
            <v>EXCAVATE: METHOD: 11M BACK ACTOR/HAND; GROUND TYPE: VARIOUS; DRAWING NO: D-DT-0330; POLE 1800 MM DEEP X 800 MM DIA</v>
          </cell>
        </row>
        <row r="14738">
          <cell r="A14738" t="str">
            <v>3000039705</v>
          </cell>
          <cell r="B14738" t="str">
            <v>4</v>
          </cell>
          <cell r="C14738" t="str">
            <v>Active</v>
          </cell>
          <cell r="D14738" t="str">
            <v>EXCAVATE</v>
          </cell>
          <cell r="E14738" t="str">
            <v>EXCVT:12M BACK ACTOR/HAND;VARIOUS</v>
          </cell>
          <cell r="F14738" t="str">
            <v>EXCAVATE: METHOD: 12M BACK ACTOR/HAND; GROUND TYPE: VARIOUS; DRAWING NO: D-DT-0330; POLE 2000 MM DEEP X 1800 MM DIA - ADD 6 POCKETS OF CEMENT TO MOISTENED EXCAVATED SOIL</v>
          </cell>
        </row>
        <row r="14739">
          <cell r="A14739" t="str">
            <v>3000039816</v>
          </cell>
          <cell r="B14739" t="str">
            <v>4</v>
          </cell>
          <cell r="C14739" t="str">
            <v>Active</v>
          </cell>
          <cell r="D14739" t="str">
            <v>EXCAVATE</v>
          </cell>
          <cell r="E14739" t="str">
            <v>EXCVT:13M - 14M BACK ACTOR/HAND;VARIOUS</v>
          </cell>
          <cell r="F14739" t="str">
            <v>EXCAVATE: METHOD: 13M - 14M BACK ACTOR/HAND; GROUND TYPE: VARIOUS; DRAWING NO: D-DT-0330; POLE 2200 MM DEEP X 1800 MM DIA - CLAY AND TURF - ADD 8 POCKETS OF CEMENT TO MOISTENED IMPORTED SOIL</v>
          </cell>
        </row>
        <row r="14740">
          <cell r="A14740" t="str">
            <v>3000039755</v>
          </cell>
          <cell r="B14740" t="str">
            <v>4</v>
          </cell>
          <cell r="C14740" t="str">
            <v>Active</v>
          </cell>
          <cell r="D14740" t="str">
            <v>EXCAVATE</v>
          </cell>
          <cell r="E14740" t="str">
            <v>EXCVT:11M BACK ACTOR/HAND;VARIOUS</v>
          </cell>
          <cell r="F14740" t="str">
            <v>EXCAVATE: METHOD: 11M BACK ACTOR/HAND; GROUND TYPE: VARIOUS; DRAWING NO: D-DT-0330; POLE 1800 MM DEEP X 1800 MM DIA - CLAY AND TURF - ADD 8 POCKETS OF CEMENT TO MOISTENED IMPORTED SOIL</v>
          </cell>
        </row>
        <row r="14741">
          <cell r="A14741" t="str">
            <v>3000039851</v>
          </cell>
          <cell r="B14741" t="str">
            <v>4</v>
          </cell>
          <cell r="C14741" t="str">
            <v>Active</v>
          </cell>
          <cell r="D14741" t="str">
            <v>EXCAVATE</v>
          </cell>
          <cell r="E14741" t="str">
            <v>EXCVT:12M BACK ACTOR/HAND;VARIOUS</v>
          </cell>
          <cell r="F14741" t="str">
            <v>EXCAVATE: METHOD: 12M BACK ACTOR/HAND; GROUND TYPE: VARIOUS; DRAWING NO: D-DT-0330; POLE 2000 MM DEEP X 1000 MM DIA - ADD 6 POCKETS OF CEMENT TO MOISTENED EXCAVATED SOIL</v>
          </cell>
        </row>
        <row r="14742">
          <cell r="A14742" t="str">
            <v>3000039846</v>
          </cell>
          <cell r="B14742" t="str">
            <v>4</v>
          </cell>
          <cell r="C14742" t="str">
            <v>Active</v>
          </cell>
          <cell r="D14742" t="str">
            <v>EXCAVATE</v>
          </cell>
          <cell r="E14742" t="str">
            <v>EXCVT:11M BACK ACTOR/HAND;VARIOUS</v>
          </cell>
          <cell r="F14742" t="str">
            <v>EXCAVATE: METHOD: 11M BACK ACTOR/HAND; GROUND TYPE: VARIOUS; DRAWING NO: D-DT-0330; POLE 1800 MM DEEP X 1800 MM DIA - ADD 6 POCKETS OF CEMENT TO MOISTENED EXCAVATED SOIL</v>
          </cell>
        </row>
        <row r="14743">
          <cell r="A14743" t="str">
            <v>3000039751</v>
          </cell>
          <cell r="B14743" t="str">
            <v>4</v>
          </cell>
          <cell r="C14743" t="str">
            <v>Active</v>
          </cell>
          <cell r="D14743" t="str">
            <v>EXCAVATE</v>
          </cell>
          <cell r="E14743" t="str">
            <v>EXCVT:13M - 14M BACK ACTOR/HAND;VARIOUS</v>
          </cell>
          <cell r="F14743" t="str">
            <v>EXCAVATE: METHOD: 13M - 14M BACK ACTOR/HAND; GROUND TYPE: VARIOUS; DRAWING NO: D-DT-0330; POLE 2200 MM DEEP X 1200 MM DIA - ADD 6 POCKETS OF CEMENT TO MOISTENED EXCAVATED SOIL</v>
          </cell>
        </row>
        <row r="14744">
          <cell r="A14744" t="str">
            <v>3000039728</v>
          </cell>
          <cell r="B14744" t="str">
            <v>4</v>
          </cell>
          <cell r="C14744" t="str">
            <v>Active</v>
          </cell>
          <cell r="D14744" t="str">
            <v>EXCAVATE</v>
          </cell>
          <cell r="E14744" t="str">
            <v>EXCVT:13M - 14M BACK ACTOR/HAND;VARIOUS</v>
          </cell>
          <cell r="F14744" t="str">
            <v>EXCAVATE: METHOD: 13M - 14M BACK ACTOR/HAND; GROUND TYPE: VARIOUS; DRAWING NO: D-DT-0330; POLE 2200 MM DEEP X 700 MM DIA</v>
          </cell>
        </row>
        <row r="14745">
          <cell r="A14745" t="str">
            <v>3000039840</v>
          </cell>
          <cell r="B14745" t="str">
            <v>4</v>
          </cell>
          <cell r="C14745" t="str">
            <v>Active</v>
          </cell>
          <cell r="D14745" t="str">
            <v>EXCAVATE</v>
          </cell>
          <cell r="E14745" t="str">
            <v>EXCVT:12M BACK ACTOR/HAND;VARIOUS</v>
          </cell>
          <cell r="F14745" t="str">
            <v>EXCAVATE: METHOD: 12M BACK ACTOR/HAND; GROUND TYPE: VARIOUS; DRAWING NO: D-DT-0330; POLE 2000 MM DEEP X 1000 MM DIA</v>
          </cell>
        </row>
        <row r="14746">
          <cell r="A14746" t="str">
            <v>3000039854</v>
          </cell>
          <cell r="B14746" t="str">
            <v>4</v>
          </cell>
          <cell r="C14746" t="str">
            <v>Active</v>
          </cell>
          <cell r="D14746" t="str">
            <v>EXCAVATE</v>
          </cell>
          <cell r="E14746" t="str">
            <v>EXCVT:13M - 14M BACK ACTOR/HAND;VARIOUS</v>
          </cell>
          <cell r="F14746" t="str">
            <v>EXCAVATE: METHOD: 13M - 14M BACK ACTOR/HAND; GROUND TYPE: VARIOUS; DRAWING NO: D-DT-0330; POLE 2200 MM DEEP X 1800 MM DIA - ADD 12 POCKETS OF CEMENT TO MOISTENED/IMPORTED EXCAVATED SOIL</v>
          </cell>
        </row>
        <row r="14747">
          <cell r="A14747" t="str">
            <v>3000032944</v>
          </cell>
          <cell r="B14747" t="str">
            <v>4</v>
          </cell>
          <cell r="C14747" t="str">
            <v>Active</v>
          </cell>
          <cell r="D14747" t="str">
            <v>EXCAVATE</v>
          </cell>
          <cell r="E14747" t="str">
            <v>EXCVT:MACHINE;SOFT SOIL</v>
          </cell>
          <cell r="F14747" t="str">
            <v>EXCAVATE: METHOD: MACHINE; GROUND TYPE: SOFT SOIL; REASON: TRENCH MAX 0.5 M DEEP; STOCKPILE FOR RE-USE</v>
          </cell>
        </row>
        <row r="14748">
          <cell r="A14748" t="str">
            <v>3000039818</v>
          </cell>
          <cell r="B14748" t="str">
            <v>4</v>
          </cell>
          <cell r="C14748" t="str">
            <v>Active</v>
          </cell>
          <cell r="D14748" t="str">
            <v>EXCAVATE</v>
          </cell>
          <cell r="E14748" t="str">
            <v>EXCVT:11M BACK ACTOR/HAND;VARIOUS</v>
          </cell>
          <cell r="F14748" t="str">
            <v>EXCAVATE: METHOD: 11M BACK ACTOR/HAND; GROUND TYPE: VARIOUS; DRAWING NO: D-DT-0330; POLE 1800 MM DEEP X 2500 MM DIA - ADD 12 POCKETS OF CEMENT TO MOISTENED/IMPORTED EXCAVATED SOIL</v>
          </cell>
        </row>
        <row r="14749">
          <cell r="A14749" t="str">
            <v>3000039856</v>
          </cell>
          <cell r="B14749" t="str">
            <v>4</v>
          </cell>
          <cell r="C14749" t="str">
            <v>Active</v>
          </cell>
          <cell r="D14749" t="str">
            <v>EXCAVATE</v>
          </cell>
          <cell r="E14749" t="str">
            <v>EXCVT:12M BACK ACTOR/HAND;VARIOUS</v>
          </cell>
          <cell r="F14749" t="str">
            <v>EXCAVATE: METHOD: 12M BACK ACTOR/HAND; GROUND TYPE: VARIOUS; DRAWING NO: D-DT-0330; POLE 2000 MM DEEP X 1000 MM DIA - CLAY AND TURF - ADD 8 POCKETS OF CEMENT TO MOISTENED IMPORTED SOIL</v>
          </cell>
        </row>
        <row r="14750">
          <cell r="A14750" t="str">
            <v>3000039714</v>
          </cell>
          <cell r="B14750" t="str">
            <v>4</v>
          </cell>
          <cell r="C14750" t="str">
            <v>Active</v>
          </cell>
          <cell r="D14750" t="str">
            <v>EXCAVATE</v>
          </cell>
          <cell r="E14750" t="str">
            <v>EXCVT:11M BACK ACTOR/HAND;VARIOUS</v>
          </cell>
          <cell r="F14750" t="str">
            <v>EXCAVATE: METHOD: 11M BACK ACTOR/HAND; GROUND TYPE: VARIOUS; DRAWING NO: D-DT-0330; POLE 1800 MM DEEP X 2200 MM DIA - ADD 12 POCKETS OF CEMENT TO MOISTENED/IMPORTED EXCAVATED SOIL</v>
          </cell>
        </row>
        <row r="14751">
          <cell r="A14751" t="str">
            <v>3000039848</v>
          </cell>
          <cell r="B14751" t="str">
            <v>4</v>
          </cell>
          <cell r="C14751" t="str">
            <v>Active</v>
          </cell>
          <cell r="D14751" t="str">
            <v>EXCAVATE</v>
          </cell>
          <cell r="E14751" t="str">
            <v>EXCVT:11M BACK ACTOR/HAND;VARIOUS</v>
          </cell>
          <cell r="F14751" t="str">
            <v>EXCAVATE: METHOD: 11M BACK ACTOR/HAND; GROUND TYPE: VARIOUS; DRAWING NO: D-DT-0330; POLE 1800 MM DEEP X 1000 MM DIA - CLAY AND TURF - ADD 8 POCKETS OF CEMENT TO MOISTENED IMPORTED SOIL</v>
          </cell>
        </row>
        <row r="14752">
          <cell r="A14752" t="str">
            <v>3000039752</v>
          </cell>
          <cell r="B14752" t="str">
            <v>4</v>
          </cell>
          <cell r="C14752" t="str">
            <v>Active</v>
          </cell>
          <cell r="D14752" t="str">
            <v>EXCAVATE</v>
          </cell>
          <cell r="E14752" t="str">
            <v>EXCVT:13M - 14M BACK ACTOR/HAND;VARIOUS</v>
          </cell>
          <cell r="F14752" t="str">
            <v>EXCAVATE: METHOD: 13M - 14M BACK ACTOR/HAND; GROUND TYPE: VARIOUS; DRAWING NO: D-DT-0330; POLE 2200 MM DEEP X 800 MM DIA</v>
          </cell>
        </row>
        <row r="14753">
          <cell r="A14753" t="str">
            <v>3000039835</v>
          </cell>
          <cell r="B14753" t="str">
            <v>4</v>
          </cell>
          <cell r="C14753" t="str">
            <v>Active</v>
          </cell>
          <cell r="D14753" t="str">
            <v>EXCAVATE</v>
          </cell>
          <cell r="E14753" t="str">
            <v>EXCVT:12M BACK ACTOR/HAND;VARIOUS</v>
          </cell>
          <cell r="F14753" t="str">
            <v>EXCAVATE: METHOD: 12M BACK ACTOR/HAND; GROUND TYPE: VARIOUS; DRAWING NO: D-DT-0330; POLE 2000 MM DEEP X 800 MM DIA</v>
          </cell>
        </row>
        <row r="14754">
          <cell r="A14754" t="str">
            <v>3000039710</v>
          </cell>
          <cell r="B14754" t="str">
            <v>4</v>
          </cell>
          <cell r="C14754" t="str">
            <v>Active</v>
          </cell>
          <cell r="D14754" t="str">
            <v>EXCAVATE</v>
          </cell>
          <cell r="E14754" t="str">
            <v>EXCVT:13M - 14M BACK ACTOR/HAND;VARIOUS</v>
          </cell>
          <cell r="F14754" t="str">
            <v>EXCAVATE: METHOD: 13M - 14M BACK ACTOR/HAND; GROUND TYPE: VARIOUS; DRAWING NO: D-DT-0330; POLE 2200 MM DEEP X 2000 MM DIA - ADD 12 POCKETS OF CEMENT TO MOISTENED/IMPORTED EXCAVATED SOIL</v>
          </cell>
        </row>
        <row r="14755">
          <cell r="A14755" t="str">
            <v>3000039737</v>
          </cell>
          <cell r="B14755" t="str">
            <v>4</v>
          </cell>
          <cell r="C14755" t="str">
            <v>Active</v>
          </cell>
          <cell r="D14755" t="str">
            <v>EXCAVATE</v>
          </cell>
          <cell r="E14755" t="str">
            <v>EXCVT:13M - 14M BACK ACTOR/HAND;VARIOUS</v>
          </cell>
          <cell r="F14755" t="str">
            <v>EXCAVATE: METHOD: 13M - 14M BACK ACTOR/HAND; GROUND TYPE: VARIOUS; DRAWING NO: D-DT-0330; POLE 2200 MM DEEP X 1000 MM DIA - CLAY AND TURF - ADD 8 POCKETS OF CEMENT TO MOISTENED IMPORTED SOIL</v>
          </cell>
        </row>
        <row r="14756">
          <cell r="A14756" t="str">
            <v>3000039711</v>
          </cell>
          <cell r="B14756" t="str">
            <v>4</v>
          </cell>
          <cell r="C14756" t="str">
            <v>Active</v>
          </cell>
          <cell r="D14756" t="str">
            <v>EXCAVATE</v>
          </cell>
          <cell r="E14756" t="str">
            <v>EXCVT:12M BACK ACTOR/HAND;VARIOUS</v>
          </cell>
          <cell r="F14756" t="str">
            <v>EXCAVATE: METHOD: 12M BACK ACTOR/HAND; GROUND TYPE: VARIOUS; DRAWING NO: D-DT-0330; POLE 2000 MM DEEP X 2200 MM DIA - ADD 12 POCKETS OF CEMENT TO MOISTENED/IMPORTED EXCAVATED SOIL</v>
          </cell>
        </row>
        <row r="14757">
          <cell r="A14757" t="str">
            <v>3000039783</v>
          </cell>
          <cell r="B14757" t="str">
            <v>4</v>
          </cell>
          <cell r="C14757" t="str">
            <v>Active</v>
          </cell>
          <cell r="D14757" t="str">
            <v>EXCAVATE</v>
          </cell>
          <cell r="E14757" t="str">
            <v>EXCVT:12M BACK ACTOR/HAND;VARIOUS</v>
          </cell>
          <cell r="F14757" t="str">
            <v>EXCAVATE: METHOD: 12M BACK ACTOR/HAND; GROUND TYPE: VARIOUS; DRAWING NO: D-DT-0330; POLE 2000 MM DEEP X 2500 MM DIA - ADD 12 POCKETS OF CEMENT TO MOISTENED/IMPORTED EXCAVATED SOIL</v>
          </cell>
        </row>
        <row r="14758">
          <cell r="A14758" t="str">
            <v>3000014190</v>
          </cell>
          <cell r="B14758" t="str">
            <v>3</v>
          </cell>
          <cell r="C14758" t="str">
            <v>Active</v>
          </cell>
          <cell r="D14758" t="str">
            <v>ESTABLISH, SITE</v>
          </cell>
          <cell r="E14758" t="str">
            <v>ESTB SITE:FACILITIES FOR CONTRACTOR</v>
          </cell>
          <cell r="F14758" t="str">
            <v>ESTABLISH, SITE: TYPE: FACILITIES FOR CONTRACTOR; FACILITIES FOR THE CONTRACTOR INCLUDING STORAGE SHEDS, ABLUTION AND LATRINE FACILITIES, TOOLS AND EQUIPMENT, WATER SUPPLIES, ELECTRIC POWER, AND COMMUNICATIONS</v>
          </cell>
        </row>
        <row r="14759">
          <cell r="A14759" t="str">
            <v>3000022262</v>
          </cell>
          <cell r="B14759" t="str">
            <v>5</v>
          </cell>
          <cell r="C14759" t="str">
            <v>Active</v>
          </cell>
          <cell r="D14759" t="str">
            <v>ERECT, STRUCTURE</v>
          </cell>
          <cell r="E14759" t="str">
            <v>ERECT STRUCT:WOOD X ARM;PHYSICAL</v>
          </cell>
          <cell r="F14759" t="str">
            <v>ERECT, STRUCTURE: TYPE: WOOD X ARM; METHOD: PHYSICAL; DRAWING NO: 1370 REV 0; 1 PHASE - H-POLE / 4,5 M WOOD X-ARM; INTERMEDIATE 0 DEG DEVIATION WITH SPARK GAP DEVICE</v>
          </cell>
        </row>
        <row r="14760">
          <cell r="A14760" t="str">
            <v>3000040310</v>
          </cell>
          <cell r="B14760" t="str">
            <v>5</v>
          </cell>
          <cell r="C14760" t="str">
            <v>Active</v>
          </cell>
          <cell r="D14760" t="str">
            <v>ERECT, STRUCTURE</v>
          </cell>
          <cell r="E14760" t="str">
            <v>ERECT STRUCT:CROSS-ROPE SUSP TOWERS-ALL</v>
          </cell>
          <cell r="F14760" t="str">
            <v>ERECT, STRUCTURE: TYPE: CROSS-ROPE SUSP TOWERS-ALL; METHOD: CRANE; 52.3 M LONG ATTACHMENT HEIGHT 36.514 M</v>
          </cell>
        </row>
        <row r="14761">
          <cell r="A14761" t="str">
            <v>3000040311</v>
          </cell>
          <cell r="B14761" t="str">
            <v>5</v>
          </cell>
          <cell r="C14761" t="str">
            <v>Active</v>
          </cell>
          <cell r="D14761" t="str">
            <v>ERECT, STRUCTURE</v>
          </cell>
          <cell r="E14761" t="str">
            <v>ERECT STRUCT:CROSS-ROPE SUSP TOWERS-ALL</v>
          </cell>
          <cell r="F14761" t="str">
            <v>ERECT, STRUCTURE: TYPE: CROSS-ROPE SUSP TOWERS-ALL; METHOD: CRANE; 48.3 M LONG ATTACHMENT HEIGHT 32.592 M</v>
          </cell>
        </row>
        <row r="14762">
          <cell r="A14762" t="str">
            <v>3000040307</v>
          </cell>
          <cell r="B14762" t="str">
            <v>5</v>
          </cell>
          <cell r="C14762" t="str">
            <v>Active</v>
          </cell>
          <cell r="D14762" t="str">
            <v>ERECT, STRUCTURE</v>
          </cell>
          <cell r="E14762" t="str">
            <v>ERECT STRUCT:CROSS-ROPE SUSP TOWERS-ALL</v>
          </cell>
          <cell r="F14762" t="str">
            <v>ERECT, STRUCTURE: TYPE: CROSS-ROPE SUSP TOWERS-ALL; METHOD: CRANE; 46.3 M LONG ATTACHMENT HEIGHT 30.631 M</v>
          </cell>
        </row>
        <row r="14763">
          <cell r="A14763" t="str">
            <v>3000015228</v>
          </cell>
          <cell r="B14763" t="str">
            <v>5</v>
          </cell>
          <cell r="C14763" t="str">
            <v>Active</v>
          </cell>
          <cell r="D14763" t="str">
            <v>ERECT, POLE</v>
          </cell>
          <cell r="E14763" t="str">
            <v>ERECT POLE:IN-LINE 2X19.2M &amp; 8 OR 10M</v>
          </cell>
          <cell r="F14763" t="str">
            <v>ERECT, POLE: TYPE: IN-LINE 2X19.2M &amp; 8 OR 10M; MATERIAL: STEEL; METHOD: PHYSICAL AND MECHANICAL; POLE, IN-LINE STRAIN 2 X 19.2 M POLES AND 8 M OR 10 M CROSSARM, (PLANT 2 M, BOTTOM ATTACHEMENT 14.7 M)</v>
          </cell>
        </row>
        <row r="14764">
          <cell r="A14764" t="str">
            <v>3000027411</v>
          </cell>
          <cell r="B14764" t="str">
            <v>5</v>
          </cell>
          <cell r="C14764" t="str">
            <v>Active</v>
          </cell>
          <cell r="D14764" t="str">
            <v>ERECT, POLE</v>
          </cell>
          <cell r="E14764" t="str">
            <v>ERECT POLE:24 M STRAIN 0-90;STEEL</v>
          </cell>
          <cell r="F14764" t="str">
            <v>ERECT, POLE: TYPE: 24 M STRAIN 0-90; MATERIAL: STEEL; METHOD: PHYSICAL AND MECHANICAL; D-DT-7104; POLE, ST 132 KV STRAIN 0-90 24 M</v>
          </cell>
        </row>
        <row r="14765">
          <cell r="A14765" t="str">
            <v>3000014031</v>
          </cell>
          <cell r="B14765" t="str">
            <v>5</v>
          </cell>
          <cell r="C14765" t="str">
            <v>Active</v>
          </cell>
          <cell r="D14765" t="str">
            <v>ERECT, POLE</v>
          </cell>
          <cell r="E14765" t="str">
            <v>ERECT POLE:STRUCTURE;WOOD, CONCRETE</v>
          </cell>
          <cell r="F14765" t="str">
            <v>ERECT, POLE: TYPE: STRUCTURE; MATERIAL: WOOD, CONCRETE; METHOD: BY CRANE; FLYING STAY AND STRUT POLES INCLUDED</v>
          </cell>
        </row>
        <row r="14766">
          <cell r="A14766" t="str">
            <v>3000027407</v>
          </cell>
          <cell r="B14766" t="str">
            <v>5</v>
          </cell>
          <cell r="C14766" t="str">
            <v>Active</v>
          </cell>
          <cell r="D14766" t="str">
            <v>ERECT, POLE</v>
          </cell>
          <cell r="E14766" t="str">
            <v>ERECT POLE:20 M SUSPENSION;STEEL</v>
          </cell>
          <cell r="F14766" t="str">
            <v>ERECT, POLE: TYPE: 20 M SUSPENSION; MATERIAL: STEEL; METHOD: PHYSICAL AND MECHANICAL; D-DT-7101; D/C POLE, ST 132 KV SUSP 20 M 37 KN</v>
          </cell>
        </row>
        <row r="14767">
          <cell r="A14767" t="str">
            <v>3000027412</v>
          </cell>
          <cell r="B14767" t="str">
            <v>5</v>
          </cell>
          <cell r="C14767" t="str">
            <v>Active</v>
          </cell>
          <cell r="D14767" t="str">
            <v>ERECT, POLE</v>
          </cell>
          <cell r="E14767" t="str">
            <v>ERECT POLE:24 M STRAIN 0-90;STEEL</v>
          </cell>
          <cell r="F14767" t="str">
            <v>ERECT, POLE: TYPE: 24 M STRAIN 0-90; MATERIAL: STEEL; METHOD: PHYSICAL AND MECHANICAL; D-DT-7104; 2 X POLE, ST 132 KV STRAIN 0-90 24 M</v>
          </cell>
        </row>
        <row r="14768">
          <cell r="A14768" t="str">
            <v>3000027409</v>
          </cell>
          <cell r="B14768" t="str">
            <v>5</v>
          </cell>
          <cell r="C14768" t="str">
            <v>Active</v>
          </cell>
          <cell r="D14768" t="str">
            <v>ERECT, POLE</v>
          </cell>
          <cell r="E14768" t="str">
            <v>ERECT POLE:20 M STRAIN 0-90;STEEL</v>
          </cell>
          <cell r="F14768" t="str">
            <v>ERECT, POLE: TYPE: 20 M STRAIN 0-90; MATERIAL: STEEL; METHOD: PHYSICAL AND MECHANICAL; D-DT-7104; POLE, ST 132 KV STRAIN 0-90 20 M</v>
          </cell>
        </row>
        <row r="14769">
          <cell r="A14769" t="str">
            <v>3000015219</v>
          </cell>
          <cell r="B14769" t="str">
            <v>5</v>
          </cell>
          <cell r="C14769" t="str">
            <v>Active</v>
          </cell>
          <cell r="D14769" t="str">
            <v>ERECT, POLE</v>
          </cell>
          <cell r="E14769" t="str">
            <v>ERECT POLE:2X17.1M &amp; 8 OR 10M CROSSARM</v>
          </cell>
          <cell r="F14769" t="str">
            <v>ERECT, POLE: TYPE: 2X17.1M &amp; 8 OR 10M CROSSARM; MATERIAL: STEEL; METHOD: PHYSICAL AND MECHANICAL; POLE, H-POLE INTERMEDIATE FREESTANDING STRUCTURE 2 X 17.1 M POLES AND 8 M OR 10 M CROSSARM, (PLANT 2.3 M, CONDUCTOR ATTACHEMENT 11.0 M)</v>
          </cell>
        </row>
        <row r="14770">
          <cell r="A14770" t="str">
            <v>3000015218</v>
          </cell>
          <cell r="B14770" t="str">
            <v>5</v>
          </cell>
          <cell r="C14770" t="str">
            <v>Active</v>
          </cell>
          <cell r="D14770" t="str">
            <v>ERECT, POLE</v>
          </cell>
          <cell r="E14770" t="str">
            <v>ERECT POLE:2X16.1M &amp; 8M OR 10M CROSSARM</v>
          </cell>
          <cell r="F14770" t="str">
            <v>ERECT, POLE: TYPE: 2X16.1M &amp; 8M OR 10M CROSSARM; MATERIAL: STEEL; METHOD: PHYSICAL AND MECHANICAL; POLE, H-POLE INTERMEDIATE FREESTANDING STRUCTURE 2 X 16.1 M POLES AND 8 M OR 10 M CROSSARM, (PLANT 2.2 M, CONDUCTOR ATTACHEMENT 10.1 M)</v>
          </cell>
        </row>
        <row r="14771">
          <cell r="A14771" t="str">
            <v>3000015220</v>
          </cell>
          <cell r="B14771" t="str">
            <v>5</v>
          </cell>
          <cell r="C14771" t="str">
            <v>Active</v>
          </cell>
          <cell r="D14771" t="str">
            <v>ERECT, POLE</v>
          </cell>
          <cell r="E14771" t="str">
            <v>ERECT POLE:INTER STRC 2X18.1M &amp; 8 OR 10M</v>
          </cell>
          <cell r="F14771" t="str">
            <v>ERECT, POLE: TYPE: INTER STRC 2X18.1M &amp; 8 OR 10M; MATERIAL: STEEL; METHOD: PHYSICAL AND MECHANICAL; POLE, H-POLE INTERMEDIATE FREESTANDING STRUCTURE 2 X 18.1 M POLES AND 8 M OR 10 M CROSSARM, (PLANT 2.4 M, CONDUCTOR ATTACHEMENT 12.0 M)</v>
          </cell>
        </row>
        <row r="14772">
          <cell r="A14772" t="str">
            <v>3000027408</v>
          </cell>
          <cell r="B14772" t="str">
            <v>5</v>
          </cell>
          <cell r="C14772" t="str">
            <v>Active</v>
          </cell>
          <cell r="D14772" t="str">
            <v>ERECT, POLE</v>
          </cell>
          <cell r="E14772" t="str">
            <v>ERECT POLE:24 M SUSPENSION;STEEL</v>
          </cell>
          <cell r="F14772" t="str">
            <v>ERECT, POLE: TYPE: 24 M SUSPENSION; MATERIAL: STEEL; METHOD: PHYSICAL AND MECHANICAL; D-DT-7101; D/C POLE, ST 132 KV SUSP 24 M 37 KN</v>
          </cell>
        </row>
        <row r="14773">
          <cell r="A14773" t="str">
            <v>3000027410</v>
          </cell>
          <cell r="B14773" t="str">
            <v>5</v>
          </cell>
          <cell r="C14773" t="str">
            <v>Active</v>
          </cell>
          <cell r="D14773" t="str">
            <v>ERECT, POLE</v>
          </cell>
          <cell r="E14773" t="str">
            <v>ERECT POLE:22 M STRAIN 0-90;STEEL</v>
          </cell>
          <cell r="F14773" t="str">
            <v>ERECT, POLE: TYPE: 22 M STRAIN 0-90; MATERIAL: STEEL; METHOD: PHYSICAL AND MECHANICAL; D-DT-7104; POLE, ST 132 KV STRAIN 0-90 22 M</v>
          </cell>
        </row>
        <row r="14774">
          <cell r="A14774" t="str">
            <v>3000014111</v>
          </cell>
          <cell r="B14774" t="str">
            <v>5</v>
          </cell>
          <cell r="C14774" t="str">
            <v>Active</v>
          </cell>
          <cell r="D14774" t="str">
            <v>EARTH, EQUIPMENT</v>
          </cell>
          <cell r="E14774" t="str">
            <v>EARTH EQP:MV EARTHING (TYPE 3 CROWFOOT)</v>
          </cell>
          <cell r="F14774" t="str">
            <v>EARTH, EQUIPMENT: TYPE: MV EARTHING (TYPE 3 CROWFOOT); METHOD: NEC3-ECC; D-DT-3066 MV EARTHING</v>
          </cell>
        </row>
        <row r="14775">
          <cell r="A14775" t="str">
            <v>3000021595</v>
          </cell>
          <cell r="B14775" t="str">
            <v>4</v>
          </cell>
          <cell r="C14775" t="str">
            <v>Active</v>
          </cell>
          <cell r="D14775" t="str">
            <v>DISPOSE, WASTE</v>
          </cell>
          <cell r="E14775" t="str">
            <v>DISPOSE WST:MEDICAL WASTE</v>
          </cell>
          <cell r="F14775" t="str">
            <v>DISPOSE, WASTE: TYPE: MEDICAL WASTE; METHOD: VEHICLE TO APPROVED; USING APPROVED MEDICAL WASTE VEHICLE TO APPROVED INCINERATION DISPOSAL SITE</v>
          </cell>
        </row>
        <row r="14776">
          <cell r="A14776" t="str">
            <v>3000015766</v>
          </cell>
          <cell r="B14776" t="str">
            <v>5</v>
          </cell>
          <cell r="C14776" t="str">
            <v>Active</v>
          </cell>
          <cell r="D14776" t="str">
            <v>DISPOSE, WASTE, HAZARDOUS</v>
          </cell>
          <cell r="E14776" t="str">
            <v>DISPOSE WST HAZDS:WATER LABORATORY</v>
          </cell>
          <cell r="F14776" t="str">
            <v>DISPOSE, WASTE, HAZARDOUS: TYPE: WATER LABORATORY; METHOD: REMOVAL OF CHEMICAL WASTE; TREATMENT: DISPOSAL OF 50LT RATIO 1L WATER SAMPLE TO 50ML PETROLEUM ETHER MIXED; REMOVAL OF CHEMICAL WASTE FROM ROSHERVILLE SITE (WATER LABORATORY). SUPPLY OF 50 LT NEW DRUM FOR RATIO 1 L WATER SAMPLE TO 50 ML PETROLEUM ETHER MIXED. DISPOSAL OF 50 LT RATIO 1 L WATER SAMPLE TO 50 ML PETROLEUM ETHER MIXED. SUPPLY OF 210 LT NEW DRUM (COD VIALS). DISPOSAL OF 210 LT COD VIALS. SUPPLY OF 50 LT NEW DRUM FOR POTASSIUM CYANIDE MIXED WATER. DISPOSAL OF 50 LT (POTASSIUM CYANIDE MIXED WATER). SUPPLY OF 50 LT NEW DRUM (INHIBITED HYDROCHLORIC ACID). DISPOSAL OF 50 LT INHIBITED HYDROCHLORIC ACID. DISPOSAL OF 10000 LT ACID BRINE WASTE (DRAINING OF A JOJO TANK NO REPLACEMENT OF A TANK). SUPPLY OF 210 LT NEW DRUM FOR BROKEN GLASSWARE. DISPOSAL OF 210 LT (BROKEN GLASSWARE). SUPPLY OF 210 LT NEW DRUM FOR EXPIRED SALTS. DISPOSAL OF 210 LT EXPIRED SALTS. SUPPLY OF 210 LT NEW DRUM FOR EXPIRED ACIDS. DISPOSAL OF 210 LT EXPIRED ACIDS. SUPPLY OF 50 LT NEW DRUM FOR HYDROCHLORIC ACID (6 VOL. % STRENGTH). DISPOSAL OF 50 LT FOR HYDROCHLORIC ACID (6 VOL. % STRENGTH). SUPPLY OF 50 LT NEW DRUM FOR NITRIC ACID (5 VOL. % STRENGTH). DISPOSAL OF 50 LT NITRIC ACID (5 VOL. % STRENGTH). SUPPLY OF 50 LT NEW DRUM FOR HYDROFLUORIC ACID (1 VOL. % STRENGTH). DISPOSAL OF 50 LT HYDROFLUORIC ACID (1 VOL. % STRENGTH). SUPPLY OF 50 LT NEW DRUM FOR FERRIC CHLORIDE (0.2 WT. % STRENGTH). DISPOSAL OF 50 LT FERRIC CHLORIDE (0.2 WT. % STRENGTH). SUPPLY OF 50 LT NEW DRUM FOR PICRIC ACID (1.57 WT. %). DISPOSAL OF 50 LT PICRIC ACID (1.57 WT. %). SUPPLY OF NEW DRUM FOR 50 LT OXALIC ACID (10 VOL. % STRENGTH. DISPOSAL OF 50 LT TOTAL HALO METHANES (THMS) 50 PPB. SUPPLY DRUM STICKERS/ LABELS. ISSUE REMOVAL CERTIFICATES</v>
          </cell>
        </row>
        <row r="14777">
          <cell r="A14777" t="str">
            <v>3000027427</v>
          </cell>
          <cell r="B14777" t="str">
            <v>5</v>
          </cell>
          <cell r="C14777" t="str">
            <v>Active</v>
          </cell>
          <cell r="D14777" t="str">
            <v>DISMANTLE, STRUCTURE</v>
          </cell>
          <cell r="E14777" t="str">
            <v>DISMNTL STRUCT:STRAIN 132 KV</v>
          </cell>
          <cell r="F14777" t="str">
            <v>DISMANTLE, STRUCTURE: TYPE: STRAIN 132 KV; METHOD: PHYSICAL/MECHANICAL; STRAIN AND JUMPER ASSEMBLY D/C INCLUDING ALL HARDWARE</v>
          </cell>
        </row>
        <row r="14778">
          <cell r="A14778" t="str">
            <v>3000027428</v>
          </cell>
          <cell r="B14778" t="str">
            <v>5</v>
          </cell>
          <cell r="C14778" t="str">
            <v>Active</v>
          </cell>
          <cell r="D14778" t="str">
            <v>DISMANTLE, STRUCTURE</v>
          </cell>
          <cell r="E14778" t="str">
            <v>DISMNTL STRUCT:INTERMEDIATE 132 KV</v>
          </cell>
          <cell r="F14778" t="str">
            <v>DISMANTLE, STRUCTURE: TYPE: INTERMEDIATE 132 KV; METHOD: PHYSICAL/MECHANICAL; SUSPENSION ASSEMBLY D/C INCLUDING ALL HARDWARE</v>
          </cell>
        </row>
        <row r="14779">
          <cell r="A14779" t="str">
            <v>3000025236</v>
          </cell>
          <cell r="B14779" t="str">
            <v>5</v>
          </cell>
          <cell r="C14779" t="str">
            <v>Active</v>
          </cell>
          <cell r="D14779" t="str">
            <v>DISMANTLE, STRUCTURE</v>
          </cell>
          <cell r="E14779" t="str">
            <v>DISMNTL STRUCT:CLIMBING DEVISE;PHYSICAL</v>
          </cell>
          <cell r="F14779" t="str">
            <v>DISMANTLE, STRUCTURE: TYPE: CLIMBING DEVISE; METHOD: PHYSICAL; ANTI-CLIMBING DEVICE - OUTSIDE OF LATTICE STRUCTURE</v>
          </cell>
        </row>
        <row r="14780">
          <cell r="A14780" t="str">
            <v>3000025243</v>
          </cell>
          <cell r="B14780" t="str">
            <v>5</v>
          </cell>
          <cell r="C14780" t="str">
            <v>Active</v>
          </cell>
          <cell r="D14780" t="str">
            <v>DISMANTLE, STRUCTURE</v>
          </cell>
          <cell r="E14780" t="str">
            <v>DISMNTL STRUCT:LINKS</v>
          </cell>
          <cell r="F14780" t="str">
            <v>DISMANTLE, STRUCTURE: TYPE: LINKS; METHOD: PHYSICAL AND MECHANICAL; CT/VT UNIT - SECTION LINKS</v>
          </cell>
        </row>
        <row r="14781">
          <cell r="A14781" t="str">
            <v>3000027426</v>
          </cell>
          <cell r="B14781" t="str">
            <v>5</v>
          </cell>
          <cell r="C14781" t="str">
            <v>Active</v>
          </cell>
          <cell r="D14781" t="str">
            <v>DISMANTLE, STRUCTURE</v>
          </cell>
          <cell r="E14781" t="str">
            <v>DISMNTL STRUCT:INTERMEDIATE 132 KV</v>
          </cell>
          <cell r="F14781" t="str">
            <v>DISMANTLE, STRUCTURE: TYPE: INTERMEDIATE 132 KV; METHOD: PHYSICAL/MECHANICAL; SUSPENSION ASSEMBLY S/C INCLUDING ALL HARDWARE</v>
          </cell>
        </row>
        <row r="14782">
          <cell r="A14782" t="str">
            <v>3000027425</v>
          </cell>
          <cell r="B14782" t="str">
            <v>5</v>
          </cell>
          <cell r="C14782" t="str">
            <v>Active</v>
          </cell>
          <cell r="D14782" t="str">
            <v>DISMANTLE, STRUCTURE</v>
          </cell>
          <cell r="E14782" t="str">
            <v>DISMNTL STRUCT:STRAIN 132 KV</v>
          </cell>
          <cell r="F14782" t="str">
            <v>DISMANTLE, STRUCTURE: TYPE: STRAIN 132 KV; METHOD: PHYSICAL/MECHANICAL; STRAIN AND JUMPER ASSEMBLY S/C INCLUDING ALL HARDWARE</v>
          </cell>
        </row>
        <row r="14783">
          <cell r="A14783" t="str">
            <v>3000025198</v>
          </cell>
          <cell r="B14783" t="str">
            <v>5</v>
          </cell>
          <cell r="C14783" t="str">
            <v>Active</v>
          </cell>
          <cell r="D14783" t="str">
            <v>DISMANTLE, STRUCTURE</v>
          </cell>
          <cell r="E14783" t="str">
            <v>DISMNTL STRUCT:KIOSK &amp; CABLE;PHYSICAL</v>
          </cell>
          <cell r="F14783" t="str">
            <v>DISMANTLE, STRUCTURE: TYPE: KIOSK &amp; CABLE; METHOD: PHYSICAL; INSTALL NEW THREE PHASE PRE-WIRED METER KIOSK, CABLE &amp; CONNECTIONS</v>
          </cell>
        </row>
        <row r="14784">
          <cell r="A14784" t="str">
            <v>3000025927</v>
          </cell>
          <cell r="B14784" t="str">
            <v>4</v>
          </cell>
          <cell r="C14784" t="str">
            <v>Active</v>
          </cell>
          <cell r="D14784" t="str">
            <v>DISCONNECT, SUPPLY</v>
          </cell>
          <cell r="E14784" t="str">
            <v>DISCONNECT, SUPPLY</v>
          </cell>
          <cell r="F14784" t="str">
            <v>DISCONNECT, SUPPLY: TYPE: MV; XLPE; 630 MM2 X 1C; REFERENCE NO: FXX01XCV; 12.7 V / 22 KV; TREFOIL CLAMPS</v>
          </cell>
        </row>
        <row r="14785">
          <cell r="A14785" t="str">
            <v>3000032791</v>
          </cell>
          <cell r="B14785" t="str">
            <v>5</v>
          </cell>
          <cell r="C14785" t="str">
            <v>Active</v>
          </cell>
          <cell r="D14785" t="str">
            <v>DESIGN, DRAWING</v>
          </cell>
          <cell r="E14785" t="str">
            <v>DSGN DWG:HVAC SYSTEM</v>
          </cell>
          <cell r="F14785" t="str">
            <v>DESIGN, DRAWING: TYPE: INTEGRATE NEW HEAT PUMPS WITH HVAC SYSTEM; DICIPLINE: HVAC SYSTEM; METHOD: DOCUMENT AS PER NEC CONTRACT; DESIGN AND INTEGRATE THE ASSOCIATED PIPING AND RETICULATION OF THE NEW HEAT PUMPS WITH THE CURRENT HVAC SYSTEM. ONLY COPPER PIPES TO BE USED TO MATCH EXISTING PIPING IN THE SYSYEM. THE HEAT PUMPS NEED TO BE ABLE TO FUNCTION INDEPENDENTLY OF EACH OTHER IN A MASTER/SLAVE CONFIGURATION</v>
          </cell>
        </row>
        <row r="14786">
          <cell r="A14786" t="str">
            <v>3000012200</v>
          </cell>
          <cell r="B14786" t="str">
            <v>5</v>
          </cell>
          <cell r="C14786" t="str">
            <v>Active</v>
          </cell>
          <cell r="D14786" t="str">
            <v>DESIGN, DRAWING</v>
          </cell>
          <cell r="E14786" t="str">
            <v>DSGN DWG:DESIGN, DRAWING AND MANUALS</v>
          </cell>
          <cell r="F14786" t="str">
            <v>DESIGN, DRAWING: TYPE: DESIGN, DRAWING AND MANUALS; DICIPLINE: STATOR COOLANT ANALYSER INSTRUMENTATION LAYOUT; METHOD: AS PER SCOPE OF WORK; DETAIL DESIGN AND DRAWING SHOULD BE SUBMITTED TO THE STATION FOR APPROVAL BEFORE THE DESIGN CAN BE IMPLEMENTED</v>
          </cell>
        </row>
        <row r="14787">
          <cell r="A14787" t="str">
            <v>3000015242</v>
          </cell>
          <cell r="B14787" t="str">
            <v>4</v>
          </cell>
          <cell r="C14787" t="str">
            <v>Active</v>
          </cell>
          <cell r="D14787" t="str">
            <v>CUT, GRASS</v>
          </cell>
          <cell r="E14787" t="str">
            <v>CUT GRAS:SUBSTATION GRASS;CYCLE 2</v>
          </cell>
          <cell r="F14787" t="str">
            <v>CUT, GRASS: TYPE: SUBSTATION GRASS; CHARGE RATE: CYCLE 2; METHOD: CUTTING; CUTTING AT REMOTE SITES; CUTTING OF REGULAR MAINTAINED GRASS WITHIN THE DEFINED FENCE LINE</v>
          </cell>
        </row>
        <row r="14788">
          <cell r="A14788" t="str">
            <v>3000015241</v>
          </cell>
          <cell r="B14788" t="str">
            <v>4</v>
          </cell>
          <cell r="C14788" t="str">
            <v>Active</v>
          </cell>
          <cell r="D14788" t="str">
            <v>CUT, GRASS</v>
          </cell>
          <cell r="E14788" t="str">
            <v>CUT GRAS:SUBSTATION GRASS;CYCLE 1</v>
          </cell>
          <cell r="F14788" t="str">
            <v>CUT, GRASS: TYPE: SUBSTATION GRASS; CHARGE RATE: CYCLE 1; METHOD: CUTTING; CUTTING AT REMOTE SITES; HEAVILY OVERGROWN GRASS WITHIN THE DEFINED FENCE LINE</v>
          </cell>
        </row>
        <row r="14789">
          <cell r="A14789" t="str">
            <v>3000036199</v>
          </cell>
          <cell r="B14789" t="str">
            <v>5</v>
          </cell>
          <cell r="C14789" t="str">
            <v>Active</v>
          </cell>
          <cell r="D14789" t="str">
            <v>CREATE, DOCUMENT</v>
          </cell>
          <cell r="E14789" t="str">
            <v>CREATE DOC:RISK ASSESSMENT REPORT</v>
          </cell>
          <cell r="F14789" t="str">
            <v>CREATE, DOCUMENT: TYPE: RISK ASSESSMENT REPORT; MEDIA: ELECTRONIC OR HARD COPY; CONSTRUCTION HEALTH AND SAFETY</v>
          </cell>
        </row>
        <row r="14790">
          <cell r="A14790" t="str">
            <v>3000014194</v>
          </cell>
          <cell r="B14790" t="str">
            <v>5</v>
          </cell>
          <cell r="C14790" t="str">
            <v>Active</v>
          </cell>
          <cell r="D14790" t="str">
            <v>CREATE, DOCUMENT</v>
          </cell>
          <cell r="E14790" t="str">
            <v>CREATE DOC</v>
          </cell>
          <cell r="F14790" t="str">
            <v>CREATE, DOCUMENT: TYPE: HEALTH, SAFETY &amp; ENVIRONMENTAL; MEDIA: SHEQ FILE, INCLUSIVE OF ALL OHSACT, QUALITY AND ENVIRONMENTAL REQUIREMENTS AND OBLIGATIONS; SHEQ FILE, INCLUSIVE OF ALL OHSACT, QUALITY AND ENVIRONMENTAL REQUIREMENTS AND OBLIGATIONS</v>
          </cell>
        </row>
        <row r="14791">
          <cell r="A14791" t="str">
            <v>3000017187</v>
          </cell>
          <cell r="B14791" t="str">
            <v>5</v>
          </cell>
          <cell r="C14791" t="str">
            <v>Active</v>
          </cell>
          <cell r="D14791" t="str">
            <v>CONSTRUCT, STRUCTURE</v>
          </cell>
          <cell r="E14791" t="str">
            <v>CONSTR STRUCT:STEEL</v>
          </cell>
          <cell r="F14791" t="str">
            <v>CONSTRUCT, STRUCTURE: TYPE: EARTHWIRE SUPP E2-6.6/44 KV; MATERIAL: STEEL; D-DT-5257 S2Q R0, LATTICE SUPPORT STEELWORK MANUFACTURING DETAILS AND ASSEMBLY</v>
          </cell>
        </row>
        <row r="14792">
          <cell r="A14792" t="str">
            <v>3000023638</v>
          </cell>
          <cell r="B14792" t="str">
            <v>5</v>
          </cell>
          <cell r="C14792" t="str">
            <v>Active</v>
          </cell>
          <cell r="D14792" t="str">
            <v>CONSTRUCT, BUILDING</v>
          </cell>
          <cell r="E14792" t="str">
            <v>CONSTR BLDG:1-12;PLAIN SEPTIC TANK</v>
          </cell>
          <cell r="F14792" t="str">
            <v>CONSTRUCT, BUILDING: TYPE: 1-12; MATERIAL: PLAIN SEPTIC TANK; NATIONAL STANDARD COMBO CONTROL AND SOAKAWAY COMBINATION</v>
          </cell>
        </row>
        <row r="14793">
          <cell r="A14793" t="str">
            <v>3000018384</v>
          </cell>
          <cell r="B14793" t="str">
            <v>5</v>
          </cell>
          <cell r="C14793" t="str">
            <v>Active</v>
          </cell>
          <cell r="D14793" t="str">
            <v>CONFIGURATION, SECONDARY PLANT EQUIPMENT</v>
          </cell>
          <cell r="E14793" t="str">
            <v>CONFIG SEC PLNT EQP:6TM-2-ENG-2W</v>
          </cell>
          <cell r="F14793" t="str">
            <v>CONFIGURATION, SECONDARY PLANT EQUIPMENT: CONFIGURATION TYPE: 6TM-2-ENG-2W; ENGINEERING PER MAIN PER PANEL INCLUDING THE PIU'S: 6TM-2200 AUTO; STAR-STAR, STAR-DELTA AND DELTA-STAR TRANSFORMER PROTECTION SCHEME</v>
          </cell>
        </row>
        <row r="14794">
          <cell r="A14794" t="str">
            <v>3000018400</v>
          </cell>
          <cell r="B14794" t="str">
            <v>5</v>
          </cell>
          <cell r="C14794" t="str">
            <v>Active</v>
          </cell>
          <cell r="D14794" t="str">
            <v>CONFIGURATION, SECONDARY PLANT EQUIPMENT</v>
          </cell>
          <cell r="E14794" t="str">
            <v>CONFIG SEC PLNT EQP:6AGW-7-INT-OPT1-B</v>
          </cell>
          <cell r="F14794" t="str">
            <v>CONFIGURATION, SECONDARY PLANT EQUIPMENT: CONFIGURATION TYPE: 6AGW-7-INT-OPT1-B; SUBSTATION GATEWAY INTERLOCKING RULES OPTION 1 - BASE ENGINEERING FOR STATIONS OF 10 BAYS OR LESS - PER STATION</v>
          </cell>
        </row>
        <row r="14795">
          <cell r="A14795" t="str">
            <v>3000018396</v>
          </cell>
          <cell r="B14795" t="str">
            <v>5</v>
          </cell>
          <cell r="C14795" t="str">
            <v>Active</v>
          </cell>
          <cell r="D14795" t="str">
            <v>CONFIGURATION, SECONDARY PLANT EQUIPMENT</v>
          </cell>
          <cell r="E14795" t="str">
            <v>CONFIG SEC PLNT EQP:6TC-2-ENG-TC</v>
          </cell>
          <cell r="F14795" t="str">
            <v>CONFIGURATION, SECONDARY PLANT EQUIPMENT: CONFIGURATION TYPE: 6TC-2-ENG-TC; ENGINEERING PER STANDALONE PANEL INCLUDING THE PIU'S: 6TC-2100 TAP CHANGE MODULE FOR BREAKER AND HALF TRANSFORMER PROTECTION SCHEME</v>
          </cell>
        </row>
        <row r="14796">
          <cell r="A14796" t="str">
            <v>3000031188</v>
          </cell>
          <cell r="B14796" t="str">
            <v>5</v>
          </cell>
          <cell r="C14796" t="str">
            <v>Active</v>
          </cell>
          <cell r="D14796" t="str">
            <v>CONFIGURATION, SECONDARY PLANT EQUIPMENT</v>
          </cell>
          <cell r="E14796" t="str">
            <v>CONFIG SEC PLNT EQP:5BZ-3X00</v>
          </cell>
          <cell r="F14796" t="str">
            <v>CONFIGURATION, SECONDARY PLANT EQUIPMENT: CONFIGURATION TYPE: 5BZ-3X00; BASIC CUSTOMISATION OF IEC 61850 COMMUNICATION PARAMETERS FOR REC670 AND REF615 IED; INCLUDES IP ADDRESS AND TECHNICAL KEY NAME; INCLUDING GOOSE MAPPING, COMPILATION OF PCM PROJECT (SCD FILE) WHERE APPLICABLE</v>
          </cell>
        </row>
        <row r="14797">
          <cell r="A14797" t="str">
            <v>3000018377</v>
          </cell>
          <cell r="B14797" t="str">
            <v>5</v>
          </cell>
          <cell r="C14797" t="str">
            <v>Active</v>
          </cell>
          <cell r="D14797" t="str">
            <v>CONFIGURATION, SECONDARY PLANT EQUIPMENT</v>
          </cell>
          <cell r="E14797" t="str">
            <v>CONFIG SEC PLNT EQP:6SR-7-ENG-SVC</v>
          </cell>
          <cell r="F14797" t="str">
            <v>CONFIGURATION, SECONDARY PLANT EQUIPMENT: CONFIGURATION TYPE: 6SR-7-ENG-SVC; ENGINEERING PER MAIN PER PANEL INCLUDING THE PIU'S: SVCAPPLICATION FOR 6SR-7100 AND 6SR-7200 BUSBAR REACTORS WITHOUT AND WITH TERTIARY WINDING AND TAP CHANGE PROTECTION SCHEME</v>
          </cell>
        </row>
        <row r="14798">
          <cell r="A14798" t="str">
            <v>3000018376</v>
          </cell>
          <cell r="B14798" t="str">
            <v>5</v>
          </cell>
          <cell r="C14798" t="str">
            <v>Active</v>
          </cell>
          <cell r="D14798" t="str">
            <v>CONFIGURATION, SECONDARY PLANT EQUIPMENT</v>
          </cell>
          <cell r="E14798" t="str">
            <v>CONFIG SEC PLNT EQP:6TC-7-ENG-MOD</v>
          </cell>
          <cell r="F14798" t="str">
            <v>CONFIGURATION, SECONDARY PLANT EQUIPMENT: CONFIGURATION TYPE: 6TC-7-ENG-MOD; ENGINEERING PER MAIN 1 PANEL INCLUDING THE PIU'S: 6TA/TM/TT/SR-7#00 TAP CHANGE MODULE FOR TRANSFORMER AND REACTOR PROTECTION SCHEME</v>
          </cell>
        </row>
        <row r="14799">
          <cell r="A14799" t="str">
            <v>3000018401</v>
          </cell>
          <cell r="B14799" t="str">
            <v>5</v>
          </cell>
          <cell r="C14799" t="str">
            <v>Active</v>
          </cell>
          <cell r="D14799" t="str">
            <v>CONFIGURATION, SECONDARY PLANT EQUIPMENT</v>
          </cell>
          <cell r="E14799" t="str">
            <v>CONFIG SEC PLNT EQP:6AGW-7-INT-OPT1-PB</v>
          </cell>
          <cell r="F14799" t="str">
            <v>CONFIGURATION, SECONDARY PLANT EQUIPMENT: CONFIGURATION TYPE: 6AGW-7-INT-OPT1-PB; SUBSTATION GATEWAY INTERLOCKING RULES OPTION 1 - PER BAY ENGINEERING FOR MORE THAN 10 BAYS - PER STATION</v>
          </cell>
        </row>
        <row r="14800">
          <cell r="A14800" t="str">
            <v>3000018385</v>
          </cell>
          <cell r="B14800" t="str">
            <v>5</v>
          </cell>
          <cell r="C14800" t="str">
            <v>Active</v>
          </cell>
          <cell r="D14800" t="str">
            <v>CONFIGURATION, SECONDARY PLANT EQUIPMENT</v>
          </cell>
          <cell r="E14800" t="str">
            <v>CONFIG SEC PLNT EQP:6TT-2-ENG-TT</v>
          </cell>
          <cell r="F14800" t="str">
            <v>CONFIGURATION, SECONDARY PLANT EQUIPMENT: CONFIGURATION TYPE: 6TT-2-ENG-TT; ENGINEERING PER MAIN PER PANEL INCLUDING THE PIU'S: 6TT-2100 TRACTION TRANSFORMER PROTECTION SCHEME</v>
          </cell>
        </row>
        <row r="14801">
          <cell r="A14801" t="str">
            <v>3000018391</v>
          </cell>
          <cell r="B14801" t="str">
            <v>5</v>
          </cell>
          <cell r="C14801" t="str">
            <v>Active</v>
          </cell>
          <cell r="D14801" t="str">
            <v>CONFIGURATION, SECONDARY PLANT EQUIPMENT</v>
          </cell>
          <cell r="E14801" t="str">
            <v>CONFIG SEC PLNT EQP:6SR-2-ENG-SVC</v>
          </cell>
          <cell r="F14801" t="str">
            <v>CONFIGURATION, SECONDARY PLANT EQUIPMENT: CONFIGURATION TYPE: 6SR-2-ENG-SVC; ENGINEERING PER MAIN PER PANEL INCLUDING THE PIU'S: SVCAPPLICATION FOR 6SR-2100 AND 6SR-2200 BUSBAR REACTORS WITHOUT AND WITH TERTIARY WINDING AND TAP CHANGE PROTECTION SCHEME</v>
          </cell>
        </row>
        <row r="14802">
          <cell r="A14802" t="str">
            <v>3000028135</v>
          </cell>
          <cell r="B14802" t="str">
            <v>5</v>
          </cell>
          <cell r="C14802" t="str">
            <v>Active</v>
          </cell>
          <cell r="D14802" t="str">
            <v>CONFIGURATION, SECONDARY PLANT EQUIPMENT</v>
          </cell>
          <cell r="E14802" t="str">
            <v>CONFIG SEC PLNT EQP:5BP-5X00 STD</v>
          </cell>
          <cell r="F14802" t="str">
            <v>CONFIGURATION, SECONDARY PLANT EQUIPMENT: CONFIGURATION TYPE: 5BP-5X00 STD; BASIC CUSTOMISATION OF IEC 61850 COMMUNICATION PARAMETERS FOR B90 IEDS; INCLUDES IP ADDRESS AND TECHNICAL KEY NAME; EXCLUDES GOOSE; APPLIES TO 5BP-5100 CONFIGURATIONS A &amp; B AND 5PB-5200 CONFIGURATIONS A &amp; B</v>
          </cell>
        </row>
        <row r="14803">
          <cell r="A14803" t="str">
            <v>3000018370</v>
          </cell>
          <cell r="B14803" t="str">
            <v>5</v>
          </cell>
          <cell r="C14803" t="str">
            <v>Active</v>
          </cell>
          <cell r="D14803" t="str">
            <v>CONFIGURATION, SECONDARY PLANT EQUIPMENT</v>
          </cell>
          <cell r="E14803" t="str">
            <v>CONFIG SEC PLNT EQP:6TM-7-ENG-2W</v>
          </cell>
          <cell r="F14803" t="str">
            <v>CONFIGURATION, SECONDARY PLANT EQUIPMENT: CONFIGURATION TYPE: 6TM-7-ENG-2W; ENGINEERING PER MAIN PER PANEL INCLUDING THE PIU'S: 6TM-7200 AUTO; STAR-STAR, STAR-DELTA AND DELTA-STAR TRANSFORMER PROTECTION SCHEME</v>
          </cell>
        </row>
        <row r="14804">
          <cell r="A14804" t="str">
            <v>3000018382</v>
          </cell>
          <cell r="B14804" t="str">
            <v>5</v>
          </cell>
          <cell r="C14804" t="str">
            <v>Active</v>
          </cell>
          <cell r="D14804" t="str">
            <v>CONFIGURATION, SECONDARY PLANT EQUIPMENT</v>
          </cell>
          <cell r="E14804" t="str">
            <v>CONFIG SEC PLNT EQP:6TC-7-ENG-TC</v>
          </cell>
          <cell r="F14804" t="str">
            <v>CONFIGURATION, SECONDARY PLANT EQUIPMENT: CONFIGURATION TYPE: 6TC-7-ENG-TC; ENGINEERING PER STANDALONE PANEL INCLUDING THE PIU'S: 6TC-7100 TAP CHANGE MODULE FOR BREAKER AND HALF TRANSFORMER PROTECTION SCHEME</v>
          </cell>
        </row>
        <row r="14805">
          <cell r="A14805" t="str">
            <v>3000018371</v>
          </cell>
          <cell r="B14805" t="str">
            <v>5</v>
          </cell>
          <cell r="C14805" t="str">
            <v>Active</v>
          </cell>
          <cell r="D14805" t="str">
            <v>CONFIGURATION, SECONDARY PLANT EQUIPMENT</v>
          </cell>
          <cell r="E14805" t="str">
            <v>CONFIG SEC PLNT EQP:6TT-7-ENG-TT</v>
          </cell>
          <cell r="F14805" t="str">
            <v>CONFIGURATION, SECONDARY PLANT EQUIPMENT: CONFIGURATION TYPE: 6TT-7-ENG-TT; ENGINEERING PER MAIN PER PANEL INCLUDING THE PIU'S: 6TT-7100 TRACTION TRANSFORMER PROTECTION SCHEME</v>
          </cell>
        </row>
        <row r="14806">
          <cell r="A14806" t="str">
            <v>3000031100</v>
          </cell>
          <cell r="B14806" t="str">
            <v>5</v>
          </cell>
          <cell r="C14806" t="str">
            <v>Active</v>
          </cell>
          <cell r="D14806" t="str">
            <v>CONFIGURATION, SECONDARY PLANT EQUIPMENT</v>
          </cell>
          <cell r="E14806" t="str">
            <v>CONFIG SEC PLNT EQP:5CF-31X0</v>
          </cell>
          <cell r="F14806" t="str">
            <v>CONFIGURATION, SECONDARY PLANT EQUIPMENT: CONFIGURATION TYPE: 5CF-31X0; ALSO APPLICABLE TO 5BS-31X0 AND 5VT-31X0, CUSTOMISATION OF THE REF620 AND RED615 (WHERE APPLICABLE); IEDS STANDARD IEC 61850 CONFIGURATION INCLUDING GOOSE MAPPING, COMPILATION OF PCM PROJECT (SCD FILE) WHERE APPLICABLE</v>
          </cell>
        </row>
        <row r="14807">
          <cell r="A14807" t="str">
            <v>3000018402</v>
          </cell>
          <cell r="B14807" t="str">
            <v>5</v>
          </cell>
          <cell r="C14807" t="str">
            <v>Active</v>
          </cell>
          <cell r="D14807" t="str">
            <v>CONFIGURATION, SECONDARY PLANT EQUIPMENT</v>
          </cell>
          <cell r="E14807" t="str">
            <v>CONFIG SEC PLNT EQP:6AGW-7-INT-OPT2-B</v>
          </cell>
          <cell r="F14807" t="str">
            <v>CONFIGURATION, SECONDARY PLANT EQUIPMENT: CONFIGURATION TYPE: 6AGW-7-INT-OPT2-B; SUBSTATION GATEWAY INTERLOCKING RULES OPTION 2 - BASE ENGINEERING FOR STATIONS OF 10 BAYS OR LESS - PER STATION</v>
          </cell>
        </row>
        <row r="14808">
          <cell r="A14808" t="str">
            <v>3000031102</v>
          </cell>
          <cell r="B14808" t="str">
            <v>5</v>
          </cell>
          <cell r="C14808" t="str">
            <v>Active</v>
          </cell>
          <cell r="D14808" t="str">
            <v>CONFIGURATION, SECONDARY PLANT EQUIPMENT</v>
          </cell>
          <cell r="E14808" t="str">
            <v>CONFIG SEC PLNT EQP:5BP-3500</v>
          </cell>
          <cell r="F14808" t="str">
            <v>CONFIGURATION, SECONDARY PLANT EQUIPMENT: CONFIGURATION TYPE: 5BP-3500; BASIC CUSTOMISATION OF IEC 61850 COMMUNICATION PARAMETERS FOR REC670 IEDS. INCLUDES IP ADDRESS AND TECHNICAL KEY NAME; INCLUDING GOOSE MAPPING, COMPILATION OF PCM PROJECT (SCD FILE) WHERE APPLICABLE</v>
          </cell>
        </row>
        <row r="14809">
          <cell r="A14809" t="str">
            <v>3000018390</v>
          </cell>
          <cell r="B14809" t="str">
            <v>5</v>
          </cell>
          <cell r="C14809" t="str">
            <v>Active</v>
          </cell>
          <cell r="D14809" t="str">
            <v>CONFIGURATION, SECONDARY PLANT EQUIPMENT</v>
          </cell>
          <cell r="E14809" t="str">
            <v>CONFIG SEC PLNT EQP:6TC-2-ENG-MOD</v>
          </cell>
          <cell r="F14809" t="str">
            <v>CONFIGURATION, SECONDARY PLANT EQUIPMENT: CONFIGURATION TYPE: 6TC-2-ENG-MOD; ENGINEERING PER MAIN 1 PANEL INCLUDING THE PIU'S: 6TA/TM/TT/SR-2#00 TAP CHANGE MODULE FOR TRANSFORMER AND REACTOR PROTECTION SCHEME</v>
          </cell>
        </row>
        <row r="14810">
          <cell r="A14810" t="str">
            <v>3000018403</v>
          </cell>
          <cell r="B14810" t="str">
            <v>5</v>
          </cell>
          <cell r="C14810" t="str">
            <v>Active</v>
          </cell>
          <cell r="D14810" t="str">
            <v>CONFIGURATION, SECONDARY PLANT EQUIPMENT</v>
          </cell>
          <cell r="E14810" t="str">
            <v>CONFIG SEC PLNT EQP:6AGW-7-INT-OPT2-PB</v>
          </cell>
          <cell r="F14810" t="str">
            <v>CONFIGURATION, SECONDARY PLANT EQUIPMENT: CONFIGURATION TYPE: 6AGW-7-INT-OPT2-PB; SUBSTATION GATEWAY INTERLOCKING RULES OPTION 2 - PER BAY ENGINEERING FOR MORE THAN 10 BAYS - PER STATION</v>
          </cell>
        </row>
        <row r="14811">
          <cell r="A14811" t="str">
            <v>3000031138</v>
          </cell>
          <cell r="B14811" t="str">
            <v>5</v>
          </cell>
          <cell r="C14811" t="str">
            <v>Active</v>
          </cell>
          <cell r="D14811" t="str">
            <v>COMMISSION, SYSTEM</v>
          </cell>
          <cell r="E14811" t="str">
            <v>COMMISS SYST:TPSCM_COMMISS_SW</v>
          </cell>
          <cell r="F14811" t="str">
            <v>COMMISSION, SYSTEM: TYPE: TPSCM_COMMISS_SW; METHOD: PROJECT PHASES; CONFIGURE AND COMMISSION ALL TPSCM SYSTEM SOFWARE INCLUDING EMS, OTS, DMS, WAMS AND SITUATIONAL AWARENESS</v>
          </cell>
        </row>
        <row r="14812">
          <cell r="A14812" t="str">
            <v>3000031140</v>
          </cell>
          <cell r="B14812" t="str">
            <v>5</v>
          </cell>
          <cell r="C14812" t="str">
            <v>Active</v>
          </cell>
          <cell r="D14812" t="str">
            <v>COMMISSION, SYSTEM</v>
          </cell>
          <cell r="E14812" t="str">
            <v>COMMISS SYST:TPSCM_COMMISS_REAR_PRJ</v>
          </cell>
          <cell r="F14812" t="str">
            <v>COMMISSION, SYSTEM: TYPE: TPSCM_COMMISS_REAR_PRJ; METHOD: PROJECT PHASES; CONFIGURE AND COMMISSION REAR PROJECTION SYSTEM FOR THE TPSCM SOLUTION</v>
          </cell>
        </row>
        <row r="14813">
          <cell r="A14813" t="str">
            <v>3000031137</v>
          </cell>
          <cell r="B14813" t="str">
            <v>5</v>
          </cell>
          <cell r="C14813" t="str">
            <v>Active</v>
          </cell>
          <cell r="D14813" t="str">
            <v>COMMISSION, SYSTEM</v>
          </cell>
          <cell r="E14813" t="str">
            <v>COMMISS SYST:TPSCM_COMMISS_HW</v>
          </cell>
          <cell r="F14813" t="str">
            <v>COMMISSION, SYSTEM: TYPE: TPSCM_COMMISS_HW; METHOD: PROJECT PHASES; CONFIGURE AND COMMISION ALL TPSCM SYSTEM HARDWARE</v>
          </cell>
        </row>
        <row r="14814">
          <cell r="A14814" t="str">
            <v>3000034864</v>
          </cell>
          <cell r="B14814" t="str">
            <v>4</v>
          </cell>
          <cell r="C14814" t="str">
            <v>Active</v>
          </cell>
          <cell r="D14814" t="str">
            <v>COMMISSION, EQUIPMENT</v>
          </cell>
          <cell r="E14814" t="str">
            <v>COMMISS EQP:COLD/HOT</v>
          </cell>
          <cell r="F14814" t="str">
            <v>COMMISSION, EQUIPMENT: TYPE: COLD/HOT; C&amp;I EQUIPMENT, INCLUDING TESTING</v>
          </cell>
        </row>
        <row r="14815">
          <cell r="A14815" t="str">
            <v>3000024935</v>
          </cell>
          <cell r="B14815" t="str">
            <v>5</v>
          </cell>
          <cell r="C14815" t="str">
            <v>Active</v>
          </cell>
          <cell r="D14815" t="str">
            <v>CLEAN, EQUIPMENT</v>
          </cell>
          <cell r="E14815" t="str">
            <v>CLEAN EQP:CLEAN CONDITION TURBO GEN</v>
          </cell>
          <cell r="F14815" t="str">
            <v>CLEAN, EQUIPMENT: TYPE: GENERATOR HOLDING &amp; CON CONTAINER; METHOD: CLEAN CONDITION TURBO GEN; FREQUENCY: AS AND WHEN REQUIRED; GENERATOR HOLDING &amp; CLEAN CONDITION CONTAINER TURBO GEN SERVICES</v>
          </cell>
        </row>
        <row r="14816">
          <cell r="A14816" t="str">
            <v>3000025453</v>
          </cell>
          <cell r="B14816" t="str">
            <v>5</v>
          </cell>
          <cell r="C14816" t="str">
            <v>Active</v>
          </cell>
          <cell r="D14816" t="str">
            <v>CLEAN, AREA</v>
          </cell>
          <cell r="E14816" t="str">
            <v>CLEAN, AREA:ESKOM OFFICE BUILDINGS</v>
          </cell>
          <cell r="F14816" t="str">
            <v>CLEAN, AREA: TYPE: ESKOM OFFICE BUILDINGS; METHOD: OFFICES, ABLUTIONS, KITCHENS, STOREROOMS, BOARDROOMS, TENSTILES CLEANING, VACUUM, SWEEPING, DUSTING, FLOOR STRIPPING, DISINFECTING, MOPPING; FREQUENCY: DAILY, WEEKLY AND QUARTERLY; THE CONTRACTOR SHALL PROVIDE OFFICE CLEANING AND JANITORIAL SERVICES FOR ESKOM OFFICE BUILDINGS AS PER PROVIDED SCHEDULE AND AS AND WHEN DIRECTED BY THE EMPLOYER; THE CONTRACTOR SHALL MAINTAIN, STOCK, AND REFILL THE WALL MOUNTED PAPER TOWEL DISPENSERS, TOILET TISSUE HOLDERS, SANITARY BINS, TOILET-SEAT SANITIZER, SOAP TRAYS, CLEANING AGENTS, FLOOR MATS, AIR FRESHENERS DISPENSERS, URINAL CLEANING SYSTEMS, CLEANING OF CHAIRS AND SUCH OTHER SUPPLIES AS REQUIRED TO PERFORM THE CLEANING SERVICES; THE CONTRACTOR SHALL PROVIDE SANITARY BINS, ENSURE REGULARLY EMPTYING AND THE WASTE SHALL BE DISCHARGED AT THE REGISTERED FACILITY</v>
          </cell>
        </row>
        <row r="14817">
          <cell r="A14817" t="str">
            <v>3000025604</v>
          </cell>
          <cell r="B14817" t="str">
            <v>5</v>
          </cell>
          <cell r="C14817" t="str">
            <v>Active</v>
          </cell>
          <cell r="D14817" t="str">
            <v>CALIBRATE, EQUIPMENT</v>
          </cell>
          <cell r="E14817" t="str">
            <v>CAL EQP:SINGLE GAS MONITOR/ANALYSER</v>
          </cell>
          <cell r="F14817" t="str">
            <v>CALIBRATE, EQUIPMENT: TYPE: SINGLE GAS MONITOR/ANALYSER; FREQUENCY: ONCE A YEAR YR; METHOD: AS PER REGULATORY STANDARDS; SINGLE GAS MONITOR COULD BE A MONITOR WITH ONE OF THE SENSORS: EXPLOSIVE GAS, HYDROGEN SULPHIDE, OXYGEN, SULPHUR DIOXIDE, CARBON DIOXIDE, ETC. CALIBRATE THE SENSOR; MEASURE ACCORDING TO THE LIMITS OF THE SENSOR; USE GAS OF HIGH QUALITY TO CALIBRATE</v>
          </cell>
        </row>
        <row r="14818">
          <cell r="A14818" t="str">
            <v>3000014505</v>
          </cell>
          <cell r="B14818" t="str">
            <v>5</v>
          </cell>
          <cell r="C14818" t="str">
            <v>Active</v>
          </cell>
          <cell r="D14818" t="str">
            <v>CALIBRATE, EQUIPMENT</v>
          </cell>
          <cell r="E14818" t="str">
            <v>CAL EQP:METROHM AUTOTITRATOR;YEARLY</v>
          </cell>
          <cell r="F14818" t="str">
            <v>CALIBRATE, EQUIPMENT: TYPE: METROHM AUTOTITRATOR; FREQUENCY: YEARLY; METHOD: ON-SITE CALIBRATION; SUPPLIER TO REPORT ON SITE FOR YEARLY SERVICE &amp; CALIBRATION OF METROHM AUTOTITRATOR, INCLUDES 814 USB SAMPLE PROCESSOR, 905 TITRANDO, 800 DOSINOS X 3, INSTRUMENT CALIBRATION,SERVICE, MAINTENANCE AND CERTIFICATION. SUPPLY CALIBRATION CERTIFICATE AND SERVICE REPORT</v>
          </cell>
        </row>
        <row r="14819">
          <cell r="A14819" t="str">
            <v>3000034095</v>
          </cell>
          <cell r="B14819" t="str">
            <v>5</v>
          </cell>
          <cell r="C14819" t="str">
            <v>Active</v>
          </cell>
          <cell r="D14819" t="str">
            <v>CALIBRATE, EQUIPMENT</v>
          </cell>
          <cell r="E14819" t="str">
            <v>CAL EQP:MULTI FUNCTION TEST SET</v>
          </cell>
          <cell r="F14819" t="str">
            <v>CALIBRATE, EQUIPMENT: TYPE: MULTI FUNCTION TEST SET; FREQUENCY: 6 MONTHS TO 5 YEARLY; METHOD: TEST INSTRUMENTS; ACCORDANCE WITH THE STANDARD 240-76624513; STANDARD FOR CALIBRATION OF TEST INSTRUMENTS USED BY FIELD STAFF AND/OR 240-95637584 WORK INSTRUCTION FOR CONTROL OF MONITORING AND MEASURING EQUIPMENT; REFER TO 240-170000773 FOR FURTHER DETAILS</v>
          </cell>
        </row>
        <row r="14820">
          <cell r="A14820" t="str">
            <v>3000013086</v>
          </cell>
          <cell r="B14820" t="str">
            <v>5</v>
          </cell>
          <cell r="C14820" t="str">
            <v>Active</v>
          </cell>
          <cell r="D14820" t="str">
            <v>CALIBRATE, EQUIPMENT</v>
          </cell>
          <cell r="E14820" t="str">
            <v>CAL EQP:SA10 MACHINE;QUARTELY</v>
          </cell>
          <cell r="F14820" t="str">
            <v>CALIBRATE, EQUIPMENT: TYPE: SA10 MACHINE; FREQUENCY: QUARTELY; METHOD: CALIBRATION &amp; REPAIR; AND REPAIR X4 S308 CONTACT CARDS (REFURBISHED); REPAIR AND CALIBRATE SA10 SN SA10341; FOUND CARDS 1A,1B,1C,2A FAULTY REPLACEMENT; 4X S308 CONTACT CARDS(REFURBISHED); 2X 6 V/5 AH BATTERIES; REPLACE CONTANT CARD 3 A WITH A REFURSHED CONTACT CARD CALIBRATED UNIT</v>
          </cell>
        </row>
        <row r="14821">
          <cell r="A14821" t="str">
            <v>3000017735</v>
          </cell>
          <cell r="B14821" t="str">
            <v>5</v>
          </cell>
          <cell r="C14821" t="str">
            <v>Active</v>
          </cell>
          <cell r="D14821" t="str">
            <v>CALIBRATE, EQUIPMENT</v>
          </cell>
          <cell r="E14821" t="str">
            <v>CAL EQP:PINAACLE 900H</v>
          </cell>
          <cell r="F14821" t="str">
            <v>CALIBRATE, EQUIPMENT: TYPE: PINAACLE 900H; FREQUENCY: AS AND WHEN REQUIRED; METHOD: PREVENTATIVE MAINTENANCE; SERVICE, MAINTENANCE AND CALIBRATION OF PERKIN ELMER PINAACLE 900H ATOMIC ABSORPTION SPECTROMETER FURNACE WITH AUTOSAMPLER AND FLAME WITH AUTOSAMPLER. SUPPLIER TO PROVIDE SERVIVE AND CALIBRATION REPORT. SUPPLIER TO BRING THEIR OWN CALIBRATION STANDARDS</v>
          </cell>
        </row>
        <row r="14822">
          <cell r="A14822" t="str">
            <v>3000025599</v>
          </cell>
          <cell r="B14822" t="str">
            <v>5</v>
          </cell>
          <cell r="C14822" t="str">
            <v>Active</v>
          </cell>
          <cell r="D14822" t="str">
            <v>CALIBRATE, EQUIPMENT</v>
          </cell>
          <cell r="E14822" t="str">
            <v>CAL EQP:MULTIGAS DRAGER MONITOR/ANALYSER</v>
          </cell>
          <cell r="F14822" t="str">
            <v>CALIBRATE, EQUIPMENT: TYPE: MULTIGAS DRAGER MONITOR/ANALYSER; FREQUENCY: AS AND WHEN REQUIRED; METHOD: AS PER REGULATORY STANDARDS; MULTIGAS MONITOR (DRAGER) OR ANALYSER WITH DIFFERENT SENSORS; CALIBRATE WITH DIFFERENT GASES E.G. HYDROGEN SULPHIDE, CARBON DIOXIDE, CARBON MONOXIDE (IR), OXYGEN, AMMONIA, EXPLOSIVE</v>
          </cell>
        </row>
        <row r="14823">
          <cell r="A14823" t="str">
            <v>3000025598</v>
          </cell>
          <cell r="B14823" t="str">
            <v>5</v>
          </cell>
          <cell r="C14823" t="str">
            <v>Active</v>
          </cell>
          <cell r="D14823" t="str">
            <v>CALIBRATE, EQUIPMENT</v>
          </cell>
          <cell r="E14823" t="str">
            <v>CAL EQP:SINGLE GAS DRAGER MONITOR</v>
          </cell>
          <cell r="F14823" t="str">
            <v>CALIBRATE, EQUIPMENT: TYPE: SINGLE GAS DRAGER MONITOR; FREQUENCY: ONCE A YEAR YR; METHOD: AS PER REGULATORY STANDARDS; SINGLE GAS MONITOR/ANALYSER - DRAGER PAC SERIES. IT COULD BE A MONITOR WITH ONE OF THE SENSORS: EXPLOSIVE GAS, HYDROGEN SULPHIDE, OXYGEN, SULPHUR DIOXIDE, CARBON DIOXIDE, AMMONIA, ETC. CALIBRATE THE SENSOR; MEASURE ACCORDING TO THE LIMITS OF THE SENSOR; USE GAS OF HIGH QUALITY TO CALIBRATE</v>
          </cell>
        </row>
        <row r="14824">
          <cell r="A14824" t="str">
            <v>3000012928</v>
          </cell>
          <cell r="B14824" t="str">
            <v>5</v>
          </cell>
          <cell r="C14824" t="str">
            <v>Active</v>
          </cell>
          <cell r="D14824" t="str">
            <v>CALIBRATE, EQUIPMENT</v>
          </cell>
          <cell r="E14824" t="str">
            <v>CAL EQP:SWAN TROLLEY ANALYSER</v>
          </cell>
          <cell r="F14824" t="str">
            <v>CALIBRATE, EQUIPMENT: TYPE: SWAN TROLLEY ANALYSER; FREQUENCY: AS AND WHEN REQUIRED; METHOD: DETERMINATION OF SILICA; REFERENCE NO: A-87.110.200; SWANSENSOR PH SI COMBINED ELECTRODE WITH LIQUID ELECTRODE FOR POWER PLANT APPLICATION, INCLUDING 200 ML KCL SI, PG 13,5, SCREW PLUG</v>
          </cell>
        </row>
        <row r="14825">
          <cell r="A14825" t="str">
            <v>3000015515</v>
          </cell>
          <cell r="B14825" t="str">
            <v>5</v>
          </cell>
          <cell r="C14825" t="str">
            <v>Active</v>
          </cell>
          <cell r="D14825" t="str">
            <v>CALIBRATE, EQUIPMENT</v>
          </cell>
          <cell r="E14825" t="str">
            <v>CAL EQP:WEIGHBRIDGE;ONCE-OFF</v>
          </cell>
          <cell r="F14825" t="str">
            <v>CALIBRATE, EQUIPMENT: TYPE: WEIGHBRIDGE; FREQUENCY: ONCE-OFF; METHOD: ON-SITE CALIBRATION; 8530 COUGAR, MAX CAP: 60/80000 KG, DIVISION: 20/50 KG, SA NO: 1173 1/0</v>
          </cell>
        </row>
        <row r="14826">
          <cell r="A14826" t="str">
            <v>3000031497</v>
          </cell>
          <cell r="B14826" t="str">
            <v>5</v>
          </cell>
          <cell r="C14826" t="str">
            <v>Active</v>
          </cell>
          <cell r="D14826" t="str">
            <v>CALIBRATE, EQUIPMENT</v>
          </cell>
          <cell r="E14826" t="str">
            <v>CAL EQP:COMPACT IC PRO-CATION</v>
          </cell>
          <cell r="F14826" t="str">
            <v>CALIBRATE, EQUIPMENT: TYPE: COMPACT IC PRO-CATION; FREQUENCY: ONCE A YEAR; METHOD: SERVICE TECHNICIAN METHOD; PM 881.0010; ITEM NO. 98810010</v>
          </cell>
        </row>
        <row r="14827">
          <cell r="A14827" t="str">
            <v>3000040883</v>
          </cell>
          <cell r="B14827" t="str">
            <v>5</v>
          </cell>
          <cell r="C14827" t="str">
            <v>Active</v>
          </cell>
          <cell r="D14827" t="str">
            <v>MAINTAIN, EXTINGUISHER, FIRE</v>
          </cell>
          <cell r="E14827" t="str">
            <v>MAINT EXTNGR FIRE:WHEN REQUIRED</v>
          </cell>
          <cell r="F14827" t="str">
            <v>MAINTAIN, EXTINGUISHER, FIRE: TYPE: 1.5KG, 2.5KG, 5KG CO2, 9KG &amp; 50KG; FREQUENCY: WHEN REQUIRED; METHOD: SERVICE AND REPAIR</v>
          </cell>
        </row>
        <row r="14828">
          <cell r="A14828" t="str">
            <v>3000040882</v>
          </cell>
          <cell r="B14828" t="str">
            <v>5</v>
          </cell>
          <cell r="C14828" t="str">
            <v>Active</v>
          </cell>
          <cell r="D14828" t="str">
            <v>MAINTAIN, EXTINGUISHER, FIRE</v>
          </cell>
          <cell r="E14828" t="str">
            <v>MAINT EXTNGR FIRE:AS &amp; WHEN REQUIRED</v>
          </cell>
          <cell r="F14828" t="str">
            <v>MAINTAIN, EXTINGUISHER, FIRE: TYPE: 1.5KG, 2.5KG, 5 KG CO2, 9KG &amp; 50KG; FREQUENCY: AS &amp; WHEN REQUIRED; METHOD: RECHARGE</v>
          </cell>
        </row>
        <row r="14829">
          <cell r="A14829" t="str">
            <v>3000029158</v>
          </cell>
          <cell r="B14829" t="str">
            <v>5</v>
          </cell>
          <cell r="C14829" t="str">
            <v>Active</v>
          </cell>
          <cell r="D14829" t="str">
            <v>BUILD, FOUNDATION</v>
          </cell>
          <cell r="E14829" t="str">
            <v>BLD FNDTN:H-P 132KV STRN 20.1M SOIL 3</v>
          </cell>
          <cell r="F14829" t="str">
            <v>BUILD, FOUNDATION: TYPE: H-P 132KV STRN 20.1M SOIL 3; FINISH: SMOOTH FLOAT; D-DT-7618; 0-90 DEG &amp; D-DT-7851, STEEL MATERIAL</v>
          </cell>
        </row>
        <row r="14830">
          <cell r="A14830" t="str">
            <v>3000029184</v>
          </cell>
          <cell r="B14830" t="str">
            <v>5</v>
          </cell>
          <cell r="C14830" t="str">
            <v>Active</v>
          </cell>
          <cell r="D14830" t="str">
            <v>BUILD, FOUNDATION</v>
          </cell>
          <cell r="E14830" t="str">
            <v>BLD FNDTN:H-P 132KV SUSP 19.2M SOIL 4</v>
          </cell>
          <cell r="F14830" t="str">
            <v>BUILD, FOUNDATION: TYPE: H-P 132KV SUSP 19.2M SOIL 4; FINISH: SMOOTH FLOAT; D-DT-7618; 0-90 DEG &amp; D-DT-7851, STEEL MATERIAL</v>
          </cell>
        </row>
        <row r="14831">
          <cell r="A14831" t="str">
            <v>3000029160</v>
          </cell>
          <cell r="B14831" t="str">
            <v>5</v>
          </cell>
          <cell r="C14831" t="str">
            <v>Active</v>
          </cell>
          <cell r="D14831" t="str">
            <v>BUILD, FOUNDATION</v>
          </cell>
          <cell r="E14831" t="str">
            <v>BLD FNDTN:H-P 132KV STRN 20.1M ROCK</v>
          </cell>
          <cell r="F14831" t="str">
            <v>BUILD, FOUNDATION: TYPE: H-P 132KV STRN 20.1M ROCK; FINISH: SMOOTH FLOAT; D-DT-7618; 0-90 DEG &amp; D-DT-7851, STEEL MATERIAL</v>
          </cell>
        </row>
        <row r="14832">
          <cell r="A14832" t="str">
            <v>3000029743</v>
          </cell>
          <cell r="B14832" t="str">
            <v>5</v>
          </cell>
          <cell r="C14832" t="str">
            <v>Active</v>
          </cell>
          <cell r="D14832" t="str">
            <v>BUILD, FOUNDATION</v>
          </cell>
          <cell r="E14832" t="str">
            <v>BLD FNDTN:H-P 132KV SUSP 17.1M SOIL 3</v>
          </cell>
          <cell r="F14832" t="str">
            <v>BUILD, FOUNDATION: TYPE: H-P 132KV SUSP 17.1M SOIL 3; FINISH: SMOOTH FLOAT; D-DT-7618; 0-90 DEG &amp; D-DT-7851, STEEL MATERIAL</v>
          </cell>
        </row>
        <row r="14833">
          <cell r="A14833" t="str">
            <v>3000029714</v>
          </cell>
          <cell r="B14833" t="str">
            <v>5</v>
          </cell>
          <cell r="C14833" t="str">
            <v>Active</v>
          </cell>
          <cell r="D14833" t="str">
            <v>BUILD, FOUNDATION</v>
          </cell>
          <cell r="E14833" t="str">
            <v>BLD FNDTN:H-P 132KV STRN 17.1M SOIL 4</v>
          </cell>
          <cell r="F14833" t="str">
            <v>BUILD, FOUNDATION: TYPE: H-P 132KV STRN 17.1M SOIL 4; FINISH: SMOOTH FLOAT; D-DT-7618; 0-90 DEG &amp; D-DT-7851, STEEL MATERIAL</v>
          </cell>
        </row>
        <row r="14834">
          <cell r="A14834" t="str">
            <v>3000029172</v>
          </cell>
          <cell r="B14834" t="str">
            <v>5</v>
          </cell>
          <cell r="C14834" t="str">
            <v>Active</v>
          </cell>
          <cell r="D14834" t="str">
            <v>BUILD, FOUNDATION</v>
          </cell>
          <cell r="E14834" t="str">
            <v>BLD FNDTN:H-P 132KV SUSP 17.1M SOIL 2</v>
          </cell>
          <cell r="F14834" t="str">
            <v>BUILD, FOUNDATION: TYPE: H-P 132KV SUSP 17.1M SOIL 2; FINISH: SMOOTH FLOAT; D-DT-7618; 0-90 DEG &amp; D-DT-7851, STEEL MATERIAL</v>
          </cell>
        </row>
        <row r="14835">
          <cell r="A14835" t="str">
            <v>3000029135</v>
          </cell>
          <cell r="B14835" t="str">
            <v>5</v>
          </cell>
          <cell r="C14835" t="str">
            <v>Active</v>
          </cell>
          <cell r="D14835" t="str">
            <v>BUILD, FOUNDATION</v>
          </cell>
          <cell r="E14835" t="str">
            <v>BLD FNDTN:H-P 132KV STRN 15.1M ROCK</v>
          </cell>
          <cell r="F14835" t="str">
            <v>BUILD, FOUNDATION: TYPE: H-P 132KV STRN 15.1M ROCK; FINISH: SMOOTH FLOAT; D-DT-7618; 0-90 DEG &amp; D-DT-7851, STEEL MATERIAL</v>
          </cell>
        </row>
        <row r="14836">
          <cell r="A14836" t="str">
            <v>3000029169</v>
          </cell>
          <cell r="B14836" t="str">
            <v>5</v>
          </cell>
          <cell r="C14836" t="str">
            <v>Active</v>
          </cell>
          <cell r="D14836" t="str">
            <v>BUILD, FOUNDATION</v>
          </cell>
          <cell r="E14836" t="str">
            <v>BLD FNDTN:H-P 132KV SUSP 16.1M SOIL 4</v>
          </cell>
          <cell r="F14836" t="str">
            <v>BUILD, FOUNDATION: TYPE: H-P 132KV SUSP 16.1M SOIL 4; FINISH: SMOOTH FLOAT; D-DT-7618; 0-90 DEG &amp; D-DT-7851, STEEL MATERIAL</v>
          </cell>
        </row>
        <row r="14837">
          <cell r="A14837" t="str">
            <v>3000029750</v>
          </cell>
          <cell r="B14837" t="str">
            <v>5</v>
          </cell>
          <cell r="C14837" t="str">
            <v>Active</v>
          </cell>
          <cell r="D14837" t="str">
            <v>BUILD, FOUNDATION</v>
          </cell>
          <cell r="E14837" t="str">
            <v>BLD FNDTN:H-P 132KV SUSP 18.2M ROCK</v>
          </cell>
          <cell r="F14837" t="str">
            <v>BUILD, FOUNDATION: TYPE: H-P 132KV SUSP 18.2M ROCK; FINISH: SMOOTH FLOAT; D-DT-7618; 0-90 DEG &amp; D-DT-7851, STEEL MATERIAL</v>
          </cell>
        </row>
        <row r="14838">
          <cell r="A14838" t="str">
            <v>3000029175</v>
          </cell>
          <cell r="B14838" t="str">
            <v>5</v>
          </cell>
          <cell r="C14838" t="str">
            <v>Active</v>
          </cell>
          <cell r="D14838" t="str">
            <v>BUILD, FOUNDATION</v>
          </cell>
          <cell r="E14838" t="str">
            <v>BLD FNDTN:H-P 132KV SUSP 17.1M ROCK</v>
          </cell>
          <cell r="F14838" t="str">
            <v>BUILD, FOUNDATION: TYPE: H-P 132KV SUSP 17.1M ROCK; FINISH: SMOOTH FLOAT; D-DT-7618; 0-90 DEG &amp; D-DT-7851, STEEL MATERIAL</v>
          </cell>
        </row>
        <row r="14839">
          <cell r="A14839" t="str">
            <v>3000029145</v>
          </cell>
          <cell r="B14839" t="str">
            <v>5</v>
          </cell>
          <cell r="C14839" t="str">
            <v>Active</v>
          </cell>
          <cell r="D14839" t="str">
            <v>BUILD, FOUNDATION</v>
          </cell>
          <cell r="E14839" t="str">
            <v>BLD FNDTN:H-P 132KV STRN 17.1M ROCK</v>
          </cell>
          <cell r="F14839" t="str">
            <v>BUILD, FOUNDATION: TYPE: H-P 132KV STRN 17.1M ROCK; FINISH: SMOOTH FLOAT; D-DT-7618; 0-90 DEG &amp; D-DT-7851, STEEL MATERIAL</v>
          </cell>
        </row>
        <row r="14840">
          <cell r="A14840" t="str">
            <v>3000029188</v>
          </cell>
          <cell r="B14840" t="str">
            <v>5</v>
          </cell>
          <cell r="C14840" t="str">
            <v>Active</v>
          </cell>
          <cell r="D14840" t="str">
            <v>BUILD, FOUNDATION</v>
          </cell>
          <cell r="E14840" t="str">
            <v>BLD FNDTN:H-P 132KV SUSP 20.1M SOIL 3</v>
          </cell>
          <cell r="F14840" t="str">
            <v>BUILD, FOUNDATION: TYPE: H-P 132KV SUSP 20.1M SOIL 3; FINISH: SMOOTH FLOAT; D-DT-7618; 0-90 DEG &amp; D-DT-7851, STEEL MATERIAL</v>
          </cell>
        </row>
        <row r="14841">
          <cell r="A14841" t="str">
            <v>3000029719</v>
          </cell>
          <cell r="B14841" t="str">
            <v>5</v>
          </cell>
          <cell r="C14841" t="str">
            <v>Active</v>
          </cell>
          <cell r="D14841" t="str">
            <v>BUILD, FOUNDATION</v>
          </cell>
          <cell r="E14841" t="str">
            <v>BLD FNDTN:H-P 132KV STRN 18.2M SOIL 4</v>
          </cell>
          <cell r="F14841" t="str">
            <v>BUILD, FOUNDATION: TYPE: H-P 132KV STRN 18.2M SOIL 4; FINISH: SMOOTH FLOAT; D-DT-7618; 0-90 DEG &amp; D-DT-7851, STEEL MATERIAL</v>
          </cell>
        </row>
        <row r="14842">
          <cell r="A14842" t="str">
            <v>3000029753</v>
          </cell>
          <cell r="B14842" t="str">
            <v>5</v>
          </cell>
          <cell r="C14842" t="str">
            <v>Active</v>
          </cell>
          <cell r="D14842" t="str">
            <v>BUILD, FOUNDATION</v>
          </cell>
          <cell r="E14842" t="str">
            <v>BLD FNDTN:H-P 132KV SUSP 19.2M SOIL 3</v>
          </cell>
          <cell r="F14842" t="str">
            <v>BUILD, FOUNDATION: TYPE: H-P 132KV SUSP 19.2M SOIL 3; FINISH: SMOOTH FLOAT; D-DT-7618; 0-90 DEG &amp; D-DT-7851, STEEL MATERIAL</v>
          </cell>
        </row>
        <row r="14843">
          <cell r="A14843" t="str">
            <v>3000029159</v>
          </cell>
          <cell r="B14843" t="str">
            <v>5</v>
          </cell>
          <cell r="C14843" t="str">
            <v>Active</v>
          </cell>
          <cell r="D14843" t="str">
            <v>BUILD, FOUNDATION</v>
          </cell>
          <cell r="E14843" t="str">
            <v>BLD FNDTN:H-P 132KV STRN 20.1M SOIL 4</v>
          </cell>
          <cell r="F14843" t="str">
            <v>BUILD, FOUNDATION: TYPE: H-P 132KV STRN 20.1M SOIL 4; FINISH: SMOOTH FLOAT; D-DT-7618; 0-90 DEG &amp; D-DT-7851, STEEL MATERIAL</v>
          </cell>
        </row>
        <row r="14844">
          <cell r="A14844" t="str">
            <v>3000029736</v>
          </cell>
          <cell r="B14844" t="str">
            <v>5</v>
          </cell>
          <cell r="C14844" t="str">
            <v>Active</v>
          </cell>
          <cell r="D14844" t="str">
            <v>BUILD, FOUNDATION</v>
          </cell>
          <cell r="E14844" t="str">
            <v>BLD FNDTN:H-P 132KV SUSP 16.1M SOIL 1</v>
          </cell>
          <cell r="F14844" t="str">
            <v>BUILD, FOUNDATION: TYPE: H-P 132KV SUSP 16.1M SOIL 1; FINISH: SMOOTH FLOAT; D-DT-7618; 0-90 DEG &amp; D-DT-7851, STEEL MATERIAL</v>
          </cell>
        </row>
        <row r="14845">
          <cell r="A14845" t="str">
            <v>3000029134</v>
          </cell>
          <cell r="B14845" t="str">
            <v>5</v>
          </cell>
          <cell r="C14845" t="str">
            <v>Active</v>
          </cell>
          <cell r="D14845" t="str">
            <v>BUILD, FOUNDATION</v>
          </cell>
          <cell r="E14845" t="str">
            <v>BLD FNDTN:H-P 132KV STRN 15.1M SOIL 4</v>
          </cell>
          <cell r="F14845" t="str">
            <v>BUILD, FOUNDATION: TYPE: H-P 132KV STRN 15.1M SOIL 4; FINISH: SMOOTH FLOAT; D-DT-7618; 0-90 DEG &amp; D-DT-7851, STEEL MATERIAL</v>
          </cell>
        </row>
        <row r="14846">
          <cell r="A14846" t="str">
            <v>3000029709</v>
          </cell>
          <cell r="B14846" t="str">
            <v>5</v>
          </cell>
          <cell r="C14846" t="str">
            <v>Active</v>
          </cell>
          <cell r="D14846" t="str">
            <v>BUILD, FOUNDATION</v>
          </cell>
          <cell r="E14846" t="str">
            <v>BLD FNDTN:H-P 132KV STRN 16.1M SOIL 4</v>
          </cell>
          <cell r="F14846" t="str">
            <v>BUILD, FOUNDATION: TYPE: H-P 132KV STRN 16.1M SOIL 4; FINISH: SMOOTH FLOAT; D-DT-7618; 0-90 DEG &amp; D-DT-7851, STEEL MATERIAL</v>
          </cell>
        </row>
        <row r="14847">
          <cell r="A14847" t="str">
            <v>3000029746</v>
          </cell>
          <cell r="B14847" t="str">
            <v>5</v>
          </cell>
          <cell r="C14847" t="str">
            <v>Active</v>
          </cell>
          <cell r="D14847" t="str">
            <v>BUILD, FOUNDATION</v>
          </cell>
          <cell r="E14847" t="str">
            <v>BLD FNDTN:H-P 132KV SUSP 18.2M SOIL 1</v>
          </cell>
          <cell r="F14847" t="str">
            <v>BUILD, FOUNDATION: TYPE: H-P 132KV SUSP 18.2M SOIL 1; FINISH: SMOOTH FLOAT; D-DT-7618; 0-90 DEG &amp; D-DT-7851, STEEL MATERIAL</v>
          </cell>
        </row>
        <row r="14848">
          <cell r="A14848" t="str">
            <v>3000029147</v>
          </cell>
          <cell r="B14848" t="str">
            <v>5</v>
          </cell>
          <cell r="C14848" t="str">
            <v>Active</v>
          </cell>
          <cell r="D14848" t="str">
            <v>BUILD, FOUNDATION</v>
          </cell>
          <cell r="E14848" t="str">
            <v>BLD FNDTN:H-P 132KV STRN 18.2M SOIL 2</v>
          </cell>
          <cell r="F14848" t="str">
            <v>BUILD, FOUNDATION: TYPE: H-P 132KV STRN 18.2M SOIL 2; FINISH: SMOOTH FLOAT; D-DT-7618; 0-90 DEG &amp; D-DT-7851, STEEL MATERIAL</v>
          </cell>
        </row>
        <row r="14849">
          <cell r="A14849" t="str">
            <v>3000029713</v>
          </cell>
          <cell r="B14849" t="str">
            <v>5</v>
          </cell>
          <cell r="C14849" t="str">
            <v>Active</v>
          </cell>
          <cell r="D14849" t="str">
            <v>BUILD, FOUNDATION</v>
          </cell>
          <cell r="E14849" t="str">
            <v>BLD FNDTN:H-P 132KV STRN 17.1M SOIL 3</v>
          </cell>
          <cell r="F14849" t="str">
            <v>BUILD, FOUNDATION: TYPE: H-P 132KV STRN 17.1M SOIL 3; FINISH: SMOOTH FLOAT; D-DT-7618; 0-90 DEG &amp; D-DT-7851, STEEL MATERIAL</v>
          </cell>
        </row>
        <row r="14850">
          <cell r="A14850" t="str">
            <v>3000029701</v>
          </cell>
          <cell r="B14850" t="str">
            <v>5</v>
          </cell>
          <cell r="C14850" t="str">
            <v>Active</v>
          </cell>
          <cell r="D14850" t="str">
            <v>BUILD, FOUNDATION</v>
          </cell>
          <cell r="E14850" t="str">
            <v>BLD FNDTN:H-P 132KV STRN 15.1M SOIL 1</v>
          </cell>
          <cell r="F14850" t="str">
            <v>BUILD, FOUNDATION: TYPE: H-P 132KV STRN 15.1M SOIL 1; FINISH: SMOOTH FLOAT; D-DT-7618; 0-90 DEG &amp; D-DT-7851, STEEL MATERIAL</v>
          </cell>
        </row>
        <row r="14851">
          <cell r="A14851" t="str">
            <v>3000029721</v>
          </cell>
          <cell r="B14851" t="str">
            <v>5</v>
          </cell>
          <cell r="C14851" t="str">
            <v>Active</v>
          </cell>
          <cell r="D14851" t="str">
            <v>BUILD, FOUNDATION</v>
          </cell>
          <cell r="E14851" t="str">
            <v>BLD FNDTN:H-P 132KV STRN 19.2M SOIL 1</v>
          </cell>
          <cell r="F14851" t="str">
            <v>BUILD, FOUNDATION: TYPE: H-P 132KV STRN 19.2M SOIL 1; FINISH: SMOOTH FLOAT; D-DT-7618; 0-90 DEG &amp; D-DT-7851, STEEL MATERIAL</v>
          </cell>
        </row>
        <row r="14852">
          <cell r="A14852" t="str">
            <v>3000029157</v>
          </cell>
          <cell r="B14852" t="str">
            <v>5</v>
          </cell>
          <cell r="C14852" t="str">
            <v>Active</v>
          </cell>
          <cell r="D14852" t="str">
            <v>BUILD, FOUNDATION</v>
          </cell>
          <cell r="E14852" t="str">
            <v>BLD FNDTN:H-P 132KV STRN 20.1M SOIL 2</v>
          </cell>
          <cell r="F14852" t="str">
            <v>BUILD, FOUNDATION: TYPE: H-P 132KV STRN 20.1M SOIL 2; FINISH: SMOOTH FLOAT; D-DT-7618; 0-90 DEG &amp; D-DT-7851, STEEL MATERIAL</v>
          </cell>
        </row>
        <row r="14853">
          <cell r="A14853" t="str">
            <v>3000029129</v>
          </cell>
          <cell r="B14853" t="str">
            <v>5</v>
          </cell>
          <cell r="C14853" t="str">
            <v>Active</v>
          </cell>
          <cell r="D14853" t="str">
            <v>BUILD, FOUNDATION</v>
          </cell>
          <cell r="E14853" t="str">
            <v>BLD FNDTN:SMOOTH FLOAT</v>
          </cell>
          <cell r="F14853" t="str">
            <v>BUILD, FOUNDATION: TYPE: 3P 132KV TERM TWIN COND 16M SOIL 4; FINISH: SMOOTH FLOAT; D-DT-7618; 0-90 DEG &amp; D-DT-7851, STEEL MATERIAL</v>
          </cell>
        </row>
        <row r="14854">
          <cell r="A14854" t="str">
            <v>3000029137</v>
          </cell>
          <cell r="B14854" t="str">
            <v>5</v>
          </cell>
          <cell r="C14854" t="str">
            <v>Active</v>
          </cell>
          <cell r="D14854" t="str">
            <v>BUILD, FOUNDATION</v>
          </cell>
          <cell r="E14854" t="str">
            <v>BLD FNDTN:H-P 132KV STRN 16.1M SOIL 2</v>
          </cell>
          <cell r="F14854" t="str">
            <v>BUILD, FOUNDATION: TYPE: H-P 132KV STRN 16.1M SOIL 2; FINISH: SMOOTH FLOAT; D-DT-7618; 0-90 DEG &amp; D-DT-7851, STEEL MATERIAL</v>
          </cell>
        </row>
        <row r="14855">
          <cell r="A14855" t="str">
            <v>3000029732</v>
          </cell>
          <cell r="B14855" t="str">
            <v>5</v>
          </cell>
          <cell r="C14855" t="str">
            <v>Active</v>
          </cell>
          <cell r="D14855" t="str">
            <v>BUILD, FOUNDATION</v>
          </cell>
          <cell r="E14855" t="str">
            <v>BLD FNDTN:H-P 132KV SUSP 15.1M SOIL 2</v>
          </cell>
          <cell r="F14855" t="str">
            <v>BUILD, FOUNDATION: TYPE: H-P 132KV SUSP 15.1M SOIL 2; FINISH: SMOOTH FLOAT; D-DT-7618; 0-90 DEG &amp; D-DT-7851, STEEL MATERIAL</v>
          </cell>
        </row>
        <row r="14856">
          <cell r="A14856" t="str">
            <v>3000029735</v>
          </cell>
          <cell r="B14856" t="str">
            <v>5</v>
          </cell>
          <cell r="C14856" t="str">
            <v>Active</v>
          </cell>
          <cell r="D14856" t="str">
            <v>BUILD, FOUNDATION</v>
          </cell>
          <cell r="E14856" t="str">
            <v>BLD FNDTN:H-P 132KV SUSP 15.1M ROCK</v>
          </cell>
          <cell r="F14856" t="str">
            <v>BUILD, FOUNDATION: TYPE: H-P 132KV SUSP 15.1M ROCK; FINISH: SMOOTH FLOAT; D-DT-7618; 0-90 DEG &amp; D-DT-7851, STEEL MATERIAL</v>
          </cell>
        </row>
        <row r="14857">
          <cell r="A14857" t="str">
            <v>3000029734</v>
          </cell>
          <cell r="B14857" t="str">
            <v>5</v>
          </cell>
          <cell r="C14857" t="str">
            <v>Active</v>
          </cell>
          <cell r="D14857" t="str">
            <v>BUILD, FOUNDATION</v>
          </cell>
          <cell r="E14857" t="str">
            <v>BLD FNDTN:H-P 132KV SUSP 15.1M SOIL 4</v>
          </cell>
          <cell r="F14857" t="str">
            <v>BUILD, FOUNDATION: TYPE: H-P 132KV SUSP 15.1M SOIL 4; FINISH: SMOOTH FLOAT; D-DT-7618; 0-90 DEG &amp; D-DT-7851, STEEL MATERIAL</v>
          </cell>
        </row>
        <row r="14858">
          <cell r="A14858" t="str">
            <v>3000029178</v>
          </cell>
          <cell r="B14858" t="str">
            <v>5</v>
          </cell>
          <cell r="C14858" t="str">
            <v>Active</v>
          </cell>
          <cell r="D14858" t="str">
            <v>BUILD, FOUNDATION</v>
          </cell>
          <cell r="E14858" t="str">
            <v>BLD FNDTN:H-P 132KV SUSP 18.2M SOIL 3</v>
          </cell>
          <cell r="F14858" t="str">
            <v>BUILD, FOUNDATION: TYPE: H-P 132KV SUSP 18.2M SOIL 3; FINISH: SMOOTH FLOAT; D-DT-7618; 0-90 DEG &amp; D-DT-7851, STEEL MATERIAL</v>
          </cell>
        </row>
        <row r="14859">
          <cell r="A14859" t="str">
            <v>3000029136</v>
          </cell>
          <cell r="B14859" t="str">
            <v>5</v>
          </cell>
          <cell r="C14859" t="str">
            <v>Active</v>
          </cell>
          <cell r="D14859" t="str">
            <v>BUILD, FOUNDATION</v>
          </cell>
          <cell r="E14859" t="str">
            <v>BLD FNDTN:H-P 132KV STRN 16.1M SOIL 1</v>
          </cell>
          <cell r="F14859" t="str">
            <v>BUILD, FOUNDATION: TYPE: H-P 132KV STRN 16.1M SOIL 1; FINISH: SMOOTH FLOAT; D-DT-7618; 0-90 DEG &amp; D-DT-7851, STEEL MATERIAL</v>
          </cell>
        </row>
        <row r="14860">
          <cell r="A14860" t="str">
            <v>3000029725</v>
          </cell>
          <cell r="B14860" t="str">
            <v>5</v>
          </cell>
          <cell r="C14860" t="str">
            <v>Active</v>
          </cell>
          <cell r="D14860" t="str">
            <v>BUILD, FOUNDATION</v>
          </cell>
          <cell r="E14860" t="str">
            <v>BLD FNDTN:H-P 132KV STRN 19.2M ROCK</v>
          </cell>
          <cell r="F14860" t="str">
            <v>BUILD, FOUNDATION: TYPE: H-P 132KV STRN 19.2M ROCK; FINISH: SMOOTH FLOAT; D-DT-7618; 0-90 DEG &amp; D-DT-7851, STEEL MATERIAL</v>
          </cell>
        </row>
        <row r="14861">
          <cell r="A14861" t="str">
            <v>3000029171</v>
          </cell>
          <cell r="B14861" t="str">
            <v>5</v>
          </cell>
          <cell r="C14861" t="str">
            <v>Active</v>
          </cell>
          <cell r="D14861" t="str">
            <v>BUILD, FOUNDATION</v>
          </cell>
          <cell r="E14861" t="str">
            <v>BLD FNDTN:H-P 132KV SUSP 17.1M SOIL 1</v>
          </cell>
          <cell r="F14861" t="str">
            <v>BUILD, FOUNDATION: TYPE: H-P 132KV SUSP 17.1M SOIL 1; FINISH: SMOOTH FLOAT; D-DT-7618; 0-90 DEG &amp; D-DT-7851, STEEL MATERIAL</v>
          </cell>
        </row>
        <row r="14862">
          <cell r="A14862" t="str">
            <v>3000014715</v>
          </cell>
          <cell r="B14862" t="str">
            <v>5</v>
          </cell>
          <cell r="C14862" t="str">
            <v>Active</v>
          </cell>
          <cell r="D14862" t="str">
            <v>BUILD, FOUNDATION</v>
          </cell>
          <cell r="E14862" t="str">
            <v>BLD FNDTN:H-POLE, 2 X 18.2 M POLES</v>
          </cell>
          <cell r="F14862" t="str">
            <v>BUILD, FOUNDATION: TYPE: H-POLE, 2 X 18.2 M POLES; FINISH: SMOOTH FLOAT FINISH; H-POLE INTERMEDIATE FREESTANDING STRUCTURE, 2 X 18.2 M POLES AND 8 M OR 10 M CROSSARM, (PLANT 2.4 M, CONDUCTOR ATTACHEMENT 12.0 M)</v>
          </cell>
        </row>
        <row r="14863">
          <cell r="A14863" t="str">
            <v>3000029718</v>
          </cell>
          <cell r="B14863" t="str">
            <v>5</v>
          </cell>
          <cell r="C14863" t="str">
            <v>Active</v>
          </cell>
          <cell r="D14863" t="str">
            <v>BUILD, FOUNDATION</v>
          </cell>
          <cell r="E14863" t="str">
            <v>BLD FNDTN:H-P 132KV STRN 18.2M SOIL 3</v>
          </cell>
          <cell r="F14863" t="str">
            <v>BUILD, FOUNDATION: TYPE: H-P 132KV STRN 18.2M SOIL 3; FINISH: SMOOTH FLOAT; D-DT-7618; 0-90 DEG &amp; D-DT-7851, STEEL MATERIAL</v>
          </cell>
        </row>
        <row r="14864">
          <cell r="A14864" t="str">
            <v>3000029722</v>
          </cell>
          <cell r="B14864" t="str">
            <v>5</v>
          </cell>
          <cell r="C14864" t="str">
            <v>Active</v>
          </cell>
          <cell r="D14864" t="str">
            <v>BUILD, FOUNDATION</v>
          </cell>
          <cell r="E14864" t="str">
            <v>BLD FNDTN:H-P 132KV STRN 19.2M SOIL 2</v>
          </cell>
          <cell r="F14864" t="str">
            <v>BUILD, FOUNDATION: TYPE: H-P 132KV STRN 19.2M SOIL 2; FINISH: SMOOTH FLOAT; D-DT-7618; 0-90 DEG &amp; D-DT-7851, STEEL MATERIAL</v>
          </cell>
        </row>
        <row r="14865">
          <cell r="A14865" t="str">
            <v>3000029760</v>
          </cell>
          <cell r="B14865" t="str">
            <v>5</v>
          </cell>
          <cell r="C14865" t="str">
            <v>Active</v>
          </cell>
          <cell r="D14865" t="str">
            <v>BUILD, FOUNDATION</v>
          </cell>
          <cell r="E14865" t="str">
            <v>BLD FNDTN:H-P 132KV SUSP 20.1M ROCK</v>
          </cell>
          <cell r="F14865" t="str">
            <v>BUILD, FOUNDATION: TYPE: H-P 132KV SUSP 20.1M ROCK; FINISH: SMOOTH FLOAT; D-DT-7618; 0-90 DEG &amp; D-DT-7851, STEEL MATERIAL</v>
          </cell>
        </row>
        <row r="14866">
          <cell r="A14866" t="str">
            <v>3000029738</v>
          </cell>
          <cell r="B14866" t="str">
            <v>5</v>
          </cell>
          <cell r="C14866" t="str">
            <v>Active</v>
          </cell>
          <cell r="D14866" t="str">
            <v>BUILD, FOUNDATION</v>
          </cell>
          <cell r="E14866" t="str">
            <v>BLD FNDTN:H-P 132KV SUSP 16.1M SOIL 3</v>
          </cell>
          <cell r="F14866" t="str">
            <v>BUILD, FOUNDATION: TYPE: H-P 132KV SUSP 16.1M SOIL 3; FINISH: SMOOTH FLOAT; D-DT-7618; 0-90 DEG &amp; D-DT-7851, STEEL MATERIAL</v>
          </cell>
        </row>
        <row r="14867">
          <cell r="A14867" t="str">
            <v>3000029156</v>
          </cell>
          <cell r="B14867" t="str">
            <v>5</v>
          </cell>
          <cell r="C14867" t="str">
            <v>Active</v>
          </cell>
          <cell r="D14867" t="str">
            <v>BUILD, FOUNDATION</v>
          </cell>
          <cell r="E14867" t="str">
            <v>BLD FNDTN:H-P 132KV STRN 20.1M SOIL 1</v>
          </cell>
          <cell r="F14867" t="str">
            <v>BUILD, FOUNDATION: TYPE: H-P 132KV STRN 20.1M SOIL 1; FINISH: SMOOTH FLOAT; D-DT-7618; 0-90 DEG &amp; D-DT-7851, STEEL MATERIAL</v>
          </cell>
        </row>
        <row r="14868">
          <cell r="A14868" t="str">
            <v>3000029141</v>
          </cell>
          <cell r="B14868" t="str">
            <v>5</v>
          </cell>
          <cell r="C14868" t="str">
            <v>Active</v>
          </cell>
          <cell r="D14868" t="str">
            <v>BUILD, FOUNDATION</v>
          </cell>
          <cell r="E14868" t="str">
            <v>BLD FNDTN:H-P 132KV STRN 17.1M SOIL 1</v>
          </cell>
          <cell r="F14868" t="str">
            <v>BUILD, FOUNDATION: TYPE: H-P 132KV STRN 17.1M SOIL 1; FINISH: SMOOTH FLOAT; D-DT-7618; 0-90 DEG &amp; D-DT-7851, STEEL MATERIAL</v>
          </cell>
        </row>
        <row r="14869">
          <cell r="A14869" t="str">
            <v>3000014714</v>
          </cell>
          <cell r="B14869" t="str">
            <v>5</v>
          </cell>
          <cell r="C14869" t="str">
            <v>Active</v>
          </cell>
          <cell r="D14869" t="str">
            <v>BUILD, FOUNDATION</v>
          </cell>
          <cell r="E14869" t="str">
            <v>BLD FNDTN:H-POLE, 2 X 17.1 M POLES</v>
          </cell>
          <cell r="F14869" t="str">
            <v>BUILD, FOUNDATION: TYPE: H-POLE, 2 X 17.1 M POLES; FINISH: SMOOTH FLOAT FINISH; POLE, H-POLE INTERMEDIATE FREESTANDING STRUCTURE; 2 X 17.1 M POLES AND 8 M OR 10 M CROSSARM; (PLANT 2.3 M, CONDUCTOR ATTACHEMENT 11.0 M)</v>
          </cell>
        </row>
        <row r="14870">
          <cell r="A14870" t="str">
            <v>3000029731</v>
          </cell>
          <cell r="B14870" t="str">
            <v>5</v>
          </cell>
          <cell r="C14870" t="str">
            <v>Active</v>
          </cell>
          <cell r="D14870" t="str">
            <v>BUILD, FOUNDATION</v>
          </cell>
          <cell r="E14870" t="str">
            <v>BLD FNDTN:H-P 132KV SUSP 15.1M SOIL 1</v>
          </cell>
          <cell r="F14870" t="str">
            <v>BUILD, FOUNDATION: TYPE: H-P 132KV SUSP 15.1M SOIL 1; FINISH: SMOOTH FLOAT; D-DT-7618; 0-90 DEG &amp; D-DT-7851, STEEL MATERIAL</v>
          </cell>
        </row>
        <row r="14871">
          <cell r="A14871" t="str">
            <v>3000029182</v>
          </cell>
          <cell r="B14871" t="str">
            <v>5</v>
          </cell>
          <cell r="C14871" t="str">
            <v>Active</v>
          </cell>
          <cell r="D14871" t="str">
            <v>BUILD, FOUNDATION</v>
          </cell>
          <cell r="E14871" t="str">
            <v>BLD FNDTN:H-P 132KV SUSP 19.2M SOIL 2</v>
          </cell>
          <cell r="F14871" t="str">
            <v>BUILD, FOUNDATION: TYPE: H-P 132KV SUSP 19.2M SOIL 2; FINISH: SMOOTH FLOAT; D-DT-7618; 0-90 DEG &amp; D-DT-7851, STEEL MATERIAL</v>
          </cell>
        </row>
        <row r="14872">
          <cell r="A14872" t="str">
            <v>3000029716</v>
          </cell>
          <cell r="B14872" t="str">
            <v>5</v>
          </cell>
          <cell r="C14872" t="str">
            <v>Active</v>
          </cell>
          <cell r="D14872" t="str">
            <v>BUILD, FOUNDATION</v>
          </cell>
          <cell r="E14872" t="str">
            <v>BLD FNDTN:H-P 132KV STRN 18.2M SOIL 1</v>
          </cell>
          <cell r="F14872" t="str">
            <v>BUILD, FOUNDATION: TYPE: H-P 132KV STRN 18.2M SOIL 1; FINISH: SMOOTH FLOAT; D-DT-7618; 0-90 DEG &amp; D-DT-7851, STEEL MATERIAL</v>
          </cell>
        </row>
        <row r="14873">
          <cell r="A14873" t="str">
            <v>3000029138</v>
          </cell>
          <cell r="B14873" t="str">
            <v>5</v>
          </cell>
          <cell r="C14873" t="str">
            <v>Active</v>
          </cell>
          <cell r="D14873" t="str">
            <v>BUILD, FOUNDATION</v>
          </cell>
          <cell r="E14873" t="str">
            <v>BLD FNDTN:H-P 132KV STRN 16.1M SOIL 3</v>
          </cell>
          <cell r="F14873" t="str">
            <v>BUILD, FOUNDATION: TYPE: H-P 132KV STRN 16.1M SOIL 3; FINISH: SMOOTH FLOAT; D-DT-7618; 0-90 DEG &amp; D-DT-7851, STEEL MATERIAL</v>
          </cell>
        </row>
        <row r="14874">
          <cell r="A14874" t="str">
            <v>3000029163</v>
          </cell>
          <cell r="B14874" t="str">
            <v>5</v>
          </cell>
          <cell r="C14874" t="str">
            <v>Active</v>
          </cell>
          <cell r="D14874" t="str">
            <v>BUILD, FOUNDATION</v>
          </cell>
          <cell r="E14874" t="str">
            <v>BLD FNDTN:H-P 132KV SUSP 15.1M SOIL 3</v>
          </cell>
          <cell r="F14874" t="str">
            <v>BUILD, FOUNDATION: TYPE: H-P 132KV SUSP 15.1M SOIL 3; FINISH: SMOOTH FLOAT; D-DT-7618; 0-90 DEG &amp; D-DT-7851, STEEL MATERIAL</v>
          </cell>
        </row>
        <row r="14875">
          <cell r="A14875" t="str">
            <v>3000029712</v>
          </cell>
          <cell r="B14875" t="str">
            <v>5</v>
          </cell>
          <cell r="C14875" t="str">
            <v>Active</v>
          </cell>
          <cell r="D14875" t="str">
            <v>BUILD, FOUNDATION</v>
          </cell>
          <cell r="E14875" t="str">
            <v>BLD FNDTN:H-P 132KV STRN 17.1M SOIL 2</v>
          </cell>
          <cell r="F14875" t="str">
            <v>BUILD, FOUNDATION: TYPE: H-P 132KV STRN 17.1M SOIL 2; FINISH: SMOOTH FLOAT; D-DT-7618; 0-90 DEG &amp; D-DT-7851, STEEL MATERIAL</v>
          </cell>
        </row>
        <row r="14876">
          <cell r="A14876" t="str">
            <v>3000029723</v>
          </cell>
          <cell r="B14876" t="str">
            <v>5</v>
          </cell>
          <cell r="C14876" t="str">
            <v>Active</v>
          </cell>
          <cell r="D14876" t="str">
            <v>BUILD, FOUNDATION</v>
          </cell>
          <cell r="E14876" t="str">
            <v>BLD FNDTN:H-P 132KV STRN 19.2M SOIL 3</v>
          </cell>
          <cell r="F14876" t="str">
            <v>BUILD, FOUNDATION: TYPE: H-P 132KV STRN 19.2M SOIL 3; FINISH: SMOOTH FLOAT; D-DT-7618; 0-90 DEG &amp; D-DT-7851, STEEL MATERIAL</v>
          </cell>
        </row>
        <row r="14877">
          <cell r="A14877" t="str">
            <v>3000029174</v>
          </cell>
          <cell r="B14877" t="str">
            <v>5</v>
          </cell>
          <cell r="C14877" t="str">
            <v>Active</v>
          </cell>
          <cell r="D14877" t="str">
            <v>BUILD, FOUNDATION</v>
          </cell>
          <cell r="E14877" t="str">
            <v>BLD FNDTN:H-P 132KV SUSP 17.1M SOIL 4</v>
          </cell>
          <cell r="F14877" t="str">
            <v>BUILD, FOUNDATION: TYPE: H-P 132KV SUSP 17.1M SOIL 4; FINISH: SMOOTH FLOAT; D-DT-7618; 0-90 DEG &amp; D-DT-7851, STEEL MATERIAL</v>
          </cell>
        </row>
        <row r="14878">
          <cell r="A14878" t="str">
            <v>3000029185</v>
          </cell>
          <cell r="B14878" t="str">
            <v>5</v>
          </cell>
          <cell r="C14878" t="str">
            <v>Active</v>
          </cell>
          <cell r="D14878" t="str">
            <v>BUILD, FOUNDATION</v>
          </cell>
          <cell r="E14878" t="str">
            <v>BLD FNDTN:H-P 132KV SUSP 19.2M ROCK</v>
          </cell>
          <cell r="F14878" t="str">
            <v>BUILD, FOUNDATION: TYPE: H-P 132KV SUSP 19.2M ROCK; FINISH: SMOOTH FLOAT; D-DT-7618; 0-90 DEG &amp; D-DT-7851, STEEL MATERIAL</v>
          </cell>
        </row>
        <row r="14879">
          <cell r="A14879" t="str">
            <v>3000029710</v>
          </cell>
          <cell r="B14879" t="str">
            <v>5</v>
          </cell>
          <cell r="C14879" t="str">
            <v>Active</v>
          </cell>
          <cell r="D14879" t="str">
            <v>BUILD, FOUNDATION</v>
          </cell>
          <cell r="E14879" t="str">
            <v>BLD FNDTN:H-P 132KV STRN 16.1M ROCK</v>
          </cell>
          <cell r="F14879" t="str">
            <v>BUILD, FOUNDATION: TYPE: H-P 132KV STRN 16.1M ROCK; FINISH: SMOOTH FLOAT; D-DT-7618; 0-90 DEG &amp; D-DT-7851, STEEL MATERIAL</v>
          </cell>
        </row>
        <row r="14880">
          <cell r="A14880" t="str">
            <v>3000029759</v>
          </cell>
          <cell r="B14880" t="str">
            <v>5</v>
          </cell>
          <cell r="C14880" t="str">
            <v>Active</v>
          </cell>
          <cell r="D14880" t="str">
            <v>BUILD, FOUNDATION</v>
          </cell>
          <cell r="E14880" t="str">
            <v>BLD FNDTN:H-P 132KV SUSP 20.1M SOIL 4</v>
          </cell>
          <cell r="F14880" t="str">
            <v>BUILD, FOUNDATION: TYPE: H-P 132KV SUSP 20.1M SOIL 4; FINISH: SMOOTH FLOAT; D-DT-7618; 0-90 DEG &amp; D-DT-7851, STEEL MATERIAL</v>
          </cell>
        </row>
        <row r="14881">
          <cell r="A14881" t="str">
            <v>3000029187</v>
          </cell>
          <cell r="B14881" t="str">
            <v>5</v>
          </cell>
          <cell r="C14881" t="str">
            <v>Active</v>
          </cell>
          <cell r="D14881" t="str">
            <v>BUILD, FOUNDATION</v>
          </cell>
          <cell r="E14881" t="str">
            <v>BLD FNDTN:H-P 132KV SUSP 20.1M SOIL 2</v>
          </cell>
          <cell r="F14881" t="str">
            <v>BUILD, FOUNDATION: TYPE: H-P 132KV SUSP 20.1M SOIL 2; FINISH: SMOOTH FLOAT; D-DT-7618; 0-90 DEG &amp; D-DT-7851, STEEL MATERIAL</v>
          </cell>
        </row>
        <row r="14882">
          <cell r="A14882" t="str">
            <v>3000029703</v>
          </cell>
          <cell r="B14882" t="str">
            <v>5</v>
          </cell>
          <cell r="C14882" t="str">
            <v>Active</v>
          </cell>
          <cell r="D14882" t="str">
            <v>BUILD, FOUNDATION</v>
          </cell>
          <cell r="E14882" t="str">
            <v>BLD FNDTN:H-P 132KV STRN 15.1M SOIL 3</v>
          </cell>
          <cell r="F14882" t="str">
            <v>BUILD, FOUNDATION: TYPE: H-P 132KV STRN 15.1M SOIL 3; FINISH: SMOOTH FLOAT; D-DT-7618; 0-90 DEG &amp; D-DT-7851, STEEL MATERIAL</v>
          </cell>
        </row>
        <row r="14883">
          <cell r="A14883" t="str">
            <v>3000029737</v>
          </cell>
          <cell r="B14883" t="str">
            <v>5</v>
          </cell>
          <cell r="C14883" t="str">
            <v>Active</v>
          </cell>
          <cell r="D14883" t="str">
            <v>BUILD, FOUNDATION</v>
          </cell>
          <cell r="E14883" t="str">
            <v>BLD FNDTN:H-P 132KV SUSP 16.1M SOIL 2</v>
          </cell>
          <cell r="F14883" t="str">
            <v>BUILD, FOUNDATION: TYPE: H-P 132KV SUSP 16.1M SOIL 2; FINISH: SMOOTH FLOAT; D-DT-7618; 0-90 DEG &amp; D-DT-7851, STEEL MATERIAL</v>
          </cell>
        </row>
        <row r="14884">
          <cell r="A14884" t="str">
            <v>3000029740</v>
          </cell>
          <cell r="B14884" t="str">
            <v>5</v>
          </cell>
          <cell r="C14884" t="str">
            <v>Active</v>
          </cell>
          <cell r="D14884" t="str">
            <v>BUILD, FOUNDATION</v>
          </cell>
          <cell r="E14884" t="str">
            <v>BLD FNDTN:H-P 132KV SUSP 16.1M ROCK</v>
          </cell>
          <cell r="F14884" t="str">
            <v>BUILD, FOUNDATION: TYPE: H-P 132KV SUSP 16.1M ROCK; FINISH: SMOOTH FLOAT; D-DT-7618; 0-90 DEG &amp; D-DT-7851, STEEL MATERIAL</v>
          </cell>
        </row>
        <row r="14885">
          <cell r="A14885" t="str">
            <v>3000029756</v>
          </cell>
          <cell r="B14885" t="str">
            <v>5</v>
          </cell>
          <cell r="C14885" t="str">
            <v>Active</v>
          </cell>
          <cell r="D14885" t="str">
            <v>BUILD, FOUNDATION</v>
          </cell>
          <cell r="E14885" t="str">
            <v>BLD FNDTN:H-P 132KV SUSP 20.1M SOIL 1</v>
          </cell>
          <cell r="F14885" t="str">
            <v>BUILD, FOUNDATION: TYPE: H-P 132KV SUSP 20.1M SOIL 1; FINISH: SMOOTH FLOAT; D-DT-7618; 0-90 DEG &amp; D-DT-7851, STEEL MATERIAL</v>
          </cell>
        </row>
        <row r="14886">
          <cell r="A14886" t="str">
            <v>3000029749</v>
          </cell>
          <cell r="B14886" t="str">
            <v>5</v>
          </cell>
          <cell r="C14886" t="str">
            <v>Active</v>
          </cell>
          <cell r="D14886" t="str">
            <v>BUILD, FOUNDATION</v>
          </cell>
          <cell r="E14886" t="str">
            <v>BLD FNDTN:H-P 132KV SUSP 18.2M SOIL 4</v>
          </cell>
          <cell r="F14886" t="str">
            <v>BUILD, FOUNDATION: TYPE: H-P 132KV SUSP 18.2M SOIL 4; FINISH: SMOOTH FLOAT; D-DT-7618; 0-90 DEG &amp; D-DT-7851, STEEL MATERIAL</v>
          </cell>
        </row>
        <row r="14887">
          <cell r="A14887" t="str">
            <v>3000029724</v>
          </cell>
          <cell r="B14887" t="str">
            <v>5</v>
          </cell>
          <cell r="C14887" t="str">
            <v>Active</v>
          </cell>
          <cell r="D14887" t="str">
            <v>BUILD, FOUNDATION</v>
          </cell>
          <cell r="E14887" t="str">
            <v>BLD FNDTN:H-P 132KV STRN 19.2M SOIL 4</v>
          </cell>
          <cell r="F14887" t="str">
            <v>BUILD, FOUNDATION: TYPE: H-P 132KV STRN 19.2M SOIL 4; FINISH: SMOOTH FLOAT; D-DT-7618; 0-90 DEG &amp; D-DT-7851, STEEL MATERIAL</v>
          </cell>
        </row>
        <row r="14888">
          <cell r="A14888" t="str">
            <v>3000029181</v>
          </cell>
          <cell r="B14888" t="str">
            <v>5</v>
          </cell>
          <cell r="C14888" t="str">
            <v>Active</v>
          </cell>
          <cell r="D14888" t="str">
            <v>BUILD, FOUNDATION</v>
          </cell>
          <cell r="E14888" t="str">
            <v>BLD FNDTN:H-P 132KV SUSP 19.2M SOIL 1</v>
          </cell>
          <cell r="F14888" t="str">
            <v>BUILD, FOUNDATION: TYPE: H-P 132KV SUSP 19.2M SOIL 1; FINISH: SMOOTH FLOAT; D-DT-7618; 0-90 DEG &amp; D-DT-7851, STEEL MATERIAL</v>
          </cell>
        </row>
        <row r="14889">
          <cell r="A14889" t="str">
            <v>3000029747</v>
          </cell>
          <cell r="B14889" t="str">
            <v>5</v>
          </cell>
          <cell r="C14889" t="str">
            <v>Active</v>
          </cell>
          <cell r="D14889" t="str">
            <v>BUILD, FOUNDATION</v>
          </cell>
          <cell r="E14889" t="str">
            <v>BLD FNDTN:H-P 132KV SUSP 18.2M SOIL 2</v>
          </cell>
          <cell r="F14889" t="str">
            <v>BUILD, FOUNDATION: TYPE: H-P 132KV SUSP 18.2M SOIL 2; FINISH: SMOOTH FLOAT; D-DT-7618; 0-90 DEG &amp; D-DT-7851, STEEL MATERIAL</v>
          </cell>
        </row>
        <row r="14890">
          <cell r="A14890" t="str">
            <v>3000029702</v>
          </cell>
          <cell r="B14890" t="str">
            <v>5</v>
          </cell>
          <cell r="C14890" t="str">
            <v>Active</v>
          </cell>
          <cell r="D14890" t="str">
            <v>BUILD, FOUNDATION</v>
          </cell>
          <cell r="E14890" t="str">
            <v>BLD FNDTN:H-P 132KV STRN 15.1M SOIL 2</v>
          </cell>
          <cell r="F14890" t="str">
            <v>BUILD, FOUNDATION: TYPE: H-P 132KV STRN 15.1M SOIL 2; FINISH: SMOOTH FLOAT; D-DT-7618; 0-90 DEG &amp; D-DT-7851, STEEL MATERIAL</v>
          </cell>
        </row>
        <row r="14891">
          <cell r="A14891" t="str">
            <v>3000029720</v>
          </cell>
          <cell r="B14891" t="str">
            <v>5</v>
          </cell>
          <cell r="C14891" t="str">
            <v>Active</v>
          </cell>
          <cell r="D14891" t="str">
            <v>BUILD, FOUNDATION</v>
          </cell>
          <cell r="E14891" t="str">
            <v>BLD FNDTN:H-P 132KV STRN 18.2M ROCK</v>
          </cell>
          <cell r="F14891" t="str">
            <v>BUILD, FOUNDATION: TYPE: H-P 132KV STRN 18.2M ROCK; FINISH: SMOOTH FLOAT; D-DT-7618; 0-90 DEG &amp; D-DT-7851, STEEL MATERIAL</v>
          </cell>
        </row>
        <row r="14892">
          <cell r="A14892" t="str">
            <v>3000029090</v>
          </cell>
          <cell r="B14892" t="str">
            <v>5</v>
          </cell>
          <cell r="C14892" t="str">
            <v>Active</v>
          </cell>
          <cell r="D14892" t="str">
            <v>BUILD, FOUNDATION</v>
          </cell>
          <cell r="E14892" t="str">
            <v>BLD FNDTN:3P 132KV STRN CAH 14.3M ROCK</v>
          </cell>
          <cell r="F14892" t="str">
            <v>BUILD, FOUNDATION: TYPE: 3P 132KV STRN CAH 14.3M ROCK; FINISH: SMOOTH FLOAT; D-DT-7618; 0-90 DEG &amp; D-DT-7851, STEEL MATERIAL</v>
          </cell>
        </row>
        <row r="14893">
          <cell r="A14893" t="str">
            <v>3000029099</v>
          </cell>
          <cell r="B14893" t="str">
            <v>5</v>
          </cell>
          <cell r="C14893" t="str">
            <v>Active</v>
          </cell>
          <cell r="D14893" t="str">
            <v>BUILD, FOUNDATION</v>
          </cell>
          <cell r="E14893" t="str">
            <v>BLD FNDTN:3P 132KV STRN CAH 16.1M SOIL 4</v>
          </cell>
          <cell r="F14893" t="str">
            <v>BUILD, FOUNDATION: TYPE: 3P 132KV STRN CAH 16.1M SOIL 4; FINISH: SMOOTH FLOAT; D-DT-7618; 0-90 DEG &amp; D-DT-7851, STEEL MATERIAL</v>
          </cell>
        </row>
        <row r="14894">
          <cell r="A14894" t="str">
            <v>3000029658</v>
          </cell>
          <cell r="B14894" t="str">
            <v>5</v>
          </cell>
          <cell r="C14894" t="str">
            <v>Active</v>
          </cell>
          <cell r="D14894" t="str">
            <v>BUILD, FOUNDATION</v>
          </cell>
          <cell r="E14894" t="str">
            <v>BLD FNDTN:3P 132KV STRN CAH 14.3M SOIL 3</v>
          </cell>
          <cell r="F14894" t="str">
            <v>BUILD, FOUNDATION: TYPE: 3P 132KV STRN CAH 14.3M SOIL 3; FINISH: SMOOTH FLOAT; D-DT-7618; 0-90 DEG &amp; D-DT-7851, STEEL MATERIAL</v>
          </cell>
        </row>
        <row r="14895">
          <cell r="A14895" t="str">
            <v>3000029082</v>
          </cell>
          <cell r="B14895" t="str">
            <v>5</v>
          </cell>
          <cell r="C14895" t="str">
            <v>Active</v>
          </cell>
          <cell r="D14895" t="str">
            <v>BUILD, FOUNDATION</v>
          </cell>
          <cell r="E14895" t="str">
            <v>BLD FNDTN:3P 132KV STRN CAH 13.4M SOIL 2</v>
          </cell>
          <cell r="F14895" t="str">
            <v>BUILD, FOUNDATION: TYPE: 3P 132KV STRN CAH 13.4M SOIL 2; FINISH: SMOOTH FLOAT; D-DT-7618; 0-90 DEG &amp; D-DT-7851, STEEL MATERIAL</v>
          </cell>
        </row>
        <row r="14896">
          <cell r="A14896" t="str">
            <v>3000029646</v>
          </cell>
          <cell r="B14896" t="str">
            <v>5</v>
          </cell>
          <cell r="C14896" t="str">
            <v>Active</v>
          </cell>
          <cell r="D14896" t="str">
            <v>BUILD, FOUNDATION</v>
          </cell>
          <cell r="E14896" t="str">
            <v>BLD FNDTN:3P 132KV STRN CAH 12.5M SOIL 1</v>
          </cell>
          <cell r="F14896" t="str">
            <v>BUILD, FOUNDATION: TYPE: 3P 132KV STRN CAH 12.5M SOIL 1; FINISH: SMOOTH FLOAT; D-DT-7618; 0-90 DEG &amp; D-DT-7851, STEEL MATERIAL</v>
          </cell>
        </row>
        <row r="14897">
          <cell r="A14897" t="str">
            <v>3000029681</v>
          </cell>
          <cell r="B14897" t="str">
            <v>5</v>
          </cell>
          <cell r="C14897" t="str">
            <v>Active</v>
          </cell>
          <cell r="D14897" t="str">
            <v>BUILD, FOUNDATION</v>
          </cell>
          <cell r="E14897" t="str">
            <v>BLD FNDTN:3P 132KV TERM 16M SOIL 1</v>
          </cell>
          <cell r="F14897" t="str">
            <v>BUILD, FOUNDATION: TYPE: 3P 132KV TERM 16M SOIL 1; FINISH: SMOOTH FLOAT; D-DT-7618; 0-90 DEG &amp; D-DT-7851, STEEL MATERIAL</v>
          </cell>
        </row>
        <row r="14898">
          <cell r="A14898" t="str">
            <v>3000029080</v>
          </cell>
          <cell r="B14898" t="str">
            <v>5</v>
          </cell>
          <cell r="C14898" t="str">
            <v>Active</v>
          </cell>
          <cell r="D14898" t="str">
            <v>BUILD, FOUNDATION</v>
          </cell>
          <cell r="E14898" t="str">
            <v>BLD FNDTN:3P 132KV STRN CAH 12.5M ROCK</v>
          </cell>
          <cell r="F14898" t="str">
            <v>BUILD, FOUNDATION: TYPE: 3P 132KV STRN CAH 12.5M ROCK; FINISH: SMOOTH FLOAT; D-DT-7618; 0-90 DEG &amp; D-DT-7851, STEEL MATERIAL</v>
          </cell>
        </row>
        <row r="14899">
          <cell r="A14899" t="str">
            <v>3000029685</v>
          </cell>
          <cell r="B14899" t="str">
            <v>5</v>
          </cell>
          <cell r="C14899" t="str">
            <v>Active</v>
          </cell>
          <cell r="D14899" t="str">
            <v>BUILD, FOUNDATION</v>
          </cell>
          <cell r="E14899" t="str">
            <v>BLD FNDTN:3P 132KV TERM 16M ROCK</v>
          </cell>
          <cell r="F14899" t="str">
            <v>BUILD, FOUNDATION: TYPE: 3P 132KV TERM 16M ROCK; FINISH: SMOOTH FLOAT; D-DT-7618; 0-90 DEG &amp; D-DT-7851, STEEL MATERIAL</v>
          </cell>
        </row>
        <row r="14900">
          <cell r="A14900" t="str">
            <v>3000029665</v>
          </cell>
          <cell r="B14900" t="str">
            <v>5</v>
          </cell>
          <cell r="C14900" t="str">
            <v>Active</v>
          </cell>
          <cell r="D14900" t="str">
            <v>BUILD, FOUNDATION</v>
          </cell>
          <cell r="E14900" t="str">
            <v>BLD FNDTN:3P 132KV STRN CAH 15.2M ROCK</v>
          </cell>
          <cell r="F14900" t="str">
            <v>BUILD, FOUNDATION: TYPE: 3P 132KV STRN CAH 15.2M ROCK; FINISH: SMOOTH FLOAT; D-DT-7618; 0-90 DEG &amp; D-DT-7851, STEEL MATERIAL</v>
          </cell>
        </row>
        <row r="14901">
          <cell r="A14901" t="str">
            <v>3000029103</v>
          </cell>
          <cell r="B14901" t="str">
            <v>5</v>
          </cell>
          <cell r="C14901" t="str">
            <v>Active</v>
          </cell>
          <cell r="D14901" t="str">
            <v>BUILD, FOUNDATION</v>
          </cell>
          <cell r="E14901" t="str">
            <v>BLD FNDTN:3P 132KV TERM 14M SOIL 3</v>
          </cell>
          <cell r="F14901" t="str">
            <v>BUILD, FOUNDATION: TYPE: 3P 132KV TERM 14M SOIL 3; FINISH: SMOOTH FLOAT; D-DT-7618; 0-90 DEG &amp; D-DT-7851, STEEL MATERIAL</v>
          </cell>
        </row>
        <row r="14902">
          <cell r="A14902" t="str">
            <v>3000029069</v>
          </cell>
          <cell r="B14902" t="str">
            <v>5</v>
          </cell>
          <cell r="C14902" t="str">
            <v>Active</v>
          </cell>
          <cell r="D14902" t="str">
            <v>BUILD, FOUNDATION</v>
          </cell>
          <cell r="E14902" t="str">
            <v>BLD FNDTN:3P 132KV STRN CAH 10.7M SOIL 4</v>
          </cell>
          <cell r="F14902" t="str">
            <v>BUILD, FOUNDATION: TYPE: 3P 132KV STRN CAH 10.7M SOIL 4; FINISH: SMOOTH FLOAT; D-DT-7618; 0-90 DEG &amp; D-DT-7851, STEEL MATERIAL</v>
          </cell>
        </row>
        <row r="14903">
          <cell r="A14903" t="str">
            <v>3000029066</v>
          </cell>
          <cell r="B14903" t="str">
            <v>5</v>
          </cell>
          <cell r="C14903" t="str">
            <v>Active</v>
          </cell>
          <cell r="D14903" t="str">
            <v>BUILD, FOUNDATION</v>
          </cell>
          <cell r="E14903" t="str">
            <v>BLD FNDTN:3P 132KV STRN CAH 10.7M SOIL 1</v>
          </cell>
          <cell r="F14903" t="str">
            <v>BUILD, FOUNDATION: TYPE: 3P 132KV STRN CAH 10.7M SOIL 1; FINISH: SMOOTH FLOAT; D-DT-7618; 0-90 DEG &amp; D-DT-7851, STEEL MATERIAL</v>
          </cell>
        </row>
        <row r="14904">
          <cell r="A14904" t="str">
            <v>3000029678</v>
          </cell>
          <cell r="B14904" t="str">
            <v>5</v>
          </cell>
          <cell r="C14904" t="str">
            <v>Active</v>
          </cell>
          <cell r="D14904" t="str">
            <v>BUILD, FOUNDATION</v>
          </cell>
          <cell r="E14904" t="str">
            <v>BLD FNDTN:3P 132KV TERM 15M SOIL 3</v>
          </cell>
          <cell r="F14904" t="str">
            <v>BUILD, FOUNDATION: TYPE: 3P 132KV TERM 15M SOIL 3; FINISH: SMOOTH FLOAT; D-DT-7618; 0-90 DEG &amp; D-DT-7851, STEEL MATERIAL</v>
          </cell>
        </row>
        <row r="14905">
          <cell r="A14905" t="str">
            <v>3000029680</v>
          </cell>
          <cell r="B14905" t="str">
            <v>5</v>
          </cell>
          <cell r="C14905" t="str">
            <v>Active</v>
          </cell>
          <cell r="D14905" t="str">
            <v>BUILD, FOUNDATION</v>
          </cell>
          <cell r="E14905" t="str">
            <v>BLD FNDTN:3P 132KV TERM 15M ROCK</v>
          </cell>
          <cell r="F14905" t="str">
            <v>BUILD, FOUNDATION: TYPE: 3P 132KV TERM 15M ROCK; FINISH: SMOOTH FLOAT; D-DT-7618; 0-90 DEG &amp; D-DT-7851, STEEL MATERIAL</v>
          </cell>
        </row>
        <row r="14906">
          <cell r="A14906" t="str">
            <v>3000029081</v>
          </cell>
          <cell r="B14906" t="str">
            <v>5</v>
          </cell>
          <cell r="C14906" t="str">
            <v>Active</v>
          </cell>
          <cell r="D14906" t="str">
            <v>BUILD, FOUNDATION</v>
          </cell>
          <cell r="E14906" t="str">
            <v>BLD FNDTN:3P 132KV STRN CAH 13.4M SOIL 1</v>
          </cell>
          <cell r="F14906" t="str">
            <v>BUILD, FOUNDATION: TYPE: 3P 132KV STRN CAH 13.4M SOIL 1; FINISH: SMOOTH FLOAT; D-DT-7618; 0-90 DEG &amp; D-DT-7851, STEEL MATERIAL</v>
          </cell>
        </row>
        <row r="14907">
          <cell r="A14907" t="str">
            <v>3000029677</v>
          </cell>
          <cell r="B14907" t="str">
            <v>5</v>
          </cell>
          <cell r="C14907" t="str">
            <v>Active</v>
          </cell>
          <cell r="D14907" t="str">
            <v>BUILD, FOUNDATION</v>
          </cell>
          <cell r="E14907" t="str">
            <v>BLD FNDTN:3P 132KV TERM 15M SOIL 2</v>
          </cell>
          <cell r="F14907" t="str">
            <v>BUILD, FOUNDATION: TYPE: 3P 132KV TERM 15M SOIL 2; FINISH: SMOOTH FLOAT; D-DT-7618; 0-90 DEG &amp; D-DT-7851, STEEL MATERIAL</v>
          </cell>
        </row>
        <row r="14908">
          <cell r="A14908" t="str">
            <v>3000029127</v>
          </cell>
          <cell r="B14908" t="str">
            <v>5</v>
          </cell>
          <cell r="C14908" t="str">
            <v>Active</v>
          </cell>
          <cell r="D14908" t="str">
            <v>BUILD, FOUNDATION</v>
          </cell>
          <cell r="E14908" t="str">
            <v>BLD FNDTN:SMOOTH FLOAT</v>
          </cell>
          <cell r="F14908" t="str">
            <v>BUILD, FOUNDATION: TYPE: 3P 132KV TERM TWIN COND 16M SOIL 2; FINISH: SMOOTH FLOAT; D-DT-7618; 0-90 DEG &amp; D-DT-7851, STEEL MATERIAL</v>
          </cell>
        </row>
        <row r="14909">
          <cell r="A14909" t="str">
            <v>3000029115</v>
          </cell>
          <cell r="B14909" t="str">
            <v>5</v>
          </cell>
          <cell r="C14909" t="str">
            <v>Active</v>
          </cell>
          <cell r="D14909" t="str">
            <v>BUILD, FOUNDATION</v>
          </cell>
          <cell r="E14909" t="str">
            <v>BLD FNDTN:3P 132KV TERM 16M ROCK</v>
          </cell>
          <cell r="F14909" t="str">
            <v>BUILD, FOUNDATION: TYPE: 3P 132KV TERM 16M ROCK; FINISH: SMOOTH FLOAT; D-DT-7618; 0-90 DEG &amp; D-DT-7851, STEEL MATERIAL</v>
          </cell>
        </row>
        <row r="14910">
          <cell r="A14910" t="str">
            <v>3000029668</v>
          </cell>
          <cell r="B14910" t="str">
            <v>5</v>
          </cell>
          <cell r="C14910" t="str">
            <v>Active</v>
          </cell>
          <cell r="D14910" t="str">
            <v>BUILD, FOUNDATION</v>
          </cell>
          <cell r="E14910" t="str">
            <v>BLD FNDTN:3P 132KV STRN CAH 16.1M SOIL 3</v>
          </cell>
          <cell r="F14910" t="str">
            <v>BUILD, FOUNDATION: TYPE: 3P 132KV STRN CAH 16.1M SOIL 3; FINISH: SMOOTH FLOAT; D-DT-7618; 0-90 DEG &amp; D-DT-7851, STEEL MATERIAL</v>
          </cell>
        </row>
        <row r="14911">
          <cell r="A14911" t="str">
            <v>3000029657</v>
          </cell>
          <cell r="B14911" t="str">
            <v>5</v>
          </cell>
          <cell r="C14911" t="str">
            <v>Active</v>
          </cell>
          <cell r="D14911" t="str">
            <v>BUILD, FOUNDATION</v>
          </cell>
          <cell r="E14911" t="str">
            <v>BLD FNDTN:3P 132KV STRN CAH 14.3M SOIL 2</v>
          </cell>
          <cell r="F14911" t="str">
            <v>BUILD, FOUNDATION: TYPE: 3P 132KV STRN CAH 14.3M SOIL 2; FINISH: SMOOTH FLOAT; D-DT-7618; 0-90 DEG &amp; D-DT-7851, STEEL MATERIAL</v>
          </cell>
        </row>
        <row r="14912">
          <cell r="A14912" t="str">
            <v>3000029693</v>
          </cell>
          <cell r="B14912" t="str">
            <v>5</v>
          </cell>
          <cell r="C14912" t="str">
            <v>Active</v>
          </cell>
          <cell r="D14912" t="str">
            <v>BUILD, FOUNDATION</v>
          </cell>
          <cell r="E14912" t="str">
            <v>BLD FNDTN:SMOOTH FLOAT</v>
          </cell>
          <cell r="F14912" t="str">
            <v>BUILD, FOUNDATION: TYPE: 3P 132KV TERM TWIN COND 14M SOIL 3; FINISH: SMOOTH FLOAT; D-DT-7618; 0-90 DEG &amp; D-DT-7851, STEEL MATERIAL</v>
          </cell>
        </row>
        <row r="14913">
          <cell r="A14913" t="str">
            <v>3000029686</v>
          </cell>
          <cell r="B14913" t="str">
            <v>5</v>
          </cell>
          <cell r="C14913" t="str">
            <v>Active</v>
          </cell>
          <cell r="D14913" t="str">
            <v>BUILD, FOUNDATION</v>
          </cell>
          <cell r="E14913" t="str">
            <v>BLD FNDTN:3P 132KV TERM 17M SOIL 1</v>
          </cell>
          <cell r="F14913" t="str">
            <v>BUILD, FOUNDATION: TYPE: 3P 132KV TERM 17M SOIL 1; FINISH: SMOOTH FLOAT; D-DT-7618; 0-90 DEG &amp; D-DT-7851, STEEL MATERIAL</v>
          </cell>
        </row>
        <row r="14914">
          <cell r="A14914" t="str">
            <v>3000029117</v>
          </cell>
          <cell r="B14914" t="str">
            <v>5</v>
          </cell>
          <cell r="C14914" t="str">
            <v>Active</v>
          </cell>
          <cell r="D14914" t="str">
            <v>BUILD, FOUNDATION</v>
          </cell>
          <cell r="E14914" t="str">
            <v>BLD FNDTN:3P 132KV TERM 17M SOIL 2</v>
          </cell>
          <cell r="F14914" t="str">
            <v>BUILD, FOUNDATION: TYPE: 3P 132KV TERM 17M SOIL 2; FINISH: SMOOTH FLOAT; D-DT-7618; 0-90 DEG &amp; D-DT-7851, STEEL MATERIAL</v>
          </cell>
        </row>
        <row r="14915">
          <cell r="A14915" t="str">
            <v>3000029078</v>
          </cell>
          <cell r="B14915" t="str">
            <v>5</v>
          </cell>
          <cell r="C14915" t="str">
            <v>Active</v>
          </cell>
          <cell r="D14915" t="str">
            <v>BUILD, FOUNDATION</v>
          </cell>
          <cell r="E14915" t="str">
            <v>BLD FNDTN:3P 132KV STRN CAH 12.5M SOIL 3</v>
          </cell>
          <cell r="F14915" t="str">
            <v>BUILD, FOUNDATION: TYPE: 3P 132KV STRN CAH 12.5M SOIL 3; FINISH: SMOOTH FLOAT; D-DT-7618; 0-90 DEG &amp; D-DT-7851, STEEL MATERIAL</v>
          </cell>
        </row>
        <row r="14916">
          <cell r="A14916" t="str">
            <v>3000029104</v>
          </cell>
          <cell r="B14916" t="str">
            <v>5</v>
          </cell>
          <cell r="C14916" t="str">
            <v>Active</v>
          </cell>
          <cell r="D14916" t="str">
            <v>BUILD, FOUNDATION</v>
          </cell>
          <cell r="E14916" t="str">
            <v>BLD FNDTN:3P 132KV TERM 14M SOIL 4</v>
          </cell>
          <cell r="F14916" t="str">
            <v>BUILD, FOUNDATION: TYPE: 3P 132KV TERM 14M SOIL 4; FINISH: SMOOTH FLOAT; D-DT-7618; 0-90 DEG &amp; D-DT-7851, STEEL MATERIAL</v>
          </cell>
        </row>
        <row r="14917">
          <cell r="A14917" t="str">
            <v>3000029647</v>
          </cell>
          <cell r="B14917" t="str">
            <v>5</v>
          </cell>
          <cell r="C14917" t="str">
            <v>Active</v>
          </cell>
          <cell r="D14917" t="str">
            <v>BUILD, FOUNDATION</v>
          </cell>
          <cell r="E14917" t="str">
            <v>BLD FNDTN:3P 132KV STRN CAH 12.5M SOIL 2</v>
          </cell>
          <cell r="F14917" t="str">
            <v>BUILD, FOUNDATION: TYPE: 3P 132KV STRN CAH 12.5M SOIL 2; FINISH: SMOOTH FLOAT; D-DT-7618; 0-90 DEG &amp; D-DT-7851, STEEL MATERIAL</v>
          </cell>
        </row>
        <row r="14918">
          <cell r="A14918" t="str">
            <v>3000029073</v>
          </cell>
          <cell r="B14918" t="str">
            <v>5</v>
          </cell>
          <cell r="C14918" t="str">
            <v>Active</v>
          </cell>
          <cell r="D14918" t="str">
            <v>BUILD, FOUNDATION</v>
          </cell>
          <cell r="E14918" t="str">
            <v>BLD FNDTN:3P 132KV STRN CAH 11.6M SOIL 3</v>
          </cell>
          <cell r="F14918" t="str">
            <v>BUILD, FOUNDATION: TYPE: 3P 132KV STRN CAH 11.6M SOIL 3; FINISH: SMOOTH FLOAT; D-DT-7618; 0-90 DEG &amp; D-DT-7851, STEEL MATERIAL</v>
          </cell>
        </row>
        <row r="14919">
          <cell r="A14919" t="str">
            <v>3000029122</v>
          </cell>
          <cell r="B14919" t="str">
            <v>5</v>
          </cell>
          <cell r="C14919" t="str">
            <v>Active</v>
          </cell>
          <cell r="D14919" t="str">
            <v>BUILD, FOUNDATION</v>
          </cell>
          <cell r="E14919" t="str">
            <v>BLD FNDTN:SMOOTH FLOAT</v>
          </cell>
          <cell r="F14919" t="str">
            <v>BUILD, FOUNDATION: TYPE: 3P 132KV TERM TWIN COND 14M SOIL 2; FINISH: SMOOTH FLOAT; D-DT-7618; 0-90 DEG &amp; D-DT-7851, STEEL MATERIAL</v>
          </cell>
        </row>
        <row r="14920">
          <cell r="A14920" t="str">
            <v>3000029670</v>
          </cell>
          <cell r="B14920" t="str">
            <v>5</v>
          </cell>
          <cell r="C14920" t="str">
            <v>Active</v>
          </cell>
          <cell r="D14920" t="str">
            <v>BUILD, FOUNDATION</v>
          </cell>
          <cell r="E14920" t="str">
            <v>BLD FNDTN:3P 132KV STRN CAH 16.1M ROCK</v>
          </cell>
          <cell r="F14920" t="str">
            <v>BUILD, FOUNDATION: TYPE: 3P 132KV STRN CAH 16.1M ROCK; FINISH: SMOOTH FLOAT; D-DT-7618; 0-90 DEG &amp; D-DT-7851, STEEL MATERIAL</v>
          </cell>
        </row>
        <row r="14921">
          <cell r="A14921" t="str">
            <v>3000029130</v>
          </cell>
          <cell r="B14921" t="str">
            <v>5</v>
          </cell>
          <cell r="C14921" t="str">
            <v>Active</v>
          </cell>
          <cell r="D14921" t="str">
            <v>BUILD, FOUNDATION</v>
          </cell>
          <cell r="E14921" t="str">
            <v>BLD FNDTN:SMOOTH FLOAT</v>
          </cell>
          <cell r="F14921" t="str">
            <v>BUILD, FOUNDATION: TYPE: 3P 132KV TERM TWIN COND 16M ROCK; FINISH: SMOOTH FLOAT; D-DT-7618; 0-90 DEG &amp; D-DT-7851, STEEL MATERIAL</v>
          </cell>
        </row>
        <row r="14922">
          <cell r="A14922" t="str">
            <v>3000029698</v>
          </cell>
          <cell r="B14922" t="str">
            <v>5</v>
          </cell>
          <cell r="C14922" t="str">
            <v>Active</v>
          </cell>
          <cell r="D14922" t="str">
            <v>BUILD, FOUNDATION</v>
          </cell>
          <cell r="E14922" t="str">
            <v>BLD FNDTN:SMOOTH FLOAT</v>
          </cell>
          <cell r="F14922" t="str">
            <v>BUILD, FOUNDATION: TYPE: 3P 132KV TERM TWIN COND 16M SOIL 3; FINISH: SMOOTH FLOAT; D-DT-7618; 0-90 DEG &amp; D-DT-7851, STEEL MATERIAL</v>
          </cell>
        </row>
        <row r="14923">
          <cell r="A14923" t="str">
            <v>3000029074</v>
          </cell>
          <cell r="B14923" t="str">
            <v>5</v>
          </cell>
          <cell r="C14923" t="str">
            <v>Active</v>
          </cell>
          <cell r="D14923" t="str">
            <v>BUILD, FOUNDATION</v>
          </cell>
          <cell r="E14923" t="str">
            <v>BLD FNDTN:3P 132KV STRN CAH 11.6M SOIL 4</v>
          </cell>
          <cell r="F14923" t="str">
            <v>BUILD, FOUNDATION: TYPE: 3P 132KV STRN CAH 11.6M SOIL 4; FINISH: SMOOTH FLOAT; D-DT-7618; 0-90 DEG &amp; D-DT-7851, STEEL MATERIAL</v>
          </cell>
        </row>
        <row r="14924">
          <cell r="A14924" t="str">
            <v>3000029071</v>
          </cell>
          <cell r="B14924" t="str">
            <v>5</v>
          </cell>
          <cell r="C14924" t="str">
            <v>Active</v>
          </cell>
          <cell r="D14924" t="str">
            <v>BUILD, FOUNDATION</v>
          </cell>
          <cell r="E14924" t="str">
            <v>BLD FNDTN:3P 132KV STRN CAH 11.6M SOIL 1</v>
          </cell>
          <cell r="F14924" t="str">
            <v>BUILD, FOUNDATION: TYPE: 3P 132KV STRN CAH 11.6M SOIL 1; FINISH: SMOOTH FLOAT; D-DT-7618; 0-90 DEG &amp; D-DT-7851, STEEL MATERIAL</v>
          </cell>
        </row>
        <row r="14925">
          <cell r="A14925" t="str">
            <v>3000029079</v>
          </cell>
          <cell r="B14925" t="str">
            <v>5</v>
          </cell>
          <cell r="C14925" t="str">
            <v>Active</v>
          </cell>
          <cell r="D14925" t="str">
            <v>BUILD, FOUNDATION</v>
          </cell>
          <cell r="E14925" t="str">
            <v>BLD FNDTN:3P 132KV STRN CAH 12.5M SOIL 4</v>
          </cell>
          <cell r="F14925" t="str">
            <v>BUILD, FOUNDATION: TYPE: 3P 132KV STRN CAH 12.5M SOIL 4; FINISH: SMOOTH FLOAT; D-DT-7618; 0-90 DEG &amp; D-DT-7851, STEEL MATERIAL</v>
          </cell>
        </row>
        <row r="14926">
          <cell r="A14926" t="str">
            <v>3000029691</v>
          </cell>
          <cell r="B14926" t="str">
            <v>5</v>
          </cell>
          <cell r="C14926" t="str">
            <v>Active</v>
          </cell>
          <cell r="D14926" t="str">
            <v>BUILD, FOUNDATION</v>
          </cell>
          <cell r="E14926" t="str">
            <v>BLD FNDTN:SMOOTH FLOAT</v>
          </cell>
          <cell r="F14926" t="str">
            <v>BUILD, FOUNDATION: TYPE: 3P 132KV TERM TWIN COND 14M SOIL 1; FINISH: SMOOTH FLOAT; D-DT-7618; 0-90 DEG &amp; D-DT-7851, STEEL MATERIAL</v>
          </cell>
        </row>
        <row r="14927">
          <cell r="A14927" t="str">
            <v>3000029124</v>
          </cell>
          <cell r="B14927" t="str">
            <v>5</v>
          </cell>
          <cell r="C14927" t="str">
            <v>Active</v>
          </cell>
          <cell r="D14927" t="str">
            <v>BUILD, FOUNDATION</v>
          </cell>
          <cell r="E14927" t="str">
            <v>BLD FNDTN:SMOOTH FLOAT</v>
          </cell>
          <cell r="F14927" t="str">
            <v>BUILD, FOUNDATION: TYPE: 3P 132KV TERM TWIN COND 14M SOIL 4; FINISH: SMOOTH FLOAT; D-DT-7618; 0-90 DEG &amp; D-DT-7851, STEEL MATERIAL</v>
          </cell>
        </row>
        <row r="14928">
          <cell r="A14928" t="str">
            <v>3000029672</v>
          </cell>
          <cell r="B14928" t="str">
            <v>5</v>
          </cell>
          <cell r="C14928" t="str">
            <v>Active</v>
          </cell>
          <cell r="D14928" t="str">
            <v>BUILD, FOUNDATION</v>
          </cell>
          <cell r="E14928" t="str">
            <v>BLD FNDTN:3P 132KV TERM 14M SOIL 2</v>
          </cell>
          <cell r="F14928" t="str">
            <v>BUILD, FOUNDATION: TYPE: 3P 132KV TERM 14M SOIL 2; FINISH: SMOOTH FLOAT; D-DT-7618; 0-90 DEG &amp; D-DT-7851, STEEL MATERIAL</v>
          </cell>
        </row>
        <row r="14929">
          <cell r="A14929" t="str">
            <v>3000029106</v>
          </cell>
          <cell r="B14929" t="str">
            <v>5</v>
          </cell>
          <cell r="C14929" t="str">
            <v>Active</v>
          </cell>
          <cell r="D14929" t="str">
            <v>BUILD, FOUNDATION</v>
          </cell>
          <cell r="E14929" t="str">
            <v>BLD FNDTN:3P 132KV TERM 15M SOIL 1</v>
          </cell>
          <cell r="F14929" t="str">
            <v>BUILD, FOUNDATION: TYPE: 3P 132KV TERM 15M SOIL 1; FINISH: SMOOTH FLOAT; D-DT-7618; 0-90 DEG &amp; D-DT-7851, STEEL MATERIAL</v>
          </cell>
        </row>
        <row r="14930">
          <cell r="A14930" t="str">
            <v>3000029097</v>
          </cell>
          <cell r="B14930" t="str">
            <v>5</v>
          </cell>
          <cell r="C14930" t="str">
            <v>Active</v>
          </cell>
          <cell r="D14930" t="str">
            <v>BUILD, FOUNDATION</v>
          </cell>
          <cell r="E14930" t="str">
            <v>BLD FNDTN:3P 132KV STRN CAH 16.1M SOIL 2</v>
          </cell>
          <cell r="F14930" t="str">
            <v>BUILD, FOUNDATION: TYPE: 3P 132KV STRN CAH 16.1M SOIL 2; FINISH: SMOOTH FLOAT; D-DT-7618; 0-90 DEG &amp; D-DT-7851, STEEL MATERIAL</v>
          </cell>
        </row>
        <row r="14931">
          <cell r="A14931" t="str">
            <v>3000029126</v>
          </cell>
          <cell r="B14931" t="str">
            <v>5</v>
          </cell>
          <cell r="C14931" t="str">
            <v>Active</v>
          </cell>
          <cell r="D14931" t="str">
            <v>BUILD, FOUNDATION</v>
          </cell>
          <cell r="E14931" t="str">
            <v>BLD FNDTN:SMOOTH FLOAT</v>
          </cell>
          <cell r="F14931" t="str">
            <v>BUILD, FOUNDATION: TYPE: 3P 132KV TERM TWIN COND 16M SOIL 1; FINISH: SMOOTH FLOAT; D-DT-7618; 0-90 DEG &amp; D-DT-7851, STEEL MATERIAL</v>
          </cell>
        </row>
        <row r="14932">
          <cell r="A14932" t="str">
            <v>3000029663</v>
          </cell>
          <cell r="B14932" t="str">
            <v>5</v>
          </cell>
          <cell r="C14932" t="str">
            <v>Active</v>
          </cell>
          <cell r="D14932" t="str">
            <v>BUILD, FOUNDATION</v>
          </cell>
          <cell r="E14932" t="str">
            <v>BLD FNDTN:3P 132KV STRN CAH 15.2M SOIL 3</v>
          </cell>
          <cell r="F14932" t="str">
            <v>BUILD, FOUNDATION: TYPE: 3P 132KV STRN CAH 15.2M SOIL 3; FINISH: SMOOTH FLOAT; D-DT-7618; 0-90 DEG &amp; D-DT-7851, STEEL MATERIAL</v>
          </cell>
        </row>
        <row r="14933">
          <cell r="A14933" t="str">
            <v>3000029084</v>
          </cell>
          <cell r="B14933" t="str">
            <v>5</v>
          </cell>
          <cell r="C14933" t="str">
            <v>Active</v>
          </cell>
          <cell r="D14933" t="str">
            <v>BUILD, FOUNDATION</v>
          </cell>
          <cell r="E14933" t="str">
            <v>BLD FNDTN:3P 132KV STRN CAH 13.4M SOIL 4</v>
          </cell>
          <cell r="F14933" t="str">
            <v>BUILD, FOUNDATION: TYPE: 3P 132KV STRN CAH 13.4M SOIL 4; FINISH: SMOOTH FLOAT; D-DT-7618; 0-90 DEG &amp; D-DT-7851, STEEL MATERIAL</v>
          </cell>
        </row>
        <row r="14934">
          <cell r="A14934" t="str">
            <v>3000029695</v>
          </cell>
          <cell r="B14934" t="str">
            <v>5</v>
          </cell>
          <cell r="C14934" t="str">
            <v>Active</v>
          </cell>
          <cell r="D14934" t="str">
            <v>BUILD, FOUNDATION</v>
          </cell>
          <cell r="E14934" t="str">
            <v>BLD FNDTN:SMOOTH FLOAT</v>
          </cell>
          <cell r="F14934" t="str">
            <v>BUILD, FOUNDATION: TYPE: 3P 132KV TERM TWIN COND 14M ROCK; FINISH: SMOOTH FLOAT; D-DT-7618; 0-90 DEG &amp; D-DT-7851, STEEL MATERIAL</v>
          </cell>
        </row>
        <row r="14935">
          <cell r="A14935" t="str">
            <v>3000029642</v>
          </cell>
          <cell r="B14935" t="str">
            <v>5</v>
          </cell>
          <cell r="C14935" t="str">
            <v>Active</v>
          </cell>
          <cell r="D14935" t="str">
            <v>BUILD, FOUNDATION</v>
          </cell>
          <cell r="E14935" t="str">
            <v>BLD FNDTN:3P 132KV STRN CAH 11.6M SOIL 2</v>
          </cell>
          <cell r="F14935" t="str">
            <v>BUILD, FOUNDATION: TYPE: 3P 132KV STRN CAH 11.6M SOIL 2; FINISH: SMOOTH FLOAT; D-DT-7618; 0-90 DEG &amp; D-DT-7851, STEEL MATERIAL</v>
          </cell>
        </row>
        <row r="14936">
          <cell r="A14936" t="str">
            <v>3000029684</v>
          </cell>
          <cell r="B14936" t="str">
            <v>5</v>
          </cell>
          <cell r="C14936" t="str">
            <v>Active</v>
          </cell>
          <cell r="D14936" t="str">
            <v>BUILD, FOUNDATION</v>
          </cell>
          <cell r="E14936" t="str">
            <v>BLD FNDTN:3P 132KV TERM 16M SOIL 4</v>
          </cell>
          <cell r="F14936" t="str">
            <v>BUILD, FOUNDATION: TYPE: 3P 132KV TERM 16M SOIL 4; FINISH: SMOOTH FLOAT; D-DT-7618; 0-90 DEG &amp; D-DT-7851, STEEL MATERIAL</v>
          </cell>
        </row>
        <row r="14937">
          <cell r="A14937" t="str">
            <v>3000029089</v>
          </cell>
          <cell r="B14937" t="str">
            <v>5</v>
          </cell>
          <cell r="C14937" t="str">
            <v>Active</v>
          </cell>
          <cell r="D14937" t="str">
            <v>BUILD, FOUNDATION</v>
          </cell>
          <cell r="E14937" t="str">
            <v>BLD FNDTN:3P 132KV STRN CAH 14.3M SOIL 4</v>
          </cell>
          <cell r="F14937" t="str">
            <v>BUILD, FOUNDATION: TYPE: 3P 132KV STRN CAH 14.3M SOIL 4; FINISH: SMOOTH FLOAT; D-DT-7618; 0-90 DEG &amp; D-DT-7851, STEEL MATERIAL</v>
          </cell>
        </row>
        <row r="14938">
          <cell r="A14938" t="str">
            <v>3000029645</v>
          </cell>
          <cell r="B14938" t="str">
            <v>5</v>
          </cell>
          <cell r="C14938" t="str">
            <v>Active</v>
          </cell>
          <cell r="D14938" t="str">
            <v>BUILD, FOUNDATION</v>
          </cell>
          <cell r="E14938" t="str">
            <v>BLD FNDTN:3P 132KV STRN CAH 11.6M ROCK</v>
          </cell>
          <cell r="F14938" t="str">
            <v>BUILD, FOUNDATION: TYPE: 3P 132KV STRN CAH 11.6M ROCK; FINISH: SMOOTH FLOAT; D-DT-7618; 0-90 DEG &amp; D-DT-7851, STEEL MATERIAL</v>
          </cell>
        </row>
        <row r="14939">
          <cell r="A14939" t="str">
            <v>3000029105</v>
          </cell>
          <cell r="B14939" t="str">
            <v>5</v>
          </cell>
          <cell r="C14939" t="str">
            <v>Active</v>
          </cell>
          <cell r="D14939" t="str">
            <v>BUILD, FOUNDATION</v>
          </cell>
          <cell r="E14939" t="str">
            <v>BLD FNDTN:3P 132KV TERM 14M ROCK</v>
          </cell>
          <cell r="F14939" t="str">
            <v>BUILD, FOUNDATION: TYPE: 3P 132KV TERM 14M ROCK; FINISH: SMOOTH FLOAT; D-DT-7618; 0-90 DEG &amp; D-DT-7851, STEEL MATERIAL</v>
          </cell>
        </row>
        <row r="14940">
          <cell r="A14940" t="str">
            <v>3000029664</v>
          </cell>
          <cell r="B14940" t="str">
            <v>5</v>
          </cell>
          <cell r="C14940" t="str">
            <v>Active</v>
          </cell>
          <cell r="D14940" t="str">
            <v>BUILD, FOUNDATION</v>
          </cell>
          <cell r="E14940" t="str">
            <v>BLD FNDTN:3P 132KV STRN CAH 15.2M SOIL 4</v>
          </cell>
          <cell r="F14940" t="str">
            <v>BUILD, FOUNDATION: TYPE: 3P 132KV STRN CAH 15.2M SOIL 4; FINISH: SMOOTH FLOAT; D-DT-7618; 0-90 DEG &amp; D-DT-7851, STEEL MATERIAL</v>
          </cell>
        </row>
        <row r="14941">
          <cell r="A14941" t="str">
            <v>3000029640</v>
          </cell>
          <cell r="B14941" t="str">
            <v>5</v>
          </cell>
          <cell r="C14941" t="str">
            <v>Active</v>
          </cell>
          <cell r="D14941" t="str">
            <v>BUILD, FOUNDATION</v>
          </cell>
          <cell r="E14941" t="str">
            <v>BLD FNDTN:3P 132KV STRN CAH 10.7M ROCK</v>
          </cell>
          <cell r="F14941" t="str">
            <v>BUILD, FOUNDATION: TYPE: 3P 132KV STRN CAH 10.7M ROCK; FINISH: SMOOTH FLOAT; D-DT-7618; 0-90 DEG &amp; D-DT-7851, STEEL MATERIAL</v>
          </cell>
        </row>
        <row r="14942">
          <cell r="A14942" t="str">
            <v>3000029662</v>
          </cell>
          <cell r="B14942" t="str">
            <v>5</v>
          </cell>
          <cell r="C14942" t="str">
            <v>Active</v>
          </cell>
          <cell r="D14942" t="str">
            <v>BUILD, FOUNDATION</v>
          </cell>
          <cell r="E14942" t="str">
            <v>BLD FNDTN:3P 132KV STRN CAH 15.2M SOIL 2</v>
          </cell>
          <cell r="F14942" t="str">
            <v>BUILD, FOUNDATION: TYPE: 3P 132KV STRN CAH 15.2M SOIL 2; FINISH: SMOOTH FLOAT; D-DT-7618; 0-90 DEG &amp; D-DT-7851, STEEL MATERIAL</v>
          </cell>
        </row>
        <row r="14943">
          <cell r="A14943" t="str">
            <v>3000029096</v>
          </cell>
          <cell r="B14943" t="str">
            <v>5</v>
          </cell>
          <cell r="C14943" t="str">
            <v>Active</v>
          </cell>
          <cell r="D14943" t="str">
            <v>BUILD, FOUNDATION</v>
          </cell>
          <cell r="E14943" t="str">
            <v>BLD FNDTN:3P 132KV STRN CAH 16.1M SOIL 1</v>
          </cell>
          <cell r="F14943" t="str">
            <v>BUILD, FOUNDATION: TYPE: 3P 132KV STRN CAH 16.1M SOIL 1; FINISH: SMOOTH FLOAT; D-DT-7618; 0-90 DEG &amp; D-DT-7851, STEEL MATERIAL</v>
          </cell>
        </row>
        <row r="14944">
          <cell r="A14944" t="str">
            <v>3000029661</v>
          </cell>
          <cell r="B14944" t="str">
            <v>5</v>
          </cell>
          <cell r="C14944" t="str">
            <v>Active</v>
          </cell>
          <cell r="D14944" t="str">
            <v>BUILD, FOUNDATION</v>
          </cell>
          <cell r="E14944" t="str">
            <v>BLD FNDTN:3P 132KV STRN CAH 15.2M SOIL 1</v>
          </cell>
          <cell r="F14944" t="str">
            <v>BUILD, FOUNDATION: TYPE: 3P 132KV STRN CAH 15.2M SOIL 1; FINISH: SMOOTH FLOAT; D-DT-7618; 0-90 DEG &amp; D-DT-7851, STEEL MATERIAL</v>
          </cell>
        </row>
        <row r="14945">
          <cell r="A14945" t="str">
            <v>3000029109</v>
          </cell>
          <cell r="B14945" t="str">
            <v>5</v>
          </cell>
          <cell r="C14945" t="str">
            <v>Active</v>
          </cell>
          <cell r="D14945" t="str">
            <v>BUILD, FOUNDATION</v>
          </cell>
          <cell r="E14945" t="str">
            <v>BLD FNDTN:3P 132KV TERM 15M SOIL 4</v>
          </cell>
          <cell r="F14945" t="str">
            <v>BUILD, FOUNDATION: TYPE: 3P 132KV TERM 15M SOIL 4; FINISH: SMOOTH FLOAT; D-DT-7618; 0-90 DEG &amp; D-DT-7851, STEEL MATERIAL</v>
          </cell>
        </row>
        <row r="14946">
          <cell r="A14946" t="str">
            <v>3000029683</v>
          </cell>
          <cell r="B14946" t="str">
            <v>5</v>
          </cell>
          <cell r="C14946" t="str">
            <v>Active</v>
          </cell>
          <cell r="D14946" t="str">
            <v>BUILD, FOUNDATION</v>
          </cell>
          <cell r="E14946" t="str">
            <v>BLD FNDTN:3P 132KV TERM 16M SOIL 3</v>
          </cell>
          <cell r="F14946" t="str">
            <v>BUILD, FOUNDATION: TYPE: 3P 132KV TERM 16M SOIL 3; FINISH: SMOOTH FLOAT; D-DT-7618; 0-90 DEG &amp; D-DT-7851, STEEL MATERIAL</v>
          </cell>
        </row>
        <row r="14947">
          <cell r="A14947" t="str">
            <v>3000029112</v>
          </cell>
          <cell r="B14947" t="str">
            <v>5</v>
          </cell>
          <cell r="C14947" t="str">
            <v>Active</v>
          </cell>
          <cell r="D14947" t="str">
            <v>BUILD, FOUNDATION</v>
          </cell>
          <cell r="E14947" t="str">
            <v>BLD FNDTN:3P 132KV TERM 16M SOIL 2</v>
          </cell>
          <cell r="F14947" t="str">
            <v>BUILD, FOUNDATION: TYPE: 3P 132KV TERM 16M SOIL 2; FINISH: SMOOTH FLOAT; D-DT-7618; 0-90 DEG &amp; D-DT-7851, STEEL MATERIAL</v>
          </cell>
        </row>
        <row r="14948">
          <cell r="A14948" t="str">
            <v>3000029067</v>
          </cell>
          <cell r="B14948" t="str">
            <v>5</v>
          </cell>
          <cell r="C14948" t="str">
            <v>Active</v>
          </cell>
          <cell r="D14948" t="str">
            <v>BUILD, FOUNDATION</v>
          </cell>
          <cell r="E14948" t="str">
            <v>BLD FNDTN:3P 132KV STRN CAH 10.7M SOIL 2</v>
          </cell>
          <cell r="F14948" t="str">
            <v>BUILD, FOUNDATION: TYPE: 3P 132KV STRN CAH 10.7M SOIL 2; FINISH: SMOOTH FLOAT; D-DT-7618; 0-90 DEG &amp; D-DT-7851, STEEL MATERIAL</v>
          </cell>
        </row>
        <row r="14949">
          <cell r="A14949" t="str">
            <v>3000029083</v>
          </cell>
          <cell r="B14949" t="str">
            <v>5</v>
          </cell>
          <cell r="C14949" t="str">
            <v>Active</v>
          </cell>
          <cell r="D14949" t="str">
            <v>BUILD, FOUNDATION</v>
          </cell>
          <cell r="E14949" t="str">
            <v>BLD FNDTN:3P 132KV STRN CAH 13.4M SOIL 3</v>
          </cell>
          <cell r="F14949" t="str">
            <v>BUILD, FOUNDATION: TYPE: 3P 132KV STRN CAH 13.4M SOIL 3; FINISH: SMOOTH FLOAT; D-DT-7618; 0-90 DEG &amp; D-DT-7851, STEEL MATERIAL</v>
          </cell>
        </row>
        <row r="14950">
          <cell r="A14950" t="str">
            <v>3000029101</v>
          </cell>
          <cell r="B14950" t="str">
            <v>5</v>
          </cell>
          <cell r="C14950" t="str">
            <v>Active</v>
          </cell>
          <cell r="D14950" t="str">
            <v>BUILD, FOUNDATION</v>
          </cell>
          <cell r="E14950" t="str">
            <v>BLD FNDTN:3P 132KV TERM 14M SOIL 1</v>
          </cell>
          <cell r="F14950" t="str">
            <v>BUILD, FOUNDATION: TYPE: 3P 132KV TERM 14M SOIL 1; FINISH: SMOOTH FLOAT; D-DT-7618; 0-90 DEG &amp; D-DT-7851, STEEL MATERIAL</v>
          </cell>
        </row>
        <row r="14951">
          <cell r="A14951" t="str">
            <v>3000029688</v>
          </cell>
          <cell r="B14951" t="str">
            <v>5</v>
          </cell>
          <cell r="C14951" t="str">
            <v>Active</v>
          </cell>
          <cell r="D14951" t="str">
            <v>BUILD, FOUNDATION</v>
          </cell>
          <cell r="E14951" t="str">
            <v>BLD FNDTN:3P 132KV TERM 17M SOIL 3</v>
          </cell>
          <cell r="F14951" t="str">
            <v>BUILD, FOUNDATION: TYPE: 3P 132KV TERM 17M SOIL 3; FINISH: SMOOTH FLOAT; D-DT-7618; 0-90 DEG &amp; D-DT-7851, STEEL MATERIAL</v>
          </cell>
        </row>
        <row r="14952">
          <cell r="A14952" t="str">
            <v>3000029120</v>
          </cell>
          <cell r="B14952" t="str">
            <v>5</v>
          </cell>
          <cell r="C14952" t="str">
            <v>Active</v>
          </cell>
          <cell r="D14952" t="str">
            <v>BUILD, FOUNDATION</v>
          </cell>
          <cell r="E14952" t="str">
            <v>BLD FNDTN:3P 132KV TERM 17M ROCK</v>
          </cell>
          <cell r="F14952" t="str">
            <v>BUILD, FOUNDATION: TYPE: 3P 132KV TERM 17M ROCK; FINISH: SMOOTH FLOAT; D-DT-7618; 0-90 DEG &amp; D-DT-7851, STEEL MATERIAL</v>
          </cell>
        </row>
        <row r="14953">
          <cell r="A14953" t="str">
            <v>3000029656</v>
          </cell>
          <cell r="B14953" t="str">
            <v>5</v>
          </cell>
          <cell r="C14953" t="str">
            <v>Active</v>
          </cell>
          <cell r="D14953" t="str">
            <v>BUILD, FOUNDATION</v>
          </cell>
          <cell r="E14953" t="str">
            <v>BLD FNDTN:3P 132KV STRN CAH 14.3M SOIL 1</v>
          </cell>
          <cell r="F14953" t="str">
            <v>BUILD, FOUNDATION: TYPE: 3P 132KV STRN CAH 14.3M SOIL 1; FINISH: SMOOTH FLOAT; D-DT-7618; 0-90 DEG &amp; D-DT-7851, STEEL MATERIAL</v>
          </cell>
        </row>
        <row r="14954">
          <cell r="A14954" t="str">
            <v>3000029119</v>
          </cell>
          <cell r="B14954" t="str">
            <v>5</v>
          </cell>
          <cell r="C14954" t="str">
            <v>Active</v>
          </cell>
          <cell r="D14954" t="str">
            <v>BUILD, FOUNDATION</v>
          </cell>
          <cell r="E14954" t="str">
            <v>BLD FNDTN:3P 132KV TERM 17M SOIL 4</v>
          </cell>
          <cell r="F14954" t="str">
            <v>BUILD, FOUNDATION: TYPE: 3P 132KV TERM 17M SOIL 4; FINISH: SMOOTH FLOAT; D-DT-7618; 0-90 DEG &amp; D-DT-7851, STEEL MATERIAL</v>
          </cell>
        </row>
        <row r="14955">
          <cell r="A14955" t="str">
            <v>3000025605</v>
          </cell>
          <cell r="B14955" t="str">
            <v>5</v>
          </cell>
          <cell r="C14955" t="str">
            <v>Active</v>
          </cell>
          <cell r="D14955" t="str">
            <v>AUDIT</v>
          </cell>
          <cell r="E14955" t="str">
            <v>AUDIT:NON CONFORMANCE</v>
          </cell>
          <cell r="F14955" t="str">
            <v>AUDIT: TYPE: NON CONFORMANCE; FREQUENCY: AS AND WHEN REQUIRED YR; CLEARANCE AND EVALUATION; SANAS TO PROVIDE PROFESSIONAL SERVICE OF CLEARING AND EVALUATION OF NON-CONFORMANCES THAT WERE RAISED DURING THE ASSESSMENT OF THE QUALITY MANAGEMENT SYSTEM OF TESTING LABORATORY ACCORDING TO ISO 17025</v>
          </cell>
        </row>
        <row r="14956">
          <cell r="A14956" t="str">
            <v>3000040591</v>
          </cell>
          <cell r="B14956" t="str">
            <v>4</v>
          </cell>
          <cell r="C14956" t="str">
            <v>Active</v>
          </cell>
          <cell r="D14956" t="str">
            <v>ASSEMBLE, STRUCTURE</v>
          </cell>
          <cell r="E14956" t="str">
            <v>ASSEMBL STRUCT:VERTICAL 600 SPACING</v>
          </cell>
          <cell r="F14956" t="str">
            <v>ASSEMBLE, STRUCTURE: TYPE: VERTICAL 600 SPACING; MATERIAL: WOODEN/ STEEL; DRAWING NO: D-DT-1313; DUAL PHASE MV STRUCTURES STRAINER - INTERMEDIATE STRAIN - 0 DEG. DEVIATION</v>
          </cell>
        </row>
        <row r="14957">
          <cell r="A14957" t="str">
            <v>3000040607</v>
          </cell>
          <cell r="B14957" t="str">
            <v>4</v>
          </cell>
          <cell r="C14957" t="str">
            <v>Active</v>
          </cell>
          <cell r="D14957" t="str">
            <v>ASSEMBLE, STRUCTURE</v>
          </cell>
          <cell r="E14957" t="str">
            <v>ASSEMBL STRUCT:VERT 600MM SPACING STRAIN</v>
          </cell>
          <cell r="F14957" t="str">
            <v>ASSEMBLE, STRUCTURE: TYPE: VERT 600MM SPACING STRAIN; MATERIAL: WOODEN/ STEEL; DRAWING NO: D-DT-1315; DUAL PHASE MV STRUCTURES LARGE(30°-90°) DEVIATION</v>
          </cell>
        </row>
        <row r="14958">
          <cell r="A14958" t="str">
            <v>3000015022</v>
          </cell>
          <cell r="B14958" t="str">
            <v>4</v>
          </cell>
          <cell r="C14958" t="str">
            <v>Active</v>
          </cell>
          <cell r="D14958" t="str">
            <v>ASSEMBLE, STRUCTURE</v>
          </cell>
          <cell r="E14958" t="str">
            <v>ASSEMBL STRUCT:2X18.1M POLES &amp; 8M C/ARM</v>
          </cell>
          <cell r="F14958" t="str">
            <v>ASSEMBLE, STRUCTURE: TYPE: 2X18.1M POLES &amp; 8M C/ARM; MATERIAL: GALVANIZED STEEL; POLE, H-POLE INTERMEDIATE FREESTANDING STRUCTURE, 2 X 18.1 M POLES AND 8M OR 10M CROSSARM, (PLANT 2.4M, CONDUCTOR ATTACHEMENT 12.0M), D-DT-7810 D-DT-7311</v>
          </cell>
        </row>
        <row r="14959">
          <cell r="A14959" t="str">
            <v>3000040614</v>
          </cell>
          <cell r="B14959" t="str">
            <v>4</v>
          </cell>
          <cell r="C14959" t="str">
            <v>Active</v>
          </cell>
          <cell r="D14959" t="str">
            <v>ASSEMBLE, STRUCTURE</v>
          </cell>
          <cell r="E14959" t="str">
            <v>ASSEMBL STRUCT:VERT 450MM SPACING STRAIN</v>
          </cell>
          <cell r="F14959" t="str">
            <v>ASSEMBLE, STRUCTURE: TYPE: VERT 450MM SPACING STRAIN; MATERIAL: WOODEN/ STEEL; DRAWING NO: D-DT-1305; DUAL PHASE MV STRUCTURES LARGE(30°-90°) DEVIATION</v>
          </cell>
        </row>
        <row r="14960">
          <cell r="A14960" t="str">
            <v>3000040613</v>
          </cell>
          <cell r="B14960" t="str">
            <v>4</v>
          </cell>
          <cell r="C14960" t="str">
            <v>Active</v>
          </cell>
          <cell r="D14960" t="str">
            <v>ASSEMBLE, STRUCTURE</v>
          </cell>
          <cell r="E14960" t="str">
            <v>ASSEMBL STRUCT:VERT 450MM SPACING STRAIN</v>
          </cell>
          <cell r="F14960" t="str">
            <v>ASSEMBLE, STRUCTURE: TYPE: VERT 450MM SPACING STRAIN; MATERIAL: WOODEN/ STEEL; DRAWING NO: D-DT-1306; DUAL PHASE MV STRUCTURES TERMINAL</v>
          </cell>
        </row>
        <row r="14961">
          <cell r="A14961" t="str">
            <v>3000015661</v>
          </cell>
          <cell r="B14961" t="str">
            <v>5</v>
          </cell>
          <cell r="C14961" t="str">
            <v>Active</v>
          </cell>
          <cell r="D14961" t="str">
            <v>ASSEMBLE, STRUCTURE</v>
          </cell>
          <cell r="E14961" t="str">
            <v>ASSEMBL STRUCT:STEEL</v>
          </cell>
          <cell r="F14961" t="str">
            <v>ASSEMBLE, STRUCTURE: TYPE: IN-LINE STRAIN (2X19.2M POLES AND 8M OR 10M CROSSARM; MATERIAL: STEEL; CONFIGURATION: 132KV (PLANT 2M, BOTTOM ATTACHMENT 14.7M); POLE, IN-LINE STRAIN</v>
          </cell>
        </row>
        <row r="14962">
          <cell r="A14962" t="str">
            <v>3000040608</v>
          </cell>
          <cell r="B14962" t="str">
            <v>4</v>
          </cell>
          <cell r="C14962" t="str">
            <v>Active</v>
          </cell>
          <cell r="D14962" t="str">
            <v>ASSEMBLE, STRUCTURE</v>
          </cell>
          <cell r="E14962" t="str">
            <v>ASSEMBL STRUCT:VERT 600MM SPACING STRAIN</v>
          </cell>
          <cell r="F14962" t="str">
            <v>ASSEMBLE, STRUCTURE: TYPE: VERT 600MM SPACING STRAIN; MATERIAL: WOODEN/ STEEL; DRAWING NO: D-DT-1316; DUAL PHASE MV STRUCTURES TERMINAL</v>
          </cell>
        </row>
        <row r="14963">
          <cell r="A14963" t="str">
            <v>3000040603</v>
          </cell>
          <cell r="B14963" t="str">
            <v>4</v>
          </cell>
          <cell r="C14963" t="str">
            <v>Active</v>
          </cell>
          <cell r="D14963" t="str">
            <v>ASSEMBLE, STRUCTURE</v>
          </cell>
          <cell r="E14963" t="str">
            <v>ASSEMBL STRUCT:H-POLE 4.5M X-ARM STRAIN</v>
          </cell>
          <cell r="F14963" t="str">
            <v>ASSEMBLE, STRUCTURE: TYPE: H-POLE 4.5M X-ARM STRAIN; MATERIAL: WOODEN/ STEEL; DRAWING NO: D-DT-1376; DUAL PHASE MV STRUCTURES TERMINAL</v>
          </cell>
        </row>
        <row r="14964">
          <cell r="A14964" t="str">
            <v>3000032882</v>
          </cell>
          <cell r="B14964" t="str">
            <v>5</v>
          </cell>
          <cell r="C14964" t="str">
            <v>Active</v>
          </cell>
          <cell r="D14964" t="str">
            <v>INSTALL, COMPONENT</v>
          </cell>
          <cell r="E14964" t="str">
            <v>INSTL COMPNT:500 KVA KIOSK</v>
          </cell>
          <cell r="F14964" t="str">
            <v>INSTALL, COMPONENT: TYPE: 500 KVA KIOSK; METHOD: PHYSICAL &amp; MECHANICAL; GROUND MOUNTED METER KIOSK; 500 KVA KIOSK; D-DT-3236</v>
          </cell>
        </row>
        <row r="14965">
          <cell r="A14965" t="str">
            <v>3000029085</v>
          </cell>
          <cell r="B14965" t="str">
            <v>5</v>
          </cell>
          <cell r="C14965" t="str">
            <v>Active</v>
          </cell>
          <cell r="D14965" t="str">
            <v>BUILD, FOUNDATION</v>
          </cell>
          <cell r="E14965" t="str">
            <v>BLD FNDTN:3P 132KV STRN CAH 13.4M ROCK</v>
          </cell>
          <cell r="F14965" t="str">
            <v>BUILD, FOUNDATION: TYPE: 3P 132KV STRN CAH 13.4M ROCK; FINISH: SMOOTH FLOAT; D-DT-7618; 0-90 DEG AND D-DT-7851,STEEL MATERIAL</v>
          </cell>
        </row>
        <row r="14966">
          <cell r="A14966" t="str">
            <v>3000029638</v>
          </cell>
          <cell r="B14966" t="str">
            <v>5</v>
          </cell>
          <cell r="C14966" t="str">
            <v>Active</v>
          </cell>
          <cell r="D14966" t="str">
            <v>BUILD, FOUNDATION</v>
          </cell>
          <cell r="E14966" t="str">
            <v>BLD FNDTN:3P 132KV STRN CAH 10.7M SOIL 3</v>
          </cell>
          <cell r="F14966" t="str">
            <v>BUILD, FOUNDATION: TYPE: 3P 132KV STRN CAH 10.7M SOIL 3; FINISH: SMOOTH FLOAT; D-DT-7618; 0-90 DEG AND D-DT-7851,STEEL MATERIAL</v>
          </cell>
        </row>
        <row r="14967">
          <cell r="A14967" t="str">
            <v>3000040880</v>
          </cell>
          <cell r="B14967" t="str">
            <v>5</v>
          </cell>
          <cell r="C14967" t="str">
            <v>Active</v>
          </cell>
          <cell r="D14967" t="str">
            <v>MAINTAIN, EQUIPMENT</v>
          </cell>
          <cell r="E14967" t="str">
            <v>MAINT EQP:AS AND WHEN REQUIRED</v>
          </cell>
          <cell r="F14967" t="str">
            <v>MAINTAIN, EQUIPMENT: TYPE: SARTORIUS ARIUM COMFORT WATER PURIFICATION SYSTEMS; FREQUENCY: AS AND WHEN REQUIRED; METHOD: SERVICE AND MAINTENANCE</v>
          </cell>
        </row>
        <row r="14968">
          <cell r="A14968" t="str">
            <v>3000040881</v>
          </cell>
          <cell r="B14968" t="str">
            <v>5</v>
          </cell>
          <cell r="C14968" t="str">
            <v>Active</v>
          </cell>
          <cell r="D14968" t="str">
            <v>MAINTAIN, EQUIPMENT</v>
          </cell>
          <cell r="E14968" t="str">
            <v>MAINT EQP:AS AND WHEN REQUIRED</v>
          </cell>
          <cell r="F14968" t="str">
            <v>MAINTAIN, EQUIPMENT: TYPE: TEKMAR TORCH TOC ANALYSER; TEKMAR ATOMX PURGE AND TRAP; FREQUENCY: AS AND WHEN REQUIRED; METHOD: SERVICE AND MAINTENANCE</v>
          </cell>
        </row>
        <row r="14969">
          <cell r="A14969" t="str">
            <v>3000040879</v>
          </cell>
          <cell r="B14969" t="str">
            <v>5</v>
          </cell>
          <cell r="C14969" t="str">
            <v>Active</v>
          </cell>
          <cell r="D14969" t="str">
            <v>CREATE, DOCUMENT</v>
          </cell>
          <cell r="E14969" t="str">
            <v>CREATE DOC:POWER SYSTEM PLANNING</v>
          </cell>
          <cell r="F14969" t="str">
            <v>CREATE, DOCUMENT: TYPE: POWER SYSTEM PLANNING; MEDIA: ELECTRONIC/HARD COPY; RENEWABLES, OPERATIONS AND GRID FLEXIBILITY; RESEARCH AND TECHNOLOGICAL DEVELOPMENT, PROFFESIONAL SERVICE PROVIDED BY A TERTIARY ACADEMIC INSTITUTION</v>
          </cell>
        </row>
        <row r="14970">
          <cell r="A14970" t="str">
            <v>3000040878</v>
          </cell>
          <cell r="B14970" t="str">
            <v>5</v>
          </cell>
          <cell r="C14970" t="str">
            <v>Active</v>
          </cell>
          <cell r="D14970" t="str">
            <v>CREATE, DOCUMENT</v>
          </cell>
          <cell r="E14970" t="str">
            <v>CREATE DOC:ELECTRONIC/HARD COPY</v>
          </cell>
          <cell r="F14970" t="str">
            <v>CREATE, DOCUMENT: TYPE: RENEWABLES, POWER SYSTEM PLANNING AND OPERATIONS AND GRID FLEXIBILITY, PROFESSIONAL SERVICES; MEDIA: ELECTRONIC/HARD COPY</v>
          </cell>
        </row>
        <row r="14971">
          <cell r="A14971" t="str">
            <v>3000036932</v>
          </cell>
          <cell r="B14971" t="str">
            <v>5</v>
          </cell>
          <cell r="C14971" t="str">
            <v>Active</v>
          </cell>
          <cell r="D14971" t="str">
            <v>BUILD, FOUNDATION</v>
          </cell>
          <cell r="E14971" t="str">
            <v>BLD FNDTN:24.4 M POLE</v>
          </cell>
          <cell r="F14971" t="str">
            <v>BUILD, FOUNDATION: TYPE: 132 KV, STEEL MONOPOLE, -HARD ROCK; FINISH: 24.4 M POLE</v>
          </cell>
        </row>
        <row r="14972">
          <cell r="A14972" t="str">
            <v>3000036660</v>
          </cell>
          <cell r="B14972" t="str">
            <v>5</v>
          </cell>
          <cell r="C14972" t="str">
            <v>Active</v>
          </cell>
          <cell r="D14972" t="str">
            <v>ASSEMBLE, STRUCTURE</v>
          </cell>
          <cell r="E14972" t="str">
            <v>ASSEMBL STRUCT:GALVANIZED STEEL;0 DEG</v>
          </cell>
          <cell r="F14972" t="str">
            <v>ASSEMBLE, STRUCTURE: TYPE: 132 KV, STEEL MONOPOLE, SELF SUPPORT, DOUBLE CIRCUIT STRAIN T; MATERIAL: GALVANIZED STEEL; CONFIGURATION: 0 DEG</v>
          </cell>
        </row>
        <row r="14973">
          <cell r="A14973" t="str">
            <v>3000040084</v>
          </cell>
          <cell r="B14973" t="str">
            <v>5</v>
          </cell>
          <cell r="C14973" t="str">
            <v>Active</v>
          </cell>
          <cell r="D14973" t="str">
            <v>ERECT, STRUCTURE</v>
          </cell>
          <cell r="E14973" t="str">
            <v>ERECT STRUCT:CRANE</v>
          </cell>
          <cell r="F14973" t="str">
            <v>ERECT, STRUCTURE: TYPE: 20.0 M CONDUCTOR ATTACHMENT HEIGHT; METHOD: CRANE; CROSS-ROPE ANGLE STRAIN 0 - 15 DEG - ALL TYPES</v>
          </cell>
        </row>
        <row r="14974">
          <cell r="A14974" t="str">
            <v>3000039819</v>
          </cell>
          <cell r="B14974" t="str">
            <v>4</v>
          </cell>
          <cell r="C14974" t="str">
            <v>Active</v>
          </cell>
          <cell r="D14974" t="str">
            <v>EXCAVATE</v>
          </cell>
          <cell r="E14974" t="str">
            <v>EXCVT:5M DRILLING 1.0M DEEP;HARD ROCK</v>
          </cell>
          <cell r="F14974" t="str">
            <v>EXCAVATE: METHOD: 5M DRILLING 1.0M DEEP; GROUND TYPE: HARD ROCK; DRAWING NO: D-DT-0330; POLE WOOD</v>
          </cell>
        </row>
        <row r="14975">
          <cell r="A14975" t="str">
            <v>3000040877</v>
          </cell>
          <cell r="B14975" t="str">
            <v>5</v>
          </cell>
          <cell r="C14975" t="str">
            <v>Active</v>
          </cell>
          <cell r="D14975" t="str">
            <v>TEST, EQUIPMENT</v>
          </cell>
          <cell r="E14975" t="str">
            <v>TEST EQP:PRESSURE TEST;AS WHEN REQUIRED</v>
          </cell>
          <cell r="F14975" t="str">
            <v>TEST, EQUIPMENT: TYPE: FIRE EXTINGUISHER DCP STP 1.5KG, 2.5KG, 5KG CO2, 9KG AND 50KG; METHOD: PRESSURE TEST; FREQUENCY: AS WHEN REQUIRED; FEEDBACK: PRESSURE TEST CERTIFICATE AND REPORT</v>
          </cell>
        </row>
        <row r="14976">
          <cell r="A14976" t="str">
            <v>3000040875</v>
          </cell>
          <cell r="B14976" t="str">
            <v>5</v>
          </cell>
          <cell r="C14976" t="str">
            <v>Active</v>
          </cell>
          <cell r="D14976" t="str">
            <v>MAINTAIN, GARDEN</v>
          </cell>
          <cell r="E14976" t="str">
            <v>MAINT GRDN:PLOUGHING USING EQUIPMENT</v>
          </cell>
          <cell r="F14976" t="str">
            <v>MAINTAIN, GARDEN: TYPE: PLOUGHING USING EQUIPMENT; FREQUENCY: ONCE PER WEEK OR AND ON ADHOC; METHOD: MOWING GRASS USING EQUIPMENT; ERADICATION OF ALIEN INVASIVE PLANTS OF COMPILATION OF A REPORT AS PER NEMBA REQUIREMENT IMMEDIATELY TREAT TREE STUMP WITH HERBICIDES TO CONTROL REGROWTH COMPILE PLANT ID PER COMPARTMENT ALL GARDEN WASTE TO BE DISPOSED AT A LEGAL SOLID WASTE DUMP ALL WORKS MUST COMPLY WITH PRACTICES AND STANDARD OF HORTICULTURE AND LANDSCAPE INDUSTRY</v>
          </cell>
        </row>
        <row r="14977">
          <cell r="A14977" t="str">
            <v>3000040857</v>
          </cell>
          <cell r="B14977" t="str">
            <v>4</v>
          </cell>
          <cell r="C14977" t="str">
            <v>Active</v>
          </cell>
          <cell r="D14977" t="str">
            <v>DRILL, HOLE, WALL</v>
          </cell>
          <cell r="E14977" t="str">
            <v>DRILL HOLE WALL:900 X 2 OPENING;100MM</v>
          </cell>
          <cell r="F14977" t="str">
            <v>DRILL, HOLE, WALL: TYPE: 900 X 2 OPENING; DRILL TYPE: 100MM; THROUGH HALF BRICK WALL</v>
          </cell>
        </row>
        <row r="14978">
          <cell r="A14978" t="str">
            <v>3000040858</v>
          </cell>
          <cell r="B14978" t="str">
            <v>4</v>
          </cell>
          <cell r="C14978" t="str">
            <v>Active</v>
          </cell>
          <cell r="D14978" t="str">
            <v>REPAIR, EQUIPMENT</v>
          </cell>
          <cell r="E14978" t="str">
            <v>REPR EQP:EXISTING WOODEN BENCH</v>
          </cell>
          <cell r="F14978" t="str">
            <v>REPAIR, EQUIPMENT: TYPE: EXISTING WOODEN BENCH</v>
          </cell>
        </row>
        <row r="14979">
          <cell r="A14979" t="str">
            <v>3000040859</v>
          </cell>
          <cell r="B14979" t="str">
            <v>4</v>
          </cell>
          <cell r="C14979" t="str">
            <v>Active</v>
          </cell>
          <cell r="D14979" t="str">
            <v>INSTALL, SIGN</v>
          </cell>
          <cell r="E14979" t="str">
            <v>INSTL SGN:SIGNAGE AND BILLBOARD</v>
          </cell>
          <cell r="F14979" t="str">
            <v>INSTALL, SIGN: TYPE: SIGNAGE AND BILLBOARD; MATERIAL: PAPER OR VINYL AND METAL; INCLUDING SUPPORT FRAMING</v>
          </cell>
        </row>
        <row r="14980">
          <cell r="A14980" t="str">
            <v>3000040856</v>
          </cell>
          <cell r="B14980" t="str">
            <v>5</v>
          </cell>
          <cell r="C14980" t="str">
            <v>Active</v>
          </cell>
          <cell r="D14980" t="str">
            <v>TRAIN, PERSONNEL</v>
          </cell>
          <cell r="E14980" t="str">
            <v>TRAIN PRSNL:OIL PURIFIER;30 DAYS</v>
          </cell>
          <cell r="F14980" t="str">
            <v>TRAIN, PERSONNEL: COURSE TYPE: OIL PURIFIER; DURATION: 30 DAYS</v>
          </cell>
        </row>
        <row r="14981">
          <cell r="A14981" t="str">
            <v>3000040855</v>
          </cell>
          <cell r="B14981" t="str">
            <v>5</v>
          </cell>
          <cell r="C14981" t="str">
            <v>Active</v>
          </cell>
          <cell r="D14981" t="str">
            <v>PROVIDE, SUPPORT SERVICE</v>
          </cell>
          <cell r="E14981" t="str">
            <v>PRVD SUPRT SERV:FEEDPUMPS</v>
          </cell>
          <cell r="F14981" t="str">
            <v>PROVIDE, SUPPORT SERVICE: TYPE: FEEDPUMPS; METHOD: AS &amp; WHEN REQUIRED; FAULT FIND, INSTALL AND COMMISSION</v>
          </cell>
        </row>
        <row r="14982">
          <cell r="A14982" t="str">
            <v>3000040854</v>
          </cell>
          <cell r="B14982" t="str">
            <v>5</v>
          </cell>
          <cell r="C14982" t="str">
            <v>Active</v>
          </cell>
          <cell r="D14982" t="str">
            <v>REPAIR, EQUIPMENT</v>
          </cell>
          <cell r="E14982" t="str">
            <v>REPR EQP:BEARING BOX;AS PER SOW</v>
          </cell>
          <cell r="F14982" t="str">
            <v>REPAIR, EQUIPMENT: TYPE: BEARING BOX; METHOD: AS PER SOW</v>
          </cell>
        </row>
        <row r="14983">
          <cell r="A14983" t="str">
            <v>3000040853</v>
          </cell>
          <cell r="B14983" t="str">
            <v>5</v>
          </cell>
          <cell r="C14983" t="str">
            <v>Active</v>
          </cell>
          <cell r="D14983" t="str">
            <v>WELD, EQUIPMENT</v>
          </cell>
          <cell r="E14983" t="str">
            <v>WELD EQP:BORE/INTERNAL DIAMETER</v>
          </cell>
          <cell r="F14983" t="str">
            <v>WELD, EQUIPMENT: TYPE: BORE/INTERNAL DIAMETER; METHOD: GAS METAL ARC; NOTE: MATERIAL TO BE WELDED: GS17CRMOV5-11; PQR AND WPS MUST BE READILY AVAILABLE FOR REVIEW AND APPROVAL BEFORE WORK COMMENCE; WELDING WILL REQUIRE SPECIAL EQUIPMENT TO REACH UP TO 2000MM DEEP INSIDE STEAM CHEST; WELDING DIAMETER OF 250MM; MACHINING CAPABILITY TO MACHINE A RADIUS OR CURVATURE AS PER DRAWINGS; MOCK-UP OR DEMONSTRATION WILL BE REQUIRED BEFORE WORK COMMENCE; ACTUAL WELDING WILL BE DONE AT KENDAL POWER STATION</v>
          </cell>
        </row>
        <row r="14984">
          <cell r="A14984" t="str">
            <v>3000040850</v>
          </cell>
          <cell r="B14984" t="str">
            <v>5</v>
          </cell>
          <cell r="C14984" t="str">
            <v>Active</v>
          </cell>
          <cell r="D14984" t="str">
            <v>ERECT, POLE</v>
          </cell>
          <cell r="E14984" t="str">
            <v>ERECT POLE:12-15 M;WOOD;BY HAND</v>
          </cell>
          <cell r="F14984" t="str">
            <v>ERECT, POLE: TYPE: 12-15 M; MATERIAL: WOOD; METHOD: BY HAND</v>
          </cell>
        </row>
        <row r="14985">
          <cell r="A14985" t="str">
            <v>3000040852</v>
          </cell>
          <cell r="B14985" t="str">
            <v>5</v>
          </cell>
          <cell r="C14985" t="str">
            <v>Active</v>
          </cell>
          <cell r="D14985" t="str">
            <v>ERECT, POLE</v>
          </cell>
          <cell r="E14985" t="str">
            <v>ERECT POLE:10 M;WOOD;BY HAND</v>
          </cell>
          <cell r="F14985" t="str">
            <v>ERECT, POLE: TYPE: 10 M; MATERIAL: WOOD; METHOD: BY HAND</v>
          </cell>
        </row>
        <row r="14986">
          <cell r="A14986" t="str">
            <v>3000040847</v>
          </cell>
          <cell r="B14986" t="str">
            <v>5</v>
          </cell>
          <cell r="C14986" t="str">
            <v>Active</v>
          </cell>
          <cell r="D14986" t="str">
            <v>ERECT, POLE</v>
          </cell>
          <cell r="E14986" t="str">
            <v>ERECT POLE:5 M;WOOD;BY HAND</v>
          </cell>
          <cell r="F14986" t="str">
            <v>ERECT, POLE: TYPE: 5 M; MATERIAL: WOOD; METHOD: BY HAND</v>
          </cell>
        </row>
        <row r="14987">
          <cell r="A14987" t="str">
            <v>3000040845</v>
          </cell>
          <cell r="B14987" t="str">
            <v>4</v>
          </cell>
          <cell r="C14987" t="str">
            <v>Active</v>
          </cell>
          <cell r="D14987" t="str">
            <v>EXCAVATE</v>
          </cell>
          <cell r="E14987" t="str">
            <v>EXCVT:12 M LV/MV STRUT, BA/HND;1-4</v>
          </cell>
          <cell r="F14987" t="str">
            <v>EXCAVATE: METHOD: 12 M LV/MV STRUT, BA/HND; GROUND TYPE: 1-4</v>
          </cell>
        </row>
        <row r="14988">
          <cell r="A14988" t="str">
            <v>3000040841</v>
          </cell>
          <cell r="B14988" t="str">
            <v>4</v>
          </cell>
          <cell r="C14988" t="str">
            <v>Active</v>
          </cell>
          <cell r="D14988" t="str">
            <v>EXCAVATE</v>
          </cell>
          <cell r="E14988" t="str">
            <v>EXCVT:LV SHORT STRUT (2 HOLE) AUGER;1-4</v>
          </cell>
          <cell r="F14988" t="str">
            <v>EXCAVATE: METHOD: LV SHORT STRUT (2 HOLE) AUGER; GROUND TYPE: 1-4</v>
          </cell>
        </row>
        <row r="14989">
          <cell r="A14989" t="str">
            <v>3000040840</v>
          </cell>
          <cell r="B14989" t="str">
            <v>4</v>
          </cell>
          <cell r="C14989" t="str">
            <v>Active</v>
          </cell>
          <cell r="D14989" t="str">
            <v>EXCAVATE</v>
          </cell>
          <cell r="E14989" t="str">
            <v>EXCVT:11 M LV/MV STRUT, BA/HND;1-4</v>
          </cell>
          <cell r="F14989" t="str">
            <v>EXCAVATE: METHOD: 11 M LV/MV STRUT, BA/HND; GROUND TYPE: 1-4</v>
          </cell>
        </row>
        <row r="14990">
          <cell r="A14990" t="str">
            <v>3000040849</v>
          </cell>
          <cell r="B14990" t="str">
            <v>5</v>
          </cell>
          <cell r="C14990" t="str">
            <v>Active</v>
          </cell>
          <cell r="D14990" t="str">
            <v>ERECT, POLE</v>
          </cell>
          <cell r="E14990" t="str">
            <v>ERECT POLE:7 M;WOOD;BY HAND</v>
          </cell>
          <cell r="F14990" t="str">
            <v>ERECT, POLE: TYPE: 7 M; MATERIAL: WOOD; METHOD: BY HAND</v>
          </cell>
        </row>
        <row r="14991">
          <cell r="A14991" t="str">
            <v>3000040846</v>
          </cell>
          <cell r="B14991" t="str">
            <v>4</v>
          </cell>
          <cell r="C14991" t="str">
            <v>Active</v>
          </cell>
          <cell r="D14991" t="str">
            <v>EXCAVATE</v>
          </cell>
          <cell r="E14991" t="str">
            <v>EXCVT:9 M LV STRUT, BA/HND;1-4</v>
          </cell>
          <cell r="F14991" t="str">
            <v>EXCAVATE: METHOD: 9 M LV STRUT, BA/HND; GROUND TYPE: 1-4</v>
          </cell>
        </row>
        <row r="14992">
          <cell r="A14992" t="str">
            <v>3000040843</v>
          </cell>
          <cell r="B14992" t="str">
            <v>5</v>
          </cell>
          <cell r="C14992" t="str">
            <v>Active</v>
          </cell>
          <cell r="D14992" t="str">
            <v>ERECT, POLE</v>
          </cell>
          <cell r="E14992" t="str">
            <v>ERECT POLE:13-15 M;WOOD;BY CRANE</v>
          </cell>
          <cell r="F14992" t="str">
            <v>ERECT, POLE: TYPE: 13-15 M; MATERIAL: WOOD; METHOD: BY CRANE</v>
          </cell>
        </row>
        <row r="14993">
          <cell r="A14993" t="str">
            <v>3000040851</v>
          </cell>
          <cell r="B14993" t="str">
            <v>5</v>
          </cell>
          <cell r="C14993" t="str">
            <v>Active</v>
          </cell>
          <cell r="D14993" t="str">
            <v>ERECT, POLE</v>
          </cell>
          <cell r="E14993" t="str">
            <v>ERECT POLE:11 M;WOOD;BY HAND</v>
          </cell>
          <cell r="F14993" t="str">
            <v>ERECT, POLE: TYPE: 11 M; MATERIAL: WOOD; METHOD: BY HAND</v>
          </cell>
        </row>
        <row r="14994">
          <cell r="A14994" t="str">
            <v>3000040842</v>
          </cell>
          <cell r="B14994" t="str">
            <v>4</v>
          </cell>
          <cell r="C14994" t="str">
            <v>Active</v>
          </cell>
          <cell r="D14994" t="str">
            <v>EXCAVATE</v>
          </cell>
          <cell r="E14994" t="str">
            <v>EXCVT:14/15 M LV/MV STRUT, BA/HND;1-4</v>
          </cell>
          <cell r="F14994" t="str">
            <v>EXCAVATE: METHOD: 14/15 M LV/MV STRUT, BA/HND; GROUND TYPE: 1-4</v>
          </cell>
        </row>
        <row r="14995">
          <cell r="A14995" t="str">
            <v>3000040848</v>
          </cell>
          <cell r="B14995" t="str">
            <v>5</v>
          </cell>
          <cell r="C14995" t="str">
            <v>Active</v>
          </cell>
          <cell r="D14995" t="str">
            <v>ERECT, POLE</v>
          </cell>
          <cell r="E14995" t="str">
            <v>ERECT POLE:9 M;WOOD;BY HAND</v>
          </cell>
          <cell r="F14995" t="str">
            <v>ERECT, POLE: TYPE: 9 M; MATERIAL: WOOD; METHOD: BY HAND</v>
          </cell>
        </row>
        <row r="14996">
          <cell r="A14996" t="str">
            <v>3000040839</v>
          </cell>
          <cell r="B14996" t="str">
            <v>4</v>
          </cell>
          <cell r="C14996" t="str">
            <v>Active</v>
          </cell>
          <cell r="D14996" t="str">
            <v>EXCAVATE</v>
          </cell>
          <cell r="E14996" t="str">
            <v>EXCVT:9 M MV/LV STRUT (2 HOLE) AUGER;1-4</v>
          </cell>
          <cell r="F14996" t="str">
            <v>EXCAVATE: METHOD: 9 M MV/LV STRUT (2 HOLE) AUGER; GROUND TYPE: 1-4</v>
          </cell>
        </row>
        <row r="14997">
          <cell r="A14997" t="str">
            <v>3000040844</v>
          </cell>
          <cell r="B14997" t="str">
            <v>5</v>
          </cell>
          <cell r="C14997" t="str">
            <v>Active</v>
          </cell>
          <cell r="D14997" t="str">
            <v>ERECT, POLE</v>
          </cell>
          <cell r="E14997" t="str">
            <v>ERECT POLE:9-12 M;WOOD;BY CRANE</v>
          </cell>
          <cell r="F14997" t="str">
            <v>ERECT, POLE: TYPE: 9-12 M; MATERIAL: WOOD; METHOD: BY CRANE</v>
          </cell>
        </row>
        <row r="14998">
          <cell r="A14998" t="str">
            <v>3000040837</v>
          </cell>
          <cell r="B14998" t="str">
            <v>4</v>
          </cell>
          <cell r="C14998" t="str">
            <v>Active</v>
          </cell>
          <cell r="D14998" t="str">
            <v>EXCAVATE</v>
          </cell>
          <cell r="E14998" t="str">
            <v>EXCVT:12 M MV/LV STRUT (2 HOLE) AUGER</v>
          </cell>
          <cell r="F14998" t="str">
            <v>EXCAVATE: METHOD: 12 M MV/LV STRUT (2 HOLE) AUGER; GROUND TYPE: 1-4</v>
          </cell>
        </row>
        <row r="14999">
          <cell r="A14999" t="str">
            <v>3000040833</v>
          </cell>
          <cell r="B14999" t="str">
            <v>4</v>
          </cell>
          <cell r="C14999" t="str">
            <v>Active</v>
          </cell>
          <cell r="D14999" t="str">
            <v>EXCAVATE</v>
          </cell>
          <cell r="E14999" t="str">
            <v>EXCVT:15 M MV/LV STRUT (2 HOLE) AUGER</v>
          </cell>
          <cell r="F14999" t="str">
            <v>EXCAVATE: METHOD: 15 M MV/LV STRUT (2 HOLE) AUGER; GROUND TYPE: 1-4</v>
          </cell>
        </row>
        <row r="15000">
          <cell r="A15000" t="str">
            <v>3000040831</v>
          </cell>
          <cell r="B15000" t="str">
            <v>4</v>
          </cell>
          <cell r="C15000" t="str">
            <v>Active</v>
          </cell>
          <cell r="D15000" t="str">
            <v>EXCAVATE</v>
          </cell>
          <cell r="E15000" t="str">
            <v>EXCVT:11 M MV/LV STRUT (2 HOLE) AUGER</v>
          </cell>
          <cell r="F15000" t="str">
            <v>EXCAVATE: METHOD: 11 M MV/LV STRUT (2 HOLE) AUGER; GROUND TYPE: 1-4</v>
          </cell>
        </row>
        <row r="15001">
          <cell r="A15001" t="str">
            <v>3000040832</v>
          </cell>
          <cell r="B15001" t="str">
            <v>4</v>
          </cell>
          <cell r="C15001" t="str">
            <v>Active</v>
          </cell>
          <cell r="D15001" t="str">
            <v>EXCAVATE</v>
          </cell>
          <cell r="E15001" t="str">
            <v>EXCVT:14 M MV/LV STRUT (2 HOLE) AUGER</v>
          </cell>
          <cell r="F15001" t="str">
            <v>EXCAVATE: METHOD: 14 M MV/LV STRUT (2 HOLE) AUGER; GROUND TYPE: 1-4</v>
          </cell>
        </row>
        <row r="15002">
          <cell r="A15002" t="str">
            <v>3000040838</v>
          </cell>
          <cell r="B15002" t="str">
            <v>4</v>
          </cell>
          <cell r="C15002" t="str">
            <v>Active</v>
          </cell>
          <cell r="D15002" t="str">
            <v>EXCAVATE</v>
          </cell>
          <cell r="E15002" t="str">
            <v>EXCVT:2.5 M POLE WOOD BA/HND DP 0.5 M</v>
          </cell>
          <cell r="F15002" t="str">
            <v>EXCAVATE: METHOD: 2.5 M POLE WOOD BA/HND DP 0.5 M; GROUND TYPE: 1-4</v>
          </cell>
        </row>
        <row r="15003">
          <cell r="A15003" t="str">
            <v>3000040835</v>
          </cell>
          <cell r="B15003" t="str">
            <v>4</v>
          </cell>
          <cell r="C15003" t="str">
            <v>Active</v>
          </cell>
          <cell r="D15003" t="str">
            <v>EXCAVATE</v>
          </cell>
          <cell r="E15003" t="str">
            <v>EXCVT:2.5 M POLE WOOD AUGER DP 0.5 M;1-4</v>
          </cell>
          <cell r="F15003" t="str">
            <v>EXCAVATE: METHOD: 2.5 M POLE WOOD AUGER DP 0.5 M; GROUND TYPE: 1-4</v>
          </cell>
        </row>
        <row r="15004">
          <cell r="A15004" t="str">
            <v>3000040830</v>
          </cell>
          <cell r="B15004" t="str">
            <v>5</v>
          </cell>
          <cell r="C15004" t="str">
            <v>Active</v>
          </cell>
          <cell r="D15004" t="str">
            <v>HANDLE, MATERIAL</v>
          </cell>
          <cell r="E15004" t="str">
            <v>HNDL MTRL:ESKOM ISSUE</v>
          </cell>
          <cell r="F15004" t="str">
            <v>HANDLE, MATERIAL: TYPE: ESKOM ISSUE; METHOD: RECEIVE, OFFLOAD AND STACK</v>
          </cell>
        </row>
        <row r="15005">
          <cell r="A15005" t="str">
            <v>3000040827</v>
          </cell>
          <cell r="B15005" t="str">
            <v>5</v>
          </cell>
          <cell r="C15005" t="str">
            <v>Active</v>
          </cell>
          <cell r="D15005" t="str">
            <v>RENOVATE, BUILDING</v>
          </cell>
          <cell r="E15005" t="str">
            <v>RENV BLDG:DOOR;SUPPLY AND INSTALL</v>
          </cell>
          <cell r="F15005" t="str">
            <v>RENOVATE, BUILDING: TYPE: DOOR; METHOD: SUPPLY AND INSTALL; MODIFICATION WORKS OF FIRE DOUBLE DOORS AND MASONITE SEMI DOORS</v>
          </cell>
        </row>
        <row r="15006">
          <cell r="A15006" t="str">
            <v>3000040828</v>
          </cell>
          <cell r="B15006" t="str">
            <v>5</v>
          </cell>
          <cell r="C15006" t="str">
            <v>Active</v>
          </cell>
          <cell r="D15006" t="str">
            <v>INSPECT, EQUIPMENT, ELECTRICAL</v>
          </cell>
          <cell r="E15006" t="str">
            <v>INSP EQP ELEC:STRIP &amp; ASSESS DAMAGE</v>
          </cell>
          <cell r="F15006" t="str">
            <v>INSPECT, EQUIPMENT, ELECTRICAL: TYPE: VSD ELECT :MICROMASTER 430:75 KW; 380-480; METHOD: STRIP &amp; ASSESS DAMAGE; FEEDBACK: DETAILED TECHNICAL REPORT</v>
          </cell>
        </row>
        <row r="15007">
          <cell r="A15007" t="str">
            <v>3000040826</v>
          </cell>
          <cell r="B15007" t="str">
            <v>5</v>
          </cell>
          <cell r="C15007" t="str">
            <v>Active</v>
          </cell>
          <cell r="D15007" t="str">
            <v>REPAIR, EQUIPMENT</v>
          </cell>
          <cell r="E15007" t="str">
            <v>REPR EQP:REPAIR &amp;SERVICE</v>
          </cell>
          <cell r="F15007" t="str">
            <v>REPAIR, EQUIPMENT: TYPE: VSD ELECT :MICROMASTER 430:75 KW; METHOD: REPAIR &amp;SERVICE</v>
          </cell>
        </row>
        <row r="15008">
          <cell r="A15008" t="str">
            <v>3000040783</v>
          </cell>
          <cell r="B15008" t="str">
            <v>5</v>
          </cell>
          <cell r="C15008" t="str">
            <v>Active</v>
          </cell>
          <cell r="D15008" t="str">
            <v>REPAIR, SYSTEM</v>
          </cell>
          <cell r="E15008" t="str">
            <v>REPR SYS:SERVERS;AS PER SCOPE OF WORK</v>
          </cell>
          <cell r="F15008" t="str">
            <v>REPAIR, SYSTEM: TYPE: SERVERS; METHOD: AS PER SCOPE OF WORK</v>
          </cell>
        </row>
        <row r="15009">
          <cell r="A15009" t="str">
            <v>3000040782</v>
          </cell>
          <cell r="B15009" t="str">
            <v>4</v>
          </cell>
          <cell r="C15009" t="str">
            <v>Active</v>
          </cell>
          <cell r="D15009" t="str">
            <v>HIRE, LABOR</v>
          </cell>
          <cell r="E15009" t="str">
            <v>HIRE LABR:SPECIALIST;HMI SYSTEM;+1 YR</v>
          </cell>
          <cell r="F15009" t="str">
            <v>HIRE, LABOR: SENIORITY: SPECIALIST; TYPE: HMI SYSTEM; QUALIFICATION: AS PER ESKOM REQUIREMENTS; YEARS EXPERIENCE: +3 EXPERIENCE; RELEVANT EXPERIENCE: +1 YR</v>
          </cell>
        </row>
        <row r="15010">
          <cell r="A15010" t="str">
            <v>3000040780</v>
          </cell>
          <cell r="B15010" t="str">
            <v>5</v>
          </cell>
          <cell r="C15010" t="str">
            <v>Active</v>
          </cell>
          <cell r="D15010" t="str">
            <v>MACHINING</v>
          </cell>
          <cell r="E15010" t="str">
            <v>MACHINING:OFF SITE;CONTROL VALVE PIN</v>
          </cell>
          <cell r="F15010" t="str">
            <v>MACHINING: METHOD: OFF SITE; COMPONENT: CONTROL VALVE PIN</v>
          </cell>
        </row>
        <row r="15011">
          <cell r="A15011" t="str">
            <v>3000040778</v>
          </cell>
          <cell r="B15011" t="str">
            <v>4</v>
          </cell>
          <cell r="C15011" t="str">
            <v>Active</v>
          </cell>
          <cell r="D15011" t="str">
            <v>MAINTAIN, TRANSFORMER</v>
          </cell>
          <cell r="E15011" t="str">
            <v>MAINT TRFR:UNIT;MANUAL</v>
          </cell>
          <cell r="F15011" t="str">
            <v>MAINTAIN, TRANSFORMER: TYPE: UNIT; METHOD: MANUAL</v>
          </cell>
        </row>
        <row r="15012">
          <cell r="A15012" t="str">
            <v>3000040777</v>
          </cell>
          <cell r="B15012" t="str">
            <v>5</v>
          </cell>
          <cell r="C15012" t="str">
            <v>Active</v>
          </cell>
          <cell r="D15012" t="str">
            <v>TRAIN, PERSONNEL</v>
          </cell>
          <cell r="E15012" t="str">
            <v>TRAIN PRSNL:CIVA;5 DAYS</v>
          </cell>
          <cell r="F15012" t="str">
            <v>TRAIN, PERSONNEL: COURSE TYPE: CIVA; DURATION: 5 DAYS</v>
          </cell>
        </row>
        <row r="15013">
          <cell r="A15013" t="str">
            <v>3000040772</v>
          </cell>
          <cell r="B15013" t="str">
            <v>5</v>
          </cell>
          <cell r="C15013" t="str">
            <v>Active</v>
          </cell>
          <cell r="D15013" t="str">
            <v>CONSTRUCT, STRUCTURE</v>
          </cell>
          <cell r="E15013" t="str">
            <v>CONSTR STRUCT:150 X 75MM LINTELS</v>
          </cell>
          <cell r="F15013" t="str">
            <v>CONSTRUCT, STRUCTURE: TYPE: 150 X 75MM LINTELS; MATERIAL: PRESTRESSED CONCRETE</v>
          </cell>
        </row>
        <row r="15014">
          <cell r="A15014" t="str">
            <v>3000040774</v>
          </cell>
          <cell r="B15014" t="str">
            <v>5</v>
          </cell>
          <cell r="C15014" t="str">
            <v>Active</v>
          </cell>
          <cell r="D15014" t="str">
            <v>RENOVATE, BUILDING</v>
          </cell>
          <cell r="E15014" t="str">
            <v>RENV BLDG:CUTTING TOOTHINGS AND BONDING</v>
          </cell>
          <cell r="F15014" t="str">
            <v>RENOVATE, BUILDING: TYPE: CUTTING TOOTHINGS AND BONDING; METHOD: PHYSICAL AND MECHANICAL; NEW BRICKWORK TO EXISTING</v>
          </cell>
        </row>
        <row r="15015">
          <cell r="A15015" t="str">
            <v>3000040775</v>
          </cell>
          <cell r="B15015" t="str">
            <v>5</v>
          </cell>
          <cell r="C15015" t="str">
            <v>Active</v>
          </cell>
          <cell r="D15015" t="str">
            <v>CAST, CONCRETE</v>
          </cell>
          <cell r="E15015" t="str">
            <v>CAST CONCRTE:SAND, CEMENT;20 MPA;THK 19</v>
          </cell>
          <cell r="F15015" t="str">
            <v>CAST, CONCRETE: TYPE: SURFACE BEDS ON WATERPROOFING; COMPOSITION: SAND, CEMENT; STRENGTH: 20 MPA; THICKNESS: 19 MM; REINFORCED: YES</v>
          </cell>
        </row>
        <row r="15016">
          <cell r="A15016" t="str">
            <v>3000040771</v>
          </cell>
          <cell r="B15016" t="str">
            <v>5</v>
          </cell>
          <cell r="C15016" t="str">
            <v>Active</v>
          </cell>
          <cell r="D15016" t="str">
            <v>CLEAN, AREA</v>
          </cell>
          <cell r="E15016" t="str">
            <v>CLEAN, AREA:REBATES AROUND WINDOWS</v>
          </cell>
          <cell r="F15016" t="str">
            <v>CLEAN, AREA: TYPE: REBATES AROUND WINDOWS; METHOD: PHYSICAL AND MECHANICAL; FREQUENCY: ONCE OFF; PREPARE TO RECEIVE SEALANT OR WATERPROOFING</v>
          </cell>
        </row>
        <row r="15017">
          <cell r="A15017" t="str">
            <v>3000040776</v>
          </cell>
          <cell r="B15017" t="str">
            <v>5</v>
          </cell>
          <cell r="C15017" t="str">
            <v>Active</v>
          </cell>
          <cell r="D15017" t="str">
            <v>RENOVATE, BUILDING</v>
          </cell>
          <cell r="E15017" t="str">
            <v>RENV BLDG:EXTRA OVER BRICKWORK</v>
          </cell>
          <cell r="F15017" t="str">
            <v>RENOVATE, BUILDING: TYPE: EXTRA OVER BRICKWORK; METHOD: PHYSICAL AND MECHANICAL</v>
          </cell>
        </row>
        <row r="15018">
          <cell r="A15018" t="str">
            <v>3000040770</v>
          </cell>
          <cell r="B15018" t="str">
            <v>5</v>
          </cell>
          <cell r="C15018" t="str">
            <v>Active</v>
          </cell>
          <cell r="D15018" t="str">
            <v>CONSTRUCT, STRUCTURE</v>
          </cell>
          <cell r="E15018" t="str">
            <v>CONSTR STRUCT:110 X 75MM LINTELS</v>
          </cell>
          <cell r="F15018" t="str">
            <v>CONSTRUCT, STRUCTURE: TYPE: 110 X 75MM LINTELS; MATERIAL: PRESTRESSED CONCRETE</v>
          </cell>
        </row>
        <row r="15019">
          <cell r="A15019" t="str">
            <v>3000040773</v>
          </cell>
          <cell r="B15019" t="str">
            <v>5</v>
          </cell>
          <cell r="C15019" t="str">
            <v>Active</v>
          </cell>
          <cell r="D15019" t="str">
            <v>REINFORCE, STRUCTURE</v>
          </cell>
          <cell r="E15019" t="str">
            <v>REINF STRUCT:BRICKWORK;CONC</v>
          </cell>
          <cell r="F15019" t="str">
            <v>REINFORCE, STRUCTURE: TYPE: BRICKWORK; METHOD: REINFORCEMENT BUILT IN HORIZONTALLY; MATERIAL: CONCRETE</v>
          </cell>
        </row>
        <row r="15020">
          <cell r="A15020" t="str">
            <v>3000040759</v>
          </cell>
          <cell r="B15020" t="str">
            <v>4</v>
          </cell>
          <cell r="C15020" t="str">
            <v>Active</v>
          </cell>
          <cell r="D15020" t="str">
            <v>INSTALL, SEAL</v>
          </cell>
          <cell r="E15020" t="str">
            <v>INSTL SEAL:AROUND WINDOWS;ALUMINIUM</v>
          </cell>
          <cell r="F15020" t="str">
            <v>INSTALL, SEAL: TYPE: AROUND WINDOWS; MATERIAL: ALUMINIUM</v>
          </cell>
        </row>
        <row r="15021">
          <cell r="A15021" t="str">
            <v>3000040754</v>
          </cell>
          <cell r="B15021" t="str">
            <v>5</v>
          </cell>
          <cell r="C15021" t="str">
            <v>Active</v>
          </cell>
          <cell r="D15021" t="str">
            <v>ERECT, ROOF</v>
          </cell>
          <cell r="E15021" t="str">
            <v>ERECT ROOF:COVERING WITH PITCHES</v>
          </cell>
          <cell r="F15021" t="str">
            <v>ERECT, ROOF: TYPE: COVERING WITH PITCHES; MATERIAL: FIBRE CEMENT; "EVERITE BIG SIX" OR SIMILAR APPROVED FIBRE CEMENT ROOF SHEETING AND ACCESSORIES WITH PAINT FINISH</v>
          </cell>
        </row>
        <row r="15022">
          <cell r="A15022" t="str">
            <v>3000040769</v>
          </cell>
          <cell r="B15022" t="str">
            <v>4</v>
          </cell>
          <cell r="C15022" t="str">
            <v>Active</v>
          </cell>
          <cell r="D15022" t="str">
            <v>INSTALL, EQUIPMENT</v>
          </cell>
          <cell r="E15022" t="str">
            <v>INSTL EQP:NEW SHELVES ON CUPBOARDS</v>
          </cell>
          <cell r="F15022" t="str">
            <v>INSTALL, EQUIPMENT: TYPE: NEW SHELVES ON CUPBOARDS</v>
          </cell>
        </row>
        <row r="15023">
          <cell r="A15023" t="str">
            <v>3000040766</v>
          </cell>
          <cell r="B15023" t="str">
            <v>5</v>
          </cell>
          <cell r="C15023" t="str">
            <v>Active</v>
          </cell>
          <cell r="D15023" t="str">
            <v>INSTALL, GENERAL CARPENTRY</v>
          </cell>
          <cell r="E15023" t="str">
            <v>INSTL GENL CARP:SINK CUPBOARD;WOOD</v>
          </cell>
          <cell r="F15023" t="str">
            <v>INSTALL, GENERAL CARPENTRY: TYPE: SINK CUPBOARD; MATERIAL: WOOD; 4000MM X 600MM WIDE X 900MM HIGH OVERALL COMPRISING DOOR LEAVES AND SHELVES</v>
          </cell>
        </row>
        <row r="15024">
          <cell r="A15024" t="str">
            <v>3000040767</v>
          </cell>
          <cell r="B15024" t="str">
            <v>5</v>
          </cell>
          <cell r="C15024" t="str">
            <v>Active</v>
          </cell>
          <cell r="D15024" t="str">
            <v>INSTALL, GENERAL CARPENTRY</v>
          </cell>
          <cell r="E15024" t="str">
            <v>INSTL GENL CARP:FLOOR CUPBOARDS;WOOD</v>
          </cell>
          <cell r="F15024" t="str">
            <v>INSTALL, GENERAL CARPENTRY: TYPE: FLOOR CUPBOARDS; MATERIAL: WOOD; 1100MM LONG X 600MM WIDE X 2100MM HIGH OVERALL, COMPRISING DOORS AND SHELVING</v>
          </cell>
        </row>
        <row r="15025">
          <cell r="A15025" t="str">
            <v>3000040757</v>
          </cell>
          <cell r="B15025" t="str">
            <v>4</v>
          </cell>
          <cell r="C15025" t="str">
            <v>Active</v>
          </cell>
          <cell r="D15025" t="str">
            <v>WATERPROOF</v>
          </cell>
          <cell r="E15025" t="str">
            <v>WATERPROOF:ON FLAT ROOFS</v>
          </cell>
          <cell r="F15025" t="str">
            <v>WATERPROOF: APPLICATION: ON FLAT ROOFS</v>
          </cell>
        </row>
        <row r="15026">
          <cell r="A15026" t="str">
            <v>3000040755</v>
          </cell>
          <cell r="B15026" t="str">
            <v>5</v>
          </cell>
          <cell r="C15026" t="str">
            <v>Active</v>
          </cell>
          <cell r="D15026" t="str">
            <v>WATERPROOF</v>
          </cell>
          <cell r="E15026" t="str">
            <v>WATERPROOF:WALLS</v>
          </cell>
          <cell r="F15026" t="str">
            <v>WATERPROOF: APPLICATION: WALLS; METHOD: ONE LAYER OF 375 MICRON EMBOSSED POLYETHLENE DAMP PROOF COURSE</v>
          </cell>
        </row>
        <row r="15027">
          <cell r="A15027" t="str">
            <v>3000040764</v>
          </cell>
          <cell r="B15027" t="str">
            <v>5</v>
          </cell>
          <cell r="C15027" t="str">
            <v>Active</v>
          </cell>
          <cell r="D15027" t="str">
            <v>INSTALL, GENERAL CARPENTRY</v>
          </cell>
          <cell r="E15027" t="str">
            <v>INSTL GENL CARP:19 X 70MM HIGH SKIRTING</v>
          </cell>
          <cell r="F15027" t="str">
            <v>INSTALL, GENERAL CARPENTRY: TYPE: 19 X 70MM HIGH SKIRTING; MATERIAL: WOOD</v>
          </cell>
        </row>
        <row r="15028">
          <cell r="A15028" t="str">
            <v>3000040752</v>
          </cell>
          <cell r="B15028" t="str">
            <v>5</v>
          </cell>
          <cell r="C15028" t="str">
            <v>Active</v>
          </cell>
          <cell r="D15028" t="str">
            <v>INSTALL, GENERAL CARPENTRY</v>
          </cell>
          <cell r="E15028" t="str">
            <v>INSTL GENL CARP:38 X 114MM BEARERS</v>
          </cell>
          <cell r="F15028" t="str">
            <v>INSTALL, GENERAL CARPENTRY: TYPE: 38 X 114MM BEARERS; MATERIAL: SAWN SOFTWOOD</v>
          </cell>
        </row>
        <row r="15029">
          <cell r="A15029" t="str">
            <v>3000040750</v>
          </cell>
          <cell r="B15029" t="str">
            <v>5</v>
          </cell>
          <cell r="C15029" t="str">
            <v>Active</v>
          </cell>
          <cell r="D15029" t="str">
            <v>INSTALL, GENERAL CARPENTRY</v>
          </cell>
          <cell r="E15029" t="str">
            <v>INSTL GENL CARP:WOOD</v>
          </cell>
          <cell r="F15029" t="str">
            <v>INSTALL, GENERAL CARPENTRY: TYPE: WORKTOPS SIZE 2200MM X 650MM; MATERIAL: WOOD</v>
          </cell>
        </row>
        <row r="15030">
          <cell r="A15030" t="str">
            <v>3000040762</v>
          </cell>
          <cell r="B15030" t="str">
            <v>5</v>
          </cell>
          <cell r="C15030" t="str">
            <v>Active</v>
          </cell>
          <cell r="D15030" t="str">
            <v>INSTALL, DOOR, DOMESTIC</v>
          </cell>
          <cell r="E15030" t="str">
            <v>INSTL DOOR DMSTC:BATHROOM DOORS;WOOD</v>
          </cell>
          <cell r="F15030" t="str">
            <v>INSTALL, DOOR, DOMESTIC: TYPE: BATHROOM DOORS; MATERIAL: WOOD; SOLID CORE FLUSH DOOR WITH 10MM HARDWOOD EDGES AND VENEER ON BOTH SIDES SUITABLE FOR PAINTING, TO</v>
          </cell>
        </row>
        <row r="15031">
          <cell r="A15031" t="str">
            <v>3000040765</v>
          </cell>
          <cell r="B15031" t="str">
            <v>5</v>
          </cell>
          <cell r="C15031" t="str">
            <v>Active</v>
          </cell>
          <cell r="D15031" t="str">
            <v>INSTALL, GENERAL CARPENTRY</v>
          </cell>
          <cell r="E15031" t="str">
            <v>INSTL GENL CARP:WOOD</v>
          </cell>
          <cell r="F15031" t="str">
            <v>INSTALL, GENERAL CARPENTRY: TYPE: 19MM QUADRANT FIXED TO SKIRTINGS; MATERIAL: WOOD</v>
          </cell>
        </row>
        <row r="15032">
          <cell r="A15032" t="str">
            <v>3000040751</v>
          </cell>
          <cell r="B15032" t="str">
            <v>5</v>
          </cell>
          <cell r="C15032" t="str">
            <v>Active</v>
          </cell>
          <cell r="D15032" t="str">
            <v>INSTALL, GENERAL CARPENTRY</v>
          </cell>
          <cell r="E15032" t="str">
            <v>INSTL GENL CARP:CUPBOARD;WOOD</v>
          </cell>
          <cell r="F15032" t="str">
            <v>INSTALL, GENERAL CARPENTRY: TYPE: CUPBOARD; MATERIAL: WOOD; CUPBOARD 4000MM X 600MM WIDE X 900MM HIGH OVERALL, COMPRISING DOOR LEAVES AND</v>
          </cell>
        </row>
        <row r="15033">
          <cell r="A15033" t="str">
            <v>3000040763</v>
          </cell>
          <cell r="B15033" t="str">
            <v>5</v>
          </cell>
          <cell r="C15033" t="str">
            <v>Active</v>
          </cell>
          <cell r="D15033" t="str">
            <v>INSTALL, DOOR, INDUSTRIAL</v>
          </cell>
          <cell r="E15033" t="str">
            <v>INSTL DOOR INDSTRL:FIRE DOOR;WOOD</v>
          </cell>
          <cell r="F15033" t="str">
            <v>INSTALL, DOOR, INDUSTRIAL: TYPE: FIRE DOOR; MATERIAL: WOOD; WITH COMMERCIAL VENEER; CLASS A FIRE DOOR 900 X 2100MM HIGH INCLUDING PRESSED STEEL FRAME FOR 230MM BRICK WALL AND PREPARING FRAME FOR DOOR CLOSER AND LOCK</v>
          </cell>
        </row>
        <row r="15034">
          <cell r="A15034" t="str">
            <v>3000040768</v>
          </cell>
          <cell r="B15034" t="str">
            <v>5</v>
          </cell>
          <cell r="C15034" t="str">
            <v>Active</v>
          </cell>
          <cell r="D15034" t="str">
            <v>INSTALL, GENERAL CARPENTRY</v>
          </cell>
          <cell r="E15034" t="str">
            <v>INSTL GENL CARP:RECEPTION DESK;WOOD</v>
          </cell>
          <cell r="F15034" t="str">
            <v>INSTALL, GENERAL CARPENTRY: TYPE: RECEPTION DESK; MATERIAL: WOOD</v>
          </cell>
        </row>
        <row r="15035">
          <cell r="A15035" t="str">
            <v>3000040761</v>
          </cell>
          <cell r="B15035" t="str">
            <v>5</v>
          </cell>
          <cell r="C15035" t="str">
            <v>Active</v>
          </cell>
          <cell r="D15035" t="str">
            <v>INSTALL, DOOR, DOMESTIC</v>
          </cell>
          <cell r="E15035" t="str">
            <v>INSTL DOOR DMSTC:WOOD</v>
          </cell>
          <cell r="F15035" t="str">
            <v>INSTALL, DOOR, DOMESTIC: TYPE: SOLID CORE FLUSH DOUBLE DOOR; MATERIAL: WOOD</v>
          </cell>
        </row>
        <row r="15036">
          <cell r="A15036" t="str">
            <v>3000040753</v>
          </cell>
          <cell r="B15036" t="str">
            <v>5</v>
          </cell>
          <cell r="C15036" t="str">
            <v>Active</v>
          </cell>
          <cell r="D15036" t="str">
            <v>ERECT, ROOF</v>
          </cell>
          <cell r="E15036" t="str">
            <v>ERECT ROOF:COVERING;FIBRE CEMENT</v>
          </cell>
          <cell r="F15036" t="str">
            <v>ERECT, ROOF: TYPE: COVERING; MATERIAL: FIBRE CEMENT; EVERITE BIG SIX" OR SIMILAR APPROVED FIBRE CEMENT ROOF SHEETING AND ACCESSORIES WITH PAINT FINISH</v>
          </cell>
        </row>
        <row r="15037">
          <cell r="A15037" t="str">
            <v>3000040758</v>
          </cell>
          <cell r="B15037" t="str">
            <v>4</v>
          </cell>
          <cell r="C15037" t="str">
            <v>Active</v>
          </cell>
          <cell r="D15037" t="str">
            <v>WATERPROOF</v>
          </cell>
          <cell r="E15037" t="str">
            <v>WATERPROOF</v>
          </cell>
          <cell r="F15037" t="str">
            <v>WATERPROOF: APPLICATION: ON EDGES TO BRICKWORK OR CONCRETE</v>
          </cell>
        </row>
        <row r="15038">
          <cell r="A15038" t="str">
            <v>3000040756</v>
          </cell>
          <cell r="B15038" t="str">
            <v>5</v>
          </cell>
          <cell r="C15038" t="str">
            <v>Active</v>
          </cell>
          <cell r="D15038" t="str">
            <v>WATERPROOF</v>
          </cell>
          <cell r="E15038" t="str">
            <v>WATERPROOF:UNDER SURFACE BEDS</v>
          </cell>
          <cell r="F15038" t="str">
            <v>WATERPROOF: APPLICATION: UNDER SURFACE BEDS; METHOD: ONE LAYER OF 250-MICRON WATERPROOF SHEETING SEALED AT LAPS PRESSURE SENSITIVE TAPE</v>
          </cell>
        </row>
        <row r="15039">
          <cell r="A15039" t="str">
            <v>3000040760</v>
          </cell>
          <cell r="B15039" t="str">
            <v>5</v>
          </cell>
          <cell r="C15039" t="str">
            <v>Active</v>
          </cell>
          <cell r="D15039" t="str">
            <v>INSTALL, GENERAL CARPENTRY</v>
          </cell>
          <cell r="E15039" t="str">
            <v>INSTL GENL CARP:50 X 225MM BATTENS</v>
          </cell>
          <cell r="F15039" t="str">
            <v>INSTALL, GENERAL CARPENTRY: TYPE: 50 X 225MM BATTENS; MATERIAL: SAWN SOFTWOOD; WIRED TO CONCRETE(WIRE TIES ELSEWHERE)</v>
          </cell>
        </row>
        <row r="15040">
          <cell r="A15040" t="str">
            <v>3000040749</v>
          </cell>
          <cell r="B15040" t="str">
            <v>5</v>
          </cell>
          <cell r="C15040" t="str">
            <v>Active</v>
          </cell>
          <cell r="D15040" t="str">
            <v>AUDIT</v>
          </cell>
          <cell r="E15040" t="str">
            <v>AUDIT:LEGAL COMPLIANCE;ONCE OFF</v>
          </cell>
          <cell r="F15040" t="str">
            <v>AUDIT: TYPE: LEGAL COMPLIANCE; FREQUENCY: ONCE OFF</v>
          </cell>
        </row>
        <row r="15041">
          <cell r="A15041" t="str">
            <v>3000040748</v>
          </cell>
          <cell r="B15041" t="str">
            <v>5</v>
          </cell>
          <cell r="C15041" t="str">
            <v>Active</v>
          </cell>
          <cell r="D15041" t="str">
            <v>REFURBISH, EQUIPMENT</v>
          </cell>
          <cell r="E15041" t="str">
            <v>REFURBISH EQUIP:SERVICE FIRE PUMP</v>
          </cell>
          <cell r="F15041" t="str">
            <v>REFURBISH, EQUIPMENT: TYPE: SERVICE FIRE PUMP; METHOD: REFURBISHMENT; SERVICE FIRE PUMP IMPELLER TRIMMING AND PRESSURE TESTING, THE IMPELLER SIZE FROM 320MM TO 290MM WITH A TOLERANCE OF +-0,05MM. THE IMPELLER SIZE CHENGE OBJECTIVE IS TO ACHIEVE A FLOWRATE OF 210 M3/H WITH A DISCHARGE HEAD OF 105M.</v>
          </cell>
        </row>
        <row r="15042">
          <cell r="A15042" t="str">
            <v>3000040746</v>
          </cell>
          <cell r="B15042" t="str">
            <v>5</v>
          </cell>
          <cell r="C15042" t="str">
            <v>Active</v>
          </cell>
          <cell r="D15042" t="str">
            <v>REPAIR, EQUIPMENT</v>
          </cell>
          <cell r="E15042" t="str">
            <v>REPR EQP:GAS LEAK PRESSURIZED COLLAR</v>
          </cell>
          <cell r="F15042" t="str">
            <v>REPAIR, EQUIPMENT: TYPE: GAS LEAK PRESSURIZED COLLAR; METHOD: DESIGN,MANUFACTURE,TEST AND INSTALL; MANUFACTURE 2 X SEMI CIRCULAR PRESSURIZED ALUMINUM COLLAR WITH BOLTS, NUTS AND WASHERS TO FIT COLLAR WILL ON FLANGE AND PART OF THE SHAFT. PRESSURE TEST COLLAR TO WITHSTAND 900 KPA. ESKOM TO ACCEPT DESIGN AND TEST RESULTS BEFORE MANUFACTURE</v>
          </cell>
        </row>
        <row r="15043">
          <cell r="A15043" t="str">
            <v>3000040745</v>
          </cell>
          <cell r="B15043" t="str">
            <v>5</v>
          </cell>
          <cell r="C15043" t="str">
            <v>Active</v>
          </cell>
          <cell r="D15043" t="str">
            <v>MAINTAIN, DAM</v>
          </cell>
          <cell r="E15043" t="str">
            <v>MAINT DAM:KOI POND</v>
          </cell>
          <cell r="F15043" t="str">
            <v>MAINTAIN, DAM: TYPE: KOI POND; MAINTENANCE, BACKWASH AND SERVICE</v>
          </cell>
        </row>
        <row r="15044">
          <cell r="A15044" t="str">
            <v>3000040744</v>
          </cell>
          <cell r="B15044" t="str">
            <v>5</v>
          </cell>
          <cell r="C15044" t="str">
            <v>Active</v>
          </cell>
          <cell r="D15044" t="str">
            <v>TRAVEL AND SUBSISTENCE</v>
          </cell>
          <cell r="E15044" t="str">
            <v>T&amp;S:FIXED COSTS;ONCE OFF</v>
          </cell>
          <cell r="F15044" t="str">
            <v>TRAVEL AND SUBSISTENCE: TYPE: FIXED COSTS; RATE: ONCE OFF; FLIGHTS, TRAVEL TIME, CAR HIRE, VISAS, ACCOMMODATION</v>
          </cell>
        </row>
        <row r="15045">
          <cell r="A15045" t="str">
            <v>3000040743</v>
          </cell>
          <cell r="B15045" t="str">
            <v>4</v>
          </cell>
          <cell r="C15045" t="str">
            <v>Active</v>
          </cell>
          <cell r="D15045" t="str">
            <v>MANAGE, PROJECT</v>
          </cell>
          <cell r="E15045" t="str">
            <v>MNG PROJ:AND ADMINISTRATION</v>
          </cell>
          <cell r="F15045" t="str">
            <v>MANAGE, PROJECT: TYPE: AND ADMINISTRATION; BRIDGE 6 RECOVERY</v>
          </cell>
        </row>
        <row r="15046">
          <cell r="A15046" t="str">
            <v>3000040741</v>
          </cell>
          <cell r="B15046" t="str">
            <v>5</v>
          </cell>
          <cell r="C15046" t="str">
            <v>Active</v>
          </cell>
          <cell r="D15046" t="str">
            <v>REPAIR, TOWER</v>
          </cell>
          <cell r="E15046" t="str">
            <v>REPR TWR:FOUNDATION;RIGGING</v>
          </cell>
          <cell r="F15046" t="str">
            <v>REPAIR, TOWER: TYPE: FOUNDATION; METHOD: RIGGING</v>
          </cell>
        </row>
        <row r="15047">
          <cell r="A15047" t="str">
            <v>3000040738</v>
          </cell>
          <cell r="B15047" t="str">
            <v>5</v>
          </cell>
          <cell r="C15047" t="str">
            <v>Active</v>
          </cell>
          <cell r="D15047" t="str">
            <v>REMOVE, WASTE</v>
          </cell>
          <cell r="E15047" t="str">
            <v>RMV WST:WHEELY BINS PAPER AND DOMESTIC</v>
          </cell>
          <cell r="F15047" t="str">
            <v>REMOVE, WASTE: TYPE: WHEELY BINS PAPER AND DOMESTIC; METHOD: COLLECT</v>
          </cell>
        </row>
        <row r="15048">
          <cell r="A15048" t="str">
            <v>3000040739</v>
          </cell>
          <cell r="B15048" t="str">
            <v>5</v>
          </cell>
          <cell r="C15048" t="str">
            <v>Active</v>
          </cell>
          <cell r="D15048" t="str">
            <v>MAINTAIN, DAM</v>
          </cell>
          <cell r="E15048" t="str">
            <v>MAINT DAM:FEED FISH</v>
          </cell>
          <cell r="F15048" t="str">
            <v>MAINTAIN, DAM: TYPE: FEED FISH; AS PER PROCEDURE</v>
          </cell>
        </row>
        <row r="15049">
          <cell r="A15049" t="str">
            <v>3000040740</v>
          </cell>
          <cell r="B15049" t="str">
            <v>5</v>
          </cell>
          <cell r="C15049" t="str">
            <v>Active</v>
          </cell>
          <cell r="D15049" t="str">
            <v>PRINT, MEDIA</v>
          </cell>
          <cell r="E15049" t="str">
            <v>PRNT MEDIA:SYMBOLIC SAFETY SIGNS</v>
          </cell>
          <cell r="F15049" t="str">
            <v>PRINT, MEDIA: TYPE: SYMBOLIC SAFETY SIGNS; FREQUENCY: AS AND WHEN REQUIRED; METHOD: AS PER SAFETY STANDARD</v>
          </cell>
        </row>
        <row r="15050">
          <cell r="A15050" t="str">
            <v>3000040736</v>
          </cell>
          <cell r="B15050" t="str">
            <v>5</v>
          </cell>
          <cell r="C15050" t="str">
            <v>Active</v>
          </cell>
          <cell r="D15050" t="str">
            <v>INSTALL, COMPONENT</v>
          </cell>
          <cell r="E15050" t="str">
            <v>INSTL COMPNT:INSTALL INSTRUMENTS PANEL</v>
          </cell>
          <cell r="F15050" t="str">
            <v>INSTALL, COMPONENT: TYPE: INSTALL INSTRUMENTS PANEL; METHOD: AS PER SCOPE OF WORK</v>
          </cell>
        </row>
        <row r="15051">
          <cell r="A15051" t="str">
            <v>3000040735</v>
          </cell>
          <cell r="B15051" t="str">
            <v>4</v>
          </cell>
          <cell r="C15051" t="str">
            <v>Active</v>
          </cell>
          <cell r="D15051" t="str">
            <v>MAINTAIN, EQUIPMENT</v>
          </cell>
          <cell r="E15051" t="str">
            <v>MAINT EQP:BOLT (M24-320);TORQUE</v>
          </cell>
          <cell r="F15051" t="str">
            <v>MAINTAIN, EQUIPMENT: TYPE: BOLT (M24-320); METHOD: TORQUE</v>
          </cell>
        </row>
        <row r="15052">
          <cell r="A15052" t="str">
            <v>3000040734</v>
          </cell>
          <cell r="B15052" t="str">
            <v>4</v>
          </cell>
          <cell r="C15052" t="str">
            <v>Active</v>
          </cell>
          <cell r="D15052" t="str">
            <v>MAINTAIN, EQUIPMENT</v>
          </cell>
          <cell r="E15052" t="str">
            <v>MAINT EQP:(BOLT ) M30-635;TOQUE</v>
          </cell>
          <cell r="F15052" t="str">
            <v>MAINTAIN, EQUIPMENT: TYPE: (BOLT ) M30-635; METHOD: TOQUE</v>
          </cell>
        </row>
        <row r="15053">
          <cell r="A15053" t="str">
            <v>3000040730</v>
          </cell>
          <cell r="B15053" t="str">
            <v>5</v>
          </cell>
          <cell r="C15053" t="str">
            <v>Active</v>
          </cell>
          <cell r="D15053" t="str">
            <v>MAINTAIN, LIFT</v>
          </cell>
          <cell r="E15053" t="str">
            <v>MAINT LIFT:MAINTENANCE;MONTHLY</v>
          </cell>
          <cell r="F15053" t="str">
            <v>MAINTAIN, LIFT: TYPE: MAINTENANCE; FREQUENCY: MONTHLY; METHOD: ALL ACTIVITIES SHALL BE RECORDED IN A RECORD BOOK,PM SHALL BE CARRIED OUT DURING WORKIMG HOURS.THE COTRACT WILL BE AS AND WHEN REQUIRED TO REPAIR LIFTS ON BREAKDOWNS,MINOR REPAIRS (I.E) DOOR LOCKS, ROPES, SWITCHES AND SELECTORS</v>
          </cell>
        </row>
        <row r="15054">
          <cell r="A15054" t="str">
            <v>3000040733</v>
          </cell>
          <cell r="B15054" t="str">
            <v>5</v>
          </cell>
          <cell r="C15054" t="str">
            <v>Active</v>
          </cell>
          <cell r="D15054" t="str">
            <v>MAINTAIN, LIFT</v>
          </cell>
          <cell r="E15054" t="str">
            <v>MAINT LIFT:SMOKE STACK;MONTHLY</v>
          </cell>
          <cell r="F15054" t="str">
            <v>MAINTAIN, LIFT: TYPE: SMOKE STACK; FREQUENCY: MONTHLY; METHOD: PLANNED MAINTENANCE (PM) SHALL BE CARRIED OUT DURING WORKING HOURS AND INSTALLATION OF COMPONEMTS</v>
          </cell>
        </row>
        <row r="15055">
          <cell r="A15055" t="str">
            <v>3000040732</v>
          </cell>
          <cell r="B15055" t="str">
            <v>5</v>
          </cell>
          <cell r="C15055" t="str">
            <v>Active</v>
          </cell>
          <cell r="D15055" t="str">
            <v>MAINTAIN, ELEVATOR</v>
          </cell>
          <cell r="E15055" t="str">
            <v>MAINT ELVTR:BOILER HOUSE GOODS LIFTS</v>
          </cell>
          <cell r="F15055" t="str">
            <v>MAINTAIN, ELEVATOR: TYPE: BOILER HOUSE GOODS LIFTS; FREQUENCY: MONTHLY; METHOD: MAINTENANCE OF BOILER HOUSE GOODS LIFTS FOR U1-U6</v>
          </cell>
        </row>
        <row r="15056">
          <cell r="A15056" t="str">
            <v>3000040731</v>
          </cell>
          <cell r="B15056" t="str">
            <v>5</v>
          </cell>
          <cell r="C15056" t="str">
            <v>Active</v>
          </cell>
          <cell r="D15056" t="str">
            <v>MAINTAIN, ELEVATOR</v>
          </cell>
          <cell r="E15056" t="str">
            <v>MAINT ELVTR:MONTHLY</v>
          </cell>
          <cell r="F15056" t="str">
            <v>MAINTAIN, ELEVATOR: TYPE: ADMIN OFFICE BLOCK NORTH AND SOUTH LIFTS; FREQUENCY: MONTHLY; METHOD: MAINTENANCE OF ADMIN BUILDING PASSENGER LIFTS NORTH AND SOUTH</v>
          </cell>
        </row>
        <row r="15057">
          <cell r="A15057" t="str">
            <v>3000036662</v>
          </cell>
          <cell r="B15057" t="str">
            <v>5</v>
          </cell>
          <cell r="C15057" t="str">
            <v>Active</v>
          </cell>
          <cell r="D15057" t="str">
            <v>TRANSPORT, PEOPLE</v>
          </cell>
          <cell r="E15057" t="str">
            <v>TRNSP PPL:BAKKIE;ROAD;BAKKIE SINGLE CAP</v>
          </cell>
          <cell r="F15057" t="str">
            <v>TRANSPORT, PEOPLE: TYPE: BAKKIE; TRANSPORT METHOD: ROAD; VEHICLE TYPE: BAKKIE SINGLE CAP; NUMBER OF PEOPLE: 2 PEOPLE; ONSITE TRANSPORT [SINGLE-CAB BAKKIES] INCLUDING DIESEL</v>
          </cell>
        </row>
        <row r="15058">
          <cell r="A15058" t="str">
            <v>3000036619</v>
          </cell>
          <cell r="B15058" t="str">
            <v>4</v>
          </cell>
          <cell r="C15058" t="str">
            <v>Active</v>
          </cell>
          <cell r="D15058" t="str">
            <v>TRANSPORT, EQUIPMENT</v>
          </cell>
          <cell r="E15058" t="str">
            <v>TRNSP EQP:ROAD;AS REQUIRED;18 KG</v>
          </cell>
          <cell r="F15058" t="str">
            <v>TRANSPORT, EQUIPMENT: TYPE: COLLECT AND DELIVER CALIBRATED EQUIPMENT; TRANSPORT METHOD: ROAD; VEHICLE TYPE: AS REQUIRED; WEIGHT: 18 KG</v>
          </cell>
        </row>
        <row r="15059">
          <cell r="A15059" t="str">
            <v>3000038100</v>
          </cell>
          <cell r="B15059" t="str">
            <v>5</v>
          </cell>
          <cell r="C15059" t="str">
            <v>Active</v>
          </cell>
          <cell r="D15059" t="str">
            <v>TRAIN, PERSONNEL</v>
          </cell>
          <cell r="E15059" t="str">
            <v>TRAIN PRSNL:LEVEL 1 TRADE TEST;2 DAYS</v>
          </cell>
          <cell r="F15059" t="str">
            <v>TRAIN, PERSONNEL: COURSE TYPE: LEVEL 1 TRADE TEST; DURATION: 2 DAYS</v>
          </cell>
        </row>
        <row r="15060">
          <cell r="A15060" t="str">
            <v>3000037676</v>
          </cell>
          <cell r="B15060" t="str">
            <v>5</v>
          </cell>
          <cell r="C15060" t="str">
            <v>Active</v>
          </cell>
          <cell r="D15060" t="str">
            <v>TEST, EQUIPMENT, MECHANICAL</v>
          </cell>
          <cell r="E15060" t="str">
            <v>TEST EQP MECH:ELECTRONIC;ONCE OFF</v>
          </cell>
          <cell r="F15060" t="str">
            <v>TEST, EQUIPMENT, MECHANICAL: TYPE: POSITIVE AND ZERO SEQUENCE TESTS; METHOD: ELECTRONIC; FREQUENCY: ONCE OFF; FEEDBACK: WRITTEN REPORT</v>
          </cell>
        </row>
        <row r="15061">
          <cell r="A15061" t="str">
            <v>3000037670</v>
          </cell>
          <cell r="B15061" t="str">
            <v>5</v>
          </cell>
          <cell r="C15061" t="str">
            <v>Active</v>
          </cell>
          <cell r="D15061" t="str">
            <v>TEST, EQUIPMENT, MECHANICAL</v>
          </cell>
          <cell r="E15061" t="str">
            <v>TEST EQP MECH:ELECTRONIC;ONCE OFF</v>
          </cell>
          <cell r="F15061" t="str">
            <v>TEST, EQUIPMENT, MECHANICAL: TYPE: 5 KV TEST ON COMPLETED CABLE SYSTEM; METHOD: ELECTRONIC; FREQUENCY: ONCE OFF; FEEDBACK: WRITTEN REPORT</v>
          </cell>
        </row>
        <row r="15062">
          <cell r="A15062" t="str">
            <v>3000037674</v>
          </cell>
          <cell r="B15062" t="str">
            <v>5</v>
          </cell>
          <cell r="C15062" t="str">
            <v>Active</v>
          </cell>
          <cell r="D15062" t="str">
            <v>TEST, EQUIPMENT, MECHANICAL</v>
          </cell>
          <cell r="E15062" t="str">
            <v>TEST EQP MECH:ELECTRONIC;ONCE OFF</v>
          </cell>
          <cell r="F15062" t="str">
            <v>TEST, EQUIPMENT, MECHANICAL: TYPE: 10 KV D.C. SHEATH INTEGRITY TEST; METHOD: ELECTRONIC; FREQUENCY: ONCE OFF; FEEDBACK: WRITTEN REPORT</v>
          </cell>
        </row>
        <row r="15063">
          <cell r="A15063" t="str">
            <v>3000037669</v>
          </cell>
          <cell r="B15063" t="str">
            <v>5</v>
          </cell>
          <cell r="C15063" t="str">
            <v>Active</v>
          </cell>
          <cell r="D15063" t="str">
            <v>TEST, EQUIPMENT, MECHANICAL</v>
          </cell>
          <cell r="E15063" t="str">
            <v>TEST EQP MECH:ELECTRONIC;ONCE OFF</v>
          </cell>
          <cell r="F15063" t="str">
            <v>TEST, EQUIPMENT, MECHANICAL: TYPE: 5 KV TEST ON LINK KIOSKS / MANHOLES; METHOD: ELECTRONIC; FREQUENCY: ONCE OFF; FEEDBACK: WRITTEN REPORT</v>
          </cell>
        </row>
        <row r="15064">
          <cell r="A15064" t="str">
            <v>3000040666</v>
          </cell>
          <cell r="B15064" t="str">
            <v>5</v>
          </cell>
          <cell r="C15064" t="str">
            <v>Active</v>
          </cell>
          <cell r="D15064" t="str">
            <v>TERMINATE, CABLE</v>
          </cell>
          <cell r="E15064" t="str">
            <v>TERMN CBL:INSTALL O/D TERMINATION;LV/MV</v>
          </cell>
          <cell r="F15064" t="str">
            <v>TERMINATE, CABLE: TYPE: INSTALL O/D TERMINATION; VOLTAGE: LV/MV; INSULATION: PVC; CORE QUANTITY: VARIOUS; CABLE SIZE: 95 MM2; DRAWING NO: D-DT-0850</v>
          </cell>
        </row>
        <row r="15065">
          <cell r="A15065" t="str">
            <v>3000040676</v>
          </cell>
          <cell r="B15065" t="str">
            <v>5</v>
          </cell>
          <cell r="C15065" t="str">
            <v>Active</v>
          </cell>
          <cell r="D15065" t="str">
            <v>TERMINATE, CABLE</v>
          </cell>
          <cell r="E15065" t="str">
            <v>TERMN CBL:INSTALL O/D TERMINATION;LV/MV</v>
          </cell>
          <cell r="F15065" t="str">
            <v>TERMINATE, CABLE: TYPE: INSTALL O/D TERMINATION; VOLTAGE: LV/MV; INSULATION: PVC; CORE QUANTITY: VARIOUS; CABLE SIZE: 185 MM2; DRAWING NO: D-DT-0850</v>
          </cell>
        </row>
        <row r="15066">
          <cell r="A15066" t="str">
            <v>3000040667</v>
          </cell>
          <cell r="B15066" t="str">
            <v>5</v>
          </cell>
          <cell r="C15066" t="str">
            <v>Active</v>
          </cell>
          <cell r="D15066" t="str">
            <v>TERMINATE, CABLE</v>
          </cell>
          <cell r="E15066" t="str">
            <v>TERMN CBL:INSTALL O/D TERMINATION;LV/MV</v>
          </cell>
          <cell r="F15066" t="str">
            <v>TERMINATE, CABLE: TYPE: INSTALL O/D TERMINATION; VOLTAGE: LV/MV; INSULATION: PVC; CORE QUANTITY: VARIOUS; CABLE SIZE: 300 MM2; DRAWING NO: D-DT-0850</v>
          </cell>
        </row>
        <row r="15067">
          <cell r="A15067" t="str">
            <v>3000040674</v>
          </cell>
          <cell r="B15067" t="str">
            <v>5</v>
          </cell>
          <cell r="C15067" t="str">
            <v>Active</v>
          </cell>
          <cell r="D15067" t="str">
            <v>TERMINATE, CABLE</v>
          </cell>
          <cell r="E15067" t="str">
            <v>TERMN CBL:INSTALL O/D TERMINATION;LV/MV</v>
          </cell>
          <cell r="F15067" t="str">
            <v>TERMINATE, CABLE: TYPE: INSTALL O/D TERMINATION; VOLTAGE: LV/MV; INSULATION: PVC; CORE QUANTITY: VARIOUS; CABLE SIZE: 185 MM2; DRAWING NO: D-DT-0851</v>
          </cell>
        </row>
        <row r="15068">
          <cell r="A15068" t="str">
            <v>3000036544</v>
          </cell>
          <cell r="B15068" t="str">
            <v>5</v>
          </cell>
          <cell r="C15068" t="str">
            <v>Active</v>
          </cell>
          <cell r="D15068" t="str">
            <v>REPAIR, EQUIPMENT</v>
          </cell>
          <cell r="E15068" t="str">
            <v>REPR EQP:REPLACE SPREADER BOOM LUFFING</v>
          </cell>
          <cell r="F15068" t="str">
            <v>REPAIR, EQUIPMENT: TYPE: REPLACE SPREADER BOOM LUFFING; METHOD: SPREADER BOOM LUFF SYSTEM</v>
          </cell>
        </row>
        <row r="15069">
          <cell r="A15069" t="str">
            <v>3000038024</v>
          </cell>
          <cell r="B15069" t="str">
            <v>5</v>
          </cell>
          <cell r="C15069" t="str">
            <v>Active</v>
          </cell>
          <cell r="D15069" t="str">
            <v>RENT, TRUCK, CARGO</v>
          </cell>
          <cell r="E15069" t="str">
            <v>RENT TRCK CGO:16000 &lt;19000 GVM</v>
          </cell>
          <cell r="F15069" t="str">
            <v>RENT, TRUCK, CARGO: TYPE: 4X4 MED WITH 15 M SINGLE BUCKET; LOAD RATING: 16000 &lt;19000 GVM; TRUCK MOUNTED WITH LIFTING CAPACITY 9090KG</v>
          </cell>
        </row>
        <row r="15070">
          <cell r="A15070" t="str">
            <v>3000035161</v>
          </cell>
          <cell r="B15070" t="str">
            <v>4</v>
          </cell>
          <cell r="C15070" t="str">
            <v>Active</v>
          </cell>
          <cell r="D15070" t="str">
            <v>REMOVE, EQUIPMENT, ELECTRICAL</v>
          </cell>
          <cell r="E15070" t="str">
            <v>RMV EQP ELEC:VIBRATION DAMPER 19/2.65</v>
          </cell>
          <cell r="F15070" t="str">
            <v>REMOVE, EQUIPMENT, ELECTRICAL: TYPE: VIBRATION DAMPER 19/2.65</v>
          </cell>
        </row>
        <row r="15071">
          <cell r="A15071" t="str">
            <v>3000035159</v>
          </cell>
          <cell r="B15071" t="str">
            <v>4</v>
          </cell>
          <cell r="C15071" t="str">
            <v>Active</v>
          </cell>
          <cell r="D15071" t="str">
            <v>REMOVE, EQUIPMENT, ELECTRICAL</v>
          </cell>
          <cell r="E15071" t="str">
            <v>RMV EQP ELEC:511B XARM AND EARTHPEAK</v>
          </cell>
          <cell r="F15071" t="str">
            <v>REMOVE, EQUIPMENT, ELECTRICAL: TYPE: 511B XARM AND EARTHPEAK</v>
          </cell>
        </row>
        <row r="15072">
          <cell r="A15072" t="str">
            <v>3000035383</v>
          </cell>
          <cell r="B15072" t="str">
            <v>5</v>
          </cell>
          <cell r="C15072" t="str">
            <v>Active</v>
          </cell>
          <cell r="D15072" t="str">
            <v>REMOVE, EQUIPMENT</v>
          </cell>
          <cell r="E15072" t="str">
            <v>RMV EQP:BLADE BOLT STUD FROM BLADE TIP</v>
          </cell>
          <cell r="F15072" t="str">
            <v>REMOVE, EQUIPMENT: TYPE: BLADE BOLT STUD FROM BLADE TIP; METHOD: RAISE WORKING PLATFORM ALONG BLADE TO LOCATE STUD INSIDE BLADE. CUT OPEN BLADE AND REMOVE STUD FROM BLADE. REPAIR BLADE ONCE STUD HAS BEEN REMOVED; BLADE BOLT STUD TO BE LOCATED BY MEANS OF RAISED PLATFORM. BLADE TO BE REPAIRED AFTER STUD REMOVAL. 15 BLADE STUD TO BE REPLACED ON BLADE IN QUESTION.</v>
          </cell>
        </row>
        <row r="15073">
          <cell r="A15073" t="str">
            <v>3000038077</v>
          </cell>
          <cell r="B15073" t="str">
            <v>5</v>
          </cell>
          <cell r="C15073" t="str">
            <v>Active</v>
          </cell>
          <cell r="D15073" t="str">
            <v>REMOVE, CABLE</v>
          </cell>
          <cell r="E15073" t="str">
            <v>REM CBL:HARE CONDUCTOR</v>
          </cell>
          <cell r="F15073" t="str">
            <v>REMOVE, CABLE: TYPE: HARE CONDUCTOR; METHOD: PHYSICAL AND MECHANICAL</v>
          </cell>
        </row>
        <row r="15074">
          <cell r="A15074" t="str">
            <v>3000038122</v>
          </cell>
          <cell r="B15074" t="str">
            <v>5</v>
          </cell>
          <cell r="C15074" t="str">
            <v>Active</v>
          </cell>
          <cell r="D15074" t="str">
            <v>REMOVE, CABLE</v>
          </cell>
          <cell r="E15074" t="str">
            <v>REM CBL:CENTIPEDE</v>
          </cell>
          <cell r="F15074" t="str">
            <v>REMOVE, CABLE: TYPE: CENTIPEDE; METHOD: PHYSICAL AND MECHANICAL</v>
          </cell>
        </row>
        <row r="15075">
          <cell r="A15075" t="str">
            <v>3000038078</v>
          </cell>
          <cell r="B15075" t="str">
            <v>5</v>
          </cell>
          <cell r="C15075" t="str">
            <v>Active</v>
          </cell>
          <cell r="D15075" t="str">
            <v>REMOVE, CABLE</v>
          </cell>
          <cell r="E15075" t="str">
            <v>REM CBL:STEELWIRE</v>
          </cell>
          <cell r="F15075" t="str">
            <v>REMOVE, CABLE: TYPE: STEELWIRE; METHOD: PHYSICAL AND MECHANICAL</v>
          </cell>
        </row>
        <row r="15076">
          <cell r="A15076" t="str">
            <v>3000034425</v>
          </cell>
          <cell r="B15076" t="str">
            <v>5</v>
          </cell>
          <cell r="C15076" t="str">
            <v>Active</v>
          </cell>
          <cell r="D15076" t="str">
            <v>REHABILITATE, SITE</v>
          </cell>
          <cell r="E15076" t="str">
            <v>REHABLT SITE:FOOTWAY</v>
          </cell>
          <cell r="F15076" t="str">
            <v>REHABILITATE, SITE: TYPE: FOOTWAY; METHOD: FILL TRENCH 2.0-2.5 M WIDE, 75 MM BASE WITH 25 MM PREMIX; RE-INSTATE FOOTWAY (TRENCH = 2.0-2.5M WIDE, 75MM BASE + 25MM PREMIX) - SUPPLY &amp; INSTALL</v>
          </cell>
        </row>
        <row r="15077">
          <cell r="A15077" t="str">
            <v>3000034379</v>
          </cell>
          <cell r="B15077" t="str">
            <v>5</v>
          </cell>
          <cell r="C15077" t="str">
            <v>Active</v>
          </cell>
          <cell r="D15077" t="str">
            <v>REHABILITATE, SITE</v>
          </cell>
          <cell r="E15077" t="str">
            <v>REHABLT SITE:FOOTWAY</v>
          </cell>
          <cell r="F15077" t="str">
            <v>REHABILITATE, SITE: TYPE: FOOTWAY; METHOD: FILL TRENCH 1.5-2.0 M WIDE, 75 MM BASE WITH 25 MM PREMIX; RE-INSTATEMENT OF FOOTWAY (TRENCH = 1.5-2.0M WIDE, 75MM BASE + 25MM PREMIX) - SUPPLY &amp; INSTALL</v>
          </cell>
        </row>
        <row r="15078">
          <cell r="A15078" t="str">
            <v>3000036283</v>
          </cell>
          <cell r="B15078" t="str">
            <v>5</v>
          </cell>
          <cell r="C15078" t="str">
            <v>Active</v>
          </cell>
          <cell r="D15078" t="str">
            <v>REFURBISH, EQUIPMENT</v>
          </cell>
          <cell r="E15078" t="str">
            <v>REFURBISH EQUIP</v>
          </cell>
          <cell r="F15078" t="str">
            <v>REFURBISH, EQUIPMENT: TYPE: OIL CHANGE OVER MECHANISM; METHOD: REFURBISHMENT OF CONTROL OIL CHANGE-OVER MECHANISM</v>
          </cell>
        </row>
        <row r="15079">
          <cell r="A15079" t="str">
            <v>3000036282</v>
          </cell>
          <cell r="B15079" t="str">
            <v>5</v>
          </cell>
          <cell r="C15079" t="str">
            <v>Active</v>
          </cell>
          <cell r="D15079" t="str">
            <v>REFURBISH, EQUIPMENT</v>
          </cell>
          <cell r="E15079" t="str">
            <v>REFURBISH EQUIP</v>
          </cell>
          <cell r="F15079" t="str">
            <v>REFURBISH, EQUIPMENT: TYPE: OIL CHANGE OVER MECHANISM; METHOD: REFURBISHMENT OF POWER OIL CHANGE-OVER MECHANISM</v>
          </cell>
        </row>
        <row r="15080">
          <cell r="A15080" t="str">
            <v>3000036281</v>
          </cell>
          <cell r="B15080" t="str">
            <v>5</v>
          </cell>
          <cell r="C15080" t="str">
            <v>Active</v>
          </cell>
          <cell r="D15080" t="str">
            <v>REFURBISH, EQUIPMENT</v>
          </cell>
          <cell r="E15080" t="str">
            <v>REFURBISH EQUIP</v>
          </cell>
          <cell r="F15080" t="str">
            <v>REFURBISH, EQUIPMENT: TYPE: OIL CHANGE OVER MECHANISM; METHOD: REFURBISHMENT OF LUBE OIL CHANGE-OVER MECHANISM</v>
          </cell>
        </row>
        <row r="15081">
          <cell r="A15081" t="str">
            <v>3000036105</v>
          </cell>
          <cell r="B15081" t="str">
            <v>5</v>
          </cell>
          <cell r="C15081" t="str">
            <v>Active</v>
          </cell>
          <cell r="D15081" t="str">
            <v>PROVIDE, REMOTE SURVEILLANCE SERVICE</v>
          </cell>
          <cell r="E15081" t="str">
            <v>PRVD REMT SURVLNC SERV</v>
          </cell>
          <cell r="F15081" t="str">
            <v>PROVIDE, REMOTE SURVEILLANCE SERVICE: TYPE: SUPPLY - 24 PORT POE SWITCH - GIGABIT ETHERNET PORTS</v>
          </cell>
        </row>
        <row r="15082">
          <cell r="A15082" t="str">
            <v>3000036093</v>
          </cell>
          <cell r="B15082" t="str">
            <v>5</v>
          </cell>
          <cell r="C15082" t="str">
            <v>Active</v>
          </cell>
          <cell r="D15082" t="str">
            <v>PROVIDE, REMOTE SURVEILLANCE SERVICE</v>
          </cell>
          <cell r="E15082" t="str">
            <v>PRVD REMT SURVLNC SERV</v>
          </cell>
          <cell r="F15082" t="str">
            <v>PROVIDE, REMOTE SURVEILLANCE SERVICE: TYPE: SUPPLY - 25 U RACK CABINET - GIGABIT ETHERNET PORTS</v>
          </cell>
        </row>
        <row r="15083">
          <cell r="A15083" t="str">
            <v>3000036177</v>
          </cell>
          <cell r="B15083" t="str">
            <v>5</v>
          </cell>
          <cell r="C15083" t="str">
            <v>Active</v>
          </cell>
          <cell r="D15083" t="str">
            <v>PROVIDE, REMOTE SURVEILLANCE SERVICE</v>
          </cell>
          <cell r="E15083" t="str">
            <v>PRVD REMT SURVLNC SERV</v>
          </cell>
          <cell r="F15083" t="str">
            <v>PROVIDE, REMOTE SURVEILLANCE SERVICE: TYPE: INSTALL - 25 U RACK CABINET - GIGABIT ETHERNET PORTS</v>
          </cell>
        </row>
        <row r="15084">
          <cell r="A15084" t="str">
            <v>3000036180</v>
          </cell>
          <cell r="B15084" t="str">
            <v>5</v>
          </cell>
          <cell r="C15084" t="str">
            <v>Active</v>
          </cell>
          <cell r="D15084" t="str">
            <v>PROVIDE, REMOTE SURVEILLANCE SERVICE</v>
          </cell>
          <cell r="E15084" t="str">
            <v>PRVD REMT SURVLNC SERV</v>
          </cell>
          <cell r="F15084" t="str">
            <v>PROVIDE, REMOTE SURVEILLANCE SERVICE: TYPE: INSTALL - 24 PORT POE SWITCH - GIGABIT ETHERNET PORTS</v>
          </cell>
        </row>
        <row r="15085">
          <cell r="A15085" t="str">
            <v>3000039179</v>
          </cell>
          <cell r="B15085" t="str">
            <v>5</v>
          </cell>
          <cell r="C15085" t="str">
            <v>Active</v>
          </cell>
          <cell r="D15085" t="str">
            <v>PROVIDE, MEDICAL SERVICE</v>
          </cell>
          <cell r="E15085" t="str">
            <v>PRVD MED SERV</v>
          </cell>
          <cell r="F15085" t="str">
            <v>PROVIDE, MEDICAL SERVICE: TYPE: LDL BLOOD TESTS SAMPLES FOR INDIVIDUAL</v>
          </cell>
        </row>
        <row r="15086">
          <cell r="A15086" t="str">
            <v>3000039176</v>
          </cell>
          <cell r="B15086" t="str">
            <v>5</v>
          </cell>
          <cell r="C15086" t="str">
            <v>Active</v>
          </cell>
          <cell r="D15086" t="str">
            <v>PROVIDE, MEDICAL SERVICE</v>
          </cell>
          <cell r="E15086" t="str">
            <v>PRVD MED SERV</v>
          </cell>
          <cell r="F15086" t="str">
            <v>PROVIDE, MEDICAL SERVICE: TYPE: METHAMPHETAMINES / AMPHETAMINES TEST SAMPLE FOR INDIVIDUAL</v>
          </cell>
        </row>
        <row r="15087">
          <cell r="A15087" t="str">
            <v>3000039183</v>
          </cell>
          <cell r="B15087" t="str">
            <v>5</v>
          </cell>
          <cell r="C15087" t="str">
            <v>Active</v>
          </cell>
          <cell r="D15087" t="str">
            <v>PROVIDE, MEDICAL SERVICE</v>
          </cell>
          <cell r="E15087" t="str">
            <v>PRVD MED SERV</v>
          </cell>
          <cell r="F15087" t="str">
            <v>PROVIDE, MEDICAL SERVICE: TYPE: GLUCOSE TEST SAMPLE FOR INDIVIDUAL; END DETAIL DESCRIPTION: YA 2023/05/30</v>
          </cell>
        </row>
        <row r="15088">
          <cell r="A15088" t="str">
            <v>3000039187</v>
          </cell>
          <cell r="B15088" t="str">
            <v>5</v>
          </cell>
          <cell r="C15088" t="str">
            <v>Active</v>
          </cell>
          <cell r="D15088" t="str">
            <v>PROVIDE, MEDICAL SERVICE</v>
          </cell>
          <cell r="E15088" t="str">
            <v>PRVD MED SERV</v>
          </cell>
          <cell r="F15088" t="str">
            <v>PROVIDE, MEDICAL SERVICE: TYPE: THYROID FUNCTIONS TEST SAMPLE FOR INDIVIDUAL</v>
          </cell>
        </row>
        <row r="15089">
          <cell r="A15089" t="str">
            <v>3000039184</v>
          </cell>
          <cell r="B15089" t="str">
            <v>5</v>
          </cell>
          <cell r="C15089" t="str">
            <v>Active</v>
          </cell>
          <cell r="D15089" t="str">
            <v>PROVIDE, MEDICAL SERVICE</v>
          </cell>
          <cell r="E15089" t="str">
            <v>PRVD MED SERV</v>
          </cell>
          <cell r="F15089" t="str">
            <v>PROVIDE, MEDICAL SERVICE: TYPE: URIC ACID TEST SAMPLE FOR INDIVIDUAL</v>
          </cell>
        </row>
        <row r="15090">
          <cell r="A15090" t="str">
            <v>3000039188</v>
          </cell>
          <cell r="B15090" t="str">
            <v>5</v>
          </cell>
          <cell r="C15090" t="str">
            <v>Active</v>
          </cell>
          <cell r="D15090" t="str">
            <v>PROVIDE, MEDICAL SERVICE</v>
          </cell>
          <cell r="E15090" t="str">
            <v>PRVD MED SERV</v>
          </cell>
          <cell r="F15090" t="str">
            <v>PROVIDE, MEDICAL SERVICE: TYPE: HBA1C TEST SAMPLE FOR INDIVIDUAL</v>
          </cell>
        </row>
        <row r="15091">
          <cell r="A15091" t="str">
            <v>3000035441</v>
          </cell>
          <cell r="B15091" t="str">
            <v>5</v>
          </cell>
          <cell r="C15091" t="str">
            <v>Active</v>
          </cell>
          <cell r="D15091" t="str">
            <v>PROVIDE, CATERING SERVICE</v>
          </cell>
          <cell r="E15091" t="str">
            <v>PRVD CTRNG SERV:EXECUTIVE;FOOD;BREAKFAST</v>
          </cell>
          <cell r="F15091" t="str">
            <v>PROVIDE, CATERING SERVICE: TYPE: EXECUTIVE; MEAL TYPE: FOOD; MEAL CATEGORY: BREAKFAST; BEVERAGE: 3 X STILL WATER AND 1 X SOFT DRINK; MEAL TO CONSIST OF: SANDWICHES OR; MUFFINS OR; CROISSANTS OR; COMBINATION OF; MEAL OF THE DAY WILL BE COMMUNICATED UPON PLACING THE ORDER.</v>
          </cell>
        </row>
        <row r="15092">
          <cell r="A15092" t="str">
            <v>3000035440</v>
          </cell>
          <cell r="B15092" t="str">
            <v>5</v>
          </cell>
          <cell r="C15092" t="str">
            <v>Active</v>
          </cell>
          <cell r="D15092" t="str">
            <v>PROVIDE, CATERING SERVICE</v>
          </cell>
          <cell r="E15092" t="str">
            <v>PRVD CTRNG SERV:FOOD;EXECUTIVE;LUNCH</v>
          </cell>
          <cell r="F15092" t="str">
            <v>PROVIDE, CATERING SERVICE: TYPE: FOOD; MEAL TYPE: EXECUTIVE; MEAL CATEGORY: LUNCH; BEVERAGE: 3 X STILL WATER AND 1 X SOFT DRINK; MEAL CONSIST OF LASANGA AND SALAD OR; CHICKE-A-LA-KING WITH RICE AND SALAD OR; BEEF CURRY AND RICE WITH ROAST VEGETABLES OR; SANDWICHES; MEAL OF THE DAY WILL BE COMMUNICATED UPON PLACING THE ORDER</v>
          </cell>
        </row>
        <row r="15093">
          <cell r="A15093" t="str">
            <v>3000038283</v>
          </cell>
          <cell r="B15093" t="str">
            <v>4</v>
          </cell>
          <cell r="C15093" t="str">
            <v>Active</v>
          </cell>
          <cell r="D15093" t="str">
            <v>PROVIDE, CATERING SERVICE</v>
          </cell>
          <cell r="E15093" t="str">
            <v>PRVD CTRNG SERV:BEVERAGES</v>
          </cell>
          <cell r="F15093" t="str">
            <v>PROVIDE, CATERING SERVICE: TYPE: BEVERAGES; MEAL TYPE: DISPENCER REFILL WATER, BRANDED COFFEE AND TEA, NORMAL TEA, VENDING MACHINE COFFEE PER CUP; MAIN MEAL CUTLERY PACK; OFFICE BEVERAGE SERVICES WILL BE BILLED AS PER ITEM LIST PROVIDED BY VISIT VAKASHA IN BOQ; QUANTITIES WILL BE AS PER ISSUED ITEMS REQUESTED BY ESKOM</v>
          </cell>
        </row>
        <row r="15094">
          <cell r="A15094" t="str">
            <v>3000034508</v>
          </cell>
          <cell r="B15094" t="str">
            <v>5</v>
          </cell>
          <cell r="C15094" t="str">
            <v>Active</v>
          </cell>
          <cell r="D15094" t="str">
            <v>PAY, FEE</v>
          </cell>
          <cell r="E15094" t="str">
            <v>PAY FEE:PRESENTATION, SAMPLE BOARD</v>
          </cell>
          <cell r="F15094" t="str">
            <v>PAY, FEE: TYPE: PRESENTATION, SAMPLE BOARD; CHARGE RATE: AS PER INVOICE; FREQUENCY: AS PER CONTRACT; CONSTRUCT A SAMPLE BOARD AND STUBBY LINE AS PER THE DRAWINGS AND SPECIFICATIONS STATED IN THE LATEST REVISION OF MVL-EI-048 PUBLISHED BY THE ESKOM STANDARDS IMPLEMENTATION DEPARTMENT.</v>
          </cell>
        </row>
        <row r="15095">
          <cell r="A15095" t="str">
            <v>3000038297</v>
          </cell>
          <cell r="B15095" t="str">
            <v>4</v>
          </cell>
          <cell r="C15095" t="str">
            <v>Active</v>
          </cell>
          <cell r="D15095" t="str">
            <v>PAY, FEE</v>
          </cell>
          <cell r="E15095" t="str">
            <v>PAY FEE:OVER TIME HOURS: CONTROLLER</v>
          </cell>
          <cell r="F15095" t="str">
            <v>PAY, FEE: TYPE: OVER TIME HOURS: CONTROLLER</v>
          </cell>
        </row>
        <row r="15096">
          <cell r="A15096" t="str">
            <v>3000038136</v>
          </cell>
          <cell r="B15096" t="str">
            <v>5</v>
          </cell>
          <cell r="C15096" t="str">
            <v>Active</v>
          </cell>
          <cell r="D15096" t="str">
            <v>MAINTAIN, STRUCTURE</v>
          </cell>
          <cell r="E15096" t="str">
            <v>MAINT STRUCT:FIREWALL TO SOFFET;ONCE OFF</v>
          </cell>
          <cell r="F15096" t="str">
            <v>MAINTAIN, STRUCTURE: TYPE: FIREWALL TO SOFFET; FREQUENCY: ONCE OFF; METHOD: FIRE WALL IN FILLING ROOM; DRAWING NO: DRAWING</v>
          </cell>
        </row>
        <row r="15097">
          <cell r="A15097" t="str">
            <v>3000040637</v>
          </cell>
          <cell r="B15097" t="str">
            <v>5</v>
          </cell>
          <cell r="C15097" t="str">
            <v>Active</v>
          </cell>
          <cell r="D15097" t="str">
            <v>MAINTAIN, JOINT</v>
          </cell>
          <cell r="E15097" t="str">
            <v>MAINT JNT:MAKEOFF A CBL JNT 4CORE</v>
          </cell>
          <cell r="F15097" t="str">
            <v>MAINTAIN, JOINT: TYPE: MAKEOFF A CBL JNT 4CORE; FREQUENCY: AS AND WHEN REQUIRED; METHOD: PHYSICAL/MECHANICAL; DRAWING NO: D-DT-8014; 185 MM2 LV CBL</v>
          </cell>
        </row>
        <row r="15098">
          <cell r="A15098" t="str">
            <v>3000040632</v>
          </cell>
          <cell r="B15098" t="str">
            <v>5</v>
          </cell>
          <cell r="C15098" t="str">
            <v>Active</v>
          </cell>
          <cell r="D15098" t="str">
            <v>MAINTAIN, JOINT</v>
          </cell>
          <cell r="E15098" t="str">
            <v>MAINT JNT:MAKEOFF A CBL JNT 4CORE</v>
          </cell>
          <cell r="F15098" t="str">
            <v>MAINTAIN, JOINT: TYPE: MAKEOFF A CBL JNT 4CORE; FREQUENCY: AS AND WHEN REQUIRED; METHOD: PHYSICAL/MECHANICAL; DRAWING NO: D-DT-8014; 120 MM2 LV CBL</v>
          </cell>
        </row>
        <row r="15099">
          <cell r="A15099" t="str">
            <v>3000040633</v>
          </cell>
          <cell r="B15099" t="str">
            <v>5</v>
          </cell>
          <cell r="C15099" t="str">
            <v>Active</v>
          </cell>
          <cell r="D15099" t="str">
            <v>MAINTAIN, JOINT</v>
          </cell>
          <cell r="E15099" t="str">
            <v>MAINT JNT:MAKEOFF A CBL JNT 4CORE</v>
          </cell>
          <cell r="F15099" t="str">
            <v>MAINTAIN, JOINT: TYPE: MAKEOFF A CBL JNT 4CORE; FREQUENCY: AS AND WHEN REQUIRED; METHOD: PHYSICAL/MECHANICAL; DRAWING NO: D-DT-8014; 25 MM2 LV CBL</v>
          </cell>
        </row>
        <row r="15100">
          <cell r="A15100" t="str">
            <v>3000040639</v>
          </cell>
          <cell r="B15100" t="str">
            <v>5</v>
          </cell>
          <cell r="C15100" t="str">
            <v>Active</v>
          </cell>
          <cell r="D15100" t="str">
            <v>MAINTAIN, JOINT</v>
          </cell>
          <cell r="E15100" t="str">
            <v>MAINT JNT:MAKEOFF A CBL JNT 4CORE</v>
          </cell>
          <cell r="F15100" t="str">
            <v>MAINTAIN, JOINT: TYPE: MAKEOFF A CBL JNT 4CORE; FREQUENCY: AS AND WHEN REQUIRED; METHOD: PHYSICAL/MECHANICAL; DRAWING NO: D-DT-8014; 70 MM2 LV CBL</v>
          </cell>
        </row>
        <row r="15101">
          <cell r="A15101" t="str">
            <v>3000040638</v>
          </cell>
          <cell r="B15101" t="str">
            <v>5</v>
          </cell>
          <cell r="C15101" t="str">
            <v>Active</v>
          </cell>
          <cell r="D15101" t="str">
            <v>MAINTAIN, JOINT</v>
          </cell>
          <cell r="E15101" t="str">
            <v>MAINT JNT:MAKEOFF A CBL JNT 3CORE</v>
          </cell>
          <cell r="F15101" t="str">
            <v>MAINTAIN, JOINT: TYPE: MAKEOFF A CBL JNT 3CORE; FREQUENCY: AS AND WHEN REQUIRED; METHOD: PHYSICAL/MECHANICAL; DRAWING NO: D-DT-8008; 185 MM2 MV CBL</v>
          </cell>
        </row>
        <row r="15102">
          <cell r="A15102" t="str">
            <v>3000040634</v>
          </cell>
          <cell r="B15102" t="str">
            <v>5</v>
          </cell>
          <cell r="C15102" t="str">
            <v>Active</v>
          </cell>
          <cell r="D15102" t="str">
            <v>MAINTAIN, JOINT</v>
          </cell>
          <cell r="E15102" t="str">
            <v>MAINT JNT:MAKEOFF A CBL JNT 4CORE</v>
          </cell>
          <cell r="F15102" t="str">
            <v>MAINTAIN, JOINT: TYPE: MAKEOFF A CBL JNT 4CORE; FREQUENCY: AS AND WHEN REQUIRED; METHOD: PHYSICAL/MECHANICAL; DRAWING NO: D-DT-8014; 16 MM2 LV CBL</v>
          </cell>
        </row>
        <row r="15103">
          <cell r="A15103" t="str">
            <v>3000038742</v>
          </cell>
          <cell r="B15103" t="str">
            <v>5</v>
          </cell>
          <cell r="C15103" t="str">
            <v>Active</v>
          </cell>
          <cell r="D15103" t="str">
            <v>MAINTAIN, ANALYZER</v>
          </cell>
          <cell r="E15103" t="str">
            <v>MAINT ANLYZR:CALIBRATION / REPAIR</v>
          </cell>
          <cell r="F15103" t="str">
            <v>MAINTAIN, ANALYZER: TYPE: CALIBRATION / REPAIR; FREQUENCY: ANNUALLY</v>
          </cell>
        </row>
        <row r="15104">
          <cell r="A15104" t="str">
            <v>3000034602</v>
          </cell>
          <cell r="B15104" t="str">
            <v>5</v>
          </cell>
          <cell r="C15104" t="str">
            <v>Active</v>
          </cell>
          <cell r="D15104" t="str">
            <v>MACHINING</v>
          </cell>
          <cell r="E15104" t="str">
            <v>MACHINING:OFF SITE;1/4 IN BSF CAP SCREW</v>
          </cell>
          <cell r="F15104" t="str">
            <v>MACHINING: METHOD: OFF SITE; COMPONENT: 1/4 IN BSF CAP SCREW; 3/4 INCH LP CAP SCREWS</v>
          </cell>
        </row>
        <row r="15105">
          <cell r="A15105" t="str">
            <v>3000034600</v>
          </cell>
          <cell r="B15105" t="str">
            <v>5</v>
          </cell>
          <cell r="C15105" t="str">
            <v>Active</v>
          </cell>
          <cell r="D15105" t="str">
            <v>MACHINING</v>
          </cell>
          <cell r="E15105" t="str">
            <v>MACHINING:OFF SITE;1/4 IN BSF CAP SCREW</v>
          </cell>
          <cell r="F15105" t="str">
            <v>MACHINING: METHOD: OFF SITE; COMPONENT: 1/4 IN BSF CAP SCREW; 5/6 INCH LP CAP SCREWS</v>
          </cell>
        </row>
        <row r="15106">
          <cell r="A15106" t="str">
            <v>3000036484</v>
          </cell>
          <cell r="B15106" t="str">
            <v>4</v>
          </cell>
          <cell r="C15106" t="str">
            <v>Active</v>
          </cell>
          <cell r="D15106" t="str">
            <v>LICENSE, SOFTWARE</v>
          </cell>
          <cell r="E15106" t="str">
            <v>LICENSE SFTWR:WIRELESS DNA;CDNA-A-C9120</v>
          </cell>
          <cell r="F15106" t="str">
            <v>LICENSE, SOFTWARE: TYPE: WIRELESS DNA; SYSTEM APPLICATION: WIRELESS CISCO DNA ON-PREM ADVANTAGE, 9120 TRACKING; PART NO: CDNA-A-C9120</v>
          </cell>
        </row>
        <row r="15107">
          <cell r="A15107" t="str">
            <v>3000036364</v>
          </cell>
          <cell r="B15107" t="str">
            <v>4</v>
          </cell>
          <cell r="C15107" t="str">
            <v>Active</v>
          </cell>
          <cell r="D15107" t="str">
            <v>LICENSE, SOFTWARE</v>
          </cell>
          <cell r="E15107" t="str">
            <v>LICENSE SFTWR:PI DEV;PI-LFAS-AP-T-3Y</v>
          </cell>
          <cell r="F15107" t="str">
            <v>LICENSE, SOFTWARE: TYPE: LIFECYCLE/ASSURANCE, 3 YEAR TERM; SYSTEM APPLICATION: PI DEV; PART NO: PI-LFAS-AP-T-3Y</v>
          </cell>
        </row>
        <row r="15108">
          <cell r="A15108" t="str">
            <v>3000034708</v>
          </cell>
          <cell r="B15108" t="str">
            <v>5</v>
          </cell>
          <cell r="C15108" t="str">
            <v>Active</v>
          </cell>
          <cell r="D15108" t="str">
            <v>LICENSE, SOFTWARE</v>
          </cell>
          <cell r="E15108" t="str">
            <v>LICENSE SFTWR:RTX 3;RTX 3;3 YEARS</v>
          </cell>
          <cell r="F15108" t="str">
            <v>LICENSE, SOFTWARE: TYPE: GEOSPATIAL CONTINENTAL VIEWPOINT (SOFTWARE) RTX 3 YEAR (D); MODULE: GEOSPATIAL CONTINENTAL VIEWPOINT; MODULE VERSION: RTX 3; SYSTEM APPLICATION: GEOSPATIAL CONTINENTAL VIEWPOINT (SOFTWARE) RTX 3 YEAR; VERSION: RTX 3; SUB LICENSE: 3 YEARS</v>
          </cell>
        </row>
        <row r="15109">
          <cell r="A15109" t="str">
            <v>3000038074</v>
          </cell>
          <cell r="B15109" t="str">
            <v>5</v>
          </cell>
          <cell r="C15109" t="str">
            <v>Active</v>
          </cell>
          <cell r="D15109" t="str">
            <v>JOIN, CABLE, ELECTRICAL</v>
          </cell>
          <cell r="E15109" t="str">
            <v>JOIN CBL ELEC:85 MM2 AL CABLE MV JOINT</v>
          </cell>
          <cell r="F15109" t="str">
            <v>JOIN, CABLE, ELECTRICAL: TYPE: 85 MM2 AL CABLE MV JOINT; METHOD: PHYSICAL AND MECHANICAL</v>
          </cell>
        </row>
        <row r="15110">
          <cell r="A15110" t="str">
            <v>3000038123</v>
          </cell>
          <cell r="B15110" t="str">
            <v>5</v>
          </cell>
          <cell r="C15110" t="str">
            <v>Active</v>
          </cell>
          <cell r="D15110" t="str">
            <v>JOIN, CABLE, ELECTRICAL</v>
          </cell>
          <cell r="E15110" t="str">
            <v>JOIN CBL ELEC:185 MM2 AL CABLE MV JOINT</v>
          </cell>
          <cell r="F15110" t="str">
            <v>JOIN, CABLE, ELECTRICAL: TYPE: 185 MM2 AL CABLE MV JOINT; METHOD: PHYSICAL AND MECHANICAL</v>
          </cell>
        </row>
        <row r="15111">
          <cell r="A15111" t="str">
            <v>3000037066</v>
          </cell>
          <cell r="B15111" t="str">
            <v>5</v>
          </cell>
          <cell r="C15111" t="str">
            <v>Active</v>
          </cell>
          <cell r="D15111" t="str">
            <v>INSTALL, SUPPORT</v>
          </cell>
          <cell r="E15111" t="str">
            <v>INSTL SUPRT:COLUMN - 132 KV LATTICE</v>
          </cell>
          <cell r="F15111" t="str">
            <v>INSTALL, SUPPORT: TYPE: COLUMN - 132 KV LATTICE; METHOD: PHYSICAL AND MECHANICAL</v>
          </cell>
        </row>
        <row r="15112">
          <cell r="A15112" t="str">
            <v>3000040615</v>
          </cell>
          <cell r="B15112" t="str">
            <v>4</v>
          </cell>
          <cell r="C15112" t="str">
            <v>Active</v>
          </cell>
          <cell r="D15112" t="str">
            <v>INSTALL, PROTECTION</v>
          </cell>
          <cell r="E15112" t="str">
            <v>INSTL PROT:MORSDORF TYPE FUSES 2-PH;80 A</v>
          </cell>
          <cell r="F15112" t="str">
            <v>INSTALL, PROTECTION: TYPE: MORSDORF TYPE FUSES 2-PH; ELECTRICAL RATING: 80 A; DRAWING NO: D-DT-0309</v>
          </cell>
        </row>
        <row r="15113">
          <cell r="A15113" t="str">
            <v>3000040619</v>
          </cell>
          <cell r="B15113" t="str">
            <v>4</v>
          </cell>
          <cell r="C15113" t="str">
            <v>Active</v>
          </cell>
          <cell r="D15113" t="str">
            <v>INSTALL, PROTECTION</v>
          </cell>
          <cell r="E15113" t="str">
            <v>INSTL PROT:MORSDORF TYPE FUSES 1-PH;80 A</v>
          </cell>
          <cell r="F15113" t="str">
            <v>INSTALL, PROTECTION: TYPE: MORSDORF TYPE FUSES 1-PH; ELECTRICAL RATING: 80 A; DRAWING NO: D-DT-0309</v>
          </cell>
        </row>
        <row r="15114">
          <cell r="A15114" t="str">
            <v>3000037065</v>
          </cell>
          <cell r="B15114" t="str">
            <v>5</v>
          </cell>
          <cell r="C15114" t="str">
            <v>Active</v>
          </cell>
          <cell r="D15114" t="str">
            <v>INSTALL, EQUIPMENT, MECHANICAL</v>
          </cell>
          <cell r="E15114" t="str">
            <v>INSTL EQP MECH:ALUMINIUM TUBE;NEC3</v>
          </cell>
          <cell r="F15114" t="str">
            <v>INSTALL, EQUIPMENT, MECHANICAL: TYPE: ALUMINIUM TUBE; METHOD: PHYSICAL AND MECHANICAL; STANDARD: NEC3</v>
          </cell>
        </row>
        <row r="15115">
          <cell r="A15115" t="str">
            <v>3000035173</v>
          </cell>
          <cell r="B15115" t="str">
            <v>4</v>
          </cell>
          <cell r="C15115" t="str">
            <v>Active</v>
          </cell>
          <cell r="D15115" t="str">
            <v>INSTALL, EQUIPMENT, ELECTRICAL</v>
          </cell>
          <cell r="E15115" t="str">
            <v>INSTL EQP ELEC:511B XARM AND EARTHPEAK</v>
          </cell>
          <cell r="F15115" t="str">
            <v>INSTALL, EQUIPMENT, ELECTRICAL: TYPE: 511B XARM AND EARTHPEAK</v>
          </cell>
        </row>
        <row r="15116">
          <cell r="A15116" t="str">
            <v>3000034603</v>
          </cell>
          <cell r="B15116" t="str">
            <v>5</v>
          </cell>
          <cell r="C15116" t="str">
            <v>Active</v>
          </cell>
          <cell r="D15116" t="str">
            <v>INSTALL, EQUIPMENT, ELECTRICAL</v>
          </cell>
          <cell r="E15116" t="str">
            <v>INSTL EQP ELEC:USB C65W 20V AC ADAPTER</v>
          </cell>
          <cell r="F15116" t="str">
            <v>INSTALL, EQUIPMENT, ELECTRICAL: TYPE: USB C65W 20V AC ADAPTER; STANDARD: POWER DEVICE; METHOD: PLUG AND PLAY</v>
          </cell>
        </row>
        <row r="15117">
          <cell r="A15117" t="str">
            <v>3000036518</v>
          </cell>
          <cell r="B15117" t="str">
            <v>4</v>
          </cell>
          <cell r="C15117" t="str">
            <v>Active</v>
          </cell>
          <cell r="D15117" t="str">
            <v>INSTALL, EQUIPMENT</v>
          </cell>
          <cell r="E15117" t="str">
            <v>INSTL EQP:VEHICLE DRAWER SYSTEM</v>
          </cell>
          <cell r="F15117" t="str">
            <v>INSTALL, EQUIPMENT: TYPE: VEHICLE DRAWER SYSTEM</v>
          </cell>
        </row>
        <row r="15118">
          <cell r="A15118" t="str">
            <v>3000037012</v>
          </cell>
          <cell r="B15118" t="str">
            <v>5</v>
          </cell>
          <cell r="C15118" t="str">
            <v>Active</v>
          </cell>
          <cell r="D15118" t="str">
            <v>INSTALL, EARTHING</v>
          </cell>
          <cell r="E15118" t="str">
            <v>INSTL EARTH</v>
          </cell>
          <cell r="F15118" t="str">
            <v>INSTALL, EARTHING: TYPE: TERMINAL STRUCTURE BONDING TYRE SOFT ROCK</v>
          </cell>
        </row>
        <row r="15119">
          <cell r="A15119" t="str">
            <v>3000037014</v>
          </cell>
          <cell r="B15119" t="str">
            <v>5</v>
          </cell>
          <cell r="C15119" t="str">
            <v>Active</v>
          </cell>
          <cell r="D15119" t="str">
            <v>INSTALL, EARTHING</v>
          </cell>
          <cell r="E15119" t="str">
            <v>INSTL EARTH</v>
          </cell>
          <cell r="F15119" t="str">
            <v>INSTALL, EARTHING: TYPE: TERMINAL STRUCTURE BONDING TYRE 1</v>
          </cell>
        </row>
        <row r="15120">
          <cell r="A15120" t="str">
            <v>3000038859</v>
          </cell>
          <cell r="B15120" t="str">
            <v>4</v>
          </cell>
          <cell r="C15120" t="str">
            <v>Active</v>
          </cell>
          <cell r="D15120" t="str">
            <v>INSTALL, COMPONENT</v>
          </cell>
          <cell r="E15120" t="str">
            <v>INSTL COMPNT</v>
          </cell>
          <cell r="F15120" t="str">
            <v>INSTALL, COMPONENT: TYPE: FASTENER – STATOR HOUSING TO CASING – SET (GOODWIN 100 MM ANZE SUBMERSIBLE SLURRY PUMP); SUPPLY AND INSTALL</v>
          </cell>
        </row>
        <row r="15121">
          <cell r="A15121" t="str">
            <v>3000038915</v>
          </cell>
          <cell r="B15121" t="str">
            <v>4</v>
          </cell>
          <cell r="C15121" t="str">
            <v>Active</v>
          </cell>
          <cell r="D15121" t="str">
            <v>INSTALL, COMPONENT</v>
          </cell>
          <cell r="E15121" t="str">
            <v>INSTL COMPNT</v>
          </cell>
          <cell r="F15121" t="str">
            <v>INSTALL, COMPONENT: TYPE: STOP BUTTON / EMERGENCY BUTTON (ELECTRIC PANEL 5 – 11 KW); SUPPLY AND INSTALL</v>
          </cell>
        </row>
        <row r="15122">
          <cell r="A15122" t="str">
            <v>3000038927</v>
          </cell>
          <cell r="B15122" t="str">
            <v>4</v>
          </cell>
          <cell r="C15122" t="str">
            <v>Active</v>
          </cell>
          <cell r="D15122" t="str">
            <v>INSTALL, COMPONENT</v>
          </cell>
          <cell r="E15122" t="str">
            <v>INSTL COMPNT</v>
          </cell>
          <cell r="F15122" t="str">
            <v>INSTALL, COMPONENT: TYPE: CABLE RESIN CASTING - SET (DRAGFLOW PUMP MODEL NO: EL1204MSHH); SUPPLY AND INSTALL</v>
          </cell>
        </row>
        <row r="15123">
          <cell r="A15123" t="str">
            <v>3000038966</v>
          </cell>
          <cell r="B15123" t="str">
            <v>4</v>
          </cell>
          <cell r="C15123" t="str">
            <v>Active</v>
          </cell>
          <cell r="D15123" t="str">
            <v>INSTALL, COMPONENT</v>
          </cell>
          <cell r="E15123" t="str">
            <v>INSTL COMPNT</v>
          </cell>
          <cell r="F15123" t="str">
            <v>INSTALL, COMPONENT: TYPE: EMERGENCY STOP BUTTON (ELECTRIC PANEL 3 – 90 KW); SUPPLY AND INSTALL</v>
          </cell>
        </row>
        <row r="15124">
          <cell r="A15124" t="str">
            <v>3000034872</v>
          </cell>
          <cell r="B15124" t="str">
            <v>5</v>
          </cell>
          <cell r="C15124" t="str">
            <v>Active</v>
          </cell>
          <cell r="D15124" t="str">
            <v>INSTALL, COMPONENT</v>
          </cell>
          <cell r="E15124" t="str">
            <v>INSTL COMPNT:PHYSICAL &amp; MECHANICAL</v>
          </cell>
          <cell r="F15124" t="str">
            <v>INSTALL, COMPONENT: TYPE: MANIFOLD ASSOCIATED PIPES AND 2 ISOLATION; METHOD: PHYSICAL &amp; MECHANICAL</v>
          </cell>
        </row>
        <row r="15125">
          <cell r="A15125" t="str">
            <v>3000039059</v>
          </cell>
          <cell r="B15125" t="str">
            <v>4</v>
          </cell>
          <cell r="C15125" t="str">
            <v>Active</v>
          </cell>
          <cell r="D15125" t="str">
            <v>INSTALL, COMPONENT</v>
          </cell>
          <cell r="E15125" t="str">
            <v>INSTL COMPNT</v>
          </cell>
          <cell r="F15125" t="str">
            <v>INSTALL, COMPONENT: TYPE: START BUTTON (ELECTRIC PANEL 2 – 30 KW ); SUPPLY AND INSTALL</v>
          </cell>
        </row>
        <row r="15126">
          <cell r="A15126" t="str">
            <v>3000038970</v>
          </cell>
          <cell r="B15126" t="str">
            <v>4</v>
          </cell>
          <cell r="C15126" t="str">
            <v>Active</v>
          </cell>
          <cell r="D15126" t="str">
            <v>INSTALL, COMPONENT</v>
          </cell>
          <cell r="E15126" t="str">
            <v>INSTL COMPNT</v>
          </cell>
          <cell r="F15126" t="str">
            <v>INSTALL, COMPONENT: TYPE: 2POLE MCB, GW02042 C2 (ELECTRIC PANEL 3 – 90 KW); INSTALL AND SUPPLY</v>
          </cell>
        </row>
        <row r="15127">
          <cell r="A15127" t="str">
            <v>3000037003</v>
          </cell>
          <cell r="B15127" t="str">
            <v>5</v>
          </cell>
          <cell r="C15127" t="str">
            <v>Active</v>
          </cell>
          <cell r="D15127" t="str">
            <v>INSTALL, CLAMP</v>
          </cell>
          <cell r="E15127" t="str">
            <v>INSTL CLMP:ALUMINIUM OR GALVANISED STEEL</v>
          </cell>
          <cell r="F15127" t="str">
            <v>INSTALL, CLAMP: TYPE: TUBE:ECC-PI-S-B;80/80/127; SLIDE; MATERIAL: ALUMINIUM OR GALVANISED STEEL</v>
          </cell>
        </row>
        <row r="15128">
          <cell r="A15128" t="str">
            <v>3000038075</v>
          </cell>
          <cell r="B15128" t="str">
            <v>5</v>
          </cell>
          <cell r="C15128" t="str">
            <v>Active</v>
          </cell>
          <cell r="D15128" t="str">
            <v>INSTALL, CLAMP</v>
          </cell>
          <cell r="E15128" t="str">
            <v>INSTL CLMP:GALVANIZED STEEL</v>
          </cell>
          <cell r="F15128" t="str">
            <v>INSTALL, CLAMP: TYPE: CLAMP,TUBE BUS/PALM T/OFF TBPT80; MATERIAL: GALVANIZED STEEL</v>
          </cell>
        </row>
        <row r="15129">
          <cell r="A15129" t="str">
            <v>3000037006</v>
          </cell>
          <cell r="B15129" t="str">
            <v>5</v>
          </cell>
          <cell r="C15129" t="str">
            <v>Active</v>
          </cell>
          <cell r="D15129" t="str">
            <v>INSTALL, CLAMP</v>
          </cell>
          <cell r="E15129" t="str">
            <v>INSTL CLMP:ALUMINIUM OR GALVANISED STEEL</v>
          </cell>
          <cell r="F15129" t="str">
            <v>INSTALL, CLAMP: TYPE: T/COMP TBCT80/38/C1 0DEG D6090; MATERIAL: ALUMINIUM OR GALVANISED STEEL</v>
          </cell>
        </row>
        <row r="15130">
          <cell r="A15130" t="str">
            <v>3000037008</v>
          </cell>
          <cell r="B15130" t="str">
            <v>5</v>
          </cell>
          <cell r="C15130" t="str">
            <v>Active</v>
          </cell>
          <cell r="D15130" t="str">
            <v>INSTALL, CLAMP</v>
          </cell>
          <cell r="E15130" t="str">
            <v>INSTL CLMP:ALUMINIUM OR GALVANISED STEEL</v>
          </cell>
          <cell r="F15130" t="str">
            <v>INSTALL, CLAMP: TYPE: EPC-B; COMP/PALM 45 DG; 26.5 MM; MATERIAL: ALUMINIUM OR GALVANISED STEEL</v>
          </cell>
        </row>
        <row r="15131">
          <cell r="A15131" t="str">
            <v>3000037007</v>
          </cell>
          <cell r="B15131" t="str">
            <v>5</v>
          </cell>
          <cell r="C15131" t="str">
            <v>Active</v>
          </cell>
          <cell r="D15131" t="str">
            <v>INSTALL, CLAMP</v>
          </cell>
          <cell r="E15131" t="str">
            <v>INSTL CLMP:ALUMINIUM OR GALVANISED STEEL</v>
          </cell>
          <cell r="F15131" t="str">
            <v>INSTALL, CLAMP: TYPE: ONDUCTOR EXC-B BOLT/COP; STEM 26.5 COND.38.3; MATERIAL: ALUMINIUM OR GALVANISED STEEL</v>
          </cell>
        </row>
        <row r="15132">
          <cell r="A15132" t="str">
            <v>3000037005</v>
          </cell>
          <cell r="B15132" t="str">
            <v>5</v>
          </cell>
          <cell r="C15132" t="str">
            <v>Active</v>
          </cell>
          <cell r="D15132" t="str">
            <v>INSTALL, CLAMP</v>
          </cell>
          <cell r="E15132" t="str">
            <v>INSTL CLMP:ALUMINIUM OR GALVANISED STEEL</v>
          </cell>
          <cell r="F15132" t="str">
            <v>INSTALL, CLAMP: TYPE: TUB TAP-OFF TBTC80/C1-26.5 D6119; MATERIAL: ALUMINIUM OR GALVANISED STEEL</v>
          </cell>
        </row>
        <row r="15133">
          <cell r="A15133" t="str">
            <v>3000040147</v>
          </cell>
          <cell r="B15133" t="str">
            <v>4</v>
          </cell>
          <cell r="C15133" t="str">
            <v>Active</v>
          </cell>
          <cell r="D15133" t="str">
            <v>INSTALL, AIR CONDITIONER</v>
          </cell>
          <cell r="E15133" t="str">
            <v>INSTL AIRCON:MIDWALL/HIGHWALL 12000 BTU</v>
          </cell>
          <cell r="F15133" t="str">
            <v>INSTALL, AIR CONDITIONER: TYPE: MIDWALL/HIGHWALL 12000 BTU; METHOD: FIXING IN POSITION OF THE MATERIALS AND EQUIPMENT, INCLUDING TESTING &amp; COMMISSIONING; 3.3 KW HEAT PUMP TYPE AIR CONDITIONING UNITS TO SERVICE VARIOUS AREAS</v>
          </cell>
        </row>
        <row r="15134">
          <cell r="A15134" t="str">
            <v>3000038076</v>
          </cell>
          <cell r="B15134" t="str">
            <v>5</v>
          </cell>
          <cell r="C15134" t="str">
            <v>Active</v>
          </cell>
          <cell r="D15134" t="str">
            <v>EXCAVATE</v>
          </cell>
          <cell r="E15134" t="str">
            <v>EXCVT:MECHANICAL;EXCAVATED MATERIAL</v>
          </cell>
          <cell r="F15134" t="str">
            <v>EXCAVATE: METHOD: MECHANICAL; GROUND TYPE: 600 X 340 MM DEEP CLASS B JACK HAMMERED; REASON: INSTALL HIGH SECURITY SERVICES; FILLING MATERIAL: EXCAVATED MATERIAL</v>
          </cell>
        </row>
        <row r="15135">
          <cell r="A15135" t="str">
            <v>3000039817</v>
          </cell>
          <cell r="B15135" t="str">
            <v>4</v>
          </cell>
          <cell r="C15135" t="str">
            <v>Active</v>
          </cell>
          <cell r="D15135" t="str">
            <v>EXCAVATE</v>
          </cell>
          <cell r="E15135" t="str">
            <v>EXCVT:14 M DRILLING 1.0 M DEEP;HARD ROCK</v>
          </cell>
          <cell r="F15135" t="str">
            <v>EXCAVATE: METHOD: 14 M DRILLING 1.0 M DEEP; GROUND TYPE: HARD ROCK; DRAWING NO: D-DT-0330; POLE CONCRETE</v>
          </cell>
        </row>
        <row r="15136">
          <cell r="A15136" t="str">
            <v>3000039770</v>
          </cell>
          <cell r="B15136" t="str">
            <v>4</v>
          </cell>
          <cell r="C15136" t="str">
            <v>Active</v>
          </cell>
          <cell r="D15136" t="str">
            <v>EXCAVATE</v>
          </cell>
          <cell r="E15136" t="str">
            <v>EXCVT:7 M DRILLING 1.3 M DEEP;HARD ROCK</v>
          </cell>
          <cell r="F15136" t="str">
            <v>EXCAVATE: METHOD: 7 M DRILLING 1.3 M DEEP; GROUND TYPE: HARD ROCK; DRAWING NO: D-DT-0330; POLE WOOD</v>
          </cell>
        </row>
        <row r="15137">
          <cell r="A15137" t="str">
            <v>3000037033</v>
          </cell>
          <cell r="B15137" t="str">
            <v>4</v>
          </cell>
          <cell r="C15137" t="str">
            <v>Active</v>
          </cell>
          <cell r="D15137" t="str">
            <v>EXCAVATE</v>
          </cell>
          <cell r="E15137" t="str">
            <v>EXCVT:GROUND: ALL TYPE</v>
          </cell>
          <cell r="F15137" t="str">
            <v>EXCAVATE: METHOD: BULK EXCAVATIONS: FILL TO FORM PLATFORM AND ROADBED INCLUDING COMPACTING IN LAYERS 150 - 300 MM, WELL WATERED AND COMPACTED TO SPECIFIED MOD. AASHTO DENSITY (MEASURED TIGHT); GROUND TYPE: GROUND: ALL TYPE</v>
          </cell>
        </row>
        <row r="15138">
          <cell r="A15138" t="str">
            <v>3000037260</v>
          </cell>
          <cell r="B15138" t="str">
            <v>4</v>
          </cell>
          <cell r="C15138" t="str">
            <v>Active</v>
          </cell>
          <cell r="D15138" t="str">
            <v>EXCAVATE</v>
          </cell>
          <cell r="E15138" t="str">
            <v>EXCVT:COMPRESSOR 0.8 - 1 M;ROCK</v>
          </cell>
          <cell r="F15138" t="str">
            <v>EXCAVATE: METHOD: COMPRESSOR 0.8 - 1 M; GROUND TYPE: ROCK</v>
          </cell>
        </row>
        <row r="15139">
          <cell r="A15139" t="str">
            <v>3000037032</v>
          </cell>
          <cell r="B15139" t="str">
            <v>4</v>
          </cell>
          <cell r="C15139" t="str">
            <v>Active</v>
          </cell>
          <cell r="D15139" t="str">
            <v>EXCAVATE</v>
          </cell>
          <cell r="E15139" t="str">
            <v>EXCVT:GROUND: ALL TYPE</v>
          </cell>
          <cell r="F15139" t="str">
            <v>EXCAVATE: METHOD: BULK EXCAVATIONS: FROM COMMECIAL SOURCES/ BORROWPIT IMPORT GRAVEL MATERIAL (G4,G5 &amp;G6) FOR ROADS/PLATFORM LAYERS COMPACTED TO SPECIFIED MOD.AASHTO DENSITY (MEASURED TIGHT); GROUND TYPE: GROUND: ALL TYPE</v>
          </cell>
        </row>
        <row r="15140">
          <cell r="A15140" t="str">
            <v>3000037036</v>
          </cell>
          <cell r="B15140" t="str">
            <v>4</v>
          </cell>
          <cell r="C15140" t="str">
            <v>Active</v>
          </cell>
          <cell r="D15140" t="str">
            <v>EXCAVATE</v>
          </cell>
          <cell r="E15140" t="str">
            <v>EXCVT:GROUND: ALL TYPE</v>
          </cell>
          <cell r="F15140" t="str">
            <v>EXCAVATE: METHOD: BULK EXCAVATIONS: FROM COMMECIAL SOURCES/BORROW PIT TRANSPORT MATERIAL TO SITE, FREE HAULAGE OF 5 KM; GROUND TYPE: GROUND: ALL TYPE</v>
          </cell>
        </row>
        <row r="15141">
          <cell r="A15141" t="str">
            <v>3000036990</v>
          </cell>
          <cell r="B15141" t="str">
            <v>5</v>
          </cell>
          <cell r="C15141" t="str">
            <v>Active</v>
          </cell>
          <cell r="D15141" t="str">
            <v>ESTABLISH, SITE</v>
          </cell>
          <cell r="E15141" t="str">
            <v>ESTB SITE:NONEFIXED CHARGE ITEMS</v>
          </cell>
          <cell r="F15141" t="str">
            <v>ESTABLISH, SITE: TYPE: PLANNING &amp; PROGRAMME MANAGEMENT FOR THE WORKS (CONTRACTOR MUST ALLOW FOR THE PREPARATION OF A DETAILED PROGRAMME REFLECTING THE OUTAGE DATES); ADDITIONAL TASK: NONEFIXED CHARGE ITEMS; MATERIAL SUPPLIER: CONTRACTOR TO SUPPLY MATERIAL</v>
          </cell>
        </row>
        <row r="15142">
          <cell r="A15142" t="str">
            <v>3000036979</v>
          </cell>
          <cell r="B15142" t="str">
            <v>5</v>
          </cell>
          <cell r="C15142" t="str">
            <v>Active</v>
          </cell>
          <cell r="D15142" t="str">
            <v>ESTABLISH, SITE</v>
          </cell>
          <cell r="E15142" t="str">
            <v>ESTB SITE:HUMAN RESOURCES;CONTRACTOR</v>
          </cell>
          <cell r="F15142" t="str">
            <v>ESTABLISH, SITE: TYPE: APPOINTMENT OF A SACPCMP REGISTERED PROJECT SHE OFFICER (SUBJECT TO NEGOTIATED RATE PER HOUR SPENT ON SITE) - TO ENSURE ALL OH&amp; S PROJECT RELATED REQUIREMENTS ARE COMPLIED WITH.; ADDITIONAL TASK: HUMAN RESOURCES; MATERIAL SUPPLIER: CONTRACTOR</v>
          </cell>
        </row>
        <row r="15143">
          <cell r="A15143" t="str">
            <v>3000036949</v>
          </cell>
          <cell r="B15143" t="str">
            <v>5</v>
          </cell>
          <cell r="C15143" t="str">
            <v>Active</v>
          </cell>
          <cell r="D15143" t="str">
            <v>ESTABLISH, SITE</v>
          </cell>
          <cell r="E15143" t="str">
            <v>ESTB SITE:CONTRACTOR TO SUPPLY MATERIAL</v>
          </cell>
          <cell r="F15143" t="str">
            <v>ESTABLISH, SITE: TYPE: EAR PROTECTION E.G (EAR PLUGS ETC); ADDITIONAL TASK: SUPPLY PERSONAL PROTECTIVE EQUIPMENT; MATERIAL SUPPLIER: CONTRACTOR TO SUPPLY MATERIAL</v>
          </cell>
        </row>
        <row r="15144">
          <cell r="A15144" t="str">
            <v>3000040320</v>
          </cell>
          <cell r="B15144" t="str">
            <v>4</v>
          </cell>
          <cell r="C15144" t="str">
            <v>Active</v>
          </cell>
          <cell r="D15144" t="str">
            <v>DISMANTLE, EQUIPMENT</v>
          </cell>
          <cell r="E15144" t="str">
            <v>DISMNTL EQP:10 MM SQ CONCENTRIC CABLE</v>
          </cell>
          <cell r="F15144" t="str">
            <v>DISMANTLE, EQUIPMENT: TYPE: 10 MM SQ CONCENTRIC CABLE</v>
          </cell>
        </row>
        <row r="15145">
          <cell r="A15145" t="str">
            <v>3000040372</v>
          </cell>
          <cell r="B15145" t="str">
            <v>5</v>
          </cell>
          <cell r="C15145" t="str">
            <v>Active</v>
          </cell>
          <cell r="D15145" t="str">
            <v>DISCONNECT, SUPPLY</v>
          </cell>
          <cell r="E15145" t="str">
            <v>DISCONNECT, SUPPLY:BYPASSED/TAMPERED MTR</v>
          </cell>
          <cell r="F15145" t="str">
            <v>DISCONNECT, SUPPLY: TYPE: BYPASSED/TAMPERED MTR; FEEDBACK: WRITTEN / ELECTRONIC; RECONNECT, AND ISSUE TAMPER FINE &amp; TAKE 2 PHOTO'S URBAN CONV</v>
          </cell>
        </row>
        <row r="15146">
          <cell r="A15146" t="str">
            <v>3000040371</v>
          </cell>
          <cell r="B15146" t="str">
            <v>5</v>
          </cell>
          <cell r="C15146" t="str">
            <v>Active</v>
          </cell>
          <cell r="D15146" t="str">
            <v>DISCONNECT, SUPPLY</v>
          </cell>
          <cell r="E15146" t="str">
            <v>DISCONNECT, SUPPLY:BYPASSED/TAMPERED MTR</v>
          </cell>
          <cell r="F15146" t="str">
            <v>DISCONNECT, SUPPLY: TYPE: BYPASSED/TAMPERED MTR; FEEDBACK: WRITTEN / ELECTRONIC</v>
          </cell>
        </row>
        <row r="15147">
          <cell r="A15147" t="str">
            <v>3000036082</v>
          </cell>
          <cell r="B15147" t="str">
            <v>5</v>
          </cell>
          <cell r="C15147" t="str">
            <v>Active</v>
          </cell>
          <cell r="D15147" t="str">
            <v>DEMOLISH, STRUCTURE</v>
          </cell>
          <cell r="E15147" t="str">
            <v>DEM STRUCT:KITCHEN AREA</v>
          </cell>
          <cell r="F15147" t="str">
            <v>DEMOLISH, STRUCTURE: TYPE: KITCHEN AREA; METHOD: MAKE SAFE AND REMOVE EXTRACTOR FROM CEILING</v>
          </cell>
        </row>
        <row r="15148">
          <cell r="A15148" t="str">
            <v>3000040171</v>
          </cell>
          <cell r="B15148" t="str">
            <v>5</v>
          </cell>
          <cell r="C15148" t="str">
            <v>Active</v>
          </cell>
          <cell r="D15148" t="str">
            <v>CALIBRATE, EQUIPMENT</v>
          </cell>
          <cell r="E15148" t="str">
            <v>CAL EQP:DGTL TEMP INDCTR PROBE;ANNUALLY</v>
          </cell>
          <cell r="F15148" t="str">
            <v>CALIBRATE, EQUIPMENT: TYPE: DGTL TEMP INDCTR PROBE; FREQUENCY: ANNUALLY; METHOD: 306-S-04FLUKE 9144 BLOCK CALIBRATOR (0-180 DEG C); DIGITAL TEMPERATURE INDICATOR AND PROBE</v>
          </cell>
        </row>
        <row r="15149">
          <cell r="A15149" t="str">
            <v>3000038124</v>
          </cell>
          <cell r="B15149" t="str">
            <v>5</v>
          </cell>
          <cell r="C15149" t="str">
            <v>Active</v>
          </cell>
          <cell r="D15149" t="str">
            <v>CALIBRATE, EQUIPMENT</v>
          </cell>
          <cell r="E15149" t="str">
            <v>CAL EQP:TRACEABLE CALIBRATION</v>
          </cell>
          <cell r="F15149" t="str">
            <v>CALIBRATE, EQUIPMENT: TYPE: TRACEABLE CALIBRATION; FREQUENCY: ONCE A YEAR; METHOD: CALIBRATIONION OF A HEAT STRESS; QUESTEMP 10/15/32/34/44 CAT NO QCALQT34</v>
          </cell>
        </row>
        <row r="15150">
          <cell r="A15150" t="str">
            <v>3000040173</v>
          </cell>
          <cell r="B15150" t="str">
            <v>5</v>
          </cell>
          <cell r="C15150" t="str">
            <v>Active</v>
          </cell>
          <cell r="D15150" t="str">
            <v>MAINTAIN, EQUIPMENT</v>
          </cell>
          <cell r="E15150" t="str">
            <v>MAINT EQP:FIRE EXTINGUISHER</v>
          </cell>
          <cell r="F15150" t="str">
            <v>MAINTAIN, EQUIPMENT: TYPE: FIRE EXTINGUISHER; FREQUENCY: AS AND WHEN REQUIRED; METHOD: AS PER THE SOW</v>
          </cell>
        </row>
        <row r="15151">
          <cell r="A15151" t="str">
            <v>3000038251</v>
          </cell>
          <cell r="B15151" t="str">
            <v>5</v>
          </cell>
          <cell r="C15151" t="str">
            <v>Active</v>
          </cell>
          <cell r="D15151" t="str">
            <v>MAINTAIN, EQUIPMENT</v>
          </cell>
          <cell r="E15151" t="str">
            <v>MAINT EQP:CONSOLE INTL KIT, TFT7600</v>
          </cell>
          <cell r="F15151" t="str">
            <v>MAINTAIN, EQUIPMENT: TYPE: CONSOLE INTL KIT, TFT7600; FREQUENCY: AS AND WHEN REQUIRED; METHOD: MAINTAIN ACCORDING TO MANUFACTURERS SPEC; PART NO: AZ884A</v>
          </cell>
        </row>
        <row r="15152">
          <cell r="A15152" t="str">
            <v>3000039221</v>
          </cell>
          <cell r="B15152" t="str">
            <v>4</v>
          </cell>
          <cell r="C15152" t="str">
            <v>Active</v>
          </cell>
          <cell r="D15152" t="str">
            <v>MAINTAIN, EQUIPMENT</v>
          </cell>
          <cell r="E15152" t="str">
            <v>MAINT EQP:MAINTENANCE OF EFP DISCH NRV</v>
          </cell>
          <cell r="F15152" t="str">
            <v>MAINTAIN, EQUIPMENT: TYPE: MAINTENANCE OF EFP DISCH NRV; METHOD: REPAIR AND WELD BUILD UP</v>
          </cell>
        </row>
        <row r="15153">
          <cell r="A15153" t="str">
            <v>3000038245</v>
          </cell>
          <cell r="B15153" t="str">
            <v>5</v>
          </cell>
          <cell r="C15153" t="str">
            <v>Active</v>
          </cell>
          <cell r="D15153" t="str">
            <v>MAINTAIN, EQUIPMENT</v>
          </cell>
          <cell r="E15153" t="str">
            <v>MAINT EQP:ONBOARD ADMIN SLEEVE, BLC 7000</v>
          </cell>
          <cell r="F15153" t="str">
            <v>MAINTAIN, EQUIPMENT: TYPE: ONBOARD ADMIN SLEEVE, BLC 7000; FREQUENCY: AS AND WHEN REQUIRED; METHOD: MAINTAIN ACCORDING TO MANUFACTURERS SPEC; PART NO: 711994-001</v>
          </cell>
        </row>
        <row r="15154">
          <cell r="A15154" t="str">
            <v>3000038242</v>
          </cell>
          <cell r="B15154" t="str">
            <v>5</v>
          </cell>
          <cell r="C15154" t="str">
            <v>Active</v>
          </cell>
          <cell r="D15154" t="str">
            <v>MAINTAIN, EQUIPMENT</v>
          </cell>
          <cell r="E15154" t="str">
            <v>MAINT EQP:UPS, 3U IEC309-32A HV;AF461A</v>
          </cell>
          <cell r="F15154" t="str">
            <v>MAINTAIN, EQUIPMENT: TYPE: UPS, 3U IEC309-32A HV; FREQUENCY: AS AND WHEN REQUIRED; METHOD: MAINTAIN ACCORDING TO MANUFACTURERS SPEC; PART NO: AF461A</v>
          </cell>
        </row>
        <row r="15155">
          <cell r="A15155" t="str">
            <v>3000038246</v>
          </cell>
          <cell r="B15155" t="str">
            <v>5</v>
          </cell>
          <cell r="C15155" t="str">
            <v>Active</v>
          </cell>
          <cell r="D15155" t="str">
            <v>MAINTAIN, EQUIPMENT</v>
          </cell>
          <cell r="E15155" t="str">
            <v>MAINT EQP:ENCLOSURE G2</v>
          </cell>
          <cell r="F15155" t="str">
            <v>MAINTAIN, EQUIPMENT: TYPE: ENCLOSURE G2; FREQUENCY: AS AND WHEN REQUIRED; METHOD: MAINTAIN ACCORDING TO MANUFACTURERS SPEC; PART NO: 507019-B21</v>
          </cell>
        </row>
        <row r="15156">
          <cell r="A15156" t="str">
            <v>3000038241</v>
          </cell>
          <cell r="B15156" t="str">
            <v>5</v>
          </cell>
          <cell r="C15156" t="str">
            <v>Active</v>
          </cell>
          <cell r="D15156" t="str">
            <v>MAINTAIN, EQUIPMENT</v>
          </cell>
          <cell r="E15156" t="str">
            <v>MAINT EQP:BL460C G7, SERVER</v>
          </cell>
          <cell r="F15156" t="str">
            <v>MAINTAIN, EQUIPMENT: TYPE: BL460C G7, SERVER; FREQUENCY: AS AND WHEN REQUIRED; METHOD: MAINTAIN ACCORDING TO MANUFACTURERS SPEC; PART NO: 603588R-B21</v>
          </cell>
        </row>
        <row r="15157">
          <cell r="A15157" t="str">
            <v>3000038240</v>
          </cell>
          <cell r="B15157" t="str">
            <v>5</v>
          </cell>
          <cell r="C15157" t="str">
            <v>Active</v>
          </cell>
          <cell r="D15157" t="str">
            <v>MAINTAIN, EQUIPMENT</v>
          </cell>
          <cell r="E15157" t="str">
            <v>MAINT EQP:STORAGE BASE 8200</v>
          </cell>
          <cell r="F15157" t="str">
            <v>MAINTAIN, EQUIPMENT: TYPE: STORAGE BASE 8200; FREQUENCY: AS AND WHEN REQUIRED; METHOD: MAINTAIN ACCORDING TO MANUFACTURERS SPEC; PART NO: K2Q37A</v>
          </cell>
        </row>
        <row r="15158">
          <cell r="A15158" t="str">
            <v>3000036049</v>
          </cell>
          <cell r="B15158" t="str">
            <v>5</v>
          </cell>
          <cell r="C15158" t="str">
            <v>Active</v>
          </cell>
          <cell r="D15158" t="str">
            <v>RENOVATE, BUILDING</v>
          </cell>
          <cell r="E15158" t="str">
            <v>RENV BLDG:FLOOR COVERINGS</v>
          </cell>
          <cell r="F15158" t="str">
            <v>RENOVATE, BUILDING: TYPE: FLOOR COVERINGS; METHOD: CARPETING INCLUDING FELT UNDERLAY, ETC</v>
          </cell>
        </row>
        <row r="15159">
          <cell r="A15159" t="str">
            <v>3000035670</v>
          </cell>
          <cell r="B15159" t="str">
            <v>5</v>
          </cell>
          <cell r="C15159" t="str">
            <v>Active</v>
          </cell>
          <cell r="D15159" t="str">
            <v>RENOVATE, BUILDING</v>
          </cell>
          <cell r="E15159" t="str">
            <v>RENV BLDG:ROAD MARKINGS</v>
          </cell>
          <cell r="F15159" t="str">
            <v>RENOVATE, BUILDING: TYPE: ROAD MARKINGS; METHOD: RETRO-REFLECTIVE ROAD-MARKING PAINT: YELLOW LINES (100 MM WIDTH): 150 MM WIDE</v>
          </cell>
        </row>
        <row r="15160">
          <cell r="A15160" t="str">
            <v>3000035774</v>
          </cell>
          <cell r="B15160" t="str">
            <v>5</v>
          </cell>
          <cell r="C15160" t="str">
            <v>Active</v>
          </cell>
          <cell r="D15160" t="str">
            <v>RENOVATE, BUILDING</v>
          </cell>
          <cell r="E15160" t="str">
            <v>RENV BLDG:SURFACING</v>
          </cell>
          <cell r="F15160" t="str">
            <v>RENOVATE, BUILDING: TYPE: SURFACING; METHOD: AGGREGATE VARIATIONS: 6,7 MM AGGREGATE</v>
          </cell>
        </row>
        <row r="15161">
          <cell r="A15161" t="str">
            <v>3000035719</v>
          </cell>
          <cell r="B15161" t="str">
            <v>5</v>
          </cell>
          <cell r="C15161" t="str">
            <v>Active</v>
          </cell>
          <cell r="D15161" t="str">
            <v>RENOVATE, BUILDING</v>
          </cell>
          <cell r="E15161" t="str">
            <v>RENV BLDG:CONC</v>
          </cell>
          <cell r="F15161" t="str">
            <v>RENOVATE, BUILDING: TYPE: CONCRETE; METHOD: BURLUP-DRAGGED AND GROOVED TEXTURE</v>
          </cell>
        </row>
        <row r="15162">
          <cell r="A15162" t="str">
            <v>3000035559</v>
          </cell>
          <cell r="B15162" t="str">
            <v>5</v>
          </cell>
          <cell r="C15162" t="str">
            <v>Active</v>
          </cell>
          <cell r="D15162" t="str">
            <v>RENOVATE, BUILDING</v>
          </cell>
          <cell r="E15162" t="str">
            <v>RENV BLDG:PLUMBING</v>
          </cell>
          <cell r="F15162" t="str">
            <v>RENOVATE, BUILDING: TYPE: PLUMBING; METHOD: INSTALL 50 LITRE GEYSER &amp; VALVES/FITTINGS (EXCLUDES PRICE OF GEYSER)</v>
          </cell>
        </row>
        <row r="15163">
          <cell r="A15163" t="str">
            <v>3000035571</v>
          </cell>
          <cell r="B15163" t="str">
            <v>5</v>
          </cell>
          <cell r="C15163" t="str">
            <v>Active</v>
          </cell>
          <cell r="D15163" t="str">
            <v>RENOVATE, BUILDING</v>
          </cell>
          <cell r="E15163" t="str">
            <v>RENV BLDG:PLUMBING</v>
          </cell>
          <cell r="F15163" t="str">
            <v>RENOVATE, BUILDING: TYPE: PLUMBING; METHOD: INSTALL 150 LITRE GEYSER &amp; VALVES/FITTINGS (EXCLUDES PRICE OF GEYSER)</v>
          </cell>
        </row>
        <row r="15164">
          <cell r="A15164" t="str">
            <v>3000035583</v>
          </cell>
          <cell r="B15164" t="str">
            <v>5</v>
          </cell>
          <cell r="C15164" t="str">
            <v>Active</v>
          </cell>
          <cell r="D15164" t="str">
            <v>RENOVATE, BUILDING</v>
          </cell>
          <cell r="E15164" t="str">
            <v>RENV BLDG:PLUMBING</v>
          </cell>
          <cell r="F15164" t="str">
            <v>RENOVATE, BUILDING: TYPE: PLUMBING; METHOD: INSTALL 250 LITRE GEYSER &amp; VALVES/FITTINGS (EXCLUDES PRICE OF GEYSER)</v>
          </cell>
        </row>
        <row r="15165">
          <cell r="A15165" t="str">
            <v>3000035652</v>
          </cell>
          <cell r="B15165" t="str">
            <v>5</v>
          </cell>
          <cell r="C15165" t="str">
            <v>Active</v>
          </cell>
          <cell r="D15165" t="str">
            <v>RENOVATE, BUILDING</v>
          </cell>
          <cell r="E15165" t="str">
            <v>RENV BLDG</v>
          </cell>
          <cell r="F15165" t="str">
            <v>RENOVATE, BUILDING: TYPE: SUPPLY, TRANSPORT TO SITE AND INSTALL COMPLETE EARTH GRID AS PER EARTH GRID DRAWING; METHOD: MAIN EARTH GRID BRAZED TO EARTH TAILS, DIAMETER 10 - 50 MM X 3 MM FLAT</v>
          </cell>
        </row>
        <row r="15166">
          <cell r="A15166" t="str">
            <v>3000035797</v>
          </cell>
          <cell r="B15166" t="str">
            <v>5</v>
          </cell>
          <cell r="C15166" t="str">
            <v>Active</v>
          </cell>
          <cell r="D15166" t="str">
            <v>RENOVATE, BUILDING</v>
          </cell>
          <cell r="E15166" t="str">
            <v>RENV BLDG:DRAINS</v>
          </cell>
          <cell r="F15166" t="str">
            <v>RENOVATE, BUILDING: TYPE: DRAINS; METHOD: NATURAL PERMEABLE MATERIAL IN SUBSOIL DRAINAGE SYSTEMS (SAND): SAND FROM COMMERCIAL SOURCES (NO OVERHAUL)</v>
          </cell>
        </row>
        <row r="15167">
          <cell r="A15167" t="str">
            <v>3000036053</v>
          </cell>
          <cell r="B15167" t="str">
            <v>5</v>
          </cell>
          <cell r="C15167" t="str">
            <v>Active</v>
          </cell>
          <cell r="D15167" t="str">
            <v>RENOVATE, BUILDING</v>
          </cell>
          <cell r="E15167" t="str">
            <v>RENV BLDG:WATER SUPPLIES</v>
          </cell>
          <cell r="F15167" t="str">
            <v>RENOVATE, BUILDING: TYPE: WATER SUPPLIES; METHOD: SUPPLY AND INSTALL 10 000 L PLASTIC TANK</v>
          </cell>
        </row>
        <row r="15168">
          <cell r="A15168" t="str">
            <v>3000036028</v>
          </cell>
          <cell r="B15168" t="str">
            <v>5</v>
          </cell>
          <cell r="C15168" t="str">
            <v>Active</v>
          </cell>
          <cell r="D15168" t="str">
            <v>RENOVATE, BUILDING</v>
          </cell>
          <cell r="E15168" t="str">
            <v>RENV BLDG:WATER SUPPLIES</v>
          </cell>
          <cell r="F15168" t="str">
            <v>RENOVATE, BUILDING: TYPE: WATER SUPPLIES; METHOD: PROVIDE THE PROVISIONAL SUM FOR CONNECTION TO THE MAIN SEWER</v>
          </cell>
        </row>
        <row r="15169">
          <cell r="A15169" t="str">
            <v>3000035699</v>
          </cell>
          <cell r="B15169" t="str">
            <v>5</v>
          </cell>
          <cell r="C15169" t="str">
            <v>Active</v>
          </cell>
          <cell r="D15169" t="str">
            <v>RENOVATE, BUILDING</v>
          </cell>
          <cell r="E15169" t="str">
            <v>RENV BLDG</v>
          </cell>
          <cell r="F15169" t="str">
            <v>RENOVATE, BUILDING: TYPE: FILL TO FORM PLATFORM AND ROADBED INCLUDING COMPACTING IN LAYERS 150 - 300 MM, WELL WATERED AND COMPACTED TO SPECIFIED MOD. AASHTO DENSITY (MEASURED TIGHT); METHOD: FROM COMMECIAL SOURCES/ BORROWPIT IMPORT GRAVEL MATERIAL (G4,G5 &amp;G6) FOR ROADS/PLATFORM LAYERS COMPACTED TO SPECIFIED MOD.AASHTO DENSITY (MEASURED TIGHT).</v>
          </cell>
        </row>
        <row r="15170">
          <cell r="A15170" t="str">
            <v>3000035832</v>
          </cell>
          <cell r="B15170" t="str">
            <v>5</v>
          </cell>
          <cell r="C15170" t="str">
            <v>Active</v>
          </cell>
          <cell r="D15170" t="str">
            <v>RENOVATE, BUILDING</v>
          </cell>
          <cell r="E15170" t="str">
            <v>RENV BLDG</v>
          </cell>
          <cell r="F15170" t="str">
            <v>RENOVATE, BUILDING: TYPE: CONCRETE KERBING, CONCRETE CHANNELLING OPEN CONCRETE CHUTES AND CONCRETE LININGS FOR OPEN DRAINS; METHOD: INLET, OUTLET, TRANSITION AND SIMILAR STRUCTURES (MEASURED BY COMPONENTS): CONCRETE (CLASS 20/19): ENERGY BREAKER BLOCKS</v>
          </cell>
        </row>
        <row r="15171">
          <cell r="A15171" t="str">
            <v>3000035762</v>
          </cell>
          <cell r="B15171" t="str">
            <v>5</v>
          </cell>
          <cell r="C15171" t="str">
            <v>Active</v>
          </cell>
          <cell r="D15171" t="str">
            <v>RENOVATE, BUILDING</v>
          </cell>
          <cell r="E15171" t="str">
            <v>RENV BLDG</v>
          </cell>
          <cell r="F15171" t="str">
            <v>RENOVATE, BUILDING: TYPE: FILL TO FORM PLATFORM AND ROADBED INCLUDING COMPACTING IN LAYERS 150 - 300 MM, WELL WATERED AND COMPACTED TO SPECIFIED MOD. AASHTO DENSITY (MEASURED TIGHT); METHOD: EARTH FILLING SUPPLIED BY THE CONTRACTOR FROM A REGISTERED BORROW PIT</v>
          </cell>
        </row>
        <row r="15172">
          <cell r="A15172" t="str">
            <v>3000035570</v>
          </cell>
          <cell r="B15172" t="str">
            <v>5</v>
          </cell>
          <cell r="C15172" t="str">
            <v>Active</v>
          </cell>
          <cell r="D15172" t="str">
            <v>RENOVATE, BUILDING</v>
          </cell>
          <cell r="E15172" t="str">
            <v>RENV BLDG:PLUMBING</v>
          </cell>
          <cell r="F15172" t="str">
            <v>RENOVATE, BUILDING: TYPE: PLUMBING; METHOD: INSTALL 200 LITRE GEYSER &amp; VALVES/FITTINGS (EXCLUDES PRICE OF GEYSER)</v>
          </cell>
        </row>
        <row r="15173">
          <cell r="A15173" t="str">
            <v>3000036051</v>
          </cell>
          <cell r="B15173" t="str">
            <v>5</v>
          </cell>
          <cell r="C15173" t="str">
            <v>Active</v>
          </cell>
          <cell r="D15173" t="str">
            <v>RENOVATE, BUILDING</v>
          </cell>
          <cell r="E15173" t="str">
            <v>RENV BLDG:SHOWER DOORS</v>
          </cell>
          <cell r="F15173" t="str">
            <v>RENOVATE, BUILDING: TYPE: SHOWER DOORS; METHOD: PROVIDE THE SUM FOR THE SUPPLY AND INSTALLATION OF SHOWER DOORS</v>
          </cell>
        </row>
        <row r="15174">
          <cell r="A15174" t="str">
            <v>3000035877</v>
          </cell>
          <cell r="B15174" t="str">
            <v>5</v>
          </cell>
          <cell r="C15174" t="str">
            <v>Active</v>
          </cell>
          <cell r="D15174" t="str">
            <v>RENOVATE, BUILDING</v>
          </cell>
          <cell r="E15174" t="str">
            <v>RENV BLDG:DRAINS</v>
          </cell>
          <cell r="F15174" t="str">
            <v>RENOVATE, BUILDING: TYPE: DRAINS; METHOD: EXCAVATION FOR OPEN DRAINS: EXCAVATING SOFT MATERIAL SITUATED WITHIN THE FOLLOWING DEPTH RANGES BELOW THE SURFACE LEVEL: 0 M UP TO 1.5 M</v>
          </cell>
        </row>
        <row r="15175">
          <cell r="A15175" t="str">
            <v>3000035664</v>
          </cell>
          <cell r="B15175" t="str">
            <v>5</v>
          </cell>
          <cell r="C15175" t="str">
            <v>Active</v>
          </cell>
          <cell r="D15175" t="str">
            <v>RENOVATE, BUILDING</v>
          </cell>
          <cell r="E15175" t="str">
            <v>RENV BLDG:ROAD MARKINGS</v>
          </cell>
          <cell r="F15175" t="str">
            <v>RENOVATE, BUILDING: TYPE: ROAD MARKINGS; METHOD: RETRO-REFLECTIVE ROAD-MARKING PAINT: WHITE LINES (BROKEN OR UNBROKEN): 100 MM WIDE</v>
          </cell>
        </row>
        <row r="15176">
          <cell r="A15176" t="str">
            <v>3000035618</v>
          </cell>
          <cell r="B15176" t="str">
            <v>5</v>
          </cell>
          <cell r="C15176" t="str">
            <v>Active</v>
          </cell>
          <cell r="D15176" t="str">
            <v>RENOVATE, BUILDING</v>
          </cell>
          <cell r="E15176" t="str">
            <v>RENV BLDG:DRAINS</v>
          </cell>
          <cell r="F15176" t="str">
            <v>RENOVATE, BUILDING: TYPE: DRAINS; METHOD: EXCAVATION FOR OPEN DRAINS: EXCAVATING SOFT MATERIAL SITUATED WITHIN THE FOLLOWING DEPTH RANGES BELOW THE SURFACE LEVEL: EXTRA OVER SUBITEM 1(A) FOR EXCAVATION IN HARD MATERIAL, IRRESPECTIVE OF DEPTH</v>
          </cell>
        </row>
        <row r="15177">
          <cell r="A15177" t="str">
            <v>3000035514</v>
          </cell>
          <cell r="B15177" t="str">
            <v>5</v>
          </cell>
          <cell r="C15177" t="str">
            <v>Active</v>
          </cell>
          <cell r="D15177" t="str">
            <v>RENOVATE, BUILDING</v>
          </cell>
          <cell r="E15177" t="str">
            <v>RENV BLDG:WINDOWS AND DOORS</v>
          </cell>
          <cell r="F15177" t="str">
            <v>RENOVATE, BUILDING: TYPE: WINDOWS AND DOORS; METHOD: TAKE OUT WINDOW INCLUDING SILLS AND PELMETS FROM BRICK WALL TO BE DEMOLISHED UP TO 3 M2</v>
          </cell>
        </row>
        <row r="15178">
          <cell r="A15178" t="str">
            <v>3000035758</v>
          </cell>
          <cell r="B15178" t="str">
            <v>5</v>
          </cell>
          <cell r="C15178" t="str">
            <v>Active</v>
          </cell>
          <cell r="D15178" t="str">
            <v>RENOVATE, BUILDING</v>
          </cell>
          <cell r="E15178" t="str">
            <v>RENV BLDG</v>
          </cell>
          <cell r="F15178" t="str">
            <v>RENOVATE, BUILDING: TYPE: FILL TO FORM PLATFORM AND ROADBED INCLUDING COMPACTING IN LAYERS 150 - 300 MM, WELL WATERED AND COMPACTED TO SPECIFIED MOD. AASHTO DENSITY (MEASURED TIGHT); METHOD: FROM COMMERCIAL SOURCE/BORROWPIT IMPORT GRAVEL MATERIAL (DUMP ROCK, G1, G2 &amp; G3) AND COMPACTED TO SPECIFIED MOD.AASHTO DENSITY (MEASURED TIGHT)</v>
          </cell>
        </row>
        <row r="15179">
          <cell r="A15179" t="str">
            <v>3000035752</v>
          </cell>
          <cell r="B15179" t="str">
            <v>5</v>
          </cell>
          <cell r="C15179" t="str">
            <v>Active</v>
          </cell>
          <cell r="D15179" t="str">
            <v>RENOVATE, BUILDING</v>
          </cell>
          <cell r="E15179" t="str">
            <v>RENV BLDG:SURFACING</v>
          </cell>
          <cell r="F15179" t="str">
            <v>RENOVATE, BUILDING: TYPE: SURFACING; METHOD: DOUBLE SEALS USING: 13.2 MM AND 6.7 MM AGGREGATE (GRADE 1 AGGREGATE): USING B8 ROAD GRADE BITUMEN OR 80/100 PEN. GRADE BITUMEN IN BOTH APPLICATIONS</v>
          </cell>
        </row>
        <row r="15180">
          <cell r="A15180" t="str">
            <v>3000035483</v>
          </cell>
          <cell r="B15180" t="str">
            <v>5</v>
          </cell>
          <cell r="C15180" t="str">
            <v>Active</v>
          </cell>
          <cell r="D15180" t="str">
            <v>RENOVATE, BUILDING</v>
          </cell>
          <cell r="E15180" t="str">
            <v>RENV BLDG:ROOFING</v>
          </cell>
          <cell r="F15180" t="str">
            <v>RENOVATE, BUILDING: TYPE: ROOFING; METHOD: TAKE OFF AND REMOVE STEEL CORRUGATED OR IBR ROOF SHEETING</v>
          </cell>
        </row>
        <row r="15181">
          <cell r="A15181" t="str">
            <v>3000035695</v>
          </cell>
          <cell r="B15181" t="str">
            <v>5</v>
          </cell>
          <cell r="C15181" t="str">
            <v>Active</v>
          </cell>
          <cell r="D15181" t="str">
            <v>RENOVATE, BUILDING</v>
          </cell>
          <cell r="E15181" t="str">
            <v>RENV BLDG</v>
          </cell>
          <cell r="F15181" t="str">
            <v>RENOVATE, BUILDING: TYPE: FILL TO FORM PLATFORM AND ROADBED INCLUDING COMPACTING IN LAYERS 150 - 300 MM, WELL WATERED AND COMPACTED TO SPECIFIED MOD. AASHTO DENSITY (MEASURED TIGHT); METHOD: FROM COMMECIAL SOURCES/BORROW PIT TRANSPORT MATERIAL TO SITE, FREE HAULAGE OF 5 KM</v>
          </cell>
        </row>
        <row r="15182">
          <cell r="A15182" t="str">
            <v>3000035662</v>
          </cell>
          <cell r="B15182" t="str">
            <v>5</v>
          </cell>
          <cell r="C15182" t="str">
            <v>Active</v>
          </cell>
          <cell r="D15182" t="str">
            <v>RENOVATE, BUILDING</v>
          </cell>
          <cell r="E15182" t="str">
            <v>RENV BLDG:ROAD MARKINGS</v>
          </cell>
          <cell r="F15182" t="str">
            <v>RENOVATE, BUILDING: TYPE: ROAD MARKINGS; METHOD: RETRO-REFLECTIVE ROAD-MARKING PAINT: YELLOW LETTERING AND SYMBOLS</v>
          </cell>
        </row>
        <row r="15183">
          <cell r="A15183" t="str">
            <v>3000035845</v>
          </cell>
          <cell r="B15183" t="str">
            <v>5</v>
          </cell>
          <cell r="C15183" t="str">
            <v>Active</v>
          </cell>
          <cell r="D15183" t="str">
            <v>RENOVATE, BUILDING</v>
          </cell>
          <cell r="E15183" t="str">
            <v>RENV BLDG:KEEP EXCAVATION FREE OF WATER</v>
          </cell>
          <cell r="F15183" t="str">
            <v>RENOVATE, BUILDING: TYPE: FILL TO FORM PLATFORM AND ROADBED INCLUDING COMPACTING IN LAYERS 150 - 300 MM, WELL WATERED AND COMPACTED TO SPECIFIED MOD. AASHTO DENSITY (MEASURED TIGHT); METHOD: KEEP EXCAVATION FREE OF WATER</v>
          </cell>
        </row>
        <row r="15184">
          <cell r="A15184" t="str">
            <v>3000035812</v>
          </cell>
          <cell r="B15184" t="str">
            <v>5</v>
          </cell>
          <cell r="C15184" t="str">
            <v>Active</v>
          </cell>
          <cell r="D15184" t="str">
            <v>RENOVATE, BUILDING</v>
          </cell>
          <cell r="E15184" t="str">
            <v>RENV BLDG</v>
          </cell>
          <cell r="F15184" t="str">
            <v>RENOVATE, BUILDING: TYPE: CONCRETE KERBING, CONCRETE CHANNELLING OPEN CONCRETE CHUTES AND CONCRETE LININGS FOR OPEN DRAINS; METHOD: FORMWORK: CLASS F1 SURFACE FINISH</v>
          </cell>
        </row>
        <row r="15185">
          <cell r="A15185" t="str">
            <v>3000035866</v>
          </cell>
          <cell r="B15185" t="str">
            <v>5</v>
          </cell>
          <cell r="C15185" t="str">
            <v>Active</v>
          </cell>
          <cell r="D15185" t="str">
            <v>RENOVATE, BUILDING</v>
          </cell>
          <cell r="E15185" t="str">
            <v>RENV BLDG:PREFABRICATED CULVERTS</v>
          </cell>
          <cell r="F15185" t="str">
            <v>RENOVATE, BUILDING: TYPE: PREFABRICATED CULVERTS; METHOD: IN INLET AND OUTLET STRUCTURES, CATCHPITS,MANHOLES, THRUST AND ANCHOR BLOCKS, EXCLUDING FORMWORK BUT INCLUDING CLASS U2 SURFACE FINISH: CLASS 25/19 CONCRETE</v>
          </cell>
        </row>
        <row r="15186">
          <cell r="A15186" t="str">
            <v>3000035584</v>
          </cell>
          <cell r="B15186" t="str">
            <v>5</v>
          </cell>
          <cell r="C15186" t="str">
            <v>Active</v>
          </cell>
          <cell r="D15186" t="str">
            <v>RENOVATE, BUILDING</v>
          </cell>
          <cell r="E15186" t="str">
            <v>RENV BLDG:PLUMBING</v>
          </cell>
          <cell r="F15186" t="str">
            <v>RENOVATE, BUILDING: TYPE: PLUMBING; METHOD: INSTALL 100 LITRE GEYSER &amp; VALVES/FITTINGS (EXCLUDES PRICE OF GEYSER)</v>
          </cell>
        </row>
        <row r="15187">
          <cell r="A15187" t="str">
            <v>3000035650</v>
          </cell>
          <cell r="B15187" t="str">
            <v>5</v>
          </cell>
          <cell r="C15187" t="str">
            <v>Active</v>
          </cell>
          <cell r="D15187" t="str">
            <v>RENOVATE, BUILDING</v>
          </cell>
          <cell r="E15187" t="str">
            <v>RENV BLDG:DRAINS</v>
          </cell>
          <cell r="F15187" t="str">
            <v>RENOVATE, BUILDING: TYPE: DRAINS; METHOD: EXCAVATION FOR OPEN DRAINS: EXCAVATING SOFT MATERIAL SITUATED WITHIN THE FOLLOWING DEPTH RANGES BELOW THE SURFACE LEVEL: EXCEEDING 1.5 M AND UP TO 3.0 M</v>
          </cell>
        </row>
        <row r="15188">
          <cell r="A15188" t="str">
            <v>3000035802</v>
          </cell>
          <cell r="B15188" t="str">
            <v>5</v>
          </cell>
          <cell r="C15188" t="str">
            <v>Active</v>
          </cell>
          <cell r="D15188" t="str">
            <v>RENOVATE, BUILDING</v>
          </cell>
          <cell r="E15188" t="str">
            <v>RENV BLDG</v>
          </cell>
          <cell r="F15188" t="str">
            <v>RENOVATE, BUILDING: TYPE: FILL TO FORM PLATFORM AND ROADBED INCLUDING COMPACTING IN LAYERS 150 - 300 MM, WELL WATERED AND COMPACTED TO SPECIFIED MOD. AASHTO DENSITY (MEASURED TIGHT); METHOD: ALLOW FOR KEEPING EXCAVATIONS FREE OF WATER FOR THE DURATION OF THE CONTRACT</v>
          </cell>
        </row>
        <row r="15189">
          <cell r="A15189" t="str">
            <v>3000036034</v>
          </cell>
          <cell r="B15189" t="str">
            <v>5</v>
          </cell>
          <cell r="C15189" t="str">
            <v>Active</v>
          </cell>
          <cell r="D15189" t="str">
            <v>RENOVATE, BUILDING</v>
          </cell>
          <cell r="E15189" t="str">
            <v>RENV BLDG</v>
          </cell>
          <cell r="F15189" t="str">
            <v>RENOVATE, BUILDING: TYPE: JOINERY FITTINGS AND KITCHEN CUPBOARDS; METHOD: PROVIDE THE SUM FOR THE SUPPLY AND INSTALLATION OF JOINERY FITTINGS, WORK STATIONS, ETC</v>
          </cell>
        </row>
        <row r="15190">
          <cell r="A15190" t="str">
            <v>3000035715</v>
          </cell>
          <cell r="B15190" t="str">
            <v>5</v>
          </cell>
          <cell r="C15190" t="str">
            <v>Active</v>
          </cell>
          <cell r="D15190" t="str">
            <v>RENOVATE, BUILDING</v>
          </cell>
          <cell r="E15190" t="str">
            <v>RENV BLDG:ROAD MARKINGS</v>
          </cell>
          <cell r="F15190" t="str">
            <v>RENOVATE, BUILDING: TYPE: ROAD MARKINGS; METHOD: RETRO-REFLECTIVE ROAD-MARKING PAINT: WHITE LETTERING AND SYMBOLS</v>
          </cell>
        </row>
        <row r="15191">
          <cell r="A15191" t="str">
            <v>3000035617</v>
          </cell>
          <cell r="B15191" t="str">
            <v>5</v>
          </cell>
          <cell r="C15191" t="str">
            <v>Active</v>
          </cell>
          <cell r="D15191" t="str">
            <v>RENOVATE, BUILDING</v>
          </cell>
          <cell r="E15191" t="str">
            <v>RENV BLDG:ROAD MARKINGS</v>
          </cell>
          <cell r="F15191" t="str">
            <v>RENOVATE, BUILDING: TYPE: ROAD MARKINGS; METHOD: RETRO-REFLECTIVE ROAD-MARKING PAINT: TRANSVERSE LINES, PAINTED ISLAND AND ARRESTOR BED MARKINGS (ANY COLOUR)</v>
          </cell>
        </row>
        <row r="15192">
          <cell r="A15192" t="str">
            <v>3000040059</v>
          </cell>
          <cell r="B15192" t="str">
            <v>5</v>
          </cell>
          <cell r="C15192" t="str">
            <v>Active</v>
          </cell>
          <cell r="D15192" t="str">
            <v>ERECT, STRUCTURE</v>
          </cell>
          <cell r="E15192" t="str">
            <v>ERECT STRUCT:CRANE</v>
          </cell>
          <cell r="F15192" t="str">
            <v>ERECT, STRUCTURE: TYPE: 21.5 M CONDUCTOR ATTACHMENT HEIGHT; METHOD: CRANE; CROSS-ROPE ANGLE STRAIN 0 - 15 DEG - ALL TYPES</v>
          </cell>
        </row>
        <row r="15193">
          <cell r="A15193" t="str">
            <v>3000040099</v>
          </cell>
          <cell r="B15193" t="str">
            <v>5</v>
          </cell>
          <cell r="C15193" t="str">
            <v>Active</v>
          </cell>
          <cell r="D15193" t="str">
            <v>ERECT, STRUCTURE</v>
          </cell>
          <cell r="E15193" t="str">
            <v>ERECT STRUCT:CRANE</v>
          </cell>
          <cell r="F15193" t="str">
            <v>ERECT, STRUCTURE: TYPE: 32.0 M CONDUCTOR ATTACHMENT HEIGHT; METHOD: CRANE; CROSS-ROPE ANGLE STRAIN 0 - 15 DEG - ALL TYPES</v>
          </cell>
        </row>
        <row r="15194">
          <cell r="A15194" t="str">
            <v>3000040055</v>
          </cell>
          <cell r="B15194" t="str">
            <v>5</v>
          </cell>
          <cell r="C15194" t="str">
            <v>Active</v>
          </cell>
          <cell r="D15194" t="str">
            <v>ERECT, STRUCTURE</v>
          </cell>
          <cell r="E15194" t="str">
            <v>ERECT STRUCT:CRANE</v>
          </cell>
          <cell r="F15194" t="str">
            <v>ERECT, STRUCTURE: TYPE: 40.7 M LONG ATTACHMENT HEIGHT 31.5 M; METHOD: CRANE; CROSS-ROPE SUSPENSION TOWERS - ALL TYPES</v>
          </cell>
        </row>
        <row r="15195">
          <cell r="A15195" t="str">
            <v>3000040067</v>
          </cell>
          <cell r="B15195" t="str">
            <v>5</v>
          </cell>
          <cell r="C15195" t="str">
            <v>Active</v>
          </cell>
          <cell r="D15195" t="str">
            <v>ERECT, STRUCTURE</v>
          </cell>
          <cell r="E15195" t="str">
            <v>ERECT STRUCT:CRANE</v>
          </cell>
          <cell r="F15195" t="str">
            <v>ERECT, STRUCTURE: TYPE: 42.2 M LONG ATTACHMENT HEIGHT 33 M; METHOD: CRANE; CROSS-ROPE SUSPENSION TOWERS - ALL TYPES</v>
          </cell>
        </row>
        <row r="15196">
          <cell r="A15196" t="str">
            <v>3000040086</v>
          </cell>
          <cell r="B15196" t="str">
            <v>5</v>
          </cell>
          <cell r="C15196" t="str">
            <v>Active</v>
          </cell>
          <cell r="D15196" t="str">
            <v>ERECT, STRUCTURE</v>
          </cell>
          <cell r="E15196" t="str">
            <v>ERECT STRUCT:CRANE</v>
          </cell>
          <cell r="F15196" t="str">
            <v>ERECT, STRUCTURE: TYPE: 39.2 M LONG ATTACHMENT HEIGHT 30 M; METHOD: CRANE; CROSS-ROPE SUSPENSION TOWERS - ALL TYPES</v>
          </cell>
        </row>
        <row r="15197">
          <cell r="A15197" t="str">
            <v>3000040043</v>
          </cell>
          <cell r="B15197" t="str">
            <v>5</v>
          </cell>
          <cell r="C15197" t="str">
            <v>Active</v>
          </cell>
          <cell r="D15197" t="str">
            <v>ERECT, STRUCTURE</v>
          </cell>
          <cell r="E15197" t="str">
            <v>ERECT STRUCT:CRANE</v>
          </cell>
          <cell r="F15197" t="str">
            <v>ERECT, STRUCTURE: TYPE: 34.7 M LONG ATTACHMENT HEIGHT 25.5 M; METHOD: CRANE; CROSS-ROPE SUSPENSION TOWERS - ALL TYPES</v>
          </cell>
        </row>
        <row r="15198">
          <cell r="A15198" t="str">
            <v>3000040048</v>
          </cell>
          <cell r="B15198" t="str">
            <v>5</v>
          </cell>
          <cell r="C15198" t="str">
            <v>Active</v>
          </cell>
          <cell r="D15198" t="str">
            <v>ERECT, STRUCTURE</v>
          </cell>
          <cell r="E15198" t="str">
            <v>ERECT STRUCT:CRANE</v>
          </cell>
          <cell r="F15198" t="str">
            <v>ERECT, STRUCTURE: TYPE: 26.0 M CONDUCTOR ATTACHMENT HEIGHT; METHOD: CRANE; CROSS-ROPE ANGLE STRAIN 0 - 15 DEG - ALL TYPES</v>
          </cell>
        </row>
        <row r="15199">
          <cell r="A15199" t="str">
            <v>3000040047</v>
          </cell>
          <cell r="B15199" t="str">
            <v>5</v>
          </cell>
          <cell r="C15199" t="str">
            <v>Active</v>
          </cell>
          <cell r="D15199" t="str">
            <v>ERECT, STRUCTURE</v>
          </cell>
          <cell r="E15199" t="str">
            <v>ERECT STRUCT:CRANE</v>
          </cell>
          <cell r="F15199" t="str">
            <v>ERECT, STRUCTURE: TYPE: 30.5 M CONDUCTOR ATTACHMENT HEIGHT; METHOD: CRANE; CROSS-ROPE ANGLE STRAIN 0 - 15 DEG - ALL TYPES</v>
          </cell>
        </row>
        <row r="15200">
          <cell r="A15200" t="str">
            <v>3000040100</v>
          </cell>
          <cell r="B15200" t="str">
            <v>5</v>
          </cell>
          <cell r="C15200" t="str">
            <v>Active</v>
          </cell>
          <cell r="D15200" t="str">
            <v>ERECT, STRUCTURE</v>
          </cell>
          <cell r="E15200" t="str">
            <v>ERECT STRUCT:CRANE</v>
          </cell>
          <cell r="F15200" t="str">
            <v>ERECT, STRUCTURE: TYPE: 37.7 M LONG ATTACHMENT HEIGHT 28.5 M; METHOD: CRANE; CROSS-ROPE SUSPENSION TOWERS - ALL TYPES</v>
          </cell>
        </row>
        <row r="15201">
          <cell r="A15201" t="str">
            <v>3000040034</v>
          </cell>
          <cell r="B15201" t="str">
            <v>5</v>
          </cell>
          <cell r="C15201" t="str">
            <v>Active</v>
          </cell>
          <cell r="D15201" t="str">
            <v>ERECT, STRUCTURE</v>
          </cell>
          <cell r="E15201" t="str">
            <v>ERECT STRUCT:CRANE</v>
          </cell>
          <cell r="F15201" t="str">
            <v>ERECT, STRUCTURE: TYPE: 36.2 M LONG ATTACHMENT HEIGHT 27 M; METHOD: CRANE; CROSS-ROPE SUSPENSION TOWERS - ALL TYPES</v>
          </cell>
        </row>
        <row r="15202">
          <cell r="A15202" t="str">
            <v>3000040072</v>
          </cell>
          <cell r="B15202" t="str">
            <v>5</v>
          </cell>
          <cell r="C15202" t="str">
            <v>Active</v>
          </cell>
          <cell r="D15202" t="str">
            <v>ERECT, STRUCTURE</v>
          </cell>
          <cell r="E15202" t="str">
            <v>ERECT STRUCT:CRANE</v>
          </cell>
          <cell r="F15202" t="str">
            <v>ERECT, STRUCTURE: TYPE: 23.0 M CONDUCTOR ATTACHMENT HEIGHT; METHOD: CRANE; CROSS-ROPE ANGLE STRAIN 0 - 15 DEG - ALL TYPES</v>
          </cell>
        </row>
        <row r="15203">
          <cell r="A15203" t="str">
            <v>3000036648</v>
          </cell>
          <cell r="B15203" t="str">
            <v>5</v>
          </cell>
          <cell r="C15203" t="str">
            <v>Active</v>
          </cell>
          <cell r="D15203" t="str">
            <v>BUILD, FOUNDATION</v>
          </cell>
          <cell r="E15203" t="str">
            <v>BLD FNDTN:20.4 M POLE</v>
          </cell>
          <cell r="F15203" t="str">
            <v>BUILD, FOUNDATION: TYPE: 132 KV DOUBLE CIRCUIT, SELF-SUPPORT STEEL, WITH X-ARMS, JUMPER INSULATOR AT END OF X-ARM -TYPE 1; FINISH: 20.4 M POLE</v>
          </cell>
        </row>
        <row r="15204">
          <cell r="A15204" t="str">
            <v>3000036650</v>
          </cell>
          <cell r="B15204" t="str">
            <v>5</v>
          </cell>
          <cell r="C15204" t="str">
            <v>Active</v>
          </cell>
          <cell r="D15204" t="str">
            <v>BUILD, FOUNDATION</v>
          </cell>
          <cell r="E15204" t="str">
            <v>BLD FNDTN:26.2 M</v>
          </cell>
          <cell r="F15204" t="str">
            <v>BUILD, FOUNDATION: TYPE: IN LINE STRAIN - SELF SUPPORT STEEL POLE TYPE 2; FINISH: 26.2 M</v>
          </cell>
        </row>
        <row r="15205">
          <cell r="A15205" t="str">
            <v>3000037153</v>
          </cell>
          <cell r="B15205" t="str">
            <v>5</v>
          </cell>
          <cell r="C15205" t="str">
            <v>Active</v>
          </cell>
          <cell r="D15205" t="str">
            <v>BUILD, FOUNDATION</v>
          </cell>
          <cell r="E15205" t="str">
            <v>BLD FNDTN:24.4 M</v>
          </cell>
          <cell r="F15205" t="str">
            <v>BUILD, FOUNDATION: TYPE: 132 KV, STEEL MONOPOLE, SELF SUPPORT, DOUBLE CIRCUIT STRAIN T-OFF SOFT ROCK; FINISH: 24.4 M</v>
          </cell>
        </row>
        <row r="15206">
          <cell r="A15206" t="str">
            <v>3000036656</v>
          </cell>
          <cell r="B15206" t="str">
            <v>5</v>
          </cell>
          <cell r="C15206" t="str">
            <v>Active</v>
          </cell>
          <cell r="D15206" t="str">
            <v>BUILD, FOUNDATION</v>
          </cell>
          <cell r="E15206" t="str">
            <v>BLD FNDTN:24.4 M POLE</v>
          </cell>
          <cell r="F15206" t="str">
            <v>BUILD, FOUNDATION: TYPE: 132 KV, STEEL MONOPOLE, SELF SUPPORT, DOUBLE CIRCUIT STRAIN TYPE 4; FINISH: 24.4 M POLE</v>
          </cell>
        </row>
        <row r="15207">
          <cell r="A15207" t="str">
            <v>3000037128</v>
          </cell>
          <cell r="B15207" t="str">
            <v>5</v>
          </cell>
          <cell r="C15207" t="str">
            <v>Active</v>
          </cell>
          <cell r="D15207" t="str">
            <v>BUILD, FOUNDATION</v>
          </cell>
          <cell r="E15207" t="str">
            <v>BLD FNDTN:20.4 M POLE</v>
          </cell>
          <cell r="F15207" t="str">
            <v>BUILD, FOUNDATION: TYPE: 132 KV DOUBLE CIRCUIT, SELF-SUPPORT STEEL, SOFT ROCK; FINISH: 20.4 M POLE</v>
          </cell>
        </row>
        <row r="15208">
          <cell r="A15208" t="str">
            <v>3000036653</v>
          </cell>
          <cell r="B15208" t="str">
            <v>5</v>
          </cell>
          <cell r="C15208" t="str">
            <v>Active</v>
          </cell>
          <cell r="D15208" t="str">
            <v>BUILD, FOUNDATION</v>
          </cell>
          <cell r="E15208" t="str">
            <v>BLD FNDTN:26.2 M</v>
          </cell>
          <cell r="F15208" t="str">
            <v>BUILD, FOUNDATION: TYPE: IN LINE STRAIN - SELF SUPPORT STEEL POLE TYPE 3; FINISH: 26.2 M</v>
          </cell>
        </row>
        <row r="15209">
          <cell r="A15209" t="str">
            <v>3000040029</v>
          </cell>
          <cell r="B15209" t="str">
            <v>5</v>
          </cell>
          <cell r="C15209" t="str">
            <v>Active</v>
          </cell>
          <cell r="D15209" t="str">
            <v>ASSEMBLE, STRUCTURE</v>
          </cell>
          <cell r="E15209" t="str">
            <v>ASSEMBL STRUCT:X-ROPE SUSP TOWER 42.2 M</v>
          </cell>
          <cell r="F15209" t="str">
            <v>ASSEMBLE, STRUCTURE: TYPE: X-ROPE SUSP TOWER 42.2 M; MATERIAL: STEEL GALVANISED; CONFIGURATION: LONG ATTACHMENT HEIGHT 33 M</v>
          </cell>
        </row>
        <row r="15210">
          <cell r="A15210" t="str">
            <v>3000040589</v>
          </cell>
          <cell r="B15210" t="str">
            <v>4</v>
          </cell>
          <cell r="C15210" t="str">
            <v>Active</v>
          </cell>
          <cell r="D15210" t="str">
            <v>ASSEMBLE, STRUCTURE</v>
          </cell>
          <cell r="E15210" t="str">
            <v>ASSEMBL STRUCT:DELTA 2.5 M X-ARM STRAIN</v>
          </cell>
          <cell r="F15210" t="str">
            <v>ASSEMBLE, STRUCTURE: TYPE: DELTA 2.5 M X-ARM STRAIN; MATERIAL: WOODEN/ STEEL; DRAWING NO: D-DT1343; DUAL PHASE MV STRUCTURES STRAINER - 0 DEG. DEVIATION</v>
          </cell>
        </row>
        <row r="15211">
          <cell r="A15211" t="str">
            <v>3000039981</v>
          </cell>
          <cell r="B15211" t="str">
            <v>5</v>
          </cell>
          <cell r="C15211" t="str">
            <v>Active</v>
          </cell>
          <cell r="D15211" t="str">
            <v>ASSEMBLE, STRUCTURE</v>
          </cell>
          <cell r="E15211" t="str">
            <v>ASSEMBL STRUCT:X-ROPE SUSP TOWERS 34.7 M</v>
          </cell>
          <cell r="F15211" t="str">
            <v>ASSEMBLE, STRUCTURE: TYPE: X-ROPE SUSP TOWERS 34.7 M; MATERIAL: STEEL GALVANISED; CONFIGURATION: LONG ATTACHMENT HEIGHT 25.5 M</v>
          </cell>
        </row>
        <row r="15212">
          <cell r="A15212" t="str">
            <v>3000039973</v>
          </cell>
          <cell r="B15212" t="str">
            <v>5</v>
          </cell>
          <cell r="C15212" t="str">
            <v>Active</v>
          </cell>
          <cell r="D15212" t="str">
            <v>ASSEMBLE, STRUCTURE</v>
          </cell>
          <cell r="E15212" t="str">
            <v>ASSEMBL STRUCT:X-ROPE SUSP TOWERS 39.2 M</v>
          </cell>
          <cell r="F15212" t="str">
            <v>ASSEMBLE, STRUCTURE: TYPE: X-ROPE SUSP TOWERS 39.2 M; MATERIAL: STEEL GALVANISED; CONFIGURATION: LONG ATTACHMENT HEIGHT 30 M</v>
          </cell>
        </row>
        <row r="15213">
          <cell r="A15213" t="str">
            <v>3000040593</v>
          </cell>
          <cell r="B15213" t="str">
            <v>4</v>
          </cell>
          <cell r="C15213" t="str">
            <v>Active</v>
          </cell>
          <cell r="D15213" t="str">
            <v>ASSEMBLE, STRUCTURE</v>
          </cell>
          <cell r="E15213" t="str">
            <v>ASSEMBL STRUCT:1300 X-ARM STRAIN</v>
          </cell>
          <cell r="F15213" t="str">
            <v>ASSEMBLE, STRUCTURE: TYPE: 1300 X-ARM STRAIN; MATERIAL: WOODEN/ STEEL; DRAWING NO: D-DT-1333; DUAL PHASE MV STRUCTURES STRAINER - 0 DEG. DEVIATION</v>
          </cell>
        </row>
        <row r="15214">
          <cell r="A15214" t="str">
            <v>3000040586</v>
          </cell>
          <cell r="B15214" t="str">
            <v>4</v>
          </cell>
          <cell r="C15214" t="str">
            <v>Active</v>
          </cell>
          <cell r="D15214" t="str">
            <v>ASSEMBLE, STRUCTURE</v>
          </cell>
          <cell r="E15214" t="str">
            <v>ASSEMBL STRUCT:4.5M X-ARM - STRAIN</v>
          </cell>
          <cell r="F15214" t="str">
            <v>ASSEMBLE, STRUCTURE: TYPE: 4.5M X-ARM - STRAIN; MATERIAL: WOODEN/ STEEL; DRAWING NO: D-DT-1373; DUAL PHASE MV STRUCTURES STRAINER - MEDIUM (1 - 60) DEG. DEVIATION</v>
          </cell>
        </row>
        <row r="15215">
          <cell r="A15215" t="str">
            <v>3000039889</v>
          </cell>
          <cell r="B15215" t="str">
            <v>4</v>
          </cell>
          <cell r="C15215" t="str">
            <v>Active</v>
          </cell>
          <cell r="D15215" t="str">
            <v>ASSEMBLE, STRUCTURE</v>
          </cell>
          <cell r="E15215" t="str">
            <v>ASSEMBL STRUCT:VERTICAL 450 MM SPACING</v>
          </cell>
          <cell r="F15215" t="str">
            <v>ASSEMBLE, STRUCTURE: TYPE: VERTICAL 450 MM SPACING; MATERIAL: WOOD/STEEL; DRAWING NO: D-DT-1704</v>
          </cell>
        </row>
        <row r="15216">
          <cell r="A15216" t="str">
            <v>3000040609</v>
          </cell>
          <cell r="B15216" t="str">
            <v>4</v>
          </cell>
          <cell r="C15216" t="str">
            <v>Active</v>
          </cell>
          <cell r="D15216" t="str">
            <v>ASSEMBLE, STRUCTURE</v>
          </cell>
          <cell r="E15216" t="str">
            <v>ASSEMBL STRUCT:DELTA 1.3 M X-ARM STRAIN</v>
          </cell>
          <cell r="F15216" t="str">
            <v>ASSEMBLE, STRUCTURE: TYPE: DELTA 1.3 M X-ARM STRAIN; MATERIAL: WOODEN/ STEEL; DRAWING NO: D-DT-1335; DUAL PHASE MV STRUCTURES LARGE (60 - 90 DEG) DEVIATION</v>
          </cell>
        </row>
        <row r="15217">
          <cell r="A15217" t="str">
            <v>3000037127</v>
          </cell>
          <cell r="B15217" t="str">
            <v>4</v>
          </cell>
          <cell r="C15217" t="str">
            <v>Active</v>
          </cell>
          <cell r="D15217" t="str">
            <v>ASSEMBLE, STRUCTURE</v>
          </cell>
          <cell r="E15217" t="str">
            <v>ASSEMBL STRUCT:GALVANISED STEEL</v>
          </cell>
          <cell r="F15217" t="str">
            <v>ASSEMBLE, STRUCTURE: TYPE: IN LINE STRAIN - SELF SUPPORT STEEL POLE, SINGLE CIRCUIT; MATERIAL: GALVANISED STEEL</v>
          </cell>
        </row>
        <row r="15218">
          <cell r="A15218" t="str">
            <v>3000039989</v>
          </cell>
          <cell r="B15218" t="str">
            <v>5</v>
          </cell>
          <cell r="C15218" t="str">
            <v>Active</v>
          </cell>
          <cell r="D15218" t="str">
            <v>ASSEMBLE, STRUCTURE</v>
          </cell>
          <cell r="E15218" t="str">
            <v>ASSEMBL STRUCT:X-ROPE SUSP TOWERS 36.2 M</v>
          </cell>
          <cell r="F15218" t="str">
            <v>ASSEMBLE, STRUCTURE: TYPE: X-ROPE SUSP TOWERS 36.2 M; MATERIAL: STEEL GALVANISED; CONFIGURATION: LONG ATTACHMENT HEIGHT 27 M</v>
          </cell>
        </row>
        <row r="15219">
          <cell r="A15219" t="str">
            <v>3000039999</v>
          </cell>
          <cell r="B15219" t="str">
            <v>5</v>
          </cell>
          <cell r="C15219" t="str">
            <v>Active</v>
          </cell>
          <cell r="D15219" t="str">
            <v>ASSEMBLE, STRUCTURE</v>
          </cell>
          <cell r="E15219" t="str">
            <v>ASSEMBL STRUCT:X-ROPE SUSP TOWERS 37.7 M</v>
          </cell>
          <cell r="F15219" t="str">
            <v>ASSEMBLE, STRUCTURE: TYPE: X-ROPE SUSP TOWERS 37.7 M; MATERIAL: STEEL GALVANISED; CONFIGURATION: LONG ATTACHMENT HEIGHT 28.5 M</v>
          </cell>
        </row>
        <row r="15220">
          <cell r="A15220" t="str">
            <v>3000039953</v>
          </cell>
          <cell r="B15220" t="str">
            <v>4</v>
          </cell>
          <cell r="C15220" t="str">
            <v>Active</v>
          </cell>
          <cell r="D15220" t="str">
            <v>ASSEMBLE, STRUCTURE</v>
          </cell>
          <cell r="E15220" t="str">
            <v>ASSEMBL STRUCT:VERTICAL 600 MM SPACING</v>
          </cell>
          <cell r="F15220" t="str">
            <v>ASSEMBLE, STRUCTURE: TYPE: VERTICAL 600 MM SPACING; MATERIAL: WOOD/STEEL; DRAWING NO: D-DT-1714</v>
          </cell>
        </row>
        <row r="15221">
          <cell r="A15221" t="str">
            <v>3000039972</v>
          </cell>
          <cell r="B15221" t="str">
            <v>5</v>
          </cell>
          <cell r="C15221" t="str">
            <v>Active</v>
          </cell>
          <cell r="D15221" t="str">
            <v>ASSEMBLE, STRUCTURE</v>
          </cell>
          <cell r="E15221" t="str">
            <v>ASSEMBL STRUCT:X-ROPE SUSP TOWERS 40.7 M</v>
          </cell>
          <cell r="F15221" t="str">
            <v>ASSEMBLE, STRUCTURE: TYPE: X-ROPE SUSP TOWERS 40.7 M; MATERIAL: STEEL GALVANISED; CONFIGURATION: LONG ATTACHMENT HEIGHT 31.5 M</v>
          </cell>
        </row>
        <row r="15222">
          <cell r="A15222" t="str">
            <v>3000039883</v>
          </cell>
          <cell r="B15222" t="str">
            <v>4</v>
          </cell>
          <cell r="C15222" t="str">
            <v>Active</v>
          </cell>
          <cell r="D15222" t="str">
            <v>ASSEMBLE, STRUCTURE</v>
          </cell>
          <cell r="E15222" t="str">
            <v>ASSEMBL STRUCT:H-POLE 2 X 4.5M CROSSARM</v>
          </cell>
          <cell r="F15222" t="str">
            <v>ASSEMBLE, STRUCTURE: TYPE: H-POLE 2 X 4.5M CROSSARM; MATERIAL: WOOD; DRAWING NO: D-DT-1873</v>
          </cell>
        </row>
        <row r="15223">
          <cell r="A15223" t="str">
            <v>3000039043</v>
          </cell>
          <cell r="B15223" t="str">
            <v>5</v>
          </cell>
          <cell r="C15223" t="str">
            <v>Active</v>
          </cell>
          <cell r="D15223" t="str">
            <v>ASSEMBLE, EQUIPMENT</v>
          </cell>
          <cell r="E15223" t="str">
            <v>ASSEMBL EQP</v>
          </cell>
          <cell r="F15223" t="str">
            <v>ASSEMBLE, EQUIPMENT: TYPE: MILL INTERNAL CASING AND CLASSIFIER; METHOD: REPAIRS AND WEAR COMPOUND APPLICATION</v>
          </cell>
        </row>
        <row r="15224">
          <cell r="A15224" t="str">
            <v>3000040729</v>
          </cell>
          <cell r="B15224" t="str">
            <v>4</v>
          </cell>
          <cell r="C15224" t="str">
            <v>Active</v>
          </cell>
          <cell r="D15224" t="str">
            <v>MAINTAIN, EQUIPMENT</v>
          </cell>
          <cell r="E15224" t="str">
            <v>MAINT EQP:M36-1110 NM;TORQUE</v>
          </cell>
          <cell r="F15224" t="str">
            <v>MAINTAIN, EQUIPMENT: TYPE: M36-1110 NM; METHOD: TORQUE</v>
          </cell>
        </row>
        <row r="15225">
          <cell r="A15225" t="str">
            <v>3000040728</v>
          </cell>
          <cell r="B15225" t="str">
            <v>5</v>
          </cell>
          <cell r="C15225" t="str">
            <v>Active</v>
          </cell>
          <cell r="D15225" t="str">
            <v>RENT, EQUIPMENT</v>
          </cell>
          <cell r="E15225" t="str">
            <v>RENT EQP</v>
          </cell>
          <cell r="F15225" t="str">
            <v>RENT, EQUIPMENT: TYPE: MOBILE OIL PURIFIER; HANDLE TANK 30,000L; OUTLET PRESSURE 900KPA; TEMP 60DEG; CEL 150L/MIN</v>
          </cell>
        </row>
        <row r="15226">
          <cell r="A15226" t="str">
            <v>3000040727</v>
          </cell>
          <cell r="B15226" t="str">
            <v>5</v>
          </cell>
          <cell r="C15226" t="str">
            <v>Active</v>
          </cell>
          <cell r="D15226" t="str">
            <v>TRAIN, PERSONNEL</v>
          </cell>
          <cell r="E15226" t="str">
            <v>TRAIN PRSNL:PRACTICAL;0 - 30 DAYS</v>
          </cell>
          <cell r="F15226" t="str">
            <v>TRAIN, PERSONNEL: COURSE TYPE: PRACTICAL; DURATION: 0 - 30 DAYS</v>
          </cell>
        </row>
        <row r="15227">
          <cell r="A15227" t="str">
            <v>3000040726</v>
          </cell>
          <cell r="B15227" t="str">
            <v>5</v>
          </cell>
          <cell r="C15227" t="str">
            <v>Active</v>
          </cell>
          <cell r="D15227" t="str">
            <v>REPAIR, STRUCTURE</v>
          </cell>
          <cell r="E15227" t="str">
            <v>REPR STRUCT:CONCRETE BASE;VARIOUS</v>
          </cell>
          <cell r="F15227" t="str">
            <v>REPAIR, STRUCTURE: TYPE: CONCRETE BASE; MATERIAL: VARIOUS; METHOD: AS PER SCOPE OF WORK</v>
          </cell>
        </row>
        <row r="15228">
          <cell r="A15228" t="str">
            <v>3000040725</v>
          </cell>
          <cell r="B15228" t="str">
            <v>5</v>
          </cell>
          <cell r="C15228" t="str">
            <v>Active</v>
          </cell>
          <cell r="D15228" t="str">
            <v>TEST, EQUIPMENT</v>
          </cell>
          <cell r="E15228" t="str">
            <v>TEST EQP:CHAIN BLOCK 2T;CERTIFICATION</v>
          </cell>
          <cell r="F15228" t="str">
            <v>TEST, EQUIPMENT: TYPE: CHAIN BLOCK 2T; METHOD: CHAIN BLOCK / LEVER HOIST SCOPE OF WORK; FREQUENCY: AS AND WHEN REQUIRED; FEEDBACK: CERTIFICATION</v>
          </cell>
        </row>
        <row r="15229">
          <cell r="A15229" t="str">
            <v>3000040724</v>
          </cell>
          <cell r="B15229" t="str">
            <v>5</v>
          </cell>
          <cell r="C15229" t="str">
            <v>Active</v>
          </cell>
          <cell r="D15229" t="str">
            <v>TEST, EQUIPMENT</v>
          </cell>
          <cell r="E15229" t="str">
            <v>TEST EQP:PULL LIFT 6.3T;CERTIFICATION</v>
          </cell>
          <cell r="F15229" t="str">
            <v>TEST, EQUIPMENT: TYPE: PULL LIFT 6.3T; METHOD: CHAIN BLOCK / LEVER HOIST SCOPE OF WORK; FREQUENCY: AS AND WHEN REQUIRED; FEEDBACK: CERTIFICATION</v>
          </cell>
        </row>
        <row r="15230">
          <cell r="A15230" t="str">
            <v>3000040723</v>
          </cell>
          <cell r="B15230" t="str">
            <v>5</v>
          </cell>
          <cell r="C15230" t="str">
            <v>Active</v>
          </cell>
          <cell r="D15230" t="str">
            <v>TEST, EQUIPMENT</v>
          </cell>
          <cell r="E15230" t="str">
            <v>TEST EQP:PULL LIFT 1.6T;CERTIFICATION</v>
          </cell>
          <cell r="F15230" t="str">
            <v>TEST, EQUIPMENT: TYPE: PULL LIFT 1.6T; METHOD: CHAIN BLOCK / LEVER HOIST SCOPE OF WORK; FREQUENCY: AS AND WHEN REQUIRED; FEEDBACK: CERTIFICATION</v>
          </cell>
        </row>
        <row r="15231">
          <cell r="A15231" t="str">
            <v>3000040722</v>
          </cell>
          <cell r="B15231" t="str">
            <v>5</v>
          </cell>
          <cell r="C15231" t="str">
            <v>Active</v>
          </cell>
          <cell r="D15231" t="str">
            <v>TEST, EQUIPMENT</v>
          </cell>
          <cell r="E15231" t="str">
            <v>TEST EQP:PULL LIFT 6T;CERTIFICATION</v>
          </cell>
          <cell r="F15231" t="str">
            <v>TEST, EQUIPMENT: TYPE: PULL LIFT 6T; METHOD: CHAIN BLOCK / LEVER HOIST SCOPE OF WORK; FREQUENCY: AS AND WHEN REQUIRED; FEEDBACK: CERTIFICATION; CHAIN BLOCK / LEVER HOIST SCOPE OF WORK
REPLACEMENTS
IT MANDATORY TO REPLACE THE FOLLOWING COMPONENTS:
·	CRACKED OR MISALIGNED CASINGS;
·	GEARS THAT HAVE SUSTAINED PHYSICAL DAMAGE, OR GEARS WITH TOOTH WEAR THAT RESULTS IN BACKLASH THAT EXCEEDS THAT DESIGNED FOR BY THE ORIGINAL MANUFACTURER;
·	 BENT PINION SHAFTS AND PINION SHAFTS THAT HAVE WORN TO THE ORIGINAL MANUFACTURER'S LOWER MACHINING LIMIT OR THAT HAVE END FLOAT THAT EXCEEDS THE ORIGINAL MANUFACTURER'S TOLERANCES;
·	BRAKE WEARING PARTS (E.G. FRICTION PADS), REGARDLESS OF THEIR CONDITION;
·	WORN OR DAMAGED PAWLS;
·	 BEARINGS, REGARDLESS OF THEIR CONDITION;
·	 HOOKS THAT, BECAUSE OF WEAR OR DEFORMATION, DO NOT COMPLY WITH SANS 1595;
·	 LOAD CHAINS THAT, BECAUSE OF WEAR OR DEFORMATION, DO NOT COMPLY WITH SANS 1592;
·	 LOAD CHAIN WHEELS THAT, BECAUSE OF WEAR OR DEFORMATION (OR BOTH), WILL HINDER THE CHAIN'S PASSING ROUND THE WHEEL;
·	BROKEN, DEFORMED OR CRACKED LEVER ARMS;
·	 ALL BOLTS, NUTS, LOCKNUTS, WASHERS, SPLIT PINS AND CIRCLIPS, REGARDLESS OF THEIR CONDITION; AND
·	ALL OIL SEALS, REGARDLESS OF THEIR CONDITION.
RE-ASSEMBLY
CHAIN LEVER HOISTS SHALL BE REASSEMBLED USING ONLY THOSE PARTS OF WHICH THE CHAIN LEVEL HOIST ORIGINALLY CONSISTED AND THOSE NEW PARTS SPECIFICALLY ORDERED AND MANUFACTURED FOR IT IN ACCORDANCE WITH SANS 1637:2008.
LUBRICATION
CHAIN LEVER HOISTS SHALL BE SUPPLIED LUBRICATED WITH A LUBRICANT APPROVED BY THE CUSTOMER OR BY THE ORIGINAL MANUFACTURER.
CORROSION PROTECTION
CHAIN LEVER HOISTS SHALL BE PROTECTED AGAINST CORROSION, AS AGREED UPON IN THE STANDARD SANS 1637:2008.
DISPOSAL OF REPLACED COMPONENTS
REPLACED COMPONENTS SHALL BE DISPOSED OF AS AGREED UPON IN THE STANDARD SANS 1637:2008..
INSPECTION AND TESTING
INSPECT AND TEST EACH CHAIN LEVER HOIST FOR COMPLIANCE WITH THE REQUIREMENTS OF EITHER SANS 1636 OR THE ORIGINAL STANDARD.
DOCUMENTATION AND TEST CERTIFICATES
CHAIN LEVER HOISTS RECONDITIONED IN ACCORDANCE WITH THIS STANDARD SHALL BE ACCOMPANIED BY ALL THE RELEVANT DOCUMENTATION. PROOF LOAD TEST CERTIFICATE
A PROOF LOAD TEST CERTIFICATE SHALL BE SUPPLIED WITH EACH RECONDITIONED CHAIN LEVER HOIST. THE CERTIFICATE SHALL BE SIGNED AND DATED BY A COMPETENT PERSON IN THE EMPLOY OF THE RECONDITIONER AND SHALL CONTAIN AT LEAST THE FOLLOWING INFORMATION:
·	THE ORIGINAL MANUFACTURER'S NAME;
·	 THE ORIGINAL SERIAL NUMBER OF THE CHAIN LEVER HOIST;
·	 THE WORKING LOAD LIMIT;
·	THE APPLIED OPERATIONAL PROOF LOAD (1,25 × WLL – STATIC);
·	 THE DATE AND PLACE OF THE TEST;
·	 A STATEMENT OF COMPLIANCE WITH THIS STANDARD ("RECONDITIONED IN ACCORDANCE WITH SANS 1637"); AND
·	THE NAME OR TRADE NAME OF THE RECONDITIONER.</v>
          </cell>
        </row>
        <row r="15232">
          <cell r="A15232" t="str">
            <v>3000038320</v>
          </cell>
          <cell r="B15232" t="str">
            <v>4</v>
          </cell>
          <cell r="C15232" t="str">
            <v>Active</v>
          </cell>
          <cell r="D15232" t="str">
            <v>SEAL, EQUIPMENT</v>
          </cell>
          <cell r="E15232" t="str">
            <v>SEAL EQP:TSN 528C;ALUMINIUM;SNAP FIT</v>
          </cell>
          <cell r="F15232" t="str">
            <v>SEAL, EQUIPMENT: TYPE: TSN 528C; SEALANT: ALUMINIUM; SEALING METHOD: SNAP FIT; MODEL NO: TSN 528 C; PLUMMER BLOCK SEALS FOR SNH AND SNL 528, MATERIAL: ALUMINIUM, TYPE: TSN 528 C SIZE: ID 125 MM X OD 183.5 MM X THK 14 MM</v>
          </cell>
        </row>
        <row r="15233">
          <cell r="A15233" t="str">
            <v>3000040717</v>
          </cell>
          <cell r="B15233" t="str">
            <v>5</v>
          </cell>
          <cell r="C15233" t="str">
            <v>Active</v>
          </cell>
          <cell r="D15233" t="str">
            <v>DESIGN, DRAWING</v>
          </cell>
          <cell r="E15233" t="str">
            <v>DSGN DWG:H-POLE,219 X 4.5 THK CHS 7.3M</v>
          </cell>
          <cell r="F15233" t="str">
            <v>DESIGN, DRAWING: TYPE: H-POLE,219 X 4.5 THK CHS 7.3M; DICIPLINE: ENGINEERING; METHOD: VERIFY FOUNDATIONS; DRAWING NO: D-DT-7851; NOMINATED SOIL TYPE 1, 2, 3, 4 OR ROCK - KINGBIRD SINGLE CIRCUIT H-POLE STRUCTURE</v>
          </cell>
        </row>
        <row r="15234">
          <cell r="A15234" t="str">
            <v>3000040711</v>
          </cell>
          <cell r="B15234" t="str">
            <v>5</v>
          </cell>
          <cell r="C15234" t="str">
            <v>Active</v>
          </cell>
          <cell r="D15234" t="str">
            <v>DESIGN, DRAWING</v>
          </cell>
          <cell r="E15234" t="str">
            <v>DSGN DWG:STEEL WIRE IN ROCK;ENGINEERING</v>
          </cell>
          <cell r="F15234" t="str">
            <v>DESIGN, DRAWING: TYPE: STEEL WIRE IN ROCK; DICIPLINE: ENGINEERING; METHOD: VERIFY STAY FOUNDATION TO 115KN; 19/2.65 1100MPA; DRAWING NO: D-DT-7325</v>
          </cell>
        </row>
        <row r="15235">
          <cell r="A15235" t="str">
            <v>3000040707</v>
          </cell>
          <cell r="B15235" t="str">
            <v>5</v>
          </cell>
          <cell r="C15235" t="str">
            <v>Active</v>
          </cell>
          <cell r="D15235" t="str">
            <v>DESIGN, DRAWING</v>
          </cell>
          <cell r="E15235" t="str">
            <v>DSGN DWG:H-POLE,219 X 4.5 THK CHS 5.7M</v>
          </cell>
          <cell r="F15235" t="str">
            <v>DESIGN, DRAWING: TYPE: H-POLE,219 X 4.5 THK CHS 5.7M; DICIPLINE: ENGINEERING; METHOD: VERIFY FOUNDATIONS; DRAWING NO: D-DT-7851; NOMINATED SOIL TYPE 1, 2, 3, 4 OR ROCK - KINGBIRD SINGLE CIRCUIT H-POLE STRUCTURE</v>
          </cell>
        </row>
        <row r="15236">
          <cell r="A15236" t="str">
            <v>3000040718</v>
          </cell>
          <cell r="B15236" t="str">
            <v>5</v>
          </cell>
          <cell r="C15236" t="str">
            <v>Active</v>
          </cell>
          <cell r="D15236" t="str">
            <v>DESIGN, DRAWING</v>
          </cell>
          <cell r="E15236" t="str">
            <v>DSGN DWG:POLE,22/33KV STRAIN 1-90° 12.1M</v>
          </cell>
          <cell r="F15236" t="str">
            <v>DESIGN, DRAWING: TYPE: POLE,22/33KV STRAIN 1-90° 12.1M; DICIPLINE: ENGINEERING; METHOD: VERIFY FOUNDATIONS; DRAWING NO: D-DT-7851; NOMINATED SOIL TYPE 1, 2, 3, 4 OR ROCK - CHICKADEE SINGLE CIRCUIT MONO-POLE STRUCTURE</v>
          </cell>
        </row>
        <row r="15237">
          <cell r="A15237" t="str">
            <v>3000040709</v>
          </cell>
          <cell r="B15237" t="str">
            <v>5</v>
          </cell>
          <cell r="C15237" t="str">
            <v>Active</v>
          </cell>
          <cell r="D15237" t="str">
            <v>DESIGN, DRAWING</v>
          </cell>
          <cell r="E15237" t="str">
            <v>DSGN DWG:H-POLE,219 X 4.5 THK CHS 14.1M</v>
          </cell>
          <cell r="F15237" t="str">
            <v>DESIGN, DRAWING: TYPE: H-POLE,219 X 4.5 THK CHS 14.1M; DICIPLINE: ENGINEERING; METHOD: VERIFY FOUNDATIONS; DRAWING NO: D-DT-7851; NOMINATED SOIL TYPE 1, 2, 3, 4 OR ROCK - KINGBIRD SINGLE CIRCUIT H-POLE STRUCTURE</v>
          </cell>
        </row>
        <row r="15238">
          <cell r="A15238" t="str">
            <v>3000040720</v>
          </cell>
          <cell r="B15238" t="str">
            <v>5</v>
          </cell>
          <cell r="C15238" t="str">
            <v>Active</v>
          </cell>
          <cell r="D15238" t="str">
            <v>DESIGN, DRAWING</v>
          </cell>
          <cell r="E15238" t="str">
            <v>DSGN DWG:H-POLE,219 X 4.5 THK CHS 12.1M</v>
          </cell>
          <cell r="F15238" t="str">
            <v>DESIGN, DRAWING: TYPE: H-POLE,219 X 4.5 THK CHS 12.1M; DICIPLINE: ENGINEERING; METHOD: VERIFY FOUNDATIONS; DRAWING NO: D-DT-7851; NOMINATED SOIL TYPE 1, 2, 3, 4 OR ROCK - KINGBIRD SINGLE CIRCUIT H-POLE STRUCTURE</v>
          </cell>
        </row>
        <row r="15239">
          <cell r="A15239" t="str">
            <v>3000040715</v>
          </cell>
          <cell r="B15239" t="str">
            <v>5</v>
          </cell>
          <cell r="C15239" t="str">
            <v>Active</v>
          </cell>
          <cell r="D15239" t="str">
            <v>DESIGN, DRAWING</v>
          </cell>
          <cell r="E15239" t="str">
            <v>DSGN DWG:POLE,22/33KV SUSPENSION 14M</v>
          </cell>
          <cell r="F15239" t="str">
            <v>DESIGN, DRAWING: TYPE: POLE,22/33KV SUSPENSION 14M; DICIPLINE: ENGINEERING; METHOD: VERIFY FOUNDATIONS; DRAWING NO: D-DT-7850; NOMINATED SOIL TYPE 1, 2, 3, 4 OR ROCK - CHICKADEE SINGLE CIRCUIT MONO-POLE STRUCTURE</v>
          </cell>
        </row>
        <row r="15240">
          <cell r="A15240" t="str">
            <v>3000040719</v>
          </cell>
          <cell r="B15240" t="str">
            <v>5</v>
          </cell>
          <cell r="C15240" t="str">
            <v>Active</v>
          </cell>
          <cell r="D15240" t="str">
            <v>DESIGN, DRAWING</v>
          </cell>
          <cell r="E15240" t="str">
            <v>DSGN DWG:STEEL WIRE IN TYPE 4 SOIL</v>
          </cell>
          <cell r="F15240" t="str">
            <v>DESIGN, DRAWING: TYPE: STEEL WIRE IN TYPE 4 SOIL; DICIPLINE: ENGINEERING; METHOD: VERIFY STAY FOUNDATION TO 115KN; 19/2.65 1100MPA; DRAWING NO: D-DT-7325</v>
          </cell>
        </row>
        <row r="15241">
          <cell r="A15241" t="str">
            <v>3000040712</v>
          </cell>
          <cell r="B15241" t="str">
            <v>5</v>
          </cell>
          <cell r="C15241" t="str">
            <v>Active</v>
          </cell>
          <cell r="D15241" t="str">
            <v>DESIGN, DRAWING</v>
          </cell>
          <cell r="E15241" t="str">
            <v>DSGN DWG:H-POLE,219 X 4.5 THK CHS 9.1M</v>
          </cell>
          <cell r="F15241" t="str">
            <v>DESIGN, DRAWING: TYPE: H-POLE,219 X 4.5 THK CHS 9.1M; DICIPLINE: ENGINEERING; METHOD: VERIFY FOUNDATIONS; DRAWING NO: D-DT-7851; NOMINATED SOIL TYPE 1, 2, 3, 4 OR ROCK - KINGBIRD SINGLE CIRCUIT H-POLE STRUCTURE</v>
          </cell>
        </row>
        <row r="15242">
          <cell r="A15242" t="str">
            <v>3000040710</v>
          </cell>
          <cell r="B15242" t="str">
            <v>5</v>
          </cell>
          <cell r="C15242" t="str">
            <v>Active</v>
          </cell>
          <cell r="D15242" t="str">
            <v>DESIGN, DRAWING</v>
          </cell>
          <cell r="E15242" t="str">
            <v>DSGN DWG:POLE,22/33KV STRAIN 1-90° 14.1M</v>
          </cell>
          <cell r="F15242" t="str">
            <v>DESIGN, DRAWING: TYPE: POLE,22/33KV STRAIN 1-90° 14.1M; DICIPLINE: ENGINEERING; METHOD: VERIFY FOUNDATIONS; DRAWING NO: D-DT-7851; NOMINATED SOIL TYPE 1, 2, 3, 4 OR ROCK - CHICKADEE SINGLE CIRCUIT MONO-POLE STRUCTURE</v>
          </cell>
        </row>
        <row r="15243">
          <cell r="A15243" t="str">
            <v>3000040713</v>
          </cell>
          <cell r="B15243" t="str">
            <v>5</v>
          </cell>
          <cell r="C15243" t="str">
            <v>Active</v>
          </cell>
          <cell r="D15243" t="str">
            <v>DESIGN, DRAWING</v>
          </cell>
          <cell r="E15243" t="str">
            <v>DSGN DWG:POLE,22/33KV STRAIN 1-90° 16.1M</v>
          </cell>
          <cell r="F15243" t="str">
            <v>DESIGN, DRAWING: TYPE: POLE,22/33KV STRAIN 1-90° 16.1M; DICIPLINE: ENGINEERING; METHOD: VERIFY FOUNDATIONS; DRAWING NO: D-DT-7851; NOMINATED SOIL TYPE 1, 2, 3, 4 OR ROCK - CHICKADEE SINGLE CIRCUIT MONO-POLE STRUCTURE</v>
          </cell>
        </row>
        <row r="15244">
          <cell r="A15244" t="str">
            <v>3000040714</v>
          </cell>
          <cell r="B15244" t="str">
            <v>5</v>
          </cell>
          <cell r="C15244" t="str">
            <v>Active</v>
          </cell>
          <cell r="D15244" t="str">
            <v>DESIGN, DRAWING</v>
          </cell>
          <cell r="E15244" t="str">
            <v>DSGN DWG:STEEL WIRE IN TYPE 1 SOIL</v>
          </cell>
          <cell r="F15244" t="str">
            <v>DESIGN, DRAWING: TYPE: STEEL WIRE IN TYPE 1 SOIL; DICIPLINE: ENGINEERING; METHOD: VERIFY STAY FOUNDATION TO 115KN; 19/2.65 1100MPA; DRAWING NO: D-DT-7325</v>
          </cell>
        </row>
        <row r="15245">
          <cell r="A15245" t="str">
            <v>3000040708</v>
          </cell>
          <cell r="B15245" t="str">
            <v>5</v>
          </cell>
          <cell r="C15245" t="str">
            <v>Active</v>
          </cell>
          <cell r="D15245" t="str">
            <v>DESIGN, DRAWING</v>
          </cell>
          <cell r="E15245" t="str">
            <v>DSGN DWG:STEEL WIRE IN TYPE 2 SOIL</v>
          </cell>
          <cell r="F15245" t="str">
            <v>DESIGN, DRAWING: TYPE: STEEL WIRE IN TYPE 2 SOIL; DICIPLINE: ENGINEERING; METHOD: VERIFY STAY FOUNDATION TO 115KN; 19/2.65 1100MPA; DRAWING NO: D-DT-7325</v>
          </cell>
        </row>
        <row r="15246">
          <cell r="A15246" t="str">
            <v>3000040716</v>
          </cell>
          <cell r="B15246" t="str">
            <v>5</v>
          </cell>
          <cell r="C15246" t="str">
            <v>Active</v>
          </cell>
          <cell r="D15246" t="str">
            <v>DESIGN, DRAWING</v>
          </cell>
          <cell r="E15246" t="str">
            <v>DSGN DWG:STEEL WIRE IN TYPE 3 SOIL</v>
          </cell>
          <cell r="F15246" t="str">
            <v>DESIGN, DRAWING: TYPE: STEEL WIRE IN TYPE 3 SOIL; DICIPLINE: ENGINEERING; METHOD: VERIFY STAY FOUNDATION TO 115KN; 19/2.65 1100MPA; DRAWING NO: D-DT-7325</v>
          </cell>
        </row>
        <row r="15247">
          <cell r="A15247" t="str">
            <v>3000040721</v>
          </cell>
          <cell r="B15247" t="str">
            <v>5</v>
          </cell>
          <cell r="C15247" t="str">
            <v>Active</v>
          </cell>
          <cell r="D15247" t="str">
            <v>DESIGN, DRAWING</v>
          </cell>
          <cell r="E15247" t="str">
            <v>DSGN DWG:STAY ANCHOR;ENGINEERING</v>
          </cell>
          <cell r="F15247" t="str">
            <v>DESIGN, DRAWING: TYPE: STAY ANCHOR; DICIPLINE: ENGINEERING; METHOD: VERIFY FOUNDATIONS; DRAWING NO: D-DT-7325S2; 19/2.65 1100MPA STEEL WIRE TO 115KN.</v>
          </cell>
        </row>
        <row r="15248">
          <cell r="A15248" t="str">
            <v>3000040705</v>
          </cell>
          <cell r="B15248" t="str">
            <v>4</v>
          </cell>
          <cell r="C15248" t="str">
            <v>Active</v>
          </cell>
          <cell r="D15248" t="str">
            <v>MAINTAIN, FRAME</v>
          </cell>
          <cell r="E15248" t="str">
            <v>MAINT FRAME:DOCUMENT;VARIOUS</v>
          </cell>
          <cell r="F15248" t="str">
            <v>MAINTAIN, FRAME: TYPE: DOCUMENT; MATERIAL: VARIOUS; METHOD: PHYSICAL &amp; MECHANICAL</v>
          </cell>
        </row>
        <row r="15249">
          <cell r="A15249" t="str">
            <v>3000040706</v>
          </cell>
          <cell r="B15249" t="str">
            <v>4</v>
          </cell>
          <cell r="C15249" t="str">
            <v>Active</v>
          </cell>
          <cell r="D15249" t="str">
            <v>CONNECT, SUPPLY</v>
          </cell>
          <cell r="E15249" t="str">
            <v>CONNECT, SUPPLY:RURAL AREA</v>
          </cell>
          <cell r="F15249" t="str">
            <v>CONNECT, SUPPLY: TYPE: RURAL AREA; INCLUDE PHOTOGRAPH</v>
          </cell>
        </row>
        <row r="15250">
          <cell r="A15250" t="str">
            <v>3000040704</v>
          </cell>
          <cell r="B15250" t="str">
            <v>5</v>
          </cell>
          <cell r="C15250" t="str">
            <v>Active</v>
          </cell>
          <cell r="D15250" t="str">
            <v>CLEAN, AREA</v>
          </cell>
          <cell r="E15250" t="str">
            <v>CLEAN, AREA:DEEP CLEANING;AS PER REQUEST</v>
          </cell>
          <cell r="F15250" t="str">
            <v>CLEAN, AREA: TYPE: DEEP CLEANING; METHOD: AS PER REQUEST; FREQUENCY: QUARTERLY</v>
          </cell>
        </row>
        <row r="15251">
          <cell r="A15251" t="str">
            <v>3000040693</v>
          </cell>
          <cell r="B15251" t="str">
            <v>4</v>
          </cell>
          <cell r="C15251" t="str">
            <v>Active</v>
          </cell>
          <cell r="D15251" t="str">
            <v>INSTALL, EQUIPMENT, ELECTRICAL</v>
          </cell>
          <cell r="E15251" t="str">
            <v>INSTL EQP ELEC:2 WAY FIBREGLASS BOX</v>
          </cell>
          <cell r="F15251" t="str">
            <v>INSTALL, EQUIPMENT, ELECTRICAL: TYPE: 2 WAY FIBREGLASS BOX; DRAWING NO: D-DT-3236; FOR SPLIT METERING</v>
          </cell>
        </row>
        <row r="15252">
          <cell r="A15252" t="str">
            <v>3000040694</v>
          </cell>
          <cell r="B15252" t="str">
            <v>4</v>
          </cell>
          <cell r="C15252" t="str">
            <v>Active</v>
          </cell>
          <cell r="D15252" t="str">
            <v>INSTALL, EQUIPMENT, ELECTRICAL</v>
          </cell>
          <cell r="E15252" t="str">
            <v>INSTL EQP ELEC</v>
          </cell>
          <cell r="F15252" t="str">
            <v>INSTALL, EQUIPMENT, ELECTRICAL: TYPE: 225A MCCBLV CIRCUIT BREAKERS; DRAWING NO: D-DT-3034; 3-PHASE</v>
          </cell>
        </row>
        <row r="15253">
          <cell r="A15253" t="str">
            <v>3000040692</v>
          </cell>
          <cell r="B15253" t="str">
            <v>4</v>
          </cell>
          <cell r="C15253" t="str">
            <v>Active</v>
          </cell>
          <cell r="D15253" t="str">
            <v>INSTALL, EQUIPMENT, ELECTRICAL</v>
          </cell>
          <cell r="E15253" t="str">
            <v>INSTL EQP ELEC</v>
          </cell>
          <cell r="F15253" t="str">
            <v>INSTALL, EQUIPMENT, ELECTRICAL: TYPE: INSTALL MIN-SUB 22KV TYPE B; DRAWING NO: D-DT-8051</v>
          </cell>
        </row>
        <row r="15254">
          <cell r="A15254" t="str">
            <v>3000040690</v>
          </cell>
          <cell r="B15254" t="str">
            <v>4</v>
          </cell>
          <cell r="C15254" t="str">
            <v>Active</v>
          </cell>
          <cell r="D15254" t="str">
            <v>INSTALL, EQUIPMENT, ELECTRICAL</v>
          </cell>
          <cell r="E15254" t="str">
            <v>INSTL EQP ELEC</v>
          </cell>
          <cell r="F15254" t="str">
            <v>INSTALL, EQUIPMENT, ELECTRICAL: TYPE: INSTALL MIN-SUB 22KV TYPE A; DRAWING NO: D-DT-8053</v>
          </cell>
        </row>
        <row r="15255">
          <cell r="A15255" t="str">
            <v>3000040697</v>
          </cell>
          <cell r="B15255" t="str">
            <v>4</v>
          </cell>
          <cell r="C15255" t="str">
            <v>Active</v>
          </cell>
          <cell r="D15255" t="str">
            <v>INSTALL, EQUIPMENT, ELECTRICAL</v>
          </cell>
          <cell r="E15255" t="str">
            <v>INSTL EQP ELEC:8 WAY FIBREGLASS BOX</v>
          </cell>
          <cell r="F15255" t="str">
            <v>INSTALL, EQUIPMENT, ELECTRICAL: TYPE: 8 WAY FIBREGLASS BOX; DRAWING NO: D-DT-3055; FOR SPLIT METERING</v>
          </cell>
        </row>
        <row r="15256">
          <cell r="A15256" t="str">
            <v>3000040695</v>
          </cell>
          <cell r="B15256" t="str">
            <v>4</v>
          </cell>
          <cell r="C15256" t="str">
            <v>Active</v>
          </cell>
          <cell r="D15256" t="str">
            <v>INSTALL, EQUIPMENT, ELECTRICAL</v>
          </cell>
          <cell r="E15256" t="str">
            <v>INSTL EQP ELEC:INSTALL BIL DOWNWIRE</v>
          </cell>
          <cell r="F15256" t="str">
            <v>INSTALL, EQUIPMENT, ELECTRICAL: TYPE: INSTALL BIL DOWNWIRE; DRAWING NO: D-DT-0310</v>
          </cell>
        </row>
        <row r="15257">
          <cell r="A15257" t="str">
            <v>3000040698</v>
          </cell>
          <cell r="B15257" t="str">
            <v>4</v>
          </cell>
          <cell r="C15257" t="str">
            <v>Active</v>
          </cell>
          <cell r="D15257" t="str">
            <v>INSTALL, EQUIPMENT, ELECTRICAL</v>
          </cell>
          <cell r="E15257" t="str">
            <v>INSTL EQP ELEC:4 WAY FIBREGLASS BOX</v>
          </cell>
          <cell r="F15257" t="str">
            <v>INSTALL, EQUIPMENT, ELECTRICAL: TYPE: 4 WAY FIBREGLASS BOX; DRAWING NO: D-DT-3236; FOR SPLIT METERING</v>
          </cell>
        </row>
        <row r="15258">
          <cell r="A15258" t="str">
            <v>3000040696</v>
          </cell>
          <cell r="B15258" t="str">
            <v>4</v>
          </cell>
          <cell r="C15258" t="str">
            <v>Active</v>
          </cell>
          <cell r="D15258" t="str">
            <v>INSTALL, EQUIPMENT, ELECTRICAL</v>
          </cell>
          <cell r="E15258" t="str">
            <v>INSTL EQP ELEC:INSTALL 300MM SQ</v>
          </cell>
          <cell r="F15258" t="str">
            <v>INSTALL, EQUIPMENT, ELECTRICAL: TYPE: INSTALL 300MM SQ; DRAWING NO: D-DT-0850; O/D TERMINATION</v>
          </cell>
        </row>
        <row r="15259">
          <cell r="A15259" t="str">
            <v>3000040691</v>
          </cell>
          <cell r="B15259" t="str">
            <v>4</v>
          </cell>
          <cell r="C15259" t="str">
            <v>Active</v>
          </cell>
          <cell r="D15259" t="str">
            <v>INSTALL, EQUIPMENT, ELECTRICAL</v>
          </cell>
          <cell r="E15259" t="str">
            <v>INSTL EQP ELEC:12 WAY STEEL BOX</v>
          </cell>
          <cell r="F15259" t="str">
            <v>INSTALL, EQUIPMENT, ELECTRICAL: TYPE: 12 WAY STEEL BOX; DRAWING NO: D-DT-3236; FOR SPLIT METERING</v>
          </cell>
        </row>
        <row r="15260">
          <cell r="A15260" t="str">
            <v>3000040684</v>
          </cell>
          <cell r="B15260" t="str">
            <v>4</v>
          </cell>
          <cell r="C15260" t="str">
            <v>Active</v>
          </cell>
          <cell r="D15260" t="str">
            <v>LAY, CABLE</v>
          </cell>
          <cell r="E15260" t="str">
            <v>LAY CBL:4-CORE LV CABLE;185mm sq</v>
          </cell>
          <cell r="F15260" t="str">
            <v>LAY, CABLE: TYPE: 4-CORE LV CABLE; DIMENSIONS: 185mm sq; DRAWING NO: D-DT-0854</v>
          </cell>
        </row>
        <row r="15261">
          <cell r="A15261" t="str">
            <v>3000040686</v>
          </cell>
          <cell r="B15261" t="str">
            <v>4</v>
          </cell>
          <cell r="C15261" t="str">
            <v>Active</v>
          </cell>
          <cell r="D15261" t="str">
            <v>LAY, CABLE</v>
          </cell>
          <cell r="E15261" t="str">
            <v>LAY CBL:4-CORE LV CABLE;120mm sq</v>
          </cell>
          <cell r="F15261" t="str">
            <v>LAY, CABLE: TYPE: 4-CORE LV CABLE; DIMENSIONS: 120mm sq; DRAWING NO: D-DT-0854</v>
          </cell>
        </row>
        <row r="15262">
          <cell r="A15262" t="str">
            <v>3000040688</v>
          </cell>
          <cell r="B15262" t="str">
            <v>4</v>
          </cell>
          <cell r="C15262" t="str">
            <v>Active</v>
          </cell>
          <cell r="D15262" t="str">
            <v>LAY, CABLE</v>
          </cell>
          <cell r="E15262" t="str">
            <v>LAY CBL:3-CORE MV CABLE;300mm sq</v>
          </cell>
          <cell r="F15262" t="str">
            <v>LAY, CABLE: TYPE: 3-CORE MV CABLE; DIMENSIONS: 300mm sq; DRAWING NO: D-DT-0854</v>
          </cell>
        </row>
        <row r="15263">
          <cell r="A15263" t="str">
            <v>3000040683</v>
          </cell>
          <cell r="B15263" t="str">
            <v>4</v>
          </cell>
          <cell r="C15263" t="str">
            <v>Active</v>
          </cell>
          <cell r="D15263" t="str">
            <v>LAY, CABLE</v>
          </cell>
          <cell r="E15263" t="str">
            <v>LAY CBL:4-CORE LV CABLE;70mm sq</v>
          </cell>
          <cell r="F15263" t="str">
            <v>LAY, CABLE: TYPE: 4-CORE LV CABLE; DIMENSIONS: 70mm sq; DRAWING NO: D-DT-0854</v>
          </cell>
        </row>
        <row r="15264">
          <cell r="A15264" t="str">
            <v>3000040685</v>
          </cell>
          <cell r="B15264" t="str">
            <v>4</v>
          </cell>
          <cell r="C15264" t="str">
            <v>Active</v>
          </cell>
          <cell r="D15264" t="str">
            <v>LAY, CABLE</v>
          </cell>
          <cell r="E15264" t="str">
            <v>LAY CBL:4-CORE LV CABLE;25mm sq</v>
          </cell>
          <cell r="F15264" t="str">
            <v>LAY, CABLE: TYPE: 4-CORE LV CABLE; DIMENSIONS: 25mm sq; DRAWING NO: D-DT-0854</v>
          </cell>
        </row>
        <row r="15265">
          <cell r="A15265" t="str">
            <v>3000040689</v>
          </cell>
          <cell r="B15265" t="str">
            <v>4</v>
          </cell>
          <cell r="C15265" t="str">
            <v>Active</v>
          </cell>
          <cell r="D15265" t="str">
            <v>LAY, CABLE</v>
          </cell>
          <cell r="E15265" t="str">
            <v>LAY CBL:4-CORE LV CABLE;16mm sq</v>
          </cell>
          <cell r="F15265" t="str">
            <v>LAY, CABLE: TYPE: 4-CORE LV CABLE; DIMENSIONS: 16mm sq; DRAWING NO: D-DT-0854</v>
          </cell>
        </row>
        <row r="15266">
          <cell r="A15266" t="str">
            <v>3000040687</v>
          </cell>
          <cell r="B15266" t="str">
            <v>4</v>
          </cell>
          <cell r="C15266" t="str">
            <v>Active</v>
          </cell>
          <cell r="D15266" t="str">
            <v>LAY, CABLE</v>
          </cell>
          <cell r="E15266" t="str">
            <v>LAY CBL:3-CORE MV CABLE;185mm sq</v>
          </cell>
          <cell r="F15266" t="str">
            <v>LAY, CABLE: TYPE: 3-CORE MV CABLE; DIMENSIONS: 185mm sq; DRAWING NO: D-DT-0854</v>
          </cell>
        </row>
        <row r="15267">
          <cell r="A15267" t="str">
            <v>3000040678</v>
          </cell>
          <cell r="B15267" t="str">
            <v>5</v>
          </cell>
          <cell r="C15267" t="str">
            <v>Active</v>
          </cell>
          <cell r="D15267" t="str">
            <v>TERMINATE, CABLE</v>
          </cell>
          <cell r="E15267" t="str">
            <v>TERMN CBL:SCREENED SEPERABLE CONNECTOR</v>
          </cell>
          <cell r="F15267" t="str">
            <v>TERMINATE, CABLE: TYPE: SCREENED SEPERABLE CONNECTOR; VOLTAGE: LV/MV; INSULATION: PVC; CORE QUANTITY: 3-CORE; CABLE SIZE: 185MM2; DRAWING NO: D-DT-8006</v>
          </cell>
        </row>
        <row r="15268">
          <cell r="A15268" t="str">
            <v>3000040680</v>
          </cell>
          <cell r="B15268" t="str">
            <v>5</v>
          </cell>
          <cell r="C15268" t="str">
            <v>Active</v>
          </cell>
          <cell r="D15268" t="str">
            <v>TERMINATE, CABLE</v>
          </cell>
          <cell r="E15268" t="str">
            <v>TERMN CBL:LV/MV;PVC;3-CORE;185MM2</v>
          </cell>
          <cell r="F15268" t="str">
            <v>TERMINATE, CABLE: TYPE: UNSCREENED SEPERABLE CONNECTOR EXTENDED SCREEN; VOLTAGE: LV/MV; INSULATION: PVC; CORE QUANTITY: 3-CORE; CABLE SIZE: 185MM2; DRAWING NO: D-DT-8006</v>
          </cell>
        </row>
        <row r="15269">
          <cell r="A15269" t="str">
            <v>3000040679</v>
          </cell>
          <cell r="B15269" t="str">
            <v>5</v>
          </cell>
          <cell r="C15269" t="str">
            <v>Active</v>
          </cell>
          <cell r="D15269" t="str">
            <v>TERMINATE, CABLE</v>
          </cell>
          <cell r="E15269" t="str">
            <v>TERMN CBL:SCREENED SEPERABLE CONNECTOR</v>
          </cell>
          <cell r="F15269" t="str">
            <v>TERMINATE, CABLE: TYPE: SCREENED SEPERABLE CONNECTOR; VOLTAGE: LV/MV; INSULATION: PVC; CORE QUANTITY: 3-CORE; CABLE SIZE: 300MM2; DRAWING NO: D-DT-8006</v>
          </cell>
        </row>
        <row r="15270">
          <cell r="A15270" t="str">
            <v>3000040681</v>
          </cell>
          <cell r="B15270" t="str">
            <v>5</v>
          </cell>
          <cell r="C15270" t="str">
            <v>Active</v>
          </cell>
          <cell r="D15270" t="str">
            <v>TERMINATE, CABLE</v>
          </cell>
          <cell r="E15270" t="str">
            <v>TERMN CBL:SHROUDED;LV/MV;PVC;3-CORE</v>
          </cell>
          <cell r="F15270" t="str">
            <v>TERMINATE, CABLE: TYPE: SHROUDED; VOLTAGE: LV/MV; INSULATION: PVC; CORE QUANTITY: 3-CORE; CABLE SIZE: 95MM2; DRAWING NO: D-DT-8011</v>
          </cell>
        </row>
        <row r="15271">
          <cell r="A15271" t="str">
            <v>3000040677</v>
          </cell>
          <cell r="B15271" t="str">
            <v>5</v>
          </cell>
          <cell r="C15271" t="str">
            <v>Active</v>
          </cell>
          <cell r="D15271" t="str">
            <v>TERMINATE, CABLE</v>
          </cell>
          <cell r="E15271" t="str">
            <v>TERMN CBL:UNSCREENED SEPERABLE CONNECTOR</v>
          </cell>
          <cell r="F15271" t="str">
            <v>TERMINATE, CABLE: TYPE: UNSCREENED SEPERABLE CONNECTOR; VOLTAGE: LV/MV; INSULATION: PVC; CORE QUANTITY: 3-CORE; CABLE SIZE: 185MM2; DRAWING NO: D-DT-8006</v>
          </cell>
        </row>
        <row r="15272">
          <cell r="A15272" t="str">
            <v>3000040673</v>
          </cell>
          <cell r="B15272" t="str">
            <v>5</v>
          </cell>
          <cell r="C15272" t="str">
            <v>Active</v>
          </cell>
          <cell r="D15272" t="str">
            <v>TERMINATE, CABLE</v>
          </cell>
          <cell r="E15272" t="str">
            <v>TERMN CBL:SHROUDED;LV/MV;PVC;3-CORE</v>
          </cell>
          <cell r="F15272" t="str">
            <v>TERMINATE, CABLE: TYPE: SHROUDED; VOLTAGE: LV/MV; INSULATION: PVC; CORE QUANTITY: 3-CORE; CABLE SIZE: 185MM2; DRAWING NO: D-DT-8011</v>
          </cell>
        </row>
        <row r="15273">
          <cell r="A15273" t="str">
            <v>3000040669</v>
          </cell>
          <cell r="B15273" t="str">
            <v>5</v>
          </cell>
          <cell r="C15273" t="str">
            <v>Active</v>
          </cell>
          <cell r="D15273" t="str">
            <v>TERMINATE, CABLE</v>
          </cell>
          <cell r="E15273" t="str">
            <v>TERMN CBL:UNSCREENED SEPERABLE CONNECTOR</v>
          </cell>
          <cell r="F15273" t="str">
            <v>TERMINATE, CABLE: TYPE: UNSCREENED SEPERABLE CONNECTOR; VOLTAGE: LV/MV; INSULATION: PVC; CORE QUANTITY: 3-CORE; CABLE SIZE: 300MM2; DRAWING NO: D-DT-8006</v>
          </cell>
        </row>
        <row r="15274">
          <cell r="A15274" t="str">
            <v>3000040672</v>
          </cell>
          <cell r="B15274" t="str">
            <v>5</v>
          </cell>
          <cell r="C15274" t="str">
            <v>Active</v>
          </cell>
          <cell r="D15274" t="str">
            <v>TERMINATE, CABLE</v>
          </cell>
          <cell r="E15274" t="str">
            <v>TERMN CBL:SHROUDED;LV/MV;PVC;3-CORE</v>
          </cell>
          <cell r="F15274" t="str">
            <v>TERMINATE, CABLE: TYPE: SHROUDED; VOLTAGE: LV/MV; INSULATION: PVC; CORE QUANTITY: 3-CORE; CABLE SIZE: 300MM2; DRAWING NO: D-DT-8011</v>
          </cell>
        </row>
        <row r="15275">
          <cell r="A15275" t="str">
            <v>3000040671</v>
          </cell>
          <cell r="B15275" t="str">
            <v>5</v>
          </cell>
          <cell r="C15275" t="str">
            <v>Active</v>
          </cell>
          <cell r="D15275" t="str">
            <v>TERMINATE, CABLE</v>
          </cell>
          <cell r="E15275" t="str">
            <v>TERMN CBL:SCREENED SEPERABLE CONNECTOR</v>
          </cell>
          <cell r="F15275" t="str">
            <v>TERMINATE, CABLE: TYPE: SCREENED SEPERABLE CONNECTOR; VOLTAGE: LV/MV; INSULATION: PVC; CORE QUANTITY: 3-CORE; CABLE SIZE: 95MM2; DRAWING NO: D-DT-8006</v>
          </cell>
        </row>
        <row r="15276">
          <cell r="A15276" t="str">
            <v>3000040670</v>
          </cell>
          <cell r="B15276" t="str">
            <v>5</v>
          </cell>
          <cell r="C15276" t="str">
            <v>Active</v>
          </cell>
          <cell r="D15276" t="str">
            <v>TERMINATE, CABLE</v>
          </cell>
          <cell r="E15276" t="str">
            <v>TERMN CBL:LV/MV;PVC;3-CORE;95MM2</v>
          </cell>
          <cell r="F15276" t="str">
            <v>TERMINATE, CABLE: TYPE: UNSCREENED SEPERABLE CONNECTOR EXTENDED SCREEN; VOLTAGE: LV/MV; INSULATION: PVC; CORE QUANTITY: 3-CORE; CABLE SIZE: 95MM2; DRAWING NO: D-DT-8006</v>
          </cell>
        </row>
        <row r="15277">
          <cell r="A15277" t="str">
            <v>3000040682</v>
          </cell>
          <cell r="B15277" t="str">
            <v>5</v>
          </cell>
          <cell r="C15277" t="str">
            <v>Active</v>
          </cell>
          <cell r="D15277" t="str">
            <v>TERMINATE, CABLE</v>
          </cell>
          <cell r="E15277" t="str">
            <v>TERMN CBL:BARE;LV/MV;PVC;4-CORE;25MM2</v>
          </cell>
          <cell r="F15277" t="str">
            <v>TERMINATE, CABLE: TYPE: BARE; VOLTAGE: LV/MV; INSULATION: PVC; CORE QUANTITY: 4-CORE; CABLE SIZE: 25MM2</v>
          </cell>
        </row>
        <row r="15278">
          <cell r="A15278" t="str">
            <v>3000040668</v>
          </cell>
          <cell r="B15278" t="str">
            <v>5</v>
          </cell>
          <cell r="C15278" t="str">
            <v>Active</v>
          </cell>
          <cell r="D15278" t="str">
            <v>TERMINATE, CABLE</v>
          </cell>
          <cell r="E15278" t="str">
            <v>TERMN CBL:LV/MV;PVC;3-CORE;300MM2</v>
          </cell>
          <cell r="F15278" t="str">
            <v>TERMINATE, CABLE: TYPE: UNSCREENED SEPERABLE CONNECTOR EXTENDED SCREEN; VOLTAGE: LV/MV; INSULATION: PVC; CORE QUANTITY: 3-CORE; CABLE SIZE: 300MM2; DRAWING NO: D-DT-8006</v>
          </cell>
        </row>
        <row r="15279">
          <cell r="A15279" t="str">
            <v>3000040675</v>
          </cell>
          <cell r="B15279" t="str">
            <v>5</v>
          </cell>
          <cell r="C15279" t="str">
            <v>Active</v>
          </cell>
          <cell r="D15279" t="str">
            <v>TERMINATE, CABLE</v>
          </cell>
          <cell r="E15279" t="str">
            <v>TERMN CBL:UNSCREENED SEPERABLE CONNECTOR</v>
          </cell>
          <cell r="F15279" t="str">
            <v>TERMINATE, CABLE: TYPE: UNSCREENED SEPERABLE CONNECTOR; VOLTAGE: LV/MV; INSULATION: PVC; CORE QUANTITY: 3-CORE; CABLE SIZE: 95MM2; DRAWING NO: D-DT-8006</v>
          </cell>
        </row>
        <row r="15280">
          <cell r="A15280" t="str">
            <v>3000040653</v>
          </cell>
          <cell r="B15280" t="str">
            <v>4</v>
          </cell>
          <cell r="C15280" t="str">
            <v>Active</v>
          </cell>
          <cell r="D15280" t="str">
            <v>REMOVE, MATERIAL</v>
          </cell>
          <cell r="E15280" t="str">
            <v>RMV MTRL:BULKHEADS 5000 X 700 X 700MM</v>
          </cell>
          <cell r="F15280" t="str">
            <v>REMOVE, MATERIAL: TYPE: BULKHEADS 5000 X 700 X 700MM</v>
          </cell>
        </row>
        <row r="15281">
          <cell r="A15281" t="str">
            <v>3000040660</v>
          </cell>
          <cell r="B15281" t="str">
            <v>4</v>
          </cell>
          <cell r="C15281" t="str">
            <v>Active</v>
          </cell>
          <cell r="D15281" t="str">
            <v>REMOVE, MATERIAL</v>
          </cell>
          <cell r="E15281" t="str">
            <v>RMV MTRL:DRYWALL PARTITIONING 2,1M HIGH</v>
          </cell>
          <cell r="F15281" t="str">
            <v>REMOVE, MATERIAL: TYPE: DRYWALL PARTITIONING 2,1M HIGH; INCLUDING DOORS, IRONMONGERY, GLAZED BORROWED LIGHTS, ETC.</v>
          </cell>
        </row>
        <row r="15282">
          <cell r="A15282" t="str">
            <v>3000040663</v>
          </cell>
          <cell r="B15282" t="str">
            <v>4</v>
          </cell>
          <cell r="C15282" t="str">
            <v>Active</v>
          </cell>
          <cell r="D15282" t="str">
            <v>REMOVE, MATERIAL</v>
          </cell>
          <cell r="E15282" t="str">
            <v>RMV MTRL:FLOOR CUPBOARDS 700MM HIGH</v>
          </cell>
          <cell r="F15282" t="str">
            <v>REMOVE, MATERIAL: TYPE: FLOOR CUPBOARDS 700MM HIGH</v>
          </cell>
        </row>
        <row r="15283">
          <cell r="A15283" t="str">
            <v>3000040641</v>
          </cell>
          <cell r="B15283" t="str">
            <v>5</v>
          </cell>
          <cell r="C15283" t="str">
            <v>Active</v>
          </cell>
          <cell r="D15283" t="str">
            <v>REFURBISH, BUILDING</v>
          </cell>
          <cell r="E15283" t="str">
            <v>REFURB BLDG:DECANTING</v>
          </cell>
          <cell r="F15283" t="str">
            <v>REFURBISH, BUILDING: TYPE: DECANTING; METHOD: ALLOW FOR MOVING AND TEMPORARY STORAGE OF FURNITURE AND EQUIPMENT; INCLUDING TAKING DOWN PIN BOARDS, POSTERS, ETC. FOR APPROXIMATE ROOM SIZE 3000 X 4000 X 2700 MM HIGH; ONCE WORK IN THE DESIGNATED AREA IS COMPLETED THEN FURNITURE, EQUIPMENT, ETC. IS TO BE PUT BACK INTO ITS ORIGINAL POSITION</v>
          </cell>
        </row>
        <row r="15284">
          <cell r="A15284" t="str">
            <v>3000040645</v>
          </cell>
          <cell r="B15284" t="str">
            <v>4</v>
          </cell>
          <cell r="C15284" t="str">
            <v>Active</v>
          </cell>
          <cell r="D15284" t="str">
            <v>REMOVE, COMPONENT</v>
          </cell>
          <cell r="E15284" t="str">
            <v>RMV COMPNT:OVERHEAD DOOR CLOSER</v>
          </cell>
          <cell r="F15284" t="str">
            <v>REMOVE, COMPONENT: TYPE: OVERHEAD DOOR CLOSER</v>
          </cell>
        </row>
        <row r="15285">
          <cell r="A15285" t="str">
            <v>3000040658</v>
          </cell>
          <cell r="B15285" t="str">
            <v>4</v>
          </cell>
          <cell r="C15285" t="str">
            <v>Active</v>
          </cell>
          <cell r="D15285" t="str">
            <v>REMOVE, MATERIAL</v>
          </cell>
          <cell r="E15285" t="str">
            <v>RMV MTRL:PORCELAIN WALL TILES</v>
          </cell>
          <cell r="F15285" t="str">
            <v>REMOVE, MATERIAL: TYPE: PORCELAIN WALL TILES; INCLUDING REMOVING MORTAR BED OR BACKING AND PREPARING CONCRETE OR BRICK SURFACES FOR NEW SCREED,</v>
          </cell>
        </row>
        <row r="15286">
          <cell r="A15286" t="str">
            <v>3000040662</v>
          </cell>
          <cell r="B15286" t="str">
            <v>4</v>
          </cell>
          <cell r="C15286" t="str">
            <v>Active</v>
          </cell>
          <cell r="D15286" t="str">
            <v>REMOVE, MATERIAL</v>
          </cell>
          <cell r="E15286" t="str">
            <v>RMV MTRL:PORCELAIN FLOOR TILES</v>
          </cell>
          <cell r="F15286" t="str">
            <v>REMOVE, MATERIAL: TYPE: PORCELAIN FLOOR TILES; INCLUDING REMOVING MORTAR BED OR BACKING AND PREPARING CONCRETE OR BRICK SURFACES FOR NEW SCREED,</v>
          </cell>
        </row>
        <row r="15287">
          <cell r="A15287" t="str">
            <v>3000040665</v>
          </cell>
          <cell r="B15287" t="str">
            <v>4</v>
          </cell>
          <cell r="C15287" t="str">
            <v>Active</v>
          </cell>
          <cell r="D15287" t="str">
            <v>REMOVE, MATERIAL</v>
          </cell>
          <cell r="E15287" t="str">
            <v>RMV MTRL:GRANOLITHIC PLASTER FINISH</v>
          </cell>
          <cell r="F15287" t="str">
            <v>REMOVE, MATERIAL: TYPE: GRANOLITHIC PLASTER FINISH; ON BATHROOMS ROOFS AND ENTRANCE LOBBY, PREPARING SURFACE FOR NEW</v>
          </cell>
        </row>
        <row r="15288">
          <cell r="A15288" t="str">
            <v>3000040646</v>
          </cell>
          <cell r="B15288" t="str">
            <v>4</v>
          </cell>
          <cell r="C15288" t="str">
            <v>Active</v>
          </cell>
          <cell r="D15288" t="str">
            <v>REMOVE, MATERIAL</v>
          </cell>
          <cell r="E15288" t="str">
            <v>RMV MTRL</v>
          </cell>
          <cell r="F15288" t="str">
            <v>REMOVE, MATERIAL: TYPE: DWARF WALLS 1000MM HIGH WITH STEEL HAND RAILS; HT 1000 MM WITH STEEL HANDRAILS</v>
          </cell>
        </row>
        <row r="15289">
          <cell r="A15289" t="str">
            <v>3000040640</v>
          </cell>
          <cell r="B15289" t="str">
            <v>4</v>
          </cell>
          <cell r="C15289" t="str">
            <v>Active</v>
          </cell>
          <cell r="D15289" t="str">
            <v>REMOVE, MATERIAL</v>
          </cell>
          <cell r="E15289" t="str">
            <v>RMV MTRL</v>
          </cell>
          <cell r="F15289" t="str">
            <v>REMOVE, MATERIAL: TYPE: DRYWALL PARTITIONING FULL CEILING HEIGHT; INCLUDING DOORS, IRONMONGERY, GLAZED BORROWED LIGHTS, ETC.</v>
          </cell>
        </row>
        <row r="15290">
          <cell r="A15290" t="str">
            <v>3000040655</v>
          </cell>
          <cell r="B15290" t="str">
            <v>4</v>
          </cell>
          <cell r="C15290" t="str">
            <v>Active</v>
          </cell>
          <cell r="D15290" t="str">
            <v>REMOVE, MATERIAL</v>
          </cell>
          <cell r="E15290" t="str">
            <v>RMV MTRL:STUD RUBBER FLOORING</v>
          </cell>
          <cell r="F15290" t="str">
            <v>REMOVE, MATERIAL: TYPE: STUD RUBBER FLOORING; PREPARE SCREED FOR NEW CARPET, VINYL SHEETING, STUD RUBBER FLOORING OR TILE ETC.</v>
          </cell>
        </row>
        <row r="15291">
          <cell r="A15291" t="str">
            <v>3000040648</v>
          </cell>
          <cell r="B15291" t="str">
            <v>4</v>
          </cell>
          <cell r="C15291" t="str">
            <v>Active</v>
          </cell>
          <cell r="D15291" t="str">
            <v>REMOVE, MATERIAL</v>
          </cell>
          <cell r="E15291" t="str">
            <v>RMV MTRL:BULKHEADS 1600 X 700 X 800MM</v>
          </cell>
          <cell r="F15291" t="str">
            <v>REMOVE, MATERIAL: TYPE: BULKHEADS 1600 X 700 X 800MM</v>
          </cell>
        </row>
        <row r="15292">
          <cell r="A15292" t="str">
            <v>3000040652</v>
          </cell>
          <cell r="B15292" t="str">
            <v>4</v>
          </cell>
          <cell r="C15292" t="str">
            <v>Active</v>
          </cell>
          <cell r="D15292" t="str">
            <v>REMOVE, MATERIAL</v>
          </cell>
          <cell r="E15292" t="str">
            <v>RMV MTRL:FROM BRICKWORK OR CONCRETE</v>
          </cell>
          <cell r="F15292" t="str">
            <v>REMOVE, MATERIAL: TYPE: TIMBER OR STEEL PELMET FROM BRICKWORK OR CONCRETE; METHOD: FROM BRICKWORK OR CONCRETE</v>
          </cell>
        </row>
        <row r="15293">
          <cell r="A15293" t="str">
            <v>3000040643</v>
          </cell>
          <cell r="B15293" t="str">
            <v>4</v>
          </cell>
          <cell r="C15293" t="str">
            <v>Active</v>
          </cell>
          <cell r="D15293" t="str">
            <v>REMOVE, MATERIAL</v>
          </cell>
          <cell r="E15293" t="str">
            <v>RMV MTRL:CLAY FLOOR TILES</v>
          </cell>
          <cell r="F15293" t="str">
            <v>REMOVE, MATERIAL: TYPE: CLAY FLOOR TILES</v>
          </cell>
        </row>
        <row r="15294">
          <cell r="A15294" t="str">
            <v>3000040651</v>
          </cell>
          <cell r="B15294" t="str">
            <v>4</v>
          </cell>
          <cell r="C15294" t="str">
            <v>Active</v>
          </cell>
          <cell r="D15294" t="str">
            <v>REMOVE, MATERIAL</v>
          </cell>
          <cell r="E15294" t="str">
            <v>RMV MTRL:RECEPTION COUNTER 1480MM HIGH</v>
          </cell>
          <cell r="F15294" t="str">
            <v>REMOVE, MATERIAL: TYPE: RECEPTION COUNTER 1480MM HIGH</v>
          </cell>
        </row>
        <row r="15295">
          <cell r="A15295" t="str">
            <v>3000040664</v>
          </cell>
          <cell r="B15295" t="str">
            <v>4</v>
          </cell>
          <cell r="C15295" t="str">
            <v>Active</v>
          </cell>
          <cell r="D15295" t="str">
            <v>MAINTAIN, ROOF</v>
          </cell>
          <cell r="E15295" t="str">
            <v>MAINT ROOF:ROOF SLAB;CONC</v>
          </cell>
          <cell r="F15295" t="str">
            <v>MAINTAIN, ROOF: TYPE: ROOF SLAB; MATERIAL: CONCRETE; METHOD: HIGH PRESSURE WATER JET INCLUDING PITCHES NOT EXCEEDING 25 DEGREES</v>
          </cell>
        </row>
        <row r="15296">
          <cell r="A15296" t="str">
            <v>3000040659</v>
          </cell>
          <cell r="B15296" t="str">
            <v>4</v>
          </cell>
          <cell r="C15296" t="str">
            <v>Active</v>
          </cell>
          <cell r="D15296" t="str">
            <v>REMOVE, MATERIAL</v>
          </cell>
          <cell r="E15296" t="str">
            <v>RMV MTRL:BULKHEADS 7500 X 2000 X 800MM</v>
          </cell>
          <cell r="F15296" t="str">
            <v>REMOVE, MATERIAL: TYPE: BULKHEADS 7500 X 2000 X 800MM</v>
          </cell>
        </row>
        <row r="15297">
          <cell r="A15297" t="str">
            <v>3000040654</v>
          </cell>
          <cell r="B15297" t="str">
            <v>4</v>
          </cell>
          <cell r="C15297" t="str">
            <v>Active</v>
          </cell>
          <cell r="D15297" t="str">
            <v>REMOVE, MATERIAL</v>
          </cell>
          <cell r="E15297" t="str">
            <v>RMV MTRL:VINYL SKIRTINGS</v>
          </cell>
          <cell r="F15297" t="str">
            <v>REMOVE, MATERIAL: TYPE: VINYL SKIRTINGS; FROM WALLS</v>
          </cell>
        </row>
        <row r="15298">
          <cell r="A15298" t="str">
            <v>3000040661</v>
          </cell>
          <cell r="B15298" t="str">
            <v>4</v>
          </cell>
          <cell r="C15298" t="str">
            <v>Active</v>
          </cell>
          <cell r="D15298" t="str">
            <v>REMOVE, MATERIAL</v>
          </cell>
          <cell r="E15298" t="str">
            <v>RMV MTRL:CUPBOARDS 2 400MM HIGH</v>
          </cell>
          <cell r="F15298" t="str">
            <v>REMOVE, MATERIAL: TYPE: CUPBOARDS 2 400MM HIGH</v>
          </cell>
        </row>
        <row r="15299">
          <cell r="A15299" t="str">
            <v>3000040644</v>
          </cell>
          <cell r="B15299" t="str">
            <v>4</v>
          </cell>
          <cell r="C15299" t="str">
            <v>Active</v>
          </cell>
          <cell r="D15299" t="str">
            <v>REMOVE, MATERIAL</v>
          </cell>
          <cell r="E15299" t="str">
            <v>RMV MTRL:WALL MOUNTED SHELVES</v>
          </cell>
          <cell r="F15299" t="str">
            <v>REMOVE, MATERIAL: TYPE: WALL MOUNTED SHELVES</v>
          </cell>
        </row>
        <row r="15300">
          <cell r="A15300" t="str">
            <v>3000040656</v>
          </cell>
          <cell r="B15300" t="str">
            <v>4</v>
          </cell>
          <cell r="C15300" t="str">
            <v>Active</v>
          </cell>
          <cell r="D15300" t="str">
            <v>MAINTAIN, GUTTER</v>
          </cell>
          <cell r="E15300" t="str">
            <v>MAINT GUTTER:GUTTERS AND DOWNPIPES</v>
          </cell>
          <cell r="F15300" t="str">
            <v>MAINTAIN, GUTTER: TYPE: GUTTERS AND DOWNPIPES; MATERIAL: FIBRE CEMENT; METHOD: HIGH PRESSURE WATER JET INCLUDING PITCHES NOT EXCEEDING 25 DEGREES; INCLUDING SEALING ALL JOINTS AND LEAVE FULLY FUNCTIONAL</v>
          </cell>
        </row>
        <row r="15301">
          <cell r="A15301" t="str">
            <v>3000040657</v>
          </cell>
          <cell r="B15301" t="str">
            <v>4</v>
          </cell>
          <cell r="C15301" t="str">
            <v>Active</v>
          </cell>
          <cell r="D15301" t="str">
            <v>REMOVE, MATERIAL</v>
          </cell>
          <cell r="E15301" t="str">
            <v>RMV MTRL:FLOOR CUPBOARDS 1210MM HIGH</v>
          </cell>
          <cell r="F15301" t="str">
            <v>REMOVE, MATERIAL: TYPE: FLOOR CUPBOARDS 1210MM HIGH</v>
          </cell>
        </row>
        <row r="15302">
          <cell r="A15302" t="str">
            <v>3000040649</v>
          </cell>
          <cell r="B15302" t="str">
            <v>4</v>
          </cell>
          <cell r="C15302" t="str">
            <v>Active</v>
          </cell>
          <cell r="D15302" t="str">
            <v>REMOVE, MATERIAL</v>
          </cell>
          <cell r="E15302" t="str">
            <v>RMV MTRL:DRY SCREEN WALLS</v>
          </cell>
          <cell r="F15302" t="str">
            <v>REMOVE, MATERIAL: TYPE: DRY SCREEN WALLS</v>
          </cell>
        </row>
        <row r="15303">
          <cell r="A15303" t="str">
            <v>3000040650</v>
          </cell>
          <cell r="B15303" t="str">
            <v>5</v>
          </cell>
          <cell r="C15303" t="str">
            <v>Active</v>
          </cell>
          <cell r="D15303" t="str">
            <v>REPAIR, COVER</v>
          </cell>
          <cell r="E15303" t="str">
            <v>REPR CVR:BILLARD ROOM</v>
          </cell>
          <cell r="F15303" t="str">
            <v>REPAIR, COVER: TYPE: BILLARD ROOM; METHOD: RE- SURFACE POOL TABLE</v>
          </cell>
        </row>
        <row r="15304">
          <cell r="A15304" t="str">
            <v>3000040642</v>
          </cell>
          <cell r="B15304" t="str">
            <v>4</v>
          </cell>
          <cell r="C15304" t="str">
            <v>Active</v>
          </cell>
          <cell r="D15304" t="str">
            <v>REMOVE, MATERIAL</v>
          </cell>
          <cell r="E15304" t="str">
            <v>RMV MTRL:MIRRORS FROM THE WALL</v>
          </cell>
          <cell r="F15304" t="str">
            <v>REMOVE, MATERIAL: TYPE: MIRRORS FROM THE WALL; METHOD: TAKE DOWN FROM THE WALL</v>
          </cell>
        </row>
        <row r="15305">
          <cell r="A15305" t="str">
            <v>3000040647</v>
          </cell>
          <cell r="B15305" t="str">
            <v>4</v>
          </cell>
          <cell r="C15305" t="str">
            <v>Active</v>
          </cell>
          <cell r="D15305" t="str">
            <v>REMOVE, MATERIAL</v>
          </cell>
          <cell r="E15305" t="str">
            <v>RMV MTRL:TIMBER CORNICES FROM BRICKWORK</v>
          </cell>
          <cell r="F15305" t="str">
            <v>REMOVE, MATERIAL: TYPE: TIMBER CORNICES FROM BRICKWORK</v>
          </cell>
        </row>
        <row r="15306">
          <cell r="A15306" t="str">
            <v>3000040636</v>
          </cell>
          <cell r="B15306" t="str">
            <v>5</v>
          </cell>
          <cell r="C15306" t="str">
            <v>Active</v>
          </cell>
          <cell r="D15306" t="str">
            <v>MAINTAIN, JOINT</v>
          </cell>
          <cell r="E15306" t="str">
            <v>MAINT JNT:MAKE-OFF A CBL JNT 3-CORE</v>
          </cell>
          <cell r="F15306" t="str">
            <v>MAINTAIN, JOINT: TYPE: MAKE-OFF A CBL JNT 3-CORE; FREQUENCY: AS AND WHEN REQUIRED; METHOD: PHYSICAL/MECHANICAL; DRAWING NO: D-DT-8008; 95 MM2 MV CBL</v>
          </cell>
        </row>
        <row r="15307">
          <cell r="A15307" t="str">
            <v>3000040629</v>
          </cell>
          <cell r="B15307" t="str">
            <v>4</v>
          </cell>
          <cell r="C15307" t="str">
            <v>Active</v>
          </cell>
          <cell r="D15307" t="str">
            <v>INSTALL, EQUIPMENT, ELECTRICAL</v>
          </cell>
          <cell r="E15307" t="str">
            <v>INSTL EQP ELEC:VOLTAGE REGULATOR</v>
          </cell>
          <cell r="F15307" t="str">
            <v>INSTALL, EQUIPMENT, ELECTRICAL: TYPE: VOLTAGE REGULATOR; DRAWING NO: D-DT-1831; CLOSED DELTA STRUCTURE - 11/22KV 100/200A</v>
          </cell>
        </row>
        <row r="15308">
          <cell r="A15308" t="str">
            <v>3000040626</v>
          </cell>
          <cell r="B15308" t="str">
            <v>4</v>
          </cell>
          <cell r="C15308" t="str">
            <v>Active</v>
          </cell>
          <cell r="D15308" t="str">
            <v>INSTALL, EQUIPMENT, ELECTRICAL</v>
          </cell>
          <cell r="E15308" t="str">
            <v>INSTL EQP ELEC:3PH SWITCH DISCONNECTOR</v>
          </cell>
          <cell r="F15308" t="str">
            <v>INSTALL, EQUIPMENT, ELECTRICAL: TYPE: 3PH SWITCH DISCONNECTOR; DRAWING NO: D-DT-1858; GANGED, LINK STICK OPERATED ASSEMBLY SINGLE POLE MOUNTED</v>
          </cell>
        </row>
        <row r="15309">
          <cell r="A15309" t="str">
            <v>3000040631</v>
          </cell>
          <cell r="B15309" t="str">
            <v>4</v>
          </cell>
          <cell r="C15309" t="str">
            <v>Active</v>
          </cell>
          <cell r="D15309" t="str">
            <v>INSTALL, EQUIPMENT, ELECTRICAL</v>
          </cell>
          <cell r="E15309" t="str">
            <v>INSTL EQP ELEC:INSTALL SURGE ARRESTERS</v>
          </cell>
          <cell r="F15309" t="str">
            <v>INSTALL, EQUIPMENT, ELECTRICAL: TYPE: INSTALL SURGE ARRESTERS; DRAWING NO: D-DT-0261</v>
          </cell>
        </row>
        <row r="15310">
          <cell r="A15310" t="str">
            <v>3000040630</v>
          </cell>
          <cell r="B15310" t="str">
            <v>4</v>
          </cell>
          <cell r="C15310" t="str">
            <v>Active</v>
          </cell>
          <cell r="D15310" t="str">
            <v>INSTALL, EQUIPMENT, ELECTRICAL</v>
          </cell>
          <cell r="E15310" t="str">
            <v>INSTL EQP ELEC:EQUIP LINKS/DISCONNECTOR</v>
          </cell>
          <cell r="F15310" t="str">
            <v>INSTALL, EQUIPMENT, ELECTRICAL: TYPE: EQUIP LINKS/DISCONNECTOR; DRAWING NO: D-DT-1874; 2.4M STEEL CROSSARM / H-POLE</v>
          </cell>
        </row>
        <row r="15311">
          <cell r="A15311" t="str">
            <v>3000040624</v>
          </cell>
          <cell r="B15311" t="str">
            <v>4</v>
          </cell>
          <cell r="C15311" t="str">
            <v>Active</v>
          </cell>
          <cell r="D15311" t="str">
            <v>INSTALL, EQUIPMENT, ELECTRICAL</v>
          </cell>
          <cell r="E15311" t="str">
            <v>INSTL EQP ELEC:EQUIPMENT LINKS</v>
          </cell>
          <cell r="F15311" t="str">
            <v>INSTALL, EQUIPMENT, ELECTRICAL: TYPE: EQUIPMENT LINKS; DRAWING NO: D-DT-1851; CUT-OUTS OR DISCONNECTORS - 2.5M WOOD CROSSARM / H-POLE</v>
          </cell>
        </row>
        <row r="15312">
          <cell r="A15312" t="str">
            <v>3000040623</v>
          </cell>
          <cell r="B15312" t="str">
            <v>4</v>
          </cell>
          <cell r="C15312" t="str">
            <v>Active</v>
          </cell>
          <cell r="D15312" t="str">
            <v>INSTALL, EQUIPMENT, ELECTRICAL</v>
          </cell>
          <cell r="E15312" t="str">
            <v>INSTL EQP ELEC:EQUIPMENT LINKS</v>
          </cell>
          <cell r="F15312" t="str">
            <v>INSTALL, EQUIPMENT, ELECTRICAL: TYPE: EQUIPMENT LINKS; DRAWING NO: D-DT-1852; CUT-OUTS OR DISCONNECTORS - 3.5/4.5M WOOD CROSSARM / H-POLE</v>
          </cell>
        </row>
        <row r="15313">
          <cell r="A15313" t="str">
            <v>3000040628</v>
          </cell>
          <cell r="B15313" t="str">
            <v>4</v>
          </cell>
          <cell r="C15313" t="str">
            <v>Active</v>
          </cell>
          <cell r="D15313" t="str">
            <v>INSTALL, EQUIPMENT, ELECTRICAL</v>
          </cell>
          <cell r="E15313" t="str">
            <v>INSTL EQP ELEC:VOLTAGE REGULATOR</v>
          </cell>
          <cell r="F15313" t="str">
            <v>INSTALL, EQUIPMENT, ELECTRICAL: TYPE: VOLTAGE REGULATOR; DRAWING NO: D-DT-1834; CLOSED DELTA - OUT-OF-LINE STRUCTURE - 11/22KV 100/200A</v>
          </cell>
        </row>
        <row r="15314">
          <cell r="A15314" t="str">
            <v>3000040627</v>
          </cell>
          <cell r="B15314" t="str">
            <v>4</v>
          </cell>
          <cell r="C15314" t="str">
            <v>Active</v>
          </cell>
          <cell r="D15314" t="str">
            <v>INSTALL, EQUIPMENT, ELECTRICAL</v>
          </cell>
          <cell r="E15314" t="str">
            <v>INSTL EQP ELEC:VOLTAGE REGULATOR</v>
          </cell>
          <cell r="F15314" t="str">
            <v>INSTALL, EQUIPMENT, ELECTRICAL: TYPE: VOLTAGE REGULATOR; DRAWING NO: D-DT-1830; OPEN DELTA STRUCTURE - 11/22KV 100/200A</v>
          </cell>
        </row>
        <row r="15315">
          <cell r="A15315" t="str">
            <v>3000040625</v>
          </cell>
          <cell r="B15315" t="str">
            <v>4</v>
          </cell>
          <cell r="C15315" t="str">
            <v>Active</v>
          </cell>
          <cell r="D15315" t="str">
            <v>INSTALL, EQUIPMENT, ELECTRICAL</v>
          </cell>
          <cell r="E15315" t="str">
            <v>INSTL EQP ELEC:VOLTAGE REGULATOR</v>
          </cell>
          <cell r="F15315" t="str">
            <v>INSTALL, EQUIPMENT, ELECTRICAL: TYPE: VOLTAGE REGULATOR; DRAWING NO: D-DT-1833; OPEN DELTA - OUT-OF-LINE STRUCTURE -11/22KV 100/200A</v>
          </cell>
        </row>
        <row r="15316">
          <cell r="A15316" t="str">
            <v>3000040622</v>
          </cell>
          <cell r="B15316" t="str">
            <v>4</v>
          </cell>
          <cell r="C15316" t="str">
            <v>Active</v>
          </cell>
          <cell r="D15316" t="str">
            <v>INSTALL, EQUIPMENT, ELECTRICAL</v>
          </cell>
          <cell r="E15316" t="str">
            <v>INSTL EQP ELEC:3PH SWITCH DISCONNECTOR</v>
          </cell>
          <cell r="F15316" t="str">
            <v>INSTALL, EQUIPMENT, ELECTRICAL: TYPE: 3PH SWITCH DISCONNECTOR; DRAWING NO: D-DT-1857; GANGED, LINK STICK OPERATED HORIZONTAL ASSEMBLY H-POLE 1800 AND 2200 CENTRES</v>
          </cell>
        </row>
        <row r="15317">
          <cell r="A15317" t="str">
            <v>3000040620</v>
          </cell>
          <cell r="B15317" t="str">
            <v>4</v>
          </cell>
          <cell r="C15317" t="str">
            <v>Active</v>
          </cell>
          <cell r="D15317" t="str">
            <v>INSTALL, PROTECTION</v>
          </cell>
          <cell r="E15317" t="str">
            <v>INSTL PROT:POLE MOUNTED SECTIONALISER</v>
          </cell>
          <cell r="F15317" t="str">
            <v>INSTALL, PROTECTION: TYPE: POLE MOUNTED SECTIONALISER; ELECTRICAL RATING: VARIOUS; DRAWING NO: D-DT-3177</v>
          </cell>
        </row>
        <row r="15318">
          <cell r="A15318" t="str">
            <v>3000040616</v>
          </cell>
          <cell r="B15318" t="str">
            <v>4</v>
          </cell>
          <cell r="C15318" t="str">
            <v>Active</v>
          </cell>
          <cell r="D15318" t="str">
            <v>INSTALL, PROTECTION</v>
          </cell>
          <cell r="E15318" t="str">
            <v>INSTL PROT:POLE MOUNTED RECLOSER;VARIOUS</v>
          </cell>
          <cell r="F15318" t="str">
            <v>INSTALL, PROTECTION: TYPE: POLE MOUNTED RECLOSER; ELECTRICAL RATING: VARIOUS; DRAWING NO: D-DT-0272</v>
          </cell>
        </row>
        <row r="15319">
          <cell r="A15319" t="str">
            <v>3000040621</v>
          </cell>
          <cell r="B15319" t="str">
            <v>4</v>
          </cell>
          <cell r="C15319" t="str">
            <v>Active</v>
          </cell>
          <cell r="D15319" t="str">
            <v>INSTALL, PROTECTION</v>
          </cell>
          <cell r="E15319" t="str">
            <v>INSTL PROT:MORSDORF TYPE FUSES 3-PH;160A</v>
          </cell>
          <cell r="F15319" t="str">
            <v>INSTALL, PROTECTION: TYPE: MORSDORF TYPE FUSES 3-PH; ELECTRICAL RATING: 160A; DRAWING NO: D-DT-0309</v>
          </cell>
        </row>
        <row r="15320">
          <cell r="A15320" t="str">
            <v>3000040617</v>
          </cell>
          <cell r="B15320" t="str">
            <v>4</v>
          </cell>
          <cell r="C15320" t="str">
            <v>Active</v>
          </cell>
          <cell r="D15320" t="str">
            <v>INSTALL, PROTECTION</v>
          </cell>
          <cell r="E15320" t="str">
            <v>INSTL PROT:MORSDORF TYPE FUSES 3-PH;80A</v>
          </cell>
          <cell r="F15320" t="str">
            <v>INSTALL, PROTECTION: TYPE: MORSDORF TYPE FUSES 3-PH; ELECTRICAL RATING: 80A; DRAWING NO: D-DT-0309</v>
          </cell>
        </row>
        <row r="15321">
          <cell r="A15321" t="str">
            <v>3000040618</v>
          </cell>
          <cell r="B15321" t="str">
            <v>4</v>
          </cell>
          <cell r="C15321" t="str">
            <v>Active</v>
          </cell>
          <cell r="D15321" t="str">
            <v>INSTALL, PROTECTION</v>
          </cell>
          <cell r="E15321" t="str">
            <v>INSTL PROT:MORSDORF TYPE FUSES 3-PH;125A</v>
          </cell>
          <cell r="F15321" t="str">
            <v>INSTALL, PROTECTION: TYPE: MORSDORF TYPE FUSES 3-PH; ELECTRICAL RATING: 125A; DRAWING NO: D-DT-0309</v>
          </cell>
        </row>
        <row r="15322">
          <cell r="A15322" t="str">
            <v>3000040611</v>
          </cell>
          <cell r="B15322" t="str">
            <v>4</v>
          </cell>
          <cell r="C15322" t="str">
            <v>Active</v>
          </cell>
          <cell r="D15322" t="str">
            <v>ASSEMBLE, STRUCTURE</v>
          </cell>
          <cell r="E15322" t="str">
            <v>ASSEMBL STRUCT:ABC X INTERM - INTERM ASS</v>
          </cell>
          <cell r="F15322" t="str">
            <v>ASSEMBLE, STRUCTURE: TYPE: ABC X INTERM - INTERM ASS; MATERIAL: WOODEN; DRAWING NO: D-DT-1141; LV - 3 PHASE BARE NEUTRAL</v>
          </cell>
        </row>
        <row r="15323">
          <cell r="A15323" t="str">
            <v>3000040604</v>
          </cell>
          <cell r="B15323" t="str">
            <v>4</v>
          </cell>
          <cell r="C15323" t="str">
            <v>Active</v>
          </cell>
          <cell r="D15323" t="str">
            <v>ASSEMBLE, STRUCTURE</v>
          </cell>
          <cell r="E15323" t="str">
            <v>ASSEMBL STRUCT:ABC T-OFF ASS FROM INTERM</v>
          </cell>
          <cell r="F15323" t="str">
            <v>ASSEMBLE, STRUCTURE: TYPE: ABC T-OFF ASS FROM INTERM; MATERIAL: WOODEN; DRAWING NO: D-DT-1149; LV - 2 PHASE BARE NEUTRAL</v>
          </cell>
        </row>
        <row r="15324">
          <cell r="A15324" t="str">
            <v>3000040612</v>
          </cell>
          <cell r="B15324" t="str">
            <v>4</v>
          </cell>
          <cell r="C15324" t="str">
            <v>Active</v>
          </cell>
          <cell r="D15324" t="str">
            <v>ASSEMBLE, STRUCTURE</v>
          </cell>
          <cell r="E15324" t="str">
            <v>ASSEMBL STRUCT:ABC X INTERM - INTERM ASS</v>
          </cell>
          <cell r="F15324" t="str">
            <v>ASSEMBLE, STRUCTURE: TYPE: ABC X INTERM - INTERM ASS; MATERIAL: WOODEN; DRAWING NO: D-DT-1158; SINGLE PHASE LV STRUCTURES</v>
          </cell>
        </row>
        <row r="15325">
          <cell r="A15325" t="str">
            <v>3000040605</v>
          </cell>
          <cell r="B15325" t="str">
            <v>4</v>
          </cell>
          <cell r="C15325" t="str">
            <v>Active</v>
          </cell>
          <cell r="D15325" t="str">
            <v>ASSEMBLE, STRUCTURE</v>
          </cell>
          <cell r="E15325" t="str">
            <v>ASSEMBL STRUCT:ABC T-OFF ASS FROM INTERM</v>
          </cell>
          <cell r="F15325" t="str">
            <v>ASSEMBLE, STRUCTURE: TYPE: ABC T-OFF ASS FROM INTERM; MATERIAL: WOODEN; DRAWING NO: D-DT-1140; LV - 3 PHASE BARE NEUTRAL</v>
          </cell>
        </row>
        <row r="15326">
          <cell r="A15326" t="str">
            <v>3000040610</v>
          </cell>
          <cell r="B15326" t="str">
            <v>4</v>
          </cell>
          <cell r="C15326" t="str">
            <v>Active</v>
          </cell>
          <cell r="D15326" t="str">
            <v>ASSEMBLE, STRUCTURE</v>
          </cell>
          <cell r="E15326" t="str">
            <v>ASSEMBL STRUCT:ABC T-OFF ASS FROM INTERM</v>
          </cell>
          <cell r="F15326" t="str">
            <v>ASSEMBLE, STRUCTURE: TYPE: ABC T-OFF ASS FROM INTERM; MATERIAL: WOODEN; DRAWING NO: D-DT-1157; SINGLE PHASE LV STRUCTURES</v>
          </cell>
        </row>
        <row r="15327">
          <cell r="A15327" t="str">
            <v>3000040601</v>
          </cell>
          <cell r="B15327" t="str">
            <v>4</v>
          </cell>
          <cell r="C15327" t="str">
            <v>Active</v>
          </cell>
          <cell r="D15327" t="str">
            <v>ASSEMBLE, STRUCTURE</v>
          </cell>
          <cell r="E15327" t="str">
            <v>ASSEMBL STRUCT:ABC TERMINAL ASSEMBLY</v>
          </cell>
          <cell r="F15327" t="str">
            <v>ASSEMBLE, STRUCTURE: TYPE: ABC TERMINAL ASSEMBLY; MATERIAL: WOODEN; DRAWING NO: D-DT-1120; LV - 3 PHASE BARE NEUTRAL</v>
          </cell>
        </row>
        <row r="15328">
          <cell r="A15328" t="str">
            <v>3000040585</v>
          </cell>
          <cell r="B15328" t="str">
            <v>4</v>
          </cell>
          <cell r="C15328" t="str">
            <v>Active</v>
          </cell>
          <cell r="D15328" t="str">
            <v>ASSEMBLE, STRUCTURE</v>
          </cell>
          <cell r="E15328" t="str">
            <v>ASSEMBL STRUCT:2.5M X-ARM - STRAIN</v>
          </cell>
          <cell r="F15328" t="str">
            <v>ASSEMBLE, STRUCTURE: TYPE: 2.5M X-ARM - STRAIN; MATERIAL: WOODEN/ STEEL; DRAWING NO: D-DT-1343; DUAL PHASE MV STRUCTURES STRAINER - MEDIUM (1 - 60) DEG. DEVIATION</v>
          </cell>
        </row>
        <row r="15329">
          <cell r="A15329" t="str">
            <v>3000040590</v>
          </cell>
          <cell r="B15329" t="str">
            <v>4</v>
          </cell>
          <cell r="C15329" t="str">
            <v>Active</v>
          </cell>
          <cell r="D15329" t="str">
            <v>ASSEMBLE, STRUCTURE</v>
          </cell>
          <cell r="E15329" t="str">
            <v>ASSEMBL STRUCT:VERT 450 SPACING STRAIN</v>
          </cell>
          <cell r="F15329" t="str">
            <v>ASSEMBLE, STRUCTURE: TYPE: VERT 450 SPACING STRAIN; MATERIAL: WOODEN/ STEEL; DRAWING NO: D-DT-1304; DUAL PHASE MV STRUCTURES STRAINER - SMALL (1 - 30) DEG. DEVIATION</v>
          </cell>
        </row>
        <row r="15330">
          <cell r="A15330" t="str">
            <v>3000040599</v>
          </cell>
          <cell r="B15330" t="str">
            <v>4</v>
          </cell>
          <cell r="C15330" t="str">
            <v>Active</v>
          </cell>
          <cell r="D15330" t="str">
            <v>ASSEMBLE, STRUCTURE</v>
          </cell>
          <cell r="E15330" t="str">
            <v>ASSEMBL STRUCT:H-POLE X-ARM STRAIN</v>
          </cell>
          <cell r="F15330" t="str">
            <v>ASSEMBLE, STRUCTURE: TYPE: H-POLE X-ARM STRAIN; MATERIAL: WOODEN/ STEEL; DRAWING NO: D-DT-1373; 2500/3500/4500 DUAL PHASE MV STRUCTURES STRAINER - 0 DEG. DEVIATION</v>
          </cell>
        </row>
        <row r="15331">
          <cell r="A15331" t="str">
            <v>3000040598</v>
          </cell>
          <cell r="B15331" t="str">
            <v>4</v>
          </cell>
          <cell r="C15331" t="str">
            <v>Active</v>
          </cell>
          <cell r="D15331" t="str">
            <v>ASSEMBLE, STRUCTURE</v>
          </cell>
          <cell r="E15331" t="str">
            <v>ASSEMBL STRUCT:VERT 450 SPACING STRAIN</v>
          </cell>
          <cell r="F15331" t="str">
            <v>ASSEMBLE, STRUCTURE: TYPE: VERT 450 SPACING STRAIN; MATERIAL: WOODEN/ STEEL; DRAWING NO: D-DT-1303; DUAL PHASE MV STRUCTURES STRAINER - 0 DEG. DEVIATION</v>
          </cell>
        </row>
        <row r="15332">
          <cell r="A15332" t="str">
            <v>3000040596</v>
          </cell>
          <cell r="B15332" t="str">
            <v>4</v>
          </cell>
          <cell r="C15332" t="str">
            <v>Active</v>
          </cell>
          <cell r="D15332" t="str">
            <v>ASSEMBLE, STRUCTURE</v>
          </cell>
          <cell r="E15332" t="str">
            <v>ASSEMBL STRUCT:VERTICAL 600 SPACING</v>
          </cell>
          <cell r="F15332" t="str">
            <v>ASSEMBLE, STRUCTURE: TYPE: VERTICAL 600 SPACING; MATERIAL: WOODEN/ STEEL; DRAWING NO: D-DT-1312; DUAL PHASE MV STRUCTURES INTERMEDIATE MEDIUM (+15-20) DEG. DEVIATION</v>
          </cell>
        </row>
        <row r="15333">
          <cell r="A15333" t="str">
            <v>3000040600</v>
          </cell>
          <cell r="B15333" t="str">
            <v>4</v>
          </cell>
          <cell r="C15333" t="str">
            <v>Active</v>
          </cell>
          <cell r="D15333" t="str">
            <v>ASSEMBLE, STRUCTURE</v>
          </cell>
          <cell r="E15333" t="str">
            <v>ASSEMBL STRUCT:2500 X-ARM;WOODEN/ STEEL</v>
          </cell>
          <cell r="F15333" t="str">
            <v>ASSEMBLE, STRUCTURE: TYPE: 2500 X-ARM; MATERIAL: WOODEN/ STEEL; DRAWING NO: D-DT-1340; DUAL PHASE MV STRUCTURES INTERMEDIATE - 0 DEG. DEVIATION</v>
          </cell>
        </row>
        <row r="15334">
          <cell r="A15334" t="str">
            <v>3000040597</v>
          </cell>
          <cell r="B15334" t="str">
            <v>4</v>
          </cell>
          <cell r="C15334" t="str">
            <v>Active</v>
          </cell>
          <cell r="D15334" t="str">
            <v>ASSEMBLE, STRUCTURE</v>
          </cell>
          <cell r="E15334" t="str">
            <v>ASSEMBL STRUCT:VERT 600 SPACING STRAIN</v>
          </cell>
          <cell r="F15334" t="str">
            <v>ASSEMBLE, STRUCTURE: TYPE: VERT 600 SPACING STRAIN; MATERIAL: WOODEN/ STEEL; DRAWING NO: D-DT-1314; DUAL PHASE MV STRUCTURES STRAINER - SMALL (1-30) DEG. DEVIATION</v>
          </cell>
        </row>
        <row r="15335">
          <cell r="A15335" t="str">
            <v>3000040588</v>
          </cell>
          <cell r="B15335" t="str">
            <v>4</v>
          </cell>
          <cell r="C15335" t="str">
            <v>Active</v>
          </cell>
          <cell r="D15335" t="str">
            <v>ASSEMBLE, STRUCTURE</v>
          </cell>
          <cell r="E15335" t="str">
            <v>ASSEMBL STRUCT:H-POLE - 4500 X-ARM</v>
          </cell>
          <cell r="F15335" t="str">
            <v>ASSEMBLE, STRUCTURE: TYPE: H-POLE - 4500 X-ARM; MATERIAL: WOODEN/ STEEL; DRAWING NO: D-DT-1371; DUAL PHASE MV STRUCTURES INTERMEDIATE - SMALL (1-+10) DEG. DEVIATION</v>
          </cell>
        </row>
        <row r="15336">
          <cell r="A15336" t="str">
            <v>3000040592</v>
          </cell>
          <cell r="B15336" t="str">
            <v>4</v>
          </cell>
          <cell r="C15336" t="str">
            <v>Active</v>
          </cell>
          <cell r="D15336" t="str">
            <v>ASSEMBLE, STRUCTURE</v>
          </cell>
          <cell r="E15336" t="str">
            <v>ASSEMBL STRUCT:1300 X-ARM STRAIN</v>
          </cell>
          <cell r="F15336" t="str">
            <v>ASSEMBLE, STRUCTURE: TYPE: 1300 X-ARM STRAIN; MATERIAL: WOODEN/ STEEL; DRAWING NO: D-DT-1334; DUAL PHASE MV STRUCTURES STRAINER - MEDIUM (1 - 60) DEG. DEVIATION</v>
          </cell>
        </row>
        <row r="15337">
          <cell r="A15337" t="str">
            <v>3000040594</v>
          </cell>
          <cell r="B15337" t="str">
            <v>4</v>
          </cell>
          <cell r="C15337" t="str">
            <v>Active</v>
          </cell>
          <cell r="D15337" t="str">
            <v>ASSEMBLE, STRUCTURE</v>
          </cell>
          <cell r="E15337" t="str">
            <v>ASSEMBL STRUCT:T-FRAME/2M X-ARM</v>
          </cell>
          <cell r="F15337" t="str">
            <v>ASSEMBLE, STRUCTURE: TYPE: T-FRAME/2M X-ARM; MATERIAL: WOODEN/ STEEL; DRAWING NO: D-DT-1390; DUAL PHASE MV STRUCTURES INTERMEDIATE - 0 DEG. DEVIATION</v>
          </cell>
        </row>
        <row r="15338">
          <cell r="A15338" t="str">
            <v>3000040584</v>
          </cell>
          <cell r="B15338" t="str">
            <v>4</v>
          </cell>
          <cell r="C15338" t="str">
            <v>Active</v>
          </cell>
          <cell r="D15338" t="str">
            <v>ASSEMBLE, STRUCTURE</v>
          </cell>
          <cell r="E15338" t="str">
            <v>ASSEMBL STRUCT:VERTICAL 450 SPACING</v>
          </cell>
          <cell r="F15338" t="str">
            <v>ASSEMBLE, STRUCTURE: TYPE: VERTICAL 450 SPACING; MATERIAL: WOODEN/ STEEL; DRAWING NO: D-DT-1302; DUAL PHASE MV STRUCTURES INTERMEDIATE MEDIUM (+15-20) DEG. DEVIATION</v>
          </cell>
        </row>
        <row r="15339">
          <cell r="A15339" t="str">
            <v>3000040587</v>
          </cell>
          <cell r="B15339" t="str">
            <v>4</v>
          </cell>
          <cell r="C15339" t="str">
            <v>Active</v>
          </cell>
          <cell r="D15339" t="str">
            <v>ASSEMBLE, STRUCTURE</v>
          </cell>
          <cell r="E15339" t="str">
            <v>ASSEMBL STRUCT:H-POLE /4500 X-ARM</v>
          </cell>
          <cell r="F15339" t="str">
            <v>ASSEMBLE, STRUCTURE: TYPE: H-POLE /4500 X-ARM; MATERIAL: WOODEN/ STEEL; DRAWING NO: D-DT- 1370; DUAL PHASE MV STRUCTURES INTERMEDIATE - 0 DEG. DEVIATION</v>
          </cell>
        </row>
        <row r="15340">
          <cell r="A15340" t="str">
            <v>3000040595</v>
          </cell>
          <cell r="B15340" t="str">
            <v>4</v>
          </cell>
          <cell r="C15340" t="str">
            <v>Active</v>
          </cell>
          <cell r="D15340" t="str">
            <v>ASSEMBLE, STRUCTURE</v>
          </cell>
          <cell r="E15340" t="str">
            <v>ASSEMBL STRUCT:PHASE/PHASE 600MM STUD</v>
          </cell>
          <cell r="F15340" t="str">
            <v>ASSEMBLE, STRUCTURE: TYPE: PHASE/PHASE 600MM STUD; MATERIAL: WOODEN/ STEEL; DRAWING NO: D-DT-1330; DUAL PHASE MV STRUCTURES INTERMEDIATE - 0 DEG. DEVIATION</v>
          </cell>
        </row>
        <row r="15341">
          <cell r="A15341" t="str">
            <v>3000040583</v>
          </cell>
          <cell r="B15341" t="str">
            <v>5</v>
          </cell>
          <cell r="C15341" t="str">
            <v>Active</v>
          </cell>
          <cell r="D15341" t="str">
            <v>PROVIDE, RECRUITMENT SERVICE</v>
          </cell>
          <cell r="E15341" t="str">
            <v>PRVD RECRUIT SERV:DESIGN ENGINEER</v>
          </cell>
          <cell r="F15341" t="str">
            <v>PROVIDE, RECRUITMENT SERVICE: TYPE: DESIGN ENGINEER; METHOD: SOURCE SUITABLY QUALIFIED CANDIDATES INCLUDING COMPREHENSIVE BACKGROUND SCREENING; AREA OF EXPERTISE: POWER TRANSFORMERS</v>
          </cell>
        </row>
        <row r="15342">
          <cell r="A15342" t="str">
            <v>3000040581</v>
          </cell>
          <cell r="B15342" t="str">
            <v>5</v>
          </cell>
          <cell r="C15342" t="str">
            <v>Active</v>
          </cell>
          <cell r="D15342" t="str">
            <v>TEST, EQUIPMENT</v>
          </cell>
          <cell r="E15342" t="str">
            <v>TEST EQP:CHAIN BLOCK 3T;CERTIFICATION</v>
          </cell>
          <cell r="F15342" t="str">
            <v>TEST, EQUIPMENT: TYPE: CHAIN BLOCK 3T; METHOD: CHAIN BLOCK / LEVER HOIST SCOPE OF WORK; FREQUENCY: AS &amp; WHEN REQUIRED; FEEDBACK: CERTIFICATION</v>
          </cell>
        </row>
        <row r="15343">
          <cell r="A15343" t="str">
            <v>3000040580</v>
          </cell>
          <cell r="B15343" t="str">
            <v>5</v>
          </cell>
          <cell r="C15343" t="str">
            <v>Active</v>
          </cell>
          <cell r="D15343" t="str">
            <v>TEST, EQUIPMENT</v>
          </cell>
          <cell r="E15343" t="str">
            <v>TEST EQP:CHAIN BLOCK 1T;CERTIFICATION</v>
          </cell>
          <cell r="F15343" t="str">
            <v>TEST, EQUIPMENT: TYPE: CHAIN BLOCK 1T; METHOD: CHAIN BLOCK / LEVER HOIST SCOPE OF WORK; FREQUENCY: AS &amp; WHEN REQUIRED; FEEDBACK: CERTIFICATION</v>
          </cell>
        </row>
        <row r="15344">
          <cell r="A15344" t="str">
            <v>3000040579</v>
          </cell>
          <cell r="B15344" t="str">
            <v>5</v>
          </cell>
          <cell r="C15344" t="str">
            <v>Active</v>
          </cell>
          <cell r="D15344" t="str">
            <v>MAINTAIN, EQUIPMENT</v>
          </cell>
          <cell r="E15344" t="str">
            <v>MAINT EQP:AIRCONDITIONERS;AD HOC</v>
          </cell>
          <cell r="F15344" t="str">
            <v>MAINTAIN, EQUIPMENT: TYPE: AIRCONDITIONERS; FREQUENCY: AD HOC; METHOD: MAINTAIN, SERVICE, REPAIR AIRCONDITIONER UNITS</v>
          </cell>
        </row>
        <row r="15345">
          <cell r="A15345" t="str">
            <v>3000040582</v>
          </cell>
          <cell r="B15345" t="str">
            <v>5</v>
          </cell>
          <cell r="C15345" t="str">
            <v>Active</v>
          </cell>
          <cell r="D15345" t="str">
            <v>TEST, EQUIPMENT</v>
          </cell>
          <cell r="E15345" t="str">
            <v>TEST EQP:CHAIN BLOCK 1.5T;CERTIFICATION</v>
          </cell>
          <cell r="F15345" t="str">
            <v>TEST, EQUIPMENT: TYPE: CHAIN BLOCK 1.5T; METHOD: CHAIN BLOCK / LEVER HOIST SCOPE OF WORK; FREQUENCY: AS &amp; WHEN REQUIRED; FEEDBACK: CERTIFICATION</v>
          </cell>
        </row>
        <row r="15346">
          <cell r="A15346" t="str">
            <v>3000040578</v>
          </cell>
          <cell r="B15346" t="str">
            <v>5</v>
          </cell>
          <cell r="C15346" t="str">
            <v>Active</v>
          </cell>
          <cell r="D15346" t="str">
            <v>REPAIR, EQUIPMENT</v>
          </cell>
          <cell r="E15346" t="str">
            <v>REPR EQP:IN FURNACE</v>
          </cell>
          <cell r="F15346" t="str">
            <v>REPAIR, EQUIPMENT: TYPE: STRESS RELIEVING OF FD FAN IMPELLER HUB; METHOD: IN FURNACE</v>
          </cell>
        </row>
        <row r="15347">
          <cell r="A15347" t="str">
            <v>3000040577</v>
          </cell>
          <cell r="B15347" t="str">
            <v>5</v>
          </cell>
          <cell r="C15347" t="str">
            <v>Active</v>
          </cell>
          <cell r="D15347" t="str">
            <v>REPAIR, EQUIPMENT</v>
          </cell>
          <cell r="E15347" t="str">
            <v>REPR EQP:IN FURNACE</v>
          </cell>
          <cell r="F15347" t="str">
            <v>REPAIR, EQUIPMENT: TYPE: STRESS RELIEVING OF ID FAN/FD IMPELLER; METHOD: IN FURNACE; STRESS RELIEVING OF ID FAN/FD IMPELLER IN A FURNACE AFTER REPAIRS THAT REQUIRE STRESS RELIEVING</v>
          </cell>
        </row>
        <row r="15348">
          <cell r="A15348" t="str">
            <v>3000040576</v>
          </cell>
          <cell r="B15348" t="str">
            <v>5</v>
          </cell>
          <cell r="C15348" t="str">
            <v>Active</v>
          </cell>
          <cell r="D15348" t="str">
            <v>DESIGN, LAYOUT</v>
          </cell>
          <cell r="E15348" t="str">
            <v>DSGN LAYOUT:BUSINESS NEWSLETTER</v>
          </cell>
          <cell r="F15348" t="str">
            <v>DESIGN, LAYOUT: TYPE: BUSINESS NEWSLETTER; METHOD: MULTI COLUMN LAYOUT</v>
          </cell>
        </row>
        <row r="15349">
          <cell r="A15349" t="str">
            <v>3000040573</v>
          </cell>
          <cell r="B15349" t="str">
            <v>5</v>
          </cell>
          <cell r="C15349" t="str">
            <v>Active</v>
          </cell>
          <cell r="D15349" t="str">
            <v>RENT, EQUIPMENT, ELECTRONIC</v>
          </cell>
          <cell r="E15349" t="str">
            <v>RENT EQP ELECTRNC:MOBILE OIL PURIFIER</v>
          </cell>
          <cell r="F15349" t="str">
            <v>RENT, EQUIPMENT, ELECTRONIC: TYPE: MOBILE OIL PURIFIER; HANDLE TANK 30,000L; OUTLET PRESSURE 900KPA; TEMP 60DEG</v>
          </cell>
        </row>
        <row r="15350">
          <cell r="A15350" t="str">
            <v>3000040574</v>
          </cell>
          <cell r="B15350" t="str">
            <v>5</v>
          </cell>
          <cell r="C15350" t="str">
            <v>Active</v>
          </cell>
          <cell r="D15350" t="str">
            <v>RENT, EQUIPMENT</v>
          </cell>
          <cell r="E15350" t="str">
            <v>RENT EQP:MOBILE OIL PURIFIER</v>
          </cell>
          <cell r="F15350" t="str">
            <v>RENT, EQUIPMENT: TYPE: MOBILE OIL PURIFIER; HANDLE TANK 30,000L; OUTLET PRESSURE 900KPA; TEMP 60DEG</v>
          </cell>
        </row>
        <row r="15351">
          <cell r="A15351" t="str">
            <v>3000040572</v>
          </cell>
          <cell r="B15351" t="str">
            <v>4</v>
          </cell>
          <cell r="C15351" t="str">
            <v>Active</v>
          </cell>
          <cell r="D15351" t="str">
            <v>APPLY, COATING</v>
          </cell>
          <cell r="E15351" t="str">
            <v>APPLY CTG:VARIOUS;SPRAY ON;0.3-1 MM</v>
          </cell>
          <cell r="F15351" t="str">
            <v>APPLY, COATING: TYPE: VARIOUS; METHOD: SPRAY ON; COATING THICKNESS: 0.3-1 MM; SURFACE TYPE: PORCELAIN; STANDARD: 240-560 62705; 240-56063877; FIVE 400 KV BAYS: 3 WALL BUSHING; 2 LINE TRAPS; 3 CAPACITIVE VOLTAGE TRANSFORMER; KOEBERG HV YARD</v>
          </cell>
        </row>
        <row r="15352">
          <cell r="A15352" t="str">
            <v>3000040570</v>
          </cell>
          <cell r="B15352" t="str">
            <v>5</v>
          </cell>
          <cell r="C15352" t="str">
            <v>Active</v>
          </cell>
          <cell r="D15352" t="str">
            <v>REFURBISH, BUILDING</v>
          </cell>
          <cell r="E15352" t="str">
            <v>REFURB BLDG:CRACKS IN BRICK WALLS</v>
          </cell>
          <cell r="F15352" t="str">
            <v>REFURBISH, BUILDING: TYPE: CRACKS IN BRICK WALLS; METHOD: CLEAN AND PREPARE SUBSTRATE AND APPLY 'SIKADUR - 52'; OR SIMILAR APPROVED CRACK INJECTION SYSTEM, ALL IN ACCORDANCE WITH MANUFACTURER'S INSTRUCTIONS</v>
          </cell>
        </row>
        <row r="15353">
          <cell r="A15353" t="str">
            <v>3000040571</v>
          </cell>
          <cell r="B15353" t="str">
            <v>4</v>
          </cell>
          <cell r="C15353" t="str">
            <v>Active</v>
          </cell>
          <cell r="D15353" t="str">
            <v>REMOVE, MATERIAL</v>
          </cell>
          <cell r="E15353" t="str">
            <v>RMV MTRL</v>
          </cell>
          <cell r="F15353" t="str">
            <v>REMOVE, MATERIAL: TYPE: PIPING INCLUDING FITTINGS AND BRACKETS; INCLUDING FITTINGS AND BRACKETS</v>
          </cell>
        </row>
        <row r="15354">
          <cell r="A15354" t="str">
            <v>3000040569</v>
          </cell>
          <cell r="B15354" t="str">
            <v>5</v>
          </cell>
          <cell r="C15354" t="str">
            <v>Active</v>
          </cell>
          <cell r="D15354" t="str">
            <v>CAST, CONCRETE</v>
          </cell>
          <cell r="E15354" t="str">
            <v>CAST CONCRTE:STRIP FOOTINGS;25 MPA;YES</v>
          </cell>
          <cell r="F15354" t="str">
            <v>CAST, CONCRETE: TYPE: STRIP FOOTINGS; COMPOSITION: SAND, CEMENT AND STONE; STRENGTH: 25 MPA; THICKNESS: 19 MM; REINFORCED: YES</v>
          </cell>
        </row>
        <row r="15355">
          <cell r="A15355" t="str">
            <v>3000040543</v>
          </cell>
          <cell r="B15355" t="str">
            <v>5</v>
          </cell>
          <cell r="C15355" t="str">
            <v>Active</v>
          </cell>
          <cell r="D15355" t="str">
            <v>REPAIR, FURNITURE</v>
          </cell>
          <cell r="E15355" t="str">
            <v>REPR FURNT:SNOOKER CUE CABINET/SHELVING</v>
          </cell>
          <cell r="F15355" t="str">
            <v>REPAIR, FURNITURE: TYPE: SNOOKER CUE CABINET/SHELVING; MATERIAL: WOOD; METHOD: RETAIN, VANISH AND MAKE GOOD</v>
          </cell>
        </row>
        <row r="15356">
          <cell r="A15356" t="str">
            <v>3000040537</v>
          </cell>
          <cell r="B15356" t="str">
            <v>5</v>
          </cell>
          <cell r="C15356" t="str">
            <v>Active</v>
          </cell>
          <cell r="D15356" t="str">
            <v>MAINTAIN, BUILDING</v>
          </cell>
          <cell r="E15356" t="str">
            <v>MAINT BLDG:SCREEDED FLOOR;ONCE OFF</v>
          </cell>
          <cell r="F15356" t="str">
            <v>MAINTAIN, BUILDING: TYPE: SCREEDED FLOOR; FREQUENCY: ONCE OFF; METHOD: MAKING GOOD DEFECTS IN EXISTING FLOORS WITH PAVELITE</v>
          </cell>
        </row>
        <row r="15357">
          <cell r="A15357" t="str">
            <v>3000040541</v>
          </cell>
          <cell r="B15357" t="str">
            <v>5</v>
          </cell>
          <cell r="C15357" t="str">
            <v>Active</v>
          </cell>
          <cell r="D15357" t="str">
            <v>MAINTAIN, BUILDING</v>
          </cell>
          <cell r="E15357" t="str">
            <v>MAINT BLDG:STAIRCASE TREADS AND RISERS</v>
          </cell>
          <cell r="F15357" t="str">
            <v>MAINTAIN, BUILDING: TYPE: STAIRCASE TREADS AND RISERS; FREQUENCY: ONCE OFF; METHOD: GRANOLITHIC SCREED</v>
          </cell>
        </row>
        <row r="15358">
          <cell r="A15358" t="str">
            <v>3000040539</v>
          </cell>
          <cell r="B15358" t="str">
            <v>5</v>
          </cell>
          <cell r="C15358" t="str">
            <v>Active</v>
          </cell>
          <cell r="D15358" t="str">
            <v>MAINTAIN, BUILDING</v>
          </cell>
          <cell r="E15358" t="str">
            <v>MAINT BLDG:COLUMNS;ONCE OFF</v>
          </cell>
          <cell r="F15358" t="str">
            <v>MAINTAIN, BUILDING: TYPE: COLUMNS; FREQUENCY: ONCE OFF; METHOD: PATCH CEMENT PLASTER</v>
          </cell>
        </row>
        <row r="15359">
          <cell r="A15359" t="str">
            <v>3000040538</v>
          </cell>
          <cell r="B15359" t="str">
            <v>5</v>
          </cell>
          <cell r="C15359" t="str">
            <v>Active</v>
          </cell>
          <cell r="D15359" t="str">
            <v>MAINTAIN, BUILDING</v>
          </cell>
          <cell r="E15359" t="str">
            <v>MAINT BLDG:FLOOR;ONCE OFF</v>
          </cell>
          <cell r="F15359" t="str">
            <v>MAINTAIN, BUILDING: TYPE: FLOOR; FREQUENCY: ONCE OFF; METHOD: MAKE GOOD SCREED PATCHES</v>
          </cell>
        </row>
        <row r="15360">
          <cell r="A15360" t="str">
            <v>3000040540</v>
          </cell>
          <cell r="B15360" t="str">
            <v>5</v>
          </cell>
          <cell r="C15360" t="str">
            <v>Active</v>
          </cell>
          <cell r="D15360" t="str">
            <v>MAINTAIN, BUILDING</v>
          </cell>
          <cell r="E15360" t="str">
            <v>MAINT BLDG:WALLS;ONCE OFF</v>
          </cell>
          <cell r="F15360" t="str">
            <v>MAINTAIN, BUILDING: TYPE: WALLS; FREQUENCY: ONCE OFF; METHOD: PATCH CEMENT PLASTER</v>
          </cell>
        </row>
        <row r="15361">
          <cell r="A15361" t="str">
            <v>3000040542</v>
          </cell>
          <cell r="B15361" t="str">
            <v>4</v>
          </cell>
          <cell r="C15361" t="str">
            <v>Active</v>
          </cell>
          <cell r="D15361" t="str">
            <v>REMOVE, COMPONENT</v>
          </cell>
          <cell r="E15361" t="str">
            <v>RMV COMPNT:OVERHEAD POOL TABLE LIGHTS</v>
          </cell>
          <cell r="F15361" t="str">
            <v>REMOVE, COMPONENT: TYPE: OVERHEAD POOL TABLE LIGHTS</v>
          </cell>
        </row>
        <row r="15362">
          <cell r="A15362" t="str">
            <v>3000040534</v>
          </cell>
          <cell r="B15362" t="str">
            <v>5</v>
          </cell>
          <cell r="C15362" t="str">
            <v>Active</v>
          </cell>
          <cell r="D15362" t="str">
            <v>REMOVE, FITTING, SANITARY</v>
          </cell>
          <cell r="E15362" t="str">
            <v>RMV FTNG SNTRY:PAPER TOWEL DISPENSER</v>
          </cell>
          <cell r="F15362" t="str">
            <v>REMOVE, FITTING, SANITARY: TYPE: PAPER TOWEL DISPENSER; MATERIAL: STEEL</v>
          </cell>
        </row>
        <row r="15363">
          <cell r="A15363" t="str">
            <v>3000040536</v>
          </cell>
          <cell r="B15363" t="str">
            <v>5</v>
          </cell>
          <cell r="C15363" t="str">
            <v>Active</v>
          </cell>
          <cell r="D15363" t="str">
            <v>REMOVE, FITTING, SANITARY</v>
          </cell>
          <cell r="E15363" t="str">
            <v>RMV FTNG SNTRY:SOAP DISPENSER;STEEL</v>
          </cell>
          <cell r="F15363" t="str">
            <v>REMOVE, FITTING, SANITARY: TYPE: SOAP DISPENSER; MATERIAL: STEEL</v>
          </cell>
        </row>
        <row r="15364">
          <cell r="A15364" t="str">
            <v>3000040533</v>
          </cell>
          <cell r="B15364" t="str">
            <v>5</v>
          </cell>
          <cell r="C15364" t="str">
            <v>Active</v>
          </cell>
          <cell r="D15364" t="str">
            <v>REMOVE, FITTING, SANITARY</v>
          </cell>
          <cell r="E15364" t="str">
            <v>RMV FTNG SNTRY:TOWEL RAIL;STEEL</v>
          </cell>
          <cell r="F15364" t="str">
            <v>REMOVE, FITTING, SANITARY: TYPE: TOWEL RAIL; MATERIAL: STEEL</v>
          </cell>
        </row>
        <row r="15365">
          <cell r="A15365" t="str">
            <v>3000040535</v>
          </cell>
          <cell r="B15365" t="str">
            <v>5</v>
          </cell>
          <cell r="C15365" t="str">
            <v>Active</v>
          </cell>
          <cell r="D15365" t="str">
            <v>REMOVE, FITTING, SANITARY</v>
          </cell>
          <cell r="E15365" t="str">
            <v>RMV FTNG SNTRY:TOILET ROLL HOLDER</v>
          </cell>
          <cell r="F15365" t="str">
            <v>REMOVE, FITTING, SANITARY: TYPE: TOILET ROLL HOLDER; MATERIAL: STAINLESS STEEL</v>
          </cell>
        </row>
        <row r="15366">
          <cell r="A15366" t="str">
            <v>3000040532</v>
          </cell>
          <cell r="B15366" t="str">
            <v>4</v>
          </cell>
          <cell r="C15366" t="str">
            <v>Active</v>
          </cell>
          <cell r="D15366" t="str">
            <v>REMOVE, FURNITURE</v>
          </cell>
          <cell r="E15366" t="str">
            <v>RMV FURNT:COUCH</v>
          </cell>
          <cell r="F15366" t="str">
            <v>REMOVE, FURNITURE: TYPE: COUCH</v>
          </cell>
        </row>
        <row r="15367">
          <cell r="A15367" t="str">
            <v>3000040531</v>
          </cell>
          <cell r="B15367" t="str">
            <v>5</v>
          </cell>
          <cell r="C15367" t="str">
            <v>Active</v>
          </cell>
          <cell r="D15367" t="str">
            <v>CONTROL, VEGETATION</v>
          </cell>
          <cell r="E15367" t="str">
            <v>CTRL VEG:HORTICULTURE;MONTHLY</v>
          </cell>
          <cell r="F15367" t="str">
            <v>CONTROL, VEGETATION: BIOME REGION: HORTICULTURE; CHARGE RATE: MONTHLY; APPLICATION TYPE: LAWN; FLOWER BEDS; TREES; METHOD: LANDSCAPING</v>
          </cell>
        </row>
        <row r="15368">
          <cell r="A15368" t="str">
            <v>3000040530</v>
          </cell>
          <cell r="B15368" t="str">
            <v>5</v>
          </cell>
          <cell r="C15368" t="str">
            <v>Active</v>
          </cell>
          <cell r="D15368" t="str">
            <v>CLEAN, AREA</v>
          </cell>
          <cell r="E15368" t="str">
            <v>CLEAN, AREA:JANITORIAL;DAILY</v>
          </cell>
          <cell r="F15368" t="str">
            <v>CLEAN, AREA: TYPE: JANITORIAL; METHOD: SWEEP; VACUUM; MOP; WIPE; POLISH; FREQUENCY: DAILY; AREAS TO BE CLEAN: OFFICES; ABLUTIONS; STOREROOMS AND BOARDROOMS</v>
          </cell>
        </row>
        <row r="15369">
          <cell r="A15369" t="str">
            <v>3000040527</v>
          </cell>
          <cell r="B15369" t="str">
            <v>5</v>
          </cell>
          <cell r="C15369" t="str">
            <v>Active</v>
          </cell>
          <cell r="D15369" t="str">
            <v>CREATE, DOCUMENT</v>
          </cell>
          <cell r="E15369" t="str">
            <v>CREATE DOC:DEMAND MANAGEMENT</v>
          </cell>
          <cell r="F15369" t="str">
            <v>CREATE, DOCUMENT: TYPE: DEMAND MANAGEMENT; MEDIA: ELECTRONIC/HARD COPY; RESEARCH AND TECHNOLOGICAL DEVELOPMENT, PROFFESIONAL SERVICE PROVIDED BY A TERTIARY ACADEMIC INSTITUTION</v>
          </cell>
        </row>
        <row r="15370">
          <cell r="A15370" t="str">
            <v>3000040526</v>
          </cell>
          <cell r="B15370" t="str">
            <v>5</v>
          </cell>
          <cell r="C15370" t="str">
            <v>Active</v>
          </cell>
          <cell r="D15370" t="str">
            <v>CREATE, DOCUMENT</v>
          </cell>
          <cell r="E15370" t="str">
            <v>CREATE DOC:HIGH-VOLTAGE DIRECT CURRENT</v>
          </cell>
          <cell r="F15370" t="str">
            <v>CREATE, DOCUMENT: TYPE: HIGH-VOLTAGE DIRECT CURRENT; MEDIA: ELECTRONIC/HARD COPY; RESEARCH AND TECHNOLOGICAL DEVELOPMENT, PROFFESIONAL SERVICE PROVIDED BY A TERTIARY ACADEMIC INSTITUTION</v>
          </cell>
        </row>
        <row r="15371">
          <cell r="A15371" t="str">
            <v>3000040524</v>
          </cell>
          <cell r="B15371" t="str">
            <v>5</v>
          </cell>
          <cell r="C15371" t="str">
            <v>Active</v>
          </cell>
          <cell r="D15371" t="str">
            <v>CREATE, DOCUMENT</v>
          </cell>
          <cell r="E15371" t="str">
            <v>CREATE DOC:ELECTRONIC/HARD COPY</v>
          </cell>
          <cell r="F15371" t="str">
            <v>CREATE, DOCUMENT: TYPE: CIVIL/STRUCTURAL ENGINEERING AND ASH DAM; MEDIA: ELECTRONIC/HARD COPY; RESEARCH AND TECHNOLOGICAL DEVELOPMENT, PROFFESIONAL SERVICE PROVIDED BY A TERTIARY ACADEMIC INSTITUTION</v>
          </cell>
        </row>
        <row r="15372">
          <cell r="A15372" t="str">
            <v>3000040525</v>
          </cell>
          <cell r="B15372" t="str">
            <v>5</v>
          </cell>
          <cell r="C15372" t="str">
            <v>Active</v>
          </cell>
          <cell r="D15372" t="str">
            <v>CREATE, DOCUMENT</v>
          </cell>
          <cell r="E15372" t="str">
            <v>CREATE DOC:E-MOBILITY</v>
          </cell>
          <cell r="F15372" t="str">
            <v>CREATE, DOCUMENT: TYPE: E-MOBILITY; MEDIA: ELECTRONIC/HARD COPY; RESEARCH AND TECHNOLOGICAL DEVELOPMENT, PROFFESIONAL SERVICE PROVIDED BY A TERTIARY ACADEMIC INSTITUTION</v>
          </cell>
        </row>
        <row r="15373">
          <cell r="A15373" t="str">
            <v>3000040529</v>
          </cell>
          <cell r="B15373" t="str">
            <v>5</v>
          </cell>
          <cell r="C15373" t="str">
            <v>Active</v>
          </cell>
          <cell r="D15373" t="str">
            <v>CREATE, DOCUMENT</v>
          </cell>
          <cell r="E15373" t="str">
            <v>CREATE DOC:ELECTRONIC/HARD COPY</v>
          </cell>
          <cell r="F15373" t="str">
            <v>CREATE, DOCUMENT: TYPE: FLEXIBLE ALTERNATING CURRENT TRANSMISSION SYSTEM; MEDIA: ELECTRONIC/HARD COPY; RESEARCH AND TECHNOLOGICAL DEVELOPMENT, PROFFESIONAL SERVICE PROVIDED BY A TERTIARY ACADEMIC INSTITUTION</v>
          </cell>
        </row>
        <row r="15374">
          <cell r="A15374" t="str">
            <v>3000040523</v>
          </cell>
          <cell r="B15374" t="str">
            <v>5</v>
          </cell>
          <cell r="C15374" t="str">
            <v>Active</v>
          </cell>
          <cell r="D15374" t="str">
            <v>CREATE, DOCUMENT</v>
          </cell>
          <cell r="E15374" t="str">
            <v>CREATE DOC:GREEN HYDROGEN</v>
          </cell>
          <cell r="F15374" t="str">
            <v>CREATE, DOCUMENT: TYPE: GREEN HYDROGEN; MEDIA: ELECTRONIC/HARD COPY; RESEARCH AND TECHNOLOGICAL DEVELOPMENT, PROFFESIONAL SERVICE PROVIDED BY A TERTIARY ACADEMIC INSTITUTION</v>
          </cell>
        </row>
        <row r="15375">
          <cell r="A15375" t="str">
            <v>3000040521</v>
          </cell>
          <cell r="B15375" t="str">
            <v>5</v>
          </cell>
          <cell r="C15375" t="str">
            <v>Active</v>
          </cell>
          <cell r="D15375" t="str">
            <v>CREATE, DOCUMENT</v>
          </cell>
          <cell r="E15375" t="str">
            <v>CREATE DOC:ASSET MANAGEMENT OPTIMISATION</v>
          </cell>
          <cell r="F15375" t="str">
            <v>CREATE, DOCUMENT: TYPE: ASSET MANAGEMENT OPTIMISATION; MEDIA: ELECTRONIC/HARD COPY; RESEARCH AND TECHNOLOGICAL DEVELOPMENT, PROFFESIONAL SERVICE PROVIDED BY A TERTIARY ACADEMIC INSTITUTION</v>
          </cell>
        </row>
        <row r="15376">
          <cell r="A15376" t="str">
            <v>3000040522</v>
          </cell>
          <cell r="B15376" t="str">
            <v>5</v>
          </cell>
          <cell r="C15376" t="str">
            <v>Active</v>
          </cell>
          <cell r="D15376" t="str">
            <v>CREATE, DOCUMENT</v>
          </cell>
          <cell r="E15376" t="str">
            <v>CREATE DOC:RENEWABLE ENERGY TECHNOLOGIES</v>
          </cell>
          <cell r="F15376" t="str">
            <v>CREATE, DOCUMENT: TYPE: RENEWABLE ENERGY TECHNOLOGIES; MEDIA: ELECTRONIC/HARD COPY; RESEARCH AND TECHNOLOGICAL DEVELOPMENT, PROFFESIONAL SERVICE PROVIDED BY A TERTIARY ACADEMIC INSTITUTION</v>
          </cell>
        </row>
        <row r="15377">
          <cell r="A15377" t="str">
            <v>3000040528</v>
          </cell>
          <cell r="B15377" t="str">
            <v>5</v>
          </cell>
          <cell r="C15377" t="str">
            <v>Active</v>
          </cell>
          <cell r="D15377" t="str">
            <v>CREATE, DOCUMENT</v>
          </cell>
          <cell r="E15377" t="str">
            <v>CREATE DOC:EMMISION CONTROL</v>
          </cell>
          <cell r="F15377" t="str">
            <v>CREATE, DOCUMENT: TYPE: EMMISION CONTROL; MEDIA: ELECTRONIC/HARD COPY; RESEARCH AND TECHNOLOGICAL DEVELOPMENT, PROFFESIONAL SERVICE PROVIDED BY A TERTIARY ACADEMIC INSTITUTION</v>
          </cell>
        </row>
        <row r="15378">
          <cell r="A15378" t="str">
            <v>3000040519</v>
          </cell>
          <cell r="B15378" t="str">
            <v>5</v>
          </cell>
          <cell r="C15378" t="str">
            <v>Active</v>
          </cell>
          <cell r="D15378" t="str">
            <v>REPAIR, EQUIPMENT</v>
          </cell>
          <cell r="E15378" t="str">
            <v>REPR EQP:LADDER FLAG;REPLACE</v>
          </cell>
          <cell r="F15378" t="str">
            <v>REPAIR, EQUIPMENT: TYPE: LADDER FLAG; METHOD: REPLACE</v>
          </cell>
        </row>
        <row r="15379">
          <cell r="A15379" t="str">
            <v>3000040520</v>
          </cell>
          <cell r="B15379" t="str">
            <v>5</v>
          </cell>
          <cell r="C15379" t="str">
            <v>Active</v>
          </cell>
          <cell r="D15379" t="str">
            <v>REPAIR, EQUIPMENT</v>
          </cell>
          <cell r="E15379" t="str">
            <v>REPR EQP:LADDER NAME PLATE;REPLACE</v>
          </cell>
          <cell r="F15379" t="str">
            <v>REPAIR, EQUIPMENT: TYPE: LADDER NAME PLATE; METHOD: REPLACE</v>
          </cell>
        </row>
        <row r="15380">
          <cell r="A15380" t="str">
            <v>3000040518</v>
          </cell>
          <cell r="B15380" t="str">
            <v>5</v>
          </cell>
          <cell r="C15380" t="str">
            <v>Active</v>
          </cell>
          <cell r="D15380" t="str">
            <v>REPAIR, EQUIPMENT, ELECTRICAL</v>
          </cell>
          <cell r="E15380" t="str">
            <v>REPR EQP ELEC:ROTOR GENERATOR;MAJOR</v>
          </cell>
          <cell r="F15380" t="str">
            <v>REPAIR, EQUIPMENT, ELECTRICAL: TYPE: ROTOR GENERATOR; REPAIR TYPE: MAJOR; TEST: AS SPECIFIED; REFERENCED MATERIAL: 0637436; ROTOR, GENERATOR: STYLE DESIGNATOR: CONSOLIDATED WINDING; OVERALL LENGTH: 13.628 M; REFERENCE NO: EESFX22527; 1 EACH LETHABO COMPLETE GENERATOR ROTOR AND PARTS INCLUDING FAN BLADES AND COUPLING REAR FACE COVERS; AT MATLA STRATEGIC STORES; VENDORS ARE RESPONSIBLE FOR ENSURING THAT THEY ARE PERFORMING AGAINST THE CORRECT DRAWING REVISION NUMBER (IF APPLICABLE).</v>
          </cell>
        </row>
        <row r="15381">
          <cell r="A15381" t="str">
            <v>3000040483</v>
          </cell>
          <cell r="B15381" t="str">
            <v>5</v>
          </cell>
          <cell r="C15381" t="str">
            <v>Active</v>
          </cell>
          <cell r="D15381" t="str">
            <v>REPAIR, EQUIPMENT</v>
          </cell>
          <cell r="E15381" t="str">
            <v>REPR EQP:LADDER NYLON PULLY;REPLACE</v>
          </cell>
          <cell r="F15381" t="str">
            <v>REPAIR, EQUIPMENT: TYPE: LADDER NYLON PULLY; METHOD: REPLACE</v>
          </cell>
        </row>
        <row r="15382">
          <cell r="A15382" t="str">
            <v>3000040484</v>
          </cell>
          <cell r="B15382" t="str">
            <v>5</v>
          </cell>
          <cell r="C15382" t="str">
            <v>Active</v>
          </cell>
          <cell r="D15382" t="str">
            <v>REPAIR, EQUIPMENT</v>
          </cell>
          <cell r="E15382" t="str">
            <v>REPR EQP:STILES END CAP;REPLACE</v>
          </cell>
          <cell r="F15382" t="str">
            <v>REPAIR, EQUIPMENT: TYPE: STILES END CAP; METHOD: REPLACE</v>
          </cell>
        </row>
        <row r="15383">
          <cell r="A15383" t="str">
            <v>3000040479</v>
          </cell>
          <cell r="B15383" t="str">
            <v>5</v>
          </cell>
          <cell r="C15383" t="str">
            <v>Active</v>
          </cell>
          <cell r="D15383" t="str">
            <v>REPAIR, EQUIPMENT</v>
          </cell>
          <cell r="E15383" t="str">
            <v>REPR EQP:LADDER ROPE 12MM;REPLACE</v>
          </cell>
          <cell r="F15383" t="str">
            <v>REPAIR, EQUIPMENT: TYPE: LADDER ROPE 12MM; METHOD: REPLACE</v>
          </cell>
        </row>
        <row r="15384">
          <cell r="A15384" t="str">
            <v>3000040476</v>
          </cell>
          <cell r="B15384" t="str">
            <v>5</v>
          </cell>
          <cell r="C15384" t="str">
            <v>Active</v>
          </cell>
          <cell r="D15384" t="str">
            <v>REPAIR, EQUIPMENT</v>
          </cell>
          <cell r="E15384" t="str">
            <v>REPR EQP:LADDER SPIKE FEET;REPLACE</v>
          </cell>
          <cell r="F15384" t="str">
            <v>REPAIR, EQUIPMENT: TYPE: LADDER SPIKE FEET; METHOD: REPLACE</v>
          </cell>
        </row>
        <row r="15385">
          <cell r="A15385" t="str">
            <v>3000040470</v>
          </cell>
          <cell r="B15385" t="str">
            <v>5</v>
          </cell>
          <cell r="C15385" t="str">
            <v>Active</v>
          </cell>
          <cell r="D15385" t="str">
            <v>REPAIR, EQUIPMENT</v>
          </cell>
          <cell r="E15385" t="str">
            <v>REPR EQP:LADDER SAFETY CHAIN OR SLING</v>
          </cell>
          <cell r="F15385" t="str">
            <v>REPAIR, EQUIPMENT: TYPE: LADDER SAFETY CHAIN OR SLING; METHOD: REPLACE</v>
          </cell>
        </row>
        <row r="15386">
          <cell r="A15386" t="str">
            <v>3000040480</v>
          </cell>
          <cell r="B15386" t="str">
            <v>5</v>
          </cell>
          <cell r="C15386" t="str">
            <v>Active</v>
          </cell>
          <cell r="D15386" t="str">
            <v>REPAIR, EQUIPMENT</v>
          </cell>
          <cell r="E15386" t="str">
            <v>REPR EQP:LADDER STILES;REPLACE</v>
          </cell>
          <cell r="F15386" t="str">
            <v>REPAIR, EQUIPMENT: TYPE: LADDER STILES; METHOD: REPLACE</v>
          </cell>
        </row>
        <row r="15387">
          <cell r="A15387" t="str">
            <v>3000040482</v>
          </cell>
          <cell r="B15387" t="str">
            <v>5</v>
          </cell>
          <cell r="C15387" t="str">
            <v>Active</v>
          </cell>
          <cell r="D15387" t="str">
            <v>REPAIR, EQUIPMENT</v>
          </cell>
          <cell r="E15387" t="str">
            <v>REPR EQP:TIE DOWN RACHET/WEBBING;REPLACE</v>
          </cell>
          <cell r="F15387" t="str">
            <v>REPAIR, EQUIPMENT: TYPE: TIE DOWN RACHET/WEBBING; METHOD: REPLACE</v>
          </cell>
        </row>
        <row r="15388">
          <cell r="A15388" t="str">
            <v>3000040475</v>
          </cell>
          <cell r="B15388" t="str">
            <v>5</v>
          </cell>
          <cell r="C15388" t="str">
            <v>Active</v>
          </cell>
          <cell r="D15388" t="str">
            <v>TEST, EQUIPMENT</v>
          </cell>
          <cell r="E15388" t="str">
            <v>TEST EQP:SIDE SWAY;MANUALLY;CERTIFICATE</v>
          </cell>
          <cell r="F15388" t="str">
            <v>TEST, EQUIPMENT: TYPE: SIDE SWAY; METHOD: MANUALLY; FREQUENCY: AS AND WHEN REQUIRED; FEEDBACK: CERTIFICATE</v>
          </cell>
        </row>
        <row r="15389">
          <cell r="A15389" t="str">
            <v>3000040472</v>
          </cell>
          <cell r="B15389" t="str">
            <v>5</v>
          </cell>
          <cell r="C15389" t="str">
            <v>Active</v>
          </cell>
          <cell r="D15389" t="str">
            <v>REPAIR, EQUIPMENT</v>
          </cell>
          <cell r="E15389" t="str">
            <v>REPR EQP:LADDER RUNGS;REPLACE</v>
          </cell>
          <cell r="F15389" t="str">
            <v>REPAIR, EQUIPMENT: TYPE: LADDER RUNGS; METHOD: REPLACE</v>
          </cell>
        </row>
        <row r="15390">
          <cell r="A15390" t="str">
            <v>3000040478</v>
          </cell>
          <cell r="B15390" t="str">
            <v>5</v>
          </cell>
          <cell r="C15390" t="str">
            <v>Active</v>
          </cell>
          <cell r="D15390" t="str">
            <v>REPAIR, EQUIPMENT</v>
          </cell>
          <cell r="E15390" t="str">
            <v>REPR EQP:LADDER FOOTSTEP;REPLACE</v>
          </cell>
          <cell r="F15390" t="str">
            <v>REPAIR, EQUIPMENT: TYPE: LADDER FOOTSTEP; METHOD: REPLACE</v>
          </cell>
        </row>
        <row r="15391">
          <cell r="A15391" t="str">
            <v>3000040468</v>
          </cell>
          <cell r="B15391" t="str">
            <v>5</v>
          </cell>
          <cell r="C15391" t="str">
            <v>Active</v>
          </cell>
          <cell r="D15391" t="str">
            <v>TEST, EQUIPMENT</v>
          </cell>
          <cell r="E15391" t="str">
            <v>TEST EQP:RUNG/TORQUE;MANUALLY</v>
          </cell>
          <cell r="F15391" t="str">
            <v>TEST, EQUIPMENT: TYPE: RUNG/TORQUE; METHOD: MANUALLY; FREQUENCY: AS AND WHEN REQUIRED; FEEDBACK: CERTIFICATE</v>
          </cell>
        </row>
        <row r="15392">
          <cell r="A15392" t="str">
            <v>3000040477</v>
          </cell>
          <cell r="B15392" t="str">
            <v>5</v>
          </cell>
          <cell r="C15392" t="str">
            <v>Active</v>
          </cell>
          <cell r="D15392" t="str">
            <v>REPAIR, EQUIPMENT</v>
          </cell>
          <cell r="E15392" t="str">
            <v>REPR EQP:LADDER GRIP ASSEMBLY;REPLACE</v>
          </cell>
          <cell r="F15392" t="str">
            <v>REPAIR, EQUIPMENT: TYPE: LADDER GRIP ASSEMBLY; METHOD: REPLACE</v>
          </cell>
        </row>
        <row r="15393">
          <cell r="A15393" t="str">
            <v>3000040481</v>
          </cell>
          <cell r="B15393" t="str">
            <v>5</v>
          </cell>
          <cell r="C15393" t="str">
            <v>Active</v>
          </cell>
          <cell r="D15393" t="str">
            <v>REPAIR, EQUIPMENT</v>
          </cell>
          <cell r="E15393" t="str">
            <v>REPR EQP:LADDER SWIVEL FEET;REPLACE</v>
          </cell>
          <cell r="F15393" t="str">
            <v>REPAIR, EQUIPMENT: TYPE: LADDER SWIVEL FEET; METHOD: REPLACE</v>
          </cell>
        </row>
        <row r="15394">
          <cell r="A15394" t="str">
            <v>3000040469</v>
          </cell>
          <cell r="B15394" t="str">
            <v>5</v>
          </cell>
          <cell r="C15394" t="str">
            <v>Active</v>
          </cell>
          <cell r="D15394" t="str">
            <v>REPAIR, EQUIPMENT</v>
          </cell>
          <cell r="E15394" t="str">
            <v>REPR EQP:LADDER GUIDE BRACKET;REPLACE</v>
          </cell>
          <cell r="F15394" t="str">
            <v>REPAIR, EQUIPMENT: TYPE: LADDER GUIDE BRACKET; METHOD: REPLACE</v>
          </cell>
        </row>
        <row r="15395">
          <cell r="A15395" t="str">
            <v>3000040474</v>
          </cell>
          <cell r="B15395" t="str">
            <v>5</v>
          </cell>
          <cell r="C15395" t="str">
            <v>Active</v>
          </cell>
          <cell r="D15395" t="str">
            <v>REPAIR, EQUIPMENT</v>
          </cell>
          <cell r="E15395" t="str">
            <v>REPR EQP:LADDER SAFETY LATCH;REPLACE</v>
          </cell>
          <cell r="F15395" t="str">
            <v>REPAIR, EQUIPMENT: TYPE: LADDER SAFETY LATCH; METHOD: REPLACE</v>
          </cell>
        </row>
        <row r="15396">
          <cell r="A15396" t="str">
            <v>3000040471</v>
          </cell>
          <cell r="B15396" t="str">
            <v>5</v>
          </cell>
          <cell r="C15396" t="str">
            <v>Active</v>
          </cell>
          <cell r="D15396" t="str">
            <v>TEST, EQUIPMENT</v>
          </cell>
          <cell r="E15396" t="str">
            <v>TEST EQP:MANUAL;AS AND WHEN REQUIRED</v>
          </cell>
          <cell r="F15396" t="str">
            <v>TEST, EQUIPMENT: TYPE: MECHANICAL DEFLECTION/TORSION TWIST; METHOD: MANUAL; FREQUENCY: AS AND WHEN REQUIRED; FEEDBACK: CERTIFICATE</v>
          </cell>
        </row>
        <row r="15397">
          <cell r="A15397" t="str">
            <v>3000040473</v>
          </cell>
          <cell r="B15397" t="str">
            <v>5</v>
          </cell>
          <cell r="C15397" t="str">
            <v>Active</v>
          </cell>
          <cell r="D15397" t="str">
            <v>REPAIR, EQUIPMENT</v>
          </cell>
          <cell r="E15397" t="str">
            <v>REPR EQP:LADDER STOPPER END;REPLACE</v>
          </cell>
          <cell r="F15397" t="str">
            <v>REPAIR, EQUIPMENT: TYPE: LADDER STOPPER END; METHOD: REPLACE</v>
          </cell>
        </row>
        <row r="15398">
          <cell r="A15398" t="str">
            <v>3000040466</v>
          </cell>
          <cell r="B15398" t="str">
            <v>4</v>
          </cell>
          <cell r="C15398" t="str">
            <v>Active</v>
          </cell>
          <cell r="D15398" t="str">
            <v>PROVIDE, SERVICES</v>
          </cell>
          <cell r="E15398" t="str">
            <v>PROVIDE SERVS:INVENTORY MANAGEMENT</v>
          </cell>
          <cell r="F15398" t="str">
            <v>PROVIDE, SERVICES: TYPE: INVENTORY MANAGEMENT; RATE TYPE: DEVERABLES DEPENDENT; CATEGORY: WAREHOUSE; DURATION: AS AND WHEN REQUIRED</v>
          </cell>
        </row>
        <row r="15399">
          <cell r="A15399" t="str">
            <v>3000040467</v>
          </cell>
          <cell r="B15399" t="str">
            <v>4</v>
          </cell>
          <cell r="C15399" t="str">
            <v>Active</v>
          </cell>
          <cell r="D15399" t="str">
            <v>PROVIDE, SERVICES</v>
          </cell>
          <cell r="E15399" t="str">
            <v>PROVIDE SERVS:DEREVARABLES</v>
          </cell>
          <cell r="F15399" t="str">
            <v>PROVIDE, SERVICES: TYPE: PROCESS, SYSTEMS AND ANALYTICS; RATE TYPE: DEREVARABLES; CATEGORY: INVENTORY DATA; DURATION: AS AND WHEN REQUIRED</v>
          </cell>
        </row>
        <row r="15400">
          <cell r="A15400" t="str">
            <v>3000040465</v>
          </cell>
          <cell r="B15400" t="str">
            <v>4</v>
          </cell>
          <cell r="C15400" t="str">
            <v>Active</v>
          </cell>
          <cell r="D15400" t="str">
            <v>PROVIDE, SERVICES</v>
          </cell>
          <cell r="E15400" t="str">
            <v>PROVIDE SERVS:WAREHOUSE OPTIMISATION</v>
          </cell>
          <cell r="F15400" t="str">
            <v>PROVIDE, SERVICES: TYPE: WAREHOUSE OPTIMISATION; RATE TYPE: DEREVARABLES; CATEGORY: INVENTORY; DURATION: AS WHEN REQUIRED</v>
          </cell>
        </row>
        <row r="15401">
          <cell r="A15401" t="str">
            <v>3000040462</v>
          </cell>
          <cell r="B15401" t="str">
            <v>5</v>
          </cell>
          <cell r="C15401" t="str">
            <v>Active</v>
          </cell>
          <cell r="D15401" t="str">
            <v>STRIP AND QUOTE</v>
          </cell>
          <cell r="E15401" t="str">
            <v>STRIP &amp; QUOTE:ROTOR GENERATOR;ASSESSMENT</v>
          </cell>
          <cell r="F15401" t="str">
            <v>STRIP AND QUOTE: EQUIPMENT: ROTOR GENERATOR; REASON: ASSESSMENT; REFERENCED MATERIAL: 0637436; ROTOR, GENERATOR: STYLE DESIGNATOR: CONSOLIDATED WINDING; OVERALL LENGTH: 13.628 M; REFERENCE NO: EESFX22527; 1 EACH LETHABO COMPLETE GENERATOR ROTOR AND PARTS INCLUDING FAN BLADES AND COUPLING REAR FACE COVERS; AT MATLA STRATEGIC STORES; VENDORS ARE RESPONSIBLE FOR ENSURING THAT THEY ARE PERFORMING AGAINST THE CORRECT DRAWING REVISION NUMBER (IF APPLICABLE).</v>
          </cell>
        </row>
        <row r="15402">
          <cell r="A15402" t="str">
            <v>3000040461</v>
          </cell>
          <cell r="B15402" t="str">
            <v>5</v>
          </cell>
          <cell r="C15402" t="str">
            <v>Active</v>
          </cell>
          <cell r="D15402" t="str">
            <v>REFURBISH, EQUIPMENT</v>
          </cell>
          <cell r="E15402" t="str">
            <v>REFURBISH EQUIP:ELECTRONIC CONTROLLER</v>
          </cell>
          <cell r="F15402" t="str">
            <v>REFURBISH, EQUIPMENT: TYPE: ELECTRONIC CONTROLLER; METHOD: AS AND WHEN REQUIRED</v>
          </cell>
        </row>
        <row r="15403">
          <cell r="A15403" t="str">
            <v>3000040460</v>
          </cell>
          <cell r="B15403" t="str">
            <v>4</v>
          </cell>
          <cell r="C15403" t="str">
            <v>Active</v>
          </cell>
          <cell r="D15403" t="str">
            <v>INSTALL, EQUIPMENT</v>
          </cell>
          <cell r="E15403" t="str">
            <v>INSTL EQP:EXTERNAL ECU BOX</v>
          </cell>
          <cell r="F15403" t="str">
            <v>INSTALL, EQUIPMENT: TYPE: EXTERNAL ECU BOX</v>
          </cell>
        </row>
        <row r="15404">
          <cell r="A15404" t="str">
            <v>3000040403</v>
          </cell>
          <cell r="B15404" t="str">
            <v>4</v>
          </cell>
          <cell r="C15404" t="str">
            <v>Active</v>
          </cell>
          <cell r="D15404" t="str">
            <v>TRANSPORT, EQUIPMENT</v>
          </cell>
          <cell r="E15404" t="str">
            <v>TRNSP EQP:TRANSPORT, EQUIPMENT;ROAD</v>
          </cell>
          <cell r="F15404" t="str">
            <v>TRANSPORT, EQUIPMENT: TYPE: TRANSPORT, EQUIPMENT; TRANSPORT METHOD: ROAD; VEHICLE TYPE: SUBJECT TO VEHICLE AVAILABILITY; WEIGHT: 5.1-15 KG; SAME DAY DELIVERY; TYPE: SPECIALIZED; 251-500 KM</v>
          </cell>
        </row>
        <row r="15405">
          <cell r="A15405" t="str">
            <v>3000040379</v>
          </cell>
          <cell r="B15405" t="str">
            <v>4</v>
          </cell>
          <cell r="C15405" t="str">
            <v>Active</v>
          </cell>
          <cell r="D15405" t="str">
            <v>CALIBRATE, EQUIPMENT</v>
          </cell>
          <cell r="E15405" t="str">
            <v>CAL EQP:GAUGE INDICATION;ANNUALLY</v>
          </cell>
          <cell r="F15405" t="str">
            <v>CALIBRATE, EQUIPMENT: TYPE: GAUGE INDICATION; FREQUENCY: ANNUALLY; NOTE: CALIBRATION CERTIFICATE REQUIRED</v>
          </cell>
        </row>
        <row r="15406">
          <cell r="A15406" t="str">
            <v>3000040378</v>
          </cell>
          <cell r="B15406" t="str">
            <v>4</v>
          </cell>
          <cell r="C15406" t="str">
            <v>Active</v>
          </cell>
          <cell r="D15406" t="str">
            <v>TRANSPORT, PEOPLE</v>
          </cell>
          <cell r="E15406" t="str">
            <v>TRNSP PPL:RURAL REC. METER READING RATES</v>
          </cell>
          <cell r="F15406" t="str">
            <v>TRANSPORT, PEOPLE: TYPE: RURAL REC. METER READING RATES; TRANSPORT METHOD: ROAD; VEHICLE TYPE: VARIOUS</v>
          </cell>
        </row>
        <row r="15407">
          <cell r="A15407" t="str">
            <v>3000040377</v>
          </cell>
          <cell r="B15407" t="str">
            <v>4</v>
          </cell>
          <cell r="C15407" t="str">
            <v>Active</v>
          </cell>
          <cell r="D15407" t="str">
            <v>TRANSPORT, MATERIAL</v>
          </cell>
          <cell r="E15407" t="str">
            <v>TRNSP MTRL:TRUCK;ROAD;5-8 TON</v>
          </cell>
          <cell r="F15407" t="str">
            <v>TRANSPORT, MATERIAL: TYPE: TRUCK; TRANSPORT METHOD: ROAD; VEHICLE TYPE: 5-8 TON</v>
          </cell>
        </row>
        <row r="15408">
          <cell r="A15408" t="str">
            <v>3000040376</v>
          </cell>
          <cell r="B15408" t="str">
            <v>4</v>
          </cell>
          <cell r="C15408" t="str">
            <v>Active</v>
          </cell>
          <cell r="D15408" t="str">
            <v>TRANSPORT, MATERIAL</v>
          </cell>
          <cell r="E15408" t="str">
            <v>TRNSP MTRL:TRUCK;ROAD;9-14 TON</v>
          </cell>
          <cell r="F15408" t="str">
            <v>TRANSPORT, MATERIAL: TYPE: TRUCK; TRANSPORT METHOD: ROAD; VEHICLE TYPE: 9-14 TON</v>
          </cell>
        </row>
        <row r="15409">
          <cell r="A15409" t="str">
            <v>3000040375</v>
          </cell>
          <cell r="B15409" t="str">
            <v>5</v>
          </cell>
          <cell r="C15409" t="str">
            <v>Active</v>
          </cell>
          <cell r="D15409" t="str">
            <v>PROVIDE, SURVEYING SERVICE</v>
          </cell>
          <cell r="E15409" t="str">
            <v>PRVD SRVY SERV:COLLECT&amp;SUBMIT MV POLE NR</v>
          </cell>
          <cell r="F15409" t="str">
            <v>PROVIDE, SURVEYING SERVICE: TYPE: COLLECT&amp;SUBMIT MV POLE NR; METHOD: PHYSICAL; FEEDBACK: PHOTO</v>
          </cell>
        </row>
        <row r="15410">
          <cell r="A15410" t="str">
            <v>3000040374</v>
          </cell>
          <cell r="B15410" t="str">
            <v>5</v>
          </cell>
          <cell r="C15410" t="str">
            <v>Active</v>
          </cell>
          <cell r="D15410" t="str">
            <v>PROVIDE, SURVEYING SERVICE</v>
          </cell>
          <cell r="E15410" t="str">
            <v>PRVD SRVY SERV:MISSING POINTS INCENTIVES</v>
          </cell>
          <cell r="F15410" t="str">
            <v>PROVIDE, SURVEYING SERVICE: TYPE: MISSING POINTS INCENTIVES; METHOD: LPU/SPU; FEEDBACK: WRITTEN/ELECTRONIC</v>
          </cell>
        </row>
        <row r="15411">
          <cell r="A15411" t="str">
            <v>3000040373</v>
          </cell>
          <cell r="B15411" t="str">
            <v>4</v>
          </cell>
          <cell r="C15411" t="str">
            <v>Active</v>
          </cell>
          <cell r="D15411" t="str">
            <v>EXCAVATE</v>
          </cell>
          <cell r="E15411" t="str">
            <v>EXCVT:PHYSICAL/ MECHANICAL;SOFT SOIL</v>
          </cell>
          <cell r="F15411" t="str">
            <v>EXCAVATE: METHOD: PHYSICAL/ MECHANICAL; GROUND TYPE: SOFT SOIL; REASON: 600MM TRENCHING; INCLUDING BACKFILLING</v>
          </cell>
        </row>
        <row r="15412">
          <cell r="A15412" t="str">
            <v>3000040369</v>
          </cell>
          <cell r="B15412" t="str">
            <v>5</v>
          </cell>
          <cell r="C15412" t="str">
            <v>Active</v>
          </cell>
          <cell r="D15412" t="str">
            <v>AUDIT</v>
          </cell>
          <cell r="E15412" t="str">
            <v>AUDIT:PPU METERS;AS &amp; WHEN REQUIRED</v>
          </cell>
          <cell r="F15412" t="str">
            <v>AUDIT: TYPE: PPU METERS; FREQUENCY: AS &amp; WHEN REQUIRED; TESTING AND CAPTURING FIELD DATA USING OWN HANDHELD UNITS</v>
          </cell>
        </row>
        <row r="15413">
          <cell r="A15413" t="str">
            <v>3000040370</v>
          </cell>
          <cell r="B15413" t="str">
            <v>5</v>
          </cell>
          <cell r="C15413" t="str">
            <v>Active</v>
          </cell>
          <cell r="D15413" t="str">
            <v>AUDIT</v>
          </cell>
          <cell r="E15413" t="str">
            <v>AUDIT:NOT AT HOME (NAH)</v>
          </cell>
          <cell r="F15413" t="str">
            <v>AUDIT: TYPE: NOT AT HOME (NAH); FREQUENCY: AS &amp; WHEN REQUIRED</v>
          </cell>
        </row>
        <row r="15414">
          <cell r="A15414" t="str">
            <v>3000040368</v>
          </cell>
          <cell r="B15414" t="str">
            <v>5</v>
          </cell>
          <cell r="C15414" t="str">
            <v>Active</v>
          </cell>
          <cell r="D15414" t="str">
            <v>AUDIT</v>
          </cell>
          <cell r="E15414" t="str">
            <v>AUDIT:LPU METERS;AS &amp; WHEN REQUIRED</v>
          </cell>
          <cell r="F15414" t="str">
            <v>AUDIT: TYPE: LPU METERS; FREQUENCY: AS &amp; WHEN REQUIRED; TESTING AND CAPTURING FIELD DATA USING OWN HANDHELD UNITS</v>
          </cell>
        </row>
        <row r="15415">
          <cell r="A15415" t="str">
            <v>3000040367</v>
          </cell>
          <cell r="B15415" t="str">
            <v>5</v>
          </cell>
          <cell r="C15415" t="str">
            <v>Active</v>
          </cell>
          <cell r="D15415" t="str">
            <v>PROVIDE, PRINTING SERVICE</v>
          </cell>
          <cell r="E15415" t="str">
            <v>PRVD PRNTG SERV:PARCHMENT;FRAMED</v>
          </cell>
          <cell r="F15415" t="str">
            <v>PROVIDE, PRINTING SERVICE: PAPER TYPE: PARCHMENT; METHOD: FRAMED; CORPORATE AWARD CERTIFICATE, SIZE A3, GOLD FRAME</v>
          </cell>
        </row>
        <row r="15416">
          <cell r="A15416" t="str">
            <v>3000040366</v>
          </cell>
          <cell r="B15416" t="str">
            <v>5</v>
          </cell>
          <cell r="C15416" t="str">
            <v>Active</v>
          </cell>
          <cell r="D15416" t="str">
            <v>PROVIDE, PRINTING SERVICE</v>
          </cell>
          <cell r="E15416" t="str">
            <v>PRVD PRNTG SERV:PARCHMENT;FRAMED</v>
          </cell>
          <cell r="F15416" t="str">
            <v>PROVIDE, PRINTING SERVICE: PAPER TYPE: PARCHMENT; METHOD: FRAMED; CORPORATE AWARD CERTIFICATE, SIZE A4, GOLD FRAME</v>
          </cell>
        </row>
        <row r="15417">
          <cell r="A15417" t="str">
            <v>3000040365</v>
          </cell>
          <cell r="B15417" t="str">
            <v>5</v>
          </cell>
          <cell r="C15417" t="str">
            <v>Active</v>
          </cell>
          <cell r="D15417" t="str">
            <v>PROVIDE, PRINTING SERVICE</v>
          </cell>
          <cell r="E15417" t="str">
            <v>PRVD PRNTG SERV:PARCHMENT;FRAMED</v>
          </cell>
          <cell r="F15417" t="str">
            <v>PROVIDE, PRINTING SERVICE: PAPER TYPE: PARCHMENT; METHOD: FRAMED; LONG SERVICE AWARD CERTIFICATES, SIZE A4, BLUE FRAME</v>
          </cell>
        </row>
        <row r="15418">
          <cell r="A15418" t="str">
            <v>3000040006</v>
          </cell>
          <cell r="B15418" t="str">
            <v>5</v>
          </cell>
          <cell r="C15418" t="str">
            <v>Active</v>
          </cell>
          <cell r="D15418" t="str">
            <v>ASSEMBLE, STRUCTURE</v>
          </cell>
          <cell r="E15418" t="str">
            <v>ASSEMBL STRUCT:SELF SUPP ANG STR 11 M</v>
          </cell>
          <cell r="F15418" t="str">
            <v>ASSEMBLE, STRUCTURE: TYPE: SELF SUPP ANG STR 11 M; MATERIAL: STEEL GALVANISED; CONFIGURATION: LEG</v>
          </cell>
        </row>
        <row r="15419">
          <cell r="A15419" t="str">
            <v>3000039979</v>
          </cell>
          <cell r="B15419" t="str">
            <v>5</v>
          </cell>
          <cell r="C15419" t="str">
            <v>Active</v>
          </cell>
          <cell r="D15419" t="str">
            <v>ASSEMBLE, STRUCTURE</v>
          </cell>
          <cell r="E15419" t="str">
            <v>ASSEMBL STRUCT:SELF SUPP SUSP 3.5 M;LEG</v>
          </cell>
          <cell r="F15419" t="str">
            <v>ASSEMBLE, STRUCTURE: TYPE: SELF SUPP SUSP 3.5 M; MATERIAL: STEEL GALVANISED; CONFIGURATION: LEG</v>
          </cell>
        </row>
        <row r="15420">
          <cell r="A15420" t="str">
            <v>3000039964</v>
          </cell>
          <cell r="B15420" t="str">
            <v>5</v>
          </cell>
          <cell r="C15420" t="str">
            <v>Active</v>
          </cell>
          <cell r="D15420" t="str">
            <v>ASSEMBLE, STRUCTURE</v>
          </cell>
          <cell r="E15420" t="str">
            <v>ASSEMBL STRUCT:SELF SUPP ANG STR 4.5 M</v>
          </cell>
          <cell r="F15420" t="str">
            <v>ASSEMBLE, STRUCTURE: TYPE: SELF SUPP ANG STR 4.5 M; MATERIAL: STEEL GALVANISED; CONFIGURATION: LEG</v>
          </cell>
        </row>
        <row r="15421">
          <cell r="A15421" t="str">
            <v>3000039983</v>
          </cell>
          <cell r="B15421" t="str">
            <v>5</v>
          </cell>
          <cell r="C15421" t="str">
            <v>Active</v>
          </cell>
          <cell r="D15421" t="str">
            <v>ASSEMBLE, STRUCTURE</v>
          </cell>
          <cell r="E15421" t="str">
            <v>ASSEMBL STRUCT:GUYED V SUSP TOWERS 33 M</v>
          </cell>
          <cell r="F15421" t="str">
            <v>ASSEMBLE, STRUCTURE: TYPE: GUYED V SUSP TOWERS 33 M; MATERIAL: STEEL GALVANISED; CONFIGURATION: CONDUCTOR ATTACHMENT HEIGHT</v>
          </cell>
        </row>
        <row r="15422">
          <cell r="A15422" t="str">
            <v>3000040025</v>
          </cell>
          <cell r="B15422" t="str">
            <v>5</v>
          </cell>
          <cell r="C15422" t="str">
            <v>Active</v>
          </cell>
          <cell r="D15422" t="str">
            <v>ASSEMBLE, STRUCTURE</v>
          </cell>
          <cell r="E15422" t="str">
            <v>ASSEMBL STRUCT:GUYED V SUSP TWRS 25.5 M</v>
          </cell>
          <cell r="F15422" t="str">
            <v>ASSEMBLE, STRUCTURE: TYPE: GUYED V SUSP TWRS 25.5 M; MATERIAL: STEEL GALVANISED; CONFIGURATION: CONDUCTOR ATTACHMENT HEIGHT</v>
          </cell>
        </row>
        <row r="15423">
          <cell r="A15423" t="str">
            <v>3000039969</v>
          </cell>
          <cell r="B15423" t="str">
            <v>5</v>
          </cell>
          <cell r="C15423" t="str">
            <v>Active</v>
          </cell>
          <cell r="D15423" t="str">
            <v>ASSEMBLE, STRUCTURE</v>
          </cell>
          <cell r="E15423" t="str">
            <v>ASSEMBL STRUCT:SELF SUPP ANG STR 10.5 M</v>
          </cell>
          <cell r="F15423" t="str">
            <v>ASSEMBLE, STRUCTURE: TYPE: SELF SUPP ANG STR 10.5 M; MATERIAL: STEEL GALVANISED; CONFIGURATION: LEG</v>
          </cell>
        </row>
        <row r="15424">
          <cell r="A15424" t="str">
            <v>3000039996</v>
          </cell>
          <cell r="B15424" t="str">
            <v>5</v>
          </cell>
          <cell r="C15424" t="str">
            <v>Active</v>
          </cell>
          <cell r="D15424" t="str">
            <v>ASSEMBLE, STRUCTURE</v>
          </cell>
          <cell r="E15424" t="str">
            <v>ASSEMBL STRUCT:SELF SUPP ANG STR</v>
          </cell>
          <cell r="F15424" t="str">
            <v>ASSEMBLE, STRUCTURE: TYPE: SELF SUPP ANG STR; MATERIAL: STEEL GALVANISED; CONFIGURATION: BODY AND SUPERSTRUCTURE</v>
          </cell>
        </row>
        <row r="15425">
          <cell r="A15425" t="str">
            <v>3000040001</v>
          </cell>
          <cell r="B15425" t="str">
            <v>5</v>
          </cell>
          <cell r="C15425" t="str">
            <v>Active</v>
          </cell>
          <cell r="D15425" t="str">
            <v>ASSEMBLE, STRUCTURE</v>
          </cell>
          <cell r="E15425" t="str">
            <v>ASSEMBL STRUCT:SELF SUPP ANG STR 5.5 M</v>
          </cell>
          <cell r="F15425" t="str">
            <v>ASSEMBLE, STRUCTURE: TYPE: SELF SUPP ANG STR 5.5 M; MATERIAL: STEEL GALVANISED; CONFIGURATION: LEG</v>
          </cell>
        </row>
        <row r="15426">
          <cell r="A15426" t="str">
            <v>3000040016</v>
          </cell>
          <cell r="B15426" t="str">
            <v>5</v>
          </cell>
          <cell r="C15426" t="str">
            <v>Active</v>
          </cell>
          <cell r="D15426" t="str">
            <v>ASSEMBLE, STRUCTURE</v>
          </cell>
          <cell r="E15426" t="str">
            <v>ASSEMBL STRUCT:SELF SUPP ANG STR 6 M</v>
          </cell>
          <cell r="F15426" t="str">
            <v>ASSEMBLE, STRUCTURE: TYPE: SELF SUPP ANG STR 6 M; MATERIAL: STEEL GALVANISED; CONFIGURATION: BODY EXTENSION</v>
          </cell>
        </row>
        <row r="15427">
          <cell r="A15427" t="str">
            <v>3000040022</v>
          </cell>
          <cell r="B15427" t="str">
            <v>5</v>
          </cell>
          <cell r="C15427" t="str">
            <v>Active</v>
          </cell>
          <cell r="D15427" t="str">
            <v>ASSEMBLE, STRUCTURE</v>
          </cell>
          <cell r="E15427" t="str">
            <v>ASSEMBL STRUCT:X-ROPE ANG STR 29 M</v>
          </cell>
          <cell r="F15427" t="str">
            <v>ASSEMBLE, STRUCTURE: TYPE: X-ROPE ANG STR 29 M; MATERIAL: STEEL GALVANISED; CONFIGURATION: CONDUCTOR ATTACHMENT HEIGHT</v>
          </cell>
        </row>
        <row r="15428">
          <cell r="A15428" t="str">
            <v>3000039966</v>
          </cell>
          <cell r="B15428" t="str">
            <v>5</v>
          </cell>
          <cell r="C15428" t="str">
            <v>Active</v>
          </cell>
          <cell r="D15428" t="str">
            <v>ASSEMBLE, STRUCTURE</v>
          </cell>
          <cell r="E15428" t="str">
            <v>ASSEMBL STRUCT:SELF SUPP SUSP 11 M;LEG</v>
          </cell>
          <cell r="F15428" t="str">
            <v>ASSEMBLE, STRUCTURE: TYPE: SELF SUPP SUSP 11 M; MATERIAL: STEEL GALVANISED; CONFIGURATION: LEG</v>
          </cell>
        </row>
        <row r="15429">
          <cell r="A15429" t="str">
            <v>3000039980</v>
          </cell>
          <cell r="B15429" t="str">
            <v>5</v>
          </cell>
          <cell r="C15429" t="str">
            <v>Active</v>
          </cell>
          <cell r="D15429" t="str">
            <v>ASSEMBLE, STRUCTURE</v>
          </cell>
          <cell r="E15429" t="str">
            <v>ASSEMBL STRUCT:SELF SUPP SUSP 7.5 M;LEG</v>
          </cell>
          <cell r="F15429" t="str">
            <v>ASSEMBLE, STRUCTURE: TYPE: SELF SUPP SUSP 7.5 M; MATERIAL: STEEL GALVANISED; CONFIGURATION: LEG</v>
          </cell>
        </row>
        <row r="15430">
          <cell r="A15430" t="str">
            <v>3000040021</v>
          </cell>
          <cell r="B15430" t="str">
            <v>5</v>
          </cell>
          <cell r="C15430" t="str">
            <v>Active</v>
          </cell>
          <cell r="D15430" t="str">
            <v>ASSEMBLE, STRUCTURE</v>
          </cell>
          <cell r="E15430" t="str">
            <v>ASSEMBL STRUCT:X-ROPE ANG STR 23 M</v>
          </cell>
          <cell r="F15430" t="str">
            <v>ASSEMBLE, STRUCTURE: TYPE: X-ROPE ANG STR 23 M; MATERIAL: STEEL GALVANISED; CONFIGURATION: CONDUCTOR ATTACHMENT HEIGHT</v>
          </cell>
        </row>
        <row r="15431">
          <cell r="A15431" t="str">
            <v>3000039982</v>
          </cell>
          <cell r="B15431" t="str">
            <v>5</v>
          </cell>
          <cell r="C15431" t="str">
            <v>Active</v>
          </cell>
          <cell r="D15431" t="str">
            <v>ASSEMBLE, STRUCTURE</v>
          </cell>
          <cell r="E15431" t="str">
            <v>ASSEMBL STRUCT:SELF SUPP ANG STR 3.5 M</v>
          </cell>
          <cell r="F15431" t="str">
            <v>ASSEMBLE, STRUCTURE: TYPE: SELF SUPP ANG STR 3.5 M; MATERIAL: STEEL GALVANISED; CONFIGURATION: LEG</v>
          </cell>
        </row>
        <row r="15432">
          <cell r="A15432" t="str">
            <v>3000039961</v>
          </cell>
          <cell r="B15432" t="str">
            <v>5</v>
          </cell>
          <cell r="C15432" t="str">
            <v>Active</v>
          </cell>
          <cell r="D15432" t="str">
            <v>ASSEMBLE, STRUCTURE</v>
          </cell>
          <cell r="E15432" t="str">
            <v>ASSEMBL STRUCT:X-ROPE ANG STR 18.5 M</v>
          </cell>
          <cell r="F15432" t="str">
            <v>ASSEMBLE, STRUCTURE: TYPE: X-ROPE ANG STR 18.5 M; MATERIAL: STEEL GALVANISED; CONFIGURATION: CONDUCTOR ATTACHMENT HEIGHT</v>
          </cell>
        </row>
        <row r="15433">
          <cell r="A15433" t="str">
            <v>3000039974</v>
          </cell>
          <cell r="B15433" t="str">
            <v>5</v>
          </cell>
          <cell r="C15433" t="str">
            <v>Active</v>
          </cell>
          <cell r="D15433" t="str">
            <v>ASSEMBLE, STRUCTURE</v>
          </cell>
          <cell r="E15433" t="str">
            <v>ASSEMBL STRUCT:SELF SUPP ANG STR 5 M;LEG</v>
          </cell>
          <cell r="F15433" t="str">
            <v>ASSEMBLE, STRUCTURE: TYPE: SELF SUPP ANG STR 5 M; MATERIAL: STEEL GALVANISED; CONFIGURATION: LEG</v>
          </cell>
        </row>
        <row r="15434">
          <cell r="A15434" t="str">
            <v>3000040031</v>
          </cell>
          <cell r="B15434" t="str">
            <v>5</v>
          </cell>
          <cell r="C15434" t="str">
            <v>Active</v>
          </cell>
          <cell r="D15434" t="str">
            <v>ASSEMBLE, STRUCTURE</v>
          </cell>
          <cell r="E15434" t="str">
            <v>ASSEMBL STRUCT:GUYED V SUSP TOWERS 27 M</v>
          </cell>
          <cell r="F15434" t="str">
            <v>ASSEMBLE, STRUCTURE: TYPE: GUYED V SUSP TOWERS 27 M; MATERIAL: STEEL GALVANISED; CONFIGURATION: CONDUCTOR ATTACHMENT HEIGHT</v>
          </cell>
        </row>
        <row r="15435">
          <cell r="A15435" t="str">
            <v>3000040007</v>
          </cell>
          <cell r="B15435" t="str">
            <v>5</v>
          </cell>
          <cell r="C15435" t="str">
            <v>Active</v>
          </cell>
          <cell r="D15435" t="str">
            <v>ASSEMBLE, STRUCTURE</v>
          </cell>
          <cell r="E15435" t="str">
            <v>ASSEMBL STRUCT:SELF SUPP ANG STR 10 M</v>
          </cell>
          <cell r="F15435" t="str">
            <v>ASSEMBLE, STRUCTURE: TYPE: SELF SUPP ANG STR 10 M; MATERIAL: STEEL GALVANISED; CONFIGURATION: LEG</v>
          </cell>
        </row>
        <row r="15436">
          <cell r="A15436" t="str">
            <v>3000040030</v>
          </cell>
          <cell r="B15436" t="str">
            <v>5</v>
          </cell>
          <cell r="C15436" t="str">
            <v>Active</v>
          </cell>
          <cell r="D15436" t="str">
            <v>ASSEMBLE, STRUCTURE</v>
          </cell>
          <cell r="E15436" t="str">
            <v>ASSEMBL STRUCT:GUYED V SUSP TOWERS 21 M</v>
          </cell>
          <cell r="F15436" t="str">
            <v>ASSEMBLE, STRUCTURE: TYPE: GUYED V SUSP TOWERS 21 M; MATERIAL: STEEL GALVANISED; CONFIGURATION: CONDUCTOR ATTACHMENT HEIGHT</v>
          </cell>
        </row>
        <row r="15437">
          <cell r="A15437" t="str">
            <v>3000040011</v>
          </cell>
          <cell r="B15437" t="str">
            <v>5</v>
          </cell>
          <cell r="C15437" t="str">
            <v>Active</v>
          </cell>
          <cell r="D15437" t="str">
            <v>ASSEMBLE, STRUCTURE</v>
          </cell>
          <cell r="E15437" t="str">
            <v>ASSEMBL STRUCT:X-ROPE SUSP TOWERS 28.7 M</v>
          </cell>
          <cell r="F15437" t="str">
            <v>ASSEMBLE, STRUCTURE: TYPE: X-ROPE SUSP TOWERS 28.7 M; MATERIAL: STEEL GALVANISED; CONFIGURATION: LONG ATTACHMENT HEIGHT 19.5M</v>
          </cell>
        </row>
        <row r="15438">
          <cell r="A15438" t="str">
            <v>3000040010</v>
          </cell>
          <cell r="B15438" t="str">
            <v>5</v>
          </cell>
          <cell r="C15438" t="str">
            <v>Active</v>
          </cell>
          <cell r="D15438" t="str">
            <v>ASSEMBLE, STRUCTURE</v>
          </cell>
          <cell r="E15438" t="str">
            <v>ASSEMBL STRUCT:SELF SUPP SUSP 12 M;LEG</v>
          </cell>
          <cell r="F15438" t="str">
            <v>ASSEMBLE, STRUCTURE: TYPE: SELF SUPP SUSP 12 M; MATERIAL: STEEL GALVANISED; CONFIGURATION: LEG</v>
          </cell>
        </row>
        <row r="15439">
          <cell r="A15439" t="str">
            <v>3000039967</v>
          </cell>
          <cell r="B15439" t="str">
            <v>5</v>
          </cell>
          <cell r="C15439" t="str">
            <v>Active</v>
          </cell>
          <cell r="D15439" t="str">
            <v>ASSEMBLE, STRUCTURE</v>
          </cell>
          <cell r="E15439" t="str">
            <v>ASSEMBL STRUCT:SELF SUPP ANG STR 7 M;LEG</v>
          </cell>
          <cell r="F15439" t="str">
            <v>ASSEMBLE, STRUCTURE: TYPE: SELF SUPP ANG STR 7 M; MATERIAL: STEEL GALVANISED; CONFIGURATION: LEG</v>
          </cell>
        </row>
        <row r="15440">
          <cell r="A15440" t="str">
            <v>3000040015</v>
          </cell>
          <cell r="B15440" t="str">
            <v>5</v>
          </cell>
          <cell r="C15440" t="str">
            <v>Active</v>
          </cell>
          <cell r="D15440" t="str">
            <v>ASSEMBLE, STRUCTURE</v>
          </cell>
          <cell r="E15440" t="str">
            <v>ASSEMBL STRUCT:SELF SUPP SUSP 6 M</v>
          </cell>
          <cell r="F15440" t="str">
            <v>ASSEMBLE, STRUCTURE: TYPE: SELF SUPP SUSP 6 M; MATERIAL: STEEL GALVANISED; CONFIGURATION: BODY EXTESION</v>
          </cell>
        </row>
        <row r="15441">
          <cell r="A15441" t="str">
            <v>3000040027</v>
          </cell>
          <cell r="B15441" t="str">
            <v>5</v>
          </cell>
          <cell r="C15441" t="str">
            <v>Active</v>
          </cell>
          <cell r="D15441" t="str">
            <v>ASSEMBLE, STRUCTURE</v>
          </cell>
          <cell r="E15441" t="str">
            <v>ASSEMBL STRUCT:SELF SUPP SUSP 7 M;LEG</v>
          </cell>
          <cell r="F15441" t="str">
            <v>ASSEMBLE, STRUCTURE: TYPE: SELF SUPP SUSP 7 M; MATERIAL: STEEL GALVANISED; CONFIGURATION: LEG</v>
          </cell>
        </row>
        <row r="15442">
          <cell r="A15442" t="str">
            <v>3000039970</v>
          </cell>
          <cell r="B15442" t="str">
            <v>5</v>
          </cell>
          <cell r="C15442" t="str">
            <v>Active</v>
          </cell>
          <cell r="D15442" t="str">
            <v>ASSEMBLE, STRUCTURE</v>
          </cell>
          <cell r="E15442" t="str">
            <v>ASSEMBL STRUCT:X-ROPE ANG STR 30.5 M</v>
          </cell>
          <cell r="F15442" t="str">
            <v>ASSEMBLE, STRUCTURE: TYPE: X-ROPE ANG STR 30.5 M; MATERIAL: STEEL GALVANISED; CONFIGURATION: CONDUCTOR ATTACHMENT HEIGHT</v>
          </cell>
        </row>
        <row r="15443">
          <cell r="A15443" t="str">
            <v>3000039960</v>
          </cell>
          <cell r="B15443" t="str">
            <v>5</v>
          </cell>
          <cell r="C15443" t="str">
            <v>Active</v>
          </cell>
          <cell r="D15443" t="str">
            <v>ASSEMBLE, STRUCTURE</v>
          </cell>
          <cell r="E15443" t="str">
            <v>ASSEMBL STRUCT:SELF SUPP ANG STR 9 M;LEG</v>
          </cell>
          <cell r="F15443" t="str">
            <v>ASSEMBLE, STRUCTURE: TYPE: SELF SUPP ANG STR 9 M; MATERIAL: STEEL GALVANISED; CONFIGURATION: LEG</v>
          </cell>
        </row>
        <row r="15444">
          <cell r="A15444" t="str">
            <v>3000039985</v>
          </cell>
          <cell r="B15444" t="str">
            <v>5</v>
          </cell>
          <cell r="C15444" t="str">
            <v>Active</v>
          </cell>
          <cell r="D15444" t="str">
            <v>ASSEMBLE, STRUCTURE</v>
          </cell>
          <cell r="E15444" t="str">
            <v>ASSEMBL STRUCT:X-ROPE ANG STR 21.5 M</v>
          </cell>
          <cell r="F15444" t="str">
            <v>ASSEMBLE, STRUCTURE: TYPE: X-ROPE ANG STR 21.5 M; MATERIAL: STEEL GALVANISED; CONFIGURATION: CONDUCTOR ATTACHMENT HEIGHT</v>
          </cell>
        </row>
        <row r="15445">
          <cell r="A15445" t="str">
            <v>3000039991</v>
          </cell>
          <cell r="B15445" t="str">
            <v>5</v>
          </cell>
          <cell r="C15445" t="str">
            <v>Active</v>
          </cell>
          <cell r="D15445" t="str">
            <v>ASSEMBLE, STRUCTURE</v>
          </cell>
          <cell r="E15445" t="str">
            <v>ASSEMBL STRUCT:GUYED V SUSP TWRS 22.5 M</v>
          </cell>
          <cell r="F15445" t="str">
            <v>ASSEMBLE, STRUCTURE: TYPE: GUYED V SUSP TWRS 22.5 M; MATERIAL: STEEL GALVANISED; CONFIGURATION: CONDUCTOR ATTACHMENT HEIGHT</v>
          </cell>
        </row>
        <row r="15446">
          <cell r="A15446" t="str">
            <v>3000039998</v>
          </cell>
          <cell r="B15446" t="str">
            <v>5</v>
          </cell>
          <cell r="C15446" t="str">
            <v>Active</v>
          </cell>
          <cell r="D15446" t="str">
            <v>ASSEMBLE, STRUCTURE</v>
          </cell>
          <cell r="E15446" t="str">
            <v>ASSEMBL STRUCT:SELF SUPP ANG STR 11.5 M</v>
          </cell>
          <cell r="F15446" t="str">
            <v>ASSEMBLE, STRUCTURE: TYPE: SELF SUPP ANG STR 11.5 M; MATERIAL: STEEL GALVANISED; CONFIGURATION: LEG</v>
          </cell>
        </row>
        <row r="15447">
          <cell r="A15447" t="str">
            <v>3000039987</v>
          </cell>
          <cell r="B15447" t="str">
            <v>5</v>
          </cell>
          <cell r="C15447" t="str">
            <v>Active</v>
          </cell>
          <cell r="D15447" t="str">
            <v>ASSEMBLE, STRUCTURE</v>
          </cell>
          <cell r="E15447" t="str">
            <v>ASSEMBL STRUCT:SELF SUPP ANG STR 4 M;LEG</v>
          </cell>
          <cell r="F15447" t="str">
            <v>ASSEMBLE, STRUCTURE: TYPE: SELF SUPP ANG STR 4 M; MATERIAL: STEEL GALVANISED; CONFIGURATION: LEG</v>
          </cell>
        </row>
        <row r="15448">
          <cell r="A15448" t="str">
            <v>3000040028</v>
          </cell>
          <cell r="B15448" t="str">
            <v>5</v>
          </cell>
          <cell r="C15448" t="str">
            <v>Active</v>
          </cell>
          <cell r="D15448" t="str">
            <v>ASSEMBLE, STRUCTURE</v>
          </cell>
          <cell r="E15448" t="str">
            <v>ASSEMBL STRUCT:SELF SUPP SUSP 8 M;LEG</v>
          </cell>
          <cell r="F15448" t="str">
            <v>ASSEMBLE, STRUCTURE: TYPE: SELF SUPP SUSP 8 M; MATERIAL: STEEL GALVANISED; CONFIGURATION: LEG</v>
          </cell>
        </row>
        <row r="15449">
          <cell r="A15449" t="str">
            <v>3000040023</v>
          </cell>
          <cell r="B15449" t="str">
            <v>5</v>
          </cell>
          <cell r="C15449" t="str">
            <v>Active</v>
          </cell>
          <cell r="D15449" t="str">
            <v>ASSEMBLE, STRUCTURE</v>
          </cell>
          <cell r="E15449" t="str">
            <v>ASSEMBL STRUCT:SELF SUPP ANG STR 9.5 M</v>
          </cell>
          <cell r="F15449" t="str">
            <v>ASSEMBLE, STRUCTURE: TYPE: SELF SUPP ANG STR 9.5 M; MATERIAL: STEEL GALVANISED; CONFIGURATION: LEG</v>
          </cell>
        </row>
        <row r="15450">
          <cell r="A15450" t="str">
            <v>3000039977</v>
          </cell>
          <cell r="B15450" t="str">
            <v>5</v>
          </cell>
          <cell r="C15450" t="str">
            <v>Active</v>
          </cell>
          <cell r="D15450" t="str">
            <v>ASSEMBLE, STRUCTURE</v>
          </cell>
          <cell r="E15450" t="str">
            <v>ASSEMBL STRUCT:SELF SUPP SUSP 8.5 M;LEG</v>
          </cell>
          <cell r="F15450" t="str">
            <v>ASSEMBLE, STRUCTURE: TYPE: SELF SUPP SUSP 8.5 M; MATERIAL: STEEL GALVANISED; CONFIGURATION: LEG</v>
          </cell>
        </row>
        <row r="15451">
          <cell r="A15451" t="str">
            <v>3000039994</v>
          </cell>
          <cell r="B15451" t="str">
            <v>5</v>
          </cell>
          <cell r="C15451" t="str">
            <v>Active</v>
          </cell>
          <cell r="D15451" t="str">
            <v>ASSEMBLE, STRUCTURE</v>
          </cell>
          <cell r="E15451" t="str">
            <v>ASSEMBL STRUCT:X-ROPE ANG STR 32 M</v>
          </cell>
          <cell r="F15451" t="str">
            <v>ASSEMBLE, STRUCTURE: TYPE: X-ROPE ANG STR 32 M; MATERIAL: STEEL GALVANISED; CONFIGURATION: CONDUCTOR ATTACHMENT HEIGHT</v>
          </cell>
        </row>
        <row r="15452">
          <cell r="A15452" t="str">
            <v>3000040024</v>
          </cell>
          <cell r="B15452" t="str">
            <v>5</v>
          </cell>
          <cell r="C15452" t="str">
            <v>Active</v>
          </cell>
          <cell r="D15452" t="str">
            <v>ASSEMBLE, STRUCTURE</v>
          </cell>
          <cell r="E15452" t="str">
            <v>ASSEMBL STRUCT:SELF SUPP SUSP</v>
          </cell>
          <cell r="F15452" t="str">
            <v>ASSEMBLE, STRUCTURE: TYPE: SELF SUPP SUSP; MATERIAL: STEEL GALVANISED; CONFIGURATION: BODY AND SUPERSTRUCTURE</v>
          </cell>
        </row>
        <row r="15453">
          <cell r="A15453" t="str">
            <v>3000039963</v>
          </cell>
          <cell r="B15453" t="str">
            <v>5</v>
          </cell>
          <cell r="C15453" t="str">
            <v>Active</v>
          </cell>
          <cell r="D15453" t="str">
            <v>ASSEMBLE, STRUCTURE</v>
          </cell>
          <cell r="E15453" t="str">
            <v>ASSEMBL STRUCT:X-ROPE ANG STR 20 M</v>
          </cell>
          <cell r="F15453" t="str">
            <v>ASSEMBLE, STRUCTURE: TYPE: X-ROPE ANG STR 20 M; MATERIAL: STEEL GALVANISED; CONFIGURATION: CONDUCTOR ATTACHMENT HEIGHT</v>
          </cell>
        </row>
        <row r="15454">
          <cell r="A15454" t="str">
            <v>3000040008</v>
          </cell>
          <cell r="B15454" t="str">
            <v>5</v>
          </cell>
          <cell r="C15454" t="str">
            <v>Active</v>
          </cell>
          <cell r="D15454" t="str">
            <v>ASSEMBLE, STRUCTURE</v>
          </cell>
          <cell r="E15454" t="str">
            <v>ASSEMBL STRUCT:SELF SUPP SUSP 9 M;LEG</v>
          </cell>
          <cell r="F15454" t="str">
            <v>ASSEMBLE, STRUCTURE: TYPE: SELF SUPP SUSP 9 M; MATERIAL: STEEL GALVANISED; CONFIGURATION: LEG</v>
          </cell>
        </row>
        <row r="15455">
          <cell r="A15455" t="str">
            <v>3000040032</v>
          </cell>
          <cell r="B15455" t="str">
            <v>5</v>
          </cell>
          <cell r="C15455" t="str">
            <v>Active</v>
          </cell>
          <cell r="D15455" t="str">
            <v>ASSEMBLE, STRUCTURE</v>
          </cell>
          <cell r="E15455" t="str">
            <v>ASSEMBL STRUCT:SELF SUPP ANG STR 8.5 M</v>
          </cell>
          <cell r="F15455" t="str">
            <v>ASSEMBLE, STRUCTURE: TYPE: SELF SUPP ANG STR 8.5 M; MATERIAL: STEEL GALVANISED; CONFIGURATION: LEG</v>
          </cell>
        </row>
        <row r="15456">
          <cell r="A15456" t="str">
            <v>3000039962</v>
          </cell>
          <cell r="B15456" t="str">
            <v>5</v>
          </cell>
          <cell r="C15456" t="str">
            <v>Active</v>
          </cell>
          <cell r="D15456" t="str">
            <v>ASSEMBLE, STRUCTURE</v>
          </cell>
          <cell r="E15456" t="str">
            <v>ASSEMBL STRUCT:X-ROPE ANG STR 26 M</v>
          </cell>
          <cell r="F15456" t="str">
            <v>ASSEMBLE, STRUCTURE: TYPE: X-ROPE ANG STR 26 M; MATERIAL: STEEL GALVANISED; CONFIGURATION: CONDUCTOR ATTACHMENT HEIGHT</v>
          </cell>
        </row>
        <row r="15457">
          <cell r="A15457" t="str">
            <v>3000040017</v>
          </cell>
          <cell r="B15457" t="str">
            <v>5</v>
          </cell>
          <cell r="C15457" t="str">
            <v>Active</v>
          </cell>
          <cell r="D15457" t="str">
            <v>ASSEMBLE, STRUCTURE</v>
          </cell>
          <cell r="E15457" t="str">
            <v>ASSEMBL STRUCT:SELF SUPP ANG STR 3 M;LEG</v>
          </cell>
          <cell r="F15457" t="str">
            <v>ASSEMBLE, STRUCTURE: TYPE: SELF SUPP ANG STR 3 M; MATERIAL: STEEL GALVANISED; CONFIGURATION: LEG</v>
          </cell>
        </row>
        <row r="15458">
          <cell r="A15458" t="str">
            <v>3000039997</v>
          </cell>
          <cell r="B15458" t="str">
            <v>5</v>
          </cell>
          <cell r="C15458" t="str">
            <v>Active</v>
          </cell>
          <cell r="D15458" t="str">
            <v>ASSEMBLE, STRUCTURE</v>
          </cell>
          <cell r="E15458" t="str">
            <v>ASSEMBL STRUCT:X-ROPE SUSP TOWERS 31.7 M</v>
          </cell>
          <cell r="F15458" t="str">
            <v>ASSEMBLE, STRUCTURE: TYPE: X-ROPE SUSP TOWERS 31.7 M; MATERIAL: STEEL GALVANISED; CONFIGURATION: LONG ATTACHMENT HEIGHT 22.5M</v>
          </cell>
        </row>
        <row r="15459">
          <cell r="A15459" t="str">
            <v>3000040013</v>
          </cell>
          <cell r="B15459" t="str">
            <v>5</v>
          </cell>
          <cell r="C15459" t="str">
            <v>Active</v>
          </cell>
          <cell r="D15459" t="str">
            <v>ASSEMBLE, STRUCTURE</v>
          </cell>
          <cell r="E15459" t="str">
            <v>ASSEMBL STRUCT:GUYED V SUSP TOWERS 30 M</v>
          </cell>
          <cell r="F15459" t="str">
            <v>ASSEMBLE, STRUCTURE: TYPE: GUYED V SUSP TOWERS 30 M; MATERIAL: STEEL GALVANISED; CONFIGURATION: CONDUCTOR ATTACHMENT HEIGHT</v>
          </cell>
        </row>
        <row r="15460">
          <cell r="A15460" t="str">
            <v>3000040019</v>
          </cell>
          <cell r="B15460" t="str">
            <v>5</v>
          </cell>
          <cell r="C15460" t="str">
            <v>Active</v>
          </cell>
          <cell r="D15460" t="str">
            <v>ASSEMBLE, STRUCTURE</v>
          </cell>
          <cell r="E15460" t="str">
            <v>ASSEMBL STRUCT:X-ROPE SUSP TOWERS 27.2 M</v>
          </cell>
          <cell r="F15460" t="str">
            <v>ASSEMBLE, STRUCTURE: TYPE: X-ROPE SUSP TOWERS 27.2 M; MATERIAL: STEEL GALVANISED; CONFIGURATION: LONG ATTACHEMNT HEIGHT 18M</v>
          </cell>
        </row>
        <row r="15461">
          <cell r="A15461" t="str">
            <v>3000040014</v>
          </cell>
          <cell r="B15461" t="str">
            <v>5</v>
          </cell>
          <cell r="C15461" t="str">
            <v>Active</v>
          </cell>
          <cell r="D15461" t="str">
            <v>ASSEMBLE, STRUCTURE</v>
          </cell>
          <cell r="E15461" t="str">
            <v>ASSEMBL STRUCT:SELF SUPP ANG STR 12 M</v>
          </cell>
          <cell r="F15461" t="str">
            <v>ASSEMBLE, STRUCTURE: TYPE: SELF SUPP ANG STR 12 M; MATERIAL: STEEL GALVANISED; CONFIGURATION: LEG</v>
          </cell>
        </row>
        <row r="15462">
          <cell r="A15462" t="str">
            <v>3000040000</v>
          </cell>
          <cell r="B15462" t="str">
            <v>5</v>
          </cell>
          <cell r="C15462" t="str">
            <v>Active</v>
          </cell>
          <cell r="D15462" t="str">
            <v>ASSEMBLE, STRUCTURE</v>
          </cell>
          <cell r="E15462" t="str">
            <v>ASSEMBL STRUCT:SELF SUPP SUSP 10 M;LEG</v>
          </cell>
          <cell r="F15462" t="str">
            <v>ASSEMBLE, STRUCTURE: TYPE: SELF SUPP SUSP 10 M; MATERIAL: STEEL GALVANISED; CONFIGURATION: LEG</v>
          </cell>
        </row>
        <row r="15463">
          <cell r="A15463" t="str">
            <v>3000039986</v>
          </cell>
          <cell r="B15463" t="str">
            <v>5</v>
          </cell>
          <cell r="C15463" t="str">
            <v>Active</v>
          </cell>
          <cell r="D15463" t="str">
            <v>ASSEMBLE, STRUCTURE</v>
          </cell>
          <cell r="E15463" t="str">
            <v>ASSEMBL STRUCT:X-ROPE ANG STR 24.5 M</v>
          </cell>
          <cell r="F15463" t="str">
            <v>ASSEMBLE, STRUCTURE: TYPE: X-ROPE ANG STR 24.5 M; MATERIAL: STEEL GALVANISED; CONFIGURATION: CONDUCTOR ATTACHMENT HEIGHT</v>
          </cell>
        </row>
        <row r="15464">
          <cell r="A15464" t="str">
            <v>3000039959</v>
          </cell>
          <cell r="B15464" t="str">
            <v>5</v>
          </cell>
          <cell r="C15464" t="str">
            <v>Active</v>
          </cell>
          <cell r="D15464" t="str">
            <v>ASSEMBLE, STRUCTURE</v>
          </cell>
          <cell r="E15464" t="str">
            <v>ASSEMBL STRUCT:GUYED V SUSP TOWERS 24 M</v>
          </cell>
          <cell r="F15464" t="str">
            <v>ASSEMBLE, STRUCTURE: TYPE: GUYED V SUSP TOWERS 24 M; MATERIAL: STEEL GALVANISED; CONFIGURATION: CONDUCTOR ATTACHMENT HEIGHT</v>
          </cell>
        </row>
        <row r="15465">
          <cell r="A15465" t="str">
            <v>3000039968</v>
          </cell>
          <cell r="B15465" t="str">
            <v>5</v>
          </cell>
          <cell r="C15465" t="str">
            <v>Active</v>
          </cell>
          <cell r="D15465" t="str">
            <v>ASSEMBLE, STRUCTURE</v>
          </cell>
          <cell r="E15465" t="str">
            <v>ASSEMBL STRUCT:GUYED V SUSP TWRS 28.5 M</v>
          </cell>
          <cell r="F15465" t="str">
            <v>ASSEMBLE, STRUCTURE: TYPE: GUYED V SUSP TWRS 28.5 M; MATERIAL: STEEL GALVANISED; CONFIGURATION: CONDUCTOR ATTACHMENT HEIGHT</v>
          </cell>
        </row>
        <row r="15466">
          <cell r="A15466" t="str">
            <v>3000039995</v>
          </cell>
          <cell r="B15466" t="str">
            <v>5</v>
          </cell>
          <cell r="C15466" t="str">
            <v>Active</v>
          </cell>
          <cell r="D15466" t="str">
            <v>ASSEMBLE, STRUCTURE</v>
          </cell>
          <cell r="E15466" t="str">
            <v>ASSEMBL STRUCT:X-ROPE ANG STR 17 M</v>
          </cell>
          <cell r="F15466" t="str">
            <v>ASSEMBLE, STRUCTURE: TYPE: X-ROPE ANG STR 17 M; MATERIAL: STEEL GALVANISED; CONFIGURATION: CONDUCTOR ATTACHMENT HEIGHT</v>
          </cell>
        </row>
        <row r="15467">
          <cell r="A15467" t="str">
            <v>3000039993</v>
          </cell>
          <cell r="B15467" t="str">
            <v>5</v>
          </cell>
          <cell r="C15467" t="str">
            <v>Active</v>
          </cell>
          <cell r="D15467" t="str">
            <v>ASSEMBLE, STRUCTURE</v>
          </cell>
          <cell r="E15467" t="str">
            <v>ASSEMBL STRUCT:SELF SUPP SUSP 9.5 M;LEG</v>
          </cell>
          <cell r="F15467" t="str">
            <v>ASSEMBLE, STRUCTURE: TYPE: SELF SUPP SUSP 9.5 M; MATERIAL: STEEL GALVANISED; CONFIGURATION: LEG</v>
          </cell>
        </row>
        <row r="15468">
          <cell r="A15468" t="str">
            <v>3000040002</v>
          </cell>
          <cell r="B15468" t="str">
            <v>5</v>
          </cell>
          <cell r="C15468" t="str">
            <v>Active</v>
          </cell>
          <cell r="D15468" t="str">
            <v>ASSEMBLE, STRUCTURE</v>
          </cell>
          <cell r="E15468" t="str">
            <v>ASSEMBL STRUCT:GUYED V SUSP TOWERS 18 M</v>
          </cell>
          <cell r="F15468" t="str">
            <v>ASSEMBLE, STRUCTURE: TYPE: GUYED V SUSP TOWERS 18 M; MATERIAL: STEEL GALVANISED; CONFIGURATION: CONDUCTOR ATTACHMENT HEIGHT</v>
          </cell>
        </row>
        <row r="15469">
          <cell r="A15469" t="str">
            <v>3000039984</v>
          </cell>
          <cell r="B15469" t="str">
            <v>5</v>
          </cell>
          <cell r="C15469" t="str">
            <v>Active</v>
          </cell>
          <cell r="D15469" t="str">
            <v>ASSEMBLE, STRUCTURE</v>
          </cell>
          <cell r="E15469" t="str">
            <v>ASSEMBL STRUCT:SELF SUPP SUSP 5.5 M;LEG</v>
          </cell>
          <cell r="F15469" t="str">
            <v>ASSEMBLE, STRUCTURE: TYPE: SELF SUPP SUSP 5.5 M; MATERIAL: STEEL GALVANISED; CONFIGURATION: LEG</v>
          </cell>
        </row>
        <row r="15470">
          <cell r="A15470" t="str">
            <v>3000039992</v>
          </cell>
          <cell r="B15470" t="str">
            <v>5</v>
          </cell>
          <cell r="C15470" t="str">
            <v>Active</v>
          </cell>
          <cell r="D15470" t="str">
            <v>ASSEMBLE, STRUCTURE</v>
          </cell>
          <cell r="E15470" t="str">
            <v>ASSEMBL STRUCT:SELF SUPP SUSP 4 M;LEG</v>
          </cell>
          <cell r="F15470" t="str">
            <v>ASSEMBLE, STRUCTURE: TYPE: SELF SUPP SUSP 4 M; MATERIAL: STEEL GALVANISED; CONFIGURATION: LEG</v>
          </cell>
        </row>
        <row r="15471">
          <cell r="A15471" t="str">
            <v>3000039965</v>
          </cell>
          <cell r="B15471" t="str">
            <v>5</v>
          </cell>
          <cell r="C15471" t="str">
            <v>Active</v>
          </cell>
          <cell r="D15471" t="str">
            <v>ASSEMBLE, STRUCTURE</v>
          </cell>
          <cell r="E15471" t="str">
            <v>ASSEMBL STRUCT:SELF SUPP ANG STR 8 M;LEG</v>
          </cell>
          <cell r="F15471" t="str">
            <v>ASSEMBLE, STRUCTURE: TYPE: SELF SUPP ANG STR 8 M; MATERIAL: STEEL GALVANISED; CONFIGURATION: LEG</v>
          </cell>
        </row>
        <row r="15472">
          <cell r="A15472" t="str">
            <v>3000039988</v>
          </cell>
          <cell r="B15472" t="str">
            <v>5</v>
          </cell>
          <cell r="C15472" t="str">
            <v>Active</v>
          </cell>
          <cell r="D15472" t="str">
            <v>ASSEMBLE, STRUCTURE</v>
          </cell>
          <cell r="E15472" t="str">
            <v>ASSEMBL STRUCT:X-ROPE ANG STR 27.5 M</v>
          </cell>
          <cell r="F15472" t="str">
            <v>ASSEMBLE, STRUCTURE: TYPE: X-ROPE ANG STR 27.5 M; MATERIAL: STEEL GALVANISED; CONFIGURATION: CONDUCTOR ATTACHMENT HEIGHT</v>
          </cell>
        </row>
        <row r="15473">
          <cell r="A15473" t="str">
            <v>3000039971</v>
          </cell>
          <cell r="B15473" t="str">
            <v>5</v>
          </cell>
          <cell r="C15473" t="str">
            <v>Active</v>
          </cell>
          <cell r="D15473" t="str">
            <v>ASSEMBLE, STRUCTURE</v>
          </cell>
          <cell r="E15473" t="str">
            <v>ASSEMBL STRUCT:GUYED V SUSP TWRS 19.5 M</v>
          </cell>
          <cell r="F15473" t="str">
            <v>ASSEMBLE, STRUCTURE: TYPE: GUYED V SUSP TWRS 19.5 M; MATERIAL: STEEL GALVANISED; CONFIGURATION: CONDUCTOR ATTACHMENT HEIGHT</v>
          </cell>
        </row>
        <row r="15474">
          <cell r="A15474" t="str">
            <v>3000040026</v>
          </cell>
          <cell r="B15474" t="str">
            <v>5</v>
          </cell>
          <cell r="C15474" t="str">
            <v>Active</v>
          </cell>
          <cell r="D15474" t="str">
            <v>ASSEMBLE, STRUCTURE</v>
          </cell>
          <cell r="E15474" t="str">
            <v>ASSEMBL STRUCT:STEEL GALVANISED</v>
          </cell>
          <cell r="F15474" t="str">
            <v>ASSEMBLE, STRUCTURE: TYPE: GUYED V SUSP TOWERS 31.5 M; MATERIAL: STEEL GALVANISED; CONFIGURATION: CONDUCTOR ATTACHMENT HEIGHT</v>
          </cell>
        </row>
        <row r="15475">
          <cell r="A15475" t="str">
            <v>3000039975</v>
          </cell>
          <cell r="B15475" t="str">
            <v>5</v>
          </cell>
          <cell r="C15475" t="str">
            <v>Active</v>
          </cell>
          <cell r="D15475" t="str">
            <v>ASSEMBLE, STRUCTURE</v>
          </cell>
          <cell r="E15475" t="str">
            <v>ASSEMBL STRUCT:SELF SUPP SUSP 11.5 M;LEG</v>
          </cell>
          <cell r="F15475" t="str">
            <v>ASSEMBLE, STRUCTURE: TYPE: SELF SUPP SUSP 11.5 M; MATERIAL: STEEL GALVANISED; CONFIGURATION: LEG</v>
          </cell>
        </row>
        <row r="15476">
          <cell r="A15476" t="str">
            <v>3000040020</v>
          </cell>
          <cell r="B15476" t="str">
            <v>5</v>
          </cell>
          <cell r="C15476" t="str">
            <v>Active</v>
          </cell>
          <cell r="D15476" t="str">
            <v>ASSEMBLE, STRUCTURE</v>
          </cell>
          <cell r="E15476" t="str">
            <v>ASSEMBL STRUCT:SELF SUPP ANG STR 6 M;LEG</v>
          </cell>
          <cell r="F15476" t="str">
            <v>ASSEMBLE, STRUCTURE: TYPE: SELF SUPP ANG STR 6 M; MATERIAL: STEEL GALVANISED; CONFIGURATION: LEG</v>
          </cell>
        </row>
        <row r="15477">
          <cell r="A15477" t="str">
            <v>3000040009</v>
          </cell>
          <cell r="B15477" t="str">
            <v>5</v>
          </cell>
          <cell r="C15477" t="str">
            <v>Active</v>
          </cell>
          <cell r="D15477" t="str">
            <v>ASSEMBLE, STRUCTURE</v>
          </cell>
          <cell r="E15477" t="str">
            <v>ASSEMBL STRUCT:SELF SUPP SUSP 10.5 M;LEG</v>
          </cell>
          <cell r="F15477" t="str">
            <v>ASSEMBLE, STRUCTURE: TYPE: SELF SUPP SUSP 10.5 M; MATERIAL: STEEL GALVANISED; CONFIGURATION: LEG</v>
          </cell>
        </row>
        <row r="15478">
          <cell r="A15478" t="str">
            <v>3000040003</v>
          </cell>
          <cell r="B15478" t="str">
            <v>5</v>
          </cell>
          <cell r="C15478" t="str">
            <v>Active</v>
          </cell>
          <cell r="D15478" t="str">
            <v>ASSEMBLE, STRUCTURE</v>
          </cell>
          <cell r="E15478" t="str">
            <v>ASSEMBL STRUCT:SELF SUPP SUSP 6.5;LEG</v>
          </cell>
          <cell r="F15478" t="str">
            <v>ASSEMBLE, STRUCTURE: TYPE: SELF SUPP SUSP 6.5; MATERIAL: STEEL GALVANISED; CONFIGURATION: LEG</v>
          </cell>
        </row>
        <row r="15479">
          <cell r="A15479" t="str">
            <v>3000039978</v>
          </cell>
          <cell r="B15479" t="str">
            <v>5</v>
          </cell>
          <cell r="C15479" t="str">
            <v>Active</v>
          </cell>
          <cell r="D15479" t="str">
            <v>ASSEMBLE, STRUCTURE</v>
          </cell>
          <cell r="E15479" t="str">
            <v>ASSEMBL STRUCT:SELF SUPP SUSP 5 M;LEG</v>
          </cell>
          <cell r="F15479" t="str">
            <v>ASSEMBLE, STRUCTURE: TYPE: SELF SUPP SUSP 5 M; MATERIAL: STEEL GALVANISED; CONFIGURATION: LEG</v>
          </cell>
        </row>
        <row r="15480">
          <cell r="A15480" t="str">
            <v>3000039990</v>
          </cell>
          <cell r="B15480" t="str">
            <v>5</v>
          </cell>
          <cell r="C15480" t="str">
            <v>Active</v>
          </cell>
          <cell r="D15480" t="str">
            <v>ASSEMBLE, STRUCTURE</v>
          </cell>
          <cell r="E15480" t="str">
            <v>ASSEMBL STRUCT:SELF SUPP ANG STR 7.5 M</v>
          </cell>
          <cell r="F15480" t="str">
            <v>ASSEMBLE, STRUCTURE: TYPE: SELF SUPP ANG STR 7.5 M; MATERIAL: STEEL GALVANISED; CONFIGURATION: LEG</v>
          </cell>
        </row>
        <row r="15481">
          <cell r="A15481" t="str">
            <v>3000039976</v>
          </cell>
          <cell r="B15481" t="str">
            <v>5</v>
          </cell>
          <cell r="C15481" t="str">
            <v>Active</v>
          </cell>
          <cell r="D15481" t="str">
            <v>ASSEMBLE, STRUCTURE</v>
          </cell>
          <cell r="E15481" t="str">
            <v>ASSEMBL STRUCT:SELF SUPP ANG STR 6.5 M</v>
          </cell>
          <cell r="F15481" t="str">
            <v>ASSEMBLE, STRUCTURE: TYPE: SELF SUPP ANG STR 6.5 M; MATERIAL: STEEL GALVANISED; CONFIGURATION: LEG</v>
          </cell>
        </row>
        <row r="15482">
          <cell r="A15482" t="str">
            <v>3000040012</v>
          </cell>
          <cell r="B15482" t="str">
            <v>5</v>
          </cell>
          <cell r="C15482" t="str">
            <v>Active</v>
          </cell>
          <cell r="D15482" t="str">
            <v>ASSEMBLE, STRUCTURE</v>
          </cell>
          <cell r="E15482" t="str">
            <v>ASSEMBL STRUCT:X-ROPE SUSP TOWERS 33.2 M</v>
          </cell>
          <cell r="F15482" t="str">
            <v>ASSEMBLE, STRUCTURE: TYPE: X-ROPE SUSP TOWERS 33.2 M; MATERIAL: STEEL GALVANISED; CONFIGURATION: LONG ATTACHMENT HEIGHT 24M</v>
          </cell>
        </row>
        <row r="15483">
          <cell r="A15483" t="str">
            <v>3000040004</v>
          </cell>
          <cell r="B15483" t="str">
            <v>5</v>
          </cell>
          <cell r="C15483" t="str">
            <v>Active</v>
          </cell>
          <cell r="D15483" t="str">
            <v>ASSEMBLE, STRUCTURE</v>
          </cell>
          <cell r="E15483" t="str">
            <v>ASSEMBL STRUCT:SELF SUPP SUSP 4.5 M;LEG</v>
          </cell>
          <cell r="F15483" t="str">
            <v>ASSEMBLE, STRUCTURE: TYPE: SELF SUPP SUSP 4.5 M; MATERIAL: STEEL GALVANISED; CONFIGURATION: LEG</v>
          </cell>
        </row>
        <row r="15484">
          <cell r="A15484" t="str">
            <v>3000040018</v>
          </cell>
          <cell r="B15484" t="str">
            <v>5</v>
          </cell>
          <cell r="C15484" t="str">
            <v>Active</v>
          </cell>
          <cell r="D15484" t="str">
            <v>ASSEMBLE, STRUCTURE</v>
          </cell>
          <cell r="E15484" t="str">
            <v>ASSEMBL STRUCT:SELF SUPP SUSP 3 M;LEG</v>
          </cell>
          <cell r="F15484" t="str">
            <v>ASSEMBLE, STRUCTURE: TYPE: SELF SUPP SUSP 3 M; MATERIAL: STEEL GALVANISED; CONFIGURATION: LEG</v>
          </cell>
        </row>
        <row r="15485">
          <cell r="A15485" t="str">
            <v>3000039958</v>
          </cell>
          <cell r="B15485" t="str">
            <v>5</v>
          </cell>
          <cell r="C15485" t="str">
            <v>Active</v>
          </cell>
          <cell r="D15485" t="str">
            <v>ASSEMBLE, STRUCTURE</v>
          </cell>
          <cell r="E15485" t="str">
            <v>ASSEMBL STRUCT:SELF SUPP SUSP 6 M;LEG</v>
          </cell>
          <cell r="F15485" t="str">
            <v>ASSEMBLE, STRUCTURE: TYPE: SELF SUPP SUSP 6 M; MATERIAL: STEEL GALVANISED; CONFIGURATION: LEG</v>
          </cell>
        </row>
        <row r="15486">
          <cell r="A15486" t="str">
            <v>3000040005</v>
          </cell>
          <cell r="B15486" t="str">
            <v>5</v>
          </cell>
          <cell r="C15486" t="str">
            <v>Active</v>
          </cell>
          <cell r="D15486" t="str">
            <v>ASSEMBLE, STRUCTURE</v>
          </cell>
          <cell r="E15486" t="str">
            <v>ASSEMBL STRUCT:X-ROPE SUSP TOWERS 30.2 M</v>
          </cell>
          <cell r="F15486" t="str">
            <v>ASSEMBLE, STRUCTURE: TYPE: X-ROPE SUSP TOWERS 30.2 M; MATERIAL: STEEL GALVANISED; CONFIGURATION: LONG ATTACHMENT HEIGHT 21.0M</v>
          </cell>
        </row>
        <row r="15487">
          <cell r="A15487" t="str">
            <v>3000040364</v>
          </cell>
          <cell r="B15487" t="str">
            <v>4</v>
          </cell>
          <cell r="C15487" t="str">
            <v>Active</v>
          </cell>
          <cell r="D15487" t="str">
            <v>TRANSPORT, EQUIPMENT</v>
          </cell>
          <cell r="E15487" t="str">
            <v>TRNSP EQP:ALCOHOL TEST INSTRUMENTS;ROAD</v>
          </cell>
          <cell r="F15487" t="str">
            <v>TRANSPORT, EQUIPMENT: TYPE: ALCOHOL TEST INSTRUMENTS; TRANSPORT METHOD: ROAD; VEHICLE TYPE: LDV; WEIGHT: 5 KG</v>
          </cell>
        </row>
        <row r="15488">
          <cell r="A15488" t="str">
            <v>3000040363</v>
          </cell>
          <cell r="B15488" t="str">
            <v>5</v>
          </cell>
          <cell r="C15488" t="str">
            <v>Active</v>
          </cell>
          <cell r="D15488" t="str">
            <v>CALIBRATE, EQUIPMENT</v>
          </cell>
          <cell r="E15488" t="str">
            <v>CAL EQP:FLUKE;YEARLY;MANUALLY</v>
          </cell>
          <cell r="F15488" t="str">
            <v>CALIBRATE, EQUIPMENT: TYPE: FLUKE; FREQUENCY: YEARLY; METHOD: MANUALLY; PART NO: 1555; PROVIDE CERTIFICATION AND REPAIR WHERE NECESSARY.</v>
          </cell>
        </row>
        <row r="15489">
          <cell r="A15489" t="str">
            <v>3000040361</v>
          </cell>
          <cell r="B15489" t="str">
            <v>5</v>
          </cell>
          <cell r="C15489" t="str">
            <v>Active</v>
          </cell>
          <cell r="D15489" t="str">
            <v>RENT, EQUIPMENT</v>
          </cell>
          <cell r="E15489" t="str">
            <v>RENT EQP:YELLOW PLANT</v>
          </cell>
          <cell r="F15489" t="str">
            <v>RENT, EQUIPMENT: TYPE: YELLOW PLANT; MACHINERY: ADT; FRONT-END LOADER; DOWZER</v>
          </cell>
        </row>
        <row r="15490">
          <cell r="A15490" t="str">
            <v>3000040360</v>
          </cell>
          <cell r="B15490" t="str">
            <v>5</v>
          </cell>
          <cell r="C15490" t="str">
            <v>Active</v>
          </cell>
          <cell r="D15490" t="str">
            <v>INSTALL, COMPONENT</v>
          </cell>
          <cell r="E15490" t="str">
            <v>INSTL COMPNT:BATTERY CHARGER COMPONENTS</v>
          </cell>
          <cell r="F15490" t="str">
            <v>INSTALL, COMPONENT: TYPE: BATTERY CHARGER COMPONENTS; METHOD: AS AND WHEN REQUIRED</v>
          </cell>
        </row>
        <row r="15491">
          <cell r="A15491" t="str">
            <v>3000040359</v>
          </cell>
          <cell r="B15491" t="str">
            <v>5</v>
          </cell>
          <cell r="C15491" t="str">
            <v>Active</v>
          </cell>
          <cell r="D15491" t="str">
            <v>INSTALL, EQUIPMENT, ELECTRONIC</v>
          </cell>
          <cell r="E15491" t="str">
            <v>INSTL EQP ELECTRNC:INSTALLATION;CABLE</v>
          </cell>
          <cell r="F15491" t="str">
            <v>INSTALL, EQUIPMENT, ELECTRONIC: TYPE: MYLAR CABLE 500M SOLID COPPER DRUM; METHOD: INSTALLATION; STANDARD: CABLE</v>
          </cell>
        </row>
        <row r="15492">
          <cell r="A15492" t="str">
            <v>3000040356</v>
          </cell>
          <cell r="B15492" t="str">
            <v>4</v>
          </cell>
          <cell r="C15492" t="str">
            <v>Active</v>
          </cell>
          <cell r="D15492" t="str">
            <v>INSTALL, EQUIPMENT</v>
          </cell>
          <cell r="E15492" t="str">
            <v>INSTL EQP:7M WOOD SHACK POLE</v>
          </cell>
          <cell r="F15492" t="str">
            <v>INSTALL, EQUIPMENT: TYPE: 7M WOOD SHACK POLE</v>
          </cell>
        </row>
        <row r="15493">
          <cell r="A15493" t="str">
            <v>3000040354</v>
          </cell>
          <cell r="B15493" t="str">
            <v>4</v>
          </cell>
          <cell r="C15493" t="str">
            <v>Active</v>
          </cell>
          <cell r="D15493" t="str">
            <v>INSTALL, EQUIPMENT</v>
          </cell>
          <cell r="E15493" t="str">
            <v>INSTL EQP:EXTRA OVER FOR HARD HOLES 7M</v>
          </cell>
          <cell r="F15493" t="str">
            <v>INSTALL, EQUIPMENT: TYPE: EXTRA OVER FOR HARD HOLES 7M</v>
          </cell>
        </row>
        <row r="15494">
          <cell r="A15494" t="str">
            <v>3000040358</v>
          </cell>
          <cell r="B15494" t="str">
            <v>4</v>
          </cell>
          <cell r="C15494" t="str">
            <v>Active</v>
          </cell>
          <cell r="D15494" t="str">
            <v>INSTALL, EQUIPMENT</v>
          </cell>
          <cell r="E15494" t="str">
            <v>INSTL EQP:5/7M POLE WOOD</v>
          </cell>
          <cell r="F15494" t="str">
            <v>INSTALL, EQUIPMENT: TYPE: 5/7M POLE WOOD; USING COMPRESSORS OR AUGUER</v>
          </cell>
        </row>
        <row r="15495">
          <cell r="A15495" t="str">
            <v>3000040355</v>
          </cell>
          <cell r="B15495" t="str">
            <v>4</v>
          </cell>
          <cell r="C15495" t="str">
            <v>Active</v>
          </cell>
          <cell r="D15495" t="str">
            <v>INSTALL, EQUIPMENT</v>
          </cell>
          <cell r="E15495" t="str">
            <v>INSTL EQP:EXTRA OVER FOR HARD HOLES 4&amp;5M</v>
          </cell>
          <cell r="F15495" t="str">
            <v>INSTALL, EQUIPMENT: TYPE: EXTRA OVER FOR HARD HOLES 4&amp;5M</v>
          </cell>
        </row>
        <row r="15496">
          <cell r="A15496" t="str">
            <v>3000040357</v>
          </cell>
          <cell r="B15496" t="str">
            <v>4</v>
          </cell>
          <cell r="C15496" t="str">
            <v>Active</v>
          </cell>
          <cell r="D15496" t="str">
            <v>INSTALL, EQUIPMENT</v>
          </cell>
          <cell r="E15496" t="str">
            <v>INSTL EQP:63A MORSDORF BREAKER</v>
          </cell>
          <cell r="F15496" t="str">
            <v>INSTALL, EQUIPMENT: TYPE: 63A MORSDORF BREAKER</v>
          </cell>
        </row>
        <row r="15497">
          <cell r="A15497" t="str">
            <v>3000040353</v>
          </cell>
          <cell r="B15497" t="str">
            <v>5</v>
          </cell>
          <cell r="C15497" t="str">
            <v>Active</v>
          </cell>
          <cell r="D15497" t="str">
            <v>INSTALL, EQUIPMENT, ELECTRONIC</v>
          </cell>
          <cell r="E15497" t="str">
            <v>INSTL EQP ELECTRNC:INSTALLATION;ENCLOSER</v>
          </cell>
          <cell r="F15497" t="str">
            <v>INSTALL, EQUIPMENT, ELECTRONIC: TYPE: ENCLOSURE ORANGE JUNCTION BOX IP65 METAL SHEET; METHOD: INSTALLATION; STANDARD: ENCLOSER</v>
          </cell>
        </row>
        <row r="15498">
          <cell r="A15498" t="str">
            <v>3000040352</v>
          </cell>
          <cell r="B15498" t="str">
            <v>5</v>
          </cell>
          <cell r="C15498" t="str">
            <v>Active</v>
          </cell>
          <cell r="D15498" t="str">
            <v>TERMINATE, CABLE</v>
          </cell>
          <cell r="E15498" t="str">
            <v>TERMN CBL:BELDEN RS485 UNARMORED;FHDPE;8</v>
          </cell>
          <cell r="F15498" t="str">
            <v>TERMINATE, CABLE: TYPE: BELDEN RS485 UNARMORED; VOLTAGE: 30, 48, 110, 220 VDC; INSULATION: FHDPE; CORE QUANTITY: 8; CABLE SIZE: 0.762 MM2</v>
          </cell>
        </row>
        <row r="15499">
          <cell r="A15499" t="str">
            <v>3000040351</v>
          </cell>
          <cell r="B15499" t="str">
            <v>5</v>
          </cell>
          <cell r="C15499" t="str">
            <v>Active</v>
          </cell>
          <cell r="D15499" t="str">
            <v>INSTALL, EQUIPMENT, ELECTRONIC</v>
          </cell>
          <cell r="E15499" t="str">
            <v>INSTL EQP ELECTRNC:DEVICE</v>
          </cell>
          <cell r="F15499" t="str">
            <v>INSTALL, EQUIPMENT, ELECTRONIC: TYPE: OUTDOOR BEAM ROBOGUARD DELUXE KIT8; METHOD: INSTALLATION AND CONFIGURATION OF DEVICE; STANDARD: DEVICE</v>
          </cell>
        </row>
        <row r="15500">
          <cell r="A15500" t="str">
            <v>3000040347</v>
          </cell>
          <cell r="B15500" t="str">
            <v>4</v>
          </cell>
          <cell r="C15500" t="str">
            <v>Active</v>
          </cell>
          <cell r="D15500" t="str">
            <v>MAINTAIN, SOFTWARE</v>
          </cell>
          <cell r="E15500" t="str">
            <v>MAINT SFTWR:VA VIEW;2</v>
          </cell>
          <cell r="F15500" t="str">
            <v>MAINTAIN, SOFTWARE: SYSTEM APPLICATION: VA VIEW; VERSION: 2; INVESTIGATE, UPGRADE IF NEEDED</v>
          </cell>
        </row>
        <row r="15501">
          <cell r="A15501" t="str">
            <v>3000040348</v>
          </cell>
          <cell r="B15501" t="str">
            <v>5</v>
          </cell>
          <cell r="C15501" t="str">
            <v>Active</v>
          </cell>
          <cell r="D15501" t="str">
            <v>RENOVATE, BUILDING</v>
          </cell>
          <cell r="E15501" t="str">
            <v>RENV BLDG:BILLARD ROOM</v>
          </cell>
          <cell r="F15501" t="str">
            <v>RENOVATE, BUILDING: TYPE: BILLARD ROOM; METHOD: REMOVE WALLPAPER AND PREPARE SURFACES TO RECEIVE NEW</v>
          </cell>
        </row>
        <row r="15502">
          <cell r="A15502" t="str">
            <v>3000040350</v>
          </cell>
          <cell r="B15502" t="str">
            <v>5</v>
          </cell>
          <cell r="C15502" t="str">
            <v>Active</v>
          </cell>
          <cell r="D15502" t="str">
            <v>REMOVE, FITTING, SANITARY</v>
          </cell>
          <cell r="E15502" t="str">
            <v>RMV FTNG SNTRY:SINK MIXER</v>
          </cell>
          <cell r="F15502" t="str">
            <v>REMOVE, FITTING, SANITARY: TYPE: SINK MIXER; MATERIAL: STAINLESS STEEL</v>
          </cell>
        </row>
        <row r="15503">
          <cell r="A15503" t="str">
            <v>3000040349</v>
          </cell>
          <cell r="B15503" t="str">
            <v>4</v>
          </cell>
          <cell r="C15503" t="str">
            <v>Active</v>
          </cell>
          <cell r="D15503" t="str">
            <v>INSTALL, HARDWARE, COMPUTER</v>
          </cell>
          <cell r="E15503" t="str">
            <v>INSTL HRDWR COMPTR</v>
          </cell>
          <cell r="F15503" t="str">
            <v>INSTALL, HARDWARE, COMPUTER: TYPE: MATROX M-SERIES 9148 GRAPHICS CARD; 1024 MB PCIE X 16 LOW PROFILE (4) MONITOR DISPLAY PORT</v>
          </cell>
        </row>
        <row r="15504">
          <cell r="A15504" t="str">
            <v>3000040329</v>
          </cell>
          <cell r="B15504" t="str">
            <v>5</v>
          </cell>
          <cell r="C15504" t="str">
            <v>Active</v>
          </cell>
          <cell r="D15504" t="str">
            <v>INSTALL, METER</v>
          </cell>
          <cell r="E15504" t="str">
            <v>INSTL METER:SPLIT/ SMART;REPLACEMENT</v>
          </cell>
          <cell r="F15504" t="str">
            <v>INSTALL, METER: TYPE: SPLIT/ SMART; METHOD: REPLACEMENT; STS FAULTY PREPAID METERS</v>
          </cell>
        </row>
        <row r="15505">
          <cell r="A15505" t="str">
            <v>3000040342</v>
          </cell>
          <cell r="B15505" t="str">
            <v>4</v>
          </cell>
          <cell r="C15505" t="str">
            <v>Active</v>
          </cell>
          <cell r="D15505" t="str">
            <v>INSTALL, METER</v>
          </cell>
          <cell r="E15505" t="str">
            <v>INSTL METER:METERBOX 1PH</v>
          </cell>
          <cell r="F15505" t="str">
            <v>INSTALL, METER: TYPE: METERBOX 1PH; INCLUDING CABLE ABOVE GROUND LEVEL</v>
          </cell>
        </row>
        <row r="15506">
          <cell r="A15506" t="str">
            <v>3000040339</v>
          </cell>
          <cell r="B15506" t="str">
            <v>5</v>
          </cell>
          <cell r="C15506" t="str">
            <v>Active</v>
          </cell>
          <cell r="D15506" t="str">
            <v>INSTALL, METER</v>
          </cell>
          <cell r="E15506" t="str">
            <v>INSTL METER:5 AMP;REPLACEMENT</v>
          </cell>
          <cell r="F15506" t="str">
            <v>INSTALL, METER: TYPE: 5 AMP; METHOD: REPLACEMENT</v>
          </cell>
        </row>
        <row r="15507">
          <cell r="A15507" t="str">
            <v>3000040340</v>
          </cell>
          <cell r="B15507" t="str">
            <v>4</v>
          </cell>
          <cell r="C15507" t="str">
            <v>Active</v>
          </cell>
          <cell r="D15507" t="str">
            <v>INSTALL, METER</v>
          </cell>
          <cell r="E15507" t="str">
            <v>INSTL METER:4 WAY FIBREGLASS BOX</v>
          </cell>
          <cell r="F15507" t="str">
            <v>INSTALL, METER: TYPE: 4 WAY FIBREGLASS BOX; SPLIT METERING</v>
          </cell>
        </row>
        <row r="15508">
          <cell r="A15508" t="str">
            <v>3000040345</v>
          </cell>
          <cell r="B15508" t="str">
            <v>5</v>
          </cell>
          <cell r="C15508" t="str">
            <v>Active</v>
          </cell>
          <cell r="D15508" t="str">
            <v>INSTALL, METER</v>
          </cell>
          <cell r="E15508" t="str">
            <v>INSTL METER:SPLIT/ SMART;REPLACEMENT</v>
          </cell>
          <cell r="F15508" t="str">
            <v>INSTALL, METER: TYPE: SPLIT/ SMART; METHOD: REPLACEMENT; STS ,NON STS, STS COMMON BASE METERS</v>
          </cell>
        </row>
        <row r="15509">
          <cell r="A15509" t="str">
            <v>3000040330</v>
          </cell>
          <cell r="B15509" t="str">
            <v>5</v>
          </cell>
          <cell r="C15509" t="str">
            <v>Active</v>
          </cell>
          <cell r="D15509" t="str">
            <v>INSTALL, METER</v>
          </cell>
          <cell r="E15509" t="str">
            <v>INSTL METER:CHANGE-OUT OF RURAL 3 X 1PH</v>
          </cell>
          <cell r="F15509" t="str">
            <v>INSTALL, METER: TYPE: CHANGE-OUT OF RURAL 3 X 1PH; METHOD: REPLACEMENT; RURAL FAULTY/TAMPERED &amp; CONVERT TO POLYPHASE</v>
          </cell>
        </row>
        <row r="15510">
          <cell r="A15510" t="str">
            <v>3000040337</v>
          </cell>
          <cell r="B15510" t="str">
            <v>5</v>
          </cell>
          <cell r="C15510" t="str">
            <v>Active</v>
          </cell>
          <cell r="D15510" t="str">
            <v>INSTALL, METER</v>
          </cell>
          <cell r="E15510" t="str">
            <v>INSTL METER:CHANGE-OUT OF URBAN 3 X 1PH</v>
          </cell>
          <cell r="F15510" t="str">
            <v>INSTALL, METER: TYPE: CHANGE-OUT OF URBAN 3 X 1PH; METHOD: REPLACEMENT; URBAN FAULTY/TAMPERED &amp; CONVERT TO POLYPHASE</v>
          </cell>
        </row>
        <row r="15511">
          <cell r="A15511" t="str">
            <v>3000040341</v>
          </cell>
          <cell r="B15511" t="str">
            <v>4</v>
          </cell>
          <cell r="C15511" t="str">
            <v>Active</v>
          </cell>
          <cell r="D15511" t="str">
            <v>INSTALL, METER</v>
          </cell>
          <cell r="E15511" t="str">
            <v>INSTL METER:POLYPHASE METERBOX 200KVA</v>
          </cell>
          <cell r="F15511" t="str">
            <v>INSTALL, METER: TYPE: POLYPHASE METERBOX 200KVA; INCLUDING CABLE ABOVE GROUND LEVEL</v>
          </cell>
        </row>
        <row r="15512">
          <cell r="A15512" t="str">
            <v>3000040344</v>
          </cell>
          <cell r="B15512" t="str">
            <v>4</v>
          </cell>
          <cell r="C15512" t="str">
            <v>Active</v>
          </cell>
          <cell r="D15512" t="str">
            <v>INSTALL, METER</v>
          </cell>
          <cell r="E15512" t="str">
            <v>INSTL METER:METERBOX 3PH 25 TO 100KVA</v>
          </cell>
          <cell r="F15512" t="str">
            <v>INSTALL, METER: TYPE: METERBOX 3PH 25 TO 100KVA; INCLUDING CABLE ABOVE GROUND LEVEL</v>
          </cell>
        </row>
        <row r="15513">
          <cell r="A15513" t="str">
            <v>3000026725</v>
          </cell>
          <cell r="B15513" t="str">
            <v>5</v>
          </cell>
          <cell r="C15513" t="str">
            <v>Active</v>
          </cell>
          <cell r="D15513" t="str">
            <v>TRAIN, PERSONNEL</v>
          </cell>
          <cell r="E15513" t="str">
            <v>TRAIN PRSNL:OPTICAL FIBRE BASIC TRAINING</v>
          </cell>
          <cell r="F15513" t="str">
            <v>TRAIN, PERSONNEL: COURSE TYPE: OPTICAL FIBRE BASIC TRAINING; DURATION: 5 DAY; LEARNERS WITH OR WITHOUT PRIOR KNOWLEDGE OF FIBRE OPTICS, WILL NEED TO BE FULLY COMPETENT WITH FIBRE OPTIC THEORY, TESTING AND SPLICING. THE LEARNER SHALL BE FULLY COMPETENT TO ENTER INTO THE FIBRE OPTIC MAINTENANCE ENVIRONMENT TO MAINTAIN, TEST AND SPLICE FIBRE OPTIC CABLES. THE LEARNER SHALL BE ABLE TO PACK A DOME JOINT AND PATCH PANEL CORRECTLY. THE LEARNER SHALL BE ABLE TO PERFORM POWER AND LIGHT SOURCE TESTING AS WELL AS OTDR TESTING AND UNDERSTAND AND INTERPRET THE RESULTS. AWARD CERTIFICATE TO ALL ATTENDEES THAT COMPLETE COURSE IN FULL</v>
          </cell>
        </row>
        <row r="15514">
          <cell r="A15514" t="str">
            <v>3000013441</v>
          </cell>
          <cell r="B15514" t="str">
            <v>4</v>
          </cell>
          <cell r="C15514" t="str">
            <v>Active</v>
          </cell>
          <cell r="D15514" t="str">
            <v>INSTALL, EQUIPMENT</v>
          </cell>
          <cell r="E15514" t="str">
            <v>INSTL EQP:HV CABLE</v>
          </cell>
          <cell r="F15514" t="str">
            <v>INSTALL, EQUIPMENT: TYPE: HV CABLE; METHOD: LAY, TERMINATE, EXCAVATE; INSTALL SHORING - BOTH SIDES, INSTALL STEEL GUARD RAILS/BARRICADES, INSTALL SANDBAGS, RUN SUBMERSIBLE WATER PUMP, INSTALL 25MPA READY-MIX CONCRETE</v>
          </cell>
        </row>
        <row r="15515">
          <cell r="A15515" t="str">
            <v>3000037777</v>
          </cell>
          <cell r="B15515" t="str">
            <v>5</v>
          </cell>
          <cell r="C15515" t="str">
            <v>Active</v>
          </cell>
          <cell r="D15515" t="str">
            <v>TERMINATE, CABLE</v>
          </cell>
          <cell r="E15515" t="str">
            <v>TERMN CBL:ALUMINUM;88 KV;XLPE;1;250 MM</v>
          </cell>
          <cell r="F15515" t="str">
            <v>TERMINATE, CABLE: TYPE: ALUMINUM; VOLTAGE: 88 KV; INSULATION: XLPE; CORE QUANTITY: 1; CABLE SIZE: 250 MM</v>
          </cell>
        </row>
        <row r="15516">
          <cell r="A15516" t="str">
            <v>3000036610</v>
          </cell>
          <cell r="B15516" t="str">
            <v>5</v>
          </cell>
          <cell r="C15516" t="str">
            <v>Active</v>
          </cell>
          <cell r="D15516" t="str">
            <v>TERMINATE, CABLE</v>
          </cell>
          <cell r="E15516" t="str">
            <v>TERMN CBL:BEAR;11 KV;STEEL;7;250 MM</v>
          </cell>
          <cell r="F15516" t="str">
            <v>TERMINATE, CABLE: TYPE: BEAR; VOLTAGE: 11 KV; INSULATION: STEEL; CORE QUANTITY: 7; CABLE SIZE: 250 MM; FIG NO: D-DT-7000</v>
          </cell>
        </row>
        <row r="15517">
          <cell r="A15517" t="str">
            <v>3000036398</v>
          </cell>
          <cell r="B15517" t="str">
            <v>5</v>
          </cell>
          <cell r="C15517" t="str">
            <v>Active</v>
          </cell>
          <cell r="D15517" t="str">
            <v>RENT, TRUCK, TANKER</v>
          </cell>
          <cell r="E15517" t="str">
            <v>RENT TRCK TANKR:VACUUM TRUCK</v>
          </cell>
          <cell r="F15517" t="str">
            <v>RENT, TRUCK, TANKER: TYPE: VACUUM TRUCK; LOAD RATING: UNBLOCKING OF DRAINS LITER</v>
          </cell>
        </row>
        <row r="15518">
          <cell r="A15518" t="str">
            <v>3000034526</v>
          </cell>
          <cell r="B15518" t="str">
            <v>4</v>
          </cell>
          <cell r="C15518" t="str">
            <v>Active</v>
          </cell>
          <cell r="D15518" t="str">
            <v>TRANSPORT, EQUIPMENT</v>
          </cell>
          <cell r="E15518" t="str">
            <v>TRNSP EQP:ABNORMAL;ROAD;ESCORT;VARIABLE</v>
          </cell>
          <cell r="F15518" t="str">
            <v>TRANSPORT, EQUIPMENT: TYPE: ABNORMAL; TRANSPORT METHOD: ROAD; VEHICLE TYPE: ESCORT; WEIGHT: VARIABLE</v>
          </cell>
        </row>
        <row r="15519">
          <cell r="A15519" t="str">
            <v>3000040325</v>
          </cell>
          <cell r="B15519" t="str">
            <v>4</v>
          </cell>
          <cell r="C15519" t="str">
            <v>Active</v>
          </cell>
          <cell r="D15519" t="str">
            <v>DISMANTLE, EQUIPMENT</v>
          </cell>
          <cell r="E15519" t="str">
            <v>DISMNTL EQP:4MM SQ CONCENTRIC CABLE</v>
          </cell>
          <cell r="F15519" t="str">
            <v>DISMANTLE, EQUIPMENT: TYPE: 4MM SQ CONCENTRIC CABLE</v>
          </cell>
        </row>
        <row r="15520">
          <cell r="A15520" t="str">
            <v>3000040317</v>
          </cell>
          <cell r="B15520" t="str">
            <v>4</v>
          </cell>
          <cell r="C15520" t="str">
            <v>Active</v>
          </cell>
          <cell r="D15520" t="str">
            <v>DISMANTLE, EQUIPMENT</v>
          </cell>
          <cell r="E15520" t="str">
            <v>DISMNTL EQP:6MM SQ CONCENTRIC CABLE</v>
          </cell>
          <cell r="F15520" t="str">
            <v>DISMANTLE, EQUIPMENT: TYPE: 6MM SQ CONCENTRIC CABLE</v>
          </cell>
        </row>
        <row r="15521">
          <cell r="A15521" t="str">
            <v>3000040321</v>
          </cell>
          <cell r="B15521" t="str">
            <v>4</v>
          </cell>
          <cell r="C15521" t="str">
            <v>Active</v>
          </cell>
          <cell r="D15521" t="str">
            <v>DISMANTLE, EQUIPMENT</v>
          </cell>
          <cell r="E15521" t="str">
            <v>DISMNTL EQP:4 &amp;5M WOOD SHACK POLE</v>
          </cell>
          <cell r="F15521" t="str">
            <v>DISMANTLE, EQUIPMENT: TYPE: 4 &amp;5M WOOD SHACK POLE</v>
          </cell>
        </row>
        <row r="15522">
          <cell r="A15522" t="str">
            <v>3000040322</v>
          </cell>
          <cell r="B15522" t="str">
            <v>4</v>
          </cell>
          <cell r="C15522" t="str">
            <v>Active</v>
          </cell>
          <cell r="D15522" t="str">
            <v>DISMANTLE, EQUIPMENT</v>
          </cell>
          <cell r="E15522" t="str">
            <v>DISMNTL EQP:METER BOX &amp; CABLE</v>
          </cell>
          <cell r="F15522" t="str">
            <v>DISMANTLE, EQUIPMENT: TYPE: METER BOX &amp; CABLE; PROGRAMMABLE LPU</v>
          </cell>
        </row>
        <row r="15523">
          <cell r="A15523" t="str">
            <v>3000040323</v>
          </cell>
          <cell r="B15523" t="str">
            <v>4</v>
          </cell>
          <cell r="C15523" t="str">
            <v>Active</v>
          </cell>
          <cell r="D15523" t="str">
            <v>DISMANTLE, EQUIPMENT</v>
          </cell>
          <cell r="E15523" t="str">
            <v>DISMNTL EQP:63A MORSDORF BREAKER</v>
          </cell>
          <cell r="F15523" t="str">
            <v>DISMANTLE, EQUIPMENT: TYPE: 63A MORSDORF BREAKER</v>
          </cell>
        </row>
        <row r="15524">
          <cell r="A15524" t="str">
            <v>3000040316</v>
          </cell>
          <cell r="B15524" t="str">
            <v>4</v>
          </cell>
          <cell r="C15524" t="str">
            <v>Active</v>
          </cell>
          <cell r="D15524" t="str">
            <v>DISMANTLE, EQUIPMENT</v>
          </cell>
          <cell r="E15524" t="str">
            <v>DISMNTL EQP:FAULTY METER</v>
          </cell>
          <cell r="F15524" t="str">
            <v>DISMANTLE, EQUIPMENT: TYPE: FAULTY METER</v>
          </cell>
        </row>
        <row r="15525">
          <cell r="A15525" t="str">
            <v>3000040324</v>
          </cell>
          <cell r="B15525" t="str">
            <v>4</v>
          </cell>
          <cell r="C15525" t="str">
            <v>Active</v>
          </cell>
          <cell r="D15525" t="str">
            <v>DISMANTLE, EQUIPMENT</v>
          </cell>
          <cell r="E15525" t="str">
            <v>DISMNTL EQP:POLE TOP BOX COMPLETE</v>
          </cell>
          <cell r="F15525" t="str">
            <v>DISMANTLE, EQUIPMENT: TYPE: POLE TOP BOX COMPLETE; REMOVAL AND RECOVERY OF FIXING MATERIAL</v>
          </cell>
        </row>
        <row r="15526">
          <cell r="A15526" t="str">
            <v>3000040319</v>
          </cell>
          <cell r="B15526" t="str">
            <v>4</v>
          </cell>
          <cell r="C15526" t="str">
            <v>Active</v>
          </cell>
          <cell r="D15526" t="str">
            <v>DISMANTLE, EQUIPMENT</v>
          </cell>
          <cell r="E15526" t="str">
            <v>DISMNTL EQP:METER BOX &amp; CABLE</v>
          </cell>
          <cell r="F15526" t="str">
            <v>DISMANTLE, EQUIPMENT: TYPE: METER BOX &amp; CABLE; CONVENTIONAL SPU</v>
          </cell>
        </row>
        <row r="15527">
          <cell r="A15527" t="str">
            <v>3000040318</v>
          </cell>
          <cell r="B15527" t="str">
            <v>4</v>
          </cell>
          <cell r="C15527" t="str">
            <v>Active</v>
          </cell>
          <cell r="D15527" t="str">
            <v>DISMANTLE, EQUIPMENT</v>
          </cell>
          <cell r="E15527" t="str">
            <v>DISMNTL EQP:EXTERNAL BOX FOR ECU</v>
          </cell>
          <cell r="F15527" t="str">
            <v>DISMANTLE, EQUIPMENT: TYPE: EXTERNAL BOX FOR ECU</v>
          </cell>
        </row>
        <row r="15528">
          <cell r="A15528" t="str">
            <v>3000040315</v>
          </cell>
          <cell r="B15528" t="str">
            <v>4</v>
          </cell>
          <cell r="C15528" t="str">
            <v>Active</v>
          </cell>
          <cell r="D15528" t="str">
            <v>DISMANTLE, EQUIPMENT</v>
          </cell>
          <cell r="E15528" t="str">
            <v>DISMNTL EQP:7M WOOD SHACK POLE</v>
          </cell>
          <cell r="F15528" t="str">
            <v>DISMANTLE, EQUIPMENT: TYPE: 7M WOOD SHACK POLE</v>
          </cell>
        </row>
        <row r="15529">
          <cell r="A15529" t="str">
            <v>3000040314</v>
          </cell>
          <cell r="B15529" t="str">
            <v>4</v>
          </cell>
          <cell r="C15529" t="str">
            <v>Active</v>
          </cell>
          <cell r="D15529" t="str">
            <v>DISPOSE, WASTE</v>
          </cell>
          <cell r="E15529" t="str">
            <v>DISPOSE WST:VARIOUS;MANUAL CLEAN-UP</v>
          </cell>
          <cell r="F15529" t="str">
            <v>DISPOSE, WASTE: TYPE: VARIOUS; METHOD: MANUAL CLEAN-UP; OIL; HAZADOURS; DRAINAGE OF SEPTIC TANKS; SUPPLY OF OIL SPILL MATERIALS; TRANSMISSION; NORTHERN GRID (LIMPOPO AND NORTHWEST SITES) HV PLANT</v>
          </cell>
        </row>
        <row r="15530">
          <cell r="A15530" t="str">
            <v>3000040313</v>
          </cell>
          <cell r="B15530" t="str">
            <v>5</v>
          </cell>
          <cell r="C15530" t="str">
            <v>Active</v>
          </cell>
          <cell r="D15530" t="str">
            <v>PROVIDE, REGULATORY COMPLIANCE</v>
          </cell>
          <cell r="E15530" t="str">
            <v>PROV REG COMPL:BUILDING ASSESSMENT</v>
          </cell>
          <cell r="F15530" t="str">
            <v>PROVIDE, REGULATORY COMPLIANCE: TYPE: BUILDING ASSESSMENT; FREQUENCY: ONCE OFF; FEEDBACK: WRITTEN REPORT; FORMAT: HARD COPY; ISSUE OCCUPANCY CERTIFICATE</v>
          </cell>
        </row>
        <row r="15531">
          <cell r="A15531" t="str">
            <v>3000040312</v>
          </cell>
          <cell r="B15531" t="str">
            <v>5</v>
          </cell>
          <cell r="C15531" t="str">
            <v>Active</v>
          </cell>
          <cell r="D15531" t="str">
            <v>PROVIDE, REGULATORY COMPLIANCE</v>
          </cell>
          <cell r="E15531" t="str">
            <v>PROV REG COMPL:BUILDING ASSESSMENT</v>
          </cell>
          <cell r="F15531" t="str">
            <v>PROVIDE, REGULATORY COMPLIANCE: TYPE: BUILDING ASSESSMENT; FREQUENCY: ONCE OFF; FEEDBACK: WRITTEN REPORT; FORMAT: HARD COPY; ISSUE DRAWINGS</v>
          </cell>
        </row>
        <row r="15532">
          <cell r="A15532" t="str">
            <v>3000040298</v>
          </cell>
          <cell r="B15532" t="str">
            <v>5</v>
          </cell>
          <cell r="C15532" t="str">
            <v>Active</v>
          </cell>
          <cell r="D15532" t="str">
            <v>ERECT, STRUCTURE</v>
          </cell>
          <cell r="E15532" t="str">
            <v>ERECT STRUCT:GUYED V SUSP TOWERS-ALL</v>
          </cell>
          <cell r="F15532" t="str">
            <v>ERECT, STRUCTURE: TYPE: GUYED V SUSP TOWERS-ALL; METHOD: CRANE; 27.50M CONDUCTOR ATTACHMENT HEIGHT</v>
          </cell>
        </row>
        <row r="15533">
          <cell r="A15533" t="str">
            <v>3000040309</v>
          </cell>
          <cell r="B15533" t="str">
            <v>5</v>
          </cell>
          <cell r="C15533" t="str">
            <v>Active</v>
          </cell>
          <cell r="D15533" t="str">
            <v>ERECT, STRUCTURE</v>
          </cell>
          <cell r="E15533" t="str">
            <v>ERECT STRUCT:GUYED SNGL MST ANG STR15-30</v>
          </cell>
          <cell r="F15533" t="str">
            <v>ERECT, STRUCTURE: TYPE: GUYED SNGL MST ANG STR15-30; METHOD: CRANE; 26.00M CONDUCTOR ATTACHMENT HEIGHT</v>
          </cell>
        </row>
        <row r="15534">
          <cell r="A15534" t="str">
            <v>3000040299</v>
          </cell>
          <cell r="B15534" t="str">
            <v>5</v>
          </cell>
          <cell r="C15534" t="str">
            <v>Active</v>
          </cell>
          <cell r="D15534" t="str">
            <v>ERECT, STRUCTURE</v>
          </cell>
          <cell r="E15534" t="str">
            <v>ERECT STRUCT:CROSS-ROPE SUSP TOWERS-ALL</v>
          </cell>
          <cell r="F15534" t="str">
            <v>ERECT, STRUCTURE: TYPE: CROSS-ROPE SUSP TOWERS-ALL; METHOD: CRANE; 50.3M LONG ATTACHMENT HEIGHT 34.553M</v>
          </cell>
        </row>
        <row r="15535">
          <cell r="A15535" t="str">
            <v>3000040308</v>
          </cell>
          <cell r="B15535" t="str">
            <v>5</v>
          </cell>
          <cell r="C15535" t="str">
            <v>Active</v>
          </cell>
          <cell r="D15535" t="str">
            <v>ERECT, STRUCTURE</v>
          </cell>
          <cell r="E15535" t="str">
            <v>ERECT STRUCT:CRANE</v>
          </cell>
          <cell r="F15535" t="str">
            <v>ERECT, STRUCTURE: TYPE: 26.00M CONDUCTOR ATTACHMENT HEIGHT; METHOD: CRANE; GUYED SINGLE MAST ANGLE STRAIN 15 - 30 DEG - ALL TYPES</v>
          </cell>
        </row>
        <row r="15536">
          <cell r="A15536" t="str">
            <v>3000040302</v>
          </cell>
          <cell r="B15536" t="str">
            <v>5</v>
          </cell>
          <cell r="C15536" t="str">
            <v>Active</v>
          </cell>
          <cell r="D15536" t="str">
            <v>ERECT, STRUCTURE</v>
          </cell>
          <cell r="E15536" t="str">
            <v>ERECT STRUCT:GUYED V SUSP TOWERS-ALL</v>
          </cell>
          <cell r="F15536" t="str">
            <v>ERECT, STRUCTURE: TYPE: GUYED V SUSP TOWERS-ALL; METHOD: CRANE; 30.0M CONDUCTOR ATTACHMENT HEIGHT</v>
          </cell>
        </row>
        <row r="15537">
          <cell r="A15537" t="str">
            <v>3000040306</v>
          </cell>
          <cell r="B15537" t="str">
            <v>5</v>
          </cell>
          <cell r="C15537" t="str">
            <v>Active</v>
          </cell>
          <cell r="D15537" t="str">
            <v>ERECT, STRUCTURE</v>
          </cell>
          <cell r="E15537" t="str">
            <v>ERECT STRUCT:CRANE</v>
          </cell>
          <cell r="F15537" t="str">
            <v>ERECT, STRUCTURE: TYPE: 29.50M CONDUCTOR ATTACHMENT HEIGHT; METHOD: CRANE; GUYED SINGLE MAST ANGLE STRAIN 15 - 30 DEG - ALL TYPES</v>
          </cell>
        </row>
        <row r="15538">
          <cell r="A15538" t="str">
            <v>3000040305</v>
          </cell>
          <cell r="B15538" t="str">
            <v>5</v>
          </cell>
          <cell r="C15538" t="str">
            <v>Active</v>
          </cell>
          <cell r="D15538" t="str">
            <v>ERECT, STRUCTURE</v>
          </cell>
          <cell r="E15538" t="str">
            <v>ERECT STRUCT:GUYED SNGL MST ANG STR15-30</v>
          </cell>
          <cell r="F15538" t="str">
            <v>ERECT, STRUCTURE: TYPE: GUYED SNGL MST ANG STR15-30; METHOD: CRANE; 24.5M CONDUCTOR ATTACHMENT HEIGHT</v>
          </cell>
        </row>
        <row r="15539">
          <cell r="A15539" t="str">
            <v>3000040301</v>
          </cell>
          <cell r="B15539" t="str">
            <v>5</v>
          </cell>
          <cell r="C15539" t="str">
            <v>Active</v>
          </cell>
          <cell r="D15539" t="str">
            <v>ERECT, STRUCTURE</v>
          </cell>
          <cell r="E15539" t="str">
            <v>ERECT STRUCT:CROSS-ROPE SUSP TOWERS-ALL</v>
          </cell>
          <cell r="F15539" t="str">
            <v>ERECT, STRUCTURE: TYPE: CROSS-ROPE SUSP TOWERS-ALL; METHOD: CRANE; 54.3M LONG ATTACHMENT HEIGHT 38.475M</v>
          </cell>
        </row>
        <row r="15540">
          <cell r="A15540" t="str">
            <v>3000040303</v>
          </cell>
          <cell r="B15540" t="str">
            <v>5</v>
          </cell>
          <cell r="C15540" t="str">
            <v>Active</v>
          </cell>
          <cell r="D15540" t="str">
            <v>ERECT, STRUCTURE</v>
          </cell>
          <cell r="E15540" t="str">
            <v>ERECT STRUCT:GUYED V SUSP TOWERS-ALL</v>
          </cell>
          <cell r="F15540" t="str">
            <v>ERECT, STRUCTURE: TYPE: GUYED V SUSP TOWERS-ALL; METHOD: CRANE; 18.50M CONDUCTOR ATTACHMENT HEIGHT</v>
          </cell>
        </row>
        <row r="15541">
          <cell r="A15541" t="str">
            <v>3000040300</v>
          </cell>
          <cell r="B15541" t="str">
            <v>5</v>
          </cell>
          <cell r="C15541" t="str">
            <v>Active</v>
          </cell>
          <cell r="D15541" t="str">
            <v>ERECT, STRUCTURE</v>
          </cell>
          <cell r="E15541" t="str">
            <v>ERECT STRUCT:GUYED SNGL MST ANG STR15-30</v>
          </cell>
          <cell r="F15541" t="str">
            <v>ERECT, STRUCTURE: TYPE: GUYED SNGL MST ANG STR15-30; METHOD: CRANE; 29.50M CONDUCTOR ATTACHMENT HEIGHT</v>
          </cell>
        </row>
        <row r="15542">
          <cell r="A15542" t="str">
            <v>3000040304</v>
          </cell>
          <cell r="B15542" t="str">
            <v>5</v>
          </cell>
          <cell r="C15542" t="str">
            <v>Active</v>
          </cell>
          <cell r="D15542" t="str">
            <v>ERECT, STRUCTURE</v>
          </cell>
          <cell r="E15542" t="str">
            <v>ERECT STRUCT:GUYED SNGL MST ANG STR15-30</v>
          </cell>
          <cell r="F15542" t="str">
            <v>ERECT, STRUCTURE: TYPE: GUYED SNGL MST ANG STR15-30; METHOD: CRANE; 20.00M CONDUCTOR ATTACHMENT HEIGHT</v>
          </cell>
        </row>
        <row r="15543">
          <cell r="A15543" t="str">
            <v>3000040297</v>
          </cell>
          <cell r="B15543" t="str">
            <v>5</v>
          </cell>
          <cell r="C15543" t="str">
            <v>Active</v>
          </cell>
          <cell r="D15543" t="str">
            <v>MACHINING</v>
          </cell>
          <cell r="E15543" t="str">
            <v>MACHINING:DRILLING AND MILLING</v>
          </cell>
          <cell r="F15543" t="str">
            <v>MACHINING: METHOD: DRILLING AND MILLING; COMPONENT: TURBINE CASING</v>
          </cell>
        </row>
        <row r="15544">
          <cell r="A15544" t="str">
            <v>3000040294</v>
          </cell>
          <cell r="B15544" t="str">
            <v>5</v>
          </cell>
          <cell r="C15544" t="str">
            <v>Active</v>
          </cell>
          <cell r="D15544" t="str">
            <v>TEST, MATERIAL</v>
          </cell>
          <cell r="E15544" t="str">
            <v>TEST MTRL:M56 NOZZLE BOX CAP NUTS</v>
          </cell>
          <cell r="F15544" t="str">
            <v>TEST, MATERIAL: TYPE: M56 NOZZLE BOX CAP NUTS; METHOD: REPLICA TESTING; FREQUENCY: ONCE OFF; FEEDBACK: WRITTEN; M65 IP INLET NOZZLE BOX CAP NUTS</v>
          </cell>
        </row>
        <row r="15545">
          <cell r="A15545" t="str">
            <v>3000040285</v>
          </cell>
          <cell r="B15545" t="str">
            <v>5</v>
          </cell>
          <cell r="C15545" t="str">
            <v>Active</v>
          </cell>
          <cell r="D15545" t="str">
            <v>TEST, MATERIAL</v>
          </cell>
          <cell r="E15545" t="str">
            <v>TEST MTRL:M80 STEAM CHEST CAP NUTS</v>
          </cell>
          <cell r="F15545" t="str">
            <v>TEST, MATERIAL: TYPE: M80 STEAM CHEST CAP NUTS; METHOD: REPLICA TESTING; FREQUENCY: ONCE OFF; FEEDBACK: WRITTEN; M80 IP ESV STEAM CHEST CAP NUTS</v>
          </cell>
        </row>
        <row r="15546">
          <cell r="A15546" t="str">
            <v>3000040287</v>
          </cell>
          <cell r="B15546" t="str">
            <v>5</v>
          </cell>
          <cell r="C15546" t="str">
            <v>Active</v>
          </cell>
          <cell r="D15546" t="str">
            <v>TEST, MATERIAL</v>
          </cell>
          <cell r="E15546" t="str">
            <v>TEST MTRL:M80 X 330MM STEAM CHEST STUDS</v>
          </cell>
          <cell r="F15546" t="str">
            <v>TEST, MATERIAL: TYPE: M80 X 330MM STEAM CHEST STUDS; METHOD: REPLICA TESTING; FREQUENCY: ONCE OFF; FEEDBACK: WRITTEN; M80 X 330MM IP ESV STEAM CHEST STUDS</v>
          </cell>
        </row>
        <row r="15547">
          <cell r="A15547" t="str">
            <v>3000040286</v>
          </cell>
          <cell r="B15547" t="str">
            <v>5</v>
          </cell>
          <cell r="C15547" t="str">
            <v>Active</v>
          </cell>
          <cell r="D15547" t="str">
            <v>TEST, MATERIAL</v>
          </cell>
          <cell r="E15547" t="str">
            <v>TEST MTRL:M110 HALF JOINT CAP NUTS</v>
          </cell>
          <cell r="F15547" t="str">
            <v>TEST, MATERIAL: TYPE: M110 HALF JOINT CAP NUTS; METHOD: REPLICA TESTING; FREQUENCY: ONCE OFF; FEEDBACK: WRITTEN; M110 IP OUTER CASING HALF JOINT CAP NUTS</v>
          </cell>
        </row>
        <row r="15548">
          <cell r="A15548" t="str">
            <v>3000040291</v>
          </cell>
          <cell r="B15548" t="str">
            <v>5</v>
          </cell>
          <cell r="C15548" t="str">
            <v>Active</v>
          </cell>
          <cell r="D15548" t="str">
            <v>TEST, MATERIAL</v>
          </cell>
          <cell r="E15548" t="str">
            <v>TEST MTRL:M110 X 555MMM CASING STUDS</v>
          </cell>
          <cell r="F15548" t="str">
            <v>TEST, MATERIAL: TYPE: M110 X 555MMM CASING STUDS; METHOD: REPLICA TESTING; FREQUENCY: ONCE OFF; FEEDBACK: WRITTEN; M110 X 555MM IP OUTER CASING HALF JOINT STUDS</v>
          </cell>
        </row>
        <row r="15549">
          <cell r="A15549" t="str">
            <v>3000040292</v>
          </cell>
          <cell r="B15549" t="str">
            <v>5</v>
          </cell>
          <cell r="C15549" t="str">
            <v>Active</v>
          </cell>
          <cell r="D15549" t="str">
            <v>TEST, MATERIAL</v>
          </cell>
          <cell r="E15549" t="str">
            <v>TEST MTRL:M130 IP OUTER CASING CAP NUTS</v>
          </cell>
          <cell r="F15549" t="str">
            <v>TEST, MATERIAL: TYPE: M130 IP OUTER CASING CAP NUTS; METHOD: REPLICA TESTING; FREQUENCY: ONCE OFF; FEEDBACK: WRI</v>
          </cell>
        </row>
        <row r="15550">
          <cell r="A15550" t="str">
            <v>3000040288</v>
          </cell>
          <cell r="B15550" t="str">
            <v>5</v>
          </cell>
          <cell r="C15550" t="str">
            <v>Active</v>
          </cell>
          <cell r="D15550" t="str">
            <v>TEST, MATERIAL</v>
          </cell>
          <cell r="E15550" t="str">
            <v>TEST MTRL:M100 IP INNER CASING CAP NUTS</v>
          </cell>
          <cell r="F15550" t="str">
            <v>TEST, MATERIAL: TYPE: M100 IP INNER CASING CAP NUTS; METHOD: REPLICA TESTING; FREQUENCY: ONCE OFF; FEEDBACK: WRITTEN</v>
          </cell>
        </row>
        <row r="15551">
          <cell r="A15551" t="str">
            <v>3000040289</v>
          </cell>
          <cell r="B15551" t="str">
            <v>5</v>
          </cell>
          <cell r="C15551" t="str">
            <v>Active</v>
          </cell>
          <cell r="D15551" t="str">
            <v>TEST, MATERIAL</v>
          </cell>
          <cell r="E15551" t="str">
            <v>TEST MTRL:M130 X 635MM CASING STUDS</v>
          </cell>
          <cell r="F15551" t="str">
            <v>TEST, MATERIAL: TYPE: M130 X 635MM CASING STUDS; METHOD: REPLICA TESTING; FREQUENCY: ONCE OFF; FEEDBACK: WRITTEN; M130 X 635MM IP OUTER CASING STUDS</v>
          </cell>
        </row>
        <row r="15552">
          <cell r="A15552" t="str">
            <v>3000040296</v>
          </cell>
          <cell r="B15552" t="str">
            <v>5</v>
          </cell>
          <cell r="C15552" t="str">
            <v>Active</v>
          </cell>
          <cell r="D15552" t="str">
            <v>TEST, MATERIAL</v>
          </cell>
          <cell r="E15552" t="str">
            <v>TEST MTRL:M80 BODY CHEST CAP NUTS</v>
          </cell>
          <cell r="F15552" t="str">
            <v>TEST, MATERIAL: TYPE: M80 BODY CHEST CAP NUTS; METHOD: REPLICA TESTING; FREQUENCY: ONCE OFF; FEEDBACK: WRITTEN; M80 LP BYPASS BODY CHEST CAP NUTS</v>
          </cell>
        </row>
        <row r="15553">
          <cell r="A15553" t="str">
            <v>3000040290</v>
          </cell>
          <cell r="B15553" t="str">
            <v>5</v>
          </cell>
          <cell r="C15553" t="str">
            <v>Active</v>
          </cell>
          <cell r="D15553" t="str">
            <v>TEST, MATERIAL</v>
          </cell>
          <cell r="E15553" t="str">
            <v>TEST MTRL:M100 X 515MM CASING STUDS</v>
          </cell>
          <cell r="F15553" t="str">
            <v>TEST, MATERIAL: TYPE: M100 X 515MM CASING STUDS; METHOD: REPLICA TESTING; FREQUENCY: ONCE OFF; FEEDBACK: WRITTEN; M100 X 515MM IP INNER CASING STUDS</v>
          </cell>
        </row>
        <row r="15554">
          <cell r="A15554" t="str">
            <v>3000040295</v>
          </cell>
          <cell r="B15554" t="str">
            <v>5</v>
          </cell>
          <cell r="C15554" t="str">
            <v>Active</v>
          </cell>
          <cell r="D15554" t="str">
            <v>TEST, MATERIAL</v>
          </cell>
          <cell r="E15554" t="str">
            <v>TEST MTRL:M80 X 355MM BODY CHEST STUDS</v>
          </cell>
          <cell r="F15554" t="str">
            <v>TEST, MATERIAL: TYPE: M80 X 355MM BODY CHEST STUDS; METHOD: REPLICA TESTING; FREQUENCY: ONCE OFF; FEEDBACK: WRITTEN; M80 X 355MM LP BYPASS BODY CHEST STUDS</v>
          </cell>
        </row>
        <row r="15555">
          <cell r="A15555" t="str">
            <v>3000040293</v>
          </cell>
          <cell r="B15555" t="str">
            <v>5</v>
          </cell>
          <cell r="C15555" t="str">
            <v>Active</v>
          </cell>
          <cell r="D15555" t="str">
            <v>TEST, MATERIAL</v>
          </cell>
          <cell r="E15555" t="str">
            <v>TEST MTRL:M56 X 255MM NOZZLE BOX STUDS</v>
          </cell>
          <cell r="F15555" t="str">
            <v>TEST, MATERIAL: TYPE: M56 X 255MM NOZZLE BOX STUDS; METHOD: REPLICA TESTING; FREQUENCY: ONCE OFF; FEEDBACK: WRITTEN; M56 X 255MM IP INLET NOZZLE BOX STUDS</v>
          </cell>
        </row>
        <row r="15556">
          <cell r="A15556" t="str">
            <v>3000040282</v>
          </cell>
          <cell r="B15556" t="str">
            <v>5</v>
          </cell>
          <cell r="C15556" t="str">
            <v>Active</v>
          </cell>
          <cell r="D15556" t="str">
            <v>TRAIN, PERSONNEL</v>
          </cell>
          <cell r="E15556" t="str">
            <v>TRAIN PRSNL:THEORETICAL;3 DAYS</v>
          </cell>
          <cell r="F15556" t="str">
            <v>TRAIN, PERSONNEL: COURSE TYPE: THEORETICAL; DURATION: 3 DAYS; REAL TIME MONITORING SYSTEM</v>
          </cell>
        </row>
        <row r="15557">
          <cell r="A15557" t="str">
            <v>3000040279</v>
          </cell>
          <cell r="B15557" t="str">
            <v>4</v>
          </cell>
          <cell r="C15557" t="str">
            <v>Active</v>
          </cell>
          <cell r="D15557" t="str">
            <v>INSTALL, EQUIPMENT, ELECTRONIC</v>
          </cell>
          <cell r="E15557" t="str">
            <v>INSTL EQP ELECTRNC:REAL TIME MONITORING</v>
          </cell>
          <cell r="F15557" t="str">
            <v>INSTALL, EQUIPMENT, ELECTRONIC: TYPE: REAL TIME MONITORING; SYSTEM</v>
          </cell>
        </row>
        <row r="15558">
          <cell r="A15558" t="str">
            <v>3000040281</v>
          </cell>
          <cell r="B15558" t="str">
            <v>5</v>
          </cell>
          <cell r="C15558" t="str">
            <v>Active</v>
          </cell>
          <cell r="D15558" t="str">
            <v>TRAIN, PERSONNEL</v>
          </cell>
          <cell r="E15558" t="str">
            <v>TRAIN PRSNL:PRACTICAL;6 DAYS</v>
          </cell>
          <cell r="F15558" t="str">
            <v>TRAIN, PERSONNEL: COURSE TYPE: PRACTICAL; DURATION: 6 DAYS; REAL TIME MONITORING SYSTEM</v>
          </cell>
        </row>
        <row r="15559">
          <cell r="A15559" t="str">
            <v>3000040280</v>
          </cell>
          <cell r="B15559" t="str">
            <v>4</v>
          </cell>
          <cell r="C15559" t="str">
            <v>Active</v>
          </cell>
          <cell r="D15559" t="str">
            <v>COMMISSION, EQUIPMENT</v>
          </cell>
          <cell r="E15559" t="str">
            <v>COMMISS EQP:REAL TIME MONITORING SYSTEM</v>
          </cell>
          <cell r="F15559" t="str">
            <v>COMMISSION, EQUIPMENT: TYPE: REAL TIME MONITORING SYSTEM</v>
          </cell>
        </row>
        <row r="15560">
          <cell r="A15560" t="str">
            <v>3000040226</v>
          </cell>
          <cell r="B15560" t="str">
            <v>4</v>
          </cell>
          <cell r="C15560" t="str">
            <v>Active</v>
          </cell>
          <cell r="D15560" t="str">
            <v>CONNECT, SUPPLY</v>
          </cell>
          <cell r="E15560" t="str">
            <v>CONNECT, SUPPLY</v>
          </cell>
          <cell r="F15560" t="str">
            <v>CONNECT, SUPPLY: TYPE: URBAN HARD SMALL POWER USER; INCLUDE PHOTOGRAPH</v>
          </cell>
        </row>
        <row r="15561">
          <cell r="A15561" t="str">
            <v>3000040229</v>
          </cell>
          <cell r="B15561" t="str">
            <v>5</v>
          </cell>
          <cell r="C15561" t="str">
            <v>Active</v>
          </cell>
          <cell r="D15561" t="str">
            <v>ESTABLISH, SITE</v>
          </cell>
          <cell r="E15561" t="str">
            <v>ESTB SITE:HEALTH AND SAFETY;CONTRACTOR</v>
          </cell>
          <cell r="F15561" t="str">
            <v>ESTABLISH, SITE: TYPE: HEALTH AND SAFETY; ADDITIONAL TASK: MAINTENANCE AND REVISION(S) OF THE SAFETY PLAN/FILE; MATERIAL SUPPLIER: CONTRACTOR</v>
          </cell>
        </row>
        <row r="15562">
          <cell r="A15562" t="str">
            <v>3000040227</v>
          </cell>
          <cell r="B15562" t="str">
            <v>4</v>
          </cell>
          <cell r="C15562" t="str">
            <v>Active</v>
          </cell>
          <cell r="D15562" t="str">
            <v>CONNECT, SUPPLY</v>
          </cell>
          <cell r="E15562" t="str">
            <v>CONNECT, SUPPLY</v>
          </cell>
          <cell r="F15562" t="str">
            <v>CONNECT, SUPPLY: TYPE: SMALL POWER USER RURAL DEEP HARD; INCLUDE PHOTOGRAPH</v>
          </cell>
        </row>
        <row r="15563">
          <cell r="A15563" t="str">
            <v>3000040228</v>
          </cell>
          <cell r="B15563" t="str">
            <v>5</v>
          </cell>
          <cell r="C15563" t="str">
            <v>Active</v>
          </cell>
          <cell r="D15563" t="str">
            <v>ESTABLISH, SITE</v>
          </cell>
          <cell r="E15563" t="str">
            <v>ESTB SITE:TIME RELATED COSTS;HOARDING</v>
          </cell>
          <cell r="F15563" t="str">
            <v>ESTABLISH, SITE: TYPE: TIME RELATED COSTS; ADDITIONAL TASK: HOARDING; MATERIAL SUPPLIER: CONTRACTOR</v>
          </cell>
        </row>
        <row r="15564">
          <cell r="A15564" t="str">
            <v>3000040225</v>
          </cell>
          <cell r="B15564" t="str">
            <v>5</v>
          </cell>
          <cell r="C15564" t="str">
            <v>Active</v>
          </cell>
          <cell r="D15564" t="str">
            <v>REMOVE, DOOR</v>
          </cell>
          <cell r="E15564" t="str">
            <v>RMV DOOR</v>
          </cell>
          <cell r="F15564" t="str">
            <v>REMOVE, DOOR: TYPE: TIMBER SINGLE DOOR NOT EXCEEDING 2,5M²</v>
          </cell>
        </row>
        <row r="15565">
          <cell r="A15565" t="str">
            <v>3000040224</v>
          </cell>
          <cell r="B15565" t="str">
            <v>4</v>
          </cell>
          <cell r="C15565" t="str">
            <v>Active</v>
          </cell>
          <cell r="D15565" t="str">
            <v>DISCONNECT, SUPPLY</v>
          </cell>
          <cell r="E15565" t="str">
            <v>DISCONNECT, SUPPLY:SMALL POWER USER</v>
          </cell>
          <cell r="F15565" t="str">
            <v>DISCONNECT, SUPPLY: TYPE: SMALL POWER USER; INCLUDE PHOTOGRAPH</v>
          </cell>
        </row>
        <row r="15566">
          <cell r="A15566" t="str">
            <v>3000040217</v>
          </cell>
          <cell r="B15566" t="str">
            <v>5</v>
          </cell>
          <cell r="C15566" t="str">
            <v>Active</v>
          </cell>
          <cell r="D15566" t="str">
            <v>REMOVE, DOOR</v>
          </cell>
          <cell r="E15566" t="str">
            <v>RMV DOOR</v>
          </cell>
          <cell r="F15566" t="str">
            <v>REMOVE, DOOR: TYPE: ROLLER SHUTTER SIZE 3 500 X 2100MM HIGH OVERALL</v>
          </cell>
        </row>
        <row r="15567">
          <cell r="A15567" t="str">
            <v>3000040215</v>
          </cell>
          <cell r="B15567" t="str">
            <v>5</v>
          </cell>
          <cell r="C15567" t="str">
            <v>Active</v>
          </cell>
          <cell r="D15567" t="str">
            <v>REMOVE, DOOR</v>
          </cell>
          <cell r="E15567" t="str">
            <v>RMV DOOR</v>
          </cell>
          <cell r="F15567" t="str">
            <v>REMOVE, DOOR: TYPE: STACKED SIZE 8000 X 2700MM HIGH OVERALL</v>
          </cell>
        </row>
        <row r="15568">
          <cell r="A15568" t="str">
            <v>3000040214</v>
          </cell>
          <cell r="B15568" t="str">
            <v>5</v>
          </cell>
          <cell r="C15568" t="str">
            <v>Active</v>
          </cell>
          <cell r="D15568" t="str">
            <v>REMOVE, ROOF</v>
          </cell>
          <cell r="E15568" t="str">
            <v>RMV ROOF:DAMAGED SLATE / TILES</v>
          </cell>
          <cell r="F15568" t="str">
            <v>REMOVE, ROOF: TYPE: DAMAGED SLATE / TILES; CAREFULLY REMOVE AND TAKE OFF SITE AS DIRECTED BY THE PROJECT MANAGER</v>
          </cell>
        </row>
        <row r="15569">
          <cell r="A15569" t="str">
            <v>3000040216</v>
          </cell>
          <cell r="B15569" t="str">
            <v>5</v>
          </cell>
          <cell r="C15569" t="str">
            <v>Active</v>
          </cell>
          <cell r="D15569" t="str">
            <v>REMOVE, DOOR</v>
          </cell>
          <cell r="E15569" t="str">
            <v>RMV DOOR</v>
          </cell>
          <cell r="F15569" t="str">
            <v>REMOVE, DOOR: TYPE: ROLLER SHUTTER SIZE 3800 X 2100MM HIGH OVERALL</v>
          </cell>
        </row>
        <row r="15570">
          <cell r="A15570" t="str">
            <v>3000040218</v>
          </cell>
          <cell r="B15570" t="str">
            <v>5</v>
          </cell>
          <cell r="C15570" t="str">
            <v>Active</v>
          </cell>
          <cell r="D15570" t="str">
            <v>REMOVE, DOOR</v>
          </cell>
          <cell r="E15570" t="str">
            <v>RMV DOOR</v>
          </cell>
          <cell r="F15570" t="str">
            <v>REMOVE, DOOR: TYPE: ROLLER SHUTTER SIZE 2 000 X 2 100MM HIGH OVERALL</v>
          </cell>
        </row>
        <row r="15571">
          <cell r="A15571" t="str">
            <v>3000040220</v>
          </cell>
          <cell r="B15571" t="str">
            <v>4</v>
          </cell>
          <cell r="C15571" t="str">
            <v>Active</v>
          </cell>
          <cell r="D15571" t="str">
            <v>REPAIR, EQUIPMENT, ELECTRICAL</v>
          </cell>
          <cell r="E15571" t="str">
            <v>REPR EQP ELEC:SUSBSTATION TESTER</v>
          </cell>
          <cell r="F15571" t="str">
            <v>REPAIR, EQUIPMENT, ELECTRICAL: TYPE: SUSBSTATION TESTER</v>
          </cell>
        </row>
        <row r="15572">
          <cell r="A15572" t="str">
            <v>3000040219</v>
          </cell>
          <cell r="B15572" t="str">
            <v>5</v>
          </cell>
          <cell r="C15572" t="str">
            <v>Active</v>
          </cell>
          <cell r="D15572" t="str">
            <v>REMOVE, DOOR</v>
          </cell>
          <cell r="E15572" t="str">
            <v>RMV DOOR</v>
          </cell>
          <cell r="F15572" t="str">
            <v>REMOVE, DOOR: TYPE: TIMBER SINGLE DOOR AND FRAME NOT EXCEEDING 2,5M²</v>
          </cell>
        </row>
        <row r="15573">
          <cell r="A15573" t="str">
            <v>3000040223</v>
          </cell>
          <cell r="B15573" t="str">
            <v>5</v>
          </cell>
          <cell r="C15573" t="str">
            <v>Active</v>
          </cell>
          <cell r="D15573" t="str">
            <v>REMOVE, DOOR</v>
          </cell>
          <cell r="E15573" t="str">
            <v>RMV DOOR</v>
          </cell>
          <cell r="F15573" t="str">
            <v>REMOVE, DOOR: TYPE: TIMBER DOUBLE DOOR 2,5M² AND NOT EXCEEDING 5M²</v>
          </cell>
        </row>
        <row r="15574">
          <cell r="A15574" t="str">
            <v>3000040213</v>
          </cell>
          <cell r="B15574" t="str">
            <v>5</v>
          </cell>
          <cell r="C15574" t="str">
            <v>Active</v>
          </cell>
          <cell r="D15574" t="str">
            <v>CONDUCT, STUDY</v>
          </cell>
          <cell r="E15574" t="str">
            <v>CONDUCT, STUDY:PROPOSAL</v>
          </cell>
          <cell r="F15574" t="str">
            <v>CONDUCT, STUDY: TYPE: PROPOSAL; TITLE: RFI FOR TREATMENT OF ORGANICS REMOVAL IN WATER; FEEDBACK: MEMO AND QUOTE ESTIMATE</v>
          </cell>
        </row>
        <row r="15575">
          <cell r="A15575" t="str">
            <v>3000040211</v>
          </cell>
          <cell r="B15575" t="str">
            <v>5</v>
          </cell>
          <cell r="C15575" t="str">
            <v>Active</v>
          </cell>
          <cell r="D15575" t="str">
            <v>REPAIR, EQUIPMENT</v>
          </cell>
          <cell r="E15575" t="str">
            <v>REPR EQP:DRAWER ENCODER;REQUALIFICATION</v>
          </cell>
          <cell r="F15575" t="str">
            <v>REPAIR, EQUIPMENT: TYPE: DRAWER ENCODER; METHOD: REQUALIFICATION</v>
          </cell>
        </row>
        <row r="15576">
          <cell r="A15576" t="str">
            <v>3000040210</v>
          </cell>
          <cell r="B15576" t="str">
            <v>4</v>
          </cell>
          <cell r="C15576" t="str">
            <v>Active</v>
          </cell>
          <cell r="D15576" t="str">
            <v>REPAIR, EQUIPMENT</v>
          </cell>
          <cell r="E15576" t="str">
            <v>REPR EQP:STARTER, AUTOMOTIVE COMPRESSOR</v>
          </cell>
          <cell r="F15576" t="str">
            <v>REPAIR, EQUIPMENT: TYPE: STARTER, AUTOMOTIVE COMPRESSOR</v>
          </cell>
        </row>
        <row r="15577">
          <cell r="A15577" t="str">
            <v>3000040212</v>
          </cell>
          <cell r="B15577" t="str">
            <v>5</v>
          </cell>
          <cell r="C15577" t="str">
            <v>Active</v>
          </cell>
          <cell r="D15577" t="str">
            <v>REPAIR, EQUIPMENT</v>
          </cell>
          <cell r="E15577" t="str">
            <v>REPR EQP:DRAWER ENCODER CASE</v>
          </cell>
          <cell r="F15577" t="str">
            <v>REPAIR, EQUIPMENT: TYPE: DRAWER ENCODER CASE; METHOD: REQUALIFICATION, REPLACE COMPONENTS</v>
          </cell>
        </row>
        <row r="15578">
          <cell r="A15578" t="str">
            <v>3000040209</v>
          </cell>
          <cell r="B15578" t="str">
            <v>4</v>
          </cell>
          <cell r="C15578" t="str">
            <v>Active</v>
          </cell>
          <cell r="D15578" t="str">
            <v>REPAIR, EQUIPMENT, MECHANICAL</v>
          </cell>
          <cell r="E15578" t="str">
            <v>REPR EQP MECH:OIL COOLER INTERNAL RUBBER</v>
          </cell>
          <cell r="F15578" t="str">
            <v>REPAIR, EQUIPMENT, MECHANICAL: TYPE: OIL COOLER INTERNAL RUBBER; REPAIR TYPE: AS PER ATTACHED SCOPE OF WORK; REFERENCED MATERIAL: 0177799; BUNDLE: TYPE: OIL COOLER; TUBES PER BUNDLE: 1660; TUBE SIZE: DIA 1.07 X LG 3.5 M; MATERIAL: CU</v>
          </cell>
        </row>
        <row r="15579">
          <cell r="A15579" t="str">
            <v>3000040208</v>
          </cell>
          <cell r="B15579" t="str">
            <v>4</v>
          </cell>
          <cell r="C15579" t="str">
            <v>Active</v>
          </cell>
          <cell r="D15579" t="str">
            <v>PAY, FEE</v>
          </cell>
          <cell r="E15579" t="str">
            <v>PAY FEE:CONTRACT TERMINATION</v>
          </cell>
          <cell r="F15579" t="str">
            <v>PAY, FEE: TYPE: CONTRACT TERMINATION; FREQUENCY: AS WHEN REQUIRED</v>
          </cell>
        </row>
        <row r="15580">
          <cell r="A15580" t="str">
            <v>3000040205</v>
          </cell>
          <cell r="B15580" t="str">
            <v>5</v>
          </cell>
          <cell r="C15580" t="str">
            <v>Active</v>
          </cell>
          <cell r="D15580" t="str">
            <v>MACHINING</v>
          </cell>
          <cell r="E15580" t="str">
            <v>MACHINING:OFF SITE;IP CAP NUTS M110</v>
          </cell>
          <cell r="F15580" t="str">
            <v>MACHINING: METHOD: OFF SITE; COMPONENT: IP CAP NUTS M110; MACHINE M110 IP HALF JOINT OUTER CASING CAP NUTS</v>
          </cell>
        </row>
        <row r="15581">
          <cell r="A15581" t="str">
            <v>3000040199</v>
          </cell>
          <cell r="B15581" t="str">
            <v>5</v>
          </cell>
          <cell r="C15581" t="str">
            <v>Active</v>
          </cell>
          <cell r="D15581" t="str">
            <v>MACHINING</v>
          </cell>
          <cell r="E15581" t="str">
            <v>MACHINING:OFF SITE;IP STUDS M110 X 556MM</v>
          </cell>
          <cell r="F15581" t="str">
            <v>MACHINING: METHOD: OFF SITE; COMPONENT: IP STUDS M110 X 556MM; MACHINE AND THREAD ROLLING M110 X 556MM IP HALF JOINT OUTER CASING STUDS</v>
          </cell>
        </row>
        <row r="15582">
          <cell r="A15582" t="str">
            <v>3000040200</v>
          </cell>
          <cell r="B15582" t="str">
            <v>5</v>
          </cell>
          <cell r="C15582" t="str">
            <v>Active</v>
          </cell>
          <cell r="D15582" t="str">
            <v>MACHINING</v>
          </cell>
          <cell r="E15582" t="str">
            <v>MACHINING:OFF SITE;IP CAP NUTS M130</v>
          </cell>
          <cell r="F15582" t="str">
            <v>MACHINING: METHOD: OFF SITE; COMPONENT: IP CAP NUTS M130; MACHINE M130 IP INNER CASING CAP NUTS</v>
          </cell>
        </row>
        <row r="15583">
          <cell r="A15583" t="str">
            <v>3000040206</v>
          </cell>
          <cell r="B15583" t="str">
            <v>5</v>
          </cell>
          <cell r="C15583" t="str">
            <v>Active</v>
          </cell>
          <cell r="D15583" t="str">
            <v>MACHINING</v>
          </cell>
          <cell r="E15583" t="str">
            <v>MACHINING:OFF SITE;IP STUDS M56 X 255MM</v>
          </cell>
          <cell r="F15583" t="str">
            <v>MACHINING: METHOD: OFF SITE; COMPONENT: IP STUDS M56 X 255MM; MACHINE AND THREAD ROLLING M56 X 255MM IP INNER CASING STUDS</v>
          </cell>
        </row>
        <row r="15584">
          <cell r="A15584" t="str">
            <v>3000040198</v>
          </cell>
          <cell r="B15584" t="str">
            <v>5</v>
          </cell>
          <cell r="C15584" t="str">
            <v>Active</v>
          </cell>
          <cell r="D15584" t="str">
            <v>MACHINING</v>
          </cell>
          <cell r="E15584" t="str">
            <v>MACHINING:OFF SITE;IP STUDS M150 X 835MM</v>
          </cell>
          <cell r="F15584" t="str">
            <v>MACHINING: METHOD: OFF SITE; COMPONENT: IP STUDS M150 X 835MM; MACHINE AND THREAD ROLLING M150 X 835 IP INNER CASING STUDS</v>
          </cell>
        </row>
        <row r="15585">
          <cell r="A15585" t="str">
            <v>3000040201</v>
          </cell>
          <cell r="B15585" t="str">
            <v>5</v>
          </cell>
          <cell r="C15585" t="str">
            <v>Active</v>
          </cell>
          <cell r="D15585" t="str">
            <v>MACHINING</v>
          </cell>
          <cell r="E15585" t="str">
            <v>MACHINING:OFF SITE;IP NUTS M150 X 225MM</v>
          </cell>
          <cell r="F15585" t="str">
            <v>MACHINING: METHOD: OFF SITE; COMPONENT: IP NUTS M150 X 225MM; MACHINE M150 X 225MM IP INNER CASING NUTS</v>
          </cell>
        </row>
        <row r="15586">
          <cell r="A15586" t="str">
            <v>3000040202</v>
          </cell>
          <cell r="B15586" t="str">
            <v>5</v>
          </cell>
          <cell r="C15586" t="str">
            <v>Active</v>
          </cell>
          <cell r="D15586" t="str">
            <v>MACHINING</v>
          </cell>
          <cell r="E15586" t="str">
            <v>MACHINING:OFF SITE;LP STUDS M80 X 355MM</v>
          </cell>
          <cell r="F15586" t="str">
            <v>MACHINING: METHOD: OFF SITE; COMPONENT: LP STUDS M80 X 355MM; MACHINE AND THREAD ROLLING M80 X 355MM LP BYPASS ESV BODY CHEST STUDS</v>
          </cell>
        </row>
        <row r="15587">
          <cell r="A15587" t="str">
            <v>3000040207</v>
          </cell>
          <cell r="B15587" t="str">
            <v>5</v>
          </cell>
          <cell r="C15587" t="str">
            <v>Active</v>
          </cell>
          <cell r="D15587" t="str">
            <v>MACHINING</v>
          </cell>
          <cell r="E15587" t="str">
            <v>MACHINING:OFF SITE;IP NUTS M80</v>
          </cell>
          <cell r="F15587" t="str">
            <v>MACHINING: METHOD: OFF SITE; COMPONENT: IP NUTS M80; MACHINE M80 IP ESV STEAM CHEST NUTS</v>
          </cell>
        </row>
        <row r="15588">
          <cell r="A15588" t="str">
            <v>3000040204</v>
          </cell>
          <cell r="B15588" t="str">
            <v>5</v>
          </cell>
          <cell r="C15588" t="str">
            <v>Active</v>
          </cell>
          <cell r="D15588" t="str">
            <v>MACHINING</v>
          </cell>
          <cell r="E15588" t="str">
            <v>MACHINING:OFF SITE;LP NUTS M80</v>
          </cell>
          <cell r="F15588" t="str">
            <v>MACHINING: METHOD: OFF SITE; COMPONENT: LP NUTS M80; MACHINE M80 LP BYPASS ESV BODY CHEST NUTS</v>
          </cell>
        </row>
        <row r="15589">
          <cell r="A15589" t="str">
            <v>3000040203</v>
          </cell>
          <cell r="B15589" t="str">
            <v>5</v>
          </cell>
          <cell r="C15589" t="str">
            <v>Active</v>
          </cell>
          <cell r="D15589" t="str">
            <v>MACHINING</v>
          </cell>
          <cell r="E15589" t="str">
            <v>MACHINING:OFF SITE;IP STUDS M80 X 330MM</v>
          </cell>
          <cell r="F15589" t="str">
            <v>MACHINING: METHOD: OFF SITE; COMPONENT: IP STUDS M80 X 330MM; MACHINE AND THREAD ROLLING M80 X 330MM IP ESV STEAM CHEST STUDS</v>
          </cell>
        </row>
        <row r="15590">
          <cell r="A15590" t="str">
            <v>3000040197</v>
          </cell>
          <cell r="B15590" t="str">
            <v>5</v>
          </cell>
          <cell r="C15590" t="str">
            <v>Active</v>
          </cell>
          <cell r="D15590" t="str">
            <v>MACHINING</v>
          </cell>
          <cell r="E15590" t="str">
            <v>MACHINING:OFF SITE;IP NUTS M56</v>
          </cell>
          <cell r="F15590" t="str">
            <v>MACHINING: METHOD: OFF SITE; COMPONENT: IP NUTS M56; MACHINE M56 IP INNER CASING NUTS</v>
          </cell>
        </row>
        <row r="15591">
          <cell r="A15591" t="str">
            <v>3000040186</v>
          </cell>
          <cell r="B15591" t="str">
            <v>5</v>
          </cell>
          <cell r="C15591" t="str">
            <v>Active</v>
          </cell>
          <cell r="D15591" t="str">
            <v>TRAIN, PERSONNEL</v>
          </cell>
          <cell r="E15591" t="str">
            <v>TRAIN PRSNL</v>
          </cell>
          <cell r="F15591" t="str">
            <v>TRAIN, PERSONNEL: COURSE TYPE: OPS UNIT STANDARDS BASED TRAINING; DURATION: UNIT STANDARDS DEFINED NATIONAL HOURS; REFERENCE NO: UNIT STANDARDS ID &amp; NQF LEVEL; QUOTE TO INCLUDE TRAVELLING, ACCOMODATION, ACCESSOR</v>
          </cell>
        </row>
        <row r="15592">
          <cell r="A15592" t="str">
            <v>3000040185</v>
          </cell>
          <cell r="B15592" t="str">
            <v>4</v>
          </cell>
          <cell r="C15592" t="str">
            <v>Active</v>
          </cell>
          <cell r="D15592" t="str">
            <v>MAINTAIN, EQUIPMENT</v>
          </cell>
          <cell r="E15592" t="str">
            <v>MAINT EQP:VA VIEW HARDWARE;MAINTENANCE</v>
          </cell>
          <cell r="F15592" t="str">
            <v>MAINTAIN, EQUIPMENT: TYPE: VA VIEW HARDWARE; METHOD: MAINTENANCE; INVESTIGATE, SERVICE THE VA VIEW SYSTEM HARDWARE</v>
          </cell>
        </row>
        <row r="15593">
          <cell r="A15593" t="str">
            <v>3000040184</v>
          </cell>
          <cell r="B15593" t="str">
            <v>4</v>
          </cell>
          <cell r="C15593" t="str">
            <v>Active</v>
          </cell>
          <cell r="D15593" t="str">
            <v>LEASE, VEHICLE, TRAILER</v>
          </cell>
          <cell r="E15593" t="str">
            <v>LEASE VEH TRLR:HAULING;10 cube M</v>
          </cell>
          <cell r="F15593" t="str">
            <v>LEASE, VEHICLE, TRAILER: TYPE: HAULING; LOAD CAPACITY: 10 cube M</v>
          </cell>
        </row>
        <row r="15594">
          <cell r="A15594" t="str">
            <v>3000040182</v>
          </cell>
          <cell r="B15594" t="str">
            <v>5</v>
          </cell>
          <cell r="C15594" t="str">
            <v>Active</v>
          </cell>
          <cell r="D15594" t="str">
            <v>PROVIDE, INFORMATION</v>
          </cell>
          <cell r="E15594" t="str">
            <v>PROV INFO:DOCUMENT;TECHNICAL REPORT</v>
          </cell>
          <cell r="F15594" t="str">
            <v>PROVIDE, INFORMATION: TYPE: DOCUMENT; FEEDBACK: TECHNICAL REPORT</v>
          </cell>
        </row>
        <row r="15595">
          <cell r="A15595" t="str">
            <v>3000040181</v>
          </cell>
          <cell r="B15595" t="str">
            <v>5</v>
          </cell>
          <cell r="C15595" t="str">
            <v>Active</v>
          </cell>
          <cell r="D15595" t="str">
            <v>MAINTAIN, PLANT</v>
          </cell>
          <cell r="E15595" t="str">
            <v>MAINT PLANT</v>
          </cell>
          <cell r="F15595" t="str">
            <v>MAINTAIN, PLANT: TYPE: DUST HANDLING AND PRECIPITATOR PLANT</v>
          </cell>
        </row>
        <row r="15596">
          <cell r="A15596" t="str">
            <v>3000040179</v>
          </cell>
          <cell r="B15596" t="str">
            <v>5</v>
          </cell>
          <cell r="C15596" t="str">
            <v>Active</v>
          </cell>
          <cell r="D15596" t="str">
            <v>MAINTAIN, EQUIPMENT</v>
          </cell>
          <cell r="E15596" t="str">
            <v>MAINT EQP:EXTRACTION CABINET</v>
          </cell>
          <cell r="F15596" t="str">
            <v>MAINTAIN, EQUIPMENT: TYPE: EXTRACTION CABINET; FREQUENCY: AS &amp; WHEN REQUIRED; METHOD: MAINTAIN AND REPAIR</v>
          </cell>
        </row>
        <row r="15597">
          <cell r="A15597" t="str">
            <v>3000040180</v>
          </cell>
          <cell r="B15597" t="str">
            <v>5</v>
          </cell>
          <cell r="C15597" t="str">
            <v>Active</v>
          </cell>
          <cell r="D15597" t="str">
            <v>MAINTAIN, EQUIPMENT</v>
          </cell>
          <cell r="E15597" t="str">
            <v>MAINT EQP:ELECTRICAL SERVICE</v>
          </cell>
          <cell r="F15597" t="str">
            <v>MAINTAIN, EQUIPMENT: TYPE: ELECTRICAL SERVICE; FREQUENCY: WHEN THE SYSTEM ISN'T WORKING; METHOD: AS PER INSTRUCTIONS; MAINTAIN EQUIPMENT - AV SYSTEM</v>
          </cell>
        </row>
        <row r="15598">
          <cell r="A15598" t="str">
            <v>3000040177</v>
          </cell>
          <cell r="B15598" t="str">
            <v>5</v>
          </cell>
          <cell r="C15598" t="str">
            <v>Active</v>
          </cell>
          <cell r="D15598" t="str">
            <v>CALIBRATE, EQUIPMENT</v>
          </cell>
          <cell r="E15598" t="str">
            <v>CAL EQP:THERMOHYGROMETER;ANNUALLY</v>
          </cell>
          <cell r="F15598" t="str">
            <v>CALIBRATE, EQUIPMENT: TYPE: THERMOHYGROMETER; FREQUENCY: ANNUALLY; METHOD: TEMP PROBE, LOGGER, OVEN, DATA LOGGER (18-25 DEG C)</v>
          </cell>
        </row>
        <row r="15599">
          <cell r="A15599" t="str">
            <v>3000040178</v>
          </cell>
          <cell r="B15599" t="str">
            <v>5</v>
          </cell>
          <cell r="C15599" t="str">
            <v>Active</v>
          </cell>
          <cell r="D15599" t="str">
            <v>CALIBRATE, EQUIPMENT</v>
          </cell>
          <cell r="E15599" t="str">
            <v>CAL EQP:INCUBATOR;ANNUALLY</v>
          </cell>
          <cell r="F15599" t="str">
            <v>CALIBRATE, EQUIPMENT: TYPE: INCUBATOR; FREQUENCY: ANNUALLY; METHOD: CALIBRATE INCUBATOR (0-50 DEG C)</v>
          </cell>
        </row>
        <row r="15600">
          <cell r="A15600" t="str">
            <v>3000040176</v>
          </cell>
          <cell r="B15600" t="str">
            <v>5</v>
          </cell>
          <cell r="C15600" t="str">
            <v>Active</v>
          </cell>
          <cell r="D15600" t="str">
            <v>RENT, FORKLIFT</v>
          </cell>
          <cell r="E15600" t="str">
            <v>RENT FRKLFT:MATERIAL HANDELING;CLASS 5;5</v>
          </cell>
          <cell r="F15600" t="str">
            <v>RENT, FORKLIFT: TYPE: MATERIAL HANDELING; SIZE: CLASS 5; LIFTING CAPACITY: 5 T; FORK TYPE: DUAL WD 150 MM X LG 1.8 M; ENGINE TYPE: DIESEL; WHEELS: PNEUMATIC; MUST AT ALL TIMES HAVE A VALID LOAD TEST CERTIFICATE</v>
          </cell>
        </row>
        <row r="15601">
          <cell r="A15601" t="str">
            <v>3000040175</v>
          </cell>
          <cell r="B15601" t="str">
            <v>5</v>
          </cell>
          <cell r="C15601" t="str">
            <v>Active</v>
          </cell>
          <cell r="D15601" t="str">
            <v>RENT, FORKLIFT</v>
          </cell>
          <cell r="E15601" t="str">
            <v>RENT FRKLFT:MATERIAL HANDELING;CLASS 5;3</v>
          </cell>
          <cell r="F15601" t="str">
            <v>RENT, FORKLIFT: TYPE: MATERIAL HANDELING; SIZE: CLASS 5; LIFTING CAPACITY: 3 T; FORK TYPE: DUAL WD 150 MM X LG 1.8 M; ENGINE TYPE: DIESEL; WHEELS: PNEUMATIC; MUST AT ALL TIMES HAVE A VALID LOAD TEST CERTIFICATE</v>
          </cell>
        </row>
        <row r="15602">
          <cell r="A15602" t="str">
            <v>3000040174</v>
          </cell>
          <cell r="B15602" t="str">
            <v>5</v>
          </cell>
          <cell r="C15602" t="str">
            <v>Active</v>
          </cell>
          <cell r="D15602" t="str">
            <v>PROVIDE, SURVEYING SERVICE</v>
          </cell>
          <cell r="E15602" t="str">
            <v>PRVD SRVY SERV:MHI RISK ASSESSMENT</v>
          </cell>
          <cell r="F15602" t="str">
            <v>PROVIDE, SURVEYING SERVICE: TYPE: MHI RISK ASSESSMENT; METHOD: ASSESSMENT; FEEDBACK: ANALYSIS REPORT</v>
          </cell>
        </row>
        <row r="15603">
          <cell r="A15603" t="str">
            <v>3000040172</v>
          </cell>
          <cell r="B15603" t="str">
            <v>5</v>
          </cell>
          <cell r="C15603" t="str">
            <v>Active</v>
          </cell>
          <cell r="D15603" t="str">
            <v>MAINTAIN, DOOR</v>
          </cell>
          <cell r="E15603" t="str">
            <v>MAINT DOOR:FIRE DOOR</v>
          </cell>
          <cell r="F15603" t="str">
            <v>MAINTAIN, DOOR: TYPE: FIRE DOOR; FREQUENCY: AS AND WHEN REQUIRED; METHOD: AS PER SCOPE OF WORK</v>
          </cell>
        </row>
        <row r="15604">
          <cell r="A15604" t="str">
            <v>3000040170</v>
          </cell>
          <cell r="B15604" t="str">
            <v>5</v>
          </cell>
          <cell r="C15604" t="str">
            <v>Active</v>
          </cell>
          <cell r="D15604" t="str">
            <v>CALIBRATE, EQUIPMENT</v>
          </cell>
          <cell r="E15604" t="str">
            <v>CAL EQP:PIPETTES;ANNUALLY</v>
          </cell>
          <cell r="F15604" t="str">
            <v>CALIBRATE, EQUIPMENT: TYPE: PIPETTES; FREQUENCY: ANNUALLY; METHOD: PIPETTE CALIBRATION PER POINT, PER CHANNEL (0-10ML)</v>
          </cell>
        </row>
        <row r="15605">
          <cell r="A15605" t="str">
            <v>3000040169</v>
          </cell>
          <cell r="B15605" t="str">
            <v>5</v>
          </cell>
          <cell r="C15605" t="str">
            <v>Active</v>
          </cell>
          <cell r="D15605" t="str">
            <v>CALIBRATE, EQUIPMENT</v>
          </cell>
          <cell r="E15605" t="str">
            <v>CAL EQP:DIGESTOR;ANNUALLY</v>
          </cell>
          <cell r="F15605" t="str">
            <v>CALIBRATE, EQUIPMENT: TYPE: DIGESTOR; FREQUENCY: ANNUALLY; METHOD: 105-E-13 DATATAKER DT605.UM05-08 TYPEK THERMOCOUPLE 150 DEG C</v>
          </cell>
        </row>
        <row r="15606">
          <cell r="A15606" t="str">
            <v>3000040168</v>
          </cell>
          <cell r="B15606" t="str">
            <v>5</v>
          </cell>
          <cell r="C15606" t="str">
            <v>Active</v>
          </cell>
          <cell r="D15606" t="str">
            <v>MACHINING</v>
          </cell>
          <cell r="E15606" t="str">
            <v>MACHINING:OFF SITE;HP CASING STUD</v>
          </cell>
          <cell r="F15606" t="str">
            <v>MACHINING: METHOD: OFF SITE; COMPONENT: HP CASING STUD; DEEPHOLE DRILL M72 X 430MM HP OUTER CASING STUD</v>
          </cell>
        </row>
        <row r="15607">
          <cell r="A15607" t="str">
            <v>3000040163</v>
          </cell>
          <cell r="B15607" t="str">
            <v>5</v>
          </cell>
          <cell r="C15607" t="str">
            <v>Active</v>
          </cell>
          <cell r="D15607" t="str">
            <v>PROVIDE, REGULATORY COMPLIANCE</v>
          </cell>
          <cell r="E15607" t="str">
            <v>PROV REG COMPL:DANGEROUS GOODS</v>
          </cell>
          <cell r="F15607" t="str">
            <v>PROVIDE, REGULATORY COMPLIANCE: TYPE: DANGEROUS GOODS; FREQUENCY: AS &amp; WHEN NEEDED; FEEDBACK: WRITTEN &amp; ELECTRONIC; FORMAT: CERTIFICATE OF COMPLIANCE</v>
          </cell>
        </row>
        <row r="15608">
          <cell r="A15608" t="str">
            <v>3000040165</v>
          </cell>
          <cell r="B15608" t="str">
            <v>5</v>
          </cell>
          <cell r="C15608" t="str">
            <v>Active</v>
          </cell>
          <cell r="D15608" t="str">
            <v>PROVIDE, REGULATORY COMPLIANCE</v>
          </cell>
          <cell r="E15608" t="str">
            <v>PROV REG COMPL:ISSUE LICENSE</v>
          </cell>
          <cell r="F15608" t="str">
            <v>PROVIDE, REGULATORY COMPLIANCE: TYPE: ISSUE LICENSE; FREQUENCY: AS &amp; WHEN NEEDED; FEEDBACK: WRITTEN &amp; ELECTRONIC; FORMAT: CERTIFICATE OF COMPLIANCE</v>
          </cell>
        </row>
        <row r="15609">
          <cell r="A15609" t="str">
            <v>3000040167</v>
          </cell>
          <cell r="B15609" t="str">
            <v>5</v>
          </cell>
          <cell r="C15609" t="str">
            <v>Active</v>
          </cell>
          <cell r="D15609" t="str">
            <v>TRAIN, PERSONNEL</v>
          </cell>
          <cell r="E15609" t="str">
            <v>TRAIN PRSNL:THEORETICAL;0-30 DAYS</v>
          </cell>
          <cell r="F15609" t="str">
            <v>TRAIN, PERSONNEL: COURSE TYPE: THEORETICAL; DURATION: 0-30 DAYS; INCLUDING COURSE MATERIALS AND MOCK EXAMS (PER PERSON)</v>
          </cell>
        </row>
        <row r="15610">
          <cell r="A15610" t="str">
            <v>3000040166</v>
          </cell>
          <cell r="B15610" t="str">
            <v>5</v>
          </cell>
          <cell r="C15610" t="str">
            <v>Active</v>
          </cell>
          <cell r="D15610" t="str">
            <v>TRAIN, PERSONNEL</v>
          </cell>
          <cell r="E15610" t="str">
            <v>TRAIN PRSNL:RESTRICTED RADIO;0-30 DAYS</v>
          </cell>
          <cell r="F15610" t="str">
            <v>TRAIN, PERSONNEL: COURSE TYPE: RESTRICTED RADIO; DURATION: 0-30 DAYS</v>
          </cell>
        </row>
        <row r="15611">
          <cell r="A15611" t="str">
            <v>3000040161</v>
          </cell>
          <cell r="B15611" t="str">
            <v>5</v>
          </cell>
          <cell r="C15611" t="str">
            <v>Active</v>
          </cell>
          <cell r="D15611" t="str">
            <v>EXAMINE, PERSON</v>
          </cell>
          <cell r="E15611" t="str">
            <v>EXAMN PRSN:THEORETICAL;VARIOUS</v>
          </cell>
          <cell r="F15611" t="str">
            <v>EXAMINE, PERSON: TYPE: THEORETICAL; METHOD: VARIOUS</v>
          </cell>
        </row>
        <row r="15612">
          <cell r="A15612" t="str">
            <v>3000040162</v>
          </cell>
          <cell r="B15612" t="str">
            <v>5</v>
          </cell>
          <cell r="C15612" t="str">
            <v>Active</v>
          </cell>
          <cell r="D15612" t="str">
            <v>PROVIDE, REGULATORY COMPLIANCE</v>
          </cell>
          <cell r="E15612" t="str">
            <v>PROV REG COMPL:AVIATION SECURITY</v>
          </cell>
          <cell r="F15612" t="str">
            <v>PROVIDE, REGULATORY COMPLIANCE: TYPE: AVIATION SECURITY; FREQUENCY: AS &amp; WHEN NEEDED; FEEDBACK: WRITTEN &amp; ELECTRONIC; FORMAT: CERTIFICATE</v>
          </cell>
        </row>
        <row r="15613">
          <cell r="A15613" t="str">
            <v>3000040159</v>
          </cell>
          <cell r="B15613" t="str">
            <v>5</v>
          </cell>
          <cell r="C15613" t="str">
            <v>Active</v>
          </cell>
          <cell r="D15613" t="str">
            <v>EXAMINE, PERSON</v>
          </cell>
          <cell r="E15613" t="str">
            <v>EXAMN PRSN:ENGLISH PROFICIENCY;VARIOUS</v>
          </cell>
          <cell r="F15613" t="str">
            <v>EXAMINE, PERSON: TYPE: ENGLISH PROFICIENCY; METHOD: VARIOUS</v>
          </cell>
        </row>
        <row r="15614">
          <cell r="A15614" t="str">
            <v>3000040160</v>
          </cell>
          <cell r="B15614" t="str">
            <v>5</v>
          </cell>
          <cell r="C15614" t="str">
            <v>Active</v>
          </cell>
          <cell r="D15614" t="str">
            <v>EXAMINE, PERSON</v>
          </cell>
          <cell r="E15614" t="str">
            <v>EXAMN PRSN:PRACTICAL;VARIOUS</v>
          </cell>
          <cell r="F15614" t="str">
            <v>EXAMINE, PERSON: TYPE: PRACTICAL; METHOD: VARIOUS</v>
          </cell>
        </row>
        <row r="15615">
          <cell r="A15615" t="str">
            <v>3000040158</v>
          </cell>
          <cell r="B15615" t="str">
            <v>5</v>
          </cell>
          <cell r="C15615" t="str">
            <v>Active</v>
          </cell>
          <cell r="D15615" t="str">
            <v>AUDIT</v>
          </cell>
          <cell r="E15615" t="str">
            <v>AUDIT:NEMA 107 OF 1998;BIANNUALLY</v>
          </cell>
          <cell r="F15615" t="str">
            <v>AUDIT: TYPE: NEMA 107 OF 1998; FREQUENCY: BIANNUALLY; ANALYZE, SAMPLE: TYPE FENCE LINE MONITORING OF THE TOTAL VOLATILE ORGANIC COMPOUNDS; METHOD NATIONAL AMBIENT AIR QUALITY STDS. GOVERNMENT GAZETTE NO 32816, 24 DECEMBER 2009, FEEDBACK WRITTEN REPORT WITH RECOMMENDATION, PASSIVE BADGE SAMPLING TO BE CONDUCTED WITHIN THE ESKOM ROTEK INDUSTRIES PREMISES TO DETECT AMBIENT CONCENTRATIONS OF VOCS. THIS MUST BE DONE AS PER ANNUAL NATIONAL STANDARD OF 5 MICROGRAMS PER CUBIC METER AIR FOR BENZINE (NATIONAL AMBIENT AIR QUALITY STDS,( GOV GAZETTE NO 32816, 24 DEC 2009) . THE VOC'S COMPOUNDS ANALYSES RESULTS TO INCL ALIPHATIC HYDROCARBON GASES C1-C4, PENTANE N-HEXANE, BENZENE, N-HEPTANE TOULENE, ETHYLE BENZENE, ZYLENE AND WHITE SPIRIT. TESTING OF THE VOC'S ON ALL THE VENTS AND PUMPS. ONCE THE ABOVE-MENTIONED RESULTS ARE RECEIVED FROM THE LABORATORY, THE SERVICE PROVIDER MUST COMPILE A REPORT AND SUBMIT TO ERI WITH RECOMMENDATIONS.</v>
          </cell>
        </row>
        <row r="15616">
          <cell r="A15616" t="str">
            <v>3000040157</v>
          </cell>
          <cell r="B15616" t="str">
            <v>5</v>
          </cell>
          <cell r="C15616" t="str">
            <v>Active</v>
          </cell>
          <cell r="D15616" t="str">
            <v>MACHINING</v>
          </cell>
          <cell r="E15616" t="str">
            <v>MACHINING:OFF SITE;CASING STUD</v>
          </cell>
          <cell r="F15616" t="str">
            <v>MACHINING: METHOD: OFF SITE; COMPONENT: CASING STUD; DEEPHOLE DRILL M56 X 255MM LP INNER CASING STUD</v>
          </cell>
        </row>
        <row r="15617">
          <cell r="A15617" t="str">
            <v>3000040156</v>
          </cell>
          <cell r="B15617" t="str">
            <v>5</v>
          </cell>
          <cell r="C15617" t="str">
            <v>Active</v>
          </cell>
          <cell r="D15617" t="str">
            <v>TEST, EQUIPMENT</v>
          </cell>
          <cell r="E15617" t="str">
            <v>TEST EQP:TEST AND CALIBRATE/ADJUST</v>
          </cell>
          <cell r="F15617" t="str">
            <v>TEST, EQUIPMENT: TYPE: TEST AND CALIBRATE/ADJUST; METHOD: TREVITEST OF SAFETY VALVES DURING FULL RUNNING OF PLANT; FREQUENCY: AS AND WHEN REQUIRED; FEEDBACK: SUPPLY TEST CERTIFICATES</v>
          </cell>
        </row>
        <row r="15618">
          <cell r="A15618" t="str">
            <v>3000040155</v>
          </cell>
          <cell r="B15618" t="str">
            <v>4</v>
          </cell>
          <cell r="C15618" t="str">
            <v>Active</v>
          </cell>
          <cell r="D15618" t="str">
            <v>REFILL, CYLINDER</v>
          </cell>
          <cell r="E15618" t="str">
            <v>REFIL CYL:OXYGEN;9 KG;OXYGEN</v>
          </cell>
          <cell r="F15618" t="str">
            <v>REFILL, CYLINDER: TYPE: OXYGEN; CAPACITY: 9 KG; FILLER MATERIAL: OXYGEN; FREQUENCY: AS &amp; WHEN REQUIRED</v>
          </cell>
        </row>
        <row r="15619">
          <cell r="A15619" t="str">
            <v>3000040151</v>
          </cell>
          <cell r="B15619" t="str">
            <v>5</v>
          </cell>
          <cell r="C15619" t="str">
            <v>Active</v>
          </cell>
          <cell r="D15619" t="str">
            <v>MACHINING</v>
          </cell>
          <cell r="E15619" t="str">
            <v>MACHINING:OFF SITE;IP STUDS M80 X 330MM</v>
          </cell>
          <cell r="F15619" t="str">
            <v>MACHINING: METHOD: OFF SITE; COMPONENT: IP STUDS M80 X 330MM; DEEPHOLE DRILL M80 X 330MM IP ESV STEAM CHEST STUDS</v>
          </cell>
        </row>
        <row r="15620">
          <cell r="A15620" t="str">
            <v>3000040154</v>
          </cell>
          <cell r="B15620" t="str">
            <v>5</v>
          </cell>
          <cell r="C15620" t="str">
            <v>Active</v>
          </cell>
          <cell r="D15620" t="str">
            <v>MACHINING</v>
          </cell>
          <cell r="E15620" t="str">
            <v>MACHINING:OFF SITE;IP STUDS M56 X 260MM</v>
          </cell>
          <cell r="F15620" t="str">
            <v>MACHINING: METHOD: OFF SITE; COMPONENT: IP STUDS M56 X 260MM</v>
          </cell>
        </row>
        <row r="15621">
          <cell r="A15621" t="str">
            <v>3000040153</v>
          </cell>
          <cell r="B15621" t="str">
            <v>5</v>
          </cell>
          <cell r="C15621" t="str">
            <v>Active</v>
          </cell>
          <cell r="D15621" t="str">
            <v>MACHINING</v>
          </cell>
          <cell r="E15621" t="str">
            <v>MACHINING:OFF SITE;IP SUDS M110 X 555MM</v>
          </cell>
          <cell r="F15621" t="str">
            <v>MACHINING: METHOD: OFF SITE; COMPONENT: IP SUDS M110 X 555MM; DEEPHOLE DRILL M110 X 555MM IP OUTER CASING STUDS</v>
          </cell>
        </row>
        <row r="15622">
          <cell r="A15622" t="str">
            <v>3000040152</v>
          </cell>
          <cell r="B15622" t="str">
            <v>5</v>
          </cell>
          <cell r="C15622" t="str">
            <v>Active</v>
          </cell>
          <cell r="D15622" t="str">
            <v>MACHINING</v>
          </cell>
          <cell r="E15622" t="str">
            <v>MACHINING:OFF SITE;GAUGE PIPE</v>
          </cell>
          <cell r="F15622" t="str">
            <v>MACHINING: METHOD: OFF SITE; COMPONENT: GAUGE PIPE; DEEPHOLE DRILL GAUGE PIPE 48.5MM HOLE X 428MM LONG</v>
          </cell>
        </row>
        <row r="15623">
          <cell r="A15623" t="str">
            <v>3000040150</v>
          </cell>
          <cell r="B15623" t="str">
            <v>5</v>
          </cell>
          <cell r="C15623" t="str">
            <v>Active</v>
          </cell>
          <cell r="D15623" t="str">
            <v>PRINT, MEDIA</v>
          </cell>
          <cell r="E15623" t="str">
            <v>PRNT MEDIA:MUG;AS AND WHEN REQUIRED</v>
          </cell>
          <cell r="F15623" t="str">
            <v>PRINT, MEDIA: TYPE: MUG; FREQUENCY: AS AND WHEN REQUIRED; METHOD: ENGRAVE BLUE; WHITE</v>
          </cell>
        </row>
        <row r="15624">
          <cell r="A15624" t="str">
            <v>3000040145</v>
          </cell>
          <cell r="B15624" t="str">
            <v>4</v>
          </cell>
          <cell r="C15624" t="str">
            <v>Active</v>
          </cell>
          <cell r="D15624" t="str">
            <v>INSTALL, AIR CONDITIONER</v>
          </cell>
          <cell r="E15624" t="str">
            <v>INSTL AIRCON:MIDWALL/HIGHWALL 24000 BTU</v>
          </cell>
          <cell r="F15624" t="str">
            <v>INSTALL, AIR CONDITIONER: TYPE: MIDWALL/HIGHWALL 24000 BTU; METHOD: FIXING IN POSITION OF THE MATERIALS AND EQUIPMENT, INCLUDING TESTING &amp; COMMISSIONING; 7.0 KW HEAT PUMP TYPE AIR CONDITIONING UNITS TO SERVICE VARIOUS AREAS</v>
          </cell>
        </row>
        <row r="15625">
          <cell r="A15625" t="str">
            <v>3000040146</v>
          </cell>
          <cell r="B15625" t="str">
            <v>4</v>
          </cell>
          <cell r="C15625" t="str">
            <v>Active</v>
          </cell>
          <cell r="D15625" t="str">
            <v>INSTALL, AIR CONDITIONER</v>
          </cell>
          <cell r="E15625" t="str">
            <v>INSTL AIRCON:MIDWALL/HIGHWALL 18000 BTU</v>
          </cell>
          <cell r="F15625" t="str">
            <v>INSTALL, AIR CONDITIONER: TYPE: MIDWALL/HIGHWALL 18000 BTU; METHOD: FIXING IN POSITION OF THE MATERIALS AND EQUIPMENT, INCLUDING TESTING &amp; COMMISSIONING; 5.4 KW HEAT PUMP TYPE AIR CONDITIONING UNITS TO SERVICE VARIOUS AREAS</v>
          </cell>
        </row>
        <row r="15626">
          <cell r="A15626" t="str">
            <v>3000040138</v>
          </cell>
          <cell r="B15626" t="str">
            <v>4</v>
          </cell>
          <cell r="C15626" t="str">
            <v>Active</v>
          </cell>
          <cell r="D15626" t="str">
            <v>INSTALL, AIR CONDITIONER</v>
          </cell>
          <cell r="E15626" t="str">
            <v>INSTL AIRCON:DUCTED HIDE-AWAY 48000 BTU</v>
          </cell>
          <cell r="F15626" t="str">
            <v>INSTALL, AIR CONDITIONER: TYPE: DUCTED HIDE-AWAY 48000 BTU; METHOD: FIXING IN POSITION OF THE MATERIALS AND EQUIPMENT, INCLUDING TESTING &amp; COMMISSIONING; 17.58 KW HEAT PUMP TYPE AIR CONDITIONING UNITS TO SERVICE VARIOUS AREAS</v>
          </cell>
        </row>
        <row r="15627">
          <cell r="A15627" t="str">
            <v>3000040143</v>
          </cell>
          <cell r="B15627" t="str">
            <v>4</v>
          </cell>
          <cell r="C15627" t="str">
            <v>Active</v>
          </cell>
          <cell r="D15627" t="str">
            <v>INSTALL, AIR CONDITIONER</v>
          </cell>
          <cell r="E15627" t="str">
            <v>INSTL AIRCON:UNDERCEILING 60000 BTU UNIT</v>
          </cell>
          <cell r="F15627" t="str">
            <v>INSTALL, AIR CONDITIONER: TYPE: UNDERCEILING 60000 BTU UNIT; METHOD: FIXING IN POSITION OF THE MATERIALS AND EQUIPMENT, INCLUDING TESTING &amp; COMMISSIONING; 17.58 KW HEAT PUMP TYPE AIR CONDITIONING UNITS TO SERVICE VARIOUS AREAS</v>
          </cell>
        </row>
        <row r="15628">
          <cell r="A15628" t="str">
            <v>3000040144</v>
          </cell>
          <cell r="B15628" t="str">
            <v>4</v>
          </cell>
          <cell r="C15628" t="str">
            <v>Active</v>
          </cell>
          <cell r="D15628" t="str">
            <v>INSTALL, AIR CONDITIONER</v>
          </cell>
          <cell r="E15628" t="str">
            <v>INSTL AIRCON:UNDERCEILING 48000 BTU UNIT</v>
          </cell>
          <cell r="F15628" t="str">
            <v>INSTALL, AIR CONDITIONER: TYPE: UNDERCEILING 48000 BTU UNIT; METHOD: FIXING IN POSITION OF THE MATERIALS AND EQUIPMENT, INCLUDING TESTING &amp; COMMISSIONING; 14.0 KW HEAT PUMP TYPE AIR CONDITIONING UNITS TO SERVICE VARIOUS AREAS</v>
          </cell>
        </row>
        <row r="15629">
          <cell r="A15629" t="str">
            <v>3000040139</v>
          </cell>
          <cell r="B15629" t="str">
            <v>4</v>
          </cell>
          <cell r="C15629" t="str">
            <v>Active</v>
          </cell>
          <cell r="D15629" t="str">
            <v>INSTALL, AIR CONDITIONER</v>
          </cell>
          <cell r="E15629" t="str">
            <v>INSTL AIRCON:DUCTED HIDE-AWAY 60000 BTU</v>
          </cell>
          <cell r="F15629" t="str">
            <v>INSTALL, AIR CONDITIONER: TYPE: DUCTED HIDE-AWAY 60000 BTU; METHOD: FIXING IN POSITION OF THE MATERIALS AND EQUIPMENT, INCLUDING TESTING &amp; COMMISSIONING; 14.0 KW HEAT PUMP TYPE AIR CONDITIONING UNITS TO SERVICE VARIOUS AREAS</v>
          </cell>
        </row>
        <row r="15630">
          <cell r="A15630" t="str">
            <v>3000040141</v>
          </cell>
          <cell r="B15630" t="str">
            <v>4</v>
          </cell>
          <cell r="C15630" t="str">
            <v>Active</v>
          </cell>
          <cell r="D15630" t="str">
            <v>INSTALL, AIR CONDITIONER</v>
          </cell>
          <cell r="E15630" t="str">
            <v>INSTL AIRCON:CASSETTE 24000 BTU UNIT</v>
          </cell>
          <cell r="F15630" t="str">
            <v>INSTALL, AIR CONDITIONER: TYPE: CASSETTE 24000 BTU UNIT; METHOD: FIXING IN POSITION OF THE MATERIALS AND EQUIPMENT, INCLUDING TESTING &amp; COMMISSIONING; 7.0 KW HEAT PUMP TYPE AIR CONDITIONING UNITS TO SERVICE VARIOUS AREAS</v>
          </cell>
        </row>
        <row r="15631">
          <cell r="A15631" t="str">
            <v>3000040142</v>
          </cell>
          <cell r="B15631" t="str">
            <v>4</v>
          </cell>
          <cell r="C15631" t="str">
            <v>Active</v>
          </cell>
          <cell r="D15631" t="str">
            <v>INSTALL, AIR CONDITIONER</v>
          </cell>
          <cell r="E15631" t="str">
            <v>INSTL AIRCON:CASSETTE 12000 BTU UNIT</v>
          </cell>
          <cell r="F15631" t="str">
            <v>INSTALL, AIR CONDITIONER: TYPE: CASSETTE 12000 BTU UNIT; METHOD: FIXING IN POSITION OF THE MATERIALS AND EQUIPMENT, INCLUDING TESTING &amp; COMMISSIONING; 3.5 KW HEAT PUMP TYPE AIR CONDITIONING UNITS TO SERVICE VARIOUS AREAS</v>
          </cell>
        </row>
        <row r="15632">
          <cell r="A15632" t="str">
            <v>3000040140</v>
          </cell>
          <cell r="B15632" t="str">
            <v>4</v>
          </cell>
          <cell r="C15632" t="str">
            <v>Active</v>
          </cell>
          <cell r="D15632" t="str">
            <v>INSTALL, AIR CONDITIONER</v>
          </cell>
          <cell r="E15632" t="str">
            <v>INSTL AIRCON:CASSETTE 52000 BTU</v>
          </cell>
          <cell r="F15632" t="str">
            <v>INSTALL, AIR CONDITIONER: TYPE: CASSETTE 52000 BTU; METHOD: FIXING IN POSITION OF THE MATERIALS AND EQUIPMENT, INCLUDING TESTING &amp; COMMISSIONING; 15.24 KW HEAT PUMP TYPE AIR CONDITIONING UNITS TO SERVICE VARIOUS AREAS</v>
          </cell>
        </row>
        <row r="15633">
          <cell r="A15633" t="str">
            <v>3000040137</v>
          </cell>
          <cell r="B15633" t="str">
            <v>4</v>
          </cell>
          <cell r="C15633" t="str">
            <v>Active</v>
          </cell>
          <cell r="D15633" t="str">
            <v>APPLY, COATING</v>
          </cell>
          <cell r="E15633" t="str">
            <v>APPLY CTG:DUST SUPPRESSION;CANNON SPRAY</v>
          </cell>
          <cell r="F15633" t="str">
            <v>APPLY, COATING: TYPE: DUST SUPPRESSION; METHOD: CANNON SPRAY; COATING THICKNESS: 15 MM; SURFACE TYPE: ASH; SURFACE PREPARATION: NONE</v>
          </cell>
        </row>
        <row r="15634">
          <cell r="A15634" t="str">
            <v>3000040136</v>
          </cell>
          <cell r="B15634" t="str">
            <v>5</v>
          </cell>
          <cell r="C15634" t="str">
            <v>Active</v>
          </cell>
          <cell r="D15634" t="str">
            <v>MAINTAIN, EQUIPMENT</v>
          </cell>
          <cell r="E15634" t="str">
            <v>MAINT EQP:GEAR AND SHIFT ASSY HLCL</v>
          </cell>
          <cell r="F15634" t="str">
            <v>MAINTAIN, EQUIPMENT: TYPE: GEAR AND SHIFT ASSY HLCL; FREQUENCY: WHEN REQUIRED; METHOD: MAINTAIN AND REFURBISHMENT</v>
          </cell>
        </row>
        <row r="15635">
          <cell r="A15635" t="str">
            <v>3000012308</v>
          </cell>
          <cell r="B15635" t="str">
            <v>3</v>
          </cell>
          <cell r="C15635" t="str">
            <v>Active</v>
          </cell>
          <cell r="D15635" t="str">
            <v>LICENSE, SOFTWARE</v>
          </cell>
          <cell r="E15635" t="str">
            <v>LICENSE SFTWR:SUPPORT AND MAINTENANCE</v>
          </cell>
          <cell r="F15635" t="str">
            <v>LICENSE, SOFTWARE: TYPE: SUPPORT AND MAINTENANCE</v>
          </cell>
        </row>
        <row r="15636">
          <cell r="A15636" t="str">
            <v>3000040131</v>
          </cell>
          <cell r="B15636" t="str">
            <v>5</v>
          </cell>
          <cell r="C15636" t="str">
            <v>Active</v>
          </cell>
          <cell r="D15636" t="str">
            <v>INSTALL, EQUIPMENT</v>
          </cell>
          <cell r="E15636" t="str">
            <v>INSTL EQP:AUDIOMETER;LEGAL REQUIREMENT</v>
          </cell>
          <cell r="F15636" t="str">
            <v>INSTALL, EQUIPMENT: TYPE: AUDIOMETER; METHOD: AUDIOMETRIC SCREENING; STANDARD: LEGAL REQUIREMENT; SMART TONE WITH UPDATED SOFTWARE AND CALIBRATION</v>
          </cell>
        </row>
        <row r="15637">
          <cell r="A15637" t="str">
            <v>3000040128</v>
          </cell>
          <cell r="B15637" t="str">
            <v>5</v>
          </cell>
          <cell r="C15637" t="str">
            <v>Active</v>
          </cell>
          <cell r="D15637" t="str">
            <v>MACHINING</v>
          </cell>
          <cell r="E15637" t="str">
            <v>MACHINING:OFF SITE;IP OUTER CASING STUDS</v>
          </cell>
          <cell r="F15637" t="str">
            <v>MACHINING: METHOD: OFF SITE; COMPONENT: IP OUTER CASING STUDS; DEEPHOLE DRILL IP OUTER CASING STUDS M100 X 515MM</v>
          </cell>
        </row>
        <row r="15638">
          <cell r="A15638" t="str">
            <v>3000040127</v>
          </cell>
          <cell r="B15638" t="str">
            <v>5</v>
          </cell>
          <cell r="C15638" t="str">
            <v>Active</v>
          </cell>
          <cell r="D15638" t="str">
            <v>MACHINING</v>
          </cell>
          <cell r="E15638" t="str">
            <v>MACHINING:OFF SITE;IP OUTER CASING STUDS</v>
          </cell>
          <cell r="F15638" t="str">
            <v>MACHINING: METHOD: OFF SITE; COMPONENT: IP OUTER CASING STUDS; DEEPHOLE DRILL IP OUTER CASING STUDS M130 X 635MM</v>
          </cell>
        </row>
        <row r="15639">
          <cell r="A15639" t="str">
            <v>3000040130</v>
          </cell>
          <cell r="B15639" t="str">
            <v>5</v>
          </cell>
          <cell r="C15639" t="str">
            <v>Active</v>
          </cell>
          <cell r="D15639" t="str">
            <v>MACHINING</v>
          </cell>
          <cell r="E15639" t="str">
            <v>MACHINING:OFF SITE;IP INNER CASING STUDS</v>
          </cell>
          <cell r="F15639" t="str">
            <v>MACHINING: METHOD: OFF SITE; COMPONENT: IP INNER CASING STUDS; DEEPHOLE DRILL IP INNER CASING STUDS M150 X 835MM</v>
          </cell>
        </row>
        <row r="15640">
          <cell r="A15640" t="str">
            <v>3000040129</v>
          </cell>
          <cell r="B15640" t="str">
            <v>5</v>
          </cell>
          <cell r="C15640" t="str">
            <v>Active</v>
          </cell>
          <cell r="D15640" t="str">
            <v>MACHINING</v>
          </cell>
          <cell r="E15640" t="str">
            <v>MACHINING:OFF SITE;LP ESV STUDS</v>
          </cell>
          <cell r="F15640" t="str">
            <v>MACHINING: METHOD: OFF SITE; COMPONENT: LP ESV STUDS; DEEPHOLE DRILL LP BY-PASS ESV BODY CHEST STUDS M80 X 355MM</v>
          </cell>
        </row>
        <row r="15641">
          <cell r="A15641" t="str">
            <v>3000040126</v>
          </cell>
          <cell r="B15641" t="str">
            <v>5</v>
          </cell>
          <cell r="C15641" t="str">
            <v>Active</v>
          </cell>
          <cell r="D15641" t="str">
            <v>REPAIR, EQUIPMENT</v>
          </cell>
          <cell r="E15641" t="str">
            <v>REPR EQP:CAL2K CALORIMETER</v>
          </cell>
          <cell r="F15641" t="str">
            <v>REPAIR, EQUIPMENT: TYPE: CAL2K CALORIMETER; METHOD: TEST, REPAIR AND CALIBRATE</v>
          </cell>
        </row>
        <row r="15642">
          <cell r="A15642" t="str">
            <v>3000040119</v>
          </cell>
          <cell r="B15642" t="str">
            <v>5</v>
          </cell>
          <cell r="C15642" t="str">
            <v>Active</v>
          </cell>
          <cell r="D15642" t="str">
            <v>REMOVE, PIPE</v>
          </cell>
          <cell r="E15642" t="str">
            <v>RMV PIPE:EA</v>
          </cell>
          <cell r="F15642" t="str">
            <v>REMOVE, PIPE: TYPE: EA</v>
          </cell>
        </row>
        <row r="15643">
          <cell r="A15643" t="str">
            <v>3000040118</v>
          </cell>
          <cell r="B15643" t="str">
            <v>5</v>
          </cell>
          <cell r="C15643" t="str">
            <v>Active</v>
          </cell>
          <cell r="D15643" t="str">
            <v>MAINTAIN, VALVE</v>
          </cell>
          <cell r="E15643" t="str">
            <v>MAINT VLV:VARIOUS TURBINE PLANT VALVES</v>
          </cell>
          <cell r="F15643" t="str">
            <v>MAINTAIN, VALVE: TYPE: VARIOUS TURBINE PLANT VALVES; FREQUENCY: ONCE OFF; METHOD: REFURBISH AND MAINTAIN AS PER SOW</v>
          </cell>
        </row>
        <row r="15644">
          <cell r="A15644" t="str">
            <v>3000040117</v>
          </cell>
          <cell r="B15644" t="str">
            <v>4</v>
          </cell>
          <cell r="C15644" t="str">
            <v>Active</v>
          </cell>
          <cell r="D15644" t="str">
            <v>SERVICE</v>
          </cell>
          <cell r="E15644" t="str">
            <v>SERV</v>
          </cell>
          <cell r="F15644" t="str">
            <v>SERVICE: REPAIR AND SERVICE OF HYDRAULIC CROPPER</v>
          </cell>
        </row>
        <row r="15645">
          <cell r="A15645" t="str">
            <v>3000040110</v>
          </cell>
          <cell r="B15645" t="str">
            <v>4</v>
          </cell>
          <cell r="C15645" t="str">
            <v>Active</v>
          </cell>
          <cell r="D15645" t="str">
            <v>COMMISSION, EQUIPMENT</v>
          </cell>
          <cell r="E15645" t="str">
            <v>COMMISS EQP</v>
          </cell>
          <cell r="F15645" t="str">
            <v>COMMISSION, EQUIPMENT: TYPE: SITE SERVICES - INSTALLATION AND COMMISSIONING; PIPING, ELECTRICAL, CONTROLS COMMISSIONING.</v>
          </cell>
        </row>
        <row r="15646">
          <cell r="A15646" t="str">
            <v>3000040109</v>
          </cell>
          <cell r="B15646" t="str">
            <v>5</v>
          </cell>
          <cell r="C15646" t="str">
            <v>Active</v>
          </cell>
          <cell r="D15646" t="str">
            <v>TEST, MATERIAL</v>
          </cell>
          <cell r="E15646" t="str">
            <v>TEST MTRL:NON-DESTRUCTIVE TEST</v>
          </cell>
          <cell r="F15646" t="str">
            <v>TEST, MATERIAL: TYPE: NON-DESTRUCTIVE TEST; METHOD: ULTRASONIC TESTING, DYE PENETRANT AND MAGNECTIC PARTICLE INSPECTION; FREQUENCY: AS REQUIRED; FEEDBACK: TEST REPORT; NON-DESTRUCTIVE TESTS (X-RAY/MAGNETIC PARTICLE INSPECTION-MPI) OF PIPE WELDS.</v>
          </cell>
        </row>
        <row r="15647">
          <cell r="A15647" t="str">
            <v>3000040116</v>
          </cell>
          <cell r="B15647" t="str">
            <v>4</v>
          </cell>
          <cell r="C15647" t="str">
            <v>Active</v>
          </cell>
          <cell r="D15647" t="str">
            <v>MAINTAIN, COMPRESSOR</v>
          </cell>
          <cell r="E15647" t="str">
            <v>MAINT COMPRSR:ROTARY SCREW COMPRESSOR</v>
          </cell>
          <cell r="F15647" t="str">
            <v>MAINTAIN, COMPRESSOR: TYPE: ROTARY SCREW COMPRESSOR; METHOD: RIGGING; DELIVERY AND OFFLOADING OF NEW AND RIGGING OUT OF OLD COMPRESSOR AND DRIER.</v>
          </cell>
        </row>
        <row r="15648">
          <cell r="A15648" t="str">
            <v>3000040108</v>
          </cell>
          <cell r="B15648" t="str">
            <v>4</v>
          </cell>
          <cell r="C15648" t="str">
            <v>Active</v>
          </cell>
          <cell r="D15648" t="str">
            <v>INSTALL, CABLE</v>
          </cell>
          <cell r="E15648" t="str">
            <v>INSTL CBL:NEW CABLE</v>
          </cell>
          <cell r="F15648" t="str">
            <v>INSTALL, CABLE: TYPE: NEW CABLE; SUPPLY, FABRICATE AND INSTALL INSTRUMENT CABLES ( FROM IEO TO NEW COMPRESSORS)</v>
          </cell>
        </row>
        <row r="15649">
          <cell r="A15649" t="str">
            <v>3000040111</v>
          </cell>
          <cell r="B15649" t="str">
            <v>4</v>
          </cell>
          <cell r="C15649" t="str">
            <v>Active</v>
          </cell>
          <cell r="D15649" t="str">
            <v>INSTALL, CABLE</v>
          </cell>
          <cell r="E15649" t="str">
            <v>INSTL CBL:NEW CABLE</v>
          </cell>
          <cell r="F15649" t="str">
            <v>INSTALL, CABLE: TYPE: NEW CABLE; SUPPLY AND INSTALL CABLE RACKS AND CONDUITS.</v>
          </cell>
        </row>
        <row r="15650">
          <cell r="A15650" t="str">
            <v>3000040115</v>
          </cell>
          <cell r="B15650" t="str">
            <v>5</v>
          </cell>
          <cell r="C15650" t="str">
            <v>Active</v>
          </cell>
          <cell r="D15650" t="str">
            <v>REMOVE, PIPE</v>
          </cell>
          <cell r="E15650" t="str">
            <v>RMV PIPE:REMOVAL OF OLD PIPES</v>
          </cell>
          <cell r="F15650" t="str">
            <v>REMOVE, PIPE: TYPE: REMOVAL OF OLD PIPES; STRIPPING, REMOVAL AND MODIFICATION OF OLD PIPING FOR NEW COMPRESSORS</v>
          </cell>
        </row>
        <row r="15651">
          <cell r="A15651" t="str">
            <v>3000040112</v>
          </cell>
          <cell r="B15651" t="str">
            <v>4</v>
          </cell>
          <cell r="C15651" t="str">
            <v>Active</v>
          </cell>
          <cell r="D15651" t="str">
            <v>INSTALL, CABLE</v>
          </cell>
          <cell r="E15651" t="str">
            <v>INSTL CBL:NEW CABLE</v>
          </cell>
          <cell r="F15651" t="str">
            <v>INSTALL, CABLE: TYPE: NEW CABLE; SUPPLY, FABRICATE AND INSTALL NEW POWER SUPPLY CABLE AND EARTHING ON NEW COMPRESSORS.</v>
          </cell>
        </row>
        <row r="15652">
          <cell r="A15652" t="str">
            <v>3000040113</v>
          </cell>
          <cell r="B15652" t="str">
            <v>4</v>
          </cell>
          <cell r="C15652" t="str">
            <v>Active</v>
          </cell>
          <cell r="D15652" t="str">
            <v>INSTALL, CABLE, ELECTRICAL</v>
          </cell>
          <cell r="E15652" t="str">
            <v>INSTL CBL ELEC:SUPPLY AND INSTALL CABLES</v>
          </cell>
          <cell r="F15652" t="str">
            <v>INSTALL, CABLE, ELECTRICAL: TYPE: SUPPLY AND INSTALL CABLES; SUPPLY, FABRICATE AND INSTALL NEW ELECTRICAL CABLES ON NEW COMPRESSORS</v>
          </cell>
        </row>
        <row r="15653">
          <cell r="A15653" t="str">
            <v>3000040114</v>
          </cell>
          <cell r="B15653" t="str">
            <v>4</v>
          </cell>
          <cell r="C15653" t="str">
            <v>Active</v>
          </cell>
          <cell r="D15653" t="str">
            <v>INSTALL, PIPE</v>
          </cell>
          <cell r="E15653" t="str">
            <v>INSTL PIPE:COMPRESSOR PIPES;GALVANISED</v>
          </cell>
          <cell r="F15653" t="str">
            <v>INSTALL, PIPE: TYPE: COMPRESSOR PIPES; MATERIAL: GALVANISED; SUPPLY, FABRICATE, GALVANIZE, INSTALL THE INTERCONNECTING COMPRESSED AIR PIPING TO NEW COMPRESSORS</v>
          </cell>
        </row>
        <row r="15654">
          <cell r="A15654" t="str">
            <v>3000040091</v>
          </cell>
          <cell r="B15654" t="str">
            <v>5</v>
          </cell>
          <cell r="C15654" t="str">
            <v>Active</v>
          </cell>
          <cell r="D15654" t="str">
            <v>ERECT, STRUCTURE</v>
          </cell>
          <cell r="E15654" t="str">
            <v>ERECT STRUCT:4.0M LEG;CRANE</v>
          </cell>
          <cell r="F15654" t="str">
            <v>ERECT, STRUCTURE: TYPE: 4.0M LEG; METHOD: CRANE; SELF SUPPORTING ANGLE STRAIN 0 DEG TERMINAL - ALL TYPES</v>
          </cell>
        </row>
        <row r="15655">
          <cell r="A15655" t="str">
            <v>3000040065</v>
          </cell>
          <cell r="B15655" t="str">
            <v>5</v>
          </cell>
          <cell r="C15655" t="str">
            <v>Active</v>
          </cell>
          <cell r="D15655" t="str">
            <v>ERECT, STRUCTURE</v>
          </cell>
          <cell r="E15655" t="str">
            <v>ERECT STRUCT:10.0M LEG;CRANE</v>
          </cell>
          <cell r="F15655" t="str">
            <v>ERECT, STRUCTURE: TYPE: 10.0M LEG; METHOD: CRANE; SELF SUPPORTING ANGLE STRAIN 0 DEG TERMINAL - ALL TYPES</v>
          </cell>
        </row>
        <row r="15656">
          <cell r="A15656" t="str">
            <v>3000040062</v>
          </cell>
          <cell r="B15656" t="str">
            <v>5</v>
          </cell>
          <cell r="C15656" t="str">
            <v>Active</v>
          </cell>
          <cell r="D15656" t="str">
            <v>ERECT, STRUCTURE</v>
          </cell>
          <cell r="E15656" t="str">
            <v>ERECT STRUCT:8.0M LEG;CRANE</v>
          </cell>
          <cell r="F15656" t="str">
            <v>ERECT, STRUCTURE: TYPE: 8.0M LEG; METHOD: CRANE; SELF SUPPORTING SUSPENSION - ALL TYPES</v>
          </cell>
        </row>
        <row r="15657">
          <cell r="A15657" t="str">
            <v>3000040090</v>
          </cell>
          <cell r="B15657" t="str">
            <v>5</v>
          </cell>
          <cell r="C15657" t="str">
            <v>Active</v>
          </cell>
          <cell r="D15657" t="str">
            <v>ERECT, STRUCTURE</v>
          </cell>
          <cell r="E15657" t="str">
            <v>ERECT STRUCT:6.5M LEG;CRANE</v>
          </cell>
          <cell r="F15657" t="str">
            <v>ERECT, STRUCTURE: TYPE: 6.5M LEG; METHOD: CRANE; SELF SUPPORTING ANGLE STRAIN 0 DEG TERMINAL - ALL TYPES</v>
          </cell>
        </row>
        <row r="15658">
          <cell r="A15658" t="str">
            <v>3000040074</v>
          </cell>
          <cell r="B15658" t="str">
            <v>5</v>
          </cell>
          <cell r="C15658" t="str">
            <v>Active</v>
          </cell>
          <cell r="D15658" t="str">
            <v>ERECT, STRUCTURE</v>
          </cell>
          <cell r="E15658" t="str">
            <v>ERECT STRUCT:CRANE</v>
          </cell>
          <cell r="F15658" t="str">
            <v>ERECT, STRUCTURE: TYPE: 31.7M LONG ATTACHMENT HEIGHT 22.5M; METHOD: CRANE; CROSS-ROPE SUSPENSION TOWERS - ALL TYPES</v>
          </cell>
        </row>
        <row r="15659">
          <cell r="A15659" t="str">
            <v>3000040035</v>
          </cell>
          <cell r="B15659" t="str">
            <v>5</v>
          </cell>
          <cell r="C15659" t="str">
            <v>Active</v>
          </cell>
          <cell r="D15659" t="str">
            <v>ERECT, STRUCTURE</v>
          </cell>
          <cell r="E15659" t="str">
            <v>ERECT STRUCT:CRANE</v>
          </cell>
          <cell r="F15659" t="str">
            <v>ERECT, STRUCTURE: TYPE: 27.2.M LONG ATTACHEMNT HEIGHT 18M; METHOD: CRANE; CROSS-ROPE SUSPENSION TOWERS - ALL TYPES</v>
          </cell>
        </row>
        <row r="15660">
          <cell r="A15660" t="str">
            <v>3000040045</v>
          </cell>
          <cell r="B15660" t="str">
            <v>5</v>
          </cell>
          <cell r="C15660" t="str">
            <v>Active</v>
          </cell>
          <cell r="D15660" t="str">
            <v>ERECT, STRUCTURE</v>
          </cell>
          <cell r="E15660" t="str">
            <v>ERECT STRUCT:CRANE</v>
          </cell>
          <cell r="F15660" t="str">
            <v>ERECT, STRUCTURE: TYPE: 18.0M CONDUCTOR ATTACHMENT HEIGHT; METHOD: CRANE; GUYED "V" SUSPENSION TOWERS - ALL TYPES</v>
          </cell>
        </row>
        <row r="15661">
          <cell r="A15661" t="str">
            <v>3000040079</v>
          </cell>
          <cell r="B15661" t="str">
            <v>5</v>
          </cell>
          <cell r="C15661" t="str">
            <v>Active</v>
          </cell>
          <cell r="D15661" t="str">
            <v>ERECT, STRUCTURE</v>
          </cell>
          <cell r="E15661" t="str">
            <v>ERECT STRUCT:9.0M LEG;CRANE</v>
          </cell>
          <cell r="F15661" t="str">
            <v>ERECT, STRUCTURE: TYPE: 9.0M LEG; METHOD: CRANE; SELF SUPPORTING ANGLE STRAIN 0 DEG TERMINAL - ALL TYPES</v>
          </cell>
        </row>
        <row r="15662">
          <cell r="A15662" t="str">
            <v>3000040080</v>
          </cell>
          <cell r="B15662" t="str">
            <v>5</v>
          </cell>
          <cell r="C15662" t="str">
            <v>Active</v>
          </cell>
          <cell r="D15662" t="str">
            <v>ERECT, STRUCTURE</v>
          </cell>
          <cell r="E15662" t="str">
            <v>ERECT STRUCT:5.5M LEG;CRANE</v>
          </cell>
          <cell r="F15662" t="str">
            <v>ERECT, STRUCTURE: TYPE: 5.5M LEG; METHOD: CRANE; SELF SUPPORTING ANGLE STRAIN 0 DEG TERMINAL - ALL TYPES</v>
          </cell>
        </row>
        <row r="15663">
          <cell r="A15663" t="str">
            <v>3000040070</v>
          </cell>
          <cell r="B15663" t="str">
            <v>5</v>
          </cell>
          <cell r="C15663" t="str">
            <v>Active</v>
          </cell>
          <cell r="D15663" t="str">
            <v>ERECT, STRUCTURE</v>
          </cell>
          <cell r="E15663" t="str">
            <v>ERECT STRUCT:CRANE</v>
          </cell>
          <cell r="F15663" t="str">
            <v>ERECT, STRUCTURE: TYPE: 30.2M LONG ATTACHMENT HEIGHT 21.0M; METHOD: CRANE; CROSS-ROPE SUSPENSION TOWERS - ALL TYPES</v>
          </cell>
        </row>
        <row r="15664">
          <cell r="A15664" t="str">
            <v>3000040085</v>
          </cell>
          <cell r="B15664" t="str">
            <v>5</v>
          </cell>
          <cell r="C15664" t="str">
            <v>Active</v>
          </cell>
          <cell r="D15664" t="str">
            <v>ERECT, STRUCTURE</v>
          </cell>
          <cell r="E15664" t="str">
            <v>ERECT STRUCT:11.0M LEG;CRANE</v>
          </cell>
          <cell r="F15664" t="str">
            <v>ERECT, STRUCTURE: TYPE: 11.0M LEG; METHOD: CRANE; SELF SUPPORTING ANGLE STRAIN 0 DEG TERMINAL - ALL TYPES</v>
          </cell>
        </row>
        <row r="15665">
          <cell r="A15665" t="str">
            <v>3000040089</v>
          </cell>
          <cell r="B15665" t="str">
            <v>5</v>
          </cell>
          <cell r="C15665" t="str">
            <v>Active</v>
          </cell>
          <cell r="D15665" t="str">
            <v>ERECT, STRUCTURE</v>
          </cell>
          <cell r="E15665" t="str">
            <v>ERECT STRUCT:BODY AND SUPERSTRUCTURE</v>
          </cell>
          <cell r="F15665" t="str">
            <v>ERECT, STRUCTURE: TYPE: BODY AND SUPERSTRUCTURE; METHOD: CRANE; SELF SUPPORTING ANGLE STRAIN 0 DEG TERMINAL - ALL TYPES</v>
          </cell>
        </row>
        <row r="15666">
          <cell r="A15666" t="str">
            <v>3000040104</v>
          </cell>
          <cell r="B15666" t="str">
            <v>5</v>
          </cell>
          <cell r="C15666" t="str">
            <v>Active</v>
          </cell>
          <cell r="D15666" t="str">
            <v>ERECT, STRUCTURE</v>
          </cell>
          <cell r="E15666" t="str">
            <v>ERECT STRUCT:CRANE</v>
          </cell>
          <cell r="F15666" t="str">
            <v>ERECT, STRUCTURE: TYPE: 24.0M CONDUCTOR ATTACHMENT HEIGHT; METHOD: CRANE; GUYED "V" SUSPENSION TOWERS - ALL TYPES</v>
          </cell>
        </row>
        <row r="15667">
          <cell r="A15667" t="str">
            <v>3000040102</v>
          </cell>
          <cell r="B15667" t="str">
            <v>5</v>
          </cell>
          <cell r="C15667" t="str">
            <v>Active</v>
          </cell>
          <cell r="D15667" t="str">
            <v>ERECT, STRUCTURE</v>
          </cell>
          <cell r="E15667" t="str">
            <v>ERECT STRUCT:8.5M LEG;CRANE</v>
          </cell>
          <cell r="F15667" t="str">
            <v>ERECT, STRUCTURE: TYPE: 8.5M LEG; METHOD: CRANE; SELF SUPPORTING SUSPENSION - ALL TYPES</v>
          </cell>
        </row>
        <row r="15668">
          <cell r="A15668" t="str">
            <v>3000040046</v>
          </cell>
          <cell r="B15668" t="str">
            <v>5</v>
          </cell>
          <cell r="C15668" t="str">
            <v>Active</v>
          </cell>
          <cell r="D15668" t="str">
            <v>ERECT, STRUCTURE</v>
          </cell>
          <cell r="E15668" t="str">
            <v>ERECT STRUCT:12.0M LEG;CRANE</v>
          </cell>
          <cell r="F15668" t="str">
            <v>ERECT, STRUCTURE: TYPE: 12.0M LEG; METHOD: CRANE; SELF SUPPORTING SUSPENSION - ALL TYPES</v>
          </cell>
        </row>
        <row r="15669">
          <cell r="A15669" t="str">
            <v>3000040106</v>
          </cell>
          <cell r="B15669" t="str">
            <v>5</v>
          </cell>
          <cell r="C15669" t="str">
            <v>Active</v>
          </cell>
          <cell r="D15669" t="str">
            <v>ERECT, STRUCTURE</v>
          </cell>
          <cell r="E15669" t="str">
            <v>ERECT STRUCT:CRANE</v>
          </cell>
          <cell r="F15669" t="str">
            <v>ERECT, STRUCTURE: TYPE: 27.0M CONDUCTOR ATTACHMENT HEIGHT; METHOD: CRANE; GUYED "V" SUSPENSION TOWERS - ALL TYPES</v>
          </cell>
        </row>
        <row r="15670">
          <cell r="A15670" t="str">
            <v>3000040041</v>
          </cell>
          <cell r="B15670" t="str">
            <v>5</v>
          </cell>
          <cell r="C15670" t="str">
            <v>Active</v>
          </cell>
          <cell r="D15670" t="str">
            <v>ERECT, STRUCTURE</v>
          </cell>
          <cell r="E15670" t="str">
            <v>ERECT STRUCT:3.0M LEG;CRANE</v>
          </cell>
          <cell r="F15670" t="str">
            <v>ERECT, STRUCTURE: TYPE: 3.0M LEG; METHOD: CRANE; SELF SUPPORTING SUSPENSION - ALL TYPES</v>
          </cell>
        </row>
        <row r="15671">
          <cell r="A15671" t="str">
            <v>3000040105</v>
          </cell>
          <cell r="B15671" t="str">
            <v>5</v>
          </cell>
          <cell r="C15671" t="str">
            <v>Active</v>
          </cell>
          <cell r="D15671" t="str">
            <v>ERECT, STRUCTURE</v>
          </cell>
          <cell r="E15671" t="str">
            <v>ERECT STRUCT:7.5M LEG;CRANE</v>
          </cell>
          <cell r="F15671" t="str">
            <v>ERECT, STRUCTURE: TYPE: 7.5M LEG; METHOD: CRANE; SELF SUPPORTING SUSPENSION - ALL TYPES</v>
          </cell>
        </row>
        <row r="15672">
          <cell r="A15672" t="str">
            <v>3000040073</v>
          </cell>
          <cell r="B15672" t="str">
            <v>5</v>
          </cell>
          <cell r="C15672" t="str">
            <v>Active</v>
          </cell>
          <cell r="D15672" t="str">
            <v>ERECT, STRUCTURE</v>
          </cell>
          <cell r="E15672" t="str">
            <v>ERECT STRUCT:3.5M LEG;CRANE</v>
          </cell>
          <cell r="F15672" t="str">
            <v>ERECT, STRUCTURE: TYPE: 3.5M LEG; METHOD: CRANE; SELF SUPPORTING SUSPENSION - ALL TYPES</v>
          </cell>
        </row>
        <row r="15673">
          <cell r="A15673" t="str">
            <v>3000040098</v>
          </cell>
          <cell r="B15673" t="str">
            <v>5</v>
          </cell>
          <cell r="C15673" t="str">
            <v>Active</v>
          </cell>
          <cell r="D15673" t="str">
            <v>ERECT, STRUCTURE</v>
          </cell>
          <cell r="E15673" t="str">
            <v>ERECT STRUCT:7.0M LEG;CRANE</v>
          </cell>
          <cell r="F15673" t="str">
            <v>ERECT, STRUCTURE: TYPE: 7.0M LEG; METHOD: CRANE; SELF SUPPORTING SUSPENSION - ALL TYPES</v>
          </cell>
        </row>
        <row r="15674">
          <cell r="A15674" t="str">
            <v>3000040087</v>
          </cell>
          <cell r="B15674" t="str">
            <v>5</v>
          </cell>
          <cell r="C15674" t="str">
            <v>Active</v>
          </cell>
          <cell r="D15674" t="str">
            <v>ERECT, STRUCTURE</v>
          </cell>
          <cell r="E15674" t="str">
            <v>ERECT STRUCT:9.0M LEG;CRANE</v>
          </cell>
          <cell r="F15674" t="str">
            <v>ERECT, STRUCTURE: TYPE: 9.0M LEG; METHOD: CRANE; SELF SUPPORTING SUSPENSION - ALL TYPES</v>
          </cell>
        </row>
        <row r="15675">
          <cell r="A15675" t="str">
            <v>3000040056</v>
          </cell>
          <cell r="B15675" t="str">
            <v>5</v>
          </cell>
          <cell r="C15675" t="str">
            <v>Active</v>
          </cell>
          <cell r="D15675" t="str">
            <v>ERECT, STRUCTURE</v>
          </cell>
          <cell r="E15675" t="str">
            <v>ERECT STRUCT:CRANE</v>
          </cell>
          <cell r="F15675" t="str">
            <v>ERECT, STRUCTURE: TYPE: 27.5M CONDUCTOR ATTACHMENT HEIGHT; METHOD: CRANE; CROSS-ROPE ANGLE STRAIN 0 - 15 DEG - ALL TYPES</v>
          </cell>
        </row>
        <row r="15676">
          <cell r="A15676" t="str">
            <v>3000040103</v>
          </cell>
          <cell r="B15676" t="str">
            <v>5</v>
          </cell>
          <cell r="C15676" t="str">
            <v>Active</v>
          </cell>
          <cell r="D15676" t="str">
            <v>ERECT, STRUCTURE</v>
          </cell>
          <cell r="E15676" t="str">
            <v>ERECT STRUCT:9.5M LEG;CRANE</v>
          </cell>
          <cell r="F15676" t="str">
            <v>ERECT, STRUCTURE: TYPE: 9.5M LEG; METHOD: CRANE; SELF SUPPORTING ANGLE STRAIN 0 DEG TERMINAL - ALL TYPES</v>
          </cell>
        </row>
        <row r="15677">
          <cell r="A15677" t="str">
            <v>3000040077</v>
          </cell>
          <cell r="B15677" t="str">
            <v>5</v>
          </cell>
          <cell r="C15677" t="str">
            <v>Active</v>
          </cell>
          <cell r="D15677" t="str">
            <v>ERECT, STRUCTURE</v>
          </cell>
          <cell r="E15677" t="str">
            <v>ERECT STRUCT:3.0M LEG;CRANE</v>
          </cell>
          <cell r="F15677" t="str">
            <v>ERECT, STRUCTURE: TYPE: 3.0M LEG; METHOD: CRANE; SELF SUPPORTING ANGLE STRAIN 0 DEG TERMINAL - ALL TYPES</v>
          </cell>
        </row>
        <row r="15678">
          <cell r="A15678" t="str">
            <v>3000040068</v>
          </cell>
          <cell r="B15678" t="str">
            <v>5</v>
          </cell>
          <cell r="C15678" t="str">
            <v>Active</v>
          </cell>
          <cell r="D15678" t="str">
            <v>ERECT, STRUCTURE</v>
          </cell>
          <cell r="E15678" t="str">
            <v>ERECT STRUCT:6M BODY EXTESION;CRANE</v>
          </cell>
          <cell r="F15678" t="str">
            <v>ERECT, STRUCTURE: TYPE: 6M BODY EXTESION; METHOD: CRANE; SELF SUPPORTING SUSPENSION - ALL TYPES</v>
          </cell>
        </row>
        <row r="15679">
          <cell r="A15679" t="str">
            <v>3000040101</v>
          </cell>
          <cell r="B15679" t="str">
            <v>5</v>
          </cell>
          <cell r="C15679" t="str">
            <v>Active</v>
          </cell>
          <cell r="D15679" t="str">
            <v>ERECT, STRUCTURE</v>
          </cell>
          <cell r="E15679" t="str">
            <v>ERECT STRUCT:CRANE</v>
          </cell>
          <cell r="F15679" t="str">
            <v>ERECT, STRUCTURE: TYPE: 31.5M CONDUCTOR ATTACHMENT HEIGHT; METHOD: CRANE; GUYED "V" SUSPENSION TOWERS - ALL TYPES</v>
          </cell>
        </row>
        <row r="15680">
          <cell r="A15680" t="str">
            <v>3000040078</v>
          </cell>
          <cell r="B15680" t="str">
            <v>5</v>
          </cell>
          <cell r="C15680" t="str">
            <v>Active</v>
          </cell>
          <cell r="D15680" t="str">
            <v>ERECT, STRUCTURE</v>
          </cell>
          <cell r="E15680" t="str">
            <v>ERECT STRUCT:CRANE</v>
          </cell>
          <cell r="F15680" t="str">
            <v>ERECT, STRUCTURE: TYPE: 29.0M CONDUCTOR ATTACHMENT HEIGHT; METHOD: CRANE; CROSS-ROPE ANGLE STRAIN 0 - 15 DEG - ALL TYPES</v>
          </cell>
        </row>
        <row r="15681">
          <cell r="A15681" t="str">
            <v>3000040096</v>
          </cell>
          <cell r="B15681" t="str">
            <v>5</v>
          </cell>
          <cell r="C15681" t="str">
            <v>Active</v>
          </cell>
          <cell r="D15681" t="str">
            <v>ERECT, STRUCTURE</v>
          </cell>
          <cell r="E15681" t="str">
            <v>ERECT STRUCT:CRANE</v>
          </cell>
          <cell r="F15681" t="str">
            <v>ERECT, STRUCTURE: TYPE: 33.0M CONDUCTOR ATTACHMENT HEIGHT; METHOD: CRANE; GUYED "V" SUSPENSION TOWERS - ALL TYPES</v>
          </cell>
        </row>
        <row r="15682">
          <cell r="A15682" t="str">
            <v>3000040088</v>
          </cell>
          <cell r="B15682" t="str">
            <v>5</v>
          </cell>
          <cell r="C15682" t="str">
            <v>Active</v>
          </cell>
          <cell r="D15682" t="str">
            <v>ERECT, STRUCTURE</v>
          </cell>
          <cell r="E15682" t="str">
            <v>ERECT STRUCT:8.0M LEG;CRANE</v>
          </cell>
          <cell r="F15682" t="str">
            <v>ERECT, STRUCTURE: TYPE: 8.0M LEG; METHOD: CRANE; SELF SUPPORTING ANGLE STRAIN 0 DEG TERMINAL - ALL TYPES</v>
          </cell>
        </row>
        <row r="15683">
          <cell r="A15683" t="str">
            <v>3000040069</v>
          </cell>
          <cell r="B15683" t="str">
            <v>5</v>
          </cell>
          <cell r="C15683" t="str">
            <v>Active</v>
          </cell>
          <cell r="D15683" t="str">
            <v>ERECT, STRUCTURE</v>
          </cell>
          <cell r="E15683" t="str">
            <v>ERECT STRUCT:BODY AND SUPERSTRUCTURE</v>
          </cell>
          <cell r="F15683" t="str">
            <v>ERECT, STRUCTURE: TYPE: BODY AND SUPERSTRUCTURE; METHOD: CRANE; SELF SUPPORTING SUSPENSION - ALL TYPES</v>
          </cell>
        </row>
        <row r="15684">
          <cell r="A15684" t="str">
            <v>3000040036</v>
          </cell>
          <cell r="B15684" t="str">
            <v>5</v>
          </cell>
          <cell r="C15684" t="str">
            <v>Active</v>
          </cell>
          <cell r="D15684" t="str">
            <v>ERECT, STRUCTURE</v>
          </cell>
          <cell r="E15684" t="str">
            <v>ERECT STRUCT:CRANE</v>
          </cell>
          <cell r="F15684" t="str">
            <v>ERECT, STRUCTURE: TYPE: 28.5M CONDUCTOR ATTACHMENT HEIGHT; METHOD: CRANE; GUYED "V" SUSPENSION TOWERS - ALL TYPES</v>
          </cell>
        </row>
        <row r="15685">
          <cell r="A15685" t="str">
            <v>3000040064</v>
          </cell>
          <cell r="B15685" t="str">
            <v>5</v>
          </cell>
          <cell r="C15685" t="str">
            <v>Active</v>
          </cell>
          <cell r="D15685" t="str">
            <v>ERECT, STRUCTURE</v>
          </cell>
          <cell r="E15685" t="str">
            <v>ERECT STRUCT:CRANE</v>
          </cell>
          <cell r="F15685" t="str">
            <v>ERECT, STRUCTURE: TYPE: 24.50M CONDUCTOR ATTACHMENT HEIGHT; METHOD: CRANE; CROSS-ROPE ANGLE STRAIN 0 - 15 DEG - ALL TYPES</v>
          </cell>
        </row>
        <row r="15686">
          <cell r="A15686" t="str">
            <v>3000040107</v>
          </cell>
          <cell r="B15686" t="str">
            <v>5</v>
          </cell>
          <cell r="C15686" t="str">
            <v>Active</v>
          </cell>
          <cell r="D15686" t="str">
            <v>ERECT, STRUCTURE</v>
          </cell>
          <cell r="E15686" t="str">
            <v>ERECT STRUCT:CRANE</v>
          </cell>
          <cell r="F15686" t="str">
            <v>ERECT, STRUCTURE: TYPE: 17.0M CONDUCTOR ATTACHMENT HEIGHT; METHOD: CRANE; CROSS-ROPE ANGLE STRAIN 0 - 15 DEG - ALL TYPES</v>
          </cell>
        </row>
        <row r="15687">
          <cell r="A15687" t="str">
            <v>3000040051</v>
          </cell>
          <cell r="B15687" t="str">
            <v>5</v>
          </cell>
          <cell r="C15687" t="str">
            <v>Active</v>
          </cell>
          <cell r="D15687" t="str">
            <v>ERECT, STRUCTURE</v>
          </cell>
          <cell r="E15687" t="str">
            <v>ERECT STRUCT:4.5M LEG;CRANE</v>
          </cell>
          <cell r="F15687" t="str">
            <v>ERECT, STRUCTURE: TYPE: 4.5M LEG; METHOD: CRANE; SELF SUPPORTING ANGLE STRAIN 0 DEG TERMINAL - ALL TYPES</v>
          </cell>
        </row>
        <row r="15688">
          <cell r="A15688" t="str">
            <v>3000040063</v>
          </cell>
          <cell r="B15688" t="str">
            <v>5</v>
          </cell>
          <cell r="C15688" t="str">
            <v>Active</v>
          </cell>
          <cell r="D15688" t="str">
            <v>ERECT, STRUCTURE</v>
          </cell>
          <cell r="E15688" t="str">
            <v>ERECT STRUCT:6M BODY EXTENSION;CRANE</v>
          </cell>
          <cell r="F15688" t="str">
            <v>ERECT, STRUCTURE: TYPE: 6M BODY EXTENSION; METHOD: CRANE; SELF SUPPORTING ANGLE STRAIN 0 DEG TERMINAL - ALL TYPES</v>
          </cell>
        </row>
        <row r="15689">
          <cell r="A15689" t="str">
            <v>3000040037</v>
          </cell>
          <cell r="B15689" t="str">
            <v>5</v>
          </cell>
          <cell r="C15689" t="str">
            <v>Active</v>
          </cell>
          <cell r="D15689" t="str">
            <v>ERECT, STRUCTURE</v>
          </cell>
          <cell r="E15689" t="str">
            <v>ERECT STRUCT:11.5M LEG;CRANE</v>
          </cell>
          <cell r="F15689" t="str">
            <v>ERECT, STRUCTURE: TYPE: 11.5M LEG; METHOD: CRANE; SELF SUPPORTING SUSPENSION - ALL TYPES</v>
          </cell>
        </row>
        <row r="15690">
          <cell r="A15690" t="str">
            <v>3000040094</v>
          </cell>
          <cell r="B15690" t="str">
            <v>5</v>
          </cell>
          <cell r="C15690" t="str">
            <v>Active</v>
          </cell>
          <cell r="D15690" t="str">
            <v>ERECT, STRUCTURE</v>
          </cell>
          <cell r="E15690" t="str">
            <v>ERECT STRUCT:8.5M LEG;CRANE</v>
          </cell>
          <cell r="F15690" t="str">
            <v>ERECT, STRUCTURE: TYPE: 8.5M LEG; METHOD: CRANE; SELF SUPPORTING ANGLE STRAIN 0 DEG TERMINAL - ALL TYPES</v>
          </cell>
        </row>
        <row r="15691">
          <cell r="A15691" t="str">
            <v>3000040093</v>
          </cell>
          <cell r="B15691" t="str">
            <v>5</v>
          </cell>
          <cell r="C15691" t="str">
            <v>Active</v>
          </cell>
          <cell r="D15691" t="str">
            <v>ERECT, STRUCTURE</v>
          </cell>
          <cell r="E15691" t="str">
            <v>ERECT STRUCT:4.0M LEG;CRANE</v>
          </cell>
          <cell r="F15691" t="str">
            <v>ERECT, STRUCTURE: TYPE: 4.0M LEG; METHOD: CRANE; SELF SUPPORTING SUSPENSION - ALL TYPES</v>
          </cell>
        </row>
        <row r="15692">
          <cell r="A15692" t="str">
            <v>3000040049</v>
          </cell>
          <cell r="B15692" t="str">
            <v>5</v>
          </cell>
          <cell r="C15692" t="str">
            <v>Active</v>
          </cell>
          <cell r="D15692" t="str">
            <v>ERECT, STRUCTURE</v>
          </cell>
          <cell r="E15692" t="str">
            <v>ERECT STRUCT:CRANE</v>
          </cell>
          <cell r="F15692" t="str">
            <v>ERECT, STRUCTURE: TYPE: 18.5M CONDUCTOR ATTACHMENT HEIGHT; METHOD: CRANE; CROSS-ROPE ANGLE STRAIN 0 - 15 DEG - ALL TYPES</v>
          </cell>
        </row>
        <row r="15693">
          <cell r="A15693" t="str">
            <v>3000040054</v>
          </cell>
          <cell r="B15693" t="str">
            <v>5</v>
          </cell>
          <cell r="C15693" t="str">
            <v>Active</v>
          </cell>
          <cell r="D15693" t="str">
            <v>ERECT, STRUCTURE</v>
          </cell>
          <cell r="E15693" t="str">
            <v>ERECT STRUCT:CRANE</v>
          </cell>
          <cell r="F15693" t="str">
            <v>ERECT, STRUCTURE: TYPE: 28.7M LONG ATTACHMENT HEIGHT 19.5M; METHOD: CRANE; CROSS-ROPE SUSPENSION TOWERS - ALL TYPES</v>
          </cell>
        </row>
        <row r="15694">
          <cell r="A15694" t="str">
            <v>3000040061</v>
          </cell>
          <cell r="B15694" t="str">
            <v>5</v>
          </cell>
          <cell r="C15694" t="str">
            <v>Active</v>
          </cell>
          <cell r="D15694" t="str">
            <v>ERECT, STRUCTURE</v>
          </cell>
          <cell r="E15694" t="str">
            <v>ERECT STRUCT:10.0M LEG;CRANE</v>
          </cell>
          <cell r="F15694" t="str">
            <v>ERECT, STRUCTURE: TYPE: 10.0M LEG; METHOD: CRANE; SELF SUPPORTING SUSPENSION - ALL TYPES</v>
          </cell>
        </row>
        <row r="15695">
          <cell r="A15695" t="str">
            <v>3000040038</v>
          </cell>
          <cell r="B15695" t="str">
            <v>5</v>
          </cell>
          <cell r="C15695" t="str">
            <v>Active</v>
          </cell>
          <cell r="D15695" t="str">
            <v>ERECT, STRUCTURE</v>
          </cell>
          <cell r="E15695" t="str">
            <v>ERECT STRUCT:5.0M LEG;CRANE</v>
          </cell>
          <cell r="F15695" t="str">
            <v>ERECT, STRUCTURE: TYPE: 5.0M LEG; METHOD: CRANE; SELF SUPPORTING SUSPENSION - ALL TYPES</v>
          </cell>
        </row>
        <row r="15696">
          <cell r="A15696" t="str">
            <v>3000040092</v>
          </cell>
          <cell r="B15696" t="str">
            <v>5</v>
          </cell>
          <cell r="C15696" t="str">
            <v>Active</v>
          </cell>
          <cell r="D15696" t="str">
            <v>ERECT, STRUCTURE</v>
          </cell>
          <cell r="E15696" t="str">
            <v>ERECT STRUCT:6.5M LEG;CRANE</v>
          </cell>
          <cell r="F15696" t="str">
            <v>ERECT, STRUCTURE: TYPE: 6.5M LEG; METHOD: CRANE; SELF SUPPORTING SUSPENSION - ALL TYPES</v>
          </cell>
        </row>
        <row r="15697">
          <cell r="A15697" t="str">
            <v>3000040044</v>
          </cell>
          <cell r="B15697" t="str">
            <v>5</v>
          </cell>
          <cell r="C15697" t="str">
            <v>Active</v>
          </cell>
          <cell r="D15697" t="str">
            <v>ERECT, STRUCTURE</v>
          </cell>
          <cell r="E15697" t="str">
            <v>ERECT STRUCT:10.5M LEG;CRANE</v>
          </cell>
          <cell r="F15697" t="str">
            <v>ERECT, STRUCTURE: TYPE: 10.5M LEG; METHOD: CRANE; SELF SUPPORTING ANGLE STRAIN 0 DEG TERMINAL - ALL TYPES</v>
          </cell>
        </row>
        <row r="15698">
          <cell r="A15698" t="str">
            <v>3000040076</v>
          </cell>
          <cell r="B15698" t="str">
            <v>5</v>
          </cell>
          <cell r="C15698" t="str">
            <v>Active</v>
          </cell>
          <cell r="D15698" t="str">
            <v>ERECT, STRUCTURE</v>
          </cell>
          <cell r="E15698" t="str">
            <v>ERECT STRUCT:3.5M LEG;CRANE</v>
          </cell>
          <cell r="F15698" t="str">
            <v>ERECT, STRUCTURE: TYPE: 3.5M LEG; METHOD: CRANE; SELF SUPPORTING ANGLE STRAIN 0 DEG TERMINAL - ALL TYPES</v>
          </cell>
        </row>
        <row r="15699">
          <cell r="A15699" t="str">
            <v>3000040097</v>
          </cell>
          <cell r="B15699" t="str">
            <v>5</v>
          </cell>
          <cell r="C15699" t="str">
            <v>Active</v>
          </cell>
          <cell r="D15699" t="str">
            <v>ERECT, STRUCTURE</v>
          </cell>
          <cell r="E15699" t="str">
            <v>ERECT STRUCT:11.5M LEG;CRANE</v>
          </cell>
          <cell r="F15699" t="str">
            <v>ERECT, STRUCTURE: TYPE: 11.5M LEG; METHOD: CRANE; SELF SUPPORTING ANGLE STRAIN 0 DEG TERMINAL - ALL TYPES</v>
          </cell>
        </row>
        <row r="15700">
          <cell r="A15700" t="str">
            <v>3000040066</v>
          </cell>
          <cell r="B15700" t="str">
            <v>5</v>
          </cell>
          <cell r="C15700" t="str">
            <v>Active</v>
          </cell>
          <cell r="D15700" t="str">
            <v>ERECT, STRUCTURE</v>
          </cell>
          <cell r="E15700" t="str">
            <v>ERECT STRUCT:5.0M LEG;CRANE</v>
          </cell>
          <cell r="F15700" t="str">
            <v>ERECT, STRUCTURE: TYPE: 5.0M LEG; METHOD: CRANE; SELF SUPPORTING ANGLE STRAIN 0 DEG TERMINAL - ALL TYPES</v>
          </cell>
        </row>
        <row r="15701">
          <cell r="A15701" t="str">
            <v>3000040095</v>
          </cell>
          <cell r="B15701" t="str">
            <v>5</v>
          </cell>
          <cell r="C15701" t="str">
            <v>Active</v>
          </cell>
          <cell r="D15701" t="str">
            <v>ERECT, STRUCTURE</v>
          </cell>
          <cell r="E15701" t="str">
            <v>ERECT STRUCT:CRANE</v>
          </cell>
          <cell r="F15701" t="str">
            <v>ERECT, STRUCTURE: TYPE: 19.5M CONDUCTOR ATTACHMENT HEIGHT; METHOD: CRANE; GUYED "V" SUSPENSION TOWERS - ALL TYPES</v>
          </cell>
        </row>
        <row r="15702">
          <cell r="A15702" t="str">
            <v>3000040050</v>
          </cell>
          <cell r="B15702" t="str">
            <v>5</v>
          </cell>
          <cell r="C15702" t="str">
            <v>Active</v>
          </cell>
          <cell r="D15702" t="str">
            <v>ERECT, STRUCTURE</v>
          </cell>
          <cell r="E15702" t="str">
            <v>ERECT STRUCT:10.5M LEG;CRANE</v>
          </cell>
          <cell r="F15702" t="str">
            <v>ERECT, STRUCTURE: TYPE: 10.5M LEG; METHOD: CRANE; SELF SUPPORTING SUSPENSION - ALL TYPES</v>
          </cell>
        </row>
        <row r="15703">
          <cell r="A15703" t="str">
            <v>3000040081</v>
          </cell>
          <cell r="B15703" t="str">
            <v>5</v>
          </cell>
          <cell r="C15703" t="str">
            <v>Active</v>
          </cell>
          <cell r="D15703" t="str">
            <v>ERECT, STRUCTURE</v>
          </cell>
          <cell r="E15703" t="str">
            <v>ERECT STRUCT:7.5M LEG;CRANE</v>
          </cell>
          <cell r="F15703" t="str">
            <v>ERECT, STRUCTURE: TYPE: 7.5M LEG; METHOD: CRANE; SELF SUPPORTING ANGLE STRAIN 0 DEG TERMINAL - ALL TYPES</v>
          </cell>
        </row>
        <row r="15704">
          <cell r="A15704" t="str">
            <v>3000040057</v>
          </cell>
          <cell r="B15704" t="str">
            <v>5</v>
          </cell>
          <cell r="C15704" t="str">
            <v>Active</v>
          </cell>
          <cell r="D15704" t="str">
            <v>ERECT, STRUCTURE</v>
          </cell>
          <cell r="E15704" t="str">
            <v>ERECT STRUCT:6.0M LEG;CRANE</v>
          </cell>
          <cell r="F15704" t="str">
            <v>ERECT, STRUCTURE: TYPE: 6.0M LEG; METHOD: CRANE; SELF SUPPORTING ANGLE STRAIN 0 DEG TERMINAL - ALL TYPES</v>
          </cell>
        </row>
        <row r="15705">
          <cell r="A15705" t="str">
            <v>3000040075</v>
          </cell>
          <cell r="B15705" t="str">
            <v>5</v>
          </cell>
          <cell r="C15705" t="str">
            <v>Active</v>
          </cell>
          <cell r="D15705" t="str">
            <v>ERECT, STRUCTURE</v>
          </cell>
          <cell r="E15705" t="str">
            <v>ERECT STRUCT:CRANE</v>
          </cell>
          <cell r="F15705" t="str">
            <v>ERECT, STRUCTURE: TYPE: 25.5M CONDUCTOR ATTACHMENT HEIGHT; METHOD: CRANE; GUYED "V" SUSPENSION TOWERS - ALL TYPES</v>
          </cell>
        </row>
        <row r="15706">
          <cell r="A15706" t="str">
            <v>3000040039</v>
          </cell>
          <cell r="B15706" t="str">
            <v>5</v>
          </cell>
          <cell r="C15706" t="str">
            <v>Active</v>
          </cell>
          <cell r="D15706" t="str">
            <v>ERECT, STRUCTURE</v>
          </cell>
          <cell r="E15706" t="str">
            <v>ERECT STRUCT:6.0M LEG;CRANE</v>
          </cell>
          <cell r="F15706" t="str">
            <v>ERECT, STRUCTURE: TYPE: 6.0M LEG; METHOD: CRANE; SELF SUPPORTING SUSPENSION - ALL TYPES</v>
          </cell>
        </row>
        <row r="15707">
          <cell r="A15707" t="str">
            <v>3000040071</v>
          </cell>
          <cell r="B15707" t="str">
            <v>5</v>
          </cell>
          <cell r="C15707" t="str">
            <v>Active</v>
          </cell>
          <cell r="D15707" t="str">
            <v>ERECT, STRUCTURE</v>
          </cell>
          <cell r="E15707" t="str">
            <v>ERECT STRUCT:CRANE</v>
          </cell>
          <cell r="F15707" t="str">
            <v>ERECT, STRUCTURE: TYPE: 30.0M CONDUCTOR ATTACHMENT HEIGHT; METHOD: CRANE; GUYED "V" SUSPENSION TOWERS - ALL TYPES</v>
          </cell>
        </row>
        <row r="15708">
          <cell r="A15708" t="str">
            <v>3000040042</v>
          </cell>
          <cell r="B15708" t="str">
            <v>5</v>
          </cell>
          <cell r="C15708" t="str">
            <v>Active</v>
          </cell>
          <cell r="D15708" t="str">
            <v>ERECT, STRUCTURE</v>
          </cell>
          <cell r="E15708" t="str">
            <v>ERECT STRUCT:CRANE</v>
          </cell>
          <cell r="F15708" t="str">
            <v>ERECT, STRUCTURE: TYPE: 22.5M CONDUCTOR ATTACHMENT HEIGHT; METHOD: CRANE; GUYED "V" SUSPENSION TOWERS - ALL TYPES</v>
          </cell>
        </row>
        <row r="15709">
          <cell r="A15709" t="str">
            <v>3000040082</v>
          </cell>
          <cell r="B15709" t="str">
            <v>5</v>
          </cell>
          <cell r="C15709" t="str">
            <v>Active</v>
          </cell>
          <cell r="D15709" t="str">
            <v>ERECT, STRUCTURE</v>
          </cell>
          <cell r="E15709" t="str">
            <v>ERECT STRUCT:12.0M LEG;CRANE</v>
          </cell>
          <cell r="F15709" t="str">
            <v>ERECT, STRUCTURE: TYPE: 12.0M LEG; METHOD: CRANE; SELF SUPPORTING ANGLE STRAIN 0 DEG TERMINAL - ALL TYPES</v>
          </cell>
        </row>
        <row r="15710">
          <cell r="A15710" t="str">
            <v>3000040052</v>
          </cell>
          <cell r="B15710" t="str">
            <v>5</v>
          </cell>
          <cell r="C15710" t="str">
            <v>Active</v>
          </cell>
          <cell r="D15710" t="str">
            <v>ERECT, STRUCTURE</v>
          </cell>
          <cell r="E15710" t="str">
            <v>ERECT STRUCT:CRANE</v>
          </cell>
          <cell r="F15710" t="str">
            <v>ERECT, STRUCTURE: TYPE: 33.2M LONG ATTACHMENT HEIGHT 24M; METHOD: CRANE; CROSS-ROPE SUSPENSION TOWERS - ALL TYPES</v>
          </cell>
        </row>
        <row r="15711">
          <cell r="A15711" t="str">
            <v>3000040053</v>
          </cell>
          <cell r="B15711" t="str">
            <v>5</v>
          </cell>
          <cell r="C15711" t="str">
            <v>Active</v>
          </cell>
          <cell r="D15711" t="str">
            <v>ERECT, STRUCTURE</v>
          </cell>
          <cell r="E15711" t="str">
            <v>ERECT STRUCT:7.0M LEG;CRANE</v>
          </cell>
          <cell r="F15711" t="str">
            <v>ERECT, STRUCTURE: TYPE: 7.0M LEG; METHOD: CRANE; SELF SUPPORTING ANGLE STRAIN 0 DEG TERMINAL - ALL TYPES</v>
          </cell>
        </row>
        <row r="15712">
          <cell r="A15712" t="str">
            <v>3000040058</v>
          </cell>
          <cell r="B15712" t="str">
            <v>5</v>
          </cell>
          <cell r="C15712" t="str">
            <v>Active</v>
          </cell>
          <cell r="D15712" t="str">
            <v>ERECT, STRUCTURE</v>
          </cell>
          <cell r="E15712" t="str">
            <v>ERECT STRUCT:CRANE</v>
          </cell>
          <cell r="F15712" t="str">
            <v>ERECT, STRUCTURE: TYPE: 21.0M CONDUCTOR ATTACHMENT HEIGHT; METHOD: CRANE; GUYED "V" SUSPENSION TOWERS - ALL TYPES</v>
          </cell>
        </row>
        <row r="15713">
          <cell r="A15713" t="str">
            <v>3000040033</v>
          </cell>
          <cell r="B15713" t="str">
            <v>5</v>
          </cell>
          <cell r="C15713" t="str">
            <v>Active</v>
          </cell>
          <cell r="D15713" t="str">
            <v>ERECT, STRUCTURE</v>
          </cell>
          <cell r="E15713" t="str">
            <v>ERECT STRUCT:11.0M LEG;CRANE</v>
          </cell>
          <cell r="F15713" t="str">
            <v>ERECT, STRUCTURE: TYPE: 11.0M LEG; METHOD: CRANE; SELF SUPPORTING SUSPENSION - ALL TYPES</v>
          </cell>
        </row>
        <row r="15714">
          <cell r="A15714" t="str">
            <v>3000040040</v>
          </cell>
          <cell r="B15714" t="str">
            <v>5</v>
          </cell>
          <cell r="C15714" t="str">
            <v>Active</v>
          </cell>
          <cell r="D15714" t="str">
            <v>ERECT, STRUCTURE</v>
          </cell>
          <cell r="E15714" t="str">
            <v>ERECT STRUCT:5.5M LEG;CRANE</v>
          </cell>
          <cell r="F15714" t="str">
            <v>ERECT, STRUCTURE: TYPE: 5.5M LEG; METHOD: CRANE; SELF SUPPORTING SUSPENSION - ALL TYPES</v>
          </cell>
        </row>
        <row r="15715">
          <cell r="A15715" t="str">
            <v>3000040060</v>
          </cell>
          <cell r="B15715" t="str">
            <v>5</v>
          </cell>
          <cell r="C15715" t="str">
            <v>Active</v>
          </cell>
          <cell r="D15715" t="str">
            <v>ERECT, STRUCTURE</v>
          </cell>
          <cell r="E15715" t="str">
            <v>ERECT STRUCT:9.5M LEG;CRANE</v>
          </cell>
          <cell r="F15715" t="str">
            <v>ERECT, STRUCTURE: TYPE: 9.5M LEG; METHOD: CRANE; SELF SUPPORTING SUSPENSION - ALL TYPES</v>
          </cell>
        </row>
        <row r="15716">
          <cell r="A15716" t="str">
            <v>3000040083</v>
          </cell>
          <cell r="B15716" t="str">
            <v>5</v>
          </cell>
          <cell r="C15716" t="str">
            <v>Active</v>
          </cell>
          <cell r="D15716" t="str">
            <v>ERECT, STRUCTURE</v>
          </cell>
          <cell r="E15716" t="str">
            <v>ERECT STRUCT:4.5M LEG;CRANE</v>
          </cell>
          <cell r="F15716" t="str">
            <v>ERECT, STRUCTURE: TYPE: 4.5M LEG; METHOD: CRANE; SELF SUPPORTING SUSPENSION - ALL TYPES</v>
          </cell>
        </row>
        <row r="15717">
          <cell r="A15717" t="str">
            <v>3000039943</v>
          </cell>
          <cell r="B15717" t="str">
            <v>4</v>
          </cell>
          <cell r="C15717" t="str">
            <v>Active</v>
          </cell>
          <cell r="D15717" t="str">
            <v>ASSEMBLE, STRUCTURE</v>
          </cell>
          <cell r="E15717" t="str">
            <v>ASSEMBL STRUCT:VERTICAL (600MM SPACING)</v>
          </cell>
          <cell r="F15717" t="str">
            <v>ASSEMBLE, STRUCTURE: TYPE: VERTICAL (600MM SPACING); MATERIAL: WOOD/STEEL; DRAWING NO: D-DT-1716</v>
          </cell>
        </row>
        <row r="15718">
          <cell r="A15718" t="str">
            <v>3000039911</v>
          </cell>
          <cell r="B15718" t="str">
            <v>4</v>
          </cell>
          <cell r="C15718" t="str">
            <v>Active</v>
          </cell>
          <cell r="D15718" t="str">
            <v>ASSEMBLE, STRUCTURE</v>
          </cell>
          <cell r="E15718" t="str">
            <v>ASSEMBL STRUCT:DELTA 4.5M CROSSARM;WOOD</v>
          </cell>
          <cell r="F15718" t="str">
            <v>ASSEMBLE, STRUCTURE: TYPE: DELTA 4.5M CROSSARM; MATERIAL: WOOD; DRAWING NO: D-DT-1753</v>
          </cell>
        </row>
        <row r="15719">
          <cell r="A15719" t="str">
            <v>3000039902</v>
          </cell>
          <cell r="B15719" t="str">
            <v>4</v>
          </cell>
          <cell r="C15719" t="str">
            <v>Active</v>
          </cell>
          <cell r="D15719" t="str">
            <v>ASSEMBLE, STRUCTURE</v>
          </cell>
          <cell r="E15719" t="str">
            <v>ASSEMBL STRUCT:DELTA 1.3M CROSSARM;STEEL</v>
          </cell>
          <cell r="F15719" t="str">
            <v>ASSEMBLE, STRUCTURE: TYPE: DELTA 1.3M CROSSARM; MATERIAL: STEEL; DRAWING NO: D-DT-1734</v>
          </cell>
        </row>
        <row r="15720">
          <cell r="A15720" t="str">
            <v>3000039884</v>
          </cell>
          <cell r="B15720" t="str">
            <v>4</v>
          </cell>
          <cell r="C15720" t="str">
            <v>Active</v>
          </cell>
          <cell r="D15720" t="str">
            <v>ASSEMBLE, STRUCTURE</v>
          </cell>
          <cell r="E15720" t="str">
            <v>ASSEMBL STRUCT:WOOD/STEEL</v>
          </cell>
          <cell r="F15720" t="str">
            <v>ASSEMBLE, STRUCTURE: TYPE: DELTA 1 X 2.5M/1700 CROSSARM; MATERIAL: WOOD/STEEL; DRAWING NO: D-DT-1745</v>
          </cell>
        </row>
        <row r="15721">
          <cell r="A15721" t="str">
            <v>3000039899</v>
          </cell>
          <cell r="B15721" t="str">
            <v>4</v>
          </cell>
          <cell r="C15721" t="str">
            <v>Active</v>
          </cell>
          <cell r="D15721" t="str">
            <v>ASSEMBLE, STRUCTURE</v>
          </cell>
          <cell r="E15721" t="str">
            <v>ASSEMBL STRUCT:DELTA 2.5M /2.5M CROSSARM</v>
          </cell>
          <cell r="F15721" t="str">
            <v>ASSEMBLE, STRUCTURE: TYPE: DELTA 2.5M /2.5M CROSSARM; MATERIAL: WOOD/WOOD; DRAWING NO: D-DT-1742</v>
          </cell>
        </row>
        <row r="15722">
          <cell r="A15722" t="str">
            <v>3000039956</v>
          </cell>
          <cell r="B15722" t="str">
            <v>4</v>
          </cell>
          <cell r="C15722" t="str">
            <v>Active</v>
          </cell>
          <cell r="D15722" t="str">
            <v>ASSEMBLE, STRUCTURE</v>
          </cell>
          <cell r="E15722" t="str">
            <v>ASSEMBL STRUCT:H-POLE 4.5M CROSSARM;WOOD</v>
          </cell>
          <cell r="F15722" t="str">
            <v>ASSEMBLE, STRUCTURE: TYPE: H-POLE 4.5M CROSSARM; MATERIAL: WOOD; DRAWING NO: D-DT-1773</v>
          </cell>
        </row>
        <row r="15723">
          <cell r="A15723" t="str">
            <v>3000039904</v>
          </cell>
          <cell r="B15723" t="str">
            <v>4</v>
          </cell>
          <cell r="C15723" t="str">
            <v>Active</v>
          </cell>
          <cell r="D15723" t="str">
            <v>ASSEMBLE, STRUCTURE</v>
          </cell>
          <cell r="E15723" t="str">
            <v>ASSEMBL STRUCT:DELTA 4.5M CROSSARM;WOOD</v>
          </cell>
          <cell r="F15723" t="str">
            <v>ASSEMBLE, STRUCTURE: TYPE: DELTA 4.5M CROSSARM; MATERIAL: WOOD; DRAWING NO: D-DT-1750</v>
          </cell>
        </row>
        <row r="15724">
          <cell r="A15724" t="str">
            <v>3000039892</v>
          </cell>
          <cell r="B15724" t="str">
            <v>4</v>
          </cell>
          <cell r="C15724" t="str">
            <v>Active</v>
          </cell>
          <cell r="D15724" t="str">
            <v>ASSEMBLE, STRUCTURE</v>
          </cell>
          <cell r="E15724" t="str">
            <v>ASSEMBL STRUCT:VERTICAL (450MM SPACING)</v>
          </cell>
          <cell r="F15724" t="str">
            <v>ASSEMBLE, STRUCTURE: TYPE: VERTICAL (450MM SPACING); MATERIAL: WOOD/STEEL; DRAWING NO: D-DT-1706</v>
          </cell>
        </row>
        <row r="15725">
          <cell r="A15725" t="str">
            <v>3000039947</v>
          </cell>
          <cell r="B15725" t="str">
            <v>4</v>
          </cell>
          <cell r="C15725" t="str">
            <v>Active</v>
          </cell>
          <cell r="D15725" t="str">
            <v>ASSEMBLE, STRUCTURE</v>
          </cell>
          <cell r="E15725" t="str">
            <v>ASSEMBL STRUCT:WOOD/WOOD</v>
          </cell>
          <cell r="F15725" t="str">
            <v>ASSEMBLE, STRUCTURE: TYPE: DELTA 2 X 2.5M/2 X 2.5M CROSSARM; MATERIAL: WOOD/WOOD; DRAWING NO: D-DT-1745</v>
          </cell>
        </row>
        <row r="15726">
          <cell r="A15726" t="str">
            <v>3000039927</v>
          </cell>
          <cell r="B15726" t="str">
            <v>4</v>
          </cell>
          <cell r="C15726" t="str">
            <v>Active</v>
          </cell>
          <cell r="D15726" t="str">
            <v>ASSEMBLE, STRUCTURE</v>
          </cell>
          <cell r="E15726" t="str">
            <v>ASSEMBL STRUCT:3 PHASE - TRIPS</v>
          </cell>
          <cell r="F15726" t="str">
            <v>ASSEMBLE, STRUCTURE: TYPE: 3 PHASE - TRIPS; MATERIAL: WOOD/STEEL; DRAWING NO: D-DT-1783</v>
          </cell>
        </row>
        <row r="15727">
          <cell r="A15727" t="str">
            <v>3000039945</v>
          </cell>
          <cell r="B15727" t="str">
            <v>4</v>
          </cell>
          <cell r="C15727" t="str">
            <v>Active</v>
          </cell>
          <cell r="D15727" t="str">
            <v>ASSEMBLE, STRUCTURE</v>
          </cell>
          <cell r="E15727" t="str">
            <v>ASSEMBL STRUCT:WOOD/STEEL</v>
          </cell>
          <cell r="F15727" t="str">
            <v>ASSEMBLE, STRUCTURE: TYPE: DELTA 2 X 2.5M/1700 CROSSARM; MATERIAL: WOOD/STEEL; DRAWING NO: D-DT-1745</v>
          </cell>
        </row>
        <row r="15728">
          <cell r="A15728" t="str">
            <v>3000039954</v>
          </cell>
          <cell r="B15728" t="str">
            <v>4</v>
          </cell>
          <cell r="C15728" t="str">
            <v>Active</v>
          </cell>
          <cell r="D15728" t="str">
            <v>ASSEMBLE, STRUCTURE</v>
          </cell>
          <cell r="E15728" t="str">
            <v>ASSEMBL STRUCT:1.7M CROSSARM HARE;STEEL</v>
          </cell>
          <cell r="F15728" t="str">
            <v>ASSEMBLE, STRUCTURE: TYPE: 1.7M CROSSARM HARE; MATERIAL: STEEL; DRAWING NO: D-DT-1809</v>
          </cell>
        </row>
        <row r="15729">
          <cell r="A15729" t="str">
            <v>3000039952</v>
          </cell>
          <cell r="B15729" t="str">
            <v>4</v>
          </cell>
          <cell r="C15729" t="str">
            <v>Active</v>
          </cell>
          <cell r="D15729" t="str">
            <v>ASSEMBLE, STRUCTURE</v>
          </cell>
          <cell r="E15729" t="str">
            <v>ASSEMBL STRUCT:DELTA 1.3M CROSSARM;STEEL</v>
          </cell>
          <cell r="F15729" t="str">
            <v>ASSEMBLE, STRUCTURE: TYPE: DELTA 1.3M CROSSARM; MATERIAL: STEEL; DRAWING NO: D-DT-1736</v>
          </cell>
        </row>
        <row r="15730">
          <cell r="A15730" t="str">
            <v>3000039885</v>
          </cell>
          <cell r="B15730" t="str">
            <v>4</v>
          </cell>
          <cell r="C15730" t="str">
            <v>Active</v>
          </cell>
          <cell r="D15730" t="str">
            <v>ASSEMBLE, STRUCTURE</v>
          </cell>
          <cell r="E15730" t="str">
            <v>ASSEMBL STRUCT:1.7M CROSSARM FOX;STEEL</v>
          </cell>
          <cell r="F15730" t="str">
            <v>ASSEMBLE, STRUCTURE: TYPE: 1.7M CROSSARM FOX; MATERIAL: STEEL; DRAWING NO: D-DT-1808</v>
          </cell>
        </row>
        <row r="15731">
          <cell r="A15731" t="str">
            <v>3000039896</v>
          </cell>
          <cell r="B15731" t="str">
            <v>4</v>
          </cell>
          <cell r="C15731" t="str">
            <v>Active</v>
          </cell>
          <cell r="D15731" t="str">
            <v>ASSEMBLE, STRUCTURE</v>
          </cell>
          <cell r="E15731" t="str">
            <v>ASSEMBL STRUCT:VERTICAL 450MM SPACING</v>
          </cell>
          <cell r="F15731" t="str">
            <v>ASSEMBLE, STRUCTURE: TYPE: VERTICAL 450MM SPACING; MATERIAL: WOOD/STEEL; DRAWING NO: D-DT-1703</v>
          </cell>
        </row>
        <row r="15732">
          <cell r="A15732" t="str">
            <v>3000039895</v>
          </cell>
          <cell r="B15732" t="str">
            <v>4</v>
          </cell>
          <cell r="C15732" t="str">
            <v>Active</v>
          </cell>
          <cell r="D15732" t="str">
            <v>ASSEMBLE, STRUCTURE</v>
          </cell>
          <cell r="E15732" t="str">
            <v>ASSEMBL STRUCT:2.5M CROSSARM;WOOD</v>
          </cell>
          <cell r="F15732" t="str">
            <v>ASSEMBLE, STRUCTURE: TYPE: 2.5M CROSSARM; MATERIAL: WOOD; DRAWING NO: D-DT-1804</v>
          </cell>
        </row>
        <row r="15733">
          <cell r="A15733" t="str">
            <v>3000039913</v>
          </cell>
          <cell r="B15733" t="str">
            <v>4</v>
          </cell>
          <cell r="C15733" t="str">
            <v>Active</v>
          </cell>
          <cell r="D15733" t="str">
            <v>ASSEMBLE, STRUCTURE</v>
          </cell>
          <cell r="E15733" t="str">
            <v>ASSEMBL STRUCT:H-POLE 3.5M CROSSARM;WOOD</v>
          </cell>
          <cell r="F15733" t="str">
            <v>ASSEMBLE, STRUCTURE: TYPE: H-POLE 3.5M CROSSARM; MATERIAL: WOOD; DRAWING NO: D-DT-1764</v>
          </cell>
        </row>
        <row r="15734">
          <cell r="A15734" t="str">
            <v>3000039901</v>
          </cell>
          <cell r="B15734" t="str">
            <v>4</v>
          </cell>
          <cell r="C15734" t="str">
            <v>Active</v>
          </cell>
          <cell r="D15734" t="str">
            <v>ASSEMBLE, STRUCTURE</v>
          </cell>
          <cell r="E15734" t="str">
            <v>ASSEMBL STRUCT:DELTA 2 X 2.5M CROSSARM</v>
          </cell>
          <cell r="F15734" t="str">
            <v>ASSEMBLE, STRUCTURE: TYPE: DELTA 2 X 2.5M CROSSARM; MATERIAL: WOOD; DRAWING NO: D-DT-1749</v>
          </cell>
        </row>
        <row r="15735">
          <cell r="A15735" t="str">
            <v>3000039905</v>
          </cell>
          <cell r="B15735" t="str">
            <v>4</v>
          </cell>
          <cell r="C15735" t="str">
            <v>Active</v>
          </cell>
          <cell r="D15735" t="str">
            <v>ASSEMBLE, STRUCTURE</v>
          </cell>
          <cell r="E15735" t="str">
            <v>ASSEMBL STRUCT:DELTA 2.5M CROSSARM;WOOD</v>
          </cell>
          <cell r="F15735" t="str">
            <v>ASSEMBLE, STRUCTURE: TYPE: DELTA 2.5M CROSSARM; MATERIAL: WOOD; DRAWING NO: D-DT-1743</v>
          </cell>
        </row>
        <row r="15736">
          <cell r="A15736" t="str">
            <v>3000039926</v>
          </cell>
          <cell r="B15736" t="str">
            <v>4</v>
          </cell>
          <cell r="C15736" t="str">
            <v>Active</v>
          </cell>
          <cell r="D15736" t="str">
            <v>ASSEMBLE, STRUCTURE</v>
          </cell>
          <cell r="E15736" t="str">
            <v>ASSEMBL STRUCT:VERTICAL 600MM SPACING</v>
          </cell>
          <cell r="F15736" t="str">
            <v>ASSEMBLE, STRUCTURE: TYPE: VERTICAL 600MM SPACING; MATERIAL: WOOD/STEEL; DRAWING NO: D-DT-1801</v>
          </cell>
        </row>
        <row r="15737">
          <cell r="A15737" t="str">
            <v>3000039938</v>
          </cell>
          <cell r="B15737" t="str">
            <v>4</v>
          </cell>
          <cell r="C15737" t="str">
            <v>Active</v>
          </cell>
          <cell r="D15737" t="str">
            <v>ASSEMBLE, STRUCTURE</v>
          </cell>
          <cell r="E15737" t="str">
            <v>ASSEMBL STRUCT:H-POLE 4.5M CROSSARM;WOOD</v>
          </cell>
          <cell r="F15737" t="str">
            <v>ASSEMBLE, STRUCTURE: TYPE: H-POLE 4.5M CROSSARM; MATERIAL: WOOD; DRAWING NO: D-DT-1774</v>
          </cell>
        </row>
        <row r="15738">
          <cell r="A15738" t="str">
            <v>3000039898</v>
          </cell>
          <cell r="B15738" t="str">
            <v>4</v>
          </cell>
          <cell r="C15738" t="str">
            <v>Active</v>
          </cell>
          <cell r="D15738" t="str">
            <v>ASSEMBLE, STRUCTURE</v>
          </cell>
          <cell r="E15738" t="str">
            <v>ASSEMBL STRUCT:DELTA 3.5M CROSSARM;WOOD</v>
          </cell>
          <cell r="F15738" t="str">
            <v>ASSEMBLE, STRUCTURE: TYPE: DELTA 3.5M CROSSARM; MATERIAL: WOOD; DRAWING NO: D-DT-1763</v>
          </cell>
        </row>
        <row r="15739">
          <cell r="A15739" t="str">
            <v>3000039925</v>
          </cell>
          <cell r="B15739" t="str">
            <v>4</v>
          </cell>
          <cell r="C15739" t="str">
            <v>Active</v>
          </cell>
          <cell r="D15739" t="str">
            <v>ASSEMBLE, STRUCTURE</v>
          </cell>
          <cell r="E15739" t="str">
            <v>ASSEMBL STRUCT:VERTICAL 450MM SPACING</v>
          </cell>
          <cell r="F15739" t="str">
            <v>ASSEMBLE, STRUCTURE: TYPE: VERTICAL 450MM SPACING; MATERIAL: WOOD/STEEL; DRAWING NO: D-DT-1702</v>
          </cell>
        </row>
        <row r="15740">
          <cell r="A15740" t="str">
            <v>3000039915</v>
          </cell>
          <cell r="B15740" t="str">
            <v>4</v>
          </cell>
          <cell r="C15740" t="str">
            <v>Active</v>
          </cell>
          <cell r="D15740" t="str">
            <v>ASSEMBLE, STRUCTURE</v>
          </cell>
          <cell r="E15740" t="str">
            <v>ASSEMBL STRUCT:H-POLE 2 X 3.5M CROSSARM</v>
          </cell>
          <cell r="F15740" t="str">
            <v>ASSEMBLE, STRUCTURE: TYPE: H-POLE 2 X 3.5M CROSSARM; MATERIAL: WOOD; DRAWING NO: D-DT-1807</v>
          </cell>
        </row>
        <row r="15741">
          <cell r="A15741" t="str">
            <v>3000039923</v>
          </cell>
          <cell r="B15741" t="str">
            <v>4</v>
          </cell>
          <cell r="C15741" t="str">
            <v>Active</v>
          </cell>
          <cell r="D15741" t="str">
            <v>ASSEMBLE, STRUCTURE</v>
          </cell>
          <cell r="E15741" t="str">
            <v>ASSEMBL STRUCT:H-POLE 4.5M CROSSARM;WOOD</v>
          </cell>
          <cell r="F15741" t="str">
            <v>ASSEMBLE, STRUCTURE: TYPE: H-POLE 4.5M CROSSARM; MATERIAL: WOOD; DRAWING NO: D-DT-1776</v>
          </cell>
        </row>
        <row r="15742">
          <cell r="A15742" t="str">
            <v>3000039936</v>
          </cell>
          <cell r="B15742" t="str">
            <v>4</v>
          </cell>
          <cell r="C15742" t="str">
            <v>Active</v>
          </cell>
          <cell r="D15742" t="str">
            <v>ASSEMBLE, STRUCTURE</v>
          </cell>
          <cell r="E15742" t="str">
            <v>ASSEMBL STRUCT:H-POLE 4.5M CROSSARM;WOOD</v>
          </cell>
          <cell r="F15742" t="str">
            <v>ASSEMBLE, STRUCTURE: TYPE: H-POLE 4.5M CROSSARM; MATERIAL: WOOD; DRAWING NO: D-DT-1771</v>
          </cell>
        </row>
        <row r="15743">
          <cell r="A15743" t="str">
            <v>3000039894</v>
          </cell>
          <cell r="B15743" t="str">
            <v>4</v>
          </cell>
          <cell r="C15743" t="str">
            <v>Active</v>
          </cell>
          <cell r="D15743" t="str">
            <v>ASSEMBLE, STRUCTURE</v>
          </cell>
          <cell r="E15743" t="str">
            <v>ASSEMBL STRUCT:H-POLE 3.5M CROSSARM;WOOD</v>
          </cell>
          <cell r="F15743" t="str">
            <v>ASSEMBLE, STRUCTURE: TYPE: H-POLE 3.5M CROSSARM; MATERIAL: WOOD; DRAWING NO: D-DT-1760</v>
          </cell>
        </row>
        <row r="15744">
          <cell r="A15744" t="str">
            <v>3000039909</v>
          </cell>
          <cell r="B15744" t="str">
            <v>4</v>
          </cell>
          <cell r="C15744" t="str">
            <v>Active</v>
          </cell>
          <cell r="D15744" t="str">
            <v>ASSEMBLE, STRUCTURE</v>
          </cell>
          <cell r="E15744" t="str">
            <v>ASSEMBL STRUCT:POLE 2 X 3.5M CROSSARM</v>
          </cell>
          <cell r="F15744" t="str">
            <v>ASSEMBLE, STRUCTURE: TYPE: POLE 2 X 3.5M CROSSARM; MATERIAL: WOOD; DRAWING NO: D-DT-1768</v>
          </cell>
        </row>
        <row r="15745">
          <cell r="A15745" t="str">
            <v>3000039946</v>
          </cell>
          <cell r="B15745" t="str">
            <v>4</v>
          </cell>
          <cell r="C15745" t="str">
            <v>Active</v>
          </cell>
          <cell r="D15745" t="str">
            <v>ASSEMBLE, STRUCTURE</v>
          </cell>
          <cell r="E15745" t="str">
            <v>ASSEMBL STRUCT:H-POLE 3.5M CROSSARM;WOOD</v>
          </cell>
          <cell r="F15745" t="str">
            <v>ASSEMBLE, STRUCTURE: TYPE: H-POLE 3.5M CROSSARM; MATERIAL: WOOD; DRAWING NO: D-DT-1806</v>
          </cell>
        </row>
        <row r="15746">
          <cell r="A15746" t="str">
            <v>3000039941</v>
          </cell>
          <cell r="B15746" t="str">
            <v>4</v>
          </cell>
          <cell r="C15746" t="str">
            <v>Active</v>
          </cell>
          <cell r="D15746" t="str">
            <v>ASSEMBLE, STRUCTURE</v>
          </cell>
          <cell r="E15746" t="str">
            <v>ASSEMBL STRUCT:H-POLE BRACED;WOOD/STEEL</v>
          </cell>
          <cell r="F15746" t="str">
            <v>ASSEMBLE, STRUCTURE: TYPE: H-POLE BRACED; MATERIAL: WOOD/STEEL; DRAWING NO: D-DT-1796</v>
          </cell>
        </row>
        <row r="15747">
          <cell r="A15747" t="str">
            <v>3000039948</v>
          </cell>
          <cell r="B15747" t="str">
            <v>4</v>
          </cell>
          <cell r="C15747" t="str">
            <v>Active</v>
          </cell>
          <cell r="D15747" t="str">
            <v>ASSEMBLE, STRUCTURE</v>
          </cell>
          <cell r="E15747" t="str">
            <v>ASSEMBL STRUCT:VERTICAL 800MM SPACING</v>
          </cell>
          <cell r="F15747" t="str">
            <v>ASSEMBLE, STRUCTURE: TYPE: VERTICAL 800MM SPACING; MATERIAL: WOOD/STEEL; DRAWING NO: D-DT-1787</v>
          </cell>
        </row>
        <row r="15748">
          <cell r="A15748" t="str">
            <v>3000039914</v>
          </cell>
          <cell r="B15748" t="str">
            <v>4</v>
          </cell>
          <cell r="C15748" t="str">
            <v>Active</v>
          </cell>
          <cell r="D15748" t="str">
            <v>ASSEMBLE, STRUCTURE</v>
          </cell>
          <cell r="E15748" t="str">
            <v>ASSEMBL STRUCT:DELTA 4.5M CROSSARM;WOOD</v>
          </cell>
          <cell r="F15748" t="str">
            <v>ASSEMBLE, STRUCTURE: TYPE: DELTA 4.5M CROSSARM; MATERIAL: WOOD; DRAWING NO: D-DT-1754</v>
          </cell>
        </row>
        <row r="15749">
          <cell r="A15749" t="str">
            <v>3000039880</v>
          </cell>
          <cell r="B15749" t="str">
            <v>4</v>
          </cell>
          <cell r="C15749" t="str">
            <v>Active</v>
          </cell>
          <cell r="D15749" t="str">
            <v>ASSEMBLE, STRUCTURE</v>
          </cell>
          <cell r="E15749" t="str">
            <v>ASSEMBL STRUCT:H-POLE SUSP STRUCT</v>
          </cell>
          <cell r="F15749" t="str">
            <v>ASSEMBLE, STRUCTURE: TYPE: H-POLE SUSP STRUCT; MATERIAL: WOOD/STEEL; DRAWING NO: D-DT-1793</v>
          </cell>
        </row>
        <row r="15750">
          <cell r="A15750" t="str">
            <v>3000039920</v>
          </cell>
          <cell r="B15750" t="str">
            <v>4</v>
          </cell>
          <cell r="C15750" t="str">
            <v>Active</v>
          </cell>
          <cell r="D15750" t="str">
            <v>ASSEMBLE, STRUCTURE</v>
          </cell>
          <cell r="E15750" t="str">
            <v>ASSEMBL STRUCT:VERTICAL 600MM SPACING</v>
          </cell>
          <cell r="F15750" t="str">
            <v>ASSEMBLE, STRUCTURE: TYPE: VERTICAL 600MM SPACING; MATERIAL: WOOD/STEEL; DRAWING NO: D-DT-1715</v>
          </cell>
        </row>
        <row r="15751">
          <cell r="A15751" t="str">
            <v>3000039937</v>
          </cell>
          <cell r="B15751" t="str">
            <v>4</v>
          </cell>
          <cell r="C15751" t="str">
            <v>Active</v>
          </cell>
          <cell r="D15751" t="str">
            <v>ASSEMBLE, STRUCTURE</v>
          </cell>
          <cell r="E15751" t="str">
            <v>ASSEMBL STRUCT:DELTA 2 X 4.5M CROSSARM</v>
          </cell>
          <cell r="F15751" t="str">
            <v>ASSEMBLE, STRUCTURE: TYPE: DELTA 2 X 4.5M CROSSARM; MATERIAL: WOOD; DRAWING NO: D-DT-1754</v>
          </cell>
        </row>
        <row r="15752">
          <cell r="A15752" t="str">
            <v>3000039921</v>
          </cell>
          <cell r="B15752" t="str">
            <v>4</v>
          </cell>
          <cell r="C15752" t="str">
            <v>Active</v>
          </cell>
          <cell r="D15752" t="str">
            <v>ASSEMBLE, STRUCTURE</v>
          </cell>
          <cell r="E15752" t="str">
            <v>ASSEMBL STRUCT:H-POLE 2 X 3.5M CROSSARM</v>
          </cell>
          <cell r="F15752" t="str">
            <v>ASSEMBLE, STRUCTURE: TYPE: H-POLE 2 X 3.5M CROSSARM; MATERIAL: WOOD; DRAWING NO: D-DT-1767</v>
          </cell>
        </row>
        <row r="15753">
          <cell r="A15753" t="str">
            <v>3000039910</v>
          </cell>
          <cell r="B15753" t="str">
            <v>4</v>
          </cell>
          <cell r="C15753" t="str">
            <v>Active</v>
          </cell>
          <cell r="D15753" t="str">
            <v>ASSEMBLE, STRUCTURE</v>
          </cell>
          <cell r="E15753" t="str">
            <v>ASSEMBL STRUCT:DELTA 2.5M CROSSARM;WOOD</v>
          </cell>
          <cell r="F15753" t="str">
            <v>ASSEMBLE, STRUCTURE: TYPE: DELTA 2.5M CROSSARM; MATERIAL: WOOD; DRAWING NO: D-DT-1746</v>
          </cell>
        </row>
        <row r="15754">
          <cell r="A15754" t="str">
            <v>3000039939</v>
          </cell>
          <cell r="B15754" t="str">
            <v>4</v>
          </cell>
          <cell r="C15754" t="str">
            <v>Active</v>
          </cell>
          <cell r="D15754" t="str">
            <v>ASSEMBLE, STRUCTURE</v>
          </cell>
          <cell r="E15754" t="str">
            <v>ASSEMBL STRUCT:VERTICAL 800MM SPACING</v>
          </cell>
          <cell r="F15754" t="str">
            <v>ASSEMBLE, STRUCTURE: TYPE: VERTICAL 800MM SPACING; MATERIAL: WOOD/STEEL; DRAWING NO: D-DT-1788</v>
          </cell>
        </row>
        <row r="15755">
          <cell r="A15755" t="str">
            <v>3000039931</v>
          </cell>
          <cell r="B15755" t="str">
            <v>4</v>
          </cell>
          <cell r="C15755" t="str">
            <v>Active</v>
          </cell>
          <cell r="D15755" t="str">
            <v>ASSEMBLE, STRUCTURE</v>
          </cell>
          <cell r="E15755" t="str">
            <v>ASSEMBL STRUCT:DELTA 2.5M CROSSARM;WOOD</v>
          </cell>
          <cell r="F15755" t="str">
            <v>ASSEMBLE, STRUCTURE: TYPE: DELTA 2.5M CROSSARM; MATERIAL: WOOD; DRAWING NO: D-DT-1744</v>
          </cell>
        </row>
        <row r="15756">
          <cell r="A15756" t="str">
            <v>3000039935</v>
          </cell>
          <cell r="B15756" t="str">
            <v>4</v>
          </cell>
          <cell r="C15756" t="str">
            <v>Active</v>
          </cell>
          <cell r="D15756" t="str">
            <v>ASSEMBLE, STRUCTURE</v>
          </cell>
          <cell r="E15756" t="str">
            <v>ASSEMBL STRUCT:VERTICAL 600MM SPACING</v>
          </cell>
          <cell r="F15756" t="str">
            <v>ASSEMBLE, STRUCTURE: TYPE: VERTICAL 600MM SPACING; MATERIAL: WOOD/STEEL; DRAWING NO: D-DT-1711</v>
          </cell>
        </row>
        <row r="15757">
          <cell r="A15757" t="str">
            <v>3000039924</v>
          </cell>
          <cell r="B15757" t="str">
            <v>4</v>
          </cell>
          <cell r="C15757" t="str">
            <v>Active</v>
          </cell>
          <cell r="D15757" t="str">
            <v>ASSEMBLE, STRUCTURE</v>
          </cell>
          <cell r="E15757" t="str">
            <v>ASSEMBL STRUCT:T-FRAME/2M CROSSARM;STEEL</v>
          </cell>
          <cell r="F15757" t="str">
            <v>ASSEMBLE, STRUCTURE: TYPE: T-FRAME/2M CROSSARM; MATERIAL: STEEL; DRAWING NO: D-DT-1870</v>
          </cell>
        </row>
        <row r="15758">
          <cell r="A15758" t="str">
            <v>3000039890</v>
          </cell>
          <cell r="B15758" t="str">
            <v>4</v>
          </cell>
          <cell r="C15758" t="str">
            <v>Active</v>
          </cell>
          <cell r="D15758" t="str">
            <v>ASSEMBLE, STRUCTURE</v>
          </cell>
          <cell r="E15758" t="str">
            <v>ASSEMBL STRUCT:H-POLE 3.5M CROSSARM;WOOD</v>
          </cell>
          <cell r="F15758" t="str">
            <v>ASSEMBLE, STRUCTURE: TYPE: H-POLE 3.5M CROSSARM; MATERIAL: WOOD; DRAWING NO: D-DT-1766</v>
          </cell>
        </row>
        <row r="15759">
          <cell r="A15759" t="str">
            <v>3000039933</v>
          </cell>
          <cell r="B15759" t="str">
            <v>4</v>
          </cell>
          <cell r="C15759" t="str">
            <v>Active</v>
          </cell>
          <cell r="D15759" t="str">
            <v>ASSEMBLE, STRUCTURE</v>
          </cell>
          <cell r="E15759" t="str">
            <v>ASSEMBL STRUCT:VERTICAL 600MM SPACING</v>
          </cell>
          <cell r="F15759" t="str">
            <v>ASSEMBLE, STRUCTURE: TYPE: VERTICAL 600MM SPACING; MATERIAL: WOOD/STEEL; DRAWING NO: D-DT-1713</v>
          </cell>
        </row>
        <row r="15760">
          <cell r="A15760" t="str">
            <v>3000039929</v>
          </cell>
          <cell r="B15760" t="str">
            <v>4</v>
          </cell>
          <cell r="C15760" t="str">
            <v>Active</v>
          </cell>
          <cell r="D15760" t="str">
            <v>ASSEMBLE, STRUCTURE</v>
          </cell>
          <cell r="E15760" t="str">
            <v>ASSEMBL STRUCT:VERTICAL 450MM SPACING</v>
          </cell>
          <cell r="F15760" t="str">
            <v>ASSEMBLE, STRUCTURE: TYPE: VERTICAL 450MM SPACING; MATERIAL: WOOD/STEEL; DRAWING NO: D-DT-1701</v>
          </cell>
        </row>
        <row r="15761">
          <cell r="A15761" t="str">
            <v>3000039949</v>
          </cell>
          <cell r="B15761" t="str">
            <v>4</v>
          </cell>
          <cell r="C15761" t="str">
            <v>Active</v>
          </cell>
          <cell r="D15761" t="str">
            <v>ASSEMBLE, STRUCTURE</v>
          </cell>
          <cell r="E15761" t="str">
            <v>ASSEMBL STRUCT:TRIPS;WOOD/STEEL</v>
          </cell>
          <cell r="F15761" t="str">
            <v>ASSEMBLE, STRUCTURE: TYPE: TRIPS; MATERIAL: WOOD/STEEL; DRAWING NO: D-DT-1784</v>
          </cell>
        </row>
        <row r="15762">
          <cell r="A15762" t="str">
            <v>3000039955</v>
          </cell>
          <cell r="B15762" t="str">
            <v>4</v>
          </cell>
          <cell r="C15762" t="str">
            <v>Active</v>
          </cell>
          <cell r="D15762" t="str">
            <v>ASSEMBLE, STRUCTURE</v>
          </cell>
          <cell r="E15762" t="str">
            <v>ASSEMBL STRUCT:DELTA 1.3M CROSSARM;STEEL</v>
          </cell>
          <cell r="F15762" t="str">
            <v>ASSEMBLE, STRUCTURE: TYPE: DELTA 1.3M CROSSARM; MATERIAL: STEEL; DRAWING NO: D-DT-1803</v>
          </cell>
        </row>
        <row r="15763">
          <cell r="A15763" t="str">
            <v>3000039897</v>
          </cell>
          <cell r="B15763" t="str">
            <v>4</v>
          </cell>
          <cell r="C15763" t="str">
            <v>Active</v>
          </cell>
          <cell r="D15763" t="str">
            <v>ASSEMBLE, STRUCTURE</v>
          </cell>
          <cell r="E15763" t="str">
            <v>ASSEMBL STRUCT:H-POLE BRACED;WOOD/STEEL</v>
          </cell>
          <cell r="F15763" t="str">
            <v>ASSEMBLE, STRUCTURE: TYPE: H-POLE BRACED; MATERIAL: WOOD/STEEL; DRAWING NO: D-DT-1795</v>
          </cell>
        </row>
        <row r="15764">
          <cell r="A15764" t="str">
            <v>3000039891</v>
          </cell>
          <cell r="B15764" t="str">
            <v>4</v>
          </cell>
          <cell r="C15764" t="str">
            <v>Active</v>
          </cell>
          <cell r="D15764" t="str">
            <v>ASSEMBLE, STRUCTURE</v>
          </cell>
          <cell r="E15764" t="str">
            <v>ASSEMBL STRUCT:T-FRAME/2M CROSSARM;STEEL</v>
          </cell>
          <cell r="F15764" t="str">
            <v>ASSEMBLE, STRUCTURE: TYPE: T-FRAME/2M CROSSARM; MATERIAL: STEEL; DRAWING NO: D-DT-1871</v>
          </cell>
        </row>
        <row r="15765">
          <cell r="A15765" t="str">
            <v>3000039957</v>
          </cell>
          <cell r="B15765" t="str">
            <v>4</v>
          </cell>
          <cell r="C15765" t="str">
            <v>Active</v>
          </cell>
          <cell r="D15765" t="str">
            <v>ASSEMBLE, STRUCTURE</v>
          </cell>
          <cell r="E15765" t="str">
            <v>ASSEMBL STRUCT:H-POLE 2 X 3.5M CROSSARM</v>
          </cell>
          <cell r="F15765" t="str">
            <v>ASSEMBLE, STRUCTURE: TYPE: H-POLE 2 X 3.5M CROSSARM; MATERIAL: WOOD; DRAWING NO: D-DT-1769</v>
          </cell>
        </row>
        <row r="15766">
          <cell r="A15766" t="str">
            <v>3000039928</v>
          </cell>
          <cell r="B15766" t="str">
            <v>4</v>
          </cell>
          <cell r="C15766" t="str">
            <v>Active</v>
          </cell>
          <cell r="D15766" t="str">
            <v>ASSEMBLE, STRUCTURE</v>
          </cell>
          <cell r="E15766" t="str">
            <v>ASSEMBL STRUCT:VERTICAL 450MM SPACING</v>
          </cell>
          <cell r="F15766" t="str">
            <v>ASSEMBLE, STRUCTURE: TYPE: VERTICAL 450MM SPACING; MATERIAL: WOOD/STEEL; DRAWING NO: D-DT-1800</v>
          </cell>
        </row>
        <row r="15767">
          <cell r="A15767" t="str">
            <v>3000039951</v>
          </cell>
          <cell r="B15767" t="str">
            <v>4</v>
          </cell>
          <cell r="C15767" t="str">
            <v>Active</v>
          </cell>
          <cell r="D15767" t="str">
            <v>ASSEMBLE, STRUCTURE</v>
          </cell>
          <cell r="E15767" t="str">
            <v>ASSEMBL STRUCT:VERTICAL 450MM SPACING</v>
          </cell>
          <cell r="F15767" t="str">
            <v>ASSEMBLE, STRUCTURE: TYPE: VERTICAL 450MM SPACING; MATERIAL: WOOD/STEEL; DRAWING NO: D-DT-1705</v>
          </cell>
        </row>
        <row r="15768">
          <cell r="A15768" t="str">
            <v>3000039917</v>
          </cell>
          <cell r="B15768" t="str">
            <v>4</v>
          </cell>
          <cell r="C15768" t="str">
            <v>Active</v>
          </cell>
          <cell r="D15768" t="str">
            <v>ASSEMBLE, STRUCTURE</v>
          </cell>
          <cell r="E15768" t="str">
            <v>ASSEMBL STRUCT:DELTA 2 X 2.5M CROSSARM</v>
          </cell>
          <cell r="F15768" t="str">
            <v>ASSEMBLE, STRUCTURE: TYPE: DELTA 2 X 2.5M CROSSARM; MATERIAL: WOOD; DRAWING NO: D-DT-1748</v>
          </cell>
        </row>
        <row r="15769">
          <cell r="A15769" t="str">
            <v>3000039908</v>
          </cell>
          <cell r="B15769" t="str">
            <v>4</v>
          </cell>
          <cell r="C15769" t="str">
            <v>Active</v>
          </cell>
          <cell r="D15769" t="str">
            <v>ASSEMBLE, STRUCTURE</v>
          </cell>
          <cell r="E15769" t="str">
            <v>ASSEMBL STRUCT:DELTA 2.5M CROSSARM;WOOD</v>
          </cell>
          <cell r="F15769" t="str">
            <v>ASSEMBLE, STRUCTURE: TYPE: DELTA 2.5M CROSSARM; MATERIAL: WOOD; DRAWING NO: D-DT-1740</v>
          </cell>
        </row>
        <row r="15770">
          <cell r="A15770" t="str">
            <v>3000039879</v>
          </cell>
          <cell r="B15770" t="str">
            <v>4</v>
          </cell>
          <cell r="C15770" t="str">
            <v>Active</v>
          </cell>
          <cell r="D15770" t="str">
            <v>ASSEMBLE, STRUCTURE</v>
          </cell>
          <cell r="E15770" t="str">
            <v>ASSEMBL STRUCT:STAGG VERT 450MM SPACING</v>
          </cell>
          <cell r="F15770" t="str">
            <v>ASSEMBLE, STRUCTURE: TYPE: STAGG VERT 450MM SPACING; MATERIAL: WOOD/STEEL; DRAWING NO: D-DT-1700</v>
          </cell>
        </row>
        <row r="15771">
          <cell r="A15771" t="str">
            <v>3000039932</v>
          </cell>
          <cell r="B15771" t="str">
            <v>4</v>
          </cell>
          <cell r="C15771" t="str">
            <v>Active</v>
          </cell>
          <cell r="D15771" t="str">
            <v>ASSEMBLE, STRUCTURE</v>
          </cell>
          <cell r="E15771" t="str">
            <v>ASSEMBL STRUCT:DELTA 2.5M/2.5M CROSSARM</v>
          </cell>
          <cell r="F15771" t="str">
            <v>ASSEMBLE, STRUCTURE: TYPE: DELTA 2.5M/2.5M CROSSARM; MATERIAL: WOOD/WOOD; DRAWING NO: D-DT-1745</v>
          </cell>
        </row>
        <row r="15772">
          <cell r="A15772" t="str">
            <v>3000039950</v>
          </cell>
          <cell r="B15772" t="str">
            <v>4</v>
          </cell>
          <cell r="C15772" t="str">
            <v>Active</v>
          </cell>
          <cell r="D15772" t="str">
            <v>ASSEMBLE, STRUCTURE</v>
          </cell>
          <cell r="E15772" t="str">
            <v>ASSEMBL STRUCT:DELTA 2.5M /1700 CROSSARM</v>
          </cell>
          <cell r="F15772" t="str">
            <v>ASSEMBLE, STRUCTURE: TYPE: DELTA 2.5M /1700 CROSSARM; MATERIAL: WOOD/STEEL; DRAWING NO: D-DT-1742</v>
          </cell>
        </row>
        <row r="15773">
          <cell r="A15773" t="str">
            <v>3000039930</v>
          </cell>
          <cell r="B15773" t="str">
            <v>4</v>
          </cell>
          <cell r="C15773" t="str">
            <v>Active</v>
          </cell>
          <cell r="D15773" t="str">
            <v>ASSEMBLE, STRUCTURE</v>
          </cell>
          <cell r="E15773" t="str">
            <v>ASSEMBL STRUCT:DELTA 1.3M CROSSARM;STEEL</v>
          </cell>
          <cell r="F15773" t="str">
            <v>ASSEMBLE, STRUCTURE: TYPE: DELTA 1.3M CROSSARM; MATERIAL: STEEL; DRAWING NO: D-DT-1735</v>
          </cell>
        </row>
        <row r="15774">
          <cell r="A15774" t="str">
            <v>3000039888</v>
          </cell>
          <cell r="B15774" t="str">
            <v>4</v>
          </cell>
          <cell r="C15774" t="str">
            <v>Active</v>
          </cell>
          <cell r="D15774" t="str">
            <v>ASSEMBLE, STRUCTURE</v>
          </cell>
          <cell r="E15774" t="str">
            <v>ASSEMBL STRUCT:H-POLE 2 X 4.5M CROSSARM</v>
          </cell>
          <cell r="F15774" t="str">
            <v>ASSEMBLE, STRUCTURE: TYPE: H-POLE 2 X 4.5M CROSSARM; MATERIAL: WOOD; DRAWING NO: D-DT-1777</v>
          </cell>
        </row>
        <row r="15775">
          <cell r="A15775" t="str">
            <v>3000039919</v>
          </cell>
          <cell r="B15775" t="str">
            <v>4</v>
          </cell>
          <cell r="C15775" t="str">
            <v>Active</v>
          </cell>
          <cell r="D15775" t="str">
            <v>ASSEMBLE, STRUCTURE</v>
          </cell>
          <cell r="E15775" t="str">
            <v>ASSEMBL STRUCT:VERTICAL 600MM SPACING</v>
          </cell>
          <cell r="F15775" t="str">
            <v>ASSEMBLE, STRUCTURE: TYPE: VERTICAL 600MM SPACING; MATERIAL: WOOD/STEEL; DRAWING NO: D-DT-1712</v>
          </cell>
        </row>
        <row r="15776">
          <cell r="A15776" t="str">
            <v>3000039916</v>
          </cell>
          <cell r="B15776" t="str">
            <v>4</v>
          </cell>
          <cell r="C15776" t="str">
            <v>Active</v>
          </cell>
          <cell r="D15776" t="str">
            <v>ASSEMBLE, STRUCTURE</v>
          </cell>
          <cell r="E15776" t="str">
            <v>ASSEMBL STRUCT:DELTA 450MM STUD</v>
          </cell>
          <cell r="F15776" t="str">
            <v>ASSEMBLE, STRUCTURE: TYPE: DELTA 450MM STUD; MATERIAL: WOOD/STEEL; DRAWING NO: D-DT-1720</v>
          </cell>
        </row>
        <row r="15777">
          <cell r="A15777" t="str">
            <v>3000039922</v>
          </cell>
          <cell r="B15777" t="str">
            <v>4</v>
          </cell>
          <cell r="C15777" t="str">
            <v>Active</v>
          </cell>
          <cell r="D15777" t="str">
            <v>ASSEMBLE, STRUCTURE</v>
          </cell>
          <cell r="E15777" t="str">
            <v>ASSEMBL STRUCT:VERTICAL 800MM SPACING</v>
          </cell>
          <cell r="F15777" t="str">
            <v>ASSEMBLE, STRUCTURE: TYPE: VERTICAL 800MM SPACING; MATERIAL: WOOD; DRAWING NO: D-DT-1791</v>
          </cell>
        </row>
        <row r="15778">
          <cell r="A15778" t="str">
            <v>3000039944</v>
          </cell>
          <cell r="B15778" t="str">
            <v>4</v>
          </cell>
          <cell r="C15778" t="str">
            <v>Active</v>
          </cell>
          <cell r="D15778" t="str">
            <v>ASSEMBLE, STRUCTURE</v>
          </cell>
          <cell r="E15778" t="str">
            <v>ASSEMBL STRUCT:STAGG VERT 800MM SPACING</v>
          </cell>
          <cell r="F15778" t="str">
            <v>ASSEMBLE, STRUCTURE: TYPE: STAGG VERT 800MM SPACING; MATERIAL: WOOD/STEEL; DRAWING NO: D-DT-1785</v>
          </cell>
        </row>
        <row r="15779">
          <cell r="A15779" t="str">
            <v>3000039940</v>
          </cell>
          <cell r="B15779" t="str">
            <v>4</v>
          </cell>
          <cell r="C15779" t="str">
            <v>Active</v>
          </cell>
          <cell r="D15779" t="str">
            <v>ASSEMBLE, STRUCTURE</v>
          </cell>
          <cell r="E15779" t="str">
            <v>ASSEMBL STRUCT:VERTICAL 800MM SPACING</v>
          </cell>
          <cell r="F15779" t="str">
            <v>ASSEMBLE, STRUCTURE: TYPE: VERTICAL 800MM SPACING; MATERIAL: WOOD/STEEL; DRAWING NO: D-DT-1789</v>
          </cell>
        </row>
        <row r="15780">
          <cell r="A15780" t="str">
            <v>3000039906</v>
          </cell>
          <cell r="B15780" t="str">
            <v>4</v>
          </cell>
          <cell r="C15780" t="str">
            <v>Active</v>
          </cell>
          <cell r="D15780" t="str">
            <v>ASSEMBLE, STRUCTURE</v>
          </cell>
          <cell r="E15780" t="str">
            <v>ASSEMBL STRUCT:DELTA 2 X 2.5M CROSSARM</v>
          </cell>
          <cell r="F15780" t="str">
            <v>ASSEMBLE, STRUCTURE: TYPE: DELTA 2 X 2.5M CROSSARM; MATERIAL: WOOD; DRAWING NO: D-DT-1747</v>
          </cell>
        </row>
        <row r="15781">
          <cell r="A15781" t="str">
            <v>3000039942</v>
          </cell>
          <cell r="B15781" t="str">
            <v>4</v>
          </cell>
          <cell r="C15781" t="str">
            <v>Active</v>
          </cell>
          <cell r="D15781" t="str">
            <v>ASSEMBLE, STRUCTURE</v>
          </cell>
          <cell r="E15781" t="str">
            <v>ASSEMBL STRUCT:VERTICAL 800MM SPACING</v>
          </cell>
          <cell r="F15781" t="str">
            <v>ASSEMBLE, STRUCTURE: TYPE: VERTICAL 800MM SPACING; MATERIAL: WOOD/STEEL; DRAWING NO: D-DT-1792</v>
          </cell>
        </row>
        <row r="15782">
          <cell r="A15782" t="str">
            <v>3000039881</v>
          </cell>
          <cell r="B15782" t="str">
            <v>4</v>
          </cell>
          <cell r="C15782" t="str">
            <v>Active</v>
          </cell>
          <cell r="D15782" t="str">
            <v>ASSEMBLE, STRUCTURE</v>
          </cell>
          <cell r="E15782" t="str">
            <v>ASSEMBL STRUCT:DELTA 3500MM CROSSARM</v>
          </cell>
          <cell r="F15782" t="str">
            <v>ASSEMBLE, STRUCTURE: TYPE: DELTA 3500MM CROSSARM; MATERIAL: WOOD; DRAWING NO: D-DT-1790</v>
          </cell>
        </row>
        <row r="15783">
          <cell r="A15783" t="str">
            <v>3000039900</v>
          </cell>
          <cell r="B15783" t="str">
            <v>4</v>
          </cell>
          <cell r="C15783" t="str">
            <v>Active</v>
          </cell>
          <cell r="D15783" t="str">
            <v>ASSEMBLE, STRUCTURE</v>
          </cell>
          <cell r="E15783" t="str">
            <v>ASSEMBL STRUCT:DELTA 4.5M CROSSARM;WOOD</v>
          </cell>
          <cell r="F15783" t="str">
            <v>ASSEMBLE, STRUCTURE: TYPE: DELTA 4.5M CROSSARM; MATERIAL: WOOD; DRAWING NO: D-DT-1756</v>
          </cell>
        </row>
        <row r="15784">
          <cell r="A15784" t="str">
            <v>3000039907</v>
          </cell>
          <cell r="B15784" t="str">
            <v>4</v>
          </cell>
          <cell r="C15784" t="str">
            <v>Active</v>
          </cell>
          <cell r="D15784" t="str">
            <v>ASSEMBLE, STRUCTURE</v>
          </cell>
          <cell r="E15784" t="str">
            <v>ASSEMBL STRUCT:DELTA INTERM 'T' CROSSARM</v>
          </cell>
          <cell r="F15784" t="str">
            <v>ASSEMBLE, STRUCTURE: TYPE: DELTA INTERM 'T' CROSSARM; MATERIAL: WOOD/STEEL; DRAWING NO: D-DT-1730</v>
          </cell>
        </row>
        <row r="15785">
          <cell r="A15785" t="str">
            <v>3000039918</v>
          </cell>
          <cell r="B15785" t="str">
            <v>4</v>
          </cell>
          <cell r="C15785" t="str">
            <v>Active</v>
          </cell>
          <cell r="D15785" t="str">
            <v>ASSEMBLE, STRUCTURE</v>
          </cell>
          <cell r="E15785" t="str">
            <v>ASSEMBL STRUCT:H-POLE 4.5M CROSSARM;WOOD</v>
          </cell>
          <cell r="F15785" t="str">
            <v>ASSEMBLE, STRUCTURE: TYPE: H-POLE 4.5M CROSSARM; MATERIAL: WOOD; DRAWING NO: D-DT-1770</v>
          </cell>
        </row>
        <row r="15786">
          <cell r="A15786" t="str">
            <v>3000039886</v>
          </cell>
          <cell r="B15786" t="str">
            <v>4</v>
          </cell>
          <cell r="C15786" t="str">
            <v>Active</v>
          </cell>
          <cell r="D15786" t="str">
            <v>ASSEMBLE, STRUCTURE</v>
          </cell>
          <cell r="E15786" t="str">
            <v>ASSEMBL STRUCT:VERTICAL 800MM SPACING</v>
          </cell>
          <cell r="F15786" t="str">
            <v>ASSEMBLE, STRUCTURE: TYPE: VERTICAL 800MM SPACING; MATERIAL: WOOD/STEEL; DRAWING NO: D-DT-1786</v>
          </cell>
        </row>
        <row r="15787">
          <cell r="A15787" t="str">
            <v>3000039882</v>
          </cell>
          <cell r="B15787" t="str">
            <v>4</v>
          </cell>
          <cell r="C15787" t="str">
            <v>Active</v>
          </cell>
          <cell r="D15787" t="str">
            <v>ASSEMBLE, STRUCTURE</v>
          </cell>
          <cell r="E15787" t="str">
            <v>ASSEMBL STRUCT:H-POLE BRACED;WOOD/STEEL</v>
          </cell>
          <cell r="F15787" t="str">
            <v>ASSEMBLE, STRUCTURE: TYPE: H-POLE BRACED; MATERIAL: WOOD/STEEL; DRAWING NO: D-DT-1794</v>
          </cell>
        </row>
        <row r="15788">
          <cell r="A15788" t="str">
            <v>3000039903</v>
          </cell>
          <cell r="B15788" t="str">
            <v>4</v>
          </cell>
          <cell r="C15788" t="str">
            <v>Active</v>
          </cell>
          <cell r="D15788" t="str">
            <v>ASSEMBLE, STRUCTURE</v>
          </cell>
          <cell r="E15788" t="str">
            <v>ASSEMBL STRUCT:H-POLE 2 X 4.5M CROSSARM</v>
          </cell>
          <cell r="F15788" t="str">
            <v>ASSEMBLE, STRUCTURE: TYPE: H-POLE 2 X 4.5M CROSSARM; MATERIAL: WOOD; DRAWING NO: D-DT-1779</v>
          </cell>
        </row>
        <row r="15789">
          <cell r="A15789" t="str">
            <v>3000039912</v>
          </cell>
          <cell r="B15789" t="str">
            <v>4</v>
          </cell>
          <cell r="C15789" t="str">
            <v>Active</v>
          </cell>
          <cell r="D15789" t="str">
            <v>ASSEMBLE, STRUCTURE</v>
          </cell>
          <cell r="E15789" t="str">
            <v>ASSEMBL STRUCT:DELTA/1.3M CROSSARM;STEEL</v>
          </cell>
          <cell r="F15789" t="str">
            <v>ASSEMBLE, STRUCTURE: TYPE: DELTA/1.3M CROSSARM; MATERIAL: STEEL; DRAWING NO: D-DT-1733</v>
          </cell>
        </row>
        <row r="15790">
          <cell r="A15790" t="str">
            <v>3000039893</v>
          </cell>
          <cell r="B15790" t="str">
            <v>4</v>
          </cell>
          <cell r="C15790" t="str">
            <v>Active</v>
          </cell>
          <cell r="D15790" t="str">
            <v>ASSEMBLE, STRUCTURE</v>
          </cell>
          <cell r="E15790" t="str">
            <v>ASSEMBL STRUCT:2 X 2.5M CROSSARM;WOOD</v>
          </cell>
          <cell r="F15790" t="str">
            <v>ASSEMBLE, STRUCTURE: TYPE: 2 X 2.5M CROSSARM; MATERIAL: WOOD; DRAWING NO: D-DT-1805</v>
          </cell>
        </row>
        <row r="15791">
          <cell r="A15791" t="str">
            <v>3000039887</v>
          </cell>
          <cell r="B15791" t="str">
            <v>4</v>
          </cell>
          <cell r="C15791" t="str">
            <v>Active</v>
          </cell>
          <cell r="D15791" t="str">
            <v>ASSEMBLE, STRUCTURE</v>
          </cell>
          <cell r="E15791" t="str">
            <v>ASSEMBL STRUCT:STAGG VERT 600MM SPACING</v>
          </cell>
          <cell r="F15791" t="str">
            <v>ASSEMBLE, STRUCTURE: TYPE: STAGG VERT 600MM SPACING; MATERIAL: WOOD/STEEL; DRAWING NO: D-DT-1710</v>
          </cell>
        </row>
        <row r="15792">
          <cell r="A15792" t="str">
            <v>3000039878</v>
          </cell>
          <cell r="B15792" t="str">
            <v>4</v>
          </cell>
          <cell r="C15792" t="str">
            <v>Active</v>
          </cell>
          <cell r="D15792" t="str">
            <v>ASSEMBLE, STRUCTURE</v>
          </cell>
          <cell r="E15792" t="str">
            <v>ASSEMBL STRUCT:POLE 2 X 4.5M CROSSARM</v>
          </cell>
          <cell r="F15792" t="str">
            <v>ASSEMBLE, STRUCTURE: TYPE: POLE 2 X 4.5M CROSSARM; MATERIAL: WOOD; DRAWING NO: D-DT-1778</v>
          </cell>
        </row>
        <row r="15793">
          <cell r="A15793" t="str">
            <v>3000039867</v>
          </cell>
          <cell r="B15793" t="str">
            <v>5</v>
          </cell>
          <cell r="C15793" t="str">
            <v>Active</v>
          </cell>
          <cell r="D15793" t="str">
            <v>ERECT, POLE</v>
          </cell>
          <cell r="E15793" t="str">
            <v>ERECT POLE:9M; 180-199MM TOP DIA;WOOD</v>
          </cell>
          <cell r="F15793" t="str">
            <v>ERECT, POLE: TYPE: 9M; 180-199MM TOP DIA; MATERIAL: WOOD; METHOD: PHYSICAL AND MECHANICAL; DRAWING NO: D-DT-0055</v>
          </cell>
        </row>
        <row r="15794">
          <cell r="A15794" t="str">
            <v>3000039862</v>
          </cell>
          <cell r="B15794" t="str">
            <v>5</v>
          </cell>
          <cell r="C15794" t="str">
            <v>Active</v>
          </cell>
          <cell r="D15794" t="str">
            <v>ERECT, POLE</v>
          </cell>
          <cell r="E15794" t="str">
            <v>ERECT POLE:4M; BACK-ACTOR/HAND 0.8M DP</v>
          </cell>
          <cell r="F15794" t="str">
            <v>ERECT, POLE: TYPE: 4M; BACK-ACTOR/HAND 0.8M DP; MATERIAL: CONCRETE; METHOD: PHYSICAL AND MECHANICAL; DRAWING NO: D-DT-0330</v>
          </cell>
        </row>
        <row r="15795">
          <cell r="A15795" t="str">
            <v>3000039871</v>
          </cell>
          <cell r="B15795" t="str">
            <v>5</v>
          </cell>
          <cell r="C15795" t="str">
            <v>Active</v>
          </cell>
          <cell r="D15795" t="str">
            <v>ERECT, POLE</v>
          </cell>
          <cell r="E15795" t="str">
            <v>ERECT POLE:8M WOOD POLE/X-ARM;WOOD</v>
          </cell>
          <cell r="F15795" t="str">
            <v>ERECT, POLE: TYPE: 8M WOOD POLE/X-ARM; MATERIAL: WOOD; METHOD: PHYSICAL AND MECHANICAL; DRAWING NO: D-DT-1866</v>
          </cell>
        </row>
        <row r="15796">
          <cell r="A15796" t="str">
            <v>3000039865</v>
          </cell>
          <cell r="B15796" t="str">
            <v>5</v>
          </cell>
          <cell r="C15796" t="str">
            <v>Active</v>
          </cell>
          <cell r="D15796" t="str">
            <v>ERECT, POLE</v>
          </cell>
          <cell r="E15796" t="str">
            <v>ERECT POLE:7M; 120-139MM TOP DIA;WOOD</v>
          </cell>
          <cell r="F15796" t="str">
            <v>ERECT, POLE: TYPE: 7M; 120-139MM TOP DIA; MATERIAL: WOOD; METHOD: PHYSICAL AND MECHANICAL; DRAWING NO: D-DT-0050</v>
          </cell>
        </row>
        <row r="15797">
          <cell r="A15797" t="str">
            <v>3000039863</v>
          </cell>
          <cell r="B15797" t="str">
            <v>5</v>
          </cell>
          <cell r="C15797" t="str">
            <v>Active</v>
          </cell>
          <cell r="D15797" t="str">
            <v>ERECT, POLE</v>
          </cell>
          <cell r="E15797" t="str">
            <v>ERECT POLE:5M; 80-100MM TOP DIA;WOOD</v>
          </cell>
          <cell r="F15797" t="str">
            <v>ERECT, POLE: TYPE: 5M; 80-100MM TOP DIA; MATERIAL: WOOD; METHOD: PHYSICAL AND MECHANICAL; DRAWING NO: D-DT-0058</v>
          </cell>
        </row>
        <row r="15798">
          <cell r="A15798" t="str">
            <v>3000039872</v>
          </cell>
          <cell r="B15798" t="str">
            <v>5</v>
          </cell>
          <cell r="C15798" t="str">
            <v>Active</v>
          </cell>
          <cell r="D15798" t="str">
            <v>ERECT, POLE</v>
          </cell>
          <cell r="E15798" t="str">
            <v>ERECT POLE:9M; BACK-ACTOR/HAND 1.5M DP</v>
          </cell>
          <cell r="F15798" t="str">
            <v>ERECT, POLE: TYPE: 9M; BACK-ACTOR/HAND 1.5M DP; MATERIAL: WOOD/CONCRETE; METHOD: PHYSICAL AND MECHANICAL; DRAWING NO: D-DT-0330</v>
          </cell>
        </row>
        <row r="15799">
          <cell r="A15799" t="str">
            <v>3000039869</v>
          </cell>
          <cell r="B15799" t="str">
            <v>5</v>
          </cell>
          <cell r="C15799" t="str">
            <v>Active</v>
          </cell>
          <cell r="D15799" t="str">
            <v>ERECT, POLE</v>
          </cell>
          <cell r="E15799" t="str">
            <v>ERECT POLE:9M; 160-179 TOP DIA;WOOD</v>
          </cell>
          <cell r="F15799" t="str">
            <v>ERECT, POLE: TYPE: 9M; 160-179 TOP DIA; MATERIAL: WOOD; METHOD: PHYSICAL AND MECHANICAL; DRAWING NO: D-DT-0055</v>
          </cell>
        </row>
        <row r="15800">
          <cell r="A15800" t="str">
            <v>3000039861</v>
          </cell>
          <cell r="B15800" t="str">
            <v>5</v>
          </cell>
          <cell r="C15800" t="str">
            <v>Active</v>
          </cell>
          <cell r="D15800" t="str">
            <v>ERECT, POLE</v>
          </cell>
          <cell r="E15800" t="str">
            <v>ERECT POLE:15.55M;11KV INTERMEDIATE</v>
          </cell>
          <cell r="F15800" t="str">
            <v>ERECT, POLE: TYPE: 15.55M;11KV INTERMEDIATE; MATERIAL: STEEL STREET LIGHTING; METHOD: PHYSICAL AND MECHANICAL; DRAWING NO: D-DT-0068</v>
          </cell>
        </row>
        <row r="15801">
          <cell r="A15801" t="str">
            <v>3000039860</v>
          </cell>
          <cell r="B15801" t="str">
            <v>5</v>
          </cell>
          <cell r="C15801" t="str">
            <v>Active</v>
          </cell>
          <cell r="D15801" t="str">
            <v>ERECT, POLE</v>
          </cell>
          <cell r="E15801" t="str">
            <v>ERECT POLE:7M; 100-120MM TOP DIA;WOOD</v>
          </cell>
          <cell r="F15801" t="str">
            <v>ERECT, POLE: TYPE: 7M; 100-120MM TOP DIA; MATERIAL: WOOD; METHOD: PHYSICAL AND MECHANICAL; DRAWING NO: D-DT-0050</v>
          </cell>
        </row>
        <row r="15802">
          <cell r="A15802" t="str">
            <v>3000039870</v>
          </cell>
          <cell r="B15802" t="str">
            <v>5</v>
          </cell>
          <cell r="C15802" t="str">
            <v>Active</v>
          </cell>
          <cell r="D15802" t="str">
            <v>ERECT, POLE</v>
          </cell>
          <cell r="E15802" t="str">
            <v>ERECT POLE:9M; 194X92 OVAL CROSS SECT</v>
          </cell>
          <cell r="F15802" t="str">
            <v>ERECT, POLE: TYPE: 9M; 194X92 OVAL CROSS SECT; MATERIAL: STEEL; METHOD: PHYSICAL AND MECHANICAL; DRAWING NO: D-DT-0026</v>
          </cell>
        </row>
        <row r="15803">
          <cell r="A15803" t="str">
            <v>3000039868</v>
          </cell>
          <cell r="B15803" t="str">
            <v>5</v>
          </cell>
          <cell r="C15803" t="str">
            <v>Active</v>
          </cell>
          <cell r="D15803" t="str">
            <v>ERECT, POLE</v>
          </cell>
          <cell r="E15803" t="str">
            <v>ERECT POLE:11M; 140-159MM TOP DIA;WOOD</v>
          </cell>
          <cell r="F15803" t="str">
            <v>ERECT, POLE: TYPE: 11M; 140-159MM TOP DIA; MATERIAL: WOOD; METHOD: PHYSICAL AND MECHANICAL; DRAWING NO: D-DT-0051; 75MPA H4</v>
          </cell>
        </row>
        <row r="15804">
          <cell r="A15804" t="str">
            <v>3000039859</v>
          </cell>
          <cell r="B15804" t="str">
            <v>5</v>
          </cell>
          <cell r="C15804" t="str">
            <v>Active</v>
          </cell>
          <cell r="D15804" t="str">
            <v>ERECT, POLE</v>
          </cell>
          <cell r="E15804" t="str">
            <v>ERECT POLE:11M; 180-199MM TOP DIA H4</v>
          </cell>
          <cell r="F15804" t="str">
            <v>ERECT, POLE: TYPE: 11M; 180-199MM TOP DIA H4; MATERIAL: WOOD; METHOD: PHYSICAL AND MECHANICAL; DRAWING NO: D-DT-0051</v>
          </cell>
        </row>
        <row r="15805">
          <cell r="A15805" t="str">
            <v>3000039866</v>
          </cell>
          <cell r="B15805" t="str">
            <v>5</v>
          </cell>
          <cell r="C15805" t="str">
            <v>Active</v>
          </cell>
          <cell r="D15805" t="str">
            <v>ERECT, POLE</v>
          </cell>
          <cell r="E15805" t="str">
            <v>ERECT POLE:10M; 236X118 OVAL CROSS SECT</v>
          </cell>
          <cell r="F15805" t="str">
            <v>ERECT, POLE: TYPE: 10M; 236X118 OVAL CROSS SECT; MATERIAL: STEEL; METHOD: PHYSICAL AND MECHANICAL; DRAWING NO: D-DT-0027</v>
          </cell>
        </row>
        <row r="15806">
          <cell r="A15806" t="str">
            <v>3000039864</v>
          </cell>
          <cell r="B15806" t="str">
            <v>5</v>
          </cell>
          <cell r="C15806" t="str">
            <v>Active</v>
          </cell>
          <cell r="D15806" t="str">
            <v>ERECT, POLE</v>
          </cell>
          <cell r="E15806" t="str">
            <v>ERECT POLE:13M; 180-199MM TOP DIA H4</v>
          </cell>
          <cell r="F15806" t="str">
            <v>ERECT, POLE: TYPE: 13M; 180-199MM TOP DIA H4; MATERIAL: WOOD; METHOD: PHYSICAL AND MECHANICAL; DRAWING NO: D-DT-0056</v>
          </cell>
        </row>
        <row r="15807">
          <cell r="A15807" t="str">
            <v>3000039873</v>
          </cell>
          <cell r="B15807" t="str">
            <v>5</v>
          </cell>
          <cell r="C15807" t="str">
            <v>Active</v>
          </cell>
          <cell r="D15807" t="str">
            <v>ERECT, POLE</v>
          </cell>
          <cell r="E15807" t="str">
            <v>ERECT POLE:12M; 180-199MM TOP DIA;WOOD</v>
          </cell>
          <cell r="F15807" t="str">
            <v>ERECT, POLE: TYPE: 12M; 180-199MM TOP DIA; MATERIAL: WOOD; METHOD: PHYSICAL AND MECHANICAL; DRAWING NO: D-DT-0053</v>
          </cell>
        </row>
        <row r="15808">
          <cell r="A15808" t="str">
            <v>3000039788</v>
          </cell>
          <cell r="B15808" t="str">
            <v>4</v>
          </cell>
          <cell r="C15808" t="str">
            <v>Active</v>
          </cell>
          <cell r="D15808" t="str">
            <v>EXCAVATE</v>
          </cell>
          <cell r="E15808" t="str">
            <v>EXCVT:BACK-ACTOR/HAND 2.5M DP</v>
          </cell>
          <cell r="F15808" t="str">
            <v>EXCAVATE: METHOD: BACK-ACTOR/HAND 2.5M DP; GROUND TYPE: SOIL TYPE 4; DRAWING NO: D-DT-1652; 13M POLE FREE STANDING 27KN</v>
          </cell>
        </row>
        <row r="15809">
          <cell r="A15809" t="str">
            <v>3000039813</v>
          </cell>
          <cell r="B15809" t="str">
            <v>4</v>
          </cell>
          <cell r="C15809" t="str">
            <v>Active</v>
          </cell>
          <cell r="D15809" t="str">
            <v>EXCAVATE</v>
          </cell>
          <cell r="E15809" t="str">
            <v>EXCVT:BACK-ACTOR/HAND 2.5M DP</v>
          </cell>
          <cell r="F15809" t="str">
            <v>EXCAVATE: METHOD: BACK-ACTOR/HAND 2.5M DP; GROUND TYPE: SOIL TYPE 2; DRAWING NO: D-DT-1655; 13M POLE FREE STANDING TERMINAL</v>
          </cell>
        </row>
        <row r="15810">
          <cell r="A15810" t="str">
            <v>3000039789</v>
          </cell>
          <cell r="B15810" t="str">
            <v>4</v>
          </cell>
          <cell r="C15810" t="str">
            <v>Active</v>
          </cell>
          <cell r="D15810" t="str">
            <v>EXCAVATE</v>
          </cell>
          <cell r="E15810" t="str">
            <v>EXCVT:10.00M STEEL POLE STREET LIGHTING</v>
          </cell>
          <cell r="F15810" t="str">
            <v>EXCAVATE: METHOD: 10.00M STEEL POLE STREET LIGHTING; GROUND TYPE: VARIOUS; DRAWING NO: D-DT-0021</v>
          </cell>
        </row>
        <row r="15811">
          <cell r="A15811" t="str">
            <v>3000039787</v>
          </cell>
          <cell r="B15811" t="str">
            <v>4</v>
          </cell>
          <cell r="C15811" t="str">
            <v>Active</v>
          </cell>
          <cell r="D15811" t="str">
            <v>EXCAVATE</v>
          </cell>
          <cell r="E15811" t="str">
            <v>EXCVT:8.740M STEEL POLE STREET LIGHTING</v>
          </cell>
          <cell r="F15811" t="str">
            <v>EXCAVATE: METHOD: 8.740M STEEL POLE STREET LIGHTING; GROUND TYPE: VARIOUS; DRAWING NO: D-DT-0020</v>
          </cell>
        </row>
        <row r="15812">
          <cell r="A15812" t="str">
            <v>3000039832</v>
          </cell>
          <cell r="B15812" t="str">
            <v>4</v>
          </cell>
          <cell r="C15812" t="str">
            <v>Active</v>
          </cell>
          <cell r="D15812" t="str">
            <v>EXCAVATE</v>
          </cell>
          <cell r="E15812" t="str">
            <v>EXCVT:BACK-ACTOR/HAND 2.5M DP</v>
          </cell>
          <cell r="F15812" t="str">
            <v>EXCAVATE: METHOD: BACK-ACTOR/HAND 2.5M DP; GROUND TYPE: SOIL TYPE 4; DRAWING NO: D-DT-1654; 13M POLE FREE STANDING 58KN</v>
          </cell>
        </row>
        <row r="15813">
          <cell r="A15813" t="str">
            <v>3000039785</v>
          </cell>
          <cell r="B15813" t="str">
            <v>4</v>
          </cell>
          <cell r="C15813" t="str">
            <v>Active</v>
          </cell>
          <cell r="D15813" t="str">
            <v>EXCAVATE</v>
          </cell>
          <cell r="E15813" t="str">
            <v>EXCVT:8M BACK-ACTOR OR HAND 1.3M DEEP</v>
          </cell>
          <cell r="F15813" t="str">
            <v>EXCAVATE: METHOD: 8M BACK-ACTOR OR HAND 1.3M DEEP; GROUND TYPE: VARIOUS; DRAWING NO: D-DT-1866; WOODEN POLE/X-ARM 160-179 TOP DIAMETER</v>
          </cell>
        </row>
        <row r="15814">
          <cell r="A15814" t="str">
            <v>3000039809</v>
          </cell>
          <cell r="B15814" t="str">
            <v>4</v>
          </cell>
          <cell r="C15814" t="str">
            <v>Active</v>
          </cell>
          <cell r="D15814" t="str">
            <v>EXCAVATE</v>
          </cell>
          <cell r="E15814" t="str">
            <v>EXCVT:12M COMPRESSORS 2M DEEP;ROCK</v>
          </cell>
          <cell r="F15814" t="str">
            <v>EXCAVATE: METHOD: 12M COMPRESSORS 2M DEEP; GROUND TYPE: ROCK; DRAWING NO: D-DT-0330; POLE WOOD</v>
          </cell>
        </row>
        <row r="15815">
          <cell r="A15815" t="str">
            <v>3000039790</v>
          </cell>
          <cell r="B15815" t="str">
            <v>4</v>
          </cell>
          <cell r="C15815" t="str">
            <v>Active</v>
          </cell>
          <cell r="D15815" t="str">
            <v>EXCAVATE</v>
          </cell>
          <cell r="E15815" t="str">
            <v>EXCVT:BACK-ACTOR/HAND 2.5M DP</v>
          </cell>
          <cell r="F15815" t="str">
            <v>EXCAVATE: METHOD: BACK-ACTOR/HAND 2.5M DP; GROUND TYPE: SOIL TYPE 4; DRAWING NO: D-DT-1650; 13M POLE FREE STANDING 8KN</v>
          </cell>
        </row>
        <row r="15816">
          <cell r="A15816" t="str">
            <v>3000039774</v>
          </cell>
          <cell r="B15816" t="str">
            <v>4</v>
          </cell>
          <cell r="C15816" t="str">
            <v>Active</v>
          </cell>
          <cell r="D15816" t="str">
            <v>EXCAVATE</v>
          </cell>
          <cell r="E15816" t="str">
            <v>EXCVT:15.00M STEEL POLE STREET LIGHTING</v>
          </cell>
          <cell r="F15816" t="str">
            <v>EXCAVATE: METHOD: 15.00M STEEL POLE STREET LIGHTING; GROUND TYPE: VARIOUS; DRAWING NO: D-DT-0024</v>
          </cell>
        </row>
        <row r="15817">
          <cell r="A15817" t="str">
            <v>3000039769</v>
          </cell>
          <cell r="B15817" t="str">
            <v>4</v>
          </cell>
          <cell r="C15817" t="str">
            <v>Active</v>
          </cell>
          <cell r="D15817" t="str">
            <v>EXCAVATE</v>
          </cell>
          <cell r="E15817" t="str">
            <v>EXCVT:236 X 118 OVAL CROSS SECTION</v>
          </cell>
          <cell r="F15817" t="str">
            <v>EXCAVATE: METHOD: 236 X 118 OVAL CROSS SECTION; GROUND TYPE: VARIOUS; DRAWING NO: D-DT-0027; 10M STEEL POLE</v>
          </cell>
        </row>
        <row r="15818">
          <cell r="A15818" t="str">
            <v>3000039731</v>
          </cell>
          <cell r="B15818" t="str">
            <v>4</v>
          </cell>
          <cell r="C15818" t="str">
            <v>Active</v>
          </cell>
          <cell r="D15818" t="str">
            <v>EXCAVATE</v>
          </cell>
          <cell r="E15818" t="str">
            <v>EXCVT:BACK-ACTOR/HAND 2.5M DP</v>
          </cell>
          <cell r="F15818" t="str">
            <v>EXCAVATE: METHOD: BACK-ACTOR/HAND 2.5M DP; GROUND TYPE: SOIL TYPE 1/2; DRAWING NO: D-DT-1651; 13M POLE FREE STANDING 15KN</v>
          </cell>
        </row>
        <row r="15819">
          <cell r="A15819" t="str">
            <v>3000039723</v>
          </cell>
          <cell r="B15819" t="str">
            <v>4</v>
          </cell>
          <cell r="C15819" t="str">
            <v>Active</v>
          </cell>
          <cell r="D15819" t="str">
            <v>EXCAVATE</v>
          </cell>
          <cell r="E15819" t="str">
            <v>EXCVT:4M BACK-ACTOR/HAND 0.8M DEEP</v>
          </cell>
          <cell r="F15819" t="str">
            <v>EXCAVATE: METHOD: 4M BACK-ACTOR/HAND 0.8M DEEP; GROUND TYPE: VARIOUS; DRAWING NO: D-DT-0330; CONCRETE POLE</v>
          </cell>
        </row>
        <row r="15820">
          <cell r="A15820" t="str">
            <v>3000039842</v>
          </cell>
          <cell r="B15820" t="str">
            <v>4</v>
          </cell>
          <cell r="C15820" t="str">
            <v>Active</v>
          </cell>
          <cell r="D15820" t="str">
            <v>EXCAVATE</v>
          </cell>
          <cell r="E15820" t="str">
            <v>EXCVT:18M DRILLING 2.4M DEEP;HARD ROCK</v>
          </cell>
          <cell r="F15820" t="str">
            <v>EXCAVATE: METHOD: 18M DRILLING 2.4M DEEP; GROUND TYPE: HARD ROCK; DRAWING NO: D-DT-0330; POLE WOOD</v>
          </cell>
        </row>
        <row r="15821">
          <cell r="A15821" t="str">
            <v>3000039833</v>
          </cell>
          <cell r="B15821" t="str">
            <v>4</v>
          </cell>
          <cell r="C15821" t="str">
            <v>Active</v>
          </cell>
          <cell r="D15821" t="str">
            <v>EXCAVATE</v>
          </cell>
          <cell r="E15821" t="str">
            <v>EXCVT:BACK-ACTOR/HAND 2.5M DP</v>
          </cell>
          <cell r="F15821" t="str">
            <v>EXCAVATE: METHOD: BACK-ACTOR/HAND 2.5M DP; GROUND TYPE: SOIL TYPE 1/2; DRAWING NO: D-DT-1650; 13M POLE FREE STANDING 8KN</v>
          </cell>
        </row>
        <row r="15822">
          <cell r="A15822" t="str">
            <v>3000039709</v>
          </cell>
          <cell r="B15822" t="str">
            <v>4</v>
          </cell>
          <cell r="C15822" t="str">
            <v>Active</v>
          </cell>
          <cell r="D15822" t="str">
            <v>EXCAVATE</v>
          </cell>
          <cell r="E15822" t="str">
            <v>EXCVT:18M BACK-ACTOR/HAND 2.4M DEEP</v>
          </cell>
          <cell r="F15822" t="str">
            <v>EXCAVATE: METHOD: 18M BACK-ACTOR/HAND 2.4M DEEP; GROUND TYPE: VARIOUS; DRAWING NO: D-DT-0330; POLE WOOD</v>
          </cell>
        </row>
        <row r="15823">
          <cell r="A15823" t="str">
            <v>3000039750</v>
          </cell>
          <cell r="B15823" t="str">
            <v>4</v>
          </cell>
          <cell r="C15823" t="str">
            <v>Active</v>
          </cell>
          <cell r="D15823" t="str">
            <v>EXCAVATE</v>
          </cell>
          <cell r="E15823" t="str">
            <v>EXCVT:LV SHORT STRUT COMPRESSORS;ROCK</v>
          </cell>
          <cell r="F15823" t="str">
            <v>EXCAVATE: METHOD: LV SHORT STRUT COMPRESSORS; GROUND TYPE: ROCK; DRAWING NO: D-DT-0337</v>
          </cell>
        </row>
        <row r="15824">
          <cell r="A15824" t="str">
            <v>3000039796</v>
          </cell>
          <cell r="B15824" t="str">
            <v>4</v>
          </cell>
          <cell r="C15824" t="str">
            <v>Active</v>
          </cell>
          <cell r="D15824" t="str">
            <v>EXCAVATE</v>
          </cell>
          <cell r="E15824" t="str">
            <v>EXCVT:14M BACK-ACTOR/HAND 2.3M DEEP</v>
          </cell>
          <cell r="F15824" t="str">
            <v>EXCAVATE: METHOD: 14M BACK-ACTOR/HAND 2.3M DEEP; GROUND TYPE: VARIOUS; DRAWING NO: D-DT-0330; POLE CONCRETE</v>
          </cell>
        </row>
        <row r="15825">
          <cell r="A15825" t="str">
            <v>3000039814</v>
          </cell>
          <cell r="B15825" t="str">
            <v>4</v>
          </cell>
          <cell r="C15825" t="str">
            <v>Active</v>
          </cell>
          <cell r="D15825" t="str">
            <v>EXCAVATE</v>
          </cell>
          <cell r="E15825" t="str">
            <v>EXCVT:BACK-ACTOR/HAND 2.5M DP</v>
          </cell>
          <cell r="F15825" t="str">
            <v>EXCAVATE: METHOD: BACK-ACTOR/HAND 2.5M DP; GROUND TYPE: SOIL TYPE 2; DRAWING NO: D-DT-1653; 12M POLE FREE STANDING 42KN</v>
          </cell>
        </row>
        <row r="15826">
          <cell r="A15826" t="str">
            <v>3000039781</v>
          </cell>
          <cell r="B15826" t="str">
            <v>4</v>
          </cell>
          <cell r="C15826" t="str">
            <v>Active</v>
          </cell>
          <cell r="D15826" t="str">
            <v>EXCAVATE</v>
          </cell>
          <cell r="E15826" t="str">
            <v>EXCVT:LV STAY BACK-ACTOR OR HAND;VARIOUS</v>
          </cell>
          <cell r="F15826" t="str">
            <v>EXCAVATE: METHOD: LV STAY BACK-ACTOR OR HAND; GROUND TYPE: VARIOUS; DRAWING NO: D-DT-0350</v>
          </cell>
        </row>
        <row r="15827">
          <cell r="A15827" t="str">
            <v>3000039701</v>
          </cell>
          <cell r="B15827" t="str">
            <v>4</v>
          </cell>
          <cell r="C15827" t="str">
            <v>Active</v>
          </cell>
          <cell r="D15827" t="str">
            <v>EXCAVATE</v>
          </cell>
          <cell r="E15827" t="str">
            <v>EXCVT:BACK-ACTOR/HAND 2.5M DP</v>
          </cell>
          <cell r="F15827" t="str">
            <v>EXCAVATE: METHOD: BACK-ACTOR/HAND 2.5M DP; GROUND TYPE: SOIL TYPE 2; DRAWING NO: D-DT-1656; 13M POLE FREE STANDING 73KN</v>
          </cell>
        </row>
        <row r="15828">
          <cell r="A15828" t="str">
            <v>3000039763</v>
          </cell>
          <cell r="B15828" t="str">
            <v>4</v>
          </cell>
          <cell r="C15828" t="str">
            <v>Active</v>
          </cell>
          <cell r="D15828" t="str">
            <v>EXCAVATE</v>
          </cell>
          <cell r="E15828" t="str">
            <v>EXCVT:BACK-ACTOR/HAND 2.5M DP</v>
          </cell>
          <cell r="F15828" t="str">
            <v>EXCAVATE: METHOD: BACK-ACTOR/HAND 2.5M DP; GROUND TYPE: SOIL TYPE 1; DRAWING NO: D-DT-1655; 12M POLE FREE STANDING TERMINAL</v>
          </cell>
        </row>
        <row r="15829">
          <cell r="A15829" t="str">
            <v>3000039719</v>
          </cell>
          <cell r="B15829" t="str">
            <v>4</v>
          </cell>
          <cell r="C15829" t="str">
            <v>Active</v>
          </cell>
          <cell r="D15829" t="str">
            <v>EXCAVATE</v>
          </cell>
          <cell r="E15829" t="str">
            <v>EXCVT:8M COMPRESSOR 1.3M DEEP;ROCK</v>
          </cell>
          <cell r="F15829" t="str">
            <v>EXCAVATE: METHOD: 8M COMPRESSOR 1.3M DEEP; GROUND TYPE: ROCK; DRAWING NO: D-DT-1866; WOODEN POLE/X-ARM 160-179 TOP DIAMETER</v>
          </cell>
        </row>
        <row r="15830">
          <cell r="A15830" t="str">
            <v>3000039712</v>
          </cell>
          <cell r="B15830" t="str">
            <v>4</v>
          </cell>
          <cell r="C15830" t="str">
            <v>Active</v>
          </cell>
          <cell r="D15830" t="str">
            <v>EXCAVATE</v>
          </cell>
          <cell r="E15830" t="str">
            <v>EXCVT:VARIOUS</v>
          </cell>
          <cell r="F15830" t="str">
            <v>EXCAVATE: METHOD: 13M - 16M BACK-ACTOR/HAND 2.2M DEEP; GROUND TYPE: VARIOUS; DRAWING NO: D-DT-0330; POLE WOOD</v>
          </cell>
        </row>
        <row r="15831">
          <cell r="A15831" t="str">
            <v>3000039834</v>
          </cell>
          <cell r="B15831" t="str">
            <v>4</v>
          </cell>
          <cell r="C15831" t="str">
            <v>Active</v>
          </cell>
          <cell r="D15831" t="str">
            <v>EXCAVATE</v>
          </cell>
          <cell r="E15831" t="str">
            <v>EXCVT:BACK-ACTOR/HAND 2.5M DP</v>
          </cell>
          <cell r="F15831" t="str">
            <v>EXCAVATE: METHOD: BACK-ACTOR/HAND 2.5M DP; GROUND TYPE: SOIL TYPE 2; DRAWING NO: D-DT-1654; 13M POLE FREE STANDING 58KN</v>
          </cell>
        </row>
        <row r="15832">
          <cell r="A15832" t="str">
            <v>3000039792</v>
          </cell>
          <cell r="B15832" t="str">
            <v>4</v>
          </cell>
          <cell r="C15832" t="str">
            <v>Active</v>
          </cell>
          <cell r="D15832" t="str">
            <v>EXCAVATE</v>
          </cell>
          <cell r="E15832" t="str">
            <v>EXCVT:11M COMPRESSORS 1.8M DEEP;ROCK</v>
          </cell>
          <cell r="F15832" t="str">
            <v>EXCAVATE: METHOD: 11M COMPRESSORS 1.8M DEEP; GROUND TYPE: ROCK; DRAWING NO: D-DT-0330; POLE CONCRETE</v>
          </cell>
        </row>
        <row r="15833">
          <cell r="A15833" t="str">
            <v>3000039777</v>
          </cell>
          <cell r="B15833" t="str">
            <v>4</v>
          </cell>
          <cell r="C15833" t="str">
            <v>Active</v>
          </cell>
          <cell r="D15833" t="str">
            <v>EXCAVATE</v>
          </cell>
          <cell r="E15833" t="str">
            <v>EXCVT:BACK-ACTOR/HAND 2.5M DP</v>
          </cell>
          <cell r="F15833" t="str">
            <v>EXCAVATE: METHOD: BACK-ACTOR/HAND 2.5M DP; GROUND TYPE: SOIL TYPE 3; DRAWING NO: D-DT-1655; 13M POLE FREE STANDING TERMINAL</v>
          </cell>
        </row>
        <row r="15834">
          <cell r="A15834" t="str">
            <v>3000039850</v>
          </cell>
          <cell r="B15834" t="str">
            <v>4</v>
          </cell>
          <cell r="C15834" t="str">
            <v>Active</v>
          </cell>
          <cell r="D15834" t="str">
            <v>EXCAVATE</v>
          </cell>
          <cell r="E15834" t="str">
            <v>EXCVT:BACK-ACTOR/HAND 2.5M DP</v>
          </cell>
          <cell r="F15834" t="str">
            <v>EXCAVATE: METHOD: BACK-ACTOR/HAND 2.5M DP; GROUND TYPE: SOIL TYPE 4; DRAWING NO: D-DT-1655; 13M POLE FREE STANDING TERMINAL</v>
          </cell>
        </row>
        <row r="15835">
          <cell r="A15835" t="str">
            <v>3000039740</v>
          </cell>
          <cell r="B15835" t="str">
            <v>4</v>
          </cell>
          <cell r="C15835" t="str">
            <v>Active</v>
          </cell>
          <cell r="D15835" t="str">
            <v>EXCAVATE</v>
          </cell>
          <cell r="E15835" t="str">
            <v>EXCVT:12M POLE BACK-ACTOR/HAND 2M DEEP</v>
          </cell>
          <cell r="F15835" t="str">
            <v>EXCAVATE: METHOD: 12M POLE BACK-ACTOR/HAND 2M DEEP; GROUND TYPE: VARIOUS; DRAWING NO: D-DT-0330; POLE CONCRETE</v>
          </cell>
        </row>
        <row r="15836">
          <cell r="A15836" t="str">
            <v>3000039798</v>
          </cell>
          <cell r="B15836" t="str">
            <v>4</v>
          </cell>
          <cell r="C15836" t="str">
            <v>Active</v>
          </cell>
          <cell r="D15836" t="str">
            <v>EXCAVATE</v>
          </cell>
          <cell r="E15836" t="str">
            <v>EXCVT:11M DRILLING 1.8M DEEP;HARD ROCK</v>
          </cell>
          <cell r="F15836" t="str">
            <v>EXCAVATE: METHOD: 11M DRILLING 1.8M DEEP; GROUND TYPE: HARD ROCK; DRAWING NO: D-DT-0330; POLE CONCRETE</v>
          </cell>
        </row>
        <row r="15837">
          <cell r="A15837" t="str">
            <v>3000039758</v>
          </cell>
          <cell r="B15837" t="str">
            <v>4</v>
          </cell>
          <cell r="C15837" t="str">
            <v>Active</v>
          </cell>
          <cell r="D15837" t="str">
            <v>EXCAVATE</v>
          </cell>
          <cell r="E15837" t="str">
            <v>EXCVT:14.00M STEEL POLE STREET LIGHTING</v>
          </cell>
          <cell r="F15837" t="str">
            <v>EXCAVATE: METHOD: 14.00M STEEL POLE STREET LIGHTING; GROUND TYPE: VARIOUS; DRAWING NO: D-DT-0023</v>
          </cell>
        </row>
        <row r="15838">
          <cell r="A15838" t="str">
            <v>3000039826</v>
          </cell>
          <cell r="B15838" t="str">
            <v>4</v>
          </cell>
          <cell r="C15838" t="str">
            <v>Active</v>
          </cell>
          <cell r="D15838" t="str">
            <v>EXCAVATE</v>
          </cell>
          <cell r="E15838" t="str">
            <v>EXCVT:12M BACK-ACTOR OR HAND 2M DEEP</v>
          </cell>
          <cell r="F15838" t="str">
            <v>EXCAVATE: METHOD: 12M BACK-ACTOR OR HAND 2M DEEP; GROUND TYPE: VARIOUS; DRAWING NO: D-DT-0330; POLE WOOD</v>
          </cell>
        </row>
        <row r="15839">
          <cell r="A15839" t="str">
            <v>3000039780</v>
          </cell>
          <cell r="B15839" t="str">
            <v>4</v>
          </cell>
          <cell r="C15839" t="str">
            <v>Active</v>
          </cell>
          <cell r="D15839" t="str">
            <v>EXCAVATE</v>
          </cell>
          <cell r="E15839" t="str">
            <v>EXCVT:10M DRILLING 1.7M DEEP;HARD ROCK</v>
          </cell>
          <cell r="F15839" t="str">
            <v>EXCAVATE: METHOD: 10M DRILLING 1.7M DEEP; GROUND TYPE: HARD ROCK; DRAWING NO: D-DT-0330; POLE WOOD</v>
          </cell>
        </row>
        <row r="15840">
          <cell r="A15840" t="str">
            <v>3000039841</v>
          </cell>
          <cell r="B15840" t="str">
            <v>4</v>
          </cell>
          <cell r="C15840" t="str">
            <v>Active</v>
          </cell>
          <cell r="D15840" t="str">
            <v>EXCAVATE</v>
          </cell>
          <cell r="E15840" t="str">
            <v>EXCVT:14M COMPRESSORS 2.3M DEEP;ROCK</v>
          </cell>
          <cell r="F15840" t="str">
            <v>EXCAVATE: METHOD: 14M COMPRESSORS 2.3M DEEP; GROUND TYPE: ROCK; DRAWING NO: D-DT-0330; POLE CONCRETE</v>
          </cell>
        </row>
        <row r="15841">
          <cell r="A15841" t="str">
            <v>3000039830</v>
          </cell>
          <cell r="B15841" t="str">
            <v>4</v>
          </cell>
          <cell r="C15841" t="str">
            <v>Active</v>
          </cell>
          <cell r="D15841" t="str">
            <v>EXCAVATE</v>
          </cell>
          <cell r="E15841" t="str">
            <v>EXCVT:8M DRILLING 1.3M DEEP;HARD ROCK</v>
          </cell>
          <cell r="F15841" t="str">
            <v>EXCAVATE: METHOD: 8M DRILLING 1.3M DEEP; GROUND TYPE: HARD ROCK; DRAWING NO: D-DT-1866; WOODEN POLE/X-ARM 160-179 TOP DIAMETER</v>
          </cell>
        </row>
        <row r="15842">
          <cell r="A15842" t="str">
            <v>3000039726</v>
          </cell>
          <cell r="B15842" t="str">
            <v>4</v>
          </cell>
          <cell r="C15842" t="str">
            <v>Active</v>
          </cell>
          <cell r="D15842" t="str">
            <v>EXCAVATE</v>
          </cell>
          <cell r="E15842" t="str">
            <v>EXCVT:9M DRILLING 1.5M DEEP;HARD ROCK</v>
          </cell>
          <cell r="F15842" t="str">
            <v>EXCAVATE: METHOD: 9M DRILLING 1.5M DEEP; GROUND TYPE: HARD ROCK; DRAWING NO: D-DT-0330; POLE WOOD</v>
          </cell>
        </row>
        <row r="15843">
          <cell r="A15843" t="str">
            <v>3000039811</v>
          </cell>
          <cell r="B15843" t="str">
            <v>4</v>
          </cell>
          <cell r="C15843" t="str">
            <v>Active</v>
          </cell>
          <cell r="D15843" t="str">
            <v>EXCAVATE</v>
          </cell>
          <cell r="E15843" t="str">
            <v>EXCVT:194 X 92 OVAL CROSS SECTION</v>
          </cell>
          <cell r="F15843" t="str">
            <v>EXCAVATE: METHOD: 194 X 92 OVAL CROSS SECTION; GROUND TYPE: VARIOUS; DRAWING NO: D-DT-0025; 7M STEEL POLE</v>
          </cell>
        </row>
        <row r="15844">
          <cell r="A15844" t="str">
            <v>3000039784</v>
          </cell>
          <cell r="B15844" t="str">
            <v>4</v>
          </cell>
          <cell r="C15844" t="str">
            <v>Active</v>
          </cell>
          <cell r="D15844" t="str">
            <v>EXCAVATE</v>
          </cell>
          <cell r="E15844" t="str">
            <v>EXCVT:BACK-ACTOR/HAND 2.5M DP</v>
          </cell>
          <cell r="F15844" t="str">
            <v>EXCAVATE: METHOD: BACK-ACTOR/HAND 2.5M DP; GROUND TYPE: SOIL TYPE 3; DRAWING NO: D-DT-1651; 13M POLE FREE STANDING 15KN</v>
          </cell>
        </row>
        <row r="15845">
          <cell r="A15845" t="str">
            <v>3000039786</v>
          </cell>
          <cell r="B15845" t="str">
            <v>4</v>
          </cell>
          <cell r="C15845" t="str">
            <v>Active</v>
          </cell>
          <cell r="D15845" t="str">
            <v>EXCAVATE</v>
          </cell>
          <cell r="E15845" t="str">
            <v>EXCVT:12M DRILLING 2M DEEP;HARD ROCK</v>
          </cell>
          <cell r="F15845" t="str">
            <v>EXCAVATE: METHOD: 12M DRILLING 2M DEEP; GROUND TYPE: HARD ROCK; DRAWING NO: D-DT-0330; POLE WOOD</v>
          </cell>
        </row>
        <row r="15846">
          <cell r="A15846" t="str">
            <v>3000039807</v>
          </cell>
          <cell r="B15846" t="str">
            <v>4</v>
          </cell>
          <cell r="C15846" t="str">
            <v>Active</v>
          </cell>
          <cell r="D15846" t="str">
            <v>EXCAVATE</v>
          </cell>
          <cell r="E15846" t="str">
            <v>EXCVT:10M COMPRESSORS 1.7M DEEP;ROCK</v>
          </cell>
          <cell r="F15846" t="str">
            <v>EXCAVATE: METHOD: 10M COMPRESSORS 1.7M DEEP; GROUND TYPE: ROCK; DRAWING NO: D-DT-0330; POLE WOOD</v>
          </cell>
        </row>
        <row r="15847">
          <cell r="A15847" t="str">
            <v>3000039717</v>
          </cell>
          <cell r="B15847" t="str">
            <v>4</v>
          </cell>
          <cell r="C15847" t="str">
            <v>Active</v>
          </cell>
          <cell r="D15847" t="str">
            <v>EXCAVATE</v>
          </cell>
          <cell r="E15847" t="str">
            <v>EXCVT:13M COMPRESSORS 2.2M DEEP;ROCK</v>
          </cell>
          <cell r="F15847" t="str">
            <v>EXCAVATE: METHOD: 13M COMPRESSORS 2.2M DEEP; GROUND TYPE: ROCK; DRAWING NO: D-DT-0330; POLE CONCRETE</v>
          </cell>
        </row>
        <row r="15848">
          <cell r="A15848" t="str">
            <v>3000039765</v>
          </cell>
          <cell r="B15848" t="str">
            <v>4</v>
          </cell>
          <cell r="C15848" t="str">
            <v>Active</v>
          </cell>
          <cell r="D15848" t="str">
            <v>EXCAVATE</v>
          </cell>
          <cell r="E15848" t="str">
            <v>EXCVT:9M BACK-ACTOR/HAND 1.5M DEEP</v>
          </cell>
          <cell r="F15848" t="str">
            <v>EXCAVATE: METHOD: 9M BACK-ACTOR/HAND 1.5M DEEP; GROUND TYPE: VARIOUS; DRAWING NO: D-DT-0330; WOOD/CONCRETE POLE</v>
          </cell>
        </row>
        <row r="15849">
          <cell r="A15849" t="str">
            <v>3000039815</v>
          </cell>
          <cell r="B15849" t="str">
            <v>4</v>
          </cell>
          <cell r="C15849" t="str">
            <v>Active</v>
          </cell>
          <cell r="D15849" t="str">
            <v>EXCAVATE</v>
          </cell>
          <cell r="E15849" t="str">
            <v>EXCVT:BACK-ACTOR/HAND 2.5M DP</v>
          </cell>
          <cell r="F15849" t="str">
            <v>EXCAVATE: METHOD: BACK-ACTOR/HAND 2.5M DP; GROUND TYPE: SOIL TYPE 2; DRAWING NO: D-DT-1656; 12M POLE FREE STANDING 73KN</v>
          </cell>
        </row>
        <row r="15850">
          <cell r="A15850" t="str">
            <v>3000039738</v>
          </cell>
          <cell r="B15850" t="str">
            <v>4</v>
          </cell>
          <cell r="C15850" t="str">
            <v>Active</v>
          </cell>
          <cell r="D15850" t="str">
            <v>EXCAVATE</v>
          </cell>
          <cell r="E15850" t="str">
            <v>EXCVT:BACK-ACTOR/HAND 2.5M DP</v>
          </cell>
          <cell r="F15850" t="str">
            <v>EXCAVATE: METHOD: BACK-ACTOR/HAND 2.5M DP; GROUND TYPE: SOIL TYPE 1/2; DRAWING NO: D-DT-1652; 13M POLE FREE STANDING 27KN</v>
          </cell>
        </row>
        <row r="15851">
          <cell r="A15851" t="str">
            <v>3000039839</v>
          </cell>
          <cell r="B15851" t="str">
            <v>4</v>
          </cell>
          <cell r="C15851" t="str">
            <v>Active</v>
          </cell>
          <cell r="D15851" t="str">
            <v>EXCAVATE</v>
          </cell>
          <cell r="E15851" t="str">
            <v>EXCVT:11M COMPRESSORS 1.7M DEEP;ROCK</v>
          </cell>
          <cell r="F15851" t="str">
            <v>EXCAVATE: METHOD: 11M COMPRESSORS 1.7M DEEP; GROUND TYPE: ROCK; DRAWING NO: D-DT-0330; POLE WOOD</v>
          </cell>
        </row>
        <row r="15852">
          <cell r="A15852" t="str">
            <v>3000039720</v>
          </cell>
          <cell r="B15852" t="str">
            <v>4</v>
          </cell>
          <cell r="C15852" t="str">
            <v>Active</v>
          </cell>
          <cell r="D15852" t="str">
            <v>EXCAVATE</v>
          </cell>
          <cell r="E15852" t="str">
            <v>EXCVT:BACK-ACTOR/HAND 2.5M DP</v>
          </cell>
          <cell r="F15852" t="str">
            <v>EXCAVATE: METHOD: BACK-ACTOR/HAND 2.5M DP; GROUND TYPE: SOIL TYPE 4; DRAWING NO: D-DT-1651; 13M POLE FREE STANDING 15KN</v>
          </cell>
        </row>
        <row r="15853">
          <cell r="A15853" t="str">
            <v>3000039775</v>
          </cell>
          <cell r="B15853" t="str">
            <v>4</v>
          </cell>
          <cell r="C15853" t="str">
            <v>Active</v>
          </cell>
          <cell r="D15853" t="str">
            <v>EXCAVATE</v>
          </cell>
          <cell r="E15853" t="str">
            <v>EXCVT:MV STRUT COMPRESSORS;ROCK</v>
          </cell>
          <cell r="F15853" t="str">
            <v>EXCAVATE: METHOD: MV STRUT COMPRESSORS; GROUND TYPE: ROCK; DRAWING NO: D-DT-0350</v>
          </cell>
        </row>
        <row r="15854">
          <cell r="A15854" t="str">
            <v>3000039753</v>
          </cell>
          <cell r="B15854" t="str">
            <v>4</v>
          </cell>
          <cell r="C15854" t="str">
            <v>Active</v>
          </cell>
          <cell r="D15854" t="str">
            <v>EXCAVATE</v>
          </cell>
          <cell r="E15854" t="str">
            <v>EXCVT:BACK-ACTOR/HAND 2.5M DP</v>
          </cell>
          <cell r="F15854" t="str">
            <v>EXCAVATE: METHOD: BACK-ACTOR/HAND 2.5M DP; GROUND TYPE: SOIL TYPE 1/2; DRAWING NO: D-DT-1650; 12M POLE FREE STANDING 8KN</v>
          </cell>
        </row>
        <row r="15855">
          <cell r="A15855" t="str">
            <v>3000039794</v>
          </cell>
          <cell r="B15855" t="str">
            <v>4</v>
          </cell>
          <cell r="C15855" t="str">
            <v>Active</v>
          </cell>
          <cell r="D15855" t="str">
            <v>EXCAVATE</v>
          </cell>
          <cell r="E15855" t="str">
            <v>EXCVT:13M BACK-ACTOR/HAND 2.2M DEEP</v>
          </cell>
          <cell r="F15855" t="str">
            <v>EXCAVATE: METHOD: 13M BACK-ACTOR/HAND 2.2M DEEP; GROUND TYPE: VARIOUS; DRAWING NO: D-DT-0330; POLE CONCRETE</v>
          </cell>
        </row>
        <row r="15856">
          <cell r="A15856" t="str">
            <v>3000039857</v>
          </cell>
          <cell r="B15856" t="str">
            <v>4</v>
          </cell>
          <cell r="C15856" t="str">
            <v>Active</v>
          </cell>
          <cell r="D15856" t="str">
            <v>EXCAVATE</v>
          </cell>
          <cell r="E15856" t="str">
            <v>EXCVT:BACK-ACTOR/HAND 2.5M DP</v>
          </cell>
          <cell r="F15856" t="str">
            <v>EXCAVATE: METHOD: BACK-ACTOR/HAND 2.5M DP; GROUND TYPE: SOIL TYPE 1/2; DRAWING NO: D-DT-1652; 12M POLE FREE STANDING 27KN</v>
          </cell>
        </row>
        <row r="15857">
          <cell r="A15857" t="str">
            <v>3000039853</v>
          </cell>
          <cell r="B15857" t="str">
            <v>4</v>
          </cell>
          <cell r="C15857" t="str">
            <v>Active</v>
          </cell>
          <cell r="D15857" t="str">
            <v>EXCAVATE</v>
          </cell>
          <cell r="E15857" t="str">
            <v>EXCVT:BACK-ACTOR/HAND 2.5M DP</v>
          </cell>
          <cell r="F15857" t="str">
            <v>EXCAVATE: METHOD: BACK-ACTOR/HAND 2.5M DP; GROUND TYPE: SOIL TYPE 3; DRAWING NO: D-DT-1653; 12M POLE FREE STANDING 42KN</v>
          </cell>
        </row>
        <row r="15858">
          <cell r="A15858" t="str">
            <v>3000039713</v>
          </cell>
          <cell r="B15858" t="str">
            <v>4</v>
          </cell>
          <cell r="C15858" t="str">
            <v>Active</v>
          </cell>
          <cell r="D15858" t="str">
            <v>EXCAVATE</v>
          </cell>
          <cell r="E15858" t="str">
            <v>EXCVT:11KV INTERMEDIATE STREET LIGHTING</v>
          </cell>
          <cell r="F15858" t="str">
            <v>EXCAVATE: METHOD: 11KV INTERMEDIATE STREET LIGHTING; GROUND TYPE: VARIOUS; DRAWING NO: D-DT-0068; 15.55M STEEL POLE</v>
          </cell>
        </row>
        <row r="15859">
          <cell r="A15859" t="str">
            <v>3000039778</v>
          </cell>
          <cell r="B15859" t="str">
            <v>4</v>
          </cell>
          <cell r="C15859" t="str">
            <v>Active</v>
          </cell>
          <cell r="D15859" t="str">
            <v>EXCAVATE</v>
          </cell>
          <cell r="E15859" t="str">
            <v>EXCVT:BACK-ACTOR/HAND 2.5M DP</v>
          </cell>
          <cell r="F15859" t="str">
            <v>EXCAVATE: METHOD: BACK-ACTOR/HAND 2.5M DP; GROUND TYPE: SOIL TYPE 4; DRAWING NO: D-DT-1655; 12M POLE FREE STANDING TERMINAL</v>
          </cell>
        </row>
        <row r="15860">
          <cell r="A15860" t="str">
            <v>3000039812</v>
          </cell>
          <cell r="B15860" t="str">
            <v>4</v>
          </cell>
          <cell r="C15860" t="str">
            <v>Active</v>
          </cell>
          <cell r="D15860" t="str">
            <v>EXCAVATE</v>
          </cell>
          <cell r="E15860" t="str">
            <v>EXCVT:LV STRUT COMPRESSORS;ROCK</v>
          </cell>
          <cell r="F15860" t="str">
            <v>EXCAVATE: METHOD: LV STRUT COMPRESSORS; GROUND TYPE: ROCK; DRAWING NO: D-DT-0350</v>
          </cell>
        </row>
        <row r="15861">
          <cell r="A15861" t="str">
            <v>3000039793</v>
          </cell>
          <cell r="B15861" t="str">
            <v>4</v>
          </cell>
          <cell r="C15861" t="str">
            <v>Active</v>
          </cell>
          <cell r="D15861" t="str">
            <v>EXCAVATE</v>
          </cell>
          <cell r="E15861" t="str">
            <v>EXCVT:10M BACK-ACTOR OR HAND 1.7M DEEP</v>
          </cell>
          <cell r="F15861" t="str">
            <v>EXCAVATE: METHOD: 10M BACK-ACTOR OR HAND 1.7M DEEP; GROUND TYPE: VARIOUS; DRAWING NO: D-DT-0330; POLE WOOD</v>
          </cell>
        </row>
        <row r="15862">
          <cell r="A15862" t="str">
            <v>3000039743</v>
          </cell>
          <cell r="B15862" t="str">
            <v>4</v>
          </cell>
          <cell r="C15862" t="str">
            <v>Active</v>
          </cell>
          <cell r="D15862" t="str">
            <v>EXCAVATE</v>
          </cell>
          <cell r="E15862" t="str">
            <v>EXCVT:5M COMPRESSORS OR AUGUER 1.0M DEEP</v>
          </cell>
          <cell r="F15862" t="str">
            <v>EXCAVATE: METHOD: 5M COMPRESSORS OR AUGUER 1.0M DEEP; GROUND TYPE: ROCK; DRAWING NO: D-DT-0330; POLE WOOD</v>
          </cell>
        </row>
        <row r="15863">
          <cell r="A15863" t="str">
            <v>3000039730</v>
          </cell>
          <cell r="B15863" t="str">
            <v>4</v>
          </cell>
          <cell r="C15863" t="str">
            <v>Active</v>
          </cell>
          <cell r="D15863" t="str">
            <v>EXCAVATE</v>
          </cell>
          <cell r="E15863" t="str">
            <v>EXCVT:BACK-ACTOR/HAND 2.5M DP</v>
          </cell>
          <cell r="F15863" t="str">
            <v>EXCAVATE: METHOD: BACK-ACTOR/HAND 2.5M DP; GROUND TYPE: SOIL TYPE 2; DRAWING NO: D-DT-1653; 13M POLE FREE STANDING 42KN</v>
          </cell>
        </row>
        <row r="15864">
          <cell r="A15864" t="str">
            <v>3000039734</v>
          </cell>
          <cell r="B15864" t="str">
            <v>4</v>
          </cell>
          <cell r="C15864" t="str">
            <v>Active</v>
          </cell>
          <cell r="D15864" t="str">
            <v>EXCAVATE</v>
          </cell>
          <cell r="E15864" t="str">
            <v>EXCVT:7M BACK-ACTOR/HAND 1.3M DEEP</v>
          </cell>
          <cell r="F15864" t="str">
            <v>EXCAVATE: METHOD: 7M BACK-ACTOR/HAND 1.3M DEEP; GROUND TYPE: VARIOUS; DRAWING NO: D-DT-0330; WOOD/CONCRETE POLE</v>
          </cell>
        </row>
        <row r="15865">
          <cell r="A15865" t="str">
            <v>3000039831</v>
          </cell>
          <cell r="B15865" t="str">
            <v>4</v>
          </cell>
          <cell r="C15865" t="str">
            <v>Active</v>
          </cell>
          <cell r="D15865" t="str">
            <v>EXCAVATE</v>
          </cell>
          <cell r="E15865" t="str">
            <v>EXCVT:BACK-ACTOR/HAND 2.5M DP</v>
          </cell>
          <cell r="F15865" t="str">
            <v>EXCAVATE: METHOD: BACK-ACTOR/HAND 2.5M DP; GROUND TYPE: SOIL TYPE 3; DRAWING NO: D-DT-1655; 12M POLE FREE STANDING TERMINAL</v>
          </cell>
        </row>
        <row r="15866">
          <cell r="A15866" t="str">
            <v>3000039779</v>
          </cell>
          <cell r="B15866" t="str">
            <v>4</v>
          </cell>
          <cell r="C15866" t="str">
            <v>Active</v>
          </cell>
          <cell r="D15866" t="str">
            <v>EXCAVATE</v>
          </cell>
          <cell r="E15866" t="str">
            <v>EXCVT:BACK-ACTOR/HAND 2.5M DP</v>
          </cell>
          <cell r="F15866" t="str">
            <v>EXCAVATE: METHOD: BACK-ACTOR/HAND 2.5M DP; GROUND TYPE: SOIL TYPE 3; DRAWING NO: D-DT-1657</v>
          </cell>
        </row>
        <row r="15867">
          <cell r="A15867" t="str">
            <v>3000039820</v>
          </cell>
          <cell r="B15867" t="str">
            <v>4</v>
          </cell>
          <cell r="C15867" t="str">
            <v>Active</v>
          </cell>
          <cell r="D15867" t="str">
            <v>EXCAVATE</v>
          </cell>
          <cell r="E15867" t="str">
            <v>EXCVT:BACK-ACTOR/HAND 2.5M DP</v>
          </cell>
          <cell r="F15867" t="str">
            <v>EXCAVATE: METHOD: BACK-ACTOR/HAND 2.5M DP; GROUND TYPE: SOIL TYPE 1; DRAWING NO: D-DT-1656; 12M POLE FREE STANDING 73KN</v>
          </cell>
        </row>
        <row r="15868">
          <cell r="A15868" t="str">
            <v>3000039741</v>
          </cell>
          <cell r="B15868" t="str">
            <v>4</v>
          </cell>
          <cell r="C15868" t="str">
            <v>Active</v>
          </cell>
          <cell r="D15868" t="str">
            <v>EXCAVATE</v>
          </cell>
          <cell r="E15868" t="str">
            <v>EXCVT:BACK-ACTOR/HAND 2.5M DP</v>
          </cell>
          <cell r="F15868" t="str">
            <v>EXCAVATE: METHOD: BACK-ACTOR/HAND 2.5M DP; GROUND TYPE: SOIL TYPE 1; DRAWING NO: D-DT-1654; 13M POLE FREE STANDING 58KN</v>
          </cell>
        </row>
        <row r="15869">
          <cell r="A15869" t="str">
            <v>3000039722</v>
          </cell>
          <cell r="B15869" t="str">
            <v>4</v>
          </cell>
          <cell r="C15869" t="str">
            <v>Active</v>
          </cell>
          <cell r="D15869" t="str">
            <v>EXCAVATE</v>
          </cell>
          <cell r="E15869" t="str">
            <v>EXCVT:BACK-ACTOR/HAND 2.5M DP</v>
          </cell>
          <cell r="F15869" t="str">
            <v>EXCAVATE: METHOD: BACK-ACTOR/HAND 2.5M DP; GROUND TYPE: SOIL TYPE 3; DRAWING NO: D-DT-1656; 13M POLE FREE STANDING 73KN</v>
          </cell>
        </row>
        <row r="15870">
          <cell r="A15870" t="str">
            <v>3000039739</v>
          </cell>
          <cell r="B15870" t="str">
            <v>4</v>
          </cell>
          <cell r="C15870" t="str">
            <v>Active</v>
          </cell>
          <cell r="D15870" t="str">
            <v>EXCAVATE</v>
          </cell>
          <cell r="E15870" t="str">
            <v>EXCVT:12M POLE COMPRESSORS 2M DEEP;ROCK</v>
          </cell>
          <cell r="F15870" t="str">
            <v>EXCAVATE: METHOD: 12M POLE COMPRESSORS 2M DEEP; GROUND TYPE: ROCK; DRAWING NO: D-DT-0330; POLE CONCRETE</v>
          </cell>
        </row>
        <row r="15871">
          <cell r="A15871" t="str">
            <v>3000039760</v>
          </cell>
          <cell r="B15871" t="str">
            <v>4</v>
          </cell>
          <cell r="C15871" t="str">
            <v>Active</v>
          </cell>
          <cell r="D15871" t="str">
            <v>EXCAVATE</v>
          </cell>
          <cell r="E15871" t="str">
            <v>EXCVT:MV STAY COMPRESSORS;ROCK</v>
          </cell>
          <cell r="F15871" t="str">
            <v>EXCAVATE: METHOD: MV STAY COMPRESSORS; GROUND TYPE: ROCK; DRAWING NO: D-DT-0350</v>
          </cell>
        </row>
        <row r="15872">
          <cell r="A15872" t="str">
            <v>3000039707</v>
          </cell>
          <cell r="B15872" t="str">
            <v>4</v>
          </cell>
          <cell r="C15872" t="str">
            <v>Active</v>
          </cell>
          <cell r="D15872" t="str">
            <v>EXCAVATE</v>
          </cell>
          <cell r="E15872" t="str">
            <v>EXCVT:11M DRILLING 1.7M DEEP;HARD ROCK</v>
          </cell>
          <cell r="F15872" t="str">
            <v>EXCAVATE: METHOD: 11M DRILLING 1.7M DEEP; GROUND TYPE: HARD ROCK; DRAWING NO: D-DT-0330; POLE WOOD</v>
          </cell>
        </row>
        <row r="15873">
          <cell r="A15873" t="str">
            <v>3000039768</v>
          </cell>
          <cell r="B15873" t="str">
            <v>4</v>
          </cell>
          <cell r="C15873" t="str">
            <v>Active</v>
          </cell>
          <cell r="D15873" t="str">
            <v>EXCAVATE</v>
          </cell>
          <cell r="E15873" t="str">
            <v>EXCVT:BACK-ACTOR/HAND 2.5M DP</v>
          </cell>
          <cell r="F15873" t="str">
            <v>EXCAVATE: METHOD: BACK-ACTOR/HAND 2.5M DP; GROUND TYPE: SOIL TYPE 1; DRAWING NO: D-DT-1656; 13M POLE FREE STANDING 73KN</v>
          </cell>
        </row>
        <row r="15874">
          <cell r="A15874" t="str">
            <v>3000039727</v>
          </cell>
          <cell r="B15874" t="str">
            <v>4</v>
          </cell>
          <cell r="C15874" t="str">
            <v>Active</v>
          </cell>
          <cell r="D15874" t="str">
            <v>EXCAVATE</v>
          </cell>
          <cell r="E15874" t="str">
            <v>EXCVT:BACK-ACTOR/HAND 2.5M DP</v>
          </cell>
          <cell r="F15874" t="str">
            <v>EXCAVATE: METHOD: BACK-ACTOR/HAND 2.5M DP; GROUND TYPE: SOIL TYPE 1; DRAWING NO: D-DT-1657; 13M POLE FREE STANDING 106KN</v>
          </cell>
        </row>
        <row r="15875">
          <cell r="A15875" t="str">
            <v>3000039729</v>
          </cell>
          <cell r="B15875" t="str">
            <v>4</v>
          </cell>
          <cell r="C15875" t="str">
            <v>Active</v>
          </cell>
          <cell r="D15875" t="str">
            <v>EXCAVATE</v>
          </cell>
          <cell r="E15875" t="str">
            <v>EXCVT:BACK-ACTOR/HAND 2.5M DP</v>
          </cell>
          <cell r="F15875" t="str">
            <v>EXCAVATE: METHOD: BACK-ACTOR/HAND 2.5M DP; GROUND TYPE: SOIL TYPE 1/2; DRAWING NO: D-DT-1651; 12M POLE FREE STANDING 15KN</v>
          </cell>
        </row>
        <row r="15876">
          <cell r="A15876" t="str">
            <v>3000039772</v>
          </cell>
          <cell r="B15876" t="str">
            <v>4</v>
          </cell>
          <cell r="C15876" t="str">
            <v>Active</v>
          </cell>
          <cell r="D15876" t="str">
            <v>EXCAVATE</v>
          </cell>
          <cell r="E15876" t="str">
            <v>EXCVT:BACK-ACTOR/HAND 2.5M DP</v>
          </cell>
          <cell r="F15876" t="str">
            <v>EXCAVATE: METHOD: BACK-ACTOR/HAND 2.5M DP; GROUND TYPE: SOIL TYPE 1; DRAWING NO: D-DT-1657</v>
          </cell>
        </row>
        <row r="15877">
          <cell r="A15877" t="str">
            <v>3000039702</v>
          </cell>
          <cell r="B15877" t="str">
            <v>4</v>
          </cell>
          <cell r="C15877" t="str">
            <v>Active</v>
          </cell>
          <cell r="D15877" t="str">
            <v>EXCAVATE</v>
          </cell>
          <cell r="E15877" t="str">
            <v>EXCVT:11.35M STEEL POLE STREET LIGHTING</v>
          </cell>
          <cell r="F15877" t="str">
            <v>EXCAVATE: METHOD: 11.35M STEEL POLE STREET LIGHTING; GROUND TYPE: VARIOUS; DRAWING NO: D-DT-0022</v>
          </cell>
        </row>
        <row r="15878">
          <cell r="A15878" t="str">
            <v>3000039721</v>
          </cell>
          <cell r="B15878" t="str">
            <v>4</v>
          </cell>
          <cell r="C15878" t="str">
            <v>Active</v>
          </cell>
          <cell r="D15878" t="str">
            <v>EXCAVATE</v>
          </cell>
          <cell r="E15878" t="str">
            <v>EXCVT:13M DRILLING 1.0M DEEP;HARD ROCK</v>
          </cell>
          <cell r="F15878" t="str">
            <v>EXCAVATE: METHOD: 13M DRILLING 1.0M DEEP; GROUND TYPE: HARD ROCK; DRAWING NO: D-DT-0330; POLE CONCRETE</v>
          </cell>
        </row>
        <row r="15879">
          <cell r="A15879" t="str">
            <v>3000039732</v>
          </cell>
          <cell r="B15879" t="str">
            <v>4</v>
          </cell>
          <cell r="C15879" t="str">
            <v>Active</v>
          </cell>
          <cell r="D15879" t="str">
            <v>EXCAVATE</v>
          </cell>
          <cell r="E15879" t="str">
            <v>EXCVT:BACK-ACTOR/HAND 2.5M DP</v>
          </cell>
          <cell r="F15879" t="str">
            <v>EXCAVATE: METHOD: BACK-ACTOR/HAND 2.5M DP; GROUND TYPE: SOIL TYPE 1; DRAWING NO: D-DT-1653; 13M POLE FREE STANDING 42KN</v>
          </cell>
        </row>
        <row r="15880">
          <cell r="A15880" t="str">
            <v>3000039827</v>
          </cell>
          <cell r="B15880" t="str">
            <v>4</v>
          </cell>
          <cell r="C15880" t="str">
            <v>Active</v>
          </cell>
          <cell r="D15880" t="str">
            <v>EXCAVATE</v>
          </cell>
          <cell r="E15880" t="str">
            <v>EXCVT:BACK-ACTOR/HAND 2.5M DP</v>
          </cell>
          <cell r="F15880" t="str">
            <v>EXCAVATE: METHOD: BACK-ACTOR/HAND 2.5M DP; GROUND TYPE: SOIL TYPE 4; DRAWING NO: D-DT-1656; 12M POLE FREE STANDING 73KN</v>
          </cell>
        </row>
        <row r="15881">
          <cell r="A15881" t="str">
            <v>3000039797</v>
          </cell>
          <cell r="B15881" t="str">
            <v>4</v>
          </cell>
          <cell r="C15881" t="str">
            <v>Active</v>
          </cell>
          <cell r="D15881" t="str">
            <v>EXCAVATE</v>
          </cell>
          <cell r="E15881" t="str">
            <v>EXCVT:BACK-ACTOR/HAND 2.5M DP</v>
          </cell>
          <cell r="F15881" t="str">
            <v>EXCAVATE: METHOD: BACK-ACTOR/HAND 2.5M DP; GROUND TYPE: SOIL TYPE 4; DRAWING NO: D-DT-1651; 12M POLE FREE STANDING 15KN</v>
          </cell>
        </row>
        <row r="15882">
          <cell r="A15882" t="str">
            <v>3000039845</v>
          </cell>
          <cell r="B15882" t="str">
            <v>4</v>
          </cell>
          <cell r="C15882" t="str">
            <v>Active</v>
          </cell>
          <cell r="D15882" t="str">
            <v>EXCAVATE</v>
          </cell>
          <cell r="E15882" t="str">
            <v>EXCVT:MV STRUT BACK-ACTOR OR HAND</v>
          </cell>
          <cell r="F15882" t="str">
            <v>EXCAVATE: METHOD: MV STRUT BACK-ACTOR OR HAND; GROUND TYPE: VARIOUS; DRAWING NO: D-DT-0350</v>
          </cell>
        </row>
        <row r="15883">
          <cell r="A15883" t="str">
            <v>3000039725</v>
          </cell>
          <cell r="B15883" t="str">
            <v>4</v>
          </cell>
          <cell r="C15883" t="str">
            <v>Active</v>
          </cell>
          <cell r="D15883" t="str">
            <v>EXCAVATE</v>
          </cell>
          <cell r="E15883" t="str">
            <v>EXCVT:BACK-ACTOR/HAND 2.5M DP</v>
          </cell>
          <cell r="F15883" t="str">
            <v>EXCAVATE: METHOD: BACK-ACTOR/HAND 2.5M DP; GROUND TYPE: SOIL TYPE 4; DRAWING NO: D-DT-1654; 12M POLE FREE STANDING 58KN</v>
          </cell>
        </row>
        <row r="15884">
          <cell r="A15884" t="str">
            <v>3000039756</v>
          </cell>
          <cell r="B15884" t="str">
            <v>4</v>
          </cell>
          <cell r="C15884" t="str">
            <v>Active</v>
          </cell>
          <cell r="D15884" t="str">
            <v>EXCAVATE</v>
          </cell>
          <cell r="E15884" t="str">
            <v>EXCVT:BACK-ACTOR/HAND 2.5M DP</v>
          </cell>
          <cell r="F15884" t="str">
            <v>EXCAVATE: METHOD: BACK-ACTOR/HAND 2.5M DP; GROUND TYPE: SOIL TYPE 2; DRAWING NO: D-DT-1657</v>
          </cell>
        </row>
        <row r="15885">
          <cell r="A15885" t="str">
            <v>3000039823</v>
          </cell>
          <cell r="B15885" t="str">
            <v>4</v>
          </cell>
          <cell r="C15885" t="str">
            <v>Active</v>
          </cell>
          <cell r="D15885" t="str">
            <v>EXCAVATE</v>
          </cell>
          <cell r="E15885" t="str">
            <v>EXCVT:11M BACK-ACTOR/HAND 1.8M DEEP</v>
          </cell>
          <cell r="F15885" t="str">
            <v>EXCAVATE: METHOD: 11M BACK-ACTOR/HAND 1.8M DEEP; GROUND TYPE: VARIOUS; DRAWING NO: D-DT-0330; POLE CONCRETE</v>
          </cell>
        </row>
        <row r="15886">
          <cell r="A15886" t="str">
            <v>3000039844</v>
          </cell>
          <cell r="B15886" t="str">
            <v>4</v>
          </cell>
          <cell r="C15886" t="str">
            <v>Active</v>
          </cell>
          <cell r="D15886" t="str">
            <v>EXCAVATE</v>
          </cell>
          <cell r="E15886" t="str">
            <v>EXCVT:BACK-ACTOR/HAND 2.5M DP</v>
          </cell>
          <cell r="F15886" t="str">
            <v>EXCAVATE: METHOD: BACK-ACTOR/HAND 2.5M DP; GROUND TYPE: SOIL TYPE 2; DRAWING NO: D-DT-1654; 12M POLE FREE STANDING 58KN</v>
          </cell>
        </row>
        <row r="15887">
          <cell r="A15887" t="str">
            <v>3000039855</v>
          </cell>
          <cell r="B15887" t="str">
            <v>4</v>
          </cell>
          <cell r="C15887" t="str">
            <v>Active</v>
          </cell>
          <cell r="D15887" t="str">
            <v>EXCAVATE</v>
          </cell>
          <cell r="E15887" t="str">
            <v>EXCVT:5M BACK-ACTOR OR HAND 1M DEEP</v>
          </cell>
          <cell r="F15887" t="str">
            <v>EXCAVATE: METHOD: 5M BACK-ACTOR OR HAND 1M DEEP; GROUND TYPE: VARIOUS; DRAWING NO: D-DT-0330; POLE WOOD</v>
          </cell>
        </row>
        <row r="15888">
          <cell r="A15888" t="str">
            <v>3000039824</v>
          </cell>
          <cell r="B15888" t="str">
            <v>4</v>
          </cell>
          <cell r="C15888" t="str">
            <v>Active</v>
          </cell>
          <cell r="D15888" t="str">
            <v>EXCAVATE</v>
          </cell>
          <cell r="E15888" t="str">
            <v>EXCVT:BACK-ACTOR/HAND 2.5M DP</v>
          </cell>
          <cell r="F15888" t="str">
            <v>EXCAVATE: METHOD: BACK-ACTOR/HAND 2.5M DP; GROUND TYPE: SOIL TYPE 3; DRAWING NO: D-DT-1654; 12M POLE FREE STANDING 58KN</v>
          </cell>
        </row>
        <row r="15889">
          <cell r="A15889" t="str">
            <v>3000039828</v>
          </cell>
          <cell r="B15889" t="str">
            <v>4</v>
          </cell>
          <cell r="C15889" t="str">
            <v>Active</v>
          </cell>
          <cell r="D15889" t="str">
            <v>EXCAVATE</v>
          </cell>
          <cell r="E15889" t="str">
            <v>EXCVT:LV STRUT BACK-ACTOR OR HAND</v>
          </cell>
          <cell r="F15889" t="str">
            <v>EXCAVATE: METHOD: LV STRUT BACK-ACTOR OR HAND; GROUND TYPE: VARIOUS; DRAWING NO: D-DT-0350</v>
          </cell>
        </row>
        <row r="15890">
          <cell r="A15890" t="str">
            <v>3000039821</v>
          </cell>
          <cell r="B15890" t="str">
            <v>4</v>
          </cell>
          <cell r="C15890" t="str">
            <v>Active</v>
          </cell>
          <cell r="D15890" t="str">
            <v>EXCAVATE</v>
          </cell>
          <cell r="E15890" t="str">
            <v>EXCVT:BACK-ACTOR/HAND 2.5M DP</v>
          </cell>
          <cell r="F15890" t="str">
            <v>EXCAVATE: METHOD: BACK-ACTOR/HAND 2.5M DP; GROUND TYPE: SOIL TYPE 1; DRAWING NO: D-DT-1653; 12M POLE FREE STANDING 42KN</v>
          </cell>
        </row>
        <row r="15891">
          <cell r="A15891" t="str">
            <v>3000039776</v>
          </cell>
          <cell r="B15891" t="str">
            <v>4</v>
          </cell>
          <cell r="C15891" t="str">
            <v>Active</v>
          </cell>
          <cell r="D15891" t="str">
            <v>EXCAVATE</v>
          </cell>
          <cell r="E15891" t="str">
            <v>EXCVT:12M DRILLING 1.0M DEEP;HARD ROCK</v>
          </cell>
          <cell r="F15891" t="str">
            <v>EXCAVATE: METHOD: 12M DRILLING 1.0M DEEP; GROUND TYPE: HARD ROCK; DRAWING NO: D-DT-0330; POLE CONCRETE</v>
          </cell>
        </row>
        <row r="15892">
          <cell r="A15892" t="str">
            <v>3000039747</v>
          </cell>
          <cell r="B15892" t="str">
            <v>4</v>
          </cell>
          <cell r="C15892" t="str">
            <v>Active</v>
          </cell>
          <cell r="D15892" t="str">
            <v>EXCAVATE</v>
          </cell>
          <cell r="E15892" t="str">
            <v>EXCVT:BACK-ACTOR/HAND 2.5M DP</v>
          </cell>
          <cell r="F15892" t="str">
            <v>EXCAVATE: METHOD: BACK-ACTOR/HAND 2.5M DP; GROUND TYPE: SOIL TYPE 3; DRAWING NO: D-DT-1654; 13M POLE FREE STANDING 58KN</v>
          </cell>
        </row>
        <row r="15893">
          <cell r="A15893" t="str">
            <v>3000039762</v>
          </cell>
          <cell r="B15893" t="str">
            <v>4</v>
          </cell>
          <cell r="C15893" t="str">
            <v>Active</v>
          </cell>
          <cell r="D15893" t="str">
            <v>EXCAVATE</v>
          </cell>
          <cell r="E15893" t="str">
            <v>EXCVT:BACK-ACTOR/HAND 2.5M DP</v>
          </cell>
          <cell r="F15893" t="str">
            <v>EXCAVATE: METHOD: BACK-ACTOR/HAND 2.5M DP; GROUND TYPE: SOIL TYPE 4; DRAWING NO: D-DT-1656; 13M POLE FREE STANDING 73KN</v>
          </cell>
        </row>
        <row r="15894">
          <cell r="A15894" t="str">
            <v>3000039766</v>
          </cell>
          <cell r="B15894" t="str">
            <v>4</v>
          </cell>
          <cell r="C15894" t="str">
            <v>Active</v>
          </cell>
          <cell r="D15894" t="str">
            <v>EXCAVATE</v>
          </cell>
          <cell r="E15894" t="str">
            <v>EXCVT:13M - 16M DRILLING 2.2M DEEP</v>
          </cell>
          <cell r="F15894" t="str">
            <v>EXCAVATE: METHOD: 13M - 16M DRILLING 2.2M DEEP; GROUND TYPE: HARD ROCK; DRAWING NO: D-DT-0330; POLE WOOD</v>
          </cell>
        </row>
        <row r="15895">
          <cell r="A15895" t="str">
            <v>3000039802</v>
          </cell>
          <cell r="B15895" t="str">
            <v>4</v>
          </cell>
          <cell r="C15895" t="str">
            <v>Active</v>
          </cell>
          <cell r="D15895" t="str">
            <v>EXCAVATE</v>
          </cell>
          <cell r="E15895" t="str">
            <v>EXCVT:7M COMPRESSORS 1.3M DEEP;ROCK</v>
          </cell>
          <cell r="F15895" t="str">
            <v>EXCAVATE: METHOD: 7M COMPRESSORS 1.3M DEEP; GROUND TYPE: ROCK; DRAWING NO: D-DT-0330; POLE WOOD</v>
          </cell>
        </row>
        <row r="15896">
          <cell r="A15896" t="str">
            <v>3000039829</v>
          </cell>
          <cell r="B15896" t="str">
            <v>4</v>
          </cell>
          <cell r="C15896" t="str">
            <v>Active</v>
          </cell>
          <cell r="D15896" t="str">
            <v>EXCAVATE</v>
          </cell>
          <cell r="E15896" t="str">
            <v>EXCVT:11M BACK ACTOR/HAND;VARIOUS</v>
          </cell>
          <cell r="F15896" t="str">
            <v>EXCAVATE: METHOD: 11M BACK ACTOR/HAND; GROUND TYPE: VARIOUS; DRAWING NO: D-DT-0330; POLE1800MM DEEP X 700MM DIA</v>
          </cell>
        </row>
        <row r="15897">
          <cell r="A15897" t="str">
            <v>3000039836</v>
          </cell>
          <cell r="B15897" t="str">
            <v>4</v>
          </cell>
          <cell r="C15897" t="str">
            <v>Active</v>
          </cell>
          <cell r="D15897" t="str">
            <v>EXCAVATE</v>
          </cell>
          <cell r="E15897" t="str">
            <v>EXCVT:BACK-ACTOR/HAND 2.5M DP</v>
          </cell>
          <cell r="F15897" t="str">
            <v>EXCAVATE: METHOD: BACK-ACTOR/HAND 2.5M DP; GROUND TYPE: SOIL TYPE 4; DRAWING NO: D-DT-1653; 13M POLE FREE STANDING 42KN</v>
          </cell>
        </row>
        <row r="15898">
          <cell r="A15898" t="str">
            <v>3000039715</v>
          </cell>
          <cell r="B15898" t="str">
            <v>4</v>
          </cell>
          <cell r="C15898" t="str">
            <v>Active</v>
          </cell>
          <cell r="D15898" t="str">
            <v>EXCAVATE</v>
          </cell>
          <cell r="E15898" t="str">
            <v>EXCVT:BACK-ACTOR/HAND 2.5M DP</v>
          </cell>
          <cell r="F15898" t="str">
            <v>EXCAVATE: METHOD: BACK-ACTOR/HAND 2.5M DP; GROUND TYPE: SOIL TYPE 1; DRAWING NO: D-DT-1654; 12M POLE FREE STANDING 58KN</v>
          </cell>
        </row>
        <row r="15899">
          <cell r="A15899" t="str">
            <v>3000039767</v>
          </cell>
          <cell r="B15899" t="str">
            <v>4</v>
          </cell>
          <cell r="C15899" t="str">
            <v>Active</v>
          </cell>
          <cell r="D15899" t="str">
            <v>EXCAVATE</v>
          </cell>
          <cell r="E15899" t="str">
            <v>EXCVT:18M COMPRESSORS 2.4M DEEP;ROCK</v>
          </cell>
          <cell r="F15899" t="str">
            <v>EXCAVATE: METHOD: 18M COMPRESSORS 2.4M DEEP; GROUND TYPE: ROCK; DRAWING NO: D-DT-0330; POLE WOOD</v>
          </cell>
        </row>
        <row r="15900">
          <cell r="A15900" t="str">
            <v>3000039801</v>
          </cell>
          <cell r="B15900" t="str">
            <v>4</v>
          </cell>
          <cell r="C15900" t="str">
            <v>Active</v>
          </cell>
          <cell r="D15900" t="str">
            <v>EXCAVATE</v>
          </cell>
          <cell r="E15900" t="str">
            <v>EXCVT:7M BACK-ACTOR OR HAND 1.3M DEEP</v>
          </cell>
          <cell r="F15900" t="str">
            <v>EXCAVATE: METHOD: 7M BACK-ACTOR OR HAND 1.3M DEEP; GROUND TYPE: VARIOUS; DRAWING NO: D-DT-0330; POLE WOOD</v>
          </cell>
        </row>
        <row r="15901">
          <cell r="A15901" t="str">
            <v>3000039799</v>
          </cell>
          <cell r="B15901" t="str">
            <v>4</v>
          </cell>
          <cell r="C15901" t="str">
            <v>Active</v>
          </cell>
          <cell r="D15901" t="str">
            <v>EXCAVATE</v>
          </cell>
          <cell r="E15901" t="str">
            <v>EXCVT:BACK-ACTOR/HAND 2.5M DP</v>
          </cell>
          <cell r="F15901" t="str">
            <v>EXCAVATE: METHOD: BACK-ACTOR/HAND 2.5M DP; GROUND TYPE: SOIL TYPE 3; DRAWING NO: D-DT-1653; 13M POLE FREE STANDING 42KN</v>
          </cell>
        </row>
        <row r="15902">
          <cell r="A15902" t="str">
            <v>3000039736</v>
          </cell>
          <cell r="B15902" t="str">
            <v>4</v>
          </cell>
          <cell r="C15902" t="str">
            <v>Active</v>
          </cell>
          <cell r="D15902" t="str">
            <v>EXCAVATE</v>
          </cell>
          <cell r="E15902" t="str">
            <v>EXCVT:BACK-ACTOR/HAND 2.5M DP</v>
          </cell>
          <cell r="F15902" t="str">
            <v>EXCAVATE: METHOD: BACK-ACTOR/HAND 2.5M DP; GROUND TYPE: SOIL TYPE 4; DRAWING NO: D-DT-1650; 12M POLE FREE STANDING 8KN</v>
          </cell>
        </row>
        <row r="15903">
          <cell r="A15903" t="str">
            <v>3000039837</v>
          </cell>
          <cell r="B15903" t="str">
            <v>4</v>
          </cell>
          <cell r="C15903" t="str">
            <v>Active</v>
          </cell>
          <cell r="D15903" t="str">
            <v>EXCAVATE</v>
          </cell>
          <cell r="E15903" t="str">
            <v>EXCVT:BACK-ACTOR/HAND 2.5M DP</v>
          </cell>
          <cell r="F15903" t="str">
            <v>EXCAVATE: METHOD: BACK-ACTOR/HAND 2.5M DP; GROUND TYPE: SOIL TYPE 3; DRAWING NO: D-DT-1657; 13M POLE FREE STANDING 106KN</v>
          </cell>
        </row>
        <row r="15904">
          <cell r="A15904" t="str">
            <v>3000039825</v>
          </cell>
          <cell r="B15904" t="str">
            <v>4</v>
          </cell>
          <cell r="C15904" t="str">
            <v>Active</v>
          </cell>
          <cell r="D15904" t="str">
            <v>EXCAVATE</v>
          </cell>
          <cell r="E15904" t="str">
            <v>EXCVT:13M - 16M COMPRESSORS 2.2M DEEP</v>
          </cell>
          <cell r="F15904" t="str">
            <v>EXCAVATE: METHOD: 13M - 16M COMPRESSORS 2.2M DEEP; GROUND TYPE: ROCK; DRAWING NO: D-DT-0330; POLE WOOD</v>
          </cell>
        </row>
        <row r="15905">
          <cell r="A15905" t="str">
            <v>3000039838</v>
          </cell>
          <cell r="B15905" t="str">
            <v>4</v>
          </cell>
          <cell r="C15905" t="str">
            <v>Active</v>
          </cell>
          <cell r="D15905" t="str">
            <v>EXCAVATE</v>
          </cell>
          <cell r="E15905" t="str">
            <v>EXCVT:BACK-ACTOR/HAND 2.5M DP</v>
          </cell>
          <cell r="F15905" t="str">
            <v>EXCAVATE: METHOD: BACK-ACTOR/HAND 2.5M DP; GROUND TYPE: SOIL TYPE 3; DRAWING NO: D-DT-1651; 12M POLE FREE STANDING 15KN</v>
          </cell>
        </row>
        <row r="15906">
          <cell r="A15906" t="str">
            <v>3000039806</v>
          </cell>
          <cell r="B15906" t="str">
            <v>4</v>
          </cell>
          <cell r="C15906" t="str">
            <v>Active</v>
          </cell>
          <cell r="D15906" t="str">
            <v>EXCAVATE</v>
          </cell>
          <cell r="E15906" t="str">
            <v>EXCVT:9M BACK-ACTOR OR HAND 1.5M DEEP</v>
          </cell>
          <cell r="F15906" t="str">
            <v>EXCAVATE: METHOD: 9M BACK-ACTOR OR HAND 1.5M DEEP; GROUND TYPE: VARIOUS; DRAWING NO: D-DT-0330; POLE WOOD</v>
          </cell>
        </row>
        <row r="15907">
          <cell r="A15907" t="str">
            <v>3000039782</v>
          </cell>
          <cell r="B15907" t="str">
            <v>4</v>
          </cell>
          <cell r="C15907" t="str">
            <v>Active</v>
          </cell>
          <cell r="D15907" t="str">
            <v>EXCAVATE</v>
          </cell>
          <cell r="E15907" t="str">
            <v>EXCVT:LV STAY COMPRESSORS;ROCK</v>
          </cell>
          <cell r="F15907" t="str">
            <v>EXCAVATE: METHOD: LV STAY COMPRESSORS; GROUND TYPE: ROCK; DRAWING NO: D-DT-0350</v>
          </cell>
        </row>
        <row r="15908">
          <cell r="A15908" t="str">
            <v>3000039735</v>
          </cell>
          <cell r="B15908" t="str">
            <v>4</v>
          </cell>
          <cell r="C15908" t="str">
            <v>Active</v>
          </cell>
          <cell r="D15908" t="str">
            <v>EXCAVATE</v>
          </cell>
          <cell r="E15908" t="str">
            <v>EXCVT:11M BACK-ACTOR OR HAND 1.7M DEEP</v>
          </cell>
          <cell r="F15908" t="str">
            <v>EXCAVATE: METHOD: 11M BACK-ACTOR OR HAND 1.7M DEEP; GROUND TYPE: VARIOUS; DRAWING NO: D-DT-0330; POLE WOOD</v>
          </cell>
        </row>
        <row r="15909">
          <cell r="A15909" t="str">
            <v>3000039803</v>
          </cell>
          <cell r="B15909" t="str">
            <v>4</v>
          </cell>
          <cell r="C15909" t="str">
            <v>Active</v>
          </cell>
          <cell r="D15909" t="str">
            <v>EXCAVATE</v>
          </cell>
          <cell r="E15909" t="str">
            <v>EXCVT:BACK-ACTOR/HAND 2.5M DP</v>
          </cell>
          <cell r="F15909" t="str">
            <v>EXCAVATE: METHOD: BACK-ACTOR/HAND 2.5M DP; GROUND TYPE: SOIL TYPE 3; DRAWING NO: D-DT-1652; 13M POLE FREE STANDING 27KN</v>
          </cell>
        </row>
        <row r="15910">
          <cell r="A15910" t="str">
            <v>3000039805</v>
          </cell>
          <cell r="B15910" t="str">
            <v>4</v>
          </cell>
          <cell r="C15910" t="str">
            <v>Active</v>
          </cell>
          <cell r="D15910" t="str">
            <v>EXCAVATE</v>
          </cell>
          <cell r="E15910" t="str">
            <v>EXCVT:LV SHORT STRUT BACK-ACTOR OR HAND</v>
          </cell>
          <cell r="F15910" t="str">
            <v>EXCAVATE: METHOD: LV SHORT STRUT BACK-ACTOR OR HAND; GROUND TYPE: VARIOUS; DRAWING NO: D-DT-0337</v>
          </cell>
        </row>
        <row r="15911">
          <cell r="A15911" t="str">
            <v>3000039744</v>
          </cell>
          <cell r="B15911" t="str">
            <v>4</v>
          </cell>
          <cell r="C15911" t="str">
            <v>Active</v>
          </cell>
          <cell r="D15911" t="str">
            <v>EXCAVATE</v>
          </cell>
          <cell r="E15911" t="str">
            <v>EXCVT:236 X 118 OVAL CROSS SECTION</v>
          </cell>
          <cell r="F15911" t="str">
            <v>EXCAVATE: METHOD: 236 X 118 OVAL CROSS SECTION; GROUND TYPE: VARIOUS; DRAWING NO: D-DT-0028; 11M STEEL POLE</v>
          </cell>
        </row>
        <row r="15912">
          <cell r="A15912" t="str">
            <v>3000039716</v>
          </cell>
          <cell r="B15912" t="str">
            <v>4</v>
          </cell>
          <cell r="C15912" t="str">
            <v>Active</v>
          </cell>
          <cell r="D15912" t="str">
            <v>EXCAVATE</v>
          </cell>
          <cell r="E15912" t="str">
            <v>EXCVT:9M COMPRESSORS 1.5M DEEP;ROCK</v>
          </cell>
          <cell r="F15912" t="str">
            <v>EXCAVATE: METHOD: 9M COMPRESSORS 1.5M DEEP; GROUND TYPE: ROCK; DRAWING NO: D-DT-0330; POLE WOOD</v>
          </cell>
        </row>
        <row r="15913">
          <cell r="A15913" t="str">
            <v>3000039746</v>
          </cell>
          <cell r="B15913" t="str">
            <v>4</v>
          </cell>
          <cell r="C15913" t="str">
            <v>Active</v>
          </cell>
          <cell r="D15913" t="str">
            <v>EXCAVATE</v>
          </cell>
          <cell r="E15913" t="str">
            <v>EXCVT:BACK-ACTOR/HAND 2.5M DP</v>
          </cell>
          <cell r="F15913" t="str">
            <v>EXCAVATE: METHOD: BACK-ACTOR/HAND 2.5M DP; GROUND TYPE: SOIL TYPE 3; DRAWING NO: D-DT-1652; 12M POLE FREE STANDING 27KN</v>
          </cell>
        </row>
        <row r="15914">
          <cell r="A15914" t="str">
            <v>3000039759</v>
          </cell>
          <cell r="B15914" t="str">
            <v>4</v>
          </cell>
          <cell r="C15914" t="str">
            <v>Active</v>
          </cell>
          <cell r="D15914" t="str">
            <v>EXCAVATE</v>
          </cell>
          <cell r="E15914" t="str">
            <v>EXCVT:BACK-ACTOR/HAND 2.5M DP</v>
          </cell>
          <cell r="F15914" t="str">
            <v>EXCAVATE: METHOD: BACK-ACTOR/HAND 2.5M DP; GROUND TYPE: SOIL TYPE 1; DRAWING NO: D-DT-1655; 13M POLE FREE STANDING TERMINAL</v>
          </cell>
        </row>
        <row r="15915">
          <cell r="A15915" t="str">
            <v>3000039706</v>
          </cell>
          <cell r="B15915" t="str">
            <v>4</v>
          </cell>
          <cell r="C15915" t="str">
            <v>Active</v>
          </cell>
          <cell r="D15915" t="str">
            <v>EXCAVATE</v>
          </cell>
          <cell r="E15915" t="str">
            <v>EXCVT:BACK-ACTOR/HAND 2.5M DP</v>
          </cell>
          <cell r="F15915" t="str">
            <v>EXCAVATE: METHOD: BACK-ACTOR/HAND 2.5M DP; GROUND TYPE: SOIL TYPE 4; DRAWING NO: D-DT-1652; 12M POLE FREE STANDING 27KN</v>
          </cell>
        </row>
        <row r="15916">
          <cell r="A15916" t="str">
            <v>3000039748</v>
          </cell>
          <cell r="B15916" t="str">
            <v>4</v>
          </cell>
          <cell r="C15916" t="str">
            <v>Active</v>
          </cell>
          <cell r="D15916" t="str">
            <v>EXCAVATE</v>
          </cell>
          <cell r="E15916" t="str">
            <v>EXCVT:MV STAY BACK-ACTOR OR HAND;VARIOUS</v>
          </cell>
          <cell r="F15916" t="str">
            <v>EXCAVATE: METHOD: MV STAY BACK-ACTOR OR HAND; GROUND TYPE: VARIOUS; DRAWING NO: D-DT-0350</v>
          </cell>
        </row>
        <row r="15917">
          <cell r="A15917" t="str">
            <v>3000039749</v>
          </cell>
          <cell r="B15917" t="str">
            <v>4</v>
          </cell>
          <cell r="C15917" t="str">
            <v>Active</v>
          </cell>
          <cell r="D15917" t="str">
            <v>EXCAVATE</v>
          </cell>
          <cell r="E15917" t="str">
            <v>EXCVT:BACK-ACTOR/HAND 2.5M DP</v>
          </cell>
          <cell r="F15917" t="str">
            <v>EXCAVATE: METHOD: BACK-ACTOR/HAND 2.5M DP; GROUND TYPE: SOIL TYPE 3; DRAWING NO: D-DT-1650; 12M POLE FREE STANDING 8KN</v>
          </cell>
        </row>
        <row r="15918">
          <cell r="A15918" t="str">
            <v>3000039852</v>
          </cell>
          <cell r="B15918" t="str">
            <v>4</v>
          </cell>
          <cell r="C15918" t="str">
            <v>Active</v>
          </cell>
          <cell r="D15918" t="str">
            <v>EXCAVATE</v>
          </cell>
          <cell r="E15918" t="str">
            <v>EXCVT:11KV INTERMEDIATE STREET LIGHTING</v>
          </cell>
          <cell r="F15918" t="str">
            <v>EXCAVATE: METHOD: 11KV INTERMEDIATE STREET LIGHTING; GROUND TYPE: VARIOUS; DRAWING NO: D-DT-0069; 11.00M STEEL POLE</v>
          </cell>
        </row>
        <row r="15919">
          <cell r="A15919" t="str">
            <v>3000039733</v>
          </cell>
          <cell r="B15919" t="str">
            <v>4</v>
          </cell>
          <cell r="C15919" t="str">
            <v>Active</v>
          </cell>
          <cell r="D15919" t="str">
            <v>EXCAVATE</v>
          </cell>
          <cell r="E15919" t="str">
            <v>EXCVT:BACK-ACTOR/HAND 2.5M DP</v>
          </cell>
          <cell r="F15919" t="str">
            <v>EXCAVATE: METHOD: BACK-ACTOR/HAND 2.5M DP; GROUND TYPE: SOIL TYPE 3; DRAWING NO: D-DT-1650; 13M POLE FREE STANDING 8KN</v>
          </cell>
        </row>
        <row r="15920">
          <cell r="A15920" t="str">
            <v>3000039843</v>
          </cell>
          <cell r="B15920" t="str">
            <v>4</v>
          </cell>
          <cell r="C15920" t="str">
            <v>Active</v>
          </cell>
          <cell r="D15920" t="str">
            <v>EXCAVATE</v>
          </cell>
          <cell r="E15920" t="str">
            <v>EXCVT:194 X 92 OVAL CROSS SECTION</v>
          </cell>
          <cell r="F15920" t="str">
            <v>EXCAVATE: METHOD: 194 X 92 OVAL CROSS SECTION; GROUND TYPE: VARIOUS; DRAWING NO: D-DT-0026; 9M STEEL POLE</v>
          </cell>
        </row>
        <row r="15921">
          <cell r="A15921" t="str">
            <v>3000039754</v>
          </cell>
          <cell r="B15921" t="str">
            <v>4</v>
          </cell>
          <cell r="C15921" t="str">
            <v>Active</v>
          </cell>
          <cell r="D15921" t="str">
            <v>EXCAVATE</v>
          </cell>
          <cell r="E15921" t="str">
            <v>EXCVT:BACK-ACTOR/HAND 2.5M DP</v>
          </cell>
          <cell r="F15921" t="str">
            <v>EXCAVATE: METHOD: BACK-ACTOR/HAND 2.5M DP; GROUND TYPE: SOIL TYPE 2; DRAWING NO: D-DT-1657; 13M POLE FREE STANDING 106KN</v>
          </cell>
        </row>
        <row r="15922">
          <cell r="A15922" t="str">
            <v>3000039718</v>
          </cell>
          <cell r="B15922" t="str">
            <v>4</v>
          </cell>
          <cell r="C15922" t="str">
            <v>Active</v>
          </cell>
          <cell r="D15922" t="str">
            <v>EXCAVATE</v>
          </cell>
          <cell r="E15922" t="str">
            <v>EXCVT:BACK-ACTOR/HAND 2.5M DP</v>
          </cell>
          <cell r="F15922" t="str">
            <v>EXCAVATE: METHOD: BACK-ACTOR/HAND 2.5M DP; GROUND TYPE: SOIL TYPE 3; DRAWING NO: D-DT-1656; 12M POLE FREE STANDING 73KN</v>
          </cell>
        </row>
        <row r="15923">
          <cell r="A15923" t="str">
            <v>3000039764</v>
          </cell>
          <cell r="B15923" t="str">
            <v>4</v>
          </cell>
          <cell r="C15923" t="str">
            <v>Active</v>
          </cell>
          <cell r="D15923" t="str">
            <v>EXCAVATE</v>
          </cell>
          <cell r="E15923" t="str">
            <v>EXCVT:BACK-ACTOR/HAND 2.5M DP</v>
          </cell>
          <cell r="F15923" t="str">
            <v>EXCAVATE: METHOD: BACK-ACTOR/HAND 2.5M DP; GROUND TYPE: SOIL TYPE 2; DRAWING NO: D-DT-1655; 12M POLE FREE STANDING TERMINAL</v>
          </cell>
        </row>
        <row r="15924">
          <cell r="A15924" t="str">
            <v>3000039745</v>
          </cell>
          <cell r="B15924" t="str">
            <v>4</v>
          </cell>
          <cell r="C15924" t="str">
            <v>Active</v>
          </cell>
          <cell r="D15924" t="str">
            <v>EXCAVATE</v>
          </cell>
          <cell r="E15924" t="str">
            <v>EXCVT:BACK-ACTOR/HAND 2.5M DP</v>
          </cell>
          <cell r="F15924" t="str">
            <v>EXCAVATE: METHOD: BACK-ACTOR/HAND 2.5M DP; GROUND TYPE: SOIL TYPE 4; DRAWING NO: D-DT-1653; 12M POLE FREE STANDING 42KN</v>
          </cell>
        </row>
        <row r="15925">
          <cell r="A15925" t="str">
            <v>3000039699</v>
          </cell>
          <cell r="B15925" t="str">
            <v>5</v>
          </cell>
          <cell r="C15925" t="str">
            <v>Active</v>
          </cell>
          <cell r="D15925" t="str">
            <v>MACHINING</v>
          </cell>
          <cell r="E15925" t="str">
            <v>MACHINING:OFF SITE</v>
          </cell>
          <cell r="F15925" t="str">
            <v>MACHINING: METHOD: OFF SITE; COMPONENT: STUDS, NUTS, WASHERS-M12, M20, M42, M45</v>
          </cell>
        </row>
        <row r="15926">
          <cell r="A15926" t="str">
            <v>3000039679</v>
          </cell>
          <cell r="B15926" t="str">
            <v>5</v>
          </cell>
          <cell r="C15926" t="str">
            <v>Active</v>
          </cell>
          <cell r="D15926" t="str">
            <v>TEST, SOIL</v>
          </cell>
          <cell r="E15926" t="str">
            <v>TEST, SOIL:VERIFY FNDTN INTERM STRUC 28M</v>
          </cell>
          <cell r="F15926" t="str">
            <v>TEST, SOIL: TYPE: VERIFY FNDTN INTERM STRUC 28M; METHOD: SOIL NOMINATION; FREQUENCY: AS AND WHEN REQUIRED; FEEDBACK: WRITTEN REPORT; DRAWING NO: D-DT-7850; POLE, ST 132KV, SUSP 37KN</v>
          </cell>
        </row>
        <row r="15927">
          <cell r="A15927" t="str">
            <v>3000039695</v>
          </cell>
          <cell r="B15927" t="str">
            <v>5</v>
          </cell>
          <cell r="C15927" t="str">
            <v>Active</v>
          </cell>
          <cell r="D15927" t="str">
            <v>TEST, SOIL</v>
          </cell>
          <cell r="E15927" t="str">
            <v>TEST, SOIL:VERIFY FNDTN 3-POLE STRUC</v>
          </cell>
          <cell r="F15927" t="str">
            <v>TEST, SOIL: TYPE: VERIFY FNDTN 3-POLE STRUC; METHOD: SOIL NOMINATION; FREQUENCY: AS AND WHEN REQUIRED; FEEDBACK: WRITTEN REPORT; DRAWING NO: D-DT-7851; POLE, 0-90°, 3 X 10.6M</v>
          </cell>
        </row>
        <row r="15928">
          <cell r="A15928" t="str">
            <v>3000039688</v>
          </cell>
          <cell r="B15928" t="str">
            <v>5</v>
          </cell>
          <cell r="C15928" t="str">
            <v>Active</v>
          </cell>
          <cell r="D15928" t="str">
            <v>TEST, SOIL</v>
          </cell>
          <cell r="E15928" t="str">
            <v>TEST, SOIL:VERIFY FNDTN ANGLE STRAIN 24M</v>
          </cell>
          <cell r="F15928" t="str">
            <v>TEST, SOIL: TYPE: VERIFY FNDTN ANGLE STRAIN 24M; METHOD: SOIL NOMINATION; FREQUENCY: AS AND WHEN REQUIRED; FEEDBACK: WRITTEN REPORT; DRAWING NO: D-DT-7851; POLE, ST 132KV, 0-90°</v>
          </cell>
        </row>
        <row r="15929">
          <cell r="A15929" t="str">
            <v>3000039686</v>
          </cell>
          <cell r="B15929" t="str">
            <v>5</v>
          </cell>
          <cell r="C15929" t="str">
            <v>Active</v>
          </cell>
          <cell r="D15929" t="str">
            <v>TEST, SOIL</v>
          </cell>
          <cell r="E15929" t="str">
            <v>TEST, SOIL:VERIFY FNDTN 3-POLE STRUC</v>
          </cell>
          <cell r="F15929" t="str">
            <v>TEST, SOIL: TYPE: VERIFY FNDTN 3-POLE STRUC; METHOD: SOIL NOMINATION; FREQUENCY: AS AND WHEN REQUIRED; FEEDBACK: WRITTEN REPORT; DRAWING NO: D-DT-7851; POLE, 0-90°, 2X12M &amp; 1X14M POLE</v>
          </cell>
        </row>
        <row r="15930">
          <cell r="A15930" t="str">
            <v>3000039678</v>
          </cell>
          <cell r="B15930" t="str">
            <v>5</v>
          </cell>
          <cell r="C15930" t="str">
            <v>Active</v>
          </cell>
          <cell r="D15930" t="str">
            <v>TEST, SOIL</v>
          </cell>
          <cell r="E15930" t="str">
            <v>TEST, SOIL:VERIFY FNDTN ANGLE STRAIN 21M</v>
          </cell>
          <cell r="F15930" t="str">
            <v>TEST, SOIL: TYPE: VERIFY FNDTN ANGLE STRAIN 21M; METHOD: SOIL NOMINATION; FREQUENCY: AS AND WHEN REQUIRED; FEEDBACK: WRITTEN REPORT; DRAWING NO: D-DT-7851; POLE, ST 132KV, 0-90°</v>
          </cell>
        </row>
        <row r="15931">
          <cell r="A15931" t="str">
            <v>3000039674</v>
          </cell>
          <cell r="B15931" t="str">
            <v>5</v>
          </cell>
          <cell r="C15931" t="str">
            <v>Active</v>
          </cell>
          <cell r="D15931" t="str">
            <v>TEST, SOIL</v>
          </cell>
          <cell r="E15931" t="str">
            <v>TEST, SOIL:VERIFY FNDTN 3-POLE STRUC</v>
          </cell>
          <cell r="F15931" t="str">
            <v>TEST, SOIL: TYPE: VERIFY FNDTN 3-POLE STRUC; METHOD: SOIL NOMINATION; FREQUENCY: AS AND WHEN REQUIRED; FEEDBACK: WRITTEN REPORT; DRAWING NO: D-DT-7851; POLE, 0-90°, 2X21M &amp; 1X24M POLE</v>
          </cell>
        </row>
        <row r="15932">
          <cell r="A15932" t="str">
            <v>3000039669</v>
          </cell>
          <cell r="B15932" t="str">
            <v>5</v>
          </cell>
          <cell r="C15932" t="str">
            <v>Active</v>
          </cell>
          <cell r="D15932" t="str">
            <v>TEST, SOIL</v>
          </cell>
          <cell r="E15932" t="str">
            <v>TEST, SOIL:VERIFY FNDTN ANGLE STRAIN 28M</v>
          </cell>
          <cell r="F15932" t="str">
            <v>TEST, SOIL: TYPE: VERIFY FNDTN ANGLE STRAIN 28M; METHOD: SOIL NOMINATION; FREQUENCY: AS AND WHEN REQUIRED; FEEDBACK: WRITTEN REPORT; DRAWING NO: D-DT-7851; POLE, ST 132KV, 0-90°</v>
          </cell>
        </row>
        <row r="15933">
          <cell r="A15933" t="str">
            <v>3000039672</v>
          </cell>
          <cell r="B15933" t="str">
            <v>5</v>
          </cell>
          <cell r="C15933" t="str">
            <v>Active</v>
          </cell>
          <cell r="D15933" t="str">
            <v>TEST, SOIL</v>
          </cell>
          <cell r="E15933" t="str">
            <v>TEST, SOIL:VERIFY FNDTN ANGLE STRAIN 22M</v>
          </cell>
          <cell r="F15933" t="str">
            <v>TEST, SOIL: TYPE: VERIFY FNDTN ANGLE STRAIN 22M; METHOD: SOIL NOMINATION; FREQUENCY: AS AND WHEN REQUIRED; FEEDBACK: WRITTEN REPORT; DRAWING NO: D-DT-7851; POLE, ST 132KV, 0-90°</v>
          </cell>
        </row>
        <row r="15934">
          <cell r="A15934" t="str">
            <v>3000039677</v>
          </cell>
          <cell r="B15934" t="str">
            <v>5</v>
          </cell>
          <cell r="C15934" t="str">
            <v>Active</v>
          </cell>
          <cell r="D15934" t="str">
            <v>TEST, SOIL</v>
          </cell>
          <cell r="E15934" t="str">
            <v>TEST, SOIL:VERIFY FNDTN ANGLE STRAIN 20M</v>
          </cell>
          <cell r="F15934" t="str">
            <v>TEST, SOIL: TYPE: VERIFY FNDTN ANGLE STRAIN 20M; METHOD: SOIL NOMINATION; FREQUENCY: AS AND WHEN REQUIRED; FEEDBACK: WRITTEN REPORT; DRAWING NO: D-DT-7851; POLE, ST 132KV, 0-90°</v>
          </cell>
        </row>
        <row r="15935">
          <cell r="A15935" t="str">
            <v>3000039692</v>
          </cell>
          <cell r="B15935" t="str">
            <v>5</v>
          </cell>
          <cell r="C15935" t="str">
            <v>Active</v>
          </cell>
          <cell r="D15935" t="str">
            <v>TEST, SOIL</v>
          </cell>
          <cell r="E15935" t="str">
            <v>TEST, SOIL:VERIFY FNDTN 3-POLE STRUC</v>
          </cell>
          <cell r="F15935" t="str">
            <v>TEST, SOIL: TYPE: VERIFY FNDTN 3-POLE STRUC; METHOD: SOIL NOMINATION; FREQUENCY: AS AND WHEN REQUIRED; FEEDBACK: WRITTEN REPORT; DRAWING NO: D-DT-7851; POLE, 0-90°, 2X16M &amp; 1X18M POLE</v>
          </cell>
        </row>
        <row r="15936">
          <cell r="A15936" t="str">
            <v>3000039670</v>
          </cell>
          <cell r="B15936" t="str">
            <v>5</v>
          </cell>
          <cell r="C15936" t="str">
            <v>Active</v>
          </cell>
          <cell r="D15936" t="str">
            <v>TEST, SOIL</v>
          </cell>
          <cell r="E15936" t="str">
            <v>TEST, SOIL:VERIFY FNDTN INTERM STRUC 24M</v>
          </cell>
          <cell r="F15936" t="str">
            <v>TEST, SOIL: TYPE: VERIFY FNDTN INTERM STRUC 24M; METHOD: SOIL NOMINATION; FREQUENCY: AS AND WHEN REQUIRED; FEEDBACK: WRITTEN REPORT; DRAWING NO: D-DT-7850; POLE, ST 132KV, SUSP 37KN</v>
          </cell>
        </row>
        <row r="15937">
          <cell r="A15937" t="str">
            <v>3000039694</v>
          </cell>
          <cell r="B15937" t="str">
            <v>5</v>
          </cell>
          <cell r="C15937" t="str">
            <v>Active</v>
          </cell>
          <cell r="D15937" t="str">
            <v>TEST, SOIL</v>
          </cell>
          <cell r="E15937" t="str">
            <v>TEST, SOIL:VERIFY FNDTN 3-POLE STRUC</v>
          </cell>
          <cell r="F15937" t="str">
            <v>TEST, SOIL: TYPE: VERIFY FNDTN 3-POLE STRUC; METHOD: SOIL NOMINATION; FREQUENCY: AS AND WHEN REQUIRED; FEEDBACK: WRITTEN REPORT; DRAWING NO: D-DT-7851; POLE, 0-90°, 2X14M &amp; 1X16M POLE</v>
          </cell>
        </row>
        <row r="15938">
          <cell r="A15938" t="str">
            <v>3000039689</v>
          </cell>
          <cell r="B15938" t="str">
            <v>5</v>
          </cell>
          <cell r="C15938" t="str">
            <v>Active</v>
          </cell>
          <cell r="D15938" t="str">
            <v>TEST, SOIL</v>
          </cell>
          <cell r="E15938" t="str">
            <v>TEST, SOIL:VERIFY FNDTN INTERM STRUC 21M</v>
          </cell>
          <cell r="F15938" t="str">
            <v>TEST, SOIL: TYPE: VERIFY FNDTN INTERM STRUC 21M; METHOD: SOIL NOMINATION; FREQUENCY: AS AND WHEN REQUIRED; FEEDBACK: WRITTEN REPORT; DRAWING NO: D-DT-7850; POLE, ST 132KV, SUSP 37KN, PLANT 2.7M, BOTTOM ATT 13.9M</v>
          </cell>
        </row>
        <row r="15939">
          <cell r="A15939" t="str">
            <v>3000039668</v>
          </cell>
          <cell r="B15939" t="str">
            <v>5</v>
          </cell>
          <cell r="C15939" t="str">
            <v>Active</v>
          </cell>
          <cell r="D15939" t="str">
            <v>TEST, SOIL</v>
          </cell>
          <cell r="E15939" t="str">
            <v>TEST, SOIL:VERIFY FNDTN 3-POLE STRUC</v>
          </cell>
          <cell r="F15939" t="str">
            <v>TEST, SOIL: TYPE: VERIFY FNDTN 3-POLE STRUC; METHOD: SOIL NOMINATION; FREQUENCY: AS AND WHEN REQUIRED; FEEDBACK: WRITTEN REPORT; DRAWING NO: D-DT-7851; POLE, 0-90°, 2X19M &amp; 1X21M POLE</v>
          </cell>
        </row>
        <row r="15940">
          <cell r="A15940" t="str">
            <v>3000039698</v>
          </cell>
          <cell r="B15940" t="str">
            <v>5</v>
          </cell>
          <cell r="C15940" t="str">
            <v>Active</v>
          </cell>
          <cell r="D15940" t="str">
            <v>TEST, SOIL</v>
          </cell>
          <cell r="E15940" t="str">
            <v>TEST, SOIL:VERIFY FNDTN SUSP TOWER</v>
          </cell>
          <cell r="F15940" t="str">
            <v>TEST, SOIL: TYPE: VERIFY FNDTN SUSP TOWER; METHOD: SOIL NOMINATION; FREQUENCY: AS AND WHEN REQUIRED; FEEDBACK: WRITTEN REPORT; DRAWING NO: 7705/248A; 0° DEVIATION</v>
          </cell>
        </row>
        <row r="15941">
          <cell r="A15941" t="str">
            <v>3000039681</v>
          </cell>
          <cell r="B15941" t="str">
            <v>5</v>
          </cell>
          <cell r="C15941" t="str">
            <v>Active</v>
          </cell>
          <cell r="D15941" t="str">
            <v>TEST, SOIL</v>
          </cell>
          <cell r="E15941" t="str">
            <v>TEST, SOIL:VERIFY FNDTN ANGLE STRAIN 26M</v>
          </cell>
          <cell r="F15941" t="str">
            <v>TEST, SOIL: TYPE: VERIFY FNDTN ANGLE STRAIN 26M; METHOD: SOIL NOMINATION; FREQUENCY: AS AND WHEN REQUIRED; FEEDBACK: WRITTEN REPORT; DRAWING NO: D-DT-7851; POLE, ST 132KV, 0-90°</v>
          </cell>
        </row>
        <row r="15942">
          <cell r="A15942" t="str">
            <v>3000039667</v>
          </cell>
          <cell r="B15942" t="str">
            <v>5</v>
          </cell>
          <cell r="C15942" t="str">
            <v>Active</v>
          </cell>
          <cell r="D15942" t="str">
            <v>INSPECT, PUMP</v>
          </cell>
          <cell r="E15942" t="str">
            <v>INSP PMP:POSETIVE DISPLACEMENT</v>
          </cell>
          <cell r="F15942" t="str">
            <v>INSPECT, PUMP: TYPE: POSETIVE DISPLACEMENT; METHOD: STRIP AND ASSESS THE PUMP; DO A PUMP PERFORMANCE TEST; FEEDBACK: DISASSEMBLY REPORT AND PUMP PERFORMANCE CURVES</v>
          </cell>
        </row>
        <row r="15943">
          <cell r="A15943" t="str">
            <v>3000039619</v>
          </cell>
          <cell r="B15943" t="str">
            <v>5</v>
          </cell>
          <cell r="C15943" t="str">
            <v>Active</v>
          </cell>
          <cell r="D15943" t="str">
            <v>MAINTAIN, ANALYZER</v>
          </cell>
          <cell r="E15943" t="str">
            <v>MAINT ANLYZR:POWER QUALITY;AS REQUIRED</v>
          </cell>
          <cell r="F15943" t="str">
            <v>MAINTAIN, ANALYZER: TYPE: POWER QUALITY; FREQUENCY: AS REQUIRED; WITH CONTINUOUS WAVEFORM RECORDING; INCLUDING THE REPLACEMENT OF DEFECTIVE/OUTDATED COMPONETS; TESTING AND CALIBRATION, PROVIDE TEST AND CALIBRATION REPORT</v>
          </cell>
        </row>
        <row r="15944">
          <cell r="A15944" t="str">
            <v>3000039618</v>
          </cell>
          <cell r="B15944" t="str">
            <v>5</v>
          </cell>
          <cell r="C15944" t="str">
            <v>Active</v>
          </cell>
          <cell r="D15944" t="str">
            <v>CONDUCT, STUDY</v>
          </cell>
          <cell r="E15944" t="str">
            <v>CONDUCT, STUDY:REQUEST FOR PROPOSAL</v>
          </cell>
          <cell r="F15944" t="str">
            <v>CONDUCT, STUDY: TYPE: REQUEST FOR PROPOSAL; TITLE: APPLICATION OF BIRD GEL ON ESKOM PROPERTIES; FEEDBACK: QUOTATION</v>
          </cell>
        </row>
        <row r="15945">
          <cell r="A15945" t="str">
            <v>3000039616</v>
          </cell>
          <cell r="B15945" t="str">
            <v>5</v>
          </cell>
          <cell r="C15945" t="str">
            <v>Active</v>
          </cell>
          <cell r="D15945" t="str">
            <v>MAINTAIN, INSTRUMENT</v>
          </cell>
          <cell r="E15945" t="str">
            <v>MAINT INSTR:METROHM TITRATION SYSTEM</v>
          </cell>
          <cell r="F15945" t="str">
            <v>MAINTAIN, INSTRUMENT: TYPE: METROHM TITRATION SYSTEM; FREQUENCY: YEARLY; METHOD: CALIBRATE</v>
          </cell>
        </row>
        <row r="15946">
          <cell r="A15946" t="str">
            <v>3000039617</v>
          </cell>
          <cell r="B15946" t="str">
            <v>5</v>
          </cell>
          <cell r="C15946" t="str">
            <v>Active</v>
          </cell>
          <cell r="D15946" t="str">
            <v>MAINTAIN, INSTRUMENT</v>
          </cell>
          <cell r="E15946" t="str">
            <v>MAINT INSTR:METROHM IC INSTRUMENT;YEARLY</v>
          </cell>
          <cell r="F15946" t="str">
            <v>MAINTAIN, INSTRUMENT: TYPE: METROHM IC INSTRUMENT; FREQUENCY: YEARLY; METHOD: SERVICE AND MAINTENANCE</v>
          </cell>
        </row>
        <row r="15947">
          <cell r="A15947" t="str">
            <v>3000039615</v>
          </cell>
          <cell r="B15947" t="str">
            <v>5</v>
          </cell>
          <cell r="C15947" t="str">
            <v>Active</v>
          </cell>
          <cell r="D15947" t="str">
            <v>REFURBISH, EQUIPMENT</v>
          </cell>
          <cell r="E15947" t="str">
            <v>REFURBISH EQUIP:ELECTRIC FIRE PUMP</v>
          </cell>
          <cell r="F15947" t="str">
            <v>REFURBISH, EQUIPMENT: TYPE: ELECTRIC FIRE PUMP; METHOD: AS PER SCOPE OF WORK; ELECTRIC FIRE PUMP REFURBISHMENT: 6/8 GME BARESHAFT PUMP MULTISTAGE 2 STAGE REFURBISHMENT, PERFORMANCE TEST, INSTALLATION AND COMMISSIONING ONSITE</v>
          </cell>
        </row>
        <row r="15948">
          <cell r="A15948" t="str">
            <v>3000000102</v>
          </cell>
          <cell r="B15948" t="str">
            <v>5</v>
          </cell>
          <cell r="C15948" t="str">
            <v>Active</v>
          </cell>
          <cell r="D15948" t="str">
            <v>RENT, EQUIPMENT</v>
          </cell>
          <cell r="E15948" t="str">
            <v>RENT EQP:CONSTRUCTION MACHINERY</v>
          </cell>
          <cell r="F15948" t="str">
            <v>RENT, EQUIPMENT: TYPE: CONSTRUCTION MACHINERY</v>
          </cell>
        </row>
        <row r="15949">
          <cell r="A15949" t="str">
            <v>3000039614</v>
          </cell>
          <cell r="B15949" t="str">
            <v>5</v>
          </cell>
          <cell r="C15949" t="str">
            <v>Active</v>
          </cell>
          <cell r="D15949" t="str">
            <v>PAY, INCENTIVE</v>
          </cell>
          <cell r="E15949" t="str">
            <v>PAY, INCENTIVE:AS AND WHEN REQUIRED</v>
          </cell>
          <cell r="F15949" t="str">
            <v>PAY, INCENTIVE: TYPE: FIRE FIGHTING COMPETITION FOR GENERATION; FREQUENCY: AS AND WHEN REQUIRED</v>
          </cell>
        </row>
        <row r="15950">
          <cell r="A15950" t="str">
            <v>3000039613</v>
          </cell>
          <cell r="B15950" t="str">
            <v>5</v>
          </cell>
          <cell r="C15950" t="str">
            <v>Active</v>
          </cell>
          <cell r="D15950" t="str">
            <v>MACHINING</v>
          </cell>
          <cell r="E15950" t="str">
            <v>MACHINING:OFF SITE;MANIFOLD OD 235MM</v>
          </cell>
          <cell r="F15950" t="str">
            <v>MACHINING: METHOD: OFF SITE; COMPONENT: MANIFOLD OD 235MM; DEEPHOLE DRILL MANIFOLD OD 235MM X LG 1.3M</v>
          </cell>
        </row>
        <row r="15951">
          <cell r="A15951" t="str">
            <v>3000039611</v>
          </cell>
          <cell r="B15951" t="str">
            <v>5</v>
          </cell>
          <cell r="C15951" t="str">
            <v>Active</v>
          </cell>
          <cell r="D15951" t="str">
            <v>MACHINING</v>
          </cell>
          <cell r="E15951" t="str">
            <v>MACHINING:OFF SITE;MANIFOLD LG 1.5M</v>
          </cell>
          <cell r="F15951" t="str">
            <v>MACHINING: METHOD: OFF SITE; COMPONENT: MANIFOLD LG 1.5M; DEEPHOLE DRILL MANIFOLD OD 235MM X LG 1.5M</v>
          </cell>
        </row>
        <row r="15952">
          <cell r="A15952" t="str">
            <v>3000039612</v>
          </cell>
          <cell r="B15952" t="str">
            <v>5</v>
          </cell>
          <cell r="C15952" t="str">
            <v>Active</v>
          </cell>
          <cell r="D15952" t="str">
            <v>MACHINING</v>
          </cell>
          <cell r="E15952" t="str">
            <v>MACHINING:OFF SITE;MANIFOLD LG 795MM</v>
          </cell>
          <cell r="F15952" t="str">
            <v>MACHINING: METHOD: OFF SITE; COMPONENT: MANIFOLD LG 795MM; DEEPHOLE DRILL MANIFOLD OD 235 X LG 795MM</v>
          </cell>
        </row>
        <row r="15953">
          <cell r="A15953" t="str">
            <v>3000039610</v>
          </cell>
          <cell r="B15953" t="str">
            <v>5</v>
          </cell>
          <cell r="C15953" t="str">
            <v>Active</v>
          </cell>
          <cell r="D15953" t="str">
            <v>MACHINING</v>
          </cell>
          <cell r="E15953" t="str">
            <v>MACHINING:OFF SITE</v>
          </cell>
          <cell r="F15953" t="str">
            <v>MACHINING: METHOD: OFF SITE; COMPONENT: BOLTS, NUTS, WASHERS-M12, M16, M20, M27</v>
          </cell>
        </row>
        <row r="15954">
          <cell r="A15954" t="str">
            <v>3000039609</v>
          </cell>
          <cell r="B15954" t="str">
            <v>5</v>
          </cell>
          <cell r="C15954" t="str">
            <v>Active</v>
          </cell>
          <cell r="D15954" t="str">
            <v>REPAIR, EQUIPMENT</v>
          </cell>
          <cell r="E15954" t="str">
            <v>REPR EQP:SAFETY VALVE GUIDEBUSH</v>
          </cell>
          <cell r="F15954" t="str">
            <v>REPAIR, EQUIPMENT: TYPE: SAFETY VALVE GUIDEBUSH; METHOD: REPLACEMENT OF HOT REHEAT SAFETY VALVE GUIDEBUSHES</v>
          </cell>
        </row>
        <row r="15955">
          <cell r="A15955" t="str">
            <v>3000039605</v>
          </cell>
          <cell r="B15955" t="str">
            <v>5</v>
          </cell>
          <cell r="C15955" t="str">
            <v>Active</v>
          </cell>
          <cell r="D15955" t="str">
            <v>INSPECT, EQUIPMENT</v>
          </cell>
          <cell r="E15955" t="str">
            <v>INSP EQP:HYDRAULIC CUBICLES;WRITTEN</v>
          </cell>
          <cell r="F15955" t="str">
            <v>INSPECT, EQUIPMENT: TYPE: HYDRAULIC CUBICLES; METHOD: QUALITY CONTROL PLAN (REPLACEMENT OF IDENTIFIED INTERNALS); FEEDBACK: WRITTEN</v>
          </cell>
        </row>
        <row r="15956">
          <cell r="A15956" t="str">
            <v>3000039602</v>
          </cell>
          <cell r="B15956" t="str">
            <v>5</v>
          </cell>
          <cell r="C15956" t="str">
            <v>Active</v>
          </cell>
          <cell r="D15956" t="str">
            <v>INSPECT, EQUIPMENT</v>
          </cell>
          <cell r="E15956" t="str">
            <v>INSP EQP:QUALITY CONTROL PLAN</v>
          </cell>
          <cell r="F15956" t="str">
            <v>INSPECT, EQUIPMENT: TYPE: PRESSURE RELIEF VALVE SOOTBLOWER; METHOD: QUALITY CONTROL PLAN; FEEDBACK: PRESSURE TEST CERTIFICATE</v>
          </cell>
        </row>
        <row r="15957">
          <cell r="A15957" t="str">
            <v>3000039604</v>
          </cell>
          <cell r="B15957" t="str">
            <v>5</v>
          </cell>
          <cell r="C15957" t="str">
            <v>Active</v>
          </cell>
          <cell r="D15957" t="str">
            <v>INSPECT, EQUIPMENT</v>
          </cell>
          <cell r="E15957" t="str">
            <v>INSP EQP:SAFETY VALVE CONTROL UNIT</v>
          </cell>
          <cell r="F15957" t="str">
            <v>INSPECT, EQUIPMENT: TYPE: SAFETY VALVE CONTROL UNIT; METHOD: QUALITY CONTROL PLAN; FEEDBACK: WRITTEN</v>
          </cell>
        </row>
        <row r="15958">
          <cell r="A15958" t="str">
            <v>3000039607</v>
          </cell>
          <cell r="B15958" t="str">
            <v>5</v>
          </cell>
          <cell r="C15958" t="str">
            <v>Active</v>
          </cell>
          <cell r="D15958" t="str">
            <v>OVERHAUL, EQUIPMENT</v>
          </cell>
          <cell r="E15958" t="str">
            <v>OVHL EQP:HYDRAULIC CUBICLES</v>
          </cell>
          <cell r="F15958" t="str">
            <v>OVERHAUL, EQUIPMENT: TYPE: HYDRAULIC CUBICLES; METHOD: QUALITY CONTROL PLAN</v>
          </cell>
        </row>
        <row r="15959">
          <cell r="A15959" t="str">
            <v>3000039606</v>
          </cell>
          <cell r="B15959" t="str">
            <v>5</v>
          </cell>
          <cell r="C15959" t="str">
            <v>Active</v>
          </cell>
          <cell r="D15959" t="str">
            <v>OVERHAUL, EQUIPMENT</v>
          </cell>
          <cell r="E15959" t="str">
            <v>OVHL EQP:SAFETY VALVE</v>
          </cell>
          <cell r="F15959" t="str">
            <v>OVERHAUL, EQUIPMENT: TYPE: SAFETY VALVE; METHOD: QUALITY CONTROL PLAN</v>
          </cell>
        </row>
        <row r="15960">
          <cell r="A15960" t="str">
            <v>3000039603</v>
          </cell>
          <cell r="B15960" t="str">
            <v>5</v>
          </cell>
          <cell r="C15960" t="str">
            <v>Active</v>
          </cell>
          <cell r="D15960" t="str">
            <v>INSPECT, EQUIPMENT</v>
          </cell>
          <cell r="E15960" t="str">
            <v>INSP EQP:MONOSTATS REHEAT SAFETY VALVE</v>
          </cell>
          <cell r="F15960" t="str">
            <v>INSPECT, EQUIPMENT: TYPE: MONOSTATS REHEAT SAFETY VALVE; METHOD: QUALITY CONTROL PLAN; FEEDBACK: WRITTEN</v>
          </cell>
        </row>
        <row r="15961">
          <cell r="A15961" t="str">
            <v>3000039601</v>
          </cell>
          <cell r="B15961" t="str">
            <v>5</v>
          </cell>
          <cell r="C15961" t="str">
            <v>Active</v>
          </cell>
          <cell r="D15961" t="str">
            <v>INSPECT, EQUIPMENT</v>
          </cell>
          <cell r="E15961" t="str">
            <v>INSP EQP:MONOSTATS HP BYPASS VALVE</v>
          </cell>
          <cell r="F15961" t="str">
            <v>INSPECT, EQUIPMENT: TYPE: MONOSTATS HP BYPASS VALVE; METHOD: QUALITY CONTROL PLAN; FEEDBACK: WRITTEN</v>
          </cell>
        </row>
        <row r="15962">
          <cell r="A15962" t="str">
            <v>3000039600</v>
          </cell>
          <cell r="B15962" t="str">
            <v>5</v>
          </cell>
          <cell r="C15962" t="str">
            <v>Active</v>
          </cell>
          <cell r="D15962" t="str">
            <v>CONSTRUCT, STRUCTURE</v>
          </cell>
          <cell r="E15962" t="str">
            <v>CONSTR STRUCT:CIVILS LIGHTING;METAL</v>
          </cell>
          <cell r="F15962" t="str">
            <v>CONSTRUCT, STRUCTURE: TYPE: CIVILS LIGHTING; MATERIAL: METAL</v>
          </cell>
        </row>
        <row r="15963">
          <cell r="A15963" t="str">
            <v>3000039599</v>
          </cell>
          <cell r="B15963" t="str">
            <v>4</v>
          </cell>
          <cell r="C15963" t="str">
            <v>Active</v>
          </cell>
          <cell r="D15963" t="str">
            <v>INSTALL, EQUIPMENT, ELECTRICAL</v>
          </cell>
          <cell r="E15963" t="str">
            <v>INSTL EQP ELEC:POWER SUPPLY UNIT</v>
          </cell>
          <cell r="F15963" t="str">
            <v>INSTALL, EQUIPMENT, ELECTRICAL: TYPE: POWER SUPPLY UNIT</v>
          </cell>
        </row>
        <row r="15964">
          <cell r="A15964" t="str">
            <v>3000039598</v>
          </cell>
          <cell r="B15964" t="str">
            <v>5</v>
          </cell>
          <cell r="C15964" t="str">
            <v>Active</v>
          </cell>
          <cell r="D15964" t="str">
            <v>PROVIDE, BENCHMARKING SERVICES</v>
          </cell>
          <cell r="E15964" t="str">
            <v>PRVD BENCHMARK SERV:PROVIDE/SUPPLY</v>
          </cell>
          <cell r="F15964" t="str">
            <v>PROVIDE, BENCHMARKING SERVICES: TYPE: PROVIDE/SUPPLY; BENCHMARK STANDARD: CHEMICALS AND SPARES; FEEDBACK: SERVICES</v>
          </cell>
        </row>
        <row r="15965">
          <cell r="A15965" t="str">
            <v>3000039597</v>
          </cell>
          <cell r="B15965" t="str">
            <v>5</v>
          </cell>
          <cell r="C15965" t="str">
            <v>Active</v>
          </cell>
          <cell r="D15965" t="str">
            <v>PROVIDE, BENCHMARKING SERVICES</v>
          </cell>
          <cell r="E15965" t="str">
            <v>PRVD BENCHMARK SERV:OPERATION;LABOUR</v>
          </cell>
          <cell r="F15965" t="str">
            <v>PROVIDE, BENCHMARKING SERVICES: TYPE: OPERATION; BENCHMARK STANDARD: LABOUR; FEEDBACK: SERVICES COMPLETED</v>
          </cell>
        </row>
        <row r="15966">
          <cell r="A15966" t="str">
            <v>3000039596</v>
          </cell>
          <cell r="B15966" t="str">
            <v>5</v>
          </cell>
          <cell r="C15966" t="str">
            <v>Active</v>
          </cell>
          <cell r="D15966" t="str">
            <v>PROVIDE, REGULATORY COMPLIANCE</v>
          </cell>
          <cell r="E15966" t="str">
            <v>PROV REG COMPL:TEST CERTIFICATE;WRITTEN</v>
          </cell>
          <cell r="F15966" t="str">
            <v>PROVIDE, REGULATORY COMPLIANCE: TYPE: TEST CERTIFICATE; FREQUENCY: AS &amp; WHEN REQUIRED; FEEDBACK: WRITTEN; FORMAT: CERTIFICATE OF COMPLIANCE</v>
          </cell>
        </row>
        <row r="15967">
          <cell r="A15967" t="str">
            <v>3000039589</v>
          </cell>
          <cell r="B15967" t="str">
            <v>5</v>
          </cell>
          <cell r="C15967" t="str">
            <v>Active</v>
          </cell>
          <cell r="D15967" t="str">
            <v>MACHINING</v>
          </cell>
          <cell r="E15967" t="str">
            <v>MACHINING:OFF SITE;SPUR GEAR</v>
          </cell>
          <cell r="F15967" t="str">
            <v>MACHINING: METHOD: OFF SITE; COMPONENT: SPUR GEAR; 48T SPUR GEAR WHEEL</v>
          </cell>
        </row>
        <row r="15968">
          <cell r="A15968" t="str">
            <v>3000039594</v>
          </cell>
          <cell r="B15968" t="str">
            <v>5</v>
          </cell>
          <cell r="C15968" t="str">
            <v>Active</v>
          </cell>
          <cell r="D15968" t="str">
            <v>MACHINING</v>
          </cell>
          <cell r="E15968" t="str">
            <v>MACHINING:OFF SITE;GEAR COUPLING 106MM</v>
          </cell>
          <cell r="F15968" t="str">
            <v>MACHINING: METHOD: OFF SITE; COMPONENT: GEAR COUPLING 106MM; DIA 106MM - 28T GEAR COUPLING, STUB AND HUB</v>
          </cell>
        </row>
        <row r="15969">
          <cell r="A15969" t="str">
            <v>3000039593</v>
          </cell>
          <cell r="B15969" t="str">
            <v>5</v>
          </cell>
          <cell r="C15969" t="str">
            <v>Active</v>
          </cell>
          <cell r="D15969" t="str">
            <v>MACHINING</v>
          </cell>
          <cell r="E15969" t="str">
            <v>MACHINING:OFF SITE;GEAR COUPLING 130MM</v>
          </cell>
          <cell r="F15969" t="str">
            <v>MACHINING: METHOD: OFF SITE; COMPONENT: GEAR COUPLING 130MM; DIA 130MM - 28T GEAR COUPLING, STUB AND HUB</v>
          </cell>
        </row>
        <row r="15970">
          <cell r="A15970" t="str">
            <v>3000039595</v>
          </cell>
          <cell r="B15970" t="str">
            <v>5</v>
          </cell>
          <cell r="C15970" t="str">
            <v>Active</v>
          </cell>
          <cell r="D15970" t="str">
            <v>MACHINING</v>
          </cell>
          <cell r="E15970" t="str">
            <v>MACHINING:OFF SITE;THREADED BAR M45</v>
          </cell>
          <cell r="F15970" t="str">
            <v>MACHINING: METHOD: OFF SITE; COMPONENT: THREADED BAR M45; LENGTH 3.25M</v>
          </cell>
        </row>
        <row r="15971">
          <cell r="A15971" t="str">
            <v>3000039590</v>
          </cell>
          <cell r="B15971" t="str">
            <v>5</v>
          </cell>
          <cell r="C15971" t="str">
            <v>Active</v>
          </cell>
          <cell r="D15971" t="str">
            <v>MACHINING</v>
          </cell>
          <cell r="E15971" t="str">
            <v>MACHINING:OFF SITE;PINION SHAFT</v>
          </cell>
          <cell r="F15971" t="str">
            <v>MACHINING: METHOD: OFF SITE; COMPONENT: PINION SHAFT; 12T SPUR PINION SHAFT</v>
          </cell>
        </row>
        <row r="15972">
          <cell r="A15972" t="str">
            <v>3000039591</v>
          </cell>
          <cell r="B15972" t="str">
            <v>5</v>
          </cell>
          <cell r="C15972" t="str">
            <v>Active</v>
          </cell>
          <cell r="D15972" t="str">
            <v>MACHINING</v>
          </cell>
          <cell r="E15972" t="str">
            <v>MACHINING:OFF SITE;WORM SHAFT</v>
          </cell>
          <cell r="F15972" t="str">
            <v>MACHINING: METHOD: OFF SITE; COMPONENT: WORM SHAFT; 35T WORM SHAFT</v>
          </cell>
        </row>
        <row r="15973">
          <cell r="A15973" t="str">
            <v>3000039592</v>
          </cell>
          <cell r="B15973" t="str">
            <v>5</v>
          </cell>
          <cell r="C15973" t="str">
            <v>Active</v>
          </cell>
          <cell r="D15973" t="str">
            <v>MACHINING</v>
          </cell>
          <cell r="E15973" t="str">
            <v>MACHINING:OFF SITE;WORM WHEEL</v>
          </cell>
          <cell r="F15973" t="str">
            <v>MACHINING: METHOD: OFF SITE; COMPONENT: WORM WHEEL; 35T WORM WHEEL QUADRANT</v>
          </cell>
        </row>
        <row r="15974">
          <cell r="A15974" t="str">
            <v>3000039588</v>
          </cell>
          <cell r="B15974" t="str">
            <v>5</v>
          </cell>
          <cell r="C15974" t="str">
            <v>Active</v>
          </cell>
          <cell r="D15974" t="str">
            <v>MACHINING</v>
          </cell>
          <cell r="E15974" t="str">
            <v>MACHINING:OFF SITE;THREADED BAR M42</v>
          </cell>
          <cell r="F15974" t="str">
            <v>MACHINING: METHOD: OFF SITE; COMPONENT: THREADED BAR M42; LENGTH 3.45M</v>
          </cell>
        </row>
        <row r="15975">
          <cell r="A15975" t="str">
            <v>3000039586</v>
          </cell>
          <cell r="B15975" t="str">
            <v>4</v>
          </cell>
          <cell r="C15975" t="str">
            <v>Active</v>
          </cell>
          <cell r="D15975" t="str">
            <v>LICENSE, SOFTWARE</v>
          </cell>
          <cell r="E15975" t="str">
            <v>LICENSE SFTWR:BOD/BC PER E6608;OTN</v>
          </cell>
          <cell r="F15975" t="str">
            <v>LICENSE, SOFTWARE: TYPE: BOD/BC PER E6608; SYSTEM APPLICATION: OTN; MODEL NO: NSSSTENTPS022; FUNCTION PACKAGE; PERPETUAL LICENSE</v>
          </cell>
        </row>
        <row r="15976">
          <cell r="A15976" t="str">
            <v>3000039583</v>
          </cell>
          <cell r="B15976" t="str">
            <v>5</v>
          </cell>
          <cell r="C15976" t="str">
            <v>Active</v>
          </cell>
          <cell r="D15976" t="str">
            <v>TERMINATE, CABLE</v>
          </cell>
          <cell r="E15976" t="str">
            <v>TERMN CBL:2 PAIR UNARMOURED;110 VDC;PE;4</v>
          </cell>
          <cell r="F15976" t="str">
            <v>TERMINATE, CABLE: TYPE: 2 PAIR UNARMOURED; VOLTAGE: 110 VDC; INSULATION: PE; CORE QUANTITY: 4; CABLE SIZE: 0.5/0.6 MM2</v>
          </cell>
        </row>
        <row r="15977">
          <cell r="A15977" t="str">
            <v>3000039584</v>
          </cell>
          <cell r="B15977" t="str">
            <v>5</v>
          </cell>
          <cell r="C15977" t="str">
            <v>Active</v>
          </cell>
          <cell r="D15977" t="str">
            <v>TERMINATE, CABLE</v>
          </cell>
          <cell r="E15977" t="str">
            <v>TERMN CBL:25 PAIR UNARMOURED;110 VDC;PE</v>
          </cell>
          <cell r="F15977" t="str">
            <v>TERMINATE, CABLE: TYPE: 25 PAIR UNARMOURED; VOLTAGE: 110 VDC; INSULATION: PE; CORE QUANTITY: 50; CABLE SIZE: 0.5/0.6 MM2</v>
          </cell>
        </row>
        <row r="15978">
          <cell r="A15978" t="str">
            <v>3000039581</v>
          </cell>
          <cell r="B15978" t="str">
            <v>5</v>
          </cell>
          <cell r="C15978" t="str">
            <v>Active</v>
          </cell>
          <cell r="D15978" t="str">
            <v>TERMINATE, CABLE</v>
          </cell>
          <cell r="E15978" t="str">
            <v>TERMN CBL:X21 HIGH SPEED DATA;48 VDC;PVC</v>
          </cell>
          <cell r="F15978" t="str">
            <v>TERMINATE, CABLE: TYPE: X21 HIGH SPEED DATA; VOLTAGE: 48 VDC; INSULATION: PVC; CORE QUANTITY: 6; CABLE SIZE: 0.5/0.6 MM2</v>
          </cell>
        </row>
        <row r="15979">
          <cell r="A15979" t="str">
            <v>3000039582</v>
          </cell>
          <cell r="B15979" t="str">
            <v>5</v>
          </cell>
          <cell r="C15979" t="str">
            <v>Active</v>
          </cell>
          <cell r="D15979" t="str">
            <v>TERMINATE, CABLE</v>
          </cell>
          <cell r="E15979" t="str">
            <v>TERMN CBL:20 PAIR UNARMOURED;110 VDC;PE</v>
          </cell>
          <cell r="F15979" t="str">
            <v>TERMINATE, CABLE: TYPE: 20 PAIR UNARMOURED; VOLTAGE: 110 VDC; INSULATION: PE; CORE QUANTITY: 40; CABLE SIZE: 0.5/0.6 MM2</v>
          </cell>
        </row>
        <row r="15980">
          <cell r="A15980" t="str">
            <v>3000039585</v>
          </cell>
          <cell r="B15980" t="str">
            <v>5</v>
          </cell>
          <cell r="C15980" t="str">
            <v>Active</v>
          </cell>
          <cell r="D15980" t="str">
            <v>TERMINATE, CABLE</v>
          </cell>
          <cell r="E15980" t="str">
            <v>TERMN CBL:40 PAIR UNARMOURED;110 VDC;PE</v>
          </cell>
          <cell r="F15980" t="str">
            <v>TERMINATE, CABLE: TYPE: 40 PAIR UNARMOURED; VOLTAGE: 110 VDC; INSULATION: PE; CORE QUANTITY: 80; CABLE SIZE: 0.5/0.6 MM2</v>
          </cell>
        </row>
        <row r="15981">
          <cell r="A15981" t="str">
            <v>3000039573</v>
          </cell>
          <cell r="B15981" t="str">
            <v>5</v>
          </cell>
          <cell r="C15981" t="str">
            <v>Active</v>
          </cell>
          <cell r="D15981" t="str">
            <v>INSTALL, CABLE, COMMUNICATION</v>
          </cell>
          <cell r="E15981" t="str">
            <v>INSTL CBL COMM:50 PAIR UNARMOURED</v>
          </cell>
          <cell r="F15981" t="str">
            <v>INSTALL, CABLE, COMMUNICATION: TYPE: 50 PAIR UNARMOURED; METHOD: TRENCH AND RACKMOUNTED</v>
          </cell>
        </row>
        <row r="15982">
          <cell r="A15982" t="str">
            <v>3000039578</v>
          </cell>
          <cell r="B15982" t="str">
            <v>5</v>
          </cell>
          <cell r="C15982" t="str">
            <v>Active</v>
          </cell>
          <cell r="D15982" t="str">
            <v>INSTALL, CABLE, COMMUNICATION</v>
          </cell>
          <cell r="E15982" t="str">
            <v>INSTL CBL COMM:40 PAIR UNARMOURED</v>
          </cell>
          <cell r="F15982" t="str">
            <v>INSTALL, CABLE, COMMUNICATION: TYPE: 40 PAIR UNARMOURED; METHOD: TRENCH AND RACKMOUNTED</v>
          </cell>
        </row>
        <row r="15983">
          <cell r="A15983" t="str">
            <v>3000039574</v>
          </cell>
          <cell r="B15983" t="str">
            <v>5</v>
          </cell>
          <cell r="C15983" t="str">
            <v>Active</v>
          </cell>
          <cell r="D15983" t="str">
            <v>INSTALL, CABLE, COMMUNICATION</v>
          </cell>
          <cell r="E15983" t="str">
            <v>INSTL CBL COMM:25 PAIR UNARMOURED</v>
          </cell>
          <cell r="F15983" t="str">
            <v>INSTALL, CABLE, COMMUNICATION: TYPE: 25 PAIR UNARMOURED; METHOD: TRENCH AND RACKMOUNTED</v>
          </cell>
        </row>
        <row r="15984">
          <cell r="A15984" t="str">
            <v>3000039575</v>
          </cell>
          <cell r="B15984" t="str">
            <v>5</v>
          </cell>
          <cell r="C15984" t="str">
            <v>Active</v>
          </cell>
          <cell r="D15984" t="str">
            <v>INSTALL, CABLE, COMMUNICATION</v>
          </cell>
          <cell r="E15984" t="str">
            <v>INSTL CBL COMM:10 PAIR UNARMOURED</v>
          </cell>
          <cell r="F15984" t="str">
            <v>INSTALL, CABLE, COMMUNICATION: TYPE: 10 PAIR UNARMOURED; METHOD: TRENCH AND RACKMOUNTED</v>
          </cell>
        </row>
        <row r="15985">
          <cell r="A15985" t="str">
            <v>3000039576</v>
          </cell>
          <cell r="B15985" t="str">
            <v>5</v>
          </cell>
          <cell r="C15985" t="str">
            <v>Active</v>
          </cell>
          <cell r="D15985" t="str">
            <v>TERMINATE, CABLE</v>
          </cell>
          <cell r="E15985" t="str">
            <v>TERMN CBL:10 PAIR UNARMOURED;110 VDC;PE</v>
          </cell>
          <cell r="F15985" t="str">
            <v>TERMINATE, CABLE: TYPE: 10 PAIR UNARMOURED; VOLTAGE: 110 VDC; INSULATION: PE; CORE QUANTITY: 20; CABLE SIZE: 0.5/0.6 MM2</v>
          </cell>
        </row>
        <row r="15986">
          <cell r="A15986" t="str">
            <v>3000039580</v>
          </cell>
          <cell r="B15986" t="str">
            <v>5</v>
          </cell>
          <cell r="C15986" t="str">
            <v>Active</v>
          </cell>
          <cell r="D15986" t="str">
            <v>INSTALL, CABLE, COMMUNICATION</v>
          </cell>
          <cell r="E15986" t="str">
            <v>INSTL CBL COMM:20 PAIR UNARMOURED</v>
          </cell>
          <cell r="F15986" t="str">
            <v>INSTALL, CABLE, COMMUNICATION: TYPE: 20 PAIR UNARMOURED; METHOD: TRENCH AND RACKMOUNTED</v>
          </cell>
        </row>
        <row r="15987">
          <cell r="A15987" t="str">
            <v>3000039579</v>
          </cell>
          <cell r="B15987" t="str">
            <v>5</v>
          </cell>
          <cell r="C15987" t="str">
            <v>Active</v>
          </cell>
          <cell r="D15987" t="str">
            <v>INSTALL, CABLE, COMMUNICATION</v>
          </cell>
          <cell r="E15987" t="str">
            <v>INSTL CBL COMM:2 PAIR UNARMOURED</v>
          </cell>
          <cell r="F15987" t="str">
            <v>INSTALL, CABLE, COMMUNICATION: TYPE: 2 PAIR UNARMOURED; METHOD: TRENCH AND RACKMOUNTED</v>
          </cell>
        </row>
        <row r="15988">
          <cell r="A15988" t="str">
            <v>3000039577</v>
          </cell>
          <cell r="B15988" t="str">
            <v>5</v>
          </cell>
          <cell r="C15988" t="str">
            <v>Active</v>
          </cell>
          <cell r="D15988" t="str">
            <v>INSTALL, CABLE, COMMUNICATION</v>
          </cell>
          <cell r="E15988" t="str">
            <v>INSTL CBL COMM:X21 HIGH SPEED DATA</v>
          </cell>
          <cell r="F15988" t="str">
            <v>INSTALL, CABLE, COMMUNICATION: TYPE: X21 HIGH SPEED DATA; METHOD: TRENCH AND RACKMOUNTED</v>
          </cell>
        </row>
        <row r="15989">
          <cell r="A15989" t="str">
            <v>3000039572</v>
          </cell>
          <cell r="B15989" t="str">
            <v>5</v>
          </cell>
          <cell r="C15989" t="str">
            <v>Active</v>
          </cell>
          <cell r="D15989" t="str">
            <v>TERMINATE, CABLE</v>
          </cell>
          <cell r="E15989" t="str">
            <v>TERMN CBL:50 PAIR UNARMOURED;110 VDC;PE</v>
          </cell>
          <cell r="F15989" t="str">
            <v>TERMINATE, CABLE: TYPE: 50 PAIR UNARMOURED; VOLTAGE: 110 VDC; INSULATION: PE; CORE QUANTITY: 100; CABLE SIZE: 0.5/0.6 MM2</v>
          </cell>
        </row>
        <row r="15990">
          <cell r="A15990" t="str">
            <v>3000039559</v>
          </cell>
          <cell r="B15990" t="str">
            <v>5</v>
          </cell>
          <cell r="C15990" t="str">
            <v>Active</v>
          </cell>
          <cell r="D15990" t="str">
            <v>MAINTAIN, SWITCHGEAR</v>
          </cell>
          <cell r="E15990" t="str">
            <v>MAINT SWITCHGEAR:MAINTENANCE;3.3-11 KV</v>
          </cell>
          <cell r="F15990" t="str">
            <v>MAINTAIN, SWITCHGEAR: TYPE: MAINTENANCE; VOLTAGE RATING: 3.3-11 KV; FREQUENCY: 50-60 HZ; METHOD: MAINTAIN AND REPAIR; SERVICING OF VD4/P UNIGEAR CIRCUIT BREAKERS RANGING FROM 630-2500A 3.3-11KV, YEARLY SERVICE, REPLACEMENT OF DAMAGED COMPONENTS, CLEANING AND TESTING. USE APPROVED QCP &amp; PROVIDE TEST REPORT/CERTIFICATE.</v>
          </cell>
        </row>
        <row r="15991">
          <cell r="A15991" t="str">
            <v>3000039559</v>
          </cell>
          <cell r="B15991" t="str">
            <v>5</v>
          </cell>
          <cell r="C15991" t="str">
            <v>Active</v>
          </cell>
          <cell r="D15991" t="str">
            <v>MAINTAIN, SWITCHGEAR</v>
          </cell>
          <cell r="E15991" t="str">
            <v>MAINT SWITCHGEAR:MAINTENANCE;3.3-11 KV</v>
          </cell>
          <cell r="F15991" t="str">
            <v>MAINTAIN, SWITCHGEAR: TYPE: MAINTENANCE; VOLTAGE RATING: 3.3-11 KV; FREQUENCY: 50-60 HZ; METHOD: MAINTAIN AND REPAIR; SERVICING OF VD4/P UNIGEAR CIRCUIT BREAKERS RANGING FROM 630-2500A 3.3-11KV, YEARLY SERVICE, REPLACEMENT OF DAMAGED COMPONENTS, CLEANING AND TESTING. USE APPROVED QCP &amp; PROVIDE TEST REPORT/CERTIFICATE.</v>
          </cell>
        </row>
        <row r="15992">
          <cell r="A15992" t="str">
            <v>3000039571</v>
          </cell>
          <cell r="B15992" t="str">
            <v>5</v>
          </cell>
          <cell r="C15992" t="str">
            <v>Active</v>
          </cell>
          <cell r="D15992" t="str">
            <v>CONSTRUCT, BUILDING</v>
          </cell>
          <cell r="E15992" t="str">
            <v>CONSTR BLDG:PAVING; ASPHALT; EARTHWORKS</v>
          </cell>
          <cell r="F15992" t="str">
            <v>CONSTRUCT, BUILDING: TYPE: LIME AND SODA ASH OFFLOADING FACILITY; MATERIAL: PAVING; ASPHALT; EARTHWORKS</v>
          </cell>
        </row>
        <row r="15993">
          <cell r="A15993" t="str">
            <v>3000039570</v>
          </cell>
          <cell r="B15993" t="str">
            <v>5</v>
          </cell>
          <cell r="C15993" t="str">
            <v>Active</v>
          </cell>
          <cell r="D15993" t="str">
            <v>CONSTRUCT, BUILDING</v>
          </cell>
          <cell r="E15993" t="str">
            <v>CONSTR BLDG:TUNNEL FIRE BARRIERS</v>
          </cell>
          <cell r="F15993" t="str">
            <v>CONSTRUCT, BUILDING: TYPE: TUNNEL FIRE BARRIERS; MATERIAL: FIRE PREVENTION (BRICKWORK AND FIREPROOFING)</v>
          </cell>
        </row>
        <row r="15994">
          <cell r="A15994" t="str">
            <v>3000039568</v>
          </cell>
          <cell r="B15994" t="str">
            <v>4</v>
          </cell>
          <cell r="C15994" t="str">
            <v>Active</v>
          </cell>
          <cell r="D15994" t="str">
            <v>INSTALL, FILTER</v>
          </cell>
          <cell r="E15994" t="str">
            <v>INSTL FLTR:WALL COATING;MANUAL</v>
          </cell>
          <cell r="F15994" t="str">
            <v>INSTALL, FILTER: TYPE: WALL COATING; METHOD: MANUAL</v>
          </cell>
        </row>
        <row r="15995">
          <cell r="A15995" t="str">
            <v>3000039569</v>
          </cell>
          <cell r="B15995" t="str">
            <v>4</v>
          </cell>
          <cell r="C15995" t="str">
            <v>Active</v>
          </cell>
          <cell r="D15995" t="str">
            <v>INSTALL, EQUIPMENT</v>
          </cell>
          <cell r="E15995" t="str">
            <v>INSTL EQP:BOILER LIFT SHAFT DOORS;MANUAL</v>
          </cell>
          <cell r="F15995" t="str">
            <v>INSTALL, EQUIPMENT: TYPE: BOILER LIFT SHAFT DOORS; METHOD: MANUAL</v>
          </cell>
        </row>
        <row r="15996">
          <cell r="A15996" t="str">
            <v>3000039566</v>
          </cell>
          <cell r="B15996" t="str">
            <v>4</v>
          </cell>
          <cell r="C15996" t="str">
            <v>Active</v>
          </cell>
          <cell r="D15996" t="str">
            <v>INSTALL, EQUIPMENT</v>
          </cell>
          <cell r="E15996" t="str">
            <v>INSTL EQP:STEEL MEMBERS SUPPORT;MANUAL</v>
          </cell>
          <cell r="F15996" t="str">
            <v>INSTALL, EQUIPMENT: TYPE: STEEL MEMBERS SUPPORT; METHOD: MANUAL</v>
          </cell>
        </row>
        <row r="15997">
          <cell r="A15997" t="str">
            <v>3000039567</v>
          </cell>
          <cell r="B15997" t="str">
            <v>5</v>
          </cell>
          <cell r="C15997" t="str">
            <v>Active</v>
          </cell>
          <cell r="D15997" t="str">
            <v>CONSTRUCT, BUILDING</v>
          </cell>
          <cell r="E15997" t="str">
            <v>CONSTR BLDG:HELISTOP</v>
          </cell>
          <cell r="F15997" t="str">
            <v>CONSTRUCT, BUILDING: TYPE: HELISTOP; MATERIAL: LIGHTS; BRICKS; STEEL; PIPES; ROADS; DRAINS</v>
          </cell>
        </row>
        <row r="15998">
          <cell r="A15998" t="str">
            <v>3000039565</v>
          </cell>
          <cell r="B15998" t="str">
            <v>5</v>
          </cell>
          <cell r="C15998" t="str">
            <v>Active</v>
          </cell>
          <cell r="D15998" t="str">
            <v>CONSTRUCT, BUILDING</v>
          </cell>
          <cell r="E15998" t="str">
            <v>CONSTR BLDG:STEEL; CONCRETE</v>
          </cell>
          <cell r="F15998" t="str">
            <v>CONSTRUCT, BUILDING: TYPE: AUX BAY UNIT 1 – 3 STRUCTURAL STIFFENERS; MATERIAL: STEEL; CONCRETE</v>
          </cell>
        </row>
        <row r="15999">
          <cell r="A15999" t="str">
            <v>3000039564</v>
          </cell>
          <cell r="B15999" t="str">
            <v>4</v>
          </cell>
          <cell r="C15999" t="str">
            <v>Active</v>
          </cell>
          <cell r="D15999" t="str">
            <v>INSTALL, EQUIPMENT</v>
          </cell>
          <cell r="E15999" t="str">
            <v>INSTL EQP:MANUAL</v>
          </cell>
          <cell r="F15999" t="str">
            <v>INSTALL, EQUIPMENT: TYPE: AUXILIARY BAY UNIT 1-6 SAFETY BARRIERS; METHOD: MANUAL</v>
          </cell>
        </row>
        <row r="16000">
          <cell r="A16000" t="str">
            <v>3000039562</v>
          </cell>
          <cell r="B16000" t="str">
            <v>5</v>
          </cell>
          <cell r="C16000" t="str">
            <v>Active</v>
          </cell>
          <cell r="D16000" t="str">
            <v>CONSTRUCT, BUILDING</v>
          </cell>
          <cell r="E16000" t="str">
            <v>CONSTR BLDG:AUXILIARY LIFT BAY SEALS</v>
          </cell>
          <cell r="F16000" t="str">
            <v>CONSTRUCT, BUILDING: TYPE: AUXILIARY LIFT BAY SEALS; MATERIAL: CONCRETE</v>
          </cell>
        </row>
        <row r="16001">
          <cell r="A16001" t="str">
            <v>3000039563</v>
          </cell>
          <cell r="B16001" t="str">
            <v>5</v>
          </cell>
          <cell r="C16001" t="str">
            <v>Active</v>
          </cell>
          <cell r="D16001" t="str">
            <v>CONSTRUCT, BUILDING</v>
          </cell>
          <cell r="E16001" t="str">
            <v>CONSTR BLDG:AUX BAY UNIT 6 FIRE WALL</v>
          </cell>
          <cell r="F16001" t="str">
            <v>CONSTRUCT, BUILDING: TYPE: AUX BAY UNIT 6 FIRE WALL; MATERIAL: BRICKWORK, FIREPROOFING AND DOOR</v>
          </cell>
        </row>
        <row r="16002">
          <cell r="A16002" t="str">
            <v>3000039561</v>
          </cell>
          <cell r="B16002" t="str">
            <v>5</v>
          </cell>
          <cell r="C16002" t="str">
            <v>Active</v>
          </cell>
          <cell r="D16002" t="str">
            <v>CONSTRUCT, BUILDING</v>
          </cell>
          <cell r="E16002" t="str">
            <v>CONSTR BLDG:STEEL; BRICKS; ROOFING</v>
          </cell>
          <cell r="F16002" t="str">
            <v>CONSTRUCT, BUILDING: TYPE: FGD WWTP SOLID WASTE HOLDING FACILITY; MATERIAL: STEEL; BRICKS; ROOFING</v>
          </cell>
        </row>
        <row r="16003">
          <cell r="A16003" t="str">
            <v>3000039560</v>
          </cell>
          <cell r="B16003" t="str">
            <v>5</v>
          </cell>
          <cell r="C16003" t="str">
            <v>Active</v>
          </cell>
          <cell r="D16003" t="str">
            <v>CONSTRUCT, BUILDING</v>
          </cell>
          <cell r="E16003" t="str">
            <v>CONSTR BLDG:MILL MAINTENANCE BUILDING</v>
          </cell>
          <cell r="F16003" t="str">
            <v>CONSTRUCT, BUILDING: TYPE: MILL MAINTENANCE BUILDING; MATERIAL: STEEL; ROOF SHEETING; BRICKS</v>
          </cell>
        </row>
        <row r="16004">
          <cell r="A16004" t="str">
            <v>3000039558</v>
          </cell>
          <cell r="B16004" t="str">
            <v>5</v>
          </cell>
          <cell r="C16004" t="str">
            <v>Active</v>
          </cell>
          <cell r="D16004" t="str">
            <v>MAINTAIN, SWITCHGEAR</v>
          </cell>
          <cell r="E16004" t="str">
            <v>MAINT SWITCHGEAR:MAINTENANCE;3.3 KV</v>
          </cell>
          <cell r="F16004" t="str">
            <v>MAINTAIN, SWITCHGEAR: TYPE: MAINTENANCE; VOLTAGE RATING: 3.3 KV; FREQUENCY: 50-60 HZ; METHOD: MAINTAIN AND REPAIR; YEARLY SERVICE OF VM1 CIRCUIT BREAKER FOR UNIGEAR BOARDS, 630A, CLEANING, REPLACEMENT OF DAMAGED COMPONENTS WERE NECCESARY AND TESTING. USE APPROVED QCP AND PROVIDE TEST REPORT/CERTIFICATE AFTER SERVICING.</v>
          </cell>
        </row>
        <row r="16005">
          <cell r="A16005" t="str">
            <v>3000039532</v>
          </cell>
          <cell r="B16005" t="str">
            <v>5</v>
          </cell>
          <cell r="C16005" t="str">
            <v>Active</v>
          </cell>
          <cell r="D16005" t="str">
            <v>INSPECT, EQUIPMENT</v>
          </cell>
          <cell r="E16005" t="str">
            <v>INSP EQP:EARTHING;MANUAL;REPORT</v>
          </cell>
          <cell r="F16005" t="str">
            <v>INSPECT, EQUIPMENT: TYPE: EARTHING; METHOD: MANUAL; FEEDBACK: REPORT</v>
          </cell>
        </row>
        <row r="16006">
          <cell r="A16006" t="str">
            <v>3000031342</v>
          </cell>
          <cell r="B16006" t="str">
            <v>5</v>
          </cell>
          <cell r="C16006" t="str">
            <v>Active</v>
          </cell>
          <cell r="D16006" t="str">
            <v>LAY, TILE</v>
          </cell>
          <cell r="E16006" t="str">
            <v>LAY TILE:DOMESTIC;FLOOR;VARIOUS;CER</v>
          </cell>
          <cell r="F16006" t="str">
            <v>LAY, TILE: TYPE: DOMESTIC; DUTY: FLOOR; SIZE: VARIOUS; MATERIAL: CERAMIC; SURFACE PREPARATION: CLEAN</v>
          </cell>
        </row>
        <row r="16007">
          <cell r="A16007" t="str">
            <v>3000039517</v>
          </cell>
          <cell r="B16007" t="str">
            <v>5</v>
          </cell>
          <cell r="C16007" t="str">
            <v>Active</v>
          </cell>
          <cell r="D16007" t="str">
            <v>INSPECT, EQUIPMENT</v>
          </cell>
          <cell r="E16007" t="str">
            <v>INSP EQP:RP EQUIPMENT;FAULT FINDING</v>
          </cell>
          <cell r="F16007" t="str">
            <v>INSPECT, EQUIPMENT: TYPE: RP EQUIPMENT; METHOD: FAULT FINDING; FEEDBACK: REPORT</v>
          </cell>
        </row>
        <row r="16008">
          <cell r="A16008" t="str">
            <v>3000039514</v>
          </cell>
          <cell r="B16008" t="str">
            <v>5</v>
          </cell>
          <cell r="C16008" t="str">
            <v>Active</v>
          </cell>
          <cell r="D16008" t="str">
            <v>INSTALL, COMPONENT</v>
          </cell>
          <cell r="E16008" t="str">
            <v>INSTL COMPNT:PROSONIC S FMC90</v>
          </cell>
          <cell r="F16008" t="str">
            <v>INSTALL, COMPONENT: TYPE: PROSONIC S FMC90; METHOD: INSTALL PROSONIC; SUPPLY INSTALL COMMISION AND CALIBRATE</v>
          </cell>
        </row>
        <row r="16009">
          <cell r="A16009" t="str">
            <v>3000039510</v>
          </cell>
          <cell r="B16009" t="str">
            <v>5</v>
          </cell>
          <cell r="C16009" t="str">
            <v>Active</v>
          </cell>
          <cell r="D16009" t="str">
            <v>TRAVEL AND SUBSISTENCE</v>
          </cell>
          <cell r="E16009" t="str">
            <v>T&amp;S:ACCOMMODATION;AS REQUIRED</v>
          </cell>
          <cell r="F16009" t="str">
            <v>TRAVEL AND SUBSISTENCE: TYPE: ACCOMMODATION; RATE: AS REQUIRED; ACCOMODATION COST 71333744</v>
          </cell>
        </row>
        <row r="16010">
          <cell r="A16010" t="str">
            <v>3000039515</v>
          </cell>
          <cell r="B16010" t="str">
            <v>5</v>
          </cell>
          <cell r="C16010" t="str">
            <v>Active</v>
          </cell>
          <cell r="D16010" t="str">
            <v>INSTALL, COMPONENT</v>
          </cell>
          <cell r="E16010" t="str">
            <v>INSTL COMPNT:LCT6111 LEVEL TX</v>
          </cell>
          <cell r="F16010" t="str">
            <v>INSTALL, COMPONENT: TYPE: LCT6111 LEVEL TX; METHOD: INSTALL LEVEL TRANSMITTER</v>
          </cell>
        </row>
        <row r="16011">
          <cell r="A16011" t="str">
            <v>3000039513</v>
          </cell>
          <cell r="B16011" t="str">
            <v>5</v>
          </cell>
          <cell r="C16011" t="str">
            <v>Active</v>
          </cell>
          <cell r="D16011" t="str">
            <v>TRAVEL AND SUBSISTENCE</v>
          </cell>
          <cell r="E16011" t="str">
            <v>T&amp;S:TRAVELL FOR COMMISSION;KM</v>
          </cell>
          <cell r="F16011" t="str">
            <v>TRAVEL AND SUBSISTENCE: TYPE: TRAVELL FOR COMMISSION; RATE: KM</v>
          </cell>
        </row>
        <row r="16012">
          <cell r="A16012" t="str">
            <v>3000039516</v>
          </cell>
          <cell r="B16012" t="str">
            <v>5</v>
          </cell>
          <cell r="C16012" t="str">
            <v>Active</v>
          </cell>
          <cell r="D16012" t="str">
            <v>INSTALL, COMPONENT</v>
          </cell>
          <cell r="E16012" t="str">
            <v>INSTL COMPNT:PROSONIC S FMC91</v>
          </cell>
          <cell r="F16012" t="str">
            <v>INSTALL, COMPONENT: TYPE: PROSONIC S FMC91; METHOD: INSTALL PROSONIC</v>
          </cell>
        </row>
        <row r="16013">
          <cell r="A16013" t="str">
            <v>3000039512</v>
          </cell>
          <cell r="B16013" t="str">
            <v>5</v>
          </cell>
          <cell r="C16013" t="str">
            <v>Active</v>
          </cell>
          <cell r="D16013" t="str">
            <v>TRAVEL AND SUBSISTENCE</v>
          </cell>
          <cell r="E16013" t="str">
            <v>T&amp;S:HOUR</v>
          </cell>
          <cell r="F16013" t="str">
            <v>TRAVEL AND SUBSISTENCE: TYPE: TRAVEL HOURS FOR COMMISSIONING SERVICES; RATE: HOUR; TRVAELL HOURS FOR COMMISSION SERVICE 71333740</v>
          </cell>
        </row>
        <row r="16014">
          <cell r="A16014" t="str">
            <v>3000039511</v>
          </cell>
          <cell r="B16014" t="str">
            <v>5</v>
          </cell>
          <cell r="C16014" t="str">
            <v>Active</v>
          </cell>
          <cell r="D16014" t="str">
            <v>COMMISSION, EQUIPMENT</v>
          </cell>
          <cell r="E16014" t="str">
            <v>COMMISS EQP:COMMISSION LEVE TX</v>
          </cell>
          <cell r="F16014" t="str">
            <v>COMMISSION, EQUIPMENT: TYPE: LEVEL TX XD22AB-TL46/0 XD22AB-A1BA4; METHOD: COMMISSION LEVE TX; LEVEL DEVICE COMMISSIONING XD22AB-TL46/0 XD22AB-AA1BA4</v>
          </cell>
        </row>
        <row r="16015">
          <cell r="A16015" t="str">
            <v>3000039505</v>
          </cell>
          <cell r="B16015" t="str">
            <v>5</v>
          </cell>
          <cell r="C16015" t="str">
            <v>Active</v>
          </cell>
          <cell r="D16015" t="str">
            <v>EARTH, EQUIPMENT</v>
          </cell>
          <cell r="E16015" t="str">
            <v>EARTH EQP:LINE END SCREW ON CLAMP 20KA</v>
          </cell>
          <cell r="F16015" t="str">
            <v>EARTH, EQUIPMENT: TYPE: LINE END SCREW ON CLAMP 20KA; METHOD: REPAIR/REPLACE/TEST</v>
          </cell>
        </row>
        <row r="16016">
          <cell r="A16016" t="str">
            <v>3000039499</v>
          </cell>
          <cell r="B16016" t="str">
            <v>5</v>
          </cell>
          <cell r="C16016" t="str">
            <v>Active</v>
          </cell>
          <cell r="D16016" t="str">
            <v>EARTH, EQUIPMENT</v>
          </cell>
          <cell r="E16016" t="str">
            <v>EARTH EQP:JUMPERS CABLE RED 95MM</v>
          </cell>
          <cell r="F16016" t="str">
            <v>EARTH, EQUIPMENT: TYPE: JUMPERS CABLE RED 95MM; METHOD: REPAIR/REPLACE/TEST</v>
          </cell>
        </row>
        <row r="16017">
          <cell r="A16017" t="str">
            <v>3000039504</v>
          </cell>
          <cell r="B16017" t="str">
            <v>5</v>
          </cell>
          <cell r="C16017" t="str">
            <v>Active</v>
          </cell>
          <cell r="D16017" t="str">
            <v>EARTH, EQUIPMENT</v>
          </cell>
          <cell r="E16017" t="str">
            <v>EARTH EQP:SWAGE PIN;REPAIR/REPLACE/TEST</v>
          </cell>
          <cell r="F16017" t="str">
            <v>EARTH, EQUIPMENT: TYPE: SWAGE PIN; METHOD: REPAIR/REPLACE/TEST; REMOVE OLD &amp; FIT NEW (SCREW ON CLAMP)</v>
          </cell>
        </row>
        <row r="16018">
          <cell r="A16018" t="str">
            <v>3000039506</v>
          </cell>
          <cell r="B16018" t="str">
            <v>5</v>
          </cell>
          <cell r="C16018" t="str">
            <v>Active</v>
          </cell>
          <cell r="D16018" t="str">
            <v>EARTH, EQUIPMENT</v>
          </cell>
          <cell r="E16018" t="str">
            <v>EARTH EQP:JUMPERS CABLE RED 40MM</v>
          </cell>
          <cell r="F16018" t="str">
            <v>EARTH, EQUIPMENT: TYPE: JUMPERS CABLE RED 40MM; METHOD: REPAIR/REPLACE/TEST</v>
          </cell>
        </row>
        <row r="16019">
          <cell r="A16019" t="str">
            <v>3000039494</v>
          </cell>
          <cell r="B16019" t="str">
            <v>5</v>
          </cell>
          <cell r="C16019" t="str">
            <v>Active</v>
          </cell>
          <cell r="D16019" t="str">
            <v>EARTH, EQUIPMENT</v>
          </cell>
          <cell r="E16019" t="str">
            <v>EARTH EQP:CUT-OUT EARTH CLAMP</v>
          </cell>
          <cell r="F16019" t="str">
            <v>EARTH, EQUIPMENT: TYPE: CUT-OUT EARTH CLAMP; METHOD: REPAIR/REPLACE/TEST; LEAD TYPE</v>
          </cell>
        </row>
        <row r="16020">
          <cell r="A16020" t="str">
            <v>3000039503</v>
          </cell>
          <cell r="B16020" t="str">
            <v>5</v>
          </cell>
          <cell r="C16020" t="str">
            <v>Active</v>
          </cell>
          <cell r="D16020" t="str">
            <v>EARTH, EQUIPMENT</v>
          </cell>
          <cell r="E16020" t="str">
            <v>EARTH EQP:JUMPERS CABLE YELLOW 16MM</v>
          </cell>
          <cell r="F16020" t="str">
            <v>EARTH, EQUIPMENT: TYPE: JUMPERS CABLE YELLOW 16MM; METHOD: REPAIR/REPLACE/TEST</v>
          </cell>
        </row>
        <row r="16021">
          <cell r="A16021" t="str">
            <v>3000039508</v>
          </cell>
          <cell r="B16021" t="str">
            <v>5</v>
          </cell>
          <cell r="C16021" t="str">
            <v>Active</v>
          </cell>
          <cell r="D16021" t="str">
            <v>EARTH, EQUIPMENT</v>
          </cell>
          <cell r="E16021" t="str">
            <v>EARTH EQP:EARTH END BALL CLAMP 20 KA</v>
          </cell>
          <cell r="F16021" t="str">
            <v>EARTH, EQUIPMENT: TYPE: EARTH END BALL CLAMP 20 KA; METHOD: REPAIR/REPLACE/TEST</v>
          </cell>
        </row>
        <row r="16022">
          <cell r="A16022" t="str">
            <v>3000039507</v>
          </cell>
          <cell r="B16022" t="str">
            <v>5</v>
          </cell>
          <cell r="C16022" t="str">
            <v>Active</v>
          </cell>
          <cell r="D16022" t="str">
            <v>EARTH, EQUIPMENT</v>
          </cell>
          <cell r="E16022" t="str">
            <v>EARTH EQP:OPERATING HEAD D TYPE SPINDLE</v>
          </cell>
          <cell r="F16022" t="str">
            <v>EARTH, EQUIPMENT: TYPE: OPERATING HEAD D TYPE SPINDLE; METHOD: REPAIR/REPLACE/TEST</v>
          </cell>
        </row>
        <row r="16023">
          <cell r="A16023" t="str">
            <v>3000039498</v>
          </cell>
          <cell r="B16023" t="str">
            <v>5</v>
          </cell>
          <cell r="C16023" t="str">
            <v>Active</v>
          </cell>
          <cell r="D16023" t="str">
            <v>EARTH, EQUIPMENT</v>
          </cell>
          <cell r="E16023" t="str">
            <v>EARTH EQP:FOOTPLATE STANDARD</v>
          </cell>
          <cell r="F16023" t="str">
            <v>EARTH, EQUIPMENT: TYPE: FOOTPLATE STANDARD; METHOD: REPAIR/REPLACE/TEST; PLATE ONLY REPLACE 600X600</v>
          </cell>
        </row>
        <row r="16024">
          <cell r="A16024" t="str">
            <v>3000039496</v>
          </cell>
          <cell r="B16024" t="str">
            <v>5</v>
          </cell>
          <cell r="C16024" t="str">
            <v>Active</v>
          </cell>
          <cell r="D16024" t="str">
            <v>EARTH, EQUIPMENT</v>
          </cell>
          <cell r="E16024" t="str">
            <v>EARTH EQP:EARTH END CLAMP RETIC 8 KA</v>
          </cell>
          <cell r="F16024" t="str">
            <v>EARTH, EQUIPMENT: TYPE: EARTH END CLAMP RETIC 8 KA; METHOD: REPAIR/REPLACE/TEST</v>
          </cell>
        </row>
        <row r="16025">
          <cell r="A16025" t="str">
            <v>3000039501</v>
          </cell>
          <cell r="B16025" t="str">
            <v>5</v>
          </cell>
          <cell r="C16025" t="str">
            <v>Active</v>
          </cell>
          <cell r="D16025" t="str">
            <v>EARTH, EQUIPMENT</v>
          </cell>
          <cell r="E16025" t="str">
            <v>EARTH EQP:LINE END SNAP ON CLAMP 8KA</v>
          </cell>
          <cell r="F16025" t="str">
            <v>EARTH, EQUIPMENT: TYPE: LINE END SNAP ON CLAMP 8KA; METHOD: REPAIR/REPLACE/TEST</v>
          </cell>
        </row>
        <row r="16026">
          <cell r="A16026" t="str">
            <v>3000039500</v>
          </cell>
          <cell r="B16026" t="str">
            <v>5</v>
          </cell>
          <cell r="C16026" t="str">
            <v>Active</v>
          </cell>
          <cell r="D16026" t="str">
            <v>EARTH, EQUIPMENT</v>
          </cell>
          <cell r="E16026" t="str">
            <v>EARTH EQP:CLUSTER BAR COMPLETE</v>
          </cell>
          <cell r="F16026" t="str">
            <v>EARTH, EQUIPMENT: TYPE: CLUSTER BAR COMPLETE; METHOD: REPAIR/REPLACE/TEST; INCLUDING INSP MARK</v>
          </cell>
        </row>
        <row r="16027">
          <cell r="A16027" t="str">
            <v>3000039497</v>
          </cell>
          <cell r="B16027" t="str">
            <v>5</v>
          </cell>
          <cell r="C16027" t="str">
            <v>Active</v>
          </cell>
          <cell r="D16027" t="str">
            <v>EARTH, EQUIPMENT</v>
          </cell>
          <cell r="E16027" t="str">
            <v>EARTH EQP:LINE END SCREW ON CLAMP 8KA</v>
          </cell>
          <cell r="F16027" t="str">
            <v>EARTH, EQUIPMENT: TYPE: LINE END SCREW ON CLAMP 8KA; METHOD: REPAIR/REPLACE/TEST</v>
          </cell>
        </row>
        <row r="16028">
          <cell r="A16028" t="str">
            <v>3000039509</v>
          </cell>
          <cell r="B16028" t="str">
            <v>5</v>
          </cell>
          <cell r="C16028" t="str">
            <v>Active</v>
          </cell>
          <cell r="D16028" t="str">
            <v>EARTH, EQUIPMENT</v>
          </cell>
          <cell r="E16028" t="str">
            <v>EARTH EQP:BAG RED;REPAIR/REPLACE/TEST</v>
          </cell>
          <cell r="F16028" t="str">
            <v>EARTH, EQUIPMENT: TYPE: BAG RED; METHOD: REPAIR/REPLACE/TEST</v>
          </cell>
        </row>
        <row r="16029">
          <cell r="A16029" t="str">
            <v>3000039502</v>
          </cell>
          <cell r="B16029" t="str">
            <v>5</v>
          </cell>
          <cell r="C16029" t="str">
            <v>Active</v>
          </cell>
          <cell r="D16029" t="str">
            <v>EARTH, EQUIPMENT</v>
          </cell>
          <cell r="E16029" t="str">
            <v>EARTH EQP:CLUSTER HEAD</v>
          </cell>
          <cell r="F16029" t="str">
            <v>EARTH, EQUIPMENT: TYPE: CLUSTER HEAD; METHOD: REPAIR/REPLACE/TEST</v>
          </cell>
        </row>
        <row r="16030">
          <cell r="A16030" t="str">
            <v>3000039495</v>
          </cell>
          <cell r="B16030" t="str">
            <v>5</v>
          </cell>
          <cell r="C16030" t="str">
            <v>Active</v>
          </cell>
          <cell r="D16030" t="str">
            <v>EARTH, EQUIPMENT</v>
          </cell>
          <cell r="E16030" t="str">
            <v>EARTH EQP:EARTH END CLAMP RETIC 20 KA</v>
          </cell>
          <cell r="F16030" t="str">
            <v>EARTH, EQUIPMENT: TYPE: EARTH END CLAMP RETIC 20 KA; METHOD: REPAIR/REPLACE/TEST</v>
          </cell>
        </row>
        <row r="16031">
          <cell r="A16031" t="str">
            <v>3000039493</v>
          </cell>
          <cell r="B16031" t="str">
            <v>5</v>
          </cell>
          <cell r="C16031" t="str">
            <v>Active</v>
          </cell>
          <cell r="D16031" t="str">
            <v>EARTH, EQUIPMENT</v>
          </cell>
          <cell r="E16031" t="str">
            <v>EARTH EQP:BAG, YELLOW;REPLACE</v>
          </cell>
          <cell r="F16031" t="str">
            <v>EARTH, EQUIPMENT: TYPE: BAG, YELLOW; METHOD: REPLACE</v>
          </cell>
        </row>
        <row r="16032">
          <cell r="A16032" t="str">
            <v>3000039478</v>
          </cell>
          <cell r="B16032" t="str">
            <v>5</v>
          </cell>
          <cell r="C16032" t="str">
            <v>Active</v>
          </cell>
          <cell r="D16032" t="str">
            <v>MAINTAIN, SWITCHGEAR</v>
          </cell>
          <cell r="E16032" t="str">
            <v>MAINT SWITCHGEAR:UNIGEAR;11 KV;50-60 HZ</v>
          </cell>
          <cell r="F16032" t="str">
            <v>MAINTAIN, SWITCHGEAR: TYPE: UNIGEAR; VOLTAGE RATING: 11 KV; FREQUENCY: 50-60 HZ; METHOD: MAINTAIN AND REPAIR</v>
          </cell>
        </row>
        <row r="16033">
          <cell r="A16033" t="str">
            <v>3000039477</v>
          </cell>
          <cell r="B16033" t="str">
            <v>5</v>
          </cell>
          <cell r="C16033" t="str">
            <v>Active</v>
          </cell>
          <cell r="D16033" t="str">
            <v>MAINTAIN, SWITCHGEAR</v>
          </cell>
          <cell r="E16033" t="str">
            <v>MAINT SWITCHGEAR:UNIGEAR;3.3 KV;50-60 HZ</v>
          </cell>
          <cell r="F16033" t="str">
            <v>MAINTAIN, SWITCHGEAR: TYPE: UNIGEAR; VOLTAGE RATING: 3.3 KV; FREQUENCY: 50-60 HZ; METHOD: MAINTAIN AND REPAIR</v>
          </cell>
        </row>
        <row r="16034">
          <cell r="A16034" t="str">
            <v>3000039476</v>
          </cell>
          <cell r="B16034" t="str">
            <v>5</v>
          </cell>
          <cell r="C16034" t="str">
            <v>Active</v>
          </cell>
          <cell r="D16034" t="str">
            <v>BEND, PIPE</v>
          </cell>
          <cell r="E16034" t="str">
            <v>BEND, PIPE:LONG RADIUS;X20CRMOV121</v>
          </cell>
          <cell r="F16034" t="str">
            <v>BEND, PIPE: TYPE: LONG RADIUS; MATERIAL: X20CRMOV121; METHOD: 90 DEG BEND; X20CRMOV121; ID= 275MM; THICKNESS= 35MM; BENDING RADIUS= 1750MM; BENDING ANGLE= 90 DEGREE; LEG A= 2000MM; LEG B - 2000 MM; TOTAL LENGTH =6000MM</v>
          </cell>
        </row>
        <row r="16035">
          <cell r="A16035" t="str">
            <v>3000039475</v>
          </cell>
          <cell r="B16035" t="str">
            <v>5</v>
          </cell>
          <cell r="C16035" t="str">
            <v>Active</v>
          </cell>
          <cell r="D16035" t="str">
            <v>MONITOR</v>
          </cell>
          <cell r="E16035" t="str">
            <v>MONITOR:GROUND AND SURFACE WATER;ANNUAL</v>
          </cell>
          <cell r="F16035" t="str">
            <v>MONITOR: TYPE: GROUND AND SURFACE WATER; FEEDBACK: WRITTEN REPORT AND RESULTS; FREQUENCY: ANNUAL; METHOD: COMPLIANCE EXTERNAL AUDIT</v>
          </cell>
        </row>
        <row r="16036">
          <cell r="A16036" t="str">
            <v>3000039474</v>
          </cell>
          <cell r="B16036" t="str">
            <v>5</v>
          </cell>
          <cell r="C16036" t="str">
            <v>Active</v>
          </cell>
          <cell r="D16036" t="str">
            <v>MACHINING</v>
          </cell>
          <cell r="E16036" t="str">
            <v>MACHINING:OFF SITE;CEP SHAFTS</v>
          </cell>
          <cell r="F16036" t="str">
            <v>MACHINING: METHOD: OFF SITE; COMPONENT: CEP SHAFTS; GRINDING, THREAD CUTTING,</v>
          </cell>
        </row>
        <row r="16037">
          <cell r="A16037" t="str">
            <v>3000039473</v>
          </cell>
          <cell r="B16037" t="str">
            <v>5</v>
          </cell>
          <cell r="C16037" t="str">
            <v>Active</v>
          </cell>
          <cell r="D16037" t="str">
            <v>MAINTAIN, SWITCHGEAR</v>
          </cell>
          <cell r="E16037" t="str">
            <v>MAINT SWITCHGEAR:UNIFLEX;380 V;50-60 HZ</v>
          </cell>
          <cell r="F16037" t="str">
            <v>MAINTAIN, SWITCHGEAR: TYPE: UNIFLEX; VOLTAGE RATING: 380 V; FREQUENCY: 50-60 HZ; METHOD: MAINTAIN AND REPAIR</v>
          </cell>
        </row>
        <row r="16038">
          <cell r="A16038" t="str">
            <v>3000039465</v>
          </cell>
          <cell r="B16038" t="str">
            <v>4</v>
          </cell>
          <cell r="C16038" t="str">
            <v>Active</v>
          </cell>
          <cell r="D16038" t="str">
            <v>DISMANTLE, EQUIPMENT</v>
          </cell>
          <cell r="E16038" t="str">
            <v>DISMNTL EQP:LV KIOSKS</v>
          </cell>
          <cell r="F16038" t="str">
            <v>DISMANTLE, EQUIPMENT: TYPE: LV KIOSKS</v>
          </cell>
        </row>
        <row r="16039">
          <cell r="A16039" t="str">
            <v>3000039467</v>
          </cell>
          <cell r="B16039" t="str">
            <v>4</v>
          </cell>
          <cell r="C16039" t="str">
            <v>Active</v>
          </cell>
          <cell r="D16039" t="str">
            <v>DISMANTLE, EQUIPMENT</v>
          </cell>
          <cell r="E16039" t="str">
            <v>DISMNTL EQP</v>
          </cell>
          <cell r="F16039" t="str">
            <v>DISMANTLE, EQUIPMENT: TYPE: MV POLE MOUNTED SHUNT CAPACITOR BANKS</v>
          </cell>
        </row>
        <row r="16040">
          <cell r="A16040" t="str">
            <v>3000039471</v>
          </cell>
          <cell r="B16040" t="str">
            <v>4</v>
          </cell>
          <cell r="C16040" t="str">
            <v>Active</v>
          </cell>
          <cell r="D16040" t="str">
            <v>DISMANTLE, EQUIPMENT</v>
          </cell>
          <cell r="E16040" t="str">
            <v>DISMNTL EQP:LV POLE TOP BOXES</v>
          </cell>
          <cell r="F16040" t="str">
            <v>DISMANTLE, EQUIPMENT: TYPE: LV POLE TOP BOXES</v>
          </cell>
        </row>
        <row r="16041">
          <cell r="A16041" t="str">
            <v>3000039468</v>
          </cell>
          <cell r="B16041" t="str">
            <v>4</v>
          </cell>
          <cell r="C16041" t="str">
            <v>Active</v>
          </cell>
          <cell r="D16041" t="str">
            <v>DISMANTLE, EQUIPMENT</v>
          </cell>
          <cell r="E16041" t="str">
            <v>DISMNTL EQP:MV OVERHEAD LINKS</v>
          </cell>
          <cell r="F16041" t="str">
            <v>DISMANTLE, EQUIPMENT: TYPE: MV OVERHEAD LINKS</v>
          </cell>
        </row>
        <row r="16042">
          <cell r="A16042" t="str">
            <v>3000039466</v>
          </cell>
          <cell r="B16042" t="str">
            <v>4</v>
          </cell>
          <cell r="C16042" t="str">
            <v>Active</v>
          </cell>
          <cell r="D16042" t="str">
            <v>DISMANTLE, EQUIPMENT</v>
          </cell>
          <cell r="E16042" t="str">
            <v>DISMNTL EQP:MINISUB</v>
          </cell>
          <cell r="F16042" t="str">
            <v>DISMANTLE, EQUIPMENT: TYPE: MINISUB</v>
          </cell>
        </row>
        <row r="16043">
          <cell r="A16043" t="str">
            <v>3000039472</v>
          </cell>
          <cell r="B16043" t="str">
            <v>4</v>
          </cell>
          <cell r="C16043" t="str">
            <v>Active</v>
          </cell>
          <cell r="D16043" t="str">
            <v>DISMANTLE, EQUIPMENT</v>
          </cell>
          <cell r="E16043" t="str">
            <v>DISMNTL EQP:GROUND MOUNTED CT-VT UNIT</v>
          </cell>
          <cell r="F16043" t="str">
            <v>DISMANTLE, EQUIPMENT: TYPE: GROUND MOUNTED CT-VT UNIT</v>
          </cell>
        </row>
        <row r="16044">
          <cell r="A16044" t="str">
            <v>3000039470</v>
          </cell>
          <cell r="B16044" t="str">
            <v>4</v>
          </cell>
          <cell r="C16044" t="str">
            <v>Active</v>
          </cell>
          <cell r="D16044" t="str">
            <v>DISMANTLE, EQUIPMENT</v>
          </cell>
          <cell r="E16044" t="str">
            <v>DISMNTL EQP:MV OVERHEAD SECTIONALISER</v>
          </cell>
          <cell r="F16044" t="str">
            <v>DISMANTLE, EQUIPMENT: TYPE: MV OVERHEAD SECTIONALISER</v>
          </cell>
        </row>
        <row r="16045">
          <cell r="A16045" t="str">
            <v>3000039461</v>
          </cell>
          <cell r="B16045" t="str">
            <v>5</v>
          </cell>
          <cell r="C16045" t="str">
            <v>Active</v>
          </cell>
          <cell r="D16045" t="str">
            <v>MAINTAIN, EQUIPMENT</v>
          </cell>
          <cell r="E16045" t="str">
            <v>MAINT EQP:GAS ALARM SYSTEM;ANNUALLY</v>
          </cell>
          <cell r="F16045" t="str">
            <v>MAINTAIN, EQUIPMENT: TYPE: GAS ALARM SYSTEM; FREQUENCY: ANNUALLY; METHOD: TECHNICAL ACTIVITY</v>
          </cell>
        </row>
        <row r="16046">
          <cell r="A16046" t="str">
            <v>3000039462</v>
          </cell>
          <cell r="B16046" t="str">
            <v>5</v>
          </cell>
          <cell r="C16046" t="str">
            <v>Active</v>
          </cell>
          <cell r="D16046" t="str">
            <v>CALIBRATE, EQUIPMENT</v>
          </cell>
          <cell r="E16046" t="str">
            <v>CAL EQP:PAMAS SBSS;YEAR</v>
          </cell>
          <cell r="F16046" t="str">
            <v>CALIBRATE, EQUIPMENT: TYPE: PAMAS SBSS; FREQUENCY: YEAR; METHOD: ON-SITE CALIBRATION TO ISO 11171</v>
          </cell>
        </row>
        <row r="16047">
          <cell r="A16047" t="str">
            <v>3000039463</v>
          </cell>
          <cell r="B16047" t="str">
            <v>5</v>
          </cell>
          <cell r="C16047" t="str">
            <v>Active</v>
          </cell>
          <cell r="D16047" t="str">
            <v>MAINTAIN, EQUIPMENT</v>
          </cell>
          <cell r="E16047" t="str">
            <v>MAINT EQP:PAMAS;AS &amp; WHEN REQUIRED</v>
          </cell>
          <cell r="F16047" t="str">
            <v>MAINTAIN, EQUIPMENT: TYPE: PAMAS; FREQUENCY: AS &amp; WHEN REQUIRED; METHOD: ON-SITE, QUALIFIED TECHNICIAN, MAINTENANCE REPORT</v>
          </cell>
        </row>
        <row r="16048">
          <cell r="A16048" t="str">
            <v>3000039459</v>
          </cell>
          <cell r="B16048" t="str">
            <v>5</v>
          </cell>
          <cell r="C16048" t="str">
            <v>Active</v>
          </cell>
          <cell r="D16048" t="str">
            <v>REFURBISH, EQUIPMENT</v>
          </cell>
          <cell r="E16048" t="str">
            <v>REFURBISH EQUIP:OIL BURNER TEST RIG</v>
          </cell>
          <cell r="F16048" t="str">
            <v>REFURBISH, EQUIPMENT: TYPE: OIL BURNER TEST RIG; METHOD: CLEAN, STRIP, INSPECT, OVERHAUL, PRESSURE TEST AND FLOW TEST, PROVIDE DATA PACK</v>
          </cell>
        </row>
        <row r="16049">
          <cell r="A16049" t="str">
            <v>3000039457</v>
          </cell>
          <cell r="B16049" t="str">
            <v>5</v>
          </cell>
          <cell r="C16049" t="str">
            <v>Active</v>
          </cell>
          <cell r="D16049" t="str">
            <v>READ, METER</v>
          </cell>
          <cell r="E16049" t="str">
            <v>READ, METER:SPU;MOVE IN/OUT URBAN</v>
          </cell>
          <cell r="F16049" t="str">
            <v>READ, METER: TYPE: SPU; LOCALITY: MOVE IN/OUT URBAN; FEEDBACK: UPLOAD ONTO ROUTE MASTER SYSTEM; INCLUDE PHOTOGRAPH</v>
          </cell>
        </row>
        <row r="16050">
          <cell r="A16050" t="str">
            <v>3000039458</v>
          </cell>
          <cell r="B16050" t="str">
            <v>5</v>
          </cell>
          <cell r="C16050" t="str">
            <v>Active</v>
          </cell>
          <cell r="D16050" t="str">
            <v>READ, METER</v>
          </cell>
          <cell r="E16050" t="str">
            <v>READ, METER:SPU;MOVE IN/OUT RURAL</v>
          </cell>
          <cell r="F16050" t="str">
            <v>READ, METER: TYPE: SPU; LOCALITY: MOVE IN/OUT RURAL; FEEDBACK: UPLOAD ONTO ROUTE MASTER SYSTEM; INCLUDE PHOTOGRA</v>
          </cell>
        </row>
        <row r="16051">
          <cell r="A16051" t="str">
            <v>3000039456</v>
          </cell>
          <cell r="B16051" t="str">
            <v>5</v>
          </cell>
          <cell r="C16051" t="str">
            <v>Active</v>
          </cell>
          <cell r="D16051" t="str">
            <v>CLEAN, EQUIPMENT</v>
          </cell>
          <cell r="E16051" t="str">
            <v>CLEAN EQP:METER BOX;AS REQUIRED</v>
          </cell>
          <cell r="F16051" t="str">
            <v>CLEAN, EQUIPMENT: TYPE: METER BOX; METHOD: REMOVE ALL OBSTRUCTIONS AND CONTAMINATION; FREQUENCY: AS REQUIRED; INCLUDE PHOTOGRAPH</v>
          </cell>
        </row>
        <row r="16052">
          <cell r="A16052" t="str">
            <v>3000039455</v>
          </cell>
          <cell r="B16052" t="str">
            <v>5</v>
          </cell>
          <cell r="C16052" t="str">
            <v>Active</v>
          </cell>
          <cell r="D16052" t="str">
            <v>READ, METER</v>
          </cell>
          <cell r="E16052" t="str">
            <v>READ, METER:SPU;MOVE IN/OUT RURAL</v>
          </cell>
          <cell r="F16052" t="str">
            <v>READ, METER: TYPE: SPU; LOCALITY: MOVE IN/OUT RURAL; FEEDBACK: UPLOAD ONTO ROUTE MASTER SYSTEM; INCLUDE PHOTOGRAPH</v>
          </cell>
        </row>
        <row r="16053">
          <cell r="A16053" t="str">
            <v>3000039453</v>
          </cell>
          <cell r="B16053" t="str">
            <v>5</v>
          </cell>
          <cell r="C16053" t="str">
            <v>Active</v>
          </cell>
          <cell r="D16053" t="str">
            <v>INSTALL, EQUIPMENT, ELECTRONIC</v>
          </cell>
          <cell r="E16053" t="str">
            <v>INSTL EQP ELECTRNC:AUDIO DEVICE</v>
          </cell>
          <cell r="F16053" t="str">
            <v>INSTALL, EQUIPMENT, ELECTRONIC: TYPE: AUDIO DEVICE; METHOD: PLUG AND PLAY DEVICE; STANDARD: CCS 1000D CONTROL UNIT WITH RECORDING</v>
          </cell>
        </row>
        <row r="16054">
          <cell r="A16054" t="str">
            <v>3000039451</v>
          </cell>
          <cell r="B16054" t="str">
            <v>5</v>
          </cell>
          <cell r="C16054" t="str">
            <v>Active</v>
          </cell>
          <cell r="D16054" t="str">
            <v>INSTALL, EQUIPMENT, ELECTRONIC</v>
          </cell>
          <cell r="E16054" t="str">
            <v>INSTL EQP ELECTRNC:PLUG AND PLAY</v>
          </cell>
          <cell r="F16054" t="str">
            <v>INSTALL, EQUIPMENT, ELECTRONIC: TYPE: AUDIO EXTENSION CABLE ASSY 10M; METHOD: PLUG AND PLAY; STANDARD: AUDIO CABLES</v>
          </cell>
        </row>
        <row r="16055">
          <cell r="A16055" t="str">
            <v>3000039452</v>
          </cell>
          <cell r="B16055" t="str">
            <v>5</v>
          </cell>
          <cell r="C16055" t="str">
            <v>Active</v>
          </cell>
          <cell r="D16055" t="str">
            <v>INSTALL, EQUIPMENT, ELECTRONIC</v>
          </cell>
          <cell r="E16055" t="str">
            <v>INSTL EQP ELECTRNC:PLUG AND PLAY</v>
          </cell>
          <cell r="F16055" t="str">
            <v>INSTALL, EQUIPMENT, ELECTRONIC: TYPE: AUDIO EXTENSION CABLE ASSY 25M; METHOD: PLUG AND PLAY; STANDARD: AUDIO CABLES</v>
          </cell>
        </row>
        <row r="16056">
          <cell r="A16056" t="str">
            <v>3000039449</v>
          </cell>
          <cell r="B16056" t="str">
            <v>5</v>
          </cell>
          <cell r="C16056" t="str">
            <v>Active</v>
          </cell>
          <cell r="D16056" t="str">
            <v>INSTALL, EQUIPMENT, ELECTRONIC</v>
          </cell>
          <cell r="E16056" t="str">
            <v>INSTL EQP ELECTRNC:PLUG AND PLAY DEVICE</v>
          </cell>
          <cell r="F16056" t="str">
            <v>INSTALL, EQUIPMENT, ELECTRONIC: TYPE: CCS 1000D DISCUSSION DEVICE WITH LONG STEM MICROPHONE; METHOD: PLUG AND PLAY DEVICE; STANDARD: INPUT DEVICE</v>
          </cell>
        </row>
        <row r="16057">
          <cell r="A16057" t="str">
            <v>3000039448</v>
          </cell>
          <cell r="B16057" t="str">
            <v>5</v>
          </cell>
          <cell r="C16057" t="str">
            <v>Active</v>
          </cell>
          <cell r="D16057" t="str">
            <v>INSTALL, EQUIPMENT, ELECTRONIC</v>
          </cell>
          <cell r="E16057" t="str">
            <v>INSTL EQP ELECTRNC:GIBIC;DATA DEVICE</v>
          </cell>
          <cell r="F16057" t="str">
            <v>INSTALL, EQUIPMENT, ELECTRONIC: TYPE: GIBIC; METHOD: INSTALLATION AND CONFIGURATION; STANDARD: DATA DEVICE</v>
          </cell>
        </row>
        <row r="16058">
          <cell r="A16058" t="str">
            <v>3000039450</v>
          </cell>
          <cell r="B16058" t="str">
            <v>5</v>
          </cell>
          <cell r="C16058" t="str">
            <v>Active</v>
          </cell>
          <cell r="D16058" t="str">
            <v>INSTALL, EQUIPMENT, ELECTRONIC</v>
          </cell>
          <cell r="E16058" t="str">
            <v>INSTL EQP ELECTRNC:PLUG AND PLAY</v>
          </cell>
          <cell r="F16058" t="str">
            <v>INSTALL, EQUIPMENT, ELECTRONIC: TYPE: AUDIO EXTENSION CABLE ASSY 5M; METHOD: PLUG AND PLAY; STANDARD: AUDIO CABLES</v>
          </cell>
        </row>
        <row r="16059">
          <cell r="A16059" t="str">
            <v>3000039447</v>
          </cell>
          <cell r="B16059" t="str">
            <v>5</v>
          </cell>
          <cell r="C16059" t="str">
            <v>Active</v>
          </cell>
          <cell r="D16059" t="str">
            <v>INSTALL, EQUIPMENT, ELECTRONIC</v>
          </cell>
          <cell r="E16059" t="str">
            <v>INSTL EQP ELECTRNC:INSTALLATION;CABLE</v>
          </cell>
          <cell r="F16059" t="str">
            <v>INSTALL, EQUIPMENT, ELECTRONIC: TYPE: 500M MYLAR SOLID COPPER CABLE DRUM; METHOD: INSTALLATION; STANDARD: CABLE</v>
          </cell>
        </row>
        <row r="16060">
          <cell r="A16060" t="str">
            <v>3000039446</v>
          </cell>
          <cell r="B16060" t="str">
            <v>5</v>
          </cell>
          <cell r="C16060" t="str">
            <v>Active</v>
          </cell>
          <cell r="D16060" t="str">
            <v>INSTALL, EQUIPMENT, ELECTRONIC</v>
          </cell>
          <cell r="E16060" t="str">
            <v>INSTL EQP ELECTRNC:MAME UPGRADE 100K</v>
          </cell>
          <cell r="F16060" t="str">
            <v>INSTALL, EQUIPMENT, ELECTRONIC: TYPE: MAME UPGRADE 100K; METHOD: INSTALLATION AND CONFIGURATION; STANDARD: SOFTWARE</v>
          </cell>
        </row>
        <row r="16061">
          <cell r="A16061" t="str">
            <v>3000039445</v>
          </cell>
          <cell r="B16061" t="str">
            <v>5</v>
          </cell>
          <cell r="C16061" t="str">
            <v>Active</v>
          </cell>
          <cell r="D16061" t="str">
            <v>INSTALL, EQUIPMENT, ELECTRONIC</v>
          </cell>
          <cell r="E16061" t="str">
            <v>INSTL EQP ELECTRNC:INSTALLATION</v>
          </cell>
          <cell r="F16061" t="str">
            <v>INSTALL, EQUIPMENT, ELECTRONIC: TYPE: RAINSHIELD FOR OUTDOOR READERS; METHOD: INSTALLATION; STANDARD: INPUT DEVICE</v>
          </cell>
        </row>
        <row r="16062">
          <cell r="A16062" t="str">
            <v>3000039444</v>
          </cell>
          <cell r="B16062" t="str">
            <v>5</v>
          </cell>
          <cell r="C16062" t="str">
            <v>Active</v>
          </cell>
          <cell r="D16062" t="str">
            <v>PROVIDE, ACCOMMODATION</v>
          </cell>
          <cell r="E16062" t="str">
            <v>PRVD ACCOMDTN:SINGLE ROOM;7;7;14 DAYS</v>
          </cell>
          <cell r="F16062" t="str">
            <v>PROVIDE, ACCOMMODATION: TYPE: SINGLE ROOM; NUMBER OF PEOPLE: 7; ROOM QUANTITY: 7; DURATION: 14 DAYS</v>
          </cell>
        </row>
        <row r="16063">
          <cell r="A16063" t="str">
            <v>3000039443</v>
          </cell>
          <cell r="B16063" t="str">
            <v>5</v>
          </cell>
          <cell r="C16063" t="str">
            <v>Active</v>
          </cell>
          <cell r="D16063" t="str">
            <v>MACHINING</v>
          </cell>
          <cell r="E16063" t="str">
            <v>MACHINING:OFF SITE;GEAR COUPLING</v>
          </cell>
          <cell r="F16063" t="str">
            <v>MACHINING: METHOD: OFF SITE; COMPONENT: GEAR COUPLING; PROFILE MACHINE M24 GEAR COUPLINGS</v>
          </cell>
        </row>
        <row r="16064">
          <cell r="A16064" t="str">
            <v>3000039442</v>
          </cell>
          <cell r="B16064" t="str">
            <v>5</v>
          </cell>
          <cell r="C16064" t="str">
            <v>Active</v>
          </cell>
          <cell r="D16064" t="str">
            <v>REFURBISH, EQUIPMENT</v>
          </cell>
          <cell r="E16064" t="str">
            <v>REFURBISH EQUIP:OIL BURNER BLOCKS</v>
          </cell>
          <cell r="F16064" t="str">
            <v>REFURBISH, EQUIPMENT: TYPE: OIL BURNER BLOCKS; METHOD: CLEAN, STRIP, INSPECT, OVERHAUL, PRESSURE TSET AND FLOW TEST</v>
          </cell>
        </row>
        <row r="16065">
          <cell r="A16065" t="str">
            <v>3000039441</v>
          </cell>
          <cell r="B16065" t="str">
            <v>5</v>
          </cell>
          <cell r="C16065" t="str">
            <v>Active</v>
          </cell>
          <cell r="D16065" t="str">
            <v>REFURBISH, EQUIPMENT</v>
          </cell>
          <cell r="E16065" t="str">
            <v>REFURBISH EQUIP</v>
          </cell>
          <cell r="F16065" t="str">
            <v>REFURBISH, EQUIPMENT: TYPE: OIL BURNER LANCE AND TRIP; METHOD: CLEAN, STRIP, INSPECT, OVERHAUL, PRESSURE TEST AND FLOW TEST</v>
          </cell>
        </row>
        <row r="16066">
          <cell r="A16066" t="str">
            <v>3000039439</v>
          </cell>
          <cell r="B16066" t="str">
            <v>5</v>
          </cell>
          <cell r="C16066" t="str">
            <v>Active</v>
          </cell>
          <cell r="D16066" t="str">
            <v>INSTALL, PIPE</v>
          </cell>
          <cell r="E16066" t="str">
            <v>INSTL PIPE:80NB PIPES;STEEL</v>
          </cell>
          <cell r="F16066" t="str">
            <v>INSTALL, PIPE: TYPE: 80NB PIPES; MATERIAL: STEEL; METHOD: REMOVE AND REPLACE; COAL STAITHE 2 FIRE LINE LEAK REPAIR AT CONVEYOR 7E AND F</v>
          </cell>
        </row>
        <row r="16067">
          <cell r="A16067" t="str">
            <v>3000039437</v>
          </cell>
          <cell r="B16067" t="str">
            <v>4</v>
          </cell>
          <cell r="C16067" t="str">
            <v>Active</v>
          </cell>
          <cell r="D16067" t="str">
            <v>CALIBRATE, EQUIPMENT</v>
          </cell>
          <cell r="E16067" t="str">
            <v>CAL EQP:HEW VARIAC;6 MONTHS</v>
          </cell>
          <cell r="F16067" t="str">
            <v>CALIBRATE, EQUIPMENT: TYPE: HEW VARIAC; FREQUENCY: 6 MONTHS; CALIBRATION CERTIFICATE TO BE INCLUDED</v>
          </cell>
        </row>
        <row r="16068">
          <cell r="A16068" t="str">
            <v>3000039436</v>
          </cell>
          <cell r="B16068" t="str">
            <v>4</v>
          </cell>
          <cell r="C16068" t="str">
            <v>Active</v>
          </cell>
          <cell r="D16068" t="str">
            <v>CALIBRATE, EQUIPMENT</v>
          </cell>
          <cell r="E16068" t="str">
            <v>CAL EQP:CATU CC-11;6 MONTHS</v>
          </cell>
          <cell r="F16068" t="str">
            <v>CALIBRATE, EQUIPMENT: TYPE: CATU CC-11; FREQUENCY: 6 MONTHS; CALIBRATION CERTIFICATE TO BE INCLUDED</v>
          </cell>
        </row>
        <row r="16069">
          <cell r="A16069" t="str">
            <v>3000039438</v>
          </cell>
          <cell r="B16069" t="str">
            <v>4</v>
          </cell>
          <cell r="C16069" t="str">
            <v>Active</v>
          </cell>
          <cell r="D16069" t="str">
            <v>CALIBRATE, EQUIPMENT</v>
          </cell>
          <cell r="E16069" t="str">
            <v>CAL EQP:WANDEL/GOLTERMANN SELECTIVE</v>
          </cell>
          <cell r="F16069" t="str">
            <v>CALIBRATE, EQUIPMENT: TYPE: WANDEL/GOLTERMANN SELECTIVE; FREQUENCY: 6 MONTHS; CALIBRATION CERTIFICATE TO BE INCLUDED</v>
          </cell>
        </row>
        <row r="16070">
          <cell r="A16070" t="str">
            <v>3000039435</v>
          </cell>
          <cell r="B16070" t="str">
            <v>4</v>
          </cell>
          <cell r="C16070" t="str">
            <v>Active</v>
          </cell>
          <cell r="D16070" t="str">
            <v>CALIBRATE, EQUIPMENT</v>
          </cell>
          <cell r="E16070" t="str">
            <v>CAL EQP:AVO METER;6 MONTHS</v>
          </cell>
          <cell r="F16070" t="str">
            <v>CALIBRATE, EQUIPMENT: TYPE: AVO METER; FREQUENCY: 6 MONTHS; CALIBRATION CERTIFICATE TO BE INCLUDED</v>
          </cell>
        </row>
        <row r="16071">
          <cell r="A16071" t="str">
            <v>3000039434</v>
          </cell>
          <cell r="B16071" t="str">
            <v>5</v>
          </cell>
          <cell r="C16071" t="str">
            <v>Active</v>
          </cell>
          <cell r="D16071" t="str">
            <v>MACHINING</v>
          </cell>
          <cell r="E16071" t="str">
            <v>MACHINING:OFF SITE;HP STUDS</v>
          </cell>
          <cell r="F16071" t="str">
            <v>MACHINING: METHOD: OFF SITE; COMPONENT: HP STUDS; DEEPHOLE DRILL M72 X 484MM HP STUDS</v>
          </cell>
        </row>
        <row r="16072">
          <cell r="A16072" t="str">
            <v>3000039433</v>
          </cell>
          <cell r="B16072" t="str">
            <v>4</v>
          </cell>
          <cell r="C16072" t="str">
            <v>Active</v>
          </cell>
          <cell r="D16072" t="str">
            <v>CALIBRATE, EQUIPMENT</v>
          </cell>
          <cell r="E16072" t="str">
            <v>CAL EQP:GMS INSTALLERS FRIEND - GPS</v>
          </cell>
          <cell r="F16072" t="str">
            <v>CALIBRATE, EQUIPMENT: TYPE: GMS INSTALLERS FRIEND - GPS; FREQUENCY: 6 MONTHS; FUNCTIONAL TEST; TRUETEQ; CALIBRATION CERTIFICATE TO BE INCLUDED</v>
          </cell>
        </row>
        <row r="16073">
          <cell r="A16073" t="str">
            <v>3000039363</v>
          </cell>
          <cell r="B16073" t="str">
            <v>4</v>
          </cell>
          <cell r="C16073" t="str">
            <v>Active</v>
          </cell>
          <cell r="D16073" t="str">
            <v>CALIBRATE, EQUIPMENT</v>
          </cell>
          <cell r="E16073" t="str">
            <v>CAL EQP:T&amp;R MICROOHMMETER DSM200</v>
          </cell>
          <cell r="F16073" t="str">
            <v>CALIBRATE, EQUIPMENT: TYPE: T&amp;R MICROOHMMETER DSM200; FREQUENCY: 6 MONTHS; CALIBRATION CERTIFICATE TO BE INCLUDED</v>
          </cell>
        </row>
        <row r="16074">
          <cell r="A16074" t="str">
            <v>3000039411</v>
          </cell>
          <cell r="B16074" t="str">
            <v>4</v>
          </cell>
          <cell r="C16074" t="str">
            <v>Active</v>
          </cell>
          <cell r="D16074" t="str">
            <v>CALIBRATE, EQUIPMENT</v>
          </cell>
          <cell r="E16074" t="str">
            <v>CAL EQP:HV TEST ACVT UNIT UP TO 40 KV</v>
          </cell>
          <cell r="F16074" t="str">
            <v>CALIBRATE, EQUIPMENT: TYPE: HV TEST ACVT UNIT UP TO 40 KV; FREQUENCY: 6 MONTHS; CALIBRATION CERTIFICATE TO BE INCLUDED</v>
          </cell>
        </row>
        <row r="16075">
          <cell r="A16075" t="str">
            <v>3000039317</v>
          </cell>
          <cell r="B16075" t="str">
            <v>4</v>
          </cell>
          <cell r="C16075" t="str">
            <v>Active</v>
          </cell>
          <cell r="D16075" t="str">
            <v>CALIBRATE, EQUIPMENT</v>
          </cell>
          <cell r="E16075" t="str">
            <v>CAL EQP:LINK STICK TESTER 66-132 KV</v>
          </cell>
          <cell r="F16075" t="str">
            <v>CALIBRATE, EQUIPMENT: TYPE: LINK STICK TESTER 66-132 KV; FREQUENCY: 6 MONTHS; TELESCOPIC; CALIBRATION CERTIFICATE TO BE INCLUDED</v>
          </cell>
        </row>
        <row r="16076">
          <cell r="A16076" t="str">
            <v>3000039327</v>
          </cell>
          <cell r="B16076" t="str">
            <v>4</v>
          </cell>
          <cell r="C16076" t="str">
            <v>Active</v>
          </cell>
          <cell r="D16076" t="str">
            <v>CALIBRATE, EQUIPMENT</v>
          </cell>
          <cell r="E16076" t="str">
            <v>CAL EQP:PROCESS CLAMP METER;6 MONTHS</v>
          </cell>
          <cell r="F16076" t="str">
            <v>CALIBRATE, EQUIPMENT: TYPE: PROCESS CLAMP METER; FREQUENCY: 6 MONTHS; CALIBRATION CERTIFICATE TO BE INCLUDED</v>
          </cell>
        </row>
        <row r="16077">
          <cell r="A16077" t="str">
            <v>3000039308</v>
          </cell>
          <cell r="B16077" t="str">
            <v>4</v>
          </cell>
          <cell r="C16077" t="str">
            <v>Active</v>
          </cell>
          <cell r="D16077" t="str">
            <v>CALIBRATE, EQUIPMENT</v>
          </cell>
          <cell r="E16077" t="str">
            <v>CAL EQP:SURGE VOLTAGE GENERATOR SSG1100</v>
          </cell>
          <cell r="F16077" t="str">
            <v>CALIBRATE, EQUIPMENT: TYPE: SURGE VOLTAGE GENERATOR SSG1100; FREQUENCY: 6 MONTHS; CALIBRATION CERTIFICATE TO BE INCLUDED</v>
          </cell>
        </row>
        <row r="16078">
          <cell r="A16078" t="str">
            <v>3000039330</v>
          </cell>
          <cell r="B16078" t="str">
            <v>4</v>
          </cell>
          <cell r="C16078" t="str">
            <v>Active</v>
          </cell>
          <cell r="D16078" t="str">
            <v>CALIBRATE, EQUIPMENT</v>
          </cell>
          <cell r="E16078" t="str">
            <v>CAL EQP:NULEC TESTER;6 MONTHS</v>
          </cell>
          <cell r="F16078" t="str">
            <v>CALIBRATE, EQUIPMENT: TYPE: NULEC TESTER; FREQUENCY: 6 MONTHS; CALIBRATION CERTIFICATE TO BE INCLUDED</v>
          </cell>
        </row>
        <row r="16079">
          <cell r="A16079" t="str">
            <v>3000039298</v>
          </cell>
          <cell r="B16079" t="str">
            <v>4</v>
          </cell>
          <cell r="C16079" t="str">
            <v>Active</v>
          </cell>
          <cell r="D16079" t="str">
            <v>CALIBRATE, EQUIPMENT</v>
          </cell>
          <cell r="E16079" t="str">
            <v>CAL EQP:LOOP TESTER;6 MONTHS</v>
          </cell>
          <cell r="F16079" t="str">
            <v>CALIBRATE, EQUIPMENT: TYPE: LOOP TESTER; FREQUENCY: 6 MONTHS; CALIBRATION CERTIFICATE TO BE INCLUDED</v>
          </cell>
        </row>
        <row r="16080">
          <cell r="A16080" t="str">
            <v>3000039306</v>
          </cell>
          <cell r="B16080" t="str">
            <v>4</v>
          </cell>
          <cell r="C16080" t="str">
            <v>Active</v>
          </cell>
          <cell r="D16080" t="str">
            <v>CALIBRATE, EQUIPMENT</v>
          </cell>
          <cell r="E16080" t="str">
            <v>CAL EQP:HV AMP PROBE 400 KV 0-2 KA</v>
          </cell>
          <cell r="F16080" t="str">
            <v>CALIBRATE, EQUIPMENT: TYPE: HV AMP PROBE 400 KV 0-2 KA; FREQUENCY: 6 MONTHS; CALIBRATION CERTIFICATE TO BE INCLUDED</v>
          </cell>
        </row>
        <row r="16081">
          <cell r="A16081" t="str">
            <v>3000039291</v>
          </cell>
          <cell r="B16081" t="str">
            <v>4</v>
          </cell>
          <cell r="C16081" t="str">
            <v>Active</v>
          </cell>
          <cell r="D16081" t="str">
            <v>CALIBRATE, EQUIPMENT</v>
          </cell>
          <cell r="E16081" t="str">
            <v>CAL EQP:LINK STICK TESTER 11/33 KV SOLID</v>
          </cell>
          <cell r="F16081" t="str">
            <v>CALIBRATE, EQUIPMENT: TYPE: LINK STICK TESTER 11/33 KV SOLID; FREQUENCY: 6 MONTHS; CALIBRATION CERTIFICATE TO BE INCLUDED</v>
          </cell>
        </row>
        <row r="16082">
          <cell r="A16082" t="str">
            <v>3000039303</v>
          </cell>
          <cell r="B16082" t="str">
            <v>4</v>
          </cell>
          <cell r="C16082" t="str">
            <v>Active</v>
          </cell>
          <cell r="D16082" t="str">
            <v>CALIBRATE, EQUIPMENT</v>
          </cell>
          <cell r="E16082" t="str">
            <v>CAL EQP:TOPTRONIC MULTIMETER TBM811EX</v>
          </cell>
          <cell r="F16082" t="str">
            <v>CALIBRATE, EQUIPMENT: TYPE: TOPTRONIC MULTIMETER TBM811EX; FREQUENCY: 6 MONTHS; CALIBRATION CERTIFICATE TO BE INCLUDED</v>
          </cell>
        </row>
        <row r="16083">
          <cell r="A16083" t="str">
            <v>3000039301</v>
          </cell>
          <cell r="B16083" t="str">
            <v>4</v>
          </cell>
          <cell r="C16083" t="str">
            <v>Active</v>
          </cell>
          <cell r="D16083" t="str">
            <v>CALIBRATE, EQUIPMENT</v>
          </cell>
          <cell r="E16083" t="str">
            <v>CAL EQP:AEROFLEX COMMS MONITOR;6 MONTHS</v>
          </cell>
          <cell r="F16083" t="str">
            <v>CALIBRATE, EQUIPMENT: TYPE: AEROFLEX COMMS MONITOR; FREQUENCY: 6 MONTHS; CALIBRATION CERTIFICATE TO BE INCLUDED</v>
          </cell>
        </row>
        <row r="16084">
          <cell r="A16084" t="str">
            <v>3000039429</v>
          </cell>
          <cell r="B16084" t="str">
            <v>4</v>
          </cell>
          <cell r="C16084" t="str">
            <v>Active</v>
          </cell>
          <cell r="D16084" t="str">
            <v>CALIBRATE, EQUIPMENT</v>
          </cell>
          <cell r="E16084" t="str">
            <v>CAL EQP:DIGITAL CLAMP METER MS2000G</v>
          </cell>
          <cell r="F16084" t="str">
            <v>CALIBRATE, EQUIPMENT: TYPE: DIGITAL CLAMP METER MS2000G; FREQUENCY: 6 MONTHS; AC/DC; CALIBRATION CERTIFICATE TO BE INCLUDED</v>
          </cell>
        </row>
        <row r="16085">
          <cell r="A16085" t="str">
            <v>3000039390</v>
          </cell>
          <cell r="B16085" t="str">
            <v>4</v>
          </cell>
          <cell r="C16085" t="str">
            <v>Active</v>
          </cell>
          <cell r="D16085" t="str">
            <v>CALIBRATE, EQUIPMENT</v>
          </cell>
          <cell r="E16085" t="str">
            <v>CAL EQP:CM GPS SYNCHRONISATION UNIT</v>
          </cell>
          <cell r="F16085" t="str">
            <v>CALIBRATE, EQUIPMENT: TYPE: CM GPS SYNCHRONISATION UNIT; FREQUENCY: 6 MONTHS; OMICRON, FUNCTIONAL TEST; CALIBRATION CERTIFICATE TO BE INCLUDED</v>
          </cell>
        </row>
        <row r="16086">
          <cell r="A16086" t="str">
            <v>3000039394</v>
          </cell>
          <cell r="B16086" t="str">
            <v>4</v>
          </cell>
          <cell r="C16086" t="str">
            <v>Active</v>
          </cell>
          <cell r="D16086" t="str">
            <v>CALIBRATE, EQUIPMENT</v>
          </cell>
          <cell r="E16086" t="str">
            <v>CAL EQP:MEGGER TESTER S1-1068 10 KV</v>
          </cell>
          <cell r="F16086" t="str">
            <v>CALIBRATE, EQUIPMENT: TYPE: MEGGER TESTER S1-1068 10 KV; FREQUENCY: 6 MONTHS; INSULATION RESISTANCE; CALIBRATION CERTIFICATE TO BE INCLUDED</v>
          </cell>
        </row>
        <row r="16087">
          <cell r="A16087" t="str">
            <v>3000039348</v>
          </cell>
          <cell r="B16087" t="str">
            <v>4</v>
          </cell>
          <cell r="C16087" t="str">
            <v>Active</v>
          </cell>
          <cell r="D16087" t="str">
            <v>CALIBRATE, EQUIPMENT</v>
          </cell>
          <cell r="E16087" t="str">
            <v>CAL EQP:BECKMAN MULTIMETER RMS225</v>
          </cell>
          <cell r="F16087" t="str">
            <v>CALIBRATE, EQUIPMENT: TYPE: BECKMAN MULTIMETER RMS225; FREQUENCY: 6 MONTHS; CALIBRATION CERTIFICATE TO BE INCLUDED</v>
          </cell>
        </row>
        <row r="16088">
          <cell r="A16088" t="str">
            <v>3000039347</v>
          </cell>
          <cell r="B16088" t="str">
            <v>4</v>
          </cell>
          <cell r="C16088" t="str">
            <v>Active</v>
          </cell>
          <cell r="D16088" t="str">
            <v>CALIBRATE, EQUIPMENT</v>
          </cell>
          <cell r="E16088" t="str">
            <v>CAL EQP:BIRD WATTMETER WITH 1 INSERT</v>
          </cell>
          <cell r="F16088" t="str">
            <v>CALIBRATE, EQUIPMENT: TYPE: BIRD WATTMETER WITH 1 INSERT; FREQUENCY: 6 MONTHS; CALIBRATION CERTIFICATE TO BE INCLUDED</v>
          </cell>
        </row>
        <row r="16089">
          <cell r="A16089" t="str">
            <v>3000039391</v>
          </cell>
          <cell r="B16089" t="str">
            <v>4</v>
          </cell>
          <cell r="C16089" t="str">
            <v>Active</v>
          </cell>
          <cell r="D16089" t="str">
            <v>CALIBRATE, EQUIPMENT</v>
          </cell>
          <cell r="E16089" t="str">
            <v>CAL EQP:MEGGER TESTER 50 KV;6 MONTHS</v>
          </cell>
          <cell r="F16089" t="str">
            <v>CALIBRATE, EQUIPMENT: TYPE: MEGGER TESTER 50 KV; FREQUENCY: 6 MONTHS; CALIBRATION CERTIFICATE TO BE INCLUDED</v>
          </cell>
        </row>
        <row r="16090">
          <cell r="A16090" t="str">
            <v>3000039401</v>
          </cell>
          <cell r="B16090" t="str">
            <v>4</v>
          </cell>
          <cell r="C16090" t="str">
            <v>Active</v>
          </cell>
          <cell r="D16090" t="str">
            <v>CALIBRATE, EQUIPMENT</v>
          </cell>
          <cell r="E16090" t="str">
            <v>CAL EQP:CIRCUIT BREAKER POWER SUPPLY</v>
          </cell>
          <cell r="F16090" t="str">
            <v>CALIBRATE, EQUIPMENT: TYPE: CIRCUIT BREAKER POWER SUPPLY; FREQUENCY: 6 MONTHS; CALIBRATION CERTIFICATE TO BE INCLUDED</v>
          </cell>
        </row>
        <row r="16091">
          <cell r="A16091" t="str">
            <v>3000039315</v>
          </cell>
          <cell r="B16091" t="str">
            <v>4</v>
          </cell>
          <cell r="C16091" t="str">
            <v>Active</v>
          </cell>
          <cell r="D16091" t="str">
            <v>CALIBRATE, EQUIPMENT</v>
          </cell>
          <cell r="E16091" t="str">
            <v>CAL EQP:BATTERY LOAD UNIT 60/10;6 MONTHS</v>
          </cell>
          <cell r="F16091" t="str">
            <v>CALIBRATE, EQUIPMENT: TYPE: BATTERY LOAD UNIT 60/10; FREQUENCY: 6 MONTHS; CALIBRATION CERTIFICATE TO BE INCLUDED</v>
          </cell>
        </row>
        <row r="16092">
          <cell r="A16092" t="str">
            <v>3000039309</v>
          </cell>
          <cell r="B16092" t="str">
            <v>4</v>
          </cell>
          <cell r="C16092" t="str">
            <v>Active</v>
          </cell>
          <cell r="D16092" t="str">
            <v>CALIBRATE, EQUIPMENT</v>
          </cell>
          <cell r="E16092" t="str">
            <v>CAL EQP:POWER SUPPLY AC/DC SINGLE</v>
          </cell>
          <cell r="F16092" t="str">
            <v>CALIBRATE, EQUIPMENT: TYPE: POWER SUPPLY AC/DC SINGLE; FREQUENCY: 6 MONTHS; CALIBRATION CERTIFICATE TO BE INCLUDED.</v>
          </cell>
        </row>
        <row r="16093">
          <cell r="A16093" t="str">
            <v>3000039383</v>
          </cell>
          <cell r="B16093" t="str">
            <v>4</v>
          </cell>
          <cell r="C16093" t="str">
            <v>Active</v>
          </cell>
          <cell r="D16093" t="str">
            <v>CALIBRATE, EQUIPMENT</v>
          </cell>
          <cell r="E16093" t="str">
            <v>CAL EQP:RELAY CURRENT INJECTOR 500ADM</v>
          </cell>
          <cell r="F16093" t="str">
            <v>CALIBRATE, EQUIPMENT: TYPE: RELAY CURRENT INJECTOR 500ADM; FREQUENCY: 6 MONTHS; CALIBRATION CERTIFICATE TO BE INCLUDED</v>
          </cell>
        </row>
        <row r="16094">
          <cell r="A16094" t="str">
            <v>3000039284</v>
          </cell>
          <cell r="B16094" t="str">
            <v>4</v>
          </cell>
          <cell r="C16094" t="str">
            <v>Active</v>
          </cell>
          <cell r="D16094" t="str">
            <v>CALIBRATE, EQUIPMENT</v>
          </cell>
          <cell r="E16094" t="str">
            <v>CAL EQP:MAJOR TECH MULTIMETER MT1881</v>
          </cell>
          <cell r="F16094" t="str">
            <v>CALIBRATE, EQUIPMENT: TYPE: MAJOR TECH MULTIMETER MT1881; FREQUENCY: 6 MONTHS; CALIBRATION CERTIFICATE TO BE INCLUDED</v>
          </cell>
        </row>
        <row r="16095">
          <cell r="A16095" t="str">
            <v>3000039312</v>
          </cell>
          <cell r="B16095" t="str">
            <v>4</v>
          </cell>
          <cell r="C16095" t="str">
            <v>Active</v>
          </cell>
          <cell r="D16095" t="str">
            <v>CALIBRATE, EQUIPMENT</v>
          </cell>
          <cell r="E16095" t="str">
            <v>CAL EQP:PROCESS CALIBRATOR;6 MONTHS</v>
          </cell>
          <cell r="F16095" t="str">
            <v>CALIBRATE, EQUIPMENT: TYPE: PROCESS CALIBRATOR; FREQUENCY: 6 MONTHS; CALIBRATION CERTIFICATE TO BE INCLUDED</v>
          </cell>
        </row>
        <row r="16096">
          <cell r="A16096" t="str">
            <v>3000039292</v>
          </cell>
          <cell r="B16096" t="str">
            <v>4</v>
          </cell>
          <cell r="C16096" t="str">
            <v>Active</v>
          </cell>
          <cell r="D16096" t="str">
            <v>CALIBRATE, EQUIPMENT</v>
          </cell>
          <cell r="E16096" t="str">
            <v>CAL EQP:SCOPE METER;6 MONTHS</v>
          </cell>
          <cell r="F16096" t="str">
            <v>CALIBRATE, EQUIPMENT: TYPE: SCOPE METER; FREQUENCY: 6 MONTHS; CALIBRATION CERTIFICATE TO BE INCLUDED</v>
          </cell>
        </row>
        <row r="16097">
          <cell r="A16097" t="str">
            <v>3000039350</v>
          </cell>
          <cell r="B16097" t="str">
            <v>4</v>
          </cell>
          <cell r="C16097" t="str">
            <v>Active</v>
          </cell>
          <cell r="D16097" t="str">
            <v>CALIBRATE, EQUIPMENT</v>
          </cell>
          <cell r="E16097" t="str">
            <v>CAL EQP:JDSU OPTICAL TEST MTS 6000L</v>
          </cell>
          <cell r="F16097" t="str">
            <v>CALIBRATE, EQUIPMENT: TYPE: JDSU OPTICAL TEST MTS 6000L; FREQUENCY: 6 MONTHS; COMPACT; CALIBRATION CERTIFICATE TO BE INCLUDED</v>
          </cell>
        </row>
        <row r="16098">
          <cell r="A16098" t="str">
            <v>3000039283</v>
          </cell>
          <cell r="B16098" t="str">
            <v>4</v>
          </cell>
          <cell r="C16098" t="str">
            <v>Active</v>
          </cell>
          <cell r="D16098" t="str">
            <v>CALIBRATE, EQUIPMENT</v>
          </cell>
          <cell r="E16098" t="str">
            <v>CAL EQP:CV AUTO CURRENT VOLTAGE TEST SET</v>
          </cell>
          <cell r="F16098" t="str">
            <v>CALIBRATE, EQUIPMENT: TYPE: CV AUTO CURRENT VOLTAGE TEST SET; FREQUENCY: 6 MONTHS; CALIBRATION CERTIFICATE TO BE INCLUDED</v>
          </cell>
        </row>
        <row r="16099">
          <cell r="A16099" t="str">
            <v>3000039287</v>
          </cell>
          <cell r="B16099" t="str">
            <v>4</v>
          </cell>
          <cell r="C16099" t="str">
            <v>Active</v>
          </cell>
          <cell r="D16099" t="str">
            <v>CALIBRATE, EQUIPMENT</v>
          </cell>
          <cell r="E16099" t="str">
            <v>CAL EQP:WATER CONDUCTIVITY TESTERS</v>
          </cell>
          <cell r="F16099" t="str">
            <v>CALIBRATE, EQUIPMENT: TYPE: WATER CONDUCTIVITY TESTERS; FREQUENCY: 6 MONTHS; NOT SANAS, TRACEABLE SOLUTIONS USED; CALIBRATION CERTIFICATE TO BE INCLUDED</v>
          </cell>
        </row>
        <row r="16100">
          <cell r="A16100" t="str">
            <v>3000039293</v>
          </cell>
          <cell r="B16100" t="str">
            <v>4</v>
          </cell>
          <cell r="C16100" t="str">
            <v>Active</v>
          </cell>
          <cell r="D16100" t="str">
            <v>CALIBRATE, EQUIPMENT</v>
          </cell>
          <cell r="E16100" t="str">
            <v>CAL EQP:SURETECH HV/PT2;6 MONTHS</v>
          </cell>
          <cell r="F16100" t="str">
            <v>CALIBRATE, EQUIPMENT: TYPE: SURETECH HV/PT2; FREQUENCY: 6 MONTHS; CALIBRATION CERTIFICATE TO BE INCLUDED</v>
          </cell>
        </row>
        <row r="16101">
          <cell r="A16101" t="str">
            <v>3000039323</v>
          </cell>
          <cell r="B16101" t="str">
            <v>4</v>
          </cell>
          <cell r="C16101" t="str">
            <v>Active</v>
          </cell>
          <cell r="D16101" t="str">
            <v>CALIBRATE, EQUIPMENT</v>
          </cell>
          <cell r="E16101" t="str">
            <v>CAL EQP:SOCKET ELCB TESTER MT310</v>
          </cell>
          <cell r="F16101" t="str">
            <v>CALIBRATE, EQUIPMENT: TYPE: SOCKET ELCB TESTER MT310; FREQUENCY: 6 MONTHS; MAJOR TECH; CALIBRATION CERTIFICATE TO BE INCLUDED</v>
          </cell>
        </row>
        <row r="16102">
          <cell r="A16102" t="str">
            <v>3000039286</v>
          </cell>
          <cell r="B16102" t="str">
            <v>4</v>
          </cell>
          <cell r="C16102" t="str">
            <v>Active</v>
          </cell>
          <cell r="D16102" t="str">
            <v>CALIBRATE, EQUIPMENT</v>
          </cell>
          <cell r="E16102" t="str">
            <v>CAL EQP:MEGGER TESTER MIT330;6 MONTHS</v>
          </cell>
          <cell r="F16102" t="str">
            <v>CALIBRATE, EQUIPMENT: TYPE: MEGGER TESTER MIT330; FREQUENCY: 6 MONTHS; INSULATION/CONTINUITY; CALIBRATION CERTIFICATE TO BE INCLUDED</v>
          </cell>
        </row>
        <row r="16103">
          <cell r="A16103" t="str">
            <v>3000039339</v>
          </cell>
          <cell r="B16103" t="str">
            <v>4</v>
          </cell>
          <cell r="C16103" t="str">
            <v>Active</v>
          </cell>
          <cell r="D16103" t="str">
            <v>CALIBRATE, EQUIPMENT</v>
          </cell>
          <cell r="E16103" t="str">
            <v>CAL EQP:TAN DELTA BRIDGE;6 MONTHS</v>
          </cell>
          <cell r="F16103" t="str">
            <v>CALIBRATE, EQUIPMENT: TYPE: TAN DELTA BRIDGE; FREQUENCY: 6 MONTHS; CALIBRATION CERTIFICATE TO BE INCLUDED</v>
          </cell>
        </row>
        <row r="16104">
          <cell r="A16104" t="str">
            <v>3000039280</v>
          </cell>
          <cell r="B16104" t="str">
            <v>4</v>
          </cell>
          <cell r="C16104" t="str">
            <v>Active</v>
          </cell>
          <cell r="D16104" t="str">
            <v>CALIBRATE, EQUIPMENT</v>
          </cell>
          <cell r="E16104" t="str">
            <v>CAL EQP:MEGGER POWER MULTIMETER PPM-1</v>
          </cell>
          <cell r="F16104" t="str">
            <v>CALIBRATE, EQUIPMENT: TYPE: MEGGER POWER MULTIMETER PPM-1; FREQUENCY: 6 MONTHS; CALIBRATION CERTIFICATE TO BE INCLUDED</v>
          </cell>
        </row>
        <row r="16105">
          <cell r="A16105" t="str">
            <v>3000039356</v>
          </cell>
          <cell r="B16105" t="str">
            <v>4</v>
          </cell>
          <cell r="C16105" t="str">
            <v>Active</v>
          </cell>
          <cell r="D16105" t="str">
            <v>CALIBRATE, EQUIPMENT</v>
          </cell>
          <cell r="E16105" t="str">
            <v>CAL EQP:HV WIRELESS PHASE COMPARATOR</v>
          </cell>
          <cell r="F16105" t="str">
            <v>CALIBRATE, EQUIPMENT: TYPE: HV WIRELESS PHASE COMPARATOR; FREQUENCY: 6 MONTHS; CALIBRATION CERTIFICATE TO BE INCLUDED</v>
          </cell>
        </row>
        <row r="16106">
          <cell r="A16106" t="str">
            <v>3000039402</v>
          </cell>
          <cell r="B16106" t="str">
            <v>4</v>
          </cell>
          <cell r="C16106" t="str">
            <v>Active</v>
          </cell>
          <cell r="D16106" t="str">
            <v>CALIBRATE, EQUIPMENT</v>
          </cell>
          <cell r="E16106" t="str">
            <v>CAL EQP:DUCTOR TESTER MOM600, MOM200</v>
          </cell>
          <cell r="F16106" t="str">
            <v>CALIBRATE, EQUIPMENT: TYPE: DUCTOR TESTER MOM600, MOM200; FREQUENCY: 6 MONTHS; LV/MV; CALIBRATION CERTIFICATE TO BE INCLUDED</v>
          </cell>
        </row>
        <row r="16107">
          <cell r="A16107" t="str">
            <v>3000039326</v>
          </cell>
          <cell r="B16107" t="str">
            <v>4</v>
          </cell>
          <cell r="C16107" t="str">
            <v>Active</v>
          </cell>
          <cell r="D16107" t="str">
            <v>CALIBRATE, EQUIPMENT</v>
          </cell>
          <cell r="E16107" t="str">
            <v>CAL EQP:SWITCH ANALYZER;6 MONTHS</v>
          </cell>
          <cell r="F16107" t="str">
            <v>CALIBRATE, EQUIPMENT: TYPE: SWITCH ANALYZER; FREQUENCY: 6 MONTHS; CALIBRATION CERTIFICATE TO BE INCLUDED</v>
          </cell>
        </row>
        <row r="16108">
          <cell r="A16108" t="str">
            <v>3000039355</v>
          </cell>
          <cell r="B16108" t="str">
            <v>4</v>
          </cell>
          <cell r="C16108" t="str">
            <v>Active</v>
          </cell>
          <cell r="D16108" t="str">
            <v>CALIBRATE, EQUIPMENT</v>
          </cell>
          <cell r="E16108" t="str">
            <v>CAL EQP:MULTIMETER 3.5 DIGIT;6 MONTHS</v>
          </cell>
          <cell r="F16108" t="str">
            <v>CALIBRATE, EQUIPMENT: TYPE: MULTIMETER 3.5 DIGIT; FREQUENCY: 6 MONTHS; CALIBRATION CERTIFICATE TO BE INCLUDED</v>
          </cell>
        </row>
        <row r="16109">
          <cell r="A16109" t="str">
            <v>3000039412</v>
          </cell>
          <cell r="B16109" t="str">
            <v>4</v>
          </cell>
          <cell r="C16109" t="str">
            <v>Active</v>
          </cell>
          <cell r="D16109" t="str">
            <v>CALIBRATE, EQUIPMENT</v>
          </cell>
          <cell r="E16109" t="str">
            <v>CAL EQP:UNI-T T CLAMP TESTER;6 MONTHS</v>
          </cell>
          <cell r="F16109" t="str">
            <v>CALIBRATE, EQUIPMENT: TYPE: UNI-T T CLAMP TESTER; FREQUENCY: 6 MONTHS; CALIBRATION CERTIFICATE TO BE INCLUDED</v>
          </cell>
        </row>
        <row r="16110">
          <cell r="A16110" t="str">
            <v>3000039380</v>
          </cell>
          <cell r="B16110" t="str">
            <v>4</v>
          </cell>
          <cell r="C16110" t="str">
            <v>Active</v>
          </cell>
          <cell r="D16110" t="str">
            <v>CALIBRATE, EQUIPMENT</v>
          </cell>
          <cell r="E16110" t="str">
            <v>CAL EQP:BATTERY VOLT LOGGERS;6 MONTHS</v>
          </cell>
          <cell r="F16110" t="str">
            <v>CALIBRATE, EQUIPMENT: TYPE: BATTERY VOLT LOGGERS; FREQUENCY: 6 MONTHS; CALIBRATION CERTIFICATE TO BE INCLUDED</v>
          </cell>
        </row>
        <row r="16111">
          <cell r="A16111" t="str">
            <v>3000039373</v>
          </cell>
          <cell r="B16111" t="str">
            <v>4</v>
          </cell>
          <cell r="C16111" t="str">
            <v>Active</v>
          </cell>
          <cell r="D16111" t="str">
            <v>CALIBRATE, EQUIPMENT</v>
          </cell>
          <cell r="E16111" t="str">
            <v>CAL EQP:WINDING RESISTANCE METER WRM10</v>
          </cell>
          <cell r="F16111" t="str">
            <v>CALIBRATE, EQUIPMENT: TYPE: WINDING RESISTANCE METER WRM10; FREQUENCY: 6 MONTHS; VANGUARD; CALIBRATION CERTIFICATE TO BE INCLUDED</v>
          </cell>
        </row>
        <row r="16112">
          <cell r="A16112" t="str">
            <v>3000039297</v>
          </cell>
          <cell r="B16112" t="str">
            <v>4</v>
          </cell>
          <cell r="C16112" t="str">
            <v>Active</v>
          </cell>
          <cell r="D16112" t="str">
            <v>CALIBRATE, EQUIPMENT</v>
          </cell>
          <cell r="E16112" t="str">
            <v>CAL EQP:CONDUCTIVITY METER 230 A</v>
          </cell>
          <cell r="F16112" t="str">
            <v>CALIBRATE, EQUIPMENT: TYPE: CONDUCTIVITY METER 230 A; FREQUENCY: 6 MONTHS; STATIC POWER SUPPLY PORTABLE 220.010HI983086; CALIBRATION CERTIFICATE TO BE INCLUDED</v>
          </cell>
        </row>
        <row r="16113">
          <cell r="A16113" t="str">
            <v>3000039427</v>
          </cell>
          <cell r="B16113" t="str">
            <v>4</v>
          </cell>
          <cell r="C16113" t="str">
            <v>Active</v>
          </cell>
          <cell r="D16113" t="str">
            <v>CALIBRATE, EQUIPMENT</v>
          </cell>
          <cell r="E16113" t="str">
            <v>CAL EQP:MEGGER POWER MULTIMETER;6 MONTHS</v>
          </cell>
          <cell r="F16113" t="str">
            <v>CALIBRATE, EQUIPMENT: TYPE: MEGGER POWER MULTIMETER; FREQUENCY: 6 MONTHS; CALIBRATION CERTIFICATE TO BE INCLUDED</v>
          </cell>
        </row>
        <row r="16114">
          <cell r="A16114" t="str">
            <v>3000039409</v>
          </cell>
          <cell r="B16114" t="str">
            <v>4</v>
          </cell>
          <cell r="C16114" t="str">
            <v>Active</v>
          </cell>
          <cell r="D16114" t="str">
            <v>CALIBRATE, EQUIPMENT</v>
          </cell>
          <cell r="E16114" t="str">
            <v>CAL EQP:POLARITY TESTER TEL1TLB;6 MONTHS</v>
          </cell>
          <cell r="F16114" t="str">
            <v>CALIBRATE, EQUIPMENT: TYPE: POLARITY TESTER TEL1TLB; FREQUENCY: 6 MONTHS; TOPTRONIC; CALIBRATION CERTIFICATE TO BE INCLUDED</v>
          </cell>
        </row>
        <row r="16115">
          <cell r="A16115" t="str">
            <v>3000039393</v>
          </cell>
          <cell r="B16115" t="str">
            <v>4</v>
          </cell>
          <cell r="C16115" t="str">
            <v>Active</v>
          </cell>
          <cell r="D16115" t="str">
            <v>CALIBRATE, EQUIPMENT</v>
          </cell>
          <cell r="E16115" t="str">
            <v>CAL EQP:HV AMPSTIK/LOADLOOKER AMMETER</v>
          </cell>
          <cell r="F16115" t="str">
            <v>CALIBRATE, EQUIPMENT: TYPE: HV AMPSTIK/LOADLOOKER AMMETER; FREQUENCY: 6 MONTHS; 2 KA; CALIBRATION CERTIFICATE TO BE INCLUDED</v>
          </cell>
        </row>
        <row r="16116">
          <cell r="A16116" t="str">
            <v>3000039342</v>
          </cell>
          <cell r="B16116" t="str">
            <v>4</v>
          </cell>
          <cell r="C16116" t="str">
            <v>Active</v>
          </cell>
          <cell r="D16116" t="str">
            <v>CALIBRATE, EQUIPMENT</v>
          </cell>
          <cell r="E16116" t="str">
            <v>CAL EQP:MTE THREE PHAS METER PWS2.3 PLUS</v>
          </cell>
          <cell r="F16116" t="str">
            <v>CALIBRATE, EQUIPMENT: TYPE: MTE THREE PHAS METER PWS2.3 PLUS; FREQUENCY: 6 MONTHS; CALIBRATION CERTIFICATE TO BE INCLUDED</v>
          </cell>
        </row>
        <row r="16117">
          <cell r="A16117" t="str">
            <v>3000039279</v>
          </cell>
          <cell r="B16117" t="str">
            <v>4</v>
          </cell>
          <cell r="C16117" t="str">
            <v>Active</v>
          </cell>
          <cell r="D16117" t="str">
            <v>CALIBRATE, EQUIPMENT</v>
          </cell>
          <cell r="E16117" t="str">
            <v>CAL EQP:TWS CABLE FAULT LOCATOR;6 MONTHS</v>
          </cell>
          <cell r="F16117" t="str">
            <v>CALIBRATE, EQUIPMENT: TYPE: TWS CABLE FAULT LOCATOR; FREQUENCY: 6 MONTHS; TELEFAULT FUNCTIONAL TEST; CALIBRATION CERTIFICATE TO BE INCLUDED</v>
          </cell>
        </row>
        <row r="16118">
          <cell r="A16118" t="str">
            <v>3000039432</v>
          </cell>
          <cell r="B16118" t="str">
            <v>4</v>
          </cell>
          <cell r="C16118" t="str">
            <v>Active</v>
          </cell>
          <cell r="D16118" t="str">
            <v>CALIBRATE, EQUIPMENT</v>
          </cell>
          <cell r="E16118" t="str">
            <v>CAL EQP:CLAMP METER DIGITAL 200 A AC/DC</v>
          </cell>
          <cell r="F16118" t="str">
            <v>CALIBRATE, EQUIPMENT: TYPE: CLAMP METER DIGITAL 200 A AC/DC; FREQUENCY: 6 MONTHS; CALIBRATION CERTIFICATE TO BE INCLUDED</v>
          </cell>
        </row>
        <row r="16119">
          <cell r="A16119" t="str">
            <v>3000039404</v>
          </cell>
          <cell r="B16119" t="str">
            <v>4</v>
          </cell>
          <cell r="C16119" t="str">
            <v>Active</v>
          </cell>
          <cell r="D16119" t="str">
            <v>CALIBRATE, EQUIPMENT</v>
          </cell>
          <cell r="E16119" t="str">
            <v>CAL EQP:PRIM/SEC INJECTION TEST SET</v>
          </cell>
          <cell r="F16119" t="str">
            <v>CALIBRATE, EQUIPMENT: TYPE: PRIM/SEC INJECTION TEST SET; FREQUENCY: 6 MONTHS; CALIBRATION CERTIFICATE TO BE INCLUDED</v>
          </cell>
        </row>
        <row r="16120">
          <cell r="A16120" t="str">
            <v>3000039281</v>
          </cell>
          <cell r="B16120" t="str">
            <v>4</v>
          </cell>
          <cell r="C16120" t="str">
            <v>Active</v>
          </cell>
          <cell r="D16120" t="str">
            <v>CALIBRATE, EQUIPMENT</v>
          </cell>
          <cell r="E16120" t="str">
            <v>CAL EQP:DIGITAL OSCILLOSCOPE UL7</v>
          </cell>
          <cell r="F16120" t="str">
            <v>CALIBRATE, EQUIPMENT: TYPE: DIGITAL OSCILLOSCOPE UL7; FREQUENCY: 6 MONTHS; VELLEMAN; CALIBRATION CERTIFICATE TO BE INCLUDED</v>
          </cell>
        </row>
        <row r="16121">
          <cell r="A16121" t="str">
            <v>3000039353</v>
          </cell>
          <cell r="B16121" t="str">
            <v>4</v>
          </cell>
          <cell r="C16121" t="str">
            <v>Active</v>
          </cell>
          <cell r="D16121" t="str">
            <v>CALIBRATE, EQUIPMENT</v>
          </cell>
          <cell r="E16121" t="str">
            <v>CAL EQP:DIGITAL HYDROMETER;6 MONTHS</v>
          </cell>
          <cell r="F16121" t="str">
            <v>CALIBRATE, EQUIPMENT: TYPE: DIGITAL HYDROMETER; FREQUENCY: 6 MONTHS; 2 DENSITY POINTS; CALIBRATION CERTIFICATE TO BE INCLUDED</v>
          </cell>
        </row>
        <row r="16122">
          <cell r="A16122" t="str">
            <v>3000039387</v>
          </cell>
          <cell r="B16122" t="str">
            <v>4</v>
          </cell>
          <cell r="C16122" t="str">
            <v>Active</v>
          </cell>
          <cell r="D16122" t="str">
            <v>CALIBRATE, EQUIPMENT</v>
          </cell>
          <cell r="E16122" t="str">
            <v>CAL EQP:METROHM HV DETECTOR HVD13/2A</v>
          </cell>
          <cell r="F16122" t="str">
            <v>CALIBRATE, EQUIPMENT: TYPE: METROHM HV DETECTOR HVD13/2A; FREQUENCY: 6 MONTHS; CALIBRATION CERTIFICATE TO BE INCLUDED</v>
          </cell>
        </row>
        <row r="16123">
          <cell r="A16123" t="str">
            <v>3000039406</v>
          </cell>
          <cell r="B16123" t="str">
            <v>4</v>
          </cell>
          <cell r="C16123" t="str">
            <v>Active</v>
          </cell>
          <cell r="D16123" t="str">
            <v>CALIBRATE, EQUIPMENT</v>
          </cell>
          <cell r="E16123" t="str">
            <v>CAL EQP:UNIVERSAL PROGRAMMER 48UXP</v>
          </cell>
          <cell r="F16123" t="str">
            <v>CALIBRATE, EQUIPMENT: TYPE: UNIVERSAL PROGRAMMER 48UXP; FREQUENCY: 6 MONTHS; DATAMAN INTELLIGENT, FUNCTIONAL TEST; CALIBRATION CERTIFICATE TO BE INCLUDED</v>
          </cell>
        </row>
        <row r="16124">
          <cell r="A16124" t="str">
            <v>3000039336</v>
          </cell>
          <cell r="B16124" t="str">
            <v>4</v>
          </cell>
          <cell r="C16124" t="str">
            <v>Active</v>
          </cell>
          <cell r="D16124" t="str">
            <v>CALIBRATE, EQUIPMENT</v>
          </cell>
          <cell r="E16124" t="str">
            <v>CAL EQP:INSULATION TESTER 5 KV;6 MONTHS</v>
          </cell>
          <cell r="F16124" t="str">
            <v>CALIBRATE, EQUIPMENT: TYPE: INSULATION TESTER 5 KV; FREQUENCY: 6 MONTHS; CALIBRATION CERTIFICATE TO BE INCLUDED</v>
          </cell>
        </row>
        <row r="16125">
          <cell r="A16125" t="str">
            <v>3000039318</v>
          </cell>
          <cell r="B16125" t="str">
            <v>4</v>
          </cell>
          <cell r="C16125" t="str">
            <v>Active</v>
          </cell>
          <cell r="D16125" t="str">
            <v>CALIBRATE, EQUIPMENT</v>
          </cell>
          <cell r="E16125" t="str">
            <v>CAL EQP:BAUR TRFR OIL TESTER;6 MONTHS</v>
          </cell>
          <cell r="F16125" t="str">
            <v>CALIBRATE, EQUIPMENT: TYPE: BAUR TRFR OIL TESTER; FREQUENCY: 6 MONTHS; CALIBRATION CERTIFICATE TO BE INCLUDED</v>
          </cell>
        </row>
        <row r="16126">
          <cell r="A16126" t="str">
            <v>3000039382</v>
          </cell>
          <cell r="B16126" t="str">
            <v>4</v>
          </cell>
          <cell r="C16126" t="str">
            <v>Active</v>
          </cell>
          <cell r="D16126" t="str">
            <v>CALIBRATE, EQUIPMENT</v>
          </cell>
          <cell r="E16126" t="str">
            <v>CAL EQP:FLUKE MULTIMETER UP TO 1 KV</v>
          </cell>
          <cell r="F16126" t="str">
            <v>CALIBRATE, EQUIPMENT: TYPE: FLUKE MULTIMETER UP TO 1 KV; FREQUENCY: 6 MONTHS; CALIBRATION CERTIFICATE TO BE INCLUDED</v>
          </cell>
        </row>
        <row r="16127">
          <cell r="A16127" t="str">
            <v>3000039384</v>
          </cell>
          <cell r="B16127" t="str">
            <v>4</v>
          </cell>
          <cell r="C16127" t="str">
            <v>Active</v>
          </cell>
          <cell r="D16127" t="str">
            <v>CALIBRATE, EQUIPMENT</v>
          </cell>
          <cell r="E16127" t="str">
            <v>CAL EQP:KOCOS 3 PHASE METES TEST SYSTEM</v>
          </cell>
          <cell r="F16127" t="str">
            <v>CALIBRATE, EQUIPMENT: TYPE: KOCOS 3 PHASE METES TEST SYSTEM; FREQUENCY: 6 MONTHS; CALIBRATION CERTIFICATE TO BE INCLUDED</v>
          </cell>
        </row>
        <row r="16128">
          <cell r="A16128" t="str">
            <v>3000039385</v>
          </cell>
          <cell r="B16128" t="str">
            <v>4</v>
          </cell>
          <cell r="C16128" t="str">
            <v>Active</v>
          </cell>
          <cell r="D16128" t="str">
            <v>CALIBRATE, EQUIPMENT</v>
          </cell>
          <cell r="E16128" t="str">
            <v>CAL EQP:TOPTRONIC CLAMP METER TBM030</v>
          </cell>
          <cell r="F16128" t="str">
            <v>CALIBRATE, EQUIPMENT: TYPE: TOPTRONIC CLAMP METER TBM030; FREQUENCY: 6 MONTHS; CALIBRATION CERTIFICATE TO BE INCLUDED</v>
          </cell>
        </row>
        <row r="16129">
          <cell r="A16129" t="str">
            <v>3000039338</v>
          </cell>
          <cell r="B16129" t="str">
            <v>4</v>
          </cell>
          <cell r="C16129" t="str">
            <v>Active</v>
          </cell>
          <cell r="D16129" t="str">
            <v>CALIBRATE, EQUIPMENT</v>
          </cell>
          <cell r="E16129" t="str">
            <v>CAL EQP:INSULATION DIAGNOSTIC DELTA4300</v>
          </cell>
          <cell r="F16129" t="str">
            <v>CALIBRATE, EQUIPMENT: TYPE: INSULATION DIAGNOSTIC DELTA4300; FREQUENCY: 6 MONTHS; MEGGER SYSTEM; CALIBRATION CERTIFICATE TO BE INCLUDED</v>
          </cell>
        </row>
        <row r="16130">
          <cell r="A16130" t="str">
            <v>3000039343</v>
          </cell>
          <cell r="B16130" t="str">
            <v>4</v>
          </cell>
          <cell r="C16130" t="str">
            <v>Active</v>
          </cell>
          <cell r="D16130" t="str">
            <v>CALIBRATE, EQUIPMENT</v>
          </cell>
          <cell r="E16130" t="str">
            <v>CAL EQP:VARIABLE DC POWER SUPPLY</v>
          </cell>
          <cell r="F16130" t="str">
            <v>CALIBRATE, EQUIPMENT: TYPE: VARIABLE DC POWER SUPPLY; FREQUENCY: 6 MONTHS; CALIBRATION CERTIFICATE TO BE INCLUDED</v>
          </cell>
        </row>
        <row r="16131">
          <cell r="A16131" t="str">
            <v>3000039405</v>
          </cell>
          <cell r="B16131" t="str">
            <v>4</v>
          </cell>
          <cell r="C16131" t="str">
            <v>Active</v>
          </cell>
          <cell r="D16131" t="str">
            <v>CALIBRATE, EQUIPMENT</v>
          </cell>
          <cell r="E16131" t="str">
            <v>CAL EQP:LINKSTICK LV UP TO 1 KV;6 MONTHS</v>
          </cell>
          <cell r="F16131" t="str">
            <v>CALIBRATE, EQUIPMENT: TYPE: LINKSTICK LV UP TO 1 KV; FREQUENCY: 6 MONTHS; CALIBRATION CERTIFICATE TO BE INCLUDED</v>
          </cell>
        </row>
        <row r="16132">
          <cell r="A16132" t="str">
            <v>3000039399</v>
          </cell>
          <cell r="B16132" t="str">
            <v>4</v>
          </cell>
          <cell r="C16132" t="str">
            <v>Active</v>
          </cell>
          <cell r="D16132" t="str">
            <v>CALIBRATE, EQUIPMENT</v>
          </cell>
          <cell r="E16132" t="str">
            <v>CAL EQP:FLUKE THERMAL IMAGER T1200</v>
          </cell>
          <cell r="F16132" t="str">
            <v>CALIBRATE, EQUIPMENT: TYPE: FLUKE THERMAL IMAGER T1200; FREQUENCY: 6 MONTHS; TI32 AT 3 TEMP POINTS FROM -30 TO 450 DEG C; CALIBRATION CERTIFICATE TO BE INCLUDED</v>
          </cell>
        </row>
        <row r="16133">
          <cell r="A16133" t="str">
            <v>3000039413</v>
          </cell>
          <cell r="B16133" t="str">
            <v>4</v>
          </cell>
          <cell r="C16133" t="str">
            <v>Active</v>
          </cell>
          <cell r="D16133" t="str">
            <v>CALIBRATE, EQUIPMENT</v>
          </cell>
          <cell r="E16133" t="str">
            <v>CAL EQP:DUCTOR TESTER MOM600, MOM200 HV</v>
          </cell>
          <cell r="F16133" t="str">
            <v>CALIBRATE, EQUIPMENT: TYPE: DUCTOR TESTER MOM600, MOM200 HV; FREQUENCY: 6 MONTHS; CALIBRATION CERTIFICATE TO BE INCLUDED</v>
          </cell>
        </row>
        <row r="16134">
          <cell r="A16134" t="str">
            <v>3000039365</v>
          </cell>
          <cell r="B16134" t="str">
            <v>4</v>
          </cell>
          <cell r="C16134" t="str">
            <v>Active</v>
          </cell>
          <cell r="D16134" t="str">
            <v>CALIBRATE, EQUIPMENT</v>
          </cell>
          <cell r="E16134" t="str">
            <v>CAL EQP:HV DETECTOR UP TO 60 KVAC</v>
          </cell>
          <cell r="F16134" t="str">
            <v>CALIBRATE, EQUIPMENT: TYPE: HV DETECTOR UP TO 60 KVAC; FREQUENCY: 6 MONTHS; INCLUDING PERSONAL TESTERS, PROXIMITY TESTERS ; CALIBRATION CERTIFICATE TO BE INCLUDED</v>
          </cell>
        </row>
        <row r="16135">
          <cell r="A16135" t="str">
            <v>3000039310</v>
          </cell>
          <cell r="B16135" t="str">
            <v>4</v>
          </cell>
          <cell r="C16135" t="str">
            <v>Active</v>
          </cell>
          <cell r="D16135" t="str">
            <v>CALIBRATE, EQUIPMENT</v>
          </cell>
          <cell r="E16135" t="str">
            <v>CAL EQP:LINK STICK TESTER 132 KV SOLID</v>
          </cell>
          <cell r="F16135" t="str">
            <v>CALIBRATE, EQUIPMENT: TYPE: LINK STICK TESTER 132 KV SOLID; FREQUENCY: 6 MONTHS; CALIBRATION CERTIFICATE TO BE INCLUDED</v>
          </cell>
        </row>
        <row r="16136">
          <cell r="A16136" t="str">
            <v>3000039334</v>
          </cell>
          <cell r="B16136" t="str">
            <v>4</v>
          </cell>
          <cell r="C16136" t="str">
            <v>Active</v>
          </cell>
          <cell r="D16136" t="str">
            <v>CALIBRATE, EQUIPMENT</v>
          </cell>
          <cell r="E16136" t="str">
            <v>CAL EQP:UNI-T MULTIMETER UT890C;6 MONTHS</v>
          </cell>
          <cell r="F16136" t="str">
            <v>CALIBRATE, EQUIPMENT: TYPE: UNI-T MULTIMETER UT890C; FREQUENCY: 6 MONTHS; CALIBRATION CERTIFICATE TO BE INCLUDED</v>
          </cell>
        </row>
        <row r="16137">
          <cell r="A16137" t="str">
            <v>3000039288</v>
          </cell>
          <cell r="B16137" t="str">
            <v>4</v>
          </cell>
          <cell r="C16137" t="str">
            <v>Active</v>
          </cell>
          <cell r="D16137" t="str">
            <v>CALIBRATE, EQUIPMENT</v>
          </cell>
          <cell r="E16137" t="str">
            <v>CAL EQP:FLUKE SCOPEMETER 196S 100MEG</v>
          </cell>
          <cell r="F16137" t="str">
            <v>CALIBRATE, EQUIPMENT: TYPE: FLUKE SCOPEMETER 196S 100MEG; FREQUENCY: 6 MONTHS; CALIBRATION CERTIFICATE TO BE INCLUDED</v>
          </cell>
        </row>
        <row r="16138">
          <cell r="A16138" t="str">
            <v>3000039414</v>
          </cell>
          <cell r="B16138" t="str">
            <v>4</v>
          </cell>
          <cell r="C16138" t="str">
            <v>Active</v>
          </cell>
          <cell r="D16138" t="str">
            <v>CALIBRATE, EQUIPMENT</v>
          </cell>
          <cell r="E16138" t="str">
            <v>CAL EQP:CURRENT LEAKAGE MONITOR;6 MONTHS</v>
          </cell>
          <cell r="F16138" t="str">
            <v>CALIBRATE, EQUIPMENT: TYPE: CURRENT LEAKAGE MONITOR; FREQUENCY: 6 MONTHS; CALIBRATION CERTIFICATE TO BE INCLUDED</v>
          </cell>
        </row>
        <row r="16139">
          <cell r="A16139" t="str">
            <v>3000039417</v>
          </cell>
          <cell r="B16139" t="str">
            <v>4</v>
          </cell>
          <cell r="C16139" t="str">
            <v>Active</v>
          </cell>
          <cell r="D16139" t="str">
            <v>CALIBRATE, EQUIPMENT</v>
          </cell>
          <cell r="E16139" t="str">
            <v>CAL EQP:DYNAMOMETER TENSION/COMPRESSION</v>
          </cell>
          <cell r="F16139" t="str">
            <v>CALIBRATE, EQUIPMENT: TYPE: DYNAMOMETER TENSION/COMPRESSION; FREQUENCY: 6 MONTHS; CALIBRATION CERTIFICATE TO BE INCLUDED</v>
          </cell>
        </row>
        <row r="16140">
          <cell r="A16140" t="str">
            <v>3000039300</v>
          </cell>
          <cell r="B16140" t="str">
            <v>4</v>
          </cell>
          <cell r="C16140" t="str">
            <v>Active</v>
          </cell>
          <cell r="D16140" t="str">
            <v>CALIBRATE, EQUIPMENT</v>
          </cell>
          <cell r="E16140" t="str">
            <v>CAL EQP:LINKSTICK HV ABOVE 40 KV</v>
          </cell>
          <cell r="F16140" t="str">
            <v>CALIBRATE, EQUIPMENT: TYPE: LINKSTICK HV ABOVE 40 KV; FREQUENCY: 6 MONTHS; CALIBRATION CERTIFICATE TO BE INCLUDED</v>
          </cell>
        </row>
        <row r="16141">
          <cell r="A16141" t="str">
            <v>3000039346</v>
          </cell>
          <cell r="B16141" t="str">
            <v>4</v>
          </cell>
          <cell r="C16141" t="str">
            <v>Active</v>
          </cell>
          <cell r="D16141" t="str">
            <v>CALIBRATE, EQUIPMENT</v>
          </cell>
          <cell r="E16141" t="str">
            <v>CAL EQP:OMICRON INJECTION SET CMC 156</v>
          </cell>
          <cell r="F16141" t="str">
            <v>CALIBRATE, EQUIPMENT: TYPE: OMICRON INJECTION SET CMC 156; FREQUENCY: 6 MONTHS; SECONDARY; CALIBRATION CERTIFICATE TO BE INCLUDED</v>
          </cell>
        </row>
        <row r="16142">
          <cell r="A16142" t="str">
            <v>3000039388</v>
          </cell>
          <cell r="B16142" t="str">
            <v>4</v>
          </cell>
          <cell r="C16142" t="str">
            <v>Active</v>
          </cell>
          <cell r="D16142" t="str">
            <v>CALIBRATE, EQUIPMENT</v>
          </cell>
          <cell r="E16142" t="str">
            <v>CAL EQP:SEBA KMT SPG32-1750 THUMPER</v>
          </cell>
          <cell r="F16142" t="str">
            <v>CALIBRATE, EQUIPMENT: TYPE: SEBA KMT SPG32-1750 THUMPER; FREQUENCY: 6 MONTHS; CALIBRATION CERTIFICATE TO BE INCLUDED</v>
          </cell>
        </row>
        <row r="16143">
          <cell r="A16143" t="str">
            <v>3000039295</v>
          </cell>
          <cell r="B16143" t="str">
            <v>4</v>
          </cell>
          <cell r="C16143" t="str">
            <v>Active</v>
          </cell>
          <cell r="D16143" t="str">
            <v>CALIBRATE, EQUIPMENT</v>
          </cell>
          <cell r="E16143" t="str">
            <v>CAL EQP:BATTERY DISCHARGE TESTER</v>
          </cell>
          <cell r="F16143" t="str">
            <v>CALIBRATE, EQUIPMENT: TYPE: BATTERY DISCHARGE TESTER; FREQUENCY: 6 MONTHS; CALIBRATION CERTIFICATE TO BE INCLUDED</v>
          </cell>
        </row>
        <row r="16144">
          <cell r="A16144" t="str">
            <v>3000039362</v>
          </cell>
          <cell r="B16144" t="str">
            <v>4</v>
          </cell>
          <cell r="C16144" t="str">
            <v>Active</v>
          </cell>
          <cell r="D16144" t="str">
            <v>CALIBRATE, EQUIPMENT</v>
          </cell>
          <cell r="E16144" t="str">
            <v>CAL EQP:CELLCARE VOLTMETER DLV-SERIES 30</v>
          </cell>
          <cell r="F16144" t="str">
            <v>CALIBRATE, EQUIPMENT: TYPE: CELLCARE VOLTMETER DLV-SERIES 30; FREQUENCY: 6 MONTHS; DATA LOGGING; CALIBRATION CERTIFICATE TO BE INCLUDED</v>
          </cell>
        </row>
        <row r="16145">
          <cell r="A16145" t="str">
            <v>3000039403</v>
          </cell>
          <cell r="B16145" t="str">
            <v>4</v>
          </cell>
          <cell r="C16145" t="str">
            <v>Active</v>
          </cell>
          <cell r="D16145" t="str">
            <v>CALIBRATE, EQUIPMENT</v>
          </cell>
          <cell r="E16145" t="str">
            <v>CAL EQP:DIELECTRIC TEST SET 660-10P</v>
          </cell>
          <cell r="F16145" t="str">
            <v>CALIBRATE, EQUIPMENT: TYPE: DIELECTRIC TEST SET 660-10P; FREQUENCY: 6 MONTHS; PHENIX; CALIBRATION CERTIFICATE TO BE INCLUDED</v>
          </cell>
        </row>
        <row r="16146">
          <cell r="A16146" t="str">
            <v>3000039366</v>
          </cell>
          <cell r="B16146" t="str">
            <v>4</v>
          </cell>
          <cell r="C16146" t="str">
            <v>Active</v>
          </cell>
          <cell r="D16146" t="str">
            <v>CALIBRATE, EQUIPMENT</v>
          </cell>
          <cell r="E16146" t="str">
            <v>CAL EQP:CONDUCTIVITY METER DIGITAL</v>
          </cell>
          <cell r="F16146" t="str">
            <v>CALIBRATE, EQUIPMENT: TYPE: CONDUCTIVITY METER DIGITAL; FREQUENCY: 6 MONTHS; NOT SANAS, TRACEABLE SOLUTIONS USED; CALIBRATION CERTIFICATE TO BE INCLUDED</v>
          </cell>
        </row>
        <row r="16147">
          <cell r="A16147" t="str">
            <v>3000039357</v>
          </cell>
          <cell r="B16147" t="str">
            <v>4</v>
          </cell>
          <cell r="C16147" t="str">
            <v>Active</v>
          </cell>
          <cell r="D16147" t="str">
            <v>CALIBRATE, EQUIPMENT</v>
          </cell>
          <cell r="E16147" t="str">
            <v>CAL EQP:CA-SEBA KMT EZ THUMP SURGE GEN</v>
          </cell>
          <cell r="F16147" t="str">
            <v>CALIBRATE, EQUIPMENT: TYPE: CA-SEBA KMT EZ THUMP SURGE GEN; FREQUENCY: 6 MONTHS; CALIBRATION CERTIFICATE TO BE INCLUDED</v>
          </cell>
        </row>
        <row r="16148">
          <cell r="A16148" t="str">
            <v>3000039395</v>
          </cell>
          <cell r="B16148" t="str">
            <v>4</v>
          </cell>
          <cell r="C16148" t="str">
            <v>Active</v>
          </cell>
          <cell r="D16148" t="str">
            <v>CALIBRATE, EQUIPMENT</v>
          </cell>
          <cell r="E16148" t="str">
            <v>CAL EQP:SURETECH HV/PT-50;6 MONTHS</v>
          </cell>
          <cell r="F16148" t="str">
            <v>CALIBRATE, EQUIPMENT: TYPE: SURETECH HV/PT-50; FREQUENCY: 6 MONTHS; CALIBRATION CERTIFICATE TO BE INCLUDED</v>
          </cell>
        </row>
        <row r="16149">
          <cell r="A16149" t="str">
            <v>3000039322</v>
          </cell>
          <cell r="B16149" t="str">
            <v>4</v>
          </cell>
          <cell r="C16149" t="str">
            <v>Active</v>
          </cell>
          <cell r="D16149" t="str">
            <v>CALIBRATE, EQUIPMENT</v>
          </cell>
          <cell r="E16149" t="str">
            <v>CAL EQP:MAJOR TECH PHASE ROT METER MT930</v>
          </cell>
          <cell r="F16149" t="str">
            <v>CALIBRATE, EQUIPMENT: TYPE: MAJOR TECH PHASE ROT METER MT930; FREQUENCY: 6 MONTHS; FUNCTIONAL TEST/TEST CERTIFICATE; CALIBRATION CERTIFICATE TO BE INCLUDED</v>
          </cell>
        </row>
        <row r="16150">
          <cell r="A16150" t="str">
            <v>3000039381</v>
          </cell>
          <cell r="B16150" t="str">
            <v>4</v>
          </cell>
          <cell r="C16150" t="str">
            <v>Active</v>
          </cell>
          <cell r="D16150" t="str">
            <v>CALIBRATE, EQUIPMENT</v>
          </cell>
          <cell r="E16150" t="str">
            <v>CAL EQP:DIGIPHONE CABLE FAULT LOCATOR</v>
          </cell>
          <cell r="F16150" t="str">
            <v>CALIBRATE, EQUIPMENT: TYPE: DIGIPHONE CABLE FAULT LOCATOR; FREQUENCY: 6 MONTHS; FUNCTIONAL TEST; CALIBRATION CERTIFICATE TO BE INCLUDED</v>
          </cell>
        </row>
        <row r="16151">
          <cell r="A16151" t="str">
            <v>3000039397</v>
          </cell>
          <cell r="B16151" t="str">
            <v>4</v>
          </cell>
          <cell r="C16151" t="str">
            <v>Active</v>
          </cell>
          <cell r="D16151" t="str">
            <v>CALIBRATE, EQUIPMENT</v>
          </cell>
          <cell r="E16151" t="str">
            <v>CAL EQP:CIRCUIT BREAKER ANALYSER</v>
          </cell>
          <cell r="F16151" t="str">
            <v>CALIBRATE, EQUIPMENT: TYPE: CIRCUIT BREAKER ANALYSER; FREQUENCY: 6 MONTHS; VANGUARD; CALIBRATION CERTIFICATE TO BE INCLUDED</v>
          </cell>
        </row>
        <row r="16152">
          <cell r="A16152" t="str">
            <v>3000039289</v>
          </cell>
          <cell r="B16152" t="str">
            <v>4</v>
          </cell>
          <cell r="C16152" t="str">
            <v>Active</v>
          </cell>
          <cell r="D16152" t="str">
            <v>CALIBRATE, EQUIPMENT</v>
          </cell>
          <cell r="E16152" t="str">
            <v>CAL EQP:SOCKET EARTH/POLARITY TESTER</v>
          </cell>
          <cell r="F16152" t="str">
            <v>CALIBRATE, EQUIPMENT: TYPE: SOCKET EARTH/POLARITY TESTER; FREQUENCY: 6 MONTHS; CALIBRATION CERTIFICATE TO BE INCLUDED</v>
          </cell>
        </row>
        <row r="16153">
          <cell r="A16153" t="str">
            <v>3000039302</v>
          </cell>
          <cell r="B16153" t="str">
            <v>4</v>
          </cell>
          <cell r="C16153" t="str">
            <v>Active</v>
          </cell>
          <cell r="D16153" t="str">
            <v>CALIBRATE, EQUIPMENT</v>
          </cell>
          <cell r="E16153" t="str">
            <v>CAL EQP:UNI-T CLAMP METER UT201;6 MONTHS</v>
          </cell>
          <cell r="F16153" t="str">
            <v>CALIBRATE, EQUIPMENT: TYPE: UNI-T CLAMP METER UT201; FREQUENCY: 6 MONTHS; CALIBRATION CERTIFICATE TO BE INCLUDED</v>
          </cell>
        </row>
        <row r="16154">
          <cell r="A16154" t="str">
            <v>3000039419</v>
          </cell>
          <cell r="B16154" t="str">
            <v>4</v>
          </cell>
          <cell r="C16154" t="str">
            <v>Active</v>
          </cell>
          <cell r="D16154" t="str">
            <v>CALIBRATE, EQUIPMENT</v>
          </cell>
          <cell r="E16154" t="str">
            <v>CAL EQP:MEGGER INSULATION TESTER MJ20</v>
          </cell>
          <cell r="F16154" t="str">
            <v>CALIBRATE, EQUIPMENT: TYPE: MEGGER INSULATION TESTER MJ20; FREQUENCY: 6 MONTHS; CALIBRATION CERTIFICATE TO BE INCLUDED</v>
          </cell>
        </row>
        <row r="16155">
          <cell r="A16155" t="str">
            <v>3000039358</v>
          </cell>
          <cell r="B16155" t="str">
            <v>4</v>
          </cell>
          <cell r="C16155" t="str">
            <v>Active</v>
          </cell>
          <cell r="D16155" t="str">
            <v>CALIBRATE, EQUIPMENT</v>
          </cell>
          <cell r="E16155" t="str">
            <v>CAL EQP:ISOTECH MULTIMETER IDM 91E</v>
          </cell>
          <cell r="F16155" t="str">
            <v>CALIBRATE, EQUIPMENT: TYPE: ISOTECH MULTIMETER IDM 91E; FREQUENCY: 6 MONTHS; CALIBRATION CERTIFICATE TO BE INCLUDED</v>
          </cell>
        </row>
        <row r="16156">
          <cell r="A16156" t="str">
            <v>3000039319</v>
          </cell>
          <cell r="B16156" t="str">
            <v>4</v>
          </cell>
          <cell r="C16156" t="str">
            <v>Active</v>
          </cell>
          <cell r="D16156" t="str">
            <v>CALIBRATE, EQUIPMENT</v>
          </cell>
          <cell r="E16156" t="str">
            <v>CAL EQP:HV DIGITAL INSULATOR TESTER</v>
          </cell>
          <cell r="F16156" t="str">
            <v>CALIBRATE, EQUIPMENT: TYPE: HV DIGITAL INSULATOR TESTER; FREQUENCY: 6 MONTHS; TOPTRONIC; CALIBRATION CERTIFICATE TO BE INCLUDED</v>
          </cell>
        </row>
        <row r="16157">
          <cell r="A16157" t="str">
            <v>3000039410</v>
          </cell>
          <cell r="B16157" t="str">
            <v>4</v>
          </cell>
          <cell r="C16157" t="str">
            <v>Active</v>
          </cell>
          <cell r="D16157" t="str">
            <v>CALIBRATE, EQUIPMENT</v>
          </cell>
          <cell r="E16157" t="str">
            <v>CAL EQP:UNI-T MULTIMETER UT50B;6 MONTHS</v>
          </cell>
          <cell r="F16157" t="str">
            <v>CALIBRATE, EQUIPMENT: TYPE: UNI-T MULTIMETER UT50B; FREQUENCY: 6 MONTHS; CALIBRATION CERTIFICATE TO BE INCLUDED</v>
          </cell>
        </row>
        <row r="16158">
          <cell r="A16158" t="str">
            <v>3000039426</v>
          </cell>
          <cell r="B16158" t="str">
            <v>4</v>
          </cell>
          <cell r="C16158" t="str">
            <v>Active</v>
          </cell>
          <cell r="D16158" t="str">
            <v>CALIBRATE, EQUIPMENT</v>
          </cell>
          <cell r="E16158" t="str">
            <v>CAL EQP:TOPTRONIC CLAMP METER T98</v>
          </cell>
          <cell r="F16158" t="str">
            <v>CALIBRATE, EQUIPMENT: TYPE: TOPTRONIC CLAMP METER T98; FREQUENCY: 6 MONTHS; CALIBRATION CERTIFICATE TO BE INCLUDED</v>
          </cell>
        </row>
        <row r="16159">
          <cell r="A16159" t="str">
            <v>3000039424</v>
          </cell>
          <cell r="B16159" t="str">
            <v>4</v>
          </cell>
          <cell r="C16159" t="str">
            <v>Active</v>
          </cell>
          <cell r="D16159" t="str">
            <v>CALIBRATE, EQUIPMENT</v>
          </cell>
          <cell r="E16159" t="str">
            <v>CAL EQP:INSULATION TESTER UP TO 5 KV</v>
          </cell>
          <cell r="F16159" t="str">
            <v>CALIBRATE, EQUIPMENT: TYPE: INSULATION TESTER UP TO 5 KV; FREQUENCY: 6 MONTHS; CALIBRATION CERTIFICATE TO BE INCLUDED</v>
          </cell>
        </row>
        <row r="16160">
          <cell r="A16160" t="str">
            <v>3000039418</v>
          </cell>
          <cell r="B16160" t="str">
            <v>4</v>
          </cell>
          <cell r="C16160" t="str">
            <v>Active</v>
          </cell>
          <cell r="D16160" t="str">
            <v>CALIBRATE, EQUIPMENT</v>
          </cell>
          <cell r="E16160" t="str">
            <v>CAL EQP:KYORITSU DIGITAL RCCB/ELCB</v>
          </cell>
          <cell r="F16160" t="str">
            <v>CALIBRATE, EQUIPMENT: TYPE: KYORITSU DIGITAL RCCB/ELCB; FREQUENCY: 6 MONTHS; CALIBRATION CERTIFICATE TO BE INCLUDED</v>
          </cell>
        </row>
        <row r="16161">
          <cell r="A16161" t="str">
            <v>3000039416</v>
          </cell>
          <cell r="B16161" t="str">
            <v>4</v>
          </cell>
          <cell r="C16161" t="str">
            <v>Active</v>
          </cell>
          <cell r="D16161" t="str">
            <v>CALIBRATE, EQUIPMENT</v>
          </cell>
          <cell r="E16161" t="str">
            <v>CAL EQP:LINK STICK TESTER 63-150 KV</v>
          </cell>
          <cell r="F16161" t="str">
            <v>CALIBRATE, EQUIPMENT: TYPE: LINK STICK TESTER 63-150 KV; FREQUENCY: 6 MONTHS; SOLID; CALIBRATION CERTIFICATE TO BE INCLUDED</v>
          </cell>
        </row>
        <row r="16162">
          <cell r="A16162" t="str">
            <v>3000039422</v>
          </cell>
          <cell r="B16162" t="str">
            <v>4</v>
          </cell>
          <cell r="C16162" t="str">
            <v>Active</v>
          </cell>
          <cell r="D16162" t="str">
            <v>CALIBRATE, EQUIPMENT</v>
          </cell>
          <cell r="E16162" t="str">
            <v>CAL EQP:BATTERY ANALYSER;6 MONTHS</v>
          </cell>
          <cell r="F16162" t="str">
            <v>CALIBRATE, EQUIPMENT: TYPE: BATTERY ANALYSER; FREQUENCY: 6 MONTHS; CALIBRATION CERTIFICATE TO BE INCLUDED</v>
          </cell>
        </row>
        <row r="16163">
          <cell r="A16163" t="str">
            <v>3000039379</v>
          </cell>
          <cell r="B16163" t="str">
            <v>4</v>
          </cell>
          <cell r="C16163" t="str">
            <v>Active</v>
          </cell>
          <cell r="D16163" t="str">
            <v>CALIBRATE, EQUIPMENT</v>
          </cell>
          <cell r="E16163" t="str">
            <v>CAL EQP:CLAMP METER MTD37A;6 MONTHS</v>
          </cell>
          <cell r="F16163" t="str">
            <v>CALIBRATE, EQUIPMENT: TYPE: CLAMP METER MTD37A; FREQUENCY: 6 MONTHS; CALIBRATION CERTIFICATE TO BE INCLUDED</v>
          </cell>
        </row>
        <row r="16164">
          <cell r="A16164" t="str">
            <v>3000039275</v>
          </cell>
          <cell r="B16164" t="str">
            <v>4</v>
          </cell>
          <cell r="C16164" t="str">
            <v>Active</v>
          </cell>
          <cell r="D16164" t="str">
            <v>CALIBRATE, EQUIPMENT</v>
          </cell>
          <cell r="E16164" t="str">
            <v>CAL EQP:OMICRON VT ANALYSER;6 MONTHS</v>
          </cell>
          <cell r="F16164" t="str">
            <v>CALIBRATE, EQUIPMENT: TYPE: OMICRON VT ANALYSER; FREQUENCY: 6 MONTHS; CALIBRATION CERTIFICATE TO BE INCLUDED</v>
          </cell>
        </row>
        <row r="16165">
          <cell r="A16165" t="str">
            <v>3000039364</v>
          </cell>
          <cell r="B16165" t="str">
            <v>4</v>
          </cell>
          <cell r="C16165" t="str">
            <v>Active</v>
          </cell>
          <cell r="D16165" t="str">
            <v>CALIBRATE, EQUIPMENT</v>
          </cell>
          <cell r="E16165" t="str">
            <v>CAL EQP:MAJOR TECH CLAMP METER MT720</v>
          </cell>
          <cell r="F16165" t="str">
            <v>CALIBRATE, EQUIPMENT: TYPE: MAJOR TECH CLAMP METER MT720; FREQUENCY: 6 MONTHS; CALIBRATION CERTIFICATE TO BE INCLUDED</v>
          </cell>
        </row>
        <row r="16166">
          <cell r="A16166" t="str">
            <v>3000039425</v>
          </cell>
          <cell r="B16166" t="str">
            <v>4</v>
          </cell>
          <cell r="C16166" t="str">
            <v>Active</v>
          </cell>
          <cell r="D16166" t="str">
            <v>CALIBRATE, EQUIPMENT</v>
          </cell>
          <cell r="E16166" t="str">
            <v>CAL EQP:LINK STICK TESTER 5-36 KV SOLID</v>
          </cell>
          <cell r="F16166" t="str">
            <v>CALIBRATE, EQUIPMENT: TYPE: LINK STICK TESTER 5-36 KV SOLID; FREQUENCY: 6 MONTHS; CALIBRATION CERTIFICATE TO BE INCLUDED</v>
          </cell>
        </row>
        <row r="16167">
          <cell r="A16167" t="str">
            <v>3000039360</v>
          </cell>
          <cell r="B16167" t="str">
            <v>4</v>
          </cell>
          <cell r="C16167" t="str">
            <v>Active</v>
          </cell>
          <cell r="D16167" t="str">
            <v>CALIBRATE, EQUIPMENT</v>
          </cell>
          <cell r="E16167" t="str">
            <v>CAL EQP:CAPACITANCE BRIDGE/RESISTOR</v>
          </cell>
          <cell r="F16167" t="str">
            <v>CALIBRATE, EQUIPMENT: TYPE: CAPACITANCE BRIDGE/RESISTOR; FREQUENCY: 6 MONTHS; BOX/DECADE BOX; CALIBRATION CERTIFICATE TO BE INCLUDED</v>
          </cell>
        </row>
        <row r="16168">
          <cell r="A16168" t="str">
            <v>3000039307</v>
          </cell>
          <cell r="B16168" t="str">
            <v>4</v>
          </cell>
          <cell r="C16168" t="str">
            <v>Active</v>
          </cell>
          <cell r="D16168" t="str">
            <v>CALIBRATE, EQUIPMENT</v>
          </cell>
          <cell r="E16168" t="str">
            <v>CAL EQP:FLUKE GRAPHICAL DMM 867B</v>
          </cell>
          <cell r="F16168" t="str">
            <v>CALIBRATE, EQUIPMENT: TYPE: FLUKE GRAPHICAL DMM 867B; FREQUENCY: 6 MONTHS; CALIBRATION CERTIFICATE TO BE INCLUDED</v>
          </cell>
        </row>
        <row r="16169">
          <cell r="A16169" t="str">
            <v>3000039428</v>
          </cell>
          <cell r="B16169" t="str">
            <v>4</v>
          </cell>
          <cell r="C16169" t="str">
            <v>Active</v>
          </cell>
          <cell r="D16169" t="str">
            <v>CALIBRATE, EQUIPMENT</v>
          </cell>
          <cell r="E16169" t="str">
            <v>CAL EQP:ANTON PAAR HYDROMETER;6 MONTHS</v>
          </cell>
          <cell r="F16169" t="str">
            <v>CALIBRATE, EQUIPMENT: TYPE: ANTON PAAR HYDROMETER; FREQUENCY: 6 MONTHS; PORTABLE DENSITY METER AT 2 DENSITY POINTS; CALIBRATION CERTIFICATE TO BE INCLUDED</v>
          </cell>
        </row>
        <row r="16170">
          <cell r="A16170" t="str">
            <v>3000039415</v>
          </cell>
          <cell r="B16170" t="str">
            <v>4</v>
          </cell>
          <cell r="C16170" t="str">
            <v>Active</v>
          </cell>
          <cell r="D16170" t="str">
            <v>CALIBRATE, EQUIPMENT</v>
          </cell>
          <cell r="E16170" t="str">
            <v>CAL EQP:EARTH LEAKAGE RELAY ELP15</v>
          </cell>
          <cell r="F16170" t="str">
            <v>CALIBRATE, EQUIPMENT: TYPE: EARTH LEAKAGE RELAY ELP15; FREQUENCY: 6 MONTHS; CALIBRATION CERTIFICATE TO BE INCLUDED</v>
          </cell>
        </row>
        <row r="16171">
          <cell r="A16171" t="str">
            <v>3000039329</v>
          </cell>
          <cell r="B16171" t="str">
            <v>4</v>
          </cell>
          <cell r="C16171" t="str">
            <v>Active</v>
          </cell>
          <cell r="D16171" t="str">
            <v>CALIBRATE, EQUIPMENT</v>
          </cell>
          <cell r="E16171" t="str">
            <v>CAL EQP:IMPEDENCE TEST METER NO 246004</v>
          </cell>
          <cell r="F16171" t="str">
            <v>CALIBRATE, EQUIPMENT: TYPE: IMPEDENCE TEST METER NO 246004; FREQUENCY: 6 MONTHS; CART; CALIBRATION CERTIFICATE TO BE INCLUDED</v>
          </cell>
        </row>
        <row r="16172">
          <cell r="A16172" t="str">
            <v>3000039398</v>
          </cell>
          <cell r="B16172" t="str">
            <v>4</v>
          </cell>
          <cell r="C16172" t="str">
            <v>Active</v>
          </cell>
          <cell r="D16172" t="str">
            <v>CALIBRATE, EQUIPMENT</v>
          </cell>
          <cell r="E16172" t="str">
            <v>CAL EQP:LINK STICK TESTER 150-420 KV</v>
          </cell>
          <cell r="F16172" t="str">
            <v>CALIBRATE, EQUIPMENT: TYPE: LINK STICK TESTER 150-420 KV; FREQUENCY: 6 MONTHS; TELESCOPIC; CALIBRATION CERTIFICATE TO BE INCLUDED</v>
          </cell>
        </row>
        <row r="16173">
          <cell r="A16173" t="str">
            <v>3000039344</v>
          </cell>
          <cell r="B16173" t="str">
            <v>4</v>
          </cell>
          <cell r="C16173" t="str">
            <v>Active</v>
          </cell>
          <cell r="D16173" t="str">
            <v>CALIBRATE, EQUIPMENT</v>
          </cell>
          <cell r="E16173" t="str">
            <v>CAL EQP:TOPTRONIC MULTIMETER TBM805</v>
          </cell>
          <cell r="F16173" t="str">
            <v>CALIBRATE, EQUIPMENT: TYPE: TOPTRONIC MULTIMETER TBM805; FREQUENCY: 6 MONTHS; CALIBRATION CERTIFICATE TO BE INCLUDED</v>
          </cell>
        </row>
        <row r="16174">
          <cell r="A16174" t="str">
            <v>3000039320</v>
          </cell>
          <cell r="B16174" t="str">
            <v>4</v>
          </cell>
          <cell r="C16174" t="str">
            <v>Active</v>
          </cell>
          <cell r="D16174" t="str">
            <v>CALIBRATE, EQUIPMENT</v>
          </cell>
          <cell r="E16174" t="str">
            <v>CAL EQP:UNIVERSAL TEST SET ARCO400</v>
          </cell>
          <cell r="F16174" t="str">
            <v>CALIBRATE, EQUIPMENT: TYPE: UNIVERSAL TEST SET ARCO400; FREQUENCY: 6 MONTHS; OMICRON; CALIBRATION CERTIFICATE TO BE INCLUDED</v>
          </cell>
        </row>
        <row r="16175">
          <cell r="A16175" t="str">
            <v>3000039370</v>
          </cell>
          <cell r="B16175" t="str">
            <v>4</v>
          </cell>
          <cell r="C16175" t="str">
            <v>Active</v>
          </cell>
          <cell r="D16175" t="str">
            <v>CALIBRATE, EQUIPMENT</v>
          </cell>
          <cell r="E16175" t="str">
            <v>CAL EQP:INSULATION TESTER 1 KV;6 MONTHS</v>
          </cell>
          <cell r="F16175" t="str">
            <v>CALIBRATE, EQUIPMENT: TYPE: INSULATION TESTER 1 KV; FREQUENCY: 6 MONTHS; CALIBRATION CERTIFICATE TO BE INCLUDED</v>
          </cell>
        </row>
        <row r="16176">
          <cell r="A16176" t="str">
            <v>3000039351</v>
          </cell>
          <cell r="B16176" t="str">
            <v>4</v>
          </cell>
          <cell r="C16176" t="str">
            <v>Active</v>
          </cell>
          <cell r="D16176" t="str">
            <v>CALIBRATE, EQUIPMENT</v>
          </cell>
          <cell r="E16176" t="str">
            <v>CAL EQP:MULTIMETER 4.5 DIGIT;6 MONTHS</v>
          </cell>
          <cell r="F16176" t="str">
            <v>CALIBRATE, EQUIPMENT: TYPE: MULTIMETER 4.5 DIGIT; FREQUENCY: 6 MONTHS; CALIBRATION CERTIFICATE TO BE INCLUDED</v>
          </cell>
        </row>
        <row r="16177">
          <cell r="A16177" t="str">
            <v>3000039276</v>
          </cell>
          <cell r="B16177" t="str">
            <v>4</v>
          </cell>
          <cell r="C16177" t="str">
            <v>Active</v>
          </cell>
          <cell r="D16177" t="str">
            <v>CALIBRATE, EQUIPMENT</v>
          </cell>
          <cell r="E16177" t="str">
            <v>CAL EQP:BATTERY IMPEDANCE TESTER BT520</v>
          </cell>
          <cell r="F16177" t="str">
            <v>CALIBRATE, EQUIPMENT: TYPE: BATTERY IMPEDANCE TESTER BT520; FREQUENCY: 6 MONTHS; FLUKE; CALIBRATION CERTIFICATE TO BE INCLUDED</v>
          </cell>
        </row>
        <row r="16178">
          <cell r="A16178" t="str">
            <v>3000039386</v>
          </cell>
          <cell r="B16178" t="str">
            <v>4</v>
          </cell>
          <cell r="C16178" t="str">
            <v>Active</v>
          </cell>
          <cell r="D16178" t="str">
            <v>CALIBRATE, EQUIPMENT</v>
          </cell>
          <cell r="E16178" t="str">
            <v>CAL EQP:LINK STICK TESTER 275 KV</v>
          </cell>
          <cell r="F16178" t="str">
            <v>CALIBRATE, EQUIPMENT: TYPE: LINK STICK TESTER 275 KV; FREQUENCY: 6 MONTHS; TELESCOPIC; CALIBRATION CERTIFICATE TO BE INCLUDED</v>
          </cell>
        </row>
        <row r="16179">
          <cell r="A16179" t="str">
            <v>3000039423</v>
          </cell>
          <cell r="B16179" t="str">
            <v>4</v>
          </cell>
          <cell r="C16179" t="str">
            <v>Active</v>
          </cell>
          <cell r="D16179" t="str">
            <v>CALIBRATE, EQUIPMENT</v>
          </cell>
          <cell r="E16179" t="str">
            <v>CAL EQP:TRANSFORMER RATIO TESTER ATRT-03</v>
          </cell>
          <cell r="F16179" t="str">
            <v>CALIBRATE, EQUIPMENT: TYPE: TRANSFORMER RATIO TESTER ATRT-03; FREQUENCY: 6 MONTHS; VANGUARD; CALIBRATION CERTIFICATE TO BE INCLUDED</v>
          </cell>
        </row>
        <row r="16180">
          <cell r="A16180" t="str">
            <v>3000039377</v>
          </cell>
          <cell r="B16180" t="str">
            <v>4</v>
          </cell>
          <cell r="C16180" t="str">
            <v>Active</v>
          </cell>
          <cell r="D16180" t="str">
            <v>CALIBRATE, EQUIPMENT</v>
          </cell>
          <cell r="E16180" t="str">
            <v>CAL EQP:INSTRUMENT TESTER EZCT-2000A</v>
          </cell>
          <cell r="F16180" t="str">
            <v>CALIBRATE, EQUIPMENT: TYPE: INSTRUMENT TESTER EZCT-2000A; FREQUENCY: 6 MONTHS; CURRENT; EXCLUDING MAGCURVE TEST; CALIBRATION CERTIFICATE TO BE INCLUDED</v>
          </cell>
        </row>
        <row r="16181">
          <cell r="A16181" t="str">
            <v>3000039372</v>
          </cell>
          <cell r="B16181" t="str">
            <v>4</v>
          </cell>
          <cell r="C16181" t="str">
            <v>Active</v>
          </cell>
          <cell r="D16181" t="str">
            <v>CALIBRATE, EQUIPMENT</v>
          </cell>
          <cell r="E16181" t="str">
            <v>CAL EQP:PGK BAUR MEGGER;6 MONTHS</v>
          </cell>
          <cell r="F16181" t="str">
            <v>CALIBRATE, EQUIPMENT: TYPE: PGK BAUR MEGGER; FREQUENCY: 6 MONTHS; CALIBRATION CERTIFICATE TO BE INCLUDED</v>
          </cell>
        </row>
        <row r="16182">
          <cell r="A16182" t="str">
            <v>3000039392</v>
          </cell>
          <cell r="B16182" t="str">
            <v>4</v>
          </cell>
          <cell r="C16182" t="str">
            <v>Active</v>
          </cell>
          <cell r="D16182" t="str">
            <v>CALIBRATE, EQUIPMENT</v>
          </cell>
          <cell r="E16182" t="str">
            <v>CAL EQP:CATU VOLATE DETECTOR CC-765</v>
          </cell>
          <cell r="F16182" t="str">
            <v>CALIBRATE, EQUIPMENT: TYPE: CATU VOLATE DETECTOR CC-765; FREQUENCY: 6 MONTHS; 11-33 KV; CALIBRATION CERTIFICATE TO BE INCLUDED</v>
          </cell>
        </row>
        <row r="16183">
          <cell r="A16183" t="str">
            <v>3000039345</v>
          </cell>
          <cell r="B16183" t="str">
            <v>4</v>
          </cell>
          <cell r="C16183" t="str">
            <v>Active</v>
          </cell>
          <cell r="D16183" t="str">
            <v>CALIBRATE, EQUIPMENT</v>
          </cell>
          <cell r="E16183" t="str">
            <v>CAL EQP:INSULATION TESTER 10 KV;6 MONTHS</v>
          </cell>
          <cell r="F16183" t="str">
            <v>CALIBRATE, EQUIPMENT: TYPE: INSULATION TESTER 10 KV; FREQUENCY: 6 MONTHS; CALIBRATION CERTIFICATE TO BE INCLUDED</v>
          </cell>
        </row>
        <row r="16184">
          <cell r="A16184" t="str">
            <v>3000039374</v>
          </cell>
          <cell r="B16184" t="str">
            <v>4</v>
          </cell>
          <cell r="C16184" t="str">
            <v>Active</v>
          </cell>
          <cell r="D16184" t="str">
            <v>CALIBRATE, EQUIPMENT</v>
          </cell>
          <cell r="E16184" t="str">
            <v>CAL EQP:IR THERMOMETER AT 3 TEMP POINTS</v>
          </cell>
          <cell r="F16184" t="str">
            <v>CALIBRATE, EQUIPMENT: TYPE: IR THERMOMETER AT 3 TEMP POINTS; FREQUENCY: 6 MONTHS; FROM -30 TO 450 DEG C; CALIBRATION CERTIFICATE TO BE INCLUDED</v>
          </cell>
        </row>
        <row r="16185">
          <cell r="A16185" t="str">
            <v>3000039285</v>
          </cell>
          <cell r="B16185" t="str">
            <v>4</v>
          </cell>
          <cell r="C16185" t="str">
            <v>Active</v>
          </cell>
          <cell r="D16185" t="str">
            <v>CALIBRATE, EQUIPMENT</v>
          </cell>
          <cell r="E16185" t="str">
            <v>CAL EQP:CLAMP METER UP TO 500 A AC/DC</v>
          </cell>
          <cell r="F16185" t="str">
            <v>CALIBRATE, EQUIPMENT: TYPE: CLAMP METER UP TO 500 A AC/DC; FREQUENCY: 6 MONTHS; CALIBRATION CERTIFICATE TO BE INCLUDED</v>
          </cell>
        </row>
        <row r="16186">
          <cell r="A16186" t="str">
            <v>3000039354</v>
          </cell>
          <cell r="B16186" t="str">
            <v>4</v>
          </cell>
          <cell r="C16186" t="str">
            <v>Active</v>
          </cell>
          <cell r="D16186" t="str">
            <v>CALIBRATE, EQUIPMENT</v>
          </cell>
          <cell r="E16186" t="str">
            <v>CAL EQP:LINK STICK TESTER 225-420 KV</v>
          </cell>
          <cell r="F16186" t="str">
            <v>CALIBRATE, EQUIPMENT: TYPE: LINK STICK TESTER 225-420 KV; FREQUENCY: 6 MONTHS; SOLID; CALIBRATION CERTIFICATE TO BE INCLUDED</v>
          </cell>
        </row>
        <row r="16187">
          <cell r="A16187" t="str">
            <v>3000039407</v>
          </cell>
          <cell r="B16187" t="str">
            <v>4</v>
          </cell>
          <cell r="C16187" t="str">
            <v>Active</v>
          </cell>
          <cell r="D16187" t="str">
            <v>CALIBRATE, EQUIPMENT</v>
          </cell>
          <cell r="E16187" t="str">
            <v>CAL EQP:HV INSULATION TESTER ABOVE 5 KV</v>
          </cell>
          <cell r="F16187" t="str">
            <v>CALIBRATE, EQUIPMENT: TYPE: HV INSULATION TESTER ABOVE 5 KV; FREQUENCY: 6 MONTHS; CALIBRATION CERTIFICATE TO BE INCLUDED</v>
          </cell>
        </row>
        <row r="16188">
          <cell r="A16188" t="str">
            <v>3000039328</v>
          </cell>
          <cell r="B16188" t="str">
            <v>4</v>
          </cell>
          <cell r="C16188" t="str">
            <v>Active</v>
          </cell>
          <cell r="D16188" t="str">
            <v>CALIBRATE, EQUIPMENT</v>
          </cell>
          <cell r="E16188" t="str">
            <v>CAL EQP:OMICRON VOTANO TESTER;6 MONTHS</v>
          </cell>
          <cell r="F16188" t="str">
            <v>CALIBRATE, EQUIPMENT: TYPE: OMICRON VOTANO TESTER; FREQUENCY: 6 MONTHS; CALIBRATION CERTIFICATE TO BE INCLUDED</v>
          </cell>
        </row>
        <row r="16189">
          <cell r="A16189" t="str">
            <v>3000039324</v>
          </cell>
          <cell r="B16189" t="str">
            <v>4</v>
          </cell>
          <cell r="C16189" t="str">
            <v>Active</v>
          </cell>
          <cell r="D16189" t="str">
            <v>CALIBRATE, EQUIPMENT</v>
          </cell>
          <cell r="E16189" t="str">
            <v>CAL EQP:CELLIZER BATT TESTER TMC 2001RT</v>
          </cell>
          <cell r="F16189" t="str">
            <v>CALIBRATE, EQUIPMENT: TYPE: CELLIZER BATT TESTER TMC 2001RT; FREQUENCY: 6 MONTHS; CALIBRATION CERTIFICATE TO BE INCLUDED</v>
          </cell>
        </row>
        <row r="16190">
          <cell r="A16190" t="str">
            <v>3000039340</v>
          </cell>
          <cell r="B16190" t="str">
            <v>4</v>
          </cell>
          <cell r="C16190" t="str">
            <v>Active</v>
          </cell>
          <cell r="D16190" t="str">
            <v>CALIBRATE, EQUIPMENT</v>
          </cell>
          <cell r="E16190" t="str">
            <v>CAL EQP:PHENIX TESTER PATTR-03;6 MONTHS</v>
          </cell>
          <cell r="F16190" t="str">
            <v>CALIBRATE, EQUIPMENT: TYPE: PHENIX TESTER PATTR-03; FREQUENCY: 6 MONTHS; AUTOMATIC TRANSFORMER RATIO; CALIBRATION CERTIFICATE TO BE INCLUDED</v>
          </cell>
        </row>
        <row r="16191">
          <cell r="A16191" t="str">
            <v>3000039431</v>
          </cell>
          <cell r="B16191" t="str">
            <v>4</v>
          </cell>
          <cell r="C16191" t="str">
            <v>Active</v>
          </cell>
          <cell r="D16191" t="str">
            <v>CALIBRATE, EQUIPMENT</v>
          </cell>
          <cell r="E16191" t="str">
            <v>CAL EQP:FLUKE MULTIMETER 106;6 MONTHS</v>
          </cell>
          <cell r="F16191" t="str">
            <v>CALIBRATE, EQUIPMENT: TYPE: FLUKE MULTIMETER 106; FREQUENCY: 6 MONTHS; CALIBRATION CERTIFICATE TO BE INCLUDED</v>
          </cell>
        </row>
        <row r="16192">
          <cell r="A16192" t="str">
            <v>3000039376</v>
          </cell>
          <cell r="B16192" t="str">
            <v>4</v>
          </cell>
          <cell r="C16192" t="str">
            <v>Active</v>
          </cell>
          <cell r="D16192" t="str">
            <v>CALIBRATE, EQUIPMENT</v>
          </cell>
          <cell r="E16192" t="str">
            <v>CAL EQP:MEGGER 3 PHASE TTR;6 MONTHS</v>
          </cell>
          <cell r="F16192" t="str">
            <v>CALIBRATE, EQUIPMENT: TYPE: MEGGER 3 PHASE TTR; FREQUENCY: 6 MONTHS; TRANSFORMER TURN RATIO; CALIBRATION CERTIFICATE TO BE INCLUDED</v>
          </cell>
        </row>
        <row r="16193">
          <cell r="A16193" t="str">
            <v>3000039335</v>
          </cell>
          <cell r="B16193" t="str">
            <v>4</v>
          </cell>
          <cell r="C16193" t="str">
            <v>Active</v>
          </cell>
          <cell r="D16193" t="str">
            <v>CALIBRATE, EQUIPMENT</v>
          </cell>
          <cell r="E16193" t="str">
            <v>CAL EQP:LOOP/PCS/LOAD TESTER MT350</v>
          </cell>
          <cell r="F16193" t="str">
            <v>CALIBRATE, EQUIPMENT: TYPE: LOOP/PCS/LOAD TESTER MT350; FREQUENCY: 6 MONTHS; MAJOR TECH; CALIBRATION CERTIFICATE TO BE INCLUDED</v>
          </cell>
        </row>
        <row r="16194">
          <cell r="A16194" t="str">
            <v>3000039389</v>
          </cell>
          <cell r="B16194" t="str">
            <v>4</v>
          </cell>
          <cell r="C16194" t="str">
            <v>Active</v>
          </cell>
          <cell r="D16194" t="str">
            <v>CALIBRATE, EQUIPMENT</v>
          </cell>
          <cell r="E16194" t="str">
            <v>CAL EQP:MAJOR TECH MULTIMETER MT02M</v>
          </cell>
          <cell r="F16194" t="str">
            <v>CALIBRATE, EQUIPMENT: TYPE: MAJOR TECH MULTIMETER MT02M; FREQUENCY: 6 MONTHS; CALIBRATION CERTIFICATE TO BE INCLUDED</v>
          </cell>
        </row>
        <row r="16195">
          <cell r="A16195" t="str">
            <v>3000039375</v>
          </cell>
          <cell r="B16195" t="str">
            <v>4</v>
          </cell>
          <cell r="C16195" t="str">
            <v>Active</v>
          </cell>
          <cell r="D16195" t="str">
            <v>CALIBRATE, EQUIPMENT</v>
          </cell>
          <cell r="E16195" t="str">
            <v>CAL EQP:FLUKE MULTIMETER 107;6 MONTHS</v>
          </cell>
          <cell r="F16195" t="str">
            <v>CALIBRATE, EQUIPMENT: TYPE: FLUKE MULTIMETER 107; FREQUENCY: 6 MONTHS; CALIBRATION CERTIFICATE TO BE INCLUDED</v>
          </cell>
        </row>
        <row r="16196">
          <cell r="A16196" t="str">
            <v>3000039408</v>
          </cell>
          <cell r="B16196" t="str">
            <v>4</v>
          </cell>
          <cell r="C16196" t="str">
            <v>Active</v>
          </cell>
          <cell r="D16196" t="str">
            <v>CALIBRATE, EQUIPMENT</v>
          </cell>
          <cell r="E16196" t="str">
            <v>CAL EQP:MEGGER EARTHMAT TESTER DET2/2</v>
          </cell>
          <cell r="F16196" t="str">
            <v>CALIBRATE, EQUIPMENT: TYPE: MEGGER EARTHMAT TESTER DET2/2; FREQUENCY: 6 MONTHS; CALIBRATION CERTIFICATE TO BE INCLUDED</v>
          </cell>
        </row>
        <row r="16197">
          <cell r="A16197" t="str">
            <v>3000039400</v>
          </cell>
          <cell r="B16197" t="str">
            <v>4</v>
          </cell>
          <cell r="C16197" t="str">
            <v>Active</v>
          </cell>
          <cell r="D16197" t="str">
            <v>CALIBRATE, EQUIPMENT</v>
          </cell>
          <cell r="E16197" t="str">
            <v>CAL EQP:KYORITSU HV INSULATION TESTER</v>
          </cell>
          <cell r="F16197" t="str">
            <v>CALIBRATE, EQUIPMENT: TYPE: KYORITSU HV INSULATION TESTER; FREQUENCY: 6 MONTHS; CALIBRATION CERTIFICATE TO BE INCLUDED</v>
          </cell>
        </row>
        <row r="16198">
          <cell r="A16198" t="str">
            <v>3000039359</v>
          </cell>
          <cell r="B16198" t="str">
            <v>4</v>
          </cell>
          <cell r="C16198" t="str">
            <v>Active</v>
          </cell>
          <cell r="D16198" t="str">
            <v>CALIBRATE, EQUIPMENT</v>
          </cell>
          <cell r="E16198" t="str">
            <v>CAL EQP:INJECTORS LOOP CALIBRATOR UPS-11</v>
          </cell>
          <cell r="F16198" t="str">
            <v>CALIBRATE, EQUIPMENT: TYPE: INJECTORS LOOP CALIBRATOR UPS-11; FREQUENCY: 6 MONTHS; CURRENT; UNOMAT; CALIBRATION CERTIFICATE TO BE INCLUDED</v>
          </cell>
        </row>
        <row r="16199">
          <cell r="A16199" t="str">
            <v>3000039371</v>
          </cell>
          <cell r="B16199" t="str">
            <v>4</v>
          </cell>
          <cell r="C16199" t="str">
            <v>Active</v>
          </cell>
          <cell r="D16199" t="str">
            <v>CALIBRATE, EQUIPMENT</v>
          </cell>
          <cell r="E16199" t="str">
            <v>CAL EQP:INSULATION TEST SET DELTA2000</v>
          </cell>
          <cell r="F16199" t="str">
            <v>CALIBRATE, EQUIPMENT: TYPE: INSULATION TEST SET DELTA2000; FREQUENCY: 6 MONTHS; 10 KV; MEGGER AUTOMATED; CALIBRATION CERTIFICATE TO BE INCLUDED</v>
          </cell>
        </row>
        <row r="16200">
          <cell r="A16200" t="str">
            <v>3000039305</v>
          </cell>
          <cell r="B16200" t="str">
            <v>4</v>
          </cell>
          <cell r="C16200" t="str">
            <v>Active</v>
          </cell>
          <cell r="D16200" t="str">
            <v>CALIBRATE, EQUIPMENT</v>
          </cell>
          <cell r="E16200" t="str">
            <v>CAL EQP:LINK STICK TESTER 22 KV SOLID</v>
          </cell>
          <cell r="F16200" t="str">
            <v>CALIBRATE, EQUIPMENT: TYPE: LINK STICK TESTER 22 KV SOLID; FREQUENCY: 6 MONTHS; CALIBRATION CERTIFICATE TO BE INCLUDED</v>
          </cell>
        </row>
        <row r="16201">
          <cell r="A16201" t="str">
            <v>3000039290</v>
          </cell>
          <cell r="B16201" t="str">
            <v>4</v>
          </cell>
          <cell r="C16201" t="str">
            <v>Active</v>
          </cell>
          <cell r="D16201" t="str">
            <v>CALIBRATE, EQUIPMENT</v>
          </cell>
          <cell r="E16201" t="str">
            <v>CAL EQP:HV STICK EX21659;6 MONTHS</v>
          </cell>
          <cell r="F16201" t="str">
            <v>CALIBRATE, EQUIPMENT: TYPE: HV STICK EX21659; FREQUENCY: 6 MONTHS; CALIBRATION CERTIFICATE TO BE INCLUDED</v>
          </cell>
        </row>
        <row r="16202">
          <cell r="A16202" t="str">
            <v>3000039299</v>
          </cell>
          <cell r="B16202" t="str">
            <v>4</v>
          </cell>
          <cell r="C16202" t="str">
            <v>Active</v>
          </cell>
          <cell r="D16202" t="str">
            <v>CALIBRATE, EQUIPMENT</v>
          </cell>
          <cell r="E16202" t="str">
            <v>CAL EQP:MAJOR TECH CLAMP METER MT730</v>
          </cell>
          <cell r="F16202" t="str">
            <v>CALIBRATE, EQUIPMENT: TYPE: MAJOR TECH CLAMP METER MT730; FREQUENCY: 6 MONTHS; CALIBRATION CERTIFICATE TO BE INCLUDED</v>
          </cell>
        </row>
        <row r="16203">
          <cell r="A16203" t="str">
            <v>3000039313</v>
          </cell>
          <cell r="B16203" t="str">
            <v>4</v>
          </cell>
          <cell r="C16203" t="str">
            <v>Active</v>
          </cell>
          <cell r="D16203" t="str">
            <v>CALIBRATE, EQUIPMENT</v>
          </cell>
          <cell r="E16203" t="str">
            <v>CAL EQP:HV INSULATOR TESTER TIN6A</v>
          </cell>
          <cell r="F16203" t="str">
            <v>CALIBRATE, EQUIPMENT: TYPE: HV INSULATOR TESTER TIN6A; FREQUENCY: 6 MONTHS; DIGITAL; CALIBRATION CERTIFICATE TO BE INCLUDED</v>
          </cell>
        </row>
        <row r="16204">
          <cell r="A16204" t="str">
            <v>3000039321</v>
          </cell>
          <cell r="B16204" t="str">
            <v>4</v>
          </cell>
          <cell r="C16204" t="str">
            <v>Active</v>
          </cell>
          <cell r="D16204" t="str">
            <v>CALIBRATE, EQUIPMENT</v>
          </cell>
          <cell r="E16204" t="str">
            <v>CAL EQP:LINKSTICK MV 1-40 KV;6 MONTHS</v>
          </cell>
          <cell r="F16204" t="str">
            <v>CALIBRATE, EQUIPMENT: TYPE: LINKSTICK MV 1-40 KV; FREQUENCY: 6 MONTHS; CALIBRATION CERTIFICATE TO BE INCLUDED</v>
          </cell>
        </row>
        <row r="16205">
          <cell r="A16205" t="str">
            <v>3000039396</v>
          </cell>
          <cell r="B16205" t="str">
            <v>4</v>
          </cell>
          <cell r="C16205" t="str">
            <v>Active</v>
          </cell>
          <cell r="D16205" t="str">
            <v>CALIBRATE, EQUIPMENT</v>
          </cell>
          <cell r="E16205" t="str">
            <v>CAL EQP:CURRENT CLAMP-ON AMMETER</v>
          </cell>
          <cell r="F16205" t="str">
            <v>CALIBRATE, EQUIPMENT: TYPE: CURRENT CLAMP-ON AMMETER; FREQUENCY: 6 MONTHS; MILLI AMPS - AMP; CALIBRATION CERTIFICATE TO BE INCLUDED</v>
          </cell>
        </row>
        <row r="16206">
          <cell r="A16206" t="str">
            <v>3000039367</v>
          </cell>
          <cell r="B16206" t="str">
            <v>4</v>
          </cell>
          <cell r="C16206" t="str">
            <v>Active</v>
          </cell>
          <cell r="D16206" t="str">
            <v>CALIBRATE, EQUIPMENT</v>
          </cell>
          <cell r="E16206" t="str">
            <v>CAL EQP:RELAY TEST SET;6 MONTHS</v>
          </cell>
          <cell r="F16206" t="str">
            <v>CALIBRATE, EQUIPMENT: TYPE: RELAY TEST SET; FREQUENCY: 6 MONTHS; CALIBRATION CERTIFICATE TO BE INCLUDED</v>
          </cell>
        </row>
        <row r="16207">
          <cell r="A16207" t="str">
            <v>3000039368</v>
          </cell>
          <cell r="B16207" t="str">
            <v>4</v>
          </cell>
          <cell r="C16207" t="str">
            <v>Active</v>
          </cell>
          <cell r="D16207" t="str">
            <v>CALIBRATE, EQUIPMENT</v>
          </cell>
          <cell r="E16207" t="str">
            <v>CAL EQP:PROCESS MULTIMETER;6 MONTHS</v>
          </cell>
          <cell r="F16207" t="str">
            <v>CALIBRATE, EQUIPMENT: TYPE: PROCESS MULTIMETER; FREQUENCY: 6 MONTHS; CALIBRATION CERTIFICATE TO BE INCLUDED</v>
          </cell>
        </row>
        <row r="16208">
          <cell r="A16208" t="str">
            <v>3000039277</v>
          </cell>
          <cell r="B16208" t="str">
            <v>4</v>
          </cell>
          <cell r="C16208" t="str">
            <v>Active</v>
          </cell>
          <cell r="D16208" t="str">
            <v>CALIBRATE, EQUIPMENT</v>
          </cell>
          <cell r="E16208" t="str">
            <v>CAL EQP:CLAMP METER 120 AC;6 MONTHS</v>
          </cell>
          <cell r="F16208" t="str">
            <v>CALIBRATE, EQUIPMENT: TYPE: CLAMP METER 120 AC; FREQUENCY: 6 MONTHS; CALIBRATION CERTIFICATE TO BE INCLUDED</v>
          </cell>
        </row>
        <row r="16209">
          <cell r="A16209" t="str">
            <v>3000039378</v>
          </cell>
          <cell r="B16209" t="str">
            <v>4</v>
          </cell>
          <cell r="C16209" t="str">
            <v>Active</v>
          </cell>
          <cell r="D16209" t="str">
            <v>CALIBRATE, EQUIPMENT</v>
          </cell>
          <cell r="E16209" t="str">
            <v>CAL EQP:MEGGER TESTER MIT510;6 MONTHS</v>
          </cell>
          <cell r="F16209" t="str">
            <v>CALIBRATE, EQUIPMENT: TYPE: MEGGER TESTER MIT510; FREQUENCY: 6 MONTHS; INSULATION RESISTANCE; CALIBRATION CERTIFICATE TO BE INCLUDED</v>
          </cell>
        </row>
        <row r="16210">
          <cell r="A16210" t="str">
            <v>3000039421</v>
          </cell>
          <cell r="B16210" t="str">
            <v>4</v>
          </cell>
          <cell r="C16210" t="str">
            <v>Active</v>
          </cell>
          <cell r="D16210" t="str">
            <v>CALIBRATE, EQUIPMENT</v>
          </cell>
          <cell r="E16210" t="str">
            <v>CAL EQP:UV ERASER SE 1T FUNCTIONAL TEST</v>
          </cell>
          <cell r="F16210" t="str">
            <v>CALIBRATE, EQUIPMENT: TYPE: UV ERASER SE 1T FUNCTIONAL TEST; FREQUENCY: 6 MONTHS; CALIBRATION CERTIFICATE TO BE INCLUDED</v>
          </cell>
        </row>
        <row r="16211">
          <cell r="A16211" t="str">
            <v>3000039430</v>
          </cell>
          <cell r="B16211" t="str">
            <v>4</v>
          </cell>
          <cell r="C16211" t="str">
            <v>Active</v>
          </cell>
          <cell r="D16211" t="str">
            <v>CALIBRATE, EQUIPMENT</v>
          </cell>
          <cell r="E16211" t="str">
            <v>CAL EQP:BATTERY IMPEDANCE TESTER</v>
          </cell>
          <cell r="F16211" t="str">
            <v>CALIBRATE, EQUIPMENT: TYPE: BATTERY IMPEDANCE TESTER; FREQUENCY: 6 MONTHS; CALIBRATION CERTIFICATE TO BE INCLUDED</v>
          </cell>
        </row>
        <row r="16212">
          <cell r="A16212" t="str">
            <v>3000039325</v>
          </cell>
          <cell r="B16212" t="str">
            <v>4</v>
          </cell>
          <cell r="C16212" t="str">
            <v>Active</v>
          </cell>
          <cell r="D16212" t="str">
            <v>CALIBRATE, EQUIPMENT</v>
          </cell>
          <cell r="E16212" t="str">
            <v>CAL EQP:AITELONG BATT TESTER SAT-AC650</v>
          </cell>
          <cell r="F16212" t="str">
            <v>CALIBRATE, EQUIPMENT: TYPE: AITELONG BATT TESTER SAT-AC650; FREQUENCY: 6 MONTHS; CONDUCTANCE; CALIBRATION CERTIFICATE TO BE INCLUDED</v>
          </cell>
        </row>
        <row r="16213">
          <cell r="A16213" t="str">
            <v>3000039349</v>
          </cell>
          <cell r="B16213" t="str">
            <v>4</v>
          </cell>
          <cell r="C16213" t="str">
            <v>Active</v>
          </cell>
          <cell r="D16213" t="str">
            <v>CALIBRATE, EQUIPMENT</v>
          </cell>
          <cell r="E16213" t="str">
            <v>CAL EQP:HIGH CURRENT TEST SET HC-2</v>
          </cell>
          <cell r="F16213" t="str">
            <v>CALIBRATE, EQUIPMENT: TYPE: HIGH CURRENT TEST SET HC-2; FREQUENCY: 6 MONTHS; PHENIX; CALIBRATION CERTIFICATE TO BE INCLUDED</v>
          </cell>
        </row>
        <row r="16214">
          <cell r="A16214" t="str">
            <v>3000039296</v>
          </cell>
          <cell r="B16214" t="str">
            <v>4</v>
          </cell>
          <cell r="C16214" t="str">
            <v>Active</v>
          </cell>
          <cell r="D16214" t="str">
            <v>CALIBRATE, EQUIPMENT</v>
          </cell>
          <cell r="E16214" t="str">
            <v>CAL EQP:LINK STICK TESTER 69-500 KV</v>
          </cell>
          <cell r="F16214" t="str">
            <v>CALIBRATE, EQUIPMENT: TYPE: LINK STICK TESTER 69-500 KV; FREQUENCY: 6 MONTHS; SOLID; CALIBRATION CERTIFICATE TO BE INCLUDED</v>
          </cell>
        </row>
        <row r="16215">
          <cell r="A16215" t="str">
            <v>3000039332</v>
          </cell>
          <cell r="B16215" t="str">
            <v>4</v>
          </cell>
          <cell r="C16215" t="str">
            <v>Active</v>
          </cell>
          <cell r="D16215" t="str">
            <v>CALIBRATE, EQUIPMENT</v>
          </cell>
          <cell r="E16215" t="str">
            <v>CAL EQP:POWER CLAMP METER;6 MONTHS</v>
          </cell>
          <cell r="F16215" t="str">
            <v>CALIBRATE, EQUIPMENT: TYPE: POWER CLAMP METER; FREQUENCY: 6 MONTHS; CALIBRATION CERTIFICATE TO BE INCLUDED</v>
          </cell>
        </row>
        <row r="16216">
          <cell r="A16216" t="str">
            <v>3000039316</v>
          </cell>
          <cell r="B16216" t="str">
            <v>4</v>
          </cell>
          <cell r="C16216" t="str">
            <v>Active</v>
          </cell>
          <cell r="D16216" t="str">
            <v>CALIBRATE, EQUIPMENT</v>
          </cell>
          <cell r="E16216" t="str">
            <v>CAL EQP:SENSORLINK AMMETER AMPSTIK HV</v>
          </cell>
          <cell r="F16216" t="str">
            <v>CALIBRATE, EQUIPMENT: TYPE: SENSORLINK AMMETER AMPSTIK HV; FREQUENCY: 6 MONTHS; ABOVE 40 KV; CALIBRATION CERTIFICATE TO BE INCLUDED</v>
          </cell>
        </row>
        <row r="16217">
          <cell r="A16217" t="str">
            <v>3000039333</v>
          </cell>
          <cell r="B16217" t="str">
            <v>4</v>
          </cell>
          <cell r="C16217" t="str">
            <v>Active</v>
          </cell>
          <cell r="D16217" t="str">
            <v>CALIBRATE, EQUIPMENT</v>
          </cell>
          <cell r="E16217" t="str">
            <v>CAL EQP:AEROFLEX COMMS TESTER;6 MONTHS</v>
          </cell>
          <cell r="F16217" t="str">
            <v>CALIBRATE, EQUIPMENT: TYPE: AEROFLEX COMMS TESTER; FREQUENCY: 6 MONTHS; CALIBRATION CERTIFICATE TO BE INCLUDED</v>
          </cell>
        </row>
        <row r="16218">
          <cell r="A16218" t="str">
            <v>3000039304</v>
          </cell>
          <cell r="B16218" t="str">
            <v>4</v>
          </cell>
          <cell r="C16218" t="str">
            <v>Active</v>
          </cell>
          <cell r="D16218" t="str">
            <v>CALIBRATE, EQUIPMENT</v>
          </cell>
          <cell r="E16218" t="str">
            <v>CAL EQP:KOCOS PORTABLE LAB ED TESTING</v>
          </cell>
          <cell r="F16218" t="str">
            <v>CALIBRATE, EQUIPMENT: TYPE: KOCOS PORTABLE LAB ED TESTING; FREQUENCY: 6 MONTHS; CALIBRATION CERTIFICATE TO BE INCLUDED</v>
          </cell>
        </row>
        <row r="16219">
          <cell r="A16219" t="str">
            <v>3000039294</v>
          </cell>
          <cell r="B16219" t="str">
            <v>4</v>
          </cell>
          <cell r="C16219" t="str">
            <v>Active</v>
          </cell>
          <cell r="D16219" t="str">
            <v>CALIBRATE, EQUIPMENT</v>
          </cell>
          <cell r="E16219" t="str">
            <v>CAL EQP:SENSORLINK AMMETER AMPSTIK MV</v>
          </cell>
          <cell r="F16219" t="str">
            <v>CALIBRATE, EQUIPMENT: TYPE: SENSORLINK AMMETER AMPSTIK MV; FREQUENCY: 6 MONTHS; 1-40 KV; CALIBRATION CERTIFICATE TO BE INCLUDED</v>
          </cell>
        </row>
        <row r="16220">
          <cell r="A16220" t="str">
            <v>3000039361</v>
          </cell>
          <cell r="B16220" t="str">
            <v>4</v>
          </cell>
          <cell r="C16220" t="str">
            <v>Active</v>
          </cell>
          <cell r="D16220" t="str">
            <v>CALIBRATE, EQUIPMENT</v>
          </cell>
          <cell r="E16220" t="str">
            <v>CAL EQP:IMPEDANCE TESTER;6 MONTHS</v>
          </cell>
          <cell r="F16220" t="str">
            <v>CALIBRATE, EQUIPMENT: TYPE: IMPEDANCE TESTER; FREQUENCY: 6 MONTHS; CALIBRATION CERTIFICATE TO BE INCLUDED</v>
          </cell>
        </row>
        <row r="16221">
          <cell r="A16221" t="str">
            <v>3000039352</v>
          </cell>
          <cell r="B16221" t="str">
            <v>4</v>
          </cell>
          <cell r="C16221" t="str">
            <v>Active</v>
          </cell>
          <cell r="D16221" t="str">
            <v>CALIBRATE, EQUIPMENT</v>
          </cell>
          <cell r="E16221" t="str">
            <v>CAL EQP:SENSORLINK AMMETER AMPSTIK LV</v>
          </cell>
          <cell r="F16221" t="str">
            <v>CALIBRATE, EQUIPMENT: TYPE: SENSORLINK AMMETER AMPSTIK LV; FREQUENCY: 6 MONTHS; UP TO 1 KV; CALIBRATION CERTIFICATE TO BE INCLUDED</v>
          </cell>
        </row>
        <row r="16222">
          <cell r="A16222" t="str">
            <v>3000039341</v>
          </cell>
          <cell r="B16222" t="str">
            <v>4</v>
          </cell>
          <cell r="C16222" t="str">
            <v>Active</v>
          </cell>
          <cell r="D16222" t="str">
            <v>CALIBRATE, EQUIPMENT</v>
          </cell>
          <cell r="E16222" t="str">
            <v>CAL EQP:MAJOR TECH CLAMP METER MTD70T</v>
          </cell>
          <cell r="F16222" t="str">
            <v>CALIBRATE, EQUIPMENT: TYPE: MAJOR TECH CLAMP METER MTD70T; FREQUENCY: 6 MONTHS; CALIBRATION CERTIFICATE TO BE INCLUDED</v>
          </cell>
        </row>
        <row r="16223">
          <cell r="A16223" t="str">
            <v>3000039314</v>
          </cell>
          <cell r="B16223" t="str">
            <v>4</v>
          </cell>
          <cell r="C16223" t="str">
            <v>Active</v>
          </cell>
          <cell r="D16223" t="str">
            <v>CALIBRATE, EQUIPMENT</v>
          </cell>
          <cell r="E16223" t="str">
            <v>CAL EQP:TOPTRONIC CLAMP METER T2608</v>
          </cell>
          <cell r="F16223" t="str">
            <v>CALIBRATE, EQUIPMENT: TYPE: TOPTRONIC CLAMP METER T2608; FREQUENCY: 6 MONTHS; CALIBRATION CERTIFICATE TO BE INCLUDED</v>
          </cell>
        </row>
        <row r="16224">
          <cell r="A16224" t="str">
            <v>3000039331</v>
          </cell>
          <cell r="B16224" t="str">
            <v>4</v>
          </cell>
          <cell r="C16224" t="str">
            <v>Active</v>
          </cell>
          <cell r="D16224" t="str">
            <v>CALIBRATE, EQUIPMENT</v>
          </cell>
          <cell r="E16224" t="str">
            <v>CAL EQP:UNI-T CLAMP METER UT204A</v>
          </cell>
          <cell r="F16224" t="str">
            <v>CALIBRATE, EQUIPMENT: TYPE: UNI-T CLAMP METER UT204A; FREQUENCY: 6 MONTHS; CALIBRATION CERTIFICATE TO BE INCLUDED</v>
          </cell>
        </row>
        <row r="16225">
          <cell r="A16225" t="str">
            <v>3000039369</v>
          </cell>
          <cell r="B16225" t="str">
            <v>4</v>
          </cell>
          <cell r="C16225" t="str">
            <v>Active</v>
          </cell>
          <cell r="D16225" t="str">
            <v>CALIBRATE, EQUIPMENT</v>
          </cell>
          <cell r="E16225" t="str">
            <v>CAL EQP:DV POWER MICROOHMETER;6 MONTHS</v>
          </cell>
          <cell r="F16225" t="str">
            <v>CALIBRATE, EQUIPMENT: TYPE: DV POWER MICROOHMETER; FREQUENCY: 6 MONTHS; CALIBRATION CERTIFICATE TO BE INCLUDED</v>
          </cell>
        </row>
        <row r="16226">
          <cell r="A16226" t="str">
            <v>3000039282</v>
          </cell>
          <cell r="B16226" t="str">
            <v>4</v>
          </cell>
          <cell r="C16226" t="str">
            <v>Active</v>
          </cell>
          <cell r="D16226" t="str">
            <v>CALIBRATE, EQUIPMENT</v>
          </cell>
          <cell r="E16226" t="str">
            <v>CAL EQP:WIBRE LV DETECTOR UP TO 500 V</v>
          </cell>
          <cell r="F16226" t="str">
            <v>CALIBRATE, EQUIPMENT: TYPE: WIBRE LV DETECTOR UP TO 500 V; FREQUENCY: 6 MONTHS; CALIBRATION CERTIFICATE TO BE INCLUDED</v>
          </cell>
        </row>
        <row r="16227">
          <cell r="A16227" t="str">
            <v>3000039273</v>
          </cell>
          <cell r="B16227" t="str">
            <v>4</v>
          </cell>
          <cell r="C16227" t="str">
            <v>Active</v>
          </cell>
          <cell r="D16227" t="str">
            <v>REPAIR, EQUIPMENT, TEST</v>
          </cell>
          <cell r="E16227" t="str">
            <v>REPR EQP TEST:MINOR</v>
          </cell>
          <cell r="F16227" t="str">
            <v>REPAIR, EQUIPMENT, TEST: TYPE: MINOR; REPAIR TYPE: BATTERIES; FUSES; PROBES/TEST LEADS</v>
          </cell>
        </row>
        <row r="16228">
          <cell r="A16228" t="str">
            <v>3000039274</v>
          </cell>
          <cell r="B16228" t="str">
            <v>5</v>
          </cell>
          <cell r="C16228" t="str">
            <v>Active</v>
          </cell>
          <cell r="D16228" t="str">
            <v>REPAIR, STRUCTURE</v>
          </cell>
          <cell r="E16228" t="str">
            <v>REPR STRUCT:SANDFILTER;CEMENT;MANUAL</v>
          </cell>
          <cell r="F16228" t="str">
            <v>REPAIR, STRUCTURE: TYPE: SANDFILTER; MATERIAL: CEMENT; METHOD: MANUAL; REFURBISHMENT CONCRETE ,NOZZLES ,CONCRETE, REMOVAL OF ASBESTOS.</v>
          </cell>
        </row>
        <row r="16229">
          <cell r="A16229" t="str">
            <v>3000039272</v>
          </cell>
          <cell r="B16229" t="str">
            <v>5</v>
          </cell>
          <cell r="C16229" t="str">
            <v>Active</v>
          </cell>
          <cell r="D16229" t="str">
            <v>REFURBISH, EQUIPMENT</v>
          </cell>
          <cell r="E16229" t="str">
            <v>REFURBISH EQUIP:CROSS OVER PLANT</v>
          </cell>
          <cell r="F16229" t="str">
            <v>REFURBISH, EQUIPMENT: TYPE: CROSS OVER PLANT; METHOD: AS PER SCOPE OF WORK</v>
          </cell>
        </row>
        <row r="16230">
          <cell r="A16230" t="str">
            <v>3000039269</v>
          </cell>
          <cell r="B16230" t="str">
            <v>5</v>
          </cell>
          <cell r="C16230" t="str">
            <v>Active</v>
          </cell>
          <cell r="D16230" t="str">
            <v>REPAIR, EQUIPMENT</v>
          </cell>
          <cell r="E16230" t="str">
            <v>REPR EQP:REPAIRS</v>
          </cell>
          <cell r="F16230" t="str">
            <v>REPAIR, EQUIPMENT: TYPE: EROSION OF THE CONCRETE STRUCTURE AND THE UNDERMINING OF THE WALL CONTACT WITH THE ROCK FACES; METHOD: REPAIRS</v>
          </cell>
        </row>
        <row r="16231">
          <cell r="A16231" t="str">
            <v>3000039270</v>
          </cell>
          <cell r="B16231" t="str">
            <v>4</v>
          </cell>
          <cell r="C16231" t="str">
            <v>Active</v>
          </cell>
          <cell r="D16231" t="str">
            <v>INSTALL, EQUIPMENT</v>
          </cell>
          <cell r="E16231" t="str">
            <v>INSTL EQP:LED DISPLAY BOARD</v>
          </cell>
          <cell r="F16231" t="str">
            <v>INSTALL, EQUIPMENT: TYPE: LED DISPLAY BOARD</v>
          </cell>
        </row>
        <row r="16232">
          <cell r="A16232" t="str">
            <v>3000039266</v>
          </cell>
          <cell r="B16232" t="str">
            <v>5</v>
          </cell>
          <cell r="C16232" t="str">
            <v>Active</v>
          </cell>
          <cell r="D16232" t="str">
            <v>REPAIR, EQUIPMENT</v>
          </cell>
          <cell r="E16232" t="str">
            <v>REPR EQP:REPAIRS</v>
          </cell>
          <cell r="F16232" t="str">
            <v>REPAIR, EQUIPMENT: TYPE: MECHANICAL AND HYDRAULIC OPERATIONAL CONTROL SYSTEM TO THE GATES AND INTAKE SCREENS; METHOD: REPAIRS</v>
          </cell>
        </row>
        <row r="16233">
          <cell r="A16233" t="str">
            <v>3000039265</v>
          </cell>
          <cell r="B16233" t="str">
            <v>5</v>
          </cell>
          <cell r="C16233" t="str">
            <v>Active</v>
          </cell>
          <cell r="D16233" t="str">
            <v>REPAIR, EQUIPMENT</v>
          </cell>
          <cell r="E16233" t="str">
            <v>REPR EQP:REPAIR AND MAINTENANCE</v>
          </cell>
          <cell r="F16233" t="str">
            <v>REPAIR, EQUIPMENT: TYPE: DAM WALL BRIDGE WALKWAYS AND VEHICLE CROSSINGS MAINTENANCE &amp; REPAIRS TO BARRIERS AND FOOTPLATES; METHOD: REPAIR AND MAINTENANCE</v>
          </cell>
        </row>
        <row r="16234">
          <cell r="A16234" t="str">
            <v>3000039267</v>
          </cell>
          <cell r="B16234" t="str">
            <v>5</v>
          </cell>
          <cell r="C16234" t="str">
            <v>Active</v>
          </cell>
          <cell r="D16234" t="str">
            <v>REPAIR, EQUIPMENT</v>
          </cell>
          <cell r="E16234" t="str">
            <v>REPR EQP:REPAIRS</v>
          </cell>
          <cell r="F16234" t="str">
            <v>REPAIR, EQUIPMENT: TYPE: SPILLWAY AND FLOOD WATER BYPASSES BELOW THE DAM; METHOD: REPAIRS</v>
          </cell>
        </row>
        <row r="16235">
          <cell r="A16235" t="str">
            <v>3000039262</v>
          </cell>
          <cell r="B16235" t="str">
            <v>5</v>
          </cell>
          <cell r="C16235" t="str">
            <v>Active</v>
          </cell>
          <cell r="D16235" t="str">
            <v>INSTALL, SOFTWARE</v>
          </cell>
          <cell r="E16235" t="str">
            <v>INSTL SFTWR:SOFTWARE TO OPERATE BOARD</v>
          </cell>
          <cell r="F16235" t="str">
            <v>INSTALL, SOFTWARE: TYPE: SOFTWARE TO OPERATE BOARD</v>
          </cell>
        </row>
        <row r="16236">
          <cell r="A16236" t="str">
            <v>3000039271</v>
          </cell>
          <cell r="B16236" t="str">
            <v>5</v>
          </cell>
          <cell r="C16236" t="str">
            <v>Active</v>
          </cell>
          <cell r="D16236" t="str">
            <v>APPLY, PAINT</v>
          </cell>
          <cell r="E16236" t="str">
            <v>APPLY, PAINT:OUTDOOR;ANY;STEEL</v>
          </cell>
          <cell r="F16236" t="str">
            <v>APPLY, PAINT: TYPE: OUTDOOR; METHOD: ANY; SURFACE TYPE: STEEL; SURFACE PREPARATION: WATER EAL SURFACE; STANDARD: ESKOM STANDARD</v>
          </cell>
        </row>
        <row r="16237">
          <cell r="A16237" t="str">
            <v>3000039264</v>
          </cell>
          <cell r="B16237" t="str">
            <v>4</v>
          </cell>
          <cell r="C16237" t="str">
            <v>Active</v>
          </cell>
          <cell r="D16237" t="str">
            <v>REMOVE, EQUIPMENT</v>
          </cell>
          <cell r="E16237" t="str">
            <v>RMV EQP:CURRENT BOARD</v>
          </cell>
          <cell r="F16237" t="str">
            <v>REMOVE, EQUIPMENT: TYPE: CURRENT BOARD</v>
          </cell>
        </row>
        <row r="16238">
          <cell r="A16238" t="str">
            <v>3000039268</v>
          </cell>
          <cell r="B16238" t="str">
            <v>5</v>
          </cell>
          <cell r="C16238" t="str">
            <v>Active</v>
          </cell>
          <cell r="D16238" t="str">
            <v>REPAIR, EQUIPMENT</v>
          </cell>
          <cell r="E16238" t="str">
            <v>REPR EQP:TO OPERATIONAL CONDITION</v>
          </cell>
          <cell r="F16238" t="str">
            <v>REPAIR, EQUIPMENT: TYPE: DAM WALL RADIAL GATES AND FLOOD CONTROL SYSTEM; METHOD: TO OPERATIONAL CONDITION</v>
          </cell>
        </row>
        <row r="16239">
          <cell r="A16239" t="str">
            <v>3000039261</v>
          </cell>
          <cell r="B16239" t="str">
            <v>5</v>
          </cell>
          <cell r="C16239" t="str">
            <v>Active</v>
          </cell>
          <cell r="D16239" t="str">
            <v>REFURBISH, EQUIPMENT</v>
          </cell>
          <cell r="E16239" t="str">
            <v>REFURBISH EQUIP</v>
          </cell>
          <cell r="F16239" t="str">
            <v>REFURBISH, EQUIPMENT: TYPE: REFURBISH MPS MILL GRINDING ROLLER YOKE; METHOD: REPAIR YOKE AND BEARING TO OEM CONDITION</v>
          </cell>
        </row>
        <row r="16240">
          <cell r="A16240" t="str">
            <v>3000039260</v>
          </cell>
          <cell r="B16240" t="str">
            <v>4</v>
          </cell>
          <cell r="C16240" t="str">
            <v>Active</v>
          </cell>
          <cell r="D16240" t="str">
            <v>RENT, STORAGE SPACE</v>
          </cell>
          <cell r="E16240" t="str">
            <v>RENT STRG SPC:LIMESTONE;8165 M2</v>
          </cell>
          <cell r="F16240" t="str">
            <v>RENT, STORAGE SPACE: TYPE: LIMESTONE; FLOOR SPACE: 8165 M2; STORAGE OF LIMESTONE OF ABOUT APPROXIMATELY 50 KILO TON WHICH WILL BE PAID ON A R/T FOR THE VOLUME OF LIMESTONE STORED</v>
          </cell>
        </row>
        <row r="16241">
          <cell r="A16241" t="str">
            <v>3000039259</v>
          </cell>
          <cell r="B16241" t="str">
            <v>4</v>
          </cell>
          <cell r="C16241" t="str">
            <v>Active</v>
          </cell>
          <cell r="D16241" t="str">
            <v>PROVIDE, SERVICES</v>
          </cell>
          <cell r="E16241" t="str">
            <v>PROVIDE SERVS:HOURLY REGULAR LABOUR</v>
          </cell>
          <cell r="F16241" t="str">
            <v>PROVIDE, SERVICES: TYPE: HOURLY REGULAR LABOUR; RATE TYPE: PER HOUR; CATEGORY: EQUIPMENT; DURATION: 1 DAY</v>
          </cell>
        </row>
        <row r="16242">
          <cell r="A16242" t="str">
            <v>3000025514</v>
          </cell>
          <cell r="B16242" t="str">
            <v>5</v>
          </cell>
          <cell r="C16242" t="str">
            <v>Active</v>
          </cell>
          <cell r="D16242" t="str">
            <v>CALIBRATE, EQUIPMENT</v>
          </cell>
          <cell r="E16242" t="str">
            <v>CAL EQP:YEARLY;MANUAL AND MACHINERY</v>
          </cell>
          <cell r="F16242" t="str">
            <v>CALIBRATE, EQUIPMENT: TYPE: EZCT 2000A(CURRENT INSTRUMENT TESTER); FREQUENCY: YEARLY; METHOD: MANUAL AND MACHINERY; INCLUDING MAGCURVE TEST; PROVIDE CERTIFICATE AND REPAIR WHERE NECESSARY</v>
          </cell>
        </row>
        <row r="16243">
          <cell r="A16243" t="str">
            <v>3000039228</v>
          </cell>
          <cell r="B16243" t="str">
            <v>4</v>
          </cell>
          <cell r="C16243" t="str">
            <v>Active</v>
          </cell>
          <cell r="D16243" t="str">
            <v>MAINTAIN, EQUIPMENT</v>
          </cell>
          <cell r="E16243" t="str">
            <v>MAINT EQP:MAINTENANCE OF 2-WAY VALVES</v>
          </cell>
          <cell r="F16243" t="str">
            <v>MAINTAIN, EQUIPMENT: TYPE: MAINTENANCE OF 2-WAY VALVES; METHOD: REPAIR 2 WAYS VALVE</v>
          </cell>
        </row>
        <row r="16244">
          <cell r="A16244" t="str">
            <v>3000039226</v>
          </cell>
          <cell r="B16244" t="str">
            <v>4</v>
          </cell>
          <cell r="C16244" t="str">
            <v>Active</v>
          </cell>
          <cell r="D16244" t="str">
            <v>MAINTAIN, EQUIPMENT</v>
          </cell>
          <cell r="E16244" t="str">
            <v>MAINT EQP:MAINTENANCE OF BLED STM PA NRV</v>
          </cell>
          <cell r="F16244" t="str">
            <v>MAINTAIN, EQUIPMENT: TYPE: MAINTENANCE OF BLED STM PA NRV; METHOD: REPAIR AND WELD BUILD UP</v>
          </cell>
        </row>
        <row r="16245">
          <cell r="A16245" t="str">
            <v>3000039222</v>
          </cell>
          <cell r="B16245" t="str">
            <v>4</v>
          </cell>
          <cell r="C16245" t="str">
            <v>Active</v>
          </cell>
          <cell r="D16245" t="str">
            <v>MAINTAIN, EQUIPMENT</v>
          </cell>
          <cell r="E16245" t="str">
            <v>MAINT EQP:REPAIR AND WELD BUILD UP</v>
          </cell>
          <cell r="F16245" t="str">
            <v>MAINTAIN, EQUIPMENT: TYPE: MAINTENANCE OF BFPT AIR EJECT AIR ISOL V/V; METHOD: REPAIR AND WELD BUILD UP</v>
          </cell>
        </row>
        <row r="16246">
          <cell r="A16246" t="str">
            <v>3000039227</v>
          </cell>
          <cell r="B16246" t="str">
            <v>4</v>
          </cell>
          <cell r="C16246" t="str">
            <v>Active</v>
          </cell>
          <cell r="D16246" t="str">
            <v>MAINTAIN, EQUIPMENT</v>
          </cell>
          <cell r="E16246" t="str">
            <v>MAINT EQP:MAINTENANCE OF 3-WAY VALVES</v>
          </cell>
          <cell r="F16246" t="str">
            <v>MAINTAIN, EQUIPMENT: TYPE: MAINTENANCE OF 3-WAY VALVES; METHOD: REPAIR 3 WAYS VALVE</v>
          </cell>
        </row>
        <row r="16247">
          <cell r="A16247" t="str">
            <v>3000039224</v>
          </cell>
          <cell r="B16247" t="str">
            <v>4</v>
          </cell>
          <cell r="C16247" t="str">
            <v>Active</v>
          </cell>
          <cell r="D16247" t="str">
            <v>MAINTAIN, EQUIPMENT</v>
          </cell>
          <cell r="E16247" t="str">
            <v>MAINT EQP:REPAIR AND WELD BUILD UP</v>
          </cell>
          <cell r="F16247" t="str">
            <v>MAINTAIN, EQUIPMENT: TYPE: MAINTENANCE OF HP HEATER BS PA NRV; METHOD: REPAIR AND WELD BUILD UP</v>
          </cell>
        </row>
        <row r="16248">
          <cell r="A16248" t="str">
            <v>3000039223</v>
          </cell>
          <cell r="B16248" t="str">
            <v>4</v>
          </cell>
          <cell r="C16248" t="str">
            <v>Active</v>
          </cell>
          <cell r="D16248" t="str">
            <v>MAINTAIN, EQUIPMENT</v>
          </cell>
          <cell r="E16248" t="str">
            <v>MAINT EQP:REPAIR AND WELD BUILD UP</v>
          </cell>
          <cell r="F16248" t="str">
            <v>MAINTAIN, EQUIPMENT: TYPE: MAINTENANCE OF MAE AIR SUCT ISOL V/V; METHOD: REPAIR AND WELD BUILD UP</v>
          </cell>
        </row>
        <row r="16249">
          <cell r="A16249" t="str">
            <v>3000039225</v>
          </cell>
          <cell r="B16249" t="str">
            <v>4</v>
          </cell>
          <cell r="C16249" t="str">
            <v>Active</v>
          </cell>
          <cell r="D16249" t="str">
            <v>MAINTAIN, EQUIPMENT</v>
          </cell>
          <cell r="E16249" t="str">
            <v>MAINT EQP:REPAIR AND WELD BUILD UP</v>
          </cell>
          <cell r="F16249" t="str">
            <v>MAINTAIN, EQUIPMENT: TYPE: MAINTENANCE OF BFPT IP BLED STM PA NRV; METHOD: REPAIR AND WELD BUILD UP</v>
          </cell>
        </row>
        <row r="16250">
          <cell r="A16250" t="str">
            <v>3000039217</v>
          </cell>
          <cell r="B16250" t="str">
            <v>5</v>
          </cell>
          <cell r="C16250" t="str">
            <v>Active</v>
          </cell>
          <cell r="D16250" t="str">
            <v>LICENSE</v>
          </cell>
          <cell r="E16250" t="str">
            <v>LICENSE:AERODROME LICENSE;12 MONTHS</v>
          </cell>
          <cell r="F16250" t="str">
            <v>LICENSE: TYPE: AERODROME LICENSE; VALIDITY DURATION: 12 MONTHS; REFERENCE NO: SACAR 139.01.2; RENEWAL OF TUTUKA POWER STATION AEDROME LICENSE BY THE SOUTH AFRICA CIVIL AVIATION AUTHORITY</v>
          </cell>
        </row>
        <row r="16251">
          <cell r="A16251" t="str">
            <v>3000039216</v>
          </cell>
          <cell r="B16251" t="str">
            <v>4</v>
          </cell>
          <cell r="C16251" t="str">
            <v>Active</v>
          </cell>
          <cell r="D16251" t="str">
            <v>CALIBRATE, EQUIPMENT</v>
          </cell>
          <cell r="E16251" t="str">
            <v>CAL EQP:PROPGATE;AS AND WHEN REQUIRED</v>
          </cell>
          <cell r="F16251" t="str">
            <v>CALIBRATE, EQUIPMENT: TYPE: PROPGATE; FREQUENCY: AS AND WHEN REQUIRED</v>
          </cell>
        </row>
        <row r="16252">
          <cell r="A16252" t="str">
            <v>3000039215</v>
          </cell>
          <cell r="B16252" t="str">
            <v>4</v>
          </cell>
          <cell r="C16252" t="str">
            <v>Active</v>
          </cell>
          <cell r="D16252" t="str">
            <v>REMOVE, COMPONENT</v>
          </cell>
          <cell r="E16252" t="str">
            <v>RMV COMPNT:TAPCHANGER</v>
          </cell>
          <cell r="F16252" t="str">
            <v>REMOVE, COMPONENT: TYPE: TAPCHANGER</v>
          </cell>
        </row>
        <row r="16253">
          <cell r="A16253" t="str">
            <v>3000039213</v>
          </cell>
          <cell r="B16253" t="str">
            <v>5</v>
          </cell>
          <cell r="C16253" t="str">
            <v>Active</v>
          </cell>
          <cell r="D16253" t="str">
            <v>STRIP AND QUOTE</v>
          </cell>
          <cell r="E16253" t="str">
            <v>STRIP &amp; QUOTE:OIL SWITCH</v>
          </cell>
          <cell r="F16253" t="str">
            <v>STRIP AND QUOTE: EQUIPMENT: OIL SWITCH; REASON: CHECK FOR DAMAGES</v>
          </cell>
        </row>
        <row r="16254">
          <cell r="A16254" t="str">
            <v>3000039214</v>
          </cell>
          <cell r="B16254" t="str">
            <v>5</v>
          </cell>
          <cell r="C16254" t="str">
            <v>Active</v>
          </cell>
          <cell r="D16254" t="str">
            <v>REPAIR, EQUIPMENT, ELECTRICAL</v>
          </cell>
          <cell r="E16254" t="str">
            <v>REPR EQP ELEC:OIL SWITCH;MAJOR;YES</v>
          </cell>
          <cell r="F16254" t="str">
            <v>REPAIR, EQUIPMENT, ELECTRICAL: TYPE: OIL SWITCH; REPAIR TYPE: MAJOR; TEST: YES; REFERENCED MATERIAL: 0572774; SWITCH: TYPE: OIL; POTENTIAL: 72.5 KVDC; CURRENT: 1500 A; CONTACT ARRANGEMENT: 1NO; ACTION: SPST; MANUF P/N: M1 1503-72.5/B-14-13-1W</v>
          </cell>
        </row>
        <row r="16255">
          <cell r="A16255" t="str">
            <v>3000039212</v>
          </cell>
          <cell r="B16255" t="str">
            <v>5</v>
          </cell>
          <cell r="C16255" t="str">
            <v>Active</v>
          </cell>
          <cell r="D16255" t="str">
            <v>INSTALL, FENCE</v>
          </cell>
          <cell r="E16255" t="str">
            <v>INSTL FENC:DIAMOND MESH;STEEL;CONC</v>
          </cell>
          <cell r="F16255" t="str">
            <v>INSTALL, FENCE: TYPE: DIAMOND MESH; MATERIAL: STEEL; ANCHOR METHOD: CONCRETE; 70MM X 70MM GALVANISED DIAMOND MESH FENCE 1.8M HIGH WITH 7 HORIZONTAL STRANDS OF WIRE 2.9MM FIXED TO POSTS,POSTS AT 2475MM INCLUDING EXCAVATION AND 15MPA CONCRETE</v>
          </cell>
        </row>
        <row r="16256">
          <cell r="A16256" t="str">
            <v>3000039210</v>
          </cell>
          <cell r="B16256" t="str">
            <v>5</v>
          </cell>
          <cell r="C16256" t="str">
            <v>Active</v>
          </cell>
          <cell r="D16256" t="str">
            <v>MAINTAIN, MOTOR</v>
          </cell>
          <cell r="E16256" t="str">
            <v>MAINT MTR:380V, 37KW, 73A, IP66;50 HZ</v>
          </cell>
          <cell r="F16256" t="str">
            <v>MAINTAIN, MOTOR: TYPE: 380V, 37KW, 73A, IP66; FREQUENCY: 50 HZ; METHOD: MANUAL</v>
          </cell>
        </row>
        <row r="16257">
          <cell r="A16257" t="str">
            <v>3000039206</v>
          </cell>
          <cell r="B16257" t="str">
            <v>5</v>
          </cell>
          <cell r="C16257" t="str">
            <v>Active</v>
          </cell>
          <cell r="D16257" t="str">
            <v>MAINTAIN, FORKLIFT</v>
          </cell>
          <cell r="E16257" t="str">
            <v>MAINT FRKLFT:MOBILE CRANE AND FORKLIFT</v>
          </cell>
          <cell r="F16257" t="str">
            <v>MAINTAIN, FORKLIFT: TYPE: MOBILE CRANE AND FORKLIFT; FREQUENCY: AS AND WHEN REQUIRED PLANNED OR UNPLANNED; METHOD: SUPPLY SPARES AND REPAIRS MOBILE CRANES AND FORKLIFTS</v>
          </cell>
        </row>
        <row r="16258">
          <cell r="A16258" t="str">
            <v>3000039208</v>
          </cell>
          <cell r="B16258" t="str">
            <v>5</v>
          </cell>
          <cell r="C16258" t="str">
            <v>Active</v>
          </cell>
          <cell r="D16258" t="str">
            <v>REFURBISH, EQUIPMENT</v>
          </cell>
          <cell r="E16258" t="str">
            <v>REFURBISH EQUIP</v>
          </cell>
          <cell r="F16258" t="str">
            <v>REFURBISH, EQUIPMENT: TYPE: BALL LOADING UNIT FOR MILLS; METHOD: STRIP, QUOTE AND REFURBISH BALL LOADING UNITS FOR HENDRINA MILLS UNIT</v>
          </cell>
        </row>
        <row r="16259">
          <cell r="A16259" t="str">
            <v>3000039209</v>
          </cell>
          <cell r="B16259" t="str">
            <v>5</v>
          </cell>
          <cell r="C16259" t="str">
            <v>Active</v>
          </cell>
          <cell r="D16259" t="str">
            <v>INSPECT, INSTALLATION</v>
          </cell>
          <cell r="E16259" t="str">
            <v>INSP INSTLTN:TILING</v>
          </cell>
          <cell r="F16259" t="str">
            <v>INSPECT, INSTALLATION: TYPE: TILING; METHOD: INSTALL CERAMIC TILING ON MILLS U(1-10); FEEDBACK: WEAR PROTECTION TILES ON MILLING PLANT CERAMIC TILES</v>
          </cell>
        </row>
        <row r="16260">
          <cell r="A16260" t="str">
            <v>3000039207</v>
          </cell>
          <cell r="B16260" t="str">
            <v>5</v>
          </cell>
          <cell r="C16260" t="str">
            <v>Active</v>
          </cell>
          <cell r="D16260" t="str">
            <v>MACHINING</v>
          </cell>
          <cell r="E16260" t="str">
            <v>MACHINING:MILL BASE INSERT , BASE PLATE</v>
          </cell>
          <cell r="F16260" t="str">
            <v>MACHINING: METHOD: REMOVE MATERIAL OF SHEARED BOLTS IN THE EXISTING HOLES OF THE BASE PLATES, RESTORE THE THREADS BY MEANS OF DRILLING AND TAPPING OR SCREWING IN NEWLY MACHINED INSERTS OF THE SAME MATERIAL AS THE BASE PLATE; COMPONENT: MILL BASE INSERT , BASE PLATE</v>
          </cell>
        </row>
        <row r="16261">
          <cell r="A16261" t="str">
            <v>3000039205</v>
          </cell>
          <cell r="B16261" t="str">
            <v>5</v>
          </cell>
          <cell r="C16261" t="str">
            <v>Active</v>
          </cell>
          <cell r="D16261" t="str">
            <v>TRAVEL AND SUBSISTENCE</v>
          </cell>
          <cell r="E16261" t="str">
            <v>T&amp;S:ACCOMODATION;1 DAY</v>
          </cell>
          <cell r="F16261" t="str">
            <v>TRAVEL AND SUBSISTENCE: TYPE: ACCOMODATION; RATE: 1 DAY</v>
          </cell>
        </row>
        <row r="16262">
          <cell r="A16262" t="str">
            <v>3000039204</v>
          </cell>
          <cell r="B16262" t="str">
            <v>5</v>
          </cell>
          <cell r="C16262" t="str">
            <v>Active</v>
          </cell>
          <cell r="D16262" t="str">
            <v>CALIBRATE, EQUIPMENT</v>
          </cell>
          <cell r="E16262" t="str">
            <v>CAL EQP:MICRO OHM METER;2 YEARLY</v>
          </cell>
          <cell r="F16262" t="str">
            <v>CALIBRATE, EQUIPMENT: TYPE: MICRO OHM METER; FREQUENCY: 2 YEARLY; METHOD: ACCORDING TO MANUFACTURE'S STANDARD; MODEL NO: DLRO 200</v>
          </cell>
        </row>
        <row r="16263">
          <cell r="A16263" t="str">
            <v>3000039201</v>
          </cell>
          <cell r="B16263" t="str">
            <v>5</v>
          </cell>
          <cell r="C16263" t="str">
            <v>Active</v>
          </cell>
          <cell r="D16263" t="str">
            <v>INSTALL, LAMINATE FILM</v>
          </cell>
          <cell r="E16263" t="str">
            <v>INSTL LMNT FLM:TINT;40%</v>
          </cell>
          <cell r="F16263" t="str">
            <v>INSTALL, LAMINATE FILM: TYPE: TINT; MATERIAL TRANSPARENCY: 40%; COLOR - BLACK</v>
          </cell>
        </row>
        <row r="16264">
          <cell r="A16264" t="str">
            <v>3000039200</v>
          </cell>
          <cell r="B16264" t="str">
            <v>5</v>
          </cell>
          <cell r="C16264" t="str">
            <v>Active</v>
          </cell>
          <cell r="D16264" t="str">
            <v>PLACE, ADVERTISEMENT</v>
          </cell>
          <cell r="E16264" t="str">
            <v>PLACE ADVRT:RECRUITMENT;AGENCIES</v>
          </cell>
          <cell r="F16264" t="str">
            <v>PLACE, ADVERTISEMENT: TYPE: RECRUITMENT; MEDIA TYPE: AGENCIES; FREQUENCY: AS AND WHEN REQUIRED; RECRUITMENT OF REMUNERATION AND BENEFITS SPECIALIST AS PER DETAILED ROLE PROFILE</v>
          </cell>
        </row>
        <row r="16265">
          <cell r="A16265" t="str">
            <v>3000039196</v>
          </cell>
          <cell r="B16265" t="str">
            <v>4</v>
          </cell>
          <cell r="C16265" t="str">
            <v>Active</v>
          </cell>
          <cell r="D16265" t="str">
            <v>LAY, CABLE</v>
          </cell>
          <cell r="E16265" t="str">
            <v>LAY CBL:IN GROUND;DIA 35X4</v>
          </cell>
          <cell r="F16265" t="str">
            <v>LAY, CABLE: TYPE: IN GROUND; DIMENSIONS: DIA 35X4</v>
          </cell>
        </row>
        <row r="16266">
          <cell r="A16266" t="str">
            <v>3000039197</v>
          </cell>
          <cell r="B16266" t="str">
            <v>4</v>
          </cell>
          <cell r="C16266" t="str">
            <v>Active</v>
          </cell>
          <cell r="D16266" t="str">
            <v>LAY, CABLE</v>
          </cell>
          <cell r="E16266" t="str">
            <v>LAY CBL:IN GROUND;DIA 120X4</v>
          </cell>
          <cell r="F16266" t="str">
            <v>LAY, CABLE: TYPE: IN GROUND; DIMENSIONS: DIA 120X4</v>
          </cell>
        </row>
        <row r="16267">
          <cell r="A16267" t="str">
            <v>3000039199</v>
          </cell>
          <cell r="B16267" t="str">
            <v>4</v>
          </cell>
          <cell r="C16267" t="str">
            <v>Active</v>
          </cell>
          <cell r="D16267" t="str">
            <v>LAY, CABLE</v>
          </cell>
          <cell r="E16267" t="str">
            <v>LAY CBL:IN GROUND;DIA 240X4</v>
          </cell>
          <cell r="F16267" t="str">
            <v>LAY, CABLE: TYPE: IN GROUND; DIMENSIONS: DIA 240X4</v>
          </cell>
        </row>
        <row r="16268">
          <cell r="A16268" t="str">
            <v>3000039198</v>
          </cell>
          <cell r="B16268" t="str">
            <v>4</v>
          </cell>
          <cell r="C16268" t="str">
            <v>Active</v>
          </cell>
          <cell r="D16268" t="str">
            <v>LAY, CABLE</v>
          </cell>
          <cell r="E16268" t="str">
            <v>LAY CBL:IN GROUND;DIA 70X4</v>
          </cell>
          <cell r="F16268" t="str">
            <v>LAY, CABLE: TYPE: IN GROUND; DIMENSIONS: DIA 70X4</v>
          </cell>
        </row>
        <row r="16269">
          <cell r="A16269" t="str">
            <v>3000039194</v>
          </cell>
          <cell r="B16269" t="str">
            <v>4</v>
          </cell>
          <cell r="C16269" t="str">
            <v>Active</v>
          </cell>
          <cell r="D16269" t="str">
            <v>LAY, CABLE</v>
          </cell>
          <cell r="E16269" t="str">
            <v>LAY CBL:IN GROUND;DIA 16X2</v>
          </cell>
          <cell r="F16269" t="str">
            <v>LAY, CABLE: TYPE: IN GROUND; DIMENSIONS: DIA 16X2</v>
          </cell>
        </row>
        <row r="16270">
          <cell r="A16270" t="str">
            <v>3000039195</v>
          </cell>
          <cell r="B16270" t="str">
            <v>4</v>
          </cell>
          <cell r="C16270" t="str">
            <v>Active</v>
          </cell>
          <cell r="D16270" t="str">
            <v>LAY, CABLE</v>
          </cell>
          <cell r="E16270" t="str">
            <v>LAY CBL:IN GROUND;DIA 25X4</v>
          </cell>
          <cell r="F16270" t="str">
            <v>LAY, CABLE: TYPE: IN GROUND; DIMENSIONS: DIA 25X4</v>
          </cell>
        </row>
        <row r="16271">
          <cell r="A16271" t="str">
            <v>3000039193</v>
          </cell>
          <cell r="B16271" t="str">
            <v>5</v>
          </cell>
          <cell r="C16271" t="str">
            <v>Active</v>
          </cell>
          <cell r="D16271" t="str">
            <v>ANALYZE, SAMPLE</v>
          </cell>
          <cell r="E16271" t="str">
            <v>ANLYZ SAMPL:ISO 17025 ACCREDITED METHOD</v>
          </cell>
          <cell r="F16271" t="str">
            <v>ANALYZE, SAMPLE: TYPE: VIBRIO CHOLERAE IDENTIFICATION; METHOD: ISO 17025 ACCREDITED METHOD; FEEDBACK: FORMAL REPORT</v>
          </cell>
        </row>
        <row r="16272">
          <cell r="A16272" t="str">
            <v>3000039192</v>
          </cell>
          <cell r="B16272" t="str">
            <v>5</v>
          </cell>
          <cell r="C16272" t="str">
            <v>Active</v>
          </cell>
          <cell r="D16272" t="str">
            <v>ANALYZE, SAMPLE</v>
          </cell>
          <cell r="E16272" t="str">
            <v>ANLYZ SAMPL:VIBRIO CHOLERAE</v>
          </cell>
          <cell r="F16272" t="str">
            <v>ANALYZE, SAMPLE: TYPE: VIBRIO CHOLERAE; METHOD: ISO 17025 ACCREDITED METHOD; FEEDBACK: FORMAL REPORT</v>
          </cell>
        </row>
        <row r="16273">
          <cell r="A16273" t="str">
            <v>3000039190</v>
          </cell>
          <cell r="B16273" t="str">
            <v>5</v>
          </cell>
          <cell r="C16273" t="str">
            <v>Active</v>
          </cell>
          <cell r="D16273" t="str">
            <v>PROVIDE, MEDICAL SERVICE</v>
          </cell>
          <cell r="E16273" t="str">
            <v>PRVD MED SERV</v>
          </cell>
          <cell r="F16273" t="str">
            <v>PROVIDE, MEDICAL SERVICE: TYPE: MERCURY TEST SAMPLE FOR INDIVIDUAL; PROVIDE, MEDICAL SERVICE; TYPE: MERCURY TEST SAMPLE FOR INDIVIDUAL; END DETAIL DESCRIPTION: YA 2023/05/30</v>
          </cell>
        </row>
        <row r="16274">
          <cell r="A16274" t="str">
            <v>3000039189</v>
          </cell>
          <cell r="B16274" t="str">
            <v>5</v>
          </cell>
          <cell r="C16274" t="str">
            <v>Active</v>
          </cell>
          <cell r="D16274" t="str">
            <v>PROVIDE, MEDICAL SERVICE</v>
          </cell>
          <cell r="E16274" t="str">
            <v>PRVD MED SERV</v>
          </cell>
          <cell r="F16274" t="str">
            <v>PROVIDE, MEDICAL SERVICE: TYPE: COVID 19 TEST SAMPLE FOR INDIVIDUAL</v>
          </cell>
        </row>
        <row r="16275">
          <cell r="A16275" t="str">
            <v>3000039191</v>
          </cell>
          <cell r="B16275" t="str">
            <v>5</v>
          </cell>
          <cell r="C16275" t="str">
            <v>Active</v>
          </cell>
          <cell r="D16275" t="str">
            <v>PROVIDE, MEDICAL SERVICE</v>
          </cell>
          <cell r="E16275" t="str">
            <v>PRVD MED SERV</v>
          </cell>
          <cell r="F16275" t="str">
            <v>PROVIDE, MEDICAL SERVICE: TYPE: TRICHLOROETHYLENE URINE TEST SAMPLE FOR INDIVIDUAL</v>
          </cell>
        </row>
        <row r="16276">
          <cell r="A16276" t="str">
            <v>3000039186</v>
          </cell>
          <cell r="B16276" t="str">
            <v>5</v>
          </cell>
          <cell r="C16276" t="str">
            <v>Active</v>
          </cell>
          <cell r="D16276" t="str">
            <v>PROVIDE, MEDICAL SERVICE</v>
          </cell>
          <cell r="E16276" t="str">
            <v>PRVD MED SERV</v>
          </cell>
          <cell r="F16276" t="str">
            <v>PROVIDE, MEDICAL SERVICE: TYPE: MARIJUANA (THC) LABORATORY TEST SAMPLE FOR INDIVIDUAL</v>
          </cell>
        </row>
        <row r="16277">
          <cell r="A16277" t="str">
            <v>3000039182</v>
          </cell>
          <cell r="B16277" t="str">
            <v>5</v>
          </cell>
          <cell r="C16277" t="str">
            <v>Active</v>
          </cell>
          <cell r="D16277" t="str">
            <v>PROVIDE, MEDICAL SERVICE</v>
          </cell>
          <cell r="E16277" t="str">
            <v>PRVD MED SERV</v>
          </cell>
          <cell r="F16277" t="str">
            <v>PROVIDE, MEDICAL SERVICE: TYPE: PSA TEST SAMPLE FOR INDIVIDUAL</v>
          </cell>
        </row>
        <row r="16278">
          <cell r="A16278" t="str">
            <v>3000039181</v>
          </cell>
          <cell r="B16278" t="str">
            <v>5</v>
          </cell>
          <cell r="C16278" t="str">
            <v>Active</v>
          </cell>
          <cell r="D16278" t="str">
            <v>PROVIDE, MEDICAL SERVICE</v>
          </cell>
          <cell r="E16278" t="str">
            <v>PRVD MED SERV</v>
          </cell>
          <cell r="F16278" t="str">
            <v>PROVIDE, MEDICAL SERVICE: TYPE: TRIGLYCERIDES TEST SAMPLES FOR INDIVIDUAL</v>
          </cell>
        </row>
        <row r="16279">
          <cell r="A16279" t="str">
            <v>3000039180</v>
          </cell>
          <cell r="B16279" t="str">
            <v>5</v>
          </cell>
          <cell r="C16279" t="str">
            <v>Active</v>
          </cell>
          <cell r="D16279" t="str">
            <v>PROVIDE, MEDICAL SERVICE</v>
          </cell>
          <cell r="E16279" t="str">
            <v>PRVD MED SERV</v>
          </cell>
          <cell r="F16279" t="str">
            <v>PROVIDE, MEDICAL SERVICE: TYPE: CHOLESTEROL TESTS SAMPLES FOR INDIVIDUAL</v>
          </cell>
        </row>
        <row r="16280">
          <cell r="A16280" t="str">
            <v>3000039178</v>
          </cell>
          <cell r="B16280" t="str">
            <v>5</v>
          </cell>
          <cell r="C16280" t="str">
            <v>Active</v>
          </cell>
          <cell r="D16280" t="str">
            <v>PROVIDE, MEDICAL SERVICE</v>
          </cell>
          <cell r="E16280" t="str">
            <v>PRVD MED SERV</v>
          </cell>
          <cell r="F16280" t="str">
            <v>PROVIDE, MEDICAL SERVICE: TYPE: HDL BLOOD TESTS SAMPLES FOR INDIVIDUAL.</v>
          </cell>
        </row>
        <row r="16281">
          <cell r="A16281" t="str">
            <v>3000039175</v>
          </cell>
          <cell r="B16281" t="str">
            <v>5</v>
          </cell>
          <cell r="C16281" t="str">
            <v>Active</v>
          </cell>
          <cell r="D16281" t="str">
            <v>REPAIR, EQUIPMENT</v>
          </cell>
          <cell r="E16281" t="str">
            <v>REPR EQP</v>
          </cell>
          <cell r="F16281" t="str">
            <v>REPAIR, EQUIPMENT: TYPE: REVERSE OSMOSIS WATER DE-IONIZER; METHOD: SERVICE, REPLACE AND INSTALL WORN SPARES</v>
          </cell>
        </row>
        <row r="16282">
          <cell r="A16282" t="str">
            <v>3000039174</v>
          </cell>
          <cell r="B16282" t="str">
            <v>5</v>
          </cell>
          <cell r="C16282" t="str">
            <v>Active</v>
          </cell>
          <cell r="D16282" t="str">
            <v>PROVIDE, CHANGE MANAGEMENT SERVICE</v>
          </cell>
          <cell r="E16282" t="str">
            <v>PRVD CHNG MNGMNT SERV:COMMUNICATION</v>
          </cell>
          <cell r="F16282" t="str">
            <v>PROVIDE, CHANGE MANAGEMENT SERVICE: TYPE: COMMUNICATION</v>
          </cell>
        </row>
        <row r="16283">
          <cell r="A16283" t="str">
            <v>3000039172</v>
          </cell>
          <cell r="B16283" t="str">
            <v>5</v>
          </cell>
          <cell r="C16283" t="str">
            <v>Active</v>
          </cell>
          <cell r="D16283" t="str">
            <v>PROVIDE, MEDICAL SERVICE</v>
          </cell>
          <cell r="E16283" t="str">
            <v>PRVD MED SERV:METHANOL URINE TESTING</v>
          </cell>
          <cell r="F16283" t="str">
            <v>PROVIDE, MEDICAL SERVICE: TYPE: METHANOL URINE TESTING</v>
          </cell>
        </row>
        <row r="16284">
          <cell r="A16284" t="str">
            <v>3000039170</v>
          </cell>
          <cell r="B16284" t="str">
            <v>5</v>
          </cell>
          <cell r="C16284" t="str">
            <v>Active</v>
          </cell>
          <cell r="D16284" t="str">
            <v>PROVIDE, MEDICAL SERVICE</v>
          </cell>
          <cell r="E16284" t="str">
            <v>PRVD MED SERV</v>
          </cell>
          <cell r="F16284" t="str">
            <v>PROVIDE, MEDICAL SERVICE: TYPE: FULL BLOOD COUNT&amp; PLATELETS; PROVIDE, MEDICAL SERVICE; TYPE: FULL BLOOD COUNT &amp; PLATELETS</v>
          </cell>
        </row>
        <row r="16285">
          <cell r="A16285" t="str">
            <v>3000039169</v>
          </cell>
          <cell r="B16285" t="str">
            <v>4</v>
          </cell>
          <cell r="C16285" t="str">
            <v>Active</v>
          </cell>
          <cell r="D16285" t="str">
            <v>INSTALL, EQUIPMENT</v>
          </cell>
          <cell r="E16285" t="str">
            <v>INSTL EQP:SOLAR PANEL</v>
          </cell>
          <cell r="F16285" t="str">
            <v>INSTALL, EQUIPMENT: TYPE: SOLAR PANEL; METHOD: POLE MOUNT, CAMERA, CHARGER</v>
          </cell>
        </row>
        <row r="16286">
          <cell r="A16286" t="str">
            <v>3000039168</v>
          </cell>
          <cell r="B16286" t="str">
            <v>4</v>
          </cell>
          <cell r="C16286" t="str">
            <v>Active</v>
          </cell>
          <cell r="D16286" t="str">
            <v>INSTALL, COMPONENT</v>
          </cell>
          <cell r="E16286" t="str">
            <v>INSTL COMPNT</v>
          </cell>
          <cell r="F16286" t="str">
            <v>INSTALL, COMPONENT: TYPE: BEARING LOCK WASHERS -SET (WARMAN SUBMERSIBLE PUMP MODEL: SHW); SUPPLY AND INSTALL</v>
          </cell>
        </row>
        <row r="16287">
          <cell r="A16287" t="str">
            <v>3000039167</v>
          </cell>
          <cell r="B16287" t="str">
            <v>5</v>
          </cell>
          <cell r="C16287" t="str">
            <v>Active</v>
          </cell>
          <cell r="D16287" t="str">
            <v>TRAIN, PERSONNEL</v>
          </cell>
          <cell r="E16287" t="str">
            <v>TRAIN PRSNL:CLASSROOM OR WEB BASED</v>
          </cell>
          <cell r="F16287" t="str">
            <v>TRAIN, PERSONNEL: COURSE TYPE: CLASSROOM OR WEB BASED; DURATION: AS REQUIRED; RADIO FREQUENCY SPECTRUM MANAGEMENT SOFTWARE</v>
          </cell>
        </row>
        <row r="16288">
          <cell r="A16288" t="str">
            <v>3000039166</v>
          </cell>
          <cell r="B16288" t="str">
            <v>5</v>
          </cell>
          <cell r="C16288" t="str">
            <v>Active</v>
          </cell>
          <cell r="D16288" t="str">
            <v>UPGRADE, SOFTWARE</v>
          </cell>
          <cell r="E16288" t="str">
            <v>UPGR SFTWR:ICS TELECOM;SUPPORT</v>
          </cell>
          <cell r="F16288" t="str">
            <v>UPGRADE, SOFTWARE: TYPE: ICS TELECOM; METHOD: SUPPORT; RADIO FREQUENCY SPECTRUM MANAGEMENT SOFTWARE</v>
          </cell>
        </row>
        <row r="16289">
          <cell r="A16289" t="str">
            <v>3000039163</v>
          </cell>
          <cell r="B16289" t="str">
            <v>5</v>
          </cell>
          <cell r="C16289" t="str">
            <v>Active</v>
          </cell>
          <cell r="D16289" t="str">
            <v>PROVIDE, FACILITIES MANAGEMENT SERVICE</v>
          </cell>
          <cell r="E16289" t="str">
            <v>PRVD FAC MGMT SERV:HYGIENE AVIATION SITE</v>
          </cell>
          <cell r="F16289" t="str">
            <v>PROVIDE, FACILITIES MANAGEMENT SERVICE: TYPE: HYGIENE AVIATION SITE; METHOD: FORTNIGHT CLEANING OF PREMISES AND DISPOSE HAZARDOUS MATERIAL</v>
          </cell>
        </row>
        <row r="16290">
          <cell r="A16290" t="str">
            <v>3000033608</v>
          </cell>
          <cell r="B16290" t="str">
            <v>5</v>
          </cell>
          <cell r="C16290" t="str">
            <v>Active</v>
          </cell>
          <cell r="D16290" t="str">
            <v>TRAIN, PERSONNEL</v>
          </cell>
          <cell r="E16290" t="str">
            <v>TRAIN PRSNL:CODE 14 DRIVING;20 HR</v>
          </cell>
          <cell r="F16290" t="str">
            <v>TRAIN, PERSONNEL: COURSE TYPE: CODE 14 DRIVING; DURATION: 20 HR; AWARD CERTIFICATE TO ALL ATTENDEES THAT COMPLETE COURSE IN FULL</v>
          </cell>
        </row>
        <row r="16291">
          <cell r="A16291" t="str">
            <v>3000033025</v>
          </cell>
          <cell r="B16291" t="str">
            <v>5</v>
          </cell>
          <cell r="C16291" t="str">
            <v>Active</v>
          </cell>
          <cell r="D16291" t="str">
            <v>CONDUCT, STUDY</v>
          </cell>
          <cell r="E16291" t="str">
            <v>CONDUCT, STUDY:PROFESSIONAL</v>
          </cell>
          <cell r="F16291" t="str">
            <v>CONDUCT, STUDY: TYPE: PROFESSIONAL; TITLE: PROVISION OF OPERATIONAL, APPLIED, STRATEGIC, BASIC AND FUTURISTIC RESEARCH AND SKILLS DEVELOPMENT SERVICES; FEEDBACK: MONTHLY PROGRESS UPDATES; FINAL DELIVERABLE, COMPILED REPORT IN MS WORD AND POWERPOINT PRESENTATION FEEDBACK; PROVISION OF OPERATIONAL, APPLIED, STRATEGIC, BASIC AND FUTURISTIC RESEARCH AND SKILLS DEVELOPMENT SERVICES TO ADDRESS SPECIFIC ESKOM TECHNICAL CHALLENGES AS PROPOSED BY LINE FUNCTIONS AND ALIGNED WITH RT&amp;DS RESEARCH GRAND CHALLENGES</v>
          </cell>
        </row>
        <row r="16292">
          <cell r="A16292" t="str">
            <v>3000032743</v>
          </cell>
          <cell r="B16292" t="str">
            <v>5</v>
          </cell>
          <cell r="C16292" t="str">
            <v>Active</v>
          </cell>
          <cell r="D16292" t="str">
            <v>ANALYZE, SAMPLE</v>
          </cell>
          <cell r="E16292" t="str">
            <v>ANLYZ SAMPL:MICRO ANALYSIS</v>
          </cell>
          <cell r="F16292" t="str">
            <v>ANALYZE, SAMPLE: TYPE: MICRO ANALYSIS; METHOD: SIX MONTHLY COOLING WATER MICROBIOLOGICAL ANALYSIS - REPORT COMPILATION AND SUBMITTAL; FEEDBACK: REPORT FROM SUPPLIER</v>
          </cell>
        </row>
        <row r="16293">
          <cell r="A16293" t="str">
            <v>3000032742</v>
          </cell>
          <cell r="B16293" t="str">
            <v>5</v>
          </cell>
          <cell r="C16293" t="str">
            <v>Active</v>
          </cell>
          <cell r="D16293" t="str">
            <v>ANALYZE, SAMPLE</v>
          </cell>
          <cell r="E16293" t="str">
            <v>ANLYZ SAMPL:CORROSION RATE ANALYSIS</v>
          </cell>
          <cell r="F16293" t="str">
            <v>ANALYZE, SAMPLE: TYPE: CORROSION RATE ANALYSIS; METHOD: MONTHLY CORROSION RATE ANALYSIS - REPORT COMPILATION AND SUBMITTAL; FEEDBACK: REPORT FROM SUPPLIER</v>
          </cell>
        </row>
        <row r="16294">
          <cell r="A16294" t="str">
            <v>3000032740</v>
          </cell>
          <cell r="B16294" t="str">
            <v>5</v>
          </cell>
          <cell r="C16294" t="str">
            <v>Active</v>
          </cell>
          <cell r="D16294" t="str">
            <v>ANALYZE, SAMPLE</v>
          </cell>
          <cell r="E16294" t="str">
            <v>ANLYZ SAMPL:MICROBIOLOGICAL ANALYSIS</v>
          </cell>
          <cell r="F16294" t="str">
            <v>ANALYZE, SAMPLE: TYPE: MICROBIOLOGICAL ANALYSIS; METHOD: MONTHLY COOLING WATER MICROBIOLOGICAL ANALYSIS - TOTAL AEROBIC/ANAEROBIC BACTERIA AND H2S PRODUCERS; FEEDBACK: REPORT FROM SUPPLIER</v>
          </cell>
        </row>
        <row r="16295">
          <cell r="A16295" t="str">
            <v>3000030794</v>
          </cell>
          <cell r="B16295" t="str">
            <v>5</v>
          </cell>
          <cell r="C16295" t="str">
            <v>Active</v>
          </cell>
          <cell r="D16295" t="str">
            <v>TERMINATE, CABLE</v>
          </cell>
          <cell r="E16295" t="str">
            <v>TERMN CBL:OUTDOOR TERMINATION;132 KV;1</v>
          </cell>
          <cell r="F16295" t="str">
            <v>TERMINATE, CABLE: TYPE: OUTDOOR TERMINATION; VOLTAGE: 132 KV; INSULATION: XLPE; CORE QUANTITY: 1; CABLE SIZE: 1000 MM2; TERMINATE A 132KV 1C 1000MM2 AL XLPE CABLE ONTO AN OUTDOOR SUPPORT STRUCTURE</v>
          </cell>
        </row>
        <row r="16296">
          <cell r="A16296" t="str">
            <v>3000030095</v>
          </cell>
          <cell r="B16296" t="str">
            <v>5</v>
          </cell>
          <cell r="C16296" t="str">
            <v>Active</v>
          </cell>
          <cell r="D16296" t="str">
            <v>INSTALL, CABLE, ELECTRICAL</v>
          </cell>
          <cell r="E16296" t="str">
            <v>INSTL CBL ELEC:UNARMOURED - 4 PAIR</v>
          </cell>
          <cell r="F16296" t="str">
            <v>INSTALL, CABLE, ELECTRICAL: TYPE: UNARMOURED - 4 PAIR; METHOD: TRENCH AND RACK MOUNTED</v>
          </cell>
        </row>
        <row r="16297">
          <cell r="A16297" t="str">
            <v>3000030094</v>
          </cell>
          <cell r="B16297" t="str">
            <v>5</v>
          </cell>
          <cell r="C16297" t="str">
            <v>Active</v>
          </cell>
          <cell r="D16297" t="str">
            <v>INSTALL, CABLE, ELECTRICAL</v>
          </cell>
          <cell r="E16297" t="str">
            <v>INSTL CBL ELEC:ARMOURED CABLE - 25 PAIR</v>
          </cell>
          <cell r="F16297" t="str">
            <v>INSTALL, CABLE, ELECTRICAL: TYPE: ARMOURED CABLE - 25 PAIR; METHOD: TRENCH AND RACK MOUNTED</v>
          </cell>
        </row>
        <row r="16298">
          <cell r="A16298" t="str">
            <v>3000030093</v>
          </cell>
          <cell r="B16298" t="str">
            <v>5</v>
          </cell>
          <cell r="C16298" t="str">
            <v>Active</v>
          </cell>
          <cell r="D16298" t="str">
            <v>INSTALL, CABLE, ELECTRICAL</v>
          </cell>
          <cell r="E16298" t="str">
            <v>INSTL CBL ELEC:ARMOURED CABLE - 10 PAIR</v>
          </cell>
          <cell r="F16298" t="str">
            <v>INSTALL, CABLE, ELECTRICAL: TYPE: ARMOURED CABLE - 10 PAIR; METHOD: TRENCH AND RACK MOUNTED</v>
          </cell>
        </row>
        <row r="16299">
          <cell r="A16299" t="str">
            <v>3000030116</v>
          </cell>
          <cell r="B16299" t="str">
            <v>4</v>
          </cell>
          <cell r="C16299" t="str">
            <v>Active</v>
          </cell>
          <cell r="D16299" t="str">
            <v>RENT, GRADER</v>
          </cell>
          <cell r="E16299" t="str">
            <v>RENT GRDR:RIGID FRAME MOTOR;5 OR 7 M</v>
          </cell>
          <cell r="F16299" t="str">
            <v>RENT, GRADER: TYPE: RIGID FRAME MOTOR; BLADE WIDTH: 5 OR 7 M; ENGINE POWER RATING: 136-159 KW; GRADER (12M MODEL OR SIMILAR PERFORMANCE OUTPUT); BASE POWER (1ST GEAR) - NET 183 HP 136 KW; VHP PLUS RANGE - NET - METRIC 136-159 KW (186-216 HP); TORQUE RISE - VHP PLUS 39 PCT; MAXIMUM TORQUE - VHP PLUS 1052 NM; SPEED AT RATED POWER 2.000 RPM; OPERATING WEIGHT - TYPICALLY EQUIPPED 18400 KG; GROSS VEHICLE WEIGHT - BASE - TOTAL 16231 KG; OPERATING SPECIFICATIONS: TOP SPEED FORWARD 46.6 KM/H, TOP SPEED REVERSE 36.8 KM/H, TURNING RADIUS OUTSIDE FRONT TIRES 7.6 M, STEERING RANGE LEFT/RIGHT 47.5 DEGREES</v>
          </cell>
        </row>
        <row r="16300">
          <cell r="A16300" t="str">
            <v>3000028338</v>
          </cell>
          <cell r="B16300" t="str">
            <v>5</v>
          </cell>
          <cell r="C16300" t="str">
            <v>Active</v>
          </cell>
          <cell r="D16300" t="str">
            <v>PROVIDE, INFORMATION</v>
          </cell>
          <cell r="E16300" t="str">
            <v>PROV INFO:PROPERTY INFORMATION SYSTEM</v>
          </cell>
          <cell r="F16300" t="str">
            <v>PROVIDE, INFORMATION: TYPE: PROPERTY INFORMATION SYSTEM; FEEDBACK: ELECTRONIC INFORMATION; PROVISION OF ACCESS TO THE GOVERNMENT PROPERTY INFORMATION SYSTEM ELECTRONIC ACCESS TO FINDING PROPERTY INFORMATION, INFORMATION ON INDIVIDUALS AND COMPANIES AS WELL AS DETAILS OF ASSOCIATED REGISTERED CONTRACTS. ELECTRONIC ACCESS IN FINDING FURTHER INFORMATION ABOUT A PROPERTY - PROPERTY OWNERSHIP, DETAILS OF THE PROPERTY, ENDORSEMENT AND A LIST OF HISTORIC TRANSACTIONS. ELECTRONIC REQUESTS OF E-COPIES OF DOCUMENTS SUCH AS TITLES DEEDS, SERVITUDE DEEDS, BOND DOCUMENTS, ETC. ELECTRONIC AUTOMATED PROPERTY VALUATIONS INCLUDING HIGH, LOW AND AVERAGE VALUATION AND MOST RECENT COMPARATIVE SALES OF SIMILAR PROPERTIES IN THE AREA. PAYMENT IS FOR SPECIFIC SERVICES AS AND WHEN REQUIRED, AS PER PRICE LIST. HUGE COST SAVING REGARDING HR TIME AND T&amp;S EXPENSES OF NOT HAVING TO VISIT THE DIFFERENT GOVERNMENT DEPARTMENTS TO OBTAIN THE NECESSARY DOCUMENTATION</v>
          </cell>
        </row>
        <row r="16301">
          <cell r="A16301" t="str">
            <v>3000027766</v>
          </cell>
          <cell r="B16301" t="str">
            <v>5</v>
          </cell>
          <cell r="C16301" t="str">
            <v>Active</v>
          </cell>
          <cell r="D16301" t="str">
            <v>CALIBRATE, EQUIPMENT</v>
          </cell>
          <cell r="E16301" t="str">
            <v>CAL EQP:ANNUAL</v>
          </cell>
          <cell r="F16301" t="str">
            <v>CALIBRATE, EQUIPMENT: TYPE: DIFFERENTIAL PRESSURE INSTRUMENT 0-62 KPA - 5 POINTS; FREQUENCY: ANNUAL; METHOD: OFF-SITE, QUALIFIED TECHNICIAN, CALIBRATION CERTIFICATE</v>
          </cell>
        </row>
        <row r="16302">
          <cell r="A16302" t="str">
            <v>3000027449</v>
          </cell>
          <cell r="B16302" t="str">
            <v>5</v>
          </cell>
          <cell r="C16302" t="str">
            <v>Active</v>
          </cell>
          <cell r="D16302" t="str">
            <v>CONDUCT, STUDY</v>
          </cell>
          <cell r="E16302" t="str">
            <v>CONDUCT, STUDY:CHEMIST;REPORT</v>
          </cell>
          <cell r="F16302" t="str">
            <v>CONDUCT, STUDY: TYPE: ASH GEOPOLYMERS AND REES EXTRICATION; TITLE: CHEMIST; FEEDBACK: REPORT</v>
          </cell>
        </row>
        <row r="16303">
          <cell r="A16303" t="str">
            <v>3000026068</v>
          </cell>
          <cell r="B16303" t="str">
            <v>5</v>
          </cell>
          <cell r="C16303" t="str">
            <v>Active</v>
          </cell>
          <cell r="D16303" t="str">
            <v>TRAIN, PERSONNEL</v>
          </cell>
          <cell r="E16303" t="str">
            <v>TRAIN PRSNL:IRT(ITC) L3 INFR THERMGRPHY</v>
          </cell>
          <cell r="F16303" t="str">
            <v>TRAIN, PERSONNEL: COURSE TYPE: IRT(ITC) L3 INFR THERMGRPHY; DURATION: 5 DAY; IRT(ITC) LEVEL L3 INFRARED THERMOGRAPHY; AWARD CERTIFICATE TO ALL ATTENDEES THAT COMPLETE COURSE IN FULL</v>
          </cell>
        </row>
        <row r="16304">
          <cell r="A16304" t="str">
            <v>3000022668</v>
          </cell>
          <cell r="B16304" t="str">
            <v>5</v>
          </cell>
          <cell r="C16304" t="str">
            <v>Active</v>
          </cell>
          <cell r="D16304" t="str">
            <v>ATTEND, CONFERENCE</v>
          </cell>
          <cell r="E16304" t="str">
            <v>ATTEND CONF:FIRST AID LEVEL 1 &amp; 2;4 DAY</v>
          </cell>
          <cell r="F16304" t="str">
            <v>ATTEND, CONFERENCE: TYPE: FIRST AID LEVEL 1 &amp; 2; DURATION: 4 DAY; AWARD CERTIFICATE TO ALL ATTENDEES THAT COMPLETE COURSE IN FULL</v>
          </cell>
        </row>
        <row r="16305">
          <cell r="A16305" t="str">
            <v>3000022617</v>
          </cell>
          <cell r="B16305" t="str">
            <v>5</v>
          </cell>
          <cell r="C16305" t="str">
            <v>Active</v>
          </cell>
          <cell r="D16305" t="str">
            <v>TRAIN, PERSONNEL</v>
          </cell>
          <cell r="E16305" t="str">
            <v>TRAIN PRSNL:SHE TRAINING FOR SMMES, HIRA</v>
          </cell>
          <cell r="F16305" t="str">
            <v>TRAIN, PERSONNEL: COURSE TYPE: SHE TRAINING FOR SMMES, HIRA; DURATION: 2 DAY</v>
          </cell>
        </row>
        <row r="16306">
          <cell r="A16306" t="str">
            <v>3000021588</v>
          </cell>
          <cell r="B16306" t="str">
            <v>4</v>
          </cell>
          <cell r="C16306" t="str">
            <v>Active</v>
          </cell>
          <cell r="D16306" t="str">
            <v>CLEAR, SITE</v>
          </cell>
          <cell r="E16306" t="str">
            <v>CLEAR, SITE</v>
          </cell>
          <cell r="F16306" t="str">
            <v>CLEAR, SITE: TYPE: REMOVE CONTRACTORS SITE ESTABLISHMENT ON COMPLETION</v>
          </cell>
        </row>
        <row r="16307">
          <cell r="A16307" t="str">
            <v>3000020525</v>
          </cell>
          <cell r="B16307" t="str">
            <v>5</v>
          </cell>
          <cell r="C16307" t="str">
            <v>Active</v>
          </cell>
          <cell r="D16307" t="str">
            <v>DESIGN, DRAWING</v>
          </cell>
          <cell r="E16307" t="str">
            <v>DSGN DWG:AS-BUILT;ENGINEERING</v>
          </cell>
          <cell r="F16307" t="str">
            <v>DESIGN, DRAWING: TYPE: AS-BUILT; DICIPLINE: ENGINEERING; METHOD: ACCEPTED WATER TEST RESULTS AS PER ESKOM STD TESTING OF NEW PLANT, PROVIDE EQUIPMENTS DATA SHEETS, DRAWINGS AND MANUALS</v>
          </cell>
        </row>
        <row r="16308">
          <cell r="A16308" t="str">
            <v>3000020030</v>
          </cell>
          <cell r="B16308" t="str">
            <v>5</v>
          </cell>
          <cell r="C16308" t="str">
            <v>Active</v>
          </cell>
          <cell r="D16308" t="str">
            <v>DESIGN, DRAWING</v>
          </cell>
          <cell r="E16308" t="str">
            <v>DSGN DWG:WATER TREATMENT PLANT</v>
          </cell>
          <cell r="F16308" t="str">
            <v>DESIGN, DRAWING: TYPE: AS-BUILT DRAWINGS, DOCUMENTATION; DICIPLINE: WATER TREATMENT PLANT; METHOD: AS-BUILT DRAWINGS, DOCUMENTATION AND ACCEPTED WATER TEST RESULTS AS PER ESKOM STD TESTING OF NEW PLANT, PROVIDE EQUIPMENTS DATA SHEETS, DRAWINGS AND MANUALS</v>
          </cell>
        </row>
        <row r="16309">
          <cell r="A16309" t="str">
            <v>3000020028</v>
          </cell>
          <cell r="B16309" t="str">
            <v>5</v>
          </cell>
          <cell r="C16309" t="str">
            <v>Active</v>
          </cell>
          <cell r="D16309" t="str">
            <v>REPAIR, PUMP</v>
          </cell>
          <cell r="E16309" t="str">
            <v>REPR PMP:WATER TREATMENT PLANT</v>
          </cell>
          <cell r="F16309" t="str">
            <v>REPAIR, PUMP: TYPE: WATER TREATMENT PLANT; METHOD: COMPLETION, REPLACE AND REFURBISH ELECTRICAL AND MECHANICAL EQUIPMENTS ON SITE</v>
          </cell>
        </row>
        <row r="16310">
          <cell r="A16310" t="str">
            <v>3000019493</v>
          </cell>
          <cell r="B16310" t="str">
            <v>5</v>
          </cell>
          <cell r="C16310" t="str">
            <v>Active</v>
          </cell>
          <cell r="D16310" t="str">
            <v>TRAIN, PERSONNEL</v>
          </cell>
          <cell r="E16310" t="str">
            <v>TRAIN PRSNL:124 DAY</v>
          </cell>
          <cell r="F16310" t="str">
            <v>TRAIN, PERSONNEL: COURSE TYPE: NATIONAL CERTIFICATE: SANITATION PROJECT COORDINATION; DURATION: 124 DAY; NQF 5 SAQA I.D 48908, CREDITS 149, AWARD CERTIFICATE TO ALL ATTENDEES THAT COMPLETE COURSE IN FULL</v>
          </cell>
        </row>
        <row r="16311">
          <cell r="A16311" t="str">
            <v>3000019492</v>
          </cell>
          <cell r="B16311" t="str">
            <v>5</v>
          </cell>
          <cell r="C16311" t="str">
            <v>Active</v>
          </cell>
          <cell r="D16311" t="str">
            <v>TRAIN, PERSONNEL</v>
          </cell>
          <cell r="E16311" t="str">
            <v>TRAIN PRSNL:124 DAY</v>
          </cell>
          <cell r="F16311" t="str">
            <v>TRAIN, PERSONNEL: COURSE TYPE: FURTHER EDUCATION AND TRAINING CERTIFICATE: WATER AND WASTEWATER TREATMENT PROCESS; DURATION: 124 DAY; NQF LEVEL 4, SAQA, 61709 TOTAL CREDITS 166, AWARD CERTIFICATE TO ALL ATTENDEES THAT COMPLETE COURSE IN FULL</v>
          </cell>
        </row>
        <row r="16312">
          <cell r="A16312" t="str">
            <v>3000019494</v>
          </cell>
          <cell r="B16312" t="str">
            <v>5</v>
          </cell>
          <cell r="C16312" t="str">
            <v>Active</v>
          </cell>
          <cell r="D16312" t="str">
            <v>TRAIN, PERSONNEL</v>
          </cell>
          <cell r="E16312" t="str">
            <v>TRAIN PRSNL:124 DAY</v>
          </cell>
          <cell r="F16312" t="str">
            <v>TRAIN, PERSONNEL: COURSE TYPE: NATIONAL CERTIFICATE: WATER AND WASTEWATER PROCESS CONTROL; DURATION: 124 DAY; NQF LEVEL 3, SAQA I.D 60190 TOTAL CREDITS 140, AWARD CERTIFICATE TO ALL ATTENDEES THAT COMPLETE COURSE IN FULL</v>
          </cell>
        </row>
        <row r="16313">
          <cell r="A16313" t="str">
            <v>3000019491</v>
          </cell>
          <cell r="B16313" t="str">
            <v>5</v>
          </cell>
          <cell r="C16313" t="str">
            <v>Active</v>
          </cell>
          <cell r="D16313" t="str">
            <v>TRAIN, PERSONNEL</v>
          </cell>
          <cell r="E16313" t="str">
            <v>TRAIN PRSNL:124 DAY</v>
          </cell>
          <cell r="F16313" t="str">
            <v>TRAIN, PERSONNEL: COURSE TYPE: WATER AND WASTEWATER TREATMENT PROCESS; DURATION: 124 DAY; NQF LEVEL 2 SAQA I.D, 58951 TOTAL CREDITS 88ITS 88, AWARD CERTIFICATE TO ALL ATTENDEES THAT COMPLETE COURSE IN FULL</v>
          </cell>
        </row>
        <row r="16314">
          <cell r="A16314" t="str">
            <v>3000019289</v>
          </cell>
          <cell r="B16314" t="str">
            <v>5</v>
          </cell>
          <cell r="C16314" t="str">
            <v>Active</v>
          </cell>
          <cell r="D16314" t="str">
            <v>INSTALL, SYSTEM</v>
          </cell>
          <cell r="E16314" t="str">
            <v>INSTL SYS:FIRE DETECTION MONITORING</v>
          </cell>
          <cell r="F16314" t="str">
            <v>INSTALL, SYSTEM: TYPE: FIRE DETECTION MONITORING; STANDARD: WILL BE IN LINE WITH ESKOMS FIRE DETECTION AND LIFE SAFETY DESIGN STANDARD 240-56737448, AS WELL AS THE RECOMMENDATIONS OF FM GLOBAL, CHARTIS AND AIG; METHOD: NEW FIRE SYSTEM INSTALL</v>
          </cell>
        </row>
        <row r="16315">
          <cell r="A16315" t="str">
            <v>3000019283</v>
          </cell>
          <cell r="B16315" t="str">
            <v>5</v>
          </cell>
          <cell r="C16315" t="str">
            <v>Active</v>
          </cell>
          <cell r="D16315" t="str">
            <v>INSPECT, EQUIPMENT</v>
          </cell>
          <cell r="E16315" t="str">
            <v>INSP EQP:TOWER FOOTINGS;INSPECT;REPORTS</v>
          </cell>
          <cell r="F16315" t="str">
            <v>INSPECT, EQUIPMENT: TYPE: TOWER FOOTINGS; METHOD: INSPECT; FEEDBACK: REPORTS; ASSESSMENT AND TREATMENT OF LATTICE TOWER FOOTINGS - THE CONTRACTOR WILL VERIFY AND REPORT ON THE CONDITION FOR HIGH VOLTAGE LATTICE TOWER FOOTINGS; TREAT CORROSION ON FOOTINGS WHERE POSSIBLE AND IDENTIFY TOWER FOOTINGS THAT REQUIRE REPAIR WORKS ACCORDING TO RELEVANT SPECIFICATIONS</v>
          </cell>
        </row>
        <row r="16316">
          <cell r="A16316" t="str">
            <v>3000019281</v>
          </cell>
          <cell r="B16316" t="str">
            <v>5</v>
          </cell>
          <cell r="C16316" t="str">
            <v>Active</v>
          </cell>
          <cell r="D16316" t="str">
            <v>INSTALL, DOOR, INDUSTRIAL</v>
          </cell>
          <cell r="E16316" t="str">
            <v>INSTL DOOR INDSTRL:STEEL</v>
          </cell>
          <cell r="F16316" t="str">
            <v>INSTALL, DOOR, INDUSTRIAL: TYPE: NATIONAL STD RELAY HOUSE TYPES 1A-6A DOOR SCHEDULE AND DETAILS; MATERIAL: STEEL</v>
          </cell>
        </row>
        <row r="16317">
          <cell r="A16317" t="str">
            <v>3000018987</v>
          </cell>
          <cell r="B16317" t="str">
            <v>5</v>
          </cell>
          <cell r="C16317" t="str">
            <v>Active</v>
          </cell>
          <cell r="D16317" t="str">
            <v>BUILD, FOUNDATION</v>
          </cell>
          <cell r="E16317" t="str">
            <v>BLD FNDTN:SMOOTH FLOAT</v>
          </cell>
          <cell r="F16317" t="str">
            <v>BUILD, FOUNDATION: TYPE: STEEL FIRE BARRIER LATTICE SUPPORT FOUNDATION DETAILS (SOIL TYPE 1, 2); FINISH: SMOOTH FLOAT</v>
          </cell>
        </row>
        <row r="16318">
          <cell r="A16318" t="str">
            <v>3000018720</v>
          </cell>
          <cell r="B16318" t="str">
            <v>5</v>
          </cell>
          <cell r="C16318" t="str">
            <v>Active</v>
          </cell>
          <cell r="D16318" t="str">
            <v>CLEAN, AREA</v>
          </cell>
          <cell r="E16318" t="str">
            <v>CLEAN, AREA:LIME SILOS; CLARIFIERS</v>
          </cell>
          <cell r="F16318" t="str">
            <v>CLEAN, AREA: TYPE: LIME SILOS; CLARIFIERS; METHOD: UNBLOCK DRAINS ON LIME SILOS X 4 AND SAFELY RECOVER LIME INTO THE MIXING SUMP, ALSO DO CHEMICAL CLEANING ON CLARIFIER LIME LINES; FREQUENCY: AS AND WHEN REQUIRED</v>
          </cell>
        </row>
        <row r="16319">
          <cell r="A16319" t="str">
            <v>3000016996</v>
          </cell>
          <cell r="B16319" t="str">
            <v>5</v>
          </cell>
          <cell r="C16319" t="str">
            <v>Active</v>
          </cell>
          <cell r="D16319" t="str">
            <v>BUILD, FOUNDATION</v>
          </cell>
          <cell r="E16319" t="str">
            <v>BLD FNDTN:SMOOTH FLOAT</v>
          </cell>
          <cell r="F16319" t="str">
            <v>BUILD, FOUNDATION: TYPE: 6.6/11/22KV NECRT PLINTH DETAILS(OLD TYPE); FINISH: SMOOTH FLOAT</v>
          </cell>
        </row>
        <row r="16320">
          <cell r="A16320" t="str">
            <v>3000016327</v>
          </cell>
          <cell r="B16320" t="str">
            <v>5</v>
          </cell>
          <cell r="C16320" t="str">
            <v>Active</v>
          </cell>
          <cell r="D16320" t="str">
            <v>INSTALL, ANCHOR, CONCRETE</v>
          </cell>
          <cell r="E16320" t="str">
            <v>INSTL ANCHR CONCRTE:DEADMAN &amp; INCLINED</v>
          </cell>
          <cell r="F16320" t="str">
            <v>INSTALL, ANCHOR, CONCRETE: TYPE: DEADMAN &amp; INCLINED; METHOD: SAND BLAST AND RE-COAT WITH 99% ZINC RICH PAINT AND REFURBISH THE ANCHOR FOUNDATION; DEADMAN &amp; INCLINED PILE ANCHOR/FLAT LINK ATTACHMENT, ASSESS AND REFURBISH GUY ANCHORS ON THE GUYED-V TYPE 515B TOWERS FOR GRASSRIGDE - NEPTUNE CORRIDOR</v>
          </cell>
        </row>
        <row r="16321">
          <cell r="A16321" t="str">
            <v>3000015253</v>
          </cell>
          <cell r="B16321" t="str">
            <v>5</v>
          </cell>
          <cell r="C16321" t="str">
            <v>Active</v>
          </cell>
          <cell r="D16321" t="str">
            <v>ANALYZE, SAMPLE</v>
          </cell>
          <cell r="E16321" t="str">
            <v>ANLYZ SAMPL:GROUNDWATER MONITORING</v>
          </cell>
          <cell r="F16321" t="str">
            <v>ANALYZE, SAMPLE: TYPE: GROUNDWATER MONITORING; METHOD: ANALYSIS SHALL BE CARRIED OUT IN ACCORDANCE WITH METHODS PRESCRIBED BY AND OBTAINABLE FROM THE SOUTH AFRICAN NATIONAL STANDARDS (SANS), IN TERMS OF THE STANDARDS ACT; FEEDBACK: REPORT WRITING; SPECIFICATION OF CONSULTANT MINIMUM OF 5 YEARS EXPERIENCE WITH GROUNDWATER SAMPLING, ESSIONALLY REGISTERED SENIOR HYDROLOGIST (PROOF TO BE SUPPLIED), HAS PREVIOUS SAMPLING EXPERIENCE WITH ANY ESKOM POWER GENERATION SITE (PROOF TO BE SUPPLIED)</v>
          </cell>
        </row>
        <row r="16322">
          <cell r="A16322" t="str">
            <v>3000015102</v>
          </cell>
          <cell r="B16322" t="str">
            <v>5</v>
          </cell>
          <cell r="C16322" t="str">
            <v>Active</v>
          </cell>
          <cell r="D16322" t="str">
            <v>BACKFILL, AREA</v>
          </cell>
          <cell r="E16322" t="str">
            <v>BCKFLL AREA:EARTH TRENCHES IN HARD ROCK</v>
          </cell>
          <cell r="F16322" t="str">
            <v>BACKFILL, AREA: TYPE: EARTH TRENCHES IN HARD ROCK; FILLER MATERIAL: 1:3 AGRICULTURAL GYPSUM/TOP SOIL MIXTURE; COMPACT METHOD: PHYSICAL AND MECHANICAL; COMPACT FIRST +-100MM THICK LAYER IN EARTH TRENCHES AROUND EARTH ROD IN SOIL TYPE HARD ROCK</v>
          </cell>
        </row>
        <row r="16323">
          <cell r="A16323" t="str">
            <v>3000015092</v>
          </cell>
          <cell r="B16323" t="str">
            <v>5</v>
          </cell>
          <cell r="C16323" t="str">
            <v>Active</v>
          </cell>
          <cell r="D16323" t="str">
            <v>BACKFILL, AREA</v>
          </cell>
          <cell r="E16323" t="str">
            <v>BCKFLL AREA:LAYER IN EARTH TRENCHES</v>
          </cell>
          <cell r="F16323" t="str">
            <v>BACKFILL, AREA: TYPE: LAYER IN EARTH TRENCHES; FILLER MATERIAL: 1:3 AGRICULTURAL GYPSUM/TOP SOIL MIXTURE; COMPACT METHOD: PHYSICAL AND MECHANICAL; COMPACT FIRST +-100MM THICK LAYER IN EARTH TRENCHES, WITH 1:3 AGRICULTURAL GYPSUM/TOPSOIL MIXTURE, AROUND EARTH ROD IN SOIL TYPE SOFT ROCK</v>
          </cell>
        </row>
        <row r="16324">
          <cell r="A16324" t="str">
            <v>3000015082</v>
          </cell>
          <cell r="B16324" t="str">
            <v>5</v>
          </cell>
          <cell r="C16324" t="str">
            <v>Active</v>
          </cell>
          <cell r="D16324" t="str">
            <v>BACKFILL, AREA</v>
          </cell>
          <cell r="E16324" t="str">
            <v>BCKFLL AREA:PHYSICAL AND MECHANICAL</v>
          </cell>
          <cell r="F16324" t="str">
            <v>BACKFILL, AREA: TYPE: BACKFILL AND COMPACT FIRST +-100MM THICK LAYER IN EARTH TRENCHES IN SOIL TYPE 4; FILLER MATERIAL: 1:3 AGRICULTURAL GYPSUM/TOP SOIL MIXTURE; COMPACT METHOD: PHYSICAL AND MECHANICAL; BACKFILL AND COMPACT FIRST +-100MM THICK LAYER IN EARTH TRENCHES, WITH 1:3 AGRICULTURAL GYPSUM/TOPSOIL MIXTURE, AROUND EARTH ROD IN SOIL TYPE 4</v>
          </cell>
        </row>
        <row r="16325">
          <cell r="A16325" t="str">
            <v>3000015072</v>
          </cell>
          <cell r="B16325" t="str">
            <v>5</v>
          </cell>
          <cell r="C16325" t="str">
            <v>Active</v>
          </cell>
          <cell r="D16325" t="str">
            <v>BACKFILL, AREA</v>
          </cell>
          <cell r="E16325" t="str">
            <v>BCKFLL AREA:FIRST +-100MM THICK SOIL</v>
          </cell>
          <cell r="F16325" t="str">
            <v>BACKFILL, AREA: TYPE: FIRST +-100MM THICK SOIL; FILLER MATERIAL: 1:3 AGRICULTURAL GYPSUM/TOP SOIL MIXTURE; COMPACT METHOD: PHYSICAL AND MECHANICAL; COMPACT FIRST +-100MM THICK LAYER IN EARTH TRENCHES, AROUND EARTH ROD - IN SOIL TYPE 3</v>
          </cell>
        </row>
        <row r="16326">
          <cell r="A16326" t="str">
            <v>3000014800</v>
          </cell>
          <cell r="B16326" t="str">
            <v>5</v>
          </cell>
          <cell r="C16326" t="str">
            <v>Active</v>
          </cell>
          <cell r="D16326" t="str">
            <v>BACKFILL, AREA</v>
          </cell>
          <cell r="E16326" t="str">
            <v>BCKFLL AREA:FIRST +-100MM THICK LAYER</v>
          </cell>
          <cell r="F16326" t="str">
            <v>BACKFILL, AREA: TYPE: FIRST +-100MM THICK LAYER; FILLER MATERIAL: 1:3 AGRICULTURAL GYPSUM/TOP SOIL MIXTURE; COMPACT METHOD: PHYSICAL AND MECHANICAL; IN EARTH TRENCHES AROUND EARTH ROD</v>
          </cell>
        </row>
        <row r="16327">
          <cell r="A16327" t="str">
            <v>3000014747</v>
          </cell>
          <cell r="B16327" t="str">
            <v>5</v>
          </cell>
          <cell r="C16327" t="str">
            <v>Active</v>
          </cell>
          <cell r="D16327" t="str">
            <v>BACKFILL, AREA</v>
          </cell>
          <cell r="E16327" t="str">
            <v>BCKFLL AREA:AROUND EARTH ROD</v>
          </cell>
          <cell r="F16327" t="str">
            <v>BACKFILL, AREA: TYPE: AROUND EARTH ROD; FILLER MATERIAL: 1:3 AGRICULTURAL GYPSUM/TOP SOIL MIXTURE; COMPACT METHOD: FIRST +-100MM THICK LAYER IN EARTH TRENCHES, PHYSICAL AND MECHANICAL</v>
          </cell>
        </row>
        <row r="16328">
          <cell r="A16328" t="str">
            <v>3000014608</v>
          </cell>
          <cell r="B16328" t="str">
            <v>5</v>
          </cell>
          <cell r="C16328" t="str">
            <v>Active</v>
          </cell>
          <cell r="D16328" t="str">
            <v>TRAIN, PERSONNEL</v>
          </cell>
          <cell r="E16328" t="str">
            <v>TRAIN PRSNL:EVACUATION WARDEN;1 DAY</v>
          </cell>
          <cell r="F16328" t="str">
            <v>TRAIN, PERSONNEL: COURSE TYPE: EVACUATION WARDEN; DURATION: 1 DAY; AWARD CERTIFICATE TO ALL ATTENDEES THAT COMPLETE COURSE IN FULL</v>
          </cell>
        </row>
        <row r="16329">
          <cell r="A16329" t="str">
            <v>3000014607</v>
          </cell>
          <cell r="B16329" t="str">
            <v>5</v>
          </cell>
          <cell r="C16329" t="str">
            <v>Active</v>
          </cell>
          <cell r="D16329" t="str">
            <v>TRAIN, PERSONNEL</v>
          </cell>
          <cell r="E16329" t="str">
            <v>TRAIN PRSNL:EMERGENCY PREPAREDNESS;3 DAY</v>
          </cell>
          <cell r="F16329" t="str">
            <v>TRAIN, PERSONNEL: COURSE TYPE: EMERGENCY PREPAREDNESS; DURATION: 3 DAY; AWARD CERTIFICATE TO ALL ATTENDEES THAT COMPLETE COURSE IN FULL</v>
          </cell>
        </row>
        <row r="16330">
          <cell r="A16330" t="str">
            <v>3000014606</v>
          </cell>
          <cell r="B16330" t="str">
            <v>5</v>
          </cell>
          <cell r="C16330" t="str">
            <v>Active</v>
          </cell>
          <cell r="D16330" t="str">
            <v>TRAIN, PERSONNEL</v>
          </cell>
          <cell r="E16330" t="str">
            <v>TRAIN PRSNL:FIRST AID LEVEL 3;4 DAY</v>
          </cell>
          <cell r="F16330" t="str">
            <v>TRAIN, PERSONNEL: COURSE TYPE: FIRST AID LEVEL 3; DURATION: 4 DAY; AWARD CERTIFICATE TO ALL ATTENDEES THAT COMPLETE COURSE IN FULL</v>
          </cell>
        </row>
        <row r="16331">
          <cell r="A16331" t="str">
            <v>3000014186</v>
          </cell>
          <cell r="B16331" t="str">
            <v>5</v>
          </cell>
          <cell r="C16331" t="str">
            <v>Active</v>
          </cell>
          <cell r="D16331" t="str">
            <v>REPAIR, GEARBOX</v>
          </cell>
          <cell r="E16331" t="str">
            <v>REPR G/BOX:MILL</v>
          </cell>
          <cell r="F16331" t="str">
            <v>REPAIR, GEARBOX: TYPE: MILL; METHOD: REFURBISH MILL GEARBOXES ON AN AS AND WHEN REQUIRED BASIS FOR A PERIOD OF THREE YEARS</v>
          </cell>
        </row>
        <row r="16332">
          <cell r="A16332" t="str">
            <v>3000014175</v>
          </cell>
          <cell r="B16332" t="str">
            <v>5</v>
          </cell>
          <cell r="C16332" t="str">
            <v>Active</v>
          </cell>
          <cell r="D16332" t="str">
            <v>WELD, EQUIPMENT</v>
          </cell>
          <cell r="E16332" t="str">
            <v>WELD EQP:STEEL SECTION IN THE WATERWAY</v>
          </cell>
          <cell r="F16332" t="str">
            <v>WELD, EQUIPMENT: TYPE: STEEL SECTION IN THE WATERWAY; METHOD: WELD REPAIR; STANDBY EMERGENCY WELD REPAIR SERVICE FOR UNIT 1 AND 2, A DETAILED SCOPE WILL BE DETERMINED IF THE NEED ARISES FOR A REPAIR IN THE WATERWAYS, AS PART OF OUR EMERGENCY PLAN, WE WOULD LIKE TO HAVE A QUALIFIED AND EXPERIENCED WELDING TEAM ON STANDBY IN THE EVENT THE NEED ARISES, IF A SIGNIFICANT DEFECT IS DISCOVERED, THE CONTRACTOR WILL BE INFORMED THAT THE SERVICES OF THE WELD REPAIR TEAM IS REQUIRED AND TO CONDUCT THE REPAIRS, THE WELD REPAIR TEAM TO BE CERTIFIED AND CODED WELDERS, IN THE EVENT OF A WELD DEFECT/FLAW BEING DETECTED BY NDE AND REQUIRING REPAIRS, THE CONTRACTOR WILL COMPILE A WELD DESIGN/REPAIR BASED ON THE WELD DEFECT/FLAWS, WELDING TO INCLUDE BUILD UP/WELD REPAIR OF FILLET AND BUTT WELDS, THEREAFTER THE SCOPE WILL BE FINALIZED IN CONJUNCTION WITH ESKOM</v>
          </cell>
        </row>
        <row r="16333">
          <cell r="A16333" t="str">
            <v>3000014163</v>
          </cell>
          <cell r="B16333" t="str">
            <v>5</v>
          </cell>
          <cell r="C16333" t="str">
            <v>Active</v>
          </cell>
          <cell r="D16333" t="str">
            <v>ASSEMBLE, STRUCTURE</v>
          </cell>
          <cell r="E16333" t="str">
            <v>ASSEMBL STRUCT:STEEL</v>
          </cell>
          <cell r="F16333" t="str">
            <v>ASSEMBLE, STRUCTURE: TYPE: ST 132KV STRAIN (0-25 DEG); MATERIAL: STEEL; CONFIGURATION: 132KV CONCRETE POLE, CONC POLE, ST 132KV STRAIN (0-25 DEG), LENGTH 21M ( BOTTOM CAH 13.04M); NEC3 ECC</v>
          </cell>
        </row>
        <row r="16334">
          <cell r="A16334" t="str">
            <v>3000014162</v>
          </cell>
          <cell r="B16334" t="str">
            <v>5</v>
          </cell>
          <cell r="C16334" t="str">
            <v>Active</v>
          </cell>
          <cell r="D16334" t="str">
            <v>ASSEMBLE, STRUCTURE</v>
          </cell>
          <cell r="E16334" t="str">
            <v>ASSEMBL STRUCT:132KV CONCRETE POLE;STEEL</v>
          </cell>
          <cell r="F16334" t="str">
            <v>ASSEMBLE, STRUCTURE: TYPE: 132KV CONCRETE POLE; MATERIAL: STEEL; CONFIGURATION: TWIN CONC POLE, ST 132KV STRAIN (0-90 DEG), LENGTH 19M (BOTTOM CAH 10.74M); NEC3 ECC</v>
          </cell>
        </row>
        <row r="16335">
          <cell r="A16335" t="str">
            <v>3000014161</v>
          </cell>
          <cell r="B16335" t="str">
            <v>5</v>
          </cell>
          <cell r="C16335" t="str">
            <v>Active</v>
          </cell>
          <cell r="D16335" t="str">
            <v>ASSEMBLE, STRUCTURE</v>
          </cell>
          <cell r="E16335" t="str">
            <v>ASSEMBL STRUCT:STEEL</v>
          </cell>
          <cell r="F16335" t="str">
            <v>ASSEMBLE, STRUCTURE: TYPE: ST 132KV STRAIN (0-90 DEG); MATERIAL: STEEL; CONFIGURATION: 132KV CONCRETE POLE, TWIN CONC POLE, ST 132KV STRAIN (0-90 DEG), LENGTH 21M (BOTTOM CAH 12.74M); NEC3 ECC</v>
          </cell>
        </row>
        <row r="16336">
          <cell r="A16336" t="str">
            <v>3000014014</v>
          </cell>
          <cell r="B16336" t="str">
            <v>5</v>
          </cell>
          <cell r="C16336" t="str">
            <v>Active</v>
          </cell>
          <cell r="D16336" t="str">
            <v>TEST, PEOPLE</v>
          </cell>
          <cell r="E16336" t="str">
            <v>TEST PPL:TRADE TESTING, RELATED TRAINING</v>
          </cell>
          <cell r="F16336" t="str">
            <v>TEST, PEOPLE: TYPE: TRADE TESTING, RELATED TRAINING; METHOD: CLASSROOM, ASSESSMENT; FREQUENCY: 30 DAY; FEEDBACK: ASSESSMENT RESULTS; BASIC ELECTRICAL SKILLS - 1 WEEK COURSE, BASIC ELECTRICAL SKILLS - 6 WEEK COURSE, COMPLETE COC COURSE, COC ASSESSMENT ONLY, ECA MODULES 0 TO 3, ECA MODULES 4 TO 6, QCTO TRADE TEST, QCTO TRADE TEST PREP, SINGLE PHASE TESTER, BASIC PLC AND ELECTRONICS COURSE, MAINTAIN LIGHTING SYSTEMS</v>
          </cell>
        </row>
        <row r="16337">
          <cell r="A16337" t="str">
            <v>3000013969</v>
          </cell>
          <cell r="B16337" t="str">
            <v>5</v>
          </cell>
          <cell r="C16337" t="str">
            <v>Active</v>
          </cell>
          <cell r="D16337" t="str">
            <v>INSTALL, EQUIPMENT, ELECTRICAL</v>
          </cell>
          <cell r="E16337" t="str">
            <v>INSTL EQP ELEC:CLAMP TERMINAL</v>
          </cell>
          <cell r="F16337" t="str">
            <v>INSTALL, EQUIPMENT, ELECTRICAL: TYPE: CLAMP TERMINAL; STANDARD: MIMIC MODULES COMPONENTS; METHOD: ELMEX KULT 1, 10MM2 SPRING-LOADED SCREW; NEC3 ECC</v>
          </cell>
        </row>
        <row r="16338">
          <cell r="A16338" t="str">
            <v>3000013965</v>
          </cell>
          <cell r="B16338" t="str">
            <v>5</v>
          </cell>
          <cell r="C16338" t="str">
            <v>Active</v>
          </cell>
          <cell r="D16338" t="str">
            <v>INSTALL, EQUIPMENT, ELECTRICAL</v>
          </cell>
          <cell r="E16338" t="str">
            <v>INSTL EQP ELEC:ERS22LSP PANEL MOUNT LED</v>
          </cell>
          <cell r="F16338" t="str">
            <v>INSTALL, EQUIPMENT, ELECTRICAL: TYPE: ERS22LSP PANEL MOUNT LED; STANDARD: MIMIC MODULES COMPONENTS; METHOD: ERS22LSP DIA 22MM PANEL MOUNT LED SEMAPHORE WITH SQUARE BEZEL, SUITABLE FOR A 110VDC; NEC3 ECC</v>
          </cell>
        </row>
        <row r="16339">
          <cell r="A16339" t="str">
            <v>3000013964</v>
          </cell>
          <cell r="B16339" t="str">
            <v>5</v>
          </cell>
          <cell r="C16339" t="str">
            <v>Active</v>
          </cell>
          <cell r="D16339" t="str">
            <v>INSTALL, EQUIPMENT, ELECTRICAL</v>
          </cell>
          <cell r="E16339" t="str">
            <v>INSTL EQP ELEC:ERS22LCP LED SEMAPHORE</v>
          </cell>
          <cell r="F16339" t="str">
            <v>INSTALL, EQUIPMENT, ELECTRICAL: TYPE: ERS22LCP LED SEMAPHORE; STANDARD: MIMIC MODULES COMPONENTS; METHOD: ERS22LCP DIA 22MM PANEL MOUNT LED SEMAPHORE WITH ROUND BEZEL, SUITABLE FOR A 110VDC; ECC3 ECC</v>
          </cell>
        </row>
        <row r="16340">
          <cell r="A16340" t="str">
            <v>3000013961</v>
          </cell>
          <cell r="B16340" t="str">
            <v>5</v>
          </cell>
          <cell r="C16340" t="str">
            <v>Active</v>
          </cell>
          <cell r="D16340" t="str">
            <v>INSTALL, EQUIPMENT, ELECTRICAL</v>
          </cell>
          <cell r="E16340" t="str">
            <v>INSTL EQP ELEC:STEEL PLATE</v>
          </cell>
          <cell r="F16340" t="str">
            <v>INSTALL, EQUIPMENT, ELECTRICAL: TYPE: STEEL PLATE; STANDARD: MIMIC MODULES COMPONENTS; METHOD: 5U,19 IN RACK-MOUNT, POWDER-COATED (COLOUR TO BE SPECIFIED) STEEL PLATE, AS PER YOUR SUPPLIED DRAWING; NEC3 ECC</v>
          </cell>
        </row>
        <row r="16341">
          <cell r="A16341" t="str">
            <v>3000013789</v>
          </cell>
          <cell r="B16341" t="str">
            <v>4</v>
          </cell>
          <cell r="C16341" t="str">
            <v>Active</v>
          </cell>
          <cell r="D16341" t="str">
            <v>TRANSPORT, PEOPLE</v>
          </cell>
          <cell r="E16341" t="str">
            <v>TRNSP PPL:EMPLOYERS LABOUR;MINI BUS</v>
          </cell>
          <cell r="F16341" t="str">
            <v>TRANSPORT, PEOPLE: TYPE: EMPLOYERS LABOUR; TRANSPORT METHOD: TAXI 16 SEATER; VEHICLE TYPE: MINI BUS</v>
          </cell>
        </row>
        <row r="16342">
          <cell r="A16342" t="str">
            <v>3000013589</v>
          </cell>
          <cell r="B16342" t="str">
            <v>5</v>
          </cell>
          <cell r="C16342" t="str">
            <v>Active</v>
          </cell>
          <cell r="D16342" t="str">
            <v>INSTALL, EQUIPMENT</v>
          </cell>
          <cell r="E16342" t="str">
            <v>INSTL EQP:GENERATOR HYDROGEN DRYERS</v>
          </cell>
          <cell r="F16342" t="str">
            <v>INSTALL, EQUIPMENT: TYPE: GENERATOR HYDROGEN DRYERS; METHOD: DESIGN, COMMISSIONING; STANDARD: 374-MAJ-AABZ28-SP0004-2; NEW DRYER MUST COMPLY WITH MAJUBA HYDROGEN DRYER UPGRADE TECHNICAL SPECIFICATION; 374-MAJ-AABZ28-SP0004-2, THE GENERATOR GAS DRYER (GGD) IS A 400VAC, DUAL TOWER, OPEN REGENERATION TYPE HYDROGEN DRYER, CERTIFIED TO HANDLE A PRESSURE OF 8.62 BAR, A DUAL TOWER DRYER INCORPORATES TWO VESSELS, ONE IN DRYING MODE AND ONE IN STANDBY OR REGENERATING MODE, THE GGD IS A MICROPROCESSOR CONTROLLED SYSTEM THAT USES INLET AND OUTLET DEW POINT MEASUREMENTS, VIA DEW POINT TRANSMITTERS, TO DETERMINE THE EFFICIENCY OF THE DRYER AS WELL AS TO CONTROL IF AND WHEN THE IN SERVICE TOWER NEEDS TO BE REGENERATED</v>
          </cell>
        </row>
        <row r="16343">
          <cell r="A16343" t="str">
            <v>3000013569</v>
          </cell>
          <cell r="B16343" t="str">
            <v>5</v>
          </cell>
          <cell r="C16343" t="str">
            <v>Active</v>
          </cell>
          <cell r="D16343" t="str">
            <v>REPAIR, MOTOR, ELECTRIC</v>
          </cell>
          <cell r="E16343" t="str">
            <v>REPR MTR ELEC:MV 2020 KW;MAJOR</v>
          </cell>
          <cell r="F16343" t="str">
            <v>REPAIR, MOTOR, ELECTRIC: TYPE: MV 2020 KW; REPAIR TYPE: MAJOR; TEST: IR, PI, CORE LOOP, PD, TAN DELTA, ELCID, WATT-LOSS, BAR-TO-BAR AND NDT; PROVIDE ALL TEST CERTIFICATES AND ALSO INFORM THE ENGINEER OF ALL HOLD POINTS AND INSPECTIONS, RATIO - 600:1 CLASS X VOLTAGE [V] - 300 AND 200 IMAG [MA] - 100 AND 80 RESISTANCE [OHM] - 2</v>
          </cell>
        </row>
        <row r="16344">
          <cell r="A16344" t="str">
            <v>3000013547</v>
          </cell>
          <cell r="B16344" t="str">
            <v>5</v>
          </cell>
          <cell r="C16344" t="str">
            <v>Active</v>
          </cell>
          <cell r="D16344" t="str">
            <v>INSPECT, EQUIPMENT, RADIOGRAPHIC</v>
          </cell>
          <cell r="E16344" t="str">
            <v>INSP EQP RDGRPHC:RADIATION TESTING</v>
          </cell>
          <cell r="F16344" t="str">
            <v>INSPECT, EQUIPMENT, RADIOGRAPHIC: TYPE: RADIATION TESTING; METHOD: RADIO-ACTIVE DOSIMETER; FEEDBACK: WRITTEN ELECTRONIC REPORT; STANDARD: OHSAS ACT 85 OF 1993; ASHRAE STANDARD 62-2013</v>
          </cell>
        </row>
        <row r="16345">
          <cell r="A16345" t="str">
            <v>3000013561</v>
          </cell>
          <cell r="B16345" t="str">
            <v>5</v>
          </cell>
          <cell r="C16345" t="str">
            <v>Active</v>
          </cell>
          <cell r="D16345" t="str">
            <v>REPAIR, MOTOR, ELECTRIC</v>
          </cell>
          <cell r="E16345" t="str">
            <v>REPR MTR ELEC:MV 1200 KW;MAJOR</v>
          </cell>
          <cell r="F16345" t="str">
            <v>REPAIR, MOTOR, ELECTRIC: TYPE: MV 1200 KW; REPAIR TYPE: MAJOR; TEST: IR, PI, CORE LOOP, PD, TAN DELTA, ELCID, WATT-LOSS, BAR-TO-BAR AND NDT; PROVIDE ALL TEST CERTIFICATES AND ALSO INFORM THE ENGINEER OF ALL HOLD POINTS AND INSPECTIONS, RATIO - 350:1 CLASS X VOLTAGE [V] - 200 IMAG [MA] - 140 RESISTANCE [OHM] - 1</v>
          </cell>
        </row>
        <row r="16346">
          <cell r="A16346" t="str">
            <v>3000013560</v>
          </cell>
          <cell r="B16346" t="str">
            <v>5</v>
          </cell>
          <cell r="C16346" t="str">
            <v>Active</v>
          </cell>
          <cell r="D16346" t="str">
            <v>REPAIR, MOTOR, ELECTRIC</v>
          </cell>
          <cell r="E16346" t="str">
            <v>REPR MTR ELEC:MV 13000 KW;MAJOR</v>
          </cell>
          <cell r="F16346" t="str">
            <v>REPAIR, MOTOR, ELECTRIC: TYPE: MV 13000 KW; REPAIR TYPE: MAJOR; TEST: IR, PI, CORE LOOP, PD, TAN DELTA, ELCID, WATT-LOSS, BAR-TO-BAR AND NDT; PROVIDE ALL TEST CERTIFICATES AND ALSO INFORM THE ENGINEER OF ALL HOLD POINTS AND INSPECTIONS, RATIO - 1000:1 CLASS X VOLTAGE [V] - 200 IMAG [MA] - 100 RESISTANCE [OHM] - 5</v>
          </cell>
        </row>
        <row r="16347">
          <cell r="A16347" t="str">
            <v>3000013559</v>
          </cell>
          <cell r="B16347" t="str">
            <v>5</v>
          </cell>
          <cell r="C16347" t="str">
            <v>Active</v>
          </cell>
          <cell r="D16347" t="str">
            <v>REPAIR, MOTOR, ELECTRIC</v>
          </cell>
          <cell r="E16347" t="str">
            <v>REPR MTR ELEC:MV 3600 KW;MAJOR</v>
          </cell>
          <cell r="F16347" t="str">
            <v>REPAIR, MOTOR, ELECTRIC: TYPE: MV 3600 KW; REPAIR TYPE: MAJOR; TEST: IR, PI, CORE LOOP, PD, TAN DELTA, ELCID, WATT-LOSS, BAR-TO-BAR AND NDT; PROVIDE ALL TEST CERTIFICATES AND ALSO INFORM THE ENGINEER OF ALL HOLD POINTS AND INSPECTIONS, RATIO - 1000:1 CLASS X VOLTAGE [V] - 200 IMAG [MA] - 50 RESISTANCE [OHM] - 4</v>
          </cell>
        </row>
        <row r="16348">
          <cell r="A16348" t="str">
            <v>3000013558</v>
          </cell>
          <cell r="B16348" t="str">
            <v>5</v>
          </cell>
          <cell r="C16348" t="str">
            <v>Active</v>
          </cell>
          <cell r="D16348" t="str">
            <v>REPAIR, MOTOR, ELECTRIC</v>
          </cell>
          <cell r="E16348" t="str">
            <v>REPR MTR ELEC:MV 2000 KW;MAJOR</v>
          </cell>
          <cell r="F16348" t="str">
            <v>REPAIR, MOTOR, ELECTRIC: TYPE: MV 2000 KW; REPAIR TYPE: MAJOR; TEST: IR, PI, CORE LOOP, PD, TAN DELTA, ELCID, WATT-LOSS, BAR-TO-BAR AND NDT; PROVIDE ME WITH ALL TESTS CERTIFICATES, ENGINEER TO BE INFORMED ON ALL HOLD POINTS AND INSPECTIONS, RATIO - 500:1 CLASS X VOLTAGE [V] - 200 IMAG [MA] - 140 RESISTANCE [OHM] - 2</v>
          </cell>
        </row>
        <row r="16349">
          <cell r="A16349" t="str">
            <v>3000039162</v>
          </cell>
          <cell r="B16349" t="str">
            <v>5</v>
          </cell>
          <cell r="C16349" t="str">
            <v>Active</v>
          </cell>
          <cell r="D16349" t="str">
            <v>INTEGRATION</v>
          </cell>
          <cell r="E16349" t="str">
            <v>INTEGR:CAMERA TRAPS</v>
          </cell>
          <cell r="F16349" t="str">
            <v>INTEGRATION: EQUIPMENT: CAMERA TRAPS</v>
          </cell>
        </row>
        <row r="16350">
          <cell r="A16350" t="str">
            <v>3000039160</v>
          </cell>
          <cell r="B16350" t="str">
            <v>5</v>
          </cell>
          <cell r="C16350" t="str">
            <v>Active</v>
          </cell>
          <cell r="D16350" t="str">
            <v>PROVIDE, REMOTE SURVEILLANCE SERVICE</v>
          </cell>
          <cell r="E16350" t="str">
            <v>PRVD REMT SURVLNC SERV:DRONE</v>
          </cell>
          <cell r="F16350" t="str">
            <v>PROVIDE, REMOTE SURVEILLANCE SERVICE: TYPE: DRONE</v>
          </cell>
        </row>
        <row r="16351">
          <cell r="A16351" t="str">
            <v>3000039158</v>
          </cell>
          <cell r="B16351" t="str">
            <v>4</v>
          </cell>
          <cell r="C16351" t="str">
            <v>Active</v>
          </cell>
          <cell r="D16351" t="str">
            <v>TRANSPORT, PEOPLE</v>
          </cell>
          <cell r="E16351" t="str">
            <v>TRNSP PPL:OPERATIONS MONITORING DRONE</v>
          </cell>
          <cell r="F16351" t="str">
            <v>TRANSPORT, PEOPLE: TYPE: OPERATIONS MONITORING DRONE; TRANSPORT METHOD: ROAD; VEHICLE TYPE: 4 X 4</v>
          </cell>
        </row>
        <row r="16352">
          <cell r="A16352" t="str">
            <v>3000039157</v>
          </cell>
          <cell r="B16352" t="str">
            <v>5</v>
          </cell>
          <cell r="C16352" t="str">
            <v>Active</v>
          </cell>
          <cell r="D16352" t="str">
            <v>HIRE, PILOT</v>
          </cell>
          <cell r="E16352" t="str">
            <v>HIRE PILOT:NONE;DRONE;GRADE C PSIRA;1</v>
          </cell>
          <cell r="F16352" t="str">
            <v>HIRE, PILOT: EXPERIENCE LEVEL: NONE; RESOURCE TYPE: DRONE; QUALIFICATION: GRADE C PSIRA; REQUIRED EXPERIENCE: 1 YEAR; NUMBER OF YEARS EXPERIENCE: 1; CERTIFICATION: GRADE C PSIRA</v>
          </cell>
        </row>
        <row r="16353">
          <cell r="A16353" t="str">
            <v>3000039159</v>
          </cell>
          <cell r="B16353" t="str">
            <v>4</v>
          </cell>
          <cell r="C16353" t="str">
            <v>Active</v>
          </cell>
          <cell r="D16353" t="str">
            <v>PROVIDE, SECURITY SERVICE</v>
          </cell>
          <cell r="E16353" t="str">
            <v>PRVD SCRTY SERV:TWO-WAY RADIO</v>
          </cell>
          <cell r="F16353" t="str">
            <v>PROVIDE, SECURITY SERVICE: TYPE: TWO-WAY RADIO; METHOD: COMMUNICATION</v>
          </cell>
        </row>
        <row r="16354">
          <cell r="A16354" t="str">
            <v>3000039161</v>
          </cell>
          <cell r="B16354" t="str">
            <v>4</v>
          </cell>
          <cell r="C16354" t="str">
            <v>Active</v>
          </cell>
          <cell r="D16354" t="str">
            <v>MAINTAIN, SYSTEM, SECURITY</v>
          </cell>
          <cell r="E16354" t="str">
            <v>MAINT SYS SCRTY:HIGH;MANUAL</v>
          </cell>
          <cell r="F16354" t="str">
            <v>MAINTAIN, SYSTEM, SECURITY: TYPE: INTEGRATED MANAGEMENT SYSTEM; RISK: HIGH; METHOD: MANUAL</v>
          </cell>
        </row>
        <row r="16355">
          <cell r="A16355" t="str">
            <v>3000013446</v>
          </cell>
          <cell r="B16355" t="str">
            <v>5</v>
          </cell>
          <cell r="C16355" t="str">
            <v>Active</v>
          </cell>
          <cell r="D16355" t="str">
            <v>BACKFILL, AREA</v>
          </cell>
          <cell r="E16355" t="str">
            <v>BCKFLL AREA:HV CABLE;TAR;ROLLER, WACKER</v>
          </cell>
          <cell r="F16355" t="str">
            <v>BACKFILL, AREA: TYPE: HV CABLE; FILLER MATERIAL: TAR; COMPACT METHOD: ROLLER, WACKER; CUT AND REMOVE TAR (ASPHALT) ROAD SURFACE, REINSTATE TAR (ASPHALT) SURFACE +-100MM THICK</v>
          </cell>
        </row>
        <row r="16356">
          <cell r="A16356" t="str">
            <v>3000012881</v>
          </cell>
          <cell r="B16356" t="str">
            <v>4</v>
          </cell>
          <cell r="C16356" t="str">
            <v>Active</v>
          </cell>
          <cell r="D16356" t="str">
            <v>MAINTAIN, BUILDING</v>
          </cell>
          <cell r="E16356" t="str">
            <v>MAINT BLDG:MAINTENANCE;3 YR</v>
          </cell>
          <cell r="F16356" t="str">
            <v>MAINTAIN, BUILDING: TYPE: MAINTENANCE; FREQUENCY: 3 YR; PROVISION OF TECHNICAL MAINTENANCE SERVICES OF BMS (BUILDING MANAGEMENT SYSTEM), HVAC (HEATING &amp; VENTILATION AIR CONDITIONER), PLUMBING &amp; DRAINAGE, CIVIL WORKS &amp; MECHANICAL, ELECTRICAL &amp; UPS, FIRE PROTECTION &amp; SPRINKLER SYSTEM, WASTEWATER TREATMENT &amp; SEWAGE SYSTEM, SEPTIC TANK TRANSFORMERS LV SERVICE, DIESEL GENERATOR &amp; STORAGE TANKS AND BUSINESS WORKS WITHIN GAUTENG SOUTH - SIMMERPAN COMPLEX</v>
          </cell>
        </row>
        <row r="16357">
          <cell r="A16357" t="str">
            <v>3000012140</v>
          </cell>
          <cell r="B16357" t="str">
            <v>4</v>
          </cell>
          <cell r="C16357" t="str">
            <v>Active</v>
          </cell>
          <cell r="D16357" t="str">
            <v>SERVICE</v>
          </cell>
          <cell r="E16357" t="str">
            <v>SERV:ELECTRICAL MAINTENANCE AND MATERIAL</v>
          </cell>
          <cell r="F16357" t="str">
            <v>SERVICE: TYPE: ELECTRICAL MAINTENANCE AND MATERIAL; SCOPE OF WORKS: ELECTRICAL &amp; UPS SYSTEM SERVICE; MAIN AND SUB ELECTRICAL DISTRIBUTION BOARDS ALL BLOCKS; SWITCHES, CHANGE-OVERS, ETC; POWER FACTOR CORRECTION ON DISTRIBUTION BOARDS; BACK-UP LIGHTS (EMERGENCY LIGHTS); SWITCHES, CHANGE-OVERS, ETC; POWER FACTOR CORRECTION ON DISTRIBUTION BOARDS; BACK-UP LIGHTS (EMERGENCY LIGHTS); EARTHING AND BONDING; COC; INFRA-RED SCANNING; MINI SUB-STATION SCOPE OF WORK.</v>
          </cell>
        </row>
        <row r="16358">
          <cell r="A16358" t="str">
            <v>3000012104</v>
          </cell>
          <cell r="B16358" t="str">
            <v>5</v>
          </cell>
          <cell r="C16358" t="str">
            <v>Active</v>
          </cell>
          <cell r="D16358" t="str">
            <v>ANALYZE, SAMPLE</v>
          </cell>
          <cell r="E16358" t="str">
            <v>ANLYZ SAMPL:COAL, GRINDABILITY</v>
          </cell>
          <cell r="F16358" t="str">
            <v>ANALYZE, SAMPLE: TYPE: COAL, GRINDABILITY; METHOD: HARDGROVE INDEX; FEEDBACK: REPORT FROM SUPPLIER; SAMPLE SIZE: 1.8 MM</v>
          </cell>
        </row>
        <row r="16359">
          <cell r="A16359" t="str">
            <v>3000012104</v>
          </cell>
          <cell r="B16359" t="str">
            <v>5</v>
          </cell>
          <cell r="C16359" t="str">
            <v>Active</v>
          </cell>
          <cell r="D16359" t="str">
            <v>ANALYZE, SAMPLE</v>
          </cell>
          <cell r="E16359" t="str">
            <v>ANLYZ SAMPL:COAL, GRINDABILITY</v>
          </cell>
          <cell r="F16359" t="str">
            <v>ANALYZE, SAMPLE: TYPE: COAL, GRINDABILITY; METHOD: HARDGROVE INDEX; FEEDBACK: REPORT FROM SUPPLIER; SAMPLE SIZE: 1.8 MM</v>
          </cell>
        </row>
        <row r="16360">
          <cell r="A16360" t="str">
            <v>3000012110</v>
          </cell>
          <cell r="B16360" t="str">
            <v>5</v>
          </cell>
          <cell r="C16360" t="str">
            <v>Active</v>
          </cell>
          <cell r="D16360" t="str">
            <v>ANALYZE, SAMPLE</v>
          </cell>
          <cell r="E16360" t="str">
            <v>ANLYZ SAMPL:COAL, TOTAL MOISTURE</v>
          </cell>
          <cell r="F16360" t="str">
            <v>ANALYZE, SAMPLE: TYPE: COAL, TOTAL MOISTURE; METHOD: TOTAL MOISTURE; FEEDBACK: REPORT FROM SUPPLIER; SAMPLE SIZE: 2.8 MM</v>
          </cell>
        </row>
        <row r="16361">
          <cell r="A16361" t="str">
            <v>3000012110</v>
          </cell>
          <cell r="B16361" t="str">
            <v>5</v>
          </cell>
          <cell r="C16361" t="str">
            <v>Active</v>
          </cell>
          <cell r="D16361" t="str">
            <v>ANALYZE, SAMPLE</v>
          </cell>
          <cell r="E16361" t="str">
            <v>ANLYZ SAMPL:COAL, TOTAL MOISTURE</v>
          </cell>
          <cell r="F16361" t="str">
            <v>ANALYZE, SAMPLE: TYPE: COAL, TOTAL MOISTURE; METHOD: TOTAL MOISTURE; FEEDBACK: REPORT FROM SUPPLIER; SAMPLE SIZE: 2.8 MM</v>
          </cell>
        </row>
        <row r="16362">
          <cell r="A16362" t="str">
            <v>3000011314</v>
          </cell>
          <cell r="B16362" t="str">
            <v>5</v>
          </cell>
          <cell r="C16362" t="str">
            <v>Active</v>
          </cell>
          <cell r="D16362" t="str">
            <v>DRILL, HOLE</v>
          </cell>
          <cell r="E16362" t="str">
            <v>DRILL, HOLE:POLE (MORE THAN FIVE HOLES)</v>
          </cell>
          <cell r="F16362" t="str">
            <v>DRILL, HOLE: DRILL TYPE: POLE (MORE THAN FIVE HOLES); METHOD: DRILL 5 X 14 M HOLES</v>
          </cell>
        </row>
        <row r="16363">
          <cell r="A16363" t="str">
            <v>3000011225</v>
          </cell>
          <cell r="B16363" t="str">
            <v>5</v>
          </cell>
          <cell r="C16363" t="str">
            <v>Active</v>
          </cell>
          <cell r="D16363" t="str">
            <v>DRILL, HOLE</v>
          </cell>
          <cell r="E16363" t="str">
            <v>DRILL, HOLE:POLE (MORE THAN 5 HOLES)</v>
          </cell>
          <cell r="F16363" t="str">
            <v>DRILL, HOLE: DRILL TYPE: POLE (MORE THAN 5 HOLES); METHOD: DRILL MORE X 7 M HOLES</v>
          </cell>
        </row>
        <row r="16364">
          <cell r="A16364" t="str">
            <v>3000011316</v>
          </cell>
          <cell r="B16364" t="str">
            <v>5</v>
          </cell>
          <cell r="C16364" t="str">
            <v>Active</v>
          </cell>
          <cell r="D16364" t="str">
            <v>DRILL, HOLE</v>
          </cell>
          <cell r="E16364" t="str">
            <v>DRILL, HOLE:POLE (MORE THAN 5 HOLES)</v>
          </cell>
          <cell r="F16364" t="str">
            <v>DRILL, HOLE: DRILL TYPE: POLE (MORE THAN 5 HOLES); METHOD: DRILL MORE X 5 M HOLES</v>
          </cell>
        </row>
        <row r="16365">
          <cell r="A16365" t="str">
            <v>3000011319</v>
          </cell>
          <cell r="B16365" t="str">
            <v>5</v>
          </cell>
          <cell r="C16365" t="str">
            <v>Active</v>
          </cell>
          <cell r="D16365" t="str">
            <v>DRILL, HOLE</v>
          </cell>
          <cell r="E16365" t="str">
            <v>DRILL, HOLE:POLE (2-5 HOLES)</v>
          </cell>
          <cell r="F16365" t="str">
            <v>DRILL, HOLE: DRILL TYPE: POLE (2-5 HOLES); METHOD: DRILL 7 METER HOLE</v>
          </cell>
        </row>
        <row r="16366">
          <cell r="A16366" t="str">
            <v>3000011224</v>
          </cell>
          <cell r="B16366" t="str">
            <v>5</v>
          </cell>
          <cell r="C16366" t="str">
            <v>Active</v>
          </cell>
          <cell r="D16366" t="str">
            <v>DRILL, HOLE</v>
          </cell>
          <cell r="E16366" t="str">
            <v>DRILL, HOLE:POLE (2-5 HOLES)</v>
          </cell>
          <cell r="F16366" t="str">
            <v>DRILL, HOLE: DRILL TYPE: POLE (2-5 HOLES); METHOD: DRILL 5 METER HOLE</v>
          </cell>
        </row>
        <row r="16367">
          <cell r="A16367" t="str">
            <v>3000011416</v>
          </cell>
          <cell r="B16367" t="str">
            <v>2</v>
          </cell>
          <cell r="C16367" t="str">
            <v>Active</v>
          </cell>
          <cell r="D16367" t="str">
            <v>EXCAVATE</v>
          </cell>
          <cell r="E16367" t="str">
            <v>EXCVT</v>
          </cell>
          <cell r="F16367" t="str">
            <v>EXCAVATE: COMPACTING BLANKET SOIL_IMPORTED</v>
          </cell>
        </row>
        <row r="16368">
          <cell r="A16368" t="str">
            <v>3000011416</v>
          </cell>
          <cell r="B16368" t="str">
            <v>2</v>
          </cell>
          <cell r="C16368" t="str">
            <v>Active</v>
          </cell>
          <cell r="D16368" t="str">
            <v>EXCAVATE</v>
          </cell>
          <cell r="E16368" t="str">
            <v>EXCVT</v>
          </cell>
          <cell r="F16368" t="str">
            <v>EXCAVATE: COMPACTING BLANKET SOIL_IMPORTED</v>
          </cell>
        </row>
        <row r="16369">
          <cell r="A16369" t="str">
            <v>3000011303</v>
          </cell>
          <cell r="B16369" t="str">
            <v>4</v>
          </cell>
          <cell r="C16369" t="str">
            <v>Active</v>
          </cell>
          <cell r="D16369" t="str">
            <v>INSTALL, EQUIPMENT, ELECTRICAL</v>
          </cell>
          <cell r="E16369" t="str">
            <v>INSTL EQP ELEC:TRFR 2 PHASE NEW</v>
          </cell>
          <cell r="F16369" t="str">
            <v>INSTALL, EQUIPMENT, ELECTRICAL: TYPE: TRFR 2 PHASE NEW; POWER RATING: 32 KVA;</v>
          </cell>
        </row>
        <row r="16370">
          <cell r="A16370" t="str">
            <v>3000011303</v>
          </cell>
          <cell r="B16370" t="str">
            <v>4</v>
          </cell>
          <cell r="C16370" t="str">
            <v>Active</v>
          </cell>
          <cell r="D16370" t="str">
            <v>INSTALL, EQUIPMENT, ELECTRICAL</v>
          </cell>
          <cell r="E16370" t="str">
            <v>INSTL EQP ELEC:TRFR 2 PHASE NEW</v>
          </cell>
          <cell r="F16370" t="str">
            <v>INSTALL, EQUIPMENT, ELECTRICAL: TYPE: TRFR 2 PHASE NEW; POWER RATING: 32 KVA;</v>
          </cell>
        </row>
        <row r="16371">
          <cell r="A16371" t="str">
            <v>3000011345</v>
          </cell>
          <cell r="B16371" t="str">
            <v>3</v>
          </cell>
          <cell r="C16371" t="str">
            <v>Active</v>
          </cell>
          <cell r="D16371" t="str">
            <v>CONSTRUCT, STRUCTURE</v>
          </cell>
          <cell r="E16371" t="str">
            <v>CONSTR STRUCT:LV STRAINER</v>
          </cell>
          <cell r="F16371" t="str">
            <v>CONSTRUCT, STRUCTURE: TYPE: LV STRAINER; THREE PHASE; DIMENSIONS: LARGE (60-90) DEG</v>
          </cell>
        </row>
        <row r="16372">
          <cell r="A16372" t="str">
            <v>3000011344</v>
          </cell>
          <cell r="B16372" t="str">
            <v>3</v>
          </cell>
          <cell r="C16372" t="str">
            <v>Active</v>
          </cell>
          <cell r="D16372" t="str">
            <v>CONSTRUCT, STRUCTURE</v>
          </cell>
          <cell r="E16372" t="str">
            <v>CONSTR STRUCT:LV 3 PHASE STRAINER</v>
          </cell>
          <cell r="F16372" t="str">
            <v>CONSTRUCT, STRUCTURE: TYPE: LV 3 PHASE STRAINER; S-REQ-000007261</v>
          </cell>
        </row>
        <row r="16373">
          <cell r="A16373" t="str">
            <v>3000011344</v>
          </cell>
          <cell r="B16373" t="str">
            <v>3</v>
          </cell>
          <cell r="C16373" t="str">
            <v>Active</v>
          </cell>
          <cell r="D16373" t="str">
            <v>CONSTRUCT, STRUCTURE</v>
          </cell>
          <cell r="E16373" t="str">
            <v>CONSTR STRUCT:LV 3 PHASE STRAINER</v>
          </cell>
          <cell r="F16373" t="str">
            <v>CONSTRUCT, STRUCTURE: TYPE: LV 3 PHASE STRAINER; S-REQ-000007261</v>
          </cell>
        </row>
        <row r="16374">
          <cell r="A16374" t="str">
            <v>3000011343</v>
          </cell>
          <cell r="B16374" t="str">
            <v>3</v>
          </cell>
          <cell r="C16374" t="str">
            <v>Active</v>
          </cell>
          <cell r="D16374" t="str">
            <v>CONSTRUCT, STRUCTURE</v>
          </cell>
          <cell r="E16374" t="str">
            <v>CONSTR STRUCT:LV 3 PHASE INTERMEDIATE</v>
          </cell>
          <cell r="F16374" t="str">
            <v>CONSTRUCT, STRUCTURE: TYPE: LV 3 PHASE INTERMEDIATE; DIMENSIONS: 0 DEG</v>
          </cell>
        </row>
        <row r="16375">
          <cell r="A16375" t="str">
            <v>3000011343</v>
          </cell>
          <cell r="B16375" t="str">
            <v>3</v>
          </cell>
          <cell r="C16375" t="str">
            <v>Active</v>
          </cell>
          <cell r="D16375" t="str">
            <v>CONSTRUCT, STRUCTURE</v>
          </cell>
          <cell r="E16375" t="str">
            <v>CONSTR STRUCT:LV 3 PHASE INTERMEDIATE</v>
          </cell>
          <cell r="F16375" t="str">
            <v>CONSTRUCT, STRUCTURE: TYPE: LV 3 PHASE INTERMEDIATE; DIMENSIONS: 0 DEG</v>
          </cell>
        </row>
        <row r="16376">
          <cell r="A16376" t="str">
            <v>3000011239</v>
          </cell>
          <cell r="B16376" t="str">
            <v>3</v>
          </cell>
          <cell r="C16376" t="str">
            <v>Active</v>
          </cell>
          <cell r="D16376" t="str">
            <v>CONSTRUCT, STRUCTURE</v>
          </cell>
          <cell r="E16376" t="str">
            <v>CONSTR STRUCT:LV DUAL PHASE INTERMEDIATE</v>
          </cell>
          <cell r="F16376" t="str">
            <v>CONSTRUCT, STRUCTURE: TYPE: LV DUAL PHASE INTERMEDIATE; DIMENSIONS: 0 DEG</v>
          </cell>
        </row>
        <row r="16377">
          <cell r="A16377" t="str">
            <v>3000011239</v>
          </cell>
          <cell r="B16377" t="str">
            <v>3</v>
          </cell>
          <cell r="C16377" t="str">
            <v>Active</v>
          </cell>
          <cell r="D16377" t="str">
            <v>CONSTRUCT, STRUCTURE</v>
          </cell>
          <cell r="E16377" t="str">
            <v>CONSTR STRUCT:LV DUAL PHASE INTERMEDIATE</v>
          </cell>
          <cell r="F16377" t="str">
            <v>CONSTRUCT, STRUCTURE: TYPE: LV DUAL PHASE INTERMEDIATE; DIMENSIONS: 0 DEG</v>
          </cell>
        </row>
        <row r="16378">
          <cell r="A16378" t="str">
            <v>3000011360</v>
          </cell>
          <cell r="B16378" t="str">
            <v>3</v>
          </cell>
          <cell r="C16378" t="str">
            <v>Active</v>
          </cell>
          <cell r="D16378" t="str">
            <v>CONSTRUCT, STRUCTURE</v>
          </cell>
          <cell r="E16378" t="str">
            <v>CONSTR STRUCT:LV 1 PHASE STRAINER</v>
          </cell>
          <cell r="F16378" t="str">
            <v>CONSTRUCT, STRUCTURE: TYPE: LV 1 PHASE STRAINER; LARGE (60-90) DEG</v>
          </cell>
        </row>
        <row r="16379">
          <cell r="A16379" t="str">
            <v>3000011360</v>
          </cell>
          <cell r="B16379" t="str">
            <v>3</v>
          </cell>
          <cell r="C16379" t="str">
            <v>Active</v>
          </cell>
          <cell r="D16379" t="str">
            <v>CONSTRUCT, STRUCTURE</v>
          </cell>
          <cell r="E16379" t="str">
            <v>CONSTR STRUCT:LV 1 PHASE STRAINER</v>
          </cell>
          <cell r="F16379" t="str">
            <v>CONSTRUCT, STRUCTURE: TYPE: LV 1 PHASE STRAINER; LARGE (60-90) DEG</v>
          </cell>
        </row>
        <row r="16380">
          <cell r="A16380" t="str">
            <v>3000011359</v>
          </cell>
          <cell r="B16380" t="str">
            <v>3</v>
          </cell>
          <cell r="C16380" t="str">
            <v>Active</v>
          </cell>
          <cell r="D16380" t="str">
            <v>CONSTRUCT, STRUCTURE</v>
          </cell>
          <cell r="E16380" t="str">
            <v>CONSTR STRUCT:LV STRAINER</v>
          </cell>
          <cell r="F16380" t="str">
            <v>CONSTRUCT, STRUCTURE: TYPE: LV STRAINER; SINGLE PHASE; MEDIUM (0-60) DEG</v>
          </cell>
        </row>
        <row r="16381">
          <cell r="A16381" t="str">
            <v>3000011337</v>
          </cell>
          <cell r="B16381" t="str">
            <v>3</v>
          </cell>
          <cell r="C16381" t="str">
            <v>Active</v>
          </cell>
          <cell r="D16381" t="str">
            <v>CONSTRUCT, STRUCTURE</v>
          </cell>
          <cell r="E16381" t="str">
            <v>CONSTR STRUCT:MV 3 PHASE INTERMEDIATE</v>
          </cell>
          <cell r="F16381" t="str">
            <v>CONSTRUCT, STRUCTURE: TYPE: MV 3 PHASE INTERMEDIATE; DIMENSIONS: 0 DEG</v>
          </cell>
        </row>
        <row r="16382">
          <cell r="A16382" t="str">
            <v>3000011337</v>
          </cell>
          <cell r="B16382" t="str">
            <v>3</v>
          </cell>
          <cell r="C16382" t="str">
            <v>Active</v>
          </cell>
          <cell r="D16382" t="str">
            <v>CONSTRUCT, STRUCTURE</v>
          </cell>
          <cell r="E16382" t="str">
            <v>CONSTR STRUCT:MV 3 PHASE INTERMEDIATE</v>
          </cell>
          <cell r="F16382" t="str">
            <v>CONSTRUCT, STRUCTURE: TYPE: MV 3 PHASE INTERMEDIATE; DIMENSIONS: 0 DEG</v>
          </cell>
        </row>
        <row r="16383">
          <cell r="A16383" t="str">
            <v>3000011366</v>
          </cell>
          <cell r="B16383" t="str">
            <v>3</v>
          </cell>
          <cell r="C16383" t="str">
            <v>Active</v>
          </cell>
          <cell r="D16383" t="str">
            <v>CONSTRUCT, STRUCTURE</v>
          </cell>
          <cell r="E16383" t="str">
            <v>CONSTR STRUCT:MV STRAINER</v>
          </cell>
          <cell r="F16383" t="str">
            <v>CONSTRUCT, STRUCTURE: TYPE: MV STRAINER; DUAL PHASE; DIMENSIONS: LARGE, 61-90 DEG</v>
          </cell>
        </row>
        <row r="16384">
          <cell r="A16384" t="str">
            <v>3000011365</v>
          </cell>
          <cell r="B16384" t="str">
            <v>3</v>
          </cell>
          <cell r="C16384" t="str">
            <v>Active</v>
          </cell>
          <cell r="D16384" t="str">
            <v>CONSTRUCT, STRUCTURE</v>
          </cell>
          <cell r="E16384" t="str">
            <v>CONSTR STRUCT:MV DUAL PHASE</v>
          </cell>
          <cell r="F16384" t="str">
            <v>CONSTRUCT, STRUCTURE: TYPE: MV DUAL PHASE; INTERMEDIATE; DIMENSIONS: 15-30 DEG</v>
          </cell>
        </row>
        <row r="16385">
          <cell r="A16385" t="str">
            <v>3000011487</v>
          </cell>
          <cell r="B16385" t="str">
            <v>3</v>
          </cell>
          <cell r="C16385" t="str">
            <v>Active</v>
          </cell>
          <cell r="D16385" t="str">
            <v>ERECT, POLE</v>
          </cell>
          <cell r="E16385" t="str">
            <v>ERECT POLE:SPUN STREET LIGHTING;CONC</v>
          </cell>
          <cell r="F16385" t="str">
            <v>ERECT, POLE: TYPE: SPUN STREET LIGHTING; MATERIAL: CONCRETE; DIMENSIONS: 5.7 M</v>
          </cell>
        </row>
        <row r="16386">
          <cell r="A16386" t="str">
            <v>3000011487</v>
          </cell>
          <cell r="B16386" t="str">
            <v>3</v>
          </cell>
          <cell r="C16386" t="str">
            <v>Active</v>
          </cell>
          <cell r="D16386" t="str">
            <v>ERECT, POLE</v>
          </cell>
          <cell r="E16386" t="str">
            <v>ERECT POLE:SPUN STREET LIGHTING;CONC</v>
          </cell>
          <cell r="F16386" t="str">
            <v>ERECT, POLE: TYPE: SPUN STREET LIGHTING; MATERIAL: CONCRETE; DIMENSIONS: 5.7 M</v>
          </cell>
        </row>
        <row r="16387">
          <cell r="A16387" t="str">
            <v>3000011482</v>
          </cell>
          <cell r="B16387" t="str">
            <v>3</v>
          </cell>
          <cell r="C16387" t="str">
            <v>Active</v>
          </cell>
          <cell r="D16387" t="str">
            <v>ERECT, POLE</v>
          </cell>
          <cell r="E16387" t="str">
            <v>ERECT POLE:WOOD</v>
          </cell>
          <cell r="F16387" t="str">
            <v>ERECT, POLE: TYPE: PINE 160-179 MM TOP DIAMETER H4; MATERIAL: WOOD</v>
          </cell>
        </row>
        <row r="16388">
          <cell r="A16388" t="str">
            <v>3000011494</v>
          </cell>
          <cell r="B16388" t="str">
            <v>3</v>
          </cell>
          <cell r="C16388" t="str">
            <v>Active</v>
          </cell>
          <cell r="D16388" t="str">
            <v>ERECT, POLE</v>
          </cell>
          <cell r="E16388" t="str">
            <v>ERECT POLE:WOOD</v>
          </cell>
          <cell r="F16388" t="str">
            <v>ERECT, POLE: TYPE: 140-159 MM TOP DIAMETER 75MPA H5; MATERIAL: WOOD</v>
          </cell>
        </row>
        <row r="16389">
          <cell r="A16389" t="str">
            <v>3000011493</v>
          </cell>
          <cell r="B16389" t="str">
            <v>3</v>
          </cell>
          <cell r="C16389" t="str">
            <v>Active</v>
          </cell>
          <cell r="D16389" t="str">
            <v>ERECT, POLE</v>
          </cell>
          <cell r="E16389" t="str">
            <v>ERECT POLE:WOOD</v>
          </cell>
          <cell r="F16389" t="str">
            <v>ERECT, POLE: TYPE: 140-159 MM TOP DIAMETER 75MPA H4; MATERIAL: WOOD</v>
          </cell>
        </row>
        <row r="16390">
          <cell r="A16390" t="str">
            <v>3000011465</v>
          </cell>
          <cell r="B16390" t="str">
            <v>3</v>
          </cell>
          <cell r="C16390" t="str">
            <v>Active</v>
          </cell>
          <cell r="D16390" t="str">
            <v>ERECT, POLE</v>
          </cell>
          <cell r="E16390" t="str">
            <v>ERECT POLE:0-199 MM TOP DIAMETER H4;WOOD</v>
          </cell>
          <cell r="F16390" t="str">
            <v>ERECT, POLE: TYPE: 0-199 MM TOP DIAMETER H4; MATERIAL: WOOD</v>
          </cell>
        </row>
        <row r="16391">
          <cell r="A16391" t="str">
            <v>3000011507</v>
          </cell>
          <cell r="B16391" t="str">
            <v>3</v>
          </cell>
          <cell r="C16391" t="str">
            <v>Active</v>
          </cell>
          <cell r="D16391" t="str">
            <v>ERECT, POLE</v>
          </cell>
          <cell r="E16391" t="str">
            <v>ERECT POLE:140-159 MM TOP DIAMETER;WOOD</v>
          </cell>
          <cell r="F16391" t="str">
            <v>ERECT, POLE: TYPE: 140-159 MM TOP DIAMETER; MATERIAL: WOOD</v>
          </cell>
        </row>
        <row r="16392">
          <cell r="A16392" t="str">
            <v>3000011506</v>
          </cell>
          <cell r="B16392" t="str">
            <v>3</v>
          </cell>
          <cell r="C16392" t="str">
            <v>Active</v>
          </cell>
          <cell r="D16392" t="str">
            <v>ERECT, POLE</v>
          </cell>
          <cell r="E16392" t="str">
            <v>ERECT POLE:120-139 MM TOP DIAMETER;WOOD</v>
          </cell>
          <cell r="F16392" t="str">
            <v>ERECT, POLE: TYPE: 120-139 MM TOP DIAMETER; MATERIAL: WOOD</v>
          </cell>
        </row>
        <row r="16393">
          <cell r="A16393" t="str">
            <v>3000011405</v>
          </cell>
          <cell r="B16393" t="str">
            <v>3</v>
          </cell>
          <cell r="C16393" t="str">
            <v>Active</v>
          </cell>
          <cell r="D16393" t="str">
            <v>EXCAVATE</v>
          </cell>
          <cell r="E16393" t="str">
            <v>EXCVT:BACK-ACTOR OR HAND, DP 2 M</v>
          </cell>
          <cell r="F16393" t="str">
            <v>EXCAVATE: METHOD: BACK-ACTOR OR HAND, DP 2 M; 12 M POLE, LABOR TYPE CONTRACTOR</v>
          </cell>
        </row>
        <row r="16394">
          <cell r="A16394" t="str">
            <v>3000011398</v>
          </cell>
          <cell r="B16394" t="str">
            <v>3</v>
          </cell>
          <cell r="C16394" t="str">
            <v>Active</v>
          </cell>
          <cell r="D16394" t="str">
            <v>EXCAVATE</v>
          </cell>
          <cell r="E16394" t="str">
            <v>EXCVT:COMPRESSOR / AUGER</v>
          </cell>
          <cell r="F16394" t="str">
            <v>EXCAVATE: METHOD: COMPRESSOR / AUGER; TYPE: 10M POLE; DEPTH: 1.7 M; LABOR TYPE: CONTRACTOR</v>
          </cell>
        </row>
        <row r="16395">
          <cell r="A16395" t="str">
            <v>3000011398</v>
          </cell>
          <cell r="B16395" t="str">
            <v>3</v>
          </cell>
          <cell r="C16395" t="str">
            <v>Active</v>
          </cell>
          <cell r="D16395" t="str">
            <v>EXCAVATE</v>
          </cell>
          <cell r="E16395" t="str">
            <v>EXCVT:COMPRESSOR / AUGER</v>
          </cell>
          <cell r="F16395" t="str">
            <v>EXCAVATE: METHOD: COMPRESSOR / AUGER; TYPE: 10M POLE; DEPTH: 1.7 M; LABOR TYPE: CONTRACTOR</v>
          </cell>
        </row>
        <row r="16396">
          <cell r="A16396" t="str">
            <v>3000011433</v>
          </cell>
          <cell r="B16396" t="str">
            <v>3</v>
          </cell>
          <cell r="C16396" t="str">
            <v>Active</v>
          </cell>
          <cell r="D16396" t="str">
            <v>EXCAVATE</v>
          </cell>
          <cell r="E16396" t="str">
            <v>EXCVT:BACK-ACTOR OR HAND DP 1.7 M</v>
          </cell>
          <cell r="F16396" t="str">
            <v>EXCAVATE: METHOD: BACK-ACTOR OR HAND DP 1.7 M; 10 M POLE, LABOR TYPE CONTRACTOR</v>
          </cell>
        </row>
        <row r="16397">
          <cell r="A16397" t="str">
            <v>3000011393</v>
          </cell>
          <cell r="B16397" t="str">
            <v>3</v>
          </cell>
          <cell r="C16397" t="str">
            <v>Active</v>
          </cell>
          <cell r="D16397" t="str">
            <v>EXCAVATE</v>
          </cell>
          <cell r="E16397" t="str">
            <v>EXCVT:BACK-ATOR OR HAND</v>
          </cell>
          <cell r="F16397" t="str">
            <v>EXCAVATE: METHOD: BACK-ATOR OR HAND; TYPE: 9M POLE; DEPTH: 1.5 M; LABOR TYPE: CONTRACTOR</v>
          </cell>
        </row>
        <row r="16398">
          <cell r="A16398" t="str">
            <v>3000011393</v>
          </cell>
          <cell r="B16398" t="str">
            <v>3</v>
          </cell>
          <cell r="C16398" t="str">
            <v>Active</v>
          </cell>
          <cell r="D16398" t="str">
            <v>EXCAVATE</v>
          </cell>
          <cell r="E16398" t="str">
            <v>EXCVT:BACK-ATOR OR HAND</v>
          </cell>
          <cell r="F16398" t="str">
            <v>EXCAVATE: METHOD: BACK-ATOR OR HAND; TYPE: 9M POLE; DEPTH: 1.5 M; LABOR TYPE: CONTRACTOR</v>
          </cell>
        </row>
        <row r="16399">
          <cell r="A16399" t="str">
            <v>3000038066</v>
          </cell>
          <cell r="B16399" t="str">
            <v>5</v>
          </cell>
          <cell r="C16399" t="str">
            <v>Active</v>
          </cell>
          <cell r="D16399" t="str">
            <v>CONDUCT, STUDY</v>
          </cell>
          <cell r="E16399" t="str">
            <v>CONDUCT, STUDY:CHEMISTRY;REPORT</v>
          </cell>
          <cell r="F16399" t="str">
            <v>CONDUCT, STUDY: TYPE: CHEMISTRY; TITLE: DEMONSTRATION OF COMMERCIAL ALKALI ACTIVATED COAL ASH APPLICATIONS IN SHOTCRETE, GROUTING FOR BACKFILL, ROAD STABILISATION AND THE DEVELOPMENT OF LEGO BLOCKS FOR WEIGHTS; FEEDBACK: REPORT</v>
          </cell>
        </row>
        <row r="16400">
          <cell r="A16400" t="str">
            <v>3000037906</v>
          </cell>
          <cell r="B16400" t="str">
            <v>5</v>
          </cell>
          <cell r="C16400" t="str">
            <v>Active</v>
          </cell>
          <cell r="D16400" t="str">
            <v>RENT, EQUIPMENT</v>
          </cell>
          <cell r="E16400" t="str">
            <v>RENT EQP:DECOR DRAPING</v>
          </cell>
          <cell r="F16400" t="str">
            <v>RENT, EQUIPMENT: TYPE: DECOR DRAPING; MATERIAL; 4M; WHITE</v>
          </cell>
        </row>
        <row r="16401">
          <cell r="A16401" t="str">
            <v>3000037870</v>
          </cell>
          <cell r="B16401" t="str">
            <v>4</v>
          </cell>
          <cell r="C16401" t="str">
            <v>Active</v>
          </cell>
          <cell r="D16401" t="str">
            <v>RENT, COMPRESSOR</v>
          </cell>
          <cell r="E16401" t="str">
            <v>RENT COMPRSR:DIESEL COMPRESSOR;1600</v>
          </cell>
          <cell r="F16401" t="str">
            <v>RENT, COMPRESSOR: TYPE: DIESEL COMPRESSOR; CAPACITY: 1600</v>
          </cell>
        </row>
        <row r="16402">
          <cell r="A16402" t="str">
            <v>3000037206</v>
          </cell>
          <cell r="B16402" t="str">
            <v>4</v>
          </cell>
          <cell r="C16402" t="str">
            <v>Active</v>
          </cell>
          <cell r="D16402" t="str">
            <v>ERECT, STRUCTURE</v>
          </cell>
          <cell r="E16402" t="str">
            <v>ERECT STRUCT</v>
          </cell>
          <cell r="F16402" t="str">
            <v>ERECT, STRUCTURE: TYPE: PHASE / PHASE - VERTICAL (600 MM SPACING) - STRAIN-SMALL (1-30 DEG) DEVIATION</v>
          </cell>
        </row>
        <row r="16403">
          <cell r="A16403" t="str">
            <v>3000037205</v>
          </cell>
          <cell r="B16403" t="str">
            <v>4</v>
          </cell>
          <cell r="C16403" t="str">
            <v>Active</v>
          </cell>
          <cell r="D16403" t="str">
            <v>ERECT, STRUCTURE</v>
          </cell>
          <cell r="E16403" t="str">
            <v>ERECT STRUCT</v>
          </cell>
          <cell r="F16403" t="str">
            <v>ERECT, STRUCTURE: TYPE: PHASE / PHASE - VERTICAL (600 MM SPACING) - STRAIN -0 DEG DEVIATION</v>
          </cell>
        </row>
        <row r="16404">
          <cell r="A16404" t="str">
            <v>3000037204</v>
          </cell>
          <cell r="B16404" t="str">
            <v>4</v>
          </cell>
          <cell r="C16404" t="str">
            <v>Active</v>
          </cell>
          <cell r="D16404" t="str">
            <v>ERECT, STRUCTURE</v>
          </cell>
          <cell r="E16404" t="str">
            <v>ERECT STRUCT</v>
          </cell>
          <cell r="F16404" t="str">
            <v>ERECT, STRUCTURE: TYPE: PHASE / PHASE - STAGGERED VERTICAL (600 MM SPACING) - INTERMEDIATE - 0 DEG DEVIATION</v>
          </cell>
        </row>
        <row r="16405">
          <cell r="A16405" t="str">
            <v>3000037203</v>
          </cell>
          <cell r="B16405" t="str">
            <v>4</v>
          </cell>
          <cell r="C16405" t="str">
            <v>Active</v>
          </cell>
          <cell r="D16405" t="str">
            <v>ERECT, STRUCTURE</v>
          </cell>
          <cell r="E16405" t="str">
            <v>ERECT STRUCT</v>
          </cell>
          <cell r="F16405" t="str">
            <v>ERECT, STRUCTURE: TYPE: PHASE / PHASE - VERTICAL (600 MM SPACING) - STRAIN-SMALL (1-30 DEG) DEVIATION RX</v>
          </cell>
        </row>
        <row r="16406">
          <cell r="A16406" t="str">
            <v>3000037202</v>
          </cell>
          <cell r="B16406" t="str">
            <v>4</v>
          </cell>
          <cell r="C16406" t="str">
            <v>Active</v>
          </cell>
          <cell r="D16406" t="str">
            <v>ERECT, STRUCTURE</v>
          </cell>
          <cell r="E16406" t="str">
            <v>ERECT STRUCT</v>
          </cell>
          <cell r="F16406" t="str">
            <v>ERECT, STRUCTURE: TYPE: PHASE / PHASE - VERTICAL (600 MM SPACING) - STRAIN - TERMINAL</v>
          </cell>
        </row>
        <row r="16407">
          <cell r="A16407" t="str">
            <v>3000037201</v>
          </cell>
          <cell r="B16407" t="str">
            <v>4</v>
          </cell>
          <cell r="C16407" t="str">
            <v>Active</v>
          </cell>
          <cell r="D16407" t="str">
            <v>ERECT, STRUCTURE</v>
          </cell>
          <cell r="E16407" t="str">
            <v>ERECT STRUCT</v>
          </cell>
          <cell r="F16407" t="str">
            <v>ERECT, STRUCTURE: TYPE: PHASE / PHASE - VERTICAL (600 MM SPACING) - STRAIN - TERMINAL RX</v>
          </cell>
        </row>
        <row r="16408">
          <cell r="A16408" t="str">
            <v>3000037200</v>
          </cell>
          <cell r="B16408" t="str">
            <v>4</v>
          </cell>
          <cell r="C16408" t="str">
            <v>Active</v>
          </cell>
          <cell r="D16408" t="str">
            <v>ERECT, STRUCTURE</v>
          </cell>
          <cell r="E16408" t="str">
            <v>ERECT STRUCT</v>
          </cell>
          <cell r="F16408" t="str">
            <v>ERECT, STRUCTURE: TYPE: PHASE / PHASE - VERTICAL (600MM SPACING) - STRAIN - LARGE (30-90 DEG) DEVIATION</v>
          </cell>
        </row>
        <row r="16409">
          <cell r="A16409" t="str">
            <v>3000037199</v>
          </cell>
          <cell r="B16409" t="str">
            <v>4</v>
          </cell>
          <cell r="C16409" t="str">
            <v>Active</v>
          </cell>
          <cell r="D16409" t="str">
            <v>ERECT, STRUCTURE</v>
          </cell>
          <cell r="E16409" t="str">
            <v>ERECT STRUCT</v>
          </cell>
          <cell r="F16409" t="str">
            <v>ERECT, STRUCTURE: TYPE: PHASE / PHASE - VERTICAL (600MM SPACING) - STRAIN - LARGE (30-90 DEG) DEVIATION RX</v>
          </cell>
        </row>
        <row r="16410">
          <cell r="A16410" t="str">
            <v>3000039156</v>
          </cell>
          <cell r="B16410" t="str">
            <v>4</v>
          </cell>
          <cell r="C16410" t="str">
            <v>Active</v>
          </cell>
          <cell r="D16410" t="str">
            <v>REFILL, CYLINDER</v>
          </cell>
          <cell r="E16410" t="str">
            <v>REFIL CYL:GAS;50 KG;SF6;AS REQUIRED</v>
          </cell>
          <cell r="F16410" t="str">
            <v>REFILL, CYLINDER: TYPE: GAS; CAPACITY: 50 KG; FILLER MATERIAL: SF6; FREQUENCY: AS REQUIRED</v>
          </cell>
        </row>
        <row r="16411">
          <cell r="A16411" t="str">
            <v>3000037100</v>
          </cell>
          <cell r="B16411" t="str">
            <v>5</v>
          </cell>
          <cell r="C16411" t="str">
            <v>Active</v>
          </cell>
          <cell r="D16411" t="str">
            <v>INVESTIGATE, INCIDENT</v>
          </cell>
          <cell r="E16411" t="str">
            <v>INVES INCDT:REPORTING-HOURLY</v>
          </cell>
          <cell r="F16411" t="str">
            <v>INVESTIGATE, INCIDENT: TYPE: REPORTING-HOURLY; FEEDBACK: ELECTRONIC AND MANUAL</v>
          </cell>
        </row>
        <row r="16412">
          <cell r="A16412" t="str">
            <v>3000036804</v>
          </cell>
          <cell r="B16412" t="str">
            <v>4</v>
          </cell>
          <cell r="C16412" t="str">
            <v>Active</v>
          </cell>
          <cell r="D16412" t="str">
            <v>SANDBLAST, EQUIPMENT</v>
          </cell>
          <cell r="E16412" t="str">
            <v>SNDBLST EQP:EXCITER WATER BOXES</v>
          </cell>
          <cell r="F16412" t="str">
            <v>SANDBLAST, EQUIPMENT: TYPE: EXCITER WATER BOXES; METHOD: SANDBLAST AND COAT; HAZARD TYPE: GRIT DUST; STANDARD: QUALITY CONTROL PLAN; COLLECT WATER BOXES FROM LETHABO POWER STATION; COVER ALL WATER-BOX SEALING SURFACES WITH DUCT TAPE; CLEAN AND PREPARE THE INTERNAL SUBSTRATE CONDITION AS FOLLOWS: SANDBLAST TO A MINIMUM OF ISO SA 2.5 AND BLASTING PROFILE 40-70 ΜM RE-COAT ALL WATER-BOXES INTERNAL SURFACES WITH SIGMA GUARD 720(COATING SPECIFICATION); COATINGS RECOMMENDED PRODUCT DATA SHEET MUST BE CAREFULLY CONSIDERED AND BE WITHIN THE RANGE OF THE SPECIFIED COATING SYSTEM; ANY PRIMED OR COATED SURFACES SHOWING SIGNS OF CORROSSION SHALL BE CONSIDERED DEFECTIVE AND SHALL BE RE-BLASTED; DEVELOP QUALITY CONTROL PLANS WITH CLIENTS RELEVENT WITNESS AND HOLD POINTS FOR ACTIVITIES; COAT ETERNALLY USING THE SAME EPOY COLOUR COATING; RETURN WATERBOXES TO LETHABO POWER STATION</v>
          </cell>
        </row>
        <row r="16413">
          <cell r="A16413" t="str">
            <v>3000036664</v>
          </cell>
          <cell r="B16413" t="str">
            <v>5</v>
          </cell>
          <cell r="C16413" t="str">
            <v>Active</v>
          </cell>
          <cell r="D16413" t="str">
            <v>ERECT, MAST</v>
          </cell>
          <cell r="E16413" t="str">
            <v>ERECT MAST:SUB LIGHTINING/LIGHTING</v>
          </cell>
          <cell r="F16413" t="str">
            <v>ERECT, MAST: TYPE: SUB LIGHTINING/LIGHTING; MATERIAL: STEEL SELF SUPPORTING LATTICE TOWER; METHOD: MOBILE TOWER LIGHTING; HIGH MAST GENERATOR MOUNTED LIGHTING, IP RATING: IP54, CRI (RA&gt;): 2100-5700, INPUT VOLTAGE(V): 220V, LAMP LUMINOUS FLUX(LM): 4 X 115200, WORKING LIFETIME(HOUR): 5000H, WORKING TEMPERATURE (DEG C): LESS OR EQUAL TO 85, LIGHT SOURCE: LED, MATERIAL: ALUMINUM, CERTIFICATE: SAA/CE/ISO, COLOR: CUSTOMIZED, TYPE:HEAVY DUTY, NAME: MOBILE LIGHT TOWER, LIGHT SOURCE: METAL HALIDE LAMP, POWER: 4 X 1000W/1500W, APPLICATION:OUTDOOR, USAGE: LIGHTING</v>
          </cell>
        </row>
        <row r="16414">
          <cell r="A16414" t="str">
            <v>3000035817</v>
          </cell>
          <cell r="B16414" t="str">
            <v>5</v>
          </cell>
          <cell r="C16414" t="str">
            <v>Active</v>
          </cell>
          <cell r="D16414" t="str">
            <v>RENOVATE, BUILDING</v>
          </cell>
          <cell r="E16414" t="str">
            <v>RENV BLDG:ROAD SIGNS</v>
          </cell>
          <cell r="F16414" t="str">
            <v>RENOVATE, BUILDING: TYPE: ROAD SIGNS; METHOD: ROAD SIGN BOARDS WITH PAINTED OR COLOURED SEMI-MATT BACKGROUND. SYMBOLS, LETTERING AND BORDERS IN SEMI-MATT BLACK OR IN CLASS 1 RETRO-REFLECTIVE MATERIAL, WHERE THE SIGN BOARD IS CONSTRUCTED FROM: AREA NOT EXCEEDING 2 M2</v>
          </cell>
        </row>
        <row r="16415">
          <cell r="A16415" t="str">
            <v>3000035806</v>
          </cell>
          <cell r="B16415" t="str">
            <v>5</v>
          </cell>
          <cell r="C16415" t="str">
            <v>Active</v>
          </cell>
          <cell r="D16415" t="str">
            <v>RENOVATE, BUILDING</v>
          </cell>
          <cell r="E16415" t="str">
            <v>RENV BLDG:ROAD SIGNS</v>
          </cell>
          <cell r="F16415" t="str">
            <v>RENOVATE, BUILDING: TYPE: ROAD SIGNS; METHOD: ROAD SIGN BOARDS WITH PAINTED OR COLOURED SEMI-MATT BACKGROUND. SYMBOLS, LETTERING AND BORDERS IN SEMI-MATT BLACK OR IN CLASS 1 RETRO-REFLECTIVE MATERIAL, WHERE THE SIGN BOARD IS CONSTRUCTED FROM: AREA EXCEEDING 2 M2 BUT NOT EXCEEDING 10 M2</v>
          </cell>
        </row>
        <row r="16416">
          <cell r="A16416" t="str">
            <v>3000035757</v>
          </cell>
          <cell r="B16416" t="str">
            <v>5</v>
          </cell>
          <cell r="C16416" t="str">
            <v>Active</v>
          </cell>
          <cell r="D16416" t="str">
            <v>RENOVATE, BUILDING</v>
          </cell>
          <cell r="E16416" t="str">
            <v>RENV BLDG:SURFACING</v>
          </cell>
          <cell r="F16416" t="str">
            <v>RENOVATE, BUILDING: TYPE: SURFACING; METHOD: TACK COAT: 30 PCT STABLE-GRADE EMULSION APPLIED AT 0.55 L/M2</v>
          </cell>
        </row>
        <row r="16417">
          <cell r="A16417" t="str">
            <v>3000035667</v>
          </cell>
          <cell r="B16417" t="str">
            <v>5</v>
          </cell>
          <cell r="C16417" t="str">
            <v>Active</v>
          </cell>
          <cell r="D16417" t="str">
            <v>RENOVATE, BUILDING</v>
          </cell>
          <cell r="E16417" t="str">
            <v>RENV BLDG:ROAD SIGNS</v>
          </cell>
          <cell r="F16417" t="str">
            <v>RENOVATE, BUILDING: TYPE: ROAD SIGNS; METHOD: DISMANTLING/STORING ROAD SIGNS WITH A SURFACE AREA OF: UP TO 2 M2</v>
          </cell>
        </row>
        <row r="16418">
          <cell r="A16418" t="str">
            <v>3000035646</v>
          </cell>
          <cell r="B16418" t="str">
            <v>5</v>
          </cell>
          <cell r="C16418" t="str">
            <v>Active</v>
          </cell>
          <cell r="D16418" t="str">
            <v>RENOVATE, BUILDING</v>
          </cell>
          <cell r="E16418" t="str">
            <v>RENV BLDG:PREFABRICATED CULVERTS</v>
          </cell>
          <cell r="F16418" t="str">
            <v>RENOVATE, BUILDING: TYPE: PREFABRICATED CULVERTS; METHOD: FORMWORK OF CONCRETE UNDER SUB ITEM 22.07: CLASS F1 SURFACE FINISH</v>
          </cell>
        </row>
        <row r="16419">
          <cell r="A16419" t="str">
            <v>3000035631</v>
          </cell>
          <cell r="B16419" t="str">
            <v>5</v>
          </cell>
          <cell r="C16419" t="str">
            <v>Active</v>
          </cell>
          <cell r="D16419" t="str">
            <v>RENOVATE, BUILDING</v>
          </cell>
          <cell r="E16419" t="str">
            <v>RENV BLDG:ROAD SIGNS</v>
          </cell>
          <cell r="F16419" t="str">
            <v>RENOVATE, BUILDING: TYPE: ROAD SIGNS; METHOD: DISMANTLING AND STORING ROAD SIGNS WITH A SURFACE AREA OF: EXCEEDING 2 M2 BUT NOT 10 M2</v>
          </cell>
        </row>
        <row r="16420">
          <cell r="A16420" t="str">
            <v>3000035378</v>
          </cell>
          <cell r="B16420" t="str">
            <v>5</v>
          </cell>
          <cell r="C16420" t="str">
            <v>Active</v>
          </cell>
          <cell r="D16420" t="str">
            <v>INSTALL, EQUIPMENT, ELECTRONIC</v>
          </cell>
          <cell r="E16420" t="str">
            <v>INSTL EQP ELECTRNC:PLUG AND PLAY DEVICE</v>
          </cell>
          <cell r="F16420" t="str">
            <v>INSTALL, EQUIPMENT, ELECTRONIC: TYPE: JBL EON 710 SPEAKER BT 10 IN 2 WAY POWERED WITH TWO WALL BRACKETS; METHOD: PLUG AND PLAY DEVICE; STANDARD: OUTPUT DEVICE</v>
          </cell>
        </row>
        <row r="16421">
          <cell r="A16421" t="str">
            <v>3000034429</v>
          </cell>
          <cell r="B16421" t="str">
            <v>5</v>
          </cell>
          <cell r="C16421" t="str">
            <v>Active</v>
          </cell>
          <cell r="D16421" t="str">
            <v>PROVIDE, SUPPORT SERVICE</v>
          </cell>
          <cell r="E16421" t="str">
            <v>PRVD SUPRT SERV:IMP CALIBRATION SERVICES</v>
          </cell>
          <cell r="F16421" t="str">
            <v>PROVIDE, SUPPORT SERVICE: TYPE: CALIBTATION OF C&amp;I EQUIPMENT; METHOD: IMP CALIBRATION SERVICES; THE FOLLOWING IS THE LIST OF THE EQUIPMENT TO BE CALIBRATED FOR WORKSHOP: GAUGES, FLUKES, MEMOCALS, DRUKES, UNOMAT POTABLE CALIBRATOR, PYROMETERS; LINEARIZERS, HART COMUNICATORS, BLOCK CALIBRATOR (TEMPERATURE); MANOMETER. THE FOLLOWING IS THE LIST OF THE EQUIPMENT TO BE CALIBRATED FOR TECH SUPPORT: 1 FLUKE 8840A (SN: 6005001), 1 FLUKE 97 SCOPE METER (SN: DM6042198), 1 DRUCK MCX (SN: 1582), 1 DRUCK TRX (SN: 6453), 2 FLUKE 715 VOLT/MA CALIBRATORS (SN: 9622049, 9622028) 4 FLUKE 789 PROCESS METERS (SN: 95250018, 95250017, 95250019, 95250006), 3 FLUKE 77 MULTIMETERS (SN: 53582141, 50791337, 59910895), 3 FLUKE 177 MULTIMETERS (SN: 95900174, 95900235, 13928001), 3 FLUKE 771 CLAMP METERS (SN: 96060261, 96060265, 96060264), 1 FLUKE 724 TEMP CALIBRATOR (SN: 9608098), 1 YOGOGAWA FC120 FUNCTION GENERATOR (SN: 91H346047), EMERSON 475 FIELD COMMUNICATOR SN: 11129131</v>
          </cell>
        </row>
        <row r="16422">
          <cell r="A16422" t="str">
            <v>3000034102</v>
          </cell>
          <cell r="B16422" t="str">
            <v>4</v>
          </cell>
          <cell r="C16422" t="str">
            <v>Active</v>
          </cell>
          <cell r="D16422" t="str">
            <v>REPAIR, EQUIPMENT</v>
          </cell>
          <cell r="E16422" t="str">
            <v>REPR EQP:REPLACEMENT OF BRASS BUSH</v>
          </cell>
          <cell r="F16422" t="str">
            <v>REPAIR, EQUIPMENT: TYPE: REPLACEMENT OF BRASS BUSH; DRAWING NO: A0-480-002814/46; REFERENCE NO: MJFD1-6RS0706; END-PLATE, ACTUATOR CYLINDER; FOR FD FANS BOILER 1-6 MAINTENANCE SPARES</v>
          </cell>
        </row>
        <row r="16423">
          <cell r="A16423" t="str">
            <v>3000034101</v>
          </cell>
          <cell r="B16423" t="str">
            <v>5</v>
          </cell>
          <cell r="C16423" t="str">
            <v>Active</v>
          </cell>
          <cell r="D16423" t="str">
            <v>REPAIR, EQUIPMENT</v>
          </cell>
          <cell r="E16423" t="str">
            <v>REPR EQP:SHAFT OD;CHROME/RE-GRINDING OD</v>
          </cell>
          <cell r="F16423" t="str">
            <v>REPAIR, EQUIPMENT: TYPE: SHAFT OD; METHOD: CHROME/RE-GRINDING OD; DRAWING NO: A0-480-002814/15; REFERENCE NO: MJFD1-6RS0704; ACTUATOR CYLINDER; FOR FD FANS BOILER 1-6 MAINTENANCE SPARES</v>
          </cell>
        </row>
        <row r="16424">
          <cell r="A16424" t="str">
            <v>3000034100</v>
          </cell>
          <cell r="B16424" t="str">
            <v>5</v>
          </cell>
          <cell r="C16424" t="str">
            <v>Active</v>
          </cell>
          <cell r="D16424" t="str">
            <v>REPAIR, EQUIPMENT</v>
          </cell>
          <cell r="E16424" t="str">
            <v>REPR EQP:BLEED HOLE;PLUG/REDRILL</v>
          </cell>
          <cell r="F16424" t="str">
            <v>REPAIR, EQUIPMENT: TYPE: BLEED HOLE; METHOD: PLUG/REDRILL; DRAWING NO: A0-480-002814/15; REFERENCE NO: MJFD1-6RS0703; ACTUATOR CYLINDER; FOR FD FANS BOILER 1-6 MAINTENANCE SPARES</v>
          </cell>
        </row>
        <row r="16425">
          <cell r="A16425" t="str">
            <v>3000034099</v>
          </cell>
          <cell r="B16425" t="str">
            <v>4</v>
          </cell>
          <cell r="C16425" t="str">
            <v>Active</v>
          </cell>
          <cell r="D16425" t="str">
            <v>REPAIR, EQUIPMENT</v>
          </cell>
          <cell r="E16425" t="str">
            <v>REPR EQP:REPLACEMENT OF BRASS BUSH</v>
          </cell>
          <cell r="F16425" t="str">
            <v>REPAIR, EQUIPMENT: TYPE: REPLACEMENT OF BRASS BUSH; DRAWING NO: A0-480-002814/45; REFERENCE NO: MJFD1-6RS0702; INCL BUSH, ACTUATOR CYLINDER; FOR FD FANS BOILER 1-6 MAINTENANCE SPARES</v>
          </cell>
        </row>
        <row r="16426">
          <cell r="A16426" t="str">
            <v>3000034098</v>
          </cell>
          <cell r="B16426" t="str">
            <v>4</v>
          </cell>
          <cell r="C16426" t="str">
            <v>Active</v>
          </cell>
          <cell r="D16426" t="str">
            <v>REPAIR, EQUIPMENT</v>
          </cell>
          <cell r="E16426" t="str">
            <v>REPR EQP:(2) JOURNALS CHROME</v>
          </cell>
          <cell r="F16426" t="str">
            <v>REPAIR, EQUIPMENT: TYPE: (2) JOURNALS CHROME; DRAWING NO: A0.480.002814/7; REFERENCE NO: MJFD1-6RS0708; ACTUATOR SHAFT; FOR FD FANS BOILER 1-6 MAINTENANCE SPARES</v>
          </cell>
        </row>
        <row r="16427">
          <cell r="A16427" t="str">
            <v>3000034097</v>
          </cell>
          <cell r="B16427" t="str">
            <v>4</v>
          </cell>
          <cell r="C16427" t="str">
            <v>Active</v>
          </cell>
          <cell r="D16427" t="str">
            <v>REPAIR, EQUIPMENT</v>
          </cell>
          <cell r="E16427" t="str">
            <v>REPR EQP:BUSH PIN HOLES</v>
          </cell>
          <cell r="F16427" t="str">
            <v>REPAIR, EQUIPMENT: TYPE: BUSH PIN HOLES; DRAWING NO: C54752/11; REFERENCE NO: MJFD1-6RS0603; HYDRAULIC UNION CLEVIS END CAP; FOR FD FANS BOILER 1-6 MAINTENANCE SPARES</v>
          </cell>
        </row>
        <row r="16428">
          <cell r="A16428" t="str">
            <v>3000034096</v>
          </cell>
          <cell r="B16428" t="str">
            <v>5</v>
          </cell>
          <cell r="C16428" t="str">
            <v>Active</v>
          </cell>
          <cell r="D16428" t="str">
            <v>TRAIN, PERSONNEL</v>
          </cell>
          <cell r="E16428" t="str">
            <v>TRAIN PRSNL:MULTI FUNCTION TEST SET</v>
          </cell>
          <cell r="F16428" t="str">
            <v>TRAIN, PERSONNEL: COURSE TYPE: MULTI FUNCTION TEST SET; DURATION: 1 TO 5 DAYS; ON BOTH THE SOFTWARE AND THE HARDWARE AND OFFERED AT LEAST QUARTERLY PREFERENCE SHALL BE THAT THE TRAINING IS REGISTERED WITH THE PURCHASER AS AN OFFICIAL TRAINING COURSE. TRAINING TO BE OFFERED AT THE RESPECTIVE PURCHASERS PREMISES WHERE THE TRAINING REQUIREMENT EXCEEDS 7 TRAINEES. THE MINIMUM CHARGE IN SUCH CASES WILL BE FOR 8 TRAINEES. 1 TO 5 DAYS DEPENDANT ON COURSE MULTI FUNCTION TEST SET; REFER TO 240-170000773</v>
          </cell>
        </row>
        <row r="16429">
          <cell r="A16429" t="str">
            <v>3000034092</v>
          </cell>
          <cell r="B16429" t="str">
            <v>4</v>
          </cell>
          <cell r="C16429" t="str">
            <v>Active</v>
          </cell>
          <cell r="D16429" t="str">
            <v>REMOVE, COMPONENT</v>
          </cell>
          <cell r="E16429" t="str">
            <v>RMV COMPNT:COUPLING SHAFT END</v>
          </cell>
          <cell r="F16429" t="str">
            <v>REMOVE, COMPONENT: TYPE: COUPLING SHAFT END; DRAWING NO: 1/A51204; REFERENCE NO: MJFD1-6RS0008; DE-SHAFTING AT WORKS; FOR FD FANS BOILER 1-6 MAINTENANCE</v>
          </cell>
        </row>
        <row r="16430">
          <cell r="A16430" t="str">
            <v>3000034054</v>
          </cell>
          <cell r="B16430" t="str">
            <v>4</v>
          </cell>
          <cell r="C16430" t="str">
            <v>Active</v>
          </cell>
          <cell r="D16430" t="str">
            <v>REPAIR, EQUIPMENT, MECHANICAL</v>
          </cell>
          <cell r="E16430" t="str">
            <v>REPR EQP MECH:DISTRIBUTION SLEEVE</v>
          </cell>
          <cell r="F16430" t="str">
            <v>REPAIR, EQUIPMENT, MECHANICAL: TYPE: DISTRIBUTION SLEEVE; REPAIR TYPE: VERIFY TIR, SKIM FACE, MACHINE/CORRECT SEAL GROOVES; DRAWING NO: A0-480-002814/5 REV 0; REFERENCE NO: MJFD1-6RS0802; HYDRAULIC MAINTENANCE SPARES; FOR FD FANS BOILER 1-6</v>
          </cell>
        </row>
        <row r="16431">
          <cell r="A16431" t="str">
            <v>3000033596</v>
          </cell>
          <cell r="B16431" t="str">
            <v>5</v>
          </cell>
          <cell r="C16431" t="str">
            <v>Active</v>
          </cell>
          <cell r="D16431" t="str">
            <v>TRAIN, PERSONNEL</v>
          </cell>
          <cell r="E16431" t="str">
            <v>TRAIN PRSNL:CONSTRUCTION REGULATIONS</v>
          </cell>
          <cell r="F16431" t="str">
            <v>TRAIN, PERSONNEL: COURSE TYPE: CONSTRUCTION REGULATIONS; DURATION: 1 DAY; AWARD CERTIFICATE TO ALL ATTENDEES THAT COMPLETE COURSE IN FULL</v>
          </cell>
        </row>
        <row r="16432">
          <cell r="A16432" t="str">
            <v>3000033595</v>
          </cell>
          <cell r="B16432" t="str">
            <v>5</v>
          </cell>
          <cell r="C16432" t="str">
            <v>Active</v>
          </cell>
          <cell r="D16432" t="str">
            <v>TRAIN, PERSONNEL</v>
          </cell>
          <cell r="E16432" t="str">
            <v>TRAIN PRSNL:FALL PROTECTION DEVELOPER</v>
          </cell>
          <cell r="F16432" t="str">
            <v>TRAIN, PERSONNEL: COURSE TYPE: FALL PROTECTION DEVELOPER; DURATION: 2 DAY; AWARD CERTIFICATE TO ALL ATTENDEES THAT COMPLETE COURSE IN FULL</v>
          </cell>
        </row>
        <row r="16433">
          <cell r="A16433" t="str">
            <v>3000033594</v>
          </cell>
          <cell r="B16433" t="str">
            <v>5</v>
          </cell>
          <cell r="C16433" t="str">
            <v>Active</v>
          </cell>
          <cell r="D16433" t="str">
            <v>TRAIN, PERSONNEL</v>
          </cell>
          <cell r="E16433" t="str">
            <v>TRAIN PRSNL:FIRE MARSHALL;2 DAY</v>
          </cell>
          <cell r="F16433" t="str">
            <v>TRAIN, PERSONNEL: COURSE TYPE: FIRE MARSHALL; DURATION: 2 DAY; AWARD CERTIFICATE TO ALL ATTENDEES THAT COMPLETE COURSE IN FULL</v>
          </cell>
        </row>
        <row r="16434">
          <cell r="A16434" t="str">
            <v>3000033593</v>
          </cell>
          <cell r="B16434" t="str">
            <v>5</v>
          </cell>
          <cell r="C16434" t="str">
            <v>Active</v>
          </cell>
          <cell r="D16434" t="str">
            <v>TRAIN, PERSONNEL</v>
          </cell>
          <cell r="E16434" t="str">
            <v>TRAIN PRSNL:HAZARDOUS CHEMICAL SAFETY</v>
          </cell>
          <cell r="F16434" t="str">
            <v>TRAIN, PERSONNEL: COURSE TYPE: HAZARDOUS CHEMICAL SAFETY; DURATION: 1 DAY; AWARD CERTIFICATE TO ALL ATTENDEES THAT COMPLETE COURSE IN FULL</v>
          </cell>
        </row>
        <row r="16435">
          <cell r="A16435" t="str">
            <v>3000033514</v>
          </cell>
          <cell r="B16435" t="str">
            <v>4</v>
          </cell>
          <cell r="C16435" t="str">
            <v>Active</v>
          </cell>
          <cell r="D16435" t="str">
            <v>INSTALL, EQUIPMENT, ELECTRICAL</v>
          </cell>
          <cell r="E16435" t="str">
            <v>INSTL EQP ELEC:3WL LV BREAKER</v>
          </cell>
          <cell r="F16435" t="str">
            <v>INSTALL, EQUIPMENT, ELECTRICAL: TYPE: 3WL LV BREAKER; PANEL 8SA10; 1250 A 12 KV</v>
          </cell>
        </row>
        <row r="16436">
          <cell r="A16436" t="str">
            <v>3000033503</v>
          </cell>
          <cell r="B16436" t="str">
            <v>4</v>
          </cell>
          <cell r="C16436" t="str">
            <v>Active</v>
          </cell>
          <cell r="D16436" t="str">
            <v>REPAIR, EQUIPMENT, ELECTRICAL</v>
          </cell>
          <cell r="E16436" t="str">
            <v>REPR EQP ELEC:PANEL 8SA10; 1250A; 12KV</v>
          </cell>
          <cell r="F16436" t="str">
            <v>REPAIR, EQUIPMENT, ELECTRICAL: TYPE: PANEL 8SA10; 1250A; 12KV; OPERATING SOLENOID: 110-120 VDC; OPERATING SOLENOID: 230-240 VAC 50 HZ; 2 ND SHUNT RELEASE: 110-127 VDC; 2 ND SHUNT RELEASE: 230-240 VAC 50 HZ; UNDERVOLTAGE RELEASE: 110VDC; UNDERVOLTAGE RELEASE: 230 VAC; UNDERVOLTAGE RELEASE MOUNTING BRACKET: 110 VDC; UNDERVOLTAGE RELEASE MOUNTING BRACKET: 230 VAC 50 HZ; DRIVE MOTOR REQUIRE FOR AC RECTIFIER: 110 V DC/AC; DRIVE MOTOR REQUIRE FOR AC RECTIFIER: 220 V DC/AC; AUXILLARY CONTACTOR TYPE 3TH20 22-7 FOR ANTI PUMPING: 110-120 VDC; AUXILLARY CONTACTOR TYPE 3TH20 22-7 FOR ANTI PUMPING: 230 V-240 VAC 50 HZ; POSITION SWITCH: -S3; -S21; -S22; -S4;-S6;-S7; -S5; AUXILLARY SWITCH: -S1 2NO2NC; AUXILLARY SWITCH: -S1 6NO6NC; AUXILLARY SWITCH: -S1 12NO12NC; MECHANICAL INTERLOCKING FOR POLE CENTER DISTANCE 210 MM; ACCESSORIES FOR LOWER PLUG CONNECTOR CRINP PINS 64 POLE; ACCESSORIES FOR UPPER PLUG CONNECTOR CRINP PINS 64 POLE; CRIMPING PLIERS; DISASSEMBLY TOOL</v>
          </cell>
        </row>
        <row r="16437">
          <cell r="A16437" t="str">
            <v>3000033501</v>
          </cell>
          <cell r="B16437" t="str">
            <v>4</v>
          </cell>
          <cell r="C16437" t="str">
            <v>Active</v>
          </cell>
          <cell r="D16437" t="str">
            <v>REPAIR, EQUIPMENT, ELECTRICAL</v>
          </cell>
          <cell r="E16437" t="str">
            <v>REPR EQP ELEC</v>
          </cell>
          <cell r="F16437" t="str">
            <v>REPAIR, EQUIPMENT, ELECTRICAL: TYPE: RETROFITTING 2500A 17.5KV VACUUM CIRCUIT BREAKER; LABOUR STRIP; CLEAN; REPAIR AND TEST; TESTING EQUIPMENT; SAND BLASTING AND REPOWDER COAT 8BD1 TRUCK; NEW FRONT SHIELD COMPLETE; NEW COPPER BACK ANGLES BOTTOM 80 X 15 MM; NEW COPPER BACK ANGLES TOP 80 X 15 MM; NEW COPPER CONTACT FINGERS SIZE 30 X 10 X 290 MM; NEW L/R MOUNTING BRACKETS FOR V C B; NEW GP03 PHASE BARRIERS; NEW GP03 SIDE BARRIERS; NEW INTERLOCK ROD AND ANGLE; NEW HARTING PLUG HOOD; NEW CABLE SPRINGS AND CHAIN ASSEMBLY; NEW NYLON ROD AND BOLT; NEW NEOPRENE CONTACT RM DOUGH NUTS; NEW PUCH BUTTON ON AND OFF; NEW PADLOCKABLE DEVICE FOR ON; MISCELLANEOUS MATERIAL; IMPORTED NEW BREAKER 3AH5215-2</v>
          </cell>
        </row>
        <row r="16438">
          <cell r="A16438" t="str">
            <v>3000033500</v>
          </cell>
          <cell r="B16438" t="str">
            <v>4</v>
          </cell>
          <cell r="C16438" t="str">
            <v>Active</v>
          </cell>
          <cell r="D16438" t="str">
            <v>REPAIR, EQUIPMENT, ELECTRICAL</v>
          </cell>
          <cell r="E16438" t="str">
            <v>REPR EQP ELEC</v>
          </cell>
          <cell r="F16438" t="str">
            <v>REPAIR, EQUIPMENT, ELECTRICAL: TYPE: RETROFITTING VACUUM CIRCUIT BREAKER 1250A; 17.5KV; LABOUR STRIP; CLEAN; REPAIR AND TEST; TESTING EQUIPMENT; SAND BLASTING AND REPOWDER COAT 8BD1 TRUCK; NEW FRONT SHIELD COMPLETE; NEW COPPER BACK ANGLES BOTTOM 80 X 15 MM; NEW COPPER BACK ANGLES TOP 80 X 15 MM; NEW COPPER CONTACT FINGERS SIZE 30 X 10 X 290 MM; NEW L/R MOUNTING BRACKETS FOR V C B; NEW GP03 PHASE BARRIERS; NEW GP03 SIDE BARRIERS; NEW INTERLOCK ROD AND ANGLE; NEW HARTING PLUG HOOD; NEW CABLE SPRINGS AND CHAIN ASSEMBLY; NEW NYLON ROD AND BOLT; NEW NEOPRENE CONTACT RM DOUGH NUTS; NEW PUCH BUTTON ON AND OFF; NEW PADLOCKABLE DEVICE FOR ON; MISCELLANEOUS MATERIAL; IMPORTED NEW BREAKER 3AH5215-2</v>
          </cell>
        </row>
        <row r="16439">
          <cell r="A16439" t="str">
            <v>3000027270</v>
          </cell>
          <cell r="B16439" t="str">
            <v>5</v>
          </cell>
          <cell r="C16439" t="str">
            <v>Active</v>
          </cell>
          <cell r="D16439" t="str">
            <v>MAINTAIN, EQUIPMENT, ELECTRICAL</v>
          </cell>
          <cell r="E16439" t="str">
            <v>MAINT EQP ELEC:CURRENT VOLTAGE MONITOR</v>
          </cell>
          <cell r="F16439" t="str">
            <v>MAINTAIN, EQUIPMENT, ELECTRICAL: TYPE: CURRENT VOLTAGE MONITOR; FREQUENCY: WEB SERVER; METHOD: 24 HR; CVM SYSTEM CONSISTS OF THE FOLLOWING COMPONENTS: (1) THE CVM DEVICE, WHICH IS PERMANENTLY CONNECTED TO THE LV SIDE OF A DISTRIBUTION TRANSFORMER AND THE MANAGEMENT OF THE DATA AT SERVER AND WEB BASED LEVEL. THIS CONTRACT IS ABOUT THE MANAGEMENT OF THE DATA AND COMMUNICATION AS WELL AS THE WEB BASED USER INTERFACES (2) THE SERVICE MUST INCLUDE VARIOUS ASPECTS NAMELY THE COMPILING OF A USER INTERFACE PROGRAM, THE RECORD KEEPING OF ALL DATA (WHICH IN INCLUDES BACKUPS), FIRST LINE SUPPORT, COMMUNICATION FROM THE SERVER TO THE REMOTE CVMS AS WELL AS PROTOCOL INTERFACE FOR TRUTALK AND DNP3 LANGUAGES (2.1) THE COMMUNICATIONS QUALITY MANAGEMENT APPLICATION, WHICH MAKES SURE THAT UNITS ARE COMMUNICATING ON AN ONGOING BASIS, AND THAT THE QUALITY OF THE DATA AND COMMUNICATIONS IS MEASURED (2.2) THE COMMISSIONING HELPER APPLICATION, WHICH IS USED TO CHECK THE QUALITY OF A NEWLY INSTALLED INSTALLATION (2.3) THE CVM SERVER, WHICH RETRIEVES THE INCOMING DATA FROM THE CVM DEVICES, ARCHIVES IT AND PRESENTS ANALYSIS AND VISUALISATION SCREENS TO USERS FROM DIFFERENT INTEREST GROUPS (2.4) ANALYTICS REPORTS TO BE DEVELOPED BY THE SUPPLIER AS IN ITEM 4 (2.5) THE DEVICE MANAGEMENT FUNCTION WHICH MONITORS AND REPORTS DEVICE HEALTH, MANAGES FIRMWARE UPGRADES (OTHER THE AIR) ETC (2.6) REMOTE ENABLE/DISABLE OF ABNORMAL EVENTS/ALARMS, THEFT DETECTION AND LID TAMPER (2.7) THE WEB BASED SYSTEM MUST BE ABLE TO PROVIDE TWO DIFFERENT APPLICATIONS NAMELY (2.7.1) OPERATION EVENTS/ALARMS FOR CONTACT CENTRE TO CREATE WORKS ORDERS AS WELL AS EMAIL AND SMS NOTIFICATIONS FOR THE FIELD STAFF. THE SERVER WILL RECORD THE WORKS ORDER NUMBERS AS WELL AS THE DURATION OF THE FAULT (2.7.2) HISTORICAL DATA FOR PLANNERS AND REAL TIME USERS AS EXPLAINED IN ITEM 4. THESE REPORTS MUST BE ABLE TO BE GROUPED ACCORDING TO GEOGRAPHICAL SECTOR, ZONES AND CNC AREAS</v>
          </cell>
        </row>
        <row r="16440">
          <cell r="A16440" t="str">
            <v>3000027015</v>
          </cell>
          <cell r="B16440" t="str">
            <v>5</v>
          </cell>
          <cell r="C16440" t="str">
            <v>Active</v>
          </cell>
          <cell r="D16440" t="str">
            <v>REFURBISH, EQUIPMENT</v>
          </cell>
          <cell r="E16440" t="str">
            <v>REFURBISH EQUIP:CONTROL KIOSK</v>
          </cell>
          <cell r="F16440" t="str">
            <v>REFURBISH, EQUIPMENT: TYPE: CONTROL KIOSK; METHOD: DISASSEMBLE AND REPAINT; REFURBISHMENT OF CONTROL KIOSK TO BE DONE IN ACCORDANCE TO SITE INSPECTION; REFURBISHMENT OF CONTROL KIOSK INCLUDES 2 NEW O.T.I./W.T.I. MESSKO TEMPERATURE CONTROLLERS; ALL TECHNICAL DETAILS AND B.O.QS WILL BE AVAILABLE UPON RECEIPT OF OFFICIAL ORDER; ALL NECESSARY ELECTRICAL DRAWINGS TO BE INCLUDED IN SCOPE OF SUPPLY</v>
          </cell>
        </row>
        <row r="16441">
          <cell r="A16441" t="str">
            <v>3000026171</v>
          </cell>
          <cell r="B16441" t="str">
            <v>5</v>
          </cell>
          <cell r="C16441" t="str">
            <v>Active</v>
          </cell>
          <cell r="D16441" t="str">
            <v>CALIBRATE, EQUIPMENT</v>
          </cell>
          <cell r="E16441" t="str">
            <v>CAL EQP:CALIBRATION;18 MONTHS;4 POINT</v>
          </cell>
          <cell r="F16441" t="str">
            <v>CALIBRATE, EQUIPMENT: TYPE: CALIBRATION; FREQUENCY: 18 MONTHS; METHOD: 4 POINT; SPECIFICATION: 7MC3061; 7MC3040; SANAS ACCREDITED CALIBRATION FOUR REFERENCE POINTS (250, 600, 900, 1600 DEG C); CERTIFICATES TO INDICATE (ACTUAL DEG C, MA, UUT MA, UUT DEG C, UUT CORRECTION DEG C); LABORATORY STANDARDS AND EQUIPMENT USED FOR MEASUREMENTS; CLIENT TO WITNESS CALIBRATION ON THREE PYROMETERS OF CHOOSING</v>
          </cell>
        </row>
        <row r="16442">
          <cell r="A16442" t="str">
            <v>3000026050</v>
          </cell>
          <cell r="B16442" t="str">
            <v>4</v>
          </cell>
          <cell r="C16442" t="str">
            <v>Active</v>
          </cell>
          <cell r="D16442" t="str">
            <v>REPAIR, EQUIPMENT, ELECTRICAL</v>
          </cell>
          <cell r="E16442" t="str">
            <v>REPR EQP ELEC:FANS;ON-SITE</v>
          </cell>
          <cell r="F16442" t="str">
            <v>REPAIR, EQUIPMENT, ELECTRICAL: TYPE: FANS; REPAIR TYPE: ON-SITE; ADDITIONAL INFORMATION: MERSEY SUBSTATION NEAR PIETERMARITZBURG, COORDINATES LATITUDE 29DEG 23' 36.5" SOUTH, LONGITUDE 30DEG 28' 33.9" EAST; TEAM IS REQUIRED TO WORK ON SITE TO PERFORM THE FOLLOWING SOW: REPLACE THE FOLLOWING COMPONENTS ON ALL 20 FANS AT MERSEY SS: FIT NEW T BLOCKS, REPLACE BOXES AND LEADS; TEAM WILL BE REQUIRED TO QUOTE FOR THE FOLLOWING BEFORE EXECUTION OF WORK: TRAVELLING, ACCOMMODATION AND LOA COSTS; SUBMIT THEIR SAFETY FILE FOR AUDIT BEFORE WORKING ON SITE I.E VALID, MEDICAL FITNESS, POLICE CLEARANCES AND THEIR COMPETENCY CERTIFICATES</v>
          </cell>
        </row>
        <row r="16443">
          <cell r="A16443" t="str">
            <v>3000025823</v>
          </cell>
          <cell r="B16443" t="str">
            <v>3</v>
          </cell>
          <cell r="C16443" t="str">
            <v>Active</v>
          </cell>
          <cell r="D16443" t="str">
            <v>MAINTAIN, EQUIPMENT, ELECTRICAL</v>
          </cell>
          <cell r="E16443" t="str">
            <v>MAINT EQP ELEC:ANALOGUE INPUT</v>
          </cell>
          <cell r="F16443" t="str">
            <v>MAINTAIN, EQUIPMENT, ELECTRICAL: TYPE: ANALOGUE INPUT; FREQUENCY: MONTHLY OR AS REQUIRED; METHOD: PHYSICALLY INSPECT SENSORS FOR DIRT, CONTAMINATION OR DAMAGE; REPAIR IF NECESSARY; MEASURE THE VARIABLE WITH AN INDEPENDENT INSTRUMENT AND CHECK THAT THIS READING CORRELATES WITH THE BUILDING MANAGEMENT SYSTEMS READING WITHIN THE TOLERANCE OF THE SENSOR; CHECK THAT THE CONTROLLER CALIBRATION VALUES ARE CURRENT FOR THAT SPECIFIC CONTROLLER AND RECTIFY IF REQUIRED; USE THE POINTS LIST TO DETERMINE THE SCOPE OF WORK FOR ANALOGUE INPUTS; EVERY POINT ON THE POINTS LIST SHALL BE TESTED AND PROVED TO BE FUNCTIONING 100 PERCENT CORRECTLY; METHOD: PHYSICALLY INSPECT SENSORS FOR DIRT, CONTAMINATION OR DAMAGE; REPAIR IF NECESSARY; MEASURE THE VARIABLE WITH AN INDEPENDENT INSTRUMENT AND CHECK THAT THIS READING CORRELATES WITH THE BUILDING MANAGEMENT SYSTEMS READING WITHIN THE TOLERANCE OF THE SENSOR; CHECK THAT THE CONTROLLER CALIBRATION VALUES ARE CURRENT FOR THAT SPECIFIC CONTROLLER AND RECTIFY IF REQUIRED; USE THE POINTS LIST TO DETERMINE THE SCOPE OF WORK FOR ANALOGUE INPUTS; EVERY POINT ON THE POINTS LIST SHALL BE TESTED AND PROVED TO BE FUNCTIONING 100 PERCENT CORRECTLY</v>
          </cell>
        </row>
        <row r="16444">
          <cell r="A16444" t="str">
            <v>3000025597</v>
          </cell>
          <cell r="B16444" t="str">
            <v>5</v>
          </cell>
          <cell r="C16444" t="str">
            <v>Active</v>
          </cell>
          <cell r="D16444" t="str">
            <v>PROVIDE, MEDICAL SERVICE</v>
          </cell>
          <cell r="E16444" t="str">
            <v>PRVD MED SERV:COMREHENSIVE COVID-19</v>
          </cell>
          <cell r="F16444" t="str">
            <v>PROVIDE, MEDICAL SERVICE: TYPE: COMREHENSIVE COVID-19; PROVISION OF FULL COMPREHENSIVE COVID-19 AND OTHER LABORATORY SERVICES LISTED UNDER SPECIFICATION OF PRODUCT OF GOODS IN SECTION 6 OF THIS DOCUMENT AND THESE SERVICES INCLUDE SCREENING, SWABBING, DRAWING OR COLLECTING OF BLOOD OR URINE SPECIMEN, TESTING AND PROVISION OF TEST RESULTS ON AS AND WHEN REQUIRED BASIS WHEN AN ORDER IS PLACE DURING THE PERIOD OF THE CONTRACT WITH MAXIMUM TURNAROUND TIME OF 24 HOURS. THE SERVICE PROVIDER WILL BE REQUIRED TO COLLECT TEST SAMPLES ON REFERRED BY OCCUPATIONAL HEALTH SERVICES EMPLOYEES TO LABORATORY SERVICES FACILITY OR TESTING. SWABBING, TAKING REVERSE TRANSCRIPTASE PCR (RT-PCR) UPPER RESPIRATORY TRACT SAMPLE (NASOPHARYNGEAL OR OROPHARYNGEAL SWABS) ON ALL SUSPECTED CASES REFERRED BY ESKOM MEDICAL PRACTITIONER, TAKE BLOOD SAMPLES OR REQUESTED SPECIMEN REQUESTED AS STIPULATED IN THE DESCRIPTION OF SERVICES SECTION FOR LABORATORY INVESTIGATION OTHER THAN SARS-COV-2PCR, PERFORM THE TESTING OF SPECIMENS, SERVICE PROVIDER TO SUPPLY THEIR OWN PROTECTIVE PERSONAL EQUIPMENT TO BE USED WHEN TAKING SAMPLES (N95 FACEMASK (INCLUDING SURGICAL FOR EMPLOYEES), A FACE PROTECTIVE SHIELD OR GOGGLES, GLOVES, A GOWN OR PLASTIC APRON), THE LABORATORY SERVICES TO PROVIDE A REPORT WITHIN 48 HOURS FOLLOWING THE ASSESSMENT AND TESTING, TEST RESULTS TO BE EMAILED TO THE ESKOM OCCUPATIONAL HEALTH SERVICE CENTRE, PROVIDE LAB TEST RESULTS WITH A TURNAROUND TIME OF 24 HOURS MAXIMUM FOR A PERIOD AS REQUIRED</v>
          </cell>
        </row>
        <row r="16445">
          <cell r="A16445" t="str">
            <v>3000025583</v>
          </cell>
          <cell r="B16445" t="str">
            <v>5</v>
          </cell>
          <cell r="C16445" t="str">
            <v>Active</v>
          </cell>
          <cell r="D16445" t="str">
            <v>CALIBRATE, EQUIPMENT</v>
          </cell>
          <cell r="E16445" t="str">
            <v>CAL EQP:VANGUARD ATRT03-THREE PHASE TTR</v>
          </cell>
          <cell r="F16445" t="str">
            <v>CALIBRATE, EQUIPMENT: TYPE: VANGUARD ATRT03-THREE PHASE TTR; FREQUENCY: YEARLY; METHOD: MANUAL AND MACHINERY; PROVIDE CERTIFICATE AND REPAIR WHERE NECESSARY</v>
          </cell>
        </row>
        <row r="16446">
          <cell r="A16446" t="str">
            <v>3000025321</v>
          </cell>
          <cell r="B16446" t="str">
            <v>4</v>
          </cell>
          <cell r="C16446" t="str">
            <v>Active</v>
          </cell>
          <cell r="D16446" t="str">
            <v>INSTALL, EQUIPMENT, ELECTRICAL</v>
          </cell>
          <cell r="E16446" t="str">
            <v>INSTL EQP ELEC:CABLE JIONTS;PHYSICAL</v>
          </cell>
          <cell r="F16446" t="str">
            <v>INSTALL, EQUIPMENT, ELECTRICAL: TYPE: CABLE JIONTS; METHOD: PHYSICAL; ABC MIDSPAN JOINT 70 MM2 (4 CORE)</v>
          </cell>
        </row>
        <row r="16447">
          <cell r="A16447" t="str">
            <v>3000025320</v>
          </cell>
          <cell r="B16447" t="str">
            <v>4</v>
          </cell>
          <cell r="C16447" t="str">
            <v>Active</v>
          </cell>
          <cell r="D16447" t="str">
            <v>INSTALL, EQUIPMENT, ELECTRICAL</v>
          </cell>
          <cell r="E16447" t="str">
            <v>INSTL EQP ELEC:CABLE JIONTS;PHYSICAL</v>
          </cell>
          <cell r="F16447" t="str">
            <v>INSTALL, EQUIPMENT, ELECTRICAL: TYPE: CABLE JIONTS; METHOD: PHYSICAL; ABC MIDSPAN JOINT 35 MM2 (4 CORE)</v>
          </cell>
        </row>
        <row r="16448">
          <cell r="A16448" t="str">
            <v>3000025319</v>
          </cell>
          <cell r="B16448" t="str">
            <v>4</v>
          </cell>
          <cell r="C16448" t="str">
            <v>Active</v>
          </cell>
          <cell r="D16448" t="str">
            <v>INSTALL, EQUIPMENT, ELECTRICAL</v>
          </cell>
          <cell r="E16448" t="str">
            <v>INSTL EQP ELEC:CABLE JIONTS;PHYSICAL</v>
          </cell>
          <cell r="F16448" t="str">
            <v>INSTALL, EQUIPMENT, ELECTRICAL: TYPE: CABLE JIONTS; METHOD: PHYSICAL; ABC MIDSPAN JOINT 35 MM2 (3 CORE)</v>
          </cell>
        </row>
        <row r="16449">
          <cell r="A16449" t="str">
            <v>3000025318</v>
          </cell>
          <cell r="B16449" t="str">
            <v>4</v>
          </cell>
          <cell r="C16449" t="str">
            <v>Active</v>
          </cell>
          <cell r="D16449" t="str">
            <v>INSTALL, EQUIPMENT, ELECTRICAL</v>
          </cell>
          <cell r="E16449" t="str">
            <v>INSTL EQP ELEC:CABLE JIONTS;PHYSICAL</v>
          </cell>
          <cell r="F16449" t="str">
            <v>INSTALL, EQUIPMENT, ELECTRICAL: TYPE: CABLE JIONTS; METHOD: PHYSICAL; ABC MIDSPAN JOINT 35 MM2 (2 CORE)</v>
          </cell>
        </row>
        <row r="16450">
          <cell r="A16450" t="str">
            <v>3000025216</v>
          </cell>
          <cell r="B16450" t="str">
            <v>5</v>
          </cell>
          <cell r="C16450" t="str">
            <v>Active</v>
          </cell>
          <cell r="D16450" t="str">
            <v>DISMANTLE, STRUCTURE</v>
          </cell>
          <cell r="E16450" t="str">
            <v>DISMNTL STRUCT:CABLE JOINTS;PHYSICAL</v>
          </cell>
          <cell r="F16450" t="str">
            <v>DISMANTLE, STRUCTURE: TYPE: CABLE JOINTS; METHOD: PHYSICAL; ABC MIDSPAN JOINT 70 MM2 (4 CORE)</v>
          </cell>
        </row>
        <row r="16451">
          <cell r="A16451" t="str">
            <v>3000025215</v>
          </cell>
          <cell r="B16451" t="str">
            <v>5</v>
          </cell>
          <cell r="C16451" t="str">
            <v>Active</v>
          </cell>
          <cell r="D16451" t="str">
            <v>DISMANTLE, STRUCTURE</v>
          </cell>
          <cell r="E16451" t="str">
            <v>DISMNTL STRUCT:CABLE JOINTS;PHYSICAL</v>
          </cell>
          <cell r="F16451" t="str">
            <v>DISMANTLE, STRUCTURE: TYPE: CABLE JOINTS; METHOD: PHYSICAL; ABC MIDSPAN JOINT 35 MM2 (4 CORE)</v>
          </cell>
        </row>
        <row r="16452">
          <cell r="A16452" t="str">
            <v>3000025214</v>
          </cell>
          <cell r="B16452" t="str">
            <v>5</v>
          </cell>
          <cell r="C16452" t="str">
            <v>Active</v>
          </cell>
          <cell r="D16452" t="str">
            <v>DISMANTLE, STRUCTURE</v>
          </cell>
          <cell r="E16452" t="str">
            <v>DISMNTL STRUCT:CABLE JOINTS;PHYSICAL</v>
          </cell>
          <cell r="F16452" t="str">
            <v>DISMANTLE, STRUCTURE: TYPE: CABLE JOINTS; METHOD: PHYSICAL; ABC MIDSPAN JOINT 35 MM2 (3 CORE)</v>
          </cell>
        </row>
        <row r="16453">
          <cell r="A16453" t="str">
            <v>3000025213</v>
          </cell>
          <cell r="B16453" t="str">
            <v>5</v>
          </cell>
          <cell r="C16453" t="str">
            <v>Active</v>
          </cell>
          <cell r="D16453" t="str">
            <v>DISMANTLE, STRUCTURE</v>
          </cell>
          <cell r="E16453" t="str">
            <v>DISMNTL STRUCT:CABLE JOINTS;PHYSICAL</v>
          </cell>
          <cell r="F16453" t="str">
            <v>DISMANTLE, STRUCTURE: TYPE: CABLE JOINTS; METHOD: PHYSICAL; ABC MIDSPAN JOINT 35 MM2 (2 CORE)</v>
          </cell>
        </row>
        <row r="16454">
          <cell r="A16454" t="str">
            <v>3000025071</v>
          </cell>
          <cell r="B16454" t="str">
            <v>5</v>
          </cell>
          <cell r="C16454" t="str">
            <v>Active</v>
          </cell>
          <cell r="D16454" t="str">
            <v>PRINT, MEDIA</v>
          </cell>
          <cell r="E16454" t="str">
            <v>PRNT MEDIA:CALENDERS;ON REQUEST</v>
          </cell>
          <cell r="F16454" t="str">
            <v>PRINT, MEDIA: TYPE: CALENDERS; FREQUENCY: ON REQUEST; METHOD: A1-SINGLE SIDED; TO ADVISE ON FINISHING</v>
          </cell>
        </row>
        <row r="16455">
          <cell r="A16455" t="str">
            <v>3000025037</v>
          </cell>
          <cell r="B16455" t="str">
            <v>5</v>
          </cell>
          <cell r="C16455" t="str">
            <v>Active</v>
          </cell>
          <cell r="D16455" t="str">
            <v>PRINT, MEDIA</v>
          </cell>
          <cell r="E16455" t="str">
            <v>PRNT MEDIA:NEWSLETTERS;ON REQUEST</v>
          </cell>
          <cell r="F16455" t="str">
            <v>PRINT, MEDIA: TYPE: NEWSLETTERS; FREQUENCY: ON REQUEST; METHOD: A4-90 GSM 4 PAGER; EMPLOYEE NEWSLETTERS, CEO MESSAGE; STRATEGY NEWSLETTERS ETC.</v>
          </cell>
        </row>
        <row r="16456">
          <cell r="A16456" t="str">
            <v>3000025036</v>
          </cell>
          <cell r="B16456" t="str">
            <v>5</v>
          </cell>
          <cell r="C16456" t="str">
            <v>Active</v>
          </cell>
          <cell r="D16456" t="str">
            <v>PRINT, MEDIA</v>
          </cell>
          <cell r="E16456" t="str">
            <v>PRNT MEDIA:NEWSLETTERS;ON REQUEST</v>
          </cell>
          <cell r="F16456" t="str">
            <v>PRINT, MEDIA: TYPE: NEWSLETTERS; FREQUENCY: ON REQUEST; METHOD: A4-90 GSM 2 SIDED; EMPLOYEE NEWSLETTERS, CEO MESSAGE, STRATEGY NEWSLETTERS ETC.</v>
          </cell>
        </row>
        <row r="16457">
          <cell r="A16457" t="str">
            <v>3000025062</v>
          </cell>
          <cell r="B16457" t="str">
            <v>5</v>
          </cell>
          <cell r="C16457" t="str">
            <v>Active</v>
          </cell>
          <cell r="D16457" t="str">
            <v>PRINT, MEDIA</v>
          </cell>
          <cell r="E16457" t="str">
            <v>PRNT MEDIA:FACTSHEET;ON REQUEST</v>
          </cell>
          <cell r="F16457" t="str">
            <v>PRINT, MEDIA: TYPE: FACTSHEET; FREQUENCY: ON REQUEST; METHOD: A4-90 GSM 8 PAGE; PER PRODUCT GROUP OR SPECIAL CAPABILITY</v>
          </cell>
        </row>
        <row r="16458">
          <cell r="A16458" t="str">
            <v>3000025059</v>
          </cell>
          <cell r="B16458" t="str">
            <v>5</v>
          </cell>
          <cell r="C16458" t="str">
            <v>Active</v>
          </cell>
          <cell r="D16458" t="str">
            <v>PRINT, MEDIA</v>
          </cell>
          <cell r="E16458" t="str">
            <v>PRNT MEDIA:FACTSHEET;ON REQUEST</v>
          </cell>
          <cell r="F16458" t="str">
            <v>PRINT, MEDIA: TYPE: FACTSHEET; FREQUENCY: ON REQUEST; METHOD: A4-90 GSM 1 SIDED; PER PRODUCT GROUP OR SPECIAL CAPABILITY</v>
          </cell>
        </row>
        <row r="16459">
          <cell r="A16459" t="str">
            <v>3000025033</v>
          </cell>
          <cell r="B16459" t="str">
            <v>5</v>
          </cell>
          <cell r="C16459" t="str">
            <v>Active</v>
          </cell>
          <cell r="D16459" t="str">
            <v>PRINT, MEDIA</v>
          </cell>
          <cell r="E16459" t="str">
            <v>PRNT MEDIA:CERTIFICATES;ON REQUEST</v>
          </cell>
          <cell r="F16459" t="str">
            <v>PRINT, MEDIA: TYPE: CERTIFICATES; FREQUENCY: ON REQUEST; METHOD: A3-350 GSM; AWARD CERTIFICATES SUCH AS LONG SERVICE; PERFORMANCE; SAFETY ETC.</v>
          </cell>
        </row>
        <row r="16460">
          <cell r="A16460" t="str">
            <v>3000025069</v>
          </cell>
          <cell r="B16460" t="str">
            <v>5</v>
          </cell>
          <cell r="C16460" t="str">
            <v>Active</v>
          </cell>
          <cell r="D16460" t="str">
            <v>PRINT, MEDIA</v>
          </cell>
          <cell r="E16460" t="str">
            <v>PRNT MEDIA:CALENDERS;ON REQUEST</v>
          </cell>
          <cell r="F16460" t="str">
            <v>PRINT, MEDIA: TYPE: CALENDERS; FREQUENCY: ON REQUEST; METHOD: A2-SINGLE SIDED; TO ADVISE ON FINISHING</v>
          </cell>
        </row>
        <row r="16461">
          <cell r="A16461" t="str">
            <v>3000025070</v>
          </cell>
          <cell r="B16461" t="str">
            <v>5</v>
          </cell>
          <cell r="C16461" t="str">
            <v>Active</v>
          </cell>
          <cell r="D16461" t="str">
            <v>PRINT, MEDIA</v>
          </cell>
          <cell r="E16461" t="str">
            <v>PRNT MEDIA:CALENDERS;ON REQUEST</v>
          </cell>
          <cell r="F16461" t="str">
            <v>PRINT, MEDIA: TYPE: CALENDERS; FREQUENCY: ON REQUEST; METHOD: A2-DOUBLE SIDED; TO ADVISE ON FINISHING</v>
          </cell>
        </row>
        <row r="16462">
          <cell r="A16462" t="str">
            <v>3000025061</v>
          </cell>
          <cell r="B16462" t="str">
            <v>5</v>
          </cell>
          <cell r="C16462" t="str">
            <v>Active</v>
          </cell>
          <cell r="D16462" t="str">
            <v>PRINT, MEDIA</v>
          </cell>
          <cell r="E16462" t="str">
            <v>PRNT MEDIA:FACTSHEET;ON REQUEST</v>
          </cell>
          <cell r="F16462" t="str">
            <v>PRINT, MEDIA: TYPE: FACTSHEET; FREQUENCY: ON REQUEST; METHOD: A4-90GSM 4 PAGE; PER PRODUCT GROUP OR SPECIAL CAPABILITY</v>
          </cell>
        </row>
        <row r="16463">
          <cell r="A16463" t="str">
            <v>3000025060</v>
          </cell>
          <cell r="B16463" t="str">
            <v>5</v>
          </cell>
          <cell r="C16463" t="str">
            <v>Active</v>
          </cell>
          <cell r="D16463" t="str">
            <v>PRINT, MEDIA</v>
          </cell>
          <cell r="E16463" t="str">
            <v>PRNT MEDIA:FACTSHEET;ON REQUEST</v>
          </cell>
          <cell r="F16463" t="str">
            <v>PRINT, MEDIA: TYPE: FACTSHEET; FREQUENCY: ON REQUEST; METHOD: A4-90 GSM 2 SIDED; PER PRODUCT GROUP OR SPECIAL CAPABILITY</v>
          </cell>
        </row>
        <row r="16464">
          <cell r="A16464" t="str">
            <v>3000025038</v>
          </cell>
          <cell r="B16464" t="str">
            <v>5</v>
          </cell>
          <cell r="C16464" t="str">
            <v>Active</v>
          </cell>
          <cell r="D16464" t="str">
            <v>PRINT, MEDIA</v>
          </cell>
          <cell r="E16464" t="str">
            <v>PRNT MEDIA:NEWSLETTERS;ON REQUEST</v>
          </cell>
          <cell r="F16464" t="str">
            <v>PRINT, MEDIA: TYPE: NEWSLETTERS; FREQUENCY: ON REQUEST; METHOD: A4-90 GSM 8 PAGER; EMPLOYEE NEWSLETTERS; CEO MESSAGE; STRATEGY NEWSLETTERS ETC.</v>
          </cell>
        </row>
        <row r="16465">
          <cell r="A16465" t="str">
            <v>3000025040</v>
          </cell>
          <cell r="B16465" t="str">
            <v>5</v>
          </cell>
          <cell r="C16465" t="str">
            <v>Active</v>
          </cell>
          <cell r="D16465" t="str">
            <v>PRINT, MEDIA</v>
          </cell>
          <cell r="E16465" t="str">
            <v>PRNT MEDIA:FLYERS;ON REQUEST</v>
          </cell>
          <cell r="F16465" t="str">
            <v>PRINT, MEDIA: TYPE: FLYERS; FREQUENCY: ON REQUEST; METHOD: DL-90 GSM 2 SIDED; N SUPPORT OF ANY CAMPAIGN RELATED TO HUMAN CAPITAL MANAGEMENT, SAFETY AND SPECIAL OCCASIONS</v>
          </cell>
        </row>
        <row r="16466">
          <cell r="A16466" t="str">
            <v>3000025042</v>
          </cell>
          <cell r="B16466" t="str">
            <v>5</v>
          </cell>
          <cell r="C16466" t="str">
            <v>Active</v>
          </cell>
          <cell r="D16466" t="str">
            <v>PRINT, MEDIA</v>
          </cell>
          <cell r="E16466" t="str">
            <v>PRNT MEDIA:FLYERS;ON REQUEST</v>
          </cell>
          <cell r="F16466" t="str">
            <v>PRINT, MEDIA: TYPE: FLYERS; FREQUENCY: ON REQUEST; METHOD: A5-90 GSM 2 SIDED; N SUPPORT OF ANY CAMPAIGN RELATED TO HUMAN CAPITAL MANAGEMENT, SAFETY AND SPECIAL OCCASIONS</v>
          </cell>
        </row>
        <row r="16467">
          <cell r="A16467" t="str">
            <v>3000025041</v>
          </cell>
          <cell r="B16467" t="str">
            <v>5</v>
          </cell>
          <cell r="C16467" t="str">
            <v>Active</v>
          </cell>
          <cell r="D16467" t="str">
            <v>PRINT, MEDIA</v>
          </cell>
          <cell r="E16467" t="str">
            <v>PRNT MEDIA:FLYERS;ON REQUEST</v>
          </cell>
          <cell r="F16467" t="str">
            <v>PRINT, MEDIA: TYPE: FLYERS; FREQUENCY: ON REQUEST; METHOD: A5-90 GSM 1 SIDED; N SUPPORT OF ANY CAMPAIGN RELATED TO HUMAN CAPITAL MANAGEMENT, SAFETY AND SPECIAL OCCASIONS</v>
          </cell>
        </row>
        <row r="16468">
          <cell r="A16468" t="str">
            <v>3000025035</v>
          </cell>
          <cell r="B16468" t="str">
            <v>5</v>
          </cell>
          <cell r="C16468" t="str">
            <v>Active</v>
          </cell>
          <cell r="D16468" t="str">
            <v>PRINT, MEDIA</v>
          </cell>
          <cell r="E16468" t="str">
            <v>PRNT MEDIA:NEWSLETTERS;ON REQUEST</v>
          </cell>
          <cell r="F16468" t="str">
            <v>PRINT, MEDIA: TYPE: NEWSLETTERS; FREQUENCY: ON REQUEST; METHOD: A4-90GSM 1 SIDED; EMPLOYEE NEWSLETTERS; CEO MESSAGE; STRATEGY NEWSLETTERS ETC.</v>
          </cell>
        </row>
        <row r="16469">
          <cell r="A16469" t="str">
            <v>3000025034</v>
          </cell>
          <cell r="B16469" t="str">
            <v>5</v>
          </cell>
          <cell r="C16469" t="str">
            <v>Active</v>
          </cell>
          <cell r="D16469" t="str">
            <v>PRINT, MEDIA</v>
          </cell>
          <cell r="E16469" t="str">
            <v>PRNT MEDIA:CERTIFICATES;ON REQUEST</v>
          </cell>
          <cell r="F16469" t="str">
            <v>PRINT, MEDIA: TYPE: CERTIFICATES; FREQUENCY: ON REQUEST; METHOD: A4-350 GSM; AWARD CERTIFICATES SUCH AS LONG SERVICE; PERFORMANCE; SAFETY ETC.</v>
          </cell>
        </row>
        <row r="16470">
          <cell r="A16470" t="str">
            <v>3000025039</v>
          </cell>
          <cell r="B16470" t="str">
            <v>5</v>
          </cell>
          <cell r="C16470" t="str">
            <v>Active</v>
          </cell>
          <cell r="D16470" t="str">
            <v>PRINT, MEDIA</v>
          </cell>
          <cell r="E16470" t="str">
            <v>PRNT MEDIA:FLYERS;ON REQUEST</v>
          </cell>
          <cell r="F16470" t="str">
            <v>PRINT, MEDIA: TYPE: FLYERS; FREQUENCY: ON REQUEST; METHOD: DL-90 GSM 1 SIDED; N SUPPORT OF ANY CAMPAIGN RELATED TO HUMAN CAPITAL MANAGEMENT, SAFETY AND SPECIAL OCCASIONS</v>
          </cell>
        </row>
        <row r="16471">
          <cell r="A16471" t="str">
            <v>3000024795</v>
          </cell>
          <cell r="B16471" t="str">
            <v>4</v>
          </cell>
          <cell r="C16471" t="str">
            <v>Active</v>
          </cell>
          <cell r="D16471" t="str">
            <v>REFURBISH, EQUIPMENT</v>
          </cell>
          <cell r="E16471" t="str">
            <v>REFURBISH EQUIP:CONTROL KIOSK</v>
          </cell>
          <cell r="F16471" t="str">
            <v>REFURBISH, EQUIPMENT: TYPE: CONTROL KIOSK; REFURBISH AND SUPPLY CONTROL KIOSK, TO THE FOLLOWING SPECIFICATIONS: CONTROL KIOSK TO BE COMPLETELY DISASSEMBLED AND REPAINTED; REFURBISHMENT OF CONTROL KIOSK TO BE DONE IN ACCORDANCE TO SITE VISIT; SUPPLY AND FIT NEW WTI, SUPPLY AND FIT NEW OTI WILL BE INCLUDED; ALL TECHNICAL DETAILS AND B.O.QS WILL BE AVAILABLE UPON RECEIPT OF OFFICIAL ORDER; ALL NECESSARY ELECTRICAL DRAWINGS WILL BE INCLUDED IN SCOPE OF SUPPLY; THE CONTROL PANELS WILL BE FULLY ASSEMBLED, WIRED AND TESTED PRIOR TO DISPATCH</v>
          </cell>
        </row>
        <row r="16472">
          <cell r="A16472" t="str">
            <v>3000023261</v>
          </cell>
          <cell r="B16472" t="str">
            <v>5</v>
          </cell>
          <cell r="C16472" t="str">
            <v>Active</v>
          </cell>
          <cell r="D16472" t="str">
            <v>REFURBISH, EQUIPMENT</v>
          </cell>
          <cell r="E16472" t="str">
            <v>REFURBISH EQUIP:CONTROL KIOSK</v>
          </cell>
          <cell r="F16472" t="str">
            <v>REFURBISH, EQUIPMENT: TYPE: CONTROL KIOSK; METHOD: DISASSEMBLE AND REPAINT; TO THE FOLLOWING SPECIFICATIONS: CONTROL KIOSK TO BE COMPLETELY DISASSEMBLED AND REPAINTED; REFURBISHMENT OF CONTROL KIOSK TO BE DONE IN ACCORDANCE TO SITE VISIT; ALL TECHNICAL DETAILS AND B.O.QS WILL BE AVAILABLE UPON RECEIPT OF OFFICIAL ORDER; ALL NECESSARY ELECTRICAL DRAWINGS INCLUDED IN OUR SCOPE OF SUPPLY; THE CONTROL PANELS WILL BE FULLY ASSEMBLED WIRED AND TESTED PRIOR TO DISPATCH</v>
          </cell>
        </row>
        <row r="16473">
          <cell r="A16473" t="str">
            <v>3000022132</v>
          </cell>
          <cell r="B16473" t="str">
            <v>5</v>
          </cell>
          <cell r="C16473" t="str">
            <v>Active</v>
          </cell>
          <cell r="D16473" t="str">
            <v>ASSEMBLE, STRUCTURE</v>
          </cell>
          <cell r="E16473" t="str">
            <v>ASSEMBL STRUCT:3PH H-POLE STRAIN TERM</v>
          </cell>
          <cell r="F16473" t="str">
            <v>ASSEMBLE, STRUCTURE: TYPE: 3PH H-POLE STRAIN TERM; MATERIAL: WOOD; CONFIGURATION: HEAVY CONDUCTOR SUSPENSION; GENERAL ARRANGEMENT WITH SPARK GAP DEVICE; DRAWING NO: D-DT-1793; MV STRUCTURE; BONDING INCLUDED, DOWNWIRE EXCLUDED</v>
          </cell>
        </row>
        <row r="16474">
          <cell r="A16474" t="str">
            <v>3000020108</v>
          </cell>
          <cell r="B16474" t="str">
            <v>5</v>
          </cell>
          <cell r="C16474" t="str">
            <v>Active</v>
          </cell>
          <cell r="D16474" t="str">
            <v>REFURBISH, EQUIPMENT</v>
          </cell>
          <cell r="E16474" t="str">
            <v>REFURBISH EQUIP:CONTROL KIOSK</v>
          </cell>
          <cell r="F16474" t="str">
            <v>REFURBISH, EQUIPMENT: TYPE: CONTROL KIOSK; METHOD: DISASSEMBLE AND REPAINT; TO THE FOLLOWING SPECIFICATIONS: CONTROL KIOSK TO BE COMPLETELY DISASSEMBLED AND REPAINTED; USE NEW MESSKO TEMPERATURE CONTROLLERS (WTI/OTI) C/W 12 METER CAPILLARIES AND 4 CHANGE OVER CONTACTS AND 4-20MA ANALOGUE OUTPUT SIGNALS FOR BOTH CONTROLLERS, TO REPLACE EXISTING MESSKO CONTROLLERS; INGRESS PROTECTION DEGREE TO IP65 (WEATHERPROOF); USE ALL EXISTING TERMINALS; SUPPLY, INSTALL, CONNECT AND TEST 2 OFF NEW 5,5KW D.O.L. STARTERS-A THERMOSTAT AND ANTI-CONDESATION HEATER INCLUDED IN SCOPE OF SUPPLY; SUPPLY, INSTALL, CONNECT AND TEST NEW INTERIOR PANEL LIGHT C/W DOOR LIMIT SWITCH; CONTROL KIOSK TO BE C/W 10 METERS OF 2.5 MM2 X 3 CORE CABTYRE AND 3 PIN PLUG TOP FOR HEAT TESTING; CONTROL KIOSK TO BE SUPPLIED C/W RUBBER MOUNTINGS TO ABSORB VIBRATIONS FROM THE TRANSFORMER; ALL NECESSARY ELECTRICAL DRAWINGS INCLUDED IN SCOPE OF SUPPLY; THE CONTROL PANELS WILL BE FULLY ASSEMBLED WIRED AND TESTED AT OUR WORKS PRIOR TO DISPATCH</v>
          </cell>
        </row>
        <row r="16475">
          <cell r="A16475" t="str">
            <v>3000018405</v>
          </cell>
          <cell r="B16475" t="str">
            <v>5</v>
          </cell>
          <cell r="C16475" t="str">
            <v>Active</v>
          </cell>
          <cell r="D16475" t="str">
            <v>CONFIGURATION, SECONDARY PLANT EQUIPMENT</v>
          </cell>
          <cell r="E16475" t="str">
            <v>CONFIG SEC PLNT EQP:6AGW-7-INTG-D400-PB</v>
          </cell>
          <cell r="F16475" t="str">
            <v>CONFIGURATION, SECONDARY PLANT EQUIPMENT: CONFIGURATION TYPE: 6AGW-7-INTG-D400-PB; INTEGRATION OF EXISTING D400 SIGNALS INTO SUBSTATION GATEWAY-PER BAY ENGINEERING FOR MORE THAN 10 BAYS - PER STATION (PER SUBSTATION GATEWAY)</v>
          </cell>
        </row>
        <row r="16476">
          <cell r="A16476" t="str">
            <v>3000018252</v>
          </cell>
          <cell r="B16476" t="str">
            <v>5</v>
          </cell>
          <cell r="C16476" t="str">
            <v>Active</v>
          </cell>
          <cell r="D16476" t="str">
            <v>CONFIGURATION, SECONDARY PLANT EQUIPMENT</v>
          </cell>
          <cell r="E16476" t="str">
            <v>CONFIG SEC PLNT EQP:6AHMI-2-INTG-D400-S</v>
          </cell>
          <cell r="F16476" t="str">
            <v>CONFIGURATION, SECONDARY PLANT EQUIPMENT: CONFIGURATION TYPE: 6AHMI-2-INTG-D400-S; INTEGRATION OF EXISTING D400 SIGNALS INTO SUBSTATION HMI-SMALL STATION (INCLUDING HMI 1 AND HMI 2)</v>
          </cell>
        </row>
        <row r="16477">
          <cell r="A16477" t="str">
            <v>3000018254</v>
          </cell>
          <cell r="B16477" t="str">
            <v>5</v>
          </cell>
          <cell r="C16477" t="str">
            <v>Active</v>
          </cell>
          <cell r="D16477" t="str">
            <v>CONFIGURATION, SECONDARY PLANT EQUIPMENT</v>
          </cell>
          <cell r="E16477" t="str">
            <v>CONFIG SEC PLNT EQP:6AHMI-2-INTG-D400-L</v>
          </cell>
          <cell r="F16477" t="str">
            <v>CONFIGURATION, SECONDARY PLANT EQUIPMENT: CONFIGURATION TYPE: 6AHMI-2-INTG-D400-L; INTEGRATION OF EXISTING D400 SIGNALS INTO SUBSTATION HMI-LARGE STATION (INCLUDING HMI 1 AND HMI 2)</v>
          </cell>
        </row>
        <row r="16478">
          <cell r="A16478" t="str">
            <v>3000018248</v>
          </cell>
          <cell r="B16478" t="str">
            <v>5</v>
          </cell>
          <cell r="C16478" t="str">
            <v>Active</v>
          </cell>
          <cell r="D16478" t="str">
            <v>CONFIGURATION, SECONDARY PLANT EQUIPMENT</v>
          </cell>
          <cell r="E16478" t="str">
            <v>CONFIG SEC PLNT EQP:6AGW-2-INTG-D400-XL</v>
          </cell>
          <cell r="F16478" t="str">
            <v>CONFIGURATION, SECONDARY PLANT EQUIPMENT: CONFIGURATION TYPE: 6AGW-2-INTG-D400-XL; INTEGRATION OF EXISTING D400 SIGNALS INTO SUBSTATION GATEWAY-EXTRA LARGE STATION (INCLUDING GATEWAY 1 AND GATEWAY 2)</v>
          </cell>
        </row>
        <row r="16479">
          <cell r="A16479" t="str">
            <v>3000018255</v>
          </cell>
          <cell r="B16479" t="str">
            <v>5</v>
          </cell>
          <cell r="C16479" t="str">
            <v>Active</v>
          </cell>
          <cell r="D16479" t="str">
            <v>CONFIGURATION, SECONDARY PLANT EQUIPMENT</v>
          </cell>
          <cell r="E16479" t="str">
            <v>CONFIG SEC PLNT EQP:6AHMI-2-INTG-D400-XL</v>
          </cell>
          <cell r="F16479" t="str">
            <v>CONFIGURATION, SECONDARY PLANT EQUIPMENT: CONFIGURATION TYPE: 6AHMI-2-INTG-D400-XL; INTEGRATION OF EXISTING D400 SIGNALS INTO SUBSTATION HMI-EXTRA LARGE STATION (INCLUDING HMI 1 AND HMI 2)</v>
          </cell>
        </row>
        <row r="16480">
          <cell r="A16480" t="str">
            <v>3000018251</v>
          </cell>
          <cell r="B16480" t="str">
            <v>5</v>
          </cell>
          <cell r="C16480" t="str">
            <v>Active</v>
          </cell>
          <cell r="D16480" t="str">
            <v>CONFIGURATION, SECONDARY PLANT EQUIPMENT</v>
          </cell>
          <cell r="E16480" t="str">
            <v>CONFIG SEC PLNT EQP:6AHMI-2-INTG-D400-XS</v>
          </cell>
          <cell r="F16480" t="str">
            <v>CONFIGURATION, SECONDARY PLANT EQUIPMENT: CONFIGURATION TYPE: 6AHMI-2-INTG-D400-XS; INTEGRATION OF EXISTING D400 SIGNALS INTO SUBSTATION HMI-EXTRA SMALL STATION (INCLUDING HMI 1 AND HMI 2)</v>
          </cell>
        </row>
        <row r="16481">
          <cell r="A16481" t="str">
            <v>3000018246</v>
          </cell>
          <cell r="B16481" t="str">
            <v>5</v>
          </cell>
          <cell r="C16481" t="str">
            <v>Active</v>
          </cell>
          <cell r="D16481" t="str">
            <v>CONFIGURATION, SECONDARY PLANT EQUIPMENT</v>
          </cell>
          <cell r="E16481" t="str">
            <v>CONFIG SEC PLNT EQP:6AGW-2-INTG-D400-M</v>
          </cell>
          <cell r="F16481" t="str">
            <v>CONFIGURATION, SECONDARY PLANT EQUIPMENT: CONFIGURATION TYPE: 6AGW-2-INTG-D400-M; INTEGRATION OF EXISTING D400 SIGNALS INTO SUBSTATION GATEWAY-MEDIUM STATION (INCLUDING GATEWAY 1 AND GATEWAY 2)</v>
          </cell>
        </row>
        <row r="16482">
          <cell r="A16482" t="str">
            <v>3000018404</v>
          </cell>
          <cell r="B16482" t="str">
            <v>5</v>
          </cell>
          <cell r="C16482" t="str">
            <v>Active</v>
          </cell>
          <cell r="D16482" t="str">
            <v>CONFIGURATION, SECONDARY PLANT EQUIPMENT</v>
          </cell>
          <cell r="E16482" t="str">
            <v>CONFIG SEC PLNT EQP:6AGW-7-INTG-D400-B</v>
          </cell>
          <cell r="F16482" t="str">
            <v>CONFIGURATION, SECONDARY PLANT EQUIPMENT: CONFIGURATION TYPE: 6AGW-7-INTG-D400-B; INTEGRATION OF EXISTING D400 SIGNALS INTO SUBSTATION GATEWAY-BASE FOR 10 BAYS OR LESS (PER SUBSTATION GATEWAY)</v>
          </cell>
        </row>
        <row r="16483">
          <cell r="A16483" t="str">
            <v>3000018247</v>
          </cell>
          <cell r="B16483" t="str">
            <v>5</v>
          </cell>
          <cell r="C16483" t="str">
            <v>Active</v>
          </cell>
          <cell r="D16483" t="str">
            <v>CONFIGURATION, SECONDARY PLANT EQUIPMENT</v>
          </cell>
          <cell r="E16483" t="str">
            <v>CONFIG SEC PLNT EQP:6AGW-2-INTG-D400-L</v>
          </cell>
          <cell r="F16483" t="str">
            <v>CONFIGURATION, SECONDARY PLANT EQUIPMENT: CONFIGURATION TYPE: 6AGW-2-INTG-D400-L; INTEGRATION OF EXISTING D400 SIGNALS INTO SUBSTATION GATEWAY-LARGE STATION (INCLUDING GATEWAY 1 AND GATEWAY 2)</v>
          </cell>
        </row>
        <row r="16484">
          <cell r="A16484" t="str">
            <v>3000018245</v>
          </cell>
          <cell r="B16484" t="str">
            <v>5</v>
          </cell>
          <cell r="C16484" t="str">
            <v>Active</v>
          </cell>
          <cell r="D16484" t="str">
            <v>CONFIGURATION, SECONDARY PLANT EQUIPMENT</v>
          </cell>
          <cell r="E16484" t="str">
            <v>CONFIG SEC PLNT EQP:6AGW-2-INTG-D400-S</v>
          </cell>
          <cell r="F16484" t="str">
            <v>CONFIGURATION, SECONDARY PLANT EQUIPMENT: CONFIGURATION TYPE: 6AGW-2-INTG-D400-S; INTEGRATION OF EXISTING D400 SIGNALS INTO SUBSTATION GATEWAY-SMALL STATION (INCLUDING GATEWAY 1 AND GATEWAY 2)</v>
          </cell>
        </row>
        <row r="16485">
          <cell r="A16485" t="str">
            <v>3000018253</v>
          </cell>
          <cell r="B16485" t="str">
            <v>5</v>
          </cell>
          <cell r="C16485" t="str">
            <v>Active</v>
          </cell>
          <cell r="D16485" t="str">
            <v>CONFIGURATION, SECONDARY PLANT EQUIPMENT</v>
          </cell>
          <cell r="E16485" t="str">
            <v>CONFIG SEC PLNT EQP:6AHMI-2-INTG-D400-M</v>
          </cell>
          <cell r="F16485" t="str">
            <v>CONFIGURATION, SECONDARY PLANT EQUIPMENT: CONFIGURATION TYPE: 6AHMI-2-INTG-D400-M; INTEGRATION OF EXISTING D400 SIGNALS INTO SUBSTATION HMI-MEDIUM STATION (INCLUDING HMI 1 AND HMI 2)</v>
          </cell>
        </row>
        <row r="16486">
          <cell r="A16486" t="str">
            <v>3000018244</v>
          </cell>
          <cell r="B16486" t="str">
            <v>5</v>
          </cell>
          <cell r="C16486" t="str">
            <v>Active</v>
          </cell>
          <cell r="D16486" t="str">
            <v>CONFIGURATION, SECONDARY PLANT EQUIPMENT</v>
          </cell>
          <cell r="E16486" t="str">
            <v>CONFIG SEC PLNT EQP:6AGW-2-INTG-D400-XS</v>
          </cell>
          <cell r="F16486" t="str">
            <v>CONFIGURATION, SECONDARY PLANT EQUIPMENT: CONFIGURATION TYPE: 6AGW-2-INTG-D400-XS; INTEGRATION OF EXISTING D400 SIGNALS INTO SUBSTATION GATEWAY-EXTRA SMALL STATION (INCLUDING GATEWAY 1 AND GATEWAY 2)</v>
          </cell>
        </row>
        <row r="16487">
          <cell r="A16487" t="str">
            <v>3000014524</v>
          </cell>
          <cell r="B16487" t="str">
            <v>5</v>
          </cell>
          <cell r="C16487" t="str">
            <v>Active</v>
          </cell>
          <cell r="D16487" t="str">
            <v>ANALYZE, SAMPLE</v>
          </cell>
          <cell r="E16487" t="str">
            <v>ANLYZ SAMPL:GROUND WATER; TPH/INOR</v>
          </cell>
          <cell r="F16487" t="str">
            <v>ANALYZE, SAMPLE: TYPE: GROUND WATER; TPH/INOR; METHOD: SANAS ACCREDITED LABORATORY; FEEDBACK: WRITEN REPORT; THE GROUND WATER SAMPLING WILL BE COLLECTED IN THE 13 BOREHOLES; TWO OF THE 13 BOREHOLES WILL BE REQUIRED TO BE PURGED BEFORE SAMPLING; THE FOLLOWING ARE THE ORGANIC PARAMETERS TO BE ANALYSED; TPH C10-12; TPH C12-16; TPH C16-21; TPH C20-35; TPH C35-40; THE INORGANIC GROUND WATER SAMPLES COMPARED WITH SANS 241-1: 2015 STANDARDS TO BE ANALYSED INCLUDES THE FOLLOWING PARAMETERS: ELECTRICAL CONDUCTIVITY AT 25 DEG C MS/M; TOTAL DISSOLVED SOLIDS (TDS) (MG/L); PH AT 25 DEG C; NITRATE NO3 (MG/L); NITRITE NO2 (MG/L); SULPHATE SO4 (MG/L); FLUORIDE F (UG/L); AMMONIA N (NH3) (MG/L); CHLORIDE CL (MG/L); SODIUM NA (MG/L); ZINC ZN (UG/L); ARSENIC AS (UG/L); TOTAL CHROMIUM CR (UG/L); COPPER CU (UG/L); TOTAL IRON FE (MG/L); TOTAL MANGANESE MN (MG/L); ALUMINIUM AL (UG/L); THE RESULTS OF THE CHEMICAL ANALYSES MUST BE PRESENTED IN VARIOUS FORMATS IN THE REPORTS. THESE FORMATS MUST INCLUDE: RAW DATA TO BE MADE AVAILABLE TO ESKOM ROTEK INDUSTRIES (ERI); WATER QUALITY TABLES CLASSIFIED ACCORDING TO LATEST SOUTH AFRICA WATER QUALITY GUIDELINES; POLLUTION INDEX TABLES COMPARING CHEMICAL CONCENTRATIONS WITH BACKGROUND CONCENTRATIONS FOR THE SPECIFIC AREAS; TIME GRAPHS OF THE CHEMICAL CONCENTRATIONS VARIATIONS OVER TIME OF THE GROUNDWATER SITES; ALL BOREHOLES TO BE MAPPED WITH COORDINATES</v>
          </cell>
        </row>
        <row r="16488">
          <cell r="A16488" t="str">
            <v>3000014515</v>
          </cell>
          <cell r="B16488" t="str">
            <v>5</v>
          </cell>
          <cell r="C16488" t="str">
            <v>Active</v>
          </cell>
          <cell r="D16488" t="str">
            <v>PROVIDE, LEGAL SERVICE</v>
          </cell>
          <cell r="E16488" t="str">
            <v>PRVD LGL SERV:ATTORNEY; COMP; SECTION 31</v>
          </cell>
          <cell r="F16488" t="str">
            <v>PROVIDE, LEGAL SERVICE: TYPE: ATTORNEY; COMP; SECTION 31; THE PROVIDE LEGAL SERVICES TO ESKOM ROTEK INDUSTRIES SOC LTD (ERI) AND EMPLOYEE ON AN INQUIRY TO BE HELD IN RELATION TO A CLAIM LODGED FOR INCREASED COMPENSATION IN TERMS OF SECTION 31 OF THE COMPENSATION FOR OCCUPATIONAL INJURIES AND DISEASES ACT, 1993. ERI AND THE COMPENSATION COMMISSIONER WILL BE JOINTLY CONTESTING THE CLAIM. THE CLAIMS RELATES TO A SAFETY INCIDENT WHICH RESULTED IN A FATALITY; ATTORNEYS ARE EXPECTED TO PROVIDE THE FOLLOWING SERVICES: PERUSING ALL RELEVANT DOCUMENTS RELATING TO THE INCIDENT; CONSULTING WITH AND PREPARING WITNESSES FOR THE INQUIRY; SUBMITTING DOCUMENTS TO THE COMPENSATION COMMISSIONER; ATTENDING THE INQUIRY (MAXIMUM 5 DAYS) TO REPRESENT ERI; TRAVELLING TO AND FROM THE OFFICE OF THE COMPENSATION COMMISSIONER IN PRETORIA; AND DISBURSEMENT (INCLUDING TRAVELLING COSTS, COPIES ETC.) COMPETENCIES REQUIRED: ATTORNEY MUST BE A DIRECTOR/PARTNER IN A LAW FIRM WITH 5 OR MORE YEARS EXPERIENCE IN THE PROVISIONS OF THE OCCUPATIONAL HEALTH AND SAFETY ACT, 1993 AND COMPENSATION FOR OCCUPATIONAL INJURIES AND DISEASES ACT, 1993; LAW FIRM MUST BE BASED EITHER IN JOHANNESBURG OR PRETORIA</v>
          </cell>
        </row>
        <row r="16489">
          <cell r="A16489" t="str">
            <v>3000014185</v>
          </cell>
          <cell r="B16489" t="str">
            <v>5</v>
          </cell>
          <cell r="C16489" t="str">
            <v>Active</v>
          </cell>
          <cell r="D16489" t="str">
            <v>INSTALL, INSTRUMENT</v>
          </cell>
          <cell r="E16489" t="str">
            <v>INSTL INSTR:FLY LEAD</v>
          </cell>
          <cell r="F16489" t="str">
            <v>INSTALL, INSTRUMENT: TYPE: FLY LEAD; BASIC LAN POINT INSTALLATION AND REPAIR AND STANDARD CAT 5/6 LAN POINT</v>
          </cell>
        </row>
        <row r="16490">
          <cell r="A16490" t="str">
            <v>3000013061</v>
          </cell>
          <cell r="B16490" t="str">
            <v>5</v>
          </cell>
          <cell r="C16490" t="str">
            <v>Active</v>
          </cell>
          <cell r="D16490" t="str">
            <v>TRAIN, PERSONNEL</v>
          </cell>
          <cell r="E16490" t="str">
            <v>TRAIN PRSNL:SCAFFOLDING ERECTING;2 DAY</v>
          </cell>
          <cell r="F16490" t="str">
            <v>TRAIN, PERSONNEL: COURSE TYPE: SCAFFOLDING ERECTING; DURATION: 2 DAY; AWARD CERTIFICATE TO ALL ATTENDEES THAT COMPLETE COURSE IN FULL</v>
          </cell>
        </row>
        <row r="16491">
          <cell r="A16491" t="str">
            <v>3000012990</v>
          </cell>
          <cell r="B16491" t="str">
            <v>5</v>
          </cell>
          <cell r="C16491" t="str">
            <v>Active</v>
          </cell>
          <cell r="D16491" t="str">
            <v>TRAIN, PERSONNEL</v>
          </cell>
          <cell r="E16491" t="str">
            <v>TRAIN PRSNL:SKIP AND WASTE COMPACTOR</v>
          </cell>
          <cell r="F16491" t="str">
            <v>TRAIN, PERSONNEL: COURSE TYPE: SKIP AND WASTE COMPACTOR; DURATION: 5 DAY; AWARD CERTIFICATE TO ALL ATTENDEES THAT COMPLETE COURSE IN FULL</v>
          </cell>
        </row>
        <row r="16492">
          <cell r="A16492" t="str">
            <v>3000012941</v>
          </cell>
          <cell r="B16492" t="str">
            <v>5</v>
          </cell>
          <cell r="C16492" t="str">
            <v>Active</v>
          </cell>
          <cell r="D16492" t="str">
            <v>TRAIN, PERSONNEL</v>
          </cell>
          <cell r="E16492" t="str">
            <v>TRAIN PRSNL:TECHNICAL REPORT WRITING</v>
          </cell>
          <cell r="F16492" t="str">
            <v>TRAIN, PERSONNEL: COURSE TYPE: TECHNICAL REPORT WRITING; DURATION: 2 DAY; AWARD CERTIFICATE TO ALL ATTENDEES THAT COMPLETE COURSE IN FULL</v>
          </cell>
        </row>
        <row r="16493">
          <cell r="A16493" t="str">
            <v>3000012930</v>
          </cell>
          <cell r="B16493" t="str">
            <v>5</v>
          </cell>
          <cell r="C16493" t="str">
            <v>Active</v>
          </cell>
          <cell r="D16493" t="str">
            <v>TRAIN, PERSONNEL</v>
          </cell>
          <cell r="E16493" t="str">
            <v>TRAIN PRSNL:OVERHEAD CRANE;5 DAY</v>
          </cell>
          <cell r="F16493" t="str">
            <v>TRAIN, PERSONNEL: COURSE TYPE: OVERHEAD CRANE; DURATION: 5 DAY; AWARD CERTIFICATE TO ALL ATTENDEES THAT COMPLETE COURSE IN FULL</v>
          </cell>
        </row>
        <row r="16494">
          <cell r="A16494" t="str">
            <v>3000013036</v>
          </cell>
          <cell r="B16494" t="str">
            <v>5</v>
          </cell>
          <cell r="C16494" t="str">
            <v>Active</v>
          </cell>
          <cell r="D16494" t="str">
            <v>TRAIN, PERSONNEL</v>
          </cell>
          <cell r="E16494" t="str">
            <v>TRAIN PRSNL:HIRA;3 DAY</v>
          </cell>
          <cell r="F16494" t="str">
            <v>TRAIN, PERSONNEL: COURSE TYPE: HIRA; DURATION: 3 DAY; AWARD CERTIFICATE TO ALL ATTENDEES THAT COMPLETE COURSE IN FULL</v>
          </cell>
        </row>
        <row r="16495">
          <cell r="A16495" t="str">
            <v>3000013059</v>
          </cell>
          <cell r="B16495" t="str">
            <v>5</v>
          </cell>
          <cell r="C16495" t="str">
            <v>Active</v>
          </cell>
          <cell r="D16495" t="str">
            <v>TRAIN, PERSONNEL</v>
          </cell>
          <cell r="E16495" t="str">
            <v>TRAIN PRSNL:MS EXCEL BASIC;1 DAY</v>
          </cell>
          <cell r="F16495" t="str">
            <v>TRAIN, PERSONNEL: COURSE TYPE: MS EXCEL BASIC; DURATION: 1 DAY; AWARD CERTIFICATE TO ALL ATTENDEES THAT COMPLETE COURSE IN FULL</v>
          </cell>
        </row>
        <row r="16496">
          <cell r="A16496" t="str">
            <v>3000012615</v>
          </cell>
          <cell r="B16496" t="str">
            <v>5</v>
          </cell>
          <cell r="C16496" t="str">
            <v>Active</v>
          </cell>
          <cell r="D16496" t="str">
            <v>TRAIN, PERSONNEL</v>
          </cell>
          <cell r="E16496" t="str">
            <v>TRAIN PRSNL:ISO 14001;2 DAY</v>
          </cell>
          <cell r="F16496" t="str">
            <v>TRAIN, PERSONNEL: COURSE TYPE: ISO 14001; DURATION: 2 DAY; AWARD CERTIFICATE TO ALL ATTENDEES THAT COMPLETE COURSE IN FULL</v>
          </cell>
        </row>
        <row r="16497">
          <cell r="A16497" t="str">
            <v>3000013057</v>
          </cell>
          <cell r="B16497" t="str">
            <v>5</v>
          </cell>
          <cell r="C16497" t="str">
            <v>Active</v>
          </cell>
          <cell r="D16497" t="str">
            <v>TRAIN, PERSONNEL</v>
          </cell>
          <cell r="E16497" t="str">
            <v>TRAIN PRSNL:MS WORD INTERMEDIATE;1 DAY</v>
          </cell>
          <cell r="F16497" t="str">
            <v>TRAIN, PERSONNEL: COURSE TYPE: MS WORD INTERMEDIATE; DURATION: 1 DAY; AWARD CERTIFICATE TO ALL ATTENDEES THAT COMPLETE COURSE IN FULL</v>
          </cell>
        </row>
        <row r="16498">
          <cell r="A16498" t="str">
            <v>3000013047</v>
          </cell>
          <cell r="B16498" t="str">
            <v>5</v>
          </cell>
          <cell r="C16498" t="str">
            <v>Active</v>
          </cell>
          <cell r="D16498" t="str">
            <v>TRAIN, PERSONNEL</v>
          </cell>
          <cell r="E16498" t="str">
            <v>TRAIN PRSNL:ENVIRONMENTAL LEGISLATION</v>
          </cell>
          <cell r="F16498" t="str">
            <v>TRAIN, PERSONNEL: COURSE TYPE: ENVIRONMENTAL LEGISLATION; DURATION: 1 DAY; AWARD CERTIFICATE TO ALL ATTENDEES THAT COMPLETE COURSE IN FULL</v>
          </cell>
        </row>
        <row r="16499">
          <cell r="A16499" t="str">
            <v>3000013024</v>
          </cell>
          <cell r="B16499" t="str">
            <v>5</v>
          </cell>
          <cell r="C16499" t="str">
            <v>Active</v>
          </cell>
          <cell r="D16499" t="str">
            <v>TRAIN, PERSONNEL</v>
          </cell>
          <cell r="E16499" t="str">
            <v>TRAIN PRSNL:COUNTER BALANCE LIFT TRUCK</v>
          </cell>
          <cell r="F16499" t="str">
            <v>TRAIN, PERSONNEL: COURSE TYPE: COUNTER BALANCE LIFT TRUCK; DURATION: 5 DAY; AWARD CERTIFICATE TO ALL ATTENDEES THAT COMPLETE COURSE IN FULL</v>
          </cell>
        </row>
        <row r="16500">
          <cell r="A16500" t="str">
            <v>3000013032</v>
          </cell>
          <cell r="B16500" t="str">
            <v>5</v>
          </cell>
          <cell r="C16500" t="str">
            <v>Active</v>
          </cell>
          <cell r="D16500" t="str">
            <v>TRAIN, PERSONNEL</v>
          </cell>
          <cell r="E16500" t="str">
            <v>TRAIN PRSNL:ADVANCE APPRENTICE TRAINING</v>
          </cell>
          <cell r="F16500" t="str">
            <v>TRAIN, PERSONNEL: COURSE TYPE: ADVANCE APPRENTICE TRAINING; DURATION: 20 DAY; AWARD CERTIFICATE TO ALL ATTENDEES THAT COMPLETE COURSE IN FULL</v>
          </cell>
        </row>
        <row r="16501">
          <cell r="A16501" t="str">
            <v>3000012932</v>
          </cell>
          <cell r="B16501" t="str">
            <v>5</v>
          </cell>
          <cell r="C16501" t="str">
            <v>Active</v>
          </cell>
          <cell r="D16501" t="str">
            <v>TRAIN, PERSONNEL</v>
          </cell>
          <cell r="E16501" t="str">
            <v>TRAIN PRSNL:ADVANCED DRIVING;1 DAY</v>
          </cell>
          <cell r="F16501" t="str">
            <v>TRAIN, PERSONNEL: COURSE TYPE: ADVANCED DRIVING; DURATION: 1 DAY; AWARD CERTIFICATE TO ALL ATTENDEES THAT COMPLETE COURSE IN FULL</v>
          </cell>
        </row>
        <row r="16502">
          <cell r="A16502" t="str">
            <v>3000013052</v>
          </cell>
          <cell r="B16502" t="str">
            <v>5</v>
          </cell>
          <cell r="C16502" t="str">
            <v>Active</v>
          </cell>
          <cell r="D16502" t="str">
            <v>TRAIN, PERSONNEL</v>
          </cell>
          <cell r="E16502" t="str">
            <v>TRAIN PRSNL:FORKLIFT FULL TRAINING;5 DAY</v>
          </cell>
          <cell r="F16502" t="str">
            <v>TRAIN, PERSONNEL: COURSE TYPE: FORKLIFT FULL TRAINING; DURATION: 5 DAY; AWARD CERTIFICATE TO ALL ATTENDEES THAT COMPLETE COURSE IN FULL</v>
          </cell>
        </row>
        <row r="16503">
          <cell r="A16503" t="str">
            <v>3000013029</v>
          </cell>
          <cell r="B16503" t="str">
            <v>5</v>
          </cell>
          <cell r="C16503" t="str">
            <v>Active</v>
          </cell>
          <cell r="D16503" t="str">
            <v>TRAIN, PERSONNEL</v>
          </cell>
          <cell r="E16503" t="str">
            <v>TRAIN PRSNL:APPRENTICE BASIC TRAINING</v>
          </cell>
          <cell r="F16503" t="str">
            <v>TRAIN, PERSONNEL: COURSE TYPE: APPRENTICE BASIC TRAINING; DURATION: 5 DAY; AWARD CERTIFICATE TO ALL ATTENDEES THAT COMPLETE COURSE IN FULL</v>
          </cell>
        </row>
        <row r="16504">
          <cell r="A16504" t="str">
            <v>3000013031</v>
          </cell>
          <cell r="B16504" t="str">
            <v>5</v>
          </cell>
          <cell r="C16504" t="str">
            <v>Active</v>
          </cell>
          <cell r="D16504" t="str">
            <v>TRAIN, PERSONNEL</v>
          </cell>
          <cell r="E16504" t="str">
            <v>TRAIN PRSNL:FINANCE FOR NON-FIN MNGRS</v>
          </cell>
          <cell r="F16504" t="str">
            <v>TRAIN, PERSONNEL: COURSE TYPE: FINANCE FOR NON-FIN MNGRS; DURATION: 2 DAY; FINANCE FOR NON-FINANCIAL MANAGERS; AWARD CERTIFICATE TO ALL ATTENDEES THAT COMPLETE COURSE IN FULL</v>
          </cell>
        </row>
        <row r="16505">
          <cell r="A16505" t="str">
            <v>3000013054</v>
          </cell>
          <cell r="B16505" t="str">
            <v>5</v>
          </cell>
          <cell r="C16505" t="str">
            <v>Active</v>
          </cell>
          <cell r="D16505" t="str">
            <v>TRAIN, PERSONNEL</v>
          </cell>
          <cell r="E16505" t="str">
            <v>TRAIN PRSNL:BASIC RIGGING;5 DAY</v>
          </cell>
          <cell r="F16505" t="str">
            <v>TRAIN, PERSONNEL: COURSE TYPE: BASIC RIGGING; DURATION: 5 DAY; AWARD CERTIFICATE TO ALL ATTENDEES THAT COMPLETE COURSE IN FULL</v>
          </cell>
        </row>
        <row r="16506">
          <cell r="A16506" t="str">
            <v>3000013009</v>
          </cell>
          <cell r="B16506" t="str">
            <v>5</v>
          </cell>
          <cell r="C16506" t="str">
            <v>Active</v>
          </cell>
          <cell r="D16506" t="str">
            <v>TRAIN, PERSONNEL</v>
          </cell>
          <cell r="E16506" t="str">
            <v>TRAIN PRSNL:ORHVS;5 DAY</v>
          </cell>
          <cell r="F16506" t="str">
            <v>TRAIN, PERSONNEL: COURSE TYPE: ORHVS; DURATION: 5 DAY; AWARD CERTIFICATE TO ALL ATTENDEES THAT COMPLETE COURSE IN FULL</v>
          </cell>
        </row>
        <row r="16507">
          <cell r="A16507" t="str">
            <v>3000013027</v>
          </cell>
          <cell r="B16507" t="str">
            <v>5</v>
          </cell>
          <cell r="C16507" t="str">
            <v>Active</v>
          </cell>
          <cell r="D16507" t="str">
            <v>TRAIN, PERSONNEL</v>
          </cell>
          <cell r="E16507" t="str">
            <v>TRAIN PRSNL:FIRST AID - LEVEL 3;5 DAY</v>
          </cell>
          <cell r="F16507" t="str">
            <v>TRAIN, PERSONNEL: COURSE TYPE: FIRST AID - LEVEL 3; DURATION: 5 DAY; AWARD CERTIFICATE TO ALL ATTENDEES THAT COMPLETE COURSE IN FULL</v>
          </cell>
        </row>
        <row r="16508">
          <cell r="A16508" t="str">
            <v>3000013040</v>
          </cell>
          <cell r="B16508" t="str">
            <v>5</v>
          </cell>
          <cell r="C16508" t="str">
            <v>Active</v>
          </cell>
          <cell r="D16508" t="str">
            <v>TRAIN, PERSONNEL</v>
          </cell>
          <cell r="E16508" t="str">
            <v>TRAIN PRSNL:IRT(ITC) L2 INFR THERMGRPHY</v>
          </cell>
          <cell r="F16508" t="str">
            <v>TRAIN, PERSONNEL: COURSE TYPE: IRT(ITC) L2 INFR THERMGRPHY; DURATION: 5 DAY; IRT(ITC) LEVEL 2 INFRARED THERMOGRAPHY; AWARD CERTIFICATE TO ALL ATTENDEES THAT COMPLETE COURSE IN FULL</v>
          </cell>
        </row>
        <row r="16509">
          <cell r="A16509" t="str">
            <v>3000012614</v>
          </cell>
          <cell r="B16509" t="str">
            <v>5</v>
          </cell>
          <cell r="C16509" t="str">
            <v>Active</v>
          </cell>
          <cell r="D16509" t="str">
            <v>TRAIN, PERSONNEL</v>
          </cell>
          <cell r="E16509" t="str">
            <v>TRAIN PRSNL:ISO 14001 IMPLEMENTATION</v>
          </cell>
          <cell r="F16509" t="str">
            <v>TRAIN, PERSONNEL: COURSE TYPE: ISO 14001 IMPLEMENTATION; DURATION: 2 DAY; AWARD CERTIFICATE TO ALL ATTENDEES THAT COMPLETE COURSE IN FULL</v>
          </cell>
        </row>
        <row r="16510">
          <cell r="A16510" t="str">
            <v>3000013050</v>
          </cell>
          <cell r="B16510" t="str">
            <v>5</v>
          </cell>
          <cell r="C16510" t="str">
            <v>Active</v>
          </cell>
          <cell r="D16510" t="str">
            <v>TRAIN, PERSONNEL</v>
          </cell>
          <cell r="E16510" t="str">
            <v>TRAIN PRSNL:SHE REP TRAINING;2 DAY</v>
          </cell>
          <cell r="F16510" t="str">
            <v>TRAIN, PERSONNEL: COURSE TYPE: SHE REP TRAINING; DURATION: 2 DAY; AWARD CERTIFICATE TO ALL ATTENDEES THAT COMPLETE COURSE IN FULL</v>
          </cell>
        </row>
        <row r="16511">
          <cell r="A16511" t="str">
            <v>3000012949</v>
          </cell>
          <cell r="B16511" t="str">
            <v>5</v>
          </cell>
          <cell r="C16511" t="str">
            <v>Active</v>
          </cell>
          <cell r="D16511" t="str">
            <v>TRAIN, PERSONNEL</v>
          </cell>
          <cell r="E16511" t="str">
            <v>TRAIN PRSNL:OHS OVERVIEW;1 DAY</v>
          </cell>
          <cell r="F16511" t="str">
            <v>TRAIN, PERSONNEL: COURSE TYPE: OHS OVERVIEW; DURATION: 1 DAY; AWARD CERTIFICATE TO ALL ATTENDEES THAT COMPLETE COURSE IN FULL</v>
          </cell>
        </row>
        <row r="16512">
          <cell r="A16512" t="str">
            <v>3000012937</v>
          </cell>
          <cell r="B16512" t="str">
            <v>5</v>
          </cell>
          <cell r="C16512" t="str">
            <v>Active</v>
          </cell>
          <cell r="D16512" t="str">
            <v>TRAIN, PERSONNEL</v>
          </cell>
          <cell r="E16512" t="str">
            <v>TRAIN PRSNL:CONFINED SPACE;2 DAY</v>
          </cell>
          <cell r="F16512" t="str">
            <v>TRAIN, PERSONNEL: COURSE TYPE: CONFINED SPACE; DURATION: 2 DAY; AWARD CERTIFICATE TO ALL ATTENDEES THAT COMPLETE COURSE IN FULL</v>
          </cell>
        </row>
        <row r="16513">
          <cell r="A16513" t="str">
            <v>3000013038</v>
          </cell>
          <cell r="B16513" t="str">
            <v>5</v>
          </cell>
          <cell r="C16513" t="str">
            <v>Active</v>
          </cell>
          <cell r="D16513" t="str">
            <v>TRAIN, PERSONNEL</v>
          </cell>
          <cell r="E16513" t="str">
            <v>TRAIN PRSNL:ISO9001:2015 AUDITING;5 DAY</v>
          </cell>
          <cell r="F16513" t="str">
            <v>TRAIN, PERSONNEL: COURSE TYPE: ISO9001:2015 AUDITING; DURATION: 5 DAY; AWARD CERTIFICATE TO ALL ATTENDEES THAT COMPLETE COURSE IN FULL</v>
          </cell>
        </row>
        <row r="16514">
          <cell r="A16514" t="str">
            <v>3000012989</v>
          </cell>
          <cell r="B16514" t="str">
            <v>5</v>
          </cell>
          <cell r="C16514" t="str">
            <v>Active</v>
          </cell>
          <cell r="D16514" t="str">
            <v>TRAIN, PERSONNEL</v>
          </cell>
          <cell r="E16514" t="str">
            <v>TRAIN PRSNL:BASIC RIGGING &amp; SLINGING</v>
          </cell>
          <cell r="F16514" t="str">
            <v>TRAIN, PERSONNEL: COURSE TYPE: BASIC RIGGING &amp; SLINGING; DURATION: 3 DAY; AWARD CERTIFICATE TO ALL ATTENDEES THAT COMPLETE COURSE IN FULL</v>
          </cell>
        </row>
        <row r="16515">
          <cell r="A16515" t="str">
            <v>3000013051</v>
          </cell>
          <cell r="B16515" t="str">
            <v>5</v>
          </cell>
          <cell r="C16515" t="str">
            <v>Active</v>
          </cell>
          <cell r="D16515" t="str">
            <v>TRAIN, PERSONNEL</v>
          </cell>
          <cell r="E16515" t="str">
            <v>TRAIN PRSNL:RCAT;3 DAY</v>
          </cell>
          <cell r="F16515" t="str">
            <v>TRAIN, PERSONNEL: COURSE TYPE: RCAT; DURATION: 3 DAY; AWARD CERTIFICATE TO ALL ATTENDEES THAT COMPLETE COURSE IN FULL</v>
          </cell>
        </row>
        <row r="16516">
          <cell r="A16516" t="str">
            <v>3000012945</v>
          </cell>
          <cell r="B16516" t="str">
            <v>5</v>
          </cell>
          <cell r="C16516" t="str">
            <v>Active</v>
          </cell>
          <cell r="D16516" t="str">
            <v>TRAIN, PERSONNEL</v>
          </cell>
          <cell r="E16516" t="str">
            <v>TRAIN PRSNL:INSTRUCTOR TRAINING;5 DAY</v>
          </cell>
          <cell r="F16516" t="str">
            <v>TRAIN, PERSONNEL: COURSE TYPE: INSTRUCTOR TRAINING; DURATION: 5 DAY; AWARD CERTIFICATE TO ALL ATTENDEES THAT COMPLETE COURSE IN FULL</v>
          </cell>
        </row>
        <row r="16517">
          <cell r="A16517" t="str">
            <v>3000012987</v>
          </cell>
          <cell r="B16517" t="str">
            <v>5</v>
          </cell>
          <cell r="C16517" t="str">
            <v>Active</v>
          </cell>
          <cell r="D16517" t="str">
            <v>TRAIN, PERSONNEL</v>
          </cell>
          <cell r="E16517" t="str">
            <v>TRAIN PRSNL:DANGEROUS GOODS;1 DAY</v>
          </cell>
          <cell r="F16517" t="str">
            <v>TRAIN, PERSONNEL: COURSE TYPE: DANGEROUS GOODS; DURATION: 1 DAY; AWARD CERTIFICATE TO ALL ATTENDEES THAT COMPLETE COURSE IN FULL</v>
          </cell>
        </row>
        <row r="16518">
          <cell r="A16518" t="str">
            <v>3000012947</v>
          </cell>
          <cell r="B16518" t="str">
            <v>5</v>
          </cell>
          <cell r="C16518" t="str">
            <v>Active</v>
          </cell>
          <cell r="D16518" t="str">
            <v>TRAIN, PERSONNEL</v>
          </cell>
          <cell r="E16518" t="str">
            <v>TRAIN PRSNL:SUPERVISION;2 DAY</v>
          </cell>
          <cell r="F16518" t="str">
            <v>TRAIN, PERSONNEL: COURSE TYPE: SUPERVISION; DURATION: 2 DAY; AWARD CERTIFICATE TO ALL ATTENDEES THAT COMPLETE COURSE IN FULL</v>
          </cell>
        </row>
        <row r="16519">
          <cell r="A16519" t="str">
            <v>3000012954</v>
          </cell>
          <cell r="B16519" t="str">
            <v>5</v>
          </cell>
          <cell r="C16519" t="str">
            <v>Active</v>
          </cell>
          <cell r="D16519" t="str">
            <v>TRAIN, PERSONNEL</v>
          </cell>
          <cell r="E16519" t="str">
            <v>TRAIN PRSNL:FIRST AID - LEVEL 2;2 DAY</v>
          </cell>
          <cell r="F16519" t="str">
            <v>TRAIN, PERSONNEL: COURSE TYPE: FIRST AID - LEVEL 2; DURATION: 2 DAY; AWARD CERTIFICATE TO ALL ATTENDEES THAT COMPLETE COURSE IN FULL</v>
          </cell>
        </row>
        <row r="16520">
          <cell r="A16520" t="str">
            <v>3000013043</v>
          </cell>
          <cell r="B16520" t="str">
            <v>5</v>
          </cell>
          <cell r="C16520" t="str">
            <v>Active</v>
          </cell>
          <cell r="D16520" t="str">
            <v>TRAIN, PERSONNEL</v>
          </cell>
          <cell r="E16520" t="str">
            <v>TRAIN PRSNL:EVACUATION WARDEN;2 DAY</v>
          </cell>
          <cell r="F16520" t="str">
            <v>TRAIN, PERSONNEL: COURSE TYPE: EVACUATION WARDEN; DURATION: 2 DAY; AWARD CERTIFICATE TO ALL ATTENDEES THAT COMPLETE COURSE IN FULL</v>
          </cell>
        </row>
        <row r="16521">
          <cell r="A16521" t="str">
            <v>3000012936</v>
          </cell>
          <cell r="B16521" t="str">
            <v>5</v>
          </cell>
          <cell r="C16521" t="str">
            <v>Active</v>
          </cell>
          <cell r="D16521" t="str">
            <v>TRAIN, PERSONNEL</v>
          </cell>
          <cell r="E16521" t="str">
            <v>TRAIN PRSNL:BASIC FIRE FIGHTING;2 DAY</v>
          </cell>
          <cell r="F16521" t="str">
            <v>TRAIN, PERSONNEL: COURSE TYPE: BASIC FIRE FIGHTING; DURATION: 2 DAY; AWARD CERTIFICATE TO ALL ATTENDEES THAT COMPLETE COURSE IN FULL</v>
          </cell>
        </row>
        <row r="16522">
          <cell r="A16522" t="str">
            <v>3000013035</v>
          </cell>
          <cell r="B16522" t="str">
            <v>5</v>
          </cell>
          <cell r="C16522" t="str">
            <v>Active</v>
          </cell>
          <cell r="D16522" t="str">
            <v>TRAIN, PERSONNEL</v>
          </cell>
          <cell r="E16522" t="str">
            <v>TRAIN PRSNL:ISO9001:2015 IMPLEMENTATION</v>
          </cell>
          <cell r="F16522" t="str">
            <v>TRAIN, PERSONNEL: COURSE TYPE: ISO9001:2015 IMPLEMENTATION; DURATION: 3 DAY; AWARD CERTIFICATE TO ALL ATTENDEES THAT COMPLETE COURSE IN FULL</v>
          </cell>
        </row>
        <row r="16523">
          <cell r="A16523" t="str">
            <v>3000012955</v>
          </cell>
          <cell r="B16523" t="str">
            <v>5</v>
          </cell>
          <cell r="C16523" t="str">
            <v>Active</v>
          </cell>
          <cell r="D16523" t="str">
            <v>TRAIN, PERSONNEL</v>
          </cell>
          <cell r="E16523" t="str">
            <v>TRAIN PRSNL:ETDP DIPLOMA;20 DAY</v>
          </cell>
          <cell r="F16523" t="str">
            <v>TRAIN, PERSONNEL: COURSE TYPE: ETDP DIPLOMA; DURATION: 20 DAY; AWARD CERTIFICATE TO ALL ATTENDEES THAT COMPLETE COURSE IN FULL</v>
          </cell>
        </row>
        <row r="16524">
          <cell r="A16524" t="str">
            <v>3000012993</v>
          </cell>
          <cell r="B16524" t="str">
            <v>5</v>
          </cell>
          <cell r="C16524" t="str">
            <v>Active</v>
          </cell>
          <cell r="D16524" t="str">
            <v>TRAIN, PERSONNEL</v>
          </cell>
          <cell r="E16524" t="str">
            <v>TRAIN PRSNL:TRUCK MOUNTED CRANE ASSMNT</v>
          </cell>
          <cell r="F16524" t="str">
            <v>TRAIN, PERSONNEL: COURSE TYPE: TRUCK MOUNTED CRANE ASSMNT; DURATION: 4 DAY; TRUCK MOUNTED CRANE ASSESSMENT; AWARD CERTIFICATE TO ALL ATTENDEES THAT COMPLETE COURSE IN FULL</v>
          </cell>
        </row>
        <row r="16525">
          <cell r="A16525" t="str">
            <v>3000013028</v>
          </cell>
          <cell r="B16525" t="str">
            <v>5</v>
          </cell>
          <cell r="C16525" t="str">
            <v>Active</v>
          </cell>
          <cell r="D16525" t="str">
            <v>TRAIN, PERSONNEL</v>
          </cell>
          <cell r="E16525" t="str">
            <v>TRAIN PRSNL:MECH FITTER APPRENTICESHIP</v>
          </cell>
          <cell r="F16525" t="str">
            <v>TRAIN, PERSONNEL: COURSE TYPE: MECH FITTER APPRENTICESHIP; DURATION: 20 DAY; MECHANICAL FITTER APPRENTICESHIP; AWARD CERTIFICATE TO ALL ATTENDEES THAT COMPLETE COURSE IN FULL</v>
          </cell>
        </row>
        <row r="16526">
          <cell r="A16526" t="str">
            <v>3000013026</v>
          </cell>
          <cell r="B16526" t="str">
            <v>5</v>
          </cell>
          <cell r="C16526" t="str">
            <v>Active</v>
          </cell>
          <cell r="D16526" t="str">
            <v>TRAIN, PERSONNEL</v>
          </cell>
          <cell r="E16526" t="str">
            <v>TRAIN PRSNL:INNOVTN &amp; CREATIVE THINKING</v>
          </cell>
          <cell r="F16526" t="str">
            <v>TRAIN, PERSONNEL: COURSE TYPE: INNOVTN &amp; CREATIVE THINKING; DURATION: 2 DAY; INNOVATION &amp; CREATIVE THINKING; AWARD CERTIFICATE TO ALL ATTENDEES THAT COMPLETE COURSE IN FULL</v>
          </cell>
        </row>
        <row r="16527">
          <cell r="A16527" t="str">
            <v>3000012953</v>
          </cell>
          <cell r="B16527" t="str">
            <v>5</v>
          </cell>
          <cell r="C16527" t="str">
            <v>Active</v>
          </cell>
          <cell r="D16527" t="str">
            <v>TRAIN, PERSONNEL</v>
          </cell>
          <cell r="E16527" t="str">
            <v>TRAIN PRSNL:FIRST AID - LEVEL 1;2 DAY</v>
          </cell>
          <cell r="F16527" t="str">
            <v>TRAIN, PERSONNEL: COURSE TYPE: FIRST AID - LEVEL 1; DURATION: 2 DAY; AWARD CERTIFICATE TO ALL ATTENDEES THAT COMPLETE COURSE IN FULL</v>
          </cell>
        </row>
        <row r="16528">
          <cell r="A16528" t="str">
            <v>3000012933</v>
          </cell>
          <cell r="B16528" t="str">
            <v>5</v>
          </cell>
          <cell r="C16528" t="str">
            <v>Active</v>
          </cell>
          <cell r="D16528" t="str">
            <v>TRAIN, PERSONNEL</v>
          </cell>
          <cell r="E16528" t="str">
            <v>TRAIN PRSNL:WORKING AT HEIGHTS;2 DAY</v>
          </cell>
          <cell r="F16528" t="str">
            <v>TRAIN, PERSONNEL: COURSE TYPE: WORKING AT HEIGHTS; DURATION: 2 DAY; AWARD CERTIFICATE TO ALL ATTENDEES THAT COMPLETE COURSE IN FULL</v>
          </cell>
        </row>
        <row r="16529">
          <cell r="A16529" t="str">
            <v>3000012994</v>
          </cell>
          <cell r="B16529" t="str">
            <v>5</v>
          </cell>
          <cell r="C16529" t="str">
            <v>Active</v>
          </cell>
          <cell r="D16529" t="str">
            <v>TRAIN, PERSONNEL</v>
          </cell>
          <cell r="E16529" t="str">
            <v>TRAIN PRSNL:EQUIPOTENTIAL EARTHING;2 DAY</v>
          </cell>
          <cell r="F16529" t="str">
            <v>TRAIN, PERSONNEL: COURSE TYPE: EQUIPOTENTIAL EARTHING; DURATION: 2 DAY; AWARD CERTIFICATE TO ALL ATTENDEES THAT COMPLETE COURSE IN FULL</v>
          </cell>
        </row>
        <row r="16530">
          <cell r="A16530" t="str">
            <v>3000012935</v>
          </cell>
          <cell r="B16530" t="str">
            <v>5</v>
          </cell>
          <cell r="C16530" t="str">
            <v>Active</v>
          </cell>
          <cell r="D16530" t="str">
            <v>TRAIN, PERSONNEL</v>
          </cell>
          <cell r="E16530" t="str">
            <v>TRAIN PRSNL:FIDIC SILVER BOOK;2 DAY</v>
          </cell>
          <cell r="F16530" t="str">
            <v>TRAIN, PERSONNEL: COURSE TYPE: FIDIC SILVER BOOK; DURATION: 2 DAY; AWARD CERTIFICATE TO ALL ATTENDEES THAT COMPLETE COURSE IN FULL</v>
          </cell>
        </row>
        <row r="16531">
          <cell r="A16531" t="str">
            <v>3000013041</v>
          </cell>
          <cell r="B16531" t="str">
            <v>5</v>
          </cell>
          <cell r="C16531" t="str">
            <v>Active</v>
          </cell>
          <cell r="D16531" t="str">
            <v>TRAIN, PERSONNEL</v>
          </cell>
          <cell r="E16531" t="str">
            <v>TRAIN PRSNL:IRT(ITC) L1 INFR THERMGRPHY</v>
          </cell>
          <cell r="F16531" t="str">
            <v>TRAIN, PERSONNEL: COURSE TYPE: IRT(ITC) L1 INFR THERMGRPHY; DURATION: 5 DAY; IRT(ITC) LEVEL 1 INFRARED THERMOGRAPHY; AWARD CERTIFICATE TO ALL ATTENDEES THAT COMPLETE COURSE IN FULL</v>
          </cell>
        </row>
        <row r="16532">
          <cell r="A16532" t="str">
            <v>3000013060</v>
          </cell>
          <cell r="B16532" t="str">
            <v>5</v>
          </cell>
          <cell r="C16532" t="str">
            <v>Active</v>
          </cell>
          <cell r="D16532" t="str">
            <v>TRAIN, PERSONNEL</v>
          </cell>
          <cell r="E16532" t="str">
            <v>TRAIN PRSNL:MS EXCEL ADVANCED;1 DAY</v>
          </cell>
          <cell r="F16532" t="str">
            <v>TRAIN, PERSONNEL: COURSE TYPE: MS EXCEL ADVANCED; DURATION: 1 DAY; AWARD CERTIFICATE TO ALL ATTENDEES THAT COMPLETE COURSE IN FULL</v>
          </cell>
        </row>
        <row r="16533">
          <cell r="A16533" t="str">
            <v>3000012931</v>
          </cell>
          <cell r="B16533" t="str">
            <v>5</v>
          </cell>
          <cell r="C16533" t="str">
            <v>Active</v>
          </cell>
          <cell r="D16533" t="str">
            <v>TRAIN, PERSONNEL</v>
          </cell>
          <cell r="E16533" t="str">
            <v>TRAIN PRSNL:SAFE STACKING &amp; STORAGE</v>
          </cell>
          <cell r="F16533" t="str">
            <v>TRAIN, PERSONNEL: COURSE TYPE: SAFE STACKING &amp; STORAGE; DURATION: 1 DAY; AWARD CERTIFICATE TO ALL ATTENDEES THAT COMPLETE COURSE IN FULL</v>
          </cell>
        </row>
        <row r="16534">
          <cell r="A16534" t="str">
            <v>3000013025</v>
          </cell>
          <cell r="B16534" t="str">
            <v>5</v>
          </cell>
          <cell r="C16534" t="str">
            <v>Active</v>
          </cell>
          <cell r="D16534" t="str">
            <v>TRAIN, PERSONNEL</v>
          </cell>
          <cell r="E16534" t="str">
            <v>TRAIN PRSNL:FIRE FIGHTING - LEVEL 1</v>
          </cell>
          <cell r="F16534" t="str">
            <v>TRAIN, PERSONNEL: COURSE TYPE: FIRE FIGHTING - LEVEL 1; DURATION: 2 DAY; AWARD CERTIFICATE TO ALL ATTENDEES THAT COMPLETE COURSE IN FULL</v>
          </cell>
        </row>
        <row r="16535">
          <cell r="A16535" t="str">
            <v>3000012929</v>
          </cell>
          <cell r="B16535" t="str">
            <v>5</v>
          </cell>
          <cell r="C16535" t="str">
            <v>Active</v>
          </cell>
          <cell r="D16535" t="str">
            <v>TRAIN, PERSONNEL</v>
          </cell>
          <cell r="E16535" t="str">
            <v>TRAIN PRSNL:INCIDENT INVESTIGATION;2 DAY</v>
          </cell>
          <cell r="F16535" t="str">
            <v>TRAIN, PERSONNEL: COURSE TYPE: INCIDENT INVESTIGATION; DURATION: 2 DAY; AWARD CERTIFICATE TO ALL ATTENDEES THAT COMPLETE COURSE IN FULL</v>
          </cell>
        </row>
        <row r="16536">
          <cell r="A16536" t="str">
            <v>3000012992</v>
          </cell>
          <cell r="B16536" t="str">
            <v>5</v>
          </cell>
          <cell r="C16536" t="str">
            <v>Active</v>
          </cell>
          <cell r="D16536" t="str">
            <v>TRAIN, PERSONNEL</v>
          </cell>
          <cell r="E16536" t="str">
            <v>TRAIN PRSNL:EP WARDEN;2 DAY</v>
          </cell>
          <cell r="F16536" t="str">
            <v>TRAIN, PERSONNEL: COURSE TYPE: EP WARDEN; DURATION: 2 DAY; AWARD CERTIFICATE TO ALL ATTENDEES THAT COMPLETE COURSE IN FULL</v>
          </cell>
        </row>
        <row r="16537">
          <cell r="A16537" t="str">
            <v>3000013030</v>
          </cell>
          <cell r="B16537" t="str">
            <v>5</v>
          </cell>
          <cell r="C16537" t="str">
            <v>Active</v>
          </cell>
          <cell r="D16537" t="str">
            <v>TRAIN, PERSONNEL</v>
          </cell>
          <cell r="E16537" t="str">
            <v>TRAIN PRSNL:FORKLIFT TRUCK;3 DAY</v>
          </cell>
          <cell r="F16537" t="str">
            <v>TRAIN, PERSONNEL: COURSE TYPE: FORKLIFT TRUCK; DURATION: 3 DAY; AWARD CERTIFICATE TO ALL ATTENDEES THAT COMPLETE COURSE IN FULL</v>
          </cell>
        </row>
        <row r="16538">
          <cell r="A16538" t="str">
            <v>3000013045</v>
          </cell>
          <cell r="B16538" t="str">
            <v>5</v>
          </cell>
          <cell r="C16538" t="str">
            <v>Active</v>
          </cell>
          <cell r="D16538" t="str">
            <v>TRAIN, PERSONNEL</v>
          </cell>
          <cell r="E16538" t="str">
            <v>TRAIN PRSNL:LASHING TRAINING;5 DAY</v>
          </cell>
          <cell r="F16538" t="str">
            <v>TRAIN, PERSONNEL: COURSE TYPE: LASHING TRAINING; DURATION: 5 DAY; AWARD CERTIFICATE TO ALL ATTENDEES THAT COMPLETE COURSE IN FULL</v>
          </cell>
        </row>
        <row r="16539">
          <cell r="A16539" t="str">
            <v>3000012940</v>
          </cell>
          <cell r="B16539" t="str">
            <v>5</v>
          </cell>
          <cell r="C16539" t="str">
            <v>Active</v>
          </cell>
          <cell r="D16539" t="str">
            <v>TRAIN, PERSONNEL</v>
          </cell>
          <cell r="E16539" t="str">
            <v>TRAIN PRSNL:TRUCK MOUNTED CRANE;5 DAY</v>
          </cell>
          <cell r="F16539" t="str">
            <v>TRAIN, PERSONNEL: COURSE TYPE: TRUCK MOUNTED CRANE; DURATION: 5 DAY; AWARD CERTIFICATE TO ALL ATTENDEES THAT COMPLETE COURSE IN FULL</v>
          </cell>
        </row>
        <row r="16540">
          <cell r="A16540" t="str">
            <v>3000013056</v>
          </cell>
          <cell r="B16540" t="str">
            <v>5</v>
          </cell>
          <cell r="C16540" t="str">
            <v>Active</v>
          </cell>
          <cell r="D16540" t="str">
            <v>TRAIN, PERSONNEL</v>
          </cell>
          <cell r="E16540" t="str">
            <v>TRAIN PRSNL:MS WORD BASIC;1 DAY</v>
          </cell>
          <cell r="F16540" t="str">
            <v>TRAIN, PERSONNEL: COURSE TYPE: MS WORD BASIC; DURATION: 1 DAY; AWARD CERTIFICATE TO ALL ATTENDEES THAT COMPLETE COURSE IN FULL</v>
          </cell>
        </row>
        <row r="16541">
          <cell r="A16541" t="str">
            <v>3000013039</v>
          </cell>
          <cell r="B16541" t="str">
            <v>5</v>
          </cell>
          <cell r="C16541" t="str">
            <v>Active</v>
          </cell>
          <cell r="D16541" t="str">
            <v>TRAIN, PERSONNEL</v>
          </cell>
          <cell r="E16541" t="str">
            <v>TRAIN PRSNL:BRUSHCUTTER;2 DAY</v>
          </cell>
          <cell r="F16541" t="str">
            <v>TRAIN, PERSONNEL: COURSE TYPE: BRUSHCUTTER; DURATION: 2 DAY; AWARD CERTIFICATE TO ALL ATTENDEES THAT COMPLETE COURSE IN FULL</v>
          </cell>
        </row>
        <row r="16542">
          <cell r="A16542" t="str">
            <v>3000012991</v>
          </cell>
          <cell r="B16542" t="str">
            <v>5</v>
          </cell>
          <cell r="C16542" t="str">
            <v>Active</v>
          </cell>
          <cell r="D16542" t="str">
            <v>TRAIN, PERSONNEL</v>
          </cell>
          <cell r="E16542" t="str">
            <v>TRAIN PRSNL:DEFENSIVE DRIVING;1 DAY</v>
          </cell>
          <cell r="F16542" t="str">
            <v>TRAIN, PERSONNEL: COURSE TYPE: DEFENSIVE DRIVING; DURATION: 1 DAY; AWARD CERTIFICATE TO ALL ATTENDEES THAT COMPLETE COURSE IN FULL</v>
          </cell>
        </row>
        <row r="16543">
          <cell r="A16543" t="str">
            <v>3000012950</v>
          </cell>
          <cell r="B16543" t="str">
            <v>5</v>
          </cell>
          <cell r="C16543" t="str">
            <v>Active</v>
          </cell>
          <cell r="D16543" t="str">
            <v>TRAIN, PERSONNEL</v>
          </cell>
          <cell r="E16543" t="str">
            <v>TRAIN PRSNL:ETHICS TRAINING;1 DAY</v>
          </cell>
          <cell r="F16543" t="str">
            <v>TRAIN, PERSONNEL: COURSE TYPE: ETHICS TRAINING; DURATION: 1 DAY; AWARD CERTIFICATE TO ALL ATTENDEES THAT COMPLETE COURSE IN FULL</v>
          </cell>
        </row>
        <row r="16544">
          <cell r="A16544" t="str">
            <v>3000012946</v>
          </cell>
          <cell r="B16544" t="str">
            <v>5</v>
          </cell>
          <cell r="C16544" t="str">
            <v>Active</v>
          </cell>
          <cell r="D16544" t="str">
            <v>TRAIN, PERSONNEL</v>
          </cell>
          <cell r="E16544" t="str">
            <v>TRAIN PRSNL:DRIVER ASSESSOR;5 DAY</v>
          </cell>
          <cell r="F16544" t="str">
            <v>TRAIN, PERSONNEL: COURSE TYPE: DRIVER ASSESSOR; DURATION: 5 DAY; AWARD CERTIFICATE TO ALL ATTENDEES THAT COMPLETE COURSE IN FULL</v>
          </cell>
        </row>
        <row r="16545">
          <cell r="A16545" t="str">
            <v>3000013042</v>
          </cell>
          <cell r="B16545" t="str">
            <v>5</v>
          </cell>
          <cell r="C16545" t="str">
            <v>Active</v>
          </cell>
          <cell r="D16545" t="str">
            <v>TRAIN, PERSONNEL</v>
          </cell>
          <cell r="E16545" t="str">
            <v>TRAIN PRSNL:OHS ACT;1 DAY</v>
          </cell>
          <cell r="F16545" t="str">
            <v>TRAIN, PERSONNEL: COURSE TYPE: OHS ACT; DURATION: 1 DAY; AWARD CERTIFICATE TO ALL ATTENDEES THAT COMPLETE COURSE IN FULL</v>
          </cell>
        </row>
        <row r="16546">
          <cell r="A16546" t="str">
            <v>3000013053</v>
          </cell>
          <cell r="B16546" t="str">
            <v>5</v>
          </cell>
          <cell r="C16546" t="str">
            <v>Active</v>
          </cell>
          <cell r="D16546" t="str">
            <v>TRAIN, PERSONNEL</v>
          </cell>
          <cell r="E16546" t="str">
            <v>TRAIN PRSNL:BASIC LIFTING TECHNIQUES</v>
          </cell>
          <cell r="F16546" t="str">
            <v>TRAIN, PERSONNEL: COURSE TYPE: BASIC LIFTING TECHNIQUES; DURATION: 5 DAY; AWARD CERTIFICATE TO ALL ATTENDEES THAT COMPLETE COURSE IN FULL</v>
          </cell>
        </row>
        <row r="16547">
          <cell r="A16547" t="str">
            <v>3000012942</v>
          </cell>
          <cell r="B16547" t="str">
            <v>5</v>
          </cell>
          <cell r="C16547" t="str">
            <v>Active</v>
          </cell>
          <cell r="D16547" t="str">
            <v>TRAIN, PERSONNEL</v>
          </cell>
          <cell r="E16547" t="str">
            <v>TRAIN PRSNL:WORKING AT HEIGHTS RESCUE</v>
          </cell>
          <cell r="F16547" t="str">
            <v>TRAIN, PERSONNEL: COURSE TYPE: WORKING AT HEIGHTS RESCUE; DURATION: 3 DAY; AWARD CERTIFICATE TO ALL ATTENDEES THAT COMPLETE COURSE IN FULL</v>
          </cell>
        </row>
        <row r="16548">
          <cell r="A16548" t="str">
            <v>3000013064</v>
          </cell>
          <cell r="B16548" t="str">
            <v>5</v>
          </cell>
          <cell r="C16548" t="str">
            <v>Active</v>
          </cell>
          <cell r="D16548" t="str">
            <v>TRAIN, PERSONNEL</v>
          </cell>
          <cell r="E16548" t="str">
            <v>TRAIN PRSNL:LEGAL RESPONSIBILITY;1 DAY</v>
          </cell>
          <cell r="F16548" t="str">
            <v>TRAIN, PERSONNEL: COURSE TYPE: LEGAL RESPONSIBILITY; DURATION: 1 DAY; AWARD CERTIFICATE TO ALL ATTENDEES THAT COMPLETE COURSE IN FULL</v>
          </cell>
        </row>
        <row r="16549">
          <cell r="A16549" t="str">
            <v>3000013055</v>
          </cell>
          <cell r="B16549" t="str">
            <v>5</v>
          </cell>
          <cell r="C16549" t="str">
            <v>Active</v>
          </cell>
          <cell r="D16549" t="str">
            <v>TRAIN, PERSONNEL</v>
          </cell>
          <cell r="E16549" t="str">
            <v>TRAIN PRSNL:MS EXCEL INTERMEDIATE;1 DAY</v>
          </cell>
          <cell r="F16549" t="str">
            <v>TRAIN, PERSONNEL: COURSE TYPE: MS EXCEL INTERMEDIATE; DURATION: 1 DAY; AWARD CERTIFICATE TO ALL ATTENDEES THAT COMPLETE COURSE IN FULL</v>
          </cell>
        </row>
        <row r="16550">
          <cell r="A16550" t="str">
            <v>3000013065</v>
          </cell>
          <cell r="B16550" t="str">
            <v>5</v>
          </cell>
          <cell r="C16550" t="str">
            <v>Active</v>
          </cell>
          <cell r="D16550" t="str">
            <v>TRAIN, PERSONNEL</v>
          </cell>
          <cell r="E16550" t="str">
            <v>TRAIN PRSNL:HAZMAT / FLUOR TUBE PACKING</v>
          </cell>
          <cell r="F16550" t="str">
            <v>TRAIN, PERSONNEL: COURSE TYPE: HAZMAT / FLUOR TUBE PACKING; DURATION: 2 DAY; HAZMAT / FLUORESCENT TUBE PACKING; AWARD CERTIFICATE TO ALL ATTENDEES THAT COMPLETE COURSE IN FULL</v>
          </cell>
        </row>
        <row r="16551">
          <cell r="A16551" t="str">
            <v>3000011797</v>
          </cell>
          <cell r="B16551" t="str">
            <v>3</v>
          </cell>
          <cell r="C16551" t="str">
            <v>Active</v>
          </cell>
          <cell r="D16551" t="str">
            <v>TRANSPORT, MATERIAL</v>
          </cell>
          <cell r="E16551" t="str">
            <v>TRNSP MTRL:ROAD;TRUCK;10-24 T</v>
          </cell>
          <cell r="F16551" t="str">
            <v>TRANSPORT, MATERIAL: TRANSPORT METHOD: ROAD; VEHICLE TYPE: TRUCK; WEIGHT: 10-24 T; RATE: MONDAY-THURSDAY; FROM: JHB WAREHOUSE; DESTINATION: WITBANK RDC; PRIMARY AND SECONDARY ROUTE</v>
          </cell>
        </row>
        <row r="16552">
          <cell r="A16552" t="str">
            <v>3000002147</v>
          </cell>
          <cell r="B16552" t="str">
            <v>4</v>
          </cell>
          <cell r="C16552" t="str">
            <v>Active</v>
          </cell>
          <cell r="D16552" t="str">
            <v>CONTROL, VEGETATION</v>
          </cell>
          <cell r="E16552" t="str">
            <v>CTRL VEG:INLAND SALINE VEGETATION</v>
          </cell>
          <cell r="F16552" t="str">
            <v>CONTROL, VEGETATION: BIOME REGION: INLAND SALINE VEGETATION; TASK: CYCLE 1</v>
          </cell>
        </row>
        <row r="16553">
          <cell r="A16553" t="str">
            <v>3000002147</v>
          </cell>
          <cell r="B16553" t="str">
            <v>4</v>
          </cell>
          <cell r="C16553" t="str">
            <v>Active</v>
          </cell>
          <cell r="D16553" t="str">
            <v>CONTROL, VEGETATION</v>
          </cell>
          <cell r="E16553" t="str">
            <v>CTRL VEG:INLAND SALINE VEGETATION</v>
          </cell>
          <cell r="F16553" t="str">
            <v>CONTROL, VEGETATION: BIOME REGION: INLAND SALINE VEGETATION; TASK: CYCLE 1</v>
          </cell>
        </row>
        <row r="16554">
          <cell r="A16554" t="str">
            <v>3000002155</v>
          </cell>
          <cell r="B16554" t="str">
            <v>4</v>
          </cell>
          <cell r="C16554" t="str">
            <v>Active</v>
          </cell>
          <cell r="D16554" t="str">
            <v>CONTROL, VEGETATION</v>
          </cell>
          <cell r="E16554" t="str">
            <v>CTRL VEG:SAND FYNBOS</v>
          </cell>
          <cell r="F16554" t="str">
            <v>CONTROL, VEGETATION: BIOME REGION: SAND FYNBOS; TASK: CYCLE 1</v>
          </cell>
        </row>
        <row r="16555">
          <cell r="A16555" t="str">
            <v>3000002155</v>
          </cell>
          <cell r="B16555" t="str">
            <v>4</v>
          </cell>
          <cell r="C16555" t="str">
            <v>Active</v>
          </cell>
          <cell r="D16555" t="str">
            <v>CONTROL, VEGETATION</v>
          </cell>
          <cell r="E16555" t="str">
            <v>CTRL VEG:SAND FYNBOS</v>
          </cell>
          <cell r="F16555" t="str">
            <v>CONTROL, VEGETATION: BIOME REGION: SAND FYNBOS; TASK: CYCLE 1</v>
          </cell>
        </row>
        <row r="16556">
          <cell r="A16556" t="str">
            <v>3000002039</v>
          </cell>
          <cell r="B16556" t="str">
            <v>4</v>
          </cell>
          <cell r="C16556" t="str">
            <v>Active</v>
          </cell>
          <cell r="D16556" t="str">
            <v>CONTROL, VEGETATION</v>
          </cell>
          <cell r="E16556" t="str">
            <v>CTRL VEG:ZONAL/INTRAZONAL FORESTS</v>
          </cell>
          <cell r="F16556" t="str">
            <v>CONTROL, VEGETATION: BIOME REGION: ZONAL/INTRAZONAL FORESTS; TASK: CYCLE 2</v>
          </cell>
        </row>
        <row r="16557">
          <cell r="A16557" t="str">
            <v>3000002039</v>
          </cell>
          <cell r="B16557" t="str">
            <v>4</v>
          </cell>
          <cell r="C16557" t="str">
            <v>Active</v>
          </cell>
          <cell r="D16557" t="str">
            <v>CONTROL, VEGETATION</v>
          </cell>
          <cell r="E16557" t="str">
            <v>CTRL VEG:ZONAL/INTRAZONAL FORESTS</v>
          </cell>
          <cell r="F16557" t="str">
            <v>CONTROL, VEGETATION: BIOME REGION: ZONAL/INTRAZONAL FORESTS; TASK: CYCLE 2</v>
          </cell>
        </row>
        <row r="16558">
          <cell r="A16558" t="str">
            <v>3000000116</v>
          </cell>
          <cell r="B16558" t="str">
            <v>4</v>
          </cell>
          <cell r="C16558" t="str">
            <v>Active</v>
          </cell>
          <cell r="D16558" t="str">
            <v>REPAIR, EQUIPMENT, ELECTRICAL</v>
          </cell>
          <cell r="E16558" t="str">
            <v>REPR EQP ELEC:ELECTRICAL ACCESSORIES</v>
          </cell>
          <cell r="F16558" t="str">
            <v>REPAIR, EQUIPMENT, ELECTRICAL: TYPE: ELECTRICAL ACCESSORIES; ADDITIONAL TASK: MAINTENANCE; SUPPLIES MANUFACTURE SERVICES. THIS MIGHT INCLUDE APPLIANCES USED BY THE VARIOUS SITES WITHIN</v>
          </cell>
        </row>
        <row r="16559">
          <cell r="A16559" t="str">
            <v>3000000116</v>
          </cell>
          <cell r="B16559" t="str">
            <v>4</v>
          </cell>
          <cell r="C16559" t="str">
            <v>Active</v>
          </cell>
          <cell r="D16559" t="str">
            <v>REPAIR, EQUIPMENT, ELECTRICAL</v>
          </cell>
          <cell r="E16559" t="str">
            <v>REPR EQP ELEC:ELECTRICAL ACCESSORIES</v>
          </cell>
          <cell r="F16559" t="str">
            <v>REPAIR, EQUIPMENT, ELECTRICAL: TYPE: ELECTRICAL ACCESSORIES; ADDITIONAL TASK: MAINTENANCE; SUPPLIES MANUFACTURE SERVICES. THIS MIGHT INCLUDE APPLIANCES USED BY THE VARIOUS SITES WITHIN</v>
          </cell>
        </row>
        <row r="16560">
          <cell r="A16560" t="str">
            <v>3000000004</v>
          </cell>
          <cell r="B16560" t="str">
            <v>3</v>
          </cell>
          <cell r="C16560" t="str">
            <v>Active</v>
          </cell>
          <cell r="D16560" t="str">
            <v>MAINTAIN, GARDEN</v>
          </cell>
          <cell r="E16560" t="str">
            <v>MAINT GRDN:PLANTING; PARKS SPRAYING</v>
          </cell>
          <cell r="F16560" t="str">
            <v>MAINTAIN, GARDEN: TYPE: PLANTING; PARKS SPRAYING</v>
          </cell>
        </row>
        <row r="16561">
          <cell r="A16561" t="str">
            <v>3000039148</v>
          </cell>
          <cell r="B16561" t="str">
            <v>4</v>
          </cell>
          <cell r="C16561" t="str">
            <v>Active</v>
          </cell>
          <cell r="D16561" t="str">
            <v>REPAIR, EQUIPMENT, ELECTRICAL</v>
          </cell>
          <cell r="E16561" t="str">
            <v>REPR EQP ELEC:RETIC WORKING EARTHS</v>
          </cell>
          <cell r="F16561" t="str">
            <v>REPAIR, EQUIPMENT, ELECTRICAL: TYPE: RETIC WORKING EARTHS; REPAIR TYPE: REPLACE, TEST &amp; ISSUE CERTIFICATED; COLOUR: YELLOW</v>
          </cell>
        </row>
        <row r="16562">
          <cell r="A16562" t="str">
            <v>3000039147</v>
          </cell>
          <cell r="B16562" t="str">
            <v>4</v>
          </cell>
          <cell r="C16562" t="str">
            <v>Active</v>
          </cell>
          <cell r="D16562" t="str">
            <v>REPAIR, EQUIPMENT, ELECTRICAL</v>
          </cell>
          <cell r="E16562" t="str">
            <v>REPR EQP ELEC:SNAP ON CLAMPS</v>
          </cell>
          <cell r="F16562" t="str">
            <v>REPAIR, EQUIPMENT, ELECTRICAL: TYPE: SNAP ON CLAMPS; REPAIR TYPE: REPLACE, TEST &amp; ISSUE CERTIFICATED</v>
          </cell>
        </row>
        <row r="16563">
          <cell r="A16563" t="str">
            <v>3000039146</v>
          </cell>
          <cell r="B16563" t="str">
            <v>5</v>
          </cell>
          <cell r="C16563" t="str">
            <v>Active</v>
          </cell>
          <cell r="D16563" t="str">
            <v>REPAIR, EQUIPMENT</v>
          </cell>
          <cell r="E16563" t="str">
            <v>REPR EQP:ONLINE FILTER;MANUAL</v>
          </cell>
          <cell r="F16563" t="str">
            <v>REPAIR, EQUIPMENT: TYPE: ONLINE FILTER; METHOD: MANUAL; ONLINE TAPCHANGER UCGRN</v>
          </cell>
        </row>
        <row r="16564">
          <cell r="A16564" t="str">
            <v>3000039145</v>
          </cell>
          <cell r="B16564" t="str">
            <v>5</v>
          </cell>
          <cell r="C16564" t="str">
            <v>Active</v>
          </cell>
          <cell r="D16564" t="str">
            <v>INSTALL, COMPONENT</v>
          </cell>
          <cell r="E16564" t="str">
            <v>INSTL COMPNT:COMMISION</v>
          </cell>
          <cell r="F16564" t="str">
            <v>INSTALL, COMPONENT: TYPE: DIESEL ENGINE COMPLETE WITH PANEL AND VERTICAL DOWN TRANSMISSION GEARBOX; METHOD: COMMISION; ENGINE INCLUDES WIRING; FUEL SYSTEM; COOLING SYSTEM; INTAKE MANIFOLD; EXHAUST MANIFOLD CONNECTED FROM ENGINE TO THE OUTSIDE OF THE BUILDING; ENGINE SANDS WITH MOUNTINGS; DRIVE SHAFT AND COUPLING</v>
          </cell>
        </row>
        <row r="16565">
          <cell r="A16565" t="str">
            <v>3000039144</v>
          </cell>
          <cell r="B16565" t="str">
            <v>5</v>
          </cell>
          <cell r="C16565" t="str">
            <v>Active</v>
          </cell>
          <cell r="D16565" t="str">
            <v>CALIBRATE, EQUIPMENT</v>
          </cell>
          <cell r="E16565" t="str">
            <v>CAL EQP:2 YEARLY</v>
          </cell>
          <cell r="F16565" t="str">
            <v>CALIBRATE, EQUIPMENT: TYPE: PM 9302560 COMPACT ION CHROMATOGRAPHY FLEX OVEN; FREQUENCY: 2 YEARLY; METHOD: ANNUAL CALIBRATION AS AND WHEN REQUIRED REPAIR AND CALL OUT SERVICES; PART NO: 9302560; ITEM NO. 99302560</v>
          </cell>
        </row>
        <row r="16566">
          <cell r="A16566" t="str">
            <v>3000039143</v>
          </cell>
          <cell r="B16566" t="str">
            <v>5</v>
          </cell>
          <cell r="C16566" t="str">
            <v>Active</v>
          </cell>
          <cell r="D16566" t="str">
            <v>CALIBRATE, EQUIPMENT</v>
          </cell>
          <cell r="E16566" t="str">
            <v>CAL EQP:ONCE-OFF;AS PER SCOPE OF WORK</v>
          </cell>
          <cell r="F16566" t="str">
            <v>CALIBRATE, EQUIPMENT: TYPE: 220VAC CLAMPED ON FLOWMETER FOR CLARRIFIER; FREQUENCY: ONCE-OFF; METHOD: AS PER SCOPE OF WORK</v>
          </cell>
        </row>
        <row r="16567">
          <cell r="A16567" t="str">
            <v>3000039142</v>
          </cell>
          <cell r="B16567" t="str">
            <v>5</v>
          </cell>
          <cell r="C16567" t="str">
            <v>Active</v>
          </cell>
          <cell r="D16567" t="str">
            <v>MAINTAIN, INSTRUMENT</v>
          </cell>
          <cell r="E16567" t="str">
            <v>MAINT INSTR:TITRINO;YEARLY;CALIBRATE</v>
          </cell>
          <cell r="F16567" t="str">
            <v>MAINTAIN, INSTRUMENT: TYPE: TITRINO; FREQUENCY: YEARLY; METHOD: CALIBRATE</v>
          </cell>
        </row>
        <row r="16568">
          <cell r="A16568" t="str">
            <v>3000039141</v>
          </cell>
          <cell r="B16568" t="str">
            <v>5</v>
          </cell>
          <cell r="C16568" t="str">
            <v>Active</v>
          </cell>
          <cell r="D16568" t="str">
            <v>PAY FEE, INSURANCE</v>
          </cell>
          <cell r="E16568" t="str">
            <v>PAY FEE INS:TAPCHANGER</v>
          </cell>
          <cell r="F16568" t="str">
            <v>PAY FEE, INSURANCE: TYPE: TAPCHANGER; FREQUENCY: AS AND WHEN REQUIRED; PLUS DELIVERY</v>
          </cell>
        </row>
        <row r="16569">
          <cell r="A16569" t="str">
            <v>3000039140</v>
          </cell>
          <cell r="B16569" t="str">
            <v>5</v>
          </cell>
          <cell r="C16569" t="str">
            <v>Active</v>
          </cell>
          <cell r="D16569" t="str">
            <v>CALIBRATE, EQUIPMENT</v>
          </cell>
          <cell r="E16569" t="str">
            <v>CAL EQP</v>
          </cell>
          <cell r="F16569" t="str">
            <v>CALIBRATE, EQUIPMENT: TYPE: ION CHROMATOGRAPHY EQUIPMENT MIPCT-ME; FREQUENCY: AS AND WHEN REQUIRED DEPENDING ON EQUIPMENT; METHOD: ANNUAL CALIBRATION AS AND WHEN REQUIRED REPAIR AND CALL OUT SERVICES; ITEM NUMBER: 65330160</v>
          </cell>
        </row>
        <row r="16570">
          <cell r="A16570" t="str">
            <v>3000039139</v>
          </cell>
          <cell r="B16570" t="str">
            <v>4</v>
          </cell>
          <cell r="C16570" t="str">
            <v>Active</v>
          </cell>
          <cell r="D16570" t="str">
            <v>TEST, VEHICLE</v>
          </cell>
          <cell r="E16570" t="str">
            <v>TEST VEH:ABNORMAL VEHICLE REGISTRATION</v>
          </cell>
          <cell r="F16570" t="str">
            <v>TEST, VEHICLE: TYPE: ABNORMAL VEHICLE REGISTRATION; FREQUENCY: AS AND WHEN REQUIRED; FEEDBACK: CERTIFICATE; ABNORMAL VEHICLE REGISTRATION FOR TRUCKS AND TRAILER AT THE DEPARTMENT OF TRANSPORT AND RECEIVING OF AV CERTIFICATE</v>
          </cell>
        </row>
        <row r="16571">
          <cell r="A16571" t="str">
            <v>3000039138</v>
          </cell>
          <cell r="B16571" t="str">
            <v>5</v>
          </cell>
          <cell r="C16571" t="str">
            <v>Active</v>
          </cell>
          <cell r="D16571" t="str">
            <v>INSPECT, VEHICLE</v>
          </cell>
          <cell r="E16571" t="str">
            <v>INSP VEH:ABNORMAL;SEQUENCING</v>
          </cell>
          <cell r="F16571" t="str">
            <v>INSPECT, VEHICLE: TYPE: ABNORMAL; METHOD: SEQUENCING; MEASUREMENT OF ABNORMAL FLEET FROM ENGINEER AGAINST THE ORIGINAL DRAWING AND SUBMITTING IT TO DEPARTMENT OF TRANSPORT IN ORDER FOR TO OBTAIN PERMITS</v>
          </cell>
        </row>
        <row r="16572">
          <cell r="A16572" t="str">
            <v>3000039137</v>
          </cell>
          <cell r="B16572" t="str">
            <v>4</v>
          </cell>
          <cell r="C16572" t="str">
            <v>Active</v>
          </cell>
          <cell r="D16572" t="str">
            <v>REPAIR, EQUIPMENT, ELECTRICAL</v>
          </cell>
          <cell r="E16572" t="str">
            <v>REPR EQP ELEC:AIR BREAKER</v>
          </cell>
          <cell r="F16572" t="str">
            <v>REPAIR, EQUIPMENT, ELECTRICAL: TYPE: AIR BREAKER</v>
          </cell>
        </row>
        <row r="16573">
          <cell r="A16573" t="str">
            <v>3000039132</v>
          </cell>
          <cell r="B16573" t="str">
            <v>4</v>
          </cell>
          <cell r="C16573" t="str">
            <v>Active</v>
          </cell>
          <cell r="D16573" t="str">
            <v>INSTALL, COMPONENT</v>
          </cell>
          <cell r="E16573" t="str">
            <v>INSTL COMPNT</v>
          </cell>
          <cell r="F16573" t="str">
            <v>INSTALL, COMPONENT: TYPE: SLINGER (WARMAN SUBMERSIBLE PUMP MODEL: SHW); SUPPLY AND INSTALL</v>
          </cell>
        </row>
        <row r="16574">
          <cell r="A16574" t="str">
            <v>3000039130</v>
          </cell>
          <cell r="B16574" t="str">
            <v>4</v>
          </cell>
          <cell r="C16574" t="str">
            <v>Active</v>
          </cell>
          <cell r="D16574" t="str">
            <v>INSTALL, COMPONENT</v>
          </cell>
          <cell r="E16574" t="str">
            <v>INSTL COMPNT</v>
          </cell>
          <cell r="F16574" t="str">
            <v>INSTALL, COMPONENT: TYPE: FILL (WARMAN SUBMERSIBLE PUMP MODEL: SHW); SUPPLY AND INSTALL</v>
          </cell>
        </row>
        <row r="16575">
          <cell r="A16575" t="str">
            <v>3000039133</v>
          </cell>
          <cell r="B16575" t="str">
            <v>4</v>
          </cell>
          <cell r="C16575" t="str">
            <v>Active</v>
          </cell>
          <cell r="D16575" t="str">
            <v>INSTALL, COMPONENT</v>
          </cell>
          <cell r="E16575" t="str">
            <v>INSTL COMPNT</v>
          </cell>
          <cell r="F16575" t="str">
            <v>INSTALL, COMPONENT: TYPE: V-RING (WARMAN SUBMERSIBLE PUMP MODEL: SHW); SUPPLY AND INSTALL</v>
          </cell>
        </row>
        <row r="16576">
          <cell r="A16576" t="str">
            <v>3000039129</v>
          </cell>
          <cell r="B16576" t="str">
            <v>4</v>
          </cell>
          <cell r="C16576" t="str">
            <v>Active</v>
          </cell>
          <cell r="D16576" t="str">
            <v>INSTALL, COMPONENT</v>
          </cell>
          <cell r="E16576" t="str">
            <v>INSTL COMPNT</v>
          </cell>
          <cell r="F16576" t="str">
            <v>INSTALL, COMPONENT: TYPE: DRAIN PLUG (WARMAN SUBMERSIBLE PUMP MODEL: SHW); SUPPLY AND INSTALL</v>
          </cell>
        </row>
        <row r="16577">
          <cell r="A16577" t="str">
            <v>3000039134</v>
          </cell>
          <cell r="B16577" t="str">
            <v>4</v>
          </cell>
          <cell r="C16577" t="str">
            <v>Active</v>
          </cell>
          <cell r="D16577" t="str">
            <v>INSTALL, COMPONENT</v>
          </cell>
          <cell r="E16577" t="str">
            <v>INSTL COMPNT</v>
          </cell>
          <cell r="F16577" t="str">
            <v>INSTALL, COMPONENT: TYPE: STATOR HOUSING O RING (WARMAN SUBMERSIBLE PUMP MODEL: SHW); SUPPLY AND INSTALL</v>
          </cell>
        </row>
        <row r="16578">
          <cell r="A16578" t="str">
            <v>3000039136</v>
          </cell>
          <cell r="B16578" t="str">
            <v>4</v>
          </cell>
          <cell r="C16578" t="str">
            <v>Active</v>
          </cell>
          <cell r="D16578" t="str">
            <v>REPAIR, EQUIPMENT</v>
          </cell>
          <cell r="E16578" t="str">
            <v>REPR EQP</v>
          </cell>
          <cell r="F16578" t="str">
            <v>REPAIR, EQUIPMENT: TYPE: REFURBISH ULTRA VIOLENT INSTRUMENT; REFERENCE NO: UV-1800</v>
          </cell>
        </row>
        <row r="16579">
          <cell r="A16579" t="str">
            <v>3000039131</v>
          </cell>
          <cell r="B16579" t="str">
            <v>4</v>
          </cell>
          <cell r="C16579" t="str">
            <v>Active</v>
          </cell>
          <cell r="D16579" t="str">
            <v>INSTALL, COMPONENT</v>
          </cell>
          <cell r="E16579" t="str">
            <v>INSTL COMPNT</v>
          </cell>
          <cell r="F16579" t="str">
            <v>INSTALL, COMPONENT: TYPE: SLINGER CLAMPING SCREW (WARMAN SUBMERSIBLE PUMP MODEL: SHW); SUPPLY AND INSTALL</v>
          </cell>
        </row>
        <row r="16580">
          <cell r="A16580" t="str">
            <v>3000039135</v>
          </cell>
          <cell r="B16580" t="str">
            <v>4</v>
          </cell>
          <cell r="C16580" t="str">
            <v>Active</v>
          </cell>
          <cell r="D16580" t="str">
            <v>INSTALL, COMPONENT</v>
          </cell>
          <cell r="E16580" t="str">
            <v>INSTL COMPNT</v>
          </cell>
          <cell r="F16580" t="str">
            <v>INSTALL, COMPONENT: TYPE: SEAL ANTI ROTATION PIN (WARMAN SUBMERSIBLE PUMP MODEL: SHW); SUPPLY AND INSTALL</v>
          </cell>
        </row>
        <row r="16581">
          <cell r="A16581" t="str">
            <v>3000039127</v>
          </cell>
          <cell r="B16581" t="str">
            <v>4</v>
          </cell>
          <cell r="C16581" t="str">
            <v>Active</v>
          </cell>
          <cell r="D16581" t="str">
            <v>INSTALL, COMPONENT</v>
          </cell>
          <cell r="E16581" t="str">
            <v>INSTL COMPNT</v>
          </cell>
          <cell r="F16581" t="str">
            <v>INSTALL, COMPONENT: TYPE: REWINDING OF STATOR (WARMAN SUBMERSIBLE PUMP MODEL: SHW); SUPPLY AND INSTALL</v>
          </cell>
        </row>
        <row r="16582">
          <cell r="A16582" t="str">
            <v>3000039128</v>
          </cell>
          <cell r="B16582" t="str">
            <v>4</v>
          </cell>
          <cell r="C16582" t="str">
            <v>Active</v>
          </cell>
          <cell r="D16582" t="str">
            <v>INSTALL, COMPONENT</v>
          </cell>
          <cell r="E16582" t="str">
            <v>INSTL COMPNT</v>
          </cell>
          <cell r="F16582" t="str">
            <v>INSTALL, COMPONENT: TYPE: VENT (WARMAN SUBMERSIBLE PUMP MODEL: SHW); SUPPLY AND INSTALL</v>
          </cell>
        </row>
        <row r="16583">
          <cell r="A16583" t="str">
            <v>3000039126</v>
          </cell>
          <cell r="B16583" t="str">
            <v>4</v>
          </cell>
          <cell r="C16583" t="str">
            <v>Active</v>
          </cell>
          <cell r="D16583" t="str">
            <v>CALIBRATE, EQUIPMENT</v>
          </cell>
          <cell r="E16583" t="str">
            <v>CAL EQP:GAS MONITIORS;6 MONTHLY</v>
          </cell>
          <cell r="F16583" t="str">
            <v>CALIBRATE, EQUIPMENT: TYPE: GAS MONITIORS; FREQUENCY: 6 MONTHLY; REFERENCE NO: 100395891/02-002</v>
          </cell>
        </row>
        <row r="16584">
          <cell r="A16584" t="str">
            <v>3000039125</v>
          </cell>
          <cell r="B16584" t="str">
            <v>5</v>
          </cell>
          <cell r="C16584" t="str">
            <v>Active</v>
          </cell>
          <cell r="D16584" t="str">
            <v>INSTALL, GEYSER</v>
          </cell>
          <cell r="E16584" t="str">
            <v>INSTL GEYR:WATER HEATER;10 L</v>
          </cell>
          <cell r="F16584" t="str">
            <v>INSTALL, GEYSER: TYPE: WATER HEATER; CAPACITY: 10 L</v>
          </cell>
        </row>
        <row r="16585">
          <cell r="A16585" t="str">
            <v>3000039124</v>
          </cell>
          <cell r="B16585" t="str">
            <v>5</v>
          </cell>
          <cell r="C16585" t="str">
            <v>Active</v>
          </cell>
          <cell r="D16585" t="str">
            <v>CLEAN, EQUIPMENT</v>
          </cell>
          <cell r="E16585" t="str">
            <v>CLEAN EQP:ROOFS, GUTTERS, TREE CUTTING</v>
          </cell>
          <cell r="F16585" t="str">
            <v>CLEAN, EQUIPMENT: TYPE: ROOFS, GUTTERS, TREE CUTTING; METHOD: MANUAL LABOUR; FREQUENCY: AS AND WHEN REQUIRED</v>
          </cell>
        </row>
        <row r="16586">
          <cell r="A16586" t="str">
            <v>3000039123</v>
          </cell>
          <cell r="B16586" t="str">
            <v>5</v>
          </cell>
          <cell r="C16586" t="str">
            <v>Active</v>
          </cell>
          <cell r="D16586" t="str">
            <v>REMOVE, WASTE</v>
          </cell>
          <cell r="E16586" t="str">
            <v>RMV WST:LITTERING, TREE TRIMMING</v>
          </cell>
          <cell r="F16586" t="str">
            <v>REMOVE, WASTE: TYPE: LITTERING, TREE TRIMMING; METHOD: MACHINERY/MANUAL LABOUR</v>
          </cell>
        </row>
        <row r="16587">
          <cell r="A16587" t="str">
            <v>3000039122</v>
          </cell>
          <cell r="B16587" t="str">
            <v>5</v>
          </cell>
          <cell r="C16587" t="str">
            <v>Active</v>
          </cell>
          <cell r="D16587" t="str">
            <v>CLEAN, EQUIPMENT</v>
          </cell>
          <cell r="E16587" t="str">
            <v>CLEAN EQP:BINS, COLLECTION AREA</v>
          </cell>
          <cell r="F16587" t="str">
            <v>CLEAN, EQUIPMENT: TYPE: BINS, COLLECTION AREA; METHOD: MANUAL LABOUR; FREQUENCY: AS AN WHEN REQUIRED; DIFFERENT ESKOM COMPLEXES</v>
          </cell>
        </row>
        <row r="16588">
          <cell r="A16588" t="str">
            <v>3000039118</v>
          </cell>
          <cell r="B16588" t="str">
            <v>5</v>
          </cell>
          <cell r="C16588" t="str">
            <v>Active</v>
          </cell>
          <cell r="D16588" t="str">
            <v>CALIBRATE, EQUIPMENT</v>
          </cell>
          <cell r="E16588" t="str">
            <v>CAL EQP:SERVICE DOSINO 28000010</v>
          </cell>
          <cell r="F16588" t="str">
            <v>CALIBRATE, EQUIPMENT: TYPE: SERVICE DOSINO 28000010; FREQUENCY: AS AN WHEN REQUIRED; METHOD: CALIBRATION AND SERVICE</v>
          </cell>
        </row>
        <row r="16589">
          <cell r="A16589" t="str">
            <v>3000039117</v>
          </cell>
          <cell r="B16589" t="str">
            <v>4</v>
          </cell>
          <cell r="C16589" t="str">
            <v>Active</v>
          </cell>
          <cell r="D16589" t="str">
            <v>INSTALL, COMPONENT</v>
          </cell>
          <cell r="E16589" t="str">
            <v>INSTL COMPNT</v>
          </cell>
          <cell r="F16589" t="str">
            <v>INSTALL, COMPONENT: TYPE: BEARING LOCKNUTS – SET (WARMAN SUBMERSIBLE PUMP MODEL: SHW); SUPPLY AND INSTALL</v>
          </cell>
        </row>
        <row r="16590">
          <cell r="A16590" t="str">
            <v>3000039116</v>
          </cell>
          <cell r="B16590" t="str">
            <v>4</v>
          </cell>
          <cell r="C16590" t="str">
            <v>Active</v>
          </cell>
          <cell r="D16590" t="str">
            <v>INSTALL, EQUIPMENT</v>
          </cell>
          <cell r="E16590" t="str">
            <v>INSTL EQP:CYLINDER CAGE;WELDING</v>
          </cell>
          <cell r="F16590" t="str">
            <v>INSTALL, EQUIPMENT: TYPE: CYLINDER CAGE; METHOD: WELDING</v>
          </cell>
        </row>
        <row r="16591">
          <cell r="A16591" t="str">
            <v>3000039115</v>
          </cell>
          <cell r="B16591" t="str">
            <v>5</v>
          </cell>
          <cell r="C16591" t="str">
            <v>Active</v>
          </cell>
          <cell r="D16591" t="str">
            <v>CALIBRATE, EQUIPMENT</v>
          </cell>
          <cell r="E16591" t="str">
            <v>CAL EQP:RE-SETTING;AS AND WHEN REQUIRED</v>
          </cell>
          <cell r="F16591" t="str">
            <v>CALIBRATE, EQUIPMENT: TYPE: RE-SETTING; FREQUENCY: AS AND WHEN REQUIRED; METHOD: FUNCTIONAL TESTING; REFERENCE NO: WE 10D33/WC230N9K4; 3/2 WAY DIRECTIONAL VALVE WITH WET PIN AC SOLENOIDS, TYPE: WE 10D33/WC230NK4</v>
          </cell>
        </row>
        <row r="16592">
          <cell r="A16592" t="str">
            <v>3000039114</v>
          </cell>
          <cell r="B16592" t="str">
            <v>5</v>
          </cell>
          <cell r="C16592" t="str">
            <v>Active</v>
          </cell>
          <cell r="D16592" t="str">
            <v>MANAGE, TRAVEL</v>
          </cell>
          <cell r="E16592" t="str">
            <v>MNG TRVL:TIME AND KILOMETRES;ROAD</v>
          </cell>
          <cell r="F16592" t="str">
            <v>MANAGE, TRAVEL: TYPE: TIME AND KILOMETRES; METHOD: ROAD</v>
          </cell>
        </row>
        <row r="16593">
          <cell r="A16593" t="str">
            <v>3000039113</v>
          </cell>
          <cell r="B16593" t="str">
            <v>5</v>
          </cell>
          <cell r="C16593" t="str">
            <v>Active</v>
          </cell>
          <cell r="D16593" t="str">
            <v>CALIBRATE, EQUIPMENT</v>
          </cell>
          <cell r="E16593" t="str">
            <v>CAL EQP:SHOCKLOG;ANNUALY</v>
          </cell>
          <cell r="F16593" t="str">
            <v>CALIBRATE, EQUIPMENT: TYPE: SHOCKLOG; FREQUENCY: ANNUALY; METHOD: IMPACT DETECTION; MODEL NO: 298</v>
          </cell>
        </row>
        <row r="16594">
          <cell r="A16594" t="str">
            <v>3000025415</v>
          </cell>
          <cell r="B16594" t="str">
            <v>5</v>
          </cell>
          <cell r="C16594" t="str">
            <v>Active</v>
          </cell>
          <cell r="D16594" t="str">
            <v>MAINTAIN, INSTRUMENT</v>
          </cell>
          <cell r="E16594" t="str">
            <v>MAINT INSTR:COULOMETER;YEARLY;CALIBRATE</v>
          </cell>
          <cell r="F16594" t="str">
            <v>MAINTAIN, INSTRUMENT: TYPE: COULOMETER; FREQUENCY: YEARLY; METHOD: CALIBRATE</v>
          </cell>
        </row>
        <row r="16595">
          <cell r="A16595" t="str">
            <v>3000039112</v>
          </cell>
          <cell r="B16595" t="str">
            <v>5</v>
          </cell>
          <cell r="C16595" t="str">
            <v>Active</v>
          </cell>
          <cell r="D16595" t="str">
            <v>CREATE, DOCUMENT</v>
          </cell>
          <cell r="E16595" t="str">
            <v>CREATE DOC:REGISTRATION PSIRA</v>
          </cell>
          <cell r="F16595" t="str">
            <v>CREATE, DOCUMENT: TYPE: REGISTRATION PSIRA; MEDIA: ELECTRONIC OR HARD COPY</v>
          </cell>
        </row>
        <row r="16596">
          <cell r="A16596" t="str">
            <v>3000039110</v>
          </cell>
          <cell r="B16596" t="str">
            <v>5</v>
          </cell>
          <cell r="C16596" t="str">
            <v>Active</v>
          </cell>
          <cell r="D16596" t="str">
            <v>CREATE, DOCUMENT</v>
          </cell>
          <cell r="E16596" t="str">
            <v>CREATE DOC:SUBMISSION PSIRA</v>
          </cell>
          <cell r="F16596" t="str">
            <v>CREATE, DOCUMENT: TYPE: SUBMISSION PSIRA; MEDIA: ELECTRONIC OR HARD COPY</v>
          </cell>
        </row>
        <row r="16597">
          <cell r="A16597" t="str">
            <v>3000039108</v>
          </cell>
          <cell r="B16597" t="str">
            <v>5</v>
          </cell>
          <cell r="C16597" t="str">
            <v>Active</v>
          </cell>
          <cell r="D16597" t="str">
            <v>INSTALL, COMPONENT</v>
          </cell>
          <cell r="E16597" t="str">
            <v>INSTL COMPNT:10A CONTACTOR;PHYSICAL</v>
          </cell>
          <cell r="F16597" t="str">
            <v>INSTALL, COMPONENT: TYPE: 10A CONTACTOR; METHOD: PHYSICAL; FOR EMERGENCY LIGHTING</v>
          </cell>
        </row>
        <row r="16598">
          <cell r="A16598" t="str">
            <v>3000039109</v>
          </cell>
          <cell r="B16598" t="str">
            <v>4</v>
          </cell>
          <cell r="C16598" t="str">
            <v>Active</v>
          </cell>
          <cell r="D16598" t="str">
            <v>INSTALL, EQUIPMENT</v>
          </cell>
          <cell r="E16598" t="str">
            <v>INSTL EQP:CEGRIT SAMPLER</v>
          </cell>
          <cell r="F16598" t="str">
            <v>INSTALL, EQUIPMENT: TYPE: CEGRIT SAMPLER; METHOD: AS PER SCOPE OF WORK; FLY ASH SAMPLER</v>
          </cell>
        </row>
        <row r="16599">
          <cell r="A16599" t="str">
            <v>3000038972</v>
          </cell>
          <cell r="B16599" t="str">
            <v>4</v>
          </cell>
          <cell r="C16599" t="str">
            <v>Active</v>
          </cell>
          <cell r="D16599" t="str">
            <v>INSTALL, COMPONENT</v>
          </cell>
          <cell r="E16599" t="str">
            <v>INSTL COMPNT</v>
          </cell>
          <cell r="F16599" t="str">
            <v>INSTALL, COMPONENT: TYPE: 3PH ISOLATOR, 400A 1000V (ELECTRIC PANEL 3 – 90KW ); SUPPLY AND INSTALL</v>
          </cell>
        </row>
        <row r="16600">
          <cell r="A16600" t="str">
            <v>3000038969</v>
          </cell>
          <cell r="B16600" t="str">
            <v>4</v>
          </cell>
          <cell r="C16600" t="str">
            <v>Active</v>
          </cell>
          <cell r="D16600" t="str">
            <v>INSTALL, COMPONENT</v>
          </cell>
          <cell r="E16600" t="str">
            <v>INSTL COMPNT</v>
          </cell>
          <cell r="F16600" t="str">
            <v>INSTALL, COMPONENT: TYPE: M20 RELAY &amp; CT’S PACKAGE, NINGI (ELECTRIC PANEL 3 – 90KW); SUPPLY AND INSTALL</v>
          </cell>
        </row>
        <row r="16601">
          <cell r="A16601" t="str">
            <v>3000038968</v>
          </cell>
          <cell r="B16601" t="str">
            <v>4</v>
          </cell>
          <cell r="C16601" t="str">
            <v>Active</v>
          </cell>
          <cell r="D16601" t="str">
            <v>INSTALL, COMPONENT</v>
          </cell>
          <cell r="E16601" t="str">
            <v>INSTL COMPNT</v>
          </cell>
          <cell r="F16601" t="str">
            <v>INSTALL, COMPONENT: TYPE: SOFT STARTER, WEG, SSW06 (ELECTRIC PANEL 3 – 90KW); SUPPLY AND INSTALL</v>
          </cell>
        </row>
        <row r="16602">
          <cell r="A16602" t="str">
            <v>3000038967</v>
          </cell>
          <cell r="B16602" t="str">
            <v>4</v>
          </cell>
          <cell r="C16602" t="str">
            <v>Active</v>
          </cell>
          <cell r="D16602" t="str">
            <v>INSTALL, COMPONENT</v>
          </cell>
          <cell r="E16602" t="str">
            <v>INSTL COMPNT</v>
          </cell>
          <cell r="F16602" t="str">
            <v>INSTALL, COMPONENT: TYPE: LCD, WEG, SSW06 (ELECTRIC PANEL 3 – 90KW); SUPPLY AND INSTALL</v>
          </cell>
        </row>
        <row r="16603">
          <cell r="A16603" t="str">
            <v>3000038965</v>
          </cell>
          <cell r="B16603" t="str">
            <v>4</v>
          </cell>
          <cell r="C16603" t="str">
            <v>Active</v>
          </cell>
          <cell r="D16603" t="str">
            <v>INSTALL, COMPONENT</v>
          </cell>
          <cell r="E16603" t="str">
            <v>INSTL COMPNT</v>
          </cell>
          <cell r="F16603" t="str">
            <v>INSTALL, COMPONENT: TYPE: INDICATION LAMPS (ELECTRIC PANEL 3 – 90KW)</v>
          </cell>
        </row>
        <row r="16604">
          <cell r="A16604" t="str">
            <v>3000039105</v>
          </cell>
          <cell r="B16604" t="str">
            <v>5</v>
          </cell>
          <cell r="C16604" t="str">
            <v>Active</v>
          </cell>
          <cell r="D16604" t="str">
            <v>TRAIN, PERSONNEL</v>
          </cell>
          <cell r="E16604" t="str">
            <v>TRAIN PRSNL:THEORETICAL;3</v>
          </cell>
          <cell r="F16604" t="str">
            <v>TRAIN, PERSONNEL: COURSE TYPE: THEORETICAL; DURATION: 3; ACOUSTIC EMISSION PARTIAL DISCHARGE DETECTION AND LOCALISATION TEST</v>
          </cell>
        </row>
        <row r="16605">
          <cell r="A16605" t="str">
            <v>3000039106</v>
          </cell>
          <cell r="B16605" t="str">
            <v>5</v>
          </cell>
          <cell r="C16605" t="str">
            <v>Active</v>
          </cell>
          <cell r="D16605" t="str">
            <v>TRAIN, PERSONNEL</v>
          </cell>
          <cell r="E16605" t="str">
            <v>TRAIN PRSNL:PRACTICAL;6 DAYS</v>
          </cell>
          <cell r="F16605" t="str">
            <v>TRAIN, PERSONNEL: COURSE TYPE: PRACTICAL; DURATION: 6 DAYS; ACOUSTIC EMISSION PARTIAL DISCHARGE DETECTION AND LOCALISATION TEST</v>
          </cell>
        </row>
        <row r="16606">
          <cell r="A16606" t="str">
            <v>3000039100</v>
          </cell>
          <cell r="B16606" t="str">
            <v>5</v>
          </cell>
          <cell r="C16606" t="str">
            <v>Active</v>
          </cell>
          <cell r="D16606" t="str">
            <v>PERMIT</v>
          </cell>
          <cell r="E16606" t="str">
            <v>PERMIT:EXEMPTION;1 YR</v>
          </cell>
          <cell r="F16606" t="str">
            <v>PERMIT: PERMIT TYPE: EXEMPTION; VALIDITY DURATION: 1 YR; MODEL NO: 4144 K/51; TRAVEL FROM PROVINCE TO PROVINCE, WEEKENDS, TRAVEL AT NIGHT AND DAY</v>
          </cell>
        </row>
        <row r="16607">
          <cell r="A16607" t="str">
            <v>3000039096</v>
          </cell>
          <cell r="B16607" t="str">
            <v>4</v>
          </cell>
          <cell r="C16607" t="str">
            <v>Active</v>
          </cell>
          <cell r="D16607" t="str">
            <v>INSTALL, COMPONENT</v>
          </cell>
          <cell r="E16607" t="str">
            <v>INSTL COMPNT</v>
          </cell>
          <cell r="F16607" t="str">
            <v>INSTALL, COMPONENT: CASING (WARMAN SUBMERSIBLE PUMP MODEL: SHW); SUPPLY AND INSTALL</v>
          </cell>
        </row>
        <row r="16608">
          <cell r="A16608" t="str">
            <v>3000039095</v>
          </cell>
          <cell r="B16608" t="str">
            <v>4</v>
          </cell>
          <cell r="C16608" t="str">
            <v>Active</v>
          </cell>
          <cell r="D16608" t="str">
            <v>INSTALL, COMPONENT</v>
          </cell>
          <cell r="E16608" t="str">
            <v>INSTL COMPNT</v>
          </cell>
          <cell r="F16608" t="str">
            <v>INSTALL, COMPONENT: SUCTION HEAD (WARMAN SUBMERSIBLE PUMP MODEL: SHW); SUPPLY AND INSTALL</v>
          </cell>
        </row>
        <row r="16609">
          <cell r="A16609" t="str">
            <v>3000039097</v>
          </cell>
          <cell r="B16609" t="str">
            <v>4</v>
          </cell>
          <cell r="C16609" t="str">
            <v>Active</v>
          </cell>
          <cell r="D16609" t="str">
            <v>INSTALL, COMPONENT</v>
          </cell>
          <cell r="E16609" t="str">
            <v>INSTL COMPNT</v>
          </cell>
          <cell r="F16609" t="str">
            <v>INSTALL, COMPONENT: STATOR HOUSING (WARMAN SUBMERSIBLE PUMP MODEL: SHW); SUPPLY AND INSTALL</v>
          </cell>
        </row>
        <row r="16610">
          <cell r="A16610" t="str">
            <v>3000039098</v>
          </cell>
          <cell r="B16610" t="str">
            <v>4</v>
          </cell>
          <cell r="C16610" t="str">
            <v>Active</v>
          </cell>
          <cell r="D16610" t="str">
            <v>INSTALL, COMPONENT</v>
          </cell>
          <cell r="E16610" t="str">
            <v>INSTL COMPNT</v>
          </cell>
          <cell r="F16610" t="str">
            <v>INSTALL, COMPONENT: STATOR (WARMAN SUBMERSIBLE PUMP MODEL: SHW); SUPPLY AND INSTALL</v>
          </cell>
        </row>
        <row r="16611">
          <cell r="A16611" t="str">
            <v>3000039099</v>
          </cell>
          <cell r="B16611" t="str">
            <v>4</v>
          </cell>
          <cell r="C16611" t="str">
            <v>Active</v>
          </cell>
          <cell r="D16611" t="str">
            <v>INSTALL, COMPONENT</v>
          </cell>
          <cell r="E16611" t="str">
            <v>INSTL COMPNT</v>
          </cell>
          <cell r="F16611" t="str">
            <v>INSTALL, COMPONENT: TERMINAL COVER (WARMAN SUBMERSIBLE PUMP MODEL: SHW); SUPPLY AND INSTALL</v>
          </cell>
        </row>
        <row r="16612">
          <cell r="A16612" t="str">
            <v>3000039090</v>
          </cell>
          <cell r="B16612" t="str">
            <v>4</v>
          </cell>
          <cell r="C16612" t="str">
            <v>Active</v>
          </cell>
          <cell r="D16612" t="str">
            <v>INSTALL, COMPONENT</v>
          </cell>
          <cell r="E16612" t="str">
            <v>INSTL COMPNT</v>
          </cell>
          <cell r="F16612" t="str">
            <v>INSTALL, COMPONENT: MECHANICAL SEAL COVER (WARMAN SUBMERSIBLE PUMP MODEL: SHW); SUPPLY AND INSTALL</v>
          </cell>
        </row>
        <row r="16613">
          <cell r="A16613" t="str">
            <v>3000039093</v>
          </cell>
          <cell r="B16613" t="str">
            <v>4</v>
          </cell>
          <cell r="C16613" t="str">
            <v>Active</v>
          </cell>
          <cell r="D16613" t="str">
            <v>INSTALL, COMPONENT</v>
          </cell>
          <cell r="E16613" t="str">
            <v>INSTL COMPNT</v>
          </cell>
          <cell r="F16613" t="str">
            <v>INSTALL, COMPONENT: IMPELLER NUT (WARMAN SUBMERSIBLE PUMP MODEL: SHW); SUPPLY AND INSTALL</v>
          </cell>
        </row>
        <row r="16614">
          <cell r="A16614" t="str">
            <v>3000039088</v>
          </cell>
          <cell r="B16614" t="str">
            <v>4</v>
          </cell>
          <cell r="C16614" t="str">
            <v>Active</v>
          </cell>
          <cell r="D16614" t="str">
            <v>INSTALL, COMPONENT</v>
          </cell>
          <cell r="E16614" t="str">
            <v>INSTL COMPNT</v>
          </cell>
          <cell r="F16614" t="str">
            <v>INSTALL, COMPONENT: TYPE: MECHANICAL SEAL (WARMAN SUBMERSIBLE PUMP MODEL: SHW); SUPPLY AND INSTALL</v>
          </cell>
        </row>
        <row r="16615">
          <cell r="A16615" t="str">
            <v>3000039089</v>
          </cell>
          <cell r="B16615" t="str">
            <v>4</v>
          </cell>
          <cell r="C16615" t="str">
            <v>Active</v>
          </cell>
          <cell r="D16615" t="str">
            <v>INSTALL, COMPONENT</v>
          </cell>
          <cell r="E16615" t="str">
            <v>INSTL COMPNT</v>
          </cell>
          <cell r="F16615" t="str">
            <v>INSTALL, COMPONENT: MECHANICAL SEAL HOUSING (WARMAN SUBMERSIBLE PUMP MODEL: SHW); SUPPLY AND INSTALL</v>
          </cell>
        </row>
        <row r="16616">
          <cell r="A16616" t="str">
            <v>3000039094</v>
          </cell>
          <cell r="B16616" t="str">
            <v>4</v>
          </cell>
          <cell r="C16616" t="str">
            <v>Active</v>
          </cell>
          <cell r="D16616" t="str">
            <v>INSTALL, COMPONENT</v>
          </cell>
          <cell r="E16616" t="str">
            <v>INSTL COMPNT</v>
          </cell>
          <cell r="F16616" t="str">
            <v>INSTALL, COMPONENT: IMPELLER (WARMAN SUBMERSIBLE PUMP MODEL: SHW); SUPPLY AND INSTALL</v>
          </cell>
        </row>
        <row r="16617">
          <cell r="A16617" t="str">
            <v>3000039091</v>
          </cell>
          <cell r="B16617" t="str">
            <v>4</v>
          </cell>
          <cell r="C16617" t="str">
            <v>Active</v>
          </cell>
          <cell r="D16617" t="str">
            <v>INSTALL, COMPONENT</v>
          </cell>
          <cell r="E16617" t="str">
            <v>INSTL COMPNT</v>
          </cell>
          <cell r="F16617" t="str">
            <v>INSTALL, COMPONENT: SHIM FOR IMPELLER GAP (WARMAN SUBMERSIBLE PUMP MODEL: SHW); SUPPLY AND INSTALL</v>
          </cell>
        </row>
        <row r="16618">
          <cell r="A16618" t="str">
            <v>3000039092</v>
          </cell>
          <cell r="B16618" t="str">
            <v>4</v>
          </cell>
          <cell r="C16618" t="str">
            <v>Active</v>
          </cell>
          <cell r="D16618" t="str">
            <v>INSTALL, COMPONENT</v>
          </cell>
          <cell r="E16618" t="str">
            <v>INSTL COMPNT</v>
          </cell>
          <cell r="F16618" t="str">
            <v>INSTALL, COMPONENT: PUMP STAND WITH STRAINER (WARMAN SUBMERSIBLE PUMP MODEL: SHW); SUPPLY AND INSTALL</v>
          </cell>
        </row>
        <row r="16619">
          <cell r="A16619" t="str">
            <v>3000039083</v>
          </cell>
          <cell r="B16619" t="str">
            <v>4</v>
          </cell>
          <cell r="C16619" t="str">
            <v>Active</v>
          </cell>
          <cell r="D16619" t="str">
            <v>INSTALL, COMPONENT</v>
          </cell>
          <cell r="E16619" t="str">
            <v>INSTL COMPNT</v>
          </cell>
          <cell r="F16619" t="str">
            <v>INSTALL, COMPONENT: TYPE: LOWER BEARING (WARMAN SUBMERSIBLE PUMP MODEL: SHW); SUPPLY AND INSTALL</v>
          </cell>
        </row>
        <row r="16620">
          <cell r="A16620" t="str">
            <v>3000039084</v>
          </cell>
          <cell r="B16620" t="str">
            <v>4</v>
          </cell>
          <cell r="C16620" t="str">
            <v>Active</v>
          </cell>
          <cell r="D16620" t="str">
            <v>INSTALL, COMPONENT</v>
          </cell>
          <cell r="E16620" t="str">
            <v>INSTL COMPNT</v>
          </cell>
          <cell r="F16620" t="str">
            <v>INSTALL, COMPONENT: TYPE: UPPER BEARING (WARMAN SUBMERSIBLE PUMP MODEL: SHW); SUPPLY AND INSTALL</v>
          </cell>
        </row>
        <row r="16621">
          <cell r="A16621" t="str">
            <v>3000039087</v>
          </cell>
          <cell r="B16621" t="str">
            <v>4</v>
          </cell>
          <cell r="C16621" t="str">
            <v>Active</v>
          </cell>
          <cell r="D16621" t="str">
            <v>INSTALL, COMPONENT</v>
          </cell>
          <cell r="E16621" t="str">
            <v>INSTL COMPNT</v>
          </cell>
          <cell r="F16621" t="str">
            <v>INSTALL, COMPONENT: TYPE: ROTOR (WARMAN SUBMERSIBLE PUMP MODEL: SHW); SUPPLY AND INSTALL</v>
          </cell>
        </row>
        <row r="16622">
          <cell r="A16622" t="str">
            <v>3000039085</v>
          </cell>
          <cell r="B16622" t="str">
            <v>4</v>
          </cell>
          <cell r="C16622" t="str">
            <v>Active</v>
          </cell>
          <cell r="D16622" t="str">
            <v>INSTALL, COMPONENT</v>
          </cell>
          <cell r="E16622" t="str">
            <v>INSTL COMPNT</v>
          </cell>
          <cell r="F16622" t="str">
            <v>INSTALL, COMPONENT: TYPE: POWER CABLE 20M (WARMAN SUBMERSIBLE PUMP MODEL: SHW); SUPPLY AND INSTALL</v>
          </cell>
        </row>
        <row r="16623">
          <cell r="A16623" t="str">
            <v>3000039086</v>
          </cell>
          <cell r="B16623" t="str">
            <v>4</v>
          </cell>
          <cell r="C16623" t="str">
            <v>Active</v>
          </cell>
          <cell r="D16623" t="str">
            <v>INSTALL, COMPONENT</v>
          </cell>
          <cell r="E16623" t="str">
            <v>INSTL COMPNT</v>
          </cell>
          <cell r="F16623" t="str">
            <v>INSTALL, COMPONENT: TYPE: SHAFT (WARMAN SUBMERSIBLE PUMP MODEL: SHW); SUPPLY AND INSTALL</v>
          </cell>
        </row>
        <row r="16624">
          <cell r="A16624" t="str">
            <v>3000039082</v>
          </cell>
          <cell r="B16624" t="str">
            <v>5</v>
          </cell>
          <cell r="C16624" t="str">
            <v>Active</v>
          </cell>
          <cell r="D16624" t="str">
            <v>RENT, TOILET</v>
          </cell>
          <cell r="E16624" t="str">
            <v>RENT TOILT:PORTABLE FLUSH TOILET</v>
          </cell>
          <cell r="F16624" t="str">
            <v>RENT, TOILET: TYPE: PORTABLE FLUSH TOILET; DURATION: AS AND WHEN REQUIRED</v>
          </cell>
        </row>
        <row r="16625">
          <cell r="A16625" t="str">
            <v>3000039081</v>
          </cell>
          <cell r="B16625" t="str">
            <v>5</v>
          </cell>
          <cell r="C16625" t="str">
            <v>Active</v>
          </cell>
          <cell r="D16625" t="str">
            <v>MAINTAIN, EQUIPMENT</v>
          </cell>
          <cell r="E16625" t="str">
            <v>MAINT EQP:INSPECTION VAROPHONES;YEARLY</v>
          </cell>
          <cell r="F16625" t="str">
            <v>MAINTAIN, EQUIPMENT: TYPE: INSPECTION VAROPHONES; FREQUENCY: YEARLY; METHOD: MAINTAIN; THE EQUIPMENT NEEDS TO BE MAINTAINED ON A YEARLY BASIC TO ENSURE EFFECTIVENESS</v>
          </cell>
        </row>
        <row r="16626">
          <cell r="A16626" t="str">
            <v>3000039079</v>
          </cell>
          <cell r="B16626" t="str">
            <v>5</v>
          </cell>
          <cell r="C16626" t="str">
            <v>Active</v>
          </cell>
          <cell r="D16626" t="str">
            <v>CREATE, DOCUMENT</v>
          </cell>
          <cell r="E16626" t="str">
            <v>CREATE DOC:FILE;SAFETY</v>
          </cell>
          <cell r="F16626" t="str">
            <v>CREATE, DOCUMENT: TYPE: FILE; MEDIA: SAFETY; SAFETY FILE TO BE APPROVED BEFORE WORK MAY STARTED</v>
          </cell>
        </row>
        <row r="16627">
          <cell r="A16627" t="str">
            <v>3000039076</v>
          </cell>
          <cell r="B16627" t="str">
            <v>5</v>
          </cell>
          <cell r="C16627" t="str">
            <v>Active</v>
          </cell>
          <cell r="D16627" t="str">
            <v>TRANSPORT, EQUIPMENT</v>
          </cell>
          <cell r="E16627" t="str">
            <v>TRNSP EQP:VARIPHONES;ROAD;VAN;1;0.3 KG</v>
          </cell>
          <cell r="F16627" t="str">
            <v>TRANSPORT, EQUIPMENT: TYPE: VARIPHONES; TRANSPORT METHOD: ROAD; VEHICLE TYPE: VAN; NUMBER OF WAGONS: 1; WEIGHT: 0.3 KG</v>
          </cell>
        </row>
        <row r="16628">
          <cell r="A16628" t="str">
            <v>3000039074</v>
          </cell>
          <cell r="B16628" t="str">
            <v>4</v>
          </cell>
          <cell r="C16628" t="str">
            <v>Active</v>
          </cell>
          <cell r="D16628" t="str">
            <v>PAY FEE, INSURANCE</v>
          </cell>
          <cell r="E16628" t="str">
            <v>PAY FEE INS:AUDIO FILE</v>
          </cell>
          <cell r="F16628" t="str">
            <v>PAY FEE, INSURANCE: TYPE: AUDIO FILE; RECORDING AND PROCESSING OF VOICE ANNOUNCEMENTS FOR USE ON HIGH VOLUME SIREN SYSTEM; RECORDINGS TO BE MADE IN 3;</v>
          </cell>
        </row>
        <row r="16629">
          <cell r="A16629" t="str">
            <v>3000039075</v>
          </cell>
          <cell r="B16629" t="str">
            <v>5</v>
          </cell>
          <cell r="C16629" t="str">
            <v>Active</v>
          </cell>
          <cell r="D16629" t="str">
            <v>TEST, EMISSIONS</v>
          </cell>
          <cell r="E16629" t="str">
            <v>TEST EMISN:PARALLEL TESTING;2 YEARS;QAL2</v>
          </cell>
          <cell r="F16629" t="str">
            <v>TEST, EMISSIONS: TYPE: PARALLEL TESTING; FREQUENCY: 2 YEARS; FEEDBACK: CERTIFICATES; METHOD: QAL2; GASEOUS QAL2 PARALLEL</v>
          </cell>
        </row>
        <row r="16630">
          <cell r="A16630" t="str">
            <v>3000039073</v>
          </cell>
          <cell r="B16630" t="str">
            <v>5</v>
          </cell>
          <cell r="C16630" t="str">
            <v>Active</v>
          </cell>
          <cell r="D16630" t="str">
            <v>MAINTAIN, EQUIPMENT</v>
          </cell>
          <cell r="E16630" t="str">
            <v>MAINT EQP:AV SYSTEM;AS AND WHEN REQUIRED</v>
          </cell>
          <cell r="F16630" t="str">
            <v>MAINTAIN, EQUIPMENT: TYPE: AV SYSTEM; FREQUENCY: AS AND WHEN REQUIRED; METHOD: SERVICE PROVIDER TO INSPECT, TEST AND REPAIR IF NECESSARY</v>
          </cell>
        </row>
        <row r="16631">
          <cell r="A16631" t="str">
            <v>3000039071</v>
          </cell>
          <cell r="B16631" t="str">
            <v>4</v>
          </cell>
          <cell r="C16631" t="str">
            <v>Active</v>
          </cell>
          <cell r="D16631" t="str">
            <v>CALIBRATE, EQUIPMENT</v>
          </cell>
          <cell r="E16631" t="str">
            <v>CAL EQP:RADIATION ALERT INSPECTOR</v>
          </cell>
          <cell r="F16631" t="str">
            <v>CALIBRATE, EQUIPMENT: TYPE: RADIATION ALERT INSPECTOR; FREQUENCY: 12 MONTHS; CALIBRATION LABORATORY MUST BE SANAS ACCREDITED</v>
          </cell>
        </row>
        <row r="16632">
          <cell r="A16632" t="str">
            <v>3000039072</v>
          </cell>
          <cell r="B16632" t="str">
            <v>5</v>
          </cell>
          <cell r="C16632" t="str">
            <v>Active</v>
          </cell>
          <cell r="D16632" t="str">
            <v>PROVIDE, REGULATORY COMPLIANCE</v>
          </cell>
          <cell r="E16632" t="str">
            <v>PROV REG COMPL:OPERATING DRONE;ONCE OFF</v>
          </cell>
          <cell r="F16632" t="str">
            <v>PROVIDE, REGULATORY COMPLIANCE: TYPE: OPERATING DRONE; FREQUENCY: ONCE OFF; FEEDBACK: WRITTEN; FORMAT: OPERATING CERTIFICATE; UNDER EXISTING RPAS</v>
          </cell>
        </row>
        <row r="16633">
          <cell r="A16633" t="str">
            <v>3000039067</v>
          </cell>
          <cell r="B16633" t="str">
            <v>4</v>
          </cell>
          <cell r="C16633" t="str">
            <v>Active</v>
          </cell>
          <cell r="D16633" t="str">
            <v>REPAIR, EQUIPMENT</v>
          </cell>
          <cell r="E16633" t="str">
            <v>REPR EQP</v>
          </cell>
          <cell r="F16633" t="str">
            <v>REPAIR, EQUIPMENT: TYPE: REPLACE SET OF FASTENERS (HEX.BOLTS, HEX.NUTS, PAN SCREW, SPRING WASHER, WAVE WASHER); TSURAMI PUMP MODEL NO: 80SFQ211-52.</v>
          </cell>
        </row>
        <row r="16634">
          <cell r="A16634" t="str">
            <v>3000039065</v>
          </cell>
          <cell r="B16634" t="str">
            <v>5</v>
          </cell>
          <cell r="C16634" t="str">
            <v>Active</v>
          </cell>
          <cell r="D16634" t="str">
            <v>TRANSPORT, EQUIPMENT</v>
          </cell>
          <cell r="E16634" t="str">
            <v>TRNSP EQP:PARK HOMES;ROAD;3;6 T</v>
          </cell>
          <cell r="F16634" t="str">
            <v>TRANSPORT, EQUIPMENT: TYPE: PARK HOMES; TRANSPORT METHOD: ROAD; VEHICLE TYPE: DOUBLE AXLE LOAD BED TRUCK AND TRAILER; NUMBER OF WAGONS: 3; WEIGHT: 6 T</v>
          </cell>
        </row>
        <row r="16635">
          <cell r="A16635" t="str">
            <v>3000039064</v>
          </cell>
          <cell r="B16635" t="str">
            <v>4</v>
          </cell>
          <cell r="C16635" t="str">
            <v>Active</v>
          </cell>
          <cell r="D16635" t="str">
            <v>DISMANTLE, STRUCTURE</v>
          </cell>
          <cell r="E16635" t="str">
            <v>DISMNTL STRUCT:PARK HOMES</v>
          </cell>
          <cell r="F16635" t="str">
            <v>DISMANTLE, STRUCTURE: TYPE: PARK HOMES</v>
          </cell>
        </row>
        <row r="16636">
          <cell r="A16636" t="str">
            <v>3000039063</v>
          </cell>
          <cell r="B16636" t="str">
            <v>5</v>
          </cell>
          <cell r="C16636" t="str">
            <v>Active</v>
          </cell>
          <cell r="D16636" t="str">
            <v>ASSEMBLE, STRUCTURE</v>
          </cell>
          <cell r="E16636" t="str">
            <v>ASSEMBL STRUCT</v>
          </cell>
          <cell r="F16636" t="str">
            <v>ASSEMBLE, STRUCTURE: TYPE: 3 PARK HOMES DISMANTLED - 6 SLIDES; MATERIAL: IBR ROOF PLATES/OUTSIDE FLAT SINK PLATES; CONFIGURATION: 6 X (3) 18 M X 7 M FSM DOUBLE WIDE UNITS</v>
          </cell>
        </row>
        <row r="16637">
          <cell r="A16637" t="str">
            <v>3000039061</v>
          </cell>
          <cell r="B16637" t="str">
            <v>4</v>
          </cell>
          <cell r="C16637" t="str">
            <v>Active</v>
          </cell>
          <cell r="D16637" t="str">
            <v>INSTALL, COMPONENT</v>
          </cell>
          <cell r="E16637" t="str">
            <v>INSTL COMPNT</v>
          </cell>
          <cell r="F16637" t="str">
            <v>INSTALL, COMPONENT: TYPE: INDICATION LAMP (ELECTRIC PANEL 2 – 30KW ); SUPPLY AND INSTALL</v>
          </cell>
        </row>
        <row r="16638">
          <cell r="A16638" t="str">
            <v>3000039062</v>
          </cell>
          <cell r="B16638" t="str">
            <v>4</v>
          </cell>
          <cell r="C16638" t="str">
            <v>Active</v>
          </cell>
          <cell r="D16638" t="str">
            <v>INSTALL, COMPONENT</v>
          </cell>
          <cell r="E16638" t="str">
            <v>INSTL COMPNT</v>
          </cell>
          <cell r="F16638" t="str">
            <v>INSTALL, COMPONENT: TYPE: CONNECTOR BLOCKS (ELECTRIC PANEL 2 – 30KW ); SUPPLY AND INSTALL</v>
          </cell>
        </row>
        <row r="16639">
          <cell r="A16639" t="str">
            <v>3000039057</v>
          </cell>
          <cell r="B16639" t="str">
            <v>4</v>
          </cell>
          <cell r="C16639" t="str">
            <v>Active</v>
          </cell>
          <cell r="D16639" t="str">
            <v>INSTALL, COMPONENT</v>
          </cell>
          <cell r="E16639" t="str">
            <v>INSTL COMPNT</v>
          </cell>
          <cell r="F16639" t="str">
            <v>INSTALL, COMPONENT: TYPE: 1PH 1POLE, 6A (ELECTRIC PANEL 2 – 30KW ); SUPPLY AND INSTALL</v>
          </cell>
        </row>
        <row r="16640">
          <cell r="A16640" t="str">
            <v>3000039056</v>
          </cell>
          <cell r="B16640" t="str">
            <v>4</v>
          </cell>
          <cell r="C16640" t="str">
            <v>Active</v>
          </cell>
          <cell r="D16640" t="str">
            <v>INSTALL, COMPONENT</v>
          </cell>
          <cell r="E16640" t="str">
            <v>INSTL COMPNT</v>
          </cell>
          <cell r="F16640" t="str">
            <v>INSTALL, COMPONENT: TYPE: MCB 1PH 2 POLE, 6A, SB2 C6 (ELECTRIC PANEL 2 – 30KW ); SUPPLY AND INSTALL</v>
          </cell>
        </row>
        <row r="16641">
          <cell r="A16641" t="str">
            <v>3000039058</v>
          </cell>
          <cell r="B16641" t="str">
            <v>4</v>
          </cell>
          <cell r="C16641" t="str">
            <v>Active</v>
          </cell>
          <cell r="D16641" t="str">
            <v>INSTALL, COMPONENT</v>
          </cell>
          <cell r="E16641" t="str">
            <v>INSTL COMPNT</v>
          </cell>
          <cell r="F16641" t="str">
            <v>INSTALL, COMPONENT: TYPE: SOFT STARTER/VARISPEED, SOLCON, ISTART 72600-230-24-0-5 (ELECTRIC PANEL 2 – 30KW); SUPPLY AND INSTALL</v>
          </cell>
        </row>
        <row r="16642">
          <cell r="A16642" t="str">
            <v>3000039055</v>
          </cell>
          <cell r="B16642" t="str">
            <v>4</v>
          </cell>
          <cell r="C16642" t="str">
            <v>Active</v>
          </cell>
          <cell r="D16642" t="str">
            <v>INSTALL, COMPONENT</v>
          </cell>
          <cell r="E16642" t="str">
            <v>INSTL COMPNT</v>
          </cell>
          <cell r="F16642" t="str">
            <v>INSTALL, COMPONENT: TYPE: MCB 3PH, 175A, NF250-SWA (ELECTRIC PANEL 2 – 30KW ); SUPPLY AND INSTALL</v>
          </cell>
        </row>
        <row r="16643">
          <cell r="A16643" t="str">
            <v>3000039060</v>
          </cell>
          <cell r="B16643" t="str">
            <v>4</v>
          </cell>
          <cell r="C16643" t="str">
            <v>Active</v>
          </cell>
          <cell r="D16643" t="str">
            <v>INSTALL, COMPONENT</v>
          </cell>
          <cell r="E16643" t="str">
            <v>INSTL COMPNT</v>
          </cell>
          <cell r="F16643" t="str">
            <v>INSTALL, COMPONENT: TYPE: STOP BUTTON/EMERGENCY BUTTON (ELECTRIC PANEL 2 – 30KW ); SUPPLY AND INSTALL</v>
          </cell>
        </row>
        <row r="16644">
          <cell r="A16644" t="str">
            <v>3000039054</v>
          </cell>
          <cell r="B16644" t="str">
            <v>4</v>
          </cell>
          <cell r="C16644" t="str">
            <v>Active</v>
          </cell>
          <cell r="D16644" t="str">
            <v>INSTALL, COMPONENT</v>
          </cell>
          <cell r="E16644" t="str">
            <v>INSTL COMPNT</v>
          </cell>
          <cell r="F16644" t="str">
            <v>INSTALL, COMPONENT: TYPE: TRANSFORMER, 400/220VAC (ELECTRIC PANEL 2 – 30KW ); SUPPLY AND INSTALL</v>
          </cell>
        </row>
        <row r="16645">
          <cell r="A16645" t="str">
            <v>3000039053</v>
          </cell>
          <cell r="B16645" t="str">
            <v>5</v>
          </cell>
          <cell r="C16645" t="str">
            <v>Active</v>
          </cell>
          <cell r="D16645" t="str">
            <v>INSTALL, COMPONENT</v>
          </cell>
          <cell r="E16645" t="str">
            <v>INSTL COMPNT:REPLACE WITH NEW</v>
          </cell>
          <cell r="F16645" t="str">
            <v>INSTALL, COMPONENT: TYPE: MAIN BREAKER 3PH 3 POLE, 400A, EATON CUTTLER HAMMER, HMCP 400XS(ELECTRIC PANEL 1 – 112KW ); METHOD: REPLACE WITH NEW; ELECTRIC PANEL 1 – 112KW</v>
          </cell>
        </row>
        <row r="16646">
          <cell r="A16646" t="str">
            <v>3000039047</v>
          </cell>
          <cell r="B16646" t="str">
            <v>4</v>
          </cell>
          <cell r="C16646" t="str">
            <v>Active</v>
          </cell>
          <cell r="D16646" t="str">
            <v>INSTALL, COMPONENT</v>
          </cell>
          <cell r="E16646" t="str">
            <v>INSTL COMPNT</v>
          </cell>
          <cell r="F16646" t="str">
            <v>INSTALL, COMPONENT: TYPE: START BUTTON(ELECTRIC PANEL 1 – 112KW ); SUPPLY AND INSTALL</v>
          </cell>
        </row>
        <row r="16647">
          <cell r="A16647" t="str">
            <v>3000039052</v>
          </cell>
          <cell r="B16647" t="str">
            <v>4</v>
          </cell>
          <cell r="C16647" t="str">
            <v>Active</v>
          </cell>
          <cell r="D16647" t="str">
            <v>INSTALL, COMPONENT</v>
          </cell>
          <cell r="E16647" t="str">
            <v>INSTL COMPNT</v>
          </cell>
          <cell r="F16647" t="str">
            <v>INSTALL, COMPONENT: TYPE: EARTH LEAKAGE RELAY, JCB61-1 (ELECTRIC PANEL 1 – 112KW ); SUPPLY AND INSTALL</v>
          </cell>
        </row>
        <row r="16648">
          <cell r="A16648" t="str">
            <v>3000039046</v>
          </cell>
          <cell r="B16648" t="str">
            <v>4</v>
          </cell>
          <cell r="C16648" t="str">
            <v>Active</v>
          </cell>
          <cell r="D16648" t="str">
            <v>INSTALL, COMPONENT</v>
          </cell>
          <cell r="E16648" t="str">
            <v>INSTL COMPNT</v>
          </cell>
          <cell r="F16648" t="str">
            <v>INSTALL, COMPONENT: TYPE: EMERGENCY STOP BUTTON (ELECTRIC PANEL 1 – 112KW ); SUPPLY AND INSTALL</v>
          </cell>
        </row>
        <row r="16649">
          <cell r="A16649" t="str">
            <v>3000039045</v>
          </cell>
          <cell r="B16649" t="str">
            <v>4</v>
          </cell>
          <cell r="C16649" t="str">
            <v>Active</v>
          </cell>
          <cell r="D16649" t="str">
            <v>INSTALL, COMPONENT</v>
          </cell>
          <cell r="E16649" t="str">
            <v>INSTL COMPNT</v>
          </cell>
          <cell r="F16649" t="str">
            <v>INSTALL, COMPONENT: TYPE: INDICATION LAMPS(ELECTRIC PANEL 1 – 112KW ); SUPPLY AND INSTALL</v>
          </cell>
        </row>
        <row r="16650">
          <cell r="A16650" t="str">
            <v>3000039044</v>
          </cell>
          <cell r="B16650" t="str">
            <v>4</v>
          </cell>
          <cell r="C16650" t="str">
            <v>Active</v>
          </cell>
          <cell r="D16650" t="str">
            <v>INSTALL, COMPONENT</v>
          </cell>
          <cell r="E16650" t="str">
            <v>INSTL COMPNT</v>
          </cell>
          <cell r="F16650" t="str">
            <v>INSTALL, COMPONENT: TYPE: CONNECTOR BLOCKS(ELECTRIC PANEL 1 – 112KW ); SUPPLY AND INSTALL</v>
          </cell>
        </row>
        <row r="16651">
          <cell r="A16651" t="str">
            <v>3000039049</v>
          </cell>
          <cell r="B16651" t="str">
            <v>4</v>
          </cell>
          <cell r="C16651" t="str">
            <v>Active</v>
          </cell>
          <cell r="D16651" t="str">
            <v>INSTALL, COMPONENT</v>
          </cell>
          <cell r="E16651" t="str">
            <v>INSTL COMPNT</v>
          </cell>
          <cell r="F16651" t="str">
            <v>INSTALL, COMPONENT: TYPE: SOFT STARTER, AUCOM, EMX 3 (ELECTRIC PANEL 1 – 112KW ); SUPPLY AND INSTALL</v>
          </cell>
        </row>
        <row r="16652">
          <cell r="A16652" t="str">
            <v>3000039051</v>
          </cell>
          <cell r="B16652" t="str">
            <v>4</v>
          </cell>
          <cell r="C16652" t="str">
            <v>Active</v>
          </cell>
          <cell r="D16652" t="str">
            <v>INSTALL, COMPONENT</v>
          </cell>
          <cell r="E16652" t="str">
            <v>INSTL COMPNT</v>
          </cell>
          <cell r="F16652" t="str">
            <v>INSTALL, COMPONENT: TYPE: MCB 2 POLE, 6A (ELECTRIC PANEL 1 – 112KW ); SUPPLY AND INSTALL</v>
          </cell>
        </row>
        <row r="16653">
          <cell r="A16653" t="str">
            <v>3000039048</v>
          </cell>
          <cell r="B16653" t="str">
            <v>4</v>
          </cell>
          <cell r="C16653" t="str">
            <v>Active</v>
          </cell>
          <cell r="D16653" t="str">
            <v>INSTALL, COMPONENT</v>
          </cell>
          <cell r="E16653" t="str">
            <v>INSTL COMPNT</v>
          </cell>
          <cell r="F16653" t="str">
            <v>INSTALL, COMPONENT: TYPE: 3PH CONTACTOR, EATON CUTTLER HAMMER, XTCS225L (ELECTRIC PANEL 1 – 112KW ); INSTALL AND SUPPLY</v>
          </cell>
        </row>
        <row r="16654">
          <cell r="A16654" t="str">
            <v>3000039050</v>
          </cell>
          <cell r="B16654" t="str">
            <v>4</v>
          </cell>
          <cell r="C16654" t="str">
            <v>Active</v>
          </cell>
          <cell r="D16654" t="str">
            <v>INSTALL, COMPONENT</v>
          </cell>
          <cell r="E16654" t="str">
            <v>INSTL COMPNT</v>
          </cell>
          <cell r="F16654" t="str">
            <v>INSTALL, COMPONENT: TYPE: 8 FLAT PIN RELAYS, 12A, 220V COIL, OMRON, LY2 (ELECTRIC PANEL 1 – 112KW ); SUPPLY AND INSTALL</v>
          </cell>
        </row>
        <row r="16655">
          <cell r="A16655" t="str">
            <v>3000039042</v>
          </cell>
          <cell r="B16655" t="str">
            <v>5</v>
          </cell>
          <cell r="C16655" t="str">
            <v>Active</v>
          </cell>
          <cell r="D16655" t="str">
            <v>INSTALL, DOOR, INDUSTRIAL</v>
          </cell>
          <cell r="E16655" t="str">
            <v>INSTL DOOR INDSTRL:CONTROL ROOM DOOR</v>
          </cell>
          <cell r="F16655" t="str">
            <v>INSTALL, DOOR, INDUSTRIAL: TYPE: CONTROL ROOM DOOR; MATERIAL: STEEL</v>
          </cell>
        </row>
        <row r="16656">
          <cell r="A16656" t="str">
            <v>3000039040</v>
          </cell>
          <cell r="B16656" t="str">
            <v>5</v>
          </cell>
          <cell r="C16656" t="str">
            <v>Active</v>
          </cell>
          <cell r="D16656" t="str">
            <v>INSTALL, COMPONENT</v>
          </cell>
          <cell r="E16656" t="str">
            <v>INSTL COMPNT:10A MCB;PHYSICAL</v>
          </cell>
          <cell r="F16656" t="str">
            <v>INSTALL, COMPONENT: TYPE: 10A MCB; METHOD: PHYSICAL; FOR LIGHTS CIRCUIT</v>
          </cell>
        </row>
        <row r="16657">
          <cell r="A16657" t="str">
            <v>3000039039</v>
          </cell>
          <cell r="B16657" t="str">
            <v>5</v>
          </cell>
          <cell r="C16657" t="str">
            <v>Active</v>
          </cell>
          <cell r="D16657" t="str">
            <v>INSTALL, COMPONENT</v>
          </cell>
          <cell r="E16657" t="str">
            <v>INSTL COMPNT:TIMER SWITCH;PHYSICAL</v>
          </cell>
          <cell r="F16657" t="str">
            <v>INSTALL, COMPONENT: TYPE: TIMER SWITCH; METHOD: PHYSICAL</v>
          </cell>
        </row>
        <row r="16658">
          <cell r="A16658" t="str">
            <v>3000039041</v>
          </cell>
          <cell r="B16658" t="str">
            <v>5</v>
          </cell>
          <cell r="C16658" t="str">
            <v>Active</v>
          </cell>
          <cell r="D16658" t="str">
            <v>INSTALL, COMPONENT</v>
          </cell>
          <cell r="E16658" t="str">
            <v>INSTL COMPNT:20A MCB;PHYSICAL</v>
          </cell>
          <cell r="F16658" t="str">
            <v>INSTALL, COMPONENT: TYPE: 20A MCB; METHOD: PHYSICAL; FOR SOCKET OUTLET CIRCUITS</v>
          </cell>
        </row>
        <row r="16659">
          <cell r="A16659" t="str">
            <v>3000039038</v>
          </cell>
          <cell r="B16659" t="str">
            <v>4</v>
          </cell>
          <cell r="C16659" t="str">
            <v>Active</v>
          </cell>
          <cell r="D16659" t="str">
            <v>CALIBRATE, EQUIPMENT</v>
          </cell>
          <cell r="E16659" t="str">
            <v>CAL EQP:CURRENT SHUNT;YEARLY</v>
          </cell>
          <cell r="F16659" t="str">
            <v>CALIBRATE, EQUIPMENT: TYPE: CURRENT SHUNT; FREQUENCY: YEARLY</v>
          </cell>
        </row>
        <row r="16660">
          <cell r="A16660" t="str">
            <v>3000039037</v>
          </cell>
          <cell r="B16660" t="str">
            <v>4</v>
          </cell>
          <cell r="C16660" t="str">
            <v>Active</v>
          </cell>
          <cell r="D16660" t="str">
            <v>REPAIR, EQUIPMENT, SAFETY</v>
          </cell>
          <cell r="E16660" t="str">
            <v>REPR EQP SFTY:RESTORATION</v>
          </cell>
          <cell r="F16660" t="str">
            <v>REPAIR, EQUIPMENT, SAFETY: TYPE: RESTORATION; REPAIR TYPE: HELICOPTER PILOT FLYING HELMET; FIVE-YEAR CONTRACT</v>
          </cell>
        </row>
        <row r="16661">
          <cell r="A16661" t="str">
            <v>3000039036</v>
          </cell>
          <cell r="B16661" t="str">
            <v>5</v>
          </cell>
          <cell r="C16661" t="str">
            <v>Active</v>
          </cell>
          <cell r="D16661" t="str">
            <v>INSTALL, EQUIPMENT, ELECTRICAL</v>
          </cell>
          <cell r="E16661" t="str">
            <v>INSTL EQP ELEC:110V DC-220V AC INVERTER</v>
          </cell>
          <cell r="F16661" t="str">
            <v>INSTALL, EQUIPMENT, ELECTRICAL: TYPE: 110V DC-220V AC INVERTER; STANDARD: SABS; METHOD: MECHANCIAL AND PHYSICAL; FOR EMERGENCY LIGHTING</v>
          </cell>
        </row>
        <row r="16662">
          <cell r="A16662" t="str">
            <v>3000039035</v>
          </cell>
          <cell r="B16662" t="str">
            <v>5</v>
          </cell>
          <cell r="C16662" t="str">
            <v>Active</v>
          </cell>
          <cell r="D16662" t="str">
            <v>MONITOR</v>
          </cell>
          <cell r="E16662" t="str">
            <v>MONITOR:POWER LINE CROSSING;AS REQUIRED</v>
          </cell>
          <cell r="F16662" t="str">
            <v>MONITOR: TYPE: POWER LINE CROSSING; FEEDBACK: WRITTEN REPORT; FREQUENCY: AS REQUIRED; METHOD: RAIL AGENCY TO MONITOR THE WORK DONE ON THE SITE OF THE POWERLINE CROSSING OVER RAILWAY LINE, MAKING SURE NO TRAINS ARE IMPACTED BY THE WORK PROGRESS</v>
          </cell>
        </row>
        <row r="16663">
          <cell r="A16663" t="str">
            <v>3000039034</v>
          </cell>
          <cell r="B16663" t="str">
            <v>5</v>
          </cell>
          <cell r="C16663" t="str">
            <v>Active</v>
          </cell>
          <cell r="D16663" t="str">
            <v>INSPECT, INSTALLATION</v>
          </cell>
          <cell r="E16663" t="str">
            <v>INSP INSTLTN:POWERLINE RAIL CROSSING</v>
          </cell>
          <cell r="F16663" t="str">
            <v>INSPECT, INSTALLATION: TYPE: POWERLINE RAIL CROSSING; METHOD: CHECK DESIGN DETAILS OF POWERLINE CROSSING OVER RAILWAY LINE WITH THE RAIL AGENCY’S ELECTRICAL INSTALLATION; FEEDBACK: WRITTEN REPORT</v>
          </cell>
        </row>
        <row r="16664">
          <cell r="A16664" t="str">
            <v>3000039033</v>
          </cell>
          <cell r="B16664" t="str">
            <v>5</v>
          </cell>
          <cell r="C16664" t="str">
            <v>Active</v>
          </cell>
          <cell r="D16664" t="str">
            <v>DISCONNECT, SUPPLY</v>
          </cell>
          <cell r="E16664" t="str">
            <v>DISCONNECT, SUPPLY:RAIL AGENCY POWER</v>
          </cell>
          <cell r="F16664" t="str">
            <v>DISCONNECT, SUPPLY: TYPE: RAIL AGENCY POWER; FEEDBACK: VERBAL/WRITTEN; OPEN, ISOLATE AND EARTH THE RAIL AGENCY'S OVERHEAD LINE</v>
          </cell>
        </row>
        <row r="16665">
          <cell r="A16665" t="str">
            <v>3000039032</v>
          </cell>
          <cell r="B16665" t="str">
            <v>4</v>
          </cell>
          <cell r="C16665" t="str">
            <v>Active</v>
          </cell>
          <cell r="D16665" t="str">
            <v>INSTALL, COMPONENT</v>
          </cell>
          <cell r="E16665" t="str">
            <v>INSTL COMPNT</v>
          </cell>
          <cell r="F16665" t="str">
            <v>INSTALL, COMPONENT: TYPE: BEARING ANG. CON. DUPLEX-SET(HIPPO PUMP MODEL NO: DPS 032 TEMP-SM-026); SUPPLY AND INSTALL</v>
          </cell>
        </row>
        <row r="16666">
          <cell r="A16666" t="str">
            <v>3000038981</v>
          </cell>
          <cell r="B16666" t="str">
            <v>5</v>
          </cell>
          <cell r="C16666" t="str">
            <v>Active</v>
          </cell>
          <cell r="D16666" t="str">
            <v>MAINTAIN, EQUIPMENT</v>
          </cell>
          <cell r="E16666" t="str">
            <v>MAINT EQP:GAS EXTINGUISHING SYSTEM</v>
          </cell>
          <cell r="F16666" t="str">
            <v>MAINTAIN, EQUIPMENT: TYPE: GAS EXTINGUISHING SYSTEM; FREQUENCY: AS/WHEN REQUIRED; METHOD: MAINTENANCE; FOR EQUIPMENT/SERVER ROOMS</v>
          </cell>
        </row>
        <row r="16667">
          <cell r="A16667" t="str">
            <v>3000038982</v>
          </cell>
          <cell r="B16667" t="str">
            <v>5</v>
          </cell>
          <cell r="C16667" t="str">
            <v>Active</v>
          </cell>
          <cell r="D16667" t="str">
            <v>MAINTAIN, EQUIPMENT</v>
          </cell>
          <cell r="E16667" t="str">
            <v>MAINT EQP:MAINTENANCE;AS/WHEN REQUIRED</v>
          </cell>
          <cell r="F16667" t="str">
            <v>MAINTAIN, EQUIPMENT: TYPE: MAINTENANCE; FREQUENCY: AS/WHEN REQUIRED; METHOD: MAINTENANCE; FOR EQUIPMENT/SERVER ROOMS</v>
          </cell>
        </row>
        <row r="16668">
          <cell r="A16668" t="str">
            <v>3000038978</v>
          </cell>
          <cell r="B16668" t="str">
            <v>4</v>
          </cell>
          <cell r="C16668" t="str">
            <v>Active</v>
          </cell>
          <cell r="D16668" t="str">
            <v>INSTALL, COMPONENT</v>
          </cell>
          <cell r="E16668" t="str">
            <v>INSTL COMPNT</v>
          </cell>
          <cell r="F16668" t="str">
            <v>INSTALL, COMPONENT: TYPE: TRANSFORMER, 600/220V, TR28(ELECTRIC PANEL 4 – 30KW ); SUPPLY AND INSTALL</v>
          </cell>
        </row>
        <row r="16669">
          <cell r="A16669" t="str">
            <v>3000038979</v>
          </cell>
          <cell r="B16669" t="str">
            <v>4</v>
          </cell>
          <cell r="C16669" t="str">
            <v>Active</v>
          </cell>
          <cell r="D16669" t="str">
            <v>INSTALL, COMPONENT</v>
          </cell>
          <cell r="E16669" t="str">
            <v>INSTL COMPNT</v>
          </cell>
          <cell r="F16669" t="str">
            <v>INSTALL, COMPONENT: TYPE: 3PH ISOLATOR, 200A(ELECTRIC PANEL 4 – 30KW ); SUPPLY AND INSTALL</v>
          </cell>
        </row>
        <row r="16670">
          <cell r="A16670" t="str">
            <v>3000038980</v>
          </cell>
          <cell r="B16670" t="str">
            <v>4</v>
          </cell>
          <cell r="C16670" t="str">
            <v>Active</v>
          </cell>
          <cell r="D16670" t="str">
            <v>INSTALL, COMPONENT</v>
          </cell>
          <cell r="E16670" t="str">
            <v>INSTL COMPNT</v>
          </cell>
          <cell r="F16670" t="str">
            <v>INSTALL, COMPONENT: TYPE: 3PH ISOLATOR, 200AELECTRIC PANEL 4 – 30KW ); SUPPLY AND INSTALL</v>
          </cell>
        </row>
        <row r="16671">
          <cell r="A16671" t="str">
            <v>3000038973</v>
          </cell>
          <cell r="B16671" t="str">
            <v>4</v>
          </cell>
          <cell r="C16671" t="str">
            <v>Active</v>
          </cell>
          <cell r="D16671" t="str">
            <v>INSTALL, COMPONENT</v>
          </cell>
          <cell r="E16671" t="str">
            <v>INSTL COMPNT</v>
          </cell>
          <cell r="F16671" t="str">
            <v>INSTALL, COMPONENT: TYPE: STOP BUTTON/ EMERGENCY(ELECTRIC PANEL 4 – 30KW ); SUPPLY AND INSTALL</v>
          </cell>
        </row>
        <row r="16672">
          <cell r="A16672" t="str">
            <v>3000038974</v>
          </cell>
          <cell r="B16672" t="str">
            <v>4</v>
          </cell>
          <cell r="C16672" t="str">
            <v>Active</v>
          </cell>
          <cell r="D16672" t="str">
            <v>INSTALL, COMPONENT</v>
          </cell>
          <cell r="E16672" t="str">
            <v>INSTL COMPNT</v>
          </cell>
          <cell r="F16672" t="str">
            <v>INSTALL, COMPONENT: TYPE: START BUTTON (ELECTRIC PANEL 4 – 30KW ); SUPPLY AND INSTALL</v>
          </cell>
        </row>
        <row r="16673">
          <cell r="A16673" t="str">
            <v>3000038975</v>
          </cell>
          <cell r="B16673" t="str">
            <v>4</v>
          </cell>
          <cell r="C16673" t="str">
            <v>Active</v>
          </cell>
          <cell r="D16673" t="str">
            <v>INSTALL, COMPONENT</v>
          </cell>
          <cell r="E16673" t="str">
            <v>INSTL COMPNT</v>
          </cell>
          <cell r="F16673" t="str">
            <v>INSTALL, COMPONENT: TYPE: INDICATION LAMPS (ELECTRIC PANEL 4 – 30KW ); SUPPLY AND INSTALL</v>
          </cell>
        </row>
        <row r="16674">
          <cell r="A16674" t="str">
            <v>3000038977</v>
          </cell>
          <cell r="B16674" t="str">
            <v>4</v>
          </cell>
          <cell r="C16674" t="str">
            <v>Active</v>
          </cell>
          <cell r="D16674" t="str">
            <v>INSTALL, COMPONENT</v>
          </cell>
          <cell r="E16674" t="str">
            <v>INSTL COMPNT</v>
          </cell>
          <cell r="F16674" t="str">
            <v>INSTALL, COMPONENT: TYPE: FUSE HOLDER, 32A, PMX(ELECTRIC PANEL 4 – 30KW ); SUPPLY AND INSTALL</v>
          </cell>
        </row>
        <row r="16675">
          <cell r="A16675" t="str">
            <v>3000038976</v>
          </cell>
          <cell r="B16675" t="str">
            <v>4</v>
          </cell>
          <cell r="C16675" t="str">
            <v>Active</v>
          </cell>
          <cell r="D16675" t="str">
            <v>INSTALL, COMPONENT</v>
          </cell>
          <cell r="E16675" t="str">
            <v>INSTL COMPNT</v>
          </cell>
          <cell r="F16675" t="str">
            <v>INSTALL, COMPONENT: TYPE: M20 RELAY WITH CORE CT’S PACKAGE (ELECTRIC PANEL 4 – 30KW ); SUPPLY AND INSTALL</v>
          </cell>
        </row>
        <row r="16676">
          <cell r="A16676" t="str">
            <v>3000038971</v>
          </cell>
          <cell r="B16676" t="str">
            <v>4</v>
          </cell>
          <cell r="C16676" t="str">
            <v>Active</v>
          </cell>
          <cell r="D16676" t="str">
            <v>INSTALL, COMPONENT</v>
          </cell>
          <cell r="E16676" t="str">
            <v>INSTL COMPNT</v>
          </cell>
          <cell r="F16676" t="str">
            <v>INSTALL, COMPONENT: TYPE: TRANSFORMER, 400/220V (ELECTRIC PANEL 3 – 90KW); INSTALL AND SUPPLY</v>
          </cell>
        </row>
        <row r="16677">
          <cell r="A16677" t="str">
            <v>3000038964</v>
          </cell>
          <cell r="B16677" t="str">
            <v>4</v>
          </cell>
          <cell r="C16677" t="str">
            <v>Active</v>
          </cell>
          <cell r="D16677" t="str">
            <v>INSTALL, COMPONENT</v>
          </cell>
          <cell r="E16677" t="str">
            <v>INSTL COMPNT</v>
          </cell>
          <cell r="F16677" t="str">
            <v>INSTALL, COMPONENT: TYPE: CONNECTOR BLOCKS (ELECTRIC PANEL 3 – 90KW); SUPPLY AND INSTALL</v>
          </cell>
        </row>
        <row r="16678">
          <cell r="A16678" t="str">
            <v>3000038963</v>
          </cell>
          <cell r="B16678" t="str">
            <v>4</v>
          </cell>
          <cell r="C16678" t="str">
            <v>Active</v>
          </cell>
          <cell r="D16678" t="str">
            <v>INSTALL, COMPONENT</v>
          </cell>
          <cell r="E16678" t="str">
            <v>INSTL COMPNT</v>
          </cell>
          <cell r="F16678" t="str">
            <v>INSTALL, COMPONENT: TYPE: COOLING FAN, 220V (ELECTRIC PANEL 3 – 90KW); SUPPLY AND INSTALL</v>
          </cell>
        </row>
        <row r="16679">
          <cell r="A16679" t="str">
            <v>3000038956</v>
          </cell>
          <cell r="B16679" t="str">
            <v>4</v>
          </cell>
          <cell r="C16679" t="str">
            <v>Active</v>
          </cell>
          <cell r="D16679" t="str">
            <v>INSTALL, COMPONENT</v>
          </cell>
          <cell r="E16679" t="str">
            <v>INSTL COMPNT</v>
          </cell>
          <cell r="F16679" t="str">
            <v>INSTALL, COMPONENT: TYPE: LOWER WEAR PLATE (DRAGFLOW PUMP MODEL NO: EL1204MSHH); SUPPLY AND INSTALL</v>
          </cell>
        </row>
        <row r="16680">
          <cell r="A16680" t="str">
            <v>3000038954</v>
          </cell>
          <cell r="B16680" t="str">
            <v>4</v>
          </cell>
          <cell r="C16680" t="str">
            <v>Active</v>
          </cell>
          <cell r="D16680" t="str">
            <v>INSTALL, COMPONENT</v>
          </cell>
          <cell r="E16680" t="str">
            <v>INSTL COMPNT</v>
          </cell>
          <cell r="F16680" t="str">
            <v>INSTALL, COMPONENT: TYPE: WEARING SPACER (DRAGFLOW PUMP MODEL NO: EL1204MSHH); SUPPLY AND INSTALL</v>
          </cell>
        </row>
        <row r="16681">
          <cell r="A16681" t="str">
            <v>3000038958</v>
          </cell>
          <cell r="B16681" t="str">
            <v>4</v>
          </cell>
          <cell r="C16681" t="str">
            <v>Active</v>
          </cell>
          <cell r="D16681" t="str">
            <v>INSTALL, COMPONENT</v>
          </cell>
          <cell r="E16681" t="str">
            <v>INSTL COMPNT</v>
          </cell>
          <cell r="F16681" t="str">
            <v>INSTALL, COMPONENT: TYPE: OIL CHAMBER (DRAGFLOW PUMP MODEL NO: EL1204MSHH); SUPPLY AND INSTALL</v>
          </cell>
        </row>
        <row r="16682">
          <cell r="A16682" t="str">
            <v>3000038961</v>
          </cell>
          <cell r="B16682" t="str">
            <v>4</v>
          </cell>
          <cell r="C16682" t="str">
            <v>Active</v>
          </cell>
          <cell r="D16682" t="str">
            <v>INSTALL, COMPONENT</v>
          </cell>
          <cell r="E16682" t="str">
            <v>INSTL COMPNT</v>
          </cell>
          <cell r="F16682" t="str">
            <v>INSTALL, COMPONENT: TYPE: MAIN SHAFT + ROTOR (DRAGFLOW PUMP MODEL NO: EL1204MSHH); SUPPLY AND INSTALL</v>
          </cell>
        </row>
        <row r="16683">
          <cell r="A16683" t="str">
            <v>3000038962</v>
          </cell>
          <cell r="B16683" t="str">
            <v>4</v>
          </cell>
          <cell r="C16683" t="str">
            <v>Active</v>
          </cell>
          <cell r="D16683" t="str">
            <v>INSTALL, COMPONENT</v>
          </cell>
          <cell r="E16683" t="str">
            <v>INSTL COMPNT</v>
          </cell>
          <cell r="F16683" t="str">
            <v>INSTALL, COMPONENT: TYPE: IMPELLER (50 HZ) (DRAGFLOW PUMP MODEL NO: EL1204MSHH); SUPPLY AND INSTALL</v>
          </cell>
        </row>
        <row r="16684">
          <cell r="A16684" t="str">
            <v>3000038959</v>
          </cell>
          <cell r="B16684" t="str">
            <v>4</v>
          </cell>
          <cell r="C16684" t="str">
            <v>Active</v>
          </cell>
          <cell r="D16684" t="str">
            <v>INSTALL, COMPONENT</v>
          </cell>
          <cell r="E16684" t="str">
            <v>INSTL COMPNT</v>
          </cell>
          <cell r="F16684" t="str">
            <v>INSTALL, COMPONENT: TYPE: CASING (DRAGFLOW PUMP MODEL NO: EL1204MSHH); SUPPLY AND INSTALL</v>
          </cell>
        </row>
        <row r="16685">
          <cell r="A16685" t="str">
            <v>3000038955</v>
          </cell>
          <cell r="B16685" t="str">
            <v>4</v>
          </cell>
          <cell r="C16685" t="str">
            <v>Active</v>
          </cell>
          <cell r="D16685" t="str">
            <v>INSTALL, COMPONENT</v>
          </cell>
          <cell r="E16685" t="str">
            <v>INSTL COMPNT</v>
          </cell>
          <cell r="F16685" t="str">
            <v>INSTALL, COMPONENT: TYPE: SUCTION COVER (DRAGFLOW PUMP MODEL NO: EL1204MSHH); SUPPLY AND INSTALL</v>
          </cell>
        </row>
        <row r="16686">
          <cell r="A16686" t="str">
            <v>3000038960</v>
          </cell>
          <cell r="B16686" t="str">
            <v>4</v>
          </cell>
          <cell r="C16686" t="str">
            <v>Active</v>
          </cell>
          <cell r="D16686" t="str">
            <v>INSTALL, COMPONENT</v>
          </cell>
          <cell r="E16686" t="str">
            <v>INSTL COMPNT</v>
          </cell>
          <cell r="F16686" t="str">
            <v>INSTALL, COMPONENT: TYPE: MOTOR HOUSING + STATOR (DRAGFLOW PUMP MODEL NO: EL1204MSHH); SUPPLY AND INSTALL</v>
          </cell>
        </row>
        <row r="16687">
          <cell r="A16687" t="str">
            <v>3000038957</v>
          </cell>
          <cell r="B16687" t="str">
            <v>4</v>
          </cell>
          <cell r="C16687" t="str">
            <v>Active</v>
          </cell>
          <cell r="D16687" t="str">
            <v>INSTALL, COMPONENT</v>
          </cell>
          <cell r="E16687" t="str">
            <v>INSTL COMPNT</v>
          </cell>
          <cell r="F16687" t="str">
            <v>INSTALL, COMPONENT: TYPE: UPPER WEAR PLATE (DRAGFLOW PUMP MODEL NO: EL1204MSHH); SUPPLY AND INSTALL</v>
          </cell>
        </row>
        <row r="16688">
          <cell r="A16688" t="str">
            <v>3000038952</v>
          </cell>
          <cell r="B16688" t="str">
            <v>4</v>
          </cell>
          <cell r="C16688" t="str">
            <v>Active</v>
          </cell>
          <cell r="D16688" t="str">
            <v>INSTALL, COMPONENT</v>
          </cell>
          <cell r="E16688" t="str">
            <v>INSTL COMPNT</v>
          </cell>
          <cell r="F16688" t="str">
            <v>INSTALL, COMPONENT: TYPE: AGITATOR CONNECTOR (DRAGFLOW PUMP MODEL NO: EL1204MSHH); SUPPLY AND INSTALL</v>
          </cell>
        </row>
        <row r="16689">
          <cell r="A16689" t="str">
            <v>3000038944</v>
          </cell>
          <cell r="B16689" t="str">
            <v>4</v>
          </cell>
          <cell r="C16689" t="str">
            <v>Active</v>
          </cell>
          <cell r="D16689" t="str">
            <v>INSTALL, COMPONENT</v>
          </cell>
          <cell r="E16689" t="str">
            <v>INSTL COMPNT</v>
          </cell>
          <cell r="F16689" t="str">
            <v>INSTALL, COMPONENT: TYPE: UPPER BEARINGS SPACER (DRAGFLOW PUMP MODEL NO: EL1204MSHH); SUPPLY AND INSTALL</v>
          </cell>
        </row>
        <row r="16690">
          <cell r="A16690" t="str">
            <v>3000038948</v>
          </cell>
          <cell r="B16690" t="str">
            <v>4</v>
          </cell>
          <cell r="C16690" t="str">
            <v>Active</v>
          </cell>
          <cell r="D16690" t="str">
            <v>INSTALL, COMPONENT</v>
          </cell>
          <cell r="E16690" t="str">
            <v>INSTL COMPNT</v>
          </cell>
          <cell r="F16690" t="str">
            <v>INSTALL, COMPONENT: TYPE: LOWER SEALS FLANGE (DRAGFLOW PUMP MODEL NO: EL1204MSHH); SUPPLY AND INSTALL</v>
          </cell>
        </row>
        <row r="16691">
          <cell r="A16691" t="str">
            <v>3000038949</v>
          </cell>
          <cell r="B16691" t="str">
            <v>4</v>
          </cell>
          <cell r="C16691" t="str">
            <v>Active</v>
          </cell>
          <cell r="D16691" t="str">
            <v>INSTALL, COMPONENT</v>
          </cell>
          <cell r="E16691" t="str">
            <v>INSTL COMPNT</v>
          </cell>
          <cell r="F16691" t="str">
            <v>INSTALL, COMPONENT: TYPE: AGITATOR SCREW (DRAGFLOW PUMP MODEL NO: EL1204MSHH); SUPPLY AND INSTALL</v>
          </cell>
        </row>
        <row r="16692">
          <cell r="A16692" t="str">
            <v>3000038950</v>
          </cell>
          <cell r="B16692" t="str">
            <v>4</v>
          </cell>
          <cell r="C16692" t="str">
            <v>Active</v>
          </cell>
          <cell r="D16692" t="str">
            <v>INSTALL, COMPONENT</v>
          </cell>
          <cell r="E16692" t="str">
            <v>INSTL COMPNT</v>
          </cell>
          <cell r="F16692" t="str">
            <v>INSTALL, COMPONENT: TYPE: AGITATOR SPACER (DRAGFLOW PUMP MODEL NO: EL1204MSHH); SUPPLY AND INSTALL</v>
          </cell>
        </row>
        <row r="16693">
          <cell r="A16693" t="str">
            <v>3000038945</v>
          </cell>
          <cell r="B16693" t="str">
            <v>4</v>
          </cell>
          <cell r="C16693" t="str">
            <v>Active</v>
          </cell>
          <cell r="D16693" t="str">
            <v>INSTALL, COMPONENT</v>
          </cell>
          <cell r="E16693" t="str">
            <v>INSTL COMPNT</v>
          </cell>
          <cell r="F16693" t="str">
            <v>INSTALL, COMPONENT: TYPE: UPPER SUPPORT (DRAGFLOW PUMP MODEL NO: EL1204MSHH); SUPPLY AND INSTALL</v>
          </cell>
        </row>
        <row r="16694">
          <cell r="A16694" t="str">
            <v>3000038941</v>
          </cell>
          <cell r="B16694" t="str">
            <v>4</v>
          </cell>
          <cell r="C16694" t="str">
            <v>Active</v>
          </cell>
          <cell r="D16694" t="str">
            <v>INSTALL, COMPONENT</v>
          </cell>
          <cell r="E16694" t="str">
            <v>INSTL COMPNT</v>
          </cell>
          <cell r="F16694" t="str">
            <v>INSTALL, COMPONENT: TYPE: UPPER COVER (DRAGFLOW PUMP MODEL NO: EL1204MSHH); SUPPLY AND INSTALL</v>
          </cell>
        </row>
        <row r="16695">
          <cell r="A16695" t="str">
            <v>3000038943</v>
          </cell>
          <cell r="B16695" t="str">
            <v>4</v>
          </cell>
          <cell r="C16695" t="str">
            <v>Active</v>
          </cell>
          <cell r="D16695" t="str">
            <v>INSTALL, COMPONENT</v>
          </cell>
          <cell r="E16695" t="str">
            <v>INSTL COMPNT</v>
          </cell>
          <cell r="F16695" t="str">
            <v>INSTALL, COMPONENT: TYPE: MECHANICAL SEAL SPACER (DRAGFLOW PUMP MODEL NO: EL1204MSHH); SUPPLY AND INSTALL</v>
          </cell>
        </row>
        <row r="16696">
          <cell r="A16696" t="str">
            <v>3000038940</v>
          </cell>
          <cell r="B16696" t="str">
            <v>4</v>
          </cell>
          <cell r="C16696" t="str">
            <v>Active</v>
          </cell>
          <cell r="D16696" t="str">
            <v>INSTALL, COMPONENT</v>
          </cell>
          <cell r="E16696" t="str">
            <v>INSTL COMPNT</v>
          </cell>
          <cell r="F16696" t="str">
            <v>INSTALL, COMPONENT: TYPE: CABLE GLAND (DRAGFLOW PUMP MODEL NO: EL1204MSHH); SUPPLY AND INSTALL</v>
          </cell>
        </row>
        <row r="16697">
          <cell r="A16697" t="str">
            <v>3000038942</v>
          </cell>
          <cell r="B16697" t="str">
            <v>4</v>
          </cell>
          <cell r="C16697" t="str">
            <v>Active</v>
          </cell>
          <cell r="D16697" t="str">
            <v>INSTALL, COMPONENT</v>
          </cell>
          <cell r="E16697" t="str">
            <v>INSTL COMPNT</v>
          </cell>
          <cell r="F16697" t="str">
            <v>INSTALL, COMPONENT: TYPE: SPRING SPACER (DRAGFLOW PUMP MODEL NO: EL1204MSHH); SUPPLY AND INSTALL</v>
          </cell>
        </row>
        <row r="16698">
          <cell r="A16698" t="str">
            <v>3000038953</v>
          </cell>
          <cell r="B16698" t="str">
            <v>4</v>
          </cell>
          <cell r="C16698" t="str">
            <v>Active</v>
          </cell>
          <cell r="D16698" t="str">
            <v>INSTALL, COMPONENT</v>
          </cell>
          <cell r="E16698" t="str">
            <v>INSTL COMPNT</v>
          </cell>
          <cell r="F16698" t="str">
            <v>INSTALL, COMPONENT: TYPE: AGITATOR (DRAGFLOW PUMP MODEL NO: EL1204MSHH); SUPPLY AND INSTALL</v>
          </cell>
        </row>
        <row r="16699">
          <cell r="A16699" t="str">
            <v>3000038946</v>
          </cell>
          <cell r="B16699" t="str">
            <v>4</v>
          </cell>
          <cell r="C16699" t="str">
            <v>Active</v>
          </cell>
          <cell r="D16699" t="str">
            <v>INSTALL, COMPONENT</v>
          </cell>
          <cell r="E16699" t="str">
            <v>INSTL COMPNT</v>
          </cell>
          <cell r="F16699" t="str">
            <v>INSTALL, COMPONENT: TYPE: MOTOR FAN (DRAGFLOW PUMP MODEL NO: EL1204MSHH); SUPPLY AND INSTALL</v>
          </cell>
        </row>
        <row r="16700">
          <cell r="A16700" t="str">
            <v>3000038951</v>
          </cell>
          <cell r="B16700" t="str">
            <v>4</v>
          </cell>
          <cell r="C16700" t="str">
            <v>Active</v>
          </cell>
          <cell r="D16700" t="str">
            <v>INSTALL, COMPONENT</v>
          </cell>
          <cell r="E16700" t="str">
            <v>INSTL COMPNT</v>
          </cell>
          <cell r="F16700" t="str">
            <v>INSTALL, COMPONENT: TYPE: AGITATOR NUT (DRAGFLOW PUMP MODEL NO: EL1204MSHH); SUPPLY AND INSTALL</v>
          </cell>
        </row>
        <row r="16701">
          <cell r="A16701" t="str">
            <v>3000038947</v>
          </cell>
          <cell r="B16701" t="str">
            <v>4</v>
          </cell>
          <cell r="C16701" t="str">
            <v>Active</v>
          </cell>
          <cell r="D16701" t="str">
            <v>INSTALL, COMPONENT</v>
          </cell>
          <cell r="E16701" t="str">
            <v>INSTL COMPNT</v>
          </cell>
          <cell r="F16701" t="str">
            <v>INSTALL, COMPONENT: TYPE: UPPER BEARINGS FLANGE (DRAGFLOW PUMP MODEL NO: EL1204MSHH); SUPPLY AND INSTALL</v>
          </cell>
        </row>
        <row r="16702">
          <cell r="A16702" t="str">
            <v>3000038937</v>
          </cell>
          <cell r="B16702" t="str">
            <v>4</v>
          </cell>
          <cell r="C16702" t="str">
            <v>Active</v>
          </cell>
          <cell r="D16702" t="str">
            <v>INSTALL, COMPONENT</v>
          </cell>
          <cell r="E16702" t="str">
            <v>INSTL COMPNT</v>
          </cell>
          <cell r="F16702" t="str">
            <v>INSTALL, COMPONENT: TYPE: LIFTING FRAME (DRAGFLOW PUMP MODEL NO: EL1204MSHH); SUPPLY AND INSTALL</v>
          </cell>
        </row>
        <row r="16703">
          <cell r="A16703" t="str">
            <v>3000038936</v>
          </cell>
          <cell r="B16703" t="str">
            <v>4</v>
          </cell>
          <cell r="C16703" t="str">
            <v>Active</v>
          </cell>
          <cell r="D16703" t="str">
            <v>INSTALL, COMPONENT</v>
          </cell>
          <cell r="E16703" t="str">
            <v>INSTL COMPNT</v>
          </cell>
          <cell r="F16703" t="str">
            <v>INSTALL, COMPONENT: TYPE: SEAL (DRAGFLOW PUMP MODEL NO: EL1204MSHH); SUPPLY AND INSTALL</v>
          </cell>
        </row>
        <row r="16704">
          <cell r="A16704" t="str">
            <v>3000038939</v>
          </cell>
          <cell r="B16704" t="str">
            <v>4</v>
          </cell>
          <cell r="C16704" t="str">
            <v>Active</v>
          </cell>
          <cell r="D16704" t="str">
            <v>INSTALL, COMPONENT</v>
          </cell>
          <cell r="E16704" t="str">
            <v>INSTL COMPNT</v>
          </cell>
          <cell r="F16704" t="str">
            <v>INSTALL, COMPONENT: TYPE: CABLE RESIN BASIN (DRAGFLOW PUMP MODEL NO: EL1204MSHH); SUPPLY AND INSTALL</v>
          </cell>
        </row>
        <row r="16705">
          <cell r="A16705" t="str">
            <v>3000038935</v>
          </cell>
          <cell r="B16705" t="str">
            <v>4</v>
          </cell>
          <cell r="C16705" t="str">
            <v>Active</v>
          </cell>
          <cell r="D16705" t="str">
            <v>INSTALL, COMPONENT</v>
          </cell>
          <cell r="E16705" t="str">
            <v>INSTL COMPNT</v>
          </cell>
          <cell r="F16705" t="str">
            <v>INSTALL, COMPONENT: TYPE: MECHANICAL SEAL UPPER AND LOWER (MG1 – A1507113 - 7045) (DRAGFLOW PUMP MODEL NO: EL1204MSHH); SUPPLY AND INSTALL</v>
          </cell>
        </row>
        <row r="16706">
          <cell r="A16706" t="str">
            <v>3000038938</v>
          </cell>
          <cell r="B16706" t="str">
            <v>4</v>
          </cell>
          <cell r="C16706" t="str">
            <v>Active</v>
          </cell>
          <cell r="D16706" t="str">
            <v>INSTALL, COMPONENT</v>
          </cell>
          <cell r="E16706" t="str">
            <v>INSTL COMPNT</v>
          </cell>
          <cell r="F16706" t="str">
            <v>INSTALL, COMPONENT: TYPE: STRAINER (DRAGFLOW PUMP MODEL NO: EL1204MSHH); SUPPLY AND INSTALL</v>
          </cell>
        </row>
        <row r="16707">
          <cell r="A16707" t="str">
            <v>3000038934</v>
          </cell>
          <cell r="B16707" t="str">
            <v>4</v>
          </cell>
          <cell r="C16707" t="str">
            <v>Active</v>
          </cell>
          <cell r="D16707" t="str">
            <v>INSTALL, COMPONENT</v>
          </cell>
          <cell r="E16707" t="str">
            <v>INSTL COMPNT</v>
          </cell>
          <cell r="F16707" t="str">
            <v>INSTALL, COMPONENT: TYPE: THRUST BEARING 51217 (DRAGFLOW PUMP MODEL NO: EL1204MSHH); SUPPLY AND INSTALL</v>
          </cell>
        </row>
        <row r="16708">
          <cell r="A16708" t="str">
            <v>3000038933</v>
          </cell>
          <cell r="B16708" t="str">
            <v>4</v>
          </cell>
          <cell r="C16708" t="str">
            <v>Active</v>
          </cell>
          <cell r="D16708" t="str">
            <v>INSTALL, COMPONENT</v>
          </cell>
          <cell r="E16708" t="str">
            <v>INSTL COMPNT</v>
          </cell>
          <cell r="F16708" t="str">
            <v>INSTALL, COMPONENT: TYPE: BALL BEARING 6217 (DRAGFLOW PUMP MODEL NO: EL1204MSHH); SUPPLY AND INSTALL</v>
          </cell>
        </row>
        <row r="16709">
          <cell r="A16709" t="str">
            <v>3000038932</v>
          </cell>
          <cell r="B16709" t="str">
            <v>4</v>
          </cell>
          <cell r="C16709" t="str">
            <v>Active</v>
          </cell>
          <cell r="D16709" t="str">
            <v>INSTALL, COMPONENT</v>
          </cell>
          <cell r="E16709" t="str">
            <v>INSTL COMPNT</v>
          </cell>
          <cell r="F16709" t="str">
            <v>INSTALL, COMPONENT: TYPE: BALL BEARING 6217 1RS (DRAGFLOW PUMP MODEL NO: EL1204MSHH); SUPPLY AND INSTALL</v>
          </cell>
        </row>
        <row r="16710">
          <cell r="A16710" t="str">
            <v>3000038929</v>
          </cell>
          <cell r="B16710" t="str">
            <v>4</v>
          </cell>
          <cell r="C16710" t="str">
            <v>Active</v>
          </cell>
          <cell r="D16710" t="str">
            <v>INSTALL, COMPONENT</v>
          </cell>
          <cell r="E16710" t="str">
            <v>INSTL COMPNT</v>
          </cell>
          <cell r="F16710" t="str">
            <v>INSTALL, COMPONENT: TYPE: TERMINAL BOARD (DRAGFLOW PUMP MODEL NO: EL1204MSHH); SUPPLY AND INSTALL</v>
          </cell>
        </row>
        <row r="16711">
          <cell r="A16711" t="str">
            <v>3000038930</v>
          </cell>
          <cell r="B16711" t="str">
            <v>4</v>
          </cell>
          <cell r="C16711" t="str">
            <v>Active</v>
          </cell>
          <cell r="D16711" t="str">
            <v>INSTALL, COMPONENT</v>
          </cell>
          <cell r="E16711" t="str">
            <v>INSTL COMPNT</v>
          </cell>
          <cell r="F16711" t="str">
            <v>INSTALL, COMPONENT: TYPE: INSULATOR SUPPORT (DRAGFLOW PUMP MODEL NO: EL1204MSHH); SUPPLY AND INSTALL</v>
          </cell>
        </row>
        <row r="16712">
          <cell r="A16712" t="str">
            <v>3000038925</v>
          </cell>
          <cell r="B16712" t="str">
            <v>4</v>
          </cell>
          <cell r="C16712" t="str">
            <v>Active</v>
          </cell>
          <cell r="D16712" t="str">
            <v>INSTALL, COMPONENT</v>
          </cell>
          <cell r="E16712" t="str">
            <v>INSTL COMPNT</v>
          </cell>
          <cell r="F16712" t="str">
            <v>INSTALL, COMPONENT: TYPE: VALVE POP OFF (DRAGFLOW PUMP MODEL NO: EL1204MSHH); SUPPLY AND INSTALL</v>
          </cell>
        </row>
        <row r="16713">
          <cell r="A16713" t="str">
            <v>3000038928</v>
          </cell>
          <cell r="B16713" t="str">
            <v>4</v>
          </cell>
          <cell r="C16713" t="str">
            <v>Active</v>
          </cell>
          <cell r="D16713" t="str">
            <v>INSTALL, COMPONENT</v>
          </cell>
          <cell r="E16713" t="str">
            <v>INSTL COMPNT</v>
          </cell>
          <cell r="F16713" t="str">
            <v>INSTALL, COMPONENT: TYPE: POWER CABLE (DEFAULT 20 M) (DRAGFLOW PUMP MODEL NO: EL1204MSHH); SUPPLY AND INSTALL</v>
          </cell>
        </row>
        <row r="16714">
          <cell r="A16714" t="str">
            <v>3000038926</v>
          </cell>
          <cell r="B16714" t="str">
            <v>4</v>
          </cell>
          <cell r="C16714" t="str">
            <v>Active</v>
          </cell>
          <cell r="D16714" t="str">
            <v>INSTALL, COMPONENT</v>
          </cell>
          <cell r="E16714" t="str">
            <v>INSTL COMPNT</v>
          </cell>
          <cell r="F16714" t="str">
            <v>INSTALL, COMPONENT: TYPE: CABLE GLAND- SET (DRAGFLOW PUMP MODEL NO: EL1204MSHH); SUPPLY AND INSTALL</v>
          </cell>
        </row>
        <row r="16715">
          <cell r="A16715" t="str">
            <v>3000038924</v>
          </cell>
          <cell r="B16715" t="str">
            <v>4</v>
          </cell>
          <cell r="C16715" t="str">
            <v>Active</v>
          </cell>
          <cell r="D16715" t="str">
            <v>INSTALL, COMPONENT</v>
          </cell>
          <cell r="E16715" t="str">
            <v>INSTL COMPNT</v>
          </cell>
          <cell r="F16715" t="str">
            <v>INSTALL, COMPONENT: TYPE: GREASE NIPPLE - SET (DRAGFLOW PUMP MODEL NO: EL1204MSHH); SUPPLY AND INSTALL</v>
          </cell>
        </row>
        <row r="16716">
          <cell r="A16716" t="str">
            <v>3000038931</v>
          </cell>
          <cell r="B16716" t="str">
            <v>4</v>
          </cell>
          <cell r="C16716" t="str">
            <v>Active</v>
          </cell>
          <cell r="D16716" t="str">
            <v>INSTALL, COMPONENT</v>
          </cell>
          <cell r="E16716" t="str">
            <v>INSTL COMPNT</v>
          </cell>
          <cell r="F16716" t="str">
            <v>INSTALL, COMPONENT: TYPE: BALL BEARING 6314 2RS (DRAGFLOW PUMP MODEL NO: EL1204MSHH); SUPPLY AND INSTALL</v>
          </cell>
        </row>
        <row r="16717">
          <cell r="A16717" t="str">
            <v>3000038923</v>
          </cell>
          <cell r="B16717" t="str">
            <v>4</v>
          </cell>
          <cell r="C16717" t="str">
            <v>Active</v>
          </cell>
          <cell r="D16717" t="str">
            <v>INSTALL, COMPONENT</v>
          </cell>
          <cell r="E16717" t="str">
            <v>INSTL COMPNT</v>
          </cell>
          <cell r="F16717" t="str">
            <v>INSTALL, COMPONENT: TYPE: CABLE (ANTICK RUBBER 50MM, 10M) (DRAGFLOW PUMP MODEL NO: EL1204MSHH); SUPPLY AND INSTALL</v>
          </cell>
        </row>
        <row r="16718">
          <cell r="A16718" t="str">
            <v>3000038916</v>
          </cell>
          <cell r="B16718" t="str">
            <v>4</v>
          </cell>
          <cell r="C16718" t="str">
            <v>Active</v>
          </cell>
          <cell r="D16718" t="str">
            <v>INSTALL, COMPONENT</v>
          </cell>
          <cell r="E16718" t="str">
            <v>INSTL COMPNT</v>
          </cell>
          <cell r="F16718" t="str">
            <v>INSTALL, COMPONENT: TYPE: START BUTTON (ELECTRIC PANEL 5 – 11KW); SUPPLY AND INSTALL</v>
          </cell>
        </row>
        <row r="16719">
          <cell r="A16719" t="str">
            <v>3000038921</v>
          </cell>
          <cell r="B16719" t="str">
            <v>4</v>
          </cell>
          <cell r="C16719" t="str">
            <v>Active</v>
          </cell>
          <cell r="D16719" t="str">
            <v>INSTALL, COMPONENT</v>
          </cell>
          <cell r="E16719" t="str">
            <v>INSTL COMPNT</v>
          </cell>
          <cell r="F16719" t="str">
            <v>INSTALL, COMPONENT: TYPE: 3PH CONTACTOR, 32A (ELECTRIC PANEL 5 – 11KW ); SUPPLY AND INSTALL</v>
          </cell>
        </row>
        <row r="16720">
          <cell r="A16720" t="str">
            <v>3000038919</v>
          </cell>
          <cell r="B16720" t="str">
            <v>4</v>
          </cell>
          <cell r="C16720" t="str">
            <v>Active</v>
          </cell>
          <cell r="D16720" t="str">
            <v>INSTALL, COMPONENT</v>
          </cell>
          <cell r="E16720" t="str">
            <v>INSTL COMPNT</v>
          </cell>
          <cell r="F16720" t="str">
            <v>INSTALL, COMPONENT: TYPE: FUSE HOLDER, 32A (ELECTRIC PANEL 5 – 11KW); SUPPLY AND INSTALL</v>
          </cell>
        </row>
        <row r="16721">
          <cell r="A16721" t="str">
            <v>3000038918</v>
          </cell>
          <cell r="B16721" t="str">
            <v>4</v>
          </cell>
          <cell r="C16721" t="str">
            <v>Active</v>
          </cell>
          <cell r="D16721" t="str">
            <v>INSTALL, COMPONENT</v>
          </cell>
          <cell r="E16721" t="str">
            <v>INSTL COMPNT</v>
          </cell>
          <cell r="F16721" t="str">
            <v>INSTALL, COMPONENT: TYPE: M20 RELAY WITH CORE CT’S PACKAGE, NINGI (ELECTRIC PANEL 5 – 11KW); SUPPLY AND INSTALL</v>
          </cell>
        </row>
        <row r="16722">
          <cell r="A16722" t="str">
            <v>3000038920</v>
          </cell>
          <cell r="B16722" t="str">
            <v>4</v>
          </cell>
          <cell r="C16722" t="str">
            <v>Active</v>
          </cell>
          <cell r="D16722" t="str">
            <v>INSTALL, COMPONENT</v>
          </cell>
          <cell r="E16722" t="str">
            <v>INSTL COMPNT</v>
          </cell>
          <cell r="F16722" t="str">
            <v>INSTALL, COMPONENT: TYPE: TRANSFORMER, 600/220V, TR8 (ELECTRIC PANEL 5 – 11KW); SUPPLY AND INSTALL</v>
          </cell>
        </row>
        <row r="16723">
          <cell r="A16723" t="str">
            <v>3000038917</v>
          </cell>
          <cell r="B16723" t="str">
            <v>4</v>
          </cell>
          <cell r="C16723" t="str">
            <v>Active</v>
          </cell>
          <cell r="D16723" t="str">
            <v>INSTALL, COMPONENT</v>
          </cell>
          <cell r="E16723" t="str">
            <v>INSTL COMPNT</v>
          </cell>
          <cell r="F16723" t="str">
            <v>INSTALL, COMPONENT: TYPE: INDICATION LAMPS (ELECTRIC PANEL 5 – 11KW); SUPPLY AND INSTALL</v>
          </cell>
        </row>
        <row r="16724">
          <cell r="A16724" t="str">
            <v>3000038922</v>
          </cell>
          <cell r="B16724" t="str">
            <v>4</v>
          </cell>
          <cell r="C16724" t="str">
            <v>Active</v>
          </cell>
          <cell r="D16724" t="str">
            <v>INSTALL, COMPONENT</v>
          </cell>
          <cell r="E16724" t="str">
            <v>INSTL COMPNT</v>
          </cell>
          <cell r="F16724" t="str">
            <v>INSTALL, COMPONENT: TYPE: REWINDING OF STATOR (DRAGFLOW PUMP MODEL NO: EL1204MSHH); SUPPLY AND INSTALL</v>
          </cell>
        </row>
        <row r="16725">
          <cell r="A16725" t="str">
            <v>3000038914</v>
          </cell>
          <cell r="B16725" t="str">
            <v>4</v>
          </cell>
          <cell r="C16725" t="str">
            <v>Active</v>
          </cell>
          <cell r="D16725" t="str">
            <v>INSTALL, COMPONENT</v>
          </cell>
          <cell r="E16725" t="str">
            <v>INSTL COMPNT</v>
          </cell>
          <cell r="F16725" t="str">
            <v>INSTALL, COMPONENT: TYPE: 3PH ISOLATOR, 150A (ELECTRIC PANEL 5 – 11KW); SUPPLY AND INSTALL</v>
          </cell>
        </row>
        <row r="16726">
          <cell r="A16726" t="str">
            <v>3000038910</v>
          </cell>
          <cell r="B16726" t="str">
            <v>4</v>
          </cell>
          <cell r="C16726" t="str">
            <v>Active</v>
          </cell>
          <cell r="D16726" t="str">
            <v>INSTALL, COMPONENT</v>
          </cell>
          <cell r="E16726" t="str">
            <v>INSTL COMPNT</v>
          </cell>
          <cell r="F16726" t="str">
            <v>INSTALL, COMPONENT: TYPE: BEARING HOUSING(HIPPO PUMP MODEL NO: DPS 032 TEMP-SM-026); SUPPLY AND INSTALL</v>
          </cell>
        </row>
        <row r="16727">
          <cell r="A16727" t="str">
            <v>3000038906</v>
          </cell>
          <cell r="B16727" t="str">
            <v>4</v>
          </cell>
          <cell r="C16727" t="str">
            <v>Active</v>
          </cell>
          <cell r="D16727" t="str">
            <v>INSTALL, COMPONENT</v>
          </cell>
          <cell r="E16727" t="str">
            <v>INSTL COMPNT</v>
          </cell>
          <cell r="F16727" t="str">
            <v>INSTALL, COMPONENT: TYPE: BEARING COVERS-SET(HIPPO PUMP MODEL NO: DPS 032 TEMP-SM-026); SUPPLY AND INSTALL</v>
          </cell>
        </row>
        <row r="16728">
          <cell r="A16728" t="str">
            <v>3000038912</v>
          </cell>
          <cell r="B16728" t="str">
            <v>4</v>
          </cell>
          <cell r="C16728" t="str">
            <v>Active</v>
          </cell>
          <cell r="D16728" t="str">
            <v>INSTALL, COMPONENT</v>
          </cell>
          <cell r="E16728" t="str">
            <v>INSTL COMPNT</v>
          </cell>
          <cell r="F16728" t="str">
            <v>INSTALL, COMPONENT: TYPE: TERMINAL COVER(HIPPO PUMP MODEL NO: DPS 032 TEMP-SM-026); SUPPLY AND INSTALL</v>
          </cell>
        </row>
        <row r="16729">
          <cell r="A16729" t="str">
            <v>3000038913</v>
          </cell>
          <cell r="B16729" t="str">
            <v>4</v>
          </cell>
          <cell r="C16729" t="str">
            <v>Active</v>
          </cell>
          <cell r="D16729" t="str">
            <v>INSTALL, COMPONENT</v>
          </cell>
          <cell r="E16729" t="str">
            <v>INSTL COMPNT</v>
          </cell>
          <cell r="F16729" t="str">
            <v>INSTALL, COMPONENT: TYPE: STATOR REWINDING(HIPPO PUMP MODEL NO: DPS 032 TEMP-SM-026); SUPPLY AND INSTALL</v>
          </cell>
        </row>
        <row r="16730">
          <cell r="A16730" t="str">
            <v>3000038907</v>
          </cell>
          <cell r="B16730" t="str">
            <v>4</v>
          </cell>
          <cell r="C16730" t="str">
            <v>Active</v>
          </cell>
          <cell r="D16730" t="str">
            <v>INSTALL, COMPONENT</v>
          </cell>
          <cell r="E16730" t="str">
            <v>INSTL COMPNT</v>
          </cell>
          <cell r="F16730" t="str">
            <v>INSTALL, COMPONENT: TYPE: BEARING LOCKNUTS-SET(HIPPO PUMP MODEL NO: DPS 032 TEMP-SM-026); SUPPLY AND INSTALL</v>
          </cell>
        </row>
        <row r="16731">
          <cell r="A16731" t="str">
            <v>3000038899</v>
          </cell>
          <cell r="B16731" t="str">
            <v>4</v>
          </cell>
          <cell r="C16731" t="str">
            <v>Active</v>
          </cell>
          <cell r="D16731" t="str">
            <v>INSTALL, COMPONENT</v>
          </cell>
          <cell r="E16731" t="str">
            <v>INSTL COMPNT</v>
          </cell>
          <cell r="F16731" t="str">
            <v>INSTALL, COMPONENT: TYPE: IMPELLER KEY(HIPPO PUMP MODEL NO: DPS 032 TEMP-SM-026); SUPPLY AND INSTALL</v>
          </cell>
        </row>
        <row r="16732">
          <cell r="A16732" t="str">
            <v>3000038900</v>
          </cell>
          <cell r="B16732" t="str">
            <v>4</v>
          </cell>
          <cell r="C16732" t="str">
            <v>Active</v>
          </cell>
          <cell r="D16732" t="str">
            <v>INSTALL, COMPONENT</v>
          </cell>
          <cell r="E16732" t="str">
            <v>INSTL COMPNT</v>
          </cell>
          <cell r="F16732" t="str">
            <v>INSTALL, COMPONENT: TYPE: 1X 25MM² X 4 CORE MOTOR CABLE 10 M(HIPPO PUMP MODEL NO: DPS 032 TEMP-SM-026); SUPPLY AND INSTALL</v>
          </cell>
        </row>
        <row r="16733">
          <cell r="A16733" t="str">
            <v>3000038905</v>
          </cell>
          <cell r="B16733" t="str">
            <v>4</v>
          </cell>
          <cell r="C16733" t="str">
            <v>Active</v>
          </cell>
          <cell r="D16733" t="str">
            <v>INSTALL, COMPONENT</v>
          </cell>
          <cell r="E16733" t="str">
            <v>INSTL COMPNT</v>
          </cell>
          <cell r="F16733" t="str">
            <v>INSTALL, COMPONENT: TYPE: BEARING RADIAL(HIPPO PUMP MODEL NO: DPS 032 TEMP-SM-026); SUPPLY AND INSTALL</v>
          </cell>
        </row>
        <row r="16734">
          <cell r="A16734" t="str">
            <v>3000038901</v>
          </cell>
          <cell r="B16734" t="str">
            <v>4</v>
          </cell>
          <cell r="C16734" t="str">
            <v>Active</v>
          </cell>
          <cell r="D16734" t="str">
            <v>INSTALL, COMPONENT</v>
          </cell>
          <cell r="E16734" t="str">
            <v>INSTL COMPNT</v>
          </cell>
          <cell r="F16734" t="str">
            <v>INSTALL, COMPONENT: TYPE: MOTOR CABLE GLAND-SET(HIPPO PUMP MODEL NO: DPS 032 TEMP-SM-026); SUPPLY AND INSTALL</v>
          </cell>
        </row>
        <row r="16735">
          <cell r="A16735" t="str">
            <v>3000038904</v>
          </cell>
          <cell r="B16735" t="str">
            <v>4</v>
          </cell>
          <cell r="C16735" t="str">
            <v>Active</v>
          </cell>
          <cell r="D16735" t="str">
            <v>INSTALL, COMPONENT</v>
          </cell>
          <cell r="E16735" t="str">
            <v>INSTL COMPNT</v>
          </cell>
          <cell r="F16735" t="str">
            <v>INSTALL, COMPONENT: TYPE: SHAFT(HIPPO PUMP MODEL NO: DPS 032 TEMP-SM-026); SUPPLY AND INSTALL</v>
          </cell>
        </row>
        <row r="16736">
          <cell r="A16736" t="str">
            <v>3000038911</v>
          </cell>
          <cell r="B16736" t="str">
            <v>4</v>
          </cell>
          <cell r="C16736" t="str">
            <v>Active</v>
          </cell>
          <cell r="D16736" t="str">
            <v>INSTALL, COMPONENT</v>
          </cell>
          <cell r="E16736" t="str">
            <v>INSTL COMPNT</v>
          </cell>
          <cell r="F16736" t="str">
            <v>INSTALL, COMPONENT: TYPE: STATOR COVER(HIPPO PUMP MODEL NO: DPS 032 TEMP-SM-026); SUPPLY AND INSTALL</v>
          </cell>
        </row>
        <row r="16737">
          <cell r="A16737" t="str">
            <v>3000038908</v>
          </cell>
          <cell r="B16737" t="str">
            <v>4</v>
          </cell>
          <cell r="C16737" t="str">
            <v>Active</v>
          </cell>
          <cell r="D16737" t="str">
            <v>INSTALL, COMPONENT</v>
          </cell>
          <cell r="E16737" t="str">
            <v>INSTL COMPNT</v>
          </cell>
          <cell r="F16737" t="str">
            <v>INSTALL, COMPONENT: TYPE: COVER STATOR SEAL LOWER(HIPPO PUMP MODEL NO: DPS 032 TEMP-SM-026); SUPPLY AND INSTALL</v>
          </cell>
        </row>
        <row r="16738">
          <cell r="A16738" t="str">
            <v>3000038902</v>
          </cell>
          <cell r="B16738" t="str">
            <v>4</v>
          </cell>
          <cell r="C16738" t="str">
            <v>Active</v>
          </cell>
          <cell r="D16738" t="str">
            <v>INSTALL, COMPONENT</v>
          </cell>
          <cell r="E16738" t="str">
            <v>INSTL COMPNT</v>
          </cell>
          <cell r="F16738" t="str">
            <v>INSTALL, COMPONENT: TYPE: CC/120MMEXT X 4 EXT ROTOR RETAINING RING(HIPPO PUMP MODEL NO: DPS 032 TEMP-SM-026); SUPPLY AND INSTALL</v>
          </cell>
        </row>
        <row r="16739">
          <cell r="A16739" t="str">
            <v>3000038903</v>
          </cell>
          <cell r="B16739" t="str">
            <v>4</v>
          </cell>
          <cell r="C16739" t="str">
            <v>Active</v>
          </cell>
          <cell r="D16739" t="str">
            <v>INSTALL, COMPONENT</v>
          </cell>
          <cell r="E16739" t="str">
            <v>INSTL COMPNT</v>
          </cell>
          <cell r="F16739" t="str">
            <v>INSTALL, COMPONENT: TYPE: CC/70MMEXT X 2,5 EXT BEARING RETAINING RING(HIPPO PUMP MODEL NO: DPS 032 TEMP-SM-026); SUPPLY AND INSTALL</v>
          </cell>
        </row>
        <row r="16740">
          <cell r="A16740" t="str">
            <v>3000038909</v>
          </cell>
          <cell r="B16740" t="str">
            <v>4</v>
          </cell>
          <cell r="C16740" t="str">
            <v>Active</v>
          </cell>
          <cell r="D16740" t="str">
            <v>INSTALL, COMPONENT</v>
          </cell>
          <cell r="E16740" t="str">
            <v>INSTL COMPNT</v>
          </cell>
          <cell r="F16740" t="str">
            <v>INSTALL, COMPONENT: TYPE: COVER STATOR SEAL UPPER(HIPPO PUMP MODEL NO: DPS 032 TEMP-SM-026); SUPPLY AND INSTALL</v>
          </cell>
        </row>
        <row r="16741">
          <cell r="A16741" t="str">
            <v>3000038895</v>
          </cell>
          <cell r="B16741" t="str">
            <v>5</v>
          </cell>
          <cell r="C16741" t="str">
            <v>Active</v>
          </cell>
          <cell r="D16741" t="str">
            <v>AUDIT</v>
          </cell>
          <cell r="E16741" t="str">
            <v>AUDIT:NORMS AND STD FOR WASTE STORAGE</v>
          </cell>
          <cell r="F16741" t="str">
            <v>AUDIT: TYPE: NORMS AND STD FOR WASTE STORAGE; FREQUENCY: ONCE; HAZARDOUS WASTE STORAGE YARD AUDIT</v>
          </cell>
        </row>
        <row r="16742">
          <cell r="A16742" t="str">
            <v>3000038896</v>
          </cell>
          <cell r="B16742" t="str">
            <v>4</v>
          </cell>
          <cell r="C16742" t="str">
            <v>Active</v>
          </cell>
          <cell r="D16742" t="str">
            <v>INSTALL, EQUIPMENT</v>
          </cell>
          <cell r="E16742" t="str">
            <v>INSTL EQP:HARTING PLUS</v>
          </cell>
          <cell r="F16742" t="str">
            <v>INSTALL, EQUIPMENT: TYPE: HARTING PLUS; METHOD: INSTALL HARTING PLUG AND WIRE; INSTALL HARTING PLUGS AND WIRE BOTH ELECTRICAL AND INSTRUMENT FOR ROTORK 6 &amp; 24 PIN</v>
          </cell>
        </row>
        <row r="16743">
          <cell r="A16743" t="str">
            <v>3000038898</v>
          </cell>
          <cell r="B16743" t="str">
            <v>4</v>
          </cell>
          <cell r="C16743" t="str">
            <v>Active</v>
          </cell>
          <cell r="D16743" t="str">
            <v>INSTALL, COMPONENT</v>
          </cell>
          <cell r="E16743" t="str">
            <v>INSTL COMPNT</v>
          </cell>
          <cell r="F16743" t="str">
            <v>INSTALL, COMPONENT: TYPE: STATOR KEY(HIPPO PUMP MODEL NO: DPS 032 TEMP-SM-026); SUPPLY AND INSTALL</v>
          </cell>
        </row>
        <row r="16744">
          <cell r="A16744" t="str">
            <v>3000038897</v>
          </cell>
          <cell r="B16744" t="str">
            <v>4</v>
          </cell>
          <cell r="C16744" t="str">
            <v>Active</v>
          </cell>
          <cell r="D16744" t="str">
            <v>INSTALL, COMPONENT</v>
          </cell>
          <cell r="E16744" t="str">
            <v>INSTL COMPNT</v>
          </cell>
          <cell r="F16744" t="str">
            <v>INSTALL, COMPONENT: TYPE: OIL PLUG(HIPPO PUMP MODEL NO: DPS 032 TEMP-SM-026); SUPPLY AND INSTALL</v>
          </cell>
        </row>
        <row r="16745">
          <cell r="A16745" t="str">
            <v>3000038894</v>
          </cell>
          <cell r="B16745" t="str">
            <v>5</v>
          </cell>
          <cell r="C16745" t="str">
            <v>Active</v>
          </cell>
          <cell r="D16745" t="str">
            <v>TRAIN, PERSONNEL</v>
          </cell>
          <cell r="E16745" t="str">
            <v>TRAIN PRSNL:AS AND WHEN REQUIRED</v>
          </cell>
          <cell r="F16745" t="str">
            <v>TRAIN, PERSONNEL: COURSE TYPE: LEADERSHIP DEVELOPMENT MASTER CLASSES; DURATION: AS AND WHEN REQUIRED</v>
          </cell>
        </row>
        <row r="16746">
          <cell r="A16746" t="str">
            <v>3000038893</v>
          </cell>
          <cell r="B16746" t="str">
            <v>5</v>
          </cell>
          <cell r="C16746" t="str">
            <v>Active</v>
          </cell>
          <cell r="D16746" t="str">
            <v>TRAIN, PERSONNEL</v>
          </cell>
          <cell r="E16746" t="str">
            <v>TRAIN PRSNL:ITIL TRAINING</v>
          </cell>
          <cell r="F16746" t="str">
            <v>TRAIN, PERSONNEL: COURSE TYPE: ITIL TRAINING; DURATION: AS AND WHEN NEEDED</v>
          </cell>
        </row>
        <row r="16747">
          <cell r="A16747" t="str">
            <v>3000038892</v>
          </cell>
          <cell r="B16747" t="str">
            <v>5</v>
          </cell>
          <cell r="C16747" t="str">
            <v>Active</v>
          </cell>
          <cell r="D16747" t="str">
            <v>OVERHAUL, EQUIPMENT, HYDRAULIC</v>
          </cell>
          <cell r="E16747" t="str">
            <v>OVHL EQP HYD:COMPLETE OVERHAUL</v>
          </cell>
          <cell r="F16747" t="str">
            <v>OVERHAUL, EQUIPMENT, HYDRAULIC: TYPE: COAL STACKER RECLAIMER BOOM LUFFING CYLINDER AND RAIL CLAMPS HYDRAULIC POWER PACKS; METHOD: COMPLETE OVERHAUL</v>
          </cell>
        </row>
        <row r="16748">
          <cell r="A16748" t="str">
            <v>3000038890</v>
          </cell>
          <cell r="B16748" t="str">
            <v>4</v>
          </cell>
          <cell r="C16748" t="str">
            <v>Active</v>
          </cell>
          <cell r="D16748" t="str">
            <v>INSTALL, COMPONENT</v>
          </cell>
          <cell r="E16748" t="str">
            <v>INSTL COMPNT</v>
          </cell>
          <cell r="F16748" t="str">
            <v>INSTALL, COMPONENT: TYPE: 16/45 KW 6 POLE 400V L300 STATOR(HIPPO PUMP MODEL NO: DPS 032 TEMP-SM-026); SUPPLY AND INSTALL</v>
          </cell>
        </row>
        <row r="16749">
          <cell r="A16749" t="str">
            <v>3000038891</v>
          </cell>
          <cell r="B16749" t="str">
            <v>4</v>
          </cell>
          <cell r="C16749" t="str">
            <v>Active</v>
          </cell>
          <cell r="D16749" t="str">
            <v>INSTALL, COMPONENT</v>
          </cell>
          <cell r="E16749" t="str">
            <v>INSTL COMPNT</v>
          </cell>
          <cell r="F16749" t="str">
            <v>INSTALL, COMPONENT: TYPE: STRAINER(HIPPO PUMP MODEL NO: DPS 032 TEMP-SM-026); SUPPLY AND INSTALL</v>
          </cell>
        </row>
        <row r="16750">
          <cell r="A16750" t="str">
            <v>3000038877</v>
          </cell>
          <cell r="B16750" t="str">
            <v>4</v>
          </cell>
          <cell r="C16750" t="str">
            <v>Active</v>
          </cell>
          <cell r="D16750" t="str">
            <v>INSTALL, COMPONENT</v>
          </cell>
          <cell r="E16750" t="str">
            <v>INSTL COMPNT</v>
          </cell>
          <cell r="F16750" t="str">
            <v>INSTALL, COMPONENT: TYPE: 75 MM MECHANICAL SEAL(HIPPO PUMP MODEL NO: DPS 032 TEMP-SM-026); SUPPLY AND INSTALL</v>
          </cell>
        </row>
        <row r="16751">
          <cell r="A16751" t="str">
            <v>3000038885</v>
          </cell>
          <cell r="B16751" t="str">
            <v>4</v>
          </cell>
          <cell r="C16751" t="str">
            <v>Active</v>
          </cell>
          <cell r="D16751" t="str">
            <v>INSTALL, COMPONENT</v>
          </cell>
          <cell r="E16751" t="str">
            <v>INSTL COMPNT</v>
          </cell>
          <cell r="F16751" t="str">
            <v>INSTALL, COMPONENT: TYPE: IMPELLER LOCKNUT(HIPPO PUMP MODEL NO: DPS 032 TEMP-SM-026); SUPPLY AND INSTALL</v>
          </cell>
        </row>
        <row r="16752">
          <cell r="A16752" t="str">
            <v>3000038880</v>
          </cell>
          <cell r="B16752" t="str">
            <v>4</v>
          </cell>
          <cell r="C16752" t="str">
            <v>Active</v>
          </cell>
          <cell r="D16752" t="str">
            <v>INSTALL, COMPONENT</v>
          </cell>
          <cell r="E16752" t="str">
            <v>INSTL COMPNT</v>
          </cell>
          <cell r="F16752" t="str">
            <v>INSTALL, COMPONENT: TYPE: OIL SEAL -SET(HIPPO PUMP MODEL NO: DPS 032 TEMP-SM-026); SUPPLY AND INSTALL</v>
          </cell>
        </row>
        <row r="16753">
          <cell r="A16753" t="str">
            <v>3000038887</v>
          </cell>
          <cell r="B16753" t="str">
            <v>4</v>
          </cell>
          <cell r="C16753" t="str">
            <v>Active</v>
          </cell>
          <cell r="D16753" t="str">
            <v>INSTALL, COMPONENT</v>
          </cell>
          <cell r="E16753" t="str">
            <v>INSTL COMPNT</v>
          </cell>
          <cell r="F16753" t="str">
            <v>INSTALL, COMPONENT: TYPE: SHAFT STABILIZER BUSH(HIPPO PUMP MODEL NO: DPS 032 TEMP-SM-026)</v>
          </cell>
        </row>
        <row r="16754">
          <cell r="A16754" t="str">
            <v>3000038875</v>
          </cell>
          <cell r="B16754" t="str">
            <v>4</v>
          </cell>
          <cell r="C16754" t="str">
            <v>Active</v>
          </cell>
          <cell r="D16754" t="str">
            <v>INSTALL, COMPONENT</v>
          </cell>
          <cell r="E16754" t="str">
            <v>INSTL COMPNT</v>
          </cell>
          <cell r="F16754" t="str">
            <v>INSTALL, COMPONENT: TYPE: 15/45KW 6 POLE ROTOR(HIPPO PUMP MODEL NO: DPS 032 TEMP-SM-026); SUPPLY AND INSTALL</v>
          </cell>
        </row>
        <row r="16755">
          <cell r="A16755" t="str">
            <v>3000038883</v>
          </cell>
          <cell r="B16755" t="str">
            <v>4</v>
          </cell>
          <cell r="C16755" t="str">
            <v>Active</v>
          </cell>
          <cell r="D16755" t="str">
            <v>INSTALL, COMPONENT</v>
          </cell>
          <cell r="E16755" t="str">
            <v>INSTL COMPNT</v>
          </cell>
          <cell r="F16755" t="str">
            <v>INSTALL, COMPONENT: TYPE: SLINGER(HIPPO PUMP MODEL NO: DPS 032 TEMP-SM-026); SUPPLY</v>
          </cell>
        </row>
        <row r="16756">
          <cell r="A16756" t="str">
            <v>3000038878</v>
          </cell>
          <cell r="B16756" t="str">
            <v>4</v>
          </cell>
          <cell r="C16756" t="str">
            <v>Active</v>
          </cell>
          <cell r="D16756" t="str">
            <v>INSTALL, COMPONENT</v>
          </cell>
          <cell r="E16756" t="str">
            <v>INSTL COMPNT</v>
          </cell>
          <cell r="F16756" t="str">
            <v>INSTALL, COMPONENT: TYPE: SPACER SEAL UPPER(HIPPO PUMP MODEL NO: DPS 032 TEMP-SM-026); SUPPLY AND INSTALL</v>
          </cell>
        </row>
        <row r="16757">
          <cell r="A16757" t="str">
            <v>3000038888</v>
          </cell>
          <cell r="B16757" t="str">
            <v>4</v>
          </cell>
          <cell r="C16757" t="str">
            <v>Active</v>
          </cell>
          <cell r="D16757" t="str">
            <v>INSTALL, COMPONENT</v>
          </cell>
          <cell r="E16757" t="str">
            <v>INSTL COMPNT</v>
          </cell>
          <cell r="F16757" t="str">
            <v>INSTALL, COMPONENT: TYPE: CASING VOLUTE(HIPPO PUMP MODEL NO: DPS 032 TEMP-SM-026); SUPPLY AND INSTALL</v>
          </cell>
        </row>
        <row r="16758">
          <cell r="A16758" t="str">
            <v>3000038879</v>
          </cell>
          <cell r="B16758" t="str">
            <v>4</v>
          </cell>
          <cell r="C16758" t="str">
            <v>Active</v>
          </cell>
          <cell r="D16758" t="str">
            <v>INSTALL, COMPONENT</v>
          </cell>
          <cell r="E16758" t="str">
            <v>INSTL COMPNT</v>
          </cell>
          <cell r="F16758" t="str">
            <v>INSTALL, COMPONENT: TYPE: SPACER SEAL(HIPPO PUMP MODEL NO: DPS 032 TEMP-SM-026); SUPPLY AND INSTALL</v>
          </cell>
        </row>
        <row r="16759">
          <cell r="A16759" t="str">
            <v>3000038886</v>
          </cell>
          <cell r="B16759" t="str">
            <v>4</v>
          </cell>
          <cell r="C16759" t="str">
            <v>Active</v>
          </cell>
          <cell r="D16759" t="str">
            <v>INSTALL, COMPONENT</v>
          </cell>
          <cell r="E16759" t="str">
            <v>INSTL COMPNT</v>
          </cell>
          <cell r="F16759" t="str">
            <v>INSTALL, COMPONENT: TYPE: IMPELLER(HIPPO PUMP MODEL NO: DPS 032 TEMP-SM-026); SUPPLY AND INSTALL</v>
          </cell>
        </row>
        <row r="16760">
          <cell r="A16760" t="str">
            <v>3000038882</v>
          </cell>
          <cell r="B16760" t="str">
            <v>4</v>
          </cell>
          <cell r="C16760" t="str">
            <v>Active</v>
          </cell>
          <cell r="D16760" t="str">
            <v>INSTALL, COMPONENT</v>
          </cell>
          <cell r="E16760" t="str">
            <v>INSTL COMPNT</v>
          </cell>
          <cell r="F16760" t="str">
            <v>INSTALL, COMPONENT: TYPE: PLATE WEARING(HIPPO PUMP MODEL NO: DPS 032 TEMP-SM-026); SUPPLY AND INSTALL</v>
          </cell>
        </row>
        <row r="16761">
          <cell r="A16761" t="str">
            <v>3000038889</v>
          </cell>
          <cell r="B16761" t="str">
            <v>4</v>
          </cell>
          <cell r="C16761" t="str">
            <v>Active</v>
          </cell>
          <cell r="D16761" t="str">
            <v>INSTALL, COMPONENT</v>
          </cell>
          <cell r="E16761" t="str">
            <v>INSTL COMPNT</v>
          </cell>
          <cell r="F16761" t="str">
            <v>INSTALL, COMPONENT: TYPE: SHAFT STABILIZER BUSH HOLDER(HIPPO PUMP MODEL NO: DPS 032 TEMP-SM-026); SUPPLY AND INSTALL</v>
          </cell>
        </row>
        <row r="16762">
          <cell r="A16762" t="str">
            <v>3000038876</v>
          </cell>
          <cell r="B16762" t="str">
            <v>4</v>
          </cell>
          <cell r="C16762" t="str">
            <v>Active</v>
          </cell>
          <cell r="D16762" t="str">
            <v>INSTALL, COMPONENT</v>
          </cell>
          <cell r="E16762" t="str">
            <v>INSTL COMPNT</v>
          </cell>
          <cell r="F16762" t="str">
            <v>INSTALL, COMPONENT: TYPE: ELBOW DISCHARGE(HIPPO PUMP MODEL NO: DPS 032 TEMP-SM-026); SUPPLY AND INSTALL</v>
          </cell>
        </row>
        <row r="16763">
          <cell r="A16763" t="str">
            <v>3000038881</v>
          </cell>
          <cell r="B16763" t="str">
            <v>4</v>
          </cell>
          <cell r="C16763" t="str">
            <v>Active</v>
          </cell>
          <cell r="D16763" t="str">
            <v>INSTALL, COMPONENT</v>
          </cell>
          <cell r="E16763" t="str">
            <v>INSTL COMPNT</v>
          </cell>
          <cell r="F16763" t="str">
            <v>INSTALL, COMPONENT: TYPE: STAND END PLATE(HIPPO PUMP MODEL NO: DPS 032 TEMP-SM-026); SUPPLY AND INSTALL</v>
          </cell>
        </row>
        <row r="16764">
          <cell r="A16764" t="str">
            <v>3000038884</v>
          </cell>
          <cell r="B16764" t="str">
            <v>4</v>
          </cell>
          <cell r="C16764" t="str">
            <v>Active</v>
          </cell>
          <cell r="D16764" t="str">
            <v>INSTALL, COMPONENT</v>
          </cell>
          <cell r="E16764" t="str">
            <v>INSTL COMPNT</v>
          </cell>
          <cell r="F16764" t="str">
            <v>INSTALL, COMPONENT: TYPE: AGITATOR(HIPPO PUMP MODEL NO: DPS 032 TEMP-SM-026); SUPPLY AND INSTALL</v>
          </cell>
        </row>
        <row r="16765">
          <cell r="A16765" t="str">
            <v>3000038872</v>
          </cell>
          <cell r="B16765" t="str">
            <v>4</v>
          </cell>
          <cell r="C16765" t="str">
            <v>Active</v>
          </cell>
          <cell r="D16765" t="str">
            <v>INSTALL, COMPONENT</v>
          </cell>
          <cell r="E16765" t="str">
            <v>INSTL COMPNT</v>
          </cell>
          <cell r="F16765" t="str">
            <v>INSTALL, COMPONENT: TYPE: WALDES RING INTERNAL- SET (GOODWIN 100MM ANZE SUBMERSIBLE SLURRY PUMP); SUPPLY AND INSTALL</v>
          </cell>
        </row>
        <row r="16766">
          <cell r="A16766" t="str">
            <v>3000038869</v>
          </cell>
          <cell r="B16766" t="str">
            <v>4</v>
          </cell>
          <cell r="C16766" t="str">
            <v>Active</v>
          </cell>
          <cell r="D16766" t="str">
            <v>INSTALL, COMPONENT</v>
          </cell>
          <cell r="E16766" t="str">
            <v>INSTL COMPNT</v>
          </cell>
          <cell r="F16766" t="str">
            <v>INSTALL, COMPONENT: TYPE: ‘O’ RING MECHANICAL SEAL HOUSING (GOODWIN 100MM ANZE SUBMERSIBLE SLURRY PUMP); SUPPLY AND INSTALL</v>
          </cell>
        </row>
        <row r="16767">
          <cell r="A16767" t="str">
            <v>3000038873</v>
          </cell>
          <cell r="B16767" t="str">
            <v>4</v>
          </cell>
          <cell r="C16767" t="str">
            <v>Active</v>
          </cell>
          <cell r="D16767" t="str">
            <v>INSTALL, COMPONENT</v>
          </cell>
          <cell r="E16767" t="str">
            <v>INSTL COMPNT</v>
          </cell>
          <cell r="F16767" t="str">
            <v>INSTALL, COMPONENT: TYPE: BOTTOM BEARING LOCKNUT (GOODWIN 100MM ANZE SUBMERSIBLE SLURRY PUMP ); SUPPLY AND INSTALL</v>
          </cell>
        </row>
        <row r="16768">
          <cell r="A16768" t="str">
            <v>3000038870</v>
          </cell>
          <cell r="B16768" t="str">
            <v>4</v>
          </cell>
          <cell r="C16768" t="str">
            <v>Active</v>
          </cell>
          <cell r="D16768" t="str">
            <v>INSTALL, COMPONENT</v>
          </cell>
          <cell r="E16768" t="str">
            <v>INSTL COMPNT</v>
          </cell>
          <cell r="F16768" t="str">
            <v>INSTALL, COMPONENT: TYPE: ‘O’ RING STATOR COVER (GOODWIN 100MM ANZE SUBMERSIBLE SLURRY PUMP); SUPPLY AND INSTALL</v>
          </cell>
        </row>
        <row r="16769">
          <cell r="A16769" t="str">
            <v>3000038868</v>
          </cell>
          <cell r="B16769" t="str">
            <v>4</v>
          </cell>
          <cell r="C16769" t="str">
            <v>Active</v>
          </cell>
          <cell r="D16769" t="str">
            <v>INSTALL, COMPONENT</v>
          </cell>
          <cell r="E16769" t="str">
            <v>INSTL COMPNT</v>
          </cell>
          <cell r="F16769" t="str">
            <v>INSTALL, COMPONENT: TYPE: STAINLESS STEEL SHIM 0.2MM (GOODWIN 100MM ANZE SUBMERSIBLE SLURRY PUMP); SUPPLY AND INSTALL</v>
          </cell>
        </row>
        <row r="16770">
          <cell r="A16770" t="str">
            <v>3000038871</v>
          </cell>
          <cell r="B16770" t="str">
            <v>4</v>
          </cell>
          <cell r="C16770" t="str">
            <v>Active</v>
          </cell>
          <cell r="D16770" t="str">
            <v>INSTALL, COMPONENT</v>
          </cell>
          <cell r="E16770" t="str">
            <v>INSTL COMPNT</v>
          </cell>
          <cell r="F16770" t="str">
            <v>INSTALL, COMPONENT: TYPE: ‘O’ RING TERMINAL COVER (GOODWIN 100MM ANZE SUBMERSIBLE SLURRY PUMP)</v>
          </cell>
        </row>
        <row r="16771">
          <cell r="A16771" t="str">
            <v>3000038865</v>
          </cell>
          <cell r="B16771" t="str">
            <v>4</v>
          </cell>
          <cell r="C16771" t="str">
            <v>Active</v>
          </cell>
          <cell r="D16771" t="str">
            <v>INSTALL, COMPONENT</v>
          </cell>
          <cell r="E16771" t="str">
            <v>INSTL COMPNT</v>
          </cell>
          <cell r="F16771" t="str">
            <v>INSTALL, COMPONENT: TYPE: STAINLESS STEEL SHIM 0.5MM (GOODWIN 100MM ANZE SUBMERSIBLE SLURRY PUMP); SUPPLY AND INSTALL</v>
          </cell>
        </row>
        <row r="16772">
          <cell r="A16772" t="str">
            <v>3000038867</v>
          </cell>
          <cell r="B16772" t="str">
            <v>4</v>
          </cell>
          <cell r="C16772" t="str">
            <v>Active</v>
          </cell>
          <cell r="D16772" t="str">
            <v>INSTALL, COMPONENT</v>
          </cell>
          <cell r="E16772" t="str">
            <v>INSTL COMPNT</v>
          </cell>
          <cell r="F16772" t="str">
            <v>INSTALL, COMPONENT: TYPE: V-SEAL HOUSING (GOODWIN 100MM ANZE SUBMERSIBLE SLURRY PUMP); SUPPLY AND INSTALL</v>
          </cell>
        </row>
        <row r="16773">
          <cell r="A16773" t="str">
            <v>3000038866</v>
          </cell>
          <cell r="B16773" t="str">
            <v>4</v>
          </cell>
          <cell r="C16773" t="str">
            <v>Active</v>
          </cell>
          <cell r="D16773" t="str">
            <v>INSTALL, COMPONENT</v>
          </cell>
          <cell r="E16773" t="str">
            <v>INSTL COMPNT</v>
          </cell>
          <cell r="F16773" t="str">
            <v>INSTALL, COMPONENT: TYPE: WALDES RING EXTERNAL (GOODWIN 100MM ANZE SUBMERSIBLE SLURRY PUMP); SUPPLY AND INSTALL</v>
          </cell>
        </row>
        <row r="16774">
          <cell r="A16774" t="str">
            <v>3000038874</v>
          </cell>
          <cell r="B16774" t="str">
            <v>4</v>
          </cell>
          <cell r="C16774" t="str">
            <v>Active</v>
          </cell>
          <cell r="D16774" t="str">
            <v>INSTALL, COMPONENT</v>
          </cell>
          <cell r="E16774" t="str">
            <v>INSTL COMPNT</v>
          </cell>
          <cell r="F16774" t="str">
            <v>INSTALL, COMPONENT: TYPE: TOP BEARING LOCKNUT GOODWIN 100MM ANZE SUBMERSIBLE SLURRY PUMP (GOODWIN 100MM ANZE SUBMERSIBLE SLURRY PUMP); SUPPLY AND INSTALL</v>
          </cell>
        </row>
        <row r="16775">
          <cell r="A16775" t="str">
            <v>3000038861</v>
          </cell>
          <cell r="B16775" t="str">
            <v>4</v>
          </cell>
          <cell r="C16775" t="str">
            <v>Active</v>
          </cell>
          <cell r="D16775" t="str">
            <v>INSTALL, COMPONENT</v>
          </cell>
          <cell r="E16775" t="str">
            <v>INSTL COMPNT</v>
          </cell>
          <cell r="F16775" t="str">
            <v>INSTALL, COMPONENT: TYPE: FASTENER – CABLE SUPPORT CLAMP &amp; CABLE SUPPORT TO TERMINAL COVER (GOODWIN 100MM ANZE SUBMERSIBLE SLURRY PUMP); SUPPLY AND INSTALL</v>
          </cell>
        </row>
        <row r="16776">
          <cell r="A16776" t="str">
            <v>3000038862</v>
          </cell>
          <cell r="B16776" t="str">
            <v>4</v>
          </cell>
          <cell r="C16776" t="str">
            <v>Active</v>
          </cell>
          <cell r="D16776" t="str">
            <v>INSTALL, COMPONENT</v>
          </cell>
          <cell r="E16776" t="str">
            <v>INSTL COMPNT</v>
          </cell>
          <cell r="F16776" t="str">
            <v>INSTALL, COMPONENT: TYPE: RUBBER GASKET – DISCHARGE (GOODWIN 100MM ANZE SUBMERSIBLE SLURRY PUMP); SUPPLY AND INSTALL</v>
          </cell>
        </row>
        <row r="16777">
          <cell r="A16777" t="str">
            <v>3000038858</v>
          </cell>
          <cell r="B16777" t="str">
            <v>4</v>
          </cell>
          <cell r="C16777" t="str">
            <v>Active</v>
          </cell>
          <cell r="D16777" t="str">
            <v>INSTALL, COMPONENT</v>
          </cell>
          <cell r="E16777" t="str">
            <v>INSTL COMPNT</v>
          </cell>
          <cell r="F16777" t="str">
            <v>INSTALL, COMPONENT: TYPE: FASTENER – BEARING HOUSING ANTI-ROTATION PIN - SET (GOODWIN 100MM ANZE SUBMERSIBLE SLURRY PUMP); SUPPLY AND INSTALL</v>
          </cell>
        </row>
        <row r="16778">
          <cell r="A16778" t="str">
            <v>3000038864</v>
          </cell>
          <cell r="B16778" t="str">
            <v>4</v>
          </cell>
          <cell r="C16778" t="str">
            <v>Active</v>
          </cell>
          <cell r="D16778" t="str">
            <v>INSTALL, COMPONENT</v>
          </cell>
          <cell r="E16778" t="str">
            <v>INSTL COMPNT</v>
          </cell>
          <cell r="F16778" t="str">
            <v>INSTALL, COMPONENT: TYPE: DOWTY WASHER (GOODWIN 100MM ANZE SUBMERSIBLE SLURRY PUMP); SUPPLY AND INSTALL</v>
          </cell>
        </row>
        <row r="16779">
          <cell r="A16779" t="str">
            <v>3000038863</v>
          </cell>
          <cell r="B16779" t="str">
            <v>4</v>
          </cell>
          <cell r="C16779" t="str">
            <v>Active</v>
          </cell>
          <cell r="D16779" t="str">
            <v>INSTALL, COMPONENT</v>
          </cell>
          <cell r="E16779" t="str">
            <v>INSTL COMPNT</v>
          </cell>
          <cell r="F16779" t="str">
            <v>INSTALL, COMPONENT: TYPE: TYVEK GASKET (GOODWIN 100MM ANZE SUBMERSIBLE SLURRY PUMP); SUPPLY AND INSTALL</v>
          </cell>
        </row>
        <row r="16780">
          <cell r="A16780" t="str">
            <v>3000038857</v>
          </cell>
          <cell r="B16780" t="str">
            <v>4</v>
          </cell>
          <cell r="C16780" t="str">
            <v>Active</v>
          </cell>
          <cell r="D16780" t="str">
            <v>INSTALL, COMPONENT</v>
          </cell>
          <cell r="E16780" t="str">
            <v>INSTL COMPNT</v>
          </cell>
          <cell r="F16780" t="str">
            <v>INSTALL, COMPONENT: TYPE: FASTENER – STATOR COVER TO STATOR HOUSING - SET (GOODWIN 100MM ANZE SUBMERSIBLE SLURRY PUMP); SUPPLY AND INSTALL</v>
          </cell>
        </row>
        <row r="16781">
          <cell r="A16781" t="str">
            <v>3000038860</v>
          </cell>
          <cell r="B16781" t="str">
            <v>4</v>
          </cell>
          <cell r="C16781" t="str">
            <v>Active</v>
          </cell>
          <cell r="D16781" t="str">
            <v>INSTALL, COMPONENT</v>
          </cell>
          <cell r="E16781" t="str">
            <v>INSTL COMPNT</v>
          </cell>
          <cell r="F16781" t="str">
            <v>INSTALL, COMPONENT: TYPE: FASTENER – TERMINAL COVER TO STATOR COVER &amp; STAND TO CASING (GOODWIN 100MM ANZE SUBMERSIBLE SLURRY PUMP); SUPPLY AND INSTALL</v>
          </cell>
        </row>
        <row r="16782">
          <cell r="A16782" t="str">
            <v>3000038856</v>
          </cell>
          <cell r="B16782" t="str">
            <v>4</v>
          </cell>
          <cell r="C16782" t="str">
            <v>Active</v>
          </cell>
          <cell r="D16782" t="str">
            <v>INSTALL, COMPONENT</v>
          </cell>
          <cell r="E16782" t="str">
            <v>INSTL COMPNT</v>
          </cell>
          <cell r="F16782" t="str">
            <v>INSTALL, COMPONENT: TYPE: INDUCER (GOODWIN 100MM ANZE SUBMERSIBLE SLURRY PUMP); SUPPLY AND INSTALL</v>
          </cell>
        </row>
        <row r="16783">
          <cell r="A16783" t="str">
            <v>3000038854</v>
          </cell>
          <cell r="B16783" t="str">
            <v>4</v>
          </cell>
          <cell r="C16783" t="str">
            <v>Active</v>
          </cell>
          <cell r="D16783" t="str">
            <v>INSTALL, COMPONENT</v>
          </cell>
          <cell r="E16783" t="str">
            <v>INSTL COMPNT</v>
          </cell>
          <cell r="F16783" t="str">
            <v>INSTALL, COMPONENT: TYPE: TOP BEARING (GOODWIN 100MM ANZE SUBMERSIBLE SLURRY PUMP); SUPPLY AND INSTALL</v>
          </cell>
        </row>
        <row r="16784">
          <cell r="A16784" t="str">
            <v>3000038852</v>
          </cell>
          <cell r="B16784" t="str">
            <v>4</v>
          </cell>
          <cell r="C16784" t="str">
            <v>Active</v>
          </cell>
          <cell r="D16784" t="str">
            <v>INSTALL, COMPONENT</v>
          </cell>
          <cell r="E16784" t="str">
            <v>INSTL COMPNT</v>
          </cell>
          <cell r="F16784" t="str">
            <v>INSTALL, COMPONENT: TYPE: FASTENER – MECHANICAL SEAL HOUSING TO STATOR HOUSING - SET (GOODWIN 100MM ANZE SUBMERSIBLE SLURRY PUMP); SUPPLY AND INSTALL</v>
          </cell>
        </row>
        <row r="16785">
          <cell r="A16785" t="str">
            <v>3000038853</v>
          </cell>
          <cell r="B16785" t="str">
            <v>4</v>
          </cell>
          <cell r="C16785" t="str">
            <v>Active</v>
          </cell>
          <cell r="D16785" t="str">
            <v>INSTALL, COMPONENT</v>
          </cell>
          <cell r="E16785" t="str">
            <v>INSTL COMPNT</v>
          </cell>
          <cell r="F16785" t="str">
            <v>INSTALL, COMPONENT: TYPE: MECHANICAL SEAL (GOODWIN 100MM ANZE SUBMERSIBLE SLURRY PUMP); SUPPLY AND INSTALL</v>
          </cell>
        </row>
        <row r="16786">
          <cell r="A16786" t="str">
            <v>3000038855</v>
          </cell>
          <cell r="B16786" t="str">
            <v>4</v>
          </cell>
          <cell r="C16786" t="str">
            <v>Active</v>
          </cell>
          <cell r="D16786" t="str">
            <v>INSTALL, COMPONENT</v>
          </cell>
          <cell r="E16786" t="str">
            <v>INSTL COMPNT</v>
          </cell>
          <cell r="F16786" t="str">
            <v>INSTALL, COMPONENT: TYPE: BOTTOM BEARING (GOODWIN 100MM ANZE SUBMERSIBLE SLURRY PUMP); SUPPLY AND INSTALL</v>
          </cell>
        </row>
        <row r="16787">
          <cell r="A16787" t="str">
            <v>3000038845</v>
          </cell>
          <cell r="B16787" t="str">
            <v>4</v>
          </cell>
          <cell r="C16787" t="str">
            <v>Active</v>
          </cell>
          <cell r="D16787" t="str">
            <v>INSTALL, COMPONENT</v>
          </cell>
          <cell r="E16787" t="str">
            <v>INSTL COMPNT</v>
          </cell>
          <cell r="F16787" t="str">
            <v>INSTALL, COMPONENT: TYPE: CABLE SUPPORT CLAMP (GOODWIN 100MM ANZE SUBMERSIBLE SLURRY PUMP); SUPPLY AND INSTALL</v>
          </cell>
        </row>
        <row r="16788">
          <cell r="A16788" t="str">
            <v>3000038849</v>
          </cell>
          <cell r="B16788" t="str">
            <v>4</v>
          </cell>
          <cell r="C16788" t="str">
            <v>Active</v>
          </cell>
          <cell r="D16788" t="str">
            <v>INSTALL, COMPONENT</v>
          </cell>
          <cell r="E16788" t="str">
            <v>INSTL COMPNT</v>
          </cell>
          <cell r="F16788" t="str">
            <v>INSTALL, COMPONENT: TYPE: ROTOR KEY (GOODWIN 100MM ANZE SUBMERSIBLE SLURRY PUMP); SUPPLY AND INSTALL</v>
          </cell>
        </row>
        <row r="16789">
          <cell r="A16789" t="str">
            <v>3000038843</v>
          </cell>
          <cell r="B16789" t="str">
            <v>4</v>
          </cell>
          <cell r="C16789" t="str">
            <v>Active</v>
          </cell>
          <cell r="D16789" t="str">
            <v>INSTALL, COMPONENT</v>
          </cell>
          <cell r="E16789" t="str">
            <v>INSTL COMPNT</v>
          </cell>
          <cell r="F16789" t="str">
            <v>INSTALL, COMPONENT: TYPE: MECHANICAL SEAL HOUSING (GOODWIN 100MM ANZE SUBMERSIBLE SLURRY PUMP); SUPPLY AND INSTALL</v>
          </cell>
        </row>
        <row r="16790">
          <cell r="A16790" t="str">
            <v>3000038847</v>
          </cell>
          <cell r="B16790" t="str">
            <v>4</v>
          </cell>
          <cell r="C16790" t="str">
            <v>Active</v>
          </cell>
          <cell r="D16790" t="str">
            <v>INSTALL, COMPONENT</v>
          </cell>
          <cell r="E16790" t="str">
            <v>INSTL COMPNT</v>
          </cell>
          <cell r="F16790" t="str">
            <v>INSTALL, COMPONENT: TYPE: IMPELLER KEY (GOODWIN 100MM ANZE SUBMERSIBLE SLURRY PUMP); SUPPLY AND INSTALL</v>
          </cell>
        </row>
        <row r="16791">
          <cell r="A16791" t="str">
            <v>3000038851</v>
          </cell>
          <cell r="B16791" t="str">
            <v>4</v>
          </cell>
          <cell r="C16791" t="str">
            <v>Active</v>
          </cell>
          <cell r="D16791" t="str">
            <v>INSTALL, COMPONENT</v>
          </cell>
          <cell r="E16791" t="str">
            <v>INSTL COMPNT</v>
          </cell>
          <cell r="F16791" t="str">
            <v>INSTALL, COMPONENT: TYPE: ROTOR (GOODWIN 100MM ANZE SUBMERSIBLE SLURRY PUMP); SUPPLY AND INSTALL</v>
          </cell>
        </row>
        <row r="16792">
          <cell r="A16792" t="str">
            <v>3000038846</v>
          </cell>
          <cell r="B16792" t="str">
            <v>4</v>
          </cell>
          <cell r="C16792" t="str">
            <v>Active</v>
          </cell>
          <cell r="D16792" t="str">
            <v>INSTALL, COMPONENT</v>
          </cell>
          <cell r="E16792" t="str">
            <v>INSTL COMPNT</v>
          </cell>
          <cell r="F16792" t="str">
            <v>INSTALL, COMPONENT: TYPE: PERFORATED BEARING COVER PLATE (GOODWIN 100MM ANZE SUBMERSIBLE SLURRY PUMP); SUPPLY AND INSTALL</v>
          </cell>
        </row>
        <row r="16793">
          <cell r="A16793" t="str">
            <v>3000038850</v>
          </cell>
          <cell r="B16793" t="str">
            <v>4</v>
          </cell>
          <cell r="C16793" t="str">
            <v>Active</v>
          </cell>
          <cell r="D16793" t="str">
            <v>INSTALL, COMPONENT</v>
          </cell>
          <cell r="E16793" t="str">
            <v>INSTL COMPNT</v>
          </cell>
          <cell r="F16793" t="str">
            <v>INSTALL, COMPONENT: TYPE: MECHANICAL SEAL KEY (GOODWIN 100MM ANZE SUBMERSIBLE SLURRY PUMP); INSTALL AND SUPPLY</v>
          </cell>
        </row>
        <row r="16794">
          <cell r="A16794" t="str">
            <v>3000038848</v>
          </cell>
          <cell r="B16794" t="str">
            <v>4</v>
          </cell>
          <cell r="C16794" t="str">
            <v>Active</v>
          </cell>
          <cell r="D16794" t="str">
            <v>INSTALL, COMPONENT</v>
          </cell>
          <cell r="E16794" t="str">
            <v>INSTL COMPNT</v>
          </cell>
          <cell r="F16794" t="str">
            <v>INSTALL, COMPONENT: TYPE: STATOR KEY (GOODWIN 100MM ANZE SUBMERSIBLE SLURRY PUMP); SUPPLY AND INSTALL</v>
          </cell>
        </row>
        <row r="16795">
          <cell r="A16795" t="str">
            <v>3000038844</v>
          </cell>
          <cell r="B16795" t="str">
            <v>4</v>
          </cell>
          <cell r="C16795" t="str">
            <v>Active</v>
          </cell>
          <cell r="D16795" t="str">
            <v>INSTALL, COMPONENT</v>
          </cell>
          <cell r="E16795" t="str">
            <v>INSTL COMPNT</v>
          </cell>
          <cell r="F16795" t="str">
            <v>INSTALL, COMPONENT: TYPE: CABLE SUPPORT (GOODWIN 100MM ANZE SUBMERSIBLE SLURRY PUMP); SUPPLY AND INSTALL</v>
          </cell>
        </row>
        <row r="16796">
          <cell r="A16796" t="str">
            <v>3000038840</v>
          </cell>
          <cell r="B16796" t="str">
            <v>4</v>
          </cell>
          <cell r="C16796" t="str">
            <v>Active</v>
          </cell>
          <cell r="D16796" t="str">
            <v>INSTALL, COMPONENT</v>
          </cell>
          <cell r="E16796" t="str">
            <v>INSTL COMPNT</v>
          </cell>
          <cell r="F16796" t="str">
            <v>INSTALL, COMPONENT: TYPE: ADJUSTABLE SPACER 1.7MM THICK (GOODWIN 100MM ANZE SUBMERSIBLE SLURRY PUMP); SUPPLY AND INSTALL</v>
          </cell>
        </row>
        <row r="16797">
          <cell r="A16797" t="str">
            <v>3000038838</v>
          </cell>
          <cell r="B16797" t="str">
            <v>4</v>
          </cell>
          <cell r="C16797" t="str">
            <v>Active</v>
          </cell>
          <cell r="D16797" t="str">
            <v>INSTALL, COMPONENT</v>
          </cell>
          <cell r="E16797" t="str">
            <v>INSTL COMPNT</v>
          </cell>
          <cell r="F16797" t="str">
            <v>INSTALL, COMPONENT: TYPE: SHAFT SLEEVE (GOODWIN 100MM ANZE SUBMERSIBLE SLURRY PUMP); SUPPLY AND INSTALL</v>
          </cell>
        </row>
        <row r="16798">
          <cell r="A16798" t="str">
            <v>3000038841</v>
          </cell>
          <cell r="B16798" t="str">
            <v>4</v>
          </cell>
          <cell r="C16798" t="str">
            <v>Active</v>
          </cell>
          <cell r="D16798" t="str">
            <v>INSTALL, COMPONENT</v>
          </cell>
          <cell r="E16798" t="str">
            <v>INSTL COMPNT</v>
          </cell>
          <cell r="F16798" t="str">
            <v>INSTALL, COMPONENT: TYPE: ADJUSTABLE SPACER 3.2MM THICK (GOODWIN 100MM ANZE SUBMERSIBLE SLURRY PUMP); SUPPLY AND INSTALL</v>
          </cell>
        </row>
        <row r="16799">
          <cell r="A16799" t="str">
            <v>3000038839</v>
          </cell>
          <cell r="B16799" t="str">
            <v>4</v>
          </cell>
          <cell r="C16799" t="str">
            <v>Active</v>
          </cell>
          <cell r="D16799" t="str">
            <v>INSTALL, COMPONENT</v>
          </cell>
          <cell r="E16799" t="str">
            <v>INSTL COMPNT</v>
          </cell>
          <cell r="F16799" t="str">
            <v>INSTALL, COMPONENT: TYPE: IMPELLER LOCKNUT (GOODWIN 100MM ANZE SUBMERSIBLE SLURRY PUMP); SUPPLY AND INSTALL</v>
          </cell>
        </row>
        <row r="16800">
          <cell r="A16800" t="str">
            <v>3000038837</v>
          </cell>
          <cell r="B16800" t="str">
            <v>4</v>
          </cell>
          <cell r="C16800" t="str">
            <v>Active</v>
          </cell>
          <cell r="D16800" t="str">
            <v>INSTALL, COMPONENT</v>
          </cell>
          <cell r="E16800" t="str">
            <v>INSTL COMPNT</v>
          </cell>
          <cell r="F16800" t="str">
            <v>INSTALL, COMPONENT: TYPE: STAND (GOODWIN 100MM ANZE SUBMERSIBLE SLURRY PUMP); SUPPLY AND INSTALL</v>
          </cell>
        </row>
        <row r="16801">
          <cell r="A16801" t="str">
            <v>3000038842</v>
          </cell>
          <cell r="B16801" t="str">
            <v>4</v>
          </cell>
          <cell r="C16801" t="str">
            <v>Active</v>
          </cell>
          <cell r="D16801" t="str">
            <v>INSTALL, COMPONENT</v>
          </cell>
          <cell r="E16801" t="str">
            <v>INSTL COMPNT</v>
          </cell>
          <cell r="F16801" t="str">
            <v>INSTALL, COMPONENT: TYPE: ‘V’ SEAL HOUSING (GOODWIN 100MM ANZE SUBMERSIBLE SLURRY PUMP); SUPPLY AND INSTALL</v>
          </cell>
        </row>
        <row r="16802">
          <cell r="A16802" t="str">
            <v>3000038834</v>
          </cell>
          <cell r="B16802" t="str">
            <v>4</v>
          </cell>
          <cell r="C16802" t="str">
            <v>Active</v>
          </cell>
          <cell r="D16802" t="str">
            <v>INSTALL, COMPONENT</v>
          </cell>
          <cell r="E16802" t="str">
            <v>INSTL COMPNT</v>
          </cell>
          <cell r="F16802" t="str">
            <v>INSTALL, COMPONENT: TYPE: WEAR-PLATE (GOODWIN 100MM ANZE SUBMERSIBLE SLURRY PUMP); SUPPLY AND INSTALL</v>
          </cell>
        </row>
        <row r="16803">
          <cell r="A16803" t="str">
            <v>3000038836</v>
          </cell>
          <cell r="B16803" t="str">
            <v>4</v>
          </cell>
          <cell r="C16803" t="str">
            <v>Active</v>
          </cell>
          <cell r="D16803" t="str">
            <v>INSTALL, COMPONENT</v>
          </cell>
          <cell r="E16803" t="str">
            <v>INSTL COMPNT</v>
          </cell>
          <cell r="F16803" t="str">
            <v>INSTALL, COMPONENT: TYPE: CASING (GOODWIN 100MM ANZE SUBMERSIBLE SLURRY PUMP); SUPPLY AND INSTALL</v>
          </cell>
        </row>
        <row r="16804">
          <cell r="A16804" t="str">
            <v>3000038835</v>
          </cell>
          <cell r="B16804" t="str">
            <v>4</v>
          </cell>
          <cell r="C16804" t="str">
            <v>Active</v>
          </cell>
          <cell r="D16804" t="str">
            <v>INSTALL, COMPONENT</v>
          </cell>
          <cell r="E16804" t="str">
            <v>INSTL COMPNT</v>
          </cell>
          <cell r="F16804" t="str">
            <v>INSTALL, COMPONENT: TYPE: IMPELLER(GOODWIN 100MM ANZE SUBMERSIBLE SLURRY PUMP); SUPPLY AND INSTALL</v>
          </cell>
        </row>
        <row r="16805">
          <cell r="A16805" t="str">
            <v>3000038831</v>
          </cell>
          <cell r="B16805" t="str">
            <v>4</v>
          </cell>
          <cell r="C16805" t="str">
            <v>Active</v>
          </cell>
          <cell r="D16805" t="str">
            <v>INSTALL, COMPONENT</v>
          </cell>
          <cell r="E16805" t="str">
            <v>INSTL COMPNT</v>
          </cell>
          <cell r="F16805" t="str">
            <v>INSTALL, COMPONENT: TYPE: TERMINAL COVER (GOODWIN 100MM ANZE SUBMERSIBLE SLURRY PUMP); SUPPLY AND INSTALL</v>
          </cell>
        </row>
        <row r="16806">
          <cell r="A16806" t="str">
            <v>3000038833</v>
          </cell>
          <cell r="B16806" t="str">
            <v>4</v>
          </cell>
          <cell r="C16806" t="str">
            <v>Active</v>
          </cell>
          <cell r="D16806" t="str">
            <v>INSTALL, COMPONENT</v>
          </cell>
          <cell r="E16806" t="str">
            <v>INSTL COMPNT</v>
          </cell>
          <cell r="F16806" t="str">
            <v>INSTALL, COMPONENT: TYPE: STATOR HOUSING (GOODWIN 100MM ANZE SUBMERSIBLE SLURRY PUMP); SUPPLY AND INSTALL</v>
          </cell>
        </row>
        <row r="16807">
          <cell r="A16807" t="str">
            <v>3000038830</v>
          </cell>
          <cell r="B16807" t="str">
            <v>4</v>
          </cell>
          <cell r="C16807" t="str">
            <v>Active</v>
          </cell>
          <cell r="D16807" t="str">
            <v>INSTALL, COMPONENT</v>
          </cell>
          <cell r="E16807" t="str">
            <v>INSTL COMPNT</v>
          </cell>
          <cell r="F16807" t="str">
            <v>INSTALL, COMPONENT: TYPE: BEARING HOUSING (GOODWIN 100MM ANZE SUBMERSIBLE SLURRY PUMP); SUPPLY AND INSTALL</v>
          </cell>
        </row>
        <row r="16808">
          <cell r="A16808" t="str">
            <v>3000038829</v>
          </cell>
          <cell r="B16808" t="str">
            <v>4</v>
          </cell>
          <cell r="C16808" t="str">
            <v>Active</v>
          </cell>
          <cell r="D16808" t="str">
            <v>INSTALL, COMPONENT</v>
          </cell>
          <cell r="E16808" t="str">
            <v>INSTL COMPNT</v>
          </cell>
          <cell r="F16808" t="str">
            <v>INSTALL, COMPONENT: TYPE: ELCB BOX (GOODWIN 100MM ANZE SUBMERSIBLE SLURRY PUMP); SUPPLY AND INSTALL</v>
          </cell>
        </row>
        <row r="16809">
          <cell r="A16809" t="str">
            <v>3000038827</v>
          </cell>
          <cell r="B16809" t="str">
            <v>4</v>
          </cell>
          <cell r="C16809" t="str">
            <v>Active</v>
          </cell>
          <cell r="D16809" t="str">
            <v>INSTALL, COMPONENT</v>
          </cell>
          <cell r="E16809" t="str">
            <v>INSTL COMPNT</v>
          </cell>
          <cell r="F16809" t="str">
            <v>INSTALL, COMPONENT: TYPE: SHAFT (GOODWIN 100MM ANZE SUBMERSIBLE SLURRY PUMP); SUPPLY AND INSTALL</v>
          </cell>
        </row>
        <row r="16810">
          <cell r="A16810" t="str">
            <v>3000038832</v>
          </cell>
          <cell r="B16810" t="str">
            <v>4</v>
          </cell>
          <cell r="C16810" t="str">
            <v>Active</v>
          </cell>
          <cell r="D16810" t="str">
            <v>INSTALL, COMPONENT</v>
          </cell>
          <cell r="E16810" t="str">
            <v>INSTL COMPNT</v>
          </cell>
          <cell r="F16810" t="str">
            <v>INSTALL, COMPONENT: TYPE: STATOR COVER (GOODWIN 100MM ANZE SUBMERSIBLE SLURRY PUMP); SUPPLY AND INSTALL</v>
          </cell>
        </row>
        <row r="16811">
          <cell r="A16811" t="str">
            <v>3000038828</v>
          </cell>
          <cell r="B16811" t="str">
            <v>4</v>
          </cell>
          <cell r="C16811" t="str">
            <v>Active</v>
          </cell>
          <cell r="D16811" t="str">
            <v>INSTALL, COMPONENT</v>
          </cell>
          <cell r="E16811" t="str">
            <v>INSTL COMPNT</v>
          </cell>
          <cell r="F16811" t="str">
            <v>INSTALL, COMPONENT: TYPE: ELCB LID (GOODWIN 100MM ANZE SUBMERSIBLE SLURRY PUMP); SUPPLY AND INSTALL</v>
          </cell>
        </row>
        <row r="16812">
          <cell r="A16812" t="str">
            <v>3000038826</v>
          </cell>
          <cell r="B16812" t="str">
            <v>4</v>
          </cell>
          <cell r="C16812" t="str">
            <v>Active</v>
          </cell>
          <cell r="D16812" t="str">
            <v>INSTALL, COMPONENT</v>
          </cell>
          <cell r="E16812" t="str">
            <v>INSTL COMPNT</v>
          </cell>
          <cell r="F16812" t="str">
            <v>INSTALL, COMPONENT: TYPE: FASTENER – EARTH STUD (ELCB BOX) - SET (GOODWIN 100MM ANZE SUBMERSIBLE SLURRY PUMP); SUPPLY AND INSTALL</v>
          </cell>
        </row>
        <row r="16813">
          <cell r="A16813" t="str">
            <v>3000038822</v>
          </cell>
          <cell r="B16813" t="str">
            <v>4</v>
          </cell>
          <cell r="C16813" t="str">
            <v>Active</v>
          </cell>
          <cell r="D16813" t="str">
            <v>INSTALL, COMPONENT</v>
          </cell>
          <cell r="E16813" t="str">
            <v>INSTL COMPNT</v>
          </cell>
          <cell r="F16813" t="str">
            <v>INSTALL, COMPONENT: TYPE: M16 NUT - DISCHARGE - SET (GOODWIN 100MM ANZE SUBMERSIBLE SLURRY PUMP); SUPPLY AND INSTALL</v>
          </cell>
        </row>
        <row r="16814">
          <cell r="A16814" t="str">
            <v>3000038824</v>
          </cell>
          <cell r="B16814" t="str">
            <v>4</v>
          </cell>
          <cell r="C16814" t="str">
            <v>Active</v>
          </cell>
          <cell r="D16814" t="str">
            <v>INSTALL, COMPONENT</v>
          </cell>
          <cell r="E16814" t="str">
            <v>INSTL COMPNT</v>
          </cell>
          <cell r="F16814" t="str">
            <v>INSTALL, COMPONENT: TYPE: EARTH SLEEVING (GOODWIN 100MM ANZE SUBMERSIBLE SLURRY PUMP); SUPPLY AND INSTALL</v>
          </cell>
        </row>
        <row r="16815">
          <cell r="A16815" t="str">
            <v>3000038821</v>
          </cell>
          <cell r="B16815" t="str">
            <v>4</v>
          </cell>
          <cell r="C16815" t="str">
            <v>Active</v>
          </cell>
          <cell r="D16815" t="str">
            <v>INSTALL, COMPONENT</v>
          </cell>
          <cell r="E16815" t="str">
            <v>INSTL COMPNT</v>
          </cell>
          <cell r="F16815" t="str">
            <v>INSTALL, COMPONENT: TYPE: STUD M16 X 70MM - DISCHARGE - SET (GOODWIN 100MM ANZE SUBMERSIBLE SLURRY PUMP); SUPPLY AND INSTALL</v>
          </cell>
        </row>
        <row r="16816">
          <cell r="A16816" t="str">
            <v>3000038825</v>
          </cell>
          <cell r="B16816" t="str">
            <v>4</v>
          </cell>
          <cell r="C16816" t="str">
            <v>Active</v>
          </cell>
          <cell r="D16816" t="str">
            <v>INSTALL, COMPONENT</v>
          </cell>
          <cell r="E16816" t="str">
            <v>INSTL COMPNT</v>
          </cell>
          <cell r="F16816" t="str">
            <v>INSTALL, COMPONENT: TYPE: FASTENER – “V” SEAL HOUSING GRUB SCREW- SET (; SUPPLY AND INSTALL</v>
          </cell>
        </row>
        <row r="16817">
          <cell r="A16817" t="str">
            <v>3000038823</v>
          </cell>
          <cell r="B16817" t="str">
            <v>4</v>
          </cell>
          <cell r="C16817" t="str">
            <v>Active</v>
          </cell>
          <cell r="D16817" t="str">
            <v>INSTALL, COMPONENT</v>
          </cell>
          <cell r="E16817" t="str">
            <v>INSTL COMPNT</v>
          </cell>
          <cell r="F16817" t="str">
            <v>INSTALL, COMPONENT: TYPE: TERMINAL LUG EARTH (2 PER PUMP) - SET (GOODWIN 100MM ANZE SUBMERSIBLE SLURRY PUMP); SUPPLY AND INSTALL</v>
          </cell>
        </row>
        <row r="16818">
          <cell r="A16818" t="str">
            <v>3000038817</v>
          </cell>
          <cell r="B16818" t="str">
            <v>4</v>
          </cell>
          <cell r="C16818" t="str">
            <v>Active</v>
          </cell>
          <cell r="D16818" t="str">
            <v>INSTALL, COMPONENT</v>
          </cell>
          <cell r="E16818" t="str">
            <v>INSTL COMPNT</v>
          </cell>
          <cell r="F16818" t="str">
            <v>INSTALL, COMPONENT: TYPE: REWINDING OF STATOR (GOODWIN 100MM ANZE SUBMERSIBLE SLURRY PUMP); SUPPLY AND INSTALL</v>
          </cell>
        </row>
        <row r="16819">
          <cell r="A16819" t="str">
            <v>3000038813</v>
          </cell>
          <cell r="B16819" t="str">
            <v>4</v>
          </cell>
          <cell r="C16819" t="str">
            <v>Active</v>
          </cell>
          <cell r="D16819" t="str">
            <v>INSTALL, COMPONENT</v>
          </cell>
          <cell r="E16819" t="str">
            <v>INSTL COMPNT</v>
          </cell>
          <cell r="F16819" t="str">
            <v>INSTALL, COMPONENT: TYPE: CABLE (30M) (GOODWIN 100MM ANZE SUBMERSIBLE SLURRY PUMP); SUPPLY AND INSTALL</v>
          </cell>
        </row>
        <row r="16820">
          <cell r="A16820" t="str">
            <v>3000038815</v>
          </cell>
          <cell r="B16820" t="str">
            <v>4</v>
          </cell>
          <cell r="C16820" t="str">
            <v>Active</v>
          </cell>
          <cell r="D16820" t="str">
            <v>INSTALL, COMPONENT</v>
          </cell>
          <cell r="E16820" t="str">
            <v>INSTL COMPNT</v>
          </cell>
          <cell r="F16820" t="str">
            <v>INSTALL, COMPONENT: TYPE: M16 WASHER - DISCHARGE - SET (GOODWIN 100MM ANZE SUBMERSIBLE SLURRY PUMP ); SUPPLY AND INSTALL</v>
          </cell>
        </row>
        <row r="16821">
          <cell r="A16821" t="str">
            <v>3000038814</v>
          </cell>
          <cell r="B16821" t="str">
            <v>4</v>
          </cell>
          <cell r="C16821" t="str">
            <v>Active</v>
          </cell>
          <cell r="D16821" t="str">
            <v>INSTALL, COMPONENT</v>
          </cell>
          <cell r="E16821" t="str">
            <v>INSTL COMPNT</v>
          </cell>
          <cell r="F16821" t="str">
            <v>INSTALL, COMPONENT: TYPE: CABLE (15M) (GOODWIN 100MM ANZE SUBMERSIBLE SLURRY PUMP); SUPPLY AND INSTALL</v>
          </cell>
        </row>
        <row r="16822">
          <cell r="A16822" t="str">
            <v>3000038820</v>
          </cell>
          <cell r="B16822" t="str">
            <v>4</v>
          </cell>
          <cell r="C16822" t="str">
            <v>Active</v>
          </cell>
          <cell r="D16822" t="str">
            <v>INSTALL, COMPONENT</v>
          </cell>
          <cell r="E16822" t="str">
            <v>INSTL COMPNT</v>
          </cell>
          <cell r="F16822" t="str">
            <v>INSTALL, COMPONENT: TYPE: M12 SPRING WASHER – STATOR HOUSING TO CASING - SET (GOODWIN 100MM ANZE SUBMERSIBLE SLURRY PUMP); SUPPLY AND INSTALL</v>
          </cell>
        </row>
        <row r="16823">
          <cell r="A16823" t="str">
            <v>3000038819</v>
          </cell>
          <cell r="B16823" t="str">
            <v>4</v>
          </cell>
          <cell r="C16823" t="str">
            <v>Active</v>
          </cell>
          <cell r="D16823" t="str">
            <v>INSTALL, COMPONENT</v>
          </cell>
          <cell r="E16823" t="str">
            <v>INSTL COMPNT</v>
          </cell>
          <cell r="F16823" t="str">
            <v>INSTALL, COMPONENT: TYPE: STATOR OIL (GOODWIN 100MM ANZE SUBMERSIBLE SLURRY PUMP); SUPPLY AND INSTALL</v>
          </cell>
        </row>
        <row r="16824">
          <cell r="A16824" t="str">
            <v>3000038812</v>
          </cell>
          <cell r="B16824" t="str">
            <v>4</v>
          </cell>
          <cell r="C16824" t="str">
            <v>Active</v>
          </cell>
          <cell r="D16824" t="str">
            <v>INSTALL, COMPONENT</v>
          </cell>
          <cell r="E16824" t="str">
            <v>INSTL COMPNT</v>
          </cell>
          <cell r="F16824" t="str">
            <v>INSTALL, COMPONENT: TYPE: CABLE GLAND (GOODWIN 100MM ANZE SUBMERSIBLE SLURRY PUMP); SUPPLY AND INSTALL</v>
          </cell>
        </row>
        <row r="16825">
          <cell r="A16825" t="str">
            <v>3000038816</v>
          </cell>
          <cell r="B16825" t="str">
            <v>4</v>
          </cell>
          <cell r="C16825" t="str">
            <v>Active</v>
          </cell>
          <cell r="D16825" t="str">
            <v>INSTALL, COMPONENT</v>
          </cell>
          <cell r="E16825" t="str">
            <v>INSTL COMPNT</v>
          </cell>
          <cell r="F16825" t="str">
            <v>INSTALL, COMPONENT: TYPE: LIFTING EYE - SET (GOODWIN 100MM ANZE SUBMERSIBLE SLURRY PUMP ); SUPPLY AND INSTALL</v>
          </cell>
        </row>
        <row r="16826">
          <cell r="A16826" t="str">
            <v>3000038818</v>
          </cell>
          <cell r="B16826" t="str">
            <v>4</v>
          </cell>
          <cell r="C16826" t="str">
            <v>Active</v>
          </cell>
          <cell r="D16826" t="str">
            <v>INSTALL, COMPONENT</v>
          </cell>
          <cell r="E16826" t="str">
            <v>INSTL COMPNT</v>
          </cell>
          <cell r="F16826" t="str">
            <v>INSTALL, COMPONENT: TYPE: M16 SPRING WASHER - DISCHARGE - SET (GOODWIN 100MM ANZE SUBMERSIBLE SLURRY PUMP); SUPPLY AND INSTALL</v>
          </cell>
        </row>
        <row r="16827">
          <cell r="A16827" t="str">
            <v>3000038811</v>
          </cell>
          <cell r="B16827" t="str">
            <v>4</v>
          </cell>
          <cell r="C16827" t="str">
            <v>Active</v>
          </cell>
          <cell r="D16827" t="str">
            <v>INSTALL, COMPONENT</v>
          </cell>
          <cell r="E16827" t="str">
            <v>INSTL COMPNT</v>
          </cell>
          <cell r="F16827" t="str">
            <v>INSTALL, COMPONENT: TYPE: FEED-THROUGHS - (MAINS, 3) (GOODWIN 100MM ANZE SUBMERSIBLE SLURRY PUMP); SUPPLY AND INSTALL</v>
          </cell>
        </row>
        <row r="16828">
          <cell r="A16828" t="str">
            <v>3000038809</v>
          </cell>
          <cell r="B16828" t="str">
            <v>4</v>
          </cell>
          <cell r="C16828" t="str">
            <v>Active</v>
          </cell>
          <cell r="D16828" t="str">
            <v>INSTALL, COMPONENT</v>
          </cell>
          <cell r="E16828" t="str">
            <v>INSTL COMPNT</v>
          </cell>
          <cell r="F16828" t="str">
            <v>INSTALL, COMPONENT: TYPE: ELCB (GOODWIN 100MM ANZE SUBMERSIBLE SLURRY PUMP); SUPPLY AND INSTALL</v>
          </cell>
        </row>
        <row r="16829">
          <cell r="A16829" t="str">
            <v>3000038810</v>
          </cell>
          <cell r="B16829" t="str">
            <v>4</v>
          </cell>
          <cell r="C16829" t="str">
            <v>Active</v>
          </cell>
          <cell r="D16829" t="str">
            <v>INSTALL, COMPONENT</v>
          </cell>
          <cell r="E16829" t="str">
            <v>INSTL COMPNT</v>
          </cell>
          <cell r="F16829" t="str">
            <v>INSTALL, COMPONENT: TYPE: ELCB RESISTOR (GOODWIN 100MM ANZE SUBMERSIBLE SLURRY PUMP); SUPPLY AND INSTALL</v>
          </cell>
        </row>
        <row r="16830">
          <cell r="A16830" t="str">
            <v>3000038807</v>
          </cell>
          <cell r="B16830" t="str">
            <v>4</v>
          </cell>
          <cell r="C16830" t="str">
            <v>Active</v>
          </cell>
          <cell r="D16830" t="str">
            <v>INSTALL, COMPONENT</v>
          </cell>
          <cell r="E16830" t="str">
            <v>INSTL COMPNT</v>
          </cell>
          <cell r="F16830" t="str">
            <v>INSTALL, COMPONENT: TYPE: IMPELLER SHIM(TSURAMI PUMP MODEL NO: 80SFQ211-52); SUPPLY AND INSTALL</v>
          </cell>
        </row>
        <row r="16831">
          <cell r="A16831" t="str">
            <v>3000038797</v>
          </cell>
          <cell r="B16831" t="str">
            <v>4</v>
          </cell>
          <cell r="C16831" t="str">
            <v>Active</v>
          </cell>
          <cell r="D16831" t="str">
            <v>INSTALL, COMPONENT</v>
          </cell>
          <cell r="E16831" t="str">
            <v>INSTL COMPNT</v>
          </cell>
          <cell r="F16831" t="str">
            <v>INSTALL, COMPONENT: TYPE: SCREWED FLANGE(TSURAMI PUMP MODEL NO: 80SFQ211-52); SUPPLY AND INSTALL</v>
          </cell>
        </row>
        <row r="16832">
          <cell r="A16832" t="str">
            <v>3000038794</v>
          </cell>
          <cell r="B16832" t="str">
            <v>4</v>
          </cell>
          <cell r="C16832" t="str">
            <v>Active</v>
          </cell>
          <cell r="D16832" t="str">
            <v>INSTALL, COMPONENT</v>
          </cell>
          <cell r="E16832" t="str">
            <v>INSTL COMPNT</v>
          </cell>
          <cell r="F16832" t="str">
            <v>INSTALL, COMPONENT: TYPE: CABLE (10M)(TSURAMI PUMP MODEL NO: 80SFQ211-52); SUPPLY AND INSTALL</v>
          </cell>
        </row>
        <row r="16833">
          <cell r="A16833" t="str">
            <v>3000038803</v>
          </cell>
          <cell r="B16833" t="str">
            <v>4</v>
          </cell>
          <cell r="C16833" t="str">
            <v>Active</v>
          </cell>
          <cell r="D16833" t="str">
            <v>INSTALL, COMPONENT</v>
          </cell>
          <cell r="E16833" t="str">
            <v>INSTL COMPNT</v>
          </cell>
          <cell r="F16833" t="str">
            <v>INSTALL, COMPONENT: TYPE: IMPELLER HEX.CAP NUT(TSURAMI PUMP MODEL NO: 80SFQ211-52); SUPPLY AND INSTALL</v>
          </cell>
        </row>
        <row r="16834">
          <cell r="A16834" t="str">
            <v>3000038798</v>
          </cell>
          <cell r="B16834" t="str">
            <v>4</v>
          </cell>
          <cell r="C16834" t="str">
            <v>Active</v>
          </cell>
          <cell r="D16834" t="str">
            <v>INSTALL, COMPONENT</v>
          </cell>
          <cell r="E16834" t="str">
            <v>INSTL COMPNT</v>
          </cell>
          <cell r="F16834" t="str">
            <v>INSTALL, COMPONENT: TYPE: SCREWED FLANGE HEX BOLTS- SET(TSURAMI PUMP MODEL NO: 80SFQ211-52); SUPPLY AND INSTALL</v>
          </cell>
        </row>
        <row r="16835">
          <cell r="A16835" t="str">
            <v>3000038796</v>
          </cell>
          <cell r="B16835" t="str">
            <v>4</v>
          </cell>
          <cell r="C16835" t="str">
            <v>Active</v>
          </cell>
          <cell r="D16835" t="str">
            <v>INSTALL, COMPONENT</v>
          </cell>
          <cell r="E16835" t="str">
            <v>INSTL COMPNT</v>
          </cell>
          <cell r="F16835" t="str">
            <v>INSTALL, COMPONENT: TYPE: DISCHARGE BEND(TSURAMI PUMP MODEL NO: 80SFQ211-52); SUPPLY AND INSTALL</v>
          </cell>
        </row>
        <row r="16836">
          <cell r="A16836" t="str">
            <v>3000038804</v>
          </cell>
          <cell r="B16836" t="str">
            <v>4</v>
          </cell>
          <cell r="C16836" t="str">
            <v>Active</v>
          </cell>
          <cell r="D16836" t="str">
            <v>INSTALL, COMPONENT</v>
          </cell>
          <cell r="E16836" t="str">
            <v>INSTL COMPNT</v>
          </cell>
          <cell r="F16836" t="str">
            <v>INSTALL, COMPONENT: TYPE: IMPELLER SPRING WASHER(TSURAMI PUMP MODEL NO: 80SFQ211-52); SUPPLY AND INSTALL</v>
          </cell>
        </row>
        <row r="16837">
          <cell r="A16837" t="str">
            <v>3000038799</v>
          </cell>
          <cell r="B16837" t="str">
            <v>4</v>
          </cell>
          <cell r="C16837" t="str">
            <v>Active</v>
          </cell>
          <cell r="D16837" t="str">
            <v>INSTALL, COMPONENT</v>
          </cell>
          <cell r="E16837" t="str">
            <v>INSTL COMPNT</v>
          </cell>
          <cell r="F16837" t="str">
            <v>INSTALL, COMPONENT: TYPE: PUMP STAND HEX BOLTS- SET(TSURAMI PUMP MODEL NO: 80SFQ211-52); SUPPLY AND INSTALL</v>
          </cell>
        </row>
        <row r="16838">
          <cell r="A16838" t="str">
            <v>3000038800</v>
          </cell>
          <cell r="B16838" t="str">
            <v>4</v>
          </cell>
          <cell r="C16838" t="str">
            <v>Active</v>
          </cell>
          <cell r="D16838" t="str">
            <v>INSTALL, COMPONENT</v>
          </cell>
          <cell r="E16838" t="str">
            <v>INSTL COMPNT</v>
          </cell>
          <cell r="F16838" t="str">
            <v>INSTALL, COMPONENT: TYPE: PUMP STAND SPRING WASHER- SET(TSURAMI PUMP MODEL NO: 80SFQ211-52); SUPPLY AND INSTALL</v>
          </cell>
        </row>
        <row r="16839">
          <cell r="A16839" t="str">
            <v>3000038801</v>
          </cell>
          <cell r="B16839" t="str">
            <v>4</v>
          </cell>
          <cell r="C16839" t="str">
            <v>Active</v>
          </cell>
          <cell r="D16839" t="str">
            <v>INSTALL, COMPONENT</v>
          </cell>
          <cell r="E16839" t="str">
            <v>INSTL COMPNT</v>
          </cell>
          <cell r="F16839" t="str">
            <v>INSTALL, COMPONENT: TYPE: PUMP STAND(TSURAMI PUMP MODEL NO: 80SFQ211-52); SUPPLY AND INSTALL</v>
          </cell>
        </row>
        <row r="16840">
          <cell r="A16840" t="str">
            <v>3000038808</v>
          </cell>
          <cell r="B16840" t="str">
            <v>4</v>
          </cell>
          <cell r="C16840" t="str">
            <v>Active</v>
          </cell>
          <cell r="D16840" t="str">
            <v>INSTALL, COMPONENT</v>
          </cell>
          <cell r="E16840" t="str">
            <v>INSTL COMPNT</v>
          </cell>
          <cell r="F16840" t="str">
            <v>INSTALL, COMPONENT: TYPE: REWINDING OF STATOR(TSURAMI PUMP MODEL NO: 80SFQ211-52); SUPPLY AND INSTALL</v>
          </cell>
        </row>
        <row r="16841">
          <cell r="A16841" t="str">
            <v>3000038806</v>
          </cell>
          <cell r="B16841" t="str">
            <v>4</v>
          </cell>
          <cell r="C16841" t="str">
            <v>Active</v>
          </cell>
          <cell r="D16841" t="str">
            <v>INSTALL, COMPONENT</v>
          </cell>
          <cell r="E16841" t="str">
            <v>INSTL COMPNT</v>
          </cell>
          <cell r="F16841" t="str">
            <v>INSTALL, COMPONENT: TYPE: IMPELLER (50HZ)(TSURAMI PUMP MODEL NO: 80SFQ211-52); SUPPLY AND INSTALL</v>
          </cell>
        </row>
        <row r="16842">
          <cell r="A16842" t="str">
            <v>3000038802</v>
          </cell>
          <cell r="B16842" t="str">
            <v>4</v>
          </cell>
          <cell r="C16842" t="str">
            <v>Active</v>
          </cell>
          <cell r="D16842" t="str">
            <v>INSTALL, COMPONENT</v>
          </cell>
          <cell r="E16842" t="str">
            <v>INSTL COMPNT</v>
          </cell>
          <cell r="F16842" t="str">
            <v>INSTALL, COMPONENT: TYPE: SUCTION COVER(TSURAMI PUMP MODEL NO: 80SFQ211-52); SUPPLY AND INSTALL</v>
          </cell>
        </row>
        <row r="16843">
          <cell r="A16843" t="str">
            <v>3000038805</v>
          </cell>
          <cell r="B16843" t="str">
            <v>4</v>
          </cell>
          <cell r="C16843" t="str">
            <v>Active</v>
          </cell>
          <cell r="D16843" t="str">
            <v>INSTALL, COMPONENT</v>
          </cell>
          <cell r="E16843" t="str">
            <v>INSTL COMPNT</v>
          </cell>
          <cell r="F16843" t="str">
            <v>INSTALL, COMPONENT: TYPE: IMPELLER PLAIN WASHER(TSURAMI PUMP MODEL NO: 80SFQ211-52); SUPPLY AND INSTALL</v>
          </cell>
        </row>
        <row r="16844">
          <cell r="A16844" t="str">
            <v>3000038795</v>
          </cell>
          <cell r="B16844" t="str">
            <v>4</v>
          </cell>
          <cell r="C16844" t="str">
            <v>Active</v>
          </cell>
          <cell r="D16844" t="str">
            <v>INSTALL, COMPONENT</v>
          </cell>
          <cell r="E16844" t="str">
            <v>INSTL COMPNT</v>
          </cell>
          <cell r="F16844" t="str">
            <v>INSTALL, COMPONENT: TYPE: SCREWED FLANGE PACKING (TSURAMI PUMP MODEL NO: 80SFQ211-52); SUPPLY AND INSTALL</v>
          </cell>
        </row>
        <row r="16845">
          <cell r="A16845" t="str">
            <v>3000038791</v>
          </cell>
          <cell r="B16845" t="str">
            <v>4</v>
          </cell>
          <cell r="C16845" t="str">
            <v>Active</v>
          </cell>
          <cell r="D16845" t="str">
            <v>INSTALL, COMPONENT</v>
          </cell>
          <cell r="E16845" t="str">
            <v>INSTL COMPNT</v>
          </cell>
          <cell r="F16845" t="str">
            <v>INSTALL, COMPONENT: TYPE: MECHANICAL SEAL(TSURAMI PUMP MODEL NO: 80SFQ211-52); SUPPLY AND INSTALL</v>
          </cell>
        </row>
        <row r="16846">
          <cell r="A16846" t="str">
            <v>3000038793</v>
          </cell>
          <cell r="B16846" t="str">
            <v>4</v>
          </cell>
          <cell r="C16846" t="str">
            <v>Active</v>
          </cell>
          <cell r="D16846" t="str">
            <v>INSTALL, COMPONENT</v>
          </cell>
          <cell r="E16846" t="str">
            <v>INSTL COMPNT</v>
          </cell>
          <cell r="F16846" t="str">
            <v>INSTALL, COMPONENT: TYPE: OIL PLUG(TSURAMI PUMP MODEL NO: 80SFQ211-52); SUPPLY AND INSTALL</v>
          </cell>
        </row>
        <row r="16847">
          <cell r="A16847" t="str">
            <v>3000038792</v>
          </cell>
          <cell r="B16847" t="str">
            <v>4</v>
          </cell>
          <cell r="C16847" t="str">
            <v>Active</v>
          </cell>
          <cell r="D16847" t="str">
            <v>INSTALL, COMPONENT</v>
          </cell>
          <cell r="E16847" t="str">
            <v>INSTL COMPNT</v>
          </cell>
          <cell r="F16847" t="str">
            <v>INSTALL, COMPONENT: TYPE: ROTOR BEARING(TSURAMI PUMP MODEL NO: 80SFQ211-52); SUPPLY AND INSTALL</v>
          </cell>
        </row>
        <row r="16848">
          <cell r="A16848" t="str">
            <v>3000038788</v>
          </cell>
          <cell r="B16848" t="str">
            <v>4</v>
          </cell>
          <cell r="C16848" t="str">
            <v>Active</v>
          </cell>
          <cell r="D16848" t="str">
            <v>INSTALL, COMPONENT</v>
          </cell>
          <cell r="E16848" t="str">
            <v>INSTL COMPNT</v>
          </cell>
          <cell r="F16848" t="str">
            <v>INSTALL, COMPONENT: TYPE: AIR RELEASE VALVE(TSURAMI PUMP MODEL NO: 80SFQ211-52); SUPPLY AND INSTALL</v>
          </cell>
        </row>
        <row r="16849">
          <cell r="A16849" t="str">
            <v>3000038790</v>
          </cell>
          <cell r="B16849" t="str">
            <v>4</v>
          </cell>
          <cell r="C16849" t="str">
            <v>Active</v>
          </cell>
          <cell r="D16849" t="str">
            <v>INSTALL, COMPONENT</v>
          </cell>
          <cell r="E16849" t="str">
            <v>INSTL COMPNT</v>
          </cell>
          <cell r="F16849" t="str">
            <v>INSTALL, COMPONENT: TYPE: OIL LIFTER(TSURAMI PUMP MODEL NO: 80SFQ211-52); SUPPLY AND INSTALL</v>
          </cell>
        </row>
        <row r="16850">
          <cell r="A16850" t="str">
            <v>3000038789</v>
          </cell>
          <cell r="B16850" t="str">
            <v>4</v>
          </cell>
          <cell r="C16850" t="str">
            <v>Active</v>
          </cell>
          <cell r="D16850" t="str">
            <v>INSTALL, COMPONENT</v>
          </cell>
          <cell r="E16850" t="str">
            <v>INSTL COMPNT</v>
          </cell>
          <cell r="F16850" t="str">
            <v>INSTALL, COMPONENT: TYPE: SEAL STOPPER(TSURAMI PUMP MODEL NO: 80SFQ211-52); SUPPLY AND INSTALL</v>
          </cell>
        </row>
        <row r="16851">
          <cell r="A16851" t="str">
            <v>3000038786</v>
          </cell>
          <cell r="B16851" t="str">
            <v>4</v>
          </cell>
          <cell r="C16851" t="str">
            <v>Active</v>
          </cell>
          <cell r="D16851" t="str">
            <v>INSTALL, COMPONENT</v>
          </cell>
          <cell r="E16851" t="str">
            <v>INSTL COMPNT</v>
          </cell>
          <cell r="F16851" t="str">
            <v>INSTALL, COMPONENT: TYPE: PUMP CASING(TSURAMI PUMP MODEL NO: 80SFQ211-52); SUPPLY AND INSTALL</v>
          </cell>
        </row>
        <row r="16852">
          <cell r="A16852" t="str">
            <v>3000038784</v>
          </cell>
          <cell r="B16852" t="str">
            <v>4</v>
          </cell>
          <cell r="C16852" t="str">
            <v>Active</v>
          </cell>
          <cell r="D16852" t="str">
            <v>INSTALL, COMPONENT</v>
          </cell>
          <cell r="E16852" t="str">
            <v>INSTL COMPNT</v>
          </cell>
          <cell r="F16852" t="str">
            <v>INSTALL, COMPONENT: TYPE: SHAFT SLEEVE(TSURAMI PUMP MODEL NO: 80SFQ211-52); SUPPLY AND INSTALL</v>
          </cell>
        </row>
        <row r="16853">
          <cell r="A16853" t="str">
            <v>3000038787</v>
          </cell>
          <cell r="B16853" t="str">
            <v>4</v>
          </cell>
          <cell r="C16853" t="str">
            <v>Active</v>
          </cell>
          <cell r="D16853" t="str">
            <v>INSTALL, COMPONENT</v>
          </cell>
          <cell r="E16853" t="str">
            <v>INSTL COMPNT</v>
          </cell>
          <cell r="F16853" t="str">
            <v>INSTALL, COMPONENT: TYPE: PACKING(TSURAMI PUMP MODEL NO: 80SFQ211-52); SUPPLY AND INSTALL</v>
          </cell>
        </row>
        <row r="16854">
          <cell r="A16854" t="str">
            <v>3000038785</v>
          </cell>
          <cell r="B16854" t="str">
            <v>4</v>
          </cell>
          <cell r="C16854" t="str">
            <v>Active</v>
          </cell>
          <cell r="D16854" t="str">
            <v>INSTALL, COMPONENT</v>
          </cell>
          <cell r="E16854" t="str">
            <v>INSTL COMPNT</v>
          </cell>
          <cell r="F16854" t="str">
            <v>INSTALL, COMPONENT: TYPE: OIL SEAL(TSURAMI PUMP MODEL NO: 80SFQ211-52); SUPPLY AND INSTALL</v>
          </cell>
        </row>
        <row r="16855">
          <cell r="A16855" t="str">
            <v>3000038782</v>
          </cell>
          <cell r="B16855" t="str">
            <v>4</v>
          </cell>
          <cell r="C16855" t="str">
            <v>Active</v>
          </cell>
          <cell r="D16855" t="str">
            <v>INSTALL, COMPONENT</v>
          </cell>
          <cell r="E16855" t="str">
            <v>INSTL COMPNT</v>
          </cell>
          <cell r="F16855" t="str">
            <v>INSTALL, COMPONENT: TYPE: LEAD WIRE PROTECTION PLATE(TSURAMI PUMP MODEL NO: 80SFQ211-52); SUPPLY AND INSTALL</v>
          </cell>
        </row>
        <row r="16856">
          <cell r="A16856" t="str">
            <v>3000038779</v>
          </cell>
          <cell r="B16856" t="str">
            <v>4</v>
          </cell>
          <cell r="C16856" t="str">
            <v>Active</v>
          </cell>
          <cell r="D16856" t="str">
            <v>INSTALL, COMPONENT</v>
          </cell>
          <cell r="E16856" t="str">
            <v>INSTL COMPNT</v>
          </cell>
          <cell r="F16856" t="str">
            <v>INSTALL, COMPONENT: TYPE: IMPELLER KEY(TSURAMI PUMP MODEL NO: 80SFQ211-52); SUPPLY AND INSTALL</v>
          </cell>
        </row>
        <row r="16857">
          <cell r="A16857" t="str">
            <v>3000038778</v>
          </cell>
          <cell r="B16857" t="str">
            <v>4</v>
          </cell>
          <cell r="C16857" t="str">
            <v>Active</v>
          </cell>
          <cell r="D16857" t="str">
            <v>INSTALL, COMPONENT</v>
          </cell>
          <cell r="E16857" t="str">
            <v>INSTL COMPNT</v>
          </cell>
          <cell r="F16857" t="str">
            <v>INSTALL, COMPONENT: TYPE: COLLAR(TSURAMI PUMP MODEL NO: 80SFQ211-52); SUPPLY AND INSTALL</v>
          </cell>
        </row>
        <row r="16858">
          <cell r="A16858" t="str">
            <v>3000038777</v>
          </cell>
          <cell r="B16858" t="str">
            <v>4</v>
          </cell>
          <cell r="C16858" t="str">
            <v>Active</v>
          </cell>
          <cell r="D16858" t="str">
            <v>INSTALL, COMPONENT</v>
          </cell>
          <cell r="E16858" t="str">
            <v>INSTL COMPNT</v>
          </cell>
          <cell r="F16858" t="str">
            <v>INSTALL, COMPONENT: TYPE: STATOR 380/400/415-50HZ(TSURAMI PUMP MODEL NO: 80SFQ211-52); SUPPLY AND INSTALL</v>
          </cell>
        </row>
        <row r="16859">
          <cell r="A16859" t="str">
            <v>3000038780</v>
          </cell>
          <cell r="B16859" t="str">
            <v>4</v>
          </cell>
          <cell r="C16859" t="str">
            <v>Active</v>
          </cell>
          <cell r="D16859" t="str">
            <v>INSTALL, COMPONENT</v>
          </cell>
          <cell r="E16859" t="str">
            <v>INSTL COMPNT</v>
          </cell>
          <cell r="F16859" t="str">
            <v>INSTALL, COMPONENT: TYPE: ROTOR(TSURAMI PUMP MODEL NO: 80SFQ211-52); SUPPLY AND INSTALL</v>
          </cell>
        </row>
        <row r="16860">
          <cell r="A16860" t="str">
            <v>3000038774</v>
          </cell>
          <cell r="B16860" t="str">
            <v>4</v>
          </cell>
          <cell r="C16860" t="str">
            <v>Active</v>
          </cell>
          <cell r="D16860" t="str">
            <v>INSTALL, COMPONENT</v>
          </cell>
          <cell r="E16860" t="str">
            <v>INSTL COMPNT</v>
          </cell>
          <cell r="F16860" t="str">
            <v>INSTALL, COMPONENT: TYPE: EYE BOLT- SET(TSURAMI PUMP MODEL NO: 80SFQ211-52); SUPPLY AND INSTALL</v>
          </cell>
        </row>
        <row r="16861">
          <cell r="A16861" t="str">
            <v>3000038775</v>
          </cell>
          <cell r="B16861" t="str">
            <v>4</v>
          </cell>
          <cell r="C16861" t="str">
            <v>Active</v>
          </cell>
          <cell r="D16861" t="str">
            <v>INSTALL, COMPONENT</v>
          </cell>
          <cell r="E16861" t="str">
            <v>INSTL COMPNT</v>
          </cell>
          <cell r="F16861" t="str">
            <v>INSTALL, COMPONENT: TYPE: MOTOR FRAME(TSURAMI PUMP MODEL NO: 80SFQ211-52); SUPPLY AND INSTALL</v>
          </cell>
        </row>
        <row r="16862">
          <cell r="A16862" t="str">
            <v>3000038781</v>
          </cell>
          <cell r="B16862" t="str">
            <v>4</v>
          </cell>
          <cell r="C16862" t="str">
            <v>Active</v>
          </cell>
          <cell r="D16862" t="str">
            <v>INSTALL, COMPONENT</v>
          </cell>
          <cell r="E16862" t="str">
            <v>INSTL COMPNT</v>
          </cell>
          <cell r="F16862" t="str">
            <v>INSTALL, COMPONENT: TYPE: ROTOR BEARING(TSURAMI PUMP MODEL NO: 80SFQ211-52); SUPPLY AND INSTALL</v>
          </cell>
        </row>
        <row r="16863">
          <cell r="A16863" t="str">
            <v>3000038783</v>
          </cell>
          <cell r="B16863" t="str">
            <v>4</v>
          </cell>
          <cell r="C16863" t="str">
            <v>Active</v>
          </cell>
          <cell r="D16863" t="str">
            <v>INSTALL, COMPONENT</v>
          </cell>
          <cell r="E16863" t="str">
            <v>INSTL COMPNT</v>
          </cell>
          <cell r="F16863" t="str">
            <v>INSTALL, COMPONENT: TYPE: MOTOR BRACKET(TSURAMI PUMP MODEL NO: 80SFQ211-52); SUPPLY AND INSTALL</v>
          </cell>
        </row>
        <row r="16864">
          <cell r="A16864" t="str">
            <v>3000038776</v>
          </cell>
          <cell r="B16864" t="str">
            <v>4</v>
          </cell>
          <cell r="C16864" t="str">
            <v>Active</v>
          </cell>
          <cell r="D16864" t="str">
            <v>INSTALL, COMPONENT</v>
          </cell>
          <cell r="E16864" t="str">
            <v>INSTL COMPNT</v>
          </cell>
          <cell r="F16864" t="str">
            <v>INSTALL, COMPONENT: TYPE: KEY - SET(TSURAMI PUMP MODEL NO: 80SFQ211-52); SUPPLY AND INSTALL</v>
          </cell>
        </row>
        <row r="16865">
          <cell r="A16865" t="str">
            <v>3000038770</v>
          </cell>
          <cell r="B16865" t="str">
            <v>4</v>
          </cell>
          <cell r="C16865" t="str">
            <v>Active</v>
          </cell>
          <cell r="D16865" t="str">
            <v>INSTALL, COMPONENT</v>
          </cell>
          <cell r="E16865" t="str">
            <v>INSTL COMPNT</v>
          </cell>
          <cell r="F16865" t="str">
            <v>INSTALL, COMPONENT: TYPE: COMPRESSION TYPE TERMINAL- SET(TSURAMI PUMP MODEL NO: 80SFQ211-52); SUPPLY AND INSTALL</v>
          </cell>
        </row>
        <row r="16866">
          <cell r="A16866" t="str">
            <v>3000038772</v>
          </cell>
          <cell r="B16866" t="str">
            <v>4</v>
          </cell>
          <cell r="C16866" t="str">
            <v>Active</v>
          </cell>
          <cell r="D16866" t="str">
            <v>INSTALL, COMPONENT</v>
          </cell>
          <cell r="E16866" t="str">
            <v>INSTL COMPNT</v>
          </cell>
          <cell r="F16866" t="str">
            <v>INSTALL, COMPONENT: TYPE: GLAND(TSURAMI PUMP MODEL NO: 80SFQ211-52); SUPPLY AND INSTALL</v>
          </cell>
        </row>
        <row r="16867">
          <cell r="A16867" t="str">
            <v>3000038767</v>
          </cell>
          <cell r="B16867" t="str">
            <v>4</v>
          </cell>
          <cell r="C16867" t="str">
            <v>Active</v>
          </cell>
          <cell r="D16867" t="str">
            <v>INSTALL, COMPONENT</v>
          </cell>
          <cell r="E16867" t="str">
            <v>INSTL COMPNT</v>
          </cell>
          <cell r="F16867" t="str">
            <v>INSTALL, COMPONENT: TYPE: STUFFING BOX 380/400/415V-50HZ- SET(TSURAMI PUMP MODEL NO: 80SFQ211-52); SUPPLY AND INSTALL</v>
          </cell>
        </row>
        <row r="16868">
          <cell r="A16868" t="str">
            <v>3000038773</v>
          </cell>
          <cell r="B16868" t="str">
            <v>4</v>
          </cell>
          <cell r="C16868" t="str">
            <v>Active</v>
          </cell>
          <cell r="D16868" t="str">
            <v>INSTALL, COMPONENT</v>
          </cell>
          <cell r="E16868" t="str">
            <v>INSTL COMPNT</v>
          </cell>
          <cell r="F16868" t="str">
            <v>INSTALL, COMPONENT: TYPE: CABTYRE CABLE SET (8M)380/400/415V-50HZ(TSURAMI PUMP MODEL NO: 80SFQ211-52); SUPPLY AND INSTALL</v>
          </cell>
        </row>
        <row r="16869">
          <cell r="A16869" t="str">
            <v>3000038768</v>
          </cell>
          <cell r="B16869" t="str">
            <v>4</v>
          </cell>
          <cell r="C16869" t="str">
            <v>Active</v>
          </cell>
          <cell r="D16869" t="str">
            <v>INSTALL, COMPONENT</v>
          </cell>
          <cell r="E16869" t="str">
            <v>INSTL COMPNT</v>
          </cell>
          <cell r="F16869" t="str">
            <v>INSTALL, COMPONENT: TYPE: BUSH WASHER 380/400/415V-50HZ- SET(TSURAMI PUMP MODEL NO: 80SFQ211-52); SUPPLY AND INSTALL</v>
          </cell>
        </row>
        <row r="16870">
          <cell r="A16870" t="str">
            <v>3000038765</v>
          </cell>
          <cell r="B16870" t="str">
            <v>4</v>
          </cell>
          <cell r="C16870" t="str">
            <v>Active</v>
          </cell>
          <cell r="D16870" t="str">
            <v>INSTALL, COMPONENT</v>
          </cell>
          <cell r="E16870" t="str">
            <v>INSTL COMPNT</v>
          </cell>
          <cell r="F16870" t="str">
            <v>INSTALL, COMPONENT: TYPE: TERMINAL 380/400/415V-50HZ(TSURAMI PUMP MODEL NO: 80SFQ211-52); SUPPLY AND INSTALL</v>
          </cell>
        </row>
        <row r="16871">
          <cell r="A16871" t="str">
            <v>3000038766</v>
          </cell>
          <cell r="B16871" t="str">
            <v>4</v>
          </cell>
          <cell r="C16871" t="str">
            <v>Active</v>
          </cell>
          <cell r="D16871" t="str">
            <v>INSTALL, COMPONENT</v>
          </cell>
          <cell r="E16871" t="str">
            <v>INSTL COMPNT</v>
          </cell>
          <cell r="F16871" t="str">
            <v>INSTALL, COMPONENT: TYPE: O-RING- SET(TSURAMI PUMP MODEL NO: 80SFQ211-52); SUPPLY AND INSTALL</v>
          </cell>
        </row>
        <row r="16872">
          <cell r="A16872" t="str">
            <v>3000038764</v>
          </cell>
          <cell r="B16872" t="str">
            <v>4</v>
          </cell>
          <cell r="C16872" t="str">
            <v>Active</v>
          </cell>
          <cell r="D16872" t="str">
            <v>INSTALL, COMPONENT</v>
          </cell>
          <cell r="E16872" t="str">
            <v>INSTL COMPNT</v>
          </cell>
          <cell r="F16872" t="str">
            <v>INSTALL, COMPONENT: TYPE: COMPRESSION TYPE TERMINAL 380/400/415V-50HZ(TSURAMI PUMP MODEL NO: 80SFQ211-52); SUPPLY AND INSTALL</v>
          </cell>
        </row>
        <row r="16873">
          <cell r="A16873" t="str">
            <v>3000038762</v>
          </cell>
          <cell r="B16873" t="str">
            <v>5</v>
          </cell>
          <cell r="C16873" t="str">
            <v>Active</v>
          </cell>
          <cell r="D16873" t="str">
            <v>TEST, EQUIPMENT</v>
          </cell>
          <cell r="E16873" t="str">
            <v>TEST EQP:TEST RUN (90KW)</v>
          </cell>
          <cell r="F16873" t="str">
            <v>TEST, EQUIPMENT: TYPE: TEST RUN (90KW); METHOD: ESKOM PROCEDURE/STANDARD; FREQUENCY: AS AND WHEN REQUIRED; FEEDBACK: REPORT AND CERTIFICATES; TEST RUN (90KW), CERTIFICATES AND DOCUMENTATION</v>
          </cell>
        </row>
        <row r="16874">
          <cell r="A16874" t="str">
            <v>3000038761</v>
          </cell>
          <cell r="B16874" t="str">
            <v>5</v>
          </cell>
          <cell r="C16874" t="str">
            <v>Active</v>
          </cell>
          <cell r="D16874" t="str">
            <v>TEST, EQUIPMENT</v>
          </cell>
          <cell r="E16874" t="str">
            <v>TEST EQP:TEST RUN (112KW PUMP)</v>
          </cell>
          <cell r="F16874" t="str">
            <v>TEST, EQUIPMENT: TYPE: TEST RUN (112KW PUMP); METHOD: ESKOM PROCEDURE/STANDARD; FREQUENCY: AS AND WHEN REQUIRED; FEEDBACK: REPORT AND CERTIFICATES; END USER MUST BE PRESENT DURING TESTING</v>
          </cell>
        </row>
        <row r="16875">
          <cell r="A16875" t="str">
            <v>3000038763</v>
          </cell>
          <cell r="B16875" t="str">
            <v>5</v>
          </cell>
          <cell r="C16875" t="str">
            <v>Active</v>
          </cell>
          <cell r="D16875" t="str">
            <v>TEST, EQUIPMENT</v>
          </cell>
          <cell r="E16875" t="str">
            <v>TEST EQP:ESKOM PROCEDURE/STANDARD</v>
          </cell>
          <cell r="F16875" t="str">
            <v>TEST, EQUIPMENT: TYPE: TEST RUN (LESS THAN 90KW), CERTIFICATES AND DOCUMENTATION; METHOD: ESKOM PROCEDURE/STANDARD; FREQUENCY: AS AND WHEN REQUIRED; FEEDBACK: REPORT AND CERTIFICATES; TEST RUN (LESS THAN 90KW), CERTIFICATES AND DOCUMENTATION</v>
          </cell>
        </row>
        <row r="16876">
          <cell r="A16876" t="str">
            <v>3000038760</v>
          </cell>
          <cell r="B16876" t="str">
            <v>5</v>
          </cell>
          <cell r="C16876" t="str">
            <v>Active</v>
          </cell>
          <cell r="D16876" t="str">
            <v>ANALYZE, SAMPLE</v>
          </cell>
          <cell r="E16876" t="str">
            <v>ANLYZ SAMPL:NIOSH 7300;ANALYZE SAMPLES</v>
          </cell>
          <cell r="F16876" t="str">
            <v>ANALYZE, SAMPLE: TYPE: NIOSH 7300; METHOD: ANALYZE SAMPLES; FEEDBACK: ACCREDITED LABORATORY REPORT; ANALYSIS OF FILTERS POST FILTER WEIGHT PRE- FILTER WEIGHT MASS SAMPLE</v>
          </cell>
        </row>
        <row r="16877">
          <cell r="A16877" t="str">
            <v>3000038758</v>
          </cell>
          <cell r="B16877" t="str">
            <v>5</v>
          </cell>
          <cell r="C16877" t="str">
            <v>Active</v>
          </cell>
          <cell r="D16877" t="str">
            <v>TEST, EQUIPMENT</v>
          </cell>
          <cell r="E16877" t="str">
            <v>TEST EQP:CRIMP JOINT PULL OFF FORCE</v>
          </cell>
          <cell r="F16877" t="str">
            <v>TEST, EQUIPMENT: TYPE: CRIMP JOINT PULL OFF FORCE; METHOD: TENSILE; FREQUENCY: ONCE OFF; FEEDBACK: TEST REPORT CERTIFICATE</v>
          </cell>
        </row>
        <row r="16878">
          <cell r="A16878" t="str">
            <v>3000038759</v>
          </cell>
          <cell r="B16878" t="str">
            <v>5</v>
          </cell>
          <cell r="C16878" t="str">
            <v>Active</v>
          </cell>
          <cell r="D16878" t="str">
            <v>REPAIR, PUMP</v>
          </cell>
          <cell r="E16878" t="str">
            <v>REPR PMP:GEAR PUMP</v>
          </cell>
          <cell r="F16878" t="str">
            <v>REPAIR, PUMP: TYPE: GEAR PUMP; METHOD: ORIGINAL REPAIR SPECIFICATIONS</v>
          </cell>
        </row>
        <row r="16879">
          <cell r="A16879" t="str">
            <v>3000038757</v>
          </cell>
          <cell r="B16879" t="str">
            <v>5</v>
          </cell>
          <cell r="C16879" t="str">
            <v>Active</v>
          </cell>
          <cell r="D16879" t="str">
            <v>INSTALL, TOWER, HARDWARE</v>
          </cell>
          <cell r="E16879" t="str">
            <v>INSTALL TOWER HW:STEEL;ASSEMBLY</v>
          </cell>
          <cell r="F16879" t="str">
            <v>INSTALL, TOWER, HARDWARE: TYPE: STEEL; METHOD: ASSEMBLY</v>
          </cell>
        </row>
        <row r="16880">
          <cell r="A16880" t="str">
            <v>3000038756</v>
          </cell>
          <cell r="B16880" t="str">
            <v>4</v>
          </cell>
          <cell r="C16880" t="str">
            <v>Active</v>
          </cell>
          <cell r="D16880" t="str">
            <v>ASSEMBLE, STRUCTURE</v>
          </cell>
          <cell r="E16880" t="str">
            <v>ASSEMBL STRUCT:TOWER;STEEL</v>
          </cell>
          <cell r="F16880" t="str">
            <v>ASSEMBLE, STRUCTURE: TYPE: TOWER; MATERIAL: STEEL</v>
          </cell>
        </row>
        <row r="16881">
          <cell r="A16881" t="str">
            <v>3000038755</v>
          </cell>
          <cell r="B16881" t="str">
            <v>5</v>
          </cell>
          <cell r="C16881" t="str">
            <v>Active</v>
          </cell>
          <cell r="D16881" t="str">
            <v>REFURBISH, EQUIPMENT</v>
          </cell>
          <cell r="E16881" t="str">
            <v>REFURBISH EQUIP:VISCOMETER (SVM 3000)</v>
          </cell>
          <cell r="F16881" t="str">
            <v>REFURBISH, EQUIPMENT: TYPE: VISCOMETER (SVM 3000); METHOD: TEST, REPAIR AND CALIBRATE</v>
          </cell>
        </row>
        <row r="16882">
          <cell r="A16882" t="str">
            <v>3000038754</v>
          </cell>
          <cell r="B16882" t="str">
            <v>5</v>
          </cell>
          <cell r="C16882" t="str">
            <v>Active</v>
          </cell>
          <cell r="D16882" t="str">
            <v>AUDIT</v>
          </cell>
          <cell r="E16882" t="str">
            <v>AUDIT:SHORT;DAILY</v>
          </cell>
          <cell r="F16882" t="str">
            <v>AUDIT: TYPE: SHORT; FREQUENCY: DAILY</v>
          </cell>
        </row>
        <row r="16883">
          <cell r="A16883" t="str">
            <v>3000038753</v>
          </cell>
          <cell r="B16883" t="str">
            <v>4</v>
          </cell>
          <cell r="C16883" t="str">
            <v>Active</v>
          </cell>
          <cell r="D16883" t="str">
            <v>STRIP AND QUOTE</v>
          </cell>
          <cell r="E16883" t="str">
            <v>STRIP &amp; QUOTE:GEAR PUMP</v>
          </cell>
          <cell r="F16883" t="str">
            <v>STRIP AND QUOTE: EQUIPMENT: GEAR PUMP</v>
          </cell>
        </row>
        <row r="16884">
          <cell r="A16884" t="str">
            <v>3000038752</v>
          </cell>
          <cell r="B16884" t="str">
            <v>5</v>
          </cell>
          <cell r="C16884" t="str">
            <v>Active</v>
          </cell>
          <cell r="D16884" t="str">
            <v>LICENSE</v>
          </cell>
          <cell r="E16884" t="str">
            <v xml:space="preserve">LICENSE:PILOT ROC ON BOARDING;24 </v>
          </cell>
          <cell r="F16884" t="str">
            <v>LICENSE: TYPE: PILOT ROC ON BOARDING; VALIDITY DURATION: 24 ; PILOT LICENSE AND PROFICIENCY CHECK</v>
          </cell>
        </row>
        <row r="16885">
          <cell r="A16885" t="str">
            <v>3000038750</v>
          </cell>
          <cell r="B16885" t="str">
            <v>5</v>
          </cell>
          <cell r="C16885" t="str">
            <v>Active</v>
          </cell>
          <cell r="D16885" t="str">
            <v>PAY FEE, INSURANCE</v>
          </cell>
          <cell r="E16885" t="str">
            <v>PAY FEE INS:RPAS;24 MONTHS</v>
          </cell>
          <cell r="F16885" t="str">
            <v>PAY FEE, INSURANCE: TYPE: RPAS; FREQUENCY: 24 MONTHS</v>
          </cell>
        </row>
        <row r="16886">
          <cell r="A16886" t="str">
            <v>3000038746</v>
          </cell>
          <cell r="B16886" t="str">
            <v>4</v>
          </cell>
          <cell r="C16886" t="str">
            <v>Active</v>
          </cell>
          <cell r="D16886" t="str">
            <v>SEAL, EQUIPMENT</v>
          </cell>
          <cell r="E16886" t="str">
            <v>SEAL EQP:ONLINE LEAK SEAL MAINTENANCE</v>
          </cell>
          <cell r="F16886" t="str">
            <v>SEAL, EQUIPMENT: TYPE: ONLINE LEAK SEAL MAINTENANCE; SEALANT: FURMINITE; SEALING METHOD: SEALANT INJECTION</v>
          </cell>
        </row>
        <row r="16887">
          <cell r="A16887" t="str">
            <v>3000038745</v>
          </cell>
          <cell r="B16887" t="str">
            <v>5</v>
          </cell>
          <cell r="C16887" t="str">
            <v>Active</v>
          </cell>
          <cell r="D16887" t="str">
            <v>MAINTAIN, HEAT EXCHANGER</v>
          </cell>
          <cell r="E16887" t="str">
            <v>MAINT HEAT EXCHNGR:AS AND WHEN REQUIRED</v>
          </cell>
          <cell r="F16887" t="str">
            <v>MAINTAIN, HEAT EXCHANGER: TYPE: H.E MAINTENANCE AND REPAIRS; FREQUENCY: AS AND WHEN REQUIRED; METHOD: TUBE LEAK PLUGGING</v>
          </cell>
        </row>
        <row r="16888">
          <cell r="A16888" t="str">
            <v>3000038744</v>
          </cell>
          <cell r="B16888" t="str">
            <v>5</v>
          </cell>
          <cell r="C16888" t="str">
            <v>Active</v>
          </cell>
          <cell r="D16888" t="str">
            <v>TEST, EQUIPMENT</v>
          </cell>
          <cell r="E16888" t="str">
            <v>TEST EQP:VACUUM LEAK DETECTION TEST</v>
          </cell>
          <cell r="F16888" t="str">
            <v>TEST, EQUIPMENT: TYPE: VACUUM LEAK DETECTION TEST; METHOD: TURBINE AIR INGRESS TEST BY HELIUM DETECTOR; FREQUENCY: AS AND WHEN REQUIRED; FEEDBACK: REPORT AND CERTIFICATE</v>
          </cell>
        </row>
        <row r="16889">
          <cell r="A16889" t="str">
            <v>3000038743</v>
          </cell>
          <cell r="B16889" t="str">
            <v>5</v>
          </cell>
          <cell r="C16889" t="str">
            <v>Active</v>
          </cell>
          <cell r="D16889" t="str">
            <v>ANALYZE, SAMPLE</v>
          </cell>
          <cell r="E16889" t="str">
            <v>ANLYZ SAMPL:WATER, OIL, FUEL OR OTHER</v>
          </cell>
          <cell r="F16889" t="str">
            <v>ANALYZE, SAMPLE: TYPE: WATER, OIL, FUEL OR OTHER; METHOD: SAMPLE TEST; FEEDBACK: REPORT; ANALYZE, SAMPLE: TYPE: WATER, OIL, FUEL OR OTHER; METHOD: SAMPLE TEST; FEEDBACK: REPORT; PLEASE PROVIDE THE TESTING AND ANALYSIS OF SAMPLES PROVIDED WITH A RESULTS FEEDBACK REPORT.</v>
          </cell>
        </row>
        <row r="16890">
          <cell r="A16890" t="str">
            <v>3000038741</v>
          </cell>
          <cell r="B16890" t="str">
            <v>5</v>
          </cell>
          <cell r="C16890" t="str">
            <v>Active</v>
          </cell>
          <cell r="D16890" t="str">
            <v>CALIBRATE, EQUIPMENT</v>
          </cell>
          <cell r="E16890" t="str">
            <v>CAL EQP:DENSITY METER DMA4100;ANNUALLY</v>
          </cell>
          <cell r="F16890" t="str">
            <v>CALIBRATE, EQUIPMENT: TYPE: DENSITY METER DMA4100; FREQUENCY: ANNUALLY; METHOD: ON-SITE, QUALIFIED TECHNICIAN, CALIBRATION CERTIFICATE</v>
          </cell>
        </row>
        <row r="16891">
          <cell r="A16891" t="str">
            <v>3000038740</v>
          </cell>
          <cell r="B16891" t="str">
            <v>5</v>
          </cell>
          <cell r="C16891" t="str">
            <v>Active</v>
          </cell>
          <cell r="D16891" t="str">
            <v>MAINTAIN, EQUIPMENT</v>
          </cell>
          <cell r="E16891" t="str">
            <v>MAINT EQP:VISCOMETER SVM 3000;ANNUALLY</v>
          </cell>
          <cell r="F16891" t="str">
            <v>MAINTAIN, EQUIPMENT: TYPE: VISCOMETER SVM 3000; FREQUENCY: ANNUALLY; METHOD: ON-SITE, QUALIFIED TECHNICIAN, MAINTENANCE REPORT</v>
          </cell>
        </row>
        <row r="16892">
          <cell r="A16892" t="str">
            <v>3000038739</v>
          </cell>
          <cell r="B16892" t="str">
            <v>5</v>
          </cell>
          <cell r="C16892" t="str">
            <v>Active</v>
          </cell>
          <cell r="D16892" t="str">
            <v>MAINTAIN, EQUIPMENT</v>
          </cell>
          <cell r="E16892" t="str">
            <v>MAINT EQP:DENSITY METER DMA4100</v>
          </cell>
          <cell r="F16892" t="str">
            <v>MAINTAIN, EQUIPMENT: TYPE: DENSITY METER DMA4100; FREQUENCY: AS AND WHEN REQUIRED; METHOD: ON-SITE, QUALIFIED TECHNICIAN, MAINTENANCE REPORT</v>
          </cell>
        </row>
        <row r="16893">
          <cell r="A16893" t="str">
            <v>3000038738</v>
          </cell>
          <cell r="B16893" t="str">
            <v>5</v>
          </cell>
          <cell r="C16893" t="str">
            <v>Active</v>
          </cell>
          <cell r="D16893" t="str">
            <v>CALIBRATE, EQUIPMENT</v>
          </cell>
          <cell r="E16893" t="str">
            <v>CAL EQP:VISCOMETER SVM 3000;ANNUALLY</v>
          </cell>
          <cell r="F16893" t="str">
            <v>CALIBRATE, EQUIPMENT: TYPE: VISCOMETER SVM 3000; FREQUENCY: ANNUALLY; METHOD: ON-SITE, QUALIFIED TECHNICIAN, CALIBRATION CERTIFICATE</v>
          </cell>
        </row>
        <row r="16894">
          <cell r="A16894" t="str">
            <v>3000038737</v>
          </cell>
          <cell r="B16894" t="str">
            <v>5</v>
          </cell>
          <cell r="C16894" t="str">
            <v>Active</v>
          </cell>
          <cell r="D16894" t="str">
            <v>REPAIR, EQUIPMENT</v>
          </cell>
          <cell r="E16894" t="str">
            <v>REPR EQP:FUEL OIL HP HEATERS</v>
          </cell>
          <cell r="F16894" t="str">
            <v>REPAIR, EQUIPMENT: TYPE: FUEL OIL HP HEATERS; METHOD: AS PER ASSESSMENT REPORT</v>
          </cell>
        </row>
        <row r="16895">
          <cell r="A16895" t="str">
            <v>3000038736</v>
          </cell>
          <cell r="B16895" t="str">
            <v>5</v>
          </cell>
          <cell r="C16895" t="str">
            <v>Active</v>
          </cell>
          <cell r="D16895" t="str">
            <v>INSPECT, EQUIPMENT</v>
          </cell>
          <cell r="E16895" t="str">
            <v>INSP EQP:FUEL OIL HP HEATERS</v>
          </cell>
          <cell r="F16895" t="str">
            <v>INSPECT, EQUIPMENT: TYPE: FUEL OIL HP HEATERS; METHOD: ASSESMENT AND REPAIRS; FEEDBACK: INITIAL INSPECTION AND REPORT WRITING</v>
          </cell>
        </row>
        <row r="16896">
          <cell r="A16896" t="str">
            <v>3000038735</v>
          </cell>
          <cell r="B16896" t="str">
            <v>5</v>
          </cell>
          <cell r="C16896" t="str">
            <v>Active</v>
          </cell>
          <cell r="D16896" t="str">
            <v>STRIP AND QUOTE</v>
          </cell>
          <cell r="E16896" t="str">
            <v>STRIP &amp; QUOTE:CONVEYOR PULLEY</v>
          </cell>
          <cell r="F16896" t="str">
            <v>STRIP AND QUOTE: EQUIPMENT: CONVEYOR PULLEY; REASON: ACCESS TO REPAIR</v>
          </cell>
        </row>
        <row r="16897">
          <cell r="A16897" t="str">
            <v>3000038734</v>
          </cell>
          <cell r="B16897" t="str">
            <v>5</v>
          </cell>
          <cell r="C16897" t="str">
            <v>Active</v>
          </cell>
          <cell r="D16897" t="str">
            <v>STRIP AND QUOTE</v>
          </cell>
          <cell r="E16897" t="str">
            <v>STRIP &amp; QUOTE:ELECTRIC FAN</v>
          </cell>
          <cell r="F16897" t="str">
            <v>STRIP AND QUOTE: EQUIPMENT: ELECTRIC FAN; REASON: ACCESS TO REPAIR</v>
          </cell>
        </row>
        <row r="16898">
          <cell r="A16898" t="str">
            <v>3000038708</v>
          </cell>
          <cell r="B16898" t="str">
            <v>5</v>
          </cell>
          <cell r="C16898" t="str">
            <v>Active</v>
          </cell>
          <cell r="D16898" t="str">
            <v>CALIBRATE, EQUIPMENT</v>
          </cell>
          <cell r="E16898" t="str">
            <v>CAL EQP:TEMPERATURE CONTROLLER;6 MONTHLY</v>
          </cell>
          <cell r="F16898" t="str">
            <v>CALIBRATE, EQUIPMENT: TYPE: TEMPERATURE CONTROLLER; FREQUENCY: 6 MONTHLY; METHOD: COMPREHENSIVE; CALIBRATION CERTIFICATE AND WARRANTY TO BE PROVIDED; ISO 17025 ACCREDITATION</v>
          </cell>
        </row>
        <row r="16899">
          <cell r="A16899" t="str">
            <v>3000038712</v>
          </cell>
          <cell r="B16899" t="str">
            <v>5</v>
          </cell>
          <cell r="C16899" t="str">
            <v>Active</v>
          </cell>
          <cell r="D16899" t="str">
            <v>CALIBRATE, EQUIPMENT</v>
          </cell>
          <cell r="E16899" t="str">
            <v>CAL EQP:120KV DC DIELECTRIC TEST SET</v>
          </cell>
          <cell r="F16899" t="str">
            <v>CALIBRATE, EQUIPMENT: TYPE: 120KV DC DIELECTRIC TEST SET; FREQUENCY: 6 MONTHLY; METHOD: COMPREHENSIVE; CALIBRATION CERTIFICATE AND WARRANTY TO BE PROVIDED; ISO 17025 ACCREDITATION</v>
          </cell>
        </row>
        <row r="16900">
          <cell r="A16900" t="str">
            <v>3000038691</v>
          </cell>
          <cell r="B16900" t="str">
            <v>5</v>
          </cell>
          <cell r="C16900" t="str">
            <v>Active</v>
          </cell>
          <cell r="D16900" t="str">
            <v>MAINTAIN, EQUIPMENT</v>
          </cell>
          <cell r="E16900" t="str">
            <v>MAINT EQP:DISK SANDER;6 MONTHLY</v>
          </cell>
          <cell r="F16900" t="str">
            <v>MAINTAIN, EQUIPMENT: TYPE: DISK SANDER; FREQUENCY: 6 MONTHLY; METHOD: COMPREHENSIVE; SERVICE REPORT WITH RECOMMENDATIONS; CERTIFICATE AND WARRANTY TO BE PROVIDED</v>
          </cell>
        </row>
        <row r="16901">
          <cell r="A16901" t="str">
            <v>3000038701</v>
          </cell>
          <cell r="B16901" t="str">
            <v>5</v>
          </cell>
          <cell r="C16901" t="str">
            <v>Active</v>
          </cell>
          <cell r="D16901" t="str">
            <v>MAINTAIN, EQUIPMENT</v>
          </cell>
          <cell r="E16901" t="str">
            <v>MAINT EQP:GUILLOTINE HELI;6 MONTHLY</v>
          </cell>
          <cell r="F16901" t="str">
            <v>MAINTAIN, EQUIPMENT: TYPE: GUILLOTINE HELI; FREQUENCY: 6 MONTHLY; METHOD: COMPREHENSIVE; SERVICE REPORT WITH RECOMMENDATIONS; CERTIFICATE AND WARRANTY TO BE PROVIDED</v>
          </cell>
        </row>
        <row r="16902">
          <cell r="A16902" t="str">
            <v>3000038669</v>
          </cell>
          <cell r="B16902" t="str">
            <v>5</v>
          </cell>
          <cell r="C16902" t="str">
            <v>Active</v>
          </cell>
          <cell r="D16902" t="str">
            <v>MAINTAIN, EQUIPMENT</v>
          </cell>
          <cell r="E16902" t="str">
            <v>MAINT EQP:MACHINE SHOP VENTILATION</v>
          </cell>
          <cell r="F16902" t="str">
            <v>MAINTAIN, EQUIPMENT: TYPE: MACHINE SHOP VENTILATION; FREQUENCY: 6 MONTHLY; METHOD: COMPREHENSIVE; SERVICE REPORT WITH RECOMMENDATIONS; CERTIFICATE AND WARRANTY TO BE PROVIDED</v>
          </cell>
        </row>
        <row r="16903">
          <cell r="A16903" t="str">
            <v>3000038731</v>
          </cell>
          <cell r="B16903" t="str">
            <v>5</v>
          </cell>
          <cell r="C16903" t="str">
            <v>Active</v>
          </cell>
          <cell r="D16903" t="str">
            <v>CALIBRATE, EQUIPMENT</v>
          </cell>
          <cell r="E16903" t="str">
            <v>CAL EQP:HUMIDITY DEW POINT METER CRR 1</v>
          </cell>
          <cell r="F16903" t="str">
            <v>CALIBRATE, EQUIPMENT: TYPE: HUMIDITY DEW POINT METER CRR 1; FREQUENCY: 6 MONTHLY; METHOD: COMPREHENSIVE; CALIBRATION CERTIFICATE AND WARRANTY TO BE PROVIDED; ISO 17025 ACCREDITATION</v>
          </cell>
        </row>
        <row r="16904">
          <cell r="A16904" t="str">
            <v>3000038732</v>
          </cell>
          <cell r="B16904" t="str">
            <v>5</v>
          </cell>
          <cell r="C16904" t="str">
            <v>Active</v>
          </cell>
          <cell r="D16904" t="str">
            <v>CALIBRATE, EQUIPMENT</v>
          </cell>
          <cell r="E16904" t="str">
            <v>CAL EQP:CORONA PROBE;6 MONTHLY</v>
          </cell>
          <cell r="F16904" t="str">
            <v>CALIBRATE, EQUIPMENT: TYPE: CORONA PROBE; FREQUENCY: 6 MONTHLY; METHOD: COMPREHENSIVE; CALIBRATION CERTIFICATE AND WARRANTY TO BE PROVIDED; ISO 17025 ACCREDITATION</v>
          </cell>
        </row>
        <row r="16905">
          <cell r="A16905" t="str">
            <v>3000038715</v>
          </cell>
          <cell r="B16905" t="str">
            <v>5</v>
          </cell>
          <cell r="C16905" t="str">
            <v>Active</v>
          </cell>
          <cell r="D16905" t="str">
            <v>CALIBRATE, EQUIPMENT</v>
          </cell>
          <cell r="E16905" t="str">
            <v>CAL EQP:HV TEST SET 15 KV;6 MONTHLY</v>
          </cell>
          <cell r="F16905" t="str">
            <v>CALIBRATE, EQUIPMENT: TYPE: HV TEST SET 15 KV; FREQUENCY: 6 MONTHLY; METHOD: COMPREHENSIVE; CALIBRATION CERTIFICATE AND WARRANTY TO BE PROVIDED; ISO 17025 ACCREDITATION</v>
          </cell>
        </row>
        <row r="16906">
          <cell r="A16906" t="str">
            <v>3000038671</v>
          </cell>
          <cell r="B16906" t="str">
            <v>5</v>
          </cell>
          <cell r="C16906" t="str">
            <v>Active</v>
          </cell>
          <cell r="D16906" t="str">
            <v>MAINTAIN, EQUIPMENT</v>
          </cell>
          <cell r="E16906" t="str">
            <v>MAINT EQP:BENDER PLATE;6 MONTHLY</v>
          </cell>
          <cell r="F16906" t="str">
            <v>MAINTAIN, EQUIPMENT: TYPE: BENDER PLATE; FREQUENCY: 6 MONTHLY; METHOD: COMPREHENSIVE; SERVICE REPORT WITH RECOMMENDATIONS; CERTIFICATE AND WARRANTY TO BE PROVIDED</v>
          </cell>
        </row>
        <row r="16907">
          <cell r="A16907" t="str">
            <v>3000038677</v>
          </cell>
          <cell r="B16907" t="str">
            <v>5</v>
          </cell>
          <cell r="C16907" t="str">
            <v>Active</v>
          </cell>
          <cell r="D16907" t="str">
            <v>MAINTAIN, EQUIPMENT</v>
          </cell>
          <cell r="E16907" t="str">
            <v>MAINT EQP:ELCID KIT;6 MONTHLY</v>
          </cell>
          <cell r="F16907" t="str">
            <v>MAINTAIN, EQUIPMENT: TYPE: ELCID KIT; FREQUENCY: 6 MONTHLY; METHOD: COMPREHENSIVE; SERVICE REPORT WITH RECOMMENDATIONS; CERTIFICATE AND WARRANTY TO BE PROVIDED</v>
          </cell>
        </row>
        <row r="16908">
          <cell r="A16908" t="str">
            <v>3000038718</v>
          </cell>
          <cell r="B16908" t="str">
            <v>5</v>
          </cell>
          <cell r="C16908" t="str">
            <v>Active</v>
          </cell>
          <cell r="D16908" t="str">
            <v>CALIBRATE, EQUIPMENT</v>
          </cell>
          <cell r="E16908" t="str">
            <v>CAL EQP:FLOW METER;6 MONTHLY</v>
          </cell>
          <cell r="F16908" t="str">
            <v>CALIBRATE, EQUIPMENT: TYPE: FLOW METER; FREQUENCY: 6 MONTHLY; METHOD: COMPREHENSIVE; CALIBRATION CERTIFICATE AND WARRANTY TO BE PROVIDED; ISO 17025 ACCREDITATION</v>
          </cell>
        </row>
        <row r="16909">
          <cell r="A16909" t="str">
            <v>3000038668</v>
          </cell>
          <cell r="B16909" t="str">
            <v>5</v>
          </cell>
          <cell r="C16909" t="str">
            <v>Active</v>
          </cell>
          <cell r="D16909" t="str">
            <v>MAINTAIN, EQUIPMENT</v>
          </cell>
          <cell r="E16909" t="str">
            <v>MAINT EQP:PARTIAL DISCHRGE EQUIP-OMICRON</v>
          </cell>
          <cell r="F16909" t="str">
            <v>MAINTAIN, EQUIPMENT: TYPE: PARTIAL DISCHRGE EQUIP-OMICRON; FREQUENCY: 6 MONTHLY; METHOD: COMPREHENSIVE; SERVICE REPORT WITH RECOMMENDATIONS; CERTIFICATE AND WARRANTY TO BE PROVIDED</v>
          </cell>
        </row>
        <row r="16910">
          <cell r="A16910" t="str">
            <v>3000038730</v>
          </cell>
          <cell r="B16910" t="str">
            <v>5</v>
          </cell>
          <cell r="C16910" t="str">
            <v>Active</v>
          </cell>
          <cell r="D16910" t="str">
            <v>CALIBRATE, EQUIPMENT</v>
          </cell>
          <cell r="E16910" t="str">
            <v>CAL EQP:PHENIX KVM100 KV AC/DC KV METER</v>
          </cell>
          <cell r="F16910" t="str">
            <v>CALIBRATE, EQUIPMENT: TYPE: PHENIX KVM100 KV AC/DC KV METER; FREQUENCY: 6 MONTHLY; METHOD: COMPREHENSIVE; CALIBRATION CERTIFICATE AND WARRANTY TO BE PROVIDED; ISO 17025 ACCREDITATION</v>
          </cell>
        </row>
        <row r="16911">
          <cell r="A16911" t="str">
            <v>3000038710</v>
          </cell>
          <cell r="B16911" t="str">
            <v>5</v>
          </cell>
          <cell r="C16911" t="str">
            <v>Active</v>
          </cell>
          <cell r="D16911" t="str">
            <v>CALIBRATE, EQUIPMENT</v>
          </cell>
          <cell r="E16911" t="str">
            <v>CAL EQP:SCOPE METER;6 MONTHLY</v>
          </cell>
          <cell r="F16911" t="str">
            <v>CALIBRATE, EQUIPMENT: TYPE: SCOPE METER; FREQUENCY: 6 MONTHLY; METHOD: COMPREHENSIVE; CALIBRATION CERTIFICATE AND WARRANTY TO BE PROVIDED; ISO 17025 ACCREDITATION</v>
          </cell>
        </row>
        <row r="16912">
          <cell r="A16912" t="str">
            <v>3000038689</v>
          </cell>
          <cell r="B16912" t="str">
            <v>5</v>
          </cell>
          <cell r="C16912" t="str">
            <v>Active</v>
          </cell>
          <cell r="D16912" t="str">
            <v>MAINTAIN, EQUIPMENT</v>
          </cell>
          <cell r="E16912" t="str">
            <v>MAINT EQP:MUNTERS HEATER;6 MONTHLY</v>
          </cell>
          <cell r="F16912" t="str">
            <v>MAINTAIN, EQUIPMENT: TYPE: MUNTERS HEATER; FREQUENCY: 6 MONTHLY; METHOD: COMPREHENSIVE; SERVICE REPORT WITH RECOMMENDATIONS; CERTIFICATE AND WARRANTY TO BE PROVIDED</v>
          </cell>
        </row>
        <row r="16913">
          <cell r="A16913" t="str">
            <v>3000038720</v>
          </cell>
          <cell r="B16913" t="str">
            <v>5</v>
          </cell>
          <cell r="C16913" t="str">
            <v>Active</v>
          </cell>
          <cell r="D16913" t="str">
            <v>CALIBRATE, EQUIPMENT</v>
          </cell>
          <cell r="E16913" t="str">
            <v>CAL EQP:PRESSURE GAUGE 0-1600KPA</v>
          </cell>
          <cell r="F16913" t="str">
            <v>CALIBRATE, EQUIPMENT: TYPE: PRESSURE GAUGE 0-1600KPA; FREQUENCY: 6 MONTHLY; METHOD: COMPREHENSIVE; CALIBRATION CERTIFICATE AND WARRANTY TO BE PROVIDED; ISO 17025 ACCREDITATION</v>
          </cell>
        </row>
        <row r="16914">
          <cell r="A16914" t="str">
            <v>3000038717</v>
          </cell>
          <cell r="B16914" t="str">
            <v>5</v>
          </cell>
          <cell r="C16914" t="str">
            <v>Active</v>
          </cell>
          <cell r="D16914" t="str">
            <v>CALIBRATE, EQUIPMENT</v>
          </cell>
          <cell r="E16914" t="str">
            <v>CAL EQP:HUMIDITY DEW POINT METER CRR 2</v>
          </cell>
          <cell r="F16914" t="str">
            <v>CALIBRATE, EQUIPMENT: TYPE: HUMIDITY DEW POINT METER CRR 2; FREQUENCY: 6 MONTHLY; METHOD: COMPREHENSIVE; CALIBRATION CERTIFICATE AND WARRANTY TO BE PROVIDED; ISO 17025 ACCREDITATION</v>
          </cell>
        </row>
        <row r="16915">
          <cell r="A16915" t="str">
            <v>3000038678</v>
          </cell>
          <cell r="B16915" t="str">
            <v>5</v>
          </cell>
          <cell r="C16915" t="str">
            <v>Active</v>
          </cell>
          <cell r="D16915" t="str">
            <v>MAINTAIN, EQUIPMENT</v>
          </cell>
          <cell r="E16915" t="str">
            <v>MAINT EQP:MAGNETIC SET;6 MONTHLY</v>
          </cell>
          <cell r="F16915" t="str">
            <v>MAINTAIN, EQUIPMENT: TYPE: MAGNETIC SET; FREQUENCY: 6 MONTHLY; METHOD: COMPREHENSIVE; SERVICE REPORT WITH RECOMMENDATIONS; CERTIFICATE AND WARRANTY TO BE PROVIDED</v>
          </cell>
        </row>
        <row r="16916">
          <cell r="A16916" t="str">
            <v>3000038692</v>
          </cell>
          <cell r="B16916" t="str">
            <v>5</v>
          </cell>
          <cell r="C16916" t="str">
            <v>Active</v>
          </cell>
          <cell r="D16916" t="str">
            <v>MAINTAIN, EQUIPMENT</v>
          </cell>
          <cell r="E16916" t="str">
            <v>MAINT EQP:WEDGE TIGHTNESS DETECTOR</v>
          </cell>
          <cell r="F16916" t="str">
            <v>MAINTAIN, EQUIPMENT: TYPE: WEDGE TIGHTNESS DETECTOR; FREQUENCY: 6 MONTHLY; METHOD: COMPREHENSIVE; SERVICE REPORT WITH RECOMMENDATIONS; CERTIFICATE AND WARRANTY TO BE PROVIDED</v>
          </cell>
        </row>
        <row r="16917">
          <cell r="A16917" t="str">
            <v>3000038696</v>
          </cell>
          <cell r="B16917" t="str">
            <v>5</v>
          </cell>
          <cell r="C16917" t="str">
            <v>Active</v>
          </cell>
          <cell r="D16917" t="str">
            <v>MAINTAIN, EQUIPMENT</v>
          </cell>
          <cell r="E16917" t="str">
            <v>MAINT EQP:HYDRAULIC PUMP;6 MONTHLY</v>
          </cell>
          <cell r="F16917" t="str">
            <v>MAINTAIN, EQUIPMENT: TYPE: HYDRAULIC PUMP; FREQUENCY: 6 MONTHLY; METHOD: COMPREHENSIVE; SERVICE REPORT WITH RECOMMENDATIONS; LOAD TEST CERTIFICATE AND WARRANTY TO BE PROVIDED</v>
          </cell>
        </row>
        <row r="16918">
          <cell r="A16918" t="str">
            <v>3000038676</v>
          </cell>
          <cell r="B16918" t="str">
            <v>5</v>
          </cell>
          <cell r="C16918" t="str">
            <v>Active</v>
          </cell>
          <cell r="D16918" t="str">
            <v>MAINTAIN, EQUIPMENT</v>
          </cell>
          <cell r="E16918" t="str">
            <v>MAINT EQP:GAS OVEN;6 MONTHLY</v>
          </cell>
          <cell r="F16918" t="str">
            <v>MAINTAIN, EQUIPMENT: TYPE: GAS OVEN; FREQUENCY: 6 MONTHLY; METHOD: COMPREHENSIVE; SERVICE REPORT WITH RECOMMENDATIONS; CERTIFICATE AND WARRANTY TO BE PROVIDED</v>
          </cell>
        </row>
        <row r="16919">
          <cell r="A16919" t="str">
            <v>3000038683</v>
          </cell>
          <cell r="B16919" t="str">
            <v>5</v>
          </cell>
          <cell r="C16919" t="str">
            <v>Active</v>
          </cell>
          <cell r="D16919" t="str">
            <v>MAINTAIN, EQUIPMENT</v>
          </cell>
          <cell r="E16919" t="str">
            <v>MAINT EQP:COOPER HEAT MACHINE;6 MONTHLY</v>
          </cell>
          <cell r="F16919" t="str">
            <v>MAINTAIN, EQUIPMENT: TYPE: COOPER HEAT MACHINE; FREQUENCY: 6 MONTHLY; METHOD: COMPREHENSIVE; SERVICE REPORT WITH RECOMMENDATIONS; CERTIFICATE AND WARRANTY TO BE PROVIDED</v>
          </cell>
        </row>
        <row r="16920">
          <cell r="A16920" t="str">
            <v>3000038721</v>
          </cell>
          <cell r="B16920" t="str">
            <v>5</v>
          </cell>
          <cell r="C16920" t="str">
            <v>Active</v>
          </cell>
          <cell r="D16920" t="str">
            <v>CALIBRATE, EQUIPMENT</v>
          </cell>
          <cell r="E16920" t="str">
            <v>CAL EQP:5KV MEGGER;6 MONTHLY</v>
          </cell>
          <cell r="F16920" t="str">
            <v>CALIBRATE, EQUIPMENT: TYPE: 5KV MEGGER; FREQUENCY: 6 MONTHLY; METHOD: COMPREHENSIVE; CALIBRATION CERTIFICATE AND WARRANTY TO BE PROVIDED; ISO 17025 ACCREDITATION</v>
          </cell>
        </row>
        <row r="16921">
          <cell r="A16921" t="str">
            <v>3000038679</v>
          </cell>
          <cell r="B16921" t="str">
            <v>5</v>
          </cell>
          <cell r="C16921" t="str">
            <v>Active</v>
          </cell>
          <cell r="D16921" t="str">
            <v>MAINTAIN, EQUIPMENT</v>
          </cell>
          <cell r="E16921" t="str">
            <v>MAINT EQP:STEAM WASHER;6 MONTHLY</v>
          </cell>
          <cell r="F16921" t="str">
            <v>MAINTAIN, EQUIPMENT: TYPE: STEAM WASHER; FREQUENCY: 6 MONTHLY; METHOD: COMPREHENSIVE; SERVICE REPORT WITH RECOMMENDATIONS; CERTIFICATE AND WARRANTY TO BE PROVIDED</v>
          </cell>
        </row>
        <row r="16922">
          <cell r="A16922" t="str">
            <v>3000038670</v>
          </cell>
          <cell r="B16922" t="str">
            <v>5</v>
          </cell>
          <cell r="C16922" t="str">
            <v>Active</v>
          </cell>
          <cell r="D16922" t="str">
            <v>MAINTAIN, EQUIPMENT</v>
          </cell>
          <cell r="E16922" t="str">
            <v>MAINT EQP:ROTOR ROLLERS;6 MONTHLY</v>
          </cell>
          <cell r="F16922" t="str">
            <v>MAINTAIN, EQUIPMENT: TYPE: ROTOR ROLLERS; FREQUENCY: 6 MONTHLY; METHOD: COMPREHENSIVE; SERVICE REPORT WITH RECOMMENDATIONS; CERTIFICATE AND WARRANTY TO BE PROVIDED</v>
          </cell>
        </row>
        <row r="16923">
          <cell r="A16923" t="str">
            <v>3000038698</v>
          </cell>
          <cell r="B16923" t="str">
            <v>5</v>
          </cell>
          <cell r="C16923" t="str">
            <v>Active</v>
          </cell>
          <cell r="D16923" t="str">
            <v>MAINTAIN, EQUIPMENT</v>
          </cell>
          <cell r="E16923" t="str">
            <v>MAINT EQP:JACK;6 MONTHLY;COMPREHENSIVE</v>
          </cell>
          <cell r="F16923" t="str">
            <v>MAINTAIN, EQUIPMENT: TYPE: JACK; FREQUENCY: 6 MONTHLY; METHOD: COMPREHENSIVE; SERVICE REPORT WITH RECOMMENDATIONS; LOAD TEST CERTIFICATE AND WARRANTY TO BE PROVIDED</v>
          </cell>
        </row>
        <row r="16924">
          <cell r="A16924" t="str">
            <v>3000038728</v>
          </cell>
          <cell r="B16924" t="str">
            <v>5</v>
          </cell>
          <cell r="C16924" t="str">
            <v>Active</v>
          </cell>
          <cell r="D16924" t="str">
            <v>CALIBRATE, EQUIPMENT</v>
          </cell>
          <cell r="E16924" t="str">
            <v>CAL EQP:50 KV RESONANT TEST SET</v>
          </cell>
          <cell r="F16924" t="str">
            <v>CALIBRATE, EQUIPMENT: TYPE: 50 KV RESONANT TEST SET; FREQUENCY: 6 MONTHLY; METHOD: COMPREHENSIVE; CALIBRATION CERTIFICATE AND WARRANTY TO BE PROVIDED; ISO 17025 ACCREDITATION</v>
          </cell>
        </row>
        <row r="16925">
          <cell r="A16925" t="str">
            <v>3000038726</v>
          </cell>
          <cell r="B16925" t="str">
            <v>5</v>
          </cell>
          <cell r="C16925" t="str">
            <v>Active</v>
          </cell>
          <cell r="D16925" t="str">
            <v>CALIBRATE, EQUIPMENT</v>
          </cell>
          <cell r="E16925" t="str">
            <v>CAL EQP:LABORATORY POWER SUPPLY</v>
          </cell>
          <cell r="F16925" t="str">
            <v>CALIBRATE, EQUIPMENT: TYPE: LABORATORY POWER SUPPLY; FREQUENCY: 6 MONTHLY; METHOD: COMPREHENSIVE; CALIBRATION CERTIFICATE AND WARRANTY TO BE PROVIDED; ISO 17025 ACCREDITATION</v>
          </cell>
        </row>
        <row r="16926">
          <cell r="A16926" t="str">
            <v>3000038722</v>
          </cell>
          <cell r="B16926" t="str">
            <v>5</v>
          </cell>
          <cell r="C16926" t="str">
            <v>Active</v>
          </cell>
          <cell r="D16926" t="str">
            <v>CALIBRATE, EQUIPMENT</v>
          </cell>
          <cell r="E16926" t="str">
            <v>CAL EQP:PIRANI GAUGE;6 MONTHLY</v>
          </cell>
          <cell r="F16926" t="str">
            <v>CALIBRATE, EQUIPMENT: TYPE: PIRANI GAUGE; FREQUENCY: 6 MONTHLY; METHOD: COMPREHENSIVE; CALIBRATION CERTIFICATE AND WARRANTY TO BE PROVIDED; ISO 17025 ACCREDITATION</v>
          </cell>
        </row>
        <row r="16927">
          <cell r="A16927" t="str">
            <v>3000038706</v>
          </cell>
          <cell r="B16927" t="str">
            <v>5</v>
          </cell>
          <cell r="C16927" t="str">
            <v>Active</v>
          </cell>
          <cell r="D16927" t="str">
            <v>CALIBRATE, EQUIPMENT</v>
          </cell>
          <cell r="E16927" t="str">
            <v>CAL EQP:MULTIMETER PRECISION;6 MONTHLY</v>
          </cell>
          <cell r="F16927" t="str">
            <v>CALIBRATE, EQUIPMENT: TYPE: MULTIMETER PRECISION; FREQUENCY: 6 MONTHLY; METHOD: COMPREHENSIVE; CALIBRATION CERTIFICATE AND WARRANTY TO BE PROVIDED; ISO 17025 ACCREDITATION</v>
          </cell>
        </row>
        <row r="16928">
          <cell r="A16928" t="str">
            <v>3000038723</v>
          </cell>
          <cell r="B16928" t="str">
            <v>5</v>
          </cell>
          <cell r="C16928" t="str">
            <v>Active</v>
          </cell>
          <cell r="D16928" t="str">
            <v>CALIBRATE, EQUIPMENT</v>
          </cell>
          <cell r="E16928" t="str">
            <v>CAL EQP:PRESSURE TEST SET HV DC BAUR</v>
          </cell>
          <cell r="F16928" t="str">
            <v>CALIBRATE, EQUIPMENT: TYPE: PRESSURE TEST SET HV DC BAUR; FREQUENCY: 6 MONTHLY; METHOD: COMPREHENSIVE; CALIBRATION CERTIFICATE AND WARRANTY TO BE PROVIDED; ISO 17025 ACCREDITATION</v>
          </cell>
        </row>
        <row r="16929">
          <cell r="A16929" t="str">
            <v>3000038703</v>
          </cell>
          <cell r="B16929" t="str">
            <v>5</v>
          </cell>
          <cell r="C16929" t="str">
            <v>Active</v>
          </cell>
          <cell r="D16929" t="str">
            <v>CALIBRATE, EQUIPMENT</v>
          </cell>
          <cell r="E16929" t="str">
            <v>CAL EQP:INSPECTION VEHICLE UNIT</v>
          </cell>
          <cell r="F16929" t="str">
            <v>CALIBRATE, EQUIPMENT: TYPE: INSPECTION VEHICLE UNIT; FREQUENCY: 6 MONTHLY; METHOD: COMPREHENSIVE; CALIBRATION CERTIFICATE AND WARRANTY TO BE PROVIDED; ISO 17025 ACCREDITATION</v>
          </cell>
        </row>
        <row r="16930">
          <cell r="A16930" t="str">
            <v>3000038709</v>
          </cell>
          <cell r="B16930" t="str">
            <v>5</v>
          </cell>
          <cell r="C16930" t="str">
            <v>Active</v>
          </cell>
          <cell r="D16930" t="str">
            <v>CALIBRATE, EQUIPMENT</v>
          </cell>
          <cell r="E16930" t="str">
            <v>CAL EQP:400 DC HV TEST SET FN000609</v>
          </cell>
          <cell r="F16930" t="str">
            <v>CALIBRATE, EQUIPMENT: TYPE: 400 DC HV TEST SET FN000609; FREQUENCY: 6 MONTHLY; METHOD: COMPREHENSIVE; CALIBRATION CERTIFICATE AND WARRANTY TO BE PROVIDED; ISO 17025 ACCREDITATION</v>
          </cell>
        </row>
        <row r="16931">
          <cell r="A16931" t="str">
            <v>3000038705</v>
          </cell>
          <cell r="B16931" t="str">
            <v>5</v>
          </cell>
          <cell r="C16931" t="str">
            <v>Active</v>
          </cell>
          <cell r="D16931" t="str">
            <v>CALIBRATE, EQUIPMENT</v>
          </cell>
          <cell r="E16931" t="str">
            <v>CAL EQP:THERMAL IMAGING CAMERA;6 MONTHLY</v>
          </cell>
          <cell r="F16931" t="str">
            <v>CALIBRATE, EQUIPMENT: TYPE: THERMAL IMAGING CAMERA; FREQUENCY: 6 MONTHLY; METHOD: COMPREHENSIVE; CALIBRATION CERTIFICATE AND WARRANTY TO BE PROVIDED; ISO 17025 ACCREDITATION</v>
          </cell>
        </row>
        <row r="16932">
          <cell r="A16932" t="str">
            <v>3000038707</v>
          </cell>
          <cell r="B16932" t="str">
            <v>5</v>
          </cell>
          <cell r="C16932" t="str">
            <v>Active</v>
          </cell>
          <cell r="D16932" t="str">
            <v>CALIBRATE, EQUIPMENT</v>
          </cell>
          <cell r="E16932" t="str">
            <v>CAL EQP:OSCILLO SCOPE;6 MONTHLY</v>
          </cell>
          <cell r="F16932" t="str">
            <v>CALIBRATE, EQUIPMENT: TYPE: OSCILLO SCOPE; FREQUENCY: 6 MONTHLY; METHOD: COMPREHENSIVE; CALIBRATION CERTIFICATE AND WARRANTY TO BE PROVIDED; ISO 17025 ACCREDITATION</v>
          </cell>
        </row>
        <row r="16933">
          <cell r="A16933" t="str">
            <v>3000038714</v>
          </cell>
          <cell r="B16933" t="str">
            <v>5</v>
          </cell>
          <cell r="C16933" t="str">
            <v>Active</v>
          </cell>
          <cell r="D16933" t="str">
            <v>CALIBRATE, EQUIPMENT</v>
          </cell>
          <cell r="E16933" t="str">
            <v>CAL EQP:INFRARED THERMOMETER;6 MONTHLY</v>
          </cell>
          <cell r="F16933" t="str">
            <v>CALIBRATE, EQUIPMENT: TYPE: INFRARED THERMOMETER; FREQUENCY: 6 MONTHLY; METHOD: COMPREHENSIVE; CALIBRATION CERTIFICATE AND WARRANTY TO BE PROVIDED; ISO 17025 ACCREDITATION</v>
          </cell>
        </row>
        <row r="16934">
          <cell r="A16934" t="str">
            <v>3000038719</v>
          </cell>
          <cell r="B16934" t="str">
            <v>5</v>
          </cell>
          <cell r="C16934" t="str">
            <v>Active</v>
          </cell>
          <cell r="D16934" t="str">
            <v>CALIBRATE, EQUIPMENT</v>
          </cell>
          <cell r="E16934" t="str">
            <v>CAL EQP:1KV MEGGER;6 MONTHLY</v>
          </cell>
          <cell r="F16934" t="str">
            <v>CALIBRATE, EQUIPMENT: TYPE: 1KV MEGGER; FREQUENCY: 6 MONTHLY; METHOD: COMPREHENSIVE; CALIBRATION CERTIFICATE AND WARRANTY TO BE PROVIDED; ISO 17025 ACCREDITATION</v>
          </cell>
        </row>
        <row r="16935">
          <cell r="A16935" t="str">
            <v>3000038727</v>
          </cell>
          <cell r="B16935" t="str">
            <v>5</v>
          </cell>
          <cell r="C16935" t="str">
            <v>Active</v>
          </cell>
          <cell r="D16935" t="str">
            <v>CALIBRATE, EQUIPMENT</v>
          </cell>
          <cell r="E16935" t="str">
            <v>CAL EQP:10KV MEGGER;6 MONTHLY</v>
          </cell>
          <cell r="F16935" t="str">
            <v>CALIBRATE, EQUIPMENT: TYPE: 10KV MEGGER; FREQUENCY: 6 MONTHLY; METHOD: COMPREHENSIVE; CALIBRATION CERTIFICATE AND WARRANTY TO BE PROVIDED; ISO 17025 ACCREDITATION</v>
          </cell>
        </row>
        <row r="16936">
          <cell r="A16936" t="str">
            <v>3000038693</v>
          </cell>
          <cell r="B16936" t="str">
            <v>5</v>
          </cell>
          <cell r="C16936" t="str">
            <v>Active</v>
          </cell>
          <cell r="D16936" t="str">
            <v>MAINTAIN, EQUIPMENT</v>
          </cell>
          <cell r="E16936" t="str">
            <v>MAINT EQP:BLANDER PLATE;6 MONTHLY</v>
          </cell>
          <cell r="F16936" t="str">
            <v>MAINTAIN, EQUIPMENT: TYPE: BLANDER PLATE; FREQUENCY: 6 MONTHLY; METHOD: COMPREHENSIVE; SERVICE REPORT WITH RECOMMENDATIONS; CERTIFICATE AND WARRANTY TO BE PROVIDED</v>
          </cell>
        </row>
        <row r="16937">
          <cell r="A16937" t="str">
            <v>3000038729</v>
          </cell>
          <cell r="B16937" t="str">
            <v>5</v>
          </cell>
          <cell r="C16937" t="str">
            <v>Active</v>
          </cell>
          <cell r="D16937" t="str">
            <v>CALIBRATE, EQUIPMENT</v>
          </cell>
          <cell r="E16937" t="str">
            <v>CAL EQP:HV TEST SET VLF HVA30;6 MONTHLY</v>
          </cell>
          <cell r="F16937" t="str">
            <v>CALIBRATE, EQUIPMENT: TYPE: HV TEST SET VLF HVA30; FREQUENCY: 6 MONTHLY; METHOD: COMPREHENSIVE; CALIBRATION CERTIFICATE AND WARRANTY TO BE PROVIDED; ISO 17025 ACCREDITATION</v>
          </cell>
        </row>
        <row r="16938">
          <cell r="A16938" t="str">
            <v>3000038704</v>
          </cell>
          <cell r="B16938" t="str">
            <v>5</v>
          </cell>
          <cell r="C16938" t="str">
            <v>Active</v>
          </cell>
          <cell r="D16938" t="str">
            <v>CALIBRATE, EQUIPMENT</v>
          </cell>
          <cell r="E16938" t="str">
            <v>CAL EQP:MULTIMETER;6 MONTHLY</v>
          </cell>
          <cell r="F16938" t="str">
            <v>CALIBRATE, EQUIPMENT: TYPE: MULTIMETER; FREQUENCY: 6 MONTHLY; METHOD: COMPREHENSIVE; CALIBRATION CERTIFICATE AND WARRANTY TO BE PROVIDED; ISO 17025 ACCREDITATION</v>
          </cell>
        </row>
        <row r="16939">
          <cell r="A16939" t="str">
            <v>3000038700</v>
          </cell>
          <cell r="B16939" t="str">
            <v>5</v>
          </cell>
          <cell r="C16939" t="str">
            <v>Active</v>
          </cell>
          <cell r="D16939" t="str">
            <v>MAINTAIN, EQUIPMENT</v>
          </cell>
          <cell r="E16939" t="str">
            <v>MAINT EQP:SANDER BELT;6 MONTHLY</v>
          </cell>
          <cell r="F16939" t="str">
            <v>MAINTAIN, EQUIPMENT: TYPE: SANDER BELT; FREQUENCY: 6 MONTHLY; METHOD: COMPREHENSIVE; SERVICE REPORT WITH RECOMMENDATIONS; CERTIFICATE AND WARRANTY TO BE PROVIDED</v>
          </cell>
        </row>
        <row r="16940">
          <cell r="A16940" t="str">
            <v>3000038694</v>
          </cell>
          <cell r="B16940" t="str">
            <v>5</v>
          </cell>
          <cell r="C16940" t="str">
            <v>Active</v>
          </cell>
          <cell r="D16940" t="str">
            <v>MAINTAIN, EQUIPMENT</v>
          </cell>
          <cell r="E16940" t="str">
            <v>MAINT EQP:EXCITER OVEN;6 MONTHLY</v>
          </cell>
          <cell r="F16940" t="str">
            <v>MAINTAIN, EQUIPMENT: TYPE: EXCITER OVEN; FREQUENCY: 6 MONTHLY; METHOD: COMPREHENSIVE; SERVICE REPORT WITH RECOMMENDATIONS; CERTIFICATE AND WARRANTY TO BE PROVIDED</v>
          </cell>
        </row>
        <row r="16941">
          <cell r="A16941" t="str">
            <v>3000038697</v>
          </cell>
          <cell r="B16941" t="str">
            <v>5</v>
          </cell>
          <cell r="C16941" t="str">
            <v>Active</v>
          </cell>
          <cell r="D16941" t="str">
            <v>MAINTAIN, EQUIPMENT</v>
          </cell>
          <cell r="E16941" t="str">
            <v>MAINT EQP:CUTTING MACHINE;6 MONTHLY</v>
          </cell>
          <cell r="F16941" t="str">
            <v>MAINTAIN, EQUIPMENT: TYPE: CUTTING MACHINE; FREQUENCY: 6 MONTHLY; METHOD: COMPREHENSIVE; SERVICE REPORT WITH RECOMMENDATIONS; CERTIFICATE AND WARRANTY TO BE PROVIDED</v>
          </cell>
        </row>
        <row r="16942">
          <cell r="A16942" t="str">
            <v>3000038687</v>
          </cell>
          <cell r="B16942" t="str">
            <v>5</v>
          </cell>
          <cell r="C16942" t="str">
            <v>Active</v>
          </cell>
          <cell r="D16942" t="str">
            <v>MAINTAIN, EQUIPMENT</v>
          </cell>
          <cell r="E16942" t="str">
            <v>MAINT EQP:SAW CIRCULAR;6 MONTHLY</v>
          </cell>
          <cell r="F16942" t="str">
            <v>MAINTAIN, EQUIPMENT: TYPE: SAW CIRCULAR; FREQUENCY: 6 MONTHLY; METHOD: COMPREHENSIVE; SERVICE REPORT WITH RECOMMENDATIONS; CERTIFICATE AND WARRANTY TO BE PROVIDED</v>
          </cell>
        </row>
        <row r="16943">
          <cell r="A16943" t="str">
            <v>3000038690</v>
          </cell>
          <cell r="B16943" t="str">
            <v>5</v>
          </cell>
          <cell r="C16943" t="str">
            <v>Active</v>
          </cell>
          <cell r="D16943" t="str">
            <v>MAINTAIN, EQUIPMENT</v>
          </cell>
          <cell r="E16943" t="str">
            <v>MAINT EQP:SIGNAL GENERATOR;6 MONTHLY</v>
          </cell>
          <cell r="F16943" t="str">
            <v>MAINTAIN, EQUIPMENT: TYPE: SIGNAL GENERATOR; FREQUENCY: 6 MONTHLY; METHOD: COMPREHENSIVE; SERVICE REPORT WITH RECOMMENDATIONS; CERTIFICATE AND WARRANTY TO BE PROVIDED</v>
          </cell>
        </row>
        <row r="16944">
          <cell r="A16944" t="str">
            <v>3000038685</v>
          </cell>
          <cell r="B16944" t="str">
            <v>5</v>
          </cell>
          <cell r="C16944" t="str">
            <v>Active</v>
          </cell>
          <cell r="D16944" t="str">
            <v>MAINTAIN, EQUIPMENT</v>
          </cell>
          <cell r="E16944" t="str">
            <v>MAINT EQP:PEDESTAL GRINDER;6 MONTHLY</v>
          </cell>
          <cell r="F16944" t="str">
            <v>MAINTAIN, EQUIPMENT: TYPE: PEDESTAL GRINDER; FREQUENCY: 6 MONTHLY; METHOD: COMPREHENSIVE; SERVICE REPORT WITH RECOMMENDATIONS; CERTIFICATE AND WARRANTY TO BE PROVIDED</v>
          </cell>
        </row>
        <row r="16945">
          <cell r="A16945" t="str">
            <v>3000038686</v>
          </cell>
          <cell r="B16945" t="str">
            <v>5</v>
          </cell>
          <cell r="C16945" t="str">
            <v>Active</v>
          </cell>
          <cell r="D16945" t="str">
            <v>MAINTAIN, EQUIPMENT</v>
          </cell>
          <cell r="E16945" t="str">
            <v>MAINT EQP:VACUUM PUMP;6 MONTHLY</v>
          </cell>
          <cell r="F16945" t="str">
            <v>MAINTAIN, EQUIPMENT: TYPE: VACUUM PUMP; FREQUENCY: 6 MONTHLY; METHOD: COMPREHENSIVE; SERVICE REPORT WITH RECOMMENDATIONS; CERTIFICATE AND WARRANTY TO BE PROVIDED</v>
          </cell>
        </row>
        <row r="16946">
          <cell r="A16946" t="str">
            <v>3000038684</v>
          </cell>
          <cell r="B16946" t="str">
            <v>5</v>
          </cell>
          <cell r="C16946" t="str">
            <v>Active</v>
          </cell>
          <cell r="D16946" t="str">
            <v>MAINTAIN, EQUIPMENT</v>
          </cell>
          <cell r="E16946" t="str">
            <v>MAINT EQP:FODGING MACHINE;6 MONTHLY</v>
          </cell>
          <cell r="F16946" t="str">
            <v>MAINTAIN, EQUIPMENT: TYPE: FODGING MACHINE; FREQUENCY: 6 MONTHLY; METHOD: COMPREHENSIVE; SERVICE REPORT WITH RECOMMENDATIONS; CERTIFICATE AND WARRANTY TO BE PROVIDED</v>
          </cell>
        </row>
        <row r="16947">
          <cell r="A16947" t="str">
            <v>3000038699</v>
          </cell>
          <cell r="B16947" t="str">
            <v>5</v>
          </cell>
          <cell r="C16947" t="str">
            <v>Active</v>
          </cell>
          <cell r="D16947" t="str">
            <v>MAINTAIN, EQUIPMENT</v>
          </cell>
          <cell r="E16947" t="str">
            <v>MAINT EQP:WOOD SAW;6 MONTHLY</v>
          </cell>
          <cell r="F16947" t="str">
            <v>MAINTAIN, EQUIPMENT: TYPE: WOOD SAW; FREQUENCY: 6 MONTHLY; METHOD: COMPREHENSIVE; SERVICE REPORT WITH RECOMMENDATIONS; CERTIFICATE AND WARRANTY TO BE PROVIDED</v>
          </cell>
        </row>
        <row r="16948">
          <cell r="A16948" t="str">
            <v>3000038675</v>
          </cell>
          <cell r="B16948" t="str">
            <v>5</v>
          </cell>
          <cell r="C16948" t="str">
            <v>Active</v>
          </cell>
          <cell r="D16948" t="str">
            <v>MAINTAIN, EQUIPMENT</v>
          </cell>
          <cell r="E16948" t="str">
            <v>MAINT EQP:BRAZING MACHINE;6 MONTHLY</v>
          </cell>
          <cell r="F16948" t="str">
            <v>MAINTAIN, EQUIPMENT: TYPE: BRAZING MACHINE; FREQUENCY: 6 MONTHLY; METHOD: COMPREHENSIVE; SERVICE REPORT WITH RECOMMENDATIONS; CERTIFICATE AND WARRANTY TO BE PROVIDED</v>
          </cell>
        </row>
        <row r="16949">
          <cell r="A16949" t="str">
            <v>3000038733</v>
          </cell>
          <cell r="B16949" t="str">
            <v>5</v>
          </cell>
          <cell r="C16949" t="str">
            <v>Active</v>
          </cell>
          <cell r="D16949" t="str">
            <v>CALIBRATE, EQUIPMENT</v>
          </cell>
          <cell r="E16949" t="str">
            <v>CAL EQP:AVO METER 1KV;6 MONTHLY</v>
          </cell>
          <cell r="F16949" t="str">
            <v>CALIBRATE, EQUIPMENT: TYPE: AVO METER 1KV; FREQUENCY: 6 MONTHLY; METHOD: COMPREHENSIVE; CALIBRATION CERTIFICATE AND WARRANTY TO BE PROVIDED; ISO 17025 ACCREDITATION</v>
          </cell>
        </row>
        <row r="16950">
          <cell r="A16950" t="str">
            <v>3000038673</v>
          </cell>
          <cell r="B16950" t="str">
            <v>5</v>
          </cell>
          <cell r="C16950" t="str">
            <v>Active</v>
          </cell>
          <cell r="D16950" t="str">
            <v>MAINTAIN, EQUIPMENT</v>
          </cell>
          <cell r="E16950" t="str">
            <v>MAINT EQP:PRESSURE TESTING PUMP</v>
          </cell>
          <cell r="F16950" t="str">
            <v>MAINTAIN, EQUIPMENT: TYPE: PRESSURE TESTING PUMP; FREQUENCY: 6 MONTHLY; METHOD: COMPREHENSIVE; SERVICE REPORT WITH RECOMMENDATIONS; LOAD TEST CERTIFICATE AND WARRANTY TO BE PROVIDED</v>
          </cell>
        </row>
        <row r="16951">
          <cell r="A16951" t="str">
            <v>3000038724</v>
          </cell>
          <cell r="B16951" t="str">
            <v>5</v>
          </cell>
          <cell r="C16951" t="str">
            <v>Active</v>
          </cell>
          <cell r="D16951" t="str">
            <v>CALIBRATE, EQUIPMENT</v>
          </cell>
          <cell r="E16951" t="str">
            <v>CAL EQP:THERMO-HYGRO METER;6 MONTHLY</v>
          </cell>
          <cell r="F16951" t="str">
            <v>CALIBRATE, EQUIPMENT: TYPE: THERMO-HYGRO METER; FREQUENCY: 6 MONTHLY; METHOD: COMPREHENSIVE; CALIBRATION CERTIFICATE AND WARRANTY TO BE PROVIDED; ISO 17025 ACCREDITATION</v>
          </cell>
        </row>
        <row r="16952">
          <cell r="A16952" t="str">
            <v>3000038680</v>
          </cell>
          <cell r="B16952" t="str">
            <v>5</v>
          </cell>
          <cell r="C16952" t="str">
            <v>Active</v>
          </cell>
          <cell r="D16952" t="str">
            <v>MAINTAIN, EQUIPMENT</v>
          </cell>
          <cell r="E16952" t="str">
            <v>MAINT EQP:WINCH ROTOR PULLER;6 MONTHLY</v>
          </cell>
          <cell r="F16952" t="str">
            <v>MAINTAIN, EQUIPMENT: TYPE: WINCH ROTOR PULLER; FREQUENCY: 6 MONTHLY; METHOD: COMPREHENSIVE; SERVICE REPORT WITH RECOMMENDATIONS; CERTIFICATE AND WARRANTY TO BE PROVIDED</v>
          </cell>
        </row>
        <row r="16953">
          <cell r="A16953" t="str">
            <v>3000038672</v>
          </cell>
          <cell r="B16953" t="str">
            <v>5</v>
          </cell>
          <cell r="C16953" t="str">
            <v>Active</v>
          </cell>
          <cell r="D16953" t="str">
            <v>MAINTAIN, EQUIPMENT</v>
          </cell>
          <cell r="E16953" t="str">
            <v>MAINT EQP:ENDOSCOPE INSPECTION;6 MONTHLY</v>
          </cell>
          <cell r="F16953" t="str">
            <v>MAINTAIN, EQUIPMENT: TYPE: ENDOSCOPE INSPECTION; FREQUENCY: 6 MONTHLY; METHOD: COMPREHENSIVE; SERVICE REPORT WITH RECOMMENDATIONS; CERTIFICATE AND WARRANTY TO BE PROVIDED</v>
          </cell>
        </row>
        <row r="16954">
          <cell r="A16954" t="str">
            <v>3000038682</v>
          </cell>
          <cell r="B16954" t="str">
            <v>5</v>
          </cell>
          <cell r="C16954" t="str">
            <v>Active</v>
          </cell>
          <cell r="D16954" t="str">
            <v>MAINTAIN, EQUIPMENT</v>
          </cell>
          <cell r="E16954" t="str">
            <v>MAINT EQP:EXCITATION CONTROL UNIT</v>
          </cell>
          <cell r="F16954" t="str">
            <v>MAINTAIN, EQUIPMENT: TYPE: EXCITATION CONTROL UNIT; FREQUENCY: 6 MONTHLY; METHOD: COMPREHENSIVE; SERVICE REPORT WITH RECOMMENDATIONS; CERTIFICATE AND WARRANTY TO BE PROVIDED</v>
          </cell>
        </row>
        <row r="16955">
          <cell r="A16955" t="str">
            <v>3000038713</v>
          </cell>
          <cell r="B16955" t="str">
            <v>5</v>
          </cell>
          <cell r="C16955" t="str">
            <v>Active</v>
          </cell>
          <cell r="D16955" t="str">
            <v>CALIBRATE, EQUIPMENT</v>
          </cell>
          <cell r="E16955" t="str">
            <v>CAL EQP:WINDING OHMETER;6 MONTHLY</v>
          </cell>
          <cell r="F16955" t="str">
            <v>CALIBRATE, EQUIPMENT: TYPE: WINDING OHMETER; FREQUENCY: 6 MONTHLY; METHOD: COMPREHENSIVE; CALIBRATION CERTIFICATE AND WARRANTY TO BE PROVIDED; ISO 17025 ACCREDITATION</v>
          </cell>
        </row>
        <row r="16956">
          <cell r="A16956" t="str">
            <v>3000038725</v>
          </cell>
          <cell r="B16956" t="str">
            <v>5</v>
          </cell>
          <cell r="C16956" t="str">
            <v>Active</v>
          </cell>
          <cell r="D16956" t="str">
            <v>CALIBRATE, EQUIPMENT</v>
          </cell>
          <cell r="E16956" t="str">
            <v>CAL EQP:BAROMETER;6 MONTHLY</v>
          </cell>
          <cell r="F16956" t="str">
            <v>CALIBRATE, EQUIPMENT: TYPE: BAROMETER; FREQUENCY: 6 MONTHLY; METHOD: COMPREHENSIVE; CALIBRATION CERTIFICATE AND WARRANTY TO BE PROVIDED; ISO 17025 ACCREDITATION</v>
          </cell>
        </row>
        <row r="16957">
          <cell r="A16957" t="str">
            <v>3000038695</v>
          </cell>
          <cell r="B16957" t="str">
            <v>5</v>
          </cell>
          <cell r="C16957" t="str">
            <v>Active</v>
          </cell>
          <cell r="D16957" t="str">
            <v>MAINTAIN, EQUIPMENT</v>
          </cell>
          <cell r="E16957" t="str">
            <v>MAINT EQP:PIN STAMPING MACHINE;6 MONTHLY</v>
          </cell>
          <cell r="F16957" t="str">
            <v>MAINTAIN, EQUIPMENT: TYPE: PIN STAMPING MACHINE; FREQUENCY: 6 MONTHLY; METHOD: COMPREHENSIVE; SERVICE REPORT WITH RECOMMENDATIONS; CERTIFICATE AND WARRANTY TO BE PROVIDED</v>
          </cell>
        </row>
        <row r="16958">
          <cell r="A16958" t="str">
            <v>3000038716</v>
          </cell>
          <cell r="B16958" t="str">
            <v>5</v>
          </cell>
          <cell r="C16958" t="str">
            <v>Active</v>
          </cell>
          <cell r="D16958" t="str">
            <v>CALIBRATE, EQUIPMENT</v>
          </cell>
          <cell r="E16958" t="str">
            <v>CAL EQP:CLAMP METER;6 MONTHLY</v>
          </cell>
          <cell r="F16958" t="str">
            <v>CALIBRATE, EQUIPMENT: TYPE: CLAMP METER; FREQUENCY: 6 MONTHLY; METHOD: COMPREHENSIVE; CALIBRATION CERTIFICATE AND WARRANTY TO BE PROVIDED; ISO 17025 ACCREDITATION</v>
          </cell>
        </row>
        <row r="16959">
          <cell r="A16959" t="str">
            <v>3000038681</v>
          </cell>
          <cell r="B16959" t="str">
            <v>5</v>
          </cell>
          <cell r="C16959" t="str">
            <v>Active</v>
          </cell>
          <cell r="D16959" t="str">
            <v>MAINTAIN, EQUIPMENT</v>
          </cell>
          <cell r="E16959" t="str">
            <v>MAINT EQP:PEDESTAL DRILL MACHINE</v>
          </cell>
          <cell r="F16959" t="str">
            <v>MAINTAIN, EQUIPMENT: TYPE: PEDESTAL DRILL MACHINE; FREQUENCY: 6 MONTHLY; METHOD: COMPREHENSIVE; SERVICE REPORT WITH RECOMMENDATIONS; CERTIFICATE AND WARRANTY TO BE PROVIDED</v>
          </cell>
        </row>
        <row r="16960">
          <cell r="A16960" t="str">
            <v>3000038711</v>
          </cell>
          <cell r="B16960" t="str">
            <v>5</v>
          </cell>
          <cell r="C16960" t="str">
            <v>Active</v>
          </cell>
          <cell r="D16960" t="str">
            <v>CALIBRATE, EQUIPMENT</v>
          </cell>
          <cell r="E16960" t="str">
            <v>CAL EQP:DUCTOR TESTER DIGITAL LOW RESIST</v>
          </cell>
          <cell r="F16960" t="str">
            <v>CALIBRATE, EQUIPMENT: TYPE: DUCTOR TESTER DIGITAL LOW RESIST; FREQUENCY: 6 MONTHLY; METHOD: COMPREHENSIVE; CALIBRATION CERTIFICATE AND WARRANTY TO BE PROVIDED; ISO 17025 ACCREDITATION</v>
          </cell>
        </row>
        <row r="16961">
          <cell r="A16961" t="str">
            <v>3000038674</v>
          </cell>
          <cell r="B16961" t="str">
            <v>5</v>
          </cell>
          <cell r="C16961" t="str">
            <v>Active</v>
          </cell>
          <cell r="D16961" t="str">
            <v>MAINTAIN, EQUIPMENT</v>
          </cell>
          <cell r="E16961" t="str">
            <v>MAINT EQP:HELIUM DETECTOR;6 MONTHLY</v>
          </cell>
          <cell r="F16961" t="str">
            <v>MAINTAIN, EQUIPMENT: TYPE: HELIUM DETECTOR; FREQUENCY: 6 MONTHLY; METHOD: COMPREHENSIVE; SERVICE REPORT WITH RECOMMENDATIONS; CERTIFICATE AND WARRANTY TO BE PROVIDED</v>
          </cell>
        </row>
        <row r="16962">
          <cell r="A16962" t="str">
            <v>3000038702</v>
          </cell>
          <cell r="B16962" t="str">
            <v>5</v>
          </cell>
          <cell r="C16962" t="str">
            <v>Active</v>
          </cell>
          <cell r="D16962" t="str">
            <v>MAINTAIN, EQUIPMENT</v>
          </cell>
          <cell r="E16962" t="str">
            <v>MAINT EQP:VARIAC;6 MONTHLY;COMPREHENSIVE</v>
          </cell>
          <cell r="F16962" t="str">
            <v>MAINTAIN, EQUIPMENT: TYPE: VARIAC; FREQUENCY: 6 MONTHLY; METHOD: COMPREHENSIVE; SERVICE REPORT WITH RECOMMENDATIONS; CERTIFICATE AND WARRANTY TO BE PROVIDED</v>
          </cell>
        </row>
        <row r="16963">
          <cell r="A16963" t="str">
            <v>3000038688</v>
          </cell>
          <cell r="B16963" t="str">
            <v>5</v>
          </cell>
          <cell r="C16963" t="str">
            <v>Active</v>
          </cell>
          <cell r="D16963" t="str">
            <v>MAINTAIN, EQUIPMENT</v>
          </cell>
          <cell r="E16963" t="str">
            <v>MAINT EQP:TVA TEST SET;6 MONTHLY</v>
          </cell>
          <cell r="F16963" t="str">
            <v>MAINTAIN, EQUIPMENT: TYPE: TVA TEST SET; FREQUENCY: 6 MONTHLY; METHOD: COMPREHENSIVE; SERVICE REPORT WITH RECOMMENDATIONS; CERTIFICATE AND WARRANTY TO BE PROVIDED</v>
          </cell>
        </row>
        <row r="16964">
          <cell r="A16964" t="str">
            <v>3000038667</v>
          </cell>
          <cell r="B16964" t="str">
            <v>5</v>
          </cell>
          <cell r="C16964" t="str">
            <v>Active</v>
          </cell>
          <cell r="D16964" t="str">
            <v>REPAIR, BEARING, THRUST</v>
          </cell>
          <cell r="E16964" t="str">
            <v>REPR BRNG THRST:WHITE METAL;RE-METALING</v>
          </cell>
          <cell r="F16964" t="str">
            <v>REPAIR, BEARING, THRUST: TYPE: WHITE METAL; METHOD: RE-METALING</v>
          </cell>
        </row>
        <row r="16965">
          <cell r="A16965" t="str">
            <v>3000038666</v>
          </cell>
          <cell r="B16965" t="str">
            <v>5</v>
          </cell>
          <cell r="C16965" t="str">
            <v>Active</v>
          </cell>
          <cell r="D16965" t="str">
            <v>TRAIN, PERSONNEL</v>
          </cell>
          <cell r="E16965" t="str">
            <v>TRAIN PRSNL:MACH 2 INTEGRATION;2 DAYS</v>
          </cell>
          <cell r="F16965" t="str">
            <v>TRAIN, PERSONNEL: COURSE TYPE: MACH 2 INTEGRATION; DURATION: 2 DAYS; AND LINE VOLTAGE</v>
          </cell>
        </row>
        <row r="16966">
          <cell r="A16966" t="str">
            <v>3000038665</v>
          </cell>
          <cell r="B16966" t="str">
            <v>5</v>
          </cell>
          <cell r="C16966" t="str">
            <v>Active</v>
          </cell>
          <cell r="D16966" t="str">
            <v>INSTALL, EQUIPMENT, ELECTRONIC</v>
          </cell>
          <cell r="E16966" t="str">
            <v>INSTL EQP ELECTRNC:HARDWARE AND SOFTWARE</v>
          </cell>
          <cell r="F16966" t="str">
            <v>INSTALL, EQUIPMENT, ELECTRONIC: TYPE: HARDWARE AND SOFTWARE; METHOD: MACH 2 SYSTEM; STANDARD: 240-45725224; REVISION 6</v>
          </cell>
        </row>
        <row r="16967">
          <cell r="A16967" t="str">
            <v>3000038664</v>
          </cell>
          <cell r="B16967" t="str">
            <v>5</v>
          </cell>
          <cell r="C16967" t="str">
            <v>Active</v>
          </cell>
          <cell r="D16967" t="str">
            <v>CALIBRATE, EQUIPMENT</v>
          </cell>
          <cell r="E16967" t="str">
            <v>CAL EQP:INSULATION CONTINUITY TESTER</v>
          </cell>
          <cell r="F16967" t="str">
            <v>CALIBRATE, EQUIPMENT: TYPE: INSULATION CONTINUITY TESTER; FREQUENCY: AS AND WHEN REQUIRED; METHOD: CALIBRATE EARTH RESISTANCE TESTER, INCLUDES CALIBRATION CERTIFICATE</v>
          </cell>
        </row>
        <row r="16968">
          <cell r="A16968" t="str">
            <v>3000038663</v>
          </cell>
          <cell r="B16968" t="str">
            <v>4</v>
          </cell>
          <cell r="C16968" t="str">
            <v>Active</v>
          </cell>
          <cell r="D16968" t="str">
            <v>APPLY, PAINT</v>
          </cell>
          <cell r="E16968" t="str">
            <v>APPLY, PAINT:RE COATING;METAL</v>
          </cell>
          <cell r="F16968" t="str">
            <v>APPLY, PAINT: TYPE: RE COATING; METHOD: REMOVE COATING APPLY MEMBRANE; SURFACE TYPE: METAL; SURFACE PREPARATION: GRIT BLASTING; CLEAN SURFACE BY DE GREASING; WITH FLEXIBLE WATER BASED COATING; ONLY ESKOM APPROVED MATERIALS AND METHODS TO BE USED</v>
          </cell>
        </row>
        <row r="16969">
          <cell r="A16969" t="str">
            <v>3000038662</v>
          </cell>
          <cell r="B16969" t="str">
            <v>5</v>
          </cell>
          <cell r="C16969" t="str">
            <v>Active</v>
          </cell>
          <cell r="D16969" t="str">
            <v>TRANSPORT, PEOPLE</v>
          </cell>
          <cell r="E16969" t="str">
            <v>TRNSP PPL:ROAD;TAXI;AS REQUIRED</v>
          </cell>
          <cell r="F16969" t="str">
            <v>TRANSPORT, PEOPLE: TYPE: TRANSPORT TO AND FROM SITE, SAFETY FILE, MEDICAL,PPE &amp; INDUCTION; TRANSPORT METHOD: ROAD; VEHICLE TYPE: TAXI; NUMBER OF PEOPLE: AS REQUIRED</v>
          </cell>
        </row>
        <row r="16970">
          <cell r="A16970" t="str">
            <v>3000038660</v>
          </cell>
          <cell r="B16970" t="str">
            <v>5</v>
          </cell>
          <cell r="C16970" t="str">
            <v>Active</v>
          </cell>
          <cell r="D16970" t="str">
            <v>MAINTAIN, BUILDING</v>
          </cell>
          <cell r="E16970" t="str">
            <v>MAINT BLDG:BEE GONE LONG TERM PREVENTION</v>
          </cell>
          <cell r="F16970" t="str">
            <v>MAINTAIN, BUILDING: TYPE: BEE GONE LONG TERM PREVENTION; FREQUENCY: AS AND WHEN REQUIRED; METHOD: APPLY IN THE AREA</v>
          </cell>
        </row>
        <row r="16971">
          <cell r="A16971" t="str">
            <v>3000038661</v>
          </cell>
          <cell r="B16971" t="str">
            <v>5</v>
          </cell>
          <cell r="C16971" t="str">
            <v>Active</v>
          </cell>
          <cell r="D16971" t="str">
            <v>MAINTAIN, BUILDING</v>
          </cell>
          <cell r="E16971" t="str">
            <v>MAINT BLDG:BEE REPELLENT</v>
          </cell>
          <cell r="F16971" t="str">
            <v>MAINTAIN, BUILDING: TYPE: BEE REPELLENT; FREQUENCY: AS AND WHEN REQUIRED; METHOD: APPLY IN THE AREA</v>
          </cell>
        </row>
        <row r="16972">
          <cell r="A16972" t="str">
            <v>3000038659</v>
          </cell>
          <cell r="B16972" t="str">
            <v>5</v>
          </cell>
          <cell r="C16972" t="str">
            <v>Active</v>
          </cell>
          <cell r="D16972" t="str">
            <v>MAINTAIN, BUILDING</v>
          </cell>
          <cell r="E16972" t="str">
            <v>MAINT BLDG:FOAM FILLER;APPLY IN THE AREA</v>
          </cell>
          <cell r="F16972" t="str">
            <v>MAINTAIN, BUILDING: TYPE: FOAM FILLER; FREQUENCY: AS AND WHEN REQUIRED; METHOD: APPLY IN THE AREA</v>
          </cell>
        </row>
        <row r="16973">
          <cell r="A16973" t="str">
            <v>3000038658</v>
          </cell>
          <cell r="B16973" t="str">
            <v>5</v>
          </cell>
          <cell r="C16973" t="str">
            <v>Active</v>
          </cell>
          <cell r="D16973" t="str">
            <v>MAINTAIN, BUILDING</v>
          </cell>
          <cell r="E16973" t="str">
            <v>MAINT BLDG:ROOF INSULATION PER CAVITY</v>
          </cell>
          <cell r="F16973" t="str">
            <v>MAINTAIN, BUILDING: TYPE: ROOF INSULATION PER CAVITY; FREQUENCY: AS AND WHEN REQUIRED; METHOD: APPLY IN THE AREA</v>
          </cell>
        </row>
        <row r="16974">
          <cell r="A16974" t="str">
            <v>3000038657</v>
          </cell>
          <cell r="B16974" t="str">
            <v>5</v>
          </cell>
          <cell r="C16974" t="str">
            <v>Active</v>
          </cell>
          <cell r="D16974" t="str">
            <v>CALIBRATE, EQUIPMENT</v>
          </cell>
          <cell r="E16974" t="str">
            <v>CAL EQP:MILL OHM METER;YEARLY</v>
          </cell>
          <cell r="F16974" t="str">
            <v>CALIBRATE, EQUIPMENT: TYPE: MILL OHM METER; FREQUENCY: YEARLY; METHOD: CALIBRATE EARTH RESISTANCE TESTER, INCLUDES CALIBRATION CERTIFICATE</v>
          </cell>
        </row>
        <row r="16975">
          <cell r="A16975" t="str">
            <v>3000038656</v>
          </cell>
          <cell r="B16975" t="str">
            <v>5</v>
          </cell>
          <cell r="C16975" t="str">
            <v>Active</v>
          </cell>
          <cell r="D16975" t="str">
            <v>REPAIR, EQUIPMENT</v>
          </cell>
          <cell r="E16975" t="str">
            <v>REPR EQP:TRIP BLOCK TURBINE</v>
          </cell>
          <cell r="F16975" t="str">
            <v>REPAIR, EQUIPMENT: TYPE: TRIP BLOCK TURBINE; METHOD: ASSES , REPAIR AND CERTIFY</v>
          </cell>
        </row>
        <row r="16976">
          <cell r="A16976" t="str">
            <v>3000038655</v>
          </cell>
          <cell r="B16976" t="str">
            <v>5</v>
          </cell>
          <cell r="C16976" t="str">
            <v>Active</v>
          </cell>
          <cell r="D16976" t="str">
            <v>RENT, TRUCK, TANKER</v>
          </cell>
          <cell r="E16976" t="str">
            <v>RENT TRCK TANKR:18000 L</v>
          </cell>
          <cell r="F16976" t="str">
            <v>RENT, TRUCK, TANKER: TYPE: TRANSPORTING PORTABLE WATER - PLANT AND MACHINERY; LOAD RATING: 18000 L</v>
          </cell>
        </row>
        <row r="16977">
          <cell r="A16977" t="str">
            <v>3000038654</v>
          </cell>
          <cell r="B16977" t="str">
            <v>5</v>
          </cell>
          <cell r="C16977" t="str">
            <v>Active</v>
          </cell>
          <cell r="D16977" t="str">
            <v>HIRE, ARTISAN</v>
          </cell>
          <cell r="E16977" t="str">
            <v>HIRE ARTSN:SENIOR;LABOUR BROKER SERVICE</v>
          </cell>
          <cell r="F16977" t="str">
            <v>HIRE, ARTISAN: EXPERIENCE LEVEL: SENIOR; TYPE: LABOUR BROKER SERVICE; QUALIFICATION: GRADE 12 AND TRADE TEST; CERTIFICATION: REGISTERED AT THE DEPARTMENT OF LABOUR; NUMBER OF YEARS EXPERIENCE: 5; REQUIRED EXPERIENCE: AS PER SCOPE</v>
          </cell>
        </row>
        <row r="16978">
          <cell r="A16978" t="str">
            <v>3000038653</v>
          </cell>
          <cell r="B16978" t="str">
            <v>5</v>
          </cell>
          <cell r="C16978" t="str">
            <v>Active</v>
          </cell>
          <cell r="D16978" t="str">
            <v>MODIFY, EQUIPMENT</v>
          </cell>
          <cell r="E16978" t="str">
            <v>MDFY EQP:CONSERVATOR TANK</v>
          </cell>
          <cell r="F16978" t="str">
            <v>MODIFY, EQUIPMENT: TYPE: CONSERVATOR TANK; METHOD: AS PER SCOPE OF WORK</v>
          </cell>
        </row>
        <row r="16979">
          <cell r="A16979" t="str">
            <v>3000038651</v>
          </cell>
          <cell r="B16979" t="str">
            <v>5</v>
          </cell>
          <cell r="C16979" t="str">
            <v>Active</v>
          </cell>
          <cell r="D16979" t="str">
            <v>MAINTAIN, EQUIPMENT</v>
          </cell>
          <cell r="E16979" t="str">
            <v>MAINT EQP:3TON FORKLIFT;6 MONTHLY</v>
          </cell>
          <cell r="F16979" t="str">
            <v>MAINTAIN, EQUIPMENT: TYPE: 3TON FORKLIFT; FREQUENCY: 6 MONTHLY; METHOD: COMPREHENSIVE; SERVICE REPORT WITH RECOMMENDATIONS; CERTIFICATE AND WARRANTY TO BE PROVIDED</v>
          </cell>
        </row>
        <row r="16980">
          <cell r="A16980" t="str">
            <v>3000038652</v>
          </cell>
          <cell r="B16980" t="str">
            <v>5</v>
          </cell>
          <cell r="C16980" t="str">
            <v>Active</v>
          </cell>
          <cell r="D16980" t="str">
            <v>CALIBRATE, EQUIPMENT</v>
          </cell>
          <cell r="E16980" t="str">
            <v>CAL EQP:3TON FORKLIFT;6 MONTHLY</v>
          </cell>
          <cell r="F16980" t="str">
            <v>CALIBRATE, EQUIPMENT: TYPE: 3TON FORKLIFT; FREQUENCY: 6 MONTHLY; METHOD: COMPREHENSIVE; CALIBRATION CERTIFICATE AND WARRANTY TO BE PROVIDED; ISO 17025 ACCREDITATION</v>
          </cell>
        </row>
        <row r="16981">
          <cell r="A16981" t="str">
            <v>3000038645</v>
          </cell>
          <cell r="B16981" t="str">
            <v>5</v>
          </cell>
          <cell r="C16981" t="str">
            <v>Active</v>
          </cell>
          <cell r="D16981" t="str">
            <v>CALIBRATE, EQUIPMENT</v>
          </cell>
          <cell r="E16981" t="str">
            <v>CAL EQP:HYDRAULIC POWER PAC;6 MONTHLY</v>
          </cell>
          <cell r="F16981" t="str">
            <v>CALIBRATE, EQUIPMENT: TYPE: HYDRAULIC POWER PAC; FREQUENCY: 6 MONTHLY; METHOD: COMPREHENSIVE; CALIBRATION CERTIFICATE AND WARRANTY TO BE PROVIDED; ISO 17025 ACCREDITATION</v>
          </cell>
        </row>
        <row r="16982">
          <cell r="A16982" t="str">
            <v>3000038647</v>
          </cell>
          <cell r="B16982" t="str">
            <v>5</v>
          </cell>
          <cell r="C16982" t="str">
            <v>Active</v>
          </cell>
          <cell r="D16982" t="str">
            <v>CALIBRATE, EQUIPMENT</v>
          </cell>
          <cell r="E16982" t="str">
            <v>CAL EQP:BB6000 GEARBOX;6 MONTHLY</v>
          </cell>
          <cell r="F16982" t="str">
            <v>CALIBRATE, EQUIPMENT: TYPE: BB6000 GEARBOX; FREQUENCY: 6 MONTHLY; METHOD: COMPREHENSIVE; CALIBRATION CERTIFICATE AND WARRANTY TO BE PROVIDED; ISO 17025 ACCREDITATION</v>
          </cell>
        </row>
        <row r="16983">
          <cell r="A16983" t="str">
            <v>3000038649</v>
          </cell>
          <cell r="B16983" t="str">
            <v>5</v>
          </cell>
          <cell r="C16983" t="str">
            <v>Active</v>
          </cell>
          <cell r="D16983" t="str">
            <v>CALIBRATE, EQUIPMENT</v>
          </cell>
          <cell r="E16983" t="str">
            <v>CAL EQP:HT40 DRILLING MACHINE;6 MONTHLY</v>
          </cell>
          <cell r="F16983" t="str">
            <v>CALIBRATE, EQUIPMENT: TYPE: HT40 DRILLING MACHINE; FREQUENCY: 6 MONTHLY; METHOD: COMPREHENSIVE; CALIBRATION CERTIFICATE AND WARRANTY TO BE PROVIDED; ISO 17025 ACCREDITATION</v>
          </cell>
        </row>
        <row r="16984">
          <cell r="A16984" t="str">
            <v>3000038648</v>
          </cell>
          <cell r="B16984" t="str">
            <v>5</v>
          </cell>
          <cell r="C16984" t="str">
            <v>Active</v>
          </cell>
          <cell r="D16984" t="str">
            <v>MAINTAIN, EQUIPMENT</v>
          </cell>
          <cell r="E16984" t="str">
            <v>MAINT EQP:ODF 30 FLANGE FACER;6 MONTHLY</v>
          </cell>
          <cell r="F16984" t="str">
            <v>MAINTAIN, EQUIPMENT: TYPE: ODF 30 FLANGE FACER; FREQUENCY: 6 MONTHLY; METHOD: COMPREHENSIVE; SERVICE REPORT WITH RECOMMENDATIONS; CERTIFICATE AND WARRANTY TO BE PROVIDED</v>
          </cell>
        </row>
        <row r="16985">
          <cell r="A16985" t="str">
            <v>3000038650</v>
          </cell>
          <cell r="B16985" t="str">
            <v>5</v>
          </cell>
          <cell r="C16985" t="str">
            <v>Active</v>
          </cell>
          <cell r="D16985" t="str">
            <v>MAINTAIN, EQUIPMENT</v>
          </cell>
          <cell r="E16985" t="str">
            <v>MAINT EQP:VLV SEAT TORQUE MACH AND HYDR</v>
          </cell>
          <cell r="F16985" t="str">
            <v>MAINTAIN, EQUIPMENT: TYPE: VLV SEAT TORQUE MACH AND HYDR; FREQUENCY: 6 MONTHLY; METHOD: COMPREHENSIVE; SERVICE REPORT WITH RECOMMENDATIONS; CERTIFICATE AND WARRANTY TO BE PROVIDED</v>
          </cell>
        </row>
        <row r="16986">
          <cell r="A16986" t="str">
            <v>3000038646</v>
          </cell>
          <cell r="B16986" t="str">
            <v>5</v>
          </cell>
          <cell r="C16986" t="str">
            <v>Active</v>
          </cell>
          <cell r="D16986" t="str">
            <v>REPAIR, EQUIPMENT</v>
          </cell>
          <cell r="E16986" t="str">
            <v>REPR EQP:BANDSAW MACHINE;COMPREHENSIVE</v>
          </cell>
          <cell r="F16986" t="str">
            <v>REPAIR, EQUIPMENT: TYPE: BANDSAW MACHINE; METHOD: COMPREHENSIVE; SERVICE REPORT WITH RECOMMENDATIONS; CERTIFICATE AND WARRANTY TO BE PROVIDED</v>
          </cell>
        </row>
        <row r="16987">
          <cell r="A16987" t="str">
            <v>3000038543</v>
          </cell>
          <cell r="B16987" t="str">
            <v>5</v>
          </cell>
          <cell r="C16987" t="str">
            <v>Active</v>
          </cell>
          <cell r="D16987" t="str">
            <v>REPAIR, EQUIPMENT</v>
          </cell>
          <cell r="E16987" t="str">
            <v>REPR EQP:FF8000I FLANGE FACER</v>
          </cell>
          <cell r="F16987" t="str">
            <v>REPAIR, EQUIPMENT: TYPE: FF8000I FLANGE FACER; METHOD: COMPREHENSIVE; SERVICE REPORT WITH RECOMMENDATIONS; CERTIFICATE AND WARRANTY TO BE PROVIDED</v>
          </cell>
        </row>
        <row r="16988">
          <cell r="A16988" t="str">
            <v>3000038439</v>
          </cell>
          <cell r="B16988" t="str">
            <v>5</v>
          </cell>
          <cell r="C16988" t="str">
            <v>Active</v>
          </cell>
          <cell r="D16988" t="str">
            <v>REPAIR, EQUIPMENT</v>
          </cell>
          <cell r="E16988" t="str">
            <v>REPR EQP:DISK SANDER;COMPREHENSIVE</v>
          </cell>
          <cell r="F16988" t="str">
            <v>REPAIR, EQUIPMENT: TYPE: DISK SANDER; METHOD: COMPREHENSIVE; SERVICE REPORT WITH RECOMMENDATIONS; CERTIFICATE AND WARRANTY TO BE PROVIDED</v>
          </cell>
        </row>
        <row r="16989">
          <cell r="A16989" t="str">
            <v>3000038392</v>
          </cell>
          <cell r="B16989" t="str">
            <v>5</v>
          </cell>
          <cell r="C16989" t="str">
            <v>Active</v>
          </cell>
          <cell r="D16989" t="str">
            <v>MAINTAIN, EQUIPMENT</v>
          </cell>
          <cell r="E16989" t="str">
            <v>MAINT EQP:COOPER HEAT MACHINE;QUARTERLY</v>
          </cell>
          <cell r="F16989" t="str">
            <v>MAINTAIN, EQUIPMENT: TYPE: COOPER HEAT MACHINE; FREQUENCY: QUARTERLY; METHOD: COMPREHENSIVE; SERVICE REPORT WITH RECOMMENDATIONS; CERTIFICATE AND WARRANTY TO BE PROVIDED</v>
          </cell>
        </row>
        <row r="16990">
          <cell r="A16990" t="str">
            <v>3000038545</v>
          </cell>
          <cell r="B16990" t="str">
            <v>5</v>
          </cell>
          <cell r="C16990" t="str">
            <v>Active</v>
          </cell>
          <cell r="D16990" t="str">
            <v>CALIBRATE, EQUIPMENT</v>
          </cell>
          <cell r="E16990" t="str">
            <v>CAL EQP:SAW CIRCULAR;QUARTERLY</v>
          </cell>
          <cell r="F16990" t="str">
            <v>CALIBRATE, EQUIPMENT: TYPE: SAW CIRCULAR; FREQUENCY: QUARTERLY; METHOD: COMPREHENSIVE; CALIBRATION CERTIFICATE AND WARRANTY TO BE PROVIDED; ISO 17025 ACCREDITATION</v>
          </cell>
        </row>
        <row r="16991">
          <cell r="A16991" t="str">
            <v>3000038474</v>
          </cell>
          <cell r="B16991" t="str">
            <v>5</v>
          </cell>
          <cell r="C16991" t="str">
            <v>Active</v>
          </cell>
          <cell r="D16991" t="str">
            <v>REPAIR, EQUIPMENT</v>
          </cell>
          <cell r="E16991" t="str">
            <v>REPR EQP:BB2020 LINE BORING MACHINE</v>
          </cell>
          <cell r="F16991" t="str">
            <v>REPAIR, EQUIPMENT: TYPE: BB2020 LINE BORING MACHINE; METHOD: COMPREHENSIVE; SERVICE REPORT WITH RECOMMENDATIONS; CERTIFICATE AND WARRANTY TO BE PROVIDED</v>
          </cell>
        </row>
        <row r="16992">
          <cell r="A16992" t="str">
            <v>3000038530</v>
          </cell>
          <cell r="B16992" t="str">
            <v>5</v>
          </cell>
          <cell r="C16992" t="str">
            <v>Active</v>
          </cell>
          <cell r="D16992" t="str">
            <v>REPAIR, EQUIPMENT</v>
          </cell>
          <cell r="E16992" t="str">
            <v>REPR EQP:610I FLANGE FACER;COMPREHENSIVE</v>
          </cell>
          <cell r="F16992" t="str">
            <v>REPAIR, EQUIPMENT: TYPE: 610I FLANGE FACER; METHOD: COMPREHENSIVE; SERVICE REPORT WITH RECOMMENDATIONS; CERTIFICATE AND WARRANTY TO BE PROVIDED</v>
          </cell>
        </row>
        <row r="16993">
          <cell r="A16993" t="str">
            <v>3000038446</v>
          </cell>
          <cell r="B16993" t="str">
            <v>5</v>
          </cell>
          <cell r="C16993" t="str">
            <v>Active</v>
          </cell>
          <cell r="D16993" t="str">
            <v>REPAIR, EQUIPMENT</v>
          </cell>
          <cell r="E16993" t="str">
            <v>REPR EQP:PEDESTAL DRILL MACHINE</v>
          </cell>
          <cell r="F16993" t="str">
            <v>REPAIR, EQUIPMENT: TYPE: PEDESTAL DRILL MACHINE; METHOD: COMPREHENSIVE; SERVICE REPORT WITH RECOMMENDATIONS; CERTIFICATE AND WARRANTY TO BE PROVIDED</v>
          </cell>
        </row>
        <row r="16994">
          <cell r="A16994" t="str">
            <v>3000038488</v>
          </cell>
          <cell r="B16994" t="str">
            <v>5</v>
          </cell>
          <cell r="C16994" t="str">
            <v>Active</v>
          </cell>
          <cell r="D16994" t="str">
            <v>REPAIR, EQUIPMENT</v>
          </cell>
          <cell r="E16994" t="str">
            <v>REPR EQP:COUPLING DRILLING MACINE</v>
          </cell>
          <cell r="F16994" t="str">
            <v>REPAIR, EQUIPMENT: TYPE: COUPLING DRILLING MACINE; METHOD: COMPREHENSIVE; SERVICE REPORT WITH RECOMMENDATIONS; CERTIFICATE AND WARRANTY TO BE PROVIDED</v>
          </cell>
        </row>
        <row r="16995">
          <cell r="A16995" t="str">
            <v>3000038444</v>
          </cell>
          <cell r="B16995" t="str">
            <v>5</v>
          </cell>
          <cell r="C16995" t="str">
            <v>Active</v>
          </cell>
          <cell r="D16995" t="str">
            <v>REPAIR, EQUIPMENT</v>
          </cell>
          <cell r="E16995" t="str">
            <v>REPR EQP:BB7000 LINE BORING MACHINE</v>
          </cell>
          <cell r="F16995" t="str">
            <v>REPAIR, EQUIPMENT: TYPE: BB7000 LINE BORING MACHINE; METHOD: COMPREHENSIVE; SERVICE REPORT WITH RECOMMENDATIONS; CERTIFICATE AND WARRANTY TO BE PROVIDED</v>
          </cell>
        </row>
        <row r="16996">
          <cell r="A16996" t="str">
            <v>3000038538</v>
          </cell>
          <cell r="B16996" t="str">
            <v>5</v>
          </cell>
          <cell r="C16996" t="str">
            <v>Active</v>
          </cell>
          <cell r="D16996" t="str">
            <v>CALIBRATE, EQUIPMENT</v>
          </cell>
          <cell r="E16996" t="str">
            <v>CAL EQP:ELCID KIT;QUARTERLY</v>
          </cell>
          <cell r="F16996" t="str">
            <v>CALIBRATE, EQUIPMENT: TYPE: ELCID KIT; FREQUENCY: QUARTERLY; METHOD: COMPREHENSIVE; CALIBRATION CERTIFICATE AND WARRANTY TO BE PROVIDED; ISO 17025 ACCREDITATION</v>
          </cell>
        </row>
        <row r="16997">
          <cell r="A16997" t="str">
            <v>3000038596</v>
          </cell>
          <cell r="B16997" t="str">
            <v>5</v>
          </cell>
          <cell r="C16997" t="str">
            <v>Active</v>
          </cell>
          <cell r="D16997" t="str">
            <v>MAINTAIN, EQUIPMENT</v>
          </cell>
          <cell r="E16997" t="str">
            <v>MAINT EQP:BB5500 COUPLING BORING MACHINE</v>
          </cell>
          <cell r="F16997" t="str">
            <v>MAINTAIN, EQUIPMENT: TYPE: BB5500 COUPLING BORING MACHINE; FREQUENCY: 6 MONTHLY; METHOD: COMPREHENSIVE; SERVICE REPORT WITH RECOMMENDATIONS; CERTIFICATE AND WARRANTY TO BE PROVIDED</v>
          </cell>
        </row>
        <row r="16998">
          <cell r="A16998" t="str">
            <v>3000038564</v>
          </cell>
          <cell r="B16998" t="str">
            <v>5</v>
          </cell>
          <cell r="C16998" t="str">
            <v>Active</v>
          </cell>
          <cell r="D16998" t="str">
            <v>REPAIR, EQUIPMENT</v>
          </cell>
          <cell r="E16998" t="str">
            <v>REPR EQP:PIN STAMPING MACHINE</v>
          </cell>
          <cell r="F16998" t="str">
            <v>REPAIR, EQUIPMENT: TYPE: PIN STAMPING MACHINE; METHOD: COMPREHENSIVE; SERVICE REPORT WITH RECOMMENDATIONS; CERTIFICATE AND WARRANTY TO BE PROVIDED</v>
          </cell>
        </row>
        <row r="16999">
          <cell r="A16999" t="str">
            <v>3000038553</v>
          </cell>
          <cell r="B16999" t="str">
            <v>5</v>
          </cell>
          <cell r="C16999" t="str">
            <v>Active</v>
          </cell>
          <cell r="D16999" t="str">
            <v>REPAIR, EQUIPMENT</v>
          </cell>
          <cell r="E16999" t="str">
            <v>REPR EQP:UNIVERSAL THREAD CUTTING MACH</v>
          </cell>
          <cell r="F16999" t="str">
            <v>REPAIR, EQUIPMENT: TYPE: UNIVERSAL THREAD CUTTING MACH; METHOD: COMPREHENSIVE; SERVICE REPORT WITH RECOMMENDATIONS; CERTIFICATE AND WARRANTY TO BE PROVIDED</v>
          </cell>
        </row>
        <row r="17000">
          <cell r="A17000" t="str">
            <v>3000038622</v>
          </cell>
          <cell r="B17000" t="str">
            <v>5</v>
          </cell>
          <cell r="C17000" t="str">
            <v>Active</v>
          </cell>
          <cell r="D17000" t="str">
            <v>REPAIR, EQUIPMENT</v>
          </cell>
          <cell r="E17000" t="str">
            <v>REPR EQP:WOOD SAW;COMPREHENSIVE</v>
          </cell>
          <cell r="F17000" t="str">
            <v>REPAIR, EQUIPMENT: TYPE: WOOD SAW; METHOD: COMPREHENSIVE; SERVICE REPORT WITH RECOMMENDATIONS; CERTIFICATE AND WARRANTY TO BE PROVIDED</v>
          </cell>
        </row>
        <row r="17001">
          <cell r="A17001" t="str">
            <v>3000038603</v>
          </cell>
          <cell r="B17001" t="str">
            <v>5</v>
          </cell>
          <cell r="C17001" t="str">
            <v>Active</v>
          </cell>
          <cell r="D17001" t="str">
            <v>REPAIR, EQUIPMENT</v>
          </cell>
          <cell r="E17001" t="str">
            <v>REPR EQP:SPINNING MACHINE;COMPREHENSIVE</v>
          </cell>
          <cell r="F17001" t="str">
            <v>REPAIR, EQUIPMENT: TYPE: SPINNING MACHINE; METHOD: COMPREHENSIVE; SERVICE REPORT WITH RECOMMENDATIONS; CERTIFICATE AND WARRANTY TO BE PROVIDED</v>
          </cell>
        </row>
        <row r="17002">
          <cell r="A17002" t="str">
            <v>3000038565</v>
          </cell>
          <cell r="B17002" t="str">
            <v>5</v>
          </cell>
          <cell r="C17002" t="str">
            <v>Active</v>
          </cell>
          <cell r="D17002" t="str">
            <v>CALIBRATE, EQUIPMENT</v>
          </cell>
          <cell r="E17002" t="str">
            <v>CAL EQP:PNEUM MOTOR-MINI MILL MACH</v>
          </cell>
          <cell r="F17002" t="str">
            <v>CALIBRATE, EQUIPMENT: TYPE: PNEUM MOTOR-MINI MILL MACH; FREQUENCY: 6 MONTHLY; METHOD: COMPREHENSIVE; CALIBRATION CERTIFICATE AND WARRANTY TO BE PROVIDED; ISO 17025 ACCREDITATION</v>
          </cell>
        </row>
        <row r="17003">
          <cell r="A17003" t="str">
            <v>3000038511</v>
          </cell>
          <cell r="B17003" t="str">
            <v>5</v>
          </cell>
          <cell r="C17003" t="str">
            <v>Active</v>
          </cell>
          <cell r="D17003" t="str">
            <v>CALIBRATE, EQUIPMENT</v>
          </cell>
          <cell r="E17003" t="str">
            <v>CAL EQP:OVENS FURNACE;6 MONTHLY</v>
          </cell>
          <cell r="F17003" t="str">
            <v>CALIBRATE, EQUIPMENT: TYPE: OVENS FURNACE; FREQUENCY: 6 MONTHLY; METHOD: COMPREHENSIVE; CALIBRATION CERTIFICATE AND WARRANTY TO BE PROVIDED; ISO 17025 ACCREDITATION</v>
          </cell>
        </row>
        <row r="17004">
          <cell r="A17004" t="str">
            <v>3000038556</v>
          </cell>
          <cell r="B17004" t="str">
            <v>5</v>
          </cell>
          <cell r="C17004" t="str">
            <v>Active</v>
          </cell>
          <cell r="D17004" t="str">
            <v>CALIBRATE, EQUIPMENT</v>
          </cell>
          <cell r="E17004" t="str">
            <v>CAL EQP:1500I FLANGE FACER;6 MONTHLY</v>
          </cell>
          <cell r="F17004" t="str">
            <v>CALIBRATE, EQUIPMENT: TYPE: 1500I FLANGE FACER; FREQUENCY: 6 MONTHLY; METHOD: COMPREHENSIVE; CALIBRATION CERTIFICATE AND WARRANTY TO BE PROVIDED; ISO 17025 ACCREDITATION</v>
          </cell>
        </row>
        <row r="17005">
          <cell r="A17005" t="str">
            <v>3000038580</v>
          </cell>
          <cell r="B17005" t="str">
            <v>5</v>
          </cell>
          <cell r="C17005" t="str">
            <v>Active</v>
          </cell>
          <cell r="D17005" t="str">
            <v>CALIBRATE, EQUIPMENT</v>
          </cell>
          <cell r="E17005" t="str">
            <v>CAL EQP:PNEUM MOTOR-PORTAB MILL MACH</v>
          </cell>
          <cell r="F17005" t="str">
            <v>CALIBRATE, EQUIPMENT: TYPE: PNEUM MOTOR-PORTAB MILL MACH; FREQUENCY: 6 MONTHLY; METHOD: COMPREHENSIVE; CALIBRATION CERTIFICATE AND WARRANTY TO BE PROVIDED; ISO 17025 ACCREDITATION</v>
          </cell>
        </row>
        <row r="17006">
          <cell r="A17006" t="str">
            <v>3000038599</v>
          </cell>
          <cell r="B17006" t="str">
            <v>5</v>
          </cell>
          <cell r="C17006" t="str">
            <v>Active</v>
          </cell>
          <cell r="D17006" t="str">
            <v>REPAIR, EQUIPMENT</v>
          </cell>
          <cell r="E17006" t="str">
            <v>REPR EQP:BB5500 GEARBOX;COMPREHENSIVE</v>
          </cell>
          <cell r="F17006" t="str">
            <v>REPAIR, EQUIPMENT: TYPE: BB5500 GEARBOX; METHOD: COMPREHENSIVE; SERVICE REPORT WITH RECOMMENDATIONS; CERTIFICATE AND WARRANTY TO BE PROVIDED</v>
          </cell>
        </row>
        <row r="17007">
          <cell r="A17007" t="str">
            <v>3000038547</v>
          </cell>
          <cell r="B17007" t="str">
            <v>5</v>
          </cell>
          <cell r="C17007" t="str">
            <v>Active</v>
          </cell>
          <cell r="D17007" t="str">
            <v>MAINTAIN, EQUIPMENT</v>
          </cell>
          <cell r="E17007" t="str">
            <v>MAINT EQP:BB7000 LINE BORING MACHINE</v>
          </cell>
          <cell r="F17007" t="str">
            <v>MAINTAIN, EQUIPMENT: TYPE: BB7000 LINE BORING MACHINE; FREQUENCY: 6 MONTHLY; METHOD: COMPREHENSIVE; SERVICE REPORT WITH RECOMMENDATIONS; CERTIFICATE AND WARRANTY TO BE PROVIDED</v>
          </cell>
        </row>
        <row r="17008">
          <cell r="A17008" t="str">
            <v>3000038592</v>
          </cell>
          <cell r="B17008" t="str">
            <v>5</v>
          </cell>
          <cell r="C17008" t="str">
            <v>Active</v>
          </cell>
          <cell r="D17008" t="str">
            <v>MAINTAIN, EQUIPMENT</v>
          </cell>
          <cell r="E17008" t="str">
            <v>MAINT EQP:MILLING MACHINE;QUARTERLY</v>
          </cell>
          <cell r="F17008" t="str">
            <v>MAINTAIN, EQUIPMENT: TYPE: MILLING MACHINE; FREQUENCY: QUARTERLY; METHOD: COMPREHENSIVE; SERVICE REPORT WITH RECOMMENDATIONS; CERTIFICATE AND WARRANTY TO BE PROVIDED</v>
          </cell>
        </row>
        <row r="17009">
          <cell r="A17009" t="str">
            <v>3000038633</v>
          </cell>
          <cell r="B17009" t="str">
            <v>5</v>
          </cell>
          <cell r="C17009" t="str">
            <v>Active</v>
          </cell>
          <cell r="D17009" t="str">
            <v>CALIBRATE, EQUIPMENT</v>
          </cell>
          <cell r="E17009" t="str">
            <v>CAL EQP:BB6000 FEEDERBOX;6 MONTHLY</v>
          </cell>
          <cell r="F17009" t="str">
            <v>CALIBRATE, EQUIPMENT: TYPE: BB6000 FEEDERBOX; FREQUENCY: 6 MONTHLY; METHOD: COMPREHENSIVE; CALIBRATION CERTIFICATE AND WARRANTY TO BE PROVIDED; ISO 17025 ACCREDITATION</v>
          </cell>
        </row>
        <row r="17010">
          <cell r="A17010" t="str">
            <v>3000038469</v>
          </cell>
          <cell r="B17010" t="str">
            <v>5</v>
          </cell>
          <cell r="C17010" t="str">
            <v>Active</v>
          </cell>
          <cell r="D17010" t="str">
            <v>CALIBRATE, EQUIPMENT</v>
          </cell>
          <cell r="E17010" t="str">
            <v>CAL EQP:860I FLANGE FACER;6 MONTHLY</v>
          </cell>
          <cell r="F17010" t="str">
            <v>CALIBRATE, EQUIPMENT: TYPE: 860I FLANGE FACER; FREQUENCY: 6 MONTHLY; METHOD: COMPREHENSIVE; CALIBRATION CERTIFICATE AND WARRANTY TO BE PROVIDED; ISO 17025 ACCREDITATION</v>
          </cell>
        </row>
        <row r="17011">
          <cell r="A17011" t="str">
            <v>3000038512</v>
          </cell>
          <cell r="B17011" t="str">
            <v>5</v>
          </cell>
          <cell r="C17011" t="str">
            <v>Active</v>
          </cell>
          <cell r="D17011" t="str">
            <v>CALIBRATE, EQUIPMENT</v>
          </cell>
          <cell r="E17011" t="str">
            <v>CAL EQP:LEAD SCREWS FOR BORING BAR</v>
          </cell>
          <cell r="F17011" t="str">
            <v>CALIBRATE, EQUIPMENT: TYPE: LEAD SCREWS FOR BORING BAR; FREQUENCY: 6 MONTHLY; METHOD: COMPREHENSIVE; CALIBRATION CERTIFICATE AND WARRANTY TO BE PROVIDED; ISO 17025 ACCREDITATION</v>
          </cell>
        </row>
        <row r="17012">
          <cell r="A17012" t="str">
            <v>3000038437</v>
          </cell>
          <cell r="B17012" t="str">
            <v>5</v>
          </cell>
          <cell r="C17012" t="str">
            <v>Active</v>
          </cell>
          <cell r="D17012" t="str">
            <v>MAINTAIN, EQUIPMENT</v>
          </cell>
          <cell r="E17012" t="str">
            <v>MAINT EQP:PNEUM MOTOR-PORTAB MILL MACH</v>
          </cell>
          <cell r="F17012" t="str">
            <v>MAINTAIN, EQUIPMENT: TYPE: PNEUM MOTOR-PORTAB MILL MACH; FREQUENCY: 6 MONTHLY; METHOD: COMPREHENSIVE; SERVICE REPORT WITH RECOMMENDATIONS; CERTIFICATE AND WARRANTY TO BE PROVIDED</v>
          </cell>
        </row>
        <row r="17013">
          <cell r="A17013" t="str">
            <v>3000038527</v>
          </cell>
          <cell r="B17013" t="str">
            <v>5</v>
          </cell>
          <cell r="C17013" t="str">
            <v>Active</v>
          </cell>
          <cell r="D17013" t="str">
            <v>MAINTAIN, EQUIPMENT</v>
          </cell>
          <cell r="E17013" t="str">
            <v>MAINT EQP:FF8000I FLANGE FACER;6 MONTHLY</v>
          </cell>
          <cell r="F17013" t="str">
            <v>MAINTAIN, EQUIPMENT: TYPE: FF8000I FLANGE FACER; FREQUENCY: 6 MONTHLY; METHOD: COMPREHENSIVE; SERVICE REPORT WITH RECOMMENDATIONS; CERTIFICATE AND WARRANTY TO BE PROVIDED</v>
          </cell>
        </row>
        <row r="17014">
          <cell r="A17014" t="str">
            <v>3000038506</v>
          </cell>
          <cell r="B17014" t="str">
            <v>5</v>
          </cell>
          <cell r="C17014" t="str">
            <v>Active</v>
          </cell>
          <cell r="D17014" t="str">
            <v>MAINTAIN, EQUIPMENT</v>
          </cell>
          <cell r="E17014" t="str">
            <v>MAINT EQP:HT40 DRILLING MACHINE</v>
          </cell>
          <cell r="F17014" t="str">
            <v>MAINTAIN, EQUIPMENT: TYPE: HT40 DRILLING MACHINE; FREQUENCY: 6 MONTHLY; METHOD: COMPREHENSIVE; SERVICE REPORT WITH RECOMMENDATIONS; CERTIFICATE AND WARRANTY TO BE PROVIDED</v>
          </cell>
        </row>
        <row r="17015">
          <cell r="A17015" t="str">
            <v>3000038492</v>
          </cell>
          <cell r="B17015" t="str">
            <v>5</v>
          </cell>
          <cell r="C17015" t="str">
            <v>Active</v>
          </cell>
          <cell r="D17015" t="str">
            <v>REPAIR, EQUIPMENT</v>
          </cell>
          <cell r="E17015" t="str">
            <v>REPR EQP:ODF 40 FLANGE FACER</v>
          </cell>
          <cell r="F17015" t="str">
            <v>REPAIR, EQUIPMENT: TYPE: ODF 40 FLANGE FACER; METHOD: COMPREHENSIVE; SERVICE REPORT WITH RECOMMENDATIONS; CERTIFICATE AND WARRANTY TO BE PROVIDED</v>
          </cell>
        </row>
        <row r="17016">
          <cell r="A17016" t="str">
            <v>3000038619</v>
          </cell>
          <cell r="B17016" t="str">
            <v>5</v>
          </cell>
          <cell r="C17016" t="str">
            <v>Active</v>
          </cell>
          <cell r="D17016" t="str">
            <v>CALIBRATE, EQUIPMENT</v>
          </cell>
          <cell r="E17016" t="str">
            <v>CAL EQP:PEDESTAL DRILL MACHINE;QUARTERLY</v>
          </cell>
          <cell r="F17016" t="str">
            <v>CALIBRATE, EQUIPMENT: TYPE: PEDESTAL DRILL MACHINE; FREQUENCY: QUARTERLY; METHOD: COMPREHENSIVE; CALIBRATION CERTIFICATE AND WARRANTY TO BE PROVIDED; ISO 17025 ACCREDITATION</v>
          </cell>
        </row>
        <row r="17017">
          <cell r="A17017" t="str">
            <v>3000038591</v>
          </cell>
          <cell r="B17017" t="str">
            <v>5</v>
          </cell>
          <cell r="C17017" t="str">
            <v>Active</v>
          </cell>
          <cell r="D17017" t="str">
            <v>CALIBRATE, EQUIPMENT</v>
          </cell>
          <cell r="E17017" t="str">
            <v>CAL EQP:EXCITATION CONTROL UNIT</v>
          </cell>
          <cell r="F17017" t="str">
            <v>CALIBRATE, EQUIPMENT: TYPE: EXCITATION CONTROL UNIT; FREQUENCY: QUARTERLY; METHOD: COMPREHENSIVE; CALIBRATION CERTIFICATE AND WARRANTY TO BE PROVIDED; ISO 17025 ACCREDITATION</v>
          </cell>
        </row>
        <row r="17018">
          <cell r="A17018" t="str">
            <v>3000038425</v>
          </cell>
          <cell r="B17018" t="str">
            <v>5</v>
          </cell>
          <cell r="C17018" t="str">
            <v>Active</v>
          </cell>
          <cell r="D17018" t="str">
            <v>REPAIR, EQUIPMENT</v>
          </cell>
          <cell r="E17018" t="str">
            <v>REPR EQP:PEDESTAL GRINDER;COMPREHENSIVE</v>
          </cell>
          <cell r="F17018" t="str">
            <v>REPAIR, EQUIPMENT: TYPE: PEDESTAL GRINDER; METHOD: COMPREHENSIVE; SERVICE REPORT WITH RECOMMENDATIONS; CERTIFICATE AND WARRANTY TO BE PROVIDED</v>
          </cell>
        </row>
        <row r="17019">
          <cell r="A17019" t="str">
            <v>3000038503</v>
          </cell>
          <cell r="B17019" t="str">
            <v>5</v>
          </cell>
          <cell r="C17019" t="str">
            <v>Active</v>
          </cell>
          <cell r="D17019" t="str">
            <v>REPAIR, EQUIPMENT</v>
          </cell>
          <cell r="E17019" t="str">
            <v>REPR EQP:HELIUM DETECTOR;COMPREHENSIVE</v>
          </cell>
          <cell r="F17019" t="str">
            <v>REPAIR, EQUIPMENT: TYPE: HELIUM DETECTOR; METHOD: COMPREHENSIVE; SERVICE REPORT WITH RECOMMENDATIONS; CERTIFICATE AND WARRANTY TO BE PROVIDED</v>
          </cell>
        </row>
        <row r="17020">
          <cell r="A17020" t="str">
            <v>3000038389</v>
          </cell>
          <cell r="B17020" t="str">
            <v>5</v>
          </cell>
          <cell r="C17020" t="str">
            <v>Active</v>
          </cell>
          <cell r="D17020" t="str">
            <v>MAINTAIN, EQUIPMENT</v>
          </cell>
          <cell r="E17020" t="str">
            <v>MAINT EQP:CORNER DRILLS MT3;6 MONTHLY</v>
          </cell>
          <cell r="F17020" t="str">
            <v>MAINTAIN, EQUIPMENT: TYPE: CORNER DRILLS MT3; FREQUENCY: 6 MONTHLY; METHOD: COMPREHENSIVE; SERVICE REPORT WITH RECOMMENDATIONS; CERTIFICATE AND WARRANTY TO BE PROVIDED</v>
          </cell>
        </row>
        <row r="17021">
          <cell r="A17021" t="str">
            <v>3000038520</v>
          </cell>
          <cell r="B17021" t="str">
            <v>5</v>
          </cell>
          <cell r="C17021" t="str">
            <v>Active</v>
          </cell>
          <cell r="D17021" t="str">
            <v>REPAIR, EQUIPMENT</v>
          </cell>
          <cell r="E17021" t="str">
            <v>REPR EQP:EXCITER OVEN;COMPREHENSIVE</v>
          </cell>
          <cell r="F17021" t="str">
            <v>REPAIR, EQUIPMENT: TYPE: EXCITER OVEN; METHOD: COMPREHENSIVE; SERVICE REPORT WITH RECOMMENDATIONS; CERTIFICATE AND WARRANTY TO BE PROVIDED</v>
          </cell>
        </row>
        <row r="17022">
          <cell r="A17022" t="str">
            <v>3000038554</v>
          </cell>
          <cell r="B17022" t="str">
            <v>5</v>
          </cell>
          <cell r="C17022" t="str">
            <v>Active</v>
          </cell>
          <cell r="D17022" t="str">
            <v>REPAIR, EQUIPMENT</v>
          </cell>
          <cell r="E17022" t="str">
            <v>REPR EQP:STEAM WASHER;COMPREHENSIVE</v>
          </cell>
          <cell r="F17022" t="str">
            <v>REPAIR, EQUIPMENT: TYPE: STEAM WASHER; METHOD: COMPREHENSIVE; SERVICE REPORT WITH RECOMMENDATIONS; CERTIFICATE AND WARRANTY TO BE PROVIDED</v>
          </cell>
        </row>
        <row r="17023">
          <cell r="A17023" t="str">
            <v>3000038613</v>
          </cell>
          <cell r="B17023" t="str">
            <v>5</v>
          </cell>
          <cell r="C17023" t="str">
            <v>Active</v>
          </cell>
          <cell r="D17023" t="str">
            <v>MAINTAIN, EQUIPMENT</v>
          </cell>
          <cell r="E17023" t="str">
            <v>MAINT EQP:MACHINE CONTAINER;6 MONTHLY</v>
          </cell>
          <cell r="F17023" t="str">
            <v>MAINTAIN, EQUIPMENT: TYPE: MACHINE CONTAINER; FREQUENCY: 6 MONTHLY; METHOD: COMPREHENSIVE; SERVICE REPORT WITH RECOMMENDATIONS; CERTIFICATE AND WARRANTY TO BE PROVIDED</v>
          </cell>
        </row>
        <row r="17024">
          <cell r="A17024" t="str">
            <v>3000038569</v>
          </cell>
          <cell r="B17024" t="str">
            <v>5</v>
          </cell>
          <cell r="C17024" t="str">
            <v>Active</v>
          </cell>
          <cell r="D17024" t="str">
            <v>MAINTAIN, EQUIPMENT</v>
          </cell>
          <cell r="E17024" t="str">
            <v>MAINT EQP:EXCITER OVEN;QUARTERLY</v>
          </cell>
          <cell r="F17024" t="str">
            <v>MAINTAIN, EQUIPMENT: TYPE: EXCITER OVEN; FREQUENCY: QUARTERLY; METHOD: COMPREHENSIVE; SERVICE REPORT WITH RECOMMENDATIONS; CERTIFICATE AND WARRANTY TO BE PROVIDED</v>
          </cell>
        </row>
        <row r="17025">
          <cell r="A17025" t="str">
            <v>3000038632</v>
          </cell>
          <cell r="B17025" t="str">
            <v>5</v>
          </cell>
          <cell r="C17025" t="str">
            <v>Active</v>
          </cell>
          <cell r="D17025" t="str">
            <v>CALIBRATE, EQUIPMENT</v>
          </cell>
          <cell r="E17025" t="str">
            <v>CAL EQP:MILLING MACHINE;QUARTERLY</v>
          </cell>
          <cell r="F17025" t="str">
            <v>CALIBRATE, EQUIPMENT: TYPE: MILLING MACHINE; FREQUENCY: QUARTERLY; METHOD: COMPREHENSIVE; CALIBRATION CERTIFICATE AND WARRANTY TO BE PROVIDED; ISO 17025 ACCREDITATION</v>
          </cell>
        </row>
        <row r="17026">
          <cell r="A17026" t="str">
            <v>3000038555</v>
          </cell>
          <cell r="B17026" t="str">
            <v>5</v>
          </cell>
          <cell r="C17026" t="str">
            <v>Active</v>
          </cell>
          <cell r="D17026" t="str">
            <v>CALIBRATE, EQUIPMENT</v>
          </cell>
          <cell r="E17026" t="str">
            <v>CAL EQP:BENDER PLATE;QUARTERLY</v>
          </cell>
          <cell r="F17026" t="str">
            <v>CALIBRATE, EQUIPMENT: TYPE: BENDER PLATE; FREQUENCY: QUARTERLY; METHOD: COMPREHENSIVE; CALIBRATION CERTIFICATE AND WARRANTY TO BE PROVIDED; ISO 17025 ACCREDITATION</v>
          </cell>
        </row>
        <row r="17027">
          <cell r="A17027" t="str">
            <v>3000038630</v>
          </cell>
          <cell r="B17027" t="str">
            <v>5</v>
          </cell>
          <cell r="C17027" t="str">
            <v>Active</v>
          </cell>
          <cell r="D17027" t="str">
            <v>MAINTAIN, EQUIPMENT</v>
          </cell>
          <cell r="E17027" t="str">
            <v>MAINT EQP:HELIUM DETECTOR;QUARTERLY</v>
          </cell>
          <cell r="F17027" t="str">
            <v>MAINTAIN, EQUIPMENT: TYPE: HELIUM DETECTOR; FREQUENCY: QUARTERLY; METHOD: COMPREHENSIVE; SERVICE REPORT WITH RECOMMENDATIONS; CERTIFICATE AND WARRANTY TO BE PROVIDED</v>
          </cell>
        </row>
        <row r="17028">
          <cell r="A17028" t="str">
            <v>3000038386</v>
          </cell>
          <cell r="B17028" t="str">
            <v>5</v>
          </cell>
          <cell r="C17028" t="str">
            <v>Active</v>
          </cell>
          <cell r="D17028" t="str">
            <v>CALIBRATE, EQUIPMENT</v>
          </cell>
          <cell r="E17028" t="str">
            <v>CAL EQP:BB7000 LINE BORING MACHINE</v>
          </cell>
          <cell r="F17028" t="str">
            <v>CALIBRATE, EQUIPMENT: TYPE: BB7000 LINE BORING MACHINE; FREQUENCY: 6 MONTHLY; METHOD: COMPREHENSIVE; CALIBRATION CERTIFICATE AND WARRANTY TO BE PROVIDED; ISO 17025 ACCREDITATION</v>
          </cell>
        </row>
        <row r="17029">
          <cell r="A17029" t="str">
            <v>3000038472</v>
          </cell>
          <cell r="B17029" t="str">
            <v>5</v>
          </cell>
          <cell r="C17029" t="str">
            <v>Active</v>
          </cell>
          <cell r="D17029" t="str">
            <v>MAINTAIN, EQUIPMENT</v>
          </cell>
          <cell r="E17029" t="str">
            <v>MAINT EQP:STEAM WASHER;QUARTERLY</v>
          </cell>
          <cell r="F17029" t="str">
            <v>MAINTAIN, EQUIPMENT: TYPE: STEAM WASHER; FREQUENCY: QUARTERLY; METHOD: COMPREHENSIVE; SERVICE REPORT WITH RECOMMENDATIONS; CERTIFICATE AND WARRANTY TO BE PROVIDED</v>
          </cell>
        </row>
        <row r="17030">
          <cell r="A17030" t="str">
            <v>3000038407</v>
          </cell>
          <cell r="B17030" t="str">
            <v>5</v>
          </cell>
          <cell r="C17030" t="str">
            <v>Active</v>
          </cell>
          <cell r="D17030" t="str">
            <v>MAINTAIN, EQUIPMENT</v>
          </cell>
          <cell r="E17030" t="str">
            <v>MAINT EQP:SANDER BELT;QUARTERLY</v>
          </cell>
          <cell r="F17030" t="str">
            <v>MAINTAIN, EQUIPMENT: TYPE: SANDER BELT; FREQUENCY: QUARTERLY; METHOD: COMPREHENSIVE; SERVICE REPORT WITH RECOMMENDATIONS; CERTIFICATE AND WARRANTY TO BE PROVIDED</v>
          </cell>
        </row>
        <row r="17031">
          <cell r="A17031" t="str">
            <v>3000038423</v>
          </cell>
          <cell r="B17031" t="str">
            <v>5</v>
          </cell>
          <cell r="C17031" t="str">
            <v>Active</v>
          </cell>
          <cell r="D17031" t="str">
            <v>REPAIR, EQUIPMENT</v>
          </cell>
          <cell r="E17031" t="str">
            <v>REPR EQP:SANDER BELT;COMPREHENSIVE</v>
          </cell>
          <cell r="F17031" t="str">
            <v>REPAIR, EQUIPMENT: TYPE: SANDER BELT; METHOD: COMPREHENSIVE; SERVICE REPORT WITH RECOMMENDATIONS; CERTIFICATE AND WARRANTY TO BE PROVIDED</v>
          </cell>
        </row>
        <row r="17032">
          <cell r="A17032" t="str">
            <v>3000038504</v>
          </cell>
          <cell r="B17032" t="str">
            <v>5</v>
          </cell>
          <cell r="C17032" t="str">
            <v>Active</v>
          </cell>
          <cell r="D17032" t="str">
            <v>MAINTAIN, EQUIPMENT</v>
          </cell>
          <cell r="E17032" t="str">
            <v>MAINT EQP:ELCID KIT;QUARTERLY</v>
          </cell>
          <cell r="F17032" t="str">
            <v>MAINTAIN, EQUIPMENT: TYPE: ELCID KIT; FREQUENCY: QUARTERLY; METHOD: COMPREHENSIVE; SERVICE REPORT WITH RECOMMENDATIONS; CERTIFICATE AND WARRANTY TO BE PROVIDED</v>
          </cell>
        </row>
        <row r="17033">
          <cell r="A17033" t="str">
            <v>3000038509</v>
          </cell>
          <cell r="B17033" t="str">
            <v>5</v>
          </cell>
          <cell r="C17033" t="str">
            <v>Active</v>
          </cell>
          <cell r="D17033" t="str">
            <v>MAINTAIN, EQUIPMENT</v>
          </cell>
          <cell r="E17033" t="str">
            <v>MAINT EQP:UNIVERSAL THREAD CUTTING MACH</v>
          </cell>
          <cell r="F17033" t="str">
            <v>MAINTAIN, EQUIPMENT: TYPE: UNIVERSAL THREAD CUTTING MACH; FREQUENCY: 6 MONTHLY; METHOD: COMPREHENSIVE; SERVICE REPORT WITH RECOMMENDATIONS; CERTIFICATE AND WARRANTY TO BE PROVIDED</v>
          </cell>
        </row>
        <row r="17034">
          <cell r="A17034" t="str">
            <v>3000038518</v>
          </cell>
          <cell r="B17034" t="str">
            <v>5</v>
          </cell>
          <cell r="C17034" t="str">
            <v>Active</v>
          </cell>
          <cell r="D17034" t="str">
            <v>REPAIR, EQUIPMENT</v>
          </cell>
          <cell r="E17034" t="str">
            <v>REPR EQP:BLANDER PLATE;COMPREHENSIVE</v>
          </cell>
          <cell r="F17034" t="str">
            <v>REPAIR, EQUIPMENT: TYPE: BLANDER PLATE; METHOD: COMPREHENSIVE; SERVICE REPORT WITH RECOMMENDATIONS; CERTIFICATE AND WARRANTY TO BE PROVIDED</v>
          </cell>
        </row>
        <row r="17035">
          <cell r="A17035" t="str">
            <v>3000038418</v>
          </cell>
          <cell r="B17035" t="str">
            <v>5</v>
          </cell>
          <cell r="C17035" t="str">
            <v>Active</v>
          </cell>
          <cell r="D17035" t="str">
            <v>MAINTAIN, EQUIPMENT</v>
          </cell>
          <cell r="E17035" t="str">
            <v>MAINT EQP:HORIZONTAL BORING MACHINE</v>
          </cell>
          <cell r="F17035" t="str">
            <v>MAINTAIN, EQUIPMENT: TYPE: HORIZONTAL BORING MACHINE; FREQUENCY: 6 MONTHLY; METHOD: COMPREHENSIVE; SERVICE REPORT WITH RECOMMENDATIONS; CERTIFICATE AND WARRANTY TO BE PROVIDED</v>
          </cell>
        </row>
        <row r="17036">
          <cell r="A17036" t="str">
            <v>3000038531</v>
          </cell>
          <cell r="B17036" t="str">
            <v>5</v>
          </cell>
          <cell r="C17036" t="str">
            <v>Active</v>
          </cell>
          <cell r="D17036" t="str">
            <v>REPAIR, EQUIPMENT</v>
          </cell>
          <cell r="E17036" t="str">
            <v>REPR EQP:FODGING MACHINE;COMPREHENSIVE</v>
          </cell>
          <cell r="F17036" t="str">
            <v>REPAIR, EQUIPMENT: TYPE: FODGING MACHINE; METHOD: COMPREHENSIVE; SERVICE REPORT WITH RECOMMENDATIONS; CERTIFICATE AND WARRANTY TO BE PROVIDED</v>
          </cell>
        </row>
        <row r="17037">
          <cell r="A17037" t="str">
            <v>3000038470</v>
          </cell>
          <cell r="B17037" t="str">
            <v>5</v>
          </cell>
          <cell r="C17037" t="str">
            <v>Active</v>
          </cell>
          <cell r="D17037" t="str">
            <v>MAINTAIN, EQUIPMENT</v>
          </cell>
          <cell r="E17037" t="str">
            <v>MAINT EQP:FODGING MACHINE;QUARTERLY</v>
          </cell>
          <cell r="F17037" t="str">
            <v>MAINTAIN, EQUIPMENT: TYPE: FODGING MACHINE; FREQUENCY: QUARTERLY; METHOD: COMPREHENSIVE; SERVICE REPORT WITH RECOMMENDATIONS; CERTIFICATE AND WARRANTY TO BE PROVIDED</v>
          </cell>
        </row>
        <row r="17038">
          <cell r="A17038" t="str">
            <v>3000038593</v>
          </cell>
          <cell r="B17038" t="str">
            <v>5</v>
          </cell>
          <cell r="C17038" t="str">
            <v>Active</v>
          </cell>
          <cell r="D17038" t="str">
            <v>MAINTAIN, EQUIPMENT</v>
          </cell>
          <cell r="E17038" t="str">
            <v>MAINT EQP:HT50 DRILING MACHINE;6 MONTHLY</v>
          </cell>
          <cell r="F17038" t="str">
            <v>MAINTAIN, EQUIPMENT: TYPE: HT50 DRILING MACHINE; FREQUENCY: 6 MONTHLY; METHOD: COMPREHENSIVE; SERVICE REPORT WITH RECOMMENDATIONS; CERTIFICATE AND WARRANTY TO BE PROVIDED</v>
          </cell>
        </row>
        <row r="17039">
          <cell r="A17039" t="str">
            <v>3000038519</v>
          </cell>
          <cell r="B17039" t="str">
            <v>5</v>
          </cell>
          <cell r="C17039" t="str">
            <v>Active</v>
          </cell>
          <cell r="D17039" t="str">
            <v>MAINTAIN, EQUIPMENT</v>
          </cell>
          <cell r="E17039" t="str">
            <v>MAINT EQP:PEDESTAL DRILL MACHINE</v>
          </cell>
          <cell r="F17039" t="str">
            <v>MAINTAIN, EQUIPMENT: TYPE: PEDESTAL DRILL MACHINE; FREQUENCY: QUARTERLY; METHOD: COMPREHENSIVE; SERVICE REPORT WITH RECOMMENDATIONS; CERTIFICATE AND WARRANTY TO BE PROVIDED</v>
          </cell>
        </row>
        <row r="17040">
          <cell r="A17040" t="str">
            <v>3000038468</v>
          </cell>
          <cell r="B17040" t="str">
            <v>5</v>
          </cell>
          <cell r="C17040" t="str">
            <v>Active</v>
          </cell>
          <cell r="D17040" t="str">
            <v>CALIBRATE, EQUIPMENT</v>
          </cell>
          <cell r="E17040" t="str">
            <v>CAL EQP:BLANDER PLATE;QUARTERLY</v>
          </cell>
          <cell r="F17040" t="str">
            <v>CALIBRATE, EQUIPMENT: TYPE: BLANDER PLATE; FREQUENCY: QUARTERLY; METHOD: COMPREHENSIVE; CALIBRATION CERTIFICATE AND WARRANTY TO BE PROVIDED; ISO 17025 ACCREDITATION</v>
          </cell>
        </row>
        <row r="17041">
          <cell r="A17041" t="str">
            <v>3000038611</v>
          </cell>
          <cell r="B17041" t="str">
            <v>5</v>
          </cell>
          <cell r="C17041" t="str">
            <v>Active</v>
          </cell>
          <cell r="D17041" t="str">
            <v>REPAIR, EQUIPMENT</v>
          </cell>
          <cell r="E17041" t="str">
            <v>REPR EQP:VERTICAL LATHE MACHINE</v>
          </cell>
          <cell r="F17041" t="str">
            <v>REPAIR, EQUIPMENT: TYPE: VERTICAL LATHE MACHINE; METHOD: COMPREHENSIVE; SERVICE REPORT WITH RECOMMENDATIONS; CERTIFICATE AND WARRANTY TO BE PROVIDED</v>
          </cell>
        </row>
        <row r="17042">
          <cell r="A17042" t="str">
            <v>3000038479</v>
          </cell>
          <cell r="B17042" t="str">
            <v>5</v>
          </cell>
          <cell r="C17042" t="str">
            <v>Active</v>
          </cell>
          <cell r="D17042" t="str">
            <v>REPAIR, EQUIPMENT</v>
          </cell>
          <cell r="E17042" t="str">
            <v>REPR EQP:MACHINE SHOP VENTILATION</v>
          </cell>
          <cell r="F17042" t="str">
            <v>REPAIR, EQUIPMENT: TYPE: MACHINE SHOP VENTILATION; METHOD: COMPREHENSIVE; SERVICE REPORT WITH RECOMMENDATIONS; CERTIFICATE AND WARRANTY TO BE PROVIDED</v>
          </cell>
        </row>
        <row r="17043">
          <cell r="A17043" t="str">
            <v>3000038482</v>
          </cell>
          <cell r="B17043" t="str">
            <v>5</v>
          </cell>
          <cell r="C17043" t="str">
            <v>Active</v>
          </cell>
          <cell r="D17043" t="str">
            <v>CALIBRATE, EQUIPMENT</v>
          </cell>
          <cell r="E17043" t="str">
            <v>CAL EQP:BRAZING MACHINE;QUARTERLY</v>
          </cell>
          <cell r="F17043" t="str">
            <v>CALIBRATE, EQUIPMENT: TYPE: BRAZING MACHINE; FREQUENCY: QUARTERLY; METHOD: COMPREHENSIVE; CALIBRATION CERTIFICATE AND WARRANTY TO BE PROVIDED; ISO 17025 ACCREDITATION</v>
          </cell>
        </row>
        <row r="17044">
          <cell r="A17044" t="str">
            <v>3000038452</v>
          </cell>
          <cell r="B17044" t="str">
            <v>5</v>
          </cell>
          <cell r="C17044" t="str">
            <v>Active</v>
          </cell>
          <cell r="D17044" t="str">
            <v>CALIBRATE, EQUIPMENT</v>
          </cell>
          <cell r="E17044" t="str">
            <v>CAL EQP:WINCH ROTOR PULLER;QUARTERLY</v>
          </cell>
          <cell r="F17044" t="str">
            <v>CALIBRATE, EQUIPMENT: TYPE: WINCH ROTOR PULLER; FREQUENCY: QUARTERLY; METHOD: COMPREHENSIVE; CALIBRATION CERTIFICATE AND WARRANTY TO BE PROVIDED; ISO 17025 ACCREDITATION</v>
          </cell>
        </row>
        <row r="17045">
          <cell r="A17045" t="str">
            <v>3000038551</v>
          </cell>
          <cell r="B17045" t="str">
            <v>5</v>
          </cell>
          <cell r="C17045" t="str">
            <v>Active</v>
          </cell>
          <cell r="D17045" t="str">
            <v>REPAIR, EQUIPMENT</v>
          </cell>
          <cell r="E17045" t="str">
            <v>REPR EQP:BENDER PLATE;COMPREHENSIVE</v>
          </cell>
          <cell r="F17045" t="str">
            <v>REPAIR, EQUIPMENT: TYPE: BENDER PLATE; METHOD: COMPREHENSIVE; SERVICE REPORT WITH RECOMMENDATIONS; CERTIFICATE AND WARRANTY TO BE PROVIDED</v>
          </cell>
        </row>
        <row r="17046">
          <cell r="A17046" t="str">
            <v>3000038481</v>
          </cell>
          <cell r="B17046" t="str">
            <v>5</v>
          </cell>
          <cell r="C17046" t="str">
            <v>Active</v>
          </cell>
          <cell r="D17046" t="str">
            <v>MAINTAIN, EQUIPMENT</v>
          </cell>
          <cell r="E17046" t="str">
            <v>MAINT EQP:ENDOSCOPE INSPECTION;QUARTERLY</v>
          </cell>
          <cell r="F17046" t="str">
            <v>MAINTAIN, EQUIPMENT: TYPE: ENDOSCOPE INSPECTION; FREQUENCY: QUARTERLY; METHOD: COMPREHENSIVE; SERVICE REPORT WITH RECOMMENDATIONS; CERTIFICATE AND WARRANTY TO BE PROVIDED</v>
          </cell>
        </row>
        <row r="17047">
          <cell r="A17047" t="str">
            <v>3000038529</v>
          </cell>
          <cell r="B17047" t="str">
            <v>5</v>
          </cell>
          <cell r="C17047" t="str">
            <v>Active</v>
          </cell>
          <cell r="D17047" t="str">
            <v>CALIBRATE, EQUIPMENT</v>
          </cell>
          <cell r="E17047" t="str">
            <v>CAL EQP:1000I FLANGE FACER;6 MONTHLY</v>
          </cell>
          <cell r="F17047" t="str">
            <v>CALIBRATE, EQUIPMENT: TYPE: 1000I FLANGE FACER; FREQUENCY: 6 MONTHLY; METHOD: COMPREHENSIVE; CALIBRATION CERTIFICATE AND WARRANTY TO BE PROVIDED; ISO 17025 ACCREDITATION</v>
          </cell>
        </row>
        <row r="17048">
          <cell r="A17048" t="str">
            <v>3000038465</v>
          </cell>
          <cell r="B17048" t="str">
            <v>5</v>
          </cell>
          <cell r="C17048" t="str">
            <v>Active</v>
          </cell>
          <cell r="D17048" t="str">
            <v>CALIBRATE, EQUIPMENT</v>
          </cell>
          <cell r="E17048" t="str">
            <v>CAL EQP:BB2020 LINE BORING MACHINE</v>
          </cell>
          <cell r="F17048" t="str">
            <v>CALIBRATE, EQUIPMENT: TYPE: BB2020 LINE BORING MACHINE; FREQUENCY: 6 MONTHLY; METHOD: COMPREHENSIVE; CALIBRATION CERTIFICATE AND WARRANTY TO BE PROVIDED; ISO 17025 ACCREDITATION</v>
          </cell>
        </row>
        <row r="17049">
          <cell r="A17049" t="str">
            <v>3000038476</v>
          </cell>
          <cell r="B17049" t="str">
            <v>5</v>
          </cell>
          <cell r="C17049" t="str">
            <v>Active</v>
          </cell>
          <cell r="D17049" t="str">
            <v>MAINTAIN, EQUIPMENT</v>
          </cell>
          <cell r="E17049" t="str">
            <v>MAINT EQP:VACUUM PUMP MACHINE PVR PUMP</v>
          </cell>
          <cell r="F17049" t="str">
            <v>MAINTAIN, EQUIPMENT: TYPE: VACUUM PUMP MACHINE PVR PUMP; FREQUENCY: AS AND WHEN REQUIRED; METHOD: COMPREHENSIVE; SERVICE REPORT WITH RECOMMENDATIONS; CERTIFICATE AND WARRANTY TO BE PROVIDED</v>
          </cell>
        </row>
        <row r="17050">
          <cell r="A17050" t="str">
            <v>3000038455</v>
          </cell>
          <cell r="B17050" t="str">
            <v>5</v>
          </cell>
          <cell r="C17050" t="str">
            <v>Active</v>
          </cell>
          <cell r="D17050" t="str">
            <v>MAINTAIN, EQUIPMENT</v>
          </cell>
          <cell r="E17050" t="str">
            <v>MAINT EQP:MACHINE SHOP VENTILATION</v>
          </cell>
          <cell r="F17050" t="str">
            <v>MAINTAIN, EQUIPMENT: TYPE: MACHINE SHOP VENTILATION; FREQUENCY: QUARTERLY; METHOD: COMPREHENSIVE; SERVICE REPORT WITH RECOMMENDATIONS; CERTIFICATE AND WARRANTY TO BE PROVIDED</v>
          </cell>
        </row>
        <row r="17051">
          <cell r="A17051" t="str">
            <v>3000038464</v>
          </cell>
          <cell r="B17051" t="str">
            <v>5</v>
          </cell>
          <cell r="C17051" t="str">
            <v>Active</v>
          </cell>
          <cell r="D17051" t="str">
            <v>REPAIR, EQUIPMENT</v>
          </cell>
          <cell r="E17051" t="str">
            <v>REPR EQP:BB5500 COUPLING BORING MACHINE</v>
          </cell>
          <cell r="F17051" t="str">
            <v>REPAIR, EQUIPMENT: TYPE: BB5500 COUPLING BORING MACHINE; METHOD: COMPREHENSIVE; SERVICE REPORT WITH RECOMMENDATIONS; CERTIFICATE AND WARRANTY TO BE PROVIDED</v>
          </cell>
        </row>
        <row r="17052">
          <cell r="A17052" t="str">
            <v>3000038609</v>
          </cell>
          <cell r="B17052" t="str">
            <v>5</v>
          </cell>
          <cell r="C17052" t="str">
            <v>Active</v>
          </cell>
          <cell r="D17052" t="str">
            <v>CALIBRATE, EQUIPMENT</v>
          </cell>
          <cell r="E17052" t="str">
            <v>CAL EQP:HT50 DRILING MACHINE;6 MONTHLY</v>
          </cell>
          <cell r="F17052" t="str">
            <v>CALIBRATE, EQUIPMENT: TYPE: HT50 DRILING MACHINE; FREQUENCY: 6 MONTHLY; METHOD: COMPREHENSIVE; CALIBRATION CERTIFICATE AND WARRANTY TO BE PROVIDED; ISO 17025 ACCREDITATION</v>
          </cell>
        </row>
        <row r="17053">
          <cell r="A17053" t="str">
            <v>3000038575</v>
          </cell>
          <cell r="B17053" t="str">
            <v>5</v>
          </cell>
          <cell r="C17053" t="str">
            <v>Active</v>
          </cell>
          <cell r="D17053" t="str">
            <v>MAINTAIN, EQUIPMENT</v>
          </cell>
          <cell r="E17053" t="str">
            <v>MAINT EQP:OVENS FURNACE;6 MONTHLY</v>
          </cell>
          <cell r="F17053" t="str">
            <v>MAINTAIN, EQUIPMENT: TYPE: OVENS FURNACE; FREQUENCY: 6 MONTHLY; METHOD: COMPREHENSIVE; SERVICE REPORT WITH RECOMMENDATIONS; CERTIFICATE AND WARRANTY TO BE PROVIDED</v>
          </cell>
        </row>
        <row r="17054">
          <cell r="A17054" t="str">
            <v>3000038411</v>
          </cell>
          <cell r="B17054" t="str">
            <v>5</v>
          </cell>
          <cell r="C17054" t="str">
            <v>Active</v>
          </cell>
          <cell r="D17054" t="str">
            <v>CALIBRATE, EQUIPMENT</v>
          </cell>
          <cell r="E17054" t="str">
            <v>CAL EQP:HT60 COUPLING BORING MACHINE</v>
          </cell>
          <cell r="F17054" t="str">
            <v>CALIBRATE, EQUIPMENT: TYPE: HT60 COUPLING BORING MACHINE; FREQUENCY: 6 MONTHLY; METHOD: COMPREHENSIVE; CALIBRATION CERTIFICATE AND WARRANTY TO BE PROVIDED; ISO 17025 ACCREDITATION</v>
          </cell>
        </row>
        <row r="17055">
          <cell r="A17055" t="str">
            <v>3000038475</v>
          </cell>
          <cell r="B17055" t="str">
            <v>5</v>
          </cell>
          <cell r="C17055" t="str">
            <v>Active</v>
          </cell>
          <cell r="D17055" t="str">
            <v>CALIBRATE, EQUIPMENT</v>
          </cell>
          <cell r="E17055" t="str">
            <v>CAL EQP:MACHINE SHOP VENTILATION</v>
          </cell>
          <cell r="F17055" t="str">
            <v>CALIBRATE, EQUIPMENT: TYPE: MACHINE SHOP VENTILATION; FREQUENCY: QUARTERLY; METHOD: COMPREHENSIVE; CALIBRATION CERTIFICATE AND WARRANTY TO BE PROVIDED; ISO 17025 ACCREDITATION</v>
          </cell>
        </row>
        <row r="17056">
          <cell r="A17056" t="str">
            <v>3000038534</v>
          </cell>
          <cell r="B17056" t="str">
            <v>5</v>
          </cell>
          <cell r="C17056" t="str">
            <v>Active</v>
          </cell>
          <cell r="D17056" t="str">
            <v>MAINTAIN, EQUIPMENT</v>
          </cell>
          <cell r="E17056" t="str">
            <v>MAINT EQP:COUPLING DRILLING MACINE</v>
          </cell>
          <cell r="F17056" t="str">
            <v>MAINTAIN, EQUIPMENT: TYPE: COUPLING DRILLING MACINE; FREQUENCY: 6 MONTHLY; METHOD: COMPREHENSIVE; SERVICE REPORT WITH RECOMMENDATIONS; CERTIFICATE AND WARRANTY TO BE PROVIDED</v>
          </cell>
        </row>
        <row r="17057">
          <cell r="A17057" t="str">
            <v>3000038414</v>
          </cell>
          <cell r="B17057" t="str">
            <v>5</v>
          </cell>
          <cell r="C17057" t="str">
            <v>Active</v>
          </cell>
          <cell r="D17057" t="str">
            <v>REPAIR, EQUIPMENT</v>
          </cell>
          <cell r="E17057" t="str">
            <v>REPR EQP:MAG BASE DRILL MT4</v>
          </cell>
          <cell r="F17057" t="str">
            <v>REPAIR, EQUIPMENT: TYPE: MAG BASE DRILL MT4; METHOD: COMPREHENSIVE; SERVICE REPORT WITH RECOMMENDATIONS; CERTIFICATE AND WARRANTY TO BE PROVIDED</v>
          </cell>
        </row>
        <row r="17058">
          <cell r="A17058" t="str">
            <v>3000038532</v>
          </cell>
          <cell r="B17058" t="str">
            <v>5</v>
          </cell>
          <cell r="C17058" t="str">
            <v>Active</v>
          </cell>
          <cell r="D17058" t="str">
            <v>MAINTAIN, EQUIPMENT</v>
          </cell>
          <cell r="E17058" t="str">
            <v>MAINT EQP:BB6000 FEEDERBOX;6 MONTHLY</v>
          </cell>
          <cell r="F17058" t="str">
            <v>MAINTAIN, EQUIPMENT: TYPE: BB6000 FEEDERBOX; FREQUENCY: 6 MONTHLY; METHOD: COMPREHENSIVE; SERVICE REPORT WITH RECOMMENDATIONS; CERTIFICATE AND WARRANTY TO BE PROVIDED</v>
          </cell>
        </row>
        <row r="17059">
          <cell r="A17059" t="str">
            <v>3000038582</v>
          </cell>
          <cell r="B17059" t="str">
            <v>5</v>
          </cell>
          <cell r="C17059" t="str">
            <v>Active</v>
          </cell>
          <cell r="D17059" t="str">
            <v>REPAIR, EQUIPMENT</v>
          </cell>
          <cell r="E17059" t="str">
            <v>REPR EQP:HT40 DRILLING MACHINE</v>
          </cell>
          <cell r="F17059" t="str">
            <v>REPAIR, EQUIPMENT: TYPE: HT40 DRILLING MACHINE; METHOD: COMPREHENSIVE; SERVICE REPORT WITH RECOMMENDATIONS; CERTIFICATE AND WARRANTY TO BE PROVIDED</v>
          </cell>
        </row>
        <row r="17060">
          <cell r="A17060" t="str">
            <v>3000038541</v>
          </cell>
          <cell r="B17060" t="str">
            <v>5</v>
          </cell>
          <cell r="C17060" t="str">
            <v>Active</v>
          </cell>
          <cell r="D17060" t="str">
            <v>MAINTAIN, EQUIPMENT</v>
          </cell>
          <cell r="E17060" t="str">
            <v>MAINT EQP:1000I FLANGE FACER;6 MONTHLY</v>
          </cell>
          <cell r="F17060" t="str">
            <v>MAINTAIN, EQUIPMENT: TYPE: 1000I FLANGE FACER; FREQUENCY: 6 MONTHLY; METHOD: COMPREHENSIVE; SERVICE REPORT WITH RECOMMENDATIONS; CERTIFICATE AND WARRANTY TO BE PROVIDED</v>
          </cell>
        </row>
        <row r="17061">
          <cell r="A17061" t="str">
            <v>3000038410</v>
          </cell>
          <cell r="B17061" t="str">
            <v>5</v>
          </cell>
          <cell r="C17061" t="str">
            <v>Active</v>
          </cell>
          <cell r="D17061" t="str">
            <v>CALIBRATE, EQUIPMENT</v>
          </cell>
          <cell r="E17061" t="str">
            <v>CAL EQP:INDIV COUPLING BORING MACH</v>
          </cell>
          <cell r="F17061" t="str">
            <v>CALIBRATE, EQUIPMENT: TYPE: INDIV COUPLING BORING MACH; FREQUENCY: 6 MONTHLY; METHOD: COMPREHENSIVE; CALIBRATION CERTIFICATE AND WARRANTY TO BE PROVIDED; ISO 17025 ACCREDITATION</v>
          </cell>
        </row>
        <row r="17062">
          <cell r="A17062" t="str">
            <v>3000038396</v>
          </cell>
          <cell r="B17062" t="str">
            <v>5</v>
          </cell>
          <cell r="C17062" t="str">
            <v>Active</v>
          </cell>
          <cell r="D17062" t="str">
            <v>CALIBRATE, EQUIPMENT</v>
          </cell>
          <cell r="E17062" t="str">
            <v>CAL EQP:VACUUM PUMP MACHINE PVR PUMP</v>
          </cell>
          <cell r="F17062" t="str">
            <v>CALIBRATE, EQUIPMENT: TYPE: VACUUM PUMP MACHINE PVR PUMP; FREQUENCY: AS AND WHEN REQUIRED; METHOD: COMPREHENSIVE; CALIBRATION CERTIFICATE AND WARRANTY TO BE PROVIDED; ISO 17025 ACCREDITATION</v>
          </cell>
        </row>
        <row r="17063">
          <cell r="A17063" t="str">
            <v>3000038597</v>
          </cell>
          <cell r="B17063" t="str">
            <v>5</v>
          </cell>
          <cell r="C17063" t="str">
            <v>Active</v>
          </cell>
          <cell r="D17063" t="str">
            <v>CALIBRATE, EQUIPMENT</v>
          </cell>
          <cell r="E17063" t="str">
            <v>CAL EQP:HT60 DRILLING MACHINE;6 MONTHLY</v>
          </cell>
          <cell r="F17063" t="str">
            <v>CALIBRATE, EQUIPMENT: TYPE: HT60 DRILLING MACHINE; FREQUENCY: 6 MONTHLY; METHOD: COMPREHENSIVE; CALIBRATION CERTIFICATE AND WARRANTY TO BE PROVIDED; ISO 17025 ACCREDITATION</v>
          </cell>
        </row>
        <row r="17064">
          <cell r="A17064" t="str">
            <v>3000038399</v>
          </cell>
          <cell r="B17064" t="str">
            <v>5</v>
          </cell>
          <cell r="C17064" t="str">
            <v>Active</v>
          </cell>
          <cell r="D17064" t="str">
            <v>CALIBRATE, EQUIPMENT</v>
          </cell>
          <cell r="E17064" t="str">
            <v>CAL EQP:BANDSAW MACHINE;6 MONTHLY</v>
          </cell>
          <cell r="F17064" t="str">
            <v>CALIBRATE, EQUIPMENT: TYPE: BANDSAW MACHINE; FREQUENCY: 6 MONTHLY; METHOD: COMPREHENSIVE; CALIBRATION CERTIFICATE AND WARRANTY TO BE PROVIDED; ISO 17025 ACCREDITATION</v>
          </cell>
        </row>
        <row r="17065">
          <cell r="A17065" t="str">
            <v>3000038448</v>
          </cell>
          <cell r="B17065" t="str">
            <v>5</v>
          </cell>
          <cell r="C17065" t="str">
            <v>Active</v>
          </cell>
          <cell r="D17065" t="str">
            <v>CALIBRATE, EQUIPMENT</v>
          </cell>
          <cell r="E17065" t="str">
            <v>CAL EQP:UNIVERSAL THREAD CUTTING MACH</v>
          </cell>
          <cell r="F17065" t="str">
            <v>CALIBRATE, EQUIPMENT: TYPE: UNIVERSAL THREAD CUTTING MACH; FREQUENCY: 6 MONTHLY; METHOD: COMPREHENSIVE; CALIBRATION CERTIFICATE AND WARRANTY TO BE PROVIDED; ISO 17025 ACCREDITATION</v>
          </cell>
        </row>
        <row r="17066">
          <cell r="A17066" t="str">
            <v>3000038462</v>
          </cell>
          <cell r="B17066" t="str">
            <v>5</v>
          </cell>
          <cell r="C17066" t="str">
            <v>Active</v>
          </cell>
          <cell r="D17066" t="str">
            <v>MAINTAIN, EQUIPMENT</v>
          </cell>
          <cell r="E17066" t="str">
            <v>MAINT EQP:BB2020 LINE BORING MACHINE</v>
          </cell>
          <cell r="F17066" t="str">
            <v>MAINTAIN, EQUIPMENT: TYPE: BB2020 LINE BORING MACHINE; FREQUENCY: 6 MONTHLY; METHOD: COMPREHENSIVE; SERVICE REPORT WITH RECOMMENDATIONS; CERTIFICATE AND WARRANTY TO BE PROVIDED</v>
          </cell>
        </row>
        <row r="17067">
          <cell r="A17067" t="str">
            <v>3000038501</v>
          </cell>
          <cell r="B17067" t="str">
            <v>5</v>
          </cell>
          <cell r="C17067" t="str">
            <v>Active</v>
          </cell>
          <cell r="D17067" t="str">
            <v>CALIBRATE, EQUIPMENT</v>
          </cell>
          <cell r="E17067" t="str">
            <v>CAL EQP:WEDGE TIGHTNESS DETECTOR</v>
          </cell>
          <cell r="F17067" t="str">
            <v>CALIBRATE, EQUIPMENT: TYPE: WEDGE TIGHTNESS DETECTOR; FREQUENCY: QUARTERLY; METHOD: COMPREHENSIVE; CALIBRATION CERTIFICATE AND WARRANTY TO BE PROVIDED; ISO 17025 ACCREDITATION</v>
          </cell>
        </row>
        <row r="17068">
          <cell r="A17068" t="str">
            <v>3000038428</v>
          </cell>
          <cell r="B17068" t="str">
            <v>5</v>
          </cell>
          <cell r="C17068" t="str">
            <v>Active</v>
          </cell>
          <cell r="D17068" t="str">
            <v>CALIBRATE, EQUIPMENT</v>
          </cell>
          <cell r="E17068" t="str">
            <v>CAL EQP:ROTOR ROLLER;QUARTERLY</v>
          </cell>
          <cell r="F17068" t="str">
            <v>CALIBRATE, EQUIPMENT: TYPE: ROTOR ROLLER; FREQUENCY: QUARTERLY; METHOD: COMPREHENSIVE; CALIBRATION CERTIFICATE AND WARRANTY TO BE PROVIDED; ISO 17025 ACCREDITATION</v>
          </cell>
        </row>
        <row r="17069">
          <cell r="A17069" t="str">
            <v>3000038384</v>
          </cell>
          <cell r="B17069" t="str">
            <v>5</v>
          </cell>
          <cell r="C17069" t="str">
            <v>Active</v>
          </cell>
          <cell r="D17069" t="str">
            <v>REPAIR, EQUIPMENT</v>
          </cell>
          <cell r="E17069" t="str">
            <v>REPR EQP:PNEUMATIC MOTOR-FLANGE FACER</v>
          </cell>
          <cell r="F17069" t="str">
            <v>REPAIR, EQUIPMENT: TYPE: PNEUMATIC MOTOR-FLANGE FACER; METHOD: COMPREHENSIVE; SERVICE REPORT WITH RECOMMENDATIONS; CERTIFICATE AND WARRANTY TO BE PROVIDED</v>
          </cell>
        </row>
        <row r="17070">
          <cell r="A17070" t="str">
            <v>3000038427</v>
          </cell>
          <cell r="B17070" t="str">
            <v>5</v>
          </cell>
          <cell r="C17070" t="str">
            <v>Active</v>
          </cell>
          <cell r="D17070" t="str">
            <v>CALIBRATE, EQUIPMENT</v>
          </cell>
          <cell r="E17070" t="str">
            <v>CAL EQP:SANDBALSTING MACHINE;6 MONTHLY</v>
          </cell>
          <cell r="F17070" t="str">
            <v>CALIBRATE, EQUIPMENT: TYPE: SANDBALSTING MACHINE; FREQUENCY: 6 MONTHLY; METHOD: COMPREHENSIVE; CALIBRATION CERTIFICATE AND WARRANTY TO BE PROVIDED; ISO 17025 ACCREDITATION</v>
          </cell>
        </row>
        <row r="17071">
          <cell r="A17071" t="str">
            <v>3000038478</v>
          </cell>
          <cell r="B17071" t="str">
            <v>5</v>
          </cell>
          <cell r="C17071" t="str">
            <v>Active</v>
          </cell>
          <cell r="D17071" t="str">
            <v>MAINTAIN, EQUIPMENT</v>
          </cell>
          <cell r="E17071" t="str">
            <v>MAINT EQP:CUTTING MACHINE;QUARTERLY</v>
          </cell>
          <cell r="F17071" t="str">
            <v>MAINTAIN, EQUIPMENT: TYPE: CUTTING MACHINE; FREQUENCY: QUARTERLY; METHOD: COMPREHENSIVE; SERVICE REPORT WITH RECOMMENDATIONS; CERTIFICATE AND WARRANTY TO BE PROVIDED</v>
          </cell>
        </row>
        <row r="17072">
          <cell r="A17072" t="str">
            <v>3000038381</v>
          </cell>
          <cell r="B17072" t="str">
            <v>5</v>
          </cell>
          <cell r="C17072" t="str">
            <v>Active</v>
          </cell>
          <cell r="D17072" t="str">
            <v>MAINTAIN, EQUIPMENT</v>
          </cell>
          <cell r="E17072" t="str">
            <v>MAINT EQP:1500I FLANGE FACER;6 MONTHLY</v>
          </cell>
          <cell r="F17072" t="str">
            <v>MAINTAIN, EQUIPMENT: TYPE: 1500I FLANGE FACER; FREQUENCY: 6 MONTHLY; METHOD: COMPREHENSIVE; SERVICE REPORT WITH RECOMMENDATIONS; CERTIFICATE AND WARRANTY TO BE PROVIDED</v>
          </cell>
        </row>
        <row r="17073">
          <cell r="A17073" t="str">
            <v>3000038570</v>
          </cell>
          <cell r="B17073" t="str">
            <v>5</v>
          </cell>
          <cell r="C17073" t="str">
            <v>Active</v>
          </cell>
          <cell r="D17073" t="str">
            <v>MAINTAIN, EQUIPMENT</v>
          </cell>
          <cell r="E17073" t="str">
            <v>MAINT EQP:BENDER PLATE;QUARTERLY</v>
          </cell>
          <cell r="F17073" t="str">
            <v>MAINTAIN, EQUIPMENT: TYPE: BENDER PLATE; FREQUENCY: QUARTERLY; METHOD: COMPREHENSIVE; SERVICE REPORT WITH RECOMMENDATIONS; CERTIFICATE AND WARRANTY TO BE PROVIDED</v>
          </cell>
        </row>
        <row r="17074">
          <cell r="A17074" t="str">
            <v>3000038497</v>
          </cell>
          <cell r="B17074" t="str">
            <v>5</v>
          </cell>
          <cell r="C17074" t="str">
            <v>Active</v>
          </cell>
          <cell r="D17074" t="str">
            <v>CALIBRATE, EQUIPMENT</v>
          </cell>
          <cell r="E17074" t="str">
            <v>CAL EQP:VLV SEAT TORQUE MACH AND HYDR</v>
          </cell>
          <cell r="F17074" t="str">
            <v>CALIBRATE, EQUIPMENT: TYPE: VLV SEAT TORQUE MACH AND HYDR; FREQUENCY: 6 MONTHLY; METHOD: COMPREHENSIVE; CALIBRATION CERTIFICATE AND WARRANTY TO BE PROVIDED; ISO 17025 ACCREDITATION</v>
          </cell>
        </row>
        <row r="17075">
          <cell r="A17075" t="str">
            <v>3000038400</v>
          </cell>
          <cell r="B17075" t="str">
            <v>5</v>
          </cell>
          <cell r="C17075" t="str">
            <v>Active</v>
          </cell>
          <cell r="D17075" t="str">
            <v>MAINTAIN, EQUIPMENT</v>
          </cell>
          <cell r="E17075" t="str">
            <v>MAINT EQP:300E OD FLANGE FACER;6 MONTHLY</v>
          </cell>
          <cell r="F17075" t="str">
            <v>MAINTAIN, EQUIPMENT: TYPE: 300E OD FLANGE FACER; FREQUENCY: 6 MONTHLY; METHOD: COMPREHENSIVE; SERVICE REPORT WITH RECOMMENDATIONS; CERTIFICATE AND WARRANTY TO BE PROVIDED</v>
          </cell>
        </row>
        <row r="17076">
          <cell r="A17076" t="str">
            <v>3000038394</v>
          </cell>
          <cell r="B17076" t="str">
            <v>5</v>
          </cell>
          <cell r="C17076" t="str">
            <v>Active</v>
          </cell>
          <cell r="D17076" t="str">
            <v>MAINTAIN, EQUIPMENT</v>
          </cell>
          <cell r="E17076" t="str">
            <v>MAINT EQP:GUILLOTINE;6 MONTHLY</v>
          </cell>
          <cell r="F17076" t="str">
            <v>MAINTAIN, EQUIPMENT: TYPE: GUILLOTINE; FREQUENCY: 6 MONTHLY; METHOD: COMPREHENSIVE; SERVICE REPORT WITH RECOMMENDATIONS; CERTIFICATE AND WARRANTY TO BE PROVIDED</v>
          </cell>
        </row>
        <row r="17077">
          <cell r="A17077" t="str">
            <v>3000038594</v>
          </cell>
          <cell r="B17077" t="str">
            <v>5</v>
          </cell>
          <cell r="C17077" t="str">
            <v>Active</v>
          </cell>
          <cell r="D17077" t="str">
            <v>CALIBRATE, EQUIPMENT</v>
          </cell>
          <cell r="E17077" t="str">
            <v>CAL EQP:FODGING MACHINE;QUARTERLY</v>
          </cell>
          <cell r="F17077" t="str">
            <v>CALIBRATE, EQUIPMENT: TYPE: FODGING MACHINE; FREQUENCY: QUARTERLY; METHOD: COMPREHENSIVE; CALIBRATION CERTIFICATE AND WARRANTY TO BE PROVIDED; ISO 17025 ACCREDITATION</v>
          </cell>
        </row>
        <row r="17078">
          <cell r="A17078" t="str">
            <v>3000038587</v>
          </cell>
          <cell r="B17078" t="str">
            <v>5</v>
          </cell>
          <cell r="C17078" t="str">
            <v>Active</v>
          </cell>
          <cell r="D17078" t="str">
            <v>CALIBRATE, EQUIPMENT</v>
          </cell>
          <cell r="E17078" t="str">
            <v>CAL EQP:SPINNING MACHINE;6 MONTHLY</v>
          </cell>
          <cell r="F17078" t="str">
            <v>CALIBRATE, EQUIPMENT: TYPE: SPINNING MACHINE; FREQUENCY: 6 MONTHLY; METHOD: COMPREHENSIVE; CALIBRATION CERTIFICATE AND WARRANTY TO BE PROVIDED; ISO 17025 ACCREDITATION</v>
          </cell>
        </row>
        <row r="17079">
          <cell r="A17079" t="str">
            <v>3000038624</v>
          </cell>
          <cell r="B17079" t="str">
            <v>5</v>
          </cell>
          <cell r="C17079" t="str">
            <v>Active</v>
          </cell>
          <cell r="D17079" t="str">
            <v>CALIBRATE, EQUIPMENT</v>
          </cell>
          <cell r="E17079" t="str">
            <v>CAL EQP:BB5000 GEARBOX;6 MONTHLY</v>
          </cell>
          <cell r="F17079" t="str">
            <v>CALIBRATE, EQUIPMENT: TYPE: BB5000 GEARBOX; FREQUENCY: 6 MONTHLY; METHOD: COMPREHENSIVE; CALIBRATION CERTIFICATE AND WARRANTY TO BE PROVIDED; ISO 17025 ACCREDITATION</v>
          </cell>
        </row>
        <row r="17080">
          <cell r="A17080" t="str">
            <v>3000038379</v>
          </cell>
          <cell r="B17080" t="str">
            <v>5</v>
          </cell>
          <cell r="C17080" t="str">
            <v>Active</v>
          </cell>
          <cell r="D17080" t="str">
            <v>MAINTAIN, EQUIPMENT</v>
          </cell>
          <cell r="E17080" t="str">
            <v>MAINT EQP:WINCH ROTOR PULLER;QUARTERLY</v>
          </cell>
          <cell r="F17080" t="str">
            <v>MAINTAIN, EQUIPMENT: TYPE: WINCH ROTOR PULLER; FREQUENCY: QUARTERLY; METHOD: COMPREHENSIVE; SERVICE REPORT WITH RECOMMENDATIONS; CERTIFICATE AND WARRANTY TO BE PROVIDED</v>
          </cell>
        </row>
        <row r="17081">
          <cell r="A17081" t="str">
            <v>3000038581</v>
          </cell>
          <cell r="B17081" t="str">
            <v>5</v>
          </cell>
          <cell r="C17081" t="str">
            <v>Active</v>
          </cell>
          <cell r="D17081" t="str">
            <v>MAINTAIN, EQUIPMENT</v>
          </cell>
          <cell r="E17081" t="str">
            <v>MAINT EQP:HT60 COUPLING BORING MACHINE</v>
          </cell>
          <cell r="F17081" t="str">
            <v>MAINTAIN, EQUIPMENT: TYPE: HT60 COUPLING BORING MACHINE; FREQUENCY: 6 MONTHLY; METHOD: COMPREHENSIVE; SERVICE REPORT WITH RECOMMENDATIONS; CERTIFICATE AND WARRANTY TO BE PROVIDED</v>
          </cell>
        </row>
        <row r="17082">
          <cell r="A17082" t="str">
            <v>3000038625</v>
          </cell>
          <cell r="B17082" t="str">
            <v>5</v>
          </cell>
          <cell r="C17082" t="str">
            <v>Active</v>
          </cell>
          <cell r="D17082" t="str">
            <v>MAINTAIN, EQUIPMENT</v>
          </cell>
          <cell r="E17082" t="str">
            <v>MAINT EQP:MUNTERS HEATER;COMPREHENSIVE</v>
          </cell>
          <cell r="F17082" t="str">
            <v>MAINTAIN, EQUIPMENT: TYPE: MUNTERS HEATER; FREQUENCY: AS AND WHEN REQUIRED; METHOD: COMPREHENSIVE; SERVICE REPORT WITH RECOMMENDATIONS; CERTIFICATE AND WARRANTY TO BE PROVIDED</v>
          </cell>
        </row>
        <row r="17083">
          <cell r="A17083" t="str">
            <v>3000038420</v>
          </cell>
          <cell r="B17083" t="str">
            <v>5</v>
          </cell>
          <cell r="C17083" t="str">
            <v>Active</v>
          </cell>
          <cell r="D17083" t="str">
            <v>CALIBRATE, EQUIPMENT</v>
          </cell>
          <cell r="E17083" t="str">
            <v>CAL EQP:PIN STAMPING MACHINE;QUARTERLY</v>
          </cell>
          <cell r="F17083" t="str">
            <v>CALIBRATE, EQUIPMENT: TYPE: PIN STAMPING MACHINE; FREQUENCY: QUARTERLY; METHOD: COMPREHENSIVE; CALIBRATION CERTIFICATE AND WARRANTY TO BE PROVIDED; ISO 17025 ACCREDITATION</v>
          </cell>
        </row>
        <row r="17084">
          <cell r="A17084" t="str">
            <v>3000038507</v>
          </cell>
          <cell r="B17084" t="str">
            <v>5</v>
          </cell>
          <cell r="C17084" t="str">
            <v>Active</v>
          </cell>
          <cell r="D17084" t="str">
            <v>REPAIR, EQUIPMENT</v>
          </cell>
          <cell r="E17084" t="str">
            <v>REPR EQP:LEAD SCREWS FOR BORING BAR</v>
          </cell>
          <cell r="F17084" t="str">
            <v>REPAIR, EQUIPMENT: TYPE: LEAD SCREWS FOR BORING BAR; METHOD: COMPREHENSIVE; SERVICE REPORT WITH RECOMMENDATIONS; CERTIFICATE AND WARRANTY TO BE PROVIDED</v>
          </cell>
        </row>
        <row r="17085">
          <cell r="A17085" t="str">
            <v>3000038498</v>
          </cell>
          <cell r="B17085" t="str">
            <v>5</v>
          </cell>
          <cell r="C17085" t="str">
            <v>Active</v>
          </cell>
          <cell r="D17085" t="str">
            <v>CALIBRATE, EQUIPMENT</v>
          </cell>
          <cell r="E17085" t="str">
            <v>CAL EQP:LAMINA DRILL AND POWER PACK</v>
          </cell>
          <cell r="F17085" t="str">
            <v>CALIBRATE, EQUIPMENT: TYPE: LAMINA DRILL AND POWER PACK; FREQUENCY: 6 MONTHLY; METHOD: COMPREHENSIVE; CALIBRATION CERTIFICATE AND WARRANTY TO BE PROVIDED; ISO 17025 ACCREDITATION</v>
          </cell>
        </row>
        <row r="17086">
          <cell r="A17086" t="str">
            <v>3000038393</v>
          </cell>
          <cell r="B17086" t="str">
            <v>5</v>
          </cell>
          <cell r="C17086" t="str">
            <v>Active</v>
          </cell>
          <cell r="D17086" t="str">
            <v>MAINTAIN, EQUIPMENT</v>
          </cell>
          <cell r="E17086" t="str">
            <v>MAINT EQP:MILLING MACHINE;6 MONTHLY</v>
          </cell>
          <cell r="F17086" t="str">
            <v>MAINTAIN, EQUIPMENT: TYPE: MILLING MACHINE; FREQUENCY: 6 MONTHLY; METHOD: COMPREHENSIVE; SERVICE REPORT WITH RECOMMENDATIONS; CERTIFICATE AND WARRANTY TO BE PROVIDED</v>
          </cell>
        </row>
        <row r="17087">
          <cell r="A17087" t="str">
            <v>3000038644</v>
          </cell>
          <cell r="B17087" t="str">
            <v>5</v>
          </cell>
          <cell r="C17087" t="str">
            <v>Active</v>
          </cell>
          <cell r="D17087" t="str">
            <v>REPAIR, EQUIPMENT</v>
          </cell>
          <cell r="E17087" t="str">
            <v>REPR EQP:HT60 COUPLING BORING MACHINE</v>
          </cell>
          <cell r="F17087" t="str">
            <v>REPAIR, EQUIPMENT: TYPE: HT60 COUPLING BORING MACHINE; METHOD: COMPREHENSIVE; SERVICE REPORT WITH RECOMMENDATIONS; CERTIFICATE AND WARRANTY TO BE PROVIDED</v>
          </cell>
        </row>
        <row r="17088">
          <cell r="A17088" t="str">
            <v>3000038490</v>
          </cell>
          <cell r="B17088" t="str">
            <v>5</v>
          </cell>
          <cell r="C17088" t="str">
            <v>Active</v>
          </cell>
          <cell r="D17088" t="str">
            <v>CALIBRATE, EQUIPMENT</v>
          </cell>
          <cell r="E17088" t="str">
            <v>CAL EQP:BANDSAW;QUARTERLY;COMPREHENSIVE</v>
          </cell>
          <cell r="F17088" t="str">
            <v>CALIBRATE, EQUIPMENT: TYPE: BANDSAW; FREQUENCY: QUARTERLY; METHOD: COMPREHENSIVE; CALIBRATION CERTIFICATE AND WARRANTY TO BE PROVIDED; ISO 17025 ACCREDITATION</v>
          </cell>
        </row>
        <row r="17089">
          <cell r="A17089" t="str">
            <v>3000038505</v>
          </cell>
          <cell r="B17089" t="str">
            <v>5</v>
          </cell>
          <cell r="C17089" t="str">
            <v>Active</v>
          </cell>
          <cell r="D17089" t="str">
            <v>REPAIR, EQUIPMENT</v>
          </cell>
          <cell r="E17089" t="str">
            <v>REPR EQP:BANDSAW;COMPREHENSIVE</v>
          </cell>
          <cell r="F17089" t="str">
            <v>REPAIR, EQUIPMENT: TYPE: BANDSAW; METHOD: COMPREHENSIVE; SERVICE REPORT WITH RECOMMENDATIONS; CERTIFICATE AND WARRANTY TO BE PROVIDED</v>
          </cell>
        </row>
        <row r="17090">
          <cell r="A17090" t="str">
            <v>3000038443</v>
          </cell>
          <cell r="B17090" t="str">
            <v>5</v>
          </cell>
          <cell r="C17090" t="str">
            <v>Active</v>
          </cell>
          <cell r="D17090" t="str">
            <v>CALIBRATE, EQUIPMENT</v>
          </cell>
          <cell r="E17090" t="str">
            <v>CAL EQP:HELIUM DETECTOR;QUARTERLY</v>
          </cell>
          <cell r="F17090" t="str">
            <v>CALIBRATE, EQUIPMENT: TYPE: HELIUM DETECTOR; FREQUENCY: QUARTERLY; METHOD: COMPREHENSIVE; CALIBRATION CERTIFICATE AND WARRANTY TO BE PROVIDED; ISO 17025 ACCREDITATION</v>
          </cell>
        </row>
        <row r="17091">
          <cell r="A17091" t="str">
            <v>3000038388</v>
          </cell>
          <cell r="B17091" t="str">
            <v>5</v>
          </cell>
          <cell r="C17091" t="str">
            <v>Active</v>
          </cell>
          <cell r="D17091" t="str">
            <v>MAINTAIN, EQUIPMENT</v>
          </cell>
          <cell r="E17091" t="str">
            <v>MAINT EQP:PEDESTAL GRINDER;QUARTERLY</v>
          </cell>
          <cell r="F17091" t="str">
            <v>MAINTAIN, EQUIPMENT: TYPE: PEDESTAL GRINDER; FREQUENCY: QUARTERLY; METHOD: COMPREHENSIVE; SERVICE REPORT WITH RECOMMENDATIONS; CERTIFICATE AND WARRANTY TO BE PROVIDED</v>
          </cell>
        </row>
        <row r="17092">
          <cell r="A17092" t="str">
            <v>3000038574</v>
          </cell>
          <cell r="B17092" t="str">
            <v>5</v>
          </cell>
          <cell r="C17092" t="str">
            <v>Active</v>
          </cell>
          <cell r="D17092" t="str">
            <v>CALIBRATE, EQUIPMENT</v>
          </cell>
          <cell r="E17092" t="str">
            <v>CAL EQP:300E OD FLANGE FACER;6 MONTHLY</v>
          </cell>
          <cell r="F17092" t="str">
            <v>CALIBRATE, EQUIPMENT: TYPE: 300E OD FLANGE FACER; FREQUENCY: 6 MONTHLY; METHOD: COMPREHENSIVE; CALIBRATION CERTIFICATE AND WARRANTY TO BE PROVIDED; ISO 17025 ACCREDITATION</v>
          </cell>
        </row>
        <row r="17093">
          <cell r="A17093" t="str">
            <v>3000038550</v>
          </cell>
          <cell r="B17093" t="str">
            <v>5</v>
          </cell>
          <cell r="C17093" t="str">
            <v>Active</v>
          </cell>
          <cell r="D17093" t="str">
            <v>REPAIR, EQUIPMENT</v>
          </cell>
          <cell r="E17093" t="str">
            <v>REPR EQP:INDIV COUPLING BORING MACH</v>
          </cell>
          <cell r="F17093" t="str">
            <v>REPAIR, EQUIPMENT: TYPE: INDIV COUPLING BORING MACH; METHOD: COMPREHENSIVE; SERVICE REPORT WITH RECOMMENDATIONS; CERTIFICATE AND WARRANTY TO BE PROVIDED</v>
          </cell>
        </row>
        <row r="17094">
          <cell r="A17094" t="str">
            <v>3000038508</v>
          </cell>
          <cell r="B17094" t="str">
            <v>5</v>
          </cell>
          <cell r="C17094" t="str">
            <v>Active</v>
          </cell>
          <cell r="D17094" t="str">
            <v>CALIBRATE, EQUIPMENT</v>
          </cell>
          <cell r="E17094" t="str">
            <v>CAL EQP:2000I FLANGE FACER;6 MONTHLY</v>
          </cell>
          <cell r="F17094" t="str">
            <v>CALIBRATE, EQUIPMENT: TYPE: 2000I FLANGE FACER; FREQUENCY: 6 MONTHLY; METHOD: COMPREHENSIVE; CALIBRATION CERTIFICATE AND WARRANTY TO BE PROVIDED; ISO 17025 ACCREDITATION</v>
          </cell>
        </row>
        <row r="17095">
          <cell r="A17095" t="str">
            <v>3000038608</v>
          </cell>
          <cell r="B17095" t="str">
            <v>5</v>
          </cell>
          <cell r="C17095" t="str">
            <v>Active</v>
          </cell>
          <cell r="D17095" t="str">
            <v>MAINTAIN, EQUIPMENT</v>
          </cell>
          <cell r="E17095" t="str">
            <v>MAINT EQP:SAW CIRCULAR;QUARTERLY</v>
          </cell>
          <cell r="F17095" t="str">
            <v>MAINTAIN, EQUIPMENT: TYPE: SAW CIRCULAR; FREQUENCY: QUARTERLY; METHOD: COMPREHENSIVE; SERVICE REPORT WITH RECOMMENDATIONS; CERTIFICATE AND WARRANTY TO BE PROVIDED</v>
          </cell>
        </row>
        <row r="17096">
          <cell r="A17096" t="str">
            <v>3000038495</v>
          </cell>
          <cell r="B17096" t="str">
            <v>5</v>
          </cell>
          <cell r="C17096" t="str">
            <v>Active</v>
          </cell>
          <cell r="D17096" t="str">
            <v>REPAIR, EQUIPMENT</v>
          </cell>
          <cell r="E17096" t="str">
            <v>REPR EQP:VLV SEAT TORQUE MACH AND HYDR</v>
          </cell>
          <cell r="F17096" t="str">
            <v>REPAIR, EQUIPMENT: TYPE: VLV SEAT TORQUE MACH AND HYDR; METHOD: COMPREHENSIVE; SERVICE REPORT WITH RECOMMENDATIONS; CERTIFICATE AND WARRANTY TO BE PROVIDED</v>
          </cell>
        </row>
        <row r="17097">
          <cell r="A17097" t="str">
            <v>3000038562</v>
          </cell>
          <cell r="B17097" t="str">
            <v>5</v>
          </cell>
          <cell r="C17097" t="str">
            <v>Active</v>
          </cell>
          <cell r="D17097" t="str">
            <v>CALIBRATE, EQUIPMENT</v>
          </cell>
          <cell r="E17097" t="str">
            <v>CAL EQP:BB5500 FEEDERBOX;6 MONTHLY</v>
          </cell>
          <cell r="F17097" t="str">
            <v>CALIBRATE, EQUIPMENT: TYPE: BB5500 FEEDERBOX; FREQUENCY: 6 MONTHLY; METHOD: COMPREHENSIVE; CALIBRATION CERTIFICATE AND WARRANTY TO BE PROVIDED; ISO 17025 ACCREDITATION</v>
          </cell>
        </row>
        <row r="17098">
          <cell r="A17098" t="str">
            <v>3000038602</v>
          </cell>
          <cell r="B17098" t="str">
            <v>5</v>
          </cell>
          <cell r="C17098" t="str">
            <v>Active</v>
          </cell>
          <cell r="D17098" t="str">
            <v>REPAIR, EQUIPMENT</v>
          </cell>
          <cell r="E17098" t="str">
            <v>REPR EQP:BB5500 FEEDERBOX;COMPREHENSIVE</v>
          </cell>
          <cell r="F17098" t="str">
            <v>REPAIR, EQUIPMENT: TYPE: BB5500 FEEDERBOX; METHOD: COMPREHENSIVE; SERVICE REPORT WITH RECOMMENDATIONS; CERTIFICATE AND WARRANTY TO BE PROVIDED</v>
          </cell>
        </row>
        <row r="17099">
          <cell r="A17099" t="str">
            <v>3000038441</v>
          </cell>
          <cell r="B17099" t="str">
            <v>5</v>
          </cell>
          <cell r="C17099" t="str">
            <v>Active</v>
          </cell>
          <cell r="D17099" t="str">
            <v>CALIBRATE, EQUIPMENT</v>
          </cell>
          <cell r="E17099" t="str">
            <v>CAL EQP:SURFACE GRINDER;6 MONTHLY</v>
          </cell>
          <cell r="F17099" t="str">
            <v>CALIBRATE, EQUIPMENT: TYPE: SURFACE GRINDER; FREQUENCY: 6 MONTHLY; METHOD: COMPREHENSIVE; CALIBRATION CERTIFICATE AND WARRANTY TO BE PROVIDED; ISO 17025 ACCREDITATION</v>
          </cell>
        </row>
        <row r="17100">
          <cell r="A17100" t="str">
            <v>3000038563</v>
          </cell>
          <cell r="B17100" t="str">
            <v>5</v>
          </cell>
          <cell r="C17100" t="str">
            <v>Active</v>
          </cell>
          <cell r="D17100" t="str">
            <v>REPAIR, EQUIPMENT</v>
          </cell>
          <cell r="E17100" t="str">
            <v>REPR EQP:TINNING POT;COMPREHENSIVE</v>
          </cell>
          <cell r="F17100" t="str">
            <v>REPAIR, EQUIPMENT: TYPE: TINNING POT; METHOD: COMPREHENSIVE; SERVICE REPORT WITH RECOMMENDATIONS; CERTIFICATE AND WARRANTY TO BE PROVIDED</v>
          </cell>
        </row>
        <row r="17101">
          <cell r="A17101" t="str">
            <v>3000038620</v>
          </cell>
          <cell r="B17101" t="str">
            <v>5</v>
          </cell>
          <cell r="C17101" t="str">
            <v>Active</v>
          </cell>
          <cell r="D17101" t="str">
            <v>MAINTAIN, EQUIPMENT</v>
          </cell>
          <cell r="E17101" t="str">
            <v>MAINT EQP:MAGNETIC SET;QUARTERLY</v>
          </cell>
          <cell r="F17101" t="str">
            <v>MAINTAIN, EQUIPMENT: TYPE: MAGNETIC SET; FREQUENCY: QUARTERLY; METHOD: COMPREHENSIVE; SERVICE REPORT WITH RECOMMENDATIONS; CERTIFICATE AND WARRANTY TO BE PROVIDED</v>
          </cell>
        </row>
        <row r="17102">
          <cell r="A17102" t="str">
            <v>3000038579</v>
          </cell>
          <cell r="B17102" t="str">
            <v>5</v>
          </cell>
          <cell r="C17102" t="str">
            <v>Active</v>
          </cell>
          <cell r="D17102" t="str">
            <v>CALIBRATE, EQUIPMENT</v>
          </cell>
          <cell r="E17102" t="str">
            <v>CAL EQP:DISK SANDER;QUARTERLY</v>
          </cell>
          <cell r="F17102" t="str">
            <v>CALIBRATE, EQUIPMENT: TYPE: DISK SANDER; FREQUENCY: QUARTERLY; METHOD: COMPREHENSIVE; CALIBRATION CERTIFICATE AND WARRANTY TO BE PROVIDED; ISO 17025 ACCREDITATION</v>
          </cell>
        </row>
        <row r="17103">
          <cell r="A17103" t="str">
            <v>3000038432</v>
          </cell>
          <cell r="B17103" t="str">
            <v>5</v>
          </cell>
          <cell r="C17103" t="str">
            <v>Active</v>
          </cell>
          <cell r="D17103" t="str">
            <v>REPAIR, EQUIPMENT</v>
          </cell>
          <cell r="E17103" t="str">
            <v>REPR EQP:MILLING MACHINE;COMPREHENSIVE</v>
          </cell>
          <cell r="F17103" t="str">
            <v>REPAIR, EQUIPMENT: TYPE: MILLING MACHINE; METHOD: COMPREHENSIVE; SERVICE REPORT WITH RECOMMENDATIONS; CERTIFICATE AND WARRANTY TO BE PROVIDED</v>
          </cell>
        </row>
        <row r="17104">
          <cell r="A17104" t="str">
            <v>3000038546</v>
          </cell>
          <cell r="B17104" t="str">
            <v>5</v>
          </cell>
          <cell r="C17104" t="str">
            <v>Active</v>
          </cell>
          <cell r="D17104" t="str">
            <v>CALIBRATE, EQUIPMENT</v>
          </cell>
          <cell r="E17104" t="str">
            <v>CAL EQP:CORNER DRILLS MT4;6 MONTHLY</v>
          </cell>
          <cell r="F17104" t="str">
            <v>CALIBRATE, EQUIPMENT: TYPE: CORNER DRILLS MT4; FREQUENCY: 6 MONTHLY; METHOD: COMPREHENSIVE; CALIBRATION CERTIFICATE AND WARRANTY TO BE PROVIDED; ISO 17025 ACCREDITATION</v>
          </cell>
        </row>
        <row r="17105">
          <cell r="A17105" t="str">
            <v>3000038627</v>
          </cell>
          <cell r="B17105" t="str">
            <v>5</v>
          </cell>
          <cell r="C17105" t="str">
            <v>Active</v>
          </cell>
          <cell r="D17105" t="str">
            <v>CALIBRATE, EQUIPMENT</v>
          </cell>
          <cell r="E17105" t="str">
            <v>CAL EQP:TVA TEST SET;QUARTERLY</v>
          </cell>
          <cell r="F17105" t="str">
            <v>CALIBRATE, EQUIPMENT: TYPE: TVA TEST SET; FREQUENCY: QUARTERLY; METHOD: COMPREHENSIVE; CALIBRATION CERTIFICATE AND WARRANTY TO BE PROVIDED; ISO 17025 ACCREDITATION</v>
          </cell>
        </row>
        <row r="17106">
          <cell r="A17106" t="str">
            <v>3000038450</v>
          </cell>
          <cell r="B17106" t="str">
            <v>5</v>
          </cell>
          <cell r="C17106" t="str">
            <v>Active</v>
          </cell>
          <cell r="D17106" t="str">
            <v>CALIBRATE, EQUIPMENT</v>
          </cell>
          <cell r="E17106" t="str">
            <v>CAL EQP:ODF 40 FLANGE FACER;6 MONTHLY</v>
          </cell>
          <cell r="F17106" t="str">
            <v>CALIBRATE, EQUIPMENT: TYPE: ODF 40 FLANGE FACER; FREQUENCY: 6 MONTHLY; METHOD: COMPREHENSIVE; CALIBRATION CERTIFICATE AND WARRANTY TO BE PROVIDED; ISO 17025 ACCREDITATION</v>
          </cell>
        </row>
        <row r="17107">
          <cell r="A17107" t="str">
            <v>3000038524</v>
          </cell>
          <cell r="B17107" t="str">
            <v>5</v>
          </cell>
          <cell r="C17107" t="str">
            <v>Active</v>
          </cell>
          <cell r="D17107" t="str">
            <v>MAINTAIN, EQUIPMENT</v>
          </cell>
          <cell r="E17107" t="str">
            <v>MAINT EQP:GRINDER;6 MONTHLY</v>
          </cell>
          <cell r="F17107" t="str">
            <v>MAINTAIN, EQUIPMENT: TYPE: GRINDER; FREQUENCY: 6 MONTHLY; METHOD: COMPREHENSIVE; SERVICE REPORT WITH RECOMMENDATIONS; CERTIFICATE AND WARRANTY TO BE PROVIDED</v>
          </cell>
        </row>
        <row r="17108">
          <cell r="A17108" t="str">
            <v>3000038639</v>
          </cell>
          <cell r="B17108" t="str">
            <v>5</v>
          </cell>
          <cell r="C17108" t="str">
            <v>Active</v>
          </cell>
          <cell r="D17108" t="str">
            <v>MAINTAIN, EQUIPMENT</v>
          </cell>
          <cell r="E17108" t="str">
            <v>MAINT EQP:TVA TEST SET;QUARTERLY</v>
          </cell>
          <cell r="F17108" t="str">
            <v>MAINTAIN, EQUIPMENT: TYPE: TVA TEST SET; FREQUENCY: QUARTERLY; METHOD: COMPREHENSIVE; SERVICE REPORT WITH RECOMMENDATIONS; CERTIFICATE AND WARRANTY TO BE PROVIDED</v>
          </cell>
        </row>
        <row r="17109">
          <cell r="A17109" t="str">
            <v>3000038463</v>
          </cell>
          <cell r="B17109" t="str">
            <v>5</v>
          </cell>
          <cell r="C17109" t="str">
            <v>Active</v>
          </cell>
          <cell r="D17109" t="str">
            <v>CALIBRATE, EQUIPMENT</v>
          </cell>
          <cell r="E17109" t="str">
            <v>CAL EQP:610I FLANGE FACER;6 MONTHLY</v>
          </cell>
          <cell r="F17109" t="str">
            <v>CALIBRATE, EQUIPMENT: TYPE: 610I FLANGE FACER; FREQUENCY: 6 MONTHLY; METHOD: COMPREHENSIVE; CALIBRATION CERTIFICATE AND WARRANTY TO BE PROVIDED; ISO 17025 ACCREDITATION</v>
          </cell>
        </row>
        <row r="17110">
          <cell r="A17110" t="str">
            <v>3000038522</v>
          </cell>
          <cell r="B17110" t="str">
            <v>5</v>
          </cell>
          <cell r="C17110" t="str">
            <v>Active</v>
          </cell>
          <cell r="D17110" t="str">
            <v>REPAIR, EQUIPMENT</v>
          </cell>
          <cell r="E17110" t="str">
            <v>REPR EQP:PORTABLE MILLING MACHINE</v>
          </cell>
          <cell r="F17110" t="str">
            <v>REPAIR, EQUIPMENT: TYPE: PORTABLE MILLING MACHINE; METHOD: COMPREHENSIVE; SERVICE REPORT WITH RECOMMENDATIONS; CERTIFICATE AND WARRANTY TO BE PROVIDED</v>
          </cell>
        </row>
        <row r="17111">
          <cell r="A17111" t="str">
            <v>3000038521</v>
          </cell>
          <cell r="B17111" t="str">
            <v>5</v>
          </cell>
          <cell r="C17111" t="str">
            <v>Active</v>
          </cell>
          <cell r="D17111" t="str">
            <v>CALIBRATE, EQUIPMENT</v>
          </cell>
          <cell r="E17111" t="str">
            <v>CAL EQP:MAG BASE DRILL MT4;6 MONTHLY</v>
          </cell>
          <cell r="F17111" t="str">
            <v>CALIBRATE, EQUIPMENT: TYPE: MAG BASE DRILL MT4; FREQUENCY: 6 MONTHLY; METHOD: COMPREHENSIVE; CALIBRATION CERTIFICATE AND WARRANTY TO BE PROVIDED; ISO 17025 ACCREDITATION</v>
          </cell>
        </row>
        <row r="17112">
          <cell r="A17112" t="str">
            <v>3000038395</v>
          </cell>
          <cell r="B17112" t="str">
            <v>5</v>
          </cell>
          <cell r="C17112" t="str">
            <v>Active</v>
          </cell>
          <cell r="D17112" t="str">
            <v>REPAIR, EQUIPMENT</v>
          </cell>
          <cell r="E17112" t="str">
            <v>REPR EQP:BB5000 LINE BORING MACHINE</v>
          </cell>
          <cell r="F17112" t="str">
            <v>REPAIR, EQUIPMENT: TYPE: BB5000 LINE BORING MACHINE; METHOD: COMPREHENSIVE; SERVICE REPORT WITH RECOMMENDATIONS; CERTIFICATE AND WARRANTY TO BE PROVIDED</v>
          </cell>
        </row>
        <row r="17113">
          <cell r="A17113" t="str">
            <v>3000038430</v>
          </cell>
          <cell r="B17113" t="str">
            <v>5</v>
          </cell>
          <cell r="C17113" t="str">
            <v>Active</v>
          </cell>
          <cell r="D17113" t="str">
            <v>CALIBRATE, EQUIPMENT</v>
          </cell>
          <cell r="E17113" t="str">
            <v>CAL EQP:600E OD FLANGE FACER;6 MONTHLY</v>
          </cell>
          <cell r="F17113" t="str">
            <v>CALIBRATE, EQUIPMENT: TYPE: 600E OD FLANGE FACER; FREQUENCY: 6 MONTHLY; METHOD: COMPREHENSIVE; CALIBRATION CERTIFICATE AND WARRANTY TO BE PROVIDED; ISO 17025 ACCREDITATION</v>
          </cell>
        </row>
        <row r="17114">
          <cell r="A17114" t="str">
            <v>3000038636</v>
          </cell>
          <cell r="B17114" t="str">
            <v>5</v>
          </cell>
          <cell r="C17114" t="str">
            <v>Active</v>
          </cell>
          <cell r="D17114" t="str">
            <v>MAINTAIN, EQUIPMENT</v>
          </cell>
          <cell r="E17114" t="str">
            <v>MAINT EQP:2000I FLANGE FACER;6 MONTHLY</v>
          </cell>
          <cell r="F17114" t="str">
            <v>MAINTAIN, EQUIPMENT: TYPE: 2000I FLANGE FACER; FREQUENCY: 6 MONTHLY; METHOD: COMPREHENSIVE; SERVICE REPORT WITH RECOMMENDATIONS; CERTIFICATE AND WARRANTY TO BE PROVIDED</v>
          </cell>
        </row>
        <row r="17115">
          <cell r="A17115" t="str">
            <v>3000038600</v>
          </cell>
          <cell r="B17115" t="str">
            <v>5</v>
          </cell>
          <cell r="C17115" t="str">
            <v>Active</v>
          </cell>
          <cell r="D17115" t="str">
            <v>MAINTAIN, EQUIPMENT</v>
          </cell>
          <cell r="E17115" t="str">
            <v>MAINT EQP:730I FLANGE FACER;6 MONTHLY</v>
          </cell>
          <cell r="F17115" t="str">
            <v>MAINTAIN, EQUIPMENT: TYPE: 730I FLANGE FACER; FREQUENCY: 6 MONTHLY; METHOD: COMPREHENSIVE; SERVICE REPORT WITH RECOMMENDATIONS; CERTIFICATE AND WARRANTY TO BE PROVIDED</v>
          </cell>
        </row>
        <row r="17116">
          <cell r="A17116" t="str">
            <v>3000038523</v>
          </cell>
          <cell r="B17116" t="str">
            <v>5</v>
          </cell>
          <cell r="C17116" t="str">
            <v>Active</v>
          </cell>
          <cell r="D17116" t="str">
            <v>CALIBRATE, EQUIPMENT</v>
          </cell>
          <cell r="E17116" t="str">
            <v>CAL EQP:VERTICAL LATHE MACHINE;6 MONTHLY</v>
          </cell>
          <cell r="F17116" t="str">
            <v>CALIBRATE, EQUIPMENT: TYPE: VERTICAL LATHE MACHINE; FREQUENCY: 6 MONTHLY; METHOD: COMPREHENSIVE; CALIBRATION CERTIFICATE AND WARRANTY TO BE PROVIDED; ISO 17025 ACCREDITATION</v>
          </cell>
        </row>
        <row r="17117">
          <cell r="A17117" t="str">
            <v>3000038533</v>
          </cell>
          <cell r="B17117" t="str">
            <v>5</v>
          </cell>
          <cell r="C17117" t="str">
            <v>Active</v>
          </cell>
          <cell r="D17117" t="str">
            <v>MAINTAIN, EQUIPMENT</v>
          </cell>
          <cell r="E17117" t="str">
            <v>MAINT EQP:500I FLANGE FACER;6 MONTHLY</v>
          </cell>
          <cell r="F17117" t="str">
            <v>MAINTAIN, EQUIPMENT: TYPE: 500I FLANGE FACER; FREQUENCY: 6 MONTHLY; METHOD: COMPREHENSIVE; SERVICE REPORT WITH RECOMMENDATIONS; CERTIFICATE AND WARRANTY TO BE PROVIDED</v>
          </cell>
        </row>
        <row r="17118">
          <cell r="A17118" t="str">
            <v>3000038601</v>
          </cell>
          <cell r="B17118" t="str">
            <v>5</v>
          </cell>
          <cell r="C17118" t="str">
            <v>Active</v>
          </cell>
          <cell r="D17118" t="str">
            <v>CALIBRATE, EQUIPMENT</v>
          </cell>
          <cell r="E17118" t="str">
            <v>CAL EQP:PORTABLE MILLING MACHINE</v>
          </cell>
          <cell r="F17118" t="str">
            <v>CALIBRATE, EQUIPMENT: TYPE: PORTABLE MILLING MACHINE; FREQUENCY: 6 MONTHLY; METHOD: COMPREHENSIVE; CALIBRATION CERTIFICATE AND WARRANTY TO BE PROVIDED; ISO 17025 ACCREDITATION</v>
          </cell>
        </row>
        <row r="17119">
          <cell r="A17119" t="str">
            <v>3000038513</v>
          </cell>
          <cell r="B17119" t="str">
            <v>5</v>
          </cell>
          <cell r="C17119" t="str">
            <v>Active</v>
          </cell>
          <cell r="D17119" t="str">
            <v>CALIBRATE, EQUIPMENT</v>
          </cell>
          <cell r="E17119" t="str">
            <v>CAL EQP:BB5000 VALVE GRINDING MACHINE</v>
          </cell>
          <cell r="F17119" t="str">
            <v>CALIBRATE, EQUIPMENT: TYPE: BB5000 VALVE GRINDING MACHINE; FREQUENCY: 6 MONTHLY; METHOD: COMPREHENSIVE; CALIBRATION CERTIFICATE AND WARRANTY TO BE PROVIDED; ISO 17025 ACCREDITATION</v>
          </cell>
        </row>
        <row r="17120">
          <cell r="A17120" t="str">
            <v>3000038493</v>
          </cell>
          <cell r="B17120" t="str">
            <v>5</v>
          </cell>
          <cell r="C17120" t="str">
            <v>Active</v>
          </cell>
          <cell r="D17120" t="str">
            <v>MAINTAIN, EQUIPMENT</v>
          </cell>
          <cell r="E17120" t="str">
            <v>MAINT EQP:PORTABLE MILLING MACHINE</v>
          </cell>
          <cell r="F17120" t="str">
            <v>MAINTAIN, EQUIPMENT: TYPE: PORTABLE MILLING MACHINE; FREQUENCY: 6 MONTHLY; METHOD: COMPREHENSIVE; SERVICE REPORT WITH RECOMMENDATIONS; CERTIFICATE AND WARRANTY TO BE PROVIDED</v>
          </cell>
        </row>
        <row r="17121">
          <cell r="A17121" t="str">
            <v>3000038640</v>
          </cell>
          <cell r="B17121" t="str">
            <v>5</v>
          </cell>
          <cell r="C17121" t="str">
            <v>Active</v>
          </cell>
          <cell r="D17121" t="str">
            <v>CALIBRATE, EQUIPMENT</v>
          </cell>
          <cell r="E17121" t="str">
            <v>CAL EQP:HORIZONTAL BORING MACHINE</v>
          </cell>
          <cell r="F17121" t="str">
            <v>CALIBRATE, EQUIPMENT: TYPE: HORIZONTAL BORING MACHINE; FREQUENCY: 6 MONTHLY; METHOD: COMPREHENSIVE; CALIBRATION CERTIFICATE AND WARRANTY TO BE PROVIDED; ISO 17025 ACCREDITATION</v>
          </cell>
        </row>
        <row r="17122">
          <cell r="A17122" t="str">
            <v>3000038583</v>
          </cell>
          <cell r="B17122" t="str">
            <v>5</v>
          </cell>
          <cell r="C17122" t="str">
            <v>Active</v>
          </cell>
          <cell r="D17122" t="str">
            <v>REPAIR, EQUIPMENT</v>
          </cell>
          <cell r="E17122" t="str">
            <v>REPR EQP:300E OD FLANGE FACER</v>
          </cell>
          <cell r="F17122" t="str">
            <v>REPAIR, EQUIPMENT: TYPE: 300E OD FLANGE FACER; METHOD: COMPREHENSIVE; SERVICE REPORT WITH RECOMMENDATIONS; CERTIFICATE AND WARRANTY TO BE PROVIDED</v>
          </cell>
        </row>
        <row r="17123">
          <cell r="A17123" t="str">
            <v>3000038643</v>
          </cell>
          <cell r="B17123" t="str">
            <v>5</v>
          </cell>
          <cell r="C17123" t="str">
            <v>Active</v>
          </cell>
          <cell r="D17123" t="str">
            <v>MAINTAIN, EQUIPMENT</v>
          </cell>
          <cell r="E17123" t="str">
            <v>MAINT EQP:MAG BASE DRILL MT4;6 MONTHLY</v>
          </cell>
          <cell r="F17123" t="str">
            <v>MAINTAIN, EQUIPMENT: TYPE: MAG BASE DRILL MT4; FREQUENCY: 6 MONTHLY; METHOD: COMPREHENSIVE; SERVICE REPORT WITH RECOMMENDATIONS; CERTIFICATE AND WARRANTY TO BE PROVIDED</v>
          </cell>
        </row>
        <row r="17124">
          <cell r="A17124" t="str">
            <v>3000038471</v>
          </cell>
          <cell r="B17124" t="str">
            <v>5</v>
          </cell>
          <cell r="C17124" t="str">
            <v>Active</v>
          </cell>
          <cell r="D17124" t="str">
            <v>MAINTAIN, EQUIPMENT</v>
          </cell>
          <cell r="E17124" t="str">
            <v>MAINT EQP:SANDBALSTING MACHINE;6 MONTHLY</v>
          </cell>
          <cell r="F17124" t="str">
            <v>MAINTAIN, EQUIPMENT: TYPE: SANDBALSTING MACHINE; FREQUENCY: 6 MONTHLY; METHOD: COMPREHENSIVE; SERVICE REPORT WITH RECOMMENDATIONS; CERTIFICATE AND WARRANTY TO BE PROVIDED</v>
          </cell>
        </row>
        <row r="17125">
          <cell r="A17125" t="str">
            <v>3000038576</v>
          </cell>
          <cell r="B17125" t="str">
            <v>5</v>
          </cell>
          <cell r="C17125" t="str">
            <v>Active</v>
          </cell>
          <cell r="D17125" t="str">
            <v>MAINTAIN, EQUIPMENT</v>
          </cell>
          <cell r="E17125" t="str">
            <v>MAINT EQP:SURFACE GRINDER;6 MONTHLY</v>
          </cell>
          <cell r="F17125" t="str">
            <v>MAINTAIN, EQUIPMENT: TYPE: SURFACE GRINDER; FREQUENCY: 6 MONTHLY; METHOD: COMPREHENSIVE; SERVICE REPORT WITH RECOMMENDATIONS; CERTIFICATE AND WARRANTY TO BE PROVIDED</v>
          </cell>
        </row>
        <row r="17126">
          <cell r="A17126" t="str">
            <v>3000038586</v>
          </cell>
          <cell r="B17126" t="str">
            <v>5</v>
          </cell>
          <cell r="C17126" t="str">
            <v>Active</v>
          </cell>
          <cell r="D17126" t="str">
            <v>REPAIR, EQUIPMENT</v>
          </cell>
          <cell r="E17126" t="str">
            <v>REPR EQP:LATHE MACHINE;COMPREHENSIVE</v>
          </cell>
          <cell r="F17126" t="str">
            <v>REPAIR, EQUIPMENT: TYPE: LATHE MACHINE; METHOD: COMPREHENSIVE; SERVICE REPORT WITH RECOMMENDATIONS; CERTIFICATE AND WARRANTY TO BE PROVIDED</v>
          </cell>
        </row>
        <row r="17127">
          <cell r="A17127" t="str">
            <v>3000038610</v>
          </cell>
          <cell r="B17127" t="str">
            <v>5</v>
          </cell>
          <cell r="C17127" t="str">
            <v>Active</v>
          </cell>
          <cell r="D17127" t="str">
            <v>REPAIR, EQUIPMENT</v>
          </cell>
          <cell r="E17127" t="str">
            <v>REPR EQP:SANDBALSTING MACHINE</v>
          </cell>
          <cell r="F17127" t="str">
            <v>REPAIR, EQUIPMENT: TYPE: SANDBALSTING MACHINE; METHOD: COMPREHENSIVE; SERVICE REPORT WITH RECOMMENDATIONS; CERTIFICATE AND WARRANTY TO BE PROVIDED</v>
          </cell>
        </row>
        <row r="17128">
          <cell r="A17128" t="str">
            <v>3000038440</v>
          </cell>
          <cell r="B17128" t="str">
            <v>5</v>
          </cell>
          <cell r="C17128" t="str">
            <v>Active</v>
          </cell>
          <cell r="D17128" t="str">
            <v>MAINTAIN, EQUIPMENT</v>
          </cell>
          <cell r="E17128" t="str">
            <v>MAINT EQP:VERTICAL LATHE MACHINE</v>
          </cell>
          <cell r="F17128" t="str">
            <v>MAINTAIN, EQUIPMENT: TYPE: VERTICAL LATHE MACHINE; FREQUENCY: 6 MONTHLY; METHOD: COMPREHENSIVE; SERVICE REPORT WITH RECOMMENDATIONS; CERTIFICATE AND WARRANTY TO BE PROVIDED</v>
          </cell>
        </row>
        <row r="17129">
          <cell r="A17129" t="str">
            <v>3000038483</v>
          </cell>
          <cell r="B17129" t="str">
            <v>5</v>
          </cell>
          <cell r="C17129" t="str">
            <v>Active</v>
          </cell>
          <cell r="D17129" t="str">
            <v>REPAIR, EQUIPMENT</v>
          </cell>
          <cell r="E17129" t="str">
            <v>REPR EQP:PENCIL GRINDER;COMPREHENSIVE</v>
          </cell>
          <cell r="F17129" t="str">
            <v>REPAIR, EQUIPMENT: TYPE: PENCIL GRINDER; METHOD: COMPREHENSIVE; SERVICE REPORT WITH RECOMMENDATIONS; CERTIFICATE AND WARRANTY TO BE PROVIDED</v>
          </cell>
        </row>
        <row r="17130">
          <cell r="A17130" t="str">
            <v>3000038402</v>
          </cell>
          <cell r="B17130" t="str">
            <v>5</v>
          </cell>
          <cell r="C17130" t="str">
            <v>Active</v>
          </cell>
          <cell r="D17130" t="str">
            <v>MAINTAIN, EQUIPMENT</v>
          </cell>
          <cell r="E17130" t="str">
            <v>MAINT EQP:WOOD SAW;QUARTERLY</v>
          </cell>
          <cell r="F17130" t="str">
            <v>MAINTAIN, EQUIPMENT: TYPE: WOOD SAW; FREQUENCY: QUARTERLY; METHOD: COMPREHENSIVE; SERVICE REPORT WITH RECOMMENDATIONS; CERTIFICATE AND WARRANTY TO BE PROVIDED</v>
          </cell>
        </row>
        <row r="17131">
          <cell r="A17131" t="str">
            <v>3000038500</v>
          </cell>
          <cell r="B17131" t="str">
            <v>5</v>
          </cell>
          <cell r="C17131" t="str">
            <v>Active</v>
          </cell>
          <cell r="D17131" t="str">
            <v>REPAIR, EQUIPMENT</v>
          </cell>
          <cell r="E17131" t="str">
            <v>REPR EQP:BRAZING MACHINE;COMPREHENSIVE</v>
          </cell>
          <cell r="F17131" t="str">
            <v>REPAIR, EQUIPMENT: TYPE: BRAZING MACHINE; METHOD: COMPREHENSIVE; SERVICE REPORT WITH RECOMMENDATIONS; CERTIFICATE AND WARRANTY TO BE PROVIDED</v>
          </cell>
        </row>
        <row r="17132">
          <cell r="A17132" t="str">
            <v>3000038460</v>
          </cell>
          <cell r="B17132" t="str">
            <v>5</v>
          </cell>
          <cell r="C17132" t="str">
            <v>Active</v>
          </cell>
          <cell r="D17132" t="str">
            <v>REPAIR, EQUIPMENT</v>
          </cell>
          <cell r="E17132" t="str">
            <v>REPR EQP:VARIAC;COMPREHENSIVE</v>
          </cell>
          <cell r="F17132" t="str">
            <v>REPAIR, EQUIPMENT: TYPE: VARIAC; METHOD: COMPREHENSIVE; SERVICE REPORT WITH RECOMMENDATIONS; CERTIFICATE AND WARRANTY TO BE PROVIDED</v>
          </cell>
        </row>
        <row r="17133">
          <cell r="A17133" t="str">
            <v>3000038467</v>
          </cell>
          <cell r="B17133" t="str">
            <v>5</v>
          </cell>
          <cell r="C17133" t="str">
            <v>Active</v>
          </cell>
          <cell r="D17133" t="str">
            <v>REPAIR, EQUIPMENT</v>
          </cell>
          <cell r="E17133" t="str">
            <v>REPR EQP:BB6000 FEEDERBOX;COMPREHENSIVE</v>
          </cell>
          <cell r="F17133" t="str">
            <v>REPAIR, EQUIPMENT: TYPE: BB6000 FEEDERBOX; METHOD: COMPREHENSIVE; SERVICE REPORT WITH RECOMMENDATIONS; CERTIFICATE AND WARRANTY TO BE PROVIDED</v>
          </cell>
        </row>
        <row r="17134">
          <cell r="A17134" t="str">
            <v>3000038473</v>
          </cell>
          <cell r="B17134" t="str">
            <v>5</v>
          </cell>
          <cell r="C17134" t="str">
            <v>Active</v>
          </cell>
          <cell r="D17134" t="str">
            <v>CALIBRATE, EQUIPMENT</v>
          </cell>
          <cell r="E17134" t="str">
            <v>CAL EQP:ODF 30 FLANGE FACER;6 MONTHLY</v>
          </cell>
          <cell r="F17134" t="str">
            <v>CALIBRATE, EQUIPMENT: TYPE: ODF 30 FLANGE FACER; FREQUENCY: 6 MONTHLY; METHOD: COMPREHENSIVE; CALIBRATION CERTIFICATE AND WARRANTY TO BE PROVIDED; ISO 17025 ACCREDITATION</v>
          </cell>
        </row>
        <row r="17135">
          <cell r="A17135" t="str">
            <v>3000038559</v>
          </cell>
          <cell r="B17135" t="str">
            <v>5</v>
          </cell>
          <cell r="C17135" t="str">
            <v>Active</v>
          </cell>
          <cell r="D17135" t="str">
            <v>REPAIR, EQUIPMENT</v>
          </cell>
          <cell r="E17135" t="str">
            <v>REPR EQP:3TON FORKLIFT;COMPREHENSIVE</v>
          </cell>
          <cell r="F17135" t="str">
            <v>REPAIR, EQUIPMENT: TYPE: 3TON FORKLIFT; METHOD: COMPREHENSIVE; SERVICE REPORT WITH RECOMMENDATIONS; CERTIFICATE AND WARRANTY TO BE PROVIDED</v>
          </cell>
        </row>
        <row r="17136">
          <cell r="A17136" t="str">
            <v>3000038417</v>
          </cell>
          <cell r="B17136" t="str">
            <v>5</v>
          </cell>
          <cell r="C17136" t="str">
            <v>Active</v>
          </cell>
          <cell r="D17136" t="str">
            <v>REPAIR, EQUIPMENT</v>
          </cell>
          <cell r="E17136" t="str">
            <v>REPR EQP:PNEUM MOTOR-MINI MILL MACH</v>
          </cell>
          <cell r="F17136" t="str">
            <v>REPAIR, EQUIPMENT: TYPE: PNEUM MOTOR-MINI MILL MACH; METHOD: COMPREHENSIVE; SERVICE REPORT WITH RECOMMENDATIONS; CERTIFICATE AND WARRANTY TO BE PROVIDED</v>
          </cell>
        </row>
        <row r="17137">
          <cell r="A17137" t="str">
            <v>3000038631</v>
          </cell>
          <cell r="B17137" t="str">
            <v>5</v>
          </cell>
          <cell r="C17137" t="str">
            <v>Active</v>
          </cell>
          <cell r="D17137" t="str">
            <v>REPAIR, EQUIPMENT</v>
          </cell>
          <cell r="E17137" t="str">
            <v>REPR EQP:500I FLANGE FACER;COMPREHENSIVE</v>
          </cell>
          <cell r="F17137" t="str">
            <v>REPAIR, EQUIPMENT: TYPE: 500I FLANGE FACER; METHOD: COMPREHENSIVE; SERVICE REPORT WITH RECOMMENDATIONS; CERTIFICATE AND WARRANTY TO BE PROVIDED</v>
          </cell>
        </row>
        <row r="17138">
          <cell r="A17138" t="str">
            <v>3000038409</v>
          </cell>
          <cell r="B17138" t="str">
            <v>5</v>
          </cell>
          <cell r="C17138" t="str">
            <v>Active</v>
          </cell>
          <cell r="D17138" t="str">
            <v>REPAIR, EQUIPMENT</v>
          </cell>
          <cell r="E17138" t="str">
            <v>REPR EQP:CUTTING MACHINE;COMPREHENSIVE</v>
          </cell>
          <cell r="F17138" t="str">
            <v>REPAIR, EQUIPMENT: TYPE: CUTTING MACHINE; METHOD: COMPREHENSIVE; SERVICE REPORT WITH RECOMMENDATIONS; CERTIFICATE AND WARRANTY TO BE PROVIDED</v>
          </cell>
        </row>
        <row r="17139">
          <cell r="A17139" t="str">
            <v>3000038607</v>
          </cell>
          <cell r="B17139" t="str">
            <v>5</v>
          </cell>
          <cell r="C17139" t="str">
            <v>Active</v>
          </cell>
          <cell r="D17139" t="str">
            <v>MAINTAIN, EQUIPMENT</v>
          </cell>
          <cell r="E17139" t="str">
            <v>MAINT EQP:LAMINA DRILL AND POWER PACK</v>
          </cell>
          <cell r="F17139" t="str">
            <v>MAINTAIN, EQUIPMENT: TYPE: LAMINA DRILL AND POWER PACK; FREQUENCY: 6 MONTHLY; METHOD: COMPREHENSIVE; SERVICE REPORT WITH RECOMMENDATIONS; CERTIFICATE AND WARRANTY TO BE PROVIDED</v>
          </cell>
        </row>
        <row r="17140">
          <cell r="A17140" t="str">
            <v>3000038642</v>
          </cell>
          <cell r="B17140" t="str">
            <v>5</v>
          </cell>
          <cell r="C17140" t="str">
            <v>Active</v>
          </cell>
          <cell r="D17140" t="str">
            <v>REPAIR, EQUIPMENT</v>
          </cell>
          <cell r="E17140" t="str">
            <v>REPR EQP:MAG BASE DRILL MT3</v>
          </cell>
          <cell r="F17140" t="str">
            <v>REPAIR, EQUIPMENT: TYPE: MAG BASE DRILL MT3; METHOD: COMPREHENSIVE; SERVICE REPORT WITH RECOMMENDATIONS; CERTIFICATE AND WARRANTY TO BE PROVIDED</v>
          </cell>
        </row>
        <row r="17141">
          <cell r="A17141" t="str">
            <v>3000038595</v>
          </cell>
          <cell r="B17141" t="str">
            <v>5</v>
          </cell>
          <cell r="C17141" t="str">
            <v>Active</v>
          </cell>
          <cell r="D17141" t="str">
            <v>REPAIR, EQUIPMENT</v>
          </cell>
          <cell r="E17141" t="str">
            <v>REPR EQP:LAMINA DRILL AND POWER PACK</v>
          </cell>
          <cell r="F17141" t="str">
            <v>REPAIR, EQUIPMENT: TYPE: LAMINA DRILL AND POWER PACK; METHOD: COMPREHENSIVE; SERVICE REPORT WITH RECOMMENDATIONS; CERTIFICATE AND WARRANTY TO BE PROVIDED</v>
          </cell>
        </row>
        <row r="17142">
          <cell r="A17142" t="str">
            <v>3000038391</v>
          </cell>
          <cell r="B17142" t="str">
            <v>5</v>
          </cell>
          <cell r="C17142" t="str">
            <v>Active</v>
          </cell>
          <cell r="D17142" t="str">
            <v>MAINTAIN, EQUIPMENT</v>
          </cell>
          <cell r="E17142" t="str">
            <v>MAINT EQP:INDIV COUPLING BORING MACH</v>
          </cell>
          <cell r="F17142" t="str">
            <v>MAINTAIN, EQUIPMENT: TYPE: INDIV COUPLING BORING MACH; FREQUENCY: 6 MONTHLY; METHOD: COMPREHENSIVE; SERVICE REPORT WITH RECOMMENDATIONS; CERTIFICATE AND WARRANTY TO BE PROVIDED</v>
          </cell>
        </row>
        <row r="17143">
          <cell r="A17143" t="str">
            <v>3000038618</v>
          </cell>
          <cell r="B17143" t="str">
            <v>5</v>
          </cell>
          <cell r="C17143" t="str">
            <v>Active</v>
          </cell>
          <cell r="D17143" t="str">
            <v>CALIBRATE, EQUIPMENT</v>
          </cell>
          <cell r="E17143" t="str">
            <v>CAL EQP:GUILLOTINE;6 MONTHLY</v>
          </cell>
          <cell r="F17143" t="str">
            <v>CALIBRATE, EQUIPMENT: TYPE: GUILLOTINE; FREQUENCY: 6 MONTHLY; METHOD: COMPREHENSIVE; CALIBRATION CERTIFICATE AND WARRANTY TO BE PROVIDED; ISO 17025 ACCREDITATION</v>
          </cell>
        </row>
        <row r="17144">
          <cell r="A17144" t="str">
            <v>3000038390</v>
          </cell>
          <cell r="B17144" t="str">
            <v>5</v>
          </cell>
          <cell r="C17144" t="str">
            <v>Active</v>
          </cell>
          <cell r="D17144" t="str">
            <v>CALIBRATE, EQUIPMENT</v>
          </cell>
          <cell r="E17144" t="str">
            <v>CAL EQP:SIGNAL GENERATOR;QUARTERLY</v>
          </cell>
          <cell r="F17144" t="str">
            <v>CALIBRATE, EQUIPMENT: TYPE: SIGNAL GENERATOR; FREQUENCY: QUARTERLY; METHOD: COMPREHENSIVE; CALIBRATION CERTIFICATE AND WARRANTY TO BE PROVIDED; ISO 17025 ACCREDITATION</v>
          </cell>
        </row>
        <row r="17145">
          <cell r="A17145" t="str">
            <v>3000038638</v>
          </cell>
          <cell r="B17145" t="str">
            <v>5</v>
          </cell>
          <cell r="C17145" t="str">
            <v>Active</v>
          </cell>
          <cell r="D17145" t="str">
            <v>REPAIR, EQUIPMENT</v>
          </cell>
          <cell r="E17145" t="str">
            <v>REPR EQP:ENDOSCOPE INSPECTION</v>
          </cell>
          <cell r="F17145" t="str">
            <v>REPAIR, EQUIPMENT: TYPE: ENDOSCOPE INSPECTION; METHOD: COMPREHENSIVE; SERVICE REPORT WITH RECOMMENDATIONS; CERTIFICATE AND WARRANTY TO BE PROVIDED</v>
          </cell>
        </row>
        <row r="17146">
          <cell r="A17146" t="str">
            <v>3000038433</v>
          </cell>
          <cell r="B17146" t="str">
            <v>5</v>
          </cell>
          <cell r="C17146" t="str">
            <v>Active</v>
          </cell>
          <cell r="D17146" t="str">
            <v>CALIBRATE, EQUIPMENT</v>
          </cell>
          <cell r="E17146" t="str">
            <v>CAL EQP:VARIAC;QUARTERLY;COMPREHENSIVE</v>
          </cell>
          <cell r="F17146" t="str">
            <v>CALIBRATE, EQUIPMENT: TYPE: VARIAC; FREQUENCY: QUARTERLY; METHOD: COMPREHENSIVE; CALIBRATION CERTIFICATE AND WARRANTY TO BE PROVIDED; ISO 17025 ACCREDITATION</v>
          </cell>
        </row>
        <row r="17147">
          <cell r="A17147" t="str">
            <v>3000038454</v>
          </cell>
          <cell r="B17147" t="str">
            <v>5</v>
          </cell>
          <cell r="C17147" t="str">
            <v>Active</v>
          </cell>
          <cell r="D17147" t="str">
            <v>MAINTAIN, EQUIPMENT</v>
          </cell>
          <cell r="E17147" t="str">
            <v>MAINT EQP:BB6000 LINE BORING MACHINE</v>
          </cell>
          <cell r="F17147" t="str">
            <v>MAINTAIN, EQUIPMENT: TYPE: BB6000 LINE BORING MACHINE; FREQUENCY: 6 MONTHLY; METHOD: COMPREHENSIVE; SERVICE REPORT WITH RECOMMENDATIONS; CERTIFICATE AND WARRANTY TO BE PROVIDED</v>
          </cell>
        </row>
        <row r="17148">
          <cell r="A17148" t="str">
            <v>3000038405</v>
          </cell>
          <cell r="B17148" t="str">
            <v>5</v>
          </cell>
          <cell r="C17148" t="str">
            <v>Active</v>
          </cell>
          <cell r="D17148" t="str">
            <v>REPAIR, EQUIPMENT</v>
          </cell>
          <cell r="E17148" t="str">
            <v>REPR EQP:HORIZONTAL BORING MACHINE</v>
          </cell>
          <cell r="F17148" t="str">
            <v>REPAIR, EQUIPMENT: TYPE: HORIZONTAL BORING MACHINE; METHOD: COMPREHENSIVE; SERVICE REPORT WITH RECOMMENDATIONS; CERTIFICATE AND WARRANTY TO BE PROVIDED</v>
          </cell>
        </row>
        <row r="17149">
          <cell r="A17149" t="str">
            <v>3000038558</v>
          </cell>
          <cell r="B17149" t="str">
            <v>5</v>
          </cell>
          <cell r="C17149" t="str">
            <v>Active</v>
          </cell>
          <cell r="D17149" t="str">
            <v>REPAIR, EQUIPMENT</v>
          </cell>
          <cell r="E17149" t="str">
            <v>REPR EQP:MINI MILL SLOT CUTTER MACHINE</v>
          </cell>
          <cell r="F17149" t="str">
            <v>REPAIR, EQUIPMENT: TYPE: MINI MILL SLOT CUTTER MACHINE; METHOD: COMPREHENSIVE; SERVICE REPORT WITH RECOMMENDATIONS; CERTIFICATE AND WARRANTY TO BE PROVIDED</v>
          </cell>
        </row>
        <row r="17150">
          <cell r="A17150" t="str">
            <v>3000038641</v>
          </cell>
          <cell r="B17150" t="str">
            <v>5</v>
          </cell>
          <cell r="C17150" t="str">
            <v>Active</v>
          </cell>
          <cell r="D17150" t="str">
            <v>REPAIR, EQUIPMENT</v>
          </cell>
          <cell r="E17150" t="str">
            <v>REPR EQP:GAS OVEN;COMPREHENSIVE</v>
          </cell>
          <cell r="F17150" t="str">
            <v>REPAIR, EQUIPMENT: TYPE: GAS OVEN; METHOD: COMPREHENSIVE; SERVICE REPORT WITH RECOMMENDATIONS; CERTIFICATE AND WARRANTY TO BE PROVIDED</v>
          </cell>
        </row>
        <row r="17151">
          <cell r="A17151" t="str">
            <v>3000038424</v>
          </cell>
          <cell r="B17151" t="str">
            <v>5</v>
          </cell>
          <cell r="C17151" t="str">
            <v>Active</v>
          </cell>
          <cell r="D17151" t="str">
            <v>REPAIR, EQUIPMENT</v>
          </cell>
          <cell r="E17151" t="str">
            <v>REPR EQP:EXCITATION CONTROL UNIT</v>
          </cell>
          <cell r="F17151" t="str">
            <v>REPAIR, EQUIPMENT: TYPE: EXCITATION CONTROL UNIT; METHOD: COMPREHENSIVE; SERVICE REPORT WITH RECOMMENDATIONS; CERTIFICATE AND WARRANTY TO BE PROVIDED</v>
          </cell>
        </row>
        <row r="17152">
          <cell r="A17152" t="str">
            <v>3000038615</v>
          </cell>
          <cell r="B17152" t="str">
            <v>5</v>
          </cell>
          <cell r="C17152" t="str">
            <v>Active</v>
          </cell>
          <cell r="D17152" t="str">
            <v>MAINTAIN, EQUIPMENT</v>
          </cell>
          <cell r="E17152" t="str">
            <v>MAINT EQP:SIGNAL GENERATOR;QUARTERLY</v>
          </cell>
          <cell r="F17152" t="str">
            <v>MAINTAIN, EQUIPMENT: TYPE: SIGNAL GENERATOR; FREQUENCY: QUARTERLY; METHOD: COMPREHENSIVE; SERVICE REPORT WITH RECOMMENDATIONS; CERTIFICATE AND WARRANTY TO BE PROVIDED</v>
          </cell>
        </row>
        <row r="17153">
          <cell r="A17153" t="str">
            <v>3000038614</v>
          </cell>
          <cell r="B17153" t="str">
            <v>5</v>
          </cell>
          <cell r="C17153" t="str">
            <v>Active</v>
          </cell>
          <cell r="D17153" t="str">
            <v>REPAIR, EQUIPMENT</v>
          </cell>
          <cell r="E17153" t="str">
            <v>REPR EQP:GUILLOTINE;COMPREHENSIVE</v>
          </cell>
          <cell r="F17153" t="str">
            <v>REPAIR, EQUIPMENT: TYPE: GUILLOTINE; METHOD: COMPREHENSIVE; SERVICE REPORT WITH RECOMMENDATIONS; CERTIFICATE AND WARRANTY TO BE PROVIDED</v>
          </cell>
        </row>
        <row r="17154">
          <cell r="A17154" t="str">
            <v>3000038449</v>
          </cell>
          <cell r="B17154" t="str">
            <v>5</v>
          </cell>
          <cell r="C17154" t="str">
            <v>Active</v>
          </cell>
          <cell r="D17154" t="str">
            <v>CALIBRATE, EQUIPMENT</v>
          </cell>
          <cell r="E17154" t="str">
            <v>CAL EQP:STEAM WASHER;QUARTERLY</v>
          </cell>
          <cell r="F17154" t="str">
            <v>CALIBRATE, EQUIPMENT: TYPE: STEAM WASHER; FREQUENCY: QUARTERLY; METHOD: COMPREHENSIVE; CALIBRATION CERTIFICATE AND WARRANTY TO BE PROVIDED; ISO 17025 ACCREDITATION</v>
          </cell>
        </row>
        <row r="17155">
          <cell r="A17155" t="str">
            <v>3000038584</v>
          </cell>
          <cell r="B17155" t="str">
            <v>5</v>
          </cell>
          <cell r="C17155" t="str">
            <v>Active</v>
          </cell>
          <cell r="D17155" t="str">
            <v>MAINTAIN, EQUIPMENT</v>
          </cell>
          <cell r="E17155" t="str">
            <v>MAINT EQP:BB5000 LINE BORING MACHINE</v>
          </cell>
          <cell r="F17155" t="str">
            <v>MAINTAIN, EQUIPMENT: TYPE: BB5000 LINE BORING MACHINE; FREQUENCY: 6 MONTHLY; METHOD: COMPREHENSIVE; SERVICE REPORT WITH RECOMMENDATIONS; CERTIFICATE AND WARRANTY TO BE PROVIDED</v>
          </cell>
        </row>
        <row r="17156">
          <cell r="A17156" t="str">
            <v>3000038634</v>
          </cell>
          <cell r="B17156" t="str">
            <v>5</v>
          </cell>
          <cell r="C17156" t="str">
            <v>Active</v>
          </cell>
          <cell r="D17156" t="str">
            <v>MAINTAIN, EQUIPMENT</v>
          </cell>
          <cell r="E17156" t="str">
            <v>MAINT EQP:MAG BASE DRILL MT3;6 MONTHLY</v>
          </cell>
          <cell r="F17156" t="str">
            <v>MAINTAIN, EQUIPMENT: TYPE: MAG BASE DRILL MT3; FREQUENCY: 6 MONTHLY; METHOD: COMPREHENSIVE; SERVICE REPORT WITH RECOMMENDATIONS; CERTIFICATE AND WARRANTY TO BE PROVIDED</v>
          </cell>
        </row>
        <row r="17157">
          <cell r="A17157" t="str">
            <v>3000038612</v>
          </cell>
          <cell r="B17157" t="str">
            <v>5</v>
          </cell>
          <cell r="C17157" t="str">
            <v>Active</v>
          </cell>
          <cell r="D17157" t="str">
            <v>REPAIR, EQUIPMENT</v>
          </cell>
          <cell r="E17157" t="str">
            <v>REPR EQP:BB7000 GEARBOX;COMPREHENSIVE</v>
          </cell>
          <cell r="F17157" t="str">
            <v>REPAIR, EQUIPMENT: TYPE: BB7000 GEARBOX; METHOD: COMPREHENSIVE; SERVICE REPORT WITH RECOMMENDATIONS; CERTIFICATE AND WARRANTY TO BE PROVIDED</v>
          </cell>
        </row>
        <row r="17158">
          <cell r="A17158" t="str">
            <v>3000038438</v>
          </cell>
          <cell r="B17158" t="str">
            <v>5</v>
          </cell>
          <cell r="C17158" t="str">
            <v>Active</v>
          </cell>
          <cell r="D17158" t="str">
            <v>MAINTAIN, EQUIPMENT</v>
          </cell>
          <cell r="E17158" t="str">
            <v>MAINT EQP:HT60 DRILLING MACHINE</v>
          </cell>
          <cell r="F17158" t="str">
            <v>MAINTAIN, EQUIPMENT: TYPE: HT60 DRILLING MACHINE; FREQUENCY: 6 MONTHLY; METHOD: COMPREHENSIVE; SERVICE REPORT WITH RECOMMENDATIONS; CERTIFICATE AND WARRANTY TO BE PROVIDED</v>
          </cell>
        </row>
        <row r="17159">
          <cell r="A17159" t="str">
            <v>3000038502</v>
          </cell>
          <cell r="B17159" t="str">
            <v>5</v>
          </cell>
          <cell r="C17159" t="str">
            <v>Active</v>
          </cell>
          <cell r="D17159" t="str">
            <v>MAINTAIN, EQUIPMENT</v>
          </cell>
          <cell r="E17159" t="str">
            <v>MAINT EQP:BB7000 GEARBOX;6 MONTHLY</v>
          </cell>
          <cell r="F17159" t="str">
            <v>MAINTAIN, EQUIPMENT: TYPE: BB7000 GEARBOX; FREQUENCY: 6 MONTHLY; METHOD: COMPREHENSIVE; SERVICE REPORT WITH RECOMMENDATIONS; CERTIFICATE AND WARRANTY TO BE PROVIDED</v>
          </cell>
        </row>
        <row r="17160">
          <cell r="A17160" t="str">
            <v>3000038566</v>
          </cell>
          <cell r="B17160" t="str">
            <v>5</v>
          </cell>
          <cell r="C17160" t="str">
            <v>Active</v>
          </cell>
          <cell r="D17160" t="str">
            <v>REPAIR, EQUIPMENT</v>
          </cell>
          <cell r="E17160" t="str">
            <v>REPR EQP:BB5000 GEARBOX;COMPREHENSIVE</v>
          </cell>
          <cell r="F17160" t="str">
            <v>REPAIR, EQUIPMENT: TYPE: BB5000 GEARBOX; METHOD: COMPREHENSIVE; SERVICE REPORT WITH RECOMMENDATIONS; CERTIFICATE AND WARRANTY TO BE PROVIDED</v>
          </cell>
        </row>
        <row r="17161">
          <cell r="A17161" t="str">
            <v>3000038604</v>
          </cell>
          <cell r="B17161" t="str">
            <v>5</v>
          </cell>
          <cell r="C17161" t="str">
            <v>Active</v>
          </cell>
          <cell r="D17161" t="str">
            <v>MAINTAIN, EQUIPMENT</v>
          </cell>
          <cell r="E17161" t="str">
            <v>MAINT EQP:BB5000 GEARBOX;6 MONTHLY</v>
          </cell>
          <cell r="F17161" t="str">
            <v>MAINTAIN, EQUIPMENT: TYPE: BB5000 GEARBOX; FREQUENCY: 6 MONTHLY; METHOD: COMPREHENSIVE; SERVICE REPORT WITH RECOMMENDATIONS; CERTIFICATE AND WARRANTY TO BE PROVIDED</v>
          </cell>
        </row>
        <row r="17162">
          <cell r="A17162" t="str">
            <v>3000038480</v>
          </cell>
          <cell r="B17162" t="str">
            <v>5</v>
          </cell>
          <cell r="C17162" t="str">
            <v>Active</v>
          </cell>
          <cell r="D17162" t="str">
            <v>REPAIR, EQUIPMENT</v>
          </cell>
          <cell r="E17162" t="str">
            <v>REPR EQP:PNEUM MOTOR-PORTAB MILL MACH</v>
          </cell>
          <cell r="F17162" t="str">
            <v>REPAIR, EQUIPMENT: TYPE: PNEUM MOTOR-PORTAB MILL MACH; METHOD: COMPREHENSIVE; SERVICE REPORT WITH RECOMMENDATIONS; CERTIFICATE AND WARRANTY TO BE PROVIDED</v>
          </cell>
        </row>
        <row r="17163">
          <cell r="A17163" t="str">
            <v>3000038496</v>
          </cell>
          <cell r="B17163" t="str">
            <v>5</v>
          </cell>
          <cell r="C17163" t="str">
            <v>Active</v>
          </cell>
          <cell r="D17163" t="str">
            <v>REPAIR, EQUIPMENT</v>
          </cell>
          <cell r="E17163" t="str">
            <v>REPR EQP:TVA TEST SET;COMPREHENSIVE</v>
          </cell>
          <cell r="F17163" t="str">
            <v>REPAIR, EQUIPMENT: TYPE: TVA TEST SET; METHOD: COMPREHENSIVE; SERVICE REPORT WITH RECOMMENDATIONS; CERTIFICATE AND WARRANTY TO BE PROVIDED</v>
          </cell>
        </row>
        <row r="17164">
          <cell r="A17164" t="str">
            <v>3000038382</v>
          </cell>
          <cell r="B17164" t="str">
            <v>5</v>
          </cell>
          <cell r="C17164" t="str">
            <v>Active</v>
          </cell>
          <cell r="D17164" t="str">
            <v>REPAIR, EQUIPMENT</v>
          </cell>
          <cell r="E17164" t="str">
            <v>REPR EQP:SURFACE GRINDER;COMPREHENSIVE</v>
          </cell>
          <cell r="F17164" t="str">
            <v>REPAIR, EQUIPMENT: TYPE: SURFACE GRINDER; METHOD: COMPREHENSIVE; SERVICE REPORT WITH RECOMMENDATIONS; CERTIFICATE AND WARRANTY TO BE PROVIDED</v>
          </cell>
        </row>
        <row r="17165">
          <cell r="A17165" t="str">
            <v>3000038552</v>
          </cell>
          <cell r="B17165" t="str">
            <v>5</v>
          </cell>
          <cell r="C17165" t="str">
            <v>Active</v>
          </cell>
          <cell r="D17165" t="str">
            <v>CALIBRATE, EQUIPMENT</v>
          </cell>
          <cell r="E17165" t="str">
            <v>CAL EQP:PNEUMATIC MOTOR-FLANGE FACER</v>
          </cell>
          <cell r="F17165" t="str">
            <v>CALIBRATE, EQUIPMENT: TYPE: PNEUMATIC MOTOR-FLANGE FACER; FREQUENCY: 6 MONTHLY; METHOD: COMPREHENSIVE; CALIBRATION CERTIFICATE AND WARRANTY TO BE PROVIDED; ISO 17025 ACCREDITATION</v>
          </cell>
        </row>
        <row r="17166">
          <cell r="A17166" t="str">
            <v>3000038589</v>
          </cell>
          <cell r="B17166" t="str">
            <v>5</v>
          </cell>
          <cell r="C17166" t="str">
            <v>Active</v>
          </cell>
          <cell r="D17166" t="str">
            <v>REPAIR, EQUIPMENT</v>
          </cell>
          <cell r="E17166" t="str">
            <v>REPR EQP:WINCH ROTOR PULLER</v>
          </cell>
          <cell r="F17166" t="str">
            <v>REPAIR, EQUIPMENT: TYPE: WINCH ROTOR PULLER; METHOD: COMPREHENSIVE; SERVICE REPORT WITH RECOMMENDATIONS; CERTIFICATE AND WARRANTY TO BE PROVIDED</v>
          </cell>
        </row>
        <row r="17167">
          <cell r="A17167" t="str">
            <v>3000038536</v>
          </cell>
          <cell r="B17167" t="str">
            <v>5</v>
          </cell>
          <cell r="C17167" t="str">
            <v>Active</v>
          </cell>
          <cell r="D17167" t="str">
            <v>CALIBRATE, EQUIPMENT</v>
          </cell>
          <cell r="E17167" t="str">
            <v>CAL EQP:MILLING MACHINE;6 MONTHLY</v>
          </cell>
          <cell r="F17167" t="str">
            <v>CALIBRATE, EQUIPMENT: TYPE: MILLING MACHINE; FREQUENCY: 6 MONTHLY; METHOD: COMPREHENSIVE; CALIBRATION CERTIFICATE AND WARRANTY TO BE PROVIDED; ISO 17025 ACCREDITATION</v>
          </cell>
        </row>
        <row r="17168">
          <cell r="A17168" t="str">
            <v>3000038548</v>
          </cell>
          <cell r="B17168" t="str">
            <v>5</v>
          </cell>
          <cell r="C17168" t="str">
            <v>Active</v>
          </cell>
          <cell r="D17168" t="str">
            <v>REPAIR, EQUIPMENT</v>
          </cell>
          <cell r="E17168" t="str">
            <v>REPR EQP:1000I FLANGE FACER</v>
          </cell>
          <cell r="F17168" t="str">
            <v>REPAIR, EQUIPMENT: TYPE: 1000I FLANGE FACER; METHOD: COMPREHENSIVE; SERVICE REPORT WITH RECOMMENDATIONS; CERTIFICATE AND WARRANTY TO BE PROVIDED</v>
          </cell>
        </row>
        <row r="17169">
          <cell r="A17169" t="str">
            <v>3000038557</v>
          </cell>
          <cell r="B17169" t="str">
            <v>5</v>
          </cell>
          <cell r="C17169" t="str">
            <v>Active</v>
          </cell>
          <cell r="D17169" t="str">
            <v>REPAIR, EQUIPMENT</v>
          </cell>
          <cell r="E17169" t="str">
            <v>REPR EQP:VACUUM PUMP MACHINE PVR PUMP</v>
          </cell>
          <cell r="F17169" t="str">
            <v>REPAIR, EQUIPMENT: TYPE: VACUUM PUMP MACHINE PVR PUMP; METHOD: COMPREHENSIVE; SERVICE REPORT WITH RECOMMENDATIONS; CERTIFICATE AND WARRANTY TO BE PROVIDED</v>
          </cell>
        </row>
        <row r="17170">
          <cell r="A17170" t="str">
            <v>3000038477</v>
          </cell>
          <cell r="B17170" t="str">
            <v>5</v>
          </cell>
          <cell r="C17170" t="str">
            <v>Active</v>
          </cell>
          <cell r="D17170" t="str">
            <v>MAINTAIN, EQUIPMENT</v>
          </cell>
          <cell r="E17170" t="str">
            <v>MAINT EQP:SPINNING MACHINE;6 MONTHLY</v>
          </cell>
          <cell r="F17170" t="str">
            <v>MAINTAIN, EQUIPMENT: TYPE: SPINNING MACHINE; FREQUENCY: 6 MONTHLY; METHOD: COMPREHENSIVE; SERVICE REPORT WITH RECOMMENDATIONS; CERTIFICATE AND WARRANTY TO BE PROVIDED</v>
          </cell>
        </row>
        <row r="17171">
          <cell r="A17171" t="str">
            <v>3000038567</v>
          </cell>
          <cell r="B17171" t="str">
            <v>5</v>
          </cell>
          <cell r="C17171" t="str">
            <v>Active</v>
          </cell>
          <cell r="D17171" t="str">
            <v>MAINTAIN, EQUIPMENT</v>
          </cell>
          <cell r="E17171" t="str">
            <v>MAINT EQP:MINI MILL SLOT CUTTER MACHINE</v>
          </cell>
          <cell r="F17171" t="str">
            <v>MAINTAIN, EQUIPMENT: TYPE: MINI MILL SLOT CUTTER MACHINE; FREQUENCY: 6 MONTHLY; METHOD: COMPREHENSIVE; SERVICE REPORT WITH RECOMMENDATIONS; CERTIFICATE AND WARRANTY TO BE PROVIDED</v>
          </cell>
        </row>
        <row r="17172">
          <cell r="A17172" t="str">
            <v>3000038606</v>
          </cell>
          <cell r="B17172" t="str">
            <v>5</v>
          </cell>
          <cell r="C17172" t="str">
            <v>Active</v>
          </cell>
          <cell r="D17172" t="str">
            <v>MAINTAIN, EQUIPMENT</v>
          </cell>
          <cell r="E17172" t="str">
            <v>MAINT EQP:BLANDER PLATE;QUARTERLY</v>
          </cell>
          <cell r="F17172" t="str">
            <v>MAINTAIN, EQUIPMENT: TYPE: BLANDER PLATE; FREQUENCY: QUARTERLY; METHOD: COMPREHENSIVE; SERVICE REPORT WITH RECOMMENDATIONS; CERTIFICATE AND WARRANTY TO BE PROVIDED</v>
          </cell>
        </row>
        <row r="17173">
          <cell r="A17173" t="str">
            <v>3000038578</v>
          </cell>
          <cell r="B17173" t="str">
            <v>5</v>
          </cell>
          <cell r="C17173" t="str">
            <v>Active</v>
          </cell>
          <cell r="D17173" t="str">
            <v>REPAIR, EQUIPMENT</v>
          </cell>
          <cell r="E17173" t="str">
            <v>REPR EQP:600E OD FLANGE FACER</v>
          </cell>
          <cell r="F17173" t="str">
            <v>REPAIR, EQUIPMENT: TYPE: 600E OD FLANGE FACER; METHOD: COMPREHENSIVE; SERVICE REPORT WITH RECOMMENDATIONS; CERTIFICATE AND WARRANTY TO BE PROVIDED</v>
          </cell>
        </row>
        <row r="17174">
          <cell r="A17174" t="str">
            <v>3000038398</v>
          </cell>
          <cell r="B17174" t="str">
            <v>5</v>
          </cell>
          <cell r="C17174" t="str">
            <v>Active</v>
          </cell>
          <cell r="D17174" t="str">
            <v>CALIBRATE, EQUIPMENT</v>
          </cell>
          <cell r="E17174" t="str">
            <v>CAL EQP:BB5500 GEARBOX;6 MONTHLY</v>
          </cell>
          <cell r="F17174" t="str">
            <v>CALIBRATE, EQUIPMENT: TYPE: BB5500 GEARBOX; FREQUENCY: 6 MONTHLY; METHOD: COMPREHENSIVE; CALIBRATION CERTIFICATE AND WARRANTY TO BE PROVIDED; ISO 17025 ACCREDITATION</v>
          </cell>
        </row>
        <row r="17175">
          <cell r="A17175" t="str">
            <v>3000038487</v>
          </cell>
          <cell r="B17175" t="str">
            <v>5</v>
          </cell>
          <cell r="C17175" t="str">
            <v>Active</v>
          </cell>
          <cell r="D17175" t="str">
            <v>REPAIR, EQUIPMENT</v>
          </cell>
          <cell r="E17175" t="str">
            <v>REPR EQP:ODF 30 FLANGE FACER</v>
          </cell>
          <cell r="F17175" t="str">
            <v>REPAIR, EQUIPMENT: TYPE: ODF 30 FLANGE FACER; METHOD: COMPREHENSIVE; SERVICE REPORT WITH RECOMMENDATIONS; CERTIFICATE AND WARRANTY TO BE PROVIDED</v>
          </cell>
        </row>
        <row r="17176">
          <cell r="A17176" t="str">
            <v>3000038590</v>
          </cell>
          <cell r="B17176" t="str">
            <v>5</v>
          </cell>
          <cell r="C17176" t="str">
            <v>Active</v>
          </cell>
          <cell r="D17176" t="str">
            <v>CALIBRATE, EQUIPMENT</v>
          </cell>
          <cell r="E17176" t="str">
            <v>CAL EQP:MINI MILL SLOT CUTTER MACHINE</v>
          </cell>
          <cell r="F17176" t="str">
            <v>CALIBRATE, EQUIPMENT: TYPE: MINI MILL SLOT CUTTER MACHINE; FREQUENCY: 6 MONTHLY; METHOD: COMPREHENSIVE; CALIBRATION CERTIFICATE AND WARRANTY TO BE PROVIDED; ISO 17025 ACCREDITATION</v>
          </cell>
        </row>
        <row r="17177">
          <cell r="A17177" t="str">
            <v>3000038605</v>
          </cell>
          <cell r="B17177" t="str">
            <v>5</v>
          </cell>
          <cell r="C17177" t="str">
            <v>Active</v>
          </cell>
          <cell r="D17177" t="str">
            <v>REPAIR, EQUIPMENT</v>
          </cell>
          <cell r="E17177" t="str">
            <v>REPR EQP:OVENS FURNACE;COMPREHENSIVE</v>
          </cell>
          <cell r="F17177" t="str">
            <v>REPAIR, EQUIPMENT: TYPE: OVENS FURNACE; METHOD: COMPREHENSIVE; SERVICE REPORT WITH RECOMMENDATIONS; CERTIFICATE AND WARRANTY TO BE PROVIDED</v>
          </cell>
        </row>
        <row r="17178">
          <cell r="A17178" t="str">
            <v>3000038526</v>
          </cell>
          <cell r="B17178" t="str">
            <v>5</v>
          </cell>
          <cell r="C17178" t="str">
            <v>Active</v>
          </cell>
          <cell r="D17178" t="str">
            <v>CALIBRATE, EQUIPMENT</v>
          </cell>
          <cell r="E17178" t="str">
            <v>CAL EQP:FF8000I FLANGE FACER;6 MONTHLY</v>
          </cell>
          <cell r="F17178" t="str">
            <v>CALIBRATE, EQUIPMENT: TYPE: FF8000I FLANGE FACER; FREQUENCY: 6 MONTHLY; METHOD: COMPREHENSIVE; CALIBRATION CERTIFICATE AND WARRANTY TO BE PROVIDED; ISO 17025 ACCREDITATION</v>
          </cell>
        </row>
        <row r="17179">
          <cell r="A17179" t="str">
            <v>3000038491</v>
          </cell>
          <cell r="B17179" t="str">
            <v>5</v>
          </cell>
          <cell r="C17179" t="str">
            <v>Active</v>
          </cell>
          <cell r="D17179" t="str">
            <v>REPAIR, EQUIPMENT</v>
          </cell>
          <cell r="E17179" t="str">
            <v>REPR EQP:MAGNETIC SET;COMPREHENSIVE</v>
          </cell>
          <cell r="F17179" t="str">
            <v>REPAIR, EQUIPMENT: TYPE: MAGNETIC SET; METHOD: COMPREHENSIVE; SERVICE REPORT WITH RECOMMENDATIONS; CERTIFICATE AND WARRANTY TO BE PROVIDED</v>
          </cell>
        </row>
        <row r="17180">
          <cell r="A17180" t="str">
            <v>3000038515</v>
          </cell>
          <cell r="B17180" t="str">
            <v>5</v>
          </cell>
          <cell r="C17180" t="str">
            <v>Active</v>
          </cell>
          <cell r="D17180" t="str">
            <v>MAINTAIN, EQUIPMENT</v>
          </cell>
          <cell r="E17180" t="str">
            <v>MAINT EQP:BB5000 FEEDERBOX;6 MONTHLY</v>
          </cell>
          <cell r="F17180" t="str">
            <v>MAINTAIN, EQUIPMENT: TYPE: BB5000 FEEDERBOX; FREQUENCY: 6 MONTHLY; METHOD: COMPREHENSIVE; SERVICE REPORT WITH RECOMMENDATIONS; CERTIFICATE AND WARRANTY TO BE PROVIDED</v>
          </cell>
        </row>
        <row r="17181">
          <cell r="A17181" t="str">
            <v>3000038573</v>
          </cell>
          <cell r="B17181" t="str">
            <v>5</v>
          </cell>
          <cell r="C17181" t="str">
            <v>Active</v>
          </cell>
          <cell r="D17181" t="str">
            <v>CALIBRATE, EQUIPMENT</v>
          </cell>
          <cell r="E17181" t="str">
            <v>CAL EQP:BB6000 LINE BORING MACHINE</v>
          </cell>
          <cell r="F17181" t="str">
            <v>CALIBRATE, EQUIPMENT: TYPE: BB6000 LINE BORING MACHINE; FREQUENCY: 6 MONTHLY; METHOD: COMPREHENSIVE; CALIBRATION CERTIFICATE AND WARRANTY TO BE PROVIDED; ISO 17025 ACCREDITATION</v>
          </cell>
        </row>
        <row r="17182">
          <cell r="A17182" t="str">
            <v>3000038623</v>
          </cell>
          <cell r="B17182" t="str">
            <v>5</v>
          </cell>
          <cell r="C17182" t="str">
            <v>Active</v>
          </cell>
          <cell r="D17182" t="str">
            <v>CALIBRATE, EQUIPMENT</v>
          </cell>
          <cell r="E17182" t="str">
            <v>CAL EQP:WOOD SAW;QUARTERLY;COMPREHENSIVE</v>
          </cell>
          <cell r="F17182" t="str">
            <v>CALIBRATE, EQUIPMENT: TYPE: WOOD SAW; FREQUENCY: QUARTERLY; METHOD: COMPREHENSIVE; CALIBRATION CERTIFICATE AND WARRANTY TO BE PROVIDED; ISO 17025 ACCREDITATION</v>
          </cell>
        </row>
        <row r="17183">
          <cell r="A17183" t="str">
            <v>3000038431</v>
          </cell>
          <cell r="B17183" t="str">
            <v>5</v>
          </cell>
          <cell r="C17183" t="str">
            <v>Active</v>
          </cell>
          <cell r="D17183" t="str">
            <v>MAINTAIN, EQUIPMENT</v>
          </cell>
          <cell r="E17183" t="str">
            <v>MAINT EQP:600E OD FLANGE FACER;6 MONTHLY</v>
          </cell>
          <cell r="F17183" t="str">
            <v>MAINTAIN, EQUIPMENT: TYPE: 600E OD FLANGE FACER; FREQUENCY: 6 MONTHLY; METHOD: COMPREHENSIVE; SERVICE REPORT WITH RECOMMENDATIONS; CERTIFICATE AND WARRANTY TO BE PROVIDED</v>
          </cell>
        </row>
        <row r="17184">
          <cell r="A17184" t="str">
            <v>3000038588</v>
          </cell>
          <cell r="B17184" t="str">
            <v>5</v>
          </cell>
          <cell r="C17184" t="str">
            <v>Active</v>
          </cell>
          <cell r="D17184" t="str">
            <v>MAINTAIN, EQUIPMENT</v>
          </cell>
          <cell r="E17184" t="str">
            <v>MAINT EQP:BRAZING MACHINE;QUARTERLY</v>
          </cell>
          <cell r="F17184" t="str">
            <v>MAINTAIN, EQUIPMENT: TYPE: BRAZING MACHINE; FREQUENCY: QUARTERLY; METHOD: COMPREHENSIVE; SERVICE REPORT WITH RECOMMENDATIONS; CERTIFICATE AND WARRANTY TO BE PROVIDED</v>
          </cell>
        </row>
        <row r="17185">
          <cell r="A17185" t="str">
            <v>3000038434</v>
          </cell>
          <cell r="B17185" t="str">
            <v>5</v>
          </cell>
          <cell r="C17185" t="str">
            <v>Active</v>
          </cell>
          <cell r="D17185" t="str">
            <v>CALIBRATE, EQUIPMENT</v>
          </cell>
          <cell r="E17185" t="str">
            <v>CAL EQP:PEDESTAL GRINDER;QUARTERLY</v>
          </cell>
          <cell r="F17185" t="str">
            <v>CALIBRATE, EQUIPMENT: TYPE: PEDESTAL GRINDER; FREQUENCY: QUARTERLY; METHOD: COMPREHENSIVE; CALIBRATION CERTIFICATE AND WARRANTY TO BE PROVIDED; ISO 17025 ACCREDITATION</v>
          </cell>
        </row>
        <row r="17186">
          <cell r="A17186" t="str">
            <v>3000038514</v>
          </cell>
          <cell r="B17186" t="str">
            <v>5</v>
          </cell>
          <cell r="C17186" t="str">
            <v>Active</v>
          </cell>
          <cell r="D17186" t="str">
            <v>MAINTAIN, EQUIPMENT</v>
          </cell>
          <cell r="E17186" t="str">
            <v>MAINT EQP:CASTING MACHINE;6 MONTHLY</v>
          </cell>
          <cell r="F17186" t="str">
            <v>MAINTAIN, EQUIPMENT: TYPE: CASTING MACHINE; FREQUENCY: 6 MONTHLY; METHOD: COMPREHENSIVE; SERVICE REPORT WITH RECOMMENDATIONS; CERTIFICATE AND WARRANTY TO BE PROVIDED</v>
          </cell>
        </row>
        <row r="17187">
          <cell r="A17187" t="str">
            <v>3000038516</v>
          </cell>
          <cell r="B17187" t="str">
            <v>5</v>
          </cell>
          <cell r="C17187" t="str">
            <v>Active</v>
          </cell>
          <cell r="D17187" t="str">
            <v>REPAIR, EQUIPMENT</v>
          </cell>
          <cell r="E17187" t="str">
            <v>REPR EQP:BB6000 LINE BORING MACHINE</v>
          </cell>
          <cell r="F17187" t="str">
            <v>REPAIR, EQUIPMENT: TYPE: BB6000 LINE BORING MACHINE; METHOD: COMPREHENSIVE; SERVICE REPORT WITH RECOMMENDATIONS; CERTIFICATE AND WARRANTY TO BE PROVIDED</v>
          </cell>
        </row>
        <row r="17188">
          <cell r="A17188" t="str">
            <v>3000038489</v>
          </cell>
          <cell r="B17188" t="str">
            <v>5</v>
          </cell>
          <cell r="C17188" t="str">
            <v>Active</v>
          </cell>
          <cell r="D17188" t="str">
            <v>MAINTAIN, EQUIPMENT</v>
          </cell>
          <cell r="E17188" t="str">
            <v>MAINT EQP:ROTOR ROLLER;QUARTERLY</v>
          </cell>
          <cell r="F17188" t="str">
            <v>MAINTAIN, EQUIPMENT: TYPE: ROTOR ROLLER; FREQUENCY: QUARTERLY; METHOD: COMPREHENSIVE; SERVICE REPORT WITH RECOMMENDATIONS; CERTIFICATE AND WARRANTY TO BE PROVIDED</v>
          </cell>
        </row>
        <row r="17189">
          <cell r="A17189" t="str">
            <v>3000038459</v>
          </cell>
          <cell r="B17189" t="str">
            <v>5</v>
          </cell>
          <cell r="C17189" t="str">
            <v>Active</v>
          </cell>
          <cell r="D17189" t="str">
            <v>CALIBRATE, EQUIPMENT</v>
          </cell>
          <cell r="E17189" t="str">
            <v>CAL EQP:SANDER BELT;QUARTERLY</v>
          </cell>
          <cell r="F17189" t="str">
            <v>CALIBRATE, EQUIPMENT: TYPE: SANDER BELT; FREQUENCY: QUARTERLY; METHOD: COMPREHENSIVE; CALIBRATION CERTIFICATE AND WARRANTY TO BE PROVIDED; ISO 17025 ACCREDITATION</v>
          </cell>
        </row>
        <row r="17190">
          <cell r="A17190" t="str">
            <v>3000038560</v>
          </cell>
          <cell r="B17190" t="str">
            <v>5</v>
          </cell>
          <cell r="C17190" t="str">
            <v>Active</v>
          </cell>
          <cell r="D17190" t="str">
            <v>CALIBRATE, EQUIPMENT</v>
          </cell>
          <cell r="E17190" t="str">
            <v>CAL EQP:MAG BASE DRILL MT3;6 MONTHLY</v>
          </cell>
          <cell r="F17190" t="str">
            <v>CALIBRATE, EQUIPMENT: TYPE: MAG BASE DRILL MT3; FREQUENCY: 6 MONTHLY; METHOD: COMPREHENSIVE; CALIBRATION CERTIFICATE AND WARRANTY TO BE PROVIDED; ISO 17025 ACCREDITATION</v>
          </cell>
        </row>
        <row r="17191">
          <cell r="A17191" t="str">
            <v>3000038626</v>
          </cell>
          <cell r="B17191" t="str">
            <v>5</v>
          </cell>
          <cell r="C17191" t="str">
            <v>Active</v>
          </cell>
          <cell r="D17191" t="str">
            <v>REPAIR, EQUIPMENT</v>
          </cell>
          <cell r="E17191" t="str">
            <v>REPR EQP:CORNER DRILLS MT4;COMPREHENSIVE</v>
          </cell>
          <cell r="F17191" t="str">
            <v>REPAIR, EQUIPMENT: TYPE: CORNER DRILLS MT4; METHOD: COMPREHENSIVE; SERVICE REPORT WITH RECOMMENDATIONS; CERTIFICATE AND WARRANTY TO BE PROVIDED</v>
          </cell>
        </row>
        <row r="17192">
          <cell r="A17192" t="str">
            <v>3000038540</v>
          </cell>
          <cell r="B17192" t="str">
            <v>5</v>
          </cell>
          <cell r="C17192" t="str">
            <v>Active</v>
          </cell>
          <cell r="D17192" t="str">
            <v>CALIBRATE, EQUIPMENT</v>
          </cell>
          <cell r="E17192" t="str">
            <v>CAL EQP:LATHE MACHINE;6 MONTHLY</v>
          </cell>
          <cell r="F17192" t="str">
            <v>CALIBRATE, EQUIPMENT: TYPE: LATHE MACHINE; FREQUENCY: 6 MONTHLY; METHOD: COMPREHENSIVE; CALIBRATION CERTIFICATE AND WARRANTY TO BE PROVIDED; ISO 17025 ACCREDITATION</v>
          </cell>
        </row>
        <row r="17193">
          <cell r="A17193" t="str">
            <v>3000038436</v>
          </cell>
          <cell r="B17193" t="str">
            <v>5</v>
          </cell>
          <cell r="C17193" t="str">
            <v>Active</v>
          </cell>
          <cell r="D17193" t="str">
            <v>CALIBRATE, EQUIPMENT</v>
          </cell>
          <cell r="E17193" t="str">
            <v>CAL EQP:COUPLING DRILLING MACINE</v>
          </cell>
          <cell r="F17193" t="str">
            <v>CALIBRATE, EQUIPMENT: TYPE: COUPLING DRILLING MACINE; FREQUENCY: 6 MONTHLY; METHOD: COMPREHENSIVE; CALIBRATION CERTIFICATE AND WARRANTY TO BE PROVIDED; ISO 17025 ACCREDITATION</v>
          </cell>
        </row>
        <row r="17194">
          <cell r="A17194" t="str">
            <v>3000038637</v>
          </cell>
          <cell r="B17194" t="str">
            <v>5</v>
          </cell>
          <cell r="C17194" t="str">
            <v>Active</v>
          </cell>
          <cell r="D17194" t="str">
            <v>MAINTAIN, EQUIPMENT</v>
          </cell>
          <cell r="E17194" t="str">
            <v>MAINT EQP:610I FLANGE FACER;6 MONTHLY</v>
          </cell>
          <cell r="F17194" t="str">
            <v>MAINTAIN, EQUIPMENT: TYPE: 610I FLANGE FACER; FREQUENCY: 6 MONTHLY; METHOD: COMPREHENSIVE; SERVICE REPORT WITH RECOMMENDATIONS; CERTIFICATE AND WARRANTY TO BE PROVIDED</v>
          </cell>
        </row>
        <row r="17195">
          <cell r="A17195" t="str">
            <v>3000038426</v>
          </cell>
          <cell r="B17195" t="str">
            <v>5</v>
          </cell>
          <cell r="C17195" t="str">
            <v>Active</v>
          </cell>
          <cell r="D17195" t="str">
            <v>MAINTAIN, EQUIPMENT</v>
          </cell>
          <cell r="E17195" t="str">
            <v>MAINT EQP:PNEUM MOTOR-MINI MILL MACH</v>
          </cell>
          <cell r="F17195" t="str">
            <v>MAINTAIN, EQUIPMENT: TYPE: PNEUM MOTOR-MINI MILL MACH; FREQUENCY: 6 MONTHLY; METHOD: COMPREHENSIVE; SERVICE REPORT WITH RECOMMENDATIONS; CERTIFICATE AND WARRANTY TO BE PROVIDED</v>
          </cell>
        </row>
        <row r="17196">
          <cell r="A17196" t="str">
            <v>3000038404</v>
          </cell>
          <cell r="B17196" t="str">
            <v>5</v>
          </cell>
          <cell r="C17196" t="str">
            <v>Active</v>
          </cell>
          <cell r="D17196" t="str">
            <v>CALIBRATE, EQUIPMENT</v>
          </cell>
          <cell r="E17196" t="str">
            <v>CAL EQP:EXCITER OVEN;QUARTERLY</v>
          </cell>
          <cell r="F17196" t="str">
            <v>CALIBRATE, EQUIPMENT: TYPE: EXCITER OVEN; FREQUENCY: QUARTERLY; METHOD: COMPREHENSIVE; CALIBRATION CERTIFICATE AND WARRANTY TO BE PROVIDED; ISO 17025 ACCREDITATION</v>
          </cell>
        </row>
        <row r="17197">
          <cell r="A17197" t="str">
            <v>3000038544</v>
          </cell>
          <cell r="B17197" t="str">
            <v>5</v>
          </cell>
          <cell r="C17197" t="str">
            <v>Active</v>
          </cell>
          <cell r="D17197" t="str">
            <v>CALIBRATE, EQUIPMENT</v>
          </cell>
          <cell r="E17197" t="str">
            <v>CAL EQP:BB5000 FEEDERBOX;6 MONTHLY</v>
          </cell>
          <cell r="F17197" t="str">
            <v>CALIBRATE, EQUIPMENT: TYPE: BB5000 FEEDERBOX; FREQUENCY: 6 MONTHLY; METHOD: COMPREHENSIVE; CALIBRATION CERTIFICATE AND WARRANTY TO BE PROVIDED; ISO 17025 ACCREDITATION</v>
          </cell>
        </row>
        <row r="17198">
          <cell r="A17198" t="str">
            <v>3000038617</v>
          </cell>
          <cell r="B17198" t="str">
            <v>5</v>
          </cell>
          <cell r="C17198" t="str">
            <v>Active</v>
          </cell>
          <cell r="D17198" t="str">
            <v>REPAIR, EQUIPMENT</v>
          </cell>
          <cell r="E17198" t="str">
            <v>REPR EQP:CASTING MACHINE;COMPREHENSIVE</v>
          </cell>
          <cell r="F17198" t="str">
            <v>REPAIR, EQUIPMENT: TYPE: CASTING MACHINE; METHOD: COMPREHENSIVE; SERVICE REPORT WITH RECOMMENDATIONS; CERTIFICATE AND WARRANTY TO BE PROVIDED</v>
          </cell>
        </row>
        <row r="17199">
          <cell r="A17199" t="str">
            <v>3000038486</v>
          </cell>
          <cell r="B17199" t="str">
            <v>5</v>
          </cell>
          <cell r="C17199" t="str">
            <v>Active</v>
          </cell>
          <cell r="D17199" t="str">
            <v>REPAIR, EQUIPMENT</v>
          </cell>
          <cell r="E17199" t="str">
            <v>REPR EQP:ROTOR ROLLER;COMPREHENSIVE</v>
          </cell>
          <cell r="F17199" t="str">
            <v>REPAIR, EQUIPMENT: TYPE: ROTOR ROLLER; METHOD: COMPREHENSIVE; SERVICE REPORT WITH RECOMMENDATIONS; CERTIFICATE AND WARRANTY TO BE PROVIDED</v>
          </cell>
        </row>
        <row r="17200">
          <cell r="A17200" t="str">
            <v>3000038408</v>
          </cell>
          <cell r="B17200" t="str">
            <v>5</v>
          </cell>
          <cell r="C17200" t="str">
            <v>Active</v>
          </cell>
          <cell r="D17200" t="str">
            <v>REPAIR, EQUIPMENT</v>
          </cell>
          <cell r="E17200" t="str">
            <v>REPR EQP:ELCID KIT;COMPREHENSIVE</v>
          </cell>
          <cell r="F17200" t="str">
            <v>REPAIR, EQUIPMENT: TYPE: ELCID KIT; METHOD: COMPREHENSIVE; SERVICE REPORT WITH RECOMMENDATIONS; CERTIFICATE AND WARRANTY TO BE PROVIDED</v>
          </cell>
        </row>
        <row r="17201">
          <cell r="A17201" t="str">
            <v>3000038453</v>
          </cell>
          <cell r="B17201" t="str">
            <v>5</v>
          </cell>
          <cell r="C17201" t="str">
            <v>Active</v>
          </cell>
          <cell r="D17201" t="str">
            <v>REPAIR, EQUIPMENT</v>
          </cell>
          <cell r="E17201" t="str">
            <v>REPR EQP:1500I FLANGE FACER</v>
          </cell>
          <cell r="F17201" t="str">
            <v>REPAIR, EQUIPMENT: TYPE: 1500I FLANGE FACER; METHOD: COMPREHENSIVE; SERVICE REPORT WITH RECOMMENDATIONS; CERTIFICATE AND WARRANTY TO BE PROVIDED</v>
          </cell>
        </row>
        <row r="17202">
          <cell r="A17202" t="str">
            <v>3000038572</v>
          </cell>
          <cell r="B17202" t="str">
            <v>5</v>
          </cell>
          <cell r="C17202" t="str">
            <v>Active</v>
          </cell>
          <cell r="D17202" t="str">
            <v>MAINTAIN, EQUIPMENT</v>
          </cell>
          <cell r="E17202" t="str">
            <v>MAINT EQP:WEDGE TIGHTNESS DETECTOR</v>
          </cell>
          <cell r="F17202" t="str">
            <v>MAINTAIN, EQUIPMENT: TYPE: WEDGE TIGHTNESS DETECTOR; FREQUENCY: QUARTERLY; METHOD: COMPREHENSIVE; SERVICE REPORT WITH RECOMMENDATIONS; CERTIFICATE AND WARRANTY TO BE PROVIDED</v>
          </cell>
        </row>
        <row r="17203">
          <cell r="A17203" t="str">
            <v>3000038377</v>
          </cell>
          <cell r="B17203" t="str">
            <v>5</v>
          </cell>
          <cell r="C17203" t="str">
            <v>Active</v>
          </cell>
          <cell r="D17203" t="str">
            <v>CALIBRATE, EQUIPMENT</v>
          </cell>
          <cell r="E17203" t="str">
            <v>CAL EQP:CORNER DRILLS MT3;6 MONTHLY</v>
          </cell>
          <cell r="F17203" t="str">
            <v>CALIBRATE, EQUIPMENT: TYPE: CORNER DRILLS MT3; FREQUENCY: 6 MONTHLY; METHOD: COMPREHENSIVE; CALIBRATION CERTIFICATE AND WARRANTY TO BE PROVIDED; ISO 17025 ACCREDITATION</v>
          </cell>
        </row>
        <row r="17204">
          <cell r="A17204" t="str">
            <v>3000038494</v>
          </cell>
          <cell r="B17204" t="str">
            <v>5</v>
          </cell>
          <cell r="C17204" t="str">
            <v>Active</v>
          </cell>
          <cell r="D17204" t="str">
            <v>REPAIR, EQUIPMENT</v>
          </cell>
          <cell r="E17204" t="str">
            <v>REPR EQP:WEDGE TIGHTNESS DETECTOR</v>
          </cell>
          <cell r="F17204" t="str">
            <v>REPAIR, EQUIPMENT: TYPE: WEDGE TIGHTNESS DETECTOR; METHOD: COMPREHENSIVE; SERVICE REPORT WITH RECOMMENDATIONS; CERTIFICATE AND WARRANTY TO BE PROVIDED</v>
          </cell>
        </row>
        <row r="17205">
          <cell r="A17205" t="str">
            <v>3000038568</v>
          </cell>
          <cell r="B17205" t="str">
            <v>5</v>
          </cell>
          <cell r="C17205" t="str">
            <v>Active</v>
          </cell>
          <cell r="D17205" t="str">
            <v>REPAIR, EQUIPMENT</v>
          </cell>
          <cell r="E17205" t="str">
            <v>REPR EQP:BB5000 FEEDERBOX;COMPREHENSIVE</v>
          </cell>
          <cell r="F17205" t="str">
            <v>REPAIR, EQUIPMENT: TYPE: BB5000 FEEDERBOX; METHOD: COMPREHENSIVE; SERVICE REPORT WITH RECOMMENDATIONS; CERTIFICATE AND WARRANTY TO BE PROVIDED</v>
          </cell>
        </row>
        <row r="17206">
          <cell r="A17206" t="str">
            <v>3000038380</v>
          </cell>
          <cell r="B17206" t="str">
            <v>5</v>
          </cell>
          <cell r="C17206" t="str">
            <v>Active</v>
          </cell>
          <cell r="D17206" t="str">
            <v>REPAIR, EQUIPMENT</v>
          </cell>
          <cell r="E17206" t="str">
            <v>REPR EQP:HYDRAULIC POWER PAC</v>
          </cell>
          <cell r="F17206" t="str">
            <v>REPAIR, EQUIPMENT: TYPE: HYDRAULIC POWER PAC; METHOD: COMPREHENSIVE; SERVICE REPORT WITH RECOMMENDATIONS; CERTIFICATE AND WARRANTY TO BE PROVIDED</v>
          </cell>
        </row>
        <row r="17207">
          <cell r="A17207" t="str">
            <v>3000038447</v>
          </cell>
          <cell r="B17207" t="str">
            <v>5</v>
          </cell>
          <cell r="C17207" t="str">
            <v>Active</v>
          </cell>
          <cell r="D17207" t="str">
            <v>REPAIR, EQUIPMENT</v>
          </cell>
          <cell r="E17207" t="str">
            <v>REPR EQP:CORNER DRILLS MT3;COMPREHENSIVE</v>
          </cell>
          <cell r="F17207" t="str">
            <v>REPAIR, EQUIPMENT: TYPE: CORNER DRILLS MT3; METHOD: COMPREHENSIVE; SERVICE REPORT WITH RECOMMENDATIONS; CERTIFICATE AND WARRANTY TO BE PROVIDED</v>
          </cell>
        </row>
        <row r="17208">
          <cell r="A17208" t="str">
            <v>3000038628</v>
          </cell>
          <cell r="B17208" t="str">
            <v>5</v>
          </cell>
          <cell r="C17208" t="str">
            <v>Active</v>
          </cell>
          <cell r="D17208" t="str">
            <v>REPAIR, EQUIPMENT</v>
          </cell>
          <cell r="E17208" t="str">
            <v>REPR EQP:BB6000 GEARBOX;COMPREHENSIVE</v>
          </cell>
          <cell r="F17208" t="str">
            <v>REPAIR, EQUIPMENT: TYPE: BB6000 GEARBOX; METHOD: COMPREHENSIVE; SERVICE REPORT WITH RECOMMENDATIONS; CERTIFICATE AND WARRANTY TO BE PROVIDED</v>
          </cell>
        </row>
        <row r="17209">
          <cell r="A17209" t="str">
            <v>3000038629</v>
          </cell>
          <cell r="B17209" t="str">
            <v>5</v>
          </cell>
          <cell r="C17209" t="str">
            <v>Active</v>
          </cell>
          <cell r="D17209" t="str">
            <v>CALIBRATE, EQUIPMENT</v>
          </cell>
          <cell r="E17209" t="str">
            <v>CAL EQP:ENDOSCOPE INSPECTION;QUARTERLY</v>
          </cell>
          <cell r="F17209" t="str">
            <v>CALIBRATE, EQUIPMENT: TYPE: ENDOSCOPE INSPECTION; FREQUENCY: QUARTERLY; METHOD: COMPREHENSIVE; CALIBRATION CERTIFICATE AND WARRANTY TO BE PROVIDED; ISO 17025 ACCREDITATION</v>
          </cell>
        </row>
        <row r="17210">
          <cell r="A17210" t="str">
            <v>3000038549</v>
          </cell>
          <cell r="B17210" t="str">
            <v>5</v>
          </cell>
          <cell r="C17210" t="str">
            <v>Active</v>
          </cell>
          <cell r="D17210" t="str">
            <v>CALIBRATE, EQUIPMENT</v>
          </cell>
          <cell r="E17210" t="str">
            <v>CAL EQP:COOPER HEAT MACHINE;QUARTERLY</v>
          </cell>
          <cell r="F17210" t="str">
            <v>CALIBRATE, EQUIPMENT: TYPE: COOPER HEAT MACHINE; FREQUENCY: QUARTERLY; METHOD: COMPREHENSIVE; CALIBRATION CERTIFICATE AND WARRANTY TO BE PROVIDED; ISO 17025 ACCREDITATION</v>
          </cell>
        </row>
        <row r="17211">
          <cell r="A17211" t="str">
            <v>3000038571</v>
          </cell>
          <cell r="B17211" t="str">
            <v>5</v>
          </cell>
          <cell r="C17211" t="str">
            <v>Active</v>
          </cell>
          <cell r="D17211" t="str">
            <v>REPAIR, EQUIPMENT</v>
          </cell>
          <cell r="E17211" t="str">
            <v>REPR EQP:COOPER HEAT MACHINE</v>
          </cell>
          <cell r="F17211" t="str">
            <v>REPAIR, EQUIPMENT: TYPE: COOPER HEAT MACHINE; METHOD: COMPREHENSIVE; SERVICE REPORT WITH RECOMMENDATIONS; CERTIFICATE AND WARRANTY TO BE PROVIDED</v>
          </cell>
        </row>
        <row r="17212">
          <cell r="A17212" t="str">
            <v>3000038621</v>
          </cell>
          <cell r="B17212" t="str">
            <v>5</v>
          </cell>
          <cell r="C17212" t="str">
            <v>Active</v>
          </cell>
          <cell r="D17212" t="str">
            <v>REPAIR, EQUIPMENT</v>
          </cell>
          <cell r="E17212" t="str">
            <v>REPR EQP:MUNTERS HEATER;COMPREHENSIVE</v>
          </cell>
          <cell r="F17212" t="str">
            <v>REPAIR, EQUIPMENT: TYPE: MUNTERS HEATER; METHOD: COMPREHENSIVE; SERVICE REPORT WITH RECOMMENDATIONS; CERTIFICATE AND WARRANTY TO BE PROVIDED</v>
          </cell>
        </row>
        <row r="17213">
          <cell r="A17213" t="str">
            <v>3000038561</v>
          </cell>
          <cell r="B17213" t="str">
            <v>5</v>
          </cell>
          <cell r="C17213" t="str">
            <v>Active</v>
          </cell>
          <cell r="D17213" t="str">
            <v>CALIBRATE, EQUIPMENT</v>
          </cell>
          <cell r="E17213" t="str">
            <v>CAL EQP:MUNTERS HEATER;COMPREHENSIVE</v>
          </cell>
          <cell r="F17213" t="str">
            <v>CALIBRATE, EQUIPMENT: TYPE: MUNTERS HEATER; FREQUENCY: AS AND WHEN REQUIRED; METHOD: COMPREHENSIVE; CALIBRATION CERTIFICATE AND WARRANTY TO BE PROVIDED; ISO 17025 ACCREDITATION</v>
          </cell>
        </row>
        <row r="17214">
          <cell r="A17214" t="str">
            <v>3000038421</v>
          </cell>
          <cell r="B17214" t="str">
            <v>5</v>
          </cell>
          <cell r="C17214" t="str">
            <v>Active</v>
          </cell>
          <cell r="D17214" t="str">
            <v>MAINTAIN, EQUIPMENT</v>
          </cell>
          <cell r="E17214" t="str">
            <v>MAINT EQP:BANDSAW MACHINE;6 MONTHLY</v>
          </cell>
          <cell r="F17214" t="str">
            <v>MAINTAIN, EQUIPMENT: TYPE: BANDSAW MACHINE; FREQUENCY: 6 MONTHLY; METHOD: COMPREHENSIVE; SERVICE REPORT WITH RECOMMENDATIONS; CERTIFICATE AND WARRANTY TO BE PROVIDED</v>
          </cell>
        </row>
        <row r="17215">
          <cell r="A17215" t="str">
            <v>3000038510</v>
          </cell>
          <cell r="B17215" t="str">
            <v>5</v>
          </cell>
          <cell r="C17215" t="str">
            <v>Active</v>
          </cell>
          <cell r="D17215" t="str">
            <v>MAINTAIN, EQUIPMENT</v>
          </cell>
          <cell r="E17215" t="str">
            <v>MAINT EQP:BB6000 GEARBOX;6 MONTHLY</v>
          </cell>
          <cell r="F17215" t="str">
            <v>MAINTAIN, EQUIPMENT: TYPE: BB6000 GEARBOX; FREQUENCY: 6 MONTHLY; METHOD: COMPREHENSIVE; SERVICE REPORT WITH RECOMMENDATIONS; CERTIFICATE AND WARRANTY TO BE PROVIDED</v>
          </cell>
        </row>
        <row r="17216">
          <cell r="A17216" t="str">
            <v>3000038485</v>
          </cell>
          <cell r="B17216" t="str">
            <v>5</v>
          </cell>
          <cell r="C17216" t="str">
            <v>Active</v>
          </cell>
          <cell r="D17216" t="str">
            <v>CALIBRATE, EQUIPMENT</v>
          </cell>
          <cell r="E17216" t="str">
            <v>CAL EQP:730I FLANGE FACER;6 MONTHLY</v>
          </cell>
          <cell r="F17216" t="str">
            <v>CALIBRATE, EQUIPMENT: TYPE: 730I FLANGE FACER; FREQUENCY: 6 MONTHLY; METHOD: COMPREHENSIVE; CALIBRATION CERTIFICATE AND WARRANTY TO BE PROVIDED; ISO 17025 ACCREDITATION</v>
          </cell>
        </row>
        <row r="17217">
          <cell r="A17217" t="str">
            <v>3000038466</v>
          </cell>
          <cell r="B17217" t="str">
            <v>5</v>
          </cell>
          <cell r="C17217" t="str">
            <v>Active</v>
          </cell>
          <cell r="D17217" t="str">
            <v>CALIBRATE, EQUIPMENT</v>
          </cell>
          <cell r="E17217" t="str">
            <v>CAL EQP:BB7000 GEARBOX;6 MONTHLY</v>
          </cell>
          <cell r="F17217" t="str">
            <v>CALIBRATE, EQUIPMENT: TYPE: BB7000 GEARBOX; FREQUENCY: 6 MONTHLY; METHOD: COMPREHENSIVE; CALIBRATION CERTIFICATE AND WARRANTY TO BE PROVIDED; ISO 17025 ACCREDITATION</v>
          </cell>
        </row>
        <row r="17218">
          <cell r="A17218" t="str">
            <v>3000038528</v>
          </cell>
          <cell r="B17218" t="str">
            <v>5</v>
          </cell>
          <cell r="C17218" t="str">
            <v>Active</v>
          </cell>
          <cell r="D17218" t="str">
            <v>MAINTAIN, EQUIPMENT</v>
          </cell>
          <cell r="E17218" t="str">
            <v>MAINT EQP:EXCITATION CONTROL UNIT</v>
          </cell>
          <cell r="F17218" t="str">
            <v>MAINTAIN, EQUIPMENT: TYPE: EXCITATION CONTROL UNIT; FREQUENCY: QUARTERLY; METHOD: COMPREHENSIVE; SERVICE REPORT WITH RECOMMENDATIONS; CERTIFICATE AND WARRANTY TO BE PROVIDED</v>
          </cell>
        </row>
        <row r="17219">
          <cell r="A17219" t="str">
            <v>3000038415</v>
          </cell>
          <cell r="B17219" t="str">
            <v>5</v>
          </cell>
          <cell r="C17219" t="str">
            <v>Active</v>
          </cell>
          <cell r="D17219" t="str">
            <v>MAINTAIN, EQUIPMENT</v>
          </cell>
          <cell r="E17219" t="str">
            <v>MAINT EQP:PNEUMATIC MOTOR-FLANGE FACER</v>
          </cell>
          <cell r="F17219" t="str">
            <v>MAINTAIN, EQUIPMENT: TYPE: PNEUMATIC MOTOR-FLANGE FACER; FREQUENCY: 6 MONTHLY; METHOD: COMPREHENSIVE; SERVICE REPORT WITH RECOMMENDATIONS; CERTIFICATE AND WARRANTY TO BE PROVIDED</v>
          </cell>
        </row>
        <row r="17220">
          <cell r="A17220" t="str">
            <v>3000038535</v>
          </cell>
          <cell r="B17220" t="str">
            <v>5</v>
          </cell>
          <cell r="C17220" t="str">
            <v>Active</v>
          </cell>
          <cell r="D17220" t="str">
            <v>MAINTAIN, EQUIPMENT</v>
          </cell>
          <cell r="E17220" t="str">
            <v>MAINT EQP:HYDRAULIC POWER PAC;6 MONTHLY</v>
          </cell>
          <cell r="F17220" t="str">
            <v>MAINTAIN, EQUIPMENT: TYPE: HYDRAULIC POWER PAC; FREQUENCY: 6 MONTHLY; METHOD: COMPREHENSIVE; SERVICE REPORT WITH RECOMMENDATIONS; CERTIFICATE AND WARRANTY TO BE PROVIDED</v>
          </cell>
        </row>
        <row r="17221">
          <cell r="A17221" t="str">
            <v>3000038635</v>
          </cell>
          <cell r="B17221" t="str">
            <v>5</v>
          </cell>
          <cell r="C17221" t="str">
            <v>Active</v>
          </cell>
          <cell r="D17221" t="str">
            <v>MAINTAIN, EQUIPMENT</v>
          </cell>
          <cell r="E17221" t="str">
            <v>MAINT EQP:GAS OVEN;QUARTERLY</v>
          </cell>
          <cell r="F17221" t="str">
            <v>MAINTAIN, EQUIPMENT: TYPE: GAS OVEN; FREQUENCY: QUARTERLY; METHOD: COMPREHENSIVE; SERVICE REPORT WITH RECOMMENDATIONS; CERTIFICATE AND WARRANTY TO BE PROVIDED</v>
          </cell>
        </row>
        <row r="17222">
          <cell r="A17222" t="str">
            <v>3000038585</v>
          </cell>
          <cell r="B17222" t="str">
            <v>5</v>
          </cell>
          <cell r="C17222" t="str">
            <v>Active</v>
          </cell>
          <cell r="D17222" t="str">
            <v>MAINTAIN, EQUIPMENT</v>
          </cell>
          <cell r="E17222" t="str">
            <v>MAINT EQP:DISK SANDER;QUARTERLY</v>
          </cell>
          <cell r="F17222" t="str">
            <v>MAINTAIN, EQUIPMENT: TYPE: DISK SANDER; FREQUENCY: QUARTERLY; METHOD: COMPREHENSIVE; SERVICE REPORT WITH RECOMMENDATIONS; CERTIFICATE AND WARRANTY TO BE PROVIDED</v>
          </cell>
        </row>
        <row r="17223">
          <cell r="A17223" t="str">
            <v>3000038422</v>
          </cell>
          <cell r="B17223" t="str">
            <v>5</v>
          </cell>
          <cell r="C17223" t="str">
            <v>Active</v>
          </cell>
          <cell r="D17223" t="str">
            <v>REPAIR, EQUIPMENT</v>
          </cell>
          <cell r="E17223" t="str">
            <v>REPR EQP:MACHINE CONTAINER;COMPREHENSIVE</v>
          </cell>
          <cell r="F17223" t="str">
            <v>REPAIR, EQUIPMENT: TYPE: MACHINE CONTAINER; METHOD: COMPREHENSIVE; SERVICE REPORT WITH RECOMMENDATIONS; CERTIFICATE AND WARRANTY TO BE PROVIDED</v>
          </cell>
        </row>
        <row r="17224">
          <cell r="A17224" t="str">
            <v>3000038542</v>
          </cell>
          <cell r="B17224" t="str">
            <v>5</v>
          </cell>
          <cell r="C17224" t="str">
            <v>Active</v>
          </cell>
          <cell r="D17224" t="str">
            <v>REPAIR, EQUIPMENT</v>
          </cell>
          <cell r="E17224" t="str">
            <v>REPR EQP:SIGNAL GENERATOR;COMPREHENSIVE</v>
          </cell>
          <cell r="F17224" t="str">
            <v>REPAIR, EQUIPMENT: TYPE: SIGNAL GENERATOR; METHOD: COMPREHENSIVE; SERVICE REPORT WITH RECOMMENDATIONS; CERTIFICATE AND WARRANTY TO BE PROVIDED</v>
          </cell>
        </row>
        <row r="17225">
          <cell r="A17225" t="str">
            <v>3000038525</v>
          </cell>
          <cell r="B17225" t="str">
            <v>5</v>
          </cell>
          <cell r="C17225" t="str">
            <v>Active</v>
          </cell>
          <cell r="D17225" t="str">
            <v>CALIBRATE, EQUIPMENT</v>
          </cell>
          <cell r="E17225" t="str">
            <v>CAL EQP:GAS OVEN;QUARTERLY;COMPREHENSIVE</v>
          </cell>
          <cell r="F17225" t="str">
            <v>CALIBRATE, EQUIPMENT: TYPE: GAS OVEN; FREQUENCY: QUARTERLY; METHOD: COMPREHENSIVE; CALIBRATION CERTIFICATE AND WARRANTY TO BE PROVIDED; ISO 17025 ACCREDITATION</v>
          </cell>
        </row>
        <row r="17226">
          <cell r="A17226" t="str">
            <v>3000038616</v>
          </cell>
          <cell r="B17226" t="str">
            <v>5</v>
          </cell>
          <cell r="C17226" t="str">
            <v>Active</v>
          </cell>
          <cell r="D17226" t="str">
            <v>CALIBRATE, EQUIPMENT</v>
          </cell>
          <cell r="E17226" t="str">
            <v>CAL EQP:PENCIL GRINDER;6 MONTHLY</v>
          </cell>
          <cell r="F17226" t="str">
            <v>CALIBRATE, EQUIPMENT: TYPE: PENCIL GRINDER; FREQUENCY: 6 MONTHLY; METHOD: COMPREHENSIVE; CALIBRATION CERTIFICATE AND WARRANTY TO BE PROVIDED; ISO 17025 ACCREDITATION</v>
          </cell>
        </row>
        <row r="17227">
          <cell r="A17227" t="str">
            <v>3000038412</v>
          </cell>
          <cell r="B17227" t="str">
            <v>5</v>
          </cell>
          <cell r="C17227" t="str">
            <v>Active</v>
          </cell>
          <cell r="D17227" t="str">
            <v>REPAIR, EQUIPMENT</v>
          </cell>
          <cell r="E17227" t="str">
            <v>REPR EQP:2000I FLANGE FACER</v>
          </cell>
          <cell r="F17227" t="str">
            <v>REPAIR, EQUIPMENT: TYPE: 2000I FLANGE FACER; METHOD: COMPREHENSIVE; SERVICE REPORT WITH RECOMMENDATIONS; CERTIFICATE AND WARRANTY TO BE PROVIDED</v>
          </cell>
        </row>
        <row r="17228">
          <cell r="A17228" t="str">
            <v>3000038577</v>
          </cell>
          <cell r="B17228" t="str">
            <v>5</v>
          </cell>
          <cell r="C17228" t="str">
            <v>Active</v>
          </cell>
          <cell r="D17228" t="str">
            <v>CALIBRATE, EQUIPMENT</v>
          </cell>
          <cell r="E17228" t="str">
            <v>CAL EQP:CUTTING MACHINE;QUARTERLY</v>
          </cell>
          <cell r="F17228" t="str">
            <v>CALIBRATE, EQUIPMENT: TYPE: CUTTING MACHINE; FREQUENCY: QUARTERLY; METHOD: COMPREHENSIVE; CALIBRATION CERTIFICATE AND WARRANTY TO BE PROVIDED; ISO 17025 ACCREDITATION</v>
          </cell>
        </row>
        <row r="17229">
          <cell r="A17229" t="str">
            <v>3000038539</v>
          </cell>
          <cell r="B17229" t="str">
            <v>5</v>
          </cell>
          <cell r="C17229" t="str">
            <v>Active</v>
          </cell>
          <cell r="D17229" t="str">
            <v>MAINTAIN, EQUIPMENT</v>
          </cell>
          <cell r="E17229" t="str">
            <v>MAINT EQP:VARIAC;QUARTERLY;COMPREHENSIVE</v>
          </cell>
          <cell r="F17229" t="str">
            <v>MAINTAIN, EQUIPMENT: TYPE: VARIAC; FREQUENCY: QUARTERLY; METHOD: COMPREHENSIVE; SERVICE REPORT WITH RECOMMENDATIONS; CERTIFICATE AND WARRANTY TO BE PROVIDED</v>
          </cell>
        </row>
        <row r="17230">
          <cell r="A17230" t="str">
            <v>3000038484</v>
          </cell>
          <cell r="B17230" t="str">
            <v>5</v>
          </cell>
          <cell r="C17230" t="str">
            <v>Active</v>
          </cell>
          <cell r="D17230" t="str">
            <v>REPAIR, EQUIPMENT</v>
          </cell>
          <cell r="E17230" t="str">
            <v>REPR EQP:860I FLANGE FACER;COMPREHENSIVE</v>
          </cell>
          <cell r="F17230" t="str">
            <v>REPAIR, EQUIPMENT: TYPE: 860I FLANGE FACER; METHOD: COMPREHENSIVE; SERVICE REPORT WITH RECOMMENDATIONS; CERTIFICATE AND WARRANTY TO BE PROVIDED</v>
          </cell>
        </row>
        <row r="17231">
          <cell r="A17231" t="str">
            <v>3000038435</v>
          </cell>
          <cell r="B17231" t="str">
            <v>5</v>
          </cell>
          <cell r="C17231" t="str">
            <v>Active</v>
          </cell>
          <cell r="D17231" t="str">
            <v>CALIBRATE, EQUIPMENT</v>
          </cell>
          <cell r="E17231" t="str">
            <v>CAL EQP:BB5000 LINE BORING MACHINE</v>
          </cell>
          <cell r="F17231" t="str">
            <v>CALIBRATE, EQUIPMENT: TYPE: BB5000 LINE BORING MACHINE; FREQUENCY: 6 MONTHLY; METHOD: COMPREHENSIVE; CALIBRATION CERTIFICATE AND WARRANTY TO BE PROVIDED; ISO 17025 ACCREDITATION</v>
          </cell>
        </row>
        <row r="17232">
          <cell r="A17232" t="str">
            <v>3000038517</v>
          </cell>
          <cell r="B17232" t="str">
            <v>5</v>
          </cell>
          <cell r="C17232" t="str">
            <v>Active</v>
          </cell>
          <cell r="D17232" t="str">
            <v>MAINTAIN, EQUIPMENT</v>
          </cell>
          <cell r="E17232" t="str">
            <v>MAINT EQP:TINNING POT;6 MONTHLY</v>
          </cell>
          <cell r="F17232" t="str">
            <v>MAINTAIN, EQUIPMENT: TYPE: TINNING POT; FREQUENCY: 6 MONTHLY; METHOD: COMPREHENSIVE; SERVICE REPORT WITH RECOMMENDATIONS; CERTIFICATE AND WARRANTY TO BE PROVIDED</v>
          </cell>
        </row>
        <row r="17233">
          <cell r="A17233" t="str">
            <v>3000038413</v>
          </cell>
          <cell r="B17233" t="str">
            <v>5</v>
          </cell>
          <cell r="C17233" t="str">
            <v>Active</v>
          </cell>
          <cell r="D17233" t="str">
            <v>MAINTAIN, EQUIPMENT</v>
          </cell>
          <cell r="E17233" t="str">
            <v>MAINT EQP:CORNER DRILLS MT4;6 MONTHLY</v>
          </cell>
          <cell r="F17233" t="str">
            <v>MAINTAIN, EQUIPMENT: TYPE: CORNER DRILLS MT4; FREQUENCY: 6 MONTHLY; METHOD: COMPREHENSIVE; SERVICE REPORT WITH RECOMMENDATIONS; CERTIFICATE AND WARRANTY TO BE PROVIDED</v>
          </cell>
        </row>
        <row r="17234">
          <cell r="A17234" t="str">
            <v>3000038598</v>
          </cell>
          <cell r="B17234" t="str">
            <v>5</v>
          </cell>
          <cell r="C17234" t="str">
            <v>Active</v>
          </cell>
          <cell r="D17234" t="str">
            <v>MAINTAIN, EQUIPMENT</v>
          </cell>
          <cell r="E17234" t="str">
            <v>MAINT EQP:LEAD SCREWS FOR BORING BAR</v>
          </cell>
          <cell r="F17234" t="str">
            <v>MAINTAIN, EQUIPMENT: TYPE: LEAD SCREWS FOR BORING BAR; FREQUENCY: 6 MONTHLY; METHOD: COMPREHENSIVE; SERVICE REPORT WITH RECOMMENDATIONS; CERTIFICATE AND WARRANTY TO BE PROVIDED</v>
          </cell>
        </row>
        <row r="17235">
          <cell r="A17235" t="str">
            <v>3000038419</v>
          </cell>
          <cell r="B17235" t="str">
            <v>5</v>
          </cell>
          <cell r="C17235" t="str">
            <v>Active</v>
          </cell>
          <cell r="D17235" t="str">
            <v>MAINTAIN, EQUIPMENT</v>
          </cell>
          <cell r="E17235" t="str">
            <v>MAINT EQP:BB5500 FEEDERBOX;6 MONTHLY</v>
          </cell>
          <cell r="F17235" t="str">
            <v>MAINTAIN, EQUIPMENT: TYPE: BB5500 FEEDERBOX; FREQUENCY: 6 MONTHLY; METHOD: COMPREHENSIVE; SERVICE REPORT WITH RECOMMENDATIONS; CERTIFICATE AND WARRANTY TO BE PROVIDED</v>
          </cell>
        </row>
        <row r="17236">
          <cell r="A17236" t="str">
            <v>3000038445</v>
          </cell>
          <cell r="B17236" t="str">
            <v>5</v>
          </cell>
          <cell r="C17236" t="str">
            <v>Active</v>
          </cell>
          <cell r="D17236" t="str">
            <v>MAINTAIN, EQUIPMENT</v>
          </cell>
          <cell r="E17236" t="str">
            <v>MAINT EQP:LATHE MACHINE;6 MONTHLY</v>
          </cell>
          <cell r="F17236" t="str">
            <v>MAINTAIN, EQUIPMENT: TYPE: LATHE MACHINE; FREQUENCY: 6 MONTHLY; METHOD: COMPREHENSIVE; SERVICE REPORT WITH RECOMMENDATIONS; CERTIFICATE AND WARRANTY TO BE PROVIDED</v>
          </cell>
        </row>
        <row r="17237">
          <cell r="A17237" t="str">
            <v>3000038456</v>
          </cell>
          <cell r="B17237" t="str">
            <v>5</v>
          </cell>
          <cell r="C17237" t="str">
            <v>Active</v>
          </cell>
          <cell r="D17237" t="str">
            <v>CALIBRATE, EQUIPMENT</v>
          </cell>
          <cell r="E17237" t="str">
            <v>CAL EQP:TINNING POT;6 MONTHLY</v>
          </cell>
          <cell r="F17237" t="str">
            <v>CALIBRATE, EQUIPMENT: TYPE: TINNING POT; FREQUENCY: 6 MONTHLY; METHOD: COMPREHENSIVE; CALIBRATION CERTIFICATE AND WARRANTY TO BE PROVIDED; ISO 17025 ACCREDITATION</v>
          </cell>
        </row>
        <row r="17238">
          <cell r="A17238" t="str">
            <v>3000038401</v>
          </cell>
          <cell r="B17238" t="str">
            <v>5</v>
          </cell>
          <cell r="C17238" t="str">
            <v>Active</v>
          </cell>
          <cell r="D17238" t="str">
            <v>MAINTAIN, EQUIPMENT</v>
          </cell>
          <cell r="E17238" t="str">
            <v>MAINT EQP:ODF 40 FLANGE FACER;6 MONTHLY</v>
          </cell>
          <cell r="F17238" t="str">
            <v>MAINTAIN, EQUIPMENT: TYPE: ODF 40 FLANGE FACER; FREQUENCY: 6 MONTHLY; METHOD: COMPREHENSIVE; SERVICE REPORT WITH RECOMMENDATIONS; CERTIFICATE AND WARRANTY TO BE PROVIDED</v>
          </cell>
        </row>
        <row r="17239">
          <cell r="A17239" t="str">
            <v>3000038387</v>
          </cell>
          <cell r="B17239" t="str">
            <v>5</v>
          </cell>
          <cell r="C17239" t="str">
            <v>Active</v>
          </cell>
          <cell r="D17239" t="str">
            <v>MAINTAIN, EQUIPMENT</v>
          </cell>
          <cell r="E17239" t="str">
            <v>MAINT EQP:BANDSAW;QUARTERLY</v>
          </cell>
          <cell r="F17239" t="str">
            <v>MAINTAIN, EQUIPMENT: TYPE: BANDSAW; FREQUENCY: QUARTERLY; METHOD: COMPREHENSIVE; SERVICE REPORT WITH RECOMMENDATIONS; CERTIFICATE AND WARRANTY TO BE PROVIDED</v>
          </cell>
        </row>
        <row r="17240">
          <cell r="A17240" t="str">
            <v>3000038385</v>
          </cell>
          <cell r="B17240" t="str">
            <v>5</v>
          </cell>
          <cell r="C17240" t="str">
            <v>Active</v>
          </cell>
          <cell r="D17240" t="str">
            <v>CALIBRATE, EQUIPMENT</v>
          </cell>
          <cell r="E17240" t="str">
            <v>CAL EQP:CASTING MACHINE;6 MONTHLY</v>
          </cell>
          <cell r="F17240" t="str">
            <v>CALIBRATE, EQUIPMENT: TYPE: CASTING MACHINE; FREQUENCY: 6 MONTHLY; METHOD: COMPREHENSIVE; CALIBRATION CERTIFICATE AND WARRANTY TO BE PROVIDED; ISO 17025 ACCREDITATION</v>
          </cell>
        </row>
        <row r="17241">
          <cell r="A17241" t="str">
            <v>3000038537</v>
          </cell>
          <cell r="B17241" t="str">
            <v>5</v>
          </cell>
          <cell r="C17241" t="str">
            <v>Active</v>
          </cell>
          <cell r="D17241" t="str">
            <v>REPAIR, EQUIPMENT</v>
          </cell>
          <cell r="E17241" t="str">
            <v>REPR EQP:GRINDER;COMPREHENSIVE</v>
          </cell>
          <cell r="F17241" t="str">
            <v>REPAIR, EQUIPMENT: TYPE: GRINDER; METHOD: COMPREHENSIVE; SERVICE REPORT WITH RECOMMENDATIONS; CERTIFICATE AND WARRANTY TO BE PROVIDED</v>
          </cell>
        </row>
        <row r="17242">
          <cell r="A17242" t="str">
            <v>3000038499</v>
          </cell>
          <cell r="B17242" t="str">
            <v>5</v>
          </cell>
          <cell r="C17242" t="str">
            <v>Active</v>
          </cell>
          <cell r="D17242" t="str">
            <v>MAINTAIN, EQUIPMENT</v>
          </cell>
          <cell r="E17242" t="str">
            <v>MAINT EQP:BB5000 VALVE GRINDING MACHINE</v>
          </cell>
          <cell r="F17242" t="str">
            <v>MAINTAIN, EQUIPMENT: TYPE: BB5000 VALVE GRINDING MACHINE; FREQUENCY: 6 MONTHLY; METHOD: COMPREHENSIVE; SERVICE REPORT WITH RECOMMENDATIONS; CERTIFICATE AND WARRANTY TO BE PROVIDED</v>
          </cell>
        </row>
        <row r="17243">
          <cell r="A17243" t="str">
            <v>3000038378</v>
          </cell>
          <cell r="B17243" t="str">
            <v>5</v>
          </cell>
          <cell r="C17243" t="str">
            <v>Active</v>
          </cell>
          <cell r="D17243" t="str">
            <v>CALIBRATE, EQUIPMENT</v>
          </cell>
          <cell r="E17243" t="str">
            <v>CAL EQP:BB5500 COUPLING BORING MACHINE</v>
          </cell>
          <cell r="F17243" t="str">
            <v>CALIBRATE, EQUIPMENT: TYPE: BB5500 COUPLING BORING MACHINE; FREQUENCY: 6 MONTHLY; METHOD: COMPREHENSIVE; CALIBRATION CERTIFICATE AND WARRANTY TO BE PROVIDED; ISO 17025 ACCREDITATION</v>
          </cell>
        </row>
        <row r="17244">
          <cell r="A17244" t="str">
            <v>3000038383</v>
          </cell>
          <cell r="B17244" t="str">
            <v>5</v>
          </cell>
          <cell r="C17244" t="str">
            <v>Active</v>
          </cell>
          <cell r="D17244" t="str">
            <v>CALIBRATE, EQUIPMENT</v>
          </cell>
          <cell r="E17244" t="str">
            <v>CAL EQP:MAGNETIC SET;QUARTERLY</v>
          </cell>
          <cell r="F17244" t="str">
            <v>CALIBRATE, EQUIPMENT: TYPE: MAGNETIC SET; FREQUENCY: QUARTERLY; METHOD: COMPREHENSIVE; CALIBRATION CERTIFICATE AND WARRANTY TO BE PROVIDED; ISO 17025 ACCREDITATION</v>
          </cell>
        </row>
        <row r="17245">
          <cell r="A17245" t="str">
            <v>3000038442</v>
          </cell>
          <cell r="B17245" t="str">
            <v>5</v>
          </cell>
          <cell r="C17245" t="str">
            <v>Active</v>
          </cell>
          <cell r="D17245" t="str">
            <v>REPAIR, EQUIPMENT</v>
          </cell>
          <cell r="E17245" t="str">
            <v>REPR EQP:BB5000 VALVE GRINDING MACHINE</v>
          </cell>
          <cell r="F17245" t="str">
            <v>REPAIR, EQUIPMENT: TYPE: BB5000 VALVE GRINDING MACHINE; METHOD: COMPREHENSIVE; SERVICE REPORT WITH RECOMMENDATIONS; CERTIFICATE AND WARRANTY TO BE PROVIDED</v>
          </cell>
        </row>
        <row r="17246">
          <cell r="A17246" t="str">
            <v>3000038458</v>
          </cell>
          <cell r="B17246" t="str">
            <v>5</v>
          </cell>
          <cell r="C17246" t="str">
            <v>Active</v>
          </cell>
          <cell r="D17246" t="str">
            <v>REPAIR, EQUIPMENT</v>
          </cell>
          <cell r="E17246" t="str">
            <v>REPR EQP:730I FLANGE FACER;COMPREHENSIVE</v>
          </cell>
          <cell r="F17246" t="str">
            <v>REPAIR, EQUIPMENT: TYPE: 730I FLANGE FACER; METHOD: COMPREHENSIVE; SERVICE REPORT WITH RECOMMENDATIONS; CERTIFICATE AND WARRANTY TO BE PROVIDED</v>
          </cell>
        </row>
        <row r="17247">
          <cell r="A17247" t="str">
            <v>3000038429</v>
          </cell>
          <cell r="B17247" t="str">
            <v>5</v>
          </cell>
          <cell r="C17247" t="str">
            <v>Active</v>
          </cell>
          <cell r="D17247" t="str">
            <v>CALIBRATE, EQUIPMENT</v>
          </cell>
          <cell r="E17247" t="str">
            <v>CAL EQP:500I FLANGE FACER;6 MONTHLY</v>
          </cell>
          <cell r="F17247" t="str">
            <v>CALIBRATE, EQUIPMENT: TYPE: 500I FLANGE FACER; FREQUENCY: 6 MONTHLY; METHOD: COMPREHENSIVE; CALIBRATION CERTIFICATE AND WARRANTY TO BE PROVIDED; ISO 17025 ACCREDITATION</v>
          </cell>
        </row>
        <row r="17248">
          <cell r="A17248" t="str">
            <v>3000038461</v>
          </cell>
          <cell r="B17248" t="str">
            <v>5</v>
          </cell>
          <cell r="C17248" t="str">
            <v>Active</v>
          </cell>
          <cell r="D17248" t="str">
            <v>REPAIR, EQUIPMENT</v>
          </cell>
          <cell r="E17248" t="str">
            <v>REPR EQP:HT50 DRILING MACHINE</v>
          </cell>
          <cell r="F17248" t="str">
            <v>REPAIR, EQUIPMENT: TYPE: HT50 DRILING MACHINE; METHOD: COMPREHENSIVE; SERVICE REPORT WITH RECOMMENDATIONS; CERTIFICATE AND WARRANTY TO BE PROVIDED</v>
          </cell>
        </row>
        <row r="17249">
          <cell r="A17249" t="str">
            <v>3000038416</v>
          </cell>
          <cell r="B17249" t="str">
            <v>5</v>
          </cell>
          <cell r="C17249" t="str">
            <v>Active</v>
          </cell>
          <cell r="D17249" t="str">
            <v>MAINTAIN, EQUIPMENT</v>
          </cell>
          <cell r="E17249" t="str">
            <v>MAINT EQP:PENCIL GRINDER;6 MONTHLY</v>
          </cell>
          <cell r="F17249" t="str">
            <v>MAINTAIN, EQUIPMENT: TYPE: PENCIL GRINDER; FREQUENCY: 6 MONTHLY; METHOD: COMPREHENSIVE; SERVICE REPORT WITH RECOMMENDATIONS; CERTIFICATE AND WARRANTY TO BE PROVIDED</v>
          </cell>
        </row>
        <row r="17250">
          <cell r="A17250" t="str">
            <v>3000038451</v>
          </cell>
          <cell r="B17250" t="str">
            <v>5</v>
          </cell>
          <cell r="C17250" t="str">
            <v>Active</v>
          </cell>
          <cell r="D17250" t="str">
            <v>REPAIR, EQUIPMENT</v>
          </cell>
          <cell r="E17250" t="str">
            <v>REPR EQP:SAW CIRCULAR;COMPREHENSIVE</v>
          </cell>
          <cell r="F17250" t="str">
            <v>REPAIR, EQUIPMENT: TYPE: SAW CIRCULAR; METHOD: COMPREHENSIVE; SERVICE REPORT WITH RECOMMENDATIONS; CERTIFICATE AND WARRANTY TO BE PROVIDED</v>
          </cell>
        </row>
        <row r="17251">
          <cell r="A17251" t="str">
            <v>3000038397</v>
          </cell>
          <cell r="B17251" t="str">
            <v>5</v>
          </cell>
          <cell r="C17251" t="str">
            <v>Active</v>
          </cell>
          <cell r="D17251" t="str">
            <v>MAINTAIN, EQUIPMENT</v>
          </cell>
          <cell r="E17251" t="str">
            <v>MAINT EQP:860I FLANGE FACER;6 MONTHLY</v>
          </cell>
          <cell r="F17251" t="str">
            <v>MAINTAIN, EQUIPMENT: TYPE: 860I FLANGE FACER; FREQUENCY: 6 MONTHLY; METHOD: COMPREHENSIVE; SERVICE REPORT WITH RECOMMENDATIONS; CERTIFICATE AND WARRANTY TO BE PROVIDED</v>
          </cell>
        </row>
        <row r="17252">
          <cell r="A17252" t="str">
            <v>3000038403</v>
          </cell>
          <cell r="B17252" t="str">
            <v>5</v>
          </cell>
          <cell r="C17252" t="str">
            <v>Active</v>
          </cell>
          <cell r="D17252" t="str">
            <v>MAINTAIN, EQUIPMENT</v>
          </cell>
          <cell r="E17252" t="str">
            <v>MAINT EQP:PIN STAMPING MACHINE;QUARTERLY</v>
          </cell>
          <cell r="F17252" t="str">
            <v>MAINTAIN, EQUIPMENT: TYPE: PIN STAMPING MACHINE; FREQUENCY: QUARTERLY; METHOD: COMPREHENSIVE; SERVICE REPORT WITH RECOMMENDATIONS; CERTIFICATE AND WARRANTY TO BE PROVIDED</v>
          </cell>
        </row>
        <row r="17253">
          <cell r="A17253" t="str">
            <v>3000038457</v>
          </cell>
          <cell r="B17253" t="str">
            <v>5</v>
          </cell>
          <cell r="C17253" t="str">
            <v>Active</v>
          </cell>
          <cell r="D17253" t="str">
            <v>REPAIR, EQUIPMENT</v>
          </cell>
          <cell r="E17253" t="str">
            <v>REPR EQP:HT60 DRILLING MACHINE</v>
          </cell>
          <cell r="F17253" t="str">
            <v>REPAIR, EQUIPMENT: TYPE: HT60 DRILLING MACHINE; METHOD: COMPREHENSIVE; SERVICE REPORT WITH RECOMMENDATIONS; CERTIFICATE AND WARRANTY TO BE PROVIDED</v>
          </cell>
        </row>
        <row r="17254">
          <cell r="A17254" t="str">
            <v>3000038406</v>
          </cell>
          <cell r="B17254" t="str">
            <v>5</v>
          </cell>
          <cell r="C17254" t="str">
            <v>Active</v>
          </cell>
          <cell r="D17254" t="str">
            <v>MAINTAIN, EQUIPMENT</v>
          </cell>
          <cell r="E17254" t="str">
            <v>MAINT EQP:BB5500 GEARBOX;6 MONTHLY</v>
          </cell>
          <cell r="F17254" t="str">
            <v>MAINTAIN, EQUIPMENT: TYPE: BB5500 GEARBOX; FREQUENCY: 6 MONTHLY; METHOD: COMPREHENSIVE; SERVICE REPORT WITH RECOMMENDATIONS; CERTIFICATE AND WARRANTY TO BE PROVIDED</v>
          </cell>
        </row>
        <row r="17255">
          <cell r="A17255" t="str">
            <v>3000038373</v>
          </cell>
          <cell r="B17255" t="str">
            <v>5</v>
          </cell>
          <cell r="C17255" t="str">
            <v>Active</v>
          </cell>
          <cell r="D17255" t="str">
            <v>RENT, CRANE</v>
          </cell>
          <cell r="E17255" t="str">
            <v>RENT CRN:MOBILE 170T;60-65 T;HT 60 M</v>
          </cell>
          <cell r="F17255" t="str">
            <v>RENT, CRANE: TYPE: MOBILE 170T; LIFTING CAPACITY: 60-65 T; HEIGHT: 60 M</v>
          </cell>
        </row>
        <row r="17256">
          <cell r="A17256" t="str">
            <v>3000038372</v>
          </cell>
          <cell r="B17256" t="str">
            <v>5</v>
          </cell>
          <cell r="C17256" t="str">
            <v>Active</v>
          </cell>
          <cell r="D17256" t="str">
            <v>RENT, CRANE</v>
          </cell>
          <cell r="E17256" t="str">
            <v>RENT CRN:MOBILE 150T;40-45 T;HT 60 M</v>
          </cell>
          <cell r="F17256" t="str">
            <v>RENT, CRANE: TYPE: MOBILE 150T; LIFTING CAPACITY: 40-45 T; HEIGHT: 60 M</v>
          </cell>
        </row>
        <row r="17257">
          <cell r="A17257" t="str">
            <v>3000038374</v>
          </cell>
          <cell r="B17257" t="str">
            <v>5</v>
          </cell>
          <cell r="C17257" t="str">
            <v>Active</v>
          </cell>
          <cell r="D17257" t="str">
            <v>RENT, CRANE</v>
          </cell>
          <cell r="E17257" t="str">
            <v>RENT CRN:MOBILE 160T;50-55 T;HT 60 M</v>
          </cell>
          <cell r="F17257" t="str">
            <v>RENT, CRANE: TYPE: MOBILE 160T; LIFTING CAPACITY: 50-55 T; HEIGHT: 60 M</v>
          </cell>
        </row>
        <row r="17258">
          <cell r="A17258" t="str">
            <v>3000038371</v>
          </cell>
          <cell r="B17258" t="str">
            <v>5</v>
          </cell>
          <cell r="C17258" t="str">
            <v>Active</v>
          </cell>
          <cell r="D17258" t="str">
            <v>RENT, BUILDING</v>
          </cell>
          <cell r="E17258" t="str">
            <v>RENT BLDG:COMMERCIAL;0 - 5000 M2</v>
          </cell>
          <cell r="F17258" t="str">
            <v>RENT, BUILDING: TYPE: COMMERCIAL; FLOOR SPACE: 0 - 5000 M2</v>
          </cell>
        </row>
        <row r="17259">
          <cell r="A17259" t="str">
            <v>3000038326</v>
          </cell>
          <cell r="B17259" t="str">
            <v>5</v>
          </cell>
          <cell r="C17259" t="str">
            <v>Active</v>
          </cell>
          <cell r="D17259" t="str">
            <v>MAINTAIN, EQUIPMENT</v>
          </cell>
          <cell r="E17259" t="str">
            <v>MAINT EQP:ULTRAVIOLET LIGHT METER</v>
          </cell>
          <cell r="F17259" t="str">
            <v>MAINTAIN, EQUIPMENT: TYPE: ULTRAVIOLET LIGHT METER; FREQUENCY: AS AND WHEN REQUIRED; METHOD: COMREHENSIVE; CALIBRATION CERTIFICATE AND WARRANTY TO BE PROVIDED; ISO 17025 ACCREDITATION</v>
          </cell>
        </row>
        <row r="17260">
          <cell r="A17260" t="str">
            <v>3000038360</v>
          </cell>
          <cell r="B17260" t="str">
            <v>5</v>
          </cell>
          <cell r="C17260" t="str">
            <v>Active</v>
          </cell>
          <cell r="D17260" t="str">
            <v>CALIBRATE, EQUIPMENT</v>
          </cell>
          <cell r="E17260" t="str">
            <v>CAL EQP:GAUSS METER;ANNUAL;COMPREHENSIVE</v>
          </cell>
          <cell r="F17260" t="str">
            <v>CALIBRATE, EQUIPMENT: TYPE: GAUSS METER; FREQUENCY: ANNUAL; METHOD: COMPREHENSIVE; CALIBRATION CERTIFICATE AND WARRANTY TO BE PROVIDED; ISO 17025 ACCREDITATION</v>
          </cell>
        </row>
        <row r="17261">
          <cell r="A17261" t="str">
            <v>3000038340</v>
          </cell>
          <cell r="B17261" t="str">
            <v>5</v>
          </cell>
          <cell r="C17261" t="str">
            <v>Active</v>
          </cell>
          <cell r="D17261" t="str">
            <v>REPAIR, EQUIPMENT</v>
          </cell>
          <cell r="E17261" t="str">
            <v>REPR EQP:ULTRASONIC (UT) FLAW DETECTOR</v>
          </cell>
          <cell r="F17261" t="str">
            <v>REPAIR, EQUIPMENT: TYPE: ULTRASONIC (UT) FLAW DETECTOR; METHOD: COMPREHENSIVE; CALIBRATION CERTIFICATE AND WARRANTY TO BE PROVIDED; ISO 17025 ACCREDITATION</v>
          </cell>
        </row>
        <row r="17262">
          <cell r="A17262" t="str">
            <v>3000038361</v>
          </cell>
          <cell r="B17262" t="str">
            <v>5</v>
          </cell>
          <cell r="C17262" t="str">
            <v>Active</v>
          </cell>
          <cell r="D17262" t="str">
            <v>CALIBRATE, EQUIPMENT</v>
          </cell>
          <cell r="E17262" t="str">
            <v>CAL EQP:TSIS BORESONICS SYSTEM;ANNUAL</v>
          </cell>
          <cell r="F17262" t="str">
            <v>CALIBRATE, EQUIPMENT: TYPE: TSIS BORESONICS SYSTEM; FREQUENCY: ANNUAL; METHOD: COMPREHENSIVE; CALIBRATION CERTIFICATE AND WARRANTY TO BE PROVIDED; ISO 17025 ACCREDITATION</v>
          </cell>
        </row>
        <row r="17263">
          <cell r="A17263" t="str">
            <v>3000038338</v>
          </cell>
          <cell r="B17263" t="str">
            <v>5</v>
          </cell>
          <cell r="C17263" t="str">
            <v>Active</v>
          </cell>
          <cell r="D17263" t="str">
            <v>MAINTAIN, EQUIPMENT</v>
          </cell>
          <cell r="E17263" t="str">
            <v>MAINT EQP:EDDY CURRENT MACHINE</v>
          </cell>
          <cell r="F17263" t="str">
            <v>MAINTAIN, EQUIPMENT: TYPE: EDDY CURRENT MACHINE; FREQUENCY: AS AND WHEN REQUIRED; METHOD: COMREHENSIVE; CALIBRATION CERTIFICATE AND WARRANTY TO BE PROVIDED; ISO 17025 ACCREDITATION</v>
          </cell>
        </row>
        <row r="17264">
          <cell r="A17264" t="str">
            <v>3000038322</v>
          </cell>
          <cell r="B17264" t="str">
            <v>5</v>
          </cell>
          <cell r="C17264" t="str">
            <v>Active</v>
          </cell>
          <cell r="D17264" t="str">
            <v>CALIBRATE, EQUIPMENT</v>
          </cell>
          <cell r="E17264" t="str">
            <v>CAL EQP:ANNUAL;COMPREHENSIVE</v>
          </cell>
          <cell r="F17264" t="str">
            <v>CALIBRATE, EQUIPMENT: TYPE: ULTRASONIC TESTING THICKNESS METER; FREQUENCY: ANNUAL; METHOD: COMPREHENSIVE; CALIBRATION CERTIFICATE AND WARRANTY TO BE PROVIDED; ISO 17025 ACCREDITATION</v>
          </cell>
        </row>
        <row r="17265">
          <cell r="A17265" t="str">
            <v>3000038341</v>
          </cell>
          <cell r="B17265" t="str">
            <v>5</v>
          </cell>
          <cell r="C17265" t="str">
            <v>Active</v>
          </cell>
          <cell r="D17265" t="str">
            <v>MAINTAIN, EQUIPMENT</v>
          </cell>
          <cell r="E17265" t="str">
            <v>MAINT EQP:HARDNESS TESTER;COMREHENSIVE</v>
          </cell>
          <cell r="F17265" t="str">
            <v>MAINTAIN, EQUIPMENT: TYPE: HARDNESS TESTER; FREQUENCY: AS AND WHEN REQUIRED; METHOD: COMREHENSIVE; CALIBRATION CERTIFICATE AND WARRANTY TO BE PROVIDED; ISO 17025 ACCREDITATION</v>
          </cell>
        </row>
        <row r="17266">
          <cell r="A17266" t="str">
            <v>3000038359</v>
          </cell>
          <cell r="B17266" t="str">
            <v>5</v>
          </cell>
          <cell r="C17266" t="str">
            <v>Active</v>
          </cell>
          <cell r="D17266" t="str">
            <v>CALIBRATE, EQUIPMENT</v>
          </cell>
          <cell r="E17266" t="str">
            <v>CAL EQP:MPI BENCHES AND POWER PACK</v>
          </cell>
          <cell r="F17266" t="str">
            <v>CALIBRATE, EQUIPMENT: TYPE: MPI BENCHES AND POWER PACK; FREQUENCY: ANNUAL; METHOD: COMPREHENSIVE; CALIBRATION CERTIFICATE AND WARRANTY TO BE PROVIDED; ISO 17025 ACCREDITATION</v>
          </cell>
        </row>
        <row r="17267">
          <cell r="A17267" t="str">
            <v>3000038348</v>
          </cell>
          <cell r="B17267" t="str">
            <v>5</v>
          </cell>
          <cell r="C17267" t="str">
            <v>Active</v>
          </cell>
          <cell r="D17267" t="str">
            <v>CALIBRATE, EQUIPMENT</v>
          </cell>
          <cell r="E17267" t="str">
            <v>CAL EQP:EDDY CURRENT MACHINE;ANNUAL</v>
          </cell>
          <cell r="F17267" t="str">
            <v>CALIBRATE, EQUIPMENT: TYPE: EDDY CURRENT MACHINE; FREQUENCY: ANNUAL; METHOD: COMPREHENSIVE; CALIBRATION CERTIFICATE AND WARRANTY TO BE PROVIDED; ISO 17025 ACCREDITATION</v>
          </cell>
        </row>
        <row r="17268">
          <cell r="A17268" t="str">
            <v>3000038362</v>
          </cell>
          <cell r="B17268" t="str">
            <v>5</v>
          </cell>
          <cell r="C17268" t="str">
            <v>Active</v>
          </cell>
          <cell r="D17268" t="str">
            <v>REPAIR, EQUIPMENT</v>
          </cell>
          <cell r="E17268" t="str">
            <v>REPR EQP:EDDY CURRENT MACHINE</v>
          </cell>
          <cell r="F17268" t="str">
            <v>REPAIR, EQUIPMENT: TYPE: EDDY CURRENT MACHINE; METHOD: COMPREHENSIVE; CALIBRATION CERTIFICATE AND WARRANTY TO BE PROVIDED; ISO 17025 ACCREDITATION</v>
          </cell>
        </row>
        <row r="17269">
          <cell r="A17269" t="str">
            <v>3000038328</v>
          </cell>
          <cell r="B17269" t="str">
            <v>5</v>
          </cell>
          <cell r="C17269" t="str">
            <v>Active</v>
          </cell>
          <cell r="D17269" t="str">
            <v>MAINTAIN, EQUIPMENT</v>
          </cell>
          <cell r="E17269" t="str">
            <v>MAINT EQP:ULTRAVIOLET LIGHT;COMREHENSIVE</v>
          </cell>
          <cell r="F17269" t="str">
            <v>MAINTAIN, EQUIPMENT: TYPE: ULTRAVIOLET LIGHT; FREQUENCY: AS AND WHEN REQUIRED; METHOD: COMREHENSIVE; CALIBRATION CERTIFICATE AND WARRANTY TO BE PROVIDED; ISO 17025 ACCREDITATION</v>
          </cell>
        </row>
        <row r="17270">
          <cell r="A17270" t="str">
            <v>3000038356</v>
          </cell>
          <cell r="B17270" t="str">
            <v>5</v>
          </cell>
          <cell r="C17270" t="str">
            <v>Active</v>
          </cell>
          <cell r="D17270" t="str">
            <v>MAINTAIN, EQUIPMENT</v>
          </cell>
          <cell r="E17270" t="str">
            <v>MAINT EQP:GAUSS METER;COMREHENSIVE</v>
          </cell>
          <cell r="F17270" t="str">
            <v>MAINTAIN, EQUIPMENT: TYPE: GAUSS METER; FREQUENCY: AS AND WHEN REQUIRED; METHOD: COMREHENSIVE; CALIBRATION CERTIFICATE AND WARRANTY TO BE PROVIDED; ISO 17025 ACCREDITATION</v>
          </cell>
        </row>
        <row r="17271">
          <cell r="A17271" t="str">
            <v>3000038355</v>
          </cell>
          <cell r="B17271" t="str">
            <v>5</v>
          </cell>
          <cell r="C17271" t="str">
            <v>Active</v>
          </cell>
          <cell r="D17271" t="str">
            <v>MAINTAIN, EQUIPMENT</v>
          </cell>
          <cell r="E17271" t="str">
            <v>MAINT EQP:PHASED ARRAY UT EQUIPMENT</v>
          </cell>
          <cell r="F17271" t="str">
            <v>MAINTAIN, EQUIPMENT: TYPE: PHASED ARRAY UT EQUIPMENT; FREQUENCY: AS AND WHEN REQUIRED; METHOD: COMREHENSIVE; CALIBRATION CERTIFICATE AND WARRANTY TO BE PROVIDED; ISO 17025 ACCREDITATION</v>
          </cell>
        </row>
        <row r="17272">
          <cell r="A17272" t="str">
            <v>3000038345</v>
          </cell>
          <cell r="B17272" t="str">
            <v>5</v>
          </cell>
          <cell r="C17272" t="str">
            <v>Active</v>
          </cell>
          <cell r="D17272" t="str">
            <v>REPAIR, EQUIPMENT</v>
          </cell>
          <cell r="E17272" t="str">
            <v>REPR EQP:ULTRAVIOLET LIGHT;COMPREHENSIVE</v>
          </cell>
          <cell r="F17272" t="str">
            <v>REPAIR, EQUIPMENT: TYPE: ULTRAVIOLET LIGHT; METHOD: COMPREHENSIVE; CALIBRATION CERTIFICATE AND WARRANTY TO BE PROVIDED; ISO 17025 ACCREDITATION</v>
          </cell>
        </row>
        <row r="17273">
          <cell r="A17273" t="str">
            <v>3000038350</v>
          </cell>
          <cell r="B17273" t="str">
            <v>5</v>
          </cell>
          <cell r="C17273" t="str">
            <v>Active</v>
          </cell>
          <cell r="D17273" t="str">
            <v>MAINTAIN, EQUIPMENT</v>
          </cell>
          <cell r="E17273" t="str">
            <v>MAINT EQP:MPI BENCHES AND POWER PACK</v>
          </cell>
          <cell r="F17273" t="str">
            <v>MAINTAIN, EQUIPMENT: TYPE: MPI BENCHES AND POWER PACK; FREQUENCY: AS AND WHEN REQUIRED; METHOD: COMREHENSIVE; CALIBRATION CERTIFICATE AND WARRANTY TO BE PROVIDED; ISO 17025 ACCREDITATION</v>
          </cell>
        </row>
        <row r="17274">
          <cell r="A17274" t="str">
            <v>3000038337</v>
          </cell>
          <cell r="B17274" t="str">
            <v>5</v>
          </cell>
          <cell r="C17274" t="str">
            <v>Active</v>
          </cell>
          <cell r="D17274" t="str">
            <v>CALIBRATE, EQUIPMENT</v>
          </cell>
          <cell r="E17274" t="str">
            <v>CAL EQP:HARDNESS TESTER;ANNUAL</v>
          </cell>
          <cell r="F17274" t="str">
            <v>CALIBRATE, EQUIPMENT: TYPE: HARDNESS TESTER; FREQUENCY: ANNUAL; METHOD: COMPREHENSIVE; CALIBRATION CERTIFICATE AND WARRANTY TO BE PROVIDED; ISO 17025 ACCREDITATION</v>
          </cell>
        </row>
        <row r="17275">
          <cell r="A17275" t="str">
            <v>3000038347</v>
          </cell>
          <cell r="B17275" t="str">
            <v>5</v>
          </cell>
          <cell r="C17275" t="str">
            <v>Active</v>
          </cell>
          <cell r="D17275" t="str">
            <v>MAINTAIN, EQUIPMENT</v>
          </cell>
          <cell r="E17275" t="str">
            <v>MAINT EQP:MAGNETIC YOKE;COMREHENSIVE</v>
          </cell>
          <cell r="F17275" t="str">
            <v>MAINTAIN, EQUIPMENT: TYPE: MAGNETIC YOKE; FREQUENCY: AS AND WHEN REQUIRED; METHOD: COMREHENSIVE; CALIBRATION CERTIFICATE AND WARRANTY TO BE PROVIDED; ISO 17025 ACCREDITATION</v>
          </cell>
        </row>
        <row r="17276">
          <cell r="A17276" t="str">
            <v>3000038354</v>
          </cell>
          <cell r="B17276" t="str">
            <v>5</v>
          </cell>
          <cell r="C17276" t="str">
            <v>Active</v>
          </cell>
          <cell r="D17276" t="str">
            <v>CALIBRATE, EQUIPMENT</v>
          </cell>
          <cell r="E17276" t="str">
            <v>CAL EQP:UT MACHINE;ANNUAL;COMPREHENSIVE</v>
          </cell>
          <cell r="F17276" t="str">
            <v>CALIBRATE, EQUIPMENT: TYPE: UT MACHINE; FREQUENCY: ANNUAL; METHOD: COMPREHENSIVE; CALIBRATION CERTIFICATE AND WARRANTY TO BE PROVIDED; ISO 17025 ACCREDITATION</v>
          </cell>
        </row>
        <row r="17277">
          <cell r="A17277" t="str">
            <v>3000038332</v>
          </cell>
          <cell r="B17277" t="str">
            <v>5</v>
          </cell>
          <cell r="C17277" t="str">
            <v>Active</v>
          </cell>
          <cell r="D17277" t="str">
            <v>CALIBRATE, EQUIPMENT</v>
          </cell>
          <cell r="E17277" t="str">
            <v>CAL EQP:PHASED ARRAY UT EQUIPMENT;ANNUAL</v>
          </cell>
          <cell r="F17277" t="str">
            <v>CALIBRATE, EQUIPMENT: TYPE: PHASED ARRAY UT EQUIPMENT; FREQUENCY: ANNUAL; METHOD: COMPREHENSIVE; CALIBRATION CERTIFICATE AND WARRANTY TO BE PROVIDED; ISO 17025 ACCREDITATION</v>
          </cell>
        </row>
        <row r="17278">
          <cell r="A17278" t="str">
            <v>3000038324</v>
          </cell>
          <cell r="B17278" t="str">
            <v>5</v>
          </cell>
          <cell r="C17278" t="str">
            <v>Active</v>
          </cell>
          <cell r="D17278" t="str">
            <v>REPAIR, EQUIPMENT</v>
          </cell>
          <cell r="E17278" t="str">
            <v>REPR EQP:TSIS BORESONICS SYSTEM</v>
          </cell>
          <cell r="F17278" t="str">
            <v>REPAIR, EQUIPMENT: TYPE: TSIS BORESONICS SYSTEM; METHOD: COMPREHENSIVE; CALIBRATION CERTIFICATE AND WARRANTY TO BE PROVIDED; ISO 17025 ACCREDITATION</v>
          </cell>
        </row>
        <row r="17279">
          <cell r="A17279" t="str">
            <v>3000038346</v>
          </cell>
          <cell r="B17279" t="str">
            <v>5</v>
          </cell>
          <cell r="C17279" t="str">
            <v>Active</v>
          </cell>
          <cell r="D17279" t="str">
            <v>REPAIR, EQUIPMENT</v>
          </cell>
          <cell r="E17279" t="str">
            <v>REPR EQP:HARDNESS TESTER;COMPREHENSIVE</v>
          </cell>
          <cell r="F17279" t="str">
            <v>REPAIR, EQUIPMENT: TYPE: HARDNESS TESTER; METHOD: COMPREHENSIVE; CALIBRATION CERTIFICATE AND WARRANTY TO BE PROVIDED; ISO 17025 ACCREDITATION</v>
          </cell>
        </row>
        <row r="17280">
          <cell r="A17280" t="str">
            <v>3000038353</v>
          </cell>
          <cell r="B17280" t="str">
            <v>5</v>
          </cell>
          <cell r="C17280" t="str">
            <v>Active</v>
          </cell>
          <cell r="D17280" t="str">
            <v>REPAIR, EQUIPMENT</v>
          </cell>
          <cell r="E17280" t="str">
            <v>REPR EQP:UT MACHINE;COMPREHENSIVE</v>
          </cell>
          <cell r="F17280" t="str">
            <v>REPAIR, EQUIPMENT: TYPE: UT MACHINE; METHOD: COMPREHENSIVE; CALIBRATION CERTIFICATE AND WARRANTY TO BE PROVIDED; ISO 17025 ACCREDITATION</v>
          </cell>
        </row>
        <row r="17281">
          <cell r="A17281" t="str">
            <v>3000038335</v>
          </cell>
          <cell r="B17281" t="str">
            <v>5</v>
          </cell>
          <cell r="C17281" t="str">
            <v>Active</v>
          </cell>
          <cell r="D17281" t="str">
            <v>REPAIR, EQUIPMENT</v>
          </cell>
          <cell r="E17281" t="str">
            <v>REPR EQP:MAGNETIC YOKE;COMPREHENSIVE</v>
          </cell>
          <cell r="F17281" t="str">
            <v>REPAIR, EQUIPMENT: TYPE: MAGNETIC YOKE; METHOD: COMPREHENSIVE; CALIBRATION CERTIFICATE AND WARRANTY TO BE PROVIDED; ISO 17025 ACCREDITATION</v>
          </cell>
        </row>
        <row r="17282">
          <cell r="A17282" t="str">
            <v>3000038351</v>
          </cell>
          <cell r="B17282" t="str">
            <v>5</v>
          </cell>
          <cell r="C17282" t="str">
            <v>Active</v>
          </cell>
          <cell r="D17282" t="str">
            <v>CALIBRATE, EQUIPMENT</v>
          </cell>
          <cell r="E17282" t="str">
            <v>CAL EQP:ULTRAVIOLET LIGHT;ANNUAL</v>
          </cell>
          <cell r="F17282" t="str">
            <v>CALIBRATE, EQUIPMENT: TYPE: ULTRAVIOLET LIGHT; FREQUENCY: ANNUAL; METHOD: COMPREHENSIVE; CALIBRATION CERTIFICATE AND WARRANTY TO BE PROVIDED; ISO 17025 ACCREDITATION</v>
          </cell>
        </row>
        <row r="17283">
          <cell r="A17283" t="str">
            <v>3000038357</v>
          </cell>
          <cell r="B17283" t="str">
            <v>5</v>
          </cell>
          <cell r="C17283" t="str">
            <v>Active</v>
          </cell>
          <cell r="D17283" t="str">
            <v>REPAIR, EQUIPMENT</v>
          </cell>
          <cell r="E17283" t="str">
            <v>REPR EQP:PHASED ARRAY UT EQUIPMENT</v>
          </cell>
          <cell r="F17283" t="str">
            <v>REPAIR, EQUIPMENT: TYPE: PHASED ARRAY UT EQUIPMENT; METHOD: COMPREHENSIVE; CALIBRATION CERTIFICATE AND WARRANTY TO BE PROVIDED; ISO 17025 ACCREDITATION</v>
          </cell>
        </row>
        <row r="17284">
          <cell r="A17284" t="str">
            <v>3000038344</v>
          </cell>
          <cell r="B17284" t="str">
            <v>5</v>
          </cell>
          <cell r="C17284" t="str">
            <v>Active</v>
          </cell>
          <cell r="D17284" t="str">
            <v>CALIBRATE, EQUIPMENT</v>
          </cell>
          <cell r="E17284" t="str">
            <v>CAL EQP:MAGNETIC YOKE;ANNUAL</v>
          </cell>
          <cell r="F17284" t="str">
            <v>CALIBRATE, EQUIPMENT: TYPE: MAGNETIC YOKE; FREQUENCY: ANNUAL; METHOD: COMPREHENSIVE; CALIBRATION CERTIFICATE AND WARRANTY TO BE PROVIDED; ISO 17025 ACCREDITATION</v>
          </cell>
        </row>
        <row r="17285">
          <cell r="A17285" t="str">
            <v>3000038342</v>
          </cell>
          <cell r="B17285" t="str">
            <v>5</v>
          </cell>
          <cell r="C17285" t="str">
            <v>Active</v>
          </cell>
          <cell r="D17285" t="str">
            <v>MAINTAIN, EQUIPMENT</v>
          </cell>
          <cell r="E17285" t="str">
            <v>MAINT EQP:ULTRASONIC TESTING PH ARRAY</v>
          </cell>
          <cell r="F17285" t="str">
            <v>MAINTAIN, EQUIPMENT: TYPE: ULTRASONIC TESTING PH ARRAY; FREQUENCY: AS AND WHEN REQUIRED; METHOD: COMREHENSIVE; CALIBRATION CERTIFICATE AND WARRANTY TO BE PROVIDED; ISO 17025 ACCREDITATION</v>
          </cell>
        </row>
        <row r="17286">
          <cell r="A17286" t="str">
            <v>3000038358</v>
          </cell>
          <cell r="B17286" t="str">
            <v>5</v>
          </cell>
          <cell r="C17286" t="str">
            <v>Active</v>
          </cell>
          <cell r="D17286" t="str">
            <v>REPAIR, EQUIPMENT</v>
          </cell>
          <cell r="E17286" t="str">
            <v>REPR EQP:CRACK DEPTH METER;COMPREHENSIVE</v>
          </cell>
          <cell r="F17286" t="str">
            <v>REPAIR, EQUIPMENT: TYPE: CRACK DEPTH METER; METHOD: COMPREHENSIVE; CALIBRATION CERTIFICATE AND WARRANTY TO BE PROVIDED; ISO 17025 ACCREDITATION</v>
          </cell>
        </row>
        <row r="17287">
          <cell r="A17287" t="str">
            <v>3000038343</v>
          </cell>
          <cell r="B17287" t="str">
            <v>5</v>
          </cell>
          <cell r="C17287" t="str">
            <v>Active</v>
          </cell>
          <cell r="D17287" t="str">
            <v>MAINTAIN, EQUIPMENT</v>
          </cell>
          <cell r="E17287" t="str">
            <v>MAINT EQP:CRACK DEPTH METER;COMREHENSIVE</v>
          </cell>
          <cell r="F17287" t="str">
            <v>MAINTAIN, EQUIPMENT: TYPE: CRACK DEPTH METER; FREQUENCY: AS AND WHEN REQUIRED; METHOD: COMREHENSIVE; CALIBRATION CERTIFICATE AND WARRANTY TO BE PROVIDED; ISO 17025 ACCREDITATION</v>
          </cell>
        </row>
        <row r="17288">
          <cell r="A17288" t="str">
            <v>3000038334</v>
          </cell>
          <cell r="B17288" t="str">
            <v>5</v>
          </cell>
          <cell r="C17288" t="str">
            <v>Active</v>
          </cell>
          <cell r="D17288" t="str">
            <v>MAINTAIN, EQUIPMENT</v>
          </cell>
          <cell r="E17288" t="str">
            <v>MAINT EQP:UT MACHINE;COMREHENSIVE</v>
          </cell>
          <cell r="F17288" t="str">
            <v>MAINTAIN, EQUIPMENT: TYPE: UT MACHINE; FREQUENCY: AS AND WHEN REQUIRED; METHOD: COMREHENSIVE; CALIBRATION CERTIFICATE AND WARRANTY TO BE PROVIDED; ISO 17025 ACCREDITATION</v>
          </cell>
        </row>
        <row r="17289">
          <cell r="A17289" t="str">
            <v>3000038349</v>
          </cell>
          <cell r="B17289" t="str">
            <v>5</v>
          </cell>
          <cell r="C17289" t="str">
            <v>Active</v>
          </cell>
          <cell r="D17289" t="str">
            <v>REPAIR, EQUIPMENT</v>
          </cell>
          <cell r="E17289" t="str">
            <v>REPR EQP:ULTRASONIC TESTING PHASED ARRAY</v>
          </cell>
          <cell r="F17289" t="str">
            <v>REPAIR, EQUIPMENT: TYPE: ULTRASONIC TESTING PHASED ARRAY; METHOD: COMPREHENSIVE; CALIBRATION CERTIFICATE AND WARRANTY TO BE PROVIDED; ISO 17025 ACCREDITATION</v>
          </cell>
        </row>
        <row r="17290">
          <cell r="A17290" t="str">
            <v>3000038352</v>
          </cell>
          <cell r="B17290" t="str">
            <v>5</v>
          </cell>
          <cell r="C17290" t="str">
            <v>Active</v>
          </cell>
          <cell r="D17290" t="str">
            <v>CALIBRATE, EQUIPMENT</v>
          </cell>
          <cell r="E17290" t="str">
            <v>CAL EQP:ULTRASONIC TESTING PHASED ARRAY</v>
          </cell>
          <cell r="F17290" t="str">
            <v>CALIBRATE, EQUIPMENT: TYPE: ULTRASONIC TESTING PHASED ARRAY; FREQUENCY: ANNUAL; METHOD: COMPREHENSIVE; CALIBRATION CERTIFICATE AND WARRANTY TO BE PROVIDED; ISO 17025 ACCREDITATION</v>
          </cell>
        </row>
        <row r="17291">
          <cell r="A17291" t="str">
            <v>3000038336</v>
          </cell>
          <cell r="B17291" t="str">
            <v>5</v>
          </cell>
          <cell r="C17291" t="str">
            <v>Active</v>
          </cell>
          <cell r="D17291" t="str">
            <v>REPAIR, EQUIPMENT</v>
          </cell>
          <cell r="E17291" t="str">
            <v>REPR EQP:MPI BENCHES AND POWER PACK</v>
          </cell>
          <cell r="F17291" t="str">
            <v>REPAIR, EQUIPMENT: TYPE: MPI BENCHES AND POWER PACK; METHOD: COMPREHENSIVE; CALIBRATION CERTIFICATE AND WARRANTY TO BE PROVIDED; ISO 17025 ACCREDITATION</v>
          </cell>
        </row>
        <row r="17292">
          <cell r="A17292" t="str">
            <v>3000038323</v>
          </cell>
          <cell r="B17292" t="str">
            <v>5</v>
          </cell>
          <cell r="C17292" t="str">
            <v>Active</v>
          </cell>
          <cell r="D17292" t="str">
            <v>MAINTAIN, EQUIPMENT</v>
          </cell>
          <cell r="E17292" t="str">
            <v>MAINT EQP:ULTRASONIC (UT) FLAW DETECTOR</v>
          </cell>
          <cell r="F17292" t="str">
            <v>MAINTAIN, EQUIPMENT: TYPE: ULTRASONIC (UT) FLAW DETECTOR; FREQUENCY: AS AND WHEN REQUIRED; METHOD: COMREHENSIVE; CALIBRATION CERTIFICATE AND WARRANTY TO BE PROVIDED; ISO 17025 ACCREDITATION</v>
          </cell>
        </row>
        <row r="17293">
          <cell r="A17293" t="str">
            <v>3000038330</v>
          </cell>
          <cell r="B17293" t="str">
            <v>5</v>
          </cell>
          <cell r="C17293" t="str">
            <v>Active</v>
          </cell>
          <cell r="D17293" t="str">
            <v>REPAIR, EQUIPMENT</v>
          </cell>
          <cell r="E17293" t="str">
            <v>REPR EQP:ULTRAVIOLET LIGHT METER</v>
          </cell>
          <cell r="F17293" t="str">
            <v>REPAIR, EQUIPMENT: TYPE: ULTRAVIOLET LIGHT METER; METHOD: COMPREHENSIVE; CALIBRATION CERTIFICATE AND WARRANTY TO BE PROVIDED; ISO 17025 ACCREDITATION</v>
          </cell>
        </row>
        <row r="17294">
          <cell r="A17294" t="str">
            <v>3000038339</v>
          </cell>
          <cell r="B17294" t="str">
            <v>5</v>
          </cell>
          <cell r="C17294" t="str">
            <v>Active</v>
          </cell>
          <cell r="D17294" t="str">
            <v>REPAIR, EQUIPMENT</v>
          </cell>
          <cell r="E17294" t="str">
            <v>REPR EQP:GAUSS METER;COMPREHENSIVE</v>
          </cell>
          <cell r="F17294" t="str">
            <v>REPAIR, EQUIPMENT: TYPE: GAUSS METER; METHOD: COMPREHENSIVE; CALIBRATION CERTIFICATE AND WARRANTY TO BE PROVIDED; ISO 17025 ACCREDITATION</v>
          </cell>
        </row>
        <row r="17295">
          <cell r="A17295" t="str">
            <v>3000038327</v>
          </cell>
          <cell r="B17295" t="str">
            <v>5</v>
          </cell>
          <cell r="C17295" t="str">
            <v>Active</v>
          </cell>
          <cell r="D17295" t="str">
            <v>REPAIR, EQUIPMENT</v>
          </cell>
          <cell r="E17295" t="str">
            <v>REPR EQP:ULTRASONIC TESTING THK METER</v>
          </cell>
          <cell r="F17295" t="str">
            <v>REPAIR, EQUIPMENT: TYPE: ULTRASONIC TESTING THK METER; METHOD: COMPREHENSIVE; CALIBRATION CERTIFICATE AND WARRANTY TO BE PROVIDED; ISO 17025 ACCREDITATION</v>
          </cell>
        </row>
        <row r="17296">
          <cell r="A17296" t="str">
            <v>3000038333</v>
          </cell>
          <cell r="B17296" t="str">
            <v>5</v>
          </cell>
          <cell r="C17296" t="str">
            <v>Active</v>
          </cell>
          <cell r="D17296" t="str">
            <v>MAINTAIN, EQUIPMENT</v>
          </cell>
          <cell r="E17296" t="str">
            <v>MAINT EQP:TSIS BORESONICS SYSTEM</v>
          </cell>
          <cell r="F17296" t="str">
            <v>MAINTAIN, EQUIPMENT: TYPE: TSIS BORESONICS SYSTEM; FREQUENCY: AS AND WHEN REQUIRED; METHOD: COMREHENSIVE; CALIBRATION CERTIFICATE AND WARRANTY TO BE PROVIDED; ISO 17025 ACCREDITATION</v>
          </cell>
        </row>
        <row r="17297">
          <cell r="A17297" t="str">
            <v>3000038331</v>
          </cell>
          <cell r="B17297" t="str">
            <v>5</v>
          </cell>
          <cell r="C17297" t="str">
            <v>Active</v>
          </cell>
          <cell r="D17297" t="str">
            <v>CALIBRATE, EQUIPMENT</v>
          </cell>
          <cell r="E17297" t="str">
            <v>CAL EQP:ULTRAVIOLET LIGHT METER;ANNUAL</v>
          </cell>
          <cell r="F17297" t="str">
            <v>CALIBRATE, EQUIPMENT: TYPE: ULTRAVIOLET LIGHT METER; FREQUENCY: ANNUAL; METHOD: COMPREHENSIVE; CALIBRATION CERTIFICATE AND WARRANTY TO BE PROVIDED; ISO 17025 ACCREDITATION</v>
          </cell>
        </row>
        <row r="17298">
          <cell r="A17298" t="str">
            <v>3000038329</v>
          </cell>
          <cell r="B17298" t="str">
            <v>5</v>
          </cell>
          <cell r="C17298" t="str">
            <v>Active</v>
          </cell>
          <cell r="D17298" t="str">
            <v>MAINTAIN, EQUIPMENT</v>
          </cell>
          <cell r="E17298" t="str">
            <v>MAINT EQP:ULTRASONIC TESTING THK METER</v>
          </cell>
          <cell r="F17298" t="str">
            <v>MAINTAIN, EQUIPMENT: TYPE: ULTRASONIC TESTING THK METER; FREQUENCY: AS AND WHEN REQUIRED; METHOD: COMREHENSIVE; CALIBRATION CERTIFICATE AND WARRANTY TO BE PROVIDED; ISO 17025 ACCREDITATION</v>
          </cell>
        </row>
        <row r="17299">
          <cell r="A17299" t="str">
            <v>3000038321</v>
          </cell>
          <cell r="B17299" t="str">
            <v>5</v>
          </cell>
          <cell r="C17299" t="str">
            <v>Active</v>
          </cell>
          <cell r="D17299" t="str">
            <v>CALIBRATE, EQUIPMENT</v>
          </cell>
          <cell r="E17299" t="str">
            <v>CAL EQP:CRACK DEPTH METER;ANNUAL</v>
          </cell>
          <cell r="F17299" t="str">
            <v>CALIBRATE, EQUIPMENT: TYPE: CRACK DEPTH METER; FREQUENCY: ANNUAL; METHOD: COMPREHENSIVE; CALIBRATION CERTIFICATE AND WARRANTY TO BE PROVIDED; ISO 17025 ACCREDITATION</v>
          </cell>
        </row>
        <row r="17300">
          <cell r="A17300" t="str">
            <v>3000038325</v>
          </cell>
          <cell r="B17300" t="str">
            <v>5</v>
          </cell>
          <cell r="C17300" t="str">
            <v>Active</v>
          </cell>
          <cell r="D17300" t="str">
            <v>CALIBRATE, EQUIPMENT</v>
          </cell>
          <cell r="E17300" t="str">
            <v>CAL EQP:ULTRASONIC (UT) FLAW DETECTOR</v>
          </cell>
          <cell r="F17300" t="str">
            <v>CALIBRATE, EQUIPMENT: TYPE: ULTRASONIC (UT) FLAW DETECTOR; FREQUENCY: ANNUAL; METHOD: COMPREHENSIVE; CALIBRATION CERTIFICATE AND WARRANTY TO BE PROVIDED; ISO 17025 ACCREDITATION</v>
          </cell>
        </row>
        <row r="17301">
          <cell r="A17301" t="str">
            <v>3000038319</v>
          </cell>
          <cell r="B17301" t="str">
            <v>5</v>
          </cell>
          <cell r="C17301" t="str">
            <v>Active</v>
          </cell>
          <cell r="D17301" t="str">
            <v>REPAIR, EQUIPMENT</v>
          </cell>
          <cell r="E17301" t="str">
            <v>REPR EQP:DIESEL ENGINE KG</v>
          </cell>
          <cell r="F17301" t="str">
            <v>REPAIR, EQUIPMENT: TYPE: DIESEL ENGINE KG; METHOD: STRIP, ASSESS AND REPAIR</v>
          </cell>
        </row>
        <row r="17302">
          <cell r="A17302" t="str">
            <v>3000038318</v>
          </cell>
          <cell r="B17302" t="str">
            <v>5</v>
          </cell>
          <cell r="C17302" t="str">
            <v>Active</v>
          </cell>
          <cell r="D17302" t="str">
            <v>CALIBRATE, EQUIPMENT</v>
          </cell>
          <cell r="E17302" t="str">
            <v>CAL EQP:BREATHALYSERS;GAS REFILL</v>
          </cell>
          <cell r="F17302" t="str">
            <v>CALIBRATE, EQUIPMENT: TYPE: BREATHALYSERS; FREQUENCY: AS AND WHEN REQUIRED; METHOD: GAS REFILL</v>
          </cell>
        </row>
        <row r="17303">
          <cell r="A17303" t="str">
            <v>3000038317</v>
          </cell>
          <cell r="B17303" t="str">
            <v>5</v>
          </cell>
          <cell r="C17303" t="str">
            <v>Active</v>
          </cell>
          <cell r="D17303" t="str">
            <v>MAINTAIN, INSTRUMENT</v>
          </cell>
          <cell r="E17303" t="str">
            <v>MAINT INSTR:GAS ANALYZER SMOKE STACK</v>
          </cell>
          <cell r="F17303" t="str">
            <v>MAINTAIN, INSTRUMENT: TYPE: GAS ANALYZER SMOKE STACK; FREQUENCY: AS AND WHEN REQUIRED; METHOD: MAINTENANCE SERVICES</v>
          </cell>
        </row>
        <row r="17304">
          <cell r="A17304" t="str">
            <v>3000038316</v>
          </cell>
          <cell r="B17304" t="str">
            <v>5</v>
          </cell>
          <cell r="C17304" t="str">
            <v>Active</v>
          </cell>
          <cell r="D17304" t="str">
            <v>REPAIR, EQUIPMENT</v>
          </cell>
          <cell r="E17304" t="str">
            <v>REPR EQP:SEAL WELDING</v>
          </cell>
          <cell r="F17304" t="str">
            <v>REPAIR, EQUIPMENT: TYPE: HP HEATERS SUPERVISOR AND SAFETY; METHOD: SEAL WELDING; SUPERVISORY ACTIVITIES FOR SAFETY PURPOSES DURING THE HP HEATER REPAIRS</v>
          </cell>
        </row>
        <row r="17305">
          <cell r="A17305" t="str">
            <v>3000038314</v>
          </cell>
          <cell r="B17305" t="str">
            <v>5</v>
          </cell>
          <cell r="C17305" t="str">
            <v>Active</v>
          </cell>
          <cell r="D17305" t="str">
            <v>REPAIR, EQUIPMENT</v>
          </cell>
          <cell r="E17305" t="str">
            <v>REPR EQP:SEAL WELDING;HP HEATERS- PLUGS</v>
          </cell>
          <cell r="F17305" t="str">
            <v>REPAIR, EQUIPMENT: TYPE: SEAL WELDING; METHOD: HP HEATERS- PLUGS; MANUFACTURE AND SUPPLY NEW 15M03 PLUGS. PLUGS SIZE TO BE DETERMINED AFTER CLEANING AND PREP ON TUBE HOLE</v>
          </cell>
        </row>
        <row r="17306">
          <cell r="A17306" t="str">
            <v>3000038315</v>
          </cell>
          <cell r="B17306" t="str">
            <v>5</v>
          </cell>
          <cell r="C17306" t="str">
            <v>Active</v>
          </cell>
          <cell r="D17306" t="str">
            <v>REPAIR, EQUIPMENT</v>
          </cell>
          <cell r="E17306" t="str">
            <v>REPR EQP:HP HEATERS DRILL, PREP</v>
          </cell>
          <cell r="F17306" t="str">
            <v>REPAIR, EQUIPMENT: TYPE: HP HEATERS DRILL, PREP; METHOD: SEAL WELDING; DRILL, PREP, PLUG AND SEAL WELD TUBES ON HP HEATERS</v>
          </cell>
        </row>
        <row r="17307">
          <cell r="A17307" t="str">
            <v>3000038313</v>
          </cell>
          <cell r="B17307" t="str">
            <v>5</v>
          </cell>
          <cell r="C17307" t="str">
            <v>Active</v>
          </cell>
          <cell r="D17307" t="str">
            <v>REPAIR, EQUIPMENT</v>
          </cell>
          <cell r="E17307" t="str">
            <v>REPR EQP:HP HEATERS REPORTS</v>
          </cell>
          <cell r="F17307" t="str">
            <v>REPAIR, EQUIPMENT: TYPE: HP HEATERS REPORTS; METHOD: TYPING AND REPORTING; TRANSMISSION OF REPORTS FOR DATA PACKS</v>
          </cell>
        </row>
        <row r="17308">
          <cell r="A17308" t="str">
            <v>3000038312</v>
          </cell>
          <cell r="B17308" t="str">
            <v>5</v>
          </cell>
          <cell r="C17308" t="str">
            <v>Active</v>
          </cell>
          <cell r="D17308" t="str">
            <v>INSTALL, COMPONENT</v>
          </cell>
          <cell r="E17308" t="str">
            <v>INSTL COMPNT:DAY NIGHT SWITCH;PHYSICAL</v>
          </cell>
          <cell r="F17308" t="str">
            <v>INSTALL, COMPONENT: TYPE: DAY NIGHT SWITCH; METHOD: PHYSICAL</v>
          </cell>
        </row>
        <row r="17309">
          <cell r="A17309" t="str">
            <v>3000038311</v>
          </cell>
          <cell r="B17309" t="str">
            <v>4</v>
          </cell>
          <cell r="C17309" t="str">
            <v>Active</v>
          </cell>
          <cell r="D17309" t="str">
            <v>LAY, MATERIAL</v>
          </cell>
          <cell r="E17309" t="str">
            <v>LAY MTRL:SAND;1mx1mx1.5m</v>
          </cell>
          <cell r="F17309" t="str">
            <v>LAY, MATERIAL: TYPE: SAND; DIMENSIONS: 1mx1mx1.5m</v>
          </cell>
        </row>
        <row r="17310">
          <cell r="A17310" t="str">
            <v>3000038310</v>
          </cell>
          <cell r="B17310" t="str">
            <v>5</v>
          </cell>
          <cell r="C17310" t="str">
            <v>Active</v>
          </cell>
          <cell r="D17310" t="str">
            <v>INSTALL, COMPONENT</v>
          </cell>
          <cell r="E17310" t="str">
            <v>INSTL COMPNT:ARMOR GLAND 2;PHYSICAL</v>
          </cell>
          <cell r="F17310" t="str">
            <v>INSTALL, COMPONENT: TYPE: ARMOR GLAND 2; METHOD: PHYSICAL</v>
          </cell>
        </row>
        <row r="17311">
          <cell r="A17311" t="str">
            <v>3000038309</v>
          </cell>
          <cell r="B17311" t="str">
            <v>5</v>
          </cell>
          <cell r="C17311" t="str">
            <v>Active</v>
          </cell>
          <cell r="D17311" t="str">
            <v>INSTALL, COMPONENT</v>
          </cell>
          <cell r="E17311" t="str">
            <v>INSTL COMPNT:ARMOR GLAND 1;PHYSICAL</v>
          </cell>
          <cell r="F17311" t="str">
            <v>INSTALL, COMPONENT: TYPE: ARMOR GLAND 1; METHOD: PHYSICAL</v>
          </cell>
        </row>
        <row r="17312">
          <cell r="A17312" t="str">
            <v>3000038308</v>
          </cell>
          <cell r="B17312" t="str">
            <v>5</v>
          </cell>
          <cell r="C17312" t="str">
            <v>Active</v>
          </cell>
          <cell r="D17312" t="str">
            <v>EXCAVATE</v>
          </cell>
          <cell r="E17312" t="str">
            <v>EXCVT:PHYSICAL/ MECHANICAL</v>
          </cell>
          <cell r="F17312" t="str">
            <v>EXCAVATE: METHOD: PHYSICAL/ MECHANICAL; GROUND TYPE: TRENCH WIDE - STRAIGHT; REASON: CABLE INSTALLATION; FILLING MATERIAL: EXCAVATED MATERIAL</v>
          </cell>
        </row>
        <row r="17313">
          <cell r="A17313" t="str">
            <v>3000038307</v>
          </cell>
          <cell r="B17313" t="str">
            <v>5</v>
          </cell>
          <cell r="C17313" t="str">
            <v>Active</v>
          </cell>
          <cell r="D17313" t="str">
            <v>TRAIN, PERSONNEL</v>
          </cell>
          <cell r="E17313" t="str">
            <v>TRAIN PRSNL:OVERHEAD CRANE MAINTENANCE</v>
          </cell>
          <cell r="F17313" t="str">
            <v>TRAIN, PERSONNEL: COURSE TYPE: OVERHEAD CRANE MAINTENANCE; DURATION: AS AND WHEN REQUIRED</v>
          </cell>
        </row>
        <row r="17314">
          <cell r="A17314" t="str">
            <v>3000038306</v>
          </cell>
          <cell r="B17314" t="str">
            <v>5</v>
          </cell>
          <cell r="C17314" t="str">
            <v>Active</v>
          </cell>
          <cell r="D17314" t="str">
            <v>MAINTAIN, ANALYZER</v>
          </cell>
          <cell r="E17314" t="str">
            <v>MAINT ANLYZR:GAS ANALYZER IN SMOKE STACK</v>
          </cell>
          <cell r="F17314" t="str">
            <v>MAINTAIN, ANALYZER: TYPE: GAS ANALYZER IN SMOKE STACK; FREQUENCY: AS AND WHEN NEEDED; CALIBRATION OF ANALYZER</v>
          </cell>
        </row>
        <row r="17315">
          <cell r="A17315" t="str">
            <v>3000038298</v>
          </cell>
          <cell r="B17315" t="str">
            <v>4</v>
          </cell>
          <cell r="C17315" t="str">
            <v>Active</v>
          </cell>
          <cell r="D17315" t="str">
            <v>PAY, FEE</v>
          </cell>
          <cell r="E17315" t="str">
            <v>PAY FEE:OVER TIME HOURS: OTSD PPO</v>
          </cell>
          <cell r="F17315" t="str">
            <v>PAY, FEE: TYPE: OVER TIME HOURS: OTSD PPO</v>
          </cell>
        </row>
        <row r="17316">
          <cell r="A17316" t="str">
            <v>3000038299</v>
          </cell>
          <cell r="B17316" t="str">
            <v>5</v>
          </cell>
          <cell r="C17316" t="str">
            <v>Active</v>
          </cell>
          <cell r="D17316" t="str">
            <v>TRANSPORT, PEOPLE</v>
          </cell>
          <cell r="E17316" t="str">
            <v>TRNSP PPL:HOME-WORK TRANSPORT;TAXI;TAXI</v>
          </cell>
          <cell r="F17316" t="str">
            <v>TRANSPORT, PEOPLE: TYPE: HOME-WORK TRANSPORT; TRANSPORT METHOD: TAXI; VEHICLE TYPE: TAXI; NUMBER OF PEOPLE: 6</v>
          </cell>
        </row>
        <row r="17317">
          <cell r="A17317" t="str">
            <v>3000038293</v>
          </cell>
          <cell r="B17317" t="str">
            <v>4</v>
          </cell>
          <cell r="C17317" t="str">
            <v>Active</v>
          </cell>
          <cell r="D17317" t="str">
            <v>PAY, FEE</v>
          </cell>
          <cell r="E17317" t="str">
            <v>PAY FEE:SHIFT ALLOWANCE: SS</v>
          </cell>
          <cell r="F17317" t="str">
            <v>PAY, FEE: TYPE: SHIFT ALLOWANCE: SS</v>
          </cell>
        </row>
        <row r="17318">
          <cell r="A17318" t="str">
            <v>3000038294</v>
          </cell>
          <cell r="B17318" t="str">
            <v>4</v>
          </cell>
          <cell r="C17318" t="str">
            <v>Active</v>
          </cell>
          <cell r="D17318" t="str">
            <v>PAY, FEE</v>
          </cell>
          <cell r="E17318" t="str">
            <v>PAY FEE:SHIFT ALLOWANCE:UNIT CONTROLLER</v>
          </cell>
          <cell r="F17318" t="str">
            <v>PAY, FEE: TYPE: SHIFT ALLOWANCE:UNIT CONTROLLER</v>
          </cell>
        </row>
        <row r="17319">
          <cell r="A17319" t="str">
            <v>3000038296</v>
          </cell>
          <cell r="B17319" t="str">
            <v>4</v>
          </cell>
          <cell r="C17319" t="str">
            <v>Active</v>
          </cell>
          <cell r="D17319" t="str">
            <v>PAY, FEE</v>
          </cell>
          <cell r="E17319" t="str">
            <v>PAY FEE:OVER TIME HOURS: SPO / COMM</v>
          </cell>
          <cell r="F17319" t="str">
            <v>PAY, FEE: TYPE: OVER TIME HOURS: SPO / COMM</v>
          </cell>
        </row>
        <row r="17320">
          <cell r="A17320" t="str">
            <v>3000038295</v>
          </cell>
          <cell r="B17320" t="str">
            <v>4</v>
          </cell>
          <cell r="C17320" t="str">
            <v>Active</v>
          </cell>
          <cell r="D17320" t="str">
            <v>PAY, FEE</v>
          </cell>
          <cell r="E17320" t="str">
            <v>PAY FEE:SHIFT ALLOWANCE:PPO</v>
          </cell>
          <cell r="F17320" t="str">
            <v>PAY, FEE: TYPE: SHIFT ALLOWANCE:PPO</v>
          </cell>
        </row>
        <row r="17321">
          <cell r="A17321" t="str">
            <v>3000038291</v>
          </cell>
          <cell r="B17321" t="str">
            <v>4</v>
          </cell>
          <cell r="C17321" t="str">
            <v>Active</v>
          </cell>
          <cell r="D17321" t="str">
            <v>PROVIDE, CATERING SERVICE</v>
          </cell>
          <cell r="E17321" t="str">
            <v>PRVD CTRNG SERV:FOOD;KITCHEN SMALLS</v>
          </cell>
          <cell r="F17321" t="str">
            <v>PROVIDE, CATERING SERVICE: TYPE: FOOD; MEAL TYPE: KITCHEN SMALLS</v>
          </cell>
        </row>
        <row r="17322">
          <cell r="A17322" t="str">
            <v>3000038289</v>
          </cell>
          <cell r="B17322" t="str">
            <v>4</v>
          </cell>
          <cell r="C17322" t="str">
            <v>Active</v>
          </cell>
          <cell r="D17322" t="str">
            <v>TRANSPORT, MATERIAL</v>
          </cell>
          <cell r="E17322" t="str">
            <v>TRNSP MTRL:CATERING;ROAD;NP 200 VEHICLE</v>
          </cell>
          <cell r="F17322" t="str">
            <v>TRANSPORT, MATERIAL: TYPE: CATERING; TRANSPORT METHOD: ROAD; VEHICLE TYPE: NP 200 VEHICLE</v>
          </cell>
        </row>
        <row r="17323">
          <cell r="A17323" t="str">
            <v>3000038288</v>
          </cell>
          <cell r="B17323" t="str">
            <v>4</v>
          </cell>
          <cell r="C17323" t="str">
            <v>Active</v>
          </cell>
          <cell r="D17323" t="str">
            <v>TRANSPORT, MATERIAL</v>
          </cell>
          <cell r="E17323" t="str">
            <v>TRNSP MTRL:CATERING;ROAD;3 TON TRUCK</v>
          </cell>
          <cell r="F17323" t="str">
            <v>TRANSPORT, MATERIAL: TYPE: CATERING; TRANSPORT METHOD: ROAD; VEHICLE TYPE: 3 TON TRUCK</v>
          </cell>
        </row>
        <row r="17324">
          <cell r="A17324" t="str">
            <v>3000038286</v>
          </cell>
          <cell r="B17324" t="str">
            <v>5</v>
          </cell>
          <cell r="C17324" t="str">
            <v>Active</v>
          </cell>
          <cell r="D17324" t="str">
            <v>REFURBISH, EQUIPMENT</v>
          </cell>
          <cell r="E17324" t="str">
            <v>REFURBISH EQUIP:HYDRAULIC PULLER TMHS/75</v>
          </cell>
          <cell r="F17324" t="str">
            <v>REFURBISH, EQUIPMENT: TYPE: HYDRAULIC PULLER TMHS/75; METHOD: AS PER SCOPE OF WORK</v>
          </cell>
        </row>
        <row r="17325">
          <cell r="A17325" t="str">
            <v>3000038287</v>
          </cell>
          <cell r="B17325" t="str">
            <v>5</v>
          </cell>
          <cell r="C17325" t="str">
            <v>Active</v>
          </cell>
          <cell r="D17325" t="str">
            <v>REFURBISH, EQUIPMENT</v>
          </cell>
          <cell r="E17325" t="str">
            <v>REFURBISH EQUIP:AS PER SCOPE OF WORK</v>
          </cell>
          <cell r="F17325" t="str">
            <v>REFURBISH, EQUIPMENT: TYPE: HYDRAULIC PULLER TMHS/100; METHOD: AS PER SCOPE OF WORK</v>
          </cell>
        </row>
        <row r="17326">
          <cell r="A17326" t="str">
            <v>3000038284</v>
          </cell>
          <cell r="B17326" t="str">
            <v>4</v>
          </cell>
          <cell r="C17326" t="str">
            <v>Active</v>
          </cell>
          <cell r="D17326" t="str">
            <v>PROVIDE, CATERING SERVICE</v>
          </cell>
          <cell r="E17326" t="str">
            <v>PRVD CTRNG SERV:FOOD;FUNCTION MEALS</v>
          </cell>
          <cell r="F17326" t="str">
            <v>PROVIDE, CATERING SERVICE: TYPE: FOOD; MEAL TYPE: FUNCTION MEALS; ASSORTED CANS; SPECIAL MEAL; SANDWITCHES; PACKAGING</v>
          </cell>
        </row>
        <row r="17327">
          <cell r="A17327" t="str">
            <v>3000038285</v>
          </cell>
          <cell r="B17327" t="str">
            <v>4</v>
          </cell>
          <cell r="C17327" t="str">
            <v>Active</v>
          </cell>
          <cell r="D17327" t="str">
            <v>PROVIDE, CATERING SERVICE</v>
          </cell>
          <cell r="E17327" t="str">
            <v>PRVD CTRNG SERV:FOOD</v>
          </cell>
          <cell r="F17327" t="str">
            <v>PROVIDE, CATERING SERVICE: TYPE: FOOD; MEAL TYPE: ESKOM EMPLOYEE MEALS</v>
          </cell>
        </row>
        <row r="17328">
          <cell r="A17328" t="str">
            <v>3000038282</v>
          </cell>
          <cell r="B17328" t="str">
            <v>4</v>
          </cell>
          <cell r="C17328" t="str">
            <v>Active</v>
          </cell>
          <cell r="D17328" t="str">
            <v>PROVIDE, CATERING SERVICE</v>
          </cell>
          <cell r="E17328" t="str">
            <v>PRVD CTRNG SERV:FOOD EMERGENCY PACKS</v>
          </cell>
          <cell r="F17328" t="str">
            <v>PROVIDE, CATERING SERVICE: TYPE: FOOD EMERGENCY PACKS; MEAL TYPE: BREAKFAST</v>
          </cell>
        </row>
        <row r="17329">
          <cell r="A17329" t="str">
            <v>3000038281</v>
          </cell>
          <cell r="B17329" t="str">
            <v>4</v>
          </cell>
          <cell r="C17329" t="str">
            <v>Active</v>
          </cell>
          <cell r="D17329" t="str">
            <v>PROVIDE, CATERING SERVICE</v>
          </cell>
          <cell r="E17329" t="str">
            <v>PRVD CTRNG SERV:FOOD;SUPPER</v>
          </cell>
          <cell r="F17329" t="str">
            <v>PROVIDE, CATERING SERVICE: TYPE: FOOD; MEAL TYPE: SUPPER</v>
          </cell>
        </row>
        <row r="17330">
          <cell r="A17330" t="str">
            <v>3000038280</v>
          </cell>
          <cell r="B17330" t="str">
            <v>4</v>
          </cell>
          <cell r="C17330" t="str">
            <v>Active</v>
          </cell>
          <cell r="D17330" t="str">
            <v>PROVIDE, CATERING SERVICE</v>
          </cell>
          <cell r="E17330" t="str">
            <v>PRVD CTRNG SERV:FOOD;BREAKFAST</v>
          </cell>
          <cell r="F17330" t="str">
            <v>PROVIDE, CATERING SERVICE: TYPE: FOOD; MEAL TYPE: BREAKFAST; PER MEAL REQUESTED TO BE SERVED BY ESKOM</v>
          </cell>
        </row>
        <row r="17331">
          <cell r="A17331" t="str">
            <v>3000038279</v>
          </cell>
          <cell r="B17331" t="str">
            <v>4</v>
          </cell>
          <cell r="C17331" t="str">
            <v>Active</v>
          </cell>
          <cell r="D17331" t="str">
            <v>PROVIDE, CATERING SERVICE</v>
          </cell>
          <cell r="E17331" t="str">
            <v>PRVD CTRNG SERV:PROJECT WORKER MEAL;MAIN</v>
          </cell>
          <cell r="F17331" t="str">
            <v>PROVIDE, CATERING SERVICE: TYPE: PROJECT WORKER MEAL; MEAL TYPE: MAIN; PER MEAL REQUESTED TO BE SERVED BY ESKOM</v>
          </cell>
        </row>
        <row r="17332">
          <cell r="A17332" t="str">
            <v>3000038229</v>
          </cell>
          <cell r="B17332" t="str">
            <v>5</v>
          </cell>
          <cell r="C17332" t="str">
            <v>Active</v>
          </cell>
          <cell r="D17332" t="str">
            <v>PAY, FEE</v>
          </cell>
          <cell r="E17332" t="str">
            <v>PAY FEE:DECLARED PROFIT;5.27 PCT;MONTHLY</v>
          </cell>
          <cell r="F17332" t="str">
            <v>PAY, FEE: TYPE: DECLARED PROFIT; CHARGE RATE: 5.27 PCT; FREQUENCY: MONTHLY</v>
          </cell>
        </row>
        <row r="17333">
          <cell r="A17333" t="str">
            <v>3000038278</v>
          </cell>
          <cell r="B17333" t="str">
            <v>5</v>
          </cell>
          <cell r="C17333" t="str">
            <v>Active</v>
          </cell>
          <cell r="D17333" t="str">
            <v>PROVIDE, FACILITIES MANAGEMENT SERVICE</v>
          </cell>
          <cell r="E17333" t="str">
            <v>PRVD FAC MGMT SERV:OP AND MAINT</v>
          </cell>
          <cell r="F17333" t="str">
            <v>PROVIDE, FACILITIES MANAGEMENT SERVICE: TYPE: OP AND MAINT; METHOD: MONTHLY PROVISION TO BE BILLED FOR WORK THAT HAS BEEN DONE MONTHLY; MONTHLY PROVISION TO BE BILLED FOR WORK THAT HAS BEEN DONE MONTHLY.</v>
          </cell>
        </row>
        <row r="17334">
          <cell r="A17334" t="str">
            <v>3000021521</v>
          </cell>
          <cell r="B17334" t="str">
            <v>5</v>
          </cell>
          <cell r="C17334" t="str">
            <v>Active</v>
          </cell>
          <cell r="D17334" t="str">
            <v>PROVIDE, FACILITIES MANAGEMENT SERVICE</v>
          </cell>
          <cell r="E17334" t="str">
            <v>PRVD FAC MGMT SERV:CATERING</v>
          </cell>
          <cell r="F17334" t="str">
            <v>PROVIDE, FACILITIES MANAGEMENT SERVICE: TYPE: CATERING; METHOD: RECORD KEEPING OF ALL STATUTORY AND MANAGEMENT INFORMATION; SERVICE PROVIDER TO COMPLY WITH ALL REGULATIONS SUCH AS BUT NOT LIMITED TO MUNICIPALITY BYLAWS, HEALTH AND SAFETY REGULATIONS; INFORMATION INCLUDING BUT NOT LIMITED TO PERMITS, LICENSES, CERTIFICATIONS, SCHEDULES, RECORDS, ASSETS, STATISTICS, INSPECTIONS, TESTS AND ACCEPTANCES; THE MANAGEMENT OF INCLUDING BUT NOT LIMITED TO QUALITY ASSURANCE, HEALTH AND SAFETY RISK MANAGEMENT, ENVIRONMENTAL CONSTRAINTS AND MANAGEMENT, PERSONNEL, SUPERVISION, TRAINING, TRANSPORT AND EQUIPMENT; KEEP IN GOOD WORKING ORDER FACILITY EQUIPMENT BY CARRYING OUT INSTALLATIONS, MODIFICATIONS, CORRECTIVE, PREVENTIVE AND PLANNED MAINTENANCE INCLUDING BUT NOT LIMITED TO FACILITIES, SANITATION, CATERING EQUIPMENT, CROCKERY, FURNITURE, PROTECTIVE EQUIPMENT AND CLOTHING; TASKS INCLUDE BUT NOT LIMITED TO HOOK UPS TO EXISTING WORKS, INCIDENT/ACCIDENT REPORTING, FIRE PREVENTION, THE PROVISION OF MEALS, SETTING UP OF VENUES, THE PROVISION OF A CAFÉ SERVICE AND THE OPERATION OF POINT OF SALE HOSPITALITY SYSTEM; SAFETY COMPLIANCE IN ACCORDANCE WITH ESKOM SAFETY LAWS AS WELL AS R638 REGULATIONS GOVERNING GENERAL HYGIENE REQUIREMENTS FOR FOOD PREMISES; METHOD: RECORD KEEPING OF ALL STATUTORY AND MANAGEMENT INFORMATION INCLUDING BUT NOT LIMITED TO PERMITS, LICENSES, CERTIFICATIONS, SCHEDULES, RECORDS, ASSETS, STATISTICS, INSPECTIONS, TESTS AND ACCEPTANCES; THE MANAGEMENT OF INCLUDING BUT NOT LIMITED TO QUALITY ASSURANCE, HEALTH AND SAFETY RISK MANAGEMENT, ENVIRONMENTAL CONSTRAINTS AND MANAGEMENT, PERSONNEL, SUPERVISION, TRAINING, TRANSPORT AND EQUIPMENT; KEEP IN GOOD WORKING ORDER FACILITY EQUIPMENT BY CARRYING OUT INSTALLATIONS, MODIFICATIONS, CORRECTIVE, PREVENTIVE AND PLANNED MAINTENANCE INCLUDING BUT NOT LIMITED TO FACILITIES, SANITATION, CATERING EQUIPMENT, CROCKERY, FURNITURE, PROTECTIVE EQUIPMENT AND CLOTHING; TASKS INCLUDE BUT NOT LIMITED TO HOOK UPS TO EXISTING WORKS, INCIDENT/ACCIDENT REPORTING, FIRE PREVENTION, THE PROVISION OF MEALS, SETTING UP OF VENUES, THE PROVISION OF A CAFÉ SERVICE AND THE OPERATION OF POINT OF SALE HOSPITALITY SYSTEM; SAFETY COMPLIANCE IN ACCORDANCE WITH ESKOM SAFETY LAWS AS WELL AS R638 REGULATIONS GOVERNING GENERAL HYGIENE REQUIREMENTS FOR FOOD PREMISES</v>
          </cell>
        </row>
        <row r="17335">
          <cell r="A17335" t="str">
            <v>3000038277</v>
          </cell>
          <cell r="B17335" t="str">
            <v>5</v>
          </cell>
          <cell r="C17335" t="str">
            <v>Active</v>
          </cell>
          <cell r="D17335" t="str">
            <v>PROVIDE, SURVEYING SERVICE</v>
          </cell>
          <cell r="E17335" t="str">
            <v>PRVD SRVY SERV:HYGIENE INSPECTION</v>
          </cell>
          <cell r="F17335" t="str">
            <v>PROVIDE, SURVEYING SERVICE: TYPE: HYGIENE INSPECTION; METHOD: LTL AUDIT; FEEDBACK: WRITTEN ELECTRONIC REPORT</v>
          </cell>
        </row>
        <row r="17336">
          <cell r="A17336" t="str">
            <v>3000038271</v>
          </cell>
          <cell r="B17336" t="str">
            <v>4</v>
          </cell>
          <cell r="C17336" t="str">
            <v>Active</v>
          </cell>
          <cell r="D17336" t="str">
            <v>PROVIDE, CATERING SERVICE</v>
          </cell>
          <cell r="E17336" t="str">
            <v>PRVD CTRNG SERV:FEATHERS STAND</v>
          </cell>
          <cell r="F17336" t="str">
            <v>PROVIDE, CATERING SERVICE: TYPE: FEATHERS STAND; MEAL TYPE: CATERING MENU</v>
          </cell>
        </row>
        <row r="17337">
          <cell r="A17337" t="str">
            <v>3000038273</v>
          </cell>
          <cell r="B17337" t="str">
            <v>4</v>
          </cell>
          <cell r="C17337" t="str">
            <v>Active</v>
          </cell>
          <cell r="D17337" t="str">
            <v>PROVIDE, CATERING SERVICE</v>
          </cell>
          <cell r="E17337" t="str">
            <v>PRVD CTRNG SERV:BLACK ROUND TABLECLOTH</v>
          </cell>
          <cell r="F17337" t="str">
            <v>PROVIDE, CATERING SERVICE: TYPE: BLACK ROUND TABLECLOTH; MEAL TYPE: CATERING MENU</v>
          </cell>
        </row>
        <row r="17338">
          <cell r="A17338" t="str">
            <v>3000038270</v>
          </cell>
          <cell r="B17338" t="str">
            <v>4</v>
          </cell>
          <cell r="C17338" t="str">
            <v>Active</v>
          </cell>
          <cell r="D17338" t="str">
            <v>PROVIDE, CATERING SERVICE</v>
          </cell>
          <cell r="E17338" t="str">
            <v>PRVD CTRNG SERV:DRINKING GLASS</v>
          </cell>
          <cell r="F17338" t="str">
            <v>PROVIDE, CATERING SERVICE: TYPE: DRINKING GLASS; MEAL TYPE: CATERING MENU</v>
          </cell>
        </row>
        <row r="17339">
          <cell r="A17339" t="str">
            <v>3000038272</v>
          </cell>
          <cell r="B17339" t="str">
            <v>4</v>
          </cell>
          <cell r="C17339" t="str">
            <v>Active</v>
          </cell>
          <cell r="D17339" t="str">
            <v>PROVIDE, CATERING SERVICE</v>
          </cell>
          <cell r="E17339" t="str">
            <v>PRVD CTRNG SERV:FEATHER BUNCHES</v>
          </cell>
          <cell r="F17339" t="str">
            <v>PROVIDE, CATERING SERVICE: TYPE: FEATHER BUNCHES; MEAL TYPE: CATERING MENU</v>
          </cell>
        </row>
        <row r="17340">
          <cell r="A17340" t="str">
            <v>3000038274</v>
          </cell>
          <cell r="B17340" t="str">
            <v>4</v>
          </cell>
          <cell r="C17340" t="str">
            <v>Active</v>
          </cell>
          <cell r="D17340" t="str">
            <v>PROVIDE, CATERING SERVICE</v>
          </cell>
          <cell r="E17340" t="str">
            <v>PRVD CTRNG SERV:RUNNER;CATERING MENU</v>
          </cell>
          <cell r="F17340" t="str">
            <v>PROVIDE, CATERING SERVICE: TYPE: RUNNER; MEAL TYPE: CATERING MENU</v>
          </cell>
        </row>
        <row r="17341">
          <cell r="A17341" t="str">
            <v>3000038267</v>
          </cell>
          <cell r="B17341" t="str">
            <v>4</v>
          </cell>
          <cell r="C17341" t="str">
            <v>Active</v>
          </cell>
          <cell r="D17341" t="str">
            <v>PROVIDE, CATERING SERVICE</v>
          </cell>
          <cell r="E17341" t="str">
            <v>PRVD CTRNG SERV:UNDERPLATE GOLD</v>
          </cell>
          <cell r="F17341" t="str">
            <v>PROVIDE, CATERING SERVICE: TYPE: UNDERPLATE GOLD; MEAL TYPE: CATERING MENU</v>
          </cell>
        </row>
        <row r="17342">
          <cell r="A17342" t="str">
            <v>3000038268</v>
          </cell>
          <cell r="B17342" t="str">
            <v>4</v>
          </cell>
          <cell r="C17342" t="str">
            <v>Active</v>
          </cell>
          <cell r="D17342" t="str">
            <v>PROVIDE, CATERING SERVICE</v>
          </cell>
          <cell r="E17342" t="str">
            <v>PRVD CTRNG SERV:NAPKINS;CATERING MENU</v>
          </cell>
          <cell r="F17342" t="str">
            <v>PROVIDE, CATERING SERVICE: TYPE: NAPKINS; MEAL TYPE: CATERING MENU</v>
          </cell>
        </row>
        <row r="17343">
          <cell r="A17343" t="str">
            <v>3000038269</v>
          </cell>
          <cell r="B17343" t="str">
            <v>4</v>
          </cell>
          <cell r="C17343" t="str">
            <v>Active</v>
          </cell>
          <cell r="D17343" t="str">
            <v>PROVIDE, CATERING SERVICE</v>
          </cell>
          <cell r="E17343" t="str">
            <v>PRVD CTRNG SERV:CUTLERY;CATERING MENU</v>
          </cell>
          <cell r="F17343" t="str">
            <v>PROVIDE, CATERING SERVICE: TYPE: CUTLERY; MEAL TYPE: CATERING MENU</v>
          </cell>
        </row>
        <row r="17344">
          <cell r="A17344" t="str">
            <v>3000038266</v>
          </cell>
          <cell r="B17344" t="str">
            <v>5</v>
          </cell>
          <cell r="C17344" t="str">
            <v>Active</v>
          </cell>
          <cell r="D17344" t="str">
            <v>TRAIN, PERSONNEL</v>
          </cell>
          <cell r="E17344" t="str">
            <v>TRAIN PRSNL:SD&amp;L COOK TRAINING;MONTHLY</v>
          </cell>
          <cell r="F17344" t="str">
            <v>TRAIN, PERSONNEL: COURSE TYPE: SD&amp;L COOK TRAINING; DURATION: MONTHLY</v>
          </cell>
        </row>
        <row r="17345">
          <cell r="A17345" t="str">
            <v>3000014922</v>
          </cell>
          <cell r="B17345" t="str">
            <v>5</v>
          </cell>
          <cell r="C17345" t="str">
            <v>Active</v>
          </cell>
          <cell r="D17345" t="str">
            <v>CLEAN, AREA</v>
          </cell>
          <cell r="E17345" t="str">
            <v>CLEAN, AREA:KITCHEN;MANUAL LABOUR;DAILY</v>
          </cell>
          <cell r="F17345" t="str">
            <v>CLEAN, AREA: TYPE: KITCHEN; METHOD: MANUAL LABOUR; FREQUENCY: DAILY</v>
          </cell>
        </row>
        <row r="17346">
          <cell r="A17346" t="str">
            <v>3000012424</v>
          </cell>
          <cell r="B17346" t="str">
            <v>4</v>
          </cell>
          <cell r="C17346" t="str">
            <v>Active</v>
          </cell>
          <cell r="D17346" t="str">
            <v>TRANSPORT, PEOPLE</v>
          </cell>
          <cell r="E17346" t="str">
            <v>TRNSP PPL:PERSONNEL TRANSPORT FOR STAFF</v>
          </cell>
          <cell r="F17346" t="str">
            <v>TRANSPORT, PEOPLE: TYPE: PERSONNEL TRANSPORT FOR STAFF; TRANSPORT METHOD: ROAD; VEHICLE TYPE: 22 SEATER BUS</v>
          </cell>
        </row>
        <row r="17347">
          <cell r="A17347" t="str">
            <v>3000038261</v>
          </cell>
          <cell r="B17347" t="str">
            <v>5</v>
          </cell>
          <cell r="C17347" t="str">
            <v>Active</v>
          </cell>
          <cell r="D17347" t="str">
            <v>REPAIR, BEARING, SLEEVE</v>
          </cell>
          <cell r="E17347" t="str">
            <v>REPR BRNG SLV:ID FAN</v>
          </cell>
          <cell r="F17347" t="str">
            <v>REPAIR, BEARING, SLEEVE: TYPE: ID FAN; METHOD: TTID1-6BR0011-REMETAL MOTOR BEARING SLEEVE(200MM RENK SLEEVE) (GEC DRG 7102.1.046)</v>
          </cell>
        </row>
        <row r="17348">
          <cell r="A17348" t="str">
            <v>3000038260</v>
          </cell>
          <cell r="B17348" t="str">
            <v>5</v>
          </cell>
          <cell r="C17348" t="str">
            <v>Active</v>
          </cell>
          <cell r="D17348" t="str">
            <v>INSTALL, EQUIPMENT</v>
          </cell>
          <cell r="E17348" t="str">
            <v>INSTL EQP:ACTUATORS</v>
          </cell>
          <cell r="F17348" t="str">
            <v>INSTALL, EQUIPMENT: TYPE: ACTUATORS; METHOD: INSTALLATION AND COMMISIONING; STANDARD: AS PER APPROVED ESKOM STANDARD; AS PER SCOPE OF WORK</v>
          </cell>
        </row>
        <row r="17349">
          <cell r="A17349" t="str">
            <v>3000038258</v>
          </cell>
          <cell r="B17349" t="str">
            <v>4</v>
          </cell>
          <cell r="C17349" t="str">
            <v>Active</v>
          </cell>
          <cell r="D17349" t="str">
            <v>INSTALL, EQUIPMENT</v>
          </cell>
          <cell r="E17349" t="str">
            <v>INSTL EQP:KITCHEN</v>
          </cell>
          <cell r="F17349" t="str">
            <v>INSTALL, EQUIPMENT: TYPE: KITCHEN; METHOD: MONTHLY PROVISION TO BE BILLED ONCE EQUIPMENT PURCHASE HAVE BEEN APPROVED BY ESKOM</v>
          </cell>
        </row>
        <row r="17350">
          <cell r="A17350" t="str">
            <v>3000038259</v>
          </cell>
          <cell r="B17350" t="str">
            <v>5</v>
          </cell>
          <cell r="C17350" t="str">
            <v>Active</v>
          </cell>
          <cell r="D17350" t="str">
            <v>PROVIDE, FACILITIES MANAGEMENT SERVICE</v>
          </cell>
          <cell r="E17350" t="str">
            <v>PRVD FAC MGMT SERV</v>
          </cell>
          <cell r="F17350" t="str">
            <v>PROVIDE, FACILITIES MANAGEMENT SERVICE: TYPE: ESTABLISHMENT OF FACILITIES; METHOD: ONCE OFF CHARGE AT START-UP PHASE</v>
          </cell>
        </row>
        <row r="17351">
          <cell r="A17351" t="str">
            <v>3000038257</v>
          </cell>
          <cell r="B17351" t="str">
            <v>4</v>
          </cell>
          <cell r="C17351" t="str">
            <v>Active</v>
          </cell>
          <cell r="D17351" t="str">
            <v>PROVIDE, SECURITY SERVICE</v>
          </cell>
          <cell r="E17351" t="str">
            <v>PRVD SCRTY SERV:CANTEEN ACCESS</v>
          </cell>
          <cell r="F17351" t="str">
            <v>PROVIDE, SECURITY SERVICE: TYPE: CANTEEN ACCESS; METHOD: CONTROL AND REPORTING</v>
          </cell>
        </row>
        <row r="17352">
          <cell r="A17352" t="str">
            <v>3000037122</v>
          </cell>
          <cell r="B17352" t="str">
            <v>5</v>
          </cell>
          <cell r="C17352" t="str">
            <v>Active</v>
          </cell>
          <cell r="D17352" t="str">
            <v>REFURBISH, EQUIPMENT</v>
          </cell>
          <cell r="E17352" t="str">
            <v>REFURBISH EQUIP:REFURBISH</v>
          </cell>
          <cell r="F17352" t="str">
            <v>REFURBISH, EQUIPMENT: TYPE: REFURBISH; METHOD: VARIOUS GEARBOXES FOR KUSILE POWER STATION</v>
          </cell>
        </row>
        <row r="17353">
          <cell r="A17353" t="str">
            <v>3000038120</v>
          </cell>
          <cell r="B17353" t="str">
            <v>5</v>
          </cell>
          <cell r="C17353" t="str">
            <v>Active</v>
          </cell>
          <cell r="D17353" t="str">
            <v>PROVIDE, REMOTE SURVEILLANCE SERVICE</v>
          </cell>
          <cell r="E17353" t="str">
            <v>PRVD REMT SURVLNC SERV</v>
          </cell>
          <cell r="F17353" t="str">
            <v>PROVIDE, REMOTE SURVEILLANCE SERVICE: TYPE: HIKVISION COVERT CAMERA; HIKVISION COVERT CAMERA (ONCE OFF); STEEL WATERPROOFING BOX 250 X 250 X 140 (ONCE OFF); INTERNET ROUTERS (ONCE OFF); 10GG DATA (PER MONTH PER CAMERA); SUNDRIES &amp; MISCELLANEOUS (ONCE OFF); 128GB MICRO SD CARD (ONCE OFF); RANGE EXTENDER FOR ROUTERS (ONCE OFF); TRAVEL/MILEAGE (ONCE OFF); LABOUR FOR INSTALLING EQUIPMENT (ONCE OFF); INSPECTION AND COMPLETION CERTIFICATE (ONCE OFF)</v>
          </cell>
        </row>
        <row r="17354">
          <cell r="A17354" t="str">
            <v>3000035059</v>
          </cell>
          <cell r="B17354" t="str">
            <v>5</v>
          </cell>
          <cell r="C17354" t="str">
            <v>Active</v>
          </cell>
          <cell r="D17354" t="str">
            <v>MAINTAIN, WEIGHBRIDGE</v>
          </cell>
          <cell r="E17354" t="str">
            <v>MAINT WGHBRDG:WEIGH BRIDGE CARGO</v>
          </cell>
          <cell r="F17354" t="str">
            <v>MAINTAIN, WEIGHBRIDGE: TYPE: WEIGH BRIDGE CARGO; FREQUENCY: AS REQUIRED; METHOD: MAINTENANCE</v>
          </cell>
        </row>
        <row r="17355">
          <cell r="A17355" t="str">
            <v>3000038255</v>
          </cell>
          <cell r="B17355" t="str">
            <v>5</v>
          </cell>
          <cell r="C17355" t="str">
            <v>Active</v>
          </cell>
          <cell r="D17355" t="str">
            <v>MAINTAIN, HARDWARE, COMPUTER</v>
          </cell>
          <cell r="E17355" t="str">
            <v>MAINT HRDWR COMPTR:SUPPORT;MONTHLY</v>
          </cell>
          <cell r="F17355" t="str">
            <v>MAINTAIN, HARDWARE, COMPUTER: TYPE: SUPPORT; FREQUENCY: MONTHLY; CERTIFICATION: HPE AND RELATED IT EQUIPMENT; METHOD: REMOTE AND ONSITE</v>
          </cell>
        </row>
        <row r="17356">
          <cell r="A17356" t="str">
            <v>3000038256</v>
          </cell>
          <cell r="B17356" t="str">
            <v>5</v>
          </cell>
          <cell r="C17356" t="str">
            <v>Active</v>
          </cell>
          <cell r="D17356" t="str">
            <v>PROVIDE, SUPPORT SERVICE</v>
          </cell>
          <cell r="E17356" t="str">
            <v>PRVD SUPRT SERV:REACTIVE MAINTENANCE</v>
          </cell>
          <cell r="F17356" t="str">
            <v>PROVIDE, SUPPORT SERVICE: TYPE: REACTIVE MAINTENANCE; METHOD: IT ENVIRONMENT</v>
          </cell>
        </row>
        <row r="17357">
          <cell r="A17357" t="str">
            <v>3000038253</v>
          </cell>
          <cell r="B17357" t="str">
            <v>4</v>
          </cell>
          <cell r="C17357" t="str">
            <v>Active</v>
          </cell>
          <cell r="D17357" t="str">
            <v>INSPECT, EQUIPMENT, RADIOGRAPHIC</v>
          </cell>
          <cell r="E17357" t="str">
            <v>INSP EQP RDGRPHC:TRF BRAZING JOINTS</v>
          </cell>
          <cell r="F17357" t="str">
            <v>INSPECT, EQUIPMENT, RADIOGRAPHIC: TYPE: TRF BRAZING JOINTS; METHOD: X-RAY; FEEDBACK: WRITTEN</v>
          </cell>
        </row>
        <row r="17358">
          <cell r="A17358" t="str">
            <v>3000038238</v>
          </cell>
          <cell r="B17358" t="str">
            <v>5</v>
          </cell>
          <cell r="C17358" t="str">
            <v>Active</v>
          </cell>
          <cell r="D17358" t="str">
            <v>MAINTAIN, EQUIPMENT</v>
          </cell>
          <cell r="E17358" t="str">
            <v>MAINT EQP:SERVER CTO CHASSIS</v>
          </cell>
          <cell r="F17358" t="str">
            <v>MAINTAIN, EQUIPMENT: TYPE: SERVER CTO CHASSIS; FREQUENCY: AS AND WHEN REQUIRED; METHOD: MAINTAIN ACCORDING TO MANUFACTURERS SPEC; PART NO: 583914-B21</v>
          </cell>
        </row>
        <row r="17359">
          <cell r="A17359" t="str">
            <v>3000038252</v>
          </cell>
          <cell r="B17359" t="str">
            <v>5</v>
          </cell>
          <cell r="C17359" t="str">
            <v>Active</v>
          </cell>
          <cell r="D17359" t="str">
            <v>MAINTAIN, EQUIPMENT</v>
          </cell>
          <cell r="E17359" t="str">
            <v>MAINT EQP:ULTRIUM 1840, TAPE LIBRARY</v>
          </cell>
          <cell r="F17359" t="str">
            <v>MAINTAIN, EQUIPMENT: TYPE: ULTRIUM 1840, TAPE LIBRARY; FREQUENCY: AS AND WHEN AS REQUIRED; METHOD: MAINTAIN ACCORDING TO MANUFACTURERS SPEC; PART NO: AJ038A</v>
          </cell>
        </row>
        <row r="17360">
          <cell r="A17360" t="str">
            <v>3000038243</v>
          </cell>
          <cell r="B17360" t="str">
            <v>5</v>
          </cell>
          <cell r="C17360" t="str">
            <v>Active</v>
          </cell>
          <cell r="D17360" t="str">
            <v>MAINTAIN, EQUIPMENT</v>
          </cell>
          <cell r="E17360" t="str">
            <v>MAINT EQP:POWER SUPPLY 2400 WATT</v>
          </cell>
          <cell r="F17360" t="str">
            <v>MAINTAIN, EQUIPMENT: TYPE: POWER SUPPLY 2400 WATT; FREQUENCY: AS AND WHEN REQUIRED; METHOD: MAINTAIN ACCORDING TO MANUFACTURERS SPEC; PART NO: 499243-B21</v>
          </cell>
        </row>
        <row r="17361">
          <cell r="A17361" t="str">
            <v>3000038248</v>
          </cell>
          <cell r="B17361" t="str">
            <v>5</v>
          </cell>
          <cell r="C17361" t="str">
            <v>Active</v>
          </cell>
          <cell r="D17361" t="str">
            <v>MAINTAIN, EQUIPMENT</v>
          </cell>
          <cell r="E17361" t="str">
            <v>MAINT EQP:ROUTER SWITCH</v>
          </cell>
          <cell r="F17361" t="str">
            <v>MAINTAIN, EQUIPMENT: TYPE: ROUTER SWITCH; FREQUENCY: AS AND WHEN REQUIRED; METHOD: MAINTAIN ACCORDING TO MANUFACTURERS SPEC; PART NO: QW937A</v>
          </cell>
        </row>
        <row r="17362">
          <cell r="A17362" t="str">
            <v>3000038250</v>
          </cell>
          <cell r="B17362" t="str">
            <v>5</v>
          </cell>
          <cell r="C17362" t="str">
            <v>Active</v>
          </cell>
          <cell r="D17362" t="str">
            <v>MAINTAIN, EQUIPMENT</v>
          </cell>
          <cell r="E17362" t="str">
            <v>MAINT EQP:SERVER CONSOLE SWITCH 0X2X8</v>
          </cell>
          <cell r="F17362" t="str">
            <v>MAINTAIN, EQUIPMENT: TYPE: SERVER CONSOLE SWITCH 0X2X8; FREQUENCY: AS AND WHEN REQUIRED; METHOD: MAINTAIN ACCORDING TO MANUFACTURERS SPEC; PART NO: AF616A</v>
          </cell>
        </row>
        <row r="17363">
          <cell r="A17363" t="str">
            <v>3000038249</v>
          </cell>
          <cell r="B17363" t="str">
            <v>5</v>
          </cell>
          <cell r="C17363" t="str">
            <v>Active</v>
          </cell>
          <cell r="D17363" t="str">
            <v>MAINTAIN, EQUIPMENT</v>
          </cell>
          <cell r="E17363" t="str">
            <v>MAINT EQP:ETHERNET BLADE SWITCH</v>
          </cell>
          <cell r="F17363" t="str">
            <v>MAINTAIN, EQUIPMENT: TYPE: ETHERNET BLADE SWITCH; FREQUENCY: AS AND WHEN AS REQUIRED; METHOD: MAINTAIN ACCORDING TO MANUFACTURERS SPEC; PART NO: 438030-B21; LAYER 2/3</v>
          </cell>
        </row>
        <row r="17364">
          <cell r="A17364" t="str">
            <v>3000038247</v>
          </cell>
          <cell r="B17364" t="str">
            <v>5</v>
          </cell>
          <cell r="C17364" t="str">
            <v>Active</v>
          </cell>
          <cell r="D17364" t="str">
            <v>MAINTAIN, EQUIPMENT</v>
          </cell>
          <cell r="E17364" t="str">
            <v>MAINT EQP:SERVICE PROCESSOR, DL60 G10</v>
          </cell>
          <cell r="F17364" t="str">
            <v>MAINTAIN, EQUIPMENT: TYPE: SERVICE PROCESSOR, DL60 G10; FREQUENCY: AS AND WHEN REQUIRED; METHOD: MAINTAIN ACCORDING TO MANUFACTURERS SPEC; PART NO: Q2S15A</v>
          </cell>
        </row>
        <row r="17365">
          <cell r="A17365" t="str">
            <v>3000038239</v>
          </cell>
          <cell r="B17365" t="str">
            <v>5</v>
          </cell>
          <cell r="C17365" t="str">
            <v>Active</v>
          </cell>
          <cell r="D17365" t="str">
            <v>MAINTAIN, EQUIPMENT</v>
          </cell>
          <cell r="E17365" t="str">
            <v>MAINT EQP:ONBOARD ADMINISTRATOR</v>
          </cell>
          <cell r="F17365" t="str">
            <v>MAINTAIN, EQUIPMENT: TYPE: ONBOARD ADMINISTRATOR; FREQUENCY: AS AND WHEN REQUIRED; METHOD: MAINTAIN ACCORDING TO MANUFACTURERS SPEC; PART NO: 456204-B21</v>
          </cell>
        </row>
        <row r="17366">
          <cell r="A17366" t="str">
            <v>3000038244</v>
          </cell>
          <cell r="B17366" t="str">
            <v>5</v>
          </cell>
          <cell r="C17366" t="str">
            <v>Active</v>
          </cell>
          <cell r="D17366" t="str">
            <v>MAINTAIN, EQUIPMENT</v>
          </cell>
          <cell r="E17366" t="str">
            <v>MAINT EQP:SWITCH BLADE SYSTEM</v>
          </cell>
          <cell r="F17366" t="str">
            <v>MAINTAIN, EQUIPMENT: TYPE: SWITCH BLADE SYSTEM; FREQUENCY: AS AND WHEN AS REQUIRED; METHOD: MAINTAIN ACCORDING TO MANUFACTURERS SPEC; PART NO: AJ821B; SERVER SUPPLY,</v>
          </cell>
        </row>
        <row r="17367">
          <cell r="A17367" t="str">
            <v>3000038235</v>
          </cell>
          <cell r="B17367" t="str">
            <v>5</v>
          </cell>
          <cell r="C17367" t="str">
            <v>Active</v>
          </cell>
          <cell r="D17367" t="str">
            <v>INSPECT, EQUIPMENT</v>
          </cell>
          <cell r="E17367" t="str">
            <v>INSP EQP:WEBBING SLINGS;WRITTEN</v>
          </cell>
          <cell r="F17367" t="str">
            <v>INSPECT, EQUIPMENT: TYPE: WEBBING SLINGS; METHOD: VISUAL INSPECTION AND LOAD TESTING OF LIFTING EQUIPMENT; FEEDBACK: WRITTEN; 3 TON; 5 METERS; CALIBRATION CERTIFICATE REQUIRED</v>
          </cell>
        </row>
        <row r="17368">
          <cell r="A17368" t="str">
            <v>3000038236</v>
          </cell>
          <cell r="B17368" t="str">
            <v>5</v>
          </cell>
          <cell r="C17368" t="str">
            <v>Active</v>
          </cell>
          <cell r="D17368" t="str">
            <v>INSPECT, EQUIPMENT</v>
          </cell>
          <cell r="E17368" t="str">
            <v>INSP EQP:WEBBING SLINGS;WRITTEN</v>
          </cell>
          <cell r="F17368" t="str">
            <v>INSPECT, EQUIPMENT: TYPE: WEBBING SLINGS; METHOD: VISUAL INSPECTION AND LOAD TESTING OF LIFTING EQUIPMENT; FEEDBACK: WRITTEN; 4 TON; 6 METERS; CALIBRATION CERTIFICATE REQUIRED</v>
          </cell>
        </row>
        <row r="17369">
          <cell r="A17369" t="str">
            <v>3000038237</v>
          </cell>
          <cell r="B17369" t="str">
            <v>5</v>
          </cell>
          <cell r="C17369" t="str">
            <v>Active</v>
          </cell>
          <cell r="D17369" t="str">
            <v>INSPECT, EQUIPMENT</v>
          </cell>
          <cell r="E17369" t="str">
            <v>INSP EQP:WEBBING SLINGS;WRITTEN</v>
          </cell>
          <cell r="F17369" t="str">
            <v>INSPECT, EQUIPMENT: TYPE: WEBBING SLINGS; METHOD: VISUAL INSPECTION AND LOAD TESTING OF LIFTING EQUIPMENT; FEEDBACK: WRITTEN; 4 TON; 7 METERS; CALIBRATION CERTIFICATE REQUIRED</v>
          </cell>
        </row>
        <row r="17370">
          <cell r="A17370" t="str">
            <v>3000038234</v>
          </cell>
          <cell r="B17370" t="str">
            <v>5</v>
          </cell>
          <cell r="C17370" t="str">
            <v>Active</v>
          </cell>
          <cell r="D17370" t="str">
            <v>INSPECT, EQUIPMENT</v>
          </cell>
          <cell r="E17370" t="str">
            <v>INSP EQP:WEBBING SLINGS;WRITTEN</v>
          </cell>
          <cell r="F17370" t="str">
            <v>INSPECT, EQUIPMENT: TYPE: WEBBING SLINGS; METHOD: VISUAL INSPECTION AND LOAD TESTING OF LIFTING EQUIPMENT; FEEDBACK: WRITTEN; 3 TON; 4 METERS; CALIBRATION CERTIFICATE REQUIRED</v>
          </cell>
        </row>
        <row r="17371">
          <cell r="A17371" t="str">
            <v>3000038233</v>
          </cell>
          <cell r="B17371" t="str">
            <v>5</v>
          </cell>
          <cell r="C17371" t="str">
            <v>Active</v>
          </cell>
          <cell r="D17371" t="str">
            <v>INSPECT, EQUIPMENT</v>
          </cell>
          <cell r="E17371" t="str">
            <v>INSP EQP:WEBBING SLINGS;WRITTEN</v>
          </cell>
          <cell r="F17371" t="str">
            <v>INSPECT, EQUIPMENT: TYPE: WEBBING SLINGS; METHOD: VISUAL INSPECTION AND LOAD TESTING OF LIFTING EQUIPMENT; FEEDBACK: WRITTEN; 2 TON; 3 METERS; CALIBRATION CERTIFICATE REQUIRED</v>
          </cell>
        </row>
        <row r="17372">
          <cell r="A17372" t="str">
            <v>3000038232</v>
          </cell>
          <cell r="B17372" t="str">
            <v>5</v>
          </cell>
          <cell r="C17372" t="str">
            <v>Active</v>
          </cell>
          <cell r="D17372" t="str">
            <v>INSPECT, EQUIPMENT</v>
          </cell>
          <cell r="E17372" t="str">
            <v>INSP EQP:WEBBING SLINGS;WRITTEN</v>
          </cell>
          <cell r="F17372" t="str">
            <v>INSPECT, EQUIPMENT: TYPE: WEBBING SLINGS; METHOD: VISUAL INSPECTION AND LOAD TESTING OF LIFTING EQUIPMENT; FEEDBACK: WRITTEN; 1 TON-1 METER; CALIBRATION CERTIFICATE REQUIRED</v>
          </cell>
        </row>
        <row r="17373">
          <cell r="A17373" t="str">
            <v>3000038230</v>
          </cell>
          <cell r="B17373" t="str">
            <v>5</v>
          </cell>
          <cell r="C17373" t="str">
            <v>Active</v>
          </cell>
          <cell r="D17373" t="str">
            <v>CALIBRATE, EQUIPMENT</v>
          </cell>
          <cell r="E17373" t="str">
            <v>CAL EQP:PRESSURE RELIEF VALVE(315 BAR)</v>
          </cell>
          <cell r="F17373" t="str">
            <v>CALIBRATE, EQUIPMENT: TYPE: PRESSURE RELIEF VALVE(315 BAR); FREQUENCY: AS AND WHEN REQUIRED; METHOD: RE-SETTING; REFERENCE NO: DBD520G1X/315/R900422544; 315 BAR CALIBRATED PRESSURE RELIEVE VALUE, PART NO: DBD520G1X/315/R900422544. MATERIAL NO: R900424174 TYPE: DBDS20G1X/315</v>
          </cell>
        </row>
        <row r="17374">
          <cell r="A17374" t="str">
            <v>3000038227</v>
          </cell>
          <cell r="B17374" t="str">
            <v>4</v>
          </cell>
          <cell r="C17374" t="str">
            <v>Active</v>
          </cell>
          <cell r="D17374" t="str">
            <v>LICENSE, SOFTWARE</v>
          </cell>
          <cell r="E17374" t="str">
            <v>LICENSE SFTWR:FILE EDITING;ADOBE</v>
          </cell>
          <cell r="F17374" t="str">
            <v>LICENSE, SOFTWARE: TYPE: FILE EDITING; MODULE: ACROBAT PROFESIONAL; SYSTEM APPLICATION: ADOBE; VIP NUMBER: 2BE7DDB5268B3A8A154A; VIP SELECT LEVEL DISCOUNT: 2</v>
          </cell>
        </row>
        <row r="17375">
          <cell r="A17375" t="str">
            <v>3000038228</v>
          </cell>
          <cell r="B17375" t="str">
            <v>4</v>
          </cell>
          <cell r="C17375" t="str">
            <v>Active</v>
          </cell>
          <cell r="D17375" t="str">
            <v>LICENSE, SOFTWARE</v>
          </cell>
          <cell r="E17375" t="str">
            <v>LICENSE SFTWR:EDITING;ADOBE</v>
          </cell>
          <cell r="F17375" t="str">
            <v>LICENSE, SOFTWARE: TYPE: EDITING; MODULE: ACROBAT CREATIVE CLOUD; SYSTEM APPLICATION: ADOBE; VIP NUMBER: 2BE7DDB5268B3A8A154A; VIP SELECT LEVEL DISCOUNT: 2</v>
          </cell>
        </row>
        <row r="17376">
          <cell r="A17376" t="str">
            <v>3000038223</v>
          </cell>
          <cell r="B17376" t="str">
            <v>5</v>
          </cell>
          <cell r="C17376" t="str">
            <v>Active</v>
          </cell>
          <cell r="D17376" t="str">
            <v>DECOMMISSION, EQUIPMENT</v>
          </cell>
          <cell r="E17376" t="str">
            <v>DECOMMISS EQP:ANTENNA 2.4M-3.7M</v>
          </cell>
          <cell r="F17376" t="str">
            <v>DECOMMISSION, EQUIPMENT: TYPE: ANTENNA 2.4M-3.7M; METHOD: CUT OVER AND RECOVER</v>
          </cell>
        </row>
        <row r="17377">
          <cell r="A17377" t="str">
            <v>3000038226</v>
          </cell>
          <cell r="B17377" t="str">
            <v>5</v>
          </cell>
          <cell r="C17377" t="str">
            <v>Active</v>
          </cell>
          <cell r="D17377" t="str">
            <v>DECOMMISSION, EQUIPMENT</v>
          </cell>
          <cell r="E17377" t="str">
            <v>DECOMMISS EQP:ANTENNA 0.3M-1.8M</v>
          </cell>
          <cell r="F17377" t="str">
            <v>DECOMMISSION, EQUIPMENT: TYPE: ANTENNA 0.3M-1.8M; METHOD: CUT OVER AND RECOVER</v>
          </cell>
        </row>
        <row r="17378">
          <cell r="A17378" t="str">
            <v>3000038225</v>
          </cell>
          <cell r="B17378" t="str">
            <v>5</v>
          </cell>
          <cell r="C17378" t="str">
            <v>Active</v>
          </cell>
          <cell r="D17378" t="str">
            <v>DECOMMISSION, EQUIPMENT</v>
          </cell>
          <cell r="E17378" t="str">
            <v>DECOMMISS EQP:CABLES PER SITE</v>
          </cell>
          <cell r="F17378" t="str">
            <v>DECOMMISSION, EQUIPMENT: TYPE: CABLES PER SITE; METHOD: CUT OVER AND RECOVER</v>
          </cell>
        </row>
        <row r="17379">
          <cell r="A17379" t="str">
            <v>3000038224</v>
          </cell>
          <cell r="B17379" t="str">
            <v>5</v>
          </cell>
          <cell r="C17379" t="str">
            <v>Active</v>
          </cell>
          <cell r="D17379" t="str">
            <v>DECOMMISSION, EQUIPMENT</v>
          </cell>
          <cell r="E17379" t="str">
            <v>DECOMMISS EQP:RACKS PER SITE</v>
          </cell>
          <cell r="F17379" t="str">
            <v>DECOMMISSION, EQUIPMENT: TYPE: RACKS PER SITE; METHOD: CUT OVER AND RECOVER</v>
          </cell>
        </row>
        <row r="17380">
          <cell r="A17380" t="str">
            <v>3000038222</v>
          </cell>
          <cell r="B17380" t="str">
            <v>5</v>
          </cell>
          <cell r="C17380" t="str">
            <v>Active</v>
          </cell>
          <cell r="D17380" t="str">
            <v>DECOMMISSION, EQUIPMENT</v>
          </cell>
          <cell r="E17380" t="str">
            <v>DECOMMISS EQP:SHELVES PER SITE</v>
          </cell>
          <cell r="F17380" t="str">
            <v>DECOMMISSION, EQUIPMENT: TYPE: SHELVES PER SITE; METHOD: CUT OVER AND RECOVER</v>
          </cell>
        </row>
        <row r="17381">
          <cell r="A17381" t="str">
            <v>3000038219</v>
          </cell>
          <cell r="B17381" t="str">
            <v>4</v>
          </cell>
          <cell r="C17381" t="str">
            <v>Active</v>
          </cell>
          <cell r="D17381" t="str">
            <v>INSTALL, SIGN</v>
          </cell>
          <cell r="E17381" t="str">
            <v>INSTL SGN:WARNING TAPE;PVC OR NYLON</v>
          </cell>
          <cell r="F17381" t="str">
            <v>INSTALL, SIGN: TYPE: WARNING TAPE; MATERIAL: PVC OR NYLON</v>
          </cell>
        </row>
        <row r="17382">
          <cell r="A17382" t="str">
            <v>3000038213</v>
          </cell>
          <cell r="B17382" t="str">
            <v>5</v>
          </cell>
          <cell r="C17382" t="str">
            <v>Active</v>
          </cell>
          <cell r="D17382" t="str">
            <v>INSTALL, EARTHING</v>
          </cell>
          <cell r="E17382" t="str">
            <v>INSTL EARTH:EARTH MAT CONNECTION</v>
          </cell>
          <cell r="F17382" t="str">
            <v>INSTALL, EARTHING: TYPE: EARTH MAT CONNECTION</v>
          </cell>
        </row>
        <row r="17383">
          <cell r="A17383" t="str">
            <v>3000038221</v>
          </cell>
          <cell r="B17383" t="str">
            <v>5</v>
          </cell>
          <cell r="C17383" t="str">
            <v>Active</v>
          </cell>
          <cell r="D17383" t="str">
            <v>RENT, CRANE</v>
          </cell>
          <cell r="E17383" t="str">
            <v>RENT CRN:CRANE WITH SKYJACK;10 T;HT 10 M</v>
          </cell>
          <cell r="F17383" t="str">
            <v>RENT, CRANE: TYPE: CRANE WITH SKYJACK; LIFTING CAPACITY: 10 T; HEIGHT: 10 M</v>
          </cell>
        </row>
        <row r="17384">
          <cell r="A17384" t="str">
            <v>3000038220</v>
          </cell>
          <cell r="B17384" t="str">
            <v>5</v>
          </cell>
          <cell r="C17384" t="str">
            <v>Active</v>
          </cell>
          <cell r="D17384" t="str">
            <v>MODIFY, EQUIPMENT</v>
          </cell>
          <cell r="E17384" t="str">
            <v>MDFY EQP:CHECKER PLATE INSTALLATION</v>
          </cell>
          <cell r="F17384" t="str">
            <v>MODIFY, EQUIPMENT: TYPE: CHECKER PLATE INSTALLATION; METHOD: MECHANICAL</v>
          </cell>
        </row>
        <row r="17385">
          <cell r="A17385" t="str">
            <v>3000038208</v>
          </cell>
          <cell r="B17385" t="str">
            <v>4</v>
          </cell>
          <cell r="C17385" t="str">
            <v>Active</v>
          </cell>
          <cell r="D17385" t="str">
            <v>INSTALL, COMPONENT</v>
          </cell>
          <cell r="E17385" t="str">
            <v>INSTL COMPNT</v>
          </cell>
          <cell r="F17385" t="str">
            <v>INSTALL, COMPONENT: TYPE: WASHER,RD FLAT M16 29.6D 18.25D HL</v>
          </cell>
        </row>
        <row r="17386">
          <cell r="A17386" t="str">
            <v>3000038214</v>
          </cell>
          <cell r="B17386" t="str">
            <v>5</v>
          </cell>
          <cell r="C17386" t="str">
            <v>Active</v>
          </cell>
          <cell r="D17386" t="str">
            <v>INSTALL, EARTHING</v>
          </cell>
          <cell r="E17386" t="str">
            <v>INSTL EARTH</v>
          </cell>
          <cell r="F17386" t="str">
            <v>INSTALL, EARTHING: TYPE: JOINT,BALL PORTABLE EARTH 20KA G/S</v>
          </cell>
        </row>
        <row r="17387">
          <cell r="A17387" t="str">
            <v>3000038216</v>
          </cell>
          <cell r="B17387" t="str">
            <v>4</v>
          </cell>
          <cell r="C17387" t="str">
            <v>Active</v>
          </cell>
          <cell r="D17387" t="str">
            <v>INSTALL, GUARD</v>
          </cell>
          <cell r="E17387" t="str">
            <v>INSTL GRD:TRENCH COVER</v>
          </cell>
          <cell r="F17387" t="str">
            <v>INSTALL, GUARD: TYPE: TRENCH COVER</v>
          </cell>
        </row>
        <row r="17388">
          <cell r="A17388" t="str">
            <v>3000038217</v>
          </cell>
          <cell r="B17388" t="str">
            <v>4</v>
          </cell>
          <cell r="C17388" t="str">
            <v>Active</v>
          </cell>
          <cell r="D17388" t="str">
            <v>INSTALL, LOCK</v>
          </cell>
          <cell r="E17388" t="str">
            <v>INSTL LOCK:PADLOCK;HARDEN STEEL</v>
          </cell>
          <cell r="F17388" t="str">
            <v>INSTALL, LOCK: TYPE: PADLOCK; MATERIAL: HARDEN STEEL; KEY TYPE: TONGUE AND GROOVE</v>
          </cell>
        </row>
        <row r="17389">
          <cell r="A17389" t="str">
            <v>3000038211</v>
          </cell>
          <cell r="B17389" t="str">
            <v>4</v>
          </cell>
          <cell r="C17389" t="str">
            <v>Active</v>
          </cell>
          <cell r="D17389" t="str">
            <v>INSTALL, COMPONENT</v>
          </cell>
          <cell r="E17389" t="str">
            <v>INSTL COMPNT</v>
          </cell>
          <cell r="F17389" t="str">
            <v>INSTALL, COMPONENT: TYPE: CABLE COVER,PVC ORG/BLK 450WX300M D8013</v>
          </cell>
        </row>
        <row r="17390">
          <cell r="A17390" t="str">
            <v>3000038210</v>
          </cell>
          <cell r="B17390" t="str">
            <v>4</v>
          </cell>
          <cell r="C17390" t="str">
            <v>Active</v>
          </cell>
          <cell r="D17390" t="str">
            <v>INSTALL, COMPONENT</v>
          </cell>
          <cell r="E17390" t="str">
            <v>INSTL COMPNT</v>
          </cell>
          <cell r="F17390" t="str">
            <v>INSTALL, COMPONENT: TYPE: LUG CRIMP 95 SQ.CU M12 FIXING HOLE XLPE</v>
          </cell>
        </row>
        <row r="17391">
          <cell r="A17391" t="str">
            <v>3000038209</v>
          </cell>
          <cell r="B17391" t="str">
            <v>4</v>
          </cell>
          <cell r="C17391" t="str">
            <v>Active</v>
          </cell>
          <cell r="D17391" t="str">
            <v>INSTALL, COMPONENT</v>
          </cell>
          <cell r="E17391" t="str">
            <v>INSTL COMPNT</v>
          </cell>
          <cell r="F17391" t="str">
            <v>INSTALL, COMPONENT: TYPE: COVER,ACRYLIC 480X160MM ACC4</v>
          </cell>
        </row>
        <row r="17392">
          <cell r="A17392" t="str">
            <v>3000038215</v>
          </cell>
          <cell r="B17392" t="str">
            <v>5</v>
          </cell>
          <cell r="C17392" t="str">
            <v>Active</v>
          </cell>
          <cell r="D17392" t="str">
            <v>INSTALL, FENCE</v>
          </cell>
          <cell r="E17392" t="str">
            <v>INSTL FENC:DIAMOND MESH;GALVANIZED STEEL</v>
          </cell>
          <cell r="F17392" t="str">
            <v>INSTALL, FENCE: TYPE: DIAMOND MESH; MATERIAL: GALVANIZED STEEL; ANCHOR METHOD: CONCRETE BASES</v>
          </cell>
        </row>
        <row r="17393">
          <cell r="A17393" t="str">
            <v>3000038212</v>
          </cell>
          <cell r="B17393" t="str">
            <v>5</v>
          </cell>
          <cell r="C17393" t="str">
            <v>Active</v>
          </cell>
          <cell r="D17393" t="str">
            <v>INSTALL, CONCRETE, PRECAST</v>
          </cell>
          <cell r="E17393" t="str">
            <v>INSTL CONCRTE PRCST</v>
          </cell>
          <cell r="F17393" t="str">
            <v>INSTALL, CONCRETE, PRECAST: TYPE: CONSERVATOR TANKS FOUNDATION</v>
          </cell>
        </row>
        <row r="17394">
          <cell r="A17394" t="str">
            <v>3000038218</v>
          </cell>
          <cell r="B17394" t="str">
            <v>4</v>
          </cell>
          <cell r="C17394" t="str">
            <v>Active</v>
          </cell>
          <cell r="D17394" t="str">
            <v>INSTALL, SEAL</v>
          </cell>
          <cell r="E17394" t="str">
            <v>INSTL SEAL:PVC</v>
          </cell>
          <cell r="F17394" t="str">
            <v>INSTALL, SEAL: TYPE: TAPE ELECT EPR 18MM W X 0.76MM THK; MATERIAL: PVC</v>
          </cell>
        </row>
        <row r="17395">
          <cell r="A17395" t="str">
            <v>3000038207</v>
          </cell>
          <cell r="B17395" t="str">
            <v>4</v>
          </cell>
          <cell r="C17395" t="str">
            <v>Active</v>
          </cell>
          <cell r="D17395" t="str">
            <v>INSTALL, COMPONENT</v>
          </cell>
          <cell r="E17395" t="str">
            <v>INSTL COMPNT</v>
          </cell>
          <cell r="F17395" t="str">
            <v>INSTALL, COMPONENT: TYPE: ROD,THREADED GALV M24X1200WASH+NUTS</v>
          </cell>
        </row>
        <row r="17396">
          <cell r="A17396" t="str">
            <v>3000038206</v>
          </cell>
          <cell r="B17396" t="str">
            <v>5</v>
          </cell>
          <cell r="C17396" t="str">
            <v>Active</v>
          </cell>
          <cell r="D17396" t="str">
            <v>INSTALL, COMPONENT</v>
          </cell>
          <cell r="E17396" t="str">
            <v>INSTL COMPNT:MECHANICAL</v>
          </cell>
          <cell r="F17396" t="str">
            <v>INSTALL, COMPONENT: TYPE: PADLOCK, ST OPER MASTER G OU; METHOD: MECHANICAL</v>
          </cell>
        </row>
        <row r="17397">
          <cell r="A17397" t="str">
            <v>3000038203</v>
          </cell>
          <cell r="B17397" t="str">
            <v>4</v>
          </cell>
          <cell r="C17397" t="str">
            <v>Active</v>
          </cell>
          <cell r="D17397" t="str">
            <v>CALIBRATE, EQUIPMENT</v>
          </cell>
          <cell r="E17397" t="str">
            <v>CAL EQP:HYGROMETER;YEARLY</v>
          </cell>
          <cell r="F17397" t="str">
            <v>CALIBRATE, EQUIPMENT: TYPE: HYGROMETER; FREQUENCY: YEARLY</v>
          </cell>
        </row>
        <row r="17398">
          <cell r="A17398" t="str">
            <v>3000038202</v>
          </cell>
          <cell r="B17398" t="str">
            <v>5</v>
          </cell>
          <cell r="C17398" t="str">
            <v>Active</v>
          </cell>
          <cell r="D17398" t="str">
            <v>REMOVE, EARTH</v>
          </cell>
          <cell r="E17398" t="str">
            <v>RMV EARTH:CONSTRUCTION</v>
          </cell>
          <cell r="F17398" t="str">
            <v>REMOVE, EARTH: TYPE: CONSTRUCTION; METHOD: PHYSICAL AND MECHANICAL; REMOVAL OF EXCAVATED SOIL FROM SITE AND LEVELED AROUND SITE AT A RADIUS FURTHER THAN 1KM</v>
          </cell>
        </row>
        <row r="17399">
          <cell r="A17399" t="str">
            <v>3000038201</v>
          </cell>
          <cell r="B17399" t="str">
            <v>5</v>
          </cell>
          <cell r="C17399" t="str">
            <v>Active</v>
          </cell>
          <cell r="D17399" t="str">
            <v>REMOVE, EARTH</v>
          </cell>
          <cell r="E17399" t="str">
            <v>RMV EARTH:CONSTRUCTION</v>
          </cell>
          <cell r="F17399" t="str">
            <v>REMOVE, EARTH: TYPE: CONSTRUCTION; METHOD: PHYSICAL AND MECHANICAL; REMOVAL OF EXCAVATED SOIL FROM SITE AND LEVELED AROUND SITE AT A RADIUS FROM 0.5KM TO 1KM</v>
          </cell>
        </row>
        <row r="17400">
          <cell r="A17400" t="str">
            <v>3000038204</v>
          </cell>
          <cell r="B17400" t="str">
            <v>5</v>
          </cell>
          <cell r="C17400" t="str">
            <v>Active</v>
          </cell>
          <cell r="D17400" t="str">
            <v>INSTALL, CLAMP</v>
          </cell>
          <cell r="E17400" t="str">
            <v>INSTL CLMP:TORQUE SHEAR 95-185SQ M12</v>
          </cell>
          <cell r="F17400" t="str">
            <v>INSTALL, CLAMP: TYPE: TORQUE SHEAR 95-185SQ M12; MATERIAL: COPPER</v>
          </cell>
        </row>
        <row r="17401">
          <cell r="A17401" t="str">
            <v>3000038205</v>
          </cell>
          <cell r="B17401" t="str">
            <v>5</v>
          </cell>
          <cell r="C17401" t="str">
            <v>Active</v>
          </cell>
          <cell r="D17401" t="str">
            <v>INSTALL, COMPONENT</v>
          </cell>
          <cell r="E17401" t="str">
            <v>INSTL COMPNT:MECHANICAL</v>
          </cell>
          <cell r="F17401" t="str">
            <v>INSTALL, COMPONENT: TYPE: PLATE,BLANK ALU POLE MK 25X150; METHOD: MECHANICAL</v>
          </cell>
        </row>
        <row r="17402">
          <cell r="A17402" t="str">
            <v>3000038200</v>
          </cell>
          <cell r="B17402" t="str">
            <v>5</v>
          </cell>
          <cell r="C17402" t="str">
            <v>Active</v>
          </cell>
          <cell r="D17402" t="str">
            <v>MAINTAIN, WEIGHBRIDGE</v>
          </cell>
          <cell r="E17402" t="str">
            <v>MAINT WGHBRDG:WEIGH BRIDGE CARGO</v>
          </cell>
          <cell r="F17402" t="str">
            <v>MAINTAIN, WEIGHBRIDGE: TYPE: WEIGH BRIDGE CARGO; FREQUENCY: AS REQUIRED; METHOD: MAINTENANCE; MECHANICAL FUNCTIONAL CHECK OF WEIGHT BRIDGE SCALE</v>
          </cell>
        </row>
        <row r="17403">
          <cell r="A17403" t="str">
            <v>3000038199</v>
          </cell>
          <cell r="B17403" t="str">
            <v>4</v>
          </cell>
          <cell r="C17403" t="str">
            <v>Active</v>
          </cell>
          <cell r="D17403" t="str">
            <v>APPLY, PAINT</v>
          </cell>
          <cell r="E17403" t="str">
            <v>APPLY, PAINT:WEP IMPELLER;METAL SPRAY</v>
          </cell>
          <cell r="F17403" t="str">
            <v>APPLY, PAINT: TYPE: WEP IMPELLER; METHOD: METAL SPRAY; SURFACE TYPE: PHOSPHOR BRONZE</v>
          </cell>
        </row>
        <row r="17404">
          <cell r="A17404" t="str">
            <v>3000038198</v>
          </cell>
          <cell r="B17404" t="str">
            <v>5</v>
          </cell>
          <cell r="C17404" t="str">
            <v>Active</v>
          </cell>
          <cell r="D17404" t="str">
            <v>REPAIR, TOWER</v>
          </cell>
          <cell r="E17404" t="str">
            <v>REPR TWR:REPLACE CORRODED STUBS</v>
          </cell>
          <cell r="F17404" t="str">
            <v>REPAIR, TOWER: TYPE: REPLACE CORRODED STUBS; METHOD: EXCAVATION</v>
          </cell>
        </row>
        <row r="17405">
          <cell r="A17405" t="str">
            <v>3000037613</v>
          </cell>
          <cell r="B17405" t="str">
            <v>4</v>
          </cell>
          <cell r="C17405" t="str">
            <v>Active</v>
          </cell>
          <cell r="D17405" t="str">
            <v>INSTALL, EQUIPMENT, ELECTRICAL</v>
          </cell>
          <cell r="E17405" t="str">
            <v>INSTL EQP ELEC:3PH TRFMR 300-500KVA</v>
          </cell>
          <cell r="F17405" t="str">
            <v>INSTALL, EQUIPMENT, ELECTRICAL: TYPE: 3PH TRFMR 300-500KVA; METHOD: 5 POLE DOUBLE PLATFORM MOUNTED; DRAWING NO: D-DT-1862; D-DT-1864; EXCLUDING EARTHING; INCLUDING EARTHING TESTS AND CERTIFICATES</v>
          </cell>
        </row>
        <row r="17406">
          <cell r="A17406" t="str">
            <v>3000034145</v>
          </cell>
          <cell r="B17406" t="str">
            <v>5</v>
          </cell>
          <cell r="C17406" t="str">
            <v>Active</v>
          </cell>
          <cell r="D17406" t="str">
            <v>CONDUCT, STUDY</v>
          </cell>
          <cell r="E17406" t="str">
            <v>CONDUCT, STUDY:SPECIALIST</v>
          </cell>
          <cell r="F17406" t="str">
            <v>CONDUCT, STUDY: TYPE: SPECIALIST; TITLE: PROVISION OF SPECIALIST RESEARCH SERVICES; FEEDBACK: MONTHLY PROGRESS UPDATES; FINAL DELIVERABLE, COMPILED REPORT IN MS WORD AND POWERPOINT PRESENTATION; PROVISION OF SPECIALIST RESEARCH SERVICES IN THE FIELD OF IMPACTS OF ANIMAL INTERACTIONS WITH ELECTRICAL INFRASTRUCTURE</v>
          </cell>
        </row>
        <row r="17407">
          <cell r="A17407" t="str">
            <v>3000038177</v>
          </cell>
          <cell r="B17407" t="str">
            <v>5</v>
          </cell>
          <cell r="C17407" t="str">
            <v>Active</v>
          </cell>
          <cell r="D17407" t="str">
            <v>ANALYZE, SAMPLE</v>
          </cell>
          <cell r="E17407" t="str">
            <v>ANLYZ SAMPL:CONDITION MONITORING</v>
          </cell>
          <cell r="F17407" t="str">
            <v>ANALYZE, SAMPLE: TYPE: CONDITION MONITORING; METHOD: OIL ANALYSING AND TREATMENT; FEEDBACK: REPORT AND DEFECT; TEST TO DONE BY THE ACCREDITED ANALYST WITH OIL ANALYSIS LEVEL 1 CERTIFICATE REPORT TO BE COMPILED AND ANALYZED BY THE ACCREDITED SUPERVISOR WITH OIL ANALYSIS LEVEL 2 CERTIFICATE; THE CONTRACTOR MUST SUPPLY ALL THE NECESSARY FOR OIL ANALYSIS AND ORGANISE ITS OWN LABORATORY FOR OIL</v>
          </cell>
        </row>
        <row r="17408">
          <cell r="A17408" t="str">
            <v>3000038176</v>
          </cell>
          <cell r="B17408" t="str">
            <v>5</v>
          </cell>
          <cell r="C17408" t="str">
            <v>Active</v>
          </cell>
          <cell r="D17408" t="str">
            <v>TEST, EQUIPMENT</v>
          </cell>
          <cell r="E17408" t="str">
            <v>TEST EQP:CONDITION MONITORING;MONTHLY</v>
          </cell>
          <cell r="F17408" t="str">
            <v>TEST, EQUIPMENT: TYPE: CONDITION MONITORING; METHOD: INFRARED THERMOGRAPHY; FREQUENCY: MONTHLY; FEEDBACK: REPORT AND SAP DEFECT; TEST TO DONE BY THE ACCREDITED ANALYST WITH THERMOGRAPHY LEVEL 1 CERTIFICATE REPORT TO BE COMPILED AND ANALYZED BY THE ACCREDITED SUPERVISOR WITH THERMOGRAPHY LEVEL 2 CERTIFICATE</v>
          </cell>
        </row>
        <row r="17409">
          <cell r="A17409" t="str">
            <v>3000038175</v>
          </cell>
          <cell r="B17409" t="str">
            <v>5</v>
          </cell>
          <cell r="C17409" t="str">
            <v>Active</v>
          </cell>
          <cell r="D17409" t="str">
            <v>TEST, EQUIPMENT</v>
          </cell>
          <cell r="E17409" t="str">
            <v>TEST EQP:CONDITION MONITORING;MONTHLY</v>
          </cell>
          <cell r="F17409" t="str">
            <v>TEST, EQUIPMENT: TYPE: CONDITION MONITORING; METHOD: VIBRATION MONITORING; FREQUENCY: MONTHLY; FEEDBACK: REPORT AND SAP DEFECT; TEST TO DONE BY THE ACCREDITED ANALYST WITH VIBRATION LEVEL 1 CERTIFICATE REPORT TO BE COMPILED AND ANALYZED BY THE ACCREDITED SUPERVISOR WITH VIBRATION LEVEL 3 CERTIFICATE.</v>
          </cell>
        </row>
        <row r="17410">
          <cell r="A17410" t="str">
            <v>3000038039</v>
          </cell>
          <cell r="B17410" t="str">
            <v>5</v>
          </cell>
          <cell r="C17410" t="str">
            <v>Active</v>
          </cell>
          <cell r="D17410" t="str">
            <v>INSTALL, TANK</v>
          </cell>
          <cell r="E17410" t="str">
            <v>INSTL TANK:WATER, VERTICAL;LLDPE</v>
          </cell>
          <cell r="F17410" t="str">
            <v>INSTALL, TANK: TYPE: WATER, VERTICAL; MATERIAL: LLDPE; METHOD: CONNECT TO MUNICIPALITY SYSTEM; SUCTION HOUSE GREEN KIT 25MM, COMBO BOOSTER CPM 0.55KW PUMP, FILTER BRACKET, HOUSING AND 0.1 MICRON FILTER (PORTABLE); FLOAT BALL VALVE</v>
          </cell>
        </row>
        <row r="17411">
          <cell r="A17411" t="str">
            <v>3000037815</v>
          </cell>
          <cell r="B17411" t="str">
            <v>5</v>
          </cell>
          <cell r="C17411" t="str">
            <v>Active</v>
          </cell>
          <cell r="D17411" t="str">
            <v>CALIBRATE, EQUIPMENT</v>
          </cell>
          <cell r="E17411" t="str">
            <v>CAL EQP:PRESSURE RELIEF VALVE;6 MONTHLY</v>
          </cell>
          <cell r="F17411" t="str">
            <v>CALIBRATE, EQUIPMENT: TYPE: PRESSURE RELIEF VALVE; FREQUENCY: 6 MONTHLY; METHOD: ON SITE CALIBRATION; OPEN INSPECT AND CALIBRATE PRESSURE RELIEF VALVE; CALIBRATION MUST BE ACCORDING REQUIRED SETTINGS FOR PLANT; CALIBRATION MUST BE DONE 6 MONTHLY</v>
          </cell>
        </row>
        <row r="17412">
          <cell r="A17412" t="str">
            <v>3000037735</v>
          </cell>
          <cell r="B17412" t="str">
            <v>5</v>
          </cell>
          <cell r="C17412" t="str">
            <v>Active</v>
          </cell>
          <cell r="D17412" t="str">
            <v>REFURBISH, EQUIPMENT</v>
          </cell>
          <cell r="E17412" t="str">
            <v>REFURBISH EQUIP:REFURBISH</v>
          </cell>
          <cell r="F17412" t="str">
            <v>REFURBISH, EQUIPMENT: TYPE: REFURBISH; METHOD: SOLENOID VALVES; REFURBISH/SERVICE 78 BURKERT SOLENOID &amp; PILOT VALVE; SOLENOID TYPE 2000 THREADED PORT (2/2 - WAY ANGLE SEAT VALVE); PILOT VALVE TYPE; TYPE 6012/6014 P.</v>
          </cell>
        </row>
        <row r="17413">
          <cell r="A17413" t="str">
            <v>3000037656</v>
          </cell>
          <cell r="B17413" t="str">
            <v>5</v>
          </cell>
          <cell r="C17413" t="str">
            <v>Active</v>
          </cell>
          <cell r="D17413" t="str">
            <v>REFURBISH, EQUIPMENT</v>
          </cell>
          <cell r="E17413" t="str">
            <v>REFURBISH EQUIP:IQ3 MOD 5A;REFURBISHMENT</v>
          </cell>
          <cell r="F17413" t="str">
            <v>REFURBISH, EQUIPMENT: TYPE: IQ3 MOD 5A; METHOD: REFURBISHMENT; SPECIFICATION: PUB002-038-00-1118; PUB002-003-00-1011; IQ3 MOD 5A IQ40 3PHASE MOTOR ASSEMBLY (SERIAL NUMBER REQUIRED); IQ3 MOD 5A IQ70-95 3PHASE MOTOR ASSEMBLY (SERIAL NUMBER REQUIRED)</v>
          </cell>
        </row>
        <row r="17414">
          <cell r="A17414" t="str">
            <v>3000037651</v>
          </cell>
          <cell r="B17414" t="str">
            <v>5</v>
          </cell>
          <cell r="C17414" t="str">
            <v>Active</v>
          </cell>
          <cell r="D17414" t="str">
            <v>REFURBISH, EQUIPMENT</v>
          </cell>
          <cell r="E17414" t="str">
            <v>REFURBISH EQUIP:ACTUATOR IQ 40 96 RPM</v>
          </cell>
          <cell r="F17414" t="str">
            <v>REFURBISH, EQUIPMENT: TYPE: ACTUATOR IQ 40 96 RPM; METHOD: SERVICE; SPECIFICATION: PUB002-003-00; 100B0000; PUB002-003-1011; REFERENCE NO: IQ 40 96 RPM; ACTUATOR, ELECTRIC, TYPE, MOTOR, TORQUE, 1020 NM, RATIO: 60: 1, SPEED 96 RPM ENCLOSURE RATING: IP68, POTENTIAL: 380 VAC, BASE F25A; HARTING PLUG AND POWER PLUG/MOD</v>
          </cell>
        </row>
        <row r="17415">
          <cell r="A17415" t="str">
            <v>3000037521</v>
          </cell>
          <cell r="B17415" t="str">
            <v>5</v>
          </cell>
          <cell r="C17415" t="str">
            <v>Active</v>
          </cell>
          <cell r="D17415" t="str">
            <v>ASSEMBLE, STRUCTURE</v>
          </cell>
          <cell r="E17415" t="str">
            <v>ASSEMBL STRUCT:MV 3PH STRAIN 30-90 DEG</v>
          </cell>
          <cell r="F17415" t="str">
            <v>ASSEMBLE, STRUCTURE: TYPE: MV 3PH STRAIN 30-90 DEG; MATERIAL: WOOD; CONFIGURATION: LARGE VERTICAL; DRAWING NO: D-DT-1705 D-DT-1715</v>
          </cell>
        </row>
        <row r="17416">
          <cell r="A17416" t="str">
            <v>3000037500</v>
          </cell>
          <cell r="B17416" t="str">
            <v>4</v>
          </cell>
          <cell r="C17416" t="str">
            <v>Active</v>
          </cell>
          <cell r="D17416" t="str">
            <v>INSTALL, EQUIPMENT, ELECTRICAL</v>
          </cell>
          <cell r="E17416" t="str">
            <v>INSTL EQP ELEC:3PH TRFMR 300-500KVA</v>
          </cell>
          <cell r="F17416" t="str">
            <v>INSTALL, EQUIPMENT, ELECTRICAL: TYPE: 3PH TRFMR 300-500KVA; METHOD: 5 POLE DOUBLE PLATFORM MOUNTED; DRAWING NO: D-DT-1862 D-DT-1864</v>
          </cell>
        </row>
        <row r="17417">
          <cell r="A17417" t="str">
            <v>3000037493</v>
          </cell>
          <cell r="B17417" t="str">
            <v>5</v>
          </cell>
          <cell r="C17417" t="str">
            <v>Active</v>
          </cell>
          <cell r="D17417" t="str">
            <v>ASSEMBLE, STRUCTURE</v>
          </cell>
          <cell r="E17417" t="str">
            <v>ASSEMBL STRUCT:MV 3PH STRAIN TERMINAL</v>
          </cell>
          <cell r="F17417" t="str">
            <v>ASSEMBLE, STRUCTURE: TYPE: MV 3PH STRAIN TERMINAL; MATERIAL: WOOD; CONFIGURATION: VERTICAL; DRAWING NO: D-DT-1706 D-DT-1716</v>
          </cell>
        </row>
        <row r="17418">
          <cell r="A17418" t="str">
            <v>3000037367</v>
          </cell>
          <cell r="B17418" t="str">
            <v>5</v>
          </cell>
          <cell r="C17418" t="str">
            <v>Active</v>
          </cell>
          <cell r="D17418" t="str">
            <v>ASSEMBLE, STRUCTURE</v>
          </cell>
          <cell r="E17418" t="str">
            <v>ASSEMBL STRUCT:MV 3PH INTMD 1-10 DEG</v>
          </cell>
          <cell r="F17418" t="str">
            <v>ASSEMBLE, STRUCTURE: TYPE: MV 3PH INTMD 1-10 DEG; MATERIAL: WOOD; CONFIGURATION: SMALL VERTICAL; DRAWING NO: D-DT-1701 D-DT-1711</v>
          </cell>
        </row>
        <row r="17419">
          <cell r="A17419" t="str">
            <v>3000037360</v>
          </cell>
          <cell r="B17419" t="str">
            <v>5</v>
          </cell>
          <cell r="C17419" t="str">
            <v>Active</v>
          </cell>
          <cell r="D17419" t="str">
            <v>ASSEMBLE, STRUCTURE</v>
          </cell>
          <cell r="E17419" t="str">
            <v>ASSEMBL STRUCT:MV 3PH INTMD 15-30 DEG</v>
          </cell>
          <cell r="F17419" t="str">
            <v>ASSEMBLE, STRUCTURE: TYPE: MV 3PH INTMD 15-30 DEG; MATERIAL: WOOD; CONFIGURATION: MEDIUM VERTICAL; DRAWING NO: D-DT-1702 D-DT-1712</v>
          </cell>
        </row>
        <row r="17420">
          <cell r="A17420" t="str">
            <v>3000037296</v>
          </cell>
          <cell r="B17420" t="str">
            <v>5</v>
          </cell>
          <cell r="C17420" t="str">
            <v>Active</v>
          </cell>
          <cell r="D17420" t="str">
            <v>ASSEMBLE, STRUCTURE</v>
          </cell>
          <cell r="E17420" t="str">
            <v>ASSEMBL STRUCT:MV 3PH STRAIN 1-30 DEG</v>
          </cell>
          <cell r="F17420" t="str">
            <v>ASSEMBLE, STRUCTURE: TYPE: MV 3PH STRAIN 1-30 DEG; MATERIAL: WOOD; CONFIGURATION: SMALL VERTICAL; DRAWING NO: D-DT-1704 D-DT-1714</v>
          </cell>
        </row>
        <row r="17421">
          <cell r="A17421" t="str">
            <v>3000037261</v>
          </cell>
          <cell r="B17421" t="str">
            <v>5</v>
          </cell>
          <cell r="C17421" t="str">
            <v>Active</v>
          </cell>
          <cell r="D17421" t="str">
            <v>ASSEMBLE, STRUCTURE</v>
          </cell>
          <cell r="E17421" t="str">
            <v>ASSEMBL STRUCT:MV 3PH STRAIN 0 DEG;WOOD</v>
          </cell>
          <cell r="F17421" t="str">
            <v>ASSEMBLE, STRUCTURE: TYPE: MV 3PH STRAIN 0 DEG; MATERIAL: WOOD; CONFIGURATION: VERTICAL; DRAWING NO: D-DT-1703 D-DT-1713</v>
          </cell>
        </row>
        <row r="17422">
          <cell r="A17422" t="str">
            <v>3000037245</v>
          </cell>
          <cell r="B17422" t="str">
            <v>5</v>
          </cell>
          <cell r="C17422" t="str">
            <v>Active</v>
          </cell>
          <cell r="D17422" t="str">
            <v>ASSEMBLE, STRUCTURE</v>
          </cell>
          <cell r="E17422" t="str">
            <v>ASSEMBL STRUCT:MV 3PH INTMD 0 DEG;WOOD</v>
          </cell>
          <cell r="F17422" t="str">
            <v>ASSEMBLE, STRUCTURE: TYPE: MV 3PH INTMD 0 DEG; MATERIAL: WOOD; CONFIGURATION: STAGGERD VERTICAL; DRAWING NO: D-DT-1700 D-DT-1710</v>
          </cell>
        </row>
        <row r="17423">
          <cell r="A17423" t="str">
            <v>3000037234</v>
          </cell>
          <cell r="B17423" t="str">
            <v>5</v>
          </cell>
          <cell r="C17423" t="str">
            <v>Active</v>
          </cell>
          <cell r="D17423" t="str">
            <v>REFURBISH, EQUIPMENT</v>
          </cell>
          <cell r="E17423" t="str">
            <v>REFURBISH EQUIP:IQT MOD 11A;REFURBISMENT</v>
          </cell>
          <cell r="F17423" t="str">
            <v>REFURBISH, EQUIPMENT: TYPE: IQT MOD 11A; METHOD: REFURBISMENT; SPECIFICATION: PUB002-038-00-1118; PUB002-039-00-0622; IQT MOD 11A 500 COMPREHESIVE MAINTENANCE PARTS; IQT MOD 11A 1000 COMPREHESIVE MAINTENANCE PARTS</v>
          </cell>
        </row>
        <row r="17424">
          <cell r="A17424" t="str">
            <v>3000037233</v>
          </cell>
          <cell r="B17424" t="str">
            <v>5</v>
          </cell>
          <cell r="C17424" t="str">
            <v>Active</v>
          </cell>
          <cell r="D17424" t="str">
            <v>REFURBISH, EQUIPMENT</v>
          </cell>
          <cell r="E17424" t="str">
            <v>REFURBISH EQUIP:IQ2 MOD 5A;REFURBISMENT</v>
          </cell>
          <cell r="F17424" t="str">
            <v>REFURBISH, EQUIPMENT: TYPE: IQ2 MOD 5A; METHOD: REFURBISMENT; SPECIFICATION: PUB002-038-00-1118; IQ2 MOD 5A IQ20/25 MOTOR ASSEMBLY (SERIAL NUMBER REQUIRED); IQ2 MOD 5A IQ10/12/18 MOTOR ASSEMBLY (SERIAL NUMBER REQUIRED); IQ2 MOD 5A IQ35 MOTOR ASSEMBLY (SERIAL NUMBER REQUIRED)</v>
          </cell>
        </row>
        <row r="17425">
          <cell r="A17425" t="str">
            <v>3000037232</v>
          </cell>
          <cell r="B17425" t="str">
            <v>5</v>
          </cell>
          <cell r="C17425" t="str">
            <v>Active</v>
          </cell>
          <cell r="D17425" t="str">
            <v>REFURBISH, EQUIPMENT</v>
          </cell>
          <cell r="E17425" t="str">
            <v>REFURBISH EQUIP:SERVICE</v>
          </cell>
          <cell r="F17425" t="str">
            <v>REFURBISH, EQUIPMENT: TYPE: ACTUATOR IQ 10/100 24 RPM; METHOD: SERVICE; SPECIFICATION: PUB 002-003-00; 100B0000; PUB 002-003-1011; REFERENCE NO: IQ 10/100 24 RPM; ACTUATOR, ELECTRIC, TYPE, MOTOR, TORQUE, 10-100 NM, RATIO: 60:1, SPEED 24 RPM ENCLOSURE RATING: IP68, POTENTIAL: 380VAC, BASE F25A; HARTING PLUGS AND POWER PLUG/MOD</v>
          </cell>
        </row>
        <row r="17426">
          <cell r="A17426" t="str">
            <v>3000037226</v>
          </cell>
          <cell r="B17426" t="str">
            <v>5</v>
          </cell>
          <cell r="C17426" t="str">
            <v>Active</v>
          </cell>
          <cell r="D17426" t="str">
            <v>REFURBISH, EQUIPMENT</v>
          </cell>
          <cell r="E17426" t="str">
            <v>REFURBISH EQUIP:SERVICE</v>
          </cell>
          <cell r="F17426" t="str">
            <v>REFURBISH, EQUIPMENT: TYPE: ACTUATOR IQ 10/100 24 RPM; METHOD: SERVICE; SPECIFICATION: PUB 002-003-00; 100B0000; PUB 002-003-1011; REFERENCE NO: IQT 500 24 RPM; ACTUATOR, ELECTRIC, TYPE, MOTOR, TORQUE, 108 NM, 24 RPM; ENCLOSURE RATING: IP68, POTENTIAL: 380VAC, BASE F10; HARTING PLUGS AND POWER PLUG/MOD</v>
          </cell>
        </row>
        <row r="17427">
          <cell r="A17427" t="str">
            <v>3000037177</v>
          </cell>
          <cell r="B17427" t="str">
            <v>5</v>
          </cell>
          <cell r="C17427" t="str">
            <v>Active</v>
          </cell>
          <cell r="D17427" t="str">
            <v>REFURBISH, EQUIPMENT</v>
          </cell>
          <cell r="E17427" t="str">
            <v>REFURBISH EQUIP:IQT3 MOD 5;REFURBISMENT</v>
          </cell>
          <cell r="F17427" t="str">
            <v>REFURBISH, EQUIPMENT: TYPE: IQT3 MOD 5; METHOD: REFURBISMENT; SPECIFICATION: PUB002-038-00-1118; PUB002-003-00-1011; IQT3 MOD 5 50-250 MOTOR/GEAR STD TEMP; IQT3 MOD 5 500-2000 MOTOR/GEAR STD TEMP</v>
          </cell>
        </row>
        <row r="17428">
          <cell r="A17428" t="str">
            <v>3000037175</v>
          </cell>
          <cell r="B17428" t="str">
            <v>5</v>
          </cell>
          <cell r="C17428" t="str">
            <v>Active</v>
          </cell>
          <cell r="D17428" t="str">
            <v>REFURBISH, EQUIPMENT</v>
          </cell>
          <cell r="E17428" t="str">
            <v>REFURBISH EQUIP:IQ3 MOD 5A;REFURBISMENT</v>
          </cell>
          <cell r="F17428" t="str">
            <v>REFURBISH, EQUIPMENT: TYPE: IQ3 MOD 5A; METHOD: REFURBISMENT; SPECIFICATION: PUB002-038-00-1118; PUB002-003-00-1011; IQ3 MOD 5A IQ35 3PHASE MOTOR ASSEMBLY (SERIAL NUMBER REQUIRED); IQ3 MOD 5A IQ20-25 3PHASE MOTOR ASSEMBLY (SERIAL NUMBER REQUIRED)</v>
          </cell>
        </row>
        <row r="17429">
          <cell r="A17429" t="str">
            <v>3000037139</v>
          </cell>
          <cell r="B17429" t="str">
            <v>5</v>
          </cell>
          <cell r="C17429" t="str">
            <v>Active</v>
          </cell>
          <cell r="D17429" t="str">
            <v>REFURBISH, EQUIPMENT</v>
          </cell>
          <cell r="E17429" t="str">
            <v>REFURBISH EQUIP:ACTUATOR IQM12 36 RPM</v>
          </cell>
          <cell r="F17429" t="str">
            <v>REFURBISH, EQUIPMENT: TYPE: ACTUATOR IQM12 36 RPM; METHOD: SERVICE; SPECIFICATION: PUB 002-003-00; 100B0000; PUB 002-003-1011; REFERENCE NO: IQM12 36 RPM; ACTUATOR, ELECTRIC, TYPE, MOTOR, TORQUE, 4770 NM, RATIO: 40:1, SPEED 36 RPM ENCLOSURE RATING: IP68, POTENTIAL: 380VAC, BASE B4; HARTING PLUGS AND POWER PLUG/MOD</v>
          </cell>
        </row>
        <row r="17430">
          <cell r="A17430" t="str">
            <v>3000037138</v>
          </cell>
          <cell r="B17430" t="str">
            <v>5</v>
          </cell>
          <cell r="C17430" t="str">
            <v>Active</v>
          </cell>
          <cell r="D17430" t="str">
            <v>REFURBISH, EQUIPMENT</v>
          </cell>
          <cell r="E17430" t="str">
            <v>REFURBISH EQUIP:ACTUATOR IQ 40 36 RPM</v>
          </cell>
          <cell r="F17430" t="str">
            <v>REFURBISH, EQUIPMENT: TYPE: ACTUATOR IQ 40 36 RPM; METHOD: SERVICE; SPECIFICATION: PUB 002-003-00; 100B0000; PUB 002-003-1011; ACTUATOR, ELECTRIC, TYPE, MOTOR, TORQUE: 203 NM, RATIO: 40: 1, SPEED: 36 RPM ENCLOSURE RATING: IP68, POTENTIAL: 380VAC, BASE F25A; HARTING PLUGS AND POWER PLUG/MOD</v>
          </cell>
        </row>
        <row r="17431">
          <cell r="A17431" t="str">
            <v>3000037137</v>
          </cell>
          <cell r="B17431" t="str">
            <v>5</v>
          </cell>
          <cell r="C17431" t="str">
            <v>Active</v>
          </cell>
          <cell r="D17431" t="str">
            <v>REFURBISH, EQUIPMENT</v>
          </cell>
          <cell r="E17431" t="str">
            <v>REFURBISH EQUIP:IQT3 MOD11A;REFURBISMENT</v>
          </cell>
          <cell r="F17431" t="str">
            <v>REFURBISH, EQUIPMENT: TYPE: IQT3 MOD11A; METHOD: REFURBISMENT; SPECIFICATION: PUB002-038-00-1118; PUB002-065-00-0318; IQT3 MOD11A 125/250 STD COMP MAINT KIT; IQT3 MOD11A 500 STD COMP MAINT KIT; IQT3 MOD11A 1000 STD COMP MAINT KIT</v>
          </cell>
        </row>
        <row r="17432">
          <cell r="A17432" t="str">
            <v>3000037132</v>
          </cell>
          <cell r="B17432" t="str">
            <v>5</v>
          </cell>
          <cell r="C17432" t="str">
            <v>Active</v>
          </cell>
          <cell r="D17432" t="str">
            <v>REFURBISH, EQUIPMENT</v>
          </cell>
          <cell r="E17432" t="str">
            <v>REFURBISH EQUIP:IQT3 MOD 20C</v>
          </cell>
          <cell r="F17432" t="str">
            <v>REFURBISH, EQUIPMENT: TYPE: IQT3 MOD 20C; METHOD: REFURBISMENT; SPECIFICATION: PUB002-038-00-1118; PUB002-039-00-0622; IQT3 MOD 20C IQT3 HMI PCB KIT; IQT3 MOD 20H IQT3 O/C AND L/S/R KNOB KITS</v>
          </cell>
        </row>
        <row r="17433">
          <cell r="A17433" t="str">
            <v>3000037098</v>
          </cell>
          <cell r="B17433" t="str">
            <v>5</v>
          </cell>
          <cell r="C17433" t="str">
            <v>Active</v>
          </cell>
          <cell r="D17433" t="str">
            <v>REFURBISH, EQUIPMENT</v>
          </cell>
          <cell r="E17433" t="str">
            <v>REFURBISH EQUIP:ACTUATOR IQ 95 114 RPM</v>
          </cell>
          <cell r="F17433" t="str">
            <v>REFURBISH, EQUIPMENT: TYPE: ACTUATOR IQ 95 114 RPM; METHOD: SERVICE; SPECIFICATION: PUB 002-003-00; 100B0000; PUB 002-003-1011; ACTUATOR, ELECTRIC, TYPE, MOTOR, TORQUE, 3000 NM, RATIO: 60:1, SPEED 114 RPM ENCLOSURE RATING: IP68, POTENTIAL: 380VAC, BASE F30A; HARTING PLUGS AND POWER PLUG/MOD</v>
          </cell>
        </row>
        <row r="17434">
          <cell r="A17434" t="str">
            <v>3000037097</v>
          </cell>
          <cell r="B17434" t="str">
            <v>5</v>
          </cell>
          <cell r="C17434" t="str">
            <v>Active</v>
          </cell>
          <cell r="D17434" t="str">
            <v>REFURBISH, EQUIPMENT</v>
          </cell>
          <cell r="E17434" t="str">
            <v>REFURBISH EQUIP:OVERHAUL KIT</v>
          </cell>
          <cell r="F17434" t="str">
            <v>REFURBISH, EQUIPMENT: TYPE: OVERHAUL KIT; METHOD: REFURBISMENT; SPECIFICATION: PUB002-038-00-1118; IQ2 SIZE 5 WORKSHOP OVERHAUL KIT; IQ2 IQ20-25 WORKSHOP OVERHAUL KIT</v>
          </cell>
        </row>
        <row r="17435">
          <cell r="A17435" t="str">
            <v>3000037096</v>
          </cell>
          <cell r="B17435" t="str">
            <v>5</v>
          </cell>
          <cell r="C17435" t="str">
            <v>Active</v>
          </cell>
          <cell r="D17435" t="str">
            <v>REFURBISH, EQUIPMENT</v>
          </cell>
          <cell r="E17435" t="str">
            <v>REFURBISH EQUIP:OVERHAUL KIT</v>
          </cell>
          <cell r="F17435" t="str">
            <v>REFURBISH, EQUIPMENT: TYPE: OVERHAUL KIT; METHOD: REFURBISMENT; SPECIFICATION: PUB002-038-00-1118; IQ-PANEL-INSTALLATION-MA; IQ2 IQ10-18 WORKSHOP OVERHAUL KIT; IQ2 IQ35 WORKSHOP OVERHAUL KIT; IQ2 IQ40 WORKSHOP OVERHAUL KIT</v>
          </cell>
        </row>
        <row r="17436">
          <cell r="A17436" t="str">
            <v>3000037093</v>
          </cell>
          <cell r="B17436" t="str">
            <v>5</v>
          </cell>
          <cell r="C17436" t="str">
            <v>Active</v>
          </cell>
          <cell r="D17436" t="str">
            <v>REFURBISH, EQUIPMENT</v>
          </cell>
          <cell r="E17436" t="str">
            <v>REFURBISH EQUIP:ACTUATOR IQT 250 24 RPM</v>
          </cell>
          <cell r="F17436" t="str">
            <v>REFURBISH, EQUIPMENT: TYPE: ACTUATOR IQT 250 24 RPM; METHOD: SERVICE; SPECIFICATION: PUB 002-003-00; 100B0000; PUB 002-003-1011; REFERENCE NO: IQT 250 24 RPM; ACTUATOR, ELECTRIC, TYPE, MOTOR, TORQUE, 81 NM; ENCLOSURE RATING: IP68, POTENTIAL: 380VAC, BASE F10; HARTING PLUGS AND POWER PLUG/MOD</v>
          </cell>
        </row>
        <row r="17437">
          <cell r="A17437" t="str">
            <v>3000037092</v>
          </cell>
          <cell r="B17437" t="str">
            <v>5</v>
          </cell>
          <cell r="C17437" t="str">
            <v>Active</v>
          </cell>
          <cell r="D17437" t="str">
            <v>REFURBISH, EQUIPMENT</v>
          </cell>
          <cell r="E17437" t="str">
            <v>REFURBISH EQUIP:ACTUATOR IQM25 24 RPM</v>
          </cell>
          <cell r="F17437" t="str">
            <v>REFURBISH, EQUIPMENT: TYPE: ACTUATOR IQM25 24 RPM; METHOD: SERVICE; SPECIFICATION: PUB 002-003-00; 100B0000; PUB 002-003-00; REFERENCE NO: IQM25 24 RPM; ACTUATOR, ELECTRIC, TYPE, MOTOR, TORQUE, 109 NM, RATIO: 60:1, SPEED 24 RPM ENCLOSURE RATING: IP68, POTENTIAL: 380VAC, BASE F14Z; HARTING PLUGS AND POWER PLUG/MOD</v>
          </cell>
        </row>
        <row r="17438">
          <cell r="A17438" t="str">
            <v>3000037091</v>
          </cell>
          <cell r="B17438" t="str">
            <v>5</v>
          </cell>
          <cell r="C17438" t="str">
            <v>Active</v>
          </cell>
          <cell r="D17438" t="str">
            <v>REFURBISH, EQUIPMENT</v>
          </cell>
          <cell r="E17438" t="str">
            <v>REFURBISH EQUIP:ACTUATOR IQM25 48RPM</v>
          </cell>
          <cell r="F17438" t="str">
            <v>REFURBISH, EQUIPMENT: TYPE: ACTUATOR IQM25 48RPM; METHOD: SERVICE; SPECIFICATION: PUB 002-003-00; 100B0000; PUB 002-003-1011; REFERENCE NO: IQM25 48 RPM; ACTUATOR, ELECTRIC, TYPE, MOTOR, TORQUE, 553 NM, RATIO: 30:1, SPEED 48 RPM ENCLOSURE RATING: IP68, POTENTIAL: 380VAC, BASE F14B4; HARTING PLUGS AND POWER PLUG/MOD</v>
          </cell>
        </row>
        <row r="17439">
          <cell r="A17439" t="str">
            <v>3000037090</v>
          </cell>
          <cell r="B17439" t="str">
            <v>5</v>
          </cell>
          <cell r="C17439" t="str">
            <v>Active</v>
          </cell>
          <cell r="D17439" t="str">
            <v>REFURBISH, EQUIPMENT</v>
          </cell>
          <cell r="E17439" t="str">
            <v>REFURBISH EQUIP:ACTUATOR IQM2 36 RPM</v>
          </cell>
          <cell r="F17439" t="str">
            <v>REFURBISH, EQUIPMENT: TYPE: ACTUATOR IQM2 36 RPM; METHOD: SERVICE; SPECIFICATION: PUB002-003-00; 100B0000; PUB002-003-1011; REFERENCE NO: IQM12 36 RPM; ACTUATOR, ELECTRIC, TYPE, MOTOR, TORQUE, 4770 NM, RATIO: 40:1, SPEED 36 RPM ENCLOSURE RATING: IP68, POTENTIAL: 380VAC, BASE B4; HARTING PLUGS AND POWER PLUG/MOD</v>
          </cell>
        </row>
        <row r="17440">
          <cell r="A17440" t="str">
            <v>3000037089</v>
          </cell>
          <cell r="B17440" t="str">
            <v>5</v>
          </cell>
          <cell r="C17440" t="str">
            <v>Active</v>
          </cell>
          <cell r="D17440" t="str">
            <v>REFURBISH, EQUIPMENT</v>
          </cell>
          <cell r="E17440" t="str">
            <v>REFURBISH EQUIP:ACTUATOR IQM 35 72RPM</v>
          </cell>
          <cell r="F17440" t="str">
            <v>REFURBISH, EQUIPMENT: TYPE: ACTUATOR IQM 35 72RPM; METHOD: SERVICE; SPECIFICATION: PUB 002-003-00; 100B0000; PUB 002-003-1011; REFERENCE NO: IQM35 72 RPM; ACTUATOR, ELECTRIC, TYPE, MOTOR, TORQUE, 1382 NM, RATIO: 20:1, SPEED 72 RPM ENCLOSURE RATING: IP68, POTENTIAL: 380VAC, BASE F16Z; HARTING PLUGS AND POWER PLUG/MOD</v>
          </cell>
        </row>
        <row r="17441">
          <cell r="A17441" t="str">
            <v>3000037088</v>
          </cell>
          <cell r="B17441" t="str">
            <v>5</v>
          </cell>
          <cell r="C17441" t="str">
            <v>Active</v>
          </cell>
          <cell r="D17441" t="str">
            <v>REFURBISH, EQUIPMENT</v>
          </cell>
          <cell r="E17441" t="str">
            <v>REFURBISH EQUIP:ACTUATOR IQTFM 1000</v>
          </cell>
          <cell r="F17441" t="str">
            <v>REFURBISH, EQUIPMENT: TYPE: ACTUATOR IQTFM 1000; METHOD: SERVICE; SPECIFICATION: PUB 002-003-00; 100B0000; PUB 002-003-1011; REFERENCE NO: IQTFM 1000 30-120 SEC; ACTUATOR, ELECTRIC, TYPE, MOTOR, TORQUE, 1000 NM, RATIO: 30-120 SEC: ENCLOSURE RATING: IP68, POTENTIAL: 380VAC, BASE F12; HARTING PLUGS AND POWER PLUG/MOD</v>
          </cell>
        </row>
        <row r="17442">
          <cell r="A17442" t="str">
            <v>3000037086</v>
          </cell>
          <cell r="B17442" t="str">
            <v>5</v>
          </cell>
          <cell r="C17442" t="str">
            <v>Active</v>
          </cell>
          <cell r="D17442" t="str">
            <v>REFURBISH, EQUIPMENT</v>
          </cell>
          <cell r="E17442" t="str">
            <v>REFURBISH EQUIP:ACTUATOR IQTFM 500</v>
          </cell>
          <cell r="F17442" t="str">
            <v>REFURBISH, EQUIPMENT: TYPE: ACTUATOR IQTFM 500; METHOD: SERVICE; SPECIFICATION: PUB 002-003-00; 100B0000; PUB 002-003-1011; REFERENCE NO: IQTFM 500 15-60 SEC; ACTUATOR, ELECTRIC, TYPE, MOTOR, TORQUE, 500 NM, ENCLOSURE RATING: IP68, POTENTIAL: 380VAC, BASE F10; HARTING PLUGS AND POWER PLUG/MOD</v>
          </cell>
        </row>
        <row r="17443">
          <cell r="A17443" t="str">
            <v>3000037085</v>
          </cell>
          <cell r="B17443" t="str">
            <v>5</v>
          </cell>
          <cell r="C17443" t="str">
            <v>Active</v>
          </cell>
          <cell r="D17443" t="str">
            <v>REFURBISH, EQUIPMENT</v>
          </cell>
          <cell r="E17443" t="str">
            <v>REFURBISH EQUIP:SERVICE</v>
          </cell>
          <cell r="F17443" t="str">
            <v>REFURBISH, EQUIPMENT: TYPE: ACTUATOR IQ 10/100 24 RPM; METHOD: SERVICE; SPECIFICATION: PUB002-003-00; 100B0000; PUB 002-003-1011; REFERENCE NO: IQM12 24 RPM; ACTUATOR, ELECTRIC, TYPE, MOTOR, TORQUE, 54 NM, RATIO: 60:1, SPEED 24 RPM ENCLOSURE RATING: IP68, POTENTIAL: 380VAC, BASE F10A; HARTING PLUGS AND POWER PLUG/MOD</v>
          </cell>
        </row>
        <row r="17444">
          <cell r="A17444" t="str">
            <v>3000037084</v>
          </cell>
          <cell r="B17444" t="str">
            <v>5</v>
          </cell>
          <cell r="C17444" t="str">
            <v>Active</v>
          </cell>
          <cell r="D17444" t="str">
            <v>REFURBISH, EQUIPMENT</v>
          </cell>
          <cell r="E17444" t="str">
            <v>REFURBISH EQUIP:ACTUATOR IQM35 24RPM</v>
          </cell>
          <cell r="F17444" t="str">
            <v>REFURBISH, EQUIPMENT: TYPE: ACTUATOR IQM35 24RPM; METHOD: SERVICE; SPECIFICATION: PUB 002-003-00; 100B0000; PUB 002-003-1011; REFERENCE NO: IQM35 24 RPM; ACTUATOR, ELECTRIC, TYPE, MOTOR, TORQUE, 553 NM, RATIO: 60:1, SPEED 24 RPM ENCLOSURE RATING: IP68, POTENTIAL: 380VAC, BASE F14B4; HARTING PLUGS AND POWER PLUG/MOD</v>
          </cell>
        </row>
        <row r="17445">
          <cell r="A17445" t="str">
            <v>3000037083</v>
          </cell>
          <cell r="B17445" t="str">
            <v>5</v>
          </cell>
          <cell r="C17445" t="str">
            <v>Active</v>
          </cell>
          <cell r="D17445" t="str">
            <v>REFURBISH, EQUIPMENT</v>
          </cell>
          <cell r="E17445" t="str">
            <v>REFURBISH EQUIP:ACTUATOR IQ 40 24 RPM</v>
          </cell>
          <cell r="F17445" t="str">
            <v>REFURBISH, EQUIPMENT: TYPE: ACTUATOR IQ 40 24 RPM; METHOD: SERVICE; SPECIFICATION: PUB 002-003-00; 100B0000; PUB 002-003-1011; ACTUATOR, ELECTRIC, TYPE, MOTOR, TORQUE, 203 NM, RATIO: 40:1, SPEED 24 RPM ENCLOSURE RATING: IP68, POTENTIAL: 380VAC, BASE F25A; HARTING PLUGS AND POWER PLUG/MOD</v>
          </cell>
        </row>
        <row r="17446">
          <cell r="A17446" t="str">
            <v>3000037081</v>
          </cell>
          <cell r="B17446" t="str">
            <v>5</v>
          </cell>
          <cell r="C17446" t="str">
            <v>Active</v>
          </cell>
          <cell r="D17446" t="str">
            <v>REFURBISH, EQUIPMENT</v>
          </cell>
          <cell r="E17446" t="str">
            <v>REFURBISH EQUIP:IQ2 MOD 6A;REFURBISMENT</v>
          </cell>
          <cell r="F17446" t="str">
            <v>REFURBISH, EQUIPMENT: TYPE: IQ2 MOD 6A; METHOD: REFURBISMENT; SPECIFICATION: PUB002-038-00-1118; IQ2 MOD 6A IQ10-35 ELETRONIC ASSEMBLY (SERIAL NUMBER REQUIRED); IQ2 MOD 6A IQ40/70 ELETRONIC ASSEMBLY (SERIAL NUMBER REQUIRED); IQ2 MOD 6A IQ90/95 ELETRONIC ASSEMBLY (SERIAL NUMBER REQUIRED)</v>
          </cell>
        </row>
        <row r="17447">
          <cell r="A17447" t="str">
            <v>3000037080</v>
          </cell>
          <cell r="B17447" t="str">
            <v>5</v>
          </cell>
          <cell r="C17447" t="str">
            <v>Active</v>
          </cell>
          <cell r="D17447" t="str">
            <v>REFURBISH, EQUIPMENT</v>
          </cell>
          <cell r="E17447" t="str">
            <v>REFURBISH EQUIP:IQ2 MOD 6C;REFURBISMENT</v>
          </cell>
          <cell r="F17447" t="str">
            <v>REFURBISH, EQUIPMENT: TYPE: IQ2 MOD 6C; METHOD: REFURBISMENT; SPECIFICATION: PUB002-038-00-1118; IQ2 MOD IQM CHASSIS TYPE A PLUS SOLID-STATE STARTER; IQ2 MOD IQM CHASSIS TYPE 1 POWER MODULE WITH CONTRACT; IQ2 MOD IQM CHASSIS TYPE 1 POWER MODULE WITH CONTRACT</v>
          </cell>
        </row>
        <row r="17448">
          <cell r="A17448" t="str">
            <v>3000037078</v>
          </cell>
          <cell r="B17448" t="str">
            <v>5</v>
          </cell>
          <cell r="C17448" t="str">
            <v>Active</v>
          </cell>
          <cell r="D17448" t="str">
            <v>REFURBISH, EQUIPMENT</v>
          </cell>
          <cell r="E17448" t="str">
            <v>REFURBISH EQUIP:IQ2 MOD 5A;REFURBISMENT</v>
          </cell>
          <cell r="F17448" t="str">
            <v>REFURBISH, EQUIPMENT: TYPE: IQ2 MOD 5A; METHOD: REFURBISMENT; SPECIFICATION: PUB002-038-00-1118; REFERENCE NO: IQ2 MOD 5A; IQ2 MOD 5A IQ40 MOTOR ASSEMBLY (SERIAL REQUIRED); IQ2 MOD 5A IQ70 MOTOR ASSEMBLY (SERIAL REQUIRED); IQ2 MOD 5A IQ90 MOTOR ASSEMBLY (SERIAL REQUIRED)</v>
          </cell>
        </row>
        <row r="17449">
          <cell r="A17449" t="str">
            <v>3000037076</v>
          </cell>
          <cell r="B17449" t="str">
            <v>5</v>
          </cell>
          <cell r="C17449" t="str">
            <v>Active</v>
          </cell>
          <cell r="D17449" t="str">
            <v>REFURBISH, EQUIPMENT</v>
          </cell>
          <cell r="E17449" t="str">
            <v>REFURBISH EQUIP:IQ2 MOD 1J;REFURBISMENT</v>
          </cell>
          <cell r="F17449" t="str">
            <v>REFURBISH, EQUIPMENT: TYPE: IQ2 MOD 1J; METHOD: REFURBISMENT; SPECIFICATION: PUB002-038-00-1118; PUB002-003-00-1011; REFERENCE NO: IQ2 MOD 1J; IQ2 MOD 1J IQ3 PIEZO ASSEMBLY STD- NEEDS ROTORK INGENEER SETUP NEEDED; IQ2 MOD 1J IQ2 PIEZO ASSEMBLY STD- NEEDS ROTORK INGENEER SETUP NEEDED; IQ2 MOD 1J IQ1 PIEZO ASSEMBLY STD- NEEDS ROTORK INGENEER SETUP NEEDED</v>
          </cell>
        </row>
        <row r="17450">
          <cell r="A17450" t="str">
            <v>3000037074</v>
          </cell>
          <cell r="B17450" t="str">
            <v>5</v>
          </cell>
          <cell r="C17450" t="str">
            <v>Active</v>
          </cell>
          <cell r="D17450" t="str">
            <v>REFURBISH, EQUIPMENT</v>
          </cell>
          <cell r="E17450" t="str">
            <v>REFURBISH EQUIP:IQ2 MOD 5A;REFURBISMENT</v>
          </cell>
          <cell r="F17450" t="str">
            <v>REFURBISH, EQUIPMENT: TYPE: IQ2 MOD 5A; METHOD: REFURBISMENT; SPECIFICATION: PUB002-038-00-1118; PUB-002-003-00-1011; IQ2 MOD 5A I SIZE 1 MODULATING; IQ2 MOD 5A I SIZE 2 MODULATING; IQ2 MOD 5A I SIZE 3 MODULATING (SERIAL NUMBER REQUIRED)</v>
          </cell>
        </row>
        <row r="17451">
          <cell r="A17451" t="str">
            <v>3000037073</v>
          </cell>
          <cell r="B17451" t="str">
            <v>5</v>
          </cell>
          <cell r="C17451" t="str">
            <v>Active</v>
          </cell>
          <cell r="D17451" t="str">
            <v>REFURBISH, EQUIPMENT</v>
          </cell>
          <cell r="E17451" t="str">
            <v>REFURBISH EQUIP:IQ3 MOD 1J;REFURBISMENT</v>
          </cell>
          <cell r="F17451" t="str">
            <v>REFURBISH, EQUIPMENT: TYPE: IQ3 MOD 1J; METHOD: REFURBISMENT; SPECIFICATION: PUB002-038-00-1118; PUB002-003-00-1011; IQ3 MOD 1J IQ10-18 PIEZO ASSEMBLY STD- NEEDS ROTORK INGENEER; IQ3 MOD 1J IQ20-35 PIEZO ASSEMBLY STD- NEEDS ROTORK INGENEER</v>
          </cell>
        </row>
        <row r="17452">
          <cell r="A17452" t="str">
            <v>3000037068</v>
          </cell>
          <cell r="B17452" t="str">
            <v>5</v>
          </cell>
          <cell r="C17452" t="str">
            <v>Active</v>
          </cell>
          <cell r="D17452" t="str">
            <v>REFURBISH, EQUIPMENT</v>
          </cell>
          <cell r="E17452" t="str">
            <v>REFURBISH EQUIP:IQ3 SIZE 1 SERVICE KIT</v>
          </cell>
          <cell r="F17452" t="str">
            <v>REFURBISH, EQUIPMENT: TYPE: IQ3 SIZE 1 SERVICE KIT; METHOD: REFURBISMENT; SPECIFICATION: PUB002-038-00-1118; PUB002-003-00-1011; REFERENCE NO: IQ3 SIZE 1 SERVICE; IQ3 SIZE 2 SERVICE; IQ3 SIZE 3 SERVICE; IQ3 SIZE 1 SERVICE WORKSHOP STD OVERHAUL KIT; IQ3 SIZE 2 SERVICE WORKSHOP STD OVERHAUL KIT; IQ3 SIZE 3 SERVICE WORKSHOP STD OVERHAUL KIT</v>
          </cell>
        </row>
        <row r="17453">
          <cell r="A17453" t="str">
            <v>3000036556</v>
          </cell>
          <cell r="B17453" t="str">
            <v>5</v>
          </cell>
          <cell r="C17453" t="str">
            <v>Active</v>
          </cell>
          <cell r="D17453" t="str">
            <v>REPAIR, ACTUATOR</v>
          </cell>
          <cell r="E17453" t="str">
            <v>REPR ACTTR:REPAIR K-PUMP SLIDE GATE</v>
          </cell>
          <cell r="F17453" t="str">
            <v>REPAIR, ACTUATOR: TYPE: REPAIR K-PUMP SLIDE GATE; METHOD: STRIP AND REPAIR 400MM DSGV (4) SERIAL NUMBER: 15/4294-02, STRIP AND SANDBLAST,; STRIP AND REPAIR 400MM DSGV (4) SERIAL NUMBER: 15/4294-02, STRIP AND SANDBLAST, REPAIR BODY, REPAIR TOWER, REPLACE BLADE, REPLACE FASTERNERS, REPLACE ACTUATOR, ASSEMBLE TEST AND PAINT</v>
          </cell>
        </row>
        <row r="17454">
          <cell r="A17454" t="str">
            <v>3000036234</v>
          </cell>
          <cell r="B17454" t="str">
            <v>5</v>
          </cell>
          <cell r="C17454" t="str">
            <v>Active</v>
          </cell>
          <cell r="D17454" t="str">
            <v>AUDIT</v>
          </cell>
          <cell r="E17454" t="str">
            <v>AUDIT:ASSESSMENT;AS AND WHEN BASIS</v>
          </cell>
          <cell r="F17454" t="str">
            <v>AUDIT: TYPE: ASSESSMENT; FREQUENCY: AS AND WHEN BASIS; MOCK ASSESSMENT NOTIFICATION AND LIST OF POE REQUIREMENTS. CONDUCT AGD MOCK ASSESSMENT -WORKSHOP THE RESULTS; CONDUCT A TSA MOCK ASSESSMENT -WORKSHOP THE RESULTS; REPORT WITH INDICATIVE GD AND TSA SCORE AND IDENTIFY RESIDUAL GAPS</v>
          </cell>
        </row>
        <row r="17455">
          <cell r="A17455" t="str">
            <v>3000036194</v>
          </cell>
          <cell r="B17455" t="str">
            <v>5</v>
          </cell>
          <cell r="C17455" t="str">
            <v>Active</v>
          </cell>
          <cell r="D17455" t="str">
            <v>MAINTAIN, EQUIPMENT, MECHANICAL</v>
          </cell>
          <cell r="E17455" t="str">
            <v>MAINT EQP MECH:AS REQUESTED;FREEZING</v>
          </cell>
          <cell r="F17455" t="str">
            <v>MAINTAIN, EQUIPMENT, MECHANICAL: TYPE: 12.5L/S AUX PUMP A DEMIN LINE ISOLATION; FREQUENCY: AS REQUESTED; METHOD: FREEZING; 12.5L/S AUX PUMP A DEMIN LINE ISOLATION (LINE FREEZING); SCOPE OF WORK ATTACHED</v>
          </cell>
        </row>
        <row r="17456">
          <cell r="A17456" t="str">
            <v>3000036171</v>
          </cell>
          <cell r="B17456" t="str">
            <v>5</v>
          </cell>
          <cell r="C17456" t="str">
            <v>Active</v>
          </cell>
          <cell r="D17456" t="str">
            <v>PROVIDE, REMOTE SURVEILLANCE SERVICE</v>
          </cell>
          <cell r="E17456" t="str">
            <v>PRVD REMT SURVLNC SERV</v>
          </cell>
          <cell r="F17456" t="str">
            <v>PROVIDE, REMOTE SURVEILLANCE SERVICE: TYPE: INSTALL - TRENCHING: REMOVE YARD STONE, DIG 0.75M DEEP; ON COMPLETION BACKFILL, COMPACT, REPLACE STONE</v>
          </cell>
        </row>
        <row r="17457">
          <cell r="A17457" t="str">
            <v>3000036118</v>
          </cell>
          <cell r="B17457" t="str">
            <v>5</v>
          </cell>
          <cell r="C17457" t="str">
            <v>Active</v>
          </cell>
          <cell r="D17457" t="str">
            <v>PROVIDE, REMOTE SURVEILLANCE SERVICE</v>
          </cell>
          <cell r="E17457" t="str">
            <v>PRVD REMT SURVLNC SERV</v>
          </cell>
          <cell r="F17457" t="str">
            <v>PROVIDE, REMOTE SURVEILLANCE SERVICE: TYPE: SUPPLY - TRENCHING: REMOVE YARD STONE, DIG 0.75M DEEP; ON COMPLETION BACKFILL, COMPACT, REPLACE STON</v>
          </cell>
        </row>
        <row r="17458">
          <cell r="A17458" t="str">
            <v>3000035633</v>
          </cell>
          <cell r="B17458" t="str">
            <v>5</v>
          </cell>
          <cell r="C17458" t="str">
            <v>Active</v>
          </cell>
          <cell r="D17458" t="str">
            <v>RENOVATE, BUILDING</v>
          </cell>
          <cell r="E17458" t="str">
            <v>RENV BLDG</v>
          </cell>
          <cell r="F17458" t="str">
            <v>RENOVATE, BUILDING: TYPE: SUPPLY, TRANSPORT TO SITE AND INSTALL COMPLETE EARTH GRID AS PER EARTH GRID DRAWING; METHOD: JOINTS/BONDING BOND ALL FOUNDATION COPPER TO MAIN EARTH GRID OF THE SUBSTATION AS PER EARTHING STANDARD AND FOUNDATION DRAWINGS.</v>
          </cell>
        </row>
        <row r="17459">
          <cell r="A17459" t="str">
            <v>3000035289</v>
          </cell>
          <cell r="B17459" t="str">
            <v>5</v>
          </cell>
          <cell r="C17459" t="str">
            <v>Active</v>
          </cell>
          <cell r="D17459" t="str">
            <v>REPAIR, VALVE</v>
          </cell>
          <cell r="E17459" t="str">
            <v>REPR VLV:CONTROL (SEAT);MACHINERY</v>
          </cell>
          <cell r="F17459" t="str">
            <v>REPAIR, VALVE: TYPE: CONTROL (SEAT); METHOD: MACHINERY; PROVIDE QCP PRIOR TO REFURBISHMENT, POST WELD HEAT TREATMENT, INVOLVE ESKOM QC, ENGINEER AND SENIOR TECHNICIAN IN ALL HOLD POINTS. ALL REPORTS TO BE HANDED OVER UPON DELIVERY. CHECK, GRIND, CLEAN AND RELEASE</v>
          </cell>
        </row>
        <row r="17460">
          <cell r="A17460" t="str">
            <v>3000035060</v>
          </cell>
          <cell r="B17460" t="str">
            <v>4</v>
          </cell>
          <cell r="C17460" t="str">
            <v>Active</v>
          </cell>
          <cell r="D17460" t="str">
            <v>LICENSE, SOFTWARE</v>
          </cell>
          <cell r="E17460" t="str">
            <v>LICENSE SFTWR:INTOUCH;HMI 2020;AVEVA</v>
          </cell>
          <cell r="F17460" t="str">
            <v>LICENSE, SOFTWARE: TYPE: INTOUCH HMI 2020 WRKSTATION TAG WITH I/O; MODULE: INTOUCH; MODULE VERSION: HMI 2020; SYSTEM APPLICATION: AVEVA; AVEVA CUSTOMER FIRST AGREEMENT; AGREEMENT ID: 132759; ESKOM LETHABO POWER STATION, SITE2 - CUSTOMER SITE ID: 267447; SUPPORT LEVEL: STANDARD</v>
          </cell>
        </row>
        <row r="17461">
          <cell r="A17461" t="str">
            <v>3000034805</v>
          </cell>
          <cell r="B17461" t="str">
            <v>5</v>
          </cell>
          <cell r="C17461" t="str">
            <v>Active</v>
          </cell>
          <cell r="D17461" t="str">
            <v>MAINTAIN, EXTINGUISHER, FIRE</v>
          </cell>
          <cell r="E17461" t="str">
            <v>MAINT EXTNGR FIRE:DCP, 2 KG;ANNUALLY</v>
          </cell>
          <cell r="F17461" t="str">
            <v>MAINTAIN, EXTINGUISHER, FIRE: TYPE: DCP, 2 KG; FREQUENCY: ANNUALLY; METHOD: KEEP IN A GOOD STATE; THE SERVICE PROVIDER MUST BE A SANS 1475-1:2010 AND SANS 1475-2:2010 MARK PERMIT HOLDER IN ACCORDANCE WITH THE OCCUPATIONAL HEALTH AND SAFETY ACT NO. 85 OF 1993</v>
          </cell>
        </row>
        <row r="17462">
          <cell r="A17462" t="str">
            <v>3000034804</v>
          </cell>
          <cell r="B17462" t="str">
            <v>5</v>
          </cell>
          <cell r="C17462" t="str">
            <v>Active</v>
          </cell>
          <cell r="D17462" t="str">
            <v>MAINTAIN, EXTINGUISHER, FIRE</v>
          </cell>
          <cell r="E17462" t="str">
            <v>MAINT EXTNGR FIRE:C02, 4.5 KG;ANNUALLY</v>
          </cell>
          <cell r="F17462" t="str">
            <v>MAINTAIN, EXTINGUISHER, FIRE: TYPE: C02, 4.5 KG; FREQUENCY: ANNUALLY; METHOD: KEEP IN A GOOD STATE; THE SERVICE PROVIDER MUST BE A SANS 1475-1:2010 AND SANS 1475-2:2010 MARK PERMIT HOLDER IN ACCORDANCE WITH THE OCCUPATIONAL HEALTH AND SAFETY ACT NO. 85 OF 1993</v>
          </cell>
        </row>
        <row r="17463">
          <cell r="A17463" t="str">
            <v>3000034370</v>
          </cell>
          <cell r="B17463" t="str">
            <v>5</v>
          </cell>
          <cell r="C17463" t="str">
            <v>Active</v>
          </cell>
          <cell r="D17463" t="str">
            <v>INSTALL, CABLE, FIBER OPTIC</v>
          </cell>
          <cell r="E17463" t="str">
            <v>INSTL CBL FO:24 CORE</v>
          </cell>
          <cell r="F17463" t="str">
            <v>INSTALL, CABLE, FIBER OPTIC: TYPE: 24 CORE; METHOD: DRAW INSIDE HDPE CONDUIT INCL JOINTING AS PER SPEC TST41-115; INSTALL 24-CORE FIBRE OPTIC DUCT CABLE (DRAW INSIDE THE HDPE CONDUIT INCLUDING JOINTING COMPLETE) AS SPECIFIED BY TST41-115 (LABOUR ONLY)</v>
          </cell>
        </row>
        <row r="17464">
          <cell r="A17464" t="str">
            <v>3000038197</v>
          </cell>
          <cell r="B17464" t="str">
            <v>5</v>
          </cell>
          <cell r="C17464" t="str">
            <v>Active</v>
          </cell>
          <cell r="D17464" t="str">
            <v>CLEAN, EQUIPMENT</v>
          </cell>
          <cell r="E17464" t="str">
            <v>CLEAN EQP:CONDENSER TUBES</v>
          </cell>
          <cell r="F17464" t="str">
            <v>CLEAN, EQUIPMENT: TYPE: CONDENSER TUBES; METHOD: LOW PRESSURE CLEAN; FREQUENCY: AS AND WHEN REQUIRED</v>
          </cell>
        </row>
        <row r="17465">
          <cell r="A17465" t="str">
            <v>3000038196</v>
          </cell>
          <cell r="B17465" t="str">
            <v>5</v>
          </cell>
          <cell r="C17465" t="str">
            <v>Active</v>
          </cell>
          <cell r="D17465" t="str">
            <v>REVIEW, DOCUMENT</v>
          </cell>
          <cell r="E17465" t="str">
            <v>REVIEW DOC:WRITTEN REPORT;CONTRACT</v>
          </cell>
          <cell r="F17465" t="str">
            <v>REVIEW, DOCUMENT: TYPE: WRITTEN REPORT; FEEDBACK: CONTRACT</v>
          </cell>
        </row>
        <row r="17466">
          <cell r="A17466" t="str">
            <v>3000038194</v>
          </cell>
          <cell r="B17466" t="str">
            <v>5</v>
          </cell>
          <cell r="C17466" t="str">
            <v>Active</v>
          </cell>
          <cell r="D17466" t="str">
            <v>CREATE, DOCUMENT</v>
          </cell>
          <cell r="E17466" t="str">
            <v>CREATE DOC:CONTRACT MODIFICATION</v>
          </cell>
          <cell r="F17466" t="str">
            <v>CREATE, DOCUMENT: TYPE: CONTRACT MODIFICATION; MEDIA: WRITTEN REPORT</v>
          </cell>
        </row>
        <row r="17467">
          <cell r="A17467" t="str">
            <v>3000038195</v>
          </cell>
          <cell r="B17467" t="str">
            <v>5</v>
          </cell>
          <cell r="C17467" t="str">
            <v>Active</v>
          </cell>
          <cell r="D17467" t="str">
            <v>PROVIDE, INFORMATION</v>
          </cell>
          <cell r="E17467" t="str">
            <v>PROV INFO:WRITTEN REPORT;SCOPE</v>
          </cell>
          <cell r="F17467" t="str">
            <v>PROVIDE, INFORMATION: TYPE: WRITTEN REPORT; FEEDBACK: SCOPE</v>
          </cell>
        </row>
        <row r="17468">
          <cell r="A17468" t="str">
            <v>3000038193</v>
          </cell>
          <cell r="B17468" t="str">
            <v>5</v>
          </cell>
          <cell r="C17468" t="str">
            <v>Active</v>
          </cell>
          <cell r="D17468" t="str">
            <v>CALIBRATE, EQUIPMENT</v>
          </cell>
          <cell r="E17468" t="str">
            <v>CAL EQP:QUEST SOUND LEVEL METER;YEARLY</v>
          </cell>
          <cell r="F17468" t="str">
            <v>CALIBRATE, EQUIPMENT: TYPE: QUEST SOUND LEVEL METER; FREQUENCY: YEARLY; METHOD: CALIBRATION</v>
          </cell>
        </row>
        <row r="17469">
          <cell r="A17469" t="str">
            <v>3000038192</v>
          </cell>
          <cell r="B17469" t="str">
            <v>4</v>
          </cell>
          <cell r="C17469" t="str">
            <v>Active</v>
          </cell>
          <cell r="D17469" t="str">
            <v>CALIBRATE, EQUIPMENT</v>
          </cell>
          <cell r="E17469" t="str">
            <v>CAL EQP:RELAY RS2001;ONCE OFF</v>
          </cell>
          <cell r="F17469" t="str">
            <v>CALIBRATE, EQUIPMENT: TYPE: RELAY RS2001; FREQUENCY: ONCE OFF</v>
          </cell>
        </row>
        <row r="17470">
          <cell r="A17470" t="str">
            <v>3000038191</v>
          </cell>
          <cell r="B17470" t="str">
            <v>5</v>
          </cell>
          <cell r="C17470" t="str">
            <v>Active</v>
          </cell>
          <cell r="D17470" t="str">
            <v>REPAIR, TESTER</v>
          </cell>
          <cell r="E17470" t="str">
            <v>REPR TSTR:MULTIMETER FLUKE 87</v>
          </cell>
          <cell r="F17470" t="str">
            <v>REPAIR, TESTER: TYPE: MULTIMETER FLUKE 87; METHOD: MAJOR; FULL SERVICE/SANAS CALIBRATION; REPLACE 9 V BATTERY</v>
          </cell>
        </row>
        <row r="17471">
          <cell r="A17471" t="str">
            <v>3000038190</v>
          </cell>
          <cell r="B17471" t="str">
            <v>5</v>
          </cell>
          <cell r="C17471" t="str">
            <v>Active</v>
          </cell>
          <cell r="D17471" t="str">
            <v>PROVIDE, CATERING SERVICE</v>
          </cell>
          <cell r="E17471" t="str">
            <v>PRVD CTRNG SERV:FINGER LUNCH;PLATTER</v>
          </cell>
          <cell r="F17471" t="str">
            <v>PROVIDE, CATERING SERVICE: TYPE: FINGER LUNCH; MEAL TYPE: PLATTER; MEAL CATEGORY: GROUP; BEVERAGE: 6 X 500 ML STILL BOTTLED WATER AND 6 X 500 ML FRUIT JUICE; EACH PLATTER TO SERVE 6 ADULTS: PLATTER TO CONISTS OF VARIOUS SANDWICHES; CHICKEN DRUMSTICKS; SAMOSAS; FATCAKE AND MINCE EX; EACH PERSON TO RECIEVE 1 X 500 ML STILL BOTTLED WATER AND 1 X 500 ML CAPPY FRUIT JUICE; DELIVERY; DISH UP; AND CUTLERY ALL TO BE INCLUDED</v>
          </cell>
        </row>
        <row r="17472">
          <cell r="A17472" t="str">
            <v>3000038182</v>
          </cell>
          <cell r="B17472" t="str">
            <v>5</v>
          </cell>
          <cell r="C17472" t="str">
            <v>Active</v>
          </cell>
          <cell r="D17472" t="str">
            <v>CONSTRUCT, MANHOLE</v>
          </cell>
          <cell r="E17472" t="str">
            <v>CONSTR MNHL:RODDING EYE</v>
          </cell>
          <cell r="F17472" t="str">
            <v>CONSTRUCT, MANHOLE: TYPE: RODDING EYE; DRAWING NO: DWC7938-19-07 REV 00; IRON COMPLETE AS PER DETAIL DRAWING DWC7938-19-07-00, COMPLETE FOR DEPTHS OVER AND UP TO 2.5M - 4.5M</v>
          </cell>
        </row>
        <row r="17473">
          <cell r="A17473" t="str">
            <v>3000038181</v>
          </cell>
          <cell r="B17473" t="str">
            <v>4</v>
          </cell>
          <cell r="C17473" t="str">
            <v>Active</v>
          </cell>
          <cell r="D17473" t="str">
            <v>LAY, MATERIAL</v>
          </cell>
          <cell r="E17473" t="str">
            <v>LAY MTRL:GEOTEXTILE</v>
          </cell>
          <cell r="F17473" t="str">
            <v>LAY, MATERIAL: TYPE: GEOTEXTILE; DRAWING NO: DWC7938 REV 00; COVER SOIL WITH APPROVED PRODUCT FOR EROSION CONTROL AND PEGGED AT 1M CENTRE TO CENTRE.</v>
          </cell>
        </row>
        <row r="17474">
          <cell r="A17474" t="str">
            <v>3000038180</v>
          </cell>
          <cell r="B17474" t="str">
            <v>5</v>
          </cell>
          <cell r="C17474" t="str">
            <v>Active</v>
          </cell>
          <cell r="D17474" t="str">
            <v>TEST, EQUIPMENT</v>
          </cell>
          <cell r="E17474" t="str">
            <v>TEST EQP:CONDITION MONITORING;MONTHLY</v>
          </cell>
          <cell r="F17474" t="str">
            <v>TEST, EQUIPMENT: TYPE: CONDITION MONITORING; METHOD: ULTRASOUND TESTING; FREQUENCY: MONTHLY; FEEDBACK: REPORT AND SAP DEFECT; REPORT TO BE COMPILED AND ANALYZED BY THE ACCREDITED SUPERVISOR WITH ULTRASOUND LEVEL 1 CERTIFICATE</v>
          </cell>
        </row>
        <row r="17475">
          <cell r="A17475" t="str">
            <v>3000038179</v>
          </cell>
          <cell r="B17475" t="str">
            <v>5</v>
          </cell>
          <cell r="C17475" t="str">
            <v>Active</v>
          </cell>
          <cell r="D17475" t="str">
            <v>INSPECT, EQUIPMENT</v>
          </cell>
          <cell r="E17475" t="str">
            <v>INSP EQP:PERSONAL ADDRESS SYSTEM</v>
          </cell>
          <cell r="F17475" t="str">
            <v>INSPECT, EQUIPMENT: TYPE: PERSONAL ADDRESS SYSTEM; METHOD: FAULT FINDING AND QUOTE FOR REPAITS; FEEDBACK: WRITTEN QUOTE FOR SPARES AND REPAIRS</v>
          </cell>
        </row>
        <row r="17476">
          <cell r="A17476" t="str">
            <v>3000038178</v>
          </cell>
          <cell r="B17476" t="str">
            <v>5</v>
          </cell>
          <cell r="C17476" t="str">
            <v>Active</v>
          </cell>
          <cell r="D17476" t="str">
            <v>STRIP AND QUOTE</v>
          </cell>
          <cell r="E17476" t="str">
            <v>STRIP &amp; QUOTE:OPTICAL INTERFACE 2 CH</v>
          </cell>
          <cell r="F17476" t="str">
            <v>STRIP AND QUOTE: EQUIPMENT: OPTICAL INTERFACE 2 CH; REASON: FAILURE ANALYSIS TO DETERMINE REPAIR SOLUTION AND COST; PART NO: 1JNL100084-332; REPORT ON SG102 BOARD REPAIR SOLUTION TO BE SUBMITTED</v>
          </cell>
        </row>
        <row r="17477">
          <cell r="A17477" t="str">
            <v>3000038174</v>
          </cell>
          <cell r="B17477" t="str">
            <v>5</v>
          </cell>
          <cell r="C17477" t="str">
            <v>Active</v>
          </cell>
          <cell r="D17477" t="str">
            <v>TEST, EQUIPMENT, ELECTRICAL</v>
          </cell>
          <cell r="E17477" t="str">
            <v>TEST EQP ELEC:MEGGER DUCTOR;RESISTANCE</v>
          </cell>
          <cell r="F17477" t="str">
            <v>TEST, EQUIPMENT, ELECTRICAL: TYPE: MEGGER DUCTOR; METHOD: RESISTANCE; FREQUENCY: YEARLY; FEEDBACK: ELECTRONIC AND WRITTEN; MODEL NO: DLR0100</v>
          </cell>
        </row>
        <row r="17478">
          <cell r="A17478" t="str">
            <v>3000038173</v>
          </cell>
          <cell r="B17478" t="str">
            <v>5</v>
          </cell>
          <cell r="C17478" t="str">
            <v>Active</v>
          </cell>
          <cell r="D17478" t="str">
            <v>TEST, EQUIPMENT, ELECTRICAL</v>
          </cell>
          <cell r="E17478" t="str">
            <v>TEST EQP ELEC:MULTIMETER TBM812;YEARLY</v>
          </cell>
          <cell r="F17478" t="str">
            <v>TEST, EQUIPMENT, ELECTRICAL: TYPE: MULTIMETER TBM812; METHOD: MEASURE CURRENT RESISTANCE; FREQUENCY: YEARLY; FEEDBACK: ELECTRONIC; REFERENCE NO: 171061165</v>
          </cell>
        </row>
        <row r="17479">
          <cell r="A17479" t="str">
            <v>3000038171</v>
          </cell>
          <cell r="B17479" t="str">
            <v>5</v>
          </cell>
          <cell r="C17479" t="str">
            <v>Active</v>
          </cell>
          <cell r="D17479" t="str">
            <v>TEST, EQUIPMENT, ELECTRICAL</v>
          </cell>
          <cell r="E17479" t="str">
            <v>TEST EQP ELEC:MULTIMETER TBM812;YEARLY</v>
          </cell>
          <cell r="F17479" t="str">
            <v>TEST, EQUIPMENT, ELECTRICAL: TYPE: MULTIMETER TBM812; METHOD: MEASURE VOLTAGE CURRENT RESISTANCE; FREQUENCY: YEARLY; FEEDBACK: ELECTRONIC; REFERENCE NO: 162190150</v>
          </cell>
        </row>
        <row r="17480">
          <cell r="A17480" t="str">
            <v>3000038172</v>
          </cell>
          <cell r="B17480" t="str">
            <v>5</v>
          </cell>
          <cell r="C17480" t="str">
            <v>Active</v>
          </cell>
          <cell r="D17480" t="str">
            <v>TEST, EQUIPMENT, ELECTRICAL</v>
          </cell>
          <cell r="E17480" t="str">
            <v>TEST EQP ELEC:TONG TBM086;YEARLY</v>
          </cell>
          <cell r="F17480" t="str">
            <v>TEST, EQUIPMENT, ELECTRICAL: TYPE: TONG TBM086; METHOD: MEASURE CURRENT; FREQUENCY: YEARLY; FEEDBACK: ELECTRONIC; REFERENCE NO: 163302035</v>
          </cell>
        </row>
        <row r="17481">
          <cell r="A17481" t="str">
            <v>3000038170</v>
          </cell>
          <cell r="B17481" t="str">
            <v>5</v>
          </cell>
          <cell r="C17481" t="str">
            <v>Active</v>
          </cell>
          <cell r="D17481" t="str">
            <v>TEST, EQUIPMENT, ELECTRICAL</v>
          </cell>
          <cell r="E17481" t="str">
            <v>TEST EQP ELEC:MULTIMETER TBM812;YEARLY</v>
          </cell>
          <cell r="F17481" t="str">
            <v>TEST, EQUIPMENT, ELECTRICAL: TYPE: MULTIMETER TBM812; METHOD: MEASURE VOLTAGE CURRENT RESISTANCE; FREQUENCY: YEARLY; FEEDBACK: ELECTRONIC; REFERENCE NO: 171061167</v>
          </cell>
        </row>
        <row r="17482">
          <cell r="A17482" t="str">
            <v>3000038169</v>
          </cell>
          <cell r="B17482" t="str">
            <v>5</v>
          </cell>
          <cell r="C17482" t="str">
            <v>Active</v>
          </cell>
          <cell r="D17482" t="str">
            <v>CONSTRUCT, STRUCTURE</v>
          </cell>
          <cell r="E17482" t="str">
            <v>CONSTR STRUCT:SUBSOIL HEADWALL;CONC</v>
          </cell>
          <cell r="F17482" t="str">
            <v>CONSTRUCT, STRUCTURE: TYPE: SUBSOIL HEADWALL; MATERIAL: CONCRETE; DRAWING NO: DWC7938-19-07-00; AS PER DETAIL DRAWING DWC7938-19-07-00; FOR DEPTHS OVER AND UP TO: 0.0M - 1.0M</v>
          </cell>
        </row>
        <row r="17483">
          <cell r="A17483" t="str">
            <v>3000038168</v>
          </cell>
          <cell r="B17483" t="str">
            <v>5</v>
          </cell>
          <cell r="C17483" t="str">
            <v>Active</v>
          </cell>
          <cell r="D17483" t="str">
            <v>CAST, CONCRETE</v>
          </cell>
          <cell r="E17483" t="str">
            <v>CAST CONCRTE:LINING;25 MPA;THK 100 MM</v>
          </cell>
          <cell r="F17483" t="str">
            <v>CAST, CONCRETE: TYPE: LINING; COMPOSITION: CEMENT, SAND AND 19MM STONE; STRENGTH: 25 MPA; THICKNESS: 100 MM; REINFORCED: YES; DRAWING NO: DWC7938-19-07-00; TO OPEN DRAIN NEXT TO GABION WALL CHANNEL AS PER DETAIL DRAWING DWC7938-19-07-00</v>
          </cell>
        </row>
        <row r="17484">
          <cell r="A17484" t="str">
            <v>3000038161</v>
          </cell>
          <cell r="B17484" t="str">
            <v>5</v>
          </cell>
          <cell r="C17484" t="str">
            <v>Active</v>
          </cell>
          <cell r="D17484" t="str">
            <v>PROVIDE, BENCHMARKING SERVICES</v>
          </cell>
          <cell r="E17484" t="str">
            <v>PRVD BENCHMARK SERV:WORK FORCE ANALYSIS</v>
          </cell>
          <cell r="F17484" t="str">
            <v>PROVIDE, BENCHMARKING SERVICES: TYPE: WORK FORCE ANALYSIS; BENCHMARK STANDARD: INTERNATIONAL; FEEDBACK: ELECTRONIC AND VERBAL REPORTS; DEVELOPMENT OF A TOOL OR MODEL TO IDENTIFY THE OPTIMAL RESOURCING COMPLIMENT TO MEET THE PROCUREMENT NEEDS OF A DIVISION</v>
          </cell>
        </row>
        <row r="17485">
          <cell r="A17485" t="str">
            <v>3000038160</v>
          </cell>
          <cell r="B17485" t="str">
            <v>5</v>
          </cell>
          <cell r="C17485" t="str">
            <v>Active</v>
          </cell>
          <cell r="D17485" t="str">
            <v>REPAIR, EQUIPMENT, ELECTRONIC</v>
          </cell>
          <cell r="E17485" t="str">
            <v>REPR EQP ELECTRNC:OPTICAL INTERFACE 2 CH</v>
          </cell>
          <cell r="F17485" t="str">
            <v>REPAIR, EQUIPMENT, ELECTRONIC: TYPE: OPTICAL INTERFACE 2 CH; REPAIR TYPE: MAJOR; TEST: BOARD SG102; PART NO: 1JNL100084-332</v>
          </cell>
        </row>
        <row r="17486">
          <cell r="A17486" t="str">
            <v>3000038159</v>
          </cell>
          <cell r="B17486" t="str">
            <v>5</v>
          </cell>
          <cell r="C17486" t="str">
            <v>Active</v>
          </cell>
          <cell r="D17486" t="str">
            <v>CLEAN, EQUIPMENT</v>
          </cell>
          <cell r="E17486" t="str">
            <v>CLEAN EQP:WATER DISPENSERS;MANUAL</v>
          </cell>
          <cell r="F17486" t="str">
            <v>CLEAN, EQUIPMENT: TYPE: WATER DISPENSERS; METHOD: MANUAL; FREQUENCY: AS AN WHEN REQUIRED; UPLUG BEFORE CLEANING; CLEAN OUTER SURFACE AND FAUCETS OF THE DISPENSER WITH BLEACH SOLUTION, WASH DRIP TRAY AND SCREEN; CLEAN WATER TANK WITH SCRUB AT EVERY CHANGE; FILTER CHANGE EVERY 6-9 MONTHS, SNAITIZING THE WATER COOLER.</v>
          </cell>
        </row>
        <row r="17487">
          <cell r="A17487" t="str">
            <v>3000038157</v>
          </cell>
          <cell r="B17487" t="str">
            <v>5</v>
          </cell>
          <cell r="C17487" t="str">
            <v>Active</v>
          </cell>
          <cell r="D17487" t="str">
            <v>TRANSPORT, PEOPLE</v>
          </cell>
          <cell r="E17487" t="str">
            <v>TRNSP PPL:MINI BUS AND AVANZA'S;ROAD;7</v>
          </cell>
          <cell r="F17487" t="str">
            <v>TRANSPORT, PEOPLE: TYPE: MINI BUS AND AVANZA'S; TRANSPORT METHOD: ROAD; VEHICLE TYPE: 7 SEATER; NUMBER OF PEOPLE: 7</v>
          </cell>
        </row>
        <row r="17488">
          <cell r="A17488" t="str">
            <v>3000038156</v>
          </cell>
          <cell r="B17488" t="str">
            <v>5</v>
          </cell>
          <cell r="C17488" t="str">
            <v>Active</v>
          </cell>
          <cell r="D17488" t="str">
            <v>TEST, EQUIPMENT</v>
          </cell>
          <cell r="E17488" t="str">
            <v>TEST EQP:PULL LIFT 6T;AS &amp; WHEN REQUIRED</v>
          </cell>
          <cell r="F17488" t="str">
            <v>TEST, EQUIPMENT: TYPE: PULL LIFT 6T; METHOD: STRIP, ASSESS AND REPAIR; FREQUENCY: AS &amp; WHEN REQUIRED; FEEDBACK: CERTIFICATION</v>
          </cell>
        </row>
        <row r="17489">
          <cell r="A17489" t="str">
            <v>3000038155</v>
          </cell>
          <cell r="B17489" t="str">
            <v>5</v>
          </cell>
          <cell r="C17489" t="str">
            <v>Active</v>
          </cell>
          <cell r="D17489" t="str">
            <v>TEST, EQUIPMENT</v>
          </cell>
          <cell r="E17489" t="str">
            <v>TEST EQP:CHAIN BLOCK 2T;CERTIFICATION</v>
          </cell>
          <cell r="F17489" t="str">
            <v>TEST, EQUIPMENT: TYPE: CHAIN BLOCK 2T; METHOD: STRIP; ASSESS AND REPAIR; FREQUENCY: AS AND WHEN REQUIRED; FEEDBACK: CERTIFICATION</v>
          </cell>
        </row>
        <row r="17490">
          <cell r="A17490" t="str">
            <v>3000038152</v>
          </cell>
          <cell r="B17490" t="str">
            <v>5</v>
          </cell>
          <cell r="C17490" t="str">
            <v>Active</v>
          </cell>
          <cell r="D17490" t="str">
            <v>RENT, EQUIPMENT, OFFICE</v>
          </cell>
          <cell r="E17490" t="str">
            <v>RENT EQP OFFC:SCANNERS</v>
          </cell>
          <cell r="F17490" t="str">
            <v>RENT, EQUIPMENT, OFFICE: TYPE: SCANNERS</v>
          </cell>
        </row>
        <row r="17491">
          <cell r="A17491" t="str">
            <v>3000038154</v>
          </cell>
          <cell r="B17491" t="str">
            <v>5</v>
          </cell>
          <cell r="C17491" t="str">
            <v>Active</v>
          </cell>
          <cell r="D17491" t="str">
            <v>PROVIDE, PRINTING SERVICE</v>
          </cell>
          <cell r="E17491" t="str">
            <v>PRVD PRNTG SERV:TERRABYTES;HARD DRIVE</v>
          </cell>
          <cell r="F17491" t="str">
            <v>PROVIDE, PRINTING SERVICE: PAPER TYPE: TERRABYTES; METHOD: HARD DRIVE</v>
          </cell>
        </row>
        <row r="17492">
          <cell r="A17492" t="str">
            <v>3000038153</v>
          </cell>
          <cell r="B17492" t="str">
            <v>5</v>
          </cell>
          <cell r="C17492" t="str">
            <v>Active</v>
          </cell>
          <cell r="D17492" t="str">
            <v>RENT, EQUIPMENT, OFFICE</v>
          </cell>
          <cell r="E17492" t="str">
            <v>RENT EQP OFFC:LAPTOP</v>
          </cell>
          <cell r="F17492" t="str">
            <v>RENT, EQUIPMENT, OFFICE: TYPE: LAPTOP</v>
          </cell>
        </row>
        <row r="17493">
          <cell r="A17493" t="str">
            <v>3000038151</v>
          </cell>
          <cell r="B17493" t="str">
            <v>5</v>
          </cell>
          <cell r="C17493" t="str">
            <v>Active</v>
          </cell>
          <cell r="D17493" t="str">
            <v>PROVIDE, REGULATORY COMPLIANCE</v>
          </cell>
          <cell r="E17493" t="str">
            <v>PROV REG COMPL:SAFETY FILE;ONCE OFF</v>
          </cell>
          <cell r="F17493" t="str">
            <v>PROVIDE, REGULATORY COMPLIANCE: TYPE: SAFETY FILE; FREQUENCY: ONCE OFF; FEEDBACK: WRITTEN; FORMAT: HARD COPY FILE</v>
          </cell>
        </row>
        <row r="17494">
          <cell r="A17494" t="str">
            <v>3000038149</v>
          </cell>
          <cell r="B17494" t="str">
            <v>5</v>
          </cell>
          <cell r="C17494" t="str">
            <v>Active</v>
          </cell>
          <cell r="D17494" t="str">
            <v>PROVIDE, INFORMATION</v>
          </cell>
          <cell r="E17494" t="str">
            <v>PROV INFO:MEDICALS;WRITTEN RESULTS</v>
          </cell>
          <cell r="F17494" t="str">
            <v>PROVIDE, INFORMATION: TYPE: MEDICALS; FEEDBACK: WRITTEN RESULTS</v>
          </cell>
        </row>
        <row r="17495">
          <cell r="A17495" t="str">
            <v>3000038147</v>
          </cell>
          <cell r="B17495" t="str">
            <v>5</v>
          </cell>
          <cell r="C17495" t="str">
            <v>Active</v>
          </cell>
          <cell r="D17495" t="str">
            <v>TEST, MATERIAL</v>
          </cell>
          <cell r="E17495" t="str">
            <v>TEST MTRL:M150 X 835MM STUDS;ONCE OFF</v>
          </cell>
          <cell r="F17495" t="str">
            <v>TEST, MATERIAL: TYPE: M150 X 835MM STUDS; METHOD: REPLICA TESTING; FREQUENCY: ONCE OFF; FEEDBACK: WRITTEN</v>
          </cell>
        </row>
        <row r="17496">
          <cell r="A17496" t="str">
            <v>3000038148</v>
          </cell>
          <cell r="B17496" t="str">
            <v>5</v>
          </cell>
          <cell r="C17496" t="str">
            <v>Active</v>
          </cell>
          <cell r="D17496" t="str">
            <v>TEST, MATERIAL</v>
          </cell>
          <cell r="E17496" t="str">
            <v>TEST MTRL:M150 NUTS;REPLICA TESTING</v>
          </cell>
          <cell r="F17496" t="str">
            <v>TEST, MATERIAL: TYPE: M150 NUTS; METHOD: REPLICA TESTING; FREQUENCY: ONCE OFF; FEEDBACK: WRITTEN</v>
          </cell>
        </row>
        <row r="17497">
          <cell r="A17497" t="str">
            <v>3000038146</v>
          </cell>
          <cell r="B17497" t="str">
            <v>5</v>
          </cell>
          <cell r="C17497" t="str">
            <v>Active</v>
          </cell>
          <cell r="D17497" t="str">
            <v>REPAIR, EQUIPMENT</v>
          </cell>
          <cell r="E17497" t="str">
            <v>REPR EQP:OIL COOLER;INSPECT AND REPAIR</v>
          </cell>
          <cell r="F17497" t="str">
            <v>REPAIR, EQUIPMENT: TYPE: OIL COOLER; METHOD: INSPECT AND REPAIR; REFERENCED MATERIAL: 0023923; COOLER: TYPE: LUBE OIL; DIMENSIONS: WD 875 MM X LG 1.5 M X THK 100 MM; ASSY MODEL 45; VENDORS ARE RESPONSIBLE FOR ENSURING THAT THEY ARE PERFORMING AGAINST THE CORRECT DRAWING REVISION NUMBER (IF APPLICABLE).</v>
          </cell>
        </row>
        <row r="17498">
          <cell r="A17498" t="str">
            <v>3000038142</v>
          </cell>
          <cell r="B17498" t="str">
            <v>5</v>
          </cell>
          <cell r="C17498" t="str">
            <v>Active</v>
          </cell>
          <cell r="D17498" t="str">
            <v>CALIBRATE, EQUIPMENT</v>
          </cell>
          <cell r="E17498" t="str">
            <v>CAL EQP:MEDICAL EQUIPMENT;YEARLY;MANUAL</v>
          </cell>
          <cell r="F17498" t="str">
            <v>CALIBRATE, EQUIPMENT: TYPE: MEDICAL EQUIPMENT; FREQUENCY: YEARLY; METHOD: MANUAL; BOOTH SPIRO VISION</v>
          </cell>
        </row>
        <row r="17499">
          <cell r="A17499" t="str">
            <v>3000038140</v>
          </cell>
          <cell r="B17499" t="str">
            <v>5</v>
          </cell>
          <cell r="C17499" t="str">
            <v>Active</v>
          </cell>
          <cell r="D17499" t="str">
            <v>TEST, EQUIPMENT</v>
          </cell>
          <cell r="E17499" t="str">
            <v>TEST EQP:CCTV NVR;AS AND WHEN REQUIRED</v>
          </cell>
          <cell r="F17499" t="str">
            <v>TEST, EQUIPMENT: TYPE: CCTV NVR; METHOD: CONFIGURATION AND TESTING; FREQUENCY: AS AND WHEN REQUIRED; FEEDBACK: REPORT</v>
          </cell>
        </row>
        <row r="17500">
          <cell r="A17500" t="str">
            <v>3000038139</v>
          </cell>
          <cell r="B17500" t="str">
            <v>5</v>
          </cell>
          <cell r="C17500" t="str">
            <v>Active</v>
          </cell>
          <cell r="D17500" t="str">
            <v>EXAMINE, PERSON</v>
          </cell>
          <cell r="E17500" t="str">
            <v>EXAMN PRSN:CALIBRATE;MANUAL</v>
          </cell>
          <cell r="F17500" t="str">
            <v>EXAMINE, PERSON: TYPE: CALIBRATE; METHOD: MANUAL</v>
          </cell>
        </row>
        <row r="17501">
          <cell r="A17501" t="str">
            <v>3000038138</v>
          </cell>
          <cell r="B17501" t="str">
            <v>5</v>
          </cell>
          <cell r="C17501" t="str">
            <v>Active</v>
          </cell>
          <cell r="D17501" t="str">
            <v>REPAIR, EQUIPMENT, COMMUNICATION</v>
          </cell>
          <cell r="E17501" t="str">
            <v>REPR EQP COMM</v>
          </cell>
          <cell r="F17501" t="str">
            <v>REPAIR, EQUIPMENT, COMMUNICATION: TYPE: PLC ( REMOTE SUPPORT AND FAULT FINDING); METHOD: SYNCHRONISE THE APPLICATIONS AND ESTABLISH FAULT</v>
          </cell>
        </row>
        <row r="17502">
          <cell r="A17502" t="str">
            <v>3000038137</v>
          </cell>
          <cell r="B17502" t="str">
            <v>4</v>
          </cell>
          <cell r="C17502" t="str">
            <v>Active</v>
          </cell>
          <cell r="D17502" t="str">
            <v>REPAIR, LIFT</v>
          </cell>
          <cell r="E17502" t="str">
            <v>REPR LIFT:PLATFORM</v>
          </cell>
          <cell r="F17502" t="str">
            <v>REPAIR, LIFT: TYPE: PLATFORM; MODEL NO: JLG 800 AJ; PERFORM LOAD TESTING AND PROVIDE CERTIFICATION</v>
          </cell>
        </row>
        <row r="17503">
          <cell r="A17503" t="str">
            <v>3000038135</v>
          </cell>
          <cell r="B17503" t="str">
            <v>4</v>
          </cell>
          <cell r="C17503" t="str">
            <v>Active</v>
          </cell>
          <cell r="D17503" t="str">
            <v>CALIBRATE, EQUIPMENT</v>
          </cell>
          <cell r="E17503" t="str">
            <v>CAL EQP:HYTORQ MACHINES</v>
          </cell>
          <cell r="F17503" t="str">
            <v>CALIBRATE, EQUIPMENT: TYPE: HYTORQ MACHINES; FREQUENCY: AS AND WHEN REQUIRED</v>
          </cell>
        </row>
        <row r="17504">
          <cell r="A17504" t="str">
            <v>3000038134</v>
          </cell>
          <cell r="B17504" t="str">
            <v>5</v>
          </cell>
          <cell r="C17504" t="str">
            <v>Active</v>
          </cell>
          <cell r="D17504" t="str">
            <v>REPAIR, EQUIPMENT, TEST</v>
          </cell>
          <cell r="E17504" t="str">
            <v>REPR EQP TEST:SAMSUNG;COMPLETE SERVICE</v>
          </cell>
          <cell r="F17504" t="str">
            <v>REPAIR, EQUIPMENT, TEST: TYPE: SAMSUNG; REPAIR TYPE: COMPLETE SERVICE; TEST: WORKING CONDITION; REPAIR/</v>
          </cell>
        </row>
        <row r="17505">
          <cell r="A17505" t="str">
            <v>3000038133</v>
          </cell>
          <cell r="B17505" t="str">
            <v>5</v>
          </cell>
          <cell r="C17505" t="str">
            <v>Active</v>
          </cell>
          <cell r="D17505" t="str">
            <v>INSPECT, PUMP</v>
          </cell>
          <cell r="E17505" t="str">
            <v>INSP PMP:PUMP;REPAIR, REFURBISH</v>
          </cell>
          <cell r="F17505" t="str">
            <v>INSPECT, PUMP: TYPE: PUMP; METHOD: REPAIR, REFURBISH; FEEDBACK: DAMAGE REPAORT; INSPECT, PUMP, OVER-HAUL, DAMAGE REPORT, REPAIR, SAND BLAST, REPAIR BEARINGS, REPLACE THROTHLE VALVE, REPLACE PRESSURE VALVE, REPLACE NON-RETURN VALVE, SYNCHRONISE PLC SYSTEM</v>
          </cell>
        </row>
        <row r="17506">
          <cell r="A17506" t="str">
            <v>3000038131</v>
          </cell>
          <cell r="B17506" t="str">
            <v>5</v>
          </cell>
          <cell r="C17506" t="str">
            <v>Active</v>
          </cell>
          <cell r="D17506" t="str">
            <v>CREATE, DOCUMENT</v>
          </cell>
          <cell r="E17506" t="str">
            <v>CREATE DOC:CONTRACT MODIFICATION</v>
          </cell>
          <cell r="F17506" t="str">
            <v>CREATE, DOCUMENT: TYPE: CONTRACT MODIFICATION; MEDIA: HARD COPY/ELECTRONIC; PRICE ADJUSTMENT</v>
          </cell>
        </row>
        <row r="17507">
          <cell r="A17507" t="str">
            <v>3000038130</v>
          </cell>
          <cell r="B17507" t="str">
            <v>5</v>
          </cell>
          <cell r="C17507" t="str">
            <v>Active</v>
          </cell>
          <cell r="D17507" t="str">
            <v>TRAIN, PERSONNEL</v>
          </cell>
          <cell r="E17507" t="str">
            <v>TRAIN PRSNL:MINI APPS;5 DAY</v>
          </cell>
          <cell r="F17507" t="str">
            <v>TRAIN, PERSONNEL: COURSE TYPE: MINI APPS; DURATION: 5 DAY</v>
          </cell>
        </row>
        <row r="17508">
          <cell r="A17508" t="str">
            <v>3000038129</v>
          </cell>
          <cell r="B17508" t="str">
            <v>4</v>
          </cell>
          <cell r="C17508" t="str">
            <v>Active</v>
          </cell>
          <cell r="D17508" t="str">
            <v>LAY, PIPE</v>
          </cell>
          <cell r="E17508" t="str">
            <v>LAY PIPE:WATER HDPE CLASS 10;50 MM;LG 3</v>
          </cell>
          <cell r="F17508" t="str">
            <v>LAY, PIPE: TYPE: WATER HDPE CLASS 10; NOMINAL DIAMETER: 50 MM; LENGTH: 3 KM; MATERIAL: STEEL; METHOD: FROM MUNICIPAL WATER POINT TO THE SUBSTATION</v>
          </cell>
        </row>
        <row r="17509">
          <cell r="A17509" t="str">
            <v>3000038128</v>
          </cell>
          <cell r="B17509" t="str">
            <v>5</v>
          </cell>
          <cell r="C17509" t="str">
            <v>Active</v>
          </cell>
          <cell r="D17509" t="str">
            <v>REPAIR, EQUIPMENT</v>
          </cell>
          <cell r="E17509" t="str">
            <v>REPR EQP:STRAIGHT CUTTER;REPAIR</v>
          </cell>
          <cell r="F17509" t="str">
            <v>REPAIR, EQUIPMENT: TYPE: STRAIGHT CUTTER; METHOD: REPAIR</v>
          </cell>
        </row>
        <row r="17510">
          <cell r="A17510" t="str">
            <v>3000038127</v>
          </cell>
          <cell r="B17510" t="str">
            <v>4</v>
          </cell>
          <cell r="C17510" t="str">
            <v>Active</v>
          </cell>
          <cell r="D17510" t="str">
            <v>UPGRADE, SOFTWARE</v>
          </cell>
          <cell r="E17510" t="str">
            <v>UPGR SFTWR:RELOAD</v>
          </cell>
          <cell r="F17510" t="str">
            <v>UPGRADE, SOFTWARE: TYPE: RELOAD; CONFIGURE DEVICES</v>
          </cell>
        </row>
        <row r="17511">
          <cell r="A17511" t="str">
            <v>3000038126</v>
          </cell>
          <cell r="B17511" t="str">
            <v>5</v>
          </cell>
          <cell r="C17511" t="str">
            <v>Active</v>
          </cell>
          <cell r="D17511" t="str">
            <v>PROVIDE, FACILITIES MANAGEMENT SERVICE</v>
          </cell>
          <cell r="E17511" t="str">
            <v>PRVD FAC MGMT SERV:CLARIFIER DOSING ACID</v>
          </cell>
          <cell r="F17511" t="str">
            <v>PROVIDE, FACILITIES MANAGEMENT SERVICE: TYPE: CLARIFIER DOSING ACID; METHOD: MANUAL; 98% SULPHURIC ACID FIBRE GLASS CONTAINMENT BASIN (BUND) PROMINENT DOSING PUMP BETA-4 (7.1L/H) 8" BLACK PLASTIC TUBING</v>
          </cell>
        </row>
        <row r="17512">
          <cell r="A17512" t="str">
            <v>3000038125</v>
          </cell>
          <cell r="B17512" t="str">
            <v>5</v>
          </cell>
          <cell r="C17512" t="str">
            <v>Active</v>
          </cell>
          <cell r="D17512" t="str">
            <v>MAINTAIN, SYSTEM</v>
          </cell>
          <cell r="E17512" t="str">
            <v>MAINT SYS:ASH HANDLING;MONTHLY;MANUAL</v>
          </cell>
          <cell r="F17512" t="str">
            <v>MAINTAIN, SYSTEM: TYPE: ASH HANDLING; FREQUENCY: MONTHLY; STANDARD: MAINTENANCE EFFECTIVENESS ASSESSMENT, QUALITY CONTROL; METHOD: MANUAL; PLANNED, CORRECTIVE, PREVENTIVE AND OPPORTUNITY MECHANICAL MAINTENANCE</v>
          </cell>
        </row>
        <row r="17513">
          <cell r="A17513" t="str">
            <v>3000038119</v>
          </cell>
          <cell r="B17513" t="str">
            <v>5</v>
          </cell>
          <cell r="C17513" t="str">
            <v>Active</v>
          </cell>
          <cell r="D17513" t="str">
            <v>PROVIDE, REMOTE SURVEILLANCE SERVICE</v>
          </cell>
          <cell r="E17513" t="str">
            <v>PRVD REMT SURVLNC SERV</v>
          </cell>
          <cell r="F17513" t="str">
            <v>PROVIDE, REMOTE SURVEILLANCE SERVICE: TYPE: HIKVISION 4 -MP COLOR SOLAR CAMERA; WITH 4MM LENS, WDR ( WHITE LIGHT UP TO 30M ) 125GB SDCARD,SUNDRIES,TRAVEL/MILEAGE FOR SUPPLY AND INSTALLATING EQUIPMENT,INSPECTION AND COMPLETION CERTIFICATE,MONTHLY DATA FEE ( 12 MONTHS )</v>
          </cell>
        </row>
        <row r="17514">
          <cell r="A17514" t="str">
            <v>3000038121</v>
          </cell>
          <cell r="B17514" t="str">
            <v>5</v>
          </cell>
          <cell r="C17514" t="str">
            <v>Active</v>
          </cell>
          <cell r="D17514" t="str">
            <v>REPAIR, EQUIPMENT</v>
          </cell>
          <cell r="E17514" t="str">
            <v>REPR EQP:REMEDIAL WORKS ON PIPE SUPPORT</v>
          </cell>
          <cell r="F17514" t="str">
            <v>REPAIR, EQUIPMENT: TYPE: REMEDIAL WORKS ON PIPE SUPPORT; METHOD: MANUAL AND PHYSICAL LABOUR</v>
          </cell>
        </row>
        <row r="17515">
          <cell r="A17515" t="str">
            <v>3000038118</v>
          </cell>
          <cell r="B17515" t="str">
            <v>5</v>
          </cell>
          <cell r="C17515" t="str">
            <v>Active</v>
          </cell>
          <cell r="D17515" t="str">
            <v>TRAIN, PERSONNEL</v>
          </cell>
          <cell r="E17515" t="str">
            <v>TRAIN PRSNL:CYBER SECURITY OPERATIONS;5</v>
          </cell>
          <cell r="F17515" t="str">
            <v>TRAIN, PERSONNEL: COURSE TYPE: CYBER SECURITY OPERATIONS; DURATION: 5; FUNDAMENTALS</v>
          </cell>
        </row>
        <row r="17516">
          <cell r="A17516" t="str">
            <v>3000038099</v>
          </cell>
          <cell r="B17516" t="str">
            <v>5</v>
          </cell>
          <cell r="C17516" t="str">
            <v>Active</v>
          </cell>
          <cell r="D17516" t="str">
            <v>TRAIN, PERSONNEL</v>
          </cell>
          <cell r="E17516" t="str">
            <v>TRAIN PRSNL:BASIC GAS CUTTING WELDING</v>
          </cell>
          <cell r="F17516" t="str">
            <v>TRAIN, PERSONNEL: COURSE TYPE: BASIC GAS CUTTING WELDING; DURATION: 5 DAYS</v>
          </cell>
        </row>
        <row r="17517">
          <cell r="A17517" t="str">
            <v>3000038097</v>
          </cell>
          <cell r="B17517" t="str">
            <v>5</v>
          </cell>
          <cell r="C17517" t="str">
            <v>Active</v>
          </cell>
          <cell r="D17517" t="str">
            <v>TRAIN, PERSONNEL</v>
          </cell>
          <cell r="E17517" t="str">
            <v>TRAIN PRSNL:THREE STAGE FORWARD REVERSE</v>
          </cell>
          <cell r="F17517" t="str">
            <v>TRAIN, PERSONNEL: COURSE TYPE: THREE STAGE FORWARD REVERSE; DURATION: 5 DAYS; AUTO STAR DELTA</v>
          </cell>
        </row>
        <row r="17518">
          <cell r="A17518" t="str">
            <v>3000038106</v>
          </cell>
          <cell r="B17518" t="str">
            <v>5</v>
          </cell>
          <cell r="C17518" t="str">
            <v>Active</v>
          </cell>
          <cell r="D17518" t="str">
            <v>TRAIN, PERSONNEL</v>
          </cell>
          <cell r="E17518" t="str">
            <v>TRAIN PRSNL:BASIC ARC WELDING;5 DAYS</v>
          </cell>
          <cell r="F17518" t="str">
            <v>TRAIN, PERSONNEL: COURSE TYPE: BASIC ARC WELDING; DURATION: 5 DAYS</v>
          </cell>
        </row>
        <row r="17519">
          <cell r="A17519" t="str">
            <v>3000038117</v>
          </cell>
          <cell r="B17519" t="str">
            <v>5</v>
          </cell>
          <cell r="C17519" t="str">
            <v>Active</v>
          </cell>
          <cell r="D17519" t="str">
            <v>TRAIN, PERSONNEL</v>
          </cell>
          <cell r="E17519" t="str">
            <v>TRAIN PRSNL:THREE STAGE FORWARD;5 DAYS</v>
          </cell>
          <cell r="F17519" t="str">
            <v>TRAIN, PERSONNEL: COURSE TYPE: THREE STAGE FORWARD; DURATION: 5 DAYS; REVERSE SLIP RING PANEL</v>
          </cell>
        </row>
        <row r="17520">
          <cell r="A17520" t="str">
            <v>3000038110</v>
          </cell>
          <cell r="B17520" t="str">
            <v>5</v>
          </cell>
          <cell r="C17520" t="str">
            <v>Active</v>
          </cell>
          <cell r="D17520" t="str">
            <v>TRAIN, PERSONNEL</v>
          </cell>
          <cell r="E17520" t="str">
            <v>TRAIN PRSNL:LIGHTNING SYSTEMS;5 DAYS</v>
          </cell>
          <cell r="F17520" t="str">
            <v>TRAIN, PERSONNEL: COURSE TYPE: LIGHTNING SYSTEMS; DURATION: 5 DAYS</v>
          </cell>
        </row>
        <row r="17521">
          <cell r="A17521" t="str">
            <v>3000038112</v>
          </cell>
          <cell r="B17521" t="str">
            <v>5</v>
          </cell>
          <cell r="C17521" t="str">
            <v>Active</v>
          </cell>
          <cell r="D17521" t="str">
            <v>TRAIN, PERSONNEL</v>
          </cell>
          <cell r="E17521" t="str">
            <v>TRAIN PRSNL:SWITCH GEARS;5 DAYS</v>
          </cell>
          <cell r="F17521" t="str">
            <v>TRAIN, PERSONNEL: COURSE TYPE: SWITCH GEARS; DURATION: 5 DAYS; AND CONTROL GEARS</v>
          </cell>
        </row>
        <row r="17522">
          <cell r="A17522" t="str">
            <v>3000038093</v>
          </cell>
          <cell r="B17522" t="str">
            <v>5</v>
          </cell>
          <cell r="C17522" t="str">
            <v>Active</v>
          </cell>
          <cell r="D17522" t="str">
            <v>TRAIN, PERSONNEL</v>
          </cell>
          <cell r="E17522" t="str">
            <v>TRAIN PRSNL:MEASURING AND TESTING;5 DAYS</v>
          </cell>
          <cell r="F17522" t="str">
            <v>TRAIN, PERSONNEL: COURSE TYPE: MEASURING AND TESTING; DURATION: 5 DAYS; INSTRUMENTS</v>
          </cell>
        </row>
        <row r="17523">
          <cell r="A17523" t="str">
            <v>3000038111</v>
          </cell>
          <cell r="B17523" t="str">
            <v>5</v>
          </cell>
          <cell r="C17523" t="str">
            <v>Active</v>
          </cell>
          <cell r="D17523" t="str">
            <v>TRAIN, PERSONNEL</v>
          </cell>
          <cell r="E17523" t="str">
            <v>TRAIN PRSNL:INSTALLATION TESTING;5 DAYS</v>
          </cell>
          <cell r="F17523" t="str">
            <v>TRAIN, PERSONNEL: COURSE TYPE: INSTALLATION TESTING; DURATION: 5 DAYS</v>
          </cell>
        </row>
        <row r="17524">
          <cell r="A17524" t="str">
            <v>3000038089</v>
          </cell>
          <cell r="B17524" t="str">
            <v>5</v>
          </cell>
          <cell r="C17524" t="str">
            <v>Active</v>
          </cell>
          <cell r="D17524" t="str">
            <v>TRAIN, PERSONNEL</v>
          </cell>
          <cell r="E17524" t="str">
            <v>TRAIN PRSNL:INDUCTANCE;2 DAYS</v>
          </cell>
          <cell r="F17524" t="str">
            <v>TRAIN, PERSONNEL: COURSE TYPE: INDUCTANCE; DURATION: 2 DAYS</v>
          </cell>
        </row>
        <row r="17525">
          <cell r="A17525" t="str">
            <v>3000038085</v>
          </cell>
          <cell r="B17525" t="str">
            <v>5</v>
          </cell>
          <cell r="C17525" t="str">
            <v>Active</v>
          </cell>
          <cell r="D17525" t="str">
            <v>TRAIN, PERSONNEL</v>
          </cell>
          <cell r="E17525" t="str">
            <v>TRAIN PRSNL:CTVT AND KWH;20 DAYS</v>
          </cell>
          <cell r="F17525" t="str">
            <v>TRAIN, PERSONNEL: COURSE TYPE: CTVT AND KWH; DURATION: 20 DAYS</v>
          </cell>
        </row>
        <row r="17526">
          <cell r="A17526" t="str">
            <v>3000038103</v>
          </cell>
          <cell r="B17526" t="str">
            <v>5</v>
          </cell>
          <cell r="C17526" t="str">
            <v>Active</v>
          </cell>
          <cell r="D17526" t="str">
            <v>TRAIN, PERSONNEL</v>
          </cell>
          <cell r="E17526" t="str">
            <v>TRAIN PRSNL:WIRE WAYS AND WIRING;5 DAYS</v>
          </cell>
          <cell r="F17526" t="str">
            <v>TRAIN, PERSONNEL: COURSE TYPE: WIRE WAYS AND WIRING; DURATION: 5 DAYS</v>
          </cell>
        </row>
        <row r="17527">
          <cell r="A17527" t="str">
            <v>3000038107</v>
          </cell>
          <cell r="B17527" t="str">
            <v>5</v>
          </cell>
          <cell r="C17527" t="str">
            <v>Active</v>
          </cell>
          <cell r="D17527" t="str">
            <v>TRAIN, PERSONNEL</v>
          </cell>
          <cell r="E17527" t="str">
            <v>TRAIN PRSNL:NON UNIT PROTECTION;2 DAYS</v>
          </cell>
          <cell r="F17527" t="str">
            <v>TRAIN, PERSONNEL: COURSE TYPE: NON UNIT PROTECTION; DURATION: 2 DAYS</v>
          </cell>
        </row>
        <row r="17528">
          <cell r="A17528" t="str">
            <v>3000038116</v>
          </cell>
          <cell r="B17528" t="str">
            <v>5</v>
          </cell>
          <cell r="C17528" t="str">
            <v>Active</v>
          </cell>
          <cell r="D17528" t="str">
            <v>TRAIN, PERSONNEL</v>
          </cell>
          <cell r="E17528" t="str">
            <v>TRAIN PRSNL:LEVEL 2 BRIDGING;5 DAYS</v>
          </cell>
          <cell r="F17528" t="str">
            <v>TRAIN, PERSONNEL: COURSE TYPE: LEVEL 2 BRIDGING; DURATION: 5 DAYS</v>
          </cell>
        </row>
        <row r="17529">
          <cell r="A17529" t="str">
            <v>3000038109</v>
          </cell>
          <cell r="B17529" t="str">
            <v>5</v>
          </cell>
          <cell r="C17529" t="str">
            <v>Active</v>
          </cell>
          <cell r="D17529" t="str">
            <v>TRAIN, PERSONNEL</v>
          </cell>
          <cell r="E17529" t="str">
            <v>TRAIN PRSNL:UNIT PROTECTION;2 DAYS</v>
          </cell>
          <cell r="F17529" t="str">
            <v>TRAIN, PERSONNEL: COURSE TYPE: UNIT PROTECTION; DURATION: 2 DAYS</v>
          </cell>
        </row>
        <row r="17530">
          <cell r="A17530" t="str">
            <v>3000038108</v>
          </cell>
          <cell r="B17530" t="str">
            <v>5</v>
          </cell>
          <cell r="C17530" t="str">
            <v>Active</v>
          </cell>
          <cell r="D17530" t="str">
            <v>TRAIN, PERSONNEL</v>
          </cell>
          <cell r="E17530" t="str">
            <v>TRAIN PRSNL:SELECT, USE AND CARE;10 DAYS</v>
          </cell>
          <cell r="F17530" t="str">
            <v>TRAIN, PERSONNEL: COURSE TYPE: SELECT, USE AND CARE; DURATION: 10 DAYS; FOR HAND-TOOLS MECHANICAL</v>
          </cell>
        </row>
        <row r="17531">
          <cell r="A17531" t="str">
            <v>3000038113</v>
          </cell>
          <cell r="B17531" t="str">
            <v>5</v>
          </cell>
          <cell r="C17531" t="str">
            <v>Active</v>
          </cell>
          <cell r="D17531" t="str">
            <v>TRAIN, PERSONNEL</v>
          </cell>
          <cell r="E17531" t="str">
            <v>TRAIN PRSNL:BATTERIES;5 DAYS</v>
          </cell>
          <cell r="F17531" t="str">
            <v>TRAIN, PERSONNEL: COURSE TYPE: BATTERIES; DURATION: 5 DAYS</v>
          </cell>
        </row>
        <row r="17532">
          <cell r="A17532" t="str">
            <v>3000038115</v>
          </cell>
          <cell r="B17532" t="str">
            <v>5</v>
          </cell>
          <cell r="C17532" t="str">
            <v>Active</v>
          </cell>
          <cell r="D17532" t="str">
            <v>TRAIN, PERSONNEL</v>
          </cell>
          <cell r="E17532" t="str">
            <v>TRAIN PRSNL:RELAY PANEL;5 DAYS</v>
          </cell>
          <cell r="F17532" t="str">
            <v>TRAIN, PERSONNEL: COURSE TYPE: RELAY PANEL; DURATION: 5 DAYS</v>
          </cell>
        </row>
        <row r="17533">
          <cell r="A17533" t="str">
            <v>3000038104</v>
          </cell>
          <cell r="B17533" t="str">
            <v>5</v>
          </cell>
          <cell r="C17533" t="str">
            <v>Active</v>
          </cell>
          <cell r="D17533" t="str">
            <v>TRAIN, PERSONNEL</v>
          </cell>
          <cell r="E17533" t="str">
            <v>TRAIN PRSNL:TYPES OF CABLES;5 DAYS</v>
          </cell>
          <cell r="F17533" t="str">
            <v>TRAIN, PERSONNEL: COURSE TYPE: TYPES OF CABLES; DURATION: 5 DAYS; AND APPLICATIONS</v>
          </cell>
        </row>
        <row r="17534">
          <cell r="A17534" t="str">
            <v>3000038105</v>
          </cell>
          <cell r="B17534" t="str">
            <v>5</v>
          </cell>
          <cell r="C17534" t="str">
            <v>Active</v>
          </cell>
          <cell r="D17534" t="str">
            <v>TRAIN, PERSONNEL</v>
          </cell>
          <cell r="E17534" t="str">
            <v>TRAIN PRSNL:SEQUENCE AUTO STAR DELTA</v>
          </cell>
          <cell r="F17534" t="str">
            <v>TRAIN, PERSONNEL: COURSE TYPE: SEQUENCE AUTO STAR DELTA; DURATION: 20 DAYS; 3PH FORWARD REV</v>
          </cell>
        </row>
        <row r="17535">
          <cell r="A17535" t="str">
            <v>3000038114</v>
          </cell>
          <cell r="B17535" t="str">
            <v>5</v>
          </cell>
          <cell r="C17535" t="str">
            <v>Active</v>
          </cell>
          <cell r="D17535" t="str">
            <v>TRAIN, PERSONNEL</v>
          </cell>
          <cell r="E17535" t="str">
            <v>TRAIN PRSNL:SELECT, USE AND CARE;5 DAYS</v>
          </cell>
          <cell r="F17535" t="str">
            <v>TRAIN, PERSONNEL: COURSE TYPE: SELECT, USE AND CARE; DURATION: 5 DAYS; FOR HAND-TOOLS MECHANICAL</v>
          </cell>
        </row>
        <row r="17536">
          <cell r="A17536" t="str">
            <v>3000038094</v>
          </cell>
          <cell r="B17536" t="str">
            <v>5</v>
          </cell>
          <cell r="C17536" t="str">
            <v>Active</v>
          </cell>
          <cell r="D17536" t="str">
            <v>TRAIN, PERSONNEL</v>
          </cell>
          <cell r="E17536" t="str">
            <v>TRAIN PRSNL:INSTALLATION WORK;10 DYS</v>
          </cell>
          <cell r="F17536" t="str">
            <v>TRAIN, PERSONNEL: COURSE TYPE: INSTALLATION WORK; DURATION: 10 DYS; AND WIRING REGULATIONS</v>
          </cell>
        </row>
        <row r="17537">
          <cell r="A17537" t="str">
            <v>3000038092</v>
          </cell>
          <cell r="B17537" t="str">
            <v>5</v>
          </cell>
          <cell r="C17537" t="str">
            <v>Active</v>
          </cell>
          <cell r="D17537" t="str">
            <v>TRAIN, PERSONNEL</v>
          </cell>
          <cell r="E17537" t="str">
            <v>TRAIN PRSNL:MEASURING AND TESTING</v>
          </cell>
          <cell r="F17537" t="str">
            <v>TRAIN, PERSONNEL: COURSE TYPE: MEASURING AND TESTING; DURATION: 10 DAYS; INSTRUMENTS</v>
          </cell>
        </row>
        <row r="17538">
          <cell r="A17538" t="str">
            <v>3000038086</v>
          </cell>
          <cell r="B17538" t="str">
            <v>5</v>
          </cell>
          <cell r="C17538" t="str">
            <v>Active</v>
          </cell>
          <cell r="D17538" t="str">
            <v>TRAIN, PERSONNEL</v>
          </cell>
          <cell r="E17538" t="str">
            <v>TRAIN PRSNL:ELECTRONICS APPLY;5 DAYS</v>
          </cell>
          <cell r="F17538" t="str">
            <v>TRAIN, PERSONNEL: COURSE TYPE: ELECTRONICS APPLY; DURATION: 5 DAYS; SOLDERING TECHNIQUES</v>
          </cell>
        </row>
        <row r="17539">
          <cell r="A17539" t="str">
            <v>3000038101</v>
          </cell>
          <cell r="B17539" t="str">
            <v>5</v>
          </cell>
          <cell r="C17539" t="str">
            <v>Active</v>
          </cell>
          <cell r="D17539" t="str">
            <v>TRAIN, PERSONNEL</v>
          </cell>
          <cell r="E17539" t="str">
            <v>TRAIN PRSNL:PANEL WIRING;5 DAYS</v>
          </cell>
          <cell r="F17539" t="str">
            <v>TRAIN, PERSONNEL: COURSE TYPE: PANEL WIRING; DURATION: 5 DAYS</v>
          </cell>
        </row>
        <row r="17540">
          <cell r="A17540" t="str">
            <v>3000038102</v>
          </cell>
          <cell r="B17540" t="str">
            <v>5</v>
          </cell>
          <cell r="C17540" t="str">
            <v>Active</v>
          </cell>
          <cell r="D17540" t="str">
            <v>TRAIN, PERSONNEL</v>
          </cell>
          <cell r="E17540" t="str">
            <v>TRAIN PRSNL:DC MOTORS;5 DAYS</v>
          </cell>
          <cell r="F17540" t="str">
            <v>TRAIN, PERSONNEL: COURSE TYPE: DC MOTORS; DURATION: 5 DAYS</v>
          </cell>
        </row>
        <row r="17541">
          <cell r="A17541" t="str">
            <v>3000038098</v>
          </cell>
          <cell r="B17541" t="str">
            <v>5</v>
          </cell>
          <cell r="C17541" t="str">
            <v>Active</v>
          </cell>
          <cell r="D17541" t="str">
            <v>TRAIN, PERSONNEL</v>
          </cell>
          <cell r="E17541" t="str">
            <v>TRAIN PRSNL:ELECTRICITY FUNDAMENTALS</v>
          </cell>
          <cell r="F17541" t="str">
            <v>TRAIN, PERSONNEL: COURSE TYPE: ELECTRICITY FUNDAMENTALS; DURATION: 10 DAYS; OF ELECTRICITY</v>
          </cell>
        </row>
        <row r="17542">
          <cell r="A17542" t="str">
            <v>3000038087</v>
          </cell>
          <cell r="B17542" t="str">
            <v>5</v>
          </cell>
          <cell r="C17542" t="str">
            <v>Active</v>
          </cell>
          <cell r="D17542" t="str">
            <v>TRAIN, PERSONNEL</v>
          </cell>
          <cell r="E17542" t="str">
            <v>TRAIN PRSNL:CONCEPTS THEORIES;5 DAYS</v>
          </cell>
          <cell r="F17542" t="str">
            <v>TRAIN, PERSONNEL: COURSE TYPE: CONCEPTS THEORIES; DURATION: 5 DAYS; AND PRINCIPLES OF SUPPLY SYSTEMS</v>
          </cell>
        </row>
        <row r="17543">
          <cell r="A17543" t="str">
            <v>3000038096</v>
          </cell>
          <cell r="B17543" t="str">
            <v>5</v>
          </cell>
          <cell r="C17543" t="str">
            <v>Active</v>
          </cell>
          <cell r="D17543" t="str">
            <v>TRAIN, PERSONNEL</v>
          </cell>
          <cell r="E17543" t="str">
            <v>TRAIN PRSNL:LEVEL 1 BRIDGING;5 DAYS</v>
          </cell>
          <cell r="F17543" t="str">
            <v>TRAIN, PERSONNEL: COURSE TYPE: LEVEL 1 BRIDGING; DURATION: 5 DAYS</v>
          </cell>
        </row>
        <row r="17544">
          <cell r="A17544" t="str">
            <v>3000038091</v>
          </cell>
          <cell r="B17544" t="str">
            <v>5</v>
          </cell>
          <cell r="C17544" t="str">
            <v>Active</v>
          </cell>
          <cell r="D17544" t="str">
            <v>TRAIN, PERSONNEL</v>
          </cell>
          <cell r="E17544" t="str">
            <v>TRAIN PRSNL:SWITCH GEARS AND CONTROL</v>
          </cell>
          <cell r="F17544" t="str">
            <v>TRAIN, PERSONNEL: COURSE TYPE: SWITCH GEARS AND CONTROL; DURATION: 5 DAYS; GEARS MOTORS AND STARTERS</v>
          </cell>
        </row>
        <row r="17545">
          <cell r="A17545" t="str">
            <v>3000038090</v>
          </cell>
          <cell r="B17545" t="str">
            <v>5</v>
          </cell>
          <cell r="C17545" t="str">
            <v>Active</v>
          </cell>
          <cell r="D17545" t="str">
            <v>TRAIN, PERSONNEL</v>
          </cell>
          <cell r="E17545" t="str">
            <v>TRAIN PRSNL:DESIGN AND CONSTRUCT;10 DAYS</v>
          </cell>
          <cell r="F17545" t="str">
            <v>TRAIN, PERSONNEL: COURSE TYPE: DESIGN AND CONSTRUCT; DURATION: 10 DAYS; SINGLE DIAMETER CIRCUIT</v>
          </cell>
        </row>
        <row r="17546">
          <cell r="A17546" t="str">
            <v>3000038088</v>
          </cell>
          <cell r="B17546" t="str">
            <v>5</v>
          </cell>
          <cell r="C17546" t="str">
            <v>Active</v>
          </cell>
          <cell r="D17546" t="str">
            <v>TRAIN, PERSONNEL</v>
          </cell>
          <cell r="E17546" t="str">
            <v>TRAIN PRSNL:POWER IN SINGLE CIRCUITS</v>
          </cell>
          <cell r="F17546" t="str">
            <v>TRAIN, PERSONNEL: COURSE TYPE: POWER IN SINGLE CIRCUITS; DURATION: 2 DAYS</v>
          </cell>
        </row>
        <row r="17547">
          <cell r="A17547" t="str">
            <v>3000038095</v>
          </cell>
          <cell r="B17547" t="str">
            <v>5</v>
          </cell>
          <cell r="C17547" t="str">
            <v>Active</v>
          </cell>
          <cell r="D17547" t="str">
            <v>TRAIN, PERSONNEL</v>
          </cell>
          <cell r="E17547" t="str">
            <v>TRAIN PRSNL:ELECTRICITY PRINCIPLES</v>
          </cell>
          <cell r="F17547" t="str">
            <v>TRAIN, PERSONNEL: COURSE TYPE: ELECTRICITY PRINCIPLES; DURATION: 5 DAYS; OF APPLIANCES</v>
          </cell>
        </row>
        <row r="17548">
          <cell r="A17548" t="str">
            <v>3000038084</v>
          </cell>
          <cell r="B17548" t="str">
            <v>5</v>
          </cell>
          <cell r="C17548" t="str">
            <v>Active</v>
          </cell>
          <cell r="D17548" t="str">
            <v>AUDIT</v>
          </cell>
          <cell r="E17548" t="str">
            <v>AUDIT:LEGAL COMPLIANCE;AS REQUIRED</v>
          </cell>
          <cell r="F17548" t="str">
            <v>AUDIT: TYPE: LEGAL COMPLIANCE; FREQUENCY: AS REQUIRED; APPOINTMENT OF AN EXTERNAL AUDITOR; EVALUATION/AUDIT</v>
          </cell>
        </row>
        <row r="17549">
          <cell r="A17549" t="str">
            <v>3000038083</v>
          </cell>
          <cell r="B17549" t="str">
            <v>5</v>
          </cell>
          <cell r="C17549" t="str">
            <v>Active</v>
          </cell>
          <cell r="D17549" t="str">
            <v>REPAIR, EQUIPMENT</v>
          </cell>
          <cell r="E17549" t="str">
            <v>REPR EQP:BUFFALO FEEDER;AS PER SOW</v>
          </cell>
          <cell r="F17549" t="str">
            <v>REPAIR, EQUIPMENT: TYPE: BUFFALO FEEDER; METHOD: AS PER SOW</v>
          </cell>
        </row>
        <row r="17550">
          <cell r="A17550" t="str">
            <v>3000038082</v>
          </cell>
          <cell r="B17550" t="str">
            <v>5</v>
          </cell>
          <cell r="C17550" t="str">
            <v>Active</v>
          </cell>
          <cell r="D17550" t="str">
            <v>LICENSE</v>
          </cell>
          <cell r="E17550" t="str">
            <v>LICENSE:RADIO PROTECTIVE;PERPETUAL</v>
          </cell>
          <cell r="F17550" t="str">
            <v>LICENSE: TYPE: RADIO PROTECTIVE; VALIDITY DURATION: PERPETUAL; SL MAIN CARD REDUNDANCY LICENCE IS FOR 1+1 PROTECTED MICROWAVE</v>
          </cell>
        </row>
        <row r="17551">
          <cell r="A17551" t="str">
            <v>3000038081</v>
          </cell>
          <cell r="B17551" t="str">
            <v>5</v>
          </cell>
          <cell r="C17551" t="str">
            <v>Active</v>
          </cell>
          <cell r="D17551" t="str">
            <v>TRAIN, PERSONNEL</v>
          </cell>
          <cell r="E17551" t="str">
            <v>TRAIN PRSNL:LEAD, SELF STUDY;AS NEEDED</v>
          </cell>
          <cell r="F17551" t="str">
            <v>TRAIN, PERSONNEL: COURSE TYPE: LEAD, SELF STUDY; DURATION: AS NEEDED; DESIGN AND DELIVERY OF A MODULE (LEAD SELF) TO BE USED IN MANAGEMENT DEVELOPMENT PROGRAMME; ARCHITECTURES AND AS A STAND-ALONE MODULE</v>
          </cell>
        </row>
        <row r="17552">
          <cell r="A17552" t="str">
            <v>3000038080</v>
          </cell>
          <cell r="B17552" t="str">
            <v>5</v>
          </cell>
          <cell r="C17552" t="str">
            <v>Active</v>
          </cell>
          <cell r="D17552" t="str">
            <v>CALIBRATE, EQUIPMENT</v>
          </cell>
          <cell r="E17552" t="str">
            <v>CAL EQP:TESTER TIMING;YEARLY;COMPARISON</v>
          </cell>
          <cell r="F17552" t="str">
            <v>CALIBRATE, EQUIPMENT: TYPE: TESTER TIMING; FREQUENCY: YEARLY; METHOD: COMPARISON; CALIBRATION CERTIFICATE REQUIRED</v>
          </cell>
        </row>
        <row r="17553">
          <cell r="A17553" t="str">
            <v>3000038079</v>
          </cell>
          <cell r="B17553" t="str">
            <v>5</v>
          </cell>
          <cell r="C17553" t="str">
            <v>Active</v>
          </cell>
          <cell r="D17553" t="str">
            <v>INSTALL, FENCE</v>
          </cell>
          <cell r="E17553" t="str">
            <v>INSTL FENC:ELECTRIC FENCE 2.4M HIGH</v>
          </cell>
          <cell r="F17553" t="str">
            <v>INSTALL, FENCE: TYPE: ELECTRIC FENCE 2.4M HIGH; MATERIAL: GALAVANISED STEEL; ANCHOR METHOD: STEEL FENCE DROPPER</v>
          </cell>
        </row>
        <row r="17554">
          <cell r="A17554" t="str">
            <v>3000038071</v>
          </cell>
          <cell r="B17554" t="str">
            <v>4</v>
          </cell>
          <cell r="C17554" t="str">
            <v>Active</v>
          </cell>
          <cell r="D17554" t="str">
            <v>INSTALL, EQUIPMENT, ELECTRONIC</v>
          </cell>
          <cell r="E17554" t="str">
            <v>INSTL EQP ELECTRNC:CUT-OVER</v>
          </cell>
          <cell r="F17554" t="str">
            <v>INSTALL, EQUIPMENT, ELECTRONIC: TYPE: CUT-OVER; METHOD: TRANSFER FROM LIVE TO NEW EQUIPMENT; PUT TRAFFIC ON NEW EQUIPMENT</v>
          </cell>
        </row>
        <row r="17555">
          <cell r="A17555" t="str">
            <v>3000038072</v>
          </cell>
          <cell r="B17555" t="str">
            <v>4</v>
          </cell>
          <cell r="C17555" t="str">
            <v>Active</v>
          </cell>
          <cell r="D17555" t="str">
            <v>INSTALL, EQUIPMENT, ELECTRONIC</v>
          </cell>
          <cell r="E17555" t="str">
            <v>INSTL EQP ELECTRNC:SERVER RACK;CONNECT</v>
          </cell>
          <cell r="F17555" t="str">
            <v>INSTALL, EQUIPMENT, ELECTRONIC: TYPE: SERVER RACK; METHOD: CONNECT</v>
          </cell>
        </row>
        <row r="17556">
          <cell r="A17556" t="str">
            <v>3000038069</v>
          </cell>
          <cell r="B17556" t="str">
            <v>5</v>
          </cell>
          <cell r="C17556" t="str">
            <v>Active</v>
          </cell>
          <cell r="D17556" t="str">
            <v>CREATE, DOCUMENT</v>
          </cell>
          <cell r="E17556" t="str">
            <v>CREATE DOC:DRAWINGS AND REPORT;MICROSOFT</v>
          </cell>
          <cell r="F17556" t="str">
            <v>CREATE, DOCUMENT: TYPE: DRAWINGS AND REPORT; MEDIA: MICROSOFT; COMPILE SITE RECORD</v>
          </cell>
        </row>
        <row r="17557">
          <cell r="A17557" t="str">
            <v>3000038070</v>
          </cell>
          <cell r="B17557" t="str">
            <v>5</v>
          </cell>
          <cell r="C17557" t="str">
            <v>Active</v>
          </cell>
          <cell r="D17557" t="str">
            <v>PROVIDE, SURVEYING SERVICE</v>
          </cell>
          <cell r="E17557" t="str">
            <v>PRVD SRVY SERV:SITE</v>
          </cell>
          <cell r="F17557" t="str">
            <v>PROVIDE, SURVEYING SERVICE: TYPE: SITE; METHOD: DATA COLLECTION AND ANALYSIS; FEEDBACK: SITE SURVEY CHECKLIST; EVALUATE IMPLEMENTABILITY</v>
          </cell>
        </row>
        <row r="17558">
          <cell r="A17558" t="str">
            <v>3000038068</v>
          </cell>
          <cell r="B17558" t="str">
            <v>4</v>
          </cell>
          <cell r="C17558" t="str">
            <v>Active</v>
          </cell>
          <cell r="D17558" t="str">
            <v>REPLACE, EQUIPMENT</v>
          </cell>
          <cell r="E17558" t="str">
            <v>REPL EQP:132KV TOWER;CROSS MEMBER</v>
          </cell>
          <cell r="F17558" t="str">
            <v>REPLACE, EQUIPMENT: TYPE: 132KV TOWER; MATERIAL SUPPLIER: CROSS MEMBER; LABOR TYPE: INCLUSIVE; RATE TYPE: PER HOUR; METHOD: MANUAL INSTALLATION</v>
          </cell>
        </row>
        <row r="17559">
          <cell r="A17559" t="str">
            <v>3000038065</v>
          </cell>
          <cell r="B17559" t="str">
            <v>5</v>
          </cell>
          <cell r="C17559" t="str">
            <v>Active</v>
          </cell>
          <cell r="D17559" t="str">
            <v>INSTALL, GATE</v>
          </cell>
          <cell r="E17559" t="str">
            <v>INSTL GATE:ENTRANCE;STEEL</v>
          </cell>
          <cell r="F17559" t="str">
            <v>INSTALL, GATE: TYPE: ENTRANCE; FRAME MATERIAL: STEEL PLATE (5MM THICKNESS); OVERHANG: LG7M X HT2M (ELECTRICAL CHAIN AND LOCK); FILLER MATERIAL: STEEL; WHEN THE INSTALLATION IS COMPLETED, A PRACTICAL COMPLETION CERTIFICATE MUST BE HANDED OVER TO AN ESKOM END USER/QC. IT MUST BE TESTED BEFORE THE COMPLETION CERTIFICATE IS SIGNED AND ISSUED.</v>
          </cell>
        </row>
        <row r="17560">
          <cell r="A17560" t="str">
            <v>3000038059</v>
          </cell>
          <cell r="B17560" t="str">
            <v>5</v>
          </cell>
          <cell r="C17560" t="str">
            <v>Active</v>
          </cell>
          <cell r="D17560" t="str">
            <v>DRILL, HOLE</v>
          </cell>
          <cell r="E17560" t="str">
            <v>DRILL, HOLE:5M WOOD;HARD ROCK</v>
          </cell>
          <cell r="F17560" t="str">
            <v>DRILL, HOLE: DRILL TYPE: 5M WOOD; METHOD: HARD ROCK</v>
          </cell>
        </row>
        <row r="17561">
          <cell r="A17561" t="str">
            <v>3000038062</v>
          </cell>
          <cell r="B17561" t="str">
            <v>5</v>
          </cell>
          <cell r="C17561" t="str">
            <v>Active</v>
          </cell>
          <cell r="D17561" t="str">
            <v>DRILL, HOLE</v>
          </cell>
          <cell r="E17561" t="str">
            <v>DRILL, HOLE:8M WOOD 140-160MM TOPS</v>
          </cell>
          <cell r="F17561" t="str">
            <v>DRILL, HOLE: DRILL TYPE: 8M WOOD 140-160MM TOPS; METHOD: HARD ROCK</v>
          </cell>
        </row>
        <row r="17562">
          <cell r="A17562" t="str">
            <v>3000038060</v>
          </cell>
          <cell r="B17562" t="str">
            <v>5</v>
          </cell>
          <cell r="C17562" t="str">
            <v>Active</v>
          </cell>
          <cell r="D17562" t="str">
            <v>DRILL, HOLE</v>
          </cell>
          <cell r="E17562" t="str">
            <v>DRILL, HOLE:STAY OR STRUTT POLE</v>
          </cell>
          <cell r="F17562" t="str">
            <v>DRILL, HOLE: DRILL TYPE: STAY OR STRUTT POLE; METHOD: HARD ROCK</v>
          </cell>
        </row>
        <row r="17563">
          <cell r="A17563" t="str">
            <v>3000038061</v>
          </cell>
          <cell r="B17563" t="str">
            <v>5</v>
          </cell>
          <cell r="C17563" t="str">
            <v>Active</v>
          </cell>
          <cell r="D17563" t="str">
            <v>DRILL, HOLE</v>
          </cell>
          <cell r="E17563" t="str">
            <v>DRILL, HOLE:7M WOOD 120-140MM TOPS</v>
          </cell>
          <cell r="F17563" t="str">
            <v>DRILL, HOLE: DRILL TYPE: 7M WOOD 120-140MM TOPS; METHOD: HARD ROCK</v>
          </cell>
        </row>
        <row r="17564">
          <cell r="A17564" t="str">
            <v>3000038063</v>
          </cell>
          <cell r="B17564" t="str">
            <v>5</v>
          </cell>
          <cell r="C17564" t="str">
            <v>Active</v>
          </cell>
          <cell r="D17564" t="str">
            <v>DRILL, HOLE</v>
          </cell>
          <cell r="E17564" t="str">
            <v>DRILL, HOLE:10M WOOD 160-180MM TOPS</v>
          </cell>
          <cell r="F17564" t="str">
            <v>DRILL, HOLE: DRILL TYPE: 10M WOOD 160-180MM TOPS; METHOD: HARD ROCK</v>
          </cell>
        </row>
        <row r="17565">
          <cell r="A17565" t="str">
            <v>3000038064</v>
          </cell>
          <cell r="B17565" t="str">
            <v>5</v>
          </cell>
          <cell r="C17565" t="str">
            <v>Active</v>
          </cell>
          <cell r="D17565" t="str">
            <v>DRILL, HOLE</v>
          </cell>
          <cell r="E17565" t="str">
            <v>DRILL, HOLE:11M WOOD 160-180MM TOPS</v>
          </cell>
          <cell r="F17565" t="str">
            <v>DRILL, HOLE: DRILL TYPE: 11M WOOD 160-180MM TOPS; METHOD: HARD ROCK</v>
          </cell>
        </row>
        <row r="17566">
          <cell r="A17566" t="str">
            <v>3000038058</v>
          </cell>
          <cell r="B17566" t="str">
            <v>5</v>
          </cell>
          <cell r="C17566" t="str">
            <v>Active</v>
          </cell>
          <cell r="D17566" t="str">
            <v>DRILL, HOLE</v>
          </cell>
          <cell r="E17566" t="str">
            <v>DRILL, HOLE:9M WOOD 140-160MM TOPS</v>
          </cell>
          <cell r="F17566" t="str">
            <v>DRILL, HOLE: DRILL TYPE: 9M WOOD 140-160MM TOPS; METHOD: HARD ROCK</v>
          </cell>
        </row>
        <row r="17567">
          <cell r="A17567" t="str">
            <v>3000038056</v>
          </cell>
          <cell r="B17567" t="str">
            <v>4</v>
          </cell>
          <cell r="C17567" t="str">
            <v>Active</v>
          </cell>
          <cell r="D17567" t="str">
            <v>ASSEMBLE, STRUCTURE</v>
          </cell>
          <cell r="E17567" t="str">
            <v>ASSEMBL STRUCT:9 TO 11M;CONCRETE &amp; WOOD</v>
          </cell>
          <cell r="F17567" t="str">
            <v>ASSEMBLE, STRUCTURE: TYPE: 9 TO 11M; MATERIAL: CONCRETE &amp; WOOD</v>
          </cell>
        </row>
        <row r="17568">
          <cell r="A17568" t="str">
            <v>3000038042</v>
          </cell>
          <cell r="B17568" t="str">
            <v>4</v>
          </cell>
          <cell r="C17568" t="str">
            <v>Active</v>
          </cell>
          <cell r="D17568" t="str">
            <v>ASSEMBLE, STRUCTURE</v>
          </cell>
          <cell r="E17568" t="str">
            <v>ASSEMBL STRUCT:INTERMEDIATE SERVICE</v>
          </cell>
          <cell r="F17568" t="str">
            <v>ASSEMBLE, STRUCTURE: TYPE: INTERMEDIATE SERVICE; MATERIAL: CONCRETE &amp; WOOD</v>
          </cell>
        </row>
        <row r="17569">
          <cell r="A17569" t="str">
            <v>3000038049</v>
          </cell>
          <cell r="B17569" t="str">
            <v>4</v>
          </cell>
          <cell r="C17569" t="str">
            <v>Active</v>
          </cell>
          <cell r="D17569" t="str">
            <v>ASSEMBLE, STRUCTURE</v>
          </cell>
          <cell r="E17569" t="str">
            <v>ASSEMBL STRUCT:CONCRETE &amp; WOOD</v>
          </cell>
          <cell r="F17569" t="str">
            <v>ASSEMBLE, STRUCTURE: TYPE: INTERMEDIATE / SUSPPESNSION (0-30 DEG); MATERIAL: CONCRETE &amp; WOOD</v>
          </cell>
        </row>
        <row r="17570">
          <cell r="A17570" t="str">
            <v>3000038050</v>
          </cell>
          <cell r="B17570" t="str">
            <v>4</v>
          </cell>
          <cell r="C17570" t="str">
            <v>Active</v>
          </cell>
          <cell r="D17570" t="str">
            <v>ASSEMBLE, STRUCTURE</v>
          </cell>
          <cell r="E17570" t="str">
            <v>ASSEMBL STRUCT:5M;CONCRETE &amp; WOOD</v>
          </cell>
          <cell r="F17570" t="str">
            <v>ASSEMBLE, STRUCTURE: TYPE: 5M; MATERIAL: CONCRETE &amp; WOOD</v>
          </cell>
        </row>
        <row r="17571">
          <cell r="A17571" t="str">
            <v>3000038053</v>
          </cell>
          <cell r="B17571" t="str">
            <v>4</v>
          </cell>
          <cell r="C17571" t="str">
            <v>Active</v>
          </cell>
          <cell r="D17571" t="str">
            <v>ASSEMBLE, STRUCTURE</v>
          </cell>
          <cell r="E17571" t="str">
            <v>ASSEMBL STRUCT:12 &amp; 13M;CONCRETE &amp; WOOD</v>
          </cell>
          <cell r="F17571" t="str">
            <v>ASSEMBLE, STRUCTURE: TYPE: 12 &amp; 13M; MATERIAL: CONCRETE &amp; WOOD</v>
          </cell>
        </row>
        <row r="17572">
          <cell r="A17572" t="str">
            <v>3000038045</v>
          </cell>
          <cell r="B17572" t="str">
            <v>4</v>
          </cell>
          <cell r="C17572" t="str">
            <v>Active</v>
          </cell>
          <cell r="D17572" t="str">
            <v>ASSEMBLE, STRUCTURE</v>
          </cell>
          <cell r="E17572" t="str">
            <v>ASSEMBL STRUCT:LV STRUCTURES</v>
          </cell>
          <cell r="F17572" t="str">
            <v>ASSEMBLE, STRUCTURE: TYPE: LV STRUCTURES; MATERIAL: CONCRETE &amp; WOOD</v>
          </cell>
        </row>
        <row r="17573">
          <cell r="A17573" t="str">
            <v>3000038046</v>
          </cell>
          <cell r="B17573" t="str">
            <v>4</v>
          </cell>
          <cell r="C17573" t="str">
            <v>Active</v>
          </cell>
          <cell r="D17573" t="str">
            <v>ASSEMBLE, STRUCTURE</v>
          </cell>
          <cell r="E17573" t="str">
            <v>ASSEMBL STRUCT:T-OFF FROM INTERM</v>
          </cell>
          <cell r="F17573" t="str">
            <v>ASSEMBLE, STRUCTURE: TYPE: T-OFF FROM INTERM; MATERIAL: CONCRETE &amp; WOOD</v>
          </cell>
        </row>
        <row r="17574">
          <cell r="A17574" t="str">
            <v>3000038043</v>
          </cell>
          <cell r="B17574" t="str">
            <v>4</v>
          </cell>
          <cell r="C17574" t="str">
            <v>Active</v>
          </cell>
          <cell r="D17574" t="str">
            <v>ASSEMBLE, STRUCTURE</v>
          </cell>
          <cell r="E17574" t="str">
            <v>ASSEMBL STRUCT:TERMINAL;CONCRETE &amp; WOOD</v>
          </cell>
          <cell r="F17574" t="str">
            <v>ASSEMBLE, STRUCTURE: TYPE: TERMINAL; MATERIAL: CONCRETE &amp; WOOD</v>
          </cell>
        </row>
        <row r="17575">
          <cell r="A17575" t="str">
            <v>3000038055</v>
          </cell>
          <cell r="B17575" t="str">
            <v>4</v>
          </cell>
          <cell r="C17575" t="str">
            <v>Active</v>
          </cell>
          <cell r="D17575" t="str">
            <v>ASSEMBLE, STRUCTURE</v>
          </cell>
          <cell r="E17575" t="str">
            <v>ASSEMBL STRUCT:STRAIN (0-60 DEG)</v>
          </cell>
          <cell r="F17575" t="str">
            <v>ASSEMBLE, STRUCTURE: TYPE: STRAIN (0-60 DEG); MATERIAL: CONCRETE &amp; WOOD</v>
          </cell>
        </row>
        <row r="17576">
          <cell r="A17576" t="str">
            <v>3000038041</v>
          </cell>
          <cell r="B17576" t="str">
            <v>4</v>
          </cell>
          <cell r="C17576" t="str">
            <v>Active</v>
          </cell>
          <cell r="D17576" t="str">
            <v>ASSEMBLE, STRUCTURE</v>
          </cell>
          <cell r="E17576" t="str">
            <v>ASSEMBL STRUCT:20M AND UP</v>
          </cell>
          <cell r="F17576" t="str">
            <v>ASSEMBLE, STRUCTURE: TYPE: 20M AND UP; MATERIAL: CONCRETE &amp; WOOD</v>
          </cell>
        </row>
        <row r="17577">
          <cell r="A17577" t="str">
            <v>3000038044</v>
          </cell>
          <cell r="B17577" t="str">
            <v>4</v>
          </cell>
          <cell r="C17577" t="str">
            <v>Active</v>
          </cell>
          <cell r="D17577" t="str">
            <v>ASSEMBLE, STRUCTURE</v>
          </cell>
          <cell r="E17577" t="str">
            <v>ASSEMBL STRUCT:CONCRETE &amp; WOOD</v>
          </cell>
          <cell r="F17577" t="str">
            <v>ASSEMBLE, STRUCTURE: TYPE: CROSS INTERMEDIATE-INTERMEDIATE; MATERIAL: CONCRETE &amp; WOOD</v>
          </cell>
        </row>
        <row r="17578">
          <cell r="A17578" t="str">
            <v>3000038040</v>
          </cell>
          <cell r="B17578" t="str">
            <v>4</v>
          </cell>
          <cell r="C17578" t="str">
            <v>Active</v>
          </cell>
          <cell r="D17578" t="str">
            <v>ASSEMBLE, STRUCTURE</v>
          </cell>
          <cell r="E17578" t="str">
            <v>ASSEMBL STRUCT:STRAIN (60-90 DEG)</v>
          </cell>
          <cell r="F17578" t="str">
            <v>ASSEMBLE, STRUCTURE: TYPE: STRAIN (60-90 DEG); MATERIAL: CONCRETE &amp; WOOD</v>
          </cell>
        </row>
        <row r="17579">
          <cell r="A17579" t="str">
            <v>3000038047</v>
          </cell>
          <cell r="B17579" t="str">
            <v>4</v>
          </cell>
          <cell r="C17579" t="str">
            <v>Active</v>
          </cell>
          <cell r="D17579" t="str">
            <v>ASSEMBLE, STRUCTURE</v>
          </cell>
          <cell r="E17579" t="str">
            <v>ASSEMBL STRUCT:T-OFF FROM STRAIN</v>
          </cell>
          <cell r="F17579" t="str">
            <v>ASSEMBLE, STRUCTURE: TYPE: T-OFF FROM STRAIN; MATERIAL: CONCRETE &amp; WOOD</v>
          </cell>
        </row>
        <row r="17580">
          <cell r="A17580" t="str">
            <v>3000038051</v>
          </cell>
          <cell r="B17580" t="str">
            <v>4</v>
          </cell>
          <cell r="C17580" t="str">
            <v>Active</v>
          </cell>
          <cell r="D17580" t="str">
            <v>ASSEMBLE, STRUCTURE</v>
          </cell>
          <cell r="E17580" t="str">
            <v>ASSEMBL STRUCT:CROSS INTERMEDIATE-STRAIN</v>
          </cell>
          <cell r="F17580" t="str">
            <v>ASSEMBLE, STRUCTURE: TYPE: CROSS INTERMEDIATE-STRAIN; MATERIAL: CONCRETE &amp; WOOD</v>
          </cell>
        </row>
        <row r="17581">
          <cell r="A17581" t="str">
            <v>3000038057</v>
          </cell>
          <cell r="B17581" t="str">
            <v>4</v>
          </cell>
          <cell r="C17581" t="str">
            <v>Active</v>
          </cell>
          <cell r="D17581" t="str">
            <v>ASSEMBLE, STRUCTURE</v>
          </cell>
          <cell r="E17581" t="str">
            <v>ASSEMBL STRUCT:STAY POLE;CONCRETE &amp; WOOD</v>
          </cell>
          <cell r="F17581" t="str">
            <v>ASSEMBLE, STRUCTURE: TYPE: STAY POLE; MATERIAL: CONCRETE &amp; WOOD</v>
          </cell>
        </row>
        <row r="17582">
          <cell r="A17582" t="str">
            <v>3000038048</v>
          </cell>
          <cell r="B17582" t="str">
            <v>4</v>
          </cell>
          <cell r="C17582" t="str">
            <v>Active</v>
          </cell>
          <cell r="D17582" t="str">
            <v>ASSEMBLE, STRUCTURE</v>
          </cell>
          <cell r="E17582" t="str">
            <v>ASSEMBL STRUCT:16 &amp; 18M;CONCRETE &amp; WOOD</v>
          </cell>
          <cell r="F17582" t="str">
            <v>ASSEMBLE, STRUCTURE: TYPE: 16 &amp; 18M; MATERIAL: CONCRETE &amp; WOOD</v>
          </cell>
        </row>
        <row r="17583">
          <cell r="A17583" t="str">
            <v>3000038052</v>
          </cell>
          <cell r="B17583" t="str">
            <v>4</v>
          </cell>
          <cell r="C17583" t="str">
            <v>Active</v>
          </cell>
          <cell r="D17583" t="str">
            <v>ASSEMBLE, STRUCTURE</v>
          </cell>
          <cell r="E17583" t="str">
            <v>ASSEMBL STRUCT:14 &amp; 15M;CONCRETE &amp; WOOD</v>
          </cell>
          <cell r="F17583" t="str">
            <v>ASSEMBLE, STRUCTURE: TYPE: 14 &amp; 15M; MATERIAL: CONCRETE &amp; WOOD</v>
          </cell>
        </row>
        <row r="17584">
          <cell r="A17584" t="str">
            <v>3000038054</v>
          </cell>
          <cell r="B17584" t="str">
            <v>4</v>
          </cell>
          <cell r="C17584" t="str">
            <v>Active</v>
          </cell>
          <cell r="D17584" t="str">
            <v>ASSEMBLE, STRUCTURE</v>
          </cell>
          <cell r="E17584" t="str">
            <v>ASSEMBL STRUCT:7M TO 8M;CONCRETE &amp; WOOD</v>
          </cell>
          <cell r="F17584" t="str">
            <v>ASSEMBLE, STRUCTURE: TYPE: 7M TO 8M; MATERIAL: CONCRETE &amp; WOOD</v>
          </cell>
        </row>
        <row r="17585">
          <cell r="A17585" t="str">
            <v>3000038038</v>
          </cell>
          <cell r="B17585" t="str">
            <v>5</v>
          </cell>
          <cell r="C17585" t="str">
            <v>Active</v>
          </cell>
          <cell r="D17585" t="str">
            <v>INSTALL, LOCK</v>
          </cell>
          <cell r="E17585" t="str">
            <v>INSTL LOCK:LEAVER HANDLE;STAINLESS STEEL</v>
          </cell>
          <cell r="F17585" t="str">
            <v>INSTALL, LOCK: TYPE: LEAVER HANDLE; MATERIAL: STAINLESS STEEL; EQUIPMENT TYPE: DOOR; KEY TYPE: LASER CUT</v>
          </cell>
        </row>
        <row r="17586">
          <cell r="A17586" t="str">
            <v>3000038033</v>
          </cell>
          <cell r="B17586" t="str">
            <v>5</v>
          </cell>
          <cell r="C17586" t="str">
            <v>Active</v>
          </cell>
          <cell r="D17586" t="str">
            <v>INSTALL, CONCRETE, PRECAST</v>
          </cell>
          <cell r="E17586" t="str">
            <v>INSTL CONCRTE PRCST:CABLE ROUTE MAKER</v>
          </cell>
          <cell r="F17586" t="str">
            <v>INSTALL, CONCRETE, PRECAST: TYPE: CABLE ROUTE MAKER</v>
          </cell>
        </row>
        <row r="17587">
          <cell r="A17587" t="str">
            <v>3000038036</v>
          </cell>
          <cell r="B17587" t="str">
            <v>5</v>
          </cell>
          <cell r="C17587" t="str">
            <v>Active</v>
          </cell>
          <cell r="D17587" t="str">
            <v>TEST, SOIL</v>
          </cell>
          <cell r="E17587" t="str">
            <v>TEST, SOIL:COMPACTION TESTING;DCP</v>
          </cell>
          <cell r="F17587" t="str">
            <v>TEST, SOIL: TYPE: COMPACTION TESTING; METHOD: DCP; FREQUENCY: PERIODIC; FEEDBACK: WRITTEN REPORT</v>
          </cell>
        </row>
        <row r="17588">
          <cell r="A17588" t="str">
            <v>3000038035</v>
          </cell>
          <cell r="B17588" t="str">
            <v>5</v>
          </cell>
          <cell r="C17588" t="str">
            <v>Active</v>
          </cell>
          <cell r="D17588" t="str">
            <v>REMOVE, MATERIAL</v>
          </cell>
          <cell r="E17588" t="str">
            <v>RMV MTRL:INTERMEDIATE SOIL;DAILY</v>
          </cell>
          <cell r="F17588" t="str">
            <v>REMOVE, MATERIAL: TYPE: INTERMEDIATE SOIL; FREQUENCY: DAILY; METHOD: MECHANICAAL</v>
          </cell>
        </row>
        <row r="17589">
          <cell r="A17589" t="str">
            <v>3000038037</v>
          </cell>
          <cell r="B17589" t="str">
            <v>5</v>
          </cell>
          <cell r="C17589" t="str">
            <v>Active</v>
          </cell>
          <cell r="D17589" t="str">
            <v>TEST, SOIL</v>
          </cell>
          <cell r="E17589" t="str">
            <v>TEST, SOIL:THERMAL RESISTIVITY;PERIODIC</v>
          </cell>
          <cell r="F17589" t="str">
            <v>TEST, SOIL: TYPE: THERMAL RESISTIVITY; METHOD: LABORATORY TESTING; FREQUENCY: PERIODIC; FEEDBACK: WRITTEN REPORT</v>
          </cell>
        </row>
        <row r="17590">
          <cell r="A17590" t="str">
            <v>3000038034</v>
          </cell>
          <cell r="B17590" t="str">
            <v>5</v>
          </cell>
          <cell r="C17590" t="str">
            <v>Active</v>
          </cell>
          <cell r="D17590" t="str">
            <v>INSTALL, SUPPORT</v>
          </cell>
          <cell r="E17590" t="str">
            <v>INSTL SUPRT:TIMBER SHORING</v>
          </cell>
          <cell r="F17590" t="str">
            <v>INSTALL, SUPPORT: TYPE: TIMBER SHORING; METHOD: PHYSICAL &amp; MECHANICAL</v>
          </cell>
        </row>
        <row r="17591">
          <cell r="A17591" t="str">
            <v>3000038031</v>
          </cell>
          <cell r="B17591" t="str">
            <v>4</v>
          </cell>
          <cell r="C17591" t="str">
            <v>Active</v>
          </cell>
          <cell r="D17591" t="str">
            <v>INSTALL, SIGN</v>
          </cell>
          <cell r="E17591" t="str">
            <v>INSTL SGN:NAME PLATE;ALUMINUM</v>
          </cell>
          <cell r="F17591" t="str">
            <v>INSTALL, SIGN: TYPE: NAME PLATE; MATERIAL: ALUMINUM</v>
          </cell>
        </row>
        <row r="17592">
          <cell r="A17592" t="str">
            <v>3000038032</v>
          </cell>
          <cell r="B17592" t="str">
            <v>5</v>
          </cell>
          <cell r="C17592" t="str">
            <v>Active</v>
          </cell>
          <cell r="D17592" t="str">
            <v>INSTALL, CONCRETE, PRECAST</v>
          </cell>
          <cell r="E17592" t="str">
            <v>INSTL CONCRTE PRCST</v>
          </cell>
          <cell r="F17592" t="str">
            <v>INSTALL, CONCRETE, PRECAST: TYPE: PRE-CAST CONCRETE SLABS</v>
          </cell>
        </row>
        <row r="17593">
          <cell r="A17593" t="str">
            <v>3000038030</v>
          </cell>
          <cell r="B17593" t="str">
            <v>5</v>
          </cell>
          <cell r="C17593" t="str">
            <v>Active</v>
          </cell>
          <cell r="D17593" t="str">
            <v>RENT, LIFT PLATFORM</v>
          </cell>
          <cell r="E17593" t="str">
            <v>RENT LFT PLATF:TRUCK MOUNTED;5500 KG;11</v>
          </cell>
          <cell r="F17593" t="str">
            <v>RENT, LIFT PLATFORM: TYPE: TRUCK MOUNTED; LIFTING CAPACITY: 5500 KG; MAXIMUM LIFT HEIGHT: 11 M; TRUCK MOUNTED WITH A 11M AERIAL PLATFORM</v>
          </cell>
        </row>
        <row r="17594">
          <cell r="A17594" t="str">
            <v>3000038029</v>
          </cell>
          <cell r="B17594" t="str">
            <v>5</v>
          </cell>
          <cell r="C17594" t="str">
            <v>Active</v>
          </cell>
          <cell r="D17594" t="str">
            <v>RENT, LIFT PLATFORM</v>
          </cell>
          <cell r="E17594" t="str">
            <v>RENT LFT PLATF:TRUCK MOUNTED;5500 KG;11</v>
          </cell>
          <cell r="F17594" t="str">
            <v>RENT, LIFT PLATFORM: TYPE: TRUCK MOUNTED; LIFTING CAPACITY: 5500 KG; MAXIMUM LIFT HEIGHT: 11 M; TRUCK MOUNTED WITH A 15M AERIAL PLATFORM</v>
          </cell>
        </row>
        <row r="17595">
          <cell r="A17595" t="str">
            <v>3000038028</v>
          </cell>
          <cell r="B17595" t="str">
            <v>5</v>
          </cell>
          <cell r="C17595" t="str">
            <v>Active</v>
          </cell>
          <cell r="D17595" t="str">
            <v>RENT, COMPRESSOR</v>
          </cell>
          <cell r="E17595" t="str">
            <v>RENT COMPRSR:OIL FREE;1522 FT3/MIN</v>
          </cell>
          <cell r="F17595" t="str">
            <v>RENT, COMPRESSOR: TYPE: OIL FREE; CAPACITY: 1522 FT3/MIN; ADDITIONAL FEATURES: PORTABLE ELECTRIC DRIVEN; AUTO START; SPILLAGE FREE FRAME; CLASS XERO CERTIFIED; INTERGRATED AFTERCOOLER PLUS WATER SEPARATOR; EMERGENCY STOP SWITCH; FORKLIFT SLOTS PLUS LIFTING EYE; DISCHARGED OUTLET: 80 MM; EVERTITE 3 INCH MALE SPUD WITH GASKET</v>
          </cell>
        </row>
        <row r="17596">
          <cell r="A17596" t="str">
            <v>3000038027</v>
          </cell>
          <cell r="B17596" t="str">
            <v>5</v>
          </cell>
          <cell r="C17596" t="str">
            <v>Active</v>
          </cell>
          <cell r="D17596" t="str">
            <v>LAMINATE, DOCUMENT</v>
          </cell>
          <cell r="E17596" t="str">
            <v>LMNT DOC:CHECKLIST;A2</v>
          </cell>
          <cell r="F17596" t="str">
            <v>LAMINATE, DOCUMENT: TYPE: CHECKLIST; FINISH: POLYETHYLENE TEREPHTHALATE (PET) PLASTIC; STANDARD: A2</v>
          </cell>
        </row>
        <row r="17597">
          <cell r="A17597" t="str">
            <v>3000038026</v>
          </cell>
          <cell r="B17597" t="str">
            <v>5</v>
          </cell>
          <cell r="C17597" t="str">
            <v>Active</v>
          </cell>
          <cell r="D17597" t="str">
            <v>RENT, EQUIPMENT, MECHANICAL</v>
          </cell>
          <cell r="E17597" t="str">
            <v>RENT EQP MECH</v>
          </cell>
          <cell r="F17597" t="str">
            <v>RENT, EQUIPMENT, MECHANICAL: TYPE: MOBILE CONTROL FLUID FRF PURIFIER</v>
          </cell>
        </row>
        <row r="17598">
          <cell r="A17598" t="str">
            <v>3000038022</v>
          </cell>
          <cell r="B17598" t="str">
            <v>5</v>
          </cell>
          <cell r="C17598" t="str">
            <v>Active</v>
          </cell>
          <cell r="D17598" t="str">
            <v>RENT, TRUCK, CARGO</v>
          </cell>
          <cell r="E17598" t="str">
            <v>RENT TRCK CGO:4X4 MED WITH 15M CRANE</v>
          </cell>
          <cell r="F17598" t="str">
            <v>RENT, TRUCK, CARGO: TYPE: 4X4 MED WITH 15M CRANE; LOAD RATING: 16000 &lt;19000GVM; TRUCK MOUNTED WITH LIFTING CAPACITY 5750KG WITH 14.5 HORIZONTAL</v>
          </cell>
        </row>
        <row r="17599">
          <cell r="A17599" t="str">
            <v>3000038020</v>
          </cell>
          <cell r="B17599" t="str">
            <v>5</v>
          </cell>
          <cell r="C17599" t="str">
            <v>Active</v>
          </cell>
          <cell r="D17599" t="str">
            <v>RENT, TRUCK, CARGO</v>
          </cell>
          <cell r="E17599" t="str">
            <v>RENT TRCK CGO:4X4 MED WITH 23M CRANE</v>
          </cell>
          <cell r="F17599" t="str">
            <v>RENT, TRUCK, CARGO: TYPE: 4X4 MED WITH 23M CRANE; LOAD RATING: 16000 &lt;19000GVM; TRUCK MOUNTED WITH LIFTING CAPACITY OF 6500KG</v>
          </cell>
        </row>
        <row r="17600">
          <cell r="A17600" t="str">
            <v>3000038023</v>
          </cell>
          <cell r="B17600" t="str">
            <v>5</v>
          </cell>
          <cell r="C17600" t="str">
            <v>Active</v>
          </cell>
          <cell r="D17600" t="str">
            <v>RENT, TRUCK, CARGO</v>
          </cell>
          <cell r="E17600" t="str">
            <v>RENT TRCK CGO:4X4 MED WITH TAILLIFT</v>
          </cell>
          <cell r="F17600" t="str">
            <v>RENT, TRUCK, CARGO: TYPE: 4X4 MED WITH TAILLIFT; LOAD RATING: 16000 &lt;19000GVM; TRUCK MOUNTED WITH LIFTING CAPACITY OF TAILLIFT</v>
          </cell>
        </row>
        <row r="17601">
          <cell r="A17601" t="str">
            <v>3000038021</v>
          </cell>
          <cell r="B17601" t="str">
            <v>5</v>
          </cell>
          <cell r="C17601" t="str">
            <v>Active</v>
          </cell>
          <cell r="D17601" t="str">
            <v>RENT, TRUCK, CARGO</v>
          </cell>
          <cell r="E17601" t="str">
            <v>RENT TRCK CGO:17000GVM&lt;26000GVM</v>
          </cell>
          <cell r="F17601" t="str">
            <v>RENT, TRUCK, CARGO: TYPE: 6X4 HEAVY TRUCK WITH 15M CRANE; LOAD RATING: 17000GVM&lt;26000GVM; TRUCK MOUNTED WITH LIFTING CAPACITY OF 7500KG</v>
          </cell>
        </row>
        <row r="17602">
          <cell r="A17602" t="str">
            <v>3000038025</v>
          </cell>
          <cell r="B17602" t="str">
            <v>5</v>
          </cell>
          <cell r="C17602" t="str">
            <v>Active</v>
          </cell>
          <cell r="D17602" t="str">
            <v>RENT, TRUCK, CARGO</v>
          </cell>
          <cell r="E17602" t="str">
            <v>RENT TRCK CGO:4X4 MED WITH ROCK DRILL</v>
          </cell>
          <cell r="F17602" t="str">
            <v>RENT, TRUCK, CARGO: TYPE: 4X4 MED WITH ROCK DRILL; LOAD RATING: 16000 &lt;19000GVM; TRUCK MOUNTED WITH 2950MM GROUND PENETRATION</v>
          </cell>
        </row>
        <row r="17603">
          <cell r="A17603" t="str">
            <v>3000038008</v>
          </cell>
          <cell r="B17603" t="str">
            <v>5</v>
          </cell>
          <cell r="C17603" t="str">
            <v>Active</v>
          </cell>
          <cell r="D17603" t="str">
            <v>EXCAVATE</v>
          </cell>
          <cell r="E17603" t="str">
            <v>EXCVT:INTERMEDIATE;G5</v>
          </cell>
          <cell r="F17603" t="str">
            <v>EXCAVATE: METHOD: MECHANICAL AND PHYSICAL COMPACTION OF SURFACE BED FOUNDATION TRENCHES; GROUND TYPE: INTERMEDIATE; REASON: CABLE TRNCH EXCAVATION; FILLING MATERIAL: G5</v>
          </cell>
        </row>
        <row r="17604">
          <cell r="A17604" t="str">
            <v>3000037964</v>
          </cell>
          <cell r="B17604" t="str">
            <v>5</v>
          </cell>
          <cell r="C17604" t="str">
            <v>Active</v>
          </cell>
          <cell r="D17604" t="str">
            <v>BACKFILL, AREA</v>
          </cell>
          <cell r="E17604" t="str">
            <v>BCKFLL AREA:G5;EXCAVATED SOIL;MECHANICAL</v>
          </cell>
          <cell r="F17604" t="str">
            <v>BACKFILL, AREA: TYPE: G5; FILLER MATERIAL: EXCAVATED SOIL; COMPACT METHOD: MECHANICAL</v>
          </cell>
        </row>
        <row r="17605">
          <cell r="A17605" t="str">
            <v>3000037965</v>
          </cell>
          <cell r="B17605" t="str">
            <v>5</v>
          </cell>
          <cell r="C17605" t="str">
            <v>Active</v>
          </cell>
          <cell r="D17605" t="str">
            <v>BACKFILL, AREA</v>
          </cell>
          <cell r="E17605" t="str">
            <v>BCKFLL AREA:BEDDING &amp; BLANKET;MECHANICAL</v>
          </cell>
          <cell r="F17605" t="str">
            <v>BACKFILL, AREA: TYPE: BEDDING &amp; BLANKET; FILLER MATERIAL: SIFTED FINE SOIL; COMPACT METHOD: MECHANICAL</v>
          </cell>
        </row>
        <row r="17606">
          <cell r="A17606" t="str">
            <v>3000037963</v>
          </cell>
          <cell r="B17606" t="str">
            <v>5</v>
          </cell>
          <cell r="C17606" t="str">
            <v>Active</v>
          </cell>
          <cell r="D17606" t="str">
            <v>BACKFILL, AREA</v>
          </cell>
          <cell r="E17606" t="str">
            <v>BCKFLL AREA:YARD STONE;AGGREGATE STONE</v>
          </cell>
          <cell r="F17606" t="str">
            <v>BACKFILL, AREA: TYPE: YARD STONE; FILLER MATERIAL: AGGREGATE STONE; COMPACT METHOD: MECHANICAL</v>
          </cell>
        </row>
        <row r="17607">
          <cell r="A17607" t="str">
            <v>3000037962</v>
          </cell>
          <cell r="B17607" t="str">
            <v>5</v>
          </cell>
          <cell r="C17607" t="str">
            <v>Active</v>
          </cell>
          <cell r="D17607" t="str">
            <v>INSTALL, LOCK</v>
          </cell>
          <cell r="E17607" t="str">
            <v>INSTL LOCK:PADLOCK;STAINLESS STEEL;GATE</v>
          </cell>
          <cell r="F17607" t="str">
            <v>INSTALL, LOCK: TYPE: PADLOCK; MATERIAL: STAINLESS STEEL; EQUIPMENT TYPE: GATE; KEY TYPE: LASER CUT</v>
          </cell>
        </row>
        <row r="17608">
          <cell r="A17608" t="str">
            <v>3000037961</v>
          </cell>
          <cell r="B17608" t="str">
            <v>5</v>
          </cell>
          <cell r="C17608" t="str">
            <v>Active</v>
          </cell>
          <cell r="D17608" t="str">
            <v>HIRE, CLERK</v>
          </cell>
          <cell r="E17608" t="str">
            <v>HIRE CLRK:SECRETARY;ADMIN;GRADE 12;2</v>
          </cell>
          <cell r="F17608" t="str">
            <v>HIRE, CLERK: EXPERIENCE LEVEL: SECRETARY; RESOURCE TYPE: ADMIN; QUALIFICATION: GRADE 12; CERTIFICATION: CERTIFICATE IN OFFICE ADMINISTRATION; NUMBER OF YEARS EXPERIENCE: 2; REQUIRED EXPERIENCE: 2 YEARS; HIRE A SECRETARY FOR 12 MONTHS.</v>
          </cell>
        </row>
        <row r="17609">
          <cell r="A17609" t="str">
            <v>3000037959</v>
          </cell>
          <cell r="B17609" t="str">
            <v>5</v>
          </cell>
          <cell r="C17609" t="str">
            <v>Active</v>
          </cell>
          <cell r="D17609" t="str">
            <v>REPAIR, EQUIPMENT</v>
          </cell>
          <cell r="E17609" t="str">
            <v>REPR EQP:RUNNER/ IMPELLER</v>
          </cell>
          <cell r="F17609" t="str">
            <v>REPAIR, EQUIPMENT: TYPE: RUNNER/ IMPELLER; METHOD: HARDEN AND BALANCE SEAL AIR FAN RUNNER; BALANCING SPEED: 3000 RPM; MATERIAL: CARBON STEEL; HARDENING RANGE: 120-150 VICKETS</v>
          </cell>
        </row>
        <row r="17610">
          <cell r="A17610" t="str">
            <v>3000037958</v>
          </cell>
          <cell r="B17610" t="str">
            <v>4</v>
          </cell>
          <cell r="C17610" t="str">
            <v>Active</v>
          </cell>
          <cell r="D17610" t="str">
            <v>TRANSPORT, EQUIPMENT</v>
          </cell>
          <cell r="E17610" t="str">
            <v>TRNSP EQP:TRF;ROAD;TRUCK;40 T</v>
          </cell>
          <cell r="F17610" t="str">
            <v>TRANSPORT, EQUIPMENT: TYPE: TRANSFORMER; TRANSPORT METHOD: ROAD; VEHICLE TYPE: TRUCK; WEIGHT: 40 T</v>
          </cell>
        </row>
        <row r="17611">
          <cell r="A17611" t="str">
            <v>3000037957</v>
          </cell>
          <cell r="B17611" t="str">
            <v>5</v>
          </cell>
          <cell r="C17611" t="str">
            <v>Active</v>
          </cell>
          <cell r="D17611" t="str">
            <v>REPAIR, TESTER</v>
          </cell>
          <cell r="E17611" t="str">
            <v>REPR TSTR:CABLE FAULT LOCATOR TRAILER</v>
          </cell>
          <cell r="F17611" t="str">
            <v>REPAIR, TESTER: TYPE: CABLE FAULT LOCATOR TRAILER; METHOD: REPAIR/REPLACEMENT OF PARTS AND CALIBRATE</v>
          </cell>
        </row>
        <row r="17612">
          <cell r="A17612" t="str">
            <v>3000037902</v>
          </cell>
          <cell r="B17612" t="str">
            <v>5</v>
          </cell>
          <cell r="C17612" t="str">
            <v>Active</v>
          </cell>
          <cell r="D17612" t="str">
            <v>RENT, EQUIPMENT</v>
          </cell>
          <cell r="E17612" t="str">
            <v>RENT EQP:TABLECLOTH</v>
          </cell>
          <cell r="F17612" t="str">
            <v>RENT, EQUIPMENT: TYPE: TABLECLOTH; TABLECLOTH SIZE 3302 MM; FULL DROP TO FIT TEN 10 SEATER, ROUND TABLE; COLOUR WHITE</v>
          </cell>
        </row>
        <row r="17613">
          <cell r="A17613" t="str">
            <v>3000037901</v>
          </cell>
          <cell r="B17613" t="str">
            <v>5</v>
          </cell>
          <cell r="C17613" t="str">
            <v>Active</v>
          </cell>
          <cell r="D17613" t="str">
            <v>RENT, EQUIPMENT</v>
          </cell>
          <cell r="E17613" t="str">
            <v>RENT EQP:TABLE CENTRE PIECE</v>
          </cell>
          <cell r="F17613" t="str">
            <v>RENT, EQUIPMENT: TYPE: TABLE CENTRE PIECE; SMALL GLASS VASE</v>
          </cell>
        </row>
        <row r="17614">
          <cell r="A17614" t="str">
            <v>3000037903</v>
          </cell>
          <cell r="B17614" t="str">
            <v>5</v>
          </cell>
          <cell r="C17614" t="str">
            <v>Active</v>
          </cell>
          <cell r="D17614" t="str">
            <v>RENT, EQUIPMENT</v>
          </cell>
          <cell r="E17614" t="str">
            <v>RENT EQP:PHOTO BOOTH</v>
          </cell>
          <cell r="F17614" t="str">
            <v>RENT, EQUIPMENT: TYPE: PHOTO BOOTH; INSTANT PHOTOGRAPH PRINTING; PHOTO BOOTH BACKDROP 1.2 M X 1.2 M</v>
          </cell>
        </row>
        <row r="17615">
          <cell r="A17615" t="str">
            <v>3000037908</v>
          </cell>
          <cell r="B17615" t="str">
            <v>5</v>
          </cell>
          <cell r="C17615" t="str">
            <v>Active</v>
          </cell>
          <cell r="D17615" t="str">
            <v>RENT, EQUIPMENT</v>
          </cell>
          <cell r="E17615" t="str">
            <v>RENT EQP:TABLE RUNNER</v>
          </cell>
          <cell r="F17615" t="str">
            <v>RENT, EQUIPMENT: TYPE: TABLE RUNNER; SIZE 2286MM; TO FIT 10 SEATER ROUND TABLE; COLOUR BLUE</v>
          </cell>
        </row>
        <row r="17616">
          <cell r="A17616" t="str">
            <v>3000037907</v>
          </cell>
          <cell r="B17616" t="str">
            <v>5</v>
          </cell>
          <cell r="C17616" t="str">
            <v>Active</v>
          </cell>
          <cell r="D17616" t="str">
            <v>RENT, EQUIPMENT</v>
          </cell>
          <cell r="E17616" t="str">
            <v>RENT EQP:CHAIR COVERS</v>
          </cell>
          <cell r="F17616" t="str">
            <v>RENT, EQUIPMENT: TYPE: CHAIR COVERS; FIT STANDARD MOULDED PLASTIC CHAIR WD 410MM X LG 500MM X HT 740MM; COLOUR WHITE</v>
          </cell>
        </row>
        <row r="17617">
          <cell r="A17617" t="str">
            <v>3000037904</v>
          </cell>
          <cell r="B17617" t="str">
            <v>5</v>
          </cell>
          <cell r="C17617" t="str">
            <v>Active</v>
          </cell>
          <cell r="D17617" t="str">
            <v>RENT, EQUIPMENT</v>
          </cell>
          <cell r="E17617" t="str">
            <v>RENT EQP:TABLE</v>
          </cell>
          <cell r="F17617" t="str">
            <v>RENT, EQUIPMENT: TYPE: TABLE; TEN 10 SEATER; ROUND TABLE 1828,8 MM</v>
          </cell>
        </row>
        <row r="17618">
          <cell r="A17618" t="str">
            <v>3000037905</v>
          </cell>
          <cell r="B17618" t="str">
            <v>5</v>
          </cell>
          <cell r="C17618" t="str">
            <v>Active</v>
          </cell>
          <cell r="D17618" t="str">
            <v>RENT, EQUIPMENT</v>
          </cell>
          <cell r="E17618" t="str">
            <v>RENT EQP:CHAIR TIE BACKS</v>
          </cell>
          <cell r="F17618" t="str">
            <v>RENT, EQUIPMENT: TYPE: CHAIR TIE BACKS; STANDARD CHAIR MATERIAL TIE BACKS 2.5M; COLOUR BLUE</v>
          </cell>
        </row>
        <row r="17619">
          <cell r="A17619" t="str">
            <v>3000012952</v>
          </cell>
          <cell r="B17619" t="str">
            <v>5</v>
          </cell>
          <cell r="C17619" t="str">
            <v>Active</v>
          </cell>
          <cell r="D17619" t="str">
            <v>TRAIN, PERSONNEL</v>
          </cell>
          <cell r="E17619" t="str">
            <v>TRAIN PRSNL:FALL PRTCN ARR &amp; RESCUE</v>
          </cell>
          <cell r="F17619" t="str">
            <v>TRAIN, PERSONNEL: COURSE TYPE: FALL PRTCN ARR &amp; RESCUE; DURATION: 4 DAY; FALL PROTECTION ARREST &amp; RESCUE; AWARD CERTIFICATE TO ALL ATTENDEES THAT COMPLETE COURSE IN FULL</v>
          </cell>
        </row>
        <row r="17620">
          <cell r="A17620" t="str">
            <v>3000037894</v>
          </cell>
          <cell r="B17620" t="str">
            <v>5</v>
          </cell>
          <cell r="C17620" t="str">
            <v>Active</v>
          </cell>
          <cell r="D17620" t="str">
            <v>ESTABLISH, SITE</v>
          </cell>
          <cell r="E17620" t="str">
            <v>ESTB SITE:GENERATION PLANT;NONE</v>
          </cell>
          <cell r="F17620" t="str">
            <v>ESTABLISH, SITE: TYPE: GENERATION PLANT; ADDITIONAL TASK: NONE; MATERIAL SUPPLIER: CONTRACTOR</v>
          </cell>
        </row>
        <row r="17621">
          <cell r="A17621" t="str">
            <v>3000037896</v>
          </cell>
          <cell r="B17621" t="str">
            <v>5</v>
          </cell>
          <cell r="C17621" t="str">
            <v>Active</v>
          </cell>
          <cell r="D17621" t="str">
            <v>TEST, SOIL</v>
          </cell>
          <cell r="E17621" t="str">
            <v>TEST, SOIL:MATERIAL;TESTING;ONCE OFF</v>
          </cell>
          <cell r="F17621" t="str">
            <v>TEST, SOIL: TYPE: MATERIAL; METHOD: TESTING; FREQUENCY: ONCE OFF; FEEDBACK: ISSUE A COMPREHENSIVE REPORT AND CERTIFICATE FOR EACH VALVE</v>
          </cell>
        </row>
        <row r="17622">
          <cell r="A17622" t="str">
            <v>3000037895</v>
          </cell>
          <cell r="B17622" t="str">
            <v>5</v>
          </cell>
          <cell r="C17622" t="str">
            <v>Active</v>
          </cell>
          <cell r="D17622" t="str">
            <v>MAINTAIN, ROAD</v>
          </cell>
          <cell r="E17622" t="str">
            <v>MAINT ROAD:ASSESMENT;ONCE OFF</v>
          </cell>
          <cell r="F17622" t="str">
            <v>MAINTAIN, ROAD: TYPE: ASSESMENT; FREQUENCY: ONCE OFF; METHOD: OCCUPATIONAL HEALTH AND SAFETY ACT AND CONSTRUCTION REGULATIONS; SHE OBLIGATION</v>
          </cell>
        </row>
        <row r="17623">
          <cell r="A17623" t="str">
            <v>3000037897</v>
          </cell>
          <cell r="B17623" t="str">
            <v>5</v>
          </cell>
          <cell r="C17623" t="str">
            <v>Active</v>
          </cell>
          <cell r="D17623" t="str">
            <v>RENT, CONTAINER</v>
          </cell>
          <cell r="E17623" t="str">
            <v>RENT CNTNR:RENT;33.1 M3;STEEL</v>
          </cell>
          <cell r="F17623" t="str">
            <v>RENT, CONTAINER: TYPE: RENT; DIMENSIONS: WD 2.438 X LG 6.058 X HT 2.591 M; CAPACITY: 33.1 M3; MATERIAL: STEEL</v>
          </cell>
        </row>
        <row r="17624">
          <cell r="A17624" t="str">
            <v>3000037893</v>
          </cell>
          <cell r="B17624" t="str">
            <v>5</v>
          </cell>
          <cell r="C17624" t="str">
            <v>Active</v>
          </cell>
          <cell r="D17624" t="str">
            <v>MAINTAIN, ROAD</v>
          </cell>
          <cell r="E17624" t="str">
            <v>MAINT ROAD:GRADING AND COMPACTING</v>
          </cell>
          <cell r="F17624" t="str">
            <v>MAINTAIN, ROAD: TYPE: GRADING AND COMPACTING; FREQUENCY: ONCE OFF; METHOD: RIP AND COMPACT EXISTING LAYER TO 93%</v>
          </cell>
        </row>
        <row r="17625">
          <cell r="A17625" t="str">
            <v>3000037898</v>
          </cell>
          <cell r="B17625" t="str">
            <v>5</v>
          </cell>
          <cell r="C17625" t="str">
            <v>Active</v>
          </cell>
          <cell r="D17625" t="str">
            <v>PROVIDE, SURVEYING SERVICE</v>
          </cell>
          <cell r="E17625" t="str">
            <v>PRVD SRVY SERV:TOPORGRAPHICAL</v>
          </cell>
          <cell r="F17625" t="str">
            <v>PROVIDE, SURVEYING SERVICE: TYPE: TOPORGRAPHICAL; METHOD: CONSTRUCTION LEVELLING; FEEDBACK: COMPREHENSIVE REPORT</v>
          </cell>
        </row>
        <row r="17626">
          <cell r="A17626" t="str">
            <v>3000037892</v>
          </cell>
          <cell r="B17626" t="str">
            <v>5</v>
          </cell>
          <cell r="C17626" t="str">
            <v>Active</v>
          </cell>
          <cell r="D17626" t="str">
            <v>TRAIN, PERSONNEL</v>
          </cell>
          <cell r="E17626" t="str">
            <v>TRAIN PRSNL:SOLAR PV INSTALLER;5 DAYS</v>
          </cell>
          <cell r="F17626" t="str">
            <v>TRAIN, PERSONNEL: COURSE TYPE: SOLAR PV INSTALLER; DURATION: 5 DAYS</v>
          </cell>
        </row>
        <row r="17627">
          <cell r="A17627" t="str">
            <v>3000037891</v>
          </cell>
          <cell r="B17627" t="str">
            <v>5</v>
          </cell>
          <cell r="C17627" t="str">
            <v>Active</v>
          </cell>
          <cell r="D17627" t="str">
            <v>MAINTAIN, ROAD</v>
          </cell>
          <cell r="E17627" t="str">
            <v>MAINT ROAD:MOUNTAIN ACCESS;ONCE OFF</v>
          </cell>
          <cell r="F17627" t="str">
            <v>MAINTAIN, ROAD: TYPE: MOUNTAIN ACCESS; FREQUENCY: ONCE OFF; METHOD: RIP AND COMPACT EXISTING LAYER TO 93 PCT</v>
          </cell>
        </row>
        <row r="17628">
          <cell r="A17628" t="str">
            <v>3000037886</v>
          </cell>
          <cell r="B17628" t="str">
            <v>5</v>
          </cell>
          <cell r="C17628" t="str">
            <v>Active</v>
          </cell>
          <cell r="D17628" t="str">
            <v>INSTALL, LAGGING</v>
          </cell>
          <cell r="E17628" t="str">
            <v>INSTL LAGNG:RUBBER;PLANT</v>
          </cell>
          <cell r="F17628" t="str">
            <v>INSTALL, LAGGING: MATERIAL: RUBBER; EQUIPMENT TYPE: 1200X650, 10 DIAMOND (A); ENVIRONMENT: PLANT; FACE WIDTH 1200, DIAMETER 650, THICKNESS 10 MM DIAMOND LAGGING (AFTERHOURS)</v>
          </cell>
        </row>
        <row r="17629">
          <cell r="A17629" t="str">
            <v>3000037888</v>
          </cell>
          <cell r="B17629" t="str">
            <v>5</v>
          </cell>
          <cell r="C17629" t="str">
            <v>Active</v>
          </cell>
          <cell r="D17629" t="str">
            <v>REPAIR, BELT</v>
          </cell>
          <cell r="E17629" t="str">
            <v>REPR BELT:PLY BELT 315/4, 2100MM;RUBBER</v>
          </cell>
          <cell r="F17629" t="str">
            <v>REPAIR, BELT: TYPE: PLY BELT 315/4, 2100MM; MATERIAL: RUBBER; METHOD: HOT SPLICE-AFTERHOURS; HOT SPLICE, PLY BELT 315/4, BELT WIDTH 2100 (AFTERHOURS)</v>
          </cell>
        </row>
        <row r="17630">
          <cell r="A17630" t="str">
            <v>3000037890</v>
          </cell>
          <cell r="B17630" t="str">
            <v>5</v>
          </cell>
          <cell r="C17630" t="str">
            <v>Active</v>
          </cell>
          <cell r="D17630" t="str">
            <v>REPAIR, BELT</v>
          </cell>
          <cell r="E17630" t="str">
            <v>REPR BELT:1050MM PLY 315/3;RUBBER</v>
          </cell>
          <cell r="F17630" t="str">
            <v>REPAIR, BELT: TYPE: 1050MM PLY 315/3; MATERIAL: RUBBER; METHOD: COLD SPLICE- AFTERHOURS; COLD SPLICE, PLY BELT 315/3, BELT WIDTH 1050 (AFTERHOURS)</v>
          </cell>
        </row>
        <row r="17631">
          <cell r="A17631" t="str">
            <v>3000037889</v>
          </cell>
          <cell r="B17631" t="str">
            <v>5</v>
          </cell>
          <cell r="C17631" t="str">
            <v>Active</v>
          </cell>
          <cell r="D17631" t="str">
            <v>INSTALL, LAGGING</v>
          </cell>
          <cell r="E17631" t="str">
            <v>INSTL LAGNG:RUBBER;PLANT</v>
          </cell>
          <cell r="F17631" t="str">
            <v>INSTALL, LAGGING: MATERIAL: RUBBER; EQUIPMENT TYPE: 1200 X 320,10 DIAMOND M2; ENVIRONMENT: PLANT; FACE WIDTH 1200, DIAMETER 320, THICKNESS 10 MM DAIMOND LAGGING (AFTERHOURS)</v>
          </cell>
        </row>
        <row r="17632">
          <cell r="A17632" t="str">
            <v>3000037885</v>
          </cell>
          <cell r="B17632" t="str">
            <v>5</v>
          </cell>
          <cell r="C17632" t="str">
            <v>Active</v>
          </cell>
          <cell r="D17632" t="str">
            <v>DEMOLISH, STRUCTURE</v>
          </cell>
          <cell r="E17632" t="str">
            <v>DEM STRUCT:DRYWALL;PAINT</v>
          </cell>
          <cell r="F17632" t="str">
            <v>DEMOLISH, STRUCTURE: TYPE: DRYWALL; METHOD: PAINT</v>
          </cell>
        </row>
        <row r="17633">
          <cell r="A17633" t="str">
            <v>3000037879</v>
          </cell>
          <cell r="B17633" t="str">
            <v>5</v>
          </cell>
          <cell r="C17633" t="str">
            <v>Active</v>
          </cell>
          <cell r="D17633" t="str">
            <v>INSTALL, LAGGING</v>
          </cell>
          <cell r="E17633" t="str">
            <v>INSTL LAGNG:RUBBER;PLANT</v>
          </cell>
          <cell r="F17633" t="str">
            <v>INSTALL, LAGGING: MATERIAL: RUBBER; EQUIPMENT TYPE: PLANT; ENVIRONMENT: 1200 X 500, 10 DIAMOND (A); FACE WIDTH 1200, DIAMETER 500, THICKNESS 10 MM DIAMOND LAGGING (AFTERHOURS)</v>
          </cell>
        </row>
        <row r="17634">
          <cell r="A17634" t="str">
            <v>3000037882</v>
          </cell>
          <cell r="B17634" t="str">
            <v>5</v>
          </cell>
          <cell r="C17634" t="str">
            <v>Active</v>
          </cell>
          <cell r="D17634" t="str">
            <v>REPAIR, BELT</v>
          </cell>
          <cell r="E17634" t="str">
            <v>REPR BELT:STEEL CORD 1800;RUBBER</v>
          </cell>
          <cell r="F17634" t="str">
            <v>REPAIR, BELT: TYPE: STEEL CORD 1800; MATERIAL: RUBBER; METHOD: HOT SPLICE-AFTERHOURS; HOT SPLICE, STEEL CORD, BELT WIDTH 1050 (NORMAL WORKING HOURS)</v>
          </cell>
        </row>
        <row r="17635">
          <cell r="A17635" t="str">
            <v>3000037883</v>
          </cell>
          <cell r="B17635" t="str">
            <v>5</v>
          </cell>
          <cell r="C17635" t="str">
            <v>Active</v>
          </cell>
          <cell r="D17635" t="str">
            <v>INSTALL, LAGGING</v>
          </cell>
          <cell r="E17635" t="str">
            <v>INSTL LAGNG:RUBBER;PLANT</v>
          </cell>
          <cell r="F17635" t="str">
            <v>INSTALL, LAGGING: MATERIAL: RUBBER; EQUIPMENT TYPE: 1950 X 600, 10 DIAMOND M2; ENVIRONMENT: PLANT; FACE WIDTH 1950, DIAMETER 600, THICKNESS 10 MM DIAMOND LAGGING (NORMAL WORKING HOURS)</v>
          </cell>
        </row>
        <row r="17636">
          <cell r="A17636" t="str">
            <v>3000037881</v>
          </cell>
          <cell r="B17636" t="str">
            <v>5</v>
          </cell>
          <cell r="C17636" t="str">
            <v>Active</v>
          </cell>
          <cell r="D17636" t="str">
            <v>REPAIR, BELT</v>
          </cell>
          <cell r="E17636" t="str">
            <v>REPR BELT:STEEL CORD 1800;RUBBER</v>
          </cell>
          <cell r="F17636" t="str">
            <v>REPAIR, BELT: TYPE: STEEL CORD 1800; MATERIAL: RUBBER; METHOD: HOT SPLICE-AFTERHOURS; HOT SPLICE, STEEL CORD, BELT WIDTH 1800 (AFTERHOURS)</v>
          </cell>
        </row>
        <row r="17637">
          <cell r="A17637" t="str">
            <v>3000037878</v>
          </cell>
          <cell r="B17637" t="str">
            <v>5</v>
          </cell>
          <cell r="C17637" t="str">
            <v>Active</v>
          </cell>
          <cell r="D17637" t="str">
            <v>DECOMMISSION, EQUIPMENT</v>
          </cell>
          <cell r="E17637" t="str">
            <v>DECOMMISS EQP:VENTILATION SYSTEM</v>
          </cell>
          <cell r="F17637" t="str">
            <v>DECOMMISSION, EQUIPMENT: TYPE: VENTILATION SYSTEM; METHOD: MANUAL DISMANTLING</v>
          </cell>
        </row>
        <row r="17638">
          <cell r="A17638" t="str">
            <v>3000037877</v>
          </cell>
          <cell r="B17638" t="str">
            <v>5</v>
          </cell>
          <cell r="C17638" t="str">
            <v>Active</v>
          </cell>
          <cell r="D17638" t="str">
            <v>DESIGN, LAYOUT</v>
          </cell>
          <cell r="E17638" t="str">
            <v>DSGN LAYOUT:PLASTERED SUSPENDED CEILING</v>
          </cell>
          <cell r="F17638" t="str">
            <v>DESIGN, LAYOUT: TYPE: PLASTERED SUSPENDED CEILING; METHOD: CAD ASSEMBLY DRAWINGS OF DESIGN</v>
          </cell>
        </row>
        <row r="17639">
          <cell r="A17639" t="str">
            <v>3000037876</v>
          </cell>
          <cell r="B17639" t="str">
            <v>4</v>
          </cell>
          <cell r="C17639" t="str">
            <v>Active</v>
          </cell>
          <cell r="D17639" t="str">
            <v>INSTALL, EQUIPMENT</v>
          </cell>
          <cell r="E17639" t="str">
            <v>INSTL EQP:AIR HANDLING UNIT</v>
          </cell>
          <cell r="F17639" t="str">
            <v>INSTALL, EQUIPMENT: TYPE: AIR HANDLING UNIT; METHOD: AS SPECIFIED BY ORIGINAL EQUIPMENT MANUFACTURER</v>
          </cell>
        </row>
        <row r="17640">
          <cell r="A17640" t="str">
            <v>3000037872</v>
          </cell>
          <cell r="B17640" t="str">
            <v>4</v>
          </cell>
          <cell r="C17640" t="str">
            <v>Active</v>
          </cell>
          <cell r="D17640" t="str">
            <v>RENT, EXCAVATOR</v>
          </cell>
          <cell r="E17640" t="str">
            <v>RENT EXCVTR:CRAWLER;20 T</v>
          </cell>
          <cell r="F17640" t="str">
            <v>RENT, EXCAVATOR: TYPE: CRAWLER; WEIGHT DESIGNATION: 20 T; WET RATE</v>
          </cell>
        </row>
        <row r="17641">
          <cell r="A17641" t="str">
            <v>3000037872</v>
          </cell>
          <cell r="B17641" t="str">
            <v>4</v>
          </cell>
          <cell r="C17641" t="str">
            <v>Active</v>
          </cell>
          <cell r="D17641" t="str">
            <v>RENT, EXCAVATOR</v>
          </cell>
          <cell r="E17641" t="str">
            <v>RENT EXCVTR:CRAWLER;20 T</v>
          </cell>
          <cell r="F17641" t="str">
            <v>RENT, EXCAVATOR: TYPE: CRAWLER; WEIGHT DESIGNATION: 20 T; WET RATE</v>
          </cell>
        </row>
        <row r="17642">
          <cell r="A17642" t="str">
            <v>3000037868</v>
          </cell>
          <cell r="B17642" t="str">
            <v>3</v>
          </cell>
          <cell r="C17642" t="str">
            <v>Active</v>
          </cell>
          <cell r="D17642" t="str">
            <v>HIRE, ARTISAN, RIGGER</v>
          </cell>
          <cell r="E17642" t="str">
            <v>HIRE RGR:SUPERVISOR;3</v>
          </cell>
          <cell r="F17642" t="str">
            <v>HIRE, ARTISAN, RIGGER: EXPERIENCE LEVEL: SUPERVISOR; QUALIFICATION: TRADE TEST CERTIFICATE; NUMBER OF YEARS EXPERIENCE: 3</v>
          </cell>
        </row>
        <row r="17643">
          <cell r="A17643" t="str">
            <v>3000037864</v>
          </cell>
          <cell r="B17643" t="str">
            <v>5</v>
          </cell>
          <cell r="C17643" t="str">
            <v>Active</v>
          </cell>
          <cell r="D17643" t="str">
            <v>INSTALL, GENERAL CARPENTRY</v>
          </cell>
          <cell r="E17643" t="str">
            <v>INSTL GENL CARP:WOODEN DOOR WITH LOCKS</v>
          </cell>
          <cell r="F17643" t="str">
            <v>INSTALL, GENERAL CARPENTRY: TYPE: WOODEN DOOR WITH LOCKS; MATERIAL: GYPSUM</v>
          </cell>
        </row>
        <row r="17644">
          <cell r="A17644" t="str">
            <v>3000037862</v>
          </cell>
          <cell r="B17644" t="str">
            <v>5</v>
          </cell>
          <cell r="C17644" t="str">
            <v>Active</v>
          </cell>
          <cell r="D17644" t="str">
            <v>RENT, EQUIPMENT, ELECTRICAL</v>
          </cell>
          <cell r="E17644" t="str">
            <v>RENT EQP ELEC:MOBILE OIL PLANT/PURIFIER</v>
          </cell>
          <cell r="F17644" t="str">
            <v>RENT, EQUIPMENT, ELECTRICAL: TYPE: MOBILE OIL PLANT/PURIFIER; EXPIOTECH MOP / OIL PURIFICATION</v>
          </cell>
        </row>
        <row r="17645">
          <cell r="A17645" t="str">
            <v>3000037861</v>
          </cell>
          <cell r="B17645" t="str">
            <v>4</v>
          </cell>
          <cell r="C17645" t="str">
            <v>Active</v>
          </cell>
          <cell r="D17645" t="str">
            <v>INSTALL, EQUIPMENT</v>
          </cell>
          <cell r="E17645" t="str">
            <v>INSTL EQP:LIFE BUOY;MANUAL</v>
          </cell>
          <cell r="F17645" t="str">
            <v>INSTALL, EQUIPMENT: TYPE: LIFE BUOY; METHOD: MANUAL; LIFE BUOY - 2.5 KG , 85 X 85 X 15 CM</v>
          </cell>
        </row>
        <row r="17646">
          <cell r="A17646" t="str">
            <v>3000037860</v>
          </cell>
          <cell r="B17646" t="str">
            <v>5</v>
          </cell>
          <cell r="C17646" t="str">
            <v>Active</v>
          </cell>
          <cell r="D17646" t="str">
            <v>INSTALL, EQUIPMENT</v>
          </cell>
          <cell r="E17646" t="str">
            <v>INSTL EQP:PROCESS PANEL PP886</v>
          </cell>
          <cell r="F17646" t="str">
            <v>INSTALL, EQUIPMENT: TYPE: PROCESS PANEL PP886; METHOD: AS PER SCOPE OF WORK; STANDARD: AS PER APPROVED ESKOM STANDARD; SOOT BLOWING PANEL SCREEN</v>
          </cell>
        </row>
        <row r="17647">
          <cell r="A17647" t="str">
            <v>3000037859</v>
          </cell>
          <cell r="B17647" t="str">
            <v>5</v>
          </cell>
          <cell r="C17647" t="str">
            <v>Active</v>
          </cell>
          <cell r="D17647" t="str">
            <v>TRAIN, PERSONNEL</v>
          </cell>
          <cell r="E17647" t="str">
            <v>TRAIN PRSNL:FALL PROTECTION PLAN</v>
          </cell>
          <cell r="F17647" t="str">
            <v>TRAIN, PERSONNEL: COURSE TYPE: FALL PROTECTION PLAN; DURATION: AS AND WHEN REQUIRED</v>
          </cell>
        </row>
        <row r="17648">
          <cell r="A17648" t="str">
            <v>3000037858</v>
          </cell>
          <cell r="B17648" t="str">
            <v>5</v>
          </cell>
          <cell r="C17648" t="str">
            <v>Active</v>
          </cell>
          <cell r="D17648" t="str">
            <v>TRAIN, PERSONNEL</v>
          </cell>
          <cell r="E17648" t="str">
            <v>TRAIN PRSNL:AS AND WHEN REQUIRED</v>
          </cell>
          <cell r="F17648" t="str">
            <v>TRAIN, PERSONNEL: COURSE TYPE: HEALTH AND SAFETY REPRESENTATIVE; DURATION: AS AND WHEN REQUIRED</v>
          </cell>
        </row>
        <row r="17649">
          <cell r="A17649" t="str">
            <v>3000037853</v>
          </cell>
          <cell r="B17649" t="str">
            <v>5</v>
          </cell>
          <cell r="C17649" t="str">
            <v>Active</v>
          </cell>
          <cell r="D17649" t="str">
            <v>INSTALL, GENERAL CARPENTRY</v>
          </cell>
          <cell r="E17649" t="str">
            <v>INSTL GENL CARP:APPLY PLASTER BOTH</v>
          </cell>
          <cell r="F17649" t="str">
            <v>INSTALL, GENERAL CARPENTRY: TYPE: APPLY PLASTER BOTH; MATERIAL: GYPSUM</v>
          </cell>
        </row>
        <row r="17650">
          <cell r="A17650" t="str">
            <v>3000037855</v>
          </cell>
          <cell r="B17650" t="str">
            <v>5</v>
          </cell>
          <cell r="C17650" t="str">
            <v>Active</v>
          </cell>
          <cell r="D17650" t="str">
            <v>MAINTAIN, BUILDING</v>
          </cell>
          <cell r="E17650" t="str">
            <v>MAINT BLDG:PRELIMINARIES &amp; GENERAL</v>
          </cell>
          <cell r="F17650" t="str">
            <v>MAINTAIN, BUILDING: TYPE: PRELIMINARIES &amp; GENERAL; FREQUENCY: ONCE OFF; METHOD: DRY WALLING</v>
          </cell>
        </row>
        <row r="17651">
          <cell r="A17651" t="str">
            <v>3000037856</v>
          </cell>
          <cell r="B17651" t="str">
            <v>5</v>
          </cell>
          <cell r="C17651" t="str">
            <v>Active</v>
          </cell>
          <cell r="D17651" t="str">
            <v>CREATE, DOCUMENT</v>
          </cell>
          <cell r="E17651" t="str">
            <v>CREATE DOC:SHE PROFILE;SHEQ FILE</v>
          </cell>
          <cell r="F17651" t="str">
            <v>CREATE, DOCUMENT: TYPE: SHE PROFILE; MEDIA: SHEQ FILE</v>
          </cell>
        </row>
        <row r="17652">
          <cell r="A17652" t="str">
            <v>3000037857</v>
          </cell>
          <cell r="B17652" t="str">
            <v>5</v>
          </cell>
          <cell r="C17652" t="str">
            <v>Active</v>
          </cell>
          <cell r="D17652" t="str">
            <v>INSTALL, GENERAL CARPENTRY</v>
          </cell>
          <cell r="E17652" t="str">
            <v>INSTL GENL CARP:GYPSUM</v>
          </cell>
          <cell r="F17652" t="str">
            <v>INSTALL, GENERAL CARPENTRY: TYPE: DRYWALL, STUDS,BRANDERING; MATERIAL: GYPSUM</v>
          </cell>
        </row>
        <row r="17653">
          <cell r="A17653" t="str">
            <v>3000037854</v>
          </cell>
          <cell r="B17653" t="str">
            <v>5</v>
          </cell>
          <cell r="C17653" t="str">
            <v>Active</v>
          </cell>
          <cell r="D17653" t="str">
            <v>INSTALL, GENERAL CARPENTRY</v>
          </cell>
          <cell r="E17653" t="str">
            <v>INSTL GENL CARP:GYPSUM</v>
          </cell>
          <cell r="F17653" t="str">
            <v>INSTALL, GENERAL CARPENTRY: TYPE: 75X 3600 MM FLAT SKIRTING; MATERIAL: GYPSUM</v>
          </cell>
        </row>
        <row r="17654">
          <cell r="A17654" t="str">
            <v>3000037850</v>
          </cell>
          <cell r="B17654" t="str">
            <v>5</v>
          </cell>
          <cell r="C17654" t="str">
            <v>Active</v>
          </cell>
          <cell r="D17654" t="str">
            <v>APPLY, PAINT</v>
          </cell>
          <cell r="E17654" t="str">
            <v>APPLY, PAINT:MUD PRIMER&amp; 2COATS;WALLS</v>
          </cell>
          <cell r="F17654" t="str">
            <v>APPLY, PAINT: TYPE: MUD PRIMER&amp; 2COATS; METHOD: HAND PAINT; SURFACE TYPE: WALLS; SURFACE PREPARATION: N/A; STANDARD: N/A</v>
          </cell>
        </row>
        <row r="17655">
          <cell r="A17655" t="str">
            <v>3000037851</v>
          </cell>
          <cell r="B17655" t="str">
            <v>4</v>
          </cell>
          <cell r="C17655" t="str">
            <v>Active</v>
          </cell>
          <cell r="D17655" t="str">
            <v>REMOVE, WASTE</v>
          </cell>
          <cell r="E17655" t="str">
            <v>RMV WST:DISPOSE ALL DEBRIS</v>
          </cell>
          <cell r="F17655" t="str">
            <v>REMOVE, WASTE: TYPE: DISPOSE ALL DEBRIS</v>
          </cell>
        </row>
        <row r="17656">
          <cell r="A17656" t="str">
            <v>3000037852</v>
          </cell>
          <cell r="B17656" t="str">
            <v>5</v>
          </cell>
          <cell r="C17656" t="str">
            <v>Active</v>
          </cell>
          <cell r="D17656" t="str">
            <v>INSTALL, GENERAL CARPENTRY</v>
          </cell>
          <cell r="E17656" t="str">
            <v>INSTL GENL CARP:ALLUMINIUM DOOR FRAME</v>
          </cell>
          <cell r="F17656" t="str">
            <v>INSTALL, GENERAL CARPENTRY: TYPE: ALLUMINIUM DOOR FRAME; MATERIAL: GYPSUM</v>
          </cell>
        </row>
        <row r="17657">
          <cell r="A17657" t="str">
            <v>3000037849</v>
          </cell>
          <cell r="B17657" t="str">
            <v>5</v>
          </cell>
          <cell r="C17657" t="str">
            <v>Active</v>
          </cell>
          <cell r="D17657" t="str">
            <v>INSTALL, GENERAL CARPENTRY</v>
          </cell>
          <cell r="E17657" t="str">
            <v>INSTL GENL CARP:ALLUMINIUM HEAD CHANNELS</v>
          </cell>
          <cell r="F17657" t="str">
            <v>INSTALL, GENERAL CARPENTRY: TYPE: ALLUMINIUM HEAD CHANNELS; MATERIAL: GYPSUM</v>
          </cell>
        </row>
        <row r="17658">
          <cell r="A17658" t="str">
            <v>3000037848</v>
          </cell>
          <cell r="B17658" t="str">
            <v>5</v>
          </cell>
          <cell r="C17658" t="str">
            <v>Active</v>
          </cell>
          <cell r="D17658" t="str">
            <v>MAINTAIN, EQUIPMENT</v>
          </cell>
          <cell r="E17658" t="str">
            <v>MAINT EQP:COAL AUTOMATION SYSTEM</v>
          </cell>
          <cell r="F17658" t="str">
            <v>MAINTAIN, EQUIPMENT: TYPE: COAL AUTOMATION SYSTEM; FREQUENCY: AS &amp; WHEN REQUIRED; METHOD: SERVICE AND MAINTAIN</v>
          </cell>
        </row>
        <row r="17659">
          <cell r="A17659" t="str">
            <v>3000037847</v>
          </cell>
          <cell r="B17659" t="str">
            <v>5</v>
          </cell>
          <cell r="C17659" t="str">
            <v>Active</v>
          </cell>
          <cell r="D17659" t="str">
            <v>EXAMINE, PERSON</v>
          </cell>
          <cell r="E17659" t="str">
            <v>EXAMN PRSN:DIAGNOSTIC HEARING</v>
          </cell>
          <cell r="F17659" t="str">
            <v>EXAMINE, PERSON: TYPE: DIAGNOSTIC HEARING; METHOD: HEARING TEST</v>
          </cell>
        </row>
        <row r="17660">
          <cell r="A17660" t="str">
            <v>3000037846</v>
          </cell>
          <cell r="B17660" t="str">
            <v>5</v>
          </cell>
          <cell r="C17660" t="str">
            <v>Active</v>
          </cell>
          <cell r="D17660" t="str">
            <v>RENT, PUMP</v>
          </cell>
          <cell r="E17660" t="str">
            <v>RENT PMP:WATER; PETROL DRIVEN</v>
          </cell>
          <cell r="F17660" t="str">
            <v>RENT, PUMP: TYPE: WATER; PETROL DRIVEN; INCLUDES PIPING; PUMP CAPACITY MUST BE 100 LITER PER HOUR</v>
          </cell>
        </row>
        <row r="17661">
          <cell r="A17661" t="str">
            <v>3000037845</v>
          </cell>
          <cell r="B17661" t="str">
            <v>5</v>
          </cell>
          <cell r="C17661" t="str">
            <v>Active</v>
          </cell>
          <cell r="D17661" t="str">
            <v>INSTALL, COMPONENT</v>
          </cell>
          <cell r="E17661" t="str">
            <v>INSTL COMPNT:HP FUEL OIL PUMP</v>
          </cell>
          <cell r="F17661" t="str">
            <v>INSTALL, COMPONENT: TYPE: HP FUEL OIL PUMP; METHOD: AS AND WHEN REQUIRED</v>
          </cell>
        </row>
        <row r="17662">
          <cell r="A17662" t="str">
            <v>3000037844</v>
          </cell>
          <cell r="B17662" t="str">
            <v>5</v>
          </cell>
          <cell r="C17662" t="str">
            <v>Active</v>
          </cell>
          <cell r="D17662" t="str">
            <v>MAINTAIN, PLANT</v>
          </cell>
          <cell r="E17662" t="str">
            <v>MAINT PLANT</v>
          </cell>
          <cell r="F17662" t="str">
            <v>MAINTAIN, PLANT: TYPE: SO3; BOTTOM ASH REMOVAL; FUEL OIL AND DRAUGHT GROUP EXTERNAL</v>
          </cell>
        </row>
        <row r="17663">
          <cell r="A17663" t="str">
            <v>3000037843</v>
          </cell>
          <cell r="B17663" t="str">
            <v>5</v>
          </cell>
          <cell r="C17663" t="str">
            <v>Active</v>
          </cell>
          <cell r="D17663" t="str">
            <v>REPAIR, EQUIPMENT</v>
          </cell>
          <cell r="E17663" t="str">
            <v>REPR EQP:BECKHOFF MONITOR;CALIBRATION</v>
          </cell>
          <cell r="F17663" t="str">
            <v>REPAIR, EQUIPMENT: TYPE: BECKHOFF MONITOR; METHOD: CALIBRATION; REPAIR THE MBLP C9900_A921-V119- LCD USB- INTERFACE PROGRAMMED FOR CP29XX, CP39XX</v>
          </cell>
        </row>
        <row r="17664">
          <cell r="A17664" t="str">
            <v>3000020620</v>
          </cell>
          <cell r="B17664" t="str">
            <v>4</v>
          </cell>
          <cell r="C17664" t="str">
            <v>Active</v>
          </cell>
          <cell r="D17664" t="str">
            <v>REPAIR, EQUIPMENT, ELECTRICAL</v>
          </cell>
          <cell r="E17664" t="str">
            <v>REPR EQP ELEC:KITCHEN APPLIANCE</v>
          </cell>
          <cell r="F17664" t="str">
            <v>REPAIR, EQUIPMENT, ELECTRICAL: TYPE: KITCHEN APPLIANCE; PROOF OF CONPETENCE FOR TECHNICIAN; ISO 9001:2015 ACREDITATION</v>
          </cell>
        </row>
        <row r="17665">
          <cell r="A17665" t="str">
            <v>3000020620</v>
          </cell>
          <cell r="B17665" t="str">
            <v>4</v>
          </cell>
          <cell r="C17665" t="str">
            <v>Active</v>
          </cell>
          <cell r="D17665" t="str">
            <v>REPAIR, EQUIPMENT, ELECTRICAL</v>
          </cell>
          <cell r="E17665" t="str">
            <v>REPR EQP ELEC:KITCHEN APPLIANCE</v>
          </cell>
          <cell r="F17665" t="str">
            <v>REPAIR, EQUIPMENT, ELECTRICAL: TYPE: KITCHEN APPLIANCE; PROOF OF CONPETENCE FOR TECHNICIAN; ISO 9001:2015 ACREDITATION</v>
          </cell>
        </row>
        <row r="17666">
          <cell r="A17666" t="str">
            <v>3000037842</v>
          </cell>
          <cell r="B17666" t="str">
            <v>5</v>
          </cell>
          <cell r="C17666" t="str">
            <v>Active</v>
          </cell>
          <cell r="D17666" t="str">
            <v>REPAIR, EQUIPMENT</v>
          </cell>
          <cell r="E17666" t="str">
            <v>REPR EQP:OIL PURIFIER</v>
          </cell>
          <cell r="F17666" t="str">
            <v>REPAIR, EQUIPMENT: TYPE: OIL PURIFIER; METHOD: AS PER SPECIFICATION</v>
          </cell>
        </row>
        <row r="17667">
          <cell r="A17667" t="str">
            <v>3000037841</v>
          </cell>
          <cell r="B17667" t="str">
            <v>5</v>
          </cell>
          <cell r="C17667" t="str">
            <v>Active</v>
          </cell>
          <cell r="D17667" t="str">
            <v>MAINTAIN, PLANT</v>
          </cell>
          <cell r="E17667" t="str">
            <v>MAINT PLANT:SOOT BLOWER</v>
          </cell>
          <cell r="F17667" t="str">
            <v>MAINTAIN, PLANT: TYPE: SOOT BLOWER</v>
          </cell>
        </row>
        <row r="17668">
          <cell r="A17668" t="str">
            <v>3000037840</v>
          </cell>
          <cell r="B17668" t="str">
            <v>5</v>
          </cell>
          <cell r="C17668" t="str">
            <v>Active</v>
          </cell>
          <cell r="D17668" t="str">
            <v>PAY, FEE</v>
          </cell>
          <cell r="E17668" t="str">
            <v>PAY FEE:SHOOTING RANGE;NT</v>
          </cell>
          <cell r="F17668" t="str">
            <v>PAY, FEE: TYPE: SHOOTING RANGE; CHARGE RATE: NT; FREQUENCY: AS AND WHEN REQUIRED</v>
          </cell>
        </row>
        <row r="17669">
          <cell r="A17669" t="str">
            <v>3000037839</v>
          </cell>
          <cell r="B17669" t="str">
            <v>5</v>
          </cell>
          <cell r="C17669" t="str">
            <v>Active</v>
          </cell>
          <cell r="D17669" t="str">
            <v>INSPECT, EQUIPMENT</v>
          </cell>
          <cell r="E17669" t="str">
            <v>INSP EQP:FIREARM;INSPECTION FEEDBACK</v>
          </cell>
          <cell r="F17669" t="str">
            <v>INSPECT, EQUIPMENT: TYPE: FIREARM; METHOD: TEST FIRE AND CLEAN FIREARM; FEEDBACK: INSPECTION FEEDBACK</v>
          </cell>
        </row>
        <row r="17670">
          <cell r="A17670" t="str">
            <v>3000037837</v>
          </cell>
          <cell r="B17670" t="str">
            <v>5</v>
          </cell>
          <cell r="C17670" t="str">
            <v>Active</v>
          </cell>
          <cell r="D17670" t="str">
            <v>HIRE, SUPERVISOR</v>
          </cell>
          <cell r="E17670" t="str">
            <v>HIRE SUPVSR:SENIOR;B-TECH;ECSA;2-3 YR</v>
          </cell>
          <cell r="F17670" t="str">
            <v>HIRE, SUPERVISOR: EXPERIENCE LEVEL: SENIOR; TYPE: SUPERVISOR WELDINGSHOP; QUALIFICATION: B-TECH; CERTIFICATION: ECSA; NUMBER OF YEARS EXPERIENCE: 2-3 YR; REQUIRED EXPERIENCE: TECHNICAL</v>
          </cell>
        </row>
        <row r="17671">
          <cell r="A17671" t="str">
            <v>3000037833</v>
          </cell>
          <cell r="B17671" t="str">
            <v>5</v>
          </cell>
          <cell r="C17671" t="str">
            <v>Active</v>
          </cell>
          <cell r="D17671" t="str">
            <v>MAINTAIN, EQUIPMENT, ELECTRICAL</v>
          </cell>
          <cell r="E17671" t="str">
            <v>MAINT EQP ELEC:WHEN REQUIRED</v>
          </cell>
          <cell r="F17671" t="str">
            <v>MAINTAIN, EQUIPMENT, ELECTRICAL: TYPE: DEHUMIDIFIER ML180 (MUNTERS); FREQUENCY: WHEN REQUIRED; METHOD: BFP PLANT MAINTENANCE</v>
          </cell>
        </row>
        <row r="17672">
          <cell r="A17672" t="str">
            <v>3000037835</v>
          </cell>
          <cell r="B17672" t="str">
            <v>5</v>
          </cell>
          <cell r="C17672" t="str">
            <v>Active</v>
          </cell>
          <cell r="D17672" t="str">
            <v>MAINTAIN, EQUIPMENT</v>
          </cell>
          <cell r="E17672" t="str">
            <v>MAINT EQP:WHEN REQUIRED</v>
          </cell>
          <cell r="F17672" t="str">
            <v>MAINTAIN, EQUIPMENT: TYPE: LOAD TESTING &amp; SUPPLY OF LIFTING EQUIPMENTS SPARE PARTS; FREQUENCY: WHEN REQUIRED; METHOD: ACCORDING TO PROCEDURES</v>
          </cell>
        </row>
        <row r="17673">
          <cell r="A17673" t="str">
            <v>3000037834</v>
          </cell>
          <cell r="B17673" t="str">
            <v>5</v>
          </cell>
          <cell r="C17673" t="str">
            <v>Active</v>
          </cell>
          <cell r="D17673" t="str">
            <v>TEST, EQUIPMENT</v>
          </cell>
          <cell r="E17673" t="str">
            <v>TEST EQP:TIRFORS;AS AND WHEN REQUIRED</v>
          </cell>
          <cell r="F17673" t="str">
            <v>TEST, EQUIPMENT: TYPE: TIRFORS; METHOD: STRIP; ASSESS AND REPAIR; FREQUENCY: AS AND WHEN REQUIRED; FEEDBACK: CERTIFICATION</v>
          </cell>
        </row>
        <row r="17674">
          <cell r="A17674" t="str">
            <v>3000037832</v>
          </cell>
          <cell r="B17674" t="str">
            <v>5</v>
          </cell>
          <cell r="C17674" t="str">
            <v>Active</v>
          </cell>
          <cell r="D17674" t="str">
            <v>PAY, FEE</v>
          </cell>
          <cell r="E17674" t="str">
            <v>PAY FEE:SECONDARY AIR FLOW MEASUREMENT</v>
          </cell>
          <cell r="F17674" t="str">
            <v>PAY, FEE: TYPE: SECONDARY AIR FLOW MEASUREMENT; CHARGE RATE: AS PER AGREEMENT; FREQUENCY: AS AND WHEN REQUIRED</v>
          </cell>
        </row>
        <row r="17675">
          <cell r="A17675" t="str">
            <v>3000037830</v>
          </cell>
          <cell r="B17675" t="str">
            <v>4</v>
          </cell>
          <cell r="C17675" t="str">
            <v>Active</v>
          </cell>
          <cell r="D17675" t="str">
            <v>APPLY, PAINT</v>
          </cell>
          <cell r="E17675" t="str">
            <v>APPLY, PAINT:INTERIOR/EXTERIOR</v>
          </cell>
          <cell r="F17675" t="str">
            <v>APPLY, PAINT: TYPE: INTERIOR/EXTERIOR; METHOD: BRUSH/ROLLER; SURFACE TYPE: WALL/STEEL</v>
          </cell>
        </row>
        <row r="17676">
          <cell r="A17676" t="str">
            <v>3000037831</v>
          </cell>
          <cell r="B17676" t="str">
            <v>5</v>
          </cell>
          <cell r="C17676" t="str">
            <v>Active</v>
          </cell>
          <cell r="D17676" t="str">
            <v>MAINTAIN, GUTTER</v>
          </cell>
          <cell r="E17676" t="str">
            <v>MAINT GUTTER:STORM WATER CANAL;CONC</v>
          </cell>
          <cell r="F17676" t="str">
            <v>MAINTAIN, GUTTER: TYPE: STORM WATER CANAL; MATERIAL: CONCRETE; FREQUENCY: AS REQUIRED; METHOD: KEEP IN GOOD STATE</v>
          </cell>
        </row>
        <row r="17677">
          <cell r="A17677" t="str">
            <v>3000037828</v>
          </cell>
          <cell r="B17677" t="str">
            <v>4</v>
          </cell>
          <cell r="C17677" t="str">
            <v>Active</v>
          </cell>
          <cell r="D17677" t="str">
            <v>INSTALL, LOCK</v>
          </cell>
          <cell r="E17677" t="str">
            <v>INSTL LOCK:KIOSK;STAINLESS STEEL</v>
          </cell>
          <cell r="F17677" t="str">
            <v>INSTALL, LOCK: TYPE: KIOSK; MATERIAL: STAINLESS STEEL; KEY TYPE: LASER CUT KEYS</v>
          </cell>
        </row>
        <row r="17678">
          <cell r="A17678" t="str">
            <v>3000037829</v>
          </cell>
          <cell r="B17678" t="str">
            <v>5</v>
          </cell>
          <cell r="C17678" t="str">
            <v>Active</v>
          </cell>
          <cell r="D17678" t="str">
            <v>REMOVE, WASTE</v>
          </cell>
          <cell r="E17678" t="str">
            <v>RMV WST:SEWAGE WASTE</v>
          </cell>
          <cell r="F17678" t="str">
            <v>REMOVE, WASTE: TYPE: SEWAGE WASTE; METHOD: PUMPING INTO SEPTIC TANK ON TRUCK</v>
          </cell>
        </row>
        <row r="17679">
          <cell r="A17679" t="str">
            <v>3000037827</v>
          </cell>
          <cell r="B17679" t="str">
            <v>5</v>
          </cell>
          <cell r="C17679" t="str">
            <v>Active</v>
          </cell>
          <cell r="D17679" t="str">
            <v>INSTALL, APPLIANCE, SANITARY</v>
          </cell>
          <cell r="E17679" t="str">
            <v>INSTL APPL SNTRY:CALCAMITE/SEPTIC TANK</v>
          </cell>
          <cell r="F17679" t="str">
            <v>INSTALL, APPLIANCE, SANITARY: TYPE: CALCAMITE/SEPTIC TANK; MATERIAL: POLYETHYLENE PLASTIC; SUPPLY, FIT AND SERVICE; INTERIOR AND EXTERIOR</v>
          </cell>
        </row>
        <row r="17680">
          <cell r="A17680" t="str">
            <v>3000037826</v>
          </cell>
          <cell r="B17680" t="str">
            <v>4</v>
          </cell>
          <cell r="C17680" t="str">
            <v>Active</v>
          </cell>
          <cell r="D17680" t="str">
            <v>INSTALL, LIGHTING, INDUSTRIAL</v>
          </cell>
          <cell r="E17680" t="str">
            <v>INSTL LGHTG INDSTRL:FLOOD/SECURITY</v>
          </cell>
          <cell r="F17680" t="str">
            <v>INSTALL, LIGHTING, INDUSTRIAL: TYPE: FLOOD/SECURITY; SUPPLY, FIT AND SERVICE; EXISTING WIRING INTERIOR AND EXTERIOR LOW VOLTAGE DISTRIBUTION BOX</v>
          </cell>
        </row>
        <row r="17681">
          <cell r="A17681" t="str">
            <v>3000037821</v>
          </cell>
          <cell r="B17681" t="str">
            <v>5</v>
          </cell>
          <cell r="C17681" t="str">
            <v>Active</v>
          </cell>
          <cell r="D17681" t="str">
            <v>TEST, EQUIPMENT</v>
          </cell>
          <cell r="E17681" t="str">
            <v>TEST EQP:CHAIN BLOCK 3T;CERTIFICATION</v>
          </cell>
          <cell r="F17681" t="str">
            <v>TEST, EQUIPMENT: TYPE: CHAIN BLOCK 3T; METHOD: STRIP; ASSESS AND REPAIR; FREQUENCY: AS AND WHEN REQUIRED; FEEDBACK: CERTIFICATION</v>
          </cell>
        </row>
        <row r="17682">
          <cell r="A17682" t="str">
            <v>3000037822</v>
          </cell>
          <cell r="B17682" t="str">
            <v>5</v>
          </cell>
          <cell r="C17682" t="str">
            <v>Active</v>
          </cell>
          <cell r="D17682" t="str">
            <v>TEST, EQUIPMENT</v>
          </cell>
          <cell r="E17682" t="str">
            <v>TEST EQP:CHAIN BLOCK 1.5T;CERTIFICATION</v>
          </cell>
          <cell r="F17682" t="str">
            <v>TEST, EQUIPMENT: TYPE: CHAIN BLOCK 1.5T; METHOD: STRIP, ASSESS AND REPAIR; FREQUENCY: AS &amp; WHEN REQUIRED; FEEDBACK: CERTIFICATION</v>
          </cell>
        </row>
        <row r="17683">
          <cell r="A17683" t="str">
            <v>3000037824</v>
          </cell>
          <cell r="B17683" t="str">
            <v>5</v>
          </cell>
          <cell r="C17683" t="str">
            <v>Active</v>
          </cell>
          <cell r="D17683" t="str">
            <v>TEST, EQUIPMENT</v>
          </cell>
          <cell r="E17683" t="str">
            <v>TEST EQP:PULL LIFT 1.6T;CERTIFICATION</v>
          </cell>
          <cell r="F17683" t="str">
            <v>TEST, EQUIPMENT: TYPE: PULL LIFT 1.6T; METHOD: STRIP; ASSESS AND REPAIR; FREQUENCY: AS AND WHEN REQUIRED; FEEDBACK: CERTIFICATION</v>
          </cell>
        </row>
        <row r="17684">
          <cell r="A17684" t="str">
            <v>3000037825</v>
          </cell>
          <cell r="B17684" t="str">
            <v>5</v>
          </cell>
          <cell r="C17684" t="str">
            <v>Active</v>
          </cell>
          <cell r="D17684" t="str">
            <v>TEST, EQUIPMENT</v>
          </cell>
          <cell r="E17684" t="str">
            <v>TEST EQP:PULL LIFT 6.3T;CERTIFICATION</v>
          </cell>
          <cell r="F17684" t="str">
            <v>TEST, EQUIPMENT: TYPE: PULL LIFT 6.3T; METHOD: STRIP, ASSESS AND REPAIR; FREQUENCY: AS AND WHEN REQUIRED; FEEDBACK: CERTIFICATION</v>
          </cell>
        </row>
        <row r="17685">
          <cell r="A17685" t="str">
            <v>3000037820</v>
          </cell>
          <cell r="B17685" t="str">
            <v>5</v>
          </cell>
          <cell r="C17685" t="str">
            <v>Active</v>
          </cell>
          <cell r="D17685" t="str">
            <v>TEST, EQUIPMENT</v>
          </cell>
          <cell r="E17685" t="str">
            <v>TEST EQP:CHAIN BLOCK 1T;CERTIFICATION</v>
          </cell>
          <cell r="F17685" t="str">
            <v>TEST, EQUIPMENT: TYPE: CHAIN BLOCK 1T; METHOD: STRIP; ASSESS AND REPAIR; FREQUENCY: AS AND WHEN REQUIRED; FEEDBACK: CERTIFICATION</v>
          </cell>
        </row>
        <row r="17686">
          <cell r="A17686" t="str">
            <v>3000037823</v>
          </cell>
          <cell r="B17686" t="str">
            <v>5</v>
          </cell>
          <cell r="C17686" t="str">
            <v>Active</v>
          </cell>
          <cell r="D17686" t="str">
            <v>TEST, EQUIPMENT</v>
          </cell>
          <cell r="E17686" t="str">
            <v>TEST EQP:PULL LIFT 1.5T;CERTIFICATION</v>
          </cell>
          <cell r="F17686" t="str">
            <v>TEST, EQUIPMENT: TYPE: PULL LIFT 1.5T; METHOD: STRIP; ASSESS AND REPAIR; FREQUENCY: AS AND WHEN REQUIRED; FEEDBACK: CERTIFICATION</v>
          </cell>
        </row>
        <row r="17687">
          <cell r="A17687" t="str">
            <v>3000037819</v>
          </cell>
          <cell r="B17687" t="str">
            <v>5</v>
          </cell>
          <cell r="C17687" t="str">
            <v>Active</v>
          </cell>
          <cell r="D17687" t="str">
            <v>TEST, EQUIPMENT</v>
          </cell>
          <cell r="E17687" t="str">
            <v>TEST EQP:CHAIN SLINS;CERTIFICATION</v>
          </cell>
          <cell r="F17687" t="str">
            <v>TEST, EQUIPMENT: TYPE: CHAIN SLINS; METHOD: STRIP; ASSESS AND REPAIR; FREQUENCY: AS AND WHEN REQUIRED; FEEDBACK: CERTIFICATION</v>
          </cell>
        </row>
        <row r="17688">
          <cell r="A17688" t="str">
            <v>3000037818</v>
          </cell>
          <cell r="B17688" t="str">
            <v>5</v>
          </cell>
          <cell r="C17688" t="str">
            <v>Active</v>
          </cell>
          <cell r="D17688" t="str">
            <v>HIRE, GENERAL LABOR</v>
          </cell>
          <cell r="E17688" t="str">
            <v>HIRE GEN LABR:JUNIOR;PERSONAL ASSISTANT</v>
          </cell>
          <cell r="F17688" t="str">
            <v>HIRE, GENERAL LABOR: EXPERIENCE LEVEL: JUNIOR; RESOURCE TYPE: PERSONAL ASSISTANT; QUALIFICATION: GRADE 12; CERTIFICATION: NONE; NUMBER OF YEARS EXPERIENCE: 5; REQUIRED EXPERIENCE: GENERAL OFFICE ADMIN; PROJECTS</v>
          </cell>
        </row>
        <row r="17689">
          <cell r="A17689" t="str">
            <v>3000037816</v>
          </cell>
          <cell r="B17689" t="str">
            <v>5</v>
          </cell>
          <cell r="C17689" t="str">
            <v>Active</v>
          </cell>
          <cell r="D17689" t="str">
            <v>REPAIR, STRUCTURE</v>
          </cell>
          <cell r="E17689" t="str">
            <v>REPR STRUCT:ALUMINUM / STEEL</v>
          </cell>
          <cell r="F17689" t="str">
            <v>REPAIR, STRUCTURE: TYPE: COAL STACKER RECLAIMER TRIPPER CAR; MATERIAL: ALUMINUM / STEEL; METHOD: AS PER SCOPE</v>
          </cell>
        </row>
        <row r="17690">
          <cell r="A17690" t="str">
            <v>3000037813</v>
          </cell>
          <cell r="B17690" t="str">
            <v>5</v>
          </cell>
          <cell r="C17690" t="str">
            <v>Active</v>
          </cell>
          <cell r="D17690" t="str">
            <v>INSTALL, INSTRUMENT</v>
          </cell>
          <cell r="E17690" t="str">
            <v>INSTL INSTR:SUPPLY AND INSTALL ACTUATOR</v>
          </cell>
          <cell r="F17690" t="str">
            <v>INSTALL, INSTRUMENT: TYPE: SUPPLY AND INSTALL ACTUATOR</v>
          </cell>
        </row>
        <row r="17691">
          <cell r="A17691" t="str">
            <v>3000037814</v>
          </cell>
          <cell r="B17691" t="str">
            <v>4</v>
          </cell>
          <cell r="C17691" t="str">
            <v>Active</v>
          </cell>
          <cell r="D17691" t="str">
            <v>INSTALL, COMPONENT</v>
          </cell>
          <cell r="E17691" t="str">
            <v>INSTL COMPNT:SUPPLY AND INSTALL ACTUATOR</v>
          </cell>
          <cell r="F17691" t="str">
            <v>INSTALL, COMPONENT: TYPE: SUPPLY AND INSTALL ACTUATOR</v>
          </cell>
        </row>
        <row r="17692">
          <cell r="A17692" t="str">
            <v>3000037812</v>
          </cell>
          <cell r="B17692" t="str">
            <v>5</v>
          </cell>
          <cell r="C17692" t="str">
            <v>Active</v>
          </cell>
          <cell r="D17692" t="str">
            <v>CLEAN, LAUNDRY</v>
          </cell>
          <cell r="E17692" t="str">
            <v>CLEAN LNDRY:GENERAL;WASHING AND IRONING</v>
          </cell>
          <cell r="F17692" t="str">
            <v>CLEAN, LAUNDRY: TYPE: GENERAL; METHOD: WASHING AND IRONING; FREQUENCY: WEEKLY</v>
          </cell>
        </row>
        <row r="17693">
          <cell r="A17693" t="str">
            <v>3000037811</v>
          </cell>
          <cell r="B17693" t="str">
            <v>4</v>
          </cell>
          <cell r="C17693" t="str">
            <v>Active</v>
          </cell>
          <cell r="D17693" t="str">
            <v>TRANSPORT, MATERIAL</v>
          </cell>
          <cell r="E17693" t="str">
            <v>TRNSP MTRL:FOOD;ROAD;TRUCK;0</v>
          </cell>
          <cell r="F17693" t="str">
            <v>TRANSPORT, MATERIAL: TYPE: FOOD; TRANSPORT METHOD: ROAD; VEHICLE TYPE: TRUCK; NUMBER OF WAGONS: 0</v>
          </cell>
        </row>
        <row r="17694">
          <cell r="A17694" t="str">
            <v>3000037810</v>
          </cell>
          <cell r="B17694" t="str">
            <v>4</v>
          </cell>
          <cell r="C17694" t="str">
            <v>Active</v>
          </cell>
          <cell r="D17694" t="str">
            <v>TRANSPORT, MATERIAL</v>
          </cell>
          <cell r="E17694" t="str">
            <v>TRNSP MTRL:MEAT;ROAD;REFRIGERATED;0</v>
          </cell>
          <cell r="F17694" t="str">
            <v>TRANSPORT, MATERIAL: TYPE: MEAT; TRANSPORT METHOD: ROAD; VEHICLE TYPE: REFRIGERATED; NUMBER OF WAGONS: 0</v>
          </cell>
        </row>
        <row r="17695">
          <cell r="A17695" t="str">
            <v>3000037809</v>
          </cell>
          <cell r="B17695" t="str">
            <v>5</v>
          </cell>
          <cell r="C17695" t="str">
            <v>Active</v>
          </cell>
          <cell r="D17695" t="str">
            <v>MAINTAIN, GARDEN</v>
          </cell>
          <cell r="E17695" t="str">
            <v>MAINT GRDN:GROUND WATER MANAGEMENT</v>
          </cell>
          <cell r="F17695" t="str">
            <v>MAINTAIN, GARDEN: TYPE: GROUND WATER MANAGEMENT; FREQUENCY: AS REQUIRED; METHOD: KEEP IN GOOD STATE</v>
          </cell>
        </row>
        <row r="17696">
          <cell r="A17696" t="str">
            <v>3000037806</v>
          </cell>
          <cell r="B17696" t="str">
            <v>5</v>
          </cell>
          <cell r="C17696" t="str">
            <v>Active</v>
          </cell>
          <cell r="D17696" t="str">
            <v>MAINTAIN, GARDEN</v>
          </cell>
          <cell r="E17696" t="str">
            <v>MAINT GRDN:TREE FELLING;AS REQUIRED</v>
          </cell>
          <cell r="F17696" t="str">
            <v>MAINTAIN, GARDEN: TYPE: TREE FELLING; FREQUENCY: AS REQUIRED; METHOD: KEEP IN GOOD STATE; INCLUDING REMOVAL</v>
          </cell>
        </row>
        <row r="17697">
          <cell r="A17697" t="str">
            <v>3000037806</v>
          </cell>
          <cell r="B17697" t="str">
            <v>5</v>
          </cell>
          <cell r="C17697" t="str">
            <v>Active</v>
          </cell>
          <cell r="D17697" t="str">
            <v>MAINTAIN, GARDEN</v>
          </cell>
          <cell r="E17697" t="str">
            <v>MAINT GRDN:TREE FELLING;AS REQUIRED</v>
          </cell>
          <cell r="F17697" t="str">
            <v>MAINTAIN, GARDEN: TYPE: TREE FELLING; FREQUENCY: AS REQUIRED; METHOD: KEEP IN GOOD STATE; INCLUDING REMOVAL</v>
          </cell>
        </row>
        <row r="17698">
          <cell r="A17698" t="str">
            <v>3000037808</v>
          </cell>
          <cell r="B17698" t="str">
            <v>5</v>
          </cell>
          <cell r="C17698" t="str">
            <v>Active</v>
          </cell>
          <cell r="D17698" t="str">
            <v>MAINTAIN, GARDEN</v>
          </cell>
          <cell r="E17698" t="str">
            <v>MAINT GRDN:WEED CONTROL;AS REQUIRED</v>
          </cell>
          <cell r="F17698" t="str">
            <v>MAINTAIN, GARDEN: TYPE: WEED CONTROL; FREQUENCY: AS REQUIRED; METHOD: KEEP IN GOOD STATE; AND REMOVAL; INCLUDING PAVEMENT AND CRUSHER STONE</v>
          </cell>
        </row>
        <row r="17699">
          <cell r="A17699" t="str">
            <v>3000037807</v>
          </cell>
          <cell r="B17699" t="str">
            <v>5</v>
          </cell>
          <cell r="C17699" t="str">
            <v>Active</v>
          </cell>
          <cell r="D17699" t="str">
            <v>MAINTAIN, GARDEN</v>
          </cell>
          <cell r="E17699" t="str">
            <v>MAINT GRDN:GRASS CUTTING;AS REQUIRED</v>
          </cell>
          <cell r="F17699" t="str">
            <v>MAINTAIN, GARDEN: TYPE: GRASS CUTTING; FREQUENCY: AS REQUIRED; METHOD: KEEP IN GOOD STATE</v>
          </cell>
        </row>
        <row r="17700">
          <cell r="A17700" t="str">
            <v>3000037800</v>
          </cell>
          <cell r="B17700" t="str">
            <v>5</v>
          </cell>
          <cell r="C17700" t="str">
            <v>Active</v>
          </cell>
          <cell r="D17700" t="str">
            <v>CALIBRATE, EQUIPMENT</v>
          </cell>
          <cell r="E17700" t="str">
            <v>CAL EQP:PH SAMPLE PREPPER;AS REQUIRED</v>
          </cell>
          <cell r="F17700" t="str">
            <v>CALIBRATE, EQUIPMENT: TYPE: PH SAMPLE PREPPER; FREQUENCY: AS REQUIRED; METHOD: AS PER MANUFACTURERS SPECIFICATION</v>
          </cell>
        </row>
        <row r="17701">
          <cell r="A17701" t="str">
            <v>3000037797</v>
          </cell>
          <cell r="B17701" t="str">
            <v>5</v>
          </cell>
          <cell r="C17701" t="str">
            <v>Active</v>
          </cell>
          <cell r="D17701" t="str">
            <v>CALIBRATE, EQUIPMENT</v>
          </cell>
          <cell r="E17701" t="str">
            <v>CAL EQP:MASS BALANCES 0-10 KG</v>
          </cell>
          <cell r="F17701" t="str">
            <v>CALIBRATE, EQUIPMENT: TYPE: MASS BALANCES 0-10 KG; FREQUENCY: AS REQUIRED; METHOD: AS PER MANUFACTURERS SPECIFICATION</v>
          </cell>
        </row>
        <row r="17702">
          <cell r="A17702" t="str">
            <v>3000037799</v>
          </cell>
          <cell r="B17702" t="str">
            <v>5</v>
          </cell>
          <cell r="C17702" t="str">
            <v>Active</v>
          </cell>
          <cell r="D17702" t="str">
            <v>CALIBRATE, EQUIPMENT</v>
          </cell>
          <cell r="E17702" t="str">
            <v>CAL EQP:OVEN 0-600 AND 0-300 DEG C</v>
          </cell>
          <cell r="F17702" t="str">
            <v>CALIBRATE, EQUIPMENT: TYPE: OVEN 0-600 AND 0-300 DEG C; FREQUENCY: AS REQUIRED; METHOD: AS PER MANUFACTURERS SPECIFICATION</v>
          </cell>
        </row>
        <row r="17703">
          <cell r="A17703" t="str">
            <v>3000037805</v>
          </cell>
          <cell r="B17703" t="str">
            <v>5</v>
          </cell>
          <cell r="C17703" t="str">
            <v>Active</v>
          </cell>
          <cell r="D17703" t="str">
            <v>CALIBRATE, EQUIPMENT</v>
          </cell>
          <cell r="E17703" t="str">
            <v>CAL EQP:PORTABLE THERMOMETER 0-900 DEG C</v>
          </cell>
          <cell r="F17703" t="str">
            <v>CALIBRATE, EQUIPMENT: TYPE: PORTABLE THERMOMETER 0-900 DEG C; FREQUENCY: AS REQUIRED; METHOD: AS PER MANUFACTURERS SPECIFICATION</v>
          </cell>
        </row>
        <row r="17704">
          <cell r="A17704" t="str">
            <v>3000037803</v>
          </cell>
          <cell r="B17704" t="str">
            <v>5</v>
          </cell>
          <cell r="C17704" t="str">
            <v>Active</v>
          </cell>
          <cell r="D17704" t="str">
            <v>CALIBRATE, EQUIPMENT</v>
          </cell>
          <cell r="E17704" t="str">
            <v>CAL EQP:5KN 185976 TENSILE TESTER</v>
          </cell>
          <cell r="F17704" t="str">
            <v>CALIBRATE, EQUIPMENT: TYPE: 5KN 185976 TENSILE TESTER; FREQUENCY: AS REQUIRED; METHOD: AS PER MANUFACTURERS SPECIFICATION; LOAD CELL SOFTWARE 0-5N</v>
          </cell>
        </row>
        <row r="17705">
          <cell r="A17705" t="str">
            <v>3000037793</v>
          </cell>
          <cell r="B17705" t="str">
            <v>5</v>
          </cell>
          <cell r="C17705" t="str">
            <v>Active</v>
          </cell>
          <cell r="D17705" t="str">
            <v>CALIBRATE, EQUIPMENT</v>
          </cell>
          <cell r="E17705" t="str">
            <v>CAL EQP:WEIGHTS 1-200 G;AS REQUIRED</v>
          </cell>
          <cell r="F17705" t="str">
            <v>CALIBRATE, EQUIPMENT: TYPE: WEIGHTS 1-200 G; FREQUENCY: AS REQUIRED; METHOD: AS PER MANUFACTURERS SPECIFICATION</v>
          </cell>
        </row>
        <row r="17706">
          <cell r="A17706" t="str">
            <v>3000037802</v>
          </cell>
          <cell r="B17706" t="str">
            <v>5</v>
          </cell>
          <cell r="C17706" t="str">
            <v>Active</v>
          </cell>
          <cell r="D17706" t="str">
            <v>CALIBRATE, EQUIPMENT</v>
          </cell>
          <cell r="E17706" t="str">
            <v>CAL EQP:VERNIER CALIPER 0-500 MM</v>
          </cell>
          <cell r="F17706" t="str">
            <v>CALIBRATE, EQUIPMENT: TYPE: VERNIER CALIPER 0-500 MM; FREQUENCY: AS REQUIRED; METHOD: AS PER MANUFACTURERS SPECIFICATION</v>
          </cell>
        </row>
        <row r="17707">
          <cell r="A17707" t="str">
            <v>3000037804</v>
          </cell>
          <cell r="B17707" t="str">
            <v>5</v>
          </cell>
          <cell r="C17707" t="str">
            <v>Active</v>
          </cell>
          <cell r="D17707" t="str">
            <v>CALIBRATE, EQUIPMENT</v>
          </cell>
          <cell r="E17707" t="str">
            <v>CAL EQP:PH METER ELECTRODE;AS REQUIRED</v>
          </cell>
          <cell r="F17707" t="str">
            <v>CALIBRATE, EQUIPMENT: TYPE: PH METER ELECTRODE; FREQUENCY: AS REQUIRED; METHOD: AS PER MANUFACTURERS SPECIFICATION</v>
          </cell>
        </row>
        <row r="17708">
          <cell r="A17708" t="str">
            <v>3000037794</v>
          </cell>
          <cell r="B17708" t="str">
            <v>5</v>
          </cell>
          <cell r="C17708" t="str">
            <v>Active</v>
          </cell>
          <cell r="D17708" t="str">
            <v>CALIBRATE, EQUIPMENT</v>
          </cell>
          <cell r="E17708" t="str">
            <v>CAL EQP:HEATING MANTLE 0-10;AS REQUIRED</v>
          </cell>
          <cell r="F17708" t="str">
            <v>CALIBRATE, EQUIPMENT: TYPE: HEATING MANTLE 0-10; FREQUENCY: AS REQUIRED; METHOD: AS PER MANUFACTURERS SPECIFICATION</v>
          </cell>
        </row>
        <row r="17709">
          <cell r="A17709" t="str">
            <v>3000037796</v>
          </cell>
          <cell r="B17709" t="str">
            <v>5</v>
          </cell>
          <cell r="C17709" t="str">
            <v>Active</v>
          </cell>
          <cell r="D17709" t="str">
            <v>CALIBRATE, EQUIPMENT</v>
          </cell>
          <cell r="E17709" t="str">
            <v>CAL EQP:HEATING MANTLE 0-15;AS REQUIRED</v>
          </cell>
          <cell r="F17709" t="str">
            <v>CALIBRATE, EQUIPMENT: TYPE: HEATING MANTLE 0-15; FREQUENCY: AS REQUIRED; METHOD: AS PER MANUFACTURERS SPECIFICATION</v>
          </cell>
        </row>
        <row r="17710">
          <cell r="A17710" t="str">
            <v>3000037798</v>
          </cell>
          <cell r="B17710" t="str">
            <v>5</v>
          </cell>
          <cell r="C17710" t="str">
            <v>Active</v>
          </cell>
          <cell r="D17710" t="str">
            <v>CALIBRATE, EQUIPMENT</v>
          </cell>
          <cell r="E17710" t="str">
            <v>CAL EQP:DIGITAL THERMOMETER 0-1500 DEG C</v>
          </cell>
          <cell r="F17710" t="str">
            <v>CALIBRATE, EQUIPMENT: TYPE: DIGITAL THERMOMETER 0-1500 DEG C; FREQUENCY: AS REQUIRED; METHOD: AS PER MANUFACTURERS SPECIFICATION</v>
          </cell>
        </row>
        <row r="17711">
          <cell r="A17711" t="str">
            <v>3000037795</v>
          </cell>
          <cell r="B17711" t="str">
            <v>5</v>
          </cell>
          <cell r="C17711" t="str">
            <v>Active</v>
          </cell>
          <cell r="D17711" t="str">
            <v>CALIBRATE, EQUIPMENT</v>
          </cell>
          <cell r="E17711" t="str">
            <v>CAL EQP:MOTOR, 240 V EXTRACTION FAN</v>
          </cell>
          <cell r="F17711" t="str">
            <v>CALIBRATE, EQUIPMENT: TYPE: MOTOR, 240 V EXTRACTION FAN; FREQUENCY: AS REQUIRED; METHOD: AS PER MANUFACTURERS SPECIFICATION</v>
          </cell>
        </row>
        <row r="17712">
          <cell r="A17712" t="str">
            <v>3000037801</v>
          </cell>
          <cell r="B17712" t="str">
            <v>5</v>
          </cell>
          <cell r="C17712" t="str">
            <v>Active</v>
          </cell>
          <cell r="D17712" t="str">
            <v>CALIBRATE, EQUIPMENT</v>
          </cell>
          <cell r="E17712" t="str">
            <v>CAL EQP:5KN 013606 TENSILE TESTER</v>
          </cell>
          <cell r="F17712" t="str">
            <v>CALIBRATE, EQUIPMENT: TYPE: 5KN 013606 TENSILE TESTER; FREQUENCY: AS REQUIRED; METHOD: AS PER MANUFACTURERS SPECIFICATION; LOAD CELL SOFTWARE 0-5N</v>
          </cell>
        </row>
        <row r="17713">
          <cell r="A17713" t="str">
            <v>3000037792</v>
          </cell>
          <cell r="B17713" t="str">
            <v>5</v>
          </cell>
          <cell r="C17713" t="str">
            <v>Active</v>
          </cell>
          <cell r="D17713" t="str">
            <v>REFURBISH, EQUIPMENT</v>
          </cell>
          <cell r="E17713" t="str">
            <v>REFURBISH EQUIP:GENERATOR FIELD SWITCH</v>
          </cell>
          <cell r="F17713" t="str">
            <v>REFURBISH, EQUIPMENT: TYPE: GENERATOR FIELD SWITCH; METHOD: AS PER SCOPE OF WORK; REFERENCED MATERIAL: 0707468; CONTACT, STATIONARY: TYPE: EXCITER FIELD SWITCH; CURRENT: 200 A; POTENTIAL: 500 V; MATERIAL: COPPER; TUNGSTEN AND SILVER; TIP WD 52 X LG 25 X 5MM TIP DOMED; PLATE 30 MICRONS</v>
          </cell>
        </row>
        <row r="17714">
          <cell r="A17714" t="str">
            <v>3000037790</v>
          </cell>
          <cell r="B17714" t="str">
            <v>5</v>
          </cell>
          <cell r="C17714" t="str">
            <v>Active</v>
          </cell>
          <cell r="D17714" t="str">
            <v>MAINTAIN, EQUIPMENT, ELECTRONIC</v>
          </cell>
          <cell r="E17714" t="str">
            <v>MAINT EQP ELECTRNC:CROWCON GAS TESTER</v>
          </cell>
          <cell r="F17714" t="str">
            <v>MAINTAIN, EQUIPMENT, ELECTRONIC: TYPE: CROWCON GAS TESTER; FREQUENCY: AS AND WHEN REQUIRED; METHOD: CHECK FOR CORRECT OPERATION, REPAIR IF NECESSARY; MODEL NO: CROWCON TRIPPLE PLUS GAS MONITOR</v>
          </cell>
        </row>
        <row r="17715">
          <cell r="A17715" t="str">
            <v>3000037789</v>
          </cell>
          <cell r="B17715" t="str">
            <v>5</v>
          </cell>
          <cell r="C17715" t="str">
            <v>Active</v>
          </cell>
          <cell r="D17715" t="str">
            <v>STRIP AND QUOTE</v>
          </cell>
          <cell r="E17715" t="str">
            <v>STRIP &amp; QUOTE:GEARBOX REDUCTION</v>
          </cell>
          <cell r="F17715" t="str">
            <v>STRIP AND QUOTE: EQUIPMENT: GEARBOX REDUCTION; REASON: ASSESS TO REPAIR</v>
          </cell>
        </row>
        <row r="17716">
          <cell r="A17716" t="str">
            <v>3000037787</v>
          </cell>
          <cell r="B17716" t="str">
            <v>5</v>
          </cell>
          <cell r="C17716" t="str">
            <v>Active</v>
          </cell>
          <cell r="D17716" t="str">
            <v>REPAIR, MOTOR VEHICLE</v>
          </cell>
          <cell r="E17716" t="str">
            <v>REPR MTR VEH:BUMPER DAMAGE</v>
          </cell>
          <cell r="F17716" t="str">
            <v>REPAIR, MOTOR VEHICLE: TYPE: BUMPER DAMAGE; METHOD: AS PER INDUSTRY STANDARD</v>
          </cell>
        </row>
        <row r="17717">
          <cell r="A17717" t="str">
            <v>3000037788</v>
          </cell>
          <cell r="B17717" t="str">
            <v>5</v>
          </cell>
          <cell r="C17717" t="str">
            <v>Active</v>
          </cell>
          <cell r="D17717" t="str">
            <v>STRIP AND QUOTE</v>
          </cell>
          <cell r="E17717" t="str">
            <v>STRIP &amp; QUOTE:GEARBOX CONVEYOR DRIVE</v>
          </cell>
          <cell r="F17717" t="str">
            <v>STRIP AND QUOTE: EQUIPMENT: GEARBOX CONVEYOR DRIVE; REASON: ACCESS TO REPAIR</v>
          </cell>
        </row>
        <row r="17718">
          <cell r="A17718" t="str">
            <v>3000037786</v>
          </cell>
          <cell r="B17718" t="str">
            <v>5</v>
          </cell>
          <cell r="C17718" t="str">
            <v>Active</v>
          </cell>
          <cell r="D17718" t="str">
            <v>ANALYZE, SAMPLE</v>
          </cell>
          <cell r="E17718" t="str">
            <v>ANLYZ SAMPL:SAMPLE MASS ANALYSIS PACKAGE</v>
          </cell>
          <cell r="F17718" t="str">
            <v>ANALYZE, SAMPLE: TYPE: FILTERS FOR CRYSTALLINE SILICA; METHOD: SAMPLE MASS ANALYSIS PACKAGE; FEEDBACK: RESULTS REPORT</v>
          </cell>
        </row>
        <row r="17719">
          <cell r="A17719" t="str">
            <v>3000037784</v>
          </cell>
          <cell r="B17719" t="str">
            <v>5</v>
          </cell>
          <cell r="C17719" t="str">
            <v>Active</v>
          </cell>
          <cell r="D17719" t="str">
            <v>REPAIR, MOTOR VEHICLE</v>
          </cell>
          <cell r="E17719" t="str">
            <v>REPR MTR VEH:LABOR;FIT AND SPRAY</v>
          </cell>
          <cell r="F17719" t="str">
            <v>REPAIR, MOTOR VEHICLE: TYPE: LABOR; METHOD: FIT AND SPRAY</v>
          </cell>
        </row>
        <row r="17720">
          <cell r="A17720" t="str">
            <v>3000037783</v>
          </cell>
          <cell r="B17720" t="str">
            <v>5</v>
          </cell>
          <cell r="C17720" t="str">
            <v>Active</v>
          </cell>
          <cell r="D17720" t="str">
            <v>ANALYZE, SAMPLE</v>
          </cell>
          <cell r="E17720" t="str">
            <v>ANLYZ SAMPL:HAZARDOUS WASTE;REPORT</v>
          </cell>
          <cell r="F17720" t="str">
            <v>ANALYZE, SAMPLE: TYPE: HAZARDOUS WASTE; METHOD: SANS 10234:2019; FEEDBACK: REPORT</v>
          </cell>
        </row>
        <row r="17721">
          <cell r="A17721" t="str">
            <v>3000037782</v>
          </cell>
          <cell r="B17721" t="str">
            <v>4</v>
          </cell>
          <cell r="C17721" t="str">
            <v>Active</v>
          </cell>
          <cell r="D17721" t="str">
            <v>INSTALL, EQUIPMENT, OFFICE</v>
          </cell>
          <cell r="E17721" t="str">
            <v>INSTL EQP OFFC:24/7 LEATHER UPPER CHAIR</v>
          </cell>
          <cell r="F17721" t="str">
            <v>INSTALL, EQUIPMENT, OFFICE: TYPE: 24/7 LEATHER UPPER CHAIR</v>
          </cell>
        </row>
        <row r="17722">
          <cell r="A17722" t="str">
            <v>3000037779</v>
          </cell>
          <cell r="B17722" t="str">
            <v>4</v>
          </cell>
          <cell r="C17722" t="str">
            <v>Active</v>
          </cell>
          <cell r="D17722" t="str">
            <v>MAINTAIN, EQUIPMENT</v>
          </cell>
          <cell r="E17722" t="str">
            <v>MAINT EQP:PANTOGRAPH;EXCHANGE</v>
          </cell>
          <cell r="F17722" t="str">
            <v>MAINTAIN, EQUIPMENT: TYPE: PANTOGRAPH; METHOD: EXCHANGE</v>
          </cell>
        </row>
        <row r="17723">
          <cell r="A17723" t="str">
            <v>3000037780</v>
          </cell>
          <cell r="B17723" t="str">
            <v>4</v>
          </cell>
          <cell r="C17723" t="str">
            <v>Active</v>
          </cell>
          <cell r="D17723" t="str">
            <v>INSTALL, EQUIPMENT, OFFICE</v>
          </cell>
          <cell r="E17723" t="str">
            <v>INSTL EQP OFFC:PEDESTAL DRAWERS</v>
          </cell>
          <cell r="F17723" t="str">
            <v>INSTALL, EQUIPMENT, OFFICE: TYPE: PEDESTAL DRAWERS</v>
          </cell>
        </row>
        <row r="17724">
          <cell r="A17724" t="str">
            <v>3000037781</v>
          </cell>
          <cell r="B17724" t="str">
            <v>4</v>
          </cell>
          <cell r="C17724" t="str">
            <v>Active</v>
          </cell>
          <cell r="D17724" t="str">
            <v>INSTALL, EQUIPMENT, OFFICE</v>
          </cell>
          <cell r="E17724" t="str">
            <v>INSTL EQP OFFC:AIR CONDITIONER</v>
          </cell>
          <cell r="F17724" t="str">
            <v>INSTALL, EQUIPMENT, OFFICE: TYPE: AIR CONDITIONER</v>
          </cell>
        </row>
        <row r="17725">
          <cell r="A17725" t="str">
            <v>3000037778</v>
          </cell>
          <cell r="B17725" t="str">
            <v>5</v>
          </cell>
          <cell r="C17725" t="str">
            <v>Active</v>
          </cell>
          <cell r="D17725" t="str">
            <v>RENOVATE, BUILDING</v>
          </cell>
          <cell r="E17725" t="str">
            <v>RENV BLDG:SQUASH COURT</v>
          </cell>
          <cell r="F17725" t="str">
            <v>RENOVATE, BUILDING: TYPE: SQUASH COURT; METHOD: SAND FLOOR SURFACE AND APPLY 2 COATS APPROVED SEALER</v>
          </cell>
        </row>
        <row r="17726">
          <cell r="A17726" t="str">
            <v>3000037774</v>
          </cell>
          <cell r="B17726" t="str">
            <v>5</v>
          </cell>
          <cell r="C17726" t="str">
            <v>Active</v>
          </cell>
          <cell r="D17726" t="str">
            <v>INSTALL, EARTHING</v>
          </cell>
          <cell r="E17726" t="str">
            <v>INSTL EARTH:ECC EARTHING</v>
          </cell>
          <cell r="F17726" t="str">
            <v>INSTALL, EARTHING: TYPE: ECC EARTHING</v>
          </cell>
        </row>
        <row r="17727">
          <cell r="A17727" t="str">
            <v>3000037775</v>
          </cell>
          <cell r="B17727" t="str">
            <v>5</v>
          </cell>
          <cell r="C17727" t="str">
            <v>Active</v>
          </cell>
          <cell r="D17727" t="str">
            <v>INSTALL, LABEL</v>
          </cell>
          <cell r="E17727" t="str">
            <v>INSTL LABEL:KIOSK;MECHANICAL;ALUMINIUM</v>
          </cell>
          <cell r="F17727" t="str">
            <v>INSTALL, LABEL: TYPE: KIOSK; METHOD: MECHANICAL; MATERIAL: ALUMINIUM</v>
          </cell>
        </row>
        <row r="17728">
          <cell r="A17728" t="str">
            <v>3000037769</v>
          </cell>
          <cell r="B17728" t="str">
            <v>5</v>
          </cell>
          <cell r="C17728" t="str">
            <v>Active</v>
          </cell>
          <cell r="D17728" t="str">
            <v>INSTALL, CABLE</v>
          </cell>
          <cell r="E17728" t="str">
            <v>INSTL CBL:88KV 185MM2 CU;MECHANICAL</v>
          </cell>
          <cell r="F17728" t="str">
            <v>INSTALL, CABLE: TYPE: 88KV 185MM2 CU; METHOD: MECHANICAL; STANDARD: D-DT-0893</v>
          </cell>
        </row>
        <row r="17729">
          <cell r="A17729" t="str">
            <v>3000037768</v>
          </cell>
          <cell r="B17729" t="str">
            <v>5</v>
          </cell>
          <cell r="C17729" t="str">
            <v>Active</v>
          </cell>
          <cell r="D17729" t="str">
            <v>INSTALL, CABLE</v>
          </cell>
          <cell r="E17729" t="str">
            <v>INSTL CBL:88KV 500MM2 AL XLPE;MECHANICAL</v>
          </cell>
          <cell r="F17729" t="str">
            <v>INSTALL, CABLE: TYPE: 88KV 500MM2 AL XLPE; METHOD: MECHANICAL; STANDARD: 'D-DT-0892</v>
          </cell>
        </row>
        <row r="17730">
          <cell r="A17730" t="str">
            <v>3000037763</v>
          </cell>
          <cell r="B17730" t="str">
            <v>5</v>
          </cell>
          <cell r="C17730" t="str">
            <v>Active</v>
          </cell>
          <cell r="D17730" t="str">
            <v>RENT, EQUIPMENT, SAFETY</v>
          </cell>
          <cell r="E17730" t="str">
            <v>RENT EQP SFTY:SCAFFOLD, BREAKERS</v>
          </cell>
          <cell r="F17730" t="str">
            <v>RENT, EQUIPMENT, SAFETY: TYPE: SCAFFOLD, BREAKERS</v>
          </cell>
        </row>
        <row r="17731">
          <cell r="A17731" t="str">
            <v>3000037767</v>
          </cell>
          <cell r="B17731" t="str">
            <v>5</v>
          </cell>
          <cell r="C17731" t="str">
            <v>Active</v>
          </cell>
          <cell r="D17731" t="str">
            <v>DEMOLISH, STRUCTURE</v>
          </cell>
          <cell r="E17731" t="str">
            <v>DEM STRUCT:PHYSICAL AND MECHANICAL</v>
          </cell>
          <cell r="F17731" t="str">
            <v>DEMOLISH, STRUCTURE: TYPE: SNOOKER ROOM CONCRETE SEATING AREA; METHOD: PHYSICAL AND MECHANICAL; CAST AWAY RUBBLE</v>
          </cell>
        </row>
        <row r="17732">
          <cell r="A17732" t="str">
            <v>3000037773</v>
          </cell>
          <cell r="B17732" t="str">
            <v>5</v>
          </cell>
          <cell r="C17732" t="str">
            <v>Active</v>
          </cell>
          <cell r="D17732" t="str">
            <v>INSTALL, EARTHING</v>
          </cell>
          <cell r="E17732" t="str">
            <v>INSTL EARTH:BONDING LEAD TO EARTHMAT</v>
          </cell>
          <cell r="F17732" t="str">
            <v>INSTALL, EARTHING: TYPE: BONDING LEAD TO EARTHMAT</v>
          </cell>
        </row>
        <row r="17733">
          <cell r="A17733" t="str">
            <v>3000037762</v>
          </cell>
          <cell r="B17733" t="str">
            <v>5</v>
          </cell>
          <cell r="C17733" t="str">
            <v>Active</v>
          </cell>
          <cell r="D17733" t="str">
            <v>DEMOLISH, STRUCTURE</v>
          </cell>
          <cell r="E17733" t="str">
            <v>DEM STRUCT:MALE TOILET;STRIP OUT</v>
          </cell>
          <cell r="F17733" t="str">
            <v>DEMOLISH, STRUCTURE: TYPE: MALE TOILET; METHOD: STRIP OUT; TOILETS, BASINS, COUNTER, CUBICLE'S, URINALS AND BLOCK OFF PLUMBING ALL WALL AND FLOOR TILES</v>
          </cell>
        </row>
        <row r="17734">
          <cell r="A17734" t="str">
            <v>3000037765</v>
          </cell>
          <cell r="B17734" t="str">
            <v>4</v>
          </cell>
          <cell r="C17734" t="str">
            <v>Active</v>
          </cell>
          <cell r="D17734" t="str">
            <v>REMOVE, MATERIAL</v>
          </cell>
          <cell r="E17734" t="str">
            <v>RMV MTRL:LAMINATED FLOOR AND MAKE GOOD</v>
          </cell>
          <cell r="F17734" t="str">
            <v>REMOVE, MATERIAL: TYPE: LAMINATED FLOOR AND MAKE GOOD</v>
          </cell>
        </row>
        <row r="17735">
          <cell r="A17735" t="str">
            <v>3000037770</v>
          </cell>
          <cell r="B17735" t="str">
            <v>5</v>
          </cell>
          <cell r="C17735" t="str">
            <v>Active</v>
          </cell>
          <cell r="D17735" t="str">
            <v>TEST, EQUIPMENT, MECHANICAL</v>
          </cell>
          <cell r="E17735" t="str">
            <v>TEST EQP MECH:HIGH VOLTAGE TEST;ONCE OFF</v>
          </cell>
          <cell r="F17735" t="str">
            <v>TEST, EQUIPMENT, MECHANICAL: TYPE: HIGH VOLTAGE TEST; METHOD: ELECTRONIC; FREQUENCY: ONCE OFF; FEEDBACK: WRITTEN REPORT</v>
          </cell>
        </row>
        <row r="17736">
          <cell r="A17736" t="str">
            <v>3000037776</v>
          </cell>
          <cell r="B17736" t="str">
            <v>5</v>
          </cell>
          <cell r="C17736" t="str">
            <v>Active</v>
          </cell>
          <cell r="D17736" t="str">
            <v>JOIN, CABLE, ELECTRICAL</v>
          </cell>
          <cell r="E17736" t="str">
            <v>JOIN CBL ELEC:CRIMP;MECHANICAL</v>
          </cell>
          <cell r="F17736" t="str">
            <v>JOIN, CABLE, ELECTRICAL: TYPE: CRIMP; METHOD: MECHANICAL</v>
          </cell>
        </row>
        <row r="17737">
          <cell r="A17737" t="str">
            <v>3000037771</v>
          </cell>
          <cell r="B17737" t="str">
            <v>5</v>
          </cell>
          <cell r="C17737" t="str">
            <v>Active</v>
          </cell>
          <cell r="D17737" t="str">
            <v>TEST, EQUIPMENT, MECHANICAL</v>
          </cell>
          <cell r="E17737" t="str">
            <v>TEST EQP MECH:LINK RESISTANCE;ELECTRONIC</v>
          </cell>
          <cell r="F17737" t="str">
            <v>TEST, EQUIPMENT, MECHANICAL: TYPE: LINK RESISTANCE; METHOD: ELECTRONIC; FREQUENCY: ONCE OFF; FEEDBACK: WR</v>
          </cell>
        </row>
        <row r="17738">
          <cell r="A17738" t="str">
            <v>3000037764</v>
          </cell>
          <cell r="B17738" t="str">
            <v>5</v>
          </cell>
          <cell r="C17738" t="str">
            <v>Active</v>
          </cell>
          <cell r="D17738" t="str">
            <v>REMOVE, EQUIPMENT</v>
          </cell>
          <cell r="E17738" t="str">
            <v>RMV EQP:EXISTING SITTING AREA AT BAR</v>
          </cell>
          <cell r="F17738" t="str">
            <v>REMOVE, EQUIPMENT: TYPE: EXISTING SITTING AREA AT BAR; METHOD: AS PER APPROVED ESKOM PROCEDURES</v>
          </cell>
        </row>
        <row r="17739">
          <cell r="A17739" t="str">
            <v>3000037772</v>
          </cell>
          <cell r="B17739" t="str">
            <v>5</v>
          </cell>
          <cell r="C17739" t="str">
            <v>Active</v>
          </cell>
          <cell r="D17739" t="str">
            <v>INSTALL, EARTHING</v>
          </cell>
          <cell r="E17739" t="str">
            <v>INSTL EARTH:BONDING LEAD</v>
          </cell>
          <cell r="F17739" t="str">
            <v>INSTALL, EARTHING: TYPE: BONDING LEAD</v>
          </cell>
        </row>
        <row r="17740">
          <cell r="A17740" t="str">
            <v>3000037766</v>
          </cell>
          <cell r="B17740" t="str">
            <v>5</v>
          </cell>
          <cell r="C17740" t="str">
            <v>Active</v>
          </cell>
          <cell r="D17740" t="str">
            <v>DEMOLISH, STRUCTURE</v>
          </cell>
          <cell r="E17740" t="str">
            <v>DEM STRUCT:SQUASH COURT</v>
          </cell>
          <cell r="F17740" t="str">
            <v>DEMOLISH, STRUCTURE: TYPE: SQUASH COURT; METHOD: REMOVE EXISTING CEILING AND GRIT</v>
          </cell>
        </row>
        <row r="17741">
          <cell r="A17741" t="str">
            <v>3000037757</v>
          </cell>
          <cell r="B17741" t="str">
            <v>5</v>
          </cell>
          <cell r="C17741" t="str">
            <v>Active</v>
          </cell>
          <cell r="D17741" t="str">
            <v>DEMOLISH, STRUCTURE</v>
          </cell>
          <cell r="E17741" t="str">
            <v>DEM STRUCT:1ST FLOOR</v>
          </cell>
          <cell r="F17741" t="str">
            <v>DEMOLISH, STRUCTURE: TYPE: 1ST FLOOR; METHOD: BLANK OFF AND MAKE SAFE ALL LIGHT SWITCHES</v>
          </cell>
        </row>
        <row r="17742">
          <cell r="A17742" t="str">
            <v>3000037759</v>
          </cell>
          <cell r="B17742" t="str">
            <v>4</v>
          </cell>
          <cell r="C17742" t="str">
            <v>Active</v>
          </cell>
          <cell r="D17742" t="str">
            <v>REMOVE, EQUIPMENT</v>
          </cell>
          <cell r="E17742" t="str">
            <v>RMV EQP:PARAPLEGIC LIFT</v>
          </cell>
          <cell r="F17742" t="str">
            <v>REMOVE, EQUIPMENT: TYPE: PARAPLEGIC LIFT; STORE IN SAFE AREA</v>
          </cell>
        </row>
        <row r="17743">
          <cell r="A17743" t="str">
            <v>3000037755</v>
          </cell>
          <cell r="B17743" t="str">
            <v>4</v>
          </cell>
          <cell r="C17743" t="str">
            <v>Active</v>
          </cell>
          <cell r="D17743" t="str">
            <v>REMOVE, MATERIAL</v>
          </cell>
          <cell r="E17743" t="str">
            <v>RMV MTRL:ALL BLINDS</v>
          </cell>
          <cell r="F17743" t="str">
            <v>REMOVE, MATERIAL: TYPE: ALL BLINDS</v>
          </cell>
        </row>
        <row r="17744">
          <cell r="A17744" t="str">
            <v>3000037758</v>
          </cell>
          <cell r="B17744" t="str">
            <v>4</v>
          </cell>
          <cell r="C17744" t="str">
            <v>Active</v>
          </cell>
          <cell r="D17744" t="str">
            <v>REMOVE, EQUIPMENT, SAFETY</v>
          </cell>
          <cell r="E17744" t="str">
            <v>RMV EQP SFTY:HAND RAILING</v>
          </cell>
          <cell r="F17744" t="str">
            <v>REMOVE, EQUIPMENT, SAFETY: TYPE: HAND RAILING</v>
          </cell>
        </row>
        <row r="17745">
          <cell r="A17745" t="str">
            <v>3000037761</v>
          </cell>
          <cell r="B17745" t="str">
            <v>5</v>
          </cell>
          <cell r="C17745" t="str">
            <v>Active</v>
          </cell>
          <cell r="D17745" t="str">
            <v>DEMOLISH, STRUCTURE</v>
          </cell>
          <cell r="E17745" t="str">
            <v>DEM STRUCT:FEMALE TOILET;STRIP OUT</v>
          </cell>
          <cell r="F17745" t="str">
            <v>DEMOLISH, STRUCTURE: TYPE: FEMALE TOILET; METHOD: STRIP OUT; TOILET, BASIN COUNTER ALL WALL AND FLOOR TILES BLOCK OFF PLUMBING</v>
          </cell>
        </row>
        <row r="17746">
          <cell r="A17746" t="str">
            <v>3000037748</v>
          </cell>
          <cell r="B17746" t="str">
            <v>5</v>
          </cell>
          <cell r="C17746" t="str">
            <v>Active</v>
          </cell>
          <cell r="D17746" t="str">
            <v>RENOVATE, BUILDING</v>
          </cell>
          <cell r="E17746" t="str">
            <v>RENV BLDG:SQUASH COURT</v>
          </cell>
          <cell r="F17746" t="str">
            <v>RENOVATE, BUILDING: TYPE: SQUASH COURT; METHOD: SAND AND PAINT DOOR AND FRAME, 2 COATS NUN DRIP PEARL GLO</v>
          </cell>
        </row>
        <row r="17747">
          <cell r="A17747" t="str">
            <v>3000037754</v>
          </cell>
          <cell r="B17747" t="str">
            <v>5</v>
          </cell>
          <cell r="C17747" t="str">
            <v>Active</v>
          </cell>
          <cell r="D17747" t="str">
            <v>REMOVE, DOOR</v>
          </cell>
          <cell r="E17747" t="str">
            <v>RMV DOOR:ALUMINIUM</v>
          </cell>
          <cell r="F17747" t="str">
            <v>REMOVE, DOOR: TYPE: ALUMINIUM</v>
          </cell>
        </row>
        <row r="17748">
          <cell r="A17748" t="str">
            <v>3000037760</v>
          </cell>
          <cell r="B17748" t="str">
            <v>4</v>
          </cell>
          <cell r="C17748" t="str">
            <v>Active</v>
          </cell>
          <cell r="D17748" t="str">
            <v>REMOVE, MATERIAL</v>
          </cell>
          <cell r="E17748" t="str">
            <v>RMV MTRL:CARPETS FROM STAIRCASE</v>
          </cell>
          <cell r="F17748" t="str">
            <v>REMOVE, MATERIAL: TYPE: CARPETS FROM STAIRCASE</v>
          </cell>
        </row>
        <row r="17749">
          <cell r="A17749" t="str">
            <v>3000037749</v>
          </cell>
          <cell r="B17749" t="str">
            <v>5</v>
          </cell>
          <cell r="C17749" t="str">
            <v>Active</v>
          </cell>
          <cell r="D17749" t="str">
            <v>PAY FEE, INSURANCE</v>
          </cell>
          <cell r="E17749" t="str">
            <v>PAY FEE INS:DAMAGE WAIVER;ONCE OFF</v>
          </cell>
          <cell r="F17749" t="str">
            <v>PAY FEE, INSURANCE: TYPE: DAMAGE WAIVER; FREQUENCY: ONCE OFF; DAMAGE WAIVER, % OF TOTAL ORDER</v>
          </cell>
        </row>
        <row r="17750">
          <cell r="A17750" t="str">
            <v>3000037750</v>
          </cell>
          <cell r="B17750" t="str">
            <v>4</v>
          </cell>
          <cell r="C17750" t="str">
            <v>Active</v>
          </cell>
          <cell r="D17750" t="str">
            <v>REMOVE, EQUIPMENT</v>
          </cell>
          <cell r="E17750" t="str">
            <v>RMV EQP:SNOOKER TABLE</v>
          </cell>
          <cell r="F17750" t="str">
            <v>REMOVE, EQUIPMENT: TYPE: SNOOKER TABLE; AND MOVE TO STORAGE</v>
          </cell>
        </row>
        <row r="17751">
          <cell r="A17751" t="str">
            <v>3000037756</v>
          </cell>
          <cell r="B17751" t="str">
            <v>5</v>
          </cell>
          <cell r="C17751" t="str">
            <v>Active</v>
          </cell>
          <cell r="D17751" t="str">
            <v>INSTALL, CABLE</v>
          </cell>
          <cell r="E17751" t="str">
            <v>INSTL CBL:88KV 185MM2;MECHANICAL</v>
          </cell>
          <cell r="F17751" t="str">
            <v>INSTALL, CABLE: TYPE: 88KV 185MM2; METHOD: MECHANICAL; STANDARD: D-DT-0893</v>
          </cell>
        </row>
        <row r="17752">
          <cell r="A17752" t="str">
            <v>3000037753</v>
          </cell>
          <cell r="B17752" t="str">
            <v>5</v>
          </cell>
          <cell r="C17752" t="str">
            <v>Active</v>
          </cell>
          <cell r="D17752" t="str">
            <v>INSTALL, CABLE</v>
          </cell>
          <cell r="E17752" t="str">
            <v>INSTL CBL:SNAKE INSTALLATION;MECHANICAL</v>
          </cell>
          <cell r="F17752" t="str">
            <v>INSTALL, CABLE: TYPE: SNAKE INSTALLATION; METHOD: MECHANICAL; STANDARD: 'DST 34-1177</v>
          </cell>
        </row>
        <row r="17753">
          <cell r="A17753" t="str">
            <v>3000037752</v>
          </cell>
          <cell r="B17753" t="str">
            <v>4</v>
          </cell>
          <cell r="C17753" t="str">
            <v>Active</v>
          </cell>
          <cell r="D17753" t="str">
            <v>REMOVE, MATERIAL</v>
          </cell>
          <cell r="E17753" t="str">
            <v>RMV MTRL:SNOOKER ROOM</v>
          </cell>
          <cell r="F17753" t="str">
            <v>REMOVE, MATERIAL: TYPE: SNOOKER ROOM</v>
          </cell>
        </row>
        <row r="17754">
          <cell r="A17754" t="str">
            <v>3000037751</v>
          </cell>
          <cell r="B17754" t="str">
            <v>5</v>
          </cell>
          <cell r="C17754" t="str">
            <v>Active</v>
          </cell>
          <cell r="D17754" t="str">
            <v>TEST, EQUIPMENT, MECHANICAL</v>
          </cell>
          <cell r="E17754" t="str">
            <v>TEST EQP MECH:STANDING VOLTAGE;ONCE OFF</v>
          </cell>
          <cell r="F17754" t="str">
            <v>TEST, EQUIPMENT, MECHANICAL: TYPE: STANDING VOLTAGE; METHOD: ELECTRONIC; FREQUENCY: ONCE OFF; FEEDBACK: WRITTEN REPORT</v>
          </cell>
        </row>
        <row r="17755">
          <cell r="A17755" t="str">
            <v>3000037747</v>
          </cell>
          <cell r="B17755" t="str">
            <v>4</v>
          </cell>
          <cell r="C17755" t="str">
            <v>Active</v>
          </cell>
          <cell r="D17755" t="str">
            <v>DISCONNECT, SUPPLY</v>
          </cell>
          <cell r="E17755" t="str">
            <v>DISCONNECT, SUPPLY</v>
          </cell>
          <cell r="F17755" t="str">
            <v>DISCONNECT, SUPPLY: TYPE: OLD D B AND MAKE SAFE ALL ELECTRICAL POINTS</v>
          </cell>
        </row>
        <row r="17756">
          <cell r="A17756" t="str">
            <v>3000037746</v>
          </cell>
          <cell r="B17756" t="str">
            <v>5</v>
          </cell>
          <cell r="C17756" t="str">
            <v>Active</v>
          </cell>
          <cell r="D17756" t="str">
            <v>DEMOLISH, STRUCTURE</v>
          </cell>
          <cell r="E17756" t="str">
            <v>DEM STRUCT:CIVIL WORK</v>
          </cell>
          <cell r="F17756" t="str">
            <v>DEMOLISH, STRUCTURE: TYPE: CIVIL WORK; METHOD: BULKHEAD IN FRONT OF KITCHEN ENTRANCE</v>
          </cell>
        </row>
        <row r="17757">
          <cell r="A17757" t="str">
            <v>3000037742</v>
          </cell>
          <cell r="B17757" t="str">
            <v>5</v>
          </cell>
          <cell r="C17757" t="str">
            <v>Active</v>
          </cell>
          <cell r="D17757" t="str">
            <v>CLEAN, AREA</v>
          </cell>
          <cell r="E17757" t="str">
            <v>CLEAN, AREA:SQUASH COURT</v>
          </cell>
          <cell r="F17757" t="str">
            <v>CLEAN, AREA: TYPE: SQUASH COURT; METHOD: WALLS AND REPAIR AND PAINT 1 COAT PRIMER; FREQUENCY: AS AND WHEN REQUIRED</v>
          </cell>
        </row>
        <row r="17758">
          <cell r="A17758" t="str">
            <v>3000037743</v>
          </cell>
          <cell r="B17758" t="str">
            <v>4</v>
          </cell>
          <cell r="C17758" t="str">
            <v>Active</v>
          </cell>
          <cell r="D17758" t="str">
            <v>APPLY, PAINT</v>
          </cell>
          <cell r="E17758" t="str">
            <v>APPLY, PAINT:FLOOR AND WALL MARKINGS</v>
          </cell>
          <cell r="F17758" t="str">
            <v>APPLY, PAINT: TYPE: FLOOR AND WALL MARKINGS; METHOD: MANUAL; SURFACE TYPE: AS PER SCOPE</v>
          </cell>
        </row>
        <row r="17759">
          <cell r="A17759" t="str">
            <v>3000037740</v>
          </cell>
          <cell r="B17759" t="str">
            <v>4</v>
          </cell>
          <cell r="C17759" t="str">
            <v>Active</v>
          </cell>
          <cell r="D17759" t="str">
            <v>REMOVE, MATERIAL</v>
          </cell>
          <cell r="E17759" t="str">
            <v>RMV MTRL:SALVAGE TO STOREROOM</v>
          </cell>
          <cell r="F17759" t="str">
            <v>REMOVE, MATERIAL: TYPE: SALVAGE TO STOREROOM</v>
          </cell>
        </row>
        <row r="17760">
          <cell r="A17760" t="str">
            <v>3000037744</v>
          </cell>
          <cell r="B17760" t="str">
            <v>4</v>
          </cell>
          <cell r="C17760" t="str">
            <v>Active</v>
          </cell>
          <cell r="D17760" t="str">
            <v>INSTALL, EQUIPMENT</v>
          </cell>
          <cell r="E17760" t="str">
            <v>INSTL EQP:SQUASH COURT</v>
          </cell>
          <cell r="F17760" t="str">
            <v>INSTALL, EQUIPMENT: TYPE: SQUASH COURT; METHOD: SUPPLY AND INSTALL NEW SEATING BENCHES; POWDER COATED STEEL FRAME WITH WOODEN SLATS</v>
          </cell>
        </row>
        <row r="17761">
          <cell r="A17761" t="str">
            <v>3000037745</v>
          </cell>
          <cell r="B17761" t="str">
            <v>5</v>
          </cell>
          <cell r="C17761" t="str">
            <v>Active</v>
          </cell>
          <cell r="D17761" t="str">
            <v>DEMOLISH, STRUCTURE</v>
          </cell>
          <cell r="E17761" t="str">
            <v>DEM STRUCT:PHYSICAL AND MECHANICAL</v>
          </cell>
          <cell r="F17761" t="str">
            <v>DEMOLISH, STRUCTURE: TYPE: SUSPENDED CEILING MAKE SAFE ALL ELECTRICAL; METHOD: PHYSICAL AND MECHANICAL</v>
          </cell>
        </row>
        <row r="17762">
          <cell r="A17762" t="str">
            <v>3000037741</v>
          </cell>
          <cell r="B17762" t="str">
            <v>4</v>
          </cell>
          <cell r="C17762" t="str">
            <v>Active</v>
          </cell>
          <cell r="D17762" t="str">
            <v>APPLY, PAINT</v>
          </cell>
          <cell r="E17762" t="str">
            <v>APPLY, PAINT:APPLY;WALL</v>
          </cell>
          <cell r="F17762" t="str">
            <v>APPLY, PAINT: TYPE: 2 COATS DULUX DURA 100 WASHABLE PVA; METHOD: APPLY; SURFACE TYPE: WALL</v>
          </cell>
        </row>
        <row r="17763">
          <cell r="A17763" t="str">
            <v>3000037738</v>
          </cell>
          <cell r="B17763" t="str">
            <v>5</v>
          </cell>
          <cell r="C17763" t="str">
            <v>Active</v>
          </cell>
          <cell r="D17763" t="str">
            <v>ATTEND, CONFERENCE</v>
          </cell>
          <cell r="E17763" t="str">
            <v>ATTEND CONF:TECHICAL FEEDBACK SESSION</v>
          </cell>
          <cell r="F17763" t="str">
            <v>ATTEND, CONFERENCE: TYPE: TECHICAL FEEDBACK SESSION; DURATION: 1 DAY</v>
          </cell>
        </row>
        <row r="17764">
          <cell r="A17764" t="str">
            <v>3000037737</v>
          </cell>
          <cell r="B17764" t="str">
            <v>5</v>
          </cell>
          <cell r="C17764" t="str">
            <v>Active</v>
          </cell>
          <cell r="D17764" t="str">
            <v>RELOCATE, FURNITURE</v>
          </cell>
          <cell r="E17764" t="str">
            <v>RELOC FURNT:TRANSPORT;ROAD;0-500 KM</v>
          </cell>
          <cell r="F17764" t="str">
            <v>RELOCATE, FURNITURE: TYPE: TRANSPORT; METHOD: ROAD; DISTANCE: 0-500 KM</v>
          </cell>
        </row>
        <row r="17765">
          <cell r="A17765" t="str">
            <v>3000037736</v>
          </cell>
          <cell r="B17765" t="str">
            <v>5</v>
          </cell>
          <cell r="C17765" t="str">
            <v>Active</v>
          </cell>
          <cell r="D17765" t="str">
            <v>CALIBRATE, EQUIPMENT</v>
          </cell>
          <cell r="E17765" t="str">
            <v>CAL EQP:TEST;AS AND WHEN REQUIRED</v>
          </cell>
          <cell r="F17765" t="str">
            <v>CALIBRATE, EQUIPMENT: TYPE: TEST; FREQUENCY: AS AND WHEN REQUIRED; METHOD: SANAS ACCREDITED CALIBRATION; INTERNATIONAL OR OTHER MEASURING STANDARDS</v>
          </cell>
        </row>
        <row r="17766">
          <cell r="A17766" t="str">
            <v>3000037734</v>
          </cell>
          <cell r="B17766" t="str">
            <v>5</v>
          </cell>
          <cell r="C17766" t="str">
            <v>Active</v>
          </cell>
          <cell r="D17766" t="str">
            <v>CALIBRATE, EQUIPMENT</v>
          </cell>
          <cell r="E17766" t="str">
            <v>CAL EQP:PYROMETERS;AS AN WHEN REQUIRED</v>
          </cell>
          <cell r="F17766" t="str">
            <v>CALIBRATE, EQUIPMENT: TYPE: PYROMETERS; FREQUENCY: AS AN WHEN REQUIRED; METHOD: CALIBRATION; CALIBRATION AND VERIFICATION OF 12 RAYTEK/FLUKE PYROMETERS; OPERATIONAL RANGE 500-1200 DEG; CALIBRATION MUST BE DONE ACCORDING TO MANUFACTURE STANDARDS AND ATTACH SANAS APPROVED CERTIFICATION.</v>
          </cell>
        </row>
        <row r="17767">
          <cell r="A17767" t="str">
            <v>3000037696</v>
          </cell>
          <cell r="B17767" t="str">
            <v>5</v>
          </cell>
          <cell r="C17767" t="str">
            <v>Active</v>
          </cell>
          <cell r="D17767" t="str">
            <v>INSTALL, SOFTWARE</v>
          </cell>
          <cell r="E17767" t="str">
            <v>INSTL SFTWR:EVEREST CONVERSION</v>
          </cell>
          <cell r="F17767" t="str">
            <v>INSTALL, SOFTWARE: TYPE: EVEREST CONVERSION; FOR MEDICAL EQUIPMENT; INCLUDING CALIBRATION AND TRAINING</v>
          </cell>
        </row>
        <row r="17768">
          <cell r="A17768" t="str">
            <v>3000037694</v>
          </cell>
          <cell r="B17768" t="str">
            <v>5</v>
          </cell>
          <cell r="C17768" t="str">
            <v>Active</v>
          </cell>
          <cell r="D17768" t="str">
            <v>DEMOLISH, STRUCTURE</v>
          </cell>
          <cell r="E17768" t="str">
            <v>DEM STRUCT:DRYWALL AND BULKHEAD</v>
          </cell>
          <cell r="F17768" t="str">
            <v>DEMOLISH, STRUCTURE: TYPE: DRYWALL AND BULKHEAD; METHOD: PHYSICAL; MAKE SAFE ALL ELECTRICAL COMPONENTS</v>
          </cell>
        </row>
        <row r="17769">
          <cell r="A17769" t="str">
            <v>3000037686</v>
          </cell>
          <cell r="B17769" t="str">
            <v>4</v>
          </cell>
          <cell r="C17769" t="str">
            <v>Active</v>
          </cell>
          <cell r="D17769" t="str">
            <v>PAY, FEE</v>
          </cell>
          <cell r="E17769" t="str">
            <v>PAY FEE:OVERTIME 1.75</v>
          </cell>
          <cell r="F17769" t="str">
            <v>PAY, FEE: TYPE: OVERTIME 1.75</v>
          </cell>
        </row>
        <row r="17770">
          <cell r="A17770" t="str">
            <v>3000037685</v>
          </cell>
          <cell r="B17770" t="str">
            <v>5</v>
          </cell>
          <cell r="C17770" t="str">
            <v>Active</v>
          </cell>
          <cell r="D17770" t="str">
            <v>INSTALL, CONCRETE, PRECAST</v>
          </cell>
          <cell r="E17770" t="str">
            <v>INSTL CONCRTE PRCST</v>
          </cell>
          <cell r="F17770" t="str">
            <v>INSTALL, CONCRETE, PRECAST: TYPE: PREFABRICATED CONCRETE CHUTES</v>
          </cell>
        </row>
        <row r="17771">
          <cell r="A17771" t="str">
            <v>3000037684</v>
          </cell>
          <cell r="B17771" t="str">
            <v>4</v>
          </cell>
          <cell r="C17771" t="str">
            <v>Active</v>
          </cell>
          <cell r="D17771" t="str">
            <v>LAY, MATERIAL</v>
          </cell>
          <cell r="E17771" t="str">
            <v>LAY MTRL:RENO MATRESS;500 M</v>
          </cell>
          <cell r="F17771" t="str">
            <v>LAY, MATERIAL: TYPE: RENO MATRESS; DIMENSIONS: 500 M</v>
          </cell>
        </row>
        <row r="17772">
          <cell r="A17772" t="str">
            <v>3000037683</v>
          </cell>
          <cell r="B17772" t="str">
            <v>5</v>
          </cell>
          <cell r="C17772" t="str">
            <v>Active</v>
          </cell>
          <cell r="D17772" t="str">
            <v>PROVIDE, SUPPORT SERVICE</v>
          </cell>
          <cell r="E17772" t="str">
            <v>PRVD SUPRT SERV:ENGINEERING</v>
          </cell>
          <cell r="F17772" t="str">
            <v>PROVIDE, SUPPORT SERVICE: TYPE: ENGINEERING; METHOD: PROJECT MANAGEMENT, PROCUREMENT, MEETINGS, SITE ESTABLISHMENT</v>
          </cell>
        </row>
        <row r="17773">
          <cell r="A17773" t="str">
            <v>3000037682</v>
          </cell>
          <cell r="B17773" t="str">
            <v>5</v>
          </cell>
          <cell r="C17773" t="str">
            <v>Active</v>
          </cell>
          <cell r="D17773" t="str">
            <v>INSTALL, EQUIPMENT</v>
          </cell>
          <cell r="E17773" t="str">
            <v>INSTL EQP:AS PER PROVIDED SCOPE OF WORK</v>
          </cell>
          <cell r="F17773" t="str">
            <v>INSTALL, EQUIPMENT: TYPE: SOOTBLOWER COMMUNICATION EQUIPMENT; METHOD: REMOVAL, SUPPLY, INSTALLATION AND COMMISSIONING; STANDARD: AS PER PROVIDED SCOPE OF WORK</v>
          </cell>
        </row>
        <row r="17774">
          <cell r="A17774" t="str">
            <v>3000037678</v>
          </cell>
          <cell r="B17774" t="str">
            <v>4</v>
          </cell>
          <cell r="C17774" t="str">
            <v>Active</v>
          </cell>
          <cell r="D17774" t="str">
            <v>REPAIR, LINER</v>
          </cell>
          <cell r="E17774" t="str">
            <v>REPR LNR:EPOXY INJECTION;CONC</v>
          </cell>
          <cell r="F17774" t="str">
            <v>REPAIR, LINER: TYPE: EPOXY INJECTION; MATERIAL: CONCRETE</v>
          </cell>
        </row>
        <row r="17775">
          <cell r="A17775" t="str">
            <v>3000037681</v>
          </cell>
          <cell r="B17775" t="str">
            <v>5</v>
          </cell>
          <cell r="C17775" t="str">
            <v>Active</v>
          </cell>
          <cell r="D17775" t="str">
            <v>PAY, UTILITIES</v>
          </cell>
          <cell r="E17775" t="str">
            <v>PAY UTILITY:FIXED COST</v>
          </cell>
          <cell r="F17775" t="str">
            <v>PAY, UTILITIES: TYPE: FIXED COST; FREQUENCY: AS AND WHEN REQUIRED</v>
          </cell>
        </row>
        <row r="17776">
          <cell r="A17776" t="str">
            <v>3000037679</v>
          </cell>
          <cell r="B17776" t="str">
            <v>4</v>
          </cell>
          <cell r="C17776" t="str">
            <v>Active</v>
          </cell>
          <cell r="D17776" t="str">
            <v>REPAIR, LINER</v>
          </cell>
          <cell r="E17776" t="str">
            <v>REPR LNR:WATER WAYS</v>
          </cell>
          <cell r="F17776" t="str">
            <v>REPAIR, LINER: TYPE: WATER WAYS; MATERIAL: CEMENTITIOUS GROUT - STONCOR 529/528</v>
          </cell>
        </row>
        <row r="17777">
          <cell r="A17777" t="str">
            <v>3000037680</v>
          </cell>
          <cell r="B17777" t="str">
            <v>5</v>
          </cell>
          <cell r="C17777" t="str">
            <v>Active</v>
          </cell>
          <cell r="D17777" t="str">
            <v>REPAIR, LINER</v>
          </cell>
          <cell r="E17777" t="str">
            <v>REPR LNR:WATER WAYS;CONC;CRACK INJECTION</v>
          </cell>
          <cell r="F17777" t="str">
            <v>REPAIR, LINER: TYPE: WATER WAYS; MATERIAL: CONCRETE; METHOD: CRACK INJECTION</v>
          </cell>
        </row>
        <row r="17778">
          <cell r="A17778" t="str">
            <v>3000037677</v>
          </cell>
          <cell r="B17778" t="str">
            <v>4</v>
          </cell>
          <cell r="C17778" t="str">
            <v>Active</v>
          </cell>
          <cell r="D17778" t="str">
            <v>REPAIR, LINER</v>
          </cell>
          <cell r="E17778" t="str">
            <v>REPR LNR:WATER WAYS</v>
          </cell>
          <cell r="F17778" t="str">
            <v>REPAIR, LINER: TYPE: WATER WAYS; MATERIAL: CEMENTITIOUS GROUT WITH BULKING - STONCOR 529</v>
          </cell>
        </row>
        <row r="17779">
          <cell r="A17779" t="str">
            <v>3000037673</v>
          </cell>
          <cell r="B17779" t="str">
            <v>5</v>
          </cell>
          <cell r="C17779" t="str">
            <v>Active</v>
          </cell>
          <cell r="D17779" t="str">
            <v>CONSTRUCT, STRUCTURE</v>
          </cell>
          <cell r="E17779" t="str">
            <v>CONSTR STRUCT:SVL EARTH KIOSK</v>
          </cell>
          <cell r="F17779" t="str">
            <v>CONSTRUCT, STRUCTURE: TYPE: SVL EARTH KIOSK; MATERIAL: CONCRETE, SAND &amp;STEEL</v>
          </cell>
        </row>
        <row r="17780">
          <cell r="A17780" t="str">
            <v>3000037675</v>
          </cell>
          <cell r="B17780" t="str">
            <v>5</v>
          </cell>
          <cell r="C17780" t="str">
            <v>Active</v>
          </cell>
          <cell r="D17780" t="str">
            <v>BUILD, FOUNDATION</v>
          </cell>
          <cell r="E17780" t="str">
            <v>BLD FNDTN:26.2M</v>
          </cell>
          <cell r="F17780" t="str">
            <v>BUILD, FOUNDATION: TYPE: IN LINE STRAIN - SELF SUPPORT STEEL POLE HARD ROCK; FINISH: 26.2M</v>
          </cell>
        </row>
        <row r="17781">
          <cell r="A17781" t="str">
            <v>3000037668</v>
          </cell>
          <cell r="B17781" t="str">
            <v>5</v>
          </cell>
          <cell r="C17781" t="str">
            <v>Active</v>
          </cell>
          <cell r="D17781" t="str">
            <v>TEST, EQUIPMENT, MECHANICAL</v>
          </cell>
          <cell r="E17781" t="str">
            <v>TEST EQP MECH:5KV SECTION TEST;ONCE OFF</v>
          </cell>
          <cell r="F17781" t="str">
            <v>TEST, EQUIPMENT, MECHANICAL: TYPE: 5KV SECTION TEST; METHOD: ELECTRONIC; FREQUENCY: ONCE OFF; FEEDBACK: WRITTEN REPORT</v>
          </cell>
        </row>
        <row r="17782">
          <cell r="A17782" t="str">
            <v>3000037672</v>
          </cell>
          <cell r="B17782" t="str">
            <v>5</v>
          </cell>
          <cell r="C17782" t="str">
            <v>Active</v>
          </cell>
          <cell r="D17782" t="str">
            <v>CONSTRUCT, STRUCTURE</v>
          </cell>
          <cell r="E17782" t="str">
            <v>CONSTR STRUCT:EARTH KIOSK</v>
          </cell>
          <cell r="F17782" t="str">
            <v>CONSTRUCT, STRUCTURE: TYPE: EARTH KIOSK; MATERIAL: CONCRETE, SAND &amp;STEEL</v>
          </cell>
        </row>
        <row r="17783">
          <cell r="A17783" t="str">
            <v>3000037671</v>
          </cell>
          <cell r="B17783" t="str">
            <v>5</v>
          </cell>
          <cell r="C17783" t="str">
            <v>Active</v>
          </cell>
          <cell r="D17783" t="str">
            <v>TEST, EQUIPMENT, MECHANICAL</v>
          </cell>
          <cell r="E17783" t="str">
            <v>TEST EQP MECH:CONTACT RESISTANCE TEST</v>
          </cell>
          <cell r="F17783" t="str">
            <v>TEST, EQUIPMENT, MECHANICAL: TYPE: CONTACT RESISTANCE TEST; METHOD: ELECTRONIC; FREQUENCY: ONCE OFF; FEEDBACK: WRITTEN REPORT</v>
          </cell>
        </row>
        <row r="17784">
          <cell r="A17784" t="str">
            <v>3000037667</v>
          </cell>
          <cell r="B17784" t="str">
            <v>5</v>
          </cell>
          <cell r="C17784" t="str">
            <v>Active</v>
          </cell>
          <cell r="D17784" t="str">
            <v>INSTALL, COMPONENT</v>
          </cell>
          <cell r="E17784" t="str">
            <v>INSTL COMPNT:INTERFACE MODULE;MANUAL</v>
          </cell>
          <cell r="F17784" t="str">
            <v>INSTALL, COMPONENT: TYPE: INTERFACE MODULE; METHOD: MANUAL; MODULE AEGK-INT003-MOD-AEG</v>
          </cell>
        </row>
        <row r="17785">
          <cell r="A17785" t="str">
            <v>3000037666</v>
          </cell>
          <cell r="B17785" t="str">
            <v>5</v>
          </cell>
          <cell r="C17785" t="str">
            <v>Active</v>
          </cell>
          <cell r="D17785" t="str">
            <v>REPAIR, PUMP</v>
          </cell>
          <cell r="E17785" t="str">
            <v>REPR PMP:DIAPHRAGM PUMP</v>
          </cell>
          <cell r="F17785" t="str">
            <v>REPAIR, PUMP: TYPE: DIAPHRAGM PUMP; METHOD: ORIGINAL SPECIFICATION; REFERENCED MATERIAL: 0528066; PUMP, DIAPHRAGM: TYPE: LIQUID END; SIZE: 2 IN; CAPACITY: 1560-2022 L/HR; SPEED: 1455 RPM; RATING: 5 BAR; MOUNT: BOLTED BASE; MODEL NO: PKG 144(S)M90H5/VV3/C5/P; REFERENCE NO: ME 1125(M)90H7/P.VV3; CONNECTION: 2 IN VV3 150 LBS ANS; CS: SANDWICH TYPE (PTFE); DOUBLE DIAPHRAGM AND RAPTURE HYDRAULICALLY ACTUATED DIAPHRAGM DOSING PUMP WITH SS LIQUID END; DETECTION AND GAUGE (VISUAL DETECTION); MOTOR WEG 2.2 KW; 380 V; 4 POLE; 50 HZ; IP66; EFFICIENCY EPOXY COATED; CONTROL TYPE-P; STI PNEUMATIC ACTUATOR (NON AVEX AREA); FOR USE AT WTP ACID AND CAUSTIC PLANT; VENDORS ARE RESPONSIBLE FOR ENSURING THAT THEY ARE PERFORMING AGAINST THE CORRECT DRAWING REVISION NUMBER (IF APPLICABLE).</v>
          </cell>
        </row>
        <row r="17786">
          <cell r="A17786" t="str">
            <v>3000037665</v>
          </cell>
          <cell r="B17786" t="str">
            <v>5</v>
          </cell>
          <cell r="C17786" t="str">
            <v>Active</v>
          </cell>
          <cell r="D17786" t="str">
            <v>INSTALL, EQUIPMENT, ELECTRONIC</v>
          </cell>
          <cell r="E17786" t="str">
            <v>INSTL EQP ELECTRNC:BOOM GATE BEAM SENSOR</v>
          </cell>
          <cell r="F17786" t="str">
            <v>INSTALL, EQUIPMENT, ELECTRONIC: TYPE: BOOM GATE BEAM SENSOR; METHOD: INSTALLATION AND CONFIGURATION; STANDARD: DEVICE</v>
          </cell>
        </row>
        <row r="17787">
          <cell r="A17787" t="str">
            <v>3000037664</v>
          </cell>
          <cell r="B17787" t="str">
            <v>5</v>
          </cell>
          <cell r="C17787" t="str">
            <v>Active</v>
          </cell>
          <cell r="D17787" t="str">
            <v>INSTALL, EQUIPMENT, ELECTRONIC</v>
          </cell>
          <cell r="E17787" t="str">
            <v>INSTL EQP ELECTRNC:BOOM POLE ROUND</v>
          </cell>
          <cell r="F17787" t="str">
            <v>INSTALL, EQUIPMENT, ELECTRONIC: TYPE: BOOM POLE ROUND; METHOD: INSTALLATION; STANDARD: HARDWARE DEVICE</v>
          </cell>
        </row>
        <row r="17788">
          <cell r="A17788" t="str">
            <v>3000037663</v>
          </cell>
          <cell r="B17788" t="str">
            <v>5</v>
          </cell>
          <cell r="C17788" t="str">
            <v>Active</v>
          </cell>
          <cell r="D17788" t="str">
            <v>INSTALL, EQUIPMENT, ELECTRONIC</v>
          </cell>
          <cell r="E17788" t="str">
            <v>INSTL EQP ELECTRNC:DEVICE</v>
          </cell>
          <cell r="F17788" t="str">
            <v>INSTALL, EQUIPMENT, ELECTRONIC: TYPE: BOOM HOUSING AND MECHANISM; METHOD: INSTALLATION AND CONFIGURATION; STANDARD: DEVICE</v>
          </cell>
        </row>
        <row r="17789">
          <cell r="A17789" t="str">
            <v>3000037662</v>
          </cell>
          <cell r="B17789" t="str">
            <v>5</v>
          </cell>
          <cell r="C17789" t="str">
            <v>Active</v>
          </cell>
          <cell r="D17789" t="str">
            <v>INSTALL, EQUIPMENT, ELECTRONIC</v>
          </cell>
          <cell r="E17789" t="str">
            <v>INSTL EQP ELECTRNC:INPUT DEVICE</v>
          </cell>
          <cell r="F17789" t="str">
            <v>INSTALL, EQUIPMENT, ELECTRONIC: TYPE: MORPHO SIGMA WR READER; METHOD: INSTALLATION AND CONFIGURATION OF DEVICE; STANDARD: INPUT DEVICE</v>
          </cell>
        </row>
        <row r="17790">
          <cell r="A17790" t="str">
            <v>3000037661</v>
          </cell>
          <cell r="B17790" t="str">
            <v>5</v>
          </cell>
          <cell r="C17790" t="str">
            <v>Active</v>
          </cell>
          <cell r="D17790" t="str">
            <v>INSTALL, EQUIPMENT, ELECTRONIC</v>
          </cell>
          <cell r="E17790" t="str">
            <v>INSTL EQP ELECTRNC:DEVICE</v>
          </cell>
          <cell r="F17790" t="str">
            <v>INSTALL, EQUIPMENT, ELECTRONIC: TYPE: BOOM GATE BREAKAWAY COUPLING; METHOD: INSTALLATION AND CONFIGURATION; STANDARD: DEVICE</v>
          </cell>
        </row>
        <row r="17791">
          <cell r="A17791" t="str">
            <v>3000037660</v>
          </cell>
          <cell r="B17791" t="str">
            <v>5</v>
          </cell>
          <cell r="C17791" t="str">
            <v>Active</v>
          </cell>
          <cell r="D17791" t="str">
            <v>INSTALL, EQUIPMENT, ELECTRONIC</v>
          </cell>
          <cell r="E17791" t="str">
            <v>INSTL EQP ELECTRNC:BOOM GATE PC BOARD</v>
          </cell>
          <cell r="F17791" t="str">
            <v>INSTALL, EQUIPMENT, ELECTRONIC: TYPE: BOOM GATE PC BOARD; METHOD: INSTALLATION AND CONFIGURATION; STANDARD: DATA DEVICE</v>
          </cell>
        </row>
        <row r="17792">
          <cell r="A17792" t="str">
            <v>3000037659</v>
          </cell>
          <cell r="B17792" t="str">
            <v>5</v>
          </cell>
          <cell r="C17792" t="str">
            <v>Active</v>
          </cell>
          <cell r="D17792" t="str">
            <v>INSTALL, EQUIPMENT, ELECTRONIC</v>
          </cell>
          <cell r="E17792" t="str">
            <v>INSTL EQP ELECTRNC:TURNSTILE RELAY</v>
          </cell>
          <cell r="F17792" t="str">
            <v>INSTALL, EQUIPMENT, ELECTRONIC: TYPE: TURNSTILE RELAY; METHOD: INSTALLATION AND CONFIGURATION; STANDARD: DEVICE</v>
          </cell>
        </row>
        <row r="17793">
          <cell r="A17793" t="str">
            <v>3000037658</v>
          </cell>
          <cell r="B17793" t="str">
            <v>5</v>
          </cell>
          <cell r="C17793" t="str">
            <v>Active</v>
          </cell>
          <cell r="D17793" t="str">
            <v>INSTALL, EQUIPMENT, ELECTRONIC</v>
          </cell>
          <cell r="E17793" t="str">
            <v>INSTL EQP ELECTRNC:AO8;DATA DEVICE</v>
          </cell>
          <cell r="F17793" t="str">
            <v>INSTALL, EQUIPMENT, ELECTRONIC: TYPE: AO8; METHOD: INSTALLATION AND CONFIGURATION; STANDARD: DATA DEVICE</v>
          </cell>
        </row>
        <row r="17794">
          <cell r="A17794" t="str">
            <v>3000037657</v>
          </cell>
          <cell r="B17794" t="str">
            <v>5</v>
          </cell>
          <cell r="C17794" t="str">
            <v>Active</v>
          </cell>
          <cell r="D17794" t="str">
            <v>INSTALL, EQUIPMENT, ELECTRONIC</v>
          </cell>
          <cell r="E17794" t="str">
            <v>INSTL EQP ELECTRNC:BOOM LOGIC</v>
          </cell>
          <cell r="F17794" t="str">
            <v>INSTALL, EQUIPMENT, ELECTRONIC: TYPE: BOOM LOGIC; METHOD: INSTALLATION AND CONFIGURATION OF DEVICE; STANDARD: DATA DEVICE</v>
          </cell>
        </row>
        <row r="17795">
          <cell r="A17795" t="str">
            <v>3000037655</v>
          </cell>
          <cell r="B17795" t="str">
            <v>5</v>
          </cell>
          <cell r="C17795" t="str">
            <v>Active</v>
          </cell>
          <cell r="D17795" t="str">
            <v>REFURBISH, EQUIPMENT</v>
          </cell>
          <cell r="E17795" t="str">
            <v>REFURBISH EQUIP:IQ ACTUATORS</v>
          </cell>
          <cell r="F17795" t="str">
            <v>REFURBISH, EQUIPMENT: TYPE: IQ ACTUATORS; METHOD: STRIP AND QOUTE; STRIP AND QOUTE ROTORK IQ ACTUATORS FOR REPAIRS</v>
          </cell>
        </row>
        <row r="17796">
          <cell r="A17796" t="str">
            <v>3000037654</v>
          </cell>
          <cell r="B17796" t="str">
            <v>5</v>
          </cell>
          <cell r="C17796" t="str">
            <v>Active</v>
          </cell>
          <cell r="D17796" t="str">
            <v>STRIP AND QUOTE</v>
          </cell>
          <cell r="E17796" t="str">
            <v>STRIP &amp; QUOTE:GEN H2 SEALS &amp; DU PACKERS</v>
          </cell>
          <cell r="F17796" t="str">
            <v>STRIP AND QUOTE: EQUIPMENT: GEN H2 SEALS &amp; DU PACKERS; REASON: REFURBISH; STRIP AND ASSESS REQUIRED FOR REFURBISHMENT OF GENERATOR H2 SEALS AND DU PACKERS</v>
          </cell>
        </row>
        <row r="17797">
          <cell r="A17797" t="str">
            <v>3000037647</v>
          </cell>
          <cell r="B17797" t="str">
            <v>5</v>
          </cell>
          <cell r="C17797" t="str">
            <v>Active</v>
          </cell>
          <cell r="D17797" t="str">
            <v>TRAVEL AND SUBSISTENCE</v>
          </cell>
          <cell r="E17797" t="str">
            <v>T&amp;S:STATIONERY FOR PROJECT;R650</v>
          </cell>
          <cell r="F17797" t="str">
            <v>TRAVEL AND SUBSISTENCE: TYPE: STATIONERY FOR PROJECT; RATE: R650</v>
          </cell>
        </row>
        <row r="17798">
          <cell r="A17798" t="str">
            <v>3000037650</v>
          </cell>
          <cell r="B17798" t="str">
            <v>5</v>
          </cell>
          <cell r="C17798" t="str">
            <v>Active</v>
          </cell>
          <cell r="D17798" t="str">
            <v>ESTABLISH, SITE</v>
          </cell>
          <cell r="E17798" t="str">
            <v>ESTB SITE:MEDICALS;N/A</v>
          </cell>
          <cell r="F17798" t="str">
            <v>ESTABLISH, SITE: TYPE: MEDICALS; ADDITIONAL TASK: PROVIDE MEDICAL CERTIFICATE FOR ALL STAFF; MATERIAL SUPPLIER: N/A</v>
          </cell>
        </row>
        <row r="17799">
          <cell r="A17799" t="str">
            <v>3000037645</v>
          </cell>
          <cell r="B17799" t="str">
            <v>5</v>
          </cell>
          <cell r="C17799" t="str">
            <v>Active</v>
          </cell>
          <cell r="D17799" t="str">
            <v>TRAVEL AND SUBSISTENCE</v>
          </cell>
          <cell r="E17799" t="str">
            <v>T&amp;S:INTERNET, CONNECTION &amp; COMMUNICATION</v>
          </cell>
          <cell r="F17799" t="str">
            <v>TRAVEL AND SUBSISTENCE: TYPE: INTERNET, CONNECTION &amp; COMMUNICATION; RATE: R2200</v>
          </cell>
        </row>
        <row r="17800">
          <cell r="A17800" t="str">
            <v>3000037646</v>
          </cell>
          <cell r="B17800" t="str">
            <v>5</v>
          </cell>
          <cell r="C17800" t="str">
            <v>Active</v>
          </cell>
          <cell r="D17800" t="str">
            <v>TRAVEL AND SUBSISTENCE</v>
          </cell>
          <cell r="E17800" t="str">
            <v>T&amp;S:TRANSPORT;R1025</v>
          </cell>
          <cell r="F17800" t="str">
            <v>TRAVEL AND SUBSISTENCE: TYPE: TRANSPORT; RATE: R1025</v>
          </cell>
        </row>
        <row r="17801">
          <cell r="A17801" t="str">
            <v>3000037649</v>
          </cell>
          <cell r="B17801" t="str">
            <v>5</v>
          </cell>
          <cell r="C17801" t="str">
            <v>Active</v>
          </cell>
          <cell r="D17801" t="str">
            <v>ESTABLISH, SITE</v>
          </cell>
          <cell r="E17801" t="str">
            <v>ESTB SITE:PPE;PROVIDE PPE TO STAFF</v>
          </cell>
          <cell r="F17801" t="str">
            <v>ESTABLISH, SITE: TYPE: PPE; ADDITIONAL TASK: PROVIDE PPE TO STAFF; MATERIAL SUPPLIER: VARIOUS</v>
          </cell>
        </row>
        <row r="17802">
          <cell r="A17802" t="str">
            <v>3000037643</v>
          </cell>
          <cell r="B17802" t="str">
            <v>5</v>
          </cell>
          <cell r="C17802" t="str">
            <v>Active</v>
          </cell>
          <cell r="D17802" t="str">
            <v>TRAVEL AND SUBSISTENCE</v>
          </cell>
          <cell r="E17802" t="str">
            <v>T&amp;S:ACCOMMODATION;R639 P.N</v>
          </cell>
          <cell r="F17802" t="str">
            <v>TRAVEL AND SUBSISTENCE: TYPE: ACCOMMODATION; RATE: R639 P.N</v>
          </cell>
        </row>
        <row r="17803">
          <cell r="A17803" t="str">
            <v>3000037644</v>
          </cell>
          <cell r="B17803" t="str">
            <v>5</v>
          </cell>
          <cell r="C17803" t="str">
            <v>Active</v>
          </cell>
          <cell r="D17803" t="str">
            <v>TRAVEL AND SUBSISTENCE</v>
          </cell>
          <cell r="E17803" t="str">
            <v>T&amp;S:LAPTOP PC;R8000</v>
          </cell>
          <cell r="F17803" t="str">
            <v>TRAVEL AND SUBSISTENCE: TYPE: LAPTOP PC; RATE: R8000</v>
          </cell>
        </row>
        <row r="17804">
          <cell r="A17804" t="str">
            <v>3000037637</v>
          </cell>
          <cell r="B17804" t="str">
            <v>5</v>
          </cell>
          <cell r="C17804" t="str">
            <v>Active</v>
          </cell>
          <cell r="D17804" t="str">
            <v>INSTALL, CLAMP</v>
          </cell>
          <cell r="E17804" t="str">
            <v>INSTL CLMP:TWIN KINGBIRD</v>
          </cell>
          <cell r="F17804" t="str">
            <v>INSTALL, CLAMP: TYPE: TWIN KINGBIRD; MATERIAL: GALVANISED STEEL</v>
          </cell>
        </row>
        <row r="17805">
          <cell r="A17805" t="str">
            <v>3000037638</v>
          </cell>
          <cell r="B17805" t="str">
            <v>5</v>
          </cell>
          <cell r="C17805" t="str">
            <v>Active</v>
          </cell>
          <cell r="D17805" t="str">
            <v>ASSEMBLE, STRUCTURE</v>
          </cell>
          <cell r="E17805" t="str">
            <v>ASSEMBL STRUCT:GALVANIZED STEEL;0 DEG</v>
          </cell>
          <cell r="F17805" t="str">
            <v>ASSEMBLE, STRUCTURE: TYPE: 132KV, STEEL MONOPOLE, TERMINAL, SELF-SUPPORT; MATERIAL: GALVANIZED STEEL; CONFIGURATION: 0 DEG</v>
          </cell>
        </row>
        <row r="17806">
          <cell r="A17806" t="str">
            <v>3000037635</v>
          </cell>
          <cell r="B17806" t="str">
            <v>5</v>
          </cell>
          <cell r="C17806" t="str">
            <v>Active</v>
          </cell>
          <cell r="D17806" t="str">
            <v>CALIBRATE, EQUIPMENT</v>
          </cell>
          <cell r="E17806" t="str">
            <v>CAL EQP:P02 C02;YEAR;CALIBRATE</v>
          </cell>
          <cell r="F17806" t="str">
            <v>CALIBRATE, EQUIPMENT: TYPE: P02 C02; FREQUENCY: YEAR; METHOD: CALIBRATE</v>
          </cell>
        </row>
        <row r="17807">
          <cell r="A17807" t="str">
            <v>3000037634</v>
          </cell>
          <cell r="B17807" t="str">
            <v>5</v>
          </cell>
          <cell r="C17807" t="str">
            <v>Active</v>
          </cell>
          <cell r="D17807" t="str">
            <v>STRIP AND QUOTE</v>
          </cell>
          <cell r="E17807" t="str">
            <v>STRIP &amp; QUOTE:BLOWER;FOR FLY ASH BUNKER</v>
          </cell>
          <cell r="F17807" t="str">
            <v>STRIP AND QUOTE: EQUIPMENT: BLOWER; REASON: FOR FLY ASH BUNKER; VOLUME RATING: 12 M3/MIN</v>
          </cell>
        </row>
        <row r="17808">
          <cell r="A17808" t="str">
            <v>3000037625</v>
          </cell>
          <cell r="B17808" t="str">
            <v>5</v>
          </cell>
          <cell r="C17808" t="str">
            <v>Active</v>
          </cell>
          <cell r="D17808" t="str">
            <v>INSTALL, CONCRETE, PRECAST</v>
          </cell>
          <cell r="E17808" t="str">
            <v>INSTL CONCRTE PRCST:TRANSFORMER PLINTH</v>
          </cell>
          <cell r="F17808" t="str">
            <v>INSTALL, CONCRETE, PRECAST: TYPE: TRANSFORMER PLINTH; DRAWING NO: D-DT-0859 SHT 7; FOR 100-1000 KVA TRANSFORMERS</v>
          </cell>
        </row>
        <row r="17809">
          <cell r="A17809" t="str">
            <v>3000037628</v>
          </cell>
          <cell r="B17809" t="str">
            <v>5</v>
          </cell>
          <cell r="C17809" t="str">
            <v>Active</v>
          </cell>
          <cell r="D17809" t="str">
            <v>INSTALL, CONCRETE, PRECAST</v>
          </cell>
          <cell r="E17809" t="str">
            <v>INSTL CONCRTE PRCST:MINISUB TYP B PLINTH</v>
          </cell>
          <cell r="F17809" t="str">
            <v>INSTALL, CONCRETE, PRECAST: TYPE: MINISUB TYP B PLINTH; REPLACE EXISTING PLINTH</v>
          </cell>
        </row>
        <row r="17810">
          <cell r="A17810" t="str">
            <v>3000037633</v>
          </cell>
          <cell r="B17810" t="str">
            <v>5</v>
          </cell>
          <cell r="C17810" t="str">
            <v>Active</v>
          </cell>
          <cell r="D17810" t="str">
            <v>REMOVE, CABLE</v>
          </cell>
          <cell r="E17810" t="str">
            <v>REM CBL:MV 3PH CONDUCTOR</v>
          </cell>
          <cell r="F17810" t="str">
            <v>REMOVE, CABLE: TYPE: MV 3PH CONDUCTOR; METHOD: PHYSICAL, LOOSEN</v>
          </cell>
        </row>
        <row r="17811">
          <cell r="A17811" t="str">
            <v>3000037629</v>
          </cell>
          <cell r="B17811" t="str">
            <v>5</v>
          </cell>
          <cell r="C17811" t="str">
            <v>Active</v>
          </cell>
          <cell r="D17811" t="str">
            <v>REMOVE, CABLE</v>
          </cell>
          <cell r="E17811" t="str">
            <v>REM CBL:UNDERGROUND GREATER THAN 70MM</v>
          </cell>
          <cell r="F17811" t="str">
            <v>REMOVE, CABLE: TYPE: UNDERGROUND GREATER THAN 70MM; METHOD: PHYSICAL/MECHANICAL</v>
          </cell>
        </row>
        <row r="17812">
          <cell r="A17812" t="str">
            <v>3000037624</v>
          </cell>
          <cell r="B17812" t="str">
            <v>5</v>
          </cell>
          <cell r="C17812" t="str">
            <v>Active</v>
          </cell>
          <cell r="D17812" t="str">
            <v>INSTALL, CONCRETE, PRECAST</v>
          </cell>
          <cell r="E17812" t="str">
            <v>INSTL CONCRTE PRCST:MINISUB TYP A PLINTH</v>
          </cell>
          <cell r="F17812" t="str">
            <v>INSTALL, CONCRETE, PRECAST: TYPE: MINISUB TYP A PLINTH; DRAWING NO: D-DT-0864 SHT 2; REPLACE EXISTING PLINTH</v>
          </cell>
        </row>
        <row r="17813">
          <cell r="A17813" t="str">
            <v>3000037631</v>
          </cell>
          <cell r="B17813" t="str">
            <v>5</v>
          </cell>
          <cell r="C17813" t="str">
            <v>Active</v>
          </cell>
          <cell r="D17813" t="str">
            <v>REMOVE, CABLE</v>
          </cell>
          <cell r="E17813" t="str">
            <v>REM CBL:UNDERGROUND 16-70MM</v>
          </cell>
          <cell r="F17813" t="str">
            <v>REMOVE, CABLE: TYPE: UNDERGROUND 16-70MM; METHOD: PHYSICAL/MECHANICAL</v>
          </cell>
        </row>
        <row r="17814">
          <cell r="A17814" t="str">
            <v>3000037626</v>
          </cell>
          <cell r="B17814" t="str">
            <v>5</v>
          </cell>
          <cell r="C17814" t="str">
            <v>Active</v>
          </cell>
          <cell r="D17814" t="str">
            <v>INSTALL, CONCRETE, PRECAST</v>
          </cell>
          <cell r="E17814" t="str">
            <v>INSTL CONCRTE PRCST:CABLE SLAB</v>
          </cell>
          <cell r="F17814" t="str">
            <v>INSTALL, CONCRETE, PRECAST: TYPE: CABLE SLAB</v>
          </cell>
        </row>
        <row r="17815">
          <cell r="A17815" t="str">
            <v>3000037627</v>
          </cell>
          <cell r="B17815" t="str">
            <v>5</v>
          </cell>
          <cell r="C17815" t="str">
            <v>Active</v>
          </cell>
          <cell r="D17815" t="str">
            <v>INSTALL, CONCRETE, PRECAST</v>
          </cell>
          <cell r="E17815" t="str">
            <v>INSTL CONCRTE PRCST:TYPE B PLINTH</v>
          </cell>
          <cell r="F17815" t="str">
            <v>INSTALL, CONCRETE, PRECAST: TYPE: TYPE B PLINTH; DRAWING NO: D-DT-0859 SHT 4</v>
          </cell>
        </row>
        <row r="17816">
          <cell r="A17816" t="str">
            <v>3000037632</v>
          </cell>
          <cell r="B17816" t="str">
            <v>5</v>
          </cell>
          <cell r="C17816" t="str">
            <v>Active</v>
          </cell>
          <cell r="D17816" t="str">
            <v>REMOVE, CABLE</v>
          </cell>
          <cell r="E17816" t="str">
            <v>REM CBL:MV 2PH CONDUCTOR</v>
          </cell>
          <cell r="F17816" t="str">
            <v>REMOVE, CABLE: TYPE: MV 2PH CONDUCTOR; METHOD: PHYSICAL, LOOSEN</v>
          </cell>
        </row>
        <row r="17817">
          <cell r="A17817" t="str">
            <v>3000037630</v>
          </cell>
          <cell r="B17817" t="str">
            <v>5</v>
          </cell>
          <cell r="C17817" t="str">
            <v>Active</v>
          </cell>
          <cell r="D17817" t="str">
            <v>REMOVE, CABLE</v>
          </cell>
          <cell r="E17817" t="str">
            <v>REM CBL:MV CONDUCTOR</v>
          </cell>
          <cell r="F17817" t="str">
            <v>REMOVE, CABLE: TYPE: MV CONDUCTOR; METHOD: PHYSICAL, ROLL-UP/CUT-UP AND REMOVE FROM SITE</v>
          </cell>
        </row>
        <row r="17818">
          <cell r="A17818" t="str">
            <v>3000037623</v>
          </cell>
          <cell r="B17818" t="str">
            <v>4</v>
          </cell>
          <cell r="C17818" t="str">
            <v>Active</v>
          </cell>
          <cell r="D17818" t="str">
            <v>REPAIR, EQUIPMENT, MECHANICAL</v>
          </cell>
          <cell r="E17818" t="str">
            <v>REPR EQP MECH:GAS-HYDRAULIC BUFFER</v>
          </cell>
          <cell r="F17818" t="str">
            <v>REPAIR, EQUIPMENT, MECHANICAL: TYPE: GAS-HYDRAULIC BUFFER; REPAIR TYPE: MECHANICAL</v>
          </cell>
        </row>
        <row r="17819">
          <cell r="A17819" t="str">
            <v>3000037564</v>
          </cell>
          <cell r="B17819" t="str">
            <v>5</v>
          </cell>
          <cell r="C17819" t="str">
            <v>Active</v>
          </cell>
          <cell r="D17819" t="str">
            <v>REMOVE, EQUIPMENT, ELECTRICAL</v>
          </cell>
          <cell r="E17819" t="str">
            <v>RMV EQP ELEC:KIOSK 100KVA GROUND MTD</v>
          </cell>
          <cell r="F17819" t="str">
            <v>REMOVE, EQUIPMENT, ELECTRICAL: TYPE: KIOSK 100KVA GROUND MTD; METHOD: PHYSICAL/MECHANICAL</v>
          </cell>
        </row>
        <row r="17820">
          <cell r="A17820" t="str">
            <v>3000037469</v>
          </cell>
          <cell r="B17820" t="str">
            <v>5</v>
          </cell>
          <cell r="C17820" t="str">
            <v>Active</v>
          </cell>
          <cell r="D17820" t="str">
            <v>ASSEMBLE, STRUCTURE</v>
          </cell>
          <cell r="E17820" t="str">
            <v>ASSEMBL STRUCT:MV 3PH A-FRAME;STEEL</v>
          </cell>
          <cell r="F17820" t="str">
            <v>ASSEMBLE, STRUCTURE: TYPE: MV 3PH A-FRAME; MATERIAL: STEEL; CONFIGURATION: NON ROAD CROSSING; COMPLETE</v>
          </cell>
        </row>
        <row r="17821">
          <cell r="A17821" t="str">
            <v>3000037443</v>
          </cell>
          <cell r="B17821" t="str">
            <v>5</v>
          </cell>
          <cell r="C17821" t="str">
            <v>Active</v>
          </cell>
          <cell r="D17821" t="str">
            <v>ASSEMBLE, STRUCTURE</v>
          </cell>
          <cell r="E17821" t="str">
            <v>ASSEMBL STRUCT:MV 3PH, TAKE-OFF 1.3M</v>
          </cell>
          <cell r="F17821" t="str">
            <v>ASSEMBLE, STRUCTURE: TYPE: MV 3PH, TAKE-OFF 1.3M; MATERIAL: STEEL; CONFIGURATION: DELTA CROSSARM; DRAWING NO: D-DT-1803; NON ROAD CROSSING</v>
          </cell>
        </row>
        <row r="17822">
          <cell r="A17822" t="str">
            <v>3000037465</v>
          </cell>
          <cell r="B17822" t="str">
            <v>5</v>
          </cell>
          <cell r="C17822" t="str">
            <v>Active</v>
          </cell>
          <cell r="D17822" t="str">
            <v>REMOVE, EQUIPMENT, ELECTRICAL</v>
          </cell>
          <cell r="E17822" t="str">
            <v>RMV EQP ELEC:PREPAID METER;PHYSICAL</v>
          </cell>
          <cell r="F17822" t="str">
            <v>REMOVE, EQUIPMENT, ELECTRICAL: TYPE: PREPAID METER; METHOD: PHYSICAL</v>
          </cell>
        </row>
        <row r="17823">
          <cell r="A17823" t="str">
            <v>3000037466</v>
          </cell>
          <cell r="B17823" t="str">
            <v>5</v>
          </cell>
          <cell r="C17823" t="str">
            <v>Active</v>
          </cell>
          <cell r="D17823" t="str">
            <v>ASSEMBLE, STRUCTURE</v>
          </cell>
          <cell r="E17823" t="str">
            <v>ASSEMBL STRUCT:MV 3PH, 4.5M H-POLE MED</v>
          </cell>
          <cell r="F17823" t="str">
            <v>ASSEMBLE, STRUCTURE: TYPE: MV 3PH, 4.5M H-POLE MED; MATERIAL: WOOD; CONFIGURATION: STRAIN CROSSARM, 1-60 DEG DEVIATION; DRAWING NO: D-DT-1774</v>
          </cell>
        </row>
        <row r="17824">
          <cell r="A17824" t="str">
            <v>3000037562</v>
          </cell>
          <cell r="B17824" t="str">
            <v>5</v>
          </cell>
          <cell r="C17824" t="str">
            <v>Active</v>
          </cell>
          <cell r="D17824" t="str">
            <v>FELL, TREE</v>
          </cell>
          <cell r="E17824" t="str">
            <v>FELL, TREE:MANUAL DIA LESS THAN 200MM</v>
          </cell>
          <cell r="F17824" t="str">
            <v>FELL, TREE: METHOD: MANUAL DIA LESS THAN 200MM; INCLUDING REMOVAL</v>
          </cell>
        </row>
        <row r="17825">
          <cell r="A17825" t="str">
            <v>3000037444</v>
          </cell>
          <cell r="B17825" t="str">
            <v>5</v>
          </cell>
          <cell r="C17825" t="str">
            <v>Active</v>
          </cell>
          <cell r="D17825" t="str">
            <v>ASSEMBLE, STRUCTURE</v>
          </cell>
          <cell r="E17825" t="str">
            <v>ASSEMBL STRUCT:MV 3PH, RECLOSER;WOOD</v>
          </cell>
          <cell r="F17825" t="str">
            <v>ASSEMBLE, STRUCTURE: TYPE: MV 3PH, RECLOSER; MATERIAL: WOOD; CONFIGURATION: GENERAL ARRANGEMENT; DRAWING NO: D-DT-1825 SHT 1; INCLUDING EARTHING; EXCLUDING STRINGING AND CUT OUT SWITCHES</v>
          </cell>
        </row>
        <row r="17826">
          <cell r="A17826" t="str">
            <v>3000037618</v>
          </cell>
          <cell r="B17826" t="str">
            <v>5</v>
          </cell>
          <cell r="C17826" t="str">
            <v>Active</v>
          </cell>
          <cell r="D17826" t="str">
            <v>ASSEMBLE, STRUCTURE</v>
          </cell>
          <cell r="E17826" t="str">
            <v>ASSEMBL STRUCT:MV PH, 1.3M X-ARM LARGE</v>
          </cell>
          <cell r="F17826" t="str">
            <v>ASSEMBLE, STRUCTURE: TYPE: MV PH, 1.3M X-ARM LARGE; MATERIAL: STEEL; CONFIGURATION: STRAIN, 60-90 DEG DEVIATION; DRAWING NO: D-DT-1335</v>
          </cell>
        </row>
        <row r="17827">
          <cell r="A17827" t="str">
            <v>3000037608</v>
          </cell>
          <cell r="B17827" t="str">
            <v>4</v>
          </cell>
          <cell r="C17827" t="str">
            <v>Active</v>
          </cell>
          <cell r="D17827" t="str">
            <v>ASSEMBLE, STRUCTURE</v>
          </cell>
          <cell r="E17827" t="str">
            <v>ASSEMBL STRUCT:MV SWER, INTMD E TAKE-OFF</v>
          </cell>
          <cell r="F17827" t="str">
            <v>ASSEMBLE, STRUCTURE: TYPE: MV SWER, INTMD E TAKE-OFF; MATERIAL: WOOD; DRAWING NO: D-DT-0451 SHT 1; WITH EARTH WIRE</v>
          </cell>
        </row>
        <row r="17828">
          <cell r="A17828" t="str">
            <v>3000037581</v>
          </cell>
          <cell r="B17828" t="str">
            <v>5</v>
          </cell>
          <cell r="C17828" t="str">
            <v>Active</v>
          </cell>
          <cell r="D17828" t="str">
            <v>TERMINATE, CABLE</v>
          </cell>
          <cell r="E17828" t="str">
            <v>TERMN CBL:MV SCREENED;22KV;XLPE;3;50 MM2</v>
          </cell>
          <cell r="F17828" t="str">
            <v>TERMINATE, CABLE: TYPE: MV SCREENED; VOLTAGE: 22KV; INSULATION: XLPE; CORE QUANTITY: 3; CABLE SIZE: 50 MM2</v>
          </cell>
        </row>
        <row r="17829">
          <cell r="A17829" t="str">
            <v>3000037509</v>
          </cell>
          <cell r="B17829" t="str">
            <v>5</v>
          </cell>
          <cell r="C17829" t="str">
            <v>Active</v>
          </cell>
          <cell r="D17829" t="str">
            <v>INSTALL, METER</v>
          </cell>
          <cell r="E17829" t="str">
            <v>INSTL METER:PREPAID 20A; MUD WALL</v>
          </cell>
          <cell r="F17829" t="str">
            <v>INSTALL, METER: TYPE: PREPAID 20A; MUD WALL; METHOD: WITHOUT KICKER POLE; DRAWING NO: D-DT-0361-A SHT 3; WITH 5M SHACK POLE</v>
          </cell>
        </row>
        <row r="17830">
          <cell r="A17830" t="str">
            <v>3000037484</v>
          </cell>
          <cell r="B17830" t="str">
            <v>5</v>
          </cell>
          <cell r="C17830" t="str">
            <v>Active</v>
          </cell>
          <cell r="D17830" t="str">
            <v>ASSEMBLE, STRUCTURE</v>
          </cell>
          <cell r="E17830" t="str">
            <v>ASSEMBL STRUCT:MV 3PH A-FRAME;STEEL</v>
          </cell>
          <cell r="F17830" t="str">
            <v>ASSEMBLE, STRUCTURE: TYPE: MV 3PH A-FRAME; MATERIAL: STEEL; CONFIGURATION: ROAD CROSSING; COMPLETE</v>
          </cell>
        </row>
        <row r="17831">
          <cell r="A17831" t="str">
            <v>3000037543</v>
          </cell>
          <cell r="B17831" t="str">
            <v>5</v>
          </cell>
          <cell r="C17831" t="str">
            <v>Active</v>
          </cell>
          <cell r="D17831" t="str">
            <v>DISMANTLE, STRUCTURE</v>
          </cell>
          <cell r="E17831" t="str">
            <v>DISMNTL STRUCT:WOOD POLE</v>
          </cell>
          <cell r="F17831" t="str">
            <v>DISMANTLE, STRUCTURE: TYPE: WOOD POLE; METHOD: PHYSICAL/MECHANICAL; TOTAL REMOVAL</v>
          </cell>
        </row>
        <row r="17832">
          <cell r="A17832" t="str">
            <v>3000037550</v>
          </cell>
          <cell r="B17832" t="str">
            <v>5</v>
          </cell>
          <cell r="C17832" t="str">
            <v>Active</v>
          </cell>
          <cell r="D17832" t="str">
            <v>ERECT, POLE</v>
          </cell>
          <cell r="E17832" t="str">
            <v>ERECT POLE:11-12M;WOOD;MANUAL</v>
          </cell>
          <cell r="F17832" t="str">
            <v>ERECT, POLE: TYPE: 11-12M; MATERIAL: WOOD; METHOD: MANUAL; VEHICLE ACCESSIBLE</v>
          </cell>
        </row>
        <row r="17833">
          <cell r="A17833" t="str">
            <v>3000037533</v>
          </cell>
          <cell r="B17833" t="str">
            <v>5</v>
          </cell>
          <cell r="C17833" t="str">
            <v>Active</v>
          </cell>
          <cell r="D17833" t="str">
            <v>ASSEMBLE, STRUCTURE</v>
          </cell>
          <cell r="E17833" t="str">
            <v>ASSEMBL STRUCT:MV 3PH, TAKE-OFF H-POLE</v>
          </cell>
          <cell r="F17833" t="str">
            <v>ASSEMBLE, STRUCTURE: TYPE: MV 3PH, TAKE-OFF H-POLE; MATERIAL: WOOD; CONFIGURATION: 3.5 M CROSSARM; DRAWING NO: D-DT-1806</v>
          </cell>
        </row>
        <row r="17834">
          <cell r="A17834" t="str">
            <v>3000037483</v>
          </cell>
          <cell r="B17834" t="str">
            <v>4</v>
          </cell>
          <cell r="C17834" t="str">
            <v>Active</v>
          </cell>
          <cell r="D17834" t="str">
            <v>EXCAVATE</v>
          </cell>
          <cell r="E17834" t="str">
            <v>EXCVT:MANUAL LV STAY;PICKABLE ROCK</v>
          </cell>
          <cell r="F17834" t="str">
            <v>EXCAVATE: METHOD: MANUAL LV STAY; GROUND TYPE: PICKABLE ROCK</v>
          </cell>
        </row>
        <row r="17835">
          <cell r="A17835" t="str">
            <v>3000037553</v>
          </cell>
          <cell r="B17835" t="str">
            <v>4</v>
          </cell>
          <cell r="C17835" t="str">
            <v>Active</v>
          </cell>
          <cell r="D17835" t="str">
            <v>INSTALL, EQUIPMENT, ELECTRICAL</v>
          </cell>
          <cell r="E17835" t="str">
            <v>INSTL EQP ELEC:TRFMR 5-64KVA</v>
          </cell>
          <cell r="F17835" t="str">
            <v>INSTALL, EQUIPMENT, ELECTRICAL: TYPE: TRFMR 5-64KVA; METHOD: SINGLE POLE MOUNTED OUT OF LINE; DRAWING NO: D-EC-1866A; EXCLUDING EARTHING; INCLUDING EARTHING TESTS AND CERTIFICATES</v>
          </cell>
        </row>
        <row r="17836">
          <cell r="A17836" t="str">
            <v>3000037536</v>
          </cell>
          <cell r="B17836" t="str">
            <v>4</v>
          </cell>
          <cell r="C17836" t="str">
            <v>Active</v>
          </cell>
          <cell r="D17836" t="str">
            <v>EXCAVATE</v>
          </cell>
          <cell r="E17836" t="str">
            <v>EXCVT:COMPRESSOR DP 1M;ROCK;MV CABLE</v>
          </cell>
          <cell r="F17836" t="str">
            <v>EXCAVATE: METHOD: COMPRESSOR DP 1M; GROUND TYPE: ROCK; REASON: MV CABLE; URBAN AREA; INCLUDING BACKFILL/COMPACT, SIEVING, IMPORT BEDDING/BLANKET SOIL AND INSTALLATION OF WARNING TAPE; EXCLUDING TRANSPORT</v>
          </cell>
        </row>
        <row r="17837">
          <cell r="A17837" t="str">
            <v>3000037496</v>
          </cell>
          <cell r="B17837" t="str">
            <v>5</v>
          </cell>
          <cell r="C17837" t="str">
            <v>Active</v>
          </cell>
          <cell r="D17837" t="str">
            <v>ERECT, POLE</v>
          </cell>
          <cell r="E17837" t="str">
            <v>ERECT POLE:LG 16M;WOOD;MANUAL</v>
          </cell>
          <cell r="F17837" t="str">
            <v>ERECT, POLE: TYPE: LG 16M; MATERIAL: WOOD; METHOD: MANUAL; VEHICLE ACCESSIBLE</v>
          </cell>
        </row>
        <row r="17838">
          <cell r="A17838" t="str">
            <v>3000037504</v>
          </cell>
          <cell r="B17838" t="str">
            <v>5</v>
          </cell>
          <cell r="C17838" t="str">
            <v>Active</v>
          </cell>
          <cell r="D17838" t="str">
            <v>INSTALL, COMPONENT</v>
          </cell>
          <cell r="E17838" t="str">
            <v>INSTL COMPNT:STREET LIGHT FITTING</v>
          </cell>
          <cell r="F17838" t="str">
            <v>INSTALL, COMPONENT: TYPE: STREET LIGHT FITTING; METHOD: PHYSICAL</v>
          </cell>
        </row>
        <row r="17839">
          <cell r="A17839" t="str">
            <v>3000037575</v>
          </cell>
          <cell r="B17839" t="str">
            <v>4</v>
          </cell>
          <cell r="C17839" t="str">
            <v>Active</v>
          </cell>
          <cell r="D17839" t="str">
            <v>ASSEMBLE, STRUCTURE</v>
          </cell>
          <cell r="E17839" t="str">
            <v>ASSEMBL STRUCT:MV SWER, INTMD TAKE-OFF</v>
          </cell>
          <cell r="F17839" t="str">
            <v>ASSEMBLE, STRUCTURE: TYPE: MV SWER, INTMD TAKE-OFF; MATERIAL: WOOD; DRAWING NO: D-DT-0450 SHT 1; EXC MAIN STR</v>
          </cell>
        </row>
        <row r="17840">
          <cell r="A17840" t="str">
            <v>3000037597</v>
          </cell>
          <cell r="B17840" t="str">
            <v>4</v>
          </cell>
          <cell r="C17840" t="str">
            <v>Active</v>
          </cell>
          <cell r="D17840" t="str">
            <v>INSTALL, EQUIPMENT, ELECTRICAL</v>
          </cell>
          <cell r="E17840" t="str">
            <v>INSTL EQP ELEC:3PH TRFMR 100-200KVA</v>
          </cell>
          <cell r="F17840" t="str">
            <v>INSTALL, EQUIPMENT, ELECTRICAL: TYPE: 3PH TRFMR 100-200KVA; METHOD: 2 POLE DOUBLE PLATFORM MOUNTED; GENERAL ARRANGEMENT; DRAWING NO: D-DT-1863; EXCLUDING EARTHING; INCLUDING EARTHING TESTS AND CERTIFICATES</v>
          </cell>
        </row>
        <row r="17841">
          <cell r="A17841" t="str">
            <v>3000037545</v>
          </cell>
          <cell r="B17841" t="str">
            <v>4</v>
          </cell>
          <cell r="C17841" t="str">
            <v>Active</v>
          </cell>
          <cell r="D17841" t="str">
            <v>INSTALL, EQUIPMENT, ELECTRICAL</v>
          </cell>
          <cell r="E17841" t="str">
            <v>INSTL EQP ELEC:2PH TRFMR 64KVA</v>
          </cell>
          <cell r="F17841" t="str">
            <v>INSTALL, EQUIPMENT, ELECTRICAL: TYPE: 2PH TRFMR 64KVA; METHOD: BACK TO BACK; DRAWING NO: D-DT-1867; EXCLUDING EARTHING; INCLUDING EARTHING TESTS AND CERTIFICATES</v>
          </cell>
        </row>
        <row r="17842">
          <cell r="A17842" t="str">
            <v>3000037526</v>
          </cell>
          <cell r="B17842" t="str">
            <v>5</v>
          </cell>
          <cell r="C17842" t="str">
            <v>Active</v>
          </cell>
          <cell r="D17842" t="str">
            <v>TERMINATE, CABLE</v>
          </cell>
          <cell r="E17842" t="str">
            <v>TERMN CBL:LV OUTDOOR-TRANSFORMER 70MM2;4</v>
          </cell>
          <cell r="F17842" t="str">
            <v>TERMINATE, CABLE: TYPE: LV OUTDOOR-TRANSFORMER 70MM2; VOLTAGE: 1KV; INSULATION: POLYOLEFIN; CORE QUANTITY: 4; CABLE SIZE: 70 MM2; DRAWING NO: D-DT-0833 SHT 2; UNFUSED</v>
          </cell>
        </row>
        <row r="17843">
          <cell r="A17843" t="str">
            <v>3000037594</v>
          </cell>
          <cell r="B17843" t="str">
            <v>5</v>
          </cell>
          <cell r="C17843" t="str">
            <v>Active</v>
          </cell>
          <cell r="D17843" t="str">
            <v>INSTALL, METER</v>
          </cell>
          <cell r="E17843" t="str">
            <v>INSTL METER:PREPAID 60A; TIN WALL</v>
          </cell>
          <cell r="F17843" t="str">
            <v>INSTALL, METER: TYPE: PREPAID 60A; TIN WALL; METHOD: WITH 7M INTERMEDIATE KICKER POLE; DRAWING NO: D-DT-0361-B SHT 5; SPLIT; PLC</v>
          </cell>
        </row>
        <row r="17844">
          <cell r="A17844" t="str">
            <v>3000037606</v>
          </cell>
          <cell r="B17844" t="str">
            <v>5</v>
          </cell>
          <cell r="C17844" t="str">
            <v>Active</v>
          </cell>
          <cell r="D17844" t="str">
            <v>ASSEMBLE, STRUCTURE</v>
          </cell>
          <cell r="E17844" t="str">
            <v>ASSEMBL STRUCT:MV 3PH, 2X4.5M DELTA MED</v>
          </cell>
          <cell r="F17844" t="str">
            <v>ASSEMBLE, STRUCTURE: TYPE: MV 3PH, 2X4.5M DELTA MED; MATERIAL: WOOD; CONFIGURATION: STRAIN CROSSARM, 1-60 DEG DEVIATION; DRAWING NO: D-DT-1754 SHT 2</v>
          </cell>
        </row>
        <row r="17845">
          <cell r="A17845" t="str">
            <v>3000037569</v>
          </cell>
          <cell r="B17845" t="str">
            <v>4</v>
          </cell>
          <cell r="C17845" t="str">
            <v>Active</v>
          </cell>
          <cell r="D17845" t="str">
            <v>EXCAVATE</v>
          </cell>
          <cell r="E17845" t="str">
            <v>EXCVT:MANUAL 1.3-1.5M;PICKABLE SOIL</v>
          </cell>
          <cell r="F17845" t="str">
            <v>EXCAVATE: METHOD: MANUAL 1.3-1.5M; GROUND TYPE: PICKABLE SOIL</v>
          </cell>
        </row>
        <row r="17846">
          <cell r="A17846" t="str">
            <v>3000037480</v>
          </cell>
          <cell r="B17846" t="str">
            <v>4</v>
          </cell>
          <cell r="C17846" t="str">
            <v>Active</v>
          </cell>
          <cell r="D17846" t="str">
            <v>INSTALL, EQUIPMENT, ELECTRICAL</v>
          </cell>
          <cell r="E17846" t="str">
            <v>INSTL EQP ELEC:WALL MTD KIOSK 315KVA</v>
          </cell>
          <cell r="F17846" t="str">
            <v>INSTALL, EQUIPMENT, ELECTRICAL: TYPE: WALL MTD KIOSK 315KVA; DRAWING NO: D-DT 1023</v>
          </cell>
        </row>
        <row r="17847">
          <cell r="A17847" t="str">
            <v>3000037440</v>
          </cell>
          <cell r="B17847" t="str">
            <v>5</v>
          </cell>
          <cell r="C17847" t="str">
            <v>Active</v>
          </cell>
          <cell r="D17847" t="str">
            <v>MAINTAIN, CABLE, POWER</v>
          </cell>
          <cell r="E17847" t="str">
            <v>MAINT CBL PWR:1PH STRAIN CONDUCTOR</v>
          </cell>
          <cell r="F17847" t="str">
            <v>MAINTAIN, CABLE, POWER: TYPE: 1PH STRAIN CONDUCTOR; FREQUENCY: AS REQUIRED; METHOD: LOOSEN; TENSIONING AND REGULATING, ONLY APPLICABLE WHEN RE-TENSIONING AND BINDING IN OF CONDUCTOR/PHASE/SUSPENSION</v>
          </cell>
        </row>
        <row r="17848">
          <cell r="A17848" t="str">
            <v>3000037448</v>
          </cell>
          <cell r="B17848" t="str">
            <v>5</v>
          </cell>
          <cell r="C17848" t="str">
            <v>Active</v>
          </cell>
          <cell r="D17848" t="str">
            <v>REMOVE, EQUIPMENT, ELECTRICAL</v>
          </cell>
          <cell r="E17848" t="str">
            <v>RMV EQP ELEC:KIOSK 25KVA GROUND MTD</v>
          </cell>
          <cell r="F17848" t="str">
            <v>REMOVE, EQUIPMENT, ELECTRICAL: TYPE: KIOSK 25KVA GROUND MTD; METHOD: PHYSICAL/MECHANICAL; 2 WAY</v>
          </cell>
        </row>
        <row r="17849">
          <cell r="A17849" t="str">
            <v>3000037591</v>
          </cell>
          <cell r="B17849" t="str">
            <v>4</v>
          </cell>
          <cell r="C17849" t="str">
            <v>Active</v>
          </cell>
          <cell r="D17849" t="str">
            <v>INSTALL, EQUIPMENT, ELECTRICAL</v>
          </cell>
          <cell r="E17849" t="str">
            <v>INSTL EQP ELEC:STREET LIGHT</v>
          </cell>
          <cell r="F17849" t="str">
            <v>INSTALL, EQUIPMENT, ELECTRICAL: TYPE: STREET LIGHT; COMPLETE</v>
          </cell>
        </row>
        <row r="17850">
          <cell r="A17850" t="str">
            <v>3000037614</v>
          </cell>
          <cell r="B17850" t="str">
            <v>5</v>
          </cell>
          <cell r="C17850" t="str">
            <v>Active</v>
          </cell>
          <cell r="D17850" t="str">
            <v>CAST, CONCRETE</v>
          </cell>
          <cell r="E17850" t="str">
            <v>CAST CONCRTE:TRFR 100-1000KVA PLINTH</v>
          </cell>
          <cell r="F17850" t="str">
            <v>CAST, CONCRETE: TYPE: TRFR 100-1000KVA PLINTH; COMPOSITION: CEMENT, SAND AND STONE; STRENGTH: 25 MPA; THICKNESS: 300 MM; REINFORCED: STEEL MESH; DRAWING NO: D-DT-0864 SHT 1</v>
          </cell>
        </row>
        <row r="17851">
          <cell r="A17851" t="str">
            <v>3000037489</v>
          </cell>
          <cell r="B17851" t="str">
            <v>5</v>
          </cell>
          <cell r="C17851" t="str">
            <v>Active</v>
          </cell>
          <cell r="D17851" t="str">
            <v>TERMINATE, CABLE</v>
          </cell>
          <cell r="E17851" t="str">
            <v>TERMN CBL:LV OUTDOOR-ABC LINE INTM 35MM2</v>
          </cell>
          <cell r="F17851" t="str">
            <v>TERMINATE, CABLE: TYPE: LV OUTDOOR-ABC LINE INTM 35MM2; VOLTAGE: 1KV; INSULATION: POLYOLEFIN; CORE QUANTITY: 4; CABLE SIZE: 35-50 MM2; DRAWING NO: D-DT-0834 SHT 2; INTERMEDIATE STRUCTURE; FUSED</v>
          </cell>
        </row>
        <row r="17852">
          <cell r="A17852" t="str">
            <v>3000037462</v>
          </cell>
          <cell r="B17852" t="str">
            <v>4</v>
          </cell>
          <cell r="C17852" t="str">
            <v>Active</v>
          </cell>
          <cell r="D17852" t="str">
            <v>INSTALL, COMPONENT</v>
          </cell>
          <cell r="E17852" t="str">
            <v>INSTL COMPNT:INTERMEDIATE X-ARM 2.4M</v>
          </cell>
          <cell r="F17852" t="str">
            <v>INSTALL, COMPONENT: TYPE: INTERMEDIATE X-ARM 2.4M; INCLUDING BRACING/TIE STRAPS, BONDING, CLIPS AND THREADED RODS</v>
          </cell>
        </row>
        <row r="17853">
          <cell r="A17853" t="str">
            <v>3000037498</v>
          </cell>
          <cell r="B17853" t="str">
            <v>4</v>
          </cell>
          <cell r="C17853" t="str">
            <v>Active</v>
          </cell>
          <cell r="D17853" t="str">
            <v>INSTALL, EQUIPMENT, ELECTRICAL</v>
          </cell>
          <cell r="E17853" t="str">
            <v>INSTL EQP ELEC:MINI SUBSTATION</v>
          </cell>
          <cell r="F17853" t="str">
            <v>INSTALL, EQUIPMENT, ELECTRICAL: TYPE: MINI SUBSTATION; INCLUDING MV, LV (STRAIGHT 5 ROD), EQUIPOTENTIAL EARTH ELECTRODES AND PLINTH</v>
          </cell>
        </row>
        <row r="17854">
          <cell r="A17854" t="str">
            <v>3000037463</v>
          </cell>
          <cell r="B17854" t="str">
            <v>5</v>
          </cell>
          <cell r="C17854" t="str">
            <v>Active</v>
          </cell>
          <cell r="D17854" t="str">
            <v>ASSEMBLE, STRUCTURE</v>
          </cell>
          <cell r="E17854" t="str">
            <v>ASSEMBL STRUCT:MV PH DELTA 450 INTMD</v>
          </cell>
          <cell r="F17854" t="str">
            <v>ASSEMBLE, STRUCTURE: TYPE: MV PH DELTA 450 INTMD; MATERIAL: WOOD; CONFIGURATION: 450 STUD, 0 DEG DEVIATION; DRAWING NO: D-DT-1320</v>
          </cell>
        </row>
        <row r="17855">
          <cell r="A17855" t="str">
            <v>3000037499</v>
          </cell>
          <cell r="B17855" t="str">
            <v>5</v>
          </cell>
          <cell r="C17855" t="str">
            <v>Active</v>
          </cell>
          <cell r="D17855" t="str">
            <v>REMOVE, EQUIPMENT, ELECTRICAL</v>
          </cell>
          <cell r="E17855" t="str">
            <v>RMV EQP ELEC:S1 AIRDAC;PHYSICAL</v>
          </cell>
          <cell r="F17855" t="str">
            <v>REMOVE, EQUIPMENT, ELECTRICAL: TYPE: S1 AIRDAC; METHOD: PHYSICAL</v>
          </cell>
        </row>
        <row r="17856">
          <cell r="A17856" t="str">
            <v>3000037451</v>
          </cell>
          <cell r="B17856" t="str">
            <v>5</v>
          </cell>
          <cell r="C17856" t="str">
            <v>Active</v>
          </cell>
          <cell r="D17856" t="str">
            <v>REMOVE, EQUIPMENT, ELECTRICAL</v>
          </cell>
          <cell r="E17856" t="str">
            <v>RMV EQP ELEC:KIOSK 200KVA GROUND MTD</v>
          </cell>
          <cell r="F17856" t="str">
            <v>REMOVE, EQUIPMENT, ELECTRICAL: TYPE: KIOSK 200KVA GROUND MTD; METHOD: PHYSICAL/MECHANICAL</v>
          </cell>
        </row>
        <row r="17857">
          <cell r="A17857" t="str">
            <v>3000037442</v>
          </cell>
          <cell r="B17857" t="str">
            <v>4</v>
          </cell>
          <cell r="C17857" t="str">
            <v>Active</v>
          </cell>
          <cell r="D17857" t="str">
            <v>ASSEMBLE, STRUCTURE</v>
          </cell>
          <cell r="E17857" t="str">
            <v>ASSEMBL STRUCT:H-POLE 11M;WOOD</v>
          </cell>
          <cell r="F17857" t="str">
            <v>ASSEMBLE, STRUCTURE: TYPE: H-POLE 11M; MATERIAL: WOOD; VEHICLE ACCESSIBLE</v>
          </cell>
        </row>
        <row r="17858">
          <cell r="A17858" t="str">
            <v>3000037456</v>
          </cell>
          <cell r="B17858" t="str">
            <v>4</v>
          </cell>
          <cell r="C17858" t="str">
            <v>Active</v>
          </cell>
          <cell r="D17858" t="str">
            <v>INSTALL, SIGN</v>
          </cell>
          <cell r="E17858" t="str">
            <v>INSTL SGN:LV MAX FUSE;CHROMADEK</v>
          </cell>
          <cell r="F17858" t="str">
            <v>INSTALL, SIGN: TYPE: LV MAX FUSE; MATERIAL: CHROMADEK</v>
          </cell>
        </row>
        <row r="17859">
          <cell r="A17859" t="str">
            <v>3000037605</v>
          </cell>
          <cell r="B17859" t="str">
            <v>5</v>
          </cell>
          <cell r="C17859" t="str">
            <v>Active</v>
          </cell>
          <cell r="D17859" t="str">
            <v>INSTALL, COMPONENT</v>
          </cell>
          <cell r="E17859" t="str">
            <v>INSTL COMPNT:MV ANTI-CLIMB, BARBED WIRE</v>
          </cell>
          <cell r="F17859" t="str">
            <v>INSTALL, COMPONENT: TYPE: MV ANTI-CLIMB, BARBED WIRE; METHOD: PHYSICAL</v>
          </cell>
        </row>
        <row r="17860">
          <cell r="A17860" t="str">
            <v>3000037495</v>
          </cell>
          <cell r="B17860" t="str">
            <v>5</v>
          </cell>
          <cell r="C17860" t="str">
            <v>Active</v>
          </cell>
          <cell r="D17860" t="str">
            <v>ASSEMBLE, STRUCTURE</v>
          </cell>
          <cell r="E17860" t="str">
            <v>ASSEMBL STRUCT:MV 3PH, 2X4.5M H-POLE MED</v>
          </cell>
          <cell r="F17860" t="str">
            <v>ASSEMBLE, STRUCTURE: TYPE: MV 3PH, 2X4.5M H-POLE MED; MATERIAL: WOOD; CONFIGURATION: STRAIN CROSSARM, 1-60 DEG DEVIATION; DRAWING NO: D-DT-1778</v>
          </cell>
        </row>
        <row r="17861">
          <cell r="A17861" t="str">
            <v>3000037595</v>
          </cell>
          <cell r="B17861" t="str">
            <v>4</v>
          </cell>
          <cell r="C17861" t="str">
            <v>Active</v>
          </cell>
          <cell r="D17861" t="str">
            <v>INSTALL, EQUIPMENT, ELECTRICAL</v>
          </cell>
          <cell r="E17861" t="str">
            <v>INSTL EQP ELEC:3 PHASE CB UP TO 80A</v>
          </cell>
          <cell r="F17861" t="str">
            <v>INSTALL, EQUIPMENT, ELECTRICAL: TYPE: 3 PHASE CB UP TO 80A</v>
          </cell>
        </row>
        <row r="17862">
          <cell r="A17862" t="str">
            <v>3000037439</v>
          </cell>
          <cell r="B17862" t="str">
            <v>4</v>
          </cell>
          <cell r="C17862" t="str">
            <v>Active</v>
          </cell>
          <cell r="D17862" t="str">
            <v>EXCAVATE</v>
          </cell>
          <cell r="E17862" t="str">
            <v>EXCVT:MANUAL 450 X 600MM;PICKABLE ROCK</v>
          </cell>
          <cell r="F17862" t="str">
            <v>EXCAVATE: METHOD: MANUAL 450 X 600MM; GROUND TYPE: PICKABLE ROCK; REASON: LV CABLE; URBAN AREA; INCLUDING BACKFILL/COMPACT, SIEVING, IMPORT BEDDING/BLANKET SOIL AND INSTALLATION OF WARNING TAPE</v>
          </cell>
        </row>
        <row r="17863">
          <cell r="A17863" t="str">
            <v>3000037567</v>
          </cell>
          <cell r="B17863" t="str">
            <v>5</v>
          </cell>
          <cell r="C17863" t="str">
            <v>Active</v>
          </cell>
          <cell r="D17863" t="str">
            <v>ASSEMBLE, STRUCTURE</v>
          </cell>
          <cell r="E17863" t="str">
            <v>ASSEMBL STRUCT:MV PH, TAKE-OFF 2.5M;WOOD</v>
          </cell>
          <cell r="F17863" t="str">
            <v>ASSEMBLE, STRUCTURE: TYPE: MV PH, TAKE-OFF 2.5M; MATERIAL: WOOD; CONFIGURATION: CROSSARM; DRAWING NO: D-DT-1814</v>
          </cell>
        </row>
        <row r="17864">
          <cell r="A17864" t="str">
            <v>3000037587</v>
          </cell>
          <cell r="B17864" t="str">
            <v>5</v>
          </cell>
          <cell r="C17864" t="str">
            <v>Active</v>
          </cell>
          <cell r="D17864" t="str">
            <v>REMOVE, EQUIPMENT, ELECTRICAL</v>
          </cell>
          <cell r="E17864" t="str">
            <v>RMV EQP ELEC:KIOSK 16-50KVA</v>
          </cell>
          <cell r="F17864" t="str">
            <v>REMOVE, EQUIPMENT, ELECTRICAL: TYPE: KIOSK 16-50KVA; METHOD: PHYSICAL/MECHANICAL; INCLUDING CABLING AND STRAPPING</v>
          </cell>
        </row>
        <row r="17865">
          <cell r="A17865" t="str">
            <v>3000037507</v>
          </cell>
          <cell r="B17865" t="str">
            <v>4</v>
          </cell>
          <cell r="C17865" t="str">
            <v>Active</v>
          </cell>
          <cell r="D17865" t="str">
            <v>INSTALL, EQUIPMENT, ELECTRICAL</v>
          </cell>
          <cell r="E17865" t="str">
            <v>INSTL EQP ELEC:MV TYPE B 1MVA MINI SUB</v>
          </cell>
          <cell r="F17865" t="str">
            <v>INSTALL, EQUIPMENT, ELECTRICAL: TYPE: MV TYPE B 1MVA MINI SUB; 11/22 KV</v>
          </cell>
        </row>
        <row r="17866">
          <cell r="A17866" t="str">
            <v>3000037547</v>
          </cell>
          <cell r="B17866" t="str">
            <v>5</v>
          </cell>
          <cell r="C17866" t="str">
            <v>Active</v>
          </cell>
          <cell r="D17866" t="str">
            <v>ASSEMBLE, STRUCTURE</v>
          </cell>
          <cell r="E17866" t="str">
            <v>ASSEMBL STRUCT:MV 3PH, CT/VT METERING</v>
          </cell>
          <cell r="F17866" t="str">
            <v>ASSEMBLE, STRUCTURE: TYPE: MV 3PH, CT/VT METERING; MATERIAL: WOOD/STEEL; CONFIGURATION: GENERAL ARRANGEMENT; DRAWING NO: D-DT-1840 SHT 1; BULK TARRIF IN-LINE</v>
          </cell>
        </row>
        <row r="17867">
          <cell r="A17867" t="str">
            <v>3000037476</v>
          </cell>
          <cell r="B17867" t="str">
            <v>5</v>
          </cell>
          <cell r="C17867" t="str">
            <v>Active</v>
          </cell>
          <cell r="D17867" t="str">
            <v>REMOVE, EQUIPMENT, ELECTRICAL</v>
          </cell>
          <cell r="E17867" t="str">
            <v>RMV EQP ELEC:LV FUSE;PHYSICAL</v>
          </cell>
          <cell r="F17867" t="str">
            <v>REMOVE, EQUIPMENT, ELECTRICAL: TYPE: LV FUSE; METHOD: PHYSICAL</v>
          </cell>
        </row>
        <row r="17868">
          <cell r="A17868" t="str">
            <v>3000037497</v>
          </cell>
          <cell r="B17868" t="str">
            <v>4</v>
          </cell>
          <cell r="C17868" t="str">
            <v>Active</v>
          </cell>
          <cell r="D17868" t="str">
            <v>LAY, CABLE</v>
          </cell>
          <cell r="E17868" t="str">
            <v>LAY CBL:LV;GREATER THAN 70MM2</v>
          </cell>
          <cell r="F17868" t="str">
            <v>LAY, CABLE: TYPE: LV; DIMENSIONS: GREATER THAN 70MM2; INCLUDING DANGER TAPE AND BEDDING</v>
          </cell>
        </row>
        <row r="17869">
          <cell r="A17869" t="str">
            <v>3000037537</v>
          </cell>
          <cell r="B17869" t="str">
            <v>5</v>
          </cell>
          <cell r="C17869" t="str">
            <v>Active</v>
          </cell>
          <cell r="D17869" t="str">
            <v>INSTALL, METER</v>
          </cell>
          <cell r="E17869" t="str">
            <v>INSTL METER:PREPAID 20A; TIN WALL</v>
          </cell>
          <cell r="F17869" t="str">
            <v>INSTALL, METER: TYPE: PREPAID 20A; TIN WALL; METHOD: WITHOUT KICKER POLE; DRAWING NO: D-DT-0360 SHT 2; SPLIT; PLC</v>
          </cell>
        </row>
        <row r="17870">
          <cell r="A17870" t="str">
            <v>3000037616</v>
          </cell>
          <cell r="B17870" t="str">
            <v>5</v>
          </cell>
          <cell r="C17870" t="str">
            <v>Active</v>
          </cell>
          <cell r="D17870" t="str">
            <v>ASSEMBLE, STRUCTURE</v>
          </cell>
          <cell r="E17870" t="str">
            <v>ASSEMBL STRUCT:3PH EQUIP IN-OUT H-POLE</v>
          </cell>
          <cell r="F17870" t="str">
            <v>ASSEMBLE, STRUCTURE: TYPE: 3PH EQUIP IN-OUT H-POLE; MATERIAL: WOOD; CONFIGURATION: ISOLATING, CUT/OUTS OR DISCONNECTORS 2X2.5M CROSSARM; DRAWING NO: D-DT-1853</v>
          </cell>
        </row>
        <row r="17871">
          <cell r="A17871" t="str">
            <v>3000037520</v>
          </cell>
          <cell r="B17871" t="str">
            <v>4</v>
          </cell>
          <cell r="C17871" t="str">
            <v>Active</v>
          </cell>
          <cell r="D17871" t="str">
            <v>ASSEMBLE, STRUCTURE</v>
          </cell>
          <cell r="E17871" t="str">
            <v>ASSEMBL STRUCT:H-POLE 11M;WOOD</v>
          </cell>
          <cell r="F17871" t="str">
            <v>ASSEMBLE, STRUCTURE: TYPE: H-POLE 11M; MATERIAL: WOOD; VEHICLE INACCESSIBLE</v>
          </cell>
        </row>
        <row r="17872">
          <cell r="A17872" t="str">
            <v>3000037447</v>
          </cell>
          <cell r="B17872" t="str">
            <v>4</v>
          </cell>
          <cell r="C17872" t="str">
            <v>Active</v>
          </cell>
          <cell r="D17872" t="str">
            <v>INSTALL, EQUIPMENT, ELECTRICAL</v>
          </cell>
          <cell r="E17872" t="str">
            <v>INSTL EQP ELEC:MCB 63A;REPLACEMENT</v>
          </cell>
          <cell r="F17872" t="str">
            <v>INSTALL, EQUIPMENT, ELECTRICAL: TYPE: MCB 63A; METHOD: REPLACEMENT; INCLUDING WIRE</v>
          </cell>
        </row>
        <row r="17873">
          <cell r="A17873" t="str">
            <v>3000037570</v>
          </cell>
          <cell r="B17873" t="str">
            <v>4</v>
          </cell>
          <cell r="C17873" t="str">
            <v>Active</v>
          </cell>
          <cell r="D17873" t="str">
            <v>ASSEMBLE, STRUCTURE</v>
          </cell>
          <cell r="E17873" t="str">
            <v>ASSEMBL STRUCT:MV STRUT;WOOD</v>
          </cell>
          <cell r="F17873" t="str">
            <v>ASSEMBLE, STRUCTURE: TYPE: MV STRUT; MATERIAL: WOOD</v>
          </cell>
        </row>
        <row r="17874">
          <cell r="A17874" t="str">
            <v>3000037573</v>
          </cell>
          <cell r="B17874" t="str">
            <v>5</v>
          </cell>
          <cell r="C17874" t="str">
            <v>Active</v>
          </cell>
          <cell r="D17874" t="str">
            <v>ASSEMBLE, STRUCTURE</v>
          </cell>
          <cell r="E17874" t="str">
            <v>ASSEMBL STRUCT:MV 3PH, TAKE-OFF 450MM</v>
          </cell>
          <cell r="F17874" t="str">
            <v>ASSEMBLE, STRUCTURE: TYPE: MV 3PH, TAKE-OFF 450MM; MATERIAL: WOOD; CONFIGURATION: VERTICAL SPACING; DRAWING NO: D-DT-1800; NON ROAD CROSSING</v>
          </cell>
        </row>
        <row r="17875">
          <cell r="A17875" t="str">
            <v>3000037612</v>
          </cell>
          <cell r="B17875" t="str">
            <v>5</v>
          </cell>
          <cell r="C17875" t="str">
            <v>Active</v>
          </cell>
          <cell r="D17875" t="str">
            <v>ASSEMBLE, STRUCTURE</v>
          </cell>
          <cell r="E17875" t="str">
            <v>ASSEMBL STRUCT:MV 3PH, 2X2.5M DELTA MED</v>
          </cell>
          <cell r="F17875" t="str">
            <v>ASSEMBLE, STRUCTURE: TYPE: MV 3PH, 2X2.5M DELTA MED; MATERIAL: WOOD; CONFIGURATION: STRAIN CROSSARM, 1-60 DEG DEVIATION; DRAWING NO: D-DT-1748</v>
          </cell>
        </row>
        <row r="17876">
          <cell r="A17876" t="str">
            <v>3000037621</v>
          </cell>
          <cell r="B17876" t="str">
            <v>4</v>
          </cell>
          <cell r="C17876" t="str">
            <v>Active</v>
          </cell>
          <cell r="D17876" t="str">
            <v>EXCAVATE</v>
          </cell>
          <cell r="E17876" t="str">
            <v>EXCVT:MANUAL 1.8-2M;PICKABLE ROCK</v>
          </cell>
          <cell r="F17876" t="str">
            <v>EXCAVATE: METHOD: MANUAL 1.8-2M; GROUND TYPE: PICKABLE ROCK</v>
          </cell>
        </row>
        <row r="17877">
          <cell r="A17877" t="str">
            <v>3000037515</v>
          </cell>
          <cell r="B17877" t="str">
            <v>5</v>
          </cell>
          <cell r="C17877" t="str">
            <v>Active</v>
          </cell>
          <cell r="D17877" t="str">
            <v>TERMINATE, CABLE</v>
          </cell>
          <cell r="E17877" t="str">
            <v>TERMN CBL:LV OUTDOOR-ABC LINE INTM 70MM2</v>
          </cell>
          <cell r="F17877" t="str">
            <v>TERMINATE, CABLE: TYPE: LV OUTDOOR-ABC LINE INTM 70MM2; VOLTAGE: 1KV; INSULATION: POLYOLEFIN; CORE QUANTITY: 4; CABLE SIZE: 70 MM2; DRAWING NO: D-DT-0834 SHT 3; INTERMEDIATE STRUCTURE; FUSED</v>
          </cell>
        </row>
        <row r="17878">
          <cell r="A17878" t="str">
            <v>3000037487</v>
          </cell>
          <cell r="B17878" t="str">
            <v>5</v>
          </cell>
          <cell r="C17878" t="str">
            <v>Active</v>
          </cell>
          <cell r="D17878" t="str">
            <v>ASSEMBLE, STRUCTURE</v>
          </cell>
          <cell r="E17878" t="str">
            <v>ASSEMBL STRUCT:MV PH, 2.5M X-ARM MED</v>
          </cell>
          <cell r="F17878" t="str">
            <v>ASSEMBLE, STRUCTURE: TYPE: MV PH, 2.5M X-ARM MED; MATERIAL: WOOD; CONFIGURATION: STRAIN, 1-60 DEG DEVIATION; DRAWING NO: D-DT-1344</v>
          </cell>
        </row>
        <row r="17879">
          <cell r="A17879" t="str">
            <v>3000037468</v>
          </cell>
          <cell r="B17879" t="str">
            <v>5</v>
          </cell>
          <cell r="C17879" t="str">
            <v>Active</v>
          </cell>
          <cell r="D17879" t="str">
            <v>CREATE, DOCUMENT</v>
          </cell>
          <cell r="E17879" t="str">
            <v>CREATE DOC:SHEQ FILE;PAPER/ELECTRONIC</v>
          </cell>
          <cell r="F17879" t="str">
            <v>CREATE, DOCUMENT: TYPE: SHEQ FILE; MEDIA: PAPER/ELECTRONIC</v>
          </cell>
        </row>
        <row r="17880">
          <cell r="A17880" t="str">
            <v>3000037617</v>
          </cell>
          <cell r="B17880" t="str">
            <v>5</v>
          </cell>
          <cell r="C17880" t="str">
            <v>Active</v>
          </cell>
          <cell r="D17880" t="str">
            <v>INSPECT, EQUIPMENT</v>
          </cell>
          <cell r="E17880" t="str">
            <v>INSP EQP:TYPE 2 CONNECTION;PHYSICAL</v>
          </cell>
          <cell r="F17880" t="str">
            <v>INSPECT, EQUIPMENT: TYPE: TYPE 2 CONNECTION; METHOD: PHYSICAL; FEEDBACK: WRITTEN REPORT WITH PHOTOGRAPHIC PROOF</v>
          </cell>
        </row>
        <row r="17881">
          <cell r="A17881" t="str">
            <v>3000037455</v>
          </cell>
          <cell r="B17881" t="str">
            <v>5</v>
          </cell>
          <cell r="C17881" t="str">
            <v>Active</v>
          </cell>
          <cell r="D17881" t="str">
            <v>ASSEMBLE, STRUCTURE</v>
          </cell>
          <cell r="E17881" t="str">
            <v>ASSEMBL STRUCT:MV 3PH, 2X3.5M H-POLE</v>
          </cell>
          <cell r="F17881" t="str">
            <v>ASSEMBLE, STRUCTURE: TYPE: MV 3PH, 2X3.5M H-POLE; MATERIAL: WOOD; CONFIGURATION: STRAIN CROSSARM, 0 DEG DEVIATION; DRAWING NO: D-DT-1767</v>
          </cell>
        </row>
        <row r="17882">
          <cell r="A17882" t="str">
            <v>3000037568</v>
          </cell>
          <cell r="B17882" t="str">
            <v>5</v>
          </cell>
          <cell r="C17882" t="str">
            <v>Active</v>
          </cell>
          <cell r="D17882" t="str">
            <v>CAST, CONCRETE</v>
          </cell>
          <cell r="E17882" t="str">
            <v>CAST CONCRTE:TYPE B MINI-SUB PLINTH</v>
          </cell>
          <cell r="F17882" t="str">
            <v>CAST, CONCRETE: TYPE: TYPE B MINI-SUB PLINTH; COMPOSITION: CEMENT, SAND AND STONE; STRENGTH: 25 MPA; THICKNESS: 300 MM; REINFORCED: STEEL MESH; DRAWING NO: D-DT-0859 SHT 6; CABLE FRONT ENTRY R.M.U.</v>
          </cell>
        </row>
        <row r="17883">
          <cell r="A17883" t="str">
            <v>3000037490</v>
          </cell>
          <cell r="B17883" t="str">
            <v>4</v>
          </cell>
          <cell r="C17883" t="str">
            <v>Active</v>
          </cell>
          <cell r="D17883" t="str">
            <v>ASSEMBLE, STRUCTURE</v>
          </cell>
          <cell r="E17883" t="str">
            <v>ASSEMBL STRUCT:LV STRUT;WOOD</v>
          </cell>
          <cell r="F17883" t="str">
            <v>ASSEMBLE, STRUCTURE: TYPE: LV STRUT; MATERIAL: WOOD</v>
          </cell>
        </row>
        <row r="17884">
          <cell r="A17884" t="str">
            <v>3000037458</v>
          </cell>
          <cell r="B17884" t="str">
            <v>4</v>
          </cell>
          <cell r="C17884" t="str">
            <v>Active</v>
          </cell>
          <cell r="D17884" t="str">
            <v>INSTALL, EQUIPMENT, ELECTRICAL</v>
          </cell>
          <cell r="E17884" t="str">
            <v>INSTL EQP ELEC:3PH TRFMR 100-200KVA</v>
          </cell>
          <cell r="F17884" t="str">
            <v>INSTALL, EQUIPMENT, ELECTRICAL: TYPE: 3PH TRFMR 100-200KVA; METHOD: 2 POLE DOUBLE PLATFORM MOUNTED; GENERAL ARRANGEMENT; DRAWING NO: D-DT-1863</v>
          </cell>
        </row>
        <row r="17885">
          <cell r="A17885" t="str">
            <v>3000037577</v>
          </cell>
          <cell r="B17885" t="str">
            <v>5</v>
          </cell>
          <cell r="C17885" t="str">
            <v>Active</v>
          </cell>
          <cell r="D17885" t="str">
            <v>TERMINATE, CABLE</v>
          </cell>
          <cell r="E17885" t="str">
            <v>TERMN CBL:H-POLE STRUCTURE;11/22KV;PVC;1</v>
          </cell>
          <cell r="F17885" t="str">
            <v>TERMINATE, CABLE: TYPE: H-POLE STRUCTURE; VOLTAGE: 11/22KV; INSULATION: PVC; CORE QUANTITY: 1; CABLE SIZE: 16 MM2; DRAWING NO: D-DT-0851 SHT 5; GENERAL ARRANGEMENT</v>
          </cell>
        </row>
        <row r="17886">
          <cell r="A17886" t="str">
            <v>3000037602</v>
          </cell>
          <cell r="B17886" t="str">
            <v>5</v>
          </cell>
          <cell r="C17886" t="str">
            <v>Active</v>
          </cell>
          <cell r="D17886" t="str">
            <v>BACKFILL, AREA</v>
          </cell>
          <cell r="E17886" t="str">
            <v>BCKFLL AREA:TRENCH;IMPORTED SOIL</v>
          </cell>
          <cell r="F17886" t="str">
            <v>BACKFILL, AREA: TYPE: TRENCH; FILLER MATERIAL: IMPORTED SOIL; COMPACT METHOD: MANUAL/MACHINE; URBAN AREA</v>
          </cell>
        </row>
        <row r="17887">
          <cell r="A17887" t="str">
            <v>3000037510</v>
          </cell>
          <cell r="B17887" t="str">
            <v>5</v>
          </cell>
          <cell r="C17887" t="str">
            <v>Active</v>
          </cell>
          <cell r="D17887" t="str">
            <v>DISMANTLE, STRUCTURE</v>
          </cell>
          <cell r="E17887" t="str">
            <v>DISMNTL STRUCT:STAYS;PHYSICAL/MECHANICAL</v>
          </cell>
          <cell r="F17887" t="str">
            <v>DISMANTLE, STRUCTURE: TYPE: STAYS; METHOD: PHYSICAL/MECHANICAL; TOTAL REMOVAL</v>
          </cell>
        </row>
        <row r="17888">
          <cell r="A17888" t="str">
            <v>3000037588</v>
          </cell>
          <cell r="B17888" t="str">
            <v>4</v>
          </cell>
          <cell r="C17888" t="str">
            <v>Active</v>
          </cell>
          <cell r="D17888" t="str">
            <v>INSTALL, CABLE</v>
          </cell>
          <cell r="E17888" t="str">
            <v>INSTL CBL:LV 2 WIRE FEEDER;RELOCATE</v>
          </cell>
          <cell r="F17888" t="str">
            <v>INSTALL, CABLE: TYPE: LV 2 WIRE FEEDER; METHOD: RELOCATE</v>
          </cell>
        </row>
        <row r="17889">
          <cell r="A17889" t="str">
            <v>3000037527</v>
          </cell>
          <cell r="B17889" t="str">
            <v>5</v>
          </cell>
          <cell r="C17889" t="str">
            <v>Active</v>
          </cell>
          <cell r="D17889" t="str">
            <v>TERMINATE, CABLE</v>
          </cell>
          <cell r="E17889" t="str">
            <v>TERMN CBL:MV UNSCREENED OD;11KV;XLPE;3</v>
          </cell>
          <cell r="F17889" t="str">
            <v>TERMINATE, CABLE: TYPE: MV UNSCREENED OD; VOLTAGE: 11KV; INSULATION: XLPE; CORE QUANTITY: 3; CABLE SIZE: 50-95 MM2; DRAWING NO: D-DT-8006</v>
          </cell>
        </row>
        <row r="17890">
          <cell r="A17890" t="str">
            <v>3000037579</v>
          </cell>
          <cell r="B17890" t="str">
            <v>5</v>
          </cell>
          <cell r="C17890" t="str">
            <v>Active</v>
          </cell>
          <cell r="D17890" t="str">
            <v>DISMANTLE, STRUCTURE</v>
          </cell>
          <cell r="E17890" t="str">
            <v>DISMNTL STRUCT:CROSSARM</v>
          </cell>
          <cell r="F17890" t="str">
            <v>DISMANTLE, STRUCTURE: TYPE: CROSSARM; METHOD: PHYSICAL, DISASSEMBLE; TOTAL REMOVAL</v>
          </cell>
        </row>
        <row r="17891">
          <cell r="A17891" t="str">
            <v>3000037506</v>
          </cell>
          <cell r="B17891" t="str">
            <v>4</v>
          </cell>
          <cell r="C17891" t="str">
            <v>Active</v>
          </cell>
          <cell r="D17891" t="str">
            <v>LAY, CABLE</v>
          </cell>
          <cell r="E17891" t="str">
            <v>LAY CBL:11KV 3C XLPE UNSCREENED;95MM2</v>
          </cell>
          <cell r="F17891" t="str">
            <v>LAY, CABLE: TYPE: 11KV 3C XLPE UNSCREENED; DIMENSIONS: 95MM2; UNSCREENED; SELECTED BACKFILLING AND COMPACTION; INCLUDING WARNING TAPE, MARKERS AND CONCRETE SLABS</v>
          </cell>
        </row>
        <row r="17892">
          <cell r="A17892" t="str">
            <v>3000037598</v>
          </cell>
          <cell r="B17892" t="str">
            <v>4</v>
          </cell>
          <cell r="C17892" t="str">
            <v>Active</v>
          </cell>
          <cell r="D17892" t="str">
            <v>INSTALL, COMPONENT</v>
          </cell>
          <cell r="E17892" t="str">
            <v>INSTL COMPNT:MV SPARK GAP DEVICE</v>
          </cell>
          <cell r="F17892" t="str">
            <v>INSTALL, COMPONENT: TYPE: MV SPARK GAP DEVICE</v>
          </cell>
        </row>
        <row r="17893">
          <cell r="A17893" t="str">
            <v>3000037461</v>
          </cell>
          <cell r="B17893" t="str">
            <v>4</v>
          </cell>
          <cell r="C17893" t="str">
            <v>Active</v>
          </cell>
          <cell r="D17893" t="str">
            <v>ASSEMBLE, STRUCTURE</v>
          </cell>
          <cell r="E17893" t="str">
            <v>ASSEMBL STRUCT:MV SWER, INTMD E 1-10 DEG</v>
          </cell>
          <cell r="F17893" t="str">
            <v>ASSEMBLE, STRUCTURE: TYPE: MV SWER, INTMD E 1-10 DEG; MATERIAL: WOOD; DRAWING NO: D-DT-0411; WITH EARTH WIRE</v>
          </cell>
        </row>
        <row r="17894">
          <cell r="A17894" t="str">
            <v>3000037590</v>
          </cell>
          <cell r="B17894" t="str">
            <v>4</v>
          </cell>
          <cell r="C17894" t="str">
            <v>Active</v>
          </cell>
          <cell r="D17894" t="str">
            <v>ASSEMBLE, STRUCTURE</v>
          </cell>
          <cell r="E17894" t="str">
            <v>ASSEMBL STRUCT:MV SWER, POST TAKE-OFF</v>
          </cell>
          <cell r="F17894" t="str">
            <v>ASSEMBLE, STRUCTURE: TYPE: MV SWER, POST TAKE-OFF; MATERIAL: WOOD; DRAWING NO: D-DT-0450 SHT 2; EXC MAIN STR</v>
          </cell>
        </row>
        <row r="17895">
          <cell r="A17895" t="str">
            <v>3000037530</v>
          </cell>
          <cell r="B17895" t="str">
            <v>5</v>
          </cell>
          <cell r="C17895" t="str">
            <v>Active</v>
          </cell>
          <cell r="D17895" t="str">
            <v>ASSEMBLE, STRUCTURE</v>
          </cell>
          <cell r="E17895" t="str">
            <v>ASSEMBL STRUCT:MV PH VERT, STRAIN SMALL</v>
          </cell>
          <cell r="F17895" t="str">
            <v>ASSEMBLE, STRUCTURE: TYPE: MV PH VERT, STRAIN SMALL; MATERIAL: WOOD; CONFIGURATION: 800 MM SPACING, 1-30 DEG DEVIATION; DRAWING NO: D-DT-1314</v>
          </cell>
        </row>
        <row r="17896">
          <cell r="A17896" t="str">
            <v>3000037502</v>
          </cell>
          <cell r="B17896" t="str">
            <v>4</v>
          </cell>
          <cell r="C17896" t="str">
            <v>Active</v>
          </cell>
          <cell r="D17896" t="str">
            <v>EXCAVATE</v>
          </cell>
          <cell r="E17896" t="str">
            <v>EXCVT:COMPRESSOR 1.8-2M;ROCK</v>
          </cell>
          <cell r="F17896" t="str">
            <v>EXCAVATE: METHOD: COMPRESSOR 1.8-2M; GROUND TYPE: ROCK</v>
          </cell>
        </row>
        <row r="17897">
          <cell r="A17897" t="str">
            <v>3000037482</v>
          </cell>
          <cell r="B17897" t="str">
            <v>4</v>
          </cell>
          <cell r="C17897" t="str">
            <v>Active</v>
          </cell>
          <cell r="D17897" t="str">
            <v>PERMIT</v>
          </cell>
          <cell r="E17897" t="str">
            <v>PERMIT:TRANSPORT 12M WOOD STRUCTURE</v>
          </cell>
          <cell r="F17897" t="str">
            <v>PERMIT: PERMIT TYPE: TRANSPORT 12M WOOD STRUCTURE</v>
          </cell>
        </row>
        <row r="17898">
          <cell r="A17898" t="str">
            <v>3000037505</v>
          </cell>
          <cell r="B17898" t="str">
            <v>5</v>
          </cell>
          <cell r="C17898" t="str">
            <v>Active</v>
          </cell>
          <cell r="D17898" t="str">
            <v>TERMINATE, CABLE</v>
          </cell>
          <cell r="E17898" t="str">
            <v>TERMN CBL:LV OUTDOOR-ABC LINE INTM 35MM2</v>
          </cell>
          <cell r="F17898" t="str">
            <v>TERMINATE, CABLE: TYPE: LV OUTDOOR-ABC LINE INTM 35MM2; VOLTAGE: 1KV; INSULATION: POLYOLEFIN; CORE QUANTITY: 4; CABLE SIZE: 35-50 MM2; DRAWING NO: D-DT-0831 SHT 2; INTERMEDIATE STRUCTURE; UNFUSED</v>
          </cell>
        </row>
        <row r="17899">
          <cell r="A17899" t="str">
            <v>3000037580</v>
          </cell>
          <cell r="B17899" t="str">
            <v>4</v>
          </cell>
          <cell r="C17899" t="str">
            <v>Active</v>
          </cell>
          <cell r="D17899" t="str">
            <v>INSTALL, EQUIPMENT, ELECTRICAL</v>
          </cell>
          <cell r="E17899" t="str">
            <v>INSTL EQP ELEC:MV TYPE A 1MVA MINI SUB</v>
          </cell>
          <cell r="F17899" t="str">
            <v>INSTALL, EQUIPMENT, ELECTRICAL: TYPE: MV TYPE A 1MVA MINI SUB; 11/22 KV</v>
          </cell>
        </row>
        <row r="17900">
          <cell r="A17900" t="str">
            <v>3000037557</v>
          </cell>
          <cell r="B17900" t="str">
            <v>5</v>
          </cell>
          <cell r="C17900" t="str">
            <v>Active</v>
          </cell>
          <cell r="D17900" t="str">
            <v>INSTALL, METER</v>
          </cell>
          <cell r="E17900" t="str">
            <v>INSTL METER:PREPAID 60A; BRICK WALL</v>
          </cell>
          <cell r="F17900" t="str">
            <v>INSTALL, METER: TYPE: PREPAID 60A; BRICK WALL; METHOD: WITHOUT KICKER POLE; DRAWING NO: D-DT-0360 SHT 4; SPLIT; PLC</v>
          </cell>
        </row>
        <row r="17901">
          <cell r="A17901" t="str">
            <v>3000037611</v>
          </cell>
          <cell r="B17901" t="str">
            <v>5</v>
          </cell>
          <cell r="C17901" t="str">
            <v>Active</v>
          </cell>
          <cell r="D17901" t="str">
            <v>MAINTAIN, SWITCH</v>
          </cell>
          <cell r="E17901" t="str">
            <v>MAINT SWCH:LOW VOLTAGE TYPE 1</v>
          </cell>
          <cell r="F17901" t="str">
            <v>MAINTAIN, SWITCH: TYPE: LOW VOLTAGE TYPE 1; FREQUENCY: AS REQUIRED; METHOD: OPERATING/SWITCHING; MODULE 1-10</v>
          </cell>
        </row>
        <row r="17902">
          <cell r="A17902" t="str">
            <v>3000037519</v>
          </cell>
          <cell r="B17902" t="str">
            <v>4</v>
          </cell>
          <cell r="C17902" t="str">
            <v>Active</v>
          </cell>
          <cell r="D17902" t="str">
            <v>INSTALL, METER</v>
          </cell>
          <cell r="E17902" t="str">
            <v>INSTL METER:PREPAID 60A</v>
          </cell>
          <cell r="F17902" t="str">
            <v>INSTALL, METER: TYPE: PREPAID 60A; SPLIT; PLC</v>
          </cell>
        </row>
        <row r="17903">
          <cell r="A17903" t="str">
            <v>3000037578</v>
          </cell>
          <cell r="B17903" t="str">
            <v>4</v>
          </cell>
          <cell r="C17903" t="str">
            <v>Active</v>
          </cell>
          <cell r="D17903" t="str">
            <v>INSTALL, COMPONENT</v>
          </cell>
          <cell r="E17903" t="str">
            <v>INSTL COMPNT:STATION OH CABLE SUP</v>
          </cell>
          <cell r="F17903" t="str">
            <v>INSTALL, COMPONENT: TYPE: STATION OH CABLE SUP; DRAWING NO: D-DT-0852 SHT 1; CLASS S.A.'S</v>
          </cell>
        </row>
        <row r="17904">
          <cell r="A17904" t="str">
            <v>3000037565</v>
          </cell>
          <cell r="B17904" t="str">
            <v>5</v>
          </cell>
          <cell r="C17904" t="str">
            <v>Active</v>
          </cell>
          <cell r="D17904" t="str">
            <v>ASSEMBLE, STRUCTURE</v>
          </cell>
          <cell r="E17904" t="str">
            <v>ASSEMBL STRUCT:2PH SECTION LINKS POLE</v>
          </cell>
          <cell r="F17904" t="str">
            <v>ASSEMBLE, STRUCTURE: TYPE: 2PH SECTION LINKS POLE; MATERIAL: WOOD; CONFIGURATION: CUT/OUTS OR DISCONNECTORS 2.5M CROSSARM; DRAWING NO: D-DT-1848</v>
          </cell>
        </row>
        <row r="17905">
          <cell r="A17905" t="str">
            <v>3000037566</v>
          </cell>
          <cell r="B17905" t="str">
            <v>5</v>
          </cell>
          <cell r="C17905" t="str">
            <v>Active</v>
          </cell>
          <cell r="D17905" t="str">
            <v>TERMINATE, CABLE</v>
          </cell>
          <cell r="E17905" t="str">
            <v>TERMN CBL:LV OUTDOOR-OPEN WIRE 35MM2;1KV</v>
          </cell>
          <cell r="F17905" t="str">
            <v>TERMINATE, CABLE: TYPE: LV OUTDOOR-OPEN WIRE 35MM2; VOLTAGE: 1KV; INSULATION: POLYOLEFIN; CORE QUANTITY: 4; CABLE SIZE: 35-50 MM2; DRAWING NO: D-DT-0835 SHT 2; INTERMEDIATE OR TERMUNAL STRUCTURE; FUSED</v>
          </cell>
        </row>
        <row r="17906">
          <cell r="A17906" t="str">
            <v>3000037485</v>
          </cell>
          <cell r="B17906" t="str">
            <v>5</v>
          </cell>
          <cell r="C17906" t="str">
            <v>Active</v>
          </cell>
          <cell r="D17906" t="str">
            <v>ASSEMBLE, STRUCTURE</v>
          </cell>
          <cell r="E17906" t="str">
            <v>ASSEMBL STRUCT:MV 3PH, 4.5M H-POLE;WOOD</v>
          </cell>
          <cell r="F17906" t="str">
            <v>ASSEMBLE, STRUCTURE: TYPE: MV 3PH, 4.5M H-POLE; MATERIAL: WOOD; CONFIGURATION: STRAIN CROSSARM, 0 DEG DEVIATION; DRAWING NO: D-DT-1773</v>
          </cell>
        </row>
        <row r="17907">
          <cell r="A17907" t="str">
            <v>3000037609</v>
          </cell>
          <cell r="B17907" t="str">
            <v>5</v>
          </cell>
          <cell r="C17907" t="str">
            <v>Active</v>
          </cell>
          <cell r="D17907" t="str">
            <v>ERECT, POLE</v>
          </cell>
          <cell r="E17907" t="str">
            <v>ERECT POLE:LG 8-9M;WOOD;MANUAL</v>
          </cell>
          <cell r="F17907" t="str">
            <v>ERECT, POLE: TYPE: LG 8-9M; MATERIAL: WOOD; METHOD: MANUAL; VEHICLE ACCESSIBLE</v>
          </cell>
        </row>
        <row r="17908">
          <cell r="A17908" t="str">
            <v>3000037540</v>
          </cell>
          <cell r="B17908" t="str">
            <v>4</v>
          </cell>
          <cell r="C17908" t="str">
            <v>Active</v>
          </cell>
          <cell r="D17908" t="str">
            <v>INSTALL, EQUIPMENT, ELECTRICAL</v>
          </cell>
          <cell r="E17908" t="str">
            <v>INSTL EQP ELEC:3PH TRFMR 5-64KVA</v>
          </cell>
          <cell r="F17908" t="str">
            <v>INSTALL, EQUIPMENT, ELECTRICAL: TYPE: 3PH TRFMR 5-64KVA; METHOD: SINGLE POLE MOUNTED OUT OF LINE; DRAWING NO: D-DT-1866</v>
          </cell>
        </row>
        <row r="17909">
          <cell r="A17909" t="str">
            <v>3000037449</v>
          </cell>
          <cell r="B17909" t="str">
            <v>4</v>
          </cell>
          <cell r="C17909" t="str">
            <v>Active</v>
          </cell>
          <cell r="D17909" t="str">
            <v>ASSEMBLE, STRUCTURE</v>
          </cell>
          <cell r="E17909" t="str">
            <v>ASSEMBL STRUCT:MV SWER, STRN E TAKE-OFF</v>
          </cell>
          <cell r="F17909" t="str">
            <v>ASSEMBLE, STRUCTURE: TYPE: MV SWER, STRN E TAKE-OFF; MATERIAL: WOOD; DRAWING NO: D-DT-0451 SHT 1; WITH EARTH WIRE</v>
          </cell>
        </row>
        <row r="17910">
          <cell r="A17910" t="str">
            <v>3000037517</v>
          </cell>
          <cell r="B17910" t="str">
            <v>4</v>
          </cell>
          <cell r="C17910" t="str">
            <v>Active</v>
          </cell>
          <cell r="D17910" t="str">
            <v>EXCAVATE</v>
          </cell>
          <cell r="E17910" t="str">
            <v>EXCVT:DRILL DIA 385MM X DP 2.6M;SOFT</v>
          </cell>
          <cell r="F17910" t="str">
            <v>EXCAVATE: METHOD: DRILL DIA 385MM X DP 2.6M; GROUND TYPE: SOFT; REASON: POLE; 1.5-2.5 M DEEP</v>
          </cell>
        </row>
        <row r="17911">
          <cell r="A17911" t="str">
            <v>3000037622</v>
          </cell>
          <cell r="B17911" t="str">
            <v>5</v>
          </cell>
          <cell r="C17911" t="str">
            <v>Active</v>
          </cell>
          <cell r="D17911" t="str">
            <v>ASSEMBLE, STRUCTURE</v>
          </cell>
          <cell r="E17911" t="str">
            <v>ASSEMBL STRUCT:MV PH VERT, INTMD MED</v>
          </cell>
          <cell r="F17911" t="str">
            <v>ASSEMBLE, STRUCTURE: TYPE: MV PH VERT, INTMD MED; MATERIAL: WOOD; CONFIGURATION: 800 MM SPACING, 15-20 DEG DEVIATION; DRAWING NO: D-DT-1312</v>
          </cell>
        </row>
        <row r="17912">
          <cell r="A17912" t="str">
            <v>3000037554</v>
          </cell>
          <cell r="B17912" t="str">
            <v>4</v>
          </cell>
          <cell r="C17912" t="str">
            <v>Active</v>
          </cell>
          <cell r="D17912" t="str">
            <v>INSTALL, EQUIPMENT, ELECTRICAL</v>
          </cell>
          <cell r="E17912" t="str">
            <v>INSTL EQP ELEC:MV TYPE A 315KVA MINI SUB</v>
          </cell>
          <cell r="F17912" t="str">
            <v>INSTALL, EQUIPMENT, ELECTRICAL: TYPE: MV TYPE A 315KVA MINI SUB; DRAWING NO: D-DT-0855 SHT 1-4; D-DT-0858 SHT 1-13; D-DT-0869 SHT 1-6; 11/22 KV</v>
          </cell>
        </row>
        <row r="17913">
          <cell r="A17913" t="str">
            <v>3000037541</v>
          </cell>
          <cell r="B17913" t="str">
            <v>5</v>
          </cell>
          <cell r="C17913" t="str">
            <v>Active</v>
          </cell>
          <cell r="D17913" t="str">
            <v>ERECT, POLE</v>
          </cell>
          <cell r="E17913" t="str">
            <v>ERECT POLE:LG 8-9M;WOOD;MANUAL</v>
          </cell>
          <cell r="F17913" t="str">
            <v>ERECT, POLE: TYPE: LG 8-9M; MATERIAL: WOOD; METHOD: MANUAL; VEHICLE INACCESSIBLE</v>
          </cell>
        </row>
        <row r="17914">
          <cell r="A17914" t="str">
            <v>3000037558</v>
          </cell>
          <cell r="B17914" t="str">
            <v>4</v>
          </cell>
          <cell r="C17914" t="str">
            <v>Active</v>
          </cell>
          <cell r="D17914" t="str">
            <v>INSTALL, EQUIPMENT, ELECTRICAL</v>
          </cell>
          <cell r="E17914" t="str">
            <v>INSTL EQP ELEC:3 PHASE CB UP TO 225A</v>
          </cell>
          <cell r="F17914" t="str">
            <v>INSTALL, EQUIPMENT, ELECTRICAL: TYPE: 3 PHASE CB UP TO 225A</v>
          </cell>
        </row>
        <row r="17915">
          <cell r="A17915" t="str">
            <v>3000037560</v>
          </cell>
          <cell r="B17915" t="str">
            <v>4</v>
          </cell>
          <cell r="C17915" t="str">
            <v>Active</v>
          </cell>
          <cell r="D17915" t="str">
            <v>INSTALL, EQUIPMENT, ELECTRICAL</v>
          </cell>
          <cell r="E17915" t="str">
            <v>INSTL EQP ELEC:2PH TRFMR 128KVA</v>
          </cell>
          <cell r="F17915" t="str">
            <v>INSTALL, EQUIPMENT, ELECTRICAL: TYPE: 2PH TRFMR 128KVA; METHOD: BACK TO BACK; DRAWING NO: D-DT-1867</v>
          </cell>
        </row>
        <row r="17916">
          <cell r="A17916" t="str">
            <v>3000037603</v>
          </cell>
          <cell r="B17916" t="str">
            <v>4</v>
          </cell>
          <cell r="C17916" t="str">
            <v>Active</v>
          </cell>
          <cell r="D17916" t="str">
            <v>ASSEMBLE, STRUCTURE</v>
          </cell>
          <cell r="E17916" t="str">
            <v>ASSEMBL STRUCT:MV SWER, STRN E 1-30 DEG</v>
          </cell>
          <cell r="F17916" t="str">
            <v>ASSEMBLE, STRUCTURE: TYPE: MV SWER, STRN E 1-30 DEG; MATERIAL: WOOD; DRAWING NO: D-DT-0414; WITH EARTH WIRE</v>
          </cell>
        </row>
        <row r="17917">
          <cell r="A17917" t="str">
            <v>3000037586</v>
          </cell>
          <cell r="B17917" t="str">
            <v>4</v>
          </cell>
          <cell r="C17917" t="str">
            <v>Active</v>
          </cell>
          <cell r="D17917" t="str">
            <v>INSTALL, EQUIPMENT, ELECTRICAL</v>
          </cell>
          <cell r="E17917" t="str">
            <v>INSTL EQP ELEC:3PH TRFMR 15-100KVA</v>
          </cell>
          <cell r="F17917" t="str">
            <v>INSTALL, EQUIPMENT, ELECTRICAL: TYPE: 3PH TRFMR 15-100KVA; METHOD: SINGLE POLE MOUNTED OUT OF LINE; DRAWING NO: D-DT-1866; EXCLUDING EARTHING; INCLUDING EARTHING TESTS AND CERTIFICATES</v>
          </cell>
        </row>
        <row r="17918">
          <cell r="A17918" t="str">
            <v>3000037600</v>
          </cell>
          <cell r="B17918" t="str">
            <v>4</v>
          </cell>
          <cell r="C17918" t="str">
            <v>Active</v>
          </cell>
          <cell r="D17918" t="str">
            <v>ASSEMBLE, STRUCTURE</v>
          </cell>
          <cell r="E17918" t="str">
            <v>ASSEMBL STRUCT:MV SWER, STRN E 0 DEG</v>
          </cell>
          <cell r="F17918" t="str">
            <v>ASSEMBLE, STRUCTURE: TYPE: MV SWER, STRN E 0 DEG; MATERIAL: WOOD; DRAWING NO: D-DT-0413; WITH EARTH WIRE</v>
          </cell>
        </row>
        <row r="17919">
          <cell r="A17919" t="str">
            <v>3000037472</v>
          </cell>
          <cell r="B17919" t="str">
            <v>5</v>
          </cell>
          <cell r="C17919" t="str">
            <v>Active</v>
          </cell>
          <cell r="D17919" t="str">
            <v>ASSEMBLE, STRUCTURE</v>
          </cell>
          <cell r="E17919" t="str">
            <v>ASSEMBL STRUCT:MV PH, 4.5M H-POLE STRAIN</v>
          </cell>
          <cell r="F17919" t="str">
            <v>ASSEMBLE, STRUCTURE: TYPE: MV PH, 4.5M H-POLE STRAIN; MATERIAL: WOOD; CONFIGURATION: STRAIN CROSSARM, 0 DEG DEVIATION; DRAWING NO: D-DT-1373</v>
          </cell>
        </row>
        <row r="17920">
          <cell r="A17920" t="str">
            <v>3000037516</v>
          </cell>
          <cell r="B17920" t="str">
            <v>4</v>
          </cell>
          <cell r="C17920" t="str">
            <v>Active</v>
          </cell>
          <cell r="D17920" t="str">
            <v>INSTALL, EQUIPMENT, ELECTRICAL</v>
          </cell>
          <cell r="E17920" t="str">
            <v>INSTL EQP ELEC:GROUND MTD KIOSK 25KVA</v>
          </cell>
          <cell r="F17920" t="str">
            <v>INSTALL, EQUIPMENT, ELECTRICAL: TYPE: GROUND MTD KIOSK 25KVA; DRAWING NO: D-DT 1018; 2-4 WAY</v>
          </cell>
        </row>
        <row r="17921">
          <cell r="A17921" t="str">
            <v>3000037604</v>
          </cell>
          <cell r="B17921" t="str">
            <v>5</v>
          </cell>
          <cell r="C17921" t="str">
            <v>Active</v>
          </cell>
          <cell r="D17921" t="str">
            <v>TERMINATE, CABLE</v>
          </cell>
          <cell r="E17921" t="str">
            <v>TERMN CBL:LV OUTDOOR-OPEN WIRE 70MM2;1KV</v>
          </cell>
          <cell r="F17921" t="str">
            <v>TERMINATE, CABLE: TYPE: LV OUTDOOR-OPEN WIRE 70MM2; VOLTAGE: 1KV; INSULATION: POLYOLEFIN; CORE QUANTITY: 4; CABLE SIZE: 70 MM2; DRAWING NO: D-DT-0832 SHT 3; INTERMEDIATE OR TERMUNAL STRUCTURE; UNFUSED</v>
          </cell>
        </row>
        <row r="17922">
          <cell r="A17922" t="str">
            <v>3000037585</v>
          </cell>
          <cell r="B17922" t="str">
            <v>4</v>
          </cell>
          <cell r="C17922" t="str">
            <v>Active</v>
          </cell>
          <cell r="D17922" t="str">
            <v>INSTALL, EQUIPMENT, ELECTRICAL</v>
          </cell>
          <cell r="E17922" t="str">
            <v>INSTL EQP ELEC:WALL MTD KIOSK 500KVA</v>
          </cell>
          <cell r="F17922" t="str">
            <v>INSTALL, EQUIPMENT, ELECTRICAL: TYPE: WALL MTD KIOSK 500KVA; DRAWING NO: D-DT 1023</v>
          </cell>
        </row>
        <row r="17923">
          <cell r="A17923" t="str">
            <v>3000037503</v>
          </cell>
          <cell r="B17923" t="str">
            <v>5</v>
          </cell>
          <cell r="C17923" t="str">
            <v>Active</v>
          </cell>
          <cell r="D17923" t="str">
            <v>ASSEMBLE, STRUCTURE</v>
          </cell>
          <cell r="E17923" t="str">
            <v>ASSEMBL STRUCT:MV PH, TAKE-OFF H-POLE</v>
          </cell>
          <cell r="F17923" t="str">
            <v>ASSEMBLE, STRUCTURE: TYPE: MV PH, TAKE-OFF H-POLE; MATERIAL: WOOD; CONFIGURATION: 3.5 M CROSSARM; DRAWING NO: D-DT-1816</v>
          </cell>
        </row>
        <row r="17924">
          <cell r="A17924" t="str">
            <v>3000037601</v>
          </cell>
          <cell r="B17924" t="str">
            <v>5</v>
          </cell>
          <cell r="C17924" t="str">
            <v>Active</v>
          </cell>
          <cell r="D17924" t="str">
            <v>ASSEMBLE, STRUCTURE</v>
          </cell>
          <cell r="E17924" t="str">
            <v>ASSEMBL STRUCT:MV PH VERT, STRAIN TERM</v>
          </cell>
          <cell r="F17924" t="str">
            <v>ASSEMBLE, STRUCTURE: TYPE: MV PH VERT, STRAIN TERM; MATERIAL: WOOD; CONFIGURATION: 800 MM SPACING; DRAWING NO: D-DT-1316</v>
          </cell>
        </row>
        <row r="17925">
          <cell r="A17925" t="str">
            <v>3000037592</v>
          </cell>
          <cell r="B17925" t="str">
            <v>4</v>
          </cell>
          <cell r="C17925" t="str">
            <v>Active</v>
          </cell>
          <cell r="D17925" t="str">
            <v>EXCAVATE</v>
          </cell>
          <cell r="E17925" t="str">
            <v>EXCVT:COMPRESSOR 450 X 500MM;ROCK</v>
          </cell>
          <cell r="F17925" t="str">
            <v>EXCAVATE: METHOD: COMPRESSOR 450 X 500MM; GROUND TYPE: ROCK; REASON: MV/LV CABLE; URBAN AREA; INCLUDING BACKFILL/COMPACT, SIEVING, IMPORT BEDDING/BLANKET SOIL AND INSTALLATION OF WARNING TAPE; EXCLUDING TRANSPORT</v>
          </cell>
        </row>
        <row r="17926">
          <cell r="A17926" t="str">
            <v>3000037549</v>
          </cell>
          <cell r="B17926" t="str">
            <v>4</v>
          </cell>
          <cell r="C17926" t="str">
            <v>Active</v>
          </cell>
          <cell r="D17926" t="str">
            <v>INSTALL, EQUIPMENT, ELECTRICAL</v>
          </cell>
          <cell r="E17926" t="str">
            <v>INSTL EQP ELEC:3PH TRFMR 100-200KVA</v>
          </cell>
          <cell r="F17926" t="str">
            <v>INSTALL, EQUIPMENT, ELECTRICAL: TYPE: 3PH TRFMR 100-200KVA; METHOD: 2 POLE DOUBLE PLATFORM MOUNTED OVERHEAD STRINGER; GENERAL ARRANGEMENT; DRAWING NO: D-DT-1865 SHT 3; EXCLUDING EARTHING; INCLUDING EARTHING TESTS AND CERTIFICATES; NOT SUITABLE FOR GIRAFFE ENVIRONMENTS</v>
          </cell>
        </row>
        <row r="17927">
          <cell r="A17927" t="str">
            <v>3000037454</v>
          </cell>
          <cell r="B17927" t="str">
            <v>4</v>
          </cell>
          <cell r="C17927" t="str">
            <v>Active</v>
          </cell>
          <cell r="D17927" t="str">
            <v>INSTALL, EQUIPMENT, ELECTRICAL</v>
          </cell>
          <cell r="E17927" t="str">
            <v>INSTL EQP ELEC:2PH TRFMR 128KVA</v>
          </cell>
          <cell r="F17927" t="str">
            <v>INSTALL, EQUIPMENT, ELECTRICAL: TYPE: 2PH TRFMR 128KVA; METHOD: BACK TO BACK; DRAWING NO: D-DT-1867; EXCLUDING EARTHING; INCLUDING EARTHING TESTS AND CERTIFICATES</v>
          </cell>
        </row>
        <row r="17928">
          <cell r="A17928" t="str">
            <v>3000037546</v>
          </cell>
          <cell r="B17928" t="str">
            <v>5</v>
          </cell>
          <cell r="C17928" t="str">
            <v>Active</v>
          </cell>
          <cell r="D17928" t="str">
            <v>REMOVE, EQUIPMENT, ELECTRICAL</v>
          </cell>
          <cell r="E17928" t="str">
            <v>RMV EQP ELEC:TRFR 315-500KVA, 5 POLE</v>
          </cell>
          <cell r="F17928" t="str">
            <v>REMOVE, EQUIPMENT, ELECTRICAL: TYPE: TRFR 315-500KVA, 5 POLE; METHOD: PHYSICAL/MECHANICAL</v>
          </cell>
        </row>
        <row r="17929">
          <cell r="A17929" t="str">
            <v>3000037563</v>
          </cell>
          <cell r="B17929" t="str">
            <v>5</v>
          </cell>
          <cell r="C17929" t="str">
            <v>Active</v>
          </cell>
          <cell r="D17929" t="str">
            <v>ERECT, POLE</v>
          </cell>
          <cell r="E17929" t="str">
            <v>ERECT POLE:LG 16M;WOOD;MANUAL</v>
          </cell>
          <cell r="F17929" t="str">
            <v>ERECT, POLE: TYPE: LG 16M; MATERIAL: WOOD; METHOD: MANUAL; VEHICLE INACCESSIBLE</v>
          </cell>
        </row>
        <row r="17930">
          <cell r="A17930" t="str">
            <v>3000037576</v>
          </cell>
          <cell r="B17930" t="str">
            <v>4</v>
          </cell>
          <cell r="C17930" t="str">
            <v>Active</v>
          </cell>
          <cell r="D17930" t="str">
            <v>INSTALL, COMPONENT</v>
          </cell>
          <cell r="E17930" t="str">
            <v>INSTL COMPNT:LV 3PH; MOSDORFER FUSE</v>
          </cell>
          <cell r="F17930" t="str">
            <v>INSTALL, COMPONENT: TYPE: LV 3PH; MOSDORFER FUSE; DRAWING NO: D-DT-0309 SHT 1; WITH BRACKET AND MOUNTING</v>
          </cell>
        </row>
        <row r="17931">
          <cell r="A17931" t="str">
            <v>3000037583</v>
          </cell>
          <cell r="B17931" t="str">
            <v>4</v>
          </cell>
          <cell r="C17931" t="str">
            <v>Active</v>
          </cell>
          <cell r="D17931" t="str">
            <v>INSTALL, EQUIPMENT, ELECTRICAL</v>
          </cell>
          <cell r="E17931" t="str">
            <v>INSTL EQP ELEC:GROUND MTD KIOSK 16KVA</v>
          </cell>
          <cell r="F17931" t="str">
            <v>INSTALL, EQUIPMENT, ELECTRICAL: TYPE: GROUND MTD KIOSK 16KVA; DRAWING NO: D-DT 1020; 2-6 WAY</v>
          </cell>
        </row>
        <row r="17932">
          <cell r="A17932" t="str">
            <v>3000037437</v>
          </cell>
          <cell r="B17932" t="str">
            <v>4</v>
          </cell>
          <cell r="C17932" t="str">
            <v>Active</v>
          </cell>
          <cell r="D17932" t="str">
            <v>INSTALL, SIGN</v>
          </cell>
          <cell r="E17932" t="str">
            <v>INSTL SGN:CABLE MARKER;CONC</v>
          </cell>
          <cell r="F17932" t="str">
            <v>INSTALL, SIGN: TYPE: CABLE MARKER; MATERIAL: CONCRETE; DRAWING NO: D-DT 8012</v>
          </cell>
        </row>
        <row r="17933">
          <cell r="A17933" t="str">
            <v>3000037452</v>
          </cell>
          <cell r="B17933" t="str">
            <v>4</v>
          </cell>
          <cell r="C17933" t="str">
            <v>Active</v>
          </cell>
          <cell r="D17933" t="str">
            <v>LAY, CABLE</v>
          </cell>
          <cell r="E17933" t="str">
            <v>LAY CBL:LV;LESS THAN 70MM2</v>
          </cell>
          <cell r="F17933" t="str">
            <v>LAY, CABLE: TYPE: LV; DIMENSIONS: LESS THAN 70MM2; INCLUDING DANGER TAPE AND BEDDING</v>
          </cell>
        </row>
        <row r="17934">
          <cell r="A17934" t="str">
            <v>3000037467</v>
          </cell>
          <cell r="B17934" t="str">
            <v>5</v>
          </cell>
          <cell r="C17934" t="str">
            <v>Active</v>
          </cell>
          <cell r="D17934" t="str">
            <v>INSTALL, METER</v>
          </cell>
          <cell r="E17934" t="str">
            <v>INSTL METER:PREPAID 20A; BRICK WALL</v>
          </cell>
          <cell r="F17934" t="str">
            <v>INSTALL, METER: TYPE: PREPAID 20A; BRICK WALL; METHOD: WITHOUT KICKER POLE; DRAWING NO: D-DT-0360 SHT 1; SPLIT; PLC</v>
          </cell>
        </row>
        <row r="17935">
          <cell r="A17935" t="str">
            <v>3000037572</v>
          </cell>
          <cell r="B17935" t="str">
            <v>4</v>
          </cell>
          <cell r="C17935" t="str">
            <v>Active</v>
          </cell>
          <cell r="D17935" t="str">
            <v>INSTALL, COMPONENT</v>
          </cell>
          <cell r="E17935" t="str">
            <v>INSTL COMPNT:MV PISTOL GRIP</v>
          </cell>
          <cell r="F17935" t="str">
            <v>INSTALL, COMPONENT: TYPE: MV PISTOL GRIP</v>
          </cell>
        </row>
        <row r="17936">
          <cell r="A17936" t="str">
            <v>3000037607</v>
          </cell>
          <cell r="B17936" t="str">
            <v>4</v>
          </cell>
          <cell r="C17936" t="str">
            <v>Active</v>
          </cell>
          <cell r="D17936" t="str">
            <v>INSTALL, SIGN</v>
          </cell>
          <cell r="E17936" t="str">
            <v>INSTL SGN:LV FEEDER;CHROMADEK</v>
          </cell>
          <cell r="F17936" t="str">
            <v>INSTALL, SIGN: TYPE: LV FEEDER; MATERIAL: CHROMADEK</v>
          </cell>
        </row>
        <row r="17937">
          <cell r="A17937" t="str">
            <v>3000037620</v>
          </cell>
          <cell r="B17937" t="str">
            <v>4</v>
          </cell>
          <cell r="C17937" t="str">
            <v>Active</v>
          </cell>
          <cell r="D17937" t="str">
            <v>INSTALL, CABLE</v>
          </cell>
          <cell r="E17937" t="str">
            <v>INSTL CBL:LV 3 WIRE FEEDER;RELOCATE</v>
          </cell>
          <cell r="F17937" t="str">
            <v>INSTALL, CABLE: TYPE: LV 3 WIRE FEEDER; METHOD: RELOCATE</v>
          </cell>
        </row>
        <row r="17938">
          <cell r="A17938" t="str">
            <v>3000037539</v>
          </cell>
          <cell r="B17938" t="str">
            <v>5</v>
          </cell>
          <cell r="C17938" t="str">
            <v>Active</v>
          </cell>
          <cell r="D17938" t="str">
            <v>ASSEMBLE, STRUCTURE</v>
          </cell>
          <cell r="E17938" t="str">
            <v>ASSEMBL STRUCT:3PH SECTION LINKS POLE</v>
          </cell>
          <cell r="F17938" t="str">
            <v>ASSEMBLE, STRUCTURE: TYPE: 3PH SECTION LINKS POLE; MATERIAL: WOOD; CONFIGURATION: CUT/OUTS OR DISCONNECTORS 2.5M CROSSARM; DRAWING NO: D-DT-1848</v>
          </cell>
        </row>
        <row r="17939">
          <cell r="A17939" t="str">
            <v>3000037584</v>
          </cell>
          <cell r="B17939" t="str">
            <v>5</v>
          </cell>
          <cell r="C17939" t="str">
            <v>Active</v>
          </cell>
          <cell r="D17939" t="str">
            <v>TERMINATE, CABLE</v>
          </cell>
          <cell r="E17939" t="str">
            <v>TERMN CBL:OVERHEAD LINE, FUSE CUT-OUT;1</v>
          </cell>
          <cell r="F17939" t="str">
            <v>TERMINATE, CABLE: TYPE: OVERHEAD LINE, FUSE CUT-OUT; VOLTAGE: 11/22KV; INSULATION: PVC; CORE QUANTITY: 1; CABLE SIZE: 16 MM2; DRAWING NO: D-DT-0851 SHT 1; WITH FUSE CUT-OUT GENERAL ARRANGEMENT</v>
          </cell>
        </row>
        <row r="17940">
          <cell r="A17940" t="str">
            <v>3000037470</v>
          </cell>
          <cell r="B17940" t="str">
            <v>4</v>
          </cell>
          <cell r="C17940" t="str">
            <v>Active</v>
          </cell>
          <cell r="D17940" t="str">
            <v>INSTALL, COMPONENT</v>
          </cell>
          <cell r="E17940" t="str">
            <v>INSTL COMPNT:5-8 WAY 50A POLE BOX</v>
          </cell>
          <cell r="F17940" t="str">
            <v>INSTALL, COMPONENT: TYPE: 5-8 WAY 50A POLE BOX; DRAWING NO: D-DT-0363</v>
          </cell>
        </row>
        <row r="17941">
          <cell r="A17941" t="str">
            <v>3000037535</v>
          </cell>
          <cell r="B17941" t="str">
            <v>5</v>
          </cell>
          <cell r="C17941" t="str">
            <v>Active</v>
          </cell>
          <cell r="D17941" t="str">
            <v>INSPECT, EQUIPMENT</v>
          </cell>
          <cell r="E17941" t="str">
            <v>INSP EQP:TYPE 1 CONNECTION;PHYSICAL</v>
          </cell>
          <cell r="F17941" t="str">
            <v>INSPECT, EQUIPMENT: TYPE: TYPE 1 CONNECTION; METHOD: PHYSICAL; FEEDBACK: WRITTEN REPORT WITH PHOTOGRAPHIC PROOF</v>
          </cell>
        </row>
        <row r="17942">
          <cell r="A17942" t="str">
            <v>3000037593</v>
          </cell>
          <cell r="B17942" t="str">
            <v>4</v>
          </cell>
          <cell r="C17942" t="str">
            <v>Active</v>
          </cell>
          <cell r="D17942" t="str">
            <v>EXCAVATE</v>
          </cell>
          <cell r="E17942" t="str">
            <v>EXCVT:DRILL DIA 385MM X DP 1.5M;ROCK</v>
          </cell>
          <cell r="F17942" t="str">
            <v>EXCAVATE: METHOD: DRILL DIA 385MM X DP 1.5M; GROUND TYPE: ROCK; REASON: STAY</v>
          </cell>
        </row>
        <row r="17943">
          <cell r="A17943" t="str">
            <v>3000037556</v>
          </cell>
          <cell r="B17943" t="str">
            <v>5</v>
          </cell>
          <cell r="C17943" t="str">
            <v>Active</v>
          </cell>
          <cell r="D17943" t="str">
            <v>ASSEMBLE, STRUCTURE</v>
          </cell>
          <cell r="E17943" t="str">
            <v>ASSEMBL STRUCT:MV PH A-FRAME;STEEL</v>
          </cell>
          <cell r="F17943" t="str">
            <v>ASSEMBLE, STRUCTURE: TYPE: MV PH A-FRAME; MATERIAL: STEEL; CONFIGURATION: ROAD CROSSING; COMPLETE</v>
          </cell>
        </row>
        <row r="17944">
          <cell r="A17944" t="str">
            <v>3000037596</v>
          </cell>
          <cell r="B17944" t="str">
            <v>5</v>
          </cell>
          <cell r="C17944" t="str">
            <v>Active</v>
          </cell>
          <cell r="D17944" t="str">
            <v>ASSEMBLE, STRUCTURE</v>
          </cell>
          <cell r="E17944" t="str">
            <v>ASSEMBL STRUCT:MV 3PH, 2X3.5M H-POLE MED</v>
          </cell>
          <cell r="F17944" t="str">
            <v>ASSEMBLE, STRUCTURE: TYPE: MV 3PH, 2X3.5M H-POLE MED; MATERIAL: WOOD; CONFIGURATION: STRAIN CROSSARM, 1-60 DEG DEVIATION; DRAWING NO: D-DT-1768</v>
          </cell>
        </row>
        <row r="17945">
          <cell r="A17945" t="str">
            <v>3000037610</v>
          </cell>
          <cell r="B17945" t="str">
            <v>5</v>
          </cell>
          <cell r="C17945" t="str">
            <v>Active</v>
          </cell>
          <cell r="D17945" t="str">
            <v>ASSEMBLE, STRUCTURE</v>
          </cell>
          <cell r="E17945" t="str">
            <v>ASSEMBL STRUCT:MV PH, STG VERT, INTMD</v>
          </cell>
          <cell r="F17945" t="str">
            <v>ASSEMBLE, STRUCTURE: TYPE: MV PH, STG VERT, INTMD; MATERIAL: WOOD; CONFIGURATION: 800 MM SPACING, 0 DEG DEVIATION; DRAWING NO: D-DT-1310; INCLUDING BONDING</v>
          </cell>
        </row>
        <row r="17946">
          <cell r="A17946" t="str">
            <v>3000037488</v>
          </cell>
          <cell r="B17946" t="str">
            <v>5</v>
          </cell>
          <cell r="C17946" t="str">
            <v>Active</v>
          </cell>
          <cell r="D17946" t="str">
            <v>REMOVE, EQUIPMENT, ELECTRICAL</v>
          </cell>
          <cell r="E17946" t="str">
            <v>RMV EQP ELEC:3PH UP TO 80A CB;PHYSICAL</v>
          </cell>
          <cell r="F17946" t="str">
            <v>REMOVE, EQUIPMENT, ELECTRICAL: TYPE: 3PH UP TO 80A CB; METHOD: PHYSICAL</v>
          </cell>
        </row>
        <row r="17947">
          <cell r="A17947" t="str">
            <v>3000037574</v>
          </cell>
          <cell r="B17947" t="str">
            <v>5</v>
          </cell>
          <cell r="C17947" t="str">
            <v>Active</v>
          </cell>
          <cell r="D17947" t="str">
            <v>MAINTAIN, SWITCH</v>
          </cell>
          <cell r="E17947" t="str">
            <v>MAINT SWCH:LOW VOLTAGE TYPE 2</v>
          </cell>
          <cell r="F17947" t="str">
            <v>MAINTAIN, SWITCH: TYPE: LOW VOLTAGE TYPE 2; FREQUENCY: AS REQUIRED; METHOD: OPERATING/SWITCHING; MODULE 1-10</v>
          </cell>
        </row>
        <row r="17948">
          <cell r="A17948" t="str">
            <v>3000037552</v>
          </cell>
          <cell r="B17948" t="str">
            <v>4</v>
          </cell>
          <cell r="C17948" t="str">
            <v>Active</v>
          </cell>
          <cell r="D17948" t="str">
            <v>INSTALL, EQUIPMENT, ELECTRICAL</v>
          </cell>
          <cell r="E17948" t="str">
            <v>INSTL EQP ELEC:GROUND MTD KIOSK 50KVA</v>
          </cell>
          <cell r="F17948" t="str">
            <v>INSTALL, EQUIPMENT, ELECTRICAL: TYPE: GROUND MTD KIOSK 50KVA; DRAWING NO: D-DT 1018; 2-4 WAY</v>
          </cell>
        </row>
        <row r="17949">
          <cell r="A17949" t="str">
            <v>3000037599</v>
          </cell>
          <cell r="B17949" t="str">
            <v>5</v>
          </cell>
          <cell r="C17949" t="str">
            <v>Active</v>
          </cell>
          <cell r="D17949" t="str">
            <v>ASSEMBLE, STRUCTURE</v>
          </cell>
          <cell r="E17949" t="str">
            <v>ASSEMBL STRUCT:MV 3PH, 2.5M DELTA TERM</v>
          </cell>
          <cell r="F17949" t="str">
            <v>ASSEMBLE, STRUCTURE: TYPE: MV 3PH, 2.5M DELTA TERM; MATERIAL: WOOD; CONFIGURATION: STRAIN CROSSARM; DRAWING NO: D-DT-1746</v>
          </cell>
        </row>
        <row r="17950">
          <cell r="A17950" t="str">
            <v>3000037474</v>
          </cell>
          <cell r="B17950" t="str">
            <v>5</v>
          </cell>
          <cell r="C17950" t="str">
            <v>Active</v>
          </cell>
          <cell r="D17950" t="str">
            <v>DISMANTLE, STRUCTURE</v>
          </cell>
          <cell r="E17950" t="str">
            <v>DISMNTL STRUCT:H-POLE</v>
          </cell>
          <cell r="F17950" t="str">
            <v>DISMANTLE, STRUCTURE: TYPE: H-POLE; METHOD: PHYSICAL/MECHANICAL; TOTAL REMOVAL</v>
          </cell>
        </row>
        <row r="17951">
          <cell r="A17951" t="str">
            <v>3000037523</v>
          </cell>
          <cell r="B17951" t="str">
            <v>5</v>
          </cell>
          <cell r="C17951" t="str">
            <v>Active</v>
          </cell>
          <cell r="D17951" t="str">
            <v>ASSEMBLE, STRUCTURE</v>
          </cell>
          <cell r="E17951" t="str">
            <v>ASSEMBL STRUCT:MV SWER, TRFR 16/32KVA</v>
          </cell>
          <cell r="F17951" t="str">
            <v>ASSEMBLE, STRUCTURE: TYPE: MV SWER, TRFR 16/32KVA; MATERIAL: WOOD; CONFIGURATION: SINGLE; DRAWING NO: D-DT-0462</v>
          </cell>
        </row>
        <row r="17952">
          <cell r="A17952" t="str">
            <v>3000037582</v>
          </cell>
          <cell r="B17952" t="str">
            <v>4</v>
          </cell>
          <cell r="C17952" t="str">
            <v>Active</v>
          </cell>
          <cell r="D17952" t="str">
            <v>INSTALL, EQUIPMENT, ELECTRICAL</v>
          </cell>
          <cell r="E17952" t="str">
            <v>INSTL EQP ELEC:3PH TRFMR 100-200KVA</v>
          </cell>
          <cell r="F17952" t="str">
            <v>INSTALL, EQUIPMENT, ELECTRICAL: TYPE: 3PH TRFMR 100-200KVA; METHOD: 2 POLE DOUBLE PLATFORM MOUNTED OUT OF LINE; DRAWING NO: D-EC 1865A</v>
          </cell>
        </row>
        <row r="17953">
          <cell r="A17953" t="str">
            <v>3000037619</v>
          </cell>
          <cell r="B17953" t="str">
            <v>5</v>
          </cell>
          <cell r="C17953" t="str">
            <v>Active</v>
          </cell>
          <cell r="D17953" t="str">
            <v>EARTH, EQUIPMENT</v>
          </cell>
          <cell r="E17953" t="str">
            <v>EARTH EQP:MV/LV</v>
          </cell>
          <cell r="F17953" t="str">
            <v>EARTH, EQUIPMENT: TYPE: MV/LV; METHOD: LAY 5M BARE COPPER WIRE AND 1 EARTH SPIKE, INCLUDING EARTH RESISTANCE TEST</v>
          </cell>
        </row>
        <row r="17954">
          <cell r="A17954" t="str">
            <v>3000037542</v>
          </cell>
          <cell r="B17954" t="str">
            <v>5</v>
          </cell>
          <cell r="C17954" t="str">
            <v>Active</v>
          </cell>
          <cell r="D17954" t="str">
            <v>INSTALL, METER</v>
          </cell>
          <cell r="E17954" t="str">
            <v>INSTL METER:PREPAID 20A; TIN WALL</v>
          </cell>
          <cell r="F17954" t="str">
            <v>INSTALL, METER: TYPE: PREPAID 20A; TIN WALL; METHOD: WITHOUT KICKER POLE; DRAWING NO: D-DT-0361-A SHT 2; WITH 5M SHACK POLE</v>
          </cell>
        </row>
        <row r="17955">
          <cell r="A17955" t="str">
            <v>3000037548</v>
          </cell>
          <cell r="B17955" t="str">
            <v>4</v>
          </cell>
          <cell r="C17955" t="str">
            <v>Active</v>
          </cell>
          <cell r="D17955" t="str">
            <v>INSTALL, COMPONENT</v>
          </cell>
          <cell r="E17955" t="str">
            <v>INSTL COMPNT:MV SINGLE LINK</v>
          </cell>
          <cell r="F17955" t="str">
            <v>INSTALL, COMPONENT: TYPE: MV SINGLE LINK</v>
          </cell>
        </row>
        <row r="17956">
          <cell r="A17956" t="str">
            <v>3000037473</v>
          </cell>
          <cell r="B17956" t="str">
            <v>5</v>
          </cell>
          <cell r="C17956" t="str">
            <v>Active</v>
          </cell>
          <cell r="D17956" t="str">
            <v>INSTALL, COMPONENT</v>
          </cell>
          <cell r="E17956" t="str">
            <v>INSTL COMPNT:STREET LIGHT COVER;PHYSICAL</v>
          </cell>
          <cell r="F17956" t="str">
            <v>INSTALL, COMPONENT: TYPE: STREET LIGHT COVER; METHOD: PHYSICAL</v>
          </cell>
        </row>
        <row r="17957">
          <cell r="A17957" t="str">
            <v>3000037446</v>
          </cell>
          <cell r="B17957" t="str">
            <v>5</v>
          </cell>
          <cell r="C17957" t="str">
            <v>Active</v>
          </cell>
          <cell r="D17957" t="str">
            <v>REMOVE, EQUIPMENT, ELECTRICAL</v>
          </cell>
          <cell r="E17957" t="str">
            <v>RMV EQP ELEC:KIOSK 16KVA GROUND MTD</v>
          </cell>
          <cell r="F17957" t="str">
            <v>REMOVE, EQUIPMENT, ELECTRICAL: TYPE: KIOSK 16KVA GROUND MTD; METHOD: PHYSICAL/MECHANICAL; 2-6 WAY</v>
          </cell>
        </row>
        <row r="17958">
          <cell r="A17958" t="str">
            <v>3000037529</v>
          </cell>
          <cell r="B17958" t="str">
            <v>5</v>
          </cell>
          <cell r="C17958" t="str">
            <v>Active</v>
          </cell>
          <cell r="D17958" t="str">
            <v>TERMINATE, CABLE</v>
          </cell>
          <cell r="E17958" t="str">
            <v>TERMN CBL:LV OUTDOOR-OPEN WIRE 25MM2;1KV</v>
          </cell>
          <cell r="F17958" t="str">
            <v>TERMINATE, CABLE: TYPE: LV OUTDOOR-OPEN WIRE 25MM2; VOLTAGE: 1KV; INSULATION: POLYOLEFIN; CORE QUANTITY: 4; CABLE SIZE: UP TO 25 MM2; DRAWING NO: D-DT-0832 SHT 1; INTERMEDIATE OR TERMUNAL STRUCTURE; UNFUSED</v>
          </cell>
        </row>
        <row r="17959">
          <cell r="A17959" t="str">
            <v>3000037494</v>
          </cell>
          <cell r="B17959" t="str">
            <v>5</v>
          </cell>
          <cell r="C17959" t="str">
            <v>Active</v>
          </cell>
          <cell r="D17959" t="str">
            <v>INSTALL, METER</v>
          </cell>
          <cell r="E17959" t="str">
            <v>INSTL METER:PREPAID 20A; MUD WALL</v>
          </cell>
          <cell r="F17959" t="str">
            <v>INSTALL, METER: TYPE: PREPAID 20A; MUD WALL; METHOD: WITH 7M INTERMEDIATE KICKER POLE; DRAWING NO: D-DT-0361-B SHT 3; SPLIT; PLC</v>
          </cell>
        </row>
        <row r="17960">
          <cell r="A17960" t="str">
            <v>3000037464</v>
          </cell>
          <cell r="B17960" t="str">
            <v>4</v>
          </cell>
          <cell r="C17960" t="str">
            <v>Active</v>
          </cell>
          <cell r="D17960" t="str">
            <v>LAY, CABLE</v>
          </cell>
          <cell r="E17960" t="str">
            <v>LAY CBL:22KV 3C XLPE SCREENED;95MM2</v>
          </cell>
          <cell r="F17960" t="str">
            <v>LAY, CABLE: TYPE: 22KV 3C XLPE SCREENED; DIMENSIONS: 95MM2; SELECTED BACKFILLING AND COMPACTION; INCLUDING WARNING TAPE, MARKERS AND CONCRETE SLABS</v>
          </cell>
        </row>
        <row r="17961">
          <cell r="A17961" t="str">
            <v>3000037477</v>
          </cell>
          <cell r="B17961" t="str">
            <v>4</v>
          </cell>
          <cell r="C17961" t="str">
            <v>Active</v>
          </cell>
          <cell r="D17961" t="str">
            <v>ASSEMBLE, STRUCTURE</v>
          </cell>
          <cell r="E17961" t="str">
            <v>ASSEMBL STRUCT:MV SWER, CUT-OUT;WOOD</v>
          </cell>
          <cell r="F17961" t="str">
            <v>ASSEMBLE, STRUCTURE: TYPE: MV SWER, CUT-OUT; MATERIAL: WOOD; DRAWING NO: D-DT-0465</v>
          </cell>
        </row>
        <row r="17962">
          <cell r="A17962" t="str">
            <v>3000037559</v>
          </cell>
          <cell r="B17962" t="str">
            <v>5</v>
          </cell>
          <cell r="C17962" t="str">
            <v>Active</v>
          </cell>
          <cell r="D17962" t="str">
            <v>INSTALL, METER</v>
          </cell>
          <cell r="E17962" t="str">
            <v>INSTL METER:PREPAID 20A; BRICK WALL</v>
          </cell>
          <cell r="F17962" t="str">
            <v>INSTALL, METER: TYPE: PREPAID 20A; BRICK WALL; METHOD: WITH 7M INTERMEDIATE KICKER POLE; DRAWING NO: D-DT-0361-B SHT 1; SPLIT; PLC</v>
          </cell>
        </row>
        <row r="17963">
          <cell r="A17963" t="str">
            <v>3000037524</v>
          </cell>
          <cell r="B17963" t="str">
            <v>5</v>
          </cell>
          <cell r="C17963" t="str">
            <v>Active</v>
          </cell>
          <cell r="D17963" t="str">
            <v>ASSEMBLE, STRUCTURE</v>
          </cell>
          <cell r="E17963" t="str">
            <v>ASSEMBL STRUCT:3PH EQUIP LINKS H-POLE</v>
          </cell>
          <cell r="F17963" t="str">
            <v>ASSEMBLE, STRUCTURE: TYPE: 3PH EQUIP LINKS H-POLE; MATERIAL: WOOD; CONFIGURATION: CUT/OUTS OR DISCONNECTORS 3.5/4.5M CROSSARM; DRAWING NO: D-DT-1852</v>
          </cell>
        </row>
        <row r="17964">
          <cell r="A17964" t="str">
            <v>3000037544</v>
          </cell>
          <cell r="B17964" t="str">
            <v>5</v>
          </cell>
          <cell r="C17964" t="str">
            <v>Active</v>
          </cell>
          <cell r="D17964" t="str">
            <v>ASSEMBLE, STRUCTURE</v>
          </cell>
          <cell r="E17964" t="str">
            <v>ASSEMBL STRUCT:MV PH, 1.3M X-ARM MED</v>
          </cell>
          <cell r="F17964" t="str">
            <v>ASSEMBLE, STRUCTURE: TYPE: MV PH, 1.3M X-ARM MED; MATERIAL: STEEL; CONFIGURATION: STRAIN, 1-60 DEG DEVIATION; DRAWING NO: D-DT-1334</v>
          </cell>
        </row>
        <row r="17965">
          <cell r="A17965" t="str">
            <v>3000037513</v>
          </cell>
          <cell r="B17965" t="str">
            <v>5</v>
          </cell>
          <cell r="C17965" t="str">
            <v>Active</v>
          </cell>
          <cell r="D17965" t="str">
            <v>INSTALL, CONCRETE, PRECAST</v>
          </cell>
          <cell r="E17965" t="str">
            <v>INSTL CONCRTE PRCST:TYPE A PLINTH</v>
          </cell>
          <cell r="F17965" t="str">
            <v>INSTALL, CONCRETE, PRECAST: TYPE: TYPE A PLINTH; DRAWING NO: D-DT-0859 SHT 4; 11/22KV 1MVA MINI-SUB</v>
          </cell>
        </row>
        <row r="17966">
          <cell r="A17966" t="str">
            <v>3000037555</v>
          </cell>
          <cell r="B17966" t="str">
            <v>4</v>
          </cell>
          <cell r="C17966" t="str">
            <v>Active</v>
          </cell>
          <cell r="D17966" t="str">
            <v>ASSEMBLE, STRUCTURE</v>
          </cell>
          <cell r="E17966" t="str">
            <v>ASSEMBL STRUCT:H-POLE 12M;WOOD</v>
          </cell>
          <cell r="F17966" t="str">
            <v>ASSEMBLE, STRUCTURE: TYPE: H-POLE 12M; MATERIAL: WOOD; VEHICLE ACCESSIBLE</v>
          </cell>
        </row>
        <row r="17967">
          <cell r="A17967" t="str">
            <v>3000037538</v>
          </cell>
          <cell r="B17967" t="str">
            <v>5</v>
          </cell>
          <cell r="C17967" t="str">
            <v>Active</v>
          </cell>
          <cell r="D17967" t="str">
            <v>INSPECT, EQUIPMENT</v>
          </cell>
          <cell r="E17967" t="str">
            <v>INSP EQP:TYPE 3-6 CONNECTION;PHYSICAL</v>
          </cell>
          <cell r="F17967" t="str">
            <v>INSPECT, EQUIPMENT: TYPE: TYPE 3-6 CONNECTION; METHOD: PHYSICAL; FEEDBACK: WRITTEN REPORT WITH PHOTOGRAPHIC PROOF</v>
          </cell>
        </row>
        <row r="17968">
          <cell r="A17968" t="str">
            <v>3000037475</v>
          </cell>
          <cell r="B17968" t="str">
            <v>5</v>
          </cell>
          <cell r="C17968" t="str">
            <v>Active</v>
          </cell>
          <cell r="D17968" t="str">
            <v>TERMINATE, CABLE</v>
          </cell>
          <cell r="E17968" t="str">
            <v>TERMN CBL:LV OUTDOOR-TRANSFORMER 70MM2;4</v>
          </cell>
          <cell r="F17968" t="str">
            <v>TERMINATE, CABLE: TYPE: LV OUTDOOR-TRANSFORMER 70MM2; VOLTAGE: 1KV; INSULATION: POLYOLEFIN; CORE QUANTITY: 4; CABLE SIZE: 70 MM2; DRAWING NO: D-DT-0836 SHT 2; FUSED</v>
          </cell>
        </row>
        <row r="17969">
          <cell r="A17969" t="str">
            <v>3000037534</v>
          </cell>
          <cell r="B17969" t="str">
            <v>4</v>
          </cell>
          <cell r="C17969" t="str">
            <v>Active</v>
          </cell>
          <cell r="D17969" t="str">
            <v>EXCAVATE</v>
          </cell>
          <cell r="E17969" t="str">
            <v>EXCVT:DRILL DIA 385MM X DP 2.6M;HARD</v>
          </cell>
          <cell r="F17969" t="str">
            <v>EXCAVATE: METHOD: DRILL DIA 385MM X DP 2.6M; GROUND TYPE: HARD; REASON: POLE; 1.5-2.5 M DEEP</v>
          </cell>
        </row>
        <row r="17970">
          <cell r="A17970" t="str">
            <v>3000037457</v>
          </cell>
          <cell r="B17970" t="str">
            <v>4</v>
          </cell>
          <cell r="C17970" t="str">
            <v>Active</v>
          </cell>
          <cell r="D17970" t="str">
            <v>ASSEMBLE, STRUCTURE</v>
          </cell>
          <cell r="E17970" t="str">
            <v>ASSEMBL STRUCT:LV DISTRIBUTION KIOSK</v>
          </cell>
          <cell r="F17970" t="str">
            <v>ASSEMBLE, STRUCTURE: TYPE: LV DISTRIBUTION KIOSK; MATERIAL: 3CR12; DRAWING NO: D-DT-0840</v>
          </cell>
        </row>
        <row r="17971">
          <cell r="A17971" t="str">
            <v>3000037525</v>
          </cell>
          <cell r="B17971" t="str">
            <v>5</v>
          </cell>
          <cell r="C17971" t="str">
            <v>Active</v>
          </cell>
          <cell r="D17971" t="str">
            <v>TERMINATE, CABLE</v>
          </cell>
          <cell r="E17971" t="str">
            <v>TERMN CBL:LV OUTDOOR-OPEN WIRE 35MM2;1KV</v>
          </cell>
          <cell r="F17971" t="str">
            <v>TERMINATE, CABLE: TYPE: LV OUTDOOR-OPEN WIRE 35MM2; VOLTAGE: 1KV; INSULATION: POLYOLEFIN; CORE QUANTITY: 4; CABLE SIZE: 35-50 MM2; DRAWING NO: D-DT-0832 SHT 2; INTERMEDIATE OR TERMUNAL STRUCTURE; UNFUSED</v>
          </cell>
        </row>
        <row r="17972">
          <cell r="A17972" t="str">
            <v>3000037528</v>
          </cell>
          <cell r="B17972" t="str">
            <v>5</v>
          </cell>
          <cell r="C17972" t="str">
            <v>Active</v>
          </cell>
          <cell r="D17972" t="str">
            <v>ASSEMBLE, STRUCTURE</v>
          </cell>
          <cell r="E17972" t="str">
            <v>ASSEMBL STRUCT:2PH EQUIP LINKS H-POLE</v>
          </cell>
          <cell r="F17972" t="str">
            <v>ASSEMBLE, STRUCTURE: TYPE: 2PH EQUIP LINKS H-POLE; MATERIAL: WOOD; CONFIGURATION: CUT/OUTS OR DISCONNECTORS 2.5M CROSSARM; DRAWING NO: D-DT-1851</v>
          </cell>
        </row>
        <row r="17973">
          <cell r="A17973" t="str">
            <v>3000037481</v>
          </cell>
          <cell r="B17973" t="str">
            <v>5</v>
          </cell>
          <cell r="C17973" t="str">
            <v>Active</v>
          </cell>
          <cell r="D17973" t="str">
            <v>ASSEMBLE, STRUCTURE</v>
          </cell>
          <cell r="E17973" t="str">
            <v>ASSEMBL STRUCT:MV 3PH, TAKE-OFF 2X2.5M</v>
          </cell>
          <cell r="F17973" t="str">
            <v>ASSEMBLE, STRUCTURE: TYPE: MV 3PH, TAKE-OFF 2X2.5M; MATERIAL: WOOD; CONFIGURATION: CROSSARM; DRAWING NO: D-DT-1805</v>
          </cell>
        </row>
        <row r="17974">
          <cell r="A17974" t="str">
            <v>3000037571</v>
          </cell>
          <cell r="B17974" t="str">
            <v>5</v>
          </cell>
          <cell r="C17974" t="str">
            <v>Active</v>
          </cell>
          <cell r="D17974" t="str">
            <v>INSTALL, METER</v>
          </cell>
          <cell r="E17974" t="str">
            <v>INSTL METER:PREPAID 20A; TIN WALL</v>
          </cell>
          <cell r="F17974" t="str">
            <v>INSTALL, METER: TYPE: PREPAID 20A; TIN WALL; METHOD: WITH 7M INTERMEDIATE KICKER POLE; DRAWING NO: D-DT-0361-B SHT 2; SPLIT; PLC</v>
          </cell>
        </row>
        <row r="17975">
          <cell r="A17975" t="str">
            <v>3000037532</v>
          </cell>
          <cell r="B17975" t="str">
            <v>4</v>
          </cell>
          <cell r="C17975" t="str">
            <v>Active</v>
          </cell>
          <cell r="D17975" t="str">
            <v>INSTALL, EQUIPMENT, ELECTRICAL</v>
          </cell>
          <cell r="E17975" t="str">
            <v>INSTL EQP ELEC:TRFMR 25-50KVA</v>
          </cell>
          <cell r="F17975" t="str">
            <v>INSTALL, EQUIPMENT, ELECTRICAL: TYPE: TRFMR 25-50KVA; METHOD: SINGLE POLE MOUNTED OUT OF LINE; DRAWING NO: D-EC-1866A</v>
          </cell>
        </row>
        <row r="17976">
          <cell r="A17976" t="str">
            <v>3000037453</v>
          </cell>
          <cell r="B17976" t="str">
            <v>4</v>
          </cell>
          <cell r="C17976" t="str">
            <v>Active</v>
          </cell>
          <cell r="D17976" t="str">
            <v>INSTALL, EQUIPMENT, ELECTRICAL</v>
          </cell>
          <cell r="E17976" t="str">
            <v>INSTL EQP ELEC:3PH TRFMR 100-200KVA</v>
          </cell>
          <cell r="F17976" t="str">
            <v>INSTALL, EQUIPMENT, ELECTRICAL: TYPE: 3PH TRFMR 100-200KVA; METHOD: 2 POLE DOUBLE PLATFORM MOUNTED OVERHEAD STRINGER; GENERAL ARRANGEMENT; DRAWING NO: D-DT-1865 SHT 3; NOT SUITABLE FOR GIRAFFE ENVIRONMENTS</v>
          </cell>
        </row>
        <row r="17977">
          <cell r="A17977" t="str">
            <v>3000037512</v>
          </cell>
          <cell r="B17977" t="str">
            <v>4</v>
          </cell>
          <cell r="C17977" t="str">
            <v>Active</v>
          </cell>
          <cell r="D17977" t="str">
            <v>EXCAVATE</v>
          </cell>
          <cell r="E17977" t="str">
            <v>EXCVT:MANUAL 0.8-1M;PICKABLE ROCK</v>
          </cell>
          <cell r="F17977" t="str">
            <v>EXCAVATE: METHOD: MANUAL 0.8-1M; GROUND TYPE: PICKABLE ROCK</v>
          </cell>
        </row>
        <row r="17978">
          <cell r="A17978" t="str">
            <v>3000037508</v>
          </cell>
          <cell r="B17978" t="str">
            <v>5</v>
          </cell>
          <cell r="C17978" t="str">
            <v>Active</v>
          </cell>
          <cell r="D17978" t="str">
            <v>ASSEMBLE, STRUCTURE</v>
          </cell>
          <cell r="E17978" t="str">
            <v>ASSEMBL STRUCT:MV PH VERT, STRAIN LARGE</v>
          </cell>
          <cell r="F17978" t="str">
            <v>ASSEMBLE, STRUCTURE: TYPE: MV PH VERT, STRAIN LARGE; MATERIAL: WOOD; CONFIGURATION: 800 MM SPACING, 30-90 DEG DEVIATION; DRAWING NO: D-DT-1315</v>
          </cell>
        </row>
        <row r="17979">
          <cell r="A17979" t="str">
            <v>3000037561</v>
          </cell>
          <cell r="B17979" t="str">
            <v>5</v>
          </cell>
          <cell r="C17979" t="str">
            <v>Active</v>
          </cell>
          <cell r="D17979" t="str">
            <v>TERMINATE, CABLE</v>
          </cell>
          <cell r="E17979" t="str">
            <v>TERMN CBL:LV OUTDOOR-TRANSFORMER 25MM2;4</v>
          </cell>
          <cell r="F17979" t="str">
            <v>TERMINATE, CABLE: TYPE: LV OUTDOOR-TRANSFORMER 25MM2; VOLTAGE: 1KV; INSULATION: POLYOLEFIN; CORE QUANTITY: 4; CABLE SIZE: UP TO 25 MM2; DRAWING NO: D-DT-0833 SHT 1; UNFUSED</v>
          </cell>
        </row>
        <row r="17980">
          <cell r="A17980" t="str">
            <v>3000037460</v>
          </cell>
          <cell r="B17980" t="str">
            <v>4</v>
          </cell>
          <cell r="C17980" t="str">
            <v>Active</v>
          </cell>
          <cell r="D17980" t="str">
            <v>INSTALL, EQUIPMENT, ELECTRICAL</v>
          </cell>
          <cell r="E17980" t="str">
            <v>INSTL EQP ELEC:3PH TRFMR 5-64KVA</v>
          </cell>
          <cell r="F17980" t="str">
            <v>INSTALL, EQUIPMENT, ELECTRICAL: TYPE: 3PH TRFMR 5-64KVA; METHOD: SINGLE POLE MOUNTED OUT OF LINE; DRAWING NO: D-DT-1866; EXCLUDING EARTHING; INCLUDING EARTHING TESTS AND CERTIFICATES</v>
          </cell>
        </row>
        <row r="17981">
          <cell r="A17981" t="str">
            <v>3000037551</v>
          </cell>
          <cell r="B17981" t="str">
            <v>4</v>
          </cell>
          <cell r="C17981" t="str">
            <v>Active</v>
          </cell>
          <cell r="D17981" t="str">
            <v>LAY, CABLE</v>
          </cell>
          <cell r="E17981" t="str">
            <v>LAY CBL:22KV 3C XLPE SCREENED;50MM2</v>
          </cell>
          <cell r="F17981" t="str">
            <v>LAY, CABLE: TYPE: 22KV 3C XLPE SCREENED; DIMENSIONS: 50MM2; SELECTED BACKFILLING AND COMPACTION; INCLUDING WARNING TAPE, MARKERS AND CONCRETE SLABS</v>
          </cell>
        </row>
        <row r="17982">
          <cell r="A17982" t="str">
            <v>3000037471</v>
          </cell>
          <cell r="B17982" t="str">
            <v>5</v>
          </cell>
          <cell r="C17982" t="str">
            <v>Active</v>
          </cell>
          <cell r="D17982" t="str">
            <v>EARTH, EQUIPMENT</v>
          </cell>
          <cell r="E17982" t="str">
            <v>EARTH EQP:MINISUB;REPLACE EXISTING</v>
          </cell>
          <cell r="F17982" t="str">
            <v>EARTH, EQUIPMENT: TYPE: MINISUB; METHOD: REPLACE EXISTING</v>
          </cell>
        </row>
        <row r="17983">
          <cell r="A17983" t="str">
            <v>3000037479</v>
          </cell>
          <cell r="B17983" t="str">
            <v>5</v>
          </cell>
          <cell r="C17983" t="str">
            <v>Active</v>
          </cell>
          <cell r="D17983" t="str">
            <v>ASSEMBLE, STRUCTURE</v>
          </cell>
          <cell r="E17983" t="str">
            <v>ASSEMBL STRUCT:2PH EQUIPMENT LINKS POLE</v>
          </cell>
          <cell r="F17983" t="str">
            <v>ASSEMBLE, STRUCTURE: TYPE: 2PH EQUIPMENT LINKS POLE; MATERIAL: WOOD; CONFIGURATION: CUT/OUTS OR DISCONNECTORS 2.5M CROSSARM; DRAWING NO: D-DT-1849</v>
          </cell>
        </row>
        <row r="17984">
          <cell r="A17984" t="str">
            <v>3000037589</v>
          </cell>
          <cell r="B17984" t="str">
            <v>5</v>
          </cell>
          <cell r="C17984" t="str">
            <v>Active</v>
          </cell>
          <cell r="D17984" t="str">
            <v>ASSEMBLE, STRUCTURE</v>
          </cell>
          <cell r="E17984" t="str">
            <v>ASSEMBL STRUCT:MV 3PH, 4.5M DELTA;WOOD</v>
          </cell>
          <cell r="F17984" t="str">
            <v>ASSEMBLE, STRUCTURE: TYPE: MV 3PH, 4.5M DELTA; MATERIAL: WOOD; CONFIGURATION: STRAIN CROSSARM, 0 DEG DEVIATION; DRAWING NO: D-DT-1753</v>
          </cell>
        </row>
        <row r="17985">
          <cell r="A17985" t="str">
            <v>3000037492</v>
          </cell>
          <cell r="B17985" t="str">
            <v>4</v>
          </cell>
          <cell r="C17985" t="str">
            <v>Active</v>
          </cell>
          <cell r="D17985" t="str">
            <v>EXCAVATE</v>
          </cell>
          <cell r="E17985" t="str">
            <v>EXCVT:COMPRESSOR LV STAY;ROCK</v>
          </cell>
          <cell r="F17985" t="str">
            <v>EXCAVATE: METHOD: COMPRESSOR LV STAY; GROUND TYPE: ROCK</v>
          </cell>
        </row>
        <row r="17986">
          <cell r="A17986" t="str">
            <v>3000037518</v>
          </cell>
          <cell r="B17986" t="str">
            <v>5</v>
          </cell>
          <cell r="C17986" t="str">
            <v>Active</v>
          </cell>
          <cell r="D17986" t="str">
            <v>ASSEMBLE, STRUCTURE</v>
          </cell>
          <cell r="E17986" t="str">
            <v>ASSEMBL STRUCT:3PH EQUIPMENT LINKS POLE</v>
          </cell>
          <cell r="F17986" t="str">
            <v>ASSEMBLE, STRUCTURE: TYPE: 3PH EQUIPMENT LINKS POLE; MATERIAL: WOOD; CONFIGURATION: CUT/OUTS OR DISCONNECTORS 2.5M CROSSARM; DRAWING NO: D-DT-1849</v>
          </cell>
        </row>
        <row r="17987">
          <cell r="A17987" t="str">
            <v>3000037511</v>
          </cell>
          <cell r="B17987" t="str">
            <v>5</v>
          </cell>
          <cell r="C17987" t="str">
            <v>Active</v>
          </cell>
          <cell r="D17987" t="str">
            <v>ASSEMBLE, STRUCTURE</v>
          </cell>
          <cell r="E17987" t="str">
            <v>ASSEMBL STRUCT:MV 3PH, 4.5M DELTA MED</v>
          </cell>
          <cell r="F17987" t="str">
            <v>ASSEMBLE, STRUCTURE: TYPE: MV 3PH, 4.5M DELTA MED; MATERIAL: WOOD; CONFIGURATION: STRAIN CROSSARM, 1-60 DEG DEVIATION; DRAWING NO: D-DT-1754 SHT 1</v>
          </cell>
        </row>
        <row r="17988">
          <cell r="A17988" t="str">
            <v>3000037438</v>
          </cell>
          <cell r="B17988" t="str">
            <v>5</v>
          </cell>
          <cell r="C17988" t="str">
            <v>Active</v>
          </cell>
          <cell r="D17988" t="str">
            <v>TRAVEL AND SUBSISTENCE</v>
          </cell>
          <cell r="E17988" t="str">
            <v>T&amp;S:20 TON CRANE TRUCK;PER KM</v>
          </cell>
          <cell r="F17988" t="str">
            <v>TRAVEL AND SUBSISTENCE: TYPE: 20 TON CRANE TRUCK; RATE: PER KM</v>
          </cell>
        </row>
        <row r="17989">
          <cell r="A17989" t="str">
            <v>3000037486</v>
          </cell>
          <cell r="B17989" t="str">
            <v>4</v>
          </cell>
          <cell r="C17989" t="str">
            <v>Active</v>
          </cell>
          <cell r="D17989" t="str">
            <v>EXCAVATE</v>
          </cell>
          <cell r="E17989" t="str">
            <v>EXCVT:DRILL DIA 385MM X DP 1.5M;HARD</v>
          </cell>
          <cell r="F17989" t="str">
            <v>EXCAVATE: METHOD: DRILL DIA 385MM X DP 1.5M; GROUND TYPE: HARD; REASON: POLE; UP TO 1.5 M DEEP</v>
          </cell>
        </row>
        <row r="17990">
          <cell r="A17990" t="str">
            <v>3000037514</v>
          </cell>
          <cell r="B17990" t="str">
            <v>5</v>
          </cell>
          <cell r="C17990" t="str">
            <v>Active</v>
          </cell>
          <cell r="D17990" t="str">
            <v>TERMINATE, CABLE</v>
          </cell>
          <cell r="E17990" t="str">
            <v>TERMN CBL:MV SCREENED;22KV;XLPE;3;95 MM2</v>
          </cell>
          <cell r="F17990" t="str">
            <v>TERMINATE, CABLE: TYPE: MV SCREENED; VOLTAGE: 22KV; INSULATION: XLPE; CORE QUANTITY: 3; CABLE SIZE: 95 MM2</v>
          </cell>
        </row>
        <row r="17991">
          <cell r="A17991" t="str">
            <v>3000037459</v>
          </cell>
          <cell r="B17991" t="str">
            <v>5</v>
          </cell>
          <cell r="C17991" t="str">
            <v>Active</v>
          </cell>
          <cell r="D17991" t="str">
            <v>ASSEMBLE, STRUCTURE</v>
          </cell>
          <cell r="E17991" t="str">
            <v>ASSEMBL STRUCT:LV STRUT FLAT BRACKET</v>
          </cell>
          <cell r="F17991" t="str">
            <v>ASSEMBLE, STRUCTURE: TYPE: LV STRUT FLAT BRACKET; MATERIAL: WOOD; CONFIGURATION: 45 DEG; DRAWING NO: D-DT-0342; FOR 9 M POLES</v>
          </cell>
        </row>
        <row r="17992">
          <cell r="A17992" t="str">
            <v>3000037491</v>
          </cell>
          <cell r="B17992" t="str">
            <v>4</v>
          </cell>
          <cell r="C17992" t="str">
            <v>Active</v>
          </cell>
          <cell r="D17992" t="str">
            <v>EXCAVATE</v>
          </cell>
          <cell r="E17992" t="str">
            <v>EXCVT:MANUAL DP 1M;PICKABLE ROCK</v>
          </cell>
          <cell r="F17992" t="str">
            <v>EXCAVATE: METHOD: MANUAL DP 1M; GROUND TYPE: PICKABLE ROCK; REASON: MV CABLE; URBAN AREA; INCLUDING BACKFILL/COMPACT, SIEVING, IMPORT BEDDING/BLANKET SOIL AND INSTALLATION OF WARNING TAPE</v>
          </cell>
        </row>
        <row r="17993">
          <cell r="A17993" t="str">
            <v>3000037445</v>
          </cell>
          <cell r="B17993" t="str">
            <v>4</v>
          </cell>
          <cell r="C17993" t="str">
            <v>Active</v>
          </cell>
          <cell r="D17993" t="str">
            <v>EXCAVATE</v>
          </cell>
          <cell r="E17993" t="str">
            <v>EXCVT:COMPRESSOR 450 X 600MM;ROCK</v>
          </cell>
          <cell r="F17993" t="str">
            <v>EXCAVATE: METHOD: COMPRESSOR 450 X 600MM; GROUND TYPE: ROCK; REASON: LV CABLE; URBAN AREA; INCLUDING BACKFILL/COMPACT, SIEVING, IMPORT BEDDING/BLANKET SOIL AND INSTALLATION OF WARNING TAPE; EXCLUDING TRANSPORT</v>
          </cell>
        </row>
        <row r="17994">
          <cell r="A17994" t="str">
            <v>3000037531</v>
          </cell>
          <cell r="B17994" t="str">
            <v>4</v>
          </cell>
          <cell r="C17994" t="str">
            <v>Active</v>
          </cell>
          <cell r="D17994" t="str">
            <v>INSTALL, COMPONENT</v>
          </cell>
          <cell r="E17994" t="str">
            <v>INSTL COMPNT:DISTRIB OH H-POLE CABLE SUP</v>
          </cell>
          <cell r="F17994" t="str">
            <v>INSTALL, COMPONENT: TYPE: DISTRIB OH H-POLE CABLE SUP; DRAWING NO: D-DT-0852 SHT 4; CLASS S.A.'S</v>
          </cell>
        </row>
        <row r="17995">
          <cell r="A17995" t="str">
            <v>3000037522</v>
          </cell>
          <cell r="B17995" t="str">
            <v>4</v>
          </cell>
          <cell r="C17995" t="str">
            <v>Active</v>
          </cell>
          <cell r="D17995" t="str">
            <v>INSTALL, COMPONENT</v>
          </cell>
          <cell r="E17995" t="str">
            <v>INSTL COMPNT:2-4 WAY 50A POLE BOX</v>
          </cell>
          <cell r="F17995" t="str">
            <v>INSTALL, COMPONENT: TYPE: 2-4 WAY 50A POLE BOX; DRAWING NO: D-DT-0363</v>
          </cell>
        </row>
        <row r="17996">
          <cell r="A17996" t="str">
            <v>3000037478</v>
          </cell>
          <cell r="B17996" t="str">
            <v>5</v>
          </cell>
          <cell r="C17996" t="str">
            <v>Active</v>
          </cell>
          <cell r="D17996" t="str">
            <v>MAINTAIN, SWITCH</v>
          </cell>
          <cell r="E17996" t="str">
            <v>MAINT SWCH:MEDIUM VOLTAGE;AS REQUIRED</v>
          </cell>
          <cell r="F17996" t="str">
            <v>MAINTAIN, SWITCH: TYPE: MEDIUM VOLTAGE; FREQUENCY: AS REQUIRED; METHOD: OPERATING/SWITCHING; MODULE 1-10</v>
          </cell>
        </row>
        <row r="17997">
          <cell r="A17997" t="str">
            <v>3000037615</v>
          </cell>
          <cell r="B17997" t="str">
            <v>5</v>
          </cell>
          <cell r="C17997" t="str">
            <v>Active</v>
          </cell>
          <cell r="D17997" t="str">
            <v>INSTALL, COMPONENT</v>
          </cell>
          <cell r="E17997" t="str">
            <v>INSTL COMPNT:315-500 KVA KIOSK</v>
          </cell>
          <cell r="F17997" t="str">
            <v>INSTALL, COMPONENT: TYPE: 315-500 KVA KIOSK; METHOD: PHYSICAL AND MECHANICAL; INCLUDING CABELING AND STRAPPING</v>
          </cell>
        </row>
        <row r="17998">
          <cell r="A17998" t="str">
            <v>3000037501</v>
          </cell>
          <cell r="B17998" t="str">
            <v>5</v>
          </cell>
          <cell r="C17998" t="str">
            <v>Active</v>
          </cell>
          <cell r="D17998" t="str">
            <v>ASSEMBLE, STRUCTURE</v>
          </cell>
          <cell r="E17998" t="str">
            <v>ASSEMBL STRUCT:MV PH A-FRAME;STEEL</v>
          </cell>
          <cell r="F17998" t="str">
            <v>ASSEMBLE, STRUCTURE: TYPE: MV PH A-FRAME; MATERIAL: STEEL; CONFIGURATION: NON ROAD CROSSING; COMPLETE</v>
          </cell>
        </row>
        <row r="17999">
          <cell r="A17999" t="str">
            <v>3000037441</v>
          </cell>
          <cell r="B17999" t="str">
            <v>5</v>
          </cell>
          <cell r="C17999" t="str">
            <v>Active</v>
          </cell>
          <cell r="D17999" t="str">
            <v>CAST, CONCRETE</v>
          </cell>
          <cell r="E17999" t="str">
            <v>CAST CONCRTE:TYPE B MINI-SUB PLINTH</v>
          </cell>
          <cell r="F17999" t="str">
            <v>CAST, CONCRETE: TYPE: TYPE B MINI-SUB PLINTH; COMPOSITION: CEMENT, SAND AND STONE; STRENGTH: 25 MPA; THICKNESS: 300 MM; REINFORCED: STEEL MESH; DRAWING NO: D-DT-0859 SHT 5; CABLE FRONT OR SIDE ENTRY R.M.U.</v>
          </cell>
        </row>
        <row r="18000">
          <cell r="A18000" t="str">
            <v>3000037450</v>
          </cell>
          <cell r="B18000" t="str">
            <v>5</v>
          </cell>
          <cell r="C18000" t="str">
            <v>Active</v>
          </cell>
          <cell r="D18000" t="str">
            <v>ASSEMBLE, STRUCTURE</v>
          </cell>
          <cell r="E18000" t="str">
            <v>ASSEMBL STRUCT:MV 3PH, 3.5M H-POLE TERM</v>
          </cell>
          <cell r="F18000" t="str">
            <v>ASSEMBLE, STRUCTURE: TYPE: MV 3PH, 3.5M H-POLE TERM; MATERIAL: WOOD; CONFIGURATION: STRAIN CROSSARM; DRAWING NO: D-DT-1766</v>
          </cell>
        </row>
        <row r="18001">
          <cell r="A18001" t="str">
            <v>3000037383</v>
          </cell>
          <cell r="B18001" t="str">
            <v>5</v>
          </cell>
          <cell r="C18001" t="str">
            <v>Active</v>
          </cell>
          <cell r="D18001" t="str">
            <v>ASSEMBLE, STRUCTURE</v>
          </cell>
          <cell r="E18001" t="str">
            <v>ASSEMBL STRUCT:MV PH VERT, INTMD SMALL</v>
          </cell>
          <cell r="F18001" t="str">
            <v>ASSEMBLE, STRUCTURE: TYPE: MV PH VERT, INTMD SMALL; MATERIAL: WOOD; CONFIGURATION: 800 MM SPACING, 1-10 DEG DEVIATION; DRAWING NO: D-DT-1311</v>
          </cell>
        </row>
        <row r="18002">
          <cell r="A18002" t="str">
            <v>3000037424</v>
          </cell>
          <cell r="B18002" t="str">
            <v>5</v>
          </cell>
          <cell r="C18002" t="str">
            <v>Active</v>
          </cell>
          <cell r="D18002" t="str">
            <v>ERECT, POLE</v>
          </cell>
          <cell r="E18002" t="str">
            <v>ERECT POLE:LG 5-7M;WOOD;MANUAL</v>
          </cell>
          <cell r="F18002" t="str">
            <v>ERECT, POLE: TYPE: LG 5-7M; MATERIAL: WOOD; METHOD: MANUAL; VEHICLE ACCESSIBLE</v>
          </cell>
        </row>
        <row r="18003">
          <cell r="A18003" t="str">
            <v>3000037401</v>
          </cell>
          <cell r="B18003" t="str">
            <v>4</v>
          </cell>
          <cell r="C18003" t="str">
            <v>Active</v>
          </cell>
          <cell r="D18003" t="str">
            <v>PERMIT</v>
          </cell>
          <cell r="E18003" t="str">
            <v>PERMIT:TRANSPORT 12M WOOD POLE</v>
          </cell>
          <cell r="F18003" t="str">
            <v>PERMIT: PERMIT TYPE: TRANSPORT 12M WOOD POLE</v>
          </cell>
        </row>
        <row r="18004">
          <cell r="A18004" t="str">
            <v>3000037403</v>
          </cell>
          <cell r="B18004" t="str">
            <v>5</v>
          </cell>
          <cell r="C18004" t="str">
            <v>Active</v>
          </cell>
          <cell r="D18004" t="str">
            <v>ASSEMBLE, STRUCTURE</v>
          </cell>
          <cell r="E18004" t="str">
            <v>ASSEMBL STRUCT:2PH EQUIPMENT LINKS POLE</v>
          </cell>
          <cell r="F18004" t="str">
            <v>ASSEMBLE, STRUCTURE: TYPE: 2PH EQUIPMENT LINKS POLE; MATERIAL: STEEL; CONFIGURATION: CUT/OUTS OR DISCONNECTORS 1.5M CROSSARM; DRAWING NO: D-DT-1850</v>
          </cell>
        </row>
        <row r="18005">
          <cell r="A18005" t="str">
            <v>3000037380</v>
          </cell>
          <cell r="B18005" t="str">
            <v>5</v>
          </cell>
          <cell r="C18005" t="str">
            <v>Active</v>
          </cell>
          <cell r="D18005" t="str">
            <v>ASSEMBLE, STRUCTURE</v>
          </cell>
          <cell r="E18005" t="str">
            <v>ASSEMBL STRUCT:MV SWER, 1PH RECLOSER</v>
          </cell>
          <cell r="F18005" t="str">
            <v>ASSEMBLE, STRUCTURE: TYPE: MV SWER, 1PH RECLOSER; MATERIAL: WOOD; CONFIGURATION: SINGLE POLE; DRAWING NO: D-DT-0464</v>
          </cell>
        </row>
        <row r="18006">
          <cell r="A18006" t="str">
            <v>3000037326</v>
          </cell>
          <cell r="B18006" t="str">
            <v>4</v>
          </cell>
          <cell r="C18006" t="str">
            <v>Active</v>
          </cell>
          <cell r="D18006" t="str">
            <v>EXCAVATE</v>
          </cell>
          <cell r="E18006" t="str">
            <v>EXCVT:DRILL DIA 385MM X DP 1.5M;SOFT</v>
          </cell>
          <cell r="F18006" t="str">
            <v>EXCAVATE: METHOD: DRILL DIA 385MM X DP 1.5M; GROUND TYPE: SOFT; REASON: STAY</v>
          </cell>
        </row>
        <row r="18007">
          <cell r="A18007" t="str">
            <v>3000037363</v>
          </cell>
          <cell r="B18007" t="str">
            <v>4</v>
          </cell>
          <cell r="C18007" t="str">
            <v>Active</v>
          </cell>
          <cell r="D18007" t="str">
            <v>INSTALL, EQUIPMENT, ELECTRICAL</v>
          </cell>
          <cell r="E18007" t="str">
            <v>INSTL EQP ELEC:PH TRFMR 5-64KVA</v>
          </cell>
          <cell r="F18007" t="str">
            <v>INSTALL, EQUIPMENT, ELECTRICAL: TYPE: PH TRFMR 5-64KVA; METHOD: SINGLE POLE MOUNTED; DRAWING NO: D-DT-1860 SHT 1,2</v>
          </cell>
        </row>
        <row r="18008">
          <cell r="A18008" t="str">
            <v>3000037407</v>
          </cell>
          <cell r="B18008" t="str">
            <v>5</v>
          </cell>
          <cell r="C18008" t="str">
            <v>Active</v>
          </cell>
          <cell r="D18008" t="str">
            <v>MAINTAIN, CABLE, POWER</v>
          </cell>
          <cell r="E18008" t="str">
            <v>MAINT CBL PWR:1PH STRAIN CONDUCTOR</v>
          </cell>
          <cell r="F18008" t="str">
            <v>MAINTAIN, CABLE, POWER: TYPE: 1PH STRAIN CONDUCTOR; FREQUENCY: AS REQUIRED; METHOD: TENSION; TENSIONING AND REGULATING, ONLY APPLICABLE WHEN RE-TENSIONING</v>
          </cell>
        </row>
        <row r="18009">
          <cell r="A18009" t="str">
            <v>3000037309</v>
          </cell>
          <cell r="B18009" t="str">
            <v>4</v>
          </cell>
          <cell r="C18009" t="str">
            <v>Active</v>
          </cell>
          <cell r="D18009" t="str">
            <v>INSTALL, EQUIPMENT, ELECTRICAL</v>
          </cell>
          <cell r="E18009" t="str">
            <v>INSTL EQP ELEC:PH TRFMR 5-64KVA</v>
          </cell>
          <cell r="F18009" t="str">
            <v>INSTALL, EQUIPMENT, ELECTRICAL: TYPE: PH TRFMR 5-64KVA; METHOD: SINGLE POLE MOUNTED; DRAWING NO: D-DT-1860 SHT 1,2; EXCLUDING EARTHING; INCLUDING EARTHING TESTS AND CERTIFICATES</v>
          </cell>
        </row>
        <row r="18010">
          <cell r="A18010" t="str">
            <v>3000037332</v>
          </cell>
          <cell r="B18010" t="str">
            <v>5</v>
          </cell>
          <cell r="C18010" t="str">
            <v>Active</v>
          </cell>
          <cell r="D18010" t="str">
            <v>REMOVE, EQUIPMENT, ELECTRICAL</v>
          </cell>
          <cell r="E18010" t="str">
            <v>RMV EQP ELEC:LV MOSDORF FUSE;PHYSICAL</v>
          </cell>
          <cell r="F18010" t="str">
            <v>REMOVE, EQUIPMENT, ELECTRICAL: TYPE: LV MOSDORF FUSE; METHOD: PHYSICAL</v>
          </cell>
        </row>
        <row r="18011">
          <cell r="A18011" t="str">
            <v>3000037337</v>
          </cell>
          <cell r="B18011" t="str">
            <v>5</v>
          </cell>
          <cell r="C18011" t="str">
            <v>Active</v>
          </cell>
          <cell r="D18011" t="str">
            <v>CAST, CONCRETE</v>
          </cell>
          <cell r="E18011" t="str">
            <v>CAST CONCRTE:11/22KV MINI-SUB PLINTH</v>
          </cell>
          <cell r="F18011" t="str">
            <v>CAST, CONCRETE: TYPE: 11/22KV MINI-SUB PLINTH; COMPOSITION: CEMENT, SAND AND STONE; STRENGTH: 25 MPA; THICKNESS: 300 MM; REINFORCED: STEEL MESH; DRAWING NO: D-DT-0859 SHT 1; UNIVERSAL, TYPE A</v>
          </cell>
        </row>
        <row r="18012">
          <cell r="A18012" t="str">
            <v>3000037341</v>
          </cell>
          <cell r="B18012" t="str">
            <v>5</v>
          </cell>
          <cell r="C18012" t="str">
            <v>Active</v>
          </cell>
          <cell r="D18012" t="str">
            <v>REMOVE, EQUIPMENT, ELECTRICAL</v>
          </cell>
          <cell r="E18012" t="str">
            <v>RMV EQP ELEC:KIOSK 50KVA GROUND MTD</v>
          </cell>
          <cell r="F18012" t="str">
            <v>REMOVE, EQUIPMENT, ELECTRICAL: TYPE: KIOSK 50KVA GROUND MTD; METHOD: PHYSICAL/MECHANICAL; 2 WAY</v>
          </cell>
        </row>
        <row r="18013">
          <cell r="A18013" t="str">
            <v>3000037340</v>
          </cell>
          <cell r="B18013" t="str">
            <v>4</v>
          </cell>
          <cell r="C18013" t="str">
            <v>Active</v>
          </cell>
          <cell r="D18013" t="str">
            <v>LAY, CABLE</v>
          </cell>
          <cell r="E18013" t="str">
            <v>LAY CBL:MV;50MM2</v>
          </cell>
          <cell r="F18013" t="str">
            <v>LAY, CABLE: TYPE: MV; DIMENSIONS: 50MM2; INCLUDING DANGER TAPE AND BEDDING</v>
          </cell>
        </row>
        <row r="18014">
          <cell r="A18014" t="str">
            <v>3000037412</v>
          </cell>
          <cell r="B18014" t="str">
            <v>5</v>
          </cell>
          <cell r="C18014" t="str">
            <v>Active</v>
          </cell>
          <cell r="D18014" t="str">
            <v>REMOVE, EQUIPMENT, ELECTRICAL</v>
          </cell>
          <cell r="E18014" t="str">
            <v>RMV EQP ELEC:PISTOL GRIP;PHYSICAL</v>
          </cell>
          <cell r="F18014" t="str">
            <v>REMOVE, EQUIPMENT, ELECTRICAL: TYPE: PISTOL GRIP; METHOD: PHYSICAL</v>
          </cell>
        </row>
        <row r="18015">
          <cell r="A18015" t="str">
            <v>3000037330</v>
          </cell>
          <cell r="B18015" t="str">
            <v>4</v>
          </cell>
          <cell r="C18015" t="str">
            <v>Active</v>
          </cell>
          <cell r="D18015" t="str">
            <v>EXCAVATE</v>
          </cell>
          <cell r="E18015" t="str">
            <v>EXCVT:MANUAL 1.3-1.5M;PICKABLE ROCK</v>
          </cell>
          <cell r="F18015" t="str">
            <v>EXCAVATE: METHOD: MANUAL 1.3-1.5M; GROUND TYPE: PICKABLE ROCK</v>
          </cell>
        </row>
        <row r="18016">
          <cell r="A18016" t="str">
            <v>3000037317</v>
          </cell>
          <cell r="B18016" t="str">
            <v>5</v>
          </cell>
          <cell r="C18016" t="str">
            <v>Active</v>
          </cell>
          <cell r="D18016" t="str">
            <v>DISMANTLE, STRUCTURE</v>
          </cell>
          <cell r="E18016" t="str">
            <v>DISMNTL STRUCT:LV INSULATOR/ABC ATTM</v>
          </cell>
          <cell r="F18016" t="str">
            <v>DISMANTLE, STRUCTURE: TYPE: LV INSULATOR/ABC ATTM; METHOD: PHYSICAL, DISASSEMBLE; TOTAL REMOVAL</v>
          </cell>
        </row>
        <row r="18017">
          <cell r="A18017" t="str">
            <v>3000037395</v>
          </cell>
          <cell r="B18017" t="str">
            <v>5</v>
          </cell>
          <cell r="C18017" t="str">
            <v>Active</v>
          </cell>
          <cell r="D18017" t="str">
            <v>REMOVE, EQUIPMENT, ELECTRICAL</v>
          </cell>
          <cell r="E18017" t="str">
            <v>RMV EQP ELEC:KIOSK 200KVA</v>
          </cell>
          <cell r="F18017" t="str">
            <v>REMOVE, EQUIPMENT, ELECTRICAL: TYPE: KIOSK 200KVA; METHOD: PHYSICAL/MECHANICAL; INCLUDING CABLING AND STRAPPING</v>
          </cell>
        </row>
        <row r="18018">
          <cell r="A18018" t="str">
            <v>3000037347</v>
          </cell>
          <cell r="B18018" t="str">
            <v>5</v>
          </cell>
          <cell r="C18018" t="str">
            <v>Active</v>
          </cell>
          <cell r="D18018" t="str">
            <v>TERMINATE, CABLE</v>
          </cell>
          <cell r="E18018" t="str">
            <v>TERMN CBL:EASTERN REGION W.I.S.D. STRUCT</v>
          </cell>
          <cell r="F18018" t="str">
            <v>TERMINATE, CABLE: TYPE: EASTERN REGION W.I.S.D. STRUCT; VOLTAGE: 11/22KV; INSULATION: PVC; CORE QUANTITY: 1; CABLE SIZE: 16 MM2; DRAWING NO: D-DT-0851 SHT 4; WITH FUSE CUT-OUT GENERAL ARRANGEMENT</v>
          </cell>
        </row>
        <row r="18019">
          <cell r="A18019" t="str">
            <v>3000037408</v>
          </cell>
          <cell r="B18019" t="str">
            <v>5</v>
          </cell>
          <cell r="C18019" t="str">
            <v>Active</v>
          </cell>
          <cell r="D18019" t="str">
            <v>INSTALL, METER</v>
          </cell>
          <cell r="E18019" t="str">
            <v>INSTL METER:PREPAID 20A; BRICK WALL</v>
          </cell>
          <cell r="F18019" t="str">
            <v>INSTALL, METER: TYPE: PREPAID 20A; BRICK WALL; METHOD: WITH 5M SHACK POLE; DRAWING NO: D-DT-0361-A SHT 1</v>
          </cell>
        </row>
        <row r="18020">
          <cell r="A18020" t="str">
            <v>3000037375</v>
          </cell>
          <cell r="B18020" t="str">
            <v>5</v>
          </cell>
          <cell r="C18020" t="str">
            <v>Active</v>
          </cell>
          <cell r="D18020" t="str">
            <v>ASSEMBLE, STRUCTURE</v>
          </cell>
          <cell r="E18020" t="str">
            <v>ASSEMBL STRUCT:MV PH, 4.5M H-POLE MED</v>
          </cell>
          <cell r="F18020" t="str">
            <v>ASSEMBLE, STRUCTURE: TYPE: MV PH, 4.5M H-POLE MED; MATERIAL: WOOD; CONFIGURATION: STRAIN CROSSARM, 1-60 DEG DEVIATION; DRAWING NO: D-DT-1374</v>
          </cell>
        </row>
        <row r="18021">
          <cell r="A18021" t="str">
            <v>3000037322</v>
          </cell>
          <cell r="B18021" t="str">
            <v>5</v>
          </cell>
          <cell r="C18021" t="str">
            <v>Active</v>
          </cell>
          <cell r="D18021" t="str">
            <v>ASSEMBLE, STRUCTURE</v>
          </cell>
          <cell r="E18021" t="str">
            <v>ASSEMBL STRUCT:2PH SECTION LINKS H-POLE</v>
          </cell>
          <cell r="F18021" t="str">
            <v>ASSEMBLE, STRUCTURE: TYPE: 2PH SECTION LINKS H-POLE; MATERIAL: WOOD; CONFIGURATION: CUT/OUTS OR DISCONNECTORS 3.5/4.5M CROSSARM; DRAWING NO: D-DT-1847</v>
          </cell>
        </row>
        <row r="18022">
          <cell r="A18022" t="str">
            <v>3000037365</v>
          </cell>
          <cell r="B18022" t="str">
            <v>5</v>
          </cell>
          <cell r="C18022" t="str">
            <v>Active</v>
          </cell>
          <cell r="D18022" t="str">
            <v>ASSEMBLE, STRUCTURE</v>
          </cell>
          <cell r="E18022" t="str">
            <v>ASSEMBL STRUCT:MV 3PH, 2X2.5M DELTA;WOOD</v>
          </cell>
          <cell r="F18022" t="str">
            <v>ASSEMBLE, STRUCTURE: TYPE: MV 3PH, 2X2.5M DELTA; MATERIAL: WOOD; CONFIGURATION: STRAIN CROSSARM, 0 DEG DEVIATION; DRAWING NO: D-DT-1747</v>
          </cell>
        </row>
        <row r="18023">
          <cell r="A18023" t="str">
            <v>3000037400</v>
          </cell>
          <cell r="B18023" t="str">
            <v>5</v>
          </cell>
          <cell r="C18023" t="str">
            <v>Active</v>
          </cell>
          <cell r="D18023" t="str">
            <v>ASSEMBLE, STRUCTURE</v>
          </cell>
          <cell r="E18023" t="str">
            <v>ASSEMBL STRUCT:MV 3PH, 2.5M DELTA INTMD</v>
          </cell>
          <cell r="F18023" t="str">
            <v>ASSEMBLE, STRUCTURE: TYPE: MV 3PH, 2.5M DELTA INTMD; MATERIAL: WOOD; CONFIGURATION: STRAIN CROSSARM, 0 DEG DEVIATION; DRAWING NO: D-DT-1740 SHT 2</v>
          </cell>
        </row>
        <row r="18024">
          <cell r="A18024" t="str">
            <v>3000037338</v>
          </cell>
          <cell r="B18024" t="str">
            <v>5</v>
          </cell>
          <cell r="C18024" t="str">
            <v>Active</v>
          </cell>
          <cell r="D18024" t="str">
            <v>ASSEMBLE, STRUCTURE</v>
          </cell>
          <cell r="E18024" t="str">
            <v>ASSEMBL STRUCT:MV 3PH, 4.5M H-POLE SMALL</v>
          </cell>
          <cell r="F18024" t="str">
            <v>ASSEMBLE, STRUCTURE: TYPE: MV 3PH, 4.5M H-POLE SMALL; MATERIAL: WOOD; CONFIGURATION: INTERMEDIATE CROSSARM, 1-10 DEG DEVIATION; DRAWING NO: D-DT-1771</v>
          </cell>
        </row>
        <row r="18025">
          <cell r="A18025" t="str">
            <v>3000037346</v>
          </cell>
          <cell r="B18025" t="str">
            <v>4</v>
          </cell>
          <cell r="C18025" t="str">
            <v>Active</v>
          </cell>
          <cell r="D18025" t="str">
            <v>INSTALL, COMPONENT</v>
          </cell>
          <cell r="E18025" t="str">
            <v>INSTL COMPNT:BIL 12-14M POLE</v>
          </cell>
          <cell r="F18025" t="str">
            <v>INSTALL, COMPONENT: TYPE: BIL 12-14M POLE; INCLUDING GAP DEVICE, FIXINGS STAPLES AND BONDING CLIPS AS PER DT SPEC. BONDING IS INCLUDED IN THE STRUCTURE</v>
          </cell>
        </row>
        <row r="18026">
          <cell r="A18026" t="str">
            <v>3000037321</v>
          </cell>
          <cell r="B18026" t="str">
            <v>5</v>
          </cell>
          <cell r="C18026" t="str">
            <v>Active</v>
          </cell>
          <cell r="D18026" t="str">
            <v>DISMANTLE, STRUCTURE</v>
          </cell>
          <cell r="E18026" t="str">
            <v>DISMNTL STRUCT:A-FRAME</v>
          </cell>
          <cell r="F18026" t="str">
            <v>DISMANTLE, STRUCTURE: TYPE: A-FRAME; METHOD: PHYSICAL, DISASSEMBLE; TOTAL REMOVAL</v>
          </cell>
        </row>
        <row r="18027">
          <cell r="A18027" t="str">
            <v>3000037388</v>
          </cell>
          <cell r="B18027" t="str">
            <v>5</v>
          </cell>
          <cell r="C18027" t="str">
            <v>Active</v>
          </cell>
          <cell r="D18027" t="str">
            <v>MAINTAIN, CABLE, POWER</v>
          </cell>
          <cell r="E18027" t="str">
            <v>MAINT CBL PWR:PHASE/SUSPENSION</v>
          </cell>
          <cell r="F18027" t="str">
            <v>MAINTAIN, CABLE, POWER: TYPE: PHASE/SUSPENSION; FREQUENCY: AS REQUIRED; METHOD: BINDING IN</v>
          </cell>
        </row>
        <row r="18028">
          <cell r="A18028" t="str">
            <v>3000037426</v>
          </cell>
          <cell r="B18028" t="str">
            <v>4</v>
          </cell>
          <cell r="C18028" t="str">
            <v>Active</v>
          </cell>
          <cell r="D18028" t="str">
            <v>INSTALL, EQUIPMENT, ELECTRICAL</v>
          </cell>
          <cell r="E18028" t="str">
            <v>INSTL EQP ELEC:3PH TRFMR 15-100KVA</v>
          </cell>
          <cell r="F18028" t="str">
            <v>INSTALL, EQUIPMENT, ELECTRICAL: TYPE: 3PH TRFMR 15-100KVA; METHOD: SINGLE POLE MOUNTED; DRAWING NO: D-DT-1860 SHT 1,2</v>
          </cell>
        </row>
        <row r="18029">
          <cell r="A18029" t="str">
            <v>3000037308</v>
          </cell>
          <cell r="B18029" t="str">
            <v>5</v>
          </cell>
          <cell r="C18029" t="str">
            <v>Active</v>
          </cell>
          <cell r="D18029" t="str">
            <v>ASSEMBLE, STRUCTURE</v>
          </cell>
          <cell r="E18029" t="str">
            <v>ASSEMBL STRUCT:2PH EQUIP LINKS H-POLE</v>
          </cell>
          <cell r="F18029" t="str">
            <v>ASSEMBLE, STRUCTURE: TYPE: 2PH EQUIP LINKS H-POLE; MATERIAL: WOOD; CONFIGURATION: CUT/OUTS OR DISCONNECTORS 3.5/4.5M CROSSARM; DRAWING NO: D-DT-1852</v>
          </cell>
        </row>
        <row r="18030">
          <cell r="A18030" t="str">
            <v>3000037421</v>
          </cell>
          <cell r="B18030" t="str">
            <v>4</v>
          </cell>
          <cell r="C18030" t="str">
            <v>Active</v>
          </cell>
          <cell r="D18030" t="str">
            <v>INSTALL, EQUIPMENT, ELECTRICAL</v>
          </cell>
          <cell r="E18030" t="str">
            <v>INSTL EQP ELEC:MV TYPE A 500KVA MINI SUB</v>
          </cell>
          <cell r="F18030" t="str">
            <v>INSTALL, EQUIPMENT, ELECTRICAL: TYPE: MV TYPE A 500KVA MINI SUB; 11/22 KV</v>
          </cell>
        </row>
        <row r="18031">
          <cell r="A18031" t="str">
            <v>3000037372</v>
          </cell>
          <cell r="B18031" t="str">
            <v>5</v>
          </cell>
          <cell r="C18031" t="str">
            <v>Active</v>
          </cell>
          <cell r="D18031" t="str">
            <v>TERMINATE, CABLE</v>
          </cell>
          <cell r="E18031" t="str">
            <v>TERMN CBL:MV SEP SCR;22KV;XLPE;1</v>
          </cell>
          <cell r="F18031" t="str">
            <v>TERMINATE, CABLE: TYPE: MV SEP SCR; VOLTAGE: 22KV; INSULATION: XLPE; CORE QUANTITY: 1; CABLE SIZE: 25-50 MM2; DRAWING NO: D-DT-8017</v>
          </cell>
        </row>
        <row r="18032">
          <cell r="A18032" t="str">
            <v>3000037384</v>
          </cell>
          <cell r="B18032" t="str">
            <v>4</v>
          </cell>
          <cell r="C18032" t="str">
            <v>Active</v>
          </cell>
          <cell r="D18032" t="str">
            <v>INSTALL, COMPONENT</v>
          </cell>
          <cell r="E18032" t="str">
            <v>INSTL COMPNT:POST R/C INSULATOR</v>
          </cell>
          <cell r="F18032" t="str">
            <v>INSTALL, COMPONENT: TYPE: POST R/C INSULATOR</v>
          </cell>
        </row>
        <row r="18033">
          <cell r="A18033" t="str">
            <v>3000037425</v>
          </cell>
          <cell r="B18033" t="str">
            <v>5</v>
          </cell>
          <cell r="C18033" t="str">
            <v>Active</v>
          </cell>
          <cell r="D18033" t="str">
            <v>ASSEMBLE, STRUCTURE</v>
          </cell>
          <cell r="E18033" t="str">
            <v>ASSEMBL STRUCT:MV 3PH, 2X2.5M DELTA TERM</v>
          </cell>
          <cell r="F18033" t="str">
            <v>ASSEMBLE, STRUCTURE: TYPE: MV 3PH, 2X2.5M DELTA TERM; MATERIAL: WOOD; CONFIGURATION: STRAIN CROSSARM; DRAWING NO: D-DT-1749</v>
          </cell>
        </row>
        <row r="18034">
          <cell r="A18034" t="str">
            <v>3000037378</v>
          </cell>
          <cell r="B18034" t="str">
            <v>5</v>
          </cell>
          <cell r="C18034" t="str">
            <v>Active</v>
          </cell>
          <cell r="D18034" t="str">
            <v>ASSEMBLE, STRUCTURE</v>
          </cell>
          <cell r="E18034" t="str">
            <v>ASSEMBL STRUCT:MV TRANSFORMER EARTHING</v>
          </cell>
          <cell r="F18034" t="str">
            <v>ASSEMBLE, STRUCTURE: TYPE: MV TRANSFORMER EARTHING; MATERIAL: WOOD; CONFIGURATION: SINGLE POLE MOUNTED; DRAWING NO: D-DT-0627; MV P=300 FOR 30 OHM ELECTRODE AT TRANSFORMER</v>
          </cell>
        </row>
        <row r="18035">
          <cell r="A18035" t="str">
            <v>3000037411</v>
          </cell>
          <cell r="B18035" t="str">
            <v>4</v>
          </cell>
          <cell r="C18035" t="str">
            <v>Active</v>
          </cell>
          <cell r="D18035" t="str">
            <v>ASSEMBLE, STRUCTURE</v>
          </cell>
          <cell r="E18035" t="str">
            <v>ASSEMBL STRUCT:H-POLE 12M;WOOD</v>
          </cell>
          <cell r="F18035" t="str">
            <v>ASSEMBLE, STRUCTURE: TYPE: H-POLE 12M; MATERIAL: WOOD; VEHICLE INACCESSIBLE</v>
          </cell>
        </row>
        <row r="18036">
          <cell r="A18036" t="str">
            <v>3000037429</v>
          </cell>
          <cell r="B18036" t="str">
            <v>4</v>
          </cell>
          <cell r="C18036" t="str">
            <v>Active</v>
          </cell>
          <cell r="D18036" t="str">
            <v>INSTALL, EQUIPMENT, ELECTRICAL</v>
          </cell>
          <cell r="E18036" t="str">
            <v>INSTL EQP ELEC:3PH TRFMR 100-200KVA</v>
          </cell>
          <cell r="F18036" t="str">
            <v>INSTALL, EQUIPMENT, ELECTRICAL: TYPE: 3PH TRFMR 100-200KVA; METHOD: H-POLE PLATFORM MOUNTED; DRAWING NO: D-DT-1861 SHT 1,2</v>
          </cell>
        </row>
        <row r="18037">
          <cell r="A18037" t="str">
            <v>3000037432</v>
          </cell>
          <cell r="B18037" t="str">
            <v>4</v>
          </cell>
          <cell r="C18037" t="str">
            <v>Active</v>
          </cell>
          <cell r="D18037" t="str">
            <v>INSTALL, CABLE</v>
          </cell>
          <cell r="E18037" t="str">
            <v>INSTL CBL:LV 4 WIRE FEEDER;RELOCATE</v>
          </cell>
          <cell r="F18037" t="str">
            <v>INSTALL, CABLE: TYPE: LV 4 WIRE FEEDER; METHOD: RELOCATE</v>
          </cell>
        </row>
        <row r="18038">
          <cell r="A18038" t="str">
            <v>3000037414</v>
          </cell>
          <cell r="B18038" t="str">
            <v>4</v>
          </cell>
          <cell r="C18038" t="str">
            <v>Active</v>
          </cell>
          <cell r="D18038" t="str">
            <v>EXCAVATE</v>
          </cell>
          <cell r="E18038" t="str">
            <v>EXCVT:MANUAL LV STAY;PICKABLE SOIL</v>
          </cell>
          <cell r="F18038" t="str">
            <v>EXCAVATE: METHOD: MANUAL LV STAY; GROUND TYPE: PICKABLE SOIL; SHORING</v>
          </cell>
        </row>
        <row r="18039">
          <cell r="A18039" t="str">
            <v>3000037382</v>
          </cell>
          <cell r="B18039" t="str">
            <v>4</v>
          </cell>
          <cell r="C18039" t="str">
            <v>Active</v>
          </cell>
          <cell r="D18039" t="str">
            <v>ASSEMBLE, STRUCTURE</v>
          </cell>
          <cell r="E18039" t="str">
            <v>ASSEMBL STRUCT:MV STRUT SWIVEL BRACKET</v>
          </cell>
          <cell r="F18039" t="str">
            <v>ASSEMBLE, STRUCTURE: TYPE: MV STRUT SWIVEL BRACKET; MATERIAL: WOOD; DRAWING NO: D-DT-0342 SHT 1; FOR 11 M AND 12 M POLES</v>
          </cell>
        </row>
        <row r="18040">
          <cell r="A18040" t="str">
            <v>3000037354</v>
          </cell>
          <cell r="B18040" t="str">
            <v>4</v>
          </cell>
          <cell r="C18040" t="str">
            <v>Active</v>
          </cell>
          <cell r="D18040" t="str">
            <v>EXCAVATE</v>
          </cell>
          <cell r="E18040" t="str">
            <v>EXCVT:DRILL DIA 150MM;ROCK</v>
          </cell>
          <cell r="F18040" t="str">
            <v>EXCAVATE: METHOD: DRILL DIA 150MM; GROUND TYPE: ROCK; REASON: SWER EARTHING BOREHOLE</v>
          </cell>
        </row>
        <row r="18041">
          <cell r="A18041" t="str">
            <v>3000037420</v>
          </cell>
          <cell r="B18041" t="str">
            <v>4</v>
          </cell>
          <cell r="C18041" t="str">
            <v>Active</v>
          </cell>
          <cell r="D18041" t="str">
            <v>EXCAVATE</v>
          </cell>
          <cell r="E18041" t="str">
            <v>EXCVT:MANUAL 2-2.5M;PICKABLE SOIL</v>
          </cell>
          <cell r="F18041" t="str">
            <v>EXCAVATE: METHOD: MANUAL 2-2.5M; GROUND TYPE: PICKABLE SOIL; SHORING</v>
          </cell>
        </row>
        <row r="18042">
          <cell r="A18042" t="str">
            <v>3000037390</v>
          </cell>
          <cell r="B18042" t="str">
            <v>4</v>
          </cell>
          <cell r="C18042" t="str">
            <v>Active</v>
          </cell>
          <cell r="D18042" t="str">
            <v>EXCAVATE</v>
          </cell>
          <cell r="E18042" t="str">
            <v>EXCVT:MANUAL 1.8-2M;PICKABLE SOIL</v>
          </cell>
          <cell r="F18042" t="str">
            <v>EXCAVATE: METHOD: MANUAL 1.8-2M; GROUND TYPE: PICKABLE SOIL; SHORING</v>
          </cell>
        </row>
        <row r="18043">
          <cell r="A18043" t="str">
            <v>3000037350</v>
          </cell>
          <cell r="B18043" t="str">
            <v>4</v>
          </cell>
          <cell r="C18043" t="str">
            <v>Active</v>
          </cell>
          <cell r="D18043" t="str">
            <v>INSTALL, EQUIPMENT, ELECTRICAL</v>
          </cell>
          <cell r="E18043" t="str">
            <v>INSTL EQP ELEC:3PH TRFMR 15-100KVA</v>
          </cell>
          <cell r="F18043" t="str">
            <v>INSTALL, EQUIPMENT, ELECTRICAL: TYPE: 3PH TRFMR 15-100KVA; METHOD: SINGLE POLE MOUNTED OUT OF LINE; DRAWING NO: D-DT-1866</v>
          </cell>
        </row>
        <row r="18044">
          <cell r="A18044" t="str">
            <v>3000037377</v>
          </cell>
          <cell r="B18044" t="str">
            <v>4</v>
          </cell>
          <cell r="C18044" t="str">
            <v>Active</v>
          </cell>
          <cell r="D18044" t="str">
            <v>ASSEMBLE, STRUCTURE</v>
          </cell>
          <cell r="E18044" t="str">
            <v>ASSEMBL STRUCT:MV SWER, STRN 30-90 DEG</v>
          </cell>
          <cell r="F18044" t="str">
            <v>ASSEMBLE, STRUCTURE: TYPE: MV SWER, STRN 30-90 DEG; MATERIAL: WOOD; DRAWING NO: D-DT-0406</v>
          </cell>
        </row>
        <row r="18045">
          <cell r="A18045" t="str">
            <v>3000037379</v>
          </cell>
          <cell r="B18045" t="str">
            <v>5</v>
          </cell>
          <cell r="C18045" t="str">
            <v>Active</v>
          </cell>
          <cell r="D18045" t="str">
            <v>ASSEMBLE, STRUCTURE</v>
          </cell>
          <cell r="E18045" t="str">
            <v>ASSEMBL STRUCT:MV 3PH, 1.3M DELTA MED</v>
          </cell>
          <cell r="F18045" t="str">
            <v>ASSEMBLE, STRUCTURE: TYPE: MV 3PH, 1.3M DELTA MED; MATERIAL: STEEL; CONFIGURATION: STRAIN CROSSARM, 1-60 DEG DEVIATION; DRAWING NO: D-DT-1734</v>
          </cell>
        </row>
        <row r="18046">
          <cell r="A18046" t="str">
            <v>3000037413</v>
          </cell>
          <cell r="B18046" t="str">
            <v>4</v>
          </cell>
          <cell r="C18046" t="str">
            <v>Active</v>
          </cell>
          <cell r="D18046" t="str">
            <v>INSTALL, EQUIPMENT, ELECTRICAL</v>
          </cell>
          <cell r="E18046" t="str">
            <v>INSTL EQP ELEC:PH DISCONNECTOR 22KV</v>
          </cell>
          <cell r="F18046" t="str">
            <v>INSTALL, EQUIPMENT, ELECTRICAL: TYPE: PH DISCONNECTOR 22KV; METHOD: INCLUING JUMPERS, BIMETAL LUGS AND T CRIMPS; DRAWING NO: D-DT-3086</v>
          </cell>
        </row>
        <row r="18047">
          <cell r="A18047" t="str">
            <v>3000037419</v>
          </cell>
          <cell r="B18047" t="str">
            <v>5</v>
          </cell>
          <cell r="C18047" t="str">
            <v>Active</v>
          </cell>
          <cell r="D18047" t="str">
            <v>ASSEMBLE, STRUCTURE</v>
          </cell>
          <cell r="E18047" t="str">
            <v>ASSEMBL STRUCT:MV PH, 1.3M X-ARM TERM</v>
          </cell>
          <cell r="F18047" t="str">
            <v>ASSEMBLE, STRUCTURE: TYPE: MV PH, 1.3M X-ARM TERM; MATERIAL: STEEL; CONFIGURATION: STRAIN; DRAWING NO: D-DT-1336</v>
          </cell>
        </row>
        <row r="18048">
          <cell r="A18048" t="str">
            <v>3000037313</v>
          </cell>
          <cell r="B18048" t="str">
            <v>5</v>
          </cell>
          <cell r="C18048" t="str">
            <v>Active</v>
          </cell>
          <cell r="D18048" t="str">
            <v>INSTALL, METER</v>
          </cell>
          <cell r="E18048" t="str">
            <v>INSTL METER:PREPAID 60A; MUD WALL</v>
          </cell>
          <cell r="F18048" t="str">
            <v>INSTALL, METER: TYPE: PREPAID 60A; MUD WALL; METHOD: WITHOUT KICKER POLE; DRAWING NO: D-DT-0360 SHT 6; SPLIT; PLC</v>
          </cell>
        </row>
        <row r="18049">
          <cell r="A18049" t="str">
            <v>3000037343</v>
          </cell>
          <cell r="B18049" t="str">
            <v>5</v>
          </cell>
          <cell r="C18049" t="str">
            <v>Active</v>
          </cell>
          <cell r="D18049" t="str">
            <v>TERMINATE, CABLE</v>
          </cell>
          <cell r="E18049" t="str">
            <v>TERMN CBL:LV OUTDOOR-OPEN WIRE 70MM2;1KV</v>
          </cell>
          <cell r="F18049" t="str">
            <v>TERMINATE, CABLE: TYPE: LV OUTDOOR-OPEN WIRE 70MM2; VOLTAGE: 1KV; INSULATION: POLYOLEFIN; CORE QUANTITY: 4; CABLE SIZE: 70 MM2; DRAWING NO: D-DT-0835 SHT 3; INTERMEDIATE OR TERMUNAL STRUCTURE; FUSED</v>
          </cell>
        </row>
        <row r="18050">
          <cell r="A18050" t="str">
            <v>3000037324</v>
          </cell>
          <cell r="B18050" t="str">
            <v>5</v>
          </cell>
          <cell r="C18050" t="str">
            <v>Active</v>
          </cell>
          <cell r="D18050" t="str">
            <v>ASSEMBLE, STRUCTURE</v>
          </cell>
          <cell r="E18050" t="str">
            <v>ASSEMBL STRUCT:MV 3PH, TAKE-OFF 2.5M</v>
          </cell>
          <cell r="F18050" t="str">
            <v>ASSEMBLE, STRUCTURE: TYPE: MV 3PH, TAKE-OFF 2.5M; MATERIAL: WOOD; CONFIGURATION: DELTA CROSSARM; DRAWING NO: D-DT-1804</v>
          </cell>
        </row>
        <row r="18051">
          <cell r="A18051" t="str">
            <v>3000037423</v>
          </cell>
          <cell r="B18051" t="str">
            <v>4</v>
          </cell>
          <cell r="C18051" t="str">
            <v>Active</v>
          </cell>
          <cell r="D18051" t="str">
            <v>EXCAVATE</v>
          </cell>
          <cell r="E18051" t="str">
            <v>EXCVT:DRILL DIA 385MM X DP 2.6M;ROCK</v>
          </cell>
          <cell r="F18051" t="str">
            <v>EXCAVATE: METHOD: DRILL DIA 385MM X DP 2.6M; GROUND TYPE: ROCK; REASON: POLE; 1.5-2.5 M DEEP</v>
          </cell>
        </row>
        <row r="18052">
          <cell r="A18052" t="str">
            <v>3000037351</v>
          </cell>
          <cell r="B18052" t="str">
            <v>4</v>
          </cell>
          <cell r="C18052" t="str">
            <v>Active</v>
          </cell>
          <cell r="D18052" t="str">
            <v>INSTALL, COMPONENT</v>
          </cell>
          <cell r="E18052" t="str">
            <v>INSTL COMPNT:BIL 8-9M POLE</v>
          </cell>
          <cell r="F18052" t="str">
            <v>INSTALL, COMPONENT: TYPE: BIL 8-9M POLE; INCLUDING GAP DEVICE, FIXINGS STAPLES AND BONDING CLIPS AS PER DT SPEC. BONDING IS INCLUDED IN THE STRUCTURE</v>
          </cell>
        </row>
        <row r="18053">
          <cell r="A18053" t="str">
            <v>3000037355</v>
          </cell>
          <cell r="B18053" t="str">
            <v>5</v>
          </cell>
          <cell r="C18053" t="str">
            <v>Active</v>
          </cell>
          <cell r="D18053" t="str">
            <v>TERMINATE, CABLE</v>
          </cell>
          <cell r="E18053" t="str">
            <v>TERMN CBL:LV OUTDOOR-OPEN WIRE 25MM2;1KV</v>
          </cell>
          <cell r="F18053" t="str">
            <v>TERMINATE, CABLE: TYPE: LV OUTDOOR-OPEN WIRE 25MM2; VOLTAGE: 1KV; INSULATION: POLYOLEFIN; CORE QUANTITY: 4; CABLE SIZE: UP TO 25 MM2; DRAWING NO: D-DT-0835 SHT 1; INTERMEDIATE OR TERMUNAL STRUCTURE; FUSED</v>
          </cell>
        </row>
        <row r="18054">
          <cell r="A18054" t="str">
            <v>3000037368</v>
          </cell>
          <cell r="B18054" t="str">
            <v>4</v>
          </cell>
          <cell r="C18054" t="str">
            <v>Active</v>
          </cell>
          <cell r="D18054" t="str">
            <v>INSTALL, EQUIPMENT, ELECTRICAL</v>
          </cell>
          <cell r="E18054" t="str">
            <v>INSTL EQP ELEC:MV TYPE B 315KVA MINI SUB</v>
          </cell>
          <cell r="F18054" t="str">
            <v>INSTALL, EQUIPMENT, ELECTRICAL: TYPE: MV TYPE B 315KVA MINI SUB; 11/22 KV</v>
          </cell>
        </row>
        <row r="18055">
          <cell r="A18055" t="str">
            <v>3000037406</v>
          </cell>
          <cell r="B18055" t="str">
            <v>4</v>
          </cell>
          <cell r="C18055" t="str">
            <v>Active</v>
          </cell>
          <cell r="D18055" t="str">
            <v>EXCAVATE</v>
          </cell>
          <cell r="E18055" t="str">
            <v>EXCVT:MANUAL 450 X 500MM;PICKABLE ROCK</v>
          </cell>
          <cell r="F18055" t="str">
            <v>EXCAVATE: METHOD: MANUAL 450 X 500MM; GROUND TYPE: PICKABLE ROCK; REASON: MV/LV CABLE; URBAN AREA; INCLUDING BACKFILL/COMPACT, SIEVING, IMPORT BEDDING/BLANKET SOIL AND INSTALLATION OF WARNING TAPE</v>
          </cell>
        </row>
        <row r="18056">
          <cell r="A18056" t="str">
            <v>3000037371</v>
          </cell>
          <cell r="B18056" t="str">
            <v>5</v>
          </cell>
          <cell r="C18056" t="str">
            <v>Active</v>
          </cell>
          <cell r="D18056" t="str">
            <v>ASSEMBLE, STRUCTURE</v>
          </cell>
          <cell r="E18056" t="str">
            <v>ASSEMBL STRUCT:MV PH, 2.5M X-ARM TERM</v>
          </cell>
          <cell r="F18056" t="str">
            <v>ASSEMBLE, STRUCTURE: TYPE: MV PH, 2.5M X-ARM TERM; MATERIAL: WOOD; CONFIGURATION: STRAIN; DRAWING NO: D-DT-1346</v>
          </cell>
        </row>
        <row r="18057">
          <cell r="A18057" t="str">
            <v>3000037428</v>
          </cell>
          <cell r="B18057" t="str">
            <v>5</v>
          </cell>
          <cell r="C18057" t="str">
            <v>Active</v>
          </cell>
          <cell r="D18057" t="str">
            <v>REMOVE, EQUIPMENT, ELECTRICAL</v>
          </cell>
          <cell r="E18057" t="str">
            <v>RMV EQP ELEC:POLE TOP BOX;PHYSICAL</v>
          </cell>
          <cell r="F18057" t="str">
            <v>REMOVE, EQUIPMENT, ELECTRICAL: TYPE: POLE TOP BOX; METHOD: PHYSICAL</v>
          </cell>
        </row>
        <row r="18058">
          <cell r="A18058" t="str">
            <v>3000037336</v>
          </cell>
          <cell r="B18058" t="str">
            <v>5</v>
          </cell>
          <cell r="C18058" t="str">
            <v>Active</v>
          </cell>
          <cell r="D18058" t="str">
            <v>INSTALL, METER</v>
          </cell>
          <cell r="E18058" t="str">
            <v>INSTL METER:PREPAID 60A; MUD WALL</v>
          </cell>
          <cell r="F18058" t="str">
            <v>INSTALL, METER: TYPE: PREPAID 60A; MUD WALL; METHOD: WITHOUT KICKER POLE; DRAWING NO: D-DT-0361-A SHT 6; WITH 5M SHACK POLE</v>
          </cell>
        </row>
        <row r="18059">
          <cell r="A18059" t="str">
            <v>3000037325</v>
          </cell>
          <cell r="B18059" t="str">
            <v>5</v>
          </cell>
          <cell r="C18059" t="str">
            <v>Active</v>
          </cell>
          <cell r="D18059" t="str">
            <v>REMOVE, EQUIPMENT, ELECTRICAL</v>
          </cell>
          <cell r="E18059" t="str">
            <v>RMV EQP ELEC:TRFR 16-100KVA, SINGLE POLE</v>
          </cell>
          <cell r="F18059" t="str">
            <v>REMOVE, EQUIPMENT, ELECTRICAL: TYPE: TRFR 16-100KVA, SINGLE POLE; METHOD: PHYSICAL/MECHANICAL</v>
          </cell>
        </row>
        <row r="18060">
          <cell r="A18060" t="str">
            <v>3000037349</v>
          </cell>
          <cell r="B18060" t="str">
            <v>5</v>
          </cell>
          <cell r="C18060" t="str">
            <v>Active</v>
          </cell>
          <cell r="D18060" t="str">
            <v>ASSEMBLE, STRUCTURE</v>
          </cell>
          <cell r="E18060" t="str">
            <v>ASSEMBL STRUCT:MV PH, 2.5M X-ARM;WOOD</v>
          </cell>
          <cell r="F18060" t="str">
            <v>ASSEMBLE, STRUCTURE: TYPE: MV PH, 2.5M X-ARM; MATERIAL: WOOD; CONFIGURATION: STRAIN, 0 DEG DEVIATION; DRAWING NO: D-DT-1343</v>
          </cell>
        </row>
        <row r="18061">
          <cell r="A18061" t="str">
            <v>3000037410</v>
          </cell>
          <cell r="B18061" t="str">
            <v>5</v>
          </cell>
          <cell r="C18061" t="str">
            <v>Active</v>
          </cell>
          <cell r="D18061" t="str">
            <v>TERMINATE, CABLE</v>
          </cell>
          <cell r="E18061" t="str">
            <v>TERMN CBL:MV SCREENED;11KV;XLPE;3;50 MM2</v>
          </cell>
          <cell r="F18061" t="str">
            <v>TERMINATE, CABLE: TYPE: MV SCREENED; VOLTAGE: 11KV; INSULATION: XLPE; CORE QUANTITY: 3; CABLE SIZE: 50 MM2</v>
          </cell>
        </row>
        <row r="18062">
          <cell r="A18062" t="str">
            <v>3000037404</v>
          </cell>
          <cell r="B18062" t="str">
            <v>4</v>
          </cell>
          <cell r="C18062" t="str">
            <v>Active</v>
          </cell>
          <cell r="D18062" t="str">
            <v>EXCAVATE</v>
          </cell>
          <cell r="E18062" t="str">
            <v>EXCVT:MANUAL MV STAY;PICKABLE SOIL</v>
          </cell>
          <cell r="F18062" t="str">
            <v>EXCAVATE: METHOD: MANUAL MV STAY; GROUND TYPE: PICKABLE SOIL; SHORING</v>
          </cell>
        </row>
        <row r="18063">
          <cell r="A18063" t="str">
            <v>3000037405</v>
          </cell>
          <cell r="B18063" t="str">
            <v>4</v>
          </cell>
          <cell r="C18063" t="str">
            <v>Active</v>
          </cell>
          <cell r="D18063" t="str">
            <v>INSTALL, EQUIPMENT, ELECTRICAL</v>
          </cell>
          <cell r="E18063" t="str">
            <v>INSTL EQP ELEC:WALL MTD KIOSK 200KVA</v>
          </cell>
          <cell r="F18063" t="str">
            <v>INSTALL, EQUIPMENT, ELECTRICAL: TYPE: WALL MTD KIOSK 200KVA; DRAWING NO: D-DT 1023</v>
          </cell>
        </row>
        <row r="18064">
          <cell r="A18064" t="str">
            <v>3000037352</v>
          </cell>
          <cell r="B18064" t="str">
            <v>5</v>
          </cell>
          <cell r="C18064" t="str">
            <v>Active</v>
          </cell>
          <cell r="D18064" t="str">
            <v>TERMINATE, CABLE</v>
          </cell>
          <cell r="E18064" t="str">
            <v>TERMN CBL:LV OUTDOOR-TRANSFORMER 150MM2</v>
          </cell>
          <cell r="F18064" t="str">
            <v>TERMINATE, CABLE: TYPE: LV OUTDOOR-TRANSFORMER 150MM2; VOLTAGE: 1KV; INSULATION: POLYOLEFIN; CORE QUANTITY: 4; CABLE SIZE: (2) 70 MM2; DRAWING NO: D-DT-0833 SHT 3; UNFUSED</v>
          </cell>
        </row>
        <row r="18065">
          <cell r="A18065" t="str">
            <v>3000037356</v>
          </cell>
          <cell r="B18065" t="str">
            <v>5</v>
          </cell>
          <cell r="C18065" t="str">
            <v>Active</v>
          </cell>
          <cell r="D18065" t="str">
            <v>ASSEMBLE, STRUCTURE</v>
          </cell>
          <cell r="E18065" t="str">
            <v>ASSEMBL STRUCT:MV PH, 4.5M H-POLE;WOOD</v>
          </cell>
          <cell r="F18065" t="str">
            <v>ASSEMBLE, STRUCTURE: TYPE: MV PH, 4.5M H-POLE; MATERIAL: WOOD; CONFIGURATION: INTERMEDIATE COSSARM, 0 DEG DEVIATION; DRAWING NO: D-DT-1370</v>
          </cell>
        </row>
        <row r="18066">
          <cell r="A18066" t="str">
            <v>3000037399</v>
          </cell>
          <cell r="B18066" t="str">
            <v>4</v>
          </cell>
          <cell r="C18066" t="str">
            <v>Active</v>
          </cell>
          <cell r="D18066" t="str">
            <v>ASSEMBLE, STRUCTURE</v>
          </cell>
          <cell r="E18066" t="str">
            <v>ASSEMBL STRUCT:MV SWER, TERMINAL E;WOOD</v>
          </cell>
          <cell r="F18066" t="str">
            <v>ASSEMBLE, STRUCTURE: TYPE: MV SWER, TERMINAL E; MATERIAL: WOOD; DRAWING NO: D-DT-0417; WITH EARTH WIRE</v>
          </cell>
        </row>
        <row r="18067">
          <cell r="A18067" t="str">
            <v>3000037416</v>
          </cell>
          <cell r="B18067" t="str">
            <v>4</v>
          </cell>
          <cell r="C18067" t="str">
            <v>Active</v>
          </cell>
          <cell r="D18067" t="str">
            <v>INSTALL, CABLE</v>
          </cell>
          <cell r="E18067" t="str">
            <v>INSTL CBL:1KV 2C 10MM2 CONCENTRIC/AIRDAC</v>
          </cell>
          <cell r="F18067" t="str">
            <v>INSTALL, CABLE: TYPE: 1KV 2C 10MM2 CONCENTRIC/AIRDAC; DRAWING NO: D-DT-3140</v>
          </cell>
        </row>
        <row r="18068">
          <cell r="A18068" t="str">
            <v>3000037398</v>
          </cell>
          <cell r="B18068" t="str">
            <v>4</v>
          </cell>
          <cell r="C18068" t="str">
            <v>Active</v>
          </cell>
          <cell r="D18068" t="str">
            <v>INSTALL, EQUIPMENT, ELECTRICAL</v>
          </cell>
          <cell r="E18068" t="str">
            <v>INSTL EQP ELEC:2PH TRFMR 64KVA</v>
          </cell>
          <cell r="F18068" t="str">
            <v>INSTALL, EQUIPMENT, ELECTRICAL: TYPE: 2PH TRFMR 64KVA; METHOD: BACK TO BACK; DRAWING NO: D-DT-1867</v>
          </cell>
        </row>
        <row r="18069">
          <cell r="A18069" t="str">
            <v>3000037329</v>
          </cell>
          <cell r="B18069" t="str">
            <v>5</v>
          </cell>
          <cell r="C18069" t="str">
            <v>Active</v>
          </cell>
          <cell r="D18069" t="str">
            <v>TERMINATE, CABLE</v>
          </cell>
          <cell r="E18069" t="str">
            <v>TERMN CBL:LV;400 VAC;PVC;4;95-150 MM2</v>
          </cell>
          <cell r="F18069" t="str">
            <v>TERMINATE, CABLE: TYPE: LV; VOLTAGE: 400 VAC; INSULATION: PVC; CORE QUANTITY: 4; CABLE SIZE: 95-150 MM2; TO KIOSK AND BUS BAR</v>
          </cell>
        </row>
        <row r="18070">
          <cell r="A18070" t="str">
            <v>3000037331</v>
          </cell>
          <cell r="B18070" t="str">
            <v>4</v>
          </cell>
          <cell r="C18070" t="str">
            <v>Active</v>
          </cell>
          <cell r="D18070" t="str">
            <v>ASSEMBLE, STRUCTURE</v>
          </cell>
          <cell r="E18070" t="str">
            <v>ASSEMBL STRUCT:MV SWER, STRN 0 DEG;WOOD</v>
          </cell>
          <cell r="F18070" t="str">
            <v>ASSEMBLE, STRUCTURE: TYPE: MV SWER, STRN 0 DEG; MATERIAL: WOOD; DRAWING NO: D-DT-0403</v>
          </cell>
        </row>
        <row r="18071">
          <cell r="A18071" t="str">
            <v>3000037433</v>
          </cell>
          <cell r="B18071" t="str">
            <v>4</v>
          </cell>
          <cell r="C18071" t="str">
            <v>Active</v>
          </cell>
          <cell r="D18071" t="str">
            <v>INSTALL, COMPONENT</v>
          </cell>
          <cell r="E18071" t="str">
            <v>INSTL COMPNT:STRAIN X-ARM</v>
          </cell>
          <cell r="F18071" t="str">
            <v>INSTALL, COMPONENT: TYPE: STRAIN X-ARM; INCLUDING BRACING/TIE STRAPS, BONDING, CLIPS AND THREADED RODS</v>
          </cell>
        </row>
        <row r="18072">
          <cell r="A18072" t="str">
            <v>3000037436</v>
          </cell>
          <cell r="B18072" t="str">
            <v>5</v>
          </cell>
          <cell r="C18072" t="str">
            <v>Active</v>
          </cell>
          <cell r="D18072" t="str">
            <v>FELL, TREE</v>
          </cell>
          <cell r="E18072" t="str">
            <v>FELL, TREE:MANUAL DIA GREATER THAN 500MM</v>
          </cell>
          <cell r="F18072" t="str">
            <v>FELL, TREE: METHOD: MANUAL DIA GREATER THAN 500MM; INCLUDING REMOVAL</v>
          </cell>
        </row>
        <row r="18073">
          <cell r="A18073" t="str">
            <v>3000037431</v>
          </cell>
          <cell r="B18073" t="str">
            <v>5</v>
          </cell>
          <cell r="C18073" t="str">
            <v>Active</v>
          </cell>
          <cell r="D18073" t="str">
            <v>REMOVE, EQUIPMENT, ELECTRICAL</v>
          </cell>
          <cell r="E18073" t="str">
            <v>RMV EQP ELEC:3PH UP TO 225A CB;PHYSICAL</v>
          </cell>
          <cell r="F18073" t="str">
            <v>REMOVE, EQUIPMENT, ELECTRICAL: TYPE: 3PH UP TO 225A CB; METHOD: PHYSICAL</v>
          </cell>
        </row>
        <row r="18074">
          <cell r="A18074" t="str">
            <v>3000037396</v>
          </cell>
          <cell r="B18074" t="str">
            <v>5</v>
          </cell>
          <cell r="C18074" t="str">
            <v>Active</v>
          </cell>
          <cell r="D18074" t="str">
            <v>EARTH, EQUIPMENT</v>
          </cell>
          <cell r="E18074" t="str">
            <v>EARTH EQP:MINISUB/RMU;EQUI-POTENTIAL</v>
          </cell>
          <cell r="F18074" t="str">
            <v>EARTH, EQUIPMENT: TYPE: MINISUB/RMU; METHOD: EQUI-POTENTIAL</v>
          </cell>
        </row>
        <row r="18075">
          <cell r="A18075" t="str">
            <v>3000037327</v>
          </cell>
          <cell r="B18075" t="str">
            <v>4</v>
          </cell>
          <cell r="C18075" t="str">
            <v>Active</v>
          </cell>
          <cell r="D18075" t="str">
            <v>INSTALL, COMPONENT</v>
          </cell>
          <cell r="E18075" t="str">
            <v>INSTL COMPNT:LV 1PH; MOSDORFER FUSE</v>
          </cell>
          <cell r="F18075" t="str">
            <v>INSTALL, COMPONENT: TYPE: LV 1PH; MOSDORFER FUSE; DRAWING NO: D-DT-0309 SHT 3; WITH BRACKET AND MOUNTING</v>
          </cell>
        </row>
        <row r="18076">
          <cell r="A18076" t="str">
            <v>3000037435</v>
          </cell>
          <cell r="B18076" t="str">
            <v>5</v>
          </cell>
          <cell r="C18076" t="str">
            <v>Active</v>
          </cell>
          <cell r="D18076" t="str">
            <v>INSTALL, METER</v>
          </cell>
          <cell r="E18076" t="str">
            <v>INSTL METER:PREPAID 60A; TIN WALL</v>
          </cell>
          <cell r="F18076" t="str">
            <v>INSTALL, METER: TYPE: PREPAID 60A; TIN WALL; METHOD: WITHOUT KICKER POLE; DRAWING NO: D-DT-0361-A SHT 5; WITH 5M SHACK POLE</v>
          </cell>
        </row>
        <row r="18077">
          <cell r="A18077" t="str">
            <v>3000037342</v>
          </cell>
          <cell r="B18077" t="str">
            <v>5</v>
          </cell>
          <cell r="C18077" t="str">
            <v>Active</v>
          </cell>
          <cell r="D18077" t="str">
            <v>ERECT, POLE</v>
          </cell>
          <cell r="E18077" t="str">
            <v>ERECT POLE:LG 14M;WOOD;MANUAL</v>
          </cell>
          <cell r="F18077" t="str">
            <v>ERECT, POLE: TYPE: LG 14M; MATERIAL: WOOD; METHOD: MANUAL; VEHICLE ACCESSIBLE</v>
          </cell>
        </row>
        <row r="18078">
          <cell r="A18078" t="str">
            <v>3000037366</v>
          </cell>
          <cell r="B18078" t="str">
            <v>5</v>
          </cell>
          <cell r="C18078" t="str">
            <v>Active</v>
          </cell>
          <cell r="D18078" t="str">
            <v>REMOVE, EQUIPMENT, ELECTRICAL</v>
          </cell>
          <cell r="E18078" t="str">
            <v>RMV EQP ELEC:KIOSK 315KVA GROUND MTD</v>
          </cell>
          <cell r="F18078" t="str">
            <v>REMOVE, EQUIPMENT, ELECTRICAL: TYPE: KIOSK 315KVA GROUND MTD; METHOD: PHYSICAL/MECHANICAL</v>
          </cell>
        </row>
        <row r="18079">
          <cell r="A18079" t="str">
            <v>3000037393</v>
          </cell>
          <cell r="B18079" t="str">
            <v>5</v>
          </cell>
          <cell r="C18079" t="str">
            <v>Active</v>
          </cell>
          <cell r="D18079" t="str">
            <v>TERMINATE, CABLE</v>
          </cell>
          <cell r="E18079" t="str">
            <v>TERMN CBL:VERTICAL STRAIN, FUSE CUT-OUT</v>
          </cell>
          <cell r="F18079" t="str">
            <v>TERMINATE, CABLE: TYPE: VERTICAL STRAIN, FUSE CUT-OUT; VOLTAGE: 11/22KV; INSULATION: PVC; CORE QUANTITY: 1; CABLE SIZE: 16 MM2; DRAWING NO: D-DT-0851 SHT 3; WITH FUSE CUT-OUT GENERAL ARRANGEMENT</v>
          </cell>
        </row>
        <row r="18080">
          <cell r="A18080" t="str">
            <v>3000037387</v>
          </cell>
          <cell r="B18080" t="str">
            <v>5</v>
          </cell>
          <cell r="C18080" t="str">
            <v>Active</v>
          </cell>
          <cell r="D18080" t="str">
            <v>INSTALL, EQUIPMENT, SAFETY</v>
          </cell>
          <cell r="E18080" t="str">
            <v>INSTL EQP SFTY:AVIATION SPHERE;PHYSICAL</v>
          </cell>
          <cell r="F18080" t="str">
            <v>INSTALL, EQUIPMENT, SAFETY: TYPE: AVIATION SPHERE; METHOD: PHYSICAL</v>
          </cell>
        </row>
        <row r="18081">
          <cell r="A18081" t="str">
            <v>3000037415</v>
          </cell>
          <cell r="B18081" t="str">
            <v>4</v>
          </cell>
          <cell r="C18081" t="str">
            <v>Active</v>
          </cell>
          <cell r="D18081" t="str">
            <v>LAY, CABLE</v>
          </cell>
          <cell r="E18081" t="str">
            <v>LAY CBL:11KV 3C XLPE UNSCREENED;185MM2</v>
          </cell>
          <cell r="F18081" t="str">
            <v>LAY, CABLE: TYPE: 11KV 3C XLPE UNSCREENED; DIMENSIONS: 185MM2; SELECTED BACKFILLING AND COMPACTION; INCLUDING WARNING TAPE, MARKERS AND CONCRETE SLABS</v>
          </cell>
        </row>
        <row r="18082">
          <cell r="A18082" t="str">
            <v>3000037370</v>
          </cell>
          <cell r="B18082" t="str">
            <v>5</v>
          </cell>
          <cell r="C18082" t="str">
            <v>Active</v>
          </cell>
          <cell r="D18082" t="str">
            <v>TERMINATE, CABLE</v>
          </cell>
          <cell r="E18082" t="str">
            <v>TERMN CBL:LV OUTDOOR-OPEN WIRE 150MM2;4</v>
          </cell>
          <cell r="F18082" t="str">
            <v>TERMINATE, CABLE: TYPE: LV OUTDOOR-OPEN WIRE 150MM2; VOLTAGE: 1KV; INSULATION: POLYOLEFIN; CORE QUANTITY: 4; CABLE SIZE: 70-185 MM2; DRAWING NO: D-DT-0835 SHT 4; INTERMEDIATE OR TERMUNAL STRUCTURE; FUSED</v>
          </cell>
        </row>
        <row r="18083">
          <cell r="A18083" t="str">
            <v>3000037312</v>
          </cell>
          <cell r="B18083" t="str">
            <v>5</v>
          </cell>
          <cell r="C18083" t="str">
            <v>Active</v>
          </cell>
          <cell r="D18083" t="str">
            <v>ASSEMBLE, STRUCTURE</v>
          </cell>
          <cell r="E18083" t="str">
            <v>ASSEMBL STRUCT:2PH EQUIP IN-OUT H-POLE</v>
          </cell>
          <cell r="F18083" t="str">
            <v>ASSEMBLE, STRUCTURE: TYPE: 2PH EQUIP IN-OUT H-POLE; MATERIAL: WOOD; CONFIGURATION: ISOLATING, CUT/OUTS OR DISCONNECTORS 2X2.5M CROSSARM; DRAWING NO: D-DT-1853</v>
          </cell>
        </row>
        <row r="18084">
          <cell r="A18084" t="str">
            <v>3000037409</v>
          </cell>
          <cell r="B18084" t="str">
            <v>5</v>
          </cell>
          <cell r="C18084" t="str">
            <v>Active</v>
          </cell>
          <cell r="D18084" t="str">
            <v>STRINGING, CONDUCTOR</v>
          </cell>
          <cell r="E18084" t="str">
            <v>STRINGING COND:MV/LV ABC, BARE;35/70 MM2</v>
          </cell>
          <cell r="F18084" t="str">
            <v>STRINGING, CONDUCTOR: TYPE: MV/LV ABC, BARE; DIMENSIONS: 35/70 MM2; METHOD: MANUAL, TENSION</v>
          </cell>
        </row>
        <row r="18085">
          <cell r="A18085" t="str">
            <v>3000037386</v>
          </cell>
          <cell r="B18085" t="str">
            <v>5</v>
          </cell>
          <cell r="C18085" t="str">
            <v>Active</v>
          </cell>
          <cell r="D18085" t="str">
            <v>ASSEMBLE, STRUCTURE</v>
          </cell>
          <cell r="E18085" t="str">
            <v>ASSEMBL STRUCT:MV SWER, TRFR 64KVA;WOOD</v>
          </cell>
          <cell r="F18085" t="str">
            <v>ASSEMBLE, STRUCTURE: TYPE: MV SWER, TRFR 64KVA; MATERIAL: WOOD; CONFIGURATION: BACK-TO-BACK DUAL PHASE FROM 19KVA BACKBONE; DRAWING NO: D-DT-0463</v>
          </cell>
        </row>
        <row r="18086">
          <cell r="A18086" t="str">
            <v>3000037345</v>
          </cell>
          <cell r="B18086" t="str">
            <v>5</v>
          </cell>
          <cell r="C18086" t="str">
            <v>Active</v>
          </cell>
          <cell r="D18086" t="str">
            <v>ASSEMBLE, STRUCTURE</v>
          </cell>
          <cell r="E18086" t="str">
            <v>ASSEMBL STRUCT:MV 3PH, TRIPS;WOOD</v>
          </cell>
          <cell r="F18086" t="str">
            <v>ASSEMBLE, STRUCTURE: TYPE: MV 3PH, TRIPS; MATERIAL: WOOD; CONFIGURATION: STRAIN, 0 DEG DEVIATION; DRAWING NO: D-DT-1783</v>
          </cell>
        </row>
        <row r="18087">
          <cell r="A18087" t="str">
            <v>3000037418</v>
          </cell>
          <cell r="B18087" t="str">
            <v>5</v>
          </cell>
          <cell r="C18087" t="str">
            <v>Active</v>
          </cell>
          <cell r="D18087" t="str">
            <v>TERMINATE, CABLE</v>
          </cell>
          <cell r="E18087" t="str">
            <v>TERMN CBL:LV OUTDOOR-ABC LINE INTM 25MM2</v>
          </cell>
          <cell r="F18087" t="str">
            <v>TERMINATE, CABLE: TYPE: LV OUTDOOR-ABC LINE INTM 25MM2; VOLTAGE: 1KV; INSULATION: POLYOLEFIN; CORE QUANTITY: 4; CABLE SIZE: UP TO 25 MM2; DRAWING NO: D-DT-0834 SHT 1; INTERMEDIATE STRUCTURE; FUSED</v>
          </cell>
        </row>
        <row r="18088">
          <cell r="A18088" t="str">
            <v>3000037397</v>
          </cell>
          <cell r="B18088" t="str">
            <v>5</v>
          </cell>
          <cell r="C18088" t="str">
            <v>Active</v>
          </cell>
          <cell r="D18088" t="str">
            <v>REMOVE, EQUIPMENT, ELECTRICAL</v>
          </cell>
          <cell r="E18088" t="str">
            <v>RMV EQP ELEC:KIOSK 315-500KVA</v>
          </cell>
          <cell r="F18088" t="str">
            <v>REMOVE, EQUIPMENT, ELECTRICAL: TYPE: KIOSK 315-500KVA; METHOD: PHYSICAL/MECHANICAL; INCLUDING CABLING AND STRAPPING</v>
          </cell>
        </row>
        <row r="18089">
          <cell r="A18089" t="str">
            <v>3000037389</v>
          </cell>
          <cell r="B18089" t="str">
            <v>5</v>
          </cell>
          <cell r="C18089" t="str">
            <v>Active</v>
          </cell>
          <cell r="D18089" t="str">
            <v>ASSEMBLE, STRUCTURE</v>
          </cell>
          <cell r="E18089" t="str">
            <v>ASSEMBL STRUCT:MV PH, 4.5M H-POLE TERM</v>
          </cell>
          <cell r="F18089" t="str">
            <v>ASSEMBLE, STRUCTURE: TYPE: MV PH, 4.5M H-POLE TERM; MATERIAL: WOOD; CONFIGURATION: STRAIN CROSSARM, 1-60 DEG DEVIATION; DRAWING NO: D-DT-1376</v>
          </cell>
        </row>
        <row r="18090">
          <cell r="A18090" t="str">
            <v>3000037422</v>
          </cell>
          <cell r="B18090" t="str">
            <v>4</v>
          </cell>
          <cell r="C18090" t="str">
            <v>Active</v>
          </cell>
          <cell r="D18090" t="str">
            <v>INSTALL, EQUIPMENT, ELECTRICAL</v>
          </cell>
          <cell r="E18090" t="str">
            <v>INSTL EQP ELEC:3PH DISCONNECTOR 22/33KV</v>
          </cell>
          <cell r="F18090" t="str">
            <v>INSTALL, EQUIPMENT, ELECTRICAL: TYPE: 3PH DISCONNECTOR 22/33KV; METHOD: INCLUING JUMPERS, BIMETAL LUGS AND T CRIMPS; DRAWING NO: D-DT-3085</v>
          </cell>
        </row>
        <row r="18091">
          <cell r="A18091" t="str">
            <v>3000037376</v>
          </cell>
          <cell r="B18091" t="str">
            <v>5</v>
          </cell>
          <cell r="C18091" t="str">
            <v>Active</v>
          </cell>
          <cell r="D18091" t="str">
            <v>TERMINATE, CABLE</v>
          </cell>
          <cell r="E18091" t="str">
            <v>TERMN CBL:MV UNSCREENED ID;11KV;XLPE;3</v>
          </cell>
          <cell r="F18091" t="str">
            <v>TERMINATE, CABLE: TYPE: MV UNSCREENED ID; VOLTAGE: 11KV; INSULATION: XLPE; CORE QUANTITY: 3; CABLE SIZE: 120-185 MM2; DRAWING NO: D-DT-8006</v>
          </cell>
        </row>
        <row r="18092">
          <cell r="A18092" t="str">
            <v>3000037385</v>
          </cell>
          <cell r="B18092" t="str">
            <v>5</v>
          </cell>
          <cell r="C18092" t="str">
            <v>Active</v>
          </cell>
          <cell r="D18092" t="str">
            <v>ASSEMBLE, STRUCTURE</v>
          </cell>
          <cell r="E18092" t="str">
            <v>ASSEMBL STRUCT:MV 3PH, 3.5M DELTA INTMD</v>
          </cell>
          <cell r="F18092" t="str">
            <v>ASSEMBLE, STRUCTURE: TYPE: MV 3PH, 3.5M DELTA INTMD; MATERIAL: WOOD; CONFIGURATION: CROSSARM, 0 DEG DEVIATION; DRAWING NO: D-DT-1760</v>
          </cell>
        </row>
        <row r="18093">
          <cell r="A18093" t="str">
            <v>3000037335</v>
          </cell>
          <cell r="B18093" t="str">
            <v>4</v>
          </cell>
          <cell r="C18093" t="str">
            <v>Active</v>
          </cell>
          <cell r="D18093" t="str">
            <v>INSTALL, COMPONENT</v>
          </cell>
          <cell r="E18093" t="str">
            <v>INSTL COMPNT:POST INSULATOR</v>
          </cell>
          <cell r="F18093" t="str">
            <v>INSTALL, COMPONENT: TYPE: POST INSULATOR</v>
          </cell>
        </row>
        <row r="18094">
          <cell r="A18094" t="str">
            <v>3000037394</v>
          </cell>
          <cell r="B18094" t="str">
            <v>4</v>
          </cell>
          <cell r="C18094" t="str">
            <v>Active</v>
          </cell>
          <cell r="D18094" t="str">
            <v>ASSEMBLE, STRUCTURE</v>
          </cell>
          <cell r="E18094" t="str">
            <v>ASSEMBL STRUCT:MV SWER, STRN 1-30 DEG</v>
          </cell>
          <cell r="F18094" t="str">
            <v>ASSEMBLE, STRUCTURE: TYPE: MV SWER, STRN 1-30 DEG; MATERIAL: WOOD; DRAWING NO: D-DT-0404</v>
          </cell>
        </row>
        <row r="18095">
          <cell r="A18095" t="str">
            <v>3000037318</v>
          </cell>
          <cell r="B18095" t="str">
            <v>5</v>
          </cell>
          <cell r="C18095" t="str">
            <v>Active</v>
          </cell>
          <cell r="D18095" t="str">
            <v>INSTALL, METER</v>
          </cell>
          <cell r="E18095" t="str">
            <v>INSTL METER:PREPAID 20A; MUD WALL</v>
          </cell>
          <cell r="F18095" t="str">
            <v>INSTALL, METER: TYPE: PREPAID 20A; MUD WALL; METHOD: WITHOUT KICKER POLE; DRAWING NO: D-DT-0360 SHT 3; SPLIT; PLC</v>
          </cell>
        </row>
        <row r="18096">
          <cell r="A18096" t="str">
            <v>3000037334</v>
          </cell>
          <cell r="B18096" t="str">
            <v>5</v>
          </cell>
          <cell r="C18096" t="str">
            <v>Active</v>
          </cell>
          <cell r="D18096" t="str">
            <v>ASSEMBLE, STRUCTURE</v>
          </cell>
          <cell r="E18096" t="str">
            <v>ASSEMBL STRUCT:3PH EQUIPMENT LINKS POLE</v>
          </cell>
          <cell r="F18096" t="str">
            <v>ASSEMBLE, STRUCTURE: TYPE: 3PH EQUIPMENT LINKS POLE; MATERIAL: STEEL; CONFIGURATION: CUT/OUTS OR DISCONNECTORS 1.5M CROSSARM; DRAWING NO: D-DT-1850</v>
          </cell>
        </row>
        <row r="18097">
          <cell r="A18097" t="str">
            <v>3000037344</v>
          </cell>
          <cell r="B18097" t="str">
            <v>5</v>
          </cell>
          <cell r="C18097" t="str">
            <v>Active</v>
          </cell>
          <cell r="D18097" t="str">
            <v>INSTALL, METER</v>
          </cell>
          <cell r="E18097" t="str">
            <v>INSTL METER:PREPAID 60A; BRICK WALL</v>
          </cell>
          <cell r="F18097" t="str">
            <v>INSTALL, METER: TYPE: PREPAID 60A; BRICK WALL; METHOD: WITH 7M INTERMEDIATE KICKER POLE; DRAWING NO: D-DT-0361-B SHT 4; SPLIT; PLC</v>
          </cell>
        </row>
        <row r="18098">
          <cell r="A18098" t="str">
            <v>3000037392</v>
          </cell>
          <cell r="B18098" t="str">
            <v>5</v>
          </cell>
          <cell r="C18098" t="str">
            <v>Active</v>
          </cell>
          <cell r="D18098" t="str">
            <v>TERMINATE, CABLE</v>
          </cell>
          <cell r="E18098" t="str">
            <v>TERMN CBL:LV OUTDOOR-ABC LINE INTM 25MM2</v>
          </cell>
          <cell r="F18098" t="str">
            <v>TERMINATE, CABLE: TYPE: LV OUTDOOR-ABC LINE INTM 25MM2; VOLTAGE: 1KV; INSULATION: POLYOLEFIN; CORE QUANTITY: 4; CABLE SIZE: UP TO 25 MM2; DRAWING NO: D-DT-0831 SHT 1; INTERMEDIATE STRUCTURE; UNFUSED</v>
          </cell>
        </row>
        <row r="18099">
          <cell r="A18099" t="str">
            <v>3000037319</v>
          </cell>
          <cell r="B18099" t="str">
            <v>5</v>
          </cell>
          <cell r="C18099" t="str">
            <v>Active</v>
          </cell>
          <cell r="D18099" t="str">
            <v>ASSEMBLE, STRUCTURE</v>
          </cell>
          <cell r="E18099" t="str">
            <v>ASSEMBL STRUCT:MV PH VERT, STRAIN;WOOD</v>
          </cell>
          <cell r="F18099" t="str">
            <v>ASSEMBLE, STRUCTURE: TYPE: MV PH VERT, STRAIN; MATERIAL: WOOD; CONFIGURATION: 800 MM SPACING, 0 DEG DEVIATION; DRAWING NO: D-DT-1313</v>
          </cell>
        </row>
        <row r="18100">
          <cell r="A18100" t="str">
            <v>3000037328</v>
          </cell>
          <cell r="B18100" t="str">
            <v>4</v>
          </cell>
          <cell r="C18100" t="str">
            <v>Active</v>
          </cell>
          <cell r="D18100" t="str">
            <v>INSTALL, EQUIPMENT, ELECTRICAL</v>
          </cell>
          <cell r="E18100" t="str">
            <v>INSTL EQP ELEC:3 PHASE CB UP TO 800A</v>
          </cell>
          <cell r="F18100" t="str">
            <v>INSTALL, EQUIPMENT, ELECTRICAL: TYPE: 3 PHASE CB UP TO 800A</v>
          </cell>
        </row>
        <row r="18101">
          <cell r="A18101" t="str">
            <v>3000037357</v>
          </cell>
          <cell r="B18101" t="str">
            <v>4</v>
          </cell>
          <cell r="C18101" t="str">
            <v>Active</v>
          </cell>
          <cell r="D18101" t="str">
            <v>LAY, CABLE</v>
          </cell>
          <cell r="E18101" t="str">
            <v>LAY CBL:11KV 3C XLPE UNSCREENED;50MM2</v>
          </cell>
          <cell r="F18101" t="str">
            <v>LAY, CABLE: TYPE: 11KV 3C XLPE UNSCREENED; DIMENSIONS: 50MM2; SELECTED BACKFILLING AND COMPACTION; INCLUDING WARNING TAPE, MARKERS AND CONCRETE SLABS</v>
          </cell>
        </row>
        <row r="18102">
          <cell r="A18102" t="str">
            <v>3000037339</v>
          </cell>
          <cell r="B18102" t="str">
            <v>5</v>
          </cell>
          <cell r="C18102" t="str">
            <v>Active</v>
          </cell>
          <cell r="D18102" t="str">
            <v>TERMINATE, CABLE</v>
          </cell>
          <cell r="E18102" t="str">
            <v>TERMN CBL:LV OUTDOOR-ABC LINE TERM 25MM2</v>
          </cell>
          <cell r="F18102" t="str">
            <v>TERMINATE, CABLE: TYPE: LV OUTDOOR-ABC LINE TERM 25MM2; VOLTAGE: 1KV; INSULATION: POLYOLEFIN; CORE QUANTITY: 4; CABLE SIZE: UP TO 25 MM2; DRAWING NO: D-DT-0831 SHT 4; TERMINAL STRUCTURE; UNFUSED</v>
          </cell>
        </row>
        <row r="18103">
          <cell r="A18103" t="str">
            <v>3000037333</v>
          </cell>
          <cell r="B18103" t="str">
            <v>5</v>
          </cell>
          <cell r="C18103" t="str">
            <v>Active</v>
          </cell>
          <cell r="D18103" t="str">
            <v>ASSEMBLE, STRUCTURE</v>
          </cell>
          <cell r="E18103" t="str">
            <v>ASSEMBL STRUCT:MV RAPTOR PERCH;STEEL</v>
          </cell>
          <cell r="F18103" t="str">
            <v>ASSEMBLE, STRUCTURE: TYPE: MV RAPTOR PERCH; MATERIAL: STEEL; CONFIGURATION: SQUARE TUBE; DEC 2063</v>
          </cell>
        </row>
        <row r="18104">
          <cell r="A18104" t="str">
            <v>3000037323</v>
          </cell>
          <cell r="B18104" t="str">
            <v>5</v>
          </cell>
          <cell r="C18104" t="str">
            <v>Active</v>
          </cell>
          <cell r="D18104" t="str">
            <v>INSTALL, COMPONENT</v>
          </cell>
          <cell r="E18104" t="str">
            <v>INSTL COMPNT:BUCKLE STRAP;PHYSICAL</v>
          </cell>
          <cell r="F18104" t="str">
            <v>INSTALL, COMPONENT: TYPE: BUCKLE STRAP; METHOD: PHYSICAL</v>
          </cell>
        </row>
        <row r="18105">
          <cell r="A18105" t="str">
            <v>3000037381</v>
          </cell>
          <cell r="B18105" t="str">
            <v>5</v>
          </cell>
          <cell r="C18105" t="str">
            <v>Active</v>
          </cell>
          <cell r="D18105" t="str">
            <v>INSTALL, METER</v>
          </cell>
          <cell r="E18105" t="str">
            <v>INSTL METER:PREPAID 60A; TIN WALL</v>
          </cell>
          <cell r="F18105" t="str">
            <v>INSTALL, METER: TYPE: PREPAID 60A; TIN WALL; METHOD: WITHOUT KICKER POLE; DRAWING NO: D-DT-0360 SHT 5; SPLIT; PLC</v>
          </cell>
        </row>
        <row r="18106">
          <cell r="A18106" t="str">
            <v>3000037391</v>
          </cell>
          <cell r="B18106" t="str">
            <v>4</v>
          </cell>
          <cell r="C18106" t="str">
            <v>Active</v>
          </cell>
          <cell r="D18106" t="str">
            <v>EXCAVATE</v>
          </cell>
          <cell r="E18106" t="str">
            <v>EXCVT:COMPRESSOR MV STAY;ROCK</v>
          </cell>
          <cell r="F18106" t="str">
            <v>EXCAVATE: METHOD: COMPRESSOR MV STAY; GROUND TYPE: ROCK</v>
          </cell>
        </row>
        <row r="18107">
          <cell r="A18107" t="str">
            <v>3000037434</v>
          </cell>
          <cell r="B18107" t="str">
            <v>5</v>
          </cell>
          <cell r="C18107" t="str">
            <v>Active</v>
          </cell>
          <cell r="D18107" t="str">
            <v>REMOVE, EQUIPMENT, ELECTRICAL</v>
          </cell>
          <cell r="E18107" t="str">
            <v>RMV EQP ELEC:1PH CIRCUIT BREAKER</v>
          </cell>
          <cell r="F18107" t="str">
            <v>REMOVE, EQUIPMENT, ELECTRICAL: TYPE: 1PH CIRCUIT BREAKER; METHOD: PHYSICAL</v>
          </cell>
        </row>
        <row r="18108">
          <cell r="A18108" t="str">
            <v>3000037358</v>
          </cell>
          <cell r="B18108" t="str">
            <v>5</v>
          </cell>
          <cell r="C18108" t="str">
            <v>Active</v>
          </cell>
          <cell r="D18108" t="str">
            <v>TERMINATE, CABLE</v>
          </cell>
          <cell r="E18108" t="str">
            <v>TERMN CBL:MV SCREENED;11KV;XLPE;3;95 MM2</v>
          </cell>
          <cell r="F18108" t="str">
            <v>TERMINATE, CABLE: TYPE: MV SCREENED; VOLTAGE: 11KV; INSULATION: XLPE; CORE QUANTITY: 3; CABLE SIZE: 95 MM2</v>
          </cell>
        </row>
        <row r="18109">
          <cell r="A18109" t="str">
            <v>3000037374</v>
          </cell>
          <cell r="B18109" t="str">
            <v>5</v>
          </cell>
          <cell r="C18109" t="str">
            <v>Active</v>
          </cell>
          <cell r="D18109" t="str">
            <v>TERMINATE, CABLE</v>
          </cell>
          <cell r="E18109" t="str">
            <v>TERMN CBL:MV UNSCREENED OD;11KV;XLPE;3</v>
          </cell>
          <cell r="F18109" t="str">
            <v>TERMINATE, CABLE: TYPE: MV UNSCREENED OD; VOLTAGE: 11KV; INSULATION: XLPE; CORE QUANTITY: 3; CABLE SIZE: 120-185 MM2; DRAWING NO: D-DT-8006</v>
          </cell>
        </row>
        <row r="18110">
          <cell r="A18110" t="str">
            <v>3000037316</v>
          </cell>
          <cell r="B18110" t="str">
            <v>5</v>
          </cell>
          <cell r="C18110" t="str">
            <v>Active</v>
          </cell>
          <cell r="D18110" t="str">
            <v>ASSEMBLE, STRUCTURE</v>
          </cell>
          <cell r="E18110" t="str">
            <v>ASSEMBL STRUCT:3PH SECTION LINKS H-POLE</v>
          </cell>
          <cell r="F18110" t="str">
            <v>ASSEMBLE, STRUCTURE: TYPE: 3PH SECTION LINKS H-POLE; MATERIAL: WOOD; CONFIGURATION: CUT/OUTS OR DISCONNECTORS 3.5/4.5M CROSSARM; DRAWING NO: D-DT-1847</v>
          </cell>
        </row>
        <row r="18111">
          <cell r="A18111" t="str">
            <v>3000037361</v>
          </cell>
          <cell r="B18111" t="str">
            <v>5</v>
          </cell>
          <cell r="C18111" t="str">
            <v>Active</v>
          </cell>
          <cell r="D18111" t="str">
            <v>REMOVE, EQUIPMENT, ELECTRICAL</v>
          </cell>
          <cell r="E18111" t="str">
            <v>RMV EQP ELEC:TRFR 100-200KVA, PLATFORM</v>
          </cell>
          <cell r="F18111" t="str">
            <v>REMOVE, EQUIPMENT, ELECTRICAL: TYPE: TRFR 100-200KVA, PLATFORM; METHOD: PHYSICAL/MECHANICAL</v>
          </cell>
        </row>
        <row r="18112">
          <cell r="A18112" t="str">
            <v>3000037373</v>
          </cell>
          <cell r="B18112" t="str">
            <v>4</v>
          </cell>
          <cell r="C18112" t="str">
            <v>Active</v>
          </cell>
          <cell r="D18112" t="str">
            <v>INSTALL, EQUIPMENT, ELECTRICAL</v>
          </cell>
          <cell r="E18112" t="str">
            <v>INSTL EQP ELEC:3PH TRFMR 100-200KVA</v>
          </cell>
          <cell r="F18112" t="str">
            <v>INSTALL, EQUIPMENT, ELECTRICAL: TYPE: 3PH TRFMR 100-200KVA; METHOD: 2 POLE DOUBLE PLATFORM MOUNTED OUT OF LINE; DRAWING NO: D-EC 1865A; EXCLUDING EARTHING; INCLUDING EARTHING TESTS AND CERTIFICATES</v>
          </cell>
        </row>
        <row r="18113">
          <cell r="A18113" t="str">
            <v>3000037364</v>
          </cell>
          <cell r="B18113" t="str">
            <v>4</v>
          </cell>
          <cell r="C18113" t="str">
            <v>Active</v>
          </cell>
          <cell r="D18113" t="str">
            <v>REMOVE, EQUIPMENT, ELECTRICAL</v>
          </cell>
          <cell r="E18113" t="str">
            <v>RMV EQP ELEC:3PH UP TO 800A CB</v>
          </cell>
          <cell r="F18113" t="str">
            <v>REMOVE, EQUIPMENT, ELECTRICAL: TYPE: 3PH UP TO 800A CB</v>
          </cell>
        </row>
        <row r="18114">
          <cell r="A18114" t="str">
            <v>3000037310</v>
          </cell>
          <cell r="B18114" t="str">
            <v>5</v>
          </cell>
          <cell r="C18114" t="str">
            <v>Active</v>
          </cell>
          <cell r="D18114" t="str">
            <v>INSTALL, METER</v>
          </cell>
          <cell r="E18114" t="str">
            <v>INSTL METER:PREPAID 60A; BRICK WALL</v>
          </cell>
          <cell r="F18114" t="str">
            <v>INSTALL, METER: TYPE: PREPAID 60A; BRICK WALL; METHOD: WITHOUT KICKER POLE; DRAWING NO: D-DT-0361-A SHT 4; WITH 5M SHACK POLE</v>
          </cell>
        </row>
        <row r="18115">
          <cell r="A18115" t="str">
            <v>3000037362</v>
          </cell>
          <cell r="B18115" t="str">
            <v>4</v>
          </cell>
          <cell r="C18115" t="str">
            <v>Active</v>
          </cell>
          <cell r="D18115" t="str">
            <v>INSTALL, EQUIPMENT, ELECTRICAL</v>
          </cell>
          <cell r="E18115" t="str">
            <v>INSTL EQP ELEC:TRFMR 25-50KVA</v>
          </cell>
          <cell r="F18115" t="str">
            <v>INSTALL, EQUIPMENT, ELECTRICAL: TYPE: TRFMR 25-50KVA; METHOD: SINGLE POLE MOUNTED OUT OF LINE; DRAWING NO: D-EC-1866A; EXCLUDING EARTHING; INCLUDING EARTHING TESTS AND CERTIFICATES</v>
          </cell>
        </row>
        <row r="18116">
          <cell r="A18116" t="str">
            <v>3000037320</v>
          </cell>
          <cell r="B18116" t="str">
            <v>5</v>
          </cell>
          <cell r="C18116" t="str">
            <v>Active</v>
          </cell>
          <cell r="D18116" t="str">
            <v>ASSEMBLE, STRUCTURE</v>
          </cell>
          <cell r="E18116" t="str">
            <v>ASSEMBL STRUCT:MV 3PH, 4.5M H-POLE TERM</v>
          </cell>
          <cell r="F18116" t="str">
            <v>ASSEMBLE, STRUCTURE: TYPE: MV 3PH, 4.5M H-POLE TERM; MATERIAL: WOOD; CONFIGURATION: STRAIN CROSSARM; DRAWING NO: D-DT-1776</v>
          </cell>
        </row>
        <row r="18117">
          <cell r="A18117" t="str">
            <v>3000037369</v>
          </cell>
          <cell r="B18117" t="str">
            <v>4</v>
          </cell>
          <cell r="C18117" t="str">
            <v>Active</v>
          </cell>
          <cell r="D18117" t="str">
            <v>ASSEMBLE, STRUCTURE</v>
          </cell>
          <cell r="E18117" t="str">
            <v>ASSEMBL STRUCT:MV SWER, EARTH TERMINAL</v>
          </cell>
          <cell r="F18117" t="str">
            <v>ASSEMBLE, STRUCTURE: TYPE: MV SWER, EARTH TERMINAL; MATERIAL: WOOD; DRAWING NO: D-DT-0418; UNDERSTRUNG ONLY</v>
          </cell>
        </row>
        <row r="18118">
          <cell r="A18118" t="str">
            <v>3000037311</v>
          </cell>
          <cell r="B18118" t="str">
            <v>5</v>
          </cell>
          <cell r="C18118" t="str">
            <v>Active</v>
          </cell>
          <cell r="D18118" t="str">
            <v>TRAVEL AND SUBSISTENCE</v>
          </cell>
          <cell r="E18118" t="str">
            <v>T&amp;S:8 TON CRANE TRUCK;PER KM</v>
          </cell>
          <cell r="F18118" t="str">
            <v>TRAVEL AND SUBSISTENCE: TYPE: 8 TON CRANE TRUCK; RATE: PER KM</v>
          </cell>
        </row>
        <row r="18119">
          <cell r="A18119" t="str">
            <v>3000037314</v>
          </cell>
          <cell r="B18119" t="str">
            <v>5</v>
          </cell>
          <cell r="C18119" t="str">
            <v>Active</v>
          </cell>
          <cell r="D18119" t="str">
            <v>ASSEMBLE, STRUCTURE</v>
          </cell>
          <cell r="E18119" t="str">
            <v>ASSEMBL STRUCT:MV 3PH DELTA 0 DEG;WOOD</v>
          </cell>
          <cell r="F18119" t="str">
            <v>ASSEMBLE, STRUCTURE: TYPE: MV 3PH DELTA 0 DEG; MATERIAL: WOOD; CONFIGURATION: INTERMEDIATE; DRAWING NO: D-DT-1720</v>
          </cell>
        </row>
        <row r="18120">
          <cell r="A18120" t="str">
            <v>3000037359</v>
          </cell>
          <cell r="B18120" t="str">
            <v>4</v>
          </cell>
          <cell r="C18120" t="str">
            <v>Active</v>
          </cell>
          <cell r="D18120" t="str">
            <v>INSTALL, EQUIPMENT, ELECTRICAL</v>
          </cell>
          <cell r="E18120" t="str">
            <v>INSTL EQP ELEC:LV KIOSK 16-100KVA</v>
          </cell>
          <cell r="F18120" t="str">
            <v>INSTALL, EQUIPMENT, ELECTRICAL: TYPE: LV KIOSK 16-100KVA; METHOD: POLE MOUNTED; EXCLUDING CABLE</v>
          </cell>
        </row>
        <row r="18121">
          <cell r="A18121" t="str">
            <v>3000037307</v>
          </cell>
          <cell r="B18121" t="str">
            <v>5</v>
          </cell>
          <cell r="C18121" t="str">
            <v>Active</v>
          </cell>
          <cell r="D18121" t="str">
            <v>ASSEMBLE, STRUCTURE</v>
          </cell>
          <cell r="E18121" t="str">
            <v>ASSEMBL STRUCT:MV PH, TAKE-OFF 2X2.5M</v>
          </cell>
          <cell r="F18121" t="str">
            <v>ASSEMBLE, STRUCTURE: TYPE: MV PH, TAKE-OFF 2X2.5M; MATERIAL: WOOD; CONFIGURATION: CROSSARM; DRAWING NO: D-DT-1815</v>
          </cell>
        </row>
        <row r="18122">
          <cell r="A18122" t="str">
            <v>3000037348</v>
          </cell>
          <cell r="B18122" t="str">
            <v>5</v>
          </cell>
          <cell r="C18122" t="str">
            <v>Active</v>
          </cell>
          <cell r="D18122" t="str">
            <v>TERMINATE, CABLE</v>
          </cell>
          <cell r="E18122" t="str">
            <v>TERMN CBL:MV UNSCREENED ID;11KV;XLPE;3</v>
          </cell>
          <cell r="F18122" t="str">
            <v>TERMINATE, CABLE: TYPE: MV UNSCREENED ID; VOLTAGE: 11KV; INSULATION: XLPE; CORE QUANTITY: 3; CABLE SIZE: 50-95 MM2; DRAWING NO: D-DT-8006</v>
          </cell>
        </row>
        <row r="18123">
          <cell r="A18123" t="str">
            <v>3000037402</v>
          </cell>
          <cell r="B18123" t="str">
            <v>4</v>
          </cell>
          <cell r="C18123" t="str">
            <v>Active</v>
          </cell>
          <cell r="D18123" t="str">
            <v>INSTALL, EQUIPMENT, ELECTRICAL</v>
          </cell>
          <cell r="E18123" t="str">
            <v>INSTL EQP ELEC:3PH TRFMR 15-100KVA</v>
          </cell>
          <cell r="F18123" t="str">
            <v>INSTALL, EQUIPMENT, ELECTRICAL: TYPE: 3PH TRFMR 15-100KVA; METHOD: SINGLE POLE MOUNTED; DRAWING NO: D-DT-1860 SHT 1,2; EXCLUDING EARTHING; INCLUDING EARTHING TESTS AND CERTIFICATES</v>
          </cell>
        </row>
        <row r="18124">
          <cell r="A18124" t="str">
            <v>3000037430</v>
          </cell>
          <cell r="B18124" t="str">
            <v>4</v>
          </cell>
          <cell r="C18124" t="str">
            <v>Active</v>
          </cell>
          <cell r="D18124" t="str">
            <v>INSTALL, EQUIPMENT, ELECTRICAL</v>
          </cell>
          <cell r="E18124" t="str">
            <v>INSTL EQP ELEC:TRFMR 5-64KVA</v>
          </cell>
          <cell r="F18124" t="str">
            <v>INSTALL, EQUIPMENT, ELECTRICAL: TYPE: TRFMR 5-64KVA; METHOD: SINGLE POLE MOUNTED OUT OF LINE; DRAWING NO: D-EC-1866A</v>
          </cell>
        </row>
        <row r="18125">
          <cell r="A18125" t="str">
            <v>3000037353</v>
          </cell>
          <cell r="B18125" t="str">
            <v>5</v>
          </cell>
          <cell r="C18125" t="str">
            <v>Active</v>
          </cell>
          <cell r="D18125" t="str">
            <v>ASSEMBLE, STRUCTURE</v>
          </cell>
          <cell r="E18125" t="str">
            <v>ASSEMBL STRUCT:MV 3PH, TRIPS LARGE;WOOD</v>
          </cell>
          <cell r="F18125" t="str">
            <v>ASSEMBLE, STRUCTURE: TYPE: MV 3PH, TRIPS LARGE; MATERIAL: WOOD; CONFIGURATION: STRAIN, 1-90 DEG DEVIATION; DRAWING NO: D-DT-1784</v>
          </cell>
        </row>
        <row r="18126">
          <cell r="A18126" t="str">
            <v>3000037427</v>
          </cell>
          <cell r="B18126" t="str">
            <v>5</v>
          </cell>
          <cell r="C18126" t="str">
            <v>Active</v>
          </cell>
          <cell r="D18126" t="str">
            <v>INSPECT, EQUIPMENT</v>
          </cell>
          <cell r="E18126" t="str">
            <v>INSP EQP:TYPE 1-6 SITE VISIT</v>
          </cell>
          <cell r="F18126" t="str">
            <v>INSPECT, EQUIPMENT: TYPE: TYPE 1-6 SITE VISIT; METHOD: CHECK FDP, TAKE-OFF, SPANNING SHEET, PEGS AND CLEARANCE; FEEDBACK: WRITTEN REPORT</v>
          </cell>
        </row>
        <row r="18127">
          <cell r="A18127" t="str">
            <v>3000037417</v>
          </cell>
          <cell r="B18127" t="str">
            <v>5</v>
          </cell>
          <cell r="C18127" t="str">
            <v>Active</v>
          </cell>
          <cell r="D18127" t="str">
            <v>ASSEMBLE, STRUCTURE</v>
          </cell>
          <cell r="E18127" t="str">
            <v>ASSEMBL STRUCT:MV PH, 2X4.5M H-POLE MED</v>
          </cell>
          <cell r="F18127" t="str">
            <v>ASSEMBLE, STRUCTURE: TYPE: MV PH, 2X4.5M H-POLE MED; MATERIAL: WOOD; CONFIGURATION: STRAIN CROSSARM, 0-60 DEG DEVIATION; DRAWING NO: D-DT-1378</v>
          </cell>
        </row>
        <row r="18128">
          <cell r="A18128" t="str">
            <v>3000037315</v>
          </cell>
          <cell r="B18128" t="str">
            <v>5</v>
          </cell>
          <cell r="C18128" t="str">
            <v>Active</v>
          </cell>
          <cell r="D18128" t="str">
            <v>TERMINATE, CABLE</v>
          </cell>
          <cell r="E18128" t="str">
            <v>TERMN CBL:LV OUTDOOR-ABC LINE INTM 70MM2</v>
          </cell>
          <cell r="F18128" t="str">
            <v>TERMINATE, CABLE: TYPE: LV OUTDOOR-ABC LINE INTM 70MM2; VOLTAGE: 1KV; INSULATION: POLYOLEFIN; CORE QUANTITY: 4; CABLE SIZE: 70 MM2; DRAWING NO: D-DT-0831 SHT 3; INTERMEDIATE STRUCTURE; UNFUSED</v>
          </cell>
        </row>
        <row r="18129">
          <cell r="A18129" t="str">
            <v>3000037251</v>
          </cell>
          <cell r="B18129" t="str">
            <v>5</v>
          </cell>
          <cell r="C18129" t="str">
            <v>Active</v>
          </cell>
          <cell r="D18129" t="str">
            <v>ERECT, POLE</v>
          </cell>
          <cell r="E18129" t="str">
            <v>ERECT POLE:LG 5-7M;WOOD;MANUAL</v>
          </cell>
          <cell r="F18129" t="str">
            <v>ERECT, POLE: TYPE: LG 5-7M; MATERIAL: WOOD; METHOD: MANUAL; VEHICLE INACCESSIBLE</v>
          </cell>
        </row>
        <row r="18130">
          <cell r="A18130" t="str">
            <v>3000037278</v>
          </cell>
          <cell r="B18130" t="str">
            <v>5</v>
          </cell>
          <cell r="C18130" t="str">
            <v>Active</v>
          </cell>
          <cell r="D18130" t="str">
            <v>ASSEMBLE, STRUCTURE</v>
          </cell>
          <cell r="E18130" t="str">
            <v>ASSEMBL STRUCT:MV 3PH, TAKE-OFF 600MM</v>
          </cell>
          <cell r="F18130" t="str">
            <v>ASSEMBLE, STRUCTURE: TYPE: MV 3PH, TAKE-OFF 600MM; MATERIAL: WOOD; CONFIGURATION: VERTICAL SPACING; DRAWING NO: D-DT-1811</v>
          </cell>
        </row>
        <row r="18131">
          <cell r="A18131" t="str">
            <v>3000037242</v>
          </cell>
          <cell r="B18131" t="str">
            <v>5</v>
          </cell>
          <cell r="C18131" t="str">
            <v>Active</v>
          </cell>
          <cell r="D18131" t="str">
            <v>ASSEMBLE, STRUCTURE</v>
          </cell>
          <cell r="E18131" t="str">
            <v>ASSEMBL STRUCT:MV PH, 2.5M X-ARM INTMD</v>
          </cell>
          <cell r="F18131" t="str">
            <v>ASSEMBLE, STRUCTURE: TYPE: MV PH, 2.5M X-ARM INTMD; MATERIAL: WOOD; CONFIGURATION: 0 DEG DEVIATION; DRAWING NO: D-DT-1340</v>
          </cell>
        </row>
        <row r="18132">
          <cell r="A18132" t="str">
            <v>3000037240</v>
          </cell>
          <cell r="B18132" t="str">
            <v>5</v>
          </cell>
          <cell r="C18132" t="str">
            <v>Active</v>
          </cell>
          <cell r="D18132" t="str">
            <v>REMOVE, EQUIPMENT, ELECTRICAL</v>
          </cell>
          <cell r="E18132" t="str">
            <v>RMV EQP ELEC:CONVENTIONAL METER;PHYSICAL</v>
          </cell>
          <cell r="F18132" t="str">
            <v>REMOVE, EQUIPMENT, ELECTRICAL: TYPE: CONVENTIONAL METER; METHOD: PHYSICAL</v>
          </cell>
        </row>
        <row r="18133">
          <cell r="A18133" t="str">
            <v>3000037298</v>
          </cell>
          <cell r="B18133" t="str">
            <v>4</v>
          </cell>
          <cell r="C18133" t="str">
            <v>Active</v>
          </cell>
          <cell r="D18133" t="str">
            <v>EXCAVATE</v>
          </cell>
          <cell r="E18133" t="str">
            <v>EXCVT:MANUAL 0.8-1M;PICKABLE SOIL</v>
          </cell>
          <cell r="F18133" t="str">
            <v>EXCAVATE: METHOD: MANUAL 0.8-1M; GROUND TYPE: PICKABLE SOIL</v>
          </cell>
        </row>
        <row r="18134">
          <cell r="A18134" t="str">
            <v>3000037250</v>
          </cell>
          <cell r="B18134" t="str">
            <v>4</v>
          </cell>
          <cell r="C18134" t="str">
            <v>Active</v>
          </cell>
          <cell r="D18134" t="str">
            <v>ASSEMBLE, STRUCTURE</v>
          </cell>
          <cell r="E18134" t="str">
            <v>ASSEMBL STRUCT:MV SWER, STRN TAKE-OFF</v>
          </cell>
          <cell r="F18134" t="str">
            <v>ASSEMBLE, STRUCTURE: TYPE: MV SWER, STRN TAKE-OFF; MATERIAL: WOOD; DRAWING NO: D-DT-0450 SHT 1; EXC MAIN STR</v>
          </cell>
        </row>
        <row r="18135">
          <cell r="A18135" t="str">
            <v>3000037290</v>
          </cell>
          <cell r="B18135" t="str">
            <v>4</v>
          </cell>
          <cell r="C18135" t="str">
            <v>Active</v>
          </cell>
          <cell r="D18135" t="str">
            <v>EXCAVATE</v>
          </cell>
          <cell r="E18135" t="str">
            <v>EXCVT:MANUAL 450 X 600MM;PICKABLE SOIL</v>
          </cell>
          <cell r="F18135" t="str">
            <v>EXCAVATE: METHOD: MANUAL 450 X 600MM; GROUND TYPE: PICKABLE SOIL; REASON: LV CABLE; URBAN AREA; INCLUDING BACKFILL/COMPACT, SIEVING, IMPORT BEDDING/BLANKET SOIL AND INSTALLATION OF WARNING TAPE</v>
          </cell>
        </row>
        <row r="18136">
          <cell r="A18136" t="str">
            <v>3000037295</v>
          </cell>
          <cell r="B18136" t="str">
            <v>5</v>
          </cell>
          <cell r="C18136" t="str">
            <v>Active</v>
          </cell>
          <cell r="D18136" t="str">
            <v>ASSEMBLE, STRUCTURE</v>
          </cell>
          <cell r="E18136" t="str">
            <v>ASSEMBL STRUCT:MV 3PH, 2.5M DELTA MED</v>
          </cell>
          <cell r="F18136" t="str">
            <v>ASSEMBLE, STRUCTURE: TYPE: MV 3PH, 2.5M DELTA MED; MATERIAL: WOOD; CONFIGURATION: STRAIN CROSSARM, 1-60 DEG DEVIATION; DRAWING NO: D-DT-1744</v>
          </cell>
        </row>
        <row r="18137">
          <cell r="A18137" t="str">
            <v>3000037293</v>
          </cell>
          <cell r="B18137" t="str">
            <v>5</v>
          </cell>
          <cell r="C18137" t="str">
            <v>Active</v>
          </cell>
          <cell r="D18137" t="str">
            <v>ASSEMBLE, STRUCTURE</v>
          </cell>
          <cell r="E18137" t="str">
            <v>ASSEMBL STRUCT:MV 3PH, TAKE-OFF 1.3M</v>
          </cell>
          <cell r="F18137" t="str">
            <v>ASSEMBLE, STRUCTURE: TYPE: MV 3PH, TAKE-OFF 1.3M; MATERIAL: STEEL; CONFIGURATION: DELTA CROSSARM; DRAWING NO: D-DT-1813</v>
          </cell>
        </row>
        <row r="18138">
          <cell r="A18138" t="str">
            <v>3000037259</v>
          </cell>
          <cell r="B18138" t="str">
            <v>5</v>
          </cell>
          <cell r="C18138" t="str">
            <v>Active</v>
          </cell>
          <cell r="D18138" t="str">
            <v>ASSEMBLE, STRUCTURE</v>
          </cell>
          <cell r="E18138" t="str">
            <v>ASSEMBL STRUCT:MV PH, 1.3M X-ARM;STEEL</v>
          </cell>
          <cell r="F18138" t="str">
            <v>ASSEMBLE, STRUCTURE: TYPE: MV PH, 1.3M X-ARM; MATERIAL: STEEL; CONFIGURATION: STRAIN, 0 DEG DEVIATION; DRAWING NO: D-DT-1333</v>
          </cell>
        </row>
        <row r="18139">
          <cell r="A18139" t="str">
            <v>3000037289</v>
          </cell>
          <cell r="B18139" t="str">
            <v>5</v>
          </cell>
          <cell r="C18139" t="str">
            <v>Active</v>
          </cell>
          <cell r="D18139" t="str">
            <v>TERMINATE, CABLE</v>
          </cell>
          <cell r="E18139" t="str">
            <v>TERMN CBL:LV;400 VAC;PVC;4;16-70 MM2</v>
          </cell>
          <cell r="F18139" t="str">
            <v>TERMINATE, CABLE: TYPE: LV; VOLTAGE: 400 VAC; INSULATION: PVC; CORE QUANTITY: 4; CABLE SIZE: 16-70 MM2; TO KIOSK AND BUS BAR</v>
          </cell>
        </row>
        <row r="18140">
          <cell r="A18140" t="str">
            <v>3000037271</v>
          </cell>
          <cell r="B18140" t="str">
            <v>5</v>
          </cell>
          <cell r="C18140" t="str">
            <v>Active</v>
          </cell>
          <cell r="D18140" t="str">
            <v>ASSEMBLE, STRUCTURE</v>
          </cell>
          <cell r="E18140" t="str">
            <v>ASSEMBL STRUCT:MV 3PH, 1.3M DELTA TERM</v>
          </cell>
          <cell r="F18140" t="str">
            <v>ASSEMBLE, STRUCTURE: TYPE: MV 3PH, 1.3M DELTA TERM; MATERIAL: STEEL; CONFIGURATION: STRAIN CROSSARM; DRAWING NO: D-DT-1736</v>
          </cell>
        </row>
        <row r="18141">
          <cell r="A18141" t="str">
            <v>3000037265</v>
          </cell>
          <cell r="B18141" t="str">
            <v>5</v>
          </cell>
          <cell r="C18141" t="str">
            <v>Active</v>
          </cell>
          <cell r="D18141" t="str">
            <v>ASSEMBLE, STRUCTURE</v>
          </cell>
          <cell r="E18141" t="str">
            <v>ASSEMBL STRUCT:MV PH, 4.5M H-POLE SMALL</v>
          </cell>
          <cell r="F18141" t="str">
            <v>ASSEMBLE, STRUCTURE: TYPE: MV PH, 4.5M H-POLE SMALL; MATERIAL: WOOD; CONFIGURATION: INTERMEDIATE CROSSARM, 1-10 DEG DEVIATION; DRAWING NO: D-DT-1371</v>
          </cell>
        </row>
        <row r="18142">
          <cell r="A18142" t="str">
            <v>3000037249</v>
          </cell>
          <cell r="B18142" t="str">
            <v>5</v>
          </cell>
          <cell r="C18142" t="str">
            <v>Active</v>
          </cell>
          <cell r="D18142" t="str">
            <v>TERMINATE, CABLE</v>
          </cell>
          <cell r="E18142" t="str">
            <v>TERMN CBL:MV SCREENED;11KV;XLPE;3</v>
          </cell>
          <cell r="F18142" t="str">
            <v>TERMINATE, CABLE: TYPE: MV SCREENED; VOLTAGE: 11KV; INSULATION: XLPE; CORE QUANTITY: 3; CABLE SIZE: 185 MM2</v>
          </cell>
        </row>
        <row r="18143">
          <cell r="A18143" t="str">
            <v>3000037243</v>
          </cell>
          <cell r="B18143" t="str">
            <v>5</v>
          </cell>
          <cell r="C18143" t="str">
            <v>Active</v>
          </cell>
          <cell r="D18143" t="str">
            <v>REMOVE, COMPONENT</v>
          </cell>
          <cell r="E18143" t="str">
            <v>RMV COMPNT:CONCRETE PLINTH</v>
          </cell>
          <cell r="F18143" t="str">
            <v>REMOVE, COMPONENT: TYPE: CONCRETE PLINTH; METHOD: PHYSICAL/MECHANICAL</v>
          </cell>
        </row>
        <row r="18144">
          <cell r="A18144" t="str">
            <v>3000037236</v>
          </cell>
          <cell r="B18144" t="str">
            <v>4</v>
          </cell>
          <cell r="C18144" t="str">
            <v>Active</v>
          </cell>
          <cell r="D18144" t="str">
            <v>INSTALL, COMPONENT</v>
          </cell>
          <cell r="E18144" t="str">
            <v>INSTL COMPNT:STATION OH H-POLE CABLE SUP</v>
          </cell>
          <cell r="F18144" t="str">
            <v>INSTALL, COMPONENT: TYPE: STATION OH H-POLE CABLE SUP; DRAWING NO: D-DT-0852 SHT 3; CLASS S.A.'S</v>
          </cell>
        </row>
        <row r="18145">
          <cell r="A18145" t="str">
            <v>3000037288</v>
          </cell>
          <cell r="B18145" t="str">
            <v>5</v>
          </cell>
          <cell r="C18145" t="str">
            <v>Active</v>
          </cell>
          <cell r="D18145" t="str">
            <v>ERECT, POLE</v>
          </cell>
          <cell r="E18145" t="str">
            <v>ERECT POLE:LG 14M;WOOD;MANUAL</v>
          </cell>
          <cell r="F18145" t="str">
            <v>ERECT, POLE: TYPE: LG 14M; MATERIAL: WOOD; METHOD: MANUAL; VEHICLE INACCESSIBLE</v>
          </cell>
        </row>
        <row r="18146">
          <cell r="A18146" t="str">
            <v>3000037257</v>
          </cell>
          <cell r="B18146" t="str">
            <v>4</v>
          </cell>
          <cell r="C18146" t="str">
            <v>Active</v>
          </cell>
          <cell r="D18146" t="str">
            <v>INSTALL, COMPONENT</v>
          </cell>
          <cell r="E18146" t="str">
            <v>INSTL COMPNT:DISTRIB OH CABLE SUP</v>
          </cell>
          <cell r="F18146" t="str">
            <v>INSTALL, COMPONENT: TYPE: DISTRIB OH CABLE SUP; DRAWING NO: D-DT-0852 SHT 2; CLASS S.A.'S</v>
          </cell>
        </row>
        <row r="18147">
          <cell r="A18147" t="str">
            <v>3000037258</v>
          </cell>
          <cell r="B18147" t="str">
            <v>4</v>
          </cell>
          <cell r="C18147" t="str">
            <v>Active</v>
          </cell>
          <cell r="D18147" t="str">
            <v>EXCAVATE</v>
          </cell>
          <cell r="E18147" t="str">
            <v>EXCVT:COMPRESSOR 1.3-1.5M;ROCK</v>
          </cell>
          <cell r="F18147" t="str">
            <v>EXCAVATE: METHOD: COMPRESSOR 1.3-1.5M; GROUND TYPE: ROCK</v>
          </cell>
        </row>
        <row r="18148">
          <cell r="A18148" t="str">
            <v>3000037237</v>
          </cell>
          <cell r="B18148" t="str">
            <v>5</v>
          </cell>
          <cell r="C18148" t="str">
            <v>Active</v>
          </cell>
          <cell r="D18148" t="str">
            <v>ASSEMBLE, STRUCTURE</v>
          </cell>
          <cell r="E18148" t="str">
            <v>ASSEMBL STRUCT:MV 3PH, 1.3M DELTA 0 DEG</v>
          </cell>
          <cell r="F18148" t="str">
            <v>ASSEMBLE, STRUCTURE: TYPE: MV 3PH, 1.3M DELTA 0 DEG; MATERIAL: STEEL; CONFIGURATION: STRAIN CROSSARM; DRAWING NO: D-DT-1733</v>
          </cell>
        </row>
        <row r="18149">
          <cell r="A18149" t="str">
            <v>3000037274</v>
          </cell>
          <cell r="B18149" t="str">
            <v>5</v>
          </cell>
          <cell r="C18149" t="str">
            <v>Active</v>
          </cell>
          <cell r="D18149" t="str">
            <v>ASSEMBLE, STRUCTURE</v>
          </cell>
          <cell r="E18149" t="str">
            <v>ASSEMBL STRUCT:MV PH, 2X4.5M H-POLE;WOOD</v>
          </cell>
          <cell r="F18149" t="str">
            <v>ASSEMBLE, STRUCTURE: TYPE: MV PH, 2X4.5M H-POLE; MATERIAL: WOOD; CONFIGURATION: STRAIN CROSSARM, 0 DEG DEVIATION; DRAWING NO: D-DT-1377</v>
          </cell>
        </row>
        <row r="18150">
          <cell r="A18150" t="str">
            <v>3000037300</v>
          </cell>
          <cell r="B18150" t="str">
            <v>5</v>
          </cell>
          <cell r="C18150" t="str">
            <v>Active</v>
          </cell>
          <cell r="D18150" t="str">
            <v>ASSEMBLE, STRUCTURE</v>
          </cell>
          <cell r="E18150" t="str">
            <v>ASSEMBL STRUCT:3PH EQUIP LINKS H-POLE</v>
          </cell>
          <cell r="F18150" t="str">
            <v>ASSEMBLE, STRUCTURE: TYPE: 3PH EQUIP LINKS H-POLE; MATERIAL: WOOD; CONFIGURATION: CUT/OUTS OR DISCONNECTORS 2.5M CROSSARM; DRAWING NO: D-DT-1851</v>
          </cell>
        </row>
        <row r="18151">
          <cell r="A18151" t="str">
            <v>3000037267</v>
          </cell>
          <cell r="B18151" t="str">
            <v>4</v>
          </cell>
          <cell r="C18151" t="str">
            <v>Active</v>
          </cell>
          <cell r="D18151" t="str">
            <v>INSTALL, CABLE</v>
          </cell>
          <cell r="E18151" t="str">
            <v>INSTL CBL:1KV 2C 4MM2 CONCENTRIC/AIRDAC</v>
          </cell>
          <cell r="F18151" t="str">
            <v>INSTALL, CABLE: TYPE: 1KV 2C 4MM2 CONCENTRIC/AIRDAC; DRAWING NO: D-DT-3140</v>
          </cell>
        </row>
        <row r="18152">
          <cell r="A18152" t="str">
            <v>3000037266</v>
          </cell>
          <cell r="B18152" t="str">
            <v>5</v>
          </cell>
          <cell r="C18152" t="str">
            <v>Active</v>
          </cell>
          <cell r="D18152" t="str">
            <v>ASSEMBLE, STRUCTURE</v>
          </cell>
          <cell r="E18152" t="str">
            <v>ASSEMBL STRUCT:MV 3PH, 2X4.5M H-POLE</v>
          </cell>
          <cell r="F18152" t="str">
            <v>ASSEMBLE, STRUCTURE: TYPE: MV 3PH, 2X4.5M H-POLE; MATERIAL: WOOD; CONFIGURATION: STRAIN CROSSARM, 0 DEG DEVIATION; DRAWING NO: D-DT-1777</v>
          </cell>
        </row>
        <row r="18153">
          <cell r="A18153" t="str">
            <v>3000037239</v>
          </cell>
          <cell r="B18153" t="str">
            <v>4</v>
          </cell>
          <cell r="C18153" t="str">
            <v>Active</v>
          </cell>
          <cell r="D18153" t="str">
            <v>ASSEMBLE, STRUCTURE</v>
          </cell>
          <cell r="E18153" t="str">
            <v>ASSEMBL STRUCT:MV SWER, TERMINAL;WOOD</v>
          </cell>
          <cell r="F18153" t="str">
            <v>ASSEMBLE, STRUCTURE: TYPE: MV SWER, TERMINAL; MATERIAL: WOOD; DRAWING NO: D-DT-0407</v>
          </cell>
        </row>
        <row r="18154">
          <cell r="A18154" t="str">
            <v>3000037285</v>
          </cell>
          <cell r="B18154" t="str">
            <v>4</v>
          </cell>
          <cell r="C18154" t="str">
            <v>Active</v>
          </cell>
          <cell r="D18154" t="str">
            <v>ASSEMBLE, STRUCTURE</v>
          </cell>
          <cell r="E18154" t="str">
            <v>ASSEMBL STRUCT:MV SWER, POST E TAKE-OFF</v>
          </cell>
          <cell r="F18154" t="str">
            <v>ASSEMBLE, STRUCTURE: TYPE: MV SWER, POST E TAKE-OFF; MATERIAL: WOOD; DRAWING NO: D-DT-0451 SHT 2; WITH EARTH WIRE</v>
          </cell>
        </row>
        <row r="18155">
          <cell r="A18155" t="str">
            <v>3000037304</v>
          </cell>
          <cell r="B18155" t="str">
            <v>5</v>
          </cell>
          <cell r="C18155" t="str">
            <v>Active</v>
          </cell>
          <cell r="D18155" t="str">
            <v>CAST, CONCRETE</v>
          </cell>
          <cell r="E18155" t="str">
            <v>CAST CONCRTE:11/22KV1MVA MINI-SUB PLINTH</v>
          </cell>
          <cell r="F18155" t="str">
            <v>CAST, CONCRETE: TYPE: 11/22KV1MVA MINI-SUB PLINTH; COMPOSITION: CEMENT, SAND AND STONE; STRENGTH: 25 MPA; THICKNESS: 300 MM; REINFORCED: STEEL MESH; DRAWING NO: D-DT-0859 SHT 3; TYPE A</v>
          </cell>
        </row>
        <row r="18156">
          <cell r="A18156" t="str">
            <v>3000037286</v>
          </cell>
          <cell r="B18156" t="str">
            <v>4</v>
          </cell>
          <cell r="C18156" t="str">
            <v>Active</v>
          </cell>
          <cell r="D18156" t="str">
            <v>ASSEMBLE, STRUCTURE</v>
          </cell>
          <cell r="E18156" t="str">
            <v>ASSEMBL STRUCT:MV SWER, INTMD 0 DEG;WOOD</v>
          </cell>
          <cell r="F18156" t="str">
            <v>ASSEMBLE, STRUCTURE: TYPE: MV SWER, INTMD 0 DEG; MATERIAL: WOOD; DRAWING NO: D-DT-0410; WITH EARTH WIRE</v>
          </cell>
        </row>
        <row r="18157">
          <cell r="A18157" t="str">
            <v>3000037280</v>
          </cell>
          <cell r="B18157" t="str">
            <v>5</v>
          </cell>
          <cell r="C18157" t="str">
            <v>Active</v>
          </cell>
          <cell r="D18157" t="str">
            <v>REMOVE, EQUIPMENT, ELECTRICAL</v>
          </cell>
          <cell r="E18157" t="str">
            <v>RMV EQP ELEC:KIOSK 64-100KVA</v>
          </cell>
          <cell r="F18157" t="str">
            <v>REMOVE, EQUIPMENT, ELECTRICAL: TYPE: KIOSK 64-100KVA; METHOD: PHYSICAL/MECHANICAL; INCLUDING CABLING AND STRAPPING</v>
          </cell>
        </row>
        <row r="18158">
          <cell r="A18158" t="str">
            <v>3000037294</v>
          </cell>
          <cell r="B18158" t="str">
            <v>4</v>
          </cell>
          <cell r="C18158" t="str">
            <v>Active</v>
          </cell>
          <cell r="D18158" t="str">
            <v>INSTALL, EQUIPMENT, ELECTRICAL</v>
          </cell>
          <cell r="E18158" t="str">
            <v>INSTL EQP ELEC:3PH TRFMR 100-200KVA</v>
          </cell>
          <cell r="F18158" t="str">
            <v>INSTALL, EQUIPMENT, ELECTRICAL: TYPE: 3PH TRFMR 100-200KVA; METHOD: H-POLE PLATFORM MOUNTED; DRAWING NO: D-DT-1861 SHT 1,2; EXCLUDING EARTHING; INCLUDING EARTHING TESTS AND CERTIFICATES</v>
          </cell>
        </row>
        <row r="18159">
          <cell r="A18159" t="str">
            <v>3000037246</v>
          </cell>
          <cell r="B18159" t="str">
            <v>5</v>
          </cell>
          <cell r="C18159" t="str">
            <v>Active</v>
          </cell>
          <cell r="D18159" t="str">
            <v>ASSEMBLE, STRUCTURE</v>
          </cell>
          <cell r="E18159" t="str">
            <v>ASSEMBL STRUCT:MV 3PH, 2.5M DELTA;WOOD</v>
          </cell>
          <cell r="F18159" t="str">
            <v>ASSEMBLE, STRUCTURE: TYPE: MV 3PH, 2.5M DELTA; MATERIAL: WOOD; CONFIGURATION: STRAIN CROSSARM, 0 DEG DEVIATION; DRAWING NO: D-DT-1743</v>
          </cell>
        </row>
        <row r="18160">
          <cell r="A18160" t="str">
            <v>3000037301</v>
          </cell>
          <cell r="B18160" t="str">
            <v>5</v>
          </cell>
          <cell r="C18160" t="str">
            <v>Active</v>
          </cell>
          <cell r="D18160" t="str">
            <v>INSTALL, METER</v>
          </cell>
          <cell r="E18160" t="str">
            <v>INSTL METER:PREPAID 60A; MUD WALL</v>
          </cell>
          <cell r="F18160" t="str">
            <v>INSTALL, METER: TYPE: PREPAID 60A; MUD WALL; METHOD: WITH 7M INTERMEDIATE KICKER POLE; DRAWING NO: D-DT-0361-B SHT 6; SPLIT; PLC</v>
          </cell>
        </row>
        <row r="18161">
          <cell r="A18161" t="str">
            <v>3000037287</v>
          </cell>
          <cell r="B18161" t="str">
            <v>5</v>
          </cell>
          <cell r="C18161" t="str">
            <v>Active</v>
          </cell>
          <cell r="D18161" t="str">
            <v>DISMANTLE, STRUCTURE</v>
          </cell>
          <cell r="E18161" t="str">
            <v>DISMNTL STRUCT:MV SA/INSULATOR</v>
          </cell>
          <cell r="F18161" t="str">
            <v>DISMANTLE, STRUCTURE: TYPE: MV SA/INSULATOR; METHOD: PHYSICAL, DISASSEMBLE; TOTAL REMOVAL</v>
          </cell>
        </row>
        <row r="18162">
          <cell r="A18162" t="str">
            <v>3000037247</v>
          </cell>
          <cell r="B18162" t="str">
            <v>4</v>
          </cell>
          <cell r="C18162" t="str">
            <v>Active</v>
          </cell>
          <cell r="D18162" t="str">
            <v>ASSEMBLE, STRUCTURE</v>
          </cell>
          <cell r="E18162" t="str">
            <v>ASSEMBL STRUCT:MV SWER, INTMD 0 DEG;WOOD</v>
          </cell>
          <cell r="F18162" t="str">
            <v>ASSEMBLE, STRUCTURE: TYPE: MV SWER, INTMD 0 DEG; MATERIAL: WOOD; DRAWING NO: D-DT-0400; EXCLUDING BIL</v>
          </cell>
        </row>
        <row r="18163">
          <cell r="A18163" t="str">
            <v>3000037276</v>
          </cell>
          <cell r="B18163" t="str">
            <v>4</v>
          </cell>
          <cell r="C18163" t="str">
            <v>Active</v>
          </cell>
          <cell r="D18163" t="str">
            <v>INSTALL, COMPONENT</v>
          </cell>
          <cell r="E18163" t="str">
            <v>INSTL COMPNT:BIL 10-11M POLE</v>
          </cell>
          <cell r="F18163" t="str">
            <v>INSTALL, COMPONENT: TYPE: BIL 10-11M POLE; INCLUDING GAP DEVICE, FIXINGS STAPLES AND BONDING CLIPS AS PER DT SPEC. BONDING IS INCLUDED IN THE STRUCTURE</v>
          </cell>
        </row>
        <row r="18164">
          <cell r="A18164" t="str">
            <v>3000037272</v>
          </cell>
          <cell r="B18164" t="str">
            <v>4</v>
          </cell>
          <cell r="C18164" t="str">
            <v>Active</v>
          </cell>
          <cell r="D18164" t="str">
            <v>INSTALL, COMPONENT</v>
          </cell>
          <cell r="E18164" t="str">
            <v>INSTL COMPNT:LONGROD INSULATOR</v>
          </cell>
          <cell r="F18164" t="str">
            <v>INSTALL, COMPONENT: TYPE: LONGROD INSULATOR</v>
          </cell>
        </row>
        <row r="18165">
          <cell r="A18165" t="str">
            <v>3000037297</v>
          </cell>
          <cell r="B18165" t="str">
            <v>5</v>
          </cell>
          <cell r="C18165" t="str">
            <v>Active</v>
          </cell>
          <cell r="D18165" t="str">
            <v>TERMINATE, CABLE</v>
          </cell>
          <cell r="E18165" t="str">
            <v>TERMN CBL:LV OUTDOOR-ABC LINE TERM 70MM2</v>
          </cell>
          <cell r="F18165" t="str">
            <v>TERMINATE, CABLE: TYPE: LV OUTDOOR-ABC LINE TERM 70MM2; VOLTAGE: 1KV; INSULATION: POLYOLEFIN; CORE QUANTITY: 4; CABLE SIZE: 35-50 MM2; DRAWING NO: D-DT-0831 SHT 6; TERMINAL STRUCTURE; UNFUSED</v>
          </cell>
        </row>
        <row r="18166">
          <cell r="A18166" t="str">
            <v>3000037282</v>
          </cell>
          <cell r="B18166" t="str">
            <v>4</v>
          </cell>
          <cell r="C18166" t="str">
            <v>Active</v>
          </cell>
          <cell r="D18166" t="str">
            <v>EXCAVATE</v>
          </cell>
          <cell r="E18166" t="str">
            <v>EXCVT:MANUAL 450 X 500MM;PICKABLE SOIL</v>
          </cell>
          <cell r="F18166" t="str">
            <v>EXCAVATE: METHOD: MANUAL 450 X 500MM; GROUND TYPE: PICKABLE SOIL; REASON: MV/LV CABLE; URBAN AREA; INCLUDING BACKFILL/COMPACT, SIEVING, IMPORT BEDDING/BLANKET SOIL AND INSTALLATION OF WARNING TAPE</v>
          </cell>
        </row>
        <row r="18167">
          <cell r="A18167" t="str">
            <v>3000037270</v>
          </cell>
          <cell r="B18167" t="str">
            <v>5</v>
          </cell>
          <cell r="C18167" t="str">
            <v>Active</v>
          </cell>
          <cell r="D18167" t="str">
            <v>INSTALL, COMPONENT</v>
          </cell>
          <cell r="E18167" t="str">
            <v>INSTL COMPNT:64-100 KVA KIOSK</v>
          </cell>
          <cell r="F18167" t="str">
            <v>INSTALL, COMPONENT: TYPE: 64-100 KVA KIOSK; METHOD: PHYSICAL AND MECHANICAL; INCLUDING CABELING AND STRAPPING</v>
          </cell>
        </row>
        <row r="18168">
          <cell r="A18168" t="str">
            <v>3000037273</v>
          </cell>
          <cell r="B18168" t="str">
            <v>5</v>
          </cell>
          <cell r="C18168" t="str">
            <v>Active</v>
          </cell>
          <cell r="D18168" t="str">
            <v>ASSEMBLE, STRUCTURE</v>
          </cell>
          <cell r="E18168" t="str">
            <v>ASSEMBL STRUCT:MV 3PH, 4.5M DELTA INTMD</v>
          </cell>
          <cell r="F18168" t="str">
            <v>ASSEMBLE, STRUCTURE: TYPE: MV 3PH, 4.5M DELTA INTMD; MATERIAL: WOOD; CONFIGURATION: CROSSARM, 0 DEG DEVIATION; DRAWING NO: D-DT-1750</v>
          </cell>
        </row>
        <row r="18169">
          <cell r="A18169" t="str">
            <v>3000037252</v>
          </cell>
          <cell r="B18169" t="str">
            <v>4</v>
          </cell>
          <cell r="C18169" t="str">
            <v>Active</v>
          </cell>
          <cell r="D18169" t="str">
            <v>INSTALL, COMPONENT</v>
          </cell>
          <cell r="E18169" t="str">
            <v>INSTL COMPNT:LV 2PH; MOSDORFER FUSE</v>
          </cell>
          <cell r="F18169" t="str">
            <v>INSTALL, COMPONENT: TYPE: LV 2PH; MOSDORFER FUSE; DRAWING NO: D-DT-0309 SHT 2; WITH BRACKET AND MOUNTING</v>
          </cell>
        </row>
        <row r="18170">
          <cell r="A18170" t="str">
            <v>3000037254</v>
          </cell>
          <cell r="B18170" t="str">
            <v>5</v>
          </cell>
          <cell r="C18170" t="str">
            <v>Active</v>
          </cell>
          <cell r="D18170" t="str">
            <v>MAINTAIN, CABLE, POWER</v>
          </cell>
          <cell r="E18170" t="str">
            <v>MAINT CBL PWR:2PH STRAIN CONDUCTOR</v>
          </cell>
          <cell r="F18170" t="str">
            <v>MAINTAIN, CABLE, POWER: TYPE: 2PH STRAIN CONDUCTOR; FREQUENCY: AS REQUIRED; METHOD: LOOSEN; TENSIONING AND REGULATING, ONLY APPLICABLE WHEN RE-TENSIONING AND BINDING IN OF CONDUCTOR/PHASE/SUSPENSION</v>
          </cell>
        </row>
        <row r="18171">
          <cell r="A18171" t="str">
            <v>3000037248</v>
          </cell>
          <cell r="B18171" t="str">
            <v>4</v>
          </cell>
          <cell r="C18171" t="str">
            <v>Active</v>
          </cell>
          <cell r="D18171" t="str">
            <v>EXCAVATE</v>
          </cell>
          <cell r="E18171" t="str">
            <v>EXCVT:MANUAL 2-2.5M;PICKABLE ROCK</v>
          </cell>
          <cell r="F18171" t="str">
            <v>EXCAVATE: METHOD: MANUAL 2-2.5M; GROUND TYPE: PICKABLE ROCK</v>
          </cell>
        </row>
        <row r="18172">
          <cell r="A18172" t="str">
            <v>3000037275</v>
          </cell>
          <cell r="B18172" t="str">
            <v>5</v>
          </cell>
          <cell r="C18172" t="str">
            <v>Active</v>
          </cell>
          <cell r="D18172" t="str">
            <v>DISMANTLE, STRUCTURE</v>
          </cell>
          <cell r="E18172" t="str">
            <v>DISMNTL STRUCT:STAYS, CUT OFF</v>
          </cell>
          <cell r="F18172" t="str">
            <v>DISMANTLE, STRUCTURE: TYPE: STAYS, CUT OFF; METHOD: PHYSICAL/MECHANICAL; TOTAL REMOVAL</v>
          </cell>
        </row>
        <row r="18173">
          <cell r="A18173" t="str">
            <v>3000037292</v>
          </cell>
          <cell r="B18173" t="str">
            <v>4</v>
          </cell>
          <cell r="C18173" t="str">
            <v>Active</v>
          </cell>
          <cell r="D18173" t="str">
            <v>ASSEMBLE, STRUCTURE</v>
          </cell>
          <cell r="E18173" t="str">
            <v>ASSEMBL STRUCT:MV SWER, STRN E 30-90 DEG</v>
          </cell>
          <cell r="F18173" t="str">
            <v>ASSEMBLE, STRUCTURE: TYPE: MV SWER, STRN E 30-90 DEG; MATERIAL: WOOD; DRAWING NO: D-DT-0416</v>
          </cell>
        </row>
        <row r="18174">
          <cell r="A18174" t="str">
            <v>3000037299</v>
          </cell>
          <cell r="B18174" t="str">
            <v>5</v>
          </cell>
          <cell r="C18174" t="str">
            <v>Active</v>
          </cell>
          <cell r="D18174" t="str">
            <v>ASSEMBLE, STRUCTURE</v>
          </cell>
          <cell r="E18174" t="str">
            <v>ASSEMBL STRUCT:MV 3PH, 1.3M DELTA LARGE</v>
          </cell>
          <cell r="F18174" t="str">
            <v>ASSEMBLE, STRUCTURE: TYPE: MV 3PH, 1.3M DELTA LARGE; MATERIAL: STEEL; CONFIGURATION: STRAIN CROSSARM, 60-90 DEG DEVIATION; DRAWING NO: D-DT-1735</v>
          </cell>
        </row>
        <row r="18175">
          <cell r="A18175" t="str">
            <v>3000037291</v>
          </cell>
          <cell r="B18175" t="str">
            <v>4</v>
          </cell>
          <cell r="C18175" t="str">
            <v>Active</v>
          </cell>
          <cell r="D18175" t="str">
            <v>EXCAVATE</v>
          </cell>
          <cell r="E18175" t="str">
            <v>EXCVT:MANUAL DP 1M;PICKABLE SOIL</v>
          </cell>
          <cell r="F18175" t="str">
            <v>EXCAVATE: METHOD: MANUAL DP 1M; GROUND TYPE: PICKABLE SOIL; REASON: MV CABLE; URBAN AREA; INCLUDING BACKFILL/COMPACT, SIEVING, IMPORT BEDDING/BLANKET SOIL AND INSTALLATION OF WARNING TAPE</v>
          </cell>
        </row>
        <row r="18176">
          <cell r="A18176" t="str">
            <v>3000037263</v>
          </cell>
          <cell r="B18176" t="str">
            <v>5</v>
          </cell>
          <cell r="C18176" t="str">
            <v>Active</v>
          </cell>
          <cell r="D18176" t="str">
            <v>MAINTAIN, CABLE, POWER</v>
          </cell>
          <cell r="E18176" t="str">
            <v>MAINT CBL PWR:3PH STRAIN CONDUCTOR</v>
          </cell>
          <cell r="F18176" t="str">
            <v>MAINTAIN, CABLE, POWER: TYPE: 3PH STRAIN CONDUCTOR; FREQUENCY: AS REQUIRED; METHOD: LOOSEN; TENSIONING AND REGULATING, ONLY APPLICABLE WHEN RE-TENSIONING AND BINDING IN OF CONDUCTOR/PHASE/SUSPENSION</v>
          </cell>
        </row>
        <row r="18177">
          <cell r="A18177" t="str">
            <v>3000037279</v>
          </cell>
          <cell r="B18177" t="str">
            <v>4</v>
          </cell>
          <cell r="C18177" t="str">
            <v>Active</v>
          </cell>
          <cell r="D18177" t="str">
            <v>EXCAVATE</v>
          </cell>
          <cell r="E18177" t="str">
            <v>EXCVT:DRILL DIA 385MM X DP 1.5M;SOFT</v>
          </cell>
          <cell r="F18177" t="str">
            <v>EXCAVATE: METHOD: DRILL DIA 385MM X DP 1.5M; GROUND TYPE: SOFT; REASON: POLE; UP TO 1.5 M DEEP</v>
          </cell>
        </row>
        <row r="18178">
          <cell r="A18178" t="str">
            <v>3000037264</v>
          </cell>
          <cell r="B18178" t="str">
            <v>4</v>
          </cell>
          <cell r="C18178" t="str">
            <v>Active</v>
          </cell>
          <cell r="D18178" t="str">
            <v>EXCAVATE</v>
          </cell>
          <cell r="E18178" t="str">
            <v>EXCVT:MANUAL MV STAY;PICKABLE ROCK</v>
          </cell>
          <cell r="F18178" t="str">
            <v>EXCAVATE: METHOD: MANUAL MV STAY; GROUND TYPE: PICKABLE ROCK</v>
          </cell>
        </row>
        <row r="18179">
          <cell r="A18179" t="str">
            <v>3000037302</v>
          </cell>
          <cell r="B18179" t="str">
            <v>5</v>
          </cell>
          <cell r="C18179" t="str">
            <v>Active</v>
          </cell>
          <cell r="D18179" t="str">
            <v>REMOVE, CABLE</v>
          </cell>
          <cell r="E18179" t="str">
            <v>REM CBL:MV 1PH CONDUCTOR</v>
          </cell>
          <cell r="F18179" t="str">
            <v>REMOVE, CABLE: TYPE: MV 1PH CONDUCTOR; METHOD: PHYSICAL, LOOSEN</v>
          </cell>
        </row>
        <row r="18180">
          <cell r="A18180" t="str">
            <v>3000037302</v>
          </cell>
          <cell r="B18180" t="str">
            <v>5</v>
          </cell>
          <cell r="C18180" t="str">
            <v>Active</v>
          </cell>
          <cell r="D18180" t="str">
            <v>REMOVE, CABLE</v>
          </cell>
          <cell r="E18180" t="str">
            <v>REM CBL:MV 1PH CONDUCTOR</v>
          </cell>
          <cell r="F18180" t="str">
            <v>REMOVE, CABLE: TYPE: MV 1PH CONDUCTOR; METHOD: PHYSICAL, LOOSEN</v>
          </cell>
        </row>
        <row r="18181">
          <cell r="A18181" t="str">
            <v>3000037302</v>
          </cell>
          <cell r="B18181" t="str">
            <v>5</v>
          </cell>
          <cell r="C18181" t="str">
            <v>Active</v>
          </cell>
          <cell r="D18181" t="str">
            <v>REMOVE, CABLE</v>
          </cell>
          <cell r="E18181" t="str">
            <v>REM CBL:MV 1PH CONDUCTOR</v>
          </cell>
          <cell r="F18181" t="str">
            <v>REMOVE, CABLE: TYPE: MV 1PH CONDUCTOR; METHOD: PHYSICAL, LOOSEN</v>
          </cell>
        </row>
        <row r="18182">
          <cell r="A18182" t="str">
            <v>3000037302</v>
          </cell>
          <cell r="B18182" t="str">
            <v>5</v>
          </cell>
          <cell r="C18182" t="str">
            <v>Active</v>
          </cell>
          <cell r="D18182" t="str">
            <v>REMOVE, CABLE</v>
          </cell>
          <cell r="E18182" t="str">
            <v>REM CBL:MV 1PH CONDUCTOR</v>
          </cell>
          <cell r="F18182" t="str">
            <v>REMOVE, CABLE: TYPE: MV 1PH CONDUCTOR; METHOD: PHYSICAL, LOOSEN</v>
          </cell>
        </row>
        <row r="18183">
          <cell r="A18183" t="str">
            <v>3000037302</v>
          </cell>
          <cell r="B18183" t="str">
            <v>5</v>
          </cell>
          <cell r="C18183" t="str">
            <v>Active</v>
          </cell>
          <cell r="D18183" t="str">
            <v>REMOVE, CABLE</v>
          </cell>
          <cell r="E18183" t="str">
            <v>REM CBL:MV 1PH CONDUCTOR</v>
          </cell>
          <cell r="F18183" t="str">
            <v>REMOVE, CABLE: TYPE: MV 1PH CONDUCTOR; METHOD: PHYSICAL, LOOSEN</v>
          </cell>
        </row>
        <row r="18184">
          <cell r="A18184" t="str">
            <v>3000037302</v>
          </cell>
          <cell r="B18184" t="str">
            <v>5</v>
          </cell>
          <cell r="C18184" t="str">
            <v>Active</v>
          </cell>
          <cell r="D18184" t="str">
            <v>REMOVE, CABLE</v>
          </cell>
          <cell r="E18184" t="str">
            <v>REM CBL:MV 1PH CONDUCTOR</v>
          </cell>
          <cell r="F18184" t="str">
            <v>REMOVE, CABLE: TYPE: MV 1PH CONDUCTOR; METHOD: PHYSICAL, LOOSEN</v>
          </cell>
        </row>
        <row r="18185">
          <cell r="A18185" t="str">
            <v>3000037255</v>
          </cell>
          <cell r="B18185" t="str">
            <v>5</v>
          </cell>
          <cell r="C18185" t="str">
            <v>Active</v>
          </cell>
          <cell r="D18185" t="str">
            <v>ASSEMBLE, STRUCTURE</v>
          </cell>
          <cell r="E18185" t="str">
            <v>ASSEMBL STRUCT:LV TRANSFORMER EARTHING</v>
          </cell>
          <cell r="F18185" t="str">
            <v>ASSEMBLE, STRUCTURE: TYPE: LV TRANSFORMER EARTHING; MATERIAL: WOOD; CONFIGURATION: SINGLE POLE MOUNTED; DRAWING NO: D-DT-0627; LV P=300 FOR 30 OHM ELECTRODE AT TRANSFORMER</v>
          </cell>
        </row>
        <row r="18186">
          <cell r="A18186" t="str">
            <v>3000037253</v>
          </cell>
          <cell r="B18186" t="str">
            <v>4</v>
          </cell>
          <cell r="C18186" t="str">
            <v>Active</v>
          </cell>
          <cell r="D18186" t="str">
            <v>ASSEMBLE, STRUCTURE</v>
          </cell>
          <cell r="E18186" t="str">
            <v>ASSEMBL STRUCT:MV SWER, INTMD 1-10 DEG</v>
          </cell>
          <cell r="F18186" t="str">
            <v>ASSEMBLE, STRUCTURE: TYPE: MV SWER, INTMD 1-10 DEG; MATERIAL: WOOD; DRAWING NO: D-DT-0401</v>
          </cell>
        </row>
        <row r="18187">
          <cell r="A18187" t="str">
            <v>3000037277</v>
          </cell>
          <cell r="B18187" t="str">
            <v>4</v>
          </cell>
          <cell r="C18187" t="str">
            <v>Active</v>
          </cell>
          <cell r="D18187" t="str">
            <v>INSTALL, EQUIPMENT, ELECTRICAL</v>
          </cell>
          <cell r="E18187" t="str">
            <v>INSTL EQP ELEC:GROUND MTD KIOSK 100KVA</v>
          </cell>
          <cell r="F18187" t="str">
            <v>INSTALL, EQUIPMENT, ELECTRICAL: TYPE: GROUND MTD KIOSK 100KVA; DRAWING NO: D-DT 1003</v>
          </cell>
        </row>
        <row r="18188">
          <cell r="A18188" t="str">
            <v>3000037283</v>
          </cell>
          <cell r="B18188" t="str">
            <v>5</v>
          </cell>
          <cell r="C18188" t="str">
            <v>Active</v>
          </cell>
          <cell r="D18188" t="str">
            <v>ASSEMBLE, STRUCTURE</v>
          </cell>
          <cell r="E18188" t="str">
            <v>ASSEMBL STRUCT:MV 3PH, 4.5M H-POLE INTMD</v>
          </cell>
          <cell r="F18188" t="str">
            <v>ASSEMBLE, STRUCTURE: TYPE: MV 3PH, 4.5M H-POLE INTMD; MATERIAL: WOOD; CONFIGURATION: CROSSARM, 0 DEG DEVIATION; DRAWING NO: D-DT-1770</v>
          </cell>
        </row>
        <row r="18189">
          <cell r="A18189" t="str">
            <v>3000037268</v>
          </cell>
          <cell r="B18189" t="str">
            <v>4</v>
          </cell>
          <cell r="C18189" t="str">
            <v>Active</v>
          </cell>
          <cell r="D18189" t="str">
            <v>EXCAVATE</v>
          </cell>
          <cell r="E18189" t="str">
            <v>EXCVT:DRILL DIA 385MM X DP 1.5M;HARD</v>
          </cell>
          <cell r="F18189" t="str">
            <v>EXCAVATE: METHOD: DRILL DIA 385MM X DP 1.5M; GROUND TYPE: HARD; REASON: STAY</v>
          </cell>
        </row>
        <row r="18190">
          <cell r="A18190" t="str">
            <v>3000037235</v>
          </cell>
          <cell r="B18190" t="str">
            <v>5</v>
          </cell>
          <cell r="C18190" t="str">
            <v>Active</v>
          </cell>
          <cell r="D18190" t="str">
            <v>ERECT, POLE</v>
          </cell>
          <cell r="E18190" t="str">
            <v>ERECT POLE:11-12M;WOOD;MANUAL</v>
          </cell>
          <cell r="F18190" t="str">
            <v>ERECT, POLE: TYPE: 11-12M; MATERIAL: WOOD; METHOD: MANUAL; VEHICLE INACCESSIBLE</v>
          </cell>
        </row>
        <row r="18191">
          <cell r="A18191" t="str">
            <v>3000037305</v>
          </cell>
          <cell r="B18191" t="str">
            <v>4</v>
          </cell>
          <cell r="C18191" t="str">
            <v>Active</v>
          </cell>
          <cell r="D18191" t="str">
            <v>EXCAVATE</v>
          </cell>
          <cell r="E18191" t="str">
            <v>EXCVT:DRILL DIA 385MM X DP 1.5M;ROCK</v>
          </cell>
          <cell r="F18191" t="str">
            <v>EXCAVATE: METHOD: DRILL DIA 385MM X DP 1.5M; GROUND TYPE: ROCK; REASON: POLE; UP TO 1.5 M DEEP</v>
          </cell>
        </row>
        <row r="18192">
          <cell r="A18192" t="str">
            <v>3000037306</v>
          </cell>
          <cell r="B18192" t="str">
            <v>5</v>
          </cell>
          <cell r="C18192" t="str">
            <v>Active</v>
          </cell>
          <cell r="D18192" t="str">
            <v>ASSEMBLE, STRUCTURE</v>
          </cell>
          <cell r="E18192" t="str">
            <v>ASSEMBL STRUCT:MV PH, CT/VT METERING</v>
          </cell>
          <cell r="F18192" t="str">
            <v>ASSEMBLE, STRUCTURE: TYPE: MV PH, CT/VT METERING; MATERIAL: WOOD/STEEL; CONFIGURATION: GENERAL ARRANGEMENT; DRAWING NO: D-DT-1840 SHT 1; BULK TARRIF IN-LINE</v>
          </cell>
        </row>
        <row r="18193">
          <cell r="A18193" t="str">
            <v>3000037269</v>
          </cell>
          <cell r="B18193" t="str">
            <v>5</v>
          </cell>
          <cell r="C18193" t="str">
            <v>Active</v>
          </cell>
          <cell r="D18193" t="str">
            <v>TERMINATE, CABLE</v>
          </cell>
          <cell r="E18193" t="str">
            <v>TERMN CBL:LV OUTDOOR-TRANSFORMER 25MM2;4</v>
          </cell>
          <cell r="F18193" t="str">
            <v>TERMINATE, CABLE: TYPE: LV OUTDOOR-TRANSFORMER 25MM2; VOLTAGE: 1KV; INSULATION: POLYOLEFIN; CORE QUANTITY: 4; CABLE SIZE: UP TO 25 MM2; DRAWING NO: D-DT-0836 SHT 1; FUSED</v>
          </cell>
        </row>
        <row r="18194">
          <cell r="A18194" t="str">
            <v>3000037241</v>
          </cell>
          <cell r="B18194" t="str">
            <v>5</v>
          </cell>
          <cell r="C18194" t="str">
            <v>Active</v>
          </cell>
          <cell r="D18194" t="str">
            <v>TERMINATE, CABLE</v>
          </cell>
          <cell r="E18194" t="str">
            <v>TERMN CBL:MV SEP SCR;22KV;XLPE;1</v>
          </cell>
          <cell r="F18194" t="str">
            <v>TERMINATE, CABLE: TYPE: MV SEP SCR; VOLTAGE: 22KV; INSULATION: XLPE; CORE QUANTITY: 1; CABLE SIZE: 70-185 MM2; DRAWING NO: D-DT-8018</v>
          </cell>
        </row>
        <row r="18195">
          <cell r="A18195" t="str">
            <v>3000037256</v>
          </cell>
          <cell r="B18195" t="str">
            <v>4</v>
          </cell>
          <cell r="C18195" t="str">
            <v>Active</v>
          </cell>
          <cell r="D18195" t="str">
            <v>EXCAVATE</v>
          </cell>
          <cell r="E18195" t="str">
            <v>EXCVT:COMPRESSOR 2-2.5M;ROCK</v>
          </cell>
          <cell r="F18195" t="str">
            <v>EXCAVATE: METHOD: COMPRESSOR 2-2.5M; GROUND TYPE: ROCK</v>
          </cell>
        </row>
        <row r="18196">
          <cell r="A18196" t="str">
            <v>3000037244</v>
          </cell>
          <cell r="B18196" t="str">
            <v>4</v>
          </cell>
          <cell r="C18196" t="str">
            <v>Active</v>
          </cell>
          <cell r="D18196" t="str">
            <v>INSTALL, EQUIPMENT, ELECTRICAL</v>
          </cell>
          <cell r="E18196" t="str">
            <v>INSTL EQP ELEC:MV TYPE B 500KVA MINI SUB</v>
          </cell>
          <cell r="F18196" t="str">
            <v>INSTALL, EQUIPMENT, ELECTRICAL: TYPE: MV TYPE B 500KVA MINI SUB; 11/22 KV</v>
          </cell>
        </row>
        <row r="18197">
          <cell r="A18197" t="str">
            <v>3000037262</v>
          </cell>
          <cell r="B18197" t="str">
            <v>5</v>
          </cell>
          <cell r="C18197" t="str">
            <v>Active</v>
          </cell>
          <cell r="D18197" t="str">
            <v>INSTALL, METER</v>
          </cell>
          <cell r="E18197" t="str">
            <v>INSTL METER:PREPAID 60A</v>
          </cell>
          <cell r="F18197" t="str">
            <v>INSTALL, METER: TYPE: PREPAID 60A; METHOD: IN EXISTING METER KIOSK; SPLIT; PLC; INCLUDING 80 AMP MCB AND LIVE, NEUTRAL JUMPER, TERMINAL BLOCK</v>
          </cell>
        </row>
        <row r="18198">
          <cell r="A18198" t="str">
            <v>3000037238</v>
          </cell>
          <cell r="B18198" t="str">
            <v>4</v>
          </cell>
          <cell r="C18198" t="str">
            <v>Active</v>
          </cell>
          <cell r="D18198" t="str">
            <v>INSTALL, EQUIPMENT, ELECTRICAL</v>
          </cell>
          <cell r="E18198" t="str">
            <v>INSTL EQP ELEC:1 PHASE CB</v>
          </cell>
          <cell r="F18198" t="str">
            <v>INSTALL, EQUIPMENT, ELECTRICAL: TYPE: 1 PHASE CB</v>
          </cell>
        </row>
        <row r="18199">
          <cell r="A18199" t="str">
            <v>3000037281</v>
          </cell>
          <cell r="B18199" t="str">
            <v>5</v>
          </cell>
          <cell r="C18199" t="str">
            <v>Active</v>
          </cell>
          <cell r="D18199" t="str">
            <v>JOIN, CABLE, ELECTRICAL</v>
          </cell>
          <cell r="E18199" t="str">
            <v>JOIN CBL ELEC:T-JOINT/NON-TENSION JOINT</v>
          </cell>
          <cell r="F18199" t="str">
            <v>JOIN, CABLE, ELECTRICAL: TYPE: T-JOINT/NON-TENSION JOINT; METHOD: CRIMP</v>
          </cell>
        </row>
        <row r="18200">
          <cell r="A18200" t="str">
            <v>3000037284</v>
          </cell>
          <cell r="B18200" t="str">
            <v>4</v>
          </cell>
          <cell r="C18200" t="str">
            <v>Active</v>
          </cell>
          <cell r="D18200" t="str">
            <v>INSTALL, COMPONENT</v>
          </cell>
          <cell r="E18200" t="str">
            <v>INSTL COMPNT:LONGROD R/C INSULATOR</v>
          </cell>
          <cell r="F18200" t="str">
            <v>INSTALL, COMPONENT: TYPE: LONGROD R/C INSULATOR</v>
          </cell>
        </row>
        <row r="18201">
          <cell r="A18201" t="str">
            <v>3000037303</v>
          </cell>
          <cell r="B18201" t="str">
            <v>4</v>
          </cell>
          <cell r="C18201" t="str">
            <v>Active</v>
          </cell>
          <cell r="D18201" t="str">
            <v>INSTALL, GATE</v>
          </cell>
          <cell r="E18201" t="str">
            <v>INSTL GATE:ACCESS;STEEL</v>
          </cell>
          <cell r="F18201" t="str">
            <v>INSTALL, GATE: TYPE: ACCESS; FRAME MATERIAL: STEEL</v>
          </cell>
        </row>
        <row r="18202">
          <cell r="A18202" t="str">
            <v>3000037231</v>
          </cell>
          <cell r="B18202" t="str">
            <v>4</v>
          </cell>
          <cell r="C18202" t="str">
            <v>Active</v>
          </cell>
          <cell r="D18202" t="str">
            <v>MAINTAIN, SOFTWARE</v>
          </cell>
          <cell r="E18202" t="str">
            <v>MAINT SFTWR:MELODY AC870P DCS;ONCE OFF</v>
          </cell>
          <cell r="F18202" t="str">
            <v>MAINTAIN, SOFTWARE: SYSTEM APPLICATION: PART 4 CYBERSECURITY TRAINING; VERSION: MELODY AC870P DCS; FREQUENCY: ONCE OFF; DRAWING NO: OPP-17-910487 REV 1 ITEM 7.5C</v>
          </cell>
        </row>
        <row r="18203">
          <cell r="A18203" t="str">
            <v>3000037230</v>
          </cell>
          <cell r="B18203" t="str">
            <v>4</v>
          </cell>
          <cell r="C18203" t="str">
            <v>Active</v>
          </cell>
          <cell r="D18203" t="str">
            <v>MAINTAIN, SOFTWARE</v>
          </cell>
          <cell r="E18203" t="str">
            <v>MAINT SFTWR:MELODY AC870P DCS;ONCE OFF</v>
          </cell>
          <cell r="F18203" t="str">
            <v>MAINTAIN, SOFTWARE: SYSTEM APPLICATION: PART 3 CYBERSECURITY RISK ASSESSMENT; VERSION: MELODY AC870P DCS; FREQUENCY: ONCE OFF; DRAWING NO: OPP-17-910487 REV 1 ITEM 7.4A</v>
          </cell>
        </row>
        <row r="18204">
          <cell r="A18204" t="str">
            <v>3000037227</v>
          </cell>
          <cell r="B18204" t="str">
            <v>4</v>
          </cell>
          <cell r="C18204" t="str">
            <v>Active</v>
          </cell>
          <cell r="D18204" t="str">
            <v>MAINTAIN, SOFTWARE</v>
          </cell>
          <cell r="E18204" t="str">
            <v>MAINT SFTWR:MELODY AC870P DCS;ONCE OFF</v>
          </cell>
          <cell r="F18204" t="str">
            <v>MAINTAIN, SOFTWARE: SYSTEM APPLICATION: PART 5 EXCUTIVE AND MANAGEMENT REPORTING; VERSION: MELODY AC870P DCS; FREQUENCY: ONCE OFF; DRAWING NO: OPP-17-910487 REV 1 ITEM 7.6A</v>
          </cell>
        </row>
        <row r="18205">
          <cell r="A18205" t="str">
            <v>3000037229</v>
          </cell>
          <cell r="B18205" t="str">
            <v>4</v>
          </cell>
          <cell r="C18205" t="str">
            <v>Active</v>
          </cell>
          <cell r="D18205" t="str">
            <v>MAINTAIN, SOFTWARE</v>
          </cell>
          <cell r="E18205" t="str">
            <v>MAINT SFTWR:MELODY AC870P DCS;ONCE OFF</v>
          </cell>
          <cell r="F18205" t="str">
            <v>MAINTAIN, SOFTWARE: SYSTEM APPLICATION: PART 1 CYBERSECURITY GAP ASSESSMENT PLUS ASSET INVENTORY; VERSION: MELODY AC870P DCS; FREQUENCY: ONCE OFF; DRAWING NO: OPP-17-910487 REV 1 ITEM 7.3A</v>
          </cell>
        </row>
        <row r="18206">
          <cell r="A18206" t="str">
            <v>3000037228</v>
          </cell>
          <cell r="B18206" t="str">
            <v>4</v>
          </cell>
          <cell r="C18206" t="str">
            <v>Active</v>
          </cell>
          <cell r="D18206" t="str">
            <v>MAINTAIN, SOFTWARE</v>
          </cell>
          <cell r="E18206" t="str">
            <v>MAINT SFTWR:MELODY AC870P DCS;ONCE OFF</v>
          </cell>
          <cell r="F18206" t="str">
            <v>MAINTAIN, SOFTWARE: SYSTEM APPLICATION: PART 4 CYBERSECURITY TRAINING; VERSION: MELODY AC870P DCS; FREQUENCY: ONCE OFF; DRAWING NO: OPP-17-910487 REV 1 ITEM 7.5A</v>
          </cell>
        </row>
        <row r="18207">
          <cell r="A18207" t="str">
            <v>3000037224</v>
          </cell>
          <cell r="B18207" t="str">
            <v>4</v>
          </cell>
          <cell r="C18207" t="str">
            <v>Active</v>
          </cell>
          <cell r="D18207" t="str">
            <v>MAINTAIN, SOFTWARE</v>
          </cell>
          <cell r="E18207" t="str">
            <v>MAINT SFTWR:MELODY AC870P DCS</v>
          </cell>
          <cell r="F18207" t="str">
            <v>MAINTAIN, SOFTWARE: SYSTEM APPLICATION: PART 1 CYBERSECURITY ASSESSMENT AND ASSET INVETORY; VERSION: MELODY AC870P DCS; FIG NO: OPP-17-910487; ITEM NUMBER: 7.3C</v>
          </cell>
        </row>
        <row r="18208">
          <cell r="A18208" t="str">
            <v>3000037224</v>
          </cell>
          <cell r="B18208" t="str">
            <v>4</v>
          </cell>
          <cell r="C18208" t="str">
            <v>Active</v>
          </cell>
          <cell r="D18208" t="str">
            <v>MAINTAIN, SOFTWARE</v>
          </cell>
          <cell r="E18208" t="str">
            <v>MAINT SFTWR:MELODY AC870P DCS</v>
          </cell>
          <cell r="F18208" t="str">
            <v>MAINTAIN, SOFTWARE: SYSTEM APPLICATION: PART 1 CYBERSECURITY ASSESSMENT AND ASSET INVETORY; VERSION: MELODY AC870P DCS; FIG NO: OPP-17-910487; ITEM NUMBER: 7.3C</v>
          </cell>
        </row>
        <row r="18209">
          <cell r="A18209" t="str">
            <v>3000037225</v>
          </cell>
          <cell r="B18209" t="str">
            <v>4</v>
          </cell>
          <cell r="C18209" t="str">
            <v>Active</v>
          </cell>
          <cell r="D18209" t="str">
            <v>MAINTAIN, SOFTWARE</v>
          </cell>
          <cell r="E18209" t="str">
            <v>MAINT SFTWR:MELODY AC870P DCS;ONCE OFF</v>
          </cell>
          <cell r="F18209" t="str">
            <v>MAINTAIN, SOFTWARE: SYSTEM APPLICATION: PART 3 CYBERSECURITY RISK ASSESSMENT; VERSION: MELODY AC870P DCS; FREQUENCY: ONCE OFF</v>
          </cell>
        </row>
        <row r="18210">
          <cell r="A18210" t="str">
            <v>3000037223</v>
          </cell>
          <cell r="B18210" t="str">
            <v>4</v>
          </cell>
          <cell r="C18210" t="str">
            <v>Active</v>
          </cell>
          <cell r="D18210" t="str">
            <v>MAINTAIN, SOFTWARE</v>
          </cell>
          <cell r="E18210" t="str">
            <v>MAINT SFTWR:MELODY AC870P DCS;ONCE OFF</v>
          </cell>
          <cell r="F18210" t="str">
            <v>MAINTAIN, SOFTWARE: SYSTEM APPLICATION: PART 5 EXCECUTIVE AND MANAGEMENT REPORTING; VERSION: MELODY AC870P DCS; FREQUENCY: ONCE OFF; FIG NO: OPP-17-910487; ITEM NUMBER: 7.6C</v>
          </cell>
        </row>
        <row r="18211">
          <cell r="A18211" t="str">
            <v>3000037223</v>
          </cell>
          <cell r="B18211" t="str">
            <v>4</v>
          </cell>
          <cell r="C18211" t="str">
            <v>Active</v>
          </cell>
          <cell r="D18211" t="str">
            <v>MAINTAIN, SOFTWARE</v>
          </cell>
          <cell r="E18211" t="str">
            <v>MAINT SFTWR:MELODY AC870P DCS;ONCE OFF</v>
          </cell>
          <cell r="F18211" t="str">
            <v>MAINTAIN, SOFTWARE: SYSTEM APPLICATION: PART 5 EXCECUTIVE AND MANAGEMENT REPORTING; VERSION: MELODY AC870P DCS; FREQUENCY: ONCE OFF; FIG NO: OPP-17-910487; ITEM NUMBER: 7.6C</v>
          </cell>
        </row>
        <row r="18212">
          <cell r="A18212" t="str">
            <v>3000037222</v>
          </cell>
          <cell r="B18212" t="str">
            <v>5</v>
          </cell>
          <cell r="C18212" t="str">
            <v>Active</v>
          </cell>
          <cell r="D18212" t="str">
            <v>TEST, EQUIPMENT</v>
          </cell>
          <cell r="E18212" t="str">
            <v>TEST EQP:DATA CONCENTRATOR</v>
          </cell>
          <cell r="F18212" t="str">
            <v>TEST, EQUIPMENT: TYPE: DATA CONCENTRATOR; METHOD: PHYSICAL AND MECHANICAL; FREQUENCY: AS AND WHEN REQUIRED; FEEDBACK: MANUAL AND ELECTRONIC</v>
          </cell>
        </row>
        <row r="18213">
          <cell r="A18213" t="str">
            <v>3000037221</v>
          </cell>
          <cell r="B18213" t="str">
            <v>4</v>
          </cell>
          <cell r="C18213" t="str">
            <v>Active</v>
          </cell>
          <cell r="D18213" t="str">
            <v>INSTALL, METER</v>
          </cell>
          <cell r="E18213" t="str">
            <v>INSTL METER:SMART METER</v>
          </cell>
          <cell r="F18213" t="str">
            <v>INSTALL, METER: TYPE: SMART METER</v>
          </cell>
        </row>
        <row r="18214">
          <cell r="A18214" t="str">
            <v>3000037216</v>
          </cell>
          <cell r="B18214" t="str">
            <v>4</v>
          </cell>
          <cell r="C18214" t="str">
            <v>Active</v>
          </cell>
          <cell r="D18214" t="str">
            <v>EXCAVATE</v>
          </cell>
          <cell r="E18214" t="str">
            <v>EXCVT:TLB FOR HOLES;SOIL</v>
          </cell>
          <cell r="F18214" t="str">
            <v>EXCAVATE: METHOD: TLB FOR HOLES; GROUND TYPE: SOIL</v>
          </cell>
        </row>
        <row r="18215">
          <cell r="A18215" t="str">
            <v>3000037219</v>
          </cell>
          <cell r="B18215" t="str">
            <v>4</v>
          </cell>
          <cell r="C18215" t="str">
            <v>Active</v>
          </cell>
          <cell r="D18215" t="str">
            <v>INSTALL, CABLE, ELECTRICAL</v>
          </cell>
          <cell r="E18215" t="str">
            <v>INSTL CBL ELEC</v>
          </cell>
          <cell r="F18215" t="str">
            <v>INSTALL, CABLE, ELECTRICAL: TYPE: WIRING OF DATA CONCENTRATOR</v>
          </cell>
        </row>
        <row r="18216">
          <cell r="A18216" t="str">
            <v>3000037215</v>
          </cell>
          <cell r="B18216" t="str">
            <v>4</v>
          </cell>
          <cell r="C18216" t="str">
            <v>Active</v>
          </cell>
          <cell r="D18216" t="str">
            <v>EXCAVATE</v>
          </cell>
          <cell r="E18216" t="str">
            <v>EXCVT:JACK HAMMER WITH A COMPRESSOR;ROCK</v>
          </cell>
          <cell r="F18216" t="str">
            <v>EXCAVATE: METHOD: JACK HAMMER WITH A COMPRESSOR; GROUND TYPE: ROCK</v>
          </cell>
        </row>
        <row r="18217">
          <cell r="A18217" t="str">
            <v>3000037217</v>
          </cell>
          <cell r="B18217" t="str">
            <v>4</v>
          </cell>
          <cell r="C18217" t="str">
            <v>Active</v>
          </cell>
          <cell r="D18217" t="str">
            <v>EXCAVATE</v>
          </cell>
          <cell r="E18217" t="str">
            <v>EXCVT:TLB FOR TRENCHES;SOIL</v>
          </cell>
          <cell r="F18217" t="str">
            <v>EXCAVATE: METHOD: TLB FOR TRENCHES; GROUND TYPE: SOIL</v>
          </cell>
        </row>
        <row r="18218">
          <cell r="A18218" t="str">
            <v>3000037218</v>
          </cell>
          <cell r="B18218" t="str">
            <v>4</v>
          </cell>
          <cell r="C18218" t="str">
            <v>Active</v>
          </cell>
          <cell r="D18218" t="str">
            <v>INSTALL, CABLE, ELECTRICAL</v>
          </cell>
          <cell r="E18218" t="str">
            <v>INSTL CBL ELEC</v>
          </cell>
          <cell r="F18218" t="str">
            <v>INSTALL, CABLE, ELECTRICAL: TYPE: ABC TO DATA CONCENTRATOR METER</v>
          </cell>
        </row>
        <row r="18219">
          <cell r="A18219" t="str">
            <v>3000037220</v>
          </cell>
          <cell r="B18219" t="str">
            <v>4</v>
          </cell>
          <cell r="C18219" t="str">
            <v>Active</v>
          </cell>
          <cell r="D18219" t="str">
            <v>INSTALL, EQUIPMENT</v>
          </cell>
          <cell r="E18219" t="str">
            <v>INSTL EQP:DATA CONCENTRATOR KIOSK</v>
          </cell>
          <cell r="F18219" t="str">
            <v>INSTALL, EQUIPMENT: TYPE: DATA CONCENTRATOR KIOSK</v>
          </cell>
        </row>
        <row r="18220">
          <cell r="A18220" t="str">
            <v>3000037212</v>
          </cell>
          <cell r="B18220" t="str">
            <v>4</v>
          </cell>
          <cell r="C18220" t="str">
            <v>Active</v>
          </cell>
          <cell r="D18220" t="str">
            <v>EXCAVATE</v>
          </cell>
          <cell r="E18220" t="str">
            <v>EXCVT:FUEL OPERATING JACK HAMMER;ROCK</v>
          </cell>
          <cell r="F18220" t="str">
            <v>EXCAVATE: METHOD: FUEL OPERATING JACK HAMMER; GROUND TYPE: ROCK</v>
          </cell>
        </row>
        <row r="18221">
          <cell r="A18221" t="str">
            <v>3000037211</v>
          </cell>
          <cell r="B18221" t="str">
            <v>4</v>
          </cell>
          <cell r="C18221" t="str">
            <v>Active</v>
          </cell>
          <cell r="D18221" t="str">
            <v>REPAIR, EQUIPMENT</v>
          </cell>
          <cell r="E18221" t="str">
            <v>REPR EQP:SPRING DIAPHRAGM</v>
          </cell>
          <cell r="F18221" t="str">
            <v>REPAIR, EQUIPMENT: TYPE: SPRING DIAPHRAGM; 0718987; 0718988; 0718989; 0718985; 0718984</v>
          </cell>
        </row>
        <row r="18222">
          <cell r="A18222" t="str">
            <v>3000037209</v>
          </cell>
          <cell r="B18222" t="str">
            <v>4</v>
          </cell>
          <cell r="C18222" t="str">
            <v>Active</v>
          </cell>
          <cell r="D18222" t="str">
            <v>REPAIR, EQUIPMENT</v>
          </cell>
          <cell r="E18222" t="str">
            <v>REPR EQP:PISTON CYLINDER</v>
          </cell>
          <cell r="F18222" t="str">
            <v>REPAIR, EQUIPMENT: TYPE: PISTON CYLINDER; MODEL 53;</v>
          </cell>
        </row>
        <row r="18223">
          <cell r="A18223" t="str">
            <v>3000037210</v>
          </cell>
          <cell r="B18223" t="str">
            <v>4</v>
          </cell>
          <cell r="C18223" t="str">
            <v>Active</v>
          </cell>
          <cell r="D18223" t="str">
            <v>REPAIR, EQUIPMENT</v>
          </cell>
          <cell r="E18223" t="str">
            <v>REPR EQP</v>
          </cell>
          <cell r="F18223" t="str">
            <v>REPAIR, EQUIPMENT: TYPE: PNEUMATIC ACTUATOR, DOUBLE ACTING; 659402; 637721; 637723; 637718</v>
          </cell>
        </row>
        <row r="18224">
          <cell r="A18224" t="str">
            <v>3000037214</v>
          </cell>
          <cell r="B18224" t="str">
            <v>4</v>
          </cell>
          <cell r="C18224" t="str">
            <v>Active</v>
          </cell>
          <cell r="D18224" t="str">
            <v>REPAIR, EQUIPMENT</v>
          </cell>
          <cell r="E18224" t="str">
            <v>REPR EQP</v>
          </cell>
          <cell r="F18224" t="str">
            <v>REPAIR, EQUIPMENT: TYPE: PNEUMATIC ACTUATOR, SINGLE ACTING; 659404, 659403, 659401, 659400, 659399, 637725, 637719, 637722, 637720</v>
          </cell>
        </row>
        <row r="18225">
          <cell r="A18225" t="str">
            <v>3000037207</v>
          </cell>
          <cell r="B18225" t="str">
            <v>4</v>
          </cell>
          <cell r="C18225" t="str">
            <v>Active</v>
          </cell>
          <cell r="D18225" t="str">
            <v>REPAIR, EQUIPMENT</v>
          </cell>
          <cell r="E18225" t="str">
            <v>REPR EQP:PNEUMATIC ACTUATOR</v>
          </cell>
          <cell r="F18225" t="str">
            <v>REPAIR, EQUIPMENT: TYPE: PNEUMATIC ACTUATOR; 643442; 645244; 645243; 620049; 636643; 636641; 636642; 662117; 662118; 636645; 620047; 636644; 671828; 620050; 666080; 655652; 666246; 667903; 669829; 664699; 642599; 629905; 629906; 583424</v>
          </cell>
        </row>
        <row r="18226">
          <cell r="A18226" t="str">
            <v>3000037208</v>
          </cell>
          <cell r="B18226" t="str">
            <v>4</v>
          </cell>
          <cell r="C18226" t="str">
            <v>Active</v>
          </cell>
          <cell r="D18226" t="str">
            <v>EXCAVATE</v>
          </cell>
          <cell r="E18226" t="str">
            <v>EXCVT:ELECTRICAL JACK HAMMER;ROCK</v>
          </cell>
          <cell r="F18226" t="str">
            <v>EXCAVATE: METHOD: ELECTRICAL JACK HAMMER; GROUND TYPE: ROCK</v>
          </cell>
        </row>
        <row r="18227">
          <cell r="A18227" t="str">
            <v>3000037198</v>
          </cell>
          <cell r="B18227" t="str">
            <v>5</v>
          </cell>
          <cell r="C18227" t="str">
            <v>Active</v>
          </cell>
          <cell r="D18227" t="str">
            <v>ESTABLISH, SITE</v>
          </cell>
          <cell r="E18227" t="str">
            <v>ESTB SITE:SAFETY FILE (ONCE OFF)</v>
          </cell>
          <cell r="F18227" t="str">
            <v>ESTABLISH, SITE: TYPE: SAFETY FILE (ONCE OFF); ADDITIONAL TASK: CREATE AND MAINTAIN SAFETY FILE; MATERIAL SUPPLIER: AS PER CONTRACT</v>
          </cell>
        </row>
        <row r="18228">
          <cell r="A18228" t="str">
            <v>3000037197</v>
          </cell>
          <cell r="B18228" t="str">
            <v>5</v>
          </cell>
          <cell r="C18228" t="str">
            <v>Active</v>
          </cell>
          <cell r="D18228" t="str">
            <v>ESTABLISH, SITE</v>
          </cell>
          <cell r="E18228" t="str">
            <v>ESTB SITE:FIRST AID BOX</v>
          </cell>
          <cell r="F18228" t="str">
            <v>ESTABLISH, SITE: TYPE: FIRST AID BOX; ADDITIONAL TASK: PROVIDE AND MAINTAIN FIRST AID BOX FOR TAFF; MATERIAL SUPPLIER: AS PER SPECIFICATION</v>
          </cell>
        </row>
        <row r="18229">
          <cell r="A18229" t="str">
            <v>3000037196</v>
          </cell>
          <cell r="B18229" t="str">
            <v>5</v>
          </cell>
          <cell r="C18229" t="str">
            <v>Active</v>
          </cell>
          <cell r="D18229" t="str">
            <v>ESTABLISH, SITE</v>
          </cell>
          <cell r="E18229" t="str">
            <v>ESTB SITE:HEALTH AND SAFETY;N/A</v>
          </cell>
          <cell r="F18229" t="str">
            <v>ESTABLISH, SITE: TYPE: HEALTH AND SAFETY; ADDITIONAL TASK: PROVIDE HEALTH AND SAFETY TRAINING TO STAFF; MATERIAL SUPPLIER: N/A</v>
          </cell>
        </row>
        <row r="18230">
          <cell r="A18230" t="str">
            <v>3000037195</v>
          </cell>
          <cell r="B18230" t="str">
            <v>5</v>
          </cell>
          <cell r="C18230" t="str">
            <v>Active</v>
          </cell>
          <cell r="D18230" t="str">
            <v>INSTALL, VALVE</v>
          </cell>
          <cell r="E18230" t="str">
            <v>INSTL VLV:INTER-CONNECTING VALVE;300 MM</v>
          </cell>
          <cell r="F18230" t="str">
            <v>INSTALL, VALVE: TYPE: INTER-CONNECTING VALVE; VALVE SIZE: 300 MM; PRESSURE RATING: 10 BAR</v>
          </cell>
        </row>
        <row r="18231">
          <cell r="A18231" t="str">
            <v>3000037194</v>
          </cell>
          <cell r="B18231" t="str">
            <v>5</v>
          </cell>
          <cell r="C18231" t="str">
            <v>Active</v>
          </cell>
          <cell r="D18231" t="str">
            <v>PAY, INCENTIVE</v>
          </cell>
          <cell r="E18231" t="str">
            <v>PAY, INCENTIVE:DEMAND/ENERGY REDUCTION</v>
          </cell>
          <cell r="F18231" t="str">
            <v>PAY, INCENTIVE: TYPE: DEMAND/ENERGY REDUCTION; FREQUENCY: AS REQUIRED</v>
          </cell>
        </row>
        <row r="18232">
          <cell r="A18232" t="str">
            <v>3000037190</v>
          </cell>
          <cell r="B18232" t="str">
            <v>4</v>
          </cell>
          <cell r="C18232" t="str">
            <v>Active</v>
          </cell>
          <cell r="D18232" t="str">
            <v>INSTALL, SYSTEM</v>
          </cell>
          <cell r="E18232" t="str">
            <v>INSTL SYS:DRAINAGE PIPES IN SUBSOIL</v>
          </cell>
          <cell r="F18232" t="str">
            <v>INSTALL, SYSTEM: TYPE: DRAINAGE PIPES IN SUBSOIL; METHOD: COARSE GRADE STONE (19MM NOMINAL SIZE AGGRAGATE)</v>
          </cell>
        </row>
        <row r="18233">
          <cell r="A18233" t="str">
            <v>3000037189</v>
          </cell>
          <cell r="B18233" t="str">
            <v>4</v>
          </cell>
          <cell r="C18233" t="str">
            <v>Active</v>
          </cell>
          <cell r="D18233" t="str">
            <v>PREPARE, SITE</v>
          </cell>
          <cell r="E18233" t="str">
            <v>PREP SITE:CLEAR AREA</v>
          </cell>
          <cell r="F18233" t="str">
            <v>PREPARE, SITE: TYPE: REMOVE YARD STONES AND STOCKPILE AT SELECTED AREAS; METHOD: CLEAR AREA</v>
          </cell>
        </row>
        <row r="18234">
          <cell r="A18234" t="str">
            <v>3000037186</v>
          </cell>
          <cell r="B18234" t="str">
            <v>4</v>
          </cell>
          <cell r="C18234" t="str">
            <v>Active</v>
          </cell>
          <cell r="D18234" t="str">
            <v>PREPARE, SITE</v>
          </cell>
          <cell r="E18234" t="str">
            <v>PREP SITE:CLEARING</v>
          </cell>
          <cell r="F18234" t="str">
            <v>PREPARE, SITE: TYPE: CLEARING; METHOD: CLEAR ALL OPEN DRAIN OF ANY DEBRIS</v>
          </cell>
        </row>
        <row r="18235">
          <cell r="A18235" t="str">
            <v>3000037185</v>
          </cell>
          <cell r="B18235" t="str">
            <v>4</v>
          </cell>
          <cell r="C18235" t="str">
            <v>Active</v>
          </cell>
          <cell r="D18235" t="str">
            <v>INSTALL, SYSTEM</v>
          </cell>
          <cell r="E18235" t="str">
            <v>INSTL SYS:DRAINAGE PIPES IN SUBSOIL</v>
          </cell>
          <cell r="F18235" t="str">
            <v>INSTALL, SYSTEM: TYPE: DRAINAGE PIPES IN SUBSOIL; METHOD: RAINWATER GULLY &amp; GRATE FLOWAY WITH CONNECTOR PIPES TO THE SUBSOIL</v>
          </cell>
        </row>
        <row r="18236">
          <cell r="A18236" t="str">
            <v>3000037187</v>
          </cell>
          <cell r="B18236" t="str">
            <v>5</v>
          </cell>
          <cell r="C18236" t="str">
            <v>Active</v>
          </cell>
          <cell r="D18236" t="str">
            <v>TEST, SOIL</v>
          </cell>
          <cell r="E18236" t="str">
            <v>TEST, SOIL:FOUNDATION VERIFICATION</v>
          </cell>
          <cell r="F18236" t="str">
            <v>TEST, SOIL: TYPE: FOUNDATION VERIFICATION; METHOD: SOIL NOMINATION; FREQUENCY: AS AN WHEN REQUIRED; FEEDBACK: WRITTEN REPORT</v>
          </cell>
        </row>
        <row r="18237">
          <cell r="A18237" t="str">
            <v>3000037188</v>
          </cell>
          <cell r="B18237" t="str">
            <v>4</v>
          </cell>
          <cell r="C18237" t="str">
            <v>Active</v>
          </cell>
          <cell r="D18237" t="str">
            <v>PREPARE, SITE</v>
          </cell>
          <cell r="E18237" t="str">
            <v>PREP SITE:CLEAR AREA</v>
          </cell>
          <cell r="F18237" t="str">
            <v>PREPARE, SITE: TYPE: CONCRETE DRILLING TO FIT IN GULLYS; METHOD: CLEAR AREA</v>
          </cell>
        </row>
        <row r="18238">
          <cell r="A18238" t="str">
            <v>3000037184</v>
          </cell>
          <cell r="B18238" t="str">
            <v>4</v>
          </cell>
          <cell r="C18238" t="str">
            <v>Active</v>
          </cell>
          <cell r="D18238" t="str">
            <v>INSTALL, SYSTEM</v>
          </cell>
          <cell r="E18238" t="str">
            <v>INSTL SYS:DRAINAGE</v>
          </cell>
          <cell r="F18238" t="str">
            <v>INSTALL, SYSTEM: TYPE: DRAINAGE; METHOD: EXTRA OVER SUB ITEM FOR EXCAVATION IN HARD MATERIAL</v>
          </cell>
        </row>
        <row r="18239">
          <cell r="A18239" t="str">
            <v>3000037183</v>
          </cell>
          <cell r="B18239" t="str">
            <v>4</v>
          </cell>
          <cell r="C18239" t="str">
            <v>Active</v>
          </cell>
          <cell r="D18239" t="str">
            <v>INSTALL, SYSTEM</v>
          </cell>
          <cell r="E18239" t="str">
            <v>INSTL SYS:DRAINAGE</v>
          </cell>
          <cell r="F18239" t="str">
            <v>INSTALL, SYSTEM: TYPE: DRAINAGE; METHOD: EXCAVATING SOFT MATERIAL</v>
          </cell>
        </row>
        <row r="18240">
          <cell r="A18240" t="str">
            <v>3000037182</v>
          </cell>
          <cell r="B18240" t="str">
            <v>4</v>
          </cell>
          <cell r="C18240" t="str">
            <v>Active</v>
          </cell>
          <cell r="D18240" t="str">
            <v>INSTALL, SYSTEM</v>
          </cell>
          <cell r="E18240" t="str">
            <v>INSTL SYS:DRAINAGE</v>
          </cell>
          <cell r="F18240" t="str">
            <v>INSTALL, SYSTEM: TYPE: DRAINAGE; METHOD: EXCAVATING SOFT MATERIAL: 0M UP TO 1.5M</v>
          </cell>
        </row>
        <row r="18241">
          <cell r="A18241" t="str">
            <v>3000037181</v>
          </cell>
          <cell r="B18241" t="str">
            <v>4</v>
          </cell>
          <cell r="C18241" t="str">
            <v>Active</v>
          </cell>
          <cell r="D18241" t="str">
            <v>INSTALL, SYSTEM</v>
          </cell>
          <cell r="E18241" t="str">
            <v>INSTL SYS:DRAINAGE PIPES IN SUBSOIL</v>
          </cell>
          <cell r="F18241" t="str">
            <v>INSTALL, SYSTEM: TYPE: DRAINAGE PIPES IN SUBSOIL; 150MM DIAMETER, PERFORATED UNPLASTICIZED PVC PIPES AND FITTINGS, NORMAL DUTY, COMPLETE WITH COUPLINGS</v>
          </cell>
        </row>
        <row r="18242">
          <cell r="A18242" t="str">
            <v>3000037180</v>
          </cell>
          <cell r="B18242" t="str">
            <v>5</v>
          </cell>
          <cell r="C18242" t="str">
            <v>Active</v>
          </cell>
          <cell r="D18242" t="str">
            <v>REPAIR, PUMP</v>
          </cell>
          <cell r="E18242" t="str">
            <v>REPR PMP:SUBMERSIBLE;REFURBISHMENT</v>
          </cell>
          <cell r="F18242" t="str">
            <v>REPAIR, PUMP: TYPE: SUBMERSIBLE; METHOD: REFURBISHMENT; REPAIR, SUBMERSIBLE PUMP, SAND BLAST, REPALCE IMPELLER + BALANCE CERTIFICATE, REWIND MOTOR, REPLACE MOTOR BEARINGS, REPLACE WATER SEALS, REPLACE WATER | MECHANICAL SEALS, MOTOR TEST CERTIFICATE, BANCH TEST</v>
          </cell>
        </row>
        <row r="18243">
          <cell r="A18243" t="str">
            <v>3000037179</v>
          </cell>
          <cell r="B18243" t="str">
            <v>5</v>
          </cell>
          <cell r="C18243" t="str">
            <v>Active</v>
          </cell>
          <cell r="D18243" t="str">
            <v>REFURBISH, EQUIPMENT</v>
          </cell>
          <cell r="E18243" t="str">
            <v>REFURBISH EQUIP:IQT MOD 11A;REFURBISMENT</v>
          </cell>
          <cell r="F18243" t="str">
            <v>REFURBISH, EQUIPMENT: TYPE: IQT MOD 11A; METHOD: REFURBISMENT; SPECIFICATION: PUB002-038-00-1118; PUB002-039-00-0622</v>
          </cell>
        </row>
        <row r="18244">
          <cell r="A18244" t="str">
            <v>3000037176</v>
          </cell>
          <cell r="B18244" t="str">
            <v>5</v>
          </cell>
          <cell r="C18244" t="str">
            <v>Active</v>
          </cell>
          <cell r="D18244" t="str">
            <v>REFURBISH, EQUIPMENT</v>
          </cell>
          <cell r="E18244" t="str">
            <v>REFURBISH EQUIP:IQT3 MOD 11A</v>
          </cell>
          <cell r="F18244" t="str">
            <v>REFURBISH, EQUIPMENT: TYPE: IQT3 MOD 11A; METHOD: REFURBISMENT; SPECIFICATION: PUB002-038-00-1118; PUB002-003-00-1011; IQT3 MOD 11A 2000 STD COMP.MAINTENANC KIT</v>
          </cell>
        </row>
        <row r="18245">
          <cell r="A18245" t="str">
            <v>3000037178</v>
          </cell>
          <cell r="B18245" t="str">
            <v>5</v>
          </cell>
          <cell r="C18245" t="str">
            <v>Active</v>
          </cell>
          <cell r="D18245" t="str">
            <v>REFURBISH, EQUIPMENT</v>
          </cell>
          <cell r="E18245" t="str">
            <v>REFURBISH EQUIP:IQT MOD 5;REFURBISMENT</v>
          </cell>
          <cell r="F18245" t="str">
            <v>REFURBISH, EQUIPMENT: TYPE: IQT MOD 5; METHOD: REFURBISMENT; SPECIFICATION: PUB002-038-00-1118; PUB002-065-0318; IQT MOD 5 IQT 500/1000/2000 MOTOR (BERG)</v>
          </cell>
        </row>
        <row r="18246">
          <cell r="A18246" t="str">
            <v>3000037174</v>
          </cell>
          <cell r="B18246" t="str">
            <v>5</v>
          </cell>
          <cell r="C18246" t="str">
            <v>Active</v>
          </cell>
          <cell r="D18246" t="str">
            <v>REPAIR, PUMP</v>
          </cell>
          <cell r="E18246" t="str">
            <v>REPR PMP:REFURBISH</v>
          </cell>
          <cell r="F18246" t="str">
            <v>REPAIR, PUMP: TYPE: REFURBISH; METHOD: SAND BLAST, REWIND MOTOR, REPLACE MECH SEAL, REPLACE WEAR RINGS, REPLACE THRUST BEARINGS, REPLACE MOTOR BEARINGS, BENCH TEST; MOTOR CERTIFICATE</v>
          </cell>
        </row>
        <row r="18247">
          <cell r="A18247" t="str">
            <v>3000037173</v>
          </cell>
          <cell r="B18247" t="str">
            <v>5</v>
          </cell>
          <cell r="C18247" t="str">
            <v>Active</v>
          </cell>
          <cell r="D18247" t="str">
            <v>REPAIR, EQUIPMENT</v>
          </cell>
          <cell r="E18247" t="str">
            <v>REPR EQP:BATTERY ROOM FLOOR</v>
          </cell>
          <cell r="F18247" t="str">
            <v>REPAIR, EQUIPMENT: TYPE: BATTERY ROOM FLOOR; METHOD: INSPECT,REMOVE AND REPLACE</v>
          </cell>
        </row>
        <row r="18248">
          <cell r="A18248" t="str">
            <v>3000037152</v>
          </cell>
          <cell r="B18248" t="str">
            <v>5</v>
          </cell>
          <cell r="C18248" t="str">
            <v>Active</v>
          </cell>
          <cell r="D18248" t="str">
            <v>BUILD, FOUNDATION</v>
          </cell>
          <cell r="E18248" t="str">
            <v>BLD FNDTN:24.4M</v>
          </cell>
          <cell r="F18248" t="str">
            <v>BUILD, FOUNDATION: TYPE: 132KV, STEEL MONOPOLE, SELF SUPPORT, DOUBLE CIRCUIT .TYPE 2; FINISH: 24.4M</v>
          </cell>
        </row>
        <row r="18249">
          <cell r="A18249" t="str">
            <v>3000037155</v>
          </cell>
          <cell r="B18249" t="str">
            <v>5</v>
          </cell>
          <cell r="C18249" t="str">
            <v>Active</v>
          </cell>
          <cell r="D18249" t="str">
            <v>BUILD, FOUNDATION</v>
          </cell>
          <cell r="E18249" t="str">
            <v>BLD FNDTN:24.4M</v>
          </cell>
          <cell r="F18249" t="str">
            <v>BUILD, FOUNDATION: TYPE: 132KV, STEEL MONOPOLE, SELF SUPPORT, DOUBLE CIRCUIT TYPE 1; FINISH: 24.4M</v>
          </cell>
        </row>
        <row r="18250">
          <cell r="A18250" t="str">
            <v>3000037154</v>
          </cell>
          <cell r="B18250" t="str">
            <v>5</v>
          </cell>
          <cell r="C18250" t="str">
            <v>Active</v>
          </cell>
          <cell r="D18250" t="str">
            <v>BUILD, FOUNDATION</v>
          </cell>
          <cell r="E18250" t="str">
            <v>BLD FNDTN:20.4 M POLE</v>
          </cell>
          <cell r="F18250" t="str">
            <v>BUILD, FOUNDATION: TYPE: 132KV DOUBLE CIRCUIT, SELF SUPPORT STEEL, WITH X-ARMS, TYPE 3; FINISH: 20.4 M POLE</v>
          </cell>
        </row>
        <row r="18251">
          <cell r="A18251" t="str">
            <v>3000037151</v>
          </cell>
          <cell r="B18251" t="str">
            <v>5</v>
          </cell>
          <cell r="C18251" t="str">
            <v>Active</v>
          </cell>
          <cell r="D18251" t="str">
            <v>TRAIN, PERSONNEL</v>
          </cell>
          <cell r="E18251" t="str">
            <v>TRAIN PRSNL:HERBICIDE;1 DAY</v>
          </cell>
          <cell r="F18251" t="str">
            <v>TRAIN, PERSONNEL: COURSE TYPE: HERBICIDE; DURATION: 1 DAY</v>
          </cell>
        </row>
        <row r="18252">
          <cell r="A18252" t="str">
            <v>3000037150</v>
          </cell>
          <cell r="B18252" t="str">
            <v>5</v>
          </cell>
          <cell r="C18252" t="str">
            <v>Active</v>
          </cell>
          <cell r="D18252" t="str">
            <v>CAST, CONCRETE</v>
          </cell>
          <cell r="E18252" t="str">
            <v>CAST CONCRTE:IN SITU;25 MPA;THK 19 MM</v>
          </cell>
          <cell r="F18252" t="str">
            <v>CAST, CONCRETE: TYPE: IN SITU; COMPOSITION: SAND, STONE AND CEMENT; STRENGTH: 25 MPA; THICKNESS: 19 MM; REINFORCED: YES</v>
          </cell>
        </row>
        <row r="18253">
          <cell r="A18253" t="str">
            <v>3000037149</v>
          </cell>
          <cell r="B18253" t="str">
            <v>5</v>
          </cell>
          <cell r="C18253" t="str">
            <v>Active</v>
          </cell>
          <cell r="D18253" t="str">
            <v>INSTALL, CONCRETE, PRECAST</v>
          </cell>
          <cell r="E18253" t="str">
            <v>INSTL CONCRTE PRCST</v>
          </cell>
          <cell r="F18253" t="str">
            <v>INSTALL, CONCRETE, PRECAST: TYPE: EDGE BEAM AS PER DESIGN</v>
          </cell>
        </row>
        <row r="18254">
          <cell r="A18254" t="str">
            <v>3000037147</v>
          </cell>
          <cell r="B18254" t="str">
            <v>4</v>
          </cell>
          <cell r="C18254" t="str">
            <v>Active</v>
          </cell>
          <cell r="D18254" t="str">
            <v>INSTALL, SYSTEM</v>
          </cell>
          <cell r="E18254" t="str">
            <v>INSTL SYS:DRAINAGE OUTLET STRUCTURE</v>
          </cell>
          <cell r="F18254" t="str">
            <v>INSTALL, SYSTEM: TYPE: DRAINAGE OUTLET STRUCTURE</v>
          </cell>
        </row>
        <row r="18255">
          <cell r="A18255" t="str">
            <v>3000037148</v>
          </cell>
          <cell r="B18255" t="str">
            <v>4</v>
          </cell>
          <cell r="C18255" t="str">
            <v>Active</v>
          </cell>
          <cell r="D18255" t="str">
            <v>LAY, PAVING</v>
          </cell>
          <cell r="E18255" t="str">
            <v>LAY PAVG:BRICKS</v>
          </cell>
          <cell r="F18255" t="str">
            <v>LAY, PAVING: TYPE: 35 MPA BLOCKS, 80MM THICK TYPE S-A,ZIG-ZAG INTERLOCKING; MATERIAL: BRICKS; SURFACE PREPARATION: COMPLETE WITH SAND BED AS SPECIFIED</v>
          </cell>
        </row>
        <row r="18256">
          <cell r="A18256" t="str">
            <v>3000037146</v>
          </cell>
          <cell r="B18256" t="str">
            <v>4</v>
          </cell>
          <cell r="C18256" t="str">
            <v>Active</v>
          </cell>
          <cell r="D18256" t="str">
            <v>INSTALL, EQUIPMENT</v>
          </cell>
          <cell r="E18256" t="str">
            <v>INSTL EQP</v>
          </cell>
          <cell r="F18256" t="str">
            <v>INSTALL, EQUIPMENT: TYPE: SWITCHES COMPLETE WITH ENGRAVED METAL COVER PLATES</v>
          </cell>
        </row>
        <row r="18257">
          <cell r="A18257" t="str">
            <v>3000037145</v>
          </cell>
          <cell r="B18257" t="str">
            <v>4</v>
          </cell>
          <cell r="C18257" t="str">
            <v>Active</v>
          </cell>
          <cell r="D18257" t="str">
            <v>INSTALL, EQUIPMENT</v>
          </cell>
          <cell r="E18257" t="str">
            <v>INSTL EQP:MOUNTED IN POSITION</v>
          </cell>
          <cell r="F18257" t="str">
            <v>INSTALL, EQUIPMENT: TYPE: LUMINARIES COMPLETE WITH LAMPS, CONNECTIONS; METHOD: MOUNTED IN POSITION</v>
          </cell>
        </row>
        <row r="18258">
          <cell r="A18258" t="str">
            <v>3000037144</v>
          </cell>
          <cell r="B18258" t="str">
            <v>5</v>
          </cell>
          <cell r="C18258" t="str">
            <v>Active</v>
          </cell>
          <cell r="D18258" t="str">
            <v>INSTALL, DAMPER</v>
          </cell>
          <cell r="E18258" t="str">
            <v>INSTL DAMPER:BEAR;STEEL</v>
          </cell>
          <cell r="F18258" t="str">
            <v>INSTALL, DAMPER: TYPE: BEAR; MATERIAL: STEEL</v>
          </cell>
        </row>
        <row r="18259">
          <cell r="A18259" t="str">
            <v>3000037143</v>
          </cell>
          <cell r="B18259" t="str">
            <v>5</v>
          </cell>
          <cell r="C18259" t="str">
            <v>Active</v>
          </cell>
          <cell r="D18259" t="str">
            <v>JOIN, CABLE, ELECTRICAL</v>
          </cell>
          <cell r="E18259" t="str">
            <v>JOIN CBL ELEC:MIDSPAN 7/3.35;PHYSICAL</v>
          </cell>
          <cell r="F18259" t="str">
            <v>JOIN, CABLE, ELECTRICAL: TYPE: MIDSPAN 7/3.35; METHOD: PHYSICAL</v>
          </cell>
        </row>
        <row r="18260">
          <cell r="A18260" t="str">
            <v>3000037140</v>
          </cell>
          <cell r="B18260" t="str">
            <v>5</v>
          </cell>
          <cell r="C18260" t="str">
            <v>Active</v>
          </cell>
          <cell r="D18260" t="str">
            <v>REFURBISH, EQUIPMENT</v>
          </cell>
          <cell r="E18260" t="str">
            <v>REFURBISH EQUIP:IQT3 MOD 6F;REFURBISMENT</v>
          </cell>
          <cell r="F18260" t="str">
            <v>REFURBISH, EQUIPMENT: TYPE: IQT3 MOD 6F; METHOD: REFURBISMENT; SPECIFICATION: PUB002-038-00-1118; PUB002-039-00-0622; IQT3 MOD 6F EXTRA RELAY PCB</v>
          </cell>
        </row>
        <row r="18261">
          <cell r="A18261" t="str">
            <v>3000037142</v>
          </cell>
          <cell r="B18261" t="str">
            <v>5</v>
          </cell>
          <cell r="C18261" t="str">
            <v>Active</v>
          </cell>
          <cell r="D18261" t="str">
            <v>REFURBISH, EQUIPMENT</v>
          </cell>
          <cell r="E18261" t="str">
            <v>REFURBISH EQUIP:VARIOUS PULLEYS</v>
          </cell>
          <cell r="F18261" t="str">
            <v>REFURBISH, EQUIPMENT: TYPE: VARIOUS PULLEYS; METHOD: STRIP, ASSESS AND REPAIR AS PER SCOPE OF WORK; MATERIAL NUMBERS TO BE REFURBISHED IN THIS SERVICE NUMBER:</v>
          </cell>
        </row>
        <row r="18262">
          <cell r="A18262" t="str">
            <v>3000037141</v>
          </cell>
          <cell r="B18262" t="str">
            <v>5</v>
          </cell>
          <cell r="C18262" t="str">
            <v>Active</v>
          </cell>
          <cell r="D18262" t="str">
            <v>REFURBISH, EQUIPMENT</v>
          </cell>
          <cell r="E18262" t="str">
            <v>REFURBISH EQUIP:IQT3 MOD 6B;REFURBISMENT</v>
          </cell>
          <cell r="F18262" t="str">
            <v>REFURBISH, EQUIPMENT: TYPE: IQT3 MOD 6B; METHOD: REFURBISMENT; SPECIFICATION: PUB002-038-00-1118; PUB002-039-00-0622; IQT3 MOD 6B CHASSIS &amp; PM TYPE 3</v>
          </cell>
        </row>
        <row r="18263">
          <cell r="A18263" t="str">
            <v>3000037134</v>
          </cell>
          <cell r="B18263" t="str">
            <v>5</v>
          </cell>
          <cell r="C18263" t="str">
            <v>Active</v>
          </cell>
          <cell r="D18263" t="str">
            <v>REFURBISH, EQUIPMENT</v>
          </cell>
          <cell r="E18263" t="str">
            <v>REFURBISH EQUIP:SERVICE</v>
          </cell>
          <cell r="F18263" t="str">
            <v>REFURBISH, EQUIPMENT: TYPE: SERVICE; METHOD: ACTUATOR IQ 25 36RPM; SPECIFICATION: PUB 002-003-00; 100B0000; PUB 002-003-1011; REFERENCE NO: IQ25; ACTUATOR,ELECTRIC,TYPE,MOTOR,TORQUE,298 NM, RATIO: 40:1, SPEED 36 RPM ENCLOSURE RATING: IP68, POTENTIAL: 380VAC, BASE F14A HARTING PLIGS AND POWER PLUG/MOD</v>
          </cell>
        </row>
        <row r="18264">
          <cell r="A18264" t="str">
            <v>3000037136</v>
          </cell>
          <cell r="B18264" t="str">
            <v>5</v>
          </cell>
          <cell r="C18264" t="str">
            <v>Active</v>
          </cell>
          <cell r="D18264" t="str">
            <v>REFURBISH, EQUIPMENT</v>
          </cell>
          <cell r="E18264" t="str">
            <v>REFURBISH EQUIP:IQT MOD 20H</v>
          </cell>
          <cell r="F18264" t="str">
            <v>REFURBISH, EQUIPMENT: TYPE: IQT MOD 20H; METHOD: REFURBISHMENT; SPECIFICATION: PUB002-038-00-1118; PUB002-003-00-1011; IQT MOD 20H OPEN/CLOSED &amp; LOCAL/STOP/REMOTE KNOB ASSEMBLY</v>
          </cell>
        </row>
        <row r="18265">
          <cell r="A18265" t="str">
            <v>3000037135</v>
          </cell>
          <cell r="B18265" t="str">
            <v>5</v>
          </cell>
          <cell r="C18265" t="str">
            <v>Active</v>
          </cell>
          <cell r="D18265" t="str">
            <v>REFURBISH, EQUIPMENT</v>
          </cell>
          <cell r="E18265" t="str">
            <v>REFURBISH EQUIP:IQT MOD 6E;REFURBISMENT</v>
          </cell>
          <cell r="F18265" t="str">
            <v>REFURBISH, EQUIPMENT: TYPE: IQT MOD 6E; METHOD: REFURBISMENT; SPECIFICATION: PUB002-038-00-1118; PUB002-003-00-1011; IQT MOD 6E REMOTE INPUT PCB + VE SWITCHES (PLUS RELAYS)</v>
          </cell>
        </row>
        <row r="18266">
          <cell r="A18266" t="str">
            <v>3000037131</v>
          </cell>
          <cell r="B18266" t="str">
            <v>5</v>
          </cell>
          <cell r="C18266" t="str">
            <v>Active</v>
          </cell>
          <cell r="D18266" t="str">
            <v>REFURBISH, EQUIPMENT</v>
          </cell>
          <cell r="E18266" t="str">
            <v>REFURBISH EQUIP:IQT3 MOD 6K;REFURBISMENT</v>
          </cell>
          <cell r="F18266" t="str">
            <v>REFURBISH, EQUIPMENT: TYPE: IQT3 MOD 6K; METHOD: REFURBISMENT; SPECIFICATION: PUB002-038-00-1118; IQT3 MOD 6K CPT PCB</v>
          </cell>
        </row>
        <row r="18267">
          <cell r="A18267" t="str">
            <v>3000037129</v>
          </cell>
          <cell r="B18267" t="str">
            <v>5</v>
          </cell>
          <cell r="C18267" t="str">
            <v>Active</v>
          </cell>
          <cell r="D18267" t="str">
            <v>REFURBISH, EQUIPMENT</v>
          </cell>
          <cell r="E18267" t="str">
            <v>REFURBISH EQUIP:IQT MOD 11A;REFURBISMENT</v>
          </cell>
          <cell r="F18267" t="str">
            <v>REFURBISH, EQUIPMENT: TYPE: IQT MOD 11A; METHOD: REFURBISMENT; SPECIFICATION: PUB002-038-00-1118; PUB002-003-00-1011; IQT MOD 11A 2000 STD COMPREHENSIVE MAINTENANCE PARTS</v>
          </cell>
        </row>
        <row r="18268">
          <cell r="A18268" t="str">
            <v>3000037130</v>
          </cell>
          <cell r="B18268" t="str">
            <v>5</v>
          </cell>
          <cell r="C18268" t="str">
            <v>Active</v>
          </cell>
          <cell r="D18268" t="str">
            <v>REFURBISH, EQUIPMENT</v>
          </cell>
          <cell r="E18268" t="str">
            <v>REFURBISH EQUIP:IQT3 MOD 6A;REFURBISMENT</v>
          </cell>
          <cell r="F18268" t="str">
            <v>REFURBISH, EQUIPMENT: TYPE: IQT3 MOD 6A; METHOD: REFURBISMENT; SPECIFICATION: PUB002-038-00-1118; PUB002-039-00-0622; IQT3 MOD 6A ELECTRONIC CHASSIS ASSYMBLY</v>
          </cell>
        </row>
        <row r="18269">
          <cell r="A18269" t="str">
            <v>3000037126</v>
          </cell>
          <cell r="B18269" t="str">
            <v>5</v>
          </cell>
          <cell r="C18269" t="str">
            <v>Active</v>
          </cell>
          <cell r="D18269" t="str">
            <v>JOIN, CABLE, ELECTRICAL</v>
          </cell>
          <cell r="E18269" t="str">
            <v>JOIN CBL ELEC:MIDSPAN KINGBIRD;PHYSICAL</v>
          </cell>
          <cell r="F18269" t="str">
            <v>JOIN, CABLE, ELECTRICAL: TYPE: MIDSPAN KINGBIRD; METHOD: PHYSICAL</v>
          </cell>
        </row>
        <row r="18270">
          <cell r="A18270" t="str">
            <v>3000037125</v>
          </cell>
          <cell r="B18270" t="str">
            <v>5</v>
          </cell>
          <cell r="C18270" t="str">
            <v>Active</v>
          </cell>
          <cell r="D18270" t="str">
            <v>INSTALL, EARTHING</v>
          </cell>
          <cell r="E18270" t="str">
            <v>INSTL EARTH</v>
          </cell>
          <cell r="F18270" t="str">
            <v>INSTALL, EARTHING: TYPE: TERMINAL STRUCTURE BONDING TYRE 2</v>
          </cell>
        </row>
        <row r="18271">
          <cell r="A18271" t="str">
            <v>3000037124</v>
          </cell>
          <cell r="B18271" t="str">
            <v>5</v>
          </cell>
          <cell r="C18271" t="str">
            <v>Active</v>
          </cell>
          <cell r="D18271" t="str">
            <v>TRAIN, PERSONNEL</v>
          </cell>
          <cell r="E18271" t="str">
            <v>TRAIN PRSNL:SAFETY RESCUE;2 DAY</v>
          </cell>
          <cell r="F18271" t="str">
            <v>TRAIN, PERSONNEL: COURSE TYPE: SAFETY RESCUE; DURATION: 2 DAY; INSTALL; USE AND PERFORM BASIC RESCUES FROM FALL ARREST SYSTEMS 229995</v>
          </cell>
        </row>
        <row r="18272">
          <cell r="A18272" t="str">
            <v>3000037123</v>
          </cell>
          <cell r="B18272" t="str">
            <v>5</v>
          </cell>
          <cell r="C18272" t="str">
            <v>Active</v>
          </cell>
          <cell r="D18272" t="str">
            <v>TRAIN, PERSONNEL</v>
          </cell>
          <cell r="E18272" t="str">
            <v>TRAIN PRSNL:SAFETY WORK AT HEIGHTS;3 DAY</v>
          </cell>
          <cell r="F18272" t="str">
            <v>TRAIN, PERSONNEL: COURSE TYPE: SAFETY WORK AT HEIGHTS; DURATION: 3 DAY; EXPLAIN AND PERFORM FALL ARREST TECHNIQUES WHEN WORKING AT HEIGHT 229998</v>
          </cell>
        </row>
        <row r="18273">
          <cell r="A18273" t="str">
            <v>3000037119</v>
          </cell>
          <cell r="B18273" t="str">
            <v>5</v>
          </cell>
          <cell r="C18273" t="str">
            <v>Active</v>
          </cell>
          <cell r="D18273" t="str">
            <v>MACHINING</v>
          </cell>
          <cell r="E18273" t="str">
            <v>MACHINING:OFF SITE;SEAL RING 665MM</v>
          </cell>
          <cell r="F18273" t="str">
            <v>MACHINING: METHOD: OFF SITE; COMPONENT: SEAL RING 665MM</v>
          </cell>
        </row>
        <row r="18274">
          <cell r="A18274" t="str">
            <v>3000037121</v>
          </cell>
          <cell r="B18274" t="str">
            <v>5</v>
          </cell>
          <cell r="C18274" t="str">
            <v>Active</v>
          </cell>
          <cell r="D18274" t="str">
            <v>MACHINING</v>
          </cell>
          <cell r="E18274" t="str">
            <v>MACHINING:OFF SITE;SEAL RING OD 460MM</v>
          </cell>
          <cell r="F18274" t="str">
            <v>MACHINING: METHOD: OFF SITE; COMPONENT: SEAL RING OD 460MM</v>
          </cell>
        </row>
        <row r="18275">
          <cell r="A18275" t="str">
            <v>3000037120</v>
          </cell>
          <cell r="B18275" t="str">
            <v>5</v>
          </cell>
          <cell r="C18275" t="str">
            <v>Active</v>
          </cell>
          <cell r="D18275" t="str">
            <v>MACHINING</v>
          </cell>
          <cell r="E18275" t="str">
            <v>MACHINING:OFF SITE;SEAL RING OD 662MM</v>
          </cell>
          <cell r="F18275" t="str">
            <v>MACHINING: METHOD: OFF SITE; COMPONENT: SEAL RING OD 662MM</v>
          </cell>
        </row>
        <row r="18276">
          <cell r="A18276" t="str">
            <v>3000037116</v>
          </cell>
          <cell r="B18276" t="str">
            <v>5</v>
          </cell>
          <cell r="C18276" t="str">
            <v>Active</v>
          </cell>
          <cell r="D18276" t="str">
            <v>CONFIGURATION, SECONDARY PLANT EQUIPMENT</v>
          </cell>
          <cell r="E18276" t="str">
            <v>CONFIG SEC PLNT EQP</v>
          </cell>
          <cell r="F18276" t="str">
            <v>CONFIGURATION, SECONDARY PLANT EQUIPMENT: CONFIGURATION TYPE: EADS ENTERPRISE ENGINEERING SERVER; PER BAY</v>
          </cell>
        </row>
        <row r="18277">
          <cell r="A18277" t="str">
            <v>3000037118</v>
          </cell>
          <cell r="B18277" t="str">
            <v>5</v>
          </cell>
          <cell r="C18277" t="str">
            <v>Active</v>
          </cell>
          <cell r="D18277" t="str">
            <v>RENT, CRANE</v>
          </cell>
          <cell r="E18277" t="str">
            <v>RENT CRN:MOBILE;70 T;HT 30 M</v>
          </cell>
          <cell r="F18277" t="str">
            <v>RENT, CRANE: TYPE: MOBILE; LIFTING CAPACITY: 70 T; HEIGHT: 30 M</v>
          </cell>
        </row>
        <row r="18278">
          <cell r="A18278" t="str">
            <v>3000037117</v>
          </cell>
          <cell r="B18278" t="str">
            <v>5</v>
          </cell>
          <cell r="C18278" t="str">
            <v>Active</v>
          </cell>
          <cell r="D18278" t="str">
            <v>INTEGRATION</v>
          </cell>
          <cell r="E18278" t="str">
            <v>INTEGR:EADS DATA CONCENTRATOR</v>
          </cell>
          <cell r="F18278" t="str">
            <v>INTEGRATION: EQUIPMENT: EADS DATA CONCENTRATOR; AND FAT</v>
          </cell>
        </row>
        <row r="18279">
          <cell r="A18279" t="str">
            <v>3000037115</v>
          </cell>
          <cell r="B18279" t="str">
            <v>5</v>
          </cell>
          <cell r="C18279" t="str">
            <v>Active</v>
          </cell>
          <cell r="D18279" t="str">
            <v>MAINTAIN, BOILER</v>
          </cell>
          <cell r="E18279" t="str">
            <v>MAINT BOILR</v>
          </cell>
          <cell r="F18279" t="str">
            <v>MAINTAIN, BOILER: TYPE: ELECTRO STATIC PLANT MAINTENANCE; METHOD: ESP MAINTENANCE DURING OPP AND RUNNING MAINTENANCE</v>
          </cell>
        </row>
        <row r="18280">
          <cell r="A18280" t="str">
            <v>3000037113</v>
          </cell>
          <cell r="B18280" t="str">
            <v>5</v>
          </cell>
          <cell r="C18280" t="str">
            <v>Active</v>
          </cell>
          <cell r="D18280" t="str">
            <v>REFURBISH, EQUIPMENT</v>
          </cell>
          <cell r="E18280" t="str">
            <v>REFURBISH EQUIP:IQT MOD 6C;REFURBISMENT</v>
          </cell>
          <cell r="F18280" t="str">
            <v>REFURBISH, EQUIPMENT: TYPE: IQT MOD 6C; METHOD: REFURBISMENT; SPECIFICATION: PUB002-038-00-1118; PUB002-039-00-0622; IQT MOD 6C MOTOR AND POWER PCB STANDARD-AC</v>
          </cell>
        </row>
        <row r="18281">
          <cell r="A18281" t="str">
            <v>3000037107</v>
          </cell>
          <cell r="B18281" t="str">
            <v>5</v>
          </cell>
          <cell r="C18281" t="str">
            <v>Active</v>
          </cell>
          <cell r="D18281" t="str">
            <v>REFURBISH, EQUIPMENT</v>
          </cell>
          <cell r="E18281" t="str">
            <v>REFURBISH EQUIP:IQT MOD 1E;REFURBISMENT</v>
          </cell>
          <cell r="F18281" t="str">
            <v>REFURBISH, EQUIPMENT: TYPE: IQT MOD 1E; METHOD: REFURBISMENT; SPECIFICATION: PUB002-038-00-1118; PUB002-010-00-0915; IQT MOD 1E RESOLEVER PARTS</v>
          </cell>
        </row>
        <row r="18282">
          <cell r="A18282" t="str">
            <v>3000037114</v>
          </cell>
          <cell r="B18282" t="str">
            <v>5</v>
          </cell>
          <cell r="C18282" t="str">
            <v>Active</v>
          </cell>
          <cell r="D18282" t="str">
            <v>REFURBISH, EQUIPMENT</v>
          </cell>
          <cell r="E18282" t="str">
            <v>REFURBISH EQUIP:IQT MOD 6A;REFURBISHMENT</v>
          </cell>
          <cell r="F18282" t="str">
            <v>REFURBISH, EQUIPMENT: TYPE: IQT MOD 6A; METHOD: REFURBISHMENT; SPECIFICATION: PUB002-038-00-1118; PUB002-039-00-0622; IQT MOD 6A ELECTRONIC ASSEMBLY (SERIAL NUMBER REQUIRED)</v>
          </cell>
        </row>
        <row r="18283">
          <cell r="A18283" t="str">
            <v>3000037109</v>
          </cell>
          <cell r="B18283" t="str">
            <v>5</v>
          </cell>
          <cell r="C18283" t="str">
            <v>Active</v>
          </cell>
          <cell r="D18283" t="str">
            <v>REFURBISH, EQUIPMENT</v>
          </cell>
          <cell r="E18283" t="str">
            <v>REFURBISH EQUIP:IQT MOD 6K;REFURBISMENT</v>
          </cell>
          <cell r="F18283" t="str">
            <v>REFURBISH, EQUIPMENT: TYPE: IQT MOD 6K; METHOD: REFURBISMENT; SPECIFICATION: PUB002-038-00-1118; PUB002-065-00-0318; IQT MOD 6K CPT PCB</v>
          </cell>
        </row>
        <row r="18284">
          <cell r="A18284" t="str">
            <v>3000037110</v>
          </cell>
          <cell r="B18284" t="str">
            <v>5</v>
          </cell>
          <cell r="C18284" t="str">
            <v>Active</v>
          </cell>
          <cell r="D18284" t="str">
            <v>REFURBISH, EQUIPMENT</v>
          </cell>
          <cell r="E18284" t="str">
            <v>REFURBISH EQUIP:IQT MOD 20J;REFURBISMENT</v>
          </cell>
          <cell r="F18284" t="str">
            <v>REFURBISH, EQUIPMENT: TYPE: IQT MOD 20J; METHOD: REFURBISMENT; SPECIFICATION: PUB002-038-00-1118; PUB002-065-00-0318; IQT MOD 20J WINDOW KIT (WT ONLY)</v>
          </cell>
        </row>
        <row r="18285">
          <cell r="A18285" t="str">
            <v>3000037111</v>
          </cell>
          <cell r="B18285" t="str">
            <v>5</v>
          </cell>
          <cell r="C18285" t="str">
            <v>Active</v>
          </cell>
          <cell r="D18285" t="str">
            <v>REFURBISH, EQUIPMENT</v>
          </cell>
          <cell r="E18285" t="str">
            <v>REFURBISH EQUIP:IQT MOD 20B;REFURBISMENT</v>
          </cell>
          <cell r="F18285" t="str">
            <v>REFURBISH, EQUIPMENT: TYPE: IQT MOD 20B; METHOD: REFURBISMENT; SPECIFICATION: PUB002-038-00-1118; PUB002-065-00-0318; IQT MOD 20B LOCAL PUSH- BUTTONS PCB</v>
          </cell>
        </row>
        <row r="18286">
          <cell r="A18286" t="str">
            <v>3000037112</v>
          </cell>
          <cell r="B18286" t="str">
            <v>5</v>
          </cell>
          <cell r="C18286" t="str">
            <v>Active</v>
          </cell>
          <cell r="D18286" t="str">
            <v>REFURBISH, EQUIPMENT</v>
          </cell>
          <cell r="E18286" t="str">
            <v>REFURBISH EQUIP:IQT MOD 5;REFURBISMENT</v>
          </cell>
          <cell r="F18286" t="str">
            <v>REFURBISH, EQUIPMENT: TYPE: IQT MOD 5; METHOD: REFURBISMENT; SPECIFICATION: PUB002-038-00-1118; PUB002-065-00-0318; IQT MOD 5 IQT125/250 MOTOR (BERG)</v>
          </cell>
        </row>
        <row r="18287">
          <cell r="A18287" t="str">
            <v>3000037108</v>
          </cell>
          <cell r="B18287" t="str">
            <v>5</v>
          </cell>
          <cell r="C18287" t="str">
            <v>Active</v>
          </cell>
          <cell r="D18287" t="str">
            <v>REFURBISH, EQUIPMENT</v>
          </cell>
          <cell r="E18287" t="str">
            <v>REFURBISH EQUIP:IQT MOD 6B;REFURBISMENT</v>
          </cell>
          <cell r="F18287" t="str">
            <v>REFURBISH, EQUIPMENT: TYPE: IQT MOD 6B; METHOD: REFURBISMENT; SPECIFICATION: PUB002-038-00-1118; PUB002-039-00-0622; IQT MOD 6BCHASSIS &amp; POWER MODULE TYPE 3</v>
          </cell>
        </row>
        <row r="18288">
          <cell r="A18288" t="str">
            <v>3000037105</v>
          </cell>
          <cell r="B18288" t="str">
            <v>5</v>
          </cell>
          <cell r="C18288" t="str">
            <v>Active</v>
          </cell>
          <cell r="D18288" t="str">
            <v>INVESTIGATE, INCIDENT</v>
          </cell>
          <cell r="E18288" t="str">
            <v>INVES INCDT:ELECTRONIC AND MANUAL</v>
          </cell>
          <cell r="F18288" t="str">
            <v>INVESTIGATE, INCIDENT: TYPE: WORKSHOPS ON MAPPING PROCESS AND DATA FLOW; FEEDBACK: ELECTRONIC AND MANUAL</v>
          </cell>
        </row>
        <row r="18289">
          <cell r="A18289" t="str">
            <v>3000037106</v>
          </cell>
          <cell r="B18289" t="str">
            <v>5</v>
          </cell>
          <cell r="C18289" t="str">
            <v>Active</v>
          </cell>
          <cell r="D18289" t="str">
            <v>INVESTIGATE, INCIDENT</v>
          </cell>
          <cell r="E18289" t="str">
            <v>INVES INCDT:ELECTRONIC AND MANUAL</v>
          </cell>
          <cell r="F18289" t="str">
            <v>INVESTIGATE, INCIDENT: TYPE: PROJECT MANAGEMENT AND CONSULTATION - HOURLY; FEEDBACK: ELECTRONIC AND MANUAL</v>
          </cell>
        </row>
        <row r="18290">
          <cell r="A18290" t="str">
            <v>3000037103</v>
          </cell>
          <cell r="B18290" t="str">
            <v>5</v>
          </cell>
          <cell r="C18290" t="str">
            <v>Active</v>
          </cell>
          <cell r="D18290" t="str">
            <v>INVESTIGATE, INCIDENT</v>
          </cell>
          <cell r="E18290" t="str">
            <v>INVES INCDT:ELECTRONIC AND MANUAL</v>
          </cell>
          <cell r="F18290" t="str">
            <v>INVESTIGATE, INCIDENT: TYPE: ROLL-OUT AND MANAGED SERVICES ON ENDPOINT MONITORING; FEEDBACK: ELECTRONIC AND MANUAL</v>
          </cell>
        </row>
        <row r="18291">
          <cell r="A18291" t="str">
            <v>3000037104</v>
          </cell>
          <cell r="B18291" t="str">
            <v>5</v>
          </cell>
          <cell r="C18291" t="str">
            <v>Active</v>
          </cell>
          <cell r="D18291" t="str">
            <v>INVESTIGATE, INCIDENT</v>
          </cell>
          <cell r="E18291" t="str">
            <v>INVES INCDT:ELECTRONIC AND MANUAL</v>
          </cell>
          <cell r="F18291" t="str">
            <v>INVESTIGATE, INCIDENT: TYPE: TRIAGE DATA COLLECTIONS &amp; ANALYSIS PER DEVICE (PER ANNUM); FEEDBACK: ELECTRONIC AND MANUAL</v>
          </cell>
        </row>
        <row r="18292">
          <cell r="A18292" t="str">
            <v>3000037102</v>
          </cell>
          <cell r="B18292" t="str">
            <v>5</v>
          </cell>
          <cell r="C18292" t="str">
            <v>Active</v>
          </cell>
          <cell r="D18292" t="str">
            <v>INVESTIGATE, INCIDENT</v>
          </cell>
          <cell r="E18292" t="str">
            <v>INVES INCDT:ELECTRONIC AND MANUAL</v>
          </cell>
          <cell r="F18292" t="str">
            <v>INVESTIGATE, INCIDENT: TYPE: MONITORING HARDWARE &amp; SYSTEM DEVELOPMENT (NETWORK TAPS); FEEDBACK: ELECTRONIC AND MANUAL</v>
          </cell>
        </row>
        <row r="18293">
          <cell r="A18293" t="str">
            <v>3000037101</v>
          </cell>
          <cell r="B18293" t="str">
            <v>5</v>
          </cell>
          <cell r="C18293" t="str">
            <v>Active</v>
          </cell>
          <cell r="D18293" t="str">
            <v>INVESTIGATE, INCIDENT</v>
          </cell>
          <cell r="E18293" t="str">
            <v>INVES INCDT:ELECTRONIC AND MANUAL</v>
          </cell>
          <cell r="F18293" t="str">
            <v>INVESTIGATE, INCIDENT: TYPE: DATA ANALYSIS AND THREAT HUNTING ACTIVITIES; FEEDBACK: ELECTRONIC AND MANUAL</v>
          </cell>
        </row>
        <row r="18294">
          <cell r="A18294" t="str">
            <v>3000037099</v>
          </cell>
          <cell r="B18294" t="str">
            <v>5</v>
          </cell>
          <cell r="C18294" t="str">
            <v>Active</v>
          </cell>
          <cell r="D18294" t="str">
            <v>INVESTIGATE, INCIDENT</v>
          </cell>
          <cell r="E18294" t="str">
            <v>INVES INCDT:DARK WEB MONITORING</v>
          </cell>
          <cell r="F18294" t="str">
            <v>INVESTIGATE, INCIDENT: TYPE: DARK WEB MONITORING; FEEDBACK: ELECTRONIC AND MANUAL</v>
          </cell>
        </row>
        <row r="18295">
          <cell r="A18295" t="str">
            <v>3000037095</v>
          </cell>
          <cell r="B18295" t="str">
            <v>5</v>
          </cell>
          <cell r="C18295" t="str">
            <v>Active</v>
          </cell>
          <cell r="D18295" t="str">
            <v>REFURBISH, EQUIPMENT</v>
          </cell>
          <cell r="E18295" t="str">
            <v>REFURBISH EQUIP:IQ2 MOD 20H;REFURBISMENT</v>
          </cell>
          <cell r="F18295" t="str">
            <v>REFURBISH, EQUIPMENT: TYPE: IQ2 MOD 20H; METHOD: REFURBISMENT; SPECIFICATION: PUB002-038-00-1118; PUB002-003-00-1011; IQ2 MOD 20H OPEN/CLOSED AND LOCAL/STOP/REMOTE KNOB ASSEMBLY</v>
          </cell>
        </row>
        <row r="18296">
          <cell r="A18296" t="str">
            <v>3000037094</v>
          </cell>
          <cell r="B18296" t="str">
            <v>5</v>
          </cell>
          <cell r="C18296" t="str">
            <v>Active</v>
          </cell>
          <cell r="D18296" t="str">
            <v>REFURBISH, EQUIPMENT</v>
          </cell>
          <cell r="E18296" t="str">
            <v>REFURBISH EQUIP:IQ2 MOD 6E;REFURBISMENT</v>
          </cell>
          <cell r="F18296" t="str">
            <v>REFURBISH, EQUIPMENT: TYPE: IQ2 MOD 6E; METHOD: REFURBISMENT; SPECIFICATION: PUB002-038-00-1118; IQ2 MOD 6E REMOTE INPUTE PCB POSITIVE SWITCHING</v>
          </cell>
        </row>
        <row r="18297">
          <cell r="A18297" t="str">
            <v>3000037087</v>
          </cell>
          <cell r="B18297" t="str">
            <v>5</v>
          </cell>
          <cell r="C18297" t="str">
            <v>Active</v>
          </cell>
          <cell r="D18297" t="str">
            <v>REFURBISH, EQUIPMENT</v>
          </cell>
          <cell r="E18297" t="str">
            <v>REFURBISH EQUIP:IQ2 MOD 1H;REFURBISMENT</v>
          </cell>
          <cell r="F18297" t="str">
            <v>REFURBISH, EQUIPMENT: TYPE: IQ2 MOD 1H; METHOD: REFURBISMENT; SPECIFICATION: PUB002-038-00-1118; PUB002-003-00-1011; IQ2 MOD 1H IQ10-18-5</v>
          </cell>
        </row>
        <row r="18298">
          <cell r="A18298" t="str">
            <v>3000037079</v>
          </cell>
          <cell r="B18298" t="str">
            <v>5</v>
          </cell>
          <cell r="C18298" t="str">
            <v>Active</v>
          </cell>
          <cell r="D18298" t="str">
            <v>REFURBISH, EQUIPMENT</v>
          </cell>
          <cell r="E18298" t="str">
            <v>REFURBISH EQUIP:IQ2 MOD 6K;REFURBISMENT</v>
          </cell>
          <cell r="F18298" t="str">
            <v>REFURBISH, EQUIPMENT: TYPE: IQ2 MOD 6K; METHOD: REFURBISMENT; SPECIFICATION: PURB002-038-00-1118; IQ2 MOD 6K CURRENT POSITION TRANSMITTER PCB</v>
          </cell>
        </row>
        <row r="18299">
          <cell r="A18299" t="str">
            <v>3000037082</v>
          </cell>
          <cell r="B18299" t="str">
            <v>5</v>
          </cell>
          <cell r="C18299" t="str">
            <v>Active</v>
          </cell>
          <cell r="D18299" t="str">
            <v>REFURBISH, EQUIPMENT</v>
          </cell>
          <cell r="E18299" t="str">
            <v>REFURBISH EQUIP:IQ2 MOD 20J;REFURBISMENT</v>
          </cell>
          <cell r="F18299" t="str">
            <v>REFURBISH, EQUIPMENT: TYPE: IQ2 MOD 20J; METHOD: REFURBISMENT; SPECIFICATION: PUB002-038-00-1118; PUB002-003-00-1011; IQ2 MOD 20J WINDOW KIT (WT ONLY)</v>
          </cell>
        </row>
        <row r="18300">
          <cell r="A18300" t="str">
            <v>3000037077</v>
          </cell>
          <cell r="B18300" t="str">
            <v>5</v>
          </cell>
          <cell r="C18300" t="str">
            <v>Active</v>
          </cell>
          <cell r="D18300" t="str">
            <v>REFURBISH, EQUIPMENT</v>
          </cell>
          <cell r="E18300" t="str">
            <v>REFURBISH EQUIP:IQ3 MOD 6G;REFURBISMENT</v>
          </cell>
          <cell r="F18300" t="str">
            <v>REFURBISH, EQUIPMENT: TYPE: IQ3 MOD 6G; METHOD: REFURBISMENT; SPECIFICATION: PUB002-038-00-1118; PUB111-088-00-0717; PUB002-040-00-1218; REFERENCE NO: 1Q3 MOD 6G; IQ3 MOD 6G (UNPROGRAMMED) LOGIC PCB STD</v>
          </cell>
        </row>
        <row r="18301">
          <cell r="A18301" t="str">
            <v>3000037075</v>
          </cell>
          <cell r="B18301" t="str">
            <v>5</v>
          </cell>
          <cell r="C18301" t="str">
            <v>Active</v>
          </cell>
          <cell r="D18301" t="str">
            <v>REFURBISH, EQUIPMENT</v>
          </cell>
          <cell r="E18301" t="str">
            <v>REFURBISH EQUIP:IQ3 MOD 6A;REFURBISMENT</v>
          </cell>
          <cell r="F18301" t="str">
            <v>REFURBISH, EQUIPMENT: TYPE: IQ3 MOD 6A; METHOD: REFURBISMENT; SPECIFICATION: PUB002-038-00-1118; IQ3 MOD 6A IQ10-35 3PH ELECTRONIC ASSEMBLY (SERIAL NUMBER REQUIRED)</v>
          </cell>
        </row>
        <row r="18302">
          <cell r="A18302" t="str">
            <v>3000037072</v>
          </cell>
          <cell r="B18302" t="str">
            <v>5</v>
          </cell>
          <cell r="C18302" t="str">
            <v>Active</v>
          </cell>
          <cell r="D18302" t="str">
            <v>REFURBISH, EQUIPMENT</v>
          </cell>
          <cell r="E18302" t="str">
            <v>REFURBISH EQUIP:IQ3 MOD 20C;REFURBISMENT</v>
          </cell>
          <cell r="F18302" t="str">
            <v>REFURBISH, EQUIPMENT: TYPE: IQ3 MOD 20C; METHOD: REFURBISMENT; SPECIFICATION: PUB002-038-1118; IQ3 MOD 20C HMI PCB KIT</v>
          </cell>
        </row>
        <row r="18303">
          <cell r="A18303" t="str">
            <v>3000037071</v>
          </cell>
          <cell r="B18303" t="str">
            <v>5</v>
          </cell>
          <cell r="C18303" t="str">
            <v>Active</v>
          </cell>
          <cell r="D18303" t="str">
            <v>REFURBISH, EQUIPMENT</v>
          </cell>
          <cell r="E18303" t="str">
            <v>REFURBISH EQUIP:REFURBISMENT;IQ3 MOD 1D</v>
          </cell>
          <cell r="F18303" t="str">
            <v>REFURBISH, EQUIPMENT: TYPE: REFURBISMENT; METHOD: IQ3 MOD 1D; SPECIFICATION: PUB002-038-00-1118; PUB002-039-00-0622; IQ3 MOD 1D IQ10-95 ABSOLUTE ENCODER KIT</v>
          </cell>
        </row>
        <row r="18304">
          <cell r="A18304" t="str">
            <v>3000037070</v>
          </cell>
          <cell r="B18304" t="str">
            <v>5</v>
          </cell>
          <cell r="C18304" t="str">
            <v>Active</v>
          </cell>
          <cell r="D18304" t="str">
            <v>REFURBISH, EQUIPMENT</v>
          </cell>
          <cell r="E18304" t="str">
            <v>REFURBISH EQUIP:IQ3 MOD F;REFURBISMENT</v>
          </cell>
          <cell r="F18304" t="str">
            <v>REFURBISH, EQUIPMENT: TYPE: IQ3 MOD F; METHOD: REFURBISMENT; SPECIFICATION: PUB002-038-00-1118; PUB002-039-00-0622; IQ3 MOD 6F EXSTRA RELAY PCB</v>
          </cell>
        </row>
        <row r="18305">
          <cell r="A18305" t="str">
            <v>3000037064</v>
          </cell>
          <cell r="B18305" t="str">
            <v>5</v>
          </cell>
          <cell r="C18305" t="str">
            <v>Active</v>
          </cell>
          <cell r="D18305" t="str">
            <v>REFURBISH, EQUIPMENT</v>
          </cell>
          <cell r="E18305" t="str">
            <v>REFURBISH EQUIP:SERVICE</v>
          </cell>
          <cell r="F18305" t="str">
            <v>REFURBISH, EQUIPMENT: TYPE: SERVICE; METHOD: ACTUATOR IQ12 24RPM; SPECIFICATION: PUB 002-003-00; 100B0000; PUB 002-003-1011; REFERENCE NO: IQ12 F 10 Z3; ACTUATOR, ELECTRIC,TYPE,MOTOR,TORQUE,81 NM,RATIO:60:1, SPEED 24 RPM ENCLOSURE RATING: IP68, POTENTIAL: 380VAC,BASE F10Z3 HARTING PLUGS AND POWER PLUG/MOD</v>
          </cell>
        </row>
        <row r="18306">
          <cell r="A18306" t="str">
            <v>3000037052</v>
          </cell>
          <cell r="B18306" t="str">
            <v>5</v>
          </cell>
          <cell r="C18306" t="str">
            <v>Active</v>
          </cell>
          <cell r="D18306" t="str">
            <v>TRAVEL AND SUBSISTENCE</v>
          </cell>
          <cell r="E18306" t="str">
            <v>T&amp;S:TRAVEL 1101-1200;FLAT</v>
          </cell>
          <cell r="F18306" t="str">
            <v>TRAVEL AND SUBSISTENCE: TYPE: TRAVEL 1101-1200; RATE: FLAT</v>
          </cell>
        </row>
        <row r="18307">
          <cell r="A18307" t="str">
            <v>3000037054</v>
          </cell>
          <cell r="B18307" t="str">
            <v>5</v>
          </cell>
          <cell r="C18307" t="str">
            <v>Active</v>
          </cell>
          <cell r="D18307" t="str">
            <v>TRAVEL AND SUBSISTENCE</v>
          </cell>
          <cell r="E18307" t="str">
            <v>T&amp;S:TRAVEL 0-50;FLAT</v>
          </cell>
          <cell r="F18307" t="str">
            <v>TRAVEL AND SUBSISTENCE: TYPE: TRAVEL 0-50; RATE: FLAT</v>
          </cell>
        </row>
        <row r="18308">
          <cell r="A18308" t="str">
            <v>3000037051</v>
          </cell>
          <cell r="B18308" t="str">
            <v>5</v>
          </cell>
          <cell r="C18308" t="str">
            <v>Active</v>
          </cell>
          <cell r="D18308" t="str">
            <v>TRAVEL AND SUBSISTENCE</v>
          </cell>
          <cell r="E18308" t="str">
            <v>T&amp;S:TRAVEL 801-900;FLAT</v>
          </cell>
          <cell r="F18308" t="str">
            <v>TRAVEL AND SUBSISTENCE: TYPE: TRAVEL 801-900; RATE: FLAT</v>
          </cell>
        </row>
        <row r="18309">
          <cell r="A18309" t="str">
            <v>3000037048</v>
          </cell>
          <cell r="B18309" t="str">
            <v>5</v>
          </cell>
          <cell r="C18309" t="str">
            <v>Active</v>
          </cell>
          <cell r="D18309" t="str">
            <v>TRAVEL AND SUBSISTENCE</v>
          </cell>
          <cell r="E18309" t="str">
            <v>T&amp;S:TRAVEL 51-100;FLAT</v>
          </cell>
          <cell r="F18309" t="str">
            <v>TRAVEL AND SUBSISTENCE: TYPE: TRAVEL 51-100; RATE: FLAT</v>
          </cell>
        </row>
        <row r="18310">
          <cell r="A18310" t="str">
            <v>3000037043</v>
          </cell>
          <cell r="B18310" t="str">
            <v>5</v>
          </cell>
          <cell r="C18310" t="str">
            <v>Active</v>
          </cell>
          <cell r="D18310" t="str">
            <v>TRAVEL AND SUBSISTENCE</v>
          </cell>
          <cell r="E18310" t="str">
            <v>T&amp;S:TRAVEL 1301 1400;FLAT</v>
          </cell>
          <cell r="F18310" t="str">
            <v>TRAVEL AND SUBSISTENCE: TYPE: TRAVEL 1301 1400; RATE: FLAT</v>
          </cell>
        </row>
        <row r="18311">
          <cell r="A18311" t="str">
            <v>3000037046</v>
          </cell>
          <cell r="B18311" t="str">
            <v>5</v>
          </cell>
          <cell r="C18311" t="str">
            <v>Active</v>
          </cell>
          <cell r="D18311" t="str">
            <v>TRAVEL AND SUBSISTENCE</v>
          </cell>
          <cell r="E18311" t="str">
            <v>T&amp;S:TRAVEL 901-1000;FLAT</v>
          </cell>
          <cell r="F18311" t="str">
            <v>TRAVEL AND SUBSISTENCE: TYPE: TRAVEL 901-1000; RATE: FLAT</v>
          </cell>
        </row>
        <row r="18312">
          <cell r="A18312" t="str">
            <v>3000037044</v>
          </cell>
          <cell r="B18312" t="str">
            <v>5</v>
          </cell>
          <cell r="C18312" t="str">
            <v>Active</v>
          </cell>
          <cell r="D18312" t="str">
            <v>TRAVEL AND SUBSISTENCE</v>
          </cell>
          <cell r="E18312" t="str">
            <v>T&amp;S:TRAVEL 601-700;FLAT</v>
          </cell>
          <cell r="F18312" t="str">
            <v>TRAVEL AND SUBSISTENCE: TYPE: TRAVEL 601-700; RATE: FLAT</v>
          </cell>
        </row>
        <row r="18313">
          <cell r="A18313" t="str">
            <v>3000037047</v>
          </cell>
          <cell r="B18313" t="str">
            <v>5</v>
          </cell>
          <cell r="C18313" t="str">
            <v>Active</v>
          </cell>
          <cell r="D18313" t="str">
            <v>TRAVEL AND SUBSISTENCE</v>
          </cell>
          <cell r="E18313" t="str">
            <v>T&amp;S:TRAVEL 101-200;FLAT</v>
          </cell>
          <cell r="F18313" t="str">
            <v>TRAVEL AND SUBSISTENCE: TYPE: TRAVEL 101-200; RATE: FLAT</v>
          </cell>
        </row>
        <row r="18314">
          <cell r="A18314" t="str">
            <v>3000037042</v>
          </cell>
          <cell r="B18314" t="str">
            <v>5</v>
          </cell>
          <cell r="C18314" t="str">
            <v>Active</v>
          </cell>
          <cell r="D18314" t="str">
            <v>TRAVEL AND SUBSISTENCE</v>
          </cell>
          <cell r="E18314" t="str">
            <v>T&amp;S:TRAVEL 201-300;FLAT</v>
          </cell>
          <cell r="F18314" t="str">
            <v>TRAVEL AND SUBSISTENCE: TYPE: TRAVEL 201-300; RATE: FLAT</v>
          </cell>
        </row>
        <row r="18315">
          <cell r="A18315" t="str">
            <v>3000037055</v>
          </cell>
          <cell r="B18315" t="str">
            <v>5</v>
          </cell>
          <cell r="C18315" t="str">
            <v>Active</v>
          </cell>
          <cell r="D18315" t="str">
            <v>TRAVEL AND SUBSISTENCE</v>
          </cell>
          <cell r="E18315" t="str">
            <v>T&amp;S:TRAVEL 701-800;FLAT</v>
          </cell>
          <cell r="F18315" t="str">
            <v>TRAVEL AND SUBSISTENCE: TYPE: TRAVEL 701-800; RATE: FLAT</v>
          </cell>
        </row>
        <row r="18316">
          <cell r="A18316" t="str">
            <v>3000037053</v>
          </cell>
          <cell r="B18316" t="str">
            <v>5</v>
          </cell>
          <cell r="C18316" t="str">
            <v>Active</v>
          </cell>
          <cell r="D18316" t="str">
            <v>TRAVEL AND SUBSISTENCE</v>
          </cell>
          <cell r="E18316" t="str">
            <v>T&amp;S:TRAVEL 301-400;FLAT</v>
          </cell>
          <cell r="F18316" t="str">
            <v>TRAVEL AND SUBSISTENCE: TYPE: TRAVEL 301-400; RATE: FLAT</v>
          </cell>
        </row>
        <row r="18317">
          <cell r="A18317" t="str">
            <v>3000037056</v>
          </cell>
          <cell r="B18317" t="str">
            <v>5</v>
          </cell>
          <cell r="C18317" t="str">
            <v>Active</v>
          </cell>
          <cell r="D18317" t="str">
            <v>TRAVEL AND SUBSISTENCE</v>
          </cell>
          <cell r="E18317" t="str">
            <v>T&amp;S:TRAVEL 501-600;FLAT</v>
          </cell>
          <cell r="F18317" t="str">
            <v>TRAVEL AND SUBSISTENCE: TYPE: TRAVEL 501-600; RATE: FLAT</v>
          </cell>
        </row>
        <row r="18318">
          <cell r="A18318" t="str">
            <v>3000037049</v>
          </cell>
          <cell r="B18318" t="str">
            <v>5</v>
          </cell>
          <cell r="C18318" t="str">
            <v>Active</v>
          </cell>
          <cell r="D18318" t="str">
            <v>TRAVEL AND SUBSISTENCE</v>
          </cell>
          <cell r="E18318" t="str">
            <v>T&amp;S:TRAVEL 1401-1500;FLAT</v>
          </cell>
          <cell r="F18318" t="str">
            <v>TRAVEL AND SUBSISTENCE: TYPE: TRAVEL 1401-1500; RATE: FLAT</v>
          </cell>
        </row>
        <row r="18319">
          <cell r="A18319" t="str">
            <v>3000037050</v>
          </cell>
          <cell r="B18319" t="str">
            <v>5</v>
          </cell>
          <cell r="C18319" t="str">
            <v>Active</v>
          </cell>
          <cell r="D18319" t="str">
            <v>TRAVEL AND SUBSISTENCE</v>
          </cell>
          <cell r="E18319" t="str">
            <v>T&amp;S:TRAVEL 401-500;FLAT</v>
          </cell>
          <cell r="F18319" t="str">
            <v>TRAVEL AND SUBSISTENCE: TYPE: TRAVEL 401-500; RATE: FLAT</v>
          </cell>
        </row>
        <row r="18320">
          <cell r="A18320" t="str">
            <v>3000037045</v>
          </cell>
          <cell r="B18320" t="str">
            <v>5</v>
          </cell>
          <cell r="C18320" t="str">
            <v>Active</v>
          </cell>
          <cell r="D18320" t="str">
            <v>TRAVEL AND SUBSISTENCE</v>
          </cell>
          <cell r="E18320" t="str">
            <v>T&amp;S:TRAVEL 1001-1100;FLAT</v>
          </cell>
          <cell r="F18320" t="str">
            <v>TRAVEL AND SUBSISTENCE: TYPE: TRAVEL 1001-1100; RATE: FLAT</v>
          </cell>
        </row>
        <row r="18321">
          <cell r="A18321" t="str">
            <v>3000037041</v>
          </cell>
          <cell r="B18321" t="str">
            <v>5</v>
          </cell>
          <cell r="C18321" t="str">
            <v>Active</v>
          </cell>
          <cell r="D18321" t="str">
            <v>TRAVEL AND SUBSISTENCE</v>
          </cell>
          <cell r="E18321" t="str">
            <v>T&amp;S:TRAVEL 1201-1300;FLAT</v>
          </cell>
          <cell r="F18321" t="str">
            <v>TRAVEL AND SUBSISTENCE: TYPE: TRAVEL 1201-1300; RATE: FLAT</v>
          </cell>
        </row>
        <row r="18322">
          <cell r="A18322" t="str">
            <v>3000037040</v>
          </cell>
          <cell r="B18322" t="str">
            <v>5</v>
          </cell>
          <cell r="C18322" t="str">
            <v>Active</v>
          </cell>
          <cell r="D18322" t="str">
            <v>ERADICATE, PEST</v>
          </cell>
          <cell r="E18322" t="str">
            <v>ERAD PEST:INSECTS</v>
          </cell>
          <cell r="F18322" t="str">
            <v>ERADICATE, PEST: TYPE: INSECTS; METHOD: PRESCRIBED METHODOLOGY AS PER INSECTS TYPE</v>
          </cell>
        </row>
        <row r="18323">
          <cell r="A18323" t="str">
            <v>3000037039</v>
          </cell>
          <cell r="B18323" t="str">
            <v>5</v>
          </cell>
          <cell r="C18323" t="str">
            <v>Active</v>
          </cell>
          <cell r="D18323" t="str">
            <v>REFURBISH, EQUIPMENT</v>
          </cell>
          <cell r="E18323" t="str">
            <v>REFURBISH EQUIP:DOSING LINE (8MM HDPE)</v>
          </cell>
          <cell r="F18323" t="str">
            <v>REFURBISH, EQUIPMENT: TYPE: DOSING LINE (8MM HDPE); METHOD: REMOVE AND REPLACE THE DEFECTIVE LINES</v>
          </cell>
        </row>
        <row r="18324">
          <cell r="A18324" t="str">
            <v>3000037037</v>
          </cell>
          <cell r="B18324" t="str">
            <v>4</v>
          </cell>
          <cell r="C18324" t="str">
            <v>Active</v>
          </cell>
          <cell r="D18324" t="str">
            <v>EXCAVATE</v>
          </cell>
          <cell r="E18324" t="str">
            <v>EXCVT:GROUND: SOFT SOIL</v>
          </cell>
          <cell r="F18324" t="str">
            <v>EXCAVATE: METHOD: BULK EXCAVATIONS: CUT TO SPOIL IN SOFT EXCAVATION; GROUND TYPE: GROUND: SOFT SOIL</v>
          </cell>
        </row>
        <row r="18325">
          <cell r="A18325" t="str">
            <v>3000037038</v>
          </cell>
          <cell r="B18325" t="str">
            <v>4</v>
          </cell>
          <cell r="C18325" t="str">
            <v>Active</v>
          </cell>
          <cell r="D18325" t="str">
            <v>EXCAVATE</v>
          </cell>
          <cell r="E18325" t="str">
            <v>EXCVT:GROUND: ALL TYPE</v>
          </cell>
          <cell r="F18325" t="str">
            <v>EXCAVATE: METHOD: EARTH FILLING SUPPLIED BY THE CONTRACTOR COMPACTED TO 95% MOD AASHTO DENSITY UNDER FLOORS, ETC; GROUND TYPE: GROUND: ALL TYPE</v>
          </cell>
        </row>
        <row r="18326">
          <cell r="A18326" t="str">
            <v>3000037025</v>
          </cell>
          <cell r="B18326" t="str">
            <v>4</v>
          </cell>
          <cell r="C18326" t="str">
            <v>Active</v>
          </cell>
          <cell r="D18326" t="str">
            <v>EXCAVATE</v>
          </cell>
          <cell r="E18326" t="str">
            <v>EXCVT:GROUND: ALL TYPE</v>
          </cell>
          <cell r="F18326" t="str">
            <v>EXCAVATE: METHOD: RISK OF COLLAPSE OF EXCAVATIONS TO SIDES OF TRENCH AND HOLE EXCAVATIONS NOT EXCEEDING 1,5M DEEP; GROUND TYPE: GROUND: ALL TYPE</v>
          </cell>
        </row>
        <row r="18327">
          <cell r="A18327" t="str">
            <v>3000037022</v>
          </cell>
          <cell r="B18327" t="str">
            <v>4</v>
          </cell>
          <cell r="C18327" t="str">
            <v>Active</v>
          </cell>
          <cell r="D18327" t="str">
            <v>EXCAVATE</v>
          </cell>
          <cell r="E18327" t="str">
            <v>EXCVT:GROUND: HARD ROCK</v>
          </cell>
          <cell r="F18327" t="str">
            <v>EXCAVATE: METHOD: EXTRA OVER TRENCH AND HOLE EXCAVATIONS IN EARTH FOR EXCAVATIONS; GROUND TYPE: GROUND: HARD ROCK</v>
          </cell>
        </row>
        <row r="18328">
          <cell r="A18328" t="str">
            <v>3000037034</v>
          </cell>
          <cell r="B18328" t="str">
            <v>4</v>
          </cell>
          <cell r="C18328" t="str">
            <v>Active</v>
          </cell>
          <cell r="D18328" t="str">
            <v>EXCAVATE</v>
          </cell>
          <cell r="E18328" t="str">
            <v>EXCVT:GROUND: ALL TYPE</v>
          </cell>
          <cell r="F18328" t="str">
            <v>EXCAVATE: METHOD: BULK EXCAVATIONS: FROM COMMERCIAL SOURCE/BORROWPIT IMPORT GRAVEL MATERIAL (DUMP ROCK, G1, G2 &amp; G3) AND COMPACTED TO SPECIFIED MOD.AASHTO DENSITY (MEASURED TIGHT); GROUND TYPE: GROUND: ALL TYPE</v>
          </cell>
        </row>
        <row r="18329">
          <cell r="A18329" t="str">
            <v>3000037030</v>
          </cell>
          <cell r="B18329" t="str">
            <v>4</v>
          </cell>
          <cell r="C18329" t="str">
            <v>Active</v>
          </cell>
          <cell r="D18329" t="str">
            <v>EXCAVATE</v>
          </cell>
          <cell r="E18329" t="str">
            <v>EXCVT:KEEPING EXCAVATIONS FREE OF WATER</v>
          </cell>
          <cell r="F18329" t="str">
            <v>EXCAVATE: METHOD: KEEPING EXCAVATIONS FREE OF WATER; GROUND TYPE: GROUND: ALL TYPE</v>
          </cell>
        </row>
        <row r="18330">
          <cell r="A18330" t="str">
            <v>3000037018</v>
          </cell>
          <cell r="B18330" t="str">
            <v>4</v>
          </cell>
          <cell r="C18330" t="str">
            <v>Active</v>
          </cell>
          <cell r="D18330" t="str">
            <v>EXCAVATE</v>
          </cell>
          <cell r="E18330" t="str">
            <v>EXCVT:GROUND: ALL TYPE</v>
          </cell>
          <cell r="F18330" t="str">
            <v>EXCAVATE: METHOD: BULK EXCAVATIONS: ALLOW FOR KEEPING EXCAVATIONS FREE OF WATER FOR THE DURATION OF THE CONTRACT.; GROUND TYPE: GROUND: ALL TYPE</v>
          </cell>
        </row>
        <row r="18331">
          <cell r="A18331" t="str">
            <v>3000037016</v>
          </cell>
          <cell r="B18331" t="str">
            <v>4</v>
          </cell>
          <cell r="C18331" t="str">
            <v>Active</v>
          </cell>
          <cell r="D18331" t="str">
            <v>EXCAVATE</v>
          </cell>
          <cell r="E18331" t="str">
            <v>EXCVT:GROUND: ALL TYPE</v>
          </cell>
          <cell r="F18331" t="str">
            <v>EXCAVATE: METHOD: BULK EXCAVATIONS: EXTRA OVER EXCAVATION IN EARTH FOR EXCAVATION IN THE INTERMEDIATE MATERIAL AS DEFINED IN SABS 1200 D; GROUND TYPE: GROUND: ALL TYPE; ENGINEER SITE INSTRUCTION REQUIRED</v>
          </cell>
        </row>
        <row r="18332">
          <cell r="A18332" t="str">
            <v>3000037021</v>
          </cell>
          <cell r="B18332" t="str">
            <v>4</v>
          </cell>
          <cell r="C18332" t="str">
            <v>Active</v>
          </cell>
          <cell r="D18332" t="str">
            <v>EXCAVATE</v>
          </cell>
          <cell r="E18332" t="str">
            <v>EXCVT</v>
          </cell>
          <cell r="F18332" t="str">
            <v>EXCAVATE: METHOD: BACKFILLING TO TRENCHES, HOLES, ETC.; GROUND TYPE: EARTH FILLING OBTAINED FROM THE EXCAVATIONS AND / OR PRESCRIBED STOCK PILES ON SITE COMPACTED TO 95% MOD AASHTO DENSITY</v>
          </cell>
        </row>
        <row r="18333">
          <cell r="A18333" t="str">
            <v>3000037020</v>
          </cell>
          <cell r="B18333" t="str">
            <v>4</v>
          </cell>
          <cell r="C18333" t="str">
            <v>Active</v>
          </cell>
          <cell r="D18333" t="str">
            <v>EXCAVATE</v>
          </cell>
          <cell r="E18333" t="str">
            <v>EXCVT:GROUND: ALL TYPE</v>
          </cell>
          <cell r="F18333" t="str">
            <v>EXCAVATE: METHOD: PRESCRIBED "MODIFIED AASHTO DENSITY" TEST ON FILLING; GROUND TYPE: GROUND: ALL TYPE</v>
          </cell>
        </row>
        <row r="18334">
          <cell r="A18334" t="str">
            <v>3000037017</v>
          </cell>
          <cell r="B18334" t="str">
            <v>4</v>
          </cell>
          <cell r="C18334" t="str">
            <v>Active</v>
          </cell>
          <cell r="D18334" t="str">
            <v>EXCAVATE</v>
          </cell>
          <cell r="E18334" t="str">
            <v>EXCVT:GROUND: ALL TYPE</v>
          </cell>
          <cell r="F18334" t="str">
            <v>EXCAVATE: METHOD: BULK EXCAVATIONS: EARTH FILLING SUPPLIED BY THE CONTRACTOR FROM A REGISTERED BORROW PIT; GROUND TYPE: GROUND: ALL TYPE</v>
          </cell>
        </row>
        <row r="18335">
          <cell r="A18335" t="str">
            <v>3000037027</v>
          </cell>
          <cell r="B18335" t="str">
            <v>4</v>
          </cell>
          <cell r="C18335" t="str">
            <v>Active</v>
          </cell>
          <cell r="D18335" t="str">
            <v>EXCAVATE</v>
          </cell>
          <cell r="E18335" t="str">
            <v>EXCVT:GROUND: SOFT ROCK</v>
          </cell>
          <cell r="F18335" t="str">
            <v>EXCAVATE: METHOD: EXTRA OVER TRENCH AND HOLE EXCAVATIONS IN EARTH FOR EXCAVATIONS; GROUND TYPE: GROUND: SOFT ROCK</v>
          </cell>
        </row>
        <row r="18336">
          <cell r="A18336" t="str">
            <v>3000037035</v>
          </cell>
          <cell r="B18336" t="str">
            <v>4</v>
          </cell>
          <cell r="C18336" t="str">
            <v>Active</v>
          </cell>
          <cell r="D18336" t="str">
            <v>EXCAVATE</v>
          </cell>
          <cell r="E18336" t="str">
            <v>EXCVT:GROUND: ALL TYPE</v>
          </cell>
          <cell r="F18336" t="str">
            <v>EXCAVATE: METHOD: EARTH FILLING SUPPLIED BY THE CONTRACTOR FROM A REGISTERED BORROW PIT; GROUND TYPE: GROUND: ALL TYPE</v>
          </cell>
        </row>
        <row r="18337">
          <cell r="A18337" t="str">
            <v>3000037019</v>
          </cell>
          <cell r="B18337" t="str">
            <v>4</v>
          </cell>
          <cell r="C18337" t="str">
            <v>Active</v>
          </cell>
          <cell r="D18337" t="str">
            <v>EXCAVATE</v>
          </cell>
          <cell r="E18337" t="str">
            <v>EXCVT:GROUND: ALL TYPE</v>
          </cell>
          <cell r="F18337" t="str">
            <v>EXCAVATE: METHOD: EXCAVATE BY HAND TO LOCATE EXISTING SERVICES; GROUND TYPE: GROUND: ALL TYPE</v>
          </cell>
        </row>
        <row r="18338">
          <cell r="A18338" t="str">
            <v>3000037028</v>
          </cell>
          <cell r="B18338" t="str">
            <v>4</v>
          </cell>
          <cell r="C18338" t="str">
            <v>Active</v>
          </cell>
          <cell r="D18338" t="str">
            <v>EXCAVATE</v>
          </cell>
          <cell r="E18338" t="str">
            <v>EXCVT:GROUND: ALL TYPE</v>
          </cell>
          <cell r="F18338" t="str">
            <v>EXCAVATE: METHOD: EXCAVATE IN COMPACTED EARTH FILLING NOT EXCEEDING 2M DEEP FOR STRIP FOOTINGS; GROUND TYPE: GROUND: ALL TYPE</v>
          </cell>
        </row>
        <row r="18339">
          <cell r="A18339" t="str">
            <v>3000037029</v>
          </cell>
          <cell r="B18339" t="str">
            <v>4</v>
          </cell>
          <cell r="C18339" t="str">
            <v>Active</v>
          </cell>
          <cell r="D18339" t="str">
            <v>EXCAVATE</v>
          </cell>
          <cell r="E18339" t="str">
            <v>EXCVT:GROUND: HARD ROCK</v>
          </cell>
          <cell r="F18339" t="str">
            <v>EXCAVATE: METHOD: BULK EXCAVATIONS: EXTRA OVER EXCAVATION IN EARTH FOR EXCAVATION AS DEFINED IN SABS 1200 D; GROUND TYPE: GROUND: HARD ROCK; ENGINEER SITE INSTRUCTION REQUIRED</v>
          </cell>
        </row>
        <row r="18340">
          <cell r="A18340" t="str">
            <v>3000037026</v>
          </cell>
          <cell r="B18340" t="str">
            <v>4</v>
          </cell>
          <cell r="C18340" t="str">
            <v>Active</v>
          </cell>
          <cell r="D18340" t="str">
            <v>EXCAVATE</v>
          </cell>
          <cell r="E18340" t="str">
            <v>EXCVT:UNDER FLOORS, STEPS, PAVINGS, ETC.</v>
          </cell>
          <cell r="F18340" t="str">
            <v>EXCAVATE: METHOD: UNDER FLOORS, STEPS, PAVINGS, ETC.; GROUND TYPE: EARTH FILLING OBTAINED FROM THE EXCAVATIONS AND / OR PRESCRIBED STOCK PILES ON SITE COMPACTED TO 95% MOD AASHTO DENSITY</v>
          </cell>
        </row>
        <row r="18341">
          <cell r="A18341" t="str">
            <v>3000037023</v>
          </cell>
          <cell r="B18341" t="str">
            <v>4</v>
          </cell>
          <cell r="C18341" t="str">
            <v>Active</v>
          </cell>
          <cell r="D18341" t="str">
            <v>EXCAVATE</v>
          </cell>
          <cell r="E18341" t="str">
            <v>EXCVT:GROUND: ALL TYPE</v>
          </cell>
          <cell r="F18341" t="str">
            <v>EXCAVATE: METHOD: EARTH FILLING OBTAINED FROM THE EXCAVATIONS AND/OR PRESCRIBED STOCK PILES ON SITE COMPACTED TO 95% MOD AASHTO DENSITY IN BACKFILLING IN TRENCHES, UNDER FLOORS, PAVING, ETC.; GROUND TYPE: GROUND: ALL TYPE</v>
          </cell>
        </row>
        <row r="18342">
          <cell r="A18342" t="str">
            <v>3000037031</v>
          </cell>
          <cell r="B18342" t="str">
            <v>4</v>
          </cell>
          <cell r="C18342" t="str">
            <v>Active</v>
          </cell>
          <cell r="D18342" t="str">
            <v>EXCAVATE</v>
          </cell>
          <cell r="E18342" t="str">
            <v>EXCVT:GROUND: ALL TYPE</v>
          </cell>
          <cell r="F18342" t="str">
            <v>EXCAVATE: METHOD: EXTRA OVER EXCAVATIONS FOR CARTING AWAY SURPLUS MATERIAL FROM THE EXCAVATIONS AND/OR STOCKPILES ON SITE TO A DUMPING SITE TO BE LOCATED BY THE CONTRACTOR; GROUND TYPE: GROUND: ALL TYPE</v>
          </cell>
        </row>
        <row r="18343">
          <cell r="A18343" t="str">
            <v>3000037024</v>
          </cell>
          <cell r="B18343" t="str">
            <v>4</v>
          </cell>
          <cell r="C18343" t="str">
            <v>Active</v>
          </cell>
          <cell r="D18343" t="str">
            <v>EXCAVATE</v>
          </cell>
          <cell r="E18343" t="str">
            <v>EXCVT:GROUND: ALL TYPE</v>
          </cell>
          <cell r="F18343" t="str">
            <v>EXCAVATE: METHOD: BULK EXCAVATIONS: CUT TO STOCKPILE IN SOFT EXCAVATION; GROUND TYPE: GROUND: ALL TYPE</v>
          </cell>
        </row>
        <row r="18344">
          <cell r="A18344" t="str">
            <v>3000037015</v>
          </cell>
          <cell r="B18344" t="str">
            <v>5</v>
          </cell>
          <cell r="C18344" t="str">
            <v>Active</v>
          </cell>
          <cell r="D18344" t="str">
            <v>CLEAN, EQUIPMENT</v>
          </cell>
          <cell r="E18344" t="str">
            <v>CLEAN EQP:CLARIFIER;MANUAL</v>
          </cell>
          <cell r="F18344" t="str">
            <v>CLEAN, EQUIPMENT: TYPE: CLARIFIER; METHOD: MANUAL; FREQUENCY: AS AN WHEN REQUIRED</v>
          </cell>
        </row>
        <row r="18345">
          <cell r="A18345" t="str">
            <v>3000037013</v>
          </cell>
          <cell r="B18345" t="str">
            <v>5</v>
          </cell>
          <cell r="C18345" t="str">
            <v>Active</v>
          </cell>
          <cell r="D18345" t="str">
            <v>INSTALL, GATE</v>
          </cell>
          <cell r="E18345" t="str">
            <v>INSTL GATE:SLIDING GATE;GALVINISED STEEL</v>
          </cell>
          <cell r="F18345" t="str">
            <v>INSTALL, GATE: TYPE: SLIDING GATE; FRAME MATERIAL: GALVINISED STEEL; OVERHANG: DOUBLE; FILLER MATERIAL: WELDED MESH</v>
          </cell>
        </row>
        <row r="18346">
          <cell r="A18346" t="str">
            <v>3000037010</v>
          </cell>
          <cell r="B18346" t="str">
            <v>5</v>
          </cell>
          <cell r="C18346" t="str">
            <v>Active</v>
          </cell>
          <cell r="D18346" t="str">
            <v>INSTALL, SUPPORT</v>
          </cell>
          <cell r="E18346" t="str">
            <v>INSTL SUPRT:BEAM - 132KV LATTICE</v>
          </cell>
          <cell r="F18346" t="str">
            <v>INSTALL, SUPPORT: TYPE: BEAM - 132KV LATTICE; METHOD: PHYSICAL AND MECHANICAL</v>
          </cell>
        </row>
        <row r="18347">
          <cell r="A18347" t="str">
            <v>3000037009</v>
          </cell>
          <cell r="B18347" t="str">
            <v>5</v>
          </cell>
          <cell r="C18347" t="str">
            <v>Active</v>
          </cell>
          <cell r="D18347" t="str">
            <v>INSTALL, SUPPORT</v>
          </cell>
          <cell r="E18347" t="str">
            <v>INSTL SUPRT:EARTHWIRE SUPPORT LATTICE</v>
          </cell>
          <cell r="F18347" t="str">
            <v>INSTALL, SUPPORT: TYPE: EARTHWIRE SUPPORT LATTICE; METHOD: PHYSICAL AND MECHANICAL</v>
          </cell>
        </row>
        <row r="18348">
          <cell r="A18348" t="str">
            <v>3000037011</v>
          </cell>
          <cell r="B18348" t="str">
            <v>5</v>
          </cell>
          <cell r="C18348" t="str">
            <v>Active</v>
          </cell>
          <cell r="D18348" t="str">
            <v>DEMOLISH, STRUCTURE</v>
          </cell>
          <cell r="E18348" t="str">
            <v>DEM STRUCT:FOUNDATION;MECHANICAL</v>
          </cell>
          <cell r="F18348" t="str">
            <v>DEMOLISH, STRUCTURE: TYPE: FOUNDATION; METHOD: MECHANICAL</v>
          </cell>
        </row>
        <row r="18349">
          <cell r="A18349" t="str">
            <v>3000037004</v>
          </cell>
          <cell r="B18349" t="str">
            <v>5</v>
          </cell>
          <cell r="C18349" t="str">
            <v>Active</v>
          </cell>
          <cell r="D18349" t="str">
            <v>INSTALL, CLAMP</v>
          </cell>
          <cell r="E18349" t="str">
            <v>INSTL CLMP:ALUMINIUM OR GALVANISED STEEL</v>
          </cell>
          <cell r="F18349" t="str">
            <v>INSTALL, CLAMP: TYPE: TUBE:ECC-PI-F-B; 80/80/127;FIX; MATERIAL: ALUMINIUM OR GALVANISED STEEL</v>
          </cell>
        </row>
        <row r="18350">
          <cell r="A18350" t="str">
            <v>3000037000</v>
          </cell>
          <cell r="B18350" t="str">
            <v>5</v>
          </cell>
          <cell r="C18350" t="str">
            <v>Active</v>
          </cell>
          <cell r="D18350" t="str">
            <v>RECONDITION, VALVE, RELIEF</v>
          </cell>
          <cell r="E18350" t="str">
            <v>RECON VLV RELF</v>
          </cell>
          <cell r="F18350" t="str">
            <v>RECONDITION, VALVE, RELIEF: TYPE: VALVE RELF:50 X 25 MM;250 BAR;230 DEG C; METHOD: REFURBISH, LAP SETS, BLUE CHECK AND PRESSURE TEST; VALVE, RELIEF: VALVE SIZE: 50 X 25 MM; SET PRESSURE: 250 BAR; TEMPERATURE RATING: 230 DEG C; CONNECTION: WELDED; OPERATED: SPRING CLOSE; GRADE: GS-C25; STYLE: CLOSED BONNET; DESIGN RATING: 400 BAR; PRESSURE RANGE: 200-400 BAR</v>
          </cell>
        </row>
        <row r="18351">
          <cell r="A18351" t="str">
            <v>3000037001</v>
          </cell>
          <cell r="B18351" t="str">
            <v>5</v>
          </cell>
          <cell r="C18351" t="str">
            <v>Active</v>
          </cell>
          <cell r="D18351" t="str">
            <v>REPAIR, VALVE, CHECK</v>
          </cell>
          <cell r="E18351" t="str">
            <v>REPR VLV CHECK:VALVE CHECK:SWING;250 MM</v>
          </cell>
          <cell r="F18351" t="str">
            <v>REPAIR, VALVE, CHECK: TYPE: VALVE CHECK:SWING;250 MM; METHOD: REFURBISH, QCP, SANDBLAST, WELD, PWHT, MACHINE, BLUE CHECK &amp; NDT; VALVE, CHECK: TYPE: SWING; VALVE SIZE: 250 MM; TEMPERATURE RATING: 173.4 DEG C; CONNECTION: BW; BODY MATERIAL: CI; OPERATED: FLOW; STYLE: BOLTED CAP; TRIM: SEAT X20CRMO17;</v>
          </cell>
        </row>
        <row r="18352">
          <cell r="A18352" t="str">
            <v>3000037002</v>
          </cell>
          <cell r="B18352" t="str">
            <v>5</v>
          </cell>
          <cell r="C18352" t="str">
            <v>Active</v>
          </cell>
          <cell r="D18352" t="str">
            <v>REPAIR, VALVE, GLOBE</v>
          </cell>
          <cell r="E18352" t="str">
            <v>REPR VLV GLB:BODY VLV:100 MM;CS;BW</v>
          </cell>
          <cell r="F18352" t="str">
            <v>REPAIR, VALVE, GLOBE: TYPE: BODY VLV:100 MM;CS;BW; METHOD: REFURBISH, SPARK TEST MATERIAL, DEVELOP QCP AND NDT; BODY, VALVE: VALVE SIZE: 100 MM; MATERIAL: CS; CONNECTION: BW; RATING: 640 BAR AT 20 DEG C; DRAWING NO: 0.42092-EB REV 1; LEAK-OFF</v>
          </cell>
        </row>
        <row r="18353">
          <cell r="A18353" t="str">
            <v>3000036999</v>
          </cell>
          <cell r="B18353" t="str">
            <v>5</v>
          </cell>
          <cell r="C18353" t="str">
            <v>Active</v>
          </cell>
          <cell r="D18353" t="str">
            <v>COMMISSION, SYSTEM</v>
          </cell>
          <cell r="E18353" t="str">
            <v>COMMISS SYST:RAIL PROJECTS ELECTRICAL</v>
          </cell>
          <cell r="F18353" t="str">
            <v>COMMISSION, SYSTEM: TYPE: RAIL PROJECTS ELECTRICAL; METHOD: COMMISSIONING AND HANDOVER</v>
          </cell>
        </row>
        <row r="18354">
          <cell r="A18354" t="str">
            <v>3000036998</v>
          </cell>
          <cell r="B18354" t="str">
            <v>5</v>
          </cell>
          <cell r="C18354" t="str">
            <v>Active</v>
          </cell>
          <cell r="D18354" t="str">
            <v>TEST, EQUIPMENT</v>
          </cell>
          <cell r="E18354" t="str">
            <v>TEST EQP:RAIL PROJECTS ELECTRICAL</v>
          </cell>
          <cell r="F18354" t="str">
            <v>TEST, EQUIPMENT: TYPE: RAIL PROJECTS ELECTRICAL; METHOD: RECTIFICATION WORKS AND INFRASTRUCTURE REPAIRS; FREQUENCY: AS AND WHEN REQUIRED ACCORDING TO SAFETY REGULATIONS; FEEDBACK: REPORTS</v>
          </cell>
        </row>
        <row r="18355">
          <cell r="A18355" t="str">
            <v>3000036997</v>
          </cell>
          <cell r="B18355" t="str">
            <v>5</v>
          </cell>
          <cell r="C18355" t="str">
            <v>Active</v>
          </cell>
          <cell r="D18355" t="str">
            <v>REHABILITATE, SITE</v>
          </cell>
          <cell r="E18355" t="str">
            <v>REHABLT SITE:RAIL PROJECTS ELECTRICAL</v>
          </cell>
          <cell r="F18355" t="str">
            <v>REHABILITATE, SITE: TYPE: RAIL PROJECTS ELECTRICAL; METHOD: RECTIFICATION WORKS AND INFRASTRUCTURE REPAIRS</v>
          </cell>
        </row>
        <row r="18356">
          <cell r="A18356" t="str">
            <v>3000036996</v>
          </cell>
          <cell r="B18356" t="str">
            <v>4</v>
          </cell>
          <cell r="C18356" t="str">
            <v>Active</v>
          </cell>
          <cell r="D18356" t="str">
            <v>REPAIR, EQUIPMENT, ELECTRICAL</v>
          </cell>
          <cell r="E18356" t="str">
            <v>REPR EQP ELEC:SIGNALLING</v>
          </cell>
          <cell r="F18356" t="str">
            <v>REPAIR, EQUIPMENT, ELECTRICAL: TYPE: RECTIFICATION WORKS AND INFRASTRUCTURE; REPAIR TYPE: SIGNALLING</v>
          </cell>
        </row>
        <row r="18357">
          <cell r="A18357" t="str">
            <v>3000036995</v>
          </cell>
          <cell r="B18357" t="str">
            <v>4</v>
          </cell>
          <cell r="C18357" t="str">
            <v>Active</v>
          </cell>
          <cell r="D18357" t="str">
            <v>REPAIR, EQUIPMENT, ELECTRICAL</v>
          </cell>
          <cell r="E18357" t="str">
            <v>REPR EQP ELEC:SWITCHING SUBSTATIONS</v>
          </cell>
          <cell r="F18357" t="str">
            <v>REPAIR, EQUIPMENT, ELECTRICAL: TYPE: RECTIFICATION WORKS AND INFRASTRUCTURE; REPAIR TYPE: SWITCHING SUBSTATIONS</v>
          </cell>
        </row>
        <row r="18358">
          <cell r="A18358" t="str">
            <v>3000036994</v>
          </cell>
          <cell r="B18358" t="str">
            <v>4</v>
          </cell>
          <cell r="C18358" t="str">
            <v>Active</v>
          </cell>
          <cell r="D18358" t="str">
            <v>REPAIR, EQUIPMENT, ELECTRICAL</v>
          </cell>
          <cell r="E18358" t="str">
            <v>REPR EQP ELEC:TRACTION SUBSTATIONS</v>
          </cell>
          <cell r="F18358" t="str">
            <v>REPAIR, EQUIPMENT, ELECTRICAL: TYPE: RECTIFICATION WORKS AND INFRASTRUCTURE; REPAIR TYPE: TRACTION SUBSTATIONS</v>
          </cell>
        </row>
        <row r="18359">
          <cell r="A18359" t="str">
            <v>3000036993</v>
          </cell>
          <cell r="B18359" t="str">
            <v>4</v>
          </cell>
          <cell r="C18359" t="str">
            <v>Active</v>
          </cell>
          <cell r="D18359" t="str">
            <v>REPAIR, EQUIPMENT, ELECTRICAL</v>
          </cell>
          <cell r="E18359" t="str">
            <v>REPR EQP ELEC:OHTE WORKS</v>
          </cell>
          <cell r="F18359" t="str">
            <v>REPAIR, EQUIPMENT, ELECTRICAL: TYPE: RECTIFICATION WORKS AND INFRASTRUCTURE; REPAIR TYPE: OHTE WORKS</v>
          </cell>
        </row>
        <row r="18360">
          <cell r="A18360" t="str">
            <v>3000036982</v>
          </cell>
          <cell r="B18360" t="str">
            <v>5</v>
          </cell>
          <cell r="C18360" t="str">
            <v>Active</v>
          </cell>
          <cell r="D18360" t="str">
            <v>ESTABLISH, SITE</v>
          </cell>
          <cell r="E18360" t="str">
            <v>ESTB SITE:CONTRACTOR TO SUPPLY MATERIAL</v>
          </cell>
          <cell r="F18360" t="str">
            <v>ESTABLISH, SITE: TYPE: PRE MEDICAL SCREENING PER EMPLOYEE ASSIGNED FOR A PARTICULAR PROJECT ( PRINCIPAL CONTRACTOR SUBJECT TO ONE CLAIM ANNUALLY FOR 7 ASSIGNED EMPLOYEES ), CASUAL LABOURERS PER PROJECT.; ADDITIONAL TASK: OCCUPATIONAL HEALTH AND HYGIENE; MATERIAL SUPPLIER: CONTRACTOR TO SUPPLY MATERIAL</v>
          </cell>
        </row>
        <row r="18361">
          <cell r="A18361" t="str">
            <v>3000036986</v>
          </cell>
          <cell r="B18361" t="str">
            <v>5</v>
          </cell>
          <cell r="C18361" t="str">
            <v>Active</v>
          </cell>
          <cell r="D18361" t="str">
            <v>ESTABLISH, SITE</v>
          </cell>
          <cell r="E18361" t="str">
            <v>ESTB SITE:CONTRACTOR TO SUPPLY MATERIAL</v>
          </cell>
          <cell r="F18361" t="str">
            <v>ESTABLISH, SITE: TYPE: OTHER HEALTH AND SAFETY RELATED ITEMS DEEMED NECESSARY TO COMPLY TO OHS ACT, REGULATIONS AND ESKOM SAFETY SPECIFICATIONS; ADDITIONAL TASK: OCCUPATIONAL HEALTH AND HYGIENE; MATERIAL SUPPLIER: CONTRACTOR TO SUPPLY MATERIAL</v>
          </cell>
        </row>
        <row r="18362">
          <cell r="A18362" t="str">
            <v>3000036977</v>
          </cell>
          <cell r="B18362" t="str">
            <v>5</v>
          </cell>
          <cell r="C18362" t="str">
            <v>Active</v>
          </cell>
          <cell r="D18362" t="str">
            <v>ESTABLISH, SITE</v>
          </cell>
          <cell r="E18362" t="str">
            <v>ESTB SITE:ENVIRONMENTAL REQUIREMENTS</v>
          </cell>
          <cell r="F18362" t="str">
            <v>ESTABLISH, SITE: TYPE: COMPILE, USE AND MAINTAIN THE ENVIRONMENTAL INCIDENT REGISTER" ON SITE.; ADDITIONAL TASK: ENVIRONMENTAL REQUIREMENTS; MATERIAL SUPPLIER: CONTRACTOR</v>
          </cell>
        </row>
        <row r="18363">
          <cell r="A18363" t="str">
            <v>3000036991</v>
          </cell>
          <cell r="B18363" t="str">
            <v>5</v>
          </cell>
          <cell r="C18363" t="str">
            <v>Active</v>
          </cell>
          <cell r="D18363" t="str">
            <v>ESTABLISH, SITE</v>
          </cell>
          <cell r="E18363" t="str">
            <v>ESTB SITE:NONEFIXED CHARGE ITEMS</v>
          </cell>
          <cell r="F18363" t="str">
            <v>ESTABLISH, SITE: TYPE: COMPLETION AND SUBMISSION OF THE "EXPANDED PUBLIC WORKS PROGRAMME REPORT"; ADDITIONAL TASK: NONEFIXED CHARGE ITEMS; MATERIAL SUPPLIER: CONTRACTOR</v>
          </cell>
        </row>
        <row r="18364">
          <cell r="A18364" t="str">
            <v>3000036978</v>
          </cell>
          <cell r="B18364" t="str">
            <v>5</v>
          </cell>
          <cell r="C18364" t="str">
            <v>Active</v>
          </cell>
          <cell r="D18364" t="str">
            <v>ESTABLISH, SITE</v>
          </cell>
          <cell r="E18364" t="str">
            <v>ESTB SITE:NONEFIXED CHARGE ITEMS</v>
          </cell>
          <cell r="F18364" t="str">
            <v>ESTABLISH, SITE: TYPE: ELECTRICITY AND COMMUNICATION SUPPLIES (PROVIDE PROOF); ADDITIONAL TASK: NONEFIXED CHARGE ITEMS; MATERIAL SUPPLIER: CONTRACTOR TO SUPPLY MATERIAL</v>
          </cell>
        </row>
        <row r="18365">
          <cell r="A18365" t="str">
            <v>3000036987</v>
          </cell>
          <cell r="B18365" t="str">
            <v>5</v>
          </cell>
          <cell r="C18365" t="str">
            <v>Active</v>
          </cell>
          <cell r="D18365" t="str">
            <v>ESTABLISH, SITE</v>
          </cell>
          <cell r="E18365" t="str">
            <v>ESTB SITE:CONTRACTOR TO SUPPLY MATERIAL</v>
          </cell>
          <cell r="F18365" t="str">
            <v>ESTABLISH, SITE: TYPE: PERIODIC MEDICAL SCREENING (FOLLOW-UP ON IDENTIFIED MEDICAL CONDITION, BASED ON THE PROJECT DURATION). 6 MONTHS AND MORE.; ADDITIONAL TASK: OCCUPATIONAL HEALTH AND HYGIENE; MATERIAL SUPPLIER: CONTRACTOR TO SUPPLY MATERIAL</v>
          </cell>
        </row>
        <row r="18366">
          <cell r="A18366" t="str">
            <v>3000036983</v>
          </cell>
          <cell r="B18366" t="str">
            <v>5</v>
          </cell>
          <cell r="C18366" t="str">
            <v>Active</v>
          </cell>
          <cell r="D18366" t="str">
            <v>ESTABLISH, SITE</v>
          </cell>
          <cell r="E18366" t="str">
            <v>ESTB SITE:TIME RELATED ITEMS</v>
          </cell>
          <cell r="F18366" t="str">
            <v>ESTABLISH, SITE: TYPE: TRANSPORT TRUCK 5-8 TON WITH CRANE; ADDITIONAL TASK: TIME RELATED ITEMS; MATERIAL SUPPLIER: CONTRACTOR TO SUPPLY MATERIAL</v>
          </cell>
        </row>
        <row r="18367">
          <cell r="A18367" t="str">
            <v>3000036984</v>
          </cell>
          <cell r="B18367" t="str">
            <v>5</v>
          </cell>
          <cell r="C18367" t="str">
            <v>Active</v>
          </cell>
          <cell r="D18367" t="str">
            <v>ESTABLISH, SITE</v>
          </cell>
          <cell r="E18367" t="str">
            <v>ESTB SITE:ENVIRONMENTAL REQUIREMENTS</v>
          </cell>
          <cell r="F18367" t="str">
            <v>ESTABLISH, SITE: TYPE: ALLOWANCE FOR ENVIRONMENTAL RISKS AND REPORTING OF ENVIRONMENTAL INCIDENTS; ADDITIONAL TASK: ENVIRONMENTAL REQUIREMENTS; MATERIAL SUPPLIER: CONTRACTOR</v>
          </cell>
        </row>
        <row r="18368">
          <cell r="A18368" t="str">
            <v>3000036989</v>
          </cell>
          <cell r="B18368" t="str">
            <v>5</v>
          </cell>
          <cell r="C18368" t="str">
            <v>Active</v>
          </cell>
          <cell r="D18368" t="str">
            <v>ESTABLISH, SITE</v>
          </cell>
          <cell r="E18368" t="str">
            <v>ESTB SITE:HUMAN RESOURCES;CONTRACTOR</v>
          </cell>
          <cell r="F18368" t="str">
            <v>ESTABLISH, SITE: TYPE: ESKOM ENVIRONMNETAL LAW TRAINING; ADDITIONAL TASK: HUMAN RESOURCES; MATERIAL SUPPLIER: CONTRACTOR</v>
          </cell>
        </row>
        <row r="18369">
          <cell r="A18369" t="str">
            <v>3000036988</v>
          </cell>
          <cell r="B18369" t="str">
            <v>5</v>
          </cell>
          <cell r="C18369" t="str">
            <v>Active</v>
          </cell>
          <cell r="D18369" t="str">
            <v>ESTABLISH, SITE</v>
          </cell>
          <cell r="E18369" t="str">
            <v>ESTB SITE:NONEFIXED CHARGE ITEMS</v>
          </cell>
          <cell r="F18369" t="str">
            <v>ESTABLISH, SITE: TYPE: ELECTRICITY AND COMMUNICATION SUPPLIES ( EXISTING SUB); ADDITIONAL TASK: NONEFIXED CHARGE ITEMS; MATERIAL SUPPLIER: CONTRACTOR TO SUPPLY MATERIAL</v>
          </cell>
        </row>
        <row r="18370">
          <cell r="A18370" t="str">
            <v>3000036958</v>
          </cell>
          <cell r="B18370" t="str">
            <v>5</v>
          </cell>
          <cell r="C18370" t="str">
            <v>Active</v>
          </cell>
          <cell r="D18370" t="str">
            <v>ESTABLISH, SITE</v>
          </cell>
          <cell r="E18370" t="str">
            <v>ESTB SITE:FALL RESCUE KIT</v>
          </cell>
          <cell r="F18370" t="str">
            <v>ESTABLISH, SITE: TYPE: FALL RESCUE KIT; ADDITIONAL TASK: SUPPLY AND PROVISION OF EQUIPMENTS FOR WORK AT HEIGHTS; MATERIAL SUPPLIER: CONTRACTOR TO SUPPLY MATERIAL</v>
          </cell>
        </row>
        <row r="18371">
          <cell r="A18371" t="str">
            <v>3000036956</v>
          </cell>
          <cell r="B18371" t="str">
            <v>5</v>
          </cell>
          <cell r="C18371" t="str">
            <v>Active</v>
          </cell>
          <cell r="D18371" t="str">
            <v>ESTABLISH, SITE</v>
          </cell>
          <cell r="E18371" t="str">
            <v>ESTB SITE:ALCO TESTER</v>
          </cell>
          <cell r="F18371" t="str">
            <v>ESTABLISH, SITE: TYPE: ALCO TESTER; ADDITIONAL TASK: SUPPLY AND PROVISION FOR SAFETY AND EMERGENCY RESPONSE EQUIPMENTS; MATERIAL SUPPLIER: CONTRACTOR TO SUPPLY MATERIAL</v>
          </cell>
        </row>
        <row r="18372">
          <cell r="A18372" t="str">
            <v>3000036952</v>
          </cell>
          <cell r="B18372" t="str">
            <v>5</v>
          </cell>
          <cell r="C18372" t="str">
            <v>Active</v>
          </cell>
          <cell r="D18372" t="str">
            <v>ESTABLISH, SITE</v>
          </cell>
          <cell r="E18372" t="str">
            <v>ESTB SITE:CONTRACTOR TO SUPPLY MATERIAL</v>
          </cell>
          <cell r="F18372" t="str">
            <v>ESTABLISH, SITE: TYPE: FIRE FIGHTING EQUIPMENT (FIRE EXTINQUISHERS (9KG); ADDITIONAL TASK: SUPPLY AND PROVISION FOR SAFETY AND EMERGENCY RESPONSE EQUIPMENTS; MATERIAL SUPPLIER: CONTRACTOR TO SUPPLY MATERIAL</v>
          </cell>
        </row>
        <row r="18373">
          <cell r="A18373" t="str">
            <v>3000036955</v>
          </cell>
          <cell r="B18373" t="str">
            <v>5</v>
          </cell>
          <cell r="C18373" t="str">
            <v>Active</v>
          </cell>
          <cell r="D18373" t="str">
            <v>ESTABLISH, SITE</v>
          </cell>
          <cell r="E18373" t="str">
            <v>ESTB SITE:CONTRACTOR TO SUPPLY MATERIAL</v>
          </cell>
          <cell r="F18373" t="str">
            <v>ESTABLISH, SITE: TYPE: PROVISION OF SYMBOLIC SAFETY CONSTRCUTION SIGNS; ADDITIONAL TASK: SUPPLY AND PROVISION FOR SAFETY AND EMERGENCY RESPONSE EQUIPMENTS; MATERIAL SUPPLIER: CONTRACTOR TO SUPPLY MATERIAL</v>
          </cell>
        </row>
        <row r="18374">
          <cell r="A18374" t="str">
            <v>3000036975</v>
          </cell>
          <cell r="B18374" t="str">
            <v>5</v>
          </cell>
          <cell r="C18374" t="str">
            <v>Active</v>
          </cell>
          <cell r="D18374" t="str">
            <v>ESTABLISH, SITE</v>
          </cell>
          <cell r="E18374" t="str">
            <v>ESTB SITE:CONTRACTOR TO SUPPLY MATERIAL</v>
          </cell>
          <cell r="F18374" t="str">
            <v>ESTABLISH, SITE: TYPE: COLOUR CODED HARDHATS [BLUE FOR LABOURER, RED FOR FIRST AIDER, GREEN FOR SHE REPS AND WHITE FOR'SUPERVISORS AND MANAGERS]; ADDITIONAL TASK: SUPPLY PERSONAL PROTECTIVE EQUIPMENT; MATERIAL SUPPLIER: CONTRACTOR TO SUPPLY MATERIAL</v>
          </cell>
        </row>
        <row r="18375">
          <cell r="A18375" t="str">
            <v>3000036972</v>
          </cell>
          <cell r="B18375" t="str">
            <v>5</v>
          </cell>
          <cell r="C18375" t="str">
            <v>Active</v>
          </cell>
          <cell r="D18375" t="str">
            <v>ESTABLISH, SITE</v>
          </cell>
          <cell r="E18375" t="str">
            <v>ESTB SITE:DUST MASK WHERE POSSIBLE</v>
          </cell>
          <cell r="F18375" t="str">
            <v>ESTABLISH, SITE: TYPE: DUST MASK WHERE POSSIBLE; ADDITIONAL TASK: SUPPLY PERSONAL PROTECTIVE EQUIPMENT; MATERIAL SUPPLIER: CONTRACTOR TO SUPPLY MATERIAL</v>
          </cell>
        </row>
        <row r="18376">
          <cell r="A18376" t="str">
            <v>3000036976</v>
          </cell>
          <cell r="B18376" t="str">
            <v>5</v>
          </cell>
          <cell r="C18376" t="str">
            <v>Active</v>
          </cell>
          <cell r="D18376" t="str">
            <v>ESTABLISH, SITE</v>
          </cell>
          <cell r="E18376" t="str">
            <v>ESTB SITE:CONTRACTOR TO SUPPLY MATERIAL</v>
          </cell>
          <cell r="F18376" t="str">
            <v>ESTABLISH, SITE: TYPE: EYE PROTECTION APPROPRIATE TO TASK PERFORMED; ADDITIONAL TASK: SUPPLY PERSONAL PROTECTIVE EQUIPMENT; MATERIAL SUPPLIER: CONTRACTOR TO SUPPLY MATERIAL</v>
          </cell>
        </row>
        <row r="18377">
          <cell r="A18377" t="str">
            <v>3000036969</v>
          </cell>
          <cell r="B18377" t="str">
            <v>5</v>
          </cell>
          <cell r="C18377" t="str">
            <v>Active</v>
          </cell>
          <cell r="D18377" t="str">
            <v>ESTABLISH, SITE</v>
          </cell>
          <cell r="E18377" t="str">
            <v>ESTB SITE:CONTRACTOR TO SUPPLY MATERIAL</v>
          </cell>
          <cell r="F18377" t="str">
            <v>ESTABLISH, SITE: TYPE: SAFETY GOOGLES - SPECIFIC TO TASK REQUIREMENTS; ADDITIONAL TASK: SUPPLY PERSONAL PROTECTIVE EQUIPMENT; MATERIAL SUPPLIER: CONTRACTOR TO SUPPLY MATERIAL</v>
          </cell>
        </row>
        <row r="18378">
          <cell r="A18378" t="str">
            <v>3000036964</v>
          </cell>
          <cell r="B18378" t="str">
            <v>5</v>
          </cell>
          <cell r="C18378" t="str">
            <v>Active</v>
          </cell>
          <cell r="D18378" t="str">
            <v>ESTABLISH, SITE</v>
          </cell>
          <cell r="E18378" t="str">
            <v>ESTB SITE:STEEL TOE CAPPED SAFETY BOOTS</v>
          </cell>
          <cell r="F18378" t="str">
            <v>ESTABLISH, SITE: TYPE: STEEL TOE CAPPED SAFETY BOOTS; ADDITIONAL TASK: SUPPLY PERSONAL PROTECTIVE EQUIPMENT; MATERIAL SUPPLIER: CONTRACTOR TO SUPPLY MATERIAL</v>
          </cell>
        </row>
        <row r="18379">
          <cell r="A18379" t="str">
            <v>3000036970</v>
          </cell>
          <cell r="B18379" t="str">
            <v>5</v>
          </cell>
          <cell r="C18379" t="str">
            <v>Active</v>
          </cell>
          <cell r="D18379" t="str">
            <v>ESTABLISH, SITE</v>
          </cell>
          <cell r="E18379" t="str">
            <v>ESTB SITE:CONTRACTOR TO SUPPLY MATERIAL</v>
          </cell>
          <cell r="F18379" t="str">
            <v>ESTABLISH, SITE: TYPE: FIRE AND FIRST AID BOX SYMBOLIC SIGNS; ADDITIONAL TASK: SUPPLY AND PROVISION FOR SAFETY AND EMERGENCY RESPONSE EQUIPMENTS; MATERIAL SUPPLIER: CONTRACTOR TO SUPPLY MATERIAL</v>
          </cell>
        </row>
        <row r="18380">
          <cell r="A18380" t="str">
            <v>3000036962</v>
          </cell>
          <cell r="B18380" t="str">
            <v>5</v>
          </cell>
          <cell r="C18380" t="str">
            <v>Active</v>
          </cell>
          <cell r="D18380" t="str">
            <v>ESTABLISH, SITE</v>
          </cell>
          <cell r="E18380" t="str">
            <v>ESTB SITE:CONTRACTOR TO SUPPLY MATERIAL</v>
          </cell>
          <cell r="F18380" t="str">
            <v>ESTABLISH, SITE: TYPE: GLOVES APPROPRIATE TO THE TASK PERFORMED.; ADDITIONAL TASK: SUPPLY PERSONAL PROTECTIVE EQUIPMENT; MATERIAL SUPPLIER: CONTRACTOR TO SUPPLY MATERIAL</v>
          </cell>
        </row>
        <row r="18381">
          <cell r="A18381" t="str">
            <v>3000036948</v>
          </cell>
          <cell r="B18381" t="str">
            <v>5</v>
          </cell>
          <cell r="C18381" t="str">
            <v>Active</v>
          </cell>
          <cell r="D18381" t="str">
            <v>ESTABLISH, SITE</v>
          </cell>
          <cell r="E18381" t="str">
            <v>ESTB SITE:NONE;NONE</v>
          </cell>
          <cell r="F18381" t="str">
            <v>ESTABLISH, SITE: TYPE: TRANSPORT TRUCK 5-8 TON WITH CRANE; ADDITIONAL TASK: NONE; MATERIAL SUPPLIER: NONE</v>
          </cell>
        </row>
        <row r="18382">
          <cell r="A18382" t="str">
            <v>3000036957</v>
          </cell>
          <cell r="B18382" t="str">
            <v>5</v>
          </cell>
          <cell r="C18382" t="str">
            <v>Active</v>
          </cell>
          <cell r="D18382" t="str">
            <v>ESTABLISH, SITE</v>
          </cell>
          <cell r="E18382" t="str">
            <v>ESTB SITE:CONTRACTOR TO SUPPLY MATERIAL</v>
          </cell>
          <cell r="F18382" t="str">
            <v>ESTABLISH, SITE: TYPE: APPROPRIATE PROTECTIVE CLOTHING, OVERALLS; ADDITIONAL TASK: SUPPLY PERSONAL PROTECTIVE EQUIPMENT; MATERIAL SUPPLIER: CONTRACTOR TO SUPPLY MATERIAL</v>
          </cell>
        </row>
        <row r="18383">
          <cell r="A18383" t="str">
            <v>3000036959</v>
          </cell>
          <cell r="B18383" t="str">
            <v>5</v>
          </cell>
          <cell r="C18383" t="str">
            <v>Active</v>
          </cell>
          <cell r="D18383" t="str">
            <v>ESTABLISH, SITE</v>
          </cell>
          <cell r="E18383" t="str">
            <v>ESTB SITE:FIRST AID BOX EQUIPMENTS</v>
          </cell>
          <cell r="F18383" t="str">
            <v>ESTABLISH, SITE: TYPE: FIRST AID BOX EQUIPMENTS; ADDITIONAL TASK: SUPPLY AND PROVISION FOR SAFETY AND EMERGENCY RESPONSE EQUIPMENTS; MATERIAL SUPPLIER: CONTRACTOR TO SUPPLY MATERIAL</v>
          </cell>
        </row>
        <row r="18384">
          <cell r="A18384" t="str">
            <v>3000036966</v>
          </cell>
          <cell r="B18384" t="str">
            <v>5</v>
          </cell>
          <cell r="C18384" t="str">
            <v>Active</v>
          </cell>
          <cell r="D18384" t="str">
            <v>ESTABLISH, SITE</v>
          </cell>
          <cell r="E18384" t="str">
            <v>ESTB SITE:CONTRACTOR TO SUPPLY MATERIAL</v>
          </cell>
          <cell r="F18384" t="str">
            <v>ESTABLISH, SITE: TYPE: FALL PROTECTION EQUIPMENT ( FAS)- SAFETY HARNESS; ADDITIONAL TASK: SUPPLY AND PROVISION OF EQUIPMENTS FOR WORK AT HEIGHTS; MATERIAL SUPPLIER: CONTRACTOR TO SUPPLY MATERIAL</v>
          </cell>
        </row>
        <row r="18385">
          <cell r="A18385" t="str">
            <v>3000036946</v>
          </cell>
          <cell r="B18385" t="str">
            <v>5</v>
          </cell>
          <cell r="C18385" t="str">
            <v>Active</v>
          </cell>
          <cell r="D18385" t="str">
            <v>MAINTAIN, SCALE</v>
          </cell>
          <cell r="E18385" t="str">
            <v>MAINT SCAL:CERTIFY MEDICAL SCALE;CERTIFY</v>
          </cell>
          <cell r="F18385" t="str">
            <v>MAINTAIN, SCALE: TYPE: CERTIFY MEDICAL SCALE; FREQUENCY: ONCE OFF; METHOD: CERTIFY</v>
          </cell>
        </row>
        <row r="18386">
          <cell r="A18386" t="str">
            <v>3000036945</v>
          </cell>
          <cell r="B18386" t="str">
            <v>5</v>
          </cell>
          <cell r="C18386" t="str">
            <v>Active</v>
          </cell>
          <cell r="D18386" t="str">
            <v>REFURBISH, EQUIPMENT</v>
          </cell>
          <cell r="E18386" t="str">
            <v>REFURBISH EQUIP:ACTUATORS MOD 6G</v>
          </cell>
          <cell r="F18386" t="str">
            <v>REFURBISH, EQUIPMENT: TYPE: ACTUATORS MOD 6G; METHOD: REFURBISMENT; SPECIFICATION: PUB002-00-1118; PUB111-008-00-0717; REFERENCE NO: PUB111-008-00-0717; IQ2 MOD 6G MAIN PCB UNPROGRAMMED STANDARD TEMPERATURE</v>
          </cell>
        </row>
        <row r="18387">
          <cell r="A18387" t="str">
            <v>3000036944</v>
          </cell>
          <cell r="B18387" t="str">
            <v>4</v>
          </cell>
          <cell r="C18387" t="str">
            <v>Active</v>
          </cell>
          <cell r="D18387" t="str">
            <v>ASSEMBLE, STRUCTURE</v>
          </cell>
          <cell r="E18387" t="str">
            <v>ASSEMBL STRUCT:RACKS AND FRAMES;STEEL</v>
          </cell>
          <cell r="F18387" t="str">
            <v>ASSEMBLE, STRUCTURE: TYPE: RACKS AND FRAMES; MATERIAL: STEEL; FABRICATE AND INSTALL TO INCLUDE ERECTION OF BOLTS.</v>
          </cell>
        </row>
        <row r="18388">
          <cell r="A18388" t="str">
            <v>3000036943</v>
          </cell>
          <cell r="B18388" t="str">
            <v>4</v>
          </cell>
          <cell r="C18388" t="str">
            <v>Active</v>
          </cell>
          <cell r="D18388" t="str">
            <v>ASSEMBLE, STRUCTURE</v>
          </cell>
          <cell r="E18388" t="str">
            <v>ASSEMBL STRUCT:RACKS AND FRAMES;STEEL</v>
          </cell>
          <cell r="F18388" t="str">
            <v>ASSEMBLE, STRUCTURE: TYPE: RACKS AND FRAMES; MATERIAL: STEEL</v>
          </cell>
        </row>
        <row r="18389">
          <cell r="A18389" t="str">
            <v>3000036942</v>
          </cell>
          <cell r="B18389" t="str">
            <v>4</v>
          </cell>
          <cell r="C18389" t="str">
            <v>Active</v>
          </cell>
          <cell r="D18389" t="str">
            <v>APPLY, PAINT</v>
          </cell>
          <cell r="E18389" t="str">
            <v>APPLY, PAINT:ENAMEL;BY HAND</v>
          </cell>
          <cell r="F18389" t="str">
            <v>APPLY, PAINT: TYPE: ENAMEL; METHOD: BY HAND; SURFACE TYPE: STEEL FRAMES AND RACKS</v>
          </cell>
        </row>
        <row r="18390">
          <cell r="A18390" t="str">
            <v>3000036941</v>
          </cell>
          <cell r="B18390" t="str">
            <v>5</v>
          </cell>
          <cell r="C18390" t="str">
            <v>Active</v>
          </cell>
          <cell r="D18390" t="str">
            <v>ERADICATE, PEST</v>
          </cell>
          <cell r="E18390" t="str">
            <v>ERAD PEST:TERMITE TREATMENT;PEST CONTROL</v>
          </cell>
          <cell r="F18390" t="str">
            <v>ERADICATE, PEST: TYPE: TERMITE TREATMENT; METHOD: PEST CONTROL</v>
          </cell>
        </row>
        <row r="18391">
          <cell r="A18391" t="str">
            <v>3000036940</v>
          </cell>
          <cell r="B18391" t="str">
            <v>5</v>
          </cell>
          <cell r="C18391" t="str">
            <v>Active</v>
          </cell>
          <cell r="D18391" t="str">
            <v>TEST, EQUIPMENT</v>
          </cell>
          <cell r="E18391" t="str">
            <v>TEST EQP:EADS SYSTEM SOLUTION;ONCE OFF</v>
          </cell>
          <cell r="F18391" t="str">
            <v>TEST, EQUIPMENT: TYPE: EADS SYSTEM SOLUTION; METHOD: TESTING ON SITE; FREQUENCY: ONCE OFF; FEEDBACK: TEST REPORT; SITE ACCEPTANCE TEST</v>
          </cell>
        </row>
        <row r="18392">
          <cell r="A18392" t="str">
            <v>3000036939</v>
          </cell>
          <cell r="B18392" t="str">
            <v>5</v>
          </cell>
          <cell r="C18392" t="str">
            <v>Active</v>
          </cell>
          <cell r="D18392" t="str">
            <v>AUDIT</v>
          </cell>
          <cell r="E18392" t="str">
            <v>AUDIT:COMPLIANCE AUDIT</v>
          </cell>
          <cell r="F18392" t="str">
            <v>AUDIT: TYPE: COMPLIANCE AUDIT; FREQUENCY: AS AND WHEN REQUIRED</v>
          </cell>
        </row>
        <row r="18393">
          <cell r="A18393" t="str">
            <v>3000036937</v>
          </cell>
          <cell r="B18393" t="str">
            <v>5</v>
          </cell>
          <cell r="C18393" t="str">
            <v>Active</v>
          </cell>
          <cell r="D18393" t="str">
            <v>MONITOR</v>
          </cell>
          <cell r="E18393" t="str">
            <v>MONITOR:SPECIALIST SERVICE;REPORT</v>
          </cell>
          <cell r="F18393" t="str">
            <v>MONITOR: TYPE: SPECIALIST SERVICE; FEEDBACK: REPORT; FREQUENCY: AS AND WHEN REQUIRED; METHOD: NOISE MONITORING</v>
          </cell>
        </row>
        <row r="18394">
          <cell r="A18394" t="str">
            <v>3000036938</v>
          </cell>
          <cell r="B18394" t="str">
            <v>5</v>
          </cell>
          <cell r="C18394" t="str">
            <v>Active</v>
          </cell>
          <cell r="D18394" t="str">
            <v>AUDIT</v>
          </cell>
          <cell r="E18394" t="str">
            <v>AUDIT:ENVIRONMENTAL LEGAL COMPLIANCE</v>
          </cell>
          <cell r="F18394" t="str">
            <v>AUDIT: TYPE: ENVIRONMENTAL LEGAL COMPLIANCE; FREQUENCY: AS AND WHEN REQUIRED</v>
          </cell>
        </row>
        <row r="18395">
          <cell r="A18395" t="str">
            <v>3000036936</v>
          </cell>
          <cell r="B18395" t="str">
            <v>5</v>
          </cell>
          <cell r="C18395" t="str">
            <v>Active</v>
          </cell>
          <cell r="D18395" t="str">
            <v>TEST, SOIL</v>
          </cell>
          <cell r="E18395" t="str">
            <v>TEST, SOIL:SPECIALIST SERVICES;REPORT</v>
          </cell>
          <cell r="F18395" t="str">
            <v>TEST, SOIL: TYPE: SPECIALIST SERVICES; METHOD: SOIL MONITORING; FREQUENCY: AS AND WHEN REQUIRED; FEEDBACK: REPORT</v>
          </cell>
        </row>
        <row r="18396">
          <cell r="A18396" t="str">
            <v>3000036935</v>
          </cell>
          <cell r="B18396" t="str">
            <v>5</v>
          </cell>
          <cell r="C18396" t="str">
            <v>Active</v>
          </cell>
          <cell r="D18396" t="str">
            <v>TRAIN, PERSONNEL</v>
          </cell>
          <cell r="E18396" t="str">
            <v>TRAIN PRSNL:TELELOGGER;5 DAYS</v>
          </cell>
          <cell r="F18396" t="str">
            <v>TRAIN, PERSONNEL: COURSE TYPE: TELELOGGER; DURATION: 5 DAYS</v>
          </cell>
        </row>
        <row r="18397">
          <cell r="A18397" t="str">
            <v>3000036934</v>
          </cell>
          <cell r="B18397" t="str">
            <v>5</v>
          </cell>
          <cell r="C18397" t="str">
            <v>Active</v>
          </cell>
          <cell r="D18397" t="str">
            <v>PROVIDE, REGULATORY COMPLIANCE</v>
          </cell>
          <cell r="E18397" t="str">
            <v>PROV REG COMPL:MAJOR HAZARD INSTALLATION</v>
          </cell>
          <cell r="F18397" t="str">
            <v>PROVIDE, REGULATORY COMPLIANCE: TYPE: MAJOR HAZARD INSTALLATION; FREQUENCY: ONCE OFF; FEEDBACK: REFER TO SCOPE OF WORK; FORMAT: ELECTRONIC AND HARD COPIES</v>
          </cell>
        </row>
        <row r="18398">
          <cell r="A18398" t="str">
            <v>3000036933</v>
          </cell>
          <cell r="B18398" t="str">
            <v>5</v>
          </cell>
          <cell r="C18398" t="str">
            <v>Active</v>
          </cell>
          <cell r="D18398" t="str">
            <v>ANALYZE, SAMPLE</v>
          </cell>
          <cell r="E18398" t="str">
            <v>ANLYZ SAMPL:DUST FALL MONITORING</v>
          </cell>
          <cell r="F18398" t="str">
            <v>ANALYZE, SAMPLE: TYPE: DUST FALL MONITORING; METHOD: DUST FALL OUT MONITORING BUCKETS SHALL BE COLLECTED AND REPLACED WITH NEW ONES ON A MONTHLY BASIS THECOLLECTION AND REPLACEMENT OF THE DUST BUCKETS SHALL BE DONE AFTER 30 TO 31 DAYS OF EACH MONTH; FEEDBACK: THE DATA AND THE FINAL REPORT MUST BE SUBMITTED TO THE CLIENT WITHIN TWO OR THREE WEEKS AFTER THE REPLACEMENT OF THE BUCKETS</v>
          </cell>
        </row>
        <row r="18399">
          <cell r="A18399" t="str">
            <v>3000036930</v>
          </cell>
          <cell r="B18399" t="str">
            <v>5</v>
          </cell>
          <cell r="C18399" t="str">
            <v>Active</v>
          </cell>
          <cell r="D18399" t="str">
            <v>BUILD, FOUNDATION</v>
          </cell>
          <cell r="E18399" t="str">
            <v>BLD FNDTN:19.5M POLE</v>
          </cell>
          <cell r="F18399" t="str">
            <v>BUILD, FOUNDATION: TYPE: 132KV, STEEL MONOPOLE, TERMINAL, SELF SUPPORT SINGLE CIRCUIT; FINISH: 19.5M POLE</v>
          </cell>
        </row>
        <row r="18400">
          <cell r="A18400" t="str">
            <v>3000036931</v>
          </cell>
          <cell r="B18400" t="str">
            <v>5</v>
          </cell>
          <cell r="C18400" t="str">
            <v>Active</v>
          </cell>
          <cell r="D18400" t="str">
            <v>BUILD, FOUNDATION</v>
          </cell>
          <cell r="E18400" t="str">
            <v>BLD FNDTN:20.4 M POLE</v>
          </cell>
          <cell r="F18400" t="str">
            <v>BUILD, FOUNDATION: TYPE: 132KV DOUBLE CIRCUIT, SELF-SUPPORT STEEL, -HARD ROCK; FINISH: 20.4 M POLE</v>
          </cell>
        </row>
        <row r="18401">
          <cell r="A18401" t="str">
            <v>3000036855</v>
          </cell>
          <cell r="B18401" t="str">
            <v>5</v>
          </cell>
          <cell r="C18401" t="str">
            <v>Active</v>
          </cell>
          <cell r="D18401" t="str">
            <v>INSTALL, CABLE, ELECTRICAL</v>
          </cell>
          <cell r="E18401" t="str">
            <v>INSTL CBL ELEC</v>
          </cell>
          <cell r="F18401" t="str">
            <v>INSTALL, CABLE, ELECTRICAL: TYPE: 5A SINGLE THREE-PIN UNSWITCHED SOCKET OUTLET FOR ROUND BOX; METHOD: SWITCHES, ETC COMPLETE WITH ENGRAVED METAL COVER PLATES FIXED IN FLUSH BOXES</v>
          </cell>
        </row>
        <row r="18402">
          <cell r="A18402" t="str">
            <v>3000036877</v>
          </cell>
          <cell r="B18402" t="str">
            <v>5</v>
          </cell>
          <cell r="C18402" t="str">
            <v>Active</v>
          </cell>
          <cell r="D18402" t="str">
            <v>INSTALL, CABLE, ELECTRICAL</v>
          </cell>
          <cell r="E18402" t="str">
            <v>INSTL CBL ELEC</v>
          </cell>
          <cell r="F18402" t="str">
            <v>INSTALL, CABLE, ELECTRICAL: TYPE: 16A SINGLE THREE-PIN SWITCHED SOCKET OUTLET; METHOD: SWITCHES, ETC COMPLETE WITH ENGRAVED METAL COVER PLATES FIXED IN FLUSH BOXES</v>
          </cell>
        </row>
        <row r="18403">
          <cell r="A18403" t="str">
            <v>3000036879</v>
          </cell>
          <cell r="B18403" t="str">
            <v>5</v>
          </cell>
          <cell r="C18403" t="str">
            <v>Active</v>
          </cell>
          <cell r="D18403" t="str">
            <v>INSTALL, CABLE, ELECTRICAL</v>
          </cell>
          <cell r="E18403" t="str">
            <v>INSTL CBL ELEC</v>
          </cell>
          <cell r="F18403" t="str">
            <v>INSTALL, CABLE, ELECTRICAL: TYPE: 16A RED COLOURED DOUBLE THREE-PIN SWITCHED SOCKET OUTLET; METHOD: SWITCHES, ETC COMPLETE WITH ENGRAVED METAL COVER PLATES FIXED IN FLUSH BOXES</v>
          </cell>
        </row>
        <row r="18404">
          <cell r="A18404" t="str">
            <v>3000036847</v>
          </cell>
          <cell r="B18404" t="str">
            <v>5</v>
          </cell>
          <cell r="C18404" t="str">
            <v>Active</v>
          </cell>
          <cell r="D18404" t="str">
            <v>INSTALL, CABLE, ELECTRICAL</v>
          </cell>
          <cell r="E18404" t="str">
            <v>INSTL CBL ELEC</v>
          </cell>
          <cell r="F18404" t="str">
            <v>INSTALL, CABLE, ELECTRICAL: TYPE: SLEEVES: 110MM DIAMETER RIGID PIPES; METHOD: UNPLASTICISED POLYVINYL CHLORIDE (UPVC) SLEEVE PIPING INCLUDING SHORT LENGTHS AND JOINTING, LAID IN TRENCH (TRENCH AND BACKFILLING MEASURED ELSEWHERE)</v>
          </cell>
        </row>
        <row r="18405">
          <cell r="A18405" t="str">
            <v>3000036876</v>
          </cell>
          <cell r="B18405" t="str">
            <v>5</v>
          </cell>
          <cell r="C18405" t="str">
            <v>Active</v>
          </cell>
          <cell r="D18405" t="str">
            <v>INSTALL, CABLE, ELECTRICAL</v>
          </cell>
          <cell r="E18405" t="str">
            <v>INSTL CBL ELEC:400MM BEND</v>
          </cell>
          <cell r="F18405" t="str">
            <v>INSTALL, CABLE, ELECTRICAL: TYPE: 400MM BEND; METHOD: EXTRA OVER CABLE TRAY</v>
          </cell>
        </row>
        <row r="18406">
          <cell r="A18406" t="str">
            <v>3000036899</v>
          </cell>
          <cell r="B18406" t="str">
            <v>5</v>
          </cell>
          <cell r="C18406" t="str">
            <v>Active</v>
          </cell>
          <cell r="D18406" t="str">
            <v>INSTALL, CABLE, ELECTRICAL</v>
          </cell>
          <cell r="E18406" t="str">
            <v>INSTL CBL ELEC:300MM2 X 4-CORE</v>
          </cell>
          <cell r="F18406" t="str">
            <v>INSTALL, CABLE, ELECTRICAL: TYPE: 300MM2 X 4-CORE; METHOD: PVC/SWA/PVC ECC STRANDED COPPER CONDUCTOR DRAWN INTO SLEEVES AND/OR LAID IN TRENCHES (EXCAVATION MEASURED ELSEWHERE)</v>
          </cell>
        </row>
        <row r="18407">
          <cell r="A18407" t="str">
            <v>3000036888</v>
          </cell>
          <cell r="B18407" t="str">
            <v>5</v>
          </cell>
          <cell r="C18407" t="str">
            <v>Active</v>
          </cell>
          <cell r="D18407" t="str">
            <v>INSTALL, CABLE, ELECTRICAL</v>
          </cell>
          <cell r="E18407" t="str">
            <v>INSTL CBL ELEC</v>
          </cell>
          <cell r="F18407" t="str">
            <v>INSTALL, CABLE, ELECTRICAL: TYPE: 16A ONE-LEVER ONE-WAY WATERTIGHT SWITCH; METHOD: SWITCHES, ETC COMPLETE WITH ENGRAVED METAL COVER PLATES FIXED IN FLUSH BOXES</v>
          </cell>
        </row>
        <row r="18408">
          <cell r="A18408" t="str">
            <v>3000036908</v>
          </cell>
          <cell r="B18408" t="str">
            <v>5</v>
          </cell>
          <cell r="C18408" t="str">
            <v>Active</v>
          </cell>
          <cell r="D18408" t="str">
            <v>INSTALL, CABLE, ELECTRICAL</v>
          </cell>
          <cell r="E18408" t="str">
            <v>INSTL CBL ELEC:40A TRIPLE POLE ISOLATOR</v>
          </cell>
          <cell r="F18408" t="str">
            <v>INSTALL, CABLE, ELECTRICAL: TYPE: 40A TRIPLE POLE ISOLATOR; METHOD: SWITCHES, ETC COMPLETE WITH ENGRAVED METAL COVER PLATES FIXED IN FLUSH BOXES</v>
          </cell>
        </row>
        <row r="18409">
          <cell r="A18409" t="str">
            <v>3000036868</v>
          </cell>
          <cell r="B18409" t="str">
            <v>5</v>
          </cell>
          <cell r="C18409" t="str">
            <v>Active</v>
          </cell>
          <cell r="D18409" t="str">
            <v>INSTALL, CABLE, ELECTRICAL</v>
          </cell>
          <cell r="E18409" t="str">
            <v>INSTL CBL ELEC:30A DOUBLE POLE ISOLATOR</v>
          </cell>
          <cell r="F18409" t="str">
            <v>INSTALL, CABLE, ELECTRICAL: TYPE: 30A DOUBLE POLE ISOLATOR; METHOD: SWITCHES, ETC COMPLETE WITH ENGRAVED METAL COVER PLATES FIXED IN FLUSH BOXES</v>
          </cell>
        </row>
        <row r="18410">
          <cell r="A18410" t="str">
            <v>3000036850</v>
          </cell>
          <cell r="B18410" t="str">
            <v>5</v>
          </cell>
          <cell r="C18410" t="str">
            <v>Active</v>
          </cell>
          <cell r="D18410" t="str">
            <v>INSTALL, CABLE, ELECTRICAL</v>
          </cell>
          <cell r="E18410" t="str">
            <v>INSTL CBL ELEC:CONDUITS: 32MM DIAMETER</v>
          </cell>
          <cell r="F18410" t="str">
            <v>INSTALL, CABLE, ELECTRICAL: TYPE: CONDUITS: 32MM DIAMETER; METHOD: RIGID PVC CONDUITS</v>
          </cell>
        </row>
        <row r="18411">
          <cell r="A18411" t="str">
            <v>3000036891</v>
          </cell>
          <cell r="B18411" t="str">
            <v>5</v>
          </cell>
          <cell r="C18411" t="str">
            <v>Active</v>
          </cell>
          <cell r="D18411" t="str">
            <v>INSTALL, CABLE, ELECTRICAL</v>
          </cell>
          <cell r="E18411" t="str">
            <v>INSTL CBL ELEC:35MM2 X 4-CORE</v>
          </cell>
          <cell r="F18411" t="str">
            <v>INSTALL, CABLE, ELECTRICAL: TYPE: 35MM2 X 4-CORE; METHOD: PVC/SWA/PVC ECC STRANDED COPPER CONDUCTOR DRAWN INTO SLEEVES AND/OR LAID IN TRENCHES (EXCAVATION MEASURED ELSEWHERE)</v>
          </cell>
        </row>
        <row r="18412">
          <cell r="A18412" t="str">
            <v>3000036874</v>
          </cell>
          <cell r="B18412" t="str">
            <v>5</v>
          </cell>
          <cell r="C18412" t="str">
            <v>Active</v>
          </cell>
          <cell r="D18412" t="str">
            <v>INSTALL, CABLE, ELECTRICAL</v>
          </cell>
          <cell r="E18412" t="str">
            <v>INSTL CBL ELEC</v>
          </cell>
          <cell r="F18412" t="str">
            <v>INSTALL, CABLE, ELECTRICAL: TYPE: 16A ONE-LEVER TWO-WAY SWITCH; METHOD: SWITCHES, ETC COMPLETE WITH ENGRAVED METAL COVER PLATES FIXED IN FLUSH BOXES</v>
          </cell>
        </row>
        <row r="18413">
          <cell r="A18413" t="str">
            <v>3000036859</v>
          </cell>
          <cell r="B18413" t="str">
            <v>5</v>
          </cell>
          <cell r="C18413" t="str">
            <v>Active</v>
          </cell>
          <cell r="D18413" t="str">
            <v>INSTALL, CABLE, ELECTRICAL</v>
          </cell>
          <cell r="E18413" t="str">
            <v>INSTL CBL ELEC</v>
          </cell>
          <cell r="F18413" t="str">
            <v>INSTALL, CABLE, ELECTRICAL: TYPE: 16A SINGLE THREE-PIN WATERPROOF SWITCHED SOCKET OUTLET; METHOD: SWITCHES, ETC COMPLETE WITH ENGRAVED METAL COVER PLATES FIXED IN FLUSH BOXES</v>
          </cell>
        </row>
        <row r="18414">
          <cell r="A18414" t="str">
            <v>3000036916</v>
          </cell>
          <cell r="B18414" t="str">
            <v>5</v>
          </cell>
          <cell r="C18414" t="str">
            <v>Active</v>
          </cell>
          <cell r="D18414" t="str">
            <v>INSTALL, CABLE, ELECTRICAL</v>
          </cell>
          <cell r="E18414" t="str">
            <v>INSTL CBL ELEC:400MM T-PIECE</v>
          </cell>
          <cell r="F18414" t="str">
            <v>INSTALL, CABLE, ELECTRICAL: TYPE: 400MM T-PIECE; METHOD: EXTRA OVER CABLE TRAY</v>
          </cell>
        </row>
        <row r="18415">
          <cell r="A18415" t="str">
            <v>3000036872</v>
          </cell>
          <cell r="B18415" t="str">
            <v>5</v>
          </cell>
          <cell r="C18415" t="str">
            <v>Active</v>
          </cell>
          <cell r="D18415" t="str">
            <v>INSTALL, CABLE, ELECTRICAL</v>
          </cell>
          <cell r="E18415" t="str">
            <v>INSTL CBL ELEC:200 X 200MM WEATHERPROOF</v>
          </cell>
          <cell r="F18415" t="str">
            <v>INSTALL, CABLE, ELECTRICAL: TYPE: 200 X 200MM WEATHERPROOF; METHOD: YORK BOX</v>
          </cell>
        </row>
        <row r="18416">
          <cell r="A18416" t="str">
            <v>3000036849</v>
          </cell>
          <cell r="B18416" t="str">
            <v>5</v>
          </cell>
          <cell r="C18416" t="str">
            <v>Active</v>
          </cell>
          <cell r="D18416" t="str">
            <v>INSTALL, CABLE, ELECTRICAL</v>
          </cell>
          <cell r="E18416" t="str">
            <v>INSTL CBL ELEC:4MM2</v>
          </cell>
          <cell r="F18416" t="str">
            <v>INSTALL, CABLE, ELECTRICAL: TYPE: 4MM2; METHOD: PVC INSULATED STRANDED COPPER CONDUCTORS DRAWN INTO WIREWAYS</v>
          </cell>
        </row>
        <row r="18417">
          <cell r="A18417" t="str">
            <v>3000036904</v>
          </cell>
          <cell r="B18417" t="str">
            <v>5</v>
          </cell>
          <cell r="C18417" t="str">
            <v>Active</v>
          </cell>
          <cell r="D18417" t="str">
            <v>INSTALL, CABLE, ELECTRICAL</v>
          </cell>
          <cell r="E18417" t="str">
            <v>INSTL CBL ELEC:PVC</v>
          </cell>
          <cell r="F18417" t="str">
            <v>INSTALL, CABLE, ELECTRICAL: TYPE: CONDUIT ACCESSORIES: ROUND CONDUIT BOX FOR 32MM DIAMETER CONDUITS; METHOD: PVC</v>
          </cell>
        </row>
        <row r="18418">
          <cell r="A18418" t="str">
            <v>3000036900</v>
          </cell>
          <cell r="B18418" t="str">
            <v>5</v>
          </cell>
          <cell r="C18418" t="str">
            <v>Active</v>
          </cell>
          <cell r="D18418" t="str">
            <v>INSTALL, CABLE, ELECTRICAL</v>
          </cell>
          <cell r="E18418" t="str">
            <v>INSTL CBL ELEC:CONDUCTOR: 6MM2</v>
          </cell>
          <cell r="F18418" t="str">
            <v>INSTALL, CABLE, ELECTRICAL: TYPE: CONDUCTOR: 6MM2; METHOD: PVC INSULATED STRANDED COPPER EARTH CONDUCTORS DRAWN INTO WIREWAYS</v>
          </cell>
        </row>
        <row r="18419">
          <cell r="A18419" t="str">
            <v>3000036895</v>
          </cell>
          <cell r="B18419" t="str">
            <v>5</v>
          </cell>
          <cell r="C18419" t="str">
            <v>Active</v>
          </cell>
          <cell r="D18419" t="str">
            <v>INSTALL, CABLE, ELECTRICAL</v>
          </cell>
          <cell r="E18419" t="str">
            <v>INSTL CBL ELEC</v>
          </cell>
          <cell r="F18419" t="str">
            <v>INSTALL, CABLE, ELECTRICAL: TYPE: 20A DOUBLE POLE WEATHERPROOF ISOLATOR; METHOD: SWITCHES, ETC COMPLETE WITH ENGRAVED METAL COVER PLATES FIXED IN FLUSH BOXES</v>
          </cell>
        </row>
        <row r="18420">
          <cell r="A18420" t="str">
            <v>3000036918</v>
          </cell>
          <cell r="B18420" t="str">
            <v>5</v>
          </cell>
          <cell r="C18420" t="str">
            <v>Active</v>
          </cell>
          <cell r="D18420" t="str">
            <v>INSTALL, CABLE, ELECTRICAL</v>
          </cell>
          <cell r="E18420" t="str">
            <v>INSTL CBL ELEC</v>
          </cell>
          <cell r="F18420" t="str">
            <v>INSTALL, CABLE, ELECTRICAL: TYPE: SLEEVES: 50MM DIAMETER FLEXIBLE PIPES; METHOD: UNPLASTICISED POLYVINYL CHLORIDE (UPVC) SLEEVE PIPING INCLUDING SHORT LENGTHS AND JOINTING, LAID IN TRENCH (TRENCH AND BACKFILLING MEASURED ELSEWHERE)</v>
          </cell>
        </row>
        <row r="18421">
          <cell r="A18421" t="str">
            <v>3000036925</v>
          </cell>
          <cell r="B18421" t="str">
            <v>5</v>
          </cell>
          <cell r="C18421" t="str">
            <v>Active</v>
          </cell>
          <cell r="D18421" t="str">
            <v>INSTALL, CABLE, ELECTRICAL</v>
          </cell>
          <cell r="E18421" t="str">
            <v>INSTL CBL ELEC:PVC</v>
          </cell>
          <cell r="F18421" t="str">
            <v>INSTALL, CABLE, ELECTRICAL: TYPE: CONDUIT ACCESSORIES: ROUND CONDUIT BOX FOR 25MM DIAMETER CONDUITS; METHOD: PVC</v>
          </cell>
        </row>
        <row r="18422">
          <cell r="A18422" t="str">
            <v>3000036903</v>
          </cell>
          <cell r="B18422" t="str">
            <v>5</v>
          </cell>
          <cell r="C18422" t="str">
            <v>Active</v>
          </cell>
          <cell r="D18422" t="str">
            <v>INSTALL, CABLE, ELECTRICAL</v>
          </cell>
          <cell r="E18422" t="str">
            <v>INSTL CBL ELEC</v>
          </cell>
          <cell r="F18422" t="str">
            <v>INSTALL, CABLE, ELECTRICAL: TYPE: DISCONNECT, REMOVE &amp; RE-ROUTE EXISTING 95 MM CABLE; METHOD: PVC/SWA/PVC ECC STRANDED COPPER CONDUCTOR DRAWN INTO SLEEVES AND/OR LAID IN TRENCHES (EXCAVATION MEASURED ELSEWHERE)</v>
          </cell>
        </row>
        <row r="18423">
          <cell r="A18423" t="str">
            <v>3000036852</v>
          </cell>
          <cell r="B18423" t="str">
            <v>5</v>
          </cell>
          <cell r="C18423" t="str">
            <v>Active</v>
          </cell>
          <cell r="D18423" t="str">
            <v>INSTALL, CABLE, ELECTRICAL</v>
          </cell>
          <cell r="E18423" t="str">
            <v>INSTL CBL ELEC:POWER SKIRTINGS</v>
          </cell>
          <cell r="F18423" t="str">
            <v>INSTALL, CABLE, ELECTRICAL: TYPE: EXTRA OVER: RJ11 CONNECTOR WITH CRADLE/COVER AND MOD BLANK; METHOD: POWER SKIRTINGS</v>
          </cell>
        </row>
        <row r="18424">
          <cell r="A18424" t="str">
            <v>3000036870</v>
          </cell>
          <cell r="B18424" t="str">
            <v>5</v>
          </cell>
          <cell r="C18424" t="str">
            <v>Active</v>
          </cell>
          <cell r="D18424" t="str">
            <v>INSTALL, CABLE, ELECTRICAL</v>
          </cell>
          <cell r="E18424" t="str">
            <v>INSTL CBL ELEC:EXTRA ON UPVC PIPING</v>
          </cell>
          <cell r="F18424" t="str">
            <v>INSTALL, CABLE, ELECTRICAL: TYPE: SLEEVES: 110MM DIAMETER LONG RADIUS BEND; METHOD: EXTRA ON UPVC PIPING</v>
          </cell>
        </row>
        <row r="18425">
          <cell r="A18425" t="str">
            <v>3000036910</v>
          </cell>
          <cell r="B18425" t="str">
            <v>5</v>
          </cell>
          <cell r="C18425" t="str">
            <v>Active</v>
          </cell>
          <cell r="D18425" t="str">
            <v>INSTALL, CABLE, ELECTRICAL</v>
          </cell>
          <cell r="E18425" t="str">
            <v>INSTL CBL ELEC:EXTRA ON UPVC PIPING</v>
          </cell>
          <cell r="F18425" t="str">
            <v>INSTALL, CABLE, ELECTRICAL: TYPE: SLEEVES: 75MM DIAMETER LONG RADIUS BEND; METHOD: EXTRA ON UPVC PIPING</v>
          </cell>
        </row>
        <row r="18426">
          <cell r="A18426" t="str">
            <v>3000036884</v>
          </cell>
          <cell r="B18426" t="str">
            <v>5</v>
          </cell>
          <cell r="C18426" t="str">
            <v>Active</v>
          </cell>
          <cell r="D18426" t="str">
            <v>INSTALL, CABLE, ELECTRICAL</v>
          </cell>
          <cell r="E18426" t="str">
            <v>INSTL CBL ELEC</v>
          </cell>
          <cell r="F18426" t="str">
            <v>INSTALL, CABLE, ELECTRICAL: TYPE: REPAIR DAMAGED 185 MM CABLE; METHOD: PVC/SWA/PVC ECC STRANDED COPPER CONDUCTOR DRAWN INTO SLEEVES AND/OR LAID IN TRENCHES (EXCAVATION MEASURED ELSEWHERE)</v>
          </cell>
        </row>
        <row r="18427">
          <cell r="A18427" t="str">
            <v>3000036848</v>
          </cell>
          <cell r="B18427" t="str">
            <v>5</v>
          </cell>
          <cell r="C18427" t="str">
            <v>Active</v>
          </cell>
          <cell r="D18427" t="str">
            <v>INSTALL, CABLE, ELECTRICAL</v>
          </cell>
          <cell r="E18427" t="str">
            <v>INSTL CBL ELEC</v>
          </cell>
          <cell r="F18427" t="str">
            <v>INSTALL, CABLE, ELECTRICAL: TYPE: SLEEVES: 150MM DIAMETER RIGID PIPES; METHOD: UNPLASTICISED POLYVINYL CHLORIDE (UPVC) SLEEVE PIPING INCLUDING SHORT LENGTHS AND JOINTING, LAID IN TRENCH (TRENCH AND BACKFILLING MEASURED ELSEWHERE)</v>
          </cell>
        </row>
        <row r="18428">
          <cell r="A18428" t="str">
            <v>3000036860</v>
          </cell>
          <cell r="B18428" t="str">
            <v>5</v>
          </cell>
          <cell r="C18428" t="str">
            <v>Active</v>
          </cell>
          <cell r="D18428" t="str">
            <v>INSTALL, CABLE, ELECTRICAL</v>
          </cell>
          <cell r="E18428" t="str">
            <v>INSTL CBL ELEC:2.5MM2</v>
          </cell>
          <cell r="F18428" t="str">
            <v>INSTALL, CABLE, ELECTRICAL: TYPE: 2.5MM2; METHOD: PVC INSULATED STRANDED COPPER CONDUCTORS DRAWN INTO WIREWAYS</v>
          </cell>
        </row>
        <row r="18429">
          <cell r="A18429" t="str">
            <v>3000036924</v>
          </cell>
          <cell r="B18429" t="str">
            <v>5</v>
          </cell>
          <cell r="C18429" t="str">
            <v>Active</v>
          </cell>
          <cell r="D18429" t="str">
            <v>INSTALL, CABLE, ELECTRICAL</v>
          </cell>
          <cell r="E18429" t="str">
            <v>INSTL CBL ELEC:150MM BEND</v>
          </cell>
          <cell r="F18429" t="str">
            <v>INSTALL, CABLE, ELECTRICAL: TYPE: 150MM BEND; METHOD: EXTRA OVER CABLE TRAY</v>
          </cell>
        </row>
        <row r="18430">
          <cell r="A18430" t="str">
            <v>3000036923</v>
          </cell>
          <cell r="B18430" t="str">
            <v>5</v>
          </cell>
          <cell r="C18430" t="str">
            <v>Active</v>
          </cell>
          <cell r="D18430" t="str">
            <v>INSTALL, CABLE, ELECTRICAL</v>
          </cell>
          <cell r="E18430" t="str">
            <v>INSTL CBL ELEC:10MM2 X 4-CORE</v>
          </cell>
          <cell r="F18430" t="str">
            <v>INSTALL, CABLE, ELECTRICAL: TYPE: 10MM2 X 4-CORE; METHOD: PVC/SWA/PVC ECC STRANDED COPPER CONDUCTOR DRAWN INTO SLEEVES AND/OR LAID IN TRENCHES (EXCAVATION MEASURED ELSEWHERE)</v>
          </cell>
        </row>
        <row r="18431">
          <cell r="A18431" t="str">
            <v>3000036906</v>
          </cell>
          <cell r="B18431" t="str">
            <v>5</v>
          </cell>
          <cell r="C18431" t="str">
            <v>Active</v>
          </cell>
          <cell r="D18431" t="str">
            <v>INSTALL, CABLE, ELECTRICAL</v>
          </cell>
          <cell r="E18431" t="str">
            <v>INSTL CBL ELEC:POWER SKIRTINGS</v>
          </cell>
          <cell r="F18431" t="str">
            <v>INSTALL, CABLE, ELECTRICAL: TYPE: EXTRA OVER: 16A SINGLE THREE-PIN FLUSH MOUNTED SWITCHED SOCKET OUTLET COMPLETE WITH COVER PLATE, FIXED TO SKIRTING; METHOD: POWER SKIRTINGS</v>
          </cell>
        </row>
        <row r="18432">
          <cell r="A18432" t="str">
            <v>3000036878</v>
          </cell>
          <cell r="B18432" t="str">
            <v>5</v>
          </cell>
          <cell r="C18432" t="str">
            <v>Active</v>
          </cell>
          <cell r="D18432" t="str">
            <v>INSTALL, CABLE, ELECTRICAL</v>
          </cell>
          <cell r="E18432" t="str">
            <v>INSTL CBL ELEC:150MM T-PIECE</v>
          </cell>
          <cell r="F18432" t="str">
            <v>INSTALL, CABLE, ELECTRICAL: TYPE: 150MM T-PIECE; METHOD: EXTRA OVER CABLE TRAY</v>
          </cell>
        </row>
        <row r="18433">
          <cell r="A18433" t="str">
            <v>3000036922</v>
          </cell>
          <cell r="B18433" t="str">
            <v>5</v>
          </cell>
          <cell r="C18433" t="str">
            <v>Active</v>
          </cell>
          <cell r="D18433" t="str">
            <v>INSTALL, CABLE, ELECTRICAL</v>
          </cell>
          <cell r="E18433" t="str">
            <v>INSTL CBL ELEC:6MM2 X 4-CORE</v>
          </cell>
          <cell r="F18433" t="str">
            <v>INSTALL, CABLE, ELECTRICAL: TYPE: 6MM2 X 4-CORE; METHOD: PVC/SWA/PVC ECC STRANDED COPPER CONDUCTOR DRAWN INTO SLEEVES AND/OR LAID IN TRENCHES (EXCAVATION MEASURED ELSEWHERE)</v>
          </cell>
        </row>
        <row r="18434">
          <cell r="A18434" t="str">
            <v>3000036913</v>
          </cell>
          <cell r="B18434" t="str">
            <v>5</v>
          </cell>
          <cell r="C18434" t="str">
            <v>Active</v>
          </cell>
          <cell r="D18434" t="str">
            <v>INSTALL, CABLE, ELECTRICAL</v>
          </cell>
          <cell r="E18434" t="str">
            <v>INSTL CBL ELEC:150MM WIDE CABLE TRAYS</v>
          </cell>
          <cell r="F18434" t="str">
            <v>INSTALL, CABLE, ELECTRICAL: TYPE: 150MM WIDE CABLE TRAYS; METHOD: GALVANISED HEAVY DUTY CABLE TRAYS, INCLUDING SHORT LENGTHS AND FIXED TO WALLS</v>
          </cell>
        </row>
        <row r="18435">
          <cell r="A18435" t="str">
            <v>3000036889</v>
          </cell>
          <cell r="B18435" t="str">
            <v>5</v>
          </cell>
          <cell r="C18435" t="str">
            <v>Active</v>
          </cell>
          <cell r="D18435" t="str">
            <v>INSTALL, CABLE, ELECTRICAL</v>
          </cell>
          <cell r="E18435" t="str">
            <v>INSTL CBL ELEC:200A TRIPLE POLE ISOLATOR</v>
          </cell>
          <cell r="F18435" t="str">
            <v>INSTALL, CABLE, ELECTRICAL: TYPE: 200A TRIPLE POLE ISOLATOR; METHOD: SWITCHES, ETC COMPLETE WITH ENGRAVED METAL COVER PLATES FIXED IN FLUSH BOXES</v>
          </cell>
        </row>
        <row r="18436">
          <cell r="A18436" t="str">
            <v>3000036893</v>
          </cell>
          <cell r="B18436" t="str">
            <v>5</v>
          </cell>
          <cell r="C18436" t="str">
            <v>Active</v>
          </cell>
          <cell r="D18436" t="str">
            <v>INSTALL, CABLE, ELECTRICAL</v>
          </cell>
          <cell r="E18436" t="str">
            <v>INSTL CBL ELEC:150MM2 X 4-CORE</v>
          </cell>
          <cell r="F18436" t="str">
            <v>INSTALL, CABLE, ELECTRICAL: TYPE: 150MM2 X 4-CORE; METHOD: PVC/SWA/PVC ECC STRANDED COPPER CONDUCTOR DRAWN INTO SLEEVES AND/OR LAID IN TRENCHES (EXCAVATION MEASURED ELSEWHERE)</v>
          </cell>
        </row>
        <row r="18437">
          <cell r="A18437" t="str">
            <v>3000036851</v>
          </cell>
          <cell r="B18437" t="str">
            <v>5</v>
          </cell>
          <cell r="C18437" t="str">
            <v>Active</v>
          </cell>
          <cell r="D18437" t="str">
            <v>INSTALL, CABLE, ELECTRICAL</v>
          </cell>
          <cell r="E18437" t="str">
            <v>INSTL CBL ELEC</v>
          </cell>
          <cell r="F18437" t="str">
            <v>INSTALL, CABLE, ELECTRICAL: TYPE: 16A ONE-LEVER ONE-WAY SWITCH; METHOD: SWITCHES, ETC COMPLETE WITH ENGRAVED METAL COVER PLATES FIXED IN FLUSH BOXES</v>
          </cell>
        </row>
        <row r="18438">
          <cell r="A18438" t="str">
            <v>3000036914</v>
          </cell>
          <cell r="B18438" t="str">
            <v>5</v>
          </cell>
          <cell r="C18438" t="str">
            <v>Active</v>
          </cell>
          <cell r="D18438" t="str">
            <v>INSTALL, CABLE, ELECTRICAL</v>
          </cell>
          <cell r="E18438" t="str">
            <v>INSTL CBL ELEC:EXTRA OVER: COVER JOINT</v>
          </cell>
          <cell r="F18438" t="str">
            <v>INSTALL, CABLE, ELECTRICAL: TYPE: EXTRA OVER: COVER JOINT; METHOD: POWER SKIRTINGS</v>
          </cell>
        </row>
        <row r="18439">
          <cell r="A18439" t="str">
            <v>3000036883</v>
          </cell>
          <cell r="B18439" t="str">
            <v>5</v>
          </cell>
          <cell r="C18439" t="str">
            <v>Active</v>
          </cell>
          <cell r="D18439" t="str">
            <v>INSTALL, CABLE, ELECTRICAL</v>
          </cell>
          <cell r="E18439" t="str">
            <v>INSTL CBL ELEC:100MM WIDE CABLE TRAYS</v>
          </cell>
          <cell r="F18439" t="str">
            <v>INSTALL, CABLE, ELECTRICAL: TYPE: 100MM WIDE CABLE TRAYS; METHOD: GALVANISED HEAVY DUTY CABLE TRAYS, INCLUDING SHORT LENGTHS AND FIXED TO WALLS</v>
          </cell>
        </row>
        <row r="18440">
          <cell r="A18440" t="str">
            <v>3000036882</v>
          </cell>
          <cell r="B18440" t="str">
            <v>5</v>
          </cell>
          <cell r="C18440" t="str">
            <v>Active</v>
          </cell>
          <cell r="D18440" t="str">
            <v>INSTALL, CABLE, ELECTRICAL</v>
          </cell>
          <cell r="E18440" t="str">
            <v>INSTL CBL ELEC:CONDUCTOR: 2.5MM2</v>
          </cell>
          <cell r="F18440" t="str">
            <v>INSTALL, CABLE, ELECTRICAL: TYPE: CONDUCTOR: 2.5MM2; METHOD: PVC INSULATED STRANDED COPPER EARTH CONDUCTORS DRAWN INTO WIREWAYS</v>
          </cell>
        </row>
        <row r="18441">
          <cell r="A18441" t="str">
            <v>3000036858</v>
          </cell>
          <cell r="B18441" t="str">
            <v>5</v>
          </cell>
          <cell r="C18441" t="str">
            <v>Active</v>
          </cell>
          <cell r="D18441" t="str">
            <v>INSTALL, CABLE, ELECTRICAL</v>
          </cell>
          <cell r="E18441" t="str">
            <v>INSTL CBL ELEC</v>
          </cell>
          <cell r="F18441" t="str">
            <v>INSTALL, CABLE, ELECTRICAL: TYPE: WIRING CHANNEL:TYPE P2000 GALVANISED STEEL; METHOD: FITTED WITH FULL LENGTH COVER PLATES AND SUSPENDED FROM TIMBER OR STEEL TRUSSES/PURLINS</v>
          </cell>
        </row>
        <row r="18442">
          <cell r="A18442" t="str">
            <v>3000036896</v>
          </cell>
          <cell r="B18442" t="str">
            <v>5</v>
          </cell>
          <cell r="C18442" t="str">
            <v>Active</v>
          </cell>
          <cell r="D18442" t="str">
            <v>INSTALL, CABLE, ELECTRICAL</v>
          </cell>
          <cell r="E18442" t="str">
            <v>INSTL CBL ELEC:20A TRIPLE POLE ISOLATOR</v>
          </cell>
          <cell r="F18442" t="str">
            <v>INSTALL, CABLE, ELECTRICAL: TYPE: 20A TRIPLE POLE ISOLATOR; METHOD: SWITCHES, ETC COMPLETE WITH ENGRAVED METAL COVER PLATES FIXED IN FLUSH BOXES</v>
          </cell>
        </row>
        <row r="18443">
          <cell r="A18443" t="str">
            <v>3000036912</v>
          </cell>
          <cell r="B18443" t="str">
            <v>5</v>
          </cell>
          <cell r="C18443" t="str">
            <v>Active</v>
          </cell>
          <cell r="D18443" t="str">
            <v>INSTALL, CABLE, ELECTRICAL</v>
          </cell>
          <cell r="E18443" t="str">
            <v>INSTL CBL ELEC:16MM2 X 4-CORE</v>
          </cell>
          <cell r="F18443" t="str">
            <v>INSTALL, CABLE, ELECTRICAL: TYPE: 16MM2 X 4-CORE; METHOD: PVC/SWA/PVC ECC STRANDED COPPER CONDUCTOR DRAWN INTO SLEEVES AND/OR LAID IN TRENCHES (EXCAVATION MEASURED ELSEWHERE)</v>
          </cell>
        </row>
        <row r="18444">
          <cell r="A18444" t="str">
            <v>3000036905</v>
          </cell>
          <cell r="B18444" t="str">
            <v>5</v>
          </cell>
          <cell r="C18444" t="str">
            <v>Active</v>
          </cell>
          <cell r="D18444" t="str">
            <v>INSTALL, CABLE, ELECTRICAL</v>
          </cell>
          <cell r="E18444" t="str">
            <v>INSTL CBL ELEC</v>
          </cell>
          <cell r="F18444" t="str">
            <v>INSTALL, CABLE, ELECTRICAL: TYPE: REPAIR DAMAGED 35 MM CABLE; METHOD: PVC/SWA/PVC ECC STRANDED COPPER CONDUCTOR DRAWN INTO SLEEVES AND/OR LAID IN TRENCHES (EXCAVATION MEASURED ELSEWHERE)</v>
          </cell>
        </row>
        <row r="18445">
          <cell r="A18445" t="str">
            <v>3000036909</v>
          </cell>
          <cell r="B18445" t="str">
            <v>5</v>
          </cell>
          <cell r="C18445" t="str">
            <v>Active</v>
          </cell>
          <cell r="D18445" t="str">
            <v>INSTALL, CABLE, ELECTRICAL</v>
          </cell>
          <cell r="E18445" t="str">
            <v>INSTL CBL ELEC:120MM2 X 4-CORE</v>
          </cell>
          <cell r="F18445" t="str">
            <v>INSTALL, CABLE, ELECTRICAL: TYPE: 120MM2 X 4-CORE; METHOD: PVC/SWA/PVC ECC STRANDED COPPER CONDUCTOR DRAWN INTO SLEEVES AND/OR LAID IN TRENCHES (EXCAVATION MEASURED ELSEWHERE)</v>
          </cell>
        </row>
        <row r="18446">
          <cell r="A18446" t="str">
            <v>3000036863</v>
          </cell>
          <cell r="B18446" t="str">
            <v>5</v>
          </cell>
          <cell r="C18446" t="str">
            <v>Active</v>
          </cell>
          <cell r="D18446" t="str">
            <v>INSTALL, CABLE, ELECTRICAL</v>
          </cell>
          <cell r="E18446" t="str">
            <v>INSTL CBL ELEC:95MM2 X 4-CORE</v>
          </cell>
          <cell r="F18446" t="str">
            <v>INSTALL, CABLE, ELECTRICAL: TYPE: 95MM2 X 4-CORE; METHOD: PVC/SWA/PVC ECC STRANDED COPPER CONDUCTOR DRAWN INTO SLEEVES AND/OR LAID IN TRENCHES (EXCAVATION MEASURED ELSEWHERE)</v>
          </cell>
        </row>
        <row r="18447">
          <cell r="A18447" t="str">
            <v>3000036917</v>
          </cell>
          <cell r="B18447" t="str">
            <v>4</v>
          </cell>
          <cell r="C18447" t="str">
            <v>Active</v>
          </cell>
          <cell r="D18447" t="str">
            <v>INSTALL, CABLE, ELECTRICAL</v>
          </cell>
          <cell r="E18447" t="str">
            <v>INSTL CBL ELEC:EXTRA OVER : BODY JOINT</v>
          </cell>
          <cell r="F18447" t="str">
            <v>INSTALL, CABLE, ELECTRICAL: TYPE: EXTRA OVER : BODY JOINT</v>
          </cell>
        </row>
        <row r="18448">
          <cell r="A18448" t="str">
            <v>3000036864</v>
          </cell>
          <cell r="B18448" t="str">
            <v>5</v>
          </cell>
          <cell r="C18448" t="str">
            <v>Active</v>
          </cell>
          <cell r="D18448" t="str">
            <v>INSTALL, CABLE, ELECTRICAL</v>
          </cell>
          <cell r="E18448" t="str">
            <v>INSTL CBL ELEC</v>
          </cell>
          <cell r="F18448" t="str">
            <v>INSTALL, CABLE, ELECTRICAL: TYPE: SLEEVES: 75MM DIAMETER RIGID PIPES; METHOD: UNPLASTICISED POLYVINYL CHLORIDE (UPVC) SLEEVE PIPING INCLUDING SHORT LENGTHS AND JOINTING, LAID IN TRENCH (TRENCH AND BACKFILLING MEASURED ELSEWHERE)</v>
          </cell>
        </row>
        <row r="18449">
          <cell r="A18449" t="str">
            <v>3000036927</v>
          </cell>
          <cell r="B18449" t="str">
            <v>5</v>
          </cell>
          <cell r="C18449" t="str">
            <v>Active</v>
          </cell>
          <cell r="D18449" t="str">
            <v>INSTALL, CABLE, ELECTRICAL</v>
          </cell>
          <cell r="E18449" t="str">
            <v>INSTL CBL ELEC:4MM2 X 2-CORE</v>
          </cell>
          <cell r="F18449" t="str">
            <v>INSTALL, CABLE, ELECTRICAL: TYPE: 4MM2 X 2-CORE; METHOD: PVC/SWA/PVC ECC STRANDED COPPER CONDUCTOR DRAWN INTO SLEEVES AND/OR LAID IN TRENCHES (EXCAVATION MEASURED ELSEWHERE)</v>
          </cell>
        </row>
        <row r="18450">
          <cell r="A18450" t="str">
            <v>3000036886</v>
          </cell>
          <cell r="B18450" t="str">
            <v>5</v>
          </cell>
          <cell r="C18450" t="str">
            <v>Active</v>
          </cell>
          <cell r="D18450" t="str">
            <v>INSTALL, CABLE, ELECTRICAL</v>
          </cell>
          <cell r="E18450" t="str">
            <v>INSTL CBL ELEC</v>
          </cell>
          <cell r="F18450" t="str">
            <v>INSTALL, CABLE, ELECTRICAL: TYPE: WIRING CHANNEL:TYPE P8000 GALVANISED STEEL; METHOD: FITTED WITH FULL LENGTH COVER PLATES AND SUSPENDED FROM TIMBER OR STEEL TRUSSES/PURLINS</v>
          </cell>
        </row>
        <row r="18451">
          <cell r="A18451" t="str">
            <v>3000036885</v>
          </cell>
          <cell r="B18451" t="str">
            <v>5</v>
          </cell>
          <cell r="C18451" t="str">
            <v>Active</v>
          </cell>
          <cell r="D18451" t="str">
            <v>INSTALL, CABLE, ELECTRICAL</v>
          </cell>
          <cell r="E18451" t="str">
            <v>INSTL CBL ELEC:10MM2</v>
          </cell>
          <cell r="F18451" t="str">
            <v>INSTALL, CABLE, ELECTRICAL: TYPE: 10MM2; METHOD: PVC INSULATED STRANDED COPPER CONDUCTORS DRAWN INTO WIREWAYS</v>
          </cell>
        </row>
        <row r="18452">
          <cell r="A18452" t="str">
            <v>3000036869</v>
          </cell>
          <cell r="B18452" t="str">
            <v>5</v>
          </cell>
          <cell r="C18452" t="str">
            <v>Active</v>
          </cell>
          <cell r="D18452" t="str">
            <v>INSTALL, CABLE, ELECTRICAL</v>
          </cell>
          <cell r="E18452" t="str">
            <v>INSTL CBL ELEC</v>
          </cell>
          <cell r="F18452" t="str">
            <v>INSTALL, CABLE, ELECTRICAL: TYPE: REPAIR DAMAGED 10 MM CABLE; METHOD: PVC/SWA/PVC ECC STRANDED COPPER CONDUCTOR DRAWN INTO SLEEVES AND/OR LAID IN TRENCHES (EXCAVATION MEASURED ELSEWHERE)</v>
          </cell>
        </row>
        <row r="18453">
          <cell r="A18453" t="str">
            <v>3000036845</v>
          </cell>
          <cell r="B18453" t="str">
            <v>5</v>
          </cell>
          <cell r="C18453" t="str">
            <v>Active</v>
          </cell>
          <cell r="D18453" t="str">
            <v>INSTALL, CABLE, ELECTRICAL</v>
          </cell>
          <cell r="E18453" t="str">
            <v>INSTL CBL ELEC:PVC</v>
          </cell>
          <cell r="F18453" t="str">
            <v>INSTALL, CABLE, ELECTRICAL: TYPE: CONDUIT ACCESSORIES: 100 X 100 X 50MM DEEP BOX; METHOD: PVC</v>
          </cell>
        </row>
        <row r="18454">
          <cell r="A18454" t="str">
            <v>3000036854</v>
          </cell>
          <cell r="B18454" t="str">
            <v>5</v>
          </cell>
          <cell r="C18454" t="str">
            <v>Active</v>
          </cell>
          <cell r="D18454" t="str">
            <v>INSTALL, CABLE, ELECTRICAL</v>
          </cell>
          <cell r="E18454" t="str">
            <v>INSTL CBL ELEC:PVC</v>
          </cell>
          <cell r="F18454" t="str">
            <v>INSTALL, CABLE, ELECTRICAL: TYPE: CONDUIT ACCESSORIES: 100 X 50 X 50MM DEEP BOX; METHOD: PVC</v>
          </cell>
        </row>
        <row r="18455">
          <cell r="A18455">
            <v>3000036853</v>
          </cell>
          <cell r="B18455" t="str">
            <v>5</v>
          </cell>
          <cell r="C18455" t="str">
            <v>Active</v>
          </cell>
          <cell r="D18455" t="str">
            <v>INSTALL, CABLE, ELECTRICAL</v>
          </cell>
          <cell r="E18455" t="str">
            <v>INSTL CBL ELEC:CONDUITS: 50MM DIAMETER</v>
          </cell>
          <cell r="F18455" t="str">
            <v>INSTALL, CABLE, ELECTRICAL: TYPE: CONDUITS: 50MM DIAMETER; METHOD: GALVANISED STEEL CONDUITS</v>
          </cell>
        </row>
        <row r="18456">
          <cell r="A18456" t="str">
            <v>3000036862</v>
          </cell>
          <cell r="B18456" t="str">
            <v>5</v>
          </cell>
          <cell r="C18456" t="str">
            <v>Active</v>
          </cell>
          <cell r="D18456" t="str">
            <v>INSTALL, CABLE, ELECTRICAL</v>
          </cell>
          <cell r="E18456" t="str">
            <v>INSTL CBL ELEC</v>
          </cell>
          <cell r="F18456" t="str">
            <v>INSTALL, CABLE, ELECTRICAL: TYPE: 16A DOUBLE THREE-PIN SWITCHED SOCKET OUTLET; METHOD: SWITCHES, ETC COMPLETE WITH ENGRAVED METAL COVER PLATES FIXED IN FLUSH BOXES</v>
          </cell>
        </row>
        <row r="18457">
          <cell r="A18457" t="str">
            <v>3000036919</v>
          </cell>
          <cell r="B18457" t="str">
            <v>5</v>
          </cell>
          <cell r="C18457" t="str">
            <v>Active</v>
          </cell>
          <cell r="D18457" t="str">
            <v>INSTALL, CABLE, ELECTRICAL</v>
          </cell>
          <cell r="E18457" t="str">
            <v>INSTL CBL ELEC</v>
          </cell>
          <cell r="F18457" t="str">
            <v>INSTALL, CABLE, ELECTRICAL: TYPE: 16A TWO-LEVER ONE-WAY SWITCH; METHOD: SWITCHES, ETC COMPLETE WITH ENGRAVED METAL COVER PLATES FIXED IN FLUSH BOXES</v>
          </cell>
        </row>
        <row r="18458">
          <cell r="A18458" t="str">
            <v>3000036915</v>
          </cell>
          <cell r="B18458" t="str">
            <v>5</v>
          </cell>
          <cell r="C18458" t="str">
            <v>Active</v>
          </cell>
          <cell r="D18458" t="str">
            <v>INSTALL, CABLE, ELECTRICAL</v>
          </cell>
          <cell r="E18458" t="str">
            <v>INSTL CBL ELEC</v>
          </cell>
          <cell r="F18458" t="str">
            <v>INSTALL, CABLE, ELECTRICAL: TYPE: EARTHING CONDUCTOR: 70MM2 GREEN PVC INSULATED COPPER; METHOD: LAID IN TRENCHES (TRENCHES ELSEWHERE) INCLUDING JOINTING, ETC</v>
          </cell>
        </row>
        <row r="18459">
          <cell r="A18459" t="str">
            <v>3000036926</v>
          </cell>
          <cell r="B18459" t="str">
            <v>5</v>
          </cell>
          <cell r="C18459" t="str">
            <v>Active</v>
          </cell>
          <cell r="D18459" t="str">
            <v>INSTALL, CABLE, ELECTRICAL</v>
          </cell>
          <cell r="E18459" t="str">
            <v>INSTL CBL ELEC</v>
          </cell>
          <cell r="F18459" t="str">
            <v>INSTALL, CABLE, ELECTRICAL: TYPE: 16A THREE-LEVER ONE-WAY SWITCH; METHOD: SWITCHES, ETC COMPLETE WITH ENGRAVED METAL COVER PLATES FIXED IN FLUSH BOXES</v>
          </cell>
        </row>
        <row r="18460">
          <cell r="A18460" t="str">
            <v>3000036846</v>
          </cell>
          <cell r="B18460" t="str">
            <v>5</v>
          </cell>
          <cell r="C18460" t="str">
            <v>Active</v>
          </cell>
          <cell r="D18460" t="str">
            <v>INSTALL, CABLE, ELECTRICAL</v>
          </cell>
          <cell r="E18460" t="str">
            <v>INSTL CBL ELEC:400MM WIDE CABLE TRAYS</v>
          </cell>
          <cell r="F18460" t="str">
            <v>INSTALL, CABLE, ELECTRICAL: TYPE: 400MM WIDE CABLE TRAYS; METHOD: GALVANISED HEAVY DUTY CABLE TRAYS, INCLUDING SHORT LENGTHS AND FIXED TO WALLS</v>
          </cell>
        </row>
        <row r="18461">
          <cell r="A18461" t="str">
            <v>3000036911</v>
          </cell>
          <cell r="B18461" t="str">
            <v>5</v>
          </cell>
          <cell r="C18461" t="str">
            <v>Active</v>
          </cell>
          <cell r="D18461" t="str">
            <v>INSTALL, CABLE, ELECTRICAL</v>
          </cell>
          <cell r="E18461" t="str">
            <v>INSTL CBL ELEC:185MM2 X 4-CORE</v>
          </cell>
          <cell r="F18461" t="str">
            <v>INSTALL, CABLE, ELECTRICAL: TYPE: 185MM2 X 4-CORE; METHOD: PVC/SWA/PVC ECC STRANDED COPPER CONDUCTOR DRAWN INTO SLEEVES AND/OR LAID IN TRENCHES (EXCAVATION MEASURED ELSEWHERE)</v>
          </cell>
        </row>
        <row r="18462">
          <cell r="A18462" t="str">
            <v>3000036857</v>
          </cell>
          <cell r="B18462" t="str">
            <v>5</v>
          </cell>
          <cell r="C18462" t="str">
            <v>Active</v>
          </cell>
          <cell r="D18462" t="str">
            <v>INSTALL, CABLE, ELECTRICAL</v>
          </cell>
          <cell r="E18462" t="str">
            <v>INSTL CBL ELEC:PVC</v>
          </cell>
          <cell r="F18462" t="str">
            <v>INSTALL, CABLE, ELECTRICAL: TYPE: CONDUIT ACCESSORIES: ROUND CONDUIT BOX FOR 20MM DIAMETER CONDUITS; METHOD: PVC</v>
          </cell>
        </row>
        <row r="18463">
          <cell r="A18463" t="str">
            <v>3000036894</v>
          </cell>
          <cell r="B18463" t="str">
            <v>5</v>
          </cell>
          <cell r="C18463" t="str">
            <v>Active</v>
          </cell>
          <cell r="D18463" t="str">
            <v>INSTALL, CABLE, ELECTRICAL</v>
          </cell>
          <cell r="E18463" t="str">
            <v>INSTL CBL ELEC:PVC</v>
          </cell>
          <cell r="F18463" t="str">
            <v>INSTALL, CABLE, ELECTRICAL: TYPE: CONDUIT ACCESSORIES: 50MM FLEXIBLE PVC CONDUIT WITH CONDUIT BOX ADAPTOR; METHOD: PVC</v>
          </cell>
        </row>
        <row r="18464">
          <cell r="A18464" t="str">
            <v>3000036865</v>
          </cell>
          <cell r="B18464" t="str">
            <v>5</v>
          </cell>
          <cell r="C18464" t="str">
            <v>Active</v>
          </cell>
          <cell r="D18464" t="str">
            <v>INSTALL, CABLE, ELECTRICAL</v>
          </cell>
          <cell r="E18464" t="str">
            <v>INSTL CBL ELEC</v>
          </cell>
          <cell r="F18464" t="str">
            <v>INSTALL, CABLE, ELECTRICAL: TYPE: 16A DEDICATED SINGLE THREE-PIN SWITCHED SOCKET OUTLET; METHOD: SWITCHES, ETC COMPLETE WITH ENGRAVED METAL COVER PLATES FIXED IN FLUSH BOXES</v>
          </cell>
        </row>
        <row r="18465">
          <cell r="A18465" t="str">
            <v>3000036866</v>
          </cell>
          <cell r="B18465" t="str">
            <v>5</v>
          </cell>
          <cell r="C18465" t="str">
            <v>Active</v>
          </cell>
          <cell r="D18465" t="str">
            <v>INSTALL, CABLE, ELECTRICAL</v>
          </cell>
          <cell r="E18465" t="str">
            <v>INSTL CBL ELEC:CONDUITS: 25MM DIAMETER</v>
          </cell>
          <cell r="F18465" t="str">
            <v>INSTALL, CABLE, ELECTRICAL: TYPE: CONDUITS: 25MM DIAMETER; METHOD: RIGID PVC CONDUITS</v>
          </cell>
        </row>
        <row r="18466">
          <cell r="A18466" t="str">
            <v>3000036861</v>
          </cell>
          <cell r="B18466" t="str">
            <v>5</v>
          </cell>
          <cell r="C18466" t="str">
            <v>Active</v>
          </cell>
          <cell r="D18466" t="str">
            <v>INSTALL, CABLE, ELECTRICAL</v>
          </cell>
          <cell r="E18466" t="str">
            <v>INSTL CBL ELEC:EXTRA ON UPVC PIPING</v>
          </cell>
          <cell r="F18466" t="str">
            <v>INSTALL, CABLE, ELECTRICAL: TYPE: SLEEVES: 150MM DIAMETER LONG RADIUS BEND; METHOD: EXTRA ON UPVC PIPING</v>
          </cell>
        </row>
        <row r="18467">
          <cell r="A18467" t="str">
            <v>3000036890</v>
          </cell>
          <cell r="B18467" t="str">
            <v>5</v>
          </cell>
          <cell r="C18467" t="str">
            <v>Active</v>
          </cell>
          <cell r="D18467" t="str">
            <v>INSTALL, CABLE, ELECTRICAL</v>
          </cell>
          <cell r="E18467" t="str">
            <v>INSTL CBL ELEC:6MM2 X 3-CORE</v>
          </cell>
          <cell r="F18467" t="str">
            <v>INSTALL, CABLE, ELECTRICAL: TYPE: 6MM2 X 3-CORE; METHOD: PVC/SWA/PVC ECC STRANDED COPPER CONDUCTOR DRAWN INTO SLEEVES AND/OR LAID IN TRENCHES (EXCAVATION MEASURED ELSEWHERE)</v>
          </cell>
        </row>
        <row r="18468">
          <cell r="A18468" t="str">
            <v>3000036880</v>
          </cell>
          <cell r="B18468" t="str">
            <v>5</v>
          </cell>
          <cell r="C18468" t="str">
            <v>Active</v>
          </cell>
          <cell r="D18468" t="str">
            <v>INSTALL, CABLE, ELECTRICAL</v>
          </cell>
          <cell r="E18468" t="str">
            <v>INSTL CBL ELEC:20A DOUBLE POLE ISOLATOR</v>
          </cell>
          <cell r="F18468" t="str">
            <v>INSTALL, CABLE, ELECTRICAL: TYPE: 20A DOUBLE POLE ISOLATOR; METHOD: SWITCHES, ETC COMPLETE WITH ENGRAVED METAL COVER PLATES FIXED IN FLUSH BOXES</v>
          </cell>
        </row>
        <row r="18469">
          <cell r="A18469" t="str">
            <v>3000036881</v>
          </cell>
          <cell r="B18469" t="str">
            <v>5</v>
          </cell>
          <cell r="C18469" t="str">
            <v>Active</v>
          </cell>
          <cell r="D18469" t="str">
            <v>INSTALL, CABLE, ELECTRICAL</v>
          </cell>
          <cell r="E18469" t="str">
            <v>INSTL CBL ELEC:150A TRIPLE POLE ISOLATOR</v>
          </cell>
          <cell r="F18469" t="str">
            <v>INSTALL, CABLE, ELECTRICAL: TYPE: 150A TRIPLE POLE ISOLATOR; METHOD: SWITCHES, ETC COMPLETE WITH ENGRAVED METAL COVER PLATES FIXED IN FLUSH BOXES</v>
          </cell>
        </row>
        <row r="18470">
          <cell r="A18470" t="str">
            <v>3000036856</v>
          </cell>
          <cell r="B18470" t="str">
            <v>5</v>
          </cell>
          <cell r="C18470" t="str">
            <v>Active</v>
          </cell>
          <cell r="D18470" t="str">
            <v>INSTALL, CABLE, ELECTRICAL</v>
          </cell>
          <cell r="E18470" t="str">
            <v>INSTL CBL ELEC:CONDUITS: 20MM DIAMETER</v>
          </cell>
          <cell r="F18470" t="str">
            <v>INSTALL, CABLE, ELECTRICAL: TYPE: CONDUITS: 20MM DIAMETER; METHOD: RIGID PVC CONDUITS</v>
          </cell>
        </row>
        <row r="18471">
          <cell r="A18471" t="str">
            <v>3000036897</v>
          </cell>
          <cell r="B18471" t="str">
            <v>5</v>
          </cell>
          <cell r="C18471" t="str">
            <v>Active</v>
          </cell>
          <cell r="D18471" t="str">
            <v>INSTALL, CABLE, ELECTRICAL</v>
          </cell>
          <cell r="E18471" t="str">
            <v>INSTL CBL ELEC:POWER SKIRTINGS</v>
          </cell>
          <cell r="F18471" t="str">
            <v>INSTALL, CABLE, ELECTRICAL: TYPE: EXTRA OVER: 16A RED COLOURED SINGLE THREE-PIN FLUSH MOUNTED SWITCHED SOCKET OUTLET COMPLETE WITH COVER PLATE, FIXED TO SKIRTING; METHOD: POWER SKIRTINGS</v>
          </cell>
        </row>
        <row r="18472">
          <cell r="A18472" t="str">
            <v>3000036867</v>
          </cell>
          <cell r="B18472" t="str">
            <v>5</v>
          </cell>
          <cell r="C18472" t="str">
            <v>Active</v>
          </cell>
          <cell r="D18472" t="str">
            <v>INSTALL, CABLE, ELECTRICAL</v>
          </cell>
          <cell r="E18472" t="str">
            <v>INSTL CBL ELEC</v>
          </cell>
          <cell r="F18472" t="str">
            <v>INSTALL, CABLE, ELECTRICAL: TYPE: SLEEVES: 75MM DIAMETER FLEXIBLE PIPES; METHOD: UNPLASTICISED POLYVINYL CHLORIDE (UPVC) SLEEVE PIPING INCLUDING SHORT LENGTHS AND JOINTING, LAID IN TRENCH (TRENCH AND BACKFILLING MEASURED ELSEWHERE)</v>
          </cell>
        </row>
        <row r="18473">
          <cell r="A18473" t="str">
            <v>3000036921</v>
          </cell>
          <cell r="B18473" t="str">
            <v>5</v>
          </cell>
          <cell r="C18473" t="str">
            <v>Active</v>
          </cell>
          <cell r="D18473" t="str">
            <v>INSTALL, CABLE, ELECTRICAL</v>
          </cell>
          <cell r="E18473" t="str">
            <v>INSTL CBL ELEC:70MM2 X 4-CORE</v>
          </cell>
          <cell r="F18473" t="str">
            <v>INSTALL, CABLE, ELECTRICAL: TYPE: 70MM2 X 4-CORE; METHOD: PVC/SWA/PVC ECC STRANDED COPPER CONDUCTOR DRAWN INTO SLEEVES AND/OR LAID IN TRENCHES (EXCAVATION MEASURED ELSEWHERE)</v>
          </cell>
        </row>
        <row r="18474">
          <cell r="A18474" t="str">
            <v>3000036898</v>
          </cell>
          <cell r="B18474" t="str">
            <v>5</v>
          </cell>
          <cell r="C18474" t="str">
            <v>Active</v>
          </cell>
          <cell r="D18474" t="str">
            <v>INSTALL, CABLE, ELECTRICAL</v>
          </cell>
          <cell r="E18474" t="str">
            <v>INSTL CBL ELEC</v>
          </cell>
          <cell r="F18474" t="str">
            <v>INSTALL, CABLE, ELECTRICAL: TYPE: 16A RED COLOURED SINGLE THREE-PIN SWITCHED SOCKET OUTLET; METHOD: SWITCHES, ETC COMPLETE WITH ENGRAVED METAL COVER PLATES FIXED IN FLUSH BOXES</v>
          </cell>
        </row>
        <row r="18475">
          <cell r="A18475" t="str">
            <v>3000036873</v>
          </cell>
          <cell r="B18475" t="str">
            <v>5</v>
          </cell>
          <cell r="C18475" t="str">
            <v>Active</v>
          </cell>
          <cell r="D18475" t="str">
            <v>INSTALL, CABLE, ELECTRICAL</v>
          </cell>
          <cell r="E18475" t="str">
            <v>INSTL CBL ELEC:50MM2 X 4-CORE</v>
          </cell>
          <cell r="F18475" t="str">
            <v>INSTALL, CABLE, ELECTRICAL: TYPE: 50MM2 X 4-CORE; METHOD: PVC/SWA/PVC ECC STRANDED COPPER CONDUCTOR DRAWN INTO SLEEVES AND/OR LAID IN TRENCHES (EXCAVATION MEASURED ELSEWHERE)</v>
          </cell>
        </row>
        <row r="18476">
          <cell r="A18476" t="str">
            <v>3000036871</v>
          </cell>
          <cell r="B18476" t="str">
            <v>5</v>
          </cell>
          <cell r="C18476" t="str">
            <v>Active</v>
          </cell>
          <cell r="D18476" t="str">
            <v>INSTALL, CABLE, ELECTRICAL</v>
          </cell>
          <cell r="E18476" t="str">
            <v>INSTL CBL ELEC:185MM H07 FLEX CABLE</v>
          </cell>
          <cell r="F18476" t="str">
            <v>INSTALL, CABLE, ELECTRICAL: TYPE: 185MM H07 FLEX CABLE; METHOD: PVC/SWA/PVC ECC STRANDED COPPER CONDUCTOR DRAWN INTO SLEEVES AND/OR LAID IN TRENCHES (EXCAVATION MEASURED ELSEWHERE)</v>
          </cell>
        </row>
        <row r="18477">
          <cell r="A18477" t="str">
            <v>3000036887</v>
          </cell>
          <cell r="B18477" t="str">
            <v>5</v>
          </cell>
          <cell r="C18477" t="str">
            <v>Active</v>
          </cell>
          <cell r="D18477" t="str">
            <v>INSTALL, CABLE, ELECTRICAL</v>
          </cell>
          <cell r="E18477" t="str">
            <v>INSTL CBL ELEC:POWER SKIRTINGS</v>
          </cell>
          <cell r="F18477" t="str">
            <v>INSTALL, CABLE, ELECTRICAL: TYPE: EXTRA OVER: 16A DEDICATED SINGLE THREE-PIN FLUSH MOUNTED SWITCHED SOCKET OUTLET COMPLETE WITH COVER PLATE, FIXED TO SKIRTING; METHOD: POWER SKIRTINGS</v>
          </cell>
        </row>
        <row r="18478">
          <cell r="A18478" t="str">
            <v>3000036929</v>
          </cell>
          <cell r="B18478" t="str">
            <v>5</v>
          </cell>
          <cell r="C18478" t="str">
            <v>Active</v>
          </cell>
          <cell r="D18478" t="str">
            <v>INSTALL, CABLE, ELECTRICAL</v>
          </cell>
          <cell r="E18478" t="str">
            <v>INSTL CBL ELEC</v>
          </cell>
          <cell r="F18478" t="str">
            <v>INSTALL, CABLE, ELECTRICAL: TYPE: CONDUIT ACCESSORIES: BLANK COVER PLATE FOR 100MM X 100MM BOX; METHOD: NORMAFLEX PVC CONDUITS AND ACCESSORIES</v>
          </cell>
        </row>
        <row r="18479">
          <cell r="A18479" t="str">
            <v>3000036902</v>
          </cell>
          <cell r="B18479" t="str">
            <v>5</v>
          </cell>
          <cell r="C18479" t="str">
            <v>Active</v>
          </cell>
          <cell r="D18479" t="str">
            <v>INSTALL, CABLE, ELECTRICAL</v>
          </cell>
          <cell r="E18479" t="str">
            <v>INSTL CBL ELEC</v>
          </cell>
          <cell r="F18479" t="str">
            <v>INSTALL, CABLE, ELECTRICAL: TYPE: SLEEVES: 110MM DIAMETER FLEXIBLE PIPES; METHOD: UNPLASTICISED POLYVINYL CHLORIDE (UPVC) SLEEVE PIPING INCLUDING SHORT LENGTHS AND JOINTING, LAID IN TRENCH (TRENCH AND BACKFILLING MEASURED ELSEWHERE)</v>
          </cell>
        </row>
        <row r="18480">
          <cell r="A18480" t="str">
            <v>3000036928</v>
          </cell>
          <cell r="B18480" t="str">
            <v>5</v>
          </cell>
          <cell r="C18480" t="str">
            <v>Active</v>
          </cell>
          <cell r="D18480" t="str">
            <v>INSTALL, CABLE, ELECTRICAL</v>
          </cell>
          <cell r="E18480" t="str">
            <v>INSTL CBL ELEC:240MM2 X 4-CORE</v>
          </cell>
          <cell r="F18480" t="str">
            <v>INSTALL, CABLE, ELECTRICAL: TYPE: 240MM2 X 4-CORE; METHOD: PVC/SWA/PVC ECC STRANDED COPPER CONDUCTOR DRAWN INTO SLEEVES AND/OR LAID IN TRENCHES (EXCAVATION MEASURED ELSEWHERE)</v>
          </cell>
        </row>
        <row r="18481">
          <cell r="A18481" t="str">
            <v>3000036892</v>
          </cell>
          <cell r="B18481" t="str">
            <v>5</v>
          </cell>
          <cell r="C18481" t="str">
            <v>Active</v>
          </cell>
          <cell r="D18481" t="str">
            <v>INSTALL, CABLE, ELECTRICAL</v>
          </cell>
          <cell r="E18481" t="str">
            <v>INSTL CBL ELEC:EXTRA OVER: END CAP</v>
          </cell>
          <cell r="F18481" t="str">
            <v>INSTALL, CABLE, ELECTRICAL: TYPE: EXTRA OVER: END CAP; METHOD: POWER SKIRTINGS</v>
          </cell>
        </row>
        <row r="18482">
          <cell r="A18482" t="str">
            <v>3000036875</v>
          </cell>
          <cell r="B18482" t="str">
            <v>5</v>
          </cell>
          <cell r="C18482" t="str">
            <v>Active</v>
          </cell>
          <cell r="D18482" t="str">
            <v>INSTALL, CABLE, ELECTRICAL</v>
          </cell>
          <cell r="E18482" t="str">
            <v>INSTL CBL ELEC:25MM2 X 4-CORE</v>
          </cell>
          <cell r="F18482" t="str">
            <v>INSTALL, CABLE, ELECTRICAL: TYPE: 25MM2 X 4-CORE; METHOD: PVC/SWA/PVC ECC STRANDED COPPER CONDUCTOR DRAWN INTO SLEEVES AND/OR LAID IN TRENCHES (EXCAVATION MEASURED ELSEWHERE)</v>
          </cell>
        </row>
        <row r="18483">
          <cell r="A18483" t="str">
            <v>3000036907</v>
          </cell>
          <cell r="B18483" t="str">
            <v>5</v>
          </cell>
          <cell r="C18483" t="str">
            <v>Active</v>
          </cell>
          <cell r="D18483" t="str">
            <v>INSTALL, CABLE, ELECTRICAL</v>
          </cell>
          <cell r="E18483" t="str">
            <v>INSTL CBL ELEC:50MM DIAMETER RIGID PIPES</v>
          </cell>
          <cell r="F18483" t="str">
            <v>INSTALL, CABLE, ELECTRICAL: TYPE: 50MM DIAMETER RIGID PIPES; METHOD: UNPLASTICISED POLYVINYL CHLORIDE (UPVC) SLEEVE PIPING INCLUDING SHORT LENGTHS AND JOINTING, LAID IN TRENCH (TRENCH AND BACKFILLING MEASURED ELSEWHERE)</v>
          </cell>
        </row>
        <row r="18484">
          <cell r="A18484" t="str">
            <v>3000036920</v>
          </cell>
          <cell r="B18484" t="str">
            <v>5</v>
          </cell>
          <cell r="C18484" t="str">
            <v>Active</v>
          </cell>
          <cell r="D18484" t="str">
            <v>INSTALL, CABLE, ELECTRICAL</v>
          </cell>
          <cell r="E18484" t="str">
            <v>INSTL CBL ELEC</v>
          </cell>
          <cell r="F18484" t="str">
            <v>INSTALL, CABLE, ELECTRICAL: TYPE: POWER SKIRTINGS: 150 X 50MM; METHOD: PVC TWO COMPARTMENT POWER SKIRTINGS, FIXED TO WALLS</v>
          </cell>
        </row>
        <row r="18485">
          <cell r="A18485" t="str">
            <v>3000036901</v>
          </cell>
          <cell r="B18485" t="str">
            <v>5</v>
          </cell>
          <cell r="C18485" t="str">
            <v>Active</v>
          </cell>
          <cell r="D18485" t="str">
            <v>INSTALL, CABLE, ELECTRICAL</v>
          </cell>
          <cell r="E18485" t="str">
            <v>INSTL CBL ELEC:POWER SKIRTINGS</v>
          </cell>
          <cell r="F18485" t="str">
            <v>INSTALL, CABLE, ELECTRICAL: TYPE: EXTRA OVER: INTERNAL/EXTERNAL CORNER PIECE; METHOD: POWER SKIRTINGS</v>
          </cell>
        </row>
        <row r="18486">
          <cell r="A18486" t="str">
            <v>3000036700</v>
          </cell>
          <cell r="B18486" t="str">
            <v>4</v>
          </cell>
          <cell r="C18486" t="str">
            <v>Active</v>
          </cell>
          <cell r="D18486" t="str">
            <v>AUDIT, ASSESSMENT</v>
          </cell>
          <cell r="E18486" t="str">
            <v>AUDIT ASSESS:GREEN DROP;YEARLY;YEARLY</v>
          </cell>
          <cell r="F18486" t="str">
            <v>AUDIT, ASSESSMENT: TYPE: GREEN DROP; PURPOSE: ASSESSMENT OF GREEN DROP 21/22 FINDINGS AND GAPS; FREQUENCY: YEARLY; DURATION: YEARLY; METHOD: GAP ANALYSIS; LABOR TYPE: PROFESSIONAL REGISTRATION; RATE TYPE: MATERIAL HANDLING</v>
          </cell>
        </row>
        <row r="18487">
          <cell r="A18487" t="str">
            <v>3000036844</v>
          </cell>
          <cell r="B18487" t="str">
            <v>4</v>
          </cell>
          <cell r="C18487" t="str">
            <v>Active</v>
          </cell>
          <cell r="D18487" t="str">
            <v>INSTALL, EQUIPMENT</v>
          </cell>
          <cell r="E18487" t="str">
            <v>INSTL EQP:EADS DATA CONCENTRATOR</v>
          </cell>
          <cell r="F18487" t="str">
            <v>INSTALL, EQUIPMENT: TYPE: EADS DATA CONCENTRATOR</v>
          </cell>
        </row>
        <row r="18488">
          <cell r="A18488" t="str">
            <v>3000036839</v>
          </cell>
          <cell r="B18488" t="str">
            <v>4</v>
          </cell>
          <cell r="C18488" t="str">
            <v>Active</v>
          </cell>
          <cell r="D18488" t="str">
            <v>INSTALL, EQUIPMENT</v>
          </cell>
          <cell r="E18488" t="str">
            <v>INSTL EQP:EADS SERVER</v>
          </cell>
          <cell r="F18488" t="str">
            <v>INSTALL, EQUIPMENT: TYPE: EADS SERVER; FULL INSTALLATION; INITIAL COMMISSIONING OF ENTERPRISE ENGINEERING SERVER SOLUTION PER ES SITE</v>
          </cell>
        </row>
        <row r="18489">
          <cell r="A18489" t="str">
            <v>3000036842</v>
          </cell>
          <cell r="B18489" t="str">
            <v>4</v>
          </cell>
          <cell r="C18489" t="str">
            <v>Active</v>
          </cell>
          <cell r="D18489" t="str">
            <v>INSTALL, EQUIPMENT</v>
          </cell>
          <cell r="E18489" t="str">
            <v>INSTL EQP:EADS PANEL</v>
          </cell>
          <cell r="F18489" t="str">
            <v>INSTALL, EQUIPMENT: TYPE: EADS PANEL; INSTALLATION AND COMMISSIONING OF SUBSTATION SOLUTION; ASSUME ETHERNET NETWORK EXISTING; PER CONNECTED BAY</v>
          </cell>
        </row>
        <row r="18490">
          <cell r="A18490" t="str">
            <v>3000036843</v>
          </cell>
          <cell r="B18490" t="str">
            <v>4</v>
          </cell>
          <cell r="C18490" t="str">
            <v>Active</v>
          </cell>
          <cell r="D18490" t="str">
            <v>INSTALL, EQUIPMENT</v>
          </cell>
          <cell r="E18490" t="str">
            <v>INSTL EQP:EADS SERIAL SERVER</v>
          </cell>
          <cell r="F18490" t="str">
            <v>INSTALL, EQUIPMENT: TYPE: EADS SERIAL SERVER; INSTALLATION AND COMMISSIONING OF NETWORKED SERIAL DEVICE SERVER PER BAY; ONE MODULE</v>
          </cell>
        </row>
        <row r="18491">
          <cell r="A18491" t="str">
            <v>3000036841</v>
          </cell>
          <cell r="B18491" t="str">
            <v>4</v>
          </cell>
          <cell r="C18491" t="str">
            <v>Active</v>
          </cell>
          <cell r="D18491" t="str">
            <v>INSTALL, EQUIPMENT</v>
          </cell>
          <cell r="E18491" t="str">
            <v>INSTL EQP:EADS HA SERVER</v>
          </cell>
          <cell r="F18491" t="str">
            <v>INSTALL, EQUIPMENT: TYPE: EADS HA SERVER; POSITIONING OF OFFLOADED SCHEME; FOR HA ENTERPRISE ENGINEERING SERVER SOLUTION PER SITE; DISTANCE TABLE TO BE PROVIDED SEPERATELY FOR DELIVERY</v>
          </cell>
        </row>
        <row r="18492">
          <cell r="A18492" t="str">
            <v>3000036830</v>
          </cell>
          <cell r="B18492" t="str">
            <v>5</v>
          </cell>
          <cell r="C18492" t="str">
            <v>Active</v>
          </cell>
          <cell r="D18492" t="str">
            <v>ERECT, POLE</v>
          </cell>
          <cell r="E18492" t="str">
            <v>ERECT POLE:7M TO 8M;CONCRETE &amp; WOOD</v>
          </cell>
          <cell r="F18492" t="str">
            <v>ERECT, POLE: TYPE: 7M TO 8M; MATERIAL: CONCRETE &amp; WOOD; METHOD: PHYSICAL &amp; MECHANICAL</v>
          </cell>
        </row>
        <row r="18493">
          <cell r="A18493" t="str">
            <v>3000036833</v>
          </cell>
          <cell r="B18493" t="str">
            <v>5</v>
          </cell>
          <cell r="C18493" t="str">
            <v>Active</v>
          </cell>
          <cell r="D18493" t="str">
            <v>ERECT, POLE</v>
          </cell>
          <cell r="E18493" t="str">
            <v>ERECT POLE:9M;DIA 140-160MM TOPS;WOOD</v>
          </cell>
          <cell r="F18493" t="str">
            <v>ERECT, POLE: TYPE: 9M;DIA 140-160MM TOPS; MATERIAL: WOOD; METHOD: PHYSICAL &amp; MECHANICAL</v>
          </cell>
        </row>
        <row r="18494">
          <cell r="A18494" t="str">
            <v>3000036834</v>
          </cell>
          <cell r="B18494" t="str">
            <v>5</v>
          </cell>
          <cell r="C18494" t="str">
            <v>Active</v>
          </cell>
          <cell r="D18494" t="str">
            <v>ERECT, POLE</v>
          </cell>
          <cell r="E18494" t="str">
            <v>ERECT POLE:8M;DIA 140-160MM TOPS;WOOD</v>
          </cell>
          <cell r="F18494" t="str">
            <v>ERECT, POLE: TYPE: 8M;DIA 140-160MM TOPS; MATERIAL: WOOD; METHOD: PHYSICAL &amp; MECHANICAL</v>
          </cell>
        </row>
        <row r="18495">
          <cell r="A18495" t="str">
            <v>3000036826</v>
          </cell>
          <cell r="B18495" t="str">
            <v>5</v>
          </cell>
          <cell r="C18495" t="str">
            <v>Active</v>
          </cell>
          <cell r="D18495" t="str">
            <v>ERECT, POLE</v>
          </cell>
          <cell r="E18495" t="str">
            <v>ERECT POLE:9M TO 11M;CONCRETE &amp; WOOD</v>
          </cell>
          <cell r="F18495" t="str">
            <v>ERECT, POLE: TYPE: 9M TO 11M; MATERIAL: CONCRETE &amp; WOOD; METHOD: PHYSICAL &amp; MECHANICAL</v>
          </cell>
        </row>
        <row r="18496">
          <cell r="A18496" t="str">
            <v>3000036835</v>
          </cell>
          <cell r="B18496" t="str">
            <v>5</v>
          </cell>
          <cell r="C18496" t="str">
            <v>Active</v>
          </cell>
          <cell r="D18496" t="str">
            <v>ERECT, POLE</v>
          </cell>
          <cell r="E18496" t="str">
            <v>ERECT POLE:20M &amp; ABOVE;CONC</v>
          </cell>
          <cell r="F18496" t="str">
            <v>ERECT, POLE: TYPE: 20M &amp; ABOVE; MATERIAL: CONCRETE; METHOD: PHYSICAL &amp; MECHANICAL</v>
          </cell>
        </row>
        <row r="18497">
          <cell r="A18497" t="str">
            <v>3000036837</v>
          </cell>
          <cell r="B18497" t="str">
            <v>5</v>
          </cell>
          <cell r="C18497" t="str">
            <v>Active</v>
          </cell>
          <cell r="D18497" t="str">
            <v>ERECT, POLE</v>
          </cell>
          <cell r="E18497" t="str">
            <v>ERECT POLE:10M;DIA 160-180MM TOPS;WOOD</v>
          </cell>
          <cell r="F18497" t="str">
            <v>ERECT, POLE: TYPE: 10M;DIA 160-180MM TOPS; MATERIAL: WOOD; METHOD: PHYSICAL &amp; MECHANICAL</v>
          </cell>
        </row>
        <row r="18498">
          <cell r="A18498" t="str">
            <v>3000036824</v>
          </cell>
          <cell r="B18498" t="str">
            <v>5</v>
          </cell>
          <cell r="C18498" t="str">
            <v>Active</v>
          </cell>
          <cell r="D18498" t="str">
            <v>ERECT, POLE</v>
          </cell>
          <cell r="E18498" t="str">
            <v>ERECT POLE:12M &amp; 13M;CONCRETE &amp; WOOD</v>
          </cell>
          <cell r="F18498" t="str">
            <v>ERECT, POLE: TYPE: 12M &amp; 13M; MATERIAL: CONCRETE &amp; WOOD; METHOD: PHYSICAL &amp; MECHANICAL</v>
          </cell>
        </row>
        <row r="18499">
          <cell r="A18499" t="str">
            <v>3000036828</v>
          </cell>
          <cell r="B18499" t="str">
            <v>5</v>
          </cell>
          <cell r="C18499" t="str">
            <v>Active</v>
          </cell>
          <cell r="D18499" t="str">
            <v>ERECT, POLE</v>
          </cell>
          <cell r="E18499" t="str">
            <v>ERECT POLE:STAY POLE;CONCRETE &amp; WOOD</v>
          </cell>
          <cell r="F18499" t="str">
            <v>ERECT, POLE: TYPE: STAY POLE; MATERIAL: CONCRETE &amp; WOOD; METHOD: PHYSICAL &amp; MECHANICAL</v>
          </cell>
        </row>
        <row r="18500">
          <cell r="A18500" t="str">
            <v>3000036825</v>
          </cell>
          <cell r="B18500" t="str">
            <v>5</v>
          </cell>
          <cell r="C18500" t="str">
            <v>Active</v>
          </cell>
          <cell r="D18500" t="str">
            <v>ERECT, POLE</v>
          </cell>
          <cell r="E18500" t="str">
            <v>ERECT POLE:STAY OR STRUTT POLE;WOOD</v>
          </cell>
          <cell r="F18500" t="str">
            <v>ERECT, POLE: TYPE: STAY OR STRUTT POLE; MATERIAL: WOOD; METHOD: PHYSICAL &amp; MECHANICAL</v>
          </cell>
        </row>
        <row r="18501">
          <cell r="A18501" t="str">
            <v>3000036832</v>
          </cell>
          <cell r="B18501" t="str">
            <v>5</v>
          </cell>
          <cell r="C18501" t="str">
            <v>Active</v>
          </cell>
          <cell r="D18501" t="str">
            <v>ERECT, POLE</v>
          </cell>
          <cell r="E18501" t="str">
            <v>ERECT POLE:5M;WOOD;PHYSICAL &amp; MECHANICAL</v>
          </cell>
          <cell r="F18501" t="str">
            <v>ERECT, POLE: TYPE: 5M; MATERIAL: WOOD; METHOD: PHYSICAL &amp; MECHANICAL</v>
          </cell>
        </row>
        <row r="18502">
          <cell r="A18502" t="str">
            <v>3000036836</v>
          </cell>
          <cell r="B18502" t="str">
            <v>5</v>
          </cell>
          <cell r="C18502" t="str">
            <v>Active</v>
          </cell>
          <cell r="D18502" t="str">
            <v>ERECT, POLE</v>
          </cell>
          <cell r="E18502" t="str">
            <v>ERECT POLE:14M &amp; 15M;CONCRETE &amp; WOOD</v>
          </cell>
          <cell r="F18502" t="str">
            <v>ERECT, POLE: TYPE: 14M &amp; 15M; MATERIAL: CONCRETE &amp; WOOD; METHOD: PHYSICAL &amp; MECHANICAL</v>
          </cell>
        </row>
        <row r="18503">
          <cell r="A18503" t="str">
            <v>3000036838</v>
          </cell>
          <cell r="B18503" t="str">
            <v>5</v>
          </cell>
          <cell r="C18503" t="str">
            <v>Active</v>
          </cell>
          <cell r="D18503" t="str">
            <v>ERECT, POLE</v>
          </cell>
          <cell r="E18503" t="str">
            <v>ERECT POLE:7M;DIA 120-140MM TOPS;WOOD</v>
          </cell>
          <cell r="F18503" t="str">
            <v>ERECT, POLE: TYPE: 7M;DIA 120-140MM TOPS; MATERIAL: WOOD; METHOD: PHYSICAL &amp; MECHANICAL</v>
          </cell>
        </row>
        <row r="18504">
          <cell r="A18504" t="str">
            <v>3000036827</v>
          </cell>
          <cell r="B18504" t="str">
            <v>5</v>
          </cell>
          <cell r="C18504" t="str">
            <v>Active</v>
          </cell>
          <cell r="D18504" t="str">
            <v>ERECT, POLE</v>
          </cell>
          <cell r="E18504" t="str">
            <v>ERECT POLE:5M;CONCRETE &amp; WOOD</v>
          </cell>
          <cell r="F18504" t="str">
            <v>ERECT, POLE: TYPE: 5M; MATERIAL: CONCRETE &amp; WOOD; METHOD: PHYSICAL &amp; MECHANICAL</v>
          </cell>
        </row>
        <row r="18505">
          <cell r="A18505" t="str">
            <v>3000036831</v>
          </cell>
          <cell r="B18505" t="str">
            <v>5</v>
          </cell>
          <cell r="C18505" t="str">
            <v>Active</v>
          </cell>
          <cell r="D18505" t="str">
            <v>ERECT, POLE</v>
          </cell>
          <cell r="E18505" t="str">
            <v>ERECT POLE:16M &amp; 18M;CONCRETE &amp; WOOD</v>
          </cell>
          <cell r="F18505" t="str">
            <v>ERECT, POLE: TYPE: 16M &amp; 18M; MATERIAL: CONCRETE &amp; WOOD; METHOD: PHYSICAL &amp; MECHANICAL</v>
          </cell>
        </row>
        <row r="18506">
          <cell r="A18506" t="str">
            <v>3000036829</v>
          </cell>
          <cell r="B18506" t="str">
            <v>5</v>
          </cell>
          <cell r="C18506" t="str">
            <v>Active</v>
          </cell>
          <cell r="D18506" t="str">
            <v>ERECT, POLE</v>
          </cell>
          <cell r="E18506" t="str">
            <v>ERECT POLE:11M;DIA 160-180MM TOPS;WOOD</v>
          </cell>
          <cell r="F18506" t="str">
            <v>ERECT, POLE: TYPE: 11M;DIA 160-180MM TOPS; MATERIAL: WOOD; METHOD: PHYSICAL &amp; MECHANICAL</v>
          </cell>
        </row>
        <row r="18507">
          <cell r="A18507" t="str">
            <v>3000036823</v>
          </cell>
          <cell r="B18507" t="str">
            <v>5</v>
          </cell>
          <cell r="C18507" t="str">
            <v>Active</v>
          </cell>
          <cell r="D18507" t="str">
            <v>INSTALL, ANCHOR</v>
          </cell>
          <cell r="E18507" t="str">
            <v>INSTL ANCHR:CORNER POST;STEEL;CONC</v>
          </cell>
          <cell r="F18507" t="str">
            <v>INSTALL, ANCHOR: TYPE: CORNER POST; MATERIAL: STEEL; METHOD: CONCRETE; DOUBLE SKIN WELDED MESH FENCE 2,4M HIGH INCLUDING ALL RELATED WORK</v>
          </cell>
        </row>
        <row r="18508">
          <cell r="A18508" t="str">
            <v>3000036822</v>
          </cell>
          <cell r="B18508" t="str">
            <v>5</v>
          </cell>
          <cell r="C18508" t="str">
            <v>Active</v>
          </cell>
          <cell r="D18508" t="str">
            <v>REPAIR, GEARBOX</v>
          </cell>
          <cell r="E18508" t="str">
            <v>REPR G/BOX:RVC GEARBOX</v>
          </cell>
          <cell r="F18508" t="str">
            <v>REPAIR, GEARBOX: TYPE: RVC GEARBOX; METHOD: CLEAN, INSPECT AND REPLACE; REPAIR BRONZE GEARS; REPLACE OILL SEALS AND BEARINGS; INPUT 352NM; GEAR RATIO: 75.1</v>
          </cell>
        </row>
        <row r="18509">
          <cell r="A18509" t="str">
            <v>3000036813</v>
          </cell>
          <cell r="B18509" t="str">
            <v>5</v>
          </cell>
          <cell r="C18509" t="str">
            <v>Active</v>
          </cell>
          <cell r="D18509" t="str">
            <v>TRAVEL AND SUBSISTENCE</v>
          </cell>
          <cell r="E18509" t="str">
            <v>T&amp;S:TRAVEL 401-500 KM;PER KM</v>
          </cell>
          <cell r="F18509" t="str">
            <v>TRAVEL AND SUBSISTENCE: TYPE: TRAVEL 401-500 KM; RATE: PER KM</v>
          </cell>
        </row>
        <row r="18510">
          <cell r="A18510" t="str">
            <v>3000036819</v>
          </cell>
          <cell r="B18510" t="str">
            <v>5</v>
          </cell>
          <cell r="C18510" t="str">
            <v>Active</v>
          </cell>
          <cell r="D18510" t="str">
            <v>TRAVEL AND SUBSISTENCE</v>
          </cell>
          <cell r="E18510" t="str">
            <v>T&amp;S:TRAVEL 1401-1500 KM;PER KM</v>
          </cell>
          <cell r="F18510" t="str">
            <v>TRAVEL AND SUBSISTENCE: TYPE: TRAVEL 1401-1500 KM; RATE: PER KM</v>
          </cell>
        </row>
        <row r="18511">
          <cell r="A18511" t="str">
            <v>3000036807</v>
          </cell>
          <cell r="B18511" t="str">
            <v>5</v>
          </cell>
          <cell r="C18511" t="str">
            <v>Active</v>
          </cell>
          <cell r="D18511" t="str">
            <v>TRAVEL AND SUBSISTENCE</v>
          </cell>
          <cell r="E18511" t="str">
            <v>T&amp;S:TRAVEL 901-1000 KM;PER KM</v>
          </cell>
          <cell r="F18511" t="str">
            <v>TRAVEL AND SUBSISTENCE: TYPE: TRAVEL 901-1000 KM; RATE: PER KM</v>
          </cell>
        </row>
        <row r="18512">
          <cell r="A18512" t="str">
            <v>3000036818</v>
          </cell>
          <cell r="B18512" t="str">
            <v>5</v>
          </cell>
          <cell r="C18512" t="str">
            <v>Active</v>
          </cell>
          <cell r="D18512" t="str">
            <v>TRAVEL AND SUBSISTENCE</v>
          </cell>
          <cell r="E18512" t="str">
            <v>T&amp;S:TRAVEL 201-300 KM;PER KM</v>
          </cell>
          <cell r="F18512" t="str">
            <v>TRAVEL AND SUBSISTENCE: TYPE: TRAVEL 201-300 KM; RATE: PER KM</v>
          </cell>
        </row>
        <row r="18513">
          <cell r="A18513" t="str">
            <v>3000036815</v>
          </cell>
          <cell r="B18513" t="str">
            <v>5</v>
          </cell>
          <cell r="C18513" t="str">
            <v>Active</v>
          </cell>
          <cell r="D18513" t="str">
            <v>TRAVEL AND SUBSISTENCE</v>
          </cell>
          <cell r="E18513" t="str">
            <v>T&amp;S:TRAVEL 0-50 KM;PER KM</v>
          </cell>
          <cell r="F18513" t="str">
            <v>TRAVEL AND SUBSISTENCE: TYPE: TRAVEL 0-50 KM; RATE: PER KM</v>
          </cell>
        </row>
        <row r="18514">
          <cell r="A18514" t="str">
            <v>3000036820</v>
          </cell>
          <cell r="B18514" t="str">
            <v>5</v>
          </cell>
          <cell r="C18514" t="str">
            <v>Active</v>
          </cell>
          <cell r="D18514" t="str">
            <v>TRAVEL AND SUBSISTENCE</v>
          </cell>
          <cell r="E18514" t="str">
            <v>T&amp;S:TRAVEL 301-400 KM;PER KM</v>
          </cell>
          <cell r="F18514" t="str">
            <v>TRAVEL AND SUBSISTENCE: TYPE: TRAVEL 301-400 KM; RATE: PER KM</v>
          </cell>
        </row>
        <row r="18515">
          <cell r="A18515" t="str">
            <v>3000036817</v>
          </cell>
          <cell r="B18515" t="str">
            <v>5</v>
          </cell>
          <cell r="C18515" t="str">
            <v>Active</v>
          </cell>
          <cell r="D18515" t="str">
            <v>TRAVEL AND SUBSISTENCE</v>
          </cell>
          <cell r="E18515" t="str">
            <v>T&amp;S:TRAVEL 501-600 KM;PER KM</v>
          </cell>
          <cell r="F18515" t="str">
            <v>TRAVEL AND SUBSISTENCE: TYPE: TRAVEL 501-600 KM; RATE: PER KM</v>
          </cell>
        </row>
        <row r="18516">
          <cell r="A18516" t="str">
            <v>3000036816</v>
          </cell>
          <cell r="B18516" t="str">
            <v>5</v>
          </cell>
          <cell r="C18516" t="str">
            <v>Active</v>
          </cell>
          <cell r="D18516" t="str">
            <v>TRAVEL AND SUBSISTENCE</v>
          </cell>
          <cell r="E18516" t="str">
            <v>T&amp;S:TRAVEL 51-100 KM;PER KM</v>
          </cell>
          <cell r="F18516" t="str">
            <v>TRAVEL AND SUBSISTENCE: TYPE: TRAVEL 51-100 KM; RATE: PER KM</v>
          </cell>
        </row>
        <row r="18517">
          <cell r="A18517" t="str">
            <v>3000036810</v>
          </cell>
          <cell r="B18517" t="str">
            <v>5</v>
          </cell>
          <cell r="C18517" t="str">
            <v>Active</v>
          </cell>
          <cell r="D18517" t="str">
            <v>TRAVEL AND SUBSISTENCE</v>
          </cell>
          <cell r="E18517" t="str">
            <v>T&amp;S:TRAVEL 1201-1300 KM;PER KM</v>
          </cell>
          <cell r="F18517" t="str">
            <v>TRAVEL AND SUBSISTENCE: TYPE: TRAVEL 1201-1300 KM; RATE: PER KM</v>
          </cell>
        </row>
        <row r="18518">
          <cell r="A18518" t="str">
            <v>3000036808</v>
          </cell>
          <cell r="B18518" t="str">
            <v>5</v>
          </cell>
          <cell r="C18518" t="str">
            <v>Active</v>
          </cell>
          <cell r="D18518" t="str">
            <v>TRAVEL AND SUBSISTENCE</v>
          </cell>
          <cell r="E18518" t="str">
            <v>T&amp;S:TRAVEL 701-800 KM;PER KM</v>
          </cell>
          <cell r="F18518" t="str">
            <v>TRAVEL AND SUBSISTENCE: TYPE: TRAVEL 701-800 KM; RATE: PER KM</v>
          </cell>
        </row>
        <row r="18519">
          <cell r="A18519" t="str">
            <v>3000036809</v>
          </cell>
          <cell r="B18519" t="str">
            <v>5</v>
          </cell>
          <cell r="C18519" t="str">
            <v>Active</v>
          </cell>
          <cell r="D18519" t="str">
            <v>TRAVEL AND SUBSISTENCE</v>
          </cell>
          <cell r="E18519" t="str">
            <v>T&amp;S:TRAVEL 801-900 KM;PER KM</v>
          </cell>
          <cell r="F18519" t="str">
            <v>TRAVEL AND SUBSISTENCE: TYPE: TRAVEL 801-900 KM; RATE: PER KM</v>
          </cell>
        </row>
        <row r="18520">
          <cell r="A18520" t="str">
            <v>3000036821</v>
          </cell>
          <cell r="B18520" t="str">
            <v>5</v>
          </cell>
          <cell r="C18520" t="str">
            <v>Active</v>
          </cell>
          <cell r="D18520" t="str">
            <v>TRAVEL AND SUBSISTENCE</v>
          </cell>
          <cell r="E18520" t="str">
            <v>T&amp;S:TRAVEL 601-700 KM;PER KM</v>
          </cell>
          <cell r="F18520" t="str">
            <v>TRAVEL AND SUBSISTENCE: TYPE: TRAVEL 601-700 KM; RATE: PER KM</v>
          </cell>
        </row>
        <row r="18521">
          <cell r="A18521" t="str">
            <v>3000036811</v>
          </cell>
          <cell r="B18521" t="str">
            <v>5</v>
          </cell>
          <cell r="C18521" t="str">
            <v>Active</v>
          </cell>
          <cell r="D18521" t="str">
            <v>TRAVEL AND SUBSISTENCE</v>
          </cell>
          <cell r="E18521" t="str">
            <v>T&amp;S:TRAVEL 1001-1100 KM;PER KM</v>
          </cell>
          <cell r="F18521" t="str">
            <v>TRAVEL AND SUBSISTENCE: TYPE: TRAVEL 1001-1100 KM; RATE: PER KM</v>
          </cell>
        </row>
        <row r="18522">
          <cell r="A18522" t="str">
            <v>3000036812</v>
          </cell>
          <cell r="B18522" t="str">
            <v>5</v>
          </cell>
          <cell r="C18522" t="str">
            <v>Active</v>
          </cell>
          <cell r="D18522" t="str">
            <v>TRAVEL AND SUBSISTENCE</v>
          </cell>
          <cell r="E18522" t="str">
            <v>T&amp;S:TRAVEL 101-200 KM;PER KM</v>
          </cell>
          <cell r="F18522" t="str">
            <v>TRAVEL AND SUBSISTENCE: TYPE: TRAVEL 101-200 KM; RATE: PER KM</v>
          </cell>
        </row>
        <row r="18523">
          <cell r="A18523" t="str">
            <v>3000036814</v>
          </cell>
          <cell r="B18523" t="str">
            <v>5</v>
          </cell>
          <cell r="C18523" t="str">
            <v>Active</v>
          </cell>
          <cell r="D18523" t="str">
            <v>TRAVEL AND SUBSISTENCE</v>
          </cell>
          <cell r="E18523" t="str">
            <v>T&amp;S:TRAVEL 1101-1200 KM;PER KM</v>
          </cell>
          <cell r="F18523" t="str">
            <v>TRAVEL AND SUBSISTENCE: TYPE: TRAVEL 1101-1200 KM; RATE: PER KM</v>
          </cell>
        </row>
        <row r="18524">
          <cell r="A18524" t="str">
            <v>3000036806</v>
          </cell>
          <cell r="B18524" t="str">
            <v>5</v>
          </cell>
          <cell r="C18524" t="str">
            <v>Active</v>
          </cell>
          <cell r="D18524" t="str">
            <v>TRAVEL AND SUBSISTENCE</v>
          </cell>
          <cell r="E18524" t="str">
            <v>T&amp;S:TRAVEL 1301-1400 KM;PER KM</v>
          </cell>
          <cell r="F18524" t="str">
            <v>TRAVEL AND SUBSISTENCE: TYPE: TRAVEL 1301-1400 KM; RATE: PER KM</v>
          </cell>
        </row>
        <row r="18525">
          <cell r="A18525" t="str">
            <v>3000036803</v>
          </cell>
          <cell r="B18525" t="str">
            <v>4</v>
          </cell>
          <cell r="C18525" t="str">
            <v>Active</v>
          </cell>
          <cell r="D18525" t="str">
            <v>SANDBLAST, EQUIPMENT</v>
          </cell>
          <cell r="E18525" t="str">
            <v>SNDBLST EQP:GENERATOR WATERBOXES</v>
          </cell>
          <cell r="F18525" t="str">
            <v>SANDBLAST, EQUIPMENT: TYPE: GENERATOR WATERBOXES; METHOD: SANDBLAST AND COAT; HAZARD TYPE: GRIT DUST; STANDARD: WORK TO BE CARRIED OUT ACCORDANCE WITH APPROVED QUALITY CONTROL PLAN</v>
          </cell>
        </row>
        <row r="18526">
          <cell r="A18526" t="str">
            <v>3000036802</v>
          </cell>
          <cell r="B18526" t="str">
            <v>5</v>
          </cell>
          <cell r="C18526" t="str">
            <v>Active</v>
          </cell>
          <cell r="D18526" t="str">
            <v>INSTALL, ANCHOR</v>
          </cell>
          <cell r="E18526" t="str">
            <v>INSTL ANCHR:ANGLE IRON POST 3M LG;STEEL</v>
          </cell>
          <cell r="F18526" t="str">
            <v>INSTALL, ANCHOR: TYPE: ANGLE IRON POST 3M LG; MATERIAL: STEEL; METHOD: CONCRETE; FOR 2,4M HIGH SINGLE WELDED FENCE</v>
          </cell>
        </row>
        <row r="18527">
          <cell r="A18527" t="str">
            <v>3000036801</v>
          </cell>
          <cell r="B18527" t="str">
            <v>4</v>
          </cell>
          <cell r="C18527" t="str">
            <v>Active</v>
          </cell>
          <cell r="D18527" t="str">
            <v>INSTALL, GUARD</v>
          </cell>
          <cell r="E18527" t="str">
            <v>INSTL GRD:CONCERTINA COIL;PHYSICAL</v>
          </cell>
          <cell r="F18527" t="str">
            <v>INSTALL, GUARD: TYPE: CONCERTINA COIL; METHOD: PHYSICAL; 900MM GALVANISED</v>
          </cell>
        </row>
        <row r="18528">
          <cell r="A18528" t="str">
            <v>3000036771</v>
          </cell>
          <cell r="B18528" t="str">
            <v>4</v>
          </cell>
          <cell r="C18528" t="str">
            <v>Active</v>
          </cell>
          <cell r="D18528" t="str">
            <v>EXCAVATE</v>
          </cell>
          <cell r="E18528" t="str">
            <v>EXCVT:BLASTING AND COMPRESSOR DRILLING</v>
          </cell>
          <cell r="F18528" t="str">
            <v>EXCAVATE: METHOD: BLASTING AND COMPRESSOR DRILLING; GROUND TYPE: HARD ROCK; REASON: 10M POLE</v>
          </cell>
        </row>
        <row r="18529">
          <cell r="A18529" t="str">
            <v>3000036783</v>
          </cell>
          <cell r="B18529" t="str">
            <v>4</v>
          </cell>
          <cell r="C18529" t="str">
            <v>Active</v>
          </cell>
          <cell r="D18529" t="str">
            <v>EXCAVATE</v>
          </cell>
          <cell r="E18529" t="str">
            <v>EXCVT:HARD ROCK;7M POLE</v>
          </cell>
          <cell r="F18529" t="str">
            <v>EXCAVATE: METHOD: BLASTING AND COMPRESSOR DRILLING -LESS THAN 5 HOLES; GROUND TYPE: HARD ROCK; REASON: 7M POLE</v>
          </cell>
        </row>
        <row r="18530">
          <cell r="A18530" t="str">
            <v>3000036793</v>
          </cell>
          <cell r="B18530" t="str">
            <v>4</v>
          </cell>
          <cell r="C18530" t="str">
            <v>Active</v>
          </cell>
          <cell r="D18530" t="str">
            <v>EXCAVATE</v>
          </cell>
          <cell r="E18530" t="str">
            <v>EXCVT:HARD ROCK;12M &amp; 13M POLE</v>
          </cell>
          <cell r="F18530" t="str">
            <v>EXCAVATE: METHOD: BLASTING AND COMPRESSOR DRILLING - 5 OR MORE HOLES; GROUND TYPE: HARD ROCK; REASON: 12M &amp; 13M POLE</v>
          </cell>
        </row>
        <row r="18531">
          <cell r="A18531" t="str">
            <v>3000036791</v>
          </cell>
          <cell r="B18531" t="str">
            <v>4</v>
          </cell>
          <cell r="C18531" t="str">
            <v>Active</v>
          </cell>
          <cell r="D18531" t="str">
            <v>EXCAVATE</v>
          </cell>
          <cell r="E18531" t="str">
            <v>EXCVT:HARD ROCK;20M POLE AND ABOVE</v>
          </cell>
          <cell r="F18531" t="str">
            <v>EXCAVATE: METHOD: BLASTING AND COMPRESSOR DRILLING - 5 OR MORE HOLES; GROUND TYPE: HARD ROCK; REASON: 20M POLE AND ABOVE</v>
          </cell>
        </row>
        <row r="18532">
          <cell r="A18532" t="str">
            <v>3000036754</v>
          </cell>
          <cell r="B18532" t="str">
            <v>4</v>
          </cell>
          <cell r="C18532" t="str">
            <v>Active</v>
          </cell>
          <cell r="D18532" t="str">
            <v>EXCAVATE</v>
          </cell>
          <cell r="E18532" t="str">
            <v>EXCVT:BLASTING AND COMPRESSOR DRILLING</v>
          </cell>
          <cell r="F18532" t="str">
            <v>EXCAVATE: METHOD: BLASTING AND COMPRESSOR DRILLING; GROUND TYPE: HARD ROCK; REASON: 7M POLE</v>
          </cell>
        </row>
        <row r="18533">
          <cell r="A18533" t="str">
            <v>3000036792</v>
          </cell>
          <cell r="B18533" t="str">
            <v>4</v>
          </cell>
          <cell r="C18533" t="str">
            <v>Active</v>
          </cell>
          <cell r="D18533" t="str">
            <v>EXCAVATE</v>
          </cell>
          <cell r="E18533" t="str">
            <v>EXCVT:BLASTING AND COMPRESSOR DRILLING</v>
          </cell>
          <cell r="F18533" t="str">
            <v>EXCAVATE: METHOD: BLASTING AND COMPRESSOR DRILLING; GROUND TYPE: HARD ROCK; REASON: STAY HOLE</v>
          </cell>
        </row>
        <row r="18534">
          <cell r="A18534" t="str">
            <v>3000036777</v>
          </cell>
          <cell r="B18534" t="str">
            <v>4</v>
          </cell>
          <cell r="C18534" t="str">
            <v>Active</v>
          </cell>
          <cell r="D18534" t="str">
            <v>EXCAVATE</v>
          </cell>
          <cell r="E18534" t="str">
            <v>EXCVT:AUGER;HARD SOIL;16M &amp; 18M POLE</v>
          </cell>
          <cell r="F18534" t="str">
            <v>EXCAVATE: METHOD: AUGER; GROUND TYPE: HARD SOIL; REASON: 16M &amp; 18M POLE</v>
          </cell>
        </row>
        <row r="18535">
          <cell r="A18535" t="str">
            <v>3000036786</v>
          </cell>
          <cell r="B18535" t="str">
            <v>4</v>
          </cell>
          <cell r="C18535" t="str">
            <v>Active</v>
          </cell>
          <cell r="D18535" t="str">
            <v>EXCAVATE</v>
          </cell>
          <cell r="E18535" t="str">
            <v>EXCVT:HARD ROCK;11M POLE</v>
          </cell>
          <cell r="F18535" t="str">
            <v>EXCAVATE: METHOD: BLASTING AND COMPRESSOR DRILLING -LESS THAN 5 HOLES; GROUND TYPE: HARD ROCK; REASON: 11M POLE</v>
          </cell>
        </row>
        <row r="18536">
          <cell r="A18536" t="str">
            <v>3000036773</v>
          </cell>
          <cell r="B18536" t="str">
            <v>4</v>
          </cell>
          <cell r="C18536" t="str">
            <v>Active</v>
          </cell>
          <cell r="D18536" t="str">
            <v>EXCAVATE</v>
          </cell>
          <cell r="E18536" t="str">
            <v>EXCVT:AUGER;HARD SOIL;20M POLE AND ABOVE</v>
          </cell>
          <cell r="F18536" t="str">
            <v>EXCAVATE: METHOD: AUGER; GROUND TYPE: HARD SOIL; REASON: 20M POLE AND ABOVE</v>
          </cell>
        </row>
        <row r="18537">
          <cell r="A18537" t="str">
            <v>3000036790</v>
          </cell>
          <cell r="B18537" t="str">
            <v>4</v>
          </cell>
          <cell r="C18537" t="str">
            <v>Active</v>
          </cell>
          <cell r="D18537" t="str">
            <v>EXCAVATE</v>
          </cell>
          <cell r="E18537" t="str">
            <v>EXCVT:HARD ROCK;9M POLE</v>
          </cell>
          <cell r="F18537" t="str">
            <v>EXCAVATE; METHOD: BLASTING AND COMPRESSOR DRILLING - 5 OR MORE HOLES; GROUND TYPE: HARD ROCK; REASON: 9M POLE</v>
          </cell>
        </row>
        <row r="18538">
          <cell r="A18538" t="str">
            <v>3000036776</v>
          </cell>
          <cell r="B18538" t="str">
            <v>4</v>
          </cell>
          <cell r="C18538" t="str">
            <v>Active</v>
          </cell>
          <cell r="D18538" t="str">
            <v>EXCAVATE</v>
          </cell>
          <cell r="E18538" t="str">
            <v>EXCVT:PHYSICAL AND MECHANICAL;SOFT SOIL</v>
          </cell>
          <cell r="F18538" t="str">
            <v>EXCAVATE: METHOD: PHYSICAL AND MECHANICAL; GROUND TYPE: SOFT SOIL; REASON: 16M &amp; 18M POLE</v>
          </cell>
        </row>
        <row r="18539">
          <cell r="A18539" t="str">
            <v>3000036752</v>
          </cell>
          <cell r="B18539" t="str">
            <v>4</v>
          </cell>
          <cell r="C18539" t="str">
            <v>Active</v>
          </cell>
          <cell r="D18539" t="str">
            <v>EXCAVATE</v>
          </cell>
          <cell r="E18539" t="str">
            <v>EXCVT:AUGER;HARD SOIL;5M POLE</v>
          </cell>
          <cell r="F18539" t="str">
            <v>EXCAVATE: METHOD: AUGER; GROUND TYPE: HARD SOIL; REASON: 5M POLE</v>
          </cell>
        </row>
        <row r="18540">
          <cell r="A18540" t="str">
            <v>3000036796</v>
          </cell>
          <cell r="B18540" t="str">
            <v>4</v>
          </cell>
          <cell r="C18540" t="str">
            <v>Active</v>
          </cell>
          <cell r="D18540" t="str">
            <v>EXCAVATE</v>
          </cell>
          <cell r="E18540" t="str">
            <v>EXCVT:PHYSICAL AND MECHANICAL;SOFT SOIL</v>
          </cell>
          <cell r="F18540" t="str">
            <v>EXCAVATE: METHOD: PHYSICAL AND MECHANICAL; GROUND TYPE: SOFT SOIL; REASON: 9M POLE</v>
          </cell>
        </row>
        <row r="18541">
          <cell r="A18541" t="str">
            <v>3000036750</v>
          </cell>
          <cell r="B18541" t="str">
            <v>4</v>
          </cell>
          <cell r="C18541" t="str">
            <v>Active</v>
          </cell>
          <cell r="D18541" t="str">
            <v>EXCAVATE</v>
          </cell>
          <cell r="E18541" t="str">
            <v>EXCVT:PHYSICAL AND MECHANICAL;SOFT SOIL</v>
          </cell>
          <cell r="F18541" t="str">
            <v>EXCAVATE; METHOD: PHYSICAL AND MECHANICAL; GROUND TYPE: SOFT SOIL; REASON: 8M POLE</v>
          </cell>
        </row>
        <row r="18542">
          <cell r="A18542" t="str">
            <v>3000036761</v>
          </cell>
          <cell r="B18542" t="str">
            <v>4</v>
          </cell>
          <cell r="C18542" t="str">
            <v>Active</v>
          </cell>
          <cell r="D18542" t="str">
            <v>EXCAVATE</v>
          </cell>
          <cell r="E18542" t="str">
            <v>EXCVT:HARD ROCK;9M POLE</v>
          </cell>
          <cell r="F18542" t="str">
            <v>EXCAVATE: METHOD: BLASTING AND COMPRESSOR DRILLING -LESS THAN 5 HOLES; GROUND TYPE: HARD ROCK; REASON: 9M POLE</v>
          </cell>
        </row>
        <row r="18543">
          <cell r="A18543" t="str">
            <v>3000036756</v>
          </cell>
          <cell r="B18543" t="str">
            <v>4</v>
          </cell>
          <cell r="C18543" t="str">
            <v>Active</v>
          </cell>
          <cell r="D18543" t="str">
            <v>EXCAVATE</v>
          </cell>
          <cell r="E18543" t="str">
            <v>EXCVT:PHYSICAL AND MECHANICAL;SOFT SOIL</v>
          </cell>
          <cell r="F18543" t="str">
            <v>EXCAVATE; METHOD: PHYSICAL AND MECHANICAL; GROUND TYPE: SOFT SOIL; REASON: 20M POLE AND ABOVE</v>
          </cell>
        </row>
        <row r="18544">
          <cell r="A18544" t="str">
            <v>3000036775</v>
          </cell>
          <cell r="B18544" t="str">
            <v>4</v>
          </cell>
          <cell r="C18544" t="str">
            <v>Active</v>
          </cell>
          <cell r="D18544" t="str">
            <v>EXCAVATE</v>
          </cell>
          <cell r="E18544" t="str">
            <v>EXCVT:HARD ROCK;16M &amp; 18M POLE</v>
          </cell>
          <cell r="F18544" t="str">
            <v>EXCAVATE: METHOD: BLASTING AND COMPRESSOR DRILLING -LESS THAN 5 HOLES; GROUND TYPE: HARD ROCK; REASON: 16M &amp; 18M POLE</v>
          </cell>
        </row>
        <row r="18545">
          <cell r="A18545" t="str">
            <v>3000036799</v>
          </cell>
          <cell r="B18545" t="str">
            <v>4</v>
          </cell>
          <cell r="C18545" t="str">
            <v>Active</v>
          </cell>
          <cell r="D18545" t="str">
            <v>EXCAVATE</v>
          </cell>
          <cell r="E18545" t="str">
            <v>EXCVT:HARD ROCK;20M POLE AND ABOVE</v>
          </cell>
          <cell r="F18545" t="str">
            <v>EXCAVATE: METHOD: BLASTING AND COMPRESSOR DRILLING -LESS THAN 5 HOLES; GROUND TYPE: HARD ROCK; REASON: 20M POLE AND ABOVE</v>
          </cell>
        </row>
        <row r="18546">
          <cell r="A18546" t="str">
            <v>3000036782</v>
          </cell>
          <cell r="B18546" t="str">
            <v>4</v>
          </cell>
          <cell r="C18546" t="str">
            <v>Active</v>
          </cell>
          <cell r="D18546" t="str">
            <v>EXCAVATE</v>
          </cell>
          <cell r="E18546" t="str">
            <v>EXCVT:HARD ROCK;8M POLE</v>
          </cell>
          <cell r="F18546" t="str">
            <v>EXCAVATE: METHOD: BLASTING AND COMPRESSOR DRILLING -LESS THAN 5 HOLES; GROUND TYPE: HARD ROCK; REASON: 8M POLE</v>
          </cell>
        </row>
        <row r="18547">
          <cell r="A18547" t="str">
            <v>3000036778</v>
          </cell>
          <cell r="B18547" t="str">
            <v>4</v>
          </cell>
          <cell r="C18547" t="str">
            <v>Active</v>
          </cell>
          <cell r="D18547" t="str">
            <v>EXCAVATE</v>
          </cell>
          <cell r="E18547" t="str">
            <v>EXCVT:HARD ROCK;STAY HOLE</v>
          </cell>
          <cell r="F18547" t="str">
            <v>EXCAVATE: METHOD: BLASTING AND COMPRESSOR DRILLING - 5 OR MORE HOLES; GROUND TYPE: HARD ROCK; REASON: STAY HOLE</v>
          </cell>
        </row>
        <row r="18548">
          <cell r="A18548" t="str">
            <v>3000036798</v>
          </cell>
          <cell r="B18548" t="str">
            <v>4</v>
          </cell>
          <cell r="C18548" t="str">
            <v>Active</v>
          </cell>
          <cell r="D18548" t="str">
            <v>EXCAVATE</v>
          </cell>
          <cell r="E18548" t="str">
            <v>EXCVT:HARD ROCK;10M POLE</v>
          </cell>
          <cell r="F18548" t="str">
            <v>EXCAVATE; METHOD: BLASTING AND COMPRESSOR DRILLING -LESS THAN 5 HOLES; GROUND TYPE: HARD ROCK; REASON: 10M POLE</v>
          </cell>
        </row>
        <row r="18549">
          <cell r="A18549" t="str">
            <v>3000036758</v>
          </cell>
          <cell r="B18549" t="str">
            <v>4</v>
          </cell>
          <cell r="C18549" t="str">
            <v>Active</v>
          </cell>
          <cell r="D18549" t="str">
            <v>EXCAVATE</v>
          </cell>
          <cell r="E18549" t="str">
            <v>EXCVT:AUGER;HARD SOIL;12M &amp; 13M POLE</v>
          </cell>
          <cell r="F18549" t="str">
            <v>EXCAVATE: METHOD: AUGER; GROUND TYPE: HARD SOIL; REASON: 12M &amp; 13M POLE</v>
          </cell>
        </row>
        <row r="18550">
          <cell r="A18550" t="str">
            <v>3000036780</v>
          </cell>
          <cell r="B18550" t="str">
            <v>4</v>
          </cell>
          <cell r="C18550" t="str">
            <v>Active</v>
          </cell>
          <cell r="D18550" t="str">
            <v>EXCAVATE</v>
          </cell>
          <cell r="E18550" t="str">
            <v>EXCVT:BLASTING AND COMPRESSOR DRILLING</v>
          </cell>
          <cell r="F18550" t="str">
            <v>EXCAVATE: METHOD: BLASTING AND COMPRESSOR DRILLING; GROUND TYPE: HARD ROCK; REASON: 11M POLE</v>
          </cell>
        </row>
        <row r="18551">
          <cell r="A18551" t="str">
            <v>3000036789</v>
          </cell>
          <cell r="B18551" t="str">
            <v>4</v>
          </cell>
          <cell r="C18551" t="str">
            <v>Active</v>
          </cell>
          <cell r="D18551" t="str">
            <v>EXCAVATE</v>
          </cell>
          <cell r="E18551" t="str">
            <v>EXCVT:PHYSICAL AND MECHANICAL;SOFT SOIL</v>
          </cell>
          <cell r="F18551" t="str">
            <v>EXCAVATE: METHOD: PHYSICAL AND MECHANICAL; GROUND TYPE: SOFT SOIL; REASON: 11M POLE</v>
          </cell>
        </row>
        <row r="18552">
          <cell r="A18552" t="str">
            <v>3000036772</v>
          </cell>
          <cell r="B18552" t="str">
            <v>4</v>
          </cell>
          <cell r="C18552" t="str">
            <v>Active</v>
          </cell>
          <cell r="D18552" t="str">
            <v>EXCAVATE</v>
          </cell>
          <cell r="E18552" t="str">
            <v>EXCVT:PHYSICAL AND MECHANICAL;SOFT SOIL</v>
          </cell>
          <cell r="F18552" t="str">
            <v>EXCAVATE: METHOD: PHYSICAL AND MECHANICAL; GROUND TYPE: SOFT SOIL; REASON: 5M POLE</v>
          </cell>
        </row>
        <row r="18553">
          <cell r="A18553" t="str">
            <v>3000036781</v>
          </cell>
          <cell r="B18553" t="str">
            <v>4</v>
          </cell>
          <cell r="C18553" t="str">
            <v>Active</v>
          </cell>
          <cell r="D18553" t="str">
            <v>EXCAVATE</v>
          </cell>
          <cell r="E18553" t="str">
            <v>EXCVT:HARD ROCK;12M &amp; 13M POLE</v>
          </cell>
          <cell r="F18553" t="str">
            <v>EXCAVATE: METHOD: BLASTING AND COMPRESSOR DRILLING -LESS THAN 5 HOLES; GROUND TYPE: HARD ROCK; REASON: 12M &amp; 13M POLE</v>
          </cell>
        </row>
        <row r="18554">
          <cell r="A18554" t="str">
            <v>3000036770</v>
          </cell>
          <cell r="B18554" t="str">
            <v>4</v>
          </cell>
          <cell r="C18554" t="str">
            <v>Active</v>
          </cell>
          <cell r="D18554" t="str">
            <v>EXCAVATE</v>
          </cell>
          <cell r="E18554" t="str">
            <v>EXCVT:AUGER;HARD SOIL;10M POLE</v>
          </cell>
          <cell r="F18554" t="str">
            <v>EXCAVATE: METHOD: AUGER; GROUND TYPE: HARD SOIL; REASON: 10M POLE</v>
          </cell>
        </row>
        <row r="18555">
          <cell r="A18555" t="str">
            <v>3000036797</v>
          </cell>
          <cell r="B18555" t="str">
            <v>4</v>
          </cell>
          <cell r="C18555" t="str">
            <v>Active</v>
          </cell>
          <cell r="D18555" t="str">
            <v>EXCAVATE</v>
          </cell>
          <cell r="E18555" t="str">
            <v>EXCVT:PHYSICAL AND MECHANICAL;SOFT SOIL</v>
          </cell>
          <cell r="F18555" t="str">
            <v>EXCAVATE: METHOD: PHYSICAL AND MECHANICAL; GROUND TYPE: SOFT SOIL; REASON: 7M POLE</v>
          </cell>
        </row>
        <row r="18556">
          <cell r="A18556" t="str">
            <v>3000036748</v>
          </cell>
          <cell r="B18556" t="str">
            <v>4</v>
          </cell>
          <cell r="C18556" t="str">
            <v>Active</v>
          </cell>
          <cell r="D18556" t="str">
            <v>EXCAVATE</v>
          </cell>
          <cell r="E18556" t="str">
            <v>EXCVT:AUGER;HARD SOIL;8M POLE</v>
          </cell>
          <cell r="F18556" t="str">
            <v>EXCAVATE: METHOD: AUGER; GROUND TYPE: HARD SOIL; REASON: 8M POLE</v>
          </cell>
        </row>
        <row r="18557">
          <cell r="A18557" t="str">
            <v>3000036779</v>
          </cell>
          <cell r="B18557" t="str">
            <v>4</v>
          </cell>
          <cell r="C18557" t="str">
            <v>Active</v>
          </cell>
          <cell r="D18557" t="str">
            <v>EXCAVATE</v>
          </cell>
          <cell r="E18557" t="str">
            <v>EXCVT:BLASTING AND COMPRESSOR DRILLING</v>
          </cell>
          <cell r="F18557" t="str">
            <v>EXCAVATE; METHOD: BLASTING AND COMPRESSOR DRILLING; GROUND TYPE: HARD ROCK; REASON: 14M &amp; 15M POLE</v>
          </cell>
        </row>
        <row r="18558">
          <cell r="A18558" t="str">
            <v>3000036769</v>
          </cell>
          <cell r="B18558" t="str">
            <v>4</v>
          </cell>
          <cell r="C18558" t="str">
            <v>Active</v>
          </cell>
          <cell r="D18558" t="str">
            <v>EXCAVATE</v>
          </cell>
          <cell r="E18558" t="str">
            <v>EXCVT:PHYSICAL AND MECHANICAL;SOFT SOIL</v>
          </cell>
          <cell r="F18558" t="str">
            <v>EXCAVATE: METHOD: PHYSICAL AND MECHANICAL; GROUND TYPE: SOFT SOIL; REASON: 12M &amp; 13M POLE</v>
          </cell>
        </row>
        <row r="18559">
          <cell r="A18559" t="str">
            <v>3000036788</v>
          </cell>
          <cell r="B18559" t="str">
            <v>4</v>
          </cell>
          <cell r="C18559" t="str">
            <v>Active</v>
          </cell>
          <cell r="D18559" t="str">
            <v>EXCAVATE</v>
          </cell>
          <cell r="E18559" t="str">
            <v>EXCVT:BLASTING AND COMPRESSOR DRILLING</v>
          </cell>
          <cell r="F18559" t="str">
            <v>EXCAVATE; METHOD: BLASTING AND COMPRESSOR DRILLING; GROUND TYPE: HARD ROCK; REASON: 12M &amp; 13M POLE</v>
          </cell>
        </row>
        <row r="18560">
          <cell r="A18560" t="str">
            <v>3000036800</v>
          </cell>
          <cell r="B18560" t="str">
            <v>4</v>
          </cell>
          <cell r="C18560" t="str">
            <v>Active</v>
          </cell>
          <cell r="D18560" t="str">
            <v>EXCAVATE</v>
          </cell>
          <cell r="E18560" t="str">
            <v>EXCVT:HARD ROCK;STAY HOLE</v>
          </cell>
          <cell r="F18560" t="str">
            <v>EXCAVATE: METHOD: BLASTING AND COMPRESSOR DRILLING -LESS THAN 5 HOLES; GROUND TYPE: HARD ROCK; REASON: STAY HOLE</v>
          </cell>
        </row>
        <row r="18561">
          <cell r="A18561" t="str">
            <v>3000036787</v>
          </cell>
          <cell r="B18561" t="str">
            <v>4</v>
          </cell>
          <cell r="C18561" t="str">
            <v>Active</v>
          </cell>
          <cell r="D18561" t="str">
            <v>EXCAVATE</v>
          </cell>
          <cell r="E18561" t="str">
            <v>EXCVT:BLASTING AND COMPRESSOR DRILLING</v>
          </cell>
          <cell r="F18561" t="str">
            <v>EXCAVATE: METHOD: BLASTING AND COMPRESSOR DRILLING; GROUND TYPE: HARD ROCK; REASON: 20M POLE AND ABOVE</v>
          </cell>
        </row>
        <row r="18562">
          <cell r="A18562" t="str">
            <v>3000036768</v>
          </cell>
          <cell r="B18562" t="str">
            <v>4</v>
          </cell>
          <cell r="C18562" t="str">
            <v>Active</v>
          </cell>
          <cell r="D18562" t="str">
            <v>EXCAVATE</v>
          </cell>
          <cell r="E18562" t="str">
            <v>EXCVT:AUGER;HARD SOIL;7M POLE</v>
          </cell>
          <cell r="F18562" t="str">
            <v>EXCAVATE: METHOD: AUGER; GROUND TYPE: HARD SOIL; REASON: 7M POLE</v>
          </cell>
        </row>
        <row r="18563">
          <cell r="A18563" t="str">
            <v>3000036764</v>
          </cell>
          <cell r="B18563" t="str">
            <v>4</v>
          </cell>
          <cell r="C18563" t="str">
            <v>Active</v>
          </cell>
          <cell r="D18563" t="str">
            <v>EXCAVATE</v>
          </cell>
          <cell r="E18563" t="str">
            <v>EXCVT:BLASTING AND COMPRESSOR DRILLING</v>
          </cell>
          <cell r="F18563" t="str">
            <v>EXCAVATE; METHOD: BLASTING AND COMPRESSOR DRILLING; GROUND TYPE: HARD ROCK; REASON: 5M POLE</v>
          </cell>
        </row>
        <row r="18564">
          <cell r="A18564" t="str">
            <v>3000036762</v>
          </cell>
          <cell r="B18564" t="str">
            <v>4</v>
          </cell>
          <cell r="C18564" t="str">
            <v>Active</v>
          </cell>
          <cell r="D18564" t="str">
            <v>EXCAVATE</v>
          </cell>
          <cell r="E18564" t="str">
            <v>EXCVT:AUGER;HARD SOIL;9M POLE</v>
          </cell>
          <cell r="F18564" t="str">
            <v>EXCAVATE: METHOD: AUGER; GROUND TYPE: HARD SOIL; REASON: 9M POLE</v>
          </cell>
        </row>
        <row r="18565">
          <cell r="A18565" t="str">
            <v>3000036763</v>
          </cell>
          <cell r="B18565" t="str">
            <v>4</v>
          </cell>
          <cell r="C18565" t="str">
            <v>Active</v>
          </cell>
          <cell r="D18565" t="str">
            <v>EXCAVATE</v>
          </cell>
          <cell r="E18565" t="str">
            <v>EXCVT:BLASTING AND COMPRESSOR DRILLING</v>
          </cell>
          <cell r="F18565" t="str">
            <v>EXCAVATE: METHOD: BLASTING AND COMPRESSOR DRILLING; GROUND TYPE: HARD ROCK; REASON: 8M POLE</v>
          </cell>
        </row>
        <row r="18566">
          <cell r="A18566" t="str">
            <v>3000036765</v>
          </cell>
          <cell r="B18566" t="str">
            <v>4</v>
          </cell>
          <cell r="C18566" t="str">
            <v>Active</v>
          </cell>
          <cell r="D18566" t="str">
            <v>EXCAVATE</v>
          </cell>
          <cell r="E18566" t="str">
            <v>EXCVT:HARD ROCK;7M POLE</v>
          </cell>
          <cell r="F18566" t="str">
            <v>EXCAVATE: METHOD: BLASTING AND COMPRESSOR DRILLING - 5 OR MORE HOLES; GROUND TYPE: HARD ROCK; REASON: 7M POLE</v>
          </cell>
        </row>
        <row r="18567">
          <cell r="A18567" t="str">
            <v>3000036751</v>
          </cell>
          <cell r="B18567" t="str">
            <v>4</v>
          </cell>
          <cell r="C18567" t="str">
            <v>Active</v>
          </cell>
          <cell r="D18567" t="str">
            <v>EXCAVATE</v>
          </cell>
          <cell r="E18567" t="str">
            <v>EXCVT:HARD ROCK;11M POLE</v>
          </cell>
          <cell r="F18567" t="str">
            <v>EXCAVATE: METHOD: BLASTING AND COMPRESSOR DRILLING - 5 OR MORE HOLES; GROUND TYPE: HARD ROCK; REASON: 11M POLE</v>
          </cell>
        </row>
        <row r="18568">
          <cell r="A18568" t="str">
            <v>3000036767</v>
          </cell>
          <cell r="B18568" t="str">
            <v>4</v>
          </cell>
          <cell r="C18568" t="str">
            <v>Active</v>
          </cell>
          <cell r="D18568" t="str">
            <v>EXCAVATE</v>
          </cell>
          <cell r="E18568" t="str">
            <v>EXCVT:BLASTING AND COMPRESSOR DRILLING</v>
          </cell>
          <cell r="F18568" t="str">
            <v>EXCAVATE: METHOD: BLASTING AND COMPRESSOR DRILLING; GROUND TYPE: HARD ROCK; REASON: 16M &amp; 18M POLE</v>
          </cell>
        </row>
        <row r="18569">
          <cell r="A18569" t="str">
            <v>3000036766</v>
          </cell>
          <cell r="B18569" t="str">
            <v>4</v>
          </cell>
          <cell r="C18569" t="str">
            <v>Active</v>
          </cell>
          <cell r="D18569" t="str">
            <v>EXCAVATE</v>
          </cell>
          <cell r="E18569" t="str">
            <v>EXCVT:HARD ROCK;5M POLE</v>
          </cell>
          <cell r="F18569" t="str">
            <v>EXCAVATE: METHOD: BLASTING AND COMPRESSOR DRILLING - 5 OR MORE HOLES; GROUND TYPE: HARD ROCK; REASON: 5M POLE</v>
          </cell>
        </row>
        <row r="18570">
          <cell r="A18570" t="str">
            <v>3000036755</v>
          </cell>
          <cell r="B18570" t="str">
            <v>4</v>
          </cell>
          <cell r="C18570" t="str">
            <v>Active</v>
          </cell>
          <cell r="D18570" t="str">
            <v>EXCAVATE</v>
          </cell>
          <cell r="E18570" t="str">
            <v>EXCVT:BLASTING AND COMPRESSOR DRILLING</v>
          </cell>
          <cell r="F18570" t="str">
            <v>EXCAVATE: METHOD: BLASTING AND COMPRESSOR DRILLING; GROUND TYPE: HARD ROCK; REASON: 9M POLE</v>
          </cell>
        </row>
        <row r="18571">
          <cell r="A18571" t="str">
            <v>3000036784</v>
          </cell>
          <cell r="B18571" t="str">
            <v>4</v>
          </cell>
          <cell r="C18571" t="str">
            <v>Active</v>
          </cell>
          <cell r="D18571" t="str">
            <v>EXCAVATE</v>
          </cell>
          <cell r="E18571" t="str">
            <v>EXCVT:HARD ROCK;14M &amp; 15M POLE</v>
          </cell>
          <cell r="F18571" t="str">
            <v>EXCAVATE; METHOD: BLASTING AND COMPRESSOR DRILLING -LESS THAN 5 HOLES; GROUND TYPE: HARD ROCK; REASON: 14M &amp; 15M POLE</v>
          </cell>
        </row>
        <row r="18572">
          <cell r="A18572" t="str">
            <v>3000036753</v>
          </cell>
          <cell r="B18572" t="str">
            <v>4</v>
          </cell>
          <cell r="C18572" t="str">
            <v>Active</v>
          </cell>
          <cell r="D18572" t="str">
            <v>EXCAVATE</v>
          </cell>
          <cell r="E18572" t="str">
            <v>EXCVT:HARD ROCK;16M &amp; 18M POLE</v>
          </cell>
          <cell r="F18572" t="str">
            <v>EXCAVATE; METHOD: BLASTING AND COMPRESSOR DRILLING - 5 OR MORE HOLES; GROUND TYPE: HARD ROCK; REASON: 16M &amp; 18M POLE</v>
          </cell>
        </row>
        <row r="18573">
          <cell r="A18573" t="str">
            <v>3000036749</v>
          </cell>
          <cell r="B18573" t="str">
            <v>4</v>
          </cell>
          <cell r="C18573" t="str">
            <v>Active</v>
          </cell>
          <cell r="D18573" t="str">
            <v>EXCAVATE</v>
          </cell>
          <cell r="E18573" t="str">
            <v>EXCVT:PHYSICAL AND MECHANICAL;SOFT SOIL</v>
          </cell>
          <cell r="F18573" t="str">
            <v>EXCAVATE: METHOD: PHYSICAL AND MECHANICAL; GROUND TYPE: SOFT SOIL; REASON: 14M &amp; 15M POLE</v>
          </cell>
        </row>
        <row r="18574">
          <cell r="A18574" t="str">
            <v>3000036785</v>
          </cell>
          <cell r="B18574" t="str">
            <v>4</v>
          </cell>
          <cell r="C18574" t="str">
            <v>Active</v>
          </cell>
          <cell r="D18574" t="str">
            <v>EXCAVATE</v>
          </cell>
          <cell r="E18574" t="str">
            <v>EXCVT:HARD ROCK;8M POLE</v>
          </cell>
          <cell r="F18574" t="str">
            <v>EXCAVATE: METHOD: BLASTING AND COMPRESSOR DRILLING - 5 OR MORE HOLES; GROUND TYPE: HARD ROCK; REASON: 8M POLE</v>
          </cell>
        </row>
        <row r="18575">
          <cell r="A18575" t="str">
            <v>3000036759</v>
          </cell>
          <cell r="B18575" t="str">
            <v>4</v>
          </cell>
          <cell r="C18575" t="str">
            <v>Active</v>
          </cell>
          <cell r="D18575" t="str">
            <v>EXCAVATE</v>
          </cell>
          <cell r="E18575" t="str">
            <v>EXCVT:HARD ROCK;14M &amp; 15M POLE</v>
          </cell>
          <cell r="F18575" t="str">
            <v>EXCAVATE: METHOD: BLASTING AND COMPRESSOR DRILLING - 5 OR MORE HOLES; GROUND TYPE: HARD ROCK; REASON: 14M &amp; 15M POLE</v>
          </cell>
        </row>
        <row r="18576">
          <cell r="A18576" t="str">
            <v>3000036760</v>
          </cell>
          <cell r="B18576" t="str">
            <v>4</v>
          </cell>
          <cell r="C18576" t="str">
            <v>Active</v>
          </cell>
          <cell r="D18576" t="str">
            <v>EXCAVATE</v>
          </cell>
          <cell r="E18576" t="str">
            <v>EXCVT:HARD ROCK;5M POLE</v>
          </cell>
          <cell r="F18576" t="str">
            <v>EXCAVATE: METHOD: BLASTING AND COMPRESSOR DRILLING -LESS THAN 5 HOLES; GROUND TYPE: HARD ROCK; REASON: 5M POLE</v>
          </cell>
        </row>
        <row r="18577">
          <cell r="A18577" t="str">
            <v>3000036794</v>
          </cell>
          <cell r="B18577" t="str">
            <v>4</v>
          </cell>
          <cell r="C18577" t="str">
            <v>Active</v>
          </cell>
          <cell r="D18577" t="str">
            <v>EXCAVATE</v>
          </cell>
          <cell r="E18577" t="str">
            <v>EXCVT:PHYSICAL AND MECHANICAL;SOFT SOIL</v>
          </cell>
          <cell r="F18577" t="str">
            <v>EXCAVATE: METHOD: PHYSICAL AND MECHANICAL; GROUND TYPE: SOFT SOIL; REASON: 10M POLE</v>
          </cell>
        </row>
        <row r="18578">
          <cell r="A18578" t="str">
            <v>3000036774</v>
          </cell>
          <cell r="B18578" t="str">
            <v>4</v>
          </cell>
          <cell r="C18578" t="str">
            <v>Active</v>
          </cell>
          <cell r="D18578" t="str">
            <v>EXCAVATE</v>
          </cell>
          <cell r="E18578" t="str">
            <v>EXCVT:AUGER;HARD SOIL;14M &amp; 15M POLE</v>
          </cell>
          <cell r="F18578" t="str">
            <v>EXCAVATE: METHOD: AUGER; GROUND TYPE: HARD SOIL; REASON: 14M &amp; 15M POLE</v>
          </cell>
        </row>
        <row r="18579">
          <cell r="A18579" t="str">
            <v>3000036757</v>
          </cell>
          <cell r="B18579" t="str">
            <v>4</v>
          </cell>
          <cell r="C18579" t="str">
            <v>Active</v>
          </cell>
          <cell r="D18579" t="str">
            <v>EXCAVATE</v>
          </cell>
          <cell r="E18579" t="str">
            <v>EXCVT:HARD ROCK;10M POLE</v>
          </cell>
          <cell r="F18579" t="str">
            <v>EXCAVATE; METHOD: BLASTING AND COMPRESSOR DRILLING - 5 OR MORE HOLES; GROUND TYPE: HARD ROCK; REASON: 10M POLE</v>
          </cell>
        </row>
        <row r="18580">
          <cell r="A18580" t="str">
            <v>3000036795</v>
          </cell>
          <cell r="B18580" t="str">
            <v>4</v>
          </cell>
          <cell r="C18580" t="str">
            <v>Active</v>
          </cell>
          <cell r="D18580" t="str">
            <v>EXCAVATE</v>
          </cell>
          <cell r="E18580" t="str">
            <v>EXCVT:AUGER;HARD SOIL;11M POLE</v>
          </cell>
          <cell r="F18580" t="str">
            <v>EXCAVATE: METHOD: AUGER; GROUND TYPE: HARD SOIL; REASON: 11M POLE</v>
          </cell>
        </row>
        <row r="18581">
          <cell r="A18581" t="str">
            <v>3000036728</v>
          </cell>
          <cell r="B18581" t="str">
            <v>5</v>
          </cell>
          <cell r="C18581" t="str">
            <v>Active</v>
          </cell>
          <cell r="D18581" t="str">
            <v>TRAIN, PERSONNEL</v>
          </cell>
          <cell r="E18581" t="str">
            <v>TRAIN PRSNL:EADS DATA CONCENTRATOR ADMIN</v>
          </cell>
          <cell r="F18581" t="str">
            <v>TRAIN, PERSONNEL: COURSE TYPE: EADS DATA CONCENTRATOR ADMIN; DURATION: 2 DAYS; ADVANCED DETAILED SYSTEM DEVICE TRAINING FOR 10 DELEGATES</v>
          </cell>
        </row>
        <row r="18582">
          <cell r="A18582" t="str">
            <v>3000036729</v>
          </cell>
          <cell r="B18582" t="str">
            <v>5</v>
          </cell>
          <cell r="C18582" t="str">
            <v>Active</v>
          </cell>
          <cell r="D18582" t="str">
            <v>TRAIN, PERSONNEL</v>
          </cell>
          <cell r="E18582" t="str">
            <v>TRAIN PRSNL:EADS ENGINEERING SERVER USER</v>
          </cell>
          <cell r="F18582" t="str">
            <v>TRAIN, PERSONNEL; COURSE TYPE: EADS ENGINEERING SERVER USER; DURATION: 4 DAYS; INCLUDING: AUTHENTICATION SERVER; TERMINAL SERVER; ENGINEERING WORKSTATION; SYSTEM CONFIGURATION AND SYSTEM MAINTENANCE TRAINING FOR 10 DELEGATES</v>
          </cell>
        </row>
        <row r="18583">
          <cell r="A18583" t="str">
            <v>3000036726</v>
          </cell>
          <cell r="B18583" t="str">
            <v>5</v>
          </cell>
          <cell r="C18583" t="str">
            <v>Active</v>
          </cell>
          <cell r="D18583" t="str">
            <v>TRAIN, PERSONNEL</v>
          </cell>
          <cell r="E18583" t="str">
            <v>TRAIN PRSNL:2 DAYS</v>
          </cell>
          <cell r="F18583" t="str">
            <v>TRAIN, PERSONNEL; COURSE TYPE: EADS DATA CONCENTRATOR OVERVIEW; DURATION: 2 DAYS; SYSTEM OVERVIEW AND OPERATIONS TRAINING FOR 10 DELEGATES</v>
          </cell>
        </row>
        <row r="18584">
          <cell r="A18584" t="str">
            <v>3000036730</v>
          </cell>
          <cell r="B18584" t="str">
            <v>5</v>
          </cell>
          <cell r="C18584" t="str">
            <v>Active</v>
          </cell>
          <cell r="D18584" t="str">
            <v>TRAIN, PERSONNEL</v>
          </cell>
          <cell r="E18584" t="str">
            <v>TRAIN PRSNL:2 DAYS</v>
          </cell>
          <cell r="F18584" t="str">
            <v>TRAIN, PERSONNEL: COURSE TYPE: EADS ENGINEERING SERVER ADMIN; DURATION: 2 DAYS; INCLUDING: AUTHENTICATION SERVER; TERMINAL SERVER; ENGINEERING WORKSTATION; ADVANCED DETAILED SYSTEM DEVICE TRAINING FOR 10 DELEGATES</v>
          </cell>
        </row>
        <row r="18585">
          <cell r="A18585" t="str">
            <v>3000036731</v>
          </cell>
          <cell r="B18585" t="str">
            <v>5</v>
          </cell>
          <cell r="C18585" t="str">
            <v>Active</v>
          </cell>
          <cell r="D18585" t="str">
            <v>TRAIN, PERSONNEL</v>
          </cell>
          <cell r="E18585" t="str">
            <v>TRAIN PRSNL:EADS DATA CONCENTRATOR USER</v>
          </cell>
          <cell r="F18585" t="str">
            <v>TRAIN, PERSONNEL: COURSE TYPE: EADS DATA CONCENTRATOR USER; DURATION: 4 DAYS; SYSTEM CONFIGURATION AND SYSTEM MAINTENANCE TRAINING FOR 10 DELEGATES</v>
          </cell>
        </row>
        <row r="18586">
          <cell r="A18586" t="str">
            <v>3000036727</v>
          </cell>
          <cell r="B18586" t="str">
            <v>5</v>
          </cell>
          <cell r="C18586" t="str">
            <v>Active</v>
          </cell>
          <cell r="D18586" t="str">
            <v>TRAIN, PERSONNEL</v>
          </cell>
          <cell r="E18586" t="str">
            <v>TRAIN PRSNL:2 DAYS</v>
          </cell>
          <cell r="F18586" t="str">
            <v>TRAIN, PERSONNEL: COURSE TYPE: EADS ENGINEERING SERVER OVERVIEW; DURATION: 2 DAYS; INCLUDING: AUTHENTICATION SERVER; TERMINAL SERVER; ENGINEERING WORKSTATION; SYSTEM OVERVIEW AND OPERATIONS TRAINING FOR 10 DELEGATES</v>
          </cell>
        </row>
        <row r="18587">
          <cell r="A18587" t="str">
            <v>3000036722</v>
          </cell>
          <cell r="B18587" t="str">
            <v>5</v>
          </cell>
          <cell r="C18587" t="str">
            <v>Active</v>
          </cell>
          <cell r="D18587" t="str">
            <v>BUILD, FOUNDATION</v>
          </cell>
          <cell r="E18587" t="str">
            <v>BLD FNDTN:26.2M</v>
          </cell>
          <cell r="F18587" t="str">
            <v>BUILD, FOUNDATION: TYPE: IN LINE STRAIN - SELF SUPPORT STEEL POLE SOFT ROCK; FINISH: 26.2M</v>
          </cell>
        </row>
        <row r="18588">
          <cell r="A18588" t="str">
            <v>3000036720</v>
          </cell>
          <cell r="B18588" t="str">
            <v>5</v>
          </cell>
          <cell r="C18588" t="str">
            <v>Active</v>
          </cell>
          <cell r="D18588" t="str">
            <v>INSTALL, ANCHOR</v>
          </cell>
          <cell r="E18588" t="str">
            <v>INSTL ANCHR:CORNER POST SINGLE;STEEL</v>
          </cell>
          <cell r="F18588" t="str">
            <v>INSTALL, ANCHOR: TYPE: CORNER POST SINGLE; MATERIAL: STEEL; METHOD: CONCRETE; SKIN WELDED MESH FENCE 2,4M HIGH INCLUDING ALL RELATED WORK</v>
          </cell>
        </row>
        <row r="18589">
          <cell r="A18589" t="str">
            <v>3000036719</v>
          </cell>
          <cell r="B18589" t="str">
            <v>5</v>
          </cell>
          <cell r="C18589" t="str">
            <v>Active</v>
          </cell>
          <cell r="D18589" t="str">
            <v>INSTALL, ANCHOR</v>
          </cell>
          <cell r="E18589" t="str">
            <v>INSTL ANCHR:GATE POST;STEEL;CONC</v>
          </cell>
          <cell r="F18589" t="str">
            <v>INSTALL, ANCHOR: TYPE: GATE POST; MATERIAL: STEEL; METHOD: CONCRETE; HIGH SECURITY FENCE INCLUDING ALL RELATED METAL WORK</v>
          </cell>
        </row>
        <row r="18590">
          <cell r="A18590" t="str">
            <v>3000036701</v>
          </cell>
          <cell r="B18590" t="str">
            <v>5</v>
          </cell>
          <cell r="C18590" t="str">
            <v>Active</v>
          </cell>
          <cell r="D18590" t="str">
            <v>INSTALL, COMPONENT</v>
          </cell>
          <cell r="E18590" t="str">
            <v>INSTL COMPNT:FIRE RESISTANT GLASS</v>
          </cell>
          <cell r="F18590" t="str">
            <v>INSTALL, COMPONENT: TYPE: FIRE RESISTANT GLASS; METHOD: AS PER ESKOM STANDARD; INSTALL FIRE RESISTANT GLASS PANEL 1650 X 205MM, ON FIRE DOOR.</v>
          </cell>
        </row>
        <row r="18591">
          <cell r="A18591" t="str">
            <v>3000036703</v>
          </cell>
          <cell r="B18591" t="str">
            <v>4</v>
          </cell>
          <cell r="C18591" t="str">
            <v>Active</v>
          </cell>
          <cell r="D18591" t="str">
            <v>PAY, FEE</v>
          </cell>
          <cell r="E18591" t="str">
            <v>PAY FEE:MANAGEMENT FEE ...</v>
          </cell>
          <cell r="F18591" t="str">
            <v>PAY, FEE; TYPE: MANAGEMENT FEE ...</v>
          </cell>
        </row>
        <row r="18592">
          <cell r="A18592" t="str">
            <v>3000036702</v>
          </cell>
          <cell r="B18592" t="str">
            <v>5</v>
          </cell>
          <cell r="C18592" t="str">
            <v>Active</v>
          </cell>
          <cell r="D18592" t="str">
            <v>MAINTAIN, DOOR</v>
          </cell>
          <cell r="E18592" t="str">
            <v>MAINT DOOR:IDENTIFY BROKEN</v>
          </cell>
          <cell r="F18592" t="str">
            <v>MAINTAIN, DOOR: TYPE: IDENTIFY BROKEN; FREQUENCY: AS AND WHEN REQUIRED; METHOD: REPLACE DAMAGED DOORS</v>
          </cell>
        </row>
        <row r="18593">
          <cell r="A18593" t="str">
            <v>3000036699</v>
          </cell>
          <cell r="B18593" t="str">
            <v>5</v>
          </cell>
          <cell r="C18593" t="str">
            <v>Active</v>
          </cell>
          <cell r="D18593" t="str">
            <v>CONDUCT, STUDY</v>
          </cell>
          <cell r="E18593" t="str">
            <v>CONDUCT, STUDY:FUEL CELL MARKET RESEARCH</v>
          </cell>
          <cell r="F18593" t="str">
            <v>CONDUCT, STUDY: TYPE: FUEL CELL MARKET RESEARCH; TITLE: TECHNICAL SPECIFICATIONS AND COSTS; FEEDBACK: WRITTEN/ELECTRONIC REPORT; CURRENT AND PROJECTED MARKET UPTAKE AND SIZE</v>
          </cell>
        </row>
        <row r="18594">
          <cell r="A18594" t="str">
            <v>3000036698</v>
          </cell>
          <cell r="B18594" t="str">
            <v>5</v>
          </cell>
          <cell r="C18594" t="str">
            <v>Active</v>
          </cell>
          <cell r="D18594" t="str">
            <v>REPAIR, EQUIPMENT</v>
          </cell>
          <cell r="E18594" t="str">
            <v>REPR EQP:HA3 4014 PCB;MAJOR</v>
          </cell>
          <cell r="F18594" t="str">
            <v>REPAIR, EQUIPMENT: TYPE: HA3 4014 PCB; METHOD: MAJOR; REPAIR AND RECALIBRATE HA3 4014 PCB</v>
          </cell>
        </row>
        <row r="18595">
          <cell r="A18595" t="str">
            <v>3000036696</v>
          </cell>
          <cell r="B18595" t="str">
            <v>4</v>
          </cell>
          <cell r="C18595" t="str">
            <v>Active</v>
          </cell>
          <cell r="D18595" t="str">
            <v>REPAIR, EQUIPMENT</v>
          </cell>
          <cell r="E18595" t="str">
            <v>REPR EQP:CONTACT SWITCHGEAR</v>
          </cell>
          <cell r="F18595" t="str">
            <v>REPAIR, EQUIPMENT: TYPE: CONTACT SWITCHGEAR; 3RH1140-1BB40</v>
          </cell>
        </row>
        <row r="18596">
          <cell r="A18596" t="str">
            <v>3000036695</v>
          </cell>
          <cell r="B18596" t="str">
            <v>4</v>
          </cell>
          <cell r="C18596" t="str">
            <v>Active</v>
          </cell>
          <cell r="D18596" t="str">
            <v>REPAIR, EQUIPMENT</v>
          </cell>
          <cell r="E18596" t="str">
            <v>REPR EQP:TOUCH PANEL</v>
          </cell>
          <cell r="F18596" t="str">
            <v>REPAIR, EQUIPMENT: TYPE: TOUCH PANEL; MP2770-10;</v>
          </cell>
        </row>
        <row r="18597">
          <cell r="A18597" t="str">
            <v>3000036697</v>
          </cell>
          <cell r="B18597" t="str">
            <v>4</v>
          </cell>
          <cell r="C18597" t="str">
            <v>Active</v>
          </cell>
          <cell r="D18597" t="str">
            <v>REPAIR, EQUIPMENT</v>
          </cell>
          <cell r="E18597" t="str">
            <v>REPR EQP:PROFIBUS</v>
          </cell>
          <cell r="F18597" t="str">
            <v>REPAIR, EQUIPMENT: TYPE: PROFIBUS; 6ES7972-0BB52-0XA0</v>
          </cell>
        </row>
        <row r="18598">
          <cell r="A18598" t="str">
            <v>3000036687</v>
          </cell>
          <cell r="B18598" t="str">
            <v>4</v>
          </cell>
          <cell r="C18598" t="str">
            <v>Active</v>
          </cell>
          <cell r="D18598" t="str">
            <v>REPAIR, EQUIPMENT</v>
          </cell>
          <cell r="E18598" t="str">
            <v>REPR EQP:SCALANCE</v>
          </cell>
          <cell r="F18598" t="str">
            <v>REPAIR, EQUIPMENT: TYPE: SCALANCE; 6GK5101-1BB00-2AA3</v>
          </cell>
        </row>
        <row r="18599">
          <cell r="A18599" t="str">
            <v>3000036694</v>
          </cell>
          <cell r="B18599" t="str">
            <v>4</v>
          </cell>
          <cell r="C18599" t="str">
            <v>Active</v>
          </cell>
          <cell r="D18599" t="str">
            <v>REPAIR, EQUIPMENT</v>
          </cell>
          <cell r="E18599" t="str">
            <v>REPR EQP:SIPLUS ET200S</v>
          </cell>
          <cell r="F18599" t="str">
            <v>REPAIR, EQUIPMENT: TYPE: SIPLUS ET200S; 6AG1131-4BD01-7AB0;</v>
          </cell>
        </row>
        <row r="18600">
          <cell r="A18600" t="str">
            <v>3000036686</v>
          </cell>
          <cell r="B18600" t="str">
            <v>4</v>
          </cell>
          <cell r="C18600" t="str">
            <v>Active</v>
          </cell>
          <cell r="D18600" t="str">
            <v>REPAIR, EQUIPMENT</v>
          </cell>
          <cell r="E18600" t="str">
            <v>REPR EQP:RESISTANCE THERMOMETER</v>
          </cell>
          <cell r="F18600" t="str">
            <v>REPAIR, EQUIPMENT: TYPE: RESISTANCE THERMOMETER; TN2531</v>
          </cell>
        </row>
        <row r="18601">
          <cell r="A18601" t="str">
            <v>3000036689</v>
          </cell>
          <cell r="B18601" t="str">
            <v>4</v>
          </cell>
          <cell r="C18601" t="str">
            <v>Active</v>
          </cell>
          <cell r="D18601" t="str">
            <v>REPAIR, EQUIPMENT</v>
          </cell>
          <cell r="E18601" t="str">
            <v>REPR EQP:PB FC RS 485 PLUG 180</v>
          </cell>
          <cell r="F18601" t="str">
            <v>REPAIR, EQUIPMENT: TYPE: PB FC RS 485 PLUG 180; 6GK1500-0FC10</v>
          </cell>
        </row>
        <row r="18602">
          <cell r="A18602" t="str">
            <v>3000036685</v>
          </cell>
          <cell r="B18602" t="str">
            <v>4</v>
          </cell>
          <cell r="C18602" t="str">
            <v>Active</v>
          </cell>
          <cell r="D18602" t="str">
            <v>REPAIR, EQUIPMENT</v>
          </cell>
          <cell r="E18602" t="str">
            <v>REPR EQP:MODULES</v>
          </cell>
          <cell r="F18602" t="str">
            <v>REPAIR, EQUIPMENT: TYPE: MODULES; 6EP1961-2BA00; 6AG1132-4HB01-2AB0; 6AG1138-4CA01-2AA0; 6AG1151-1BA02-2AB0; 6AG1193-4CD20-2AA0; 6ES7131-4BD01-0AB0; 6ES7132-4BD32-0AA0; 6ES7132-4HB01-0AB0; 6ES7134-4GB01-0AB0; 6ES7134-4GB11-0AB0; 6ES7135-4MB02-0AB0; 6ES7138-4CA01-0AA0; 6ES7138-4FB02-0AB0; 6ES7151-1BA02-0AB0; 6ES7193-4CA40-0AA0; 6ES7193-4CD20-0AA0; 6ES7193-4CF40-0AA0; 6GK1503-3CB00; 6ES7322-1BL00-0AA0; 6ES7414-4HM14-0AB0; 6ES7322-1BH01-0AA0; 6EP1336-3BA01; 6ES7153-2BA02-0XB0</v>
          </cell>
        </row>
        <row r="18603">
          <cell r="A18603" t="str">
            <v>3000036690</v>
          </cell>
          <cell r="B18603" t="str">
            <v>4</v>
          </cell>
          <cell r="C18603" t="str">
            <v>Active</v>
          </cell>
          <cell r="D18603" t="str">
            <v>REPAIR, EQUIPMENT</v>
          </cell>
          <cell r="E18603" t="str">
            <v>REPR EQP:POWER SUPPLY</v>
          </cell>
          <cell r="F18603" t="str">
            <v>REPAIR, EQUIPMENT; TYPE: POWER SUPPLY; 6EP1336-3BA00-8AA0</v>
          </cell>
        </row>
        <row r="18604">
          <cell r="A18604" t="str">
            <v>3000036693</v>
          </cell>
          <cell r="B18604" t="str">
            <v>4</v>
          </cell>
          <cell r="C18604" t="str">
            <v>Active</v>
          </cell>
          <cell r="D18604" t="str">
            <v>REPAIR, EQUIPMENT</v>
          </cell>
          <cell r="E18604" t="str">
            <v>REPR EQP:SIMATIC S7-300 AND 400</v>
          </cell>
          <cell r="F18604" t="str">
            <v>REPAIR, EQUIPMENT: TYPE: SIMATIC S7-300 AND 400; 6ES7392-1AM00-0AA0;</v>
          </cell>
        </row>
        <row r="18605">
          <cell r="A18605" t="str">
            <v>3000036691</v>
          </cell>
          <cell r="B18605" t="str">
            <v>4</v>
          </cell>
          <cell r="C18605" t="str">
            <v>Active</v>
          </cell>
          <cell r="D18605" t="str">
            <v>REPAIR, EQUIPMENT</v>
          </cell>
          <cell r="E18605" t="str">
            <v>REPR EQP:SIMATIC DP AND NET</v>
          </cell>
          <cell r="F18605" t="str">
            <v>REPAIR, EQUIPMENT: TYPE: SIMATIC DP AND NET; 6ES7972-0BB55-0XA0;</v>
          </cell>
        </row>
        <row r="18606">
          <cell r="A18606" t="str">
            <v>3000036692</v>
          </cell>
          <cell r="B18606" t="str">
            <v>4</v>
          </cell>
          <cell r="C18606" t="str">
            <v>Active</v>
          </cell>
          <cell r="D18606" t="str">
            <v>REPAIR, EQUIPMENT</v>
          </cell>
          <cell r="E18606" t="str">
            <v>REPR EQP:SIMATIC TP</v>
          </cell>
          <cell r="F18606" t="str">
            <v>REPAIR, EQUIPMENT: TYPE: SIMATIC TP</v>
          </cell>
        </row>
        <row r="18607">
          <cell r="A18607" t="str">
            <v>3000036688</v>
          </cell>
          <cell r="B18607" t="str">
            <v>5</v>
          </cell>
          <cell r="C18607" t="str">
            <v>Active</v>
          </cell>
          <cell r="D18607" t="str">
            <v>REPAIR, EQUIPMENT</v>
          </cell>
          <cell r="E18607" t="str">
            <v>REPR EQP:FFT-RR4;MAJOR</v>
          </cell>
          <cell r="F18607" t="str">
            <v>REPAIR, EQUIPMENT: TYPE: FFT-RR4; METHOD: MAJOR; REPLACE HOUSING</v>
          </cell>
        </row>
        <row r="18608">
          <cell r="A18608" t="str">
            <v>3000036684</v>
          </cell>
          <cell r="B18608" t="str">
            <v>5</v>
          </cell>
          <cell r="C18608" t="str">
            <v>Active</v>
          </cell>
          <cell r="D18608" t="str">
            <v>TEST, COAL</v>
          </cell>
          <cell r="E18608" t="str">
            <v>TEST, COAL:AS AND WHEN REQUIRED;REPORT</v>
          </cell>
          <cell r="F18608" t="str">
            <v>TEST, COAL: TYPE: COMPREHENSIVE COAL STOCKPILES SAFETY TEST; FREQUENCY: AS AND WHEN REQUIRED; METHOD: GAS AND TEMPERATURE TESTS (60 POINTS PER STOCKPILE); FEEDBACK: REPORT; STRATEGIC, SEASONAL AND LIVE STOCKPILES</v>
          </cell>
        </row>
        <row r="18609">
          <cell r="A18609" t="str">
            <v>3000036670</v>
          </cell>
          <cell r="B18609" t="str">
            <v>4</v>
          </cell>
          <cell r="C18609" t="str">
            <v>Active</v>
          </cell>
          <cell r="D18609" t="str">
            <v>MAINTAIN, SYSTEM</v>
          </cell>
          <cell r="E18609" t="str">
            <v>MAINT SYS:SMARTNET;CON-OSP-UCSCSC22</v>
          </cell>
          <cell r="F18609" t="str">
            <v>MAINTAIN, SYSTEM; TYPE: SMARTNET; FREQUENCY: AS REQUIRED; METHOD: REMOTE SUPPORT; PART NO: CON-OSP-UCSCSC22; SNTC-24X7X4OS UCS C220 M6 RACK</v>
          </cell>
        </row>
        <row r="18610">
          <cell r="A18610" t="str">
            <v>3000036669</v>
          </cell>
          <cell r="B18610" t="str">
            <v>4</v>
          </cell>
          <cell r="C18610" t="str">
            <v>Active</v>
          </cell>
          <cell r="D18610" t="str">
            <v>INSTALL, GATE</v>
          </cell>
          <cell r="E18610" t="str">
            <v>INSTL GATE:SECURITY;MILD STEEL</v>
          </cell>
          <cell r="F18610" t="str">
            <v>INSTALL, GATE: TYPE: SECURITY; FRAME MATERIAL: MILD STEEL; COATED WITH RUST RESISTANCE PAINT; LG 6M X HT 4M</v>
          </cell>
        </row>
        <row r="18611">
          <cell r="A18611" t="str">
            <v>3000036668</v>
          </cell>
          <cell r="B18611" t="str">
            <v>5</v>
          </cell>
          <cell r="C18611" t="str">
            <v>Active</v>
          </cell>
          <cell r="D18611" t="str">
            <v>INVESTIGATE, INCIDENT</v>
          </cell>
          <cell r="E18611" t="str">
            <v>INVES INCDT:WATER LOGGING;WRITTEN REPORT</v>
          </cell>
          <cell r="F18611" t="str">
            <v>INVESTIGATE, INCIDENT: TYPE: WATER LOGGING; FEEDBACK: WRITTEN REPORT</v>
          </cell>
        </row>
        <row r="18612">
          <cell r="A18612" t="str">
            <v>3000036663</v>
          </cell>
          <cell r="B18612" t="str">
            <v>5</v>
          </cell>
          <cell r="C18612" t="str">
            <v>Active</v>
          </cell>
          <cell r="D18612" t="str">
            <v>TRANSPORT, PEOPLE</v>
          </cell>
          <cell r="E18612" t="str">
            <v>TRNSP PPL:TRANSPORT;ROAD;BAKKIE;5</v>
          </cell>
          <cell r="F18612" t="str">
            <v>TRANSPORT, PEOPLE: TYPE: TRANSPORT; TRANSPORT METHOD: ROAD; VEHICLE TYPE: BAKKIE; NUMBER OF PEOPLE: 5; ONSITE TRANSPORT [ DOUBLE-CAB BAKKIES] INCLUDING DIESEL</v>
          </cell>
        </row>
        <row r="18613">
          <cell r="A18613" t="str">
            <v>3000036667</v>
          </cell>
          <cell r="B18613" t="str">
            <v>4</v>
          </cell>
          <cell r="C18613" t="str">
            <v>Active</v>
          </cell>
          <cell r="D18613" t="str">
            <v>HIRE, COORDINATOR</v>
          </cell>
          <cell r="E18613" t="str">
            <v>HIRE COORDNTR:JUNIOR;X-RAYS NDT;1 YR</v>
          </cell>
          <cell r="F18613" t="str">
            <v>HIRE, COORDINATOR: EXPERIENCE LEVEL: JUNIOR; TYPE: X-RAYS NDT; QUALIFICATION: SAIW WELDING AND FABRICATION, IIW, IWI-C, IWI-S; NUMBER OF YEARS EXPERIENCE: 1 YR; REQUIRED EXPERIENCE: 1 YR; MINIMUM REQUIREMENTS, SAIW WELD INSPECTOR LEVEL OR NDT TECHNICIAN WITH MAGNATIC PARTICLE AND PENETRATE TESTING LEVEL 1. KEY RESPONSIBILITIES, UNPLANNED OUTAGES, PARTICIPATE IN THE INITIAL INSPECTION OF THE BTF, COORDINATE INSPECTIONS RELATED TO BTF, ISSSUE APPROVED FORCED OUTAGE OPPORTUNITY SOW TO THE INSPECTION CONTRACTOR, ASSIST WITH THE LEAK TESTING AND/OR PRESSURE TESTING OF THE BOILER. ENSURING THAT ALL INSPECTION REQUIREMENT IS CALLIBRATED IN ACCORDANCE WITH ESKOM STANDARD, EST0009, NON-DESTRUCTIVE TESTING (NDT)</v>
          </cell>
        </row>
        <row r="18614">
          <cell r="A18614" t="str">
            <v>3000036665</v>
          </cell>
          <cell r="B18614" t="str">
            <v>5</v>
          </cell>
          <cell r="C18614" t="str">
            <v>Active</v>
          </cell>
          <cell r="D18614" t="str">
            <v>TRANSPORT, PEOPLE</v>
          </cell>
          <cell r="E18614" t="str">
            <v>TRNSP PPL:MINI BUS / COMBI;MINI BUS;15</v>
          </cell>
          <cell r="F18614" t="str">
            <v>TRANSPORT, PEOPLE: TYPE: MINI BUS / COMBI; TRANSPORT METHOD: ROAD TRANSPORT; VEHICLE TYPE: MINI BUS; NUMBER OF PEOPLE: 15; TRANSPORT FOR CREW (MAXIMUM 120KM RETURN TRIP PER DAY) INCLUDING DIESEL 15 SEATER</v>
          </cell>
        </row>
        <row r="18615">
          <cell r="A18615" t="str">
            <v>3000036655</v>
          </cell>
          <cell r="B18615" t="str">
            <v>5</v>
          </cell>
          <cell r="C18615" t="str">
            <v>Active</v>
          </cell>
          <cell r="D18615" t="str">
            <v>BUILD, FOUNDATION</v>
          </cell>
          <cell r="E18615" t="str">
            <v>BLD FNDTN:19.5M POLE</v>
          </cell>
          <cell r="F18615" t="str">
            <v>BUILD, FOUNDATION: TYPE: 132KV, STEEL MONOPOLE, TERMINAL, SELF SUPPORT SINGLE CIRCUIT-TYPE 3; FINISH: 19.5M POLE</v>
          </cell>
        </row>
        <row r="18616">
          <cell r="A18616" t="str">
            <v>3000036661</v>
          </cell>
          <cell r="B18616" t="str">
            <v>5</v>
          </cell>
          <cell r="C18616" t="str">
            <v>Active</v>
          </cell>
          <cell r="D18616" t="str">
            <v>BUILD, FOUNDATION</v>
          </cell>
          <cell r="E18616" t="str">
            <v>BLD FNDTN:26.2M</v>
          </cell>
          <cell r="F18616" t="str">
            <v>BUILD, FOUNDATION: TYPE: N LINE STRAIN - SELF SUPPORT STEEL POLE-TYPE1; FINISH: 26.2M</v>
          </cell>
        </row>
        <row r="18617">
          <cell r="A18617" t="str">
            <v>3000036659</v>
          </cell>
          <cell r="B18617" t="str">
            <v>5</v>
          </cell>
          <cell r="C18617" t="str">
            <v>Active</v>
          </cell>
          <cell r="D18617" t="str">
            <v>BUILD, FOUNDATION</v>
          </cell>
          <cell r="E18617" t="str">
            <v>BLD FNDTN:19.5M POLE</v>
          </cell>
          <cell r="F18617" t="str">
            <v>BUILD, FOUNDATION: TYPE: 132KV, STEEL MONOPOLE, TERMINAL, SELF SUPPORT SINGLE CIRCUIT TYPE 4; FINISH: 19.5M POLE</v>
          </cell>
        </row>
        <row r="18618">
          <cell r="A18618" t="str">
            <v>3000036652</v>
          </cell>
          <cell r="B18618" t="str">
            <v>5</v>
          </cell>
          <cell r="C18618" t="str">
            <v>Active</v>
          </cell>
          <cell r="D18618" t="str">
            <v>BUILD, FOUNDATION</v>
          </cell>
          <cell r="E18618" t="str">
            <v>BLD FNDTN:19.5M POLE</v>
          </cell>
          <cell r="F18618" t="str">
            <v>BUILD, FOUNDATION; TYPE: 132KV, STEEL MONOPOLE, TERMINAL, SELF SUPPORT SINGLE CIRCUIT TYPE 2; FINISH: 19.5M POLE</v>
          </cell>
        </row>
        <row r="18619">
          <cell r="A18619" t="str">
            <v>3000036654</v>
          </cell>
          <cell r="B18619" t="str">
            <v>5</v>
          </cell>
          <cell r="C18619" t="str">
            <v>Active</v>
          </cell>
          <cell r="D18619" t="str">
            <v>BUILD, FOUNDATION</v>
          </cell>
          <cell r="E18619" t="str">
            <v>BLD FNDTN:24.4M POLE</v>
          </cell>
          <cell r="F18619" t="str">
            <v>BUILD, FOUNDATION: TYPE: 132KV, STEEL MONOPOLE, SELF SUPPORT, DOUBLE CIRCUIT STRAIN T-OFF TYPE 3; FINISH: 24.4M POLE</v>
          </cell>
        </row>
        <row r="18620">
          <cell r="A18620" t="str">
            <v>3000036649</v>
          </cell>
          <cell r="B18620" t="str">
            <v>5</v>
          </cell>
          <cell r="C18620" t="str">
            <v>Active</v>
          </cell>
          <cell r="D18620" t="str">
            <v>BUILD, FOUNDATION</v>
          </cell>
          <cell r="E18620" t="str">
            <v>BLD FNDTN:24.4M POLE</v>
          </cell>
          <cell r="F18620" t="str">
            <v>BUILD, FOUNDATION: TYPE: 132KV, STEEL MONOPOLE, -HARD ROCK; FINISH: 24.4M POLE</v>
          </cell>
        </row>
        <row r="18621">
          <cell r="A18621" t="str">
            <v>3000036658</v>
          </cell>
          <cell r="B18621" t="str">
            <v>5</v>
          </cell>
          <cell r="C18621" t="str">
            <v>Active</v>
          </cell>
          <cell r="D18621" t="str">
            <v>BUILD, FOUNDATION</v>
          </cell>
          <cell r="E18621" t="str">
            <v>BLD FNDTN:20.4 M POLE</v>
          </cell>
          <cell r="F18621" t="str">
            <v>BUILD, FOUNDATION: TYPE: Y 132KV DOUBLE CIRCUIT, SELF-SUPPORT STEEL TYPE 4; FINISH: 20.4 M POLE</v>
          </cell>
        </row>
        <row r="18622">
          <cell r="A18622" t="str">
            <v>3000036651</v>
          </cell>
          <cell r="B18622" t="str">
            <v>5</v>
          </cell>
          <cell r="C18622" t="str">
            <v>Active</v>
          </cell>
          <cell r="D18622" t="str">
            <v>BUILD, FOUNDATION</v>
          </cell>
          <cell r="E18622" t="str">
            <v>BLD FNDTN:20.4M POLE</v>
          </cell>
          <cell r="F18622" t="str">
            <v>BUILD, FOUNDATION: TYPE: 132KV DOUBLE CIRCUIT, SELF-SUPPORT STEEL, TYPE 2; FINISH: 20.4M POLE</v>
          </cell>
        </row>
        <row r="18623">
          <cell r="A18623" t="str">
            <v>3000036657</v>
          </cell>
          <cell r="B18623" t="str">
            <v>5</v>
          </cell>
          <cell r="C18623" t="str">
            <v>Active</v>
          </cell>
          <cell r="D18623" t="str">
            <v>BUILD, FOUNDATION</v>
          </cell>
          <cell r="E18623" t="str">
            <v>BLD FNDTN:26.2M</v>
          </cell>
          <cell r="F18623" t="str">
            <v>BUILD, FOUNDATION: TYPE: IN LINE STRAIN - SELF SUPPORT STEEL POLE TYPE 4; FINISH: 26.2M</v>
          </cell>
        </row>
        <row r="18624">
          <cell r="A18624" t="str">
            <v>3000036646</v>
          </cell>
          <cell r="B18624" t="str">
            <v>4</v>
          </cell>
          <cell r="C18624" t="str">
            <v>Active</v>
          </cell>
          <cell r="D18624" t="str">
            <v>LICENSE, SOFTWARE</v>
          </cell>
          <cell r="E18624" t="str">
            <v>LICENSE SFTWR:SUBSCRIPTION;DNA-P-T0-A-3Y</v>
          </cell>
          <cell r="F18624" t="str">
            <v>LICENSE, SOFTWARE; TYPE: SUBSCRIPTION; SYSTEM APPLICATION: MANAGEMENT; PART NO: DNA-P-T0-A-3Y; DNA ADVANTAGE ON-PREM, 3Y-UPTO 25M</v>
          </cell>
        </row>
        <row r="18625">
          <cell r="A18625" t="str">
            <v>3000036647</v>
          </cell>
          <cell r="B18625" t="str">
            <v>4</v>
          </cell>
          <cell r="C18625" t="str">
            <v>Active</v>
          </cell>
          <cell r="D18625" t="str">
            <v>LICENSE, SOFTWARE</v>
          </cell>
          <cell r="E18625" t="str">
            <v>LICENSE SFTWR:SUBSCRIPTION;MANAGEMENT</v>
          </cell>
          <cell r="F18625" t="str">
            <v>LICENSE, SOFTWARE: TYPE: SUBSCRIPTION; SYSTEM APPLICATION: MANAGEMENT; PART NO: DNA-P-T0-E-3Y; ESSENTIALS ON-PREM, 3Y-UPTO 25M (AGGR, 50M)</v>
          </cell>
        </row>
        <row r="18626">
          <cell r="A18626" t="str">
            <v>3000036642</v>
          </cell>
          <cell r="B18626" t="str">
            <v>4</v>
          </cell>
          <cell r="C18626" t="str">
            <v>Active</v>
          </cell>
          <cell r="D18626" t="str">
            <v>LICENSE, SOFTWARE</v>
          </cell>
          <cell r="E18626" t="str">
            <v>LICENSE SFTWR:SUBSCRIPTION;MANAGEMENT</v>
          </cell>
          <cell r="F18626" t="str">
            <v>LICENSE, SOFTWARE: TYPE: SUBSCRIPTION; SYSTEM APPLICATION: MANAGEMENT; PART NO: SVS-PDNA-T2-A3Y; SOLUTION SUPPORT FOR SW-DNA ADVANTAGE ONPREM LIC, T2, 3Y</v>
          </cell>
        </row>
        <row r="18627">
          <cell r="A18627" t="str">
            <v>3000036645</v>
          </cell>
          <cell r="B18627" t="str">
            <v>4</v>
          </cell>
          <cell r="C18627" t="str">
            <v>Active</v>
          </cell>
          <cell r="D18627" t="str">
            <v>LICENSE, SOFTWARE</v>
          </cell>
          <cell r="E18627" t="str">
            <v>LICENSE SFTWR:SUBSCRIPTION;MANAGEMENT</v>
          </cell>
          <cell r="F18627" t="str">
            <v>LICENSE, SOFTWARE: TYPE: SUBSCRIPTION; SYSTEM APPLICATION: MANAGEMENT; PART NO: DNA-P-T1-A-3Y; CISCO DNA ADVANTAGE ON-PREM LIC 3Y-UPTO 200M</v>
          </cell>
        </row>
        <row r="18628">
          <cell r="A18628" t="str">
            <v>3000036643</v>
          </cell>
          <cell r="B18628" t="str">
            <v>4</v>
          </cell>
          <cell r="C18628" t="str">
            <v>Active</v>
          </cell>
          <cell r="D18628" t="str">
            <v>LICENSE, SOFTWARE</v>
          </cell>
          <cell r="E18628" t="str">
            <v>LICENSE SFTWR:SUBSCRIPTION;DNA-P-T2-A-3Y</v>
          </cell>
          <cell r="F18628" t="str">
            <v>LICENSE, SOFTWARE; TYPE: SUBSCRIPTION; SYSTEM APPLICATION: MANAGEMENT; PART NO: DNA-P-T2-A-3Y; DNA ADVANTAGE ON-PREM LIC 3Y-UPTO 1G</v>
          </cell>
        </row>
        <row r="18629">
          <cell r="A18629" t="str">
            <v>3000036640</v>
          </cell>
          <cell r="B18629" t="str">
            <v>4</v>
          </cell>
          <cell r="C18629" t="str">
            <v>Active</v>
          </cell>
          <cell r="D18629" t="str">
            <v>LICENSE, SOFTWARE</v>
          </cell>
          <cell r="E18629" t="str">
            <v>LICENSE SFTWR:IE4010-DNA-A-H-3Y</v>
          </cell>
          <cell r="F18629" t="str">
            <v>LICENSE, SOFTWARE; TYPE: SUBSCRIPTION; SYSTEM APPLICATION: MANAGEMENT; PART NO: IE4010-DNA-A-H-3Y; DNA ADVANTAGE, 3 YEAR TERM LICENSE</v>
          </cell>
        </row>
        <row r="18630">
          <cell r="A18630" t="str">
            <v>3000036641</v>
          </cell>
          <cell r="B18630" t="str">
            <v>4</v>
          </cell>
          <cell r="C18630" t="str">
            <v>Active</v>
          </cell>
          <cell r="D18630" t="str">
            <v>LICENSE, SOFTWARE</v>
          </cell>
          <cell r="E18630" t="str">
            <v>LICENSE SFTWR:SUBSCRIPTION;MANAGEMENT</v>
          </cell>
          <cell r="F18630" t="str">
            <v>LICENSE, SOFTWARE: TYPE: SUBSCRIPTION; SYSTEM APPLICATION: MANAGEMENT; PART NO: IE4010-DNA-E-H-3Y; DNA ESSENTIALS, 3 YEAR TERM LICENSE</v>
          </cell>
        </row>
        <row r="18631">
          <cell r="A18631" t="str">
            <v>3000036644</v>
          </cell>
          <cell r="B18631" t="str">
            <v>4</v>
          </cell>
          <cell r="C18631" t="str">
            <v>Active</v>
          </cell>
          <cell r="D18631" t="str">
            <v>LICENSE, SOFTWARE</v>
          </cell>
          <cell r="E18631" t="str">
            <v>LICENSE SFTWR:SUBSCRIPTION;MANAGEMENT</v>
          </cell>
          <cell r="F18631" t="str">
            <v>LICENSE, SOFTWARE: TYPE: SUBSCRIPTION; SYSTEM APPLICATION: MANAGEMENT; PART NO: SVS-PDNA-T1-A3Y; DNA ADVANTAGE ON-PREM LIC 3Y - UPTO 200M</v>
          </cell>
        </row>
        <row r="18632">
          <cell r="A18632" t="str">
            <v>3000036637</v>
          </cell>
          <cell r="B18632" t="str">
            <v>4</v>
          </cell>
          <cell r="C18632" t="str">
            <v>Active</v>
          </cell>
          <cell r="D18632" t="str">
            <v>MAINTAIN, SYSTEM</v>
          </cell>
          <cell r="E18632" t="str">
            <v>MAINT SYS:SMARTNET;REMOTE SUPPORT</v>
          </cell>
          <cell r="F18632" t="str">
            <v>MAINTAIN, SYSTEM: TYPE: SMARTNET; METHOD: REMOTE SUPPORT; PART NO: CON-SSTCM-IE40104E; SOLN SUPP SW SUB, DNA ESSENTIALS</v>
          </cell>
        </row>
        <row r="18633">
          <cell r="A18633" t="str">
            <v>3000036638</v>
          </cell>
          <cell r="B18633" t="str">
            <v>4</v>
          </cell>
          <cell r="C18633" t="str">
            <v>Active</v>
          </cell>
          <cell r="D18633" t="str">
            <v>MAINTAIN, SYSTEM</v>
          </cell>
          <cell r="E18633" t="str">
            <v>MAINT SYS:SMARTNET;REMOTE SUPPORT</v>
          </cell>
          <cell r="F18633" t="str">
            <v>MAINTAIN, SYSTEM: TYPE: SMARTNET; METHOD: REMOTE SUPPORT; PART NO: SVS-PDNA-T0-A3Y; SOLUTION SUPPORT FOR SW-DNA ADVANTAGE ONPREM LIC, T0, 3Y</v>
          </cell>
        </row>
        <row r="18634">
          <cell r="A18634" t="str">
            <v>3000036634</v>
          </cell>
          <cell r="B18634" t="str">
            <v>4</v>
          </cell>
          <cell r="C18634" t="str">
            <v>Active</v>
          </cell>
          <cell r="D18634" t="str">
            <v>MAINTAIN, SYSTEM</v>
          </cell>
          <cell r="E18634" t="str">
            <v>MAINT SYS:SMARTNET;REMOTE SUPPORT</v>
          </cell>
          <cell r="F18634" t="str">
            <v>MAINTAIN, SYSTEM: TYPE: SMARTNET; METHOD: REMOTE SUPPORT; PART NO: EPNM-S-K9-3YSIA; EPNM SMART BASE APPLICATION 36-59 MONTHS RENEWAL SIA</v>
          </cell>
        </row>
        <row r="18635">
          <cell r="A18635" t="str">
            <v>3000036636</v>
          </cell>
          <cell r="B18635" t="str">
            <v>4</v>
          </cell>
          <cell r="C18635" t="str">
            <v>Active</v>
          </cell>
          <cell r="D18635" t="str">
            <v>MAINTAIN, SYSTEM</v>
          </cell>
          <cell r="E18635" t="str">
            <v>MAINT SYS:SMARTNET;REMOTE SUPPORT</v>
          </cell>
          <cell r="F18635" t="str">
            <v>MAINTAIN, SYSTEM: TYPE: SMARTNET; METHOD: REMOTE SUPPORT; PART NO: CON-SSTCM-IE40104H; SOLN SUPP SW SUB DNA ADVANTAGE</v>
          </cell>
        </row>
        <row r="18636">
          <cell r="A18636" t="str">
            <v>3000036633</v>
          </cell>
          <cell r="B18636" t="str">
            <v>4</v>
          </cell>
          <cell r="C18636" t="str">
            <v>Active</v>
          </cell>
          <cell r="D18636" t="str">
            <v>MAINTAIN, SYSTEM</v>
          </cell>
          <cell r="E18636" t="str">
            <v>MAINT SYS:SMARTNET;REMOTE SUPPORT</v>
          </cell>
          <cell r="F18636" t="str">
            <v>MAINTAIN, SYSTEM: TYPE: SMARTNET; METHOD: REMOTE SUPPORT; PART NO: L-EPNM-S-SBY-SIA; EPNM SMART HA LICENSE 36-59 MONTH SIA</v>
          </cell>
        </row>
        <row r="18637">
          <cell r="A18637" t="str">
            <v>3000036635</v>
          </cell>
          <cell r="B18637" t="str">
            <v>4</v>
          </cell>
          <cell r="C18637" t="str">
            <v>Active</v>
          </cell>
          <cell r="D18637" t="str">
            <v>MAINTAIN, SYSTEM</v>
          </cell>
          <cell r="E18637" t="str">
            <v>MAINT SYS:SMARTNET;REMOTE SUPPORT</v>
          </cell>
          <cell r="F18637" t="str">
            <v>MAINTAIN, SYSTEM: TYPE: SMARTNET; METHOD: REMOTE SUPPORT; PART NO: CON-L1NBD-DN2HWPL; CX LEVEL 1 8X5XNBD DNA CENTER APPLIANCE (GEN 2)-44 C</v>
          </cell>
        </row>
        <row r="18638">
          <cell r="A18638" t="str">
            <v>3000036639</v>
          </cell>
          <cell r="B18638" t="str">
            <v>4</v>
          </cell>
          <cell r="C18638" t="str">
            <v>Active</v>
          </cell>
          <cell r="D18638" t="str">
            <v>MAINTAIN, SYSTEM</v>
          </cell>
          <cell r="E18638" t="str">
            <v>MAINT SYS:SMARTNET;REMOTE SUPPORT</v>
          </cell>
          <cell r="F18638" t="str">
            <v>MAINTAIN, SYSTEM: TYPE: SMARTNET; METHOD: REMOTE SUPPORT; PART NO: SVS-PDNA-T0-E3Y; SOLUTION SUPPORT FOR SW-DNA ESSENTIALS ONPREM LIC, T0, 3Y</v>
          </cell>
        </row>
        <row r="18639">
          <cell r="A18639" t="str">
            <v>3000036632</v>
          </cell>
          <cell r="B18639" t="str">
            <v>4</v>
          </cell>
          <cell r="C18639" t="str">
            <v>Active</v>
          </cell>
          <cell r="D18639" t="str">
            <v>LICENSE, SOFTWARE</v>
          </cell>
          <cell r="E18639" t="str">
            <v>LICENSE SFTWR:CYBER SECURITY</v>
          </cell>
          <cell r="F18639" t="str">
            <v>LICENSE, SOFTWARE: TYPE: NOZOMI V-250 GUARDIAN APPLIANCE, THREAT INTELLIGENCE, ASSET INTELLIGENCE AND SMART POLLING SOFTWARE LICENSE AND SUPPORT FOR 3 YEARS; SYSTEM APPLICATION: CYBER SECURITY; NOZOMI V-250 GUARDIAN APPLIANCE, THREAT INTELLIGENCE, ASSET INTELLIGENCE AND SMART POLLING SOFTWARE LICENSE AND SUPPORT FOR 3 YEARS</v>
          </cell>
        </row>
        <row r="18640">
          <cell r="A18640" t="str">
            <v>3000036631</v>
          </cell>
          <cell r="B18640" t="str">
            <v>4</v>
          </cell>
          <cell r="C18640" t="str">
            <v>Active</v>
          </cell>
          <cell r="D18640" t="str">
            <v>INSTALL, EQUIPMENT</v>
          </cell>
          <cell r="E18640" t="str">
            <v>INSTL EQP:COPPER PIPES;PIPING</v>
          </cell>
          <cell r="F18640" t="str">
            <v>INSTALL, EQUIPMENT; TYPE: COPPER PIPES; METHOD: PIPING; TO SUPPLY, TEST AND COMMISSION THE EQUIPMENT, MEDICAL OXYGEN SUPPLY, INSTALLATION TO BE DONE IN THE TRAUMA ROOM WITH TWO OXYGEN POINT AND ESTABLISH AN OXYGEN BANK WHICH CAN ACCOMMODATE 2 X18 KG CYLINDER COPPER PIPELINES TERMINATING WITH 2X O2 POINTS ON THE WALLS AT THE TRAUMA ROOM; 2X PRESSURE MONITORING PANELS WITH LOW LEVEL ALARMS</v>
          </cell>
        </row>
        <row r="18641">
          <cell r="A18641" t="str">
            <v>3000036630</v>
          </cell>
          <cell r="B18641" t="str">
            <v>4</v>
          </cell>
          <cell r="C18641" t="str">
            <v>Active</v>
          </cell>
          <cell r="D18641" t="str">
            <v>CALIBRATE, EQUIPMENT</v>
          </cell>
          <cell r="E18641" t="str">
            <v>CAL EQP:1 YEAR</v>
          </cell>
          <cell r="F18641" t="str">
            <v>CALIBRATE, EQUIPMENT: TYPE: FFT-RR4 SERVICE &amp; RR4 SERVICE AND RECALIBRATION; FREQUENCY: 1 YEAR</v>
          </cell>
        </row>
        <row r="18642">
          <cell r="A18642" t="str">
            <v>3000036629</v>
          </cell>
          <cell r="B18642" t="str">
            <v>4</v>
          </cell>
          <cell r="C18642" t="str">
            <v>Active</v>
          </cell>
          <cell r="D18642" t="str">
            <v>CALIBRATE, EQUIPMENT</v>
          </cell>
          <cell r="E18642" t="str">
            <v>CAL EQP:INSPECTA FFT-HA3 PCB</v>
          </cell>
          <cell r="F18642" t="str">
            <v>CALIBRATE, EQUIPMENT: TYPE: INSPECTA FFT-HA3 PCB; FREQUENCY: AS AND WHEN REQUIRED</v>
          </cell>
        </row>
        <row r="18643">
          <cell r="A18643" t="str">
            <v>3000036628</v>
          </cell>
          <cell r="B18643" t="str">
            <v>4</v>
          </cell>
          <cell r="C18643" t="str">
            <v>Active</v>
          </cell>
          <cell r="D18643" t="str">
            <v>CALIBRATE, EQUIPMENT</v>
          </cell>
          <cell r="E18643" t="str">
            <v>CAL EQP:FFT-RR4 HOUSING(TOP AND BOTTOM)</v>
          </cell>
          <cell r="F18643" t="str">
            <v>CALIBRATE, EQUIPMENT: TYPE: FFT-RR4 HOUSING(TOP AND BOTTOM); FREQUENCY: AS AND WHEN REQUIRED</v>
          </cell>
        </row>
        <row r="18644">
          <cell r="A18644" t="str">
            <v>3000036626</v>
          </cell>
          <cell r="B18644" t="str">
            <v>5</v>
          </cell>
          <cell r="C18644" t="str">
            <v>Active</v>
          </cell>
          <cell r="D18644" t="str">
            <v>TRAVEL AND SUBSISTENCE</v>
          </cell>
          <cell r="E18644" t="str">
            <v>T&amp;S:LOA COST-TECHNICIAN;DAILY</v>
          </cell>
          <cell r="F18644" t="str">
            <v>TRAVEL AND SUBSISTENCE: TYPE: LOA COST-TECHNICIAN; RATE: DAILY</v>
          </cell>
        </row>
        <row r="18645">
          <cell r="A18645" t="str">
            <v>3000036622</v>
          </cell>
          <cell r="B18645" t="str">
            <v>5</v>
          </cell>
          <cell r="C18645" t="str">
            <v>Active</v>
          </cell>
          <cell r="D18645" t="str">
            <v>TRAVEL AND SUBSISTENCE</v>
          </cell>
          <cell r="E18645" t="str">
            <v>T&amp;S:ACCOMMODATION COST-ASSISTANT;DAILY</v>
          </cell>
          <cell r="F18645" t="str">
            <v>TRAVEL AND SUBSISTENCE: TYPE: ACCOMMODATION COST-ASSISTANT; RATE: DAILY</v>
          </cell>
        </row>
        <row r="18646">
          <cell r="A18646" t="str">
            <v>3000036624</v>
          </cell>
          <cell r="B18646" t="str">
            <v>5</v>
          </cell>
          <cell r="C18646" t="str">
            <v>Active</v>
          </cell>
          <cell r="D18646" t="str">
            <v>TRAVEL AND SUBSISTENCE</v>
          </cell>
          <cell r="E18646" t="str">
            <v>T&amp;S:LABOUR TEAM COST;PER HOUR</v>
          </cell>
          <cell r="F18646" t="str">
            <v>TRAVEL AND SUBSISTENCE: TYPE: LABOUR TEAM COST; RATE: PER HOUR; OEM TECHNICIAN AND ASSISTANT</v>
          </cell>
        </row>
        <row r="18647">
          <cell r="A18647" t="str">
            <v>3000036623</v>
          </cell>
          <cell r="B18647" t="str">
            <v>5</v>
          </cell>
          <cell r="C18647" t="str">
            <v>Active</v>
          </cell>
          <cell r="D18647" t="str">
            <v>TRAVEL AND SUBSISTENCE</v>
          </cell>
          <cell r="E18647" t="str">
            <v>T&amp;S:ACCOMMODATION COST-TECHNICIAN;DAILY</v>
          </cell>
          <cell r="F18647" t="str">
            <v>TRAVEL AND SUBSISTENCE; TYPE: ACCOMMODATION COST-TECHNICIAN; RATE: DAILY</v>
          </cell>
        </row>
        <row r="18648">
          <cell r="A18648" t="str">
            <v>3000036625</v>
          </cell>
          <cell r="B18648" t="str">
            <v>5</v>
          </cell>
          <cell r="C18648" t="str">
            <v>Active</v>
          </cell>
          <cell r="D18648" t="str">
            <v>TRAVEL AND SUBSISTENCE</v>
          </cell>
          <cell r="E18648" t="str">
            <v>T&amp;S:LOA COST-ASSISTANT;DAILY</v>
          </cell>
          <cell r="F18648" t="str">
            <v>TRAVEL AND SUBSISTENCE: TYPE: LOA COST-ASSISTANT; RATE: DAILY</v>
          </cell>
        </row>
        <row r="18649">
          <cell r="A18649" t="str">
            <v>3000036621</v>
          </cell>
          <cell r="B18649" t="str">
            <v>5</v>
          </cell>
          <cell r="C18649" t="str">
            <v>Active</v>
          </cell>
          <cell r="D18649" t="str">
            <v>REFURBISH, EQUIPMENT</v>
          </cell>
          <cell r="E18649" t="str">
            <v>REFURBISH EQUIP:OIL FILTER;MAJOR REPAIR</v>
          </cell>
          <cell r="F18649" t="str">
            <v>REFURBISH, EQUIPMENT: TYPE: OIL FILTER; METHOD: MAJOR REPAIR; REFERENCED MATERIAL: 0177297; FILTER, OIL: TYPE: FEEDING HP ROTARY; DIMENSIONS: DIA 400 X LG 800 MM; MATERIAL: SS; MICRON: 250 UM; REFERENCE NO: A 183460000 250ZA BPTR; HJF 05 AT 001, HJF 06 AT 001, A183.460.250X F/OIL</v>
          </cell>
        </row>
        <row r="18650">
          <cell r="A18650" t="str">
            <v>3000036620</v>
          </cell>
          <cell r="B18650" t="str">
            <v>5</v>
          </cell>
          <cell r="C18650" t="str">
            <v>Active</v>
          </cell>
          <cell r="D18650" t="str">
            <v>BACKFILL, AREA</v>
          </cell>
          <cell r="E18650" t="str">
            <v>BCKFLL AREA:EXCAVATION;MECHANICAL</v>
          </cell>
          <cell r="F18650" t="str">
            <v>BACKFILL, AREA: TYPE: EXCAVATION; FILLER MATERIAL: IMPORTED TYPE 2 SOIL; COMPACT METHOD: MECHANICAL</v>
          </cell>
        </row>
        <row r="18651">
          <cell r="A18651" t="str">
            <v>3000036618</v>
          </cell>
          <cell r="B18651" t="str">
            <v>5</v>
          </cell>
          <cell r="C18651" t="str">
            <v>Active</v>
          </cell>
          <cell r="D18651" t="str">
            <v>ESTABLISH, SITE</v>
          </cell>
          <cell r="E18651" t="str">
            <v>ESTB SITE:N/A;N/A</v>
          </cell>
          <cell r="F18651" t="str">
            <v>ESTABLISH, SITE: TYPE: SITE ESTABLISHMENT, KRIEL POWER STATION; ADDITIONAL TASK: N/A; MATERIAL SUPPLIER: N/A</v>
          </cell>
        </row>
        <row r="18652">
          <cell r="A18652" t="str">
            <v>3000036615</v>
          </cell>
          <cell r="B18652" t="str">
            <v>5</v>
          </cell>
          <cell r="C18652" t="str">
            <v>Active</v>
          </cell>
          <cell r="D18652" t="str">
            <v>INSTALL, EARTHING</v>
          </cell>
          <cell r="E18652" t="str">
            <v>INSTL EARTH</v>
          </cell>
          <cell r="F18652" t="str">
            <v>INSTALL, EARTHING; TYPE: TERMINAL STRUCTURE, BONDING TYPE 4</v>
          </cell>
        </row>
        <row r="18653">
          <cell r="A18653" t="str">
            <v>3000036614</v>
          </cell>
          <cell r="B18653" t="str">
            <v>5</v>
          </cell>
          <cell r="C18653" t="str">
            <v>Active</v>
          </cell>
          <cell r="D18653" t="str">
            <v>INSTALL, EARTHING</v>
          </cell>
          <cell r="E18653" t="str">
            <v>INSTL EARTH</v>
          </cell>
          <cell r="F18653" t="str">
            <v>INSTALL, EARTHING: TYPE: TERMINAL STRUCTURE BONDING TYPE HARD ROCK</v>
          </cell>
        </row>
        <row r="18654">
          <cell r="A18654" t="str">
            <v>3000036616</v>
          </cell>
          <cell r="B18654" t="str">
            <v>5</v>
          </cell>
          <cell r="C18654" t="str">
            <v>Active</v>
          </cell>
          <cell r="D18654" t="str">
            <v>INSTALL, EARTHING</v>
          </cell>
          <cell r="E18654" t="str">
            <v>INSTL EARTH</v>
          </cell>
          <cell r="F18654" t="str">
            <v>INSTALL, EARTHING: TYPE: TERMINAL STRUCTURE BONDING TYRE 3</v>
          </cell>
        </row>
        <row r="18655">
          <cell r="A18655" t="str">
            <v>3000036609</v>
          </cell>
          <cell r="B18655" t="str">
            <v>4</v>
          </cell>
          <cell r="C18655" t="str">
            <v>Active</v>
          </cell>
          <cell r="D18655" t="str">
            <v>ASSEMBLE, STRUCTURE</v>
          </cell>
          <cell r="E18655" t="str">
            <v>ASSEMBL STRUCT:19.5 M STEEL POLE</v>
          </cell>
          <cell r="F18655" t="str">
            <v>ASSEMBLE, STRUCTURE; TYPE: 19.5 M STEEL POLE; MATERIAL: GALVANIZED STEEL</v>
          </cell>
        </row>
        <row r="18656">
          <cell r="A18656" t="str">
            <v>3000036612</v>
          </cell>
          <cell r="B18656" t="str">
            <v>5</v>
          </cell>
          <cell r="C18656" t="str">
            <v>Active</v>
          </cell>
          <cell r="D18656" t="str">
            <v>INSTALL, CABLE</v>
          </cell>
          <cell r="E18656" t="str">
            <v>INSTL CBL:KINGBIRD;MECHANICAL;D-DT-3136</v>
          </cell>
          <cell r="F18656" t="str">
            <v>INSTALL, CABLE: TYPE: KINGBIRD; METHOD: MECHANICAL; STANDARD: D-DT-3136</v>
          </cell>
        </row>
        <row r="18657">
          <cell r="A18657" t="str">
            <v>3000036611</v>
          </cell>
          <cell r="B18657" t="str">
            <v>5</v>
          </cell>
          <cell r="C18657" t="str">
            <v>Active</v>
          </cell>
          <cell r="D18657" t="str">
            <v>INSTALL, CABLE</v>
          </cell>
          <cell r="E18657" t="str">
            <v>INSTL CBL:BEAR;MECHANICAL;D-DT-3136</v>
          </cell>
          <cell r="F18657" t="str">
            <v>INSTALL, CABLE: TYPE: BEAR; METHOD: MECHANICAL; STANDARD: D-DT-3136</v>
          </cell>
        </row>
        <row r="18658">
          <cell r="A18658" t="str">
            <v>3000036613</v>
          </cell>
          <cell r="B18658" t="str">
            <v>5</v>
          </cell>
          <cell r="C18658" t="str">
            <v>Active</v>
          </cell>
          <cell r="D18658" t="str">
            <v>INSTALL, CLAMP</v>
          </cell>
          <cell r="E18658" t="str">
            <v>INSTL CLMP:KINGBIRD;GALVANISED STEEL</v>
          </cell>
          <cell r="F18658" t="str">
            <v>INSTALL, CLAMP: TYPE: KINGBIRD; MATERIAL: GALVANISED STEEL</v>
          </cell>
        </row>
        <row r="18659">
          <cell r="A18659" t="str">
            <v>3000036608</v>
          </cell>
          <cell r="B18659" t="str">
            <v>4</v>
          </cell>
          <cell r="C18659" t="str">
            <v>Active</v>
          </cell>
          <cell r="D18659" t="str">
            <v>ASSEMBLE, STRUCTURE</v>
          </cell>
          <cell r="E18659" t="str">
            <v>ASSEMBL STRUCT:24.4 STEEL POLE</v>
          </cell>
          <cell r="F18659" t="str">
            <v>ASSEMBLE, STRUCTURE: TYPE: 24.4 STEEL POLE; MATERIAL: GALVANISED STEEL</v>
          </cell>
        </row>
        <row r="18660">
          <cell r="A18660" t="str">
            <v>3000036607</v>
          </cell>
          <cell r="B18660" t="str">
            <v>4</v>
          </cell>
          <cell r="C18660" t="str">
            <v>Active</v>
          </cell>
          <cell r="D18660" t="str">
            <v>ERECT, STRUCTURE</v>
          </cell>
          <cell r="E18660" t="str">
            <v>ERECT STRUCT:TEMPORARY CROSSING</v>
          </cell>
          <cell r="F18660" t="str">
            <v>ERECT, STRUCTURE: TYPE: TEMPORARY CROSSING</v>
          </cell>
        </row>
        <row r="18661">
          <cell r="A18661" t="str">
            <v>3000036606</v>
          </cell>
          <cell r="B18661" t="str">
            <v>5</v>
          </cell>
          <cell r="C18661" t="str">
            <v>Active</v>
          </cell>
          <cell r="D18661" t="str">
            <v>INSTALL, EQUIPMENT, ELECTRONIC</v>
          </cell>
          <cell r="E18661" t="str">
            <v>INSTL EQP ELECTRNC:POE SWITCH</v>
          </cell>
          <cell r="F18661" t="str">
            <v>INSTALL, EQUIPMENT, ELECTRONIC: TYPE: POE SWITCH; METHOD: INSTALLATION AND CONFIGURATION OF DEVICE; STANDARD: DATA DEVICE</v>
          </cell>
        </row>
        <row r="18662">
          <cell r="A18662" t="str">
            <v>3000036605</v>
          </cell>
          <cell r="B18662" t="str">
            <v>5</v>
          </cell>
          <cell r="C18662" t="str">
            <v>Active</v>
          </cell>
          <cell r="D18662" t="str">
            <v>DISMANTLE, STRUCTURE</v>
          </cell>
          <cell r="E18662" t="str">
            <v>DISMNTL STRUCT:LATTICE STRUCTURE</v>
          </cell>
          <cell r="F18662" t="str">
            <v>DISMANTLE, STRUCTURE: TYPE: LATTICE STRUCTURE; METHOD: MECHANICAL; MOVE STRUCTURE TO THE SPECIFIED SITE AND REHABILITATE THE STRUCTURE SITE</v>
          </cell>
        </row>
        <row r="18663">
          <cell r="A18663" t="str">
            <v>3000036604</v>
          </cell>
          <cell r="B18663" t="str">
            <v>5</v>
          </cell>
          <cell r="C18663" t="str">
            <v>Active</v>
          </cell>
          <cell r="D18663" t="str">
            <v>CREATE, DOCUMENT</v>
          </cell>
          <cell r="E18663" t="str">
            <v>CREATE DOC:MODIFICATION OF CONTRACT</v>
          </cell>
          <cell r="F18663" t="str">
            <v>CREATE, DOCUMENT; TYPE: MODIFICATION OF CONTRACT; MEDIA: ELECTRONIC AND HARD COPY; EXTERNAL BOILER VACUUMING; CONTRACT NO :4600070297</v>
          </cell>
        </row>
        <row r="18664">
          <cell r="A18664" t="str">
            <v>3000036603</v>
          </cell>
          <cell r="B18664" t="str">
            <v>5</v>
          </cell>
          <cell r="C18664" t="str">
            <v>Active</v>
          </cell>
          <cell r="D18664" t="str">
            <v>INSTALL, EQUIPMENT, ELECTRONIC</v>
          </cell>
          <cell r="E18664" t="str">
            <v>INSTL EQP ELECTRNC:INPUT DEVICE</v>
          </cell>
          <cell r="F18664" t="str">
            <v>INSTALL, EQUIPMENT, ELECTRONIC: TYPE: PTZ ULTRA H.265 LIGHTHUNTER WITH 33 X OPTICAL ZOOM SMART IR UPTO 150M; METHOD: INSTALLATION AND CONFIGURATION; STANDARD: INPUT DEVICE</v>
          </cell>
        </row>
        <row r="18665">
          <cell r="A18665" t="str">
            <v>3000036601</v>
          </cell>
          <cell r="B18665" t="str">
            <v>5</v>
          </cell>
          <cell r="C18665" t="str">
            <v>Active</v>
          </cell>
          <cell r="D18665" t="str">
            <v>INSTALL, EQUIPMENT, ELECTRONIC</v>
          </cell>
          <cell r="E18665" t="str">
            <v>INSTL EQP ELECTRNC:INPUT DEVICE</v>
          </cell>
          <cell r="F18665" t="str">
            <v>INSTALL, EQUIPMENT, ELECTRONIC: TYPE: ULTRA H.265 LIGHTHUNTER 5MP TRUE WDR, VF DOME; METHOD: INSTALLATION AND CONFIGURATION; STANDARD: INPUT DEVICE</v>
          </cell>
        </row>
        <row r="18666">
          <cell r="A18666" t="str">
            <v>3000036602</v>
          </cell>
          <cell r="B18666" t="str">
            <v>5</v>
          </cell>
          <cell r="C18666" t="str">
            <v>Active</v>
          </cell>
          <cell r="D18666" t="str">
            <v>INSTALL, EQUIPMENT, ELECTRONIC</v>
          </cell>
          <cell r="E18666" t="str">
            <v>INSTL EQP ELECTRNC:DATA DEVICE</v>
          </cell>
          <cell r="F18666" t="str">
            <v>INSTALL, EQUIPMENT, ELECTRONIC; TYPE: NVR 128 CHANNEL WITH 16 HARD DRIVES; METHOD: INSTALLATION AND CONFIGURATION OF DEVICE; STANDARD: DATA DEVICE</v>
          </cell>
        </row>
        <row r="18667">
          <cell r="A18667" t="str">
            <v>3000036599</v>
          </cell>
          <cell r="B18667" t="str">
            <v>5</v>
          </cell>
          <cell r="C18667" t="str">
            <v>Active</v>
          </cell>
          <cell r="D18667" t="str">
            <v>REPAIR, EQUIPMENT</v>
          </cell>
          <cell r="E18667" t="str">
            <v>REPR EQP:FLUKE 177;MAJOR REPAIR</v>
          </cell>
          <cell r="F18667" t="str">
            <v>REPAIR, EQUIPMENT: TYPE: FLUKE 177; METHOD: MAJOR REPAIR; REPAIR FLUKE 177 AND SANAS CALIBRATION. REPAIR CURRENT AND REPLACE 9V BATTERY FULL SERVICE AND CALIBRATION.</v>
          </cell>
        </row>
        <row r="18668">
          <cell r="A18668" t="str">
            <v>3000036600</v>
          </cell>
          <cell r="B18668" t="str">
            <v>5</v>
          </cell>
          <cell r="C18668" t="str">
            <v>Active</v>
          </cell>
          <cell r="D18668" t="str">
            <v>REPAIR, EQUIPMENT</v>
          </cell>
          <cell r="E18668" t="str">
            <v>REPR EQP:REPAIRS;TRIPPER CAR</v>
          </cell>
          <cell r="F18668" t="str">
            <v>REPAIR, EQUIPMENT; TYPE: REPAIRS; METHOD: TRIPPER CAR</v>
          </cell>
        </row>
        <row r="18669">
          <cell r="A18669" t="str">
            <v>3000036598</v>
          </cell>
          <cell r="B18669" t="str">
            <v>5</v>
          </cell>
          <cell r="C18669" t="str">
            <v>Active</v>
          </cell>
          <cell r="D18669" t="str">
            <v>REPAIR, EQUIPMENT</v>
          </cell>
          <cell r="E18669" t="str">
            <v>REPR EQP:MEMOCAL 81B;MAJOR</v>
          </cell>
          <cell r="F18669" t="str">
            <v>REPAIR, EQUIPMENT; TYPE: MEMOCAL 81B; METHOD: MAJOR; REPAIR MEMOCAL 81B AND SANAS CACLEAN PC BOARDLIBRATION. REPAIR SWITCHING CARD FULL SERVICE AND CALIBRATION</v>
          </cell>
        </row>
        <row r="18670">
          <cell r="A18670" t="str">
            <v>3000036597</v>
          </cell>
          <cell r="B18670" t="str">
            <v>5</v>
          </cell>
          <cell r="C18670" t="str">
            <v>Active</v>
          </cell>
          <cell r="D18670" t="str">
            <v>REPAIR, EQUIPMENT</v>
          </cell>
          <cell r="E18670" t="str">
            <v>REPR EQP:MEMOCAL 2000;MAJOR</v>
          </cell>
          <cell r="F18670" t="str">
            <v>REPAIR, EQUIPMENT: TYPE: MEMOCAL 2000; METHOD: MAJOR; REPAIR MEMOCAL 2000 AND SANAS CALIBRATION. REPAIR CURRENT REPLACE 9V BATTERY FULL SERVICE AND CALIBRATION.</v>
          </cell>
        </row>
        <row r="18671">
          <cell r="A18671" t="str">
            <v>3000036596</v>
          </cell>
          <cell r="B18671" t="str">
            <v>4</v>
          </cell>
          <cell r="C18671" t="str">
            <v>Active</v>
          </cell>
          <cell r="D18671" t="str">
            <v>REPAIR, EQUIPMENT, ELECTRICAL</v>
          </cell>
          <cell r="E18671" t="str">
            <v>REPR EQP ELEC:CALIBRATION TEST SET</v>
          </cell>
          <cell r="F18671" t="str">
            <v>REPAIR, EQUIPMENT, ELECTRICAL: TYPE: CALIBRATION TEST SET; REPAIR TYPE: REPLACE CARRY HANDLE; MODEL NO: CMC 256-6 EP</v>
          </cell>
        </row>
        <row r="18672">
          <cell r="A18672" t="str">
            <v>3000036595</v>
          </cell>
          <cell r="B18672" t="str">
            <v>5</v>
          </cell>
          <cell r="C18672" t="str">
            <v>Active</v>
          </cell>
          <cell r="D18672" t="str">
            <v>ERADICATE, PEST</v>
          </cell>
          <cell r="E18672" t="str">
            <v>ERAD PEST:PEST CONTROL;FUMIGATION</v>
          </cell>
          <cell r="F18672" t="str">
            <v>ERADICATE, PEST: TYPE: PEST CONTROL; METHOD: FUMIGATION</v>
          </cell>
        </row>
        <row r="18673">
          <cell r="A18673" t="str">
            <v>3000036593</v>
          </cell>
          <cell r="B18673" t="str">
            <v>5</v>
          </cell>
          <cell r="C18673" t="str">
            <v>Active</v>
          </cell>
          <cell r="D18673" t="str">
            <v>MAINTAIN, GARDEN</v>
          </cell>
          <cell r="E18673" t="str">
            <v>MAINT GRDN:HORTICULTURE</v>
          </cell>
          <cell r="F18673" t="str">
            <v>MAINTAIN, GARDEN: TYPE: HORTICULTURE; FREQUENCY: AS AND WHEN REQUIRED; METHOD: GARDEN SERVICE FOR THE WHOLE AREA</v>
          </cell>
        </row>
        <row r="18674">
          <cell r="A18674" t="str">
            <v>3000036594</v>
          </cell>
          <cell r="B18674" t="str">
            <v>5</v>
          </cell>
          <cell r="C18674" t="str">
            <v>Active</v>
          </cell>
          <cell r="D18674" t="str">
            <v>CLEAN, AREA</v>
          </cell>
          <cell r="E18674" t="str">
            <v>CLEAN, AREA:CLEANING OF HOUSES</v>
          </cell>
          <cell r="F18674" t="str">
            <v>CLEAN, AREA: TYPE: CLEANING OF HOUSES; METHOD: AS PER QUOTE; FREQUENCY: AS AND WHEN REQUIRED</v>
          </cell>
        </row>
        <row r="18675">
          <cell r="A18675" t="str">
            <v>3000036592</v>
          </cell>
          <cell r="B18675" t="str">
            <v>5</v>
          </cell>
          <cell r="C18675" t="str">
            <v>Active</v>
          </cell>
          <cell r="D18675" t="str">
            <v>MAINTAIN, SOFTWARE</v>
          </cell>
          <cell r="E18675" t="str">
            <v>MAINT SFTWR:ELECTRICAL ENGINEERING;2022</v>
          </cell>
          <cell r="F18675" t="str">
            <v>MAINTAIN, SOFTWARE: MODULE: ELECTRICAL ENGINEERING; MODULE VERSION: AC800 PEC; SYSTEM APPLICATION: WINDOWS; VERSION: 2022; FREQUENCY: AS AND WHEN REQUIRED; SUB LICENSE: NONE; LEVEL: NONE</v>
          </cell>
        </row>
        <row r="18676">
          <cell r="A18676" t="str">
            <v>3000036582</v>
          </cell>
          <cell r="B18676" t="str">
            <v>5</v>
          </cell>
          <cell r="C18676" t="str">
            <v>Active</v>
          </cell>
          <cell r="D18676" t="str">
            <v>REPAIR, COMPONENT</v>
          </cell>
          <cell r="E18676" t="str">
            <v>REPR COMPNT:HEAD, SINGLE ACTING;EP 100W</v>
          </cell>
          <cell r="F18676" t="str">
            <v>REPAIR, COMPONENT: TYPE: HEAD, SINGLE ACTING; METHOD: RESTORE TO WORKING CONDITION; PART NO: EP 100W; 100 TON</v>
          </cell>
        </row>
        <row r="18677">
          <cell r="A18677" t="str">
            <v>3000036562</v>
          </cell>
          <cell r="B18677" t="str">
            <v>4</v>
          </cell>
          <cell r="C18677" t="str">
            <v>Active</v>
          </cell>
          <cell r="D18677" t="str">
            <v>REPAIR, EQUIPMENT, MECHANICAL</v>
          </cell>
          <cell r="E18677" t="str">
            <v>REPR EQP MECH:CRIMPER;KLAUKE</v>
          </cell>
          <cell r="F18677" t="str">
            <v>REPAIR, EQUIPMENT, MECHANICAL: TYPE: CRIMPER; REFERENCE NO: KLAUKE; BATTERY OPERATED</v>
          </cell>
        </row>
        <row r="18678">
          <cell r="A18678" t="str">
            <v>3000036586</v>
          </cell>
          <cell r="B18678" t="str">
            <v>5</v>
          </cell>
          <cell r="C18678" t="str">
            <v>Active</v>
          </cell>
          <cell r="D18678" t="str">
            <v>REPAIR, COMPONENT</v>
          </cell>
          <cell r="E18678" t="str">
            <v>REPR COMPNT:HOSE, HYDRAULIC, 10000 PSI</v>
          </cell>
          <cell r="F18678" t="str">
            <v>REPAIR, COMPONENT: TYPE: HOSE, HYDRAULIC, 10000 PSI; METHOD: RESTORE TO WORKING CONDITION; LG 4 M WITH 38 QUICK RELEASE COUPLERS</v>
          </cell>
        </row>
        <row r="18679">
          <cell r="A18679" t="str">
            <v>3000036587</v>
          </cell>
          <cell r="B18679" t="str">
            <v>4</v>
          </cell>
          <cell r="C18679" t="str">
            <v>Active</v>
          </cell>
          <cell r="D18679" t="str">
            <v>REPAIR, EQUIPMENT, MECHANICAL</v>
          </cell>
          <cell r="E18679" t="str">
            <v>REPR EQP MECH:HYDRAULIC CRIMPER, HAND</v>
          </cell>
          <cell r="F18679" t="str">
            <v>REPAIR, EQUIPMENT, MECHANICAL: TYPE: HYDRAULIC CRIMPER, HAND; REFERENCE NO: UC6B; INDENT 4 WAY; IN STEEL CASE</v>
          </cell>
        </row>
        <row r="18680">
          <cell r="A18680" t="str">
            <v>3000036589</v>
          </cell>
          <cell r="B18680" t="str">
            <v>4</v>
          </cell>
          <cell r="C18680" t="str">
            <v>Active</v>
          </cell>
          <cell r="D18680" t="str">
            <v>REPAIR, EQUIPMENT, MECHANICAL</v>
          </cell>
          <cell r="E18680" t="str">
            <v>REPR EQP MECH:CUTTER, CABLE;85 A</v>
          </cell>
          <cell r="F18680" t="str">
            <v>REPAIR, EQUIPMENT, MECHANICAL: TYPE: CUTTER, CABLE; REFERENCE NO: 85 A; HYDRAULIC, HAND; FOR UNDERGROUND</v>
          </cell>
        </row>
        <row r="18681">
          <cell r="A18681" t="str">
            <v>3000036584</v>
          </cell>
          <cell r="B18681" t="str">
            <v>5</v>
          </cell>
          <cell r="C18681" t="str">
            <v>Active</v>
          </cell>
          <cell r="D18681" t="str">
            <v>REPAIR, COMPONENT</v>
          </cell>
          <cell r="E18681" t="str">
            <v>REPR COMPNT:HEAD, CUTTER;SP55A</v>
          </cell>
          <cell r="F18681" t="str">
            <v>REPAIR, COMPONENT: TYPE: HEAD, CUTTER; METHOD: RESTORE TO WORKING CONDITION; PART NO: SP55A; FOR ACSR</v>
          </cell>
        </row>
        <row r="18682">
          <cell r="A18682" t="str">
            <v>3000036564</v>
          </cell>
          <cell r="B18682" t="str">
            <v>4</v>
          </cell>
          <cell r="C18682" t="str">
            <v>Active</v>
          </cell>
          <cell r="D18682" t="str">
            <v>REPAIR, EQUIPMENT, MECHANICAL</v>
          </cell>
          <cell r="E18682" t="str">
            <v>REPR EQP MECH</v>
          </cell>
          <cell r="F18682" t="str">
            <v>REPAIR, EQUIPMENT, MECHANICAL: TYPE: CRIMPER, RATCHET, 1.5-16 MM2; RATCHET; INDENT</v>
          </cell>
        </row>
        <row r="18683">
          <cell r="A18683" t="str">
            <v>3000036573</v>
          </cell>
          <cell r="B18683" t="str">
            <v>4</v>
          </cell>
          <cell r="C18683" t="str">
            <v>Active</v>
          </cell>
          <cell r="D18683" t="str">
            <v>REPAIR, EQUIPMENT, MECHANICAL</v>
          </cell>
          <cell r="E18683" t="str">
            <v>REPR EQP MECH:CUTTER, CABLE, MANUAL</v>
          </cell>
          <cell r="F18683" t="str">
            <v>REPAIR, EQUIPMENT, MECHANICAL: TYPE: CUTTER, CABLE, MANUAL; PART NO: LK38A</v>
          </cell>
        </row>
        <row r="18684">
          <cell r="A18684" t="str">
            <v>3000036585</v>
          </cell>
          <cell r="B18684" t="str">
            <v>4</v>
          </cell>
          <cell r="C18684" t="str">
            <v>Active</v>
          </cell>
          <cell r="D18684" t="str">
            <v>REPAIR, EQUIPMENT, MECHANICAL</v>
          </cell>
          <cell r="E18684" t="str">
            <v>REPR EQP MECH:CUTTER, HYDRAULIC;S-24</v>
          </cell>
          <cell r="F18684" t="str">
            <v>REPAIR, EQUIPMENT, MECHANICAL; TYPE: CUTTER, HYDRAULIC; PART NO: S-24; HAND; FOR ACSR</v>
          </cell>
        </row>
        <row r="18685">
          <cell r="A18685" t="str">
            <v>3000036578</v>
          </cell>
          <cell r="B18685" t="str">
            <v>4</v>
          </cell>
          <cell r="C18685" t="str">
            <v>Active</v>
          </cell>
          <cell r="D18685" t="str">
            <v>REPAIR, EQUIPMENT, MECHANICAL</v>
          </cell>
          <cell r="E18685" t="str">
            <v>REPR EQP MECH:CRIMPER, HYDRAULIC;ABC</v>
          </cell>
          <cell r="F18685" t="str">
            <v>REPAIR, EQUIPMENT, MECHANICAL: TYPE: CRIMPER, HYDRAULIC; REFERENCE NO: ABC; BATTERY OPERATED</v>
          </cell>
        </row>
        <row r="18686">
          <cell r="A18686" t="str">
            <v>3000036568</v>
          </cell>
          <cell r="B18686" t="str">
            <v>4</v>
          </cell>
          <cell r="C18686" t="str">
            <v>Active</v>
          </cell>
          <cell r="D18686" t="str">
            <v>REPAIR, EQUIPMENT, MECHANICAL</v>
          </cell>
          <cell r="E18686" t="str">
            <v>REPR EQP MECH:CRIMPER, HYDRAULIC, HAND</v>
          </cell>
          <cell r="F18686" t="str">
            <v>REPAIR, EQUIPMENT, MECHANICAL: TYPE: CRIMPER, HYDRAULIC, HAND; PART NO: EP410; 16-240 MM2; WITH DIES</v>
          </cell>
        </row>
        <row r="18687">
          <cell r="A18687" t="str">
            <v>3000036580</v>
          </cell>
          <cell r="B18687" t="str">
            <v>4</v>
          </cell>
          <cell r="C18687" t="str">
            <v>Active</v>
          </cell>
          <cell r="D18687" t="str">
            <v>REPAIR, EQUIPMENT, MECHANICAL</v>
          </cell>
          <cell r="E18687" t="str">
            <v>REPR EQP MECH:CUTTER, HYDRAULIC;S55A</v>
          </cell>
          <cell r="F18687" t="str">
            <v>REPAIR, EQUIPMENT, MECHANICAL: TYPE: CUTTER, HYDRAULIC; PART NO: S55A; HAND; FOR ACSR</v>
          </cell>
        </row>
        <row r="18688">
          <cell r="A18688" t="str">
            <v>3000036583</v>
          </cell>
          <cell r="B18688" t="str">
            <v>4</v>
          </cell>
          <cell r="C18688" t="str">
            <v>Active</v>
          </cell>
          <cell r="D18688" t="str">
            <v>REPAIR, EQUIPMENT, MECHANICAL</v>
          </cell>
          <cell r="E18688" t="str">
            <v>REPR EQP MECH:CUTTER, CABLE, RATCHET</v>
          </cell>
          <cell r="F18688" t="str">
            <v>REPAIR, EQUIPMENT, MECHANICAL: TYPE: CUTTER, CABLE, RATCHET; PART NO: LK325 A; DIA 32 MM</v>
          </cell>
        </row>
        <row r="18689">
          <cell r="A18689" t="str">
            <v>3000036591</v>
          </cell>
          <cell r="B18689" t="str">
            <v>4</v>
          </cell>
          <cell r="C18689" t="str">
            <v>Active</v>
          </cell>
          <cell r="D18689" t="str">
            <v>REPAIR, EQUIPMENT, MECHANICAL</v>
          </cell>
          <cell r="E18689" t="str">
            <v>REPR EQP MECH</v>
          </cell>
          <cell r="F18689" t="str">
            <v>REPAIR, EQUIPMENT, MECHANICAL: TYPE: CRIMPER, HYDRAULIC, 100 TON; HYDRAULIC; WITH PUMP EP-100W/HPE-4</v>
          </cell>
        </row>
        <row r="18690">
          <cell r="A18690" t="str">
            <v>3000036560</v>
          </cell>
          <cell r="B18690" t="str">
            <v>5</v>
          </cell>
          <cell r="C18690" t="str">
            <v>Active</v>
          </cell>
          <cell r="D18690" t="str">
            <v>REPAIR, COMPONENT</v>
          </cell>
          <cell r="E18690" t="str">
            <v>REPR COMPNT:HOSE, HYDRAULIC, 1000 PSI</v>
          </cell>
          <cell r="F18690" t="str">
            <v>REPAIR, COMPONENT: TYPE: HOSE, HYDRAULIC, 1000 PSI; METHOD: RESTORE TO WORKING CONDITION; LG 10 M WITH 38 QUICK RELEASE COUPLERS</v>
          </cell>
        </row>
        <row r="18691">
          <cell r="A18691" t="str">
            <v>3000036569</v>
          </cell>
          <cell r="B18691" t="str">
            <v>4</v>
          </cell>
          <cell r="C18691" t="str">
            <v>Active</v>
          </cell>
          <cell r="D18691" t="str">
            <v>REPAIR, EQUIPMENT, MECHANICAL</v>
          </cell>
          <cell r="E18691" t="str">
            <v>REPR EQP MECH:CRIMPER;KLAUKEX3</v>
          </cell>
          <cell r="F18691" t="str">
            <v>REPAIR, EQUIPMENT, MECHANICAL; TYPE: CRIMPER; REFERENCE NO: KLAUKEX3; BATTERY OPERATED</v>
          </cell>
        </row>
        <row r="18692">
          <cell r="A18692" t="str">
            <v>3000036567</v>
          </cell>
          <cell r="B18692" t="str">
            <v>4</v>
          </cell>
          <cell r="C18692" t="str">
            <v>Active</v>
          </cell>
          <cell r="D18692" t="str">
            <v>REPAIR, EQUIPMENT, MECHANICAL</v>
          </cell>
          <cell r="E18692" t="str">
            <v>REPR EQP MECH:CUTTER, HYDRAULIC;S-40</v>
          </cell>
          <cell r="F18692" t="str">
            <v>REPAIR, EQUIPMENT, MECHANICAL; TYPE: CUTTER, HYDRAULIC; PART NO: S-40; BATTERY OPERATED; FOR ACSR</v>
          </cell>
        </row>
        <row r="18693">
          <cell r="A18693" t="str">
            <v>3000036576</v>
          </cell>
          <cell r="B18693" t="str">
            <v>4</v>
          </cell>
          <cell r="C18693" t="str">
            <v>Active</v>
          </cell>
          <cell r="D18693" t="str">
            <v>REPAIR, EQUIPMENT, MECHANICAL</v>
          </cell>
          <cell r="E18693" t="str">
            <v>REPR EQP MECH:CRIMPER, HYDRAULIC, HAND</v>
          </cell>
          <cell r="F18693" t="str">
            <v>REPAIR, EQUIPMENT, MECHANICAL: TYPE: CRIMPER, HYDRAULIC, HAND; PART NO: EP-50; ABC; WITH 17.3 A/F DIE</v>
          </cell>
        </row>
        <row r="18694">
          <cell r="A18694" t="str">
            <v>3000036566</v>
          </cell>
          <cell r="B18694" t="str">
            <v>4</v>
          </cell>
          <cell r="C18694" t="str">
            <v>Active</v>
          </cell>
          <cell r="D18694" t="str">
            <v>REPAIR, EQUIPMENT, ELECTRICAL</v>
          </cell>
          <cell r="E18694" t="str">
            <v>REPR EQP ELEC:CUTTER, 24 MM</v>
          </cell>
          <cell r="F18694" t="str">
            <v>REPAIR, EQUIPMENT, ELECTRICAL: TYPE: CUTTER, 24 MM; LITHIUM BATTERY OPERATED</v>
          </cell>
        </row>
        <row r="18695">
          <cell r="A18695" t="str">
            <v>3000036570</v>
          </cell>
          <cell r="B18695" t="str">
            <v>4</v>
          </cell>
          <cell r="C18695" t="str">
            <v>Active</v>
          </cell>
          <cell r="D18695" t="str">
            <v>REPAIR, EQUIPMENT, MECHANICAL</v>
          </cell>
          <cell r="E18695" t="str">
            <v>REPR EQP MECH:CRIMPER, HYDRAULIC;12 TON</v>
          </cell>
          <cell r="F18695" t="str">
            <v>REPAIR, EQUIPMENT, MECHANICAL: TYPE: CRIMPER, HYDRAULIC; REFERENCE NO: 12 TON; BATTERY OPERATED; 16-400 MM2</v>
          </cell>
        </row>
        <row r="18696">
          <cell r="A18696" t="str">
            <v>3000036561</v>
          </cell>
          <cell r="B18696" t="str">
            <v>4</v>
          </cell>
          <cell r="C18696" t="str">
            <v>Active</v>
          </cell>
          <cell r="D18696" t="str">
            <v>REPAIR, EQUIPMENT, MECHANICAL</v>
          </cell>
          <cell r="E18696" t="str">
            <v>REPR EQP MECH:CUTTER, HYDRAULIC;S-24</v>
          </cell>
          <cell r="F18696" t="str">
            <v>REPAIR, EQUIPMENT, MECHANICAL; TYPE: CUTTER, HYDRAULIC; PART NO: S-24; BATTERY OPERATED; FOR ACSR</v>
          </cell>
        </row>
        <row r="18697">
          <cell r="A18697" t="str">
            <v>3000036565</v>
          </cell>
          <cell r="B18697" t="str">
            <v>4</v>
          </cell>
          <cell r="C18697" t="str">
            <v>Active</v>
          </cell>
          <cell r="D18697" t="str">
            <v>REPAIR, EQUIPMENT, ELECTRICAL</v>
          </cell>
          <cell r="E18697" t="str">
            <v>REPR EQP ELEC:CUTTER, 40 MM</v>
          </cell>
          <cell r="F18697" t="str">
            <v>REPAIR, EQUIPMENT, ELECTRICAL: TYPE: CUTTER, 40 MM; LITHIUM BATTERY OPERATED</v>
          </cell>
        </row>
        <row r="18698">
          <cell r="A18698" t="str">
            <v>3000036579</v>
          </cell>
          <cell r="B18698" t="str">
            <v>5</v>
          </cell>
          <cell r="C18698" t="str">
            <v>Active</v>
          </cell>
          <cell r="D18698" t="str">
            <v>REPAIR, COMPONENT</v>
          </cell>
          <cell r="E18698" t="str">
            <v>REPR COMPNT:HEAD, CUTTER, HYDRAULIC</v>
          </cell>
          <cell r="F18698" t="str">
            <v>REPAIR, COMPONENT: TYPE: HEAD, CUTTER, HYDRAULIC; METHOD: RESTORE TO WORKING CONDITION; PART NO: P100 A; FOR UNDERGROUND CABLE</v>
          </cell>
        </row>
        <row r="18699">
          <cell r="A18699" t="str">
            <v>3000036571</v>
          </cell>
          <cell r="B18699" t="str">
            <v>4</v>
          </cell>
          <cell r="C18699" t="str">
            <v>Active</v>
          </cell>
          <cell r="D18699" t="str">
            <v>REPAIR, EQUIPMENT, MECHANICAL</v>
          </cell>
          <cell r="E18699" t="str">
            <v>REPR EQP MECH:CUTTER, HYDRAULIC, HAND</v>
          </cell>
          <cell r="F18699" t="str">
            <v>REPAIR, EQUIPMENT, MECHANICAL: TYPE: CUTTER, HYDRAULIC, HAND; PART NO: S40; FOR ACSR</v>
          </cell>
        </row>
        <row r="18700">
          <cell r="A18700" t="str">
            <v>3000036581</v>
          </cell>
          <cell r="B18700" t="str">
            <v>4</v>
          </cell>
          <cell r="C18700" t="str">
            <v>Active</v>
          </cell>
          <cell r="D18700" t="str">
            <v>REPAIR, EQUIPMENT, MECHANICAL</v>
          </cell>
          <cell r="E18700" t="str">
            <v>REPR EQP MECH:CRIMPER, 16-400 MM2</v>
          </cell>
          <cell r="F18700" t="str">
            <v>REPAIR, EQUIPMENT, MECHANICAL: TYPE: CRIMPER, 16-400 MM2; LITHIUM BATTERY OPERATED; 12 TON</v>
          </cell>
        </row>
        <row r="18701">
          <cell r="A18701" t="str">
            <v>3000036572</v>
          </cell>
          <cell r="B18701" t="str">
            <v>4</v>
          </cell>
          <cell r="C18701" t="str">
            <v>Active</v>
          </cell>
          <cell r="D18701" t="str">
            <v>REPAIR, EQUIPMENT, MECHANICAL</v>
          </cell>
          <cell r="E18701" t="str">
            <v>REPR EQP MECH:CRIMPER, 4 WAY INDENT</v>
          </cell>
          <cell r="F18701" t="str">
            <v>REPAIR, EQUIPMENT, MECHANICAL: TYPE: CRIMPER, 4 WAY INDENT; LITHIUM BATTERY OPERATED</v>
          </cell>
        </row>
        <row r="18702">
          <cell r="A18702" t="str">
            <v>3000036588</v>
          </cell>
          <cell r="B18702" t="str">
            <v>5</v>
          </cell>
          <cell r="C18702" t="str">
            <v>Active</v>
          </cell>
          <cell r="D18702" t="str">
            <v>REPAIR, COMPONENT</v>
          </cell>
          <cell r="E18702" t="str">
            <v>REPR COMPNT:HEAD, 30 TON;EP520</v>
          </cell>
          <cell r="F18702" t="str">
            <v>REPAIR, COMPONENT: TYPE: HEAD, 30 TON; METHOD: RESTORE TO WORKING CONDITION; PART NO: EP520; DOUBLE ACTING</v>
          </cell>
        </row>
        <row r="18703">
          <cell r="A18703" t="str">
            <v>3000036574</v>
          </cell>
          <cell r="B18703" t="str">
            <v>4</v>
          </cell>
          <cell r="C18703" t="str">
            <v>Active</v>
          </cell>
          <cell r="D18703" t="str">
            <v>REPAIR, EQUIPMENT, MECHANICAL</v>
          </cell>
          <cell r="E18703" t="str">
            <v>REPR EQP MECH:CRIMPER;IZUMIX10</v>
          </cell>
          <cell r="F18703" t="str">
            <v>REPAIR, EQUIPMENT, MECHANICAL: TYPE: CRIMPER; PART NO: IZUMIX10; BATTERY OPERATED</v>
          </cell>
        </row>
        <row r="18704">
          <cell r="A18704" t="str">
            <v>3000036577</v>
          </cell>
          <cell r="B18704" t="str">
            <v>4</v>
          </cell>
          <cell r="C18704" t="str">
            <v>Active</v>
          </cell>
          <cell r="D18704" t="str">
            <v>REPAIR, EQUIPMENT, MECHANICAL</v>
          </cell>
          <cell r="E18704" t="str">
            <v>REPR EQP MECH:CRIMPER, MECHNICAL, HEX</v>
          </cell>
          <cell r="F18704" t="str">
            <v>REPAIR, EQUIPMENT, MECHANICAL: TYPE: CRIMPER, MECHNICAL, HEX; HEX</v>
          </cell>
        </row>
        <row r="18705">
          <cell r="A18705" t="str">
            <v>3000036563</v>
          </cell>
          <cell r="B18705" t="str">
            <v>5</v>
          </cell>
          <cell r="C18705" t="str">
            <v>Active</v>
          </cell>
          <cell r="D18705" t="str">
            <v>REPAIR, COMPONENT</v>
          </cell>
          <cell r="E18705" t="str">
            <v>REPR COMPNT:HEAD, CRIMPING;EP510H</v>
          </cell>
          <cell r="F18705" t="str">
            <v>REPAIR, COMPONENT: TYPE: HEAD, CRIMPING; METHOD: RESTORE TO WORKING CONDITION; PART NO: EP510H; HYDRAULIC; 12 TON; 16-400 MM2</v>
          </cell>
        </row>
        <row r="18706">
          <cell r="A18706" t="str">
            <v>3000036590</v>
          </cell>
          <cell r="B18706" t="str">
            <v>4</v>
          </cell>
          <cell r="C18706" t="str">
            <v>Active</v>
          </cell>
          <cell r="D18706" t="str">
            <v>REPAIR, EQUIPMENT, MECHANICAL</v>
          </cell>
          <cell r="E18706" t="str">
            <v>REPR EQP MECH:CRIMPER, HYDRAULIC;EP610</v>
          </cell>
          <cell r="F18706" t="str">
            <v>REPAIR, EQUIPMENT, MECHANICAL: TYPE: CRIMPER, HYDRAULIC; PART NO: EP610; HAND; 12 TON; 16-400 MM2</v>
          </cell>
        </row>
        <row r="18707">
          <cell r="A18707" t="str">
            <v>3000036575</v>
          </cell>
          <cell r="B18707" t="str">
            <v>4</v>
          </cell>
          <cell r="C18707" t="str">
            <v>Active</v>
          </cell>
          <cell r="D18707" t="str">
            <v>REPAIR, EQUIPMENT, MECHANICAL</v>
          </cell>
          <cell r="E18707" t="str">
            <v>REPR EQP MECH:CRIMPER, HYDRAULIC;4 WAY</v>
          </cell>
          <cell r="F18707" t="str">
            <v>REPAIR, EQUIPMENT, MECHANICAL: TYPE: CRIMPER, HYDRAULIC; REFERENCE NO: 4 WAY; BATTERY OPERATED; IN STEEL CASE</v>
          </cell>
        </row>
        <row r="18708">
          <cell r="A18708" t="str">
            <v>3000036559</v>
          </cell>
          <cell r="B18708" t="str">
            <v>4</v>
          </cell>
          <cell r="C18708" t="str">
            <v>Active</v>
          </cell>
          <cell r="D18708" t="str">
            <v>MAINTAIN, SYSTEM</v>
          </cell>
          <cell r="E18708" t="str">
            <v>MAINT SYS:SMARTNET;REMOTE SUPPORT</v>
          </cell>
          <cell r="F18708" t="str">
            <v>MAINTAIN, SYSTEM: TYPE: SMARTNET; METHOD: REMOTE SUPPORT; PART NO: CON-SNT-IR8340AK; SNTC-8X5XNBD CATALYST IR8340 RUGGED ROUTER</v>
          </cell>
        </row>
        <row r="18709">
          <cell r="A18709" t="str">
            <v>3000036558</v>
          </cell>
          <cell r="B18709" t="str">
            <v>4</v>
          </cell>
          <cell r="C18709" t="str">
            <v>Active</v>
          </cell>
          <cell r="D18709" t="str">
            <v>MAINTAIN, SYSTEM</v>
          </cell>
          <cell r="E18709" t="str">
            <v>MAINT SYS:REMOTE SUPPORT;SMARTNET</v>
          </cell>
          <cell r="F18709" t="str">
            <v>MAINTAIN, SYSTEM: TYPE: REMOTE SUPPORT; METHOD: SMARTNET; PART NO: CON-SSSNT-IR1101AK; SOLN SUPP 8X5XNBD CISCO IR1101 INDUSTRIAL INTEGRATED SERVICE</v>
          </cell>
        </row>
        <row r="18710">
          <cell r="A18710" t="str">
            <v>3000036557</v>
          </cell>
          <cell r="B18710" t="str">
            <v>5</v>
          </cell>
          <cell r="C18710" t="str">
            <v>Active</v>
          </cell>
          <cell r="D18710" t="str">
            <v>MAINTAIN, SOFTWARE</v>
          </cell>
          <cell r="E18710" t="str">
            <v>MAINT SFTWR:AC800 PEC;WINDOWS;NONE;NONE</v>
          </cell>
          <cell r="F18710" t="str">
            <v>MAINTAIN, SOFTWARE: MODULE: OPEN TEXT PROTECT SOFTWARE MAINTENANCE PROGRAM; MODULE VERSION: AC800 PEC; SYSTEM APPLICATION: WINDOWS; VERSION: NONE; FREQUENCY: AS AND WHEN REQUIRED; SUB LICENSE: NONE; LEVEL: NONE</v>
          </cell>
        </row>
        <row r="18711">
          <cell r="A18711" t="str">
            <v>3000036554</v>
          </cell>
          <cell r="B18711" t="str">
            <v>5</v>
          </cell>
          <cell r="C18711" t="str">
            <v>Active</v>
          </cell>
          <cell r="D18711" t="str">
            <v>INSTALL, DAMPER</v>
          </cell>
          <cell r="E18711" t="str">
            <v>INSTL DAMPER:KINGBIRD;STEEL</v>
          </cell>
          <cell r="F18711" t="str">
            <v>INSTALL, DAMPER: TYPE: KINGBIRD; MATERIAL: STEEL</v>
          </cell>
        </row>
        <row r="18712">
          <cell r="A18712" t="str">
            <v>3000036551</v>
          </cell>
          <cell r="B18712" t="str">
            <v>5</v>
          </cell>
          <cell r="C18712" t="str">
            <v>Active</v>
          </cell>
          <cell r="D18712" t="str">
            <v>REPAIR, EQUIPMENT</v>
          </cell>
          <cell r="E18712" t="str">
            <v>REPR EQP:REPLACE ASH STACKER</v>
          </cell>
          <cell r="F18712" t="str">
            <v>REPAIR, EQUIPMENT: TYPE: REPLACE ASH STACKER; METHOD: STACKER CONTROL CABIN</v>
          </cell>
        </row>
        <row r="18713">
          <cell r="A18713" t="str">
            <v>3000036553</v>
          </cell>
          <cell r="B18713" t="str">
            <v>5</v>
          </cell>
          <cell r="C18713" t="str">
            <v>Active</v>
          </cell>
          <cell r="D18713" t="str">
            <v>REPAIR, EQUIPMENT</v>
          </cell>
          <cell r="E18713" t="str">
            <v>REPR EQP:REPLACE AIR BLOWER</v>
          </cell>
          <cell r="F18713" t="str">
            <v>REPAIR, EQUIPMENT: TYPE: REPLACE AIR BLOWER; METHOD: AERIATION BLOWER</v>
          </cell>
        </row>
        <row r="18714">
          <cell r="A18714" t="str">
            <v>3000036552</v>
          </cell>
          <cell r="B18714" t="str">
            <v>5</v>
          </cell>
          <cell r="C18714" t="str">
            <v>Active</v>
          </cell>
          <cell r="D18714" t="str">
            <v>REPAIR, EQUIPMENT</v>
          </cell>
          <cell r="E18714" t="str">
            <v>REPR EQP:REPLACE THE STACKER SLEW</v>
          </cell>
          <cell r="F18714" t="str">
            <v>REPAIR, EQUIPMENT: TYPE: REPLACE THE STACKER SLEW; METHOD: STACKER SLEW BEARING</v>
          </cell>
        </row>
        <row r="18715">
          <cell r="A18715" t="str">
            <v>3000036545</v>
          </cell>
          <cell r="B18715" t="str">
            <v>5</v>
          </cell>
          <cell r="C18715" t="str">
            <v>Active</v>
          </cell>
          <cell r="D18715" t="str">
            <v>REPAIR, EQUIPMENT</v>
          </cell>
          <cell r="E18715" t="str">
            <v>REPR EQP:REPLACE THE POWER AND CONTROL</v>
          </cell>
          <cell r="F18715" t="str">
            <v>REPAIR, EQUIPMENT: TYPE: REPLACE THE POWER AND CONTROL; METHOD: POWER &amp; CONTROL CABLE REELS</v>
          </cell>
        </row>
        <row r="18716">
          <cell r="A18716" t="str">
            <v>3000036549</v>
          </cell>
          <cell r="B18716" t="str">
            <v>5</v>
          </cell>
          <cell r="C18716" t="str">
            <v>Active</v>
          </cell>
          <cell r="D18716" t="str">
            <v>REPAIR, EQUIPMENT</v>
          </cell>
          <cell r="E18716" t="str">
            <v>REPR EQP:REPLACE BOOM LUFFING SYSTEM</v>
          </cell>
          <cell r="F18716" t="str">
            <v>REPAIR, EQUIPMENT: TYPE: REPLACE BOOM LUFFING SYSTEM; METHOD: STACKER BOOM LUFF</v>
          </cell>
        </row>
        <row r="18717">
          <cell r="A18717" t="str">
            <v>3000036543</v>
          </cell>
          <cell r="B18717" t="str">
            <v>5</v>
          </cell>
          <cell r="C18717" t="str">
            <v>Active</v>
          </cell>
          <cell r="D18717" t="str">
            <v>REPAIR, EQUIPMENT</v>
          </cell>
          <cell r="E18717" t="str">
            <v>REPR EQP:SWITCHGEAR &amp; HYDRAULIC ROOMS</v>
          </cell>
          <cell r="F18717" t="str">
            <v>REPAIR, EQUIPMENT: TYPE: SWITCHGEAR HYDRAULIC ROOMS REPLACEMENT; METHOD: SWITCHGEAR &amp; HYDRAULIC ROOMS</v>
          </cell>
        </row>
        <row r="18718">
          <cell r="A18718" t="str">
            <v>3000036546</v>
          </cell>
          <cell r="B18718" t="str">
            <v>5</v>
          </cell>
          <cell r="C18718" t="str">
            <v>Active</v>
          </cell>
          <cell r="D18718" t="str">
            <v>REPAIR, EQUIPMENT</v>
          </cell>
          <cell r="E18718" t="str">
            <v>REPR EQP:REPLACEMENT ASH SPREADER</v>
          </cell>
          <cell r="F18718" t="str">
            <v>REPAIR, EQUIPMENT: TYPE: REPLACEMENT ASH SPREADER; METHOD: SPREADER CONTROL CABIN</v>
          </cell>
        </row>
        <row r="18719">
          <cell r="A18719" t="str">
            <v>3000036550</v>
          </cell>
          <cell r="B18719" t="str">
            <v>5</v>
          </cell>
          <cell r="C18719" t="str">
            <v>Active</v>
          </cell>
          <cell r="D18719" t="str">
            <v>REPAIR, EQUIPMENT</v>
          </cell>
          <cell r="E18719" t="str">
            <v>REPR EQP:STACKER CABLE REEL</v>
          </cell>
          <cell r="F18719" t="str">
            <v>REPAIR, EQUIPMENT: TYPE: REPLACE THE POWER AND CONTROL CABLE; METHOD: STACKER CABLE REEL</v>
          </cell>
        </row>
        <row r="18720">
          <cell r="A18720" t="str">
            <v>3000036538</v>
          </cell>
          <cell r="B18720" t="str">
            <v>5</v>
          </cell>
          <cell r="C18720" t="str">
            <v>Active</v>
          </cell>
          <cell r="D18720" t="str">
            <v>REFURBISH, EQUIPMENT</v>
          </cell>
          <cell r="E18720" t="str">
            <v>REFURBISH EQUIP</v>
          </cell>
          <cell r="F18720" t="str">
            <v>REFURBISH, EQUIPMENT: TYPE: REPAIR SCOOP CONTROL FLUID; METHOD: SCOOP CONTROL FLUID COUPLINGS</v>
          </cell>
        </row>
        <row r="18721">
          <cell r="A18721" t="str">
            <v>3000036539</v>
          </cell>
          <cell r="B18721" t="str">
            <v>5</v>
          </cell>
          <cell r="C18721" t="str">
            <v>Active</v>
          </cell>
          <cell r="D18721" t="str">
            <v>REPAIR, EQUIPMENT</v>
          </cell>
          <cell r="E18721" t="str">
            <v>REPR EQP:CAR JOINT REPLACEMENT</v>
          </cell>
          <cell r="F18721" t="str">
            <v>REPAIR, EQUIPMENT: TYPE: CAR JOINT REPLACEMENT; METHOD: TRIPPER CAR JOINTS</v>
          </cell>
        </row>
        <row r="18722">
          <cell r="A18722" t="str">
            <v>3000036540</v>
          </cell>
          <cell r="B18722" t="str">
            <v>5</v>
          </cell>
          <cell r="C18722" t="str">
            <v>Active</v>
          </cell>
          <cell r="D18722" t="str">
            <v>REPAIR, EQUIPMENT</v>
          </cell>
          <cell r="E18722" t="str">
            <v>REPR EQP:CONVOYER TRIPPER CAR REPAIR</v>
          </cell>
          <cell r="F18722" t="str">
            <v>REPAIR, EQUIPMENT; TYPE: CONVOYER TRIPPER CAR REPAIR; METHOD: TRIPPER CAR</v>
          </cell>
        </row>
        <row r="18723">
          <cell r="A18723" t="str">
            <v>3000036541</v>
          </cell>
          <cell r="B18723" t="str">
            <v>5</v>
          </cell>
          <cell r="C18723" t="str">
            <v>Active</v>
          </cell>
          <cell r="D18723" t="str">
            <v>REPAIR, EQUIPMENT</v>
          </cell>
          <cell r="E18723" t="str">
            <v>REPR EQP:REPAIR MOVING HEADS</v>
          </cell>
          <cell r="F18723" t="str">
            <v>REPAIR, EQUIPMENT: TYPE: REPAIR MOVING HEADS; METHOD: MOVING HEADS (TRANS &amp; CROSS)</v>
          </cell>
        </row>
        <row r="18724">
          <cell r="A18724" t="str">
            <v>3000036547</v>
          </cell>
          <cell r="B18724" t="str">
            <v>5</v>
          </cell>
          <cell r="C18724" t="str">
            <v>Active</v>
          </cell>
          <cell r="D18724" t="str">
            <v>REPAIR, EQUIPMENT</v>
          </cell>
          <cell r="E18724" t="str">
            <v>REPR EQP:REPLACE ASH CONDITIONER</v>
          </cell>
          <cell r="F18724" t="str">
            <v>REPAIR, EQUIPMENT; TYPE: REPLACE ASH CONDITIONER; METHOD: CONDITIONER GEARBOX</v>
          </cell>
        </row>
        <row r="18725">
          <cell r="A18725" t="str">
            <v>3000036548</v>
          </cell>
          <cell r="B18725" t="str">
            <v>5</v>
          </cell>
          <cell r="C18725" t="str">
            <v>Active</v>
          </cell>
          <cell r="D18725" t="str">
            <v>REPAIR, EQUIPMENT</v>
          </cell>
          <cell r="E18725" t="str">
            <v>REPR EQP:REPLACE CONVEYOR STRUCTURE</v>
          </cell>
          <cell r="F18725" t="str">
            <v>REPAIR, EQUIPMENT: TYPE: REPLACE CONVEYOR STRUCTURE; METHOD: STAKER BOOM CONVEY</v>
          </cell>
        </row>
        <row r="18726">
          <cell r="A18726" t="str">
            <v>3000036542</v>
          </cell>
          <cell r="B18726" t="str">
            <v>5</v>
          </cell>
          <cell r="C18726" t="str">
            <v>Active</v>
          </cell>
          <cell r="D18726" t="str">
            <v>REPAIR, EQUIPMENT</v>
          </cell>
          <cell r="E18726" t="str">
            <v>REPR EQP:GREASE PUMP REPLACEMENT</v>
          </cell>
          <cell r="F18726" t="str">
            <v>REPAIR, EQUIPMENT; TYPE: GREASE PUMP REPLACEMENT; METHOD: SPREADER SLEW GEAR PUMP</v>
          </cell>
        </row>
        <row r="18727">
          <cell r="A18727" t="str">
            <v>3000036536</v>
          </cell>
          <cell r="B18727" t="str">
            <v>5</v>
          </cell>
          <cell r="C18727" t="str">
            <v>Active</v>
          </cell>
          <cell r="D18727" t="str">
            <v>REFURBISH, EQUIPMENT</v>
          </cell>
          <cell r="E18727" t="str">
            <v>REFURBISH EQUIP:REPAIR GEARBOXES</v>
          </cell>
          <cell r="F18727" t="str">
            <v>REFURBISH, EQUIPMENT: TYPE: REPAIR GEARBOXES; METHOD: KZA 400 GEARBOXES</v>
          </cell>
        </row>
        <row r="18728">
          <cell r="A18728" t="str">
            <v>3000036537</v>
          </cell>
          <cell r="B18728" t="str">
            <v>5</v>
          </cell>
          <cell r="C18728" t="str">
            <v>Active</v>
          </cell>
          <cell r="D18728" t="str">
            <v>REFURBISH, EQUIPMENT</v>
          </cell>
          <cell r="E18728" t="str">
            <v>REFURBISH EQUIP:REPAIR ASH CONDITIONER</v>
          </cell>
          <cell r="F18728" t="str">
            <v>REFURBISH, EQUIPMENT; TYPE: REPAIR ASH CONDITIONER; METHOD: ASH CONDITIONER</v>
          </cell>
        </row>
        <row r="18729">
          <cell r="A18729" t="str">
            <v>3000036534</v>
          </cell>
          <cell r="B18729" t="str">
            <v>5</v>
          </cell>
          <cell r="C18729" t="str">
            <v>Active</v>
          </cell>
          <cell r="D18729" t="str">
            <v>REPAIR, EQUIPMENT</v>
          </cell>
          <cell r="E18729" t="str">
            <v>REPR EQP:REPAIR THE SPREADER</v>
          </cell>
          <cell r="F18729" t="str">
            <v>REPAIR, EQUIPMENT; TYPE: REPAIR THE SPREADER; METHOD: SPREADER REAR</v>
          </cell>
        </row>
        <row r="18730">
          <cell r="A18730" t="str">
            <v>3000036533</v>
          </cell>
          <cell r="B18730" t="str">
            <v>5</v>
          </cell>
          <cell r="C18730" t="str">
            <v>Active</v>
          </cell>
          <cell r="D18730" t="str">
            <v>REPAIR, EQUIPMENT</v>
          </cell>
          <cell r="E18730" t="str">
            <v>REPR EQP:TRIPPER CAR BOGGIE WHEELS</v>
          </cell>
          <cell r="F18730" t="str">
            <v>REPAIR, EQUIPMENT; TYPE: REPLACE H THE STACKER TRIPPER CAR; METHOD: TRIPPER CAR BOGGIE WHEELS</v>
          </cell>
        </row>
        <row r="18731">
          <cell r="A18731" t="str">
            <v>3000036529</v>
          </cell>
          <cell r="B18731" t="str">
            <v>5</v>
          </cell>
          <cell r="C18731" t="str">
            <v>Active</v>
          </cell>
          <cell r="D18731" t="str">
            <v>REPAIR, EQUIPMENT</v>
          </cell>
          <cell r="E18731" t="str">
            <v>REPR EQP:REPLACEMENT OF BUCKET ELEVATOR</v>
          </cell>
          <cell r="F18731" t="str">
            <v>REPAIR, EQUIPMENT: TYPE: REPLACEMENT OF BUCKET ELEVATOR; METHOD: BUCKET ELEVATOR GEARED MOTORS</v>
          </cell>
        </row>
        <row r="18732">
          <cell r="A18732" t="str">
            <v>3000036531</v>
          </cell>
          <cell r="B18732" t="str">
            <v>5</v>
          </cell>
          <cell r="C18732" t="str">
            <v>Active</v>
          </cell>
          <cell r="D18732" t="str">
            <v>REPAIR, EQUIPMENT</v>
          </cell>
          <cell r="E18732" t="str">
            <v>REPR EQP:REPLACE ASH STACKER SWITCHGEAR</v>
          </cell>
          <cell r="F18732" t="str">
            <v>REPAIR, EQUIPMENT: TYPE: REPLACE ASH STACKER SWITCHGEAR; METHOD: STACKER SWITCH GEAR</v>
          </cell>
        </row>
        <row r="18733">
          <cell r="A18733" t="str">
            <v>3000036528</v>
          </cell>
          <cell r="B18733" t="str">
            <v>5</v>
          </cell>
          <cell r="C18733" t="str">
            <v>Active</v>
          </cell>
          <cell r="D18733" t="str">
            <v>REPAIR, EQUIPMENT</v>
          </cell>
          <cell r="E18733" t="str">
            <v>REPR EQP:REPLACE SHIFTABLE</v>
          </cell>
          <cell r="F18733" t="str">
            <v>REPAIR, EQUIPMENT; TYPE: REPLACE SHIFTABLE; METHOD: SHIFTABLE CONV FEED CHUTE</v>
          </cell>
        </row>
        <row r="18734">
          <cell r="A18734" t="str">
            <v>3000036532</v>
          </cell>
          <cell r="B18734" t="str">
            <v>5</v>
          </cell>
          <cell r="C18734" t="str">
            <v>Active</v>
          </cell>
          <cell r="D18734" t="str">
            <v>REPAIR, EQUIPMENT</v>
          </cell>
          <cell r="E18734" t="str">
            <v>REPR EQP:STACKER TRIPPER</v>
          </cell>
          <cell r="F18734" t="str">
            <v>REPAIR, EQUIPMENT: TYPE: STACKER TRIPPER; METHOD: TRIPPER CAR TRAVEL DRIVES</v>
          </cell>
        </row>
        <row r="18735">
          <cell r="A18735" t="str">
            <v>3000036530</v>
          </cell>
          <cell r="B18735" t="str">
            <v>5</v>
          </cell>
          <cell r="C18735" t="str">
            <v>Active</v>
          </cell>
          <cell r="D18735" t="str">
            <v>REPAIR, EQUIPMENT</v>
          </cell>
          <cell r="E18735" t="str">
            <v>REPR EQP:INSTALLATION OF GEARED MOTORS</v>
          </cell>
          <cell r="F18735" t="str">
            <v>REPAIR, EQUIPMENT: TYPE: INSTALLATION OF GEARED MOTORS; METHOD: GEARED MOTOR 5.6/11 KW</v>
          </cell>
        </row>
        <row r="18736">
          <cell r="A18736" t="str">
            <v>3000036535</v>
          </cell>
          <cell r="B18736" t="str">
            <v>5</v>
          </cell>
          <cell r="C18736" t="str">
            <v>Active</v>
          </cell>
          <cell r="D18736" t="str">
            <v>REFURBISH, EQUIPMENT</v>
          </cell>
          <cell r="E18736" t="str">
            <v>REFURBISH EQUIP:REPAIR</v>
          </cell>
          <cell r="F18736" t="str">
            <v>REFURBISH, EQUIPMENT: TYPE: REPAIR; METHOD: CONDITIONER GEARBOX</v>
          </cell>
        </row>
        <row r="18737">
          <cell r="A18737" t="str">
            <v>3000036527</v>
          </cell>
          <cell r="B18737" t="str">
            <v>5</v>
          </cell>
          <cell r="C18737" t="str">
            <v>Active</v>
          </cell>
          <cell r="D18737" t="str">
            <v>REPAIR, EQUIPMENT</v>
          </cell>
          <cell r="E18737" t="str">
            <v>REPR EQP:REPLACE THE STACKER CRAWLER</v>
          </cell>
          <cell r="F18737" t="str">
            <v>REPAIR, EQUIPMENT: TYPE: REPLACE THE STACKER CRAWLER; METHOD: STACKER CRAWLER</v>
          </cell>
        </row>
        <row r="18738">
          <cell r="A18738" t="str">
            <v>3000036526</v>
          </cell>
          <cell r="B18738" t="str">
            <v>5</v>
          </cell>
          <cell r="C18738" t="str">
            <v>Active</v>
          </cell>
          <cell r="D18738" t="str">
            <v>REPAIR, EQUIPMENT</v>
          </cell>
          <cell r="E18738" t="str">
            <v>REPR EQP:REPLACE THE BELT SCRAPERS</v>
          </cell>
          <cell r="F18738" t="str">
            <v>REPAIR, EQUIPMENT: TYPE: REPLACE THE BELT SCRAPERS; METHOD: BELT SCRAPERS &amp; SKIRTING</v>
          </cell>
        </row>
        <row r="18739">
          <cell r="A18739" t="str">
            <v>3000036525</v>
          </cell>
          <cell r="B18739" t="str">
            <v>5</v>
          </cell>
          <cell r="C18739" t="str">
            <v>Active</v>
          </cell>
          <cell r="D18739" t="str">
            <v>REPAIR, EQUIPMENT</v>
          </cell>
          <cell r="E18739" t="str">
            <v>REPR EQP:REPAIR GEARED MOTOR</v>
          </cell>
          <cell r="F18739" t="str">
            <v>REPAIR, EQUIPMENT; TYPE: REPAIR GEARED MOTOR; METHOD: GEARED MOTOR 5.6/11 KW</v>
          </cell>
        </row>
        <row r="18740">
          <cell r="A18740" t="str">
            <v>3000036524</v>
          </cell>
          <cell r="B18740" t="str">
            <v>5</v>
          </cell>
          <cell r="C18740" t="str">
            <v>Active</v>
          </cell>
          <cell r="D18740" t="str">
            <v>REPAIR, EQUIPMENT</v>
          </cell>
          <cell r="E18740" t="str">
            <v>REPR EQP:TREPPER CAR TRAVEL DRIVES</v>
          </cell>
          <cell r="F18740" t="str">
            <v>REPAIR, EQUIPMENT; TYPE: TRIPPER CAR TRAVEL DRIVES REPLACEMENT; METHOD: TREPPER CAR TRAVEL DRIVES</v>
          </cell>
        </row>
        <row r="18741">
          <cell r="A18741" t="str">
            <v>3000036523</v>
          </cell>
          <cell r="B18741" t="str">
            <v>4</v>
          </cell>
          <cell r="C18741" t="str">
            <v>Active</v>
          </cell>
          <cell r="D18741" t="str">
            <v>REPAIR, EQUIPMENT</v>
          </cell>
          <cell r="E18741" t="str">
            <v>REPR EQP:11KV CIRCUIT BREAKER</v>
          </cell>
          <cell r="F18741" t="str">
            <v>REPAIR, EQUIPMENT: TYPE: 11KV CIRCUIT BREAKER</v>
          </cell>
        </row>
        <row r="18742">
          <cell r="A18742" t="str">
            <v>3000036520</v>
          </cell>
          <cell r="B18742" t="str">
            <v>4</v>
          </cell>
          <cell r="C18742" t="str">
            <v>Active</v>
          </cell>
          <cell r="D18742" t="str">
            <v>INSTALL, EQUIPMENT</v>
          </cell>
          <cell r="E18742" t="str">
            <v>INSTL EQP:VEHICLE CANOPY</v>
          </cell>
          <cell r="F18742" t="str">
            <v>INSTALL, EQUIPMENT: TYPE: VEHICLE CANOPY</v>
          </cell>
        </row>
        <row r="18743">
          <cell r="A18743" t="str">
            <v>3000036522</v>
          </cell>
          <cell r="B18743" t="str">
            <v>4</v>
          </cell>
          <cell r="C18743" t="str">
            <v>Active</v>
          </cell>
          <cell r="D18743" t="str">
            <v>INSTALL, EQUIPMENT</v>
          </cell>
          <cell r="E18743" t="str">
            <v>INSTL EQP:VEHICLE PARK DISTANCE CONTROL</v>
          </cell>
          <cell r="F18743" t="str">
            <v>INSTALL, EQUIPMENT: TYPE: VEHICLE PARK DISTANCE CONTROL</v>
          </cell>
        </row>
        <row r="18744">
          <cell r="A18744" t="str">
            <v>3000036521</v>
          </cell>
          <cell r="B18744" t="str">
            <v>4</v>
          </cell>
          <cell r="C18744" t="str">
            <v>Active</v>
          </cell>
          <cell r="D18744" t="str">
            <v>INSTALL, EQUIPMENT</v>
          </cell>
          <cell r="E18744" t="str">
            <v>INSTL EQP:VEHICLE DAYLIGHT RUNNING LIGHT</v>
          </cell>
          <cell r="F18744" t="str">
            <v>INSTALL, EQUIPMENT: TYPE: VEHICLE DAYLIGHT RUNNING LIGHT</v>
          </cell>
        </row>
        <row r="18745">
          <cell r="A18745" t="str">
            <v>3000036519</v>
          </cell>
          <cell r="B18745" t="str">
            <v>4</v>
          </cell>
          <cell r="C18745" t="str">
            <v>Active</v>
          </cell>
          <cell r="D18745" t="str">
            <v>INSTALL, EQUIPMENT</v>
          </cell>
          <cell r="E18745" t="str">
            <v>INSTL EQP</v>
          </cell>
          <cell r="F18745" t="str">
            <v>INSTALL, EQUIPMENT: TYPE: VEHICLE HALF DOOR FIBRE GLASS CANOPY</v>
          </cell>
        </row>
        <row r="18746">
          <cell r="A18746" t="str">
            <v>3000036517</v>
          </cell>
          <cell r="B18746" t="str">
            <v>4</v>
          </cell>
          <cell r="C18746" t="str">
            <v>Active</v>
          </cell>
          <cell r="D18746" t="str">
            <v>INSTALL, EQUIPMENT</v>
          </cell>
          <cell r="E18746" t="str">
            <v>INSTL EQP:VEHICLE CARGO SLIDER</v>
          </cell>
          <cell r="F18746" t="str">
            <v>INSTALL, EQUIPMENT: TYPE: VEHICLE CARGO SLIDER</v>
          </cell>
        </row>
        <row r="18747">
          <cell r="A18747" t="str">
            <v>3000036442</v>
          </cell>
          <cell r="B18747" t="str">
            <v>4</v>
          </cell>
          <cell r="C18747" t="str">
            <v>Active</v>
          </cell>
          <cell r="D18747" t="str">
            <v>MAINTAIN, SYSTEM</v>
          </cell>
          <cell r="E18747" t="str">
            <v>MAINT SYS:AS REQUIRED;CON-PSRT-P8EK90E2</v>
          </cell>
          <cell r="F18747" t="str">
            <v>MAINTAIN, SYSTEM; TYPE: REMOTE SUPPORT; FREQUENCY: AS REQUIRED; METHOD: PRTNR SS 8X5XNBD; PART NO: CON-PSRT-P8EK90E2; MODEL NUMBER: 840; INCLUDING BATTERY, CABLE AND CHARGER</v>
          </cell>
        </row>
        <row r="18748">
          <cell r="A18748" t="str">
            <v>3000036516</v>
          </cell>
          <cell r="B18748" t="str">
            <v>4</v>
          </cell>
          <cell r="C18748" t="str">
            <v>Active</v>
          </cell>
          <cell r="D18748" t="str">
            <v>INSTALL, EQUIPMENT</v>
          </cell>
          <cell r="E18748" t="str">
            <v>INSTL EQP:VEHICLE ALUMINUM CANOPY</v>
          </cell>
          <cell r="F18748" t="str">
            <v>INSTALL, EQUIPMENT: TYPE: VEHICLE ALUMINUM CANOPY</v>
          </cell>
        </row>
        <row r="18749">
          <cell r="A18749" t="str">
            <v>3000036515</v>
          </cell>
          <cell r="B18749" t="str">
            <v>4</v>
          </cell>
          <cell r="C18749" t="str">
            <v>Active</v>
          </cell>
          <cell r="D18749" t="str">
            <v>INSTALL, EQUIPMENT</v>
          </cell>
          <cell r="E18749" t="str">
            <v>INSTL EQP:VEHICLE WORKING LIGHT</v>
          </cell>
          <cell r="F18749" t="str">
            <v>INSTALL, EQUIPMENT: TYPE: VEHICLE WORKING LIGHT</v>
          </cell>
        </row>
        <row r="18750">
          <cell r="A18750" t="str">
            <v>3000036511</v>
          </cell>
          <cell r="B18750" t="str">
            <v>4</v>
          </cell>
          <cell r="C18750" t="str">
            <v>Active</v>
          </cell>
          <cell r="D18750" t="str">
            <v>INSTALL, EQUIPMENT</v>
          </cell>
          <cell r="E18750" t="str">
            <v>INSTL EQP:VEHICLE SINGLE LADDER RACK</v>
          </cell>
          <cell r="F18750" t="str">
            <v>INSTALL, EQUIPMENT: TYPE: VEHICLE SINGLE LADDER RACK</v>
          </cell>
        </row>
        <row r="18751">
          <cell r="A18751" t="str">
            <v>3000036513</v>
          </cell>
          <cell r="B18751" t="str">
            <v>4</v>
          </cell>
          <cell r="C18751" t="str">
            <v>Active</v>
          </cell>
          <cell r="D18751" t="str">
            <v>INSTALL, EQUIPMENT</v>
          </cell>
          <cell r="E18751" t="str">
            <v>INSTL EQP:VEHICLE RUBBERIZING</v>
          </cell>
          <cell r="F18751" t="str">
            <v>INSTALL, EQUIPMENT; TYPE: VEHICLE RUBBERIZING</v>
          </cell>
        </row>
        <row r="18752">
          <cell r="A18752" t="str">
            <v>3000036510</v>
          </cell>
          <cell r="B18752" t="str">
            <v>4</v>
          </cell>
          <cell r="C18752" t="str">
            <v>Active</v>
          </cell>
          <cell r="D18752" t="str">
            <v>INSTALL, EQUIPMENT</v>
          </cell>
          <cell r="E18752" t="str">
            <v>INSTL EQP:VEHICLE ROLL BAR</v>
          </cell>
          <cell r="F18752" t="str">
            <v>INSTALL, EQUIPMENT; TYPE: VEHICLE ROLL BAR</v>
          </cell>
        </row>
        <row r="18753">
          <cell r="A18753" t="str">
            <v>3000036512</v>
          </cell>
          <cell r="B18753" t="str">
            <v>4</v>
          </cell>
          <cell r="C18753" t="str">
            <v>Active</v>
          </cell>
          <cell r="D18753" t="str">
            <v>INSTALL, EQUIPMENT</v>
          </cell>
          <cell r="E18753" t="str">
            <v>INSTL EQP</v>
          </cell>
          <cell r="F18753" t="str">
            <v>INSTALL, EQUIPMENT; TYPE: VEHICLE 9 KG FIRE EXTINGUISHER DCP</v>
          </cell>
        </row>
        <row r="18754">
          <cell r="A18754" t="str">
            <v>3000036514</v>
          </cell>
          <cell r="B18754" t="str">
            <v>4</v>
          </cell>
          <cell r="C18754" t="str">
            <v>Active</v>
          </cell>
          <cell r="D18754" t="str">
            <v>INSTALL, EQUIPMENT</v>
          </cell>
          <cell r="E18754" t="str">
            <v>INSTL EQP:VEHICLE SIDE STEPS</v>
          </cell>
          <cell r="F18754" t="str">
            <v>INSTALL, EQUIPMENT: TYPE: VEHICLE SIDE STEPS</v>
          </cell>
        </row>
        <row r="18755">
          <cell r="A18755" t="str">
            <v>3000036508</v>
          </cell>
          <cell r="B18755" t="str">
            <v>4</v>
          </cell>
          <cell r="C18755" t="str">
            <v>Active</v>
          </cell>
          <cell r="D18755" t="str">
            <v>INSTALL, EQUIPMENT</v>
          </cell>
          <cell r="E18755" t="str">
            <v>INSTL EQP:VEHICLE DOUBLE LADDER RACK</v>
          </cell>
          <cell r="F18755" t="str">
            <v>INSTALL, EQUIPMENT: TYPE: VEHICLE DOUBLE LADDER RACK</v>
          </cell>
        </row>
        <row r="18756">
          <cell r="A18756" t="str">
            <v>3000036509</v>
          </cell>
          <cell r="B18756" t="str">
            <v>4</v>
          </cell>
          <cell r="C18756" t="str">
            <v>Active</v>
          </cell>
          <cell r="D18756" t="str">
            <v>INSTALL, EQUIPMENT</v>
          </cell>
          <cell r="E18756" t="str">
            <v>INSTL EQP:GALVANIZED ROLL CAGE</v>
          </cell>
          <cell r="F18756" t="str">
            <v>INSTALL, EQUIPMENT; TYPE: GALVANIZED ROLL CAGE; METHOD: TWO ROLL BARS JOINED BY ONE STRAIGHT ROLL BAR</v>
          </cell>
        </row>
        <row r="18757">
          <cell r="A18757" t="str">
            <v>3000036507</v>
          </cell>
          <cell r="B18757" t="str">
            <v>4</v>
          </cell>
          <cell r="C18757" t="str">
            <v>Active</v>
          </cell>
          <cell r="D18757" t="str">
            <v>INSTALL, EQUIPMENT</v>
          </cell>
          <cell r="E18757" t="str">
            <v>INSTL EQP:VEHICLE TOW BAR</v>
          </cell>
          <cell r="F18757" t="str">
            <v>INSTALL, EQUIPMENT: TYPE: VEHICLE TOW BAR</v>
          </cell>
        </row>
        <row r="18758">
          <cell r="A18758" t="str">
            <v>3000036506</v>
          </cell>
          <cell r="B18758" t="str">
            <v>4</v>
          </cell>
          <cell r="C18758" t="str">
            <v>Active</v>
          </cell>
          <cell r="D18758" t="str">
            <v>INSTALL, EQUIPMENT</v>
          </cell>
          <cell r="E18758" t="str">
            <v>INSTL EQP</v>
          </cell>
          <cell r="F18758" t="str">
            <v>INSTALL, EQUIPMENT; TYPE: VEHICLE AIR-CONDITIONING SYSTEM</v>
          </cell>
        </row>
        <row r="18759">
          <cell r="A18759" t="str">
            <v>3000036446</v>
          </cell>
          <cell r="B18759" t="str">
            <v>4</v>
          </cell>
          <cell r="C18759" t="str">
            <v>Active</v>
          </cell>
          <cell r="D18759" t="str">
            <v>LICENSE, SOFTWARE</v>
          </cell>
          <cell r="E18759" t="str">
            <v>LICENSE SFTWR:A-FLEX-STD-CUBE</v>
          </cell>
          <cell r="F18759" t="str">
            <v>LICENSE, SOFTWARE; TYPE: SUBSCRIPTION; SYSTEM APPLICATION: UNIFIED COMMUNICATIONS; PART NO: A-FLEX-STD-CUBE; CUBE STANDARD TRUNK SESSION</v>
          </cell>
        </row>
        <row r="18760">
          <cell r="A18760" t="str">
            <v>3000036505</v>
          </cell>
          <cell r="B18760" t="str">
            <v>4</v>
          </cell>
          <cell r="C18760" t="str">
            <v>Active</v>
          </cell>
          <cell r="D18760" t="str">
            <v>INSTALL, EQUIPMENT</v>
          </cell>
          <cell r="E18760" t="str">
            <v>INSTL EQP:VEHICLE TOOLBOX</v>
          </cell>
          <cell r="F18760" t="str">
            <v>INSTALL, EQUIPMENT: TYPE: VEHICLE TOOLBOX</v>
          </cell>
        </row>
        <row r="18761">
          <cell r="A18761" t="str">
            <v>3000036504</v>
          </cell>
          <cell r="B18761" t="str">
            <v>4</v>
          </cell>
          <cell r="C18761" t="str">
            <v>Active</v>
          </cell>
          <cell r="D18761" t="str">
            <v>INSTALL, EQUIPMENT</v>
          </cell>
          <cell r="E18761" t="str">
            <v>INSTL EQP:VEHICLE RADIO</v>
          </cell>
          <cell r="F18761" t="str">
            <v>INSTALL, EQUIPMENT: TYPE: VEHICLE RADIO</v>
          </cell>
        </row>
        <row r="18762">
          <cell r="A18762" t="str">
            <v>3000036503</v>
          </cell>
          <cell r="B18762" t="str">
            <v>4</v>
          </cell>
          <cell r="C18762" t="str">
            <v>Active</v>
          </cell>
          <cell r="D18762" t="str">
            <v>INSTALL, EQUIPMENT</v>
          </cell>
          <cell r="E18762" t="str">
            <v>INSTL EQP:VEHICLE INTERFRAME</v>
          </cell>
          <cell r="F18762" t="str">
            <v>INSTALL, EQUIPMENT: TYPE: VEHICLE INTERFRAME</v>
          </cell>
        </row>
        <row r="18763">
          <cell r="A18763" t="str">
            <v>3000036502</v>
          </cell>
          <cell r="B18763" t="str">
            <v>4</v>
          </cell>
          <cell r="C18763" t="str">
            <v>Active</v>
          </cell>
          <cell r="D18763" t="str">
            <v>INSTALL, EQUIPMENT</v>
          </cell>
          <cell r="E18763" t="str">
            <v>INSTL EQP:VEHICLE AMBER ROTATING LIGHTS</v>
          </cell>
          <cell r="F18763" t="str">
            <v>INSTALL, EQUIPMENT: TYPE: VEHICLE AMBER ROTATING LIGHTS</v>
          </cell>
        </row>
        <row r="18764">
          <cell r="A18764" t="str">
            <v>3000036501</v>
          </cell>
          <cell r="B18764" t="str">
            <v>4</v>
          </cell>
          <cell r="C18764" t="str">
            <v>Active</v>
          </cell>
          <cell r="D18764" t="str">
            <v>INSTALL, EQUIPMENT</v>
          </cell>
          <cell r="E18764" t="str">
            <v>INSTL EQP:VEHICLE LINK STICK HOLDER</v>
          </cell>
          <cell r="F18764" t="str">
            <v>INSTALL, EQUIPMENT; TYPE: VEHICLE LINK STICK HOLDER</v>
          </cell>
        </row>
        <row r="18765">
          <cell r="A18765" t="str">
            <v>3000036447</v>
          </cell>
          <cell r="B18765" t="str">
            <v>4</v>
          </cell>
          <cell r="C18765" t="str">
            <v>Active</v>
          </cell>
          <cell r="D18765" t="str">
            <v>MAINTAIN, SYSTEM</v>
          </cell>
          <cell r="E18765" t="str">
            <v>MAINT SYS:AS REQUIRED;CON-PSRT-C9800LCL</v>
          </cell>
          <cell r="F18765" t="str">
            <v>MAINTAIN, SYSTEM; TYPE: REMOTE SUPPORT; FREQUENCY: AS REQUIRED; METHOD: AS PER PRTNR SS 8X5XNBD; PART NO: CON-PSRT-C9800LCL; FOR CATALYST 9800-L WIRELESS CONTROLLER</v>
          </cell>
        </row>
        <row r="18766">
          <cell r="A18766" t="str">
            <v>3000036500</v>
          </cell>
          <cell r="B18766" t="str">
            <v>4</v>
          </cell>
          <cell r="C18766" t="str">
            <v>Active</v>
          </cell>
          <cell r="D18766" t="str">
            <v>INSTALL, EQUIPMENT</v>
          </cell>
          <cell r="E18766" t="str">
            <v>INSTL EQP:VEHICLE LADDER STRAPS</v>
          </cell>
          <cell r="F18766" t="str">
            <v>INSTALL, EQUIPMENT: TYPE: VEHICLE LADDER STRAPS</v>
          </cell>
        </row>
        <row r="18767">
          <cell r="A18767" t="str">
            <v>3000036498</v>
          </cell>
          <cell r="B18767" t="str">
            <v>5</v>
          </cell>
          <cell r="C18767" t="str">
            <v>Active</v>
          </cell>
          <cell r="D18767" t="str">
            <v>JOIN, CABLE, ELECTRICAL</v>
          </cell>
          <cell r="E18767" t="str">
            <v>JOIN CBL ELEC:MIDSPAN, BEAR;PHYSICAL</v>
          </cell>
          <cell r="F18767" t="str">
            <v>JOIN, CABLE, ELECTRICAL: TYPE: MIDSPAN, BEAR; METHOD: PHYSICAL</v>
          </cell>
        </row>
        <row r="18768">
          <cell r="A18768" t="str">
            <v>3000036496</v>
          </cell>
          <cell r="B18768" t="str">
            <v>5</v>
          </cell>
          <cell r="C18768" t="str">
            <v>Active</v>
          </cell>
          <cell r="D18768" t="str">
            <v>HANDLE, MATERIAL</v>
          </cell>
          <cell r="E18768" t="str">
            <v>HNDL MTRL:YARD STONE;MANUAL</v>
          </cell>
          <cell r="F18768" t="str">
            <v>HANDLE, MATERIAL: TYPE: YARD STONE; METHOD: MANUAL</v>
          </cell>
        </row>
        <row r="18769">
          <cell r="A18769" t="str">
            <v>3000036499</v>
          </cell>
          <cell r="B18769" t="str">
            <v>5</v>
          </cell>
          <cell r="C18769" t="str">
            <v>Active</v>
          </cell>
          <cell r="D18769" t="str">
            <v>ASSEMBLE, STRUCTURE</v>
          </cell>
          <cell r="E18769" t="str">
            <v>ASSEMBL STRUCT:MONOPOLE STRAIN 90 DEG</v>
          </cell>
          <cell r="F18769" t="str">
            <v>ASSEMBLE, STRUCTURE: TYPE: MONOPOLE STRAIN 90 DEG; MATERIAL: GALVANIZED STEEL; CONFIGURATION: 132KV DOUBLE CIRCUIT, SELF-SUPPORT STEEL WITH X-ARMS</v>
          </cell>
        </row>
        <row r="18770">
          <cell r="A18770" t="str">
            <v>3000036497</v>
          </cell>
          <cell r="B18770" t="str">
            <v>5</v>
          </cell>
          <cell r="C18770" t="str">
            <v>Active</v>
          </cell>
          <cell r="D18770" t="str">
            <v>TERMINATE, CABLE</v>
          </cell>
          <cell r="E18770" t="str">
            <v>TERMN CBL:DEAD END;88 KV;XPLE;7;3.35 MM</v>
          </cell>
          <cell r="F18770" t="str">
            <v>TERMINATE, CABLE: TYPE: DEAD END; VOLTAGE: 88 KV; INSULATION: XPLE; CORE QUANTITY: 7; CABLE SIZE: 3.35 MM</v>
          </cell>
        </row>
        <row r="18771">
          <cell r="A18771" t="str">
            <v>3000036495</v>
          </cell>
          <cell r="B18771" t="str">
            <v>5</v>
          </cell>
          <cell r="C18771" t="str">
            <v>Active</v>
          </cell>
          <cell r="D18771" t="str">
            <v>PAY, SUBSCRIPTION</v>
          </cell>
          <cell r="E18771" t="str">
            <v>PAY SUBSCRPTN:3 YEARLY;AIR-DNA-NWSTACK-A</v>
          </cell>
          <cell r="F18771" t="str">
            <v>PAY, SUBSCRIPTION: TYPE: AIR CISCO DNA PERPETUAL NETWORK STACK; FREQUENCY: 3 YEARLY; PART NO: AIR-DNA-NWSTACK-A</v>
          </cell>
        </row>
        <row r="18772">
          <cell r="A18772" t="str">
            <v>3000036494</v>
          </cell>
          <cell r="B18772" t="str">
            <v>4</v>
          </cell>
          <cell r="C18772" t="str">
            <v>Active</v>
          </cell>
          <cell r="D18772" t="str">
            <v>MAINTAIN, SYSTEM</v>
          </cell>
          <cell r="E18772" t="str">
            <v>MAINT SYS:ACCORDING TO PROCEDURE</v>
          </cell>
          <cell r="F18772" t="str">
            <v>MAINTAIN, SYSTEM: TYPE: SOLN SUPP 8X5XNBD CISCO CATALYST 9120AX SERIES; METHOD: ACCORDING TO PROCEDURE; PART NO: CON-SSSNT-C20AXE19</v>
          </cell>
        </row>
        <row r="18773">
          <cell r="A18773" t="str">
            <v>3000036492</v>
          </cell>
          <cell r="B18773" t="str">
            <v>4</v>
          </cell>
          <cell r="C18773" t="str">
            <v>Active</v>
          </cell>
          <cell r="D18773" t="str">
            <v>LICENSE, SOFTWARE</v>
          </cell>
          <cell r="E18773" t="str">
            <v>LICENSE SFTWR:WIRELESS DNA</v>
          </cell>
          <cell r="F18773" t="str">
            <v>LICENSE, SOFTWARE: TYPE: WIRELESS DNA; SYSTEM APPLICATION: CISCO DNA SPACES EXTEND FOR CISCO DNA - 3YEAR; PART NO: D-DNAS-EXT-BUN-3Y</v>
          </cell>
        </row>
        <row r="18774">
          <cell r="A18774" t="str">
            <v>3000036493</v>
          </cell>
          <cell r="B18774" t="str">
            <v>4</v>
          </cell>
          <cell r="C18774" t="str">
            <v>Active</v>
          </cell>
          <cell r="D18774" t="str">
            <v>MAINTAIN, SYSTEM</v>
          </cell>
          <cell r="E18774" t="str">
            <v>MAINT SYS:ACCORDING TO PROCEDURE</v>
          </cell>
          <cell r="F18774" t="str">
            <v>MAINTAIN, SYSTEM: TYPE: SOLN SUPP 8X5XNBD CISCO CATALYST 9800-40 WIRELESS CONTROLL; METHOD: ACCORDING TO PROCEDURE; PART NO: CON-SSSNT-C98004KA</v>
          </cell>
        </row>
        <row r="18775">
          <cell r="A18775" t="str">
            <v>3000036491</v>
          </cell>
          <cell r="B18775" t="str">
            <v>4</v>
          </cell>
          <cell r="C18775" t="str">
            <v>Active</v>
          </cell>
          <cell r="D18775" t="str">
            <v>LICENSE, SOFTWARE</v>
          </cell>
          <cell r="E18775" t="str">
            <v>LICENSE SFTWR:WIRELESS DNA</v>
          </cell>
          <cell r="F18775" t="str">
            <v>LICENSE, SOFTWARE: TYPE: WIRELESS DNA; SYSTEM APPLICATION: CISCO DNA SPACES EXTEND TERM LICENSE FOR CISCO DNA; PART NO: D-DNAS-EXT-BUN-T</v>
          </cell>
        </row>
        <row r="18776">
          <cell r="A18776" t="str">
            <v>3000036489</v>
          </cell>
          <cell r="B18776" t="str">
            <v>4</v>
          </cell>
          <cell r="C18776" t="str">
            <v>Active</v>
          </cell>
          <cell r="D18776" t="str">
            <v>LICENSE, SOFTWARE</v>
          </cell>
          <cell r="E18776" t="str">
            <v>LICENSE SFTWR:WIRELESS DNA;AIR-DNA-A-T</v>
          </cell>
          <cell r="F18776" t="str">
            <v>LICENSE, SOFTWARE; TYPE: WIRELESS DNA; SYSTEM APPLICATION: WIRELESS CISCO DNA ON-PREM ADVANTAGE, TERM, TRACKER LIC; PART NO: AIR-DNA-A-T</v>
          </cell>
        </row>
        <row r="18777">
          <cell r="A18777" t="str">
            <v>3000036490</v>
          </cell>
          <cell r="B18777" t="str">
            <v>4</v>
          </cell>
          <cell r="C18777" t="str">
            <v>Active</v>
          </cell>
          <cell r="D18777" t="str">
            <v>LICENSE, SOFTWARE</v>
          </cell>
          <cell r="E18777" t="str">
            <v>LICENSE SFTWR:WIRELESS DNA</v>
          </cell>
          <cell r="F18777" t="str">
            <v>LICENSE, SOFTWARE: TYPE: WIRELESS DNA; SYSTEM APPLICATION: WIRELESS CISCO DNA ON-PREM ADVANTAGE, 3Y TERM, TRACKER LIC; PART NO: AIR-DNA-A-T-3Y</v>
          </cell>
        </row>
        <row r="18778">
          <cell r="A18778" t="str">
            <v>3000036486</v>
          </cell>
          <cell r="B18778" t="str">
            <v>4</v>
          </cell>
          <cell r="C18778" t="str">
            <v>Active</v>
          </cell>
          <cell r="D18778" t="str">
            <v>LICENSE, SOFTWARE</v>
          </cell>
          <cell r="E18778" t="str">
            <v>LICENSE SFTWR:WIRELESS DNA;AIR-DNA-A</v>
          </cell>
          <cell r="F18778" t="str">
            <v>LICENSE, SOFTWARE: TYPE: WIRELESS DNA; SYSTEM APPLICATION: WIRELESS CISCO DNA ON-PREM ADVANTAGE, TERM LIC; PART NO: AIR-DNA-A</v>
          </cell>
        </row>
        <row r="18779">
          <cell r="A18779" t="str">
            <v>3000036487</v>
          </cell>
          <cell r="B18779" t="str">
            <v>4</v>
          </cell>
          <cell r="C18779" t="str">
            <v>Active</v>
          </cell>
          <cell r="D18779" t="str">
            <v>MAINTAIN, SYSTEM</v>
          </cell>
          <cell r="E18779" t="str">
            <v>MAINT SYS:CON-SSTCM-AIRDNAA</v>
          </cell>
          <cell r="F18779" t="str">
            <v>MAINTAIN, SYSTEM; TYPE: SOLN SUPP SW SUBAIRONET CISCO DNA AD; METHOD: ACCORDING TO PROCEDURE; PART NO: CON-SSTCM-AIRDNAA</v>
          </cell>
        </row>
        <row r="18780">
          <cell r="A18780" t="str">
            <v>3000036488</v>
          </cell>
          <cell r="B18780" t="str">
            <v>4</v>
          </cell>
          <cell r="C18780" t="str">
            <v>Active</v>
          </cell>
          <cell r="D18780" t="str">
            <v>LICENSE, SOFTWARE</v>
          </cell>
          <cell r="E18780" t="str">
            <v>LICENSE SFTWR:WIRELESS DNA;AIR-DNA-A-3Y</v>
          </cell>
          <cell r="F18780" t="str">
            <v>LICENSE, SOFTWARE: TYPE: WIRELESS DNA; SYSTEM APPLICATION: WIRELESS CISCO DNA ON-PREM ADVANTAGE, 3Y TERM LIC; PART NO: AIR-DNA-A-3Y</v>
          </cell>
        </row>
        <row r="18781">
          <cell r="A18781" t="str">
            <v>3000036485</v>
          </cell>
          <cell r="B18781" t="str">
            <v>4</v>
          </cell>
          <cell r="C18781" t="str">
            <v>Active</v>
          </cell>
          <cell r="D18781" t="str">
            <v>LICENSE, SOFTWARE</v>
          </cell>
          <cell r="E18781" t="str">
            <v>LICENSE SFTWR:DNA-A-3Y-C9120</v>
          </cell>
          <cell r="F18781" t="str">
            <v>LICENSE, SOFTWARE; TYPE: WIRELESS DNA; SYSTEM APPLICATION: C9120AX CISCO DNA ON-PREM ADVANTAGE 3Y TERM,TRK LIC; PART NO: DNA-A-3Y-C9120</v>
          </cell>
        </row>
        <row r="18782">
          <cell r="A18782" t="str">
            <v>3000036483</v>
          </cell>
          <cell r="B18782" t="str">
            <v>4</v>
          </cell>
          <cell r="C18782" t="str">
            <v>Active</v>
          </cell>
          <cell r="D18782" t="str">
            <v>MAINTAIN, SYSTEM</v>
          </cell>
          <cell r="E18782" t="str">
            <v>MAINT SYS:ACCORDING TO PROCEDURE</v>
          </cell>
          <cell r="F18782" t="str">
            <v>MAINTAIN, SYSTEM: TYPE: SOLN SUPP 8X5XNBD CISCO CATALYST 9120AX SERIES; METHOD: ACCORDING TO PROCEDURE; PART NO: CON-SSSNT-C9120AXE</v>
          </cell>
        </row>
        <row r="18783">
          <cell r="A18783" t="str">
            <v>3000036482</v>
          </cell>
          <cell r="B18783" t="str">
            <v>5</v>
          </cell>
          <cell r="C18783" t="str">
            <v>Active</v>
          </cell>
          <cell r="D18783" t="str">
            <v>CLEAN, AREA</v>
          </cell>
          <cell r="E18783" t="str">
            <v>CLEAN, AREA:DEEP CLEAN</v>
          </cell>
          <cell r="F18783" t="str">
            <v>CLEAN, AREA: TYPE: DEEP CLEAN; METHOD: PHYSICAL AND MACHINE; FREQUENCY: AS AND WHEN REQUIRED</v>
          </cell>
        </row>
        <row r="18784">
          <cell r="A18784" t="str">
            <v>3000036481</v>
          </cell>
          <cell r="B18784" t="str">
            <v>5</v>
          </cell>
          <cell r="C18784" t="str">
            <v>Active</v>
          </cell>
          <cell r="D18784" t="str">
            <v>CLEAN, AREA</v>
          </cell>
          <cell r="E18784" t="str">
            <v>CLEAN, AREA:DEEP CLEAN;DEEP CLEAN</v>
          </cell>
          <cell r="F18784" t="str">
            <v>CLEAN, AREA: TYPE: DEEP CLEAN; METHOD: DEEP CLEAN; FREQUENCY: AS AND WHEN REQUIRED</v>
          </cell>
        </row>
        <row r="18785">
          <cell r="A18785" t="str">
            <v>3000036480</v>
          </cell>
          <cell r="B18785" t="str">
            <v>5</v>
          </cell>
          <cell r="C18785" t="str">
            <v>Active</v>
          </cell>
          <cell r="D18785" t="str">
            <v>MAINTAIN, GARDEN</v>
          </cell>
          <cell r="E18785" t="str">
            <v>MAINT GRDN:GARDENER;MONTHLY;PHYSICAL</v>
          </cell>
          <cell r="F18785" t="str">
            <v>MAINTAIN, GARDEN: TYPE: GARDENER; FREQUENCY: MONTHLY; METHOD: PHYSICAL</v>
          </cell>
        </row>
        <row r="18786">
          <cell r="A18786" t="str">
            <v>3000036458</v>
          </cell>
          <cell r="B18786" t="str">
            <v>5</v>
          </cell>
          <cell r="C18786" t="str">
            <v>Active</v>
          </cell>
          <cell r="D18786" t="str">
            <v>REFURBISH, COMPONENT</v>
          </cell>
          <cell r="E18786" t="str">
            <v>REFURBISH, COMPONENT:GUIDE RINGS;0.5 YR</v>
          </cell>
          <cell r="F18786" t="str">
            <v>REFURBISH, COMPONENT: TYPE: GUIDE RINGS; METHOD: REFURBISH; FREQUENCY: 0.5 YR; SPARE GUIDE RINGS REQUIRED FOR REFURBISHMENT OF GILBERT GILKES &amp; GORDON TURBINE LUBE OIL PUMPS.</v>
          </cell>
        </row>
        <row r="18787">
          <cell r="A18787" t="str">
            <v>3000036463</v>
          </cell>
          <cell r="B18787" t="str">
            <v>5</v>
          </cell>
          <cell r="C18787" t="str">
            <v>Active</v>
          </cell>
          <cell r="D18787" t="str">
            <v>REFURBISH, COMPONENT</v>
          </cell>
          <cell r="E18787" t="str">
            <v>REFURBISH, COMPONENT:SLEEVE;REFURBISH</v>
          </cell>
          <cell r="F18787" t="str">
            <v>REFURBISH, COMPONENT: TYPE: SLEEVE; METHOD: REFURBISH; FREQUENCY: 0.5 YR; SPARE SLEEVE REQUIRED FOR REFURBISHMENT OF GILBERT GILKES &amp; GORDON TURBINE LUBE OIL PUMPS.</v>
          </cell>
        </row>
        <row r="18788">
          <cell r="A18788" t="str">
            <v>3000036457</v>
          </cell>
          <cell r="B18788" t="str">
            <v>5</v>
          </cell>
          <cell r="C18788" t="str">
            <v>Active</v>
          </cell>
          <cell r="D18788" t="str">
            <v>REFURBISH, COMPONENT</v>
          </cell>
          <cell r="E18788" t="str">
            <v>REFURBISH, COMPONENT:SHAFT;REFURBISH</v>
          </cell>
          <cell r="F18788" t="str">
            <v>REFURBISH, COMPONENT: TYPE: SHAFT; METHOD: REFURBISH; FREQUENCY: 0.5 YR; SPARE SHAFT REQUIRED FOR REFURBISHMENT OF GILBERT GILKES &amp; GORDON TURBINE LUBE OIL PUMPS.</v>
          </cell>
        </row>
        <row r="18789">
          <cell r="A18789" t="str">
            <v>3000036460</v>
          </cell>
          <cell r="B18789" t="str">
            <v>5</v>
          </cell>
          <cell r="C18789" t="str">
            <v>Active</v>
          </cell>
          <cell r="D18789" t="str">
            <v>REFURBISH, COMPONENT</v>
          </cell>
          <cell r="E18789" t="str">
            <v>REFURBISH, COMPONENT:IMPELLER;REFURBISH</v>
          </cell>
          <cell r="F18789" t="str">
            <v>REFURBISH, COMPONENT: TYPE: IMPELLER; METHOD: REFURBISH; FREQUENCY: 0.5 YR; SPARE IMPELLER REQUIRED FOR REFURBISHMENT OF GILBERT GILKES &amp; GORDON TURBINE LUBE OIL PUMPS.</v>
          </cell>
        </row>
        <row r="18790">
          <cell r="A18790" t="str">
            <v>3000036456</v>
          </cell>
          <cell r="B18790" t="str">
            <v>5</v>
          </cell>
          <cell r="C18790" t="str">
            <v>Active</v>
          </cell>
          <cell r="D18790" t="str">
            <v>REFURBISH, COMPONENT</v>
          </cell>
          <cell r="E18790" t="str">
            <v>REFURBISH, COMPONENT:HYDRAULIC ACTUATOR</v>
          </cell>
          <cell r="F18790" t="str">
            <v>REFURBISH, COMPONENT: TYPE: HYDRAULIC ACTUATOR; METHOD: REFURBISH; FREQUENCY: 0.5 YR; REFURBISHMENT OF TURBINE STEAM ADMISSION VALVE(S) HYDRAULIC ACTUATOR TO RESTORE DESIGN SIZES AND SURFACE RECONDITIONING</v>
          </cell>
        </row>
        <row r="18791">
          <cell r="A18791" t="str">
            <v>3000036465</v>
          </cell>
          <cell r="B18791" t="str">
            <v>5</v>
          </cell>
          <cell r="C18791" t="str">
            <v>Active</v>
          </cell>
          <cell r="D18791" t="str">
            <v>REFURBISH, COMPONENT</v>
          </cell>
          <cell r="E18791" t="str">
            <v>REFURBISH, COMPONENT:SIDE/DUMP BLOCK</v>
          </cell>
          <cell r="F18791" t="str">
            <v>REFURBISH, COMPONENT: TYPE: SIDE/DUMP BLOCK; METHOD: REFURBISH; FREQUENCY: 0.5 YR; REFURBISHMENT OF TURBINE STEAM ADMISSION VALVE(S) SIDE/DUMP BLOCK TO RESTORE DESIGN SIZES AND FUNCTIONALLY.</v>
          </cell>
        </row>
        <row r="18792">
          <cell r="A18792" t="str">
            <v>3000036462</v>
          </cell>
          <cell r="B18792" t="str">
            <v>5</v>
          </cell>
          <cell r="C18792" t="str">
            <v>Active</v>
          </cell>
          <cell r="D18792" t="str">
            <v>REFURBISH, COMPONENT</v>
          </cell>
          <cell r="E18792" t="str">
            <v>REFURBISH, COMPONENT:COUPLING;REFURBISH</v>
          </cell>
          <cell r="F18792" t="str">
            <v>REFURBISH, COMPONENT: TYPE: COUPLING; METHOD: REFURBISH; FREQUENCY: 0.5 YR; SPARE COUPLING REQUIRED FOR REFURBISHMENT OF GILBERT GILKES &amp; GORDON TURBINE LUBE OIL PUMPS.</v>
          </cell>
        </row>
        <row r="18793">
          <cell r="A18793" t="str">
            <v>3000036466</v>
          </cell>
          <cell r="B18793" t="str">
            <v>5</v>
          </cell>
          <cell r="C18793" t="str">
            <v>Active</v>
          </cell>
          <cell r="D18793" t="str">
            <v>REFURBISH, COMPONENT</v>
          </cell>
          <cell r="E18793" t="str">
            <v>REFURBISH, COMPONENT:REASSEMBLY PAINTING</v>
          </cell>
          <cell r="F18793" t="str">
            <v>REFURBISH, COMPONENT: TYPE: REASSEMBLY PAINTING; METHOD: REFURBISH; FREQUENCY: 0.5 YR; SPARE REASSEMBLY PAINTING REQUIRED FOR REFURBISHMENT OF GILBERT GILKES &amp; GORDON TURBINE LUBE OIL PUMPS.</v>
          </cell>
        </row>
        <row r="18794">
          <cell r="A18794" t="str">
            <v>3000036461</v>
          </cell>
          <cell r="B18794" t="str">
            <v>5</v>
          </cell>
          <cell r="C18794" t="str">
            <v>Active</v>
          </cell>
          <cell r="D18794" t="str">
            <v>REFURBISH, COMPONENT</v>
          </cell>
          <cell r="E18794" t="str">
            <v>REFURBISH, COMPONENT:T&amp;J BEARING;0.5 YR</v>
          </cell>
          <cell r="F18794" t="str">
            <v>REFURBISH, COMPONENT: TYPE: T&amp;J BEARING; METHOD: REFURBISH; FREQUENCY: 0.5 YR; SPARE T&amp;J BEARING REQUIRED FOR REFURBISHMENT OF GILBERT GILKES &amp; GORDON TURBINE LUBE OIL PUMPS.</v>
          </cell>
        </row>
        <row r="18795">
          <cell r="A18795" t="str">
            <v>3000036459</v>
          </cell>
          <cell r="B18795" t="str">
            <v>5</v>
          </cell>
          <cell r="C18795" t="str">
            <v>Active</v>
          </cell>
          <cell r="D18795" t="str">
            <v>REFURBISH, COMPONENT</v>
          </cell>
          <cell r="E18795" t="str">
            <v>REFURBISH, COMPONENT:WEAR RINGS;0.5 YR</v>
          </cell>
          <cell r="F18795" t="str">
            <v>REFURBISH, COMPONENT: TYPE: WEAR RINGS; METHOD: REFURBISH; FREQUENCY: 0.5 YR; SPARE WEAR RINGS REQUIRED FOR REFURBISHMENT OF GILBERT GILKES &amp; GORDON TURBINE LUBE OIL PUMPS.</v>
          </cell>
        </row>
        <row r="18796">
          <cell r="A18796" t="str">
            <v>3000036454</v>
          </cell>
          <cell r="B18796" t="str">
            <v>4</v>
          </cell>
          <cell r="C18796" t="str">
            <v>Active</v>
          </cell>
          <cell r="D18796" t="str">
            <v>INSTALL, EQUIPMENT</v>
          </cell>
          <cell r="E18796" t="str">
            <v>INSTL EQP:VEHICLE WOODEN TOOL BOXES</v>
          </cell>
          <cell r="F18796" t="str">
            <v>INSTALL, EQUIPMENT: TYPE: VEHICLE WOODEN TOOL BOXES; METHOD: DRAWER SYSTEM FOR THE PANEL VANS</v>
          </cell>
        </row>
        <row r="18797">
          <cell r="A18797" t="str">
            <v>3000036455</v>
          </cell>
          <cell r="B18797" t="str">
            <v>5</v>
          </cell>
          <cell r="C18797" t="str">
            <v>Active</v>
          </cell>
          <cell r="D18797" t="str">
            <v>RENT, DISPENSER</v>
          </cell>
          <cell r="E18797" t="str">
            <v>RENT DSPNSR:WATER;25 L;5 YEARS</v>
          </cell>
          <cell r="F18797" t="str">
            <v>RENT, DISPENSER; TYPE: WATER; CAPACITY: 25 L; MATERIAL: STAINLESS STEEL AND PLASTIC; DIMENSIONS: WD 386 MM X LG 1.05 M; DURATION: 5 YEARS; 3 TEMPRATURE SLECTION; DOUBLE SAFETY DEVICE; CHILD SAFETY LOCK; HIGH EFFINCIENCY COMPRESSOR COOLING</v>
          </cell>
        </row>
        <row r="18798">
          <cell r="A18798" t="str">
            <v>3000036453</v>
          </cell>
          <cell r="B18798" t="str">
            <v>5</v>
          </cell>
          <cell r="C18798" t="str">
            <v>Active</v>
          </cell>
          <cell r="D18798" t="str">
            <v>MAINTAIN, DISPENSER</v>
          </cell>
          <cell r="E18798" t="str">
            <v>MAINT DSPNSR:WATER 25 L;WEEKLY</v>
          </cell>
          <cell r="F18798" t="str">
            <v>MAINTAIN, DISPENSER: TYPE: WATER 25 L; MATERIAL: STAINLESS STEEL AND PLASTIC; FREQUENCY: WEEKLY; METHOD: INSPECT, REPAIR AND DISINFECT</v>
          </cell>
        </row>
        <row r="18799">
          <cell r="A18799" t="str">
            <v>3000036452</v>
          </cell>
          <cell r="B18799" t="str">
            <v>4</v>
          </cell>
          <cell r="C18799" t="str">
            <v>Active</v>
          </cell>
          <cell r="D18799" t="str">
            <v>INSTALL, EQUIPMENT</v>
          </cell>
          <cell r="E18799" t="str">
            <v>INSTL EQP:VEHICLE ELECTRICAL FITTINGS</v>
          </cell>
          <cell r="F18799" t="str">
            <v>INSTALL, EQUIPMENT: TYPE: VEHICLE ELECTRICAL FITTINGS</v>
          </cell>
        </row>
        <row r="18800">
          <cell r="A18800" t="str">
            <v>3000036450</v>
          </cell>
          <cell r="B18800" t="str">
            <v>4</v>
          </cell>
          <cell r="C18800" t="str">
            <v>Active</v>
          </cell>
          <cell r="D18800" t="str">
            <v>LICENSE, SOFTWARE</v>
          </cell>
          <cell r="E18800" t="str">
            <v>LICENSE SFTWR:SUBSCRIPTION</v>
          </cell>
          <cell r="F18800" t="str">
            <v>LICENSE, SOFTWARE: TYPE: SUBSCRIPTION; SYSTEM APPLICATION: UNIFIED COMMUNICATIONS; PART NO: A-FLEX-LS-CUBE; CUBE LINESIDE</v>
          </cell>
        </row>
        <row r="18801">
          <cell r="A18801" t="str">
            <v>3000036451</v>
          </cell>
          <cell r="B18801" t="str">
            <v>4</v>
          </cell>
          <cell r="C18801" t="str">
            <v>Active</v>
          </cell>
          <cell r="D18801" t="str">
            <v>LICENSE, SOFTWARE</v>
          </cell>
          <cell r="E18801" t="str">
            <v>LICENSE SFTWR:A-FLEX-CCX-P-C</v>
          </cell>
          <cell r="F18801" t="str">
            <v>LICENSE, SOFTWARE; TYPE: SUBSCRIPTION; SYSTEM APPLICATION: UNIFIED COMMUNICATIONS; PART NO: A-FLEX-CCX-P-C; ON-PREMISES UCCX PREMIUM CONCURRENT AGENT</v>
          </cell>
        </row>
        <row r="18802">
          <cell r="A18802" t="str">
            <v>3000036449</v>
          </cell>
          <cell r="B18802" t="str">
            <v>4</v>
          </cell>
          <cell r="C18802" t="str">
            <v>Active</v>
          </cell>
          <cell r="D18802" t="str">
            <v>LICENSE, SOFTWARE</v>
          </cell>
          <cell r="E18802" t="str">
            <v>LICENSE SFTWR:SUBSCRIPTION;AIR-DNA-A-5Y</v>
          </cell>
          <cell r="F18802" t="str">
            <v>LICENSE, SOFTWARE: TYPE: SUBSCRIPTION; SYSTEM APPLICATION: WIRELESS SWITCH; PART NO: AIR-DNA-A-5Y; DNA ON-PREM ADVANTAGE, 5Y TERM LIC</v>
          </cell>
        </row>
        <row r="18803">
          <cell r="A18803" t="str">
            <v>3000036448</v>
          </cell>
          <cell r="B18803" t="str">
            <v>4</v>
          </cell>
          <cell r="C18803" t="str">
            <v>Active</v>
          </cell>
          <cell r="D18803" t="str">
            <v>MAINTAIN, SYSTEM</v>
          </cell>
          <cell r="E18803" t="str">
            <v>MAINT SYS:SUPPORT;CON-PSRT-C9120AXE</v>
          </cell>
          <cell r="F18803" t="str">
            <v>MAINTAIN, SYSTEM: TYPE: SUPPORT; METHOD: AS PER PRTNR SS 8X5XNBD; PART NO: CON-PSRT-C9120AXE; FOR CATALYST 9120AX SERIES</v>
          </cell>
        </row>
        <row r="18804">
          <cell r="A18804" t="str">
            <v>3000036445</v>
          </cell>
          <cell r="B18804" t="str">
            <v>5</v>
          </cell>
          <cell r="C18804" t="str">
            <v>Active</v>
          </cell>
          <cell r="D18804" t="str">
            <v>REFURBISH, EQUIPMENT</v>
          </cell>
          <cell r="E18804" t="str">
            <v>REFURBISH EQUIP:PUMP CASING;MAJOR REPAIR</v>
          </cell>
          <cell r="F18804" t="str">
            <v>REFURBISH, EQUIPMENT: TYPE: PUMP CASING; METHOD: MAJOR REPAIR; REFERENCED MATERIAL: 0500893; CASING, PUMP: TYPE: MAIN FEED WEIR; MATERIAL: BS 970-150 M19; PRESSURE RATING: 27 MPA; GRADE: EN 14A; PUMP TYPE: BOILER FEED PUMP; DRAWING NO: 058/39027 REV LATEST; REFERENCE NO: FK3C44; VENDORS ARE RESPONSIBLE FOR ENSURING THAT THEY ARE PERFORMING AGAINST THE CORRECT DRAWING REVISION NUMBER (IF APPLICABLE).</v>
          </cell>
        </row>
        <row r="18805">
          <cell r="A18805" t="str">
            <v>3000036444</v>
          </cell>
          <cell r="B18805" t="str">
            <v>4</v>
          </cell>
          <cell r="C18805" t="str">
            <v>Active</v>
          </cell>
          <cell r="D18805" t="str">
            <v>RENT, COMPRESSOR</v>
          </cell>
          <cell r="E18805" t="str">
            <v>RENT COMPRSR:OIL FREE AIR COMPRESSOR</v>
          </cell>
          <cell r="F18805" t="str">
            <v>RENT, COMPRESSOR: TYPE: OIL FREE AIR COMPRESSOR; CAPACITY: 1500 CFM; NHP 1500 CFM, PRESSURE : 10BAR, OIL FREE MOBILE DIESEL COMPRESSOR, WITH 60M HOSE, FITTINGS, DELIVERY AND COLLECTION</v>
          </cell>
        </row>
        <row r="18806">
          <cell r="A18806" t="str">
            <v>3000036443</v>
          </cell>
          <cell r="B18806" t="str">
            <v>5</v>
          </cell>
          <cell r="C18806" t="str">
            <v>Active</v>
          </cell>
          <cell r="D18806" t="str">
            <v>PRINT, MEDIA</v>
          </cell>
          <cell r="E18806" t="str">
            <v>PRNT MEDIA:A1 POSTER;AS REQUIRED</v>
          </cell>
          <cell r="F18806" t="str">
            <v>PRINT, MEDIA: TYPE: A1 POSTER; FREQUENCY: AS REQUIRED; METHOD: 250 GSM; GLOSS; FULL COLOR; TRIMMED TO SIZE</v>
          </cell>
        </row>
        <row r="18807">
          <cell r="A18807" t="str">
            <v>3000012391</v>
          </cell>
          <cell r="B18807" t="str">
            <v>5</v>
          </cell>
          <cell r="C18807" t="str">
            <v>Active</v>
          </cell>
          <cell r="D18807" t="str">
            <v>MANAGE, TRAVEL</v>
          </cell>
          <cell r="E18807" t="str">
            <v>MNG TRVL:DOUBLE CAB 4 X 4</v>
          </cell>
          <cell r="F18807" t="str">
            <v>MANAGE, TRAVEL; TYPE: DOUBLE CAB 4 X 4; METHOD: VEHICLE, AA RATE PER KM</v>
          </cell>
        </row>
        <row r="18808">
          <cell r="A18808" t="str">
            <v>3000036440</v>
          </cell>
          <cell r="B18808" t="str">
            <v>4</v>
          </cell>
          <cell r="C18808" t="str">
            <v>Active</v>
          </cell>
          <cell r="D18808" t="str">
            <v>INSTALL, GATE</v>
          </cell>
          <cell r="E18808" t="str">
            <v>INSTL GATE:SECURITY;STEEL;STEEL GRID</v>
          </cell>
          <cell r="F18808" t="str">
            <v>INSTALL, GATE: TYPE: SECURITY; FRAME MATERIAL: STEEL; FILLER MATERIAL: STEEL GRID; TUBE DIMENSIONS: WD 40MM X LG 40MM X THK 2.5MM; GRID SIZE: WD 50MM X LG 43MM X HT 25MM X THK 4.5MM</v>
          </cell>
        </row>
        <row r="18809">
          <cell r="A18809" t="str">
            <v>3000036438</v>
          </cell>
          <cell r="B18809" t="str">
            <v>5</v>
          </cell>
          <cell r="C18809" t="str">
            <v>Active</v>
          </cell>
          <cell r="D18809" t="str">
            <v>REPAIR, FENCE</v>
          </cell>
          <cell r="E18809" t="str">
            <v>REPR FENC:3M INTERMEDIATE POST; CONCRETE</v>
          </cell>
          <cell r="F18809" t="str">
            <v>REPAIR, FENCE: TYPE: 3M INTERMEDIATE POST; CONCRETE; METHOD: SUPPLY AND INSTALL POLE</v>
          </cell>
        </row>
        <row r="18810">
          <cell r="A18810" t="str">
            <v>3000036439</v>
          </cell>
          <cell r="B18810" t="str">
            <v>5</v>
          </cell>
          <cell r="C18810" t="str">
            <v>Active</v>
          </cell>
          <cell r="D18810" t="str">
            <v>REPAIR, FENCE</v>
          </cell>
          <cell r="E18810" t="str">
            <v>REPR FENC:5.3M CORNER POST; WELD MESH</v>
          </cell>
          <cell r="F18810" t="str">
            <v>REPAIR, FENCE: TYPE: 5.3M CORNER POST; WELD MESH; METHOD: SUPPLY AND INSTALL POLE; DOUBLE SKIN</v>
          </cell>
        </row>
        <row r="18811">
          <cell r="A18811" t="str">
            <v>3000036437</v>
          </cell>
          <cell r="B18811" t="str">
            <v>4</v>
          </cell>
          <cell r="C18811" t="str">
            <v>Active</v>
          </cell>
          <cell r="D18811" t="str">
            <v>LICENSE, SOFTWARE</v>
          </cell>
          <cell r="E18811" t="str">
            <v>LICENSE SFTWR:SUBSCRIPTION LICENSE</v>
          </cell>
          <cell r="F18811" t="str">
            <v>LICENSE, SOFTWARE: TYPE: SUBSCRIPTION LICENSE; SYSTEM APPLICATION: UNIFIED COMMUNICATIONS; PART NO: A-FLEX-CCX-P-C; ON-PREMISES UCCX PREMIUM CONCURRENT AGENT</v>
          </cell>
        </row>
        <row r="18812">
          <cell r="A18812" t="str">
            <v>3000036436</v>
          </cell>
          <cell r="B18812" t="str">
            <v>5</v>
          </cell>
          <cell r="C18812" t="str">
            <v>Active</v>
          </cell>
          <cell r="D18812" t="str">
            <v>REPAIR, FENCE</v>
          </cell>
          <cell r="E18812" t="str">
            <v>REPR FENC:2.4 M CONCRETE PALISADE</v>
          </cell>
          <cell r="F18812" t="str">
            <v>REPAIR, FENCE; TYPE: 2.4 M CONCRETE PALISADE; METHOD: SUPPLY AND INSTALL</v>
          </cell>
        </row>
        <row r="18813">
          <cell r="A18813" t="str">
            <v>3000036435</v>
          </cell>
          <cell r="B18813" t="str">
            <v>5</v>
          </cell>
          <cell r="C18813" t="str">
            <v>Active</v>
          </cell>
          <cell r="D18813" t="str">
            <v>REPAIR, FENCE</v>
          </cell>
          <cell r="E18813" t="str">
            <v>REPR FENC:1.8 M CONCRETE PALISADE</v>
          </cell>
          <cell r="F18813" t="str">
            <v>REPAIR, FENCE: TYPE: 1.8 M CONCRETE PALISADE; METHOD: SUPPLY AND INSTALL</v>
          </cell>
        </row>
        <row r="18814">
          <cell r="A18814" t="str">
            <v>3000036369</v>
          </cell>
          <cell r="B18814" t="str">
            <v>5</v>
          </cell>
          <cell r="C18814" t="str">
            <v>Active</v>
          </cell>
          <cell r="D18814" t="str">
            <v>ESTABLISH, SITE</v>
          </cell>
          <cell r="E18814" t="str">
            <v>ESTB SITE:HEALTH AND SAFETY;PER ANNUM</v>
          </cell>
          <cell r="F18814" t="str">
            <v>ESTABLISH, SITE: TYPE: HEALTH AND SAFETY; ADDITIONAL TASK: DAMS DREDGING; MATERIAL SUPPLIER: PER ANNUM</v>
          </cell>
        </row>
        <row r="18815">
          <cell r="A18815" t="str">
            <v>3000036433</v>
          </cell>
          <cell r="B18815" t="str">
            <v>5</v>
          </cell>
          <cell r="C18815" t="str">
            <v>Active</v>
          </cell>
          <cell r="D18815" t="str">
            <v>REPAIR, FENCE</v>
          </cell>
          <cell r="E18815" t="str">
            <v>REPR FENC:SUPPLY AND INSTALL POLE</v>
          </cell>
          <cell r="F18815" t="str">
            <v>REPAIR, FENCE: TYPE: INTERMEDIATE POST; STL PALISADE; METHOD: SUPPLY AND INSTALL POLE; 3M HIGH</v>
          </cell>
        </row>
        <row r="18816">
          <cell r="A18816" t="str">
            <v>3000036432</v>
          </cell>
          <cell r="B18816" t="str">
            <v>5</v>
          </cell>
          <cell r="C18816" t="str">
            <v>Active</v>
          </cell>
          <cell r="D18816" t="str">
            <v>REPAIR, FENCE</v>
          </cell>
          <cell r="E18816" t="str">
            <v>REPR FENC:INTERMEDIATE POST;WELD MESH</v>
          </cell>
          <cell r="F18816" t="str">
            <v>REPAIR, FENCE; TYPE: INTERMEDIATE POST;WELD MESH; METHOD: SUPPLY AND INSTALL POLE; 3M HIGH</v>
          </cell>
        </row>
        <row r="18817">
          <cell r="A18817" t="str">
            <v>3000036434</v>
          </cell>
          <cell r="B18817" t="str">
            <v>5</v>
          </cell>
          <cell r="C18817" t="str">
            <v>Active</v>
          </cell>
          <cell r="D18817" t="str">
            <v>REPAIR, FENCE</v>
          </cell>
          <cell r="E18817" t="str">
            <v>REPR FENC:CORNER POST; CONCRETE PALISADE</v>
          </cell>
          <cell r="F18817" t="str">
            <v>REPAIR, FENCE; TYPE: CORNER POST; CONCRETE PALISADE; METHOD: SUPPLY AND INSTALL POLE; 3M</v>
          </cell>
        </row>
        <row r="18818">
          <cell r="A18818" t="str">
            <v>3000036431</v>
          </cell>
          <cell r="B18818" t="str">
            <v>5</v>
          </cell>
          <cell r="C18818" t="str">
            <v>Active</v>
          </cell>
          <cell r="D18818" t="str">
            <v>REPAIR, FENCE</v>
          </cell>
          <cell r="E18818" t="str">
            <v>REPR FENC:ANGLE IRON POST; WELD MESH</v>
          </cell>
          <cell r="F18818" t="str">
            <v>REPAIR, FENCE: TYPE: ANGLE IRON POST; WELD MESH; METHOD: SUPPLY AND INSTALL POLE; 3M HIGH, SINGLE SKIN</v>
          </cell>
        </row>
        <row r="18819">
          <cell r="A18819" t="str">
            <v>3000036430</v>
          </cell>
          <cell r="B18819" t="str">
            <v>5</v>
          </cell>
          <cell r="C18819" t="str">
            <v>Active</v>
          </cell>
          <cell r="D18819" t="str">
            <v>REPAIR, FENCE</v>
          </cell>
          <cell r="E18819" t="str">
            <v>REPR FENC:CORNER POST; STEEL PALISADE</v>
          </cell>
          <cell r="F18819" t="str">
            <v>REPAIR, FENCE: TYPE: CORNER POST; STEEL PALISADE; METHOD: SUPPLY AND INSTALL POLE; 3M HIGH</v>
          </cell>
        </row>
        <row r="18820">
          <cell r="A18820" t="str">
            <v>3000036429</v>
          </cell>
          <cell r="B18820" t="str">
            <v>5</v>
          </cell>
          <cell r="C18820" t="str">
            <v>Active</v>
          </cell>
          <cell r="D18820" t="str">
            <v>REPAIR, FENCE</v>
          </cell>
          <cell r="E18820" t="str">
            <v>REPR FENC:CORNER POST; WELD MESH</v>
          </cell>
          <cell r="F18820" t="str">
            <v>REPAIR, FENCE: TYPE: CORNER POST; WELD MESH; METHOD: SUPPLY AND INSTALL POLE; 3M HIGH, SINGLE SKIN</v>
          </cell>
        </row>
        <row r="18821">
          <cell r="A18821" t="str">
            <v>3000036428</v>
          </cell>
          <cell r="B18821" t="str">
            <v>5</v>
          </cell>
          <cell r="C18821" t="str">
            <v>Active</v>
          </cell>
          <cell r="D18821" t="str">
            <v>CLEAN, AREA</v>
          </cell>
          <cell r="E18821" t="str">
            <v>CLEAN, AREA:13 METER LEVEL DRAINS LINES</v>
          </cell>
          <cell r="F18821" t="str">
            <v>CLEAN, AREA: TYPE: 13 METER LEVEL DRAINS LINES; METHOD: UNBLOCKING OF DRAINS; FREQUENCY: AS WHEN REQUIRED</v>
          </cell>
        </row>
        <row r="18822">
          <cell r="A18822" t="str">
            <v>3000036427</v>
          </cell>
          <cell r="B18822" t="str">
            <v>5</v>
          </cell>
          <cell r="C18822" t="str">
            <v>Active</v>
          </cell>
          <cell r="D18822" t="str">
            <v>TEST, EQUIPMENT, SAFETY</v>
          </cell>
          <cell r="E18822" t="str">
            <v>TEST EQP SFTY:FIRE EXTINGUISHER</v>
          </cell>
          <cell r="F18822" t="str">
            <v>TEST, EQUIPMENT, SAFETY: TYPE: FIRE EXTINGUISHER; METHOD: PRESSURE TEST; FREQUENCY: AS REQUIRED; FEEDBACK: WRITTEN REPORT; TEST CERTIFICATES</v>
          </cell>
        </row>
        <row r="18823">
          <cell r="A18823" t="str">
            <v>3000036422</v>
          </cell>
          <cell r="B18823" t="str">
            <v>5</v>
          </cell>
          <cell r="C18823" t="str">
            <v>Active</v>
          </cell>
          <cell r="D18823" t="str">
            <v>RENT, TRUCK, TANKER</v>
          </cell>
          <cell r="E18823" t="str">
            <v>RENT TRCK TANKR:WATER;20 000 L</v>
          </cell>
          <cell r="F18823" t="str">
            <v>RENT, TRUCK, TANKER: TYPE: WATER; LOAD RATING: 20 000 L; OPERATOR COST INCLUSIVE; OPERATOR MUST HAVE A VALID DRIVERS LICENSE FOR THE SPECIFIC VEHICLE AND PDP; OPERATOR MUST HAVE A MINIMUM QUALIFICATION OF MATRIC; VEHICLE MUST BE ROADWORTHY AND FULLY LICENSED; VEHICLE MUST MEET ALL LEGISLATIVE REQUIREMENTS; VEHICLE MUST HAVE A FULL-SERVICE HISTORY; FUEL, MAINTENANCE, AND REPAIRS INCLUSIVE IN THE RENTAL PRICE</v>
          </cell>
        </row>
        <row r="18824">
          <cell r="A18824" t="str">
            <v>3000036424</v>
          </cell>
          <cell r="B18824" t="str">
            <v>5</v>
          </cell>
          <cell r="C18824" t="str">
            <v>Active</v>
          </cell>
          <cell r="D18824" t="str">
            <v>RENT, TRUCK, DUMP</v>
          </cell>
          <cell r="E18824" t="str">
            <v>RENT TRCK DUMP:TIPPER;34 T</v>
          </cell>
          <cell r="F18824" t="str">
            <v>RENT, TRUCK, DUMP: TYPE: TIPPER; LOAD RATING: 34 T; OPERATOR COST INCLUSIVE; OPERATOR MUST HAVE A VALID DRIVERS LICENSE FOR THE SPECIFIC VEHICLE AND PDP; OPERATOR MUST HAVE A MINIMUM QUALIFICATION OF MATRIC; VEHICLE MUST BE ROADWORTHY AND FULLY LICENSED; VEHICLE MUST MEET ALL LEGISLATIVE REQUIREMENTS; VEHICLE MUST HAVE A FULL-SERVICE HISTORY; FUEL, MAINTENANCE, AND REPAIRS INCLUSIVE IN THE RENTAL PRICE</v>
          </cell>
        </row>
        <row r="18825">
          <cell r="A18825" t="str">
            <v>3000036425</v>
          </cell>
          <cell r="B18825" t="str">
            <v>5</v>
          </cell>
          <cell r="C18825" t="str">
            <v>Active</v>
          </cell>
          <cell r="D18825" t="str">
            <v>RENT, TRUCK, TANKER</v>
          </cell>
          <cell r="E18825" t="str">
            <v>RENT TRCK TANKR:SUPPER SUCKER;12 000 L</v>
          </cell>
          <cell r="F18825" t="str">
            <v>RENT, TRUCK, TANKER: TYPE: SUPPER SUCKER; LOAD RATING: 12 000 L; OPERATOR COST INCLUSIVE; OPERATOR MUST HAVE A VALID DRIVERS LICENSE FOR THE SPECIFIC VEHICLE AND PDP; OPERATOR MUST HAVE A MINIMUM QUALIFICATION OF MATRIC; VEHICLE MUST BE ROADWORTHY AND FULLY LICENSED; VEHICLE MUST MEET ALL LEGISLATIVE REQUIREMENTS; VEHICLE MUST HAVE A FULL-SERVICE HISTORY; FUEL, MAINTENANCE, AND REPAIRS INCLUSIVE IN THE RENTAL PRICE</v>
          </cell>
        </row>
        <row r="18826">
          <cell r="A18826" t="str">
            <v>3000036426</v>
          </cell>
          <cell r="B18826" t="str">
            <v>5</v>
          </cell>
          <cell r="C18826" t="str">
            <v>Active</v>
          </cell>
          <cell r="D18826" t="str">
            <v>RENT, TRUCK, TANKER</v>
          </cell>
          <cell r="E18826" t="str">
            <v>RENT TRCK TANKR:SUPER SUCKER;10 000 L</v>
          </cell>
          <cell r="F18826" t="str">
            <v>RENT, TRUCK, TANKER: TYPE: SUPER SUCKER; LOAD RATING: 10 000 L; OPERATOR COST INCLUSIVE; OPERATOR MUST HAVE A VALID DRIVERS LICENSE FOR THE SPECIFIC VEHICLE AND PDP; OPERATOR MUST HAVE A MINIMUM QUALIFICATION OF MATRIC; VEHICLE MUST BE ROADWORTHY AND FULLY LICENSED; VEHICLE MUST MEET ALL LEGISLATIVE REQUIREMENTS; VEHICLE MUST HAVE A FULL-SERVICE HISTORY; FUEL, MAINTENANCE, AND REPAIRS INCLUSIVE IN THE RENTAL PRICE</v>
          </cell>
        </row>
        <row r="18827">
          <cell r="A18827" t="str">
            <v>3000036419</v>
          </cell>
          <cell r="B18827" t="str">
            <v>5</v>
          </cell>
          <cell r="C18827" t="str">
            <v>Active</v>
          </cell>
          <cell r="D18827" t="str">
            <v>DISPOSE, WASTE, HAZARDOUS</v>
          </cell>
          <cell r="E18827" t="str">
            <v>DISPOSE WST HAZDS:CLASS A FACILITY</v>
          </cell>
          <cell r="F18827" t="str">
            <v>DISPOSE, WASTE, HAZARDOUS: TYPE: CLASS A FACILITY; METHOD: ACCEPT, TREAT AND DISPOSE; TREATMENT: AS PER LEGISLATIVE REQUIREMENTS; WASTE CLASSIFICATION AND MANAGEMENT REGULATIONS GN 636, GN 634 AND GRN 635 IS COMPULSORY</v>
          </cell>
        </row>
        <row r="18828">
          <cell r="A18828" t="str">
            <v>3000036420</v>
          </cell>
          <cell r="B18828" t="str">
            <v>5</v>
          </cell>
          <cell r="C18828" t="str">
            <v>Active</v>
          </cell>
          <cell r="D18828" t="str">
            <v>RENT, FORKLIFT</v>
          </cell>
          <cell r="E18828" t="str">
            <v>RENT FRKLFT:MATERIAL HANDELING;CLASS V;5</v>
          </cell>
          <cell r="F18828" t="str">
            <v>RENT, FORKLIFT; TYPE: MATERIAL HANDELING; SIZE: CLASS V; LIFTING CAPACITY: 5 T; FORK TYPE: VERSATILE; ENGINE TYPE: DISEL; WHEELS: PNEUMATIC; MUST HAVE A VALID LOAD TEST CERTIFICATE; OPERATOR COST INCULSIVE; OPERATOR TO HAVE A VALID FORKLIFT LICENSE; MINIMUM QAULIFICATIONS FOR OPPERATOR IS MATRIC; SUPPLIER IS RESPONSIBLE FOR ALL MAINTENANCE AND REPAIRS; FUEL INCLUSIVE OF THE FORKLIFT RENTAL PRICE</v>
          </cell>
        </row>
        <row r="18829">
          <cell r="A18829" t="str">
            <v>3000036418</v>
          </cell>
          <cell r="B18829" t="str">
            <v>5</v>
          </cell>
          <cell r="C18829" t="str">
            <v>Active</v>
          </cell>
          <cell r="D18829" t="str">
            <v>CALIBRATE, EQUIPMENT</v>
          </cell>
          <cell r="E18829" t="str">
            <v>CAL EQP:MTE PWS 2.3 PLUS;ANNUAL YR</v>
          </cell>
          <cell r="F18829" t="str">
            <v>CALIBRATE, EQUIPMENT; TYPE: MTE PWS 2.3 PLUS; FREQUENCY: ANNUAL YR; METHOD: CALIBRATE AND ISSUE SANAS CERTIFICATE</v>
          </cell>
        </row>
        <row r="18830">
          <cell r="A18830" t="str">
            <v>3000036417</v>
          </cell>
          <cell r="B18830" t="str">
            <v>5</v>
          </cell>
          <cell r="C18830" t="str">
            <v>Active</v>
          </cell>
          <cell r="D18830" t="str">
            <v>MAINTAIN, EQUIPMENT</v>
          </cell>
          <cell r="E18830" t="str">
            <v>MAINT EQP:PRINTER MULTIFUNCTIONAL</v>
          </cell>
          <cell r="F18830" t="str">
            <v>MAINTAIN, EQUIPMENT: TYPE: PRINTER MULTIFUNCTIONAL; FREQUENCY: AS AND WHEN REQUIRED; METHOD: INSPECT; TEST AND REPAIR</v>
          </cell>
        </row>
        <row r="18831">
          <cell r="A18831" t="str">
            <v>3000036416</v>
          </cell>
          <cell r="B18831" t="str">
            <v>5</v>
          </cell>
          <cell r="C18831" t="str">
            <v>Active</v>
          </cell>
          <cell r="D18831" t="str">
            <v>REPAIR, SYSTEM</v>
          </cell>
          <cell r="E18831" t="str">
            <v>REPR SYS:ACCESS SLIDING GATE</v>
          </cell>
          <cell r="F18831" t="str">
            <v>REPAIR, SYSTEM: TYPE: ACCESS SLIDING GATE; METHOD: INSPECT REFURBISH CABLING CONTROL</v>
          </cell>
        </row>
        <row r="18832">
          <cell r="A18832" t="str">
            <v>3000036413</v>
          </cell>
          <cell r="B18832" t="str">
            <v>5</v>
          </cell>
          <cell r="C18832" t="str">
            <v>Active</v>
          </cell>
          <cell r="D18832" t="str">
            <v>REFURBISH, EQUIPMENT</v>
          </cell>
          <cell r="E18832" t="str">
            <v>REFURBISH EQUIP:ROTARY PISTON</v>
          </cell>
          <cell r="F18832" t="str">
            <v>REFURBISH, EQUIPMENT: TYPE: ROTARY PISTON; METHOD: REPAIR ERODED OUTLET PIPES (50%)</v>
          </cell>
        </row>
        <row r="18833">
          <cell r="A18833" t="str">
            <v>3000036414</v>
          </cell>
          <cell r="B18833" t="str">
            <v>5</v>
          </cell>
          <cell r="C18833" t="str">
            <v>Active</v>
          </cell>
          <cell r="D18833" t="str">
            <v>REFURBISH, EQUIPMENT</v>
          </cell>
          <cell r="E18833" t="str">
            <v>REFURBISH EQUIP:ROTARY PISTON</v>
          </cell>
          <cell r="F18833" t="str">
            <v>REFURBISH, EQUIPMENT: TYPE: ROTARY PISTON; METHOD: REPAIR-PLUG &amp; RE-TAP HOUSING BOLT HOLES</v>
          </cell>
        </row>
        <row r="18834">
          <cell r="A18834" t="str">
            <v>3000036411</v>
          </cell>
          <cell r="B18834" t="str">
            <v>5</v>
          </cell>
          <cell r="C18834" t="str">
            <v>Active</v>
          </cell>
          <cell r="D18834" t="str">
            <v>REFURBISH, EQUIPMENT</v>
          </cell>
          <cell r="E18834" t="str">
            <v>REFURBISH EQUIP:ROTARY PISTON</v>
          </cell>
          <cell r="F18834" t="str">
            <v>REFURBISH, EQUIPMENT: TYPE: ROTARY PISTON; METHOD: REPLACE-REWELD IN 50% OF OUTLET PIPE FLANGES</v>
          </cell>
        </row>
        <row r="18835">
          <cell r="A18835" t="str">
            <v>3000036415</v>
          </cell>
          <cell r="B18835" t="str">
            <v>5</v>
          </cell>
          <cell r="C18835" t="str">
            <v>Active</v>
          </cell>
          <cell r="D18835" t="str">
            <v>REFURBISH, EQUIPMENT</v>
          </cell>
          <cell r="E18835" t="str">
            <v>REFURBISH EQUIP:ROTARY PISTON</v>
          </cell>
          <cell r="F18835" t="str">
            <v>REFURBISH, EQUIPMENT: TYPE: ROTARY PISTON; METHOD: RE-ASSEMBLE ROTARY VALVE</v>
          </cell>
        </row>
        <row r="18836">
          <cell r="A18836" t="str">
            <v>3000036412</v>
          </cell>
          <cell r="B18836" t="str">
            <v>5</v>
          </cell>
          <cell r="C18836" t="str">
            <v>Active</v>
          </cell>
          <cell r="D18836" t="str">
            <v>REFURBISH, EQUIPMENT</v>
          </cell>
          <cell r="E18836" t="str">
            <v>REFURBISH EQUIP:ROTARY PISTON</v>
          </cell>
          <cell r="F18836" t="str">
            <v>REFURBISH, EQUIPMENT: TYPE: ROTARY PISTON; METHOD: BUILD UP &amp; MACHINE RIBS ON HOUSING</v>
          </cell>
        </row>
        <row r="18837">
          <cell r="A18837" t="str">
            <v>3000036408</v>
          </cell>
          <cell r="B18837" t="str">
            <v>5</v>
          </cell>
          <cell r="C18837" t="str">
            <v>Active</v>
          </cell>
          <cell r="D18837" t="str">
            <v>REFURBISH, EQUIPMENT</v>
          </cell>
          <cell r="E18837" t="str">
            <v>REFURBISH EQUIP:ROTARY VALVE</v>
          </cell>
          <cell r="F18837" t="str">
            <v>REFURBISH, EQUIPMENT: TYPE: ROTARY VALVE; METHOD: REPLACE-HARDENED RINGS</v>
          </cell>
        </row>
        <row r="18838">
          <cell r="A18838" t="str">
            <v>3000036410</v>
          </cell>
          <cell r="B18838" t="str">
            <v>5</v>
          </cell>
          <cell r="C18838" t="str">
            <v>Active</v>
          </cell>
          <cell r="D18838" t="str">
            <v>REFURBISH, EQUIPMENT</v>
          </cell>
          <cell r="E18838" t="str">
            <v>REFURBISH EQUIP:ROTARY PISTON</v>
          </cell>
          <cell r="F18838" t="str">
            <v>REFURBISH, EQUIPMENT; TYPE: ROTARY PISTON; METHOD: REPLACE-PISTON STUB</v>
          </cell>
        </row>
        <row r="18839">
          <cell r="A18839" t="str">
            <v>3000036409</v>
          </cell>
          <cell r="B18839" t="str">
            <v>5</v>
          </cell>
          <cell r="C18839" t="str">
            <v>Active</v>
          </cell>
          <cell r="D18839" t="str">
            <v>REFURBISH, EQUIPMENT</v>
          </cell>
          <cell r="E18839" t="str">
            <v>REFURBISH EQUIP:ROTARY VALVE</v>
          </cell>
          <cell r="F18839" t="str">
            <v>REFURBISH, EQUIPMENT: TYPE: ROTARY VALVE; METHOD: REPLACE-LABYRINTH</v>
          </cell>
        </row>
        <row r="18840">
          <cell r="A18840" t="str">
            <v>3000036407</v>
          </cell>
          <cell r="B18840" t="str">
            <v>5</v>
          </cell>
          <cell r="C18840" t="str">
            <v>Active</v>
          </cell>
          <cell r="D18840" t="str">
            <v>STRIP AND QUOTE</v>
          </cell>
          <cell r="E18840" t="str">
            <v>STRIP &amp; QUOTE:ROTARY VALVE</v>
          </cell>
          <cell r="F18840" t="str">
            <v>STRIP AND QUOTE: EQUIPMENT: ROTARY VALVE; REASON: FULLY STRIP &amp; INSPECT</v>
          </cell>
        </row>
        <row r="18841">
          <cell r="A18841" t="str">
            <v>3000036406</v>
          </cell>
          <cell r="B18841" t="str">
            <v>5</v>
          </cell>
          <cell r="C18841" t="str">
            <v>Active</v>
          </cell>
          <cell r="D18841" t="str">
            <v>REFURBISH, EQUIPMENT</v>
          </cell>
          <cell r="E18841" t="str">
            <v>REFURBISH EQUIP:ROTARY PISTON;SLEEVING</v>
          </cell>
          <cell r="F18841" t="str">
            <v>REFURBISH, EQUIPMENT: TYPE: ROTARY PISTON; METHOD: SLEEVING</v>
          </cell>
        </row>
        <row r="18842">
          <cell r="A18842" t="str">
            <v>3000036405</v>
          </cell>
          <cell r="B18842" t="str">
            <v>5</v>
          </cell>
          <cell r="C18842" t="str">
            <v>Active</v>
          </cell>
          <cell r="D18842" t="str">
            <v>REFURBISH, EQUIPMENT</v>
          </cell>
          <cell r="E18842" t="str">
            <v>REFURBISH EQUIP:PADDLE WHEELS</v>
          </cell>
          <cell r="F18842" t="str">
            <v>REFURBISH, EQUIPMENT: TYPE: PADDLE WHEELS; METHOD: HUB REPLACEMENT</v>
          </cell>
        </row>
        <row r="18843">
          <cell r="A18843" t="str">
            <v>3000036404</v>
          </cell>
          <cell r="B18843" t="str">
            <v>5</v>
          </cell>
          <cell r="C18843" t="str">
            <v>Active</v>
          </cell>
          <cell r="D18843" t="str">
            <v>REFURBISH, EQUIPMENT</v>
          </cell>
          <cell r="E18843" t="str">
            <v>REFURBISH EQUIP:PF BURNERS AND PF PIPES</v>
          </cell>
          <cell r="F18843" t="str">
            <v>REFURBISH, EQUIPMENT: TYPE: PF BURNERS AND PF PIPES; METHOD: DURING PLANT OPPORTUNITY</v>
          </cell>
        </row>
        <row r="18844">
          <cell r="A18844" t="str">
            <v>3000036403</v>
          </cell>
          <cell r="B18844" t="str">
            <v>5</v>
          </cell>
          <cell r="C18844" t="str">
            <v>Active</v>
          </cell>
          <cell r="D18844" t="str">
            <v>TRANSPORT, PEOPLE</v>
          </cell>
          <cell r="E18844" t="str">
            <v>TRNSP PPL:MINI BUS;ROAD;COMBI</v>
          </cell>
          <cell r="F18844" t="str">
            <v>TRANSPORT, PEOPLE: TYPE: MINI BUS; TRANSPORT METHOD: ROAD; VEHICLE TYPE: COMBI; NUMBER OF PEOPLE: AS REQUIRED</v>
          </cell>
        </row>
        <row r="18845">
          <cell r="A18845" t="str">
            <v>3000036402</v>
          </cell>
          <cell r="B18845" t="str">
            <v>5</v>
          </cell>
          <cell r="C18845" t="str">
            <v>Active</v>
          </cell>
          <cell r="D18845" t="str">
            <v>CLEAN, AREA</v>
          </cell>
          <cell r="E18845" t="str">
            <v>CLEAN, AREA:HEALTH AND SAFETY PPE</v>
          </cell>
          <cell r="F18845" t="str">
            <v>CLEAN, AREA: TYPE: HEALTH AND SAFETY PPE; METHOD: PPE AND MEDICALS; FREQUENCY: 3 YRS PROJECT</v>
          </cell>
        </row>
        <row r="18846">
          <cell r="A18846" t="str">
            <v>3000036400</v>
          </cell>
          <cell r="B18846" t="str">
            <v>5</v>
          </cell>
          <cell r="C18846" t="str">
            <v>Active</v>
          </cell>
          <cell r="D18846" t="str">
            <v>RENT, TOOL</v>
          </cell>
          <cell r="E18846" t="str">
            <v>RENT TOOL:100 BAR HP PUMP (MACHINE)</v>
          </cell>
          <cell r="F18846" t="str">
            <v>RENT, TOOL: TYPE: 100 BAR HP PUMP (MACHINE); TOOLS: UHP STRAIGHT NOOZLE 1000 BAR, UHP GUN 100 BAR, UHP FOOT VALVE 100 BAR AND HOSE 1000 BAR</v>
          </cell>
        </row>
        <row r="18847">
          <cell r="A18847" t="str">
            <v>3000036399</v>
          </cell>
          <cell r="B18847" t="str">
            <v>5</v>
          </cell>
          <cell r="C18847" t="str">
            <v>Active</v>
          </cell>
          <cell r="D18847" t="str">
            <v>RENT, EQUIPMENT</v>
          </cell>
          <cell r="E18847" t="str">
            <v>RENT EQP:HP JETTING MACHINE 250 BAR</v>
          </cell>
          <cell r="F18847" t="str">
            <v>RENT, EQUIPMENT: TYPE: HP JETTING MACHINE 250 BAR</v>
          </cell>
        </row>
        <row r="18848">
          <cell r="A18848" t="str">
            <v>3000036397</v>
          </cell>
          <cell r="B18848" t="str">
            <v>5</v>
          </cell>
          <cell r="C18848" t="str">
            <v>Active</v>
          </cell>
          <cell r="D18848" t="str">
            <v>CLEAN, DRAIN</v>
          </cell>
          <cell r="E18848" t="str">
            <v>CLEAN DRN:UNBLOCKING OF DRAINS UNIT1-6</v>
          </cell>
          <cell r="F18848" t="str">
            <v>CLEAN, DRAIN: TYPE: UNBLOCKING OF DRAINS UNIT1-6; METHOD: UNBLOCKING OF DRAINS; FREQUENCY: AS WHEN REQUIRED</v>
          </cell>
        </row>
        <row r="18849">
          <cell r="A18849" t="str">
            <v>3000036396</v>
          </cell>
          <cell r="B18849" t="str">
            <v>5</v>
          </cell>
          <cell r="C18849" t="str">
            <v>Active</v>
          </cell>
          <cell r="D18849" t="str">
            <v>CLEAN, AREA</v>
          </cell>
          <cell r="E18849" t="str">
            <v>CLEAN, AREA:MAIN LINE DRAINS</v>
          </cell>
          <cell r="F18849" t="str">
            <v>CLEAN, AREA: TYPE: MAIN LINE DRAINS; METHOD: UNBLOCKING OF DRAINS; FREQUENCY: AS WHEN REQUIRED</v>
          </cell>
        </row>
        <row r="18850">
          <cell r="A18850" t="str">
            <v>3000036393</v>
          </cell>
          <cell r="B18850" t="str">
            <v>5</v>
          </cell>
          <cell r="C18850" t="str">
            <v>Active</v>
          </cell>
          <cell r="D18850" t="str">
            <v>CLEAN, AREA</v>
          </cell>
          <cell r="E18850" t="str">
            <v>CLEAN, AREA:FAB DRAIN LINES</v>
          </cell>
          <cell r="F18850" t="str">
            <v>CLEAN, AREA: TYPE: FAB DRAIN LINES; METHOD: UNBLOCKING OF DRAINS; FREQUENCY: UNBLOCKING OF DRAINS</v>
          </cell>
        </row>
        <row r="18851">
          <cell r="A18851" t="str">
            <v>3000036395</v>
          </cell>
          <cell r="B18851" t="str">
            <v>5</v>
          </cell>
          <cell r="C18851" t="str">
            <v>Active</v>
          </cell>
          <cell r="D18851" t="str">
            <v>CLEAN, AREA</v>
          </cell>
          <cell r="E18851" t="str">
            <v>CLEAN, AREA:ID FAN SUMP PLTS</v>
          </cell>
          <cell r="F18851" t="str">
            <v>CLEAN, AREA: TYPE: ID FAN SUMP PLTS; METHOD: UNBLOCKING OF DRAINS; FREQUENCY: AS WHEN REQUIRED</v>
          </cell>
        </row>
        <row r="18852">
          <cell r="A18852" t="str">
            <v>3000036394</v>
          </cell>
          <cell r="B18852" t="str">
            <v>5</v>
          </cell>
          <cell r="C18852" t="str">
            <v>Active</v>
          </cell>
          <cell r="D18852" t="str">
            <v>CLEAN, AREA</v>
          </cell>
          <cell r="E18852" t="str">
            <v>CLEAN, AREA:ID FAN SUMPDRAIN LINES</v>
          </cell>
          <cell r="F18852" t="str">
            <v>CLEAN, AREA: TYPE: ID FAN SUMPDRAIN LINES; METHOD: UNBLOCKING OF DRAINS; FREQUENCY: AS WHEN REQUIRED</v>
          </cell>
        </row>
        <row r="18853">
          <cell r="A18853" t="str">
            <v>3000036390</v>
          </cell>
          <cell r="B18853" t="str">
            <v>5</v>
          </cell>
          <cell r="C18853" t="str">
            <v>Active</v>
          </cell>
          <cell r="D18853" t="str">
            <v>RENT, BUILDING</v>
          </cell>
          <cell r="E18853" t="str">
            <v>RENT BLDG:AIRPORT FACILITIES;3369 M2</v>
          </cell>
          <cell r="F18853" t="str">
            <v>RENT, BUILDING: TYPE: AIRPORT FACILITIES; FLOOR SPACE: 3369 M2; HANGARAGE AND PARKING; WITH A FULLY CONTROLLED RUNAWAY</v>
          </cell>
        </row>
        <row r="18854">
          <cell r="A18854" t="str">
            <v>3000036389</v>
          </cell>
          <cell r="B18854" t="str">
            <v>4</v>
          </cell>
          <cell r="C18854" t="str">
            <v>Active</v>
          </cell>
          <cell r="D18854" t="str">
            <v>INSTALL, EQUIPMENT</v>
          </cell>
          <cell r="E18854" t="str">
            <v>INSTL EQP:PUMP MOUNTING KIT</v>
          </cell>
          <cell r="F18854" t="str">
            <v>INSTALL, EQUIPMENT: TYPE: PUMP MOUNTING KIT; HOMEBASE AND BOWSER FUEL MANAGEMENT EQUIPMENT</v>
          </cell>
        </row>
        <row r="18855">
          <cell r="A18855" t="str">
            <v>3000036388</v>
          </cell>
          <cell r="B18855" t="str">
            <v>4</v>
          </cell>
          <cell r="C18855" t="str">
            <v>Active</v>
          </cell>
          <cell r="D18855" t="str">
            <v>INSTALL, EQUIPMENT</v>
          </cell>
          <cell r="E18855" t="str">
            <v>INSTL EQP:TANK GAUGING;AUTO</v>
          </cell>
          <cell r="F18855" t="str">
            <v>INSTALL, EQUIPMENT: TYPE: TANK GAUGING; METHOD: AUTO; PUMPS, METERING, CABLE &amp; RELATED EQUIPMENT</v>
          </cell>
        </row>
        <row r="18856">
          <cell r="A18856" t="str">
            <v>3000035301</v>
          </cell>
          <cell r="B18856" t="str">
            <v>5</v>
          </cell>
          <cell r="C18856" t="str">
            <v>Active</v>
          </cell>
          <cell r="D18856" t="str">
            <v>TRAIN, PERSONNEL</v>
          </cell>
          <cell r="E18856" t="str">
            <v>TRAIN PRSNL:PETROL HAND DRILL MACHINE</v>
          </cell>
          <cell r="F18856" t="str">
            <v>TRAIN, PERSONNEL; COURSE TYPE: PETROL HAND DRILL MACHINE; DURATION: 2 DAY; SPECIFICATION: OHS ACT OF 1993; SAFE USE, INSPECTION AND OPERATION</v>
          </cell>
        </row>
        <row r="18857">
          <cell r="A18857" t="str">
            <v>3000035301</v>
          </cell>
          <cell r="B18857" t="str">
            <v>5</v>
          </cell>
          <cell r="C18857" t="str">
            <v>Active</v>
          </cell>
          <cell r="D18857" t="str">
            <v>TRAIN, PERSONNEL</v>
          </cell>
          <cell r="E18857" t="str">
            <v>TRAIN PRSNL:PETROL HAND DRILL MACHINE</v>
          </cell>
          <cell r="F18857" t="str">
            <v>TRAIN, PERSONNEL; COURSE TYPE: PETROL HAND DRILL MACHINE; DURATION: 2 DAY; SPECIFICATION: OHS ACT OF 1993; SAFE USE, INSPECTION AND OPERATION</v>
          </cell>
        </row>
        <row r="18858">
          <cell r="A18858" t="str">
            <v>3000034777</v>
          </cell>
          <cell r="B18858" t="str">
            <v>5</v>
          </cell>
          <cell r="C18858" t="str">
            <v>Active</v>
          </cell>
          <cell r="D18858" t="str">
            <v>REPAIR, EQUIPMENT, ELECTRICAL</v>
          </cell>
          <cell r="E18858" t="str">
            <v>REPR EQP ELEC:CORDLESS DRILL</v>
          </cell>
          <cell r="F18858" t="str">
            <v>REPAIR, EQUIPMENT, ELECTRICAL; TYPE: CORDLESS DRILL; REPAIR TYPE: AS PER DEFECT; TEST: FUNCTIONALITY</v>
          </cell>
        </row>
        <row r="18859">
          <cell r="A18859" t="str">
            <v>3000036387</v>
          </cell>
          <cell r="B18859" t="str">
            <v>5</v>
          </cell>
          <cell r="C18859" t="str">
            <v>Active</v>
          </cell>
          <cell r="D18859" t="str">
            <v>MAINTAIN, EQUIPMENT, ELECTRICAL</v>
          </cell>
          <cell r="E18859" t="str">
            <v>MAINT EQP ELEC:BREAKER SF6 132KV;RE-GAS</v>
          </cell>
          <cell r="F18859" t="str">
            <v>MAINTAIN, EQUIPMENT, ELECTRICAL: TYPE: BREAKER SF6 132KV; FREQUENCY: AS AND WHEN REQUIRED; METHOD: RE-GAS</v>
          </cell>
        </row>
        <row r="18860">
          <cell r="A18860" t="str">
            <v>3000036386</v>
          </cell>
          <cell r="B18860" t="str">
            <v>5</v>
          </cell>
          <cell r="C18860" t="str">
            <v>Active</v>
          </cell>
          <cell r="D18860" t="str">
            <v>AUDIT</v>
          </cell>
          <cell r="E18860" t="str">
            <v>AUDIT:AS &amp; WHEN REQUIRED</v>
          </cell>
          <cell r="F18860" t="str">
            <v>AUDIT: TYPE: WATER AND SEWAGE TREATMENT PLANT PROCESS AUDIT; FREQUENCY: AS &amp; WHEN REQUIRED</v>
          </cell>
        </row>
        <row r="18861">
          <cell r="A18861" t="str">
            <v>3000036383</v>
          </cell>
          <cell r="B18861" t="str">
            <v>4</v>
          </cell>
          <cell r="C18861" t="str">
            <v>Active</v>
          </cell>
          <cell r="D18861" t="str">
            <v>REPAIR, MOTOR, ELECTRIC</v>
          </cell>
          <cell r="E18861" t="str">
            <v>REPR MTR ELEC:570 KW, 986 RPM</v>
          </cell>
          <cell r="F18861" t="str">
            <v>REPAIR, MOTOR, ELECTRIC: TYPE: 570 KW, 986 RPM; REPAIR TYPE: REFURBISHMENT/REPAIR</v>
          </cell>
        </row>
        <row r="18862">
          <cell r="A18862" t="str">
            <v>3000036385</v>
          </cell>
          <cell r="B18862" t="str">
            <v>5</v>
          </cell>
          <cell r="C18862" t="str">
            <v>Active</v>
          </cell>
          <cell r="D18862" t="str">
            <v>REPAIR, EQUIPMENT</v>
          </cell>
          <cell r="E18862" t="str">
            <v>REPR EQP:STEM VLV: REGULATING VALVE</v>
          </cell>
          <cell r="F18862" t="str">
            <v>REPAIR, EQUIPMENT: TYPE: STEM VLV: REGULATING VALVE; METHOD: REFURBISH, WELD, PWHT, MACHINE, TEST AND NDT; REGULATING VALVE: VALVE SIZE: 250MM: DIAMETER 132 MM; LENGTH 1.9 M; MATERIAL; STL; GRADE ; 1.4122 APPLICATION, ELECTRIC FEEDPUMP DISCHARGE CV.</v>
          </cell>
        </row>
        <row r="18863">
          <cell r="A18863" t="str">
            <v>3000036384</v>
          </cell>
          <cell r="B18863" t="str">
            <v>4</v>
          </cell>
          <cell r="C18863" t="str">
            <v>Active</v>
          </cell>
          <cell r="D18863" t="str">
            <v>REPAIR, MOTOR, ELECTRIC</v>
          </cell>
          <cell r="E18863" t="str">
            <v>REPR MTR ELEC:328 KW; 988 RPM MOTOR</v>
          </cell>
          <cell r="F18863" t="str">
            <v>REPAIR, MOTOR, ELECTRIC: TYPE: 328 KW; 988 RPM MOTOR; REPAIR TYPE: REFURBISHMENT/REPAIR</v>
          </cell>
        </row>
        <row r="18864">
          <cell r="A18864" t="str">
            <v>3000036382</v>
          </cell>
          <cell r="B18864" t="str">
            <v>5</v>
          </cell>
          <cell r="C18864" t="str">
            <v>Active</v>
          </cell>
          <cell r="D18864" t="str">
            <v>REPAIR, EQUIPMENT</v>
          </cell>
          <cell r="E18864" t="str">
            <v>REPR EQP:VALVE TANK COMM CHANNEL</v>
          </cell>
          <cell r="F18864" t="str">
            <v>REPAIR, EQUIPMENT: TYPE: VALVE TANK COMM CHANNEL; METHOD: RESTORE TO OPERATIONAL EFFICIENCY, REPLACE IF NECESSARY</v>
          </cell>
        </row>
        <row r="18865">
          <cell r="A18865" t="str">
            <v>3000036380</v>
          </cell>
          <cell r="B18865" t="str">
            <v>5</v>
          </cell>
          <cell r="C18865" t="str">
            <v>Active</v>
          </cell>
          <cell r="D18865" t="str">
            <v>MACHINING</v>
          </cell>
          <cell r="E18865" t="str">
            <v>MACHINING:OFF SITE;BOLTS; NUTS; WASHERS</v>
          </cell>
          <cell r="F18865" t="str">
            <v>MACHINING; METHOD: OFF SITE; COMPONENT: BOLTS; NUTS; WASHERS; M27 X LG 150MM</v>
          </cell>
        </row>
        <row r="18866">
          <cell r="A18866" t="str">
            <v>3000036381</v>
          </cell>
          <cell r="B18866" t="str">
            <v>5</v>
          </cell>
          <cell r="C18866" t="str">
            <v>Active</v>
          </cell>
          <cell r="D18866" t="str">
            <v>MACHINING</v>
          </cell>
          <cell r="E18866" t="str">
            <v>MACHINING:OFF SITE;STUDS AND NUTS</v>
          </cell>
          <cell r="F18866" t="str">
            <v>MACHINING; METHOD: OFF SITE; COMPONENT: STUDS AND NUTS; 3/4 INCH BSF X 10MM STUDS AND 3/4 INCH BSF NUTS</v>
          </cell>
        </row>
        <row r="18867">
          <cell r="A18867" t="str">
            <v>3000036379</v>
          </cell>
          <cell r="B18867" t="str">
            <v>5</v>
          </cell>
          <cell r="C18867" t="str">
            <v>Active</v>
          </cell>
          <cell r="D18867" t="str">
            <v>REPAIR, EQUIPMENT</v>
          </cell>
          <cell r="E18867" t="str">
            <v>REPR EQP:SPINDLE LINEAR LEAK-OFF</v>
          </cell>
          <cell r="F18867" t="str">
            <v>REPAIR, EQUIPMENT; TYPE: SPINDLE LINEAR LEAK-OFF; METHOD: REFURBISH, MACHINE, TEST AND NDT; MATERIAL: STL; DRAWING NO: 0-42092-EB REV 1; SUPPL P/N: 0-42092-008-005-024; SIZE: 100 MM</v>
          </cell>
        </row>
        <row r="18868">
          <cell r="A18868" t="str">
            <v>3000036378</v>
          </cell>
          <cell r="B18868" t="str">
            <v>5</v>
          </cell>
          <cell r="C18868" t="str">
            <v>Active</v>
          </cell>
          <cell r="D18868" t="str">
            <v>MAINTAIN, EQUIPMENT</v>
          </cell>
          <cell r="E18868" t="str">
            <v>MAINT EQP:DOT MATRIX MARKER;ANNUALLY</v>
          </cell>
          <cell r="F18868" t="str">
            <v>MAINTAIN, EQUIPMENT: TYPE: DOT MATRIX MARKER; FREQUENCY: ANNUALLY; METHOD: INSPECT, TEST AND REPAIR</v>
          </cell>
        </row>
        <row r="18869">
          <cell r="A18869" t="str">
            <v>3000036377</v>
          </cell>
          <cell r="B18869" t="str">
            <v>4</v>
          </cell>
          <cell r="C18869" t="str">
            <v>Active</v>
          </cell>
          <cell r="D18869" t="str">
            <v>REPAIR, EQUIPMENT, ELECTRICAL</v>
          </cell>
          <cell r="E18869" t="str">
            <v>REPR EQP ELEC:HYDRAULIC RIVETER</v>
          </cell>
          <cell r="F18869" t="str">
            <v>REPAIR, EQUIPMENT, ELECTRICAL: TYPE: HYDRAULIC RIVETER; REPAIR TYPE: ELECTRIC MOTOR</v>
          </cell>
        </row>
        <row r="18870">
          <cell r="A18870" t="str">
            <v>3000036376</v>
          </cell>
          <cell r="B18870" t="str">
            <v>5</v>
          </cell>
          <cell r="C18870" t="str">
            <v>Active</v>
          </cell>
          <cell r="D18870" t="str">
            <v>RENT, BUILDING</v>
          </cell>
          <cell r="E18870" t="str">
            <v>RENT BLDG:B GRADE;1000-1250 MM2</v>
          </cell>
          <cell r="F18870" t="str">
            <v>RENT, BUILDING: TYPE: B GRADE; FLOOR SPACE: 1000-1250 MM2</v>
          </cell>
        </row>
        <row r="18871">
          <cell r="A18871" t="str">
            <v>3000036375</v>
          </cell>
          <cell r="B18871" t="str">
            <v>5</v>
          </cell>
          <cell r="C18871" t="str">
            <v>Active</v>
          </cell>
          <cell r="D18871" t="str">
            <v>ESTABLISH, SITE</v>
          </cell>
          <cell r="E18871" t="str">
            <v>ESTB SITE:SITE ESTABLISHMENT;DREDGING</v>
          </cell>
          <cell r="F18871" t="str">
            <v>ESTABLISH, SITE: TYPE: SITE ESTABLISHMENT; ADDITIONAL TASK: DAM DREDGING; MATERIAL SUPPLIER: DREDGING</v>
          </cell>
        </row>
        <row r="18872">
          <cell r="A18872" t="str">
            <v>3000036374</v>
          </cell>
          <cell r="B18872" t="str">
            <v>5</v>
          </cell>
          <cell r="C18872" t="str">
            <v>Active</v>
          </cell>
          <cell r="D18872" t="str">
            <v>CLEAN, AREA</v>
          </cell>
          <cell r="E18872" t="str">
            <v>CLEAN, AREA:DIRTY DAM DREDGING;DREDGING</v>
          </cell>
          <cell r="F18872" t="str">
            <v>CLEAN, AREA; TYPE: DIRTY DAM DREDGING; METHOD: DREDGING; FREQUENCY: TWICE PER YEAR</v>
          </cell>
        </row>
        <row r="18873">
          <cell r="A18873" t="str">
            <v>3000036371</v>
          </cell>
          <cell r="B18873" t="str">
            <v>4</v>
          </cell>
          <cell r="C18873" t="str">
            <v>Active</v>
          </cell>
          <cell r="D18873" t="str">
            <v>CUT, GRASS</v>
          </cell>
          <cell r="E18873" t="str">
            <v>CUT GRAS:REMOVAL OF REEDS IN 4 DAMS</v>
          </cell>
          <cell r="F18873" t="str">
            <v>CUT, GRASS: TYPE: REMOVAL OF REEDS IN 4 DAMS; METHOD: GRASS CUTTING; FREQUENCY: EVERY 3 MONTHS</v>
          </cell>
        </row>
        <row r="18874">
          <cell r="A18874" t="str">
            <v>3000036373</v>
          </cell>
          <cell r="B18874" t="str">
            <v>5</v>
          </cell>
          <cell r="C18874" t="str">
            <v>Active</v>
          </cell>
          <cell r="D18874" t="str">
            <v>CLEAN, AREA</v>
          </cell>
          <cell r="E18874" t="str">
            <v>CLEAN, AREA:CLEAN WATER DAM;DREDGING</v>
          </cell>
          <cell r="F18874" t="str">
            <v>CLEAN, AREA; TYPE: CLEAN WATER DAM; METHOD: DREDGING; FREQUENCY: ONCE PER YEAR</v>
          </cell>
        </row>
        <row r="18875">
          <cell r="A18875" t="str">
            <v>3000036366</v>
          </cell>
          <cell r="B18875" t="str">
            <v>5</v>
          </cell>
          <cell r="C18875" t="str">
            <v>Active</v>
          </cell>
          <cell r="D18875" t="str">
            <v>ESTABLISH, SITE</v>
          </cell>
          <cell r="E18875" t="str">
            <v>ESTB SITE:DE-ESTABLISH;FOR DAMS DREDGING</v>
          </cell>
          <cell r="F18875" t="str">
            <v>ESTABLISH, SITE: TYPE: DE-ESTABLISH; ADDITIONAL TASK: FOR DAMS DREDGING; MATERIAL SUPPLIER: ONCE OFF</v>
          </cell>
        </row>
        <row r="18876">
          <cell r="A18876" t="str">
            <v>3000036372</v>
          </cell>
          <cell r="B18876" t="str">
            <v>5</v>
          </cell>
          <cell r="C18876" t="str">
            <v>Active</v>
          </cell>
          <cell r="D18876" t="str">
            <v>CLEAN, AREA</v>
          </cell>
          <cell r="E18876" t="str">
            <v>CLEAN, AREA:EMERGENCY DAM;DREDGING</v>
          </cell>
          <cell r="F18876" t="str">
            <v>CLEAN, AREA: TYPE: EMERGENCY DAM; METHOD: DREDGING; FREQUENCY: ONCE PER YEAR</v>
          </cell>
        </row>
        <row r="18877">
          <cell r="A18877" t="str">
            <v>3000036370</v>
          </cell>
          <cell r="B18877" t="str">
            <v>5</v>
          </cell>
          <cell r="C18877" t="str">
            <v>Active</v>
          </cell>
          <cell r="D18877" t="str">
            <v>CLEAN, AREA</v>
          </cell>
          <cell r="E18877" t="str">
            <v>CLEAN, AREA:2 SETTLING PONDS</v>
          </cell>
          <cell r="F18877" t="str">
            <v>CLEAN, AREA: TYPE: 2 SETTLING PONDS; METHOD: CLEANING ON THE PONDS; FREQUENCY: TWICE PER MONTH</v>
          </cell>
        </row>
        <row r="18878">
          <cell r="A18878" t="str">
            <v>3000036365</v>
          </cell>
          <cell r="B18878" t="str">
            <v>5</v>
          </cell>
          <cell r="C18878" t="str">
            <v>Active</v>
          </cell>
          <cell r="D18878" t="str">
            <v>CALIBRATE, EQUIPMENT</v>
          </cell>
          <cell r="E18878" t="str">
            <v>CAL EQP:CALIBRATE DEADWEIGHT TESTER</v>
          </cell>
          <cell r="F18878" t="str">
            <v>CALIBRATE, EQUIPMENT: TYPE: CALIBRATE DEADWEIGHT TESTER; FREQUENCY: 6 MONTHLY TO 5 YEARLY DEPENDING ON EQUIPMENT; METHOD: 5 POINT WITH SANAS ACCREDITED LABORATORY; CALIBRATE DEADWEIGHT TESTER WITH ALL WEIGHTS MUST BE WITH A ACCREDITED SANAS LABORATORY PROVIDE SANAS CALIBRATION CERTIFICATE</v>
          </cell>
        </row>
        <row r="18879">
          <cell r="A18879" t="str">
            <v>3000036347</v>
          </cell>
          <cell r="B18879" t="str">
            <v>4</v>
          </cell>
          <cell r="C18879" t="str">
            <v>Active</v>
          </cell>
          <cell r="D18879" t="str">
            <v>LICENSE, SOFTWARE</v>
          </cell>
          <cell r="E18879" t="str">
            <v>LICENSE SFTWR:NETWORK-PNP-LIC</v>
          </cell>
          <cell r="F18879" t="str">
            <v>LICENSE, SOFTWARE; TYPE: NETWORK PLUG AND PLAY CONNECT; SYSTEM APPLICATION: ZERO-TOUCH DEVICE DEPLOYMENT; PART NO: NETWORK-PNP-LIC</v>
          </cell>
        </row>
        <row r="18880">
          <cell r="A18880" t="str">
            <v>3000036361</v>
          </cell>
          <cell r="B18880" t="str">
            <v>4</v>
          </cell>
          <cell r="C18880" t="str">
            <v>Active</v>
          </cell>
          <cell r="D18880" t="str">
            <v>LICENSE, SOFTWARE</v>
          </cell>
          <cell r="E18880" t="str">
            <v>LICENSE SFTWR:AIR-DNA-E-T-3Y</v>
          </cell>
          <cell r="F18880" t="str">
            <v>LICENSE, SOFTWARE; TYPE: ON-PREM ESSENTIAL, 3 YEAR TERM, TRACKER; SYSTEM APPLICATION: WIRELESS DNA; PART NO: AIR-DNA-E-T-3Y</v>
          </cell>
        </row>
        <row r="18881">
          <cell r="A18881" t="str">
            <v>3000036362</v>
          </cell>
          <cell r="B18881" t="str">
            <v>4</v>
          </cell>
          <cell r="C18881" t="str">
            <v>Active</v>
          </cell>
          <cell r="D18881" t="str">
            <v>MAINTAIN, SYSTEM</v>
          </cell>
          <cell r="E18881" t="str">
            <v>MAINT SYS:ACI NEXUS 9K;SVS-B-N9K-ADV-XF</v>
          </cell>
          <cell r="F18881" t="str">
            <v>MAINTAIN, SYSTEM; TYPE: ACI NEXUS 9K; FREQUENCY: AS REQUIRED; METHOD: EMBEDDED SOLN SUPPORT SWSS; PART NO: SVS-B-N9K-ADV-XF</v>
          </cell>
        </row>
        <row r="18882">
          <cell r="A18882" t="str">
            <v>3000036350</v>
          </cell>
          <cell r="B18882" t="str">
            <v>4</v>
          </cell>
          <cell r="C18882" t="str">
            <v>Active</v>
          </cell>
          <cell r="D18882" t="str">
            <v>MAINTAIN, SYSTEM</v>
          </cell>
          <cell r="E18882" t="str">
            <v>MAINT SYS:8X5XNBD;CON-SSSNT-C920L24P</v>
          </cell>
          <cell r="F18882" t="str">
            <v>MAINTAIN, SYSTEM; TYPE: 8X5XNBD; FREQUENCY: AS REQUIRED; METHOD: SOLN SUPPORT; PART NO: CON-SSSNT-C920L24P; 9200L SUPPORT</v>
          </cell>
        </row>
        <row r="18883">
          <cell r="A18883" t="str">
            <v>3000036352</v>
          </cell>
          <cell r="B18883" t="str">
            <v>4</v>
          </cell>
          <cell r="C18883" t="str">
            <v>Active</v>
          </cell>
          <cell r="D18883" t="str">
            <v>LICENSE, SOFTWARE</v>
          </cell>
          <cell r="E18883" t="str">
            <v>LICENSE SFTWR:24 PORT;C9200L-DNA-A-24-3Y</v>
          </cell>
          <cell r="F18883" t="str">
            <v>LICENSE, SOFTWARE: TYPE: C9200L DNA ADVANTAGE, 3 YEAR TERM; SYSTEM APPLICATION: 24 PORT; PART NO: C9200L-DNA-A-24-3Y</v>
          </cell>
        </row>
        <row r="18884">
          <cell r="A18884" t="str">
            <v>3000036344</v>
          </cell>
          <cell r="B18884" t="str">
            <v>4</v>
          </cell>
          <cell r="C18884" t="str">
            <v>Active</v>
          </cell>
          <cell r="D18884" t="str">
            <v>LICENSE, SOFTWARE</v>
          </cell>
          <cell r="E18884" t="str">
            <v>LICENSE SFTWR:WIRELESS DNA;AIR-DNA-E-T</v>
          </cell>
          <cell r="F18884" t="str">
            <v>LICENSE, SOFTWARE: TYPE: ON-PREM ESSENTIAL, TERM, TRACKER; SYSTEM APPLICATION: WIRELESS DNA; PART NO: AIR-DNA-E-T</v>
          </cell>
        </row>
        <row r="18885">
          <cell r="A18885" t="str">
            <v>3000036354</v>
          </cell>
          <cell r="B18885" t="str">
            <v>4</v>
          </cell>
          <cell r="C18885" t="str">
            <v>Active</v>
          </cell>
          <cell r="D18885" t="str">
            <v>LICENSE, SOFTWARE</v>
          </cell>
          <cell r="E18885" t="str">
            <v>LICENSE SFTWR:WIRELESS DNA;AIR-DNA-E-3Y</v>
          </cell>
          <cell r="F18885" t="str">
            <v>LICENSE, SOFTWARE: TYPE: ON-PREM ESSENTIAL, 3 YEAR TERM; SYSTEM APPLICATION: WIRELESS DNA; PART NO: AIR-DNA-E-3Y</v>
          </cell>
        </row>
        <row r="18886">
          <cell r="A18886" t="str">
            <v>3000036349</v>
          </cell>
          <cell r="B18886" t="str">
            <v>4</v>
          </cell>
          <cell r="C18886" t="str">
            <v>Active</v>
          </cell>
          <cell r="D18886" t="str">
            <v>LICENSE, SOFTWARE</v>
          </cell>
          <cell r="E18886" t="str">
            <v>LICENSE SFTWR:LIFECYCLE/ASSURANCE, TERM</v>
          </cell>
          <cell r="F18886" t="str">
            <v>LICENSE, SOFTWARE: TYPE: LIFECYCLE/ASSURANCE, TERM; SYSTEM APPLICATION: PRIME INFRASTRUCTURE; PART NO: PI-LFAS-T</v>
          </cell>
        </row>
        <row r="18887">
          <cell r="A18887" t="str">
            <v>3000036346</v>
          </cell>
          <cell r="B18887" t="str">
            <v>4</v>
          </cell>
          <cell r="C18887" t="str">
            <v>Active</v>
          </cell>
          <cell r="D18887" t="str">
            <v>LICENSE, SOFTWARE</v>
          </cell>
          <cell r="E18887" t="str">
            <v>LICENSE SFTWR:C9200L DNA ADVANTAGE, TERM</v>
          </cell>
          <cell r="F18887" t="str">
            <v>LICENSE, SOFTWARE: TYPE: C9200L DNA ADVANTAGE, TERM; SYSTEM APPLICATION: 24 PORT; PART NO: C9200L-DNA-A-24</v>
          </cell>
        </row>
        <row r="18888">
          <cell r="A18888" t="str">
            <v>3000036363</v>
          </cell>
          <cell r="B18888" t="str">
            <v>4</v>
          </cell>
          <cell r="C18888" t="str">
            <v>Active</v>
          </cell>
          <cell r="D18888" t="str">
            <v>UPGRADE, SOFTWARE</v>
          </cell>
          <cell r="E18888" t="str">
            <v>UPGR SFTWR:IOSXE-AUTO-MODE</v>
          </cell>
          <cell r="F18888" t="str">
            <v>UPGRADE, SOFTWARE: TYPE: IOS XE AUTONOMOUS BOOT UP MODE; PART NO: IOSXE-AUTO-MODE; FOR UNIFIED IMAGE</v>
          </cell>
        </row>
        <row r="18889">
          <cell r="A18889" t="str">
            <v>3000036360</v>
          </cell>
          <cell r="B18889" t="str">
            <v>4</v>
          </cell>
          <cell r="C18889" t="str">
            <v>Active</v>
          </cell>
          <cell r="D18889" t="str">
            <v>LICENSE, SOFTWARE</v>
          </cell>
          <cell r="E18889" t="str">
            <v>LICENSE SFTWR:C9200L NETWORK ADVANTAGE</v>
          </cell>
          <cell r="F18889" t="str">
            <v>LICENSE, SOFTWARE: TYPE: C9200L NETWORK ADVANTAGE; SYSTEM APPLICATION: 24 PORT; PART NO: C9200L-NW-A-24</v>
          </cell>
        </row>
        <row r="18890">
          <cell r="A18890" t="str">
            <v>3000036351</v>
          </cell>
          <cell r="B18890" t="str">
            <v>5</v>
          </cell>
          <cell r="C18890" t="str">
            <v>Active</v>
          </cell>
          <cell r="D18890" t="str">
            <v>PAY, SUBSCRIPTION</v>
          </cell>
          <cell r="E18890" t="str">
            <v>PAY SUBSCRPTN:ONCE OFF;C1A1TN9300XF-3Y</v>
          </cell>
          <cell r="F18890" t="str">
            <v>PAY, SUBSCRIPTION: TYPE: DCN ADVANTAGE TERM N9300 XF, 3Y; FREQUENCY: ONCE OFF; PART NO: C1A1TN9300XF-3Y</v>
          </cell>
        </row>
        <row r="18891">
          <cell r="A18891" t="str">
            <v>3000036356</v>
          </cell>
          <cell r="B18891" t="str">
            <v>5</v>
          </cell>
          <cell r="C18891" t="str">
            <v>Active</v>
          </cell>
          <cell r="D18891" t="str">
            <v>PAY, SUBSCRIPTION</v>
          </cell>
          <cell r="E18891" t="str">
            <v>PAY SUBSCRPTN:3 YEARLY;CON-SSTCM-C92LA24</v>
          </cell>
          <cell r="F18891" t="str">
            <v>PAY, SUBSCRIPTION: TYPE: SOLN SUPP SW SUBC9200L DNA ADV; FREQUENCY: 3 YEARLY; PART NO: CON-SSTCM-C92LA24</v>
          </cell>
        </row>
        <row r="18892">
          <cell r="A18892" t="str">
            <v>3000036353</v>
          </cell>
          <cell r="B18892" t="str">
            <v>4</v>
          </cell>
          <cell r="C18892" t="str">
            <v>Active</v>
          </cell>
          <cell r="D18892" t="str">
            <v>LICENSE, SOFTWARE</v>
          </cell>
          <cell r="E18892" t="str">
            <v>LICENSE SFTWR:AP, TERM;PRIME</v>
          </cell>
          <cell r="F18892" t="str">
            <v>LICENSE, SOFTWARE: TYPE: AP, TERM; SYSTEM APPLICATION: PRIME; PART NO: PI-LFAS-AP-T</v>
          </cell>
        </row>
        <row r="18893">
          <cell r="A18893" t="str">
            <v>3000036345</v>
          </cell>
          <cell r="B18893" t="str">
            <v>4</v>
          </cell>
          <cell r="C18893" t="str">
            <v>Active</v>
          </cell>
          <cell r="D18893" t="str">
            <v>MAINTAIN, SYSTEM</v>
          </cell>
          <cell r="E18893" t="str">
            <v>MAINT SYS:SNTC-8X5XNBD;AS REQUIRED</v>
          </cell>
          <cell r="F18893" t="str">
            <v>MAINTAIN, SYSTEM: TYPE: SNTC-8X5XNBD; FREQUENCY: AS REQUIRED; METHOD: TECHNICAL SUPPORT; PART NO: CON-SNT-N93YCFX; NEXUS 9300 SUPPORT</v>
          </cell>
        </row>
        <row r="18894">
          <cell r="A18894" t="str">
            <v>3000036343</v>
          </cell>
          <cell r="B18894" t="str">
            <v>4</v>
          </cell>
          <cell r="C18894" t="str">
            <v>Active</v>
          </cell>
          <cell r="D18894" t="str">
            <v>MAINTAIN, SYSTEM</v>
          </cell>
          <cell r="E18894" t="str">
            <v>MAINT SYS:SNTC-8X5XNBD;AS REQUIRED</v>
          </cell>
          <cell r="F18894" t="str">
            <v>MAINTAIN, SYSTEM: TYPE: SNTC-8X5XNBD; FREQUENCY: AS REQUIRED; METHOD: EXTENDED SERVICE; PART NO: CON-SNT-C82001N4; CATALYST C8200</v>
          </cell>
        </row>
        <row r="18895">
          <cell r="A18895" t="str">
            <v>3000036355</v>
          </cell>
          <cell r="B18895" t="str">
            <v>4</v>
          </cell>
          <cell r="C18895" t="str">
            <v>Active</v>
          </cell>
          <cell r="D18895" t="str">
            <v>MAINTAIN, SYSTEM</v>
          </cell>
          <cell r="E18895" t="str">
            <v>MAINT SYS:8X5XNBD;AS REQUIRED</v>
          </cell>
          <cell r="F18895" t="str">
            <v>MAINTAIN, SYSTEM: TYPE: 8X5XNBD; FREQUENCY: AS REQUIRED; METHOD: SOLN SUPPORT; PART NO: CON-SSSNT-ARAPIEK9; WIRELESS SUPPORT</v>
          </cell>
        </row>
        <row r="18896">
          <cell r="A18896" t="str">
            <v>3000036359</v>
          </cell>
          <cell r="B18896" t="str">
            <v>4</v>
          </cell>
          <cell r="C18896" t="str">
            <v>Active</v>
          </cell>
          <cell r="D18896" t="str">
            <v>MAINTAIN, SYSTEM</v>
          </cell>
          <cell r="E18896" t="str">
            <v>MAINT SYS:SW SUBAIRONET, DNA ES</v>
          </cell>
          <cell r="F18896" t="str">
            <v>MAINTAIN, SYSTEM: TYPE: SW SUBAIRONET, DNA ES; FREQUENCY: AS REQUIRED; METHOD: SOLN SUPPORT; PART NO: CON-SSTCM-AIRDNAE</v>
          </cell>
        </row>
        <row r="18897">
          <cell r="A18897" t="str">
            <v>3000036358</v>
          </cell>
          <cell r="B18897" t="str">
            <v>4</v>
          </cell>
          <cell r="C18897" t="str">
            <v>Active</v>
          </cell>
          <cell r="D18897" t="str">
            <v>LICENSE, SOFTWARE</v>
          </cell>
          <cell r="E18897" t="str">
            <v>LICENSE SFTWR:ON-PREM ESSENTIAL, TERM</v>
          </cell>
          <cell r="F18897" t="str">
            <v>LICENSE, SOFTWARE: TYPE: ON-PREM ESSENTIAL, TERM; SYSTEM APPLICATION: WIRELESS DNA; PART NO: AIR-DNA-E</v>
          </cell>
        </row>
        <row r="18898">
          <cell r="A18898" t="str">
            <v>3000036357</v>
          </cell>
          <cell r="B18898" t="str">
            <v>4</v>
          </cell>
          <cell r="C18898" t="str">
            <v>Active</v>
          </cell>
          <cell r="D18898" t="str">
            <v>MAINTAIN, SYSTEM</v>
          </cell>
          <cell r="E18898" t="str">
            <v>MAINT SYS:CX LEVEL 1 8X5XNBD;AS REQUIRED</v>
          </cell>
          <cell r="F18898" t="str">
            <v>MAINTAIN, SYSTEM: TYPE: CX LEVEL 1 8X5XNBD; FREQUENCY: AS REQUIRED; METHOD: TECHNICAL SUPPORT; PART NO: CON-L1NBD-APICCLL3; APIC CLUSTER, SUPPORT</v>
          </cell>
        </row>
        <row r="18899">
          <cell r="A18899" t="str">
            <v>3000036348</v>
          </cell>
          <cell r="B18899" t="str">
            <v>5</v>
          </cell>
          <cell r="C18899" t="str">
            <v>Active</v>
          </cell>
          <cell r="D18899" t="str">
            <v>PAY, SUBSCRIPTION</v>
          </cell>
          <cell r="E18899" t="str">
            <v>PAY SUBSCRPTN:3 YEARLY;AIR-DNA-NWSTACK-E</v>
          </cell>
          <cell r="F18899" t="str">
            <v>PAY, SUBSCRIPTION: TYPE: AIR CISCO DNA PERPETUAL NETWORK STACK; FREQUENCY: 3 YEARLY; PART NO: AIR-DNA-NWSTACK-E</v>
          </cell>
        </row>
        <row r="18900">
          <cell r="A18900" t="str">
            <v>3000036342</v>
          </cell>
          <cell r="B18900" t="str">
            <v>5</v>
          </cell>
          <cell r="C18900" t="str">
            <v>Active</v>
          </cell>
          <cell r="D18900" t="str">
            <v>REPAIR, EQUIPMENT</v>
          </cell>
          <cell r="E18900" t="str">
            <v>REPR EQP:INFICON UL1000 HELIUM DETECTOR</v>
          </cell>
          <cell r="F18900" t="str">
            <v>REPAIR, EQUIPMENT; TYPE: INFICON UL1000 HELIUM DETECTOR; METHOD: MAJOR REPAIR</v>
          </cell>
        </row>
        <row r="18901">
          <cell r="A18901" t="str">
            <v>3000036341</v>
          </cell>
          <cell r="B18901" t="str">
            <v>5</v>
          </cell>
          <cell r="C18901" t="str">
            <v>Active</v>
          </cell>
          <cell r="D18901" t="str">
            <v>PROVIDE, REGULATORY COMPLIANCE</v>
          </cell>
          <cell r="E18901" t="str">
            <v>PROV REG COMPL:ELDV HOMOLOGATION;WRITTEN</v>
          </cell>
          <cell r="F18901" t="str">
            <v>PROVIDE, REGULATORY COMPLIANCE; TYPE: ELDV HOMOLOGATION; FREQUENCY: ONCE OFF; FEEDBACK: WRITTEN; FORMAT: CERTIFICATE; INCLUDING VEHICLE REGISTRATION</v>
          </cell>
        </row>
        <row r="18902">
          <cell r="A18902" t="str">
            <v>3000036340</v>
          </cell>
          <cell r="B18902" t="str">
            <v>5</v>
          </cell>
          <cell r="C18902" t="str">
            <v>Active</v>
          </cell>
          <cell r="D18902" t="str">
            <v>COMMISSION, SYSTEM</v>
          </cell>
          <cell r="E18902" t="str">
            <v>COMMISS SYST:ELECTRIC LDV</v>
          </cell>
          <cell r="F18902" t="str">
            <v>COMMISSION, SYSTEM: TYPE: ELECTRIC LDV; METHOD: TEST ALL OPERATIONAL PARAMETERS ARE WITHIN THE DESIGN SPECIFICATION</v>
          </cell>
        </row>
        <row r="18903">
          <cell r="A18903" t="str">
            <v>3000036339</v>
          </cell>
          <cell r="B18903" t="str">
            <v>5</v>
          </cell>
          <cell r="C18903" t="str">
            <v>Active</v>
          </cell>
          <cell r="D18903" t="str">
            <v>REMOVE, COMPONENT</v>
          </cell>
          <cell r="E18903" t="str">
            <v>RMV COMPNT:INTERNAL COMBUSTION ENGINE</v>
          </cell>
          <cell r="F18903" t="str">
            <v>REMOVE, COMPONENT: TYPE: INTERNAL COMBUSTION ENGINE; METHOD: DISASSEMBLE ENGINE AND ASSOCIATED COMPONENTS</v>
          </cell>
        </row>
        <row r="18904">
          <cell r="A18904" t="str">
            <v>3000036336</v>
          </cell>
          <cell r="B18904" t="str">
            <v>4</v>
          </cell>
          <cell r="C18904" t="str">
            <v>Active</v>
          </cell>
          <cell r="D18904" t="str">
            <v>INSTALL, EQUIPMENT, ELECTRICAL</v>
          </cell>
          <cell r="E18904" t="str">
            <v>INSTL EQP ELEC:DC CHARGING STATION</v>
          </cell>
          <cell r="F18904" t="str">
            <v>INSTALL, EQUIPMENT, ELECTRICAL: TYPE: DC CHARGING STATION; METHOD: ACCORDING TO MANUFACTURERS SPECIFICATION; VEHICLE; INCLUDING COMMISSIONING</v>
          </cell>
        </row>
        <row r="18905">
          <cell r="A18905" t="str">
            <v>3000036337</v>
          </cell>
          <cell r="B18905" t="str">
            <v>5</v>
          </cell>
          <cell r="C18905" t="str">
            <v>Active</v>
          </cell>
          <cell r="D18905" t="str">
            <v>MODIFY, VEHICLE</v>
          </cell>
          <cell r="E18905" t="str">
            <v>MDFY VEH:LDV TO ELECTRIC LDV</v>
          </cell>
          <cell r="F18905" t="str">
            <v>MODIFY, VEHICLE: TYPE: LDV TO ELECTRIC LDV; METHOD: INSTALLATION AND ASSEMBLY OF COMPONENTS</v>
          </cell>
        </row>
        <row r="18906">
          <cell r="A18906" t="str">
            <v>3000036338</v>
          </cell>
          <cell r="B18906" t="str">
            <v>5</v>
          </cell>
          <cell r="C18906" t="str">
            <v>Active</v>
          </cell>
          <cell r="D18906" t="str">
            <v>CREATE, DOCUMENT</v>
          </cell>
          <cell r="E18906" t="str">
            <v>CREATE DOC:ELDV DESIGN SPEC</v>
          </cell>
          <cell r="F18906" t="str">
            <v>CREATE, DOCUMENT: TYPE: ELDV DESIGN SPEC; MEDIA: HARD COPY ELECTRONIC; LDV CONVERSION</v>
          </cell>
        </row>
        <row r="18907">
          <cell r="A18907" t="str">
            <v>3000036334</v>
          </cell>
          <cell r="B18907" t="str">
            <v>5</v>
          </cell>
          <cell r="C18907" t="str">
            <v>Active</v>
          </cell>
          <cell r="D18907" t="str">
            <v>REPAIR, EQUIPMENT</v>
          </cell>
          <cell r="E18907" t="str">
            <v>REPR EQP:SHREDDER MACHINE;MAJOR REPAIR</v>
          </cell>
          <cell r="F18907" t="str">
            <v>REPAIR, EQUIPMENT: TYPE: SHREDDER MACHINE; METHOD: MAJOR REPAIR</v>
          </cell>
        </row>
        <row r="18908">
          <cell r="A18908" t="str">
            <v>3000036333</v>
          </cell>
          <cell r="B18908" t="str">
            <v>5</v>
          </cell>
          <cell r="C18908" t="str">
            <v>Active</v>
          </cell>
          <cell r="D18908" t="str">
            <v>INSTALL, EQUIPMENT</v>
          </cell>
          <cell r="E18908" t="str">
            <v>INSTL EQP:INSTALLATION OF NICKEL CADMIUM</v>
          </cell>
          <cell r="F18908" t="str">
            <v>INSTALL, EQUIPMENT; TYPE: INSTALLATION OF NICKEL CADMIUM; METHOD: AS PER SCOPE OF WORK; STANDARD: 240-56360086</v>
          </cell>
        </row>
        <row r="18909">
          <cell r="A18909" t="str">
            <v>3000036329</v>
          </cell>
          <cell r="B18909" t="str">
            <v>5</v>
          </cell>
          <cell r="C18909" t="str">
            <v>Active</v>
          </cell>
          <cell r="D18909" t="str">
            <v>ATTEND, TRAINING</v>
          </cell>
          <cell r="E18909" t="str">
            <v>ATTEND TRNG:OPERATION &amp; MAINTENANCE</v>
          </cell>
          <cell r="F18909" t="str">
            <v>ATTEND, TRAINING: TYPE: OPERATION &amp; MAINTENANCE; DURATION: AS AND WHEN REQUIRED; G820 MV MEGADRIVE LCI WITH AC800PEC</v>
          </cell>
        </row>
        <row r="18910">
          <cell r="A18910" t="str">
            <v>3000036328</v>
          </cell>
          <cell r="B18910" t="str">
            <v>5</v>
          </cell>
          <cell r="C18910" t="str">
            <v>Active</v>
          </cell>
          <cell r="D18910" t="str">
            <v>REFILL, CYLINDER</v>
          </cell>
          <cell r="E18910" t="str">
            <v>REFIL CYL:PYRO CYLINDERS;148 KG;REFILL</v>
          </cell>
          <cell r="F18910" t="str">
            <v>REFILL, CYLINDER: TYPE: PYRO CYLINDERS; CAPACITY: 148 KG; FILLER MATERIAL: NITROGEN/ARGON; FREQUENCY: AS AND WHEN REQUIRED; METHOD: REFILL; REFILL PYRO WITH 50% NITROGEN AND 50% ARGON</v>
          </cell>
        </row>
        <row r="18911">
          <cell r="A18911" t="str">
            <v>3000036296</v>
          </cell>
          <cell r="B18911" t="str">
            <v>5</v>
          </cell>
          <cell r="C18911" t="str">
            <v>Active</v>
          </cell>
          <cell r="D18911" t="str">
            <v>LICENSE, SOFTWARE</v>
          </cell>
          <cell r="E18911" t="str">
            <v>LICENSE SFTWR:AUTOCAD;8.5;WINDOWS 10;8.5</v>
          </cell>
          <cell r="F18911" t="str">
            <v>LICENSE, SOFTWARE; TYPE AUTOCAD; MODULE ALLYCAD PROFESSIONAL; MODULE VERSION 8.5; SYSTEM APPLICATION WINDOWS 10; VERSION 8.5; SUB LICENSE NONE</v>
          </cell>
        </row>
        <row r="18912">
          <cell r="A18912" t="str">
            <v>3000036295</v>
          </cell>
          <cell r="B18912" t="str">
            <v>5</v>
          </cell>
          <cell r="C18912" t="str">
            <v>Active</v>
          </cell>
          <cell r="D18912" t="str">
            <v>PROVIDE, ACCOMMODATION</v>
          </cell>
          <cell r="E18912" t="str">
            <v>PRVD ACCOMDTN:GUESTHOUSE;1;1;27 DAY</v>
          </cell>
          <cell r="F18912" t="str">
            <v>PROVIDE, ACCOMMODATION: TYPE: GUESTHOUSE; NUMBER OF PEOPLE: 1; ROOM QUANTITY: 1; DURATION: 27 DAY; LUNCHPACK; BED AND BREAKFAST; DINNER</v>
          </cell>
        </row>
        <row r="18913">
          <cell r="A18913" t="str">
            <v>3000036293</v>
          </cell>
          <cell r="B18913" t="str">
            <v>5</v>
          </cell>
          <cell r="C18913" t="str">
            <v>Active</v>
          </cell>
          <cell r="D18913" t="str">
            <v>HIRE, PROFESSIONAL, ENVIRONMENTAL</v>
          </cell>
          <cell r="E18913" t="str">
            <v>HIRE ENV:SPECIALIST;MASTERS DEGREE;10</v>
          </cell>
          <cell r="F18913" t="str">
            <v>HIRE, PROFESSIONAL, ENVIRONMENTAL: EXPERIENCE LEVEL: SPECIALIST; RESOURCE TYPE: ENVIRONMENTAL SCIENTIST; QUALIFICATION: MASTERS DEGREE; CERTIFICATION: SACNASP; NUMBER OF YEARS EXPERIENCE: 10; REQUIRED EXPERIENCE: ENVIRONMENTAL / CONSERVATION / SCIENCE; TYPE: ACCOMODATION</v>
          </cell>
        </row>
        <row r="18914">
          <cell r="A18914" t="str">
            <v>3000036293</v>
          </cell>
          <cell r="B18914" t="str">
            <v>5</v>
          </cell>
          <cell r="C18914" t="str">
            <v>Active</v>
          </cell>
          <cell r="D18914" t="str">
            <v>HIRE, PROFESSIONAL, ENVIRONMENTAL</v>
          </cell>
          <cell r="E18914" t="str">
            <v>HIRE ENV:SPECIALIST;MASTERS DEGREE;10</v>
          </cell>
          <cell r="F18914" t="str">
            <v>HIRE, PROFESSIONAL, ENVIRONMENTAL: EXPERIENCE LEVEL: SPECIALIST; RESOURCE TYPE: ENVIRONMENTAL SCIENTIST; QUALIFICATION: MASTERS DEGREE; CERTIFICATION: SACNASP; NUMBER OF YEARS EXPERIENCE: 10; REQUIRED EXPERIENCE: ENVIRONMENTAL / CONSERVATION / SCIENCE; TYPE: ACCOMODATION</v>
          </cell>
        </row>
        <row r="18915">
          <cell r="A18915" t="str">
            <v>3000036284</v>
          </cell>
          <cell r="B18915" t="str">
            <v>4</v>
          </cell>
          <cell r="C18915" t="str">
            <v>Active</v>
          </cell>
          <cell r="D18915" t="str">
            <v>MAINTAIN, EQUIPMENT</v>
          </cell>
          <cell r="E18915" t="str">
            <v>MAINT EQP:MAINTENANCE</v>
          </cell>
          <cell r="F18915" t="str">
            <v>MAINTAIN, EQUIPMENT: TYPE: MAINTENANCE; METHOD: MAINTENANCE OF SAFETY VALVES</v>
          </cell>
        </row>
        <row r="18916">
          <cell r="A18916" t="str">
            <v>3000036286</v>
          </cell>
          <cell r="B18916" t="str">
            <v>4</v>
          </cell>
          <cell r="C18916" t="str">
            <v>Active</v>
          </cell>
          <cell r="D18916" t="str">
            <v>MAINTAIN, EQUIPMENT</v>
          </cell>
          <cell r="E18916" t="str">
            <v>MAINT EQP:MAINTENANCE CW VALVES</v>
          </cell>
          <cell r="F18916" t="str">
            <v>MAINTAIN, EQUIPMENT: TYPE: MAINTENANCE CW VALVES; METHOD: MAINTENANCE OF CW NRV VALVES</v>
          </cell>
        </row>
        <row r="18917">
          <cell r="A18917" t="str">
            <v>3000036285</v>
          </cell>
          <cell r="B18917" t="str">
            <v>4</v>
          </cell>
          <cell r="C18917" t="str">
            <v>Active</v>
          </cell>
          <cell r="D18917" t="str">
            <v>MAINTAIN, EQUIPMENT</v>
          </cell>
          <cell r="E18917" t="str">
            <v>MAINT EQP:MAINTENANCE OF VALVES</v>
          </cell>
          <cell r="F18917" t="str">
            <v>MAINTAIN, EQUIPMENT: TYPE: MAINTENANCE WELLAND AND TUXHON VALVES; METHOD: MAINTENANCE OF VALVES</v>
          </cell>
        </row>
        <row r="18918">
          <cell r="A18918" t="str">
            <v>3000036280</v>
          </cell>
          <cell r="B18918" t="str">
            <v>5</v>
          </cell>
          <cell r="C18918" t="str">
            <v>Active</v>
          </cell>
          <cell r="D18918" t="str">
            <v>RENT, EQUIPMENT</v>
          </cell>
          <cell r="E18918" t="str">
            <v>RENT EQP</v>
          </cell>
          <cell r="F18918" t="str">
            <v>RENT, EQUIPMENT: TYPE: MOBILE OIL TANK FOR STORAGE OF OIL</v>
          </cell>
        </row>
        <row r="18919">
          <cell r="A18919" t="str">
            <v>3000036279</v>
          </cell>
          <cell r="B18919" t="str">
            <v>5</v>
          </cell>
          <cell r="C18919" t="str">
            <v>Active</v>
          </cell>
          <cell r="D18919" t="str">
            <v>TEST, EQUIPMENT</v>
          </cell>
          <cell r="E18919" t="str">
            <v>TEST EQP:AANALYSER GAS 3 IN 1 SF6</v>
          </cell>
          <cell r="F18919" t="str">
            <v>TEST, EQUIPMENT; TYPE AANALYSER GAS 3 IN 1 SF6; METHOD TEST AND REPLACE SENSORS IF REQUIRED; FREQUENCY ANNUALLY; FEEDBACK COMPLIANCE CERTIFICATE; REFERENCE NO: 3-038R-R303</v>
          </cell>
        </row>
        <row r="18920">
          <cell r="A18920" t="str">
            <v>3000036276</v>
          </cell>
          <cell r="B18920" t="str">
            <v>5</v>
          </cell>
          <cell r="C18920" t="str">
            <v>Active</v>
          </cell>
          <cell r="D18920" t="str">
            <v>HIRE, PROFESSIONAL, ENVIRONMENTAL</v>
          </cell>
          <cell r="E18920" t="str">
            <v>HIRE ENV:CONSULTANT;BA-ENV/BSC/BTECH;3</v>
          </cell>
          <cell r="F18920" t="str">
            <v>HIRE, PROFESSIONAL, ENVIRONMENTAL: EXPERIENCE LEVEL: CONSULTANT; RESOURCE TYPE: CONSOLIDATING SPECIALIST REPORT AND PPP COMMENTS INTO FINAL DOCUMENT; QUALIFICATION: BA-ENV/BSC/BTECH; CERTIFICATION: SACNPS/EAPASA; NUMBER OF YEARS EXPERIENCE: 3; REQUIRED EXPERIENCE: ENVIRONMENTAL SCIENCE/CONSERVATION</v>
          </cell>
        </row>
        <row r="18921">
          <cell r="A18921" t="str">
            <v>3000036235</v>
          </cell>
          <cell r="B18921" t="str">
            <v>5</v>
          </cell>
          <cell r="C18921" t="str">
            <v>Active</v>
          </cell>
          <cell r="D18921" t="str">
            <v>TRANSPORT, PEOPLE</v>
          </cell>
          <cell r="E18921" t="str">
            <v>TRNSP PPL:AS REQUIRED;CAR;5 SEATER;5</v>
          </cell>
          <cell r="F18921" t="str">
            <v>TRANSPORT, PEOPLE: TYPE: AS REQUIRED; TRANSPORT METHOD: CAR; VEHICLE TYPE: 5 SEATER; NUMBER OF PEOPLE: 5</v>
          </cell>
        </row>
        <row r="18922">
          <cell r="A18922" t="str">
            <v>3000036236</v>
          </cell>
          <cell r="B18922" t="str">
            <v>5</v>
          </cell>
          <cell r="C18922" t="str">
            <v>Active</v>
          </cell>
          <cell r="D18922" t="str">
            <v>HIRE, AGENT, SERVICE</v>
          </cell>
          <cell r="E18922" t="str">
            <v>HIRE AGNT SERV:AS REQUIRED;PROFESSIONAL</v>
          </cell>
          <cell r="F18922" t="str">
            <v>HIRE, AGENT, SERVICE: EXPERIENCE LEVEL: AS REQUIRED; TYPE: PROFESSIONAL; QUALIFICATION: PHD; CERTIFICATION: PRISCINAT SFWISA PRPC; NUMBER OF YEARS EXPERIENCE: 5 YEARS; REQUIRED EXPERIENCE: 5 YEARS; PAYMENT OF PROFESSIONAL FEES</v>
          </cell>
        </row>
        <row r="18923">
          <cell r="A18923" t="str">
            <v>3000036237</v>
          </cell>
          <cell r="B18923" t="str">
            <v>5</v>
          </cell>
          <cell r="C18923" t="str">
            <v>Active</v>
          </cell>
          <cell r="D18923" t="str">
            <v>DEVELOP, APPLICATION</v>
          </cell>
          <cell r="E18923" t="str">
            <v>DEVELOP APP:DEVELOP WWRAP;DEVELOP</v>
          </cell>
          <cell r="F18923" t="str">
            <v>DEVELOP, APPLICATION: TYPE: DEVELOP WWRAP; METHOD: DEVELOP; DRAFT OFFICIAL ESKOM LETTER TO DWS,CORRECTIVE PLAN (REPORT AND WORKPLAN)</v>
          </cell>
        </row>
        <row r="18924">
          <cell r="A18924" t="str">
            <v>3000036240</v>
          </cell>
          <cell r="B18924" t="str">
            <v>5</v>
          </cell>
          <cell r="C18924" t="str">
            <v>Active</v>
          </cell>
          <cell r="D18924" t="str">
            <v>DEVELOP, APPLICATION</v>
          </cell>
          <cell r="E18924" t="str">
            <v>DEVELOP APP:DEVELOP WWRAP;DEVELOP</v>
          </cell>
          <cell r="F18924" t="str">
            <v>DEVELOP, APPLICATION: TYPE: DEVELOP WWRAP; METHOD: DEVELOP; DRAFTING OF A GREEN DROP TURNAROUND /IMPROVEMENT PLAN</v>
          </cell>
        </row>
        <row r="18925">
          <cell r="A18925" t="str">
            <v>3000036239</v>
          </cell>
          <cell r="B18925" t="str">
            <v>5</v>
          </cell>
          <cell r="C18925" t="str">
            <v>Active</v>
          </cell>
          <cell r="D18925" t="str">
            <v>DEVELOP, APPLICATION</v>
          </cell>
          <cell r="E18925" t="str">
            <v>DEVELOP APP:DEVELOP WWRAP;DEVELOP</v>
          </cell>
          <cell r="F18925" t="str">
            <v>DEVELOP, APPLICATION: TYPE: DEVELOP WWRAP; METHOD: DEVELOP; DEVELOPMENT OF A DETAILED WORKPLAN</v>
          </cell>
        </row>
        <row r="18926">
          <cell r="A18926" t="str">
            <v>3000036241</v>
          </cell>
          <cell r="B18926" t="str">
            <v>4</v>
          </cell>
          <cell r="C18926" t="str">
            <v>Active</v>
          </cell>
          <cell r="D18926" t="str">
            <v>AUDIT, ASSESSMENT</v>
          </cell>
          <cell r="E18926" t="str">
            <v>AUDIT ASSESS:GREEN DROP;YEARLY;YEARLY</v>
          </cell>
          <cell r="F18926" t="str">
            <v>AUDIT, ASSESSMENT: TYPE: GREEN DROP; PURPOSE: ASSESSMENT OF GREEN DROP 21/22 FINDINGS AND GAPS; FREQUENCY: YEARLY; DURATION: YEARLY; METHOD: GAP ANALYSIS; LABOR TYPE: PROFESSIONAL REGISTRATION; RATE TYPE: MATERIAL HANDLING</v>
          </cell>
        </row>
        <row r="18927">
          <cell r="A18927" t="str">
            <v>3000036233</v>
          </cell>
          <cell r="B18927" t="str">
            <v>5</v>
          </cell>
          <cell r="C18927" t="str">
            <v>Active</v>
          </cell>
          <cell r="D18927" t="str">
            <v>REPAIR, EQUIPMENT</v>
          </cell>
          <cell r="E18927" t="str">
            <v>REPR EQP:TFF SERVO SIGNAL CONVERSION</v>
          </cell>
          <cell r="F18927" t="str">
            <v>REPAIR, EQUIPMENT: TYPE: TFF SERVO SIGNAL CONVERSION; METHOD: AS PER SOW</v>
          </cell>
        </row>
        <row r="18928">
          <cell r="A18928" t="str">
            <v>3000036231</v>
          </cell>
          <cell r="B18928" t="str">
            <v>5</v>
          </cell>
          <cell r="C18928" t="str">
            <v>Active</v>
          </cell>
          <cell r="D18928" t="str">
            <v>REPAIR, BEARING, SLEEVE</v>
          </cell>
          <cell r="E18928" t="str">
            <v>REPR BRNG SLV</v>
          </cell>
          <cell r="F18928" t="str">
            <v>REPAIR, BEARING, SLEEVE; TYPE JOURNAL WHITE METAL; SIZE: 10 IN; METHOD REMETAL; RE-THREAD AND SAND BLAST; FOR ID FAN, RUNNER DE AND NDE</v>
          </cell>
        </row>
        <row r="18929">
          <cell r="A18929" t="str">
            <v>3000036230</v>
          </cell>
          <cell r="B18929" t="str">
            <v>5</v>
          </cell>
          <cell r="C18929" t="str">
            <v>Active</v>
          </cell>
          <cell r="D18929" t="str">
            <v>REPAIR, BEARING, SLEEVE</v>
          </cell>
          <cell r="E18929" t="str">
            <v>REPR BRNG SLV</v>
          </cell>
          <cell r="F18929" t="str">
            <v>REPAIR, BEARING, SLEEVE; TYPE JOURNAL WHITE METAL; SIZE: 10 IN; METHOD REMETAL; RE-THREAD AND SAND BLAST; FOR FD FAN, RUNNER DE AND NDE</v>
          </cell>
        </row>
        <row r="18930">
          <cell r="A18930" t="str">
            <v>3000036229</v>
          </cell>
          <cell r="B18930" t="str">
            <v>5</v>
          </cell>
          <cell r="C18930" t="str">
            <v>Active</v>
          </cell>
          <cell r="D18930" t="str">
            <v>REPAIR, CABLE</v>
          </cell>
          <cell r="E18930" t="str">
            <v>REP CBL:INSTRUMENT CABLE</v>
          </cell>
          <cell r="F18930" t="str">
            <v>REPAIR, CABLE: TYPE: INSTRUMENT CABLE; METHOD: CABLE REPLACEMENT; REPAIR / REPLACE PH 30 1.5MM CABLE</v>
          </cell>
        </row>
        <row r="18931">
          <cell r="A18931" t="str">
            <v>3000036228</v>
          </cell>
          <cell r="B18931" t="str">
            <v>4</v>
          </cell>
          <cell r="C18931" t="str">
            <v>Active</v>
          </cell>
          <cell r="D18931" t="str">
            <v>REPAIR, MOTOR, ELECTRIC</v>
          </cell>
          <cell r="E18931" t="str">
            <v>REPR MTR ELEC:1492KW; 330RPM</v>
          </cell>
          <cell r="F18931" t="str">
            <v>REPAIR, MOTOR, ELECTRIC: TYPE: 1492KW; 330RPM; REPAIR TYPE: REFURBISHMENT/REPAIR; COLLECT, STRIP, ASSESS, STEAM CLEAN, DRY OUT MOTOR AND ISSUE FAILURE REPORT; BURNOUT WINDINGS; STRIP AND REWIND MOTOR COMPLETE; FULL MECHANICAL REFURBISHMENT; RE-METAL BEARINGS, REFURBISH HEAT EXCHANGERS; TEST MOTOR AND DELIVER BACK TO SITE</v>
          </cell>
        </row>
        <row r="18932">
          <cell r="A18932" t="str">
            <v>3000036227</v>
          </cell>
          <cell r="B18932" t="str">
            <v>5</v>
          </cell>
          <cell r="C18932" t="str">
            <v>Active</v>
          </cell>
          <cell r="D18932" t="str">
            <v>INSPECT, EQUIPMENT, MECHANICAL</v>
          </cell>
          <cell r="E18932" t="str">
            <v>INSP EQP MECH:TURBINE CRANE;LOAD TEST</v>
          </cell>
          <cell r="F18932" t="str">
            <v>INSPECT, EQUIPMENT, MECHANICAL: TYPE: TURBINE CRANE; METHOD: LOAD TEST; FEEDBACK: REPORT/ CERTIFICATE AND LOAD TEST LABELS; HMF HANDY 265 FOLDING HYDRAULIC JIB ARM CRANE TO BE LOAD TESTED ON ALL 46 WIND TURBINES</v>
          </cell>
        </row>
        <row r="18933">
          <cell r="A18933" t="str">
            <v>3000036225</v>
          </cell>
          <cell r="B18933" t="str">
            <v>5</v>
          </cell>
          <cell r="C18933" t="str">
            <v>Active</v>
          </cell>
          <cell r="D18933" t="str">
            <v>INSPECT, EQUIPMENT, MECHANICAL</v>
          </cell>
          <cell r="E18933" t="str">
            <v>INSP EQP MECH:250 KG HOIST;LOAD TEST</v>
          </cell>
          <cell r="F18933" t="str">
            <v>INSPECT, EQUIPMENT, MECHANICAL: TYPE: 250 KG HOIST; METHOD: LOAD TEST; FEEDBACK: REPORT/ CERTIFICATE AND LOAD TEST LABELS; PERFORM ANNUAL LOAD TESTING ON 250 KG SERVICE CRANE HOIST FOR 46 WIND TURBINE GENERATORS.</v>
          </cell>
        </row>
        <row r="18934">
          <cell r="A18934" t="str">
            <v>3000036223</v>
          </cell>
          <cell r="B18934" t="str">
            <v>5</v>
          </cell>
          <cell r="C18934" t="str">
            <v>Active</v>
          </cell>
          <cell r="D18934" t="str">
            <v>RENT, SYSTEM</v>
          </cell>
          <cell r="E18934" t="str">
            <v>RENT SYS:COPORATE, APN, GSM</v>
          </cell>
          <cell r="F18934" t="str">
            <v>RENT, SYSTEM: TYPE: COPORATE, APN, GSM; VPN/APN SET-UP AND COMMISSIONING FOR GSM NETWORK</v>
          </cell>
        </row>
        <row r="18935">
          <cell r="A18935" t="str">
            <v>3000036224</v>
          </cell>
          <cell r="B18935" t="str">
            <v>5</v>
          </cell>
          <cell r="C18935" t="str">
            <v>Active</v>
          </cell>
          <cell r="D18935" t="str">
            <v>INSTALL, EQUIPMENT, ELECTRONIC</v>
          </cell>
          <cell r="E18935" t="str">
            <v>INSTL EQP ELECTRNC:MODULE;GSM</v>
          </cell>
          <cell r="F18935" t="str">
            <v>INSTALL, EQUIPMENT, ELECTRONIC; TYPE SERIAL/ETHERNET INTERFACE HARDWARE; METHOD MODULE; STANDARD GSM; GSM INTERFACE BETWEEN ETHERNET AND SERIAL COMMUNICATION</v>
          </cell>
        </row>
        <row r="18936">
          <cell r="A18936" t="str">
            <v>3000036222</v>
          </cell>
          <cell r="B18936" t="str">
            <v>4</v>
          </cell>
          <cell r="C18936" t="str">
            <v>Active</v>
          </cell>
          <cell r="D18936" t="str">
            <v>MAINTAIN, SYSTEM</v>
          </cell>
          <cell r="E18936" t="str">
            <v>MAINT SYS:SMARTNET;REMOTE SUPPORT</v>
          </cell>
          <cell r="F18936" t="str">
            <v>MAINTAIN, SYSTEM: TYPE: SMARTNET; METHOD: REMOTE SUPPORT; PART NO: CON-SNT-IR101K9K; SNTC-8X5XNBD INDUSTRIAL ISR 1101</v>
          </cell>
        </row>
        <row r="18937">
          <cell r="A18937" t="str">
            <v>3000036221</v>
          </cell>
          <cell r="B18937" t="str">
            <v>5</v>
          </cell>
          <cell r="C18937" t="str">
            <v>Active</v>
          </cell>
          <cell r="D18937" t="str">
            <v>CALIBRATE, EQUIPMENT</v>
          </cell>
          <cell r="E18937" t="str">
            <v>CAL EQP:METES 320;ANNUALLY</v>
          </cell>
          <cell r="F18937" t="str">
            <v>CALIBRATE, EQUIPMENT; TYPE METES 320; FREQUENCY ANNUALLY; METHOD TEST AND CORRECT DEFECTS; REFERENCE NO: CT22225</v>
          </cell>
        </row>
        <row r="18938">
          <cell r="A18938" t="str">
            <v>3000036220</v>
          </cell>
          <cell r="B18938" t="str">
            <v>5</v>
          </cell>
          <cell r="C18938" t="str">
            <v>Active</v>
          </cell>
          <cell r="D18938" t="str">
            <v>PROVIDE, RESCUE SERVICE</v>
          </cell>
          <cell r="E18938" t="str">
            <v>PRVD RESC SERV:AS &amp; WHEN REQUIRED</v>
          </cell>
          <cell r="F18938" t="str">
            <v>PROVIDE, RESCUE SERVICE: TYPE: SNAKE HANDLING/CATCHING SERVICES; METHOD: AS &amp; WHEN REQUIRED; SERVICE PROVIDER TO BE CALLED ON NEED BASIS (CALL OUT TO SITE WHEN SNAKES ARE SPOTTED) SERVICE PROVIDER MUST HAVE A VALID SNAKE CATCHING PERMIT; SNAKE HANDLING TRAINING AND THE SNAKE RELEASING PERMIT</v>
          </cell>
        </row>
        <row r="18939">
          <cell r="A18939" t="str">
            <v>3000036219</v>
          </cell>
          <cell r="B18939" t="str">
            <v>5</v>
          </cell>
          <cell r="C18939" t="str">
            <v>Active</v>
          </cell>
          <cell r="D18939" t="str">
            <v>CALIBRATE, EQUIPMENT</v>
          </cell>
          <cell r="E18939" t="str">
            <v>CAL EQP:AS &amp; WHEN REQUIRED</v>
          </cell>
          <cell r="F18939" t="str">
            <v>CALIBRATE, EQUIPMENT: TYPE: DIGITAL BAROMETRIC PRESSURE INDICATOR; FREQUENCY: AS &amp; WHEN REQUIRED; METHOD: SANAS ACCREDITED CALBRATION</v>
          </cell>
        </row>
        <row r="18940">
          <cell r="A18940" t="str">
            <v>3000036218</v>
          </cell>
          <cell r="B18940" t="str">
            <v>5</v>
          </cell>
          <cell r="C18940" t="str">
            <v>Active</v>
          </cell>
          <cell r="D18940" t="str">
            <v>REPAIR, VALVE</v>
          </cell>
          <cell r="E18940" t="str">
            <v>REPR VLV:POSITIONER;AS PER SCOPE OF WORK</v>
          </cell>
          <cell r="F18940" t="str">
            <v>REPAIR, VALVE: TYPE: POSITIONER; METHOD: AS PER SCOPE OF WORK</v>
          </cell>
        </row>
        <row r="18941">
          <cell r="A18941" t="str">
            <v>3000036217</v>
          </cell>
          <cell r="B18941" t="str">
            <v>5</v>
          </cell>
          <cell r="C18941" t="str">
            <v>Active</v>
          </cell>
          <cell r="D18941" t="str">
            <v>CALIBRATE, EQUIPMENT</v>
          </cell>
          <cell r="E18941" t="str">
            <v>CAL EQP:SINGLE PHASE RELAY TESTER;YEARLY</v>
          </cell>
          <cell r="F18941" t="str">
            <v>CALIBRATE, EQUIPMENT: TYPE: SINGLE PHASE RELAY TESTER; FREQUENCY: YEARLY; METHOD: AS PER MANUFACTURER SPECIFICATION; MODEL NO: SVERKER 750</v>
          </cell>
        </row>
        <row r="18942">
          <cell r="A18942" t="str">
            <v>3000036216</v>
          </cell>
          <cell r="B18942" t="str">
            <v>5</v>
          </cell>
          <cell r="C18942" t="str">
            <v>Active</v>
          </cell>
          <cell r="D18942" t="str">
            <v>CALIBRATE, EQUIPMENT</v>
          </cell>
          <cell r="E18942" t="str">
            <v>CAL EQP:600AT CURRENT INJECTOR;YEARLY</v>
          </cell>
          <cell r="F18942" t="str">
            <v>CALIBRATE, EQUIPMENT: TYPE: 600AT CURRENT INJECTOR; FREQUENCY: YEARLY; METHOD: AS PER MANUFACTURER SPECIFICATION; PRIMARY TEST SET; CALIBRATION CERTIFICATE REQUIRED</v>
          </cell>
        </row>
        <row r="18943">
          <cell r="A18943" t="str">
            <v>3000036215</v>
          </cell>
          <cell r="B18943" t="str">
            <v>5</v>
          </cell>
          <cell r="C18943" t="str">
            <v>Active</v>
          </cell>
          <cell r="D18943" t="str">
            <v>CONSTRUCT, STRUCTURE</v>
          </cell>
          <cell r="E18943" t="str">
            <v>CONSTR STRUCT:CAR SHADENETS</v>
          </cell>
          <cell r="F18943" t="str">
            <v>CONSTRUCT, STRUCTURE: TYPE: CAR SHADENETS; MATERIAL: POLYETHYLENE FABRIC; DOUBLE CAR NET COMPLETE TO MATCH THE ESKOM BLUE PANTONE 287 C</v>
          </cell>
        </row>
        <row r="18944">
          <cell r="A18944" t="str">
            <v>3000036214</v>
          </cell>
          <cell r="B18944" t="str">
            <v>5</v>
          </cell>
          <cell r="C18944" t="str">
            <v>Active</v>
          </cell>
          <cell r="D18944" t="str">
            <v>SURVEY, LAND</v>
          </cell>
          <cell r="E18944" t="str">
            <v>SURVEY, LAND:BEND POINT;SURVEY;POWERLINE</v>
          </cell>
          <cell r="F18944" t="str">
            <v>SURVEY, LAND: TYPE: BEND POINT; METHOD: SURVEY; FEEDBACK: POWERLINE</v>
          </cell>
        </row>
        <row r="18945">
          <cell r="A18945" t="str">
            <v>3000036213</v>
          </cell>
          <cell r="B18945" t="str">
            <v>5</v>
          </cell>
          <cell r="C18945" t="str">
            <v>Active</v>
          </cell>
          <cell r="D18945" t="str">
            <v>PROVIDE, REGULATORY COMPLIANCE</v>
          </cell>
          <cell r="E18945" t="str">
            <v>PROV REG COMPL:MONTHLY;WRITTEN</v>
          </cell>
          <cell r="F18945" t="str">
            <v>PROVIDE, REGULATORY COMPLIANCE: TYPE: OSHAS ACT &amp; CONSTRUCTION REGULATIONS; FREQUENCY: MONTHLY; FEEDBACK: WRITTEN; FORMAT: ELECTRONIC OR HARD COPY</v>
          </cell>
        </row>
        <row r="18946">
          <cell r="A18946" t="str">
            <v>3000036212</v>
          </cell>
          <cell r="B18946" t="str">
            <v>5</v>
          </cell>
          <cell r="C18946" t="str">
            <v>Active</v>
          </cell>
          <cell r="D18946" t="str">
            <v>TRAIN, PERSONNEL</v>
          </cell>
          <cell r="E18946" t="str">
            <v>TRAIN PRSNL:3 MONTHS</v>
          </cell>
          <cell r="F18946" t="str">
            <v>TRAIN, PERSONNEL: COURSE TYPE: SAFETY HEALTH AND ENVIRONMENT; DURATION: 3 MONTHS; IN ACCORDANCE WITH OSHAS ACT AND CONSTRUCTION REGULATIONS</v>
          </cell>
        </row>
        <row r="18947">
          <cell r="A18947" t="str">
            <v>3000036211</v>
          </cell>
          <cell r="B18947" t="str">
            <v>5</v>
          </cell>
          <cell r="C18947" t="str">
            <v>Active</v>
          </cell>
          <cell r="D18947" t="str">
            <v>RENT, EQUIPMENT, SAFETY</v>
          </cell>
          <cell r="E18947" t="str">
            <v>RENT EQP SFTY:CONSTRUCTION</v>
          </cell>
          <cell r="F18947" t="str">
            <v>RENT, EQUIPMENT, SAFETY: TYPE: CONSTRUCTION</v>
          </cell>
        </row>
        <row r="18948">
          <cell r="A18948" t="str">
            <v>3000036209</v>
          </cell>
          <cell r="B18948" t="str">
            <v>5</v>
          </cell>
          <cell r="C18948" t="str">
            <v>Active</v>
          </cell>
          <cell r="D18948" t="str">
            <v>PROVIDE, MEDICAL SERVICE</v>
          </cell>
          <cell r="E18948" t="str">
            <v>PRVD MED SERV:OCCUPATIONAL HEALTH</v>
          </cell>
          <cell r="F18948" t="str">
            <v>PROVIDE, MEDICAL SERVICE: TYPE: OCCUPATIONAL HEALTH; PRE- EMPLOYMENT AND EXIT SCREENING</v>
          </cell>
        </row>
        <row r="18949">
          <cell r="A18949" t="str">
            <v>3000036210</v>
          </cell>
          <cell r="B18949" t="str">
            <v>4</v>
          </cell>
          <cell r="C18949" t="str">
            <v>Active</v>
          </cell>
          <cell r="D18949" t="str">
            <v>REMOVE, MATERIAL</v>
          </cell>
          <cell r="E18949" t="str">
            <v>RMV MTRL:BULKHEAD PANELS;DEMOLITION</v>
          </cell>
          <cell r="F18949" t="str">
            <v>REMOVE, MATERIAL: TYPE: BULKHEAD PANELS; METHOD: DEMOLITION</v>
          </cell>
        </row>
        <row r="18950">
          <cell r="A18950" t="str">
            <v>3000036205</v>
          </cell>
          <cell r="B18950" t="str">
            <v>4</v>
          </cell>
          <cell r="C18950" t="str">
            <v>Active</v>
          </cell>
          <cell r="D18950" t="str">
            <v>INSTALL, LIGHTING, INDUSTRIAL</v>
          </cell>
          <cell r="E18950" t="str">
            <v>INSTL LGHTG INDSTRL:LUMINAIRES</v>
          </cell>
          <cell r="F18950" t="str">
            <v>INSTALL, LIGHTING, INDUSTRIAL: TYPE: LUMINAIRES</v>
          </cell>
        </row>
        <row r="18951">
          <cell r="A18951" t="str">
            <v>3000036204</v>
          </cell>
          <cell r="B18951" t="str">
            <v>5</v>
          </cell>
          <cell r="C18951" t="str">
            <v>Active</v>
          </cell>
          <cell r="D18951" t="str">
            <v>INSTALL, GENERAL CARPENTRY</v>
          </cell>
          <cell r="E18951" t="str">
            <v>INSTL GENL CARP:DRYWALL PANELS;GYPSUM</v>
          </cell>
          <cell r="F18951" t="str">
            <v>INSTALL, GENERAL CARPENTRY: TYPE: DRYWALL PANELS; MATERIAL: GYPSUM; CEILING, PARTITION AND ACCESS FLOORING</v>
          </cell>
        </row>
        <row r="18952">
          <cell r="A18952" t="str">
            <v>3000036201</v>
          </cell>
          <cell r="B18952" t="str">
            <v>5</v>
          </cell>
          <cell r="C18952" t="str">
            <v>Active</v>
          </cell>
          <cell r="D18952" t="str">
            <v>DESIGN, DRAWING</v>
          </cell>
          <cell r="E18952" t="str">
            <v>DSGN DWG:CONCEPT DESIGN;ENGINEERING</v>
          </cell>
          <cell r="F18952" t="str">
            <v>DESIGN, DRAWING: TYPE: CONCEPT DESIGN; DICIPLINE: ENGINEERING; METHOD: DOCUMENTATION AS PER SPECIFICATIONS; ROOFING COVERINGS ARCHITECTURAL &amp; STRUCTURAL ASSESSMENT</v>
          </cell>
        </row>
        <row r="18953">
          <cell r="A18953" t="str">
            <v>3000036202</v>
          </cell>
          <cell r="B18953" t="str">
            <v>5</v>
          </cell>
          <cell r="C18953" t="str">
            <v>Active</v>
          </cell>
          <cell r="D18953" t="str">
            <v>DESIGN, DRAWING</v>
          </cell>
          <cell r="E18953" t="str">
            <v>DSGN DWG:DETAILED;ENGINEERING</v>
          </cell>
          <cell r="F18953" t="str">
            <v>DESIGN, DRAWING: TYPE: DETAILED; DICIPLINE: ENGINEERING; METHOD: DOCUMENTATION PER CONSTRUCTION SPECIFICATIONS; ARCHITECTURAL, CIVIL AND STRUCTURAL AND COMPILATION OF CONSTRUCTION SPECIFICATIONS</v>
          </cell>
        </row>
        <row r="18954">
          <cell r="A18954" t="str">
            <v>3000036200</v>
          </cell>
          <cell r="B18954" t="str">
            <v>5</v>
          </cell>
          <cell r="C18954" t="str">
            <v>Active</v>
          </cell>
          <cell r="D18954" t="str">
            <v>CREATE, DOCUMENT</v>
          </cell>
          <cell r="E18954" t="str">
            <v>CREATE DOC:WASTE MANAGEMENT PLAN</v>
          </cell>
          <cell r="F18954" t="str">
            <v>CREATE, DOCUMENT: TYPE: WASTE MANAGEMENT PLAN; MEDIA: ELECTRONIC OR HARD COPY</v>
          </cell>
        </row>
        <row r="18955">
          <cell r="A18955" t="str">
            <v>3000036198</v>
          </cell>
          <cell r="B18955" t="str">
            <v>4</v>
          </cell>
          <cell r="C18955" t="str">
            <v>Active</v>
          </cell>
          <cell r="D18955" t="str">
            <v>APPLY, PAINT</v>
          </cell>
          <cell r="E18955" t="str">
            <v>APPLY, PAINT:MANUAL</v>
          </cell>
          <cell r="F18955" t="str">
            <v>APPLY, PAINT; TYPE MERIT PLASTER PRIMER, DOUBLE VELVET AND GLOSS ENAMEL; METHOD MANUAL; SURFACE TYPE WALL, CEILING, WINDOWS AND DRYWALL PANELS; PRIMERS AND FIRST COATS MAY BE THINNED IN ACCORDANCE WITH THE PAINT SPECIFICATIONS OF PAINTS (PTY) LTD</v>
          </cell>
        </row>
        <row r="18956">
          <cell r="A18956" t="str">
            <v>3000036197</v>
          </cell>
          <cell r="B18956" t="str">
            <v>4</v>
          </cell>
          <cell r="C18956" t="str">
            <v>Active</v>
          </cell>
          <cell r="D18956" t="str">
            <v>REMOVE, MATERIAL</v>
          </cell>
          <cell r="E18956" t="str">
            <v>RMV MTRL:DRYWALL PANELS;DEMOLITION</v>
          </cell>
          <cell r="F18956" t="str">
            <v>REMOVE, MATERIAL: TYPE: DRYWALL PANELS; METHOD: DEMOLITION</v>
          </cell>
        </row>
        <row r="18957">
          <cell r="A18957" t="str">
            <v>3000036196</v>
          </cell>
          <cell r="B18957" t="str">
            <v>5</v>
          </cell>
          <cell r="C18957" t="str">
            <v>Active</v>
          </cell>
          <cell r="D18957" t="str">
            <v>INSTALL, GENERAL CARPENTRY</v>
          </cell>
          <cell r="E18957" t="str">
            <v>INSTL GENL CARP:BULKHEADS PANELS</v>
          </cell>
          <cell r="F18957" t="str">
            <v>INSTALL, GENERAL CARPENTRY: TYPE: BULKHEADS PANELS; MATERIAL: WOOD TIMBERS OR GYPSUM</v>
          </cell>
        </row>
        <row r="18958">
          <cell r="A18958" t="str">
            <v>3000036195</v>
          </cell>
          <cell r="B18958" t="str">
            <v>4</v>
          </cell>
          <cell r="C18958" t="str">
            <v>Active</v>
          </cell>
          <cell r="D18958" t="str">
            <v>INSTALL, EQUIPMENT</v>
          </cell>
          <cell r="E18958" t="str">
            <v>INSTL EQP:DTW PLANT SYSTEM</v>
          </cell>
          <cell r="F18958" t="str">
            <v>INSTALL, EQUIPMENT: TYPE: DTW PLANT SYSTEM; METHOD: PROCURE -SUPPLY AND COMMISIONING</v>
          </cell>
        </row>
        <row r="18959">
          <cell r="A18959" t="str">
            <v>3000036193</v>
          </cell>
          <cell r="B18959" t="str">
            <v>5</v>
          </cell>
          <cell r="C18959" t="str">
            <v>Active</v>
          </cell>
          <cell r="D18959" t="str">
            <v>PROVIDE, LEGAL SERVICE</v>
          </cell>
          <cell r="E18959" t="str">
            <v>PRVD LGL SERV:DUE DILIGENCE</v>
          </cell>
          <cell r="F18959" t="str">
            <v>PROVIDE, LEGAL SERVICE: TYPE: DUE DILIGENCE</v>
          </cell>
        </row>
        <row r="18960">
          <cell r="A18960" t="str">
            <v>3000036192</v>
          </cell>
          <cell r="B18960" t="str">
            <v>5</v>
          </cell>
          <cell r="C18960" t="str">
            <v>Active</v>
          </cell>
          <cell r="D18960" t="str">
            <v>MAINTAIN, EQUIPMENT</v>
          </cell>
          <cell r="E18960" t="str">
            <v>MAINT EQP:GOLF CART;AS AND WHEN REQUIRED</v>
          </cell>
          <cell r="F18960" t="str">
            <v>MAINTAIN, EQUIPMENT: TYPE: GOLF CART; FREQUENCY: AS AND WHEN REQUIRED; METHOD: SERVI; MANUAL; SERVICE SPARES TO BE INCLUDED</v>
          </cell>
        </row>
        <row r="18961">
          <cell r="A18961" t="str">
            <v>3000036187</v>
          </cell>
          <cell r="B18961" t="str">
            <v>4</v>
          </cell>
          <cell r="C18961" t="str">
            <v>Active</v>
          </cell>
          <cell r="D18961" t="str">
            <v>LICENSE, SOFTWARE</v>
          </cell>
          <cell r="E18961" t="str">
            <v>LICENSE SFTWR:DATA ANALYSIS;NCODE</v>
          </cell>
          <cell r="F18961" t="str">
            <v>LICENSE, SOFTWARE: TYPE: DATA ANALYSIS; SYSTEM APPLICATION: NCODE; SUB LICENSE: NCODE GLYPHWORKS; 1 YEAR LICENSE</v>
          </cell>
        </row>
        <row r="18962">
          <cell r="A18962" t="str">
            <v>3000036191</v>
          </cell>
          <cell r="B18962" t="str">
            <v>4</v>
          </cell>
          <cell r="C18962" t="str">
            <v>Active</v>
          </cell>
          <cell r="D18962" t="str">
            <v>LICENSE, SOFTWARE</v>
          </cell>
          <cell r="E18962" t="str">
            <v>LICENSE SFTWR:INSPECT PROFFESIONAL</v>
          </cell>
          <cell r="F18962" t="str">
            <v>LICENSE, SOFTWARE: TYPE: DIGITIZE, INSPECT, PHOTOGRAMMETRY; MODULE VERSION: INSPECT PROFFESIONAL; SYSTEM APPLICATION: GOM SUITE; VERSION: LATEST; SUB LICENSE: DONGLE LICENSE</v>
          </cell>
        </row>
        <row r="18963">
          <cell r="A18963" t="str">
            <v>3000036188</v>
          </cell>
          <cell r="B18963" t="str">
            <v>4</v>
          </cell>
          <cell r="C18963" t="str">
            <v>Active</v>
          </cell>
          <cell r="D18963" t="str">
            <v>LICENSE, SOFTWARE</v>
          </cell>
          <cell r="E18963" t="str">
            <v>LICENSE SFTWR:CAE FATIGUE ANALYSIS;NCODE</v>
          </cell>
          <cell r="F18963" t="str">
            <v>LICENSE, SOFTWARE; TYPE CAE FATIGUE ANALYSIS; SYSTEM APPLICATION NCODE; SUB LICENSE DESIGNLIFE; VIRTUAL LOAD; VIBESYS BASE; 1 YEAR LICENSE</v>
          </cell>
        </row>
        <row r="18964">
          <cell r="A18964" t="str">
            <v>3000036189</v>
          </cell>
          <cell r="B18964" t="str">
            <v>4</v>
          </cell>
          <cell r="C18964" t="str">
            <v>Active</v>
          </cell>
          <cell r="D18964" t="str">
            <v>LICENSE, SOFTWARE</v>
          </cell>
          <cell r="E18964" t="str">
            <v>LICENSE SFTWR:V-STARS;LATEST</v>
          </cell>
          <cell r="F18964" t="str">
            <v>LICENSE, SOFTWARE: TYPE: V-STARS; SYSTEM APPLICATION: INCA D12 DATA CAPTURE; VERSION: LATEST; SUB LICENSE: DONGLE LICENSE</v>
          </cell>
        </row>
        <row r="18965">
          <cell r="A18965" t="str">
            <v>3000036190</v>
          </cell>
          <cell r="B18965" t="str">
            <v>4</v>
          </cell>
          <cell r="C18965" t="str">
            <v>Active</v>
          </cell>
          <cell r="D18965" t="str">
            <v>LICENSE, SOFTWARE</v>
          </cell>
          <cell r="E18965" t="str">
            <v>LICENSE SFTWR:DATA CAPTURE;CATMAN HBM</v>
          </cell>
          <cell r="F18965" t="str">
            <v>LICENSE, SOFTWARE: TYPE: DATA CAPTURE; SYSTEM APPLICATION: CATMAN HBM; SUB LICENSE: CATMAN; 1 YEAR LICENSE</v>
          </cell>
        </row>
        <row r="18966">
          <cell r="A18966" t="str">
            <v>3000036185</v>
          </cell>
          <cell r="B18966" t="str">
            <v>4</v>
          </cell>
          <cell r="C18966" t="str">
            <v>Active</v>
          </cell>
          <cell r="D18966" t="str">
            <v>LICENSE, SOFTWARE</v>
          </cell>
          <cell r="E18966" t="str">
            <v>LICENSE SFTWR:SPATIAL ANALYZER;LATEST</v>
          </cell>
          <cell r="F18966" t="str">
            <v>LICENSE, SOFTWARE: TYPE: SPATIAL ANALYZER; SYSTEM APPLICATION: INCA D12 DATA CAPTURE; VERSION: LATEST; SUB LICENSE: DONGLE LICENSE</v>
          </cell>
        </row>
        <row r="18967">
          <cell r="A18967" t="str">
            <v>3000036186</v>
          </cell>
          <cell r="B18967" t="str">
            <v>4</v>
          </cell>
          <cell r="C18967" t="str">
            <v>Active</v>
          </cell>
          <cell r="D18967" t="str">
            <v>LICENSE, SOFTWARE</v>
          </cell>
          <cell r="E18967" t="str">
            <v>LICENSE SFTWR:VX ELEMENTS;LATEST</v>
          </cell>
          <cell r="F18967" t="str">
            <v>LICENSE, SOFTWARE; TYPE POINT CLOUD DIGITIZE, INSPECT; SYSTEM APPLICATION VX ELEMENTS; VERSION LATEST; SUB LICENSE DONGLE LICENSE</v>
          </cell>
        </row>
        <row r="18968">
          <cell r="A18968" t="str">
            <v>3000035879</v>
          </cell>
          <cell r="B18968" t="str">
            <v>5</v>
          </cell>
          <cell r="C18968" t="str">
            <v>Active</v>
          </cell>
          <cell r="D18968" t="str">
            <v>PAY, FEE</v>
          </cell>
          <cell r="E18968" t="str">
            <v>PAY FEE:PETTYCASH;1;AS AND WHEN REQUIRED</v>
          </cell>
          <cell r="F18968" t="str">
            <v>PAY, FEE; TYPE PETTYCASH; CHARGE RATE 1; FREQUENCY AS AND WHEN REQUIRED</v>
          </cell>
        </row>
        <row r="18969">
          <cell r="A18969" t="str">
            <v>3000036178</v>
          </cell>
          <cell r="B18969" t="str">
            <v>5</v>
          </cell>
          <cell r="C18969" t="str">
            <v>Active</v>
          </cell>
          <cell r="D18969" t="str">
            <v>PROVIDE, REMOTE SURVEILLANCE SERVICE</v>
          </cell>
          <cell r="E18969" t="str">
            <v>PRVD REMT SURVLNC SERV</v>
          </cell>
          <cell r="F18969" t="str">
            <v>PROVIDE, REMOTE SURVEILLANCE SERVICE: TYPE: INSTALL - FIBRE INSTALLATION</v>
          </cell>
        </row>
        <row r="18970">
          <cell r="A18970" t="str">
            <v>3000036152</v>
          </cell>
          <cell r="B18970" t="str">
            <v>5</v>
          </cell>
          <cell r="C18970" t="str">
            <v>Active</v>
          </cell>
          <cell r="D18970" t="str">
            <v>PROVIDE, REMOTE SURVEILLANCE SERVICE</v>
          </cell>
          <cell r="E18970" t="str">
            <v>PRVD REMT SURVLNC SERV</v>
          </cell>
          <cell r="F18970" t="str">
            <v>PROVIDE, REMOTE SURVEILLANCE SERVICE: TYPE: INSTALL -110V DC POWER INSTALL</v>
          </cell>
        </row>
        <row r="18971">
          <cell r="A18971" t="str">
            <v>3000036176</v>
          </cell>
          <cell r="B18971" t="str">
            <v>5</v>
          </cell>
          <cell r="C18971" t="str">
            <v>Active</v>
          </cell>
          <cell r="D18971" t="str">
            <v>PROVIDE, REMOTE SURVEILLANCE SERVICE</v>
          </cell>
          <cell r="E18971" t="str">
            <v>PRVD REMT SURVLNC SERV</v>
          </cell>
          <cell r="F18971" t="str">
            <v>PROVIDE, REMOTE SURVEILLANCE SERVICE; TYPE INSTALL - OUTDOOR ALUMINIUM BRACKET PTZ</v>
          </cell>
        </row>
        <row r="18972">
          <cell r="A18972" t="str">
            <v>3000036183</v>
          </cell>
          <cell r="B18972" t="str">
            <v>5</v>
          </cell>
          <cell r="C18972" t="str">
            <v>Active</v>
          </cell>
          <cell r="D18972" t="str">
            <v>PROVIDE, REMOTE SURVEILLANCE SERVICE</v>
          </cell>
          <cell r="E18972" t="str">
            <v>PRVD REMT SURVLNC SERV</v>
          </cell>
          <cell r="F18972" t="str">
            <v>PROVIDE, REMOTE SURVEILLANCE SERVICE: TYPE: INSTALL - MULTIMODE DUPLEX FIBRE PATCH LEADS</v>
          </cell>
        </row>
        <row r="18973">
          <cell r="A18973" t="str">
            <v>3000036143</v>
          </cell>
          <cell r="B18973" t="str">
            <v>5</v>
          </cell>
          <cell r="C18973" t="str">
            <v>Active</v>
          </cell>
          <cell r="D18973" t="str">
            <v>PROVIDE, REMOTE SURVEILLANCE SERVICE</v>
          </cell>
          <cell r="E18973" t="str">
            <v>PRVD REMT SURVLNC SERV</v>
          </cell>
          <cell r="F18973" t="str">
            <v>PROVIDE, REMOTE SURVEILLANCE SERVICE: TYPE: INSTALL - INDOOR DOME CAMERA</v>
          </cell>
        </row>
        <row r="18974">
          <cell r="A18974" t="str">
            <v>3000036148</v>
          </cell>
          <cell r="B18974" t="str">
            <v>5</v>
          </cell>
          <cell r="C18974" t="str">
            <v>Active</v>
          </cell>
          <cell r="D18974" t="str">
            <v>PROVIDE, REMOTE SURVEILLANCE SERVICE</v>
          </cell>
          <cell r="E18974" t="str">
            <v>PRVD REMT SURVLNC SERV</v>
          </cell>
          <cell r="F18974" t="str">
            <v>PROVIDE, REMOTE SURVEILLANCE SERVICE: TYPE: INSTALL - OUTDOOR ALUMINIUM BRACKET BULLET CAMERA</v>
          </cell>
        </row>
        <row r="18975">
          <cell r="A18975" t="str">
            <v>3000036165</v>
          </cell>
          <cell r="B18975" t="str">
            <v>5</v>
          </cell>
          <cell r="C18975" t="str">
            <v>Active</v>
          </cell>
          <cell r="D18975" t="str">
            <v>PROVIDE, REMOTE SURVEILLANCE SERVICE</v>
          </cell>
          <cell r="E18975" t="str">
            <v>PRVD REMT SURVLNC SERV</v>
          </cell>
          <cell r="F18975" t="str">
            <v>PROVIDE, REMOTE SURVEILLANCE SERVICE; TYPE INSTALL - POE EXTENDER</v>
          </cell>
        </row>
        <row r="18976">
          <cell r="A18976" t="str">
            <v>3000036175</v>
          </cell>
          <cell r="B18976" t="str">
            <v>5</v>
          </cell>
          <cell r="C18976" t="str">
            <v>Active</v>
          </cell>
          <cell r="D18976" t="str">
            <v>PROVIDE, REMOTE SURVEILLANCE SERVICE</v>
          </cell>
          <cell r="E18976" t="str">
            <v>PRVD REMT SURVLNC SERV</v>
          </cell>
          <cell r="F18976" t="str">
            <v>PROVIDE, REMOTE SURVEILLANCE SERVICE: TYPE: INSTALL - CAT 5E CABLE PER METER</v>
          </cell>
        </row>
        <row r="18977">
          <cell r="A18977" t="str">
            <v>3000036151</v>
          </cell>
          <cell r="B18977" t="str">
            <v>5</v>
          </cell>
          <cell r="C18977" t="str">
            <v>Active</v>
          </cell>
          <cell r="D18977" t="str">
            <v>PROVIDE, REMOTE SURVEILLANCE SERVICE</v>
          </cell>
          <cell r="E18977" t="str">
            <v>PRVD REMT SURVLNC SERV</v>
          </cell>
          <cell r="F18977" t="str">
            <v>PROVIDE, REMOTE SURVEILLANCE SERVICE: TYPE: INSTALL - CABINET, SWING FRAME PB6 800WX600D</v>
          </cell>
        </row>
        <row r="18978">
          <cell r="A18978" t="str">
            <v>3000036145</v>
          </cell>
          <cell r="B18978" t="str">
            <v>5</v>
          </cell>
          <cell r="C18978" t="str">
            <v>Active</v>
          </cell>
          <cell r="D18978" t="str">
            <v>PROVIDE, REMOTE SURVEILLANCE SERVICE</v>
          </cell>
          <cell r="E18978" t="str">
            <v>PRVD REMT SURVLNC SERV</v>
          </cell>
          <cell r="F18978" t="str">
            <v>PROVIDE, REMOTE SURVEILLANCE SERVICE: TYPE: INSTALL - OUTDOOR PTZ CAMERA (5MP WITH 20X ZOOM OR MORE)</v>
          </cell>
        </row>
        <row r="18979">
          <cell r="A18979" t="str">
            <v>3000036157</v>
          </cell>
          <cell r="B18979" t="str">
            <v>5</v>
          </cell>
          <cell r="C18979" t="str">
            <v>Active</v>
          </cell>
          <cell r="D18979" t="str">
            <v>PROVIDE, REMOTE SURVEILLANCE SERVICE</v>
          </cell>
          <cell r="E18979" t="str">
            <v>PRVD REMT SURVLNC SERV</v>
          </cell>
          <cell r="F18979" t="str">
            <v>PROVIDE, REMOTE SURVEILLANCE SERVICE: TYPE: INSTALL - ELECTRONIC FUSION SPLICE WITH SPLICE PROTECTOR</v>
          </cell>
        </row>
        <row r="18980">
          <cell r="A18980" t="str">
            <v>3000036167</v>
          </cell>
          <cell r="B18980" t="str">
            <v>5</v>
          </cell>
          <cell r="C18980" t="str">
            <v>Active</v>
          </cell>
          <cell r="D18980" t="str">
            <v>PROVIDE, REMOTE SURVEILLANCE SERVICE</v>
          </cell>
          <cell r="E18980" t="str">
            <v>PRVD REMT SURVLNC SERV</v>
          </cell>
          <cell r="F18980" t="str">
            <v>PROVIDE, REMOTE SURVEILLANCE SERVICE: TYPE: INSTALL - ANALYTICS LICENCE PER CAMERA</v>
          </cell>
        </row>
        <row r="18981">
          <cell r="A18981" t="str">
            <v>3000036141</v>
          </cell>
          <cell r="B18981" t="str">
            <v>5</v>
          </cell>
          <cell r="C18981" t="str">
            <v>Active</v>
          </cell>
          <cell r="D18981" t="str">
            <v>PROVIDE, REMOTE SURVEILLANCE SERVICE</v>
          </cell>
          <cell r="E18981" t="str">
            <v>PRVD REMT SURVLNC SERV</v>
          </cell>
          <cell r="F18981" t="str">
            <v>PROVIDE, REMOTE SURVEILLANCE SERVICE: TYPE: INSTALL - CUTTING AND REMOVING CONCRETE</v>
          </cell>
        </row>
        <row r="18982">
          <cell r="A18982" t="str">
            <v>3000036166</v>
          </cell>
          <cell r="B18982" t="str">
            <v>5</v>
          </cell>
          <cell r="C18982" t="str">
            <v>Active</v>
          </cell>
          <cell r="D18982" t="str">
            <v>PROVIDE, REMOTE SURVEILLANCE SERVICE</v>
          </cell>
          <cell r="E18982" t="str">
            <v>PRVD REMT SURVLNC SERV</v>
          </cell>
          <cell r="F18982" t="str">
            <v>PROVIDE, REMOTE SURVEILLANCE SERVICE: TYPE: INSTALL - CAT 5E ETHERNET CABLE</v>
          </cell>
        </row>
        <row r="18983">
          <cell r="A18983" t="str">
            <v>3000036170</v>
          </cell>
          <cell r="B18983" t="str">
            <v>5</v>
          </cell>
          <cell r="C18983" t="str">
            <v>Active</v>
          </cell>
          <cell r="D18983" t="str">
            <v>PROVIDE, REMOTE SURVEILLANCE SERVICE</v>
          </cell>
          <cell r="E18983" t="str">
            <v>PRVD REMT SURVLNC SERV</v>
          </cell>
          <cell r="F18983" t="str">
            <v>PROVIDE, REMOTE SURVEILLANCE SERVICE: TYPE: INSTALL - CONSUMABLES</v>
          </cell>
        </row>
        <row r="18984">
          <cell r="A18984" t="str">
            <v>3000036182</v>
          </cell>
          <cell r="B18984" t="str">
            <v>5</v>
          </cell>
          <cell r="C18984" t="str">
            <v>Active</v>
          </cell>
          <cell r="D18984" t="str">
            <v>PROVIDE, REMOTE SURVEILLANCE SERVICE</v>
          </cell>
          <cell r="E18984" t="str">
            <v>PRVD REMT SURVLNC SERV</v>
          </cell>
          <cell r="F18984" t="str">
            <v>PROVIDE, REMOTE SURVEILLANCE SERVICE: TYPE: INSTALL - 16 PORT POE SWITCH - GIGABIT ETHERNET PORTS</v>
          </cell>
        </row>
        <row r="18985">
          <cell r="A18985" t="str">
            <v>3000036162</v>
          </cell>
          <cell r="B18985" t="str">
            <v>5</v>
          </cell>
          <cell r="C18985" t="str">
            <v>Active</v>
          </cell>
          <cell r="D18985" t="str">
            <v>PROVIDE, REMOTE SURVEILLANCE SERVICE</v>
          </cell>
          <cell r="E18985" t="str">
            <v>PRVD REMT SURVLNC SERV</v>
          </cell>
          <cell r="F18985" t="str">
            <v>PROVIDE, REMOTE SURVEILLANCE SERVICE: TYPE: INSTALL - IP65 500X500 POLE MOUNT CABINET</v>
          </cell>
        </row>
        <row r="18986">
          <cell r="A18986" t="str">
            <v>3000036156</v>
          </cell>
          <cell r="B18986" t="str">
            <v>5</v>
          </cell>
          <cell r="C18986" t="str">
            <v>Active</v>
          </cell>
          <cell r="D18986" t="str">
            <v>PROVIDE, REMOTE SURVEILLANCE SERVICE</v>
          </cell>
          <cell r="E18986" t="str">
            <v>PRVD REMT SURVLNC SERV</v>
          </cell>
          <cell r="F18986" t="str">
            <v>PROVIDE, REMOTE SURVEILLANCE SERVICE; TYPE INSTALL - ETHERNET ROUTER</v>
          </cell>
        </row>
        <row r="18987">
          <cell r="A18987" t="str">
            <v>3000036153</v>
          </cell>
          <cell r="B18987" t="str">
            <v>5</v>
          </cell>
          <cell r="C18987" t="str">
            <v>Active</v>
          </cell>
          <cell r="D18987" t="str">
            <v>PROVIDE, REMOTE SURVEILLANCE SERVICE</v>
          </cell>
          <cell r="E18987" t="str">
            <v>PRVD REMT SURVLNC SERV</v>
          </cell>
          <cell r="F18987" t="str">
            <v>PROVIDE, REMOTE SURVEILLANCE SERVICE: TYPE: INSTALL - INSTALLATION OF BEAMS</v>
          </cell>
        </row>
        <row r="18988">
          <cell r="A18988" t="str">
            <v>3000036173</v>
          </cell>
          <cell r="B18988" t="str">
            <v>5</v>
          </cell>
          <cell r="C18988" t="str">
            <v>Active</v>
          </cell>
          <cell r="D18988" t="str">
            <v>PROVIDE, REMOTE SURVEILLANCE SERVICE</v>
          </cell>
          <cell r="E18988" t="str">
            <v>PRVD REMT SURVLNC SERV</v>
          </cell>
          <cell r="F18988" t="str">
            <v>PROVIDE, REMOTE SURVEILLANCE SERVICE: TYPE: INSTALL - REMOTE MONITORING SOFTWARE AND LICENSES (VIDEO SURVEILLANCE MANAGER)</v>
          </cell>
        </row>
        <row r="18989">
          <cell r="A18989" t="str">
            <v>3000036164</v>
          </cell>
          <cell r="B18989" t="str">
            <v>5</v>
          </cell>
          <cell r="C18989" t="str">
            <v>Active</v>
          </cell>
          <cell r="D18989" t="str">
            <v>PROVIDE, REMOTE SURVEILLANCE SERVICE</v>
          </cell>
          <cell r="E18989" t="str">
            <v>PRVD REMT SURVLNC SERV</v>
          </cell>
          <cell r="F18989" t="str">
            <v>PROVIDE, REMOTE SURVEILLANCE SERVICE; TYPE INSTALL - FIBRE CABLE</v>
          </cell>
        </row>
        <row r="18990">
          <cell r="A18990" t="str">
            <v>3000036155</v>
          </cell>
          <cell r="B18990" t="str">
            <v>5</v>
          </cell>
          <cell r="C18990" t="str">
            <v>Active</v>
          </cell>
          <cell r="D18990" t="str">
            <v>PROVIDE, REMOTE SURVEILLANCE SERVICE</v>
          </cell>
          <cell r="E18990" t="str">
            <v>PRVD REMT SURVLNC SERV</v>
          </cell>
          <cell r="F18990" t="str">
            <v>PROVIDE, REMOTE SURVEILLANCE SERVICE: TYPE: INSTALL - OUTDOOR DOME CAMERA</v>
          </cell>
        </row>
        <row r="18991">
          <cell r="A18991" t="str">
            <v>3000036163</v>
          </cell>
          <cell r="B18991" t="str">
            <v>5</v>
          </cell>
          <cell r="C18991" t="str">
            <v>Active</v>
          </cell>
          <cell r="D18991" t="str">
            <v>PROVIDE, REMOTE SURVEILLANCE SERVICE</v>
          </cell>
          <cell r="E18991" t="str">
            <v>PRVD REMT SURVLNC SERV</v>
          </cell>
          <cell r="F18991" t="str">
            <v>PROVIDE, REMOTE SURVEILLANCE SERVICE: TYPE: INSTALL - 42 INCH LED MONITOR</v>
          </cell>
        </row>
        <row r="18992">
          <cell r="A18992" t="str">
            <v>3000036154</v>
          </cell>
          <cell r="B18992" t="str">
            <v>5</v>
          </cell>
          <cell r="C18992" t="str">
            <v>Active</v>
          </cell>
          <cell r="D18992" t="str">
            <v>PROVIDE, REMOTE SURVEILLANCE SERVICE</v>
          </cell>
          <cell r="E18992" t="str">
            <v>PRVD REMT SURVLNC SERV</v>
          </cell>
          <cell r="F18992" t="str">
            <v>PROVIDE, REMOTE SURVEILLANCE SERVICE: TYPE: INSTALL - 6-METER 110MM GALVANISED POLE</v>
          </cell>
        </row>
        <row r="18993">
          <cell r="A18993" t="str">
            <v>3000036174</v>
          </cell>
          <cell r="B18993" t="str">
            <v>5</v>
          </cell>
          <cell r="C18993" t="str">
            <v>Active</v>
          </cell>
          <cell r="D18993" t="str">
            <v>PROVIDE, REMOTE SURVEILLANCE SERVICE</v>
          </cell>
          <cell r="E18993" t="str">
            <v>PRVD REMT SURVLNC SERV</v>
          </cell>
          <cell r="F18993" t="str">
            <v>PROVIDE, REMOTE SURVEILLANCE SERVICE: TYPE: INSTALL - 7M WOOD POLE</v>
          </cell>
        </row>
        <row r="18994">
          <cell r="A18994" t="str">
            <v>3000036159</v>
          </cell>
          <cell r="B18994" t="str">
            <v>5</v>
          </cell>
          <cell r="C18994" t="str">
            <v>Active</v>
          </cell>
          <cell r="D18994" t="str">
            <v>PROVIDE, REMOTE SURVEILLANCE SERVICE</v>
          </cell>
          <cell r="E18994" t="str">
            <v>PRVD REMT SURVLNC SERV</v>
          </cell>
          <cell r="F18994" t="str">
            <v>PROVIDE, REMOTE SURVEILLANCE SERVICE: TYPE: INSTALL - 3M STEEL POLE</v>
          </cell>
        </row>
        <row r="18995">
          <cell r="A18995" t="str">
            <v>3000036169</v>
          </cell>
          <cell r="B18995" t="str">
            <v>5</v>
          </cell>
          <cell r="C18995" t="str">
            <v>Active</v>
          </cell>
          <cell r="D18995" t="str">
            <v>PROVIDE, REMOTE SURVEILLANCE SERVICE</v>
          </cell>
          <cell r="E18995" t="str">
            <v>PRVD REMT SURVLNC SERV</v>
          </cell>
          <cell r="F18995" t="str">
            <v>PROVIDE, REMOTE SURVEILLANCE SERVICE: TYPE: INSTALL - ELECTRICAL POINT TO CABINET</v>
          </cell>
        </row>
        <row r="18996">
          <cell r="A18996" t="str">
            <v>3000036146</v>
          </cell>
          <cell r="B18996" t="str">
            <v>5</v>
          </cell>
          <cell r="C18996" t="str">
            <v>Active</v>
          </cell>
          <cell r="D18996" t="str">
            <v>PROVIDE, REMOTE SURVEILLANCE SERVICE</v>
          </cell>
          <cell r="E18996" t="str">
            <v>PRVD REMT SURVLNC SERV</v>
          </cell>
          <cell r="F18996" t="str">
            <v>PROVIDE, REMOTE SURVEILLANCE SERVICE; TYPE INSTALL - LICENSE PER CAMERA</v>
          </cell>
        </row>
        <row r="18997">
          <cell r="A18997" t="str">
            <v>3000036139</v>
          </cell>
          <cell r="B18997" t="str">
            <v>5</v>
          </cell>
          <cell r="C18997" t="str">
            <v>Active</v>
          </cell>
          <cell r="D18997" t="str">
            <v>PROVIDE, REMOTE SURVEILLANCE SERVICE</v>
          </cell>
          <cell r="E18997" t="str">
            <v>PRVD REMT SURVLNC SERV</v>
          </cell>
          <cell r="F18997" t="str">
            <v>PROVIDE, REMOTE SURVEILLANCE SERVICE: TYPE: INSTALL - 4TB HARD DRIVE</v>
          </cell>
        </row>
        <row r="18998">
          <cell r="A18998" t="str">
            <v>3000036138</v>
          </cell>
          <cell r="B18998" t="str">
            <v>5</v>
          </cell>
          <cell r="C18998" t="str">
            <v>Active</v>
          </cell>
          <cell r="D18998" t="str">
            <v>PROVIDE, REMOTE SURVEILLANCE SERVICE</v>
          </cell>
          <cell r="E18998" t="str">
            <v>PRVD REMT SURVLNC SERV</v>
          </cell>
          <cell r="F18998" t="str">
            <v>PROVIDE, REMOTE SURVEILLANCE SERVICE: TYPE: INSTALL - 32MM GALVANISED BOSAL PIPE (INCL SADDLES BENDS ETC.) 4 METER</v>
          </cell>
        </row>
        <row r="18999">
          <cell r="A18999" t="str">
            <v>3000036181</v>
          </cell>
          <cell r="B18999" t="str">
            <v>5</v>
          </cell>
          <cell r="C18999" t="str">
            <v>Active</v>
          </cell>
          <cell r="D18999" t="str">
            <v>PROVIDE, REMOTE SURVEILLANCE SERVICE</v>
          </cell>
          <cell r="E18999" t="str">
            <v>PRVD REMT SURVLNC SERV</v>
          </cell>
          <cell r="F18999" t="str">
            <v>PROVIDE, REMOTE SURVEILLANCE SERVICE: TYPE: INSTALL - INSTALL AND REINSTATE THE CONCRETE</v>
          </cell>
        </row>
        <row r="19000">
          <cell r="A19000" t="str">
            <v>3000036147</v>
          </cell>
          <cell r="B19000" t="str">
            <v>5</v>
          </cell>
          <cell r="C19000" t="str">
            <v>Active</v>
          </cell>
          <cell r="D19000" t="str">
            <v>PROVIDE, REMOTE SURVEILLANCE SERVICE</v>
          </cell>
          <cell r="E19000" t="str">
            <v>PRVD REMT SURVLNC SERV</v>
          </cell>
          <cell r="F19000" t="str">
            <v>PROVIDE, REMOTE SURVEILLANCE SERVICE; TYPE INSTALL - MINI FIBRE SPLICE ENCLOSURE INCLUDING ORGANISER</v>
          </cell>
        </row>
        <row r="19001">
          <cell r="A19001" t="str">
            <v>3000036168</v>
          </cell>
          <cell r="B19001" t="str">
            <v>5</v>
          </cell>
          <cell r="C19001" t="str">
            <v>Active</v>
          </cell>
          <cell r="D19001" t="str">
            <v>PROVIDE, REMOTE SURVEILLANCE SERVICE</v>
          </cell>
          <cell r="E19001" t="str">
            <v>PRVD REMT SURVLNC SERV</v>
          </cell>
          <cell r="F19001" t="str">
            <v>PROVIDE, REMOTE SURVEILLANCE SERVICE: TYPE: INSTALL - SYSTEM INTEGRATION AND COMMISSIONING</v>
          </cell>
        </row>
        <row r="19002">
          <cell r="A19002" t="str">
            <v>3000036140</v>
          </cell>
          <cell r="B19002" t="str">
            <v>5</v>
          </cell>
          <cell r="C19002" t="str">
            <v>Active</v>
          </cell>
          <cell r="D19002" t="str">
            <v>PROVIDE, REMOTE SURVEILLANCE SERVICE</v>
          </cell>
          <cell r="E19002" t="str">
            <v>PRVD REMT SURVLNC SERV</v>
          </cell>
          <cell r="F19002" t="str">
            <v>PROVIDE, REMOTE SURVEILLANCE SERVICE; TYPE INSTALL - 8 PORT POE SWITCH - GIGABIT ETHERNET PORTS</v>
          </cell>
        </row>
        <row r="19003">
          <cell r="A19003" t="str">
            <v>3000036179</v>
          </cell>
          <cell r="B19003" t="str">
            <v>5</v>
          </cell>
          <cell r="C19003" t="str">
            <v>Active</v>
          </cell>
          <cell r="D19003" t="str">
            <v>PROVIDE, REMOTE SURVEILLANCE SERVICE</v>
          </cell>
          <cell r="E19003" t="str">
            <v>PRVD REMT SURVLNC SERV</v>
          </cell>
          <cell r="F19003" t="str">
            <v>PROVIDE, REMOTE SURVEILLANCE SERVICE: TYPE: INSTALL - NETWORK HORN SPEAKER</v>
          </cell>
        </row>
        <row r="19004">
          <cell r="A19004" t="str">
            <v>3000036172</v>
          </cell>
          <cell r="B19004" t="str">
            <v>5</v>
          </cell>
          <cell r="C19004" t="str">
            <v>Active</v>
          </cell>
          <cell r="D19004" t="str">
            <v>PROVIDE, REMOTE SURVEILLANCE SERVICE</v>
          </cell>
          <cell r="E19004" t="str">
            <v>PRVD REMT SURVLNC SERV</v>
          </cell>
          <cell r="F19004" t="str">
            <v>PROVIDE, REMOTE SURVEILLANCE SERVICE: TYPE: INSTALL - 25MM GALVANISED BOSAL PIPE (INCL SADDLES BENDS ETC.) 4 METER</v>
          </cell>
        </row>
        <row r="19005">
          <cell r="A19005" t="str">
            <v>3000036161</v>
          </cell>
          <cell r="B19005" t="str">
            <v>5</v>
          </cell>
          <cell r="C19005" t="str">
            <v>Active</v>
          </cell>
          <cell r="D19005" t="str">
            <v>PROVIDE, REMOTE SURVEILLANCE SERVICE</v>
          </cell>
          <cell r="E19005" t="str">
            <v>PRVD REMT SURVLNC SERV</v>
          </cell>
          <cell r="F19005" t="str">
            <v>PROVIDE, REMOTE SURVEILLANCE SERVICE: TYPE: INSTALL - ROCK DRILL OR JACK HAMMER (PC TO ISSUE A SITE INSTRUCTION)</v>
          </cell>
        </row>
        <row r="19006">
          <cell r="A19006" t="str">
            <v>3000036160</v>
          </cell>
          <cell r="B19006" t="str">
            <v>5</v>
          </cell>
          <cell r="C19006" t="str">
            <v>Active</v>
          </cell>
          <cell r="D19006" t="str">
            <v>PROVIDE, REMOTE SURVEILLANCE SERVICE</v>
          </cell>
          <cell r="E19006" t="str">
            <v>PRVD REMT SURVLNC SERV</v>
          </cell>
          <cell r="F19006" t="str">
            <v>PROVIDE, REMOTE SURVEILLANCE SERVICE: TYPE: INSTALL - EARTHING AND BONDING</v>
          </cell>
        </row>
        <row r="19007">
          <cell r="A19007" t="str">
            <v>3000036150</v>
          </cell>
          <cell r="B19007" t="str">
            <v>5</v>
          </cell>
          <cell r="C19007" t="str">
            <v>Active</v>
          </cell>
          <cell r="D19007" t="str">
            <v>PROVIDE, REMOTE SURVEILLANCE SERVICE</v>
          </cell>
          <cell r="E19007" t="str">
            <v>PRVD REMT SURVLNC SERV</v>
          </cell>
          <cell r="F19007" t="str">
            <v>PROVIDE, REMOTE SURVEILLANCE SERVICE: TYPE: INSTALL - TRAINING FOR FIELD STAFF (TECHNICAL AND MAINTENANCE)</v>
          </cell>
        </row>
        <row r="19008">
          <cell r="A19008" t="str">
            <v>3000036158</v>
          </cell>
          <cell r="B19008" t="str">
            <v>5</v>
          </cell>
          <cell r="C19008" t="str">
            <v>Active</v>
          </cell>
          <cell r="D19008" t="str">
            <v>PROVIDE, REMOTE SURVEILLANCE SERVICE</v>
          </cell>
          <cell r="E19008" t="str">
            <v>PRVD REMT SURVLNC SERV</v>
          </cell>
          <cell r="F19008" t="str">
            <v>PROVIDE, REMOTE SURVEILLANCE SERVICE: TYPE: INSTALL - OUTDOOR HOUSING BULLET CAMERA HOUSING</v>
          </cell>
        </row>
        <row r="19009">
          <cell r="A19009" t="str">
            <v>3000036142</v>
          </cell>
          <cell r="B19009" t="str">
            <v>5</v>
          </cell>
          <cell r="C19009" t="str">
            <v>Active</v>
          </cell>
          <cell r="D19009" t="str">
            <v>PROVIDE, REMOTE SURVEILLANCE SERVICE</v>
          </cell>
          <cell r="E19009" t="str">
            <v>PRVD REMT SURVLNC SERV</v>
          </cell>
          <cell r="F19009" t="str">
            <v>PROVIDE, REMOTE SURVEILLANCE SERVICE: TYPE: INSTALL - LIGHTENING PROTECTION</v>
          </cell>
        </row>
        <row r="19010">
          <cell r="A19010" t="str">
            <v>3000036149</v>
          </cell>
          <cell r="B19010" t="str">
            <v>5</v>
          </cell>
          <cell r="C19010" t="str">
            <v>Active</v>
          </cell>
          <cell r="D19010" t="str">
            <v>PROVIDE, REMOTE SURVEILLANCE SERVICE</v>
          </cell>
          <cell r="E19010" t="str">
            <v>PRVD REMT SURVLNC SERV</v>
          </cell>
          <cell r="F19010" t="str">
            <v>PROVIDE, REMOTE SURVEILLANCE SERVICE: TYPE: INSTALL - DIGITAL VIDEO RECORDER / NETWORK VIDEO RECORDER</v>
          </cell>
        </row>
        <row r="19011">
          <cell r="A19011" t="str">
            <v>3000036144</v>
          </cell>
          <cell r="B19011" t="str">
            <v>5</v>
          </cell>
          <cell r="C19011" t="str">
            <v>Active</v>
          </cell>
          <cell r="D19011" t="str">
            <v>PROVIDE, REMOTE SURVEILLANCE SERVICE</v>
          </cell>
          <cell r="E19011" t="str">
            <v>PRVD REMT SURVLNC SERV</v>
          </cell>
          <cell r="F19011" t="str">
            <v>PROVIDE, REMOTE SURVEILLANCE SERVICE; TYPE INSTALL - BULLET CAMERA OUTDOOR WITH BUILT IN INTELLIGENCE</v>
          </cell>
        </row>
        <row r="19012">
          <cell r="A19012" t="str">
            <v>3000036184</v>
          </cell>
          <cell r="B19012" t="str">
            <v>5</v>
          </cell>
          <cell r="C19012" t="str">
            <v>Active</v>
          </cell>
          <cell r="D19012" t="str">
            <v>PROVIDE, REMOTE SURVEILLANCE SERVICE</v>
          </cell>
          <cell r="E19012" t="str">
            <v>PRVD REMT SURVLNC SERV</v>
          </cell>
          <cell r="F19012" t="str">
            <v>PROVIDE, REMOTE SURVEILLANCE SERVICE: TYPE: INSTALL - RS422 CABLE INSTALLATION</v>
          </cell>
        </row>
        <row r="19013">
          <cell r="A19013" t="str">
            <v>3000036121</v>
          </cell>
          <cell r="B19013" t="str">
            <v>5</v>
          </cell>
          <cell r="C19013" t="str">
            <v>Active</v>
          </cell>
          <cell r="D19013" t="str">
            <v>PROVIDE, REMOTE SURVEILLANCE SERVICE</v>
          </cell>
          <cell r="E19013" t="str">
            <v>PRVD REMT SURVLNC SERV</v>
          </cell>
          <cell r="F19013" t="str">
            <v>PROVIDE, REMOTE SURVEILLANCE SERVICE: TYPE: SUPPLY - CONSUMABLES</v>
          </cell>
        </row>
        <row r="19014">
          <cell r="A19014" t="str">
            <v>3000036130</v>
          </cell>
          <cell r="B19014" t="str">
            <v>5</v>
          </cell>
          <cell r="C19014" t="str">
            <v>Active</v>
          </cell>
          <cell r="D19014" t="str">
            <v>PROVIDE, REMOTE SURVEILLANCE SERVICE</v>
          </cell>
          <cell r="E19014" t="str">
            <v>PRVD REMT SURVLNC SERV</v>
          </cell>
          <cell r="F19014" t="str">
            <v>PROVIDE, REMOTE SURVEILLANCE SERVICE: TYPE: SUPPLY - CAT 5E ETHERNET CABLE</v>
          </cell>
        </row>
        <row r="19015">
          <cell r="A19015" t="str">
            <v>3000036127</v>
          </cell>
          <cell r="B19015" t="str">
            <v>5</v>
          </cell>
          <cell r="C19015" t="str">
            <v>Active</v>
          </cell>
          <cell r="D19015" t="str">
            <v>PROVIDE, REMOTE SURVEILLANCE SERVICE</v>
          </cell>
          <cell r="E19015" t="str">
            <v>PRVD REMT SURVLNC SERV</v>
          </cell>
          <cell r="F19015" t="str">
            <v>PROVIDE, REMOTE SURVEILLANCE SERVICE: TYPE: SUPPLY - RS422 CABLE INSTALLATION</v>
          </cell>
        </row>
        <row r="19016">
          <cell r="A19016" t="str">
            <v>3000036098</v>
          </cell>
          <cell r="B19016" t="str">
            <v>5</v>
          </cell>
          <cell r="C19016" t="str">
            <v>Active</v>
          </cell>
          <cell r="D19016" t="str">
            <v>PROVIDE, REMOTE SURVEILLANCE SERVICE</v>
          </cell>
          <cell r="E19016" t="str">
            <v>PRVD REMT SURVLNC SERV</v>
          </cell>
          <cell r="F19016" t="str">
            <v>PROVIDE, REMOTE SURVEILLANCE SERVICE; TYPE SUPPLY - SUPPLY AND REINSTATE THE CONCRETE</v>
          </cell>
        </row>
        <row r="19017">
          <cell r="A19017" t="str">
            <v>3000036097</v>
          </cell>
          <cell r="B19017" t="str">
            <v>5</v>
          </cell>
          <cell r="C19017" t="str">
            <v>Active</v>
          </cell>
          <cell r="D19017" t="str">
            <v>PROVIDE, REMOTE SURVEILLANCE SERVICE</v>
          </cell>
          <cell r="E19017" t="str">
            <v>PRVD REMT SURVLNC SERV</v>
          </cell>
          <cell r="F19017" t="str">
            <v>PROVIDE, REMOTE SURVEILLANCE SERVICE; TYPE SUPPLY - ROCK DRILL OR JACK HAMMER (PC TO ISSUE A SITE INSTRUCTION)</v>
          </cell>
        </row>
        <row r="19018">
          <cell r="A19018" t="str">
            <v>3000036131</v>
          </cell>
          <cell r="B19018" t="str">
            <v>5</v>
          </cell>
          <cell r="C19018" t="str">
            <v>Active</v>
          </cell>
          <cell r="D19018" t="str">
            <v>PROVIDE, REMOTE SURVEILLANCE SERVICE</v>
          </cell>
          <cell r="E19018" t="str">
            <v>PRVD REMT SURVLNC SERV</v>
          </cell>
          <cell r="F19018" t="str">
            <v>PROVIDE, REMOTE SURVEILLANCE SERVICE: TYPE: SUPPLY - TRAINING FOR FIELD STAFF (TECHNICAL AND MAINTENANCE)</v>
          </cell>
        </row>
        <row r="19019">
          <cell r="A19019" t="str">
            <v>3000036119</v>
          </cell>
          <cell r="B19019" t="str">
            <v>5</v>
          </cell>
          <cell r="C19019" t="str">
            <v>Active</v>
          </cell>
          <cell r="D19019" t="str">
            <v>PROVIDE, REMOTE SURVEILLANCE SERVICE</v>
          </cell>
          <cell r="E19019" t="str">
            <v>PRVD REMT SURVLNC SERV</v>
          </cell>
          <cell r="F19019" t="str">
            <v>PROVIDE, REMOTE SURVEILLANCE SERVICE: TYPE: SUPPLY - LICENSE PER CAMERA</v>
          </cell>
        </row>
        <row r="19020">
          <cell r="A19020" t="str">
            <v>3000036129</v>
          </cell>
          <cell r="B19020" t="str">
            <v>5</v>
          </cell>
          <cell r="C19020" t="str">
            <v>Active</v>
          </cell>
          <cell r="D19020" t="str">
            <v>PROVIDE, REMOTE SURVEILLANCE SERVICE</v>
          </cell>
          <cell r="E19020" t="str">
            <v>PRVD REMT SURVLNC SERV</v>
          </cell>
          <cell r="F19020" t="str">
            <v>PROVIDE, REMOTE SURVEILLANCE SERVICE: TYPE: SUPPLY - 16 PORT POE SWITCH - GIGABIT ETHERNET PORTS</v>
          </cell>
        </row>
        <row r="19021">
          <cell r="A19021" t="str">
            <v>3000036133</v>
          </cell>
          <cell r="B19021" t="str">
            <v>5</v>
          </cell>
          <cell r="C19021" t="str">
            <v>Active</v>
          </cell>
          <cell r="D19021" t="str">
            <v>PROVIDE, REMOTE SURVEILLANCE SERVICE</v>
          </cell>
          <cell r="E19021" t="str">
            <v>PRVD REMT SURVLNC SERV</v>
          </cell>
          <cell r="F19021" t="str">
            <v>PROVIDE, REMOTE SURVEILLANCE SERVICE: TYPE: SUPPLY - BULLET CAMERA OUTDOOR WITH BUILT IN INTELLIGENCE</v>
          </cell>
        </row>
        <row r="19022">
          <cell r="A19022" t="str">
            <v>3000036114</v>
          </cell>
          <cell r="B19022" t="str">
            <v>5</v>
          </cell>
          <cell r="C19022" t="str">
            <v>Active</v>
          </cell>
          <cell r="D19022" t="str">
            <v>PROVIDE, REMOTE SURVEILLANCE SERVICE</v>
          </cell>
          <cell r="E19022" t="str">
            <v>PRVD REMT SURVLNC SERV</v>
          </cell>
          <cell r="F19022" t="str">
            <v>PROVIDE, REMOTE SURVEILLANCE SERVICE: TYPE: SUPPLY - 25MM GALVANISED BOSAL PIPE (INCL SADDLES BENDS ETC.) 4 METER</v>
          </cell>
        </row>
        <row r="19023">
          <cell r="A19023" t="str">
            <v>3000036120</v>
          </cell>
          <cell r="B19023" t="str">
            <v>5</v>
          </cell>
          <cell r="C19023" t="str">
            <v>Active</v>
          </cell>
          <cell r="D19023" t="str">
            <v>PROVIDE, REMOTE SURVEILLANCE SERVICE</v>
          </cell>
          <cell r="E19023" t="str">
            <v>PRVD REMT SURVLNC SERV</v>
          </cell>
          <cell r="F19023" t="str">
            <v>PROVIDE, REMOTE SURVEILLANCE SERVICE: TYPE: SUPPLY - OUTDOOR ALUMINIUM BRACKET PTZ</v>
          </cell>
        </row>
        <row r="19024">
          <cell r="A19024" t="str">
            <v>3000036092</v>
          </cell>
          <cell r="B19024" t="str">
            <v>5</v>
          </cell>
          <cell r="C19024" t="str">
            <v>Active</v>
          </cell>
          <cell r="D19024" t="str">
            <v>PROVIDE, REMOTE SURVEILLANCE SERVICE</v>
          </cell>
          <cell r="E19024" t="str">
            <v>PRVD REMT SURVLNC SERV</v>
          </cell>
          <cell r="F19024" t="str">
            <v>PROVIDE, REMOTE SURVEILLANCE SERVICE: TYPE: SUPPLY - DIGITAL VIDEO RECORDER / NETWORK VIDEO RECORDER</v>
          </cell>
        </row>
        <row r="19025">
          <cell r="A19025" t="str">
            <v>3000036103</v>
          </cell>
          <cell r="B19025" t="str">
            <v>5</v>
          </cell>
          <cell r="C19025" t="str">
            <v>Active</v>
          </cell>
          <cell r="D19025" t="str">
            <v>PROVIDE, REMOTE SURVEILLANCE SERVICE</v>
          </cell>
          <cell r="E19025" t="str">
            <v>PRVD REMT SURVLNC SERV</v>
          </cell>
          <cell r="F19025" t="str">
            <v>PROVIDE, REMOTE SURVEILLANCE SERVICE: TYPE: SUPPLY - CABINET, SWING FRAME PB6 800WX600D</v>
          </cell>
        </row>
        <row r="19026">
          <cell r="A19026" t="str">
            <v>3000036136</v>
          </cell>
          <cell r="B19026" t="str">
            <v>5</v>
          </cell>
          <cell r="C19026" t="str">
            <v>Active</v>
          </cell>
          <cell r="D19026" t="str">
            <v>PROVIDE, REMOTE SURVEILLANCE SERVICE</v>
          </cell>
          <cell r="E19026" t="str">
            <v>PRVD REMT SURVLNC SERV</v>
          </cell>
          <cell r="F19026" t="str">
            <v>PROVIDE, REMOTE SURVEILLANCE SERVICE: TYPE: SUPPLY - INSTALLATION OF BEAMS</v>
          </cell>
        </row>
        <row r="19027">
          <cell r="A19027" t="str">
            <v>3000036135</v>
          </cell>
          <cell r="B19027" t="str">
            <v>5</v>
          </cell>
          <cell r="C19027" t="str">
            <v>Active</v>
          </cell>
          <cell r="D19027" t="str">
            <v>PROVIDE, REMOTE SURVEILLANCE SERVICE</v>
          </cell>
          <cell r="E19027" t="str">
            <v>PRVD REMT SURVLNC SERV</v>
          </cell>
          <cell r="F19027" t="str">
            <v>PROVIDE, REMOTE SURVEILLANCE SERVICE; TYPE SUPPLY - MULTIMODE DUPLEX FIBRE PATCH LEADS</v>
          </cell>
        </row>
        <row r="19028">
          <cell r="A19028" t="str">
            <v>3000036134</v>
          </cell>
          <cell r="B19028" t="str">
            <v>5</v>
          </cell>
          <cell r="C19028" t="str">
            <v>Active</v>
          </cell>
          <cell r="D19028" t="str">
            <v>PROVIDE, REMOTE SURVEILLANCE SERVICE</v>
          </cell>
          <cell r="E19028" t="str">
            <v>PRVD REMT SURVLNC SERV</v>
          </cell>
          <cell r="F19028" t="str">
            <v>PROVIDE, REMOTE SURVEILLANCE SERVICE: TYPE: SUPPLY - OUTDOOR ALUMINIUM BRACKET BULLET CAMERA</v>
          </cell>
        </row>
        <row r="19029">
          <cell r="A19029" t="str">
            <v>3000036113</v>
          </cell>
          <cell r="B19029" t="str">
            <v>5</v>
          </cell>
          <cell r="C19029" t="str">
            <v>Active</v>
          </cell>
          <cell r="D19029" t="str">
            <v>PROVIDE, REMOTE SURVEILLANCE SERVICE</v>
          </cell>
          <cell r="E19029" t="str">
            <v>PRVD REMT SURVLNC SERV</v>
          </cell>
          <cell r="F19029" t="str">
            <v>PROVIDE, REMOTE SURVEILLANCE SERVICE: TYPE: SUPPLY - IP65 500X500 POLE MOUNT CABINET</v>
          </cell>
        </row>
        <row r="19030">
          <cell r="A19030" t="str">
            <v>3000036137</v>
          </cell>
          <cell r="B19030" t="str">
            <v>5</v>
          </cell>
          <cell r="C19030" t="str">
            <v>Active</v>
          </cell>
          <cell r="D19030" t="str">
            <v>PROVIDE, REMOTE SURVEILLANCE SERVICE</v>
          </cell>
          <cell r="E19030" t="str">
            <v>PRVD REMT SURVLNC SERV</v>
          </cell>
          <cell r="F19030" t="str">
            <v>PROVIDE, REMOTE SURVEILLANCE SERVICE: TYPE: SUPPLY - ANALYTICS LICENCE PER CAMERA</v>
          </cell>
        </row>
        <row r="19031">
          <cell r="A19031" t="str">
            <v>3000036132</v>
          </cell>
          <cell r="B19031" t="str">
            <v>5</v>
          </cell>
          <cell r="C19031" t="str">
            <v>Active</v>
          </cell>
          <cell r="D19031" t="str">
            <v>PROVIDE, REMOTE SURVEILLANCE SERVICE</v>
          </cell>
          <cell r="E19031" t="str">
            <v>PRVD REMT SURVLNC SERV</v>
          </cell>
          <cell r="F19031" t="str">
            <v>PROVIDE, REMOTE SURVEILLANCE SERVICE: TYPE: SUPPLY - SYSTEM INTEGRATION AND COMMISSIONING</v>
          </cell>
        </row>
        <row r="19032">
          <cell r="A19032" t="str">
            <v>3000036094</v>
          </cell>
          <cell r="B19032" t="str">
            <v>5</v>
          </cell>
          <cell r="C19032" t="str">
            <v>Active</v>
          </cell>
          <cell r="D19032" t="str">
            <v>PROVIDE, REMOTE SURVEILLANCE SERVICE</v>
          </cell>
          <cell r="E19032" t="str">
            <v>PRVD REMT SURVLNC SERV</v>
          </cell>
          <cell r="F19032" t="str">
            <v>PROVIDE, REMOTE SURVEILLANCE SERVICE; TYPE SUPPLY - ETHERNET ROUTER</v>
          </cell>
        </row>
        <row r="19033">
          <cell r="A19033" t="str">
            <v>3000036123</v>
          </cell>
          <cell r="B19033" t="str">
            <v>5</v>
          </cell>
          <cell r="C19033" t="str">
            <v>Active</v>
          </cell>
          <cell r="D19033" t="str">
            <v>PROVIDE, REMOTE SURVEILLANCE SERVICE</v>
          </cell>
          <cell r="E19033" t="str">
            <v>PRVD REMT SURVLNC SERV</v>
          </cell>
          <cell r="F19033" t="str">
            <v>PROVIDE, REMOTE SURVEILLANCE SERVICE: TYPE: SUPPLY - 42 INCH LED MONITOR</v>
          </cell>
        </row>
        <row r="19034">
          <cell r="A19034" t="str">
            <v>3000036117</v>
          </cell>
          <cell r="B19034" t="str">
            <v>5</v>
          </cell>
          <cell r="C19034" t="str">
            <v>Active</v>
          </cell>
          <cell r="D19034" t="str">
            <v>PROVIDE, REMOTE SURVEILLANCE SERVICE</v>
          </cell>
          <cell r="E19034" t="str">
            <v>PRVD REMT SURVLNC SERV</v>
          </cell>
          <cell r="F19034" t="str">
            <v>PROVIDE, REMOTE SURVEILLANCE SERVICE: TYPE: SUPPLY - OUTDOOR HOUSING BULLET CAMERA HOUSING</v>
          </cell>
        </row>
        <row r="19035">
          <cell r="A19035" t="str">
            <v>3000036116</v>
          </cell>
          <cell r="B19035" t="str">
            <v>5</v>
          </cell>
          <cell r="C19035" t="str">
            <v>Active</v>
          </cell>
          <cell r="D19035" t="str">
            <v>PROVIDE, REMOTE SURVEILLANCE SERVICE</v>
          </cell>
          <cell r="E19035" t="str">
            <v>PRVD REMT SURVLNC SERV</v>
          </cell>
          <cell r="F19035" t="str">
            <v>PROVIDE, REMOTE SURVEILLANCE SERVICE: TYPE: SUPPLY - ELECTRONIC FUSION SPLICE WITH SPLICE PROTECTOR</v>
          </cell>
        </row>
        <row r="19036">
          <cell r="A19036" t="str">
            <v>3000036126</v>
          </cell>
          <cell r="B19036" t="str">
            <v>5</v>
          </cell>
          <cell r="C19036" t="str">
            <v>Active</v>
          </cell>
          <cell r="D19036" t="str">
            <v>PROVIDE, REMOTE SURVEILLANCE SERVICE</v>
          </cell>
          <cell r="E19036" t="str">
            <v>PRVD REMT SURVLNC SERV</v>
          </cell>
          <cell r="F19036" t="str">
            <v>PROVIDE, REMOTE SURVEILLANCE SERVICE: TYPE: SUPPLY - POE EXTENDER</v>
          </cell>
        </row>
        <row r="19037">
          <cell r="A19037" t="str">
            <v>3000036099</v>
          </cell>
          <cell r="B19037" t="str">
            <v>5</v>
          </cell>
          <cell r="C19037" t="str">
            <v>Active</v>
          </cell>
          <cell r="D19037" t="str">
            <v>PROVIDE, REMOTE SURVEILLANCE SERVICE</v>
          </cell>
          <cell r="E19037" t="str">
            <v>PRVD REMT SURVLNC SERV</v>
          </cell>
          <cell r="F19037" t="str">
            <v>PROVIDE, REMOTE SURVEILLANCE SERVICE: TYPE: SUPPLY - LIGHTENING PROTECTION</v>
          </cell>
        </row>
        <row r="19038">
          <cell r="A19038" t="str">
            <v>3000036096</v>
          </cell>
          <cell r="B19038" t="str">
            <v>5</v>
          </cell>
          <cell r="C19038" t="str">
            <v>Active</v>
          </cell>
          <cell r="D19038" t="str">
            <v>PROVIDE, REMOTE SURVEILLANCE SERVICE</v>
          </cell>
          <cell r="E19038" t="str">
            <v>PRVD REMT SURVLNC SERV</v>
          </cell>
          <cell r="F19038" t="str">
            <v>PROVIDE, REMOTE SURVEILLANCE SERVICE: TYPE: SUPPLY - 32MM GALVANISED BOSAL PIPE (INCL SADDLES BENDS ETC.) 4 METER</v>
          </cell>
        </row>
        <row r="19039">
          <cell r="A19039" t="str">
            <v>3000036106</v>
          </cell>
          <cell r="B19039" t="str">
            <v>5</v>
          </cell>
          <cell r="C19039" t="str">
            <v>Active</v>
          </cell>
          <cell r="D19039" t="str">
            <v>PROVIDE, REMOTE SURVEILLANCE SERVICE</v>
          </cell>
          <cell r="E19039" t="str">
            <v>PRVD REMT SURVLNC SERV</v>
          </cell>
          <cell r="F19039" t="str">
            <v>PROVIDE, REMOTE SURVEILLANCE SERVICE: TYPE: SUPPLY - INDOOR DOME CAMERA</v>
          </cell>
        </row>
        <row r="19040">
          <cell r="A19040" t="str">
            <v>3000036104</v>
          </cell>
          <cell r="B19040" t="str">
            <v>5</v>
          </cell>
          <cell r="C19040" t="str">
            <v>Active</v>
          </cell>
          <cell r="D19040" t="str">
            <v>PROVIDE, REMOTE SURVEILLANCE SERVICE</v>
          </cell>
          <cell r="E19040" t="str">
            <v>PRVD REMT SURVLNC SERV</v>
          </cell>
          <cell r="F19040" t="str">
            <v>PROVIDE, REMOTE SURVEILLANCE SERVICE: TYPE: SUPPLY - OUTDOOR PTZ CAMERA (5MP WITH 20X ZOOM OR MORE)</v>
          </cell>
        </row>
        <row r="19041">
          <cell r="A19041" t="str">
            <v>3000036115</v>
          </cell>
          <cell r="B19041" t="str">
            <v>5</v>
          </cell>
          <cell r="C19041" t="str">
            <v>Active</v>
          </cell>
          <cell r="D19041" t="str">
            <v>PROVIDE, REMOTE SURVEILLANCE SERVICE</v>
          </cell>
          <cell r="E19041" t="str">
            <v>PRVD REMT SURVLNC SERV</v>
          </cell>
          <cell r="F19041" t="str">
            <v>PROVIDE, REMOTE SURVEILLANCE SERVICE: TYPE: SUPPLY - EARTHING AND BONDING</v>
          </cell>
        </row>
        <row r="19042">
          <cell r="A19042" t="str">
            <v>3000036108</v>
          </cell>
          <cell r="B19042" t="str">
            <v>5</v>
          </cell>
          <cell r="C19042" t="str">
            <v>Active</v>
          </cell>
          <cell r="D19042" t="str">
            <v>PROVIDE, REMOTE SURVEILLANCE SERVICE</v>
          </cell>
          <cell r="E19042" t="str">
            <v>PRVD REMT SURVLNC SERV</v>
          </cell>
          <cell r="F19042" t="str">
            <v>PROVIDE, REMOTE SURVEILLANCE SERVICE: TYPE: SUPPLY - 8 PORT POE SWITCH - GIGABIT ETHERNET PORTS</v>
          </cell>
        </row>
        <row r="19043">
          <cell r="A19043" t="str">
            <v>3000036125</v>
          </cell>
          <cell r="B19043" t="str">
            <v>5</v>
          </cell>
          <cell r="C19043" t="str">
            <v>Active</v>
          </cell>
          <cell r="D19043" t="str">
            <v>PROVIDE, REMOTE SURVEILLANCE SERVICE</v>
          </cell>
          <cell r="E19043" t="str">
            <v>PRVD REMT SURVLNC SERV</v>
          </cell>
          <cell r="F19043" t="str">
            <v>PROVIDE, REMOTE SURVEILLANCE SERVICE: TYPE: SUPPLY - REMOTE MONITORING SOFTWARE AND LICENSES (VIDEO SURVEILLANCE MANAGER)</v>
          </cell>
        </row>
        <row r="19044">
          <cell r="A19044" t="str">
            <v>3000036107</v>
          </cell>
          <cell r="B19044" t="str">
            <v>5</v>
          </cell>
          <cell r="C19044" t="str">
            <v>Active</v>
          </cell>
          <cell r="D19044" t="str">
            <v>PROVIDE, REMOTE SURVEILLANCE SERVICE</v>
          </cell>
          <cell r="E19044" t="str">
            <v>PRVD REMT SURVLNC SERV</v>
          </cell>
          <cell r="F19044" t="str">
            <v>PROVIDE, REMOTE SURVEILLANCE SERVICE: TYPE: SUPPLY - 6-METER 110MM GALVANISED POLE</v>
          </cell>
        </row>
        <row r="19045">
          <cell r="A19045" t="str">
            <v>3000036111</v>
          </cell>
          <cell r="B19045" t="str">
            <v>5</v>
          </cell>
          <cell r="C19045" t="str">
            <v>Active</v>
          </cell>
          <cell r="D19045" t="str">
            <v>PROVIDE, REMOTE SURVEILLANCE SERVICE</v>
          </cell>
          <cell r="E19045" t="str">
            <v>PRVD REMT SURVLNC SERV</v>
          </cell>
          <cell r="F19045" t="str">
            <v>PROVIDE, REMOTE SURVEILLANCE SERVICE: TYPE: SUPPLY - FIBRE CABLE</v>
          </cell>
        </row>
        <row r="19046">
          <cell r="A19046" t="str">
            <v>3000036102</v>
          </cell>
          <cell r="B19046" t="str">
            <v>5</v>
          </cell>
          <cell r="C19046" t="str">
            <v>Active</v>
          </cell>
          <cell r="D19046" t="str">
            <v>PROVIDE, REMOTE SURVEILLANCE SERVICE</v>
          </cell>
          <cell r="E19046" t="str">
            <v>PRVD REMT SURVLNC SERV</v>
          </cell>
          <cell r="F19046" t="str">
            <v>PROVIDE, REMOTE SURVEILLANCE SERVICE: TYPE: SUPPLY - OUTDOOR DOME CAMERA</v>
          </cell>
        </row>
        <row r="19047">
          <cell r="A19047" t="str">
            <v>3000036101</v>
          </cell>
          <cell r="B19047" t="str">
            <v>5</v>
          </cell>
          <cell r="C19047" t="str">
            <v>Active</v>
          </cell>
          <cell r="D19047" t="str">
            <v>PROVIDE, REMOTE SURVEILLANCE SERVICE</v>
          </cell>
          <cell r="E19047" t="str">
            <v>PRVD REMT SURVLNC SERV</v>
          </cell>
          <cell r="F19047" t="str">
            <v>PROVIDE, REMOTE SURVEILLANCE SERVICE: TYPE: SUPPLY - MINI FIBRE SPLICE ENCLOSURE INCLUDING ORGANISER</v>
          </cell>
        </row>
        <row r="19048">
          <cell r="A19048" t="str">
            <v>3000036112</v>
          </cell>
          <cell r="B19048" t="str">
            <v>5</v>
          </cell>
          <cell r="C19048" t="str">
            <v>Active</v>
          </cell>
          <cell r="D19048" t="str">
            <v>PROVIDE, REMOTE SURVEILLANCE SERVICE</v>
          </cell>
          <cell r="E19048" t="str">
            <v>PRVD REMT SURVLNC SERV</v>
          </cell>
          <cell r="F19048" t="str">
            <v>PROVIDE, REMOTE SURVEILLANCE SERVICE: TYPE: SUPPLY - 4TB HARD DRIVE</v>
          </cell>
        </row>
        <row r="19049">
          <cell r="A19049" t="str">
            <v>3000036124</v>
          </cell>
          <cell r="B19049" t="str">
            <v>5</v>
          </cell>
          <cell r="C19049" t="str">
            <v>Active</v>
          </cell>
          <cell r="D19049" t="str">
            <v>PROVIDE, REMOTE SURVEILLANCE SERVICE</v>
          </cell>
          <cell r="E19049" t="str">
            <v>PRVD REMT SURVLNC SERV</v>
          </cell>
          <cell r="F19049" t="str">
            <v>PROVIDE, REMOTE SURVEILLANCE SERVICE: TYPE: SUPPLY - CUTTING AND REMOVING CONCRETE</v>
          </cell>
        </row>
        <row r="19050">
          <cell r="A19050" t="str">
            <v>3000036128</v>
          </cell>
          <cell r="B19050" t="str">
            <v>5</v>
          </cell>
          <cell r="C19050" t="str">
            <v>Active</v>
          </cell>
          <cell r="D19050" t="str">
            <v>PROVIDE, REMOTE SURVEILLANCE SERVICE</v>
          </cell>
          <cell r="E19050" t="str">
            <v>PRVD REMT SURVLNC SERV</v>
          </cell>
          <cell r="F19050" t="str">
            <v>PROVIDE, REMOTE SURVEILLANCE SERVICE: TYPE: SUPPLY - CAT 5E CABLE PER METER</v>
          </cell>
        </row>
        <row r="19051">
          <cell r="A19051" t="str">
            <v>3000036122</v>
          </cell>
          <cell r="B19051" t="str">
            <v>5</v>
          </cell>
          <cell r="C19051" t="str">
            <v>Active</v>
          </cell>
          <cell r="D19051" t="str">
            <v>PROVIDE, REMOTE SURVEILLANCE SERVICE</v>
          </cell>
          <cell r="E19051" t="str">
            <v>PRVD REMT SURVLNC SERV</v>
          </cell>
          <cell r="F19051" t="str">
            <v>PROVIDE, REMOTE SURVEILLANCE SERVICE: TYPE: SUPPLY - ELECTRICAL POINT TO CABINET</v>
          </cell>
        </row>
        <row r="19052">
          <cell r="A19052" t="str">
            <v>3000036091</v>
          </cell>
          <cell r="B19052" t="str">
            <v>5</v>
          </cell>
          <cell r="C19052" t="str">
            <v>Active</v>
          </cell>
          <cell r="D19052" t="str">
            <v>PROVIDE, REMOTE SURVEILLANCE SERVICE</v>
          </cell>
          <cell r="E19052" t="str">
            <v>PRVD REMT SURVLNC SERV</v>
          </cell>
          <cell r="F19052" t="str">
            <v>PROVIDE, REMOTE SURVEILLANCE SERVICE; TYPE SUPPLY - NETWORK HORN SPEAKER</v>
          </cell>
        </row>
        <row r="19053">
          <cell r="A19053" t="str">
            <v>3000036100</v>
          </cell>
          <cell r="B19053" t="str">
            <v>5</v>
          </cell>
          <cell r="C19053" t="str">
            <v>Active</v>
          </cell>
          <cell r="D19053" t="str">
            <v>PROVIDE, REMOTE SURVEILLANCE SERVICE</v>
          </cell>
          <cell r="E19053" t="str">
            <v>PRVD REMT SURVLNC SERV</v>
          </cell>
          <cell r="F19053" t="str">
            <v>PROVIDE, REMOTE SURVEILLANCE SERVICE: TYPE: SUPPLY - FIBRE INSTALLATION</v>
          </cell>
        </row>
        <row r="19054">
          <cell r="A19054" t="str">
            <v>3000036109</v>
          </cell>
          <cell r="B19054" t="str">
            <v>5</v>
          </cell>
          <cell r="C19054" t="str">
            <v>Active</v>
          </cell>
          <cell r="D19054" t="str">
            <v>PROVIDE, REMOTE SURVEILLANCE SERVICE</v>
          </cell>
          <cell r="E19054" t="str">
            <v>PRVD REMT SURVLNC SERV</v>
          </cell>
          <cell r="F19054" t="str">
            <v>PROVIDE, REMOTE SURVEILLANCE SERVICE: TYPE: SUPPLY -110V DC POWER SUPPLY</v>
          </cell>
        </row>
        <row r="19055">
          <cell r="A19055" t="str">
            <v>3000036095</v>
          </cell>
          <cell r="B19055" t="str">
            <v>5</v>
          </cell>
          <cell r="C19055" t="str">
            <v>Active</v>
          </cell>
          <cell r="D19055" t="str">
            <v>PROVIDE, REMOTE SURVEILLANCE SERVICE</v>
          </cell>
          <cell r="E19055" t="str">
            <v>PRVD REMT SURVLNC SERV</v>
          </cell>
          <cell r="F19055" t="str">
            <v>PROVIDE, REMOTE SURVEILLANCE SERVICE; TYPE SUPPLY - 3M STEEL POLE</v>
          </cell>
        </row>
        <row r="19056">
          <cell r="A19056" t="str">
            <v>3000036110</v>
          </cell>
          <cell r="B19056" t="str">
            <v>5</v>
          </cell>
          <cell r="C19056" t="str">
            <v>Active</v>
          </cell>
          <cell r="D19056" t="str">
            <v>PROVIDE, REMOTE SURVEILLANCE SERVICE</v>
          </cell>
          <cell r="E19056" t="str">
            <v>PRVD REMT SURVLNC SERV</v>
          </cell>
          <cell r="F19056" t="str">
            <v>PROVIDE, REMOTE SURVEILLANCE SERVICE: TYPE: SUPPLY - 7M WOOD POLE</v>
          </cell>
        </row>
        <row r="19057">
          <cell r="A19057" t="str">
            <v>3000036090</v>
          </cell>
          <cell r="B19057" t="str">
            <v>5</v>
          </cell>
          <cell r="C19057" t="str">
            <v>Active</v>
          </cell>
          <cell r="D19057" t="str">
            <v>REPAIR, ASSEMBLY</v>
          </cell>
          <cell r="E19057" t="str">
            <v>REPR ASSY:IMPELLER/SHAFT;MAJOR SERVICE</v>
          </cell>
          <cell r="F19057" t="str">
            <v>REPAIR, ASSEMBLY; TYPE IMPELLER/SHAFT; METHOD MAJOR SERVICE; FOR PA FAN</v>
          </cell>
        </row>
        <row r="19058">
          <cell r="A19058" t="str">
            <v>3000036017</v>
          </cell>
          <cell r="B19058" t="str">
            <v>5</v>
          </cell>
          <cell r="C19058" t="str">
            <v>Active</v>
          </cell>
          <cell r="D19058" t="str">
            <v>ESTABLISH, SITE</v>
          </cell>
          <cell r="E19058" t="str">
            <v>ESTB SITE:PRELIMINARIES;CLO;CONTRACTOR</v>
          </cell>
          <cell r="F19058" t="str">
            <v>ESTABLISH, SITE: TYPE: PRELIMINARIES; ADDITIONAL TASK: CLO; MATERIAL SUPPLIER: CONTRACTOR</v>
          </cell>
        </row>
        <row r="19059">
          <cell r="A19059" t="str">
            <v>3000036088</v>
          </cell>
          <cell r="B19059" t="str">
            <v>5</v>
          </cell>
          <cell r="C19059" t="str">
            <v>Active</v>
          </cell>
          <cell r="D19059" t="str">
            <v>DEMOLISH, STRUCTURE</v>
          </cell>
          <cell r="E19059" t="str">
            <v>DEM STRUCT:SERVING AND DINING AREA</v>
          </cell>
          <cell r="F19059" t="str">
            <v>DEMOLISH, STRUCTURE: TYPE: SERVING AND DINING AREA; METHOD: MOVE ALL EQUIPMENT TO STORAGE FOR FUTURE USE</v>
          </cell>
        </row>
        <row r="19060">
          <cell r="A19060" t="str">
            <v>3000036086</v>
          </cell>
          <cell r="B19060" t="str">
            <v>5</v>
          </cell>
          <cell r="C19060" t="str">
            <v>Active</v>
          </cell>
          <cell r="D19060" t="str">
            <v>DEMOLISH, STRUCTURE</v>
          </cell>
          <cell r="E19060" t="str">
            <v>DEM STRUCT:KITCHEN AREA</v>
          </cell>
          <cell r="F19060" t="str">
            <v>DEMOLISH, STRUCTURE: TYPE: KITCHEN AREA; METHOD: DEMOLISH AND REMOVE DRYWALL BETWEEN KITCHEN AND DINING AREA</v>
          </cell>
        </row>
        <row r="19061">
          <cell r="A19061" t="str">
            <v>3000036072</v>
          </cell>
          <cell r="B19061" t="str">
            <v>5</v>
          </cell>
          <cell r="C19061" t="str">
            <v>Active</v>
          </cell>
          <cell r="D19061" t="str">
            <v>DEMOLISH, STRUCTURE</v>
          </cell>
          <cell r="E19061" t="str">
            <v>DEM STRUCT:KITCHEN AREA</v>
          </cell>
          <cell r="F19061" t="str">
            <v>DEMOLISH, STRUCTURE; TYPE KITCHEN AREA; METHOD CLEAN KITCHEN REMOVE ALL GREASE FROM FLOOR AND WALL SURFACE</v>
          </cell>
        </row>
        <row r="19062">
          <cell r="A19062" t="str">
            <v>3000036070</v>
          </cell>
          <cell r="B19062" t="str">
            <v>5</v>
          </cell>
          <cell r="C19062" t="str">
            <v>Active</v>
          </cell>
          <cell r="D19062" t="str">
            <v>DEMOLISH, STRUCTURE</v>
          </cell>
          <cell r="E19062" t="str">
            <v>DEM STRUCT:KITCHEN AREA</v>
          </cell>
          <cell r="F19062" t="str">
            <v>DEMOLISH, STRUCTURE: TYPE: KITCHEN AREA; METHOD: MAKE SAFE ELECTRICAL POINTS</v>
          </cell>
        </row>
        <row r="19063">
          <cell r="A19063" t="str">
            <v>3000036087</v>
          </cell>
          <cell r="B19063" t="str">
            <v>5</v>
          </cell>
          <cell r="C19063" t="str">
            <v>Active</v>
          </cell>
          <cell r="D19063" t="str">
            <v>DEMOLISH, STRUCTURE</v>
          </cell>
          <cell r="E19063" t="str">
            <v>DEM STRUCT:SERVING AND DINING AREA</v>
          </cell>
          <cell r="F19063" t="str">
            <v>DEMOLISH, STRUCTURE: TYPE: SERVING AND DINING AREA; METHOD: MAKE SAVE AND REMOVE EXTRACTOR FANS</v>
          </cell>
        </row>
        <row r="19064">
          <cell r="A19064" t="str">
            <v>3000036074</v>
          </cell>
          <cell r="B19064" t="str">
            <v>5</v>
          </cell>
          <cell r="C19064" t="str">
            <v>Active</v>
          </cell>
          <cell r="D19064" t="str">
            <v>DEMOLISH, STRUCTURE</v>
          </cell>
          <cell r="E19064" t="str">
            <v>DEM STRUCT:SERVING AND DINING AREA</v>
          </cell>
          <cell r="F19064" t="str">
            <v>DEMOLISH, STRUCTURE: TYPE: SERVING AND DINING AREA; METHOD: REPAIR SCREED FOR FUTURE FINISH</v>
          </cell>
        </row>
        <row r="19065">
          <cell r="A19065" t="str">
            <v>3000036071</v>
          </cell>
          <cell r="B19065" t="str">
            <v>5</v>
          </cell>
          <cell r="C19065" t="str">
            <v>Active</v>
          </cell>
          <cell r="D19065" t="str">
            <v>DEMOLISH, STRUCTURE</v>
          </cell>
          <cell r="E19065" t="str">
            <v>DEM STRUCT:KITCHEN AREA</v>
          </cell>
          <cell r="F19065" t="str">
            <v>DEMOLISH, STRUCTURE: TYPE: KITCHEN AREA; METHOD: REPAIR SCREED FOR FUTURE FINISH</v>
          </cell>
        </row>
        <row r="19066">
          <cell r="A19066" t="str">
            <v>3000036081</v>
          </cell>
          <cell r="B19066" t="str">
            <v>5</v>
          </cell>
          <cell r="C19066" t="str">
            <v>Active</v>
          </cell>
          <cell r="D19066" t="str">
            <v>DEMOLISH, STRUCTURE</v>
          </cell>
          <cell r="E19066" t="str">
            <v>DEM STRUCT:SERVING AND DINING AREA</v>
          </cell>
          <cell r="F19066" t="str">
            <v>DEMOLISH, STRUCTURE: TYPE: SERVING AND DINING AREA; METHOD: REMOVE POWER SKIRTING AND MAKE SAVE</v>
          </cell>
        </row>
        <row r="19067">
          <cell r="A19067" t="str">
            <v>3000036085</v>
          </cell>
          <cell r="B19067" t="str">
            <v>5</v>
          </cell>
          <cell r="C19067" t="str">
            <v>Active</v>
          </cell>
          <cell r="D19067" t="str">
            <v>DEMOLISH, STRUCTURE</v>
          </cell>
          <cell r="E19067" t="str">
            <v>DEM STRUCT:ENTRANCE AREA</v>
          </cell>
          <cell r="F19067" t="str">
            <v>DEMOLISH, STRUCTURE: TYPE: ENTRANCE AREA; METHOD: DEMOLISH AND REMOVE DRYWALL BETWEEN ENTRANCE AND DINNING ROOM</v>
          </cell>
        </row>
        <row r="19068">
          <cell r="A19068" t="str">
            <v>3000036077</v>
          </cell>
          <cell r="B19068" t="str">
            <v>5</v>
          </cell>
          <cell r="C19068" t="str">
            <v>Active</v>
          </cell>
          <cell r="D19068" t="str">
            <v>DEMOLISH, STRUCTURE</v>
          </cell>
          <cell r="E19068" t="str">
            <v>DEM STRUCT:SERVING AND DINING AREA</v>
          </cell>
          <cell r="F19068" t="str">
            <v>DEMOLISH, STRUCTURE: TYPE: SERVING AND DINING AREA; METHOD: DISMANTLE SMALL RECEPTION CUBICLE</v>
          </cell>
        </row>
        <row r="19069">
          <cell r="A19069" t="str">
            <v>3000036078</v>
          </cell>
          <cell r="B19069" t="str">
            <v>5</v>
          </cell>
          <cell r="C19069" t="str">
            <v>Active</v>
          </cell>
          <cell r="D19069" t="str">
            <v>DEMOLISH, STRUCTURE</v>
          </cell>
          <cell r="E19069" t="str">
            <v>DEM STRUCT:SERVING AND DINING AREA</v>
          </cell>
          <cell r="F19069" t="str">
            <v>DEMOLISH, STRUCTURE; TYPE SERVING AND DINING AREA; METHOD REMOVE FLOOR TILES</v>
          </cell>
        </row>
        <row r="19070">
          <cell r="A19070" t="str">
            <v>3000036073</v>
          </cell>
          <cell r="B19070" t="str">
            <v>5</v>
          </cell>
          <cell r="C19070" t="str">
            <v>Active</v>
          </cell>
          <cell r="D19070" t="str">
            <v>DEMOLISH, STRUCTURE</v>
          </cell>
          <cell r="E19070" t="str">
            <v>DEM STRUCT:SERVING AND DINING AREA</v>
          </cell>
          <cell r="F19070" t="str">
            <v>DEMOLISH, STRUCTURE: TYPE: SERVING AND DINING AREA; METHOD: REMOVE ALL BAM RAY AND SERVING EQUIPMENT FROM COUNTER AND MAKE SAVE</v>
          </cell>
        </row>
        <row r="19071">
          <cell r="A19071" t="str">
            <v>3000036079</v>
          </cell>
          <cell r="B19071" t="str">
            <v>5</v>
          </cell>
          <cell r="C19071" t="str">
            <v>Active</v>
          </cell>
          <cell r="D19071" t="str">
            <v>DEMOLISH, STRUCTURE</v>
          </cell>
          <cell r="E19071" t="str">
            <v>DEM STRUCT:KITCHEN AREA</v>
          </cell>
          <cell r="F19071" t="str">
            <v>DEMOLISH, STRUCTURE: TYPE: KITCHEN AREA; METHOD: MAKE SAVE AND REMOVE GAS LINE</v>
          </cell>
        </row>
        <row r="19072">
          <cell r="A19072" t="str">
            <v>3000036080</v>
          </cell>
          <cell r="B19072" t="str">
            <v>5</v>
          </cell>
          <cell r="C19072" t="str">
            <v>Active</v>
          </cell>
          <cell r="D19072" t="str">
            <v>DEMOLISH, STRUCTURE</v>
          </cell>
          <cell r="E19072" t="str">
            <v>DEM STRUCT:KITCHEN AREA</v>
          </cell>
          <cell r="F19072" t="str">
            <v>DEMOLISH, STRUCTURE: TYPE: KITCHEN AREA; METHOD: REMOVE ALL TAPS AND PLUG OFF MAKE SAVE</v>
          </cell>
        </row>
        <row r="19073">
          <cell r="A19073" t="str">
            <v>3000036084</v>
          </cell>
          <cell r="B19073" t="str">
            <v>5</v>
          </cell>
          <cell r="C19073" t="str">
            <v>Active</v>
          </cell>
          <cell r="D19073" t="str">
            <v>DEMOLISH, STRUCTURE</v>
          </cell>
          <cell r="E19073" t="str">
            <v>DEM STRUCT:KITCHEN AREA</v>
          </cell>
          <cell r="F19073" t="str">
            <v>DEMOLISH, STRUCTURE; TYPE KITCHEN AREA; METHOD CUT OFF ALL WASTE FITTING AND BLOCK OFF</v>
          </cell>
        </row>
        <row r="19074">
          <cell r="A19074" t="str">
            <v>3000036083</v>
          </cell>
          <cell r="B19074" t="str">
            <v>5</v>
          </cell>
          <cell r="C19074" t="str">
            <v>Active</v>
          </cell>
          <cell r="D19074" t="str">
            <v>DEMOLISH, STRUCTURE</v>
          </cell>
          <cell r="E19074" t="str">
            <v>DEM STRUCT:ENTRANCE AREA</v>
          </cell>
          <cell r="F19074" t="str">
            <v>DEMOLISH, STRUCTURE: TYPE: ENTRANCE AREA; METHOD: DEMOLISH AND REMOVE SERVING HATCH</v>
          </cell>
        </row>
        <row r="19075">
          <cell r="A19075" t="str">
            <v>3000036075</v>
          </cell>
          <cell r="B19075" t="str">
            <v>5</v>
          </cell>
          <cell r="C19075" t="str">
            <v>Active</v>
          </cell>
          <cell r="D19075" t="str">
            <v>DEMOLISH, STRUCTURE</v>
          </cell>
          <cell r="E19075" t="str">
            <v>DEM STRUCT:SERVING AND DINING AREA</v>
          </cell>
          <cell r="F19075" t="str">
            <v>DEMOLISH, STRUCTURE: TYPE: SERVING AND DINING AREA; METHOD: DISMANTLE SERVING COUNTER</v>
          </cell>
        </row>
        <row r="19076">
          <cell r="A19076" t="str">
            <v>3000036076</v>
          </cell>
          <cell r="B19076" t="str">
            <v>5</v>
          </cell>
          <cell r="C19076" t="str">
            <v>Active</v>
          </cell>
          <cell r="D19076" t="str">
            <v>DEMOLISH, STRUCTURE</v>
          </cell>
          <cell r="E19076" t="str">
            <v>DEM STRUCT:KITCHEN AREA</v>
          </cell>
          <cell r="F19076" t="str">
            <v>DEMOLISH, STRUCTURE: TYPE: KITCHEN AREA; METHOD: REMOVE ALL FIXTURE FROM WALL</v>
          </cell>
        </row>
        <row r="19077">
          <cell r="A19077" t="str">
            <v>3000036067</v>
          </cell>
          <cell r="B19077" t="str">
            <v>5</v>
          </cell>
          <cell r="C19077" t="str">
            <v>Active</v>
          </cell>
          <cell r="D19077" t="str">
            <v>PROVIDE, INFORMATION</v>
          </cell>
          <cell r="E19077" t="str">
            <v>PROV INFO:VALUATION, PROPERTY RIGHTS</v>
          </cell>
          <cell r="F19077" t="str">
            <v>PROVIDE, INFORMATION: TYPE: VALUATION, PROPERTY RIGHTS; FEEDBACK: WRITTEN REPORT; INCLUDING SERVITUDE</v>
          </cell>
        </row>
        <row r="19078">
          <cell r="A19078" t="str">
            <v>3000036068</v>
          </cell>
          <cell r="B19078" t="str">
            <v>5</v>
          </cell>
          <cell r="C19078" t="str">
            <v>Active</v>
          </cell>
          <cell r="D19078" t="str">
            <v>PROVIDE, INFORMATION</v>
          </cell>
          <cell r="E19078" t="str">
            <v>PROV INFO:VALUATION, AD HOC PROPERTY</v>
          </cell>
          <cell r="F19078" t="str">
            <v>PROVIDE, INFORMATION: TYPE: VALUATION, AD HOC PROPERTY; FEEDBACK: WRITTEN REPORT; OTHER PROPERTY</v>
          </cell>
        </row>
        <row r="19079">
          <cell r="A19079" t="str">
            <v>3000036069</v>
          </cell>
          <cell r="B19079" t="str">
            <v>5</v>
          </cell>
          <cell r="C19079" t="str">
            <v>Active</v>
          </cell>
          <cell r="D19079" t="str">
            <v>PROVIDE, INFORMATION</v>
          </cell>
          <cell r="E19079" t="str">
            <v>PROV INFO:VALUATION, PROPERTY RENTAL</v>
          </cell>
          <cell r="F19079" t="str">
            <v>PROVIDE, INFORMATION: TYPE: VALUATION, PROPERTY RENTAL; FEEDBACK: WRITTEN REPORT</v>
          </cell>
        </row>
        <row r="19080">
          <cell r="A19080" t="str">
            <v>3000036065</v>
          </cell>
          <cell r="B19080" t="str">
            <v>4</v>
          </cell>
          <cell r="C19080" t="str">
            <v>Active</v>
          </cell>
          <cell r="D19080" t="str">
            <v>POSITION, EQUIPMENT</v>
          </cell>
          <cell r="E19080" t="str">
            <v>POSITION EQP:LG 9 M</v>
          </cell>
          <cell r="F19080" t="str">
            <v>POSITION, EQUIPMENT: TYPE: ELECTRO-GALVANISED MILD STEEL WHITE POWDER COATED FLAGPOLE; DIMENSIONS: LG 9 M; COMPLETE WITH ALL FITTINGS, INCLUDING ROPES; PULLEYS; CLEATS AND GALVANISED FOUNDATION CAGES</v>
          </cell>
        </row>
        <row r="19081">
          <cell r="A19081" t="str">
            <v>3000036037</v>
          </cell>
          <cell r="B19081" t="str">
            <v>5</v>
          </cell>
          <cell r="C19081" t="str">
            <v>Active</v>
          </cell>
          <cell r="D19081" t="str">
            <v>RENOVATE, BUILDING</v>
          </cell>
          <cell r="E19081" t="str">
            <v>RENV BLDG:WATER SUPPLIES</v>
          </cell>
          <cell r="F19081" t="str">
            <v>RENOVATE, BUILDING: TYPE: WATER SUPPLIES; METHOD: SUPPLY AND INSTALL SECTIONAL STEEL WATER TANK COMPLETE WITH INLET AND OUTLET PIPE WORKS ON 12M HOT-DIP GALVANISED STEEL WORK PLATFORM AND CONCRETE BASES</v>
          </cell>
        </row>
        <row r="19082">
          <cell r="A19082" t="str">
            <v>3000036060</v>
          </cell>
          <cell r="B19082" t="str">
            <v>5</v>
          </cell>
          <cell r="C19082" t="str">
            <v>Active</v>
          </cell>
          <cell r="D19082" t="str">
            <v>RENOVATE, BUILDING</v>
          </cell>
          <cell r="E19082" t="str">
            <v>RENV BLDG:STRUCTURAL STEELWORK</v>
          </cell>
          <cell r="F19082" t="str">
            <v>RENOVATE, BUILDING: TYPE: STRUCTURAL STEELWORK; METHOD: HIGH TENSILE STEEL</v>
          </cell>
        </row>
        <row r="19083">
          <cell r="A19083" t="str">
            <v>3000036054</v>
          </cell>
          <cell r="B19083" t="str">
            <v>5</v>
          </cell>
          <cell r="C19083" t="str">
            <v>Active</v>
          </cell>
          <cell r="D19083" t="str">
            <v>RENOVATE, BUILDING</v>
          </cell>
          <cell r="E19083" t="str">
            <v>RENV BLDG:BLINDS;MINI BLINDS</v>
          </cell>
          <cell r="F19083" t="str">
            <v>RENOVATE, BUILDING: TYPE: BLINDS; METHOD: MINI BLINDS</v>
          </cell>
        </row>
        <row r="19084">
          <cell r="A19084" t="str">
            <v>3000036064</v>
          </cell>
          <cell r="B19084" t="str">
            <v>5</v>
          </cell>
          <cell r="C19084" t="str">
            <v>Active</v>
          </cell>
          <cell r="D19084" t="str">
            <v>RENOVATE, BUILDING</v>
          </cell>
          <cell r="E19084" t="str">
            <v>RENV BLDG:WATER SUPPLIES</v>
          </cell>
          <cell r="F19084" t="str">
            <v>RENOVATE, BUILDING: TYPE: WATER SUPPLIES; METHOD: SUPPLY AND INSTALL 50MM BALL VALVE</v>
          </cell>
        </row>
        <row r="19085">
          <cell r="A19085" t="str">
            <v>3000036061</v>
          </cell>
          <cell r="B19085" t="str">
            <v>5</v>
          </cell>
          <cell r="C19085" t="str">
            <v>Active</v>
          </cell>
          <cell r="D19085" t="str">
            <v>RENOVATE, BUILDING</v>
          </cell>
          <cell r="E19085" t="str">
            <v>RENV BLDG:WATER SUPPLIES</v>
          </cell>
          <cell r="F19085" t="str">
            <v>RENOVATE, BUILDING: TYPE: WATER SUPPLIES; METHOD: COMPLETE BOREHOLE ACCESSORIES (EXCL. BOOSTER PUMP AND TANK)</v>
          </cell>
        </row>
        <row r="19086">
          <cell r="A19086" t="str">
            <v>3000036045</v>
          </cell>
          <cell r="B19086" t="str">
            <v>5</v>
          </cell>
          <cell r="C19086" t="str">
            <v>Active</v>
          </cell>
          <cell r="D19086" t="str">
            <v>RENOVATE, BUILDING</v>
          </cell>
          <cell r="E19086" t="str">
            <v>RENV BLDG:STRUCTURAL STEELWORK</v>
          </cell>
          <cell r="F19086" t="str">
            <v>RENOVATE, BUILDING: TYPE: STRUCTURAL STEELWORK; METHOD: EXTRA OVER RAINWATER PIPE FOR SHOE</v>
          </cell>
        </row>
        <row r="19087">
          <cell r="A19087" t="str">
            <v>3000036041</v>
          </cell>
          <cell r="B19087" t="str">
            <v>5</v>
          </cell>
          <cell r="C19087" t="str">
            <v>Active</v>
          </cell>
          <cell r="D19087" t="str">
            <v>RENOVATE, BUILDING</v>
          </cell>
          <cell r="E19087" t="str">
            <v>RENV BLDG:STRUCTURAL STEELWORK</v>
          </cell>
          <cell r="F19087" t="str">
            <v>RENOVATE, BUILDING: TYPE: STRUCTURAL STEELWORK; METHOD: 150X150X10MM THICK STEEL BASE PLATE</v>
          </cell>
        </row>
        <row r="19088">
          <cell r="A19088" t="str">
            <v>3000036033</v>
          </cell>
          <cell r="B19088" t="str">
            <v>5</v>
          </cell>
          <cell r="C19088" t="str">
            <v>Active</v>
          </cell>
          <cell r="D19088" t="str">
            <v>RENOVATE, BUILDING</v>
          </cell>
          <cell r="E19088" t="str">
            <v>RENV BLDG</v>
          </cell>
          <cell r="F19088" t="str">
            <v>RENOVATE, BUILDING; TYPE JOINERY FITTINGS AND KITCHEN CUPBOARDS; METHOD METAL STUD-FRAMEWORK OF DRY WALL SYSTEM</v>
          </cell>
        </row>
        <row r="19089">
          <cell r="A19089" t="str">
            <v>3000036029</v>
          </cell>
          <cell r="B19089" t="str">
            <v>5</v>
          </cell>
          <cell r="C19089" t="str">
            <v>Active</v>
          </cell>
          <cell r="D19089" t="str">
            <v>RENOVATE, BUILDING</v>
          </cell>
          <cell r="E19089" t="str">
            <v>RENV BLDG:STRUCTURAL STEELWORK</v>
          </cell>
          <cell r="F19089" t="str">
            <v>RENOVATE, BUILDING: TYPE: STRUCTURAL STEELWORK; METHOD: MILD STEEL</v>
          </cell>
        </row>
        <row r="19090">
          <cell r="A19090" t="str">
            <v>3000036032</v>
          </cell>
          <cell r="B19090" t="str">
            <v>5</v>
          </cell>
          <cell r="C19090" t="str">
            <v>Active</v>
          </cell>
          <cell r="D19090" t="str">
            <v>RENOVATE, BUILDING</v>
          </cell>
          <cell r="E19090" t="str">
            <v>RENV BLDG</v>
          </cell>
          <cell r="F19090" t="str">
            <v>RENOVATE, BUILDING: TYPE: JOINERY FITTINGS AND KITCHEN CUPBOARDS; METHOD: PLASTER BOARD COMPLYING WITH SANS266:2003 ED 2.2</v>
          </cell>
        </row>
        <row r="19091">
          <cell r="A19091" t="str">
            <v>3000036035</v>
          </cell>
          <cell r="B19091" t="str">
            <v>5</v>
          </cell>
          <cell r="C19091" t="str">
            <v>Active</v>
          </cell>
          <cell r="D19091" t="str">
            <v>RENOVATE, BUILDING</v>
          </cell>
          <cell r="E19091" t="str">
            <v>RENV BLDG:BLINDS;VENETIAN BLINDS</v>
          </cell>
          <cell r="F19091" t="str">
            <v>RENOVATE, BUILDING; TYPE BLINDS; METHOD VENETIAN BLINDS</v>
          </cell>
        </row>
        <row r="19092">
          <cell r="A19092" t="str">
            <v>3000036062</v>
          </cell>
          <cell r="B19092" t="str">
            <v>5</v>
          </cell>
          <cell r="C19092" t="str">
            <v>Active</v>
          </cell>
          <cell r="D19092" t="str">
            <v>RENOVATE, BUILDING</v>
          </cell>
          <cell r="E19092" t="str">
            <v>RENV BLDG:WATER SUPPLIES</v>
          </cell>
          <cell r="F19092" t="str">
            <v>RENOVATE, BUILDING; TYPE WATER SUPPLIES; METHOD 1.5KW BOOSTER PUMP</v>
          </cell>
        </row>
        <row r="19093">
          <cell r="A19093" t="str">
            <v>3000036050</v>
          </cell>
          <cell r="B19093" t="str">
            <v>5</v>
          </cell>
          <cell r="C19093" t="str">
            <v>Active</v>
          </cell>
          <cell r="D19093" t="str">
            <v>RENOVATE, BUILDING</v>
          </cell>
          <cell r="E19093" t="str">
            <v>RENV BLDG:ALLOW FOR ATTENDANCE</v>
          </cell>
          <cell r="F19093" t="str">
            <v>RENOVATE, BUILDING: TYPE: JOINERY FITTINGS AND KITCHEN CUPBOARDS; METHOD: ALLOW FOR ATTENDANCE</v>
          </cell>
        </row>
        <row r="19094">
          <cell r="A19094" t="str">
            <v>3000036047</v>
          </cell>
          <cell r="B19094" t="str">
            <v>5</v>
          </cell>
          <cell r="C19094" t="str">
            <v>Active</v>
          </cell>
          <cell r="D19094" t="str">
            <v>RENOVATE, BUILDING</v>
          </cell>
          <cell r="E19094" t="str">
            <v>RENV BLDG:BLINDS;PLEATED SHADES</v>
          </cell>
          <cell r="F19094" t="str">
            <v>RENOVATE, BUILDING: TYPE: BLINDS; METHOD: PLEATED SHADES</v>
          </cell>
        </row>
        <row r="19095">
          <cell r="A19095" t="str">
            <v>3000036036</v>
          </cell>
          <cell r="B19095" t="str">
            <v>5</v>
          </cell>
          <cell r="C19095" t="str">
            <v>Active</v>
          </cell>
          <cell r="D19095" t="str">
            <v>RENOVATE, BUILDING</v>
          </cell>
          <cell r="E19095" t="str">
            <v>RENV BLDG:BLINDS;PANEL BLINDS</v>
          </cell>
          <cell r="F19095" t="str">
            <v>RENOVATE, BUILDING: TYPE: BLINDS; METHOD: PANEL BLINDS</v>
          </cell>
        </row>
        <row r="19096">
          <cell r="A19096" t="str">
            <v>3000036039</v>
          </cell>
          <cell r="B19096" t="str">
            <v>5</v>
          </cell>
          <cell r="C19096" t="str">
            <v>Active</v>
          </cell>
          <cell r="D19096" t="str">
            <v>RENOVATE, BUILDING</v>
          </cell>
          <cell r="E19096" t="str">
            <v>RENV BLDG:SHOWER DOORS</v>
          </cell>
          <cell r="F19096" t="str">
            <v>RENOVATE, BUILDING: TYPE: SHOWER DOORS; METHOD: ALLOW FOR PROFIT UPON ABOVE IF REQUIRED</v>
          </cell>
        </row>
        <row r="19097">
          <cell r="A19097" t="str">
            <v>3000036046</v>
          </cell>
          <cell r="B19097" t="str">
            <v>5</v>
          </cell>
          <cell r="C19097" t="str">
            <v>Active</v>
          </cell>
          <cell r="D19097" t="str">
            <v>RENOVATE, BUILDING</v>
          </cell>
          <cell r="E19097" t="str">
            <v>RENV BLDG:WATER SUPPLIES</v>
          </cell>
          <cell r="F19097" t="str">
            <v>RENOVATE, BUILDING: TYPE: WATER SUPPLIES; METHOD: PRESSURE TESTING WATER PIPE SYSTEM</v>
          </cell>
        </row>
        <row r="19098">
          <cell r="A19098" t="str">
            <v>3000036056</v>
          </cell>
          <cell r="B19098" t="str">
            <v>5</v>
          </cell>
          <cell r="C19098" t="str">
            <v>Active</v>
          </cell>
          <cell r="D19098" t="str">
            <v>RENOVATE, BUILDING</v>
          </cell>
          <cell r="E19098" t="str">
            <v>RENV BLDG:SHOWER DOORS</v>
          </cell>
          <cell r="F19098" t="str">
            <v>RENOVATE, BUILDING: TYPE: SHOWER DOORS; METHOD: ALLOW FOR ATTENDANCE</v>
          </cell>
        </row>
        <row r="19099">
          <cell r="A19099" t="str">
            <v>3000036052</v>
          </cell>
          <cell r="B19099" t="str">
            <v>5</v>
          </cell>
          <cell r="C19099" t="str">
            <v>Active</v>
          </cell>
          <cell r="D19099" t="str">
            <v>RENOVATE, BUILDING</v>
          </cell>
          <cell r="E19099" t="str">
            <v>RENV BLDG:FLOOR</v>
          </cell>
          <cell r="F19099" t="str">
            <v>RENOVATE, BUILDING: TYPE: FLOOR; METHOD: 450X450MM STEEL ANTISTATIC FLOOR COVERS</v>
          </cell>
        </row>
        <row r="19100">
          <cell r="A19100" t="str">
            <v>3000036063</v>
          </cell>
          <cell r="B19100" t="str">
            <v>5</v>
          </cell>
          <cell r="C19100" t="str">
            <v>Active</v>
          </cell>
          <cell r="D19100" t="str">
            <v>RENOVATE, BUILDING</v>
          </cell>
          <cell r="E19100" t="str">
            <v>RENV BLDG</v>
          </cell>
          <cell r="F19100" t="str">
            <v>RENOVATE, BUILDING: TYPE: JOINERY FITTINGS AND KITCHEN CUPBOARDS; METHOD: FIBRE CEMENT BOARDS COMPLYING WITH SANS 803</v>
          </cell>
        </row>
        <row r="19101">
          <cell r="A19101" t="str">
            <v>3000036057</v>
          </cell>
          <cell r="B19101" t="str">
            <v>5</v>
          </cell>
          <cell r="C19101" t="str">
            <v>Active</v>
          </cell>
          <cell r="D19101" t="str">
            <v>RENOVATE, BUILDING</v>
          </cell>
          <cell r="E19101" t="str">
            <v>RENV BLDG:WATER SUPPLIES</v>
          </cell>
          <cell r="F19101" t="str">
            <v>RENOVATE, BUILDING: TYPE: WATER SUPPLIES; METHOD: 0.75KW BOOSTER PUMP</v>
          </cell>
        </row>
        <row r="19102">
          <cell r="A19102" t="str">
            <v>3000036038</v>
          </cell>
          <cell r="B19102" t="str">
            <v>5</v>
          </cell>
          <cell r="C19102" t="str">
            <v>Active</v>
          </cell>
          <cell r="D19102" t="str">
            <v>RENOVATE, BUILDING</v>
          </cell>
          <cell r="E19102" t="str">
            <v>RENV BLDG:BLINDS;MICRO BLINDS</v>
          </cell>
          <cell r="F19102" t="str">
            <v>RENOVATE, BUILDING: TYPE: BLINDS; METHOD: MICRO BLINDS</v>
          </cell>
        </row>
        <row r="19103">
          <cell r="A19103" t="str">
            <v>3000036059</v>
          </cell>
          <cell r="B19103" t="str">
            <v>5</v>
          </cell>
          <cell r="C19103" t="str">
            <v>Active</v>
          </cell>
          <cell r="D19103" t="str">
            <v>RENOVATE, BUILDING</v>
          </cell>
          <cell r="E19103" t="str">
            <v>RENV BLDG:WATER SUPPLIES</v>
          </cell>
          <cell r="F19103" t="str">
            <v>RENOVATE, BUILDING: TYPE: WATER SUPPLIES; METHOD: UNDER GROUND WATER DETECTION</v>
          </cell>
        </row>
        <row r="19104">
          <cell r="A19104" t="str">
            <v>3000036044</v>
          </cell>
          <cell r="B19104" t="str">
            <v>5</v>
          </cell>
          <cell r="C19104" t="str">
            <v>Active</v>
          </cell>
          <cell r="D19104" t="str">
            <v>RENOVATE, BUILDING</v>
          </cell>
          <cell r="E19104" t="str">
            <v>RENV BLDG:WATER SUPPLIES</v>
          </cell>
          <cell r="F19104" t="str">
            <v>RENOVATE, BUILDING: TYPE: WATER SUPPLIES; METHOD: BOREHOLE DRILLING</v>
          </cell>
        </row>
        <row r="19105">
          <cell r="A19105" t="str">
            <v>3000036031</v>
          </cell>
          <cell r="B19105" t="str">
            <v>5</v>
          </cell>
          <cell r="C19105" t="str">
            <v>Active</v>
          </cell>
          <cell r="D19105" t="str">
            <v>RENOVATE, BUILDING</v>
          </cell>
          <cell r="E19105" t="str">
            <v>RENV BLDG:SANITARY FITTING</v>
          </cell>
          <cell r="F19105" t="str">
            <v>RENOVATE, BUILDING: TYPE: SANITARY FITTING; METHOD: SUPPLY AND INSTALL COMPLETE CONSERVANCY TANK</v>
          </cell>
        </row>
        <row r="19106">
          <cell r="A19106" t="str">
            <v>3000036040</v>
          </cell>
          <cell r="B19106" t="str">
            <v>5</v>
          </cell>
          <cell r="C19106" t="str">
            <v>Active</v>
          </cell>
          <cell r="D19106" t="str">
            <v>RENOVATE, BUILDING</v>
          </cell>
          <cell r="E19106" t="str">
            <v>RENV BLDG:WATER SUPPLIES</v>
          </cell>
          <cell r="F19106" t="str">
            <v>RENOVATE, BUILDING; TYPE WATER SUPPLIES; METHOD SUPPLY AND INSTALL 50MM BALL CHEC- VALVE</v>
          </cell>
        </row>
        <row r="19107">
          <cell r="A19107" t="str">
            <v>3000036042</v>
          </cell>
          <cell r="B19107" t="str">
            <v>5</v>
          </cell>
          <cell r="C19107" t="str">
            <v>Active</v>
          </cell>
          <cell r="D19107" t="str">
            <v>RENOVATE, BUILDING</v>
          </cell>
          <cell r="E19107" t="str">
            <v>RENV BLDG:WATER SUPPLIES</v>
          </cell>
          <cell r="F19107" t="str">
            <v>RENOVATE, BUILDING: TYPE: WATER SUPPLIES; METHOD: SUPPLY AND INSTALL 50MM GATE VALVE</v>
          </cell>
        </row>
        <row r="19108">
          <cell r="A19108" t="str">
            <v>3000036027</v>
          </cell>
          <cell r="B19108" t="str">
            <v>5</v>
          </cell>
          <cell r="C19108" t="str">
            <v>Active</v>
          </cell>
          <cell r="D19108" t="str">
            <v>RENOVATE, BUILDING</v>
          </cell>
          <cell r="E19108" t="str">
            <v>RENV BLDG:WATER SUPPLIES</v>
          </cell>
          <cell r="F19108" t="str">
            <v>RENOVATE, BUILDING: TYPE: WATER SUPPLIES; METHOD: 2.2KW BOOSTER PUMP</v>
          </cell>
        </row>
        <row r="19109">
          <cell r="A19109" t="str">
            <v>3000036058</v>
          </cell>
          <cell r="B19109" t="str">
            <v>5</v>
          </cell>
          <cell r="C19109" t="str">
            <v>Active</v>
          </cell>
          <cell r="D19109" t="str">
            <v>RENOVATE, BUILDING</v>
          </cell>
          <cell r="E19109" t="str">
            <v>RENV BLDG:STRUCTURAL STEELWORK</v>
          </cell>
          <cell r="F19109" t="str">
            <v>RENOVATE, BUILDING: TYPE: STRUCTURAL STEELWORK; METHOD: RS40 GALVANISED STEEL GRATING</v>
          </cell>
        </row>
        <row r="19110">
          <cell r="A19110" t="str">
            <v>3000036055</v>
          </cell>
          <cell r="B19110" t="str">
            <v>5</v>
          </cell>
          <cell r="C19110" t="str">
            <v>Active</v>
          </cell>
          <cell r="D19110" t="str">
            <v>RENOVATE, BUILDING</v>
          </cell>
          <cell r="E19110" t="str">
            <v>RENV BLDG:WATER SUPPLIES</v>
          </cell>
          <cell r="F19110" t="str">
            <v>RENOVATE, BUILDING: TYPE: WATER SUPPLIES; METHOD: 0.37KW BOOSTER PUMP</v>
          </cell>
        </row>
        <row r="19111">
          <cell r="A19111" t="str">
            <v>3000036043</v>
          </cell>
          <cell r="B19111" t="str">
            <v>5</v>
          </cell>
          <cell r="C19111" t="str">
            <v>Active</v>
          </cell>
          <cell r="D19111" t="str">
            <v>RENOVATE, BUILDING</v>
          </cell>
          <cell r="E19111" t="str">
            <v>RENV BLDG:SUPPLY AND INSTALL</v>
          </cell>
          <cell r="F19111" t="str">
            <v>RENOVATE, BUILDING: TYPE: SUPPLY AND INSTALL; METHOD: SUPPLY AND INSTALL BATTERY ROOM LIGHTS COMPLETE WITH CABLES AND SWITCHES SUITABLE FOR BATTERY ROOM</v>
          </cell>
        </row>
        <row r="19112">
          <cell r="A19112" t="str">
            <v>3000036030</v>
          </cell>
          <cell r="B19112" t="str">
            <v>5</v>
          </cell>
          <cell r="C19112" t="str">
            <v>Active</v>
          </cell>
          <cell r="D19112" t="str">
            <v>RENOVATE, BUILDING</v>
          </cell>
          <cell r="E19112" t="str">
            <v>RENV BLDG</v>
          </cell>
          <cell r="F19112" t="str">
            <v>RENOVATE, BUILDING: TYPE: JOINERY FITTINGS AND KITCHEN CUPBOARDS; METHOD: ALLOW FOR PROFIT UPON ABOVE IF REQUIRED</v>
          </cell>
        </row>
        <row r="19113">
          <cell r="A19113" t="str">
            <v>3000036026</v>
          </cell>
          <cell r="B19113" t="str">
            <v>5</v>
          </cell>
          <cell r="C19113" t="str">
            <v>Active</v>
          </cell>
          <cell r="D19113" t="str">
            <v>RENOVATE, BUILDING</v>
          </cell>
          <cell r="E19113" t="str">
            <v>RENV BLDG:BLINDS;FABRIC VERTICLA BLINDS</v>
          </cell>
          <cell r="F19113" t="str">
            <v>RENOVATE, BUILDING; TYPE BLINDS; METHOD FABRIC VERTICLA BLINDS</v>
          </cell>
        </row>
        <row r="19114">
          <cell r="A19114" t="str">
            <v>3000036025</v>
          </cell>
          <cell r="B19114" t="str">
            <v>5</v>
          </cell>
          <cell r="C19114" t="str">
            <v>Active</v>
          </cell>
          <cell r="D19114" t="str">
            <v>ESTABLISH, SITE</v>
          </cell>
          <cell r="E19114" t="str">
            <v>ESTB SITE:PRELIMINARIES;AS REQUIRED</v>
          </cell>
          <cell r="F19114" t="str">
            <v>ESTABLISH, SITE: TYPE: PRELIMINARIES; ADDITIONAL TASK: AS REQUIRED; MATERIAL SUPPLIER: CONTRACTOR</v>
          </cell>
        </row>
        <row r="19115">
          <cell r="A19115" t="str">
            <v>3000036019</v>
          </cell>
          <cell r="B19115" t="str">
            <v>5</v>
          </cell>
          <cell r="C19115" t="str">
            <v>Active</v>
          </cell>
          <cell r="D19115" t="str">
            <v>ESTABLISH, SITE</v>
          </cell>
          <cell r="E19115" t="str">
            <v>ESTB SITE:PRELIMINARIES;CONTRACTOR</v>
          </cell>
          <cell r="F19115" t="str">
            <v>ESTABLISH, SITE: TYPE: PRELIMINARIES; ADDITIONAL TASK: OPERATION &amp; MAINTENANCE OF FACILITIES; MATERIAL SUPPLIER: CONTRACTOR</v>
          </cell>
        </row>
        <row r="19116">
          <cell r="A19116" t="str">
            <v>3000036022</v>
          </cell>
          <cell r="B19116" t="str">
            <v>5</v>
          </cell>
          <cell r="C19116" t="str">
            <v>Active</v>
          </cell>
          <cell r="D19116" t="str">
            <v>ESTABLISH, SITE</v>
          </cell>
          <cell r="E19116" t="str">
            <v>ESTB SITE:PRELIMINARIES;CONTRACTOR</v>
          </cell>
          <cell r="F19116" t="str">
            <v>ESTABLISH, SITE: TYPE: PRELIMINARIES; ADDITIONAL TASK: SUPPLY AND INSTALL A WATER CONNECTION TO SITE CAMP.; MATERIAL SUPPLIER: CONTRACTOR</v>
          </cell>
        </row>
        <row r="19117">
          <cell r="A19117" t="str">
            <v>3000036024</v>
          </cell>
          <cell r="B19117" t="str">
            <v>5</v>
          </cell>
          <cell r="C19117" t="str">
            <v>Active</v>
          </cell>
          <cell r="D19117" t="str">
            <v>ESTABLISH, SITE</v>
          </cell>
          <cell r="E19117" t="str">
            <v>ESTB SITE:PRELIMINARIES;CONTRACTOR</v>
          </cell>
          <cell r="F19117" t="str">
            <v>ESTABLISH, SITE; TYPE PRELIMINARIES; ADDITIONAL TASK SUPPLY AND INSTALL ELECTRICAL CONNECTION TO SITE CAMP.; MATERIAL SUPPLIER CONTRACTOR</v>
          </cell>
        </row>
        <row r="19118">
          <cell r="A19118" t="str">
            <v>3000036014</v>
          </cell>
          <cell r="B19118" t="str">
            <v>5</v>
          </cell>
          <cell r="C19118" t="str">
            <v>Active</v>
          </cell>
          <cell r="D19118" t="str">
            <v>ESTABLISH, SITE</v>
          </cell>
          <cell r="E19118" t="str">
            <v>ESTB SITE:PRELIMINARIES;SUPERVISION</v>
          </cell>
          <cell r="F19118" t="str">
            <v>ESTABLISH, SITE: TYPE: PRELIMINARIES; ADDITIONAL TASK: SUPERVISION; MATERIAL SUPPLIER: CONTRACTOR</v>
          </cell>
        </row>
        <row r="19119">
          <cell r="A19119" t="str">
            <v>3000036015</v>
          </cell>
          <cell r="B19119" t="str">
            <v>5</v>
          </cell>
          <cell r="C19119" t="str">
            <v>Active</v>
          </cell>
          <cell r="D19119" t="str">
            <v>ESTABLISH, SITE</v>
          </cell>
          <cell r="E19119" t="str">
            <v>ESTB SITE:PRELIMINARIES;CONTRACTOR</v>
          </cell>
          <cell r="F19119" t="str">
            <v>ESTABLISH, SITE; TYPE PRELIMINARIES; ADDITIONAL TASK COST FOR COMPLIANCE TO THE ENVIRONMENTAL MANAGEMENT PLAN; MATERIAL SUPPLIER CONTRACTOR</v>
          </cell>
        </row>
        <row r="19120">
          <cell r="A19120" t="str">
            <v>3000036018</v>
          </cell>
          <cell r="B19120" t="str">
            <v>5</v>
          </cell>
          <cell r="C19120" t="str">
            <v>Active</v>
          </cell>
          <cell r="D19120" t="str">
            <v>ESTABLISH, SITE</v>
          </cell>
          <cell r="E19120" t="str">
            <v>ESTB SITE:PRELIMINARIES;CONTRACTOR</v>
          </cell>
          <cell r="F19120" t="str">
            <v>ESTABLISH, SITE: TYPE: PRELIMINARIES; ADDITIONAL TASK: ESTABLISHMENT OF FACILITIES ON SITE SUCH AS PLANT, SHEDS, LIGHTING, FRIDGE, SECURITY LIGHTING, ETC.; MATERIAL SUPPLIER: CONTRACTOR</v>
          </cell>
        </row>
        <row r="19121">
          <cell r="A19121" t="str">
            <v>3000036016</v>
          </cell>
          <cell r="B19121" t="str">
            <v>5</v>
          </cell>
          <cell r="C19121" t="str">
            <v>Active</v>
          </cell>
          <cell r="D19121" t="str">
            <v>ESTABLISH, SITE</v>
          </cell>
          <cell r="E19121" t="str">
            <v>ESTB SITE:PRELIMINARIES;CONTRACTOR</v>
          </cell>
          <cell r="F19121" t="str">
            <v>ESTABLISH, SITE: TYPE: PRELIMINARIES; ADDITIONAL TASK: SD&amp;L REQUIREMENTS; MATERIAL SUPPLIER: CONTRACTOR</v>
          </cell>
        </row>
        <row r="19122">
          <cell r="A19122" t="str">
            <v>3000036023</v>
          </cell>
          <cell r="B19122" t="str">
            <v>5</v>
          </cell>
          <cell r="C19122" t="str">
            <v>Active</v>
          </cell>
          <cell r="D19122" t="str">
            <v>ESTABLISH, SITE</v>
          </cell>
          <cell r="E19122" t="str">
            <v>ESTB SITE:PRELIMINARIES;CONTRACTOR</v>
          </cell>
          <cell r="F19122" t="str">
            <v>ESTABLISH, SITE: TYPE: PRELIMINARIES; ADDITIONAL TASK: REMOVAL OF SITE ESTABLISHMENT; MATERIAL SUPPLIER: CONTRACTOR</v>
          </cell>
        </row>
        <row r="19123">
          <cell r="A19123" t="str">
            <v>3000036021</v>
          </cell>
          <cell r="B19123" t="str">
            <v>5</v>
          </cell>
          <cell r="C19123" t="str">
            <v>Active</v>
          </cell>
          <cell r="D19123" t="str">
            <v>ESTABLISH, SITE</v>
          </cell>
          <cell r="E19123" t="str">
            <v>ESTB SITE:PRELIMINARIES;CONTRACTOR</v>
          </cell>
          <cell r="F19123" t="str">
            <v>ESTABLISH, SITE: TYPE: PRELIMINARIES; ADDITIONAL TASK: TRANSPORT ALL FREE ISSUE MATERIAL FROM ESKOM STORES TO SITE; MATERIAL SUPPLIER: CONTRACTOR</v>
          </cell>
        </row>
        <row r="19124">
          <cell r="A19124" t="str">
            <v>3000036020</v>
          </cell>
          <cell r="B19124" t="str">
            <v>5</v>
          </cell>
          <cell r="C19124" t="str">
            <v>Active</v>
          </cell>
          <cell r="D19124" t="str">
            <v>ESTABLISH, SITE</v>
          </cell>
          <cell r="E19124" t="str">
            <v>ESTB SITE:PRELIMINARIES;CONTRACTOR</v>
          </cell>
          <cell r="F19124" t="str">
            <v>ESTABLISH, SITE: TYPE: PRELIMINARIES; ADDITIONAL TASK: COMPANY &amp; HEAD OFFICE OVERHEAD COSTS; MATERIAL SUPPLIER: CONTRACTOR</v>
          </cell>
        </row>
        <row r="19125">
          <cell r="A19125" t="str">
            <v>3000036013</v>
          </cell>
          <cell r="B19125" t="str">
            <v>5</v>
          </cell>
          <cell r="C19125" t="str">
            <v>Active</v>
          </cell>
          <cell r="D19125" t="str">
            <v>BALANCE, EQUIPMENT</v>
          </cell>
          <cell r="E19125" t="str">
            <v>BAL EQP:HP ROTOR;COMPLETE</v>
          </cell>
          <cell r="F19125" t="str">
            <v>BALANCE, EQUIPMENT: TYPE: HP ROTOR; METHOD: COMPLETE</v>
          </cell>
        </row>
        <row r="19126">
          <cell r="A19126" t="str">
            <v>3000036012</v>
          </cell>
          <cell r="B19126" t="str">
            <v>5</v>
          </cell>
          <cell r="C19126" t="str">
            <v>Active</v>
          </cell>
          <cell r="D19126" t="str">
            <v>TRAIN, PERSONNEL</v>
          </cell>
          <cell r="E19126" t="str">
            <v>TRAIN PRSNL:SOLAR PV INSTALLER;7 DAYS</v>
          </cell>
          <cell r="F19126" t="str">
            <v>TRAIN, PERSONNEL: COURSE TYPE: SOLAR PV INSTALLER; DURATION: 7 DAYS</v>
          </cell>
        </row>
        <row r="19127">
          <cell r="A19127" t="str">
            <v>3000036000</v>
          </cell>
          <cell r="B19127" t="str">
            <v>5</v>
          </cell>
          <cell r="C19127" t="str">
            <v>Active</v>
          </cell>
          <cell r="D19127" t="str">
            <v>RENOVATE, BUILDING</v>
          </cell>
          <cell r="E19127" t="str">
            <v>RENV BLDG:40A TRIPLE POLE ISOLATOR</v>
          </cell>
          <cell r="F19127" t="str">
            <v>RENOVATE, BUILDING; TYPE SWITCHES, ETC COMPLETE WITH ENGRAVED METAL COVER PLATES FIXED IN FLUSH BOXES; METHOD 40A TRIPLE POLE ISOLATOR</v>
          </cell>
        </row>
        <row r="19128">
          <cell r="A19128" t="str">
            <v>3000036002</v>
          </cell>
          <cell r="B19128" t="str">
            <v>5</v>
          </cell>
          <cell r="C19128" t="str">
            <v>Active</v>
          </cell>
          <cell r="D19128" t="str">
            <v>RENOVATE, BUILDING</v>
          </cell>
          <cell r="E19128" t="str">
            <v>RENV BLDG:TELEPHONE INSTALLATION</v>
          </cell>
          <cell r="F19128" t="str">
            <v>RENOVATE, BUILDING: TYPE: TELEPHONE INSTALLATION; METHOD: 25MM PVC CONDUIT END</v>
          </cell>
        </row>
        <row r="19129">
          <cell r="A19129" t="str">
            <v>3000035997</v>
          </cell>
          <cell r="B19129" t="str">
            <v>5</v>
          </cell>
          <cell r="C19129" t="str">
            <v>Active</v>
          </cell>
          <cell r="D19129" t="str">
            <v>RENOVATE, BUILDING</v>
          </cell>
          <cell r="E19129" t="str">
            <v>RENV BLDG</v>
          </cell>
          <cell r="F19129" t="str">
            <v>RENOVATE, BUILDING: TYPE: LUMINAIRES OR EQUIPMENT COMPLETE WITH LAMPS, CONNECTIONS, ETC MOUNTED IN POSITION; METHOD: TYPE A6: 36W "LIHLE LIH236 RC ECG/EM 50%" 1200MM LONG TWO TUBE PRISMATIC DIFFUSER FLUORESCENT FITTING COMPLETE WITH 1 HOUR BATTERY BACK-UP, ETC</v>
          </cell>
        </row>
        <row r="19130">
          <cell r="A19130" t="str">
            <v>3000035999</v>
          </cell>
          <cell r="B19130" t="str">
            <v>5</v>
          </cell>
          <cell r="C19130" t="str">
            <v>Active</v>
          </cell>
          <cell r="D19130" t="str">
            <v>RENOVATE, BUILDING</v>
          </cell>
          <cell r="E19130" t="str">
            <v>RENV BLDG:INTERMEDIATE MATERIAL</v>
          </cell>
          <cell r="F19130" t="str">
            <v>RENOVATE, BUILDING; TYPE CABLE TRENCHES : EXTRA OVER EXCAVATION FOR CABLE OR SLEEVE TRENCHES FOR EXCAVATION IN; METHOD INTERMEDIATE MATERIAL</v>
          </cell>
        </row>
        <row r="19131">
          <cell r="A19131" t="str">
            <v>3000035988</v>
          </cell>
          <cell r="B19131" t="str">
            <v>5</v>
          </cell>
          <cell r="C19131" t="str">
            <v>Active</v>
          </cell>
          <cell r="D19131" t="str">
            <v>RENOVATE, BUILDING</v>
          </cell>
          <cell r="E19131" t="str">
            <v>RENV BLDG</v>
          </cell>
          <cell r="F19131" t="str">
            <v>RENOVATE, BUILDING: TYPE: LUMINAIRES OR EQUIPMENT COMPLETE WITH LAMPS, CONNECTIONS, ETC MOUNTED IN POSITION; METHOD: TYPE P: 2 X 26W "BEKA DAZZLE" DECORATIVE PENDANT FITTING COMPLETE WITH HOOK, 3M STEEL WIRE SUSPENSION, SPIRAL FLEX, ETC</v>
          </cell>
        </row>
        <row r="19132">
          <cell r="A19132" t="str">
            <v>3000035971</v>
          </cell>
          <cell r="B19132" t="str">
            <v>5</v>
          </cell>
          <cell r="C19132" t="str">
            <v>Active</v>
          </cell>
          <cell r="D19132" t="str">
            <v>RENOVATE, BUILDING</v>
          </cell>
          <cell r="E19132" t="str">
            <v>RENV BLDG:CABLE TRENCHES</v>
          </cell>
          <cell r="F19132" t="str">
            <v>RENOVATE, BUILDING: TYPE: CABLE TRENCHES; METHOD: SOFT EXCAVATION NOT EXCEEDING 2M DEEP FOR CABLE TRENCHES INCLUDING RISK OF COLLAPSE OF EXCAVATIONS, KEEPING EXCAVATIONS FREE FROM WATER, SETTING ASIDE EXCAVATED MATERIAL AND LATER REFILLING OF TRENCHES</v>
          </cell>
        </row>
        <row r="19133">
          <cell r="A19133" t="str">
            <v>3000035996</v>
          </cell>
          <cell r="B19133" t="str">
            <v>5</v>
          </cell>
          <cell r="C19133" t="str">
            <v>Active</v>
          </cell>
          <cell r="D19133" t="str">
            <v>RENOVATE, BUILDING</v>
          </cell>
          <cell r="E19133" t="str">
            <v>RENV BLDG:PUBLIC ADDRESS INSTALLATION</v>
          </cell>
          <cell r="F19133" t="str">
            <v>RENOVATE, BUILDING: TYPE: PUBLIC ADDRESS INSTALLATION; METHOD: 25MM PVC CONDUIT END</v>
          </cell>
        </row>
        <row r="19134">
          <cell r="A19134" t="str">
            <v>3000036005</v>
          </cell>
          <cell r="B19134" t="str">
            <v>5</v>
          </cell>
          <cell r="C19134" t="str">
            <v>Active</v>
          </cell>
          <cell r="D19134" t="str">
            <v>RENOVATE, BUILDING</v>
          </cell>
          <cell r="E19134" t="str">
            <v>RENV BLDG:16A ONE-LEVER ONE-WAY SWITCH</v>
          </cell>
          <cell r="F19134" t="str">
            <v>RENOVATE, BUILDING; TYPE SWITCHES, ETC COMPLETE WITH ENGRAVED METAL COVER PLATES FIXED IN FLUSH BOXES; METHOD 16A ONE-LEVER ONE-WAY SWITCH</v>
          </cell>
        </row>
        <row r="19135">
          <cell r="A19135" t="str">
            <v>3000035983</v>
          </cell>
          <cell r="B19135" t="str">
            <v>5</v>
          </cell>
          <cell r="C19135" t="str">
            <v>Active</v>
          </cell>
          <cell r="D19135" t="str">
            <v>RENOVATE, BUILDING</v>
          </cell>
          <cell r="E19135" t="str">
            <v>RENV BLDG:50MM DIAMETER RIGID PIPES</v>
          </cell>
          <cell r="F19135" t="str">
            <v>RENOVATE, BUILDING: TYPE: SLEEVES: UNPLASTICISED POLYVINYL CHLORIDE (UPVC) SLEEVE PIPING INCLUDING SHORT LENGTHS AND JOINTING, LAID IN TRENCH (TRENCH AND BACKFILLING MEASURED ELSEWHERE); METHOD: 50MM DIAMETER RIGID PIPES</v>
          </cell>
        </row>
        <row r="19136">
          <cell r="A19136" t="str">
            <v>3000035946</v>
          </cell>
          <cell r="B19136" t="str">
            <v>5</v>
          </cell>
          <cell r="C19136" t="str">
            <v>Active</v>
          </cell>
          <cell r="D19136" t="str">
            <v>RENOVATE, BUILDING</v>
          </cell>
          <cell r="E19136" t="str">
            <v>RENV BLDG</v>
          </cell>
          <cell r="F19136" t="str">
            <v>RENOVATE, BUILDING: TYPE: LUMINAIRES OR EQUIPMENT COMPLETE WITH LAMPS, CONNECTIONS, ETC MOUNTED IN POSITION; METHOD: TYPE A1: 36W "LIHLE LIH136 RC ECG" 1200MM LONG ONE TUBE PRISMATIC DIFFUSER FLUORESCENT FITTING</v>
          </cell>
        </row>
        <row r="19137">
          <cell r="A19137" t="str">
            <v>3000036010</v>
          </cell>
          <cell r="B19137" t="str">
            <v>5</v>
          </cell>
          <cell r="C19137" t="str">
            <v>Active</v>
          </cell>
          <cell r="D19137" t="str">
            <v>RENOVATE, BUILDING</v>
          </cell>
          <cell r="E19137" t="str">
            <v>RENV BLDG</v>
          </cell>
          <cell r="F19137" t="str">
            <v>RENOVATE, BUILDING: TYPE: SUPPLY, INSTALLATION, CONNECTION, COMMISSIONING AND TESTING OF THE PUBLIC ADDRESS INSTALLATION COMPLETE AS SPECIFIED; METHOD: 2 CORE WHITE CABTYRE PVC WIRING</v>
          </cell>
        </row>
        <row r="19138">
          <cell r="A19138" t="str">
            <v>3000035993</v>
          </cell>
          <cell r="B19138" t="str">
            <v>5</v>
          </cell>
          <cell r="C19138" t="str">
            <v>Active</v>
          </cell>
          <cell r="D19138" t="str">
            <v>RENOVATE, BUILDING</v>
          </cell>
          <cell r="E19138" t="str">
            <v>RENV BLDG:PVC CONDUIT ACCESSORIES</v>
          </cell>
          <cell r="F19138" t="str">
            <v>RENOVATE, BUILDING: TYPE: PVC CONDUIT ACCESSORIES; METHOD: 100 X 50 X 50MM DEEP BOX</v>
          </cell>
        </row>
        <row r="19139">
          <cell r="A19139" t="str">
            <v>3000035984</v>
          </cell>
          <cell r="B19139" t="str">
            <v>5</v>
          </cell>
          <cell r="C19139" t="str">
            <v>Active</v>
          </cell>
          <cell r="D19139" t="str">
            <v>RENOVATE, BUILDING</v>
          </cell>
          <cell r="E19139" t="str">
            <v>RENV BLDG</v>
          </cell>
          <cell r="F19139" t="str">
            <v>RENOVATE, BUILDING: TYPE: SWITCHES, ETC COMPLETE WITH ENGRAVED METAL COVER PLATES FIXED IN FLUSH BOXES; METHOD: 5A SINGLE THREE-PIN UNSWITCHED SOCKET OUTLET FOR ROUND BOX</v>
          </cell>
        </row>
        <row r="19140">
          <cell r="A19140" t="str">
            <v>3000035987</v>
          </cell>
          <cell r="B19140" t="str">
            <v>5</v>
          </cell>
          <cell r="C19140" t="str">
            <v>Active</v>
          </cell>
          <cell r="D19140" t="str">
            <v>RENOVATE, BUILDING</v>
          </cell>
          <cell r="E19140" t="str">
            <v>RENV BLDG</v>
          </cell>
          <cell r="F19140" t="str">
            <v>RENOVATE, BUILDING; TYPE FANS, AIR CONDITIONING UNITS, ETC INCLUDING REQUIRED ISOLATOR, ETC AND COMPLETE WITH CABTYRE CABLE BETWEEN ISOLATOR AND UNIT, CONNECTIONS, ETC FIXED IN POSITION; METHOD 2,5 LITRE "FRANKE ZIP HYDROBOIL"</v>
          </cell>
        </row>
        <row r="19141">
          <cell r="A19141" t="str">
            <v>3000035990</v>
          </cell>
          <cell r="B19141" t="str">
            <v>5</v>
          </cell>
          <cell r="C19141" t="str">
            <v>Active</v>
          </cell>
          <cell r="D19141" t="str">
            <v>RENOVATE, BUILDING</v>
          </cell>
          <cell r="E19141" t="str">
            <v>RENV BLDG:END CAP</v>
          </cell>
          <cell r="F19141" t="str">
            <v>RENOVATE, BUILDING: TYPE: POWER SKIRTINGS: EXTRA OVER FOR; METHOD: END CAP</v>
          </cell>
        </row>
        <row r="19142">
          <cell r="A19142" t="str">
            <v>3000035969</v>
          </cell>
          <cell r="B19142" t="str">
            <v>5</v>
          </cell>
          <cell r="C19142" t="str">
            <v>Active</v>
          </cell>
          <cell r="D19142" t="str">
            <v>RENOVATE, BUILDING</v>
          </cell>
          <cell r="E19142" t="str">
            <v>RENV BLDG:SUNDRIES</v>
          </cell>
          <cell r="F19142" t="str">
            <v>RENOVATE, BUILDING: TYPE: SUNDRIES; METHOD: PROVISION OF AS BUILT DRAWINGS</v>
          </cell>
        </row>
        <row r="19143">
          <cell r="A19143" t="str">
            <v>3000035979</v>
          </cell>
          <cell r="B19143" t="str">
            <v>5</v>
          </cell>
          <cell r="C19143" t="str">
            <v>Active</v>
          </cell>
          <cell r="D19143" t="str">
            <v>RENOVATE, BUILDING</v>
          </cell>
          <cell r="E19143" t="str">
            <v>RENV BLDG</v>
          </cell>
          <cell r="F19143" t="str">
            <v>RENOVATE, BUILDING: TYPE: SWITCHES, ETC COMPLETE WITH ENGRAVED METAL COVER PLATES FIXED IN FLUSH BOXES; METHOD: 16A SINGLE THREE-PIN SWITCHED SOCKET OUTLET</v>
          </cell>
        </row>
        <row r="19144">
          <cell r="A19144" t="str">
            <v>3000036003</v>
          </cell>
          <cell r="B19144" t="str">
            <v>5</v>
          </cell>
          <cell r="C19144" t="str">
            <v>Active</v>
          </cell>
          <cell r="D19144" t="str">
            <v>RENOVATE, BUILDING</v>
          </cell>
          <cell r="E19144" t="str">
            <v>RENV BLDG:PUBLIC ADDRESS INSTALLATION</v>
          </cell>
          <cell r="F19144" t="str">
            <v>RENOVATE, BUILDING: TYPE: PUBLIC ADDRESS INSTALLATION; METHOD: 25MM PVC CONDUIT BOX AND END</v>
          </cell>
        </row>
        <row r="19145">
          <cell r="A19145" t="str">
            <v>3000035985</v>
          </cell>
          <cell r="B19145" t="str">
            <v>5</v>
          </cell>
          <cell r="C19145" t="str">
            <v>Active</v>
          </cell>
          <cell r="D19145" t="str">
            <v>RENOVATE, BUILDING</v>
          </cell>
          <cell r="E19145" t="str">
            <v>RENV BLDG:INTERNAL/EXTERNAL CORNER PIECE</v>
          </cell>
          <cell r="F19145" t="str">
            <v>RENOVATE, BUILDING: TYPE: POWER SKIRTINGS: EXTRA OVER FOR; METHOD: INTERNAL/EXTERNAL CORNER PIECE</v>
          </cell>
        </row>
        <row r="19146">
          <cell r="A19146" t="str">
            <v>3000035973</v>
          </cell>
          <cell r="B19146" t="str">
            <v>5</v>
          </cell>
          <cell r="C19146" t="str">
            <v>Active</v>
          </cell>
          <cell r="D19146" t="str">
            <v>RENOVATE, BUILDING</v>
          </cell>
          <cell r="E19146" t="str">
            <v>RENV BLDG:BODY JOINT</v>
          </cell>
          <cell r="F19146" t="str">
            <v>RENOVATE, BUILDING: TYPE: POWER SKIRTINGS: EXTRA OVER FOR; METHOD: BODY JOINT</v>
          </cell>
        </row>
        <row r="19147">
          <cell r="A19147" t="str">
            <v>3000036006</v>
          </cell>
          <cell r="B19147" t="str">
            <v>5</v>
          </cell>
          <cell r="C19147" t="str">
            <v>Active</v>
          </cell>
          <cell r="D19147" t="str">
            <v>RENOVATE, BUILDING</v>
          </cell>
          <cell r="E19147" t="str">
            <v>RENV BLDG:TELEPHONE INSTALLATION</v>
          </cell>
          <cell r="F19147" t="str">
            <v>RENOVATE, BUILDING; TYPE TELEPHONE INSTALLATION; METHOD 25MM PVC CONDUIT</v>
          </cell>
        </row>
        <row r="19148">
          <cell r="A19148" t="str">
            <v>3000035960</v>
          </cell>
          <cell r="B19148" t="str">
            <v>5</v>
          </cell>
          <cell r="C19148" t="str">
            <v>Active</v>
          </cell>
          <cell r="D19148" t="str">
            <v>RENOVATE, BUILDING</v>
          </cell>
          <cell r="E19148" t="str">
            <v>RENV BLDG:PVC CONDUIT ACCESSORIES</v>
          </cell>
          <cell r="F19148" t="str">
            <v>RENOVATE, BUILDING: TYPE: PVC CONDUIT ACCESSORIES; METHOD: ROUND CONDUIT BOX FOR 25MM DIAMETER CONDUITS</v>
          </cell>
        </row>
        <row r="19149">
          <cell r="A19149" t="str">
            <v>3000035991</v>
          </cell>
          <cell r="B19149" t="str">
            <v>5</v>
          </cell>
          <cell r="C19149" t="str">
            <v>Active</v>
          </cell>
          <cell r="D19149" t="str">
            <v>RENOVATE, BUILDING</v>
          </cell>
          <cell r="E19149" t="str">
            <v>RENV BLDG</v>
          </cell>
          <cell r="F19149" t="str">
            <v>RENOVATE, BUILDING: TYPE: CUTTING THROUGH FLOORS, PAVINGS, ETC; METHOD: LIFTING UP INTERLOCKING CONCRETE BLOCK PAVING AS NECESSARY FOR 600MM WIDE CABLE TRENCH AND RELAYING AND MAKING GOOD PAVING ON COMPLETION</v>
          </cell>
        </row>
        <row r="19150">
          <cell r="A19150" t="str">
            <v>3000035981</v>
          </cell>
          <cell r="B19150" t="str">
            <v>5</v>
          </cell>
          <cell r="C19150" t="str">
            <v>Active</v>
          </cell>
          <cell r="D19150" t="str">
            <v>RENOVATE, BUILDING</v>
          </cell>
          <cell r="E19150" t="str">
            <v>RENV BLDG:150A TRIPLE POLE ISOLATOR</v>
          </cell>
          <cell r="F19150" t="str">
            <v>RENOVATE, BUILDING: TYPE: SWITCHES, ETC COMPLETE WITH ENGRAVED METAL COVER PLATES FIXED IN FLUSH BOXES; METHOD: 150A TRIPLE POLE ISOLATOR</v>
          </cell>
        </row>
        <row r="19151">
          <cell r="A19151" t="str">
            <v>3000035992</v>
          </cell>
          <cell r="B19151" t="str">
            <v>5</v>
          </cell>
          <cell r="C19151" t="str">
            <v>Active</v>
          </cell>
          <cell r="D19151" t="str">
            <v>RENOVATE, BUILDING</v>
          </cell>
          <cell r="E19151" t="str">
            <v>RENV BLDG</v>
          </cell>
          <cell r="F19151" t="str">
            <v>RENOVATE, BUILDING: TYPE: SLEEVES: UNPLASTICISED POLYVINYL CHLORIDE (UPVC) SLEEVE PIPING INCLUDING SHORT LENGTHS AND JOINTING, LAID IN TRENCH (TRENCH AND BACKFILLING MEASURED ELSEWHERE);EXTRA ON UPVC PIPING FOR; METHOD: 110MM DIAMETER LONG RADIUS BEND</v>
          </cell>
        </row>
        <row r="19152">
          <cell r="A19152" t="str">
            <v>3000036007</v>
          </cell>
          <cell r="B19152" t="str">
            <v>5</v>
          </cell>
          <cell r="C19152" t="str">
            <v>Active</v>
          </cell>
          <cell r="D19152" t="str">
            <v>RENOVATE, BUILDING</v>
          </cell>
          <cell r="E19152" t="str">
            <v>RENV BLDG</v>
          </cell>
          <cell r="F19152" t="str">
            <v>RENOVATE, BUILDING: TYPE: LUMINAIRES OR EQUIPMENT COMPLETE WITH LAMPS, CONNECTIONS, ETC MOUNTED IN POSITION; METHOD: TYPE J6: 150W "LIH150W/OTELLA" WALL MOUNTED UP/DOWN FITTING</v>
          </cell>
        </row>
        <row r="19153">
          <cell r="A19153" t="str">
            <v>3000035952</v>
          </cell>
          <cell r="B19153" t="str">
            <v>5</v>
          </cell>
          <cell r="C19153" t="str">
            <v>Active</v>
          </cell>
          <cell r="D19153" t="str">
            <v>RENOVATE, BUILDING</v>
          </cell>
          <cell r="E19153" t="str">
            <v>RENV BLDG:CABLE MANHOLES</v>
          </cell>
          <cell r="F19153" t="str">
            <v>RENOVATE, BUILDING: TYPE: CABLE MANHOLES; METHOD: 1000 X 1000MM BRICK INSPECTION CHAMBER NOT EXCEEDING 1000MM DEEP INTERNALLY, INCLUDING PRECAST CONCRETE COVER SLAB (COVER ELSEWHERE)</v>
          </cell>
        </row>
        <row r="19154">
          <cell r="A19154" t="str">
            <v>3000035951</v>
          </cell>
          <cell r="B19154" t="str">
            <v>5</v>
          </cell>
          <cell r="C19154" t="str">
            <v>Active</v>
          </cell>
          <cell r="D19154" t="str">
            <v>RENOVATE, BUILDING</v>
          </cell>
          <cell r="E19154" t="str">
            <v>RENV BLDG:CONNECTIONS OF APPLIANCES ETC</v>
          </cell>
          <cell r="F19154" t="str">
            <v>RENOVATE, BUILDING; TYPE CONNECTIONS OF APPLIANCES ETC; METHOD HYDROBOIL UNIT SUPPLIED BY OTHERS</v>
          </cell>
        </row>
        <row r="19155">
          <cell r="A19155" t="str">
            <v>3000035974</v>
          </cell>
          <cell r="B19155" t="str">
            <v>5</v>
          </cell>
          <cell r="C19155" t="str">
            <v>Active</v>
          </cell>
          <cell r="D19155" t="str">
            <v>RENOVATE, BUILDING</v>
          </cell>
          <cell r="E19155" t="str">
            <v>RENV BLDG</v>
          </cell>
          <cell r="F19155" t="str">
            <v>RENOVATE, BUILDING; TYPE SWITCHES, ETC COMPLETE WITH ENGRAVED METAL COVER PLATES FIXED IN FLUSH BOXES; METHOD 16A DEDICATED SINGLE THREE-PIN SWITCHED SOCKET OUTLET</v>
          </cell>
        </row>
        <row r="19156">
          <cell r="A19156" t="str">
            <v>3000035958</v>
          </cell>
          <cell r="B19156" t="str">
            <v>5</v>
          </cell>
          <cell r="C19156" t="str">
            <v>Active</v>
          </cell>
          <cell r="D19156" t="str">
            <v>RENOVATE, BUILDING</v>
          </cell>
          <cell r="E19156" t="str">
            <v>RENV BLDG:SUNDRIES</v>
          </cell>
          <cell r="F19156" t="str">
            <v>RENOVATE, BUILDING: TYPE: SUNDRIES; METHOD: ALLOW FOR MARKING AND LABELLING OF ALL EQUIPMENT, CABLES, ETC AND FOR ENGRAVING COVER PLATES INDICATING DB AND CIRCUIT NUMBER LABELLING</v>
          </cell>
        </row>
        <row r="19157">
          <cell r="A19157" t="str">
            <v>3000035953</v>
          </cell>
          <cell r="B19157" t="str">
            <v>5</v>
          </cell>
          <cell r="C19157" t="str">
            <v>Active</v>
          </cell>
          <cell r="D19157" t="str">
            <v>RENOVATE, BUILDING</v>
          </cell>
          <cell r="E19157" t="str">
            <v>RENV BLDG:TESTING &amp; COMMISSIONING</v>
          </cell>
          <cell r="F19157" t="str">
            <v>RENOVATE, BUILDING: TYPE: TESTING &amp; COMMISSIONING; METHOD: ALLOW FOR TESTING, BALANCING AND COMMISSIONING THE COMPLETE ELECTRICAL INSTALLATION</v>
          </cell>
        </row>
        <row r="19158">
          <cell r="A19158" t="str">
            <v>3000035962</v>
          </cell>
          <cell r="B19158" t="str">
            <v>5</v>
          </cell>
          <cell r="C19158" t="str">
            <v>Active</v>
          </cell>
          <cell r="D19158" t="str">
            <v>RENOVATE, BUILDING</v>
          </cell>
          <cell r="E19158" t="str">
            <v>RENV BLDG</v>
          </cell>
          <cell r="F19158" t="str">
            <v>RENOVATE, BUILDING; TYPE LUMINAIRES OR EQUIPMENT COMPLETE WITH LAMPS, CONNECTIONS, ETC MOUNTED IN POSITION; METHOD TYPE A4: 58W "LIHLE LIH258 RC PRISMATIC/ECG" 1500MM LONG TWO TUBE PRISMATIC DIFFUSER FLUORESCENT FITTING</v>
          </cell>
        </row>
        <row r="19159">
          <cell r="A19159" t="str">
            <v>3000035968</v>
          </cell>
          <cell r="B19159" t="str">
            <v>5</v>
          </cell>
          <cell r="C19159" t="str">
            <v>Active</v>
          </cell>
          <cell r="D19159" t="str">
            <v>RENOVATE, BUILDING</v>
          </cell>
          <cell r="E19159" t="str">
            <v>RENV BLDG:200A TRIPLE POLE ISOLATOR</v>
          </cell>
          <cell r="F19159" t="str">
            <v>RENOVATE, BUILDING: TYPE: SWITCHES, ETC COMPLETE WITH ENGRAVED METAL COVER PLATES FIXED IN FLUSH BOXES; METHOD: 200A TRIPLE POLE ISOLATOR</v>
          </cell>
        </row>
        <row r="19160">
          <cell r="A19160" t="str">
            <v>3000035959</v>
          </cell>
          <cell r="B19160" t="str">
            <v>5</v>
          </cell>
          <cell r="C19160" t="str">
            <v>Active</v>
          </cell>
          <cell r="D19160" t="str">
            <v>RENOVATE, BUILDING</v>
          </cell>
          <cell r="E19160" t="str">
            <v>RENV BLDG</v>
          </cell>
          <cell r="F19160" t="str">
            <v>RENOVATE, BUILDING: TYPE: LIGHTNING PROTECTION INSTALLATION: EARTHING CONDUCTORS; METHOD: 70MM2 GREEN PVC INSULATED COPPER CONDUCTOR LAID IN TRENCHES (TRENCHES ELSEWHERE) INCLUDING JOINTING, ETC</v>
          </cell>
        </row>
        <row r="19161">
          <cell r="A19161" t="str">
            <v>3000035970</v>
          </cell>
          <cell r="B19161" t="str">
            <v>5</v>
          </cell>
          <cell r="C19161" t="str">
            <v>Active</v>
          </cell>
          <cell r="D19161" t="str">
            <v>RENOVATE, BUILDING</v>
          </cell>
          <cell r="E19161" t="str">
            <v>RENV BLDG:WIRING CHANNELS</v>
          </cell>
          <cell r="F19161" t="str">
            <v>RENOVATE, BUILDING: TYPE: WIRING CHANNELS; METHOD: TYPE P8000 GALVANISED WIRING CHANNELS FITTED WITH FULL LENGTH COVER PLATES AND SUSPENDED FROM TIMBER TRUSSES/PURLINS</v>
          </cell>
        </row>
        <row r="19162">
          <cell r="A19162" t="str">
            <v>3000035975</v>
          </cell>
          <cell r="B19162" t="str">
            <v>5</v>
          </cell>
          <cell r="C19162" t="str">
            <v>Active</v>
          </cell>
          <cell r="D19162" t="str">
            <v>RENOVATE, BUILDING</v>
          </cell>
          <cell r="E19162" t="str">
            <v>RENV BLDG</v>
          </cell>
          <cell r="F19162" t="str">
            <v>RENOVATE, BUILDING: TYPE: FANS, AIR CONDITIONING UNITS, ETC INCLUDING REQUIRED ISOLATOR, ETC AND COMPLETE WITH CABTYRE CABLE BETWEEN ISOLATOR AND UNIT, CONNECTIONS, ETC FIXED IN POSITION; METHOD: 7,5 LITRE "FRANKE ZIP HYDROBOIL"</v>
          </cell>
        </row>
        <row r="19163">
          <cell r="A19163" t="str">
            <v>3000035955</v>
          </cell>
          <cell r="B19163" t="str">
            <v>5</v>
          </cell>
          <cell r="C19163" t="str">
            <v>Active</v>
          </cell>
          <cell r="D19163" t="str">
            <v>RENOVATE, BUILDING</v>
          </cell>
          <cell r="E19163" t="str">
            <v>RENV BLDG:PVC CONDUIT ACCESSORIES</v>
          </cell>
          <cell r="F19163" t="str">
            <v>RENOVATE, BUILDING: TYPE: PVC CONDUIT ACCESSORIES; METHOD: ROUND CONDUIT BOX FOR 32MM DIAMETER CONDUITS</v>
          </cell>
        </row>
        <row r="19164">
          <cell r="A19164" t="str">
            <v>3000035972</v>
          </cell>
          <cell r="B19164" t="str">
            <v>5</v>
          </cell>
          <cell r="C19164" t="str">
            <v>Active</v>
          </cell>
          <cell r="D19164" t="str">
            <v>RENOVATE, BUILDING</v>
          </cell>
          <cell r="E19164" t="str">
            <v>RENV BLDG:CABLE MANHOLES</v>
          </cell>
          <cell r="F19164" t="str">
            <v>RENOVATE, BUILDING: TYPE: CABLE MANHOLES; METHOD: 450 X 450MM X 27,4KG CAST IRON GRATING AND FRAME</v>
          </cell>
        </row>
        <row r="19165">
          <cell r="A19165" t="str">
            <v>3000036009</v>
          </cell>
          <cell r="B19165" t="str">
            <v>5</v>
          </cell>
          <cell r="C19165" t="str">
            <v>Active</v>
          </cell>
          <cell r="D19165" t="str">
            <v>RENOVATE, BUILDING</v>
          </cell>
          <cell r="E19165" t="str">
            <v>RENV BLDG:16A THREE-LEVER ONE-WAY SWITCH</v>
          </cell>
          <cell r="F19165" t="str">
            <v>RENOVATE, BUILDING: TYPE: SWITCHES, ETC COMPLETE WITH ENGRAVED METAL COVER PLATES FIXED IN FLUSH BOXES; METHOD: 16A THREE-LEVER ONE-WAY SWITCH</v>
          </cell>
        </row>
        <row r="19166">
          <cell r="A19166" t="str">
            <v>3000035978</v>
          </cell>
          <cell r="B19166" t="str">
            <v>5</v>
          </cell>
          <cell r="C19166" t="str">
            <v>Active</v>
          </cell>
          <cell r="D19166" t="str">
            <v>RENOVATE, BUILDING</v>
          </cell>
          <cell r="E19166" t="str">
            <v>RENV BLDG:30A DOUBLE POLE ISOLATOR</v>
          </cell>
          <cell r="F19166" t="str">
            <v>RENOVATE, BUILDING: TYPE: SWITCHES, ETC COMPLETE WITH ENGRAVED METAL COVER PLATES FIXED IN FLUSH BOXES; METHOD: 30A DOUBLE POLE ISOLATOR</v>
          </cell>
        </row>
        <row r="19167">
          <cell r="A19167" t="str">
            <v>3000036011</v>
          </cell>
          <cell r="B19167" t="str">
            <v>5</v>
          </cell>
          <cell r="C19167" t="str">
            <v>Active</v>
          </cell>
          <cell r="D19167" t="str">
            <v>RENOVATE, BUILDING</v>
          </cell>
          <cell r="E19167" t="str">
            <v>RENV BLDG</v>
          </cell>
          <cell r="F19167" t="str">
            <v>RENOVATE, BUILDING: TYPE: SWITCHES, ETC COMPLETE WITH ENGRAVED METAL COVER PLATES; METHOD: ROYCE THOMSON P5 TYPE PHOTO ELECTRIC CELL COMPLETE WITH "HUBBEL" TYPE PLUG SET SUITABLE FOR MOUNTING ON AND INCLUDING GALVANISED PRESSED STEEL CONDUIT BOX AND NEOPRENE GASKET</v>
          </cell>
        </row>
        <row r="19168">
          <cell r="A19168" t="str">
            <v>3000035949</v>
          </cell>
          <cell r="B19168" t="str">
            <v>5</v>
          </cell>
          <cell r="C19168" t="str">
            <v>Active</v>
          </cell>
          <cell r="D19168" t="str">
            <v>RENOVATE, BUILDING</v>
          </cell>
          <cell r="E19168" t="str">
            <v>RENV BLDG:YORK BOXES</v>
          </cell>
          <cell r="F19168" t="str">
            <v>RENOVATE, BUILDING: TYPE: YORK BOXES; METHOD: 200 X 200MM WEATHERPROOF YORK BOX</v>
          </cell>
        </row>
        <row r="19169">
          <cell r="A19169" t="str">
            <v>3000035948</v>
          </cell>
          <cell r="B19169" t="str">
            <v>5</v>
          </cell>
          <cell r="C19169" t="str">
            <v>Active</v>
          </cell>
          <cell r="D19169" t="str">
            <v>RENOVATE, BUILDING</v>
          </cell>
          <cell r="E19169" t="str">
            <v>RENV BLDG</v>
          </cell>
          <cell r="F19169" t="str">
            <v>RENOVATE, BUILDING: TYPE: LIGHTNING PROTECTION INSTALLATION: EXCAVATION; METHOD: SOFT EXCAVATION NOT EXCEEDING 2M DEEP FOR EARTH CONDUCTORS INCLUDING RISK OF COLLAPSE OF EXCAVATIONS, KEEPING EXCAVATIONS FREE FROM WATER, SETTING ASIDE EXCAVATED MATERIAL AND LATER REFILLING OF TRENCHES</v>
          </cell>
        </row>
        <row r="19170">
          <cell r="A19170" t="str">
            <v>3000035994</v>
          </cell>
          <cell r="B19170" t="str">
            <v>5</v>
          </cell>
          <cell r="C19170" t="str">
            <v>Active</v>
          </cell>
          <cell r="D19170" t="str">
            <v>RENOVATE, BUILDING</v>
          </cell>
          <cell r="E19170" t="str">
            <v>RENV BLDG</v>
          </cell>
          <cell r="F19170" t="str">
            <v>RENOVATE, BUILDING: TYPE: LIGHTNING PROTECTION INSTALLATION: TERMINATIONS OF DOWN CONDUCTORS TO AIR TERMINALS; METHOD: COMPLETE TERMINATION ARRANGEMENT OF THE 50MM2 ALUMINIUM CONDUCTOR TO THE METAL SHEETING INCLUDING ALL NECESSARY LUGS, FERRULES, MAKING OFF OF ENDS, CLAMPS, ETC</v>
          </cell>
        </row>
        <row r="19171">
          <cell r="A19171" t="str">
            <v>3000035961</v>
          </cell>
          <cell r="B19171" t="str">
            <v>5</v>
          </cell>
          <cell r="C19171" t="str">
            <v>Active</v>
          </cell>
          <cell r="D19171" t="str">
            <v>RENOVATE, BUILDING</v>
          </cell>
          <cell r="E19171" t="str">
            <v>RENV BLDG</v>
          </cell>
          <cell r="F19171" t="str">
            <v>RENOVATE, BUILDING: TYPE: LUMINAIRES OR EQUIPMENT COMPLETE WITH LAMPS, CONNECTIONS, ETC MOUNTED IN POSITION; METHOD: TYPE B1: 18W "LIHLE LIH318 CI/PRISMATIC/ECG" 600 X 600MM RECESSED THREE TUBE PRISMATIC DIFFUSER FLUORESCENT FITTING COMPLETE WITH 1,5M CABTYRE, 3-PIN PLUG TOP, ETC</v>
          </cell>
        </row>
        <row r="19172">
          <cell r="A19172" t="str">
            <v>3000035964</v>
          </cell>
          <cell r="B19172" t="str">
            <v>5</v>
          </cell>
          <cell r="C19172" t="str">
            <v>Active</v>
          </cell>
          <cell r="D19172" t="str">
            <v>RENOVATE, BUILDING</v>
          </cell>
          <cell r="E19172" t="str">
            <v>RENV BLDG</v>
          </cell>
          <cell r="F19172" t="str">
            <v>RENOVATE, BUILDING: TYPE: FANS, AIR CONDITIONING UNITS, ETC INCLUDING REQUIRED ISOLATOR, ETC AND COMPLETE WITH CABTYRE CABLE BETWEEN ISOLATOR AND UNIT, CONNECTIONS, ETC FIXED IN POSITION; METHOD: 5.0 LITRE FRANKE ZIP HYDROBOIL'</v>
          </cell>
        </row>
        <row r="19173">
          <cell r="A19173" t="str">
            <v>3000035995</v>
          </cell>
          <cell r="B19173" t="str">
            <v>5</v>
          </cell>
          <cell r="C19173" t="str">
            <v>Active</v>
          </cell>
          <cell r="D19173" t="str">
            <v>RENOVATE, BUILDING</v>
          </cell>
          <cell r="E19173" t="str">
            <v>RENV BLDG:TELEPHONE INSTALLATION</v>
          </cell>
          <cell r="F19173" t="str">
            <v>RENOVATE, BUILDING: TYPE: TELEPHONE INSTALLATION; METHOD: 40 PAIR INDOOR CABLE</v>
          </cell>
        </row>
        <row r="19174">
          <cell r="A19174" t="str">
            <v>3000036008</v>
          </cell>
          <cell r="B19174" t="str">
            <v>5</v>
          </cell>
          <cell r="C19174" t="str">
            <v>Active</v>
          </cell>
          <cell r="D19174" t="str">
            <v>RENOVATE, BUILDING</v>
          </cell>
          <cell r="E19174" t="str">
            <v>RENV BLDG:HARD ROCK MATERIAL</v>
          </cell>
          <cell r="F19174" t="str">
            <v>RENOVATE, BUILDING; TYPE CABLE TRENCHES : EXTRA OVER EXCAVATION FOR CABLE OR SLEEVE TRENCHES FOR EXCAVATION IN; METHOD HARD ROCK MATERIAL</v>
          </cell>
        </row>
        <row r="19175">
          <cell r="A19175" t="str">
            <v>3000036004</v>
          </cell>
          <cell r="B19175" t="str">
            <v>5</v>
          </cell>
          <cell r="C19175" t="str">
            <v>Active</v>
          </cell>
          <cell r="D19175" t="str">
            <v>RENOVATE, BUILDING</v>
          </cell>
          <cell r="E19175" t="str">
            <v>RENV BLDG</v>
          </cell>
          <cell r="F19175" t="str">
            <v>RENOVATE, BUILDING: TYPE: LUMINAIRES OR EQUIPMENT COMPLETE WITH LAMPS, CONNECTIONS, ETC MOUNTED IN POSITION; METHOD: TYPE J4: "BEKA ARGOS" SINGLE CEILING MOUNTED EMERGENCY EXIT SIGN LIGHT COMPLETE WITH EXIT SIGNAGE</v>
          </cell>
        </row>
        <row r="19176">
          <cell r="A19176" t="str">
            <v>3000035982</v>
          </cell>
          <cell r="B19176" t="str">
            <v>5</v>
          </cell>
          <cell r="C19176" t="str">
            <v>Active</v>
          </cell>
          <cell r="D19176" t="str">
            <v>RENOVATE, BUILDING</v>
          </cell>
          <cell r="E19176" t="str">
            <v>RENV BLDG</v>
          </cell>
          <cell r="F19176" t="str">
            <v>RENOVATE, BUILDING: TYPE: SWITCHES, ETC COMPLETE WITH ENGRAVED METAL COVER PLATES FIXED IN FLUSH BOXES; METHOD: 16A RED COLOURED SINGLE THREE-PIN SWITCHED SOCKET OUTLET</v>
          </cell>
        </row>
        <row r="19177">
          <cell r="A19177" t="str">
            <v>3000035977</v>
          </cell>
          <cell r="B19177" t="str">
            <v>5</v>
          </cell>
          <cell r="C19177" t="str">
            <v>Active</v>
          </cell>
          <cell r="D19177" t="str">
            <v>RENOVATE, BUILDING</v>
          </cell>
          <cell r="E19177" t="str">
            <v>RENV BLDG</v>
          </cell>
          <cell r="F19177" t="str">
            <v>RENOVATE, BUILDING: TYPE: LUMINAIRES OR EQUIPMENT COMPLETE WITH LAMPS, CONNECTIONS, ETC MOUNTED IN POSITION; METHOD: TYPE B3: 36W "LIHLE LIH336 CI/PRISMATIC/EM 50% FOR 1 HOUR/ECG" 1200 X 600MM RECESSED THREE TUBE PRISMATIC DIFFUSER FLUORESCENT FITTING COMPLETE WITH 1 HOUR BATTERY BACK-UP, 1,5M CABTYRE, 3-PIN PLUG TOP, ETC</v>
          </cell>
        </row>
        <row r="19178">
          <cell r="A19178" t="str">
            <v>3000035976</v>
          </cell>
          <cell r="B19178" t="str">
            <v>5</v>
          </cell>
          <cell r="C19178" t="str">
            <v>Active</v>
          </cell>
          <cell r="D19178" t="str">
            <v>RENOVATE, BUILDING</v>
          </cell>
          <cell r="E19178" t="str">
            <v>RENV BLDG</v>
          </cell>
          <cell r="F19178" t="str">
            <v>RENOVATE, BUILDING: TYPE: LIGHTNING PROTECTION INSTALLATION: AIR TERMINAL CONDUCTORS; METHOD: 50MM2 ALUMINIUM CONDUCTORS SURFACE MOUNTED ON METAL ROOFING, ETC INCLUDING ALL NECESSARY FIXING ACCESSORIES, INSULATING SLEEVES, STAND OFF BRACKETS, JOINTING, ETC</v>
          </cell>
        </row>
        <row r="19179">
          <cell r="A19179" t="str">
            <v>3000035950</v>
          </cell>
          <cell r="B19179" t="str">
            <v>5</v>
          </cell>
          <cell r="C19179" t="str">
            <v>Active</v>
          </cell>
          <cell r="D19179" t="str">
            <v>RENOVATE, BUILDING</v>
          </cell>
          <cell r="E19179" t="str">
            <v>RENV BLDG</v>
          </cell>
          <cell r="F19179" t="str">
            <v>RENOVATE, BUILDING; TYPE POWER SKIRTINGS: EXTRA OVER FOR; METHOD 16A RED COLOURED SINGLE THREE-PIN FLUSH MOUNTED SWITCHED SOCKET OUTLET COMPLETE WITH COVER PLATE, FIXED TO SKIRTING</v>
          </cell>
        </row>
        <row r="19180">
          <cell r="A19180" t="str">
            <v>3000035980</v>
          </cell>
          <cell r="B19180" t="str">
            <v>5</v>
          </cell>
          <cell r="C19180" t="str">
            <v>Active</v>
          </cell>
          <cell r="D19180" t="str">
            <v>RENOVATE, BUILDING</v>
          </cell>
          <cell r="E19180" t="str">
            <v>RENV BLDG:SUNDRIES</v>
          </cell>
          <cell r="F19180" t="str">
            <v>RENOVATE, BUILDING: TYPE: SUNDRIES; METHOD: CONCRETE BLOCK CABLE MARKER WITH INSCRIBED ALUMINIUM OR BRASS INDICATOR PLATE</v>
          </cell>
        </row>
        <row r="19181">
          <cell r="A19181" t="str">
            <v>3000035957</v>
          </cell>
          <cell r="B19181" t="str">
            <v>5</v>
          </cell>
          <cell r="C19181" t="str">
            <v>Active</v>
          </cell>
          <cell r="D19181" t="str">
            <v>RENOVATE, BUILDING</v>
          </cell>
          <cell r="E19181" t="str">
            <v>RENV BLDG:110MM DIAMETER RIGID PIPES</v>
          </cell>
          <cell r="F19181" t="str">
            <v>RENOVATE, BUILDING: TYPE: SLEEVES: UNPLASTICISED POLYVINYL CHLORIDE (UPVC) SLEEVE PIPING INCLUDING SHORT LENGTHS AND JOINTING, LAID IN TRENCH (TRENCH AND BACKFILLING MEASURED ELSEWHERE); METHOD: 110MM DIAMETER RIGID PIPES</v>
          </cell>
        </row>
        <row r="19182">
          <cell r="A19182" t="str">
            <v>3000035989</v>
          </cell>
          <cell r="B19182" t="str">
            <v>5</v>
          </cell>
          <cell r="C19182" t="str">
            <v>Active</v>
          </cell>
          <cell r="D19182" t="str">
            <v>RENOVATE, BUILDING</v>
          </cell>
          <cell r="E19182" t="str">
            <v>RENV BLDG:RIGID PVC CONDUITS</v>
          </cell>
          <cell r="F19182" t="str">
            <v>RENOVATE, BUILDING: TYPE: RIGID PVC CONDUITS; METHOD: 25MM DIAMETER</v>
          </cell>
        </row>
        <row r="19183">
          <cell r="A19183" t="str">
            <v>3000035956</v>
          </cell>
          <cell r="B19183" t="str">
            <v>5</v>
          </cell>
          <cell r="C19183" t="str">
            <v>Active</v>
          </cell>
          <cell r="D19183" t="str">
            <v>RENOVATE, BUILDING</v>
          </cell>
          <cell r="E19183" t="str">
            <v>RENV BLDG</v>
          </cell>
          <cell r="F19183" t="str">
            <v>RENOVATE, BUILDING; TYPE LUMINAIRES OR EQUIPMENT COMPLETE WITH LAMPS, CONNECTIONS, ETC MOUNTED IN POSITION; METHOD TYPE J7: "BEKA ARGOS" DOUBLE CEILING MOUNTED EMERGENCY EXIT SIGN LIGHT COMPLETE WITH EXIT SIGNAGE</v>
          </cell>
        </row>
        <row r="19184">
          <cell r="A19184" t="str">
            <v>3000035965</v>
          </cell>
          <cell r="B19184" t="str">
            <v>5</v>
          </cell>
          <cell r="C19184" t="str">
            <v>Active</v>
          </cell>
          <cell r="D19184" t="str">
            <v>RENOVATE, BUILDING</v>
          </cell>
          <cell r="E19184" t="str">
            <v>RENV BLDG</v>
          </cell>
          <cell r="F19184" t="str">
            <v>RENOVATE, BUILDING; TYPE LIGHTNING PROTECTION INSTALLATION: TESTING, ETC; METHOD ALLOW FOR THE TESTING OF THE COMPLETED SYSTEM AND THE ISSUE OF A SABS BASED CERTIFICATE OF COMPLIANCE</v>
          </cell>
        </row>
        <row r="19185">
          <cell r="A19185" t="str">
            <v>3000035998</v>
          </cell>
          <cell r="B19185" t="str">
            <v>5</v>
          </cell>
          <cell r="C19185" t="str">
            <v>Active</v>
          </cell>
          <cell r="D19185" t="str">
            <v>RENOVATE, BUILDING</v>
          </cell>
          <cell r="E19185" t="str">
            <v>RENV BLDG</v>
          </cell>
          <cell r="F19185" t="str">
            <v>RENOVATE, BUILDING: TYPE: LUMINAIRES OR EQUIPMENT COMPLETE WITH LAMPS, CONNECTIONS, ETC MOUNTED IN POSITION; METHOD: TYPE C2: 18W "LIHLE LIH 1 P18" 215MM DIAMETER ONE LAMP FLUORESCENT DOWNLIGHTER WITH WHITE TRIM COMPLETE WITH GLASS LENS, 1,5M CABTYRE, 3-PIN PLUG TOP, ETC</v>
          </cell>
        </row>
        <row r="19186">
          <cell r="A19186" t="str">
            <v>3000035967</v>
          </cell>
          <cell r="B19186" t="str">
            <v>5</v>
          </cell>
          <cell r="C19186" t="str">
            <v>Active</v>
          </cell>
          <cell r="D19186" t="str">
            <v>RENOVATE, BUILDING</v>
          </cell>
          <cell r="E19186" t="str">
            <v>RENV BLDG</v>
          </cell>
          <cell r="F19186" t="str">
            <v>RENOVATE, BUILDING; TYPE LUMINAIRES OR EQUIPMENT COMPLETE WITH LAMPS, CONNECTIONS, ETC MOUNTED IN POSITION; METHOD TYPE J8: "BEKA ARGOS" DOUBLE CEILING MOUNTED EMERGENCY EXIT SIGN LIGHT COMPLETE WITH RTO204 EXIT SIGNAGE</v>
          </cell>
        </row>
        <row r="19187">
          <cell r="A19187" t="str">
            <v>3000036001</v>
          </cell>
          <cell r="B19187" t="str">
            <v>5</v>
          </cell>
          <cell r="C19187" t="str">
            <v>Active</v>
          </cell>
          <cell r="D19187" t="str">
            <v>RENOVATE, BUILDING</v>
          </cell>
          <cell r="E19187" t="str">
            <v>RENV BLDG:20A TRIPLE POLE ISOLATOR</v>
          </cell>
          <cell r="F19187" t="str">
            <v>RENOVATE, BUILDING; TYPE SWITCHES, ETC COMPLETE WITH ENGRAVED METAL COVER PLATES FIXED IN FLUSH BOXES; METHOD 20A TRIPLE POLE ISOLATOR</v>
          </cell>
        </row>
        <row r="19188">
          <cell r="A19188" t="str">
            <v>3000035966</v>
          </cell>
          <cell r="B19188" t="str">
            <v>5</v>
          </cell>
          <cell r="C19188" t="str">
            <v>Active</v>
          </cell>
          <cell r="D19188" t="str">
            <v>RENOVATE, BUILDING</v>
          </cell>
          <cell r="E19188" t="str">
            <v>RENV BLDG</v>
          </cell>
          <cell r="F19188" t="str">
            <v>RENOVATE, BUILDING; TYPE LIGHTNING PROTECTION INSTALLATION: TERMINATIONS OF EARTHING CONDUCTORS TO DOWN CONDUCTORS; METHOD COMPLETE TERMINATION ARRANGEMENT OF THE 70MM2 PVC INSULATED EARTH CONDUCTOR TO THE 50MM2 ALUMINIUM DOWN CONDUCTOR INCLUDING ALL NECESSARY LUGS, FERRULES, MAKING OFF OF ENDS, CLAMPS, ETC</v>
          </cell>
        </row>
        <row r="19189">
          <cell r="A19189" t="str">
            <v>3000035947</v>
          </cell>
          <cell r="B19189" t="str">
            <v>5</v>
          </cell>
          <cell r="C19189" t="str">
            <v>Active</v>
          </cell>
          <cell r="D19189" t="str">
            <v>RENOVATE, BUILDING</v>
          </cell>
          <cell r="E19189" t="str">
            <v>RENV BLDG:POWER SKIRTINGS</v>
          </cell>
          <cell r="F19189" t="str">
            <v>RENOVATE, BUILDING: TYPE: POWER SKIRTINGS; METHOD: 150 X 50MM "LEGRAND" PVC TWO COMPARTMENT POWER SKIRTINGS, FIXED TO WALLS</v>
          </cell>
        </row>
        <row r="19190">
          <cell r="A19190" t="str">
            <v>3000035963</v>
          </cell>
          <cell r="B19190" t="str">
            <v>5</v>
          </cell>
          <cell r="C19190" t="str">
            <v>Active</v>
          </cell>
          <cell r="D19190" t="str">
            <v>RENOVATE, BUILDING</v>
          </cell>
          <cell r="E19190" t="str">
            <v>RENV BLDG:6MM2</v>
          </cell>
          <cell r="F19190" t="str">
            <v>RENOVATE, BUILDING: TYPE: CONDUCTORS: PVC INSULATED STRANDED COPPER EARTH CONDUCTORS DRAWN INTO WIREWAYS; METHOD: 6MM2</v>
          </cell>
        </row>
        <row r="19191">
          <cell r="A19191" t="str">
            <v>3000035986</v>
          </cell>
          <cell r="B19191" t="str">
            <v>5</v>
          </cell>
          <cell r="C19191" t="str">
            <v>Active</v>
          </cell>
          <cell r="D19191" t="str">
            <v>RENOVATE, BUILDING</v>
          </cell>
          <cell r="E19191" t="str">
            <v>RENV BLDG:TELEPHONE INSTALLATION</v>
          </cell>
          <cell r="F19191" t="str">
            <v>RENOVATE, BUILDING: TYPE: TELEPHONE INSTALLATION; METHOD: 25MM PVC CONDUIT BOX AND END</v>
          </cell>
        </row>
        <row r="19192">
          <cell r="A19192" t="str">
            <v>3000035954</v>
          </cell>
          <cell r="B19192" t="str">
            <v>5</v>
          </cell>
          <cell r="C19192" t="str">
            <v>Active</v>
          </cell>
          <cell r="D19192" t="str">
            <v>RENOVATE, BUILDING</v>
          </cell>
          <cell r="E19192" t="str">
            <v>RENV BLDG</v>
          </cell>
          <cell r="F19192" t="str">
            <v>RENOVATE, BUILDING; TYPE SLEEVES: UNPLASTICISED POLYVINYL CHLORIDE (UPVC) SLEEVE PIPING INCLUDING SHORT LENGTHS AND JOINTING, LAID IN TRENCH (TRENCH AND BACKFILLING MEASURED ELSEWHERE);EXTRA ON UPVC PIPING FOR; METHOD 150MM DIAMETER LONG RADIUS BEND</v>
          </cell>
        </row>
        <row r="19193">
          <cell r="A19193" t="str">
            <v>3000035945</v>
          </cell>
          <cell r="B19193" t="str">
            <v>5</v>
          </cell>
          <cell r="C19193" t="str">
            <v>Active</v>
          </cell>
          <cell r="D19193" t="str">
            <v>RENOVATE, BUILDING</v>
          </cell>
          <cell r="E19193" t="str">
            <v>RENV BLDG</v>
          </cell>
          <cell r="F19193" t="str">
            <v>RENOVATE, BUILDING: TYPE: SWITCHES, ETC COMPLETE WITH ENGRAVED METAL COVER PLATES FIXED IN FLUSH BOXES; METHOD: 20A DOUBLE POLE WEATHERPROOF ISOLATOR</v>
          </cell>
        </row>
        <row r="19194">
          <cell r="A19194" t="str">
            <v>3000035939</v>
          </cell>
          <cell r="B19194" t="str">
            <v>5</v>
          </cell>
          <cell r="C19194" t="str">
            <v>Active</v>
          </cell>
          <cell r="D19194" t="str">
            <v>RENOVATE, BUILDING</v>
          </cell>
          <cell r="E19194" t="str">
            <v>RENV BLDG:75MM DIAMETER RIGID PIPES</v>
          </cell>
          <cell r="F19194" t="str">
            <v>RENOVATE, BUILDING; TYPE SLEEVES: UNPLASTICISED POLYVINYL CHLORIDE (UPVC) SLEEVE PIPING INCLUDING SHORT LENGTHS AND JOINTING, LAID IN TRENCH (TRENCH AND BACKFILLING MEASURED ELSEWHERE); METHOD 75MM DIAMETER RIGID PIPES</v>
          </cell>
        </row>
        <row r="19195">
          <cell r="A19195" t="str">
            <v>3000035916</v>
          </cell>
          <cell r="B19195" t="str">
            <v>5</v>
          </cell>
          <cell r="C19195" t="str">
            <v>Active</v>
          </cell>
          <cell r="D19195" t="str">
            <v>RENOVATE, BUILDING</v>
          </cell>
          <cell r="E19195" t="str">
            <v>RENV BLDG</v>
          </cell>
          <cell r="F19195" t="str">
            <v>RENOVATE, BUILDING; TYPE LIGHTNING PROTECTION INSTALLATION: TERMINATIONS OF EARTHING CONDUCTORS TO EARTH ELECTRODES; METHOD COMPLETE TERMINATION ARRANGEMENT OF THE 70MM2 PVC INSULATED COPPER CONDUCTOR TO THE INSTALLED EARTH ELECTRODES INCLUDING ALL NECESSARY LUGS, FERRULES, MAKING OFF OF ENDS, CLAMPS, ETC</v>
          </cell>
        </row>
        <row r="19196">
          <cell r="A19196" t="str">
            <v>3000035912</v>
          </cell>
          <cell r="B19196" t="str">
            <v>5</v>
          </cell>
          <cell r="C19196" t="str">
            <v>Active</v>
          </cell>
          <cell r="D19196" t="str">
            <v>RENOVATE, BUILDING</v>
          </cell>
          <cell r="E19196" t="str">
            <v>RENV BLDG:SMOKE DETECTION INSTALLATION</v>
          </cell>
          <cell r="F19196" t="str">
            <v>RENOVATE, BUILDING; TYPE SMOKE DETECTION INSTALLATION; METHOD SMD - 426 PG2 POWERG POWERLESS OR SIMILAR APPROVED SMOKE DETECTOR</v>
          </cell>
        </row>
        <row r="19197">
          <cell r="A19197" t="str">
            <v>3000035941</v>
          </cell>
          <cell r="B19197" t="str">
            <v>5</v>
          </cell>
          <cell r="C19197" t="str">
            <v>Active</v>
          </cell>
          <cell r="D19197" t="str">
            <v>RENOVATE, BUILDING</v>
          </cell>
          <cell r="E19197" t="str">
            <v>RENV BLDG:EARTHING &amp; BONDING</v>
          </cell>
          <cell r="F19197" t="str">
            <v>RENOVATE, BUILDING: TYPE: EARTHING &amp; BONDING; METHOD: EARTHING AND BONDING OF ALL BUILDINGS AND TESTING THEREOF</v>
          </cell>
        </row>
        <row r="19198">
          <cell r="A19198" t="str">
            <v>3000035905</v>
          </cell>
          <cell r="B19198" t="str">
            <v>5</v>
          </cell>
          <cell r="C19198" t="str">
            <v>Active</v>
          </cell>
          <cell r="D19198" t="str">
            <v>RENOVATE, BUILDING</v>
          </cell>
          <cell r="E19198" t="str">
            <v>RENV BLDG</v>
          </cell>
          <cell r="F19198" t="str">
            <v>RENOVATE, BUILDING; TYPE "NORMAFLEX" PVC CONDUITS AND ACCESSORIES; METHOD 50MM FLEXIBLE PVC CONDUIT WITH CONDUIT BOX ADAPTOR</v>
          </cell>
        </row>
        <row r="19199">
          <cell r="A19199" t="str">
            <v>3000035909</v>
          </cell>
          <cell r="B19199" t="str">
            <v>5</v>
          </cell>
          <cell r="C19199" t="str">
            <v>Active</v>
          </cell>
          <cell r="D19199" t="str">
            <v>RENOVATE, BUILDING</v>
          </cell>
          <cell r="E19199" t="str">
            <v>RENV BLDG</v>
          </cell>
          <cell r="F19199" t="str">
            <v>RENOVATE, BUILDING: TYPE: LIGHTNING PROTECTION INSTALLATION: TESTING, ETC; METHOD: ALLOW FOR THE TESTING OF EARTHING POINTS/LIGHTNING POINTS</v>
          </cell>
        </row>
        <row r="19200">
          <cell r="A19200" t="str">
            <v>3000035932</v>
          </cell>
          <cell r="B19200" t="str">
            <v>5</v>
          </cell>
          <cell r="C19200" t="str">
            <v>Active</v>
          </cell>
          <cell r="D19200" t="str">
            <v>RENOVATE, BUILDING</v>
          </cell>
          <cell r="E19200" t="str">
            <v>RENV BLDG</v>
          </cell>
          <cell r="F19200" t="str">
            <v>RENOVATE, BUILDING: TYPE: CUTTING THROUGH FLOORS, PAVINGS, ETC; METHOD: C3 MATERIAL REQUIRED TO STABILISE ROAD CROSSING</v>
          </cell>
        </row>
        <row r="19201">
          <cell r="A19201" t="str">
            <v>3000035933</v>
          </cell>
          <cell r="B19201" t="str">
            <v>5</v>
          </cell>
          <cell r="C19201" t="str">
            <v>Active</v>
          </cell>
          <cell r="D19201" t="str">
            <v>RENOVATE, BUILDING</v>
          </cell>
          <cell r="E19201" t="str">
            <v>RENV BLDG</v>
          </cell>
          <cell r="F19201" t="str">
            <v>RENOVATE, BUILDING: TYPE: LIGHTNING PROTECTION INSTALLATION: TESTING, ETC; METHOD: ALLOW FOR THE REQUIRED MAINTENANCE OF THE SYSTEM FOR THE FULL MAINTENANCE PERIOD INCLUDING A FINAL TEST READING BEFORE THE END OF THE PERIOD</v>
          </cell>
        </row>
        <row r="19202">
          <cell r="A19202" t="str">
            <v>3000035942</v>
          </cell>
          <cell r="B19202" t="str">
            <v>5</v>
          </cell>
          <cell r="C19202" t="str">
            <v>Active</v>
          </cell>
          <cell r="D19202" t="str">
            <v>RENOVATE, BUILDING</v>
          </cell>
          <cell r="E19202" t="str">
            <v>RENV BLDG:GALVANISED STEEL CONDUITS</v>
          </cell>
          <cell r="F19202" t="str">
            <v>RENOVATE, BUILDING; TYPE GALVANISED STEEL CONDUITS; METHOD 50MM DIAMETER</v>
          </cell>
        </row>
        <row r="19203">
          <cell r="A19203" t="str">
            <v>3000035919</v>
          </cell>
          <cell r="B19203" t="str">
            <v>5</v>
          </cell>
          <cell r="C19203" t="str">
            <v>Active</v>
          </cell>
          <cell r="D19203" t="str">
            <v>RENOVATE, BUILDING</v>
          </cell>
          <cell r="E19203" t="str">
            <v>RENV BLDG:SUNDRIES</v>
          </cell>
          <cell r="F19203" t="str">
            <v>RENOVATE, BUILDING: TYPE: SUNDRIES; METHOD: PROVISION OF CERTIFICATES OF COMPLIANCE</v>
          </cell>
        </row>
        <row r="19204">
          <cell r="A19204" t="str">
            <v>3000035944</v>
          </cell>
          <cell r="B19204" t="str">
            <v>5</v>
          </cell>
          <cell r="C19204" t="str">
            <v>Active</v>
          </cell>
          <cell r="D19204" t="str">
            <v>RENOVATE, BUILDING</v>
          </cell>
          <cell r="E19204" t="str">
            <v>RENV BLDG</v>
          </cell>
          <cell r="F19204" t="str">
            <v>RENOVATE, BUILDING: TYPE: LUMINAIRES OR EQUIPMENT COMPLETE WITH LAMPS, CONNECTIONS, ETC MOUNTED IN POSITION; METHOD: TYPE B2: 36W "LIHLE LIH336 CI/PRISMATIC/ECG" 1200 X 600MM RECESSED THREE TUBE PRISMATIC DIFFUSER FLUORESCENT FITTING COMPLETE WITH 1,5M CABTYRE, 3-PIN PLUG TOP, ETC</v>
          </cell>
        </row>
        <row r="19205">
          <cell r="A19205" t="str">
            <v>3000035930</v>
          </cell>
          <cell r="B19205" t="str">
            <v>5</v>
          </cell>
          <cell r="C19205" t="str">
            <v>Active</v>
          </cell>
          <cell r="D19205" t="str">
            <v>RENOVATE, BUILDING</v>
          </cell>
          <cell r="E19205" t="str">
            <v>RENV BLDG:150MM DIAMETER RIGID PIPES</v>
          </cell>
          <cell r="F19205" t="str">
            <v>RENOVATE, BUILDING: TYPE: SLEEVES: UNPLASTICISED POLYVINYL CHLORIDE (UPVC) SLEEVE PIPING INCLUDING SHORT LENGTHS AND JOINTING, LAID IN TRENCH (TRENCH AND BACKFILLING MEASURED ELSEWHERE); METHOD: 150MM DIAMETER RIGID PIPES</v>
          </cell>
        </row>
        <row r="19206">
          <cell r="A19206" t="str">
            <v>3000035928</v>
          </cell>
          <cell r="B19206" t="str">
            <v>5</v>
          </cell>
          <cell r="C19206" t="str">
            <v>Active</v>
          </cell>
          <cell r="D19206" t="str">
            <v>RENOVATE, BUILDING</v>
          </cell>
          <cell r="E19206" t="str">
            <v>RENV BLDG</v>
          </cell>
          <cell r="F19206" t="str">
            <v>RENOVATE, BUILDING: TYPE: ALLOW FOR HEAT DETECTION/INFRA RED TEST; METHOD: AN INSPECTION REPORT SUPPORTED BY PHOTOS TO BE SUBMITTED TO THE ESKOM ERE (KZN) OFFICIAL</v>
          </cell>
        </row>
        <row r="19207">
          <cell r="A19207" t="str">
            <v>3000035892</v>
          </cell>
          <cell r="B19207" t="str">
            <v>5</v>
          </cell>
          <cell r="C19207" t="str">
            <v>Active</v>
          </cell>
          <cell r="D19207" t="str">
            <v>RENOVATE, BUILDING</v>
          </cell>
          <cell r="E19207" t="str">
            <v>RENV BLDG:RIGID PVC CONDUITS</v>
          </cell>
          <cell r="F19207" t="str">
            <v>RENOVATE, BUILDING: TYPE: RIGID PVC CONDUITS; METHOD: 20MM DIAMETER</v>
          </cell>
        </row>
        <row r="19208">
          <cell r="A19208" t="str">
            <v>3000035900</v>
          </cell>
          <cell r="B19208" t="str">
            <v>5</v>
          </cell>
          <cell r="C19208" t="str">
            <v>Active</v>
          </cell>
          <cell r="D19208" t="str">
            <v>RENOVATE, BUILDING</v>
          </cell>
          <cell r="E19208" t="str">
            <v>RENV BLDG:2.5MM2</v>
          </cell>
          <cell r="F19208" t="str">
            <v>RENOVATE, BUILDING: TYPE: CONDUCTORS: PVC INSULATED STRANDED COPPER CONDUCTORS DRAWN INTO WIREWAYS; METHOD: 2.5MM2</v>
          </cell>
        </row>
        <row r="19209">
          <cell r="A19209" t="str">
            <v>3000035935</v>
          </cell>
          <cell r="B19209" t="str">
            <v>5</v>
          </cell>
          <cell r="C19209" t="str">
            <v>Active</v>
          </cell>
          <cell r="D19209" t="str">
            <v>RENOVATE, BUILDING</v>
          </cell>
          <cell r="E19209" t="str">
            <v>RENV BLDG</v>
          </cell>
          <cell r="F19209" t="str">
            <v>RENOVATE, BUILDING: TYPE: LUMINAIRES OR EQUIPMENT COMPLETE WITH LAMPS, CONNECTIONS, ETC MOUNTED IN POSITION; METHOD: TYPE M: TUBE LIGHT WITH FOUR 36W ONE LAMP LOW BRIGHTNESS DIFFUSERS AND THREE ADJUSTABLE DOWNLIGHTERS COMPLETE WITH ALL ACCESSORIES AND ALL IN ACCORDANCE WITH THE DRAWINGS</v>
          </cell>
        </row>
        <row r="19210">
          <cell r="A19210" t="str">
            <v>3000035925</v>
          </cell>
          <cell r="B19210" t="str">
            <v>5</v>
          </cell>
          <cell r="C19210" t="str">
            <v>Active</v>
          </cell>
          <cell r="D19210" t="str">
            <v>RENOVATE, BUILDING</v>
          </cell>
          <cell r="E19210" t="str">
            <v>RENV BLDG:TELEPHONE INSTALLATION</v>
          </cell>
          <cell r="F19210" t="str">
            <v>RENOVATE, BUILDING: TYPE: TELEPHONE INSTALLATION; METHOD: BLANK COVERS</v>
          </cell>
        </row>
        <row r="19211">
          <cell r="A19211" t="str">
            <v>3000035922</v>
          </cell>
          <cell r="B19211" t="str">
            <v>5</v>
          </cell>
          <cell r="C19211" t="str">
            <v>Active</v>
          </cell>
          <cell r="D19211" t="str">
            <v>RENOVATE, BUILDING</v>
          </cell>
          <cell r="E19211" t="str">
            <v>RENV BLDG:SUNDRIES</v>
          </cell>
          <cell r="F19211" t="str">
            <v>RENOVATE, BUILDING: TYPE: SUNDRIES; METHOD: CABLE WARNING TAPE PLACED 150MM ABOVE CABLES IN EXCAVATIONS</v>
          </cell>
        </row>
        <row r="19212">
          <cell r="A19212" t="str">
            <v>3000035918</v>
          </cell>
          <cell r="B19212" t="str">
            <v>5</v>
          </cell>
          <cell r="C19212" t="str">
            <v>Active</v>
          </cell>
          <cell r="D19212" t="str">
            <v>RENOVATE, BUILDING</v>
          </cell>
          <cell r="E19212" t="str">
            <v>RENV BLDG:20A DOUBLE POLE ISOLATOR</v>
          </cell>
          <cell r="F19212" t="str">
            <v>RENOVATE, BUILDING: TYPE: SWITCHES, ETC COMPLETE WITH ENGRAVED METAL COVER PLATES FIXED IN FLUSH BOXES; METHOD: 20A DOUBLE POLE ISOLATOR</v>
          </cell>
        </row>
        <row r="19213">
          <cell r="A19213" t="str">
            <v>3000035887</v>
          </cell>
          <cell r="B19213" t="str">
            <v>5</v>
          </cell>
          <cell r="C19213" t="str">
            <v>Active</v>
          </cell>
          <cell r="D19213" t="str">
            <v>RENOVATE, BUILDING</v>
          </cell>
          <cell r="E19213" t="str">
            <v>RENV BLDG:10MM2</v>
          </cell>
          <cell r="F19213" t="str">
            <v>RENOVATE, BUILDING: TYPE: CONDUCTORS: PVC INSULATED STRANDED COPPER CONDUCTORS DRAWN INTO WIREWAYS; METHOD: 10MM2</v>
          </cell>
        </row>
        <row r="19214">
          <cell r="A19214" t="str">
            <v>3000035902</v>
          </cell>
          <cell r="B19214" t="str">
            <v>5</v>
          </cell>
          <cell r="C19214" t="str">
            <v>Active</v>
          </cell>
          <cell r="D19214" t="str">
            <v>RENOVATE, BUILDING</v>
          </cell>
          <cell r="E19214" t="str">
            <v>RENV BLDG</v>
          </cell>
          <cell r="F19214" t="str">
            <v>RENOVATE, BUILDING: TYPE: LUMINAIRES OR EQUIPMENT COMPLETE WITH LAMPS, CONNECTIONS, ETC MOUNTED IN POSITION; METHOD: TYPE C1: 13W "LIHLE LIH 1 P13" 175MM DIAMETER ONE LAMP FLUORESCENT DOWNLIGHTER WITH WHITE TRIM COMPLETE WITH GLASS LENS, 1,5M CABTYRE, 3-PIN PLUG TOP, ETC</v>
          </cell>
        </row>
        <row r="19215">
          <cell r="A19215" t="str">
            <v>3000035907</v>
          </cell>
          <cell r="B19215" t="str">
            <v>5</v>
          </cell>
          <cell r="C19215" t="str">
            <v>Active</v>
          </cell>
          <cell r="D19215" t="str">
            <v>RENOVATE, BUILDING</v>
          </cell>
          <cell r="E19215" t="str">
            <v>RENV BLDG</v>
          </cell>
          <cell r="F19215" t="str">
            <v>RENOVATE, BUILDING: TYPE: SWITCHES, ETC COMPLETE WITH ENGRAVED METAL COVER PLATES FIXED IN FLUSH BOXES; METHOD: 16A SINGLE THREE-PIN WATERPROOF SWITCHED SOCKET OUTLET</v>
          </cell>
        </row>
        <row r="19216">
          <cell r="A19216" t="str">
            <v>3000035913</v>
          </cell>
          <cell r="B19216" t="str">
            <v>5</v>
          </cell>
          <cell r="C19216" t="str">
            <v>Active</v>
          </cell>
          <cell r="D19216" t="str">
            <v>RENOVATE, BUILDING</v>
          </cell>
          <cell r="E19216" t="str">
            <v>RENV BLDG:75MM DIAMETER FLEXIBLE PIPES</v>
          </cell>
          <cell r="F19216" t="str">
            <v>RENOVATE, BUILDING: TYPE: SLEEVES: UNPLASTICISED POLYVINYL CHLORIDE (UPVC) SLEEVE PIPING INCLUDING SHORT LENGTHS AND JOINTING, LAID IN TRENCH (TRENCH AND BACKFILLING MEASURED ELSEWHERE); METHOD: 75MM DIAMETER FLEXIBLE PIPES</v>
          </cell>
        </row>
        <row r="19217">
          <cell r="A19217" t="str">
            <v>3000035898</v>
          </cell>
          <cell r="B19217" t="str">
            <v>5</v>
          </cell>
          <cell r="C19217" t="str">
            <v>Active</v>
          </cell>
          <cell r="D19217" t="str">
            <v>RENOVATE, BUILDING</v>
          </cell>
          <cell r="E19217" t="str">
            <v>RENV BLDG:PUBLIC ADDRESS INSTALLATION</v>
          </cell>
          <cell r="F19217" t="str">
            <v>RENOVATE, BUILDING: TYPE: PUBLIC ADDRESS INSTALLATION; METHOD: 25MM PVC CONDUIT</v>
          </cell>
        </row>
        <row r="19218">
          <cell r="A19218" t="str">
            <v>3000035899</v>
          </cell>
          <cell r="B19218" t="str">
            <v>5</v>
          </cell>
          <cell r="C19218" t="str">
            <v>Active</v>
          </cell>
          <cell r="D19218" t="str">
            <v>RENOVATE, BUILDING</v>
          </cell>
          <cell r="E19218" t="str">
            <v>RENV BLDG:GUARANTEE &amp; MAINTENANCE</v>
          </cell>
          <cell r="F19218" t="str">
            <v>RENOVATE, BUILDING: TYPE: GUARANTEE &amp; MAINTENANCE; METHOD: PROVISION OF A GUARANTEE AGAINST DEFECTIVE PARTS AND WORKMANSHIP FOR A PERIOD OF TWELVE MONTHS AFTER THE DATE OF ISSUE OF THE COMPLETION CERTIFICATE</v>
          </cell>
        </row>
        <row r="19219">
          <cell r="A19219" t="str">
            <v>3000035914</v>
          </cell>
          <cell r="B19219" t="str">
            <v>5</v>
          </cell>
          <cell r="C19219" t="str">
            <v>Active</v>
          </cell>
          <cell r="D19219" t="str">
            <v>RENOVATE, BUILDING</v>
          </cell>
          <cell r="E19219" t="str">
            <v>RENV BLDG</v>
          </cell>
          <cell r="F19219" t="str">
            <v>RENOVATE, BUILDING: TYPE: CUTTING THROUGH FLOORS, PAVINGS, ETC; METHOD: SAW CUTTING THROUGH 100MM THICK UNREINFORCED CONCRETE PAVING FOR 600MM WIDE CABLE TRENCH AND MAKING GOOD CONCRETE ON COMPLETION</v>
          </cell>
        </row>
        <row r="19220">
          <cell r="A19220" t="str">
            <v>3000035904</v>
          </cell>
          <cell r="B19220" t="str">
            <v>5</v>
          </cell>
          <cell r="C19220" t="str">
            <v>Active</v>
          </cell>
          <cell r="D19220" t="str">
            <v>RENOVATE, BUILDING</v>
          </cell>
          <cell r="E19220" t="str">
            <v>RENV BLDG:CABLE MANHOLES</v>
          </cell>
          <cell r="F19220" t="str">
            <v>RENOVATE, BUILDING: TYPE: CABLE MANHOLES; METHOD: 600 X 600MM BRICK INSPECTION CHAMBER NOT EXCEEDING 1000MM DEEP INTERNALLY, INCLUDING PRECAST CONCRETE COVER SLAB (COVER ELSEWHERE)</v>
          </cell>
        </row>
        <row r="19221">
          <cell r="A19221" t="str">
            <v>3000035920</v>
          </cell>
          <cell r="B19221" t="str">
            <v>5</v>
          </cell>
          <cell r="C19221" t="str">
            <v>Active</v>
          </cell>
          <cell r="D19221" t="str">
            <v>RENOVATE, BUILDING</v>
          </cell>
          <cell r="E19221" t="str">
            <v>RENV BLDG:4MM2</v>
          </cell>
          <cell r="F19221" t="str">
            <v>RENOVATE, BUILDING: TYPE: CONDUCTORS: PVC INSULATED STRANDED COPPER CONDUCTORS DRAWN INTO WIREWAYS; METHOD: 4MM2</v>
          </cell>
        </row>
        <row r="19222">
          <cell r="A19222" t="str">
            <v>3000035940</v>
          </cell>
          <cell r="B19222" t="str">
            <v>5</v>
          </cell>
          <cell r="C19222" t="str">
            <v>Active</v>
          </cell>
          <cell r="D19222" t="str">
            <v>RENOVATE, BUILDING</v>
          </cell>
          <cell r="E19222" t="str">
            <v>RENV BLDG</v>
          </cell>
          <cell r="F19222" t="str">
            <v>RENOVATE, BUILDING; TYPE POWER SKIRTINGS: EXTRA OVER FOR; METHOD 16A SINGLE THREE-PIN FLUSH MOUNTED SWITCHED SOCKET OUTLET COMPLETE WITH COVER PLATE, FIXED TO SKIRTING</v>
          </cell>
        </row>
        <row r="19223">
          <cell r="A19223" t="str">
            <v>3000035938</v>
          </cell>
          <cell r="B19223" t="str">
            <v>5</v>
          </cell>
          <cell r="C19223" t="str">
            <v>Active</v>
          </cell>
          <cell r="D19223" t="str">
            <v>RENOVATE, BUILDING</v>
          </cell>
          <cell r="E19223" t="str">
            <v>RENV BLDG:2.5MM2</v>
          </cell>
          <cell r="F19223" t="str">
            <v>RENOVATE, BUILDING: TYPE: CONDUCTORS: PVC INSULATED STRANDED COPPER EARTH CONDUCTORS DRAWN INTO WIREWAYS; METHOD: 2.5MM2</v>
          </cell>
        </row>
        <row r="19224">
          <cell r="A19224" t="str">
            <v>3000035936</v>
          </cell>
          <cell r="B19224" t="str">
            <v>5</v>
          </cell>
          <cell r="C19224" t="str">
            <v>Active</v>
          </cell>
          <cell r="D19224" t="str">
            <v>RENOVATE, BUILDING</v>
          </cell>
          <cell r="E19224" t="str">
            <v>RENV BLDG</v>
          </cell>
          <cell r="F19224" t="str">
            <v>RENOVATE, BUILDING; TYPE LUMINAIRES OR EQUIPMENT COMPLETE WITH LAMPS, CONNECTIONS, ETC MOUNTED IN POSITION; METHOD TYPE J1: 26W "BEKA 31226" ROUND ONE LAMP FLUORESCENT BULKHEAD FITTING WITH BLACK TRIM</v>
          </cell>
        </row>
        <row r="19225">
          <cell r="A19225" t="str">
            <v>3000035931</v>
          </cell>
          <cell r="B19225" t="str">
            <v>5</v>
          </cell>
          <cell r="C19225" t="str">
            <v>Active</v>
          </cell>
          <cell r="D19225" t="str">
            <v>RENOVATE, BUILDING</v>
          </cell>
          <cell r="E19225" t="str">
            <v>RENV BLDG</v>
          </cell>
          <cell r="F19225" t="str">
            <v>RENOVATE, BUILDING: TYPE: SWITCHES, ETC COMPLETE WITH ENGRAVED METAL COVER PLATES FIXED IN FLUSH BOXES; METHOD: 16A DOUBLE THREE-PIN SWITCHED SOCKET OUTLET</v>
          </cell>
        </row>
        <row r="19226">
          <cell r="A19226" t="str">
            <v>3000035901</v>
          </cell>
          <cell r="B19226" t="str">
            <v>5</v>
          </cell>
          <cell r="C19226" t="str">
            <v>Active</v>
          </cell>
          <cell r="D19226" t="str">
            <v>RENOVATE, BUILDING</v>
          </cell>
          <cell r="E19226" t="str">
            <v>RENV BLDG</v>
          </cell>
          <cell r="F19226" t="str">
            <v>RENOVATE, BUILDING: TYPE: LUMINAIRES OR EQUIPMENT COMPLETE WITH LAMPS, CONNECTIONS, ETC MOUNTED IN POSITION; METHOD: TYPE A5: "LIHLE LIH258 ECG/VAPOUR" 1500MM LONG TWO TUBE VAPOUR PROOF FLUORESCENT FITTING</v>
          </cell>
        </row>
        <row r="19227">
          <cell r="A19227" t="str">
            <v>3000035888</v>
          </cell>
          <cell r="B19227" t="str">
            <v>5</v>
          </cell>
          <cell r="C19227" t="str">
            <v>Active</v>
          </cell>
          <cell r="D19227" t="str">
            <v>RENOVATE, BUILDING</v>
          </cell>
          <cell r="E19227" t="str">
            <v>RENV BLDG:16A TWO-LEVER ONE-WAY SWITCH</v>
          </cell>
          <cell r="F19227" t="str">
            <v>RENOVATE, BUILDING: TYPE: SWITCHES, ETC COMPLETE WITH ENGRAVED METAL COVER PLATES FIXED IN FLUSH BOXES; METHOD: 16A TWO-LEVER ONE-WAY SWITCH</v>
          </cell>
        </row>
        <row r="19228">
          <cell r="A19228" t="str">
            <v>3000035895</v>
          </cell>
          <cell r="B19228" t="str">
            <v>5</v>
          </cell>
          <cell r="C19228" t="str">
            <v>Active</v>
          </cell>
          <cell r="D19228" t="str">
            <v>RENOVATE, BUILDING</v>
          </cell>
          <cell r="E19228" t="str">
            <v>RENV BLDG</v>
          </cell>
          <cell r="F19228" t="str">
            <v>RENOVATE, BUILDING: TYPE: LUMINAIRES OR EQUIPMENT COMPLETE WITH LAMPS, CONNECTIONS, ETC MOUNTED IN POSITION; METHOD: TYPE A2: 36W "LIHLE LIH236 RC ECG" 1200MM LONG TWO TUBE PRISMATIC DIFFUSER FLUORESCENT FITTING</v>
          </cell>
        </row>
        <row r="19229">
          <cell r="A19229" t="str">
            <v>3000035896</v>
          </cell>
          <cell r="B19229" t="str">
            <v>5</v>
          </cell>
          <cell r="C19229" t="str">
            <v>Active</v>
          </cell>
          <cell r="D19229" t="str">
            <v>RENOVATE, BUILDING</v>
          </cell>
          <cell r="E19229" t="str">
            <v>RENV BLDG:PVC CONDUIT ACCESSORIES</v>
          </cell>
          <cell r="F19229" t="str">
            <v>RENOVATE, BUILDING: TYPE: PVC CONDUIT ACCESSORIES; METHOD: BLANK COVER PLATE FOR 100MM X 100MM BOX</v>
          </cell>
        </row>
        <row r="19230">
          <cell r="A19230" t="str">
            <v>3000035890</v>
          </cell>
          <cell r="B19230" t="str">
            <v>5</v>
          </cell>
          <cell r="C19230" t="str">
            <v>Active</v>
          </cell>
          <cell r="D19230" t="str">
            <v>RENOVATE, BUILDING</v>
          </cell>
          <cell r="E19230" t="str">
            <v>RENV BLDG</v>
          </cell>
          <cell r="F19230" t="str">
            <v>RENOVATE, BUILDING: TYPE: LUMINAIRES OR EQUIPMENT COMPLETE WITH LAMPS, CONNECTIONS, ETC MOUNTED IN POSITION; METHOD: TYPE C3: 26W "BEKA RONDO H" 212MM DIAMETER TWO LAMP FLUORESCENT DOWNLIGHTER WITH WHITE TRIM COMPLETE WITH 1,5M CABTYRE, 3-PIN PLUG TOP, ETC</v>
          </cell>
        </row>
        <row r="19231">
          <cell r="A19231" t="str">
            <v>3000035906</v>
          </cell>
          <cell r="B19231" t="str">
            <v>5</v>
          </cell>
          <cell r="C19231" t="str">
            <v>Active</v>
          </cell>
          <cell r="D19231" t="str">
            <v>RENOVATE, BUILDING</v>
          </cell>
          <cell r="E19231" t="str">
            <v>RENV BLDG</v>
          </cell>
          <cell r="F19231" t="str">
            <v>RENOVATE, BUILDING: TYPE: SWITCHES, ETC COMPLETE WITH ENGRAVED METAL COVER PLATES FIXED IN FLUSH BOXES; METHOD: 16A RED COLOURED DOUBLE THREE-PIN SWITCHED SOCKET OUTLET</v>
          </cell>
        </row>
        <row r="19232">
          <cell r="A19232" t="str">
            <v>3000035894</v>
          </cell>
          <cell r="B19232" t="str">
            <v>5</v>
          </cell>
          <cell r="C19232" t="str">
            <v>Active</v>
          </cell>
          <cell r="D19232" t="str">
            <v>RENOVATE, BUILDING</v>
          </cell>
          <cell r="E19232" t="str">
            <v>RENV BLDG</v>
          </cell>
          <cell r="F19232" t="str">
            <v>RENOVATE, BUILDING: TYPE: POWER SKIRTINGS: EXTRA OVER FOR; METHOD: RJ11 CONNECTOR WITH CRADLE/COVER AND MOD BLANK</v>
          </cell>
        </row>
        <row r="19233">
          <cell r="A19233" t="str">
            <v>3000035921</v>
          </cell>
          <cell r="B19233" t="str">
            <v>5</v>
          </cell>
          <cell r="C19233" t="str">
            <v>Active</v>
          </cell>
          <cell r="D19233" t="str">
            <v>RENOVATE, BUILDING</v>
          </cell>
          <cell r="E19233" t="str">
            <v>RENV BLDG:50MM DIAMETER FLEXIBLE PIPES</v>
          </cell>
          <cell r="F19233" t="str">
            <v>RENOVATE, BUILDING: TYPE: SLEEVES: UNPLASTICISED POLYVINYL CHLORIDE (UPVC) SLEEVE PIPING INCLUDING SHORT LENGTHS AND JOINTING, LAID IN TRENCH (TRENCH AND BACKFILLING MEASURED ELSEWHERE); METHOD: 50MM DIAMETER FLEXIBLE PIPES</v>
          </cell>
        </row>
        <row r="19234">
          <cell r="A19234" t="str">
            <v>3000035917</v>
          </cell>
          <cell r="B19234" t="str">
            <v>5</v>
          </cell>
          <cell r="C19234" t="str">
            <v>Active</v>
          </cell>
          <cell r="D19234" t="str">
            <v>RENOVATE, BUILDING</v>
          </cell>
          <cell r="E19234" t="str">
            <v>RENV BLDG</v>
          </cell>
          <cell r="F19234" t="str">
            <v>RENOVATE, BUILDING: TYPE: LUMINAIRES OR EQUIPMENT COMPLETE WITH LAMPS, CONNECTIONS, ETC MOUNTED IN POSITION; METHOD: TYPE A3: 58W "LIHLE LIH158 RC PRISMATIC/ECG" 1500MM LONG ONE TUBE PRISMATIC DIFFUSER FLUORESCENT FITTING</v>
          </cell>
        </row>
        <row r="19235">
          <cell r="A19235" t="str">
            <v>3000035929</v>
          </cell>
          <cell r="B19235" t="str">
            <v>5</v>
          </cell>
          <cell r="C19235" t="str">
            <v>Active</v>
          </cell>
          <cell r="D19235" t="str">
            <v>RENOVATE, BUILDING</v>
          </cell>
          <cell r="E19235" t="str">
            <v>RENV BLDG</v>
          </cell>
          <cell r="F19235" t="str">
            <v>RENOVATE, BUILDING: TYPE: LUMINAIRES OR EQUIPMENT COMPLETE WITH LAMPS, CONNECTIONS, ETC MOUNTED IN POSITION; METHOD: TYPE J5: "LIH/BH/IND/LU/POLY/CL-2PL9" ROUND SURFACE MOUNTED BULKHEAD FITTING</v>
          </cell>
        </row>
        <row r="19236">
          <cell r="A19236" t="str">
            <v>3000035889</v>
          </cell>
          <cell r="B19236" t="str">
            <v>5</v>
          </cell>
          <cell r="C19236" t="str">
            <v>Active</v>
          </cell>
          <cell r="D19236" t="str">
            <v>RENOVATE, BUILDING</v>
          </cell>
          <cell r="E19236" t="str">
            <v>RENV BLDG:16A ONE-LEVER TWO-WAY SWITCH</v>
          </cell>
          <cell r="F19236" t="str">
            <v>RENOVATE, BUILDING; TYPE SWITCHES, ETC COMPLETE WITH ENGRAVED METAL COVER PLATES FIXED IN FLUSH BOXES; METHOD 16A ONE-LEVER TWO-WAY SWITCH</v>
          </cell>
        </row>
        <row r="19237">
          <cell r="A19237" t="str">
            <v>3000035893</v>
          </cell>
          <cell r="B19237" t="str">
            <v>5</v>
          </cell>
          <cell r="C19237" t="str">
            <v>Active</v>
          </cell>
          <cell r="D19237" t="str">
            <v>RENOVATE, BUILDING</v>
          </cell>
          <cell r="E19237" t="str">
            <v>RENV BLDG</v>
          </cell>
          <cell r="F19237" t="str">
            <v>RENOVATE, BUILDING: TYPE: LIGHTNING PROTECTION INSTALLATION: TESTING, ETC; METHOD: ALLOW FOR THE TESTING OF JOINT CONTINUITY</v>
          </cell>
        </row>
        <row r="19238">
          <cell r="A19238" t="str">
            <v>3000035943</v>
          </cell>
          <cell r="B19238" t="str">
            <v>5</v>
          </cell>
          <cell r="C19238" t="str">
            <v>Active</v>
          </cell>
          <cell r="D19238" t="str">
            <v>RENOVATE, BUILDING</v>
          </cell>
          <cell r="E19238" t="str">
            <v>RENV BLDG:COVER JOINT</v>
          </cell>
          <cell r="F19238" t="str">
            <v>RENOVATE, BUILDING: TYPE: POWER SKIRTINGS: EXTRA OVER FOR; METHOD: COVER JOINT</v>
          </cell>
        </row>
        <row r="19239">
          <cell r="A19239" t="str">
            <v>3000035915</v>
          </cell>
          <cell r="B19239" t="str">
            <v>5</v>
          </cell>
          <cell r="C19239" t="str">
            <v>Active</v>
          </cell>
          <cell r="D19239" t="str">
            <v>RENOVATE, BUILDING</v>
          </cell>
          <cell r="E19239" t="str">
            <v>RENV BLDG:110MM DIAMETER FLEXIBLE PIPES</v>
          </cell>
          <cell r="F19239" t="str">
            <v>RENOVATE, BUILDING: TYPE: SLEEVES: UNPLASTICISED POLYVINYL CHLORIDE (UPVC) SLEEVE PIPING INCLUDING SHORT LENGTHS AND JOINTING, LAID IN TRENCH (TRENCH AND BACKFILLING MEASURED ELSEWHERE); METHOD: 110MM DIAMETER FLEXIBLE PIPES</v>
          </cell>
        </row>
        <row r="19240">
          <cell r="A19240" t="str">
            <v>3000035926</v>
          </cell>
          <cell r="B19240" t="str">
            <v>5</v>
          </cell>
          <cell r="C19240" t="str">
            <v>Active</v>
          </cell>
          <cell r="D19240" t="str">
            <v>RENOVATE, BUILDING</v>
          </cell>
          <cell r="E19240" t="str">
            <v>RENV BLDG:WIRING CHANNELS</v>
          </cell>
          <cell r="F19240" t="str">
            <v>RENOVATE, BUILDING: TYPE: WIRING CHANNELS; METHOD: TYPE P2000 GALVANISED WIRING CHANNELS FITTED WITH FULL LENGTH COVER PLATES AND SUSPENDED FROM TIMBER TRUSSES/PURLINS</v>
          </cell>
        </row>
        <row r="19241">
          <cell r="A19241" t="str">
            <v>3000035908</v>
          </cell>
          <cell r="B19241" t="str">
            <v>5</v>
          </cell>
          <cell r="C19241" t="str">
            <v>Active</v>
          </cell>
          <cell r="D19241" t="str">
            <v>RENOVATE, BUILDING</v>
          </cell>
          <cell r="E19241" t="str">
            <v>RENV BLDG:PVC CONDUIT ACCESSORIES</v>
          </cell>
          <cell r="F19241" t="str">
            <v>RENOVATE, BUILDING: TYPE: PVC CONDUIT ACCESSORIES; METHOD: ROUND CONDUIT BOX FOR 20MM DIAMETER CONDUITS</v>
          </cell>
        </row>
        <row r="19242">
          <cell r="A19242" t="str">
            <v>3000035923</v>
          </cell>
          <cell r="B19242" t="str">
            <v>5</v>
          </cell>
          <cell r="C19242" t="str">
            <v>Active</v>
          </cell>
          <cell r="D19242" t="str">
            <v>RENOVATE, BUILDING</v>
          </cell>
          <cell r="E19242" t="str">
            <v>RENV BLDG</v>
          </cell>
          <cell r="F19242" t="str">
            <v>RENOVATE, BUILDING: TYPE: LIGHTNING PROTECTION INSTALLATION: DOWN CONDUCTORS; METHOD: 50MM2 ALUMINIUM CONDUCTORS SURFACE MOUNTED ON WALLS, ETC INCLUDING ALL NECESSARY FIXING ACCESSORIES, INSULATING SLEEVES, STAND OFF BRACKETS, JOINTING, ETC</v>
          </cell>
        </row>
        <row r="19243">
          <cell r="A19243" t="str">
            <v>3000035934</v>
          </cell>
          <cell r="B19243" t="str">
            <v>5</v>
          </cell>
          <cell r="C19243" t="str">
            <v>Active</v>
          </cell>
          <cell r="D19243" t="str">
            <v>RENOVATE, BUILDING</v>
          </cell>
          <cell r="E19243" t="str">
            <v>RENV BLDG</v>
          </cell>
          <cell r="F19243" t="str">
            <v>RENOVATE, BUILDING: TYPE: LIGHTNING PROTECTION INSTALLATION: EARTH ELECTRODES; METHOD: 3,6M LONG "COPPERWELD" COPPER CLAD STEEL ELECTRODES DRIVEN INTO THE GROUND WITH TOP END OF ELECTRODE 500MM BELOW FINISHED GROUND LEVEL</v>
          </cell>
        </row>
        <row r="19244">
          <cell r="A19244" t="str">
            <v>3000035911</v>
          </cell>
          <cell r="B19244" t="str">
            <v>5</v>
          </cell>
          <cell r="C19244" t="str">
            <v>Active</v>
          </cell>
          <cell r="D19244" t="str">
            <v>RENOVATE, BUILDING</v>
          </cell>
          <cell r="E19244" t="str">
            <v>RENV BLDG:CEILING MOUNTED LOUD SPEAKERS</v>
          </cell>
          <cell r="F19244" t="str">
            <v>RENOVATE, BUILDING: TYPE: SUPPLY, INSTALLATION, CONNECTION, COMMISSIONING AND TESTING OF THE PUBLIC ADDRESS INSTALLATION COMPLETE AS SPECIFIED; METHOD: CEILING MOUNTED LOUD SPEAKERS</v>
          </cell>
        </row>
        <row r="19245">
          <cell r="A19245" t="str">
            <v>3000035897</v>
          </cell>
          <cell r="B19245" t="str">
            <v>5</v>
          </cell>
          <cell r="C19245" t="str">
            <v>Active</v>
          </cell>
          <cell r="D19245" t="str">
            <v>RENOVATE, BUILDING</v>
          </cell>
          <cell r="E19245" t="str">
            <v>RENV BLDG</v>
          </cell>
          <cell r="F19245" t="str">
            <v>RENOVATE, BUILDING: TYPE: SWITCHES, ETC COMPLETE WITH ENGRAVED METAL COVER PLATES FIXED IN FLUSH BOXES; METHOD: 16A ONE-LEVER ONE-WAY WATERTIGHT SWITCH</v>
          </cell>
        </row>
        <row r="19246">
          <cell r="A19246" t="str">
            <v>3000035924</v>
          </cell>
          <cell r="B19246" t="str">
            <v>5</v>
          </cell>
          <cell r="C19246" t="str">
            <v>Active</v>
          </cell>
          <cell r="D19246" t="str">
            <v>RENOVATE, BUILDING</v>
          </cell>
          <cell r="E19246" t="str">
            <v>RENV BLDG:RIGID PVC CONDUITS</v>
          </cell>
          <cell r="F19246" t="str">
            <v>RENOVATE, BUILDING; TYPE RIGID PVC CONDUITS; METHOD 32MM DIAMETER</v>
          </cell>
        </row>
        <row r="19247">
          <cell r="A19247" t="str">
            <v>3000035903</v>
          </cell>
          <cell r="B19247" t="str">
            <v>5</v>
          </cell>
          <cell r="C19247" t="str">
            <v>Active</v>
          </cell>
          <cell r="D19247" t="str">
            <v>RENOVATE, BUILDING</v>
          </cell>
          <cell r="E19247" t="str">
            <v>RENV BLDG</v>
          </cell>
          <cell r="F19247" t="str">
            <v>RENOVATE, BUILDING: TYPE: LIGHTNING PROTECTION INSTALLATION: TESTING, ETC; METHOD: ALLOW FOR THE VISITING OF THE SITE AND THE CARRYING OUT OF THE REQUIRED RESISTIVITY TESTS AND THE ISSUING OF THE TEST RESULTS AND REPORT</v>
          </cell>
        </row>
        <row r="19248">
          <cell r="A19248" t="str">
            <v>3000035927</v>
          </cell>
          <cell r="B19248" t="str">
            <v>5</v>
          </cell>
          <cell r="C19248" t="str">
            <v>Active</v>
          </cell>
          <cell r="D19248" t="str">
            <v>RENOVATE, BUILDING</v>
          </cell>
          <cell r="E19248" t="str">
            <v>RENV BLDG:PVC CONDUIT ACCESSORIES</v>
          </cell>
          <cell r="F19248" t="str">
            <v>RENOVATE, BUILDING: TYPE: PVC CONDUIT ACCESSORIES; METHOD: 100 X 100 X 50MM DEEP BOX</v>
          </cell>
        </row>
        <row r="19249">
          <cell r="A19249" t="str">
            <v>3000035891</v>
          </cell>
          <cell r="B19249" t="str">
            <v>5</v>
          </cell>
          <cell r="C19249" t="str">
            <v>Active</v>
          </cell>
          <cell r="D19249" t="str">
            <v>RENOVATE, BUILDING</v>
          </cell>
          <cell r="E19249" t="str">
            <v>RENV BLDG</v>
          </cell>
          <cell r="F19249" t="str">
            <v>RENOVATE, BUILDING; TYPE LIGHTNING PROTECTION INSTALLATION: GENERAL EARTH BONDING; METHOD BONDING OF METAL DRAINAGE DOWN PIPES AND ALL OTHER METAL ITEMS</v>
          </cell>
        </row>
        <row r="19250">
          <cell r="A19250" t="str">
            <v>3000035910</v>
          </cell>
          <cell r="B19250" t="str">
            <v>5</v>
          </cell>
          <cell r="C19250" t="str">
            <v>Active</v>
          </cell>
          <cell r="D19250" t="str">
            <v>RENOVATE, BUILDING</v>
          </cell>
          <cell r="E19250" t="str">
            <v>RENV BLDG</v>
          </cell>
          <cell r="F19250" t="str">
            <v>RENOVATE, BUILDING: TYPE: POWER SKIRTINGS: EXTRA OVER FOR; METHOD: 16A DEDICATED SINGLE THREE-PIN FLUSH MOUNTED SWITCHED SOCKET OUTLET COMPLETE WITH COVER PLATE, FIXED TO SKIRTING</v>
          </cell>
        </row>
        <row r="19251">
          <cell r="A19251" t="str">
            <v>3000035937</v>
          </cell>
          <cell r="B19251" t="str">
            <v>5</v>
          </cell>
          <cell r="C19251" t="str">
            <v>Active</v>
          </cell>
          <cell r="D19251" t="str">
            <v>RENOVATE, BUILDING</v>
          </cell>
          <cell r="E19251" t="str">
            <v>RENV BLDG:TELEPHONE INSTALLATION</v>
          </cell>
          <cell r="F19251" t="str">
            <v>RENOVATE, BUILDING: TYPE: TELEPHONE INSTALLATION; METHOD: 20 PAIR INDOOR CABLE</v>
          </cell>
        </row>
        <row r="19252">
          <cell r="A19252" t="str">
            <v>3000035886</v>
          </cell>
          <cell r="B19252" t="str">
            <v>5</v>
          </cell>
          <cell r="C19252" t="str">
            <v>Active</v>
          </cell>
          <cell r="D19252" t="str">
            <v>REFURBISH, BUILDING</v>
          </cell>
          <cell r="E19252" t="str">
            <v>REFURB BLDG:MAINTENANCE</v>
          </cell>
          <cell r="F19252" t="str">
            <v>REFURBISH, BUILDING: TYPE: MAINTENANCE; METHOD: CUT AND SEAL OFF 20MM2 PVC PIPES</v>
          </cell>
        </row>
        <row r="19253">
          <cell r="A19253" t="str">
            <v>3000035883</v>
          </cell>
          <cell r="B19253" t="str">
            <v>5</v>
          </cell>
          <cell r="C19253" t="str">
            <v>Active</v>
          </cell>
          <cell r="D19253" t="str">
            <v>SURVEY, LAND</v>
          </cell>
          <cell r="E19253" t="str">
            <v>SURVEY, LAND:ENGINEERING SURVEY;REPORT</v>
          </cell>
          <cell r="F19253" t="str">
            <v>SURVEY, LAND: TYPE: ENGINEERING SURVEY; METHOD: CADASTRAL; FEEDBACK: REPORT; SURVEY WALK DOWN AND MEASUREMENT OF CROSSING</v>
          </cell>
        </row>
        <row r="19254">
          <cell r="A19254" t="str">
            <v>3000035885</v>
          </cell>
          <cell r="B19254" t="str">
            <v>5</v>
          </cell>
          <cell r="C19254" t="str">
            <v>Active</v>
          </cell>
          <cell r="D19254" t="str">
            <v>REFURBISH, BUILDING</v>
          </cell>
          <cell r="E19254" t="str">
            <v>REFURB BLDG:MAINTENANCE</v>
          </cell>
          <cell r="F19254" t="str">
            <v>REFURBISH, BUILDING: TYPE: MAINTENANCE; METHOD: CUT AND SEAL OFF 15MM2 COPPER PIPES</v>
          </cell>
        </row>
        <row r="19255">
          <cell r="A19255" t="str">
            <v>3000035884</v>
          </cell>
          <cell r="B19255" t="str">
            <v>5</v>
          </cell>
          <cell r="C19255" t="str">
            <v>Active</v>
          </cell>
          <cell r="D19255" t="str">
            <v>REFURBISH, BUILDING</v>
          </cell>
          <cell r="E19255" t="str">
            <v>REFURB BLDG:SUPPLY AND INSTALL</v>
          </cell>
          <cell r="F19255" t="str">
            <v>REFURBISH, BUILDING; TYPE SUPPLY AND INSTALL; METHOD SUPPLY AND INSTALL BATTERY ROOM LIGHTS COMPLETE WITH CABLES AND SWITCHES SUITABLE FOR BATTERY ROOM</v>
          </cell>
        </row>
        <row r="19256">
          <cell r="A19256" t="str">
            <v>3000035882</v>
          </cell>
          <cell r="B19256" t="str">
            <v>5</v>
          </cell>
          <cell r="C19256" t="str">
            <v>Active</v>
          </cell>
          <cell r="D19256" t="str">
            <v>CLEAN, AREA</v>
          </cell>
          <cell r="E19256" t="str">
            <v>CLEAN, AREA:PLASTERED BRICK WALLS</v>
          </cell>
          <cell r="F19256" t="str">
            <v>CLEAN, AREA: TYPE: PLASTERED BRICK WALLS; METHOD: SUGAR SOAP AND WATER MIX AND STEEL BRUSHES; FREQUENCY: AS AND WHEN NEEDED</v>
          </cell>
        </row>
        <row r="19257">
          <cell r="A19257" t="str">
            <v>3000035881</v>
          </cell>
          <cell r="B19257" t="str">
            <v>5</v>
          </cell>
          <cell r="C19257" t="str">
            <v>Active</v>
          </cell>
          <cell r="D19257" t="str">
            <v>CLEAN, AREA</v>
          </cell>
          <cell r="E19257" t="str">
            <v>CLEAN, AREA:CONCRETE SLAB</v>
          </cell>
          <cell r="F19257" t="str">
            <v>CLEAN, AREA: TYPE: CONCRETE SLAB; METHOD: WATER PRESSURE CLEANING SYSTEM AND STEEL BRUSHES; FREQUENCY: AS AND WHEN REQUIRED</v>
          </cell>
        </row>
        <row r="19258">
          <cell r="A19258" t="str">
            <v>3000035880</v>
          </cell>
          <cell r="B19258" t="str">
            <v>4</v>
          </cell>
          <cell r="C19258" t="str">
            <v>Active</v>
          </cell>
          <cell r="D19258" t="str">
            <v>APPLY, PAINT</v>
          </cell>
          <cell r="E19258" t="str">
            <v>APPLY, PAINT:CHEMICAL RESISTANT EPOXY</v>
          </cell>
          <cell r="F19258" t="str">
            <v>APPLY, PAINT: TYPE: CHEMICAL RESISTANT EPOXY; METHOD: BY HAND; SURFACE TYPE: FLOOR; STANDARD: BATTERY ROOM STANDARD 240-56177186</v>
          </cell>
        </row>
        <row r="19259">
          <cell r="A19259" t="str">
            <v>3000035739</v>
          </cell>
          <cell r="B19259" t="str">
            <v>5</v>
          </cell>
          <cell r="C19259" t="str">
            <v>Active</v>
          </cell>
          <cell r="D19259" t="str">
            <v>RENOVATE, BUILDING</v>
          </cell>
          <cell r="E19259" t="str">
            <v>RENV BLDG:35MM2 X 4-CORE</v>
          </cell>
          <cell r="F19259" t="str">
            <v>RENOVATE, BUILDING; TYPE CABLE JOINTS INCLUDING TERMINATIONS, SINGLE CORE TAILS, ETC; METHOD 35MM2 X 4-CORE</v>
          </cell>
        </row>
        <row r="19260">
          <cell r="A19260" t="str">
            <v>3000035696</v>
          </cell>
          <cell r="B19260" t="str">
            <v>5</v>
          </cell>
          <cell r="C19260" t="str">
            <v>Active</v>
          </cell>
          <cell r="D19260" t="str">
            <v>RENOVATE, BUILDING</v>
          </cell>
          <cell r="E19260" t="str">
            <v>RENV BLDG:DRAINS</v>
          </cell>
          <cell r="F19260" t="str">
            <v>RENOVATE, BUILDING: TYPE: DRAINS; METHOD: OVERHAUL FOR MATERIAL HAULED IN EXCESS OF 5.0KM FREE-HAUL (NORMAL OVERHAUL)</v>
          </cell>
        </row>
        <row r="19261">
          <cell r="A19261" t="str">
            <v>3000035742</v>
          </cell>
          <cell r="B19261" t="str">
            <v>5</v>
          </cell>
          <cell r="C19261" t="str">
            <v>Active</v>
          </cell>
          <cell r="D19261" t="str">
            <v>RENOVATE, BUILDING</v>
          </cell>
          <cell r="E19261" t="str">
            <v>RENV BLDG:ELECTRICAL</v>
          </cell>
          <cell r="F19261" t="str">
            <v>RENOVATE, BUILDING: TYPE: ELECTRICAL; METHOD: TELKOM SLEEVE (CONDUIT ONLY)</v>
          </cell>
        </row>
        <row r="19262">
          <cell r="A19262" t="str">
            <v>3000035731</v>
          </cell>
          <cell r="B19262" t="str">
            <v>5</v>
          </cell>
          <cell r="C19262" t="str">
            <v>Active</v>
          </cell>
          <cell r="D19262" t="str">
            <v>RENOVATE, BUILDING</v>
          </cell>
          <cell r="E19262" t="str">
            <v>RENV BLDG</v>
          </cell>
          <cell r="F19262" t="str">
            <v>RENOVATE, BUILDING: TYPE: ADDITIONAL TESTS REQUESTED BY THE ENGINEER; METHOD: IMPORTED G6 MATERIAL COMPACTED TO 95% MOD AASHTO FOR 8 LAYERS</v>
          </cell>
        </row>
        <row r="19263">
          <cell r="A19263" t="str">
            <v>3000035701</v>
          </cell>
          <cell r="B19263" t="str">
            <v>5</v>
          </cell>
          <cell r="C19263" t="str">
            <v>Active</v>
          </cell>
          <cell r="D19263" t="str">
            <v>RENOVATE, BUILDING</v>
          </cell>
          <cell r="E19263" t="str">
            <v>RENV BLDG:16MM2 X 4-CORE</v>
          </cell>
          <cell r="F19263" t="str">
            <v>RENOVATE, BUILDING: TYPE: CABLE JOINTS INCLUDING TERMINATIONS, SINGLE CORE TAILS, ETC; METHOD: 16MM2 X 4-CORE</v>
          </cell>
        </row>
        <row r="19264">
          <cell r="A19264" t="str">
            <v>3000035766</v>
          </cell>
          <cell r="B19264" t="str">
            <v>5</v>
          </cell>
          <cell r="C19264" t="str">
            <v>Active</v>
          </cell>
          <cell r="D19264" t="str">
            <v>RENOVATE, BUILDING</v>
          </cell>
          <cell r="E19264" t="str">
            <v>RENV BLDG:THREE ROLLER PASSES COMPACTION</v>
          </cell>
          <cell r="F19264" t="str">
            <v>RENOVATE, BUILDING: TYPE: THREE ROLLER PASSES COMPACTION; METHOD: VIBRATORY ROLLER</v>
          </cell>
        </row>
        <row r="19265">
          <cell r="A19265" t="str">
            <v>3000035759</v>
          </cell>
          <cell r="B19265" t="str">
            <v>5</v>
          </cell>
          <cell r="C19265" t="str">
            <v>Active</v>
          </cell>
          <cell r="D19265" t="str">
            <v>RENOVATE, BUILDING</v>
          </cell>
          <cell r="E19265" t="str">
            <v>RENV BLDG:EXTRA OVER CABLE TRAY</v>
          </cell>
          <cell r="F19265" t="str">
            <v>RENOVATE, BUILDING: TYPE: EXTRA OVER CABLE TRAY; METHOD: 400MM T-PIECE</v>
          </cell>
        </row>
        <row r="19266">
          <cell r="A19266" t="str">
            <v>3000035853</v>
          </cell>
          <cell r="B19266" t="str">
            <v>5</v>
          </cell>
          <cell r="C19266" t="str">
            <v>Active</v>
          </cell>
          <cell r="D19266" t="str">
            <v>RENOVATE, BUILDING</v>
          </cell>
          <cell r="E19266" t="str">
            <v>RENV BLDG:BORROW MATERIALS</v>
          </cell>
          <cell r="F19266" t="str">
            <v>RENOVATE, BUILDING: TYPE: BORROW MATERIALS; METHOD: FINISHING-OFF BORROW AREAS IN: SOFT MATERIAL</v>
          </cell>
        </row>
        <row r="19267">
          <cell r="A19267" t="str">
            <v>3000035725</v>
          </cell>
          <cell r="B19267" t="str">
            <v>5</v>
          </cell>
          <cell r="C19267" t="str">
            <v>Active</v>
          </cell>
          <cell r="D19267" t="str">
            <v>RENOVATE, BUILDING</v>
          </cell>
          <cell r="E19267" t="str">
            <v>RENV BLDG:ELECTRICAL</v>
          </cell>
          <cell r="F19267" t="str">
            <v>RENOVATE, BUILDING; TYPE ELECTRICAL; METHOD BASIC DISTRIBUTION BOARD INSTALLATION 1 PHASE</v>
          </cell>
        </row>
        <row r="19268">
          <cell r="A19268" t="str">
            <v>3000035777</v>
          </cell>
          <cell r="B19268" t="str">
            <v>5</v>
          </cell>
          <cell r="C19268" t="str">
            <v>Active</v>
          </cell>
          <cell r="D19268" t="str">
            <v>RENOVATE, BUILDING</v>
          </cell>
          <cell r="E19268" t="str">
            <v>RENV BLDG:DRAINS</v>
          </cell>
          <cell r="F19268" t="str">
            <v>RENOVATE, BUILDING: TYPE: DRAINS; METHOD: IMPERMEABLE BACKFILLING TO SUBSOIL DRAINAGE SYSTEMS</v>
          </cell>
        </row>
        <row r="19269">
          <cell r="A19269" t="str">
            <v>3000035740</v>
          </cell>
          <cell r="B19269" t="str">
            <v>5</v>
          </cell>
          <cell r="C19269" t="str">
            <v>Active</v>
          </cell>
          <cell r="D19269" t="str">
            <v>RENOVATE, BUILDING</v>
          </cell>
          <cell r="E19269" t="str">
            <v>RENV BLDG:ELECTRICAL</v>
          </cell>
          <cell r="F19269" t="str">
            <v>RENOVATE, BUILDING; TYPE ELECTRICAL; METHOD BASIC DISTRIBUTION BOARD INSTALLATION 3 PHASE</v>
          </cell>
        </row>
        <row r="19270">
          <cell r="A19270" t="str">
            <v>3000035835</v>
          </cell>
          <cell r="B19270" t="str">
            <v>5</v>
          </cell>
          <cell r="C19270" t="str">
            <v>Active</v>
          </cell>
          <cell r="D19270" t="str">
            <v>RENOVATE, BUILDING</v>
          </cell>
          <cell r="E19270" t="str">
            <v>RENV BLDG:ELECTRICAL</v>
          </cell>
          <cell r="F19270" t="str">
            <v>RENOVATE, BUILDING: TYPE: ELECTRICAL; METHOD: FIT TV POINTS (CONDUIT ONLY)</v>
          </cell>
        </row>
        <row r="19271">
          <cell r="A19271" t="str">
            <v>3000035710</v>
          </cell>
          <cell r="B19271" t="str">
            <v>5</v>
          </cell>
          <cell r="C19271" t="str">
            <v>Active</v>
          </cell>
          <cell r="D19271" t="str">
            <v>RENOVATE, BUILDING</v>
          </cell>
          <cell r="E19271" t="str">
            <v>RENV BLDG:150MM2 X 4-CORE</v>
          </cell>
          <cell r="F19271" t="str">
            <v>RENOVATE, BUILDING: TYPE: PVC/SWA/PVC ECC STRANDED COPPER CONDUCTOR DRAWN INTO SLEEVES AND/OR LAID IN TRENCHES (EXCAVATION MEASURED ELSEWHERE); METHOD: 150MM2 X 4-CORE</v>
          </cell>
        </row>
        <row r="19272">
          <cell r="A19272" t="str">
            <v>3000035861</v>
          </cell>
          <cell r="B19272" t="str">
            <v>5</v>
          </cell>
          <cell r="C19272" t="str">
            <v>Active</v>
          </cell>
          <cell r="D19272" t="str">
            <v>RENOVATE, BUILDING</v>
          </cell>
          <cell r="E19272" t="str">
            <v>RENV BLDG</v>
          </cell>
          <cell r="F19272" t="str">
            <v>RENOVATE, BUILDING: TYPE: CONCRETE KERBING, CONCRETE CHANNELLING OPEN CONCRETE CHUTES AND CONCRETE LININGS FOR OPEN DRAINS; METHOD: TRIMMING OF EXCAVATIONS FOR CONCRETE-LINED: IN HARD MATERIAL</v>
          </cell>
        </row>
        <row r="19273">
          <cell r="A19273" t="str">
            <v>3000035854</v>
          </cell>
          <cell r="B19273" t="str">
            <v>5</v>
          </cell>
          <cell r="C19273" t="str">
            <v>Active</v>
          </cell>
          <cell r="D19273" t="str">
            <v>RENOVATE, BUILDING</v>
          </cell>
          <cell r="E19273" t="str">
            <v>RENV BLDG:EXISTING SERVICES</v>
          </cell>
          <cell r="F19273" t="str">
            <v>RENOVATE, BUILDING: TYPE: SOIL POISONING AND CRUSHER STONES; METHOD: EXISTING SERVICES</v>
          </cell>
        </row>
        <row r="19274">
          <cell r="A19274" t="str">
            <v>3000035824</v>
          </cell>
          <cell r="B19274" t="str">
            <v>5</v>
          </cell>
          <cell r="C19274" t="str">
            <v>Active</v>
          </cell>
          <cell r="D19274" t="str">
            <v>RENOVATE, BUILDING</v>
          </cell>
          <cell r="E19274" t="str">
            <v>RENV BLDG:300MM2 X 4-CORE</v>
          </cell>
          <cell r="F19274" t="str">
            <v>RENOVATE, BUILDING: TYPE: CABLE JOINTS INCLUDING TERMINATIONS, SINGLE CORE TAILS, ETC; METHOD: 300MM2 X 4-CORE</v>
          </cell>
        </row>
        <row r="19275">
          <cell r="A19275" t="str">
            <v>3000035813</v>
          </cell>
          <cell r="B19275" t="str">
            <v>5</v>
          </cell>
          <cell r="C19275" t="str">
            <v>Active</v>
          </cell>
          <cell r="D19275" t="str">
            <v>RENOVATE, BUILDING</v>
          </cell>
          <cell r="E19275" t="str">
            <v>RENV BLDG:ELECTRICAL</v>
          </cell>
          <cell r="F19275" t="str">
            <v>RENOVATE, BUILDING: TYPE: ELECTRICAL; METHOD: 1 WAY LEVER + ROTARY DIMMER (NON SELF- SWITCHING)</v>
          </cell>
        </row>
        <row r="19276">
          <cell r="A19276" t="str">
            <v>3000035871</v>
          </cell>
          <cell r="B19276" t="str">
            <v>5</v>
          </cell>
          <cell r="C19276" t="str">
            <v>Active</v>
          </cell>
          <cell r="D19276" t="str">
            <v>RENOVATE, BUILDING</v>
          </cell>
          <cell r="E19276" t="str">
            <v>RENV BLDG:DISTRIBUTION BOARDS</v>
          </cell>
          <cell r="F19276" t="str">
            <v>RENOVATE, BUILDING: TYPE: DISTRIBUTION BOARDS; METHOD: DISTRIBUTION BOARD DB-CCE</v>
          </cell>
        </row>
        <row r="19277">
          <cell r="A19277" t="str">
            <v>3000035804</v>
          </cell>
          <cell r="B19277" t="str">
            <v>5</v>
          </cell>
          <cell r="C19277" t="str">
            <v>Active</v>
          </cell>
          <cell r="D19277" t="str">
            <v>RENOVATE, BUILDING</v>
          </cell>
          <cell r="E19277" t="str">
            <v>RENV BLDG:BORROW MATERIALS</v>
          </cell>
          <cell r="F19277" t="str">
            <v>RENOVATE, BUILDING: TYPE: BORROW MATERIALS; METHOD: REMOVAL OF EXCESS OVERBURDEN</v>
          </cell>
        </row>
        <row r="19278">
          <cell r="A19278" t="str">
            <v>3000035745</v>
          </cell>
          <cell r="B19278" t="str">
            <v>5</v>
          </cell>
          <cell r="C19278" t="str">
            <v>Active</v>
          </cell>
          <cell r="D19278" t="str">
            <v>RENOVATE, BUILDING</v>
          </cell>
          <cell r="E19278" t="str">
            <v>RENV BLDG:PRIME COAT</v>
          </cell>
          <cell r="F19278" t="str">
            <v>RENOVATE, BUILDING; TYPE PRIME COAT; METHOD EXTRA OVER ITEM 41.01 FOR APPLYING THE PRIME COAT IN AREAS ACCESSIBLE ONLY TO HAND HELD EQUIPMENT</v>
          </cell>
        </row>
        <row r="19279">
          <cell r="A19279" t="str">
            <v>3000035792</v>
          </cell>
          <cell r="B19279" t="str">
            <v>5</v>
          </cell>
          <cell r="C19279" t="str">
            <v>Active</v>
          </cell>
          <cell r="D19279" t="str">
            <v>RENOVATE, BUILDING</v>
          </cell>
          <cell r="E19279" t="str">
            <v>RENV BLDG:ELECTRICAL</v>
          </cell>
          <cell r="F19279" t="str">
            <v>RENOVATE, BUILDING: TYPE: ELECTRICAL; METHOD: 2 WAY LEVER + ROTARY DIMMER (NON SELF- SWITCHING)</v>
          </cell>
        </row>
        <row r="19280">
          <cell r="A19280" t="str">
            <v>3000035764</v>
          </cell>
          <cell r="B19280" t="str">
            <v>5</v>
          </cell>
          <cell r="C19280" t="str">
            <v>Active</v>
          </cell>
          <cell r="D19280" t="str">
            <v>RENOVATE, BUILDING</v>
          </cell>
          <cell r="E19280" t="str">
            <v>RENV BLDG</v>
          </cell>
          <cell r="F19280" t="str">
            <v>RENOVATE, BUILDING; TYPE RISK OF COLLAPSE OF EXCAVATIONS; METHOD SIDES OF TRENCH AND HOLE EXCAVATION NOT EXCEEDING 1.5M DEEP.</v>
          </cell>
        </row>
        <row r="19281">
          <cell r="A19281" t="str">
            <v>3000035796</v>
          </cell>
          <cell r="B19281" t="str">
            <v>5</v>
          </cell>
          <cell r="C19281" t="str">
            <v>Active</v>
          </cell>
          <cell r="D19281" t="str">
            <v>RENOVATE, BUILDING</v>
          </cell>
          <cell r="E19281" t="str">
            <v>RENV BLDG:HIGH TENSILE STEEL MESH</v>
          </cell>
          <cell r="F19281" t="str">
            <v>RENOVATE, BUILDING: TYPE: STEEL REINFORCEMENT IN CONCRETE PAVEMENT; METHOD: HIGH TENSILE STEEL MESH</v>
          </cell>
        </row>
        <row r="19282">
          <cell r="A19282" t="str">
            <v>3000035849</v>
          </cell>
          <cell r="B19282" t="str">
            <v>5</v>
          </cell>
          <cell r="C19282" t="str">
            <v>Active</v>
          </cell>
          <cell r="D19282" t="str">
            <v>RENOVATE, BUILDING</v>
          </cell>
          <cell r="E19282" t="str">
            <v>RENV BLDG</v>
          </cell>
          <cell r="F19282" t="str">
            <v>RENOVATE, BUILDING: TYPE: CONCRETE KERBING, CONCRETE CHANNELLING OPEN CONCRETE CHUTES AND CONCRETE LININGS FOR OPEN DRAINS; METHOD: CONCRETE EDGE BEAMS, 150MM X 150MM (CLASS 30/19 CONCRETE)</v>
          </cell>
        </row>
        <row r="19283">
          <cell r="A19283" t="str">
            <v>3000035707</v>
          </cell>
          <cell r="B19283" t="str">
            <v>5</v>
          </cell>
          <cell r="C19283" t="str">
            <v>Active</v>
          </cell>
          <cell r="D19283" t="str">
            <v>RENOVATE, BUILDING</v>
          </cell>
          <cell r="E19283" t="str">
            <v>RENV BLDG</v>
          </cell>
          <cell r="F19283" t="str">
            <v>RENOVATE, BUILDING; TYPE ANCILLARY DISTRIBUTION BOARDS AND OUTLETS; METHOD METAL DISTRIBUTION BOARDS, COVER PLATES, ETC: BLANK COVER PLATE</v>
          </cell>
        </row>
        <row r="19284">
          <cell r="A19284" t="str">
            <v>3000035810</v>
          </cell>
          <cell r="B19284" t="str">
            <v>5</v>
          </cell>
          <cell r="C19284" t="str">
            <v>Active</v>
          </cell>
          <cell r="D19284" t="str">
            <v>RENOVATE, BUILDING</v>
          </cell>
          <cell r="E19284" t="str">
            <v>RENV BLDG:240MM2 X 4-CORE</v>
          </cell>
          <cell r="F19284" t="str">
            <v>RENOVATE, BUILDING: TYPE: CABLE JOINTS INCLUDING TERMINATIONS, SINGLE CORE TAILS, ETC; METHOD: 240MM2 X 4-CORE</v>
          </cell>
        </row>
        <row r="19285">
          <cell r="A19285" t="str">
            <v>3000035694</v>
          </cell>
          <cell r="B19285" t="str">
            <v>5</v>
          </cell>
          <cell r="C19285" t="str">
            <v>Active</v>
          </cell>
          <cell r="D19285" t="str">
            <v>RENOVATE, BUILDING</v>
          </cell>
          <cell r="E19285" t="str">
            <v>RENV BLDG:ELECTRICAL</v>
          </cell>
          <cell r="F19285" t="str">
            <v>RENOVATE, BUILDING: TYPE: ELECTRICAL; METHOD: 2 X 4 GALVANIZED PLUG BOXES</v>
          </cell>
        </row>
        <row r="19286">
          <cell r="A19286" t="str">
            <v>3000035709</v>
          </cell>
          <cell r="B19286" t="str">
            <v>5</v>
          </cell>
          <cell r="C19286" t="str">
            <v>Active</v>
          </cell>
          <cell r="D19286" t="str">
            <v>RENOVATE, BUILDING</v>
          </cell>
          <cell r="E19286" t="str">
            <v>RENV BLDG:PAVING</v>
          </cell>
          <cell r="F19286" t="str">
            <v>RENOVATE, BUILDING; TYPE PAVING; METHOD 35 MPA BLOCKS, 80MM THICK TYPE S-A, DOUBLE ZIG-ZAG INTERLOCKING, COMPLETE WITH SAND BED AS SPECIFIED</v>
          </cell>
        </row>
        <row r="19287">
          <cell r="A19287" t="str">
            <v>3000035779</v>
          </cell>
          <cell r="B19287" t="str">
            <v>5</v>
          </cell>
          <cell r="C19287" t="str">
            <v>Active</v>
          </cell>
          <cell r="D19287" t="str">
            <v>RENOVATE, BUILDING</v>
          </cell>
          <cell r="E19287" t="str">
            <v>RENV BLDG:SITE CLEARANCE</v>
          </cell>
          <cell r="F19287" t="str">
            <v>RENOVATE, BUILDING: TYPE: SITE CLEARANCE; METHOD: REMOVE AND GRUB LARGE TREES AND TREE STUMPS OF GRITH REGARDLESS OF STEM SIZE: OVER 3M</v>
          </cell>
        </row>
        <row r="19288">
          <cell r="A19288" t="str">
            <v>3000035748</v>
          </cell>
          <cell r="B19288" t="str">
            <v>5</v>
          </cell>
          <cell r="C19288" t="str">
            <v>Active</v>
          </cell>
          <cell r="D19288" t="str">
            <v>RENOVATE, BUILDING</v>
          </cell>
          <cell r="E19288" t="str">
            <v>RENV BLDG:ROAD SIGNS</v>
          </cell>
          <cell r="F19288" t="str">
            <v>RENOVATE, BUILDING: TYPE: ROAD SIGNS; METHOD: DANGER PLATES (TYPES W401 AND W402): SIZE 200MM X 800MM AT STORMWATER CULVERTS</v>
          </cell>
        </row>
        <row r="19289">
          <cell r="A19289" t="str">
            <v>3000035730</v>
          </cell>
          <cell r="B19289" t="str">
            <v>5</v>
          </cell>
          <cell r="C19289" t="str">
            <v>Active</v>
          </cell>
          <cell r="D19289" t="str">
            <v>RENOVATE, BUILDING</v>
          </cell>
          <cell r="E19289" t="str">
            <v>RENV BLDG:150MM WIDE CABLE TRAYS</v>
          </cell>
          <cell r="F19289" t="str">
            <v>RENOVATE, BUILDING: TYPE: GALVANISED HEAVY DUTY CABLE TRAYS, INCLUDING SHORT LENGTHS AND FIXED TO WALLS; METHOD: 150MM WIDE CABLE TRAYS</v>
          </cell>
        </row>
        <row r="19290">
          <cell r="A19290" t="str">
            <v>3000035698</v>
          </cell>
          <cell r="B19290" t="str">
            <v>5</v>
          </cell>
          <cell r="C19290" t="str">
            <v>Active</v>
          </cell>
          <cell r="D19290" t="str">
            <v>RENOVATE, BUILDING</v>
          </cell>
          <cell r="E19290" t="str">
            <v>RENV BLDG:6MM2 X 4-CORE</v>
          </cell>
          <cell r="F19290" t="str">
            <v>RENOVATE, BUILDING: TYPE: PVC/SWA/PVC ECC STRANDED COPPER CONDUCTOR DRAWN INTO SLEEVES AND/OR LAID IN TRENCHES (EXCAVATION MEASURED ELSEWHERE); METHOD: 6MM2 X 4-CORE</v>
          </cell>
        </row>
        <row r="19291">
          <cell r="A19291" t="str">
            <v>3000035751</v>
          </cell>
          <cell r="B19291" t="str">
            <v>5</v>
          </cell>
          <cell r="C19291" t="str">
            <v>Active</v>
          </cell>
          <cell r="D19291" t="str">
            <v>RENOVATE, BUILDING</v>
          </cell>
          <cell r="E19291" t="str">
            <v>RENV BLDG:PRIME COAT;PRIME COAT: MSP1</v>
          </cell>
          <cell r="F19291" t="str">
            <v>RENOVATE, BUILDING: TYPE: PRIME COAT; METHOD: PRIME COAT: MSP1</v>
          </cell>
        </row>
        <row r="19292">
          <cell r="A19292" t="str">
            <v>3000035754</v>
          </cell>
          <cell r="B19292" t="str">
            <v>5</v>
          </cell>
          <cell r="C19292" t="str">
            <v>Active</v>
          </cell>
          <cell r="D19292" t="str">
            <v>RENOVATE, BUILDING</v>
          </cell>
          <cell r="E19292" t="str">
            <v>RENV BLDG:PREFABRICATED CULVERTS</v>
          </cell>
          <cell r="F19292" t="str">
            <v>RENOVATE, BUILDING: TYPE: PREFABRICATED CULVERTS; METHOD: STEEL REINFORCEMENT: MILD STEEL BARS</v>
          </cell>
        </row>
        <row r="19293">
          <cell r="A19293" t="str">
            <v>3000035746</v>
          </cell>
          <cell r="B19293" t="str">
            <v>5</v>
          </cell>
          <cell r="C19293" t="str">
            <v>Active</v>
          </cell>
          <cell r="D19293" t="str">
            <v>RENOVATE, BUILDING</v>
          </cell>
          <cell r="E19293" t="str">
            <v>RENV BLDG:ELECTRICAL</v>
          </cell>
          <cell r="F19293" t="str">
            <v>RENOVATE, BUILDING; TYPE ELECTRICAL; METHOD CABLE TO GATE MOTOR.</v>
          </cell>
        </row>
        <row r="19294">
          <cell r="A19294" t="str">
            <v>3000035717</v>
          </cell>
          <cell r="B19294" t="str">
            <v>5</v>
          </cell>
          <cell r="C19294" t="str">
            <v>Active</v>
          </cell>
          <cell r="D19294" t="str">
            <v>RENOVATE, BUILDING</v>
          </cell>
          <cell r="E19294" t="str">
            <v>RENV BLDG:6MM2 X 4-CORE</v>
          </cell>
          <cell r="F19294" t="str">
            <v>RENOVATE, BUILDING: TYPE: CABLE TERMINATIONS COMPLETE, INCLUDING GLAND SHROUDS, LUGS, NUMBER TAGS, TAPE, ETC AND CONNECTING; METHOD: 6MM2 X 4-CORE</v>
          </cell>
        </row>
        <row r="19295">
          <cell r="A19295" t="str">
            <v>3000035690</v>
          </cell>
          <cell r="B19295" t="str">
            <v>5</v>
          </cell>
          <cell r="C19295" t="str">
            <v>Active</v>
          </cell>
          <cell r="D19295" t="str">
            <v>RENOVATE, BUILDING</v>
          </cell>
          <cell r="E19295" t="str">
            <v>RENV BLDG</v>
          </cell>
          <cell r="F19295" t="str">
            <v>RENOVATE, BUILDING; TYPE EARTH FILLING OBTAINED FROM THE EXCAVATIONS AND / OR PRESCRIBED STOCK PILES ON SITE COMPACTED TO 95% MOD AASHTO DENSITY; METHOD UNDER FLOORS, STEPS, PAVINGS, ETC.</v>
          </cell>
        </row>
        <row r="19296">
          <cell r="A19296" t="str">
            <v>3000035747</v>
          </cell>
          <cell r="B19296" t="str">
            <v>5</v>
          </cell>
          <cell r="C19296" t="str">
            <v>Active</v>
          </cell>
          <cell r="D19296" t="str">
            <v>RENOVATE, BUILDING</v>
          </cell>
          <cell r="E19296" t="str">
            <v>RENV BLDG:DRAINS</v>
          </cell>
          <cell r="F19296" t="str">
            <v>RENOVATE, BUILDING: TYPE: DRAINS; METHOD: POLYETHYLENE SHEETING, 0,25MM THICK, OR SIMILAR APPROVED MATERIAL, FOR LINING SUBSOIL DRAINAGE SYSTEMS</v>
          </cell>
        </row>
        <row r="19297">
          <cell r="A19297" t="str">
            <v>3000035729</v>
          </cell>
          <cell r="B19297" t="str">
            <v>5</v>
          </cell>
          <cell r="C19297" t="str">
            <v>Active</v>
          </cell>
          <cell r="D19297" t="str">
            <v>RENOVATE, BUILDING</v>
          </cell>
          <cell r="E19297" t="str">
            <v>RENV BLDG:120MM2 X 4-CORE</v>
          </cell>
          <cell r="F19297" t="str">
            <v>RENOVATE, BUILDING: TYPE: CABLE TERMINATIONS COMPLETE, INCLUDING GLAND SHROUDS, LUGS, NUMBER TAGS, TAPE, ETC AND CONNECTING; METHOD: 120MM2 X 4-CORE</v>
          </cell>
        </row>
        <row r="19298">
          <cell r="A19298" t="str">
            <v>3000035736</v>
          </cell>
          <cell r="B19298" t="str">
            <v>5</v>
          </cell>
          <cell r="C19298" t="str">
            <v>Active</v>
          </cell>
          <cell r="D19298" t="str">
            <v>RENOVATE, BUILDING</v>
          </cell>
          <cell r="E19298" t="str">
            <v>RENV BLDG</v>
          </cell>
          <cell r="F19298" t="str">
            <v>RENOVATE, BUILDING: TYPE: SOIL POISONING AND CRUSHER STONES; METHOD: SUPPLY AND APPLY HERBICIDE AND PESTICIDES ON THE PLATFORM AREA, UNDERFLOOR, SHALLOW FURROWS AND TO BOTTOM AND SIDES OF TRENCHES.</v>
          </cell>
        </row>
        <row r="19299">
          <cell r="A19299" t="str">
            <v>3000035689</v>
          </cell>
          <cell r="B19299" t="str">
            <v>5</v>
          </cell>
          <cell r="C19299" t="str">
            <v>Active</v>
          </cell>
          <cell r="D19299" t="str">
            <v>RENOVATE, BUILDING</v>
          </cell>
          <cell r="E19299" t="str">
            <v>RENV BLDG</v>
          </cell>
          <cell r="F19299" t="str">
            <v>RENOVATE, BUILDING: TYPE: SUPPLY, TRANSPORT TO SITE AND INSTALL COMPLETE EARTH GRID AS PER EARTH GRID DRAWING; METHOD: 50 MM X 3 MM FLAT COPPER FOR EARTH TAILS CONNECTED TO THE EARTH GRID AND EQUIPMENT FOUNDATION, RUNWAY, CONTROL ROOM AND FENCE GATE POST.</v>
          </cell>
        </row>
        <row r="19300">
          <cell r="A19300" t="str">
            <v>3000035734</v>
          </cell>
          <cell r="B19300" t="str">
            <v>5</v>
          </cell>
          <cell r="C19300" t="str">
            <v>Active</v>
          </cell>
          <cell r="D19300" t="str">
            <v>RENOVATE, BUILDING</v>
          </cell>
          <cell r="E19300" t="str">
            <v>RENV BLDG:BORROW MATERIALS</v>
          </cell>
          <cell r="F19300" t="str">
            <v>RENOVATE, BUILDING: TYPE: BORROW MATERIALS; METHOD: FENCING OF BORROW PITS</v>
          </cell>
        </row>
        <row r="19301">
          <cell r="A19301" t="str">
            <v>3000035720</v>
          </cell>
          <cell r="B19301" t="str">
            <v>5</v>
          </cell>
          <cell r="C19301" t="str">
            <v>Active</v>
          </cell>
          <cell r="D19301" t="str">
            <v>RENOVATE, BUILDING</v>
          </cell>
          <cell r="E19301" t="str">
            <v>RENV BLDG:PREFABRICATED CULVERTS</v>
          </cell>
          <cell r="F19301" t="str">
            <v>RENOVATE, BUILDING: TYPE: PREFABRICATED CULVERTS; METHOD: STEEL REINFORCEMENT: HIGH TENSILE STEEL MESH</v>
          </cell>
        </row>
        <row r="19302">
          <cell r="A19302" t="str">
            <v>3000035733</v>
          </cell>
          <cell r="B19302" t="str">
            <v>5</v>
          </cell>
          <cell r="C19302" t="str">
            <v>Active</v>
          </cell>
          <cell r="D19302" t="str">
            <v>RENOVATE, BUILDING</v>
          </cell>
          <cell r="E19302" t="str">
            <v>RENV BLDG:STABILIZATION OF SUBBASE LAYER</v>
          </cell>
          <cell r="F19302" t="str">
            <v>RENOVATE, BUILDING: TYPE: STABILIZATION OF SUBBASE LAYER; METHOD: CHEMICAL STABILIZATION OF THE GRAVEL LAYER</v>
          </cell>
        </row>
        <row r="19303">
          <cell r="A19303" t="str">
            <v>3000035697</v>
          </cell>
          <cell r="B19303" t="str">
            <v>5</v>
          </cell>
          <cell r="C19303" t="str">
            <v>Active</v>
          </cell>
          <cell r="D19303" t="str">
            <v>RENOVATE, BUILDING</v>
          </cell>
          <cell r="E19303" t="str">
            <v>RENV BLDG:ELECTRICAL</v>
          </cell>
          <cell r="F19303" t="str">
            <v>RENOVATE, BUILDING: TYPE: ELECTRICAL; METHOD: WEATHER GEYSER CIRCUIT BREAKER (20AMP)</v>
          </cell>
        </row>
        <row r="19304">
          <cell r="A19304" t="str">
            <v>3000035703</v>
          </cell>
          <cell r="B19304" t="str">
            <v>5</v>
          </cell>
          <cell r="C19304" t="str">
            <v>Active</v>
          </cell>
          <cell r="D19304" t="str">
            <v>RENOVATE, BUILDING</v>
          </cell>
          <cell r="E19304" t="str">
            <v>RENV BLDG:ELECTRICAL</v>
          </cell>
          <cell r="F19304" t="str">
            <v>RENOVATE, BUILDING: TYPE: ELECTRICAL; METHOD: 3 LEVER LIGHT SWITCH AND COVER</v>
          </cell>
        </row>
        <row r="19305">
          <cell r="A19305" t="str">
            <v>3000035743</v>
          </cell>
          <cell r="B19305" t="str">
            <v>5</v>
          </cell>
          <cell r="C19305" t="str">
            <v>Active</v>
          </cell>
          <cell r="D19305" t="str">
            <v>RENOVATE, BUILDING</v>
          </cell>
          <cell r="E19305" t="str">
            <v>RENV BLDG:70MM2 X 4-CORE</v>
          </cell>
          <cell r="F19305" t="str">
            <v>RENOVATE, BUILDING; TYPE CABLE TERMINATIONS COMPLETE, INCLUDING GLAND SHROUDS, LUGS, NUMBER TAGS, TAPE, ETC AND CONNECTING; METHOD 70MM2 X 4-CORE</v>
          </cell>
        </row>
        <row r="19306">
          <cell r="A19306" t="str">
            <v>3000035718</v>
          </cell>
          <cell r="B19306" t="str">
            <v>5</v>
          </cell>
          <cell r="C19306" t="str">
            <v>Active</v>
          </cell>
          <cell r="D19306" t="str">
            <v>RENOVATE, BUILDING</v>
          </cell>
          <cell r="E19306" t="str">
            <v>RENV BLDG:ELECTRICAL</v>
          </cell>
          <cell r="F19306" t="str">
            <v>RENOVATE, BUILDING; TYPE ELECTRICAL; METHOD SUPPLY AND LAY 3 PHASE CABLE FROM BOUNDRY.</v>
          </cell>
        </row>
        <row r="19307">
          <cell r="A19307" t="str">
            <v>3000035863</v>
          </cell>
          <cell r="B19307" t="str">
            <v>5</v>
          </cell>
          <cell r="C19307" t="str">
            <v>Active</v>
          </cell>
          <cell r="D19307" t="str">
            <v>RENOVATE, BUILDING</v>
          </cell>
          <cell r="E19307" t="str">
            <v>RENV BLDG</v>
          </cell>
          <cell r="F19307" t="str">
            <v>RENOVATE, BUILDING: TYPE: SOIL POISONING AND CRUSHER STONES; METHOD: SUPPLY AND INSTALL COMPLETE AS PER MANUFACTURERS SPECIFICATION STONE PITCHINGS (OR SIMILAR APPROVED)</v>
          </cell>
        </row>
        <row r="19308">
          <cell r="A19308" t="str">
            <v>3000035760</v>
          </cell>
          <cell r="B19308" t="str">
            <v>5</v>
          </cell>
          <cell r="C19308" t="str">
            <v>Active</v>
          </cell>
          <cell r="D19308" t="str">
            <v>RENOVATE, BUILDING</v>
          </cell>
          <cell r="E19308" t="str">
            <v>RENV BLDG</v>
          </cell>
          <cell r="F19308" t="str">
            <v>RENOVATE, BUILDING; TYPE FINISHING THE ROAD AND ROAD RESERVE; METHOD TREATMENT OF OLD ROADS AND TEMPORARY DEVIATIONS</v>
          </cell>
        </row>
        <row r="19309">
          <cell r="A19309" t="str">
            <v>3000035874</v>
          </cell>
          <cell r="B19309" t="str">
            <v>5</v>
          </cell>
          <cell r="C19309" t="str">
            <v>Active</v>
          </cell>
          <cell r="D19309" t="str">
            <v>RENOVATE, BUILDING</v>
          </cell>
          <cell r="E19309" t="str">
            <v>RENV BLDG:PREFABRICATED CULVERTS</v>
          </cell>
          <cell r="F19309" t="str">
            <v>RENOVATE, BUILDING; TYPE PREFABRICATED CULVERTS; METHOD PREFABRICATED REINFORCED CONCRETE SKEW END UNITS FOR CONCRETE CULVERTS CONSTRUCTED AT SKEW ANGLE: 600MM DIA. (CLASS 75D)</v>
          </cell>
        </row>
        <row r="19310">
          <cell r="A19310" t="str">
            <v>3000035704</v>
          </cell>
          <cell r="B19310" t="str">
            <v>5</v>
          </cell>
          <cell r="C19310" t="str">
            <v>Active</v>
          </cell>
          <cell r="D19310" t="str">
            <v>RENOVATE, BUILDING</v>
          </cell>
          <cell r="E19310" t="str">
            <v>RENV BLDG:ELECTRICAL</v>
          </cell>
          <cell r="F19310" t="str">
            <v>RENOVATE, BUILDING: TYPE: ELECTRICAL; METHOD: SUPPLY AND FIT POWER SKIRTING</v>
          </cell>
        </row>
        <row r="19311">
          <cell r="A19311" t="str">
            <v>3000035859</v>
          </cell>
          <cell r="B19311" t="str">
            <v>5</v>
          </cell>
          <cell r="C19311" t="str">
            <v>Active</v>
          </cell>
          <cell r="D19311" t="str">
            <v>RENOVATE, BUILDING</v>
          </cell>
          <cell r="E19311" t="str">
            <v>RENV BLDG:BULK EXCAVATIONS</v>
          </cell>
          <cell r="F19311" t="str">
            <v>RENOVATE, BUILDING: TYPE: BULK EXCAVATIONS; METHOD: EXTRA OVER EXCAVATION IN EARTH FOR EXCAVATION IN HARD ROCK MATERIAL AS DEFINED IN SABS 1200 D (ENGINEER SITE INSTRUCTION REQUIRED)</v>
          </cell>
        </row>
        <row r="19312">
          <cell r="A19312" t="str">
            <v>3000035850</v>
          </cell>
          <cell r="B19312" t="str">
            <v>5</v>
          </cell>
          <cell r="C19312" t="str">
            <v>Active</v>
          </cell>
          <cell r="D19312" t="str">
            <v>RENOVATE, BUILDING</v>
          </cell>
          <cell r="E19312" t="str">
            <v>RENV BLDG:ELECTRICAL</v>
          </cell>
          <cell r="F19312" t="str">
            <v>RENOVATE, BUILDING: TYPE: ELECTRICAL; METHOD: ROTARY DIMMER (SELF-SWITCHING)</v>
          </cell>
        </row>
        <row r="19313">
          <cell r="A19313" t="str">
            <v>3000035827</v>
          </cell>
          <cell r="B19313" t="str">
            <v>5</v>
          </cell>
          <cell r="C19313" t="str">
            <v>Active</v>
          </cell>
          <cell r="D19313" t="str">
            <v>RENOVATE, BUILDING</v>
          </cell>
          <cell r="E19313" t="str">
            <v>RENV BLDG:DRAINS</v>
          </cell>
          <cell r="F19313" t="str">
            <v>RENOVATE, BUILDING: TYPE: DRAINS; METHOD: PIPES IN SUBSOIL DRAINAGE SYSTEMS: UNPLASTICIZED PVC PIPES AND FITTINGS, NORMAL DUTY, COMPLETE WITH COUPLINGS: 150MM DIAMETER, PERFORATED</v>
          </cell>
        </row>
        <row r="19314">
          <cell r="A19314" t="str">
            <v>3000035876</v>
          </cell>
          <cell r="B19314" t="str">
            <v>5</v>
          </cell>
          <cell r="C19314" t="str">
            <v>Active</v>
          </cell>
          <cell r="D19314" t="str">
            <v>RENOVATE, BUILDING</v>
          </cell>
          <cell r="E19314" t="str">
            <v>RENV BLDG:185MM H07 FLEX CABLE</v>
          </cell>
          <cell r="F19314" t="str">
            <v>RENOVATE, BUILDING: TYPE: PVC/SWA/PVC ECC STRANDED COPPER CONDUCTOR DRAWN INTO SLEEVES AND/OR LAID IN TRENCHES (EXCAVATION MEASURED ELSEWHERE); METHOD: 185MM H07 FLEX CABLE</v>
          </cell>
        </row>
        <row r="19315">
          <cell r="A19315" t="str">
            <v>3000035801</v>
          </cell>
          <cell r="B19315" t="str">
            <v>5</v>
          </cell>
          <cell r="C19315" t="str">
            <v>Active</v>
          </cell>
          <cell r="D19315" t="str">
            <v>RENOVATE, BUILDING</v>
          </cell>
          <cell r="E19315" t="str">
            <v>RENV BLDG:70MM2 X 4-CORE</v>
          </cell>
          <cell r="F19315" t="str">
            <v>RENOVATE, BUILDING: TYPE: PVC/SWA/PVC ECC STRANDED COPPER CONDUCTOR DRAWN INTO SLEEVES AND/OR LAID IN TRENCHES (EXCAVATION MEASURED ELSEWHERE); METHOD: 70MM2 X 4-CORE</v>
          </cell>
        </row>
        <row r="19316">
          <cell r="A19316" t="str">
            <v>3000035822</v>
          </cell>
          <cell r="B19316" t="str">
            <v>5</v>
          </cell>
          <cell r="C19316" t="str">
            <v>Active</v>
          </cell>
          <cell r="D19316" t="str">
            <v>RENOVATE, BUILDING</v>
          </cell>
          <cell r="E19316" t="str">
            <v>RENV BLDG:185MM2 X 4-CORE</v>
          </cell>
          <cell r="F19316" t="str">
            <v>RENOVATE, BUILDING: TYPE: CABLE TERMINATIONS COMPLETE, INCLUDING GLAND SHROUDS, LUGS, NUMBER TAGS, TAPE, ETC AND CONNECTING; METHOD: 185MM2 X 4-CORE</v>
          </cell>
        </row>
        <row r="19317">
          <cell r="A19317" t="str">
            <v>3000035805</v>
          </cell>
          <cell r="B19317" t="str">
            <v>5</v>
          </cell>
          <cell r="C19317" t="str">
            <v>Active</v>
          </cell>
          <cell r="D19317" t="str">
            <v>RENOVATE, BUILDING</v>
          </cell>
          <cell r="E19317" t="str">
            <v>RENV BLDG:25MM2 X 4-CORE</v>
          </cell>
          <cell r="F19317" t="str">
            <v>RENOVATE, BUILDING; TYPE PVC/SWA/PVC ECC STRANDED COPPER CONDUCTOR DRAWN INTO SLEEVES AND/OR LAID IN TRENCHES (EXCAVATION MEASURED ELSEWHERE); METHOD 25MM2 X 4-CORE</v>
          </cell>
        </row>
        <row r="19318">
          <cell r="A19318" t="str">
            <v>3000035875</v>
          </cell>
          <cell r="B19318" t="str">
            <v>5</v>
          </cell>
          <cell r="C19318" t="str">
            <v>Active</v>
          </cell>
          <cell r="D19318" t="str">
            <v>RENOVATE, BUILDING</v>
          </cell>
          <cell r="E19318" t="str">
            <v>RENV BLDG:EXISTING INSTALLATION</v>
          </cell>
          <cell r="F19318" t="str">
            <v>RENOVATE, BUILDING: TYPE: EXISTING INSTALLATION; METHOD: ALLOW FOR THE STRIPPING OF THE ENTIRE ELECTRICAL INSTALLATION (POWER AND LIGHTING CIRCUITS, DISTRIBUTION BOARDS, ETC)</v>
          </cell>
        </row>
        <row r="19319">
          <cell r="A19319" t="str">
            <v>3000035798</v>
          </cell>
          <cell r="B19319" t="str">
            <v>5</v>
          </cell>
          <cell r="C19319" t="str">
            <v>Active</v>
          </cell>
          <cell r="D19319" t="str">
            <v>RENOVATE, BUILDING</v>
          </cell>
          <cell r="E19319" t="str">
            <v>RENV BLDG:ELECTRICAL</v>
          </cell>
          <cell r="F19319" t="str">
            <v>RENOVATE, BUILDING: TYPE: ELECTRICAL; METHOD: TELEPHONE AND DATA SOCKET</v>
          </cell>
        </row>
        <row r="19320">
          <cell r="A19320" t="str">
            <v>3000035834</v>
          </cell>
          <cell r="B19320" t="str">
            <v>5</v>
          </cell>
          <cell r="C19320" t="str">
            <v>Active</v>
          </cell>
          <cell r="D19320" t="str">
            <v>RENOVATE, BUILDING</v>
          </cell>
          <cell r="E19320" t="str">
            <v>RENV BLDG:95MM2 X 4-CORE</v>
          </cell>
          <cell r="F19320" t="str">
            <v>RENOVATE, BUILDING: TYPE: PVC/SWA/PVC ECC STRANDED COPPER CONDUCTOR DRAWN INTO SLEEVES AND/OR LAID IN TRENCHES (EXCAVATION MEASURED ELSEWHERE); METHOD: 95MM2 X 4-CORE</v>
          </cell>
        </row>
        <row r="19321">
          <cell r="A19321" t="str">
            <v>3000035793</v>
          </cell>
          <cell r="B19321" t="str">
            <v>5</v>
          </cell>
          <cell r="C19321" t="str">
            <v>Active</v>
          </cell>
          <cell r="D19321" t="str">
            <v>RENOVATE, BUILDING</v>
          </cell>
          <cell r="E19321" t="str">
            <v>RENV BLDG:400MM WIDE CABLE TRAYS</v>
          </cell>
          <cell r="F19321" t="str">
            <v>RENOVATE, BUILDING: TYPE: GALVANISED HEAVY DUTY CABLE TRAYS, INCLUDING SHORT LENGTHS AND FIXED TO WALLS; METHOD: 400MM WIDE CABLE TRAYS</v>
          </cell>
        </row>
        <row r="19322">
          <cell r="A19322" t="str">
            <v>3000035785</v>
          </cell>
          <cell r="B19322" t="str">
            <v>5</v>
          </cell>
          <cell r="C19322" t="str">
            <v>Active</v>
          </cell>
          <cell r="D19322" t="str">
            <v>RENOVATE, BUILDING</v>
          </cell>
          <cell r="E19322" t="str">
            <v>RENV BLDG:ROAD SIGNS</v>
          </cell>
          <cell r="F19322" t="str">
            <v>RENOVATE, BUILDING; TYPE ROAD SIGNS; METHOD EXTRA OVER ITEM 56.01 FOR USING: BACKGROUND OF RETRO-REFLECTIVE MATERIAL: CLASS L</v>
          </cell>
        </row>
        <row r="19323">
          <cell r="A19323" t="str">
            <v>3000035846</v>
          </cell>
          <cell r="B19323" t="str">
            <v>5</v>
          </cell>
          <cell r="C19323" t="str">
            <v>Active</v>
          </cell>
          <cell r="D19323" t="str">
            <v>RENOVATE, BUILDING</v>
          </cell>
          <cell r="E19323" t="str">
            <v>RENV BLDG:10% FACT &amp; ACV</v>
          </cell>
          <cell r="F19323" t="str">
            <v>RENOVATE, BUILDING: TYPE: ADDITIONAL TESTS REQUESTED BY THE ENGINEER; METHOD: 10% FACT &amp; ACV</v>
          </cell>
        </row>
        <row r="19324">
          <cell r="A19324" t="str">
            <v>3000035789</v>
          </cell>
          <cell r="B19324" t="str">
            <v>5</v>
          </cell>
          <cell r="C19324" t="str">
            <v>Active</v>
          </cell>
          <cell r="D19324" t="str">
            <v>RENOVATE, BUILDING</v>
          </cell>
          <cell r="E19324" t="str">
            <v>RENV BLDG:25MM2 X 4-CORE</v>
          </cell>
          <cell r="F19324" t="str">
            <v>RENOVATE, BUILDING: TYPE: CABLE TERMINATIONS COMPLETE, INCLUDING GLAND SHROUDS, LUGS, NUMBER TAGS, TAPE, ETC AND CONNECTING; METHOD: 25MM2 X 4-CORE</v>
          </cell>
        </row>
        <row r="19325">
          <cell r="A19325" t="str">
            <v>3000035706</v>
          </cell>
          <cell r="B19325" t="str">
            <v>5</v>
          </cell>
          <cell r="C19325" t="str">
            <v>Active</v>
          </cell>
          <cell r="D19325" t="str">
            <v>RENOVATE, BUILDING</v>
          </cell>
          <cell r="E19325" t="str">
            <v>RENV BLDG:UCS STRENGTH TEST</v>
          </cell>
          <cell r="F19325" t="str">
            <v>RENOVATE, BUILDING: TYPE: ADDITIONAL TESTS REQUESTED BY THE ENGINEER; METHOD: UCS STRENGTH TEST</v>
          </cell>
        </row>
        <row r="19326">
          <cell r="A19326" t="str">
            <v>3000035823</v>
          </cell>
          <cell r="B19326" t="str">
            <v>5</v>
          </cell>
          <cell r="C19326" t="str">
            <v>Active</v>
          </cell>
          <cell r="D19326" t="str">
            <v>RENOVATE, BUILDING</v>
          </cell>
          <cell r="E19326" t="str">
            <v>RENV BLDG:185MM2 X 4-CORE</v>
          </cell>
          <cell r="F19326" t="str">
            <v>RENOVATE, BUILDING; TYPE PVC/SWA/PVC ECC STRANDED COPPER CONDUCTOR DRAWN INTO SLEEVES AND/OR LAID IN TRENCHES (EXCAVATION MEASURED ELSEWHERE); METHOD 185MM2 X 4-CORE</v>
          </cell>
        </row>
        <row r="19327">
          <cell r="A19327" t="str">
            <v>3000035791</v>
          </cell>
          <cell r="B19327" t="str">
            <v>5</v>
          </cell>
          <cell r="C19327" t="str">
            <v>Active</v>
          </cell>
          <cell r="D19327" t="str">
            <v>RENOVATE, BUILDING</v>
          </cell>
          <cell r="E19327" t="str">
            <v>RENV BLDG:50MM2 X 4-CORE</v>
          </cell>
          <cell r="F19327" t="str">
            <v>RENOVATE, BUILDING: TYPE: CABLE JOINTS INCLUDING TERMINATIONS, SINGLE CORE TAILS, ETC; METHOD: 50MM2 X 4-CORE</v>
          </cell>
        </row>
        <row r="19328">
          <cell r="A19328" t="str">
            <v>3000035761</v>
          </cell>
          <cell r="B19328" t="str">
            <v>5</v>
          </cell>
          <cell r="C19328" t="str">
            <v>Active</v>
          </cell>
          <cell r="D19328" t="str">
            <v>RENOVATE, BUILDING</v>
          </cell>
          <cell r="E19328" t="str">
            <v>RENV BLDG:DRILLING AND TESTING OF CORE</v>
          </cell>
          <cell r="F19328" t="str">
            <v>RENOVATE, BUILDING: TYPE: DRILLING AND TESTING OF CORE; METHOD: 100MM CORES DRILLED FROM THE PAVEMENT</v>
          </cell>
        </row>
        <row r="19329">
          <cell r="A19329" t="str">
            <v>3000035848</v>
          </cell>
          <cell r="B19329" t="str">
            <v>5</v>
          </cell>
          <cell r="C19329" t="str">
            <v>Active</v>
          </cell>
          <cell r="D19329" t="str">
            <v>RENOVATE, BUILDING</v>
          </cell>
          <cell r="E19329" t="str">
            <v>RENV BLDG:ELECTRICAL;DOUBLE PLUG SOCKET</v>
          </cell>
          <cell r="F19329" t="str">
            <v>RENOVATE, BUILDING: TYPE: ELECTRICAL; METHOD: DOUBLE PLUG SOCKET</v>
          </cell>
        </row>
        <row r="19330">
          <cell r="A19330" t="str">
            <v>3000035735</v>
          </cell>
          <cell r="B19330" t="str">
            <v>5</v>
          </cell>
          <cell r="C19330" t="str">
            <v>Active</v>
          </cell>
          <cell r="D19330" t="str">
            <v>RENOVATE, BUILDING</v>
          </cell>
          <cell r="E19330" t="str">
            <v>RENV BLDG:PREFABRICATED CULVERTS</v>
          </cell>
          <cell r="F19330" t="str">
            <v>RENOVATE, BUILDING: TYPE: PREFABRICATED CULVERTS; METHOD: STEEL REINFORCEMENT: HIGH-TENSILE STEEL BARS</v>
          </cell>
        </row>
        <row r="19331">
          <cell r="A19331" t="str">
            <v>3000035847</v>
          </cell>
          <cell r="B19331" t="str">
            <v>5</v>
          </cell>
          <cell r="C19331" t="str">
            <v>Active</v>
          </cell>
          <cell r="D19331" t="str">
            <v>RENOVATE, BUILDING</v>
          </cell>
          <cell r="E19331" t="str">
            <v>RENV BLDG:EXTRA OVER CABLE TRAY</v>
          </cell>
          <cell r="F19331" t="str">
            <v>RENOVATE, BUILDING: TYPE: EXTRA OVER CABLE TRAY; METHOD: 400MM BEND</v>
          </cell>
        </row>
        <row r="19332">
          <cell r="A19332" t="str">
            <v>3000035732</v>
          </cell>
          <cell r="B19332" t="str">
            <v>5</v>
          </cell>
          <cell r="C19332" t="str">
            <v>Active</v>
          </cell>
          <cell r="D19332" t="str">
            <v>RENOVATE, BUILDING</v>
          </cell>
          <cell r="E19332" t="str">
            <v>RENV BLDG:DRAINS</v>
          </cell>
          <cell r="F19332" t="str">
            <v>RENOVATE, BUILDING: TYPE: DRAINS; METHOD: TEST FLUSHING OF PIPE SUBSOIL DRAINS</v>
          </cell>
        </row>
        <row r="19333">
          <cell r="A19333" t="str">
            <v>3000035782</v>
          </cell>
          <cell r="B19333" t="str">
            <v>5</v>
          </cell>
          <cell r="C19333" t="str">
            <v>Active</v>
          </cell>
          <cell r="D19333" t="str">
            <v>RENOVATE, BUILDING</v>
          </cell>
          <cell r="E19333" t="str">
            <v>RENV BLDG:PREFABRICATED CULVERTS</v>
          </cell>
          <cell r="F19333" t="str">
            <v>RENOVATE, BUILDING: TYPE: PREFABRICATED CULVERTS; METHOD: BACKFILLING: EXTRA OVER SUBITEMS 22.02(A) AND 22.02(B) FOR SOIL CEMENT BACKFILLING (5% CEMENT)</v>
          </cell>
        </row>
        <row r="19334">
          <cell r="A19334" t="str">
            <v>3000035815</v>
          </cell>
          <cell r="B19334" t="str">
            <v>5</v>
          </cell>
          <cell r="C19334" t="str">
            <v>Active</v>
          </cell>
          <cell r="D19334" t="str">
            <v>RENOVATE, BUILDING</v>
          </cell>
          <cell r="E19334" t="str">
            <v>RENV BLDG:HIGH TENSILE STEEL BARS</v>
          </cell>
          <cell r="F19334" t="str">
            <v>RENOVATE, BUILDING: TYPE: STEEL REINFORCEMENT IN CONCRETE PAVEMENT; METHOD: HIGH TENSILE STEEL BARS</v>
          </cell>
        </row>
        <row r="19335">
          <cell r="A19335" t="str">
            <v>3000035864</v>
          </cell>
          <cell r="B19335" t="str">
            <v>5</v>
          </cell>
          <cell r="C19335" t="str">
            <v>Active</v>
          </cell>
          <cell r="D19335" t="str">
            <v>RENOVATE, BUILDING</v>
          </cell>
          <cell r="E19335" t="str">
            <v>RENV BLDG:ELECTRICAL</v>
          </cell>
          <cell r="F19335" t="str">
            <v>RENOVATE, BUILDING: TYPE: ELECTRICAL; METHOD: FIT SUB BOARD TO OUT-BUILDINGS</v>
          </cell>
        </row>
        <row r="19336">
          <cell r="A19336" t="str">
            <v>3000035856</v>
          </cell>
          <cell r="B19336" t="str">
            <v>5</v>
          </cell>
          <cell r="C19336" t="str">
            <v>Active</v>
          </cell>
          <cell r="D19336" t="str">
            <v>RENOVATE, BUILDING</v>
          </cell>
          <cell r="E19336" t="str">
            <v>RENV BLDG:150 MM SINGLE CORE H07 CABLE</v>
          </cell>
          <cell r="F19336" t="str">
            <v>RENOVATE, BUILDING: TYPE: CABLE TERMINATIONS COMPLETE, INCLUDING GLAND SHROUDS, LUGS, NUMBER TAGS, TAPE, ETC AND CONNECTING; METHOD: 150 MM SINGLE CORE H07 CABLE</v>
          </cell>
        </row>
        <row r="19337">
          <cell r="A19337" t="str">
            <v>3000035839</v>
          </cell>
          <cell r="B19337" t="str">
            <v>5</v>
          </cell>
          <cell r="C19337" t="str">
            <v>Active</v>
          </cell>
          <cell r="D19337" t="str">
            <v>RENOVATE, BUILDING</v>
          </cell>
          <cell r="E19337" t="str">
            <v>RENV BLDG:ROAD SIGNS</v>
          </cell>
          <cell r="F19337" t="str">
            <v>RENOVATE, BUILDING: TYPE: ROAD SIGNS; METHOD: EXCAVATING AND BACKFILLING FOR ROAD SIGN SUPPORTS (NOT APPICABLE FOR KILOMETRE POSTS)</v>
          </cell>
        </row>
        <row r="19338">
          <cell r="A19338" t="str">
            <v>3000035840</v>
          </cell>
          <cell r="B19338" t="str">
            <v>5</v>
          </cell>
          <cell r="C19338" t="str">
            <v>Active</v>
          </cell>
          <cell r="D19338" t="str">
            <v>RENOVATE, BUILDING</v>
          </cell>
          <cell r="E19338" t="str">
            <v>RENV BLDG:MILD STEEL BARS</v>
          </cell>
          <cell r="F19338" t="str">
            <v>RENOVATE, BUILDING: TYPE: STEEL REINFORCEMENT IN CONCRETE PAVEMENT; METHOD: MILD STEEL BARS</v>
          </cell>
        </row>
        <row r="19339">
          <cell r="A19339" t="str">
            <v>3000035780</v>
          </cell>
          <cell r="B19339" t="str">
            <v>5</v>
          </cell>
          <cell r="C19339" t="str">
            <v>Active</v>
          </cell>
          <cell r="D19339" t="str">
            <v>RENOVATE, BUILDING</v>
          </cell>
          <cell r="E19339" t="str">
            <v>RENV BLDG:6MM2 X 3-CORE</v>
          </cell>
          <cell r="F19339" t="str">
            <v>RENOVATE, BUILDING: TYPE: PVC/SWA/PVC ECC STRANDED COPPER CONDUCTOR DRAWN INTO SLEEVES AND/OR LAID IN TRENCHES (EXCAVATION MEASURED ELSEWHERE); METHOD: 6MM2 X 3-CORE</v>
          </cell>
        </row>
        <row r="19340">
          <cell r="A19340" t="str">
            <v>3000035872</v>
          </cell>
          <cell r="B19340" t="str">
            <v>5</v>
          </cell>
          <cell r="C19340" t="str">
            <v>Active</v>
          </cell>
          <cell r="D19340" t="str">
            <v>RENOVATE, BUILDING</v>
          </cell>
          <cell r="E19340" t="str">
            <v>RENV BLDG</v>
          </cell>
          <cell r="F19340" t="str">
            <v>RENOVATE, BUILDING: TYPE: CONCRETE KERBING, CONCRETE CHANNELLING OPEN CONCRETE CHUTES AND CONCRETE LININGS FOR OPEN DRAINS; METHOD: TRIMMING OF EXCAVATIONS FOR CONCRETE-LINED: IN SOFT MATERIAL</v>
          </cell>
        </row>
        <row r="19341">
          <cell r="A19341" t="str">
            <v>3000035852</v>
          </cell>
          <cell r="B19341" t="str">
            <v>5</v>
          </cell>
          <cell r="C19341" t="str">
            <v>Active</v>
          </cell>
          <cell r="D19341" t="str">
            <v>RENOVATE, BUILDING</v>
          </cell>
          <cell r="E19341" t="str">
            <v>RENV BLDG</v>
          </cell>
          <cell r="F19341" t="str">
            <v>RENOVATE, BUILDING: TYPE: CONCRETE KERBING, CONCRETE CHANNELLING OPEN CONCRETE CHUTES AND CONCRETE LININGS FOR OPEN DRAINS; METHOD: CONCRETE KERBING-CHANNELLING COMBINATION (CLASS 25/19 CAST IN SITU CONCRETE IN CHANNEL): PREFABRICATED MOUNTABLE KERBS SABS 927 (1969) FIG 8</v>
          </cell>
        </row>
        <row r="19342">
          <cell r="A19342" t="str">
            <v>3000035799</v>
          </cell>
          <cell r="B19342" t="str">
            <v>5</v>
          </cell>
          <cell r="C19342" t="str">
            <v>Active</v>
          </cell>
          <cell r="D19342" t="str">
            <v>RENOVATE, BUILDING</v>
          </cell>
          <cell r="E19342" t="str">
            <v>RENV BLDG:DRAINS</v>
          </cell>
          <cell r="F19342" t="str">
            <v>RENOVATE, BUILDING; TYPE DRAINS; METHOD EXCAVATION FOR SUBSOIL DRAINAGE SYSTEMS: EXCAVATING SOFT MATERIAL SITUATED WITHIN THE FOLLOWING DEPTH RANGES BELOW THE SURFACE LEVEL: 0M UP TO 1.5M</v>
          </cell>
        </row>
        <row r="19343">
          <cell r="A19343" t="str">
            <v>3000035836</v>
          </cell>
          <cell r="B19343" t="str">
            <v>5</v>
          </cell>
          <cell r="C19343" t="str">
            <v>Active</v>
          </cell>
          <cell r="D19343" t="str">
            <v>RENOVATE, BUILDING</v>
          </cell>
          <cell r="E19343" t="str">
            <v>RENV BLDG</v>
          </cell>
          <cell r="F19343" t="str">
            <v>RENOVATE, BUILDING; TYPE CABLE TERMINATIONS COMPLETE, INCLUDING GLAND SHROUDS, LUGS, NUMBER TAGS, TAPE, ETC AND CONNECTING; METHOD 185MM H07 FLEX CABLE TERMINATION</v>
          </cell>
        </row>
        <row r="19344">
          <cell r="A19344" t="str">
            <v>3000035687</v>
          </cell>
          <cell r="B19344" t="str">
            <v>5</v>
          </cell>
          <cell r="C19344" t="str">
            <v>Active</v>
          </cell>
          <cell r="D19344" t="str">
            <v>RENOVATE, BUILDING</v>
          </cell>
          <cell r="E19344" t="str">
            <v>RENV BLDG:PREFABRICATED CULVERTS</v>
          </cell>
          <cell r="F19344" t="str">
            <v>RENOVATE, BUILDING: TYPE: PREFABRICATED CULVERTS; METHOD: CONCRETE PIPE CULVERTS: ON CLASS B BEDDING: 600MM DIA. (CLASS 75D)</v>
          </cell>
        </row>
        <row r="19345">
          <cell r="A19345" t="str">
            <v>3000035842</v>
          </cell>
          <cell r="B19345" t="str">
            <v>5</v>
          </cell>
          <cell r="C19345" t="str">
            <v>Active</v>
          </cell>
          <cell r="D19345" t="str">
            <v>RENOVATE, BUILDING</v>
          </cell>
          <cell r="E19345" t="str">
            <v>RENV BLDG:DRAINS;BANKS AND DYKES</v>
          </cell>
          <cell r="F19345" t="str">
            <v>RENOVATE, BUILDING: TYPE: DRAINS; METHOD: BANKS AND DYKES</v>
          </cell>
        </row>
        <row r="19346">
          <cell r="A19346" t="str">
            <v>3000035800</v>
          </cell>
          <cell r="B19346" t="str">
            <v>5</v>
          </cell>
          <cell r="C19346" t="str">
            <v>Active</v>
          </cell>
          <cell r="D19346" t="str">
            <v>RENOVATE, BUILDING</v>
          </cell>
          <cell r="E19346" t="str">
            <v>RENV BLDG:120MM2 X 4-CORE</v>
          </cell>
          <cell r="F19346" t="str">
            <v>RENOVATE, BUILDING: TYPE: PVC/SWA/PVC ECC STRANDED COPPER CONDUCTOR DRAWN INTO SLEEVES AND/OR LAID IN TRENCHES (EXCAVATION MEASURED ELSEWHERE); METHOD: 120MM2 X 4-CORE</v>
          </cell>
        </row>
        <row r="19347">
          <cell r="A19347" t="str">
            <v>3000035828</v>
          </cell>
          <cell r="B19347" t="str">
            <v>5</v>
          </cell>
          <cell r="C19347" t="str">
            <v>Active</v>
          </cell>
          <cell r="D19347" t="str">
            <v>RENOVATE, BUILDING</v>
          </cell>
          <cell r="E19347" t="str">
            <v>RENV BLDG:ROAD SIGNS</v>
          </cell>
          <cell r="F19347" t="str">
            <v>RENOVATE, BUILDING: TYPE: ROAD SIGNS; METHOD: EXTRA OVER ITEM 56.05 FOR CEMENT-TREATED SOIL BACKFILL</v>
          </cell>
        </row>
        <row r="19348">
          <cell r="A19348" t="str">
            <v>3000035870</v>
          </cell>
          <cell r="B19348" t="str">
            <v>5</v>
          </cell>
          <cell r="C19348" t="str">
            <v>Active</v>
          </cell>
          <cell r="D19348" t="str">
            <v>RENOVATE, BUILDING</v>
          </cell>
          <cell r="E19348" t="str">
            <v>RENV BLDG:CONC</v>
          </cell>
          <cell r="F19348" t="str">
            <v>RENOVATE, BUILDING: TYPE: CONCRETE; METHOD: 25MPA/19MM CONCRETE STRENGTH</v>
          </cell>
        </row>
        <row r="19349">
          <cell r="A19349" t="str">
            <v>3000035770</v>
          </cell>
          <cell r="B19349" t="str">
            <v>5</v>
          </cell>
          <cell r="C19349" t="str">
            <v>Active</v>
          </cell>
          <cell r="D19349" t="str">
            <v>RENOVATE, BUILDING</v>
          </cell>
          <cell r="E19349" t="str">
            <v>RENV BLDG</v>
          </cell>
          <cell r="F19349" t="str">
            <v>RENOVATE, BUILDING: TYPE: ADDITIONAL TESTS REQUESTED BY THE ENGINEER; METHOD: MATERIAL CLASSIFICATION TEST RESULTS PER LAYER</v>
          </cell>
        </row>
        <row r="19350">
          <cell r="A19350" t="str">
            <v>3000035790</v>
          </cell>
          <cell r="B19350" t="str">
            <v>5</v>
          </cell>
          <cell r="C19350" t="str">
            <v>Active</v>
          </cell>
          <cell r="D19350" t="str">
            <v>RENOVATE, BUILDING</v>
          </cell>
          <cell r="E19350" t="str">
            <v>RENV BLDG:ELECTRICAL</v>
          </cell>
          <cell r="F19350" t="str">
            <v>RENOVATE, BUILDING: TYPE: ELECTRICAL; METHOD: EARTH LEAKAGE.(63AMP)</v>
          </cell>
        </row>
        <row r="19351">
          <cell r="A19351" t="str">
            <v>3000035688</v>
          </cell>
          <cell r="B19351" t="str">
            <v>5</v>
          </cell>
          <cell r="C19351" t="str">
            <v>Active</v>
          </cell>
          <cell r="D19351" t="str">
            <v>RENOVATE, BUILDING</v>
          </cell>
          <cell r="E19351" t="str">
            <v>RENV BLDG:REPAIR DAMAGED 185 MM CABLE</v>
          </cell>
          <cell r="F19351" t="str">
            <v>RENOVATE, BUILDING: TYPE: PVC/SWA/PVC ECC STRANDED COPPER CONDUCTOR DRAWN INTO SLEEVES AND/OR LAID IN TRENCHES (EXCAVATION MEASURED ELSEWHERE); METHOD: REPAIR DAMAGED 185 MM CABLE</v>
          </cell>
        </row>
        <row r="19352">
          <cell r="A19352" t="str">
            <v>3000035867</v>
          </cell>
          <cell r="B19352" t="str">
            <v>5</v>
          </cell>
          <cell r="C19352" t="str">
            <v>Active</v>
          </cell>
          <cell r="D19352" t="str">
            <v>RENOVATE, BUILDING</v>
          </cell>
          <cell r="E19352" t="str">
            <v>RENV BLDG:300MM2 X 4-CORE</v>
          </cell>
          <cell r="F19352" t="str">
            <v>RENOVATE, BUILDING; TYPE PVC/SWA/PVC ECC STRANDED COPPER CONDUCTOR DRAWN INTO SLEEVES AND/OR LAID IN TRENCHES (EXCAVATION MEASURED ELSEWHERE); METHOD 300MM2 X 4-CORE</v>
          </cell>
        </row>
        <row r="19353">
          <cell r="A19353" t="str">
            <v>3000035705</v>
          </cell>
          <cell r="B19353" t="str">
            <v>5</v>
          </cell>
          <cell r="C19353" t="str">
            <v>Active</v>
          </cell>
          <cell r="D19353" t="str">
            <v>RENOVATE, BUILDING</v>
          </cell>
          <cell r="E19353" t="str">
            <v>RENV BLDG:STABILIZATION OF SUBBASE LAYER</v>
          </cell>
          <cell r="F19353" t="str">
            <v>RENOVATE, BUILDING: TYPE: STABILIZATION OF SUBBASE LAYER; METHOD: ROAD LIME</v>
          </cell>
        </row>
        <row r="19354">
          <cell r="A19354" t="str">
            <v>3000035712</v>
          </cell>
          <cell r="B19354" t="str">
            <v>5</v>
          </cell>
          <cell r="C19354" t="str">
            <v>Active</v>
          </cell>
          <cell r="D19354" t="str">
            <v>RENOVATE, BUILDING</v>
          </cell>
          <cell r="E19354" t="str">
            <v>RENV BLDG:SUPPLY YARD STONE</v>
          </cell>
          <cell r="F19354" t="str">
            <v>RENOVATE, BUILDING: TYPE: SUPPLY YARD STONE; METHOD: SUPPLY, TRANSPORT TO SITE AND SPREAD A 150MM THICK LAYER OF 25MM-38MM STONES.(50KM RADIUS AND BELOW)</v>
          </cell>
        </row>
        <row r="19355">
          <cell r="A19355" t="str">
            <v>3000035878</v>
          </cell>
          <cell r="B19355" t="str">
            <v>5</v>
          </cell>
          <cell r="C19355" t="str">
            <v>Active</v>
          </cell>
          <cell r="D19355" t="str">
            <v>RENOVATE, BUILDING</v>
          </cell>
          <cell r="E19355" t="str">
            <v>RENV BLDG:ROAD SIGNS</v>
          </cell>
          <cell r="F19355" t="str">
            <v>RENOVATE, BUILDING: TYPE: ROAD SIGNS; METHOD: ROAD SIGN SUPPORTS (OVER-HEAD ROAD SIGN SUPPORTS (NOT APPICABLE FOR KILOMETRE POSTS)</v>
          </cell>
        </row>
        <row r="19356">
          <cell r="A19356" t="str">
            <v>3000035865</v>
          </cell>
          <cell r="B19356" t="str">
            <v>5</v>
          </cell>
          <cell r="C19356" t="str">
            <v>Active</v>
          </cell>
          <cell r="D19356" t="str">
            <v>RENOVATE, BUILDING</v>
          </cell>
          <cell r="E19356" t="str">
            <v>RENV BLDG:ELECTRICAL</v>
          </cell>
          <cell r="F19356" t="str">
            <v>RENOVATE, BUILDING: TYPE: ELECTRICAL; METHOD: FIT STOVE OVEN/HOB POINT (EXCLUDES THE APPLIANCE)</v>
          </cell>
        </row>
        <row r="19357">
          <cell r="A19357" t="str">
            <v>3000035838</v>
          </cell>
          <cell r="B19357" t="str">
            <v>5</v>
          </cell>
          <cell r="C19357" t="str">
            <v>Active</v>
          </cell>
          <cell r="D19357" t="str">
            <v>RENOVATE, BUILDING</v>
          </cell>
          <cell r="E19357" t="str">
            <v>RENV BLDG:ELECTRICAL</v>
          </cell>
          <cell r="F19357" t="str">
            <v>RENOVATE, BUILDING: TYPE: ELECTRICAL; METHOD: CABLE DO EXTERNAL LIGHTS</v>
          </cell>
        </row>
        <row r="19358">
          <cell r="A19358" t="str">
            <v>3000035692</v>
          </cell>
          <cell r="B19358" t="str">
            <v>5</v>
          </cell>
          <cell r="C19358" t="str">
            <v>Active</v>
          </cell>
          <cell r="D19358" t="str">
            <v>RENOVATE, BUILDING</v>
          </cell>
          <cell r="E19358" t="str">
            <v>RENV BLDG:DRAINS</v>
          </cell>
          <cell r="F19358" t="str">
            <v>RENOVATE, BUILDING: TYPE: DRAINS; METHOD: CONCRETE CAPS FOR SUBSOIL DRAIN PIPES</v>
          </cell>
        </row>
        <row r="19359">
          <cell r="A19359" t="str">
            <v>3000035788</v>
          </cell>
          <cell r="B19359" t="str">
            <v>5</v>
          </cell>
          <cell r="C19359" t="str">
            <v>Active</v>
          </cell>
          <cell r="D19359" t="str">
            <v>RENOVATE, BUILDING</v>
          </cell>
          <cell r="E19359" t="str">
            <v>RENV BLDG:95MM2 X 4-CORE</v>
          </cell>
          <cell r="F19359" t="str">
            <v>RENOVATE, BUILDING: TYPE: CABLE JOINTS INCLUDING TERMINATIONS, SINGLE CORE TAILS, ETC; METHOD: 95MM2 X 4-CORE</v>
          </cell>
        </row>
        <row r="19360">
          <cell r="A19360" t="str">
            <v>3000035820</v>
          </cell>
          <cell r="B19360" t="str">
            <v>5</v>
          </cell>
          <cell r="C19360" t="str">
            <v>Active</v>
          </cell>
          <cell r="D19360" t="str">
            <v>RENOVATE, BUILDING</v>
          </cell>
          <cell r="E19360" t="str">
            <v>RENV BLDG:185MM X4 CORE CABLE JOINT</v>
          </cell>
          <cell r="F19360" t="str">
            <v>RENOVATE, BUILDING: TYPE: CABLE JOINTS INCLUDING TERMINATIONS, SINGLE CORE TAILS, ETC; METHOD: 185MM X4 CORE CABLE JOINT</v>
          </cell>
        </row>
        <row r="19361">
          <cell r="A19361" t="str">
            <v>3000035833</v>
          </cell>
          <cell r="B19361" t="str">
            <v>5</v>
          </cell>
          <cell r="C19361" t="str">
            <v>Active</v>
          </cell>
          <cell r="D19361" t="str">
            <v>RENOVATE, BUILDING</v>
          </cell>
          <cell r="E19361" t="str">
            <v>RENV BLDG:ELECTRICAL</v>
          </cell>
          <cell r="F19361" t="str">
            <v>RENOVATE, BUILDING: TYPE: ELECTRICAL; METHOD: FIT INTERCOM SUPPLY 12V TRANSFORMER</v>
          </cell>
        </row>
        <row r="19362">
          <cell r="A19362" t="str">
            <v>3000035778</v>
          </cell>
          <cell r="B19362" t="str">
            <v>5</v>
          </cell>
          <cell r="C19362" t="str">
            <v>Active</v>
          </cell>
          <cell r="D19362" t="str">
            <v>RENOVATE, BUILDING</v>
          </cell>
          <cell r="E19362" t="str">
            <v>RENV BLDG</v>
          </cell>
          <cell r="F19362" t="str">
            <v>RENOVATE, BUILDING: TYPE: SOIL POISONING AND CRUSHER STONES; METHOD: SPREAD A 150MM THICK LAYER OF 25MM-38MM STONES.</v>
          </cell>
        </row>
        <row r="19363">
          <cell r="A19363" t="str">
            <v>3000035721</v>
          </cell>
          <cell r="B19363" t="str">
            <v>5</v>
          </cell>
          <cell r="C19363" t="str">
            <v>Active</v>
          </cell>
          <cell r="D19363" t="str">
            <v>RENOVATE, BUILDING</v>
          </cell>
          <cell r="E19363" t="str">
            <v>RENV BLDG:PREFABRICATED CULVERTS</v>
          </cell>
          <cell r="F19363" t="str">
            <v>RENOVATE, BUILDING; TYPE PREFABRICATED CULVERTS; METHOD PREFABRICATED REINFORCED CONCRETE SKEW END UNITS FOR CONCRETE CULVERTS CONSTRUCTED AT SKEW ANGLE: 750MM DIA. (CLASS 50D)</v>
          </cell>
        </row>
        <row r="19364">
          <cell r="A19364" t="str">
            <v>3000035713</v>
          </cell>
          <cell r="B19364" t="str">
            <v>5</v>
          </cell>
          <cell r="C19364" t="str">
            <v>Active</v>
          </cell>
          <cell r="D19364" t="str">
            <v>RENOVATE, BUILDING</v>
          </cell>
          <cell r="E19364" t="str">
            <v>RENV BLDG:SITE CLEARANCE</v>
          </cell>
          <cell r="F19364" t="str">
            <v>RENOVATE, BUILDING: TYPE: SITE CLEARANCE; METHOD: ALLOW FOR CLEARING THE AREAS FOR TRENCHES, PONDS AND ROADS OF ALL GRASS, WEEDS, SHRUBS, TREES TRUNKS NOT EXCEEDING 200MM GIRTH, BUILDER'S RUBBLE, PREMIX, ETC. (PLATFORM &amp; ACCESS ROAD)</v>
          </cell>
        </row>
        <row r="19365">
          <cell r="A19365" t="str">
            <v>3000035794</v>
          </cell>
          <cell r="B19365" t="str">
            <v>5</v>
          </cell>
          <cell r="C19365" t="str">
            <v>Active</v>
          </cell>
          <cell r="D19365" t="str">
            <v>RENOVATE, BUILDING</v>
          </cell>
          <cell r="E19365" t="str">
            <v>RENV BLDG:ELECTRICAL</v>
          </cell>
          <cell r="F19365" t="str">
            <v>RENOVATE, BUILDING: TYPE: ELECTRICAL; METHOD: PLUGS CIRCUIT BREAKER (20AMP)</v>
          </cell>
        </row>
        <row r="19366">
          <cell r="A19366" t="str">
            <v>3000035821</v>
          </cell>
          <cell r="B19366" t="str">
            <v>5</v>
          </cell>
          <cell r="C19366" t="str">
            <v>Active</v>
          </cell>
          <cell r="D19366" t="str">
            <v>RENOVATE, BUILDING</v>
          </cell>
          <cell r="E19366" t="str">
            <v>RENV BLDG:ROAD MARKINGS</v>
          </cell>
          <cell r="F19366" t="str">
            <v>RENOVATE, BUILDING: TYPE: ROAD MARKINGS; METHOD: RE-ESTABLISHING THE PAINTING UNIT: AT THE END OF THE MAINTENANCE PERIOD</v>
          </cell>
        </row>
        <row r="19367">
          <cell r="A19367" t="str">
            <v>3000035844</v>
          </cell>
          <cell r="B19367" t="str">
            <v>5</v>
          </cell>
          <cell r="C19367" t="str">
            <v>Active</v>
          </cell>
          <cell r="D19367" t="str">
            <v>RENOVATE, BUILDING</v>
          </cell>
          <cell r="E19367" t="str">
            <v>RENV BLDG:SITE CLEARANCE</v>
          </cell>
          <cell r="F19367" t="str">
            <v>RENOVATE, BUILDING: TYPE: SITE CLEARANCE; METHOD: REMOVE AND GRUB LARGE TREES AND TREE STUMPS OF GRITH REGARDLESS OF STEM SIZE: OVER 2M TO 3M</v>
          </cell>
        </row>
        <row r="19368">
          <cell r="A19368" t="str">
            <v>3000035808</v>
          </cell>
          <cell r="B19368" t="str">
            <v>5</v>
          </cell>
          <cell r="C19368" t="str">
            <v>Active</v>
          </cell>
          <cell r="D19368" t="str">
            <v>RENOVATE, BUILDING</v>
          </cell>
          <cell r="E19368" t="str">
            <v>RENV BLDG:ELECTRICAL</v>
          </cell>
          <cell r="F19368" t="str">
            <v>RENOVATE, BUILDING: TYPE: ELECTRICAL; METHOD: FIT MOTOR GATE POINT (EXCLUDES MOTOR)</v>
          </cell>
        </row>
        <row r="19369">
          <cell r="A19369" t="str">
            <v>3000035693</v>
          </cell>
          <cell r="B19369" t="str">
            <v>5</v>
          </cell>
          <cell r="C19369" t="str">
            <v>Active</v>
          </cell>
          <cell r="D19369" t="str">
            <v>RENOVATE, BUILDING</v>
          </cell>
          <cell r="E19369" t="str">
            <v>RENV BLDG:BORROW MATERIALS</v>
          </cell>
          <cell r="F19369" t="str">
            <v>RENOVATE, BUILDING: TYPE: BORROW MATERIALS; METHOD: FINISHING-OFF BORROW AREAS IN: INTERMEDIATE MATERIAL</v>
          </cell>
        </row>
        <row r="19370">
          <cell r="A19370" t="str">
            <v>3000035862</v>
          </cell>
          <cell r="B19370" t="str">
            <v>5</v>
          </cell>
          <cell r="C19370" t="str">
            <v>Active</v>
          </cell>
          <cell r="D19370" t="str">
            <v>RENOVATE, BUILDING</v>
          </cell>
          <cell r="E19370" t="str">
            <v>RENV BLDG:BORROW MATERIALS</v>
          </cell>
          <cell r="F19370" t="str">
            <v>RENOVATE, BUILDING: TYPE: BORROW MATERIALS; METHOD: COMPENSATION TO LANDOWNERS: PRIME COST SUM FOR COMPENSATION TO LANDOWNERS</v>
          </cell>
        </row>
        <row r="19371">
          <cell r="A19371" t="str">
            <v>3000035831</v>
          </cell>
          <cell r="B19371" t="str">
            <v>5</v>
          </cell>
          <cell r="C19371" t="str">
            <v>Active</v>
          </cell>
          <cell r="D19371" t="str">
            <v>RENOVATE, BUILDING</v>
          </cell>
          <cell r="E19371" t="str">
            <v>RENV BLDG</v>
          </cell>
          <cell r="F19371" t="str">
            <v>RENOVATE, BUILDING: TYPE: CONCRETE KERBING, CONCRETE CHANNELLING OPEN CONCRETE CHUTES AND CONCRETE LININGS FOR OPEN DRAINS; METHOD: CAST IN SITU CONCRETE: STRUCTURAL CONCRETE (CLASS 25/19)</v>
          </cell>
        </row>
        <row r="19372">
          <cell r="A19372" t="str">
            <v>3000035818</v>
          </cell>
          <cell r="B19372" t="str">
            <v>5</v>
          </cell>
          <cell r="C19372" t="str">
            <v>Active</v>
          </cell>
          <cell r="D19372" t="str">
            <v>RENOVATE, BUILDING</v>
          </cell>
          <cell r="E19372" t="str">
            <v>RENV BLDG:EXISTING INSTALLATION</v>
          </cell>
          <cell r="F19372" t="str">
            <v>RENOVATE, BUILDING; TYPE EXISTING INSTALLATION; METHOD ALLOW FOR MAKING SAFE, DISCONNECTING AND RECONNECTION OF ALL EXISTING CABLES</v>
          </cell>
        </row>
        <row r="19373">
          <cell r="A19373" t="str">
            <v>3000035773</v>
          </cell>
          <cell r="B19373" t="str">
            <v>5</v>
          </cell>
          <cell r="C19373" t="str">
            <v>Active</v>
          </cell>
          <cell r="D19373" t="str">
            <v>RENOVATE, BUILDING</v>
          </cell>
          <cell r="E19373" t="str">
            <v>RENV BLDG:35MM2 X 4-CORE</v>
          </cell>
          <cell r="F19373" t="str">
            <v>RENOVATE, BUILDING: TYPE: CABLE TERMINATIONS COMPLETE, INCLUDING GLAND SHROUDS, LUGS, NUMBER TAGS, TAPE, ETC AND CONNECTING; METHOD: 35MM2 X 4-CORE</v>
          </cell>
        </row>
        <row r="19374">
          <cell r="A19374" t="str">
            <v>3000035819</v>
          </cell>
          <cell r="B19374" t="str">
            <v>5</v>
          </cell>
          <cell r="C19374" t="str">
            <v>Active</v>
          </cell>
          <cell r="D19374" t="str">
            <v>RENOVATE, BUILDING</v>
          </cell>
          <cell r="E19374" t="str">
            <v>RENV BLDG:240MM2 X 4-CORE</v>
          </cell>
          <cell r="F19374" t="str">
            <v>RENOVATE, BUILDING: TYPE: PVC/SWA/PVC ECC STRANDED COPPER CONDUCTOR DRAWN INTO SLEEVES AND/OR LAID IN TRENCHES (EXCAVATION MEASURED ELSEWHERE); METHOD: 240MM2 X 4-CORE</v>
          </cell>
        </row>
        <row r="19375">
          <cell r="A19375" t="str">
            <v>3000035873</v>
          </cell>
          <cell r="B19375" t="str">
            <v>5</v>
          </cell>
          <cell r="C19375" t="str">
            <v>Active</v>
          </cell>
          <cell r="D19375" t="str">
            <v>RENOVATE, BUILDING</v>
          </cell>
          <cell r="E19375" t="str">
            <v>RENV BLDG:ELECTRICAL</v>
          </cell>
          <cell r="F19375" t="str">
            <v>RENOVATE, BUILDING: TYPE: ELECTRICAL; METHOD: FIT DOUBLE PLUG POINTS</v>
          </cell>
        </row>
        <row r="19376">
          <cell r="A19376" t="str">
            <v>3000035857</v>
          </cell>
          <cell r="B19376" t="str">
            <v>5</v>
          </cell>
          <cell r="C19376" t="str">
            <v>Active</v>
          </cell>
          <cell r="D19376" t="str">
            <v>RENOVATE, BUILDING</v>
          </cell>
          <cell r="E19376" t="str">
            <v>RENV BLDG:ROAD SIGNS</v>
          </cell>
          <cell r="F19376" t="str">
            <v>RENOVATE, BUILDING: TYPE: ROAD SIGNS; METHOD: DANGER PLATES (TYPES W401 AND W402): SIZE 300MM X 1200MM AT BRIDGE STRUCTURES</v>
          </cell>
        </row>
        <row r="19377">
          <cell r="A19377" t="str">
            <v>3000035763</v>
          </cell>
          <cell r="B19377" t="str">
            <v>5</v>
          </cell>
          <cell r="C19377" t="str">
            <v>Active</v>
          </cell>
          <cell r="D19377" t="str">
            <v>RENOVATE, BUILDING</v>
          </cell>
          <cell r="E19377" t="str">
            <v>RENV BLDG:70MM2 X 1-CORE TERMINATION</v>
          </cell>
          <cell r="F19377" t="str">
            <v>RENOVATE, BUILDING; TYPE CABLE TERMINATIONS COMPLETE, INCLUDING GLAND SHROUDS, LUGS, NUMBER TAGS, TAPE, ETC AND CONNECTING; METHOD 70MM2 X 1-CORE TERMINATION</v>
          </cell>
        </row>
        <row r="19378">
          <cell r="A19378" t="str">
            <v>3000035744</v>
          </cell>
          <cell r="B19378" t="str">
            <v>5</v>
          </cell>
          <cell r="C19378" t="str">
            <v>Active</v>
          </cell>
          <cell r="D19378" t="str">
            <v>RENOVATE, BUILDING</v>
          </cell>
          <cell r="E19378" t="str">
            <v>RENV BLDG</v>
          </cell>
          <cell r="F19378" t="str">
            <v>RENOVATE, BUILDING: TYPE: SOIL POISONING AND CRUSHER STONES; METHOD: SUPPLY, TRANSPORT TO SITE OF 25MM-38MM STONES.</v>
          </cell>
        </row>
        <row r="19379">
          <cell r="A19379" t="str">
            <v>3000035765</v>
          </cell>
          <cell r="B19379" t="str">
            <v>5</v>
          </cell>
          <cell r="C19379" t="str">
            <v>Active</v>
          </cell>
          <cell r="D19379" t="str">
            <v>RENOVATE, BUILDING</v>
          </cell>
          <cell r="E19379" t="str">
            <v>RENV BLDG:SURFACING</v>
          </cell>
          <cell r="F19379" t="str">
            <v>RENOVATE, BUILDING: TYPE: SURFACING; METHOD: APPLICATION OF FOG SPRAY COSISTING OF 60% SPRAY GRADE EMULSION</v>
          </cell>
        </row>
        <row r="19380">
          <cell r="A19380" t="str">
            <v>3000035775</v>
          </cell>
          <cell r="B19380" t="str">
            <v>5</v>
          </cell>
          <cell r="C19380" t="str">
            <v>Active</v>
          </cell>
          <cell r="D19380" t="str">
            <v>RENOVATE, BUILDING</v>
          </cell>
          <cell r="E19380" t="str">
            <v>RENV BLDG:PAVING</v>
          </cell>
          <cell r="F19380" t="str">
            <v>RENOVATE, BUILDING: TYPE: PAVING; METHOD: 35 MPA BLOCKS, 100MM THICK TYPE S-A, DOUBLE ZIG-ZAG INTERLOCKING, COMPLETE WITH SAND BED AS SPECIFIED</v>
          </cell>
        </row>
        <row r="19381">
          <cell r="A19381" t="str">
            <v>3000035816</v>
          </cell>
          <cell r="B19381" t="str">
            <v>5</v>
          </cell>
          <cell r="C19381" t="str">
            <v>Active</v>
          </cell>
          <cell r="D19381" t="str">
            <v>RENOVATE, BUILDING</v>
          </cell>
          <cell r="E19381" t="str">
            <v>RENV BLDG:ELECTRICAL</v>
          </cell>
          <cell r="F19381" t="str">
            <v>RENOVATE, BUILDING; TYPE ELECTRICAL; METHOD DISTRIBUTION BOARD (12WAY)</v>
          </cell>
        </row>
        <row r="19382">
          <cell r="A19382" t="str">
            <v>3000035755</v>
          </cell>
          <cell r="B19382" t="str">
            <v>5</v>
          </cell>
          <cell r="C19382" t="str">
            <v>Active</v>
          </cell>
          <cell r="D19382" t="str">
            <v>RENOVATE, BUILDING</v>
          </cell>
          <cell r="E19382" t="str">
            <v>RENV BLDG:ELECTRICAL</v>
          </cell>
          <cell r="F19382" t="str">
            <v>RENOVATE, BUILDING: TYPE: ELECTRICAL; METHOD: 1 LEVER LIGHT SWITCH AND COVER</v>
          </cell>
        </row>
        <row r="19383">
          <cell r="A19383" t="str">
            <v>3000035750</v>
          </cell>
          <cell r="B19383" t="str">
            <v>5</v>
          </cell>
          <cell r="C19383" t="str">
            <v>Active</v>
          </cell>
          <cell r="D19383" t="str">
            <v>RENOVATE, BUILDING</v>
          </cell>
          <cell r="E19383" t="str">
            <v>RENV BLDG:PREFABRICATED CULVERTS</v>
          </cell>
          <cell r="F19383" t="str">
            <v>RENOVATE, BUILDING: TYPE: PREFABRICATED CULVERTS; METHOD: CONCRETE PIPE CULVERTS: ON CLASS B BEDDING: 750MM DIA. (CLASS 50D)</v>
          </cell>
        </row>
        <row r="19384">
          <cell r="A19384" t="str">
            <v>3000035776</v>
          </cell>
          <cell r="B19384" t="str">
            <v>5</v>
          </cell>
          <cell r="C19384" t="str">
            <v>Active</v>
          </cell>
          <cell r="D19384" t="str">
            <v>RENOVATE, BUILDING</v>
          </cell>
          <cell r="E19384" t="str">
            <v>RENV BLDG:ELECTRICAL</v>
          </cell>
          <cell r="F19384" t="str">
            <v>RENOVATE, BUILDING: TYPE: ELECTRICAL; METHOD: FIT RECESSED LIGHT POINTS IN SLAB (EXCLUDES LIGHT FITTING)</v>
          </cell>
        </row>
        <row r="19385">
          <cell r="A19385" t="str">
            <v>3000035858</v>
          </cell>
          <cell r="B19385" t="str">
            <v>5</v>
          </cell>
          <cell r="C19385" t="str">
            <v>Active</v>
          </cell>
          <cell r="D19385" t="str">
            <v>RENOVATE, BUILDING</v>
          </cell>
          <cell r="E19385" t="str">
            <v>RENV BLDG:STABILIZATION OF SUBBASE LAYER</v>
          </cell>
          <cell r="F19385" t="str">
            <v>RENOVATE, BUILDING; TYPE STABILIZATION OF SUBBASE LAYER; METHOD PORTLAND CEMENT</v>
          </cell>
        </row>
        <row r="19386">
          <cell r="A19386" t="str">
            <v>3000035768</v>
          </cell>
          <cell r="B19386" t="str">
            <v>5</v>
          </cell>
          <cell r="C19386" t="str">
            <v>Active</v>
          </cell>
          <cell r="D19386" t="str">
            <v>RENOVATE, BUILDING</v>
          </cell>
          <cell r="E19386" t="str">
            <v>RENV BLDG:150MM2 X 4-CORE</v>
          </cell>
          <cell r="F19386" t="str">
            <v>RENOVATE, BUILDING: TYPE: CABLE TERMINATIONS COMPLETE, INCLUDING GLAND SHROUDS, LUGS, NUMBER TAGS, TAPE, ETC AND CONNECTING; METHOD: 150MM2 X 4-CORE</v>
          </cell>
        </row>
        <row r="19387">
          <cell r="A19387" t="str">
            <v>3000035737</v>
          </cell>
          <cell r="B19387" t="str">
            <v>5</v>
          </cell>
          <cell r="C19387" t="str">
            <v>Active</v>
          </cell>
          <cell r="D19387" t="str">
            <v>RENOVATE, BUILDING</v>
          </cell>
          <cell r="E19387" t="str">
            <v>RENV BLDG:150MM2 X 4-CORE</v>
          </cell>
          <cell r="F19387" t="str">
            <v>RENOVATE, BUILDING; TYPE CABLE JOINTS INCLUDING TERMINATIONS, SINGLE CORE TAILS, ETC; METHOD 150MM2 X 4-CORE</v>
          </cell>
        </row>
        <row r="19388">
          <cell r="A19388" t="str">
            <v>3000035738</v>
          </cell>
          <cell r="B19388" t="str">
            <v>5</v>
          </cell>
          <cell r="C19388" t="str">
            <v>Active</v>
          </cell>
          <cell r="D19388" t="str">
            <v>RENOVATE, BUILDING</v>
          </cell>
          <cell r="E19388" t="str">
            <v>RENV BLDG:DRAINS</v>
          </cell>
          <cell r="F19388" t="str">
            <v>RENOVATE, BUILDING: TYPE: DRAINS; METHOD: GALVANIZED WIRE MESH, 250 X 250MM, AT THE OUTLETS OF SUBSOIL DRAINAGE SYSTEMS. MESH 10MM X 10MM X 2,5MM WIRE DIAMETER</v>
          </cell>
        </row>
        <row r="19389">
          <cell r="A19389" t="str">
            <v>3000035825</v>
          </cell>
          <cell r="B19389" t="str">
            <v>5</v>
          </cell>
          <cell r="C19389" t="str">
            <v>Active</v>
          </cell>
          <cell r="D19389" t="str">
            <v>RENOVATE, BUILDING</v>
          </cell>
          <cell r="E19389" t="str">
            <v>RENV BLDG:SITE CLEARANCE</v>
          </cell>
          <cell r="F19389" t="str">
            <v>RENOVATE, BUILDING: TYPE: SITE CLEARANCE; METHOD: RELOCATE TRESS AND RE-PLANT (INCLUDES SAFE REMOVAL AND THE RE-PLANTING OF THE TREES, AS DIRECTED BY THE ENGINEER)</v>
          </cell>
        </row>
        <row r="19390">
          <cell r="A19390" t="str">
            <v>3000035826</v>
          </cell>
          <cell r="B19390" t="str">
            <v>5</v>
          </cell>
          <cell r="C19390" t="str">
            <v>Active</v>
          </cell>
          <cell r="D19390" t="str">
            <v>RENOVATE, BUILDING</v>
          </cell>
          <cell r="E19390" t="str">
            <v>RENV BLDG:SITE CLEARANCE</v>
          </cell>
          <cell r="F19390" t="str">
            <v>RENOVATE, BUILDING: TYPE: SITE CLEARANCE; METHOD: TRIM TREES AS DIRECTED</v>
          </cell>
        </row>
        <row r="19391">
          <cell r="A19391" t="str">
            <v>3000035843</v>
          </cell>
          <cell r="B19391" t="str">
            <v>5</v>
          </cell>
          <cell r="C19391" t="str">
            <v>Active</v>
          </cell>
          <cell r="D19391" t="str">
            <v>RENOVATE, BUILDING</v>
          </cell>
          <cell r="E19391" t="str">
            <v>RENV BLDG</v>
          </cell>
          <cell r="F19391" t="str">
            <v>RENOVATE, BUILDING; TYPE ADDITIONAL TESTS REQUESTED BY THE ENGINEER; METHOD FINAL IMPORTED G5 MATERIAL 200MM LAYER</v>
          </cell>
        </row>
        <row r="19392">
          <cell r="A19392" t="str">
            <v>3000035829</v>
          </cell>
          <cell r="B19392" t="str">
            <v>5</v>
          </cell>
          <cell r="C19392" t="str">
            <v>Active</v>
          </cell>
          <cell r="D19392" t="str">
            <v>RENOVATE, BUILDING</v>
          </cell>
          <cell r="E19392" t="str">
            <v>RENV BLDG:185MM2 X 4-CORE</v>
          </cell>
          <cell r="F19392" t="str">
            <v>RENOVATE, BUILDING: TYPE: CABLE JOINTS INCLUDING TERMINATIONS, SINGLE CORE TAILS, ETC; METHOD: 185MM2 X 4-CORE</v>
          </cell>
        </row>
        <row r="19393">
          <cell r="A19393" t="str">
            <v>3000035855</v>
          </cell>
          <cell r="B19393" t="str">
            <v>5</v>
          </cell>
          <cell r="C19393" t="str">
            <v>Active</v>
          </cell>
          <cell r="D19393" t="str">
            <v>RENOVATE, BUILDING</v>
          </cell>
          <cell r="E19393" t="str">
            <v>RENV BLDG:DRAINS</v>
          </cell>
          <cell r="F19393" t="str">
            <v>RENOVATE, BUILDING; TYPE DRAINS; METHOD NATURAL PERMEABLE MATERIAL IN SUBSOIL DRAINAGE SYSTEMS (CRUSHED STONE): CRUSHED STONE OBTAINED FROM COMMERCIAL SOURCES ( NO OVERHAUL): COARSE GRADE STONE (19MM NOMINAL SIZE AGGRAGATE)</v>
          </cell>
        </row>
        <row r="19394">
          <cell r="A19394" t="str">
            <v>3000035772</v>
          </cell>
          <cell r="B19394" t="str">
            <v>5</v>
          </cell>
          <cell r="C19394" t="str">
            <v>Active</v>
          </cell>
          <cell r="D19394" t="str">
            <v>RENOVATE, BUILDING</v>
          </cell>
          <cell r="E19394" t="str">
            <v>RENV BLDG:ELECTRICAL</v>
          </cell>
          <cell r="F19394" t="str">
            <v>RENOVATE, BUILDING; TYPE ELECTRICAL; METHOD FIT RECESSED LIGHT POINTS IN CEILING (EXCLUDES LIGHT FITTING)</v>
          </cell>
        </row>
        <row r="19395">
          <cell r="A19395" t="str">
            <v>3000035781</v>
          </cell>
          <cell r="B19395" t="str">
            <v>5</v>
          </cell>
          <cell r="C19395" t="str">
            <v>Active</v>
          </cell>
          <cell r="D19395" t="str">
            <v>RENOVATE, BUILDING</v>
          </cell>
          <cell r="E19395" t="str">
            <v>RENV BLDG:10MM2 X 4-CORE</v>
          </cell>
          <cell r="F19395" t="str">
            <v>RENOVATE, BUILDING; TYPE PVC/SWA/PVC ECC STRANDED COPPER CONDUCTOR DRAWN INTO SLEEVES AND/OR LAID IN TRENCHES (EXCAVATION MEASURED ELSEWHERE); METHOD 10MM2 X 4-CORE</v>
          </cell>
        </row>
        <row r="19396">
          <cell r="A19396" t="str">
            <v>3000035814</v>
          </cell>
          <cell r="B19396" t="str">
            <v>5</v>
          </cell>
          <cell r="C19396" t="str">
            <v>Active</v>
          </cell>
          <cell r="D19396" t="str">
            <v>RENOVATE, BUILDING</v>
          </cell>
          <cell r="E19396" t="str">
            <v>RENV BLDG:4MM2 X 2-CORE</v>
          </cell>
          <cell r="F19396" t="str">
            <v>RENOVATE, BUILDING: TYPE: CABLE TERMINATIONS COMPLETE, INCLUDING GLAND SHROUDS, LUGS, NUMBER TAGS, TAPE, ETC AND CONNECTING; METHOD: 4MM2 X 2-CORE</v>
          </cell>
        </row>
        <row r="19397">
          <cell r="A19397" t="str">
            <v>3000035771</v>
          </cell>
          <cell r="B19397" t="str">
            <v>5</v>
          </cell>
          <cell r="C19397" t="str">
            <v>Active</v>
          </cell>
          <cell r="D19397" t="str">
            <v>RENOVATE, BUILDING</v>
          </cell>
          <cell r="E19397" t="str">
            <v>RENV BLDG:50MM2 X 4-CORE</v>
          </cell>
          <cell r="F19397" t="str">
            <v>RENOVATE, BUILDING: TYPE: CABLE TERMINATIONS COMPLETE, INCLUDING GLAND SHROUDS, LUGS, NUMBER TAGS, TAPE, ETC AND CONNECTING; METHOD: 50MM2 X 4-CORE</v>
          </cell>
        </row>
        <row r="19398">
          <cell r="A19398" t="str">
            <v>3000035722</v>
          </cell>
          <cell r="B19398" t="str">
            <v>5</v>
          </cell>
          <cell r="C19398" t="str">
            <v>Active</v>
          </cell>
          <cell r="D19398" t="str">
            <v>RENOVATE, BUILDING</v>
          </cell>
          <cell r="E19398" t="str">
            <v>RENV BLDG:BORROW MATERIALS</v>
          </cell>
          <cell r="F19398" t="str">
            <v>RENOVATE, BUILDING; TYPE BORROW MATERIALS; METHOD COMPENSATION TO LANDOWNERS: HANDLING COSTS AND PROFIT IN RESPECT OF SUBITEM B31.04(A) ABOVE</v>
          </cell>
        </row>
        <row r="19399">
          <cell r="A19399" t="str">
            <v>3000035809</v>
          </cell>
          <cell r="B19399" t="str">
            <v>5</v>
          </cell>
          <cell r="C19399" t="str">
            <v>Active</v>
          </cell>
          <cell r="D19399" t="str">
            <v>RENOVATE, BUILDING</v>
          </cell>
          <cell r="E19399" t="str">
            <v>RENV BLDG:THREE ROLLER PASSES COMPACTION</v>
          </cell>
          <cell r="F19399" t="str">
            <v>RENOVATE, BUILDING: TYPE: THREE ROLLER PASSES COMPACTION; METHOD: GRID ROLLER</v>
          </cell>
        </row>
        <row r="19400">
          <cell r="A19400" t="str">
            <v>3000035786</v>
          </cell>
          <cell r="B19400" t="str">
            <v>5</v>
          </cell>
          <cell r="C19400" t="str">
            <v>Active</v>
          </cell>
          <cell r="D19400" t="str">
            <v>RENOVATE, BUILDING</v>
          </cell>
          <cell r="E19400" t="str">
            <v>RENV BLDG:ELECTRICAL;FIT DIMMER SWITCH</v>
          </cell>
          <cell r="F19400" t="str">
            <v>RENOVATE, BUILDING: TYPE: ELECTRICAL; METHOD: FIT DIMMER SWITCH</v>
          </cell>
        </row>
        <row r="19401">
          <cell r="A19401" t="str">
            <v>3000035726</v>
          </cell>
          <cell r="B19401" t="str">
            <v>5</v>
          </cell>
          <cell r="C19401" t="str">
            <v>Active</v>
          </cell>
          <cell r="D19401" t="str">
            <v>RENOVATE, BUILDING</v>
          </cell>
          <cell r="E19401" t="str">
            <v>RENV BLDG</v>
          </cell>
          <cell r="F19401" t="str">
            <v>RENOVATE, BUILDING: TYPE: SUPPLY, TRANSPORT TO SITE AND INSTALL COMPLETE EARTH GRID AS PER EARTH GRID DRAWING; METHOD: 10 MM ROUND COPPER MAIN EARTH GRID</v>
          </cell>
        </row>
        <row r="19402">
          <cell r="A19402" t="str">
            <v>3000035851</v>
          </cell>
          <cell r="B19402" t="str">
            <v>5</v>
          </cell>
          <cell r="C19402" t="str">
            <v>Active</v>
          </cell>
          <cell r="D19402" t="str">
            <v>RENOVATE, BUILDING</v>
          </cell>
          <cell r="E19402" t="str">
            <v>RENV BLDG</v>
          </cell>
          <cell r="F19402" t="str">
            <v>RENOVATE, BUILDING: TYPE: CONCRETE KERBING, CONCRETE CHANNELLING OPEN CONCRETE CHUTES AND CONCRETE LININGS FOR OPEN DRAINS; METHOD: STEEL REINFORCEMENT: WELDED STEEL FABRIC (HIGH-TENSILE STEEL)</v>
          </cell>
        </row>
        <row r="19403">
          <cell r="A19403" t="str">
            <v>3000035868</v>
          </cell>
          <cell r="B19403" t="str">
            <v>5</v>
          </cell>
          <cell r="C19403" t="str">
            <v>Active</v>
          </cell>
          <cell r="D19403" t="str">
            <v>RENOVATE, BUILDING</v>
          </cell>
          <cell r="E19403" t="str">
            <v>RENV BLDG:50MM2 X 4-CORE</v>
          </cell>
          <cell r="F19403" t="str">
            <v>RENOVATE, BUILDING; TYPE PVC/SWA/PVC ECC STRANDED COPPER CONDUCTOR DRAWN INTO SLEEVES AND/OR LAID IN TRENCHES (EXCAVATION MEASURED ELSEWHERE); METHOD 50MM2 X 4-CORE</v>
          </cell>
        </row>
        <row r="19404">
          <cell r="A19404" t="str">
            <v>3000035795</v>
          </cell>
          <cell r="B19404" t="str">
            <v>5</v>
          </cell>
          <cell r="C19404" t="str">
            <v>Active</v>
          </cell>
          <cell r="D19404" t="str">
            <v>RENOVATE, BUILDING</v>
          </cell>
          <cell r="E19404" t="str">
            <v>RENV BLDG:ELECTRICAL</v>
          </cell>
          <cell r="F19404" t="str">
            <v>RENOVATE, BUILDING; TYPE ELECTRICAL; METHOD FIT AUDIO/SPEAKER POINTS</v>
          </cell>
        </row>
        <row r="19405">
          <cell r="A19405" t="str">
            <v>3000035830</v>
          </cell>
          <cell r="B19405" t="str">
            <v>5</v>
          </cell>
          <cell r="C19405" t="str">
            <v>Active</v>
          </cell>
          <cell r="D19405" t="str">
            <v>RENOVATE, BUILDING</v>
          </cell>
          <cell r="E19405" t="str">
            <v>RENV BLDG:ELECTRICAL</v>
          </cell>
          <cell r="F19405" t="str">
            <v>RENOVATE, BUILDING: TYPE: ELECTRICAL; METHOD: LIGHT CIRCUIT BREAKER(15AMPS)</v>
          </cell>
        </row>
        <row r="19406">
          <cell r="A19406" t="str">
            <v>3000035711</v>
          </cell>
          <cell r="B19406" t="str">
            <v>5</v>
          </cell>
          <cell r="C19406" t="str">
            <v>Active</v>
          </cell>
          <cell r="D19406" t="str">
            <v>RENOVATE, BUILDING</v>
          </cell>
          <cell r="E19406" t="str">
            <v>RENV BLDG</v>
          </cell>
          <cell r="F19406" t="str">
            <v>RENOVATE, BUILDING: TYPE: CONCRETE KERBING, CONCRETE CHANNELLING OPEN CONCRETE CHUTES AND CONCRETE LININGS FOR OPEN DRAINS; METHOD: CONCRETE LINING FOR OPEN DRAINS: CAST IN SITU CONCRETE V-DRAIN (CLASS 25/19)</v>
          </cell>
        </row>
        <row r="19407">
          <cell r="A19407" t="str">
            <v>3000035783</v>
          </cell>
          <cell r="B19407" t="str">
            <v>5</v>
          </cell>
          <cell r="C19407" t="str">
            <v>Active</v>
          </cell>
          <cell r="D19407" t="str">
            <v>RENOVATE, BUILDING</v>
          </cell>
          <cell r="E19407" t="str">
            <v>RENV BLDG:DRAINS</v>
          </cell>
          <cell r="F19407" t="str">
            <v>RENOVATE, BUILDING; TYPE DRAINS; METHOD SYNTHETIC-FIBRE FILTER FABRIC: NON-WOWEN NEEDLE PUNCHED TYPE: KAYMAT U24 OR APPROVED EQUIVALENT</v>
          </cell>
        </row>
        <row r="19408">
          <cell r="A19408" t="str">
            <v>3000035837</v>
          </cell>
          <cell r="B19408" t="str">
            <v>5</v>
          </cell>
          <cell r="C19408" t="str">
            <v>Active</v>
          </cell>
          <cell r="D19408" t="str">
            <v>RENOVATE, BUILDING</v>
          </cell>
          <cell r="E19408" t="str">
            <v>RENV BLDG:CONC;30MPA CONCRETE STRENGTH</v>
          </cell>
          <cell r="F19408" t="str">
            <v>RENOVATE, BUILDING; TYPE CONCRETE; METHOD 30MPA CONCRETE STRENGTH</v>
          </cell>
        </row>
        <row r="19409">
          <cell r="A19409" t="str">
            <v>3000035784</v>
          </cell>
          <cell r="B19409" t="str">
            <v>5</v>
          </cell>
          <cell r="C19409" t="str">
            <v>Active</v>
          </cell>
          <cell r="D19409" t="str">
            <v>RENOVATE, BUILDING</v>
          </cell>
          <cell r="E19409" t="str">
            <v>RENV BLDG:PAVING</v>
          </cell>
          <cell r="F19409" t="str">
            <v>RENOVATE, BUILDING: TYPE: PAVING; METHOD: PRECAST EDGE BEAM AS PER DESIGN</v>
          </cell>
        </row>
        <row r="19410">
          <cell r="A19410" t="str">
            <v>3000035716</v>
          </cell>
          <cell r="B19410" t="str">
            <v>5</v>
          </cell>
          <cell r="C19410" t="str">
            <v>Active</v>
          </cell>
          <cell r="D19410" t="str">
            <v>RENOVATE, BUILDING</v>
          </cell>
          <cell r="E19410" t="str">
            <v>RENV BLDG:REPAIR DAMAGED 35 MM CABLE</v>
          </cell>
          <cell r="F19410" t="str">
            <v>RENOVATE, BUILDING: TYPE: PVC/SWA/PVC ECC STRANDED COPPER CONDUCTOR DRAWN INTO SLEEVES AND/OR LAID IN TRENCHES (EXCAVATION MEASURED ELSEWHERE); METHOD: REPAIR DAMAGED 35 MM CABLE</v>
          </cell>
        </row>
        <row r="19411">
          <cell r="A19411" t="str">
            <v>3000035807</v>
          </cell>
          <cell r="B19411" t="str">
            <v>5</v>
          </cell>
          <cell r="C19411" t="str">
            <v>Active</v>
          </cell>
          <cell r="D19411" t="str">
            <v>RENOVATE, BUILDING</v>
          </cell>
          <cell r="E19411" t="str">
            <v>RENV BLDG</v>
          </cell>
          <cell r="F19411" t="str">
            <v>RENOVATE, BUILDING: TYPE: PVC/SWA/PVC ECC STRANDED COPPER CONDUCTOR DRAWN INTO SLEEVES AND/OR LAID IN TRENCHES (EXCAVATION MEASURED ELSEWHERE); METHOD: DISCONNECT, REMOVE &amp; RE-ROUTE EXISTING 95 MM CABLE</v>
          </cell>
        </row>
        <row r="19412">
          <cell r="A19412" t="str">
            <v>3000035727</v>
          </cell>
          <cell r="B19412" t="str">
            <v>5</v>
          </cell>
          <cell r="C19412" t="str">
            <v>Active</v>
          </cell>
          <cell r="D19412" t="str">
            <v>RENOVATE, BUILDING</v>
          </cell>
          <cell r="E19412" t="str">
            <v>RENV BLDG:EXISTING INSTALLATION</v>
          </cell>
          <cell r="F19412" t="str">
            <v>RENOVATE, BUILDING: TYPE: EXISTING INSTALLATION; METHOD: ALLOW FOR MAKING SAFE, DISCONNECTING AND REMOVAL OF THE EXISTING MAIN LV PANELS</v>
          </cell>
        </row>
        <row r="19413">
          <cell r="A19413" t="str">
            <v>3000035860</v>
          </cell>
          <cell r="B19413" t="str">
            <v>5</v>
          </cell>
          <cell r="C19413" t="str">
            <v>Active</v>
          </cell>
          <cell r="D19413" t="str">
            <v>RENOVATE, BUILDING</v>
          </cell>
          <cell r="E19413" t="str">
            <v>RENV BLDG</v>
          </cell>
          <cell r="F19413" t="str">
            <v>RENOVATE, BUILDING: TYPE: SUPPLY, TRANSPORT TO SITE AND INSTALL COMPLETE EARTH GRID AS PER EARTH GRID DRAWING; METHOD: TESTING: IT IS THE RESPONSIBILITY OF THE SUBSTATION CONTRACTOR TO TEST THE EARTH-GRID RESISTANCE ON COMPLETION OF THE PROJECT. THE TEST RESULTS MUST BE SUBMITTED TO ESKOM</v>
          </cell>
        </row>
        <row r="19414">
          <cell r="A19414" t="str">
            <v>3000035767</v>
          </cell>
          <cell r="B19414" t="str">
            <v>5</v>
          </cell>
          <cell r="C19414" t="str">
            <v>Active</v>
          </cell>
          <cell r="D19414" t="str">
            <v>RENOVATE, BUILDING</v>
          </cell>
          <cell r="E19414" t="str">
            <v>RENV BLDG:ELECTRICAL</v>
          </cell>
          <cell r="F19414" t="str">
            <v>RENOVATE, BUILDING: TYPE: ELECTRICAL; METHOD: 2 LEVER LIGHT SWITCH AND COVER</v>
          </cell>
        </row>
        <row r="19415">
          <cell r="A19415" t="str">
            <v>3000035749</v>
          </cell>
          <cell r="B19415" t="str">
            <v>5</v>
          </cell>
          <cell r="C19415" t="str">
            <v>Active</v>
          </cell>
          <cell r="D19415" t="str">
            <v>RENOVATE, BUILDING</v>
          </cell>
          <cell r="E19415" t="str">
            <v>RENV BLDG</v>
          </cell>
          <cell r="F19415" t="str">
            <v>RENOVATE, BUILDING: TYPE: CONCRETE KERBING, CONCRETE CHANNELLING OPEN CONCRETE CHUTES AND CONCRETE LININGS FOR OPEN DRAINS; METHOD: CAST IN SITU CONCRETE: VERTICAL FORMWORK (CLASS F1 SURFACE FINISH)</v>
          </cell>
        </row>
        <row r="19416">
          <cell r="A19416" t="str">
            <v>3000035803</v>
          </cell>
          <cell r="B19416" t="str">
            <v>5</v>
          </cell>
          <cell r="C19416" t="str">
            <v>Active</v>
          </cell>
          <cell r="D19416" t="str">
            <v>RENOVATE, BUILDING</v>
          </cell>
          <cell r="E19416" t="str">
            <v>RENV BLDG:25MM2 X 4-CORE</v>
          </cell>
          <cell r="F19416" t="str">
            <v>RENOVATE, BUILDING: TYPE: CABLE JOINTS INCLUDING TERMINATIONS, SINGLE CORE TAILS, ETC; METHOD: 25MM2 X 4-CORE</v>
          </cell>
        </row>
        <row r="19417">
          <cell r="A19417" t="str">
            <v>3000035787</v>
          </cell>
          <cell r="B19417" t="str">
            <v>5</v>
          </cell>
          <cell r="C19417" t="str">
            <v>Active</v>
          </cell>
          <cell r="D19417" t="str">
            <v>RENOVATE, BUILDING</v>
          </cell>
          <cell r="E19417" t="str">
            <v>RENV BLDG:PAVING</v>
          </cell>
          <cell r="F19417" t="str">
            <v>RENOVATE, BUILDING: TYPE: PAVING; METHOD: PROVISION OF EDGE RESTRAINTS AS PER DRAWING ( 1200MK)</v>
          </cell>
        </row>
        <row r="19418">
          <cell r="A19418" t="str">
            <v>3000035753</v>
          </cell>
          <cell r="B19418" t="str">
            <v>5</v>
          </cell>
          <cell r="C19418" t="str">
            <v>Active</v>
          </cell>
          <cell r="D19418" t="str">
            <v>RENOVATE, BUILDING</v>
          </cell>
          <cell r="E19418" t="str">
            <v>RENV BLDG:PREFABRICATED CULVERTS</v>
          </cell>
          <cell r="F19418" t="str">
            <v>RENOVATE, BUILDING: TYPE: PREFABRICATED CULVERTS; METHOD: EXCAVATION: EXCAVATING SOFT MATERIAL SITUATED WITHIN THE FOLLOWING DEPTH RANGES BELOW THE SURFACE LEVEL: EXCEEDING 2M UP TO 3.0M</v>
          </cell>
        </row>
        <row r="19419">
          <cell r="A19419" t="str">
            <v>3000035869</v>
          </cell>
          <cell r="B19419" t="str">
            <v>5</v>
          </cell>
          <cell r="C19419" t="str">
            <v>Active</v>
          </cell>
          <cell r="D19419" t="str">
            <v>RENOVATE, BUILDING</v>
          </cell>
          <cell r="E19419" t="str">
            <v>RENV BLDG:SITE CLEARANCE</v>
          </cell>
          <cell r="F19419" t="str">
            <v>RENOVATE, BUILDING; TYPE SITE CLEARANCE; METHOD REMOVE TOSPOIL OF DEPTH 200MM AND SPOIL TO APPROVED DUMP SITE</v>
          </cell>
        </row>
        <row r="19420">
          <cell r="A19420" t="str">
            <v>3000035756</v>
          </cell>
          <cell r="B19420" t="str">
            <v>5</v>
          </cell>
          <cell r="C19420" t="str">
            <v>Active</v>
          </cell>
          <cell r="D19420" t="str">
            <v>RENOVATE, BUILDING</v>
          </cell>
          <cell r="E19420" t="str">
            <v>RENV BLDG</v>
          </cell>
          <cell r="F19420" t="str">
            <v>RENOVATE, BUILDING; TYPE EARTH FILLING OBTAINED FROM THE EXCAVATIONS AND / OR PRESCRIBED STOCK PILES ON SITE COMPACTED TO 95% MOD AASHTO DENSITY; METHOD BACKFILLING TO TRENCHES, HOLES, ETC.</v>
          </cell>
        </row>
        <row r="19421">
          <cell r="A19421" t="str">
            <v>3000035769</v>
          </cell>
          <cell r="B19421" t="str">
            <v>5</v>
          </cell>
          <cell r="C19421" t="str">
            <v>Active</v>
          </cell>
          <cell r="D19421" t="str">
            <v>RENOVATE, BUILDING</v>
          </cell>
          <cell r="E19421" t="str">
            <v>RENV BLDG:ELECTRICAL</v>
          </cell>
          <cell r="F19421" t="str">
            <v>RENOVATE, BUILDING: TYPE: ELECTRICAL; METHOD: FIT SINGLE PLUG POINTS</v>
          </cell>
        </row>
        <row r="19422">
          <cell r="A19422" t="str">
            <v>3000035741</v>
          </cell>
          <cell r="B19422" t="str">
            <v>5</v>
          </cell>
          <cell r="C19422" t="str">
            <v>Active</v>
          </cell>
          <cell r="D19422" t="str">
            <v>RENOVATE, BUILDING</v>
          </cell>
          <cell r="E19422" t="str">
            <v>RENV BLDG:10MM2 X 4-CORE</v>
          </cell>
          <cell r="F19422" t="str">
            <v>RENOVATE, BUILDING: TYPE: CABLE TERMINATIONS COMPLETE, INCLUDING GLAND SHROUDS, LUGS, NUMBER TAGS, TAPE, ETC AND CONNECTING; METHOD: 10MM2 X 4-CORE</v>
          </cell>
        </row>
        <row r="19423">
          <cell r="A19423" t="str">
            <v>3000035728</v>
          </cell>
          <cell r="B19423" t="str">
            <v>5</v>
          </cell>
          <cell r="C19423" t="str">
            <v>Active</v>
          </cell>
          <cell r="D19423" t="str">
            <v>RENOVATE, BUILDING</v>
          </cell>
          <cell r="E19423" t="str">
            <v>RENV BLDG:EXTRA OVER CABLE TRAY</v>
          </cell>
          <cell r="F19423" t="str">
            <v>RENOVATE, BUILDING: TYPE: EXTRA OVER CABLE TRAY; METHOD: 150MM BEND</v>
          </cell>
        </row>
        <row r="19424">
          <cell r="A19424" t="str">
            <v>3000035724</v>
          </cell>
          <cell r="B19424" t="str">
            <v>5</v>
          </cell>
          <cell r="C19424" t="str">
            <v>Active</v>
          </cell>
          <cell r="D19424" t="str">
            <v>RENOVATE, BUILDING</v>
          </cell>
          <cell r="E19424" t="str">
            <v>RENV BLDG:SURFACING</v>
          </cell>
          <cell r="F19424" t="str">
            <v>RENOVATE, BUILDING: TYPE: SURFACING; METHOD: BITUMINOUS BINDER VARIATIONS: HOMOGENEOUS MODIFIED BINDER (PMB) HOT APPLIED</v>
          </cell>
        </row>
        <row r="19425">
          <cell r="A19425" t="str">
            <v>3000035841</v>
          </cell>
          <cell r="B19425" t="str">
            <v>5</v>
          </cell>
          <cell r="C19425" t="str">
            <v>Active</v>
          </cell>
          <cell r="D19425" t="str">
            <v>RENOVATE, BUILDING</v>
          </cell>
          <cell r="E19425" t="str">
            <v>RENV BLDG</v>
          </cell>
          <cell r="F19425" t="str">
            <v>RENOVATE, BUILDING: TYPE: ADDITIONAL TESTS REQUESTED BY THE ENGINEER; METHOD: IN-SITU MATERIAL RIPPED AND RE-COMPACTED TO 93% MOD AASHTO</v>
          </cell>
        </row>
        <row r="19426">
          <cell r="A19426" t="str">
            <v>3000035702</v>
          </cell>
          <cell r="B19426" t="str">
            <v>5</v>
          </cell>
          <cell r="C19426" t="str">
            <v>Active</v>
          </cell>
          <cell r="D19426" t="str">
            <v>RENOVATE, BUILDING</v>
          </cell>
          <cell r="E19426" t="str">
            <v>RENV BLDG</v>
          </cell>
          <cell r="F19426" t="str">
            <v>RENOVATE, BUILDING: TYPE: SOIL POISONING AND CRUSHER STONES; METHOD: EXCAVATE BY HAND TO LOCATE EXISTING SERVICES</v>
          </cell>
        </row>
        <row r="19427">
          <cell r="A19427" t="str">
            <v>3000035700</v>
          </cell>
          <cell r="B19427" t="str">
            <v>5</v>
          </cell>
          <cell r="C19427" t="str">
            <v>Active</v>
          </cell>
          <cell r="D19427" t="str">
            <v>RENOVATE, BUILDING</v>
          </cell>
          <cell r="E19427" t="str">
            <v>RENV BLDG:EXTRA OVER CABLE TRAY</v>
          </cell>
          <cell r="F19427" t="str">
            <v>RENOVATE, BUILDING; TYPE EXTRA OVER CABLE TRAY; METHOD 150MM T-PIECE</v>
          </cell>
        </row>
        <row r="19428">
          <cell r="A19428" t="str">
            <v>3000035723</v>
          </cell>
          <cell r="B19428" t="str">
            <v>5</v>
          </cell>
          <cell r="C19428" t="str">
            <v>Active</v>
          </cell>
          <cell r="D19428" t="str">
            <v>RENOVATE, BUILDING</v>
          </cell>
          <cell r="E19428" t="str">
            <v>RENV BLDG:95MM2 X 4-CORE</v>
          </cell>
          <cell r="F19428" t="str">
            <v>RENOVATE, BUILDING: TYPE: CABLE TERMINATIONS COMPLETE, INCLUDING GLAND SHROUDS, LUGS, NUMBER TAGS, TAPE, ETC AND CONNECTING; METHOD: 95MM2 X 4-CORE</v>
          </cell>
        </row>
        <row r="19429">
          <cell r="A19429" t="str">
            <v>3000035811</v>
          </cell>
          <cell r="B19429" t="str">
            <v>5</v>
          </cell>
          <cell r="C19429" t="str">
            <v>Active</v>
          </cell>
          <cell r="D19429" t="str">
            <v>RENOVATE, BUILDING</v>
          </cell>
          <cell r="E19429" t="str">
            <v>RENV BLDG:ELECTRICAL</v>
          </cell>
          <cell r="F19429" t="str">
            <v>RENOVATE, BUILDING: TYPE: ELECTRICAL; METHOD: FIT AIR CONDITIONING POINT</v>
          </cell>
        </row>
        <row r="19430">
          <cell r="A19430" t="str">
            <v>3000035691</v>
          </cell>
          <cell r="B19430" t="str">
            <v>5</v>
          </cell>
          <cell r="C19430" t="str">
            <v>Active</v>
          </cell>
          <cell r="D19430" t="str">
            <v>RENOVATE, BUILDING</v>
          </cell>
          <cell r="E19430" t="str">
            <v>RENV BLDG:CONC;15MPA CONCRETE STRENGTH</v>
          </cell>
          <cell r="F19430" t="str">
            <v>RENOVATE, BUILDING: TYPE: CONCRETE; METHOD: 15MPA CONCRETE STRENGTH</v>
          </cell>
        </row>
        <row r="19431">
          <cell r="A19431" t="str">
            <v>3000035708</v>
          </cell>
          <cell r="B19431" t="str">
            <v>5</v>
          </cell>
          <cell r="C19431" t="str">
            <v>Active</v>
          </cell>
          <cell r="D19431" t="str">
            <v>RENOVATE, BUILDING</v>
          </cell>
          <cell r="E19431" t="str">
            <v>RENV BLDG:300MM2 X 4-CORE</v>
          </cell>
          <cell r="F19431" t="str">
            <v>RENOVATE, BUILDING: TYPE: CABLE TERMINATIONS COMPLETE, INCLUDING GLAND SHROUDS, LUGS, NUMBER TAGS, TAPE, ETC AND CONNECTING; METHOD: 300MM2 X 4-CORE</v>
          </cell>
        </row>
        <row r="19432">
          <cell r="A19432" t="str">
            <v>3000035714</v>
          </cell>
          <cell r="B19432" t="str">
            <v>5</v>
          </cell>
          <cell r="C19432" t="str">
            <v>Active</v>
          </cell>
          <cell r="D19432" t="str">
            <v>RENOVATE, BUILDING</v>
          </cell>
          <cell r="E19432" t="str">
            <v>RENV BLDG:120MM2 X 4-CORE</v>
          </cell>
          <cell r="F19432" t="str">
            <v>RENOVATE, BUILDING: TYPE: CABLE JOINTS INCLUDING TERMINATIONS, SINGLE CORE TAILS, ETC; METHOD: 120MM2 X 4-CORE</v>
          </cell>
        </row>
        <row r="19433">
          <cell r="A19433" t="str">
            <v>3000035663</v>
          </cell>
          <cell r="B19433" t="str">
            <v>5</v>
          </cell>
          <cell r="C19433" t="str">
            <v>Active</v>
          </cell>
          <cell r="D19433" t="str">
            <v>RENOVATE, BUILDING</v>
          </cell>
          <cell r="E19433" t="str">
            <v>RENV BLDG:ELECTRICAL;PUSH DIMMER</v>
          </cell>
          <cell r="F19433" t="str">
            <v>RENOVATE, BUILDING: TYPE: ELECTRICAL; METHOD: PUSH DIMMER</v>
          </cell>
        </row>
        <row r="19434">
          <cell r="A19434" t="str">
            <v>3000035621</v>
          </cell>
          <cell r="B19434" t="str">
            <v>5</v>
          </cell>
          <cell r="C19434" t="str">
            <v>Active</v>
          </cell>
          <cell r="D19434" t="str">
            <v>RENOVATE, BUILDING</v>
          </cell>
          <cell r="E19434" t="str">
            <v>RENV BLDG:SITE CLEARANCE</v>
          </cell>
          <cell r="F19434" t="str">
            <v>RENOVATE, BUILDING: TYPE: SITE CLEARANCE; METHOD: REMOVE TOSPOIL OF DEPTH 200MM AND STOCKPILE</v>
          </cell>
        </row>
        <row r="19435">
          <cell r="A19435" t="str">
            <v>3000035639</v>
          </cell>
          <cell r="B19435" t="str">
            <v>5</v>
          </cell>
          <cell r="C19435" t="str">
            <v>Active</v>
          </cell>
          <cell r="D19435" t="str">
            <v>RENOVATE, BUILDING</v>
          </cell>
          <cell r="E19435" t="str">
            <v>RENV BLDG:4MM2 X 2-CORE</v>
          </cell>
          <cell r="F19435" t="str">
            <v>RENOVATE, BUILDING: TYPE: PVC/SWA/PVC ECC STRANDED COPPER CONDUCTOR DRAWN INTO SLEEVES AND/OR LAID IN TRENCHES (EXCAVATION MEASURED ELSEWHERE); METHOD: 4MM2 X 2-CORE</v>
          </cell>
        </row>
        <row r="19436">
          <cell r="A19436" t="str">
            <v>3000035665</v>
          </cell>
          <cell r="B19436" t="str">
            <v>5</v>
          </cell>
          <cell r="C19436" t="str">
            <v>Active</v>
          </cell>
          <cell r="D19436" t="str">
            <v>RENOVATE, BUILDING</v>
          </cell>
          <cell r="E19436" t="str">
            <v>RENV BLDG:SITE CLEARANCE</v>
          </cell>
          <cell r="F19436" t="str">
            <v>RENOVATE, BUILDING; TYPE SITE CLEARANCE; METHOD RELOCATE EXISTING SERVICES I.E CABLES,PIPES ETC</v>
          </cell>
        </row>
        <row r="19437">
          <cell r="A19437" t="str">
            <v>3000035640</v>
          </cell>
          <cell r="B19437" t="str">
            <v>5</v>
          </cell>
          <cell r="C19437" t="str">
            <v>Active</v>
          </cell>
          <cell r="D19437" t="str">
            <v>RENOVATE, BUILDING</v>
          </cell>
          <cell r="E19437" t="str">
            <v>RENV BLDG:ELECTRICAL;FIT PHOTOCELL</v>
          </cell>
          <cell r="F19437" t="str">
            <v>RENOVATE, BUILDING; TYPE ELECTRICAL; METHOD FIT PHOTOCELL</v>
          </cell>
        </row>
        <row r="19438">
          <cell r="A19438" t="str">
            <v>3000035684</v>
          </cell>
          <cell r="B19438" t="str">
            <v>5</v>
          </cell>
          <cell r="C19438" t="str">
            <v>Active</v>
          </cell>
          <cell r="D19438" t="str">
            <v>RENOVATE, BUILDING</v>
          </cell>
          <cell r="E19438" t="str">
            <v>RENV BLDG</v>
          </cell>
          <cell r="F19438" t="str">
            <v>RENOVATE, BUILDING: TYPE: ANCILLARY DISTRIBUTION BOARDS AND OUTLETS; METHOD: METAL DISTRIBUTION BOARDS, COVER PLATES, ETC: 600 X 600MM TELEPHONE DISTRIBUTION BOARD</v>
          </cell>
        </row>
        <row r="19439">
          <cell r="A19439" t="str">
            <v>3000035641</v>
          </cell>
          <cell r="B19439" t="str">
            <v>5</v>
          </cell>
          <cell r="C19439" t="str">
            <v>Active</v>
          </cell>
          <cell r="D19439" t="str">
            <v>RENOVATE, BUILDING</v>
          </cell>
          <cell r="E19439" t="str">
            <v>RENV BLDG:ROAD MARKINGS</v>
          </cell>
          <cell r="F19439" t="str">
            <v>RENOVATE, BUILDING; TYPE ROAD MARKINGS; METHOD SETTING OUT AND PREMARKING THE LINES (EXCLUDING TRAFFIC ISLAND MARKINGS, LETTERINGAND SYMBOLS)</v>
          </cell>
        </row>
        <row r="19440">
          <cell r="A19440" t="str">
            <v>3000035680</v>
          </cell>
          <cell r="B19440" t="str">
            <v>5</v>
          </cell>
          <cell r="C19440" t="str">
            <v>Active</v>
          </cell>
          <cell r="D19440" t="str">
            <v>RENOVATE, BUILDING</v>
          </cell>
          <cell r="E19440" t="str">
            <v>RENV BLDG:BULK EXCAVATIONS</v>
          </cell>
          <cell r="F19440" t="str">
            <v>RENOVATE, BUILDING: TYPE: BULK EXCAVATIONS; METHOD: EXTRA OVER EXCAVATION IN EARTH FOR EXCAVATION IN THE INTERMEDIATE MATERIAL AS DEFINED IN SABS 1200 D (ENGINEER SITE INSTRUCTION REQUIRED)</v>
          </cell>
        </row>
        <row r="19441">
          <cell r="A19441" t="str">
            <v>3000035637</v>
          </cell>
          <cell r="B19441" t="str">
            <v>5</v>
          </cell>
          <cell r="C19441" t="str">
            <v>Active</v>
          </cell>
          <cell r="D19441" t="str">
            <v>RENOVATE, BUILDING</v>
          </cell>
          <cell r="E19441" t="str">
            <v>RENV BLDG:ELECTRICAL</v>
          </cell>
          <cell r="F19441" t="str">
            <v>RENOVATE, BUILDING; TYPE ELECTRICAL; METHOD SUPPLY AND LAY 1 PHASE CABLE FROM BOUNDRY.</v>
          </cell>
        </row>
        <row r="19442">
          <cell r="A19442" t="str">
            <v>3000035653</v>
          </cell>
          <cell r="B19442" t="str">
            <v>5</v>
          </cell>
          <cell r="C19442" t="str">
            <v>Active</v>
          </cell>
          <cell r="D19442" t="str">
            <v>RENOVATE, BUILDING</v>
          </cell>
          <cell r="E19442" t="str">
            <v>RENV BLDG</v>
          </cell>
          <cell r="F19442" t="str">
            <v>RENOVATE, BUILDING: TYPE: CONCRETE KERBING, CONCRETE CHANNELLING OPEN CONCRETE CHUTES AND CONCRETE LININGS FOR OPEN DRAINS; METHOD: INLET, OUTLET, TRANSITION AND SIMILAR STRUCTURES (MEASURED BY COMPONENTS): CONCRETE (CLASS 20/19): IN TRANSITION AND OUTLET STRUCTURES</v>
          </cell>
        </row>
        <row r="19443">
          <cell r="A19443" t="str">
            <v>3000035613</v>
          </cell>
          <cell r="B19443" t="str">
            <v>5</v>
          </cell>
          <cell r="C19443" t="str">
            <v>Active</v>
          </cell>
          <cell r="D19443" t="str">
            <v>RENOVATE, BUILDING</v>
          </cell>
          <cell r="E19443" t="str">
            <v>RENV BLDG:ELECTRICAL</v>
          </cell>
          <cell r="F19443" t="str">
            <v>RENOVATE, BUILDING: TYPE: ELECTRICAL; METHOD: FIT GEYSER POINT AND ISOLATOR (EXCLUDES GEYSER AND VALVES)</v>
          </cell>
        </row>
        <row r="19444">
          <cell r="A19444" t="str">
            <v>3000035638</v>
          </cell>
          <cell r="B19444" t="str">
            <v>5</v>
          </cell>
          <cell r="C19444" t="str">
            <v>Active</v>
          </cell>
          <cell r="D19444" t="str">
            <v>RENOVATE, BUILDING</v>
          </cell>
          <cell r="E19444" t="str">
            <v>RENV BLDG:100MM WIDE CABLE TRAYS</v>
          </cell>
          <cell r="F19444" t="str">
            <v>RENOVATE, BUILDING: TYPE: GALVANISED HEAVY DUTY CABLE TRAYS, INCLUDING SHORT LENGTHS AND FIXED TO WALLS; METHOD: 100MM WIDE CABLE TRAYS</v>
          </cell>
        </row>
        <row r="19445">
          <cell r="A19445" t="str">
            <v>3000035649</v>
          </cell>
          <cell r="B19445" t="str">
            <v>5</v>
          </cell>
          <cell r="C19445" t="str">
            <v>Active</v>
          </cell>
          <cell r="D19445" t="str">
            <v>RENOVATE, BUILDING</v>
          </cell>
          <cell r="E19445" t="str">
            <v>RENV BLDG:PREFABRICATED CULVERTS</v>
          </cell>
          <cell r="F19445" t="str">
            <v>RENOVATE, BUILDING; TYPE PREFABRICATED CULVERTS; METHOD EXCAVATION: EXCAVATING SOFT MATERIAL SITUATED WITHIN THE FOLLOWING DEPTH RANGES BELOW THE SURFACE LEVEL: 0M UP TO 2M</v>
          </cell>
        </row>
        <row r="19446">
          <cell r="A19446" t="str">
            <v>3000035651</v>
          </cell>
          <cell r="B19446" t="str">
            <v>5</v>
          </cell>
          <cell r="C19446" t="str">
            <v>Active</v>
          </cell>
          <cell r="D19446" t="str">
            <v>RENOVATE, BUILDING</v>
          </cell>
          <cell r="E19446" t="str">
            <v>RENV BLDG</v>
          </cell>
          <cell r="F19446" t="str">
            <v>RENOVATE, BUILDING: TYPE: CONCRETE KERBING, CONCRETE CHANNELLING OPEN CONCRETE CHUTES AND CONCRETE LININGS FOR OPEN DRAINS; METHOD: CAST IN SITU CONCRETE: MASS CONCRETE (CLASS 15/38)</v>
          </cell>
        </row>
        <row r="19447">
          <cell r="A19447" t="str">
            <v>3000035635</v>
          </cell>
          <cell r="B19447" t="str">
            <v>5</v>
          </cell>
          <cell r="C19447" t="str">
            <v>Active</v>
          </cell>
          <cell r="D19447" t="str">
            <v>RENOVATE, BUILDING</v>
          </cell>
          <cell r="E19447" t="str">
            <v>RENV BLDG</v>
          </cell>
          <cell r="F19447" t="str">
            <v>RENOVATE, BUILDING; TYPE SUPPLY, TRANSPORT TO SITE AND INSTALL COMPLETE EARTH GRID AS PER EARTH GRID DRAWING; METHOD MAIN EARTH GRID BRAZING 10 MM ROUND TO 10 MM ROUND</v>
          </cell>
        </row>
        <row r="19448">
          <cell r="A19448" t="str">
            <v>3000035623</v>
          </cell>
          <cell r="B19448" t="str">
            <v>5</v>
          </cell>
          <cell r="C19448" t="str">
            <v>Active</v>
          </cell>
          <cell r="D19448" t="str">
            <v>RENOVATE, BUILDING</v>
          </cell>
          <cell r="E19448" t="str">
            <v>RENV BLDG:16MM2 X 4-CORE</v>
          </cell>
          <cell r="F19448" t="str">
            <v>RENOVATE, BUILDING: TYPE: PVC/SWA/PVC ECC STRANDED COPPER CONDUCTOR DRAWN INTO SLEEVES AND/OR LAID IN TRENCHES (EXCAVATION MEASURED ELSEWHERE); METHOD: 16MM2 X 4-CORE</v>
          </cell>
        </row>
        <row r="19449">
          <cell r="A19449" t="str">
            <v>3000035675</v>
          </cell>
          <cell r="B19449" t="str">
            <v>5</v>
          </cell>
          <cell r="C19449" t="str">
            <v>Active</v>
          </cell>
          <cell r="D19449" t="str">
            <v>RENOVATE, BUILDING</v>
          </cell>
          <cell r="E19449" t="str">
            <v>RENV BLDG:ELECTRICAL</v>
          </cell>
          <cell r="F19449" t="str">
            <v>RENOVATE, BUILDING; TYPE ELECTRICAL; METHOD SUPPLY AND LAY CABLE TO SUB BOARD.</v>
          </cell>
        </row>
        <row r="19450">
          <cell r="A19450" t="str">
            <v>3000035634</v>
          </cell>
          <cell r="B19450" t="str">
            <v>5</v>
          </cell>
          <cell r="C19450" t="str">
            <v>Active</v>
          </cell>
          <cell r="D19450" t="str">
            <v>RENOVATE, BUILDING</v>
          </cell>
          <cell r="E19450" t="str">
            <v>RENV BLDG:35MM2 X 4-CORE</v>
          </cell>
          <cell r="F19450" t="str">
            <v>RENOVATE, BUILDING: TYPE: PVC/SWA/PVC ECC STRANDED COPPER CONDUCTOR DRAWN INTO SLEEVES AND/OR LAID IN TRENCHES (EXCAVATION MEASURED ELSEWHERE); METHOD: 35MM2 X 4-CORE</v>
          </cell>
        </row>
        <row r="19451">
          <cell r="A19451" t="str">
            <v>3000035620</v>
          </cell>
          <cell r="B19451" t="str">
            <v>5</v>
          </cell>
          <cell r="C19451" t="str">
            <v>Active</v>
          </cell>
          <cell r="D19451" t="str">
            <v>RENOVATE, BUILDING</v>
          </cell>
          <cell r="E19451" t="str">
            <v>RENV BLDG:70MM2 X 4-CORE</v>
          </cell>
          <cell r="F19451" t="str">
            <v>RENOVATE, BUILDING; TYPE CABLE JOINTS INCLUDING TERMINATIONS, SINGLE CORE TAILS, ETC; METHOD 70MM2 X 4-CORE</v>
          </cell>
        </row>
        <row r="19452">
          <cell r="A19452" t="str">
            <v>3000035644</v>
          </cell>
          <cell r="B19452" t="str">
            <v>5</v>
          </cell>
          <cell r="C19452" t="str">
            <v>Active</v>
          </cell>
          <cell r="D19452" t="str">
            <v>RENOVATE, BUILDING</v>
          </cell>
          <cell r="E19452" t="str">
            <v>RENV BLDG:PREFABRICATED CULVERTS</v>
          </cell>
          <cell r="F19452" t="str">
            <v>RENOVATE, BUILDING: TYPE: PREFABRICATED CULVERTS; METHOD: BACKFILLING: USING IMPORTED SELECTED MATERIAL</v>
          </cell>
        </row>
        <row r="19453">
          <cell r="A19453" t="str">
            <v>3000035645</v>
          </cell>
          <cell r="B19453" t="str">
            <v>5</v>
          </cell>
          <cell r="C19453" t="str">
            <v>Active</v>
          </cell>
          <cell r="D19453" t="str">
            <v>RENOVATE, BUILDING</v>
          </cell>
          <cell r="E19453" t="str">
            <v>RENV BLDG:PRIME COAT</v>
          </cell>
          <cell r="F19453" t="str">
            <v>RENOVATE, BUILDING: TYPE: PRIME COAT; METHOD: PRIME COAT: MC-30 CUT BACK BITUMEN</v>
          </cell>
        </row>
        <row r="19454">
          <cell r="A19454" t="str">
            <v>3000035654</v>
          </cell>
          <cell r="B19454" t="str">
            <v>5</v>
          </cell>
          <cell r="C19454" t="str">
            <v>Active</v>
          </cell>
          <cell r="D19454" t="str">
            <v>RENOVATE, BUILDING</v>
          </cell>
          <cell r="E19454" t="str">
            <v>RENV BLDG:CONC;CURING</v>
          </cell>
          <cell r="F19454" t="str">
            <v>RENOVATE, BUILDING: TYPE: CONCRETE; METHOD: CURING</v>
          </cell>
        </row>
        <row r="19455">
          <cell r="A19455" t="str">
            <v>3000035629</v>
          </cell>
          <cell r="B19455" t="str">
            <v>5</v>
          </cell>
          <cell r="C19455" t="str">
            <v>Active</v>
          </cell>
          <cell r="D19455" t="str">
            <v>RENOVATE, BUILDING</v>
          </cell>
          <cell r="E19455" t="str">
            <v>RENV BLDG</v>
          </cell>
          <cell r="F19455" t="str">
            <v>RENOVATE, BUILDING; TYPE SOIL POISONING AND CRUSHER STONES; METHOD FROM STOCKPILE IN B3.2 TO SPOIL LOCATION DETERMINED BY CONTRACTOR</v>
          </cell>
        </row>
        <row r="19456">
          <cell r="A19456" t="str">
            <v>3000035681</v>
          </cell>
          <cell r="B19456" t="str">
            <v>5</v>
          </cell>
          <cell r="C19456" t="str">
            <v>Active</v>
          </cell>
          <cell r="D19456" t="str">
            <v>RENOVATE, BUILDING</v>
          </cell>
          <cell r="E19456" t="str">
            <v>RENV BLDG:DRAINS</v>
          </cell>
          <cell r="F19456" t="str">
            <v>RENOVATE, BUILDING; TYPE DRAINS; METHOD CONCRETE OUTLET STRUCTURES, MAHOLE BOXES, JUNCTION BOXES AND CLEANING EYES FOR SUBSOIL DRAINAGE SYSTEMS: OUTLET STRUCTURES</v>
          </cell>
        </row>
        <row r="19457">
          <cell r="A19457" t="str">
            <v>3000035624</v>
          </cell>
          <cell r="B19457" t="str">
            <v>5</v>
          </cell>
          <cell r="C19457" t="str">
            <v>Active</v>
          </cell>
          <cell r="D19457" t="str">
            <v>RENOVATE, BUILDING</v>
          </cell>
          <cell r="E19457" t="str">
            <v>RENV BLDG:SURFACING</v>
          </cell>
          <cell r="F19457" t="str">
            <v>RENOVATE, BUILDING; TYPE SURFACING; METHOD BITUMINOUS BINDER VARIATIONS: B8 ROAD-GRADE BITUMEN OR 80/100 PENETRATION GRADE BITUMEN</v>
          </cell>
        </row>
        <row r="19458">
          <cell r="A19458" t="str">
            <v>3000035626</v>
          </cell>
          <cell r="B19458" t="str">
            <v>5</v>
          </cell>
          <cell r="C19458" t="str">
            <v>Active</v>
          </cell>
          <cell r="D19458" t="str">
            <v>RENOVATE, BUILDING</v>
          </cell>
          <cell r="E19458" t="str">
            <v>RENV BLDG:PAVING</v>
          </cell>
          <cell r="F19458" t="str">
            <v>RENOVATE, BUILDING; TYPE PAVING; METHOD SUPPLY AND INSTALL KERBING AS PER DESIGN</v>
          </cell>
        </row>
        <row r="19459">
          <cell r="A19459" t="str">
            <v>3000035628</v>
          </cell>
          <cell r="B19459" t="str">
            <v>5</v>
          </cell>
          <cell r="C19459" t="str">
            <v>Active</v>
          </cell>
          <cell r="D19459" t="str">
            <v>RENOVATE, BUILDING</v>
          </cell>
          <cell r="E19459" t="str">
            <v>RENV BLDG:PREFABRICATED CULVERTS</v>
          </cell>
          <cell r="F19459" t="str">
            <v>RENOVATE, BUILDING: TYPE: PREFABRICATED CULVERTS; METHOD: BACKFILLING: USING THE EXCAVATED MATERIAL</v>
          </cell>
        </row>
        <row r="19460">
          <cell r="A19460" t="str">
            <v>3000035630</v>
          </cell>
          <cell r="B19460" t="str">
            <v>5</v>
          </cell>
          <cell r="C19460" t="str">
            <v>Active</v>
          </cell>
          <cell r="D19460" t="str">
            <v>RENOVATE, BUILDING</v>
          </cell>
          <cell r="E19460" t="str">
            <v>RENV BLDG:ELECTRICAL;FIT TWO WAY SWITCH</v>
          </cell>
          <cell r="F19460" t="str">
            <v>RENOVATE, BUILDING; TYPE ELECTRICAL; METHOD FIT TWO WAY SWITCH</v>
          </cell>
        </row>
        <row r="19461">
          <cell r="A19461" t="str">
            <v>3000035614</v>
          </cell>
          <cell r="B19461" t="str">
            <v>5</v>
          </cell>
          <cell r="C19461" t="str">
            <v>Active</v>
          </cell>
          <cell r="D19461" t="str">
            <v>RENOVATE, BUILDING</v>
          </cell>
          <cell r="E19461" t="str">
            <v>RENV BLDG:ELECTRICAL</v>
          </cell>
          <cell r="F19461" t="str">
            <v>RENOVATE, BUILDING: TYPE: ELECTRICAL; METHOD: STOVE CIRCUIT BREAKER (30AMP)</v>
          </cell>
        </row>
        <row r="19462">
          <cell r="A19462" t="str">
            <v>3000035642</v>
          </cell>
          <cell r="B19462" t="str">
            <v>5</v>
          </cell>
          <cell r="C19462" t="str">
            <v>Active</v>
          </cell>
          <cell r="D19462" t="str">
            <v>RENOVATE, BUILDING</v>
          </cell>
          <cell r="E19462" t="str">
            <v>RENV BLDG:ELECTRICAL</v>
          </cell>
          <cell r="F19462" t="str">
            <v>RENOVATE, BUILDING: TYPE: ELECTRICAL; METHOD: SUPPLY AND INSTALL BOUNDRY BOX AND PLINTH</v>
          </cell>
        </row>
        <row r="19463">
          <cell r="A19463" t="str">
            <v>3000035657</v>
          </cell>
          <cell r="B19463" t="str">
            <v>5</v>
          </cell>
          <cell r="C19463" t="str">
            <v>Active</v>
          </cell>
          <cell r="D19463" t="str">
            <v>RENOVATE, BUILDING</v>
          </cell>
          <cell r="E19463" t="str">
            <v>RENV BLDG:CABLE JOINTING SUNDRIES</v>
          </cell>
          <cell r="F19463" t="str">
            <v>RENOVATE, BUILDING: TYPE: CABLE JOINTING SUNDRIES; METHOD: ALLOW FOR GENERAL COMPLIANCE WITH CLAUSE C28: CABLE JOINTING OF THE DETAIL ELECTRICAL SPECIFICATION</v>
          </cell>
        </row>
        <row r="19464">
          <cell r="A19464" t="str">
            <v>3000035619</v>
          </cell>
          <cell r="B19464" t="str">
            <v>5</v>
          </cell>
          <cell r="C19464" t="str">
            <v>Active</v>
          </cell>
          <cell r="D19464" t="str">
            <v>RENOVATE, BUILDING</v>
          </cell>
          <cell r="E19464" t="str">
            <v>RENV BLDG:DRAINS</v>
          </cell>
          <cell r="F19464" t="str">
            <v>RENOVATE, BUILDING: TYPE: DRAINS; METHOD: EXCAVATION FOR SUBSOIL DRAINAGE SYSTEMS: EXCAVATING SOFT MATERIAL SITUATED WITHIN THE FOLLOWING DEPTH RANGES BELOW THE SURFACE LEVEL: EXTRA OVER SUBITEM 3(A) FOR EXCAVTION IN HARD MATERIAL, IRRESPECTIVE OF DEPTH</v>
          </cell>
        </row>
        <row r="19465">
          <cell r="A19465" t="str">
            <v>3000035636</v>
          </cell>
          <cell r="B19465" t="str">
            <v>5</v>
          </cell>
          <cell r="C19465" t="str">
            <v>Active</v>
          </cell>
          <cell r="D19465" t="str">
            <v>RENOVATE, BUILDING</v>
          </cell>
          <cell r="E19465" t="str">
            <v>RENV BLDG</v>
          </cell>
          <cell r="F19465" t="str">
            <v>RENOVATE, BUILDING: TYPE: CONCRETE KERBING, CONCRETE CHANNELLING OPEN CONCRETE CHUTES AND CONCRETE LININGS FOR OPEN DRAINS; METHOD: CONCRETE CHUTES: PREFABRICATED CONCRETE CHUTES SABS 927 CLASS 75 FIG 7</v>
          </cell>
        </row>
        <row r="19466">
          <cell r="A19466" t="str">
            <v>3000035648</v>
          </cell>
          <cell r="B19466" t="str">
            <v>5</v>
          </cell>
          <cell r="C19466" t="str">
            <v>Active</v>
          </cell>
          <cell r="D19466" t="str">
            <v>RENOVATE, BUILDING</v>
          </cell>
          <cell r="E19466" t="str">
            <v>RENV BLDG:SURFACING</v>
          </cell>
          <cell r="F19466" t="str">
            <v>RENOVATE, BUILDING: TYPE: SURFACING; METHOD: TACK COAT: ASPHALT SURFACING-30MM THICK CONTINOUSLY GRADED</v>
          </cell>
        </row>
        <row r="19467">
          <cell r="A19467" t="str">
            <v>3000035655</v>
          </cell>
          <cell r="B19467" t="str">
            <v>5</v>
          </cell>
          <cell r="C19467" t="str">
            <v>Active</v>
          </cell>
          <cell r="D19467" t="str">
            <v>RENOVATE, BUILDING</v>
          </cell>
          <cell r="E19467" t="str">
            <v>RENV BLDG:SITE CLEARANCE</v>
          </cell>
          <cell r="F19467" t="str">
            <v>RENOVATE, BUILDING: TYPE: SITE CLEARANCE; METHOD: EXTRA OVER ITEM 1; TRANSPORT MATERILA AND DERIS TO APPROVED DUMP SITE</v>
          </cell>
        </row>
        <row r="19468">
          <cell r="A19468" t="str">
            <v>3000035674</v>
          </cell>
          <cell r="B19468" t="str">
            <v>5</v>
          </cell>
          <cell r="C19468" t="str">
            <v>Active</v>
          </cell>
          <cell r="D19468" t="str">
            <v>RENOVATE, BUILDING</v>
          </cell>
          <cell r="E19468" t="str">
            <v>RENV BLDG:16MM2 X 4-CORE</v>
          </cell>
          <cell r="F19468" t="str">
            <v>RENOVATE, BUILDING: TYPE: CABLE TERMINATIONS COMPLETE, INCLUDING GLAND SHROUDS, LUGS, NUMBER TAGS, TAPE, ETC AND CONNECTING; METHOD: 16MM2 X 4-CORE</v>
          </cell>
        </row>
        <row r="19469">
          <cell r="A19469" t="str">
            <v>3000035678</v>
          </cell>
          <cell r="B19469" t="str">
            <v>5</v>
          </cell>
          <cell r="C19469" t="str">
            <v>Active</v>
          </cell>
          <cell r="D19469" t="str">
            <v>RENOVATE, BUILDING</v>
          </cell>
          <cell r="E19469" t="str">
            <v>RENV BLDG:ELECTRICAL</v>
          </cell>
          <cell r="F19469" t="str">
            <v>RENOVATE, BUILDING: TYPE: ELECTRICAL; METHOD: 3 PHASE LIGHTNING PROTECTION</v>
          </cell>
        </row>
        <row r="19470">
          <cell r="A19470" t="str">
            <v>3000035686</v>
          </cell>
          <cell r="B19470" t="str">
            <v>5</v>
          </cell>
          <cell r="C19470" t="str">
            <v>Active</v>
          </cell>
          <cell r="D19470" t="str">
            <v>RENOVATE, BUILDING</v>
          </cell>
          <cell r="E19470" t="str">
            <v>RENV BLDG:DRAINS</v>
          </cell>
          <cell r="F19470" t="str">
            <v>RENOVATE, BUILDING: TYPE: DRAINS; METHOD: CLEANING AND SHAPING EXISTING OPEN DRAINS</v>
          </cell>
        </row>
        <row r="19471">
          <cell r="A19471" t="str">
            <v>3000035671</v>
          </cell>
          <cell r="B19471" t="str">
            <v>5</v>
          </cell>
          <cell r="C19471" t="str">
            <v>Active</v>
          </cell>
          <cell r="D19471" t="str">
            <v>RENOVATE, BUILDING</v>
          </cell>
          <cell r="E19471" t="str">
            <v>RENV BLDG</v>
          </cell>
          <cell r="F19471" t="str">
            <v>RENOVATE, BUILDING: TYPE: SLOPE PROTECTION , STONE PITCHING AND GABIONS; METHOD: STONE PITCHING: GROUTED STONE PITCHING</v>
          </cell>
        </row>
        <row r="19472">
          <cell r="A19472" t="str">
            <v>3000035672</v>
          </cell>
          <cell r="B19472" t="str">
            <v>5</v>
          </cell>
          <cell r="C19472" t="str">
            <v>Active</v>
          </cell>
          <cell r="D19472" t="str">
            <v>RENOVATE, BUILDING</v>
          </cell>
          <cell r="E19472" t="str">
            <v>RENV BLDG:BULK EXCAVATIONS</v>
          </cell>
          <cell r="F19472" t="str">
            <v>RENOVATE, BUILDING: TYPE: BULK EXCAVATIONS; METHOD: CUT TO SPOIL IN SOFT EXCAVATION</v>
          </cell>
        </row>
        <row r="19473">
          <cell r="A19473" t="str">
            <v>3000035658</v>
          </cell>
          <cell r="B19473" t="str">
            <v>5</v>
          </cell>
          <cell r="C19473" t="str">
            <v>Active</v>
          </cell>
          <cell r="D19473" t="str">
            <v>RENOVATE, BUILDING</v>
          </cell>
          <cell r="E19473" t="str">
            <v>RENV BLDG:DCP TEST</v>
          </cell>
          <cell r="F19473" t="str">
            <v>RENOVATE, BUILDING: TYPE: ADDITIONAL TESTS REQUESTED BY THE ENGINEER; METHOD: DCP TEST</v>
          </cell>
        </row>
        <row r="19474">
          <cell r="A19474" t="str">
            <v>3000035677</v>
          </cell>
          <cell r="B19474" t="str">
            <v>5</v>
          </cell>
          <cell r="C19474" t="str">
            <v>Active</v>
          </cell>
          <cell r="D19474" t="str">
            <v>RENOVATE, BUILDING</v>
          </cell>
          <cell r="E19474" t="str">
            <v>RENV BLDG</v>
          </cell>
          <cell r="F19474" t="str">
            <v>RENOVATE, BUILDING: TYPE: CONCRETE KERBING, CONCRETE CHANNELLING OPEN CONCRETE CHUTES AND CONCRETE LININGS FOR OPEN DRAINS; METHOD: INLET, OUTLET, TRANSITION AND SIMILAR STRUCTURES (MEASURED BY COMPONENTS): CONCRETE (CLASS 20/19): IN SIDE INLETS</v>
          </cell>
        </row>
        <row r="19475">
          <cell r="A19475" t="str">
            <v>3000035661</v>
          </cell>
          <cell r="B19475" t="str">
            <v>5</v>
          </cell>
          <cell r="C19475" t="str">
            <v>Active</v>
          </cell>
          <cell r="D19475" t="str">
            <v>RENOVATE, BUILDING</v>
          </cell>
          <cell r="E19475" t="str">
            <v>RENV BLDG:SURFACING</v>
          </cell>
          <cell r="F19475" t="str">
            <v>RENOVATE, BUILDING: TYPE: SURFACING; METHOD: AGGREGATE VARIATIONS: 13,2MM AGGREGATE</v>
          </cell>
        </row>
        <row r="19476">
          <cell r="A19476" t="str">
            <v>3000035643</v>
          </cell>
          <cell r="B19476" t="str">
            <v>5</v>
          </cell>
          <cell r="C19476" t="str">
            <v>Active</v>
          </cell>
          <cell r="D19476" t="str">
            <v>RENOVATE, BUILDING</v>
          </cell>
          <cell r="E19476" t="str">
            <v>RENV BLDG</v>
          </cell>
          <cell r="F19476" t="str">
            <v>RENOVATE, BUILDING: TYPE: SLOPE PROTECTION , STONE PITCHING AND GABIONS; METHOD: STONE PITCHING: GABIONS RETAINING WALL</v>
          </cell>
        </row>
        <row r="19477">
          <cell r="A19477" t="str">
            <v>3000035679</v>
          </cell>
          <cell r="B19477" t="str">
            <v>5</v>
          </cell>
          <cell r="C19477" t="str">
            <v>Active</v>
          </cell>
          <cell r="D19477" t="str">
            <v>RENOVATE, BUILDING</v>
          </cell>
          <cell r="E19477" t="str">
            <v>RENV BLDG:6MM2 X 3-CORE</v>
          </cell>
          <cell r="F19477" t="str">
            <v>RENOVATE, BUILDING: TYPE: CABLE TERMINATIONS COMPLETE, INCLUDING GLAND SHROUDS, LUGS, NUMBER TAGS, TAPE, ETC AND CONNECTING; METHOD: 6MM2 X 3-CORE</v>
          </cell>
        </row>
        <row r="19478">
          <cell r="A19478" t="str">
            <v>3000035627</v>
          </cell>
          <cell r="B19478" t="str">
            <v>5</v>
          </cell>
          <cell r="C19478" t="str">
            <v>Active</v>
          </cell>
          <cell r="D19478" t="str">
            <v>RENOVATE, BUILDING</v>
          </cell>
          <cell r="E19478" t="str">
            <v>RENV BLDG:ELECTRICAL;ISOLATOR</v>
          </cell>
          <cell r="F19478" t="str">
            <v>RENOVATE, BUILDING; TYPE ELECTRICAL; METHOD ISOLATOR</v>
          </cell>
        </row>
        <row r="19479">
          <cell r="A19479" t="str">
            <v>3000035616</v>
          </cell>
          <cell r="B19479" t="str">
            <v>5</v>
          </cell>
          <cell r="C19479" t="str">
            <v>Active</v>
          </cell>
          <cell r="D19479" t="str">
            <v>RENOVATE, BUILDING</v>
          </cell>
          <cell r="E19479" t="str">
            <v>RENV BLDG:PRIME COAT</v>
          </cell>
          <cell r="F19479" t="str">
            <v>RENOVATE, BUILDING; TYPE PRIME COAT; METHOD AGGREGATE FOR BLINDING</v>
          </cell>
        </row>
        <row r="19480">
          <cell r="A19480" t="str">
            <v>3000035682</v>
          </cell>
          <cell r="B19480" t="str">
            <v>5</v>
          </cell>
          <cell r="C19480" t="str">
            <v>Active</v>
          </cell>
          <cell r="D19480" t="str">
            <v>RENOVATE, BUILDING</v>
          </cell>
          <cell r="E19480" t="str">
            <v>RENV BLDG:SINGLE CARRIAGEWAY ROAD</v>
          </cell>
          <cell r="F19480" t="str">
            <v>RENOVATE, BUILDING: TYPE: FINISHING THE ROAD AND ROAD RESERVE; METHOD: SINGLE CARRIAGEWAY ROAD</v>
          </cell>
        </row>
        <row r="19481">
          <cell r="A19481" t="str">
            <v>3000035656</v>
          </cell>
          <cell r="B19481" t="str">
            <v>5</v>
          </cell>
          <cell r="C19481" t="str">
            <v>Active</v>
          </cell>
          <cell r="D19481" t="str">
            <v>RENOVATE, BUILDING</v>
          </cell>
          <cell r="E19481" t="str">
            <v>RENV BLDG:ELECTRICAL;BUSBAR 4P 800V</v>
          </cell>
          <cell r="F19481" t="str">
            <v>RENOVATE, BUILDING: TYPE: ELECTRICAL; METHOD: BUSBAR 4P 800V</v>
          </cell>
        </row>
        <row r="19482">
          <cell r="A19482" t="str">
            <v>3000035668</v>
          </cell>
          <cell r="B19482" t="str">
            <v>5</v>
          </cell>
          <cell r="C19482" t="str">
            <v>Active</v>
          </cell>
          <cell r="D19482" t="str">
            <v>RENOVATE, BUILDING</v>
          </cell>
          <cell r="E19482" t="str">
            <v>RENV BLDG:JOINTS</v>
          </cell>
          <cell r="F19482" t="str">
            <v>RENOVATE, BUILDING: TYPE: JOINTS; METHOD: EXPANSION JOINTS CONPLETE (WITHOUT DOWELS)</v>
          </cell>
        </row>
        <row r="19483">
          <cell r="A19483" t="str">
            <v>3000035676</v>
          </cell>
          <cell r="B19483" t="str">
            <v>5</v>
          </cell>
          <cell r="C19483" t="str">
            <v>Active</v>
          </cell>
          <cell r="D19483" t="str">
            <v>RENOVATE, BUILDING</v>
          </cell>
          <cell r="E19483" t="str">
            <v>RENV BLDG:240MM2 X 4-CORE</v>
          </cell>
          <cell r="F19483" t="str">
            <v>RENOVATE, BUILDING; TYPE CABLE TERMINATIONS COMPLETE, INCLUDING GLAND SHROUDS, LUGS, NUMBER TAGS, TAPE, ETC AND CONNECTING; METHOD 240MM2 X 4-CORE</v>
          </cell>
        </row>
        <row r="19484">
          <cell r="A19484" t="str">
            <v>3000035647</v>
          </cell>
          <cell r="B19484" t="str">
            <v>5</v>
          </cell>
          <cell r="C19484" t="str">
            <v>Active</v>
          </cell>
          <cell r="D19484" t="str">
            <v>RENOVATE, BUILDING</v>
          </cell>
          <cell r="E19484" t="str">
            <v>RENV BLDG</v>
          </cell>
          <cell r="F19484" t="str">
            <v>RENOVATE, BUILDING: TYPE: CONCRETE KERBING, CONCRETE CHANNELLING OPEN CONCRETE CHUTES AND CONCRETE LININGS FOR OPEN DRAINS; METHOD: CONCRETE KERBING: CLASS 30/19 CAST IN-SITU CONCRETE: PREFABRICATED BARRIER KERBS SABS 927 (1969) FIG 7</v>
          </cell>
        </row>
        <row r="19485">
          <cell r="A19485" t="str">
            <v>3000035683</v>
          </cell>
          <cell r="B19485" t="str">
            <v>5</v>
          </cell>
          <cell r="C19485" t="str">
            <v>Active</v>
          </cell>
          <cell r="D19485" t="str">
            <v>RENOVATE, BUILDING</v>
          </cell>
          <cell r="E19485" t="str">
            <v>RENV BLDG:SITE CLEARANCE</v>
          </cell>
          <cell r="F19485" t="str">
            <v>RENOVATE, BUILDING; TYPE SITE CLEARANCE; METHOD REMOVE AND GRUB LARGE TREES AND TREE STUMPS OF GRITH REGARDLESS OF STEM SIZE: OVER 1M TO 2M</v>
          </cell>
        </row>
        <row r="19486">
          <cell r="A19486" t="str">
            <v>3000035625</v>
          </cell>
          <cell r="B19486" t="str">
            <v>5</v>
          </cell>
          <cell r="C19486" t="str">
            <v>Active</v>
          </cell>
          <cell r="D19486" t="str">
            <v>RENOVATE, BUILDING</v>
          </cell>
          <cell r="E19486" t="str">
            <v>RENV BLDG:ELECTRICAL</v>
          </cell>
          <cell r="F19486" t="str">
            <v>RENOVATE, BUILDING: TYPE: ELECTRICAL; METHOD: 4 X 4 GALVANIZED PLUG BOXES</v>
          </cell>
        </row>
        <row r="19487">
          <cell r="A19487" t="str">
            <v>3000035612</v>
          </cell>
          <cell r="B19487" t="str">
            <v>5</v>
          </cell>
          <cell r="C19487" t="str">
            <v>Active</v>
          </cell>
          <cell r="D19487" t="str">
            <v>RENOVATE, BUILDING</v>
          </cell>
          <cell r="E19487" t="str">
            <v>RENV BLDG:WELDED STEEL FABRIC</v>
          </cell>
          <cell r="F19487" t="str">
            <v>RENOVATE, BUILDING: TYPE: STEEL REINFORCEMENT IN CONCRETE PAVEMENT; METHOD: WELDED STEEL FABRIC</v>
          </cell>
        </row>
        <row r="19488">
          <cell r="A19488" t="str">
            <v>3000035611</v>
          </cell>
          <cell r="B19488" t="str">
            <v>5</v>
          </cell>
          <cell r="C19488" t="str">
            <v>Active</v>
          </cell>
          <cell r="D19488" t="str">
            <v>RENOVATE, BUILDING</v>
          </cell>
          <cell r="E19488" t="str">
            <v>RENV BLDG:ELECTRICAL</v>
          </cell>
          <cell r="F19488" t="str">
            <v>RENOVATE, BUILDING: TYPE: ELECTRICAL; METHOD: FIT RIPLE RELAY (GEYSER)</v>
          </cell>
        </row>
        <row r="19489">
          <cell r="A19489" t="str">
            <v>3000035615</v>
          </cell>
          <cell r="B19489" t="str">
            <v>5</v>
          </cell>
          <cell r="C19489" t="str">
            <v>Active</v>
          </cell>
          <cell r="D19489" t="str">
            <v>RENOVATE, BUILDING</v>
          </cell>
          <cell r="E19489" t="str">
            <v>RENV BLDG:PREFABRICATED CULVERTS</v>
          </cell>
          <cell r="F19489" t="str">
            <v>RENOVATE, BUILDING; TYPE PREFABRICATED CULVERTS; METHOD EXTRA OVER SUBITEM 22.01(A) FOR EXCAVATION IN HARD MATERIAL IRRESPECTIVE OF DEPTH</v>
          </cell>
        </row>
        <row r="19490">
          <cell r="A19490" t="str">
            <v>3000035632</v>
          </cell>
          <cell r="B19490" t="str">
            <v>5</v>
          </cell>
          <cell r="C19490" t="str">
            <v>Active</v>
          </cell>
          <cell r="D19490" t="str">
            <v>RENOVATE, BUILDING</v>
          </cell>
          <cell r="E19490" t="str">
            <v>RENV BLDG:10MM2 X 4-CORE</v>
          </cell>
          <cell r="F19490" t="str">
            <v>RENOVATE, BUILDING: TYPE: CABLE JOINTS INCLUDING TERMINATIONS, SINGLE CORE TAILS, ETC; METHOD: 10MM2 X 4-CORE</v>
          </cell>
        </row>
        <row r="19491">
          <cell r="A19491" t="str">
            <v>3000035666</v>
          </cell>
          <cell r="B19491" t="str">
            <v>5</v>
          </cell>
          <cell r="C19491" t="str">
            <v>Active</v>
          </cell>
          <cell r="D19491" t="str">
            <v>RENOVATE, BUILDING</v>
          </cell>
          <cell r="E19491" t="str">
            <v>RENV BLDG:RE ROUTE CABLES</v>
          </cell>
          <cell r="F19491" t="str">
            <v>RENOVATE, BUILDING: TYPE: CABLE TERMINATIONS COMPLETE, INCLUDING GLAND SHROUDS, LUGS, NUMBER TAGS, TAPE, ETC AND CONNECTING; METHOD: RE ROUTE CABLES</v>
          </cell>
        </row>
        <row r="19492">
          <cell r="A19492" t="str">
            <v>3000035660</v>
          </cell>
          <cell r="B19492" t="str">
            <v>5</v>
          </cell>
          <cell r="C19492" t="str">
            <v>Active</v>
          </cell>
          <cell r="D19492" t="str">
            <v>RENOVATE, BUILDING</v>
          </cell>
          <cell r="E19492" t="str">
            <v>RENV BLDG</v>
          </cell>
          <cell r="F19492" t="str">
            <v>RENOVATE, BUILDING: TYPE: ROADBED PREPARATION FOR PLATFORM AND ACCESS ROAD; METHOD: COMPACTION OF IN-SITU MATERIALS AS WELL AS AREAS OF FILL INCLUDING SCARIFYING FOR A DEPTH OF 150MM, BREAKING DOWN OVERSIZE MATERIAL, ADDING SUITABLE MATERIAL WHERE NECESSARY AND COMPACTING TO 93% MOD. AASHTO DENSITY FOR ACCESS ROAD/PLATFORM</v>
          </cell>
        </row>
        <row r="19493">
          <cell r="A19493" t="str">
            <v>3000035685</v>
          </cell>
          <cell r="B19493" t="str">
            <v>5</v>
          </cell>
          <cell r="C19493" t="str">
            <v>Active</v>
          </cell>
          <cell r="D19493" t="str">
            <v>RENOVATE, BUILDING</v>
          </cell>
          <cell r="E19493" t="str">
            <v>RENV BLDG</v>
          </cell>
          <cell r="F19493" t="str">
            <v>RENOVATE, BUILDING; TYPE SOIL POISONING AND CRUSHER STONES; METHOD FOR EMBANKMENT EROSION CONTROL (STONE PITCHINGS)</v>
          </cell>
        </row>
        <row r="19494">
          <cell r="A19494" t="str">
            <v>3000035659</v>
          </cell>
          <cell r="B19494" t="str">
            <v>5</v>
          </cell>
          <cell r="C19494" t="str">
            <v>Active</v>
          </cell>
          <cell r="D19494" t="str">
            <v>RENOVATE, BUILDING</v>
          </cell>
          <cell r="E19494" t="str">
            <v>RENV BLDG:ELECTRICAL;SINGLE PLUG SOCKET</v>
          </cell>
          <cell r="F19494" t="str">
            <v>RENOVATE, BUILDING; TYPE ELECTRICAL; METHOD SINGLE PLUG SOCKET</v>
          </cell>
        </row>
        <row r="19495">
          <cell r="A19495" t="str">
            <v>3000035669</v>
          </cell>
          <cell r="B19495" t="str">
            <v>5</v>
          </cell>
          <cell r="C19495" t="str">
            <v>Active</v>
          </cell>
          <cell r="D19495" t="str">
            <v>RENOVATE, BUILDING</v>
          </cell>
          <cell r="E19495" t="str">
            <v>RENV BLDG:ELECTRICAL;SURGE ARRESTOR</v>
          </cell>
          <cell r="F19495" t="str">
            <v>RENOVATE, BUILDING: TYPE: ELECTRICAL; METHOD: SURGE ARRESTOR</v>
          </cell>
        </row>
        <row r="19496">
          <cell r="A19496" t="str">
            <v>3000035610</v>
          </cell>
          <cell r="B19496" t="str">
            <v>5</v>
          </cell>
          <cell r="C19496" t="str">
            <v>Active</v>
          </cell>
          <cell r="D19496" t="str">
            <v>RENOVATE, BUILDING</v>
          </cell>
          <cell r="E19496" t="str">
            <v>RENV BLDG:BULK EXCAVATIONS</v>
          </cell>
          <cell r="F19496" t="str">
            <v>RENOVATE, BUILDING: TYPE: BULK EXCAVATIONS; METHOD: CUT TO STOCKPILE IN SOFT EXCAVATION</v>
          </cell>
        </row>
        <row r="19497">
          <cell r="A19497" t="str">
            <v>3000035673</v>
          </cell>
          <cell r="B19497" t="str">
            <v>5</v>
          </cell>
          <cell r="C19497" t="str">
            <v>Active</v>
          </cell>
          <cell r="D19497" t="str">
            <v>RENOVATE, BUILDING</v>
          </cell>
          <cell r="E19497" t="str">
            <v>RENV BLDG:REPAIR DAMAGED 10 MM CABLE</v>
          </cell>
          <cell r="F19497" t="str">
            <v>RENOVATE, BUILDING: TYPE: PVC/SWA/PVC ECC STRANDED COPPER CONDUCTOR DRAWN INTO SLEEVES AND/OR LAID IN TRENCHES (EXCAVATION MEASURED ELSEWHERE); METHOD: REPAIR DAMAGED 10 MM CABLE</v>
          </cell>
        </row>
        <row r="19498">
          <cell r="A19498" t="str">
            <v>3000035609</v>
          </cell>
          <cell r="B19498" t="str">
            <v>5</v>
          </cell>
          <cell r="C19498" t="str">
            <v>Active</v>
          </cell>
          <cell r="D19498" t="str">
            <v>TRAIN, PERSONNEL</v>
          </cell>
          <cell r="E19498" t="str">
            <v>TRAIN PRSNL:IRT CAT 1A-1;2 DAYS</v>
          </cell>
          <cell r="F19498" t="str">
            <v>TRAIN, PERSONNEL: COURSE TYPE: IRT CAT 1A-1; DURATION: 2 DAYS; TRAINING CONSIST OF THEORY AND PRACTICALS; FOR THE USE OF FLIR GF343 CO2 GAS DETECTION CAMERA</v>
          </cell>
        </row>
        <row r="19499">
          <cell r="A19499" t="str">
            <v>3000035608</v>
          </cell>
          <cell r="B19499" t="str">
            <v>5</v>
          </cell>
          <cell r="C19499" t="str">
            <v>Active</v>
          </cell>
          <cell r="D19499" t="str">
            <v>CALIBRATE, EQUIPMENT</v>
          </cell>
          <cell r="E19499" t="str">
            <v>CAL EQP:CO2 GAS DETECTION CAMERA</v>
          </cell>
          <cell r="F19499" t="str">
            <v>CALIBRATE, EQUIPMENT; TYPE CO2 GAS DETECTION CAMERA; FREQUENCY ANNUALLY; METHOD OEM SPECIFICATION; MODEL NUMBER: FLIR GF343; CALIBRATION CERTIFICATE REQUIRED UPON COMPLETION OF SERVICE; COMPLIANCE TO ISO17025</v>
          </cell>
        </row>
        <row r="19500">
          <cell r="A19500" t="str">
            <v>3000035605</v>
          </cell>
          <cell r="B19500" t="str">
            <v>5</v>
          </cell>
          <cell r="C19500" t="str">
            <v>Active</v>
          </cell>
          <cell r="D19500" t="str">
            <v>REFURBISH, EQUIPMENT</v>
          </cell>
          <cell r="E19500" t="str">
            <v>REFURBISH EQUIP:GLOBE VALVE 15MM</v>
          </cell>
          <cell r="F19500" t="str">
            <v>REFURBISH, EQUIPMENT: TYPE: GLOBE VALVE 15MM; METHOD: COMPLETE</v>
          </cell>
        </row>
        <row r="19501">
          <cell r="A19501" t="str">
            <v>3000035601</v>
          </cell>
          <cell r="B19501" t="str">
            <v>5</v>
          </cell>
          <cell r="C19501" t="str">
            <v>Active</v>
          </cell>
          <cell r="D19501" t="str">
            <v>REFURBISH, EQUIPMENT</v>
          </cell>
          <cell r="E19501" t="str">
            <v>REFURBISH EQUIP:BALL VALVE 15MM;COMPLETE</v>
          </cell>
          <cell r="F19501" t="str">
            <v>REFURBISH, EQUIPMENT: TYPE: BALL VALVE 15MM; METHOD: COMPLETE</v>
          </cell>
        </row>
        <row r="19502">
          <cell r="A19502" t="str">
            <v>3000035604</v>
          </cell>
          <cell r="B19502" t="str">
            <v>5</v>
          </cell>
          <cell r="C19502" t="str">
            <v>Active</v>
          </cell>
          <cell r="D19502" t="str">
            <v>REFURBISH, EQUIPMENT</v>
          </cell>
          <cell r="E19502" t="str">
            <v>REFURBISH EQUIP:GLOBE VALVE 25MM</v>
          </cell>
          <cell r="F19502" t="str">
            <v>REFURBISH, EQUIPMENT: TYPE: GLOBE VALVE 25MM; METHOD: COMPLETE</v>
          </cell>
        </row>
        <row r="19503">
          <cell r="A19503" t="str">
            <v>3000035602</v>
          </cell>
          <cell r="B19503" t="str">
            <v>5</v>
          </cell>
          <cell r="C19503" t="str">
            <v>Active</v>
          </cell>
          <cell r="D19503" t="str">
            <v>REFURBISH, EQUIPMENT</v>
          </cell>
          <cell r="E19503" t="str">
            <v>REFURBISH EQUIP:GLOBE VALVE 80MM</v>
          </cell>
          <cell r="F19503" t="str">
            <v>REFURBISH, EQUIPMENT: TYPE: GLOBE VALVE 80MM; METHOD: COMPLETE</v>
          </cell>
        </row>
        <row r="19504">
          <cell r="A19504" t="str">
            <v>3000035607</v>
          </cell>
          <cell r="B19504" t="str">
            <v>5</v>
          </cell>
          <cell r="C19504" t="str">
            <v>Active</v>
          </cell>
          <cell r="D19504" t="str">
            <v>REFURBISH, EQUIPMENT</v>
          </cell>
          <cell r="E19504" t="str">
            <v>REFURBISH EQUIP:BUTTERFLY VALVE 150MM</v>
          </cell>
          <cell r="F19504" t="str">
            <v>REFURBISH, EQUIPMENT: TYPE: BUTTERFLY VALVE 150MM; METHOD: COMPLETE</v>
          </cell>
        </row>
        <row r="19505">
          <cell r="A19505" t="str">
            <v>3000035603</v>
          </cell>
          <cell r="B19505" t="str">
            <v>5</v>
          </cell>
          <cell r="C19505" t="str">
            <v>Active</v>
          </cell>
          <cell r="D19505" t="str">
            <v>REFURBISH, EQUIPMENT</v>
          </cell>
          <cell r="E19505" t="str">
            <v>REFURBISH EQUIP:GLOBE VALVE 50MM</v>
          </cell>
          <cell r="F19505" t="str">
            <v>REFURBISH, EQUIPMENT: TYPE: GLOBE VALVE 50MM; METHOD: COMPLETE</v>
          </cell>
        </row>
        <row r="19506">
          <cell r="A19506" t="str">
            <v>3000035606</v>
          </cell>
          <cell r="B19506" t="str">
            <v>5</v>
          </cell>
          <cell r="C19506" t="str">
            <v>Active</v>
          </cell>
          <cell r="D19506" t="str">
            <v>REFURBISH, EQUIPMENT</v>
          </cell>
          <cell r="E19506" t="str">
            <v>REFURBISH EQUIP:BUTTERFLY VALVE 250MM</v>
          </cell>
          <cell r="F19506" t="str">
            <v>REFURBISH, EQUIPMENT: TYPE: BUTTERFLY VALVE 250MM; METHOD: COMPLETE</v>
          </cell>
        </row>
        <row r="19507">
          <cell r="A19507" t="str">
            <v>3000035600</v>
          </cell>
          <cell r="B19507" t="str">
            <v>5</v>
          </cell>
          <cell r="C19507" t="str">
            <v>Active</v>
          </cell>
          <cell r="D19507" t="str">
            <v>CLEAN, AREA</v>
          </cell>
          <cell r="E19507" t="str">
            <v>CLEAN, AREA:ACID TANKER;ONCE OFF</v>
          </cell>
          <cell r="F19507" t="str">
            <v>CLEAN, AREA: TYPE: ACID TANKER; METHOD: CLEAN OUT ALL THE CHEMICAL RESIDUAL AND WASH THE TANK; FREQUENCY: ONCE OFF</v>
          </cell>
        </row>
        <row r="19508">
          <cell r="A19508" t="str">
            <v>3000035582</v>
          </cell>
          <cell r="B19508" t="str">
            <v>5</v>
          </cell>
          <cell r="C19508" t="str">
            <v>Active</v>
          </cell>
          <cell r="D19508" t="str">
            <v>RENOVATE, BUILDING</v>
          </cell>
          <cell r="E19508" t="str">
            <v>RENV BLDG:PLUMBING</v>
          </cell>
          <cell r="F19508" t="str">
            <v>RENOVATE, BUILDING: TYPE: PLUMBING; METHOD: FIT COLD WATER TAP ONLY</v>
          </cell>
        </row>
        <row r="19509">
          <cell r="A19509" t="str">
            <v>3000035585</v>
          </cell>
          <cell r="B19509" t="str">
            <v>5</v>
          </cell>
          <cell r="C19509" t="str">
            <v>Active</v>
          </cell>
          <cell r="D19509" t="str">
            <v>RENOVATE, BUILDING</v>
          </cell>
          <cell r="E19509" t="str">
            <v>RENV BLDG:PLUMBING</v>
          </cell>
          <cell r="F19509" t="str">
            <v>RENOVATE, BUILDING: TYPE: PLUMBING; METHOD: FIT DOUBLE SINK/TROUGH AND FITTINGS &amp; FLEXITRAP</v>
          </cell>
        </row>
        <row r="19510">
          <cell r="A19510" t="str">
            <v>3000035557</v>
          </cell>
          <cell r="B19510" t="str">
            <v>5</v>
          </cell>
          <cell r="C19510" t="str">
            <v>Active</v>
          </cell>
          <cell r="D19510" t="str">
            <v>RENOVATE, BUILDING</v>
          </cell>
          <cell r="E19510" t="str">
            <v>RENV BLDG:PLUMBING</v>
          </cell>
          <cell r="F19510" t="str">
            <v>RENOVATE, BUILDING: TYPE: PLUMBING; METHOD: SUPPLY AND FIT CHROMADEK SINGLE STOREY DOWNPIPE(FOR125MM X 100MM GUTTERS)</v>
          </cell>
        </row>
        <row r="19511">
          <cell r="A19511" t="str">
            <v>3000035578</v>
          </cell>
          <cell r="B19511" t="str">
            <v>5</v>
          </cell>
          <cell r="C19511" t="str">
            <v>Active</v>
          </cell>
          <cell r="D19511" t="str">
            <v>RENOVATE, BUILDING</v>
          </cell>
          <cell r="E19511" t="str">
            <v>RENV BLDG:PLUMBING</v>
          </cell>
          <cell r="F19511" t="str">
            <v>RENOVATE, BUILDING: TYPE: PLUMBING; METHOD: SUPPLY AND FIT JUCTION (110MM)</v>
          </cell>
        </row>
        <row r="19512">
          <cell r="A19512" t="str">
            <v>3000035594</v>
          </cell>
          <cell r="B19512" t="str">
            <v>5</v>
          </cell>
          <cell r="C19512" t="str">
            <v>Active</v>
          </cell>
          <cell r="D19512" t="str">
            <v>RENOVATE, BUILDING</v>
          </cell>
          <cell r="E19512" t="str">
            <v>RENV BLDG:PLUMBING</v>
          </cell>
          <cell r="F19512" t="str">
            <v>RENOVATE, BUILDING: TYPE: PLUMBING; METHOD: INSTALL 250 LITRE SOLAR GEYSER &amp; VALVES/FITTINGS &amp; 2.5M PANEL (EXCLUDES PRICE OF GEYSER &amp; PANELS)</v>
          </cell>
        </row>
        <row r="19513">
          <cell r="A19513" t="str">
            <v>3000035568</v>
          </cell>
          <cell r="B19513" t="str">
            <v>5</v>
          </cell>
          <cell r="C19513" t="str">
            <v>Active</v>
          </cell>
          <cell r="D19513" t="str">
            <v>RENOVATE, BUILDING</v>
          </cell>
          <cell r="E19513" t="str">
            <v>RENV BLDG:PLUMBING</v>
          </cell>
          <cell r="F19513" t="str">
            <v>RENOVATE, BUILDING: TYPE: PLUMBING; METHOD: SUPPLY AND FIT PLAIN FLASHING</v>
          </cell>
        </row>
        <row r="19514">
          <cell r="A19514" t="str">
            <v>3000035595</v>
          </cell>
          <cell r="B19514" t="str">
            <v>5</v>
          </cell>
          <cell r="C19514" t="str">
            <v>Active</v>
          </cell>
          <cell r="D19514" t="str">
            <v>CLEAN, EQUIPMENT</v>
          </cell>
          <cell r="E19514" t="str">
            <v>CLEAN EQP:SFPT OIL COOLER</v>
          </cell>
          <cell r="F19514" t="str">
            <v>CLEAN, EQUIPMENT: TYPE: SFPT OIL COOLER; METHOD: HIGH PRESSURE CLEANING/JETTING; FREQUENCY: AS AND WHEN REQUIRED</v>
          </cell>
        </row>
        <row r="19515">
          <cell r="A19515" t="str">
            <v>3000035562</v>
          </cell>
          <cell r="B19515" t="str">
            <v>5</v>
          </cell>
          <cell r="C19515" t="str">
            <v>Active</v>
          </cell>
          <cell r="D19515" t="str">
            <v>RENOVATE, BUILDING</v>
          </cell>
          <cell r="E19515" t="str">
            <v>RENV BLDG:PLUMBING</v>
          </cell>
          <cell r="F19515" t="str">
            <v>RENOVATE, BUILDING: TYPE: PLUMBING; METHOD: INSTALL 200 LITRE SOLAR GEYSER &amp; VALVES/FITTINGS &amp; 2.5M PANEL (EXCLUDES PRICE OF GEYSER &amp; PANELS)</v>
          </cell>
        </row>
        <row r="19516">
          <cell r="A19516" t="str">
            <v>3000035573</v>
          </cell>
          <cell r="B19516" t="str">
            <v>5</v>
          </cell>
          <cell r="C19516" t="str">
            <v>Active</v>
          </cell>
          <cell r="D19516" t="str">
            <v>RENOVATE, BUILDING</v>
          </cell>
          <cell r="E19516" t="str">
            <v>RENV BLDG:PLUMBING</v>
          </cell>
          <cell r="F19516" t="str">
            <v>RENOVATE, BUILDING; TYPE PLUMBING; METHOD SUPPLY AND BUILD MANHOLE WITH COVER</v>
          </cell>
        </row>
        <row r="19517">
          <cell r="A19517" t="str">
            <v>3000035574</v>
          </cell>
          <cell r="B19517" t="str">
            <v>5</v>
          </cell>
          <cell r="C19517" t="str">
            <v>Active</v>
          </cell>
          <cell r="D19517" t="str">
            <v>RENOVATE, BUILDING</v>
          </cell>
          <cell r="E19517" t="str">
            <v>RENV BLDG:PLUMBING</v>
          </cell>
          <cell r="F19517" t="str">
            <v>RENOVATE, BUILDING; TYPE PLUMBING; METHOD DIG TRENCH FOR DRAIN &amp; PLACE RIVERSAND BLINDING</v>
          </cell>
        </row>
        <row r="19518">
          <cell r="A19518" t="str">
            <v>3000035569</v>
          </cell>
          <cell r="B19518" t="str">
            <v>5</v>
          </cell>
          <cell r="C19518" t="str">
            <v>Active</v>
          </cell>
          <cell r="D19518" t="str">
            <v>RENOVATE, BUILDING</v>
          </cell>
          <cell r="E19518" t="str">
            <v>RENV BLDG:PLUMBING</v>
          </cell>
          <cell r="F19518" t="str">
            <v>RENOVATE, BUILDING: TYPE: PLUMBING; METHOD: FIT TAPS AND WASTE PIPE TO WASH MACHINE</v>
          </cell>
        </row>
        <row r="19519">
          <cell r="A19519" t="str">
            <v>3000035580</v>
          </cell>
          <cell r="B19519" t="str">
            <v>5</v>
          </cell>
          <cell r="C19519" t="str">
            <v>Active</v>
          </cell>
          <cell r="D19519" t="str">
            <v>RENOVATE, BUILDING</v>
          </cell>
          <cell r="E19519" t="str">
            <v>RENV BLDG:PLUMBING;SUPPLY AND FIT GULLEY</v>
          </cell>
          <cell r="F19519" t="str">
            <v>RENOVATE, BUILDING: TYPE: PLUMBING; METHOD: SUPPLY AND FIT GULLEY</v>
          </cell>
        </row>
        <row r="19520">
          <cell r="A19520" t="str">
            <v>3000035552</v>
          </cell>
          <cell r="B19520" t="str">
            <v>5</v>
          </cell>
          <cell r="C19520" t="str">
            <v>Active</v>
          </cell>
          <cell r="D19520" t="str">
            <v>RENOVATE, BUILDING</v>
          </cell>
          <cell r="E19520" t="str">
            <v>RENV BLDG:PLUMBING</v>
          </cell>
          <cell r="F19520" t="str">
            <v>RENOVATE, BUILDING: TYPE: PLUMBING; METHOD: FIT BASIN WITH FITTINGS</v>
          </cell>
        </row>
        <row r="19521">
          <cell r="A19521" t="str">
            <v>3000035589</v>
          </cell>
          <cell r="B19521" t="str">
            <v>5</v>
          </cell>
          <cell r="C19521" t="str">
            <v>Active</v>
          </cell>
          <cell r="D19521" t="str">
            <v>RENOVATE, BUILDING</v>
          </cell>
          <cell r="E19521" t="str">
            <v>RENV BLDG:PLUMBING</v>
          </cell>
          <cell r="F19521" t="str">
            <v>RENOVATE, BUILDING: TYPE: PLUMBING; METHOD: FIT SQUAT PAN AND FITTINGS</v>
          </cell>
        </row>
        <row r="19522">
          <cell r="A19522" t="str">
            <v>3000035588</v>
          </cell>
          <cell r="B19522" t="str">
            <v>5</v>
          </cell>
          <cell r="C19522" t="str">
            <v>Active</v>
          </cell>
          <cell r="D19522" t="str">
            <v>RENOVATE, BUILDING</v>
          </cell>
          <cell r="E19522" t="str">
            <v>RENV BLDG:PLUMBING</v>
          </cell>
          <cell r="F19522" t="str">
            <v>RENOVATE, BUILDING: TYPE: PLUMBING; METHOD: FIT SINGLE SINK/TROUGH AND FITTINGS &amp; FLEXITRAP</v>
          </cell>
        </row>
        <row r="19523">
          <cell r="A19523" t="str">
            <v>3000035553</v>
          </cell>
          <cell r="B19523" t="str">
            <v>5</v>
          </cell>
          <cell r="C19523" t="str">
            <v>Active</v>
          </cell>
          <cell r="D19523" t="str">
            <v>RENOVATE, BUILDING</v>
          </cell>
          <cell r="E19523" t="str">
            <v>RENV BLDG:PLUMBING</v>
          </cell>
          <cell r="F19523" t="str">
            <v>RENOVATE, BUILDING: TYPE: PLUMBING; METHOD: EXTRA OVER ENCASE DRAIN IN CONCRETE</v>
          </cell>
        </row>
        <row r="19524">
          <cell r="A19524" t="str">
            <v>3000035549</v>
          </cell>
          <cell r="B19524" t="str">
            <v>5</v>
          </cell>
          <cell r="C19524" t="str">
            <v>Active</v>
          </cell>
          <cell r="D19524" t="str">
            <v>RENOVATE, BUILDING</v>
          </cell>
          <cell r="E19524" t="str">
            <v>RENV BLDG:PLUMBING</v>
          </cell>
          <cell r="F19524" t="str">
            <v>RENOVATE, BUILDING: TYPE: PLUMBING; METHOD: SUPPLY AND FIT CHROMADEK DOUBLE STOREY DOWNPIPE(FOR125MM X 100MM GUTTERS)</v>
          </cell>
        </row>
        <row r="19525">
          <cell r="A19525" t="str">
            <v>3000035567</v>
          </cell>
          <cell r="B19525" t="str">
            <v>5</v>
          </cell>
          <cell r="C19525" t="str">
            <v>Active</v>
          </cell>
          <cell r="D19525" t="str">
            <v>RENOVATE, BUILDING</v>
          </cell>
          <cell r="E19525" t="str">
            <v>RENV BLDG:PLUMBING</v>
          </cell>
          <cell r="F19525" t="str">
            <v>RENOVATE, BUILDING: TYPE: PLUMBING; METHOD: SUPPLY AND LAY 20MM MAIN WATER PIPE</v>
          </cell>
        </row>
        <row r="19526">
          <cell r="A19526" t="str">
            <v>3000035563</v>
          </cell>
          <cell r="B19526" t="str">
            <v>5</v>
          </cell>
          <cell r="C19526" t="str">
            <v>Active</v>
          </cell>
          <cell r="D19526" t="str">
            <v>RENOVATE, BUILDING</v>
          </cell>
          <cell r="E19526" t="str">
            <v>RENV BLDG:PLUMBING</v>
          </cell>
          <cell r="F19526" t="str">
            <v>RENOVATE, BUILDING: TYPE: PLUMBING; METHOD: INSTALL 100 LITRE SOLAR GEYSER &amp; VALVES/FITTINGS &amp; 1.5M PANEL (EXCLUDES PRICE OF GEYSER &amp; PANELS)</v>
          </cell>
        </row>
        <row r="19527">
          <cell r="A19527" t="str">
            <v>3000035566</v>
          </cell>
          <cell r="B19527" t="str">
            <v>5</v>
          </cell>
          <cell r="C19527" t="str">
            <v>Active</v>
          </cell>
          <cell r="D19527" t="str">
            <v>RENOVATE, BUILDING</v>
          </cell>
          <cell r="E19527" t="str">
            <v>RENV BLDG:PLUMBING</v>
          </cell>
          <cell r="F19527" t="str">
            <v>RENOVATE, BUILDING: TYPE: PLUMBING; METHOD: BACKFILL TRENCH TO DRAIN</v>
          </cell>
        </row>
        <row r="19528">
          <cell r="A19528" t="str">
            <v>3000035558</v>
          </cell>
          <cell r="B19528" t="str">
            <v>5</v>
          </cell>
          <cell r="C19528" t="str">
            <v>Active</v>
          </cell>
          <cell r="D19528" t="str">
            <v>RENOVATE, BUILDING</v>
          </cell>
          <cell r="E19528" t="str">
            <v>RENV BLDG:PLUMBING</v>
          </cell>
          <cell r="F19528" t="str">
            <v>RENOVATE, BUILDING: TYPE: PLUMBING; METHOD: SUPPLY AND FIT 50MM VENT PIPE</v>
          </cell>
        </row>
        <row r="19529">
          <cell r="A19529" t="str">
            <v>3000035575</v>
          </cell>
          <cell r="B19529" t="str">
            <v>5</v>
          </cell>
          <cell r="C19529" t="str">
            <v>Active</v>
          </cell>
          <cell r="D19529" t="str">
            <v>RENOVATE, BUILDING</v>
          </cell>
          <cell r="E19529" t="str">
            <v>RENV BLDG:PLUMBING</v>
          </cell>
          <cell r="F19529" t="str">
            <v>RENOVATE, BUILDING: TYPE: PLUMBING; METHOD: CUT INTO EXISTING DRAIN</v>
          </cell>
        </row>
        <row r="19530">
          <cell r="A19530" t="str">
            <v>3000035548</v>
          </cell>
          <cell r="B19530" t="str">
            <v>5</v>
          </cell>
          <cell r="C19530" t="str">
            <v>Active</v>
          </cell>
          <cell r="D19530" t="str">
            <v>RENOVATE, BUILDING</v>
          </cell>
          <cell r="E19530" t="str">
            <v>RENV BLDG:PLUMBING</v>
          </cell>
          <cell r="F19530" t="str">
            <v>RENOVATE, BUILDING: TYPE: PLUMBING; METHOD: SUPPLY AND LAY 25MM MAIN WATER PIPE</v>
          </cell>
        </row>
        <row r="19531">
          <cell r="A19531" t="str">
            <v>3000035598</v>
          </cell>
          <cell r="B19531" t="str">
            <v>5</v>
          </cell>
          <cell r="C19531" t="str">
            <v>Active</v>
          </cell>
          <cell r="D19531" t="str">
            <v>CLEAN, EQUIPMENT</v>
          </cell>
          <cell r="E19531" t="str">
            <v>CLEAN EQP:STATOR COOLANT COOLERS</v>
          </cell>
          <cell r="F19531" t="str">
            <v>CLEAN, EQUIPMENT: TYPE: STATOR COOLANT COOLERS; METHOD: HIGH PRESSURE CLEANING/JETTING; FREQUENCY: AS AND WHEN REQUIRED</v>
          </cell>
        </row>
        <row r="19532">
          <cell r="A19532" t="str">
            <v>3000035561</v>
          </cell>
          <cell r="B19532" t="str">
            <v>5</v>
          </cell>
          <cell r="C19532" t="str">
            <v>Active</v>
          </cell>
          <cell r="D19532" t="str">
            <v>RENOVATE, BUILDING</v>
          </cell>
          <cell r="E19532" t="str">
            <v>RENV BLDG:PLUMBING</v>
          </cell>
          <cell r="F19532" t="str">
            <v>RENOVATE, BUILDING: TYPE: PLUMBING; METHOD: SUPPLY AND FIT CHROMADEK SINGLE STOREY DOWNPIPE(FOR125MM X 150MM GUTTERS)</v>
          </cell>
        </row>
        <row r="19533">
          <cell r="A19533" t="str">
            <v>3000035596</v>
          </cell>
          <cell r="B19533" t="str">
            <v>5</v>
          </cell>
          <cell r="C19533" t="str">
            <v>Active</v>
          </cell>
          <cell r="D19533" t="str">
            <v>CLEAN, EQUIPMENT</v>
          </cell>
          <cell r="E19533" t="str">
            <v>CLEAN EQP:SEAL OIL COOLER</v>
          </cell>
          <cell r="F19533" t="str">
            <v>CLEAN, EQUIPMENT: TYPE: SEAL OIL COOLER; METHOD: HIGH PRESSURE CLEANING/JETTING; FREQUENCY: AS AND WHEN REQUIRED</v>
          </cell>
        </row>
        <row r="19534">
          <cell r="A19534" t="str">
            <v>3000035591</v>
          </cell>
          <cell r="B19534" t="str">
            <v>5</v>
          </cell>
          <cell r="C19534" t="str">
            <v>Active</v>
          </cell>
          <cell r="D19534" t="str">
            <v>RENOVATE, BUILDING</v>
          </cell>
          <cell r="E19534" t="str">
            <v>RENV BLDG:PLUMBING</v>
          </cell>
          <cell r="F19534" t="str">
            <v>RENOVATE, BUILDING: TYPE: PLUMBING; METHOD: SUPPLY AND FIT RODDING/CLEANING EYE</v>
          </cell>
        </row>
        <row r="19535">
          <cell r="A19535" t="str">
            <v>3000035576</v>
          </cell>
          <cell r="B19535" t="str">
            <v>5</v>
          </cell>
          <cell r="C19535" t="str">
            <v>Active</v>
          </cell>
          <cell r="D19535" t="str">
            <v>RENOVATE, BUILDING</v>
          </cell>
          <cell r="E19535" t="str">
            <v>RENV BLDG:PLUMBING</v>
          </cell>
          <cell r="F19535" t="str">
            <v>RENOVATE, BUILDING: TYPE: PLUMBING; METHOD: FIT BIDET AND FITTINGS</v>
          </cell>
        </row>
        <row r="19536">
          <cell r="A19536" t="str">
            <v>3000035565</v>
          </cell>
          <cell r="B19536" t="str">
            <v>5</v>
          </cell>
          <cell r="C19536" t="str">
            <v>Active</v>
          </cell>
          <cell r="D19536" t="str">
            <v>RENOVATE, BUILDING</v>
          </cell>
          <cell r="E19536" t="str">
            <v>RENV BLDG:PLUMBING</v>
          </cell>
          <cell r="F19536" t="str">
            <v>RENOVATE, BUILDING: TYPE: PLUMBING; METHOD: INSTALL OVER/UNDER BASIN GEYSER &amp; FITTINGS (EXCLUDES PRICE OF GEYSER)</v>
          </cell>
        </row>
        <row r="19537">
          <cell r="A19537" t="str">
            <v>3000035590</v>
          </cell>
          <cell r="B19537" t="str">
            <v>5</v>
          </cell>
          <cell r="C19537" t="str">
            <v>Active</v>
          </cell>
          <cell r="D19537" t="str">
            <v>RENOVATE, BUILDING</v>
          </cell>
          <cell r="E19537" t="str">
            <v>RENV BLDG:PLUMBING</v>
          </cell>
          <cell r="F19537" t="str">
            <v>RENOVATE, BUILDING: TYPE: PLUMBING; METHOD: FIT W.C AND FITTINGS AND SUPPLY PAN CONNECTOR</v>
          </cell>
        </row>
        <row r="19538">
          <cell r="A19538" t="str">
            <v>3000035572</v>
          </cell>
          <cell r="B19538" t="str">
            <v>5</v>
          </cell>
          <cell r="C19538" t="str">
            <v>Active</v>
          </cell>
          <cell r="D19538" t="str">
            <v>RENOVATE, BUILDING</v>
          </cell>
          <cell r="E19538" t="str">
            <v>RENV BLDG:PLUMBING</v>
          </cell>
          <cell r="F19538" t="str">
            <v>RENOVATE, BUILDING: TYPE: PLUMBING; METHOD: FIT TAPS AND WATER SUPPLY TO FRIDGE</v>
          </cell>
        </row>
        <row r="19539">
          <cell r="A19539" t="str">
            <v>3000035587</v>
          </cell>
          <cell r="B19539" t="str">
            <v>5</v>
          </cell>
          <cell r="C19539" t="str">
            <v>Active</v>
          </cell>
          <cell r="D19539" t="str">
            <v>RENOVATE, BUILDING</v>
          </cell>
          <cell r="E19539" t="str">
            <v>RENV BLDG:PLUMBING</v>
          </cell>
          <cell r="F19539" t="str">
            <v>RENOVATE, BUILDING; TYPE PLUMBING; METHOD SUPPLY AND FIT STEPPING FLASHING</v>
          </cell>
        </row>
        <row r="19540">
          <cell r="A19540" t="str">
            <v>3000035599</v>
          </cell>
          <cell r="B19540" t="str">
            <v>5</v>
          </cell>
          <cell r="C19540" t="str">
            <v>Active</v>
          </cell>
          <cell r="D19540" t="str">
            <v>CLEAN, EQUIPMENT</v>
          </cell>
          <cell r="E19540" t="str">
            <v>CLEAN EQP:MAIN OIL COOLER</v>
          </cell>
          <cell r="F19540" t="str">
            <v>CLEAN, EQUIPMENT: TYPE: MAIN OIL COOLER; METHOD: HIGH PRESSURE CLEANING/JETTING; FREQUENCY: AS AND WHEN REQUIRED</v>
          </cell>
        </row>
        <row r="19541">
          <cell r="A19541" t="str">
            <v>3000035581</v>
          </cell>
          <cell r="B19541" t="str">
            <v>5</v>
          </cell>
          <cell r="C19541" t="str">
            <v>Active</v>
          </cell>
          <cell r="D19541" t="str">
            <v>RENOVATE, BUILDING</v>
          </cell>
          <cell r="E19541" t="str">
            <v>RENV BLDG:PLUMBING</v>
          </cell>
          <cell r="F19541" t="str">
            <v>RENOVATE, BUILDING: TYPE: PLUMBING; METHOD: SUPPLY AND FIT 100MM STACK DOUBLE STOREY</v>
          </cell>
        </row>
        <row r="19542">
          <cell r="A19542" t="str">
            <v>3000035564</v>
          </cell>
          <cell r="B19542" t="str">
            <v>5</v>
          </cell>
          <cell r="C19542" t="str">
            <v>Active</v>
          </cell>
          <cell r="D19542" t="str">
            <v>RENOVATE, BUILDING</v>
          </cell>
          <cell r="E19542" t="str">
            <v>RENV BLDG:PLUMBING</v>
          </cell>
          <cell r="F19542" t="str">
            <v>RENOVATE, BUILDING: TYPE: PLUMBING; METHOD: SUPPLY AND FIT 100MM VENT PIPE/STACK</v>
          </cell>
        </row>
        <row r="19543">
          <cell r="A19543" t="str">
            <v>3000035560</v>
          </cell>
          <cell r="B19543" t="str">
            <v>5</v>
          </cell>
          <cell r="C19543" t="str">
            <v>Active</v>
          </cell>
          <cell r="D19543" t="str">
            <v>RENOVATE, BUILDING</v>
          </cell>
          <cell r="E19543" t="str">
            <v>RENV BLDG:PLUMBING</v>
          </cell>
          <cell r="F19543" t="str">
            <v>RENOVATE, BUILDING: TYPE: PLUMBING; METHOD: FIT TAPS AND WASTE PIPE TO DISHWASHER</v>
          </cell>
        </row>
        <row r="19544">
          <cell r="A19544" t="str">
            <v>3000035597</v>
          </cell>
          <cell r="B19544" t="str">
            <v>5</v>
          </cell>
          <cell r="C19544" t="str">
            <v>Active</v>
          </cell>
          <cell r="D19544" t="str">
            <v>CLEAN, EQUIPMENT</v>
          </cell>
          <cell r="E19544" t="str">
            <v>CLEAN EQP:HYDROGEN (H2) COOLERS</v>
          </cell>
          <cell r="F19544" t="str">
            <v>CLEAN, EQUIPMENT: TYPE: HYDROGEN (H2) COOLERS; METHOD: HIGH PRESSURE CLEANING/JETTING; FREQUENCY: AS AND WHEN REQUIRED</v>
          </cell>
        </row>
        <row r="19545">
          <cell r="A19545" t="str">
            <v>3000035556</v>
          </cell>
          <cell r="B19545" t="str">
            <v>5</v>
          </cell>
          <cell r="C19545" t="str">
            <v>Active</v>
          </cell>
          <cell r="D19545" t="str">
            <v>RENOVATE, BUILDING</v>
          </cell>
          <cell r="E19545" t="str">
            <v>RENV BLDG:PLUMBING;FIT SHOWER FITTINGS</v>
          </cell>
          <cell r="F19545" t="str">
            <v>RENOVATE, BUILDING: TYPE: PLUMBING; METHOD: FIT SHOWER FITTINGS</v>
          </cell>
        </row>
        <row r="19546">
          <cell r="A19546" t="str">
            <v>3000035550</v>
          </cell>
          <cell r="B19546" t="str">
            <v>5</v>
          </cell>
          <cell r="C19546" t="str">
            <v>Active</v>
          </cell>
          <cell r="D19546" t="str">
            <v>RENOVATE, BUILDING</v>
          </cell>
          <cell r="E19546" t="str">
            <v>RENV BLDG:PLUMBING</v>
          </cell>
          <cell r="F19546" t="str">
            <v>RENOVATE, BUILDING: TYPE: PLUMBING; METHOD: SUPPLY &amp; LAY 110MM PVC MAIN DRAIN</v>
          </cell>
        </row>
        <row r="19547">
          <cell r="A19547" t="str">
            <v>3000035555</v>
          </cell>
          <cell r="B19547" t="str">
            <v>5</v>
          </cell>
          <cell r="C19547" t="str">
            <v>Active</v>
          </cell>
          <cell r="D19547" t="str">
            <v>RENOVATE, BUILDING</v>
          </cell>
          <cell r="E19547" t="str">
            <v>RENV BLDG:PLUMBING</v>
          </cell>
          <cell r="F19547" t="str">
            <v>RENOVATE, BUILDING: TYPE: PLUMBING; METHOD: SUPPLY AND FIT 125MMX150MM CHROMADEK GUTTERS COMPLETE</v>
          </cell>
        </row>
        <row r="19548">
          <cell r="A19548" t="str">
            <v>3000035593</v>
          </cell>
          <cell r="B19548" t="str">
            <v>5</v>
          </cell>
          <cell r="C19548" t="str">
            <v>Active</v>
          </cell>
          <cell r="D19548" t="str">
            <v>RENOVATE, BUILDING</v>
          </cell>
          <cell r="E19548" t="str">
            <v>RENV BLDG:PLUMBING</v>
          </cell>
          <cell r="F19548" t="str">
            <v>RENOVATE, BUILDING; TYPE PLUMBING; METHOD FIT URINAL AND FITTINGS</v>
          </cell>
        </row>
        <row r="19549">
          <cell r="A19549" t="str">
            <v>3000035586</v>
          </cell>
          <cell r="B19549" t="str">
            <v>5</v>
          </cell>
          <cell r="C19549" t="str">
            <v>Active</v>
          </cell>
          <cell r="D19549" t="str">
            <v>RENOVATE, BUILDING</v>
          </cell>
          <cell r="E19549" t="str">
            <v>RENV BLDG:PLUMBING;FIT GARDEN TAP</v>
          </cell>
          <cell r="F19549" t="str">
            <v>RENOVATE, BUILDING: TYPE: PLUMBING; METHOD: FIT GARDEN TAP</v>
          </cell>
        </row>
        <row r="19550">
          <cell r="A19550" t="str">
            <v>3000035551</v>
          </cell>
          <cell r="B19550" t="str">
            <v>5</v>
          </cell>
          <cell r="C19550" t="str">
            <v>Active</v>
          </cell>
          <cell r="D19550" t="str">
            <v>RENOVATE, BUILDING</v>
          </cell>
          <cell r="E19550" t="str">
            <v>RENV BLDG:PLUMBING</v>
          </cell>
          <cell r="F19550" t="str">
            <v>RENOVATE, BUILDING: TYPE: PLUMBING; METHOD: SUPPLY AND FIT CHROMADEK DOUBLE STOREY DOWNPIPE(FOR125MM X 150MM GUTTERS)</v>
          </cell>
        </row>
        <row r="19551">
          <cell r="A19551" t="str">
            <v>3000035579</v>
          </cell>
          <cell r="B19551" t="str">
            <v>5</v>
          </cell>
          <cell r="C19551" t="str">
            <v>Active</v>
          </cell>
          <cell r="D19551" t="str">
            <v>RENOVATE, BUILDING</v>
          </cell>
          <cell r="E19551" t="str">
            <v>RENV BLDG:PLUMBING</v>
          </cell>
          <cell r="F19551" t="str">
            <v>RENOVATE, BUILDING: TYPE: PLUMBING; METHOD: FIT SHOWER FITTINGS OVER BATH</v>
          </cell>
        </row>
        <row r="19552">
          <cell r="A19552" t="str">
            <v>3000035592</v>
          </cell>
          <cell r="B19552" t="str">
            <v>5</v>
          </cell>
          <cell r="C19552" t="str">
            <v>Active</v>
          </cell>
          <cell r="D19552" t="str">
            <v>RENOVATE, BUILDING</v>
          </cell>
          <cell r="E19552" t="str">
            <v>RENV BLDG:PLUMBING</v>
          </cell>
          <cell r="F19552" t="str">
            <v>RENOVATE, BUILDING: TYPE: PLUMBING; METHOD: SET &amp; FIT BATH WITH FITTINGS</v>
          </cell>
        </row>
        <row r="19553">
          <cell r="A19553" t="str">
            <v>3000035554</v>
          </cell>
          <cell r="B19553" t="str">
            <v>5</v>
          </cell>
          <cell r="C19553" t="str">
            <v>Active</v>
          </cell>
          <cell r="D19553" t="str">
            <v>RENOVATE, BUILDING</v>
          </cell>
          <cell r="E19553" t="str">
            <v>RENV BLDG:PLUMBING</v>
          </cell>
          <cell r="F19553" t="str">
            <v>RENOVATE, BUILDING: TYPE: PLUMBING; METHOD: SUPPLY AND FIT BEND (110MM)</v>
          </cell>
        </row>
        <row r="19554">
          <cell r="A19554" t="str">
            <v>3000035577</v>
          </cell>
          <cell r="B19554" t="str">
            <v>5</v>
          </cell>
          <cell r="C19554" t="str">
            <v>Active</v>
          </cell>
          <cell r="D19554" t="str">
            <v>RENOVATE, BUILDING</v>
          </cell>
          <cell r="E19554" t="str">
            <v>RENV BLDG:PLUMBING</v>
          </cell>
          <cell r="F19554" t="str">
            <v>RENOVATE, BUILDING: TYPE: PLUMBING; METHOD: FIT PREPBOWL AND FITTINGS AND SUPPLY FLEXITRAP</v>
          </cell>
        </row>
        <row r="19555">
          <cell r="A19555" t="str">
            <v>3000035547</v>
          </cell>
          <cell r="B19555" t="str">
            <v>5</v>
          </cell>
          <cell r="C19555" t="str">
            <v>Active</v>
          </cell>
          <cell r="D19555" t="str">
            <v>RENOVATE, BUILDING</v>
          </cell>
          <cell r="E19555" t="str">
            <v>RENV BLDG:PLUMBING</v>
          </cell>
          <cell r="F19555" t="str">
            <v>RENOVATE, BUILDING: TYPE: PLUMBING; METHOD: SUPPLY AND FIT 100MM VENT PIPE DOUBLE STOREY</v>
          </cell>
        </row>
        <row r="19556">
          <cell r="A19556" t="str">
            <v>3000035544</v>
          </cell>
          <cell r="B19556" t="str">
            <v>5</v>
          </cell>
          <cell r="C19556" t="str">
            <v>Active</v>
          </cell>
          <cell r="D19556" t="str">
            <v>RENOVATE, BUILDING</v>
          </cell>
          <cell r="E19556" t="str">
            <v>RENV BLDG:PLUMBING</v>
          </cell>
          <cell r="F19556" t="str">
            <v>RENOVATE, BUILDING: TYPE: PLUMBING; METHOD: SUPPLY AND FIT STUB STACK &amp; VENT VALVE</v>
          </cell>
        </row>
        <row r="19557">
          <cell r="A19557" t="str">
            <v>3000035543</v>
          </cell>
          <cell r="B19557" t="str">
            <v>5</v>
          </cell>
          <cell r="C19557" t="str">
            <v>Active</v>
          </cell>
          <cell r="D19557" t="str">
            <v>RENOVATE, BUILDING</v>
          </cell>
          <cell r="E19557" t="str">
            <v>RENV BLDG:PLUMBING</v>
          </cell>
          <cell r="F19557" t="str">
            <v>RENOVATE, BUILDING; TYPE PLUMBING; METHOD SUPPLY AND FIT VENT VALVE</v>
          </cell>
        </row>
        <row r="19558">
          <cell r="A19558" t="str">
            <v>3000035546</v>
          </cell>
          <cell r="B19558" t="str">
            <v>5</v>
          </cell>
          <cell r="C19558" t="str">
            <v>Active</v>
          </cell>
          <cell r="D19558" t="str">
            <v>RENOVATE, BUILDING</v>
          </cell>
          <cell r="E19558" t="str">
            <v>RENV BLDG:PLUMBING</v>
          </cell>
          <cell r="F19558" t="str">
            <v>RENOVATE, BUILDING: TYPE: PLUMBING; METHOD: INSTALL 150 LITRE SOLAR GEYSER &amp; VALVES/FITTINGS &amp; 2.0M PANEL (EXCLUDES PRICE OF GEYSER &amp; PANELS)</v>
          </cell>
        </row>
        <row r="19559">
          <cell r="A19559" t="str">
            <v>3000035545</v>
          </cell>
          <cell r="B19559" t="str">
            <v>5</v>
          </cell>
          <cell r="C19559" t="str">
            <v>Active</v>
          </cell>
          <cell r="D19559" t="str">
            <v>RENOVATE, BUILDING</v>
          </cell>
          <cell r="E19559" t="str">
            <v>RENV BLDG:PLUMBING</v>
          </cell>
          <cell r="F19559" t="str">
            <v>RENOVATE, BUILDING: TYPE: PLUMBING; METHOD: SUPPLY AND FIT 125MMX100MM CHROMADEK GUTTERS COMPLETE</v>
          </cell>
        </row>
        <row r="19560">
          <cell r="A19560" t="str">
            <v>3000035519</v>
          </cell>
          <cell r="B19560" t="str">
            <v>5</v>
          </cell>
          <cell r="C19560" t="str">
            <v>Active</v>
          </cell>
          <cell r="D19560" t="str">
            <v>RENOVATE, BUILDING</v>
          </cell>
          <cell r="E19560" t="str">
            <v>RENV BLDG:RUBBLE REMOVAL</v>
          </cell>
          <cell r="F19560" t="str">
            <v>RENOVATE, BUILDING: TYPE: RUBBLE REMOVAL; METHOD: BREAK UP AND REMOVE 300MM SUSPENDED SLAB</v>
          </cell>
        </row>
        <row r="19561">
          <cell r="A19561" t="str">
            <v>3000035542</v>
          </cell>
          <cell r="B19561" t="str">
            <v>5</v>
          </cell>
          <cell r="C19561" t="str">
            <v>Active</v>
          </cell>
          <cell r="D19561" t="str">
            <v>RENOVATE, BUILDING</v>
          </cell>
          <cell r="E19561" t="str">
            <v>RENV BLDG:WINDOWS AND DOORS</v>
          </cell>
          <cell r="F19561" t="str">
            <v>RENOVATE, BUILDING: TYPE: WINDOWS AND DOORS; METHOD: TAKE OUT WINDOW INCLUDING SILLS AND PELMETS FROM ONE BRICK WALL EXCEEDING 3 M2</v>
          </cell>
        </row>
        <row r="19562">
          <cell r="A19562" t="str">
            <v>3000035525</v>
          </cell>
          <cell r="B19562" t="str">
            <v>5</v>
          </cell>
          <cell r="C19562" t="str">
            <v>Active</v>
          </cell>
          <cell r="D19562" t="str">
            <v>RENOVATE, BUILDING</v>
          </cell>
          <cell r="E19562" t="str">
            <v>RENV BLDG:PLUMBING;REMOVE BATH</v>
          </cell>
          <cell r="F19562" t="str">
            <v>RENOVATE, BUILDING: TYPE: PLUMBING; METHOD: REMOVE BATH</v>
          </cell>
        </row>
        <row r="19563">
          <cell r="A19563" t="str">
            <v>3000035503</v>
          </cell>
          <cell r="B19563" t="str">
            <v>5</v>
          </cell>
          <cell r="C19563" t="str">
            <v>Active</v>
          </cell>
          <cell r="D19563" t="str">
            <v>RENOVATE, BUILDING</v>
          </cell>
          <cell r="E19563" t="str">
            <v>RENV BLDG:RUBBLE REMOVAL</v>
          </cell>
          <cell r="F19563" t="str">
            <v>RENOVATE, BUILDING: TYPE: RUBBLE REMOVAL; METHOD: BREAK UP AND REMOVE 150MM SUSPENDED SLAB</v>
          </cell>
        </row>
        <row r="19564">
          <cell r="A19564" t="str">
            <v>3000035501</v>
          </cell>
          <cell r="B19564" t="str">
            <v>5</v>
          </cell>
          <cell r="C19564" t="str">
            <v>Active</v>
          </cell>
          <cell r="D19564" t="str">
            <v>RENOVATE, BUILDING</v>
          </cell>
          <cell r="E19564" t="str">
            <v>RENV BLDG:CEILINGS AND PARTITIONS</v>
          </cell>
          <cell r="F19564" t="str">
            <v>RENOVATE, BUILDING; TYPE CEILINGS AND PARTITIONS; METHOD SUPPLY AND INSTALL GYMPSUM PARTITION</v>
          </cell>
        </row>
        <row r="19565">
          <cell r="A19565" t="str">
            <v>3000035500</v>
          </cell>
          <cell r="B19565" t="str">
            <v>5</v>
          </cell>
          <cell r="C19565" t="str">
            <v>Active</v>
          </cell>
          <cell r="D19565" t="str">
            <v>RENOVATE, BUILDING</v>
          </cell>
          <cell r="E19565" t="str">
            <v>RENV BLDG:CEILINGS AND PARTITIONS</v>
          </cell>
          <cell r="F19565" t="str">
            <v>RENOVATE, BUILDING: TYPE: CEILINGS AND PARTITIONS; METHOD: TAKE OUT AND REMOVE RHINO BOARD CEILINGS EXCLUDING BRANDERING</v>
          </cell>
        </row>
        <row r="19566">
          <cell r="A19566" t="str">
            <v>3000035495</v>
          </cell>
          <cell r="B19566" t="str">
            <v>5</v>
          </cell>
          <cell r="C19566" t="str">
            <v>Active</v>
          </cell>
          <cell r="D19566" t="str">
            <v>RENOVATE, BUILDING</v>
          </cell>
          <cell r="E19566" t="str">
            <v>RENV BLDG:FENCING</v>
          </cell>
          <cell r="F19566" t="str">
            <v>RENOVATE, BUILDING: TYPE: FENCING; METHOD: REMOVE 1 800MM HIGH MESH FENCING INCLUDING REMOVAL OF BASES OF POSTS</v>
          </cell>
        </row>
        <row r="19567">
          <cell r="A19567" t="str">
            <v>3000035535</v>
          </cell>
          <cell r="B19567" t="str">
            <v>5</v>
          </cell>
          <cell r="C19567" t="str">
            <v>Active</v>
          </cell>
          <cell r="D19567" t="str">
            <v>RENOVATE, BUILDING</v>
          </cell>
          <cell r="E19567" t="str">
            <v>RENV BLDG:PLUMBING;REMOVE KITCHEN SINK</v>
          </cell>
          <cell r="F19567" t="str">
            <v>RENOVATE, BUILDING: TYPE: PLUMBING; METHOD: REMOVE KITCHEN SINK</v>
          </cell>
        </row>
        <row r="19568">
          <cell r="A19568" t="str">
            <v>3000035521</v>
          </cell>
          <cell r="B19568" t="str">
            <v>5</v>
          </cell>
          <cell r="C19568" t="str">
            <v>Active</v>
          </cell>
          <cell r="D19568" t="str">
            <v>RENOVATE, BUILDING</v>
          </cell>
          <cell r="E19568" t="str">
            <v>RENV BLDG:ROOFING</v>
          </cell>
          <cell r="F19568" t="str">
            <v>RENOVATE, BUILDING: TYPE: ROOFING; METHOD: TAKE OFF AND REMOVE TIMBER ROOF TRUSSES BASED ON FLOOR AREA</v>
          </cell>
        </row>
        <row r="19569">
          <cell r="A19569" t="str">
            <v>3000035508</v>
          </cell>
          <cell r="B19569" t="str">
            <v>5</v>
          </cell>
          <cell r="C19569" t="str">
            <v>Active</v>
          </cell>
          <cell r="D19569" t="str">
            <v>RENOVATE, BUILDING</v>
          </cell>
          <cell r="E19569" t="str">
            <v>RENV BLDG:ROOFING</v>
          </cell>
          <cell r="F19569" t="str">
            <v>RENOVATE, BUILDING: TYPE: ROOFING; METHOD: REMOVE EXISTING THATCH AND CART AWAY</v>
          </cell>
        </row>
        <row r="19570">
          <cell r="A19570" t="str">
            <v>3000035540</v>
          </cell>
          <cell r="B19570" t="str">
            <v>5</v>
          </cell>
          <cell r="C19570" t="str">
            <v>Active</v>
          </cell>
          <cell r="D19570" t="str">
            <v>RENOVATE, BUILDING</v>
          </cell>
          <cell r="E19570" t="str">
            <v>RENV BLDG:WALLS</v>
          </cell>
          <cell r="F19570" t="str">
            <v>RENOVATE, BUILDING: TYPE: WALLS; METHOD: BREAK UP AND REMOVE HALF BRICK WALLS (110MM)</v>
          </cell>
        </row>
        <row r="19571">
          <cell r="A19571" t="str">
            <v>3000035507</v>
          </cell>
          <cell r="B19571" t="str">
            <v>5</v>
          </cell>
          <cell r="C19571" t="str">
            <v>Active</v>
          </cell>
          <cell r="D19571" t="str">
            <v>RENOVATE, BUILDING</v>
          </cell>
          <cell r="E19571" t="str">
            <v>RENV BLDG:PLUMBING</v>
          </cell>
          <cell r="F19571" t="str">
            <v>RENOVATE, BUILDING: TYPE: PLUMBING; METHOD: REMOVE TOILET AND CISTERN</v>
          </cell>
        </row>
        <row r="19572">
          <cell r="A19572" t="str">
            <v>3000035538</v>
          </cell>
          <cell r="B19572" t="str">
            <v>5</v>
          </cell>
          <cell r="C19572" t="str">
            <v>Active</v>
          </cell>
          <cell r="D19572" t="str">
            <v>RENOVATE, BUILDING</v>
          </cell>
          <cell r="E19572" t="str">
            <v>RENV BLDG:FLOORS</v>
          </cell>
          <cell r="F19572" t="str">
            <v>RENOVATE, BUILDING; TYPE FLOORS; METHOD TAKE UP AND REMOVE FITTED CARPET AND MOVE TO STOCKPILE</v>
          </cell>
        </row>
        <row r="19573">
          <cell r="A19573" t="str">
            <v>3000035536</v>
          </cell>
          <cell r="B19573" t="str">
            <v>5</v>
          </cell>
          <cell r="C19573" t="str">
            <v>Active</v>
          </cell>
          <cell r="D19573" t="str">
            <v>RENOVATE, BUILDING</v>
          </cell>
          <cell r="E19573" t="str">
            <v>RENV BLDG:RUBBLE REMOVAL</v>
          </cell>
          <cell r="F19573" t="str">
            <v>RENOVATE, BUILDING: TYPE: RUBBLE REMOVAL; METHOD: BREAK UP AND REMOVE CONCRETE COLUMNS</v>
          </cell>
        </row>
        <row r="19574">
          <cell r="A19574" t="str">
            <v>3000035499</v>
          </cell>
          <cell r="B19574" t="str">
            <v>5</v>
          </cell>
          <cell r="C19574" t="str">
            <v>Active</v>
          </cell>
          <cell r="D19574" t="str">
            <v>RENOVATE, BUILDING</v>
          </cell>
          <cell r="E19574" t="str">
            <v>RENV BLDG:ROOFING;REMOVE FASCIA BOARD</v>
          </cell>
          <cell r="F19574" t="str">
            <v>RENOVATE, BUILDING: TYPE: ROOFING; METHOD: REMOVE FASCIA BOARD</v>
          </cell>
        </row>
        <row r="19575">
          <cell r="A19575" t="str">
            <v>3000035520</v>
          </cell>
          <cell r="B19575" t="str">
            <v>5</v>
          </cell>
          <cell r="C19575" t="str">
            <v>Active</v>
          </cell>
          <cell r="D19575" t="str">
            <v>RENOVATE, BUILDING</v>
          </cell>
          <cell r="E19575" t="str">
            <v>RENV BLDG:PLUMBING</v>
          </cell>
          <cell r="F19575" t="str">
            <v>RENOVATE, BUILDING: TYPE: PLUMBING; METHOD: REMOVE LARGE CERAMIC URINAL</v>
          </cell>
        </row>
        <row r="19576">
          <cell r="A19576" t="str">
            <v>3000035533</v>
          </cell>
          <cell r="B19576" t="str">
            <v>5</v>
          </cell>
          <cell r="C19576" t="str">
            <v>Active</v>
          </cell>
          <cell r="D19576" t="str">
            <v>RENOVATE, BUILDING</v>
          </cell>
          <cell r="E19576" t="str">
            <v>RENV BLDG:PLUMBING;REMOVE SHOWER BASE</v>
          </cell>
          <cell r="F19576" t="str">
            <v>RENOVATE, BUILDING: TYPE: PLUMBING; METHOD: REMOVE SHOWER BASE</v>
          </cell>
        </row>
        <row r="19577">
          <cell r="A19577" t="str">
            <v>3000035486</v>
          </cell>
          <cell r="B19577" t="str">
            <v>5</v>
          </cell>
          <cell r="C19577" t="str">
            <v>Active</v>
          </cell>
          <cell r="D19577" t="str">
            <v>RENOVATE, BUILDING</v>
          </cell>
          <cell r="E19577" t="str">
            <v>RENV BLDG:WINDOWS AND DOORS</v>
          </cell>
          <cell r="F19577" t="str">
            <v>RENOVATE, BUILDING: TYPE: WINDOWS AND DOORS; METHOD: INSTALL ACCESS CONTROL ON SINGLE DOOR</v>
          </cell>
        </row>
        <row r="19578">
          <cell r="A19578" t="str">
            <v>3000035498</v>
          </cell>
          <cell r="B19578" t="str">
            <v>5</v>
          </cell>
          <cell r="C19578" t="str">
            <v>Active</v>
          </cell>
          <cell r="D19578" t="str">
            <v>RENOVATE, BUILDING</v>
          </cell>
          <cell r="E19578" t="str">
            <v>RENV BLDG:RUBBLE REMOVAL</v>
          </cell>
          <cell r="F19578" t="str">
            <v>RENOVATE, BUILDING: TYPE: RUBBLE REMOVAL; METHOD: BREAK UP AND REMOVE 150 MM SURFACE BED</v>
          </cell>
        </row>
        <row r="19579">
          <cell r="A19579" t="str">
            <v>3000035516</v>
          </cell>
          <cell r="B19579" t="str">
            <v>5</v>
          </cell>
          <cell r="C19579" t="str">
            <v>Active</v>
          </cell>
          <cell r="D19579" t="str">
            <v>RENOVATE, BUILDING</v>
          </cell>
          <cell r="E19579" t="str">
            <v>RENV BLDG:WALLS</v>
          </cell>
          <cell r="F19579" t="str">
            <v>RENOVATE, BUILDING; TYPE WALLS; METHOD REMOVE GAZED TILES TO WALLS REMOVE PLASTER FROM WALLS EXCL. MORTAR</v>
          </cell>
        </row>
        <row r="19580">
          <cell r="A19580" t="str">
            <v>3000035505</v>
          </cell>
          <cell r="B19580" t="str">
            <v>5</v>
          </cell>
          <cell r="C19580" t="str">
            <v>Active</v>
          </cell>
          <cell r="D19580" t="str">
            <v>RENOVATE, BUILDING</v>
          </cell>
          <cell r="E19580" t="str">
            <v>RENV BLDG:FLOORS</v>
          </cell>
          <cell r="F19580" t="str">
            <v>RENOVATE, BUILDING: TYPE: FLOORS; METHOD: TAKE UP AND REMOVE CERAMIC FLOOR TILES AND MOVE TO STOCKPILE</v>
          </cell>
        </row>
        <row r="19581">
          <cell r="A19581" t="str">
            <v>3000035485</v>
          </cell>
          <cell r="B19581" t="str">
            <v>5</v>
          </cell>
          <cell r="C19581" t="str">
            <v>Active</v>
          </cell>
          <cell r="D19581" t="str">
            <v>RENOVATE, BUILDING</v>
          </cell>
          <cell r="E19581" t="str">
            <v>RENV BLDG:WINDOWS AND DOORS</v>
          </cell>
          <cell r="F19581" t="str">
            <v>RENOVATE, BUILDING: TYPE: WINDOWS AND DOORS; METHOD: TAKE OUT WINDOW INCLUDING SILLS AND PELMETS FROM ONE BRICK WALL UP TO 3 M2</v>
          </cell>
        </row>
        <row r="19582">
          <cell r="A19582" t="str">
            <v>3000035531</v>
          </cell>
          <cell r="B19582" t="str">
            <v>5</v>
          </cell>
          <cell r="C19582" t="str">
            <v>Active</v>
          </cell>
          <cell r="D19582" t="str">
            <v>RENOVATE, BUILDING</v>
          </cell>
          <cell r="E19582" t="str">
            <v>RENV BLDG:FLOORS</v>
          </cell>
          <cell r="F19582" t="str">
            <v>RENOVATE, BUILDING: TYPE: FLOORS; METHOD: TAKE UP CARPET TILES END REMOVE TO STOCKPILE</v>
          </cell>
        </row>
        <row r="19583">
          <cell r="A19583" t="str">
            <v>3000035504</v>
          </cell>
          <cell r="B19583" t="str">
            <v>5</v>
          </cell>
          <cell r="C19583" t="str">
            <v>Active</v>
          </cell>
          <cell r="D19583" t="str">
            <v>RENOVATE, BUILDING</v>
          </cell>
          <cell r="E19583" t="str">
            <v>RENV BLDG:PLUMBING</v>
          </cell>
          <cell r="F19583" t="str">
            <v>RENOVATE, BUILDING: TYPE: PLUMBING; METHOD: PLUMBING AND SANITARYWARE</v>
          </cell>
        </row>
        <row r="19584">
          <cell r="A19584" t="str">
            <v>3000035492</v>
          </cell>
          <cell r="B19584" t="str">
            <v>5</v>
          </cell>
          <cell r="C19584" t="str">
            <v>Active</v>
          </cell>
          <cell r="D19584" t="str">
            <v>RENOVATE, BUILDING</v>
          </cell>
          <cell r="E19584" t="str">
            <v>RENV BLDG:RUBBLE REMOVAL</v>
          </cell>
          <cell r="F19584" t="str">
            <v>RENOVATE, BUILDING: TYPE: RUBBLE REMOVAL; METHOD: BREAK UP AND REMOVE 200 MM SURFACE BED</v>
          </cell>
        </row>
        <row r="19585">
          <cell r="A19585" t="str">
            <v>3000035522</v>
          </cell>
          <cell r="B19585" t="str">
            <v>5</v>
          </cell>
          <cell r="C19585" t="str">
            <v>Active</v>
          </cell>
          <cell r="D19585" t="str">
            <v>RENOVATE, BUILDING</v>
          </cell>
          <cell r="E19585" t="str">
            <v>RENV BLDG:WINDOWS AND DOORS</v>
          </cell>
          <cell r="F19585" t="str">
            <v>RENOVATE, BUILDING: TYPE: WINDOWS AND DOORS; METHOD: TAKE OUT WINDOW INCLUDING SILLS AND PELMETS FROM ONE BRICK TO BE DEMOLISHED EXCEEDING 3 M2</v>
          </cell>
        </row>
        <row r="19586">
          <cell r="A19586" t="str">
            <v>3000035537</v>
          </cell>
          <cell r="B19586" t="str">
            <v>5</v>
          </cell>
          <cell r="C19586" t="str">
            <v>Active</v>
          </cell>
          <cell r="D19586" t="str">
            <v>RENOVATE, BUILDING</v>
          </cell>
          <cell r="E19586" t="str">
            <v>RENV BLDG:WINDOWS AND DOORS</v>
          </cell>
          <cell r="F19586" t="str">
            <v>RENOVATE, BUILDING: TYPE: WINDOWS AND DOORS; METHOD: TAKE OUT AND REMOVE DOUBLE DOOR AND FRAME</v>
          </cell>
        </row>
        <row r="19587">
          <cell r="A19587" t="str">
            <v>3000035482</v>
          </cell>
          <cell r="B19587" t="str">
            <v>5</v>
          </cell>
          <cell r="C19587" t="str">
            <v>Active</v>
          </cell>
          <cell r="D19587" t="str">
            <v>RENOVATE, BUILDING</v>
          </cell>
          <cell r="E19587" t="str">
            <v>RENV BLDG:WINDOWS AND DOORS</v>
          </cell>
          <cell r="F19587" t="str">
            <v>RENOVATE, BUILDING: TYPE: WINDOWS AND DOORS; METHOD: RE-INSTALL SINGLE DOOR AND FRAME</v>
          </cell>
        </row>
        <row r="19588">
          <cell r="A19588" t="str">
            <v>3000035517</v>
          </cell>
          <cell r="B19588" t="str">
            <v>5</v>
          </cell>
          <cell r="C19588" t="str">
            <v>Active</v>
          </cell>
          <cell r="D19588" t="str">
            <v>RENOVATE, BUILDING</v>
          </cell>
          <cell r="E19588" t="str">
            <v>RENV BLDG:CEILINGS AND PARTITIONS</v>
          </cell>
          <cell r="F19588" t="str">
            <v>RENOVATE, BUILDING: TYPE: CEILINGS AND PARTITIONS; METHOD: TAKE OUT AND REMOVE SUSPENDED CEILING TILES INCLUSIVE OF HANGERS AND FRAMEWORK</v>
          </cell>
        </row>
        <row r="19589">
          <cell r="A19589" t="str">
            <v>3000035480</v>
          </cell>
          <cell r="B19589" t="str">
            <v>5</v>
          </cell>
          <cell r="C19589" t="str">
            <v>Active</v>
          </cell>
          <cell r="D19589" t="str">
            <v>RENOVATE, BUILDING</v>
          </cell>
          <cell r="E19589" t="str">
            <v>RENV BLDG:PLUMBING</v>
          </cell>
          <cell r="F19589" t="str">
            <v>RENOVATE, BUILDING: TYPE: PLUMBING; METHOD: REMOVE SMALL WALL MOUNTED URINAL</v>
          </cell>
        </row>
        <row r="19590">
          <cell r="A19590" t="str">
            <v>3000035541</v>
          </cell>
          <cell r="B19590" t="str">
            <v>5</v>
          </cell>
          <cell r="C19590" t="str">
            <v>Active</v>
          </cell>
          <cell r="D19590" t="str">
            <v>RENOVATE, BUILDING</v>
          </cell>
          <cell r="E19590" t="str">
            <v>RENV BLDG:RUBBLE REMOVAL</v>
          </cell>
          <cell r="F19590" t="str">
            <v>RENOVATE, BUILDING; TYPE RUBBLE REMOVAL; METHOD BREAK UP AND REMOVE CONCRETE BEAMS</v>
          </cell>
        </row>
        <row r="19591">
          <cell r="A19591" t="str">
            <v>3000035530</v>
          </cell>
          <cell r="B19591" t="str">
            <v>5</v>
          </cell>
          <cell r="C19591" t="str">
            <v>Active</v>
          </cell>
          <cell r="D19591" t="str">
            <v>RENOVATE, BUILDING</v>
          </cell>
          <cell r="E19591" t="str">
            <v>RENV BLDG:FLOORS</v>
          </cell>
          <cell r="F19591" t="str">
            <v>RENOVATE, BUILDING: TYPE: FLOORS; METHOD: TAKE UP CERAMIC TILE FLOOR FINISH INCLUSIVE OF SCREED MOVE TO STOCKPILE</v>
          </cell>
        </row>
        <row r="19592">
          <cell r="A19592" t="str">
            <v>3000035491</v>
          </cell>
          <cell r="B19592" t="str">
            <v>5</v>
          </cell>
          <cell r="C19592" t="str">
            <v>Active</v>
          </cell>
          <cell r="D19592" t="str">
            <v>RENOVATE, BUILDING</v>
          </cell>
          <cell r="E19592" t="str">
            <v>RENV BLDG:PAVING</v>
          </cell>
          <cell r="F19592" t="str">
            <v>RENOVATE, BUILDING; TYPE PAVING; METHOD TAKE UP AND REMOVE TO STOCKPILE INTERLOCKING BRICK PAVING</v>
          </cell>
        </row>
        <row r="19593">
          <cell r="A19593" t="str">
            <v>3000035532</v>
          </cell>
          <cell r="B19593" t="str">
            <v>5</v>
          </cell>
          <cell r="C19593" t="str">
            <v>Active</v>
          </cell>
          <cell r="D19593" t="str">
            <v>RENOVATE, BUILDING</v>
          </cell>
          <cell r="E19593" t="str">
            <v>RENV BLDG:LARGE SCALE DEMOLITION</v>
          </cell>
          <cell r="F19593" t="str">
            <v>RENOVATE, BUILDING: TYPE: LARGE SCALE DEMOLITION; METHOD: DEMOLISH AND REMOVE SINGE STORY BUILDING CONSISTING OF BRICK WALLS SURFACE BEDS FOUNDATIONS STEEL ROOF SHEETING</v>
          </cell>
        </row>
        <row r="19594">
          <cell r="A19594" t="str">
            <v>3000035515</v>
          </cell>
          <cell r="B19594" t="str">
            <v>5</v>
          </cell>
          <cell r="C19594" t="str">
            <v>Active</v>
          </cell>
          <cell r="D19594" t="str">
            <v>RENOVATE, BUILDING</v>
          </cell>
          <cell r="E19594" t="str">
            <v>RENV BLDG:WALLS</v>
          </cell>
          <cell r="F19594" t="str">
            <v>RENOVATE, BUILDING; TYPE WALLS; METHOD BREAK UP AND REMOVE ONE BRICK WALLS (220MM)</v>
          </cell>
        </row>
        <row r="19595">
          <cell r="A19595" t="str">
            <v>3000035528</v>
          </cell>
          <cell r="B19595" t="str">
            <v>5</v>
          </cell>
          <cell r="C19595" t="str">
            <v>Active</v>
          </cell>
          <cell r="D19595" t="str">
            <v>RENOVATE, BUILDING</v>
          </cell>
          <cell r="E19595" t="str">
            <v>RENV BLDG:FLOORS</v>
          </cell>
          <cell r="F19595" t="str">
            <v>RENOVATE, BUILDING: TYPE: FLOORS; METHOD: TAKE UP AND REMOVE FLOOR SCREED APPROXIMATELY 50MM THICK AND MOVE TO STOCKPILE</v>
          </cell>
        </row>
        <row r="19596">
          <cell r="A19596" t="str">
            <v>3000035513</v>
          </cell>
          <cell r="B19596" t="str">
            <v>5</v>
          </cell>
          <cell r="C19596" t="str">
            <v>Active</v>
          </cell>
          <cell r="D19596" t="str">
            <v>RENOVATE, BUILDING</v>
          </cell>
          <cell r="E19596" t="str">
            <v>RENV BLDG:FLOORS</v>
          </cell>
          <cell r="F19596" t="str">
            <v>RENOVATE, BUILDING: TYPE: FLOORS; METHOD: TAKE UP AND REMOVE VINYL SHEETING AND MOVE TO STOCKPILE</v>
          </cell>
        </row>
        <row r="19597">
          <cell r="A19597" t="str">
            <v>3000035490</v>
          </cell>
          <cell r="B19597" t="str">
            <v>5</v>
          </cell>
          <cell r="C19597" t="str">
            <v>Active</v>
          </cell>
          <cell r="D19597" t="str">
            <v>RENOVATE, BUILDING</v>
          </cell>
          <cell r="E19597" t="str">
            <v>RENV BLDG:PLUMBING</v>
          </cell>
          <cell r="F19597" t="str">
            <v>RENOVATE, BUILDING: TYPE: PLUMBING; METHOD: REMOVE STAINLESS STEEL URINAL</v>
          </cell>
        </row>
        <row r="19598">
          <cell r="A19598" t="str">
            <v>3000035509</v>
          </cell>
          <cell r="B19598" t="str">
            <v>5</v>
          </cell>
          <cell r="C19598" t="str">
            <v>Active</v>
          </cell>
          <cell r="D19598" t="str">
            <v>RENOVATE, BUILDING</v>
          </cell>
          <cell r="E19598" t="str">
            <v>RENV BLDG:CEILINGS AND PARTITIONS</v>
          </cell>
          <cell r="F19598" t="str">
            <v>RENOVATE, BUILDING: TYPE: CEILINGS AND PARTITIONS; METHOD: RE-INSTALL EXISITING PARTITIONING</v>
          </cell>
        </row>
        <row r="19599">
          <cell r="A19599" t="str">
            <v>3000035526</v>
          </cell>
          <cell r="B19599" t="str">
            <v>5</v>
          </cell>
          <cell r="C19599" t="str">
            <v>Active</v>
          </cell>
          <cell r="D19599" t="str">
            <v>RENOVATE, BUILDING</v>
          </cell>
          <cell r="E19599" t="str">
            <v>RENV BLDG:RUBBLE REMOVAL</v>
          </cell>
          <cell r="F19599" t="str">
            <v>RENOVATE, BUILDING: TYPE: RUBBLE REMOVAL; METHOD: BREAK UP AND REMOVE 300 MM SURFACE BED</v>
          </cell>
        </row>
        <row r="19600">
          <cell r="A19600" t="str">
            <v>3000035524</v>
          </cell>
          <cell r="B19600" t="str">
            <v>5</v>
          </cell>
          <cell r="C19600" t="str">
            <v>Active</v>
          </cell>
          <cell r="D19600" t="str">
            <v>RENOVATE, BUILDING</v>
          </cell>
          <cell r="E19600" t="str">
            <v>RENV BLDG:CEILINGS AND PARTITIONS</v>
          </cell>
          <cell r="F19600" t="str">
            <v>RENOVATE, BUILDING; TYPE CEILINGS AND PARTITIONS; METHOD DEMOLISH AND REMOVE PARTITIONING</v>
          </cell>
        </row>
        <row r="19601">
          <cell r="A19601" t="str">
            <v>3000035489</v>
          </cell>
          <cell r="B19601" t="str">
            <v>5</v>
          </cell>
          <cell r="C19601" t="str">
            <v>Active</v>
          </cell>
          <cell r="D19601" t="str">
            <v>RENOVATE, BUILDING</v>
          </cell>
          <cell r="E19601" t="str">
            <v>RENV BLDG:PAVING</v>
          </cell>
          <cell r="F19601" t="str">
            <v>RENOVATE, BUILDING: TYPE: PAVING; METHOD: TAKE UP AND REMOVE TO STOCKPILE STANDARD BRICK PAVING</v>
          </cell>
        </row>
        <row r="19602">
          <cell r="A19602" t="str">
            <v>3000035534</v>
          </cell>
          <cell r="B19602" t="str">
            <v>5</v>
          </cell>
          <cell r="C19602" t="str">
            <v>Active</v>
          </cell>
          <cell r="D19602" t="str">
            <v>RENOVATE, BUILDING</v>
          </cell>
          <cell r="E19602" t="str">
            <v>RENV BLDG:WINDOWS AND DOORS</v>
          </cell>
          <cell r="F19602" t="str">
            <v>RENOVATE, BUILDING: TYPE: WINDOWS AND DOORS; METHOD: INSTALL ACCESS CONTROL ON DOUBLE DOOR</v>
          </cell>
        </row>
        <row r="19603">
          <cell r="A19603" t="str">
            <v>3000035527</v>
          </cell>
          <cell r="B19603" t="str">
            <v>5</v>
          </cell>
          <cell r="C19603" t="str">
            <v>Active</v>
          </cell>
          <cell r="D19603" t="str">
            <v>RENOVATE, BUILDING</v>
          </cell>
          <cell r="E19603" t="str">
            <v>RENV BLDG:ROOFING</v>
          </cell>
          <cell r="F19603" t="str">
            <v>RENOVATE, BUILDING: TYPE: ROOFING; METHOD: REMOVE GUTTERS AND DOWNPIPES AND BRACKETS</v>
          </cell>
        </row>
        <row r="19604">
          <cell r="A19604" t="str">
            <v>3000035484</v>
          </cell>
          <cell r="B19604" t="str">
            <v>5</v>
          </cell>
          <cell r="C19604" t="str">
            <v>Active</v>
          </cell>
          <cell r="D19604" t="str">
            <v>RENOVATE, BUILDING</v>
          </cell>
          <cell r="E19604" t="str">
            <v>RENV BLDG:CEILINGS AND PARTITIONS</v>
          </cell>
          <cell r="F19604" t="str">
            <v>RENOVATE, BUILDING: TYPE: CEILINGS AND PARTITIONS; METHOD: TAKE OUT AND REMOVE RHINO BOARD CEILINGS AND BRANDERING</v>
          </cell>
        </row>
        <row r="19605">
          <cell r="A19605" t="str">
            <v>3000035539</v>
          </cell>
          <cell r="B19605" t="str">
            <v>5</v>
          </cell>
          <cell r="C19605" t="str">
            <v>Active</v>
          </cell>
          <cell r="D19605" t="str">
            <v>RENOVATE, BUILDING</v>
          </cell>
          <cell r="E19605" t="str">
            <v>RENV BLDG:WALLS</v>
          </cell>
          <cell r="F19605" t="str">
            <v>RENOVATE, BUILDING: TYPE: WALLS; METHOD: BREAK-UP AND REMOVE PLASTER FROM WALLS</v>
          </cell>
        </row>
        <row r="19606">
          <cell r="A19606" t="str">
            <v>3000035510</v>
          </cell>
          <cell r="B19606" t="str">
            <v>5</v>
          </cell>
          <cell r="C19606" t="str">
            <v>Active</v>
          </cell>
          <cell r="D19606" t="str">
            <v>RENOVATE, BUILDING</v>
          </cell>
          <cell r="E19606" t="str">
            <v>RENV BLDG:ROOFING</v>
          </cell>
          <cell r="F19606" t="str">
            <v>RENOVATE, BUILDING: TYPE: ROOFING; METHOD: REMOVE EXISTING THATCH ROOF STRUCTURE (INCLUDING THATCH, LATHS AND BATTENS) AND CART AWAY</v>
          </cell>
        </row>
        <row r="19607">
          <cell r="A19607" t="str">
            <v>3000035506</v>
          </cell>
          <cell r="B19607" t="str">
            <v>5</v>
          </cell>
          <cell r="C19607" t="str">
            <v>Active</v>
          </cell>
          <cell r="D19607" t="str">
            <v>RENOVATE, BUILDING</v>
          </cell>
          <cell r="E19607" t="str">
            <v>RENV BLDG:WALLS</v>
          </cell>
          <cell r="F19607" t="str">
            <v>RENOVATE, BUILDING: TYPE: WALLS; METHOD: REMOVE GLAZED ALUMINIUM SHOP FRONTS 3000MM HIGH</v>
          </cell>
        </row>
        <row r="19608">
          <cell r="A19608" t="str">
            <v>3000035494</v>
          </cell>
          <cell r="B19608" t="str">
            <v>5</v>
          </cell>
          <cell r="C19608" t="str">
            <v>Active</v>
          </cell>
          <cell r="D19608" t="str">
            <v>RENOVATE, BUILDING</v>
          </cell>
          <cell r="E19608" t="str">
            <v>RENV BLDG:FENCING</v>
          </cell>
          <cell r="F19608" t="str">
            <v>RENOVATE, BUILDING: TYPE: FENCING; METHOD: REMOVE 1 800MM HIGH MESH FENCING EXCLUDING REMOVAL OF BASES OF POSTS</v>
          </cell>
        </row>
        <row r="19609">
          <cell r="A19609" t="str">
            <v>3000035493</v>
          </cell>
          <cell r="B19609" t="str">
            <v>5</v>
          </cell>
          <cell r="C19609" t="str">
            <v>Active</v>
          </cell>
          <cell r="D19609" t="str">
            <v>RENOVATE, BUILDING</v>
          </cell>
          <cell r="E19609" t="str">
            <v>RENV BLDG:PLUMBING</v>
          </cell>
          <cell r="F19609" t="str">
            <v>RENOVATE, BUILDING: TYPE: PLUMBING; METHOD: REMOVE WASH HAND BASIN</v>
          </cell>
        </row>
        <row r="19610">
          <cell r="A19610" t="str">
            <v>3000035512</v>
          </cell>
          <cell r="B19610" t="str">
            <v>5</v>
          </cell>
          <cell r="C19610" t="str">
            <v>Active</v>
          </cell>
          <cell r="D19610" t="str">
            <v>RENOVATE, BUILDING</v>
          </cell>
          <cell r="E19610" t="str">
            <v>RENV BLDG:WINDOWS AND DOORS</v>
          </cell>
          <cell r="F19610" t="str">
            <v>RENOVATE, BUILDING: TYPE: WINDOWS AND DOORS; METHOD: TAKE OUT AND REMOVE SINGLE DOOR AND FRAME</v>
          </cell>
        </row>
        <row r="19611">
          <cell r="A19611" t="str">
            <v>3000035496</v>
          </cell>
          <cell r="B19611" t="str">
            <v>5</v>
          </cell>
          <cell r="C19611" t="str">
            <v>Active</v>
          </cell>
          <cell r="D19611" t="str">
            <v>RENOVATE, BUILDING</v>
          </cell>
          <cell r="E19611" t="str">
            <v>RENV BLDG:FLOORS</v>
          </cell>
          <cell r="F19611" t="str">
            <v>RENOVATE, BUILDING; TYPE FLOORS; METHOD TAKE UP AND REMOVE TIMBER FLOORS AND MOVE TO STOCKPILE</v>
          </cell>
        </row>
        <row r="19612">
          <cell r="A19612" t="str">
            <v>3000035523</v>
          </cell>
          <cell r="B19612" t="str">
            <v>5</v>
          </cell>
          <cell r="C19612" t="str">
            <v>Active</v>
          </cell>
          <cell r="D19612" t="str">
            <v>RENOVATE, BUILDING</v>
          </cell>
          <cell r="E19612" t="str">
            <v>RENV BLDG:LARGE SCALE DEMOLITION</v>
          </cell>
          <cell r="F19612" t="str">
            <v>RENOVATE, BUILDING: TYPE: LARGE SCALE DEMOLITION; METHOD: DEMOLISH AND REMOVE SINGE STORY BUILDING CONSISTING OF BRICK WALLS SURFACE BEDS FOUNDATIONS AND CONCRETE ROOF.</v>
          </cell>
        </row>
        <row r="19613">
          <cell r="A19613" t="str">
            <v>3000035511</v>
          </cell>
          <cell r="B19613" t="str">
            <v>5</v>
          </cell>
          <cell r="C19613" t="str">
            <v>Active</v>
          </cell>
          <cell r="D19613" t="str">
            <v>RENOVATE, BUILDING</v>
          </cell>
          <cell r="E19613" t="str">
            <v>RENV BLDG:ROOFING</v>
          </cell>
          <cell r="F19613" t="str">
            <v>RENOVATE, BUILDING: TYPE: ROOFING; METHOD: TAKE OFF AND REMOVE CONCRETE OR CLAY ROOF TILES</v>
          </cell>
        </row>
        <row r="19614">
          <cell r="A19614" t="str">
            <v>3000035481</v>
          </cell>
          <cell r="B19614" t="str">
            <v>5</v>
          </cell>
          <cell r="C19614" t="str">
            <v>Active</v>
          </cell>
          <cell r="D19614" t="str">
            <v>RENOVATE, BUILDING</v>
          </cell>
          <cell r="E19614" t="str">
            <v>RENV BLDG:RUBBLE REMOVAL</v>
          </cell>
          <cell r="F19614" t="str">
            <v>RENOVATE, BUILDING: TYPE: RUBBLE REMOVAL; METHOD: BREAK - UP AND REMOVE CONCRETE FOUNDATIONS</v>
          </cell>
        </row>
        <row r="19615">
          <cell r="A19615" t="str">
            <v>3000035502</v>
          </cell>
          <cell r="B19615" t="str">
            <v>5</v>
          </cell>
          <cell r="C19615" t="str">
            <v>Active</v>
          </cell>
          <cell r="D19615" t="str">
            <v>RENOVATE, BUILDING</v>
          </cell>
          <cell r="E19615" t="str">
            <v>RENV BLDG:FLOORS</v>
          </cell>
          <cell r="F19615" t="str">
            <v>RENOVATE, BUILDING: TYPE: FLOORS; METHOD: TAKE UP AND REMOVE TIMBER SKIRTING AND MOVE TO STOCKPILE</v>
          </cell>
        </row>
        <row r="19616">
          <cell r="A19616" t="str">
            <v>3000035488</v>
          </cell>
          <cell r="B19616" t="str">
            <v>5</v>
          </cell>
          <cell r="C19616" t="str">
            <v>Active</v>
          </cell>
          <cell r="D19616" t="str">
            <v>RENOVATE, BUILDING</v>
          </cell>
          <cell r="E19616" t="str">
            <v>RENV BLDG:RUBBLE REMOVAL</v>
          </cell>
          <cell r="F19616" t="str">
            <v>RENOVATE, BUILDING: TYPE: RUBBLE REMOVAL; METHOD: BREAK UP AND REMOVE 100 MM SURFACE BED</v>
          </cell>
        </row>
        <row r="19617">
          <cell r="A19617" t="str">
            <v>3000035497</v>
          </cell>
          <cell r="B19617" t="str">
            <v>5</v>
          </cell>
          <cell r="C19617" t="str">
            <v>Active</v>
          </cell>
          <cell r="D19617" t="str">
            <v>RENOVATE, BUILDING</v>
          </cell>
          <cell r="E19617" t="str">
            <v>RENV BLDG:WINDOWS AND DOORS</v>
          </cell>
          <cell r="F19617" t="str">
            <v>RENOVATE, BUILDING: TYPE: WINDOWS AND DOORS; METHOD: RE-INSTALL DOUBLE DOOR AND FRAME</v>
          </cell>
        </row>
        <row r="19618">
          <cell r="A19618" t="str">
            <v>3000035518</v>
          </cell>
          <cell r="B19618" t="str">
            <v>5</v>
          </cell>
          <cell r="C19618" t="str">
            <v>Active</v>
          </cell>
          <cell r="D19618" t="str">
            <v>RENOVATE, BUILDING</v>
          </cell>
          <cell r="E19618" t="str">
            <v>RENV BLDG:RUBBLE REMOVAL</v>
          </cell>
          <cell r="F19618" t="str">
            <v>RENOVATE, BUILDING: TYPE: RUBBLE REMOVAL; METHOD: BREAK UP AND REMOVE 200MM SUSPENDED SLAB</v>
          </cell>
        </row>
        <row r="19619">
          <cell r="A19619" t="str">
            <v>3000035529</v>
          </cell>
          <cell r="B19619" t="str">
            <v>5</v>
          </cell>
          <cell r="C19619" t="str">
            <v>Active</v>
          </cell>
          <cell r="D19619" t="str">
            <v>RENOVATE, BUILDING</v>
          </cell>
          <cell r="E19619" t="str">
            <v>RENV BLDG:FLOORS</v>
          </cell>
          <cell r="F19619" t="str">
            <v>RENOVATE, BUILDING: TYPE: FLOORS; METHOD: TAKE UP AND REMOVE VINYL FLOOR TILES AND MOVE TO STOCKPILE</v>
          </cell>
        </row>
        <row r="19620">
          <cell r="A19620" t="str">
            <v>3000035478</v>
          </cell>
          <cell r="B19620" t="str">
            <v>5</v>
          </cell>
          <cell r="C19620" t="str">
            <v>Active</v>
          </cell>
          <cell r="D19620" t="str">
            <v>INSPECT, EQUIPMENT</v>
          </cell>
          <cell r="E19620" t="str">
            <v>INSP EQP:GOM TRITOP D300;ANNUALLY</v>
          </cell>
          <cell r="F19620" t="str">
            <v>INSPECT, EQUIPMENT: TYPE: GOM TRITOP D300; METHOD: ANNUALLY; FEEDBACK: OEM SPECIFICATION; VISUAL AND CONNECTION TO TEST EQUIPMENT. IDENTIFY ANY DAMAGED COMPONENTS INCLUDING THE HOUSING. GENERATE AND ISSUE REPORT</v>
          </cell>
        </row>
        <row r="19621">
          <cell r="A19621" t="str">
            <v>3000035461</v>
          </cell>
          <cell r="B19621" t="str">
            <v>5</v>
          </cell>
          <cell r="C19621" t="str">
            <v>Active</v>
          </cell>
          <cell r="D19621" t="str">
            <v>CALIBRATE, EQUIPMENT</v>
          </cell>
          <cell r="E19621" t="str">
            <v>CAL EQP:INCA 4S SINGLE CAMERA SYSTEM</v>
          </cell>
          <cell r="F19621" t="str">
            <v>CALIBRATE, EQUIPMENT: TYPE: INCA 4S SINGLE CAMERA SYSTEM; FREQUENCY: ANNUALLY; METHOD: OEM SPECIFICATION; CALIBRATION CERTIFICATE TO BE ISSUED</v>
          </cell>
        </row>
        <row r="19622">
          <cell r="A19622" t="str">
            <v>3000035468</v>
          </cell>
          <cell r="B19622" t="str">
            <v>5</v>
          </cell>
          <cell r="C19622" t="str">
            <v>Active</v>
          </cell>
          <cell r="D19622" t="str">
            <v>CALIBRATE, EQUIPMENT</v>
          </cell>
          <cell r="E19622" t="str">
            <v>CAL EQP:GOM TRITOP D500;ANNUALLY</v>
          </cell>
          <cell r="F19622" t="str">
            <v>CALIBRATE, EQUIPMENT: TYPE: GOM TRITOP D500; FREQUENCY: ANNUALLY; METHOD: OEM SPECIFICATION; CALIBRATION CERTIFICATE TO BE ISSUED</v>
          </cell>
        </row>
        <row r="19623">
          <cell r="A19623" t="str">
            <v>3000035469</v>
          </cell>
          <cell r="B19623" t="str">
            <v>5</v>
          </cell>
          <cell r="C19623" t="str">
            <v>Active</v>
          </cell>
          <cell r="D19623" t="str">
            <v>MAINTAIN, EQUIPMENT</v>
          </cell>
          <cell r="E19623" t="str">
            <v>MAINT EQP:LASER ALIGNMENT SYSTEM</v>
          </cell>
          <cell r="F19623" t="str">
            <v>MAINTAIN, EQUIPMENT: TYPE: LASER ALIGNMENT SYSTEM; FREQUENCY: ANNUALLY; METHOD: OEM SPECIFICATION; REPLACE ANY DAMAGED COMPONENTS INCLUDING THE HOUSING, RETURN EQUIPMENT TO AN ACCEPTABLE SERVICABLE CONDITION</v>
          </cell>
        </row>
        <row r="19624">
          <cell r="A19624" t="str">
            <v>3000035444</v>
          </cell>
          <cell r="B19624" t="str">
            <v>5</v>
          </cell>
          <cell r="C19624" t="str">
            <v>Active</v>
          </cell>
          <cell r="D19624" t="str">
            <v>INSPECT, EQUIPMENT</v>
          </cell>
          <cell r="E19624" t="str">
            <v>INSP EQP:ZEISS T-SCAN HAWK HAND HELD</v>
          </cell>
          <cell r="F19624" t="str">
            <v>INSPECT, EQUIPMENT: TYPE: ZEISS T-SCAN HAWK HAND HELD; METHOD: ANNUALLY; FEEDBACK: OEM SPECIFICATION; VISUAL AND CONNECTION TO TEST EQUIPMENT. IDENTIFY ANY DAMAGED COMPONENTS INCLUDING THE HOUSING. GENERATE AND ISSUE REPORT</v>
          </cell>
        </row>
        <row r="19625">
          <cell r="A19625" t="str">
            <v>3000035476</v>
          </cell>
          <cell r="B19625" t="str">
            <v>5</v>
          </cell>
          <cell r="C19625" t="str">
            <v>Active</v>
          </cell>
          <cell r="D19625" t="str">
            <v>CALIBRATE, EQUIPMENT</v>
          </cell>
          <cell r="E19625" t="str">
            <v>CAL EQP:GOM ATOS CORE 200;ANNUALLY</v>
          </cell>
          <cell r="F19625" t="str">
            <v>CALIBRATE, EQUIPMENT: TYPE: GOM ATOS CORE 200; FREQUENCY: ANNUALLY; METHOD: OEM SPECIFICATION; CALIBRATION CERTIFICATE TO BE ISSUED</v>
          </cell>
        </row>
        <row r="19626">
          <cell r="A19626" t="str">
            <v>3000035466</v>
          </cell>
          <cell r="B19626" t="str">
            <v>5</v>
          </cell>
          <cell r="C19626" t="str">
            <v>Active</v>
          </cell>
          <cell r="D19626" t="str">
            <v>MAINTAIN, EQUIPMENT</v>
          </cell>
          <cell r="E19626" t="str">
            <v>MAINT EQP:GOM ATOS CORE 200;ANNUALLY</v>
          </cell>
          <cell r="F19626" t="str">
            <v>MAINTAIN, EQUIPMENT: TYPE: GOM ATOS CORE 200; FREQUENCY: ANNUALLY; METHOD: OEM SPECIFICATION; REPLACE ANY DAMAGED COMPONENTS INCLUDING THE HOUSING, RETURN EQUIPMENT TO AN ACCEPTABLE SERVICABLE CONDITION</v>
          </cell>
        </row>
        <row r="19627">
          <cell r="A19627" t="str">
            <v>3000035477</v>
          </cell>
          <cell r="B19627" t="str">
            <v>5</v>
          </cell>
          <cell r="C19627" t="str">
            <v>Active</v>
          </cell>
          <cell r="D19627" t="str">
            <v>CALIBRATE, EQUIPMENT</v>
          </cell>
          <cell r="E19627" t="str">
            <v>CAL EQP:ZEISS T-SCAN HAWK HAND HELD</v>
          </cell>
          <cell r="F19627" t="str">
            <v>CALIBRATE, EQUIPMENT: TYPE: ZEISS T-SCAN HAWK HAND HELD; FREQUENCY: ANNUALLY; METHOD: OEM SPECIFICATION; CALIBRATION CERTIFICATE TO BE ISSUED</v>
          </cell>
        </row>
        <row r="19628">
          <cell r="A19628" t="str">
            <v>3000035458</v>
          </cell>
          <cell r="B19628" t="str">
            <v>5</v>
          </cell>
          <cell r="C19628" t="str">
            <v>Active</v>
          </cell>
          <cell r="D19628" t="str">
            <v>INSPECT, EQUIPMENT</v>
          </cell>
          <cell r="E19628" t="str">
            <v>INSP EQP:GOM TRITOP D500;ANNUALLY</v>
          </cell>
          <cell r="F19628" t="str">
            <v>INSPECT, EQUIPMENT: TYPE: GOM TRITOP D500; METHOD: ANNUALLY; FEEDBACK: OEM SPECIFICATION; VISUAL AND CONNECTION TO TEST EQUIPMENT. IDENTIFY ANY DAMAGED COMPONENTS INCLUDING THE HOUSING. GENERATE AND ISSUE REPORT</v>
          </cell>
        </row>
        <row r="19629">
          <cell r="A19629" t="str">
            <v>3000035456</v>
          </cell>
          <cell r="B19629" t="str">
            <v>5</v>
          </cell>
          <cell r="C19629" t="str">
            <v>Active</v>
          </cell>
          <cell r="D19629" t="str">
            <v>CALIBRATE, EQUIPMENT</v>
          </cell>
          <cell r="E19629" t="str">
            <v>CAL EQP:INCA 3 SINGLE CAMERA SYSTEM</v>
          </cell>
          <cell r="F19629" t="str">
            <v>CALIBRATE, EQUIPMENT; TYPE INCA 3 SINGLE CAMERA SYSTEM; FREQUENCY ANNUALLY; METHOD OEM SPECIFICATION; CALIBRATION CERTIFICATE TO BE ISSUED</v>
          </cell>
        </row>
        <row r="19630">
          <cell r="A19630" t="str">
            <v>3000035455</v>
          </cell>
          <cell r="B19630" t="str">
            <v>5</v>
          </cell>
          <cell r="C19630" t="str">
            <v>Active</v>
          </cell>
          <cell r="D19630" t="str">
            <v>MAINTAIN, EQUIPMENT</v>
          </cell>
          <cell r="E19630" t="str">
            <v>MAINT EQP:INCA D12 DUAL CAMERA SYSTEM</v>
          </cell>
          <cell r="F19630" t="str">
            <v>MAINTAIN, EQUIPMENT: TYPE: INCA D12 DUAL CAMERA SYSTEM; FREQUENCY: ANNUALLY; METHOD: OEM SPECIFICATION; REPLACE ANY DAMAGED COMPONENTS INCLUDING THE HOUSING, RETURN EQUIPMENT TO AN ACCEPTABLE SERVICABLE CONDITION</v>
          </cell>
        </row>
        <row r="19631">
          <cell r="A19631" t="str">
            <v>3000035471</v>
          </cell>
          <cell r="B19631" t="str">
            <v>5</v>
          </cell>
          <cell r="C19631" t="str">
            <v>Active</v>
          </cell>
          <cell r="D19631" t="str">
            <v>INSPECT, EQUIPMENT</v>
          </cell>
          <cell r="E19631" t="str">
            <v>INSP EQP:INCA D12 DUAL CAMERA SYSTEM</v>
          </cell>
          <cell r="F19631" t="str">
            <v>INSPECT, EQUIPMENT: TYPE: INCA D12 DUAL CAMERA SYSTEM; METHOD: ANNUALLY; FEEDBACK: OEM SPECIFICATION; VISUAL AND CONNECTION TO TEST EQUIPMENT. IDENTIFY ANY DAMAGED COMPONENTS INCLUDING THE HOUSING. GENERATE AND ISSUE REPORT</v>
          </cell>
        </row>
        <row r="19632">
          <cell r="A19632" t="str">
            <v>3000035472</v>
          </cell>
          <cell r="B19632" t="str">
            <v>5</v>
          </cell>
          <cell r="C19632" t="str">
            <v>Active</v>
          </cell>
          <cell r="D19632" t="str">
            <v>MAINTAIN, EQUIPMENT</v>
          </cell>
          <cell r="E19632" t="str">
            <v>MAINT EQP:GOM ATOS CORE 500;ANNUALLY</v>
          </cell>
          <cell r="F19632" t="str">
            <v>MAINTAIN, EQUIPMENT: TYPE: GOM ATOS CORE 500; FREQUENCY: ANNUALLY; METHOD: OEM SPECIFICATION; REPLACE ANY DAMAGED COMPONENTS INCLUDING THE HOUSING, RETURN EQUIPMENT TO AN ACCEPTABLE SERVICABLE CONDITION</v>
          </cell>
        </row>
        <row r="19633">
          <cell r="A19633" t="str">
            <v>3000035449</v>
          </cell>
          <cell r="B19633" t="str">
            <v>5</v>
          </cell>
          <cell r="C19633" t="str">
            <v>Active</v>
          </cell>
          <cell r="D19633" t="str">
            <v>INSPECT, EQUIPMENT</v>
          </cell>
          <cell r="E19633" t="str">
            <v>INSP EQP:INCA 3 SINGLE CAMERA SYSTEM</v>
          </cell>
          <cell r="F19633" t="str">
            <v>INSPECT, EQUIPMENT; TYPE INCA 3 SINGLE CAMERA SYSTEM; METHOD ANNUALLY; FEEDBACK OEM SPECIFICATION; VISUAL AND CONNECTION TO TEST EQUIPMENT. IDENTIFY ANY DAMAGED COMPONENTS INCLUDING THE HOUSING. GENERATE AND ISSUE REPORT</v>
          </cell>
        </row>
        <row r="19634">
          <cell r="A19634" t="str">
            <v>3000035451</v>
          </cell>
          <cell r="B19634" t="str">
            <v>5</v>
          </cell>
          <cell r="C19634" t="str">
            <v>Active</v>
          </cell>
          <cell r="D19634" t="str">
            <v>MAINTAIN, EQUIPMENT</v>
          </cell>
          <cell r="E19634" t="str">
            <v>MAINT EQP:INCA 3 SINGLE CAMERA SYSTEM</v>
          </cell>
          <cell r="F19634" t="str">
            <v>MAINTAIN, EQUIPMENT: TYPE: INCA 3 SINGLE CAMERA SYSTEM; FREQUENCY: ANNUALLY; METHOD: OEM SPECIFICATION; REPLACE ANY DAMAGED COMPONENTS INCLUDING THE HOUSING, RETURN EQUIPMENT TO AN ACCEPTABLE SERVICABLE CONDITION</v>
          </cell>
        </row>
        <row r="19635">
          <cell r="A19635" t="str">
            <v>3000035475</v>
          </cell>
          <cell r="B19635" t="str">
            <v>5</v>
          </cell>
          <cell r="C19635" t="str">
            <v>Active</v>
          </cell>
          <cell r="D19635" t="str">
            <v>INSPECT, EQUIPMENT</v>
          </cell>
          <cell r="E19635" t="str">
            <v>INSP EQP:GOM ATOS CORE 200;ANNUALLY</v>
          </cell>
          <cell r="F19635" t="str">
            <v>INSPECT, EQUIPMENT: TYPE: GOM ATOS CORE 200; METHOD: ANNUALLY; FEEDBACK: OEM SPECIFICATION; VISUAL AND CONNECTION TO TEST EQUIPMENT. IDENTIFY ANY DAMAGED COMPONENTS INCLUDING THE HOUSING. GENERATE AND ISSUE REPORT</v>
          </cell>
        </row>
        <row r="19636">
          <cell r="A19636" t="str">
            <v>3000035470</v>
          </cell>
          <cell r="B19636" t="str">
            <v>5</v>
          </cell>
          <cell r="C19636" t="str">
            <v>Active</v>
          </cell>
          <cell r="D19636" t="str">
            <v>CALIBRATE, EQUIPMENT</v>
          </cell>
          <cell r="E19636" t="str">
            <v>CAL EQP:GOM ATOS TRIPLE SCAN 1M;ANNUALLY</v>
          </cell>
          <cell r="F19636" t="str">
            <v>CALIBRATE, EQUIPMENT; TYPE GOM ATOS TRIPLE SCAN 1M; FREQUENCY ANNUALLY; METHOD OEM SPECIFICATION; CALIBRATION CERTIFICATE TO BE ISSUED</v>
          </cell>
        </row>
        <row r="19637">
          <cell r="A19637" t="str">
            <v>3000035459</v>
          </cell>
          <cell r="B19637" t="str">
            <v>5</v>
          </cell>
          <cell r="C19637" t="str">
            <v>Active</v>
          </cell>
          <cell r="D19637" t="str">
            <v>MAINTAIN, EQUIPMENT</v>
          </cell>
          <cell r="E19637" t="str">
            <v>MAINT EQP:GOSCAN WHITE LIGHT 3D SCANNER</v>
          </cell>
          <cell r="F19637" t="str">
            <v>MAINTAIN, EQUIPMENT: TYPE: GOSCAN WHITE LIGHT 3D SCANNER; FREQUENCY: ANNUALLY; METHOD: OEM SPECIFICATION; REPLACE ANY DAMAGED COMPONENTS INCLUDING THE HOUSING, RETURN EQUIPMENT TO AN ACCEPTABLE SERVICABLE CONDITION</v>
          </cell>
        </row>
        <row r="19638">
          <cell r="A19638" t="str">
            <v>3000035448</v>
          </cell>
          <cell r="B19638" t="str">
            <v>5</v>
          </cell>
          <cell r="C19638" t="str">
            <v>Active</v>
          </cell>
          <cell r="D19638" t="str">
            <v>INSPECT, EQUIPMENT</v>
          </cell>
          <cell r="E19638" t="str">
            <v>INSP EQP:GOM ATOS CORE 500;ANNUALLY</v>
          </cell>
          <cell r="F19638" t="str">
            <v>INSPECT, EQUIPMENT: TYPE: GOM ATOS CORE 500; METHOD: ANNUALLY; FEEDBACK: OEM SPECIFICATION; VISUAL AND CONNECTION TO TEST EQUIPMENT. IDENTIFY ANY DAMAGED COMPONENTS INCLUDING THE HOUSING. GENERATE AND ISSUE REPORT</v>
          </cell>
        </row>
        <row r="19639">
          <cell r="A19639" t="str">
            <v>3000035450</v>
          </cell>
          <cell r="B19639" t="str">
            <v>5</v>
          </cell>
          <cell r="C19639" t="str">
            <v>Active</v>
          </cell>
          <cell r="D19639" t="str">
            <v>MAINTAIN, EQUIPMENT</v>
          </cell>
          <cell r="E19639" t="str">
            <v>MAINT EQP:GOM TRITOP D500;ANNUALLY</v>
          </cell>
          <cell r="F19639" t="str">
            <v>MAINTAIN, EQUIPMENT: TYPE: GOM TRITOP D500; FREQUENCY: ANNUALLY; METHOD: OEM SPECIFICATION; REPLACE ANY DAMAGED COMPONENTS INCLUDING THE HOUSING, RETURN EQUIPMENT TO AN ACCEPTABLE SERVICABLE CONDITION</v>
          </cell>
        </row>
        <row r="19640">
          <cell r="A19640" t="str">
            <v>3000035473</v>
          </cell>
          <cell r="B19640" t="str">
            <v>5</v>
          </cell>
          <cell r="C19640" t="str">
            <v>Active</v>
          </cell>
          <cell r="D19640" t="str">
            <v>INSPECT, EQUIPMENT</v>
          </cell>
          <cell r="E19640" t="str">
            <v>INSP EQP:E960 LASER ALIGNMENT SYSTEM</v>
          </cell>
          <cell r="F19640" t="str">
            <v>INSPECT, EQUIPMENT: TYPE: E960 LASER ALIGNMENT SYSTEM; METHOD: ANNUALLY; FEEDBACK: OEM SPECIFICATION; VISUAL AND CONNECTION TO TEST EQUIPMENT. IDENTIFY ANY DAMAGED COMPONENTS INCLUDING THE HOUSING. GENERATE AND ISSUE REPORT</v>
          </cell>
        </row>
        <row r="19641">
          <cell r="A19641" t="str">
            <v>3000035454</v>
          </cell>
          <cell r="B19641" t="str">
            <v>5</v>
          </cell>
          <cell r="C19641" t="str">
            <v>Active</v>
          </cell>
          <cell r="D19641" t="str">
            <v>CALIBRATE, EQUIPMENT</v>
          </cell>
          <cell r="E19641" t="str">
            <v>CAL EQP:INCA D12 DUAL CAMERA SYSTEM</v>
          </cell>
          <cell r="F19641" t="str">
            <v>CALIBRATE, EQUIPMENT; TYPE INCA D12 DUAL CAMERA SYSTEM; FREQUENCY ANNUALLY; METHOD OEM SPECIFICATION; CALIBRATION CERTIFICATE TO BE ISSUED</v>
          </cell>
        </row>
        <row r="19642">
          <cell r="A19642" t="str">
            <v>3000035457</v>
          </cell>
          <cell r="B19642" t="str">
            <v>5</v>
          </cell>
          <cell r="C19642" t="str">
            <v>Active</v>
          </cell>
          <cell r="D19642" t="str">
            <v>CALIBRATE, EQUIPMENT</v>
          </cell>
          <cell r="E19642" t="str">
            <v>CAL EQP:XT22 LASER MEASUREMENT SYSTEM</v>
          </cell>
          <cell r="F19642" t="str">
            <v>CALIBRATE, EQUIPMENT: TYPE: XT22 LASER MEASUREMENT SYSTEM; FREQUENCY: ANNUALLY; METHOD: OEM SPECIFICATION; CALIBRATION CERTIFICATE TO BE ISSUED</v>
          </cell>
        </row>
        <row r="19643">
          <cell r="A19643" t="str">
            <v>3000035465</v>
          </cell>
          <cell r="B19643" t="str">
            <v>5</v>
          </cell>
          <cell r="C19643" t="str">
            <v>Active</v>
          </cell>
          <cell r="D19643" t="str">
            <v>INSPECT, EQUIPMENT</v>
          </cell>
          <cell r="E19643" t="str">
            <v>INSP EQP:XT22 LASER MEASUREMENT SYSTEM</v>
          </cell>
          <cell r="F19643" t="str">
            <v>INSPECT, EQUIPMENT: TYPE: XT22 LASER MEASUREMENT SYSTEM; METHOD: ANNUALLY; FEEDBACK: OEM SPECIFICATION; VISUAL AND CONNECTION TO TEST EQUIPMENT. IDENTIFY ANY DAMAGED COMPONENTS INCLUDING THE HOUSING. GENERATE AND ISSUE REPORT</v>
          </cell>
        </row>
        <row r="19644">
          <cell r="A19644" t="str">
            <v>3000035474</v>
          </cell>
          <cell r="B19644" t="str">
            <v>5</v>
          </cell>
          <cell r="C19644" t="str">
            <v>Active</v>
          </cell>
          <cell r="D19644" t="str">
            <v>CALIBRATE, EQUIPMENT</v>
          </cell>
          <cell r="E19644" t="str">
            <v>CAL EQP:E960 LASER ALIGNMENT SYSTEM</v>
          </cell>
          <cell r="F19644" t="str">
            <v>CALIBRATE, EQUIPMENT: TYPE: E960 LASER ALIGNMENT SYSTEM; FREQUENCY: ANNUALLY; METHOD: OEM SPECIFICATION; CALIBRATION CERTIFICATE TO BE ISSUED</v>
          </cell>
        </row>
        <row r="19645">
          <cell r="A19645" t="str">
            <v>3000035467</v>
          </cell>
          <cell r="B19645" t="str">
            <v>5</v>
          </cell>
          <cell r="C19645" t="str">
            <v>Active</v>
          </cell>
          <cell r="D19645" t="str">
            <v>INSPECT, EQUIPMENT</v>
          </cell>
          <cell r="E19645" t="str">
            <v>INSP EQP:GOM ATOS TRIPLE SCAN 1M</v>
          </cell>
          <cell r="F19645" t="str">
            <v>INSPECT, EQUIPMENT; TYPE GOM ATOS TRIPLE SCAN 1M; METHOD ANNUALLY; FEEDBACK OEM SPECIFICATION; VISUAL AND CONNECTION TO TEST EQUIPMENT. IDENTIFY ANY DAMAGED COMPONENTS INCLUDING THE HOUSING. GENERATE AND ISSUE REPORT</v>
          </cell>
        </row>
        <row r="19646">
          <cell r="A19646" t="str">
            <v>3000035462</v>
          </cell>
          <cell r="B19646" t="str">
            <v>5</v>
          </cell>
          <cell r="C19646" t="str">
            <v>Active</v>
          </cell>
          <cell r="D19646" t="str">
            <v>MAINTAIN, EQUIPMENT</v>
          </cell>
          <cell r="E19646" t="str">
            <v>MAINT EQP:XT22 LASER MEASUREMENT SYSTEM</v>
          </cell>
          <cell r="F19646" t="str">
            <v>MAINTAIN, EQUIPMENT: TYPE: XT22 LASER MEASUREMENT SYSTEM; FREQUENCY: ANNUALLY; METHOD: OEM SPECIFICATION; REPLACE ANY DAMAGED COMPONENTS INCLUDING THE HOUSING, RETURN EQUIPMENT TO AN ACCEPTABLE SERVICABLE CONDITION</v>
          </cell>
        </row>
        <row r="19647">
          <cell r="A19647" t="str">
            <v>3000035460</v>
          </cell>
          <cell r="B19647" t="str">
            <v>5</v>
          </cell>
          <cell r="C19647" t="str">
            <v>Active</v>
          </cell>
          <cell r="D19647" t="str">
            <v>INSPECT, EQUIPMENT</v>
          </cell>
          <cell r="E19647" t="str">
            <v>INSP EQP:GOSCAN WHITE LIGHT 3D SCANNER</v>
          </cell>
          <cell r="F19647" t="str">
            <v>INSPECT, EQUIPMENT: TYPE: GOSCAN WHITE LIGHT 3D SCANNER; METHOD: ANNUALLY; FEEDBACK: OEM SPECIFICATION; VISUAL AND CONNECTION TO TEST EQUIPMENT. IDENTIFY ANY DAMAGED COMPONENTS INCLUDING THE HOUSING. GENERATE AND ISSUE REPORT</v>
          </cell>
        </row>
        <row r="19648">
          <cell r="A19648" t="str">
            <v>3000035464</v>
          </cell>
          <cell r="B19648" t="str">
            <v>5</v>
          </cell>
          <cell r="C19648" t="str">
            <v>Active</v>
          </cell>
          <cell r="D19648" t="str">
            <v>MAINTAIN, EQUIPMENT</v>
          </cell>
          <cell r="E19648" t="str">
            <v>MAINT EQP:GOM TRITOP D300;ANNUALLY</v>
          </cell>
          <cell r="F19648" t="str">
            <v>MAINTAIN, EQUIPMENT: TYPE: GOM TRITOP D300; FREQUENCY: ANNUALLY; METHOD: OEM SPECIFICATION; REPLACE ANY DAMAGED COMPONENTS INCLUDING THE HOUSING, RETURN EQUIPMENT TO AN ACCEPTABLE SERVICABLE CONDITION</v>
          </cell>
        </row>
        <row r="19649">
          <cell r="A19649" t="str">
            <v>3000035463</v>
          </cell>
          <cell r="B19649" t="str">
            <v>5</v>
          </cell>
          <cell r="C19649" t="str">
            <v>Active</v>
          </cell>
          <cell r="D19649" t="str">
            <v>INSPECT, EQUIPMENT</v>
          </cell>
          <cell r="E19649" t="str">
            <v>INSP EQP:INCA 4S SINGLE CAMERA SYSTEM</v>
          </cell>
          <cell r="F19649" t="str">
            <v>INSPECT, EQUIPMENT: TYPE: INCA 4S SINGLE CAMERA SYSTEM; METHOD: ANNUALLY; FEEDBACK: OEM SPECIFICATION; VISUAL AND CONNECTION TO TEST EQUIPMENT. IDENTIFY ANY DAMAGED COMPONENTS INCLUDING THE HOUSING. GENERATE AND ISSUE REPORT</v>
          </cell>
        </row>
        <row r="19650">
          <cell r="A19650" t="str">
            <v>3000035447</v>
          </cell>
          <cell r="B19650" t="str">
            <v>5</v>
          </cell>
          <cell r="C19650" t="str">
            <v>Active</v>
          </cell>
          <cell r="D19650" t="str">
            <v>CALIBRATE, EQUIPMENT</v>
          </cell>
          <cell r="E19650" t="str">
            <v>CAL EQP:GOM TRITOP D300;ANNUALLY</v>
          </cell>
          <cell r="F19650" t="str">
            <v>CALIBRATE, EQUIPMENT: TYPE: GOM TRITOP D300; FREQUENCY: ANNUALLY; METHOD: OEM SPECIFICATION; CALIBRATION CERTIFICATE TO BE ISSUED</v>
          </cell>
        </row>
        <row r="19651">
          <cell r="A19651" t="str">
            <v>3000035453</v>
          </cell>
          <cell r="B19651" t="str">
            <v>5</v>
          </cell>
          <cell r="C19651" t="str">
            <v>Active</v>
          </cell>
          <cell r="D19651" t="str">
            <v>CALIBRATE, EQUIPMENT</v>
          </cell>
          <cell r="E19651" t="str">
            <v>CAL EQP:GOM ATOS CORE 500;ANNUALLY</v>
          </cell>
          <cell r="F19651" t="str">
            <v>CALIBRATE, EQUIPMENT: TYPE: GOM ATOS CORE 500; FREQUENCY: ANNUALLY; METHOD: OEM SPECIFICATION; CALIBRATION CERTIFICATE TO BE ISSUED</v>
          </cell>
        </row>
        <row r="19652">
          <cell r="A19652" t="str">
            <v>3000035445</v>
          </cell>
          <cell r="B19652" t="str">
            <v>5</v>
          </cell>
          <cell r="C19652" t="str">
            <v>Active</v>
          </cell>
          <cell r="D19652" t="str">
            <v>MAINTAIN, EQUIPMENT</v>
          </cell>
          <cell r="E19652" t="str">
            <v>MAINT EQP:ZEISS T-SCAN HAWK HAND HELD</v>
          </cell>
          <cell r="F19652" t="str">
            <v>MAINTAIN, EQUIPMENT; TYPE ZEISS T-SCAN HAWK HAND HELD; FREQUENCY ANNUALLY; METHOD OEM SPECIFICATION; REPLACE ANY DAMAGED COMPONENTS INCLUDING THE HOUSING, RETURN EQUIPMENT TO AN ACCEPTABLE SERVICABLE CONDITION</v>
          </cell>
        </row>
        <row r="19653">
          <cell r="A19653" t="str">
            <v>3000035452</v>
          </cell>
          <cell r="B19653" t="str">
            <v>5</v>
          </cell>
          <cell r="C19653" t="str">
            <v>Active</v>
          </cell>
          <cell r="D19653" t="str">
            <v>CALIBRATE, EQUIPMENT</v>
          </cell>
          <cell r="E19653" t="str">
            <v>CAL EQP:GOSCAN WHITE LIGHT 3D SCANNER</v>
          </cell>
          <cell r="F19653" t="str">
            <v>CALIBRATE, EQUIPMENT: TYPE: GOSCAN WHITE LIGHT 3D SCANNER; FREQUENCY: ANNUALLY; METHOD: OEM SPECIFICATION; CALIBRATION CERTIFICATE TO BE ISSUED</v>
          </cell>
        </row>
        <row r="19654">
          <cell r="A19654" t="str">
            <v>3000035443</v>
          </cell>
          <cell r="B19654" t="str">
            <v>5</v>
          </cell>
          <cell r="C19654" t="str">
            <v>Active</v>
          </cell>
          <cell r="D19654" t="str">
            <v>MAINTAIN, EQUIPMENT</v>
          </cell>
          <cell r="E19654" t="str">
            <v>MAINT EQP:GOM ATOS TRIPLE SCAN 1M</v>
          </cell>
          <cell r="F19654" t="str">
            <v>MAINTAIN, EQUIPMENT: TYPE: GOM ATOS TRIPLE SCAN 1M; FREQUENCY: ANNUALLY; METHOD: OEM SPECIFICATION; REPLACE ANY DAMAGED COMPONENTS INCLUDING THE HOUSING, RETURN EQUIPMENT TO AN ACCEPTABLE SERVICABLE CONDITION</v>
          </cell>
        </row>
        <row r="19655">
          <cell r="A19655" t="str">
            <v>3000035446</v>
          </cell>
          <cell r="B19655" t="str">
            <v>5</v>
          </cell>
          <cell r="C19655" t="str">
            <v>Active</v>
          </cell>
          <cell r="D19655" t="str">
            <v>MAINTAIN, EQUIPMENT</v>
          </cell>
          <cell r="E19655" t="str">
            <v>MAINT EQP:INCA 4S SINGLE CAMERA SYSTEM</v>
          </cell>
          <cell r="F19655" t="str">
            <v>MAINTAIN, EQUIPMENT: TYPE: INCA 4S SINGLE CAMERA SYSTEM; FREQUENCY: ANNUALLY; METHOD: OEM SPECIFICATION; REPLACE ANY DAMAGED COMPONENTS INCLUDING THE HOUSING, RETURN EQUIPMENT TO AN ACCEPTABLE SERVICABLE CONDITION</v>
          </cell>
        </row>
        <row r="19656">
          <cell r="A19656" t="str">
            <v>3000035442</v>
          </cell>
          <cell r="B19656" t="str">
            <v>4</v>
          </cell>
          <cell r="C19656" t="str">
            <v>Active</v>
          </cell>
          <cell r="D19656" t="str">
            <v>RENT, COMPRESSOR</v>
          </cell>
          <cell r="E19656" t="str">
            <v>RENT COMPRSR:MOBILE DIESEL</v>
          </cell>
          <cell r="F19656" t="str">
            <v>RENT, COMPRESSOR: TYPE: MOBILE DIESEL; CAPACITY: 7 OIL FREE AIR BAR</v>
          </cell>
        </row>
        <row r="19657">
          <cell r="A19657" t="str">
            <v>3000035439</v>
          </cell>
          <cell r="B19657" t="str">
            <v>4</v>
          </cell>
          <cell r="C19657" t="str">
            <v>Active</v>
          </cell>
          <cell r="D19657" t="str">
            <v>PROVIDE, SERVICES</v>
          </cell>
          <cell r="E19657" t="str">
            <v>PROVIDE SERVS:SUPPLY AND INSTALL</v>
          </cell>
          <cell r="F19657" t="str">
            <v>PROVIDE, SERVICES: TYPE: SUPPLY AND INSTALL; RATE TYPE: CONTRACTOR; CATEGORY: BATTERY ROOM EMERGENCY LIGHTS COMPLETE WITH CABLES AND SWITCHES; DURATION: AS AND WHEN REQUIRED; ADDITIONAL INFORMATION: AS SPECIFIED IN THE BATTERY ROOM</v>
          </cell>
        </row>
        <row r="19658">
          <cell r="A19658" t="str">
            <v>3000035438</v>
          </cell>
          <cell r="B19658" t="str">
            <v>4</v>
          </cell>
          <cell r="C19658" t="str">
            <v>Active</v>
          </cell>
          <cell r="D19658" t="str">
            <v>PROVIDE, SERVICES</v>
          </cell>
          <cell r="E19658" t="str">
            <v>PROVIDE SERVS:SUPPLY AND INSTALL</v>
          </cell>
          <cell r="F19658" t="str">
            <v>PROVIDE, SERVICES: TYPE: SUPPLY AND INSTALL; RATE TYPE: CONTRACTOR; CATEGORY: SAFETY AND WARNING SIGNS AS SPECIFIED IN THE STANDARD FOR SAFETY SIGNS; DURATION: AS AND WHEN REQUIRED; ADDITIONAL TASK: AS SPECIFIED IN THE DC APPLICATIONS: 240-56362221</v>
          </cell>
        </row>
        <row r="19659">
          <cell r="A19659" t="str">
            <v>3000035437</v>
          </cell>
          <cell r="B19659" t="str">
            <v>4</v>
          </cell>
          <cell r="C19659" t="str">
            <v>Active</v>
          </cell>
          <cell r="D19659" t="str">
            <v>PROVIDE, SERVICES</v>
          </cell>
          <cell r="E19659" t="str">
            <v>PROVIDE SERVS:SUPPLY AND INSTALL</v>
          </cell>
          <cell r="F19659" t="str">
            <v>PROVIDE, SERVICES: TYPE: SUPPLY AND INSTALL; RATE TYPE: CONTRACTOR; CATEGORY: BATTERY ROOM LIGHTS COMPLETE WITH CABLES AND SWITCHES SUITABLE FOR BATTERY ROOM; DURATION: AS AND WHEN REQUIRED; ADDITIONAL INFORMATION: AS SPECIFIED IN THE BATTERY ROOM</v>
          </cell>
        </row>
        <row r="19660">
          <cell r="A19660" t="str">
            <v>3000035429</v>
          </cell>
          <cell r="B19660" t="str">
            <v>4</v>
          </cell>
          <cell r="C19660" t="str">
            <v>Active</v>
          </cell>
          <cell r="D19660" t="str">
            <v>APPLY, PAINT</v>
          </cell>
          <cell r="E19660" t="str">
            <v>APPLY, PAINT:BY HAND;CEILING</v>
          </cell>
          <cell r="F19660" t="str">
            <v>APPLY, PAINT: TYPE: TWO COATS APPROVED CHEMICAL RESISTANT PAINT; METHOD: BY HAND; SURFACE TYPE: CEILING; STANDARD: BATTERY ROOM SPECIFICATION 240-56177186</v>
          </cell>
        </row>
        <row r="19661">
          <cell r="A19661" t="str">
            <v>3000035436</v>
          </cell>
          <cell r="B19661" t="str">
            <v>5</v>
          </cell>
          <cell r="C19661" t="str">
            <v>Active</v>
          </cell>
          <cell r="D19661" t="str">
            <v>ESTABLISH, SITE</v>
          </cell>
          <cell r="E19661" t="str">
            <v>ESTB SITE:CONTRACTOR</v>
          </cell>
          <cell r="F19661" t="str">
            <v>ESTABLISH, SITE: TYPE: PPE, SITE EQUIPMENT MAINTENANCE, PLANT ESTABLISHMENT, STAFF ACCOMMODATION, AS BUILT DRAWINGS, TOILET FACILITIES; ADDITIONAL TASK: WILL BE ADJUSTED TO FINAL CONTRACT AMOUNT; MATERIAL SUPPLIER: CONTRACTOR</v>
          </cell>
        </row>
        <row r="19662">
          <cell r="A19662" t="str">
            <v>3000035430</v>
          </cell>
          <cell r="B19662" t="str">
            <v>4</v>
          </cell>
          <cell r="C19662" t="str">
            <v>Active</v>
          </cell>
          <cell r="D19662" t="str">
            <v>APPLY, PAINT</v>
          </cell>
          <cell r="E19662" t="str">
            <v>APPLY, PAINT:ACRYLIC PAINT;BY HAND</v>
          </cell>
          <cell r="F19662" t="str">
            <v>APPLY, PAINT: TYPE: ACRYLIC PAINT; METHOD: BY HAND; SURFACE TYPE: INTERIOR WALLS</v>
          </cell>
        </row>
        <row r="19663">
          <cell r="A19663" t="str">
            <v>3000035434</v>
          </cell>
          <cell r="B19663" t="str">
            <v>4</v>
          </cell>
          <cell r="C19663" t="str">
            <v>Active</v>
          </cell>
          <cell r="D19663" t="str">
            <v>APPLY, PAINT</v>
          </cell>
          <cell r="E19663" t="str">
            <v>APPLY, PAINT:PRIMER;BY HAND</v>
          </cell>
          <cell r="F19663" t="str">
            <v>APPLY, PAINT: TYPE: PRIMER; METHOD: BY HAND; SURFACE TYPE: INTERIOR WALLS</v>
          </cell>
        </row>
        <row r="19664">
          <cell r="A19664" t="str">
            <v>3000035435</v>
          </cell>
          <cell r="B19664" t="str">
            <v>4</v>
          </cell>
          <cell r="C19664" t="str">
            <v>Active</v>
          </cell>
          <cell r="D19664" t="str">
            <v>APPLY, PAINT</v>
          </cell>
          <cell r="E19664" t="str">
            <v>APPLY, PAINT:BY HAND;WALL</v>
          </cell>
          <cell r="F19664" t="str">
            <v>APPLY, PAINT: TYPE: TWO COATS APPROVED CHEMICAL RESISTANT PAINT; METHOD: BY HAND; SURFACE TYPE: WALL; STANDARD: BATTERY ROOM SPECIFICATION 240-56177186</v>
          </cell>
        </row>
        <row r="19665">
          <cell r="A19665" t="str">
            <v>3000035432</v>
          </cell>
          <cell r="B19665" t="str">
            <v>5</v>
          </cell>
          <cell r="C19665" t="str">
            <v>Active</v>
          </cell>
          <cell r="D19665" t="str">
            <v>ESTABLISH, SITE</v>
          </cell>
          <cell r="E19665" t="str">
            <v>ESTB SITE:CONTRACTOR</v>
          </cell>
          <cell r="F19665" t="str">
            <v>ESTABLISH, SITE: TYPE: ENVIRONMENTAL COMPLIANCE &amp; SITE MAINTENANCE; ADDITIONAL TASK: WILL BE ADJUSTED TO FINAL CONTRACT AMOUNT; MATERIAL SUPPLIER: CONTRACTOR</v>
          </cell>
        </row>
        <row r="19666">
          <cell r="A19666" t="str">
            <v>3000035433</v>
          </cell>
          <cell r="B19666" t="str">
            <v>5</v>
          </cell>
          <cell r="C19666" t="str">
            <v>Active</v>
          </cell>
          <cell r="D19666" t="str">
            <v>ESTABLISH, SITE</v>
          </cell>
          <cell r="E19666" t="str">
            <v>ESTB SITE:CONTRACTOR</v>
          </cell>
          <cell r="F19666" t="str">
            <v>ESTABLISH, SITE; TYPE RISK ASSESSMENT PROCEDURE, QM, QUALITY MANAGEMENT SYSTEM, HEALTH AND SAFETY SPECIFICATION, SAFETY INSPECTIONS, OHSA APPOINTMENTS, NON-CONFORMANCE PROCESS TO BE AVAILABLE IN OFFICE.; ADDITIONAL TASK WILL BE ADJUSTED TO FINAL CONTRACT AMOUNT; MATERIAL SUPPLIER CONTRACTOR</v>
          </cell>
        </row>
        <row r="19667">
          <cell r="A19667" t="str">
            <v>3000035431</v>
          </cell>
          <cell r="B19667" t="str">
            <v>5</v>
          </cell>
          <cell r="C19667" t="str">
            <v>Active</v>
          </cell>
          <cell r="D19667" t="str">
            <v>ESTABLISH, SITE</v>
          </cell>
          <cell r="E19667" t="str">
            <v>ESTB SITE:OVERHEADS FOR PROJECT</v>
          </cell>
          <cell r="F19667" t="str">
            <v>ESTABLISH, SITE: TYPE: OVERHEADS FOR PROJECT; ADDITIONAL TASK: WILL BE ADJUSTED TO FINAL CONTRACT AMOUNT; MATERIAL SUPPLIER: CONTRACTOR</v>
          </cell>
        </row>
        <row r="19668">
          <cell r="A19668" t="str">
            <v>3000020898</v>
          </cell>
          <cell r="B19668" t="str">
            <v>5</v>
          </cell>
          <cell r="C19668" t="str">
            <v>Active</v>
          </cell>
          <cell r="D19668" t="str">
            <v>CALIBRATE, EQUIPMENT</v>
          </cell>
          <cell r="E19668" t="str">
            <v>CAL EQP:LECO AC600,12 MONTHS</v>
          </cell>
          <cell r="F19668" t="str">
            <v>CALIBRATE, EQUIPMENT; TYPE LECO AC600; FREQUENCY 12 MONTHS; METHOD SERVICE TECHNICIAN METHOD FOR SERVICE OF AC600; SERVICE AND CALIBRATION AND INCLUDING SERVICE KIT</v>
          </cell>
        </row>
        <row r="19669">
          <cell r="A19669" t="str">
            <v>3000035410</v>
          </cell>
          <cell r="B19669" t="str">
            <v>4</v>
          </cell>
          <cell r="C19669" t="str">
            <v>Active</v>
          </cell>
          <cell r="D19669" t="str">
            <v>CALIBRATE, EQUIPMENT</v>
          </cell>
          <cell r="E19669" t="str">
            <v>CAL EQP:HUAGAO 1200KV IMPULSE DIVIDER</v>
          </cell>
          <cell r="F19669" t="str">
            <v>CALIBRATE, EQUIPMENT: TYPE: HUAGAO 1200KV IMPULSE DIVIDER; FREQUENCY: 3 YEARLY</v>
          </cell>
        </row>
        <row r="19670">
          <cell r="A19670" t="str">
            <v>3000035409</v>
          </cell>
          <cell r="B19670" t="str">
            <v>4</v>
          </cell>
          <cell r="C19670" t="str">
            <v>Active</v>
          </cell>
          <cell r="D19670" t="str">
            <v>CALIBRATE, EQUIPMENT</v>
          </cell>
          <cell r="E19670" t="str">
            <v>CAL EQP:PHENIX HIPOT DIVIDER;3 YEARLY</v>
          </cell>
          <cell r="F19670" t="str">
            <v>CALIBRATE, EQUIPMENT: TYPE: PHENIX HIPOT DIVIDER; FREQUENCY: 3 YEARLY</v>
          </cell>
        </row>
        <row r="19671">
          <cell r="A19671" t="str">
            <v>3000035407</v>
          </cell>
          <cell r="B19671" t="str">
            <v>4</v>
          </cell>
          <cell r="C19671" t="str">
            <v>Active</v>
          </cell>
          <cell r="D19671" t="str">
            <v>CALIBRATE, EQUIPMENT</v>
          </cell>
          <cell r="E19671" t="str">
            <v>CAL EQP:MESSWANDLER HIPOT DIVIDER</v>
          </cell>
          <cell r="F19671" t="str">
            <v>CALIBRATE, EQUIPMENT: TYPE: MESSWANDLER HIPOT DIVIDER; FREQUENCY: 3 YEARLY</v>
          </cell>
        </row>
        <row r="19672">
          <cell r="A19672" t="str">
            <v>3000035411</v>
          </cell>
          <cell r="B19672" t="str">
            <v>4</v>
          </cell>
          <cell r="C19672" t="str">
            <v>Active</v>
          </cell>
          <cell r="D19672" t="str">
            <v>CALIBRATE, EQUIPMENT</v>
          </cell>
          <cell r="E19672" t="str">
            <v>CAL EQP:HUAGAO 3000KV IMPULE DIVIDER</v>
          </cell>
          <cell r="F19672" t="str">
            <v>CALIBRATE, EQUIPMENT: TYPE: HUAGAO 3000KV IMPULE DIVIDER; FREQUENCY: 3 YEARLY</v>
          </cell>
        </row>
        <row r="19673">
          <cell r="A19673" t="str">
            <v>3000035408</v>
          </cell>
          <cell r="B19673" t="str">
            <v>4</v>
          </cell>
          <cell r="C19673" t="str">
            <v>Active</v>
          </cell>
          <cell r="D19673" t="str">
            <v>CALIBRATE, EQUIPMENT</v>
          </cell>
          <cell r="E19673" t="str">
            <v>CAL EQP:PHENIX BUSHING DIVIDER;3 YEARLY</v>
          </cell>
          <cell r="F19673" t="str">
            <v>CALIBRATE, EQUIPMENT: TYPE: PHENIX BUSHING DIVIDER; FREQUENCY: 3 YEARLY</v>
          </cell>
        </row>
        <row r="19674">
          <cell r="A19674" t="str">
            <v>3000035405</v>
          </cell>
          <cell r="B19674" t="str">
            <v>5</v>
          </cell>
          <cell r="C19674" t="str">
            <v>Active</v>
          </cell>
          <cell r="D19674" t="str">
            <v>REPAIR, EQUIPMENT</v>
          </cell>
          <cell r="E19674" t="str">
            <v>REPR EQP:COMMUNICATION AND NETWORK</v>
          </cell>
          <cell r="F19674" t="str">
            <v>REPAIR, EQUIPMENT: TYPE: COMMUNICATION AND NETWORK; METHOD: REPAIR, INSTALL AND COMMISSION</v>
          </cell>
        </row>
        <row r="19675">
          <cell r="A19675" t="str">
            <v>3000035403</v>
          </cell>
          <cell r="B19675" t="str">
            <v>5</v>
          </cell>
          <cell r="C19675" t="str">
            <v>Active</v>
          </cell>
          <cell r="D19675" t="str">
            <v>REFURBISH, EQUIPMENT</v>
          </cell>
          <cell r="E19675" t="str">
            <v>REFURBISH EQUIP:COUPLING, SHAFT FLEXIBLE</v>
          </cell>
          <cell r="F19675" t="str">
            <v>REFURBISH, EQUIPMENT: TYPE: COUPLING, SHAFT FLEXIBLE; METHOD: MAJOR REPAIR</v>
          </cell>
        </row>
        <row r="19676">
          <cell r="A19676" t="str">
            <v>3000035404</v>
          </cell>
          <cell r="B19676" t="str">
            <v>5</v>
          </cell>
          <cell r="C19676" t="str">
            <v>Active</v>
          </cell>
          <cell r="D19676" t="str">
            <v>STRIP AND QUOTE</v>
          </cell>
          <cell r="E19676" t="str">
            <v>STRIP &amp; QUOTE:COUPLING, SHAFT FLEXIBLE</v>
          </cell>
          <cell r="F19676" t="str">
            <v>STRIP AND QUOTE: EQUIPMENT: COUPLING, SHAFT FLEXIBLE; REASON: ASSESS TO REPAIR</v>
          </cell>
        </row>
        <row r="19677">
          <cell r="A19677" t="str">
            <v>3000035402</v>
          </cell>
          <cell r="B19677" t="str">
            <v>5</v>
          </cell>
          <cell r="C19677" t="str">
            <v>Active</v>
          </cell>
          <cell r="D19677" t="str">
            <v>REPAIR, COVER</v>
          </cell>
          <cell r="E19677" t="str">
            <v>REPR CVR:PAPER;LAPPING 160.48 MM SQ</v>
          </cell>
          <cell r="F19677" t="str">
            <v>REPAIR, COVER: TYPE: PAPER; METHOD: LAPPING 160.48 MM SQ; STRANDED COPPER TO RADIAL THICKNESS 3MM (6MM OVERALL)</v>
          </cell>
        </row>
        <row r="19678">
          <cell r="A19678" t="str">
            <v>3000035400</v>
          </cell>
          <cell r="B19678" t="str">
            <v>5</v>
          </cell>
          <cell r="C19678" t="str">
            <v>Active</v>
          </cell>
          <cell r="D19678" t="str">
            <v>TRAVEL AND SUBSISTENCE</v>
          </cell>
          <cell r="E19678" t="str">
            <v>T&amp;S:TRAVEL TIME;PER HOUR</v>
          </cell>
          <cell r="F19678" t="str">
            <v>TRAVEL AND SUBSISTENCE: TYPE: TRAVEL TIME; RATE: PER HOUR</v>
          </cell>
        </row>
        <row r="19679">
          <cell r="A19679" t="str">
            <v>3000035399</v>
          </cell>
          <cell r="B19679" t="str">
            <v>5</v>
          </cell>
          <cell r="C19679" t="str">
            <v>Active</v>
          </cell>
          <cell r="D19679" t="str">
            <v>TRAVEL AND SUBSISTENCE</v>
          </cell>
          <cell r="E19679" t="str">
            <v>T&amp;S:TRAVEL DISTANCE;PER KM</v>
          </cell>
          <cell r="F19679" t="str">
            <v>TRAVEL AND SUBSISTENCE: TYPE: TRAVEL DISTANCE; RATE: PER KM</v>
          </cell>
        </row>
        <row r="19680">
          <cell r="A19680" t="str">
            <v>3000035401</v>
          </cell>
          <cell r="B19680" t="str">
            <v>5</v>
          </cell>
          <cell r="C19680" t="str">
            <v>Active</v>
          </cell>
          <cell r="D19680" t="str">
            <v>REPAIR, COVER</v>
          </cell>
          <cell r="E19680" t="str">
            <v>REPR CVR:PAPER;LAPPING 350 MM SQ</v>
          </cell>
          <cell r="F19680" t="str">
            <v>REPAIR, COVER: TYPE: PAPER; METHOD: LAPPING 350 MM SQ; STRANDED COPPER TO RADIAL THICKNESS 3MM (6MM OVERALL)</v>
          </cell>
        </row>
        <row r="19681">
          <cell r="A19681" t="str">
            <v>3000035398</v>
          </cell>
          <cell r="B19681" t="str">
            <v>5</v>
          </cell>
          <cell r="C19681" t="str">
            <v>Active</v>
          </cell>
          <cell r="D19681" t="str">
            <v>TRAVEL AND SUBSISTENCE</v>
          </cell>
          <cell r="E19681" t="str">
            <v>T&amp;S:ON-SITE SERVICE LEVY;SUM</v>
          </cell>
          <cell r="F19681" t="str">
            <v>TRAVEL AND SUBSISTENCE: TYPE: ON-SITE SERVICE LEVY; RATE: SUM</v>
          </cell>
        </row>
        <row r="19682">
          <cell r="A19682" t="str">
            <v>3000035397</v>
          </cell>
          <cell r="B19682" t="str">
            <v>5</v>
          </cell>
          <cell r="C19682" t="str">
            <v>Active</v>
          </cell>
          <cell r="D19682" t="str">
            <v>INSPECT, EQUIPMENT, ELECTRICAL</v>
          </cell>
          <cell r="E19682" t="str">
            <v>INSP EQP ELEC:ELECTRICAL</v>
          </cell>
          <cell r="F19682" t="str">
            <v>INSPECT, EQUIPMENT, ELECTRICAL: TYPE: ELECTRICAL; METHOD: ASSESSMENT OF PLANT; FEEDBACK: ENGINEERING REPORT</v>
          </cell>
        </row>
        <row r="19683">
          <cell r="A19683" t="str">
            <v>3000035396</v>
          </cell>
          <cell r="B19683" t="str">
            <v>5</v>
          </cell>
          <cell r="C19683" t="str">
            <v>Active</v>
          </cell>
          <cell r="D19683" t="str">
            <v>CLEAN, EQUIPMENT</v>
          </cell>
          <cell r="E19683" t="str">
            <v>CLEAN EQP:HORIBA;REPAIRS/MAINTENANCE</v>
          </cell>
          <cell r="F19683" t="str">
            <v>CLEAN, EQUIPMENT: TYPE: HORIBA; METHOD: REPAIRS/MAINTENANCE; FREQUENCY: AS AND WHEN REQUIRED</v>
          </cell>
        </row>
        <row r="19684">
          <cell r="A19684" t="str">
            <v>3000035394</v>
          </cell>
          <cell r="B19684" t="str">
            <v>5</v>
          </cell>
          <cell r="C19684" t="str">
            <v>Active</v>
          </cell>
          <cell r="D19684" t="str">
            <v>TEST, EQUIPMENT</v>
          </cell>
          <cell r="E19684" t="str">
            <v>TEST EQP:PRESSURE TEST;AS WHEN REQUIRED</v>
          </cell>
          <cell r="F19684" t="str">
            <v>TEST, EQUIPMENT: TYPE: FIRE EXTINGUISHER DCP STP 4.5 KG; METHOD: PRESSURE TEST; FREQUENCY: AS WHEN REQUIRED; FEEDBACK: WRITTEN REPORT</v>
          </cell>
        </row>
        <row r="19685">
          <cell r="A19685" t="str">
            <v>3000035393</v>
          </cell>
          <cell r="B19685" t="str">
            <v>5</v>
          </cell>
          <cell r="C19685" t="str">
            <v>Active</v>
          </cell>
          <cell r="D19685" t="str">
            <v>TEST, EQUIPMENT</v>
          </cell>
          <cell r="E19685" t="str">
            <v>TEST EQP:FIRE EXTINGUISHER CO2 5 KG</v>
          </cell>
          <cell r="F19685" t="str">
            <v>TEST, EQUIPMENT: TYPE: FIRE EXTINGUISHER CO2 5 KG; METHOD: PRESSURE TEST; FREQUENCY: AS WHEN REQUIRED; FEEDBACK: WRITTEN REPORT</v>
          </cell>
        </row>
        <row r="19686">
          <cell r="A19686" t="str">
            <v>3000035395</v>
          </cell>
          <cell r="B19686" t="str">
            <v>5</v>
          </cell>
          <cell r="C19686" t="str">
            <v>Active</v>
          </cell>
          <cell r="D19686" t="str">
            <v>TEST, EQUIPMENT</v>
          </cell>
          <cell r="E19686" t="str">
            <v>TEST EQP:PRESSURE TEST;AS WHEN REQUIRED</v>
          </cell>
          <cell r="F19686" t="str">
            <v>TEST, EQUIPMENT: TYPE: FIRE EXTINGUISHER DCP STP 2.5 KG; METHOD: PRESSURE TEST; FREQUENCY: AS WHEN REQUIRED; FEEDBACK: WRITTEN REPORT</v>
          </cell>
        </row>
        <row r="19687">
          <cell r="A19687" t="str">
            <v>3000035392</v>
          </cell>
          <cell r="B19687" t="str">
            <v>5</v>
          </cell>
          <cell r="C19687" t="str">
            <v>Active</v>
          </cell>
          <cell r="D19687" t="str">
            <v>TEST, EQUIPMENT, SAFETY</v>
          </cell>
          <cell r="E19687" t="str">
            <v>TEST EQP SFTY:PRESSURE TEST;REPORT</v>
          </cell>
          <cell r="F19687" t="str">
            <v>TEST, EQUIPMENT, SAFETY: TYPE: 9 LITRE STP WATER EXTINGUISHERS; METHOD: PRESSURE TEST; FREQUENCY: AS &amp; WHEN REQUIRED; FEEDBACK: REPORT</v>
          </cell>
        </row>
        <row r="19688">
          <cell r="A19688" t="str">
            <v>3000035327</v>
          </cell>
          <cell r="B19688" t="str">
            <v>4</v>
          </cell>
          <cell r="C19688" t="str">
            <v>Active</v>
          </cell>
          <cell r="D19688" t="str">
            <v>REPAIR, AIR CONDITIONER</v>
          </cell>
          <cell r="E19688" t="str">
            <v>REPR AIRCON:COMPRESSOR;Y9USE18-5A</v>
          </cell>
          <cell r="F19688" t="str">
            <v>REPAIR, AIR CONDITIONER; TYPE COMPRESSOR; REPAIR TYPE MINOR, 18 000 BTU; MODEL NUMBER: Y9USE18-5A</v>
          </cell>
        </row>
        <row r="19689">
          <cell r="A19689" t="str">
            <v>3000035335</v>
          </cell>
          <cell r="B19689" t="str">
            <v>4</v>
          </cell>
          <cell r="C19689" t="str">
            <v>Active</v>
          </cell>
          <cell r="D19689" t="str">
            <v>REPAIR, AIR CONDITIONER</v>
          </cell>
          <cell r="E19689" t="str">
            <v>REPR AIRCON:COMPRESSOR;QTF012714GE</v>
          </cell>
          <cell r="F19689" t="str">
            <v>REPAIR, AIR CONDITIONER; TYPE COMPRESSOR; REPAIR TYPE MINOR, 3 000 BTU; MODEL NUMBER: QTF012714GE</v>
          </cell>
        </row>
        <row r="19690">
          <cell r="A19690" t="str">
            <v>3000035346</v>
          </cell>
          <cell r="B19690" t="str">
            <v>4</v>
          </cell>
          <cell r="C19690" t="str">
            <v>Active</v>
          </cell>
          <cell r="D19690" t="str">
            <v>REPAIR, AIR CONDITIONER</v>
          </cell>
          <cell r="E19690" t="str">
            <v>REPR AIRCON:COMPRESSOR;2101Y30648</v>
          </cell>
          <cell r="F19690" t="str">
            <v>REPAIR, AIR CONDITIONER; TYPE COMPRESSOR; REPAIR TYPE MINOR, 31 000 BTU; MODEL NUMBER: 2101Y30648</v>
          </cell>
        </row>
        <row r="19691">
          <cell r="A19691" t="str">
            <v>3000035336</v>
          </cell>
          <cell r="B19691" t="str">
            <v>4</v>
          </cell>
          <cell r="C19691" t="str">
            <v>Active</v>
          </cell>
          <cell r="D19691" t="str">
            <v>REPAIR, AIR CONDITIONER</v>
          </cell>
          <cell r="E19691" t="str">
            <v>REPR AIRCON:COMPRESSOR;MUH-GA35VB</v>
          </cell>
          <cell r="F19691" t="str">
            <v>REPAIR, AIR CONDITIONER; TYPE COMPRESSOR; REPAIR TYPE MINOR, 12 000 BTU; MODEL NUMBER: MUH-GA35VB</v>
          </cell>
        </row>
        <row r="19692">
          <cell r="A19692" t="str">
            <v>3000035324</v>
          </cell>
          <cell r="B19692" t="str">
            <v>4</v>
          </cell>
          <cell r="C19692" t="str">
            <v>Active</v>
          </cell>
          <cell r="D19692" t="str">
            <v>REPAIR, AIR CONDITIONER</v>
          </cell>
          <cell r="E19692" t="str">
            <v>REPR AIRCON:COMPRESSOR;38HDT036-D-94125</v>
          </cell>
          <cell r="F19692" t="str">
            <v>REPAIR, AIR CONDITIONER; TYPE COMPRESSOR; REPAIR TYPE MINOR, 36 000 BTU; MODEL NUMBER: 38HDT036-D-94125</v>
          </cell>
        </row>
        <row r="19693">
          <cell r="A19693" t="str">
            <v>3000035333</v>
          </cell>
          <cell r="B19693" t="str">
            <v>4</v>
          </cell>
          <cell r="C19693" t="str">
            <v>Active</v>
          </cell>
          <cell r="D19693" t="str">
            <v>REPAIR, AIR CONDITIONER</v>
          </cell>
          <cell r="E19693" t="str">
            <v>REPR AIRCON:COMPRESSOR;38VN0361120A</v>
          </cell>
          <cell r="F19693" t="str">
            <v>REPAIR, AIR CONDITIONER; TYPE COMPRESSOR; REPAIR TYPE MINOR, 17 000 BTU; MODEL NUMBER: 38VN0361120A</v>
          </cell>
        </row>
        <row r="19694">
          <cell r="A19694" t="str">
            <v>3000035342</v>
          </cell>
          <cell r="B19694" t="str">
            <v>4</v>
          </cell>
          <cell r="C19694" t="str">
            <v>Active</v>
          </cell>
          <cell r="D19694" t="str">
            <v>REPAIR, AIR CONDITIONER</v>
          </cell>
          <cell r="E19694" t="str">
            <v>REPR AIRCON:COMPRESSOR;38KNL018713</v>
          </cell>
          <cell r="F19694" t="str">
            <v>REPAIR, AIR CONDITIONER; TYPE COMPRESSOR; REPAIR TYPE MINOR, 24 000 BTU; MODEL NUMBER: 38KNL018713</v>
          </cell>
        </row>
        <row r="19695">
          <cell r="A19695" t="str">
            <v>3000035318</v>
          </cell>
          <cell r="B19695" t="str">
            <v>4</v>
          </cell>
          <cell r="C19695" t="str">
            <v>Active</v>
          </cell>
          <cell r="D19695" t="str">
            <v>REPAIR, AIR CONDITIONER</v>
          </cell>
          <cell r="E19695" t="str">
            <v>REPR AIRCON:COMPRESSOR;38QGB012703</v>
          </cell>
          <cell r="F19695" t="str">
            <v>REPAIR, AIR CONDITIONER; TYPE COMPRESSOR; REPAIR TYPE MINOR, 12 000 BTU; MODEL NUMBER: 38QGB012703</v>
          </cell>
        </row>
        <row r="19696">
          <cell r="A19696" t="str">
            <v>3000035390</v>
          </cell>
          <cell r="B19696" t="str">
            <v>4</v>
          </cell>
          <cell r="C19696" t="str">
            <v>Active</v>
          </cell>
          <cell r="D19696" t="str">
            <v>REPAIR, EQUIPMENT, SAFETY</v>
          </cell>
          <cell r="E19696" t="str">
            <v>REPR EQP SFTY:GYM EQUIPMENT;MAJOR</v>
          </cell>
          <cell r="F19696" t="str">
            <v>REPAIR, EQUIPMENT, SAFETY: TYPE: GYM EQUIPMENT; REPAIR TYPE: MAJOR; THE SERVICE PROVIDER MUST BE A SANS 1475-1:2010 AND SANS 1475-2:2010 MARK PERMIT HOLDER IN ACCORDANCE WITH THE OCCUPATIONAL HEALTH AND SAFETY ACT NO. 85 OF 1993</v>
          </cell>
        </row>
        <row r="19697">
          <cell r="A19697" t="str">
            <v>3000035389</v>
          </cell>
          <cell r="B19697" t="str">
            <v>5</v>
          </cell>
          <cell r="C19697" t="str">
            <v>Active</v>
          </cell>
          <cell r="D19697" t="str">
            <v>MAINTAIN, EQUIPMENT, SAFETY</v>
          </cell>
          <cell r="E19697" t="str">
            <v>MAINT EQP SFTY:GYM EQUIPMENT;AS REQUIRED</v>
          </cell>
          <cell r="F19697" t="str">
            <v>MAINTAIN, EQUIPMENT, SAFETY: TYPE: GYM EQUIPMENT; FREQUENCY: AS REQUIRED; METHOD: KEEP IN A GOOD STATE; THE SERVICE PROVIDER MUST BE A SANS 1475-1:2010 AND SANS 1475-2:2010 MARK PERMIT HOLDER IN ACCORDANCE WITH THE OCCUPATIONAL HEALTH AND SAFETY ACT NO. 85 OF 1993</v>
          </cell>
        </row>
        <row r="19698">
          <cell r="A19698" t="str">
            <v>3000035388</v>
          </cell>
          <cell r="B19698" t="str">
            <v>5</v>
          </cell>
          <cell r="C19698" t="str">
            <v>Active</v>
          </cell>
          <cell r="D19698" t="str">
            <v>INSTALL, FENCE</v>
          </cell>
          <cell r="E19698" t="str">
            <v>INSTL FENC:SECURITY FENCE CLEAR VU</v>
          </cell>
          <cell r="F19698" t="str">
            <v>INSTALL, FENCE; TYPE SECURITY FENCE CLEAR VU; MATERIAL STEEL GALVANISED; ANCHOR METHOD CONCRETE PHYSICAL AND MECHANICAL; CLEAR VU 2.1M HIGH SECURITY FENCE</v>
          </cell>
        </row>
        <row r="19699">
          <cell r="A19699" t="str">
            <v>3000035387</v>
          </cell>
          <cell r="B19699" t="str">
            <v>5</v>
          </cell>
          <cell r="C19699" t="str">
            <v>Active</v>
          </cell>
          <cell r="D19699" t="str">
            <v>INSTALL, FENCE</v>
          </cell>
          <cell r="E19699" t="str">
            <v>INSTL FENC:SECURITY FENCE CLEAR VU</v>
          </cell>
          <cell r="F19699" t="str">
            <v>INSTALL, FENCE; TYPE SECURITY FENCE CLEAR VU; MATERIAL STEEL GALVANISED; ANCHOR METHOD CONCRETE PHYSICAL AND MECHANICAL; CLEAR VU 1.8M HIGH SECURITY FENCE</v>
          </cell>
        </row>
        <row r="19700">
          <cell r="A19700" t="str">
            <v>3000035386</v>
          </cell>
          <cell r="B19700" t="str">
            <v>5</v>
          </cell>
          <cell r="C19700" t="str">
            <v>Active</v>
          </cell>
          <cell r="D19700" t="str">
            <v>INSTALL, FENCE</v>
          </cell>
          <cell r="E19700" t="str">
            <v>INSTL FENC:SECURITY FENCE CLEAR VU</v>
          </cell>
          <cell r="F19700" t="str">
            <v>INSTALL, FENCE: TYPE: SECURITY FENCE CLEAR VU; MATERIAL: STEEL GALVANISED; ANCHOR METHOD: CONCRETE PHYSICAL AND MECHANICAL; CLEAR VU 2.4 M HIGH SECURITY FENCE</v>
          </cell>
        </row>
        <row r="19701">
          <cell r="A19701" t="str">
            <v>3000035385</v>
          </cell>
          <cell r="B19701" t="str">
            <v>5</v>
          </cell>
          <cell r="C19701" t="str">
            <v>Active</v>
          </cell>
          <cell r="D19701" t="str">
            <v>REFILL, CYLINDER</v>
          </cell>
          <cell r="E19701" t="str">
            <v>REFIL CYL:PRESSURIZING;5 KG;CO2;MANUAL</v>
          </cell>
          <cell r="F19701" t="str">
            <v>REFILL, CYLINDER: TYPE: PRESSURIZING; CAPACITY: 5 KG; FILLER MATERIAL: CO2; FREQUENCY: AS REQUIRED; METHOD: MANUAL; FIRE EXTINGUISHER</v>
          </cell>
        </row>
        <row r="19702">
          <cell r="A19702" t="str">
            <v>3000035384</v>
          </cell>
          <cell r="B19702" t="str">
            <v>5</v>
          </cell>
          <cell r="C19702" t="str">
            <v>Active</v>
          </cell>
          <cell r="D19702" t="str">
            <v>REPAIR, GEARBOX</v>
          </cell>
          <cell r="E19702" t="str">
            <v>REPR G/BOX:GEARBOX REPLACEMENT</v>
          </cell>
          <cell r="F19702" t="str">
            <v>REPAIR, GEARBOX: TYPE: GEARBOX REPLACEMENT; METHOD: USE 700 TON CRANE TO REMOVE AND REPLACE WIND TURBINE GEARBOX FROM NACELLE TO HARD STAND.; WINERGY 2 STAGE PLANETARY GEARBOX; 18.6 TON WEIGHT PLUS 415 LITER OIL</v>
          </cell>
        </row>
        <row r="19703">
          <cell r="A19703" t="str">
            <v>3000035382</v>
          </cell>
          <cell r="B19703" t="str">
            <v>4</v>
          </cell>
          <cell r="C19703" t="str">
            <v>Active</v>
          </cell>
          <cell r="D19703" t="str">
            <v>REPLACE, EQUIPMENT</v>
          </cell>
          <cell r="E19703" t="str">
            <v>REPL EQP:COMPONENTS</v>
          </cell>
          <cell r="F19703" t="str">
            <v>REPLACE, EQUIPMENT: TYPE: WIND TURBINE CONVERTER DELTA MODULES; MATERIAL SUPPLIER: COMPONENTS; DELTA MODULES TO BE SWAPPED AND REPLACED INSIDE WIND TURBINES</v>
          </cell>
        </row>
        <row r="19704">
          <cell r="A19704" t="str">
            <v>3000035380</v>
          </cell>
          <cell r="B19704" t="str">
            <v>5</v>
          </cell>
          <cell r="C19704" t="str">
            <v>Active</v>
          </cell>
          <cell r="D19704" t="str">
            <v>REPAIR, BLADE</v>
          </cell>
          <cell r="E19704" t="str">
            <v>REPR BLDE:SERVICE</v>
          </cell>
          <cell r="F19704" t="str">
            <v>REPAIR, BLADE: TYPE: SERVICE; METHOD: RAISE WORKING PLATFORM FROM GROUND; BLADE REPAIR TECHNICIANS ATTACH TO PLATFORM VIA FALL ARREST HARNESS; REPAIR WORK TO BE DONE BY COMPETENT AND TRAINED TECHNICIANS; 53 METER WIND TURBINE BLADE WITH SPLIT TIP; WORKING PLATFORM TO BE RAISED ALONG WIND TURBINE BLADE TO REQUIRED POSITION</v>
          </cell>
        </row>
        <row r="19705">
          <cell r="A19705" t="str">
            <v>3000035377</v>
          </cell>
          <cell r="B19705" t="str">
            <v>5</v>
          </cell>
          <cell r="C19705" t="str">
            <v>Active</v>
          </cell>
          <cell r="D19705" t="str">
            <v>INSTALL, EQUIPMENT, ELECTRONIC</v>
          </cell>
          <cell r="E19705" t="str">
            <v>INSTL EQP ELECTRNC:DISPLAY DEVICE</v>
          </cell>
          <cell r="F19705" t="str">
            <v>INSTALL, EQUIPMENT, ELECTRONIC: TYPE: DICENTIS DISCUSSION TOUCHSCREEN DEVICE WITH SHORT STEM MICROPHONE; METHOD: INSTALLATION AND CONFIGURATION OF DEVICE; STANDARD: DISPLAY DEVICE</v>
          </cell>
        </row>
        <row r="19706">
          <cell r="A19706" t="str">
            <v>3000035379</v>
          </cell>
          <cell r="B19706" t="str">
            <v>5</v>
          </cell>
          <cell r="C19706" t="str">
            <v>Active</v>
          </cell>
          <cell r="D19706" t="str">
            <v>INSTALL, EQUIPMENT, ELECTRONIC</v>
          </cell>
          <cell r="E19706" t="str">
            <v>INSTL EQP ELECTRNC:DATA DEVICE</v>
          </cell>
          <cell r="F19706" t="str">
            <v>INSTALL, EQUIPMENT, ELECTRONIC: TYPE: DICENTIS WIRELESS ACCESS POINT; METHOD: INSTALLATION AND CONFIGURATION OF DEVICE; STANDARD: DATA DEVICE</v>
          </cell>
        </row>
        <row r="19707">
          <cell r="A19707" t="str">
            <v>3000035373</v>
          </cell>
          <cell r="B19707" t="str">
            <v>4</v>
          </cell>
          <cell r="C19707" t="str">
            <v>Active</v>
          </cell>
          <cell r="D19707" t="str">
            <v>PROVIDE, SERVICES</v>
          </cell>
          <cell r="E19707" t="str">
            <v>PROVIDE SERVS:SUPPLY;SUPPLIER;I BOLT</v>
          </cell>
          <cell r="F19707" t="str">
            <v>PROVIDE, SERVICES: TYPE: SUPPLY; RATE TYPE: SUPPLIER; CATEGORY: I BOLT; DURATION: AS AND WHEN REQUIRED</v>
          </cell>
        </row>
        <row r="19708">
          <cell r="A19708" t="str">
            <v>3000035375</v>
          </cell>
          <cell r="B19708" t="str">
            <v>4</v>
          </cell>
          <cell r="C19708" t="str">
            <v>Active</v>
          </cell>
          <cell r="D19708" t="str">
            <v>PROVIDE, SERVICES</v>
          </cell>
          <cell r="E19708" t="str">
            <v>PROVIDE SERVS:SUPPLY;SUPPLIER</v>
          </cell>
          <cell r="F19708" t="str">
            <v>PROVIDE, SERVICES: TYPE: SUPPLY; RATE TYPE: SUPPLIER; CATEGORY: DSB SINGLE FINGER ASSEMBLY; DURATION: AS AND WHEN REQUIRED</v>
          </cell>
        </row>
        <row r="19709">
          <cell r="A19709" t="str">
            <v>3000035374</v>
          </cell>
          <cell r="B19709" t="str">
            <v>4</v>
          </cell>
          <cell r="C19709" t="str">
            <v>Active</v>
          </cell>
          <cell r="D19709" t="str">
            <v>PROVIDE, SERVICES</v>
          </cell>
          <cell r="E19709" t="str">
            <v>PROVIDE SERVS:SUPPLY,SUPPLIER</v>
          </cell>
          <cell r="F19709" t="str">
            <v>PROVIDE, SERVICES; TYPE SUPPLY; RATE TYPE SUPPLIER; CATEGORY BEARING LEVER ASSEMBLY; DURATION AS AND WHEN REQUIRED</v>
          </cell>
        </row>
        <row r="19710">
          <cell r="A19710" t="str">
            <v>3000035376</v>
          </cell>
          <cell r="B19710" t="str">
            <v>4</v>
          </cell>
          <cell r="C19710" t="str">
            <v>Active</v>
          </cell>
          <cell r="D19710" t="str">
            <v>PROVIDE, SERVICES</v>
          </cell>
          <cell r="E19710" t="str">
            <v>PROVIDE SERVS:SUPPLY;SUPPLIER</v>
          </cell>
          <cell r="F19710" t="str">
            <v>PROVIDE, SERVICES: TYPE: SUPPLY; RATE TYPE: SUPPLIER; CATEGORY: 66KV 1600A MALE CONTACT; DURATION: AS AND WHEN REQUIRED</v>
          </cell>
        </row>
        <row r="19711">
          <cell r="A19711" t="str">
            <v>3000035364</v>
          </cell>
          <cell r="B19711" t="str">
            <v>4</v>
          </cell>
          <cell r="C19711" t="str">
            <v>Active</v>
          </cell>
          <cell r="D19711" t="str">
            <v>REPAIR, AIR CONDITIONER</v>
          </cell>
          <cell r="E19711" t="str">
            <v>REPR AIRCON:PC BOARD;42CUC-36H1</v>
          </cell>
          <cell r="F19711" t="str">
            <v>REPAIR, AIR CONDITIONER; TYPE PC BOARD; REPAIR TYPE MINOR, 36 000 BTU; MODEL NUMBER: 42CUC-36H1</v>
          </cell>
        </row>
        <row r="19712">
          <cell r="A19712" t="str">
            <v>3000035367</v>
          </cell>
          <cell r="B19712" t="str">
            <v>4</v>
          </cell>
          <cell r="C19712" t="str">
            <v>Active</v>
          </cell>
          <cell r="D19712" t="str">
            <v>REPAIR, AIR CONDITIONER</v>
          </cell>
          <cell r="E19712" t="str">
            <v>REPR AIRCON:PC BOARD;42CSR018-713R</v>
          </cell>
          <cell r="F19712" t="str">
            <v>REPAIR, AIR CONDITIONER; TYPE PC BOARD; REPAIR TYPE MINOR, 1 000 BTU; MODEL NUMBER: 42CSR018-713R</v>
          </cell>
        </row>
        <row r="19713">
          <cell r="A19713" t="str">
            <v>3000035360</v>
          </cell>
          <cell r="B19713" t="str">
            <v>4</v>
          </cell>
          <cell r="C19713" t="str">
            <v>Active</v>
          </cell>
          <cell r="D19713" t="str">
            <v>REPAIR, AIR CONDITIONER</v>
          </cell>
          <cell r="E19713" t="str">
            <v>REPR AIRCON:PC BOARD;FAS-K244GH5</v>
          </cell>
          <cell r="F19713" t="str">
            <v>REPAIR, AIR CONDITIONER; TYPE PC BOARD; REPAIR TYPE MINOR, 24 000 BTU; MODEL NUMBER: FAS-K244GH5</v>
          </cell>
        </row>
        <row r="19714">
          <cell r="A19714" t="str">
            <v>3000035372</v>
          </cell>
          <cell r="B19714" t="str">
            <v>5</v>
          </cell>
          <cell r="C19714" t="str">
            <v>Active</v>
          </cell>
          <cell r="D19714" t="str">
            <v>TRAIN, PERSONNEL</v>
          </cell>
          <cell r="E19714" t="str">
            <v>TRAIN PRSNL:MEWP;5 DAYS</v>
          </cell>
          <cell r="F19714" t="str">
            <v>TRAIN, PERSONNEL: COURSE TYPE: MEWP; DURATION: 5 DAYS</v>
          </cell>
        </row>
        <row r="19715">
          <cell r="A19715" t="str">
            <v>3000035359</v>
          </cell>
          <cell r="B19715" t="str">
            <v>4</v>
          </cell>
          <cell r="C19715" t="str">
            <v>Active</v>
          </cell>
          <cell r="D19715" t="str">
            <v>REPAIR, AIR CONDITIONER</v>
          </cell>
          <cell r="E19715" t="str">
            <v>REPR AIRCON:PC BOARD;MINOR, 34 000 BTU</v>
          </cell>
          <cell r="F19715" t="str">
            <v>REPAIR, AIR CONDITIONER: TYPE: PC BOARD; REPAIR TYPE: MINOR, 34 000 BTU; MODEL NO: MUB042500EC-POTI</v>
          </cell>
        </row>
        <row r="19716">
          <cell r="A19716" t="str">
            <v>3000035339</v>
          </cell>
          <cell r="B19716" t="str">
            <v>4</v>
          </cell>
          <cell r="C19716" t="str">
            <v>Active</v>
          </cell>
          <cell r="D19716" t="str">
            <v>REPAIR, AIR CONDITIONER</v>
          </cell>
          <cell r="E19716" t="str">
            <v>REPR AIRCON:COMPRESSOR;MINOR, 21 000 BTU</v>
          </cell>
          <cell r="F19716" t="str">
            <v>REPAIR, AIR CONDITIONER: TYPE: COMPRESSOR; REPAIR TYPE: MINOR, 21 000 BTU; MODEL NO: 42NQV050M</v>
          </cell>
        </row>
        <row r="19717">
          <cell r="A19717" t="str">
            <v>3000035358</v>
          </cell>
          <cell r="B19717" t="str">
            <v>4</v>
          </cell>
          <cell r="C19717" t="str">
            <v>Active</v>
          </cell>
          <cell r="D19717" t="str">
            <v>REPAIR, AIR CONDITIONER</v>
          </cell>
          <cell r="E19717" t="str">
            <v>REPR AIRCON:PC BOARD;MINOR, 36 000 BTU</v>
          </cell>
          <cell r="F19717" t="str">
            <v>REPAIR, AIR CONDITIONER: TYPE: PC BOARD; REPAIR TYPE: MINOR, 36 000 BTU; MODEL NO: 38HDT036-D-94125</v>
          </cell>
        </row>
        <row r="19718">
          <cell r="A19718" t="str">
            <v>3000035353</v>
          </cell>
          <cell r="B19718" t="str">
            <v>4</v>
          </cell>
          <cell r="C19718" t="str">
            <v>Active</v>
          </cell>
          <cell r="D19718" t="str">
            <v>REPAIR, AIR CONDITIONER</v>
          </cell>
          <cell r="E19718" t="str">
            <v>REPR AIRCON:PC BOARD;MINOR, 17 000 BTU</v>
          </cell>
          <cell r="F19718" t="str">
            <v>REPAIR, AIR CONDITIONER: TYPE: PC BOARD; REPAIR TYPE: MINOR, 17 000 BTU; MODEL NO: 38VN0361120A</v>
          </cell>
        </row>
        <row r="19719">
          <cell r="A19719" t="str">
            <v>3000035349</v>
          </cell>
          <cell r="B19719" t="str">
            <v>4</v>
          </cell>
          <cell r="C19719" t="str">
            <v>Active</v>
          </cell>
          <cell r="D19719" t="str">
            <v>REPAIR, AIR CONDITIONER</v>
          </cell>
          <cell r="E19719" t="str">
            <v>REPR AIRCON:COMPRESSOR;PUHY-P450YJM-A</v>
          </cell>
          <cell r="F19719" t="str">
            <v>REPAIR, AIR CONDITIONER: TYPE: COMPRESSOR; REPAIR TYPE: MINOR, 137 000 BTU; MODEL NO: PUHY-P450YJM-A</v>
          </cell>
        </row>
        <row r="19720">
          <cell r="A19720" t="str">
            <v>3000035337</v>
          </cell>
          <cell r="B19720" t="str">
            <v>4</v>
          </cell>
          <cell r="C19720" t="str">
            <v>Active</v>
          </cell>
          <cell r="D19720" t="str">
            <v>REPAIR, AIR CONDITIONER</v>
          </cell>
          <cell r="E19720" t="str">
            <v>REPR AIRCON:COMPRESSOR;MINOR, 24 000 BTU</v>
          </cell>
          <cell r="F19720" t="str">
            <v>REPAIR, AIR CONDITIONER: TYPE: COMPRESSOR; REPAIR TYPE: MINOR, 24 000 BTU; MODEL NO: 42NQV060M</v>
          </cell>
        </row>
        <row r="19721">
          <cell r="A19721" t="str">
            <v>3000035345</v>
          </cell>
          <cell r="B19721" t="str">
            <v>4</v>
          </cell>
          <cell r="C19721" t="str">
            <v>Active</v>
          </cell>
          <cell r="D19721" t="str">
            <v>REPAIR, AIR CONDITIONER</v>
          </cell>
          <cell r="E19721" t="str">
            <v>REPR AIRCON:COMPRESSOR;PUHY-P300YJM-A</v>
          </cell>
          <cell r="F19721" t="str">
            <v>REPAIR, AIR CONDITIONER: TYPE: COMPRESSOR; REPAIR TYPE: MINOR, 154 000 BTU; MODEL NO: PUHY-P300YJM-A</v>
          </cell>
        </row>
        <row r="19722">
          <cell r="A19722" t="str">
            <v>3000035371</v>
          </cell>
          <cell r="B19722" t="str">
            <v>4</v>
          </cell>
          <cell r="C19722" t="str">
            <v>Active</v>
          </cell>
          <cell r="D19722" t="str">
            <v>REPAIR, AIR CONDITIONER</v>
          </cell>
          <cell r="E19722" t="str">
            <v>REPR AIRCON:PC BOARD;MINOR, 96 000 BTU</v>
          </cell>
          <cell r="F19722" t="str">
            <v>REPAIR, AIR CONDITIONER: TYPE: PC BOARD; REPAIR TYPE: MINOR, 96 000 BTU; MODEL NO: PUHY-P250YJMA&lt;G&gt;</v>
          </cell>
        </row>
        <row r="19723">
          <cell r="A19723" t="str">
            <v>3000035331</v>
          </cell>
          <cell r="B19723" t="str">
            <v>4</v>
          </cell>
          <cell r="C19723" t="str">
            <v>Active</v>
          </cell>
          <cell r="D19723" t="str">
            <v>REPAIR, AIR CONDITIONER</v>
          </cell>
          <cell r="E19723" t="str">
            <v>REPR AIRCON:COMPRESSOR;MINOR, 24 000 BTU</v>
          </cell>
          <cell r="F19723" t="str">
            <v>REPAIR, AIR CONDITIONER: TYPE: COMPRESSOR; REPAIR TYPE: MINOR, 24 000 BTU; MODEL NO: 42QCE028708</v>
          </cell>
        </row>
        <row r="19724">
          <cell r="A19724" t="str">
            <v>3000035366</v>
          </cell>
          <cell r="B19724" t="str">
            <v>4</v>
          </cell>
          <cell r="C19724" t="str">
            <v>Active</v>
          </cell>
          <cell r="D19724" t="str">
            <v>REPAIR, AIR CONDITIONER</v>
          </cell>
          <cell r="E19724" t="str">
            <v>REPR AIRCON:PC BOARD;MINOR, 12 000 BTU</v>
          </cell>
          <cell r="F19724" t="str">
            <v>REPAIR, AIR CONDITIONER: TYPE: PC BOARD; REPAIR TYPE: MINOR, 12 000 BTU; MODEL NO: 38QGB012703</v>
          </cell>
        </row>
        <row r="19725">
          <cell r="A19725" t="str">
            <v>3000035350</v>
          </cell>
          <cell r="B19725" t="str">
            <v>4</v>
          </cell>
          <cell r="C19725" t="str">
            <v>Active</v>
          </cell>
          <cell r="D19725" t="str">
            <v>REPAIR, AIR CONDITIONER</v>
          </cell>
          <cell r="E19725" t="str">
            <v>REPR AIRCON:PC BOARD;MINOR, 56 000 BTU</v>
          </cell>
          <cell r="F19725" t="str">
            <v>REPAIR, AIR CONDITIONER: TYPE: PC BOARD; REPAIR TYPE: MINOR, 56 000 BTU; MODEL NO: GCL-7003H</v>
          </cell>
        </row>
        <row r="19726">
          <cell r="A19726" t="str">
            <v>3000035365</v>
          </cell>
          <cell r="B19726" t="str">
            <v>4</v>
          </cell>
          <cell r="C19726" t="str">
            <v>Active</v>
          </cell>
          <cell r="D19726" t="str">
            <v>REPAIR, AIR CONDITIONER</v>
          </cell>
          <cell r="E19726" t="str">
            <v>REPR AIRCON:PC BOARD;MINOR, 24 000 BTU</v>
          </cell>
          <cell r="F19726" t="str">
            <v>REPAIR, AIR CONDITIONER: TYPE: PC BOARD; REPAIR TYPE: MINOR, 24 000 BTU; MODEL NO: 42QCE028708</v>
          </cell>
        </row>
        <row r="19727">
          <cell r="A19727" t="str">
            <v>3000035330</v>
          </cell>
          <cell r="B19727" t="str">
            <v>4</v>
          </cell>
          <cell r="C19727" t="str">
            <v>Active</v>
          </cell>
          <cell r="D19727" t="str">
            <v>REPAIR, AIR CONDITIONER</v>
          </cell>
          <cell r="E19727" t="str">
            <v>REPR AIRCON:PC BOARD;MINOR, 12 000 BTU</v>
          </cell>
          <cell r="F19727" t="str">
            <v>REPAIR, AIR CONDITIONER: TYPE: PC BOARD; REPAIR TYPE: MINOR, 12 000 BTU; MODEL NO: MUH-GA35VB</v>
          </cell>
        </row>
        <row r="19728">
          <cell r="A19728" t="str">
            <v>3000035361</v>
          </cell>
          <cell r="B19728" t="str">
            <v>4</v>
          </cell>
          <cell r="C19728" t="str">
            <v>Active</v>
          </cell>
          <cell r="D19728" t="str">
            <v>REPAIR, AIR CONDITIONER</v>
          </cell>
          <cell r="E19728" t="str">
            <v>REPR AIRCON:PC BOARD;MINOR, 21 000 BTU</v>
          </cell>
          <cell r="F19728" t="str">
            <v>REPAIR, AIR CONDITIONER: TYPE: PC BOARD; REPAIR TYPE: MINOR, 21 000 BTU; MODEL NO: 42NQV050M</v>
          </cell>
        </row>
        <row r="19729">
          <cell r="A19729" t="str">
            <v>3000035338</v>
          </cell>
          <cell r="B19729" t="str">
            <v>4</v>
          </cell>
          <cell r="C19729" t="str">
            <v>Active</v>
          </cell>
          <cell r="D19729" t="str">
            <v>REPAIR, AIR CONDITIONER</v>
          </cell>
          <cell r="E19729" t="str">
            <v>REPR AIRCON:COMPRESSOR;MINOR, 60 000 BTU</v>
          </cell>
          <cell r="F19729" t="str">
            <v>REPAIR, AIR CONDITIONER: TYPE: COMPRESSOR; REPAIR TYPE: MINOR, 60 000 BTU; MODEL NO: FASC362GH8</v>
          </cell>
        </row>
        <row r="19730">
          <cell r="A19730" t="str">
            <v>3000035341</v>
          </cell>
          <cell r="B19730" t="str">
            <v>4</v>
          </cell>
          <cell r="C19730" t="str">
            <v>Active</v>
          </cell>
          <cell r="D19730" t="str">
            <v>REPAIR, AIR CONDITIONER</v>
          </cell>
          <cell r="E19730" t="str">
            <v>REPR AIRCON:COMPRESSOR;MINOR, 24 000 BTU</v>
          </cell>
          <cell r="F19730" t="str">
            <v>REPAIR, AIR CONDITIONER: TYPE: COMPRESSOR; REPAIR TYPE: MINOR, 24 000 BTU; MODEL NO: FAS-K244GH5</v>
          </cell>
        </row>
        <row r="19731">
          <cell r="A19731" t="str">
            <v>3000035357</v>
          </cell>
          <cell r="B19731" t="str">
            <v>4</v>
          </cell>
          <cell r="C19731" t="str">
            <v>Active</v>
          </cell>
          <cell r="D19731" t="str">
            <v>REPAIR, AIR CONDITIONER</v>
          </cell>
          <cell r="E19731" t="str">
            <v>REPR AIRCON:COMPRESSOR;MINOR, 96 000 BTU</v>
          </cell>
          <cell r="F19731" t="str">
            <v>REPAIR, AIR CONDITIONER: TYPE: COMPRESSOR; REPAIR TYPE: MINOR, 96 000 BTU; MODEL NO: PUHY-P250YJMA&lt;G&gt;</v>
          </cell>
        </row>
        <row r="19732">
          <cell r="A19732" t="str">
            <v>3000035362</v>
          </cell>
          <cell r="B19732" t="str">
            <v>4</v>
          </cell>
          <cell r="C19732" t="str">
            <v>Active</v>
          </cell>
          <cell r="D19732" t="str">
            <v>REPAIR, AIR CONDITIONER</v>
          </cell>
          <cell r="E19732" t="str">
            <v>REPR AIRCON:PC BOARD;MINOR, 24 000 BTU</v>
          </cell>
          <cell r="F19732" t="str">
            <v>REPAIR, AIR CONDITIONER: TYPE: PC BOARD; REPAIR TYPE: MINOR, 24 000 BTU; MODEL NO: 42NQV060M</v>
          </cell>
        </row>
        <row r="19733">
          <cell r="A19733" t="str">
            <v>3000035317</v>
          </cell>
          <cell r="B19733" t="str">
            <v>4</v>
          </cell>
          <cell r="C19733" t="str">
            <v>Active</v>
          </cell>
          <cell r="D19733" t="str">
            <v>REPAIR, AIR CONDITIONER</v>
          </cell>
          <cell r="E19733" t="str">
            <v>REPR AIRCON:PC BOARD;MINOR, 14 000 BTU</v>
          </cell>
          <cell r="F19733" t="str">
            <v>REPAIR, AIR CONDITIONER: TYPE: PC BOARD; REPAIR TYPE: MINOR, 14 000 BTU; MODEL NO: FAS-C362GH8</v>
          </cell>
        </row>
        <row r="19734">
          <cell r="A19734" t="str">
            <v>3000035316</v>
          </cell>
          <cell r="B19734" t="str">
            <v>4</v>
          </cell>
          <cell r="C19734" t="str">
            <v>Active</v>
          </cell>
          <cell r="D19734" t="str">
            <v>REPAIR, AIR CONDITIONER</v>
          </cell>
          <cell r="E19734" t="str">
            <v>REPR AIRCON:COMPRESSOR;MINOR, 25 000 BTU</v>
          </cell>
          <cell r="F19734" t="str">
            <v>REPAIR, AIR CONDITIONER: TYPE: COMPRESSOR; REPAIR TYPE: MINOR, 25 000 BTU; MODEL NO: MUZ-HJ71VA</v>
          </cell>
        </row>
        <row r="19735">
          <cell r="A19735" t="str">
            <v>3000035352</v>
          </cell>
          <cell r="B19735" t="str">
            <v>4</v>
          </cell>
          <cell r="C19735" t="str">
            <v>Active</v>
          </cell>
          <cell r="D19735" t="str">
            <v>REPAIR, AIR CONDITIONER</v>
          </cell>
          <cell r="E19735" t="str">
            <v>REPR AIRCON:PC BOARD;MINOR, 99 000 BTU</v>
          </cell>
          <cell r="F19735" t="str">
            <v>REPAIR, AIR CONDITIONER: TYPE: PC BOARD; REPAIR TYPE: MINOR, 99 000 BTU; MODEL NO: DUITY250YJM-A&lt;G&gt;</v>
          </cell>
        </row>
        <row r="19736">
          <cell r="A19736" t="str">
            <v>3000035325</v>
          </cell>
          <cell r="B19736" t="str">
            <v>4</v>
          </cell>
          <cell r="C19736" t="str">
            <v>Active</v>
          </cell>
          <cell r="D19736" t="str">
            <v>REPAIR, AIR CONDITIONER</v>
          </cell>
          <cell r="E19736" t="str">
            <v>REPR AIRCON:PC BOARD;MINOR, 137 000 BTU</v>
          </cell>
          <cell r="F19736" t="str">
            <v>REPAIR, AIR CONDITIONER: TYPE: PC BOARD; REPAIR TYPE: MINOR, 137 000 BTU; MODEL NO: PUHY-P450YJM-A</v>
          </cell>
        </row>
        <row r="19737">
          <cell r="A19737" t="str">
            <v>3000035356</v>
          </cell>
          <cell r="B19737" t="str">
            <v>4</v>
          </cell>
          <cell r="C19737" t="str">
            <v>Active</v>
          </cell>
          <cell r="D19737" t="str">
            <v>REPAIR, AIR CONDITIONER</v>
          </cell>
          <cell r="E19737" t="str">
            <v>REPR AIRCON:PC BOARD;MINOR, 31 000 BTU</v>
          </cell>
          <cell r="F19737" t="str">
            <v>REPAIR, AIR CONDITIONER: TYPE: PC BOARD; REPAIR TYPE: MINOR, 31 000 BTU; MODEL NO: 2101Y30648</v>
          </cell>
        </row>
        <row r="19738">
          <cell r="A19738" t="str">
            <v>3000035319</v>
          </cell>
          <cell r="B19738" t="str">
            <v>4</v>
          </cell>
          <cell r="C19738" t="str">
            <v>Active</v>
          </cell>
          <cell r="D19738" t="str">
            <v>REPAIR, AIR CONDITIONER</v>
          </cell>
          <cell r="E19738" t="str">
            <v>REPR AIRCON:PC BOARD;MINOR, 60 000 BTU</v>
          </cell>
          <cell r="F19738" t="str">
            <v>REPAIR, AIR CONDITIONER: TYPE: PC BOARD; REPAIR TYPE: MINOR, 60 000 BTU; MODEL NO: FASC362GH8</v>
          </cell>
        </row>
        <row r="19739">
          <cell r="A19739" t="str">
            <v>3000035369</v>
          </cell>
          <cell r="B19739" t="str">
            <v>4</v>
          </cell>
          <cell r="C19739" t="str">
            <v>Active</v>
          </cell>
          <cell r="D19739" t="str">
            <v>REPAIR, AIR CONDITIONER</v>
          </cell>
          <cell r="E19739" t="str">
            <v>REPR AIRCON:PC BOARD;MINOR, 1 000 BTU</v>
          </cell>
          <cell r="F19739" t="str">
            <v>REPAIR, AIR CONDITIONER: TYPE: PC BOARD; REPAIR TYPE: MINOR, 1 000 BTU; MODEL NO: FXAQ25MAVE</v>
          </cell>
        </row>
        <row r="19740">
          <cell r="A19740" t="str">
            <v>3000035347</v>
          </cell>
          <cell r="B19740" t="str">
            <v>4</v>
          </cell>
          <cell r="C19740" t="str">
            <v>Active</v>
          </cell>
          <cell r="D19740" t="str">
            <v>REPAIR, AIR CONDITIONER</v>
          </cell>
          <cell r="E19740" t="str">
            <v>REPR AIRCON:COMPRESSOR;MINOR, 56 000 BTU</v>
          </cell>
          <cell r="F19740" t="str">
            <v>REPAIR, AIR CONDITIONER: TYPE: COMPRESSOR; REPAIR TYPE: MINOR, 56 000 BTU; MODEL NO: GCL-7003H</v>
          </cell>
        </row>
        <row r="19741">
          <cell r="A19741" t="str">
            <v>3000035351</v>
          </cell>
          <cell r="B19741" t="str">
            <v>4</v>
          </cell>
          <cell r="C19741" t="str">
            <v>Active</v>
          </cell>
          <cell r="D19741" t="str">
            <v>REPAIR, AIR CONDITIONER</v>
          </cell>
          <cell r="E19741" t="str">
            <v>REPR AIRCON:COMPRESSOR;MINOR, 96 000 BTU</v>
          </cell>
          <cell r="F19741" t="str">
            <v>REPAIR, AIR CONDITIONER: TYPE: COMPRESSOR; REPAIR TYPE: MINOR, 96 000 BTU; MODEL NO: PUHY-P250YJM-A</v>
          </cell>
        </row>
        <row r="19742">
          <cell r="A19742" t="str">
            <v>3000035321</v>
          </cell>
          <cell r="B19742" t="str">
            <v>4</v>
          </cell>
          <cell r="C19742" t="str">
            <v>Active</v>
          </cell>
          <cell r="D19742" t="str">
            <v>REPAIR, AIR CONDITIONER</v>
          </cell>
          <cell r="E19742" t="str">
            <v>REPR AIRCON:COMPRESSOR;MINOR, 3 000 BTU</v>
          </cell>
          <cell r="F19742" t="str">
            <v>REPAIR, AIR CONDITIONER: TYPE: COMPRESSOR; REPAIR TYPE: MINOR, 3 000 BTU; MODEL NO: JASA-H09A4/HAS</v>
          </cell>
        </row>
        <row r="19743">
          <cell r="A19743" t="str">
            <v>3000035329</v>
          </cell>
          <cell r="B19743" t="str">
            <v>4</v>
          </cell>
          <cell r="C19743" t="str">
            <v>Active</v>
          </cell>
          <cell r="D19743" t="str">
            <v>REPAIR, AIR CONDITIONER</v>
          </cell>
          <cell r="E19743" t="str">
            <v>REPR AIRCON:PC BOARD;MINOR, 3 000 BTU</v>
          </cell>
          <cell r="F19743" t="str">
            <v>REPAIR, AIR CONDITIONER: TYPE: PC BOARD; REPAIR TYPE: MINOR, 3 000 BTU; MODEL NO: QTF012714GE</v>
          </cell>
        </row>
        <row r="19744">
          <cell r="A19744" t="str">
            <v>3000035343</v>
          </cell>
          <cell r="B19744" t="str">
            <v>4</v>
          </cell>
          <cell r="C19744" t="str">
            <v>Active</v>
          </cell>
          <cell r="D19744" t="str">
            <v>REPAIR, AIR CONDITIONER</v>
          </cell>
          <cell r="E19744" t="str">
            <v>REPR AIRCON:COMPRESSOR;MINOR, 21 000 BTU</v>
          </cell>
          <cell r="F19744" t="str">
            <v>REPAIR, AIR CONDITIONER: TYPE: COMPRESSOR; REPAIR TYPE: MINOR, 21 000 BTU; MODEL NO: 38VN0481120A</v>
          </cell>
        </row>
        <row r="19745">
          <cell r="A19745" t="str">
            <v>3000035354</v>
          </cell>
          <cell r="B19745" t="str">
            <v>4</v>
          </cell>
          <cell r="C19745" t="str">
            <v>Active</v>
          </cell>
          <cell r="D19745" t="str">
            <v>REPAIR, AIR CONDITIONER</v>
          </cell>
          <cell r="E19745" t="str">
            <v>REPR AIRCON:COMPRESSOR;MINOR, 48 000 BTU</v>
          </cell>
          <cell r="F19745" t="str">
            <v>REPAIR, AIR CONDITIONER: TYPE: COMPRESSOR; REPAIR TYPE: MINOR, 48 000 BTU; MODEL NO: GCL200H</v>
          </cell>
        </row>
        <row r="19746">
          <cell r="A19746" t="str">
            <v>3000035328</v>
          </cell>
          <cell r="B19746" t="str">
            <v>4</v>
          </cell>
          <cell r="C19746" t="str">
            <v>Active</v>
          </cell>
          <cell r="D19746" t="str">
            <v>REPAIR, AIR CONDITIONER</v>
          </cell>
          <cell r="E19746" t="str">
            <v>REPR AIRCON:COMPRESSOR;MINOR, 14 000 BTU</v>
          </cell>
          <cell r="F19746" t="str">
            <v>REPAIR, AIR CONDITIONER: TYPE: COMPRESSOR; REPAIR TYPE: MINOR, 14 000 BTU; MODEL NO: FAS-C362GH8</v>
          </cell>
        </row>
        <row r="19747">
          <cell r="A19747" t="str">
            <v>3000035340</v>
          </cell>
          <cell r="B19747" t="str">
            <v>4</v>
          </cell>
          <cell r="C19747" t="str">
            <v>Active</v>
          </cell>
          <cell r="D19747" t="str">
            <v>REPAIR, AIR CONDITIONER</v>
          </cell>
          <cell r="E19747" t="str">
            <v>REPR AIRCON:COMPRESSOR;MINOR, 99 000 BTU</v>
          </cell>
          <cell r="F19747" t="str">
            <v>REPAIR, AIR CONDITIONER: TYPE: COMPRESSOR; REPAIR TYPE: MINOR, 99 000 BTU; MODEL NO: DUITY250YJM-A&lt;G&gt;</v>
          </cell>
        </row>
        <row r="19748">
          <cell r="A19748" t="str">
            <v>3000035323</v>
          </cell>
          <cell r="B19748" t="str">
            <v>4</v>
          </cell>
          <cell r="C19748" t="str">
            <v>Active</v>
          </cell>
          <cell r="D19748" t="str">
            <v>REPAIR, AIR CONDITIONER</v>
          </cell>
          <cell r="E19748" t="str">
            <v>REPR AIRCON:COMPRESSOR;MINOR, 22 000 BTU</v>
          </cell>
          <cell r="F19748" t="str">
            <v>REPAIR, AIR CONDITIONER: TYPE: COMPRESSOR; REPAIR TYPE: MINOR, 22 000 BTU; MODEL NO: 42QPD022P</v>
          </cell>
        </row>
        <row r="19749">
          <cell r="A19749" t="str">
            <v>3000035320</v>
          </cell>
          <cell r="B19749" t="str">
            <v>4</v>
          </cell>
          <cell r="C19749" t="str">
            <v>Active</v>
          </cell>
          <cell r="D19749" t="str">
            <v>REPAIR, AIR CONDITIONER</v>
          </cell>
          <cell r="E19749" t="str">
            <v>REPR AIRCON:PC BOARD;MINOR, 18000 BTU</v>
          </cell>
          <cell r="F19749" t="str">
            <v>REPAIR, AIR CONDITIONER: TYPE: PC BOARD; REPAIR TYPE: MINOR, 18000 BTU; MODEL NO: Y9USE18-5A</v>
          </cell>
        </row>
        <row r="19750">
          <cell r="A19750" t="str">
            <v>3000035332</v>
          </cell>
          <cell r="B19750" t="str">
            <v>4</v>
          </cell>
          <cell r="C19750" t="str">
            <v>Active</v>
          </cell>
          <cell r="D19750" t="str">
            <v>REPAIR, AIR CONDITIONER</v>
          </cell>
          <cell r="E19750" t="str">
            <v>REPR AIRCON:COMPRESSOR;MINOR, 36 000 BTU</v>
          </cell>
          <cell r="F19750" t="str">
            <v>REPAIR, AIR CONDITIONER: TYPE: COMPRESSOR; REPAIR TYPE: MINOR, 36 000 BTU; MODEL NO: 42CUC-36H1</v>
          </cell>
        </row>
        <row r="19751">
          <cell r="A19751" t="str">
            <v>3000035355</v>
          </cell>
          <cell r="B19751" t="str">
            <v>4</v>
          </cell>
          <cell r="C19751" t="str">
            <v>Active</v>
          </cell>
          <cell r="D19751" t="str">
            <v>REPAIR, AIR CONDITIONER</v>
          </cell>
          <cell r="E19751" t="str">
            <v>REPR AIRCON:PC BOARD;MINOR, 96 000 BTU</v>
          </cell>
          <cell r="F19751" t="str">
            <v>REPAIR, AIR CONDITIONER: TYPE: PC BOARD; REPAIR TYPE: MINOR, 96 000 BTU; MODEL NO: PUHY-P250YJM-A</v>
          </cell>
        </row>
        <row r="19752">
          <cell r="A19752" t="str">
            <v>3000035314</v>
          </cell>
          <cell r="B19752" t="str">
            <v>4</v>
          </cell>
          <cell r="C19752" t="str">
            <v>Active</v>
          </cell>
          <cell r="D19752" t="str">
            <v>REPAIR, AIR CONDITIONER</v>
          </cell>
          <cell r="E19752" t="str">
            <v>REPR AIRCON:PC BOARD;MINOR, 22 000 BTU</v>
          </cell>
          <cell r="F19752" t="str">
            <v>REPAIR, AIR CONDITIONER: TYPE: PC BOARD; REPAIR TYPE: MINOR, 22 000 BTU; MODEL NO: 42QPD022P</v>
          </cell>
        </row>
        <row r="19753">
          <cell r="A19753" t="str">
            <v>3000035363</v>
          </cell>
          <cell r="B19753" t="str">
            <v>4</v>
          </cell>
          <cell r="C19753" t="str">
            <v>Active</v>
          </cell>
          <cell r="D19753" t="str">
            <v>REPAIR, AIR CONDITIONER</v>
          </cell>
          <cell r="E19753" t="str">
            <v>REPR AIRCON:PC BOARD;MINOR, 24 000 BTU</v>
          </cell>
          <cell r="F19753" t="str">
            <v>REPAIR, AIR CONDITIONER: TYPE: PC BOARD; REPAIR TYPE: MINOR, 24 000 BTU; MODEL NO: 38KNL018713</v>
          </cell>
        </row>
        <row r="19754">
          <cell r="A19754" t="str">
            <v>3000035368</v>
          </cell>
          <cell r="B19754" t="str">
            <v>4</v>
          </cell>
          <cell r="C19754" t="str">
            <v>Active</v>
          </cell>
          <cell r="D19754" t="str">
            <v>REPAIR, AIR CONDITIONER</v>
          </cell>
          <cell r="E19754" t="str">
            <v>REPR AIRCON:PC BOARD;MINOR, 3 000 BTU</v>
          </cell>
          <cell r="F19754" t="str">
            <v>REPAIR, AIR CONDITIONER: TYPE: PC BOARD; REPAIR TYPE: MINOR, 3 000 BTU; MODEL NO: JASA-H09A4/HAS</v>
          </cell>
        </row>
        <row r="19755">
          <cell r="A19755" t="str">
            <v>3000035326</v>
          </cell>
          <cell r="B19755" t="str">
            <v>4</v>
          </cell>
          <cell r="C19755" t="str">
            <v>Active</v>
          </cell>
          <cell r="D19755" t="str">
            <v>REPAIR, AIR CONDITIONER</v>
          </cell>
          <cell r="E19755" t="str">
            <v>REPR AIRCON:COMPRESSOR;MINOR, 1 000 BTU</v>
          </cell>
          <cell r="F19755" t="str">
            <v>REPAIR, AIR CONDITIONER: TYPE: COMPRESSOR; REPAIR TYPE: MINOR, 1 000 BTU; MODEL NO: FXAQ25MAVE</v>
          </cell>
        </row>
        <row r="19756">
          <cell r="A19756" t="str">
            <v>3000035370</v>
          </cell>
          <cell r="B19756" t="str">
            <v>4</v>
          </cell>
          <cell r="C19756" t="str">
            <v>Active</v>
          </cell>
          <cell r="D19756" t="str">
            <v>REPAIR, AIR CONDITIONER</v>
          </cell>
          <cell r="E19756" t="str">
            <v>REPR AIRCON:PC BOARD;MINOR, 21 000 BTU</v>
          </cell>
          <cell r="F19756" t="str">
            <v>REPAIR, AIR CONDITIONER: TYPE: PC BOARD; REPAIR TYPE: MINOR, 21 000 BTU; MODEL NO: 38VN0481120A</v>
          </cell>
        </row>
        <row r="19757">
          <cell r="A19757" t="str">
            <v>3000035334</v>
          </cell>
          <cell r="B19757" t="str">
            <v>4</v>
          </cell>
          <cell r="C19757" t="str">
            <v>Active</v>
          </cell>
          <cell r="D19757" t="str">
            <v>REPAIR, AIR CONDITIONER</v>
          </cell>
          <cell r="E19757" t="str">
            <v>REPR AIRCON:PC BOARD;MINOR, 25 000 BTU</v>
          </cell>
          <cell r="F19757" t="str">
            <v>REPAIR, AIR CONDITIONER: TYPE: PC BOARD; REPAIR TYPE: MINOR, 25 000 BTU; MODEL NO: MUZ-HJ71VA</v>
          </cell>
        </row>
        <row r="19758">
          <cell r="A19758" t="str">
            <v>3000035315</v>
          </cell>
          <cell r="B19758" t="str">
            <v>4</v>
          </cell>
          <cell r="C19758" t="str">
            <v>Active</v>
          </cell>
          <cell r="D19758" t="str">
            <v>REPAIR, AIR CONDITIONER</v>
          </cell>
          <cell r="E19758" t="str">
            <v>REPR AIRCON:COMPRESSOR;MINOR, 1 000 BTU</v>
          </cell>
          <cell r="F19758" t="str">
            <v>REPAIR, AIR CONDITIONER: TYPE: COMPRESSOR; REPAIR TYPE: MINOR, 1 000 BTU; MODEL NO: 42CSR018-713R</v>
          </cell>
        </row>
        <row r="19759">
          <cell r="A19759" t="str">
            <v>3000035344</v>
          </cell>
          <cell r="B19759" t="str">
            <v>4</v>
          </cell>
          <cell r="C19759" t="str">
            <v>Active</v>
          </cell>
          <cell r="D19759" t="str">
            <v>REPAIR, AIR CONDITIONER</v>
          </cell>
          <cell r="E19759" t="str">
            <v>REPR AIRCON:COMPRESSOR;MINOR, 34 000 BTU</v>
          </cell>
          <cell r="F19759" t="str">
            <v>REPAIR, AIR CONDITIONER: TYPE: COMPRESSOR; REPAIR TYPE: MINOR, 34 000 BTU; MODEL NO: MUB042500EC-POTI</v>
          </cell>
        </row>
        <row r="19760">
          <cell r="A19760" t="str">
            <v>3000035322</v>
          </cell>
          <cell r="B19760" t="str">
            <v>4</v>
          </cell>
          <cell r="C19760" t="str">
            <v>Active</v>
          </cell>
          <cell r="D19760" t="str">
            <v>REPAIR, AIR CONDITIONER</v>
          </cell>
          <cell r="E19760" t="str">
            <v>REPR AIRCON:PC BOARD;MINOR, 154 000 BTU</v>
          </cell>
          <cell r="F19760" t="str">
            <v>REPAIR, AIR CONDITIONER: TYPE: PC BOARD; REPAIR TYPE: MINOR, 154 000 BTU; MODEL NO: PUHY-P300YJM-A</v>
          </cell>
        </row>
        <row r="19761">
          <cell r="A19761" t="str">
            <v>3000035348</v>
          </cell>
          <cell r="B19761" t="str">
            <v>4</v>
          </cell>
          <cell r="C19761" t="str">
            <v>Active</v>
          </cell>
          <cell r="D19761" t="str">
            <v>REPAIR, AIR CONDITIONER</v>
          </cell>
          <cell r="E19761" t="str">
            <v>REPR AIRCON:PC BOARD;MINOR, 48 000 BTU</v>
          </cell>
          <cell r="F19761" t="str">
            <v>REPAIR, AIR CONDITIONER: TYPE: PC BOARD; REPAIR TYPE: MINOR, 48 000 BTU; MODEL NO: GCL200H</v>
          </cell>
        </row>
        <row r="19762">
          <cell r="A19762" t="str">
            <v>3000035313</v>
          </cell>
          <cell r="B19762" t="str">
            <v>5</v>
          </cell>
          <cell r="C19762" t="str">
            <v>Active</v>
          </cell>
          <cell r="D19762" t="str">
            <v>REFURBISH, EQUIPMENT</v>
          </cell>
          <cell r="E19762" t="str">
            <v>REFURBISH EQUIP:MANUAL</v>
          </cell>
          <cell r="F19762" t="str">
            <v>REFURBISH, EQUIPMENT: TYPE: TENSION RAMS &amp; LOADING SYSTEM PRESSURE CONTROL CABINETS; METHOD: MANUAL</v>
          </cell>
        </row>
        <row r="19763">
          <cell r="A19763" t="str">
            <v>3000035312</v>
          </cell>
          <cell r="B19763" t="str">
            <v>5</v>
          </cell>
          <cell r="C19763" t="str">
            <v>Active</v>
          </cell>
          <cell r="D19763" t="str">
            <v>INSTALL, EQUIPMENT, ELECTRONIC</v>
          </cell>
          <cell r="E19763" t="str">
            <v>INSTL EQP ELECTRNC:PLUG AND PLAY DEVICE</v>
          </cell>
          <cell r="F19763" t="str">
            <v>INSTALL, EQUIPMENT, ELECTRONIC: TYPE: SOUNDCRAFT SIGNATURE 10 IN MFX MIXER; METHOD: PLUG AND PLAY DEVICE; STANDARD: AUDIO DEVICE</v>
          </cell>
        </row>
        <row r="19764">
          <cell r="A19764" t="str">
            <v>3000035311</v>
          </cell>
          <cell r="B19764" t="str">
            <v>5</v>
          </cell>
          <cell r="C19764" t="str">
            <v>Active</v>
          </cell>
          <cell r="D19764" t="str">
            <v>INSTALL, EQUIPMENT, ELECTRONIC</v>
          </cell>
          <cell r="E19764" t="str">
            <v>INSTL EQP ELECTRNC:PLUG AND PLAY</v>
          </cell>
          <cell r="F19764" t="str">
            <v>INSTALL, EQUIPMENT, ELECTRONIC: TYPE: 1-PR AUDIO SIGNAL CABLE, AND 3 CORE POWER CABLE 1.5MM PER METRE; METHOD: PLUG AND PLAY; STANDARD: AUDIO CABLES</v>
          </cell>
        </row>
        <row r="19765">
          <cell r="A19765" t="str">
            <v>3000035308</v>
          </cell>
          <cell r="B19765" t="str">
            <v>5</v>
          </cell>
          <cell r="C19765" t="str">
            <v>Active</v>
          </cell>
          <cell r="D19765" t="str">
            <v>INSTALL, EQUIPMENT, ELECTRONIC</v>
          </cell>
          <cell r="E19765" t="str">
            <v>INSTL EQP ELECTRNC:PLUG AND PLAY;DEVICE</v>
          </cell>
          <cell r="F19765" t="str">
            <v>INSTALL, EQUIPMENT, ELECTRONIC: TYPE: DICENTIS TRANSPORT CASE FOR EIGHT DEVICES; METHOD: PLUG AND PLAY; STANDARD: DEVICE</v>
          </cell>
        </row>
        <row r="19766">
          <cell r="A19766" t="str">
            <v>3000035309</v>
          </cell>
          <cell r="B19766" t="str">
            <v>5</v>
          </cell>
          <cell r="C19766" t="str">
            <v>Active</v>
          </cell>
          <cell r="D19766" t="str">
            <v>INSTALL, EQUIPMENT, ELECTRONIC</v>
          </cell>
          <cell r="E19766" t="str">
            <v>INSTL EQP ELECTRNC:PLUG AND PLAY DEVICE</v>
          </cell>
          <cell r="F19766" t="str">
            <v>INSTALL, EQUIPMENT, ELECTRONIC: TYPE: SHURE BLX DUAL VOCAL WIRELESS SYSTEM 2XSM58; METHOD: PLUG AND PLAY DEVICE; STANDARD: INPUT DEVICE</v>
          </cell>
        </row>
        <row r="19767">
          <cell r="A19767" t="str">
            <v>3000035307</v>
          </cell>
          <cell r="B19767" t="str">
            <v>4</v>
          </cell>
          <cell r="C19767" t="str">
            <v>Active</v>
          </cell>
          <cell r="D19767" t="str">
            <v>INSTALL, EQUIPMENT, ELECTRONIC</v>
          </cell>
          <cell r="E19767" t="str">
            <v>INSTL EQP ELECTRNC:PLUG AND PLAY</v>
          </cell>
          <cell r="F19767" t="str">
            <v>INSTALL, EQUIPMENT, ELECTRONIC: TYPE: DICENTIS BATTERY PACK AND FOUR CHARGERS FOR FIVE BATTERIES; METHOD: PLUG AND PLAY</v>
          </cell>
        </row>
        <row r="19768">
          <cell r="A19768" t="str">
            <v>3000035310</v>
          </cell>
          <cell r="B19768" t="str">
            <v>5</v>
          </cell>
          <cell r="C19768" t="str">
            <v>Active</v>
          </cell>
          <cell r="D19768" t="str">
            <v>LICENSE</v>
          </cell>
          <cell r="E19768" t="str">
            <v>LICENSE:SARRACA REGISTRATION;3 YR</v>
          </cell>
          <cell r="F19768" t="str">
            <v>LICENSE: TYPE: SARRACA REGISTRATION; VALIDITY DURATION: 3 YR</v>
          </cell>
        </row>
        <row r="19769">
          <cell r="A19769" t="str">
            <v>3000035305</v>
          </cell>
          <cell r="B19769" t="str">
            <v>4</v>
          </cell>
          <cell r="C19769" t="str">
            <v>Active</v>
          </cell>
          <cell r="D19769" t="str">
            <v>PROVIDE, SECURITY SERVICE</v>
          </cell>
          <cell r="E19769" t="str">
            <v>PRVD SCRTY SERV:UNARMED</v>
          </cell>
          <cell r="F19769" t="str">
            <v>PROVIDE, SECURITY SERVICE: TYPE: UNARMED; METHOD: SECURITY ON SITE - 24 HOUR UNARMED SECURITY</v>
          </cell>
        </row>
        <row r="19770">
          <cell r="A19770" t="str">
            <v>3000035304</v>
          </cell>
          <cell r="B19770" t="str">
            <v>5</v>
          </cell>
          <cell r="C19770" t="str">
            <v>Active</v>
          </cell>
          <cell r="D19770" t="str">
            <v>TRAIN, PERSONNEL</v>
          </cell>
          <cell r="E19770" t="str">
            <v>TRAIN PRSNL:OPERATIONAL EXCELLENCE</v>
          </cell>
          <cell r="F19770" t="str">
            <v>TRAIN, PERSONNEL: COURSE TYPE: OPERATIONAL EXCELLENCE; DURATION: AS IT WILL DIFFER FROM ONE SERVICE PROVIDER</v>
          </cell>
        </row>
        <row r="19771">
          <cell r="A19771" t="str">
            <v>3000035303</v>
          </cell>
          <cell r="B19771" t="str">
            <v>5</v>
          </cell>
          <cell r="C19771" t="str">
            <v>Active</v>
          </cell>
          <cell r="D19771" t="str">
            <v>DISMANTLE, EQUIPMENT</v>
          </cell>
          <cell r="E19771" t="str">
            <v>DISMNTL EQP:IP ESV VALVE;MANUAL</v>
          </cell>
          <cell r="F19771" t="str">
            <v>DISMANTLE, EQUIPMENT: TYPE: IP ESV VALVE; METHOD: MANUAL</v>
          </cell>
        </row>
        <row r="19772">
          <cell r="A19772" t="str">
            <v>3000035302</v>
          </cell>
          <cell r="B19772" t="str">
            <v>4</v>
          </cell>
          <cell r="C19772" t="str">
            <v>Active</v>
          </cell>
          <cell r="D19772" t="str">
            <v>PROVIDE, SERVICES</v>
          </cell>
          <cell r="E19772" t="str">
            <v>PROVIDE SERVS:ONCE OFF;ENVIRONMENTAL</v>
          </cell>
          <cell r="F19772" t="str">
            <v>PROVIDE, SERVICES: TYPE: SUPPLY AND DELIVERY OF TREES; RATE TYPE: ONCE OFF; CATEGORY: ENVIRONMENTAL; DURATION: AS AND WHEN REQUIRED</v>
          </cell>
        </row>
        <row r="19773">
          <cell r="A19773" t="str">
            <v>3000035300</v>
          </cell>
          <cell r="B19773" t="str">
            <v>5</v>
          </cell>
          <cell r="C19773" t="str">
            <v>Active</v>
          </cell>
          <cell r="D19773" t="str">
            <v>REPAIR, EQUIPMENT</v>
          </cell>
          <cell r="E19773" t="str">
            <v>REPR EQP:POWERPACK;AS PER SOW</v>
          </cell>
          <cell r="F19773" t="str">
            <v>REPAIR, EQUIPMENT: TYPE: POWERPACK; METHOD: AS PER SOW</v>
          </cell>
        </row>
        <row r="19774">
          <cell r="A19774" t="str">
            <v>3000035299</v>
          </cell>
          <cell r="B19774" t="str">
            <v>5</v>
          </cell>
          <cell r="C19774" t="str">
            <v>Active</v>
          </cell>
          <cell r="D19774" t="str">
            <v>REPAIR, EQUIPMENT</v>
          </cell>
          <cell r="E19774" t="str">
            <v>REPR EQP:PA FAN IMPELLER;METHOD</v>
          </cell>
          <cell r="F19774" t="str">
            <v>REPAIR, EQUIPMENT: TYPE: PA FAN IMPELLER; METHOD: METHOD; TTPA1-6IR0015 WELD REPAIR IMPELLER BORE</v>
          </cell>
        </row>
        <row r="19775">
          <cell r="A19775" t="str">
            <v>3000035297</v>
          </cell>
          <cell r="B19775" t="str">
            <v>5</v>
          </cell>
          <cell r="C19775" t="str">
            <v>Active</v>
          </cell>
          <cell r="D19775" t="str">
            <v>REPAIR, EQUIPMENT</v>
          </cell>
          <cell r="E19775" t="str">
            <v>REPR EQP:PA FAN IMPELLER,METHOD</v>
          </cell>
          <cell r="F19775" t="str">
            <v>REPAIR, EQUIPMENT; TYPE PA FAN IMPELLER; METHOD METHOD; TTPA1-6IR0024 POLISH REMAINING TOLERANCE AREAS</v>
          </cell>
        </row>
        <row r="19776">
          <cell r="A19776" t="str">
            <v>3000035296</v>
          </cell>
          <cell r="B19776" t="str">
            <v>5</v>
          </cell>
          <cell r="C19776" t="str">
            <v>Active</v>
          </cell>
          <cell r="D19776" t="str">
            <v>REPAIR, EQUIPMENT</v>
          </cell>
          <cell r="E19776" t="str">
            <v>REPR EQP:PA FAN IMPELLER;METHOD</v>
          </cell>
          <cell r="F19776" t="str">
            <v>REPAIR, EQUIPMENT: TYPE: PA FAN IMPELLER; METHOD: METHOD; TTPA1-6IR0018 DYNAMIC BALANCE IMPELLER</v>
          </cell>
        </row>
        <row r="19777">
          <cell r="A19777" t="str">
            <v>3000035298</v>
          </cell>
          <cell r="B19777" t="str">
            <v>5</v>
          </cell>
          <cell r="C19777" t="str">
            <v>Active</v>
          </cell>
          <cell r="D19777" t="str">
            <v>REPAIR, EQUIPMENT</v>
          </cell>
          <cell r="E19777" t="str">
            <v>REPR EQP:PA FAN IMPELLER,METHOD</v>
          </cell>
          <cell r="F19777" t="str">
            <v>REPAIR, EQUIPMENT; TYPE PA FAN IMPELLER; METHOD METHOD; TTPA1-6IR0016 FIT NEW LINERS COMPLETE</v>
          </cell>
        </row>
        <row r="19778">
          <cell r="A19778" t="str">
            <v>3000035295</v>
          </cell>
          <cell r="B19778" t="str">
            <v>5</v>
          </cell>
          <cell r="C19778" t="str">
            <v>Active</v>
          </cell>
          <cell r="D19778" t="str">
            <v>REPAIR, EQUIPMENT</v>
          </cell>
          <cell r="E19778" t="str">
            <v>REPR EQP:PA FAN IMPELLER;METHOD</v>
          </cell>
          <cell r="F19778" t="str">
            <v>REPAIR, EQUIPMENT: TYPE: PA FAN IMPELLER; METHOD: METHOD; TTPA1-6IR0019 SHAFT IMPELLER</v>
          </cell>
        </row>
        <row r="19779">
          <cell r="A19779" t="str">
            <v>3000035292</v>
          </cell>
          <cell r="B19779" t="str">
            <v>5</v>
          </cell>
          <cell r="C19779" t="str">
            <v>Active</v>
          </cell>
          <cell r="D19779" t="str">
            <v>REPAIR, EQUIPMENT</v>
          </cell>
          <cell r="E19779" t="str">
            <v>REPR EQP:PA FAN IMPELLER,METHOD</v>
          </cell>
          <cell r="F19779" t="str">
            <v>REPAIR, EQUIPMENT; TYPE PA FAN IMPELLER; METHOD METHOD; TTPA1-6IR0020 PAINT IMPELLER FOR CORROSION PROTECTION</v>
          </cell>
        </row>
        <row r="19780">
          <cell r="A19780" t="str">
            <v>3000035294</v>
          </cell>
          <cell r="B19780" t="str">
            <v>5</v>
          </cell>
          <cell r="C19780" t="str">
            <v>Active</v>
          </cell>
          <cell r="D19780" t="str">
            <v>REPAIR, EQUIPMENT</v>
          </cell>
          <cell r="E19780" t="str">
            <v>REPR EQP:PA FAN IMPELLER;METHOD</v>
          </cell>
          <cell r="F19780" t="str">
            <v>REPAIR, EQUIPMENT: TYPE: PA FAN IMPELLER; METHOD: METHOD; TTPA1-6IR0017 STRESS RELIEVE IMPELLER</v>
          </cell>
        </row>
        <row r="19781">
          <cell r="A19781" t="str">
            <v>3000035293</v>
          </cell>
          <cell r="B19781" t="str">
            <v>5</v>
          </cell>
          <cell r="C19781" t="str">
            <v>Active</v>
          </cell>
          <cell r="D19781" t="str">
            <v>REPAIR, EQUIPMENT</v>
          </cell>
          <cell r="E19781" t="str">
            <v>REPR EQP:PA FAN IMPELLER;METHOD</v>
          </cell>
          <cell r="F19781" t="str">
            <v>REPAIR, EQUIPMENT: TYPE: PA FAN IMPELLER; METHOD: METHOD; TTPA1-6IR0023 WELD REPAIR BEARING JOURNALS AND THRUST FACES BEARING SEAL AND SHAFT SEAL AREAS</v>
          </cell>
        </row>
        <row r="19782">
          <cell r="A19782" t="str">
            <v>3000035291</v>
          </cell>
          <cell r="B19782" t="str">
            <v>5</v>
          </cell>
          <cell r="C19782" t="str">
            <v>Active</v>
          </cell>
          <cell r="D19782" t="str">
            <v>SURVEY, LAND</v>
          </cell>
          <cell r="E19782" t="str">
            <v>SURVEY, LAND:ARIAL;ARIAL MAP</v>
          </cell>
          <cell r="F19782" t="str">
            <v>SURVEY, LAND: TYPE: ARIAL; METHOD: CONDUCT A CONTOUR PLAN WITH X, Y AND Z CO-ORDINATE DATA AS PER SECTION 5 OF THE OPERATION AND MAINTENANCE MANUAL; FEEDBACK: ARIAL MAP</v>
          </cell>
        </row>
        <row r="19783">
          <cell r="A19783" t="str">
            <v>3000035290</v>
          </cell>
          <cell r="B19783" t="str">
            <v>5</v>
          </cell>
          <cell r="C19783" t="str">
            <v>Active</v>
          </cell>
          <cell r="D19783" t="str">
            <v>TRAIN, PERSONNEL</v>
          </cell>
          <cell r="E19783" t="str">
            <v>TRAIN PRSNL:BIZ AND PROC ANALYSIS</v>
          </cell>
          <cell r="F19783" t="str">
            <v>TRAIN, PERSONNEL: COURSE TYPE: BIZ AND PROC ANALYSIS; DURATION: 3 YEARS; BUSINESS &amp; PROCESS ANALYSIS</v>
          </cell>
        </row>
        <row r="19784">
          <cell r="A19784" t="str">
            <v>3000035288</v>
          </cell>
          <cell r="B19784" t="str">
            <v>5</v>
          </cell>
          <cell r="C19784" t="str">
            <v>Active</v>
          </cell>
          <cell r="D19784" t="str">
            <v>REPAIR, BEARING, SLEEVE</v>
          </cell>
          <cell r="E19784" t="str">
            <v>REPR BRNG SLV:FD FAN;METHOD</v>
          </cell>
          <cell r="F19784" t="str">
            <v>REPAIR, BEARING, SLEEVE: TYPE: FD FAN; METHOD: METHOD; TTFD1-6BR0005 REMETAL DE BEARING SLEEVE ( 10 1/2 INCH)</v>
          </cell>
        </row>
        <row r="19785">
          <cell r="A19785" t="str">
            <v>3000035286</v>
          </cell>
          <cell r="B19785" t="str">
            <v>5</v>
          </cell>
          <cell r="C19785" t="str">
            <v>Active</v>
          </cell>
          <cell r="D19785" t="str">
            <v>REPAIR, EQUIPMENT</v>
          </cell>
          <cell r="E19785" t="str">
            <v>REPR EQP:PA FAN IMPELLER;MANUAL</v>
          </cell>
          <cell r="F19785" t="str">
            <v>REPAIR, EQUIPMENT: TYPE: PA FAN IMPELLER; METHOD: MANUAL; TTPA1-6IR0009,10,11,12,13,14 IMPELLER WELD REPAIR 30,40,50,60,70,100 HOURS</v>
          </cell>
        </row>
        <row r="19786">
          <cell r="A19786" t="str">
            <v>3000035287</v>
          </cell>
          <cell r="B19786" t="str">
            <v>5</v>
          </cell>
          <cell r="C19786" t="str">
            <v>Active</v>
          </cell>
          <cell r="D19786" t="str">
            <v>REPAIR, BEARING, THRUST</v>
          </cell>
          <cell r="E19786" t="str">
            <v>REPR BRNG THRST:PA FAN;METHOD</v>
          </cell>
          <cell r="F19786" t="str">
            <v>REPAIR, BEARING, THRUST: TYPE: PA FAN; METHOD: METHOD; TTPA1-6BR0008 REMETAL BEARING THRUST WASHER DE</v>
          </cell>
        </row>
        <row r="19787">
          <cell r="A19787" t="str">
            <v>3000035285</v>
          </cell>
          <cell r="B19787" t="str">
            <v>5</v>
          </cell>
          <cell r="C19787" t="str">
            <v>Active</v>
          </cell>
          <cell r="D19787" t="str">
            <v>INSTALL, COMPONENT</v>
          </cell>
          <cell r="E19787" t="str">
            <v>INSTL COMPNT:CHEMICAL ANCHOR BASEPLATES</v>
          </cell>
          <cell r="F19787" t="str">
            <v>INSTALL, COMPONENT: TYPE: CHEMICAL ANCHOR BASEPLATES; METHOD: REMOVE OLD BASEPLATES, DRILL 4X M18 HOLES, SUPPLY AND INSTALL M16 CHEMICAL ANCHORS BASE PLATES; M16; SUPPLY 300 X 300 X 10 MM BASEPLATES</v>
          </cell>
        </row>
        <row r="19788">
          <cell r="A19788" t="str">
            <v>3000035282</v>
          </cell>
          <cell r="B19788" t="str">
            <v>5</v>
          </cell>
          <cell r="C19788" t="str">
            <v>Active</v>
          </cell>
          <cell r="D19788" t="str">
            <v>TEST, EQUIPMENT</v>
          </cell>
          <cell r="E19788" t="str">
            <v>TEST EQP:IMPACT TESTER;AS REQUIRED</v>
          </cell>
          <cell r="F19788" t="str">
            <v>TEST, EQUIPMENT: TYPE: IMPACT TESTER; METHOD: AS PER MANUFACTURERS SPECIFICATION; FREQUENCY: AS REQUIRED; FEEDBACK: WRITTEN REPORT</v>
          </cell>
        </row>
        <row r="19789">
          <cell r="A19789" t="str">
            <v>3000035281</v>
          </cell>
          <cell r="B19789" t="str">
            <v>4</v>
          </cell>
          <cell r="C19789" t="str">
            <v>Active</v>
          </cell>
          <cell r="D19789" t="str">
            <v>CALIBRATE, EQUIPMENT</v>
          </cell>
          <cell r="E19789" t="str">
            <v>CAL EQP:TENSILE TESTER, SPEED</v>
          </cell>
          <cell r="F19789" t="str">
            <v>CALIBRATE, EQUIPMENT: TYPE: TENSILE TESTER, SPEED; FREQUENCY: AS REQUIRED</v>
          </cell>
        </row>
        <row r="19790">
          <cell r="A19790" t="str">
            <v>3000035279</v>
          </cell>
          <cell r="B19790" t="str">
            <v>4</v>
          </cell>
          <cell r="C19790" t="str">
            <v>Active</v>
          </cell>
          <cell r="D19790" t="str">
            <v>CALIBRATE, EQUIPMENT</v>
          </cell>
          <cell r="E19790" t="str">
            <v>CAL EQP:TENSILE TESTER, SPLIT FURNACE</v>
          </cell>
          <cell r="F19790" t="str">
            <v>CALIBRATE, EQUIPMENT: TYPE: TENSILE TESTER, SPLIT FURNACE; FREQUENCY: AS REQUIRED</v>
          </cell>
        </row>
        <row r="19791">
          <cell r="A19791" t="str">
            <v>3000035283</v>
          </cell>
          <cell r="B19791" t="str">
            <v>4</v>
          </cell>
          <cell r="C19791" t="str">
            <v>Active</v>
          </cell>
          <cell r="D19791" t="str">
            <v>CALIBRATE, EQUIPMENT</v>
          </cell>
          <cell r="E19791" t="str">
            <v>CAL EQP:TENSILE TESTER, STRAIN</v>
          </cell>
          <cell r="F19791" t="str">
            <v>CALIBRATE, EQUIPMENT: TYPE: TENSILE TESTER, STRAIN; FREQUENCY: AS REQUIRED</v>
          </cell>
        </row>
        <row r="19792">
          <cell r="A19792" t="str">
            <v>3000035284</v>
          </cell>
          <cell r="B19792" t="str">
            <v>4</v>
          </cell>
          <cell r="C19792" t="str">
            <v>Active</v>
          </cell>
          <cell r="D19792" t="str">
            <v>CALIBRATE, EQUIPMENT</v>
          </cell>
          <cell r="E19792" t="str">
            <v>CAL EQP:TENSILE TESTER, FORCE</v>
          </cell>
          <cell r="F19792" t="str">
            <v>CALIBRATE, EQUIPMENT; TYPE TENSILE TESTER, FORCE; FREQUENCY AS REQUIRED</v>
          </cell>
        </row>
        <row r="19793">
          <cell r="A19793" t="str">
            <v>3000035280</v>
          </cell>
          <cell r="B19793" t="str">
            <v>5</v>
          </cell>
          <cell r="C19793" t="str">
            <v>Active</v>
          </cell>
          <cell r="D19793" t="str">
            <v>MAINTAIN, EQUIPMENT</v>
          </cell>
          <cell r="E19793" t="str">
            <v>MAINT EQP:TENSILE TESTER,AS REQUIRED</v>
          </cell>
          <cell r="F19793" t="str">
            <v>MAINTAIN, EQUIPMENT; TYPE TENSILE TESTER; FREQUENCY AS REQUIRED; METHOD SERVICE ELECTRO MECHANICAL COMPONENTS TO MANUFACTURERS SPECIFICATIONS</v>
          </cell>
        </row>
        <row r="19794">
          <cell r="A19794" t="str">
            <v>3000035278</v>
          </cell>
          <cell r="B19794" t="str">
            <v>4</v>
          </cell>
          <cell r="C19794" t="str">
            <v>Active</v>
          </cell>
          <cell r="D19794" t="str">
            <v>CALIBRATE, EQUIPMENT</v>
          </cell>
          <cell r="E19794" t="str">
            <v>CAL EQP:TENSILE TESTER, DISPLACEMENT</v>
          </cell>
          <cell r="F19794" t="str">
            <v>CALIBRATE, EQUIPMENT: TYPE: TENSILE TESTER, DISPLACEMENT; FREQUENCY: AS REQUIRED</v>
          </cell>
        </row>
        <row r="19795">
          <cell r="A19795" t="str">
            <v>3000035277</v>
          </cell>
          <cell r="B19795" t="str">
            <v>5</v>
          </cell>
          <cell r="C19795" t="str">
            <v>Active</v>
          </cell>
          <cell r="D19795" t="str">
            <v>INSTALL, EQUIPMENT</v>
          </cell>
          <cell r="E19795" t="str">
            <v>INSTL EQP:BOLTED STEEL SHELVING,MANUALLY</v>
          </cell>
          <cell r="F19795" t="str">
            <v>INSTALL, EQUIPMENT; TYPE BOLTED STEEL SHELVING; METHOD MANUALLY; STANDARD AS PER SCOPE OF WORK SUPPLIED; TWELVE DOUBLE SIDED ROWS OF CLOSED BACK AND SIDE BOLTED STEEL SHELVING UNITS, WITH SIX BAYS EACH TOTAL OF 144 BAYS. EACH BAY WILL BE APPROXIMATELY 2M HT X 0.9M WIDTH X 0.4M DEPTH STANDARD DIMENSION/SIZED SHELVING TO THOSE PROVIDED ARE ALSO ACCEPTABLE. EACH BAY SHALL HAVE SIX SHELVES FIVE OPENINGS TO THE HEIGHT. SHELVING SHALL BE SURELY BOLTED OR ANCHORED TO A CONCRETE FLOOR. THE MNIMUM UNIFORM DISTRIBUTED LOAD (UDL) PER SHELF LEVEL SHALL BE 100 KG.</v>
          </cell>
        </row>
        <row r="19796">
          <cell r="A19796" t="str">
            <v>3000035276</v>
          </cell>
          <cell r="B19796" t="str">
            <v>5</v>
          </cell>
          <cell r="C19796" t="str">
            <v>Active</v>
          </cell>
          <cell r="D19796" t="str">
            <v>INSPECT, EQUIPMENT</v>
          </cell>
          <cell r="E19796" t="str">
            <v>INSP EQP:CHECK AND SCRAP LADDER,SCRAP</v>
          </cell>
          <cell r="F19796" t="str">
            <v>INSPECT, EQUIPMENT; TYPE CHECK AND SCRAP LADDER; METHOD SCRAP; FEEDBACK WRITTEN</v>
          </cell>
        </row>
        <row r="19797">
          <cell r="A19797" t="str">
            <v>3000035230</v>
          </cell>
          <cell r="B19797" t="str">
            <v>5</v>
          </cell>
          <cell r="C19797" t="str">
            <v>Active</v>
          </cell>
          <cell r="D19797" t="str">
            <v>CLEAN, MATERIAL</v>
          </cell>
          <cell r="E19797" t="str">
            <v>CLEAN MTRL:UPHOLSTERY;MACHINE</v>
          </cell>
          <cell r="F19797" t="str">
            <v>CLEAN, MATERIAL: TYPE: UPHOLSTERY; METHOD: MACHINE; FREQUENCY: AS AND WHEN REQUIRED; CLEANING OF CHAIRS AND COUCHES</v>
          </cell>
        </row>
        <row r="19798">
          <cell r="A19798" t="str">
            <v>3000035228</v>
          </cell>
          <cell r="B19798" t="str">
            <v>5</v>
          </cell>
          <cell r="C19798" t="str">
            <v>Active</v>
          </cell>
          <cell r="D19798" t="str">
            <v>MACHINING</v>
          </cell>
          <cell r="E19798" t="str">
            <v>MACHINING:OFF SITE;PINION GEAR</v>
          </cell>
          <cell r="F19798" t="str">
            <v>MACHINING: METHOD: OFF SITE; COMPONENT: PINION GEAR</v>
          </cell>
        </row>
        <row r="19799">
          <cell r="A19799" t="str">
            <v>3000035227</v>
          </cell>
          <cell r="B19799" t="str">
            <v>5</v>
          </cell>
          <cell r="C19799" t="str">
            <v>Active</v>
          </cell>
          <cell r="D19799" t="str">
            <v>ESTABLISH, SITE</v>
          </cell>
          <cell r="E19799" t="str">
            <v>ESTB SITE:SILICONE RUBBER COATING</v>
          </cell>
          <cell r="F19799" t="str">
            <v>ESTABLISH, SITE: TYPE: SILICONE RUBBER COATING; ADDITIONAL TASK: HSE; TRAVELLING; ACCOMMODATION; MATERIAL SUPPLIER: SUBCONTRACTOR</v>
          </cell>
        </row>
        <row r="19800">
          <cell r="A19800" t="str">
            <v>3000035229</v>
          </cell>
          <cell r="B19800" t="str">
            <v>4</v>
          </cell>
          <cell r="C19800" t="str">
            <v>Active</v>
          </cell>
          <cell r="D19800" t="str">
            <v>APPLY, COATING</v>
          </cell>
          <cell r="E19800" t="str">
            <v>APPLY CTG:RTV SILICONE RUBBER,MANUAL</v>
          </cell>
          <cell r="F19800" t="str">
            <v>APPLY, COATING; TYPE RTV SILICONE RUBBER; METHOD MANUAL; COATING THICKNESS 270-350 UG; SURFACE TYPE AIR CORE REACTOR</v>
          </cell>
        </row>
        <row r="19801">
          <cell r="A19801" t="str">
            <v>3000035226</v>
          </cell>
          <cell r="B19801" t="str">
            <v>5</v>
          </cell>
          <cell r="C19801" t="str">
            <v>Active</v>
          </cell>
          <cell r="D19801" t="str">
            <v>INSTALL, EQUIPMENT</v>
          </cell>
          <cell r="E19801" t="str">
            <v>INSTL EQP:BOLTED STEEL SHELVING;MANUAL</v>
          </cell>
          <cell r="F19801" t="str">
            <v>INSTALL, EQUIPMENT: TYPE: BOLTED STEEL SHELVING; METHOD: MANUAL; STANDARD: AS PER PROVIDED SCOPE OF WORK; SIX DOUBLE SIDED ROWS OF CLOSED BACK AND SIDE BOLTED STEEL SHELVING UNITS WITH SIX BAY EACH TOTAL NO BAYS 72. EACH BAY WILL BE APPROXIMATELY 2M HT X 0.9M WIDTH X 0.4M DEPTH STANDARD DIMENSION/SIZED SHELVING TO THOSE PROVIDED ARE ALSO ACCEPTABLE. EACH BAY SHALL HAVE SIX SHELVES (FIVE OPENINGS) TO THE HEIGHT. SHELVING SHALL BE SECURELY BOLTED OR ANCHORED TO A CONCRETE FLOOR. THE MINIMUM UNIFORM DISTRIBUTED LOAD (UDL) PER SHELF LEVEL SHALL BE 100 KG.</v>
          </cell>
        </row>
        <row r="19802">
          <cell r="A19802" t="str">
            <v>3000035225</v>
          </cell>
          <cell r="B19802" t="str">
            <v>5</v>
          </cell>
          <cell r="C19802" t="str">
            <v>Active</v>
          </cell>
          <cell r="D19802" t="str">
            <v>STRIP AND QUOTE</v>
          </cell>
          <cell r="E19802" t="str">
            <v>STRIP &amp; QUOTE:PA FAN IMPELLER</v>
          </cell>
          <cell r="F19802" t="str">
            <v>STRIP AND QUOTE: EQUIPMENT: PA FAN IMPELLER; REASON: INSPECTION NDT IMPELLER TTPA1-6IR0001,2,3,4,5,6,7,8</v>
          </cell>
        </row>
        <row r="19803">
          <cell r="A19803" t="str">
            <v>3000035224</v>
          </cell>
          <cell r="B19803" t="str">
            <v>5</v>
          </cell>
          <cell r="C19803" t="str">
            <v>Active</v>
          </cell>
          <cell r="D19803" t="str">
            <v>REPAIR, BEARING, SLEEVE</v>
          </cell>
          <cell r="E19803" t="str">
            <v>REPR BRNG SLV:ID FAN</v>
          </cell>
          <cell r="F19803" t="str">
            <v>REPAIR, BEARING, SLEEVE: TYPE: ID FAN; METHOD: TTID1-6BR0005 REMETAL DE BEARING SLEEVE (13 INCH)</v>
          </cell>
        </row>
        <row r="19804">
          <cell r="A19804" t="str">
            <v>3000035222</v>
          </cell>
          <cell r="B19804" t="str">
            <v>5</v>
          </cell>
          <cell r="C19804" t="str">
            <v>Active</v>
          </cell>
          <cell r="D19804" t="str">
            <v>REPAIR, BEARING, SLEEVE</v>
          </cell>
          <cell r="E19804" t="str">
            <v>REPR BRNG SLV:PA FAN;METHOD</v>
          </cell>
          <cell r="F19804" t="str">
            <v>REPAIR, BEARING, SLEEVE: TYPE: PA FAN; METHOD: METHOD; TTPA1-6BR0005 REMETAL DE BEARING SLEEVE (7 INCH)</v>
          </cell>
        </row>
        <row r="19805">
          <cell r="A19805" t="str">
            <v>3000035223</v>
          </cell>
          <cell r="B19805" t="str">
            <v>5</v>
          </cell>
          <cell r="C19805" t="str">
            <v>Active</v>
          </cell>
          <cell r="D19805" t="str">
            <v>INSTALL, EQUIPMENT</v>
          </cell>
          <cell r="E19805" t="str">
            <v>INSTL EQP:BOLTED STEEL SHELVES,MANUAL</v>
          </cell>
          <cell r="F19805" t="str">
            <v>INSTALL, EQUIPMENT; TYPE BOLTED STEEL SHELVES; METHOD MANUAL; STANDARD AS PER PROVIDED SCOPE OF WORK; EIGHT DOUBLE SIDED ROWS OF CLOSED BACK AND SIDE BOLTED STEEL SHELVING UNITS WITH SIX BAYS EACH, TOTAL NUMBER OF BAYS OF 96. EACH BAY WILL BE APPROXIMATELY 2 M HT X 0.9 M WIDTH X 0.4 M DEPTH STANDARD DIMENSION/SIZED SHELVING TO THOSE PROVIDED ARE ALSO ACCEPTABLE. EACH BAY SHALL HAVE SIX SHELVES AND FIVE OPENINGS TO THE HEIGHT. SHELVING SHALL BE SECURELY BOLTED OR ANCHORED TO A CONCRETE FLOOR. THE MINIMUM UNIFORM DISTRIBUTED LOAD (UDL) PER SHELF LEVEL SHALL BE 100 KG.</v>
          </cell>
        </row>
        <row r="19806">
          <cell r="A19806" t="str">
            <v>3000035220</v>
          </cell>
          <cell r="B19806" t="str">
            <v>5</v>
          </cell>
          <cell r="C19806" t="str">
            <v>Active</v>
          </cell>
          <cell r="D19806" t="str">
            <v>INSTALL, EQUIPMENT</v>
          </cell>
          <cell r="E19806" t="str">
            <v>INSTL EQP:DOUBLE DEEP PALLET RACKING</v>
          </cell>
          <cell r="F19806" t="str">
            <v>INSTALL, EQUIPMENT: TYPE: DOUBLE DEEP PALLET RACKING; METHOD: MANUAL; STANDARD: AS PER PROVIDED SCOPE OF WORK; FOUR SINGLE ROWS OF MEDIUM DUTY PALLET RACKING, WITH TWO BAYS EACH TOTAL BAYS (TOTAL BAYS OF 8). EACH BAY WILL BE APPROXIMATELY 2.5M HT X 2.7 WIDTH X 0.9 M WIDE - STANDARD DIMENSION/SIZED RACKING SYSTEMS TO THOSE PROVIDED ARE ALSO ACCEPTABLE. EACH BAY SHALL HAVE THREE BEAM LEVELS TO THE HEIGHT. TIMBER DECKING TO BE PROVIDED IN ACCORDANCE WITH SANS 1783 PARTS 1 AND 2. RACKING SHALL BE SECURELY ANCHORED/BOLTED TO A CONCRETE FLOOR. SAFETY SIGNAGE TO BE PROVIDED FOR THE SYSTEMS.</v>
          </cell>
        </row>
        <row r="19807">
          <cell r="A19807" t="str">
            <v>3000035221</v>
          </cell>
          <cell r="B19807" t="str">
            <v>5</v>
          </cell>
          <cell r="C19807" t="str">
            <v>Active</v>
          </cell>
          <cell r="D19807" t="str">
            <v>INSTALL, EQUIPMENT</v>
          </cell>
          <cell r="E19807" t="str">
            <v>INSTL EQP:PALLET RACKING;MANUAL</v>
          </cell>
          <cell r="F19807" t="str">
            <v>INSTALL, EQUIPMENT: TYPE: PALLET RACKING; METHOD: MANUAL; STANDARD: AS PER PROVIDED SCOPE OF WORK; ONE (1) SINGLE ROW OF PALLET RACKING, WITH THREE (3) BAYS EACH. EACH BAY WILL HAVE EIGHT (8) BEAM LEVELS. THE LOADING CAPACITY PER BEAM LEVEL SHALL BE 2000 KG (UNIFORM DISTRIBUTED WEIGHT LOADING). EACH BAY WILL BE APPROXIMATELY 2.7M (WIDTH) X 0.9 (WIDE)- STANDARD DIMENSION/SIZED RACKING SYSEMS TO THOSE PROVIDED ARE ALSO ACCEPTABLE. TIMBER DECKING TO BE PROVIDED IN ACCORDANCE WITH SANS 1783 PARTS 1 AND 2. RACKING SHALL BE SECURELY ANCHORED/BOLTED TO A CONCRETE FLOOR. SAFETY SIGNAGE TO BE PROVIDED FOR THE SYSTEM.</v>
          </cell>
        </row>
        <row r="19808">
          <cell r="A19808" t="str">
            <v>3000035219</v>
          </cell>
          <cell r="B19808" t="str">
            <v>5</v>
          </cell>
          <cell r="C19808" t="str">
            <v>Active</v>
          </cell>
          <cell r="D19808" t="str">
            <v>INSTALL, EQUIPMENT</v>
          </cell>
          <cell r="E19808" t="str">
            <v>INSTL EQP:SELECTIVE PALLET RACKING</v>
          </cell>
          <cell r="F19808" t="str">
            <v>INSTALL, EQUIPMENT: TYPE: SELECTIVE PALLET RACKING; METHOD: MANUAL; STANDARD: AS PER PROVIDED SCOPE OF WORK; FOUR SINGLE ROWS OF MEDIUM DUTY PALLET RACKING WITH TWO BAYS EACH, TOTAL BAYS OF 8. EACH BAY WILL BE APPROXMATELY 2.5M HT X 2.7M WIDTH X 0.9M WIDE STANDARD DIMENSION/SIZED RACKING SYSTEMS TO THOSE PROVIDED ARE ALSO ACCEPLTABLE. EACH BAY SHALL HAVE THREE BEAM LEVELS TO THE HEIGHT. TIMBER DECKING TO BE PROVIDED IN ACCORDANCE WITH SANS 1783 PARTS 1 AND 2. RACKING SHALL BE SECURELY ANCHORED/BOLTED TO A CONCRETE FLOOR. SAFETY SIGNAGE TO BE PROVIDED FOR THE SYSTEMS.</v>
          </cell>
        </row>
        <row r="19809">
          <cell r="A19809" t="str">
            <v>3000035038</v>
          </cell>
          <cell r="B19809" t="str">
            <v>4</v>
          </cell>
          <cell r="C19809" t="str">
            <v>Active</v>
          </cell>
          <cell r="D19809" t="str">
            <v>REPAIR, AIR CONDITIONER</v>
          </cell>
          <cell r="E19809" t="str">
            <v>REPR AIRCON:14000 BTU, FAN MOTOR,MAJOR</v>
          </cell>
          <cell r="F19809" t="str">
            <v>REPAIR, AIR CONDITIONER; TYPE 14000 BTU, FAN MOTOR; REPAIR TYPE MAJOR; MODEL NUMBER: FAS-C362GH8</v>
          </cell>
        </row>
        <row r="19810">
          <cell r="A19810" t="str">
            <v>3000035025</v>
          </cell>
          <cell r="B19810" t="str">
            <v>4</v>
          </cell>
          <cell r="C19810" t="str">
            <v>Active</v>
          </cell>
          <cell r="D19810" t="str">
            <v>REPAIR, AIR CONDITIONER</v>
          </cell>
          <cell r="E19810" t="str">
            <v>REPR AIRCON:96000 BTU, FAN MOTOR,MAJOR</v>
          </cell>
          <cell r="F19810" t="str">
            <v>REPAIR, AIR CONDITIONER; TYPE 96000 BTU, FAN MOTOR; REPAIR TYPE MAJOR; MODEL NUMBER: PUHY-P250YJM-A</v>
          </cell>
        </row>
        <row r="19811">
          <cell r="A19811" t="str">
            <v>3000035045</v>
          </cell>
          <cell r="B19811" t="str">
            <v>4</v>
          </cell>
          <cell r="C19811" t="str">
            <v>Active</v>
          </cell>
          <cell r="D19811" t="str">
            <v>REPAIR, AIR CONDITIONER</v>
          </cell>
          <cell r="E19811" t="str">
            <v>REPR AIRCON:3000 BTU, FAN MOTOR,MAJOR</v>
          </cell>
          <cell r="F19811" t="str">
            <v>REPAIR, AIR CONDITIONER; TYPE 3000 BTU, FAN MOTOR; REPAIR TYPE MAJOR; MODEL NUMBER: JASA-H09A4/HAS</v>
          </cell>
        </row>
        <row r="19812">
          <cell r="A19812" t="str">
            <v>3000035050</v>
          </cell>
          <cell r="B19812" t="str">
            <v>4</v>
          </cell>
          <cell r="C19812" t="str">
            <v>Active</v>
          </cell>
          <cell r="D19812" t="str">
            <v>REPAIR, AIR CONDITIONER</v>
          </cell>
          <cell r="E19812" t="str">
            <v>REPR AIRCON:24000 BTU, FAN MOTOR,MAJOR</v>
          </cell>
          <cell r="F19812" t="str">
            <v>REPAIR, AIR CONDITIONER; TYPE 24000 BTU, FAN MOTOR; REPAIR TYPE MAJOR; MODEL NUMBER: 42QCE028708</v>
          </cell>
        </row>
        <row r="19813">
          <cell r="A19813" t="str">
            <v>3000035218</v>
          </cell>
          <cell r="B19813" t="str">
            <v>5</v>
          </cell>
          <cell r="C19813" t="str">
            <v>Active</v>
          </cell>
          <cell r="D19813" t="str">
            <v>INSTALL, FENCE</v>
          </cell>
          <cell r="E19813" t="str">
            <v>INSTL FENC:2.4 M HIGH DIAMOND MESH</v>
          </cell>
          <cell r="F19813" t="str">
            <v>INSTALL, FENCE: TYPE: 2.4 M HIGH DIAMOND MESH; MATERIAL: STEEL GALVANIZED; ANCHOR METHOD: CONCRETE, PHYSICAL AND MECHANICAL</v>
          </cell>
        </row>
        <row r="19814">
          <cell r="A19814" t="str">
            <v>3000035217</v>
          </cell>
          <cell r="B19814" t="str">
            <v>5</v>
          </cell>
          <cell r="C19814" t="str">
            <v>Active</v>
          </cell>
          <cell r="D19814" t="str">
            <v>INSTALL, ANCHOR</v>
          </cell>
          <cell r="E19814" t="str">
            <v>INSTL ANCHR:Y10 BAR;STEEL</v>
          </cell>
          <cell r="F19814" t="str">
            <v>INSTALL, ANCHOR: TYPE: Y10 BAR; MATERIAL: STEEL; METHOD: PHYSICAL AND MECHANICAL; ROUND BAR FOR FENCE</v>
          </cell>
        </row>
        <row r="19815">
          <cell r="A19815" t="str">
            <v>3000035210</v>
          </cell>
          <cell r="B19815" t="str">
            <v>5</v>
          </cell>
          <cell r="C19815" t="str">
            <v>Active</v>
          </cell>
          <cell r="D19815" t="str">
            <v>REPAIR, EQUIPMENT</v>
          </cell>
          <cell r="E19815" t="str">
            <v>REPR EQP:EMERGENCY, CORROSION PROTECTION</v>
          </cell>
          <cell r="F19815" t="str">
            <v>REPAIR, EQUIPMENT: TYPE: EMERGENCY, CORROSION PROTECTION; METHOD: RESTORE TO ORIGINAL CONDITION; REFERENCE NO: LES 07929</v>
          </cell>
        </row>
        <row r="19816">
          <cell r="A19816" t="str">
            <v>3000035214</v>
          </cell>
          <cell r="B19816" t="str">
            <v>5</v>
          </cell>
          <cell r="C19816" t="str">
            <v>Active</v>
          </cell>
          <cell r="D19816" t="str">
            <v>REPAIR, EQUIPMENT</v>
          </cell>
          <cell r="E19816" t="str">
            <v>REPR EQP:EMERGENCY, INSULATORS</v>
          </cell>
          <cell r="F19816" t="str">
            <v>REPAIR, EQUIPMENT: TYPE: EMERGENCY, INSULATORS; METHOD: RESTORE TO ORIGINAL CONDITION; REFERENCE NO: LES 07925</v>
          </cell>
        </row>
        <row r="19817">
          <cell r="A19817" t="str">
            <v>3000035211</v>
          </cell>
          <cell r="B19817" t="str">
            <v>5</v>
          </cell>
          <cell r="C19817" t="str">
            <v>Active</v>
          </cell>
          <cell r="D19817" t="str">
            <v>REPAIR, EQUIPMENT</v>
          </cell>
          <cell r="E19817" t="str">
            <v>REPR EQP:EMERGENCY, LINE LENGTH</v>
          </cell>
          <cell r="F19817" t="str">
            <v>REPAIR, EQUIPMENT: TYPE: EMERGENCY, LINE LENGTH; METHOD: RESTORE TO ORIGINAL CONDITION; REFERENCE NO: LES 07922</v>
          </cell>
        </row>
        <row r="19818">
          <cell r="A19818" t="str">
            <v>3000035215</v>
          </cell>
          <cell r="B19818" t="str">
            <v>5</v>
          </cell>
          <cell r="C19818" t="str">
            <v>Active</v>
          </cell>
          <cell r="D19818" t="str">
            <v>REPAIR, EQUIPMENT</v>
          </cell>
          <cell r="E19818" t="str">
            <v>REPR EQP:EMERGENCY, GROUND WIRE</v>
          </cell>
          <cell r="F19818" t="str">
            <v>REPAIR, EQUIPMENT: TYPE: EMERGENCY, GROUND WIRE; METHOD: RESTORE TO ORIGINAL CONDITION; REFERENCE NO: LES 07924</v>
          </cell>
        </row>
        <row r="19819">
          <cell r="A19819" t="str">
            <v>3000035209</v>
          </cell>
          <cell r="B19819" t="str">
            <v>5</v>
          </cell>
          <cell r="C19819" t="str">
            <v>Active</v>
          </cell>
          <cell r="D19819" t="str">
            <v>REPAIR, EQUIPMENT</v>
          </cell>
          <cell r="E19819" t="str">
            <v>REPR EQP:EMERGENCY, LINE ROUTE</v>
          </cell>
          <cell r="F19819" t="str">
            <v>REPAIR, EQUIPMENT: TYPE: EMERGENCY, LINE ROUTE; METHOD: RESTORE TO ORIGINAL CONDITION; REFERENCE NO: LES 07921</v>
          </cell>
        </row>
        <row r="19820">
          <cell r="A19820" t="str">
            <v>3000035212</v>
          </cell>
          <cell r="B19820" t="str">
            <v>5</v>
          </cell>
          <cell r="C19820" t="str">
            <v>Active</v>
          </cell>
          <cell r="D19820" t="str">
            <v>REPAIR, EQUIPMENT</v>
          </cell>
          <cell r="E19820" t="str">
            <v>REPR EQP:EMERGENCY, TOWERS</v>
          </cell>
          <cell r="F19820" t="str">
            <v>REPAIR, EQUIPMENT: TYPE: EMERGENCY, TOWERS; METHOD: RESTORE TO ORIGINAL CONDITION; REFERENCE NO: LES 07927</v>
          </cell>
        </row>
        <row r="19821">
          <cell r="A19821" t="str">
            <v>3000035216</v>
          </cell>
          <cell r="B19821" t="str">
            <v>5</v>
          </cell>
          <cell r="C19821" t="str">
            <v>Active</v>
          </cell>
          <cell r="D19821" t="str">
            <v>REPAIR, EQUIPMENT</v>
          </cell>
          <cell r="E19821" t="str">
            <v>REPR EQP:EMERGENCY, FOUNDATIONS</v>
          </cell>
          <cell r="F19821" t="str">
            <v>REPAIR, EQUIPMENT: TYPE: EMERGENCY, FOUNDATIONS; METHOD: RESTORE TO ORIGINAL CONDITION; REFERENCE NO: LES 07928</v>
          </cell>
        </row>
        <row r="19822">
          <cell r="A19822" t="str">
            <v>3000035213</v>
          </cell>
          <cell r="B19822" t="str">
            <v>5</v>
          </cell>
          <cell r="C19822" t="str">
            <v>Active</v>
          </cell>
          <cell r="D19822" t="str">
            <v>REPAIR, EQUIPMENT</v>
          </cell>
          <cell r="E19822" t="str">
            <v>REPR EQP:EMERGENCY, HARDWARE</v>
          </cell>
          <cell r="F19822" t="str">
            <v>REPAIR, EQUIPMENT: TYPE: EMERGENCY, HARDWARE; METHOD: RESTORE TO ORIGINAL CONDITION; REFERENCE NO: LES 07926</v>
          </cell>
        </row>
        <row r="19823">
          <cell r="A19823" t="str">
            <v>3000035208</v>
          </cell>
          <cell r="B19823" t="str">
            <v>5</v>
          </cell>
          <cell r="C19823" t="str">
            <v>Active</v>
          </cell>
          <cell r="D19823" t="str">
            <v>REPAIR, EQUIPMENT</v>
          </cell>
          <cell r="E19823" t="str">
            <v>REPR EQP:EMERGENCY, CONDUCTOR</v>
          </cell>
          <cell r="F19823" t="str">
            <v>REPAIR, EQUIPMENT: TYPE: EMERGENCY, CONDUCTOR; METHOD: RESTORE TO ORIGINAL CONDITION; REFERENCE NO: LES 07923</v>
          </cell>
        </row>
        <row r="19824">
          <cell r="A19824" t="str">
            <v>3000035206</v>
          </cell>
          <cell r="B19824" t="str">
            <v>4</v>
          </cell>
          <cell r="C19824" t="str">
            <v>Active</v>
          </cell>
          <cell r="D19824" t="str">
            <v>TRANSPORT, MATERIAL</v>
          </cell>
          <cell r="E19824" t="str">
            <v>TRNSP MTRL:COPPER;ROAD;TRUCK;MORE THAN 1</v>
          </cell>
          <cell r="F19824" t="str">
            <v>TRANSPORT, MATERIAL: TYPE: COPPER; TRANSPORT METHOD: ROAD; VEHICLE TYPE: TRUCK; WEIGHT: MORE THAN 1 T</v>
          </cell>
        </row>
        <row r="19825">
          <cell r="A19825" t="str">
            <v>3000035207</v>
          </cell>
          <cell r="B19825" t="str">
            <v>4</v>
          </cell>
          <cell r="C19825" t="str">
            <v>Active</v>
          </cell>
          <cell r="D19825" t="str">
            <v>TRANSPORT, MATERIAL</v>
          </cell>
          <cell r="E19825" t="str">
            <v>TRNSP MTRL:COPPER;ROAD;LDV;LESS THAN 1 T</v>
          </cell>
          <cell r="F19825" t="str">
            <v>TRANSPORT, MATERIAL: TYPE: COPPER; TRANSPORT METHOD: ROAD; VEHICLE TYPE: LDV; WEIGHT: LESS THAN 1 T</v>
          </cell>
        </row>
        <row r="19826">
          <cell r="A19826" t="str">
            <v>3000035191</v>
          </cell>
          <cell r="B19826" t="str">
            <v>4</v>
          </cell>
          <cell r="C19826" t="str">
            <v>Active</v>
          </cell>
          <cell r="D19826" t="str">
            <v>LICENSE, SOFTWARE</v>
          </cell>
          <cell r="E19826" t="str">
            <v>LICENSE SFTWR:SUBSCR;NETWORK SECURITY</v>
          </cell>
          <cell r="F19826" t="str">
            <v>LICENSE, SOFTWARE: TYPE: SUBSCR; SYSTEM APPLICATION: NETWORK SECURITY; PART NO: ISE-E-LIC; IDENTITY SERVICE ENGINE ESSENTIALS SUBSCRIPTION</v>
          </cell>
        </row>
        <row r="19827">
          <cell r="A19827" t="str">
            <v>3000035197</v>
          </cell>
          <cell r="B19827" t="str">
            <v>4</v>
          </cell>
          <cell r="C19827" t="str">
            <v>Active</v>
          </cell>
          <cell r="D19827" t="str">
            <v>MAINTAIN, SYSTEM</v>
          </cell>
          <cell r="E19827" t="str">
            <v>MAINT SYS:SMARTNET,REMOTE SUPPORT</v>
          </cell>
          <cell r="F19827" t="str">
            <v>MAINTAIN, SYSTEM; TYPE SMARTNET; METHOD REMOTE SUPPORT; PART NO: CON-SSSNT-C93004PA; SOLN SUPP 8X5XNBD CATALYST 9300 48-PORT POE+, NETWORK ADVA</v>
          </cell>
        </row>
        <row r="19828">
          <cell r="A19828" t="str">
            <v>3000035185</v>
          </cell>
          <cell r="B19828" t="str">
            <v>4</v>
          </cell>
          <cell r="C19828" t="str">
            <v>Active</v>
          </cell>
          <cell r="D19828" t="str">
            <v>LICENSE, SOFTWARE</v>
          </cell>
          <cell r="E19828" t="str">
            <v>LICENSE SFTWR:SUBSCR;SWITCH</v>
          </cell>
          <cell r="F19828" t="str">
            <v>LICENSE, SOFTWARE: TYPE: SUBSCR; SYSTEM APPLICATION: SWITCH; PART NO: C9300L-DNA-A-48-3Y; DIGITAL NETWORK ARCHITECTURE ADVANTAGE</v>
          </cell>
        </row>
        <row r="19829">
          <cell r="A19829" t="str">
            <v>3000035193</v>
          </cell>
          <cell r="B19829" t="str">
            <v>4</v>
          </cell>
          <cell r="C19829" t="str">
            <v>Active</v>
          </cell>
          <cell r="D19829" t="str">
            <v>MAINTAIN, SYSTEM</v>
          </cell>
          <cell r="E19829" t="str">
            <v>MAINT SYS:SMARTNET;REMOTE SUPPORT</v>
          </cell>
          <cell r="F19829" t="str">
            <v>MAINTAIN, SYSTEM: TYPE: SMARTNET; METHOD: REMOTE SUPPORT; PART NO: CON-SSSNT-C93004TA; SOLN SUPP 8X5XNBD CATALYST 9300 48-PORT DATA ONLY, NETWORK</v>
          </cell>
        </row>
        <row r="19830">
          <cell r="A19830" t="str">
            <v>3000035204</v>
          </cell>
          <cell r="B19830" t="str">
            <v>4</v>
          </cell>
          <cell r="C19830" t="str">
            <v>Active</v>
          </cell>
          <cell r="D19830" t="str">
            <v>MAINTAIN, SYSTEM</v>
          </cell>
          <cell r="E19830" t="str">
            <v>MAINT SYS:SMARTNET;REMOTE SUPPORT</v>
          </cell>
          <cell r="F19830" t="str">
            <v>MAINTAIN, SYSTEM: TYPE: SMARTNET; METHOD: REMOTE SUPPORT; PART NO: CON-SSSNT-C93002PA; SOLN SUPP 8X5XNBD CATALYST 9300 24-PORT POE+, NETWORK ADVA</v>
          </cell>
        </row>
        <row r="19831">
          <cell r="A19831" t="str">
            <v>3000035198</v>
          </cell>
          <cell r="B19831" t="str">
            <v>4</v>
          </cell>
          <cell r="C19831" t="str">
            <v>Active</v>
          </cell>
          <cell r="D19831" t="str">
            <v>MAINTAIN, SYSTEM</v>
          </cell>
          <cell r="E19831" t="str">
            <v>MAINT SYS:SMARTNET,REMOTE SUPPORT</v>
          </cell>
          <cell r="F19831" t="str">
            <v>MAINTAIN, SYSTEM; TYPE SMARTNET; METHOD REMOTE SUPPORT; PART NO: CON-SSTCM-C92LA48; SOLN SUPP SW SUBC9200L CISCO DNA ADV</v>
          </cell>
        </row>
        <row r="19832">
          <cell r="A19832" t="str">
            <v>3000035195</v>
          </cell>
          <cell r="B19832" t="str">
            <v>4</v>
          </cell>
          <cell r="C19832" t="str">
            <v>Active</v>
          </cell>
          <cell r="D19832" t="str">
            <v>MAINTAIN, SYSTEM</v>
          </cell>
          <cell r="E19832" t="str">
            <v>MAINT SYS:SMARTNET;REMOTE SUPPORT</v>
          </cell>
          <cell r="F19832" t="str">
            <v>MAINTAIN, SYSTEM: TYPE: SMARTNET; METHOD: REMOTE SUPPORT; PART NO: CON-SSSNT-C93004G4; SOLN SUPP 8X5XNBD CATALYST 9300L 24P P</v>
          </cell>
        </row>
        <row r="19833">
          <cell r="A19833" t="str">
            <v>3000035200</v>
          </cell>
          <cell r="B19833" t="str">
            <v>4</v>
          </cell>
          <cell r="C19833" t="str">
            <v>Active</v>
          </cell>
          <cell r="D19833" t="str">
            <v>MAINTAIN, SYSTEM</v>
          </cell>
          <cell r="E19833" t="str">
            <v>MAINT SYS:SMARTNET;REMOTE SUPPORT</v>
          </cell>
          <cell r="F19833" t="str">
            <v>MAINTAIN, SYSTEM: TYPE: SMARTNET; METHOD: REMOTE SUPPORT; PART NO: CON-SSSNT-C920L48T; SOLN SUPP 8X5XNBD CATALYST 9200 48-PORT DATA ONLY, 4 X 10G</v>
          </cell>
        </row>
        <row r="19834">
          <cell r="A19834" t="str">
            <v>3000035196</v>
          </cell>
          <cell r="B19834" t="str">
            <v>4</v>
          </cell>
          <cell r="C19834" t="str">
            <v>Active</v>
          </cell>
          <cell r="D19834" t="str">
            <v>MAINTAIN, SYSTEM</v>
          </cell>
          <cell r="E19834" t="str">
            <v>MAINT SYS:SMARTNET,REMOTE SUPPORT</v>
          </cell>
          <cell r="F19834" t="str">
            <v>MAINTAIN, SYSTEM; TYPE SMARTNET; METHOD REMOTE SUPPORT; PART NO: CON-SSTCM-C93A48; SOLN SUPP SW SUBC9300 DNA ADVANTAGE</v>
          </cell>
        </row>
        <row r="19835">
          <cell r="A19835" t="str">
            <v>3000035202</v>
          </cell>
          <cell r="B19835" t="str">
            <v>4</v>
          </cell>
          <cell r="C19835" t="str">
            <v>Active</v>
          </cell>
          <cell r="D19835" t="str">
            <v>MAINTAIN, SYSTEM</v>
          </cell>
          <cell r="E19835" t="str">
            <v>MAINT SYS:SMARTNET;REMOTE SUPPORT</v>
          </cell>
          <cell r="F19835" t="str">
            <v>MAINTAIN, SYSTEM: TYPE: SMARTNET; METHOD: REMOTE SUPPORT; PART NO: CON-SNT-IMA4OS; SNTC-8X5XNBD ASR 900 4 PORT OC3/STM1 OR 1 PORT OC12</v>
          </cell>
        </row>
        <row r="19836">
          <cell r="A19836" t="str">
            <v>3000035187</v>
          </cell>
          <cell r="B19836" t="str">
            <v>4</v>
          </cell>
          <cell r="C19836" t="str">
            <v>Active</v>
          </cell>
          <cell r="D19836" t="str">
            <v>LICENSE, SOFTWARE</v>
          </cell>
          <cell r="E19836" t="str">
            <v>LICENSE SFTWR:SUBSCR;SWITCH</v>
          </cell>
          <cell r="F19836" t="str">
            <v>LICENSE, SOFTWARE: TYPE: SUBSCR; SYSTEM APPLICATION: SWITCH; PART NO: C9300-DNA-A-24-3Y; DNA ADVANTAGE, 24-PORT, 3 YEAR TERM LICENSE</v>
          </cell>
        </row>
        <row r="19837">
          <cell r="A19837" t="str">
            <v>3000035203</v>
          </cell>
          <cell r="B19837" t="str">
            <v>4</v>
          </cell>
          <cell r="C19837" t="str">
            <v>Active</v>
          </cell>
          <cell r="D19837" t="str">
            <v>MAINTAIN, SYSTEM</v>
          </cell>
          <cell r="E19837" t="str">
            <v>MAINT SYS:SMARTNET;REMOTE SUPPORT</v>
          </cell>
          <cell r="F19837" t="str">
            <v>MAINTAIN, SYSTEM: TYPE: SMARTNET; METHOD: REMOTE SUPPORT; PART NO: CON-SNT-SLASR93I; SNTC-8X5XNBD ASR 903 METRO IP SERVICES</v>
          </cell>
        </row>
        <row r="19838">
          <cell r="A19838" t="str">
            <v>3000035201</v>
          </cell>
          <cell r="B19838" t="str">
            <v>4</v>
          </cell>
          <cell r="C19838" t="str">
            <v>Active</v>
          </cell>
          <cell r="D19838" t="str">
            <v>MAINTAIN, SYSTEM</v>
          </cell>
          <cell r="E19838" t="str">
            <v>MAINT SYS:SMARTNET;REMOTE SUPPORT</v>
          </cell>
          <cell r="F19838" t="str">
            <v>MAINTAIN, SYSTEM: TYPE: SMARTNET; METHOD: REMOTE SUPPORT; PART NO: CON-SNT-A900I4AS; SNTC-8X5XNBD ASR 900 14 PORT SYNC</v>
          </cell>
        </row>
        <row r="19839">
          <cell r="A19839" t="str">
            <v>3000035189</v>
          </cell>
          <cell r="B19839" t="str">
            <v>4</v>
          </cell>
          <cell r="C19839" t="str">
            <v>Active</v>
          </cell>
          <cell r="D19839" t="str">
            <v>LICENSE, SOFTWARE</v>
          </cell>
          <cell r="E19839" t="str">
            <v>LICENSE SFTWR:SUBSCR,SWITCH</v>
          </cell>
          <cell r="F19839" t="str">
            <v>LICENSE, SOFTWARE; TYPE SUBSCR; SYSTEM APPLICATION SWITCH; PART NO: IE4010-DNA-A-H; DNA ADVANTAGE</v>
          </cell>
        </row>
        <row r="19840">
          <cell r="A19840" t="str">
            <v>3000035186</v>
          </cell>
          <cell r="B19840" t="str">
            <v>4</v>
          </cell>
          <cell r="C19840" t="str">
            <v>Active</v>
          </cell>
          <cell r="D19840" t="str">
            <v>LICENSE, SOFTWARE</v>
          </cell>
          <cell r="E19840" t="str">
            <v>LICENSE SFTWR:SUBSCR;SWITCH</v>
          </cell>
          <cell r="F19840" t="str">
            <v>LICENSE, SOFTWARE: TYPE: SUBSCR; SYSTEM APPLICATION: SWITCH; PART NO: C9300-DNA-A-48-3Y; DNA ADVANTAGE, 48-PORT, 3 YEAR TERM LICENSE</v>
          </cell>
        </row>
        <row r="19841">
          <cell r="A19841" t="str">
            <v>3000035192</v>
          </cell>
          <cell r="B19841" t="str">
            <v>4</v>
          </cell>
          <cell r="C19841" t="str">
            <v>Active</v>
          </cell>
          <cell r="D19841" t="str">
            <v>LICENSE, SOFTWARE</v>
          </cell>
          <cell r="E19841" t="str">
            <v>LICENSE SFTWR:SUBSCR;SWITCH</v>
          </cell>
          <cell r="F19841" t="str">
            <v>LICENSE, SOFTWARE: TYPE: SUBSCR; SYSTEM APPLICATION: SWITCH; PART NO: IE4010-DNA-A-H-3Y; DNA ADVANTAGE, 3 YEAR TERM LICENSE</v>
          </cell>
        </row>
        <row r="19842">
          <cell r="A19842" t="str">
            <v>3000035205</v>
          </cell>
          <cell r="B19842" t="str">
            <v>4</v>
          </cell>
          <cell r="C19842" t="str">
            <v>Active</v>
          </cell>
          <cell r="D19842" t="str">
            <v>MAINTAIN, SYSTEM</v>
          </cell>
          <cell r="E19842" t="str">
            <v>MAINT SYS:SMARTNET;REMOTE SUPPORT</v>
          </cell>
          <cell r="F19842" t="str">
            <v>MAINTAIN, SYSTEM: TYPE: SMARTNET; METHOD: REMOTE SUPPORT; PART NO: CON-SSTCM-C93A24; SOLN SUPP SW SUBC9300 DNA ADVANTAGE</v>
          </cell>
        </row>
        <row r="19843">
          <cell r="A19843" t="str">
            <v>3000035188</v>
          </cell>
          <cell r="B19843" t="str">
            <v>4</v>
          </cell>
          <cell r="C19843" t="str">
            <v>Active</v>
          </cell>
          <cell r="D19843" t="str">
            <v>LICENSE, SOFTWARE</v>
          </cell>
          <cell r="E19843" t="str">
            <v>LICENSE SFTWR:SUBSCR;ROUTER</v>
          </cell>
          <cell r="F19843" t="str">
            <v>LICENSE, SOFTWARE: TYPE: SUBSCR; SYSTEM APPLICATION: ROUTER; PART NO: SLASR903-I; ASR 903 METRO IP SERVICES</v>
          </cell>
        </row>
        <row r="19844">
          <cell r="A19844" t="str">
            <v>3000035190</v>
          </cell>
          <cell r="B19844" t="str">
            <v>4</v>
          </cell>
          <cell r="C19844" t="str">
            <v>Active</v>
          </cell>
          <cell r="D19844" t="str">
            <v>LICENSE, SOFTWARE</v>
          </cell>
          <cell r="E19844" t="str">
            <v>LICENSE SFTWR:SUBSCR,SWITCH</v>
          </cell>
          <cell r="F19844" t="str">
            <v>LICENSE, SOFTWARE; TYPE SUBSCR; SYSTEM APPLICATION SWITCH; PART NO: C9200L-DNA-A-48-3Y; SOLN SUPP 8X5XNBD CATALYST 9200 48-PORT DATA ONLY, 4 X 10G</v>
          </cell>
        </row>
        <row r="19845">
          <cell r="A19845" t="str">
            <v>3000035194</v>
          </cell>
          <cell r="B19845" t="str">
            <v>4</v>
          </cell>
          <cell r="C19845" t="str">
            <v>Active</v>
          </cell>
          <cell r="D19845" t="str">
            <v>MAINTAIN, SYSTEM</v>
          </cell>
          <cell r="E19845" t="str">
            <v>MAINT SYS:SMARTNET;REMOTE SUPPORT</v>
          </cell>
          <cell r="F19845" t="str">
            <v>MAINTAIN, SYSTEM: TYPE: SMARTNET; METHOD: REMOTE SUPPORT; PART NO: CON-SSSNT-C93002TA; SSOLN SUPP 8X5XNBD CATALYST 9300 24-PORT DATA ONLY, NETWORK</v>
          </cell>
        </row>
        <row r="19846">
          <cell r="A19846" t="str">
            <v>3000035182</v>
          </cell>
          <cell r="B19846" t="str">
            <v>5</v>
          </cell>
          <cell r="C19846" t="str">
            <v>Active</v>
          </cell>
          <cell r="D19846" t="str">
            <v>REFURBISH, EQUIPMENT</v>
          </cell>
          <cell r="E19846" t="str">
            <v>REFURBISH EQUIP:ELECTRICAL FEED PUMPS</v>
          </cell>
          <cell r="F19846" t="str">
            <v>REFURBISH, EQUIPMENT: TYPE: ELECTRICAL FEED PUMPS; METHOD: AS PER SCOPE OF WORK; EFP'S</v>
          </cell>
        </row>
        <row r="19847">
          <cell r="A19847" t="str">
            <v>3000035180</v>
          </cell>
          <cell r="B19847" t="str">
            <v>5</v>
          </cell>
          <cell r="C19847" t="str">
            <v>Active</v>
          </cell>
          <cell r="D19847" t="str">
            <v>INSTALL, PUMP</v>
          </cell>
          <cell r="E19847" t="str">
            <v>INSTL PMP:ELECTRICAL FEED PUMP</v>
          </cell>
          <cell r="F19847" t="str">
            <v>INSTALL, PUMP: TYPE: ELECTRICAL FEED PUMP; METHOD: AS PER SCOPE OF WORK</v>
          </cell>
        </row>
        <row r="19848">
          <cell r="A19848" t="str">
            <v>3000035181</v>
          </cell>
          <cell r="B19848" t="str">
            <v>5</v>
          </cell>
          <cell r="C19848" t="str">
            <v>Active</v>
          </cell>
          <cell r="D19848" t="str">
            <v>REMOVE, PUMP</v>
          </cell>
          <cell r="E19848" t="str">
            <v>RMV PMP:ELECTRICAL FEED PUMP</v>
          </cell>
          <cell r="F19848" t="str">
            <v>REMOVE, PUMP: TYPE: ELECTRICAL FEED PUMP; METHOD: NORMAL REMOVAL; EFP'S</v>
          </cell>
        </row>
        <row r="19849">
          <cell r="A19849" t="str">
            <v>3000035179</v>
          </cell>
          <cell r="B19849" t="str">
            <v>5</v>
          </cell>
          <cell r="C19849" t="str">
            <v>Active</v>
          </cell>
          <cell r="D19849" t="str">
            <v>REFURBISH, EQUIPMENT</v>
          </cell>
          <cell r="E19849" t="str">
            <v>REFURBISH EQUIP:ID FAN SHAFT</v>
          </cell>
          <cell r="F19849" t="str">
            <v>REFURBISH, EQUIPMENT: TYPE: ID FAN SHAFT; METHOD: DE-SHAFT, INSPECT, REPAIR, MONITOR</v>
          </cell>
        </row>
        <row r="19850">
          <cell r="A19850" t="str">
            <v>3000035171</v>
          </cell>
          <cell r="B19850" t="str">
            <v>4</v>
          </cell>
          <cell r="C19850" t="str">
            <v>Active</v>
          </cell>
          <cell r="D19850" t="str">
            <v>REMOVE, EQUIPMENT, ELECTRICAL</v>
          </cell>
          <cell r="E19850" t="str">
            <v>RMV EQP ELEC:SUSPENSION OUTER PHASE ASSY</v>
          </cell>
          <cell r="F19850" t="str">
            <v>REMOVE, EQUIPMENT, ELECTRICAL; TYPE SUSPENSION OUTER PHASE ASSY</v>
          </cell>
        </row>
        <row r="19851">
          <cell r="A19851" t="str">
            <v>3000035178</v>
          </cell>
          <cell r="B19851" t="str">
            <v>5</v>
          </cell>
          <cell r="C19851" t="str">
            <v>Active</v>
          </cell>
          <cell r="D19851" t="str">
            <v>INSTALL, TOWER, HARDWARE</v>
          </cell>
          <cell r="E19851" t="str">
            <v>INSTALL TOWER HW:HW ASSY PHASE CONDUCTOR</v>
          </cell>
          <cell r="F19851" t="str">
            <v>INSTALL, TOWER, HARDWARE: TYPE: HW ASSY PHASE CONDUCTOR; METHOD: MANUAL</v>
          </cell>
        </row>
        <row r="19852">
          <cell r="A19852" t="str">
            <v>3000035170</v>
          </cell>
          <cell r="B19852" t="str">
            <v>4</v>
          </cell>
          <cell r="C19852" t="str">
            <v>Active</v>
          </cell>
          <cell r="D19852" t="str">
            <v>ASSEMBLE, STRUCTURE</v>
          </cell>
          <cell r="E19852" t="str">
            <v>ASSEMBL STRUCT:511 B CROSS ARM;STEEL</v>
          </cell>
          <cell r="F19852" t="str">
            <v>ASSEMBLE, STRUCTURE: TYPE: 511 B CROSS ARM; MATERIAL: STEEL</v>
          </cell>
        </row>
        <row r="19853">
          <cell r="A19853" t="str">
            <v>3000035168</v>
          </cell>
          <cell r="B19853" t="str">
            <v>4</v>
          </cell>
          <cell r="C19853" t="str">
            <v>Active</v>
          </cell>
          <cell r="D19853" t="str">
            <v>PREPARE, SITE</v>
          </cell>
          <cell r="E19853" t="str">
            <v>PREP SITE:DUMP ROCK AND SOIL CRETE</v>
          </cell>
          <cell r="F19853" t="str">
            <v>PREPARE, SITE; TYPE DUMP ROCK AND SOIL CRETE; METHOD FILL LARGER DIAMETER DUMP ROCK INTO ERODED AREA 80 PCT AND SMALLER DIAMETER DUMP ROCK 20 PCT AND FILL WITH SOIL CRETE; TO BE DONE IN LAYERS</v>
          </cell>
        </row>
        <row r="19854">
          <cell r="A19854" t="str">
            <v>3000035175</v>
          </cell>
          <cell r="B19854" t="str">
            <v>5</v>
          </cell>
          <cell r="C19854" t="str">
            <v>Active</v>
          </cell>
          <cell r="D19854" t="str">
            <v>INSTALL, TOWER, HARDWARE</v>
          </cell>
          <cell r="E19854" t="str">
            <v>INSTALL TOWER HW:HW ASSY PH COND AND E/W</v>
          </cell>
          <cell r="F19854" t="str">
            <v>INSTALL, TOWER, HARDWARE: TYPE: HW ASSY PH COND AND E/W; METHOD: MANUAL</v>
          </cell>
        </row>
        <row r="19855">
          <cell r="A19855" t="str">
            <v>3000035169</v>
          </cell>
          <cell r="B19855" t="str">
            <v>4</v>
          </cell>
          <cell r="C19855" t="str">
            <v>Active</v>
          </cell>
          <cell r="D19855" t="str">
            <v>PREPARE, SITE</v>
          </cell>
          <cell r="E19855" t="str">
            <v>PREP SITE:GROUND SURFACE</v>
          </cell>
          <cell r="F19855" t="str">
            <v>PREPARE, SITE: TYPE: GROUND SURFACE; METHOD: COMPACTING USING COMPACTOR, LEVELING AND BLENDING TO NORMAL GROUND LEVEL</v>
          </cell>
        </row>
        <row r="19856">
          <cell r="A19856" t="str">
            <v>3000035172</v>
          </cell>
          <cell r="B19856" t="str">
            <v>5</v>
          </cell>
          <cell r="C19856" t="str">
            <v>Active</v>
          </cell>
          <cell r="D19856" t="str">
            <v>REMOVE, CABLE</v>
          </cell>
          <cell r="E19856" t="str">
            <v>REM CBL:WORKING EARTHS</v>
          </cell>
          <cell r="F19856" t="str">
            <v>REMOVE, CABLE: TYPE: WORKING EARTHS; METHOD: REMOVE OR DISCONNECT</v>
          </cell>
        </row>
        <row r="19857">
          <cell r="A19857" t="str">
            <v>3000035176</v>
          </cell>
          <cell r="B19857" t="str">
            <v>5</v>
          </cell>
          <cell r="C19857" t="str">
            <v>Active</v>
          </cell>
          <cell r="D19857" t="str">
            <v>INSTALL, DAMPER</v>
          </cell>
          <cell r="E19857" t="str">
            <v>INSTL DAMPER:VIBRATION DAMPER ON E/W</v>
          </cell>
          <cell r="F19857" t="str">
            <v>INSTALL, DAMPER: TYPE: VIBRATION DAMPER ON E/W; MATERIAL: 19/2.65 STEEL WIRE</v>
          </cell>
        </row>
        <row r="19858">
          <cell r="A19858" t="str">
            <v>3000035177</v>
          </cell>
          <cell r="B19858" t="str">
            <v>4</v>
          </cell>
          <cell r="C19858" t="str">
            <v>Active</v>
          </cell>
          <cell r="D19858" t="str">
            <v>INSTALL, CABLE, ELECTRICAL</v>
          </cell>
          <cell r="E19858" t="str">
            <v>INSTL CBL ELEC:WORKING EARTHS</v>
          </cell>
          <cell r="F19858" t="str">
            <v>INSTALL, CABLE, ELECTRICAL: TYPE: WORKING EARTHS</v>
          </cell>
        </row>
        <row r="19859">
          <cell r="A19859" t="str">
            <v>3000035174</v>
          </cell>
          <cell r="B19859" t="str">
            <v>4</v>
          </cell>
          <cell r="C19859" t="str">
            <v>Active</v>
          </cell>
          <cell r="D19859" t="str">
            <v>REMOVE, EQUIPMENT, ELECTRICAL</v>
          </cell>
          <cell r="E19859" t="str">
            <v>RMV EQP ELEC:TWIN DINOSUAR</v>
          </cell>
          <cell r="F19859" t="str">
            <v>REMOVE, EQUIPMENT, ELECTRICAL: TYPE: TWIN DINOSUAR</v>
          </cell>
        </row>
        <row r="19860">
          <cell r="A19860" t="str">
            <v>3000035167</v>
          </cell>
          <cell r="B19860" t="str">
            <v>4</v>
          </cell>
          <cell r="C19860" t="str">
            <v>Active</v>
          </cell>
          <cell r="D19860" t="str">
            <v>REHABILITATE, SITE</v>
          </cell>
          <cell r="E19860" t="str">
            <v>REHABLT SITE:ENVIRONMENT</v>
          </cell>
          <cell r="F19860" t="str">
            <v>REHABILITATE, SITE; TYPE ENVIRONMENT</v>
          </cell>
        </row>
        <row r="19861">
          <cell r="A19861" t="str">
            <v>3000035158</v>
          </cell>
          <cell r="B19861" t="str">
            <v>4</v>
          </cell>
          <cell r="C19861" t="str">
            <v>Active</v>
          </cell>
          <cell r="D19861" t="str">
            <v>REMOVE, EQUIPMENT, ELECTRICAL</v>
          </cell>
          <cell r="E19861" t="str">
            <v>RMV EQP ELEC:19/2.7 E/W ASSY ON COND</v>
          </cell>
          <cell r="F19861" t="str">
            <v>REMOVE, EQUIPMENT, ELECTRICAL: TYPE: 19/2.7 E/W ASSY ON COND</v>
          </cell>
        </row>
        <row r="19862">
          <cell r="A19862" t="str">
            <v>3000035163</v>
          </cell>
          <cell r="B19862" t="str">
            <v>4</v>
          </cell>
          <cell r="C19862" t="str">
            <v>Active</v>
          </cell>
          <cell r="D19862" t="str">
            <v>REMOVE, EQUIPMENT, ELECTRICAL</v>
          </cell>
          <cell r="E19862" t="str">
            <v>RMV EQP ELEC:511B TOWER MEMBERS</v>
          </cell>
          <cell r="F19862" t="str">
            <v>REMOVE, EQUIPMENT, ELECTRICAL: TYPE: 511B TOWER MEMBERS</v>
          </cell>
        </row>
        <row r="19863">
          <cell r="A19863" t="str">
            <v>3000035164</v>
          </cell>
          <cell r="B19863" t="str">
            <v>4</v>
          </cell>
          <cell r="C19863" t="str">
            <v>Active</v>
          </cell>
          <cell r="D19863" t="str">
            <v>INSTALL, PIPE</v>
          </cell>
          <cell r="E19863" t="str">
            <v>INSTL PIPE:300 MM;CONC</v>
          </cell>
          <cell r="F19863" t="str">
            <v>INSTALL, PIPE: TYPE: 300 MM; MATERIAL: CONCRETE</v>
          </cell>
        </row>
        <row r="19864">
          <cell r="A19864" t="str">
            <v>3000035165</v>
          </cell>
          <cell r="B19864" t="str">
            <v>4</v>
          </cell>
          <cell r="C19864" t="str">
            <v>Active</v>
          </cell>
          <cell r="D19864" t="str">
            <v>INSTALL, EQUIPMENT, ELECTRICAL</v>
          </cell>
          <cell r="E19864" t="str">
            <v>INSTL EQP ELEC:DAMPER FOR DINOSAUR</v>
          </cell>
          <cell r="F19864" t="str">
            <v>INSTALL, EQUIPMENT, ELECTRICAL: TYPE: DAMPER FOR DINOSAUR</v>
          </cell>
        </row>
        <row r="19865">
          <cell r="A19865" t="str">
            <v>3000035160</v>
          </cell>
          <cell r="B19865" t="str">
            <v>4</v>
          </cell>
          <cell r="C19865" t="str">
            <v>Active</v>
          </cell>
          <cell r="D19865" t="str">
            <v>REMOVE, EQUIPMENT, ELECTRICAL</v>
          </cell>
          <cell r="E19865" t="str">
            <v>RMV EQP ELEC:VIBRATION DAMPER DINOSAUR</v>
          </cell>
          <cell r="F19865" t="str">
            <v>REMOVE, EQUIPMENT, ELECTRICAL; TYPE VIBRATION DAMPER DINOSAUR</v>
          </cell>
        </row>
        <row r="19866">
          <cell r="A19866" t="str">
            <v>3000035162</v>
          </cell>
          <cell r="B19866" t="str">
            <v>4</v>
          </cell>
          <cell r="C19866" t="str">
            <v>Active</v>
          </cell>
          <cell r="D19866" t="str">
            <v>REMOVE, EQUIPMENT, ELECTRICAL</v>
          </cell>
          <cell r="E19866" t="str">
            <v>RMV EQP ELEC:BACKSTAYS AND EQUIPMENT</v>
          </cell>
          <cell r="F19866" t="str">
            <v>REMOVE, EQUIPMENT, ELECTRICAL: TYPE: BACKSTAYS AND EQUIPMENT</v>
          </cell>
        </row>
        <row r="19867">
          <cell r="A19867" t="str">
            <v>3000035166</v>
          </cell>
          <cell r="B19867" t="str">
            <v>5</v>
          </cell>
          <cell r="C19867" t="str">
            <v>Active</v>
          </cell>
          <cell r="D19867" t="str">
            <v>INSTALL, CONCRETE, PRECAST</v>
          </cell>
          <cell r="E19867" t="str">
            <v>INSTL CONCRTE PRCST:V-DRAIN CHANNEL</v>
          </cell>
          <cell r="F19867" t="str">
            <v>INSTALL, CONCRETE, PRECAST: TYPE: V-DRAIN CHANNEL</v>
          </cell>
        </row>
        <row r="19868">
          <cell r="A19868" t="str">
            <v>3000035155</v>
          </cell>
          <cell r="B19868" t="str">
            <v>5</v>
          </cell>
          <cell r="C19868" t="str">
            <v>Active</v>
          </cell>
          <cell r="D19868" t="str">
            <v>RENT, TRUCK, FLAT BED</v>
          </cell>
          <cell r="E19868" t="str">
            <v>RENT TRCK FLAT BED:COMPONENT TRANSPORT</v>
          </cell>
          <cell r="F19868" t="str">
            <v>RENT, TRUCK, FLAT BED: TYPE: COMPONENT TRANSPORT; LOAD RATING: 10 T; WITH TRAILER; CONTRACTOR TO SUPPLY FUEL; CONTRACTOR TO PROVIDE 2 COMPENENT OPERATORS; CONTRACTOR TO ENSURE TIMEOUS REPAIRS TO AVOID DOWNTIME</v>
          </cell>
        </row>
        <row r="19869">
          <cell r="A19869" t="str">
            <v>3000035137</v>
          </cell>
          <cell r="B19869" t="str">
            <v>5</v>
          </cell>
          <cell r="C19869" t="str">
            <v>Active</v>
          </cell>
          <cell r="D19869" t="str">
            <v>RENT, EQUIPMENT</v>
          </cell>
          <cell r="E19869" t="str">
            <v>RENT EQP:DICE FOR PRESS MACHINE 200T</v>
          </cell>
          <cell r="F19869" t="str">
            <v>RENT, EQUIPMENT: TYPE: DICE FOR PRESS MACHINE 200T; FOR ALUMINIUM (VARIOUS CONDUCTOR SIZES)</v>
          </cell>
        </row>
        <row r="19870">
          <cell r="A19870" t="str">
            <v>3000035127</v>
          </cell>
          <cell r="B19870" t="str">
            <v>5</v>
          </cell>
          <cell r="C19870" t="str">
            <v>Active</v>
          </cell>
          <cell r="D19870" t="str">
            <v>RENT, EQUIPMENT</v>
          </cell>
          <cell r="E19870" t="str">
            <v>RENT EQP:JACK ROLL OVER</v>
          </cell>
          <cell r="F19870" t="str">
            <v>RENT, EQUIPMENT: TYPE: JACK ROLL OVER; FOR PILOT WIRE</v>
          </cell>
        </row>
        <row r="19871">
          <cell r="A19871" t="str">
            <v>3000035128</v>
          </cell>
          <cell r="B19871" t="str">
            <v>5</v>
          </cell>
          <cell r="C19871" t="str">
            <v>Active</v>
          </cell>
          <cell r="D19871" t="str">
            <v>RENT, EQUIPMENT</v>
          </cell>
          <cell r="E19871" t="str">
            <v>RENT EQP:SWIVEL JOINT GGT 001</v>
          </cell>
          <cell r="F19871" t="str">
            <v>RENT, EQUIPMENT: TYPE: SWIVEL JOINT GGT 001; FOR HEADBOARD</v>
          </cell>
        </row>
        <row r="19872">
          <cell r="A19872" t="str">
            <v>3000035147</v>
          </cell>
          <cell r="B19872" t="str">
            <v>5</v>
          </cell>
          <cell r="C19872" t="str">
            <v>Active</v>
          </cell>
          <cell r="D19872" t="str">
            <v>RENT, EQUIPMENT</v>
          </cell>
          <cell r="E19872" t="str">
            <v>RENT EQP:DICE FOR PRESS MACHINE 100T</v>
          </cell>
          <cell r="F19872" t="str">
            <v>RENT, EQUIPMENT: TYPE: DICE FOR PRESS MACHINE 100T; FOR ALUMINIUM (VARIOUS CONDUCTOR SIZES)</v>
          </cell>
        </row>
        <row r="19873">
          <cell r="A19873" t="str">
            <v>3000035152</v>
          </cell>
          <cell r="B19873" t="str">
            <v>5</v>
          </cell>
          <cell r="C19873" t="str">
            <v>Active</v>
          </cell>
          <cell r="D19873" t="str">
            <v>RENT, EQUIPMENT</v>
          </cell>
          <cell r="E19873" t="str">
            <v>RENT EQP:STEEL ROPE BRAIDED STEEL</v>
          </cell>
          <cell r="F19873" t="str">
            <v>RENT, EQUIPMENT: TYPE: STEEL ROPE BRAIDED STEEL; HIGH TENSIRE STEEL ON REEL WITH EYES BOTH ENDS</v>
          </cell>
        </row>
        <row r="19874">
          <cell r="A19874" t="str">
            <v>3000035145</v>
          </cell>
          <cell r="B19874" t="str">
            <v>5</v>
          </cell>
          <cell r="C19874" t="str">
            <v>Active</v>
          </cell>
          <cell r="D19874" t="str">
            <v>RENT, EQUIPMENT</v>
          </cell>
          <cell r="E19874" t="str">
            <v>RENT EQP:DICE FOR PRESS MACHINE 100T</v>
          </cell>
          <cell r="F19874" t="str">
            <v>RENT, EQUIPMENT: TYPE: DICE FOR PRESS MACHINE 100T; FOR STEEL INNER (VARIOUS CONDUCTOR SIZE</v>
          </cell>
        </row>
        <row r="19875">
          <cell r="A19875" t="str">
            <v>3000035129</v>
          </cell>
          <cell r="B19875" t="str">
            <v>5</v>
          </cell>
          <cell r="C19875" t="str">
            <v>Active</v>
          </cell>
          <cell r="D19875" t="str">
            <v>RENT, EQUIPMENT</v>
          </cell>
          <cell r="E19875" t="str">
            <v>RENT EQP:PULLER MACHINE 14T</v>
          </cell>
          <cell r="F19875" t="str">
            <v>RENT, EQUIPMENT: TYPE: PULLER MACHINE 14T; COMPLETE WITH REMOTE CONTROL AND DATA RECORDING, MAXIMUM PULLING SPEED OF 5KM'S PER HOUR WEIGHT 5100KG'S</v>
          </cell>
        </row>
        <row r="19876">
          <cell r="A19876" t="str">
            <v>3000035134</v>
          </cell>
          <cell r="B19876" t="str">
            <v>5</v>
          </cell>
          <cell r="C19876" t="str">
            <v>Active</v>
          </cell>
          <cell r="D19876" t="str">
            <v>RENT, EQUIPMENT</v>
          </cell>
          <cell r="E19876" t="str">
            <v>RENT EQP:COVER PLATE</v>
          </cell>
          <cell r="F19876" t="str">
            <v>RENT, EQUIPMENT: TYPE: COVER PLATE; WITH NUTS AND BOLTS</v>
          </cell>
        </row>
        <row r="19877">
          <cell r="A19877" t="str">
            <v>3000035125</v>
          </cell>
          <cell r="B19877" t="str">
            <v>5</v>
          </cell>
          <cell r="C19877" t="str">
            <v>Active</v>
          </cell>
          <cell r="D19877" t="str">
            <v>RENT, EQUIPMENT</v>
          </cell>
          <cell r="E19877" t="str">
            <v>RENT EQP:STEEL FRAME</v>
          </cell>
          <cell r="F19877" t="str">
            <v>RENT, EQUIPMENT; TYPE STEEL FRAME; GALVANISED STEEL SUITABLE FOR WOOD DRUMS 7000KGS</v>
          </cell>
        </row>
        <row r="19878">
          <cell r="A19878" t="str">
            <v>3000035151</v>
          </cell>
          <cell r="B19878" t="str">
            <v>5</v>
          </cell>
          <cell r="C19878" t="str">
            <v>Active</v>
          </cell>
          <cell r="D19878" t="str">
            <v>RENT, EQUIPMENT</v>
          </cell>
          <cell r="E19878" t="str">
            <v>RENT EQP:WINCH 5T</v>
          </cell>
          <cell r="F19878" t="str">
            <v>RENT, EQUIPMENT: TYPE: WINCH 5T; 5 TON</v>
          </cell>
        </row>
        <row r="19879">
          <cell r="A19879" t="str">
            <v>3000035142</v>
          </cell>
          <cell r="B19879" t="str">
            <v>5</v>
          </cell>
          <cell r="C19879" t="str">
            <v>Active</v>
          </cell>
          <cell r="D19879" t="str">
            <v>RENT, EQUIPMENT</v>
          </cell>
          <cell r="E19879" t="str">
            <v>RENT EQP:WINCH 2T</v>
          </cell>
          <cell r="F19879" t="str">
            <v>RENT, EQUIPMENT: TYPE: WINCH 2T; 2 TON</v>
          </cell>
        </row>
        <row r="19880">
          <cell r="A19880" t="str">
            <v>3000035150</v>
          </cell>
          <cell r="B19880" t="str">
            <v>5</v>
          </cell>
          <cell r="C19880" t="str">
            <v>Active</v>
          </cell>
          <cell r="D19880" t="str">
            <v>RENT, EQUIPMENT</v>
          </cell>
          <cell r="E19880" t="str">
            <v>RENT EQP:SWIVEL JOINT GGT 010</v>
          </cell>
          <cell r="F19880" t="str">
            <v>RENT, EQUIPMENT: TYPE: SWIVEL JOINT GGT 010; FOR HEADBOARD</v>
          </cell>
        </row>
        <row r="19881">
          <cell r="A19881" t="str">
            <v>3000035141</v>
          </cell>
          <cell r="B19881" t="str">
            <v>5</v>
          </cell>
          <cell r="C19881" t="str">
            <v>Active</v>
          </cell>
          <cell r="D19881" t="str">
            <v>RENT, EQUIPMENT</v>
          </cell>
          <cell r="E19881" t="str">
            <v>RENT EQP:SWIVEL JOINT GGT 020</v>
          </cell>
          <cell r="F19881" t="str">
            <v>RENT, EQUIPMENT: TYPE: SWIVEL JOINT GGT 020; FOR HEADBOARD</v>
          </cell>
        </row>
        <row r="19882">
          <cell r="A19882" t="str">
            <v>3000035126</v>
          </cell>
          <cell r="B19882" t="str">
            <v>5</v>
          </cell>
          <cell r="C19882" t="str">
            <v>Active</v>
          </cell>
          <cell r="D19882" t="str">
            <v>RENT, EQUIPMENT</v>
          </cell>
          <cell r="E19882" t="str">
            <v>RENT EQP:NYLON WHEELS 900MM</v>
          </cell>
          <cell r="F19882" t="str">
            <v>RENT, EQUIPMENT: TYPE: NYLON WHEELS 900MM; QTY 3 COMPLETE ASSEMBLY</v>
          </cell>
        </row>
        <row r="19883">
          <cell r="A19883" t="str">
            <v>3000035133</v>
          </cell>
          <cell r="B19883" t="str">
            <v>5</v>
          </cell>
          <cell r="C19883" t="str">
            <v>Active</v>
          </cell>
          <cell r="D19883" t="str">
            <v>RENT, EQUIPMENT</v>
          </cell>
          <cell r="E19883" t="str">
            <v>RENT EQP:PILOT WIRE CONNECTOR 24MM</v>
          </cell>
          <cell r="F19883" t="str">
            <v>RENT, EQUIPMENT: TYPE: PILOT WIRE CONNECTOR 24MM; GFT 040</v>
          </cell>
        </row>
        <row r="19884">
          <cell r="A19884" t="str">
            <v>3000035132</v>
          </cell>
          <cell r="B19884" t="str">
            <v>5</v>
          </cell>
          <cell r="C19884" t="str">
            <v>Active</v>
          </cell>
          <cell r="D19884" t="str">
            <v>RENT, EQUIPMENT</v>
          </cell>
          <cell r="E19884" t="str">
            <v>RENT EQP:PILOT WIRE CONNECTOR 13MM</v>
          </cell>
          <cell r="F19884" t="str">
            <v>RENT, EQUIPMENT: TYPE: PILOT WIRE CONNECTOR 13MM; GFT 010</v>
          </cell>
        </row>
        <row r="19885">
          <cell r="A19885" t="str">
            <v>3000035153</v>
          </cell>
          <cell r="B19885" t="str">
            <v>5</v>
          </cell>
          <cell r="C19885" t="str">
            <v>Active</v>
          </cell>
          <cell r="D19885" t="str">
            <v>RENT, EQUIPMENT</v>
          </cell>
          <cell r="E19885" t="str">
            <v>RENT EQP:DOUBLE SOCK GCT 020 29-38MM</v>
          </cell>
          <cell r="F19885" t="str">
            <v>RENT, EQUIPMENT; TYPE DOUBLE SOCK GCT 020 29-38MM; GREEN CODED</v>
          </cell>
        </row>
        <row r="19886">
          <cell r="A19886" t="str">
            <v>3000035136</v>
          </cell>
          <cell r="B19886" t="str">
            <v>5</v>
          </cell>
          <cell r="C19886" t="str">
            <v>Active</v>
          </cell>
          <cell r="D19886" t="str">
            <v>RENT, EQUIPMENT</v>
          </cell>
          <cell r="E19886" t="str">
            <v>RENT EQP:SWIVEL JOINT GGT 040</v>
          </cell>
          <cell r="F19886" t="str">
            <v>RENT, EQUIPMENT: TYPE: SWIVEL JOINT GGT 040; FOR HEADBOARD</v>
          </cell>
        </row>
        <row r="19887">
          <cell r="A19887" t="str">
            <v>3000035143</v>
          </cell>
          <cell r="B19887" t="str">
            <v>5</v>
          </cell>
          <cell r="C19887" t="str">
            <v>Active</v>
          </cell>
          <cell r="D19887" t="str">
            <v>RENT, EQUIPMENT</v>
          </cell>
          <cell r="E19887" t="str">
            <v>RENT EQP:YOKE PLATE GALV WITH HOLES</v>
          </cell>
          <cell r="F19887" t="str">
            <v>RENT, EQUIPMENT: TYPE: YOKE PLATE GALV WITH HOLES; SUITABLE TO CONNECT 3 CONDUCTORS TO THE PULLING ROPE, WITH BALANCING WHEELS WITH COUNTER WEIGHTS</v>
          </cell>
        </row>
        <row r="19888">
          <cell r="A19888" t="str">
            <v>3000035139</v>
          </cell>
          <cell r="B19888" t="str">
            <v>5</v>
          </cell>
          <cell r="C19888" t="str">
            <v>Active</v>
          </cell>
          <cell r="D19888" t="str">
            <v>RENT, EQUIPMENT</v>
          </cell>
          <cell r="E19888" t="str">
            <v>RENT EQP:PRESS MACHINE 200T</v>
          </cell>
          <cell r="F19888" t="str">
            <v>RENT, EQUIPMENT: TYPE: PRESS MACHINE 200T</v>
          </cell>
        </row>
        <row r="19889">
          <cell r="A19889" t="str">
            <v>3000035146</v>
          </cell>
          <cell r="B19889" t="str">
            <v>5</v>
          </cell>
          <cell r="C19889" t="str">
            <v>Active</v>
          </cell>
          <cell r="D19889" t="str">
            <v>RENT, EQUIPMENT</v>
          </cell>
          <cell r="E19889" t="str">
            <v>RENT EQP:MOTOR HYDRAULIC</v>
          </cell>
          <cell r="F19889" t="str">
            <v>RENT, EQUIPMENT; TYPE MOTOR HYDRAULIC; COMPLETE WITH HOSE ASSEMBLY</v>
          </cell>
        </row>
        <row r="19890">
          <cell r="A19890" t="str">
            <v>3000035140</v>
          </cell>
          <cell r="B19890" t="str">
            <v>5</v>
          </cell>
          <cell r="C19890" t="str">
            <v>Active</v>
          </cell>
          <cell r="D19890" t="str">
            <v>RENT, EQUIPMENT</v>
          </cell>
          <cell r="E19890" t="str">
            <v>RENT EQP:PRESS MACHINE 100T</v>
          </cell>
          <cell r="F19890" t="str">
            <v>RENT, EQUIPMENT: TYPE: PRESS MACHINE 100T</v>
          </cell>
        </row>
        <row r="19891">
          <cell r="A19891" t="str">
            <v>3000035149</v>
          </cell>
          <cell r="B19891" t="str">
            <v>5</v>
          </cell>
          <cell r="C19891" t="str">
            <v>Active</v>
          </cell>
          <cell r="D19891" t="str">
            <v>RENT, EQUIPMENT</v>
          </cell>
          <cell r="E19891" t="str">
            <v>RENT EQP:PULLER MACHINE 4T</v>
          </cell>
          <cell r="F19891" t="str">
            <v>RENT, EQUIPMENT: TYPE: PULLER MACHINE 4T; COMPLETE WITH REMOTE CONTROL AND DATA RECORDING, MAXIMUM PULLING SPEED OF 5KM'S PER HOUR WEIGHT 5100KG'S</v>
          </cell>
        </row>
        <row r="19892">
          <cell r="A19892" t="str">
            <v>3000035130</v>
          </cell>
          <cell r="B19892" t="str">
            <v>5</v>
          </cell>
          <cell r="C19892" t="str">
            <v>Active</v>
          </cell>
          <cell r="D19892" t="str">
            <v>RENT, EQUIPMENT</v>
          </cell>
          <cell r="E19892" t="str">
            <v>RENT EQP:DRUM JACK</v>
          </cell>
          <cell r="F19892" t="str">
            <v>RENT, EQUIPMENT: TYPE: DRUM JACK; WITH HOSE AND HYDRAULIC PUMP</v>
          </cell>
        </row>
        <row r="19893">
          <cell r="A19893" t="str">
            <v>3000035124</v>
          </cell>
          <cell r="B19893" t="str">
            <v>5</v>
          </cell>
          <cell r="C19893" t="str">
            <v>Active</v>
          </cell>
          <cell r="D19893" t="str">
            <v>RENT, EQUIPMENT</v>
          </cell>
          <cell r="E19893" t="str">
            <v>RENT EQP:PULLER MACHINE 19T</v>
          </cell>
          <cell r="F19893" t="str">
            <v>RENT, EQUIPMENT: TYPE: PULLER MACHINE 19T; COMPLETE WITH REMOTE CONTROL AND DATA RECORDING, MAXIMUM PULLING SPEED OF 5KM'S PER HOUR WEIGHT 5100KG'S</v>
          </cell>
        </row>
        <row r="19894">
          <cell r="A19894" t="str">
            <v>3000035138</v>
          </cell>
          <cell r="B19894" t="str">
            <v>5</v>
          </cell>
          <cell r="C19894" t="str">
            <v>Active</v>
          </cell>
          <cell r="D19894" t="str">
            <v>RENT, EQUIPMENT</v>
          </cell>
          <cell r="E19894" t="str">
            <v>RENT EQP:SINGLE SOCK GCT 020 29-38MM</v>
          </cell>
          <cell r="F19894" t="str">
            <v>RENT, EQUIPMENT: TYPE: SINGLE SOCK GCT 020 29-38MM; GREEN CODED</v>
          </cell>
        </row>
        <row r="19895">
          <cell r="A19895" t="str">
            <v>3000035148</v>
          </cell>
          <cell r="B19895" t="str">
            <v>5</v>
          </cell>
          <cell r="C19895" t="str">
            <v>Active</v>
          </cell>
          <cell r="D19895" t="str">
            <v>RENT, EQUIPMENT</v>
          </cell>
          <cell r="E19895" t="str">
            <v>RENT EQP:TRIPLE HEADBOARD</v>
          </cell>
          <cell r="F19895" t="str">
            <v>RENT, EQUIPMENT: TYPE: TRIPLE HEADBOARD; TO SUIT RUNNING BLOCKS</v>
          </cell>
        </row>
        <row r="19896">
          <cell r="A19896" t="str">
            <v>3000035135</v>
          </cell>
          <cell r="B19896" t="str">
            <v>5</v>
          </cell>
          <cell r="C19896" t="str">
            <v>Active</v>
          </cell>
          <cell r="D19896" t="str">
            <v>RENT, EQUIPMENT</v>
          </cell>
          <cell r="E19896" t="str">
            <v>RENT EQP:DICE FOR PRESS MACHINE 200T</v>
          </cell>
          <cell r="F19896" t="str">
            <v>RENT, EQUIPMENT: TYPE: DICE FOR PRESS MACHINE 200T; FOR STEEL INNER (VARIOUS CONDUCTOR SIZE</v>
          </cell>
        </row>
        <row r="19897">
          <cell r="A19897" t="str">
            <v>3000035119</v>
          </cell>
          <cell r="B19897" t="str">
            <v>4</v>
          </cell>
          <cell r="C19897" t="str">
            <v>Active</v>
          </cell>
          <cell r="D19897" t="str">
            <v>MAINTAIN, BUILDING</v>
          </cell>
          <cell r="E19897" t="str">
            <v>MAINT BLDG:HOUSES/FLATS</v>
          </cell>
          <cell r="F19897" t="str">
            <v>MAINTAIN, BUILDING; TYPE HOUSES/FLATS; FREQUENCY AS AND WHEN REQUIRED</v>
          </cell>
        </row>
        <row r="19898">
          <cell r="A19898" t="str">
            <v>3000035117</v>
          </cell>
          <cell r="B19898" t="str">
            <v>5</v>
          </cell>
          <cell r="C19898" t="str">
            <v>Active</v>
          </cell>
          <cell r="D19898" t="str">
            <v>REFILL, CYLINDER</v>
          </cell>
          <cell r="E19898" t="str">
            <v>REFIL CYL:BREATHING APPARATUS;6 L</v>
          </cell>
          <cell r="F19898" t="str">
            <v>REFILL, CYLINDER: TYPE: BREATHING APPARATUS; CAPACITY: 6 L; FILLER MATERIAL: NATURAL AIR; FREQUENCY: AS WHEN REQUIRED; METHOD: MANUALLY</v>
          </cell>
        </row>
        <row r="19899">
          <cell r="A19899" t="str">
            <v>3000035118</v>
          </cell>
          <cell r="B19899" t="str">
            <v>5</v>
          </cell>
          <cell r="C19899" t="str">
            <v>Active</v>
          </cell>
          <cell r="D19899" t="str">
            <v>REFURBISH, EQUIPMENT</v>
          </cell>
          <cell r="E19899" t="str">
            <v>REFURBISH EQUIP:BREATHING APPARATUS</v>
          </cell>
          <cell r="F19899" t="str">
            <v>REFURBISH, EQUIPMENT: TYPE: BREATHING APPARATUS; METHOD: CLEAN, INSPECT, TEST, PAINT</v>
          </cell>
        </row>
        <row r="19900">
          <cell r="A19900" t="str">
            <v>3000035108</v>
          </cell>
          <cell r="B19900" t="str">
            <v>5</v>
          </cell>
          <cell r="C19900" t="str">
            <v>Active</v>
          </cell>
          <cell r="D19900" t="str">
            <v>TRAIN, PERSONNEL</v>
          </cell>
          <cell r="E19900" t="str">
            <v>TRAIN PRSNL:HAZARDOUS SUBSTANCES;2 DAYS</v>
          </cell>
          <cell r="F19900" t="str">
            <v>TRAIN, PERSONNEL: COURSE TYPE: HAZARDOUS SUBSTANCES; DURATION: 2 DAYS; CONTROL WORKPLACE; SETA ACCREDITATION</v>
          </cell>
        </row>
        <row r="19901">
          <cell r="A19901" t="str">
            <v>3000035106</v>
          </cell>
          <cell r="B19901" t="str">
            <v>5</v>
          </cell>
          <cell r="C19901" t="str">
            <v>Active</v>
          </cell>
          <cell r="D19901" t="str">
            <v>TRAIN, PERSONNEL</v>
          </cell>
          <cell r="E19901" t="str">
            <v>TRAIN PRSNL:GENERAL HEALTH AND SAFETY</v>
          </cell>
          <cell r="F19901" t="str">
            <v>TRAIN, PERSONNEL: COURSE TYPE: GENERAL HEALTH AND SAFETY; DURATION: 1 DAY; SETA ACCREDITATION</v>
          </cell>
        </row>
        <row r="19902">
          <cell r="A19902" t="str">
            <v>3000035111</v>
          </cell>
          <cell r="B19902" t="str">
            <v>5</v>
          </cell>
          <cell r="C19902" t="str">
            <v>Active</v>
          </cell>
          <cell r="D19902" t="str">
            <v>TRAIN, PERSONNEL</v>
          </cell>
          <cell r="E19902" t="str">
            <v>TRAIN PRSNL:SAFETY FOR SUPERVISORS</v>
          </cell>
          <cell r="F19902" t="str">
            <v>TRAIN, PERSONNEL: COURSE TYPE: SAFETY FOR SUPERVISORS; DURATION: 2 DAYS; SETA ACCREDITATION</v>
          </cell>
        </row>
        <row r="19903">
          <cell r="A19903" t="str">
            <v>3000035113</v>
          </cell>
          <cell r="B19903" t="str">
            <v>5</v>
          </cell>
          <cell r="C19903" t="str">
            <v>Active</v>
          </cell>
          <cell r="D19903" t="str">
            <v>TRAIN, PERSONNEL</v>
          </cell>
          <cell r="E19903" t="str">
            <v>TRAIN PRSNL:PLAN TASK OBSERVATIONS</v>
          </cell>
          <cell r="F19903" t="str">
            <v>TRAIN, PERSONNEL: COURSE TYPE: PLAN TASK OBSERVATIONS; DURATION: 2 DAYS; SETA ACCREDITATION</v>
          </cell>
        </row>
        <row r="19904">
          <cell r="A19904" t="str">
            <v>3000035109</v>
          </cell>
          <cell r="B19904" t="str">
            <v>5</v>
          </cell>
          <cell r="C19904" t="str">
            <v>Active</v>
          </cell>
          <cell r="D19904" t="str">
            <v>TRAIN, PERSONNEL</v>
          </cell>
          <cell r="E19904" t="str">
            <v>TRAIN PRSNL:FALL ARREST TECHNICIAN</v>
          </cell>
          <cell r="F19904" t="str">
            <v>TRAIN, PERSONNEL: COURSE TYPE: FALL ARREST TECHNICIAN; DURATION: 3 DAYS; ACCREDITATION CERTIFICATE; WORKING ON HEIGHTS INSTITUTION CERTIFICATEN; ACCREDITATION TO BE VERIFIED WITH SETA.</v>
          </cell>
        </row>
        <row r="19905">
          <cell r="A19905" t="str">
            <v>3000035114</v>
          </cell>
          <cell r="B19905" t="str">
            <v>5</v>
          </cell>
          <cell r="C19905" t="str">
            <v>Active</v>
          </cell>
          <cell r="D19905" t="str">
            <v>TRAIN, PERSONNEL</v>
          </cell>
          <cell r="E19905" t="str">
            <v>TRAIN PRSNL:SPILL KIT;1 DAYS</v>
          </cell>
          <cell r="F19905" t="str">
            <v>TRAIN, PERSONNEL: COURSE TYPE: SPILL KIT; DURATION: 1 DAYS; SETA ACCREDITATION</v>
          </cell>
        </row>
        <row r="19906">
          <cell r="A19906" t="str">
            <v>3000035104</v>
          </cell>
          <cell r="B19906" t="str">
            <v>5</v>
          </cell>
          <cell r="C19906" t="str">
            <v>Active</v>
          </cell>
          <cell r="D19906" t="str">
            <v>TRAIN, PERSONNEL</v>
          </cell>
          <cell r="E19906" t="str">
            <v>TRAIN PRSNL:EXCAVATION SUPERVISOR;1 DAYS</v>
          </cell>
          <cell r="F19906" t="str">
            <v>TRAIN, PERSONNEL: COURSE TYPE: EXCAVATION SUPERVISOR; DURATION: 1 DAYS; SETA ACCREDITATION</v>
          </cell>
        </row>
        <row r="19907">
          <cell r="A19907" t="str">
            <v>3000035103</v>
          </cell>
          <cell r="B19907" t="str">
            <v>5</v>
          </cell>
          <cell r="C19907" t="str">
            <v>Active</v>
          </cell>
          <cell r="D19907" t="str">
            <v>TRAIN, PERSONNEL</v>
          </cell>
          <cell r="E19907" t="str">
            <v>TRAIN PRSNL:FALL ARREST;2 DAYS</v>
          </cell>
          <cell r="F19907" t="str">
            <v>TRAIN, PERSONNEL: COURSE TYPE: FALL ARREST; DURATION: 2 DAYS; CERTIFICATE; ACCREDITATION TO BE VERIFIED WITH SETA</v>
          </cell>
        </row>
        <row r="19908">
          <cell r="A19908" t="str">
            <v>3000035105</v>
          </cell>
          <cell r="B19908" t="str">
            <v>5</v>
          </cell>
          <cell r="C19908" t="str">
            <v>Active</v>
          </cell>
          <cell r="D19908" t="str">
            <v>TRAIN, PERSONNEL</v>
          </cell>
          <cell r="E19908" t="str">
            <v>TRAIN PRSNL:NOISE INDUCTED,1 DAYS</v>
          </cell>
          <cell r="F19908" t="str">
            <v>TRAIN, PERSONNEL; COURSE TYPE NOISE INDUCTED; DURATION 1 DAYS; SETA ACCREDITATION</v>
          </cell>
        </row>
        <row r="19909">
          <cell r="A19909" t="str">
            <v>3000035107</v>
          </cell>
          <cell r="B19909" t="str">
            <v>5</v>
          </cell>
          <cell r="C19909" t="str">
            <v>Active</v>
          </cell>
          <cell r="D19909" t="str">
            <v>TRAIN, PERSONNEL</v>
          </cell>
          <cell r="E19909" t="str">
            <v>TRAIN PRSNL:FLAGMAN;1 DAYS</v>
          </cell>
          <cell r="F19909" t="str">
            <v>TRAIN, PERSONNEL: COURSE TYPE: FLAGMAN; DURATION: 1 DAYS; SETA ACCREDITATION</v>
          </cell>
        </row>
        <row r="19910">
          <cell r="A19910" t="str">
            <v>3000035116</v>
          </cell>
          <cell r="B19910" t="str">
            <v>5</v>
          </cell>
          <cell r="C19910" t="str">
            <v>Active</v>
          </cell>
          <cell r="D19910" t="str">
            <v>TRAIN, PERSONNEL</v>
          </cell>
          <cell r="E19910" t="str">
            <v>TRAIN PRSNL:FALL ARREST TECHNICIAN; SUP</v>
          </cell>
          <cell r="F19910" t="str">
            <v>TRAIN, PERSONNEL: COURSE TYPE: FALL ARREST TECHNICIAN; SUP; DURATION: 3 DAYS; ACCREDITATION CERTIFICATE; WORKING ON HEIGHTS INSTITUTION CERTIFICATEN; ACCREDITATION TO BE VERIFIED WITH SETA.</v>
          </cell>
        </row>
        <row r="19911">
          <cell r="A19911" t="str">
            <v>3000035115</v>
          </cell>
          <cell r="B19911" t="str">
            <v>5</v>
          </cell>
          <cell r="C19911" t="str">
            <v>Active</v>
          </cell>
          <cell r="D19911" t="str">
            <v>TRAIN, PERSONNEL</v>
          </cell>
          <cell r="E19911" t="str">
            <v>TRAIN PRSNL:SHE SUPERVISORS;2 DAYS</v>
          </cell>
          <cell r="F19911" t="str">
            <v>TRAIN, PERSONNEL: COURSE TYPE: SHE SUPERVISORS; DURATION: 2 DAYS; SETA ACCREDITATION</v>
          </cell>
        </row>
        <row r="19912">
          <cell r="A19912" t="str">
            <v>3000035112</v>
          </cell>
          <cell r="B19912" t="str">
            <v>5</v>
          </cell>
          <cell r="C19912" t="str">
            <v>Active</v>
          </cell>
          <cell r="D19912" t="str">
            <v>TRAIN, PERSONNEL</v>
          </cell>
          <cell r="E19912" t="str">
            <v>TRAIN PRSNL:COID ACT;2 DAY</v>
          </cell>
          <cell r="F19912" t="str">
            <v>TRAIN, PERSONNEL: COURSE TYPE: COID ACT; DURATION: 2 DAY; SETA ACCREDITATION</v>
          </cell>
        </row>
        <row r="19913">
          <cell r="A19913" t="str">
            <v>3000035110</v>
          </cell>
          <cell r="B19913" t="str">
            <v>5</v>
          </cell>
          <cell r="C19913" t="str">
            <v>Active</v>
          </cell>
          <cell r="D19913" t="str">
            <v>TRAIN, PERSONNEL</v>
          </cell>
          <cell r="E19913" t="str">
            <v>TRAIN PRSNL:INCIDENT INVESTIGATION</v>
          </cell>
          <cell r="F19913" t="str">
            <v>TRAIN, PERSONNEL: COURSE TYPE: INCIDENT INVESTIGATION; DURATION: 2 DAYS; SETA ACCREDITATION</v>
          </cell>
        </row>
        <row r="19914">
          <cell r="A19914" t="str">
            <v>3000035067</v>
          </cell>
          <cell r="B19914" t="str">
            <v>5</v>
          </cell>
          <cell r="C19914" t="str">
            <v>Active</v>
          </cell>
          <cell r="D19914" t="str">
            <v>CALIBRATE, EQUIPMENT</v>
          </cell>
          <cell r="E19914" t="str">
            <v>CAL EQP:SPEED (TACHOMETERS) EQUIPMENT</v>
          </cell>
          <cell r="F19914" t="str">
            <v>CALIBRATE, EQUIPMENT: TYPE: SPEED (TACHOMETERS) EQUIPMENT; FREQUENCY: AS AND WHEN REQUIRED; METHOD: SANAS ACCRDITED CALIBRATION; REFERENCE NO: TAC10</v>
          </cell>
        </row>
        <row r="19915">
          <cell r="A19915" t="str">
            <v>3000035084</v>
          </cell>
          <cell r="B19915" t="str">
            <v>5</v>
          </cell>
          <cell r="C19915" t="str">
            <v>Active</v>
          </cell>
          <cell r="D19915" t="str">
            <v>MAINTAIN, EQUIPMENT, ELECTRICAL</v>
          </cell>
          <cell r="E19915" t="str">
            <v>MAINT EQP ELEC:INSUL &amp; CONT TESTER</v>
          </cell>
          <cell r="F19915" t="str">
            <v>MAINTAIN, EQUIPMENT, ELECTRICAL; TYPE INSUL &amp; CONT TESTER; FREQUENCY AS AND WHEN REQUIRED; METHOD MANUAL; CERTIFICATE ON CALIBRATION TO BE BE ISSUED UPON COMPLETION OF REPAIR</v>
          </cell>
        </row>
        <row r="19916">
          <cell r="A19916" t="str">
            <v>3000035080</v>
          </cell>
          <cell r="B19916" t="str">
            <v>5</v>
          </cell>
          <cell r="C19916" t="str">
            <v>Active</v>
          </cell>
          <cell r="D19916" t="str">
            <v>MAINTAIN, EQUIPMENT, ELECTRICAL</v>
          </cell>
          <cell r="E19916" t="str">
            <v>MAINT EQP ELEC:RESISTANCE TESTER 5 KV</v>
          </cell>
          <cell r="F19916" t="str">
            <v>MAINTAIN, EQUIPMENT, ELECTRICAL; TYPE RESISTANCE TESTER 5 KV; FREQUENCY AS AND WHEN REQUIRED; METHOD MANUAL; INSULATION; CERTIFICATE ON CALIBRATION TO BE BE ISSUED UPON COMPLETION OF REPAIR</v>
          </cell>
        </row>
        <row r="19917">
          <cell r="A19917" t="str">
            <v>3000035102</v>
          </cell>
          <cell r="B19917" t="str">
            <v>4</v>
          </cell>
          <cell r="C19917" t="str">
            <v>Active</v>
          </cell>
          <cell r="D19917" t="str">
            <v>REFILL, CYLINDER</v>
          </cell>
          <cell r="E19917" t="str">
            <v>REFIL CYL:FIRE EXTINGUISHER;9 KG;CO2</v>
          </cell>
          <cell r="F19917" t="str">
            <v>REFILL, CYLINDER: TYPE: FIRE EXTINGUISHER; CAPACITY: 9 KG; FILLER MATERIAL: CO2; FREQUENCY: AS REQUIRED</v>
          </cell>
        </row>
        <row r="19918">
          <cell r="A19918" t="str">
            <v>3000035101</v>
          </cell>
          <cell r="B19918" t="str">
            <v>4</v>
          </cell>
          <cell r="C19918" t="str">
            <v>Active</v>
          </cell>
          <cell r="D19918" t="str">
            <v>REFILL, CYLINDER</v>
          </cell>
          <cell r="E19918" t="str">
            <v>REFIL CYL:FIRE EXTINGUISHER,6.8 KG,CO2</v>
          </cell>
          <cell r="F19918" t="str">
            <v>REFILL, CYLINDER; TYPE FIRE EXTINGUISHER; CAPACITY 6.8 KG; FILLER MATERIAL CO2; FREQUENCY AS REQUIRED</v>
          </cell>
        </row>
        <row r="19919">
          <cell r="A19919" t="str">
            <v>3000035100</v>
          </cell>
          <cell r="B19919" t="str">
            <v>4</v>
          </cell>
          <cell r="C19919" t="str">
            <v>Active</v>
          </cell>
          <cell r="D19919" t="str">
            <v>REFILL, CYLINDER</v>
          </cell>
          <cell r="E19919" t="str">
            <v>REFIL CYL:FIRE EXTINGUISHER;5 KG;CO2</v>
          </cell>
          <cell r="F19919" t="str">
            <v>REFILL, CYLINDER: TYPE: FIRE EXTINGUISHER; CAPACITY: 5 KG; FILLER MATERIAL: CO2; FREQUENCY: AS REQUIRED</v>
          </cell>
        </row>
        <row r="19920">
          <cell r="A19920" t="str">
            <v>3000035099</v>
          </cell>
          <cell r="B19920" t="str">
            <v>4</v>
          </cell>
          <cell r="C19920" t="str">
            <v>Active</v>
          </cell>
          <cell r="D19920" t="str">
            <v>REFILL, CYLINDER</v>
          </cell>
          <cell r="E19920" t="str">
            <v>REFIL CYL:FIRE EXTINGUISHER,2 KG,CO2</v>
          </cell>
          <cell r="F19920" t="str">
            <v>REFILL, CYLINDER; TYPE FIRE EXTINGUISHER; CAPACITY 2 KG; FILLER MATERIAL CO2; FREQUENCY AS REQUIRED</v>
          </cell>
        </row>
        <row r="19921">
          <cell r="A19921" t="str">
            <v>3000035098</v>
          </cell>
          <cell r="B19921" t="str">
            <v>4</v>
          </cell>
          <cell r="C19921" t="str">
            <v>Active</v>
          </cell>
          <cell r="D19921" t="str">
            <v>REFILL, CYLINDER</v>
          </cell>
          <cell r="E19921" t="str">
            <v>REFIL CYL:FIRE EXTINGUISHER;2.5 KG;CO2</v>
          </cell>
          <cell r="F19921" t="str">
            <v>REFILL, CYLINDER: TYPE: FIRE EXTINGUISHER; CAPACITY: 2.5 KG; FILLER MATERIAL: CO2; FREQUENCY: AS REQUIRED</v>
          </cell>
        </row>
        <row r="19922">
          <cell r="A19922" t="str">
            <v>3000035079</v>
          </cell>
          <cell r="B19922" t="str">
            <v>5</v>
          </cell>
          <cell r="C19922" t="str">
            <v>Active</v>
          </cell>
          <cell r="D19922" t="str">
            <v>MAINTAIN, EQUIPMENT, ELECTRICAL</v>
          </cell>
          <cell r="E19922" t="str">
            <v>MAINT EQP ELEC:PSC TESTER;MANUAL</v>
          </cell>
          <cell r="F19922" t="str">
            <v>MAINTAIN, EQUIPMENT, ELECTRICAL: TYPE: PSC TESTER; FREQUENCY: AS AND WHEN REQUIRED; METHOD: MANUAL; LOOP IMPEDANCE; CERTIFICATE ON CALIBRATION TO BE BE ISSUED UPON COMPLETION OF REPAIR</v>
          </cell>
        </row>
        <row r="19923">
          <cell r="A19923" t="str">
            <v>3000035087</v>
          </cell>
          <cell r="B19923" t="str">
            <v>5</v>
          </cell>
          <cell r="C19923" t="str">
            <v>Active</v>
          </cell>
          <cell r="D19923" t="str">
            <v>MAINTAIN, EQUIPMENT, ELECTRICAL</v>
          </cell>
          <cell r="E19923" t="str">
            <v>MAINT EQP ELEC:CABEL TESTER;MANUAL</v>
          </cell>
          <cell r="F19923" t="str">
            <v>MAINTAIN, EQUIPMENT, ELECTRICAL: TYPE: CABEL TESTER; FREQUENCY: AS AND WHEN REQUIRED; METHOD: MANUAL; HV DIAGNOSTICS; CERTIFICATE ON CALIBRATION TO BE BE ISSUED UPON COMPLETION OF REPAIR</v>
          </cell>
        </row>
        <row r="19924">
          <cell r="A19924" t="str">
            <v>3000035097</v>
          </cell>
          <cell r="B19924" t="str">
            <v>5</v>
          </cell>
          <cell r="C19924" t="str">
            <v>Active</v>
          </cell>
          <cell r="D19924" t="str">
            <v>MAINTAIN, EQUIPMENT, ELECTRICAL</v>
          </cell>
          <cell r="E19924" t="str">
            <v>MAINT EQP ELEC:REFLECTOMETER;MANUAL</v>
          </cell>
          <cell r="F19924" t="str">
            <v>MAINTAIN, EQUIPMENT, ELECTRICAL: TYPE: REFLECTOMETER; FREQUENCY: AS AND WHEN REQUIRED; METHOD: MANUAL; PORTABLE 2-CHANNEL; TIME DOMAIN; CERTIFICATE ON CALIBRATION TO BE BE ISSUED UPON COMPLETION OF REPAIR</v>
          </cell>
        </row>
        <row r="19925">
          <cell r="A19925" t="str">
            <v>3000035091</v>
          </cell>
          <cell r="B19925" t="str">
            <v>5</v>
          </cell>
          <cell r="C19925" t="str">
            <v>Active</v>
          </cell>
          <cell r="D19925" t="str">
            <v>MAINTAIN, EQUIPMENT, ELECTRICAL</v>
          </cell>
          <cell r="E19925" t="str">
            <v>MAINT EQP ELEC:DOMAIN REFLECTOMETER</v>
          </cell>
          <cell r="F19925" t="str">
            <v>MAINTAIN, EQUIPMENT, ELECTRICAL: TYPE: DOMAIN REFLECTOMETER; FREQUENCY: AS AND WHEN REQUIRED; METHOD: MANUAL; CERTIFICATE ON CALIBRATION TO BE BE ISSUED UPON COMPLETION OF REPAIR</v>
          </cell>
        </row>
        <row r="19926">
          <cell r="A19926" t="str">
            <v>3000035092</v>
          </cell>
          <cell r="B19926" t="str">
            <v>5</v>
          </cell>
          <cell r="C19926" t="str">
            <v>Active</v>
          </cell>
          <cell r="D19926" t="str">
            <v>MAINTAIN, EQUIPMENT, ELECTRICAL</v>
          </cell>
          <cell r="E19926" t="str">
            <v>MAINT EQP ELEC:ELCB/ PLOARITY TESTER</v>
          </cell>
          <cell r="F19926" t="str">
            <v>MAINTAIN, EQUIPMENT, ELECTRICAL: TYPE: ELCB/ PLOARITY TESTER; FREQUENCY: AS AND WHEN REQUIRED; METHOD: MANUAL; CERTIFICATE ON CALIBRATION TO BE BE ISSUED UPON COMPLETION OF REPAIR</v>
          </cell>
        </row>
        <row r="19927">
          <cell r="A19927" t="str">
            <v>3000035094</v>
          </cell>
          <cell r="B19927" t="str">
            <v>5</v>
          </cell>
          <cell r="C19927" t="str">
            <v>Active</v>
          </cell>
          <cell r="D19927" t="str">
            <v>MAINTAIN, EQUIPMENT, ELECTRICAL</v>
          </cell>
          <cell r="E19927" t="str">
            <v>MAINT EQP ELEC:MULTIFUNCTION TESTER</v>
          </cell>
          <cell r="F19927" t="str">
            <v>MAINTAIN, EQUIPMENT, ELECTRICAL: TYPE: MULTIFUNCTION TESTER; FREQUENCY: AS AND WHEN REQUIRED; METHOD: MANUAL; CERTIFICATE ON CALIBRATION TO BE BE ISSUED UPON COMPLETION OF REPAIR</v>
          </cell>
        </row>
        <row r="19928">
          <cell r="A19928" t="str">
            <v>3000035089</v>
          </cell>
          <cell r="B19928" t="str">
            <v>5</v>
          </cell>
          <cell r="C19928" t="str">
            <v>Active</v>
          </cell>
          <cell r="D19928" t="str">
            <v>MAINTAIN, EQUIPMENT, ELECTRICAL</v>
          </cell>
          <cell r="E19928" t="str">
            <v>MAINT EQP ELEC:CABLE FAULT LOCATOR</v>
          </cell>
          <cell r="F19928" t="str">
            <v>MAINTAIN, EQUIPMENT, ELECTRICAL: TYPE: CABLE FAULT LOCATOR; FREQUENCY: AS AND WHEN REQUIRED; METHOD: MANUAL; CERTIFICATE ON CALIBRATION TO BE BE ISSUED UPON COMPLETION OF REPAIR</v>
          </cell>
        </row>
        <row r="19929">
          <cell r="A19929" t="str">
            <v>3000035088</v>
          </cell>
          <cell r="B19929" t="str">
            <v>5</v>
          </cell>
          <cell r="C19929" t="str">
            <v>Active</v>
          </cell>
          <cell r="D19929" t="str">
            <v>MAINTAIN, EQUIPMENT, ELECTRICAL</v>
          </cell>
          <cell r="E19929" t="str">
            <v>MAINT EQP ELEC:1000A AC/DC CLAMP METER</v>
          </cell>
          <cell r="F19929" t="str">
            <v>MAINTAIN, EQUIPMENT, ELECTRICAL: TYPE: 1000A AC/DC CLAMP METER; FREQUENCY: AS AND WHEN REQUIRED; METHOD: MANUAL; CERTIFICATE ON CALIBRATION TO BE BE ISSUED UPON COMPLETION OF REPAIR</v>
          </cell>
        </row>
        <row r="19930">
          <cell r="A19930" t="str">
            <v>3000035081</v>
          </cell>
          <cell r="B19930" t="str">
            <v>5</v>
          </cell>
          <cell r="C19930" t="str">
            <v>Active</v>
          </cell>
          <cell r="D19930" t="str">
            <v>MAINTAIN, EQUIPMENT, ELECTRICAL</v>
          </cell>
          <cell r="E19930" t="str">
            <v>MAINT EQP ELEC:CABLE/PIPE LOCATOR;MANUAL</v>
          </cell>
          <cell r="F19930" t="str">
            <v>MAINTAIN, EQUIPMENT, ELECTRICAL: TYPE: CABLE/PIPE LOCATOR; FREQUENCY: AS AND WHEN REQUIRED; METHOD: MANUAL; CERTIFICATE ON CALIBRATION TO BE BE ISSUED UPON COMPLETION OF REPAIR</v>
          </cell>
        </row>
        <row r="19931">
          <cell r="A19931" t="str">
            <v>3000035082</v>
          </cell>
          <cell r="B19931" t="str">
            <v>5</v>
          </cell>
          <cell r="C19931" t="str">
            <v>Active</v>
          </cell>
          <cell r="D19931" t="str">
            <v>MAINTAIN, EQUIPMENT, ELECTRICAL</v>
          </cell>
          <cell r="E19931" t="str">
            <v>MAINT EQP ELEC:WAVE CABLE TESTER;MANUAL</v>
          </cell>
          <cell r="F19931" t="str">
            <v>MAINTAIN, EQUIPMENT, ELECTRICAL: TYPE: WAVE CABLE TESTER; FREQUENCY: AS AND WHEN REQUIRED; METHOD: MANUAL; VLF SINE; CERTIFICATE ON CALIBRATION TO BE BE ISSUED UPON COMPLETION OF REPAIR</v>
          </cell>
        </row>
        <row r="19932">
          <cell r="A19932" t="str">
            <v>3000035093</v>
          </cell>
          <cell r="B19932" t="str">
            <v>5</v>
          </cell>
          <cell r="C19932" t="str">
            <v>Active</v>
          </cell>
          <cell r="D19932" t="str">
            <v>MAINTAIN, EQUIPMENT, ELECTRICAL</v>
          </cell>
          <cell r="E19932" t="str">
            <v>MAINT EQP ELEC:RESISTANCE TESTER 10 KV</v>
          </cell>
          <cell r="F19932" t="str">
            <v>MAINTAIN, EQUIPMENT, ELECTRICAL: TYPE: RESISTANCE TESTER 10 KV; FREQUENCY: AS AND WHEN REQUIRED; METHOD: MANUAL; INSULATION; CERTIFICATE ON CALIBRATION TO BE BE ISSUED UPON COMPLETION OF REPAIR</v>
          </cell>
        </row>
        <row r="19933">
          <cell r="A19933" t="str">
            <v>3000035085</v>
          </cell>
          <cell r="B19933" t="str">
            <v>5</v>
          </cell>
          <cell r="C19933" t="str">
            <v>Active</v>
          </cell>
          <cell r="D19933" t="str">
            <v>MAINTAIN, EQUIPMENT, ELECTRICAL</v>
          </cell>
          <cell r="E19933" t="str">
            <v>MAINT EQP ELEC:HIGH LED VOLTAGE TESTER</v>
          </cell>
          <cell r="F19933" t="str">
            <v>MAINTAIN, EQUIPMENT, ELECTRICAL: TYPE: HIGH LED VOLTAGE TESTER; FREQUENCY: AS AND WHEN REQUIRED; METHOD: MANUAL; CERTIFICATE ON CALIBRATION TO BE BE ISSUED UPON COMPLETION OF REPAIR</v>
          </cell>
        </row>
        <row r="19934">
          <cell r="A19934" t="str">
            <v>3000035095</v>
          </cell>
          <cell r="B19934" t="str">
            <v>5</v>
          </cell>
          <cell r="C19934" t="str">
            <v>Active</v>
          </cell>
          <cell r="D19934" t="str">
            <v>MAINTAIN, EQUIPMENT, ELECTRICAL</v>
          </cell>
          <cell r="E19934" t="str">
            <v>MAINT EQP ELEC:TESTER SINGLE PHASE POWER</v>
          </cell>
          <cell r="F19934" t="str">
            <v>MAINTAIN, EQUIPMENT, ELECTRICAL: TYPE: TESTER SINGLE PHASE POWER; FREQUENCY: AS AND WHEN REQUIRED; METHOD: MANUAL; CERTIFICATE ON CALIBRATION TO BE BE ISSUED UPON COMPLETION OF REPAIR</v>
          </cell>
        </row>
        <row r="19935">
          <cell r="A19935" t="str">
            <v>3000035090</v>
          </cell>
          <cell r="B19935" t="str">
            <v>5</v>
          </cell>
          <cell r="C19935" t="str">
            <v>Active</v>
          </cell>
          <cell r="D19935" t="str">
            <v>MAINTAIN, EQUIPMENT, ELECTRICAL</v>
          </cell>
          <cell r="E19935" t="str">
            <v>MAINT EQP ELEC:HV PROXIMITY DETECTOR</v>
          </cell>
          <cell r="F19935" t="str">
            <v>MAINTAIN, EQUIPMENT, ELECTRICAL: TYPE: HV PROXIMITY DETECTOR; FREQUENCY: AS AND WHEN REQUIRED; METHOD: MANUAL; CERTIFICATE ON CALIBRATION TO BE BE ISSUED UPON COMPLETION OF REPAIR</v>
          </cell>
        </row>
        <row r="19936">
          <cell r="A19936" t="str">
            <v>3000035086</v>
          </cell>
          <cell r="B19936" t="str">
            <v>5</v>
          </cell>
          <cell r="C19936" t="str">
            <v>Active</v>
          </cell>
          <cell r="D19936" t="str">
            <v>MAINTAIN, EQUIPMENT, ELECTRICAL</v>
          </cell>
          <cell r="E19936" t="str">
            <v>MAINT EQP ELEC:AUTOMATIC EARTH TESTER</v>
          </cell>
          <cell r="F19936" t="str">
            <v>MAINTAIN, EQUIPMENT, ELECTRICAL: TYPE: AUTOMATIC EARTH TESTER; FREQUENCY: AS AND WHEN REQUIRED; METHOD: MANUAL; CERTIFICATE ON CALIBRATION TO BE BE ISSUED UPON COMPLETION OF REPAIR</v>
          </cell>
        </row>
        <row r="19937">
          <cell r="A19937" t="str">
            <v>3000035096</v>
          </cell>
          <cell r="B19937" t="str">
            <v>5</v>
          </cell>
          <cell r="C19937" t="str">
            <v>Active</v>
          </cell>
          <cell r="D19937" t="str">
            <v>MAINTAIN, EQUIPMENT, ELECTRICAL</v>
          </cell>
          <cell r="E19937" t="str">
            <v>MAINT EQP ELEC:RMS MULTIMETER;MANUAL</v>
          </cell>
          <cell r="F19937" t="str">
            <v>MAINTAIN, EQUIPMENT, ELECTRICAL: TYPE: RMS MULTIMETER; FREQUENCY: AS AND WHEN REQUIRED; METHOD: MANUAL; DIGITAL TRUE; CERTIFICATE ON CALIBRATION TO BE BE ISSUED UPON COMPLETION OF REPAIR</v>
          </cell>
        </row>
        <row r="19938">
          <cell r="A19938" t="str">
            <v>3000035083</v>
          </cell>
          <cell r="B19938" t="str">
            <v>5</v>
          </cell>
          <cell r="C19938" t="str">
            <v>Active</v>
          </cell>
          <cell r="D19938" t="str">
            <v>MAINTAIN, EQUIPMENT, ELECTRICAL</v>
          </cell>
          <cell r="E19938" t="str">
            <v>MAINT EQP ELEC:OHMMETER DLRO 10X;MANUAL</v>
          </cell>
          <cell r="F19938" t="str">
            <v>MAINTAIN, EQUIPMENT, ELECTRICAL: TYPE: OHMMETER DLRO 10X; FREQUENCY: AS AND WHEN REQUIRED; METHOD: MANUAL; LOW RESISTANCE; DUCTER DIGITAL; CERTIFICATE ON CALIBRATION TO BE BE ISSUED UPON COMPLETION OF REPAIR</v>
          </cell>
        </row>
        <row r="19939">
          <cell r="A19939" t="str">
            <v>3000035076</v>
          </cell>
          <cell r="B19939" t="str">
            <v>5</v>
          </cell>
          <cell r="C19939" t="str">
            <v>Active</v>
          </cell>
          <cell r="D19939" t="str">
            <v>CALIBRATE, EQUIPMENT</v>
          </cell>
          <cell r="E19939" t="str">
            <v>CAL EQP:TYPE K TEMPERATURE SENSOR;SANAS</v>
          </cell>
          <cell r="F19939" t="str">
            <v>CALIBRATE, EQUIPMENT: TYPE: TYPE K TEMPERATURE SENSOR; FREQUENCY: AS AND WHEN REQUIRED; METHOD: SANAS</v>
          </cell>
        </row>
        <row r="19940">
          <cell r="A19940" t="str">
            <v>3000035077</v>
          </cell>
          <cell r="B19940" t="str">
            <v>5</v>
          </cell>
          <cell r="C19940" t="str">
            <v>Active</v>
          </cell>
          <cell r="D19940" t="str">
            <v>CALIBRATE, EQUIPMENT</v>
          </cell>
          <cell r="E19940" t="str">
            <v>CAL EQP:AS AND WHEN REQUIRED</v>
          </cell>
          <cell r="F19940" t="str">
            <v>CALIBRATE, EQUIPMENT: TYPE: INFRARED LOW TEMPERATURE RANGE INDICATOR; FREQUENCY: AS AND WHEN REQUIRED; METHOD: SANAS ACCRDITED CALIBRATION</v>
          </cell>
        </row>
        <row r="19941">
          <cell r="A19941" t="str">
            <v>3000035078</v>
          </cell>
          <cell r="B19941" t="str">
            <v>5</v>
          </cell>
          <cell r="C19941" t="str">
            <v>Active</v>
          </cell>
          <cell r="D19941" t="str">
            <v>CALIBRATE, EQUIPMENT</v>
          </cell>
          <cell r="E19941" t="str">
            <v>CAL EQP:MEMOCAL CALIBRATOR,SANAS</v>
          </cell>
          <cell r="F19941" t="str">
            <v>CALIBRATE, EQUIPMENT; TYPE MEMOCAL CALIBRATOR; FREQUENCY AS AND WHEN REQUIRED; METHOD SANAS</v>
          </cell>
        </row>
        <row r="19942">
          <cell r="A19942" t="str">
            <v>3000035075</v>
          </cell>
          <cell r="B19942" t="str">
            <v>5</v>
          </cell>
          <cell r="C19942" t="str">
            <v>Active</v>
          </cell>
          <cell r="D19942" t="str">
            <v>CALIBRATE, EQUIPMENT</v>
          </cell>
          <cell r="E19942" t="str">
            <v>CAL EQP:AS AND WHEN REQUIRED;SANAS</v>
          </cell>
          <cell r="F19942" t="str">
            <v>CALIBRATE, EQUIPMENT: TYPE: K TYPE TEMPERATURE MEASURE INDICATOR; FREQUENCY: AS AND WHEN REQUIRED; METHOD: SANAS</v>
          </cell>
        </row>
        <row r="19943">
          <cell r="A19943" t="str">
            <v>3000035073</v>
          </cell>
          <cell r="B19943" t="str">
            <v>5</v>
          </cell>
          <cell r="C19943" t="str">
            <v>Active</v>
          </cell>
          <cell r="D19943" t="str">
            <v>CALIBRATE, EQUIPMENT</v>
          </cell>
          <cell r="E19943" t="str">
            <v>CAL EQP:AS AND WHEN REQUIRED</v>
          </cell>
          <cell r="F19943" t="str">
            <v>CALIBRATE, EQUIPMENT: TYPE: (MEDIUM) PRESSURE MANOMETER-SINGLE INPUT; FREQUENCY: AS AND WHEN REQUIRED; METHOD: SANAS ACCRDITED CALIBRATION</v>
          </cell>
        </row>
        <row r="19944">
          <cell r="A19944" t="str">
            <v>3000035074</v>
          </cell>
          <cell r="B19944" t="str">
            <v>5</v>
          </cell>
          <cell r="C19944" t="str">
            <v>Active</v>
          </cell>
          <cell r="D19944" t="str">
            <v>CALIBRATE, EQUIPMENT</v>
          </cell>
          <cell r="E19944" t="str">
            <v>CAL EQP:AS AND WHEN REQUIRED;SANAS</v>
          </cell>
          <cell r="F19944" t="str">
            <v>CALIBRATE, EQUIPMENT: TYPE: PRESSURE TRANSMITTER SINGLE INPUT; FREQUENCY: AS AND WHEN REQUIRED; METHOD: SANAS</v>
          </cell>
        </row>
        <row r="19945">
          <cell r="A19945" t="str">
            <v>3000035072</v>
          </cell>
          <cell r="B19945" t="str">
            <v>5</v>
          </cell>
          <cell r="C19945" t="str">
            <v>Active</v>
          </cell>
          <cell r="D19945" t="str">
            <v>CALIBRATE, EQUIPMENT</v>
          </cell>
          <cell r="E19945" t="str">
            <v>CAL EQP:AS AN WHEN REQUIRED;SANAS</v>
          </cell>
          <cell r="F19945" t="str">
            <v>CALIBRATE, EQUIPMENT: TYPE: RTD TEMPERATURE MEASURE INDICATOR; FREQUENCY: AS AN WHEN REQUIRED; METHOD: SANAS</v>
          </cell>
        </row>
        <row r="19946">
          <cell r="A19946" t="str">
            <v>3000035071</v>
          </cell>
          <cell r="B19946" t="str">
            <v>5</v>
          </cell>
          <cell r="C19946" t="str">
            <v>Active</v>
          </cell>
          <cell r="D19946" t="str">
            <v>CALIBRATE, EQUIPMENT</v>
          </cell>
          <cell r="E19946" t="str">
            <v>CAL EQP:RTD HIGH TEMPERATURE SENSOR</v>
          </cell>
          <cell r="F19946" t="str">
            <v>CALIBRATE, EQUIPMENT: TYPE: RTD HIGH TEMPERATURE SENSOR; FREQUENCY: AS AND WHEN REQUIRED; METHOD: SANAS</v>
          </cell>
        </row>
        <row r="19947">
          <cell r="A19947" t="str">
            <v>3000035070</v>
          </cell>
          <cell r="B19947" t="str">
            <v>5</v>
          </cell>
          <cell r="C19947" t="str">
            <v>Active</v>
          </cell>
          <cell r="D19947" t="str">
            <v>CALIBRATE, EQUIPMENT</v>
          </cell>
          <cell r="E19947" t="str">
            <v>CAL EQP:AS AND WHEN REQUIRED;SANAS</v>
          </cell>
          <cell r="F19947" t="str">
            <v>CALIBRATE, EQUIPMENT: TYPE: INFRARED HIGH TEMPERATURE RANGE INDICATOR; FREQUENCY: AS AND WHEN REQUIRED; METHOD: SANAS</v>
          </cell>
        </row>
        <row r="19948">
          <cell r="A19948" t="str">
            <v>3000035069</v>
          </cell>
          <cell r="B19948" t="str">
            <v>5</v>
          </cell>
          <cell r="C19948" t="str">
            <v>Active</v>
          </cell>
          <cell r="D19948" t="str">
            <v>CALIBRATE, EQUIPMENT</v>
          </cell>
          <cell r="E19948" t="str">
            <v>CAL EQP:LOGGER GRAPHTECH (GL200 &amp; GL800)</v>
          </cell>
          <cell r="F19948" t="str">
            <v>CALIBRATE, EQUIPMENT: TYPE: LOGGER GRAPHTECH (GL200 &amp; GL800); FREQUENCY: AS AND WHEN REQUIRED; METHOD: SANAS</v>
          </cell>
        </row>
        <row r="19949">
          <cell r="A19949" t="str">
            <v>3000035068</v>
          </cell>
          <cell r="B19949" t="str">
            <v>5</v>
          </cell>
          <cell r="C19949" t="str">
            <v>Active</v>
          </cell>
          <cell r="D19949" t="str">
            <v>CALIBRATE, EQUIPMENT</v>
          </cell>
          <cell r="E19949" t="str">
            <v>CAL EQP:AS AND WHEN REQUIRED;SANAS</v>
          </cell>
          <cell r="F19949" t="str">
            <v>CALIBRATE, EQUIPMENT: TYPE: LOGGERS DATATAKERS (DT605 &amp; DT80); FREQUENCY: AS AND WHEN REQUIRED; METHOD: SANAS</v>
          </cell>
        </row>
        <row r="19950">
          <cell r="A19950" t="str">
            <v>3000035066</v>
          </cell>
          <cell r="B19950" t="str">
            <v>5</v>
          </cell>
          <cell r="C19950" t="str">
            <v>Active</v>
          </cell>
          <cell r="D19950" t="str">
            <v>CALIBRATE, EQUIPMENT</v>
          </cell>
          <cell r="E19950" t="str">
            <v>CAL EQP:RTD LOW TEMPERATURE SENSOR</v>
          </cell>
          <cell r="F19950" t="str">
            <v>CALIBRATE, EQUIPMENT: TYPE: RTD LOW TEMPERATURE SENSOR; FREQUENCY: AS AND WHEN REQUIRED; METHOD: SANAS ACCRDITED CALIBRATION</v>
          </cell>
        </row>
        <row r="19951">
          <cell r="A19951" t="str">
            <v>3000035064</v>
          </cell>
          <cell r="B19951" t="str">
            <v>5</v>
          </cell>
          <cell r="C19951" t="str">
            <v>Active</v>
          </cell>
          <cell r="D19951" t="str">
            <v>CALIBRATE, EQUIPMENT</v>
          </cell>
          <cell r="E19951" t="str">
            <v>CAL EQP:AS AND WHEN REQUIRED</v>
          </cell>
          <cell r="F19951" t="str">
            <v>CALIBRATE, EQUIPMENT: TYPE: LOW PRESSURE MANOMETER-SINGLE INPUT; FREQUENCY: AS AND WHEN REQUIRED; METHOD: SANAS ACCRDITED CALIBRATION</v>
          </cell>
        </row>
        <row r="19952">
          <cell r="A19952" t="str">
            <v>3000035065</v>
          </cell>
          <cell r="B19952" t="str">
            <v>5</v>
          </cell>
          <cell r="C19952" t="str">
            <v>Active</v>
          </cell>
          <cell r="D19952" t="str">
            <v>CALIBRATE, EQUIPMENT</v>
          </cell>
          <cell r="E19952" t="str">
            <v>CAL EQP:DIGITAL SMART PRESSURE GAUGE</v>
          </cell>
          <cell r="F19952" t="str">
            <v>CALIBRATE, EQUIPMENT: TYPE: DIGITAL SMART PRESSURE GAUGE; FREQUENCY: AS AND WHEN REQUIRED; METHOD: SANAS</v>
          </cell>
        </row>
        <row r="19953">
          <cell r="A19953" t="str">
            <v>3000035061</v>
          </cell>
          <cell r="B19953" t="str">
            <v>5</v>
          </cell>
          <cell r="C19953" t="str">
            <v>Active</v>
          </cell>
          <cell r="D19953" t="str">
            <v>CALIBRATE, EQUIPMENT</v>
          </cell>
          <cell r="E19953" t="str">
            <v>CAL EQP:H2 DEWPOINT METER</v>
          </cell>
          <cell r="F19953" t="str">
            <v>CALIBRATE, EQUIPMENT: TYPE: H2 DEWPOINT METER; FREQUENCY: AS AND WHEN REQUIRED; METHOD: SANAS ACCRDITED CALIBRATION</v>
          </cell>
        </row>
        <row r="19954">
          <cell r="A19954" t="str">
            <v>3000035062</v>
          </cell>
          <cell r="B19954" t="str">
            <v>5</v>
          </cell>
          <cell r="C19954" t="str">
            <v>Active</v>
          </cell>
          <cell r="D19954" t="str">
            <v>CALIBRATE, EQUIPMENT</v>
          </cell>
          <cell r="E19954" t="str">
            <v>CAL EQP:AIRFLOW EQUIPMENT</v>
          </cell>
          <cell r="F19954" t="str">
            <v>CALIBRATE, EQUIPMENT: TYPE: AIRFLOW EQUIPMENT; FREQUENCY: AS AND WHEN REQUIRED; METHOD: INTERNATIONAL OR OTHER MEASURING STANDARDS</v>
          </cell>
        </row>
        <row r="19955">
          <cell r="A19955" t="str">
            <v>3000035063</v>
          </cell>
          <cell r="B19955" t="str">
            <v>5</v>
          </cell>
          <cell r="C19955" t="str">
            <v>Active</v>
          </cell>
          <cell r="D19955" t="str">
            <v>CALIBRATE, EQUIPMENT</v>
          </cell>
          <cell r="E19955" t="str">
            <v>CAL EQP:THERMOGRAPHIC CAMERA</v>
          </cell>
          <cell r="F19955" t="str">
            <v>CALIBRATE, EQUIPMENT; TYPE THERMOGRAPHIC CAMERA; FREQUENCY AS AND WHEN REQUIRED; METHOD INTERNATIONAL OR OTHER MEASURING STANDARDS</v>
          </cell>
        </row>
        <row r="19956">
          <cell r="A19956" t="str">
            <v>3000035058</v>
          </cell>
          <cell r="B19956" t="str">
            <v>5</v>
          </cell>
          <cell r="C19956" t="str">
            <v>Active</v>
          </cell>
          <cell r="D19956" t="str">
            <v>CALIBRATE, EQUIPMENT</v>
          </cell>
          <cell r="E19956" t="str">
            <v>CAL EQP:AMBIENT %RH METER</v>
          </cell>
          <cell r="F19956" t="str">
            <v>CALIBRATE, EQUIPMENT: TYPE: AMBIENT %RH METER; FREQUENCY: AS AND WHEN REQUIRED; METHOD: SANAS ACCREDITED CALBRATION</v>
          </cell>
        </row>
        <row r="19957">
          <cell r="A19957" t="str">
            <v>3000035056</v>
          </cell>
          <cell r="B19957" t="str">
            <v>5</v>
          </cell>
          <cell r="C19957" t="str">
            <v>Active</v>
          </cell>
          <cell r="D19957" t="str">
            <v>CALIBRATE, EQUIPMENT</v>
          </cell>
          <cell r="E19957" t="str">
            <v>CAL EQP:HELIUM LEAK DETECTOR</v>
          </cell>
          <cell r="F19957" t="str">
            <v>CALIBRATE, EQUIPMENT: TYPE: HELIUM LEAK DETECTOR; FREQUENCY: AS AND WHEN REQUIRED; METHOD: INTERNATIONAL OR OTHER MEASURING STANDARDS</v>
          </cell>
        </row>
        <row r="19958">
          <cell r="A19958" t="str">
            <v>3000035057</v>
          </cell>
          <cell r="B19958" t="str">
            <v>5</v>
          </cell>
          <cell r="C19958" t="str">
            <v>Active</v>
          </cell>
          <cell r="D19958" t="str">
            <v>CALIBRATE, EQUIPMENT</v>
          </cell>
          <cell r="E19958" t="str">
            <v>CAL EQP:AS AND WHEN REQUIRED</v>
          </cell>
          <cell r="F19958" t="str">
            <v>CALIBRATE, EQUIPMENT: TYPE: EMISSION GAS ANALYSER (CAL/MAINT); FREQUENCY: AS AND WHEN REQUIRED; METHOD: INTERNATIONAL OR OTHER MEASURING STANDARDS; REFERENCE NO: TESTO 340</v>
          </cell>
        </row>
        <row r="19959">
          <cell r="A19959" t="str">
            <v>3000035054</v>
          </cell>
          <cell r="B19959" t="str">
            <v>5</v>
          </cell>
          <cell r="C19959" t="str">
            <v>Active</v>
          </cell>
          <cell r="D19959" t="str">
            <v>CALIBRATE, EQUIPMENT</v>
          </cell>
          <cell r="E19959" t="str">
            <v>CAL EQP:MULTIMETER;AS &amp; WHEN REQUIRED</v>
          </cell>
          <cell r="F19959" t="str">
            <v>CALIBRATE, EQUIPMENT: TYPE: MULTIMETER; FREQUENCY: AS &amp; WHEN REQUIRED; METHOD: ACCORDING TO SANAS STANDARD</v>
          </cell>
        </row>
        <row r="19960">
          <cell r="A19960" t="str">
            <v>3000035055</v>
          </cell>
          <cell r="B19960" t="str">
            <v>5</v>
          </cell>
          <cell r="C19960" t="str">
            <v>Active</v>
          </cell>
          <cell r="D19960" t="str">
            <v>CALIBRATE, EQUIPMENT</v>
          </cell>
          <cell r="E19960" t="str">
            <v>CAL EQP:AS AND WHEN REQUIRED</v>
          </cell>
          <cell r="F19960" t="str">
            <v>CALIBRATE, EQUIPMENT: TYPE: ELECTRONIC FLUE GAS OXYGEN ANALYSER; FREQUENCY: AS AND WHEN REQUIRED; METHOD: INTERNATIONAL OR OTHER MEASURING STANDARDS</v>
          </cell>
        </row>
        <row r="19961">
          <cell r="A19961" t="str">
            <v>3000035033</v>
          </cell>
          <cell r="B19961" t="str">
            <v>4</v>
          </cell>
          <cell r="C19961" t="str">
            <v>Active</v>
          </cell>
          <cell r="D19961" t="str">
            <v>REPAIR, AIR CONDITIONER</v>
          </cell>
          <cell r="E19961" t="str">
            <v>REPR AIRCON:34000 BTU, FAN MOTOR;MAJOR</v>
          </cell>
          <cell r="F19961" t="str">
            <v>REPAIR, AIR CONDITIONER: TYPE: 34000 BTU, FAN MOTOR; REPAIR TYPE: MAJOR; MODEL NO: MUB042500EC-POTI</v>
          </cell>
        </row>
        <row r="19962">
          <cell r="A19962" t="str">
            <v>3000035048</v>
          </cell>
          <cell r="B19962" t="str">
            <v>4</v>
          </cell>
          <cell r="C19962" t="str">
            <v>Active</v>
          </cell>
          <cell r="D19962" t="str">
            <v>REPAIR, AIR CONDITIONER</v>
          </cell>
          <cell r="E19962" t="str">
            <v>REPR AIRCON:3000 BTU, FAN MOTOR;MAJOR</v>
          </cell>
          <cell r="F19962" t="str">
            <v>REPAIR, AIR CONDITIONER: TYPE: 3000 BTU, FAN MOTOR; REPAIR TYPE: MAJOR; MODEL NO: QTF012714GE</v>
          </cell>
        </row>
        <row r="19963">
          <cell r="A19963" t="str">
            <v>3000035032</v>
          </cell>
          <cell r="B19963" t="str">
            <v>4</v>
          </cell>
          <cell r="C19963" t="str">
            <v>Active</v>
          </cell>
          <cell r="D19963" t="str">
            <v>REPAIR, AIR CONDITIONER</v>
          </cell>
          <cell r="E19963" t="str">
            <v>REPR AIRCON:36000 BTU, FAN MOTOR;MAJOR</v>
          </cell>
          <cell r="F19963" t="str">
            <v>REPAIR, AIR CONDITIONER: TYPE: 36000 BTU, FAN MOTOR; REPAIR TYPE: MAJOR; MODEL NO: 42CUC-36H1</v>
          </cell>
        </row>
        <row r="19964">
          <cell r="A19964" t="str">
            <v>3000035029</v>
          </cell>
          <cell r="B19964" t="str">
            <v>4</v>
          </cell>
          <cell r="C19964" t="str">
            <v>Active</v>
          </cell>
          <cell r="D19964" t="str">
            <v>REPAIR, AIR CONDITIONER</v>
          </cell>
          <cell r="E19964" t="str">
            <v>REPR AIRCON:24000 BTU, FAN MOTOR;MAJOR</v>
          </cell>
          <cell r="F19964" t="str">
            <v>REPAIR, AIR CONDITIONER: TYPE: 24000 BTU, FAN MOTOR; REPAIR TYPE: MAJOR; MODEL NO: 38KNL018713</v>
          </cell>
        </row>
        <row r="19965">
          <cell r="A19965" t="str">
            <v>3000035037</v>
          </cell>
          <cell r="B19965" t="str">
            <v>4</v>
          </cell>
          <cell r="C19965" t="str">
            <v>Active</v>
          </cell>
          <cell r="D19965" t="str">
            <v>REPAIR, AIR CONDITIONER</v>
          </cell>
          <cell r="E19965" t="str">
            <v>REPR AIRCON:96000 BTU, FAN MOTOR;MAJOR</v>
          </cell>
          <cell r="F19965" t="str">
            <v>REPAIR, AIR CONDITIONER: TYPE: 96000 BTU, FAN MOTOR; REPAIR TYPE: MAJOR; MODEL NO: PUHY-P250YJMA&lt;G&gt;</v>
          </cell>
        </row>
        <row r="19966">
          <cell r="A19966" t="str">
            <v>3000035028</v>
          </cell>
          <cell r="B19966" t="str">
            <v>4</v>
          </cell>
          <cell r="C19966" t="str">
            <v>Active</v>
          </cell>
          <cell r="D19966" t="str">
            <v>REPAIR, AIR CONDITIONER</v>
          </cell>
          <cell r="E19966" t="str">
            <v>REPR AIRCON:48000 BTU, FAN MOTOR;MAJOR</v>
          </cell>
          <cell r="F19966" t="str">
            <v>REPAIR, AIR CONDITIONER: TYPE: 48000 BTU, FAN MOTOR; REPAIR TYPE: MAJOR; MODEL NO: GCL200H</v>
          </cell>
        </row>
        <row r="19967">
          <cell r="A19967" t="str">
            <v>3000035036</v>
          </cell>
          <cell r="B19967" t="str">
            <v>4</v>
          </cell>
          <cell r="C19967" t="str">
            <v>Active</v>
          </cell>
          <cell r="D19967" t="str">
            <v>REPAIR, AIR CONDITIONER</v>
          </cell>
          <cell r="E19967" t="str">
            <v>REPR AIRCON:24000 BTU, FAN MOTOR;MAJOR</v>
          </cell>
          <cell r="F19967" t="str">
            <v>REPAIR, AIR CONDITIONER: TYPE: 24000 BTU, FAN MOTOR; REPAIR TYPE: MAJOR; MODEL NO: 42NQV060M</v>
          </cell>
        </row>
        <row r="19968">
          <cell r="A19968" t="str">
            <v>3000035040</v>
          </cell>
          <cell r="B19968" t="str">
            <v>4</v>
          </cell>
          <cell r="C19968" t="str">
            <v>Active</v>
          </cell>
          <cell r="D19968" t="str">
            <v>REPAIR, AIR CONDITIONER</v>
          </cell>
          <cell r="E19968" t="str">
            <v>REPR AIRCON:17000 BTU, FAN MOTOR;MAJOR</v>
          </cell>
          <cell r="F19968" t="str">
            <v>REPAIR, AIR CONDITIONER: TYPE: 17000 BTU, FAN MOTOR; REPAIR TYPE: MAJOR; MODEL NO: 38VN0361120A</v>
          </cell>
        </row>
        <row r="19969">
          <cell r="A19969" t="str">
            <v>3000035051</v>
          </cell>
          <cell r="B19969" t="str">
            <v>4</v>
          </cell>
          <cell r="C19969" t="str">
            <v>Active</v>
          </cell>
          <cell r="D19969" t="str">
            <v>REPAIR, AIR CONDITIONER</v>
          </cell>
          <cell r="E19969" t="str">
            <v>REPR AIRCON:154 000 BTU, FAN MOTOR;MAJOR</v>
          </cell>
          <cell r="F19969" t="str">
            <v>REPAIR, AIR CONDITIONER: TYPE: 154 000 BTU, FAN MOTOR; REPAIR TYPE: MAJOR; MODEL NO: PUHY-P300YJM-A</v>
          </cell>
        </row>
        <row r="19970">
          <cell r="A19970" t="str">
            <v>3000035042</v>
          </cell>
          <cell r="B19970" t="str">
            <v>4</v>
          </cell>
          <cell r="C19970" t="str">
            <v>Active</v>
          </cell>
          <cell r="D19970" t="str">
            <v>REPAIR, AIR CONDITIONER</v>
          </cell>
          <cell r="E19970" t="str">
            <v>REPR AIRCON:1000 BTU, FAN MOTOR;MAJOR</v>
          </cell>
          <cell r="F19970" t="str">
            <v>REPAIR, AIR CONDITIONER: TYPE: 1000 BTU, FAN MOTOR; REPAIR TYPE: MAJOR; MODEL NO: FXAQ25MAVE</v>
          </cell>
        </row>
        <row r="19971">
          <cell r="A19971" t="str">
            <v>3000035044</v>
          </cell>
          <cell r="B19971" t="str">
            <v>4</v>
          </cell>
          <cell r="C19971" t="str">
            <v>Active</v>
          </cell>
          <cell r="D19971" t="str">
            <v>REPAIR, AIR CONDITIONER</v>
          </cell>
          <cell r="E19971" t="str">
            <v>REPR AIRCON:99000 BTU, FAN MOTOR;MAJOR</v>
          </cell>
          <cell r="F19971" t="str">
            <v>REPAIR, AIR CONDITIONER: TYPE: 99000 BTU, FAN MOTOR; REPAIR TYPE: MAJOR; MODEL NO: DUITY250YJM-A&lt;G&gt;</v>
          </cell>
        </row>
        <row r="19972">
          <cell r="A19972" t="str">
            <v>3000035041</v>
          </cell>
          <cell r="B19972" t="str">
            <v>4</v>
          </cell>
          <cell r="C19972" t="str">
            <v>Active</v>
          </cell>
          <cell r="D19972" t="str">
            <v>REPAIR, AIR CONDITIONER</v>
          </cell>
          <cell r="E19972" t="str">
            <v>REPR AIRCON:21000 BTU, FAN MOTOR;MAJOR</v>
          </cell>
          <cell r="F19972" t="str">
            <v>REPAIR, AIR CONDITIONER: TYPE: 21000 BTU, FAN MOTOR; REPAIR TYPE: MAJOR; MODEL NO: 42NQV050M</v>
          </cell>
        </row>
        <row r="19973">
          <cell r="A19973" t="str">
            <v>3000035031</v>
          </cell>
          <cell r="B19973" t="str">
            <v>4</v>
          </cell>
          <cell r="C19973" t="str">
            <v>Active</v>
          </cell>
          <cell r="D19973" t="str">
            <v>REPAIR, AIR CONDITIONER</v>
          </cell>
          <cell r="E19973" t="str">
            <v>REPR AIRCON:36000 BTU, FAN MOTOR;MAJOR</v>
          </cell>
          <cell r="F19973" t="str">
            <v>REPAIR, AIR CONDITIONER: TYPE: 36000 BTU, FAN MOTOR; REPAIR TYPE: MAJOR; MODEL NO: 38HDT036-D-94125</v>
          </cell>
        </row>
        <row r="19974">
          <cell r="A19974" t="str">
            <v>3000035049</v>
          </cell>
          <cell r="B19974" t="str">
            <v>4</v>
          </cell>
          <cell r="C19974" t="str">
            <v>Active</v>
          </cell>
          <cell r="D19974" t="str">
            <v>REPAIR, AIR CONDITIONER</v>
          </cell>
          <cell r="E19974" t="str">
            <v>REPR AIRCON:56000 BTU, FAN MOTOR;MAJOR</v>
          </cell>
          <cell r="F19974" t="str">
            <v>REPAIR, AIR CONDITIONER: TYPE: 56000 BTU, FAN MOTOR; REPAIR TYPE: MAJOR; MODEL NO: GCL-7003H</v>
          </cell>
        </row>
        <row r="19975">
          <cell r="A19975" t="str">
            <v>3000035039</v>
          </cell>
          <cell r="B19975" t="str">
            <v>4</v>
          </cell>
          <cell r="C19975" t="str">
            <v>Active</v>
          </cell>
          <cell r="D19975" t="str">
            <v>REPAIR, AIR CONDITIONER</v>
          </cell>
          <cell r="E19975" t="str">
            <v>REPR AIRCON:137000 BTU, FAN MOTOR;MAJOR</v>
          </cell>
          <cell r="F19975" t="str">
            <v>REPAIR, AIR CONDITIONER: TYPE: 137000 BTU, FAN MOTOR; REPAIR TYPE: MAJOR; MODEL NO: PUHY-P450YJM-A</v>
          </cell>
        </row>
        <row r="19976">
          <cell r="A19976" t="str">
            <v>3000035053</v>
          </cell>
          <cell r="B19976" t="str">
            <v>4</v>
          </cell>
          <cell r="C19976" t="str">
            <v>Active</v>
          </cell>
          <cell r="D19976" t="str">
            <v>REPAIR, AIR CONDITIONER</v>
          </cell>
          <cell r="E19976" t="str">
            <v>REPR AIRCON:21000 BTU, FAN MOTOR;MAJOR</v>
          </cell>
          <cell r="F19976" t="str">
            <v>REPAIR, AIR CONDITIONER: TYPE: 21000 BTU, FAN MOTOR; REPAIR TYPE: MAJOR; MODEL NO: 38VN0481120A</v>
          </cell>
        </row>
        <row r="19977">
          <cell r="A19977" t="str">
            <v>3000035052</v>
          </cell>
          <cell r="B19977" t="str">
            <v>4</v>
          </cell>
          <cell r="C19977" t="str">
            <v>Active</v>
          </cell>
          <cell r="D19977" t="str">
            <v>REPAIR, AIR CONDITIONER</v>
          </cell>
          <cell r="E19977" t="str">
            <v>REPR AIRCON:22000 BTU, FAN MOTOR;MAJOR</v>
          </cell>
          <cell r="F19977" t="str">
            <v>REPAIR, AIR CONDITIONER: TYPE: 22000 BTU, FAN MOTOR; REPAIR TYPE: MAJOR; MODEL NO: 42QPD022P</v>
          </cell>
        </row>
        <row r="19978">
          <cell r="A19978" t="str">
            <v>3000035046</v>
          </cell>
          <cell r="B19978" t="str">
            <v>4</v>
          </cell>
          <cell r="C19978" t="str">
            <v>Active</v>
          </cell>
          <cell r="D19978" t="str">
            <v>REPAIR, AIR CONDITIONER</v>
          </cell>
          <cell r="E19978" t="str">
            <v>REPR AIRCON:12000 BTU, FAN MOTOR;MAJOR</v>
          </cell>
          <cell r="F19978" t="str">
            <v>REPAIR, AIR CONDITIONER: TYPE: 12000 BTU, FAN MOTOR; REPAIR TYPE: MAJOR; MODEL NO: 38QGB012703</v>
          </cell>
        </row>
        <row r="19979">
          <cell r="A19979" t="str">
            <v>3000035030</v>
          </cell>
          <cell r="B19979" t="str">
            <v>4</v>
          </cell>
          <cell r="C19979" t="str">
            <v>Active</v>
          </cell>
          <cell r="D19979" t="str">
            <v>REPAIR, AIR CONDITIONER</v>
          </cell>
          <cell r="E19979" t="str">
            <v>REPR AIRCON:24000 BTU, FAN MOTOR;MAJOR</v>
          </cell>
          <cell r="F19979" t="str">
            <v>REPAIR, AIR CONDITIONER: TYPE: 24000 BTU, FAN MOTOR; REPAIR TYPE: MAJOR; MODEL NO: FAS-K244GH5</v>
          </cell>
        </row>
        <row r="19980">
          <cell r="A19980" t="str">
            <v>3000035043</v>
          </cell>
          <cell r="B19980" t="str">
            <v>4</v>
          </cell>
          <cell r="C19980" t="str">
            <v>Active</v>
          </cell>
          <cell r="D19980" t="str">
            <v>REPAIR, AIR CONDITIONER</v>
          </cell>
          <cell r="E19980" t="str">
            <v>REPR AIRCON:18000 BTU, FAN MOTOR;MAJOR</v>
          </cell>
          <cell r="F19980" t="str">
            <v>REPAIR, AIR CONDITIONER: TYPE: 18000 BTU, FAN MOTOR; REPAIR TYPE: MAJOR; MODEL NO: Y9USE18-5A</v>
          </cell>
        </row>
        <row r="19981">
          <cell r="A19981" t="str">
            <v>3000035035</v>
          </cell>
          <cell r="B19981" t="str">
            <v>4</v>
          </cell>
          <cell r="C19981" t="str">
            <v>Active</v>
          </cell>
          <cell r="D19981" t="str">
            <v>REPAIR, AIR CONDITIONER</v>
          </cell>
          <cell r="E19981" t="str">
            <v>REPR AIRCON:25000 BTU, FAN MOTOR;MAJOR</v>
          </cell>
          <cell r="F19981" t="str">
            <v>REPAIR, AIR CONDITIONER: TYPE: 25000 BTU, FAN MOTOR; REPAIR TYPE: MAJOR; MODEL NO: MUZ-HJ71VA</v>
          </cell>
        </row>
        <row r="19982">
          <cell r="A19982" t="str">
            <v>3000035034</v>
          </cell>
          <cell r="B19982" t="str">
            <v>4</v>
          </cell>
          <cell r="C19982" t="str">
            <v>Active</v>
          </cell>
          <cell r="D19982" t="str">
            <v>REPAIR, AIR CONDITIONER</v>
          </cell>
          <cell r="E19982" t="str">
            <v>REPR AIRCON:12000 BTU, FAN MOTOR;MAJOR</v>
          </cell>
          <cell r="F19982" t="str">
            <v>REPAIR, AIR CONDITIONER: TYPE: 12000 BTU, FAN MOTOR; REPAIR TYPE: MAJOR; MODEL NO: MUH-GA35VB</v>
          </cell>
        </row>
        <row r="19983">
          <cell r="A19983" t="str">
            <v>3000035027</v>
          </cell>
          <cell r="B19983" t="str">
            <v>4</v>
          </cell>
          <cell r="C19983" t="str">
            <v>Active</v>
          </cell>
          <cell r="D19983" t="str">
            <v>REPAIR, AIR CONDITIONER</v>
          </cell>
          <cell r="E19983" t="str">
            <v>REPR AIRCON:1000 BTU, FAN MOTOR;MAJOR</v>
          </cell>
          <cell r="F19983" t="str">
            <v>REPAIR, AIR CONDITIONER: TYPE: 1000 BTU, FAN MOTOR; REPAIR TYPE: MAJOR; MODEL NO: 42CSR018-713R</v>
          </cell>
        </row>
        <row r="19984">
          <cell r="A19984" t="str">
            <v>3000035047</v>
          </cell>
          <cell r="B19984" t="str">
            <v>4</v>
          </cell>
          <cell r="C19984" t="str">
            <v>Active</v>
          </cell>
          <cell r="D19984" t="str">
            <v>REPAIR, AIR CONDITIONER</v>
          </cell>
          <cell r="E19984" t="str">
            <v>REPR AIRCON:60000 BTU, FAN MOTOR;MAJOR</v>
          </cell>
          <cell r="F19984" t="str">
            <v>REPAIR, AIR CONDITIONER: TYPE: 60000 BTU, FAN MOTOR; REPAIR TYPE: MAJOR; MODEL NO: FASC362GH8</v>
          </cell>
        </row>
        <row r="19985">
          <cell r="A19985" t="str">
            <v>3000035026</v>
          </cell>
          <cell r="B19985" t="str">
            <v>4</v>
          </cell>
          <cell r="C19985" t="str">
            <v>Active</v>
          </cell>
          <cell r="D19985" t="str">
            <v>REPAIR, AIR CONDITIONER</v>
          </cell>
          <cell r="E19985" t="str">
            <v>REPR AIRCON:31000 BTU, FAN MOTOR;MAJOR</v>
          </cell>
          <cell r="F19985" t="str">
            <v>REPAIR, AIR CONDITIONER: TYPE: 31000 BTU, FAN MOTOR; REPAIR TYPE: MAJOR; MODEL NO: 2101Y30648</v>
          </cell>
        </row>
        <row r="19986">
          <cell r="A19986" t="str">
            <v>3000035024</v>
          </cell>
          <cell r="B19986" t="str">
            <v>5</v>
          </cell>
          <cell r="C19986" t="str">
            <v>Active</v>
          </cell>
          <cell r="D19986" t="str">
            <v>TEST, EQUIPMENT</v>
          </cell>
          <cell r="E19986" t="str">
            <v>TEST EQP:ANALYSER GAS 3 IN 1 SF6</v>
          </cell>
          <cell r="F19986" t="str">
            <v>TEST, EQUIPMENT; TYPE ANALYSER GAS 3 IN 1 SF6; METHOD CHECK FOR CORRECT OPERATION, REPLACE SENSORS IF REQUIRED; FREQUENCY ANNUALLY; FEEDBACK COMPLIANCE CERTIFICATE; REFERENCE NO: 3-038R-R303; CALIBRATE SF6: PERCENT DEW POINT AND SO2</v>
          </cell>
        </row>
        <row r="19987">
          <cell r="A19987" t="str">
            <v>3000035022</v>
          </cell>
          <cell r="B19987" t="str">
            <v>4</v>
          </cell>
          <cell r="C19987" t="str">
            <v>Active</v>
          </cell>
          <cell r="D19987" t="str">
            <v>REPAIR, EQUIPMENT, ELECTRONIC</v>
          </cell>
          <cell r="E19987" t="str">
            <v>REPR EQP ELECTRNC:POWER SUPPLY;MAJOR</v>
          </cell>
          <cell r="F19987" t="str">
            <v>REPAIR, EQUIPMENT, ELECTRONIC: TYPE: POWER SUPPLY; REPAIR TYPE: MAJOR; REFERENCE NO: RMO60TD; RMO50TW</v>
          </cell>
        </row>
        <row r="19988">
          <cell r="A19988" t="str">
            <v>3000035021</v>
          </cell>
          <cell r="B19988" t="str">
            <v>5</v>
          </cell>
          <cell r="C19988" t="str">
            <v>Active</v>
          </cell>
          <cell r="D19988" t="str">
            <v>CALIBRATE, EQUIPMENT</v>
          </cell>
          <cell r="E19988" t="str">
            <v>CAL EQP:HANDY CAL CA11E;ANNUALY</v>
          </cell>
          <cell r="F19988" t="str">
            <v>CALIBRATE, EQUIPMENT: TYPE: HANDY CAL CA11E; FREQUENCY: ANNUALY; METHOD: ACCORDING TO SANS</v>
          </cell>
        </row>
        <row r="19989">
          <cell r="A19989" t="str">
            <v>3000035020</v>
          </cell>
          <cell r="B19989" t="str">
            <v>5</v>
          </cell>
          <cell r="C19989" t="str">
            <v>Active</v>
          </cell>
          <cell r="D19989" t="str">
            <v>CALIBRATE, EQUIPMENT</v>
          </cell>
          <cell r="E19989" t="str">
            <v>CAL EQP:MULTIMETER 725;ANNUALLY</v>
          </cell>
          <cell r="F19989" t="str">
            <v>CALIBRATE, EQUIPMENT: TYPE: MULTIMETER 725; FREQUENCY: ANNUALLY; METHOD: ACCORDING TO SANS</v>
          </cell>
        </row>
        <row r="19990">
          <cell r="A19990" t="str">
            <v>3000034941</v>
          </cell>
          <cell r="B19990" t="str">
            <v>4</v>
          </cell>
          <cell r="C19990" t="str">
            <v>Active</v>
          </cell>
          <cell r="D19990" t="str">
            <v>MAINTAIN, SYSTEM</v>
          </cell>
          <cell r="E19990" t="str">
            <v>MAINT SYS:SMARTNET;REMOTE SUPPORT</v>
          </cell>
          <cell r="F19990" t="str">
            <v>MAINTAIN, SYSTEM: TYPE: SMARTNET; METHOD: REMOTE SUPPORT; PART NO: CON-SNT-ONSSIGZX</v>
          </cell>
        </row>
        <row r="19991">
          <cell r="A19991" t="str">
            <v>3000034942</v>
          </cell>
          <cell r="B19991" t="str">
            <v>4</v>
          </cell>
          <cell r="C19991" t="str">
            <v>Active</v>
          </cell>
          <cell r="D19991" t="str">
            <v>MAINTAIN, SYSTEM</v>
          </cell>
          <cell r="E19991" t="str">
            <v>MAINT SYS:SMARTNET;REMOTE SUPPORT</v>
          </cell>
          <cell r="F19991" t="str">
            <v>MAINTAIN, SYSTEM: TYPE: SMARTNET; METHOD: REMOTE SUPPORT; PART NO: CON-SNT-ONS155L2</v>
          </cell>
        </row>
        <row r="19992">
          <cell r="A19992" t="str">
            <v>3000035019</v>
          </cell>
          <cell r="B19992" t="str">
            <v>5</v>
          </cell>
          <cell r="C19992" t="str">
            <v>Active</v>
          </cell>
          <cell r="D19992" t="str">
            <v>CALIBRATE, EQUIPMENT</v>
          </cell>
          <cell r="E19992" t="str">
            <v>CAL EQP:DIGITAL MULTIMETER 27;ANNUALLY</v>
          </cell>
          <cell r="F19992" t="str">
            <v>CALIBRATE, EQUIPMENT: TYPE: DIGITAL MULTIMETER 27; FREQUENCY: ANNUALLY; METHOD: ACCORDING TO SANS</v>
          </cell>
        </row>
        <row r="19993">
          <cell r="A19993" t="str">
            <v>3000034953</v>
          </cell>
          <cell r="B19993" t="str">
            <v>4</v>
          </cell>
          <cell r="C19993" t="str">
            <v>Active</v>
          </cell>
          <cell r="D19993" t="str">
            <v>MAINTAIN, SYSTEM</v>
          </cell>
          <cell r="E19993" t="str">
            <v>MAINT SYS:SMARTNET;REMOTE SUPPORT</v>
          </cell>
          <cell r="F19993" t="str">
            <v>MAINTAIN, SYSTEM: TYPE: SMARTNET; METHOD: REMOTE SUPPORT; PART NO: CON-SNT-IMA1X; EXTENDED SERVICE</v>
          </cell>
        </row>
        <row r="19994">
          <cell r="A19994" t="str">
            <v>3000034978</v>
          </cell>
          <cell r="B19994" t="str">
            <v>4</v>
          </cell>
          <cell r="C19994" t="str">
            <v>Active</v>
          </cell>
          <cell r="D19994" t="str">
            <v>MAINTAIN, SYSTEM</v>
          </cell>
          <cell r="E19994" t="str">
            <v>MAINT SYS:SMARTNET;REMOTE SUPPORT</v>
          </cell>
          <cell r="F19994" t="str">
            <v>MAINTAIN, SYSTEM: TYPE: SMARTNET; METHOD: REMOTE SUPPORT; PART NO: CON-SNT-IE40104S; EXTENDED SERVICE</v>
          </cell>
        </row>
        <row r="19995">
          <cell r="A19995" t="str">
            <v>3000034987</v>
          </cell>
          <cell r="B19995" t="str">
            <v>4</v>
          </cell>
          <cell r="C19995" t="str">
            <v>Active</v>
          </cell>
          <cell r="D19995" t="str">
            <v>MAINTAIN, SYSTEM</v>
          </cell>
          <cell r="E19995" t="str">
            <v>MAINT SYS:SMARTNET;REMOTE SUPPORT</v>
          </cell>
          <cell r="F19995" t="str">
            <v>MAINTAIN, SYSTEM: TYPE: SMARTNET; METHOD: REMOTE SUPPORT; PART NO: CON-SNT-A9008SIZ; EXTENDED SERVICE</v>
          </cell>
        </row>
        <row r="19996">
          <cell r="A19996" t="str">
            <v>3000034984</v>
          </cell>
          <cell r="B19996" t="str">
            <v>4</v>
          </cell>
          <cell r="C19996" t="str">
            <v>Active</v>
          </cell>
          <cell r="D19996" t="str">
            <v>MAINTAIN, SYSTEM</v>
          </cell>
          <cell r="E19996" t="str">
            <v>MAINT SYS:SMART NET;REMOTE SUPPORT</v>
          </cell>
          <cell r="F19996" t="str">
            <v>MAINTAIN, SYSTEM: TYPE: SMART NET; METHOD: REMOTE SUPPORT; PART NO: CON-ECMU-MGMT3X9X; NMS TOTAL CARE SOFTWARE</v>
          </cell>
        </row>
        <row r="19997">
          <cell r="A19997" t="str">
            <v>3000034975</v>
          </cell>
          <cell r="B19997" t="str">
            <v>4</v>
          </cell>
          <cell r="C19997" t="str">
            <v>Active</v>
          </cell>
          <cell r="D19997" t="str">
            <v>MAINTAIN, SYSTEM</v>
          </cell>
          <cell r="E19997" t="str">
            <v>MAINT SYS:SMARTNET,REMOTE SUPPORT</v>
          </cell>
          <cell r="F19997" t="str">
            <v>MAINTAIN, SYSTEM; TYPE SMARTNET; METHOD REMOTE SUPPORT; PART NO: CON-SNT-C93002PE; TOTAL CARE</v>
          </cell>
        </row>
        <row r="19998">
          <cell r="A19998" t="str">
            <v>3000034935</v>
          </cell>
          <cell r="B19998" t="str">
            <v>4</v>
          </cell>
          <cell r="C19998" t="str">
            <v>Active</v>
          </cell>
          <cell r="D19998" t="str">
            <v>UPGRADE, SOFTWARE</v>
          </cell>
          <cell r="E19998" t="str">
            <v>UPGR SFTWR:SOFTWARE SUPPORT</v>
          </cell>
          <cell r="F19998" t="str">
            <v>UPGRADE, SOFTWARE: TYPE: SOFTWARE SUPPORT; PART NO: SP-ECMU-SLASR93A</v>
          </cell>
        </row>
        <row r="19999">
          <cell r="A19999" t="str">
            <v>3000034919</v>
          </cell>
          <cell r="B19999" t="str">
            <v>4</v>
          </cell>
          <cell r="C19999" t="str">
            <v>Active</v>
          </cell>
          <cell r="D19999" t="str">
            <v>MAINTAIN, SYSTEM</v>
          </cell>
          <cell r="E19999" t="str">
            <v>MAINT SYS:SMARTNET;REMOTE SUPPORT</v>
          </cell>
          <cell r="F19999" t="str">
            <v>MAINTAIN, SYSTEM: TYPE: SMARTNET; METHOD: REMOTE SUPPORT; PART NO: CON-SNT-ONSC10GC; PREMIUM EXTENDED SERVICE</v>
          </cell>
        </row>
        <row r="20000">
          <cell r="A20000" t="str">
            <v>3000035007</v>
          </cell>
          <cell r="B20000" t="str">
            <v>4</v>
          </cell>
          <cell r="C20000" t="str">
            <v>Active</v>
          </cell>
          <cell r="D20000" t="str">
            <v>LICENSE, SOFTWARE</v>
          </cell>
          <cell r="E20000" t="str">
            <v>LICENSE SFTWR:SUBSCRIPTION</v>
          </cell>
          <cell r="F20000" t="str">
            <v>LICENSE, SOFTWARE; TYPE SUBSCRIPTION; SYSTEM APPLICATION END POINT SECURITY; PART NO: AMP4E-CL-LIC; ADVANCED MALWARE PROTECTION</v>
          </cell>
        </row>
        <row r="20001">
          <cell r="A20001" t="str">
            <v>3000035006</v>
          </cell>
          <cell r="B20001" t="str">
            <v>4</v>
          </cell>
          <cell r="C20001" t="str">
            <v>Active</v>
          </cell>
          <cell r="D20001" t="str">
            <v>LICENSE, SOFTWARE</v>
          </cell>
          <cell r="E20001" t="str">
            <v>LICENSE SFTWR:SUBSCRIPTION;SWITCH</v>
          </cell>
          <cell r="F20001" t="str">
            <v>LICENSE, SOFTWARE: TYPE: SUBSCRIPTION; SYSTEM APPLICATION: SWITCH; PART NO: DNA-P-T0-A-3Y; UPTO 15 M (AGGR, 30 M)</v>
          </cell>
        </row>
        <row r="20002">
          <cell r="A20002" t="str">
            <v>3000034927</v>
          </cell>
          <cell r="B20002" t="str">
            <v>4</v>
          </cell>
          <cell r="C20002" t="str">
            <v>Active</v>
          </cell>
          <cell r="D20002" t="str">
            <v>MAINTAIN, SYSTEM</v>
          </cell>
          <cell r="E20002" t="str">
            <v>MAINT SYS:SMARTNET;REMOTE SUPPORT</v>
          </cell>
          <cell r="F20002" t="str">
            <v>MAINTAIN, SYSTEM: TYPE: SMARTNET; METHOD: REMOTE SUPPORT; PART NO: CON-SNT-FLSASR93; EXTENDED SERVICE</v>
          </cell>
        </row>
        <row r="20003">
          <cell r="A20003" t="str">
            <v>3000034956</v>
          </cell>
          <cell r="B20003" t="str">
            <v>4</v>
          </cell>
          <cell r="C20003" t="str">
            <v>Active</v>
          </cell>
          <cell r="D20003" t="str">
            <v>MAINTAIN, SYSTEM</v>
          </cell>
          <cell r="E20003" t="str">
            <v>MAINT SYS:SMARTNET;REMOTE SUPPORT</v>
          </cell>
          <cell r="F20003" t="str">
            <v>MAINTAIN, SYSTEM: TYPE: SMARTNET; METHOD: REMOTE SUPPORT; PART NO: CON-SNT-IMA8S; EXTENDED SERVICE</v>
          </cell>
        </row>
        <row r="20004">
          <cell r="A20004" t="str">
            <v>3000034922</v>
          </cell>
          <cell r="B20004" t="str">
            <v>4</v>
          </cell>
          <cell r="C20004" t="str">
            <v>Active</v>
          </cell>
          <cell r="D20004" t="str">
            <v>MAINTAIN, SYSTEM</v>
          </cell>
          <cell r="E20004" t="str">
            <v>MAINT SYS:SMARTNET,REMOTE SUPPORT</v>
          </cell>
          <cell r="F20004" t="str">
            <v>MAINTAIN, SYSTEM; TYPE SMARTNET; METHOD REMOTE SUPPORT; PART NO: CON-SNT-ONS155L1</v>
          </cell>
        </row>
        <row r="20005">
          <cell r="A20005" t="str">
            <v>3000034968</v>
          </cell>
          <cell r="B20005" t="str">
            <v>4</v>
          </cell>
          <cell r="C20005" t="str">
            <v>Active</v>
          </cell>
          <cell r="D20005" t="str">
            <v>MAINTAIN, SYSTEM</v>
          </cell>
          <cell r="E20005" t="str">
            <v>MAINT SYS:SMARTNET;REMOTE SUPPORT</v>
          </cell>
          <cell r="F20005" t="str">
            <v>MAINTAIN, SYSTEM: TYPE: SMARTNET; METHOD: REMOTE SUPPORT; PART NO: CON-SSSNT-FPR41FWK; SOLUTION SUPPORT EXTENDED SERVICE</v>
          </cell>
        </row>
        <row r="20006">
          <cell r="A20006" t="str">
            <v>3000034946</v>
          </cell>
          <cell r="B20006" t="str">
            <v>4</v>
          </cell>
          <cell r="C20006" t="str">
            <v>Active</v>
          </cell>
          <cell r="D20006" t="str">
            <v>MAINTAIN, SYSTEM</v>
          </cell>
          <cell r="E20006" t="str">
            <v>MAINT SYS:SMARTNET;REMOTE SUPPORT</v>
          </cell>
          <cell r="F20006" t="str">
            <v>MAINTAIN, SYSTEM: TYPE: SMARTNET; METHOD: REMOTE SUPPORT; PART NO: CON-SNT-A900IMAA; TOTAL CARE EXTENDED SERVICE</v>
          </cell>
        </row>
        <row r="20007">
          <cell r="A20007" t="str">
            <v>3000034895</v>
          </cell>
          <cell r="B20007" t="str">
            <v>4</v>
          </cell>
          <cell r="C20007" t="str">
            <v>Active</v>
          </cell>
          <cell r="D20007" t="str">
            <v>MAINTAIN, SYSTEM</v>
          </cell>
          <cell r="E20007" t="str">
            <v>MAINT SYS:SMARTNET;REMOTE SUPPORT</v>
          </cell>
          <cell r="F20007" t="str">
            <v>MAINTAIN, SYSTEM: TYPE: SMARTNET; METHOD: REMOTE SUPPORT; PART NO: CON-SNT-A900RSPC; TOTAL CARE EXTENDED SERVICE</v>
          </cell>
        </row>
        <row r="20008">
          <cell r="A20008" t="str">
            <v>3000034924</v>
          </cell>
          <cell r="B20008" t="str">
            <v>4</v>
          </cell>
          <cell r="C20008" t="str">
            <v>Active</v>
          </cell>
          <cell r="D20008" t="str">
            <v>UPGRADE, SOFTWARE</v>
          </cell>
          <cell r="E20008" t="str">
            <v>UPGR SFTWR:SMARTNET</v>
          </cell>
          <cell r="F20008" t="str">
            <v>UPGRADE, SOFTWARE: TYPE: SMARTNET; PART NO: CON-SNT-ONS155I1</v>
          </cell>
        </row>
        <row r="20009">
          <cell r="A20009" t="str">
            <v>3000034918</v>
          </cell>
          <cell r="B20009" t="str">
            <v>4</v>
          </cell>
          <cell r="C20009" t="str">
            <v>Active</v>
          </cell>
          <cell r="D20009" t="str">
            <v>UPGRADE, SOFTWARE</v>
          </cell>
          <cell r="E20009" t="str">
            <v>UPGR SFTWR:SMARTNET</v>
          </cell>
          <cell r="F20009" t="str">
            <v>UPGRADE, SOFTWARE: TYPE: SMARTNET; PART NO: CON-SNT-ON622SRM</v>
          </cell>
        </row>
        <row r="20010">
          <cell r="A20010" t="str">
            <v>3000035013</v>
          </cell>
          <cell r="B20010" t="str">
            <v>4</v>
          </cell>
          <cell r="C20010" t="str">
            <v>Active</v>
          </cell>
          <cell r="D20010" t="str">
            <v>LICENSE, SOFTWARE</v>
          </cell>
          <cell r="E20010" t="str">
            <v>LICENSE SFTWR:SUBSCRIPTION;FIREWALL</v>
          </cell>
          <cell r="F20010" t="str">
            <v>LICENSE, SOFTWARE: TYPE: SUBSCRIPTION; SYSTEM APPLICATION: FIREWALL; PART NO: L-FPR2120T-TMC-3Y; THREAT DEFENSE THREAT, MALWARE AND URL</v>
          </cell>
        </row>
        <row r="20011">
          <cell r="A20011" t="str">
            <v>3000035015</v>
          </cell>
          <cell r="B20011" t="str">
            <v>4</v>
          </cell>
          <cell r="C20011" t="str">
            <v>Active</v>
          </cell>
          <cell r="D20011" t="str">
            <v>LICENSE, SOFTWARE</v>
          </cell>
          <cell r="E20011" t="str">
            <v>LICENSE SFTWR:SUBSCRIPTION</v>
          </cell>
          <cell r="F20011" t="str">
            <v>LICENSE, SOFTWARE: TYPE: SUBSCRIPTION; SYSTEM APPLICATION: NETWORK SECURITY; PART NO: L-ISE-PLS-3Y-S6; IDENTITY SERVICES ENGINE PLUS</v>
          </cell>
        </row>
        <row r="20012">
          <cell r="A20012" t="str">
            <v>3000034996</v>
          </cell>
          <cell r="B20012" t="str">
            <v>4</v>
          </cell>
          <cell r="C20012" t="str">
            <v>Active</v>
          </cell>
          <cell r="D20012" t="str">
            <v>MAINTAIN, SYSTEM</v>
          </cell>
          <cell r="E20012" t="str">
            <v>MAINT SYS:SMARTNET;REMOTE SUPPORT</v>
          </cell>
          <cell r="F20012" t="str">
            <v>MAINTAIN, SYSTEM: TYPE: SMARTNET; METHOD: REMOTE SUPPORT; PART NO: CON-SNT-VG310ICV; EXTENDED SERVICE</v>
          </cell>
        </row>
        <row r="20013">
          <cell r="A20013" t="str">
            <v>3000035005</v>
          </cell>
          <cell r="B20013" t="str">
            <v>4</v>
          </cell>
          <cell r="C20013" t="str">
            <v>Active</v>
          </cell>
          <cell r="D20013" t="str">
            <v>LICENSE, SOFTWARE</v>
          </cell>
          <cell r="E20013" t="str">
            <v>LICENSE SFTWR:SUBSCRIPTION;SWITCH</v>
          </cell>
          <cell r="F20013" t="str">
            <v>LICENSE, SOFTWARE: TYPE: SUBSCRIPTION; SYSTEM APPLICATION: SWITCH; PART NO: C9300-DNA-E-48-3Y; DIGITAL NETWORK ARCHITECTURE ESSENTIALS</v>
          </cell>
        </row>
        <row r="20014">
          <cell r="A20014" t="str">
            <v>3000034955</v>
          </cell>
          <cell r="B20014" t="str">
            <v>4</v>
          </cell>
          <cell r="C20014" t="str">
            <v>Active</v>
          </cell>
          <cell r="D20014" t="str">
            <v>MAINTAIN, SYSTEM</v>
          </cell>
          <cell r="E20014" t="str">
            <v>MAINT SYS:SMARTNET,REMOTE SUPPORT</v>
          </cell>
          <cell r="F20014" t="str">
            <v>MAINTAIN, SYSTEM; TYPE SMARTNET; METHOD REMOTE SUPPORT; PART NO: CON-SNT-SLASR93A; EXTENDED SERVICE</v>
          </cell>
        </row>
        <row r="20015">
          <cell r="A20015" t="str">
            <v>3000034960</v>
          </cell>
          <cell r="B20015" t="str">
            <v>4</v>
          </cell>
          <cell r="C20015" t="str">
            <v>Active</v>
          </cell>
          <cell r="D20015" t="str">
            <v>MAINTAIN, SYSTEM</v>
          </cell>
          <cell r="E20015" t="str">
            <v>MAINT SYS:SMARTNET;REMOTE SUPPORT</v>
          </cell>
          <cell r="F20015" t="str">
            <v>MAINTAIN, SYSTEM: TYPE: SMARTNET; METHOD: REMOTE SUPPORT; PART NO: CON-SNT-PIUCSM5A; TOTAL CARE EXTENDED SERVICE</v>
          </cell>
        </row>
        <row r="20016">
          <cell r="A20016" t="str">
            <v>3000034964</v>
          </cell>
          <cell r="B20016" t="str">
            <v>4</v>
          </cell>
          <cell r="C20016" t="str">
            <v>Active</v>
          </cell>
          <cell r="D20016" t="str">
            <v>MAINTAIN, SYSTEM</v>
          </cell>
          <cell r="E20016" t="str">
            <v>MAINT SYS:SMARTNET;REMOTE SUPPORT</v>
          </cell>
          <cell r="F20016" t="str">
            <v>MAINTAIN, SYSTEM: TYPE: SMARTNET; METHOD: REMOTE SUPPORT; PART NO: CON-SNT-FPR21GFN; TOTAL CARE EXTENDED SERVICE</v>
          </cell>
        </row>
        <row r="20017">
          <cell r="A20017" t="str">
            <v>3000034947</v>
          </cell>
          <cell r="B20017" t="str">
            <v>4</v>
          </cell>
          <cell r="C20017" t="str">
            <v>Active</v>
          </cell>
          <cell r="D20017" t="str">
            <v>MAINTAIN, SYSTEM</v>
          </cell>
          <cell r="E20017" t="str">
            <v>MAINT SYS:END POINT SECURITY</v>
          </cell>
          <cell r="F20017" t="str">
            <v>MAINTAIN, SYSTEM: TYPE: END POINT SECURITY; METHOD: REMOTE SUPPORT; PART NO: SVS-AMPE-SUP-E; SOFTWARE SUPPORT ENHANCED</v>
          </cell>
        </row>
        <row r="20018">
          <cell r="A20018" t="str">
            <v>3000035018</v>
          </cell>
          <cell r="B20018" t="str">
            <v>5</v>
          </cell>
          <cell r="C20018" t="str">
            <v>Active</v>
          </cell>
          <cell r="D20018" t="str">
            <v>CALIBRATE, EQUIPMENT</v>
          </cell>
          <cell r="E20018" t="str">
            <v>CAL EQP:CLAMP ADAPTOR 8112;ANNUALLY</v>
          </cell>
          <cell r="F20018" t="str">
            <v>CALIBRATE, EQUIPMENT: TYPE: CLAMP ADAPTOR 8112; FREQUENCY: ANNUALLY; METHOD: ACCORDING TO SANS</v>
          </cell>
        </row>
        <row r="20019">
          <cell r="A20019" t="str">
            <v>3000034974</v>
          </cell>
          <cell r="B20019" t="str">
            <v>4</v>
          </cell>
          <cell r="C20019" t="str">
            <v>Active</v>
          </cell>
          <cell r="D20019" t="str">
            <v>MAINTAIN, SYSTEM</v>
          </cell>
          <cell r="E20019" t="str">
            <v>MAINT SYS:SMARTNET;REMOTE SUPPORT</v>
          </cell>
          <cell r="F20019" t="str">
            <v>MAINTAIN, SYSTEM: TYPE: SMARTNET; METHOD: REMOTE SUPPORT; PART NO: CON-SNT-A900IMA3; EXTENDED SERVICE</v>
          </cell>
        </row>
        <row r="20020">
          <cell r="A20020" t="str">
            <v>3000034928</v>
          </cell>
          <cell r="B20020" t="str">
            <v>4</v>
          </cell>
          <cell r="C20020" t="str">
            <v>Active</v>
          </cell>
          <cell r="D20020" t="str">
            <v>UPGRADE, SYSTEM</v>
          </cell>
          <cell r="E20020" t="str">
            <v>UPGR SYS:SOFTWARE</v>
          </cell>
          <cell r="F20020" t="str">
            <v>UPGRADE, SYSTEM: TYPE: SOFTWARE; PART NO: CON-ECMU-CUBEMPRE; SWSS UPG CUBE REDUNDANT MEDIA PROXY4 1 SESSION</v>
          </cell>
        </row>
        <row r="20021">
          <cell r="A20021" t="str">
            <v>3000034931</v>
          </cell>
          <cell r="B20021" t="str">
            <v>4</v>
          </cell>
          <cell r="C20021" t="str">
            <v>Active</v>
          </cell>
          <cell r="D20021" t="str">
            <v>MAINTAIN, SYSTEM</v>
          </cell>
          <cell r="E20021" t="str">
            <v>MAINT SYS:SMARTNET;REMOTE SUPPORT</v>
          </cell>
          <cell r="F20021" t="str">
            <v>MAINTAIN, SYSTEM: TYPE: SMARTNET; METHOD: REMOTE SUPPORT; PART NO: CON-SNT-CWDMSFP1; TOTAL CARE EXTENDED SERVICE</v>
          </cell>
        </row>
        <row r="20022">
          <cell r="A20022" t="str">
            <v>3000034992</v>
          </cell>
          <cell r="B20022" t="str">
            <v>4</v>
          </cell>
          <cell r="C20022" t="str">
            <v>Active</v>
          </cell>
          <cell r="D20022" t="str">
            <v>MAINTAIN, SYSTEM</v>
          </cell>
          <cell r="E20022" t="str">
            <v>MAINT SYS:SMARTNET,REMOTE SUPPORT</v>
          </cell>
          <cell r="F20022" t="str">
            <v>MAINTAIN, SYSTEM; TYPE SMARTNET; METHOD REMOTE SUPPORT; PART NO: CON-SNT-ISR4431V; EXTENDED SERVICE</v>
          </cell>
        </row>
        <row r="20023">
          <cell r="A20023" t="str">
            <v>3000034970</v>
          </cell>
          <cell r="B20023" t="str">
            <v>4</v>
          </cell>
          <cell r="C20023" t="str">
            <v>Active</v>
          </cell>
          <cell r="D20023" t="str">
            <v>MAINTAIN, SYSTEM</v>
          </cell>
          <cell r="E20023" t="str">
            <v>MAINT SYS:SMARTNET,REMOTE SUPPORT</v>
          </cell>
          <cell r="F20023" t="str">
            <v>MAINTAIN, SYSTEM; TYPE SMARTNET; METHOD REMOTE SUPPORT; PART NO: CON-SNT-A900-IMA; EXTENDED SERVICE</v>
          </cell>
        </row>
        <row r="20024">
          <cell r="A20024" t="str">
            <v>3000034930</v>
          </cell>
          <cell r="B20024" t="str">
            <v>4</v>
          </cell>
          <cell r="C20024" t="str">
            <v>Active</v>
          </cell>
          <cell r="D20024" t="str">
            <v>UPGRADE, SOFTWARE</v>
          </cell>
          <cell r="E20024" t="str">
            <v>UPGR SFTWR:SOFTWARE SUPPORT</v>
          </cell>
          <cell r="F20024" t="str">
            <v>UPGRADE, SOFTWARE: TYPE: SOFTWARE SUPPORT; PART NO: CON-ECMU-FLSA10C4</v>
          </cell>
        </row>
        <row r="20025">
          <cell r="A20025" t="str">
            <v>3000035012</v>
          </cell>
          <cell r="B20025" t="str">
            <v>4</v>
          </cell>
          <cell r="C20025" t="str">
            <v>Active</v>
          </cell>
          <cell r="D20025" t="str">
            <v>LICENSE, SOFTWARE</v>
          </cell>
          <cell r="E20025" t="str">
            <v>LICENSE SFTWR:SUBSCRIPTION,SWITCH</v>
          </cell>
          <cell r="F20025" t="str">
            <v>LICENSE, SOFTWARE; TYPE SUBSCRIPTION; SYSTEM APPLICATION SWITCH; PART NO: C9300-DNA-E-24-3Y; DIGITAL NETWORK ARCHITECTURE ESSENTIALS</v>
          </cell>
        </row>
        <row r="20026">
          <cell r="A20026" t="str">
            <v>3000034923</v>
          </cell>
          <cell r="B20026" t="str">
            <v>4</v>
          </cell>
          <cell r="C20026" t="str">
            <v>Active</v>
          </cell>
          <cell r="D20026" t="str">
            <v>MAINTAIN, SYSTEM</v>
          </cell>
          <cell r="E20026" t="str">
            <v>MAINT SYS:SMARTNET;REMOTE SUPPORT</v>
          </cell>
          <cell r="F20026" t="str">
            <v>MAINTAIN, SYSTEM: TYPE: SMARTNET; METHOD: REMOTE SUPPORT; PART NO: CON-SNT-ONSSC10G; EXTENDED SERVICE</v>
          </cell>
        </row>
        <row r="20027">
          <cell r="A20027" t="str">
            <v>3000034961</v>
          </cell>
          <cell r="B20027" t="str">
            <v>4</v>
          </cell>
          <cell r="C20027" t="str">
            <v>Active</v>
          </cell>
          <cell r="D20027" t="str">
            <v>MAINTAIN, SYSTEM</v>
          </cell>
          <cell r="E20027" t="str">
            <v>MAINT SYS:SMARTNET;REMOTE SUPPORT</v>
          </cell>
          <cell r="F20027" t="str">
            <v>MAINTAIN, SYSTEM: TYPE: SMARTNET; METHOD: REMOTE SUPPORT; PART NO: CON-SNT-A9G3IMA0; TECHNICAL SUPPORT, SNTC, 8X5XNBD</v>
          </cell>
        </row>
        <row r="20028">
          <cell r="A20028" t="str">
            <v>3000034903</v>
          </cell>
          <cell r="B20028" t="str">
            <v>4</v>
          </cell>
          <cell r="C20028" t="str">
            <v>Active</v>
          </cell>
          <cell r="D20028" t="str">
            <v>MAINTAIN, SYSTEM</v>
          </cell>
          <cell r="E20028" t="str">
            <v>MAINT SYS:SMARTNET,REMOTE SUPPORT</v>
          </cell>
          <cell r="F20028" t="str">
            <v>MAINTAIN, SYSTEM; TYPE SMARTNET; METHOD REMOTE SUPPORT; PART NO: CON-SNT-ONSSEZ1</v>
          </cell>
        </row>
        <row r="20029">
          <cell r="A20029" t="str">
            <v>3000035003</v>
          </cell>
          <cell r="B20029" t="str">
            <v>4</v>
          </cell>
          <cell r="C20029" t="str">
            <v>Active</v>
          </cell>
          <cell r="D20029" t="str">
            <v>LICENSE, SOFTWARE</v>
          </cell>
          <cell r="E20029" t="str">
            <v>LICENSE SFTWR:SUBSCRIPTION</v>
          </cell>
          <cell r="F20029" t="str">
            <v>LICENSE, SOFTWARE; TYPE SUBSCRIPTION; SYSTEM APPLICATION NETWORK SECURITY; PART NO: ISE-P-LIC; IDENTITY SERVICES ENGINE PREMIER</v>
          </cell>
        </row>
        <row r="20030">
          <cell r="A20030" t="str">
            <v>3000034990</v>
          </cell>
          <cell r="B20030" t="str">
            <v>4</v>
          </cell>
          <cell r="C20030" t="str">
            <v>Active</v>
          </cell>
          <cell r="D20030" t="str">
            <v>MAINTAIN, SYSTEM</v>
          </cell>
          <cell r="E20030" t="str">
            <v>MAINT SYS:SMARTNET;REMOTE SUPPORT</v>
          </cell>
          <cell r="F20030" t="str">
            <v>MAINTAIN, SYSTEM: TYPE: SMARTNET; METHOD: REMOTE SUPPORT; PART NO: CON-SNT-IMA16D; EXTENDED SERVICE</v>
          </cell>
        </row>
        <row r="20031">
          <cell r="A20031" t="str">
            <v>3000034951</v>
          </cell>
          <cell r="B20031" t="str">
            <v>4</v>
          </cell>
          <cell r="C20031" t="str">
            <v>Active</v>
          </cell>
          <cell r="D20031" t="str">
            <v>MAINTAIN, SYSTEM</v>
          </cell>
          <cell r="E20031" t="str">
            <v>MAINT SYS:SMARTNET;REMOTE SUPPORT</v>
          </cell>
          <cell r="F20031" t="str">
            <v>MAINTAIN, SYSTEM: TYPE: SMARTNET; METHOD: REMOTE SUPPORT; PART NO: CON-SNT-A900IM8A; TOTAL CARE EXTENDED SERVICE</v>
          </cell>
        </row>
        <row r="20032">
          <cell r="A20032" t="str">
            <v>3000034988</v>
          </cell>
          <cell r="B20032" t="str">
            <v>4</v>
          </cell>
          <cell r="C20032" t="str">
            <v>Active</v>
          </cell>
          <cell r="D20032" t="str">
            <v>MAINTAIN, SYSTEM</v>
          </cell>
          <cell r="E20032" t="str">
            <v>MAINT SYS:SMARTNET;REMOTE SUPPORT</v>
          </cell>
          <cell r="F20032" t="str">
            <v>MAINTAIN, SYSTEM: TYPE: SMARTNET; METHOD: REMOTE SUPPORT; PART NO: CON-SNT-A900MA6E; TOTAL CARE</v>
          </cell>
        </row>
        <row r="20033">
          <cell r="A20033" t="str">
            <v>3000034910</v>
          </cell>
          <cell r="B20033" t="str">
            <v>4</v>
          </cell>
          <cell r="C20033" t="str">
            <v>Active</v>
          </cell>
          <cell r="D20033" t="str">
            <v>UPGRADE, SYSTEM</v>
          </cell>
          <cell r="E20033" t="str">
            <v>UPGR SYS:SOFTWARE</v>
          </cell>
          <cell r="F20033" t="str">
            <v>UPGRADE, SYSTEM: TYPE: SOFTWARE; PART NO: CON-ECMU-CUBELSST; SUPPORT (SWSS)</v>
          </cell>
        </row>
        <row r="20034">
          <cell r="A20034" t="str">
            <v>3000035009</v>
          </cell>
          <cell r="B20034" t="str">
            <v>4</v>
          </cell>
          <cell r="C20034" t="str">
            <v>Active</v>
          </cell>
          <cell r="D20034" t="str">
            <v>LICENSE, SOFTWARE</v>
          </cell>
          <cell r="E20034" t="str">
            <v>LICENSE SFTWR:NETWORK SECURITY;FIREWALL</v>
          </cell>
          <cell r="F20034" t="str">
            <v>LICENSE, SOFTWARE: TYPE: NETWORK SECURITY; SYSTEM APPLICATION: FIREWALL; PART NO: L-FPR4112T-TMC-3Y; THREAT DEFENSE THREAT, MALWARE AND URL</v>
          </cell>
        </row>
        <row r="20035">
          <cell r="A20035" t="str">
            <v>3000034917</v>
          </cell>
          <cell r="B20035" t="str">
            <v>4</v>
          </cell>
          <cell r="C20035" t="str">
            <v>Active</v>
          </cell>
          <cell r="D20035" t="str">
            <v>MAINTAIN, SYSTEM</v>
          </cell>
          <cell r="E20035" t="str">
            <v>MAINT SYS:SMARTNET;REMOTE SUPPORT</v>
          </cell>
          <cell r="F20035" t="str">
            <v>MAINTAIN, SYSTEM: TYPE: SMARTNET; METHOD: REMOTE SUPPORT; PART NO: CON-SNT-ISA3002D; SNTC-8X5XNBD ISA 3000 2 COPPER 2 FIBER PORTS FTD FIRE</v>
          </cell>
        </row>
        <row r="20036">
          <cell r="A20036" t="str">
            <v>3000034915</v>
          </cell>
          <cell r="B20036" t="str">
            <v>4</v>
          </cell>
          <cell r="C20036" t="str">
            <v>Active</v>
          </cell>
          <cell r="D20036" t="str">
            <v>UPGRADE, SOFTWARE</v>
          </cell>
          <cell r="E20036" t="str">
            <v>UPGR SFTWR:SMARTNET</v>
          </cell>
          <cell r="F20036" t="str">
            <v>UPGRADE, SOFTWARE: TYPE: SMARTNET; PART NO: CON-SNT-FLSASR88; ASR 907 IEEE 1588-2008 BC/MC LICENSE</v>
          </cell>
        </row>
        <row r="20037">
          <cell r="A20037" t="str">
            <v>3000034938</v>
          </cell>
          <cell r="B20037" t="str">
            <v>4</v>
          </cell>
          <cell r="C20037" t="str">
            <v>Active</v>
          </cell>
          <cell r="D20037" t="str">
            <v>MAINTAIN, SYSTEM</v>
          </cell>
          <cell r="E20037" t="str">
            <v>MAINT SYS:SMARTNET;REMOTE SUPPORT</v>
          </cell>
          <cell r="F20037" t="str">
            <v>MAINTAIN, SYSTEM: TYPE: SMARTNET; METHOD: REMOTE SUPPORT; PART NO: CON-SNT-ASR907; EXTENDED SERVICE</v>
          </cell>
        </row>
        <row r="20038">
          <cell r="A20038" t="str">
            <v>3000034911</v>
          </cell>
          <cell r="B20038" t="str">
            <v>4</v>
          </cell>
          <cell r="C20038" t="str">
            <v>Active</v>
          </cell>
          <cell r="D20038" t="str">
            <v>MAINTAIN, SYSTEM</v>
          </cell>
          <cell r="E20038" t="str">
            <v>MAINT SYS:SMARTNET;REMOTE SUPPORT</v>
          </cell>
          <cell r="F20038" t="str">
            <v>MAINTAIN, SYSTEM: TYPE: SMARTNET; METHOD: REMOTE SUPPORT; PART NO: CON-SNT-A900ARSP; EXTENDED SERVICE</v>
          </cell>
        </row>
        <row r="20039">
          <cell r="A20039" t="str">
            <v>3000035011</v>
          </cell>
          <cell r="B20039" t="str">
            <v>4</v>
          </cell>
          <cell r="C20039" t="str">
            <v>Active</v>
          </cell>
          <cell r="D20039" t="str">
            <v>LICENSE, SOFTWARE</v>
          </cell>
          <cell r="E20039" t="str">
            <v>LICENSE SFTWR:SUBSCRIPTION;SWITCH</v>
          </cell>
          <cell r="F20039" t="str">
            <v>LICENSE, SOFTWARE: TYPE: SUBSCRIPTION; SYSTEM APPLICATION: SWITCH; PART NO: IE4010-DNA-E-H-3Y; DIGITAL NETWORK ARCHITECTURE ESSENTIALS</v>
          </cell>
        </row>
        <row r="20040">
          <cell r="A20040" t="str">
            <v>3000034906</v>
          </cell>
          <cell r="B20040" t="str">
            <v>4</v>
          </cell>
          <cell r="C20040" t="str">
            <v>Active</v>
          </cell>
          <cell r="D20040" t="str">
            <v>MAINTAIN, SYSTEM</v>
          </cell>
          <cell r="E20040" t="str">
            <v>MAINT SYS:SMARTNET;REMOTE SUPPORT</v>
          </cell>
          <cell r="F20040" t="str">
            <v>MAINTAIN, SYSTEM: TYPE: SMARTNET; METHOD: REMOTE SUPPORT; PART NO: CON-SNT-2G-I1</v>
          </cell>
        </row>
        <row r="20041">
          <cell r="A20041" t="str">
            <v>3000035016</v>
          </cell>
          <cell r="B20041" t="str">
            <v>4</v>
          </cell>
          <cell r="C20041" t="str">
            <v>Active</v>
          </cell>
          <cell r="D20041" t="str">
            <v>LICENSE, SOFTWARE</v>
          </cell>
          <cell r="E20041" t="str">
            <v>LICENSE SFTWR:SUBSCRIPTION</v>
          </cell>
          <cell r="F20041" t="str">
            <v>LICENSE, SOFTWARE: TYPE: SUBSCRIPTION; SYSTEM APPLICATION: END POINT SECURITY; PART NO: AMP4E-ADV-CL-LIC; ADVANCED MALWARE PROTECTION FOR ENDPOINTS ADVANTAGE</v>
          </cell>
        </row>
        <row r="20042">
          <cell r="A20042" t="str">
            <v>3000034934</v>
          </cell>
          <cell r="B20042" t="str">
            <v>4</v>
          </cell>
          <cell r="C20042" t="str">
            <v>Active</v>
          </cell>
          <cell r="D20042" t="str">
            <v>UPGRADE, SYSTEM</v>
          </cell>
          <cell r="E20042" t="str">
            <v>UPGR SYS:SMARTNET</v>
          </cell>
          <cell r="F20042" t="str">
            <v>UPGRADE, SYSTEM; TYPE SMARTNET; PART NO: CON-ECMU-EPNM2RTM; SOFTWARE SUPPORT</v>
          </cell>
        </row>
        <row r="20043">
          <cell r="A20043" t="str">
            <v>3000035002</v>
          </cell>
          <cell r="B20043" t="str">
            <v>4</v>
          </cell>
          <cell r="C20043" t="str">
            <v>Active</v>
          </cell>
          <cell r="D20043" t="str">
            <v>LICENSE, SOFTWARE</v>
          </cell>
          <cell r="E20043" t="str">
            <v>LICENSE SFTWR:SUBSCRIPTION</v>
          </cell>
          <cell r="F20043" t="str">
            <v>LICENSE, SOFTWARE: TYPE: SUBSCRIPTION; SYSTEM APPLICATION: END POINT SECURITY; PART NO: AMP4E-PRE-CL-LIC; ADVANCED MALWARE PROTECTION FOR ENDPOINTS PREMIER</v>
          </cell>
        </row>
        <row r="20044">
          <cell r="A20044" t="str">
            <v>3000034985</v>
          </cell>
          <cell r="B20044" t="str">
            <v>4</v>
          </cell>
          <cell r="C20044" t="str">
            <v>Active</v>
          </cell>
          <cell r="D20044" t="str">
            <v>MAINTAIN, SYSTEM</v>
          </cell>
          <cell r="E20044" t="str">
            <v>MAINT SYS:SMARTNET,REMOTE SUPPORT</v>
          </cell>
          <cell r="F20044" t="str">
            <v>MAINTAIN, SYSTEM; TYPE SMARTNET; METHOD REMOTE SUPPORT; PART NO: CON-SNT-C9300XYA; TOTAL CARE EXTENDED SERVICE</v>
          </cell>
        </row>
        <row r="20045">
          <cell r="A20045" t="str">
            <v>3000034926</v>
          </cell>
          <cell r="B20045" t="str">
            <v>4</v>
          </cell>
          <cell r="C20045" t="str">
            <v>Active</v>
          </cell>
          <cell r="D20045" t="str">
            <v>MAINTAIN, SYSTEM</v>
          </cell>
          <cell r="E20045" t="str">
            <v>MAINT SYS:SMARTNET;REMOTE SUPPORT</v>
          </cell>
          <cell r="F20045" t="str">
            <v>MAINTAIN, SYSTEM: TYPE: SMARTNET; METHOD: REMOTE SUPPORT; PART NO: CON-SNT-A900IMA8; EXTENDED SERVICE</v>
          </cell>
        </row>
        <row r="20046">
          <cell r="A20046" t="str">
            <v>3000034993</v>
          </cell>
          <cell r="B20046" t="str">
            <v>4</v>
          </cell>
          <cell r="C20046" t="str">
            <v>Active</v>
          </cell>
          <cell r="D20046" t="str">
            <v>MAINTAIN, SYSTEM</v>
          </cell>
          <cell r="E20046" t="str">
            <v>MAINT SYS:SMARTNET;REMOTE SUPPORT</v>
          </cell>
          <cell r="F20046" t="str">
            <v>MAINTAIN, SYSTEM: TYPE: SMARTNET; METHOD: REMOTE SUPPORT; PART NO: CON-ECMU-RPI38SWK; TOTAL CARE SOFTWARE SUPPORT</v>
          </cell>
        </row>
        <row r="20047">
          <cell r="A20047" t="str">
            <v>3000035000</v>
          </cell>
          <cell r="B20047" t="str">
            <v>4</v>
          </cell>
          <cell r="C20047" t="str">
            <v>Active</v>
          </cell>
          <cell r="D20047" t="str">
            <v>LICENSE, SOFTWARE</v>
          </cell>
          <cell r="E20047" t="str">
            <v>LICENSE SFTWR:SUBSCRIPTION;REMOTE ACCESS</v>
          </cell>
          <cell r="F20047" t="str">
            <v>LICENSE, SOFTWARE: TYPE: SUBSCRIPTION; SYSTEM APPLICATION: REMOTE ACCESS; PART NO: L-AC-APX-3Y-S2; ANYCONNECT APEX</v>
          </cell>
        </row>
        <row r="20048">
          <cell r="A20048" t="str">
            <v>3000034954</v>
          </cell>
          <cell r="B20048" t="str">
            <v>4</v>
          </cell>
          <cell r="C20048" t="str">
            <v>Active</v>
          </cell>
          <cell r="D20048" t="str">
            <v>MAINTAIN, SYSTEM</v>
          </cell>
          <cell r="E20048" t="str">
            <v>MAINT SYS:SMARTNET;REMOTE SUPPORT</v>
          </cell>
          <cell r="F20048" t="str">
            <v>MAINTAIN, SYSTEM: TYPE: SMARTNET; METHOD: REMOTE SUPPORT; PART NO: CON-SNT-C82001N4; TOTAL CARE EXTENDED SERVICE</v>
          </cell>
        </row>
        <row r="20049">
          <cell r="A20049" t="str">
            <v>3000034986</v>
          </cell>
          <cell r="B20049" t="str">
            <v>4</v>
          </cell>
          <cell r="C20049" t="str">
            <v>Active</v>
          </cell>
          <cell r="D20049" t="str">
            <v>MAINTAIN, SYSTEM</v>
          </cell>
          <cell r="E20049" t="str">
            <v>MAINT SYS:SMARTNET;REMOTE SUPPORT</v>
          </cell>
          <cell r="F20049" t="str">
            <v>MAINTAIN, SYSTEM: TYPE: SMARTNET; METHOD: REMOTE SUPPORT; PART NO: CON-SNT-C930048E; TOTAL CARE</v>
          </cell>
        </row>
        <row r="20050">
          <cell r="A20050" t="str">
            <v>3000034971</v>
          </cell>
          <cell r="B20050" t="str">
            <v>4</v>
          </cell>
          <cell r="C20050" t="str">
            <v>Active</v>
          </cell>
          <cell r="D20050" t="str">
            <v>MAINTAIN, SYSTEM</v>
          </cell>
          <cell r="E20050" t="str">
            <v>MAINT SYS:SMARTNET;REMOTE SUPPORT</v>
          </cell>
          <cell r="F20050" t="str">
            <v>MAINTAIN, SYSTEM: TYPE: SMARTNET; METHOD: REMOTE SUPPORT; PART NO: CON-SNT-C2010SEC; EXTENDED SERVICE</v>
          </cell>
        </row>
        <row r="20051">
          <cell r="A20051" t="str">
            <v>3000034989</v>
          </cell>
          <cell r="B20051" t="str">
            <v>4</v>
          </cell>
          <cell r="C20051" t="str">
            <v>Active</v>
          </cell>
          <cell r="D20051" t="str">
            <v>MAINTAIN, SYSTEM</v>
          </cell>
          <cell r="E20051" t="str">
            <v>MAINT SYS:SMARTNET;REMOTE SUPPORT</v>
          </cell>
          <cell r="F20051" t="str">
            <v>MAINTAIN, SYSTEM: TYPE: SMARTNET; METHOD: REMOTE SUPPORT; PART NO: CON-SNT-C93004PE; TOTAL CARE</v>
          </cell>
        </row>
        <row r="20052">
          <cell r="A20052" t="str">
            <v>3000034977</v>
          </cell>
          <cell r="B20052" t="str">
            <v>4</v>
          </cell>
          <cell r="C20052" t="str">
            <v>Active</v>
          </cell>
          <cell r="D20052" t="str">
            <v>MAINTAIN, SYSTEM</v>
          </cell>
          <cell r="E20052" t="str">
            <v>MAINT SYS:SMARTNET;REMOTE SUPPORT</v>
          </cell>
          <cell r="F20052" t="str">
            <v>MAINTAIN, SYSTEM: TYPE: SMARTNET; METHOD: REMOTE SUPPORT; PART NO: CON-SNT-A900MA8Z; EXTENDED SERVICE</v>
          </cell>
        </row>
        <row r="20053">
          <cell r="A20053" t="str">
            <v>3000034966</v>
          </cell>
          <cell r="B20053" t="str">
            <v>4</v>
          </cell>
          <cell r="C20053" t="str">
            <v>Active</v>
          </cell>
          <cell r="D20053" t="str">
            <v>MAINTAIN, SYSTEM</v>
          </cell>
          <cell r="E20053" t="str">
            <v>MAINT SYS:SMARTNET;REMOTE SUPPORT</v>
          </cell>
          <cell r="F20053" t="str">
            <v>MAINTAIN, SYSTEM: TYPE: SMARTNET; METHOD: REMOTE SUPPORT; PART NO: CON-SNT-C9300L2E; TOTAL CARE EXTENDED SERVICE</v>
          </cell>
        </row>
        <row r="20054">
          <cell r="A20054" t="str">
            <v>3000034937</v>
          </cell>
          <cell r="B20054" t="str">
            <v>4</v>
          </cell>
          <cell r="C20054" t="str">
            <v>Active</v>
          </cell>
          <cell r="D20054" t="str">
            <v>MAINTAIN, SYSTEM</v>
          </cell>
          <cell r="E20054" t="str">
            <v>MAINT SYS:SMARTNET,REMOTE SUPPORT</v>
          </cell>
          <cell r="F20054" t="str">
            <v>MAINTAIN, SYSTEM; TYPE SMARTNET; METHOD REMOTE SUPPORT; PART NO: CON-SNT-SI2GSI</v>
          </cell>
        </row>
        <row r="20055">
          <cell r="A20055" t="str">
            <v>3000034952</v>
          </cell>
          <cell r="B20055" t="str">
            <v>4</v>
          </cell>
          <cell r="C20055" t="str">
            <v>Active</v>
          </cell>
          <cell r="D20055" t="str">
            <v>MAINTAIN, SYSTEM</v>
          </cell>
          <cell r="E20055" t="str">
            <v>MAINT SYS:SMARTNET;REMOTE SUPPORT</v>
          </cell>
          <cell r="F20055" t="str">
            <v>MAINTAIN, SYSTEM: TYPE: SMARTNET; METHOD: REMOTE SUPPORT; PART NO: CON-SNT-SNS3615K; TOTAL CARE EXTENDED SERVICE</v>
          </cell>
        </row>
        <row r="20056">
          <cell r="A20056" t="str">
            <v>3000034959</v>
          </cell>
          <cell r="B20056" t="str">
            <v>4</v>
          </cell>
          <cell r="C20056" t="str">
            <v>Active</v>
          </cell>
          <cell r="D20056" t="str">
            <v>MAINTAIN, SYSTEM</v>
          </cell>
          <cell r="E20056" t="str">
            <v>MAINT SYS:SUBSCRIPTION,REMOTE SUPPORT</v>
          </cell>
          <cell r="F20056" t="str">
            <v>MAINTAIN, SYSTEM; TYPE SUBSCRIPTION; METHOD REMOTE SUPPORT; PART NO: SVS-PDNA-T0-A3Y; SOLUTION SUPPORT</v>
          </cell>
        </row>
        <row r="20057">
          <cell r="A20057" t="str">
            <v>3000034933</v>
          </cell>
          <cell r="B20057" t="str">
            <v>4</v>
          </cell>
          <cell r="C20057" t="str">
            <v>Active</v>
          </cell>
          <cell r="D20057" t="str">
            <v>MAINTAIN, SYSTEM</v>
          </cell>
          <cell r="E20057" t="str">
            <v>MAINT SYS:SMARTNET;REMOTE SUPPORT</v>
          </cell>
          <cell r="F20057" t="str">
            <v>MAINTAIN, SYSTEM: TYPE: SMARTNET; METHOD: REMOTE SUPPORT; PART NO: CON-SNT-A900R3CW; EXTENDED SERVICE</v>
          </cell>
        </row>
        <row r="20058">
          <cell r="A20058" t="str">
            <v>3000034920</v>
          </cell>
          <cell r="B20058" t="str">
            <v>4</v>
          </cell>
          <cell r="C20058" t="str">
            <v>Active</v>
          </cell>
          <cell r="D20058" t="str">
            <v>MAINTAIN, SYSTEM</v>
          </cell>
          <cell r="E20058" t="str">
            <v>MAINT SYS:SMARTNET;REMOTE SUPPORT</v>
          </cell>
          <cell r="F20058" t="str">
            <v>MAINTAIN, SYSTEM: TYPE: SMARTNET; METHOD: REMOTE SUPPORT; PART NO: CON-SNT-FLSASR92</v>
          </cell>
        </row>
        <row r="20059">
          <cell r="A20059" t="str">
            <v>3000034999</v>
          </cell>
          <cell r="B20059" t="str">
            <v>4</v>
          </cell>
          <cell r="C20059" t="str">
            <v>Active</v>
          </cell>
          <cell r="D20059" t="str">
            <v>LICENSE, SOFTWARE</v>
          </cell>
          <cell r="E20059" t="str">
            <v>LICENSE SFTWR:SUBSCRIPTION</v>
          </cell>
          <cell r="F20059" t="str">
            <v>LICENSE, SOFTWARE: TYPE: SUBSCRIPTION; SYSTEM APPLICATION: NETWORK SECURITY; PART NO: ISE-A-LIC; IDENTITY SERVICES ENGINE ADVANTAGE</v>
          </cell>
        </row>
        <row r="20060">
          <cell r="A20060" t="str">
            <v>3000034967</v>
          </cell>
          <cell r="B20060" t="str">
            <v>4</v>
          </cell>
          <cell r="C20060" t="str">
            <v>Active</v>
          </cell>
          <cell r="D20060" t="str">
            <v>MAINTAIN, SYSTEM</v>
          </cell>
          <cell r="E20060" t="str">
            <v>MAINT SYS:SMARTNET;REMOTE SUPPORT</v>
          </cell>
          <cell r="F20060" t="str">
            <v>MAINTAIN, SYSTEM: TYPE: SMARTNET; METHOD: REMOTE SUPPORT; PART NO: CON-SNT-ASR903; EXTENDED SERVICE</v>
          </cell>
        </row>
        <row r="20061">
          <cell r="A20061" t="str">
            <v>3000034932</v>
          </cell>
          <cell r="B20061" t="str">
            <v>4</v>
          </cell>
          <cell r="C20061" t="str">
            <v>Active</v>
          </cell>
          <cell r="D20061" t="str">
            <v>UPGRADE, SOFTWARE</v>
          </cell>
          <cell r="E20061" t="str">
            <v>UPGR SFTWR:SMARTNET</v>
          </cell>
          <cell r="F20061" t="str">
            <v>UPGRADE, SOFTWARE: TYPE: SMARTNET; PART NO: CON-SNT-ONS622L2</v>
          </cell>
        </row>
        <row r="20062">
          <cell r="A20062" t="str">
            <v>3000034943</v>
          </cell>
          <cell r="B20062" t="str">
            <v>4</v>
          </cell>
          <cell r="C20062" t="str">
            <v>Active</v>
          </cell>
          <cell r="D20062" t="str">
            <v>MAINTAIN, SYSTEM</v>
          </cell>
          <cell r="E20062" t="str">
            <v>MAINT SYS:SMARTNET;REMOTE SUPPORT</v>
          </cell>
          <cell r="F20062" t="str">
            <v>MAINTAIN, SYSTEM: TYPE: SMARTNET; METHOD: REMOTE SUPPORT; PART NO: CON-SNT-ONSSCOP; EXTENDED SERVICE</v>
          </cell>
        </row>
        <row r="20063">
          <cell r="A20063" t="str">
            <v>3000034945</v>
          </cell>
          <cell r="B20063" t="str">
            <v>4</v>
          </cell>
          <cell r="C20063" t="str">
            <v>Active</v>
          </cell>
          <cell r="D20063" t="str">
            <v>MAINTAIN, SYSTEM</v>
          </cell>
          <cell r="E20063" t="str">
            <v>MAINT SYS:SMARTNET;REMOTE SUPPORT</v>
          </cell>
          <cell r="F20063" t="str">
            <v>MAINTAIN, SYSTEM: TYPE: SMARTNET; METHOD: REMOTE SUPPORT; PART NO: CON-SNT-FLSASRS3; TOTAL CARE EXTENDED SERVICE</v>
          </cell>
        </row>
        <row r="20064">
          <cell r="A20064" t="str">
            <v>3000035014</v>
          </cell>
          <cell r="B20064" t="str">
            <v>4</v>
          </cell>
          <cell r="C20064" t="str">
            <v>Active</v>
          </cell>
          <cell r="D20064" t="str">
            <v>LICENSE, SOFTWARE</v>
          </cell>
          <cell r="E20064" t="str">
            <v>LICENSE SFTWR:SUBSCRIPTION,SWITCH</v>
          </cell>
          <cell r="F20064" t="str">
            <v>LICENSE, SOFTWARE; TYPE SUBSCRIPTION; SYSTEM APPLICATION SWITCH; PART NO: C9300L-DNA-A-48-3Y; DIGITAL NETWORK ARCHITECTURE ADVANTAGE</v>
          </cell>
        </row>
        <row r="20065">
          <cell r="A20065" t="str">
            <v>3000034979</v>
          </cell>
          <cell r="B20065" t="str">
            <v>4</v>
          </cell>
          <cell r="C20065" t="str">
            <v>Active</v>
          </cell>
          <cell r="D20065" t="str">
            <v>MAINTAIN, SYSTEM</v>
          </cell>
          <cell r="E20065" t="str">
            <v>MAINT SYS:SMARTNET;REMOTE SUPPORT</v>
          </cell>
          <cell r="F20065" t="str">
            <v>MAINTAIN, SYSTEM: TYPE: SMARTNET; METHOD: REMOTE SUPPORT; PART NO: CON-SNT-IMA8T; EXTENDED SERVICE</v>
          </cell>
        </row>
        <row r="20066">
          <cell r="A20066" t="str">
            <v>3000034929</v>
          </cell>
          <cell r="B20066" t="str">
            <v>4</v>
          </cell>
          <cell r="C20066" t="str">
            <v>Active</v>
          </cell>
          <cell r="D20066" t="str">
            <v>MAINTAIN, SYSTEM</v>
          </cell>
          <cell r="E20066" t="str">
            <v>MAINT SYS:SMARTNET;REMOTE SUPPORT</v>
          </cell>
          <cell r="F20066" t="str">
            <v>MAINTAIN, SYSTEM: TYPE: SMARTNET; METHOD: REMOTE SUPPORT; PART NO: CON-SNT-ASR907SR; EXTENDED SERVICE</v>
          </cell>
        </row>
        <row r="20067">
          <cell r="A20067" t="str">
            <v>3000034925</v>
          </cell>
          <cell r="B20067" t="str">
            <v>4</v>
          </cell>
          <cell r="C20067" t="str">
            <v>Active</v>
          </cell>
          <cell r="D20067" t="str">
            <v>MAINTAIN, SYSTEM</v>
          </cell>
          <cell r="E20067" t="str">
            <v>MAINT SYS:SMARTNET,REMOTE SUPPORT</v>
          </cell>
          <cell r="F20067" t="str">
            <v>MAINTAIN, SYSTEM; TYPE SMARTNET; METHOD REMOTE SUPPORT; PART NO: CON-SNT-ONS10GER; EXTENDED SERVICE</v>
          </cell>
        </row>
        <row r="20068">
          <cell r="A20068" t="str">
            <v>3000034950</v>
          </cell>
          <cell r="B20068" t="str">
            <v>4</v>
          </cell>
          <cell r="C20068" t="str">
            <v>Active</v>
          </cell>
          <cell r="D20068" t="str">
            <v>MAINTAIN, SYSTEM</v>
          </cell>
          <cell r="E20068" t="str">
            <v>MAINT SYS:SMARTNET;REMOTE SUPPORT</v>
          </cell>
          <cell r="F20068" t="str">
            <v>MAINTAIN, SYSTEM: TYPE: SMARTNET; METHOD: REMOTE SUPPORT; PART NO: CON-SNT-A900IMAF; EXTENDED SERVICE</v>
          </cell>
        </row>
        <row r="20069">
          <cell r="A20069" t="str">
            <v>3000034998</v>
          </cell>
          <cell r="B20069" t="str">
            <v>4</v>
          </cell>
          <cell r="C20069" t="str">
            <v>Active</v>
          </cell>
          <cell r="D20069" t="str">
            <v>LICENSE, SOFTWARE</v>
          </cell>
          <cell r="E20069" t="str">
            <v>LICENSE SFTWR:SUBSCRIPTION;REMOTE ACCESS</v>
          </cell>
          <cell r="F20069" t="str">
            <v>LICENSE, SOFTWARE: TYPE: SUBSCRIPTION; SYSTEM APPLICATION: REMOTE ACCESS; PART NO: L-AC-PLS-3Y-S2; ANYCONNECT PLUS</v>
          </cell>
        </row>
        <row r="20070">
          <cell r="A20070" t="str">
            <v>3000034995</v>
          </cell>
          <cell r="B20070" t="str">
            <v>4</v>
          </cell>
          <cell r="C20070" t="str">
            <v>Active</v>
          </cell>
          <cell r="D20070" t="str">
            <v>MAINTAIN, SYSTEM</v>
          </cell>
          <cell r="E20070" t="str">
            <v>MAINT SYS:SMARTNET;REMOTE SUPPORT</v>
          </cell>
          <cell r="F20070" t="str">
            <v>MAINTAIN, SYSTEM: TYPE: SMARTNET; METHOD: REMOTE SUPPORT; PART NO: CON-SNT-A900IMA7; TOTAL CARE EXTENDED SERVICE</v>
          </cell>
        </row>
        <row r="20071">
          <cell r="A20071" t="str">
            <v>3000034973</v>
          </cell>
          <cell r="B20071" t="str">
            <v>4</v>
          </cell>
          <cell r="C20071" t="str">
            <v>Active</v>
          </cell>
          <cell r="D20071" t="str">
            <v>MAINTAIN, SYSTEM</v>
          </cell>
          <cell r="E20071" t="str">
            <v>MAINT SYS:SMARTNET,REMOTE SUPPORT</v>
          </cell>
          <cell r="F20071" t="str">
            <v>MAINTAIN, SYSTEM; TYPE SMARTNET; METHOD REMOTE SUPPORT; PART NO: CON-ECMU-CUBETRDE; TOTAL CARE SOFTWARE SUPPORT</v>
          </cell>
        </row>
        <row r="20072">
          <cell r="A20072" t="str">
            <v>3000034991</v>
          </cell>
          <cell r="B20072" t="str">
            <v>4</v>
          </cell>
          <cell r="C20072" t="str">
            <v>Active</v>
          </cell>
          <cell r="D20072" t="str">
            <v>MAINTAIN, SYSTEM</v>
          </cell>
          <cell r="E20072" t="str">
            <v>MAINT SYS:SMARTNET,REMOTE SUPPORT</v>
          </cell>
          <cell r="F20072" t="str">
            <v>MAINTAIN, SYSTEM; TYPE SMARTNET; METHOD REMOTE SUPPORT; PART NO: CON-SSSNP-N77C77AC; TOTAL CARE</v>
          </cell>
        </row>
        <row r="20073">
          <cell r="A20073" t="str">
            <v>3000034994</v>
          </cell>
          <cell r="B20073" t="str">
            <v>4</v>
          </cell>
          <cell r="C20073" t="str">
            <v>Active</v>
          </cell>
          <cell r="D20073" t="str">
            <v>MAINTAIN, SYSTEM</v>
          </cell>
          <cell r="E20073" t="str">
            <v>MAINT SYS:SMARTNET;REMOTE SUPPORT</v>
          </cell>
          <cell r="F20073" t="str">
            <v>MAINTAIN, SYSTEM: TYPE: SMARTNET; METHOD: REMOTE SUPPORT; PART NO: CON-SNT-A900MIMA8; SOFTWARE SUPPORT</v>
          </cell>
        </row>
        <row r="20074">
          <cell r="A20074" t="str">
            <v>3000035001</v>
          </cell>
          <cell r="B20074" t="str">
            <v>4</v>
          </cell>
          <cell r="C20074" t="str">
            <v>Active</v>
          </cell>
          <cell r="D20074" t="str">
            <v>LICENSE, SOFTWARE</v>
          </cell>
          <cell r="E20074" t="str">
            <v>LICENSE SFTWR:SUBSCRIPTION</v>
          </cell>
          <cell r="F20074" t="str">
            <v>LICENSE, SOFTWARE; TYPE SUBSCRIPTION; SYSTEM APPLICATION NETWORK SECURITY; PART NO: L-ISE-APX-3Y-S1; IDENTITY SERVICES ENGINE APEX</v>
          </cell>
        </row>
        <row r="20075">
          <cell r="A20075" t="str">
            <v>3000034958</v>
          </cell>
          <cell r="B20075" t="str">
            <v>4</v>
          </cell>
          <cell r="C20075" t="str">
            <v>Active</v>
          </cell>
          <cell r="D20075" t="str">
            <v>MAINTAIN, SYSTEM</v>
          </cell>
          <cell r="E20075" t="str">
            <v>MAINT SYS:SMARTNET;REMOTE SUPPORT</v>
          </cell>
          <cell r="F20075" t="str">
            <v>MAINTAIN, SYSTEM: TYPE: SMARTNET; METHOD: REMOTE SUPPORT; PART NO: CON-SNT-E401016S; EXTENDED SERVICE</v>
          </cell>
        </row>
        <row r="20076">
          <cell r="A20076" t="str">
            <v>3000034976</v>
          </cell>
          <cell r="B20076" t="str">
            <v>4</v>
          </cell>
          <cell r="C20076" t="str">
            <v>Active</v>
          </cell>
          <cell r="D20076" t="str">
            <v>MAINTAIN, SYSTEM</v>
          </cell>
          <cell r="E20076" t="str">
            <v>MAINT SYS:SMARTNET,REMOTE SUPPORT</v>
          </cell>
          <cell r="F20076" t="str">
            <v>MAINTAIN, SYSTEM; TYPE SMARTNET; METHOD REMOTE SUPPORT; PART NO: CON-SNT-A900SP3C; EXTENDED SERVICE</v>
          </cell>
        </row>
        <row r="20077">
          <cell r="A20077" t="str">
            <v>3000035010</v>
          </cell>
          <cell r="B20077" t="str">
            <v>4</v>
          </cell>
          <cell r="C20077" t="str">
            <v>Active</v>
          </cell>
          <cell r="D20077" t="str">
            <v>LICENSE, SOFTWARE</v>
          </cell>
          <cell r="E20077" t="str">
            <v>LICENSE SFTWR:SUBSCRIPTION,SWITCH</v>
          </cell>
          <cell r="F20077" t="str">
            <v>LICENSE, SOFTWARE; TYPE SUBSCRIPTION; SYSTEM APPLICATION SWITCH; PART NO: C1A1TN9500M4-3Y; ONE ADVANTAGE</v>
          </cell>
        </row>
        <row r="20078">
          <cell r="A20078" t="str">
            <v>3000034907</v>
          </cell>
          <cell r="B20078" t="str">
            <v>4</v>
          </cell>
          <cell r="C20078" t="str">
            <v>Active</v>
          </cell>
          <cell r="D20078" t="str">
            <v>MAINTAIN, SYSTEM</v>
          </cell>
          <cell r="E20078" t="str">
            <v>MAINT SYS:SMARTNET;REMOTE SUPPORT</v>
          </cell>
          <cell r="F20078" t="str">
            <v>MAINTAIN, SYSTEM: TYPE: SMARTNET; METHOD: REMOTE SUPPORT; PART NO: CON-SNT-ONSSC52P; PREMIUM EXTENDED SERVICE</v>
          </cell>
        </row>
        <row r="20079">
          <cell r="A20079" t="str">
            <v>3000034939</v>
          </cell>
          <cell r="B20079" t="str">
            <v>4</v>
          </cell>
          <cell r="C20079" t="str">
            <v>Active</v>
          </cell>
          <cell r="D20079" t="str">
            <v>MAINTAIN, SYSTEM</v>
          </cell>
          <cell r="E20079" t="str">
            <v>MAINT SYS:SMARTNET;REMOTE SUPPORT</v>
          </cell>
          <cell r="F20079" t="str">
            <v>MAINTAIN, SYSTEM: TYPE: SMARTNET; METHOD: REMOTE SUPPORT; PART NO: CON-SNT-NSSEZEEL</v>
          </cell>
        </row>
        <row r="20080">
          <cell r="A20080" t="str">
            <v>3000034940</v>
          </cell>
          <cell r="B20080" t="str">
            <v>4</v>
          </cell>
          <cell r="C20080" t="str">
            <v>Active</v>
          </cell>
          <cell r="D20080" t="str">
            <v>MAINTAIN, SYSTEM</v>
          </cell>
          <cell r="E20080" t="str">
            <v>MAINT SYS:SMARTNET;REMOTE SUPPORT</v>
          </cell>
          <cell r="F20080" t="str">
            <v>MAINTAIN, SYSTEM: TYPE: SMARTNET; METHOD: REMOTE SUPPORT; PART NO: CON-SNT-SLASR907; EXTENDED SERVICE</v>
          </cell>
        </row>
        <row r="20081">
          <cell r="A20081" t="str">
            <v>3000034980</v>
          </cell>
          <cell r="B20081" t="str">
            <v>4</v>
          </cell>
          <cell r="C20081" t="str">
            <v>Active</v>
          </cell>
          <cell r="D20081" t="str">
            <v>MAINTAIN, SYSTEM</v>
          </cell>
          <cell r="E20081" t="str">
            <v>MAINT SYS:SMARTNET;REMOTE SUPPORT</v>
          </cell>
          <cell r="F20081" t="str">
            <v>MAINTAIN, SYSTEM: TYPE: SMARTNET; METHOD: REMOTE SUPPORT; PART NO: CON-SNT-ONS10GSR; PREMIUM EXTENDED SERVICE</v>
          </cell>
        </row>
        <row r="20082">
          <cell r="A20082" t="str">
            <v>3000034944</v>
          </cell>
          <cell r="B20082" t="str">
            <v>4</v>
          </cell>
          <cell r="C20082" t="str">
            <v>Active</v>
          </cell>
          <cell r="D20082" t="str">
            <v>MAINTAIN, SYSTEM</v>
          </cell>
          <cell r="E20082" t="str">
            <v>MAINT SYS:SMARTNET;REMOTE SUPPORT</v>
          </cell>
          <cell r="F20082" t="str">
            <v>MAINTAIN, SYSTEM: TYPE: SMARTNET; METHOD: REMOTE SUPPORT; PART NO: CON-SNT-ONSSCGLX</v>
          </cell>
        </row>
        <row r="20083">
          <cell r="A20083" t="str">
            <v>3000034957</v>
          </cell>
          <cell r="B20083" t="str">
            <v>4</v>
          </cell>
          <cell r="C20083" t="str">
            <v>Active</v>
          </cell>
          <cell r="D20083" t="str">
            <v>MAINTAIN, SYSTEM</v>
          </cell>
          <cell r="E20083" t="str">
            <v>MAINT SYS:SMARTNET;REMOTE SUPPORT</v>
          </cell>
          <cell r="F20083" t="str">
            <v>MAINTAIN, SYSTEM: TYPE: SMARTNET; METHOD: REMOTE SUPPORT; PART NO: CON-ECMU-CUBETSTD; TOTAL CARE SOFTWARE SUPPORT</v>
          </cell>
        </row>
        <row r="20084">
          <cell r="A20084" t="str">
            <v>3000034948</v>
          </cell>
          <cell r="B20084" t="str">
            <v>4</v>
          </cell>
          <cell r="C20084" t="str">
            <v>Active</v>
          </cell>
          <cell r="D20084" t="str">
            <v>MAINTAIN, SYSTEM</v>
          </cell>
          <cell r="E20084" t="str">
            <v>MAINT SYS:SMARTNET;REMOTE SUPPORT</v>
          </cell>
          <cell r="F20084" t="str">
            <v>MAINTAIN, SYSTEM: TYPE: SMARTNET; METHOD: REMOTE SUPPORT; PART NO: CON-SNT-A90MNCMG; TOTAL CARE EXTENDED SERVICE</v>
          </cell>
        </row>
        <row r="20085">
          <cell r="A20085" t="str">
            <v>3000034896</v>
          </cell>
          <cell r="B20085" t="str">
            <v>4</v>
          </cell>
          <cell r="C20085" t="str">
            <v>Active</v>
          </cell>
          <cell r="D20085" t="str">
            <v>MAINTAIN, SYSTEM</v>
          </cell>
          <cell r="E20085" t="str">
            <v>MAINT SYS:SMARTNET;REMOTE SUPPORT</v>
          </cell>
          <cell r="F20085" t="str">
            <v>MAINTAIN, SYSTEM: TYPE: SMARTNET; METHOD: REMOTE SUPPORT; PART NO: CON-SNT-ISR4351K; EXTENDED SERVICE</v>
          </cell>
        </row>
        <row r="20086">
          <cell r="A20086" t="str">
            <v>3000034997</v>
          </cell>
          <cell r="B20086" t="str">
            <v>4</v>
          </cell>
          <cell r="C20086" t="str">
            <v>Active</v>
          </cell>
          <cell r="D20086" t="str">
            <v>LICENSE, SOFTWARE</v>
          </cell>
          <cell r="E20086" t="str">
            <v>LICENSE SFTWR:SUBSCRIPTION;FIREWALL</v>
          </cell>
          <cell r="F20086" t="str">
            <v>LICENSE, SOFTWARE: TYPE: SUBSCRIPTION; SYSTEM APPLICATION: FIREWALL; PART NO: L-ISA3000-TMC-3Y; CISCO ISA3000 THREAT DEFENSE THREAT, MALWARE AND URL 3Y SUBS</v>
          </cell>
        </row>
        <row r="20087">
          <cell r="A20087" t="str">
            <v>3000034901</v>
          </cell>
          <cell r="B20087" t="str">
            <v>4</v>
          </cell>
          <cell r="C20087" t="str">
            <v>Active</v>
          </cell>
          <cell r="D20087" t="str">
            <v>MAINTAIN, SYSTEM</v>
          </cell>
          <cell r="E20087" t="str">
            <v>MAINT SYS:SMARTNET;REMOTE SUPPORT</v>
          </cell>
          <cell r="F20087" t="str">
            <v>MAINTAIN, SYSTEM: TYPE: SMARTNET; METHOD: REMOTE SUPPORT; PART NO: CON-SNT-ISA3004D; SNTC-8X5XNBD ISA 3000 4 COPPER PORTS FTD UNIFIED IMAG</v>
          </cell>
        </row>
        <row r="20088">
          <cell r="A20088" t="str">
            <v>3000034905</v>
          </cell>
          <cell r="B20088" t="str">
            <v>4</v>
          </cell>
          <cell r="C20088" t="str">
            <v>Active</v>
          </cell>
          <cell r="D20088" t="str">
            <v>MAINTAIN, SYSTEM</v>
          </cell>
          <cell r="E20088" t="str">
            <v>MAINT SYS:SMARTNET,REMOTE SUPPORT</v>
          </cell>
          <cell r="F20088" t="str">
            <v>MAINTAIN, SYSTEM; TYPE SMARTNET; METHOD REMOTE SUPPORT; PART NO: CON-SNT-SIGELX</v>
          </cell>
        </row>
        <row r="20089">
          <cell r="A20089" t="str">
            <v>3000035008</v>
          </cell>
          <cell r="B20089" t="str">
            <v>4</v>
          </cell>
          <cell r="C20089" t="str">
            <v>Active</v>
          </cell>
          <cell r="D20089" t="str">
            <v>LICENSE, SOFTWARE</v>
          </cell>
          <cell r="E20089" t="str">
            <v>LICENSE SFTWR:SUBSCRIPTION;SWITCH</v>
          </cell>
          <cell r="F20089" t="str">
            <v>LICENSE, SOFTWARE: TYPE: SUBSCRIPTION; SYSTEM APPLICATION: SWITCH; PART NO: C9300-DNA-L-A-3Y; DIGITAL NETWORK ARCHITECTURE ADVANTAGE</v>
          </cell>
        </row>
        <row r="20090">
          <cell r="A20090" t="str">
            <v>3000034912</v>
          </cell>
          <cell r="B20090" t="str">
            <v>4</v>
          </cell>
          <cell r="C20090" t="str">
            <v>Active</v>
          </cell>
          <cell r="D20090" t="str">
            <v>UPGRADE, SOFTWARE</v>
          </cell>
          <cell r="E20090" t="str">
            <v>UPGR SFTWR:SMARTNET</v>
          </cell>
          <cell r="F20090" t="str">
            <v>UPGRADE, SOFTWARE: TYPE: SMARTNET; PART NO: CON-SNT-ONS622I1</v>
          </cell>
        </row>
        <row r="20091">
          <cell r="A20091" t="str">
            <v>3000034897</v>
          </cell>
          <cell r="B20091" t="str">
            <v>4</v>
          </cell>
          <cell r="C20091" t="str">
            <v>Active</v>
          </cell>
          <cell r="D20091" t="str">
            <v>MAINTAIN, SYSTEM</v>
          </cell>
          <cell r="E20091" t="str">
            <v>MAINT SYS:SMARTNET;REMOTE SUPPORT</v>
          </cell>
          <cell r="F20091" t="str">
            <v>MAINTAIN, SYSTEM: TYPE: SMARTNET; METHOD: REMOTE SUPPORT; PART NO: CON-SNT-A900A128; EXTENDED SERVICE</v>
          </cell>
        </row>
        <row r="20092">
          <cell r="A20092" t="str">
            <v>3000034909</v>
          </cell>
          <cell r="B20092" t="str">
            <v>4</v>
          </cell>
          <cell r="C20092" t="str">
            <v>Active</v>
          </cell>
          <cell r="D20092" t="str">
            <v>UPGRADE, SYSTEM</v>
          </cell>
          <cell r="E20092" t="str">
            <v>UPGR SYS:ROMITE SURVIVABILITY</v>
          </cell>
          <cell r="F20092" t="str">
            <v>UPGRADE, SYSTEM; TYPE ROMITE SURVIVABILITY; PART NO: UPG-SRST-EP-12TO14; UPG SRST V12 USER LICS TO V14 NO SWSS</v>
          </cell>
        </row>
        <row r="20093">
          <cell r="A20093" t="str">
            <v>3000034969</v>
          </cell>
          <cell r="B20093" t="str">
            <v>4</v>
          </cell>
          <cell r="C20093" t="str">
            <v>Active</v>
          </cell>
          <cell r="D20093" t="str">
            <v>MAINTAIN, SYSTEM</v>
          </cell>
          <cell r="E20093" t="str">
            <v>MAINT SYS:SMARTNET;REMOTE SUPPORT</v>
          </cell>
          <cell r="F20093" t="str">
            <v>MAINTAIN, SYSTEM: TYPE: SMARTNET; METHOD: REMOTE SUPPORT; PART NO: CON-SNT-C93002TE; TOTAL CARE</v>
          </cell>
        </row>
        <row r="20094">
          <cell r="A20094" t="str">
            <v>3000034982</v>
          </cell>
          <cell r="B20094" t="str">
            <v>4</v>
          </cell>
          <cell r="C20094" t="str">
            <v>Active</v>
          </cell>
          <cell r="D20094" t="str">
            <v>MAINTAIN, SYSTEM</v>
          </cell>
          <cell r="E20094" t="str">
            <v>MAINT SYS:SMARTNET;REMOTE SUPPORT</v>
          </cell>
          <cell r="F20094" t="str">
            <v>MAINTAIN, SYSTEM: TYPE: SMARTNET; METHOD: REMOTE SUPPORT; PART NO: CON-SSSNT-FC2600K9; SOLUTION SUPPORT EXTENDED SERVICE</v>
          </cell>
        </row>
        <row r="20095">
          <cell r="A20095" t="str">
            <v>3000034908</v>
          </cell>
          <cell r="B20095" t="str">
            <v>4</v>
          </cell>
          <cell r="C20095" t="str">
            <v>Active</v>
          </cell>
          <cell r="D20095" t="str">
            <v>MAINTAIN, SYSTEM</v>
          </cell>
          <cell r="E20095" t="str">
            <v>MAINT SYS:SMARTNET,REMOTE SUPPORT</v>
          </cell>
          <cell r="F20095" t="str">
            <v>MAINTAIN, SYSTEM; TYPE SMARTNET; METHOD REMOTE SUPPORT; PART NO: CON-SNT-A990RSPC; EXTENDED SERVICE</v>
          </cell>
        </row>
        <row r="20096">
          <cell r="A20096" t="str">
            <v>3000034981</v>
          </cell>
          <cell r="B20096" t="str">
            <v>4</v>
          </cell>
          <cell r="C20096" t="str">
            <v>Active</v>
          </cell>
          <cell r="D20096" t="str">
            <v>MAINTAIN, SYSTEM</v>
          </cell>
          <cell r="E20096" t="str">
            <v>MAINT SYS:SMARTNET;REMOTE SUPPORT</v>
          </cell>
          <cell r="F20096" t="str">
            <v>MAINTAIN, SYSTEM: TYPE: SMARTNET; METHOD: REMOTE SUPPORT; PART NO: CON-SNTP-N9504B3E; EXTENDED SERVICE</v>
          </cell>
        </row>
        <row r="20097">
          <cell r="A20097" t="str">
            <v>3000035017</v>
          </cell>
          <cell r="B20097" t="str">
            <v>5</v>
          </cell>
          <cell r="C20097" t="str">
            <v>Active</v>
          </cell>
          <cell r="D20097" t="str">
            <v>CALIBRATE, EQUIPMENT</v>
          </cell>
          <cell r="E20097" t="str">
            <v>CAL EQP:MEASUREMENT INSTRUMENT;ANNUALLY</v>
          </cell>
          <cell r="F20097" t="str">
            <v>CALIBRATE, EQUIPMENT: TYPE: MEASUREMENT INSTRUMENT; FREQUENCY: ANNUALLY; METHOD: ACCORDING TO SANS; MEGA OHM METER MIT520/2</v>
          </cell>
        </row>
        <row r="20098">
          <cell r="A20098" t="str">
            <v>3000034965</v>
          </cell>
          <cell r="B20098" t="str">
            <v>4</v>
          </cell>
          <cell r="C20098" t="str">
            <v>Active</v>
          </cell>
          <cell r="D20098" t="str">
            <v>MAINTAIN, SYSTEM</v>
          </cell>
          <cell r="E20098" t="str">
            <v>MAINT SYS:SMARTNET;REMOTE SUPPORT</v>
          </cell>
          <cell r="F20098" t="str">
            <v>MAINTAIN, SYSTEM: TYPE: SMARTNET; METHOD: REMOTE SUPPORT; PART NO: CON-SNT-CA00LXL8; TOTAL CARE EXTENDED SERVICE</v>
          </cell>
        </row>
        <row r="20099">
          <cell r="A20099" t="str">
            <v>3000034949</v>
          </cell>
          <cell r="B20099" t="str">
            <v>4</v>
          </cell>
          <cell r="C20099" t="str">
            <v>Active</v>
          </cell>
          <cell r="D20099" t="str">
            <v>MAINTAIN, SYSTEM</v>
          </cell>
          <cell r="E20099" t="str">
            <v>MAINT SYS:SMARTNET,REMOTE SUPPORT</v>
          </cell>
          <cell r="F20099" t="str">
            <v>MAINTAIN, SYSTEM; TYPE SMARTNET; METHOD REMOTE SUPPORT; PART NO: CON-SNT-A900MA2Z; EXTENDED SERVICE</v>
          </cell>
        </row>
        <row r="20100">
          <cell r="A20100" t="str">
            <v>3000034921</v>
          </cell>
          <cell r="B20100" t="str">
            <v>4</v>
          </cell>
          <cell r="C20100" t="str">
            <v>Active</v>
          </cell>
          <cell r="D20100" t="str">
            <v>MAINTAIN, SYSTEM</v>
          </cell>
          <cell r="E20100" t="str">
            <v>MAINT SYS:SMARTNET;REMOTE SUPPORT</v>
          </cell>
          <cell r="F20100" t="str">
            <v>MAINTAIN, SYSTEM: TYPE: SMARTNET; METHOD: REMOTE SUPPORT; PART NO: CON-SNT-NS155SRM</v>
          </cell>
        </row>
        <row r="20101">
          <cell r="A20101" t="str">
            <v>3000034983</v>
          </cell>
          <cell r="B20101" t="str">
            <v>4</v>
          </cell>
          <cell r="C20101" t="str">
            <v>Active</v>
          </cell>
          <cell r="D20101" t="str">
            <v>MAINTAIN, SYSTEM</v>
          </cell>
          <cell r="E20101" t="str">
            <v>MAINT SYS:SMARTNET,REMOTE SUPPORT</v>
          </cell>
          <cell r="F20101" t="str">
            <v>MAINTAIN, SYSTEM; TYPE SMARTNET; METHOD REMOTE SUPPORT; PART NO: CON-SSSNT-C830IN6T; SOLUTION SUPPORT EXTENDED SERVICE</v>
          </cell>
        </row>
        <row r="20102">
          <cell r="A20102" t="str">
            <v>3000034904</v>
          </cell>
          <cell r="B20102" t="str">
            <v>4</v>
          </cell>
          <cell r="C20102" t="str">
            <v>Active</v>
          </cell>
          <cell r="D20102" t="str">
            <v>MAINTAIN, SYSTEM</v>
          </cell>
          <cell r="E20102" t="str">
            <v>MAINT SYS:SMARTNET,REMOTE SUPPORT</v>
          </cell>
          <cell r="F20102" t="str">
            <v>MAINTAIN, SYSTEM; TYPE SMARTNET; METHOD REMOTE SUPPORT; PART NO: CON-SNT-ASR90201; EXTENDED SERVICE</v>
          </cell>
        </row>
        <row r="20103">
          <cell r="A20103" t="str">
            <v>3000034963</v>
          </cell>
          <cell r="B20103" t="str">
            <v>4</v>
          </cell>
          <cell r="C20103" t="str">
            <v>Active</v>
          </cell>
          <cell r="D20103" t="str">
            <v>MAINTAIN, SYSTEM</v>
          </cell>
          <cell r="E20103" t="str">
            <v>MAINT SYS:SMARTNET;REMOTE SUPPORT</v>
          </cell>
          <cell r="F20103" t="str">
            <v>MAINTAIN, SYSTEM: TYPE: SMARTNET; METHOD: REMOTE SUPPORT; PART NO: CON-ECMU-SRSTGTEP; SOFTWARE SUPPORT SWSS</v>
          </cell>
        </row>
        <row r="20104">
          <cell r="A20104" t="str">
            <v>3000034914</v>
          </cell>
          <cell r="B20104" t="str">
            <v>4</v>
          </cell>
          <cell r="C20104" t="str">
            <v>Active</v>
          </cell>
          <cell r="D20104" t="str">
            <v>UPGRADE, SOFTWARE</v>
          </cell>
          <cell r="E20104" t="str">
            <v>UPGR SFTWR:SOFTWARE SUPPORT</v>
          </cell>
          <cell r="F20104" t="str">
            <v>UPGRADE, SOFTWARE; TYPE SOFTWARE SUPPORT; PART NO: CON-ECMU-FLSASRSA; SUPPORT</v>
          </cell>
        </row>
        <row r="20105">
          <cell r="A20105" t="str">
            <v>3000034898</v>
          </cell>
          <cell r="B20105" t="str">
            <v>4</v>
          </cell>
          <cell r="C20105" t="str">
            <v>Active</v>
          </cell>
          <cell r="D20105" t="str">
            <v>UPGRADE, SOFTWARE</v>
          </cell>
          <cell r="E20105" t="str">
            <v>UPGR SFTWR:SMARTNET</v>
          </cell>
          <cell r="F20105" t="str">
            <v>UPGRADE, SOFTWARE; TYPE SMARTNET; PART NO: CON-SNT-ONS622L1</v>
          </cell>
        </row>
        <row r="20106">
          <cell r="A20106" t="str">
            <v>3000035004</v>
          </cell>
          <cell r="B20106" t="str">
            <v>4</v>
          </cell>
          <cell r="C20106" t="str">
            <v>Active</v>
          </cell>
          <cell r="D20106" t="str">
            <v>LICENSE, SOFTWARE</v>
          </cell>
          <cell r="E20106" t="str">
            <v>LICENSE SFTWR:SUBSCRIPTION;SWITCH</v>
          </cell>
          <cell r="F20106" t="str">
            <v>LICENSE, SOFTWARE: TYPE: SUBSCRIPTION; SYSTEM APPLICATION: SWITCH; PART NO: C9300L-DNA-E-24-3Y; DIGITAL NETWORK ARCHITECTURE ESSENTIALS</v>
          </cell>
        </row>
        <row r="20107">
          <cell r="A20107" t="str">
            <v>3000034899</v>
          </cell>
          <cell r="B20107" t="str">
            <v>4</v>
          </cell>
          <cell r="C20107" t="str">
            <v>Active</v>
          </cell>
          <cell r="D20107" t="str">
            <v>MAINTAIN, SYSTEM</v>
          </cell>
          <cell r="E20107" t="str">
            <v>MAINT SYS:SMARTNET;REMOTE SUPPORT</v>
          </cell>
          <cell r="F20107" t="str">
            <v>MAINTAIN, SYSTEM: TYPE: SMARTNET; METHOD: REMOTE SUPPORT; PART NO: CON-SNT-A900RSP3; TOTAL CARE EXTENDED SERVICE</v>
          </cell>
        </row>
        <row r="20108">
          <cell r="A20108" t="str">
            <v>3000034902</v>
          </cell>
          <cell r="B20108" t="str">
            <v>4</v>
          </cell>
          <cell r="C20108" t="str">
            <v>Active</v>
          </cell>
          <cell r="D20108" t="str">
            <v>MAINTAIN, SYSTEM</v>
          </cell>
          <cell r="E20108" t="str">
            <v>MAINT SYS:SMARTNET;REMOTE SUPPORT</v>
          </cell>
          <cell r="F20108" t="str">
            <v>MAINTAIN, SYSTEM: TYPE: SMARTNET; METHOD: REMOTE SUPPORT; PART NO: CON-SNT-ONSSC6P; EXTENDED SERVICE</v>
          </cell>
        </row>
        <row r="20109">
          <cell r="A20109" t="str">
            <v>3000034916</v>
          </cell>
          <cell r="B20109" t="str">
            <v>4</v>
          </cell>
          <cell r="C20109" t="str">
            <v>Active</v>
          </cell>
          <cell r="D20109" t="str">
            <v>MAINTAIN, SYSTEM</v>
          </cell>
          <cell r="E20109" t="str">
            <v>MAINT SYS:SMARTNET;REMOTE SUPPORT</v>
          </cell>
          <cell r="F20109" t="str">
            <v>MAINTAIN, SYSTEM: TYPE: SMARTNET; METHOD: REMOTE SUPPORT; PART NO: CON-SNT-ONSSC10Z; PREMIUM EXTENDED SERVICE</v>
          </cell>
        </row>
        <row r="20110">
          <cell r="A20110" t="str">
            <v>3000034972</v>
          </cell>
          <cell r="B20110" t="str">
            <v>4</v>
          </cell>
          <cell r="C20110" t="str">
            <v>Active</v>
          </cell>
          <cell r="D20110" t="str">
            <v>MAINTAIN, SYSTEM</v>
          </cell>
          <cell r="E20110" t="str">
            <v>MAINT SYS:SMARTNET;REMOTE SUPPORT</v>
          </cell>
          <cell r="F20110" t="str">
            <v>MAINTAIN, SYSTEM: TYPE: SMARTNET; METHOD: REMOTE SUPPORT; PART NO: CON-SNT-FLSA1588; EXTENDED SERVICE</v>
          </cell>
        </row>
        <row r="20111">
          <cell r="A20111" t="str">
            <v>3000034913</v>
          </cell>
          <cell r="B20111" t="str">
            <v>4</v>
          </cell>
          <cell r="C20111" t="str">
            <v>Active</v>
          </cell>
          <cell r="D20111" t="str">
            <v>MAINTAIN, SYSTEM</v>
          </cell>
          <cell r="E20111" t="str">
            <v>MAINT SYS:SMARTNET;REMOTE SUPPORT</v>
          </cell>
          <cell r="F20111" t="str">
            <v>MAINTAIN, SYSTEM: TYPE: SMARTNET; METHOD: REMOTE SUPPORT; PART NO: CON-SNT-A90CIMAS; TOTAL CARE EXTENDED SERVICE</v>
          </cell>
        </row>
        <row r="20112">
          <cell r="A20112" t="str">
            <v>3000034936</v>
          </cell>
          <cell r="B20112" t="str">
            <v>4</v>
          </cell>
          <cell r="C20112" t="str">
            <v>Active</v>
          </cell>
          <cell r="D20112" t="str">
            <v>MAINTAIN, SYSTEM</v>
          </cell>
          <cell r="E20112" t="str">
            <v>MAINT SYS:SMARTNET,REMOTE SUPPORT</v>
          </cell>
          <cell r="F20112" t="str">
            <v>MAINTAIN, SYSTEM; TYPE SMARTNET; METHOD REMOTE SUPPORT; PART NO: CON-SNT-A900IIMA; SUPPORT AND SUBSCRIPTION PRODUCTION</v>
          </cell>
        </row>
        <row r="20113">
          <cell r="A20113" t="str">
            <v>3000034962</v>
          </cell>
          <cell r="B20113" t="str">
            <v>4</v>
          </cell>
          <cell r="C20113" t="str">
            <v>Active</v>
          </cell>
          <cell r="D20113" t="str">
            <v>MAINTAIN, SYSTEM</v>
          </cell>
          <cell r="E20113" t="str">
            <v>MAINT SYS:SMARTNET;REMOTE SUPPORT</v>
          </cell>
          <cell r="F20113" t="str">
            <v>MAINTAIN, SYSTEM: TYPE: SMARTNET; METHOD: REMOTE SUPPORT; PART NO: CON-ECMU-LMGT3XPB; SOFTWARE SUPPORT SWSS</v>
          </cell>
        </row>
        <row r="20114">
          <cell r="A20114" t="str">
            <v>3000034900</v>
          </cell>
          <cell r="B20114" t="str">
            <v>4</v>
          </cell>
          <cell r="C20114" t="str">
            <v>Active</v>
          </cell>
          <cell r="D20114" t="str">
            <v>MAINTAIN, SYSTEM</v>
          </cell>
          <cell r="E20114" t="str">
            <v>MAINT SYS:SMARTNET;REMOTE SUPPORT</v>
          </cell>
          <cell r="F20114" t="str">
            <v>MAINTAIN, SYSTEM: TYPE: SMARTNET; METHOD: REMOTE SUPPORT; PART NO: CON-SNT-A900IMAD; PREMIUM EXTENDED SERVICE</v>
          </cell>
        </row>
        <row r="20115">
          <cell r="A20115" t="str">
            <v>3000034894</v>
          </cell>
          <cell r="B20115" t="str">
            <v>5</v>
          </cell>
          <cell r="C20115" t="str">
            <v>Active</v>
          </cell>
          <cell r="D20115" t="str">
            <v>MAINTAIN, TREE</v>
          </cell>
          <cell r="E20115" t="str">
            <v>MAINT TREE:HAND;ONCE OFF</v>
          </cell>
          <cell r="F20115" t="str">
            <v>MAINTAIN, TREE: METHOD: HAND; FREQUENCY: ONCE OFF</v>
          </cell>
        </row>
        <row r="20116">
          <cell r="A20116" t="str">
            <v>3000034893</v>
          </cell>
          <cell r="B20116" t="str">
            <v>4</v>
          </cell>
          <cell r="C20116" t="str">
            <v>Active</v>
          </cell>
          <cell r="D20116" t="str">
            <v>CALIBRATE, EQUIPMENT</v>
          </cell>
          <cell r="E20116" t="str">
            <v>CAL EQP:SAFETY VALVE; 22KV LESER</v>
          </cell>
          <cell r="F20116" t="str">
            <v>CALIBRATE, EQUIPMENT: TYPE: SAFETY VALVE; 22KV LESER; FREQUENCY: 18 MONTHLY; REFERENCE NO: 4622.3794</v>
          </cell>
        </row>
        <row r="20117">
          <cell r="A20117" t="str">
            <v>3000034890</v>
          </cell>
          <cell r="B20117" t="str">
            <v>5</v>
          </cell>
          <cell r="C20117" t="str">
            <v>Active</v>
          </cell>
          <cell r="D20117" t="str">
            <v>INSPECT, EQUIPMENT</v>
          </cell>
          <cell r="E20117" t="str">
            <v>INSP EQP:PIPE;WRITTEN AND INSTALLATION</v>
          </cell>
          <cell r="F20117" t="str">
            <v>INSPECT, EQUIPMENT: TYPE: PIPE; METHOD: INDUSTRIAL REMOTE CAMERA FOR UNDERGROUD CONCRETE PIPE LEAK; FEEDBACK: WRITTEN AND INSTALLATION</v>
          </cell>
        </row>
        <row r="20118">
          <cell r="A20118" t="str">
            <v>3000034891</v>
          </cell>
          <cell r="B20118" t="str">
            <v>5</v>
          </cell>
          <cell r="C20118" t="str">
            <v>Active</v>
          </cell>
          <cell r="D20118" t="str">
            <v>INSTALL, COMPONENT</v>
          </cell>
          <cell r="E20118" t="str">
            <v>INSTL COMPNT:RUBBERIZED &amp; MECHANICAL</v>
          </cell>
          <cell r="F20118" t="str">
            <v>INSTALL, COMPONENT: TYPE: INSTALLATION OF RUBBERIZED PIPE INCLUDING VALVES AT CLEAN AND DIRTY PUMP; METHOD: RUBBERIZED &amp; MECHANICAL</v>
          </cell>
        </row>
        <row r="20119">
          <cell r="A20119" t="str">
            <v>3000034884</v>
          </cell>
          <cell r="B20119" t="str">
            <v>5</v>
          </cell>
          <cell r="C20119" t="str">
            <v>Active</v>
          </cell>
          <cell r="D20119" t="str">
            <v>MAINTAIN, EQUIPMENT</v>
          </cell>
          <cell r="E20119" t="str">
            <v>MAINT EQP:HIGH PRESS HYD CRIMP TOOL</v>
          </cell>
          <cell r="F20119" t="str">
            <v>MAINTAIN, EQUIPMENT: TYPE: HIGH PRESS HYD CRIMP TOOL; FREQUENCY: AS AND WHEN REQUIRED; METHOD: MANUAL; MODEL NO: Y35 12TONS; CERTIFICATE REQUIRED AFTER SERVICE</v>
          </cell>
        </row>
        <row r="20120">
          <cell r="A20120" t="str">
            <v>3000034882</v>
          </cell>
          <cell r="B20120" t="str">
            <v>5</v>
          </cell>
          <cell r="C20120" t="str">
            <v>Active</v>
          </cell>
          <cell r="D20120" t="str">
            <v>MAINTAIN, EQUIPMENT</v>
          </cell>
          <cell r="E20120" t="str">
            <v>MAINT EQP:HYDRUALIC CRIMP HEAD;MANUAL</v>
          </cell>
          <cell r="F20120" t="str">
            <v>MAINTAIN, EQUIPMENT: TYPE: HYDRUALIC CRIMP HEAD; FREQUENCY: AS AND WHEN REQUIRED; METHOD: MANUAL; MODEL NO: TP630H; CERTIFICATE REQUIRED AFTER SERVICE</v>
          </cell>
        </row>
        <row r="20121">
          <cell r="A20121" t="str">
            <v>3000034886</v>
          </cell>
          <cell r="B20121" t="str">
            <v>5</v>
          </cell>
          <cell r="C20121" t="str">
            <v>Active</v>
          </cell>
          <cell r="D20121" t="str">
            <v>MAINTAIN, EQUIPMENT</v>
          </cell>
          <cell r="E20121" t="str">
            <v>MAINT EQP:CORDLESS CRIMPER;MANUAL</v>
          </cell>
          <cell r="F20121" t="str">
            <v>MAINTAIN, EQUIPMENT: TYPE: CORDLESS CRIMPER; FREQUENCY: AS AND WHEN REQUIRED; METHOD: MANUAL; MODEL NO: REC-6510; CERTIFICATE REQUIRED AFTER SERVICE</v>
          </cell>
        </row>
        <row r="20122">
          <cell r="A20122" t="str">
            <v>3000034880</v>
          </cell>
          <cell r="B20122" t="str">
            <v>5</v>
          </cell>
          <cell r="C20122" t="str">
            <v>Active</v>
          </cell>
          <cell r="D20122" t="str">
            <v>MAINTAIN, EQUIPMENT</v>
          </cell>
          <cell r="E20122" t="str">
            <v>MAINT EQP:HYDRAULIC HAND PUMP;MANUAL</v>
          </cell>
          <cell r="F20122" t="str">
            <v>MAINTAIN, EQUIPMENT: TYPE: HYDRAULIC HAND PUMP; FREQUENCY: AS AND WHEN REQUIRED; METHOD: MANUAL; MODEL NO: 700 BAR; CERTIFICATE REQUIRED AFTER SERVICE</v>
          </cell>
        </row>
        <row r="20123">
          <cell r="A20123" t="str">
            <v>3000034888</v>
          </cell>
          <cell r="B20123" t="str">
            <v>5</v>
          </cell>
          <cell r="C20123" t="str">
            <v>Active</v>
          </cell>
          <cell r="D20123" t="str">
            <v>MAINTAIN, EQUIPMENT</v>
          </cell>
          <cell r="E20123" t="str">
            <v>MAINT EQP:HEXAGON CRIMPING TOOL;MANUAL</v>
          </cell>
          <cell r="F20123" t="str">
            <v>MAINTAIN, EQUIPMENT: TYPE: HEXAGON CRIMPING TOOL; FREQUENCY: AS AND WHEN REQUIRED; METHOD: MANUAL; MODEL NO: THX-185; CERTIFICATE REQUIRED AFTER SERVICE</v>
          </cell>
        </row>
        <row r="20124">
          <cell r="A20124" t="str">
            <v>3000034889</v>
          </cell>
          <cell r="B20124" t="str">
            <v>5</v>
          </cell>
          <cell r="C20124" t="str">
            <v>Active</v>
          </cell>
          <cell r="D20124" t="str">
            <v>MAINTAIN, EQUIPMENT</v>
          </cell>
          <cell r="E20124" t="str">
            <v>MAINT EQP:HYDRAULIC CRIMPER;MANUAL</v>
          </cell>
          <cell r="F20124" t="str">
            <v>MAINTAIN, EQUIPMENT: TYPE: HYDRAULIC CRIMPER; FREQUENCY: AS AND WHEN REQUIRED; METHOD: MANUAL; MODEL NO: TP-400 12T; CERTIFICATE REQUIRED AFTER SERVICE</v>
          </cell>
        </row>
        <row r="20125">
          <cell r="A20125" t="str">
            <v>3000034878</v>
          </cell>
          <cell r="B20125" t="str">
            <v>5</v>
          </cell>
          <cell r="C20125" t="str">
            <v>Active</v>
          </cell>
          <cell r="D20125" t="str">
            <v>MAINTAIN, EQUIPMENT</v>
          </cell>
          <cell r="E20125" t="str">
            <v>MAINT EQP:HAND HYDRAULIC CRIMPER;MANUAL</v>
          </cell>
          <cell r="F20125" t="str">
            <v>MAINTAIN, EQUIPMENT: TYPE: HAND HYDRAULIC CRIMPER; FREQUENCY: AS AND WHEN REQUIRED; METHOD: MANUAL; MODEL NO: 656P; CERTIFICATE REQUIRED AFTER SERVICE</v>
          </cell>
        </row>
        <row r="20126">
          <cell r="A20126" t="str">
            <v>3000034877</v>
          </cell>
          <cell r="B20126" t="str">
            <v>5</v>
          </cell>
          <cell r="C20126" t="str">
            <v>Active</v>
          </cell>
          <cell r="D20126" t="str">
            <v>MAINTAIN, EQUIPMENT</v>
          </cell>
          <cell r="E20126" t="str">
            <v>MAINT EQP:REMOTE HYDRAULIC PUMP;MANUAL</v>
          </cell>
          <cell r="F20126" t="str">
            <v>MAINTAIN, EQUIPMENT: TYPE: REMOTE HYDRAULIC PUMP; FREQUENCY: AS AND WHEN REQUIRED; METHOD: MANUAL; MODEL NO: PM300; CERTIFICATE REQUIRED AFTER SERVICE</v>
          </cell>
        </row>
        <row r="20127">
          <cell r="A20127" t="str">
            <v>3000034883</v>
          </cell>
          <cell r="B20127" t="str">
            <v>5</v>
          </cell>
          <cell r="C20127" t="str">
            <v>Active</v>
          </cell>
          <cell r="D20127" t="str">
            <v>MAINTAIN, EQUIPMENT</v>
          </cell>
          <cell r="E20127" t="str">
            <v>MAINT EQP:TWO SPEED HYDRAULIC HAND PUMP</v>
          </cell>
          <cell r="F20127" t="str">
            <v>MAINTAIN, EQUIPMENT; TYPE TWO SPEED HYDRAULIC HAND PUMP; FREQUENCY AS AND WHEN REQUIRED; METHOD MANUAL; CERTIFICATE REQUIRED AFTER SERVICE</v>
          </cell>
        </row>
        <row r="20128">
          <cell r="A20128" t="str">
            <v>3000034887</v>
          </cell>
          <cell r="B20128" t="str">
            <v>5</v>
          </cell>
          <cell r="C20128" t="str">
            <v>Active</v>
          </cell>
          <cell r="D20128" t="str">
            <v>MAINTAIN, EQUIPMENT</v>
          </cell>
          <cell r="E20128" t="str">
            <v>MAINT EQP:HEXAGON CRIMPING TOOL;MANUAL</v>
          </cell>
          <cell r="F20128" t="str">
            <v>MAINTAIN, EQUIPMENT: TYPE: HEXAGON CRIMPING TOOL; FREQUENCY: AS AND WHEN REQUIRED; METHOD: MANUAL; MODEL NO: THX-240; CERTIFICATE REQUIRED AFTER SERVICE</v>
          </cell>
        </row>
        <row r="20129">
          <cell r="A20129" t="str">
            <v>3000034881</v>
          </cell>
          <cell r="B20129" t="str">
            <v>5</v>
          </cell>
          <cell r="C20129" t="str">
            <v>Active</v>
          </cell>
          <cell r="D20129" t="str">
            <v>MAINTAIN, EQUIPMENT</v>
          </cell>
          <cell r="E20129" t="str">
            <v>MAINT EQP:MARATHON ELEC HYD POWER PACK</v>
          </cell>
          <cell r="F20129" t="str">
            <v>MAINTAIN, EQUIPMENT: TYPE: MARATHON ELEC HYD POWER PACK; FREQUENCY: AS AND WHEN REQUIRED; METHOD: MANUAL; CERTIFICATE REQUIRED AFTER SERVICE</v>
          </cell>
        </row>
        <row r="20130">
          <cell r="A20130" t="str">
            <v>3000034885</v>
          </cell>
          <cell r="B20130" t="str">
            <v>5</v>
          </cell>
          <cell r="C20130" t="str">
            <v>Active</v>
          </cell>
          <cell r="D20130" t="str">
            <v>MAINTAIN, EQUIPMENT</v>
          </cell>
          <cell r="E20130" t="str">
            <v>MAINT EQP:REMOTE HYDRAULIC PUMP;MANUAL</v>
          </cell>
          <cell r="F20130" t="str">
            <v>MAINTAIN, EQUIPMENT: TYPE: REMOTE HYDRAULIC PUMP; FREQUENCY: AS AND WHEN REQUIRED; METHOD: MANUAL; MODEL NO: PM1000; CERTIFICATE REQUIRED AFTER SERVICE</v>
          </cell>
        </row>
        <row r="20131">
          <cell r="A20131" t="str">
            <v>3000034879</v>
          </cell>
          <cell r="B20131" t="str">
            <v>5</v>
          </cell>
          <cell r="C20131" t="str">
            <v>Active</v>
          </cell>
          <cell r="D20131" t="str">
            <v>MAINTAIN, EQUIPMENT</v>
          </cell>
          <cell r="E20131" t="str">
            <v>MAINT EQP:HYDRAULIC CRIMPER AL/CU DIES</v>
          </cell>
          <cell r="F20131" t="str">
            <v>MAINTAIN, EQUIPMENT: TYPE: HYDRAULIC CRIMPER AL/CU DIES; FREQUENCY: AS AND WHEN REQUIRED; METHOD: MANUAL; MODEL NO: HCT630; CERTIFICATE REQUIRED AFTER SERVICE</v>
          </cell>
        </row>
        <row r="20132">
          <cell r="A20132" t="str">
            <v>3000034876</v>
          </cell>
          <cell r="B20132" t="str">
            <v>4</v>
          </cell>
          <cell r="C20132" t="str">
            <v>Active</v>
          </cell>
          <cell r="D20132" t="str">
            <v>DISPOSE, MATERIAL</v>
          </cell>
          <cell r="E20132" t="str">
            <v>DISPOSE MTRL:DOCUMENTATION</v>
          </cell>
          <cell r="F20132" t="str">
            <v>DISPOSE, MATERIAL: TYPE: DOCUMENTATION; METHOD: SHREDDING OF PAPER BEFORE DISPOSAL; DOCUMENT SHREDDING AND DISPOSAL CERTIFICATE TO BE PROVIDED</v>
          </cell>
        </row>
        <row r="20133">
          <cell r="A20133" t="str">
            <v>3000034875</v>
          </cell>
          <cell r="B20133" t="str">
            <v>4</v>
          </cell>
          <cell r="C20133" t="str">
            <v>Active</v>
          </cell>
          <cell r="D20133" t="str">
            <v>LICENSE, SOFTWARE</v>
          </cell>
          <cell r="E20133" t="str">
            <v>LICENSE SFTWR:PHOTO EDITING;WINDOWS</v>
          </cell>
          <cell r="F20133" t="str">
            <v>LICENSE, SOFTWARE: TYPE: PHOTO EDITING; MODULE: ADOBE PHOTOSHOP; SYSTEM APPLICATION: WINDOWS; ADOBE VIP NUMBER: 2BE7DDB5268B3A8A154A</v>
          </cell>
        </row>
        <row r="20134">
          <cell r="A20134" t="str">
            <v>3000034874</v>
          </cell>
          <cell r="B20134" t="str">
            <v>5</v>
          </cell>
          <cell r="C20134" t="str">
            <v>Active</v>
          </cell>
          <cell r="D20134" t="str">
            <v>COMMISSION, EQUIPMENT</v>
          </cell>
          <cell r="E20134" t="str">
            <v>COMMISS EQP:NEW PUMPS,MANUAL</v>
          </cell>
          <cell r="F20134" t="str">
            <v>COMMISSION, EQUIPMENT; TYPE NEW PUMPS; METHOD MANUAL</v>
          </cell>
        </row>
        <row r="20135">
          <cell r="A20135" t="str">
            <v>3000034870</v>
          </cell>
          <cell r="B20135" t="str">
            <v>5</v>
          </cell>
          <cell r="C20135" t="str">
            <v>Active</v>
          </cell>
          <cell r="D20135" t="str">
            <v>INSTALL, COMPONENT</v>
          </cell>
          <cell r="E20135" t="str">
            <v>INSTL COMPNT:RUBBERIZED &amp; MECHANICAL</v>
          </cell>
          <cell r="F20135" t="str">
            <v>INSTALL, COMPONENT: TYPE: RUBBERIZED PIPE INCLUDING VALVES AT CLEAN AND DIRTY PUMP; METHOD: RUBBERIZED &amp; MECHANICAL</v>
          </cell>
        </row>
        <row r="20136">
          <cell r="A20136" t="str">
            <v>3000034871</v>
          </cell>
          <cell r="B20136" t="str">
            <v>5</v>
          </cell>
          <cell r="C20136" t="str">
            <v>Active</v>
          </cell>
          <cell r="D20136" t="str">
            <v>INSPECT, EQUIPMENT</v>
          </cell>
          <cell r="E20136" t="str">
            <v>INSP EQP:PIPE LEAK</v>
          </cell>
          <cell r="F20136" t="str">
            <v>INSPECT, EQUIPMENT: TYPE: PIPE LEAK; METHOD: INDUSTRIAL REMOTE CAMERA FOR UNDERGROUD; FEEDBACK: WRITTEN AND INSTALLATION REPORT</v>
          </cell>
        </row>
        <row r="20137">
          <cell r="A20137" t="str">
            <v>3000034868</v>
          </cell>
          <cell r="B20137" t="str">
            <v>5</v>
          </cell>
          <cell r="C20137" t="str">
            <v>Active</v>
          </cell>
          <cell r="D20137" t="str">
            <v>REPAIR, ANALYZER</v>
          </cell>
          <cell r="E20137" t="str">
            <v>REPR ANLYZR:POWER QUALITY INSTRUMENT</v>
          </cell>
          <cell r="F20137" t="str">
            <v>REPAIR, ANALYZER: TYPE: POWER QUALITY INSTRUMENT; METHOD: MINOR/MAJOR FIRMWARE UPGRADE; SPECIFICATION: SANS1816; MONITORING DEVICE OR RECORDER; CALIBRATION CERTIFICATE REQUIRED</v>
          </cell>
        </row>
        <row r="20138">
          <cell r="A20138" t="str">
            <v>3000034867</v>
          </cell>
          <cell r="B20138" t="str">
            <v>5</v>
          </cell>
          <cell r="C20138" t="str">
            <v>Active</v>
          </cell>
          <cell r="D20138" t="str">
            <v>TERMINATE, CABLE</v>
          </cell>
          <cell r="E20138" t="str">
            <v>TERMN CBL:ELECTRICAL;600/1000 V;ARMOURED</v>
          </cell>
          <cell r="F20138" t="str">
            <v>TERMINATE, CABLE: TYPE: ELECTRICAL; VOLTAGE: 600/1000 V; INSULATION: ARMOURED; CORE QUANTITY: 1; CABLE SIZE: 6 MM2</v>
          </cell>
        </row>
        <row r="20139">
          <cell r="A20139" t="str">
            <v>3000034866</v>
          </cell>
          <cell r="B20139" t="str">
            <v>5</v>
          </cell>
          <cell r="C20139" t="str">
            <v>Active</v>
          </cell>
          <cell r="D20139" t="str">
            <v>TERMINATE, CABLE</v>
          </cell>
          <cell r="E20139" t="str">
            <v>TERMN CBL:ELECTRICAL,600/1000 V,ARMOURED</v>
          </cell>
          <cell r="F20139" t="str">
            <v>TERMINATE, CABLE; TYPE ELECTRICAL; VOLTAGE 600/1000 V; INSULATION ARMOURED; CORE QUANTITY 4 CORE; CABLE SIZE 10 MM2</v>
          </cell>
        </row>
        <row r="20140">
          <cell r="A20140" t="str">
            <v>3000034862</v>
          </cell>
          <cell r="B20140" t="str">
            <v>5</v>
          </cell>
          <cell r="C20140" t="str">
            <v>Active</v>
          </cell>
          <cell r="D20140" t="str">
            <v>CREATE, DOCUMENT</v>
          </cell>
          <cell r="E20140" t="str">
            <v>CREATE DOC</v>
          </cell>
          <cell r="F20140" t="str">
            <v>CREATE, DOCUMENT: TYPE: DATASHEETS USER MANUALS, O&amp;M MANUALS, GA DRAWINGS AND CONSTRUCTION DOCUMENTATION; MEDIA: PDF, FINAL SUBMISSION IN ELECTRONIC FORM (CD/USB)</v>
          </cell>
        </row>
        <row r="20141">
          <cell r="A20141" t="str">
            <v>3000034863</v>
          </cell>
          <cell r="B20141" t="str">
            <v>4</v>
          </cell>
          <cell r="C20141" t="str">
            <v>Active</v>
          </cell>
          <cell r="D20141" t="str">
            <v>COMMISSION, EQUIPMENT</v>
          </cell>
          <cell r="E20141" t="str">
            <v>COMMISS EQP:COLD/HOT</v>
          </cell>
          <cell r="F20141" t="str">
            <v>COMMISSION, EQUIPMENT: TYPE: COLD/HOT; MECHANICAL WORK, INCLUDING TESTING</v>
          </cell>
        </row>
        <row r="20142">
          <cell r="A20142" t="str">
            <v>3000034861</v>
          </cell>
          <cell r="B20142" t="str">
            <v>5</v>
          </cell>
          <cell r="C20142" t="str">
            <v>Active</v>
          </cell>
          <cell r="D20142" t="str">
            <v>CREATE, DOCUMENT</v>
          </cell>
          <cell r="E20142" t="str">
            <v>CREATE DOC</v>
          </cell>
          <cell r="F20142" t="str">
            <v>CREATE, DOCUMENT: TYPE: MECHANICAL WORK DESIGN AND CONSTRUCTION; MEDIA: DWG/PDF FILES INCLUDING SIMULATION VIDEO OF THE SYSTEMS, FINAL SUBMISSION IN ELECTRONIC FORM (CD/USB)</v>
          </cell>
        </row>
        <row r="20143">
          <cell r="A20143" t="str">
            <v>3000034859</v>
          </cell>
          <cell r="B20143" t="str">
            <v>3</v>
          </cell>
          <cell r="C20143" t="str">
            <v>Active</v>
          </cell>
          <cell r="D20143" t="str">
            <v>REMOVE, EARTH</v>
          </cell>
          <cell r="E20143" t="str">
            <v>RMV EARTH:TOPSOIL</v>
          </cell>
          <cell r="F20143" t="str">
            <v>REMOVE, EARTH: TYPE: TOPSOIL; NOMINAL DEPTH 150MM, STOCKPILE AND MAINTAIN</v>
          </cell>
        </row>
        <row r="20144">
          <cell r="A20144" t="str">
            <v>3000034860</v>
          </cell>
          <cell r="B20144" t="str">
            <v>4</v>
          </cell>
          <cell r="C20144" t="str">
            <v>Active</v>
          </cell>
          <cell r="D20144" t="str">
            <v>EXCAVATE</v>
          </cell>
          <cell r="E20144" t="str">
            <v>EXCVT:450MM BELOW SLAB, INTERMEDIATE</v>
          </cell>
          <cell r="F20144" t="str">
            <v>EXCAVATE; METHOD 450MM BELOW SLAB, INTERMEDIATE; GROUND TYPE IN-SITU MATERIAL</v>
          </cell>
        </row>
        <row r="20145">
          <cell r="A20145" t="str">
            <v>3000034858</v>
          </cell>
          <cell r="B20145" t="str">
            <v>5</v>
          </cell>
          <cell r="C20145" t="str">
            <v>Active</v>
          </cell>
          <cell r="D20145" t="str">
            <v>PROVIDE, MEDICAL SERVICE</v>
          </cell>
          <cell r="E20145" t="str">
            <v>PRVD MED SERV:TOULENE TEST</v>
          </cell>
          <cell r="F20145" t="str">
            <v>PROVIDE, MEDICAL SERVICE: TYPE: TOULENE TEST</v>
          </cell>
        </row>
        <row r="20146">
          <cell r="A20146" t="str">
            <v>3000034857</v>
          </cell>
          <cell r="B20146" t="str">
            <v>5</v>
          </cell>
          <cell r="C20146" t="str">
            <v>Active</v>
          </cell>
          <cell r="D20146" t="str">
            <v>MAINTAIN, EXTINGUISHER, FIRE</v>
          </cell>
          <cell r="E20146" t="str">
            <v>MAINT EXTNGR FIRE:ANNUALLY</v>
          </cell>
          <cell r="F20146" t="str">
            <v>MAINTAIN, EXTINGUISHER, FIRE; TYPE 4.5 KG DRY CHEMICAL POWDER; FREQUENCY ANNUALLY; METHOD KEEP IN A GOOD STATE</v>
          </cell>
        </row>
        <row r="20147">
          <cell r="A20147" t="str">
            <v>3000034855</v>
          </cell>
          <cell r="B20147" t="str">
            <v>5</v>
          </cell>
          <cell r="C20147" t="str">
            <v>Active</v>
          </cell>
          <cell r="D20147" t="str">
            <v>MAINTAIN, EXTINGUISHER, FIRE</v>
          </cell>
          <cell r="E20147" t="str">
            <v>MAINT EXTNGR FIRE:CO2 9 KG;ANNUALLY</v>
          </cell>
          <cell r="F20147" t="str">
            <v>MAINTAIN, EXTINGUISHER, FIRE: TYPE: CO2 9 KG; FREQUENCY: ANNUALLY; METHOD: KEEP IN A GOOD STATE; THE SERVICE PROVIDER MUST BE A SANS 1475-1:2010 AND SANS 1475-2:2010 MARK PERMIT HOLDER IN ACCORDANCE WITH THE OCCUPATIONAL HEALTH AND SAFETY ACT NO. 85 OF 1993</v>
          </cell>
        </row>
        <row r="20148">
          <cell r="A20148" t="str">
            <v>3000034854</v>
          </cell>
          <cell r="B20148" t="str">
            <v>5</v>
          </cell>
          <cell r="C20148" t="str">
            <v>Active</v>
          </cell>
          <cell r="D20148" t="str">
            <v>MAINTAIN, EXTINGUISHER, FIRE</v>
          </cell>
          <cell r="E20148" t="str">
            <v>MAINT EXTNGR FIRE:INSPECT AND REPAIR</v>
          </cell>
          <cell r="F20148" t="str">
            <v>MAINTAIN, EXTINGUISHER, FIRE: TYPE: INSPECT AND REPAIR; FREQUENCY: AS REQUIRED; METHOD: KEEP IN A GOOD STATE; THE SERVICE PROVIDER MUST BE A SANS 1475-1:2010 AND SANS 1475-2:2010 MARK PERMIT HOLDER IN ACCORDANCE WITH THE OCCUPATIONAL HEALTH AND SAFETY ACT NO. 85 OF 1993</v>
          </cell>
        </row>
        <row r="20149">
          <cell r="A20149" t="str">
            <v>3000034853</v>
          </cell>
          <cell r="B20149" t="str">
            <v>5</v>
          </cell>
          <cell r="C20149" t="str">
            <v>Active</v>
          </cell>
          <cell r="D20149" t="str">
            <v>INSTALL, COMPONENT</v>
          </cell>
          <cell r="E20149" t="str">
            <v>INSTL COMPNT:TAP CHANGER MOTOR DRIVE</v>
          </cell>
          <cell r="F20149" t="str">
            <v>INSTALL, COMPONENT: TYPE: TAP CHANGER MOTOR DRIVE; METHOD: MANUAL</v>
          </cell>
        </row>
        <row r="20150">
          <cell r="A20150" t="str">
            <v>3000034852</v>
          </cell>
          <cell r="B20150" t="str">
            <v>5</v>
          </cell>
          <cell r="C20150" t="str">
            <v>Active</v>
          </cell>
          <cell r="D20150" t="str">
            <v>INSTALL, EQUIPMENT, ELECTRICAL</v>
          </cell>
          <cell r="E20150" t="str">
            <v>INSTL EQP ELEC:MEDIA DEVICE,MANUAL</v>
          </cell>
          <cell r="F20150" t="str">
            <v>INSTALL, EQUIPMENT, ELECTRICAL; TYPE STEREO HEADSET HEAD-BAND USB TYPE-A BLACK; STANDARD MEDIA DEVICE; METHOD MANUAL</v>
          </cell>
        </row>
        <row r="20151">
          <cell r="A20151" t="str">
            <v>3000034850</v>
          </cell>
          <cell r="B20151" t="str">
            <v>5</v>
          </cell>
          <cell r="C20151" t="str">
            <v>Active</v>
          </cell>
          <cell r="D20151" t="str">
            <v>EXCAVATE</v>
          </cell>
          <cell r="E20151" t="str">
            <v>EXCVT:MANUAL;VARIOUS;TRENCH TO LAY PIPES</v>
          </cell>
          <cell r="F20151" t="str">
            <v>EXCAVATE: METHOD: MANUAL; GROUND TYPE: VARIOUS; REASON: TRENCH TO LAY PIPES; FILLING MATERIAL: SOIL</v>
          </cell>
        </row>
        <row r="20152">
          <cell r="A20152" t="str">
            <v>3000034851</v>
          </cell>
          <cell r="B20152" t="str">
            <v>5</v>
          </cell>
          <cell r="C20152" t="str">
            <v>Active</v>
          </cell>
          <cell r="D20152" t="str">
            <v>CLEAN, EQUIPMENT</v>
          </cell>
          <cell r="E20152" t="str">
            <v>CLEAN EQP:CLEANING AND PRESSURE TESTING</v>
          </cell>
          <cell r="F20152" t="str">
            <v>CLEAN, EQUIPMENT: TYPE: CLEANING AND PRESSURE TESTING; METHOD: CLEANING AND PRESSURE TESTING OF TWO TANKS; FREQUENCY: AS REQUIRED</v>
          </cell>
        </row>
        <row r="20153">
          <cell r="A20153" t="str">
            <v>3000034846</v>
          </cell>
          <cell r="B20153" t="str">
            <v>5</v>
          </cell>
          <cell r="C20153" t="str">
            <v>Active</v>
          </cell>
          <cell r="D20153" t="str">
            <v>TRAIN, PERSONNEL</v>
          </cell>
          <cell r="E20153" t="str">
            <v>TRAIN PRSNL:PM8000 TRANSDUCER;1 DAY</v>
          </cell>
          <cell r="F20153" t="str">
            <v>TRAIN, PERSONNEL: COURSE TYPE: PM8000 TRANSDUCER; DURATION: 1 DAY; PRODUCT, SCHNEIDER, CONFIGURATION OF TRANSDUCER FOR VARIOUS APPLICATIONS</v>
          </cell>
        </row>
        <row r="20154">
          <cell r="A20154" t="str">
            <v>3000034843</v>
          </cell>
          <cell r="B20154" t="str">
            <v>5</v>
          </cell>
          <cell r="C20154" t="str">
            <v>Active</v>
          </cell>
          <cell r="D20154" t="str">
            <v>CLEAN, MATERIAL</v>
          </cell>
          <cell r="E20154" t="str">
            <v>CLEAN MTRL:AMMONIA STORAGE TANK</v>
          </cell>
          <cell r="F20154" t="str">
            <v>CLEAN, MATERIAL: TYPE: AMMONIA STORAGE TANK; METHOD: TRANSFER, TRANSPORT AND DISPOSE 8 000L OF AMMONIA SOLUTIONS; FREQUENCY: AS AND WHEN REQUIRED</v>
          </cell>
        </row>
        <row r="20155">
          <cell r="A20155" t="str">
            <v>3000034838</v>
          </cell>
          <cell r="B20155" t="str">
            <v>4</v>
          </cell>
          <cell r="C20155" t="str">
            <v>Active</v>
          </cell>
          <cell r="D20155" t="str">
            <v>REPLACE, EQUIPMENT</v>
          </cell>
          <cell r="E20155" t="str">
            <v>REPL EQP:CO2 FIRE EXT 5 KG</v>
          </cell>
          <cell r="F20155" t="str">
            <v>REPLACE, EQUIPMENT: TYPE: CO2 FIRE EXT 5 KG; MATERIAL SUPPLIER: SERVICE PROVIDER; ADDITIONAL EQUIPMENT: RED CANISTER CYLINDER WITH CARRY VALVE HAND ASSEMBLY PRESSURE GAUGE AND SAFETY PIN; THE SERVICE PROVIDER MUST BE SANS 1475-1 2010 AND SANS 1475-2 2021; MARK PERMIT HOLDER IN ACCORDANCE WITH THE OCCUPATIONAL HEALTH AND SAFETY ACT NO 85 0F 1993</v>
          </cell>
        </row>
        <row r="20156">
          <cell r="A20156" t="str">
            <v>3000034840</v>
          </cell>
          <cell r="B20156" t="str">
            <v>4</v>
          </cell>
          <cell r="C20156" t="str">
            <v>Active</v>
          </cell>
          <cell r="D20156" t="str">
            <v>REPLACE, EQUIPMENT</v>
          </cell>
          <cell r="E20156" t="str">
            <v>REPL EQP:FOAM FIRE EXT 1 KG</v>
          </cell>
          <cell r="F20156" t="str">
            <v>REPLACE, EQUIPMENT: TYPE: FOAM FIRE EXT 1 KG; MATERIAL SUPPLIER: SERVICE PROVIDER; ADDITIONAL EQUIPMENT: RED CANISTER CYLINDER WITH CARRY VALVE HAND ASSEMBLY PRESSURE GAUGE AND SAFETY PIN; THE SERVICE PROVIDER MUST BE SANS 1475-1 2010 AND SANS 1475-2 2021; MARK PERMIT HOLDER IN ACCORDANCE WITH THE OCCUPATIONAL HEALTH AND SAFETY ACT NO 85 0F 1993</v>
          </cell>
        </row>
        <row r="20157">
          <cell r="A20157" t="str">
            <v>3000034841</v>
          </cell>
          <cell r="B20157" t="str">
            <v>5</v>
          </cell>
          <cell r="C20157" t="str">
            <v>Active</v>
          </cell>
          <cell r="D20157" t="str">
            <v>TEST, EQUIPMENT, SAFETY</v>
          </cell>
          <cell r="E20157" t="str">
            <v>TEST EQP SFTY:DRY POWER FIRE EXT;5 YR</v>
          </cell>
          <cell r="F20157" t="str">
            <v>TEST, EQUIPMENT, SAFETY: TYPE: DRY POWER FIRE EXT; METHOD: PRESSURE; FREQUENCY: 5 YR; FEEDBACK: END USER; THE SERVICE PROVIDER MUST BE SANS 1475-1 2010 AND SANS 1475-2 2021; MARK PERMIT HOLDER IN ACCORDANCE WITH THE OCCUPATIONAL HEALTH AND SAFETY ACT NO 85 0F 1993</v>
          </cell>
        </row>
        <row r="20158">
          <cell r="A20158" t="str">
            <v>3000034839</v>
          </cell>
          <cell r="B20158" t="str">
            <v>4</v>
          </cell>
          <cell r="C20158" t="str">
            <v>Active</v>
          </cell>
          <cell r="D20158" t="str">
            <v>REPLACE, EQUIPMENT</v>
          </cell>
          <cell r="E20158" t="str">
            <v>REPL EQP:DRY CHEMICAL POWDER UNIT 4.5 KG</v>
          </cell>
          <cell r="F20158" t="str">
            <v>REPLACE, EQUIPMENT: TYPE: DRY CHEMICAL POWDER UNIT 4.5 KG; MATERIAL SUPPLIER: SERVICE PROVIDER; ADDITIONAL EQUIPMENT: RED CYLINDER WITH HOSE NOZZLE PRESSURE GAUGE AND SAFETY; THE SERVICE PROVIDER MUST BE SANS 1475-1 2010 AND SANS 1475-2 2021; MARK PERMIT HOLDER IN ACCORDANCE WITH THE OCCUPATIONAL HEALTH AND SAFETY ACT NO 85 0F 1993</v>
          </cell>
        </row>
        <row r="20159">
          <cell r="A20159" t="str">
            <v>3000034837</v>
          </cell>
          <cell r="B20159" t="str">
            <v>4</v>
          </cell>
          <cell r="C20159" t="str">
            <v>Active</v>
          </cell>
          <cell r="D20159" t="str">
            <v>REPLACE, EQUIPMENT</v>
          </cell>
          <cell r="E20159" t="str">
            <v>REPL EQP:DRY CHEMICAL POWDER UNIT 25 KG</v>
          </cell>
          <cell r="F20159" t="str">
            <v>REPLACE, EQUIPMENT: TYPE: DRY CHEMICAL POWDER UNIT 25 KG; MATERIAL SUPPLIER: SERVICE PROVIDER; ADDITIONAL EQUIPMENT: RED CYLINDER WITH HOSE NOZZLE PRESSURE AND SAFETY PIN FITTED WITH WHEELS; THE SERVICE PROVIDER MUST BE SANS 1475-1 2010 AND SANS 1475-2 2021; MARK PERMIT HOLDER IN ACCORDANCE WITH THE OCCUPATIONAL HEALTH AND SAFETY ACT NO 85 0F 1993</v>
          </cell>
        </row>
        <row r="20160">
          <cell r="A20160" t="str">
            <v>3000034835</v>
          </cell>
          <cell r="B20160" t="str">
            <v>4</v>
          </cell>
          <cell r="C20160" t="str">
            <v>Active</v>
          </cell>
          <cell r="D20160" t="str">
            <v>REPLACE, EQUIPMENT</v>
          </cell>
          <cell r="E20160" t="str">
            <v>REPL EQP:DRY CHEMICAL POWDER UNIT 1.5 KG</v>
          </cell>
          <cell r="F20160" t="str">
            <v>REPLACE, EQUIPMENT: TYPE: DRY CHEMICAL POWDER UNIT 1.5 KG; MATERIAL SUPPLIER: SERVICE PROVIDER; ADDITIONAL EQUIPMENT: RED CYLINDER WITH HOSE NOZZLE PRESSURE GAUGE AND SAFETY; MISSING OR CONDEMED; THE SERVICE PROVIDER MUST BE SANS 1475-1 2010 AND SANS 1475-2 2021; MARK PERMIT HOLDER IN ACCORDANCE WITH THE OCCUPATIONAL HEALTH AND SAFETY ACT NO 85 0F 1993</v>
          </cell>
        </row>
        <row r="20161">
          <cell r="A20161" t="str">
            <v>3000034833</v>
          </cell>
          <cell r="B20161" t="str">
            <v>4</v>
          </cell>
          <cell r="C20161" t="str">
            <v>Active</v>
          </cell>
          <cell r="D20161" t="str">
            <v>REPLACE, EQUIPMENT</v>
          </cell>
          <cell r="E20161" t="str">
            <v>REPL EQP:DRY CHEMICAL POWDER UNIT 1 KG</v>
          </cell>
          <cell r="F20161" t="str">
            <v>REPLACE, EQUIPMENT: TYPE: DRY CHEMICAL POWDER UNIT 1 KG; MATERIAL SUPPLIER: SERVICE PROVIDER; ADDITIONAL EQUIPMENT: RED CYLINDER WITH HOSE NOZZLE PRESSURE GAUGE AND SAFETY; THE SERVICE PROVIDER MUST BE SANS 1475-1 2010 AND SANS 1475-2 2021; MARK PERMIT HOLDER IN ACCORDANCE WITH THE OCCUPATIONAL HEALTH AND SAFETY ACT NO 85 0F 1993</v>
          </cell>
        </row>
        <row r="20162">
          <cell r="A20162" t="str">
            <v>3000034834</v>
          </cell>
          <cell r="B20162" t="str">
            <v>4</v>
          </cell>
          <cell r="C20162" t="str">
            <v>Active</v>
          </cell>
          <cell r="D20162" t="str">
            <v>REPLACE, EQUIPMENT</v>
          </cell>
          <cell r="E20162" t="str">
            <v>REPL EQP:DRY CHEMICAL POWDER UNIT 2 KG</v>
          </cell>
          <cell r="F20162" t="str">
            <v>REPLACE, EQUIPMENT; TYPE DRY CHEMICAL POWDER UNIT 2 KG; MATERIAL SUPPLIER SERVICE PROVIDER; ADDITIONAL EQUIPMENT RED CYLINDER WITH HOSE NOZZLE PRESSURE GAUGE AND SAFETY; MISSING OR CONDEMED; THE SERVICE PROVIDER MUST BE SANS 1475-1 2010 AND SANS 1475-2 2021; MARK PERMIT HOLDER IN ACCORDANCE WITH THE OCCUPATIONAL HEALTH AND SAFETY ACT NO 85 0F 1993</v>
          </cell>
        </row>
        <row r="20163">
          <cell r="A20163" t="str">
            <v>3000034832</v>
          </cell>
          <cell r="B20163" t="str">
            <v>5</v>
          </cell>
          <cell r="C20163" t="str">
            <v>Active</v>
          </cell>
          <cell r="D20163" t="str">
            <v>TEST, EQUIPMENT, SAFETY</v>
          </cell>
          <cell r="E20163" t="str">
            <v>TEST EQP SFTY:C02 FIRE EXT;5 YR;END USER</v>
          </cell>
          <cell r="F20163" t="str">
            <v>TEST, EQUIPMENT, SAFETY: TYPE: C02 FIRE EXT; METHOD: HYDROSTATIC PRESSURE; FREQUENCY: 5 YR; FEEDBACK: END USER; THE SERVICE PROVIDER MUST BE SANS 1475-1 2010 AND SANS 1475-2 2021; MARK PERMIT HOLDER IN ACCORDANCE WITH THE OCCUPATIONAL HEALTH AND SAFETY ACT NO 85 0F 1993</v>
          </cell>
        </row>
        <row r="20164">
          <cell r="A20164" t="str">
            <v>3000034831</v>
          </cell>
          <cell r="B20164" t="str">
            <v>5</v>
          </cell>
          <cell r="C20164" t="str">
            <v>Active</v>
          </cell>
          <cell r="D20164" t="str">
            <v>TEST, EQUIPMENT, SAFETY</v>
          </cell>
          <cell r="E20164" t="str">
            <v>TEST EQP SFTY:CO2 FIRE EXT;5 YR;END USER</v>
          </cell>
          <cell r="F20164" t="str">
            <v>TEST, EQUIPMENT, SAFETY: TYPE: CO2 FIRE EXT; METHOD: HYDROSTATIC PRESSURE; FREQUENCY: 5 YR; FEEDBACK: END USER; THE SERVICE PROVIDER MUST BE A SANS 1475-1:2010 AND SANS 1475-2:2010 MARK PERMIT HOLDER IN ACCORDANCE WITH THE OCCUPATIONAL HEALTH AND SAFETY ACT NO 85 OF 1993</v>
          </cell>
        </row>
        <row r="20165">
          <cell r="A20165" t="str">
            <v>3000034830</v>
          </cell>
          <cell r="B20165" t="str">
            <v>5</v>
          </cell>
          <cell r="C20165" t="str">
            <v>Active</v>
          </cell>
          <cell r="D20165" t="str">
            <v>TEST, EQUIPMENT, SAFETY</v>
          </cell>
          <cell r="E20165" t="str">
            <v>TEST EQP SFTY:DRY POWDER FIRE EXT;5 YR</v>
          </cell>
          <cell r="F20165" t="str">
            <v>TEST, EQUIPMENT, SAFETY: TYPE: DRY POWDER FIRE EXT; METHOD: PRESSURE; FREQUENCY: 5 YR; FEEDBACK: END USER; THE SERVICE PROVIDER MUST BE A SANS 1475-1:2010 AND SANS 1475-2:2010 MARK PERMIT HOLDER IN ACCORDANCE WITH THE OCCUPATIONAL HEALTH AND SAFETY ACT NO 85 OF 1993</v>
          </cell>
        </row>
        <row r="20166">
          <cell r="A20166" t="str">
            <v>3000034829</v>
          </cell>
          <cell r="B20166" t="str">
            <v>5</v>
          </cell>
          <cell r="C20166" t="str">
            <v>Active</v>
          </cell>
          <cell r="D20166" t="str">
            <v>REPAIR, COMPONENT</v>
          </cell>
          <cell r="E20166" t="str">
            <v>REPR COMPNT:LP1 ROTOR STAGE 4 SHROUD</v>
          </cell>
          <cell r="F20166" t="str">
            <v>REPAIR, COMPONENT: TYPE: LP1 ROTOR STAGE 4 SHROUD; METHOD: LASER WELD</v>
          </cell>
        </row>
        <row r="20167">
          <cell r="A20167" t="str">
            <v>3000034821</v>
          </cell>
          <cell r="B20167" t="str">
            <v>5</v>
          </cell>
          <cell r="C20167" t="str">
            <v>Active</v>
          </cell>
          <cell r="D20167" t="str">
            <v>HIRE, PROFESSIONAL, CHEMICAL</v>
          </cell>
          <cell r="E20167" t="str">
            <v>HIRE CHEM:JUNIOR;LABORATORY TECHNICIAN;2</v>
          </cell>
          <cell r="F20167" t="str">
            <v>HIRE, PROFESSIONAL, CHEMICAL: EXPERIENCE LEVEL: JUNIOR; RESOURCE TYPE: LABORATORY TECHNICIAN; QUALIFICATION: NATIONAL DIPLOMA ANALYTICAL CHEMISTRY OR CHEMICAL ENGINEERING; CERTIFICATION: NONE; NUMBER OF YEARS EXPERIENCE: 2; REQUIRED EXPERIENCE: TESTING LABORATORY; CHEMICAL</v>
          </cell>
        </row>
        <row r="20168">
          <cell r="A20168" t="str">
            <v>3000034820</v>
          </cell>
          <cell r="B20168" t="str">
            <v>5</v>
          </cell>
          <cell r="C20168" t="str">
            <v>Active</v>
          </cell>
          <cell r="D20168" t="str">
            <v>HIRE, CHEMIST</v>
          </cell>
          <cell r="E20168" t="str">
            <v>HIRE CHMST:JUNIOR;TECHNICIAN;NONE;2</v>
          </cell>
          <cell r="F20168" t="str">
            <v>HIRE, CHEMIST: EXPERIENCE LEVEL: JUNIOR; RESOURCE TYPE: TECHNICIAN; QUALIFICATION: NATIONAL DIPLOMA MICROBIOLOGY/BIOCHEMISTRY; CERTIFICATION: NONE; NUMBER OF YEARS EXPERIENCE: 2; REQUIRED EXPERIENCE: LABORATORY</v>
          </cell>
        </row>
        <row r="20169">
          <cell r="A20169" t="str">
            <v>3000034822</v>
          </cell>
          <cell r="B20169" t="str">
            <v>5</v>
          </cell>
          <cell r="C20169" t="str">
            <v>Active</v>
          </cell>
          <cell r="D20169" t="str">
            <v>HIRE, CHEMIST</v>
          </cell>
          <cell r="E20169" t="str">
            <v>HIRE CHMST:JUNIOR;TECHNICIAN;NONE;2</v>
          </cell>
          <cell r="F20169" t="str">
            <v>HIRE, CHEMIST: EXPERIENCE LEVEL: JUNIOR; RESOURCE TYPE: TECHNICIAN; QUALIFICATION: NATIONAL DIPLOMA NATURAL SCIENCE; CERTIFICATION: NONE; NUMBER OF YEARS EXPERIENCE: 2; REQUIRED EXPERIENCE: ENVIRONMENTAL MANAGEMENT</v>
          </cell>
        </row>
        <row r="20170">
          <cell r="A20170" t="str">
            <v>3000034819</v>
          </cell>
          <cell r="B20170" t="str">
            <v>5</v>
          </cell>
          <cell r="C20170" t="str">
            <v>Active</v>
          </cell>
          <cell r="D20170" t="str">
            <v>REFURBISH, EQUIPMENT</v>
          </cell>
          <cell r="E20170" t="str">
            <v>REFURBISH EQUIP:TRANSFORMER OLTC;MANUAL</v>
          </cell>
          <cell r="F20170" t="str">
            <v>REFURBISH, EQUIPMENT: TYPE: TRANSFORMER OLTC; METHOD: MANUAL; ASEA UCBRT</v>
          </cell>
        </row>
        <row r="20171">
          <cell r="A20171" t="str">
            <v>3000034818</v>
          </cell>
          <cell r="B20171" t="str">
            <v>4</v>
          </cell>
          <cell r="C20171" t="str">
            <v>Active</v>
          </cell>
          <cell r="D20171" t="str">
            <v>REMOVE, MATERIAL</v>
          </cell>
          <cell r="E20171" t="str">
            <v>RMV MTRL:TARPAULIN</v>
          </cell>
          <cell r="F20171" t="str">
            <v>REMOVE, MATERIAL: TYPE: TARPAULIN</v>
          </cell>
        </row>
        <row r="20172">
          <cell r="A20172" t="str">
            <v>3000034817</v>
          </cell>
          <cell r="B20172" t="str">
            <v>4</v>
          </cell>
          <cell r="C20172" t="str">
            <v>Active</v>
          </cell>
          <cell r="D20172" t="str">
            <v>HANDLE, MATERIAL</v>
          </cell>
          <cell r="E20172" t="str">
            <v>HNDL MTRL:LIMESTONE</v>
          </cell>
          <cell r="F20172" t="str">
            <v>HANDLE, MATERIAL; TYPE LIMESTONE</v>
          </cell>
        </row>
        <row r="20173">
          <cell r="A20173" t="str">
            <v>3000034816</v>
          </cell>
          <cell r="B20173" t="str">
            <v>5</v>
          </cell>
          <cell r="C20173" t="str">
            <v>Active</v>
          </cell>
          <cell r="D20173" t="str">
            <v>ERADICATE, PEST</v>
          </cell>
          <cell r="E20173" t="str">
            <v>ERAD PEST:BIRD REMOVAL-HIGH RISK AREA</v>
          </cell>
          <cell r="F20173" t="str">
            <v>ERADICATE, PEST: TYPE: BIRD REMOVAL-HIGH RISK AREA; METHOD: RELOCATION; USING OF CORRECT PPE/SAFETY EQUIPMENT REQUIRED</v>
          </cell>
        </row>
        <row r="20174">
          <cell r="A20174" t="str">
            <v>3000034815</v>
          </cell>
          <cell r="B20174" t="str">
            <v>5</v>
          </cell>
          <cell r="C20174" t="str">
            <v>Active</v>
          </cell>
          <cell r="D20174" t="str">
            <v>ERADICATE, PEST</v>
          </cell>
          <cell r="E20174" t="str">
            <v>ERAD PEST:BIRD REMOVAL-LOW RISK AREA</v>
          </cell>
          <cell r="F20174" t="str">
            <v>ERADICATE, PEST: TYPE: BIRD REMOVAL-LOW RISK AREA; METHOD: RELOCATION</v>
          </cell>
        </row>
        <row r="20175">
          <cell r="A20175" t="str">
            <v>3000034807</v>
          </cell>
          <cell r="B20175" t="str">
            <v>4</v>
          </cell>
          <cell r="C20175" t="str">
            <v>Active</v>
          </cell>
          <cell r="D20175" t="str">
            <v>REFILL, CYLINDER</v>
          </cell>
          <cell r="E20175" t="str">
            <v>REFIL CYL:FIRE EXTINGUISHER;40 PCT</v>
          </cell>
          <cell r="F20175" t="str">
            <v>REFILL, CYLINDER: TYPE: FIRE EXTINGUISHER; CAPACITY: 40 PCT; FILLER MATERIAL: MAP POWDER; FREQUENCY: AS REQUIRED; THE SERVICE PROVIDER MUST BE A SANS 1475-1:2010 AND SANS 1475-2:2010 MARK PERMIT HOLDER IN ACCORDANCE WITH THE OCCUPATIONAL HEALTH AND SAFETY ACT NO. 85 OF 1993</v>
          </cell>
        </row>
        <row r="20176">
          <cell r="A20176" t="str">
            <v>3000034812</v>
          </cell>
          <cell r="B20176" t="str">
            <v>5</v>
          </cell>
          <cell r="C20176" t="str">
            <v>Active</v>
          </cell>
          <cell r="D20176" t="str">
            <v>RENT, EQUIPMENT</v>
          </cell>
          <cell r="E20176" t="str">
            <v>RENT EQP:FLY UNIT-NEW</v>
          </cell>
          <cell r="F20176" t="str">
            <v>RENT, EQUIPMENT: TYPE: FLY UNIT-NEW</v>
          </cell>
        </row>
        <row r="20177">
          <cell r="A20177" t="str">
            <v>3000034813</v>
          </cell>
          <cell r="B20177" t="str">
            <v>5</v>
          </cell>
          <cell r="C20177" t="str">
            <v>Active</v>
          </cell>
          <cell r="D20177" t="str">
            <v>ERADICATE, PEST</v>
          </cell>
          <cell r="E20177" t="str">
            <v>ERAD PEST:REPTILE REMOVAL;PEST CONTROL</v>
          </cell>
          <cell r="F20177" t="str">
            <v>ERADICATE, PEST: TYPE: REPTILE REMOVAL; METHOD: PEST CONTROL; SNAKES AND LIZZARDS</v>
          </cell>
        </row>
        <row r="20178">
          <cell r="A20178" t="str">
            <v>3000034808</v>
          </cell>
          <cell r="B20178" t="str">
            <v>5</v>
          </cell>
          <cell r="C20178" t="str">
            <v>Active</v>
          </cell>
          <cell r="D20178" t="str">
            <v>MAINTAIN, EQUIPMENT, SAFETY</v>
          </cell>
          <cell r="E20178" t="str">
            <v>MAINT EQP SFTY:ANNUALLY</v>
          </cell>
          <cell r="F20178" t="str">
            <v>MAINTAIN, EQUIPMENT, SAFETY: TYPE: FIRE HYDRANT LAY FLAT HOSES; FREQUENCY: ANNUALLY; METHOD: KEEP IN A GOOD STATE; THE SERVICE PROVIDER MUST BE A SANS 1475-1:2010 AND SANS 1475-2:2010 MARK PERMIT HOLDER IN ACCORDANCE WITH THE OCCUPATIONAL HEALTH AND SAFETY ACT NO. 85 OF 1993</v>
          </cell>
        </row>
        <row r="20179">
          <cell r="A20179" t="str">
            <v>3000034809</v>
          </cell>
          <cell r="B20179" t="str">
            <v>5</v>
          </cell>
          <cell r="C20179" t="str">
            <v>Active</v>
          </cell>
          <cell r="D20179" t="str">
            <v>MAINTAIN, EXTINGUISHER, FIRE</v>
          </cell>
          <cell r="E20179" t="str">
            <v>MAINT EXTNGR FIRE:CO2, 6.8 KG;ANNUALLY</v>
          </cell>
          <cell r="F20179" t="str">
            <v>MAINTAIN, EXTINGUISHER, FIRE: TYPE: CO2, 6.8 KG; FREQUENCY: ANNUALLY; METHOD: KEEP IN A GOOD STATE; THE SERVICE PROVIDER MUST BE A SANS 1475-1:2010 AND SANS 1475-2:2010 MARK PERMIT HOLDER IN ACCORDANCE WITH THE OCCUPATIONAL HEALTH AND SAFETY ACT NO. 85 OF 1993</v>
          </cell>
        </row>
        <row r="20180">
          <cell r="A20180" t="str">
            <v>3000034811</v>
          </cell>
          <cell r="B20180" t="str">
            <v>5</v>
          </cell>
          <cell r="C20180" t="str">
            <v>Active</v>
          </cell>
          <cell r="D20180" t="str">
            <v>RENT, EQUIPMENT</v>
          </cell>
          <cell r="E20180" t="str">
            <v>RENT EQP:FLY UNIT-MOTHLY</v>
          </cell>
          <cell r="F20180" t="str">
            <v>RENT, EQUIPMENT: TYPE: FLY UNIT-MOTHLY</v>
          </cell>
        </row>
        <row r="20181">
          <cell r="A20181" t="str">
            <v>3000034814</v>
          </cell>
          <cell r="B20181" t="str">
            <v>5</v>
          </cell>
          <cell r="C20181" t="str">
            <v>Active</v>
          </cell>
          <cell r="D20181" t="str">
            <v>ERADICATE, PEST</v>
          </cell>
          <cell r="E20181" t="str">
            <v>ERAD PEST:BIRD REMOVAL-MED RISK AREA</v>
          </cell>
          <cell r="F20181" t="str">
            <v>ERADICATE, PEST: TYPE: BIRD REMOVAL-MED RISK AREA; METHOD: RELOCATION; USAGE OF CORRECT PPE/SAFETY EQUIPMENT</v>
          </cell>
        </row>
        <row r="20182">
          <cell r="A20182" t="str">
            <v>3000034810</v>
          </cell>
          <cell r="B20182" t="str">
            <v>5</v>
          </cell>
          <cell r="C20182" t="str">
            <v>Active</v>
          </cell>
          <cell r="D20182" t="str">
            <v>MAINTAIN, EXTINGUISHER, FIRE</v>
          </cell>
          <cell r="E20182" t="str">
            <v>MAINT EXTNGR FIRE:C02, 2.5 KG;ANNUALLY</v>
          </cell>
          <cell r="F20182" t="str">
            <v>MAINTAIN, EXTINGUISHER, FIRE: TYPE: C02, 2.5 KG; FREQUENCY: ANNUALLY; METHOD: KEEP IN A GOOD STATE; THE SERVICE PROVIDER MUST BE A SANS 1475-1:2010 AND SANS 1475-2:2010 MARK PERMIT HOLDER IN ACCORDANCE WITH THE OCCUPATIONAL HEALTH AND SAFETY ACT NO. 85 OF 1993</v>
          </cell>
        </row>
        <row r="20183">
          <cell r="A20183" t="str">
            <v>3000034806</v>
          </cell>
          <cell r="B20183" t="str">
            <v>5</v>
          </cell>
          <cell r="C20183" t="str">
            <v>Active</v>
          </cell>
          <cell r="D20183" t="str">
            <v>TEST, EQUIPMENT, SAFETY</v>
          </cell>
          <cell r="E20183" t="str">
            <v>TEST EQP SFTY:DRY POWDER,PRESSURE TEST</v>
          </cell>
          <cell r="F20183" t="str">
            <v>TEST, EQUIPMENT, SAFETY; TYPE DRY POWDER; METHOD PRESSURE TEST; FREQUENCY 5 YEAR; FEEDBACK WRITTEN REPORT; TEST CERTIFICATES; THE SERVICE PROVIDER MUST BE A SANS 1475-1:2010 AND SANS 1475-2:2010 MARK PERMIT HOLDER IN ACCORDANCE WITH THE OCCUPATIONAL HEALTH AND SAFETY ACT NO. 85 OF 1993</v>
          </cell>
        </row>
        <row r="20184">
          <cell r="A20184" t="str">
            <v>3000034802</v>
          </cell>
          <cell r="B20184" t="str">
            <v>5</v>
          </cell>
          <cell r="C20184" t="str">
            <v>Active</v>
          </cell>
          <cell r="D20184" t="str">
            <v>PURIFY, OIL</v>
          </cell>
          <cell r="E20184" t="str">
            <v>PURIFY, OIL:USED TURBINE OIL;PURIFIER</v>
          </cell>
          <cell r="F20184" t="str">
            <v>PURIFY, OIL: TYPE: USED TURBINE OIL; METHOD: PURIFIER; FREQUENCY: AS AND WHEN REQUIRED; BEFORE RECOMMISSIONING</v>
          </cell>
        </row>
        <row r="20185">
          <cell r="A20185" t="str">
            <v>3000034803</v>
          </cell>
          <cell r="B20185" t="str">
            <v>5</v>
          </cell>
          <cell r="C20185" t="str">
            <v>Active</v>
          </cell>
          <cell r="D20185" t="str">
            <v>CLEAN, EQUIPMENT</v>
          </cell>
          <cell r="E20185" t="str">
            <v>CLEAN EQP:INDUSTRIAL WATER JETTING</v>
          </cell>
          <cell r="F20185" t="str">
            <v>CLEAN, EQUIPMENT: TYPE: INDUSTRIAL WATER JETTING; METHOD: HIGH PRESSURE ACID; FREQUENCY: AS AND WHEN REQUIRED; TO BE DONE BEFORE RECOMMISSIONING OF UNIT</v>
          </cell>
        </row>
        <row r="20186">
          <cell r="A20186" t="str">
            <v>3000034801</v>
          </cell>
          <cell r="B20186" t="str">
            <v>5</v>
          </cell>
          <cell r="C20186" t="str">
            <v>Active</v>
          </cell>
          <cell r="D20186" t="str">
            <v>MAINTAIN, EQUIPMENT, SAFETY</v>
          </cell>
          <cell r="E20186" t="str">
            <v>MAINT EQP SFTY:FIRE HYDRANTS;ANNUALLY</v>
          </cell>
          <cell r="F20186" t="str">
            <v>MAINTAIN, EQUIPMENT, SAFETY: TYPE: FIRE HYDRANTS; FREQUENCY: ANNUALLY; METHOD: KEEP IN A GOOD STATE; THE SERVICE PROVIDER MUST BE A SANS 1475-1:2010 AND SANS 1475-2:2010 MARK PERMIT HOLDER IN ACCORDANCE WITH THE OCCUPATIONAL HEALTH AND SAFETY ACT NO. 85 OF 1993</v>
          </cell>
        </row>
        <row r="20187">
          <cell r="A20187" t="str">
            <v>3000034793</v>
          </cell>
          <cell r="B20187" t="str">
            <v>5</v>
          </cell>
          <cell r="C20187" t="str">
            <v>Active</v>
          </cell>
          <cell r="D20187" t="str">
            <v>REPAIR, EQUIPMENT</v>
          </cell>
          <cell r="E20187" t="str">
            <v>REPR EQP:EMERGENCY, TOWERS</v>
          </cell>
          <cell r="F20187" t="str">
            <v>REPAIR, EQUIPMENT: TYPE: EMERGENCY, TOWERS; METHOD: RESTORE TO ORIGINAL CONDITION; DRAWING NO: LES 07921 REV 1</v>
          </cell>
        </row>
        <row r="20188">
          <cell r="A20188" t="str">
            <v>3000034799</v>
          </cell>
          <cell r="B20188" t="str">
            <v>5</v>
          </cell>
          <cell r="C20188" t="str">
            <v>Active</v>
          </cell>
          <cell r="D20188" t="str">
            <v>REPAIR, EQUIPMENT</v>
          </cell>
          <cell r="E20188" t="str">
            <v>REPR EQP:EMERGENCY, LINE LENGTH</v>
          </cell>
          <cell r="F20188" t="str">
            <v>REPAIR, EQUIPMENT: TYPE: EMERGENCY, LINE LENGTH; METHOD: RESTORE TO ORIGINAL CONDITION; DRAWING NO: LES 07921 REV 1</v>
          </cell>
        </row>
        <row r="20189">
          <cell r="A20189" t="str">
            <v>3000034790</v>
          </cell>
          <cell r="B20189" t="str">
            <v>5</v>
          </cell>
          <cell r="C20189" t="str">
            <v>Active</v>
          </cell>
          <cell r="D20189" t="str">
            <v>RENT, TRACTOR</v>
          </cell>
          <cell r="E20189" t="str">
            <v>RENT TRCTR:DIESEL;400 KW;10 T;THERMAL;4</v>
          </cell>
          <cell r="F20189" t="str">
            <v>RENT, TRACTOR: TYPE: DIESEL; POWER RATING: 400 KW; DRAWBAR PULL RATING: 10 T; PRIME MOVER TYPE: THERMAL; TRANSMISSION TYPE: HYDROSTATIC POWER SPLITTING; WHEEL TYPE: 4 WD; WHEEL QUANTITY: 4; INCLUDES: FUEL; 2 X COMPETERNT OPERATORS</v>
          </cell>
        </row>
        <row r="20190">
          <cell r="A20190" t="str">
            <v>3000034792</v>
          </cell>
          <cell r="B20190" t="str">
            <v>5</v>
          </cell>
          <cell r="C20190" t="str">
            <v>Active</v>
          </cell>
          <cell r="D20190" t="str">
            <v>REPAIR, EQUIPMENT</v>
          </cell>
          <cell r="E20190" t="str">
            <v>REPR EQP:EMERGENCY, GROUND WIRE</v>
          </cell>
          <cell r="F20190" t="str">
            <v>REPAIR, EQUIPMENT; TYPE EMERGENCY, GROUND WIRE; METHOD RESTORE TO ORIGINAL CONDITION; DRAWING NO: LES 07921, REV 1</v>
          </cell>
        </row>
        <row r="20191">
          <cell r="A20191" t="str">
            <v>3000034794</v>
          </cell>
          <cell r="B20191" t="str">
            <v>5</v>
          </cell>
          <cell r="C20191" t="str">
            <v>Active</v>
          </cell>
          <cell r="D20191" t="str">
            <v>REPAIR, EQUIPMENT</v>
          </cell>
          <cell r="E20191" t="str">
            <v>REPR EQP:EMERGENCY, INSULATORS</v>
          </cell>
          <cell r="F20191" t="str">
            <v>REPAIR, EQUIPMENT: TYPE: EMERGENCY, INSULATORS; METHOD: RESTORE TO ORIGINAL CONDITION; DRAWING NO: LES 07921 REV 1</v>
          </cell>
        </row>
        <row r="20192">
          <cell r="A20192" t="str">
            <v>3000034795</v>
          </cell>
          <cell r="B20192" t="str">
            <v>5</v>
          </cell>
          <cell r="C20192" t="str">
            <v>Active</v>
          </cell>
          <cell r="D20192" t="str">
            <v>REPAIR, EQUIPMENT</v>
          </cell>
          <cell r="E20192" t="str">
            <v>REPR EQP:EMERGENCY, FOUNDATIONS</v>
          </cell>
          <cell r="F20192" t="str">
            <v>REPAIR, EQUIPMENT: TYPE: EMERGENCY, FOUNDATIONS; METHOD: RESTORE TO ORIGINAL CONDITION; DRAWING NO: LES 07921 REV 1</v>
          </cell>
        </row>
        <row r="20193">
          <cell r="A20193" t="str">
            <v>3000034796</v>
          </cell>
          <cell r="B20193" t="str">
            <v>5</v>
          </cell>
          <cell r="C20193" t="str">
            <v>Active</v>
          </cell>
          <cell r="D20193" t="str">
            <v>REPAIR, EQUIPMENT</v>
          </cell>
          <cell r="E20193" t="str">
            <v>REPR EQP:EMERGENCY, LINE ROUTE</v>
          </cell>
          <cell r="F20193" t="str">
            <v>REPAIR, EQUIPMENT: TYPE: EMERGENCY, LINE ROUTE; METHOD: RESTORE TO ORIGINAL CONDITION; DRAWING NO: LES 07921 REV 1</v>
          </cell>
        </row>
        <row r="20194">
          <cell r="A20194" t="str">
            <v>3000034800</v>
          </cell>
          <cell r="B20194" t="str">
            <v>5</v>
          </cell>
          <cell r="C20194" t="str">
            <v>Active</v>
          </cell>
          <cell r="D20194" t="str">
            <v>REPAIR, EQUIPMENT</v>
          </cell>
          <cell r="E20194" t="str">
            <v>REPR EQP:EMERGENCY, CORROSION PROTECTION</v>
          </cell>
          <cell r="F20194" t="str">
            <v>REPAIR, EQUIPMENT: TYPE: EMERGENCY, CORROSION PROTECTION; METHOD: RESTORE TO ORIGINAL CONDITION; DRAWING NO: LES 07921 REV 1</v>
          </cell>
        </row>
        <row r="20195">
          <cell r="A20195" t="str">
            <v>3000034791</v>
          </cell>
          <cell r="B20195" t="str">
            <v>5</v>
          </cell>
          <cell r="C20195" t="str">
            <v>Active</v>
          </cell>
          <cell r="D20195" t="str">
            <v>RENT, HOIST</v>
          </cell>
          <cell r="E20195" t="str">
            <v>RENT HST:DIESEL BOOM LIFT;HT 20.5 M</v>
          </cell>
          <cell r="F20195" t="str">
            <v>RENT, HOIST: TYPE: DIESEL BOOM LIFT; LIFTING CAPACITY: HT 20.5 M; INCLUDES SAFETY HARNESS; FUEL; TO ALSO INCLUDE 2 X COMPETENT OPERATORS</v>
          </cell>
        </row>
        <row r="20196">
          <cell r="A20196" t="str">
            <v>3000034798</v>
          </cell>
          <cell r="B20196" t="str">
            <v>5</v>
          </cell>
          <cell r="C20196" t="str">
            <v>Active</v>
          </cell>
          <cell r="D20196" t="str">
            <v>REPAIR, EQUIPMENT</v>
          </cell>
          <cell r="E20196" t="str">
            <v>REPR EQP:EMERGENCY, CONDUCTOR</v>
          </cell>
          <cell r="F20196" t="str">
            <v>REPAIR, EQUIPMENT: TYPE: EMERGENCY, CONDUCTOR; METHOD: RESTORE TO ORIGINAL CONDITION; DRAWING NO: LES 07921 REV 1</v>
          </cell>
        </row>
        <row r="20197">
          <cell r="A20197" t="str">
            <v>3000034797</v>
          </cell>
          <cell r="B20197" t="str">
            <v>5</v>
          </cell>
          <cell r="C20197" t="str">
            <v>Active</v>
          </cell>
          <cell r="D20197" t="str">
            <v>REPAIR, EQUIPMENT</v>
          </cell>
          <cell r="E20197" t="str">
            <v>REPR EQP:EMERGENCY, HARDWARE</v>
          </cell>
          <cell r="F20197" t="str">
            <v>REPAIR, EQUIPMENT: TYPE: EMERGENCY, HARDWARE; METHOD: RESTORE TO ORIGINAL CONDITION; DRAWING NO: LES 07921 REV 1</v>
          </cell>
        </row>
        <row r="20198">
          <cell r="A20198" t="str">
            <v>3000034789</v>
          </cell>
          <cell r="B20198" t="str">
            <v>5</v>
          </cell>
          <cell r="C20198" t="str">
            <v>Active</v>
          </cell>
          <cell r="D20198" t="str">
            <v>INSPECT, EQUIPMENT</v>
          </cell>
          <cell r="E20198" t="str">
            <v>INSP EQP:PIPE;VIDEO</v>
          </cell>
          <cell r="F20198" t="str">
            <v>INSPECT, EQUIPMENT: TYPE: PIPE; METHOD: CCTV , CAMERAS, CRAWLERS, PUSH RODS; FEEDBACK: VIDEO; REMOVAL OF FOREIGN MATERIAL BEFORE RE-ASSEMBLY</v>
          </cell>
        </row>
        <row r="20199">
          <cell r="A20199" t="str">
            <v>3000034788</v>
          </cell>
          <cell r="B20199" t="str">
            <v>5</v>
          </cell>
          <cell r="C20199" t="str">
            <v>Active</v>
          </cell>
          <cell r="D20199" t="str">
            <v>CLEAN, AREA</v>
          </cell>
          <cell r="E20199" t="str">
            <v>CLEAN, AREA:WINDOW;MANUAL</v>
          </cell>
          <cell r="F20199" t="str">
            <v>CLEAN, AREA: TYPE: WINDOW; METHOD: MANUAL; FREQUENCY: AS &amp; WHEN REQUIRED</v>
          </cell>
        </row>
        <row r="20200">
          <cell r="A20200" t="str">
            <v>3000034786</v>
          </cell>
          <cell r="B20200" t="str">
            <v>5</v>
          </cell>
          <cell r="C20200" t="str">
            <v>Active</v>
          </cell>
          <cell r="D20200" t="str">
            <v>REPAIR, COMPONENT</v>
          </cell>
          <cell r="E20200" t="str">
            <v>REPR COMPNT:SEAL RING</v>
          </cell>
          <cell r="F20200" t="str">
            <v>REPAIR, COMPONENT: TYPE: SEAL RING; METHOD: REMETAL THE RING AND BONDING</v>
          </cell>
        </row>
        <row r="20201">
          <cell r="A20201" t="str">
            <v>3000034785</v>
          </cell>
          <cell r="B20201" t="str">
            <v>5</v>
          </cell>
          <cell r="C20201" t="str">
            <v>Active</v>
          </cell>
          <cell r="D20201" t="str">
            <v>CLEAN, AREA</v>
          </cell>
          <cell r="E20201" t="str">
            <v>CLEAN, AREA:FUEL OIL;MANUAL</v>
          </cell>
          <cell r="F20201" t="str">
            <v>CLEAN, AREA: TYPE: FUEL OIL; METHOD: MANUAL; FREQUENCY: AS AND WHEN REQUIRED; AROUND BUND</v>
          </cell>
        </row>
        <row r="20202">
          <cell r="A20202" t="str">
            <v>3000034784</v>
          </cell>
          <cell r="B20202" t="str">
            <v>5</v>
          </cell>
          <cell r="C20202" t="str">
            <v>Active</v>
          </cell>
          <cell r="D20202" t="str">
            <v>TRAIN, PERSONNEL</v>
          </cell>
          <cell r="E20202" t="str">
            <v>TRAIN PRSNL:POWER SYSTEM;5</v>
          </cell>
          <cell r="F20202" t="str">
            <v>TRAIN, PERSONNEL: COURSE TYPE: POWER SYSTEM; DURATION: 5; FLEXIBLE OPERATION</v>
          </cell>
        </row>
        <row r="20203">
          <cell r="A20203" t="str">
            <v>3000034783</v>
          </cell>
          <cell r="B20203" t="str">
            <v>4</v>
          </cell>
          <cell r="C20203" t="str">
            <v>Active</v>
          </cell>
          <cell r="D20203" t="str">
            <v>INSTALL, EQUIPMENT</v>
          </cell>
          <cell r="E20203" t="str">
            <v>INSTL EQP:TAPCHANGER;COMPLETE</v>
          </cell>
          <cell r="F20203" t="str">
            <v>INSTALL, EQUIPMENT: TYPE: TAPCHANGER; METHOD: COMPLETE; ENSURE UNIT IS CLEANED BEFORE INSTALLATION</v>
          </cell>
        </row>
        <row r="20204">
          <cell r="A20204" t="str">
            <v>3000034779</v>
          </cell>
          <cell r="B20204" t="str">
            <v>5</v>
          </cell>
          <cell r="C20204" t="str">
            <v>Active</v>
          </cell>
          <cell r="D20204" t="str">
            <v>MACHINING</v>
          </cell>
          <cell r="E20204" t="str">
            <v>MACHINING:OFF SITE;JACKING BOLT</v>
          </cell>
          <cell r="F20204" t="str">
            <v>MACHINING: METHOD: OFF SITE; COMPONENT: JACKING BOLT; BOLT DIMENSIONS: 1-1/4 IN BSF X LG 10-3/4 IN</v>
          </cell>
        </row>
        <row r="20205">
          <cell r="A20205" t="str">
            <v>3000034780</v>
          </cell>
          <cell r="B20205" t="str">
            <v>5</v>
          </cell>
          <cell r="C20205" t="str">
            <v>Active</v>
          </cell>
          <cell r="D20205" t="str">
            <v>MACHINING</v>
          </cell>
          <cell r="E20205" t="str">
            <v>MACHINING:OFF SITE;STUD AND NUT M12</v>
          </cell>
          <cell r="F20205" t="str">
            <v>MACHINING: METHOD: OFF SITE; COMPONENT: STUD AND NUT M12; STUD LG 66MM</v>
          </cell>
        </row>
        <row r="20206">
          <cell r="A20206" t="str">
            <v>3000034782</v>
          </cell>
          <cell r="B20206" t="str">
            <v>5</v>
          </cell>
          <cell r="C20206" t="str">
            <v>Active</v>
          </cell>
          <cell r="D20206" t="str">
            <v>MACHINING</v>
          </cell>
          <cell r="E20206" t="str">
            <v>MACHINING:OFF SITE;STUD AND CAP NUT</v>
          </cell>
          <cell r="F20206" t="str">
            <v>MACHINING: METHOD: OFF SITE; COMPONENT: STUD AND CAP NUT; HP STUD DIMENSIONS: DIA 1-1/4 IN BSF X LG 6-1/4 IN</v>
          </cell>
        </row>
        <row r="20207">
          <cell r="A20207" t="str">
            <v>3000034781</v>
          </cell>
          <cell r="B20207" t="str">
            <v>5</v>
          </cell>
          <cell r="C20207" t="str">
            <v>Active</v>
          </cell>
          <cell r="D20207" t="str">
            <v>MACHINING</v>
          </cell>
          <cell r="E20207" t="str">
            <v>MACHINING:OFF SITE,CAP SCREW M12 X 40 MM</v>
          </cell>
          <cell r="F20207" t="str">
            <v>MACHINING; METHOD OFF SITE; COMPONENT CAP SCREW M12 X 40 MM</v>
          </cell>
        </row>
        <row r="20208">
          <cell r="A20208" t="str">
            <v>3000034778</v>
          </cell>
          <cell r="B20208" t="str">
            <v>5</v>
          </cell>
          <cell r="C20208" t="str">
            <v>Active</v>
          </cell>
          <cell r="D20208" t="str">
            <v>RENT, EQUIPMENT</v>
          </cell>
          <cell r="E20208" t="str">
            <v>RENT EQP:10 TON LOAD TEST WEIGHTS</v>
          </cell>
          <cell r="F20208" t="str">
            <v>RENT, EQUIPMENT: TYPE: 10 TON LOAD TEST WEIGHTS</v>
          </cell>
        </row>
        <row r="20209">
          <cell r="A20209" t="str">
            <v>3000034776</v>
          </cell>
          <cell r="B20209" t="str">
            <v>5</v>
          </cell>
          <cell r="C20209" t="str">
            <v>Active</v>
          </cell>
          <cell r="D20209" t="str">
            <v>TEST, SOIL</v>
          </cell>
          <cell r="E20209" t="str">
            <v>TEST, SOIL:REPORT;GEOLOGICAL METER TEST</v>
          </cell>
          <cell r="F20209" t="str">
            <v>TEST, SOIL: TYPE: REPORT; METHOD: GEOLOGICAL METER TEST; FREQUENCY: PER STRUCTURE; FEEDBACK: ELECTRONIC</v>
          </cell>
        </row>
        <row r="20210">
          <cell r="A20210" t="str">
            <v>3000034775</v>
          </cell>
          <cell r="B20210" t="str">
            <v>5</v>
          </cell>
          <cell r="C20210" t="str">
            <v>Active</v>
          </cell>
          <cell r="D20210" t="str">
            <v>TEST, EQUIPMENT, ELECTRICAL</v>
          </cell>
          <cell r="E20210" t="str">
            <v>TEST EQP ELEC:KINGBIRD CONDUCTOR JOINT</v>
          </cell>
          <cell r="F20210" t="str">
            <v>TEST, EQUIPMENT, ELECTRICAL: TYPE: KINGBIRD CONDUCTOR JOINT; METHOD: CRIMPER; FREQUENCY: WRITTEN; FEEDBACK: PER JOB</v>
          </cell>
        </row>
        <row r="20211">
          <cell r="A20211" t="str">
            <v>3000034774</v>
          </cell>
          <cell r="B20211" t="str">
            <v>5</v>
          </cell>
          <cell r="C20211" t="str">
            <v>Active</v>
          </cell>
          <cell r="D20211" t="str">
            <v>PROVIDE, MARKETING SERVICE</v>
          </cell>
          <cell r="E20211" t="str">
            <v>PRVD MRKTNG SERV</v>
          </cell>
          <cell r="F20211" t="str">
            <v>PROVIDE, MARKETING SERVICE: METHOD: EDITING, TRANSLATION, TRANSCRIPTION AND SIGN LANGUAGE INTERPRETATION</v>
          </cell>
        </row>
        <row r="20212">
          <cell r="A20212" t="str">
            <v>3000034773</v>
          </cell>
          <cell r="B20212" t="str">
            <v>5</v>
          </cell>
          <cell r="C20212" t="str">
            <v>Active</v>
          </cell>
          <cell r="D20212" t="str">
            <v>PROVIDE, MARKETING SERVICE</v>
          </cell>
          <cell r="E20212" t="str">
            <v>PRVD MRKTNG SERV:BRANDING LOGISTICS</v>
          </cell>
          <cell r="F20212" t="str">
            <v>PROVIDE, MARKETING SERVICE: METHOD: BRANDING LOGISTICS</v>
          </cell>
        </row>
        <row r="20213">
          <cell r="A20213" t="str">
            <v>3000034772</v>
          </cell>
          <cell r="B20213" t="str">
            <v>5</v>
          </cell>
          <cell r="C20213" t="str">
            <v>Active</v>
          </cell>
          <cell r="D20213" t="str">
            <v>MAINTAIN, WALL</v>
          </cell>
          <cell r="E20213" t="str">
            <v>MAINT WALL:REPAIR PLASTER,ONCE OFF</v>
          </cell>
          <cell r="F20213" t="str">
            <v>MAINTAIN, WALL; TYPE REPAIR PLASTER; FREQUENCY ONCE OFF; METHOD HOLE FILLING AND SANDING</v>
          </cell>
        </row>
        <row r="20214">
          <cell r="A20214" t="str">
            <v>3000034771</v>
          </cell>
          <cell r="B20214" t="str">
            <v>5</v>
          </cell>
          <cell r="C20214" t="str">
            <v>Active</v>
          </cell>
          <cell r="D20214" t="str">
            <v>RENT, EQUIPMENT</v>
          </cell>
          <cell r="E20214" t="str">
            <v>RENT EQP:40 TON LOAD TEST WEIGHTS</v>
          </cell>
          <cell r="F20214" t="str">
            <v>RENT, EQUIPMENT: TYPE: 40 TON LOAD TEST WEIGHTS</v>
          </cell>
        </row>
        <row r="20215">
          <cell r="A20215" t="str">
            <v>3000034770</v>
          </cell>
          <cell r="B20215" t="str">
            <v>5</v>
          </cell>
          <cell r="C20215" t="str">
            <v>Active</v>
          </cell>
          <cell r="D20215" t="str">
            <v>CLEAN, AREA</v>
          </cell>
          <cell r="E20215" t="str">
            <v>CLEAN, AREA:DAM;REMOVAL</v>
          </cell>
          <cell r="F20215" t="str">
            <v>CLEAN, AREA: TYPE: DAM; METHOD: REMOVAL; FREQUENCY: AS AND WHEN REQUIRED</v>
          </cell>
        </row>
        <row r="20216">
          <cell r="A20216" t="str">
            <v>3000034769</v>
          </cell>
          <cell r="B20216" t="str">
            <v>5</v>
          </cell>
          <cell r="C20216" t="str">
            <v>Active</v>
          </cell>
          <cell r="D20216" t="str">
            <v>INSPECT, EQUIPMENT</v>
          </cell>
          <cell r="E20216" t="str">
            <v>INSP EQP:MOTOR DRIVE;MANUAL LABOUR</v>
          </cell>
          <cell r="F20216" t="str">
            <v>INSPECT, EQUIPMENT: TYPE: MOTOR DRIVE; METHOD: MANUAL LABOUR; FEEDBACK: WRITTEN</v>
          </cell>
        </row>
        <row r="20217">
          <cell r="A20217" t="str">
            <v>3000034768</v>
          </cell>
          <cell r="B20217" t="str">
            <v>5</v>
          </cell>
          <cell r="C20217" t="str">
            <v>Active</v>
          </cell>
          <cell r="D20217" t="str">
            <v>MAINTAIN, EQUIPMENT, ELECTRONIC</v>
          </cell>
          <cell r="E20217" t="str">
            <v>MAINT EQP ELECTRNC:DYNAMIC TESTER CONTR</v>
          </cell>
          <cell r="F20217" t="str">
            <v>MAINTAIN, EQUIPMENT, ELECTRONIC: TYPE: DYNAMIC TESTER CONTR; FREQUENCY: AS REQUIRED; METHOD: CHECK UPS BATTERIES AND CONTROLLER COMMUNICATION CARDS; IF NECESSARY, REPAIR OR REPLACE DAMAGED PARTS; UPDATE TEST SOFTWARE TO LATEST VERSION</v>
          </cell>
        </row>
        <row r="20218">
          <cell r="A20218" t="str">
            <v>3000034763</v>
          </cell>
          <cell r="B20218" t="str">
            <v>5</v>
          </cell>
          <cell r="C20218" t="str">
            <v>Active</v>
          </cell>
          <cell r="D20218" t="str">
            <v>CALIBRATE, EQUIPMENT</v>
          </cell>
          <cell r="E20218" t="str">
            <v>CAL EQP:RWF 11/5 FURNACE;AS REQUIRED</v>
          </cell>
          <cell r="F20218" t="str">
            <v>CALIBRATE, EQUIPMENT: TYPE: RWF 11/5 FURNACE; FREQUENCY: AS REQUIRED; METHOD: FIVE POINTS ACCORDING TO SANAS</v>
          </cell>
        </row>
        <row r="20219">
          <cell r="A20219" t="str">
            <v>3000034765</v>
          </cell>
          <cell r="B20219" t="str">
            <v>5</v>
          </cell>
          <cell r="C20219" t="str">
            <v>Active</v>
          </cell>
          <cell r="D20219" t="str">
            <v>CALIBRATE, EQUIPMENT</v>
          </cell>
          <cell r="E20219" t="str">
            <v>CAL EQP:F32 CHILLER;AS REQUIRED</v>
          </cell>
          <cell r="F20219" t="str">
            <v>CALIBRATE, EQUIPMENT: TYPE: F32 CHILLER; FREQUENCY: AS REQUIRED; METHOD: FIVE POINTS ACCORDING TO SANAS</v>
          </cell>
        </row>
        <row r="20220">
          <cell r="A20220" t="str">
            <v>3000034760</v>
          </cell>
          <cell r="B20220" t="str">
            <v>5</v>
          </cell>
          <cell r="C20220" t="str">
            <v>Active</v>
          </cell>
          <cell r="D20220" t="str">
            <v>CALIBRATE, EQUIPMENT</v>
          </cell>
          <cell r="E20220" t="str">
            <v>CAL EQP:DIGIMATIC MICROMETER;AS REQUIRED</v>
          </cell>
          <cell r="F20220" t="str">
            <v>CALIBRATE, EQUIPMENT: TYPE: DIGIMATIC MICROMETER; FREQUENCY: AS REQUIRED; METHOD: ACCORDING TO SANAS; RANGE: 0-10 MM</v>
          </cell>
        </row>
        <row r="20221">
          <cell r="A20221" t="str">
            <v>3000034761</v>
          </cell>
          <cell r="B20221" t="str">
            <v>5</v>
          </cell>
          <cell r="C20221" t="str">
            <v>Active</v>
          </cell>
          <cell r="D20221" t="str">
            <v>CALIBRATE, EQUIPMENT</v>
          </cell>
          <cell r="E20221" t="str">
            <v>CAL EQP:TORQUE WRENCH;AS REQUIRED</v>
          </cell>
          <cell r="F20221" t="str">
            <v>CALIBRATE, EQUIPMENT: TYPE: TORQUE WRENCH; FREQUENCY: AS REQUIRED; METHOD: ACCORDING TO SANAS; RANGE: 1-200 NM</v>
          </cell>
        </row>
        <row r="20222">
          <cell r="A20222" t="str">
            <v>3000034764</v>
          </cell>
          <cell r="B20222" t="str">
            <v>5</v>
          </cell>
          <cell r="C20222" t="str">
            <v>Active</v>
          </cell>
          <cell r="D20222" t="str">
            <v>MAINTAIN, EQUIPMENT, MECHANICAL</v>
          </cell>
          <cell r="E20222" t="str">
            <v>MAINT EQP MECH:DYNAMIC TESTER</v>
          </cell>
          <cell r="F20222" t="str">
            <v>MAINTAIN, EQUIPMENT, MECHANICAL; TYPE DYNAMIC TESTER; FREQUENCY AS REQUIRED; METHOD CLEAN FRAME AND GRIP FACES; CHECK SAFETY SENSORS, THE OIL SEAL AND HOSE CONNECTORS; GREASE APPLICABLE MOVING PARTS; OIL APPLICABLE MOVING PARTS; IF NECESSARY, REPAIR OR REPLACE DAMAGED PARTS</v>
          </cell>
        </row>
        <row r="20223">
          <cell r="A20223" t="str">
            <v>3000034762</v>
          </cell>
          <cell r="B20223" t="str">
            <v>5</v>
          </cell>
          <cell r="C20223" t="str">
            <v>Active</v>
          </cell>
          <cell r="D20223" t="str">
            <v>CALIBRATE, EQUIPMENT</v>
          </cell>
          <cell r="E20223" t="str">
            <v>CAL EQP:DIGIMATIC VERNIER;AS REQUIRED</v>
          </cell>
          <cell r="F20223" t="str">
            <v>CALIBRATE, EQUIPMENT: TYPE: DIGIMATIC VERNIER; FREQUENCY: AS REQUIRED; METHOD: ACCORDING TO SANAS; RANGE: 0-15 MM</v>
          </cell>
        </row>
        <row r="20224">
          <cell r="A20224" t="str">
            <v>3000034767</v>
          </cell>
          <cell r="B20224" t="str">
            <v>5</v>
          </cell>
          <cell r="C20224" t="str">
            <v>Active</v>
          </cell>
          <cell r="D20224" t="str">
            <v>MAINTAIN, EQUIPMENT, MECHANICAL</v>
          </cell>
          <cell r="E20224" t="str">
            <v>MAINT EQP MECH:AUTOMATED NOTCH CUTTER</v>
          </cell>
          <cell r="F20224" t="str">
            <v>MAINTAIN, EQUIPMENT, MECHANICAL: TYPE: AUTOMATED NOTCH CUTTER; FREQUENCY: AS REQUIRED; METHOD: CLEAN MACHINE; CHECK MECHANICAL MOVING PARTS; GREASE MOVING PARTS; VERIFY AND ADJUST CUTTING PARTS TO MEET 2 MM/45 DEG V-NOTCH</v>
          </cell>
        </row>
        <row r="20225">
          <cell r="A20225" t="str">
            <v>3000034759</v>
          </cell>
          <cell r="B20225" t="str">
            <v>5</v>
          </cell>
          <cell r="C20225" t="str">
            <v>Active</v>
          </cell>
          <cell r="D20225" t="str">
            <v>CALIBRATE, EQUIPMENT</v>
          </cell>
          <cell r="E20225" t="str">
            <v>CAL EQP:720 DIGITAL THERMOMETER</v>
          </cell>
          <cell r="F20225" t="str">
            <v>CALIBRATE, EQUIPMENT: TYPE: 720 DIGITAL THERMOMETER; FREQUENCY: AS REQUIRED; METHOD: FIVE POINTS ACCORDING TO SANAS; WITH PT100 AIR PROBE</v>
          </cell>
        </row>
        <row r="20226">
          <cell r="A20226" t="str">
            <v>3000034766</v>
          </cell>
          <cell r="B20226" t="str">
            <v>5</v>
          </cell>
          <cell r="C20226" t="str">
            <v>Active</v>
          </cell>
          <cell r="D20226" t="str">
            <v>CALIBRATE, EQUIPMENT</v>
          </cell>
          <cell r="E20226" t="str">
            <v>CAL EQP:DYNAMIC TESTER;AS REQUIRED</v>
          </cell>
          <cell r="F20226" t="str">
            <v>CALIBRATE, EQUIPMENT: TYPE: DYNAMIC TESTER; FREQUENCY: AS REQUIRED; METHOD: ACCORDING TO SANAS</v>
          </cell>
        </row>
        <row r="20227">
          <cell r="A20227" t="str">
            <v>3000034758</v>
          </cell>
          <cell r="B20227" t="str">
            <v>5</v>
          </cell>
          <cell r="C20227" t="str">
            <v>Active</v>
          </cell>
          <cell r="D20227" t="str">
            <v>TEST, EQUIPMENT, ELECTRICAL</v>
          </cell>
          <cell r="E20227" t="str">
            <v>TEST EQP ELEC:BEAR CONDUCTOR JOINT</v>
          </cell>
          <cell r="F20227" t="str">
            <v>TEST, EQUIPMENT, ELECTRICAL: TYPE: BEAR CONDUCTOR JOINT; METHOD: CRIMPER; FREQUENCY: PER JOB; FEEDBACK: WRITTEN; IN ACCORDANCE WITH ESKOM TECHNICAL BULLETIN 04TB-040</v>
          </cell>
        </row>
        <row r="20228">
          <cell r="A20228" t="str">
            <v>3000034757</v>
          </cell>
          <cell r="B20228" t="str">
            <v>5</v>
          </cell>
          <cell r="C20228" t="str">
            <v>Active</v>
          </cell>
          <cell r="D20228" t="str">
            <v>CLEAN, EQUIPMENT</v>
          </cell>
          <cell r="E20228" t="str">
            <v>CLEAN EQP:TRANSFORMER STRING INSULATORS</v>
          </cell>
          <cell r="F20228" t="str">
            <v>CLEAN, EQUIPMENT: TYPE: TRANSFORMER STRING INSULATORS; METHOD: PHYSICAL; FREQUENCY: AS AND WHEN REQUIRED</v>
          </cell>
        </row>
        <row r="20229">
          <cell r="A20229" t="str">
            <v>3000034750</v>
          </cell>
          <cell r="B20229" t="str">
            <v>5</v>
          </cell>
          <cell r="C20229" t="str">
            <v>Active</v>
          </cell>
          <cell r="D20229" t="str">
            <v>INSTALL, EQUIPMENT, ELECTRONIC</v>
          </cell>
          <cell r="E20229" t="str">
            <v>INSTL EQP ELECTRNC:DATA DEVICE</v>
          </cell>
          <cell r="F20229" t="str">
            <v>INSTALL, EQUIPMENT, ELECTRONIC; TYPE INTERNAL SATA SSD 1TB MEMORY WITH 6 GB/S INTERFACE; METHOD INSTALLATION AND CONFIGURATION OF DEVICE; STANDARD DATA DEVICE</v>
          </cell>
        </row>
        <row r="20230">
          <cell r="A20230" t="str">
            <v>3000034756</v>
          </cell>
          <cell r="B20230" t="str">
            <v>5</v>
          </cell>
          <cell r="C20230" t="str">
            <v>Active</v>
          </cell>
          <cell r="D20230" t="str">
            <v>INSTALL, EQUIPMENT, ELECTRONIC</v>
          </cell>
          <cell r="E20230" t="str">
            <v>INSTL EQP ELECTRNC:PLUG AND PLAY DEVICE</v>
          </cell>
          <cell r="F20230" t="str">
            <v>INSTALL, EQUIPMENT, ELECTRONIC: TYPE: USB TYPE C 65W 20V 3.25A AC ADAPTER; METHOD: PLUG AND PLAY DEVICE; STANDARD: POWER DEVICE</v>
          </cell>
        </row>
        <row r="20231">
          <cell r="A20231" t="str">
            <v>3000034748</v>
          </cell>
          <cell r="B20231" t="str">
            <v>5</v>
          </cell>
          <cell r="C20231" t="str">
            <v>Active</v>
          </cell>
          <cell r="D20231" t="str">
            <v>REPAIR, EQUIPMENT</v>
          </cell>
          <cell r="E20231" t="str">
            <v>REPR EQP:MAIN FRAME</v>
          </cell>
          <cell r="F20231" t="str">
            <v>REPAIR, EQUIPMENT: TYPE: MAIN FRAME; METHOD: SHORT BLAST RE-SLEEVE</v>
          </cell>
        </row>
        <row r="20232">
          <cell r="A20232" t="str">
            <v>3000034751</v>
          </cell>
          <cell r="B20232" t="str">
            <v>5</v>
          </cell>
          <cell r="C20232" t="str">
            <v>Active</v>
          </cell>
          <cell r="D20232" t="str">
            <v>INSTALL, EQUIPMENT, ELECTRONIC</v>
          </cell>
          <cell r="E20232" t="str">
            <v>INSTL EQP ELECTRNC:DATA DEVICE</v>
          </cell>
          <cell r="F20232" t="str">
            <v>INSTALL, EQUIPMENT, ELECTRONIC: TYPE: 8GB DDR4 3200 MHZ SO-DIMM SINGLE; METHOD: INSTALLATION &amp; CONFIGURATION OF DEVICE; STANDARD: DATA DEVICE</v>
          </cell>
        </row>
        <row r="20233">
          <cell r="A20233" t="str">
            <v>3000034749</v>
          </cell>
          <cell r="B20233" t="str">
            <v>5</v>
          </cell>
          <cell r="C20233" t="str">
            <v>Active</v>
          </cell>
          <cell r="D20233" t="str">
            <v>REPAIR, EQUIPMENT</v>
          </cell>
          <cell r="E20233" t="str">
            <v>REPR EQP:LARGE HOUSING</v>
          </cell>
          <cell r="F20233" t="str">
            <v>REPAIR, EQUIPMENT; TYPE LARGE HOUSING; METHOD SHORT BLAST RE-SLEEVE</v>
          </cell>
        </row>
        <row r="20234">
          <cell r="A20234" t="str">
            <v>3000034755</v>
          </cell>
          <cell r="B20234" t="str">
            <v>5</v>
          </cell>
          <cell r="C20234" t="str">
            <v>Active</v>
          </cell>
          <cell r="D20234" t="str">
            <v>INSTALL, EQUIPMENT, ELECTRONIC</v>
          </cell>
          <cell r="E20234" t="str">
            <v>INSTL EQP ELECTRNC:PLUG AND PLAY;CABLE</v>
          </cell>
          <cell r="F20234" t="str">
            <v>INSTALL, EQUIPMENT, ELECTRONIC: TYPE: ELETRICAL COMBO PACK-MULTIPLUG,EXTENSION CORD, ADAPTOR; METHOD: PLUG AND PLAY; STANDARD: CABLE</v>
          </cell>
        </row>
        <row r="20235">
          <cell r="A20235" t="str">
            <v>3000034754</v>
          </cell>
          <cell r="B20235" t="str">
            <v>5</v>
          </cell>
          <cell r="C20235" t="str">
            <v>Active</v>
          </cell>
          <cell r="D20235" t="str">
            <v>INSTALL, EQUIPMENT, ELECTRONIC</v>
          </cell>
          <cell r="E20235" t="str">
            <v>INSTL EQP ELECTRNC:DATA DEVICE</v>
          </cell>
          <cell r="F20235" t="str">
            <v>INSTALL, EQUIPMENT, ELECTRONIC; TYPE HDMI SPLITTER BOX 1 TO 4; METHOD INSTALLATION &amp; CONFIGURATION OF DEVICE; STANDARD DATA DEVICE</v>
          </cell>
        </row>
        <row r="20236">
          <cell r="A20236" t="str">
            <v>3000034753</v>
          </cell>
          <cell r="B20236" t="str">
            <v>5</v>
          </cell>
          <cell r="C20236" t="str">
            <v>Active</v>
          </cell>
          <cell r="D20236" t="str">
            <v>REPAIR, EQUIPMENT</v>
          </cell>
          <cell r="E20236" t="str">
            <v>REPR EQP:SMALL HOUSING</v>
          </cell>
          <cell r="F20236" t="str">
            <v>REPAIR, EQUIPMENT: TYPE: SMALL HOUSING; METHOD: SHORT BLAST RE-SLEEVE</v>
          </cell>
        </row>
        <row r="20237">
          <cell r="A20237" t="str">
            <v>3000034752</v>
          </cell>
          <cell r="B20237" t="str">
            <v>5</v>
          </cell>
          <cell r="C20237" t="str">
            <v>Active</v>
          </cell>
          <cell r="D20237" t="str">
            <v>INSTALL, EQUIPMENT, ELECTRONIC</v>
          </cell>
          <cell r="E20237" t="str">
            <v>INSTL EQP ELECTRNC:MEDIA DEVICE</v>
          </cell>
          <cell r="F20237" t="str">
            <v>INSTALL, EQUIPMENT, ELECTRONIC: TYPE: STEREO HEADSET HEAD-BAND USB TYPE-A BLACK; METHOD: INSTALLATION &amp; CONFIGURATION OF DEVICE; STANDARD: MEDIA DEVICE</v>
          </cell>
        </row>
        <row r="20238">
          <cell r="A20238" t="str">
            <v>3000034746</v>
          </cell>
          <cell r="B20238" t="str">
            <v>5</v>
          </cell>
          <cell r="C20238" t="str">
            <v>Active</v>
          </cell>
          <cell r="D20238" t="str">
            <v>APPLY, PAINT</v>
          </cell>
          <cell r="E20238" t="str">
            <v>APPLY, PAINT:COMMERCIAL;SKIRTINGS</v>
          </cell>
          <cell r="F20238" t="str">
            <v>APPLY, PAINT: TYPE: COMMERCIAL; METHOD: COAT WITH BLACK ENAMEL; SURFACE TYPE: SKIRTINGS; SURFACE PREPARATION: AS PER SCOPE; STANDARD: AS PER SCOPE</v>
          </cell>
        </row>
        <row r="20239">
          <cell r="A20239" t="str">
            <v>3000034747</v>
          </cell>
          <cell r="B20239" t="str">
            <v>5</v>
          </cell>
          <cell r="C20239" t="str">
            <v>Active</v>
          </cell>
          <cell r="D20239" t="str">
            <v>INSTALL, GLASS</v>
          </cell>
          <cell r="E20239" t="str">
            <v>INSTL GLASS:MIRROR;MANUAL INSTALLATION</v>
          </cell>
          <cell r="F20239" t="str">
            <v>INSTALL, GLASS: TYPE: MIRROR; METHOD: MANUAL INSTALLATION</v>
          </cell>
        </row>
        <row r="20240">
          <cell r="A20240" t="str">
            <v>3000034744</v>
          </cell>
          <cell r="B20240" t="str">
            <v>5</v>
          </cell>
          <cell r="C20240" t="str">
            <v>Active</v>
          </cell>
          <cell r="D20240" t="str">
            <v>CLEAN, AREA</v>
          </cell>
          <cell r="E20240" t="str">
            <v>CLEAN, AREA:REMOVE FISH FROM DAM;MANUAL</v>
          </cell>
          <cell r="F20240" t="str">
            <v>CLEAN, AREA: TYPE: REMOVE FISH FROM DAM; METHOD: MANUAL; FREQUENCY: AS AND WHEN REQUIRED</v>
          </cell>
        </row>
        <row r="20241">
          <cell r="A20241" t="str">
            <v>3000034743</v>
          </cell>
          <cell r="B20241" t="str">
            <v>5</v>
          </cell>
          <cell r="C20241" t="str">
            <v>Active</v>
          </cell>
          <cell r="D20241" t="str">
            <v>APPLY, COATING</v>
          </cell>
          <cell r="E20241" t="str">
            <v>APPLY CTG:DUST TECH GREEN CHEMICAL;10 MM</v>
          </cell>
          <cell r="F20241" t="str">
            <v>APPLY, COATING: TYPE: DUST TECH GREEN CHEMICAL; METHOD: APPLICATION; COATING THICKNESS: 10 MM; SURFACE TYPE: ASH; STANDARD: CORROSION TREATMENT; SURFACE PREPARATION: NOT REQUIRED; POLYROADS AT ASH DUMP</v>
          </cell>
        </row>
        <row r="20242">
          <cell r="A20242" t="str">
            <v>3000034717</v>
          </cell>
          <cell r="B20242" t="str">
            <v>5</v>
          </cell>
          <cell r="C20242" t="str">
            <v>Active</v>
          </cell>
          <cell r="D20242" t="str">
            <v>PAY, FEE</v>
          </cell>
          <cell r="E20242" t="str">
            <v>PAY FEE:CARBON;NT HR;ONCE PER MONTH</v>
          </cell>
          <cell r="F20242" t="str">
            <v>PAY, FEE: TYPE: CARBON; CHARGE RATE: NT HR; FREQUENCY: ONCE PER MONTH; TRANSPORTATION</v>
          </cell>
        </row>
        <row r="20243">
          <cell r="A20243" t="str">
            <v>3000034716</v>
          </cell>
          <cell r="B20243" t="str">
            <v>5</v>
          </cell>
          <cell r="C20243" t="str">
            <v>Active</v>
          </cell>
          <cell r="D20243" t="str">
            <v>DISCONNECT, SUPPLY</v>
          </cell>
          <cell r="E20243" t="str">
            <v>DISCONNECT, SUPPLY:WATER</v>
          </cell>
          <cell r="F20243" t="str">
            <v>DISCONNECT, SUPPLY: TYPE: WATER; FEEDBACK: CERTIFICATE OF DISCONNECTION</v>
          </cell>
        </row>
        <row r="20244">
          <cell r="A20244" t="str">
            <v>3000034715</v>
          </cell>
          <cell r="B20244" t="str">
            <v>5</v>
          </cell>
          <cell r="C20244" t="str">
            <v>Active</v>
          </cell>
          <cell r="D20244" t="str">
            <v>CONNECT, SUPPLY</v>
          </cell>
          <cell r="E20244" t="str">
            <v>CONNECT, SUPPLY:WATER</v>
          </cell>
          <cell r="F20244" t="str">
            <v>CONNECT, SUPPLY: TYPE: WATER; FEEDBACK: PLUMBING CERTIFICATE OF COMPLIANCE</v>
          </cell>
        </row>
        <row r="20245">
          <cell r="A20245" t="str">
            <v>3000034713</v>
          </cell>
          <cell r="B20245" t="str">
            <v>5</v>
          </cell>
          <cell r="C20245" t="str">
            <v>Active</v>
          </cell>
          <cell r="D20245" t="str">
            <v>INSTALL, EQUIPMENT, SAFETY</v>
          </cell>
          <cell r="E20245" t="str">
            <v>INSTL EQP SFTY:EYE WASH FOUNTAIN</v>
          </cell>
          <cell r="F20245" t="str">
            <v>INSTALL, EQUIPMENT, SAFETY: TYPE: EYE WASH FOUNTAIN; METHOD: ON-SITE, QUALIFIED TECHNICIAN</v>
          </cell>
        </row>
        <row r="20246">
          <cell r="A20246" t="str">
            <v>3000034714</v>
          </cell>
          <cell r="B20246" t="str">
            <v>5</v>
          </cell>
          <cell r="C20246" t="str">
            <v>Active</v>
          </cell>
          <cell r="D20246" t="str">
            <v>INSTALL, FURNITURE</v>
          </cell>
          <cell r="E20246" t="str">
            <v>INSTL FURNT:LABORATORY,STEEL</v>
          </cell>
          <cell r="F20246" t="str">
            <v>INSTALL, FURNITURE; TYPE LABORATORY; MATERIAL STEEL; METHOD ON-SITE; QUALIFIED TECHNICIAN; COMPLETE WITH INSTALLATION REPORT/CERTIFICATE</v>
          </cell>
        </row>
        <row r="20247">
          <cell r="A20247" t="str">
            <v>3000034712</v>
          </cell>
          <cell r="B20247" t="str">
            <v>5</v>
          </cell>
          <cell r="C20247" t="str">
            <v>Active</v>
          </cell>
          <cell r="D20247" t="str">
            <v>REMOVE, FURNITURE</v>
          </cell>
          <cell r="E20247" t="str">
            <v>RMV FURNT:LABORATORY</v>
          </cell>
          <cell r="F20247" t="str">
            <v>REMOVE, FURNITURE; TYPE LABORATORY; METHOD DISMANTLE AND DISPOSE</v>
          </cell>
        </row>
        <row r="20248">
          <cell r="A20248" t="str">
            <v>3000034711</v>
          </cell>
          <cell r="B20248" t="str">
            <v>5</v>
          </cell>
          <cell r="C20248" t="str">
            <v>Active</v>
          </cell>
          <cell r="D20248" t="str">
            <v>DESIGN, DRAWING</v>
          </cell>
          <cell r="E20248" t="str">
            <v>DSGN DWG:FURNITURE;LABORATORY</v>
          </cell>
          <cell r="F20248" t="str">
            <v>DESIGN, DRAWING: TYPE: FURNITURE; DICIPLINE: LABORATORY; METHOD: SUPPLIER DEFINED WORK PROCESS</v>
          </cell>
        </row>
        <row r="20249">
          <cell r="A20249" t="str">
            <v>3000034710</v>
          </cell>
          <cell r="B20249" t="str">
            <v>5</v>
          </cell>
          <cell r="C20249" t="str">
            <v>Active</v>
          </cell>
          <cell r="D20249" t="str">
            <v>REPAIR, EQUIPMENT</v>
          </cell>
          <cell r="E20249" t="str">
            <v>REPR EQP:CAROUSEL;MANUAL</v>
          </cell>
          <cell r="F20249" t="str">
            <v>REPAIR, EQUIPMENT: TYPE: CAROUSEL; METHOD: MANUAL</v>
          </cell>
        </row>
        <row r="20250">
          <cell r="A20250" t="str">
            <v>3000034709</v>
          </cell>
          <cell r="B20250" t="str">
            <v>5</v>
          </cell>
          <cell r="C20250" t="str">
            <v>Active</v>
          </cell>
          <cell r="D20250" t="str">
            <v>MAINTAIN, BUILDING</v>
          </cell>
          <cell r="E20250" t="str">
            <v>MAINT BLDG:FACILITIES;DAILY;MANUAL</v>
          </cell>
          <cell r="F20250" t="str">
            <v>MAINTAIN, BUILDING: TYPE: FACILITIES; FREQUENCY: DAILY; METHOD: MANUAL</v>
          </cell>
        </row>
        <row r="20251">
          <cell r="A20251" t="str">
            <v>3000034707</v>
          </cell>
          <cell r="B20251" t="str">
            <v>5</v>
          </cell>
          <cell r="C20251" t="str">
            <v>Active</v>
          </cell>
          <cell r="D20251" t="str">
            <v>PAY, SUBSCRIPTION</v>
          </cell>
          <cell r="E20251" t="str">
            <v>PAY SUBSCRPTN</v>
          </cell>
          <cell r="F20251" t="str">
            <v>PAY, SUBSCRIPTION: TYPE: PENMAP FOR ANDROID SUBSCRIPTION PER YEAR; FREQUENCY: PER YEAR (STOCKING, EXPIRES 12 MO FROM INVOICE DATE)</v>
          </cell>
        </row>
        <row r="20252">
          <cell r="A20252" t="str">
            <v>3000034705</v>
          </cell>
          <cell r="B20252" t="str">
            <v>5</v>
          </cell>
          <cell r="C20252" t="str">
            <v>Active</v>
          </cell>
          <cell r="D20252" t="str">
            <v>REVIEW, DOCUMENT</v>
          </cell>
          <cell r="E20252" t="str">
            <v>REVIEW DOC:CQMP;REPORT</v>
          </cell>
          <cell r="F20252" t="str">
            <v>REVIEW, DOCUMENT: TYPE: CQMP; FEEDBACK: REPORT; PRIMARY ENERGY TECHNICAL SERVICES FOR APPOINTMENT OF SERVICE PROVIDER TO REVIEW THE COAL QUALITY MANAGEMENT AND COAL QUALITY ASSURANCE PROCEDURES AND PROCESS</v>
          </cell>
        </row>
        <row r="20253">
          <cell r="A20253" t="str">
            <v>3000034702</v>
          </cell>
          <cell r="B20253" t="str">
            <v>4</v>
          </cell>
          <cell r="C20253" t="str">
            <v>Active</v>
          </cell>
          <cell r="D20253" t="str">
            <v>INSTALL, GLASS</v>
          </cell>
          <cell r="E20253" t="str">
            <v>INSTL GLASS:HOME/OFFICE WINDOW</v>
          </cell>
          <cell r="F20253" t="str">
            <v>INSTALL, GLASS: TYPE: HOME/OFFICE WINDOW</v>
          </cell>
        </row>
        <row r="20254">
          <cell r="A20254" t="str">
            <v>3000034703</v>
          </cell>
          <cell r="B20254" t="str">
            <v>4</v>
          </cell>
          <cell r="C20254" t="str">
            <v>Active</v>
          </cell>
          <cell r="D20254" t="str">
            <v>INSTALL, SEAL</v>
          </cell>
          <cell r="E20254" t="str">
            <v>INSTL SEAL:PUTTY;WINDOW</v>
          </cell>
          <cell r="F20254" t="str">
            <v>INSTALL, SEAL: TYPE: PUTTY; MATERIAL: WINDOW</v>
          </cell>
        </row>
        <row r="20255">
          <cell r="A20255" t="str">
            <v>3000034701</v>
          </cell>
          <cell r="B20255" t="str">
            <v>5</v>
          </cell>
          <cell r="C20255" t="str">
            <v>Active</v>
          </cell>
          <cell r="D20255" t="str">
            <v>TRAIN, PERSONNEL</v>
          </cell>
          <cell r="E20255" t="str">
            <v>TRAIN PRSNL:CONVEYOR AND MAINTAINANCE,5</v>
          </cell>
          <cell r="F20255" t="str">
            <v>TRAIN, PERSONNEL; COURSE TYPE CONVEYOR AND MAINTAINANCE; DURATION 5</v>
          </cell>
        </row>
        <row r="20256">
          <cell r="A20256" t="str">
            <v>3000034700</v>
          </cell>
          <cell r="B20256" t="str">
            <v>4</v>
          </cell>
          <cell r="C20256" t="str">
            <v>Active</v>
          </cell>
          <cell r="D20256" t="str">
            <v>MANAGE, PROJECT</v>
          </cell>
          <cell r="E20256" t="str">
            <v>MNG PROJ:TH8 DRAINAGE PERMANENT SOLUTION</v>
          </cell>
          <cell r="F20256" t="str">
            <v>MANAGE, PROJECT: TYPE: TH8 DRAINAGE PERMANENT SOLUTION; KUSILE 3080</v>
          </cell>
        </row>
        <row r="20257">
          <cell r="A20257" t="str">
            <v>3000034699</v>
          </cell>
          <cell r="B20257" t="str">
            <v>5</v>
          </cell>
          <cell r="C20257" t="str">
            <v>Active</v>
          </cell>
          <cell r="D20257" t="str">
            <v>INSTALL, PIPE</v>
          </cell>
          <cell r="E20257" t="str">
            <v>INSTL PIPE:COOLANT;RUBBER;REPLACE</v>
          </cell>
          <cell r="F20257" t="str">
            <v>INSTALL, PIPE: TYPE: COOLANT; MATERIAL: RUBBER; METHOD: REPLACE; BARCO OL-7 LED LIT VIDEO WALL MODULE AND LED CHAIN (R7647475) PIPE DIAMETER: 16MM</v>
          </cell>
        </row>
        <row r="20258">
          <cell r="A20258" t="str">
            <v>3000034697</v>
          </cell>
          <cell r="B20258" t="str">
            <v>5</v>
          </cell>
          <cell r="C20258" t="str">
            <v>Active</v>
          </cell>
          <cell r="D20258" t="str">
            <v>PAY, FEE</v>
          </cell>
          <cell r="E20258" t="str">
            <v>PAY FEE:NT HR;YEARLY</v>
          </cell>
          <cell r="F20258" t="str">
            <v>PAY, FEE: TYPE: BUDGET PROVISION AND INVESTMENT APPROVAL; CHARGE RATE: NT HR; FREQUENCY: YEARLY</v>
          </cell>
        </row>
        <row r="20259">
          <cell r="A20259" t="str">
            <v>3000034696</v>
          </cell>
          <cell r="B20259" t="str">
            <v>5</v>
          </cell>
          <cell r="C20259" t="str">
            <v>Active</v>
          </cell>
          <cell r="D20259" t="str">
            <v>HIRE, DRIVER</v>
          </cell>
          <cell r="E20259" t="str">
            <v>HIRE DRVR:SENIOR;BUS;GRADE 12;NONE;1</v>
          </cell>
          <cell r="F20259" t="str">
            <v>HIRE, DRIVER: EXPERIENCE LEVEL: SENIOR; RESOURCE TYPE: BUS; QUALIFICATION: GRADE 12; CERTIFICATION: NONE; NUMBER OF YEARS EXPERIENCE: 1; REQUIRED EXPERIENCE: DRIVING</v>
          </cell>
        </row>
        <row r="20260">
          <cell r="A20260" t="str">
            <v>3000034693</v>
          </cell>
          <cell r="B20260" t="str">
            <v>5</v>
          </cell>
          <cell r="C20260" t="str">
            <v>Active</v>
          </cell>
          <cell r="D20260" t="str">
            <v>APPLY, PAINT</v>
          </cell>
          <cell r="E20260" t="str">
            <v>APPLY, PAINT:COMMERCIAL,APPLY</v>
          </cell>
          <cell r="F20260" t="str">
            <v>APPLY, PAINT; TYPE COMMERCIAL; METHOD APPLY; SURFACE TYPE GARAGE WALLS; SURFACE PREPARATION AS PER SCOPE; STANDARD AS PER SCOPE</v>
          </cell>
        </row>
        <row r="20261">
          <cell r="A20261" t="str">
            <v>3000034695</v>
          </cell>
          <cell r="B20261" t="str">
            <v>5</v>
          </cell>
          <cell r="C20261" t="str">
            <v>Active</v>
          </cell>
          <cell r="D20261" t="str">
            <v>APPLY, PAINT</v>
          </cell>
          <cell r="E20261" t="str">
            <v>APPLY, PAINT:CABINET;APPLY;WOOD</v>
          </cell>
          <cell r="F20261" t="str">
            <v>APPLY, PAINT: TYPE: CABINET; METHOD: APPLY; SURFACE TYPE: WOOD; SURFACE PREPARATION: AS PER SCOPE; STANDARD: AS PER SCOPE</v>
          </cell>
        </row>
        <row r="20262">
          <cell r="A20262" t="str">
            <v>3000034694</v>
          </cell>
          <cell r="B20262" t="str">
            <v>5</v>
          </cell>
          <cell r="C20262" t="str">
            <v>Active</v>
          </cell>
          <cell r="D20262" t="str">
            <v>APPLY, PAINT</v>
          </cell>
          <cell r="E20262" t="str">
            <v>APPLY, PAINT:VELVAGLO;CEILINGS KITCHEN</v>
          </cell>
          <cell r="F20262" t="str">
            <v>APPLY, PAINT: TYPE: VELVAGLO; METHOD: CEILINGS KITCHEN; SURFACE TYPE: CEILING; SURFACE PREPARATION: AS PER SCOPE; STANDARD: AS PER SCOPE</v>
          </cell>
        </row>
        <row r="20263">
          <cell r="A20263" t="str">
            <v>3000034692</v>
          </cell>
          <cell r="B20263" t="str">
            <v>4</v>
          </cell>
          <cell r="C20263" t="str">
            <v>Active</v>
          </cell>
          <cell r="D20263" t="str">
            <v>INSTALL, EQUIPMENT</v>
          </cell>
          <cell r="E20263" t="str">
            <v>INSTL EQP:PIPE,REPLACE RUBBER COOLANT</v>
          </cell>
          <cell r="F20263" t="str">
            <v>INSTALL, EQUIPMENT; TYPE PIPE; METHOD REPLACE RUBBER COOLANT; BARCO OL-7 LED LIT VIDEO WALL MODULE AND LED CHAIN R7647475</v>
          </cell>
        </row>
        <row r="20264">
          <cell r="A20264" t="str">
            <v>3000034655</v>
          </cell>
          <cell r="B20264" t="str">
            <v>5</v>
          </cell>
          <cell r="C20264" t="str">
            <v>Active</v>
          </cell>
          <cell r="D20264" t="str">
            <v>APPLY, PAINT</v>
          </cell>
          <cell r="E20264" t="str">
            <v>APPLY, PAINT:COMMERCIAL,MANUAL</v>
          </cell>
          <cell r="F20264" t="str">
            <v>APPLY, PAINT; TYPE COMMERCIAL; METHOD MANUAL; SURFACE TYPE KITCHEN CUPBOARD DOOR; SURFACE PREPARATION AS PER SCOPE; STANDARD AS PER SCOPE</v>
          </cell>
        </row>
        <row r="20265">
          <cell r="A20265" t="str">
            <v>3000034654</v>
          </cell>
          <cell r="B20265" t="str">
            <v>5</v>
          </cell>
          <cell r="C20265" t="str">
            <v>Active</v>
          </cell>
          <cell r="D20265" t="str">
            <v>APPLY, PAINT</v>
          </cell>
          <cell r="E20265" t="str">
            <v>APPLY, PAINT:COMMERCIAL;MANUAL</v>
          </cell>
          <cell r="F20265" t="str">
            <v>APPLY, PAINT: TYPE: COMMERCIAL; METHOD: MANUAL; SURFACE TYPE: FACEBOARDS; SURFACE PREPARATION: AS PER SCOPE; STANDARD: AS PER SCOPE</v>
          </cell>
        </row>
        <row r="20266">
          <cell r="A20266" t="str">
            <v>3000034652</v>
          </cell>
          <cell r="B20266" t="str">
            <v>4</v>
          </cell>
          <cell r="C20266" t="str">
            <v>Active</v>
          </cell>
          <cell r="D20266" t="str">
            <v>REPLACE, EQUIPMENT</v>
          </cell>
          <cell r="E20266" t="str">
            <v>REPL EQP:WHEEL HUB;VARIOUS;REPLACE</v>
          </cell>
          <cell r="F20266" t="str">
            <v>REPLACE, EQUIPMENT: TYPE: WHEEL HUB; MATERIAL SUPPLIER: VARIOUS INSTRUMENTS SUPPLIERS; LABOR TYPE: VARIOUS; RATE TYPE: MATERIAL HANDLING; METHOD: REPLACE</v>
          </cell>
        </row>
        <row r="20267">
          <cell r="A20267" t="str">
            <v>3000034650</v>
          </cell>
          <cell r="B20267" t="str">
            <v>4</v>
          </cell>
          <cell r="C20267" t="str">
            <v>Active</v>
          </cell>
          <cell r="D20267" t="str">
            <v>REPLACE, EQUIPMENT</v>
          </cell>
          <cell r="E20267" t="str">
            <v>REPL EQP:END COVER;VARIOUS;REPLACE</v>
          </cell>
          <cell r="F20267" t="str">
            <v>REPLACE, EQUIPMENT: TYPE: END COVER; MATERIAL SUPPLIER: VARIOUS INSTRUMENTS SUPPLIERS; LABOR TYPE: VARIOUS; RATE TYPE: MATERIAL HANDLING; METHOD: REPLACE</v>
          </cell>
        </row>
        <row r="20268">
          <cell r="A20268" t="str">
            <v>3000034653</v>
          </cell>
          <cell r="B20268" t="str">
            <v>5</v>
          </cell>
          <cell r="C20268" t="str">
            <v>Active</v>
          </cell>
          <cell r="D20268" t="str">
            <v>APPLY, PAINT</v>
          </cell>
          <cell r="E20268" t="str">
            <v>APPLY, PAINT:COMMERCIAL;APPLY</v>
          </cell>
          <cell r="F20268" t="str">
            <v>APPLY, PAINT: TYPE: COMMERCIAL; METHOD: APPLY; SURFACE TYPE: KITCHEN WALLS; SURFACE PREPARATION: AS PER SCOPE; STANDARD: AS PER SCOPE</v>
          </cell>
        </row>
        <row r="20269">
          <cell r="A20269" t="str">
            <v>3000034651</v>
          </cell>
          <cell r="B20269" t="str">
            <v>4</v>
          </cell>
          <cell r="C20269" t="str">
            <v>Active</v>
          </cell>
          <cell r="D20269" t="str">
            <v>REPLACE, EQUIPMENT</v>
          </cell>
          <cell r="E20269" t="str">
            <v>REPL EQP:SHAFT (E19 STEEL);VARIOUS</v>
          </cell>
          <cell r="F20269" t="str">
            <v>REPLACE, EQUIPMENT: TYPE: SHAFT (E19 STEEL); MATERIAL SUPPLIER: VARIOUS INSTRUMENTS SUPPLIERS; LABOR TYPE: VARIOUS; RATE TYPE: MATERIAL HANDLING; METHOD: REPLACE</v>
          </cell>
        </row>
        <row r="20270">
          <cell r="A20270" t="str">
            <v>3000034649</v>
          </cell>
          <cell r="B20270" t="str">
            <v>4</v>
          </cell>
          <cell r="C20270" t="str">
            <v>Active</v>
          </cell>
          <cell r="D20270" t="str">
            <v>REPLACE, EQUIPMENT</v>
          </cell>
          <cell r="E20270" t="str">
            <v>REPL EQP:CLAIMING PLATE;VARIOUS;REPLACE</v>
          </cell>
          <cell r="F20270" t="str">
            <v>REPLACE, EQUIPMENT: TYPE: CLAIMING PLATE; MATERIAL SUPPLIER: VARIOUS INSTRUMENTS SUPPLIERS; LABOR TYPE: VARIOUS; RATE TYPE: MATERIAL HANDLING; METHOD: REPLACE</v>
          </cell>
        </row>
        <row r="20271">
          <cell r="A20271" t="str">
            <v>3000034643</v>
          </cell>
          <cell r="B20271" t="str">
            <v>4</v>
          </cell>
          <cell r="C20271" t="str">
            <v>Active</v>
          </cell>
          <cell r="D20271" t="str">
            <v>REPLACE, EQUIPMENT</v>
          </cell>
          <cell r="E20271" t="str">
            <v>REPL EQP:KEY;VARIOUS;MATERIAL HANDLING</v>
          </cell>
          <cell r="F20271" t="str">
            <v>REPLACE, EQUIPMENT: TYPE: KEY; MATERIAL SUPPLIER: VARIOUS INSTRUMENTS SUPPLIERS; LABOR TYPE: VARIOUS; RATE TYPE: MATERIAL HANDLING; METHOD: REPLACE</v>
          </cell>
        </row>
        <row r="20272">
          <cell r="A20272" t="str">
            <v>3000034644</v>
          </cell>
          <cell r="B20272" t="str">
            <v>4</v>
          </cell>
          <cell r="C20272" t="str">
            <v>Active</v>
          </cell>
          <cell r="D20272" t="str">
            <v>REPLACE, EQUIPMENT</v>
          </cell>
          <cell r="E20272" t="str">
            <v>REPL EQP:CUSTOM SEAL KIT;VARIOUS;REPLACE</v>
          </cell>
          <cell r="F20272" t="str">
            <v>REPLACE, EQUIPMENT: TYPE: CUSTOM SEAL KIT; MATERIAL SUPPLIER: VARIOUS INSTRUMENTS SUPPLIERS; LABOR TYPE: VARIOUS; RATE TYPE: MATERIAL HANDLING; METHOD: REPLACE</v>
          </cell>
        </row>
        <row r="20273">
          <cell r="A20273" t="str">
            <v>3000034641</v>
          </cell>
          <cell r="B20273" t="str">
            <v>4</v>
          </cell>
          <cell r="C20273" t="str">
            <v>Active</v>
          </cell>
          <cell r="D20273" t="str">
            <v>REPLACE, EQUIPMENT</v>
          </cell>
          <cell r="E20273" t="str">
            <v>REPL EQP:SEAL CARTRIDGE;VARIOUS;REPLACE</v>
          </cell>
          <cell r="F20273" t="str">
            <v>REPLACE, EQUIPMENT: TYPE: SEAL CARTRIDGE; MATERIAL SUPPLIER: VARIOUS INSTRUMENTS SUPPLIERS; LABOR TYPE: VARIOUS; RATE TYPE: MATERIAL HANDLING; METHOD: REPLACE</v>
          </cell>
        </row>
        <row r="20274">
          <cell r="A20274" t="str">
            <v>3000034647</v>
          </cell>
          <cell r="B20274" t="str">
            <v>5</v>
          </cell>
          <cell r="C20274" t="str">
            <v>Active</v>
          </cell>
          <cell r="D20274" t="str">
            <v>INSPECT, EQUIPMENT</v>
          </cell>
          <cell r="E20274" t="str">
            <v>INSP EQP:END COVER;MANUAL</v>
          </cell>
          <cell r="F20274" t="str">
            <v>INSPECT, EQUIPMENT: TYPE: END COVER; METHOD: MANUAL; FEEDBACK: INSPECTION FEEDBACK</v>
          </cell>
        </row>
        <row r="20275">
          <cell r="A20275" t="str">
            <v>3000034645</v>
          </cell>
          <cell r="B20275" t="str">
            <v>4</v>
          </cell>
          <cell r="C20275" t="str">
            <v>Active</v>
          </cell>
          <cell r="D20275" t="str">
            <v>REPLACE, EQUIPMENT</v>
          </cell>
          <cell r="E20275" t="str">
            <v>REPL EQP:VARIOUS INSTRUMENTS SUPPLIERS</v>
          </cell>
          <cell r="F20275" t="str">
            <v>REPLACE, EQUIPMENT: TYPE: 23136-CC/W33 SPHERICAL ROLLER BEARING; MATERIAL SUPPLIER: VARIOUS INSTRUMENTS SUPPLIERS; LABOR TYPE: VARIOUS; RATE TYPE: MATERIAL HANDLING; METHOD: REPLACE</v>
          </cell>
        </row>
        <row r="20276">
          <cell r="A20276" t="str">
            <v>3000034646</v>
          </cell>
          <cell r="B20276" t="str">
            <v>4</v>
          </cell>
          <cell r="C20276" t="str">
            <v>Active</v>
          </cell>
          <cell r="D20276" t="str">
            <v>REPLACE, EQUIPMENT</v>
          </cell>
          <cell r="E20276" t="str">
            <v>REPL EQP:24148 CC/W33 SPHERICAL ROLLER</v>
          </cell>
          <cell r="F20276" t="str">
            <v>REPLACE, EQUIPMENT: TYPE: 24148 CC/W33 SPHERICAL ROLLER; MATERIAL SUPPLIER: VARIOUS INSTRUMENTS SUPPLIERS; LABOR TYPE: VARIOUS; RATE TYPE: MATERIAL HANDLING; METHOD: REPLACE</v>
          </cell>
        </row>
        <row r="20277">
          <cell r="A20277" t="str">
            <v>3000034642</v>
          </cell>
          <cell r="B20277" t="str">
            <v>4</v>
          </cell>
          <cell r="C20277" t="str">
            <v>Active</v>
          </cell>
          <cell r="D20277" t="str">
            <v>REPLACE, EQUIPMENT</v>
          </cell>
          <cell r="E20277" t="str">
            <v>REPL EQP:GUIDE WHEEL;VARIOUS;REPLACE</v>
          </cell>
          <cell r="F20277" t="str">
            <v>REPLACE, EQUIPMENT: TYPE: GUIDE WHEEL; MATERIAL SUPPLIER: VARIOUS INSTRUMENTS SUPPLIERS; LABOR TYPE: VARIOUS; RATE TYPE: MATERIAL HANDLING; METHOD: REPLACE</v>
          </cell>
        </row>
        <row r="20278">
          <cell r="A20278" t="str">
            <v>3000034604</v>
          </cell>
          <cell r="B20278" t="str">
            <v>5</v>
          </cell>
          <cell r="C20278" t="str">
            <v>Active</v>
          </cell>
          <cell r="D20278" t="str">
            <v>APPLY, PAINT</v>
          </cell>
          <cell r="E20278" t="str">
            <v>APPLY, PAINT:COMMERCIAL,MANUAL,CORNISH</v>
          </cell>
          <cell r="F20278" t="str">
            <v>APPLY, PAINT; TYPE COMMERCIAL; METHOD MANUAL; SURFACE TYPE CORNISH; SURFACE PREPARATION AS PER SCOPE; STANDARD AS PER SCOPE</v>
          </cell>
        </row>
        <row r="20279">
          <cell r="A20279" t="str">
            <v>3000034601</v>
          </cell>
          <cell r="B20279" t="str">
            <v>5</v>
          </cell>
          <cell r="C20279" t="str">
            <v>Active</v>
          </cell>
          <cell r="D20279" t="str">
            <v>MACHINING</v>
          </cell>
          <cell r="E20279" t="str">
            <v>MACHINING:OFF SITE;1-1/8 IN BSF BOLT</v>
          </cell>
          <cell r="F20279" t="str">
            <v>MACHINING: METHOD: OFF SITE; COMPONENT: 1-1/8 IN BSF BOLT; 13 INCH IP JACKING BOLTS</v>
          </cell>
        </row>
        <row r="20280">
          <cell r="A20280" t="str">
            <v>3000034598</v>
          </cell>
          <cell r="B20280" t="str">
            <v>5</v>
          </cell>
          <cell r="C20280" t="str">
            <v>Active</v>
          </cell>
          <cell r="D20280" t="str">
            <v>MACHINING</v>
          </cell>
          <cell r="E20280" t="str">
            <v>MACHINING:OFF SITE;STUD ASSY; 16 X 95 MM</v>
          </cell>
          <cell r="F20280" t="str">
            <v>MACHINING: METHOD: OFF SITE; COMPONENT: STUD ASSY; 16 X 95 MM; T-PIECE STUD, NUT AND WASHER</v>
          </cell>
        </row>
        <row r="20281">
          <cell r="A20281" t="str">
            <v>3000034599</v>
          </cell>
          <cell r="B20281" t="str">
            <v>5</v>
          </cell>
          <cell r="C20281" t="str">
            <v>Active</v>
          </cell>
          <cell r="D20281" t="str">
            <v>MACHINING</v>
          </cell>
          <cell r="E20281" t="str">
            <v>MACHINING:OFF SITE;BOLT ASSY; 30 X 80 MM</v>
          </cell>
          <cell r="F20281" t="str">
            <v>MACHINING: METHOD: OFF SITE; COMPONENT: BOLT ASSY; 30 X 80 MM; PEDESTAL BOLT AND NUT</v>
          </cell>
        </row>
        <row r="20282">
          <cell r="A20282" t="str">
            <v>3000034593</v>
          </cell>
          <cell r="B20282" t="str">
            <v>5</v>
          </cell>
          <cell r="C20282" t="str">
            <v>Active</v>
          </cell>
          <cell r="D20282" t="str">
            <v>MACHINING</v>
          </cell>
          <cell r="E20282" t="str">
            <v>MACHINING:OFF SITE;LP BOLT; 39 X 86 MM</v>
          </cell>
          <cell r="F20282" t="str">
            <v>MACHINING: METHOD: OFF SITE; COMPONENT: LP BOLT; 39 X 86 MM</v>
          </cell>
        </row>
        <row r="20283">
          <cell r="A20283" t="str">
            <v>3000034595</v>
          </cell>
          <cell r="B20283" t="str">
            <v>5</v>
          </cell>
          <cell r="C20283" t="str">
            <v>Active</v>
          </cell>
          <cell r="D20283" t="str">
            <v>MACHINING</v>
          </cell>
          <cell r="E20283" t="str">
            <v>MACHINING:OFF SITE</v>
          </cell>
          <cell r="F20283" t="str">
            <v>MACHINING: METHOD: OFF SITE; COMPONENT: STUD ASSY; 16 X 102 MM; INCLUSIVE; IP STUD, NUT AND WASHER</v>
          </cell>
        </row>
        <row r="20284">
          <cell r="A20284" t="str">
            <v>3000034597</v>
          </cell>
          <cell r="B20284" t="str">
            <v>5</v>
          </cell>
          <cell r="C20284" t="str">
            <v>Active</v>
          </cell>
          <cell r="D20284" t="str">
            <v>MACHINING</v>
          </cell>
          <cell r="E20284" t="str">
            <v>MACHINING:OFF SITE</v>
          </cell>
          <cell r="F20284" t="str">
            <v>MACHINING: METHOD: OFF SITE; COMPONENT: STUD ASSY; 36 X 110 MM; LP1 STUD AND NUT</v>
          </cell>
        </row>
        <row r="20285">
          <cell r="A20285" t="str">
            <v>3000034596</v>
          </cell>
          <cell r="B20285" t="str">
            <v>5</v>
          </cell>
          <cell r="C20285" t="str">
            <v>Active</v>
          </cell>
          <cell r="D20285" t="str">
            <v>MACHINING</v>
          </cell>
          <cell r="E20285" t="str">
            <v>MACHINING:OFF SITE</v>
          </cell>
          <cell r="F20285" t="str">
            <v>MACHINING: METHOD: OFF SITE; COMPONENT: BOLT ASSY; 30 X 115 MM; INCLUSIVE; LP GLANDBOX BOLT AND NUT</v>
          </cell>
        </row>
        <row r="20286">
          <cell r="A20286" t="str">
            <v>3000034594</v>
          </cell>
          <cell r="B20286" t="str">
            <v>5</v>
          </cell>
          <cell r="C20286" t="str">
            <v>Active</v>
          </cell>
          <cell r="D20286" t="str">
            <v>MACHINING</v>
          </cell>
          <cell r="E20286" t="str">
            <v>MACHINING:OFF SITE,BELLOW WASHER</v>
          </cell>
          <cell r="F20286" t="str">
            <v>MACHINING; METHOD OFF SITE; COMPONENT BELLOW WASHER</v>
          </cell>
        </row>
        <row r="20287">
          <cell r="A20287" t="str">
            <v>3000034592</v>
          </cell>
          <cell r="B20287" t="str">
            <v>5</v>
          </cell>
          <cell r="C20287" t="str">
            <v>Active</v>
          </cell>
          <cell r="D20287" t="str">
            <v>APPLY, PAINT</v>
          </cell>
          <cell r="E20287" t="str">
            <v>APPLY, PAINT:COMMERCIAL;APPLY;NONE</v>
          </cell>
          <cell r="F20287" t="str">
            <v>APPLY, PAINT: TYPE: COMMERCIAL; METHOD: APPLY; SURFACE TYPE: BATHROOM WALLS; SURFACE PREPARATION: NONE; STANDARD: AS PER SCOPE</v>
          </cell>
        </row>
        <row r="20288">
          <cell r="A20288" t="str">
            <v>3000034591</v>
          </cell>
          <cell r="B20288" t="str">
            <v>5</v>
          </cell>
          <cell r="C20288" t="str">
            <v>Active</v>
          </cell>
          <cell r="D20288" t="str">
            <v>APPLY, PAINT</v>
          </cell>
          <cell r="E20288" t="str">
            <v>APPLY, PAINT:COMMERCIAL;PAINT KITCHEN</v>
          </cell>
          <cell r="F20288" t="str">
            <v>APPLY, PAINT: TYPE: COMMERCIAL; METHOD: PAINT KITCHEN; SURFACE TYPE: WOOD; SURFACE PREPARATION: AS PER SCOPE; STANDARD: AS PER SCOPE</v>
          </cell>
        </row>
        <row r="20289">
          <cell r="A20289" t="str">
            <v>3000034590</v>
          </cell>
          <cell r="B20289" t="str">
            <v>5</v>
          </cell>
          <cell r="C20289" t="str">
            <v>Active</v>
          </cell>
          <cell r="D20289" t="str">
            <v>CALIBRATE, EQUIPMENT</v>
          </cell>
          <cell r="E20289" t="str">
            <v>CAL EQP:TANK 5000 LITRE;3 YEARLY</v>
          </cell>
          <cell r="F20289" t="str">
            <v>CALIBRATE, EQUIPMENT: TYPE: TANK 5000 LITRE; FREQUENCY: 3 YEARLY; METHOD: ON-SITE, QUALIFIED TECHNICIAN, SANAS CALIBRATION CERTIFICATE</v>
          </cell>
        </row>
        <row r="20290">
          <cell r="A20290" t="str">
            <v>3000034538</v>
          </cell>
          <cell r="B20290" t="str">
            <v>4</v>
          </cell>
          <cell r="C20290" t="str">
            <v>Active</v>
          </cell>
          <cell r="D20290" t="str">
            <v>TRANSPORT, PEOPLE</v>
          </cell>
          <cell r="E20290" t="str">
            <v>TRNSP PPL:ROAD;BAKKIE</v>
          </cell>
          <cell r="F20290" t="str">
            <v>TRANSPORT, PEOPLE: TYPE: GROUP N (BAKKIE) 2500CC DIESEL MAXIMUM; TRANSPORT METHOD: ROAD; VEHICLE TYPE: BAKKIE</v>
          </cell>
        </row>
        <row r="20291">
          <cell r="A20291" t="str">
            <v>3000034537</v>
          </cell>
          <cell r="B20291" t="str">
            <v>4</v>
          </cell>
          <cell r="C20291" t="str">
            <v>Active</v>
          </cell>
          <cell r="D20291" t="str">
            <v>TRANSPORT, PEOPLE</v>
          </cell>
          <cell r="E20291" t="str">
            <v>TRNSP PPL:ROAD,BAKKIE</v>
          </cell>
          <cell r="F20291" t="str">
            <v>TRANSPORT, PEOPLE; TYPE GROUP N (BAKKIE) 2500CC PETROL MAXIMUM; TRANSPORT METHOD ROAD; VEHICLE TYPE BAKKIE</v>
          </cell>
        </row>
        <row r="20292">
          <cell r="A20292" t="str">
            <v>3000034536</v>
          </cell>
          <cell r="B20292" t="str">
            <v>4</v>
          </cell>
          <cell r="C20292" t="str">
            <v>Active</v>
          </cell>
          <cell r="D20292" t="str">
            <v>TRANSPORT, PEOPLE</v>
          </cell>
          <cell r="E20292" t="str">
            <v>TRNSP PPL:ROAD;SEDAN</v>
          </cell>
          <cell r="F20292" t="str">
            <v>TRANSPORT, PEOPLE: TYPE: GROUP B (SEDAN/HATCH) 1550CC DIESEL MAXIMUM; TRANSPORT METHOD: ROAD; VEHICLE TYPE: SEDAN</v>
          </cell>
        </row>
        <row r="20293">
          <cell r="A20293" t="str">
            <v>3000034535</v>
          </cell>
          <cell r="B20293" t="str">
            <v>4</v>
          </cell>
          <cell r="C20293" t="str">
            <v>Active</v>
          </cell>
          <cell r="D20293" t="str">
            <v>TRANSPORT, PEOPLE</v>
          </cell>
          <cell r="E20293" t="str">
            <v>TRNSP PPL:ROAD;SEDAN</v>
          </cell>
          <cell r="F20293" t="str">
            <v>TRANSPORT, PEOPLE: TYPE: GROUP B (SEDAN/HATCH) 1550CC PETROL MAXIMUM; TRANSPORT METHOD: ROAD; VEHICLE TYPE: SEDAN</v>
          </cell>
        </row>
        <row r="20294">
          <cell r="A20294" t="str">
            <v>3000034534</v>
          </cell>
          <cell r="B20294" t="str">
            <v>5</v>
          </cell>
          <cell r="C20294" t="str">
            <v>Active</v>
          </cell>
          <cell r="D20294" t="str">
            <v>INSPECT, EQUIPMENT, ELECTRICAL</v>
          </cell>
          <cell r="E20294" t="str">
            <v>INSP EQP ELEC:CABLE THUMPER</v>
          </cell>
          <cell r="F20294" t="str">
            <v>INSPECT, EQUIPMENT, ELECTRICAL: TYPE: CABLE THUMPER; METHOD: FAULT FINDING; FEEDBACK: TECHNICAL REPORT</v>
          </cell>
        </row>
        <row r="20295">
          <cell r="A20295" t="str">
            <v>3000034516</v>
          </cell>
          <cell r="B20295" t="str">
            <v>5</v>
          </cell>
          <cell r="C20295" t="str">
            <v>Active</v>
          </cell>
          <cell r="D20295" t="str">
            <v>INSPECT, COMPONENT</v>
          </cell>
          <cell r="E20295" t="str">
            <v>INSP COMPNT:FUEL OIL TRANSFER PUMP</v>
          </cell>
          <cell r="F20295" t="str">
            <v>INSPECT, COMPONENT; TYPE FUEL OIL TRANSFER PUMP; METHOD INSPECT AND MEASURE SPINDLES AS PER SPECIFICATION; FEEDBACK INSPECTION REPORT</v>
          </cell>
        </row>
        <row r="20296">
          <cell r="A20296" t="str">
            <v>3000034513</v>
          </cell>
          <cell r="B20296" t="str">
            <v>5</v>
          </cell>
          <cell r="C20296" t="str">
            <v>Active</v>
          </cell>
          <cell r="D20296" t="str">
            <v>TEST, EQUIPMENT, MECHANICAL</v>
          </cell>
          <cell r="E20296" t="str">
            <v>TEST EQP MECH:FUEL OIL PUMP;MANUAL</v>
          </cell>
          <cell r="F20296" t="str">
            <v>TEST, EQUIPMENT, MECHANICAL: TYPE: FUEL OIL PUMP; METHOD: MANUAL; FREQUENCY: AS AND WHEN REQUIRED; FEEDBACK: INSPECTION AND TESTS RESULTS</v>
          </cell>
        </row>
        <row r="20297">
          <cell r="A20297" t="str">
            <v>3000034514</v>
          </cell>
          <cell r="B20297" t="str">
            <v>5</v>
          </cell>
          <cell r="C20297" t="str">
            <v>Active</v>
          </cell>
          <cell r="D20297" t="str">
            <v>TEST, EQUIPMENT, MECHANICAL</v>
          </cell>
          <cell r="E20297" t="str">
            <v>TEST EQP MECH:FUEL OIL PUMP</v>
          </cell>
          <cell r="F20297" t="str">
            <v>TEST, EQUIPMENT, MECHANICAL: TYPE: FUEL OIL PUMP; METHOD: CRACK TEST INSERT CASING; FREQUENCY: AS AND WHEN REQUIRED; FEEDBACK: INSPECTION AND TESTS RESULTS</v>
          </cell>
        </row>
        <row r="20298">
          <cell r="A20298" t="str">
            <v>3000034510</v>
          </cell>
          <cell r="B20298" t="str">
            <v>5</v>
          </cell>
          <cell r="C20298" t="str">
            <v>Active</v>
          </cell>
          <cell r="D20298" t="str">
            <v>TEST, EQUIPMENT, MECHANICAL</v>
          </cell>
          <cell r="E20298" t="str">
            <v>TEST EQP MECH:FUEL OIL PUMP</v>
          </cell>
          <cell r="F20298" t="str">
            <v>TEST, EQUIPMENT, MECHANICAL: TYPE: FUEL OIL PUMP; METHOD: QUALITY ASSURANCE; FREQUENCY: AS AND WHEN REQUIRED; FEEDBACK: INSPECTION AND TESTS RESULTS</v>
          </cell>
        </row>
        <row r="20299">
          <cell r="A20299" t="str">
            <v>3000034512</v>
          </cell>
          <cell r="B20299" t="str">
            <v>5</v>
          </cell>
          <cell r="C20299" t="str">
            <v>Active</v>
          </cell>
          <cell r="D20299" t="str">
            <v>TEST, EQUIPMENT, MECHANICAL</v>
          </cell>
          <cell r="E20299" t="str">
            <v>TEST EQP MECH:FUEL OIL PUMP</v>
          </cell>
          <cell r="F20299" t="str">
            <v>TEST, EQUIPMENT, MECHANICAL: TYPE: FUEL OIL PUMP; METHOD: PUMP PERFOMANCE AND STATIC TEST; FREQUENCY: AS AND WHEN REQUIRED; FEEDBACK: INSPECTION AND TESTS RESULTS</v>
          </cell>
        </row>
        <row r="20300">
          <cell r="A20300" t="str">
            <v>3000034511</v>
          </cell>
          <cell r="B20300" t="str">
            <v>5</v>
          </cell>
          <cell r="C20300" t="str">
            <v>Active</v>
          </cell>
          <cell r="D20300" t="str">
            <v>ASSEMBLE, EQUIPMENT</v>
          </cell>
          <cell r="E20300" t="str">
            <v>ASSEMBL EQP:FUEL OIL PUMP;MANUAL</v>
          </cell>
          <cell r="F20300" t="str">
            <v>ASSEMBLE, EQUIPMENT: TYPE: FUEL OIL PUMP; METHOD: MANUAL</v>
          </cell>
        </row>
        <row r="20301">
          <cell r="A20301" t="str">
            <v>3000034518</v>
          </cell>
          <cell r="B20301" t="str">
            <v>5</v>
          </cell>
          <cell r="C20301" t="str">
            <v>Active</v>
          </cell>
          <cell r="D20301" t="str">
            <v>INSPECT, COMPONENT</v>
          </cell>
          <cell r="E20301" t="str">
            <v>INSP COMPNT:FUEL OIL TRANSFER PUMP</v>
          </cell>
          <cell r="F20301" t="str">
            <v>INSPECT, COMPONENT: TYPE: FUEL OIL TRANSFER PUMP; METHOD: INSPECTMAIN DRIVE SPINDLE BEARING AND SEAL LANDINGS; FEEDBACK: INSPECTION REPORT</v>
          </cell>
        </row>
        <row r="20302">
          <cell r="A20302" t="str">
            <v>3000034520</v>
          </cell>
          <cell r="B20302" t="str">
            <v>5</v>
          </cell>
          <cell r="C20302" t="str">
            <v>Active</v>
          </cell>
          <cell r="D20302" t="str">
            <v>INSPECT, COMPONENT</v>
          </cell>
          <cell r="E20302" t="str">
            <v>INSP COMPNT:FUEL OIL TRANSFER PUMP</v>
          </cell>
          <cell r="F20302" t="str">
            <v>INSPECT, COMPONENT: TYPE: FUEL OIL TRANSFER PUMP; METHOD: INSPECT MAIN MOUNTING FLANGE BALANCING DISC LANDING; FEEDBACK: INSPECTION REPORT</v>
          </cell>
        </row>
        <row r="20303">
          <cell r="A20303" t="str">
            <v>3000034519</v>
          </cell>
          <cell r="B20303" t="str">
            <v>5</v>
          </cell>
          <cell r="C20303" t="str">
            <v>Active</v>
          </cell>
          <cell r="D20303" t="str">
            <v>INSPECT, COMPONENT</v>
          </cell>
          <cell r="E20303" t="str">
            <v>INSP COMPNT:FUEL OIL TRANSFER PUMP</v>
          </cell>
          <cell r="F20303" t="str">
            <v>INSPECT, COMPONENT; TYPE FUEL OIL TRANSFER PUMP; METHOD INSPECT IDLER SINDLE BUSHES; FEEDBACK INSPECTION REPORT</v>
          </cell>
        </row>
        <row r="20304">
          <cell r="A20304" t="str">
            <v>3000034515</v>
          </cell>
          <cell r="B20304" t="str">
            <v>4</v>
          </cell>
          <cell r="C20304" t="str">
            <v>Active</v>
          </cell>
          <cell r="D20304" t="str">
            <v>REPLACE, EQUIPMENT</v>
          </cell>
          <cell r="E20304" t="str">
            <v>REPL EQP:FUEL OIL PUMP,STEEL</v>
          </cell>
          <cell r="F20304" t="str">
            <v>REPLACE, EQUIPMENT; TYPE FUEL OIL PUMP; MATERIAL SUPPLIER STEEL</v>
          </cell>
        </row>
        <row r="20305">
          <cell r="A20305" t="str">
            <v>3000034517</v>
          </cell>
          <cell r="B20305" t="str">
            <v>5</v>
          </cell>
          <cell r="C20305" t="str">
            <v>Active</v>
          </cell>
          <cell r="D20305" t="str">
            <v>INSPECT, COMPONENT</v>
          </cell>
          <cell r="E20305" t="str">
            <v>INSP COMPNT:FUEL OIL TRANSFER PUMP</v>
          </cell>
          <cell r="F20305" t="str">
            <v>INSPECT, COMPONENT: TYPE: FUEL OIL TRANSFER PUMP; METHOD: INSPECT IDLER SINDLE BEARING BUSH LANDINGS; FEEDBACK: INSPECTION REPORT</v>
          </cell>
        </row>
        <row r="20306">
          <cell r="A20306" t="str">
            <v>3000034521</v>
          </cell>
          <cell r="B20306" t="str">
            <v>5</v>
          </cell>
          <cell r="C20306" t="str">
            <v>Active</v>
          </cell>
          <cell r="D20306" t="str">
            <v>REPAIR, EQUIPMENT</v>
          </cell>
          <cell r="E20306" t="str">
            <v>REPR EQP:FUEL OIL TRANSFER PUMP</v>
          </cell>
          <cell r="F20306" t="str">
            <v>REPAIR, EQUIPMENT: TYPE: FUEL OIL TRANSFER PUMP; METHOD: BALANCING DISC LANDING</v>
          </cell>
        </row>
        <row r="20307">
          <cell r="A20307" t="str">
            <v>3000034522</v>
          </cell>
          <cell r="B20307" t="str">
            <v>5</v>
          </cell>
          <cell r="C20307" t="str">
            <v>Active</v>
          </cell>
          <cell r="D20307" t="str">
            <v>REFURBISH, EQUIPMENT</v>
          </cell>
          <cell r="E20307" t="str">
            <v>REFURBISH EQUIP:FUEL OIL PUMP</v>
          </cell>
          <cell r="F20307" t="str">
            <v>REFURBISH, EQUIPMENT: TYPE: FUEL OIL PUMP; METHOD: DISMANTLE,CLEAN AND ASSESS PUMP</v>
          </cell>
        </row>
        <row r="20308">
          <cell r="A20308" t="str">
            <v>3000034532</v>
          </cell>
          <cell r="B20308" t="str">
            <v>5</v>
          </cell>
          <cell r="C20308" t="str">
            <v>Active</v>
          </cell>
          <cell r="D20308" t="str">
            <v>INSTALL, EQUIPMENT</v>
          </cell>
          <cell r="E20308" t="str">
            <v>INSTL EQP:ROLL BAR;240-96313247</v>
          </cell>
          <cell r="F20308" t="str">
            <v>INSTALL, EQUIPMENT: TYPE: ROLL BAR; METHOD: FACTORY APPROVED 70MM RBR1 ON LDV; STANDARD: 240-96313247</v>
          </cell>
        </row>
        <row r="20309">
          <cell r="A20309" t="str">
            <v>3000034530</v>
          </cell>
          <cell r="B20309" t="str">
            <v>5</v>
          </cell>
          <cell r="C20309" t="str">
            <v>Active</v>
          </cell>
          <cell r="D20309" t="str">
            <v>MAINTAIN, ROAD</v>
          </cell>
          <cell r="E20309" t="str">
            <v>MAINT ROAD:ABNORMAL LOAD</v>
          </cell>
          <cell r="F20309" t="str">
            <v>MAINTAIN, ROAD: TYPE: ABNORMAL LOAD; FREQUENCY: AS AND WHEN REQUIRED; METHOD: PROACTIVE ROUTE CLEARANCE</v>
          </cell>
        </row>
        <row r="20310">
          <cell r="A20310" t="str">
            <v>3000034528</v>
          </cell>
          <cell r="B20310" t="str">
            <v>4</v>
          </cell>
          <cell r="C20310" t="str">
            <v>Active</v>
          </cell>
          <cell r="D20310" t="str">
            <v>HIRE, SECURITY</v>
          </cell>
          <cell r="E20310" t="str">
            <v>HIRE SCRTY:GUARD;ARMED</v>
          </cell>
          <cell r="F20310" t="str">
            <v>HIRE, SECURITY: EXPERIENCE LEVEL: GUARD; RESOURCE TYPE: ARMED; 58C6C33C0B1741398A0714B261BC48B6 METHOD: ESCOURT ABNORMAL LOAD</v>
          </cell>
        </row>
        <row r="20311">
          <cell r="A20311" t="str">
            <v>3000034527</v>
          </cell>
          <cell r="B20311" t="str">
            <v>4</v>
          </cell>
          <cell r="C20311" t="str">
            <v>Active</v>
          </cell>
          <cell r="D20311" t="str">
            <v>TEST, VEHICLE</v>
          </cell>
          <cell r="E20311" t="str">
            <v>TEST VEH:ABNORMAL LOAD</v>
          </cell>
          <cell r="F20311" t="str">
            <v>TEST, VEHICLE: TYPE: ABNORMAL LOAD; FREQUENCY: AS AND WHEN REQUIRED; FEEDBACK: WEIGHING CERTIFICATE</v>
          </cell>
        </row>
        <row r="20312">
          <cell r="A20312" t="str">
            <v>3000034525</v>
          </cell>
          <cell r="B20312" t="str">
            <v>4</v>
          </cell>
          <cell r="C20312" t="str">
            <v>Active</v>
          </cell>
          <cell r="D20312" t="str">
            <v>RENT, MOTOR VEHICLE</v>
          </cell>
          <cell r="E20312" t="str">
            <v>RENT MTR VEH:ABNORMAL ESCORT;BAKKIE</v>
          </cell>
          <cell r="F20312" t="str">
            <v>RENT, MOTOR VEHICLE: TYPE: ABNORMAL ESCORT; GROUP: BAKKIE; TRANSMISSION TYPE: MANUAL; FUEL TYPE: DIESEL/PETROL; ABNORMAL BOARD; ROTATING LIGHTS; RED FLAGS; 16 D STICK; MUST BE CLEARLY MARKED AS ABNORMAL ESCORT VEHICLE</v>
          </cell>
        </row>
        <row r="20313">
          <cell r="A20313" t="str">
            <v>3000034524</v>
          </cell>
          <cell r="B20313" t="str">
            <v>5</v>
          </cell>
          <cell r="C20313" t="str">
            <v>Active</v>
          </cell>
          <cell r="D20313" t="str">
            <v>REPAIR, EQUIPMENT</v>
          </cell>
          <cell r="E20313" t="str">
            <v>REPR EQP:VAIRABLE SPEED DRIVE;MANUAL</v>
          </cell>
          <cell r="F20313" t="str">
            <v>REPAIR, EQUIPMENT: TYPE: VAIRABLE SPEED DRIVE; METHOD: MANUAL</v>
          </cell>
        </row>
        <row r="20314">
          <cell r="A20314" t="str">
            <v>3000034523</v>
          </cell>
          <cell r="B20314" t="str">
            <v>5</v>
          </cell>
          <cell r="C20314" t="str">
            <v>Active</v>
          </cell>
          <cell r="D20314" t="str">
            <v>COMMISSION, EQUIPMENT</v>
          </cell>
          <cell r="E20314" t="str">
            <v>COMMISS EQP:TEST;MANUAL</v>
          </cell>
          <cell r="F20314" t="str">
            <v>COMMISSION, EQUIPMENT: TYPE: TEST; METHOD: MANUAL; SPOT CHECKS, TEST ALL WIRINF AND CIRCUITS USING THE CORRECT APPROVED TEST EQUIPMENT. SIGN OFF QCP BY CONTRACTOR AND RESPONSIBLE PERSONNEL FOR OVERALL PROJECTS, PREPARE ALL TEST CERTIFICATES AND QUALITY DOCUMENTS FOR PROJECT, HAND OVER PROCESS.</v>
          </cell>
        </row>
        <row r="20315">
          <cell r="A20315" t="str">
            <v>3000034509</v>
          </cell>
          <cell r="B20315" t="str">
            <v>5</v>
          </cell>
          <cell r="C20315" t="str">
            <v>Active</v>
          </cell>
          <cell r="D20315" t="str">
            <v>RENT, EQUIPMENT, ELECTRONIC</v>
          </cell>
          <cell r="E20315" t="str">
            <v>RENT EQP ELECTRNC:DETECTION, SECURITY</v>
          </cell>
          <cell r="F20315" t="str">
            <v>RENT, EQUIPMENT, ELECTRONIC: TYPE: DETECTION, SECURITY; PREDETECTION TECHNOLOGY FOR OVERHEAD LINES, CRIME HOTSPOTS AND INFRASTRUCTURE; TO DETECT INTRUSION/ACTIVITY</v>
          </cell>
        </row>
        <row r="20316">
          <cell r="A20316" t="str">
            <v>3000034507</v>
          </cell>
          <cell r="B20316" t="str">
            <v>5</v>
          </cell>
          <cell r="C20316" t="str">
            <v>Active</v>
          </cell>
          <cell r="D20316" t="str">
            <v>DESIGN, DRAWING</v>
          </cell>
          <cell r="E20316" t="str">
            <v>DSGN DWG:CORPORATE IDENTITY</v>
          </cell>
          <cell r="F20316" t="str">
            <v>DESIGN, DRAWING: TYPE: CORPORATE IDENTITY; DICIPLINE: TRANSMISSION LOGO BRAND; METHOD: ACCORDING TO NTCSA SPECIFICATION</v>
          </cell>
        </row>
        <row r="20317">
          <cell r="A20317" t="str">
            <v>3000034506</v>
          </cell>
          <cell r="B20317" t="str">
            <v>5</v>
          </cell>
          <cell r="C20317" t="str">
            <v>Active</v>
          </cell>
          <cell r="D20317" t="str">
            <v>STRIP AND QUOTE</v>
          </cell>
          <cell r="E20317" t="str">
            <v>STRIP &amp; QUOTE:ENGINE;REFURBISH</v>
          </cell>
          <cell r="F20317" t="str">
            <v>STRIP AND QUOTE: EQUIPMENT: ENGINE; REASON: REFURBISH; STRIP AND QOUTE OF EQUIPMENT</v>
          </cell>
        </row>
        <row r="20318">
          <cell r="A20318" t="str">
            <v>3000034497</v>
          </cell>
          <cell r="B20318" t="str">
            <v>4</v>
          </cell>
          <cell r="C20318" t="str">
            <v>Active</v>
          </cell>
          <cell r="D20318" t="str">
            <v>RENT, MOTOR VEHICLE</v>
          </cell>
          <cell r="E20318" t="str">
            <v>RENT MTR VEH:2X4;PICK-UP TRUCK;MANUAL</v>
          </cell>
          <cell r="F20318" t="str">
            <v>RENT, MOTOR VEHICLE: TYPE: 2X4; GROUP: PICK-UP TRUCK; TRANSMISSION TYPE: MANUAL; FUEL TYPE: PETROL</v>
          </cell>
        </row>
        <row r="20319">
          <cell r="A20319" t="str">
            <v>3000034502</v>
          </cell>
          <cell r="B20319" t="str">
            <v>5</v>
          </cell>
          <cell r="C20319" t="str">
            <v>Active</v>
          </cell>
          <cell r="D20319" t="str">
            <v>RENT, EQUIPMENT, ELECTRONIC</v>
          </cell>
          <cell r="E20319" t="str">
            <v>RENT EQP ELECTRNC:SURVEILLANCE</v>
          </cell>
          <cell r="F20319" t="str">
            <v>RENT, EQUIPMENT, ELECTRONIC: TYPE: SURVEILLANCE; THERMAL AND NIGHT VISION DETECTION AND SURVEILLANCE CAMERA</v>
          </cell>
        </row>
        <row r="20320">
          <cell r="A20320" t="str">
            <v>3000034503</v>
          </cell>
          <cell r="B20320" t="str">
            <v>4</v>
          </cell>
          <cell r="C20320" t="str">
            <v>Active</v>
          </cell>
          <cell r="D20320" t="str">
            <v>PROVIDE, SECURITY SERVICE</v>
          </cell>
          <cell r="E20320" t="str">
            <v>PRVD SCRTY SERV:K9 UNIT;PATROLLING</v>
          </cell>
          <cell r="F20320" t="str">
            <v>PROVIDE, SECURITY SERVICE: TYPE: K9 UNIT; METHOD: PATROLLING</v>
          </cell>
        </row>
        <row r="20321">
          <cell r="A20321" t="str">
            <v>3000034504</v>
          </cell>
          <cell r="B20321" t="str">
            <v>5</v>
          </cell>
          <cell r="C20321" t="str">
            <v>Active</v>
          </cell>
          <cell r="D20321" t="str">
            <v>RENT, EQUIPMENT, ELECTRONIC</v>
          </cell>
          <cell r="E20321" t="str">
            <v>RENT EQP ELECTRNC:COVERT MOBILE CCTV</v>
          </cell>
          <cell r="F20321" t="str">
            <v>RENT, EQUIPMENT, ELECTRONIC; TYPE COVERT MOBILE CCTV; SECURITY SYSTEM</v>
          </cell>
        </row>
        <row r="20322">
          <cell r="A20322" t="str">
            <v>3000034499</v>
          </cell>
          <cell r="B20322" t="str">
            <v>5</v>
          </cell>
          <cell r="C20322" t="str">
            <v>Active</v>
          </cell>
          <cell r="D20322" t="str">
            <v>RENT, AIRCRAFT</v>
          </cell>
          <cell r="E20322" t="str">
            <v>RENT ACRFT:HELICOPTER</v>
          </cell>
          <cell r="F20322" t="str">
            <v>RENT, AIRCRAFT: TYPE: HELICOPTER; INCLUDING PILOT, AIRPORT TAXES AND FUEL</v>
          </cell>
        </row>
        <row r="20323">
          <cell r="A20323" t="str">
            <v>3000034496</v>
          </cell>
          <cell r="B20323" t="str">
            <v>5</v>
          </cell>
          <cell r="C20323" t="str">
            <v>Active</v>
          </cell>
          <cell r="D20323" t="str">
            <v>MONITOR</v>
          </cell>
          <cell r="E20323" t="str">
            <v>MONITOR:SURVEILLANCE;REAL TIME IMAGES</v>
          </cell>
          <cell r="F20323" t="str">
            <v>MONITOR: TYPE: SURVEILLANCE; FEEDBACK: REAL TIME IMAGES; FREQUENCY: AS REQUIRED; METHOD: AIR SUPPORT; INCLUDING BUT NOT LIMITED TO DRONES OR SIMILAR, OPERATING LICENCES AND TAXES</v>
          </cell>
        </row>
        <row r="20324">
          <cell r="A20324" t="str">
            <v>3000034501</v>
          </cell>
          <cell r="B20324" t="str">
            <v>4</v>
          </cell>
          <cell r="C20324" t="str">
            <v>Active</v>
          </cell>
          <cell r="D20324" t="str">
            <v>RENT, MOTOR VEHICLE</v>
          </cell>
          <cell r="E20324" t="str">
            <v>RENT MTR VEH:4X4;PICK-UP TRUCK;MANUAL</v>
          </cell>
          <cell r="F20324" t="str">
            <v>RENT, MOTOR VEHICLE: TYPE: 4X4; GROUP: PICK-UP TRUCK; TRANSMISSION TYPE: MANUAL; FUEL TYPE: PETROL/DIESEL</v>
          </cell>
        </row>
        <row r="20325">
          <cell r="A20325" t="str">
            <v>3000034500</v>
          </cell>
          <cell r="B20325" t="str">
            <v>5</v>
          </cell>
          <cell r="C20325" t="str">
            <v>Active</v>
          </cell>
          <cell r="D20325" t="str">
            <v>RENT, EQUIPMENT, ELECTRONIC</v>
          </cell>
          <cell r="E20325" t="str">
            <v>RENT EQP ELECTRNC:MOBILE CCTV</v>
          </cell>
          <cell r="F20325" t="str">
            <v>RENT, EQUIPMENT, ELECTRONIC: TYPE: MOBILE CCTV; SECURITY SYSTEM</v>
          </cell>
        </row>
        <row r="20326">
          <cell r="A20326" t="str">
            <v>3000034495</v>
          </cell>
          <cell r="B20326" t="str">
            <v>4</v>
          </cell>
          <cell r="C20326" t="str">
            <v>Active</v>
          </cell>
          <cell r="D20326" t="str">
            <v>MAINTAIN, SOFTWARE</v>
          </cell>
          <cell r="E20326" t="str">
            <v>MAINT SFTWR:STRUCTURAL ENGINEERING;2022</v>
          </cell>
          <cell r="F20326" t="str">
            <v>MAINTAIN, SOFTWARE: MODULE: STRUCTURAL ENGINEERING; SYSTEM APPLICATION: MICROSOFT; VERSION: 2022; FREQUENCY: AS REQUIRED; PROVIDE DOWNLOADABLE RESOURCES TO ASSIST WITH THE SOFTWARE USAGE AND TECHNICAL SUPPORT</v>
          </cell>
        </row>
        <row r="20327">
          <cell r="A20327" t="str">
            <v>3000034493</v>
          </cell>
          <cell r="B20327" t="str">
            <v>5</v>
          </cell>
          <cell r="C20327" t="str">
            <v>Active</v>
          </cell>
          <cell r="D20327" t="str">
            <v>TRAVEL AND SUBSISTENCE</v>
          </cell>
          <cell r="E20327" t="str">
            <v>T&amp;S:10000 L TANKER TRUCK;PER KM</v>
          </cell>
          <cell r="F20327" t="str">
            <v>TRAVEL AND SUBSISTENCE: TYPE: 10000 L TANKER TRUCK; RATE: PER KM; SUPER SUCKER</v>
          </cell>
        </row>
        <row r="20328">
          <cell r="A20328" t="str">
            <v>3000034491</v>
          </cell>
          <cell r="B20328" t="str">
            <v>5</v>
          </cell>
          <cell r="C20328" t="str">
            <v>Active</v>
          </cell>
          <cell r="D20328" t="str">
            <v>TRAVEL AND SUBSISTENCE</v>
          </cell>
          <cell r="E20328" t="str">
            <v>T&amp;S:1 TON PICK-UP;PER KM</v>
          </cell>
          <cell r="F20328" t="str">
            <v>TRAVEL AND SUBSISTENCE: TYPE: 1 TON PICK-UP; RATE: PER KM</v>
          </cell>
        </row>
        <row r="20329">
          <cell r="A20329" t="str">
            <v>3000034492</v>
          </cell>
          <cell r="B20329" t="str">
            <v>5</v>
          </cell>
          <cell r="C20329" t="str">
            <v>Active</v>
          </cell>
          <cell r="D20329" t="str">
            <v>TRAVEL AND SUBSISTENCE</v>
          </cell>
          <cell r="E20329" t="str">
            <v>T&amp;S:SINGLE AXLE SKIP TRUCK;PER KM</v>
          </cell>
          <cell r="F20329" t="str">
            <v>TRAVEL AND SUBSISTENCE: TYPE: SINGLE AXLE SKIP TRUCK; RATE: PER KM</v>
          </cell>
        </row>
        <row r="20330">
          <cell r="A20330" t="str">
            <v>3000034494</v>
          </cell>
          <cell r="B20330" t="str">
            <v>5</v>
          </cell>
          <cell r="C20330" t="str">
            <v>Active</v>
          </cell>
          <cell r="D20330" t="str">
            <v>TRAVEL AND SUBSISTENCE</v>
          </cell>
          <cell r="E20330" t="str">
            <v>T&amp;S:5 TON TRUCK;PER KM</v>
          </cell>
          <cell r="F20330" t="str">
            <v>TRAVEL AND SUBSISTENCE: TYPE: 5 TON TRUCK; RATE: PER KM; ROLL ON/OFF</v>
          </cell>
        </row>
        <row r="20331">
          <cell r="A20331" t="str">
            <v>3000034490</v>
          </cell>
          <cell r="B20331" t="str">
            <v>5</v>
          </cell>
          <cell r="C20331" t="str">
            <v>Active</v>
          </cell>
          <cell r="D20331" t="str">
            <v>TRAVEL AND SUBSISTENCE</v>
          </cell>
          <cell r="E20331" t="str">
            <v>T&amp;S:4 TON TRUCK;PER KM</v>
          </cell>
          <cell r="F20331" t="str">
            <v>TRAVEL AND SUBSISTENCE: TYPE: 4 TON TRUCK; RATE: PER KM; CHEMICAL WASTE</v>
          </cell>
        </row>
        <row r="20332">
          <cell r="A20332" t="str">
            <v>3000034489</v>
          </cell>
          <cell r="B20332" t="str">
            <v>5</v>
          </cell>
          <cell r="C20332" t="str">
            <v>Active</v>
          </cell>
          <cell r="D20332" t="str">
            <v>TRAVEL AND SUBSISTENCE</v>
          </cell>
          <cell r="E20332" t="str">
            <v>T&amp;S:SKIP TRUCK;PER KM</v>
          </cell>
          <cell r="F20332" t="str">
            <v>TRAVEL AND SUBSISTENCE: TYPE: SKIP TRUCK; RATE: PER KM</v>
          </cell>
        </row>
        <row r="20333">
          <cell r="A20333" t="str">
            <v>3000034488</v>
          </cell>
          <cell r="B20333" t="str">
            <v>5</v>
          </cell>
          <cell r="C20333" t="str">
            <v>Active</v>
          </cell>
          <cell r="D20333" t="str">
            <v>REFURBISH, EQUIPMENT</v>
          </cell>
          <cell r="E20333" t="str">
            <v>REFURBISH EQUIP:FIBRE GLASS LADDERS</v>
          </cell>
          <cell r="F20333" t="str">
            <v>REFURBISH, EQUIPMENT: TYPE: FIBRE GLASS LADDERS; METHOD: POLYURATHANE</v>
          </cell>
        </row>
        <row r="20334">
          <cell r="A20334" t="str">
            <v>3000034468</v>
          </cell>
          <cell r="B20334" t="str">
            <v>5</v>
          </cell>
          <cell r="C20334" t="str">
            <v>Active</v>
          </cell>
          <cell r="D20334" t="str">
            <v>TRAVEL AND SUBSISTENCE</v>
          </cell>
          <cell r="E20334" t="str">
            <v>T&amp;S:ACCOMMODATION</v>
          </cell>
          <cell r="F20334" t="str">
            <v>TRAVEL AND SUBSISTENCE: TYPE: ACCOMMODATION; RATE: MAXIMUM OF R850-00 PER NIGHT</v>
          </cell>
        </row>
        <row r="20335">
          <cell r="A20335" t="str">
            <v>3000034480</v>
          </cell>
          <cell r="B20335" t="str">
            <v>5</v>
          </cell>
          <cell r="C20335" t="str">
            <v>Active</v>
          </cell>
          <cell r="D20335" t="str">
            <v>TRAVEL AND SUBSISTENCE</v>
          </cell>
          <cell r="E20335" t="str">
            <v>T&amp;S:TRAVEL PER KILOMETER</v>
          </cell>
          <cell r="F20335" t="str">
            <v>TRAVEL AND SUBSISTENCE: TYPE: TRAVEL PER KILOMETER; RATE: R3-18 PER KILOMETER</v>
          </cell>
        </row>
        <row r="20336">
          <cell r="A20336" t="str">
            <v>3000034461</v>
          </cell>
          <cell r="B20336" t="str">
            <v>5</v>
          </cell>
          <cell r="C20336" t="str">
            <v>Active</v>
          </cell>
          <cell r="D20336" t="str">
            <v>MAINTAIN, SWITCHGEAR</v>
          </cell>
          <cell r="E20336" t="str">
            <v>MAINT SWITCHGEAR:SWITCHGEAR;0-11 KV</v>
          </cell>
          <cell r="F20336" t="str">
            <v>MAINTAIN, SWITCHGEAR: TYPE: SWITCHGEAR; VOLTAGE RATING: 0-11 KV; FREQUENCY: AS AND WHEN REQUIRED; METHOD: MAINTAIN AND REPAIR</v>
          </cell>
        </row>
        <row r="20337">
          <cell r="A20337" t="str">
            <v>3000034462</v>
          </cell>
          <cell r="B20337" t="str">
            <v>5</v>
          </cell>
          <cell r="C20337" t="str">
            <v>Active</v>
          </cell>
          <cell r="D20337" t="str">
            <v>REFURBISH, PLANT</v>
          </cell>
          <cell r="E20337" t="str">
            <v>REFURB PLANT</v>
          </cell>
          <cell r="F20337" t="str">
            <v>REFURBISH, PLANT: TYPE: PRECIPS ELECTRICAL MAINTENANCE AND REPAIR</v>
          </cell>
        </row>
        <row r="20338">
          <cell r="A20338" t="str">
            <v>3000034457</v>
          </cell>
          <cell r="B20338" t="str">
            <v>5</v>
          </cell>
          <cell r="C20338" t="str">
            <v>Active</v>
          </cell>
          <cell r="D20338" t="str">
            <v>DEMOLISH, STRUCTURE</v>
          </cell>
          <cell r="E20338" t="str">
            <v>DEM STRUCT:BUILDING</v>
          </cell>
          <cell r="F20338" t="str">
            <v>DEMOLISH, STRUCTURE; TYPE BUILDING; METHOD BREAKING DOWN OF BRICKWORK</v>
          </cell>
        </row>
        <row r="20339">
          <cell r="A20339" t="str">
            <v>3000034459</v>
          </cell>
          <cell r="B20339" t="str">
            <v>5</v>
          </cell>
          <cell r="C20339" t="str">
            <v>Active</v>
          </cell>
          <cell r="D20339" t="str">
            <v>DEMOLISH, STRUCTURE</v>
          </cell>
          <cell r="E20339" t="str">
            <v>DEM STRUCT:FACEBRICK WALL</v>
          </cell>
          <cell r="F20339" t="str">
            <v>DEMOLISH, STRUCTURE: TYPE: FACEBRICK WALL; METHOD: BREAKING DOWN OF BRICKWORK</v>
          </cell>
        </row>
        <row r="20340">
          <cell r="A20340" t="str">
            <v>3000034458</v>
          </cell>
          <cell r="B20340" t="str">
            <v>5</v>
          </cell>
          <cell r="C20340" t="str">
            <v>Active</v>
          </cell>
          <cell r="D20340" t="str">
            <v>DEMOLISH, STRUCTURE</v>
          </cell>
          <cell r="E20340" t="str">
            <v>DEM STRUCT:CONCRETE WALL</v>
          </cell>
          <cell r="F20340" t="str">
            <v>DEMOLISH, STRUCTURE: TYPE: CONCRETE WALL; METHOD: BREAKING DOWN OF WALL AND REINFORCEMENT</v>
          </cell>
        </row>
        <row r="20341">
          <cell r="A20341" t="str">
            <v>3000034460</v>
          </cell>
          <cell r="B20341" t="str">
            <v>4</v>
          </cell>
          <cell r="C20341" t="str">
            <v>Active</v>
          </cell>
          <cell r="D20341" t="str">
            <v>DISPOSE, MATERIAL</v>
          </cell>
          <cell r="E20341" t="str">
            <v>DISPOSE MTRL:BUILDING RUBBLE</v>
          </cell>
          <cell r="F20341" t="str">
            <v>DISPOSE, MATERIAL: TYPE: BUILDING RUBBLE; METHOD: REMOVE TO NEAREST REGISTERED LAND FILL SITE</v>
          </cell>
        </row>
        <row r="20342">
          <cell r="A20342">
            <v>3000034456</v>
          </cell>
          <cell r="B20342" t="str">
            <v>5</v>
          </cell>
          <cell r="C20342" t="str">
            <v>Active</v>
          </cell>
          <cell r="D20342" t="str">
            <v>INSTALL, CABLE, COMMUNICATION</v>
          </cell>
          <cell r="E20342" t="str">
            <v>INSTL CBL COMM:MANUAL INSTALLATION</v>
          </cell>
          <cell r="F20342" t="str">
            <v>INSTALL, CABLE, COMMUNICATION: TYPE: TERMINATE AND SPLICE (PER FIBER); METHOD: MANUAL INSTALLATION; FIBER OPTIC CABLE TERMINATION AND SPLICING (PER FIBRE)</v>
          </cell>
        </row>
        <row r="20343">
          <cell r="A20343" t="str">
            <v>3000034454</v>
          </cell>
          <cell r="B20343" t="str">
            <v>5</v>
          </cell>
          <cell r="C20343" t="str">
            <v>Active</v>
          </cell>
          <cell r="D20343" t="str">
            <v>TRANSPORT, EQUIPMENT</v>
          </cell>
          <cell r="E20343" t="str">
            <v>TRNSP EQP:PRIMARY;ROAD;2;5 - 14 T</v>
          </cell>
          <cell r="F20343" t="str">
            <v>TRANSPORT, EQUIPMENT: TYPE: PRIMARY; TRANSPORT METHOD: ROAD; VEHICLE TYPE: FLATBED TRUCKS WITH A CRANE LIFTING 9 TONS; NUMBER OF WAGONS: 2; WEIGHT: 5 - 14 T; TRANSFORMER SER. NO. W1562115 MAKE POWERTECH MVA 80 PRIMARY VOLTAGE 132 YOM 2015 TOTAL WEIGHT 87704KG OIL VOLUME 29488 T/C SERIAL 1618315</v>
          </cell>
        </row>
        <row r="20344">
          <cell r="A20344">
            <v>3000034455</v>
          </cell>
          <cell r="B20344" t="str">
            <v>5</v>
          </cell>
          <cell r="C20344" t="str">
            <v>Active</v>
          </cell>
          <cell r="D20344" t="str">
            <v>TEST, EQUIPMENT</v>
          </cell>
          <cell r="E20344" t="str">
            <v>TEST EQP:FIBRE TESTING;AS PER ESKOM SPEC</v>
          </cell>
          <cell r="F20344" t="str">
            <v>TEST, EQUIPMENT: TYPE: FIBRE TESTING; METHOD: MANUAL, CONNECT TO SYSTEM AND CARRY OUT TEST, TO COMPLY TO SANS OR SABS REQUIRMENTS; FREQUENCY: AS AND WHEN REQUIRED; FEEDBACK: AS PER ESKOM SPEC; FIBER OPTIC END TO END TESTING (OTDR AND PMLS) AS PER PROCEDURE TPC41-5 (I.E. PER FIBRE FROM PATCH PANEL TO PATCH PANEL )</v>
          </cell>
        </row>
        <row r="20345">
          <cell r="A20345" t="str">
            <v>3000034453</v>
          </cell>
          <cell r="B20345" t="str">
            <v>5</v>
          </cell>
          <cell r="C20345" t="str">
            <v>Active</v>
          </cell>
          <cell r="D20345" t="str">
            <v>INSPECT, EQUIPMENT, ELECTRICAL</v>
          </cell>
          <cell r="E20345" t="str">
            <v>INSP EQP ELEC:TAPCHANGER;ELECTRONIC</v>
          </cell>
          <cell r="F20345" t="str">
            <v>INSPECT, EQUIPMENT, ELECTRICAL: TYPE: TAPCHANGER; METHOD: VISUAL ASSESSMENT; FEEDBACK: ELECTRONIC</v>
          </cell>
        </row>
        <row r="20346">
          <cell r="A20346" t="str">
            <v>3000034452</v>
          </cell>
          <cell r="B20346" t="str">
            <v>4</v>
          </cell>
          <cell r="C20346" t="str">
            <v>Active</v>
          </cell>
          <cell r="D20346" t="str">
            <v>REPLACE, EQUIPMENT</v>
          </cell>
          <cell r="E20346" t="str">
            <v>REPL EQP:PULSATION ABSORBER MF;VARIOUS</v>
          </cell>
          <cell r="F20346" t="str">
            <v>REPLACE, EQUIPMENT: TYPE: PULSATION ABSORBER MF; MATERIAL SUPPLIER: CONTRACTOR; LABOR TYPE: VARIOUS; FOR METROHM ION CHROMATROGRAPHY(IC) 850 PROFESSIONAL INSTRUMENT</v>
          </cell>
        </row>
        <row r="20347">
          <cell r="A20347" t="str">
            <v>3000034451</v>
          </cell>
          <cell r="B20347" t="str">
            <v>4</v>
          </cell>
          <cell r="C20347" t="str">
            <v>Active</v>
          </cell>
          <cell r="D20347" t="str">
            <v>REPLACE, EQUIPMENT</v>
          </cell>
          <cell r="E20347" t="str">
            <v>REPL EQP:VENTILATOR,CONTRACTOR,VARIOUS</v>
          </cell>
          <cell r="F20347" t="str">
            <v>REPLACE, EQUIPMENT; TYPE VENTILATOR; MATERIAL SUPPLIER CONTRACTOR; LABOR TYPE VARIOUS; METHOD REPLACE; FOR METROHM ION CHROMATROGRAPHY(IC) 850 PROFESSIONAL INSTRUMENT</v>
          </cell>
        </row>
        <row r="20348">
          <cell r="A20348" t="str">
            <v>3000034450</v>
          </cell>
          <cell r="B20348" t="str">
            <v>4</v>
          </cell>
          <cell r="C20348" t="str">
            <v>Active</v>
          </cell>
          <cell r="D20348" t="str">
            <v>PAY, FEE</v>
          </cell>
          <cell r="E20348" t="str">
            <v>PAY FEE:SHE PACKET DISPENSER SERVICE</v>
          </cell>
          <cell r="F20348" t="str">
            <v>PAY, FEE: TYPE: SHE PACKET DISPENSER SERVICE; FREQUENCY: MONTHLY</v>
          </cell>
        </row>
        <row r="20349">
          <cell r="A20349" t="str">
            <v>3000034449</v>
          </cell>
          <cell r="B20349" t="str">
            <v>4</v>
          </cell>
          <cell r="C20349" t="str">
            <v>Active</v>
          </cell>
          <cell r="D20349" t="str">
            <v>PAY, FEE</v>
          </cell>
          <cell r="E20349" t="str">
            <v>PAY FEE:AIR FRESHENER DISPENSER SERVICE</v>
          </cell>
          <cell r="F20349" t="str">
            <v>PAY, FEE: TYPE: AIR FRESHENER DISPENSER SERVICE; FREQUENCY: MONTHLY</v>
          </cell>
        </row>
        <row r="20350">
          <cell r="A20350" t="str">
            <v>3000034447</v>
          </cell>
          <cell r="B20350" t="str">
            <v>4</v>
          </cell>
          <cell r="C20350" t="str">
            <v>Active</v>
          </cell>
          <cell r="D20350" t="str">
            <v>REPLACE, EQUIPMENT</v>
          </cell>
          <cell r="E20350" t="str">
            <v>REPL EQP:FOLDED PAPER TOWEL DISPENSER</v>
          </cell>
          <cell r="F20350" t="str">
            <v>REPLACE, EQUIPMENT: TYPE: FOLDED PAPER TOWEL DISPENSER; MATERIAL SUPPLIER: CONTRACTOR</v>
          </cell>
        </row>
        <row r="20351">
          <cell r="A20351" t="str">
            <v>3000034448</v>
          </cell>
          <cell r="B20351" t="str">
            <v>4</v>
          </cell>
          <cell r="C20351" t="str">
            <v>Active</v>
          </cell>
          <cell r="D20351" t="str">
            <v>PAY, FEE</v>
          </cell>
          <cell r="E20351" t="str">
            <v>PAY FEE:SEAT SANITIZER DISPENSER SERVICE</v>
          </cell>
          <cell r="F20351" t="str">
            <v>PAY, FEE: TYPE: SEAT SANITIZER DISPENSER SERVICE; FREQUENCY: 2-WEEKLY</v>
          </cell>
        </row>
        <row r="20352">
          <cell r="A20352" t="str">
            <v>3000034446</v>
          </cell>
          <cell r="B20352" t="str">
            <v>4</v>
          </cell>
          <cell r="C20352" t="str">
            <v>Active</v>
          </cell>
          <cell r="D20352" t="str">
            <v>REPLACE, EQUIPMENT</v>
          </cell>
          <cell r="E20352" t="str">
            <v>REPL EQP:HAND SANITIZER DISPENSER</v>
          </cell>
          <cell r="F20352" t="str">
            <v>REPLACE, EQUIPMENT: TYPE: HAND SANITIZER DISPENSER; MATERIAL SUPPLIER: CONTRACTOR</v>
          </cell>
        </row>
        <row r="20353">
          <cell r="A20353" t="str">
            <v>3000034445</v>
          </cell>
          <cell r="B20353" t="str">
            <v>4</v>
          </cell>
          <cell r="C20353" t="str">
            <v>Active</v>
          </cell>
          <cell r="D20353" t="str">
            <v>REPLACE, EQUIPMENT</v>
          </cell>
          <cell r="E20353" t="str">
            <v>REPL EQP:SEAT SANITIZER DISPENSER</v>
          </cell>
          <cell r="F20353" t="str">
            <v>REPLACE, EQUIPMENT: TYPE: SEAT SANITIZER DISPENSER; MATERIAL SUPPLIER: CONTRACTOR</v>
          </cell>
        </row>
        <row r="20354">
          <cell r="A20354" t="str">
            <v>3000034444</v>
          </cell>
          <cell r="B20354" t="str">
            <v>4</v>
          </cell>
          <cell r="C20354" t="str">
            <v>Active</v>
          </cell>
          <cell r="D20354" t="str">
            <v>REPLACE, EQUIPMENT</v>
          </cell>
          <cell r="E20354" t="str">
            <v>REPL EQP:AUTO SANITIZER DISPENSER</v>
          </cell>
          <cell r="F20354" t="str">
            <v>REPLACE, EQUIPMENT; TYPE AUTO SANITIZER DISPENSER; MATERIAL SUPPLIER CONTRACTOR; WITH BATTERIES INCLUDED</v>
          </cell>
        </row>
        <row r="20355">
          <cell r="A20355" t="str">
            <v>3000034443</v>
          </cell>
          <cell r="B20355" t="str">
            <v>4</v>
          </cell>
          <cell r="C20355" t="str">
            <v>Active</v>
          </cell>
          <cell r="D20355" t="str">
            <v>REPLACE, EQUIPMENT</v>
          </cell>
          <cell r="E20355" t="str">
            <v>REPL EQP:SHE PACKET DISPENSER;CONTRACTOR</v>
          </cell>
          <cell r="F20355" t="str">
            <v>REPLACE, EQUIPMENT: TYPE: SHE PACKET DISPENSER; MATERIAL SUPPLIER: CONTRACTOR</v>
          </cell>
        </row>
        <row r="20356">
          <cell r="A20356" t="str">
            <v>3000034441</v>
          </cell>
          <cell r="B20356" t="str">
            <v>4</v>
          </cell>
          <cell r="C20356" t="str">
            <v>Active</v>
          </cell>
          <cell r="D20356" t="str">
            <v>REPLACE, EQUIPMENT</v>
          </cell>
          <cell r="E20356" t="str">
            <v>REPL EQP:AUTO FLUSH UNIT;CONTRACTOR</v>
          </cell>
          <cell r="F20356" t="str">
            <v>REPLACE, EQUIPMENT: TYPE: AUTO FLUSH UNIT; MATERIAL SUPPLIER: CONTRACTOR; WITH BATTERIES INCLUDED</v>
          </cell>
        </row>
        <row r="20357">
          <cell r="A20357" t="str">
            <v>3000034436</v>
          </cell>
          <cell r="B20357" t="str">
            <v>4</v>
          </cell>
          <cell r="C20357" t="str">
            <v>Active</v>
          </cell>
          <cell r="D20357" t="str">
            <v>REPLACE, EQUIPMENT</v>
          </cell>
          <cell r="E20357" t="str">
            <v>REPL EQP:PAPER TOWEL BARREL CABINET</v>
          </cell>
          <cell r="F20357" t="str">
            <v>REPLACE, EQUIPMENT: TYPE: PAPER TOWEL BARREL CABINET; MATERIAL SUPPLIER: CONTRACTOR</v>
          </cell>
        </row>
        <row r="20358">
          <cell r="A20358" t="str">
            <v>3000034440</v>
          </cell>
          <cell r="B20358" t="str">
            <v>4</v>
          </cell>
          <cell r="C20358" t="str">
            <v>Active</v>
          </cell>
          <cell r="D20358" t="str">
            <v>REPLACE, EQUIPMENT</v>
          </cell>
          <cell r="E20358" t="str">
            <v>REPL EQP:SANITARY BIN,CONTRACTOR</v>
          </cell>
          <cell r="F20358" t="str">
            <v>REPLACE, EQUIPMENT; TYPE SANITARY BIN; MATERIAL SUPPLIER CONTRACTOR</v>
          </cell>
        </row>
        <row r="20359">
          <cell r="A20359" t="str">
            <v>3000034439</v>
          </cell>
          <cell r="B20359" t="str">
            <v>5</v>
          </cell>
          <cell r="C20359" t="str">
            <v>Active</v>
          </cell>
          <cell r="D20359" t="str">
            <v>RENT, BIN</v>
          </cell>
          <cell r="E20359" t="str">
            <v>RENT BIN:SANITARY;0.1 M3;PLASTIC</v>
          </cell>
          <cell r="F20359" t="str">
            <v>RENT, BIN: TYPE: SANITARY; CAPACITY: 0.1 M3; MATERIAL: PLASTIC; DURATION: AS REQUIRED</v>
          </cell>
        </row>
        <row r="20360">
          <cell r="A20360" t="str">
            <v>3000034433</v>
          </cell>
          <cell r="B20360" t="str">
            <v>4</v>
          </cell>
          <cell r="C20360" t="str">
            <v>Active</v>
          </cell>
          <cell r="D20360" t="str">
            <v>REPLACE, EQUIPMENT</v>
          </cell>
          <cell r="E20360" t="str">
            <v>REPL EQP:WALL BIN;CONTRACTOR</v>
          </cell>
          <cell r="F20360" t="str">
            <v>REPLACE, EQUIPMENT: TYPE: WALL BIN; MATERIAL SUPPLIER: CONTRACTOR</v>
          </cell>
        </row>
        <row r="20361">
          <cell r="A20361" t="str">
            <v>3000034438</v>
          </cell>
          <cell r="B20361" t="str">
            <v>4</v>
          </cell>
          <cell r="C20361" t="str">
            <v>Active</v>
          </cell>
          <cell r="D20361" t="str">
            <v>REPLACE, EQUIPMENT</v>
          </cell>
          <cell r="E20361" t="str">
            <v>REPL EQP:FOAM SOAP DISPENSER;CONTRACTOR</v>
          </cell>
          <cell r="F20361" t="str">
            <v>REPLACE, EQUIPMENT: TYPE: FOAM SOAP DISPENSER; MATERIAL SUPPLIER: CONTRACTOR</v>
          </cell>
        </row>
        <row r="20362">
          <cell r="A20362" t="str">
            <v>3000034430</v>
          </cell>
          <cell r="B20362" t="str">
            <v>4</v>
          </cell>
          <cell r="C20362" t="str">
            <v>Active</v>
          </cell>
          <cell r="D20362" t="str">
            <v>REPLACE, EQUIPMENT</v>
          </cell>
          <cell r="E20362" t="str">
            <v>REPL EQP:AEROSOL DISPENSER;CONTRACTOR</v>
          </cell>
          <cell r="F20362" t="str">
            <v>REPLACE, EQUIPMENT: TYPE: AEROSOL DISPENSER; MATERIAL SUPPLIER: CONTRACTOR; WITH BATTERIES INCLUDED</v>
          </cell>
        </row>
        <row r="20363">
          <cell r="A20363" t="str">
            <v>3000034434</v>
          </cell>
          <cell r="B20363" t="str">
            <v>4</v>
          </cell>
          <cell r="C20363" t="str">
            <v>Active</v>
          </cell>
          <cell r="D20363" t="str">
            <v>PAY, FEE</v>
          </cell>
          <cell r="E20363" t="str">
            <v>PAY FEE:AUTO SANITIZER DISPENSER SERVICE</v>
          </cell>
          <cell r="F20363" t="str">
            <v>PAY, FEE: TYPE: AUTO SANITIZER DISPENSER SERVICE; FREQUENCY: MONTHLY</v>
          </cell>
        </row>
        <row r="20364">
          <cell r="A20364" t="str">
            <v>3000034428</v>
          </cell>
          <cell r="B20364" t="str">
            <v>5</v>
          </cell>
          <cell r="C20364" t="str">
            <v>Active</v>
          </cell>
          <cell r="D20364" t="str">
            <v>SERVICE</v>
          </cell>
          <cell r="E20364" t="str">
            <v>SERV:MAINTENANCE AND SUPPORT</v>
          </cell>
          <cell r="F20364" t="str">
            <v>SERVICE: TYPE: MAINTENANCE AND SUPPORT; ADDITIONAL INFORMATION: MAINTENANCE AND SUPPORT OPERATIONAL TECHNOLOGY (OT)</v>
          </cell>
        </row>
        <row r="20365">
          <cell r="A20365" t="str">
            <v>3000034427</v>
          </cell>
          <cell r="B20365" t="str">
            <v>5</v>
          </cell>
          <cell r="C20365" t="str">
            <v>Active</v>
          </cell>
          <cell r="D20365" t="str">
            <v>MAINTAIN, WEIGHBRIDGE</v>
          </cell>
          <cell r="E20365" t="str">
            <v>MAINT WGHBRDG:COAL AND LIMESTONE</v>
          </cell>
          <cell r="F20365" t="str">
            <v>MAINTAIN, WEIGHBRIDGE: TYPE: COAL AND LIMESTONE; FREQUENCY: QUARTERLY; METHOD: VERIFICATION CERTIFICATION; REFERENCE NO: 240-114471483; SOFTWARE, EQUIPMENT AND CIVIL STRUCTURES.</v>
          </cell>
        </row>
        <row r="20366">
          <cell r="A20366" t="str">
            <v>3000034426</v>
          </cell>
          <cell r="B20366" t="str">
            <v>5</v>
          </cell>
          <cell r="C20366" t="str">
            <v>Active</v>
          </cell>
          <cell r="D20366" t="str">
            <v>TRAIN, PERSONNEL</v>
          </cell>
          <cell r="E20366" t="str">
            <v>TRAIN PRSNL:PRODUCT, GE D400 UPGRADE</v>
          </cell>
          <cell r="F20366" t="str">
            <v>TRAIN, PERSONNEL: COURSE TYPE: PRODUCT, GE D400 UPGRADE; DURATION: 5 DAYS; FIRMWARE, CONFIGURATION AND INTERLOCKING</v>
          </cell>
        </row>
        <row r="20367">
          <cell r="A20367">
            <v>3000034424</v>
          </cell>
          <cell r="B20367" t="str">
            <v>5</v>
          </cell>
          <cell r="C20367" t="str">
            <v>Active</v>
          </cell>
          <cell r="D20367" t="str">
            <v>INSTALL, CABLE, FIBER OPTIC</v>
          </cell>
          <cell r="E20367" t="str">
            <v>INSTL CBL FO:FIBRE OPTIC CABLE IN DUCT</v>
          </cell>
          <cell r="F20367" t="str">
            <v>INSTALL, CABLE, FIBER OPTIC: TYPE: FIBRE OPTIC CABLE IN DUCT; METHOD: INSTALL, LAY, TERMINATE; INSTALL 48-CORE FIBRE OPTIC DUCT CABLE (DRAW INSIDE THE HDPE CONDUIT INCLUDING JOINTING COMPLETE) AS SPECIFIED BY TST41-115</v>
          </cell>
        </row>
        <row r="20368">
          <cell r="A20368" t="str">
            <v>3000034423</v>
          </cell>
          <cell r="B20368" t="str">
            <v>5</v>
          </cell>
          <cell r="C20368" t="str">
            <v>Active</v>
          </cell>
          <cell r="D20368" t="str">
            <v>ESTABLISH, SITE</v>
          </cell>
          <cell r="E20368" t="str">
            <v>ESTB SITE:EQUIPMENT STORAGE;CONTRACTOR</v>
          </cell>
          <cell r="F20368" t="str">
            <v>ESTABLISH, SITE: TYPE: EQUIPMENT STORAGE; ADDITIONAL TASK: TLB AND CONTAINERS TO SITE; MATERIAL SUPPLIER: CONTRACTOR</v>
          </cell>
        </row>
        <row r="20369">
          <cell r="A20369" t="str">
            <v>3000034400</v>
          </cell>
          <cell r="B20369" t="str">
            <v>5</v>
          </cell>
          <cell r="C20369" t="str">
            <v>Active</v>
          </cell>
          <cell r="D20369" t="str">
            <v>RENT, BIN, WASTE</v>
          </cell>
          <cell r="E20369" t="str">
            <v>RENT BIN WST:DRUM, ROLL ON/OFF;8 M3</v>
          </cell>
          <cell r="F20369" t="str">
            <v>RENT, BIN, WASTE: TYPE: DRUM, ROLL ON/OFF; CAPACITY: 8 M3; MATERIAL: STEEL; DURATION: 6 MONTHS</v>
          </cell>
        </row>
        <row r="20370">
          <cell r="A20370" t="str">
            <v>3000034416</v>
          </cell>
          <cell r="B20370" t="str">
            <v>5</v>
          </cell>
          <cell r="C20370" t="str">
            <v>Active</v>
          </cell>
          <cell r="D20370" t="str">
            <v>DISPOSE, WASTE, HAZARDOUS</v>
          </cell>
          <cell r="E20370" t="str">
            <v>DISPOSE WST HAZDS:HYDROCARBON SLUDGE</v>
          </cell>
          <cell r="F20370" t="str">
            <v>DISPOSE, WASTE, HAZARDOUS: TYPE: HYDROCARBON SLUDGE; METHOD: COLLECTION AND TRANSPORT TO A REGISTERED DISPOSAL SITE OR A REGISTERED RECYCLING FACILITY; TREATMENT: AS PER REGULATION</v>
          </cell>
        </row>
        <row r="20371">
          <cell r="A20371" t="str">
            <v>3000034412</v>
          </cell>
          <cell r="B20371" t="str">
            <v>5</v>
          </cell>
          <cell r="C20371" t="str">
            <v>Active</v>
          </cell>
          <cell r="D20371" t="str">
            <v>CLEAN, MATERIAL</v>
          </cell>
          <cell r="E20371" t="str">
            <v>CLEAN MTRL:BATTERY ACID SPILL</v>
          </cell>
          <cell r="F20371" t="str">
            <v>CLEAN, MATERIAL: TYPE: BATTERY ACID SPILL; METHOD: USE LIME TO NEUTRALISE; FREQUENCY: AS REQUIRED</v>
          </cell>
        </row>
        <row r="20372">
          <cell r="A20372" t="str">
            <v>3000034397</v>
          </cell>
          <cell r="B20372" t="str">
            <v>5</v>
          </cell>
          <cell r="C20372" t="str">
            <v>Active</v>
          </cell>
          <cell r="D20372" t="str">
            <v>REHABILITATE, SITE</v>
          </cell>
          <cell r="E20372" t="str">
            <v>REHABLT SITE:SOIL DEPTH 10 MM</v>
          </cell>
          <cell r="F20372" t="str">
            <v>REHABILITATE, SITE: TYPE: SOIL DEPTH 10 MM; METHOD: CLEAN-UP AND TREATMENT</v>
          </cell>
        </row>
        <row r="20373">
          <cell r="A20373" t="str">
            <v>3000034415</v>
          </cell>
          <cell r="B20373" t="str">
            <v>5</v>
          </cell>
          <cell r="C20373" t="str">
            <v>Active</v>
          </cell>
          <cell r="D20373" t="str">
            <v>DISPOSE, WASTE, HAZARDOUS</v>
          </cell>
          <cell r="E20373" t="str">
            <v>DISPOSE WST HAZDS:INK CARTRIDGE</v>
          </cell>
          <cell r="F20373" t="str">
            <v>DISPOSE, WASTE, HAZARDOUS: TYPE: INK CARTRIDGE; METHOD: COLLECTION AND TRANSPORT TO A REGISTERED DISPOSAL SITE OR A REGISTERED RECYCLING FACILITY; TREATMENT: AS PER REGULATION</v>
          </cell>
        </row>
        <row r="20374">
          <cell r="A20374" t="str">
            <v>3000034405</v>
          </cell>
          <cell r="B20374" t="str">
            <v>5</v>
          </cell>
          <cell r="C20374" t="str">
            <v>Active</v>
          </cell>
          <cell r="D20374" t="str">
            <v>HIRE, ASSISTANT</v>
          </cell>
          <cell r="E20374" t="str">
            <v>HIRE ASTNT:SENIOR;CHARGEHAND;GR 12;NONE</v>
          </cell>
          <cell r="F20374" t="str">
            <v>HIRE, ASSISTANT: EXPERIENCE LEVEL: SENIOR; TYPE: CHARGEHAND; QUALIFICATION: GR 12; CERTIFICATION: NONE; NUMBER OF YEARS EXPERIENCE: 5; REQUIRED EXPERIENCE: WASTE HADELING AND DISPOSAL; TASK GRADE 5</v>
          </cell>
        </row>
        <row r="20375">
          <cell r="A20375" t="str">
            <v>3000034421</v>
          </cell>
          <cell r="B20375" t="str">
            <v>5</v>
          </cell>
          <cell r="C20375" t="str">
            <v>Active</v>
          </cell>
          <cell r="D20375" t="str">
            <v>DISPOSE, WASTE, HAZARDOUS</v>
          </cell>
          <cell r="E20375" t="str">
            <v>DISPOSE WST HAZDS:LEAD-ACID BATTERIES</v>
          </cell>
          <cell r="F20375" t="str">
            <v>DISPOSE, WASTE, HAZARDOUS: TYPE: LEAD-ACID BATTERIES; METHOD: COLLECTION AND TRANSPORT TO A REGISTERED DISPOSAL SITE OR A REGISTERED RECYCLING FACILITY; TREATMENT: AS PER REGULATION</v>
          </cell>
        </row>
        <row r="20376">
          <cell r="A20376" t="str">
            <v>3000034420</v>
          </cell>
          <cell r="B20376" t="str">
            <v>5</v>
          </cell>
          <cell r="C20376" t="str">
            <v>Active</v>
          </cell>
          <cell r="D20376" t="str">
            <v>DISPOSE, WASTE, HAZARDOUS</v>
          </cell>
          <cell r="E20376" t="str">
            <v>DISPOSE WST HAZDS:HYDROCARBON LIQUID</v>
          </cell>
          <cell r="F20376" t="str">
            <v>DISPOSE, WASTE, HAZARDOUS: TYPE: HYDROCARBON LIQUID; METHOD: COLLECTION AND TRANSPORT TO A REGISTERED DISPOSAL SITE OR A REGISTERED RECYCLING FACILITY; TREATMENT: SEAL IN 210 LITRE DRUM; TRANSFORMER OIL</v>
          </cell>
        </row>
        <row r="20377">
          <cell r="A20377" t="str">
            <v>3000034409</v>
          </cell>
          <cell r="B20377" t="str">
            <v>4</v>
          </cell>
          <cell r="C20377" t="str">
            <v>Active</v>
          </cell>
          <cell r="D20377" t="str">
            <v>DISPOSE, WASTE</v>
          </cell>
          <cell r="E20377" t="str">
            <v>DISPOSE WST:RUBBLE</v>
          </cell>
          <cell r="F20377" t="str">
            <v>DISPOSE, WASTE: TYPE: RUBBLE; METHOD: COLLECTION OF 6M3 SKIP AND TRANSPORT TO A REGISTERED DISPOSAL SITE</v>
          </cell>
        </row>
        <row r="20378">
          <cell r="A20378" t="str">
            <v>3000034399</v>
          </cell>
          <cell r="B20378" t="str">
            <v>5</v>
          </cell>
          <cell r="C20378" t="str">
            <v>Active</v>
          </cell>
          <cell r="D20378" t="str">
            <v>REHABILITATE, SITE</v>
          </cell>
          <cell r="E20378" t="str">
            <v>REHABLT SITE:SOIL SURFACE</v>
          </cell>
          <cell r="F20378" t="str">
            <v>REHABILITATE, SITE; TYPE SOIL SURFACE; METHOD CLEAN-UP AND TREATMENT</v>
          </cell>
        </row>
        <row r="20379">
          <cell r="A20379" t="str">
            <v>3000034411</v>
          </cell>
          <cell r="B20379" t="str">
            <v>5</v>
          </cell>
          <cell r="C20379" t="str">
            <v>Active</v>
          </cell>
          <cell r="D20379" t="str">
            <v>CLEAN, SUMP</v>
          </cell>
          <cell r="E20379" t="str">
            <v>CLEAN SMP:OIL DAM,AS REQUIRED</v>
          </cell>
          <cell r="F20379" t="str">
            <v>CLEAN, SUMP; TYPE OIL DAM; METHOD TREATMENT AND CLEANING OF OIL DAM WALLS AND PIPE OUTLETS; FREQUENCY AS REQUIRED</v>
          </cell>
        </row>
        <row r="20380">
          <cell r="A20380" t="str">
            <v>3000034422</v>
          </cell>
          <cell r="B20380" t="str">
            <v>5</v>
          </cell>
          <cell r="C20380" t="str">
            <v>Active</v>
          </cell>
          <cell r="D20380" t="str">
            <v>DISPOSE, WASTE, HAZARDOUS</v>
          </cell>
          <cell r="E20380" t="str">
            <v>DISPOSE WST HAZDS:SILICA GEL</v>
          </cell>
          <cell r="F20380" t="str">
            <v>DISPOSE, WASTE, HAZARDOUS: TYPE: SILICA GEL; METHOD: COLLECTION AND TRANSPORT TO A REGISTERED DISPOSAL SITE; TREATMENT: AS PER REGULATION</v>
          </cell>
        </row>
        <row r="20381">
          <cell r="A20381" t="str">
            <v>3000034413</v>
          </cell>
          <cell r="B20381" t="str">
            <v>5</v>
          </cell>
          <cell r="C20381" t="str">
            <v>Active</v>
          </cell>
          <cell r="D20381" t="str">
            <v>DISPOSE, WASTE, HAZARDOUS</v>
          </cell>
          <cell r="E20381" t="str">
            <v>DISPOSE WST HAZDS:ALKALINE BATTERIES</v>
          </cell>
          <cell r="F20381" t="str">
            <v>DISPOSE, WASTE, HAZARDOUS: TYPE: ALKALINE BATTERIES; METHOD: COLLECTION AND TRANSPORT TO A REGISTERED DISPOSAL SITE; TREATMENT: AS PER REGULATION</v>
          </cell>
        </row>
        <row r="20382">
          <cell r="A20382" t="str">
            <v>3000034417</v>
          </cell>
          <cell r="B20382" t="str">
            <v>5</v>
          </cell>
          <cell r="C20382" t="str">
            <v>Active</v>
          </cell>
          <cell r="D20382" t="str">
            <v>DISPOSE, WASTE, HAZARDOUS</v>
          </cell>
          <cell r="E20382" t="str">
            <v>DISPOSE WST HAZDS:HYDROCARBON MATERIALS</v>
          </cell>
          <cell r="F20382" t="str">
            <v>DISPOSE, WASTE, HAZARDOUS: TYPE: HYDROCARBON MATERIALS; METHOD: COLLECTION AND TRANSPORT TO A REGISTERED DISPOSAL SITE; TREATMENT: AS PER REGULATION; CONTENTS OF 120 LITRE WHEELY BIN ONLY</v>
          </cell>
        </row>
        <row r="20383">
          <cell r="A20383" t="str">
            <v>3000034419</v>
          </cell>
          <cell r="B20383" t="str">
            <v>5</v>
          </cell>
          <cell r="C20383" t="str">
            <v>Active</v>
          </cell>
          <cell r="D20383" t="str">
            <v>DISPOSE, WASTE, HAZARDOUS</v>
          </cell>
          <cell r="E20383" t="str">
            <v>DISPOSE WST HAZDS:SEWAGE</v>
          </cell>
          <cell r="F20383" t="str">
            <v>DISPOSE, WASTE, HAZARDOUS: TYPE: SEWAGE; METHOD: EMPTYING OF SEPTIC TANK AND TRANSPORT TO A REGISTERED DISPOSAL SITE; TREATMENT: AS PER REGULATION</v>
          </cell>
        </row>
        <row r="20384">
          <cell r="A20384" t="str">
            <v>3000034418</v>
          </cell>
          <cell r="B20384" t="str">
            <v>5</v>
          </cell>
          <cell r="C20384" t="str">
            <v>Active</v>
          </cell>
          <cell r="D20384" t="str">
            <v>DISPOSE, WASTE, HAZARDOUS</v>
          </cell>
          <cell r="E20384" t="str">
            <v>DISPOSE WST HAZDS:PCB CONTANIMATION</v>
          </cell>
          <cell r="F20384" t="str">
            <v>DISPOSE, WASTE, HAZARDOUS: TYPE: PCB CONTANIMATION; METHOD: COLLECTION AND TRANSPORT TO A REGISTERED DISPOSAL SITE; TREATMENT: AS PER REGULATION</v>
          </cell>
        </row>
        <row r="20385">
          <cell r="A20385" t="str">
            <v>3000034408</v>
          </cell>
          <cell r="B20385" t="str">
            <v>4</v>
          </cell>
          <cell r="C20385" t="str">
            <v>Active</v>
          </cell>
          <cell r="D20385" t="str">
            <v>HIRE, LABOR</v>
          </cell>
          <cell r="E20385" t="str">
            <v>HIRE LABR:SENIOR;SKILLED;DIPLOMA;5</v>
          </cell>
          <cell r="F20385" t="str">
            <v>HIRE, LABOR: EXPERIENCE LEVEL: SENIOR; TYPE: SKILLED; QUALIFICATION: DIPLOMA; NUMBER OF YEARS EXPERIENCE: 5; REQUIRED EXPERIENCE: WASTE HADELING AND DISPOSAL; TASK GRADE 4</v>
          </cell>
        </row>
        <row r="20386">
          <cell r="A20386" t="str">
            <v>3000034398</v>
          </cell>
          <cell r="B20386" t="str">
            <v>5</v>
          </cell>
          <cell r="C20386" t="str">
            <v>Active</v>
          </cell>
          <cell r="D20386" t="str">
            <v>REMOVE, WASTE</v>
          </cell>
          <cell r="E20386" t="str">
            <v>RMV WST:12 M3 SKIP BIN</v>
          </cell>
          <cell r="F20386" t="str">
            <v>REMOVE, WASTE: TYPE: 12 M3 SKIP BIN; METHOD: SUPPLY, DELIVER AND REMOVE SKIP ON THE SAME DAY</v>
          </cell>
        </row>
        <row r="20387">
          <cell r="A20387" t="str">
            <v>3000034414</v>
          </cell>
          <cell r="B20387" t="str">
            <v>5</v>
          </cell>
          <cell r="C20387" t="str">
            <v>Active</v>
          </cell>
          <cell r="D20387" t="str">
            <v>DISPOSE, WASTE, HAZARDOUS</v>
          </cell>
          <cell r="E20387" t="str">
            <v>DISPOSE WST HAZDS:FLOURESCENT/CLF BULBS</v>
          </cell>
          <cell r="F20387" t="str">
            <v>DISPOSE, WASTE, HAZARDOUS: TYPE: FLOURESCENT/CLF BULBS; METHOD: COLLECTION AND TRANSPORT TO A REGISTERED DISPOSAL SITE; TREATMENT: AS PER REGULATION; PACK IN TRANSPORT BOXES PRIOR TO DISPOSAL</v>
          </cell>
        </row>
        <row r="20388">
          <cell r="A20388" t="str">
            <v>3000034386</v>
          </cell>
          <cell r="B20388" t="str">
            <v>5</v>
          </cell>
          <cell r="C20388" t="str">
            <v>Active</v>
          </cell>
          <cell r="D20388" t="str">
            <v>RENT, TRUCK, CARGO</v>
          </cell>
          <cell r="E20388" t="str">
            <v>RENT TRCK CGO:CRANE;5 TON</v>
          </cell>
          <cell r="F20388" t="str">
            <v>RENT, TRUCK, CARGO: TYPE: CRANE; LOAD RATING: 5 TON</v>
          </cell>
        </row>
        <row r="20389">
          <cell r="A20389" t="str">
            <v>3000034410</v>
          </cell>
          <cell r="B20389" t="str">
            <v>4</v>
          </cell>
          <cell r="C20389" t="str">
            <v>Active</v>
          </cell>
          <cell r="D20389" t="str">
            <v>DISPOSE, WASTE</v>
          </cell>
          <cell r="E20389" t="str">
            <v>DISPOSE WST:CONTAMINATED SLUDGE</v>
          </cell>
          <cell r="F20389" t="str">
            <v>DISPOSE, WASTE: TYPE: CONTAMINATED SLUDGE; METHOD: COLLECTION AND TRANSPORT TO A REGISTERED DISPOSAL SITE FOR TREATMENT</v>
          </cell>
        </row>
        <row r="20390">
          <cell r="A20390" t="str">
            <v>3000034393</v>
          </cell>
          <cell r="B20390" t="str">
            <v>5</v>
          </cell>
          <cell r="C20390" t="str">
            <v>Active</v>
          </cell>
          <cell r="D20390" t="str">
            <v>RENT, BIN, WASTE</v>
          </cell>
          <cell r="E20390" t="str">
            <v>RENT BIN WST:BIN, ROLL ON/OFF;30 M3</v>
          </cell>
          <cell r="F20390" t="str">
            <v>RENT, BIN, WASTE: TYPE: BIN, ROLL ON/OFF; CAPACITY: 30 M3; MATERIAL: STEEL; DURATION: 6 MONTHS</v>
          </cell>
        </row>
        <row r="20391">
          <cell r="A20391" t="str">
            <v>3000034396</v>
          </cell>
          <cell r="B20391" t="str">
            <v>5</v>
          </cell>
          <cell r="C20391" t="str">
            <v>Active</v>
          </cell>
          <cell r="D20391" t="str">
            <v>REMOVE, WASTE</v>
          </cell>
          <cell r="E20391" t="str">
            <v>RMV WST:6 M3 SKIP BIN</v>
          </cell>
          <cell r="F20391" t="str">
            <v>REMOVE, WASTE: TYPE: 6 M3 SKIP BIN; METHOD: SUPPLY, DELIVER AND REMOVE SKIP ON THE SAME DAY</v>
          </cell>
        </row>
        <row r="20392">
          <cell r="A20392" t="str">
            <v>3000034395</v>
          </cell>
          <cell r="B20392" t="str">
            <v>5</v>
          </cell>
          <cell r="C20392" t="str">
            <v>Active</v>
          </cell>
          <cell r="D20392" t="str">
            <v>RENT, BIN, WASTE</v>
          </cell>
          <cell r="E20392" t="str">
            <v>RENT BIN WST:SKIP;12 M3;STEEL;1 WEEK</v>
          </cell>
          <cell r="F20392" t="str">
            <v>RENT, BIN, WASTE: TYPE: SKIP; CAPACITY: 12 M3; MATERIAL: STEEL; DURATION: 1 WEEK</v>
          </cell>
        </row>
        <row r="20393">
          <cell r="A20393" t="str">
            <v>3000034394</v>
          </cell>
          <cell r="B20393" t="str">
            <v>4</v>
          </cell>
          <cell r="C20393" t="str">
            <v>Active</v>
          </cell>
          <cell r="D20393" t="str">
            <v>LAY, MATERIAL</v>
          </cell>
          <cell r="E20393" t="str">
            <v>LAY MTRL:CLEANED TOPSOIL</v>
          </cell>
          <cell r="F20393" t="str">
            <v>LAY, MATERIAL: TYPE: CLEANED TOPSOIL; PLACEMENT AND COMPACTING</v>
          </cell>
        </row>
        <row r="20394">
          <cell r="A20394">
            <v>3000034392</v>
          </cell>
          <cell r="B20394" t="str">
            <v>5</v>
          </cell>
          <cell r="C20394" t="str">
            <v>Active</v>
          </cell>
          <cell r="D20394" t="str">
            <v>RENT, TRUCK, CARGO</v>
          </cell>
          <cell r="E20394" t="str">
            <v>RENT TRCK CGO:CRANE;4 TON</v>
          </cell>
          <cell r="F20394" t="str">
            <v>RENT, TRUCK, CARGO: TYPE: CRANE; LOAD RATING: 4 TON</v>
          </cell>
        </row>
        <row r="20395">
          <cell r="A20395" t="str">
            <v>3000034390</v>
          </cell>
          <cell r="B20395" t="str">
            <v>5</v>
          </cell>
          <cell r="C20395" t="str">
            <v>Active</v>
          </cell>
          <cell r="D20395" t="str">
            <v>TRAIN, PERSONNEL</v>
          </cell>
          <cell r="E20395" t="str">
            <v>TRAIN PRSNL:BATTERY ACID SPILL KIT,1 DAY</v>
          </cell>
          <cell r="F20395" t="str">
            <v>TRAIN, PERSONNEL; COURSE TYPE BATTERY ACID SPILL KIT; DURATION 1 DAY</v>
          </cell>
        </row>
        <row r="20396">
          <cell r="A20396" t="str">
            <v>3000034391</v>
          </cell>
          <cell r="B20396" t="str">
            <v>5</v>
          </cell>
          <cell r="C20396" t="str">
            <v>Active</v>
          </cell>
          <cell r="D20396" t="str">
            <v>TRAIN, PERSONNEL</v>
          </cell>
          <cell r="E20396" t="str">
            <v>TRAIN PRSNL:HYDROCARBON SPILL KIT;1 DAY</v>
          </cell>
          <cell r="F20396" t="str">
            <v>TRAIN, PERSONNEL: COURSE TYPE: HYDROCARBON SPILL KIT; DURATION: 1 DAY</v>
          </cell>
        </row>
        <row r="20397">
          <cell r="A20397" t="str">
            <v>3000034388</v>
          </cell>
          <cell r="B20397" t="str">
            <v>5</v>
          </cell>
          <cell r="C20397" t="str">
            <v>Active</v>
          </cell>
          <cell r="D20397" t="str">
            <v>RENT, TRUCK, CARGO</v>
          </cell>
          <cell r="E20397" t="str">
            <v>RENT TRCK CGO:CRANE;10 TON</v>
          </cell>
          <cell r="F20397" t="str">
            <v>RENT, TRUCK, CARGO: TYPE: CRANE; LOAD RATING: 10 TON</v>
          </cell>
        </row>
        <row r="20398">
          <cell r="A20398" t="str">
            <v>3000034389</v>
          </cell>
          <cell r="B20398" t="str">
            <v>5</v>
          </cell>
          <cell r="C20398" t="str">
            <v>Active</v>
          </cell>
          <cell r="D20398" t="str">
            <v>RENT, TRUCK, FLAT BED</v>
          </cell>
          <cell r="E20398" t="str">
            <v>RENT TRCK FLAT BED:ROLL ON/OFF;5 TON</v>
          </cell>
          <cell r="F20398" t="str">
            <v>RENT, TRUCK, FLAT BED: TYPE: ROLL ON/OFF; LOAD RATING: 5 TON</v>
          </cell>
        </row>
        <row r="20399">
          <cell r="A20399" t="str">
            <v>3000034387</v>
          </cell>
          <cell r="B20399" t="str">
            <v>5</v>
          </cell>
          <cell r="C20399" t="str">
            <v>Active</v>
          </cell>
          <cell r="D20399" t="str">
            <v>TEST, MATERIAL</v>
          </cell>
          <cell r="E20399" t="str">
            <v>TEST MTRL:WATER PURITY,AS REQUIRED</v>
          </cell>
          <cell r="F20399" t="str">
            <v>TEST, MATERIAL; TYPE WATER PURITY; METHOD CHECK FOR CONTAMINATION, IF NECCEARY CHEMICALLY TREAT; FREQUENCY AS REQUIRED; FEEDBACK WRITTEN REPORT</v>
          </cell>
        </row>
        <row r="20400">
          <cell r="A20400">
            <v>3000034385</v>
          </cell>
          <cell r="B20400" t="str">
            <v>5</v>
          </cell>
          <cell r="C20400" t="str">
            <v>Active</v>
          </cell>
          <cell r="D20400" t="str">
            <v>INSTALL, EQUIPMENT, COMMUNICATION</v>
          </cell>
          <cell r="E20400" t="str">
            <v>INSTL EQP COMM:JOINT BOX, 24-CORE;MANUAL</v>
          </cell>
          <cell r="F20400" t="str">
            <v>INSTALL, EQUIPMENT, COMMUNICATION: TYPE: JOINT BOX, 24-CORE; METHOD: MANUAL; STANDARD: ESKOM APPROVED; FIBRE OPTIC CABLEWORK</v>
          </cell>
        </row>
        <row r="20401">
          <cell r="A20401" t="str">
            <v>3000034384</v>
          </cell>
          <cell r="B20401" t="str">
            <v>5</v>
          </cell>
          <cell r="C20401" t="str">
            <v>Active</v>
          </cell>
          <cell r="D20401" t="str">
            <v>CALIBRATE, EQUIPMENT</v>
          </cell>
          <cell r="E20401" t="str">
            <v>CAL EQP:ACOUSTIC CALIBRATOR</v>
          </cell>
          <cell r="F20401" t="str">
            <v>CALIBRATE, EQUIPMENT: TYPE: ACOUSTIC CALIBRATOR; FREQUENCY: AS AND WHEN REQUIRED; METHOD: ACCORDING TO MANUFACTURE'S STANDARD</v>
          </cell>
        </row>
        <row r="20402">
          <cell r="A20402" t="str">
            <v>3000034383</v>
          </cell>
          <cell r="B20402" t="str">
            <v>5</v>
          </cell>
          <cell r="C20402" t="str">
            <v>Active</v>
          </cell>
          <cell r="D20402" t="str">
            <v>CALIBRATE, EQUIPMENT</v>
          </cell>
          <cell r="E20402" t="str">
            <v>CAL EQP:SOUND LEVEL METER</v>
          </cell>
          <cell r="F20402" t="str">
            <v>CALIBRATE, EQUIPMENT: TYPE: SOUND LEVEL METER; FREQUENCY: AS AND WHEN REQUIRED; METHOD: ACCORDING TO MANUFACTURE'S STANDARD</v>
          </cell>
        </row>
        <row r="20403">
          <cell r="A20403" t="str">
            <v>3000034382</v>
          </cell>
          <cell r="B20403" t="str">
            <v>5</v>
          </cell>
          <cell r="C20403" t="str">
            <v>Active</v>
          </cell>
          <cell r="D20403" t="str">
            <v>CALIBRATE, EQUIPMENT</v>
          </cell>
          <cell r="E20403" t="str">
            <v>CAL EQP:DBADGES;AS AND WHEN REQUIRED</v>
          </cell>
          <cell r="F20403" t="str">
            <v>CALIBRATE, EQUIPMENT: TYPE: DBADGES; FREQUENCY: AS AND WHEN REQUIRED; METHOD: ACCORDING TO MANUFACTURE'S STANDARD</v>
          </cell>
        </row>
        <row r="20404">
          <cell r="A20404" t="str">
            <v>3000034152</v>
          </cell>
          <cell r="B20404" t="str">
            <v>5</v>
          </cell>
          <cell r="C20404" t="str">
            <v>Active</v>
          </cell>
          <cell r="D20404" t="str">
            <v>CALIBRATE, EQUIPMENT</v>
          </cell>
          <cell r="E20404" t="str">
            <v>CAL EQP:SWEEP FREQUENCY ANALYZER;3 YR</v>
          </cell>
          <cell r="F20404" t="str">
            <v>CALIBRATE, EQUIPMENT: TYPE: SWEEP FREQUENCY ANALYZER; FREQUENCY: 3 YR; METHOD: AS PER OEM SPEC</v>
          </cell>
        </row>
        <row r="20405">
          <cell r="A20405" t="str">
            <v>3000034156</v>
          </cell>
          <cell r="B20405" t="str">
            <v>5</v>
          </cell>
          <cell r="C20405" t="str">
            <v>Active</v>
          </cell>
          <cell r="D20405" t="str">
            <v>TEST, EQUIPMENT</v>
          </cell>
          <cell r="E20405" t="str">
            <v>TEST EQP:SWEEP FREQ ANALYZER;OEM SPEC</v>
          </cell>
          <cell r="F20405" t="str">
            <v>TEST, EQUIPMENT: TYPE: SWEEP FREQ ANALYZER; METHOD: OEM SPEC; FREQUENCY: AS AND WHEN REQUIRED; FEEDBACK: WRITTEN REPORT</v>
          </cell>
        </row>
        <row r="20406">
          <cell r="A20406" t="str">
            <v>3000034154</v>
          </cell>
          <cell r="B20406" t="str">
            <v>5</v>
          </cell>
          <cell r="C20406" t="str">
            <v>Active</v>
          </cell>
          <cell r="D20406" t="str">
            <v>TEST, EQUIPMENT</v>
          </cell>
          <cell r="E20406" t="str">
            <v>TEST EQP:INSULATION ANALYZER</v>
          </cell>
          <cell r="F20406" t="str">
            <v>TEST, EQUIPMENT: TYPE: INSULATION ANALYZER; METHOD: OEM SPECIFICATION; FREQUENCY: AS AND WHEN REQUIRED; FEEDBACK: WRITTEN REPORT</v>
          </cell>
        </row>
        <row r="20407">
          <cell r="A20407" t="str">
            <v>3000034158</v>
          </cell>
          <cell r="B20407" t="str">
            <v>5</v>
          </cell>
          <cell r="C20407" t="str">
            <v>Active</v>
          </cell>
          <cell r="D20407" t="str">
            <v>TRAIN, PERSONNEL</v>
          </cell>
          <cell r="E20407" t="str">
            <v>TRAIN PRSNL:SOLIDWORKS;5 DAY</v>
          </cell>
          <cell r="F20407" t="str">
            <v>TRAIN, PERSONNEL: COURSE TYPE: SOLIDWORKS; DURATION: 5 DAY</v>
          </cell>
        </row>
        <row r="20408">
          <cell r="A20408" t="str">
            <v>3000034144</v>
          </cell>
          <cell r="B20408" t="str">
            <v>4</v>
          </cell>
          <cell r="C20408" t="str">
            <v>Active</v>
          </cell>
          <cell r="D20408" t="str">
            <v>RUBBERIZE, PART</v>
          </cell>
          <cell r="E20408" t="str">
            <v>RUBRIZ PART:LINING</v>
          </cell>
          <cell r="F20408" t="str">
            <v>RUBBERIZE, PART; TYPE LINING; STRIP OLD RUBBER, GRIND SURFACE AND LINING REPAIRS WITH 6 MM BUTYL RUBBER</v>
          </cell>
        </row>
        <row r="20409">
          <cell r="A20409" t="str">
            <v>3000034149</v>
          </cell>
          <cell r="B20409" t="str">
            <v>5</v>
          </cell>
          <cell r="C20409" t="str">
            <v>Active</v>
          </cell>
          <cell r="D20409" t="str">
            <v>REPAIR, ANALYZER</v>
          </cell>
          <cell r="E20409" t="str">
            <v>REPR ANLYZR:SWEEP FREQUENCY RESPONSE</v>
          </cell>
          <cell r="F20409" t="str">
            <v>REPAIR, ANALYZER: TYPE: SWEEP FREQUENCY RESPONSE; METHOD: AS PER OEM SPEC</v>
          </cell>
        </row>
        <row r="20410">
          <cell r="A20410" t="str">
            <v>3000034155</v>
          </cell>
          <cell r="B20410" t="str">
            <v>5</v>
          </cell>
          <cell r="C20410" t="str">
            <v>Active</v>
          </cell>
          <cell r="D20410" t="str">
            <v>TEST, EQUIPMENT</v>
          </cell>
          <cell r="E20410" t="str">
            <v>TEST EQP:SWEEP FREQ RESPONSE ANALYZER</v>
          </cell>
          <cell r="F20410" t="str">
            <v>TEST, EQUIPMENT: TYPE: SWEEP FREQ RESPONSE ANALYZER; METHOD: OEM SPEC; FREQUENCY: AS AND WHEN REQUIRED; FEEDBACK: WRITTEN REPORT</v>
          </cell>
        </row>
        <row r="20411">
          <cell r="A20411" t="str">
            <v>3000034153</v>
          </cell>
          <cell r="B20411" t="str">
            <v>5</v>
          </cell>
          <cell r="C20411" t="str">
            <v>Active</v>
          </cell>
          <cell r="D20411" t="str">
            <v>CALIBRATE, EQUIPMENT</v>
          </cell>
          <cell r="E20411" t="str">
            <v>CAL EQP:SWEEP FREQ RESPONSE ANALYZER</v>
          </cell>
          <cell r="F20411" t="str">
            <v>CALIBRATE, EQUIPMENT; TYPE SWEEP FREQ RESPONSE ANALYZER; FREQUENCY 3 YR; METHOD AS PER OEM SPEC</v>
          </cell>
        </row>
        <row r="20412">
          <cell r="A20412" t="str">
            <v>3000034151</v>
          </cell>
          <cell r="B20412" t="str">
            <v>5</v>
          </cell>
          <cell r="C20412" t="str">
            <v>Active</v>
          </cell>
          <cell r="D20412" t="str">
            <v>CALIBRATE, EQUIPMENT</v>
          </cell>
          <cell r="E20412" t="str">
            <v>CAL EQP:INSULATION ANALYZER;3 YR</v>
          </cell>
          <cell r="F20412" t="str">
            <v>CALIBRATE, EQUIPMENT: TYPE: INSULATION ANALYZER; FREQUENCY: 3 YR; METHOD: AS PER OEM SPEC</v>
          </cell>
        </row>
        <row r="20413">
          <cell r="A20413" t="str">
            <v>3000034147</v>
          </cell>
          <cell r="B20413" t="str">
            <v>5</v>
          </cell>
          <cell r="C20413" t="str">
            <v>Active</v>
          </cell>
          <cell r="D20413" t="str">
            <v>RENT, EQUIPMENT</v>
          </cell>
          <cell r="E20413" t="str">
            <v>RENT EQP:AUDIO VISUAL AND TRANSLATION</v>
          </cell>
          <cell r="F20413" t="str">
            <v>RENT, EQUIPMENT: TYPE: AUDIO VISUAL AND TRANSLATION</v>
          </cell>
        </row>
        <row r="20414">
          <cell r="A20414" t="str">
            <v>3000034150</v>
          </cell>
          <cell r="B20414" t="str">
            <v>5</v>
          </cell>
          <cell r="C20414" t="str">
            <v>Active</v>
          </cell>
          <cell r="D20414" t="str">
            <v>REPAIR, ANALYZER</v>
          </cell>
          <cell r="E20414" t="str">
            <v>REPR ANLYZR:SWEEP FREQUENCY</v>
          </cell>
          <cell r="F20414" t="str">
            <v>REPAIR, ANALYZER; TYPE SWEEP FREQUENCY; METHOD AS PER OEM SPEC</v>
          </cell>
        </row>
        <row r="20415">
          <cell r="A20415">
            <v>3000034381</v>
          </cell>
          <cell r="B20415" t="str">
            <v>5</v>
          </cell>
          <cell r="C20415" t="str">
            <v>Active</v>
          </cell>
          <cell r="D20415" t="str">
            <v>INSTALL, EQUIPMENT, ELECTRONIC</v>
          </cell>
          <cell r="E20415" t="str">
            <v>INSTL EQP ELECTRNC:FIBRE PATCH PANEL</v>
          </cell>
          <cell r="F20415" t="str">
            <v>INSTALL, EQUIPMENT, ELECTRONIC: TYPE: FIBRE PATCH PANEL; METHOD: INSTALLATION AND CONFIGURATION; STANDARD: TSP41-586; INSTALL 24 WAY PATCH PANEL COMPLETE WITH SINGLEMODE SC-APC D-HOLE MIDCOUPLERS AND SINGLEMODE 1M PIGTAILS AS PER TSP41-586</v>
          </cell>
        </row>
        <row r="20416">
          <cell r="A20416">
            <v>3000034380</v>
          </cell>
          <cell r="B20416" t="str">
            <v>5</v>
          </cell>
          <cell r="C20416" t="str">
            <v>Active</v>
          </cell>
          <cell r="D20416" t="str">
            <v>INSTALL, EQUIPMENT, ELECTRONIC</v>
          </cell>
          <cell r="E20416" t="str">
            <v>INSTL EQP ELECTRNC:FIBRE PATCH PANEL</v>
          </cell>
          <cell r="F20416" t="str">
            <v>INSTALL, EQUIPMENT, ELECTRONIC: TYPE: FIBRE PATCH PANEL; METHOD: INSTALLATION AND CONFIGURATION; STANDARD: TSP41-586; INSTALL 48 WAY PATCH PANEL COMPLETE WITH SINGLEMODE SC-APC D-HOLE MIDCOUPLERS AND SINGLEMODE 1M PIGTAILS AS PER TSP41-586</v>
          </cell>
        </row>
        <row r="20417">
          <cell r="A20417" t="str">
            <v>3000034377</v>
          </cell>
          <cell r="B20417" t="str">
            <v>5</v>
          </cell>
          <cell r="C20417" t="str">
            <v>Active</v>
          </cell>
          <cell r="D20417" t="str">
            <v>CALIBRATE, EQUIPMENT</v>
          </cell>
          <cell r="E20417" t="str">
            <v>CAL EQP:WBGT QUESSTEMP</v>
          </cell>
          <cell r="F20417" t="str">
            <v>CALIBRATE, EQUIPMENT: TYPE: WBGT QUESSTEMP; FREQUENCY: AS AND WHEN REQUIRED; METHOD: ACCORDING TO MANUFACTURE'S STANDARD</v>
          </cell>
        </row>
        <row r="20418">
          <cell r="A20418" t="str">
            <v>3000034378</v>
          </cell>
          <cell r="B20418" t="str">
            <v>5</v>
          </cell>
          <cell r="C20418" t="str">
            <v>Active</v>
          </cell>
          <cell r="D20418" t="str">
            <v>CALIBRATE, EQUIPMENT</v>
          </cell>
          <cell r="E20418" t="str">
            <v>CAL EQP:LUX METER;AS AND WHEN</v>
          </cell>
          <cell r="F20418" t="str">
            <v>CALIBRATE, EQUIPMENT: TYPE: LUX METER; FREQUENCY: AS AND WHEN; METHOD: ACCORDING TO MANUFACTURE'S STANDARD</v>
          </cell>
        </row>
        <row r="20419">
          <cell r="A20419" t="str">
            <v>3000034376</v>
          </cell>
          <cell r="B20419" t="str">
            <v>5</v>
          </cell>
          <cell r="C20419" t="str">
            <v>Active</v>
          </cell>
          <cell r="D20419" t="str">
            <v>CALIBRATE, EQUIPMENT</v>
          </cell>
          <cell r="E20419" t="str">
            <v>CAL EQP:SLM CALIBRATOR</v>
          </cell>
          <cell r="F20419" t="str">
            <v>CALIBRATE, EQUIPMENT: TYPE: SLM CALIBRATOR; FREQUENCY: AS AND WHEN REQUIRED; METHOD: ACCORDING TO MANUFACTURE'S STANDARD</v>
          </cell>
        </row>
        <row r="20420">
          <cell r="A20420" t="str">
            <v>3000034314</v>
          </cell>
          <cell r="B20420" t="str">
            <v>5</v>
          </cell>
          <cell r="C20420" t="str">
            <v>Active</v>
          </cell>
          <cell r="D20420" t="str">
            <v>INSTALL, EQUIPMENT, ELECTRICAL</v>
          </cell>
          <cell r="E20420" t="str">
            <v>INSTL EQP ELEC:LABOUR;132 KV</v>
          </cell>
          <cell r="F20420" t="str">
            <v>INSTALL, EQUIPMENT, ELECTRICAL: TYPE: LABOUR; STANDARD: 132 KV; METHOD: MANUAL INSTALLATION</v>
          </cell>
        </row>
        <row r="20421">
          <cell r="A20421" t="str">
            <v>3000034373</v>
          </cell>
          <cell r="B20421" t="str">
            <v>5</v>
          </cell>
          <cell r="C20421" t="str">
            <v>Active</v>
          </cell>
          <cell r="D20421" t="str">
            <v>CONFIGURATION, SECONDARY PLANT EQUIPMENT</v>
          </cell>
          <cell r="E20421" t="str">
            <v>CONFIG SEC PLNT EQP:HMI, SLD 1-5 BAYS</v>
          </cell>
          <cell r="F20421" t="str">
            <v>CONFIGURATION, SECONDARY PLANT EQUIPMENT: CONFIGURATION TYPE: HMI, SLD 1-5 BAYS; CONFIGURATION OF SUBSTATION HUMAN MACHINE INTERFACE SINGLE LINE DIAGRAM FOR 1 TO 5 BAYS</v>
          </cell>
        </row>
        <row r="20422">
          <cell r="A20422" t="str">
            <v>3000034374</v>
          </cell>
          <cell r="B20422" t="str">
            <v>5</v>
          </cell>
          <cell r="C20422" t="str">
            <v>Active</v>
          </cell>
          <cell r="D20422" t="str">
            <v>CONFIGURATION, SECONDARY PLANT EQUIPMENT</v>
          </cell>
          <cell r="E20422" t="str">
            <v>CONFIG SEC PLNT EQP:HMI, SLD ADD 3 BAYS</v>
          </cell>
          <cell r="F20422" t="str">
            <v>CONFIGURATION, SECONDARY PLANT EQUIPMENT; CONFIGURATION TYPE HMI, SLD ADD 3 BAYS; SUPPLEMENTARY LINE ITEM FOR CONFIGURATION OF UP TO 3 ADDITIONAL BAYS ON A SUBSTATION HUMAN MACHINE INTERFACE SINGLE LINE DIAGRAM</v>
          </cell>
        </row>
        <row r="20423">
          <cell r="A20423" t="str">
            <v>3000018468</v>
          </cell>
          <cell r="B20423" t="str">
            <v>4</v>
          </cell>
          <cell r="C20423" t="str">
            <v>Active</v>
          </cell>
          <cell r="D20423" t="str">
            <v>TRANSPORT, EQUIPMENT</v>
          </cell>
          <cell r="E20423" t="str">
            <v>TRNSP EQP:PROT/AUTO PANEL; 1101-1200 KM</v>
          </cell>
          <cell r="F20423" t="str">
            <v>TRANSPORT, EQUIPMENT; TYPE PROT/AUTO PANEL; 1101-1200 KM; TRANSPORT METHOD ROAD; VEHICLE TYPE TRUCK; WEIGHT 3500 KG</v>
          </cell>
        </row>
        <row r="20424">
          <cell r="A20424" t="str">
            <v>3000034372</v>
          </cell>
          <cell r="B20424" t="str">
            <v>5</v>
          </cell>
          <cell r="C20424" t="str">
            <v>Active</v>
          </cell>
          <cell r="D20424" t="str">
            <v>REMOVE, CABLE</v>
          </cell>
          <cell r="E20424" t="str">
            <v>REM CBL:2 CORE</v>
          </cell>
          <cell r="F20424" t="str">
            <v>REMOVE, CABLE; TYPE 2 CORE; METHOD EXCAVATE, REMOVE, BACKFILL AND COMPACT</v>
          </cell>
        </row>
        <row r="20425">
          <cell r="A20425" t="str">
            <v>3000034371</v>
          </cell>
          <cell r="B20425" t="str">
            <v>5</v>
          </cell>
          <cell r="C20425" t="str">
            <v>Active</v>
          </cell>
          <cell r="D20425" t="str">
            <v>LAY, PIPE</v>
          </cell>
          <cell r="E20425" t="str">
            <v>LAY PIPE:UNDERGROUND CABLE;63 MM;LG 6 M</v>
          </cell>
          <cell r="F20425" t="str">
            <v>LAY, PIPE: TYPE: UNDERGROUND CABLE; NOMINAL DIAMETER: 63 MM; LENGTH: 6 M; SCHEDULE: LAY PIPE; MATERIAL: HDPE; METHOD: MACHINE OR MANUAL</v>
          </cell>
        </row>
        <row r="20426">
          <cell r="A20426" t="str">
            <v>3000034367</v>
          </cell>
          <cell r="B20426" t="str">
            <v>5</v>
          </cell>
          <cell r="C20426" t="str">
            <v>Active</v>
          </cell>
          <cell r="D20426" t="str">
            <v>LAY, PIPE</v>
          </cell>
          <cell r="E20426" t="str">
            <v>LAY PIPE:UNDERGROUND CABLE;63 MM;LG 6 M</v>
          </cell>
          <cell r="F20426" t="str">
            <v>LAY, PIPE: TYPE: UNDERGROUND CABLE; NOMINAL DIAMETER: 63 MM; LENGTH: 6 M; SCHEDULE: LAY PIPE; MATERIAL: PVC; METHOD: MACHINE OR MANUAL</v>
          </cell>
        </row>
        <row r="20427">
          <cell r="A20427" t="str">
            <v>3000034365</v>
          </cell>
          <cell r="B20427" t="str">
            <v>5</v>
          </cell>
          <cell r="C20427" t="str">
            <v>Active</v>
          </cell>
          <cell r="D20427" t="str">
            <v>LAY, PIPE</v>
          </cell>
          <cell r="E20427" t="str">
            <v>LAY PIPE:UNDERGROUND CABLE;75 MM;LG 6 M</v>
          </cell>
          <cell r="F20427" t="str">
            <v>LAY, PIPE: TYPE: UNDERGROUND CABLE; NOMINAL DIAMETER: 75 MM; LENGTH: 6 M; SCHEDULE: LAY PIPE; MATERIAL: PVC; METHOD: MACHINE OR MANUAL</v>
          </cell>
        </row>
        <row r="20428">
          <cell r="A20428">
            <v>3000034364</v>
          </cell>
          <cell r="B20428" t="str">
            <v>5</v>
          </cell>
          <cell r="C20428" t="str">
            <v>Active</v>
          </cell>
          <cell r="D20428" t="str">
            <v>INSTALL, EQUIPMENT, COMMUNICATION</v>
          </cell>
          <cell r="E20428" t="str">
            <v>INSTL EQP COMM:MANUAL INSTALLATION</v>
          </cell>
          <cell r="F20428" t="str">
            <v>INSTALL, EQUIPMENT, COMMUNICATION: TYPE: FIBRE OPTIC JOINT BOX (48-CORE); METHOD: MANUAL INSTALLATION; STANDARD: ESKOM APPROVED; FIBRE OPTIC CABLEWORK: INSTALL JOINT BOXES (48-CORE)</v>
          </cell>
        </row>
        <row r="20429">
          <cell r="A20429" t="str">
            <v>3000034363</v>
          </cell>
          <cell r="B20429" t="str">
            <v>5</v>
          </cell>
          <cell r="C20429" t="str">
            <v>Active</v>
          </cell>
          <cell r="D20429" t="str">
            <v>INSTALL, CONCRETE, PRECAST</v>
          </cell>
          <cell r="E20429" t="str">
            <v>INSTL CONCRTE PRCST:MANHOLE</v>
          </cell>
          <cell r="F20429" t="str">
            <v>INSTALL, CONCRETE, PRECAST: TYPE: MANHOLE; MANHOLE SHALL BE PRECAST POLYETHYLENE MATERIAL, UNLESS OTHERWISE SPECIFIED BY ESKOM. ALL MANHOLE SPECIFICATIONS SHOULD COMPLY WITH SANS 10340-2 INSTALLATION OF OUTDOOR FIBER OPTIC CABLES</v>
          </cell>
        </row>
        <row r="20430">
          <cell r="A20430" t="str">
            <v>3000034319</v>
          </cell>
          <cell r="B20430" t="str">
            <v>4</v>
          </cell>
          <cell r="C20430" t="str">
            <v>Active</v>
          </cell>
          <cell r="D20430" t="str">
            <v>INSTALL, EQUIPMENT, MEASURING</v>
          </cell>
          <cell r="E20430" t="str">
            <v>INSTL EQP MEASNG:STONES;MANUAL</v>
          </cell>
          <cell r="F20430" t="str">
            <v>INSTALL, EQUIPMENT, MEASURING: TYPE: STONES; METHOD: MANUAL; AGGREGATE SIZE 25MM-38MM</v>
          </cell>
        </row>
        <row r="20431">
          <cell r="A20431" t="str">
            <v>3000034316</v>
          </cell>
          <cell r="B20431" t="str">
            <v>4</v>
          </cell>
          <cell r="C20431" t="str">
            <v>Active</v>
          </cell>
          <cell r="D20431" t="str">
            <v>INSTALL, GATE</v>
          </cell>
          <cell r="E20431" t="str">
            <v>INSTL GATE:SLIDING,STEEL MESCH</v>
          </cell>
          <cell r="F20431" t="str">
            <v>INSTALL, GATE; TYPE SLIDING; FRAME MATERIAL STEEL MESCH; GATE DIMENSIONS = 3X5METRES</v>
          </cell>
        </row>
        <row r="20432">
          <cell r="A20432" t="str">
            <v>3000034317</v>
          </cell>
          <cell r="B20432" t="str">
            <v>4</v>
          </cell>
          <cell r="C20432" t="str">
            <v>Active</v>
          </cell>
          <cell r="D20432" t="str">
            <v>INSTALL, GATE</v>
          </cell>
          <cell r="E20432" t="str">
            <v>INSTL GATE:PEDESTRIAN;STEEL MESCH</v>
          </cell>
          <cell r="F20432" t="str">
            <v>INSTALL, GATE: TYPE: PEDESTRIAN; FRAME MATERIAL: STEEL MESCH; 1.8M GATE</v>
          </cell>
        </row>
        <row r="20433">
          <cell r="A20433" t="str">
            <v>3000034318</v>
          </cell>
          <cell r="B20433" t="str">
            <v>5</v>
          </cell>
          <cell r="C20433" t="str">
            <v>Active</v>
          </cell>
          <cell r="D20433" t="str">
            <v>CONSTRUCT, BUILDING</v>
          </cell>
          <cell r="E20433" t="str">
            <v>CONSTR BLDG:CONTROL ROOM;CONC</v>
          </cell>
          <cell r="F20433" t="str">
            <v>CONSTRUCT, BUILDING: TYPE: CONTROL ROOM; MATERIAL: CONCRETE; 4.76MX6.56M ROOM</v>
          </cell>
        </row>
        <row r="20434">
          <cell r="A20434" t="str">
            <v>3000034315</v>
          </cell>
          <cell r="B20434" t="str">
            <v>5</v>
          </cell>
          <cell r="C20434" t="str">
            <v>Active</v>
          </cell>
          <cell r="D20434" t="str">
            <v>DRILL, HOLE</v>
          </cell>
          <cell r="E20434" t="str">
            <v>DRILL, HOLE:STEEL;PEDESTAL DRILL</v>
          </cell>
          <cell r="F20434" t="str">
            <v>DRILL, HOLE: DRILL TYPE: STEEL; METHOD: PEDESTAL DRILL</v>
          </cell>
        </row>
        <row r="20435">
          <cell r="A20435" t="str">
            <v>3000034313</v>
          </cell>
          <cell r="B20435" t="str">
            <v>4</v>
          </cell>
          <cell r="C20435" t="str">
            <v>Active</v>
          </cell>
          <cell r="D20435" t="str">
            <v>INSTALL, EQUIPMENT</v>
          </cell>
          <cell r="E20435" t="str">
            <v>INSTL EQP:HVAC BMS CONTROLLER;PHYSICAL</v>
          </cell>
          <cell r="F20435" t="str">
            <v>INSTALL, EQUIPMENT: TYPE: HVAC BMS CONTROLLER; METHOD: PHYSICAL; SUPPLY; DELIVER; INSTALL; PROGRAM; COMMISSION AND TEST RUN HVAC SYSTEM</v>
          </cell>
        </row>
        <row r="20436">
          <cell r="A20436" t="str">
            <v>3000034312</v>
          </cell>
          <cell r="B20436" t="str">
            <v>5</v>
          </cell>
          <cell r="C20436" t="str">
            <v>Active</v>
          </cell>
          <cell r="D20436" t="str">
            <v>RECONDITION, EQUIPMENT</v>
          </cell>
          <cell r="E20436" t="str">
            <v>RECON EQP:MOBILE SITE CONTAINER;COMPLETE</v>
          </cell>
          <cell r="F20436" t="str">
            <v>RECONDITION, EQUIPMENT: TYPE: MOBILE SITE CONTAINER; METHOD: COMPLETE</v>
          </cell>
        </row>
        <row r="20437">
          <cell r="A20437" t="str">
            <v>3000034285</v>
          </cell>
          <cell r="B20437" t="str">
            <v>5</v>
          </cell>
          <cell r="C20437" t="str">
            <v>Active</v>
          </cell>
          <cell r="D20437" t="str">
            <v>ERECT, POLE</v>
          </cell>
          <cell r="E20437" t="str">
            <v>ERECT POLE:CONC;PHYSICAL AND MECHANICAL</v>
          </cell>
          <cell r="F20437" t="str">
            <v>ERECT, POLE: TYPE: 21M 132KV CONCRETE POLE ANGLE STRAIN SELF SUPT; MATERIAL: CONCRETE; METHOD: PHYSICAL AND MECHANICAL</v>
          </cell>
        </row>
        <row r="20438">
          <cell r="A20438" t="str">
            <v>3000034283</v>
          </cell>
          <cell r="B20438" t="str">
            <v>5</v>
          </cell>
          <cell r="C20438" t="str">
            <v>Active</v>
          </cell>
          <cell r="D20438" t="str">
            <v>ERECT, POLE</v>
          </cell>
          <cell r="E20438" t="str">
            <v>ERECT POLE:STEEL;PHYSICAL AND MECHANICAL</v>
          </cell>
          <cell r="F20438" t="str">
            <v>ERECT, POLE: TYPE: 20M 132KV TWIN POLE ANGLE STRAIN SELF SUPT; MATERIAL: STEEL; METHOD: PHYSICAL AND MECHANICAL</v>
          </cell>
        </row>
        <row r="20439">
          <cell r="A20439" t="str">
            <v>3000034282</v>
          </cell>
          <cell r="B20439" t="str">
            <v>5</v>
          </cell>
          <cell r="C20439" t="str">
            <v>Active</v>
          </cell>
          <cell r="D20439" t="str">
            <v>ERECT, POLE</v>
          </cell>
          <cell r="E20439" t="str">
            <v>ERECT POLE:STEEL;PHYSICAL AND MECHANICAL</v>
          </cell>
          <cell r="F20439" t="str">
            <v>ERECT, POLE: TYPE: 20M 132KV D/C ANGLE STRAIN SELF SUPT; MATERIAL: STEEL; METHOD: PHYSICAL AND MECHANICAL; 2-ET-15058</v>
          </cell>
        </row>
        <row r="20440">
          <cell r="A20440" t="str">
            <v>3000034284</v>
          </cell>
          <cell r="B20440" t="str">
            <v>5</v>
          </cell>
          <cell r="C20440" t="str">
            <v>Active</v>
          </cell>
          <cell r="D20440" t="str">
            <v>ERECT, POLE</v>
          </cell>
          <cell r="E20440" t="str">
            <v>ERECT POLE:STEEEL</v>
          </cell>
          <cell r="F20440" t="str">
            <v>ERECT, POLE: TYPE: 22M 132KV TWIN POLE ANGLE STRAIN SELF SUPT; MATERIAL: STEEEL; METHOD: PHYSICAL AND MECHANICAL</v>
          </cell>
        </row>
        <row r="20441">
          <cell r="A20441" t="str">
            <v>3000034281</v>
          </cell>
          <cell r="B20441" t="str">
            <v>5</v>
          </cell>
          <cell r="C20441" t="str">
            <v>Active</v>
          </cell>
          <cell r="D20441" t="str">
            <v>ERECT, POLE</v>
          </cell>
          <cell r="E20441" t="str">
            <v>ERECT POLE:STEEL,PHYSICAL AND MECHANICAL</v>
          </cell>
          <cell r="F20441" t="str">
            <v>ERECT, POLE; TYPE 24M 132KV D/C ANGLE STRAIN SELF SUPT; MATERIAL STEEL; METHOD PHYSICAL AND MECHANICAL; 2-ET-15058</v>
          </cell>
        </row>
        <row r="20442">
          <cell r="A20442" t="str">
            <v>3000034280</v>
          </cell>
          <cell r="B20442" t="str">
            <v>5</v>
          </cell>
          <cell r="C20442" t="str">
            <v>Active</v>
          </cell>
          <cell r="D20442" t="str">
            <v>BUILD, FOUNDATION</v>
          </cell>
          <cell r="E20442" t="str">
            <v>BLD FNDTN:SMOOTH FLOAT</v>
          </cell>
          <cell r="F20442" t="str">
            <v>BUILD, FOUNDATION: TYPE: SELF SUPT TWIN-POLES 22M SOIL TYPE 3; FINISH: SMOOTH FLOAT; D-DT-7851</v>
          </cell>
        </row>
        <row r="20443">
          <cell r="A20443" t="str">
            <v>3000034279</v>
          </cell>
          <cell r="B20443" t="str">
            <v>5</v>
          </cell>
          <cell r="C20443" t="str">
            <v>Active</v>
          </cell>
          <cell r="D20443" t="str">
            <v>ANALYZE, SAMPLE</v>
          </cell>
          <cell r="E20443" t="str">
            <v>ANLYZ SAMPL:REPORT FROM SUPPLIER</v>
          </cell>
          <cell r="F20443" t="str">
            <v>ANALYZE, SAMPLE: TYPE: AMMONIA PASSIVE SAMPLING BADGES; METHOD: ANALYSIS OF AMMONIA PASSIVE BADGES (FID GAS CHROMATOGRAPHY); FEEDBACK: REPORT FROM SUPPLIER</v>
          </cell>
        </row>
        <row r="20444">
          <cell r="A20444" t="str">
            <v>3000034276</v>
          </cell>
          <cell r="B20444" t="str">
            <v>5</v>
          </cell>
          <cell r="C20444" t="str">
            <v>Active</v>
          </cell>
          <cell r="D20444" t="str">
            <v>HIRE, GENERAL LABOR</v>
          </cell>
          <cell r="E20444" t="str">
            <v>HIRE GEN LABR:MIDDLE;SEMI SKILLED;NONE</v>
          </cell>
          <cell r="F20444" t="str">
            <v>HIRE, GENERAL LABOR: EXPERIENCE LEVEL: MIDDLE; RESOURCE TYPE: SEMI SKILLED; QUALIFICATION: GRADE 12; CERTIFICATION: NONE; NUMBER OF YEARS EXPERIENCE: 1 TO 2; REQUIRED EXPERIENCE: PLANT MAINTENANCE</v>
          </cell>
        </row>
        <row r="20445">
          <cell r="A20445" t="str">
            <v>3000034272</v>
          </cell>
          <cell r="B20445" t="str">
            <v>4</v>
          </cell>
          <cell r="C20445" t="str">
            <v>Active</v>
          </cell>
          <cell r="D20445" t="str">
            <v>REPAIR, EQUIPMENT</v>
          </cell>
          <cell r="E20445" t="str">
            <v>REPR EQP:BATTERY</v>
          </cell>
          <cell r="F20445" t="str">
            <v>REPAIR, EQUIPMENT; TYPE BATTERY</v>
          </cell>
        </row>
        <row r="20446">
          <cell r="A20446" t="str">
            <v>3000034274</v>
          </cell>
          <cell r="B20446" t="str">
            <v>4</v>
          </cell>
          <cell r="C20446" t="str">
            <v>Active</v>
          </cell>
          <cell r="D20446" t="str">
            <v>REPAIR, EQUIPMENT</v>
          </cell>
          <cell r="E20446" t="str">
            <v>REPR EQP:BATTERY CHARGER</v>
          </cell>
          <cell r="F20446" t="str">
            <v>REPAIR, EQUIPMENT: TYPE: BATTERY CHARGER</v>
          </cell>
        </row>
        <row r="20447">
          <cell r="A20447" t="str">
            <v>3000034275</v>
          </cell>
          <cell r="B20447" t="str">
            <v>4</v>
          </cell>
          <cell r="C20447" t="str">
            <v>Active</v>
          </cell>
          <cell r="D20447" t="str">
            <v>REPAIR, EQUIPMENT</v>
          </cell>
          <cell r="E20447" t="str">
            <v>REPR EQP:3 TON DIGITAL DYNAMOMETER</v>
          </cell>
          <cell r="F20447" t="str">
            <v>REPAIR, EQUIPMENT: TYPE: 3 TON DIGITAL DYNAMOMETER</v>
          </cell>
        </row>
        <row r="20448">
          <cell r="A20448" t="str">
            <v>3000034273</v>
          </cell>
          <cell r="B20448" t="str">
            <v>4</v>
          </cell>
          <cell r="C20448" t="str">
            <v>Active</v>
          </cell>
          <cell r="D20448" t="str">
            <v>REPAIR, EQUIPMENT</v>
          </cell>
          <cell r="E20448" t="str">
            <v>REPR EQP:CRIMPER HEAD</v>
          </cell>
          <cell r="F20448" t="str">
            <v>REPAIR, EQUIPMENT: TYPE: CRIMPER HEAD</v>
          </cell>
        </row>
        <row r="20449">
          <cell r="A20449" t="str">
            <v>3000034269</v>
          </cell>
          <cell r="B20449" t="str">
            <v>4</v>
          </cell>
          <cell r="C20449" t="str">
            <v>Active</v>
          </cell>
          <cell r="D20449" t="str">
            <v>REPAIR, EQUIPMENT</v>
          </cell>
          <cell r="E20449" t="str">
            <v>REPR EQP:CUTTER</v>
          </cell>
          <cell r="F20449" t="str">
            <v>REPAIR, EQUIPMENT; TYPE CUTTER</v>
          </cell>
        </row>
        <row r="20450">
          <cell r="A20450" t="str">
            <v>3000034268</v>
          </cell>
          <cell r="B20450" t="str">
            <v>4</v>
          </cell>
          <cell r="C20450" t="str">
            <v>Active</v>
          </cell>
          <cell r="D20450" t="str">
            <v>REPAIR, EQUIPMENT</v>
          </cell>
          <cell r="E20450" t="str">
            <v>REPR EQP:CRIMPER</v>
          </cell>
          <cell r="F20450" t="str">
            <v>REPAIR, EQUIPMENT: TYPE: CRIMPER</v>
          </cell>
        </row>
        <row r="20451">
          <cell r="A20451" t="str">
            <v>3000034270</v>
          </cell>
          <cell r="B20451" t="str">
            <v>4</v>
          </cell>
          <cell r="C20451" t="str">
            <v>Active</v>
          </cell>
          <cell r="D20451" t="str">
            <v>REPAIR, EQUIPMENT</v>
          </cell>
          <cell r="E20451" t="str">
            <v>REPR EQP:CUTTER HEAD</v>
          </cell>
          <cell r="F20451" t="str">
            <v>REPAIR, EQUIPMENT: TYPE: CUTTER HEAD</v>
          </cell>
        </row>
        <row r="20452">
          <cell r="A20452" t="str">
            <v>3000034271</v>
          </cell>
          <cell r="B20452" t="str">
            <v>4</v>
          </cell>
          <cell r="C20452" t="str">
            <v>Active</v>
          </cell>
          <cell r="D20452" t="str">
            <v>REPAIR, EQUIPMENT</v>
          </cell>
          <cell r="E20452" t="str">
            <v>REPR EQP:HYDRAULIC HOSE</v>
          </cell>
          <cell r="F20452" t="str">
            <v>REPAIR, EQUIPMENT: TYPE: HYDRAULIC HOSE</v>
          </cell>
        </row>
        <row r="20453">
          <cell r="A20453" t="str">
            <v>3000034264</v>
          </cell>
          <cell r="B20453" t="str">
            <v>5</v>
          </cell>
          <cell r="C20453" t="str">
            <v>Active</v>
          </cell>
          <cell r="D20453" t="str">
            <v>BUILD, FOUNDATION</v>
          </cell>
          <cell r="E20453" t="str">
            <v>BLD FNDTN:SMOOTH FLOAT</v>
          </cell>
          <cell r="F20453" t="str">
            <v>BUILD, FOUNDATION: TYPE: SELF SUPT TWIN-POLES 20M SOIL TYPE 2; FINISH: SMOOTH FLOAT; D-DT-7851</v>
          </cell>
        </row>
        <row r="20454">
          <cell r="A20454" t="str">
            <v>3000034262</v>
          </cell>
          <cell r="B20454" t="str">
            <v>5</v>
          </cell>
          <cell r="C20454" t="str">
            <v>Active</v>
          </cell>
          <cell r="D20454" t="str">
            <v>BUILD, FOUNDATION</v>
          </cell>
          <cell r="E20454" t="str">
            <v>BLD FNDTN:SMOOTH FLOAT</v>
          </cell>
          <cell r="F20454" t="str">
            <v>BUILD, FOUNDATION: TYPE: SELF SUPT TWIN-POLES 20M SOIL TYPE 4; FINISH: SMOOTH FLOAT; D-DT-7851</v>
          </cell>
        </row>
        <row r="20455">
          <cell r="A20455" t="str">
            <v>3000034258</v>
          </cell>
          <cell r="B20455" t="str">
            <v>5</v>
          </cell>
          <cell r="C20455" t="str">
            <v>Active</v>
          </cell>
          <cell r="D20455" t="str">
            <v>BUILD, FOUNDATION</v>
          </cell>
          <cell r="E20455" t="str">
            <v>BLD FNDTN:SMOOTH FLOAT</v>
          </cell>
          <cell r="F20455" t="str">
            <v>BUILD, FOUNDATION: TYPE: SELF SUPT TWIN-POLES 22M SOIL TYPE 4; FINISH: SMOOTH FLOAT; D-DT-7851</v>
          </cell>
        </row>
        <row r="20456">
          <cell r="A20456" t="str">
            <v>3000034267</v>
          </cell>
          <cell r="B20456" t="str">
            <v>5</v>
          </cell>
          <cell r="C20456" t="str">
            <v>Active</v>
          </cell>
          <cell r="D20456" t="str">
            <v>BUILD, FOUNDATION</v>
          </cell>
          <cell r="E20456" t="str">
            <v>BLD FNDTN:SMOOTH FLOAT</v>
          </cell>
          <cell r="F20456" t="str">
            <v>BUILD, FOUNDATION: TYPE: D/C SELF SUPPORT 24M SOIL TYPE 4; FINISH: SMOOTH FLOAT; 2-ET-15058 &amp; D-DT-7851</v>
          </cell>
        </row>
        <row r="20457">
          <cell r="A20457" t="str">
            <v>3000034261</v>
          </cell>
          <cell r="B20457" t="str">
            <v>5</v>
          </cell>
          <cell r="C20457" t="str">
            <v>Active</v>
          </cell>
          <cell r="D20457" t="str">
            <v>BUILD, FOUNDATION</v>
          </cell>
          <cell r="E20457" t="str">
            <v>BLD FNDTN:SMOOTH FLOAT</v>
          </cell>
          <cell r="F20457" t="str">
            <v>BUILD, FOUNDATION: TYPE: SELF SUPT TWIN-POLES 22M SOIL TYPE ROCK; FINISH: SMOOTH FLOAT; D-DT-7851</v>
          </cell>
        </row>
        <row r="20458">
          <cell r="A20458" t="str">
            <v>3000034265</v>
          </cell>
          <cell r="B20458" t="str">
            <v>5</v>
          </cell>
          <cell r="C20458" t="str">
            <v>Active</v>
          </cell>
          <cell r="D20458" t="str">
            <v>BUILD, FOUNDATION</v>
          </cell>
          <cell r="E20458" t="str">
            <v>BLD FNDTN:SMOOTH FLOAT</v>
          </cell>
          <cell r="F20458" t="str">
            <v>BUILD, FOUNDATION: TYPE: SELF SUPT TWIN-POLES 20M SOIL TYPE 1; FINISH: SMOOTH FLOAT; D-DT-7851</v>
          </cell>
        </row>
        <row r="20459">
          <cell r="A20459" t="str">
            <v>3000034266</v>
          </cell>
          <cell r="B20459" t="str">
            <v>5</v>
          </cell>
          <cell r="C20459" t="str">
            <v>Active</v>
          </cell>
          <cell r="D20459" t="str">
            <v>BUILD, FOUNDATION</v>
          </cell>
          <cell r="E20459" t="str">
            <v>BLD FNDTN:SMOOTH FLOAT</v>
          </cell>
          <cell r="F20459" t="str">
            <v>BUILD, FOUNDATION: TYPE: SELF SUPT TWIN-POLES 20M SOIL TYPE ROCK; FINISH: SMOOTH FLOAT; D-DT-7851</v>
          </cell>
        </row>
        <row r="20460">
          <cell r="A20460" t="str">
            <v>3000034263</v>
          </cell>
          <cell r="B20460" t="str">
            <v>5</v>
          </cell>
          <cell r="C20460" t="str">
            <v>Active</v>
          </cell>
          <cell r="D20460" t="str">
            <v>BUILD, FOUNDATION</v>
          </cell>
          <cell r="E20460" t="str">
            <v>BLD FNDTN:SMOOTH FLOAT</v>
          </cell>
          <cell r="F20460" t="str">
            <v>BUILD, FOUNDATION: TYPE: SELF SUPT TWIN-POLES 20M SOIL TYPE 3; FINISH: SMOOTH FLOAT; D-DT-7851</v>
          </cell>
        </row>
        <row r="20461">
          <cell r="A20461" t="str">
            <v>3000034259</v>
          </cell>
          <cell r="B20461" t="str">
            <v>5</v>
          </cell>
          <cell r="C20461" t="str">
            <v>Active</v>
          </cell>
          <cell r="D20461" t="str">
            <v>BUILD, FOUNDATION</v>
          </cell>
          <cell r="E20461" t="str">
            <v>BLD FNDTN:SMOOTH FLOAT</v>
          </cell>
          <cell r="F20461" t="str">
            <v>BUILD, FOUNDATION: TYPE: SELF SUPT TWIN-POLES 22M SOIL TYPE 2; FINISH: SMOOTH FLOAT; D-DT-7851</v>
          </cell>
        </row>
        <row r="20462">
          <cell r="A20462" t="str">
            <v>3000034260</v>
          </cell>
          <cell r="B20462" t="str">
            <v>5</v>
          </cell>
          <cell r="C20462" t="str">
            <v>Active</v>
          </cell>
          <cell r="D20462" t="str">
            <v>BUILD, FOUNDATION</v>
          </cell>
          <cell r="E20462" t="str">
            <v>BLD FNDTN:SMOOTH FLOAT</v>
          </cell>
          <cell r="F20462" t="str">
            <v>BUILD, FOUNDATION: TYPE: SELF SUPT TWIN-POLES 22M SOIL TYPE 1; FINISH: SMOOTH FLOAT; D-DT-7851</v>
          </cell>
        </row>
        <row r="20463">
          <cell r="A20463" t="str">
            <v>3000034253</v>
          </cell>
          <cell r="B20463" t="str">
            <v>5</v>
          </cell>
          <cell r="C20463" t="str">
            <v>Active</v>
          </cell>
          <cell r="D20463" t="str">
            <v>BUILD, FOUNDATION</v>
          </cell>
          <cell r="E20463" t="str">
            <v>BLD FNDTN:SMOOTH FLOAT</v>
          </cell>
          <cell r="F20463" t="str">
            <v>BUILD, FOUNDATION: TYPE: SELF SUPT CONCRETE POLE 21M SOIL TYPE 3; FINISH: SMOOTH FLOAT; D-DT-7633 &amp; D-DT-7854</v>
          </cell>
        </row>
        <row r="20464">
          <cell r="A20464" t="str">
            <v>3000034256</v>
          </cell>
          <cell r="B20464" t="str">
            <v>5</v>
          </cell>
          <cell r="C20464" t="str">
            <v>Active</v>
          </cell>
          <cell r="D20464" t="str">
            <v>BUILD, FOUNDATION</v>
          </cell>
          <cell r="E20464" t="str">
            <v>BLD FNDTN:SMOOTH FLOAT</v>
          </cell>
          <cell r="F20464" t="str">
            <v>BUILD, FOUNDATION: TYPE: SELF SUPT CONCRETE POLE 21M SOIL TYPE 1; FINISH: SMOOTH FLOAT; D-DT-7633 &amp; D-DT-7854</v>
          </cell>
        </row>
        <row r="20465">
          <cell r="A20465" t="str">
            <v>3000034254</v>
          </cell>
          <cell r="B20465" t="str">
            <v>5</v>
          </cell>
          <cell r="C20465" t="str">
            <v>Active</v>
          </cell>
          <cell r="D20465" t="str">
            <v>BUILD, FOUNDATION</v>
          </cell>
          <cell r="E20465" t="str">
            <v>BLD FNDTN:SMOOTH FLOAT</v>
          </cell>
          <cell r="F20465" t="str">
            <v>BUILD, FOUNDATION: TYPE: SELF SUPT CONCRETE POLE 21M SOIL TYPE 4; FINISH: SMOOTH FLOAT; D-DT-7633 &amp; D-DT-7854</v>
          </cell>
        </row>
        <row r="20466">
          <cell r="A20466" t="str">
            <v>3000034257</v>
          </cell>
          <cell r="B20466" t="str">
            <v>5</v>
          </cell>
          <cell r="C20466" t="str">
            <v>Active</v>
          </cell>
          <cell r="D20466" t="str">
            <v>BUILD, FOUNDATION</v>
          </cell>
          <cell r="E20466" t="str">
            <v>BLD FNDTN:SMOOTH FLOAT FINISH</v>
          </cell>
          <cell r="F20466" t="str">
            <v>BUILD, FOUNDATION: TYPE: SELF SUPT CONCRETE POLE 21M SOIL TYPE ROCK; FINISH: SMOOTH FLOAT FINISH; D-DT-7633 &amp; D-DT-7854</v>
          </cell>
        </row>
        <row r="20467">
          <cell r="A20467" t="str">
            <v>3000034255</v>
          </cell>
          <cell r="B20467" t="str">
            <v>5</v>
          </cell>
          <cell r="C20467" t="str">
            <v>Active</v>
          </cell>
          <cell r="D20467" t="str">
            <v>BUILD, FOUNDATION</v>
          </cell>
          <cell r="E20467" t="str">
            <v>BLD FNDTN:SMOOTH FLOAT</v>
          </cell>
          <cell r="F20467" t="str">
            <v>BUILD, FOUNDATION: TYPE: SELF SUPT CONCRETE POLE 21M SOIL TYPE 2; FINISH: SMOOTH FLOAT; D-DT-7633 &amp; D-DT-7854</v>
          </cell>
        </row>
        <row r="20468">
          <cell r="A20468" t="str">
            <v>3000034248</v>
          </cell>
          <cell r="B20468" t="str">
            <v>5</v>
          </cell>
          <cell r="C20468" t="str">
            <v>Active</v>
          </cell>
          <cell r="D20468" t="str">
            <v>HIRE, PROFESSIONAL, INDUSTRIAL</v>
          </cell>
          <cell r="E20468" t="str">
            <v>HIRE INDSTRL:SENIOR;INDUSTRIAL;5</v>
          </cell>
          <cell r="F20468" t="str">
            <v>HIRE, PROFESSIONAL, INDUSTRIAL: EXPERIENCE LEVEL: SENIOR; RESOURCE TYPE: INDUSTRIAL; QUALIFICATION: BSC OR B ENG IN CHEMICAL OR MECHANICAL; CERTIFICATION: ECSA AS A CANDIDATE ENGINEER; NUMBER OF YEARS EXPERIENCE: 5; REQUIRED EXPERIENCE: DESIGN/PLANT MAINTENANCE</v>
          </cell>
        </row>
        <row r="20469">
          <cell r="A20469" t="str">
            <v>3000034240</v>
          </cell>
          <cell r="B20469" t="str">
            <v>5</v>
          </cell>
          <cell r="C20469" t="str">
            <v>Active</v>
          </cell>
          <cell r="D20469" t="str">
            <v>ANALYZE, SAMPLE</v>
          </cell>
          <cell r="E20469" t="str">
            <v>ANLYZ SAMPL:REPORT FROM SUPPLIER</v>
          </cell>
          <cell r="F20469" t="str">
            <v>ANALYZE, SAMPLE: TYPE: NO2,H2S AND SO3 PASSIVE SAMPLING FILTERS; METHOD: ANALYSIS OF NO2, H2S AND SO3 (FID GAS CHRONATOGRAPHY); FEEDBACK: REPORT FROM SUPPLIER</v>
          </cell>
        </row>
        <row r="20470">
          <cell r="A20470" t="str">
            <v>3000034243</v>
          </cell>
          <cell r="B20470" t="str">
            <v>5</v>
          </cell>
          <cell r="C20470" t="str">
            <v>Active</v>
          </cell>
          <cell r="D20470" t="str">
            <v>PROVIDE, SURVEYING SERVICE</v>
          </cell>
          <cell r="E20470" t="str">
            <v>PRVD SRVY SERV:SUPPLY FILTERS</v>
          </cell>
          <cell r="F20470" t="str">
            <v>PROVIDE, SURVEYING SERVICE: TYPE: SUPPLY DPM CASSETTE FILTER HOLDER; METHOD: DPM BLACK PLASTIC CASSETTS FILTER HOLDER; FEEDBACK: SUPPLY FILTERS</v>
          </cell>
        </row>
        <row r="20471">
          <cell r="A20471" t="str">
            <v>3000034238</v>
          </cell>
          <cell r="B20471" t="str">
            <v>5</v>
          </cell>
          <cell r="C20471" t="str">
            <v>Active</v>
          </cell>
          <cell r="D20471" t="str">
            <v>ANALYZE, SAMPLE</v>
          </cell>
          <cell r="E20471" t="str">
            <v>ANLYZ SAMPL:NIOSH 7602 FOR ANALYZING</v>
          </cell>
          <cell r="F20471" t="str">
            <v>ANALYZE, SAMPLE: TYPE: PVC FILTERS FOR CRYSTALLINE SILICA SAMPLING; METHOD: NIOSH 7602 FOR ANALYZING; FEEDBACK: RESULTS REPORT</v>
          </cell>
        </row>
        <row r="20472">
          <cell r="A20472" t="str">
            <v>3000034241</v>
          </cell>
          <cell r="B20472" t="str">
            <v>4</v>
          </cell>
          <cell r="C20472" t="str">
            <v>Active</v>
          </cell>
          <cell r="D20472" t="str">
            <v>TRANSPORT, EQUIPMENT</v>
          </cell>
          <cell r="E20472" t="str">
            <v>TRNSP EQP:COOLING AND VENTILATION SYSTEM</v>
          </cell>
          <cell r="F20472" t="str">
            <v>TRANSPORT, EQUIPMENT; TYPE COOLING AND VENTILATION SYSTEM; TRANSPORT METHOD ROAD; VEHICLE TYPE TRUCK / BAKKIE; WEIGHT 2 T</v>
          </cell>
        </row>
        <row r="20473">
          <cell r="A20473" t="str">
            <v>3000034239</v>
          </cell>
          <cell r="B20473" t="str">
            <v>5</v>
          </cell>
          <cell r="C20473" t="str">
            <v>Active</v>
          </cell>
          <cell r="D20473" t="str">
            <v>PROVIDE, MEDICAL SERVICE</v>
          </cell>
          <cell r="E20473" t="str">
            <v>PRVD MED SERV</v>
          </cell>
          <cell r="F20473" t="str">
            <v>PROVIDE, MEDICAL SERVICE; TYPE STERILE MICROBIAL COTTON SWABS</v>
          </cell>
        </row>
        <row r="20474">
          <cell r="A20474" t="str">
            <v>3000034242</v>
          </cell>
          <cell r="B20474" t="str">
            <v>5</v>
          </cell>
          <cell r="C20474" t="str">
            <v>Active</v>
          </cell>
          <cell r="D20474" t="str">
            <v>PROVIDE, SURVEYING SERVICE</v>
          </cell>
          <cell r="E20474" t="str">
            <v>PRVD SRVY SERV:ANALYSIS REPORT</v>
          </cell>
          <cell r="F20474" t="str">
            <v>PROVIDE, SURVEYING SERVICE: TYPE: PRE-WEIGH 2-TIER QUARTZ FIBER FILTERS 37MM; METHOD: NIOSH 5040, ANALYSIS FOR DPM AS ELEMENTAL CARBON; FEEDBACK: ANALYSIS REPORT</v>
          </cell>
        </row>
        <row r="20475">
          <cell r="A20475" t="str">
            <v>3000034236</v>
          </cell>
          <cell r="B20475" t="str">
            <v>5</v>
          </cell>
          <cell r="C20475" t="str">
            <v>Active</v>
          </cell>
          <cell r="D20475" t="str">
            <v>BUILD, FOUNDATION</v>
          </cell>
          <cell r="E20475" t="str">
            <v>BLD FNDTN:SMOOTH FLOAT</v>
          </cell>
          <cell r="F20475" t="str">
            <v>BUILD, FOUNDATION: TYPE: D/C SELF SUPPORT 24M SOIL TYPE 3; FINISH: SMOOTH FLOAT; 2-ET-15058 &amp; D-DT-7851</v>
          </cell>
        </row>
        <row r="20476">
          <cell r="A20476" t="str">
            <v>3000034233</v>
          </cell>
          <cell r="B20476" t="str">
            <v>5</v>
          </cell>
          <cell r="C20476" t="str">
            <v>Active</v>
          </cell>
          <cell r="D20476" t="str">
            <v>BUILD, FOUNDATION</v>
          </cell>
          <cell r="E20476" t="str">
            <v>BLD FNDTN:SMOOTH FLOAT</v>
          </cell>
          <cell r="F20476" t="str">
            <v>BUILD, FOUNDATION; TYPE D/C SELF SUPPORT 24M SOIL TYPE 1; FINISH SMOOTH FLOAT; 2-ET-15058 &amp; D-DT-7851</v>
          </cell>
        </row>
        <row r="20477">
          <cell r="A20477" t="str">
            <v>3000034235</v>
          </cell>
          <cell r="B20477" t="str">
            <v>4</v>
          </cell>
          <cell r="C20477" t="str">
            <v>Active</v>
          </cell>
          <cell r="D20477" t="str">
            <v>BUILD, FOUNDATION</v>
          </cell>
          <cell r="E20477" t="str">
            <v>BLD FNDTN</v>
          </cell>
          <cell r="F20477" t="str">
            <v>BUILD, FOUNDATION: TYPE: D/C SELF SUPPORT 20M SOIL TYPE 4; 2-ET-15058 &amp; D-DT-7851</v>
          </cell>
        </row>
        <row r="20478">
          <cell r="A20478" t="str">
            <v>3000034234</v>
          </cell>
          <cell r="B20478" t="str">
            <v>5</v>
          </cell>
          <cell r="C20478" t="str">
            <v>Active</v>
          </cell>
          <cell r="D20478" t="str">
            <v>BUILD, FOUNDATION</v>
          </cell>
          <cell r="E20478" t="str">
            <v>BLD FNDTN:2-ET-15058 &amp; D-DT-7851</v>
          </cell>
          <cell r="F20478" t="str">
            <v>BUILD, FOUNDATION; TYPE D/C SELF SUPPORT 24M SOIL TYPE 2; FINISH 2-ET-15058 &amp; D-DT-7851</v>
          </cell>
        </row>
        <row r="20479">
          <cell r="A20479" t="str">
            <v>3000034232</v>
          </cell>
          <cell r="B20479" t="str">
            <v>5</v>
          </cell>
          <cell r="C20479" t="str">
            <v>Active</v>
          </cell>
          <cell r="D20479" t="str">
            <v>BUILD, FOUNDATION</v>
          </cell>
          <cell r="E20479" t="str">
            <v>BLD FNDTN:SMOOTH</v>
          </cell>
          <cell r="F20479" t="str">
            <v>BUILD, FOUNDATION: TYPE: D/C SELF SUPPORT 20M SOIL TYPE 2; FINISH: SMOOTH; 2-ET-15058 &amp; D-DT-7851</v>
          </cell>
        </row>
        <row r="20480">
          <cell r="A20480" t="str">
            <v>3000034231</v>
          </cell>
          <cell r="B20480" t="str">
            <v>5</v>
          </cell>
          <cell r="C20480" t="str">
            <v>Active</v>
          </cell>
          <cell r="D20480" t="str">
            <v>BUILD, FOUNDATION</v>
          </cell>
          <cell r="E20480" t="str">
            <v>BLD FNDTN:SMOOTH FLOAT</v>
          </cell>
          <cell r="F20480" t="str">
            <v>BUILD, FOUNDATION: TYPE: D/C SELF SUPPORT 20M SOIL TYPE 3; FINISH: SMOOTH FLOAT; 2-ET-15058 &amp; D-DT-7851</v>
          </cell>
        </row>
        <row r="20481">
          <cell r="A20481" t="str">
            <v>3000034230</v>
          </cell>
          <cell r="B20481" t="str">
            <v>5</v>
          </cell>
          <cell r="C20481" t="str">
            <v>Active</v>
          </cell>
          <cell r="D20481" t="str">
            <v>BUILD, FOUNDATION</v>
          </cell>
          <cell r="E20481" t="str">
            <v>BLD FNDTN:SMOOTH FLOAT</v>
          </cell>
          <cell r="F20481" t="str">
            <v>BUILD, FOUNDATION; TYPE D/C SELF SUPPORT 20M SOIL TYPE 1; FINISH SMOOTH FLOAT; 2-ET-15058 &amp; D-DT-7851</v>
          </cell>
        </row>
        <row r="20482">
          <cell r="A20482" t="str">
            <v>3000034229</v>
          </cell>
          <cell r="B20482" t="str">
            <v>5</v>
          </cell>
          <cell r="C20482" t="str">
            <v>Active</v>
          </cell>
          <cell r="D20482" t="str">
            <v>BUILD, FOUNDATION</v>
          </cell>
          <cell r="E20482" t="str">
            <v>BLD FNDTN:SMOOTH FLOAT</v>
          </cell>
          <cell r="F20482" t="str">
            <v>BUILD, FOUNDATION: TYPE: D/C SELF SUPPORT 24M SOIL TYPE ROCK; FINISH: SMOOTH FLOAT; 2-ET-15058 &amp; D-DT-7851</v>
          </cell>
        </row>
        <row r="20483">
          <cell r="A20483" t="str">
            <v>3000034228</v>
          </cell>
          <cell r="B20483" t="str">
            <v>5</v>
          </cell>
          <cell r="C20483" t="str">
            <v>Active</v>
          </cell>
          <cell r="D20483" t="str">
            <v>BUILD, FOUNDATION</v>
          </cell>
          <cell r="E20483" t="str">
            <v>BLD FNDTN:SMOOTH FLOAT</v>
          </cell>
          <cell r="F20483" t="str">
            <v>BUILD, FOUNDATION: TYPE: D/C SELF SUPPORT 20M SOIL TYPE ROCK; FINISH: SMOOTH FLOAT; 2-ET-15058 &amp; D-DT-7851</v>
          </cell>
        </row>
        <row r="20484">
          <cell r="A20484" t="str">
            <v>3000034227</v>
          </cell>
          <cell r="B20484" t="str">
            <v>5</v>
          </cell>
          <cell r="C20484" t="str">
            <v>Active</v>
          </cell>
          <cell r="D20484" t="str">
            <v>REFURBISH, EQUIPMENT</v>
          </cell>
          <cell r="E20484" t="str">
            <v>REFURBISH EQUIP:TRF;AS PER SCOPE OF WORK</v>
          </cell>
          <cell r="F20484" t="str">
            <v>REFURBISH, EQUIPMENT: TYPE: TRANSFORMER; METHOD: AS PER SCOPE OF WORK</v>
          </cell>
        </row>
        <row r="20485">
          <cell r="A20485" t="str">
            <v>3000034226</v>
          </cell>
          <cell r="B20485" t="str">
            <v>5</v>
          </cell>
          <cell r="C20485" t="str">
            <v>Active</v>
          </cell>
          <cell r="D20485" t="str">
            <v>CLEAN, AREA</v>
          </cell>
          <cell r="E20485" t="str">
            <v>CLEAN, AREA:DIRTY WATER CONTAMINATING</v>
          </cell>
          <cell r="F20485" t="str">
            <v>CLEAN, AREA: TYPE: DIRTY WATER CONTAMINATING; METHOD: PHYSICAL; FREQUENCY: YEARLY</v>
          </cell>
        </row>
        <row r="20486">
          <cell r="A20486" t="str">
            <v>3000034225</v>
          </cell>
          <cell r="B20486" t="str">
            <v>5</v>
          </cell>
          <cell r="C20486" t="str">
            <v>Active</v>
          </cell>
          <cell r="D20486" t="str">
            <v>TRAIN, PERSONNEL</v>
          </cell>
          <cell r="E20486" t="str">
            <v>TRAIN PRSNL:FIRE FIGHTER;4 MONTHS</v>
          </cell>
          <cell r="F20486" t="str">
            <v>TRAIN, PERSONNEL: COURSE TYPE: FIRE FIGHTER; DURATION: 4 MONTHS; 1 AND 2 HAZMAT AWARENESS AND OPERATIONAL; CERTIFICATE WILL BE ISSUED AT THE END OF THE COURSE</v>
          </cell>
        </row>
        <row r="20487">
          <cell r="A20487" t="str">
            <v>3000034224</v>
          </cell>
          <cell r="B20487" t="str">
            <v>5</v>
          </cell>
          <cell r="C20487" t="str">
            <v>Active</v>
          </cell>
          <cell r="D20487" t="str">
            <v>PROVIDE, RECRUITMENT SERVICE</v>
          </cell>
          <cell r="E20487" t="str">
            <v>PRVD RECRUIT SERV:EXECUTIVE/SPECIALISED</v>
          </cell>
          <cell r="F20487" t="str">
            <v>PROVIDE, RECRUITMENT SERVICE: TYPE: EXECUTIVE/SPECIALISED; METHOD: SOURCE SUITABLY QUALIFIED CANDIDATES INCLUDING COMPREHENSIVE BACKGROUND SCREENING</v>
          </cell>
        </row>
        <row r="20488">
          <cell r="A20488" t="str">
            <v>3000034223</v>
          </cell>
          <cell r="B20488" t="str">
            <v>5</v>
          </cell>
          <cell r="C20488" t="str">
            <v>Active</v>
          </cell>
          <cell r="D20488" t="str">
            <v>MAINTAIN, EQUIPMENT</v>
          </cell>
          <cell r="E20488" t="str">
            <v>MAINT EQP:TRANSFORMER COOLING FANS</v>
          </cell>
          <cell r="F20488" t="str">
            <v>MAINTAIN, EQUIPMENT: TYPE: TRANSFORMER COOLING FANS; FREQUENCY: AS AND WHEN REQUIRED; METHOD: AS PER PROCEDURE</v>
          </cell>
        </row>
        <row r="20489">
          <cell r="A20489" t="str">
            <v>3000034210</v>
          </cell>
          <cell r="B20489" t="str">
            <v>5</v>
          </cell>
          <cell r="C20489" t="str">
            <v>Active</v>
          </cell>
          <cell r="D20489" t="str">
            <v>TRAIN, PERSONNEL</v>
          </cell>
          <cell r="E20489" t="str">
            <v>TRAIN PRSNL:PERSONAL ASSISTANT,2 DAY</v>
          </cell>
          <cell r="F20489" t="str">
            <v>TRAIN, PERSONNEL; COURSE TYPE PERSONAL ASSISTANT; DURATION 2 DAY; ADMINISTRATIVE</v>
          </cell>
        </row>
        <row r="20490">
          <cell r="A20490" t="str">
            <v>3000034220</v>
          </cell>
          <cell r="B20490" t="str">
            <v>4</v>
          </cell>
          <cell r="C20490" t="str">
            <v>Active</v>
          </cell>
          <cell r="D20490" t="str">
            <v>PAY, FEE</v>
          </cell>
          <cell r="E20490" t="str">
            <v>PAY FEE:WARFAGE/LANDING,ONCE OFF</v>
          </cell>
          <cell r="F20490" t="str">
            <v>PAY, FEE; TYPE WARFAGE/LANDING; FREQUENCY ONCE OFF</v>
          </cell>
        </row>
        <row r="20491">
          <cell r="A20491" t="str">
            <v>3000034211</v>
          </cell>
          <cell r="B20491" t="str">
            <v>5</v>
          </cell>
          <cell r="C20491" t="str">
            <v>Active</v>
          </cell>
          <cell r="D20491" t="str">
            <v>REPAIR, CRANE</v>
          </cell>
          <cell r="E20491" t="str">
            <v>REPR CRN:3.2 TON JIB</v>
          </cell>
          <cell r="F20491" t="str">
            <v>REPAIR, CRANE: TYPE: 3.2 TON JIB; METHOD: REPAIR TO OEM SPECIFICATION</v>
          </cell>
        </row>
        <row r="20492">
          <cell r="A20492" t="str">
            <v>3000034217</v>
          </cell>
          <cell r="B20492" t="str">
            <v>5</v>
          </cell>
          <cell r="C20492" t="str">
            <v>Active</v>
          </cell>
          <cell r="D20492" t="str">
            <v>HANDLE, MATERIAL</v>
          </cell>
          <cell r="E20492" t="str">
            <v>HNDL MTRL:EMERGENCY RESTORATION SYSTEM</v>
          </cell>
          <cell r="F20492" t="str">
            <v>HANDLE, MATERIAL: TYPE: EMERGENCY RESTORATION SYSTEM; METHOD: PACKAGE COMPLETED TOWERS AS INSTRUCTED</v>
          </cell>
        </row>
        <row r="20493">
          <cell r="A20493" t="str">
            <v>3000034221</v>
          </cell>
          <cell r="B20493" t="str">
            <v>5</v>
          </cell>
          <cell r="C20493" t="str">
            <v>Active</v>
          </cell>
          <cell r="D20493" t="str">
            <v>CREATE, DOCUMENT</v>
          </cell>
          <cell r="E20493" t="str">
            <v>CREATE DOC:ERS USER MANUAL</v>
          </cell>
          <cell r="F20493" t="str">
            <v>CREATE, DOCUMENT: TYPE: EMERGENCY RESTORATION SYSTEM USER MANUAL; MEDIA: HARDCOPY AND SOFTWARE</v>
          </cell>
        </row>
        <row r="20494">
          <cell r="A20494" t="str">
            <v>3000034219</v>
          </cell>
          <cell r="B20494" t="str">
            <v>4</v>
          </cell>
          <cell r="C20494" t="str">
            <v>Active</v>
          </cell>
          <cell r="D20494" t="str">
            <v>TRANSPORT, EQUIPMENT</v>
          </cell>
          <cell r="E20494" t="str">
            <v>TRNSP EQP:EMERGENCY RESTORATION SYSTEM</v>
          </cell>
          <cell r="F20494" t="str">
            <v>TRANSPORT, EQUIPMENT: TYPE: EMERGENCY RESTORATION SYSTEM; TRANSPORT METHOD: SEA FREIGHT; VEHICLE TYPE: FREIGHTER; WEIGHT: AS PER DESIGN</v>
          </cell>
        </row>
        <row r="20495">
          <cell r="A20495" t="str">
            <v>3000034222</v>
          </cell>
          <cell r="B20495" t="str">
            <v>5</v>
          </cell>
          <cell r="C20495" t="str">
            <v>Active</v>
          </cell>
          <cell r="D20495" t="str">
            <v>CREATE, DOCUMENT</v>
          </cell>
          <cell r="E20495" t="str">
            <v>CREATE DOC:ERS TRAINING SCHEDULE</v>
          </cell>
          <cell r="F20495" t="str">
            <v>CREATE, DOCUMENT; TYPE EMERGENCY RESTORATION SYSTEM TRAINING SCHEDULE; MEDIA HARD COPY</v>
          </cell>
        </row>
        <row r="20496">
          <cell r="A20496" t="str">
            <v>3000034218</v>
          </cell>
          <cell r="B20496" t="str">
            <v>4</v>
          </cell>
          <cell r="C20496" t="str">
            <v>Active</v>
          </cell>
          <cell r="D20496" t="str">
            <v>TRANSPORT, EQUIPMENT</v>
          </cell>
          <cell r="E20496" t="str">
            <v>TRNSP EQP:EMERGENCY RESTORATION SYSTEM</v>
          </cell>
          <cell r="F20496" t="str">
            <v>TRANSPORT, EQUIPMENT: TYPE: EMERGENCY RESTORATION SYSTEM; TRANSPORT METHOD: ROAD; VEHICLE TYPE: TRUCK; WEIGHT: AS PER DESIGN</v>
          </cell>
        </row>
        <row r="20497">
          <cell r="A20497" t="str">
            <v>3000034216</v>
          </cell>
          <cell r="B20497" t="str">
            <v>5</v>
          </cell>
          <cell r="C20497" t="str">
            <v>Active</v>
          </cell>
          <cell r="D20497" t="str">
            <v>TEST, EQUIPMENT</v>
          </cell>
          <cell r="E20497" t="str">
            <v>TEST EQP:PROTOTYPE ERS;ONCE OFF</v>
          </cell>
          <cell r="F20497" t="str">
            <v>TEST, EQUIPMENT: TYPE: PROTOTYPE EMERGENCY RESTORATION SYSTEM; METHOD: LOAD TEST TOWER AT AN APPROVED TOWER TESTING STATION IN THE PRESENCE OF THE EMPLOYER; FREQUENCY: ONCE OFF; FEEDBACK: WRITTEN OR ELECTRONIC</v>
          </cell>
        </row>
        <row r="20498">
          <cell r="A20498" t="str">
            <v>3000034215</v>
          </cell>
          <cell r="B20498" t="str">
            <v>4</v>
          </cell>
          <cell r="C20498" t="str">
            <v>Active</v>
          </cell>
          <cell r="D20498" t="str">
            <v>ERECT, STRUCTURE</v>
          </cell>
          <cell r="E20498" t="str">
            <v>ERECT STRUCT:PROTOTYPE ERS</v>
          </cell>
          <cell r="F20498" t="str">
            <v>ERECT, STRUCTURE; TYPE PROTOTYPE EMERGENCY RESTORATION SYSTEM</v>
          </cell>
        </row>
        <row r="20499">
          <cell r="A20499" t="str">
            <v>3000034214</v>
          </cell>
          <cell r="B20499" t="str">
            <v>5</v>
          </cell>
          <cell r="C20499" t="str">
            <v>Active</v>
          </cell>
          <cell r="D20499" t="str">
            <v>DESIGN, DRAWING</v>
          </cell>
          <cell r="E20499" t="str">
            <v>DSGN DWG:ERS TOWER FOUNDATION</v>
          </cell>
          <cell r="F20499" t="str">
            <v>DESIGN, DRAWING: TYPE: EMERGENCY RESTORATION SYSTEM TOWER FOUNDATION; DICIPLINE: ENGINEERING; METHOD: DETAILED WORKING DRAWINGS HARD AND SOFT COPIES FOR THE FOUNDATION AS PER DETAILED SCOPE OF WORK; USE PLS SOFTWARE AND AUTOCAD; PROVIDE PROOF OF USE OF PLS AND AUTOCAD SOFTWARE OR LETTER OF INTENT TO ACQUIRE SUCH SOFTWARE; SPECIFICATION: 240-86978162</v>
          </cell>
        </row>
        <row r="20500">
          <cell r="A20500" t="str">
            <v>3000034213</v>
          </cell>
          <cell r="B20500" t="str">
            <v>5</v>
          </cell>
          <cell r="C20500" t="str">
            <v>Active</v>
          </cell>
          <cell r="D20500" t="str">
            <v>DESIGN, DRAWING</v>
          </cell>
          <cell r="E20500" t="str">
            <v>DSGN DWG:VERTICAL ERS TOWER;ENGINEERING</v>
          </cell>
          <cell r="F20500" t="str">
            <v>DESIGN, DRAWING: TYPE: VERTICAL EMERGENCY RESTORATION SYSTEM TOWER; DICIPLINE: ENGINEERING; METHOD: DETAILED WORKING DRAWINGS HARD AND SOFT COPIES FOR THE TOWER AS PER DETAILED SCOPE OF WORK; USE PLS SOFTWARE AND AUTOCAD; PROVIDE PROOF OF USE OF PLS AND AUTOCAD SOFTWARE OR LETTER OF INTENT TO ACQUIRE SUCH SOFTWARE; SPECIFICATION: 240-86978162</v>
          </cell>
        </row>
        <row r="20501">
          <cell r="A20501" t="str">
            <v>3000034212</v>
          </cell>
          <cell r="B20501" t="str">
            <v>5</v>
          </cell>
          <cell r="C20501" t="str">
            <v>Active</v>
          </cell>
          <cell r="D20501" t="str">
            <v>MANAGE, PROJECT</v>
          </cell>
          <cell r="E20501" t="str">
            <v>MNG PROJ:EMERGENCY RESTORATION SYSTEM</v>
          </cell>
          <cell r="F20501" t="str">
            <v>MANAGE, PROJECT; TYPE EMERGENCY RESTORATION SYSTEM; METHOD INCLUDING SUPERVISION OF WORKS</v>
          </cell>
        </row>
        <row r="20502">
          <cell r="A20502" t="str">
            <v>3000034159</v>
          </cell>
          <cell r="B20502" t="str">
            <v>4</v>
          </cell>
          <cell r="C20502" t="str">
            <v>Active</v>
          </cell>
          <cell r="D20502" t="str">
            <v>TRANSPORT, MATERIAL</v>
          </cell>
          <cell r="E20502" t="str">
            <v>TRNSP MTRL:WINDING;ROAD;TRUCK</v>
          </cell>
          <cell r="F20502" t="str">
            <v>TRANSPORT, MATERIAL: TYPE: WINDING; TRANSPORT METHOD: ROAD; VEHICLE TYPE: TRUCK</v>
          </cell>
        </row>
        <row r="20503">
          <cell r="A20503" t="str">
            <v>3000028539</v>
          </cell>
          <cell r="B20503" t="str">
            <v>5</v>
          </cell>
          <cell r="C20503" t="str">
            <v>Active</v>
          </cell>
          <cell r="D20503" t="str">
            <v>TEST, EQUIPMENT</v>
          </cell>
          <cell r="E20503" t="str">
            <v>TEST EQP:WIRE GRIPS;LIFTING EQUIPMENT</v>
          </cell>
          <cell r="F20503" t="str">
            <v>TEST, EQUIPMENT: TYPE: WIRE GRIPS; METHOD: LIFTING EQUIPMENT; FREQUENCY: 6 MONTHLY; FEEDBACK: SUPPLIER TO ISSUE CERTIFICATE AFTER TESTING</v>
          </cell>
        </row>
        <row r="20504">
          <cell r="A20504" t="str">
            <v>3000032611</v>
          </cell>
          <cell r="B20504" t="str">
            <v>4</v>
          </cell>
          <cell r="C20504" t="str">
            <v>Active</v>
          </cell>
          <cell r="D20504" t="str">
            <v>PROVIDE, CATERING SERVICE</v>
          </cell>
          <cell r="E20504" t="str">
            <v>PRVD CTRNG SERV:LUNCH;FRUIT PLATTER</v>
          </cell>
          <cell r="F20504" t="str">
            <v>PROVIDE, CATERING SERVICE: TYPE: LUNCH; MEAL TYPE: FRUIT PLATTER</v>
          </cell>
        </row>
        <row r="20505">
          <cell r="A20505" t="str">
            <v>3000030423</v>
          </cell>
          <cell r="B20505" t="str">
            <v>5</v>
          </cell>
          <cell r="C20505" t="str">
            <v>Active</v>
          </cell>
          <cell r="D20505" t="str">
            <v>ERECT, POLE</v>
          </cell>
          <cell r="E20505" t="str">
            <v>ERECT POLE:21 M, SUSPENSION BRACED;STEEL</v>
          </cell>
          <cell r="F20505" t="str">
            <v>ERECT, POLE: TYPE: 21 M, SUSPENSION BRACED; MATERIAL: STEEL; METHOD: PHYSICAL AND MECHANICAL; 2-ET-15606, 132KV</v>
          </cell>
        </row>
        <row r="20506">
          <cell r="A20506" t="str">
            <v>3000023725</v>
          </cell>
          <cell r="B20506" t="str">
            <v>5</v>
          </cell>
          <cell r="C20506" t="str">
            <v>Active</v>
          </cell>
          <cell r="D20506" t="str">
            <v>HIRE, LABOR</v>
          </cell>
          <cell r="E20506" t="str">
            <v>HIRE LABR:ASSISTANT;T5;NONE;5 YR;5 YR</v>
          </cell>
          <cell r="F20506" t="str">
            <v>HIRE, LABOR: SENIORITY: ASSISTANT; TYPE: T5; QUALIFICATION: TRADE TEST, ABET 3; PROFESSIONAL REGISTRATION: NONE; YEARS EXPERIENCE: 5 YR; RELEVANT EXPERIENCE: 5 YR</v>
          </cell>
        </row>
        <row r="20507">
          <cell r="A20507" t="str">
            <v>3000014826</v>
          </cell>
          <cell r="B20507" t="str">
            <v>5</v>
          </cell>
          <cell r="C20507" t="str">
            <v>Active</v>
          </cell>
          <cell r="D20507" t="str">
            <v>BUILD, FOUNDATION</v>
          </cell>
          <cell r="E20507" t="str">
            <v>BLD FNDTN:STRAIN STRUC 2X12 &amp;1X14M</v>
          </cell>
          <cell r="F20507" t="str">
            <v>BUILD, FOUNDATION: TYPE: STRAIN STRUC 2X12 &amp;1X14M; FINISH: SMOOTH FLOAT; POLE, 3-POLE STRAIN STRUCTURE 0-90 DEG, 2 X 12 M AND 1 X 14 M POLES, (PLANT 2M, BOTTOM ATTACHEMENT 9.8M), D-DT-7851S4</v>
          </cell>
        </row>
        <row r="20508">
          <cell r="A20508" t="str">
            <v>3000029289</v>
          </cell>
          <cell r="B20508" t="str">
            <v>5</v>
          </cell>
          <cell r="C20508" t="str">
            <v>Active</v>
          </cell>
          <cell r="D20508" t="str">
            <v>BUILD, FOUNDATION</v>
          </cell>
          <cell r="E20508" t="str">
            <v>BLD FNDTN:ST 132KV STRN 23M SOIL 3</v>
          </cell>
          <cell r="F20508" t="str">
            <v>BUILD, FOUNDATION: TYPE: ST 132KV STRN 23M SOIL 3; FINISH: SMOOTH FLOAT; D-DT-7615; 0-90 DEG &amp; D-DT-7851</v>
          </cell>
        </row>
        <row r="20509">
          <cell r="A20509" t="str">
            <v>3000012745</v>
          </cell>
          <cell r="B20509" t="str">
            <v>5</v>
          </cell>
          <cell r="C20509" t="str">
            <v>Active</v>
          </cell>
          <cell r="D20509" t="str">
            <v>MAINTAIN, EQUIPMENT</v>
          </cell>
          <cell r="E20509" t="str">
            <v>MAINT EQP:DOSISERVE;PER QUARTER</v>
          </cell>
          <cell r="F20509" t="str">
            <v>MAINTAIN, EQUIPMENT: TYPE: DOSISERVE; FREQUENCY: PER QUARTER; METHOD: PROBLEM SOLVING</v>
          </cell>
        </row>
        <row r="20510">
          <cell r="A20510" t="str">
            <v>3000015667</v>
          </cell>
          <cell r="B20510" t="str">
            <v>5</v>
          </cell>
          <cell r="C20510" t="str">
            <v>Active</v>
          </cell>
          <cell r="D20510" t="str">
            <v>ASSEMBLE, STRUCTURE</v>
          </cell>
          <cell r="E20510" t="str">
            <v>ASSEMBL STRUCT:STEEL</v>
          </cell>
          <cell r="F20510" t="str">
            <v>ASSEMBLE, STRUCTURE: TYPE: H-POLE (2X16.1M POLES AND 8M OR 10M CROSSARM; MATERIAL: STEEL; CONFIGURATION: 132KV (PLANT 2M, BOTTOM ATTACHMENT 11.6M); POLE, H-POLE TERM STRUCTURE 0-90 DEG</v>
          </cell>
        </row>
        <row r="20511">
          <cell r="A20511" t="str">
            <v>3000013752</v>
          </cell>
          <cell r="B20511" t="str">
            <v>5</v>
          </cell>
          <cell r="C20511" t="str">
            <v>Active</v>
          </cell>
          <cell r="D20511" t="str">
            <v>REPAIR, CABLE, ELECTRICAL</v>
          </cell>
          <cell r="E20511" t="str">
            <v>REPR CBL ELEC:ROAD CROSSING;SABS</v>
          </cell>
          <cell r="F20511" t="str">
            <v>REPAIR, CABLE, ELECTRICAL: TYPE: ROAD CROSSING; REPAIR TYPE: MINOR AND MAJOR; TEST: SABS</v>
          </cell>
        </row>
        <row r="20512">
          <cell r="A20512" t="str">
            <v>3000023757</v>
          </cell>
          <cell r="B20512" t="str">
            <v>5</v>
          </cell>
          <cell r="C20512" t="str">
            <v>Active</v>
          </cell>
          <cell r="D20512" t="str">
            <v>MAINTAIN, EQUIPMENT, MECHANICAL</v>
          </cell>
          <cell r="E20512" t="str">
            <v>MAINT EQP MECH:EVERY 17520 HR</v>
          </cell>
          <cell r="F20512" t="str">
            <v>MAINTAIN, EQUIPMENT, MECHANICAL: TYPE: WATER PUMP FOR HYDROGEN GAS GENERATOR; FREQUENCY: EVERY 17520 HR; METHOD: ON-SITE, QUALIFIED TECHNICIAN, MAINTENANCE REPORT</v>
          </cell>
        </row>
        <row r="20513">
          <cell r="A20513" t="str">
            <v>3000023785</v>
          </cell>
          <cell r="B20513" t="str">
            <v>4</v>
          </cell>
          <cell r="C20513" t="str">
            <v>Active</v>
          </cell>
          <cell r="D20513" t="str">
            <v>CALIBRATE, EQUIPMENT</v>
          </cell>
          <cell r="E20513" t="str">
            <v>CAL EQP:VOTES,ANNUALLY</v>
          </cell>
          <cell r="F20513" t="str">
            <v>CALIBRATE, EQUIPMENT; TYPE VOTES, FREQUENCY ANNUALLY</v>
          </cell>
        </row>
        <row r="20514">
          <cell r="A20514" t="str">
            <v>3000022933</v>
          </cell>
          <cell r="B20514" t="str">
            <v>5</v>
          </cell>
          <cell r="C20514" t="str">
            <v>Active</v>
          </cell>
          <cell r="D20514" t="str">
            <v>CALIBRATE, EQUIPMENT</v>
          </cell>
          <cell r="E20514" t="str">
            <v>CAL EQP:MASTER GAUGE; H343;ONES OFF</v>
          </cell>
          <cell r="F20514" t="str">
            <v>CALIBRATE, EQUIPMENT: TYPE: MASTER GAUGE; H343; FREQUENCY: ONES OFF; METHOD: LABORATORY; ALL CERTIFICATION TO BE INCLUDED AND ISSUED ACCORDING TO CALIBRATION RESULTS</v>
          </cell>
        </row>
        <row r="20515">
          <cell r="A20515" t="str">
            <v>3000016368</v>
          </cell>
          <cell r="B20515" t="str">
            <v>5</v>
          </cell>
          <cell r="C20515" t="str">
            <v>Active</v>
          </cell>
          <cell r="D20515" t="str">
            <v>CALIBRATE, EQUIPMENT</v>
          </cell>
          <cell r="E20515" t="str">
            <v>CAL EQP:MEGGER TAN DELTA;2 YR</v>
          </cell>
          <cell r="F20515" t="str">
            <v>CALIBRATE, EQUIPMENT: TYPE: MEGGER TAN DELTA; FREQUENCY: 2 YR; METHOD: CALIBRATION OF MEGGER</v>
          </cell>
        </row>
        <row r="20516">
          <cell r="A20516" t="str">
            <v>3000017577</v>
          </cell>
          <cell r="B20516" t="str">
            <v>5</v>
          </cell>
          <cell r="C20516" t="str">
            <v>Active</v>
          </cell>
          <cell r="D20516" t="str">
            <v>REPAIR, ACTUATOR</v>
          </cell>
          <cell r="E20516" t="str">
            <v>REPR ACTTR:MAIN STEAM BYPASS</v>
          </cell>
          <cell r="F20516" t="str">
            <v>REPAIR, ACTUATOR: TYPE: MAIN STEAM BYPASS; METHOD: SERVICE, REPAIR</v>
          </cell>
        </row>
        <row r="20517">
          <cell r="A20517" t="str">
            <v>3000030731</v>
          </cell>
          <cell r="B20517" t="str">
            <v>5</v>
          </cell>
          <cell r="C20517" t="str">
            <v>Active</v>
          </cell>
          <cell r="D20517" t="str">
            <v>MAINTAIN, GARDEN</v>
          </cell>
          <cell r="E20517" t="str">
            <v>MAINT GRDN:HORTICULTURE;MONTHLY</v>
          </cell>
          <cell r="F20517" t="str">
            <v>MAINTAIN, GARDEN: TYPE: HORTICULTURE; FREQUENCY: MONTHLY; METHOD: CLEAN BUS SHELTERS</v>
          </cell>
        </row>
        <row r="20518">
          <cell r="A20518" t="str">
            <v>3000022504</v>
          </cell>
          <cell r="B20518" t="str">
            <v>5</v>
          </cell>
          <cell r="C20518" t="str">
            <v>Active</v>
          </cell>
          <cell r="D20518" t="str">
            <v>CALIBRATE, EQUIPMENT</v>
          </cell>
          <cell r="E20518" t="str">
            <v>CAL EQP:AS PER STANDARD</v>
          </cell>
          <cell r="F20518" t="str">
            <v>CALIBRATE, EQUIPMENT; TYPE TESTER; W&amp;G PS-30, LEVEL GENERATOR, FREQUENCY AS PER STANDARD, METHOD NEED CALIBRATE CERTIFICATE</v>
          </cell>
        </row>
        <row r="20519">
          <cell r="A20519" t="str">
            <v>3000030869</v>
          </cell>
          <cell r="B20519" t="str">
            <v>5</v>
          </cell>
          <cell r="C20519" t="str">
            <v>Active</v>
          </cell>
          <cell r="D20519" t="str">
            <v>EXCAVATE</v>
          </cell>
          <cell r="E20519" t="str">
            <v>EXCVT:HAND;COMPACTED;CABLE REMOVAL;G5/G7</v>
          </cell>
          <cell r="F20519" t="str">
            <v>EXCAVATE: METHOD: HAND; GROUND TYPE: COMPACTED; REASON: CABLE REMOVAL; FILLING MATERIAL: G5/G7</v>
          </cell>
        </row>
        <row r="20520">
          <cell r="A20520" t="str">
            <v>3000012181</v>
          </cell>
          <cell r="B20520" t="str">
            <v>5</v>
          </cell>
          <cell r="C20520" t="str">
            <v>Active</v>
          </cell>
          <cell r="D20520" t="str">
            <v>DECOMMISSION, EQUIPMENT</v>
          </cell>
          <cell r="E20520" t="str">
            <v>DECOMMISS EQP:DECOMMISSION OLD EQUIPMENT</v>
          </cell>
          <cell r="F20520" t="str">
            <v>DECOMMISSION, EQUIPMENT: TYPE: DECOMMISSION OLD EQUIPMENT; METHOD: MANUAL REMOVAL; DECOMMISSION, REMOVE AND DISPOSE OLD EQUIPMENT.</v>
          </cell>
        </row>
        <row r="20521">
          <cell r="A20521" t="str">
            <v>3000019613</v>
          </cell>
          <cell r="B20521" t="str">
            <v>3</v>
          </cell>
          <cell r="C20521" t="str">
            <v>Active</v>
          </cell>
          <cell r="D20521" t="str">
            <v>HIRE, ARTISAN, RIGGER</v>
          </cell>
          <cell r="E20521" t="str">
            <v>HIRE RGR:T09;TRADE TEST;5;RIGGER</v>
          </cell>
          <cell r="F20521" t="str">
            <v>HIRE, ARTISAN, RIGGER: EXPERIENCE LEVEL: T09; QUALIFICATION: TRADE TEST; NUMBER OF YEARS EXPERIENCE: 5; REQUIRED EXPERIENCE: RIGGER</v>
          </cell>
        </row>
        <row r="20522">
          <cell r="A20522" t="str">
            <v>3000018632</v>
          </cell>
          <cell r="B20522" t="str">
            <v>5</v>
          </cell>
          <cell r="C20522" t="str">
            <v>Active</v>
          </cell>
          <cell r="D20522" t="str">
            <v>PROVIDE, SUPPORT SERVICE</v>
          </cell>
          <cell r="E20522" t="str">
            <v>PRVD SUPRT SERV:MOXA PT UNIT</v>
          </cell>
          <cell r="F20522" t="str">
            <v>PROVIDE, SUPPORT SERVICE: TYPE: MOXA PT UNIT; METHOD: PROVIDE SUPPORT ON UNIT</v>
          </cell>
        </row>
        <row r="20523">
          <cell r="A20523" t="str">
            <v>3000021208</v>
          </cell>
          <cell r="B20523" t="str">
            <v>4</v>
          </cell>
          <cell r="C20523" t="str">
            <v>Active</v>
          </cell>
          <cell r="D20523" t="str">
            <v>STRIP AND QUOTE</v>
          </cell>
          <cell r="E20523" t="str">
            <v>STRIP &amp; QUOTE:PACK, POWER</v>
          </cell>
          <cell r="F20523" t="str">
            <v>STRIP AND QUOTE: EQUIPMENT: PACK, POWER</v>
          </cell>
        </row>
        <row r="20524">
          <cell r="A20524" t="str">
            <v>3000026835</v>
          </cell>
          <cell r="B20524" t="str">
            <v>5</v>
          </cell>
          <cell r="C20524" t="str">
            <v>Active</v>
          </cell>
          <cell r="D20524" t="str">
            <v>CLEAN, LAUNDRY</v>
          </cell>
          <cell r="E20524" t="str">
            <v>CLEAN LNDRY:COLLECT, WASH;TWICE A WEEK</v>
          </cell>
          <cell r="F20524" t="str">
            <v>CLEAN, LAUNDRY: TYPE: WASHING OF ARC FLASH SUITS CATEGORY 2, 4, ARC FLASH BALACLAVA, ARC FLASH FABRIC GLOVES; METHOD: COLLECT, WASH; FREQUENCY: TWICE A WEEK</v>
          </cell>
        </row>
        <row r="20525">
          <cell r="A20525" t="str">
            <v>3000013607</v>
          </cell>
          <cell r="B20525" t="str">
            <v>5</v>
          </cell>
          <cell r="C20525" t="str">
            <v>Active</v>
          </cell>
          <cell r="D20525" t="str">
            <v>INSTALL, EQUIPMENT</v>
          </cell>
          <cell r="E20525" t="str">
            <v>INSTL EQP:FIRE DETECTOR SYSTEM</v>
          </cell>
          <cell r="F20525" t="str">
            <v>INSTALL, EQUIPMENT: TYPE: FIRE DETECTOR SYSTEM; METHOD: DESIGN,SUPPLY,INSTALL,COMMISSIONING AND TESTING; STANDARD: WORKS INFO,NEC 3</v>
          </cell>
        </row>
        <row r="20526">
          <cell r="A20526" t="str">
            <v>3000015753</v>
          </cell>
          <cell r="B20526" t="str">
            <v>5</v>
          </cell>
          <cell r="C20526" t="str">
            <v>Active</v>
          </cell>
          <cell r="D20526" t="str">
            <v>CALIBRATE, EQUIPMENT</v>
          </cell>
          <cell r="E20526" t="str">
            <v>CAL EQP:ELECT ENERGY REFERENCE STANDARD</v>
          </cell>
          <cell r="F20526" t="str">
            <v>CALIBRATE, EQUIPMENT: TYPE: ELECT ENERGY REFERENCE STANDARD; FREQUENCY: AS AND WHEN REQUIRED; METHOD: PROVISION OF CALIBRATION SERVICES FOR ELECTRICAL ENERGY METER TEST BENCH BY AN ACCREDITED LABORATORY, FOR A PERIOD OF FIVE (5) YEARS YR</v>
          </cell>
        </row>
        <row r="20527">
          <cell r="A20527" t="str">
            <v>3000029262</v>
          </cell>
          <cell r="B20527" t="str">
            <v>5</v>
          </cell>
          <cell r="C20527" t="str">
            <v>Active</v>
          </cell>
          <cell r="D20527" t="str">
            <v>BUILD, FOUNDATION</v>
          </cell>
          <cell r="E20527" t="str">
            <v>BLD FNDTN:SMOOTH FLOAT</v>
          </cell>
          <cell r="F20527" t="str">
            <v>BUILD, FOUNDATION: TYPE: ST 132KV INLINE STRN 29M SOIL 2; FINISH: SMOOTH FLOAT; 2-WT-1298, 2-WT-1417 &amp; 2-WT-1418; 0-2 DEG</v>
          </cell>
        </row>
        <row r="20528">
          <cell r="A20528" t="str">
            <v>3000023948</v>
          </cell>
          <cell r="B20528" t="str">
            <v>4</v>
          </cell>
          <cell r="C20528" t="str">
            <v>Active</v>
          </cell>
          <cell r="D20528" t="str">
            <v>MAINTAIN, SYSTEM</v>
          </cell>
          <cell r="E20528" t="str">
            <v>MAINT SYS:HARDWARE/SOFTWARE</v>
          </cell>
          <cell r="F20528" t="str">
            <v>MAINTAIN, SYSTEM; TYPE PRTNR SS 8X5XNBD 1-PORT 10GE LAN/WAN-PHY SHARED PORT ADAPTER, METHOD HARDWARE/SOFTWARE; REFERENCE NO: CON-PSRT-1X10GEWL</v>
          </cell>
        </row>
        <row r="20529">
          <cell r="A20529" t="str">
            <v>3000030315</v>
          </cell>
          <cell r="B20529" t="str">
            <v>5</v>
          </cell>
          <cell r="C20529" t="str">
            <v>Active</v>
          </cell>
          <cell r="D20529" t="str">
            <v>MAINTAIN, EQUIPMENT, SAFETY</v>
          </cell>
          <cell r="E20529" t="str">
            <v>MAINT EQP SFTY:DESTRUCTION SIGNAL UNIT</v>
          </cell>
          <cell r="F20529" t="str">
            <v>MAINTAIN, EQUIPMENT, SAFETY: TYPE: DESTRUCTION SIGNAL UNIT; FREQUENCY: ANNUALLY; METHOD: WRITTEN REPORT</v>
          </cell>
        </row>
        <row r="20530">
          <cell r="A20530" t="str">
            <v>3000024085</v>
          </cell>
          <cell r="B20530" t="str">
            <v>5</v>
          </cell>
          <cell r="C20530" t="str">
            <v>Active</v>
          </cell>
          <cell r="D20530" t="str">
            <v>CLEAN, EQUIPMENT</v>
          </cell>
          <cell r="E20530" t="str">
            <v>CLEAN EQP:DCP;EXTERNAL REFURBISHMENT</v>
          </cell>
          <cell r="F20530" t="str">
            <v>CLEAN, EQUIPMENT: TYPE: DCP; METHOD: EXTERNAL REFURBISHMENT; FREQUENCY: AS AND WHEN REQUIRED</v>
          </cell>
        </row>
        <row r="20531">
          <cell r="A20531" t="str">
            <v>3000022365</v>
          </cell>
          <cell r="B20531" t="str">
            <v>5</v>
          </cell>
          <cell r="C20531" t="str">
            <v>Active</v>
          </cell>
          <cell r="D20531" t="str">
            <v>CALIBRATE, EQUIPMENT</v>
          </cell>
          <cell r="E20531" t="str">
            <v>CAL EQP:TESTER; S331D, ANALYSER</v>
          </cell>
          <cell r="F20531" t="str">
            <v>CALIBRATE, EQUIPMENT: TYPE: TESTER; S331D, ANALYSER; FREQUENCY: AS PER STANDARD; METHOD: NEED CALIBRATE CERTIFICATE</v>
          </cell>
        </row>
        <row r="20532">
          <cell r="A20532" t="str">
            <v>3000023266</v>
          </cell>
          <cell r="B20532" t="str">
            <v>4</v>
          </cell>
          <cell r="C20532" t="str">
            <v>Active</v>
          </cell>
          <cell r="D20532" t="str">
            <v>INSTALL, EQUIPMENT, ELECTRICAL</v>
          </cell>
          <cell r="E20532" t="str">
            <v>INSTL EQP ELEC:3P VERTICAL FUSE HOLDER</v>
          </cell>
          <cell r="F20532" t="str">
            <v>INSTALL, EQUIPMENT, ELECTRICAL: TYPE: 3P VERTICAL FUSE HOLDER; DRAWING NO: D-DT-3409 REV 0; 400A 440V</v>
          </cell>
        </row>
        <row r="20533">
          <cell r="A20533" t="str">
            <v>3000020420</v>
          </cell>
          <cell r="B20533" t="str">
            <v>4</v>
          </cell>
          <cell r="C20533" t="str">
            <v>Active</v>
          </cell>
          <cell r="D20533" t="str">
            <v>PAY, FEE</v>
          </cell>
          <cell r="E20533" t="str">
            <v>PAY FEE:ACTING ALLOWANCE</v>
          </cell>
          <cell r="F20533" t="str">
            <v>PAY, FEE: TYPE: ACTING ALLOWANCE</v>
          </cell>
        </row>
        <row r="20534">
          <cell r="A20534" t="str">
            <v>3000014692</v>
          </cell>
          <cell r="B20534" t="str">
            <v>5</v>
          </cell>
          <cell r="C20534" t="str">
            <v>Active</v>
          </cell>
          <cell r="D20534" t="str">
            <v>RENT, EQUIPMENT</v>
          </cell>
          <cell r="E20534" t="str">
            <v>RENT EQP:CONCRETE CUTTER</v>
          </cell>
          <cell r="F20534" t="str">
            <v>RENT, EQUIPMENT: TYPE: CONCRETE CUTTER</v>
          </cell>
        </row>
        <row r="20535">
          <cell r="A20535" t="str">
            <v>3000020163</v>
          </cell>
          <cell r="B20535" t="str">
            <v>5</v>
          </cell>
          <cell r="C20535" t="str">
            <v>Active</v>
          </cell>
          <cell r="D20535" t="str">
            <v>RENT, CYLINDER</v>
          </cell>
          <cell r="E20535" t="str">
            <v>RENT CYL:GAS,VARIOUS,METAL,MONTHLY</v>
          </cell>
          <cell r="F20535" t="str">
            <v>RENT, CYLINDER; TYPE GAS, CAPACITY VARIOUS, MATERIAL METAL, DURATION MONTHLY</v>
          </cell>
        </row>
        <row r="20536">
          <cell r="A20536" t="str">
            <v>3000033981</v>
          </cell>
          <cell r="B20536" t="str">
            <v>5</v>
          </cell>
          <cell r="C20536" t="str">
            <v>Active</v>
          </cell>
          <cell r="D20536" t="str">
            <v>CALIBRATE, EQUIPMENT</v>
          </cell>
          <cell r="E20536" t="str">
            <v>CAL EQP:CLAMP METER LH41A,AS REQUIRED</v>
          </cell>
          <cell r="F20536" t="str">
            <v>CALIBRATE, EQUIPMENT; TYPE CLAMP METER LH41A, FREQUENCY AS REQUIRED, METHOD AS PER MANUFACTURES SPECIFICATION; CALIBRATION CERTIFICATE TO BE PROVIDED</v>
          </cell>
        </row>
        <row r="20537">
          <cell r="A20537" t="str">
            <v>3000017107</v>
          </cell>
          <cell r="B20537" t="str">
            <v>5</v>
          </cell>
          <cell r="C20537" t="str">
            <v>Active</v>
          </cell>
          <cell r="D20537" t="str">
            <v>REWIND, EQUIPMENT</v>
          </cell>
          <cell r="E20537" t="str">
            <v>REW EQP:16/32KW 4P 225M;REWIND MOTOR</v>
          </cell>
          <cell r="F20537" t="str">
            <v>REWIND, EQUIPMENT: TYPE: 16/32KW 4P 225M; METHOD: REWIND MOTOR</v>
          </cell>
        </row>
        <row r="20538">
          <cell r="A20538" t="str">
            <v>3000016237</v>
          </cell>
          <cell r="B20538" t="str">
            <v>4</v>
          </cell>
          <cell r="C20538" t="str">
            <v>Active</v>
          </cell>
          <cell r="D20538" t="str">
            <v>REPAIR, MOTOR, ELECTRIC</v>
          </cell>
          <cell r="E20538" t="str">
            <v>REPR MTR ELEC:75KW 4P FRAME D250M</v>
          </cell>
          <cell r="F20538" t="str">
            <v>REPAIR, MOTOR, ELECTRIC: TYPE: 75KW 4P FRAME D250M; REPAIR TYPE: OVERHAUL MOTOR</v>
          </cell>
        </row>
        <row r="20539">
          <cell r="A20539" t="str">
            <v>3000018467</v>
          </cell>
          <cell r="B20539" t="str">
            <v>4</v>
          </cell>
          <cell r="C20539" t="str">
            <v>Active</v>
          </cell>
          <cell r="D20539" t="str">
            <v>TRANSPORT, EQUIPMENT</v>
          </cell>
          <cell r="E20539" t="str">
            <v>TRNSP EQP:PROT/AUTO PANEL; 1001-1100 KM</v>
          </cell>
          <cell r="F20539" t="str">
            <v>TRANSPORT, EQUIPMENT: TYPE: PROT/AUTO PANEL; 1001-1100 KM; TRANSPORT METHOD: ROAD; VEHICLE TYPE: TRUCK; WEIGHT: 3500 KG</v>
          </cell>
        </row>
        <row r="20540">
          <cell r="A20540" t="str">
            <v>3000018933</v>
          </cell>
          <cell r="B20540" t="str">
            <v>5</v>
          </cell>
          <cell r="C20540" t="str">
            <v>Active</v>
          </cell>
          <cell r="D20540" t="str">
            <v>MAINTAIN, EQUIPMENT, ELECTRICAL</v>
          </cell>
          <cell r="E20540" t="str">
            <v>MAINT EQP ELEC:GENERATOR PHASE SIDE</v>
          </cell>
          <cell r="F20540" t="str">
            <v>MAINTAIN, EQUIPMENT, ELECTRICAL: TYPE: GENERATOR PHASE SIDE; FREQUENCY: AS AND WHEN REQUIRED DURING OUTAGES; METHOD: FLEXIBLE CONNECTIONS PHASE SIDE</v>
          </cell>
        </row>
        <row r="20541">
          <cell r="A20541" t="str">
            <v>3000028939</v>
          </cell>
          <cell r="B20541" t="str">
            <v>5</v>
          </cell>
          <cell r="C20541" t="str">
            <v>Active</v>
          </cell>
          <cell r="D20541" t="str">
            <v>TERMINATE, CABLE</v>
          </cell>
          <cell r="E20541" t="str">
            <v>TERMN CBL:22-NOV KV;COMPOUND;1;630 MM2</v>
          </cell>
          <cell r="F20541" t="str">
            <v>TERMINATE, CABLE: TYPE: MV CABLE JOINT / TERMINATION SINGLE CORE; VOLTAGE: 22-NOV KV; INSULATION: COMPOUND; CORE QUANTITY: 1; CABLE SIZE: 630 MM2; OR JOIN</v>
          </cell>
        </row>
        <row r="20542">
          <cell r="A20542" t="str">
            <v>3000013988</v>
          </cell>
          <cell r="B20542" t="str">
            <v>5</v>
          </cell>
          <cell r="C20542" t="str">
            <v>Active</v>
          </cell>
          <cell r="D20542" t="str">
            <v>ASSEMBLE, STRUCTURE</v>
          </cell>
          <cell r="E20542" t="str">
            <v>ASSEMBL STRUCT:3PH INTERMD VERT 600MM</v>
          </cell>
          <cell r="F20542" t="str">
            <v>ASSEMBLE, STRUCTURE: TYPE: 3PH INTERMD VERT 600MM; MATERIAL: WOOD; CONFIGURATION: STAGGERED SPACING,0 DEG; DRAWING NO: D-DT-1710 REV 0; MV STRUCTURE; BONDING INCLUDED, DOWNWIRE EXCLUDED</v>
          </cell>
        </row>
        <row r="20543">
          <cell r="A20543" t="str">
            <v>3000024075</v>
          </cell>
          <cell r="B20543" t="str">
            <v>4</v>
          </cell>
          <cell r="C20543" t="str">
            <v>Active</v>
          </cell>
          <cell r="D20543" t="str">
            <v>REFILL, CYLINDER</v>
          </cell>
          <cell r="E20543" t="str">
            <v>REFIL CYL:CO2,2.5 KG,CARBON DIOXIDE</v>
          </cell>
          <cell r="F20543" t="str">
            <v>REFILL, CYLINDER; TYPE CO2, CAPACITY 2.5 KG, FILLER MATERIAL CARBON DIOXIDE, FREQUENCY ANNUALLY</v>
          </cell>
        </row>
        <row r="20544">
          <cell r="A20544" t="str">
            <v>3000026186</v>
          </cell>
          <cell r="B20544" t="str">
            <v>5</v>
          </cell>
          <cell r="C20544" t="str">
            <v>Active</v>
          </cell>
          <cell r="D20544" t="str">
            <v>INSTALL, FURNITURE</v>
          </cell>
          <cell r="E20544" t="str">
            <v>INSTL FURNT:TABLES; CUPBOARDS; CHAIRS</v>
          </cell>
          <cell r="F20544" t="str">
            <v>INSTALL, FURNITURE: TYPE: TABLES; CUPBOARDS; CHAIRS; MATERIAL: WOOD; METHOD: MANUAL</v>
          </cell>
        </row>
        <row r="20545">
          <cell r="A20545" t="str">
            <v>3000028578</v>
          </cell>
          <cell r="B20545" t="str">
            <v>5</v>
          </cell>
          <cell r="C20545" t="str">
            <v>Active</v>
          </cell>
          <cell r="D20545" t="str">
            <v>RECONDITION, EXTINGUISHER, FIRE</v>
          </cell>
          <cell r="E20545" t="str">
            <v>RECON EXTNGR FIRE:HOSE 38MM X 30M</v>
          </cell>
          <cell r="F20545" t="str">
            <v>RECONDITION, EXTINGUISHER, FIRE: TYPE: HOSE 38MM X 30M; METHOD: AS AND WHEN REQUIRED</v>
          </cell>
        </row>
        <row r="20546">
          <cell r="A20546" t="str">
            <v>3000026628</v>
          </cell>
          <cell r="B20546" t="str">
            <v>4</v>
          </cell>
          <cell r="C20546" t="str">
            <v>Active</v>
          </cell>
          <cell r="D20546" t="str">
            <v>MAINTAIN, SYSTEM</v>
          </cell>
          <cell r="E20546" t="str">
            <v>MAINT SYS:COMBO 2-VOICE SWITCH</v>
          </cell>
          <cell r="F20546" t="str">
            <v>MAINTAIN, SYSTEM: TYPE: COMBO 2-VOICE SWITCH; FREQUENCY: AS REQUIRED; METHOD: KEEP IN GOOD WORKING ORDER; MAIN POWER STATION SWITCH</v>
          </cell>
        </row>
        <row r="20547">
          <cell r="A20547" t="str">
            <v>3000017396</v>
          </cell>
          <cell r="B20547" t="str">
            <v>4</v>
          </cell>
          <cell r="C20547" t="str">
            <v>Active</v>
          </cell>
          <cell r="D20547" t="str">
            <v>TRANSPORT, MATERIAL</v>
          </cell>
          <cell r="E20547" t="str">
            <v>TRNSP MTRL:POLES AND X-ARMS;ROAD;TRUCK</v>
          </cell>
          <cell r="F20547" t="str">
            <v>TRANSPORT, MATERIAL: TYPE: POLES AND X-ARMS; TRANSPORT METHOD: ROAD; VEHICLE TYPE: TRUCK; WEIGHT: VARIOUS T; TRANSPORT AND HANDELING OF DECOMISSIONED WOODPOLES AND X-ARMSMATERIAL TO SITE STORE AS PER ASSESSMENT STAGE 3; DISTANCE: VARIOUS</v>
          </cell>
        </row>
        <row r="20548">
          <cell r="A20548" t="str">
            <v>3000016056</v>
          </cell>
          <cell r="B20548" t="str">
            <v>5</v>
          </cell>
          <cell r="C20548" t="str">
            <v>Active</v>
          </cell>
          <cell r="D20548" t="str">
            <v>ASSEMBLE, STRUCTURE</v>
          </cell>
          <cell r="E20548" t="str">
            <v>ASSEMBL STRUCT:1PH DELTA 2.5M X-ARM;WOOD</v>
          </cell>
          <cell r="F20548" t="str">
            <v>ASSEMBLE, STRUCTURE: TYPE: 1PH DELTA 2.5M X-ARM; MATERIAL: WOOD; CONFIGURATION: STRAIN TERMINAL; DRAWING NO: D-DT-1346 REV 0; MV STRUCTURE; BONDING INCLUDED, DOWNWIRE EXCLUDED</v>
          </cell>
        </row>
        <row r="20549">
          <cell r="A20549" t="str">
            <v>3000022977</v>
          </cell>
          <cell r="B20549" t="str">
            <v>4</v>
          </cell>
          <cell r="C20549" t="str">
            <v>Active</v>
          </cell>
          <cell r="D20549" t="str">
            <v>REPAIR, EQUIPMENT</v>
          </cell>
          <cell r="E20549" t="str">
            <v>REPR EQP:H BRIDGE MODULE FAULTY</v>
          </cell>
          <cell r="F20549" t="str">
            <v>REPAIR, EQUIPMENT: TYPE: H BRIDGE MODULE FAULTY</v>
          </cell>
        </row>
        <row r="20550">
          <cell r="A20550" t="str">
            <v>3000020867</v>
          </cell>
          <cell r="B20550" t="str">
            <v>5</v>
          </cell>
          <cell r="C20550" t="str">
            <v>Active</v>
          </cell>
          <cell r="D20550" t="str">
            <v>INSPECT, INSTALLATION</v>
          </cell>
          <cell r="E20550" t="str">
            <v>INSP INSTLTN:COMPLIANCE;ELECTRICAL</v>
          </cell>
          <cell r="F20550" t="str">
            <v>INSPECT, INSTALLATION: TYPE: COMPLIANCE; METHOD: ELECTRICAL; FEEDBACK: ISSUING OUT OF COCS</v>
          </cell>
        </row>
        <row r="20551">
          <cell r="A20551" t="str">
            <v>3000013220</v>
          </cell>
          <cell r="B20551" t="str">
            <v>4</v>
          </cell>
          <cell r="C20551" t="str">
            <v>Active</v>
          </cell>
          <cell r="D20551" t="str">
            <v>RENT, DISPENSER</v>
          </cell>
          <cell r="E20551" t="str">
            <v>RENT DSPNSR:PAPER TOWEL PERFORMANCE;1000</v>
          </cell>
          <cell r="F20551" t="str">
            <v>RENT, DISPENSER: TYPE: PAPER TOWEL PERFORMANCE; CAPACITY: 1000; MATERIAL: PLASTIC; DURATION: AS REQUIRED</v>
          </cell>
        </row>
        <row r="20552">
          <cell r="A20552" t="str">
            <v>3000019162</v>
          </cell>
          <cell r="B20552" t="str">
            <v>5</v>
          </cell>
          <cell r="C20552" t="str">
            <v>Active</v>
          </cell>
          <cell r="D20552" t="str">
            <v>INSTALL, CLAMP</v>
          </cell>
          <cell r="E20552" t="str">
            <v>INSTL CLMP:ALUMINIUM OR GALVANISED STEEL</v>
          </cell>
          <cell r="F20552" t="str">
            <v>INSTALL, CLAMP: TYPE: CONDUCTOR EXC-D; BOLT/COMP; STEM 38 COND38.3; MATERIAL: ALUMINIUM OR GALVANISED STEEL</v>
          </cell>
        </row>
        <row r="20553">
          <cell r="A20553" t="str">
            <v>3000019231</v>
          </cell>
          <cell r="B20553" t="str">
            <v>5</v>
          </cell>
          <cell r="C20553" t="str">
            <v>Active</v>
          </cell>
          <cell r="D20553" t="str">
            <v>CONSTRUCT, BUILDING</v>
          </cell>
          <cell r="E20553" t="str">
            <v>CONSTR BLDG:VARIOUS</v>
          </cell>
          <cell r="F20553" t="str">
            <v>CONSTRUCT, BUILDING: TYPE: NATIONAL STD SLOPING STEEL ROOF COMBO CONTROL BUILDING TYPE 1 SECTIONS; ELEVATIONS; MATERIAL: VARIOUS</v>
          </cell>
        </row>
        <row r="20554">
          <cell r="A20554" t="str">
            <v>3000013267</v>
          </cell>
          <cell r="B20554" t="str">
            <v>5</v>
          </cell>
          <cell r="C20554" t="str">
            <v>Active</v>
          </cell>
          <cell r="D20554" t="str">
            <v>DISPOSE, WASTE, HAZARDOUS</v>
          </cell>
          <cell r="E20554" t="str">
            <v>DISPOSE WST HAZDS:ADHOC;RECYCLING</v>
          </cell>
          <cell r="F20554" t="str">
            <v>DISPOSE, WASTE, HAZARDOUS: TYPE: ADHOC; METHOD: RECYCLING; TREATMENT: RECYCLING IF AND WHEN POSSIBLE</v>
          </cell>
        </row>
        <row r="20555">
          <cell r="A20555" t="str">
            <v>3000026188</v>
          </cell>
          <cell r="B20555" t="str">
            <v>4</v>
          </cell>
          <cell r="C20555" t="str">
            <v>Active</v>
          </cell>
          <cell r="D20555" t="str">
            <v>WELD, EQUIPMENT</v>
          </cell>
          <cell r="E20555" t="str">
            <v>WELD EQP:COLUMN STRUCTURES; MEMBERS</v>
          </cell>
          <cell r="F20555" t="str">
            <v>WELD, EQUIPMENT: TYPE: COLUMN STRUCTURES; MEMBERS</v>
          </cell>
        </row>
        <row r="20556">
          <cell r="A20556" t="str">
            <v>3000032393</v>
          </cell>
          <cell r="B20556" t="str">
            <v>5</v>
          </cell>
          <cell r="C20556" t="str">
            <v>Active</v>
          </cell>
          <cell r="D20556" t="str">
            <v>READ, METER</v>
          </cell>
          <cell r="E20556" t="str">
            <v>READ, METER:LPU;RURAL;WRITTEN REPORT</v>
          </cell>
          <cell r="F20556" t="str">
            <v>READ, METER: TYPE: LPU; LOCALITY: RURAL; FEEDBACK: WRITTEN REPORT</v>
          </cell>
        </row>
        <row r="20557">
          <cell r="A20557" t="str">
            <v>3000022199</v>
          </cell>
          <cell r="B20557" t="str">
            <v>5</v>
          </cell>
          <cell r="C20557" t="str">
            <v>Active</v>
          </cell>
          <cell r="D20557" t="str">
            <v>READ, METER</v>
          </cell>
          <cell r="E20557" t="str">
            <v>READ, METER:SMALL POWER USER;RURAL</v>
          </cell>
          <cell r="F20557" t="str">
            <v>READ, METER: TYPE: SMALL POWER USER; LOCALITY: RURAL; FEEDBACK: UPLOAD ONTO ROUTINE MASTER SYSTEM</v>
          </cell>
        </row>
        <row r="20558">
          <cell r="A20558" t="str">
            <v>3000022719</v>
          </cell>
          <cell r="B20558" t="str">
            <v>5</v>
          </cell>
          <cell r="C20558" t="str">
            <v>Active</v>
          </cell>
          <cell r="D20558" t="str">
            <v>LOCATE, FAULT</v>
          </cell>
          <cell r="E20558" t="str">
            <v>LOCATE FLT:CABLE</v>
          </cell>
          <cell r="F20558" t="str">
            <v>LOCATE, FAULT: TYPE: CABLE; METHOD: ULT LOCATION 11KV; CABLE IDENTIFICATION; CABLE ROUTE TRACKING</v>
          </cell>
        </row>
        <row r="20559">
          <cell r="A20559" t="str">
            <v>3000021492</v>
          </cell>
          <cell r="B20559" t="str">
            <v>5</v>
          </cell>
          <cell r="C20559" t="str">
            <v>Active</v>
          </cell>
          <cell r="D20559" t="str">
            <v>REPAIR, EQUIPMENT, ELECTRICAL</v>
          </cell>
          <cell r="E20559" t="str">
            <v>REPR EQP ELEC:SCREEN, MICROPHONE;SANAS</v>
          </cell>
          <cell r="F20559" t="str">
            <v>REPAIR, EQUIPMENT, ELECTRICAL: TYPE: TESTER; 3000A, FREQUENCY COUNTER; REPAIR TYPE: SCREEN, MICROPHONE; TEST: SANAS</v>
          </cell>
        </row>
        <row r="20560">
          <cell r="A20560" t="str">
            <v>3000027148</v>
          </cell>
          <cell r="B20560" t="str">
            <v>5</v>
          </cell>
          <cell r="C20560" t="str">
            <v>Active</v>
          </cell>
          <cell r="D20560" t="str">
            <v>RENT, SYSTEM</v>
          </cell>
          <cell r="E20560" t="str">
            <v>RENT SYS:ADSL BASED VPN SERVICE</v>
          </cell>
          <cell r="F20560" t="str">
            <v>RENT, SYSTEM: TYPE: ADSL BASED VPN SERVICE</v>
          </cell>
        </row>
        <row r="20561">
          <cell r="A20561" t="str">
            <v>3000016774</v>
          </cell>
          <cell r="B20561" t="str">
            <v>4</v>
          </cell>
          <cell r="C20561" t="str">
            <v>Active</v>
          </cell>
          <cell r="D20561" t="str">
            <v>INSTALL, PROTECTION</v>
          </cell>
          <cell r="E20561" t="str">
            <v>INSTL PROT:OPTICAL ARC SENSOR;NONE</v>
          </cell>
          <cell r="F20561" t="str">
            <v>INSTALL, PROTECTION: TYPE: OPTICAL ARC SENSOR; ELECTRICAL RATING: 110, 220 V DC; CERTIFICATION: NONE; METHOD: INSTALLATION OF OPTICAL ARC SENSORS TO SWITCHGEAR BREAKERS, THIS INCLUDE FERRULE NUMBERS</v>
          </cell>
        </row>
        <row r="20562">
          <cell r="A20562" t="str">
            <v>3000022007</v>
          </cell>
          <cell r="B20562" t="str">
            <v>4</v>
          </cell>
          <cell r="C20562" t="str">
            <v>Active</v>
          </cell>
          <cell r="D20562" t="str">
            <v>CALIBRATE, EQUIPMENT</v>
          </cell>
          <cell r="E20562" t="str">
            <v>CAL EQP:ANALYSER 381K;YEARLY</v>
          </cell>
          <cell r="F20562" t="str">
            <v>CALIBRATE, EQUIPMENT: TYPE: ANALYSER 381K; FREQUENCY: YEARLY</v>
          </cell>
        </row>
        <row r="20563">
          <cell r="A20563" t="str">
            <v>3000021495</v>
          </cell>
          <cell r="B20563" t="str">
            <v>5</v>
          </cell>
          <cell r="C20563" t="str">
            <v>Active</v>
          </cell>
          <cell r="D20563" t="str">
            <v>CALIBRATE, EQUIPMENT</v>
          </cell>
          <cell r="E20563" t="str">
            <v>CAL EQP:HARDGROVE INDEX DIMENSIONAL</v>
          </cell>
          <cell r="F20563" t="str">
            <v>CALIBRATE, EQUIPMENT: TYPE: HARDGROVE INDEX DIMENSIONAL; FREQUENCY: YEARLY; METHOD: TEST, CERTIFICATION TO BE DONE ON HARDGROVE INDEX DIMENSIONS AND CALIBRATION; PROVIDE A CALIBRATION CERTIFICATE</v>
          </cell>
        </row>
        <row r="20564">
          <cell r="A20564" t="str">
            <v>3000023928</v>
          </cell>
          <cell r="B20564" t="str">
            <v>4</v>
          </cell>
          <cell r="C20564" t="str">
            <v>Active</v>
          </cell>
          <cell r="D20564" t="str">
            <v>MAINTAIN, SYSTEM</v>
          </cell>
          <cell r="E20564" t="str">
            <v>MAINT SYS:HARDWARE/SOFTWARE</v>
          </cell>
          <cell r="F20564" t="str">
            <v>MAINTAIN, SYSTEM: TYPE: PRTNR SS 8X5XNBD CISCO VG450 144 FXS BUNDLE; METHOD: HARDWARE/SOFTWARE; REFERENCE NO: CON-PSRT-VG45XK14</v>
          </cell>
        </row>
        <row r="20565">
          <cell r="A20565" t="str">
            <v>3000014563</v>
          </cell>
          <cell r="B20565" t="str">
            <v>5</v>
          </cell>
          <cell r="C20565" t="str">
            <v>Active</v>
          </cell>
          <cell r="D20565" t="str">
            <v>CLEAN, EQUIPMENT</v>
          </cell>
          <cell r="E20565" t="str">
            <v>CLEAN EQP:TELEDYNE;WHEN REQUIRED</v>
          </cell>
          <cell r="F20565" t="str">
            <v>CLEAN, EQUIPMENT: TYPE: TELEDYNE; METHOD: REPAIR OF AMBIENT AIR QUALITY MONITORING ANALYSERS FOR LAB AND SITE NETWORK; FREQUENCY: WHEN REQUIRED</v>
          </cell>
        </row>
        <row r="20566">
          <cell r="A20566" t="str">
            <v>3000021985</v>
          </cell>
          <cell r="B20566" t="str">
            <v>5</v>
          </cell>
          <cell r="C20566" t="str">
            <v>Active</v>
          </cell>
          <cell r="D20566" t="str">
            <v>ERECT, POLE</v>
          </cell>
          <cell r="E20566" t="str">
            <v>ERECT POLE:10M, TOP 180-199MM, SOIL 1;H5</v>
          </cell>
          <cell r="F20566" t="str">
            <v>ERECT, POLE: TYPE: 10M, TOP 180-199MM, SOIL 1; MATERIAL: WOOD H5; METHOD: PLANT, BACKFILL AND COMPACT; DRAWING NO: D-DT-0052 REV 0</v>
          </cell>
        </row>
        <row r="20567">
          <cell r="A20567" t="str">
            <v>3000021014</v>
          </cell>
          <cell r="B20567" t="str">
            <v>5</v>
          </cell>
          <cell r="C20567" t="str">
            <v>Active</v>
          </cell>
          <cell r="D20567" t="str">
            <v>ASSEMBLE, STRUCTURE</v>
          </cell>
          <cell r="E20567" t="str">
            <v>ASSEMBL STRUCT:518J PROTOTYPE TOWER</v>
          </cell>
          <cell r="F20567" t="str">
            <v>ASSEMBLE, STRUCTURE: TYPE: 518J PROTOTYPE TOWER; MATERIAL: STEEL; CONFIGURATION: AS PER DRAWING SPECIFICATIONS</v>
          </cell>
        </row>
        <row r="20568">
          <cell r="A20568" t="str">
            <v>3000028052</v>
          </cell>
          <cell r="B20568" t="str">
            <v>5</v>
          </cell>
          <cell r="C20568" t="str">
            <v>Active</v>
          </cell>
          <cell r="D20568" t="str">
            <v>REPAIR, COMPONENT</v>
          </cell>
          <cell r="E20568" t="str">
            <v>REPR COMPNT:MAIN PUMP/GEARBOX 50 PCT</v>
          </cell>
          <cell r="F20568" t="str">
            <v>REPAIR, COMPONENT: TYPE: MAIN PUMP/GEARBOX 50 PCT; METHOD: COUPLING, MACHINING</v>
          </cell>
        </row>
        <row r="20569">
          <cell r="A20569" t="str">
            <v>3000030087</v>
          </cell>
          <cell r="B20569" t="str">
            <v>5</v>
          </cell>
          <cell r="C20569" t="str">
            <v>Active</v>
          </cell>
          <cell r="D20569" t="str">
            <v>BUILD, FOUNDATION</v>
          </cell>
          <cell r="E20569" t="str">
            <v>BLD FNDTN:ST 132KV X-ARM SUSP 30M SOIL 2</v>
          </cell>
          <cell r="F20569" t="str">
            <v>BUILD, FOUNDATION; ST 132KV X-ARM SUSP 30M SOIL 2, SMOOTH FLOAT</v>
          </cell>
        </row>
        <row r="20570">
          <cell r="A20570" t="str">
            <v>3000033020</v>
          </cell>
          <cell r="B20570" t="str">
            <v>5</v>
          </cell>
          <cell r="C20570" t="str">
            <v>Active</v>
          </cell>
          <cell r="D20570" t="str">
            <v>MAINTAIN, PLANT</v>
          </cell>
          <cell r="E20570" t="str">
            <v>MAINT PLANT:ASH DAMS</v>
          </cell>
          <cell r="F20570" t="str">
            <v>MAINTAIN, PLANT: TYPE: ASH DAMS</v>
          </cell>
        </row>
        <row r="20571">
          <cell r="A20571" t="str">
            <v>3000011948</v>
          </cell>
          <cell r="B20571" t="str">
            <v>4</v>
          </cell>
          <cell r="C20571" t="str">
            <v>Active</v>
          </cell>
          <cell r="D20571" t="str">
            <v>MAINTAIN, SOFTWARE</v>
          </cell>
          <cell r="E20571" t="str">
            <v>MAINT SFTWR:BPM TRANSACTION ULTIMATE;BAC</v>
          </cell>
          <cell r="F20571" t="str">
            <v>MAINTAIN, SOFTWARE: MODULE: BPM TRANSACTION ULTIMATE; SYSTEM APPLICATION: BAC; VERSION: NONE; FREQUENCY: ANNUAL; REFERENCE NO: A8B50AAE; (CBP-BPM02)</v>
          </cell>
        </row>
        <row r="20572">
          <cell r="A20572" t="str">
            <v>3000032066</v>
          </cell>
          <cell r="B20572" t="str">
            <v>5</v>
          </cell>
          <cell r="C20572" t="str">
            <v>Active</v>
          </cell>
          <cell r="D20572" t="str">
            <v>PROVIDE, COURIER SERVICE</v>
          </cell>
          <cell r="E20572" t="str">
            <v>PRVD COUR SERV:PARCEL;TO/FRM PMB-RCB</v>
          </cell>
          <cell r="F20572" t="str">
            <v>PROVIDE, COURIER SERVICE: TYPE: PARCEL; METHOD: TO/FRM PMB-RCB; DURATION: OVERNIGHT</v>
          </cell>
        </row>
        <row r="20573">
          <cell r="A20573" t="str">
            <v>3000022501</v>
          </cell>
          <cell r="B20573" t="str">
            <v>5</v>
          </cell>
          <cell r="C20573" t="str">
            <v>Active</v>
          </cell>
          <cell r="D20573" t="str">
            <v>CALIBRATE, EQUIPMENT</v>
          </cell>
          <cell r="E20573" t="str">
            <v>CAL EQP:AS PER STANDARD</v>
          </cell>
          <cell r="F20573" t="str">
            <v>CALIBRATE, EQUIPMENT: TYPE: TESTER; W&amp;G PS-15, LEVEL GENERATOR; FREQUENCY: AS PER STANDARD; METHOD: NEED CALIBRATE CERTIFICATE</v>
          </cell>
        </row>
        <row r="20574">
          <cell r="A20574" t="str">
            <v>3000019540</v>
          </cell>
          <cell r="B20574" t="str">
            <v>5</v>
          </cell>
          <cell r="C20574" t="str">
            <v>Active</v>
          </cell>
          <cell r="D20574" t="str">
            <v>REPAIR, BEARING, ASSEMBLY</v>
          </cell>
          <cell r="E20574" t="str">
            <v>REPR BRNG ASSY:UPPER/LOWER, PADS</v>
          </cell>
          <cell r="F20574" t="str">
            <v>REPAIR, BEARING, ASSEMBLY: TYPE: UPPER/LOWER, PADS; METHOD: RE-METALLING WITH WHITE METAL STANDARD SANS 124/2009</v>
          </cell>
        </row>
        <row r="20575">
          <cell r="A20575" t="str">
            <v>3000031485</v>
          </cell>
          <cell r="B20575" t="str">
            <v>5</v>
          </cell>
          <cell r="C20575" t="str">
            <v>Active</v>
          </cell>
          <cell r="D20575" t="str">
            <v>OVERHAUL, EQUIPMENT</v>
          </cell>
          <cell r="E20575" t="str">
            <v>OVHL EQP:TRANSMISSION FEL;OEM SPEC</v>
          </cell>
          <cell r="F20575" t="str">
            <v>OVERHAUL, EQUIPMENT: TYPE: TRANSMISSION FEL; METHOD: OEM SPEC</v>
          </cell>
        </row>
        <row r="20576">
          <cell r="A20576" t="str">
            <v>3000022235</v>
          </cell>
          <cell r="B20576" t="str">
            <v>5</v>
          </cell>
          <cell r="C20576" t="str">
            <v>Active</v>
          </cell>
          <cell r="D20576" t="str">
            <v>CALIBRATE, EQUIPMENT</v>
          </cell>
          <cell r="E20576" t="str">
            <v>CAL EQP:TESTER; IC F3GT, TEST SET</v>
          </cell>
          <cell r="F20576" t="str">
            <v>CALIBRATE, EQUIPMENT: TYPE: TESTER; IC F3GT, TEST SET; FREQUENCY: AS PER STANDARD; METHOD: NEED CALIBRATE CERTIFICATE</v>
          </cell>
        </row>
        <row r="20577">
          <cell r="A20577" t="str">
            <v>3000023147</v>
          </cell>
          <cell r="B20577" t="str">
            <v>5</v>
          </cell>
          <cell r="C20577" t="str">
            <v>Active</v>
          </cell>
          <cell r="D20577" t="str">
            <v>JOIN, CABLE, ELECTRICAL</v>
          </cell>
          <cell r="E20577" t="str">
            <v>JOIN CBL ELEC:VARIOUS;COMPRESSION</v>
          </cell>
          <cell r="F20577" t="str">
            <v>JOIN, CABLE, ELECTRICAL: TYPE: VARIOUS; METHOD: COMPRESSION</v>
          </cell>
        </row>
        <row r="20578">
          <cell r="A20578" t="str">
            <v>3000028726</v>
          </cell>
          <cell r="B20578" t="str">
            <v>5</v>
          </cell>
          <cell r="C20578" t="str">
            <v>Active</v>
          </cell>
          <cell r="D20578" t="str">
            <v>INSTALL, CABLE, ELECTRICAL</v>
          </cell>
          <cell r="E20578" t="str">
            <v>INSTL CBL ELEC:1.5 MM2 PVC INSULATED CU</v>
          </cell>
          <cell r="F20578" t="str">
            <v>INSTALL, CABLE, ELECTRICAL: TYPE: 1.5 MM2 PVC INSULATED CU; METHOD: ROUTE THROUGH CONDUIT TO CONNECT LIGHTING; FOR SCHOOLS AND CLINICS</v>
          </cell>
        </row>
        <row r="20579">
          <cell r="A20579" t="str">
            <v>3000022178</v>
          </cell>
          <cell r="B20579" t="str">
            <v>5</v>
          </cell>
          <cell r="C20579" t="str">
            <v>Active</v>
          </cell>
          <cell r="D20579" t="str">
            <v>ASSEMBLE, STRUCTURE</v>
          </cell>
          <cell r="E20579" t="str">
            <v>ASSEMBL STRUCT:2PH LV X INTERMD STRAIN</v>
          </cell>
          <cell r="F20579" t="str">
            <v>ASSEMBLE, STRUCTURE: TYPE: 2PH LV X INTERMD STRAIN; MATERIAL: STEEL AND ALUMINUM; CONFIGURATION: INSULATED/BARE NEUTRAL ABC; DRAWING NO: D-DT-1152 REV 0</v>
          </cell>
        </row>
        <row r="20580">
          <cell r="A20580" t="str">
            <v>3000033167</v>
          </cell>
          <cell r="B20580" t="str">
            <v>3</v>
          </cell>
          <cell r="C20580" t="str">
            <v>Active</v>
          </cell>
          <cell r="D20580" t="str">
            <v>RENT, BULLDOZER</v>
          </cell>
          <cell r="E20580" t="str">
            <v>RENT BULDZR:TRACTOR</v>
          </cell>
          <cell r="F20580" t="str">
            <v>RENT, BULLDOZER: TYPE: TRACTOR</v>
          </cell>
        </row>
        <row r="20581">
          <cell r="A20581" t="str">
            <v>3000028984</v>
          </cell>
          <cell r="B20581" t="str">
            <v>5</v>
          </cell>
          <cell r="C20581" t="str">
            <v>Active</v>
          </cell>
          <cell r="D20581" t="str">
            <v>BUILD, FOUNDATION</v>
          </cell>
          <cell r="E20581" t="str">
            <v>BLD FNDTN:SMOOTH FLOAT</v>
          </cell>
          <cell r="F20581" t="str">
            <v>BUILD, FOUNDATION: TYPE: 3P 132KV HEAVY COND 21.3M SOIL 3; FINISH: SMOOTH FLOAT; 2-WT-1285; 0-5 DEG &amp; D-DT-7852, INLINE STRN, STEEL MATERIAL</v>
          </cell>
        </row>
        <row r="20582">
          <cell r="A20582" t="str">
            <v>3000022860</v>
          </cell>
          <cell r="B20582" t="str">
            <v>5</v>
          </cell>
          <cell r="C20582" t="str">
            <v>Active</v>
          </cell>
          <cell r="D20582" t="str">
            <v>CALIBRATE, EQUIPMENT</v>
          </cell>
          <cell r="E20582" t="str">
            <v>CAL EQP:900 OXIDISER</v>
          </cell>
          <cell r="F20582" t="str">
            <v>CALIBRATE, EQUIPMENT: TYPE: 900 OXIDISER; FREQUENCY: AS AND WHEN REQUIRED; METHOD: SPARES REPLACEMENT FOR SIEVERS 900 TOC ANALYSER</v>
          </cell>
        </row>
        <row r="20583">
          <cell r="A20583" t="str">
            <v>3000023017</v>
          </cell>
          <cell r="B20583" t="str">
            <v>5</v>
          </cell>
          <cell r="C20583" t="str">
            <v>Active</v>
          </cell>
          <cell r="D20583" t="str">
            <v>INSTALL, COMPONENT</v>
          </cell>
          <cell r="E20583" t="str">
            <v>INSTL COMPNT:SPACER ESC-E;COND 3X38.3MM</v>
          </cell>
          <cell r="F20583" t="str">
            <v>INSTALL, COMPONENT: TYPE: SPACER ESC-E;COND 3X38.3MM; METHOD: INSTALL SPACER; 165MM CRS; D-DT-6087</v>
          </cell>
        </row>
        <row r="20584">
          <cell r="A20584" t="str">
            <v>3000030776</v>
          </cell>
          <cell r="B20584" t="str">
            <v>5</v>
          </cell>
          <cell r="C20584" t="str">
            <v>Active</v>
          </cell>
          <cell r="D20584" t="str">
            <v>RENT, ROLLER</v>
          </cell>
          <cell r="E20584" t="str">
            <v>RENT ROLR:SMOOTH DRUM 10 TO 19T PER HOUR</v>
          </cell>
          <cell r="F20584" t="str">
            <v>RENT, ROLLER; TYPE SMOOTH DRUM 10 TO 19T PER HOUR; TO INCLUDE COMPETENT OPERATOR</v>
          </cell>
        </row>
        <row r="20585">
          <cell r="A20585" t="str">
            <v>3000033855</v>
          </cell>
          <cell r="B20585" t="str">
            <v>5</v>
          </cell>
          <cell r="C20585" t="str">
            <v>Active</v>
          </cell>
          <cell r="D20585" t="str">
            <v>INSTALL, FITTING, SANITARY</v>
          </cell>
          <cell r="E20585" t="str">
            <v>INSTL FTNG SNTRY:SINK MIXER</v>
          </cell>
          <cell r="F20585" t="str">
            <v>INSTALL, FITTING, SANITARY: TYPE: SINK MIXER; MATERIAL: BRASS CHROME PLATED</v>
          </cell>
        </row>
        <row r="20586">
          <cell r="A20586" t="str">
            <v>3000023731</v>
          </cell>
          <cell r="B20586" t="str">
            <v>5</v>
          </cell>
          <cell r="C20586" t="str">
            <v>Active</v>
          </cell>
          <cell r="D20586" t="str">
            <v>REPAIR, EQUIPMENT</v>
          </cell>
          <cell r="E20586" t="str">
            <v>REPR EQP:FIT LADDER STEPS,MANUALLY</v>
          </cell>
          <cell r="F20586" t="str">
            <v>REPAIR, EQUIPMENT; TYPE FIT LADDER STEPS, METHOD MANUALLY</v>
          </cell>
        </row>
        <row r="20587">
          <cell r="A20587" t="str">
            <v>3000030365</v>
          </cell>
          <cell r="B20587" t="str">
            <v>5</v>
          </cell>
          <cell r="C20587" t="str">
            <v>Active</v>
          </cell>
          <cell r="D20587" t="str">
            <v>RENT, EQUIPMENT</v>
          </cell>
          <cell r="E20587" t="str">
            <v>RENT EQP:COMPRESSOR AIR HOSE</v>
          </cell>
          <cell r="F20587" t="str">
            <v>RENT, EQUIPMENT: TYPE: COMPRESSOR AIR HOSE</v>
          </cell>
        </row>
        <row r="20588">
          <cell r="A20588" t="str">
            <v>3000017877</v>
          </cell>
          <cell r="B20588" t="str">
            <v>5</v>
          </cell>
          <cell r="C20588" t="str">
            <v>Active</v>
          </cell>
          <cell r="D20588" t="str">
            <v>MAINTAIN, ROAD</v>
          </cell>
          <cell r="E20588" t="str">
            <v>MAINT ROAD:PRELIMINARIES AND GENERAL</v>
          </cell>
          <cell r="F20588" t="str">
            <v>MAINTAIN, ROAD; TYPE PRELIMINARIES AND GENERAL, FREQUENCY ONCE OFF, METHOD ROAD REPAIR; FIXED CHARGE ITEMS: PRELIMINARIES AND GENERAL</v>
          </cell>
        </row>
        <row r="20589">
          <cell r="A20589" t="str">
            <v>3000018469</v>
          </cell>
          <cell r="B20589" t="str">
            <v>4</v>
          </cell>
          <cell r="C20589" t="str">
            <v>Active</v>
          </cell>
          <cell r="D20589" t="str">
            <v>TRANSPORT, EQUIPMENT</v>
          </cell>
          <cell r="E20589" t="str">
            <v>TRNSP EQP:PROT/AUTO PANEL; 1201-1300 KM</v>
          </cell>
          <cell r="F20589" t="str">
            <v>TRANSPORT, EQUIPMENT: TYPE: PROT/AUTO PANEL; 1201-1300 KM; TRANSPORT METHOD: ROAD; VEHICLE TYPE: TRUCK; WEIGHT: 3500 KG</v>
          </cell>
        </row>
        <row r="20590">
          <cell r="A20590" t="str">
            <v>3000032030</v>
          </cell>
          <cell r="B20590" t="str">
            <v>5</v>
          </cell>
          <cell r="C20590" t="str">
            <v>Active</v>
          </cell>
          <cell r="D20590" t="str">
            <v>PROVIDE, COURIER SERVICE</v>
          </cell>
          <cell r="E20590" t="str">
            <v>PRVD COUR SERV:PARCEL;TO/FRM BFN-NLP</v>
          </cell>
          <cell r="F20590" t="str">
            <v>PROVIDE, COURIER SERVICE: TYPE: PARCEL; METHOD: TO/FRM BFN-NLP; DURATION: OVERNIGHT</v>
          </cell>
        </row>
        <row r="20591">
          <cell r="A20591" t="str">
            <v>3000027415</v>
          </cell>
          <cell r="B20591" t="str">
            <v>5</v>
          </cell>
          <cell r="C20591" t="str">
            <v>Active</v>
          </cell>
          <cell r="D20591" t="str">
            <v>ASSEMBLE, STRUCTURE</v>
          </cell>
          <cell r="E20591" t="str">
            <v>ASSEMBL STRUCT:INTERMEDIATE SUSP 132 KV</v>
          </cell>
          <cell r="F20591" t="str">
            <v>ASSEMBLE, STRUCTURE: TYPE: INTERMEDIATE SUSP 132 KV; MATERIAL: SUSPENSION HARDWARE ASSEMBLY S/C; CONFIGURATION: 3 PHASE SINGLE CIRCUIT; D-DT-7321 FOR S/C</v>
          </cell>
        </row>
        <row r="20592">
          <cell r="A20592" t="str">
            <v>3000026119</v>
          </cell>
          <cell r="B20592" t="str">
            <v>4</v>
          </cell>
          <cell r="C20592" t="str">
            <v>Active</v>
          </cell>
          <cell r="D20592" t="str">
            <v>ASSEMBLE, EQUIPMENT</v>
          </cell>
          <cell r="E20592" t="str">
            <v>ASSEMBL EQP:LUBE OIL SYSTEM</v>
          </cell>
          <cell r="F20592" t="str">
            <v>ASSEMBLE, EQUIPMENT: TYPE: LUBE OIL SYSTEM</v>
          </cell>
        </row>
        <row r="20593">
          <cell r="A20593" t="str">
            <v>3000017782</v>
          </cell>
          <cell r="B20593" t="str">
            <v>5</v>
          </cell>
          <cell r="C20593" t="str">
            <v>Active</v>
          </cell>
          <cell r="D20593" t="str">
            <v>INSPECT, INSTALLATION</v>
          </cell>
          <cell r="E20593" t="str">
            <v>INSP INSTLTN:AXIS T8129 POE EXTENDER</v>
          </cell>
          <cell r="F20593" t="str">
            <v>INSPECT, INSTALLATION: TYPE: AXIS T8129 POE EXTENDER; METHOD: AUTOMATIC INSPECTION OF INSTALLATION; FEEDBACK: WRITTEN</v>
          </cell>
        </row>
        <row r="20594">
          <cell r="A20594" t="str">
            <v>3000016226</v>
          </cell>
          <cell r="B20594" t="str">
            <v>4</v>
          </cell>
          <cell r="C20594" t="str">
            <v>Active</v>
          </cell>
          <cell r="D20594" t="str">
            <v>REPAIR, MOTOR, ELECTRIC</v>
          </cell>
          <cell r="E20594" t="str">
            <v>REPR MTR ELEC:37KW 4P FRAME D225S</v>
          </cell>
          <cell r="F20594" t="str">
            <v>REPAIR, MOTOR, ELECTRIC: TYPE: 37KW 4P FRAME D225S; REPAIR TYPE: OVERHAUL MOTOR</v>
          </cell>
        </row>
        <row r="20595">
          <cell r="A20595" t="str">
            <v>3000013453</v>
          </cell>
          <cell r="B20595" t="str">
            <v>5</v>
          </cell>
          <cell r="C20595" t="str">
            <v>Active</v>
          </cell>
          <cell r="D20595" t="str">
            <v>ERECT, SCAFFOLD</v>
          </cell>
          <cell r="E20595" t="str">
            <v>ERECT SCFOLD:HV CABLE;BUILD SCAFFOLD</v>
          </cell>
          <cell r="F20595" t="str">
            <v>ERECT, SCAFFOLD: TYPE: HV CABLE; METHOD: BUILD SCAFFOLD</v>
          </cell>
        </row>
        <row r="20596">
          <cell r="A20596" t="str">
            <v>3000025582</v>
          </cell>
          <cell r="B20596" t="str">
            <v>5</v>
          </cell>
          <cell r="C20596" t="str">
            <v>Active</v>
          </cell>
          <cell r="D20596" t="str">
            <v>CALIBRATE, EQUIPMENT</v>
          </cell>
          <cell r="E20596" t="str">
            <v>CAL EQP:YEARLY;MANUAL AND MACHINERY</v>
          </cell>
          <cell r="F20596" t="str">
            <v>CALIBRATE, EQUIPMENT: TYPE: VANGUARD PCI -600 – PRIMARY CURRENT INJE; FREQUENCY: YEARLY; METHOD: MANUAL AND MACHINERY; PROVIDE CERTIFICATE AND REPAIR WHERE NECESSARY</v>
          </cell>
        </row>
        <row r="20597">
          <cell r="A20597" t="str">
            <v>3000018619</v>
          </cell>
          <cell r="B20597" t="str">
            <v>5</v>
          </cell>
          <cell r="C20597" t="str">
            <v>Active</v>
          </cell>
          <cell r="D20597" t="str">
            <v>PROVIDE, LEGAL SERVICE</v>
          </cell>
          <cell r="E20597" t="str">
            <v>PRVD LGL SERV:PED</v>
          </cell>
          <cell r="F20597" t="str">
            <v>PROVIDE, LEGAL SERVICE: TYPE: PED</v>
          </cell>
        </row>
        <row r="20598">
          <cell r="A20598" t="str">
            <v>3000032324</v>
          </cell>
          <cell r="B20598" t="str">
            <v>5</v>
          </cell>
          <cell r="C20598" t="str">
            <v>Active</v>
          </cell>
          <cell r="D20598" t="str">
            <v>ASSEMBLE, STRUCTURE</v>
          </cell>
          <cell r="E20598" t="str">
            <v>ASSEMBL STRUCT:COLUMN;GALVANISED STEEL</v>
          </cell>
          <cell r="F20598" t="str">
            <v>ASSEMBLE, STRUCTURE: TYPE: COLUMN; MATERIAL: GALVANISED STEEL; CONFIGURATION: LATTICE</v>
          </cell>
        </row>
        <row r="20599">
          <cell r="A20599" t="str">
            <v>3000016346</v>
          </cell>
          <cell r="B20599" t="str">
            <v>5</v>
          </cell>
          <cell r="C20599" t="str">
            <v>Active</v>
          </cell>
          <cell r="D20599" t="str">
            <v>MAINTAIN, NETWORK</v>
          </cell>
          <cell r="E20599" t="str">
            <v>MAINT NETWK:44-132 KV;LIVE WORK</v>
          </cell>
          <cell r="F20599" t="str">
            <v>MAINTAIN, NETWORK: TYPE: 44-132 KV; FREQUENCY: AS AND WHEN REQUIRED; METHOD: LIVE WORK</v>
          </cell>
        </row>
        <row r="20600">
          <cell r="A20600" t="str">
            <v>3000000400</v>
          </cell>
          <cell r="B20600" t="str">
            <v>3</v>
          </cell>
          <cell r="C20600" t="str">
            <v>Active</v>
          </cell>
          <cell r="D20600" t="str">
            <v>MAINTAIN, STRUCTURE</v>
          </cell>
          <cell r="E20600" t="str">
            <v>MAINT STRUCT:ROADS/PARKING</v>
          </cell>
          <cell r="F20600" t="str">
            <v>MAINTAIN, STRUCTURE: TYPE: ROADS/PARKING</v>
          </cell>
        </row>
        <row r="20601">
          <cell r="A20601" t="str">
            <v>3000018746</v>
          </cell>
          <cell r="B20601" t="str">
            <v>5</v>
          </cell>
          <cell r="C20601" t="str">
            <v>Active</v>
          </cell>
          <cell r="D20601" t="str">
            <v>CLEAN, BELT, CONVEYOR</v>
          </cell>
          <cell r="E20601" t="str">
            <v>CLEAN BELT CONVR:CLEANING EQUIPMENT</v>
          </cell>
          <cell r="F20601" t="str">
            <v>CLEAN, BELT, CONVEYOR: TYPE: O/L, STAITHES, OTS, COAL PLANT; METHOD: CLEANING EQUIPMENT; FREQUENCY: DAILY</v>
          </cell>
        </row>
        <row r="20602">
          <cell r="A20602" t="str">
            <v>3000028570</v>
          </cell>
          <cell r="B20602" t="str">
            <v>5</v>
          </cell>
          <cell r="C20602" t="str">
            <v>Active</v>
          </cell>
          <cell r="D20602" t="str">
            <v>MAINTAIN, EXTINGUISHER, FIRE</v>
          </cell>
          <cell r="E20602" t="str">
            <v>MAINT EXTNGR FIRE:PRESSURE GAUGE</v>
          </cell>
          <cell r="F20602" t="str">
            <v>MAINTAIN, EXTINGUISHER, FIRE: TYPE: PRESSURE GAUGE; FREQUENCY: AS AND WHEN REQUIRED; METHOD: PRESSURE GAUGE REPLACEMENT</v>
          </cell>
        </row>
        <row r="20603">
          <cell r="A20603" t="str">
            <v>3000022284</v>
          </cell>
          <cell r="B20603" t="str">
            <v>5</v>
          </cell>
          <cell r="C20603" t="str">
            <v>Active</v>
          </cell>
          <cell r="D20603" t="str">
            <v>REPAIR, EQUIPMENT, ELECTRICAL</v>
          </cell>
          <cell r="E20603" t="str">
            <v>REPR EQP ELEC:SCREEN, MICROPHONE;SANAS</v>
          </cell>
          <cell r="F20603" t="str">
            <v>REPAIR, EQUIPMENT, ELECTRICAL: TYPE: TESTER; MTBM515, MULTI METER; REPAIR TYPE: SCREEN, MICROPHONE; TEST: SANAS</v>
          </cell>
        </row>
        <row r="20604">
          <cell r="A20604" t="str">
            <v>3000021561</v>
          </cell>
          <cell r="B20604" t="str">
            <v>5</v>
          </cell>
          <cell r="C20604" t="str">
            <v>Active</v>
          </cell>
          <cell r="D20604" t="str">
            <v>MAINTAIN, EQUIPMENT, ELECTRICAL</v>
          </cell>
          <cell r="E20604" t="str">
            <v>MAINT EQP ELEC:BFP,MONTHLY RELEASES</v>
          </cell>
          <cell r="F20604" t="str">
            <v>MAINTAIN, EQUIPMENT, ELECTRICAL; TYPE BFP, FREQUENCY MONTHLY RELEASES, METHOD BFP PLANT MAINTENANCE</v>
          </cell>
        </row>
        <row r="20605">
          <cell r="A20605" t="str">
            <v>3000013713</v>
          </cell>
          <cell r="B20605" t="str">
            <v>4</v>
          </cell>
          <cell r="C20605" t="str">
            <v>Active</v>
          </cell>
          <cell r="D20605" t="str">
            <v>EXCAVATE</v>
          </cell>
          <cell r="E20605" t="str">
            <v>EXCVT:BCKHOE/HND,2,42KN POLE, DP 2.5 M</v>
          </cell>
          <cell r="F20605" t="str">
            <v>EXCAVATE; METHOD BACKHOE OR HAND, GROUND TYPE 2, REASON 42KN POLE, DP 2.5 M; DRAWING NO: D-DT-1653, REV 0; 12M FREE STANDING POLE</v>
          </cell>
        </row>
        <row r="20606">
          <cell r="A20606" t="str">
            <v>3000013185</v>
          </cell>
          <cell r="B20606" t="str">
            <v>5</v>
          </cell>
          <cell r="C20606" t="str">
            <v>Active</v>
          </cell>
          <cell r="D20606" t="str">
            <v>RENT, CRANE</v>
          </cell>
          <cell r="E20606" t="str">
            <v>RENT CRN:MOBILE;440 T;HT 1-3.5 M</v>
          </cell>
          <cell r="F20606" t="str">
            <v>RENT, CRANE: TYPE: MOBILE; LIFTING CAPACITY: 440 T; HEIGHT: 1-3.5 M</v>
          </cell>
        </row>
        <row r="20607">
          <cell r="A20607" t="str">
            <v>3000015737</v>
          </cell>
          <cell r="B20607" t="str">
            <v>5</v>
          </cell>
          <cell r="C20607" t="str">
            <v>Active</v>
          </cell>
          <cell r="D20607" t="str">
            <v>TRAIN, PERSONNEL</v>
          </cell>
          <cell r="E20607" t="str">
            <v>TRAIN PRSNL:ROCK DRILL NOVICE;5 DAY</v>
          </cell>
          <cell r="F20607" t="str">
            <v>TRAIN, PERSONNEL: COURSE TYPE: ROCK DRILL NOVICE; DURATION: 5 DAY; BASIC TRAINING IN SOUTH AFRICA ON THE USE OF ICS TELECOM EV, INCLUDING TRAVEL AND EXPENSES, QTY: 8 TRAINING SESSIONS</v>
          </cell>
        </row>
        <row r="20608">
          <cell r="A20608" t="str">
            <v>3000023102</v>
          </cell>
          <cell r="B20608" t="str">
            <v>5</v>
          </cell>
          <cell r="C20608" t="str">
            <v>Active</v>
          </cell>
          <cell r="D20608" t="str">
            <v>ANALYZE, SAMPLE</v>
          </cell>
          <cell r="E20608" t="str">
            <v>ANLYZ SAMPL:TRF OIL;EMRG PARTICLE</v>
          </cell>
          <cell r="F20608" t="str">
            <v>ANALYZE, SAMPLE: TYPE: TRANSFORMER OIL; METHOD: EMERGENCY PARTICLE COUNT CLEANLINESS TX PER 100 ML; FEEDBACK: ACCREDITED LABORATORY REPORT</v>
          </cell>
        </row>
        <row r="20609">
          <cell r="A20609" t="str">
            <v>3000018660</v>
          </cell>
          <cell r="B20609" t="str">
            <v>5</v>
          </cell>
          <cell r="C20609" t="str">
            <v>Active</v>
          </cell>
          <cell r="D20609" t="str">
            <v>MAINTAIN, EQUIPMENT</v>
          </cell>
          <cell r="E20609" t="str">
            <v>MAINT EQP:SWAN REPAIR KIT;TWICE PER YEAR</v>
          </cell>
          <cell r="F20609" t="str">
            <v>MAINTAIN, EQUIPMENT: TYPE: SWAN REPAIR KIT; FREQUENCY: TWICE PER YEAR; METHOD: SERVICE TECHNICIAN METHOD; FOR SOLENOID VALVE, FOR: SODITRACE, COPRA SILICA, COPRA SILTRACE, AMI SODITRACE, AMI LINE TOC AND AMI SODIUM A. REFERENCE: A-82.519.020</v>
          </cell>
        </row>
        <row r="20610">
          <cell r="A20610" t="str">
            <v>3000029476</v>
          </cell>
          <cell r="B20610" t="str">
            <v>5</v>
          </cell>
          <cell r="C20610" t="str">
            <v>Active</v>
          </cell>
          <cell r="D20610" t="str">
            <v>BUILD, FOUNDATION</v>
          </cell>
          <cell r="E20610" t="str">
            <v>BLD FNDTN:ST 132KV X-ARM SUSP 22M SOIL 1</v>
          </cell>
          <cell r="F20610" t="str">
            <v>BUILD, FOUNDATION: TYPE: ST 132KV X-ARM SUSP 22M SOIL 1; FINISH: SMOOTH FLOAT; 2-ET-15606 &amp; D-DT-7850</v>
          </cell>
        </row>
        <row r="20611">
          <cell r="A20611" t="str">
            <v>3000016298</v>
          </cell>
          <cell r="B20611" t="str">
            <v>5</v>
          </cell>
          <cell r="C20611" t="str">
            <v>Active</v>
          </cell>
          <cell r="D20611" t="str">
            <v>REWIND, EQUIPMENT</v>
          </cell>
          <cell r="E20611" t="str">
            <v>REW EQP:3KW 2P 1LA5106-2AA21-Z MTR</v>
          </cell>
          <cell r="F20611" t="str">
            <v>REWIND, EQUIPMENT: TYPE: 3KW 2P 1LA5106-2AA21-Z MTR; METHOD: REWIND MOTOR</v>
          </cell>
        </row>
        <row r="20612">
          <cell r="A20612" t="str">
            <v>3000033527</v>
          </cell>
          <cell r="B20612" t="str">
            <v>5</v>
          </cell>
          <cell r="C20612" t="str">
            <v>Active</v>
          </cell>
          <cell r="D20612" t="str">
            <v>MAINTAIN, PLANT</v>
          </cell>
          <cell r="E20612" t="str">
            <v>MAINT PLANT:MOBILE MACHINES</v>
          </cell>
          <cell r="F20612" t="str">
            <v>MAINTAIN, PLANT: TYPE: MOBILE MACHINES</v>
          </cell>
        </row>
        <row r="20613">
          <cell r="A20613" t="str">
            <v>3000014317</v>
          </cell>
          <cell r="B20613" t="str">
            <v>4</v>
          </cell>
          <cell r="C20613" t="str">
            <v>Active</v>
          </cell>
          <cell r="D20613" t="str">
            <v>LAY, MATERIAL</v>
          </cell>
          <cell r="E20613" t="str">
            <v>LAY MTRL:WARNING TAPE</v>
          </cell>
          <cell r="F20613" t="str">
            <v>LAY, MATERIAL: TYPE: WARNING TAPE</v>
          </cell>
        </row>
        <row r="20614">
          <cell r="A20614" t="str">
            <v>3000020754</v>
          </cell>
          <cell r="B20614" t="str">
            <v>5</v>
          </cell>
          <cell r="C20614" t="str">
            <v>Active</v>
          </cell>
          <cell r="D20614" t="str">
            <v>REFURBISH, EQUIPMENT</v>
          </cell>
          <cell r="E20614" t="str">
            <v>REFURBISH EQUIP:VALVES</v>
          </cell>
          <cell r="F20614" t="str">
            <v>REFURBISH, EQUIPMENT: TYPE: VALVES; METHOD: CUT AND/OR POLISH (MACHINING)</v>
          </cell>
        </row>
        <row r="20615">
          <cell r="A20615" t="str">
            <v>3000022932</v>
          </cell>
          <cell r="B20615" t="str">
            <v>5</v>
          </cell>
          <cell r="C20615" t="str">
            <v>Active</v>
          </cell>
          <cell r="D20615" t="str">
            <v>CALIBRATE, EQUIPMENT</v>
          </cell>
          <cell r="E20615" t="str">
            <v>CAL EQP:PRESS TRANSDUCER; RT4;ONES OFF</v>
          </cell>
          <cell r="F20615" t="str">
            <v>CALIBRATE, EQUIPMENT: TYPE: PRESS TRANSDUCER; RT4; FREQUENCY: ONES OFF; METHOD: LABORATORY; -100 TP 0 MBAR; ALL CERTIFICATION TO BE INCLUDED AND ISSUED ACCORDING TO CALIBRATION RESULTS</v>
          </cell>
        </row>
        <row r="20616">
          <cell r="A20616" t="str">
            <v>3000024436</v>
          </cell>
          <cell r="B20616" t="str">
            <v>5</v>
          </cell>
          <cell r="C20616" t="str">
            <v>Active</v>
          </cell>
          <cell r="D20616" t="str">
            <v>CONSTRUCT, STRUCTURE</v>
          </cell>
          <cell r="E20616" t="str">
            <v>CONSTR STRUCT:GALVANISED STEEL</v>
          </cell>
          <cell r="F20616" t="str">
            <v>CONSTRUCT, STRUCTURE: TYPE: BEAM - 132/50/1 LATTICE STEEL STEELWORK; MATERIAL: GALVANISED STEEL; MANUFACTURING DETAILS AND ASSEMBLY MODULE NO- D-DT-5252 S2B R1</v>
          </cell>
        </row>
        <row r="20617">
          <cell r="A20617" t="str">
            <v>3000018953</v>
          </cell>
          <cell r="B20617" t="str">
            <v>5</v>
          </cell>
          <cell r="C20617" t="str">
            <v>Active</v>
          </cell>
          <cell r="D20617" t="str">
            <v>PROVIDE, FACILITIES MANAGEMENT SERVICE</v>
          </cell>
          <cell r="E20617" t="str">
            <v>PRVD FAC MGMT SERV:RADIO SITES BUILDINGS</v>
          </cell>
          <cell r="F20617" t="str">
            <v>PROVIDE, FACILITIES MANAGEMENT SERVICE: TYPE: RADIO SITES BUILDINGS; METHOD: FACILITIES MAINTENANCE; GENERAL FACILITIES MAINTENANCE CONTRACT FOR ESKOM TELECOMMUNICATIONS RADIO SITES FOR A PERIOD OF 4 YEARS ON AN AS AND WHEN REQUIRED</v>
          </cell>
        </row>
        <row r="20618">
          <cell r="A20618" t="str">
            <v>3000019174</v>
          </cell>
          <cell r="B20618" t="str">
            <v>5</v>
          </cell>
          <cell r="C20618" t="str">
            <v>Active</v>
          </cell>
          <cell r="D20618" t="str">
            <v>INSTALL, CLAMP</v>
          </cell>
          <cell r="E20618" t="str">
            <v>INSTL CLMP:ALUMINIUM OR GALVANISED STEEL</v>
          </cell>
          <cell r="F20618" t="str">
            <v>INSTALL, CLAMP: TYPE: CONDUCTOR EXC-R; BOLT/COMP; STEM 60 COND38.3; MATERIAL: ALUMINIUM OR GALVANISED STEEL</v>
          </cell>
        </row>
        <row r="20619">
          <cell r="A20619" t="str">
            <v>3000021771</v>
          </cell>
          <cell r="B20619" t="str">
            <v>5</v>
          </cell>
          <cell r="C20619" t="str">
            <v>Active</v>
          </cell>
          <cell r="D20619" t="str">
            <v>ERECT, POLE</v>
          </cell>
          <cell r="E20619" t="str">
            <v>ERECT POLE:18M, TOP 180-199MM, SOIL 4</v>
          </cell>
          <cell r="F20619" t="str">
            <v>ERECT, POLE: TYPE: 18M, TOP 180-199MM, SOIL 4; MATERIAL: WOOD; METHOD: PLANT, BACKFILL AND COMPACT; DRAWING NO: D-DT-0048 REV 0</v>
          </cell>
        </row>
        <row r="20620">
          <cell r="A20620" t="str">
            <v>3000021357</v>
          </cell>
          <cell r="B20620" t="str">
            <v>5</v>
          </cell>
          <cell r="C20620" t="str">
            <v>Active</v>
          </cell>
          <cell r="D20620" t="str">
            <v>TEST, EQUIPMENT</v>
          </cell>
          <cell r="E20620" t="str">
            <v>TEST EQP:BASKET, BRIDLE,REPORT</v>
          </cell>
          <cell r="F20620" t="str">
            <v>TEST, EQUIPMENT; TYPE BASKET, BRIDLE, METHOD LOADTESTING AND CERTIFY BASKET, FREQUENCY AS AND WHEN REQUIRED, FEEDBACK REPORT</v>
          </cell>
        </row>
        <row r="20621">
          <cell r="A20621" t="str">
            <v>3000015015</v>
          </cell>
          <cell r="B20621" t="str">
            <v>3</v>
          </cell>
          <cell r="C20621" t="str">
            <v>Active</v>
          </cell>
          <cell r="D20621" t="str">
            <v>CONTROL, VEGETATION</v>
          </cell>
          <cell r="E20621" t="str">
            <v>CTRL VEG:FYNBOS;CYCLE 2;CUTTING</v>
          </cell>
          <cell r="F20621" t="str">
            <v>CONTROL, VEGETATION: BIOME REGION: FYNBOS; CHARGE RATE: CYCLE 2; METHOD: CUTTING; ORIGINAL ESTABLISH SERVITUDES DEFINED AS PER THE BIOMASS NATIONAL MAPPING</v>
          </cell>
        </row>
        <row r="20622">
          <cell r="A20622" t="str">
            <v>3000022114</v>
          </cell>
          <cell r="B20622" t="str">
            <v>5</v>
          </cell>
          <cell r="C20622" t="str">
            <v>Active</v>
          </cell>
          <cell r="D20622" t="str">
            <v>ASSEMBLE, STRUCTURE</v>
          </cell>
          <cell r="E20622" t="str">
            <v>ASSEMBL STRUCT:3 PH MV VERTICAL;WOOD</v>
          </cell>
          <cell r="F20622" t="str">
            <v>ASSEMBLE, STRUCTURE: TYPE: 3 PH MV VERTICAL; MATERIAL: WOOD; CONFIGURATION: 600 MM SPACING STRAIN SMALL 1-30 DEG DEVIATION; EXCLUDING DOWNWIRE; INCLUDING BONDING</v>
          </cell>
        </row>
        <row r="20623">
          <cell r="A20623" t="str">
            <v>3000033058</v>
          </cell>
          <cell r="B20623" t="str">
            <v>3</v>
          </cell>
          <cell r="C20623" t="str">
            <v>Active</v>
          </cell>
          <cell r="D20623" t="str">
            <v>ESTABLISH, SITE</v>
          </cell>
          <cell r="E20623" t="str">
            <v>ESTB SITE:PLUMBING AREA</v>
          </cell>
          <cell r="F20623" t="str">
            <v>ESTABLISH, SITE: TYPE: PLUMBING AREA</v>
          </cell>
        </row>
        <row r="20624">
          <cell r="A20624" t="str">
            <v>3000031583</v>
          </cell>
          <cell r="B20624" t="str">
            <v>5</v>
          </cell>
          <cell r="C20624" t="str">
            <v>Active</v>
          </cell>
          <cell r="D20624" t="str">
            <v>WELD, EQUIPMENT</v>
          </cell>
          <cell r="E20624" t="str">
            <v>WELD EQP:ACID BULK TANKS AND PADS</v>
          </cell>
          <cell r="F20624" t="str">
            <v>WELD, EQUIPMENT: TYPE: ACID BULK TANKS AND PADS; METHOD: CUT OUT THE DAMAGED FLANGES/PADS FOR CONNECTING THE PIPEWORK FOR THE ACID MEASURING TANK AND OTHER DAMAGED PADS AS IDENTIFIED</v>
          </cell>
        </row>
        <row r="20625">
          <cell r="A20625" t="str">
            <v>3000030899</v>
          </cell>
          <cell r="B20625" t="str">
            <v>5</v>
          </cell>
          <cell r="C20625" t="str">
            <v>Active</v>
          </cell>
          <cell r="D20625" t="str">
            <v>CONSTRUCT, STRUCTURE</v>
          </cell>
          <cell r="E20625" t="str">
            <v>CONSTR STRUCT:GUTTER,UPVC</v>
          </cell>
          <cell r="F20625" t="str">
            <v>CONSTRUCT, STRUCTURE; TYPE GUTTER, MATERIAL UPVC; 120 X 80 MM D SHAPED GUTTERS INCLUDING STOP ENDS, ANGLES AND OUTLETS</v>
          </cell>
        </row>
        <row r="20626">
          <cell r="A20626" t="str">
            <v>3000017401</v>
          </cell>
          <cell r="B20626" t="str">
            <v>5</v>
          </cell>
          <cell r="C20626" t="str">
            <v>Active</v>
          </cell>
          <cell r="D20626" t="str">
            <v>CONSTRUCT, STRUCTURE</v>
          </cell>
          <cell r="E20626" t="str">
            <v>CONSTR STRUCT:STEEL</v>
          </cell>
          <cell r="F20626" t="str">
            <v>CONSTRUCT, STRUCTURE; TYPE MV BOX STRUCTURE BEAM DETAILS STANDARD STEELWORK 22/33KV BEAM MK XB1, MATERIAL STEEL; D-DT-5223 S4 R3</v>
          </cell>
        </row>
        <row r="20627">
          <cell r="A20627" t="str">
            <v>3000014949</v>
          </cell>
          <cell r="B20627" t="str">
            <v>5</v>
          </cell>
          <cell r="C20627" t="str">
            <v>Active</v>
          </cell>
          <cell r="D20627" t="str">
            <v>BUILD, FOUNDATION</v>
          </cell>
          <cell r="E20627" t="str">
            <v>BLD FNDTN:SMOOTH FLOAT</v>
          </cell>
          <cell r="F20627" t="str">
            <v>BUILD, FOUNDATION: TYPE: POLE, 3-POLE TERM STRUCTURE 3X11.6; FINISH: SMOOTH FLOAT</v>
          </cell>
        </row>
        <row r="20628">
          <cell r="A20628" t="str">
            <v>3000023904</v>
          </cell>
          <cell r="B20628" t="str">
            <v>5</v>
          </cell>
          <cell r="C20628" t="str">
            <v>Active</v>
          </cell>
          <cell r="D20628" t="str">
            <v>RENT, CRANE</v>
          </cell>
          <cell r="E20628" t="str">
            <v>RENT CRN:MOBILE;15 T;HT 65 M</v>
          </cell>
          <cell r="F20628" t="str">
            <v>RENT, CRANE: TYPE: MOBILE; LIFTING CAPACITY: 15 T; HEIGHT: 65 M</v>
          </cell>
        </row>
        <row r="20629">
          <cell r="A20629" t="str">
            <v>3000020671</v>
          </cell>
          <cell r="B20629" t="str">
            <v>5</v>
          </cell>
          <cell r="C20629" t="str">
            <v>Active</v>
          </cell>
          <cell r="D20629" t="str">
            <v>RECONDITION, EQUIPMENT</v>
          </cell>
          <cell r="E20629" t="str">
            <v>RECON EQP:HEAD VIEWING;REPLACE PARTS</v>
          </cell>
          <cell r="F20629" t="str">
            <v>RECONDITION, EQUIPMENT: TYPE: HEAD VIEWING; METHOD: REPLACE PARTS</v>
          </cell>
        </row>
        <row r="20630">
          <cell r="A20630" t="str">
            <v>3000015608</v>
          </cell>
          <cell r="B20630" t="str">
            <v>5</v>
          </cell>
          <cell r="C20630" t="str">
            <v>Active</v>
          </cell>
          <cell r="D20630" t="str">
            <v>ASSEMBLE, STRUCTURE</v>
          </cell>
          <cell r="E20630" t="str">
            <v>ASSEMBL STRUCT:STEEL POLES 19.7 M;STRAIN</v>
          </cell>
          <cell r="F20630" t="str">
            <v>ASSEMBLE, STRUCTURE: TYPE: STEEL POLES 19.7 M; MATERIAL: STRAIN; CONFIGURATION: THREE POLE; POLE, ST 132KV GUYED ANGLE STRAIN 3-POLE STRUCTURE (5-90 DEG) 21.2M (INCLUDES 3 POLES), (BOTTOM ATTACHMENT 19.7M)</v>
          </cell>
        </row>
        <row r="20631">
          <cell r="A20631" t="str">
            <v>3000011612</v>
          </cell>
          <cell r="B20631" t="str">
            <v>3</v>
          </cell>
          <cell r="C20631" t="str">
            <v>Active</v>
          </cell>
          <cell r="D20631" t="str">
            <v>TRANSPORT, MATERIAL</v>
          </cell>
          <cell r="E20631" t="str">
            <v>TRNSP MTRL:ROAD;TRUCK;3.1-6 T</v>
          </cell>
          <cell r="F20631" t="str">
            <v>TRANSPORT, MATERIAL: TRANSPORT METHOD: ROAD; VEHICLE TYPE: TRUCK; WEIGHT: 3.1-6 T; RATE: PER KM; FROM: 451 KM; DESTINATION: 1000 KM.</v>
          </cell>
        </row>
        <row r="20632">
          <cell r="A20632" t="str">
            <v>3000011612</v>
          </cell>
          <cell r="B20632" t="str">
            <v>3</v>
          </cell>
          <cell r="C20632" t="str">
            <v>Active</v>
          </cell>
          <cell r="D20632" t="str">
            <v>TRANSPORT, MATERIAL</v>
          </cell>
          <cell r="E20632" t="str">
            <v>TRNSP MTRL:ROAD;TRUCK;3.1-6 T</v>
          </cell>
          <cell r="F20632" t="str">
            <v>TRANSPORT, MATERIAL: TRANSPORT METHOD: ROAD; VEHICLE TYPE: TRUCK; WEIGHT: 3.1-6 T; RATE: PER KM; FROM: 451 KM; DESTINATION: 1000 KM.</v>
          </cell>
        </row>
        <row r="20633">
          <cell r="A20633" t="str">
            <v>3000016656</v>
          </cell>
          <cell r="B20633" t="str">
            <v>4</v>
          </cell>
          <cell r="C20633" t="str">
            <v>Active</v>
          </cell>
          <cell r="D20633" t="str">
            <v>STRIP AND QUOTE</v>
          </cell>
          <cell r="E20633" t="str">
            <v>STRIP &amp; QUOTE:4KW 2P 1LA5113-2AA21-Z</v>
          </cell>
          <cell r="F20633" t="str">
            <v>STRIP AND QUOTE: EQUIPMENT: 4KW 2P 1LA5113-2AA21-Z; STRIP AND QUOTE MTR</v>
          </cell>
        </row>
        <row r="20634">
          <cell r="A20634" t="str">
            <v>3000029220</v>
          </cell>
          <cell r="B20634" t="str">
            <v>5</v>
          </cell>
          <cell r="C20634" t="str">
            <v>Active</v>
          </cell>
          <cell r="D20634" t="str">
            <v>BUILD, FOUNDATION</v>
          </cell>
          <cell r="E20634" t="str">
            <v>BLD FNDTN:ST 132KV INLINE STRN 20M ROCK</v>
          </cell>
          <cell r="F20634" t="str">
            <v>BUILD, FOUNDATION: TYPE: ST 132KV INLINE STRN 20M ROCK; FINISH: SMOOTH FLOAT; 2-WT-1298 &amp; 2-WT-1419; 0-2 DEG</v>
          </cell>
        </row>
        <row r="20635">
          <cell r="A20635" t="str">
            <v>3000034002</v>
          </cell>
          <cell r="B20635" t="str">
            <v>5</v>
          </cell>
          <cell r="C20635" t="str">
            <v>Active</v>
          </cell>
          <cell r="D20635" t="str">
            <v>CALIBRATE, EQUIPMENT</v>
          </cell>
          <cell r="E20635" t="str">
            <v>CAL EQP:SCOPE METER THS720;AS REQUIRED</v>
          </cell>
          <cell r="F20635" t="str">
            <v>CALIBRATE, EQUIPMENT: TYPE: SCOPE METER THS720; FREQUENCY: AS REQUIRED; METHOD: AS PER MANUFACTURES SPECIFICATION; CALIBRATION CERTIFICATE TO BE PROVIDED</v>
          </cell>
        </row>
        <row r="20636">
          <cell r="A20636" t="str">
            <v>3000023009</v>
          </cell>
          <cell r="B20636" t="str">
            <v>5</v>
          </cell>
          <cell r="C20636" t="str">
            <v>Active</v>
          </cell>
          <cell r="D20636" t="str">
            <v>INSTALL, COMPONENT</v>
          </cell>
          <cell r="E20636" t="str">
            <v>INSTL COMPNT:MANUAL</v>
          </cell>
          <cell r="F20636" t="str">
            <v>INSTALL, COMPONENT; TYPE END CAP TBECD-DT-6040 80 COND, METHOD MANUAL; WITH F/CLAMP D6040</v>
          </cell>
        </row>
        <row r="20637">
          <cell r="A20637" t="str">
            <v>3000014990</v>
          </cell>
          <cell r="B20637" t="str">
            <v>5</v>
          </cell>
          <cell r="C20637" t="str">
            <v>Active</v>
          </cell>
          <cell r="D20637" t="str">
            <v>BUILD, FOUNDATION</v>
          </cell>
          <cell r="E20637" t="str">
            <v>BLD FNDTN:POLE TERM STRUCT 3X12.6</v>
          </cell>
          <cell r="F20637" t="str">
            <v>BUILD, FOUNDATION: TYPE: POLE TERM STRUCT 3X12.6; FINISH: SMOOTH FLOAT; POLE, 3-POLE TERM STRUCTURE 0-90 DEG, 3 X 12.6 POLES, (PLANT 2M, BOTTOM ATTACHEMENT 10.6M)</v>
          </cell>
        </row>
        <row r="20638">
          <cell r="A20638" t="str">
            <v>3000015911</v>
          </cell>
          <cell r="B20638" t="str">
            <v>5</v>
          </cell>
          <cell r="C20638" t="str">
            <v>Active</v>
          </cell>
          <cell r="D20638" t="str">
            <v>INSPECT, EQUIPMENT, SAFETY</v>
          </cell>
          <cell r="E20638" t="str">
            <v>INSP EQP SFTY:PPE, SHEQ REQUIREMENTS</v>
          </cell>
          <cell r="F20638" t="str">
            <v>INSPECT, EQUIPMENT, SAFETY: TYPE: PPE, SHEQ REQUIREMENTS; METHOD: FILE; FEEDBACK: ELECTRONIC AND VERBAL</v>
          </cell>
        </row>
        <row r="20639">
          <cell r="A20639" t="str">
            <v>3000025736</v>
          </cell>
          <cell r="B20639" t="str">
            <v>4</v>
          </cell>
          <cell r="C20639" t="str">
            <v>Active</v>
          </cell>
          <cell r="D20639" t="str">
            <v>REPAIR, ROOF</v>
          </cell>
          <cell r="E20639" t="str">
            <v>REPR ROOF:WATER TREATMENT PLANT</v>
          </cell>
          <cell r="F20639" t="str">
            <v>REPAIR, ROOF: TYPE: WATER TREATMENT PLANT; MATERIAL: CORRUGATED ROOF SHEETING</v>
          </cell>
        </row>
        <row r="20640">
          <cell r="A20640" t="str">
            <v>3000025134</v>
          </cell>
          <cell r="B20640" t="str">
            <v>4</v>
          </cell>
          <cell r="C20640" t="str">
            <v>Active</v>
          </cell>
          <cell r="D20640" t="str">
            <v>MAINTAIN, SOFTWARE</v>
          </cell>
          <cell r="E20640" t="str">
            <v>MAINT SFTWR:SHUFFLEWORKS SYSTEM(TW-1)</v>
          </cell>
          <cell r="F20640" t="str">
            <v>MAINTAIN, SOFTWARE: SYSTEM APPLICATION: SHUFFLEWORKS SYSTEM(TW-1); VERSION: REACTOR FUEL ENGINEERING; ANNUAL MAINTENANCE FOR SHUFFLEWORKS SYSTEM(TW-1) FUEL CODE TECHNOLOGY SERVICES FOR REACTOR FUEL ENGINEERING</v>
          </cell>
        </row>
        <row r="20641">
          <cell r="A20641" t="str">
            <v>3000015760</v>
          </cell>
          <cell r="B20641" t="str">
            <v>5</v>
          </cell>
          <cell r="C20641" t="str">
            <v>Active</v>
          </cell>
          <cell r="D20641" t="str">
            <v>REFURBISH, EQUIPMENT</v>
          </cell>
          <cell r="E20641" t="str">
            <v>REFURBISH EQUIP:STATOR WATER COOLER</v>
          </cell>
          <cell r="F20641" t="str">
            <v>REFURBISH, EQUIPMENT; TYPE STATOR WATER COOLER, METHOD REFURBISH SPARE WATER COOLER</v>
          </cell>
        </row>
        <row r="20642">
          <cell r="A20642" t="str">
            <v>3000033737</v>
          </cell>
          <cell r="B20642" t="str">
            <v>5</v>
          </cell>
          <cell r="C20642" t="str">
            <v>Active</v>
          </cell>
          <cell r="D20642" t="str">
            <v>CALIBRATE, EQUIPMENT</v>
          </cell>
          <cell r="E20642" t="str">
            <v>CAL EQP:MICROMETER;ANNUALLY</v>
          </cell>
          <cell r="F20642" t="str">
            <v>CALIBRATE, EQUIPMENT: TYPE: MICROMETER; FREQUENCY: ANNUALLY; METHOD: METROLOGY LAB</v>
          </cell>
        </row>
        <row r="20643">
          <cell r="A20643" t="str">
            <v>3000017185</v>
          </cell>
          <cell r="B20643" t="str">
            <v>5</v>
          </cell>
          <cell r="C20643" t="str">
            <v>Active</v>
          </cell>
          <cell r="D20643" t="str">
            <v>CONSTRUCT, STRUCTURE</v>
          </cell>
          <cell r="E20643" t="str">
            <v>CONSTR STRUCT:COLUMN 6.6/44KV C3 LATTICE</v>
          </cell>
          <cell r="F20643" t="str">
            <v>CONSTRUCT, STRUCTURE: TYPE: COLUMN 6.6/44KV C3 LATTICE; MATERIAL: STEEL; D-DT-5257 S2C R0, STEELWORK MANUFACTURING DETAILS AND ASSEMBLY</v>
          </cell>
        </row>
        <row r="20644">
          <cell r="A20644" t="str">
            <v>3000011563</v>
          </cell>
          <cell r="B20644" t="str">
            <v>4</v>
          </cell>
          <cell r="C20644" t="str">
            <v>Active</v>
          </cell>
          <cell r="D20644" t="str">
            <v>DISMANTLE, EQUIPMENT</v>
          </cell>
          <cell r="E20644" t="str">
            <v>DISMNTL EQP:MV CABLE</v>
          </cell>
          <cell r="F20644" t="str">
            <v>DISMANTLE, EQUIPMENT: TYPE: MV CABLE</v>
          </cell>
        </row>
        <row r="20645">
          <cell r="A20645" t="str">
            <v>3000021673</v>
          </cell>
          <cell r="B20645" t="str">
            <v>5</v>
          </cell>
          <cell r="C20645" t="str">
            <v>Active</v>
          </cell>
          <cell r="D20645" t="str">
            <v>REPAIR, EQUIPMENT, ELECTRICAL</v>
          </cell>
          <cell r="E20645" t="str">
            <v>REPR EQP ELEC:SCREEN, MICROPHONE;SANAS</v>
          </cell>
          <cell r="F20645" t="str">
            <v>REPAIR, EQUIPMENT, ELECTRICAL: TYPE: TESTER; F3, ORGANO DE-IONISER; REPAIR TYPE: SCREEN, MICROPHONE; TEST: SANAS</v>
          </cell>
        </row>
        <row r="20646">
          <cell r="A20646" t="str">
            <v>3000013577</v>
          </cell>
          <cell r="B20646" t="str">
            <v>5</v>
          </cell>
          <cell r="C20646" t="str">
            <v>Active</v>
          </cell>
          <cell r="D20646" t="str">
            <v>TERMINATE, CABLE</v>
          </cell>
          <cell r="E20646" t="str">
            <v>TERMN CBL:SHROUDED TERMINATION,MV,XLPE,3</v>
          </cell>
          <cell r="F20646" t="str">
            <v>TERMINATE, CABLE; TYPE SHROUDED TERMINATION, VOLTAGE MV, INSULATION XLPE, CORE QUANTITY 3, CABLE SIZE 95 MM2; DRAWING NO: D-DT-8011, REV 0</v>
          </cell>
        </row>
        <row r="20647">
          <cell r="A20647" t="str">
            <v>3000027250</v>
          </cell>
          <cell r="B20647" t="str">
            <v>5</v>
          </cell>
          <cell r="C20647" t="str">
            <v>Active</v>
          </cell>
          <cell r="D20647" t="str">
            <v>PAY, UTILITIES</v>
          </cell>
          <cell r="E20647" t="str">
            <v>PAY UTILITY:CLASS B FIRE DOORS REPAIR</v>
          </cell>
          <cell r="F20647" t="str">
            <v>PAY, UTILITIES: TYPE: CLASS B FIRE DOORS REPAIR; FREQUENCY: AS &amp; WHEN REQUIRED</v>
          </cell>
        </row>
        <row r="20648">
          <cell r="A20648" t="str">
            <v>3000025621</v>
          </cell>
          <cell r="B20648" t="str">
            <v>5</v>
          </cell>
          <cell r="C20648" t="str">
            <v>Active</v>
          </cell>
          <cell r="D20648" t="str">
            <v>ASSEMBLE, STRUCTURE</v>
          </cell>
          <cell r="E20648" t="str">
            <v>ASSEMBL STRUCT:15M CAT D 30M2 LOAD TOWER</v>
          </cell>
          <cell r="F20648" t="str">
            <v>ASSEMBLE, STRUCTURE: TYPE: 15M CAT D 30M2 LOAD TOWER; MATERIAL: ANGLE IRON; CONFIGURATION: TELECOMMUNICATIONS; SPECIFICATION: 240-103616544; 240-56872313; 240-59967638; ASSEMBLE STRUCTURE ACCORDING TO THE LATEST ENGINEERING DRAWINGS</v>
          </cell>
        </row>
        <row r="20649">
          <cell r="A20649" t="str">
            <v>3000032414</v>
          </cell>
          <cell r="B20649" t="str">
            <v>5</v>
          </cell>
          <cell r="C20649" t="str">
            <v>Active</v>
          </cell>
          <cell r="D20649" t="str">
            <v>RECONDITION, COMPONENT</v>
          </cell>
          <cell r="E20649" t="str">
            <v>RECON COMPNT:PORTABLE EARTHING;STEEL</v>
          </cell>
          <cell r="F20649" t="str">
            <v>RECONDITION, COMPONENT: TYPE: PORTABLE EARTHING; MATERIAL: STEEL; METHOD: REPLACE WITH M13 RAISED PIN GRIP 44-51 L</v>
          </cell>
        </row>
        <row r="20650">
          <cell r="A20650" t="str">
            <v>3000011909</v>
          </cell>
          <cell r="B20650" t="str">
            <v>5</v>
          </cell>
          <cell r="C20650" t="str">
            <v>Active</v>
          </cell>
          <cell r="D20650" t="str">
            <v>CALIBRATE, EQUIPMENT</v>
          </cell>
          <cell r="E20650" t="str">
            <v>CAL EQP:PEEK CAPILLARY 1/16 IN/0.5MM 3M</v>
          </cell>
          <cell r="F20650" t="str">
            <v>CALIBRATE, EQUIPMENT: TYPE: PEEK CAPILLARY 1/16 IN/0.5MM 3M; FREQUENCY: AS AND WHEN REQUIRED; METHOD: PREVENTATIVE MAINTENANCE; ITEM NUMBER: 61831180</v>
          </cell>
        </row>
        <row r="20651">
          <cell r="A20651" t="str">
            <v>3000030030</v>
          </cell>
          <cell r="B20651" t="str">
            <v>5</v>
          </cell>
          <cell r="C20651" t="str">
            <v>Active</v>
          </cell>
          <cell r="D20651" t="str">
            <v>BUILD, FOUNDATION</v>
          </cell>
          <cell r="E20651" t="str">
            <v>BLD FNDTN:SMOOTH FLOAT</v>
          </cell>
          <cell r="F20651" t="str">
            <v>BUILD, FOUNDATION: TYPE: ST 132KV SUSP TWIN COND 29M ROCK; FINISH: SMOOTH FLOAT; 2-WT-1294 &amp; 2-WT-1419</v>
          </cell>
        </row>
        <row r="20652">
          <cell r="A20652" t="str">
            <v>3000012602</v>
          </cell>
          <cell r="B20652" t="str">
            <v>5</v>
          </cell>
          <cell r="C20652" t="str">
            <v>Active</v>
          </cell>
          <cell r="D20652" t="str">
            <v>CONSTRUCT, STRUCTURE</v>
          </cell>
          <cell r="E20652" t="str">
            <v>CONSTR STRUCT:LV-3PHASE ABC T-OFF,WOOD</v>
          </cell>
          <cell r="F20652" t="str">
            <v>CONSTRUCT, STRUCTURE; TYPE LV-3PHASE ABC T-OFF, MATERIAL WOOD; REFERENCE NO: D-DT-1159; BARE NEUTRAL</v>
          </cell>
        </row>
        <row r="20653">
          <cell r="A20653" t="str">
            <v>3000016608</v>
          </cell>
          <cell r="B20653" t="str">
            <v>5</v>
          </cell>
          <cell r="C20653" t="str">
            <v>Active</v>
          </cell>
          <cell r="D20653" t="str">
            <v>REPAIR, LINER</v>
          </cell>
          <cell r="E20653" t="str">
            <v>REPR LNR:STRAIGHT;STEEL</v>
          </cell>
          <cell r="F20653" t="str">
            <v>REPAIR, LINER: TYPE: STRAIGHT; MATERIAL: STEEL; METHOD: REFURBISHMENT OF WATER TREATMENT</v>
          </cell>
        </row>
        <row r="20654">
          <cell r="A20654" t="str">
            <v>3000024934</v>
          </cell>
          <cell r="B20654" t="str">
            <v>5</v>
          </cell>
          <cell r="C20654" t="str">
            <v>Active</v>
          </cell>
          <cell r="D20654" t="str">
            <v>MAINTAIN, EQUIPMENT</v>
          </cell>
          <cell r="E20654" t="str">
            <v>MAINT EQP:TURBO GEN SERVICES</v>
          </cell>
          <cell r="F20654" t="str">
            <v>MAINTAIN, EQUIPMENT: TYPE: TURBO GEN SERVICES; FREQUENCY: AS AND WHEN REQUIRED; METHOD: SUPERBOLTS SET; SUPERBOLTS SET (EXCLUDES OPERATORS) PROJECT EQUIPMENT</v>
          </cell>
        </row>
        <row r="20655">
          <cell r="A20655" t="str">
            <v>3000029425</v>
          </cell>
          <cell r="B20655" t="str">
            <v>5</v>
          </cell>
          <cell r="C20655" t="str">
            <v>Active</v>
          </cell>
          <cell r="D20655" t="str">
            <v>BUILD, FOUNDATION</v>
          </cell>
          <cell r="E20655" t="str">
            <v>BLD FNDTN:SMOOTH FLOAT</v>
          </cell>
          <cell r="F20655" t="str">
            <v>BUILD, FOUNDATION; TYPE ST 132KV SUSP TWIN COND 22M SOIL 3, FINISH SMOOTH FLOAT; 2-WT-1294, 2-WT-1417 &amp; 2-WT-1418</v>
          </cell>
        </row>
        <row r="20656">
          <cell r="A20656" t="str">
            <v>3000031052</v>
          </cell>
          <cell r="B20656" t="str">
            <v>4</v>
          </cell>
          <cell r="C20656" t="str">
            <v>Active</v>
          </cell>
          <cell r="D20656" t="str">
            <v>REMOVE, EQUIPMENT, ELECTRICAL</v>
          </cell>
          <cell r="E20656" t="str">
            <v>RMV EQP ELEC:66 KV BREAKER</v>
          </cell>
          <cell r="F20656" t="str">
            <v>REMOVE, EQUIPMENT, ELECTRICAL: TYPE: 66 KV BREAKER</v>
          </cell>
        </row>
        <row r="20657">
          <cell r="A20657" t="str">
            <v>3000020162</v>
          </cell>
          <cell r="B20657" t="str">
            <v>4</v>
          </cell>
          <cell r="C20657" t="str">
            <v>Active</v>
          </cell>
          <cell r="D20657" t="str">
            <v>STRIP AND QUOTE</v>
          </cell>
          <cell r="E20657" t="str">
            <v>STRIP &amp; QUOTE:SUMP PUMP</v>
          </cell>
          <cell r="F20657" t="str">
            <v>STRIP AND QUOTE: EQUIPMENT: SUMP PUMP</v>
          </cell>
        </row>
        <row r="20658">
          <cell r="A20658" t="str">
            <v>3000026593</v>
          </cell>
          <cell r="B20658" t="str">
            <v>4</v>
          </cell>
          <cell r="C20658" t="str">
            <v>Active</v>
          </cell>
          <cell r="D20658" t="str">
            <v>INSTALL, EQUIPMENT, COMMUNICATION</v>
          </cell>
          <cell r="E20658" t="str">
            <v>INSTL EQP COMM:COMBO4-VOICE GATEWAY</v>
          </cell>
          <cell r="F20658" t="str">
            <v>INSTALL, EQUIPMENT, COMMUNICATION: TYPE: COMBO4-VOICE GATEWAY; REFERENCE NO: COMBO4-INST; INSTALLATION AND COMMISSIONING, INCLUDING SHEQ FILES PREPARATION</v>
          </cell>
        </row>
        <row r="20659">
          <cell r="A20659" t="str">
            <v>3000011358</v>
          </cell>
          <cell r="B20659" t="str">
            <v>3</v>
          </cell>
          <cell r="C20659" t="str">
            <v>Active</v>
          </cell>
          <cell r="D20659" t="str">
            <v>CONSTRUCT, STRUCTURE</v>
          </cell>
          <cell r="E20659" t="str">
            <v>CONSTR STRUCT:MV STAYS</v>
          </cell>
          <cell r="F20659" t="str">
            <v>CONSTRUCT, STRUCTURE: TYPE: MV STAYS; 1 OFF COMB ANCHOR/STRUT</v>
          </cell>
        </row>
        <row r="20660">
          <cell r="A20660" t="str">
            <v>3000012962</v>
          </cell>
          <cell r="B20660" t="str">
            <v>5</v>
          </cell>
          <cell r="C20660" t="str">
            <v>Active</v>
          </cell>
          <cell r="D20660" t="str">
            <v>TEST, SOIL</v>
          </cell>
          <cell r="E20660" t="str">
            <v>TEST, SOIL:MARINE SAND;SAMPLE;QUARTERLY</v>
          </cell>
          <cell r="F20660" t="str">
            <v>TEST, SOIL: TYPE: MARINE SAND; METHOD: SAMPLE; FREQUENCY: QUARTERLY; FEEDBACK: REPORT; MARINE WATER SAMPLING FOR ORGANISM; SPECIES DIVERSITY; IDENTIFICATION OF COLONISATION BY OPPORTUNISTIC WARMER WATER SPECIES; IDENTIFICATION OF INDIGENOUS SPECIES HAVING DISAPPEARED; INDICATOR SPECIES (DONEX SERRA) POPULATION DYNAMICS</v>
          </cell>
        </row>
        <row r="20661">
          <cell r="A20661" t="str">
            <v>3000016864</v>
          </cell>
          <cell r="B20661" t="str">
            <v>5</v>
          </cell>
          <cell r="C20661" t="str">
            <v>Active</v>
          </cell>
          <cell r="D20661" t="str">
            <v>OVERHAUL, EQUIPMENT</v>
          </cell>
          <cell r="E20661" t="str">
            <v>OVHL EQP:FRONT END LOADERS</v>
          </cell>
          <cell r="F20661" t="str">
            <v>OVERHAUL, EQUIPMENT: TYPE: FRONT END LOADERS; METHOD: COMPLETE OVERHAUL ON DIESEL ENGINE</v>
          </cell>
        </row>
        <row r="20662">
          <cell r="A20662" t="str">
            <v>3000029292</v>
          </cell>
          <cell r="B20662" t="str">
            <v>5</v>
          </cell>
          <cell r="C20662" t="str">
            <v>Active</v>
          </cell>
          <cell r="D20662" t="str">
            <v>BUILD, FOUNDATION</v>
          </cell>
          <cell r="E20662" t="str">
            <v>BLD FNDTN:ST 132KV STRN 24M SOIL 1</v>
          </cell>
          <cell r="F20662" t="str">
            <v>BUILD, FOUNDATION: TYPE: ST 132KV STRN 24M SOIL 1; FINISH: SMOOTH FLOAT; D-DT-7615; 0-90 DEG &amp; D-DT-7851</v>
          </cell>
        </row>
        <row r="20663">
          <cell r="A20663" t="str">
            <v>3000021174</v>
          </cell>
          <cell r="B20663" t="str">
            <v>5</v>
          </cell>
          <cell r="C20663" t="str">
            <v>Active</v>
          </cell>
          <cell r="D20663" t="str">
            <v>TEST, PEOPLE</v>
          </cell>
          <cell r="E20663" t="str">
            <v>TEST PPL:OPTOMETRY;EYE TEST;MONTHLY</v>
          </cell>
          <cell r="F20663" t="str">
            <v>TEST, PEOPLE: TYPE: OPTOMETRY; METHOD: EYE TEST; FREQUENCY: MONTHLY; FEEDBACK: CERTIFICATION</v>
          </cell>
        </row>
        <row r="20664">
          <cell r="A20664" t="str">
            <v>3000032452</v>
          </cell>
          <cell r="B20664" t="str">
            <v>5</v>
          </cell>
          <cell r="C20664" t="str">
            <v>Active</v>
          </cell>
          <cell r="D20664" t="str">
            <v>TRAIN, PERSONNEL</v>
          </cell>
          <cell r="E20664" t="str">
            <v>TRAIN PRSNL:EQUIPMENT SOFTWARE</v>
          </cell>
          <cell r="F20664" t="str">
            <v>TRAIN, PERSONNEL; COURSE TYPE EQUIPMENT SOFTWARE, DURATION AS AND WHEN REQUIRED</v>
          </cell>
        </row>
        <row r="20665">
          <cell r="A20665" t="str">
            <v>3000032675</v>
          </cell>
          <cell r="B20665" t="str">
            <v>5</v>
          </cell>
          <cell r="C20665" t="str">
            <v>Active</v>
          </cell>
          <cell r="D20665" t="str">
            <v>TRAVEL AND SUBSISTENCE</v>
          </cell>
          <cell r="E20665" t="str">
            <v>T&amp;S:LIVING OUT ALLOWANCE;PER NIGHT</v>
          </cell>
          <cell r="F20665" t="str">
            <v>TRAVEL AND SUBSISTENCE: TYPE: LIVING OUT ALLOWANCE; RATE: PER NIGHT</v>
          </cell>
        </row>
        <row r="20666">
          <cell r="A20666" t="str">
            <v>3000013839</v>
          </cell>
          <cell r="B20666" t="str">
            <v>4</v>
          </cell>
          <cell r="C20666" t="str">
            <v>Active</v>
          </cell>
          <cell r="D20666" t="str">
            <v>EXCAVATE</v>
          </cell>
          <cell r="E20666" t="str">
            <v>EXCVT:BCKHOE/HND;1;42KN POLE, DP 2.5 M</v>
          </cell>
          <cell r="F20666" t="str">
            <v>EXCAVATE: METHOD: BACKHOE OR HAND; GROUND TYPE: 1; REASON: 42KN POLE, DP 2.5 M; DRAWING NO: D-DT-1653 REV 0; 12M FREE STANDING POLE</v>
          </cell>
        </row>
        <row r="20667">
          <cell r="A20667" t="str">
            <v>3000019487</v>
          </cell>
          <cell r="B20667" t="str">
            <v>5</v>
          </cell>
          <cell r="C20667" t="str">
            <v>Active</v>
          </cell>
          <cell r="D20667" t="str">
            <v>REPAIR, EQUIPMENT, MECHANICAL</v>
          </cell>
          <cell r="E20667" t="str">
            <v>REPR EQP MECH:SO3 PLANT;MECHANICAL</v>
          </cell>
          <cell r="F20667" t="str">
            <v>REPAIR, EQUIPMENT, MECHANICAL: TYPE: SO3 PLANT; REPAIR TYPE: MECHANICAL; TEST: COMMISSIONING</v>
          </cell>
        </row>
        <row r="20668">
          <cell r="A20668" t="str">
            <v>3000026225</v>
          </cell>
          <cell r="B20668" t="str">
            <v>5</v>
          </cell>
          <cell r="C20668" t="str">
            <v>Active</v>
          </cell>
          <cell r="D20668" t="str">
            <v>TEST, PEOPLE</v>
          </cell>
          <cell r="E20668" t="str">
            <v>TEST PPL:TRICHLOROETHYLENE;LABORATORY</v>
          </cell>
          <cell r="F20668" t="str">
            <v>TEST, PEOPLE: TYPE: TRICHLOROETHYLENE; METHOD: LABORATORY; FREQUENCY: ONCE OFF; FEEDBACK: WRITTEN REPORT; INCLUSIVE OF DIAGNOSTIC SWABBING, TRANSPORTING, TESTING AND PROVIDING RESULTS; MAXIMUM TURNAROUND TIME FOR RESULTS SHOULD NOT EXCEED 48 HOURS</v>
          </cell>
        </row>
        <row r="20669">
          <cell r="A20669" t="str">
            <v>3000012330</v>
          </cell>
          <cell r="B20669" t="str">
            <v>5</v>
          </cell>
          <cell r="C20669" t="str">
            <v>Active</v>
          </cell>
          <cell r="D20669" t="str">
            <v>INSTALL, SIGN</v>
          </cell>
          <cell r="E20669" t="str">
            <v>INSTL SGN:LABELING;PAYMENT CERTIFICATE</v>
          </cell>
          <cell r="F20669" t="str">
            <v>INSTALL, SIGN: TYPE: LABELING; MATERIAL: NUMBERS PAINTED ON THE POLE; METHOD: PAYMENT CERTIFICATE</v>
          </cell>
        </row>
        <row r="20670">
          <cell r="A20670" t="str">
            <v>3000022005</v>
          </cell>
          <cell r="B20670" t="str">
            <v>5</v>
          </cell>
          <cell r="C20670" t="str">
            <v>Active</v>
          </cell>
          <cell r="D20670" t="str">
            <v>PAY, FEE</v>
          </cell>
          <cell r="E20670" t="str">
            <v>PAY FEE:NORMAL HOURS WORKED;HOURLY</v>
          </cell>
          <cell r="F20670" t="str">
            <v>PAY, FEE: TYPE: NORMAL HOURS WORKED; CHARGE RATE: HOURLY; FREQUENCY: AS AND WHEN REQUIRED</v>
          </cell>
        </row>
        <row r="20671">
          <cell r="A20671" t="str">
            <v>3000013869</v>
          </cell>
          <cell r="B20671" t="str">
            <v>3</v>
          </cell>
          <cell r="C20671" t="str">
            <v>Active</v>
          </cell>
          <cell r="D20671" t="str">
            <v>EXCAVATE</v>
          </cell>
          <cell r="E20671" t="str">
            <v>EXCVT:BEDDING;PIPES</v>
          </cell>
          <cell r="F20671" t="str">
            <v>EXCAVATE: METHOD: BEDDING; REASON: PIPES; SUBSTATIONS 132/22 KV, CIVILS</v>
          </cell>
        </row>
        <row r="20672">
          <cell r="A20672" t="str">
            <v>3000021758</v>
          </cell>
          <cell r="B20672" t="str">
            <v>5</v>
          </cell>
          <cell r="C20672" t="str">
            <v>Active</v>
          </cell>
          <cell r="D20672" t="str">
            <v>ASSEMBLE, STRUCTURE</v>
          </cell>
          <cell r="E20672" t="str">
            <v>ASSEMBL STRUCT:3PH INTERMD H-POLE 4.5M</v>
          </cell>
          <cell r="F20672" t="str">
            <v>ASSEMBLE, STRUCTURE: TYPE: 3PH INTERMD H-POLE 4.5M; MATERIAL: WOOD; CONFIGURATION: X-ARM, 0 DEG; DRAWING NO: D-DT-1770 REV 0; MV STRUCTURE; BONDING INCLUDED, DOWNWIRE EXCLUDED</v>
          </cell>
        </row>
        <row r="20673">
          <cell r="A20673" t="str">
            <v>3000013821</v>
          </cell>
          <cell r="B20673" t="str">
            <v>4</v>
          </cell>
          <cell r="C20673" t="str">
            <v>Active</v>
          </cell>
          <cell r="D20673" t="str">
            <v>PAY, FEE</v>
          </cell>
          <cell r="E20673" t="str">
            <v>PAY FEE:SLA;MONTHLY</v>
          </cell>
          <cell r="F20673" t="str">
            <v>PAY, FEE: TYPE: SLA; FREQUENCY: MONTHLY</v>
          </cell>
        </row>
        <row r="20674">
          <cell r="A20674" t="str">
            <v>3000014923</v>
          </cell>
          <cell r="B20674" t="str">
            <v>5</v>
          </cell>
          <cell r="C20674" t="str">
            <v>Active</v>
          </cell>
          <cell r="D20674" t="str">
            <v>CLEAN, AREA</v>
          </cell>
          <cell r="E20674" t="str">
            <v>CLEAN, AREA:MANUAL LABOUR,DAILY</v>
          </cell>
          <cell r="F20674" t="str">
            <v>CLEAN, AREA; TYPE MALE AND FEMALE ABLUTION FACILITIES, METHOD MANUAL LABOUR, FREQUENCY DAILY; ATKSS CLEANING SERVICES</v>
          </cell>
        </row>
        <row r="20675">
          <cell r="A20675" t="str">
            <v>3000017011</v>
          </cell>
          <cell r="B20675" t="str">
            <v>5</v>
          </cell>
          <cell r="C20675" t="str">
            <v>Active</v>
          </cell>
          <cell r="D20675" t="str">
            <v>BUILD, FOUNDATION</v>
          </cell>
          <cell r="E20675" t="str">
            <v>BLD FNDTN:SMOOTH FLOAT</v>
          </cell>
          <cell r="F20675" t="str">
            <v>BUILD, FOUNDATION: TYPE: LIGHTING-LIGHTNING MAST 8M TUBULAR SUPPORT FOUNDATION (SOIL TYPE 1 &amp; 2) DETAILS; FINISH: SMOOTH FLOAT</v>
          </cell>
        </row>
        <row r="20676">
          <cell r="A20676" t="str">
            <v>3000020492</v>
          </cell>
          <cell r="B20676" t="str">
            <v>5</v>
          </cell>
          <cell r="C20676" t="str">
            <v>Active</v>
          </cell>
          <cell r="D20676" t="str">
            <v>REPAIR, EQUIPMENT</v>
          </cell>
          <cell r="E20676" t="str">
            <v>REPR EQP:FUME EXTRACTION CABINET</v>
          </cell>
          <cell r="F20676" t="str">
            <v>REPAIR, EQUIPMENT: TYPE: FUME EXTRACTION CABINET; METHOD: ON-SITE, AS AND WHEN REQUIRED</v>
          </cell>
        </row>
        <row r="20677">
          <cell r="A20677" t="str">
            <v>3000021390</v>
          </cell>
          <cell r="B20677" t="str">
            <v>5</v>
          </cell>
          <cell r="C20677" t="str">
            <v>Active</v>
          </cell>
          <cell r="D20677" t="str">
            <v>MAINTAIN, EQUIPMENT</v>
          </cell>
          <cell r="E20677" t="str">
            <v>MAINT EQP:PERFORATORS;DEPENDS ON USAGE</v>
          </cell>
          <cell r="F20677" t="str">
            <v>MAINTAIN, EQUIPMENT: TYPE: PERFORATORS; FREQUENCY: DEPENDS ON USAGE; METHOD: CHECK/ADJUST/LUBRICATE/REPLACE AS REQUIRED, WAX BOARDS ARE REQUIRED AS WELL</v>
          </cell>
        </row>
        <row r="20678">
          <cell r="A20678" t="str">
            <v>3000030270</v>
          </cell>
          <cell r="B20678" t="str">
            <v>5</v>
          </cell>
          <cell r="C20678" t="str">
            <v>Active</v>
          </cell>
          <cell r="D20678" t="str">
            <v>MAINTAIN, EQUIPMENT</v>
          </cell>
          <cell r="E20678" t="str">
            <v>MAINT EQP:INDUSTRIAL DRILL</v>
          </cell>
          <cell r="F20678" t="str">
            <v>MAINTAIN, EQUIPMENT: TYPE: INDUSTRIAL DRILL; FREQUENCY: AS AND WHEN REQUIRED; METHOD: DO REQUIRED REPAIRS ON DRILL MACHINE; LABOUR</v>
          </cell>
        </row>
        <row r="20679">
          <cell r="A20679" t="str">
            <v>3000022758</v>
          </cell>
          <cell r="B20679" t="str">
            <v>4</v>
          </cell>
          <cell r="C20679" t="str">
            <v>Active</v>
          </cell>
          <cell r="D20679" t="str">
            <v>CALIBRATE, EQUIPMENT</v>
          </cell>
          <cell r="E20679" t="str">
            <v>CAL EQP:VENTIL MASTER TEST GAUGES</v>
          </cell>
          <cell r="F20679" t="str">
            <v>CALIBRATE, EQUIPMENT: TYPE: VENTIL MASTER TEST GAUGES; FREQUENCY: YEARLY; SANAS</v>
          </cell>
        </row>
        <row r="20680">
          <cell r="A20680" t="str">
            <v>3000013078</v>
          </cell>
          <cell r="B20680" t="str">
            <v>5</v>
          </cell>
          <cell r="C20680" t="str">
            <v>Active</v>
          </cell>
          <cell r="D20680" t="str">
            <v>CALIBRATE, EQUIPMENT</v>
          </cell>
          <cell r="E20680" t="str">
            <v>CAL EQP:AGILENT AA INSTRUMENT ASSEMBLY</v>
          </cell>
          <cell r="F20680" t="str">
            <v>CALIBRATE, EQUIPMENT: TYPE: AGILENT AA INSTRUMENT ASSEMBLY; FREQUENCY: TWICE PER YEAR; METHOD: DETERMINATION OF SODIUM, POTASSIUM, COPPER AND IRON; GTA 120. CAPILLARY ASSEMBLY FOR PSD-120, 5/PK. ITEM NUMBER: 9910115100</v>
          </cell>
        </row>
        <row r="20681">
          <cell r="A20681" t="str">
            <v>3000032031</v>
          </cell>
          <cell r="B20681" t="str">
            <v>5</v>
          </cell>
          <cell r="C20681" t="str">
            <v>Active</v>
          </cell>
          <cell r="D20681" t="str">
            <v>PROVIDE, COURIER SERVICE</v>
          </cell>
          <cell r="E20681" t="str">
            <v>PRVD COUR SERV:PARCEL;TO/FRM BFN-GRJ</v>
          </cell>
          <cell r="F20681" t="str">
            <v>PROVIDE, COURIER SERVICE: TYPE: PARCEL; METHOD: TO/FRM BFN-GRJ; DURATION: OVERNIGHT</v>
          </cell>
        </row>
        <row r="20682">
          <cell r="A20682" t="str">
            <v>3000030243</v>
          </cell>
          <cell r="B20682" t="str">
            <v>5</v>
          </cell>
          <cell r="C20682" t="str">
            <v>Active</v>
          </cell>
          <cell r="D20682" t="str">
            <v>MAINTAIN, EQUIPMENT</v>
          </cell>
          <cell r="E20682" t="str">
            <v>MAINT EQP:WILDFIRE TRAILER UNIT;ANNUALLY</v>
          </cell>
          <cell r="F20682" t="str">
            <v>MAINTAIN, EQUIPMENT: TYPE: WILDFIRE TRAILER UNIT; FREQUENCY: ANNUALLY; METHOD: REPAIR AND REPLACEMENT OR INSTALLATION</v>
          </cell>
        </row>
        <row r="20683">
          <cell r="A20683" t="str">
            <v>3000015712</v>
          </cell>
          <cell r="B20683" t="str">
            <v>5</v>
          </cell>
          <cell r="C20683" t="str">
            <v>Active</v>
          </cell>
          <cell r="D20683" t="str">
            <v>MAINTAIN, TRANSFORMER</v>
          </cell>
          <cell r="E20683" t="str">
            <v>MAINT TRFR:1600KVA,AS AND WHEN REQUIRED</v>
          </cell>
          <cell r="F20683" t="str">
            <v>MAINTAIN, TRANSFORMER; TYPE 1600KVA, FREQUENCY AS AND WHEN REQUIRED, METHOD MANUAL</v>
          </cell>
        </row>
        <row r="20684">
          <cell r="A20684" t="str">
            <v>3000013773</v>
          </cell>
          <cell r="B20684" t="str">
            <v>5</v>
          </cell>
          <cell r="C20684" t="str">
            <v>Active</v>
          </cell>
          <cell r="D20684" t="str">
            <v>ERECT, POLE</v>
          </cell>
          <cell r="E20684" t="str">
            <v>ERECT POLE:12M POLE, 15KN;CONC</v>
          </cell>
          <cell r="F20684" t="str">
            <v>ERECT, POLE: TYPE: 12M POLE, 15KN; MATERIAL: CONCRETE; METHOD: PLANT, BACKFILL AND COMPACT; DRAWING NO: D-DT-1651 REV 0; FREE STANDING-UNSUPPORTED</v>
          </cell>
        </row>
        <row r="20685">
          <cell r="A20685" t="str">
            <v>3000027156</v>
          </cell>
          <cell r="B20685" t="str">
            <v>5</v>
          </cell>
          <cell r="C20685" t="str">
            <v>Active</v>
          </cell>
          <cell r="D20685" t="str">
            <v>REPAIR, EQUIPMENT, COMMUNICATION</v>
          </cell>
          <cell r="E20685" t="str">
            <v>REPR EQP COMM:REMOTE DEVICES</v>
          </cell>
          <cell r="F20685" t="str">
            <v>REPAIR, EQUIPMENT, COMMUNICATION: TYPE: REMOTE DEVICES; METHOD: DUAL PLASTIC/DUAL SIM REMOTE SCADA ROUTER</v>
          </cell>
        </row>
        <row r="20686">
          <cell r="A20686" t="str">
            <v>3000024417</v>
          </cell>
          <cell r="B20686" t="str">
            <v>5</v>
          </cell>
          <cell r="C20686" t="str">
            <v>Active</v>
          </cell>
          <cell r="D20686" t="str">
            <v>CONSTRUCT, STRUCTURE</v>
          </cell>
          <cell r="E20686" t="str">
            <v>CONSTR STRUCT:GALVANISED STEEL</v>
          </cell>
          <cell r="F20686" t="str">
            <v>CONSTRUCT, STRUCTURE: TYPE: RECLOSER / VT - 11/22KV TUBULAR SUPPORT STEELWORK; MATERIAL: GALVANISED STEEL; MANUFACTURING DETAILS AND ASSEMBLY MODULE NO- D-DT-5222 S2D R0</v>
          </cell>
        </row>
        <row r="20687">
          <cell r="A20687" t="str">
            <v>3000031417</v>
          </cell>
          <cell r="B20687" t="str">
            <v>5</v>
          </cell>
          <cell r="C20687" t="str">
            <v>Active</v>
          </cell>
          <cell r="D20687" t="str">
            <v>RENT, PUMP</v>
          </cell>
          <cell r="E20687" t="str">
            <v>RENT PMP:HIGH PRESSURE</v>
          </cell>
          <cell r="F20687" t="str">
            <v>RENT, PUMP: TYPE: HIGH PRESSURE</v>
          </cell>
        </row>
        <row r="20688">
          <cell r="A20688" t="str">
            <v>3000018429</v>
          </cell>
          <cell r="B20688" t="str">
            <v>5</v>
          </cell>
          <cell r="C20688" t="str">
            <v>Active</v>
          </cell>
          <cell r="D20688" t="str">
            <v>CONFIGURATION, SECONDARY PLANT EQUIPMENT</v>
          </cell>
          <cell r="E20688" t="str">
            <v>CONFIG SEC PLNT EQP:6BZ-2-40BAY-ENG</v>
          </cell>
          <cell r="F20688" t="str">
            <v>CONFIGURATION, SECONDARY PLANT EQUIPMENT: CONFIGURATION TYPE: 6BZ-2-40BAY-ENG; ENGINEERING 40 BAY UNIT SCHEME</v>
          </cell>
        </row>
        <row r="20689">
          <cell r="A20689" t="str">
            <v>3000022646</v>
          </cell>
          <cell r="B20689" t="str">
            <v>5</v>
          </cell>
          <cell r="C20689" t="str">
            <v>Active</v>
          </cell>
          <cell r="D20689" t="str">
            <v>TEST, EQUIPMENT</v>
          </cell>
          <cell r="E20689" t="str">
            <v>TEST EQP:UPL95 &amp; DSL50;INTEGRITY TESTING</v>
          </cell>
          <cell r="F20689" t="str">
            <v>TEST, EQUIPMENT: TYPE: UPL95 &amp; DSL50; METHOD: INTEGRITY TESTING; FREQUENCY: ONCE OFF; FEEDBACK: TEST REPORT</v>
          </cell>
        </row>
        <row r="20690">
          <cell r="A20690" t="str">
            <v>3000024472</v>
          </cell>
          <cell r="B20690" t="str">
            <v>5</v>
          </cell>
          <cell r="C20690" t="str">
            <v>Active</v>
          </cell>
          <cell r="D20690" t="str">
            <v>CONSTRUCT, STRUCTURE</v>
          </cell>
          <cell r="E20690" t="str">
            <v>CONSTR STRUCT:GALVANISED STEEL</v>
          </cell>
          <cell r="F20690" t="str">
            <v>CONSTRUCT, STRUCTURE: TYPE: YARD AC DISTRIBUTION BOARD STEELWORK; MATERIAL: GALVANISED STEEL; MANUFACTURING DETAILS AND ASSEMBLY MODULE NO- D-DT-5276 S2A R1</v>
          </cell>
        </row>
        <row r="20691">
          <cell r="A20691" t="str">
            <v>3000026455</v>
          </cell>
          <cell r="B20691" t="str">
            <v>5</v>
          </cell>
          <cell r="C20691" t="str">
            <v>Active</v>
          </cell>
          <cell r="D20691" t="str">
            <v>STRINGING, CONDUCTOR</v>
          </cell>
          <cell r="E20691" t="str">
            <v>STRINGING COND:LV AERIAL BUNDLE;VARIOUS</v>
          </cell>
          <cell r="F20691" t="str">
            <v>STRINGING, CONDUCTOR: TYPE: LV AERIAL BUNDLE; DIMENSIONS: VARIOUS; METHOD: TENSION, REGULATE AND BIND IN; INCLUDING ATTACHMENTS</v>
          </cell>
        </row>
        <row r="20692">
          <cell r="A20692" t="str">
            <v>3000012109</v>
          </cell>
          <cell r="B20692" t="str">
            <v>5</v>
          </cell>
          <cell r="C20692" t="str">
            <v>Active</v>
          </cell>
          <cell r="D20692" t="str">
            <v>ANALYZE, SAMPLE</v>
          </cell>
          <cell r="E20692" t="str">
            <v>ANLYZ SAMPL:COAL, AI - PHYSICAL ANALYSIS</v>
          </cell>
          <cell r="F20692" t="str">
            <v>ANALYZE, SAMPLE: TYPE: COAL, AI - PHYSICAL ANALYSIS; METHOD: ABBRASIVENESS INDEX; FEEDBACK: REPORT FROM SUPPLIER</v>
          </cell>
        </row>
        <row r="20693">
          <cell r="A20693" t="str">
            <v>3000033258</v>
          </cell>
          <cell r="B20693" t="str">
            <v>5</v>
          </cell>
          <cell r="C20693" t="str">
            <v>Active</v>
          </cell>
          <cell r="D20693" t="str">
            <v>TEST, PEOPLE</v>
          </cell>
          <cell r="E20693" t="str">
            <v>TEST PPL:METHANOL URINE;LABORATORY</v>
          </cell>
          <cell r="F20693" t="str">
            <v>TEST, PEOPLE: TYPE: METHANOL URINE; METHOD: LABORATORY; FREQUENCY: AS AND WHEN REQUIRED; FEEDBACK: 24 HRS MAXIMUM FROM SAMPLES TAKEN, LABORATORY SERVICES TO PROVIDE A REPORT WITHIN 48 HRS FOLLOWING THE ASSESSMENT</v>
          </cell>
        </row>
        <row r="20694">
          <cell r="A20694" t="str">
            <v>3000016593</v>
          </cell>
          <cell r="B20694" t="str">
            <v>5</v>
          </cell>
          <cell r="C20694" t="str">
            <v>Active</v>
          </cell>
          <cell r="D20694" t="str">
            <v>REMOVE, EQUIPMENT, ELECTRICAL</v>
          </cell>
          <cell r="E20694" t="str">
            <v>RMV EQP ELEC:11KV SURGE ARRESTER</v>
          </cell>
          <cell r="F20694" t="str">
            <v>REMOVE, EQUIPMENT, ELECTRICAL: TYPE: 11KV SURGE ARRESTER; METHOD: PHYSICAL AND MECHANICAL; OUTDOOR CIRCUIT BREAKERS</v>
          </cell>
        </row>
        <row r="20695">
          <cell r="A20695" t="str">
            <v>3000027186</v>
          </cell>
          <cell r="B20695" t="str">
            <v>4</v>
          </cell>
          <cell r="C20695" t="str">
            <v>Active</v>
          </cell>
          <cell r="D20695" t="str">
            <v>INSTALL, EQUIPMENT</v>
          </cell>
          <cell r="E20695" t="str">
            <v>INSTL EQP:MANUAL</v>
          </cell>
          <cell r="F20695" t="str">
            <v>INSTALL, EQUIPMENT: TYPE: STOCKPILLED WOODEN DOUBLE DOORS; METHOD: MANUAL</v>
          </cell>
        </row>
        <row r="20696">
          <cell r="A20696" t="str">
            <v>3000020704</v>
          </cell>
          <cell r="B20696" t="str">
            <v>5</v>
          </cell>
          <cell r="C20696" t="str">
            <v>Active</v>
          </cell>
          <cell r="D20696" t="str">
            <v>PAY, FEE</v>
          </cell>
          <cell r="E20696" t="str">
            <v>PAY FEE:AQUIFER CLASSIFICATION;ONCE OFF</v>
          </cell>
          <cell r="F20696" t="str">
            <v>PAY, FEE: TYPE: AQUIFER CLASSIFICATION; CHARGE RATE: ONCE OFF IN 5 YEARS; FREQUENCY: ONCE OFF</v>
          </cell>
        </row>
        <row r="20697">
          <cell r="A20697" t="str">
            <v>3000012628</v>
          </cell>
          <cell r="B20697" t="str">
            <v>5</v>
          </cell>
          <cell r="C20697" t="str">
            <v>Active</v>
          </cell>
          <cell r="D20697" t="str">
            <v>RENT, PUMP</v>
          </cell>
          <cell r="E20697" t="str">
            <v>RENT PMP:DIESEL</v>
          </cell>
          <cell r="F20697" t="str">
            <v>RENT, PUMP: TYPE: DIESEL</v>
          </cell>
        </row>
        <row r="20698">
          <cell r="A20698" t="str">
            <v>3000015566</v>
          </cell>
          <cell r="B20698" t="str">
            <v>5</v>
          </cell>
          <cell r="C20698" t="str">
            <v>Active</v>
          </cell>
          <cell r="D20698" t="str">
            <v>TRAIN, PERSONNEL</v>
          </cell>
          <cell r="E20698" t="str">
            <v>TRAIN PRSNL:3RD YEAR ELECTRICAL;50 DAY</v>
          </cell>
          <cell r="F20698" t="str">
            <v>TRAIN, PERSONNEL: COURSE TYPE: 3RD YEAR ELECTRICAL; DURATION: 50 DAY</v>
          </cell>
        </row>
        <row r="20699">
          <cell r="A20699" t="str">
            <v>3000020096</v>
          </cell>
          <cell r="B20699" t="str">
            <v>5</v>
          </cell>
          <cell r="C20699" t="str">
            <v>Active</v>
          </cell>
          <cell r="D20699" t="str">
            <v>TRAIN, PERSONNEL</v>
          </cell>
          <cell r="E20699" t="str">
            <v>TRAIN PRSNL:WEEKLY</v>
          </cell>
          <cell r="F20699" t="str">
            <v>TRAIN, PERSONNEL: COURSE TYPE: CONDITIONING MONITORING; VIBRATION ANALYSIS; THERMOGRAPHY; OIL ANALYSIS &amp; REPORT INTERPRETATION; DURATION: WEEKLY</v>
          </cell>
        </row>
        <row r="20700">
          <cell r="A20700" t="str">
            <v>3000022015</v>
          </cell>
          <cell r="B20700" t="str">
            <v>5</v>
          </cell>
          <cell r="C20700" t="str">
            <v>Active</v>
          </cell>
          <cell r="D20700" t="str">
            <v>CALIBRATE, EQUIPMENT</v>
          </cell>
          <cell r="E20700" t="str">
            <v>CAL EQP:TESTER; HP 11581, ATTENUATOR SET</v>
          </cell>
          <cell r="F20700" t="str">
            <v>CALIBRATE, EQUIPMENT: TYPE: TESTER; HP 11581, ATTENUATOR SET; FREQUENCY: AS PER STANDARD; METHOD: NEED CALIBRATE CERTIFICATE</v>
          </cell>
        </row>
        <row r="20701">
          <cell r="A20701" t="str">
            <v>3000031448</v>
          </cell>
          <cell r="B20701" t="str">
            <v>5</v>
          </cell>
          <cell r="C20701" t="str">
            <v>Active</v>
          </cell>
          <cell r="D20701" t="str">
            <v>MAINTAIN, FILTER, ELEMENT</v>
          </cell>
          <cell r="E20701" t="str">
            <v>MAINT FLTR ELMNT:ICB FILTERS</v>
          </cell>
          <cell r="F20701" t="str">
            <v>MAINTAIN, FILTER, ELEMENT: TYPE: ICB FILTERS; FREQUENCY: AS AND WHEN REQUIRED; METHOD: REFURBISHMENT</v>
          </cell>
        </row>
        <row r="20702">
          <cell r="A20702" t="str">
            <v>3000025587</v>
          </cell>
          <cell r="B20702" t="str">
            <v>5</v>
          </cell>
          <cell r="C20702" t="str">
            <v>Active</v>
          </cell>
          <cell r="D20702" t="str">
            <v>CALIBRATE, EQUIPMENT</v>
          </cell>
          <cell r="E20702" t="str">
            <v>CAL EQP:VANGUARD CT-7000;YEARLY</v>
          </cell>
          <cell r="F20702" t="str">
            <v>CALIBRATE, EQUIPMENT: TYPE: VANGUARD CT-7000; FREQUENCY: YEARLY; METHOD: MANUAL AND MACHINERY; PROVIDE CERTIFICATE AND REPAIR WHERE NECESSARY</v>
          </cell>
        </row>
        <row r="20703">
          <cell r="A20703" t="str">
            <v>3000011887</v>
          </cell>
          <cell r="B20703" t="str">
            <v>3</v>
          </cell>
          <cell r="C20703" t="str">
            <v>Active</v>
          </cell>
          <cell r="D20703" t="str">
            <v>TRANSPORT, PEOPLE</v>
          </cell>
          <cell r="E20703" t="str">
            <v>TRNSP PPL:TRANSPORT CALL OUT LDV</v>
          </cell>
          <cell r="F20703" t="str">
            <v>TRANSPORT, PEOPLE: TYPE: TRANSPORT CALL OUT LDV; VEHICLE TYPE: SABS APPROVED MEET ESKOM REQUIREMENTS</v>
          </cell>
        </row>
        <row r="20704">
          <cell r="A20704" t="str">
            <v>3000021054</v>
          </cell>
          <cell r="B20704" t="str">
            <v>5</v>
          </cell>
          <cell r="C20704" t="str">
            <v>Active</v>
          </cell>
          <cell r="D20704" t="str">
            <v>RENT, CRANE</v>
          </cell>
          <cell r="E20704" t="str">
            <v>RENT CRN:600T MOBILE,165 T,HT 84 M</v>
          </cell>
          <cell r="F20704" t="str">
            <v>RENT, CRANE; TYPE 600T MOBILE, LIFTING CAPACITY 165 T, HEIGHT 84 M</v>
          </cell>
        </row>
        <row r="20705">
          <cell r="A20705" t="str">
            <v>3000017422</v>
          </cell>
          <cell r="B20705" t="str">
            <v>5</v>
          </cell>
          <cell r="C20705" t="str">
            <v>Active</v>
          </cell>
          <cell r="D20705" t="str">
            <v>INSTALL, FENCE</v>
          </cell>
          <cell r="E20705" t="str">
            <v>INSTL FENC:SECURITY;STEEL</v>
          </cell>
          <cell r="F20705" t="str">
            <v>INSTALL, FENCE: TYPE: SECURITY; MATERIAL: STEEL; ANCHOR METHOD: 2.4M STEEL POST &amp; DIAMOND MESH WITH FLATWRAP SECTION AND DETAILS; D-DT-5237 S5A R4</v>
          </cell>
        </row>
        <row r="20706">
          <cell r="A20706" t="str">
            <v>3000033556</v>
          </cell>
          <cell r="B20706" t="str">
            <v>5</v>
          </cell>
          <cell r="C20706" t="str">
            <v>Active</v>
          </cell>
          <cell r="D20706" t="str">
            <v>RENT, CRANE</v>
          </cell>
          <cell r="E20706" t="str">
            <v>RENT CRN:MOBILE;15 T;HT 41 M</v>
          </cell>
          <cell r="F20706" t="str">
            <v>RENT, CRANE: TYPE: MOBILE; LIFTING CAPACITY: 15 T; HEIGHT: 41 M</v>
          </cell>
        </row>
        <row r="20707">
          <cell r="A20707" t="str">
            <v>3000033436</v>
          </cell>
          <cell r="B20707" t="str">
            <v>5</v>
          </cell>
          <cell r="C20707" t="str">
            <v>Active</v>
          </cell>
          <cell r="D20707" t="str">
            <v>STRIP AND QUOTE</v>
          </cell>
          <cell r="E20707" t="str">
            <v>STRIP &amp; QUOTE:WEIGHBRIDGE,REPAIR</v>
          </cell>
          <cell r="F20707" t="str">
            <v>STRIP AND QUOTE; EQUIPMENT WEIGHBRIDGE, REASON REPAIR</v>
          </cell>
        </row>
        <row r="20708">
          <cell r="A20708" t="str">
            <v>3000022124</v>
          </cell>
          <cell r="B20708" t="str">
            <v>5</v>
          </cell>
          <cell r="C20708" t="str">
            <v>Active</v>
          </cell>
          <cell r="D20708" t="str">
            <v>CALIBRATE, EQUIPMENT</v>
          </cell>
          <cell r="E20708" t="str">
            <v>CAL EQP:AS PER STANDARD</v>
          </cell>
          <cell r="F20708" t="str">
            <v>CALIBRATE, EQUIPMENT: TYPE: TESTER; HP37732A, DATACOMMS ANALYS; FREQUENCY: AS PER STANDARD; METHOD: NEED CALIBRATE CERTIFICATE</v>
          </cell>
        </row>
        <row r="20709">
          <cell r="A20709" t="str">
            <v>3000023151</v>
          </cell>
          <cell r="B20709" t="str">
            <v>5</v>
          </cell>
          <cell r="C20709" t="str">
            <v>Active</v>
          </cell>
          <cell r="D20709" t="str">
            <v>MAINTAIN, GATE</v>
          </cell>
          <cell r="E20709" t="str">
            <v>MAINT GATE:ELECTRIC SLIDING;METAL</v>
          </cell>
          <cell r="F20709" t="str">
            <v>MAINTAIN, GATE: TYPE: ELECTRIC SLIDING; MATERIAL: METAL; FREQUENCY: AS REQUIRED; METHOD: ADJUST GATE MOTORS POSITION AND DRIVE RACKS TO ELIMINATE SLACKS; ALIGN LIMIT SWITCHES</v>
          </cell>
        </row>
        <row r="20710">
          <cell r="A20710" t="str">
            <v>3000026951</v>
          </cell>
          <cell r="B20710" t="str">
            <v>5</v>
          </cell>
          <cell r="C20710" t="str">
            <v>Active</v>
          </cell>
          <cell r="D20710" t="str">
            <v>DISMANTLE, EQUIPMENT</v>
          </cell>
          <cell r="E20710" t="str">
            <v>DISMNTL EQP:OLD LIGHTING TRANSFORMER</v>
          </cell>
          <cell r="F20710" t="str">
            <v>DISMANTLE, EQUIPMENT; TYPE OLD LIGHTING TRANSFORMER, METHOD DISMANTLE AND REMOVE OLD TRANSFORMER FROM THE SWITCHGEAR ROOM; DISMANTLE AND REMOVE</v>
          </cell>
        </row>
        <row r="20711">
          <cell r="A20711" t="str">
            <v>3000012001</v>
          </cell>
          <cell r="B20711" t="str">
            <v>3</v>
          </cell>
          <cell r="C20711" t="str">
            <v>Active</v>
          </cell>
          <cell r="D20711" t="str">
            <v>MAINTAIN, SOFTWARE</v>
          </cell>
          <cell r="E20711" t="str">
            <v>MAINT SFTWR:YEARLY</v>
          </cell>
          <cell r="F20711" t="str">
            <v>MAINTAIN, SOFTWARE: FREQUENCY: YEARLY</v>
          </cell>
        </row>
        <row r="20712">
          <cell r="A20712" t="str">
            <v>3000024624</v>
          </cell>
          <cell r="B20712" t="str">
            <v>5</v>
          </cell>
          <cell r="C20712" t="str">
            <v>Active</v>
          </cell>
          <cell r="D20712" t="str">
            <v>DISMANTLE, STRUCTURE</v>
          </cell>
          <cell r="E20712" t="str">
            <v>DISMNTL STRUCT:PHYSICAL AND MECHANICAL</v>
          </cell>
          <cell r="F20712" t="str">
            <v>DISMANTLE, STRUCTURE; TYPE TUBULAR BUSBAR - 11KV SINGLE TUBULAR SUPPORT STEELWORK - 1.5M PHASE CRS, METHOD PHYSICAL AND MECHANICAL; MANUFACTURING DETAILS AND ASSEMBLY, DRAWING REFERENCE NO = D-DT-5226 S2A R0</v>
          </cell>
        </row>
        <row r="20713">
          <cell r="A20713" t="str">
            <v>3000028175</v>
          </cell>
          <cell r="B20713" t="str">
            <v>5</v>
          </cell>
          <cell r="C20713" t="str">
            <v>Active</v>
          </cell>
          <cell r="D20713" t="str">
            <v>TRAIN, PERSONNEL</v>
          </cell>
          <cell r="E20713" t="str">
            <v>TRAIN PRSNL:G100 GATEWAY (ESKOM);2 DAY</v>
          </cell>
          <cell r="F20713" t="str">
            <v>TRAIN, PERSONNEL: COURSE TYPE: G100 GATEWAY (ESKOM); DURATION: 2 DAY; ORDER SUPPLIER T&amp;S SEPARATELY</v>
          </cell>
        </row>
        <row r="20714">
          <cell r="A20714" t="str">
            <v>3000032810</v>
          </cell>
          <cell r="B20714" t="str">
            <v>4</v>
          </cell>
          <cell r="C20714" t="str">
            <v>Active</v>
          </cell>
          <cell r="D20714" t="str">
            <v>INSTALL, EQUIPMENT</v>
          </cell>
          <cell r="E20714" t="str">
            <v>INSTL EQP:TEMPERATURE PROBE</v>
          </cell>
          <cell r="F20714" t="str">
            <v>INSTALL, EQUIPMENT: TYPE: TEMPERATURE PROBE</v>
          </cell>
        </row>
        <row r="20715">
          <cell r="A20715" t="str">
            <v>3000018186</v>
          </cell>
          <cell r="B20715" t="str">
            <v>5</v>
          </cell>
          <cell r="C20715" t="str">
            <v>Active</v>
          </cell>
          <cell r="D20715" t="str">
            <v>CALIBRATE, EQUIPMENT</v>
          </cell>
          <cell r="E20715" t="str">
            <v>CAL EQP:SCREENER KEYSTONE VISION;1 YR</v>
          </cell>
          <cell r="F20715" t="str">
            <v>CALIBRATE, EQUIPMENT: TYPE: SCREENER KEYSTONE VISION; FREQUENCY: 1 YR; METHOD: ELECTRONIC</v>
          </cell>
        </row>
        <row r="20716">
          <cell r="A20716" t="str">
            <v>3000023132</v>
          </cell>
          <cell r="B20716" t="str">
            <v>4</v>
          </cell>
          <cell r="C20716" t="str">
            <v>Active</v>
          </cell>
          <cell r="D20716" t="str">
            <v>APPLY, PAINT</v>
          </cell>
          <cell r="E20716" t="str">
            <v>APPLY, PAINT:COLD GALVANIZING;BRUSH</v>
          </cell>
          <cell r="F20716" t="str">
            <v>APPLY, PAINT: TYPE: COLD GALVANIZING; METHOD: BRUSH; SURFACE TYPE: STEEL; SURFACE PREPARATION: REMOVE AND TREAT FOR RUST</v>
          </cell>
        </row>
        <row r="20717">
          <cell r="A20717" t="str">
            <v>3000013133</v>
          </cell>
          <cell r="B20717" t="str">
            <v>5</v>
          </cell>
          <cell r="C20717" t="str">
            <v>Active</v>
          </cell>
          <cell r="D20717" t="str">
            <v>MAINTAIN, PIPING</v>
          </cell>
          <cell r="E20717" t="str">
            <v>MAINT PIPNG:COOLING WATER PIPE SYSTEM</v>
          </cell>
          <cell r="F20717" t="str">
            <v>MAINTAIN, PIPING; TYPE COOLING WATER PIPE SYSTEM, MATERIAL STAINLESS STEEL, FREQUENCY ONCE OFF, METHOD INSTALLATION</v>
          </cell>
        </row>
        <row r="20718">
          <cell r="A20718" t="str">
            <v>3000030882</v>
          </cell>
          <cell r="B20718" t="str">
            <v>5</v>
          </cell>
          <cell r="C20718" t="str">
            <v>Active</v>
          </cell>
          <cell r="D20718" t="str">
            <v>INSTALL, LABEL</v>
          </cell>
          <cell r="E20718" t="str">
            <v>INSTL LABEL:HAZARDOUS WASTE;PLASTIC</v>
          </cell>
          <cell r="F20718" t="str">
            <v>INSTALL, LABEL: TYPE: HAZARDOUS WASTE; METHOD: MARK DRUM CONTAINERS; MATERIAL: PLASTIC</v>
          </cell>
        </row>
        <row r="20719">
          <cell r="A20719" t="str">
            <v>3000026092</v>
          </cell>
          <cell r="B20719" t="str">
            <v>4</v>
          </cell>
          <cell r="C20719" t="str">
            <v>Active</v>
          </cell>
          <cell r="D20719" t="str">
            <v>DISMANTLE, EQUIPMENT</v>
          </cell>
          <cell r="E20719" t="str">
            <v>DISMNTL EQP:STATOR WATER SYSTEM</v>
          </cell>
          <cell r="F20719" t="str">
            <v>DISMANTLE, EQUIPMENT: TYPE: STATOR WATER SYSTEM</v>
          </cell>
        </row>
        <row r="20720">
          <cell r="A20720" t="str">
            <v>3000033415</v>
          </cell>
          <cell r="B20720" t="str">
            <v>4</v>
          </cell>
          <cell r="C20720" t="str">
            <v>Active</v>
          </cell>
          <cell r="D20720" t="str">
            <v>INSTALL, EQUIPMENT</v>
          </cell>
          <cell r="E20720" t="str">
            <v>INSTL EQP:VIRTUAL RTU;INSTALLATION</v>
          </cell>
          <cell r="F20720" t="str">
            <v>INSTALL, EQUIPMENT: TYPE: VIRTUAL RTU; METHOD: INSTALLATION; COMMISSIONING, PER SITE, ONCE-OFF</v>
          </cell>
        </row>
        <row r="20721">
          <cell r="A20721" t="str">
            <v>3000024974</v>
          </cell>
          <cell r="B20721" t="str">
            <v>5</v>
          </cell>
          <cell r="C20721" t="str">
            <v>Active</v>
          </cell>
          <cell r="D20721" t="str">
            <v>REPAIR, GENERATOR</v>
          </cell>
          <cell r="E20721" t="str">
            <v>REPR GENRTR:GENERATOR STATORS</v>
          </cell>
          <cell r="F20721" t="str">
            <v>REPAIR, GENERATOR; TYPE GENERATOR STATORS, REPAIR TYPE MAIMTAIN EQUIPMENT, TEST COMMISSION, TEST, SERVICE; TURBO GEN SERVICES</v>
          </cell>
        </row>
        <row r="20722">
          <cell r="A20722" t="str">
            <v>3000031183</v>
          </cell>
          <cell r="B20722" t="str">
            <v>5</v>
          </cell>
          <cell r="C20722" t="str">
            <v>Active</v>
          </cell>
          <cell r="D20722" t="str">
            <v>LAY, SCREED</v>
          </cell>
          <cell r="E20722" t="str">
            <v>LAY SCRD:SELF LEVELLING;THK AS REQUIRED</v>
          </cell>
          <cell r="F20722" t="str">
            <v>LAY, SCREED: TYPE: SELF LEVELLING; THICKNESS: AS REQUIRED; FINISH: SMOOTH</v>
          </cell>
        </row>
        <row r="20723">
          <cell r="A20723" t="str">
            <v>3000020745</v>
          </cell>
          <cell r="B20723" t="str">
            <v>5</v>
          </cell>
          <cell r="C20723" t="str">
            <v>Active</v>
          </cell>
          <cell r="D20723" t="str">
            <v>CALIBRATE, EQUIPMENT</v>
          </cell>
          <cell r="E20723" t="str">
            <v>CAL EQP:SHORT TAPE MEASURE 3M;ANNUALLY</v>
          </cell>
          <cell r="F20723" t="str">
            <v>CALIBRATE, EQUIPMENT: TYPE: SHORT TAPE MEASURE 3M; FREQUENCY: ANNUALLY; METHOD: OFF-SITE, SANAS ACCREDITED SANAS CERTIFICATE AND STICKERS INCLUSIVE</v>
          </cell>
        </row>
        <row r="20724">
          <cell r="A20724" t="str">
            <v>3000020521</v>
          </cell>
          <cell r="B20724" t="str">
            <v>5</v>
          </cell>
          <cell r="C20724" t="str">
            <v>Active</v>
          </cell>
          <cell r="D20724" t="str">
            <v>JOIN, CABLE, FIBER OPTIC</v>
          </cell>
          <cell r="E20724" t="str">
            <v>JOIN CBL FO:CONVERTER</v>
          </cell>
          <cell r="F20724" t="str">
            <v>JOIN, CABLE, FIBER OPTIC: TYPE: CONVERTER; METHOD: JOIN CABLE HMI PC LG 4M</v>
          </cell>
        </row>
        <row r="20725">
          <cell r="A20725" t="str">
            <v>3000033828</v>
          </cell>
          <cell r="B20725" t="str">
            <v>5</v>
          </cell>
          <cell r="C20725" t="str">
            <v>Active</v>
          </cell>
          <cell r="D20725" t="str">
            <v>APPLY, PAINT</v>
          </cell>
          <cell r="E20725" t="str">
            <v>APPLY, PAINT:TEXTURED ACRYLIC PRIMER</v>
          </cell>
          <cell r="F20725" t="str">
            <v>APPLY, PAINT: TYPE: TEXTURED ACRYLIC PRIMER; METHOD: PREPARE SURFACE, APPLY ONE COAT RPL; SURFACE TYPE: METAL; SURFACE PREPARATION: STRIP OFF OLD PAINT AND ONE COAT PRIMER; STANDARD: SANS 10305</v>
          </cell>
        </row>
        <row r="20726">
          <cell r="A20726" t="str">
            <v>3000016199</v>
          </cell>
          <cell r="B20726" t="str">
            <v>4</v>
          </cell>
          <cell r="C20726" t="str">
            <v>Active</v>
          </cell>
          <cell r="D20726" t="str">
            <v>REPAIR, MOTOR, ELECTRIC</v>
          </cell>
          <cell r="E20726" t="str">
            <v>REPR MTR ELEC:0.37KW 4P 1LA7073/4AB1D/2</v>
          </cell>
          <cell r="F20726" t="str">
            <v>REPAIR, MOTOR, ELECTRIC: TYPE: 0.37KW 4P 1LA7073/4AB1D/2; REPAIR TYPE: OVERHAUL MOTOR</v>
          </cell>
        </row>
        <row r="20727">
          <cell r="A20727" t="str">
            <v>3000017325</v>
          </cell>
          <cell r="B20727" t="str">
            <v>5</v>
          </cell>
          <cell r="C20727" t="str">
            <v>Active</v>
          </cell>
          <cell r="D20727" t="str">
            <v>DECOMMISSION, EQUIPMENT</v>
          </cell>
          <cell r="E20727" t="str">
            <v>DECOMMISS EQP:CONVEYOR BOARDS</v>
          </cell>
          <cell r="F20727" t="str">
            <v>DECOMMISSION, EQUIPMENT: TYPE: CONVEYOR BOARDS; METHOD: CONTRACTOR SHALL BE RESPONSIBLE TO PERFORM THE WORK</v>
          </cell>
        </row>
        <row r="20728">
          <cell r="A20728" t="str">
            <v>3000015719</v>
          </cell>
          <cell r="B20728" t="str">
            <v>5</v>
          </cell>
          <cell r="C20728" t="str">
            <v>Active</v>
          </cell>
          <cell r="D20728" t="str">
            <v>MAINTAIN, TRANSFORMER</v>
          </cell>
          <cell r="E20728" t="str">
            <v>MAINT TRFR:NECRT 6.6KV,MANUAL</v>
          </cell>
          <cell r="F20728" t="str">
            <v>MAINTAIN, TRANSFORMER; TYPE NECRT 6.6KV, FREQUENCY AS AND WHEN REQUIRED, METHOD MANUAL</v>
          </cell>
        </row>
        <row r="20729">
          <cell r="A20729" t="str">
            <v>3000026464</v>
          </cell>
          <cell r="B20729" t="str">
            <v>4</v>
          </cell>
          <cell r="C20729" t="str">
            <v>Active</v>
          </cell>
          <cell r="D20729" t="str">
            <v>REPAIR, EQUIPMENT, ELECTRICAL</v>
          </cell>
          <cell r="E20729" t="str">
            <v>REPR EQP ELEC:STREETLIGHT</v>
          </cell>
          <cell r="F20729" t="str">
            <v>REPAIR, EQUIPMENT, ELECTRICAL; TYPE STREETLIGHT, REPAIR TYPE REPLACE PHOTOCELL</v>
          </cell>
        </row>
        <row r="20730">
          <cell r="A20730" t="str">
            <v>3000015951</v>
          </cell>
          <cell r="B20730" t="str">
            <v>5</v>
          </cell>
          <cell r="C20730" t="str">
            <v>Active</v>
          </cell>
          <cell r="D20730" t="str">
            <v>BACKFILL, AREA</v>
          </cell>
          <cell r="E20730" t="str">
            <v>BCKFLL AREA:BEDDING SOIL</v>
          </cell>
          <cell r="F20730" t="str">
            <v>BACKFILL, AREA: TYPE: BEDDING SOIL; FILLER MATERIAL: SELECTED FILL G5 MATERIAL; COMPACT METHOD: MATERIAL FROM COMMERCIAL SOURCES</v>
          </cell>
        </row>
        <row r="20731">
          <cell r="A20731" t="str">
            <v>3000028769</v>
          </cell>
          <cell r="B20731" t="str">
            <v>4</v>
          </cell>
          <cell r="C20731" t="str">
            <v>Active</v>
          </cell>
          <cell r="D20731" t="str">
            <v>INSTALL, EQUIPMENT, ELECTRICAL</v>
          </cell>
          <cell r="E20731" t="str">
            <v>INSTL EQP ELEC:LV FUSE UNIT</v>
          </cell>
          <cell r="F20731" t="str">
            <v>INSTALL, EQUIPMENT, ELECTRICAL: TYPE: LV FUSE UNIT; AS PER ESKOM ASSEMBLY DRAWINGS; ACCESSORIES INCLUSIVE OF FUSE BRACKET, MOUNTING HARDWARE, FUSE HOLDERS AND LABELS</v>
          </cell>
        </row>
        <row r="20732">
          <cell r="A20732" t="str">
            <v>3000020592</v>
          </cell>
          <cell r="B20732" t="str">
            <v>5</v>
          </cell>
          <cell r="C20732" t="str">
            <v>Active</v>
          </cell>
          <cell r="D20732" t="str">
            <v>READ, METER</v>
          </cell>
          <cell r="E20732" t="str">
            <v>READ, METER:SMALL POWER USER;RURAL</v>
          </cell>
          <cell r="F20732" t="str">
            <v>READ, METER: TYPE: SMALL POWER USER; LOCALITY: RURAL; FEEDBACK: UPLOAD ONTO ROUTE MASTER SYSTEM; INCLUDE PHOTOGRAPH</v>
          </cell>
        </row>
        <row r="20733">
          <cell r="A20733" t="str">
            <v>3000032024</v>
          </cell>
          <cell r="B20733" t="str">
            <v>5</v>
          </cell>
          <cell r="C20733" t="str">
            <v>Active</v>
          </cell>
          <cell r="D20733" t="str">
            <v>PROVIDE, COURIER SERVICE</v>
          </cell>
          <cell r="E20733" t="str">
            <v>PRVD COUR SERV:PARCEL;TO/FRM ELS-VAL</v>
          </cell>
          <cell r="F20733" t="str">
            <v>PROVIDE, COURIER SERVICE: TYPE: PARCEL; METHOD: TO/FRM ELS-VAL; DURATION: OVERNIGHT</v>
          </cell>
        </row>
        <row r="20734">
          <cell r="A20734" t="str">
            <v>3000020361</v>
          </cell>
          <cell r="B20734" t="str">
            <v>5</v>
          </cell>
          <cell r="C20734" t="str">
            <v>Active</v>
          </cell>
          <cell r="D20734" t="str">
            <v>ASSEMBLE, STRUCTURE</v>
          </cell>
          <cell r="E20734" t="str">
            <v>ASSEMBL STRUCT:STEEL</v>
          </cell>
          <cell r="F20734" t="str">
            <v>ASSEMBLE, STRUCTURE: TYPE: LV 3 PHASE BARE NEUTRAL ABC; MATERIAL: STEEL; CONFIGURATION: SUSPENSION ASSEMBLY 0-30 DEG</v>
          </cell>
        </row>
        <row r="20735">
          <cell r="A20735" t="str">
            <v>3000023854</v>
          </cell>
          <cell r="B20735" t="str">
            <v>5</v>
          </cell>
          <cell r="C20735" t="str">
            <v>Active</v>
          </cell>
          <cell r="D20735" t="str">
            <v>CALIBRATE, EQUIPMENT</v>
          </cell>
          <cell r="E20735" t="str">
            <v>CAL EQP:HIGH TEMPERATURE PROBES;MONTHLY</v>
          </cell>
          <cell r="F20735" t="str">
            <v>CALIBRATE, EQUIPMENT: TYPE: HIGH TEMPERATURE PROBES; FREQUENCY: MONTHLY; METHOD: ULTRASONIC UT</v>
          </cell>
        </row>
        <row r="20736">
          <cell r="A20736" t="str">
            <v>3000020955</v>
          </cell>
          <cell r="B20736" t="str">
            <v>5</v>
          </cell>
          <cell r="C20736" t="str">
            <v>Active</v>
          </cell>
          <cell r="D20736" t="str">
            <v>MAINTAIN, FENCE</v>
          </cell>
          <cell r="E20736" t="str">
            <v>MAINT FENC:DIAMOND MESH;STEEL</v>
          </cell>
          <cell r="F20736" t="str">
            <v>MAINTAIN, FENCE: TYPE: DIAMOND MESH; MATERIAL: STEEL; FREQUENCY: AS REQUIRED; METHOD: KEEP IN A GOOD STATE 2 M FENCING INCLUDING MAINTENANCE, REPAIRS AND MODIFICATIONS TO SUPPORTS, POLES, WIRE AND MESH</v>
          </cell>
        </row>
        <row r="20737">
          <cell r="A20737" t="str">
            <v>3000014459</v>
          </cell>
          <cell r="B20737" t="str">
            <v>5</v>
          </cell>
          <cell r="C20737" t="str">
            <v>Active</v>
          </cell>
          <cell r="D20737" t="str">
            <v>REPAIR, EQUIPMENT</v>
          </cell>
          <cell r="E20737" t="str">
            <v>REPR EQP:DRY DUST SLIDE GATE</v>
          </cell>
          <cell r="F20737" t="str">
            <v>REPAIR, EQUIPMENT: TYPE: DRY DUST SLIDE GATE; METHOD: REPAIR/REMOVE/INSPECT/REFURBISH</v>
          </cell>
        </row>
        <row r="20738">
          <cell r="A20738" t="str">
            <v>3000028672</v>
          </cell>
          <cell r="B20738" t="str">
            <v>5</v>
          </cell>
          <cell r="C20738" t="str">
            <v>Active</v>
          </cell>
          <cell r="D20738" t="str">
            <v>ERECT, POLE</v>
          </cell>
          <cell r="E20738" t="str">
            <v>ERECT POLE:DOUBLE POLE;WOOD</v>
          </cell>
          <cell r="F20738" t="str">
            <v>ERECT, POLE: TYPE: DOUBLE POLE; MATERIAL: WOOD; METHOD: LIFT WITH CRANE, BACKFILL AND COMPACT; AS PER ESKOM STANDARD AND IMPORT BACKFILL SOIL WHERE REQUIRED FOR HOLES</v>
          </cell>
        </row>
        <row r="20739">
          <cell r="A20739" t="str">
            <v>3000032323</v>
          </cell>
          <cell r="B20739" t="str">
            <v>5</v>
          </cell>
          <cell r="C20739" t="str">
            <v>Active</v>
          </cell>
          <cell r="D20739" t="str">
            <v>ASSEMBLE, STRUCTURE</v>
          </cell>
          <cell r="E20739" t="str">
            <v>ASSEMBL STRUCT:MEDIUM EQUIPMENT CAP</v>
          </cell>
          <cell r="F20739" t="str">
            <v>ASSEMBLE, STRUCTURE: TYPE: MEDIUM EQUIPMENT CAP; MATERIAL: GALVANISED STEEL; CONFIGURATION: CLIP IN</v>
          </cell>
        </row>
        <row r="20740">
          <cell r="A20740" t="str">
            <v>3000011541</v>
          </cell>
          <cell r="B20740" t="str">
            <v>4</v>
          </cell>
          <cell r="C20740" t="str">
            <v>Active</v>
          </cell>
          <cell r="D20740" t="str">
            <v>INSTALL, EQUIPMENT</v>
          </cell>
          <cell r="E20740" t="str">
            <v>INSTL EQP:SURGE ARRESTERS</v>
          </cell>
          <cell r="F20740" t="str">
            <v>INSTALL, EQUIPMENT: TYPE: SURGE ARRESTERS</v>
          </cell>
        </row>
        <row r="20741">
          <cell r="A20741" t="str">
            <v>3000027387</v>
          </cell>
          <cell r="B20741" t="str">
            <v>5</v>
          </cell>
          <cell r="C20741" t="str">
            <v>Active</v>
          </cell>
          <cell r="D20741" t="str">
            <v>INSPECT, EQUIPMENT</v>
          </cell>
          <cell r="E20741" t="str">
            <v>INSP EQP:FIREARM;CLEAN, REPLACE, OIL</v>
          </cell>
          <cell r="F20741" t="str">
            <v>INSPECT, EQUIPMENT: TYPE: FIREARM; METHOD: CLEAN, REPLACE, OIL; FEEDBACK: REPORT</v>
          </cell>
        </row>
        <row r="20742">
          <cell r="A20742" t="str">
            <v>3000020355</v>
          </cell>
          <cell r="B20742" t="str">
            <v>5</v>
          </cell>
          <cell r="C20742" t="str">
            <v>Active</v>
          </cell>
          <cell r="D20742" t="str">
            <v>ASSEMBLE, STRUCTURE</v>
          </cell>
          <cell r="E20742" t="str">
            <v>ASSEMBL STRUCT:STEEL</v>
          </cell>
          <cell r="F20742" t="str">
            <v>ASSEMBLE, STRUCTURE: TYPE: LV 3 PHASE BARE NEUTRAL ABC; MATERIAL: STEEL; CONFIGURATION: CROSS INTERMEDIATE - STRAIN ASSEMBLY</v>
          </cell>
        </row>
        <row r="20743">
          <cell r="A20743" t="str">
            <v>3000014765</v>
          </cell>
          <cell r="B20743" t="str">
            <v>5</v>
          </cell>
          <cell r="C20743" t="str">
            <v>Active</v>
          </cell>
          <cell r="D20743" t="str">
            <v>BUILD, FOUNDATION</v>
          </cell>
          <cell r="E20743" t="str">
            <v>BLD FNDTN:3-POLE TERM STRUCT 3X17.6</v>
          </cell>
          <cell r="F20743" t="str">
            <v>BUILD, FOUNDATION: TYPE: 3-POLE TERM STRUCT 3X17.6; FINISH: SMOOTH FLOAT; 3-POLE TERM STRUCTURE 0-90 DEG, PLANT 2M, BOTTOM ATTACHEMENT 15.6M</v>
          </cell>
        </row>
        <row r="20744">
          <cell r="A20744" t="str">
            <v>3000019693</v>
          </cell>
          <cell r="B20744" t="str">
            <v>4</v>
          </cell>
          <cell r="C20744" t="str">
            <v>Active</v>
          </cell>
          <cell r="D20744" t="str">
            <v>HIRE, LABOR</v>
          </cell>
          <cell r="E20744" t="str">
            <v>HIRE LABR:G17;MANAGER MIDDLE;5</v>
          </cell>
          <cell r="F20744" t="str">
            <v>HIRE, LABOR: EXPERIENCE LEVEL: G17; TYPE: MANAGER MIDDLE; QUALIFICATION: B-COM DEGREE; NUMBER OF YEARS EXPERIENCE: 5; REQUIRED EXPERIENCE: MAINTENANCE</v>
          </cell>
        </row>
        <row r="20745">
          <cell r="A20745" t="str">
            <v>3000018054</v>
          </cell>
          <cell r="B20745" t="str">
            <v>5</v>
          </cell>
          <cell r="C20745" t="str">
            <v>Active</v>
          </cell>
          <cell r="D20745" t="str">
            <v>CONFIGURATION, SECONDARY PLANT EQUIPMENT</v>
          </cell>
          <cell r="E20745" t="str">
            <v>CONFIG SEC PLNT EQP:NLEPF LOOPING</v>
          </cell>
          <cell r="F20745" t="str">
            <v>CONFIGURATION, SECONDARY PLANT EQUIPMENT: CONFIGURATION TYPE: NLEPF LOOPING</v>
          </cell>
        </row>
        <row r="20746">
          <cell r="A20746" t="str">
            <v>3000024315</v>
          </cell>
          <cell r="B20746" t="str">
            <v>5</v>
          </cell>
          <cell r="C20746" t="str">
            <v>Active</v>
          </cell>
          <cell r="D20746" t="str">
            <v>REMOVE, EQUIPMENT, ELECTRICAL</v>
          </cell>
          <cell r="E20746" t="str">
            <v>RMV EQP ELEC:PHYSICAL AND MECHANICAL</v>
          </cell>
          <cell r="F20746" t="str">
            <v>REMOVE, EQUIPMENT, ELECTRICAL: TYPE: 6.6KV NEC/NER/AUX TRANSFORMER; METHOD: PHYSICAL AND MECHANICAL</v>
          </cell>
        </row>
        <row r="20747">
          <cell r="A20747" t="str">
            <v>3000032110</v>
          </cell>
          <cell r="B20747" t="str">
            <v>5</v>
          </cell>
          <cell r="C20747" t="str">
            <v>Active</v>
          </cell>
          <cell r="D20747" t="str">
            <v>PROVIDE, COURIER SERVICE</v>
          </cell>
          <cell r="E20747" t="str">
            <v>PRVD COUR SERV:PARCEL;TO/FRM JNB-STB</v>
          </cell>
          <cell r="F20747" t="str">
            <v>PROVIDE, COURIER SERVICE: TYPE: PARCEL; METHOD: TO/FRM JNB-STB; DURATION: ECONOMY</v>
          </cell>
        </row>
        <row r="20748">
          <cell r="A20748" t="str">
            <v>3000018958</v>
          </cell>
          <cell r="B20748" t="str">
            <v>5</v>
          </cell>
          <cell r="C20748" t="str">
            <v>Active</v>
          </cell>
          <cell r="D20748" t="str">
            <v>BUILD, FOUNDATION</v>
          </cell>
          <cell r="E20748" t="str">
            <v>BLD FNDTN:SMOOTH FLOAT</v>
          </cell>
          <cell r="F20748" t="str">
            <v>BUILD, FOUNDATION: TYPE: LIGHTING-LIGHTNING MAST - 8M TUBULAR SUPPORT FOUNDATION (SOIL TYPE 1 &amp; 2) DETAILS; FINISH: SMOOTH FLOAT</v>
          </cell>
        </row>
        <row r="20749">
          <cell r="A20749" t="str">
            <v>3000032256</v>
          </cell>
          <cell r="B20749" t="str">
            <v>5</v>
          </cell>
          <cell r="C20749" t="str">
            <v>Active</v>
          </cell>
          <cell r="D20749" t="str">
            <v>ANALYZE, SAMPLE</v>
          </cell>
          <cell r="E20749" t="str">
            <v>ANLYZ SAMPL:WATER PROFICIENCY TESTING</v>
          </cell>
          <cell r="F20749" t="str">
            <v>ANALYZE, SAMPLE: TYPE: WATER PROFICIENCY TESTING; METHOD: TESTING SERVICES OF WATER SAMPLES ASSOCIATED TO THE GREENDROP REQUIREMENTS; FEEDBACK: REPORT FROM LAB REQUIRED</v>
          </cell>
        </row>
        <row r="20750">
          <cell r="A20750" t="str">
            <v>3000027043</v>
          </cell>
          <cell r="B20750" t="str">
            <v>4</v>
          </cell>
          <cell r="C20750" t="str">
            <v>Active</v>
          </cell>
          <cell r="D20750" t="str">
            <v>DISPOSE, WASTE</v>
          </cell>
          <cell r="E20750" t="str">
            <v>DISPOSE WST:HEALTH CARE WASTE(HCRW)</v>
          </cell>
          <cell r="F20750" t="str">
            <v>DISPOSE, WASTE: TYPE: HEALTH CARE WASTE(HCRW); METHOD: APPROVED VEHICLE AND DISPOSAL PER KG</v>
          </cell>
        </row>
        <row r="20751">
          <cell r="A20751" t="str">
            <v>3000018103</v>
          </cell>
          <cell r="B20751" t="str">
            <v>5</v>
          </cell>
          <cell r="C20751" t="str">
            <v>Active</v>
          </cell>
          <cell r="D20751" t="str">
            <v>CALIBRATE, EQUIPMENT</v>
          </cell>
          <cell r="E20751" t="str">
            <v>CAL EQP:220VAC CLAMPED ON FLOWMETER</v>
          </cell>
          <cell r="F20751" t="str">
            <v>CALIBRATE, EQUIPMENT: TYPE: 220VAC CLAMPED ON FLOWMETER; FREQUENCY: ONCE-OFF; METHOD: AS PER SCOPE OF WORK</v>
          </cell>
        </row>
        <row r="20752">
          <cell r="A20752" t="str">
            <v>3000017650</v>
          </cell>
          <cell r="B20752" t="str">
            <v>5</v>
          </cell>
          <cell r="C20752" t="str">
            <v>Active</v>
          </cell>
          <cell r="D20752" t="str">
            <v>INSTALL, DOOR, INDUSTRIAL</v>
          </cell>
          <cell r="E20752" t="str">
            <v>INSTL DOOR INDSTRL:FIRE;STEEL</v>
          </cell>
          <cell r="F20752" t="str">
            <v>INSTALL, DOOR, INDUSTRIAL: TYPE: FIRE; MATERIAL: STEEL; AS PER SCOPE ATTACHED</v>
          </cell>
        </row>
        <row r="20753">
          <cell r="A20753" t="str">
            <v>3000022909</v>
          </cell>
          <cell r="B20753" t="str">
            <v>4</v>
          </cell>
          <cell r="C20753" t="str">
            <v>Active</v>
          </cell>
          <cell r="D20753" t="str">
            <v>CALIBRATE, EQUIPMENT</v>
          </cell>
          <cell r="E20753" t="str">
            <v>CAL EQP:FLUKE 177 MULTI METERS</v>
          </cell>
          <cell r="F20753" t="str">
            <v>CALIBRATE, EQUIPMENT: TYPE: FLUKE 177 MULTI METERS; FREQUENCY: 12 MONTHLY</v>
          </cell>
        </row>
        <row r="20754">
          <cell r="A20754" t="str">
            <v>3000028786</v>
          </cell>
          <cell r="B20754" t="str">
            <v>4</v>
          </cell>
          <cell r="C20754" t="str">
            <v>Active</v>
          </cell>
          <cell r="D20754" t="str">
            <v>INSTALL, EQUIPMENT, ELECTRICAL</v>
          </cell>
          <cell r="E20754" t="str">
            <v>INSTL EQP ELEC:READY BOARD</v>
          </cell>
          <cell r="F20754" t="str">
            <v>INSTALL, EQUIPMENT, ELECTRICAL: TYPE: READY BOARD; APPLE/VOLTEX/YORK FOR SCHOOLS AND CLINICS</v>
          </cell>
        </row>
        <row r="20755">
          <cell r="A20755" t="str">
            <v>3000028387</v>
          </cell>
          <cell r="B20755" t="str">
            <v>4</v>
          </cell>
          <cell r="C20755" t="str">
            <v>Active</v>
          </cell>
          <cell r="D20755" t="str">
            <v>INSTALL, EQUIPMENT</v>
          </cell>
          <cell r="E20755" t="str">
            <v>INSTL EQP:VIDCON CORE</v>
          </cell>
          <cell r="F20755" t="str">
            <v>INSTALL, EQUIPMENT: TYPE: VIDCON CORE; COMMUNICATION; INSTALLATION AND COMMISSIONING, INCLUDING SHEQ FILES PREPARATION</v>
          </cell>
        </row>
        <row r="20756">
          <cell r="A20756" t="str">
            <v>3000016530</v>
          </cell>
          <cell r="B20756" t="str">
            <v>5</v>
          </cell>
          <cell r="C20756" t="str">
            <v>Active</v>
          </cell>
          <cell r="D20756" t="str">
            <v>REMOVE, EQUIPMENT, ELECTRICAL</v>
          </cell>
          <cell r="E20756" t="str">
            <v>RMV EQP ELEC:44KV POST INSULATOR</v>
          </cell>
          <cell r="F20756" t="str">
            <v>REMOVE, EQUIPMENT, ELECTRICAL: TYPE: 44KV POST INSULATOR; METHOD: PHYSICAL AND MECHANICAL; OUTDOOR CIRCUIT BREAKERS</v>
          </cell>
        </row>
        <row r="20757">
          <cell r="A20757" t="str">
            <v>3000013469</v>
          </cell>
          <cell r="B20757" t="str">
            <v>4</v>
          </cell>
          <cell r="C20757" t="str">
            <v>Active</v>
          </cell>
          <cell r="D20757" t="str">
            <v>REMOVE, EQUIPMENT</v>
          </cell>
          <cell r="E20757" t="str">
            <v>RMV EQP:MV LINE ARRESTOR</v>
          </cell>
          <cell r="F20757" t="str">
            <v>REMOVE, EQUIPMENT: TYPE: MV LINE ARRESTOR; INCLUDES CUT UP, COILING AND LOADING; EXCLUDES TRANSPORT</v>
          </cell>
        </row>
        <row r="20758">
          <cell r="A20758" t="str">
            <v>3000015011</v>
          </cell>
          <cell r="B20758" t="str">
            <v>5</v>
          </cell>
          <cell r="C20758" t="str">
            <v>Active</v>
          </cell>
          <cell r="D20758" t="str">
            <v>MAINTAIN, SITE</v>
          </cell>
          <cell r="E20758" t="str">
            <v>MAINT SITE:ACCESS FOR PRIVATE ROADS</v>
          </cell>
          <cell r="F20758" t="str">
            <v>MAINTAIN, SITE; TYPE ACCESS FOR PRIVATE ROADS; USE AND MAINTENANCE OF PRIVATE ACCESS ROADS FOR CONSTRUCTION PURPOSES</v>
          </cell>
        </row>
        <row r="20759">
          <cell r="A20759" t="str">
            <v>3000026752</v>
          </cell>
          <cell r="B20759" t="str">
            <v>5</v>
          </cell>
          <cell r="C20759" t="str">
            <v>Active</v>
          </cell>
          <cell r="D20759" t="str">
            <v>PROVIDE, SECURITY SERVICE</v>
          </cell>
          <cell r="E20759" t="str">
            <v>PRVD SCRTY SERV:EMERGENCY</v>
          </cell>
          <cell r="F20759" t="str">
            <v>PROVIDE, SECURITY SERVICE: TYPE: ARMED RESPONSE MONITORING; CATEGORY: EMERGENCY; METHOD: 24 HOUR MONITORING</v>
          </cell>
        </row>
        <row r="20760">
          <cell r="A20760" t="str">
            <v>3000016248</v>
          </cell>
          <cell r="B20760" t="str">
            <v>4</v>
          </cell>
          <cell r="C20760" t="str">
            <v>Active</v>
          </cell>
          <cell r="D20760" t="str">
            <v>REPAIR, MOTOR, ELECTRIC</v>
          </cell>
          <cell r="E20760" t="str">
            <v>REPR MTR ELEC:220KW 2P FRAME 355ML</v>
          </cell>
          <cell r="F20760" t="str">
            <v>REPAIR, MOTOR, ELECTRIC: TYPE: 220KW 2P FRAME 355ML; REPAIR TYPE: OVERHAUL MOTOR</v>
          </cell>
        </row>
        <row r="20761">
          <cell r="A20761" t="str">
            <v>3000033868</v>
          </cell>
          <cell r="B20761" t="str">
            <v>5</v>
          </cell>
          <cell r="C20761" t="str">
            <v>Active</v>
          </cell>
          <cell r="D20761" t="str">
            <v>INSTALL, GLASS</v>
          </cell>
          <cell r="E20761" t="str">
            <v>INSTL GLASS:MIRROR</v>
          </cell>
          <cell r="F20761" t="str">
            <v>INSTALL, GLASS; TYPE MIRROR, METHOD FIX TO WALL SURFACE WITH 4 CHROMIUM PLATED DOMED MIRROR SCREWS; DIMENSIONS: WD 400 X HT 600 X THK 6 MM; THICK SILVERED FLOAT GLASS WITH POLISHED EDGES</v>
          </cell>
        </row>
        <row r="20762">
          <cell r="A20762" t="str">
            <v>3000015363</v>
          </cell>
          <cell r="B20762" t="str">
            <v>5</v>
          </cell>
          <cell r="C20762" t="str">
            <v>Active</v>
          </cell>
          <cell r="D20762" t="str">
            <v>PROVIDE, SECURITY SERVICE</v>
          </cell>
          <cell r="E20762" t="str">
            <v>PRVD SCRTY SERV:ARMED GRADE C;GUARDING</v>
          </cell>
          <cell r="F20762" t="str">
            <v>PROVIDE, SECURITY SERVICE: TYPE: ARMED GRADE C; CATEGORY: GUARDING; METHOD: DAY AND NIGHT SHIFT; PSIRA GRADE C CERTIFICATE, NATIONAL KEY POINT, FIXED MONTHLY RATES, REQUIREMENTS: 2 WAY RADIO OR CELLPHONE, PANIC BUTTON, BULLET PROOF, TORCH AND GUARD MONITORING UNIT, PATROL, ACCESS CONTROL</v>
          </cell>
        </row>
        <row r="20763">
          <cell r="A20763" t="str">
            <v>3000024466</v>
          </cell>
          <cell r="B20763" t="str">
            <v>5</v>
          </cell>
          <cell r="C20763" t="str">
            <v>Active</v>
          </cell>
          <cell r="D20763" t="str">
            <v>CONSTRUCT, STRUCTURE</v>
          </cell>
          <cell r="E20763" t="str">
            <v>CONSTR STRUCT:GALVANISED STEEL</v>
          </cell>
          <cell r="F20763" t="str">
            <v>CONSTRUCT, STRUCTURE: TYPE: 11/22KV A FRAME BUSBAR, END/INTERMEDIATE FEEDER, BUS SECTION &amp; BUSBAR SUPPORT STRUCTURAL DETAILS; MATERIAL: GALVANISED STEEL; MANUFACTURING DETAILS AND ASSEMBLY MODULE NO- D-DT-5270 S7 R3</v>
          </cell>
        </row>
        <row r="20764">
          <cell r="A20764" t="str">
            <v>3000023045</v>
          </cell>
          <cell r="B20764" t="str">
            <v>5</v>
          </cell>
          <cell r="C20764" t="str">
            <v>Active</v>
          </cell>
          <cell r="D20764" t="str">
            <v>ANALYZE, SAMPLE</v>
          </cell>
          <cell r="E20764" t="str">
            <v>ANLYZ SAMPL:TRF OIL;RTNE SEDIMENT</v>
          </cell>
          <cell r="F20764" t="str">
            <v>ANALYZE, SAMPLE: TYPE: TRANSFORMER OIL; METHOD: ROUTINE SEDIMENT; FEEDBACK: ACCREDITED LABORATORY REPORT</v>
          </cell>
        </row>
        <row r="20765">
          <cell r="A20765" t="str">
            <v>3000011658</v>
          </cell>
          <cell r="B20765" t="str">
            <v>3</v>
          </cell>
          <cell r="C20765" t="str">
            <v>Active</v>
          </cell>
          <cell r="D20765" t="str">
            <v>TRANSPORT, MATERIAL</v>
          </cell>
          <cell r="E20765" t="str">
            <v>TRNSP MTRL:ROAD;TRUCK;1.1-3 T</v>
          </cell>
          <cell r="F20765" t="str">
            <v>TRANSPORT, MATERIAL: TRANSPORT METHOD: ROAD; VEHICLE TYPE: TRUCK; WEIGHT: 1.1-3 T; RATE: PER KM; FROM: 2501 KM; DESTINATION: 3000 KM</v>
          </cell>
        </row>
        <row r="20766">
          <cell r="A20766" t="str">
            <v>3000011658</v>
          </cell>
          <cell r="B20766" t="str">
            <v>3</v>
          </cell>
          <cell r="C20766" t="str">
            <v>Active</v>
          </cell>
          <cell r="D20766" t="str">
            <v>TRANSPORT, MATERIAL</v>
          </cell>
          <cell r="E20766" t="str">
            <v>TRNSP MTRL:ROAD;TRUCK;1.1-3 T</v>
          </cell>
          <cell r="F20766" t="str">
            <v>TRANSPORT, MATERIAL: TRANSPORT METHOD: ROAD; VEHICLE TYPE: TRUCK; WEIGHT: 1.1-3 T; RATE: PER KM; FROM: 2501 KM; DESTINATION: 3000 KM</v>
          </cell>
        </row>
        <row r="20767">
          <cell r="A20767" t="str">
            <v>3000018042</v>
          </cell>
          <cell r="B20767" t="str">
            <v>5</v>
          </cell>
          <cell r="C20767" t="str">
            <v>Active</v>
          </cell>
          <cell r="D20767" t="str">
            <v>MAINTAIN, EQUIPMENT, ELECTRICAL</v>
          </cell>
          <cell r="E20767" t="str">
            <v>MAINT EQP ELEC:SIDE TIE;MANUAL</v>
          </cell>
          <cell r="F20767" t="str">
            <v>MAINTAIN, EQUIPMENT, ELECTRICAL: TYPE: SIDE TIE; FREQUENCY: AS AND WHEN REQUIRED; METHOD: MANUAL</v>
          </cell>
        </row>
        <row r="20768">
          <cell r="A20768" t="str">
            <v>3000033927</v>
          </cell>
          <cell r="B20768" t="str">
            <v>5</v>
          </cell>
          <cell r="C20768" t="str">
            <v>Active</v>
          </cell>
          <cell r="D20768" t="str">
            <v>MAINTAIN, BOILER</v>
          </cell>
          <cell r="E20768" t="str">
            <v>MAINT BOILR:PRIMARY AIR HEATERS</v>
          </cell>
          <cell r="F20768" t="str">
            <v>MAINTAIN, BOILER: TYPE: PRIMARY AIR HEATERS; METHOD: MAINTAIN/REPAIR; AS PER SCOPE OF WORK</v>
          </cell>
        </row>
        <row r="20769">
          <cell r="A20769" t="str">
            <v>3000012383</v>
          </cell>
          <cell r="B20769" t="str">
            <v>5</v>
          </cell>
          <cell r="C20769" t="str">
            <v>Active</v>
          </cell>
          <cell r="D20769" t="str">
            <v>SERVICE</v>
          </cell>
          <cell r="E20769" t="str">
            <v>SERV:GROUNDWATER AND STORM WATER RUN-OFF</v>
          </cell>
          <cell r="F20769" t="str">
            <v>SERVICE: TYPE: GROUNDWATER AND STORM WATER RUN-OFF; ADDITIONAL INFORMATION: ANALYSIS CERTIFICATE, GROUNDWATER TESTING OF BOREHOLES, ALSO TESTING OF STORM WATER RUN-OFF ON AN ADHOC BASIS, A CERTIFICATE TO BE ISSUED FOR TESTING</v>
          </cell>
        </row>
        <row r="20770">
          <cell r="A20770" t="str">
            <v>3000019402</v>
          </cell>
          <cell r="B20770" t="str">
            <v>5</v>
          </cell>
          <cell r="C20770" t="str">
            <v>Active</v>
          </cell>
          <cell r="D20770" t="str">
            <v>LICENSE</v>
          </cell>
          <cell r="E20770" t="str">
            <v>LICENSE:AIRCRAFT CERTIFICATE;1 YR</v>
          </cell>
          <cell r="F20770" t="str">
            <v>LICENSE: TYPE: AIRCRAFT CERTIFICATE; VALIDITY DURATION: 1 YR; AIRWORTHINESS RENEWAL</v>
          </cell>
        </row>
        <row r="20771">
          <cell r="A20771" t="str">
            <v>3000016130</v>
          </cell>
          <cell r="B20771" t="str">
            <v>5</v>
          </cell>
          <cell r="C20771" t="str">
            <v>Active</v>
          </cell>
          <cell r="D20771" t="str">
            <v>INSTALL, SUPPORT</v>
          </cell>
          <cell r="E20771" t="str">
            <v>INSTL SUPRT:METAL SHEET</v>
          </cell>
          <cell r="F20771" t="str">
            <v>INSTALL, SUPPORT; TYPE METAL SHEET, METHOD INSTALLATION OF THE SHEETING</v>
          </cell>
        </row>
        <row r="20772">
          <cell r="A20772" t="str">
            <v>3000017193</v>
          </cell>
          <cell r="B20772" t="str">
            <v>5</v>
          </cell>
          <cell r="C20772" t="str">
            <v>Active</v>
          </cell>
          <cell r="D20772" t="str">
            <v>CONSTRUCT, STRUCTURE</v>
          </cell>
          <cell r="E20772" t="str">
            <v>CONSTR STRUCT:BEAM 6.6/44KV B1 LATTICE</v>
          </cell>
          <cell r="F20772" t="str">
            <v>CONSTRUCT, STRUCTURE: TYPE: BEAM 6.6/44KV B1 LATTICE; MATERIAL: STEEL; D-DT-5257 S2E R0, STEELWORK MANUFACTURING DETAILS AND ASSEMBLY</v>
          </cell>
        </row>
        <row r="20773">
          <cell r="A20773" t="str">
            <v>3000028755</v>
          </cell>
          <cell r="B20773" t="str">
            <v>5</v>
          </cell>
          <cell r="C20773" t="str">
            <v>Active</v>
          </cell>
          <cell r="D20773" t="str">
            <v>INSTALL, CONCRETE, PRECAST</v>
          </cell>
          <cell r="E20773" t="str">
            <v>INSTL CONCRTE PRCST</v>
          </cell>
          <cell r="F20773" t="str">
            <v>INSTALL, CONCRETE, PRECAST; TYPE MINI SUB TYPE A UP TO 500 KVA</v>
          </cell>
        </row>
        <row r="20774">
          <cell r="A20774" t="str">
            <v>3000028092</v>
          </cell>
          <cell r="B20774" t="str">
            <v>5</v>
          </cell>
          <cell r="C20774" t="str">
            <v>Active</v>
          </cell>
          <cell r="D20774" t="str">
            <v>TEST, EQUIPMENT, MECHANICAL</v>
          </cell>
          <cell r="E20774" t="str">
            <v>TEST EQP MECH:NDT SHAFT;AS REQUIRED</v>
          </cell>
          <cell r="F20774" t="str">
            <v>TEST, EQUIPMENT, MECHANICAL: TYPE: NDT SHAFT; METHOD: MAGNETIC PARTICLE INSPECTION; FREQUENCY: AS REQUIRED; FEEDBACK: WRITTEN REPORT</v>
          </cell>
        </row>
        <row r="20775">
          <cell r="A20775" t="str">
            <v>3000023168</v>
          </cell>
          <cell r="B20775" t="str">
            <v>5</v>
          </cell>
          <cell r="C20775" t="str">
            <v>Active</v>
          </cell>
          <cell r="D20775" t="str">
            <v>REPAIR, COUPLING, TRANSMISSION</v>
          </cell>
          <cell r="E20775" t="str">
            <v>REPR CPLG TX:ASH DISPOSAL</v>
          </cell>
          <cell r="F20775" t="str">
            <v>REPAIR, COUPLING, TRANSMISSION; TYPE ASH DISPOSAL, METHOD REPAIR COUPLING</v>
          </cell>
        </row>
        <row r="20776">
          <cell r="A20776" t="str">
            <v>3000016903</v>
          </cell>
          <cell r="B20776" t="str">
            <v>5</v>
          </cell>
          <cell r="C20776" t="str">
            <v>Active</v>
          </cell>
          <cell r="D20776" t="str">
            <v>TEST, EQUIPMENT</v>
          </cell>
          <cell r="E20776" t="str">
            <v>TEST EQP:ENGINE OIL COOLER;PRESSURE</v>
          </cell>
          <cell r="F20776" t="str">
            <v>TEST, EQUIPMENT: TYPE: ENGINE OIL COOLER; METHOD: PRESSURE; FREQUENCY: WHEN NEEDED; FEEDBACK: END USER</v>
          </cell>
        </row>
        <row r="20777">
          <cell r="A20777" t="str">
            <v>3000028096</v>
          </cell>
          <cell r="B20777" t="str">
            <v>5</v>
          </cell>
          <cell r="C20777" t="str">
            <v>Active</v>
          </cell>
          <cell r="D20777" t="str">
            <v>TEST, EQUIPMENT, MECHANICAL</v>
          </cell>
          <cell r="E20777" t="str">
            <v>TEST EQP MECH:NDT DIFFUSER;AS REQUIRED</v>
          </cell>
          <cell r="F20777" t="str">
            <v>TEST, EQUIPMENT, MECHANICAL: TYPE: NDT DIFFUSER; METHOD: MAGNETIC PARTICLE INSPECTION; FREQUENCY: AS REQUIRED; FEEDBACK: WRITTEN REPORT</v>
          </cell>
        </row>
        <row r="20778">
          <cell r="A20778" t="str">
            <v>3000012264</v>
          </cell>
          <cell r="B20778" t="str">
            <v>3</v>
          </cell>
          <cell r="C20778" t="str">
            <v>Active</v>
          </cell>
          <cell r="D20778" t="str">
            <v>TRANSPORT, MATERIAL</v>
          </cell>
          <cell r="E20778" t="str">
            <v>TRNSP MTRL:ROAD;TRUCK;10-24 T</v>
          </cell>
          <cell r="F20778" t="str">
            <v>TRANSPORT, MATERIAL: TRANSPORT METHOD: ROAD; VEHICLE TYPE: TRUCK; WEIGHT: 10-24 T; SECONDARY ROUTE (MONDAY- FRIDAY); WARMBATH RDC - VARIOUS AREAS - TECHNICAL SERVICE CENTRES</v>
          </cell>
        </row>
        <row r="20779">
          <cell r="A20779" t="str">
            <v>3000011618</v>
          </cell>
          <cell r="B20779" t="str">
            <v>4</v>
          </cell>
          <cell r="C20779" t="str">
            <v>Active</v>
          </cell>
          <cell r="D20779" t="str">
            <v>REMOVE, CABLE</v>
          </cell>
          <cell r="E20779" t="str">
            <v>REM CBL:MV CABLE</v>
          </cell>
          <cell r="F20779" t="str">
            <v>REMOVE, CABLE: TYPE: MV CABLE</v>
          </cell>
        </row>
        <row r="20780">
          <cell r="A20780" t="str">
            <v>3000021179</v>
          </cell>
          <cell r="B20780" t="str">
            <v>5</v>
          </cell>
          <cell r="C20780" t="str">
            <v>Active</v>
          </cell>
          <cell r="D20780" t="str">
            <v>MANAGE, SYSTEM</v>
          </cell>
          <cell r="E20780" t="str">
            <v>MNG SYS:MILLING PLANT</v>
          </cell>
          <cell r="F20780" t="str">
            <v>MANAGE, SYSTEM: TYPE: MILLING PLANT; METHOD: DRIVE-TRAIN EQUIPMENT INCLUDING GIRTH GEARS, PINION GEARS, GEARBOXES, SUPER NUTS, STUDS, TAPER SLEEVES, GEARBOX LUB OIL SYSTEM COMPONENTS AND BARRING GEARS</v>
          </cell>
        </row>
        <row r="20781">
          <cell r="A20781" t="str">
            <v>3000027572</v>
          </cell>
          <cell r="B20781" t="str">
            <v>5</v>
          </cell>
          <cell r="C20781" t="str">
            <v>Active</v>
          </cell>
          <cell r="D20781" t="str">
            <v>INSTALL, EQUIPMENT</v>
          </cell>
          <cell r="E20781" t="str">
            <v>INSTL EQP:PIPE;HDPE</v>
          </cell>
          <cell r="F20781" t="str">
            <v>INSTALL, EQUIPMENT: TYPE: PIPE; METHOD: INSTALL, COMMISSION HDPE PIPEWORK WITH THE REQUIRED FLANGES; STANDARD: HDPE</v>
          </cell>
        </row>
        <row r="20782">
          <cell r="A20782" t="str">
            <v>3000027628</v>
          </cell>
          <cell r="B20782" t="str">
            <v>5</v>
          </cell>
          <cell r="C20782" t="str">
            <v>Active</v>
          </cell>
          <cell r="D20782" t="str">
            <v>INSTALL, COMPONENT</v>
          </cell>
          <cell r="E20782" t="str">
            <v>INSTL COMPNT:CASING PUMP BOLT/GASKET</v>
          </cell>
          <cell r="F20782" t="str">
            <v>INSTALL, COMPONENT: TYPE: CASING PUMP BOLT/GASKET; METHOD: REPLACE WITH NEW SPLIT CASING PUMP BOLTS AND GASKET; ISSUE THE SCOPE OF WORK INCLUDING A QUALITY CONTROL PLAN (QCP) FOR EMPLOYER INTERVENTIONS; CALL THE EMPLOYER ASSESSMENT; REPAIR AND REPLACE AS PER THE AGREED SCOPE)</v>
          </cell>
        </row>
        <row r="20783">
          <cell r="A20783" t="str">
            <v>3000025487</v>
          </cell>
          <cell r="B20783" t="str">
            <v>5</v>
          </cell>
          <cell r="C20783" t="str">
            <v>Active</v>
          </cell>
          <cell r="D20783" t="str">
            <v>ANALYZE, SAMPLE</v>
          </cell>
          <cell r="E20783" t="str">
            <v>ANLYZ SAMPL:MILL PERFORMANCE PROCEDURE</v>
          </cell>
          <cell r="F20783" t="str">
            <v>ANALYZE, SAMPLE; TYPE BOILER TESTS AND OPTIMISATION, METHOD MILL PERFORMANCE PROCEDURE, FEEDBACK ELECTRONIC COPY AND PRESENTATION; SAMPLE PF OR COAL ON PF PIPES AND DISTRIBUTE REPORT</v>
          </cell>
        </row>
        <row r="20784">
          <cell r="A20784" t="str">
            <v>3000017216</v>
          </cell>
          <cell r="B20784" t="str">
            <v>5</v>
          </cell>
          <cell r="C20784" t="str">
            <v>Active</v>
          </cell>
          <cell r="D20784" t="str">
            <v>CONSTRUCT, STRUCTURE</v>
          </cell>
          <cell r="E20784" t="str">
            <v>CONSTR STRUCT:BEAM 6.6/44KV B9 LATTICE</v>
          </cell>
          <cell r="F20784" t="str">
            <v>CONSTRUCT, STRUCTURE: TYPE: BEAM 6.6/44KV B9 LATTICE; MATERIAL: STEEL; D-DT-5257 S2M R0, BEAM - 6.6/44KV - B9 LATTICE STEEL STEELWORK MANUFACTURING DETAILS AND ASSEMBLY</v>
          </cell>
        </row>
        <row r="20785">
          <cell r="A20785" t="str">
            <v>3000025376</v>
          </cell>
          <cell r="B20785" t="str">
            <v>4</v>
          </cell>
          <cell r="C20785" t="str">
            <v>Active</v>
          </cell>
          <cell r="D20785" t="str">
            <v>INSTALL, EQUIPMENT, ELECTRICAL</v>
          </cell>
          <cell r="E20785" t="str">
            <v>INSTL EQP ELEC:JOINTS</v>
          </cell>
          <cell r="F20785" t="str">
            <v>INSTALL, EQUIPMENT, ELECTRICAL: TYPE: JOINTS; METHOD: PHYSICAL / MECHANICAL; TENSION JOINTS</v>
          </cell>
        </row>
        <row r="20786">
          <cell r="A20786" t="str">
            <v>3000026765</v>
          </cell>
          <cell r="B20786" t="str">
            <v>5</v>
          </cell>
          <cell r="C20786" t="str">
            <v>Active</v>
          </cell>
          <cell r="D20786" t="str">
            <v>MAINTAIN, BUILDING</v>
          </cell>
          <cell r="E20786" t="str">
            <v>MAINT BLDG:CIVIL;MONTHLY M2</v>
          </cell>
          <cell r="F20786" t="str">
            <v>MAINTAIN, BUILDING: TYPE: CIVIL; FREQUENCY: MONTHLY M2; METHOD: BUILDING MAINTENANCE OVER A 3 YEAR PERIOD, TO COVER CIVIL AND GENERAL, PLUMBING AND ELECTRICAL</v>
          </cell>
        </row>
        <row r="20787">
          <cell r="A20787" t="str">
            <v>3000015123</v>
          </cell>
          <cell r="B20787" t="str">
            <v>5</v>
          </cell>
          <cell r="C20787" t="str">
            <v>Active</v>
          </cell>
          <cell r="D20787" t="str">
            <v>MAINTAIN, TREE</v>
          </cell>
          <cell r="E20787" t="str">
            <v>MAINT TREE:HEDGES, PHYSICAL &amp; MECHANICAL</v>
          </cell>
          <cell r="F20787" t="str">
            <v>MAINTAIN, TREE; METHOD HEDGES, PHYSICAL &amp; MECHANICAL, FREQUENCY WHEN REQUIRED ON SITE - MARK ENDANGERED; MECHANICALLY TRIM, CUT UP, REMOVE &amp; DISPOSE: LOCATING AND MARK ALL ENDANGERED HEDGE POSITIONS, WHERE PERMITS FOR CUTTING ARE REQUIRED</v>
          </cell>
        </row>
        <row r="20788">
          <cell r="A20788" t="str">
            <v>3000021440</v>
          </cell>
          <cell r="B20788" t="str">
            <v>5</v>
          </cell>
          <cell r="C20788" t="str">
            <v>Active</v>
          </cell>
          <cell r="D20788" t="str">
            <v>INSTALL, PIPE</v>
          </cell>
          <cell r="E20788" t="str">
            <v>INSTL PIPE:IRRIGATION SYSTEM WATER;STEEL</v>
          </cell>
          <cell r="F20788" t="str">
            <v>INSTALL, PIPE: TYPE: IRRIGATION SYSTEM WATER; MATERIAL: STEEL; METHOD: AS PER WORK SCOPE</v>
          </cell>
        </row>
        <row r="20789">
          <cell r="A20789" t="str">
            <v>3000019169</v>
          </cell>
          <cell r="B20789" t="str">
            <v>5</v>
          </cell>
          <cell r="C20789" t="str">
            <v>Active</v>
          </cell>
          <cell r="D20789" t="str">
            <v>INSTALL, CLAMP</v>
          </cell>
          <cell r="E20789" t="str">
            <v>INSTL CLMP:ALUMINIUM OR GALVANISED STEEL</v>
          </cell>
          <cell r="F20789" t="str">
            <v>INSTALL, CLAMP: TYPE: CONDUCTOR EXC-L; BOLT/COMP; STEM 26 COND26.5; MATERIAL: ALUMINIUM OR GALVANISED STEEL</v>
          </cell>
        </row>
        <row r="20790">
          <cell r="A20790" t="str">
            <v>3000025218</v>
          </cell>
          <cell r="B20790" t="str">
            <v>5</v>
          </cell>
          <cell r="C20790" t="str">
            <v>Active</v>
          </cell>
          <cell r="D20790" t="str">
            <v>DISMANTLE, STRUCTURE</v>
          </cell>
          <cell r="E20790" t="str">
            <v>DISMNTL STRUCT:ASSEMBLY</v>
          </cell>
          <cell r="F20790" t="str">
            <v>DISMANTLE, STRUCTURE; TYPE ASSEMBLY, METHOD PHYSICAL AND MECHANICAL; INSULATOR /CONDUCTOR ASSEMBLY (ALL CONFIGURATIONS)</v>
          </cell>
        </row>
        <row r="20791">
          <cell r="A20791" t="str">
            <v>3000026362</v>
          </cell>
          <cell r="B20791" t="str">
            <v>4</v>
          </cell>
          <cell r="C20791" t="str">
            <v>Active</v>
          </cell>
          <cell r="D20791" t="str">
            <v>ASSEMBLE, EQUIPMENT</v>
          </cell>
          <cell r="E20791" t="str">
            <v>ASSEMBL EQP:LIGHTMASTS STEELWORK</v>
          </cell>
          <cell r="F20791" t="str">
            <v>ASSEMBLE, EQUIPMENT: TYPE: LIGHTMASTS STEELWORK; SUPPLY, FABRICATE, ASSEMBLE AND INSTALL STUCTURAL STEEL; TO INCLUDE: ERECTION OF BOLTS, HOLDING DOWN BOLTS; TRANSMISSION 400KV SUBSTATION</v>
          </cell>
        </row>
        <row r="20792">
          <cell r="A20792" t="str">
            <v>3000020436</v>
          </cell>
          <cell r="B20792" t="str">
            <v>5</v>
          </cell>
          <cell r="C20792" t="str">
            <v>Active</v>
          </cell>
          <cell r="D20792" t="str">
            <v>ASSEMBLE, STRUCTURE</v>
          </cell>
          <cell r="E20792" t="str">
            <v>ASSEMBL STRUCT:3PH INTERMD DELTA 2.5M</v>
          </cell>
          <cell r="F20792" t="str">
            <v>ASSEMBLE, STRUCTURE: TYPE: 3PH INTERMD DELTA 2.5M; MATERIAL: WOOD; CONFIGURATION: X-ARM, 0 DEG; DRAWING NO: D-DT-1704B REV 0; MV STRUCTURE; BONDING INCLUDED, DOWNWIRE EXCLUDED</v>
          </cell>
        </row>
        <row r="20793">
          <cell r="A20793" t="str">
            <v>3000020319</v>
          </cell>
          <cell r="B20793" t="str">
            <v>5</v>
          </cell>
          <cell r="C20793" t="str">
            <v>Active</v>
          </cell>
          <cell r="D20793" t="str">
            <v>ASSEMBLE, STRUCTURE</v>
          </cell>
          <cell r="E20793" t="str">
            <v>ASSEMBL STRUCT:WOOD;H</v>
          </cell>
          <cell r="F20793" t="str">
            <v>ASSEMBLE, STRUCTURE: TYPE: MV PHASE/PHASE (600MM STUD); MATERIAL: WOOD; CONFIGURATION: H; INTERMEDIATE - 0 DEG DEVIATION</v>
          </cell>
        </row>
        <row r="20794">
          <cell r="A20794" t="str">
            <v>3000024774</v>
          </cell>
          <cell r="B20794" t="str">
            <v>5</v>
          </cell>
          <cell r="C20794" t="str">
            <v>Active</v>
          </cell>
          <cell r="D20794" t="str">
            <v>REMOVE, FENCE</v>
          </cell>
          <cell r="E20794" t="str">
            <v>RMV FENC</v>
          </cell>
          <cell r="F20794" t="str">
            <v>REMOVE, FENCE: TYPE: SECURITY FENCE 2.4M STEEL PALISADE PANELS MANUFACTURING DETAILS; DRAWING REFERENCE NO = D-DT-5237 S7B R0</v>
          </cell>
        </row>
        <row r="20795">
          <cell r="A20795" t="str">
            <v>3000014711</v>
          </cell>
          <cell r="B20795" t="str">
            <v>5</v>
          </cell>
          <cell r="C20795" t="str">
            <v>Active</v>
          </cell>
          <cell r="D20795" t="str">
            <v>ASSEMBLE, STRUCTURE</v>
          </cell>
          <cell r="E20795" t="str">
            <v>ASSEMBL STRUCT:132KV LATTICE 19.1M CAH</v>
          </cell>
          <cell r="F20795" t="str">
            <v>ASSEMBLE, STRUCTURE: TYPE: 132KV LATTICE 19.1M CAH; MATERIAL: STEEL; CONFIGURATION: 0 DEGREE SUSPENSION; 247A</v>
          </cell>
        </row>
        <row r="20796">
          <cell r="A20796" t="str">
            <v>3000018153</v>
          </cell>
          <cell r="B20796" t="str">
            <v>5</v>
          </cell>
          <cell r="C20796" t="str">
            <v>Active</v>
          </cell>
          <cell r="D20796" t="str">
            <v>RENT, MONITORING EQUIPMENT</v>
          </cell>
          <cell r="E20796" t="str">
            <v>RENT MNTRNG EQP:GROUND WATER</v>
          </cell>
          <cell r="F20796" t="str">
            <v>RENT, MONITORING EQUIPMENT; TYPE GROUND WATER; AND BIOMONITORING</v>
          </cell>
        </row>
        <row r="20797">
          <cell r="A20797" t="str">
            <v>3000013653</v>
          </cell>
          <cell r="B20797" t="str">
            <v>5</v>
          </cell>
          <cell r="C20797" t="str">
            <v>Active</v>
          </cell>
          <cell r="D20797" t="str">
            <v>REPAIR, EQUIPMENT, SAFETY</v>
          </cell>
          <cell r="E20797" t="str">
            <v>REPR EQP SFTY:PRESSURE RELIEVE VALVES</v>
          </cell>
          <cell r="F20797" t="str">
            <v>REPAIR, EQUIPMENT, SAFETY: TYPE: PRESSURE RELIEVE VALVES; REPAIR TYPE: OPEN, CLEAN, REPAIR; TEST: PRESSURE TEST EQUIPMENT AS PER PLANT OPERATING PARAMETERS; PRESSURE RELIEVE VALVES STANDARD 240-69258336, DRAWING NO:18129 SH1 AND 18159 SH1</v>
          </cell>
        </row>
        <row r="20798">
          <cell r="A20798" t="str">
            <v>3000024238</v>
          </cell>
          <cell r="B20798" t="str">
            <v>5</v>
          </cell>
          <cell r="C20798" t="str">
            <v>Active</v>
          </cell>
          <cell r="D20798" t="str">
            <v>REMOVE, EQUIPMENT, ELECTRICAL</v>
          </cell>
          <cell r="E20798" t="str">
            <v>RMV EQP ELEC:132KV SURGE ARRESTER</v>
          </cell>
          <cell r="F20798" t="str">
            <v>REMOVE, EQUIPMENT, ELECTRICAL; TYPE 132KV SURGE ARRESTER, METHOD PHYSICAL AND MECHANICAL</v>
          </cell>
        </row>
        <row r="20799">
          <cell r="A20799" t="str">
            <v>3000025836</v>
          </cell>
          <cell r="B20799" t="str">
            <v>5</v>
          </cell>
          <cell r="C20799" t="str">
            <v>Active</v>
          </cell>
          <cell r="D20799" t="str">
            <v>MAINTAIN, EQUIPMENT, ELECTRICAL</v>
          </cell>
          <cell r="E20799" t="str">
            <v>MAINT EQP ELEC:POWER SUPPLY UNIT</v>
          </cell>
          <cell r="F20799" t="str">
            <v>MAINTAIN, EQUIPMENT, ELECTRICAL: TYPE: POWER SUPPLY UNIT; FREQUENCY: AS REQUIRED; METHOD: CHECK THE POWER SUPPLY UNITS FOR CORRECT OPERATION; CHECK ON CONDITION OF BATTERIES AND RECORD DEFECTS; CHECK THE CABLE TERMINATIONS AND MAKE SURE THEY ARE SECURE; REPAIR IF NECESSARY</v>
          </cell>
        </row>
        <row r="20800">
          <cell r="A20800" t="str">
            <v>3000017775</v>
          </cell>
          <cell r="B20800" t="str">
            <v>5</v>
          </cell>
          <cell r="C20800" t="str">
            <v>Active</v>
          </cell>
          <cell r="D20800" t="str">
            <v>INSPECT, INSTALLATION</v>
          </cell>
          <cell r="E20800" t="str">
            <v>INSP INSTLTN:AXIS P1435-LE;WRITTEN</v>
          </cell>
          <cell r="F20800" t="str">
            <v>INSPECT, INSTALLATION: TYPE: AXIS P1435-LE; METHOD: AUTOMATIC INSPECTION OF INSTALLATION; FEEDBACK: WRITTEN</v>
          </cell>
        </row>
        <row r="20801">
          <cell r="A20801" t="str">
            <v>3000015859</v>
          </cell>
          <cell r="B20801" t="str">
            <v>4</v>
          </cell>
          <cell r="C20801" t="str">
            <v>Active</v>
          </cell>
          <cell r="D20801" t="str">
            <v>EXCAVATE</v>
          </cell>
          <cell r="E20801" t="str">
            <v>EXCVT:AUGER,SOIL,8M POLE, DP 1.5M</v>
          </cell>
          <cell r="F20801" t="str">
            <v>EXCAVATE; METHOD AUGER, GROUND TYPE SOIL, REASON 8M POLE, DP 1.5M; DRAWING NO: D-DT-0330, REV 0; POLE MATERIAL: WOOD</v>
          </cell>
        </row>
        <row r="20802">
          <cell r="A20802" t="str">
            <v>3000019337</v>
          </cell>
          <cell r="B20802" t="str">
            <v>5</v>
          </cell>
          <cell r="C20802" t="str">
            <v>Active</v>
          </cell>
          <cell r="D20802" t="str">
            <v>INSTALL, EQUIPMENT, ELECTRICAL</v>
          </cell>
          <cell r="E20802" t="str">
            <v>INSTL EQP ELEC:D-DT 6255</v>
          </cell>
          <cell r="F20802" t="str">
            <v>INSTALL, EQUIPMENT, ELECTRICAL: TYPE: 33KV BUS SECTION CIRCUIT BREAKER PANEL (METAL CLAD); STANDARD: D-DT 6255; METHOD: PHYSICAL AND MECHANICAL</v>
          </cell>
        </row>
        <row r="20803">
          <cell r="A20803" t="str">
            <v>3000015401</v>
          </cell>
          <cell r="B20803" t="str">
            <v>5</v>
          </cell>
          <cell r="C20803" t="str">
            <v>Active</v>
          </cell>
          <cell r="D20803" t="str">
            <v>INSPECT, EQUIPMENT, MECHANICAL</v>
          </cell>
          <cell r="E20803" t="str">
            <v>INSP EQP MECH:BOW SHACKLE 19 PIN</v>
          </cell>
          <cell r="F20803" t="str">
            <v>INSPECT, EQUIPMENT, MECHANICAL: TYPE: BOW SHACKLE 19 PIN; METHOD: INSPECTION, WD 25 X DP 60 (3.25 TON); FEEDBACK: REPORT/CERTIFICATE AND COLOUR MARKING</v>
          </cell>
        </row>
        <row r="20804">
          <cell r="A20804" t="str">
            <v>3000027261</v>
          </cell>
          <cell r="B20804" t="str">
            <v>5</v>
          </cell>
          <cell r="C20804" t="str">
            <v>Active</v>
          </cell>
          <cell r="D20804" t="str">
            <v>TEST, EQUIPMENT</v>
          </cell>
          <cell r="E20804" t="str">
            <v>TEST EQP:INLINE INDUCTORS;REPORT</v>
          </cell>
          <cell r="F20804" t="str">
            <v>TEST, EQUIPMENT: TYPE: INLINE INDUCTORS; METHOD: SERVICE &amp; RECONDITIONING; FREQUENCY: AS &amp; WHEN REQUIRED; FEEDBACK: REPORT</v>
          </cell>
        </row>
        <row r="20805">
          <cell r="A20805" t="str">
            <v>3000018515</v>
          </cell>
          <cell r="B20805" t="str">
            <v>5</v>
          </cell>
          <cell r="C20805" t="str">
            <v>Active</v>
          </cell>
          <cell r="D20805" t="str">
            <v>HIRE, ADVISOR</v>
          </cell>
          <cell r="E20805" t="str">
            <v>HIRE ADVSR:MEMBERS OF PUBLIC;INFORMANT</v>
          </cell>
          <cell r="F20805" t="str">
            <v>HIRE, ADVISOR: EXPERIENCE LEVEL: MEMBERS OF PUBLIC; TYPE: INFORMANT; CERTIFICATION: NONE; NUMBER OF YEARS EXPERIENCE: NONE; REQUIRED EXPERIENCE: NONE; QUALIFICATION: NONE</v>
          </cell>
        </row>
        <row r="20806">
          <cell r="A20806" t="str">
            <v>3000017347</v>
          </cell>
          <cell r="B20806" t="str">
            <v>5</v>
          </cell>
          <cell r="C20806" t="str">
            <v>Active</v>
          </cell>
          <cell r="D20806" t="str">
            <v>PAY, FEE</v>
          </cell>
          <cell r="E20806" t="str">
            <v>PAY FEE:AS PER ENGINEER RATE</v>
          </cell>
          <cell r="F20806" t="str">
            <v>PAY, FEE; TYPE CALL OUT FEE TO SITE-WORK OUTSIDE CONTRACT, CHARGE RATE AS PER ENGINEER RATE, FREQUENCY AS AND WHEN REQUIRED</v>
          </cell>
        </row>
        <row r="20807">
          <cell r="A20807" t="str">
            <v>3000032975</v>
          </cell>
          <cell r="B20807" t="str">
            <v>5</v>
          </cell>
          <cell r="C20807" t="str">
            <v>Active</v>
          </cell>
          <cell r="D20807" t="str">
            <v>REMOVE, WASTE</v>
          </cell>
          <cell r="E20807" t="str">
            <v>RMV WST:RUBBLE</v>
          </cell>
          <cell r="F20807" t="str">
            <v>REMOVE, WASTE: TYPE: RUBBLE; METHOD: CARTING AND TRUCKING SURPLUS MATERIAL FROM EXCAVATIONS/STOCKPILE ON SITE TO A REGISTERED DUMPING SITE</v>
          </cell>
        </row>
        <row r="20808">
          <cell r="A20808" t="str">
            <v>3000012595</v>
          </cell>
          <cell r="B20808" t="str">
            <v>5</v>
          </cell>
          <cell r="C20808" t="str">
            <v>Active</v>
          </cell>
          <cell r="D20808" t="str">
            <v>CONSTRUCT, STRUCTURE</v>
          </cell>
          <cell r="E20808" t="str">
            <v>CONSTR STRUCT:LV - 3 PHASE ABC TERMINAL</v>
          </cell>
          <cell r="F20808" t="str">
            <v>CONSTRUCT, STRUCTURE: TYPE: LV - 3 PHASE ABC TERMINAL; MATERIAL: WOOD; REFERENCE NO: D-DT-1120; LV-3 PHASE BARE NEUTRAL ABC TERMINAL ASSEMBLY</v>
          </cell>
        </row>
        <row r="20809">
          <cell r="A20809" t="str">
            <v>3000020712</v>
          </cell>
          <cell r="B20809" t="str">
            <v>5</v>
          </cell>
          <cell r="C20809" t="str">
            <v>Active</v>
          </cell>
          <cell r="D20809" t="str">
            <v>MAINTAIN, ELEVATOR</v>
          </cell>
          <cell r="E20809" t="str">
            <v>MAINT ELVTR:PASSENGER, GOODS,2 YR</v>
          </cell>
          <cell r="F20809" t="str">
            <v>MAINTAIN, ELEVATOR; TYPE PASSENGER, GOODS, FREQUENCY 2 YR, METHOD MAINTAIN LIFTS</v>
          </cell>
        </row>
        <row r="20810">
          <cell r="A20810" t="str">
            <v>3000015351</v>
          </cell>
          <cell r="B20810" t="str">
            <v>4</v>
          </cell>
          <cell r="C20810" t="str">
            <v>Active</v>
          </cell>
          <cell r="D20810" t="str">
            <v>BUILD, FOUNDATION</v>
          </cell>
          <cell r="E20810" t="str">
            <v>BLD FNDTN</v>
          </cell>
          <cell r="F20810" t="str">
            <v>BUILD, FOUNDATION: TYPE: POLE, ST 132KV GUYED SUSP 16.1M BOTTOM ATTACHMENT 10.7</v>
          </cell>
        </row>
        <row r="20811">
          <cell r="A20811" t="str">
            <v>3000027350</v>
          </cell>
          <cell r="B20811" t="str">
            <v>5</v>
          </cell>
          <cell r="C20811" t="str">
            <v>Active</v>
          </cell>
          <cell r="D20811" t="str">
            <v>MAINTAIN, EQUIPMENT</v>
          </cell>
          <cell r="E20811" t="str">
            <v>MAINT EQP:OPTICAL AND STEREO</v>
          </cell>
          <cell r="F20811" t="str">
            <v>MAINTAIN, EQUIPMENT; TYPE OPTICAL AND STEREO, FREQUENCY AS AND WHEN REQUIRED, METHOD MAINTENANCE, SERVICE &amp; REPAIR; PROVIDE MAINTENANCE, SERVICE, REPAIR AND CALIBRATION OF MICROSCOPES AND UPGRADE OF SOFTWARE AS AND WHEN REQUIRED; SUPPLY CONSUMABLES AND SPARE PARTS FOR THE MICROSCOPES AS AND WHEN REQUIRED; PROVIDE ENGINEERING ADVICE AND SUPPORT FOR MICROSCOPES</v>
          </cell>
        </row>
        <row r="20812">
          <cell r="A20812" t="str">
            <v>3000014120</v>
          </cell>
          <cell r="B20812" t="str">
            <v>4</v>
          </cell>
          <cell r="C20812" t="str">
            <v>Active</v>
          </cell>
          <cell r="D20812" t="str">
            <v>LAY, CABLE</v>
          </cell>
          <cell r="E20812" t="str">
            <v>LAY CBL:4-CORE LV CABLE;70 MM2</v>
          </cell>
          <cell r="F20812" t="str">
            <v>LAY, CABLE: TYPE: 4-CORE LV CABLE; DIMENSIONS: 70 MM2; DRAWING NO: D-DT-0854 REV 0; D-DT-0854 LAYING OF 4-CORE 70MM SQ LV CABLE</v>
          </cell>
        </row>
        <row r="20813">
          <cell r="A20813" t="str">
            <v>3000016439</v>
          </cell>
          <cell r="B20813" t="str">
            <v>4</v>
          </cell>
          <cell r="C20813" t="str">
            <v>Active</v>
          </cell>
          <cell r="D20813" t="str">
            <v>CALIBRATE, EQUIPMENT</v>
          </cell>
          <cell r="E20813" t="str">
            <v>CAL EQP:CALIBRATOR TEMP;2 YR</v>
          </cell>
          <cell r="F20813" t="str">
            <v>CALIBRATE, EQUIPMENT: TYPE: CALIBRATOR TEMP; FREQUENCY: 2 YR; REFERENCE NO: 8498069</v>
          </cell>
        </row>
        <row r="20814">
          <cell r="A20814" t="str">
            <v>3000033704</v>
          </cell>
          <cell r="B20814" t="str">
            <v>5</v>
          </cell>
          <cell r="C20814" t="str">
            <v>Active</v>
          </cell>
          <cell r="D20814" t="str">
            <v>CALIBRATE, EQUIPMENT</v>
          </cell>
          <cell r="E20814" t="str">
            <v>CAL EQP:REFENCE MULTIMETER 8588A;YEARLY</v>
          </cell>
          <cell r="F20814" t="str">
            <v>CALIBRATE, EQUIPMENT: TYPE: REFENCE MULTIMETER 8588A; FREQUENCY: YEARLY; METHOD: MANUALLY; CALIBRATION 8588A</v>
          </cell>
        </row>
        <row r="20815">
          <cell r="A20815" t="str">
            <v>3000034034</v>
          </cell>
          <cell r="B20815" t="str">
            <v>4</v>
          </cell>
          <cell r="C20815" t="str">
            <v>Active</v>
          </cell>
          <cell r="D20815" t="str">
            <v>COMMISSION, SYSTEM</v>
          </cell>
          <cell r="E20815" t="str">
            <v>COMMISS SYST:HIDS</v>
          </cell>
          <cell r="F20815" t="str">
            <v>COMMISSION, SYSTEM: TYPE: HOST INTRUSION DETECTION</v>
          </cell>
        </row>
        <row r="20816">
          <cell r="A20816" t="str">
            <v>3000032933</v>
          </cell>
          <cell r="B20816" t="str">
            <v>5</v>
          </cell>
          <cell r="C20816" t="str">
            <v>Active</v>
          </cell>
          <cell r="D20816" t="str">
            <v>MAINTAIN, EQUIPMENT</v>
          </cell>
          <cell r="E20816" t="str">
            <v>MAINT EQP:TSV REFURBISHMENT;ONCE A YEAR</v>
          </cell>
          <cell r="F20816" t="str">
            <v>MAINTAIN, EQUIPMENT: TYPE: TSV REFURBISHMENT; FREQUENCY: ONCE A YEAR; METHOD: SERVICE TECHNICIAN FOR CONTROLLING THE TEMPERATURE OF THE SAMPLE</v>
          </cell>
        </row>
        <row r="20817">
          <cell r="A20817" t="str">
            <v>3000028031</v>
          </cell>
          <cell r="B20817" t="str">
            <v>5</v>
          </cell>
          <cell r="C20817" t="str">
            <v>Active</v>
          </cell>
          <cell r="D20817" t="str">
            <v>REPAIR, COMPONENT</v>
          </cell>
          <cell r="E20817" t="str">
            <v>REPR COMPNT:IMPELLER;MACHINE TO DRAWING</v>
          </cell>
          <cell r="F20817" t="str">
            <v>REPAIR, COMPONENT: TYPE: IMPELLER; METHOD: MACHINE TO DRAWING</v>
          </cell>
        </row>
        <row r="20818">
          <cell r="A20818" t="str">
            <v>3000011616</v>
          </cell>
          <cell r="B20818" t="str">
            <v>3</v>
          </cell>
          <cell r="C20818" t="str">
            <v>Active</v>
          </cell>
          <cell r="D20818" t="str">
            <v>ESTABLISH, SITE</v>
          </cell>
          <cell r="E20818" t="str">
            <v>ESTB SITE:PEGGING OUT</v>
          </cell>
          <cell r="F20818" t="str">
            <v>ESTABLISH, SITE: TYPE: PEGGING OUT</v>
          </cell>
        </row>
        <row r="20819">
          <cell r="A20819" t="str">
            <v>3000018972</v>
          </cell>
          <cell r="B20819" t="str">
            <v>5</v>
          </cell>
          <cell r="C20819" t="str">
            <v>Active</v>
          </cell>
          <cell r="D20819" t="str">
            <v>BUILD, FOUNDATION</v>
          </cell>
          <cell r="E20819" t="str">
            <v>BLD FNDTN:SMOOTH FLOAT</v>
          </cell>
          <cell r="F20819" t="str">
            <v>BUILD, FOUNDATION: TYPE: STANDARD TRANSFORMER PLINTH 20 - 40MVA (NORMAL ENTRANCE) DETAILS; FINISH: SMOOTH FLOAT</v>
          </cell>
        </row>
        <row r="20820">
          <cell r="A20820" t="str">
            <v>3000025052</v>
          </cell>
          <cell r="B20820" t="str">
            <v>5</v>
          </cell>
          <cell r="C20820" t="str">
            <v>Active</v>
          </cell>
          <cell r="D20820" t="str">
            <v>PRINT, MEDIA</v>
          </cell>
          <cell r="E20820" t="str">
            <v>PRNT MEDIA:BOOKLETS;ON REQUEST;48 PAGES</v>
          </cell>
          <cell r="F20820" t="str">
            <v>PRINT, MEDIA: TYPE: BOOKLETS; FREQUENCY: ON REQUEST; METHOD: 48 PAGES; ANY SIZE AND DESIGN</v>
          </cell>
        </row>
        <row r="20821">
          <cell r="A20821" t="str">
            <v>3000032974</v>
          </cell>
          <cell r="B20821" t="str">
            <v>4</v>
          </cell>
          <cell r="C20821" t="str">
            <v>Active</v>
          </cell>
          <cell r="D20821" t="str">
            <v>LICENSE, SOFTWARE</v>
          </cell>
          <cell r="E20821" t="str">
            <v>LICENSE SFTWR:VEHICLE SURVEILLANCE</v>
          </cell>
          <cell r="F20821" t="str">
            <v>LICENSE, SOFTWARE; TYPE VEHICLE SURVEILLANCE, MODULE AXIS LICENSE PLATE VERIFIER, SYSTEM APPLICATION LICENCE PLATE RECOGNITION</v>
          </cell>
        </row>
        <row r="20822">
          <cell r="A20822" t="str">
            <v>3000024629</v>
          </cell>
          <cell r="B20822" t="str">
            <v>5</v>
          </cell>
          <cell r="C20822" t="str">
            <v>Active</v>
          </cell>
          <cell r="D20822" t="str">
            <v>DISMANTLE, STRUCTURE</v>
          </cell>
          <cell r="E20822" t="str">
            <v>DISMNTL STRUCT:PHYSICAL AND MECHANICAL</v>
          </cell>
          <cell r="F20822" t="str">
            <v>DISMANTLE, STRUCTURE: TYPE: BEAM - 132/50/2 LATTICE STEEL STEELWORK; METHOD: PHYSICAL AND MECHANICAL; MANUFACTURING DETAILS AND ASSEMBLY, DRAWING REFERENCE NO = D-DT-5252 S2C R1</v>
          </cell>
        </row>
        <row r="20823">
          <cell r="A20823" t="str">
            <v>3000032104</v>
          </cell>
          <cell r="B20823" t="str">
            <v>5</v>
          </cell>
          <cell r="C20823" t="str">
            <v>Active</v>
          </cell>
          <cell r="D20823" t="str">
            <v>PROVIDE, COURIER SERVICE</v>
          </cell>
          <cell r="E20823" t="str">
            <v>PRVD COUR SERV:PARCEL;TO/FRM JNB-PMB</v>
          </cell>
          <cell r="F20823" t="str">
            <v>PROVIDE, COURIER SERVICE: TYPE: PARCEL; METHOD: TO/FRM JNB-PMB; DURATION: ECONOMY</v>
          </cell>
        </row>
        <row r="20824">
          <cell r="A20824" t="str">
            <v>3000015557</v>
          </cell>
          <cell r="B20824" t="str">
            <v>5</v>
          </cell>
          <cell r="C20824" t="str">
            <v>Active</v>
          </cell>
          <cell r="D20824" t="str">
            <v>TRAIN, PERSONNEL</v>
          </cell>
          <cell r="E20824" t="str">
            <v>TRAIN PRSNL:ELECTRICAL RE-TRADE TEST</v>
          </cell>
          <cell r="F20824" t="str">
            <v>TRAIN, PERSONNEL: COURSE TYPE: ELECTRICAL RE-TRADE TEST; DURATION: 2 DAY</v>
          </cell>
        </row>
        <row r="20825">
          <cell r="A20825" t="str">
            <v>3000033299</v>
          </cell>
          <cell r="B20825" t="str">
            <v>5</v>
          </cell>
          <cell r="C20825" t="str">
            <v>Active</v>
          </cell>
          <cell r="D20825" t="str">
            <v>PROVIDE, MEDICAL SERVICE</v>
          </cell>
          <cell r="E20825" t="str">
            <v>PRVD MED SERV</v>
          </cell>
          <cell r="F20825" t="str">
            <v>PROVIDE, MEDICAL SERVICE: TYPE: OTHER SAFETY RELATED ITEMS INCLUDING PERMANENT LIFELINE</v>
          </cell>
        </row>
        <row r="20826">
          <cell r="A20826" t="str">
            <v>3000025722</v>
          </cell>
          <cell r="B20826" t="str">
            <v>5</v>
          </cell>
          <cell r="C20826" t="str">
            <v>Active</v>
          </cell>
          <cell r="D20826" t="str">
            <v>INSTALL, FITTING, SANITARY</v>
          </cell>
          <cell r="E20826" t="str">
            <v>INSTL FTNG SNTRY:WATER TAPS</v>
          </cell>
          <cell r="F20826" t="str">
            <v>INSTALL, FITTING, SANITARY; TYPE WATER TAPS, MATERIAL BRS AND METAL</v>
          </cell>
        </row>
        <row r="20827">
          <cell r="A20827" t="str">
            <v>3000029875</v>
          </cell>
          <cell r="B20827" t="str">
            <v>5</v>
          </cell>
          <cell r="C20827" t="str">
            <v>Active</v>
          </cell>
          <cell r="D20827" t="str">
            <v>BUILD, FOUNDATION</v>
          </cell>
          <cell r="E20827" t="str">
            <v>BLD FNDTN:SMOOTH FLOAT</v>
          </cell>
          <cell r="F20827" t="str">
            <v>BUILD, FOUNDATION: TYPE: ST 132KV STRN HEAVY COND 21.3M SOIL 3; FINISH: SMOOTH FLOAT; 2-WT-1284 &amp; D-DT-7852; 2-90 DEG</v>
          </cell>
        </row>
        <row r="20828">
          <cell r="A20828" t="str">
            <v>3000024808</v>
          </cell>
          <cell r="B20828" t="str">
            <v>5</v>
          </cell>
          <cell r="C20828" t="str">
            <v>Active</v>
          </cell>
          <cell r="D20828" t="str">
            <v>INSTALL, CLAMP</v>
          </cell>
          <cell r="E20828" t="str">
            <v>INSTL CLMP:CLAMPEX 40MM DIA</v>
          </cell>
          <cell r="F20828" t="str">
            <v>INSTALL, CLAMP; TYPE CLAMPEX 40MM DIA, MATERIAL GALVINISED STEEL; DRAWING REFERENCE NO = D-DT-6068</v>
          </cell>
        </row>
        <row r="20829">
          <cell r="A20829" t="str">
            <v>3000032781</v>
          </cell>
          <cell r="B20829" t="str">
            <v>4</v>
          </cell>
          <cell r="C20829" t="str">
            <v>Active</v>
          </cell>
          <cell r="D20829" t="str">
            <v>REPAIR, EQUIPMENT</v>
          </cell>
          <cell r="E20829" t="str">
            <v>REPR EQP:STARTER MOTOR</v>
          </cell>
          <cell r="F20829" t="str">
            <v>REPAIR, EQUIPMENT: TYPE: STARTER MOTOR</v>
          </cell>
        </row>
        <row r="20830">
          <cell r="A20830" t="str">
            <v>3000016342</v>
          </cell>
          <cell r="B20830" t="str">
            <v>4</v>
          </cell>
          <cell r="C20830" t="str">
            <v>Active</v>
          </cell>
          <cell r="D20830" t="str">
            <v>INSTALL, EQUIPMENT, COMMUNICATION</v>
          </cell>
          <cell r="E20830" t="str">
            <v>INSTL EQP COMM:PUBLIC ADDRESS SYSTEM</v>
          </cell>
          <cell r="F20830" t="str">
            <v>INSTALL, EQUIPMENT, COMMUNICATION: TYPE: PUBLIC ADDRESS SYSTEM; METHOD: MANUAL LABOUR; USE OF ELECTRICAL EQUIPMENT, EMERGENCY PREPAREDNESS-PA SYSTEM FOR LARGE AREA DEPLOYMENT</v>
          </cell>
        </row>
        <row r="20831">
          <cell r="A20831" t="str">
            <v>3000026653</v>
          </cell>
          <cell r="B20831" t="str">
            <v>4</v>
          </cell>
          <cell r="C20831" t="str">
            <v>Active</v>
          </cell>
          <cell r="D20831" t="str">
            <v>MAINTAIN, SYSTEM</v>
          </cell>
          <cell r="E20831" t="str">
            <v>MAINT SYS:BILLING SYSTEM;AS REQUIRED</v>
          </cell>
          <cell r="F20831" t="str">
            <v>MAINTAIN, SYSTEM: TYPE: BILLING SYSTEM; FREQUENCY: AS REQUIRED; METHOD: KEEP IN GOOD WORKING ORDER</v>
          </cell>
        </row>
        <row r="20832">
          <cell r="A20832" t="str">
            <v>3000028627</v>
          </cell>
          <cell r="B20832" t="str">
            <v>4</v>
          </cell>
          <cell r="C20832" t="str">
            <v>Active</v>
          </cell>
          <cell r="D20832" t="str">
            <v>INSTALL, EQUIPMENT</v>
          </cell>
          <cell r="E20832" t="str">
            <v>INSTL EQP:PIPE 600NB</v>
          </cell>
          <cell r="F20832" t="str">
            <v>INSTALL, EQUIPMENT: TYPE: PIPE 600NB; METHOD: INSTALL CLASS NB MS PIPE, INCLUDING ALL ACCESSORIES, BRACKETS, GASKETS, FLANGES, ETC. ABOVE GROUND ON PRECAST CONCRETE PLINTHS</v>
          </cell>
        </row>
        <row r="20833">
          <cell r="A20833" t="str">
            <v>3000020925</v>
          </cell>
          <cell r="B20833" t="str">
            <v>5</v>
          </cell>
          <cell r="C20833" t="str">
            <v>Active</v>
          </cell>
          <cell r="D20833" t="str">
            <v>MAINTAIN, STRUCTURE</v>
          </cell>
          <cell r="E20833" t="str">
            <v>MAINT STRUCT:TRANSMISSION SUBSTATION</v>
          </cell>
          <cell r="F20833" t="str">
            <v>MAINTAIN, STRUCTURE: TYPE: TRANSMISSION SUBSTATION; FREQUENCY: AS REQUIRED; METHOD: KEEP IN A GOOD STATE STEEL WORK BY MEANS OF MAINTENANCE, REPAIRS, DISMANTLING AND ERECTION OF STRUCTURES: THIS INCLUDES BUT IS NOT LIMITED TO TRENCH COVERS, HV TOWER ANTI-CLIMBS, CHEMICAL ANCHORS, RUST CONTROL AND PAINTING</v>
          </cell>
        </row>
        <row r="20834">
          <cell r="A20834" t="str">
            <v>3000014525</v>
          </cell>
          <cell r="B20834" t="str">
            <v>5</v>
          </cell>
          <cell r="C20834" t="str">
            <v>Active</v>
          </cell>
          <cell r="D20834" t="str">
            <v>MAINTAIN, BOILER</v>
          </cell>
          <cell r="E20834" t="str">
            <v>MAINT BOILR:BOILER, ASH PLANT;CLEANING</v>
          </cell>
          <cell r="F20834" t="str">
            <v>MAINTAIN, BOILER: TYPE: BOILER, ASH PLANT; METHOD: CLEANING</v>
          </cell>
        </row>
        <row r="20835">
          <cell r="A20835" t="str">
            <v>3000032794</v>
          </cell>
          <cell r="B20835" t="str">
            <v>4</v>
          </cell>
          <cell r="C20835" t="str">
            <v>Active</v>
          </cell>
          <cell r="D20835" t="str">
            <v>LICENSE, SOFTWARE</v>
          </cell>
          <cell r="E20835" t="str">
            <v>LICENSE SFTWR:SMART SCADA</v>
          </cell>
          <cell r="F20835" t="str">
            <v>LICENSE, SOFTWARE: TYPE: SMART SCADA; MODULE VERSION: 64-BIT SCADA SYSTEM; SYSTEM APPLICATION: OPTIMIZED FOR WINDOWS, ADROIT 10</v>
          </cell>
        </row>
        <row r="20836">
          <cell r="A20836" t="str">
            <v>3000031076</v>
          </cell>
          <cell r="B20836" t="str">
            <v>4</v>
          </cell>
          <cell r="C20836" t="str">
            <v>Active</v>
          </cell>
          <cell r="D20836" t="str">
            <v>REMOVE, EQUIPMENT, ELECTRICAL</v>
          </cell>
          <cell r="E20836" t="str">
            <v>RMV EQP ELEC:765 KV COMP INSUL STRING</v>
          </cell>
          <cell r="F20836" t="str">
            <v>REMOVE, EQUIPMENT, ELECTRICAL: TYPE: 765 KV COMP INSUL STRING</v>
          </cell>
        </row>
        <row r="20837">
          <cell r="A20837" t="str">
            <v>3000000071</v>
          </cell>
          <cell r="B20837" t="str">
            <v>4</v>
          </cell>
          <cell r="C20837" t="str">
            <v>Active</v>
          </cell>
          <cell r="D20837" t="str">
            <v>INSTALL, CLADDING</v>
          </cell>
          <cell r="E20837" t="str">
            <v>INSTL CLDDNG:AWNING INSTALLATION</v>
          </cell>
          <cell r="F20837" t="str">
            <v>INSTALL, CLADDING: TYPE: AWNING INSTALLATION</v>
          </cell>
        </row>
        <row r="20838">
          <cell r="A20838" t="str">
            <v>3000030769</v>
          </cell>
          <cell r="B20838" t="str">
            <v>5</v>
          </cell>
          <cell r="C20838" t="str">
            <v>Active</v>
          </cell>
          <cell r="D20838" t="str">
            <v>REPAIR, EQUIPMENT</v>
          </cell>
          <cell r="E20838" t="str">
            <v>REPR EQP:TELEPHONE</v>
          </cell>
          <cell r="F20838" t="str">
            <v>REPAIR, EQUIPMENT: TYPE: TELEPHONE; METHOD: SITE VISIT TO DO REPAIRS AS REQUIRED</v>
          </cell>
        </row>
        <row r="20839">
          <cell r="A20839" t="str">
            <v>3000033217</v>
          </cell>
          <cell r="B20839" t="str">
            <v>5</v>
          </cell>
          <cell r="C20839" t="str">
            <v>Active</v>
          </cell>
          <cell r="D20839" t="str">
            <v>TRAVEL AND SUBSISTENCE</v>
          </cell>
          <cell r="E20839" t="str">
            <v>T&amp;S:ACCOMODATION;MONTHLY</v>
          </cell>
          <cell r="F20839" t="str">
            <v>TRAVEL AND SUBSISTENCE: TYPE: ACCOMODATION; RATE: MONTHLY</v>
          </cell>
        </row>
        <row r="20840">
          <cell r="A20840" t="str">
            <v>3000025540</v>
          </cell>
          <cell r="B20840" t="str">
            <v>5</v>
          </cell>
          <cell r="C20840" t="str">
            <v>Active</v>
          </cell>
          <cell r="D20840" t="str">
            <v>CALIBRATE, EQUIPMENT</v>
          </cell>
          <cell r="E20840" t="str">
            <v>CAL EQP:FLUKE 789 MULTIMETER-400V;YEARLY</v>
          </cell>
          <cell r="F20840" t="str">
            <v>CALIBRATE, EQUIPMENT: TYPE: FLUKE 789 MULTIMETER-400V; FREQUENCY: YEARLY; METHOD: MANUAL AND MACHINERY; PROVIDE CERTIFICATE AND REPAIR WHERE NECESSARY</v>
          </cell>
        </row>
        <row r="20841">
          <cell r="A20841" t="str">
            <v>3000022689</v>
          </cell>
          <cell r="B20841" t="str">
            <v>5</v>
          </cell>
          <cell r="C20841" t="str">
            <v>Active</v>
          </cell>
          <cell r="D20841" t="str">
            <v>EXAMINE, PERSON</v>
          </cell>
          <cell r="E20841" t="str">
            <v>EXAMN PRSN:X-RAY</v>
          </cell>
          <cell r="F20841" t="str">
            <v>EXAMINE, PERSON: TYPE: X-RAY; METHOD: TAKE X-RAYS FOR MEDICAL PURPOSES</v>
          </cell>
        </row>
        <row r="20842">
          <cell r="A20842" t="str">
            <v>3000027482</v>
          </cell>
          <cell r="B20842" t="str">
            <v>4</v>
          </cell>
          <cell r="C20842" t="str">
            <v>Active</v>
          </cell>
          <cell r="D20842" t="str">
            <v>INSTALL, EQUIPMENT</v>
          </cell>
          <cell r="E20842" t="str">
            <v>INSTL EQP:STRAIN INSULATOR;PHYSICAL</v>
          </cell>
          <cell r="F20842" t="str">
            <v>INSTALL, EQUIPMENT: TYPE: STRAIN INSULATOR; METHOD: PHYSICAL</v>
          </cell>
        </row>
        <row r="20843">
          <cell r="A20843" t="str">
            <v>3000021454</v>
          </cell>
          <cell r="B20843" t="str">
            <v>5</v>
          </cell>
          <cell r="C20843" t="str">
            <v>Active</v>
          </cell>
          <cell r="D20843" t="str">
            <v>REPAIR, EQUIPMENT, ELECTRICAL</v>
          </cell>
          <cell r="E20843" t="str">
            <v>REPR EQP ELEC:SCREEN, MICROPHONE;SANAS</v>
          </cell>
          <cell r="F20843" t="str">
            <v>REPAIR, EQUIPMENT, ELECTRICAL: TYPE: TESTER; 147, DIGITAL ANALYSER; REPAIR TYPE: SCREEN, MICROPHONE; TEST: SANAS</v>
          </cell>
        </row>
        <row r="20844">
          <cell r="A20844" t="str">
            <v>3000021445</v>
          </cell>
          <cell r="B20844" t="str">
            <v>4</v>
          </cell>
          <cell r="C20844" t="str">
            <v>Active</v>
          </cell>
          <cell r="D20844" t="str">
            <v>MAINTAIN, EQUIPMENT, MECHANICAL</v>
          </cell>
          <cell r="E20844" t="str">
            <v>MAINT EQP MECH:FIRE</v>
          </cell>
          <cell r="F20844" t="str">
            <v>MAINTAIN, EQUIPMENT, MECHANICAL; TYPE FIRE, METHOD LOCAL PROCEDURE IN ACCORDANCE WITH SANS 1475</v>
          </cell>
        </row>
        <row r="20845">
          <cell r="A20845" t="str">
            <v>3000028082</v>
          </cell>
          <cell r="B20845" t="str">
            <v>5</v>
          </cell>
          <cell r="C20845" t="str">
            <v>Active</v>
          </cell>
          <cell r="D20845" t="str">
            <v>TEST, EQUIPMENT, MECHANICAL</v>
          </cell>
          <cell r="E20845" t="str">
            <v>TEST EQP MECH:NDT DIFFUSER;AS REQUIRED</v>
          </cell>
          <cell r="F20845" t="str">
            <v>TEST, EQUIPMENT, MECHANICAL: TYPE: NDT DIFFUSER; METHOD: RADIOGRAPHIC, PHYSICALLY INSPECT/ASSESS; FREQUENCY: AS REQUIRED; FEEDBACK: WRITTEN REPORT</v>
          </cell>
        </row>
        <row r="20846">
          <cell r="A20846" t="str">
            <v>3000016423</v>
          </cell>
          <cell r="B20846" t="str">
            <v>4</v>
          </cell>
          <cell r="C20846" t="str">
            <v>Active</v>
          </cell>
          <cell r="D20846" t="str">
            <v>CALIBRATE, EQUIPMENT</v>
          </cell>
          <cell r="E20846" t="str">
            <v>CAL EQP:HV DETECTOR;YEARLY</v>
          </cell>
          <cell r="F20846" t="str">
            <v>CALIBRATE, EQUIPMENT: TYPE: HV DETECTOR; FREQUENCY: YEARLY; ONCE, CERTIFICATION TO BE DONE ON SITE</v>
          </cell>
        </row>
        <row r="20847">
          <cell r="A20847" t="str">
            <v>3000030720</v>
          </cell>
          <cell r="B20847" t="str">
            <v>5</v>
          </cell>
          <cell r="C20847" t="str">
            <v>Active</v>
          </cell>
          <cell r="D20847" t="str">
            <v>MAINTAIN, DATABASE</v>
          </cell>
          <cell r="E20847" t="str">
            <v>MAINT DB:EMISSIONS CURVES;REVISION</v>
          </cell>
          <cell r="F20847" t="str">
            <v>MAINTAIN, DATABASE: TYPE: EMISSIONS CURVES; FREQUENCY: AS AND WHEN REQUIRED; METHOD: REVISION</v>
          </cell>
        </row>
        <row r="20848">
          <cell r="A20848" t="str">
            <v>3000022588</v>
          </cell>
          <cell r="B20848" t="str">
            <v>5</v>
          </cell>
          <cell r="C20848" t="str">
            <v>Active</v>
          </cell>
          <cell r="D20848" t="str">
            <v>REPAIR, EQUIPMENT, ELECTRICAL</v>
          </cell>
          <cell r="E20848" t="str">
            <v>REPR EQP ELEC:SCREEN, MICROPHONE,SANAS</v>
          </cell>
          <cell r="F20848" t="str">
            <v>REPAIR, EQUIPMENT, ELECTRICAL; TYPE TESTER; SS-5705, OSCILLOSCOPE, REPAIR TYPE SCREEN, MICROPHONE, TEST SANAS</v>
          </cell>
        </row>
        <row r="20849">
          <cell r="A20849" t="str">
            <v>3000014766</v>
          </cell>
          <cell r="B20849" t="str">
            <v>5</v>
          </cell>
          <cell r="C20849" t="str">
            <v>Active</v>
          </cell>
          <cell r="D20849" t="str">
            <v>BUILD, FOUNDATION</v>
          </cell>
          <cell r="E20849" t="str">
            <v>BLD FNDTN:POLE ST 132KV SUSP 20M 23KN</v>
          </cell>
          <cell r="F20849" t="str">
            <v>BUILD, FOUNDATION: TYPE: POLE ST 132KV SUSP 20M 23KN; FINISH: SMOOTH FLOAT; PLANT 2.6M, BOTTOM ATT 13 M</v>
          </cell>
        </row>
        <row r="20850">
          <cell r="A20850" t="str">
            <v>3000022291</v>
          </cell>
          <cell r="B20850" t="str">
            <v>4</v>
          </cell>
          <cell r="C20850" t="str">
            <v>Active</v>
          </cell>
          <cell r="D20850" t="str">
            <v>INSTALL, EQUIPMENT, ELECTRICAL</v>
          </cell>
          <cell r="E20850" t="str">
            <v>INSTL EQP ELEC:XFMR 5-100KVA POLE MTD</v>
          </cell>
          <cell r="F20850" t="str">
            <v>INSTALL, EQUIPMENT, ELECTRICAL: TYPE: XFMR 5-100KVA POLE MTD; METHOD: SINGLE POLE; DRAWING NO: D-DT-1860 REV 0</v>
          </cell>
        </row>
        <row r="20851">
          <cell r="A20851" t="str">
            <v>3000033119</v>
          </cell>
          <cell r="B20851" t="str">
            <v>3</v>
          </cell>
          <cell r="C20851" t="str">
            <v>Active</v>
          </cell>
          <cell r="D20851" t="str">
            <v>HIRE, OPERATOR</v>
          </cell>
          <cell r="E20851" t="str">
            <v>HIRE OPRTR:JUNIOR;STRONG ARM</v>
          </cell>
          <cell r="F20851" t="str">
            <v>HIRE, OPERATOR: EXPERIENCE LEVEL: JUNIOR; TYPE: STRONG ARM</v>
          </cell>
        </row>
        <row r="20852">
          <cell r="A20852" t="str">
            <v>3000027648</v>
          </cell>
          <cell r="B20852" t="str">
            <v>4</v>
          </cell>
          <cell r="C20852" t="str">
            <v>Active</v>
          </cell>
          <cell r="D20852" t="str">
            <v>COMMISSION, EQUIPMENT</v>
          </cell>
          <cell r="E20852" t="str">
            <v>COMMISS EQP:ROUTER</v>
          </cell>
          <cell r="F20852" t="str">
            <v>COMMISSION, EQUIPMENT: TYPE: ROUTER; INCLUDING PRE-COMMISIONING TEST</v>
          </cell>
        </row>
        <row r="20853">
          <cell r="A20853" t="str">
            <v>3000013944</v>
          </cell>
          <cell r="B20853" t="str">
            <v>5</v>
          </cell>
          <cell r="C20853" t="str">
            <v>Active</v>
          </cell>
          <cell r="D20853" t="str">
            <v>DISMANTLE, EQUIPMENT</v>
          </cell>
          <cell r="E20853" t="str">
            <v>DISMNTL EQP:AUXILLIARY</v>
          </cell>
          <cell r="F20853" t="str">
            <v>DISMANTLE, EQUIPMENT: TYPE: AUXILLIARY; METHOD: DISMANTLING AND RE-ASSEMBLING</v>
          </cell>
        </row>
        <row r="20854">
          <cell r="A20854" t="str">
            <v>3000027680</v>
          </cell>
          <cell r="B20854" t="str">
            <v>5</v>
          </cell>
          <cell r="C20854" t="str">
            <v>Active</v>
          </cell>
          <cell r="D20854" t="str">
            <v>INSTALL, CABLE, FIBER OPTIC</v>
          </cell>
          <cell r="E20854" t="str">
            <v>INSTL CBL FO:SINGLE MODE</v>
          </cell>
          <cell r="F20854" t="str">
            <v>INSTALL, CABLE, FIBER OPTIC: TYPE: SINGLE MODE; METHOD: MOUNT INSIDE CABINET; INCLUDING LABELLING</v>
          </cell>
        </row>
        <row r="20855">
          <cell r="A20855" t="str">
            <v>3000014889</v>
          </cell>
          <cell r="B20855" t="str">
            <v>5</v>
          </cell>
          <cell r="C20855" t="str">
            <v>Active</v>
          </cell>
          <cell r="D20855" t="str">
            <v>ERECT, STRUCTURE</v>
          </cell>
          <cell r="E20855" t="str">
            <v>ERECT STRUCT:3 POLE, 132KV STRAIN 13.1M</v>
          </cell>
          <cell r="F20855" t="str">
            <v>ERECT, STRUCTURE: TYPE: 3 POLE, 132KV STRAIN 13.1M; METHOD: PHYSICAL AND MECHANICAL; 2 X 13.1M &amp; 1 X 11.1M</v>
          </cell>
        </row>
        <row r="20856">
          <cell r="A20856" t="str">
            <v>3000026718</v>
          </cell>
          <cell r="B20856" t="str">
            <v>5</v>
          </cell>
          <cell r="C20856" t="str">
            <v>Active</v>
          </cell>
          <cell r="D20856" t="str">
            <v>ERECT, POLE</v>
          </cell>
          <cell r="E20856" t="str">
            <v>ERECT POLE:OVERHEAD WIRING 8 M;WOODEN</v>
          </cell>
          <cell r="F20856" t="str">
            <v>ERECT, POLE: TYPE: OVERHEAD WIRING 8 M; MATERIAL: WOODEN; METHOD: MANUAL; ERECT, POLE: TYPE: OVERHEAD WIRING; DIMENSIONS: LG 8 M; MATERIAL: WOODEN; METHOD: MANUAL</v>
          </cell>
        </row>
        <row r="20857">
          <cell r="A20857" t="str">
            <v>3000027256</v>
          </cell>
          <cell r="B20857" t="str">
            <v>5</v>
          </cell>
          <cell r="C20857" t="str">
            <v>Active</v>
          </cell>
          <cell r="D20857" t="str">
            <v>MAINTAIN, EXTINGUISHER, FIRE</v>
          </cell>
          <cell r="E20857" t="str">
            <v>MAINT EXTNGR FIRE:AS &amp; WHEN REQUIRED</v>
          </cell>
          <cell r="F20857" t="str">
            <v>MAINTAIN, EXTINGUISHER, FIRE: TYPE: 2- 6,8KG C02 EXTINGUISHER; FREQUENCY: AS &amp; WHEN REQUIRED; METHOD: FULL SERVICE</v>
          </cell>
        </row>
        <row r="20858">
          <cell r="A20858" t="str">
            <v>3000022436</v>
          </cell>
          <cell r="B20858" t="str">
            <v>5</v>
          </cell>
          <cell r="C20858" t="str">
            <v>Active</v>
          </cell>
          <cell r="D20858" t="str">
            <v>MAINTAIN, BOILER</v>
          </cell>
          <cell r="E20858" t="str">
            <v>MAINT BOILR:ESP REFURBISHMENT</v>
          </cell>
          <cell r="F20858" t="str">
            <v>MAINTAIN, BOILER: TYPE: ESP REFURBISHMENT; METHOD: MAINTAIN ESP</v>
          </cell>
        </row>
        <row r="20859">
          <cell r="A20859" t="str">
            <v>3000020120</v>
          </cell>
          <cell r="B20859" t="str">
            <v>5</v>
          </cell>
          <cell r="C20859" t="str">
            <v>Active</v>
          </cell>
          <cell r="D20859" t="str">
            <v>CALIBRATE, EQUIPMENT</v>
          </cell>
          <cell r="E20859" t="str">
            <v>CAL EQP:ANALYTICAL BALANCE,ANNUALLY</v>
          </cell>
          <cell r="F20859" t="str">
            <v>CALIBRATE, EQUIPMENT; TYPE ANALYTICAL BALANCE, FREQUENCY ANNUALLY, METHOD ON-SITE CALIBRATION AND CERTIFICATE MUST BE ISSUED</v>
          </cell>
        </row>
        <row r="20860">
          <cell r="A20860" t="str">
            <v>3000030841</v>
          </cell>
          <cell r="B20860" t="str">
            <v>5</v>
          </cell>
          <cell r="C20860" t="str">
            <v>Active</v>
          </cell>
          <cell r="D20860" t="str">
            <v>CALIBRATE, EQUIPMENT</v>
          </cell>
          <cell r="E20860" t="str">
            <v>CAL EQP:TORQUE WRENCH 40-200 N M,YEARLY</v>
          </cell>
          <cell r="F20860" t="str">
            <v>CALIBRATE, EQUIPMENT; TYPE TORQUE WRENCH 40-200 N M, FREQUENCY YEARLY, METHOD COMPARISON; CALIBRATION CERTIFICATE TO BE ISSUED</v>
          </cell>
        </row>
        <row r="20861">
          <cell r="A20861" t="str">
            <v>3000022906</v>
          </cell>
          <cell r="B20861" t="str">
            <v>5</v>
          </cell>
          <cell r="C20861" t="str">
            <v>Active</v>
          </cell>
          <cell r="D20861" t="str">
            <v>CALIBRATE, EQUIPMENT</v>
          </cell>
          <cell r="E20861" t="str">
            <v>CAL EQP:MICRO-OHM METER,6 MONTHLY</v>
          </cell>
          <cell r="F20861" t="str">
            <v>CALIBRATE, EQUIPMENT; TYPE MICRO-OHM METER, FREQUENCY 6 MONTHLY, METHOD CALIBRATE</v>
          </cell>
        </row>
        <row r="20862">
          <cell r="A20862" t="str">
            <v>3000016192</v>
          </cell>
          <cell r="B20862" t="str">
            <v>5</v>
          </cell>
          <cell r="C20862" t="str">
            <v>Active</v>
          </cell>
          <cell r="D20862" t="str">
            <v>PROVIDE, SUPPORT SERVICE</v>
          </cell>
          <cell r="E20862" t="str">
            <v>PRVD SUPRT SERV:MONITOR TRANSPORTATION</v>
          </cell>
          <cell r="F20862" t="str">
            <v>PROVIDE, SUPPORT SERVICE: TYPE: MONITOR TRANSPORTATION; METHOD: SUPPLIER MONITORING THE MOVEMENT OF A TRANSFORMER TO SITE</v>
          </cell>
        </row>
        <row r="20863">
          <cell r="A20863" t="str">
            <v>3000014110</v>
          </cell>
          <cell r="B20863" t="str">
            <v>5</v>
          </cell>
          <cell r="C20863" t="str">
            <v>Active</v>
          </cell>
          <cell r="D20863" t="str">
            <v>EARTH, EQUIPMENT</v>
          </cell>
          <cell r="E20863" t="str">
            <v>EARTH EQP:MV EARTHING (TYPE 1 CROWFOOT)</v>
          </cell>
          <cell r="F20863" t="str">
            <v>EARTH, EQUIPMENT: TYPE: MV EARTHING (TYPE 1 CROWFOOT); METHOD: MEC3-ECC; D-DT-3066</v>
          </cell>
        </row>
        <row r="20864">
          <cell r="A20864" t="str">
            <v>3000031604</v>
          </cell>
          <cell r="B20864" t="str">
            <v>4</v>
          </cell>
          <cell r="C20864" t="str">
            <v>Active</v>
          </cell>
          <cell r="D20864" t="str">
            <v>MAINTAIN, SYSTEM</v>
          </cell>
          <cell r="E20864" t="str">
            <v>MAINT SYS:SMARTNET;AS REQUIRED</v>
          </cell>
          <cell r="F20864" t="str">
            <v>MAINTAIN, SYSTEM: TYPE: SMARTNET; FREQUENCY: AS REQUIRED; METHOD: REMOTE SUPPORT; REFERENCE NO: CON-PSRT-C1048LGF</v>
          </cell>
        </row>
        <row r="20865">
          <cell r="A20865" t="str">
            <v>3000017332</v>
          </cell>
          <cell r="B20865" t="str">
            <v>5</v>
          </cell>
          <cell r="C20865" t="str">
            <v>Active</v>
          </cell>
          <cell r="D20865" t="str">
            <v>PAY, FEE</v>
          </cell>
          <cell r="E20865" t="str">
            <v>PAY FEE:BULK HR BUNDLE Y1;PER 6 MONTHS</v>
          </cell>
          <cell r="F20865" t="str">
            <v>PAY, FEE: TYPE: BULK HR BUNDLE Y1; CHARGE RATE: 150 HRS ONSITE ASSISTANCE; FREQUENCY: PER 6 MONTHS</v>
          </cell>
        </row>
        <row r="20866">
          <cell r="A20866" t="str">
            <v>3000018769</v>
          </cell>
          <cell r="B20866" t="str">
            <v>5</v>
          </cell>
          <cell r="C20866" t="str">
            <v>Active</v>
          </cell>
          <cell r="D20866" t="str">
            <v>CREATE, DOCUMENT</v>
          </cell>
          <cell r="E20866" t="str">
            <v>CREATE DOC:FACTORY ACCEPTANCE TEST (FAT)</v>
          </cell>
          <cell r="F20866" t="str">
            <v>CREATE, DOCUMENT: TYPE: FACTORY ACCEPTANCE TEST (FAT); MEDIA: HARDCOPY AND ELECTRONIC COPY; FOR INTEROPERABILITY TESTS BETWEEN THE GE D400 SUBSTATION DATA MANAGER AND PROTECTION IEDS</v>
          </cell>
        </row>
        <row r="20867">
          <cell r="A20867" t="str">
            <v>3000028697</v>
          </cell>
          <cell r="B20867" t="str">
            <v>4</v>
          </cell>
          <cell r="C20867" t="str">
            <v>Active</v>
          </cell>
          <cell r="D20867" t="str">
            <v>INSTALL, CABLE WAY</v>
          </cell>
          <cell r="E20867" t="str">
            <v>INSTL CBL WAY:PVC TRUNKING 75 X 50 MM</v>
          </cell>
          <cell r="F20867" t="str">
            <v>INSTALL, CABLE WAY: TYPE: PVC TRUNKING 75 X 50 MM; WITH SNAP COVER FOR SCHOOLS AND CLINICS</v>
          </cell>
        </row>
        <row r="20868">
          <cell r="A20868" t="str">
            <v>3000033859</v>
          </cell>
          <cell r="B20868" t="str">
            <v>5</v>
          </cell>
          <cell r="C20868" t="str">
            <v>Active</v>
          </cell>
          <cell r="D20868" t="str">
            <v>INSTALL, FLASHING</v>
          </cell>
          <cell r="E20868" t="str">
            <v>INSTL FLASHING:CORNER;GALVANISED STEEL</v>
          </cell>
          <cell r="F20868" t="str">
            <v>INSTALL, FLASHING: TYPE: CORNER; MATERIAL: GALVANISED STEEL</v>
          </cell>
        </row>
        <row r="20869">
          <cell r="A20869" t="str">
            <v>3000020178</v>
          </cell>
          <cell r="B20869" t="str">
            <v>5</v>
          </cell>
          <cell r="C20869" t="str">
            <v>Active</v>
          </cell>
          <cell r="D20869" t="str">
            <v>REPAIR, VALVE</v>
          </cell>
          <cell r="E20869" t="str">
            <v>REPR VLV:GATE,ORIGINAL SPECIFICATION</v>
          </cell>
          <cell r="F20869" t="str">
            <v>REPAIR, VALVE; TYPE GATE, METHOD ORIGINAL SPECIFICATION</v>
          </cell>
        </row>
        <row r="20870">
          <cell r="A20870" t="str">
            <v>3000020293</v>
          </cell>
          <cell r="B20870" t="str">
            <v>4</v>
          </cell>
          <cell r="C20870" t="str">
            <v>Active</v>
          </cell>
          <cell r="D20870" t="str">
            <v>REFURBISH, EQUIPMENT</v>
          </cell>
          <cell r="E20870" t="str">
            <v>REFURBISH EQUIP:MODULE SPEED CNTR</v>
          </cell>
          <cell r="F20870" t="str">
            <v>REFURBISH, EQUIPMENT; TYPE MODULE SPEED CNTR</v>
          </cell>
        </row>
        <row r="20871">
          <cell r="A20871" t="str">
            <v>3000031124</v>
          </cell>
          <cell r="B20871" t="str">
            <v>5</v>
          </cell>
          <cell r="C20871" t="str">
            <v>Active</v>
          </cell>
          <cell r="D20871" t="str">
            <v>REPAIR, TOWER</v>
          </cell>
          <cell r="E20871" t="str">
            <v>REPR TWR:LINE CRITICAL COLLAPSED</v>
          </cell>
          <cell r="F20871" t="str">
            <v>REPAIR, TOWER: TYPE: LINE CRITICAL COLLAPSED; METHOD: BIGHORN 400KV LINE WORKS TO REPAIR COLLAPSED TOWER</v>
          </cell>
        </row>
        <row r="20872">
          <cell r="A20872" t="str">
            <v>3000025327</v>
          </cell>
          <cell r="B20872" t="str">
            <v>4</v>
          </cell>
          <cell r="C20872" t="str">
            <v>Active</v>
          </cell>
          <cell r="D20872" t="str">
            <v>INSTALL, EQUIPMENT, ELECTRICAL</v>
          </cell>
          <cell r="E20872" t="str">
            <v>INSTL EQP ELEC:MOUNTINGS</v>
          </cell>
          <cell r="F20872" t="str">
            <v>INSTALL, EQUIPMENT, ELECTRICAL: TYPE: MOUNTINGS; METHOD: PHYSICAL / MECHANICAL; VOLTAGE TRANSFORMER MOUNTING</v>
          </cell>
        </row>
        <row r="20873">
          <cell r="A20873" t="str">
            <v>3000026798</v>
          </cell>
          <cell r="B20873" t="str">
            <v>4</v>
          </cell>
          <cell r="C20873" t="str">
            <v>Active</v>
          </cell>
          <cell r="D20873" t="str">
            <v>APPLY, PAINT</v>
          </cell>
          <cell r="E20873" t="str">
            <v>APPLY, PAINT:COMMERCIAL,KITCHEN WALLS</v>
          </cell>
          <cell r="F20873" t="str">
            <v>APPLY, PAINT; TYPE COMMERCIAL, METHOD PAINT WALLS INSIDE KITCHEN VELVEGLO ENAMEL, SURFACE TYPE KITCHEN WALLS</v>
          </cell>
        </row>
        <row r="20874">
          <cell r="A20874" t="str">
            <v>3000031005</v>
          </cell>
          <cell r="B20874" t="str">
            <v>4</v>
          </cell>
          <cell r="C20874" t="str">
            <v>Active</v>
          </cell>
          <cell r="D20874" t="str">
            <v>INSTALL, EQUIPMENT, ELECTRICAL</v>
          </cell>
          <cell r="E20874" t="str">
            <v>INSTL EQP ELEC:BREAKER 765 KV, DEAD TANK</v>
          </cell>
          <cell r="F20874" t="str">
            <v>INSTALL, EQUIPMENT, ELECTRICAL: TYPE: BREAKER 765 KV, DEAD TANK</v>
          </cell>
        </row>
        <row r="20875">
          <cell r="A20875" t="str">
            <v>3000032553</v>
          </cell>
          <cell r="B20875" t="str">
            <v>5</v>
          </cell>
          <cell r="C20875" t="str">
            <v>Active</v>
          </cell>
          <cell r="D20875" t="str">
            <v>TEST, EQUIPMENT</v>
          </cell>
          <cell r="E20875" t="str">
            <v>TEST EQP:SF6 GAS CYLINDER;ONCE OFF</v>
          </cell>
          <cell r="F20875" t="str">
            <v>TEST, EQUIPMENT: TYPE: SF6 GAS CYLINDER; METHOD: HIGH PRESSURE AIR TO WATER PUMP; FREQUENCY: ONCE OFF; FEEDBACK: ELECTRONIC</v>
          </cell>
        </row>
        <row r="20876">
          <cell r="A20876" t="str">
            <v>3000025575</v>
          </cell>
          <cell r="B20876" t="str">
            <v>5</v>
          </cell>
          <cell r="C20876" t="str">
            <v>Active</v>
          </cell>
          <cell r="D20876" t="str">
            <v>CALIBRATE, EQUIPMENT</v>
          </cell>
          <cell r="E20876" t="str">
            <v>CAL EQP:SENSORLINK 0-2000A AMMETER</v>
          </cell>
          <cell r="F20876" t="str">
            <v>CALIBRATE, EQUIPMENT: TYPE: SENSORLINK 0-2000A AMMETER; FREQUENCY: YEARLY; METHOD: MANUAL AND MACHINERY; PROVIDE CERTIFICATE AND REPAIR WHERE NECESSARY</v>
          </cell>
        </row>
        <row r="20877">
          <cell r="A20877" t="str">
            <v>3000014234</v>
          </cell>
          <cell r="B20877" t="str">
            <v>4</v>
          </cell>
          <cell r="C20877" t="str">
            <v>Active</v>
          </cell>
          <cell r="D20877" t="str">
            <v>EXCAVATE</v>
          </cell>
          <cell r="E20877" t="str">
            <v>EXCVT:BCKHOE/HND;SOIL;START AND END PITS</v>
          </cell>
          <cell r="F20877" t="str">
            <v>EXCAVATE: METHOD: BACKHOE OR HAND; GROUND TYPE: SOIL; REASON: START AND END PITS</v>
          </cell>
        </row>
        <row r="20878">
          <cell r="A20878" t="str">
            <v>3000014399</v>
          </cell>
          <cell r="B20878" t="str">
            <v>5</v>
          </cell>
          <cell r="C20878" t="str">
            <v>Active</v>
          </cell>
          <cell r="D20878" t="str">
            <v>REPAIR, EQUIPMENT</v>
          </cell>
          <cell r="E20878" t="str">
            <v>REPR EQP:DRY DUST BELLOWS,REMOVE\REPLACE</v>
          </cell>
          <cell r="F20878" t="str">
            <v>REPAIR, EQUIPMENT; TYPE DRY DUST BELLOWS, METHOD REMOVE\REPLACE</v>
          </cell>
        </row>
        <row r="20879">
          <cell r="A20879" t="str">
            <v>3000020192</v>
          </cell>
          <cell r="B20879" t="str">
            <v>4</v>
          </cell>
          <cell r="C20879" t="str">
            <v>Active</v>
          </cell>
          <cell r="D20879" t="str">
            <v>CALIBRATE, EQUIPMENT</v>
          </cell>
          <cell r="E20879" t="str">
            <v>CAL EQP:TORQUE WRENCH;1 YR</v>
          </cell>
          <cell r="F20879" t="str">
            <v>CALIBRATE, EQUIPMENT: TYPE: TORQUE WRENCH; FREQUENCY: 1 YR; METHOD: CALIBRATE ENERPAC POWER PACK INCLUDES USER RELIEF VALVE; PENDANT; SEAL KIT; HEAT EXCHANGER; OIL AND OTHER MINOR REPAIRS, CALIBRATION CERTIFICATES TO BE SUPPLIED TO SITE AND CALIBRATION STICKERS TO BE PLACED ON INSTRUMENTS, CALIBRATION MUST BE SANAS ACCREDITED COMPANY; METHOD: CALIBRATE ENERPAC POWER PACK INCLUDES USER RELIEF VALVE; PENDANT; SEAL KIT; HEAT EXCHANGER; OIL AND OTHER MINOR REPAIRS, CALIBRATION CERTIFICATES TO BE SUPPLIED TO SITE AND CALIBRATION STICKERS TO BE PLACED ON INSTRUMENTS, CALIBRATION MUST BE SANAS ACCREDITED COMPANY</v>
          </cell>
        </row>
        <row r="20880">
          <cell r="A20880" t="str">
            <v>3000018025</v>
          </cell>
          <cell r="B20880" t="str">
            <v>5</v>
          </cell>
          <cell r="C20880" t="str">
            <v>Active</v>
          </cell>
          <cell r="D20880" t="str">
            <v>MAINTAIN, EQUIPMENT, ELECTRICAL</v>
          </cell>
          <cell r="E20880" t="str">
            <v>MAINT EQP ELEC:OPERATING POINT;MANUAL</v>
          </cell>
          <cell r="F20880" t="str">
            <v>MAINTAIN, EQUIPMENT, ELECTRICAL: TYPE: OPERATING POINT; FREQUENCY: AS AND WHEN REQUIRED; METHOD: MANUAL</v>
          </cell>
        </row>
        <row r="20881">
          <cell r="A20881" t="str">
            <v>3000028532</v>
          </cell>
          <cell r="B20881" t="str">
            <v>4</v>
          </cell>
          <cell r="C20881" t="str">
            <v>Active</v>
          </cell>
          <cell r="D20881" t="str">
            <v>TRANSPORT, MATERIAL</v>
          </cell>
          <cell r="E20881" t="str">
            <v>TRNSP MTRL:HAZMAT UD,ROAD,TRUCK</v>
          </cell>
          <cell r="F20881" t="str">
            <v>TRANSPORT, MATERIAL; TYPE HAZMAT UD, TRANSPORT METHOD ROAD, VEHICLE TYPE TRUCK</v>
          </cell>
        </row>
        <row r="20882">
          <cell r="A20882" t="str">
            <v>3000025174</v>
          </cell>
          <cell r="B20882" t="str">
            <v>5</v>
          </cell>
          <cell r="C20882" t="str">
            <v>Active</v>
          </cell>
          <cell r="D20882" t="str">
            <v>INSTALL, FENCE</v>
          </cell>
          <cell r="E20882" t="str">
            <v>INSTL FENC:SINGLE WELDED MESH,STEEL</v>
          </cell>
          <cell r="F20882" t="str">
            <v>INSTALL, FENCE; TYPE SINGLE WELDED MESH, MATERIAL STEEL, ANCHOR METHOD APETURE 76 X 12.5 MM; WIRE THK 4 MM; HT 2.4 M</v>
          </cell>
        </row>
        <row r="20883">
          <cell r="A20883" t="str">
            <v>3000015227</v>
          </cell>
          <cell r="B20883" t="str">
            <v>5</v>
          </cell>
          <cell r="C20883" t="str">
            <v>Active</v>
          </cell>
          <cell r="D20883" t="str">
            <v>ERECT, POLE</v>
          </cell>
          <cell r="E20883" t="str">
            <v>ERECT POLE:IN-LINE 2X18.1M &amp; 8 OR 10M</v>
          </cell>
          <cell r="F20883" t="str">
            <v>ERECT, POLE: TYPE: IN-LINE 2X18.1M &amp; 8 OR 10M; MATERIAL: STEEL; METHOD: PHYSICAL AND MECHANICAL; POLE, IN-LINE STRAIN 2 X 18.1 M POLES AND 8M OR 10M CROSSARM, (PLANT 2M, BOTTOM ATTACHEMENT 13.7M)</v>
          </cell>
        </row>
        <row r="20884">
          <cell r="A20884" t="str">
            <v>3000015960</v>
          </cell>
          <cell r="B20884" t="str">
            <v>4</v>
          </cell>
          <cell r="C20884" t="str">
            <v>Active</v>
          </cell>
          <cell r="D20884" t="str">
            <v>EXCAVATE</v>
          </cell>
          <cell r="E20884" t="str">
            <v>EXCVT:TRENCHING;SOFT ROCK</v>
          </cell>
          <cell r="F20884" t="str">
            <v>EXCAVATE: METHOD: TRENCHING; GROUND TYPE: SOFT ROCK; REFERENCE NO: E-T-SR</v>
          </cell>
        </row>
        <row r="20885">
          <cell r="A20885" t="str">
            <v>3000030893</v>
          </cell>
          <cell r="B20885" t="str">
            <v>5</v>
          </cell>
          <cell r="C20885" t="str">
            <v>Active</v>
          </cell>
          <cell r="D20885" t="str">
            <v>CONSTRUCT, STRUCTURE</v>
          </cell>
          <cell r="E20885" t="str">
            <v>CONSTR STRUCT:ROOF,METAL</v>
          </cell>
          <cell r="F20885" t="str">
            <v>CONSTRUCT, STRUCTURE; TYPE ROOF, MATERIAL METAL; 0.6 MM GALVANISED CHROMADEK IBR SHEETING WITH MATT FINISH FIXED TO 50 X 38 MM TIMBER BATTENS AT 300 MM CENTRE ALL IN ACCORDANCE WITH MANUFACTURER SPECIFICATIONS</v>
          </cell>
        </row>
        <row r="20886">
          <cell r="A20886" t="str">
            <v>3000016133</v>
          </cell>
          <cell r="B20886" t="str">
            <v>4</v>
          </cell>
          <cell r="C20886" t="str">
            <v>Active</v>
          </cell>
          <cell r="D20886" t="str">
            <v>WELD, PLATE, METALLIC</v>
          </cell>
          <cell r="E20886" t="str">
            <v>WELD PLATE MTLC:FIN;FILLET</v>
          </cell>
          <cell r="F20886" t="str">
            <v>WELD, PLATE, METALLIC: TYPE: FIN; WELD TYPE: FILLET</v>
          </cell>
        </row>
        <row r="20887">
          <cell r="A20887" t="str">
            <v>3000028573</v>
          </cell>
          <cell r="B20887" t="str">
            <v>5</v>
          </cell>
          <cell r="C20887" t="str">
            <v>Active</v>
          </cell>
          <cell r="D20887" t="str">
            <v>MAINTAIN, EXTINGUISHER, FIRE</v>
          </cell>
          <cell r="E20887" t="str">
            <v>MAINT EXTNGR FIRE:SEAL RING</v>
          </cell>
          <cell r="F20887" t="str">
            <v>MAINTAIN, EXTINGUISHER, FIRE: TYPE: SEAL RING; FREQUENCY: AS AND WHEN REQUIRED; METHOD: SEAL RING REPLACEMENT</v>
          </cell>
        </row>
        <row r="20888">
          <cell r="A20888" t="str">
            <v>3000017407</v>
          </cell>
          <cell r="B20888" t="str">
            <v>5</v>
          </cell>
          <cell r="C20888" t="str">
            <v>Active</v>
          </cell>
          <cell r="D20888" t="str">
            <v>CONSTRUCT, STRUCTURE</v>
          </cell>
          <cell r="E20888" t="str">
            <v>CONSTR STRUCT:STEEL</v>
          </cell>
          <cell r="F20888" t="str">
            <v>CONSTRUCT, STRUCTURE; TYPE MV BOX STRUCTURE BEAM DETAILS STANDARD STEELWORK 22/33KV BEAM MK LC1, MATERIAL STEEL; D-DT-5223 S5 R3</v>
          </cell>
        </row>
        <row r="20889">
          <cell r="A20889" t="str">
            <v>3000021725</v>
          </cell>
          <cell r="B20889" t="str">
            <v>5</v>
          </cell>
          <cell r="C20889" t="str">
            <v>Active</v>
          </cell>
          <cell r="D20889" t="str">
            <v>REPAIR, EQUIPMENT, ELECTRICAL</v>
          </cell>
          <cell r="E20889" t="str">
            <v>REPR EQP ELEC:TESTER; 85, MULTIMETER</v>
          </cell>
          <cell r="F20889" t="str">
            <v>REPAIR, EQUIPMENT, ELECTRICAL; TYPE TESTER; 85, MULTIMETER, REPAIR TYPE SCREEN, MICROPHONE, TEST SANAS</v>
          </cell>
        </row>
        <row r="20890">
          <cell r="A20890" t="str">
            <v>3000015309</v>
          </cell>
          <cell r="B20890" t="str">
            <v>4</v>
          </cell>
          <cell r="C20890" t="str">
            <v>Active</v>
          </cell>
          <cell r="D20890" t="str">
            <v>EXCAVATE</v>
          </cell>
          <cell r="E20890" t="str">
            <v>EXCVT:EARTHWORKS;YARD STONES</v>
          </cell>
          <cell r="F20890" t="str">
            <v>EXCAVATE: METHOD: EARTHWORKS; GROUND TYPE: YARD STONES; REASON: REMOVE OLD YARD STONE AND PUT THE NEW YARD STONES</v>
          </cell>
        </row>
        <row r="20891">
          <cell r="A20891" t="str">
            <v>3000029062</v>
          </cell>
          <cell r="B20891" t="str">
            <v>5</v>
          </cell>
          <cell r="C20891" t="str">
            <v>Active</v>
          </cell>
          <cell r="D20891" t="str">
            <v>BUILD, FOUNDATION</v>
          </cell>
          <cell r="E20891" t="str">
            <v>BLD FNDTN:2P 132KV D/C STRN 24M SOIL 2</v>
          </cell>
          <cell r="F20891" t="str">
            <v>BUILD, FOUNDATION: TYPE: 2P 132KV D/C STRN 24M SOIL 2; FINISH: SMOOTH FLOAT; D-DT-7615; 0-90 DEG &amp; D-DT-7851,STEEL MATERIAL</v>
          </cell>
        </row>
        <row r="20892">
          <cell r="A20892" t="str">
            <v>3000024441</v>
          </cell>
          <cell r="B20892" t="str">
            <v>5</v>
          </cell>
          <cell r="C20892" t="str">
            <v>Active</v>
          </cell>
          <cell r="D20892" t="str">
            <v>CONSTRUCT, STRUCTURE</v>
          </cell>
          <cell r="E20892" t="str">
            <v>CONSTR STRUCT:GALVANISED STEEL</v>
          </cell>
          <cell r="F20892" t="str">
            <v>CONSTRUCT, STRUCTURE: TYPE: COLUMN - 6.6/44KV - C2 LATTICE STEEL STEELWORK; MATERIAL: GALVANISED STEEL; MANUFACTURING DETAILS AND ASSEMBLY MODULE NO- D-DT-5257 S2B R0</v>
          </cell>
        </row>
        <row r="20893">
          <cell r="A20893" t="str">
            <v>3000014158</v>
          </cell>
          <cell r="B20893" t="str">
            <v>4</v>
          </cell>
          <cell r="C20893" t="str">
            <v>Active</v>
          </cell>
          <cell r="D20893" t="str">
            <v>INSTALL, EQUIPMENT, ELECTRICAL</v>
          </cell>
          <cell r="E20893" t="str">
            <v>INSTL EQP ELEC:3PH POLE MTD GANGD SWITCH</v>
          </cell>
          <cell r="F20893" t="str">
            <v>INSTALL, EQUIPMENT, ELECTRICAL; TYPE 3PH POLE MTD GANGD SWITCH; DRAWING NO: D-DT-1858, REV 0; DISCONNECTOR; LINK STICK OPERATED HORIZONTAL ASSEMBLY</v>
          </cell>
        </row>
        <row r="20894">
          <cell r="A20894" t="str">
            <v>3000029453</v>
          </cell>
          <cell r="B20894" t="str">
            <v>5</v>
          </cell>
          <cell r="C20894" t="str">
            <v>Active</v>
          </cell>
          <cell r="D20894" t="str">
            <v>BUILD, FOUNDATION</v>
          </cell>
          <cell r="E20894" t="str">
            <v>BLD FNDTN:SMOOTH FLOAT</v>
          </cell>
          <cell r="F20894" t="str">
            <v>BUILD, FOUNDATION: TYPE: ST 132KV SUSP TWIN COND 28M SOIL 3; FINISH: SMOOTH FLOAT; 2-WT-1294, 2-WT-1417 &amp; 2-WT-1418</v>
          </cell>
        </row>
        <row r="20895">
          <cell r="A20895" t="str">
            <v>3000024712</v>
          </cell>
          <cell r="B20895" t="str">
            <v>4</v>
          </cell>
          <cell r="C20895" t="str">
            <v>Active</v>
          </cell>
          <cell r="D20895" t="str">
            <v>INSTALL, EQUIPMENT, ELECTRICAL</v>
          </cell>
          <cell r="E20895" t="str">
            <v>INSTL EQP ELEC:MECHANICAL AND PHYSICAL</v>
          </cell>
          <cell r="F20895" t="str">
            <v>INSTALL, EQUIPMENT, ELECTRICAL: TYPE: 20MVA 88/11KV POWER TRANSFORMER; METHOD: MECHANICAL AND PHYSICAL</v>
          </cell>
        </row>
        <row r="20896">
          <cell r="A20896" t="str">
            <v>3000018618</v>
          </cell>
          <cell r="B20896" t="str">
            <v>5</v>
          </cell>
          <cell r="C20896" t="str">
            <v>Active</v>
          </cell>
          <cell r="D20896" t="str">
            <v>RENT, SYSTEM</v>
          </cell>
          <cell r="E20896" t="str">
            <v>RENT SYS:UTILITY SERVICES</v>
          </cell>
          <cell r="F20896" t="str">
            <v>RENT, SYSTEM: TYPE: UTILITY SERVICES; LEVY, WATER, ELECTRICITY/SANITATION FOR 125 MONTHS</v>
          </cell>
        </row>
        <row r="20897">
          <cell r="A20897" t="str">
            <v>3000025477</v>
          </cell>
          <cell r="B20897" t="str">
            <v>5</v>
          </cell>
          <cell r="C20897" t="str">
            <v>Active</v>
          </cell>
          <cell r="D20897" t="str">
            <v>CAST, CONCRETE</v>
          </cell>
          <cell r="E20897" t="str">
            <v>CAST CONCRTE:IN SITU;25 MPA;THK 250 MM</v>
          </cell>
          <cell r="F20897" t="str">
            <v>CAST, CONCRETE: TYPE: IN SITU; COMPOSITION: SAND, STONE AND CEMENT; STRENGTH: 25 MPA; THICKNESS: 250 MM; REINFORCED: REF 245; ESTABLISH RUNWAY,6M WIDE</v>
          </cell>
        </row>
        <row r="20898">
          <cell r="A20898" t="str">
            <v>3000033579</v>
          </cell>
          <cell r="B20898" t="str">
            <v>5</v>
          </cell>
          <cell r="C20898" t="str">
            <v>Active</v>
          </cell>
          <cell r="D20898" t="str">
            <v>TRAVEL AND SUBSISTENCE</v>
          </cell>
          <cell r="E20898" t="str">
            <v>T&amp;S:TRAVEL FOR ERECTION;1401-1500 KM</v>
          </cell>
          <cell r="F20898" t="str">
            <v>TRAVEL AND SUBSISTENCE: TYPE: TRAVEL FOR ERECTION; RATE: 1401-1500 KM</v>
          </cell>
        </row>
        <row r="20899">
          <cell r="A20899" t="str">
            <v>3000013650</v>
          </cell>
          <cell r="B20899" t="str">
            <v>4</v>
          </cell>
          <cell r="C20899" t="str">
            <v>Active</v>
          </cell>
          <cell r="D20899" t="str">
            <v>TRANSPORT, MATERIAL</v>
          </cell>
          <cell r="E20899" t="str">
            <v>TRNSP MTRL:TRF;ROAD;TRUCK/LDV;VARIOUS</v>
          </cell>
          <cell r="F20899" t="str">
            <v>TRANSPORT, MATERIAL: TYPE: TRANSFORMER; TRANSPORT METHOD: ROAD; VEHICLE TYPE: TRUCK/LDV; WEIGHT: VARIOUS; MOVING TRANSFORMER FROM MANUFACTURER/SUPPLIER PREMISES TO INSTALLATION SITES; PER KM; DISTANCE: VARIOUS</v>
          </cell>
        </row>
        <row r="20900">
          <cell r="A20900" t="str">
            <v>3000027812</v>
          </cell>
          <cell r="B20900" t="str">
            <v>5</v>
          </cell>
          <cell r="C20900" t="str">
            <v>Active</v>
          </cell>
          <cell r="D20900" t="str">
            <v>CALIBRATE, EQUIPMENT</v>
          </cell>
          <cell r="E20900" t="str">
            <v>CAL EQP:MULTIMETER, FLUKE, 45;ANNUALLY</v>
          </cell>
          <cell r="F20900" t="str">
            <v>CALIBRATE, EQUIPMENT: TYPE: MULTIMETER, FLUKE, 45; FREQUENCY: ANNUALLY; METHOD: OFF-SITE, QUALIFIED TECHNICIAN, SANAS ACCREDITATION, CALIBRATION CERTIFICATE REQUIRED</v>
          </cell>
        </row>
        <row r="20901">
          <cell r="A20901" t="str">
            <v>3000027092</v>
          </cell>
          <cell r="B20901" t="str">
            <v>5</v>
          </cell>
          <cell r="C20901" t="str">
            <v>Active</v>
          </cell>
          <cell r="D20901" t="str">
            <v>MAINTAIN, EQUIPMENT</v>
          </cell>
          <cell r="E20901" t="str">
            <v>MAINT EQP:AS AND WHEN REQUIRED</v>
          </cell>
          <cell r="F20901" t="str">
            <v>MAINTAIN, EQUIPMENT: TYPE: OIL TESTER (TAN DELTA) - PROTECTIVE RING; FREQUENCY: AS AND WHEN REQUIRED; METHOD: ON-SITE, QUALIFIED TECHNICIAN, MAINTENANCE REPORT</v>
          </cell>
        </row>
        <row r="20902">
          <cell r="A20902" t="str">
            <v>3000025305</v>
          </cell>
          <cell r="B20902" t="str">
            <v>4</v>
          </cell>
          <cell r="C20902" t="str">
            <v>Active</v>
          </cell>
          <cell r="D20902" t="str">
            <v>INSTALL, EQUIPMENT, ELECTRICAL</v>
          </cell>
          <cell r="E20902" t="str">
            <v>INSTL EQP ELEC:METER PANEL;PHYSICAL</v>
          </cell>
          <cell r="F20902" t="str">
            <v>INSTALL, EQUIPMENT, ELECTRICAL: TYPE: METER PANEL; METHOD: PHYSICAL; LPU METERING PANEL - INDOOR</v>
          </cell>
        </row>
        <row r="20903">
          <cell r="A20903" t="str">
            <v>3000033479</v>
          </cell>
          <cell r="B20903" t="str">
            <v>5</v>
          </cell>
          <cell r="C20903" t="str">
            <v>Active</v>
          </cell>
          <cell r="D20903" t="str">
            <v>ATTEND, CONFERENCE</v>
          </cell>
          <cell r="E20903" t="str">
            <v>ATTEND CONF:SARWA,2 DAY</v>
          </cell>
          <cell r="F20903" t="str">
            <v>ATTEND, CONFERENCE; TYPE SARWA, DURATION 2 DAY</v>
          </cell>
        </row>
        <row r="20904">
          <cell r="A20904" t="str">
            <v>3000019142</v>
          </cell>
          <cell r="B20904" t="str">
            <v>5</v>
          </cell>
          <cell r="C20904" t="str">
            <v>Active</v>
          </cell>
          <cell r="D20904" t="str">
            <v>INSTALL, CLAMP</v>
          </cell>
          <cell r="E20904" t="str">
            <v>INSTL CLMP:ALUMINIUM OR GALVANISED STEEL</v>
          </cell>
          <cell r="F20904" t="str">
            <v>INSTALL, CLAMP: TYPE: CONDUCTOR ETC-B; T/COMP; RUN 23.5 TAP 38.3; MATERIAL: ALUMINIUM OR GALVANISED STEEL</v>
          </cell>
        </row>
        <row r="20905">
          <cell r="A20905" t="str">
            <v>3000031106</v>
          </cell>
          <cell r="B20905" t="str">
            <v>5</v>
          </cell>
          <cell r="C20905" t="str">
            <v>Active</v>
          </cell>
          <cell r="D20905" t="str">
            <v>TRAIN, PERSONNEL</v>
          </cell>
          <cell r="E20905" t="str">
            <v>TRAIN PRSNL:PCM/REX670/20/15 (SUPPLIER)</v>
          </cell>
          <cell r="F20905" t="str">
            <v>TRAIN, PERSONNEL: COURSE TYPE: PCM/REX670/20/15 (SUPPLIER); DURATION: 3 DAY; FOR APPLICATION IN 5FZD-39X0, 5TM-3100, 5BZ-3X00 AND 5BP-3X100 SCHEMES; TRAINING FOR 8 DELEGATES; INCLUDES LUNCH FOR THE TRAINER AND TRAINEES</v>
          </cell>
        </row>
        <row r="20906">
          <cell r="A20906" t="str">
            <v>3000023773</v>
          </cell>
          <cell r="B20906" t="str">
            <v>5</v>
          </cell>
          <cell r="C20906" t="str">
            <v>Active</v>
          </cell>
          <cell r="D20906" t="str">
            <v>INSTALL, EQUIPMENT, ELECTRICAL</v>
          </cell>
          <cell r="E20906" t="str">
            <v>INSTL EQP ELEC:80A FUSES 3 PHASE</v>
          </cell>
          <cell r="F20906" t="str">
            <v>INSTALL, EQUIPMENT, ELECTRICAL: TYPE: 80A FUSES 3 PHASE; STANDARD: NEC 3 ECC; METHOD: PHYSICAL &amp; MECHANICAL</v>
          </cell>
        </row>
        <row r="20907">
          <cell r="A20907" t="str">
            <v>3000025126</v>
          </cell>
          <cell r="B20907" t="str">
            <v>4</v>
          </cell>
          <cell r="C20907" t="str">
            <v>Active</v>
          </cell>
          <cell r="D20907" t="str">
            <v>HIRE, SUPERVISOR</v>
          </cell>
          <cell r="E20907" t="str">
            <v>HIRE SUPVSR:SENIOR;SITE;N4;5 YR;5 YR</v>
          </cell>
          <cell r="F20907" t="str">
            <v>HIRE, SUPERVISOR: EXPERIENCE LEVEL: SENIOR; TYPE: SITE; QUALIFICATION: N4; NUMBER OF YEARS EXPERIENCE: 5 YR; REQUIRED EXPERIENCE: 5 YR</v>
          </cell>
        </row>
        <row r="20908">
          <cell r="A20908" t="str">
            <v>3000023013</v>
          </cell>
          <cell r="B20908" t="str">
            <v>5</v>
          </cell>
          <cell r="C20908" t="str">
            <v>Active</v>
          </cell>
          <cell r="D20908" t="str">
            <v>INSTALL, COMPONENT</v>
          </cell>
          <cell r="E20908" t="str">
            <v>INSTL COMPNT:SPACER ESC-A;COND 2X26.5MM</v>
          </cell>
          <cell r="F20908" t="str">
            <v>INSTALL, COMPONENT: TYPE: SPACER ESC-A;COND 2X26.5MM; METHOD: MANUAL; 150MM CRS; D-DT-6087</v>
          </cell>
        </row>
        <row r="20909">
          <cell r="A20909" t="str">
            <v>3000019157</v>
          </cell>
          <cell r="B20909" t="str">
            <v>5</v>
          </cell>
          <cell r="C20909" t="str">
            <v>Active</v>
          </cell>
          <cell r="D20909" t="str">
            <v>INSTALL, CLAMP</v>
          </cell>
          <cell r="E20909" t="str">
            <v>INSTL CLMP:ALUMINIUM OR GALVANISED STEEL</v>
          </cell>
          <cell r="F20909" t="str">
            <v>INSTALL, CLAMP: TYPE: CONDUCTOR EX-B; BOLT/BOLT; STEM 26 COND 26.5; MATERIAL: ALUMINIUM OR GALVANISED STEEL</v>
          </cell>
        </row>
        <row r="20910">
          <cell r="A20910" t="str">
            <v>3000015890</v>
          </cell>
          <cell r="B20910" t="str">
            <v>5</v>
          </cell>
          <cell r="C20910" t="str">
            <v>Active</v>
          </cell>
          <cell r="D20910" t="str">
            <v>SANDBLAST, EQUIPMENT</v>
          </cell>
          <cell r="E20910" t="str">
            <v>SNDBLST EQP:WATER EJECTOR PUMP BASES</v>
          </cell>
          <cell r="F20910" t="str">
            <v>SANDBLAST, EQUIPMENT; TYPE WATER EJECTOR PUMP BASES, METHOD SANDBLAST AND COAT WATER EJECTOR PUMP BASES WITH SIGMA 720 TWO PACK EPOXY, HAZARD TYPE GRIT BLAST DUST, PERMIT TYPE STANDARD LV, STANDARD WORK TO BE CARRIED OUT ACCORDANCE WITH APPROVED QUALITY CONTROL PLAN</v>
          </cell>
        </row>
        <row r="20911">
          <cell r="A20911" t="str">
            <v>3000028370</v>
          </cell>
          <cell r="B20911" t="str">
            <v>5</v>
          </cell>
          <cell r="C20911" t="str">
            <v>Active</v>
          </cell>
          <cell r="D20911" t="str">
            <v>DISMANTLE, STRUCTURE</v>
          </cell>
          <cell r="E20911" t="str">
            <v>DISMNTL STRUCT:STEEL SUPPORT</v>
          </cell>
          <cell r="F20911" t="str">
            <v>DISMANTLE, STRUCTURE: TYPE: STEEL SUPPORT; METHOD: PHYSICAL AND MECHANICAL DISMANTLE 132KV CB STEEL SUPPORT FROM LINE BAY</v>
          </cell>
        </row>
        <row r="20912">
          <cell r="A20912" t="str">
            <v>3000011752</v>
          </cell>
          <cell r="B20912" t="str">
            <v>3</v>
          </cell>
          <cell r="C20912" t="str">
            <v>Active</v>
          </cell>
          <cell r="D20912" t="str">
            <v>HIRE, MANAGER</v>
          </cell>
          <cell r="E20912" t="str">
            <v>HIRE MNGR:MAINTENANCE SERV;GRADE 12;NONE</v>
          </cell>
          <cell r="F20912" t="str">
            <v>HIRE, MANAGER: TYPE: MAINTENANCE SERV; QUALIFICATION: GRADE 12; PROFESSIONAL REGISTRATION: NONE; YEARS EXPERIENCE: 5 YR; RELEVANT EXPERIENCE: MAINTENANCE ENVIRONMENT; NORMAL OVERTIME RATE 1.5</v>
          </cell>
        </row>
        <row r="20913">
          <cell r="A20913" t="str">
            <v>3000029336</v>
          </cell>
          <cell r="B20913" t="str">
            <v>5</v>
          </cell>
          <cell r="C20913" t="str">
            <v>Active</v>
          </cell>
          <cell r="D20913" t="str">
            <v>BUILD, FOUNDATION</v>
          </cell>
          <cell r="E20913" t="str">
            <v>BLD FNDTN:SMOOTH FLOAT</v>
          </cell>
          <cell r="F20913" t="str">
            <v>BUILD, FOUNDATION: TYPE: ST 132KV STRN TWIN COND 25M SOIL 1; FINISH: SMOOTH FLOAT; 2-WT-1295, 2-WT-1417 &amp; 2-WT-1418; 2-90 DEG</v>
          </cell>
        </row>
        <row r="20914">
          <cell r="A20914" t="str">
            <v>3000011960</v>
          </cell>
          <cell r="B20914" t="str">
            <v>4</v>
          </cell>
          <cell r="C20914" t="str">
            <v>Active</v>
          </cell>
          <cell r="D20914" t="str">
            <v>MAINTAIN, SOFTWARE</v>
          </cell>
          <cell r="E20914" t="str">
            <v>MAINT SFTWR:OPS BRIDGE;NONE;ANNUAL</v>
          </cell>
          <cell r="F20914" t="str">
            <v>MAINTAIN, SOFTWARE: MODULE: OPERATIONS BRIDGE MANAGEMENT PACK; SYSTEM APPLICATION: OPS BRIDGE; VERSION: NONE; FREQUENCY: ANNUAL; REFERENCE NO: TB999AAE; CBP-OB06)</v>
          </cell>
        </row>
        <row r="20915">
          <cell r="A20915" t="str">
            <v>3000014246</v>
          </cell>
          <cell r="B20915" t="str">
            <v>4</v>
          </cell>
          <cell r="C20915" t="str">
            <v>Active</v>
          </cell>
          <cell r="D20915" t="str">
            <v>INSTALL, EQUIPMENT, ELECTRICAL</v>
          </cell>
          <cell r="E20915" t="str">
            <v>INSTL EQP ELEC:XFMR 3PH 50KVA</v>
          </cell>
          <cell r="F20915" t="str">
            <v>INSTALL, EQUIPMENT, ELECTRICAL: TYPE: XFMR 3PH 50KVA; DRAWING NO: D-DT-3021 REV 0</v>
          </cell>
        </row>
        <row r="20916">
          <cell r="A20916" t="str">
            <v>3000022321</v>
          </cell>
          <cell r="B20916" t="str">
            <v>5</v>
          </cell>
          <cell r="C20916" t="str">
            <v>Active</v>
          </cell>
          <cell r="D20916" t="str">
            <v>REPAIR, AIRCRAFT</v>
          </cell>
          <cell r="E20916" t="str">
            <v>REPR ACRFT:MECHANICAL/ELECTRICAL</v>
          </cell>
          <cell r="F20916" t="str">
            <v>REPAIR, AIRCRAFT; TYPE MECHANICAL/ELECTRICAL, METHOD REPLACE/REPAIR PARTS MEANS OR MANNER OF PROCEDURE; REPAIRS ON AIRCRAFT THAT ARE DEFECT RELATED, AND INCLUDE COMPONENT FAILURES AND BREAKDOWNS; DEFECTS ARE CLASSIFIED AS FAILURES OF COMPONENTS, PARTS, MECHANICAL AND ELECTRICAL / ELECTRONIC THAT OCCUR IN THE FIELD OR AT BASE</v>
          </cell>
        </row>
        <row r="20917">
          <cell r="A20917" t="str">
            <v>3000031505</v>
          </cell>
          <cell r="B20917" t="str">
            <v>5</v>
          </cell>
          <cell r="C20917" t="str">
            <v>Active</v>
          </cell>
          <cell r="D20917" t="str">
            <v>PROVIDE, SURVEYING SERVICE</v>
          </cell>
          <cell r="E20917" t="str">
            <v>PRVD SRVY SERV:BIOLOGICAL AGENT SWAB</v>
          </cell>
          <cell r="F20917" t="str">
            <v>PROVIDE, SURVEYING SERVICE: TYPE: BIOLOGICAL AGENT SWAB; METHOD: ASSESSMENT; FEEDBACK: REPORT; OCCUPATIONAL HYGIENE SURVEY: YEAST AND MOULD SWAB</v>
          </cell>
        </row>
        <row r="20918">
          <cell r="A20918" t="str">
            <v>3000016861</v>
          </cell>
          <cell r="B20918" t="str">
            <v>5</v>
          </cell>
          <cell r="C20918" t="str">
            <v>Active</v>
          </cell>
          <cell r="D20918" t="str">
            <v>OVERHAUL, EQUIPMENT</v>
          </cell>
          <cell r="E20918" t="str">
            <v>OVHL EQP:ARTICULATED DUMP TRUCK</v>
          </cell>
          <cell r="F20918" t="str">
            <v>OVERHAUL, EQUIPMENT; TYPE ARTICULATED DUMP TRUCK, METHOD COMPLETE OVERHAUL ON DIESEL ENGINE</v>
          </cell>
        </row>
        <row r="20919">
          <cell r="A20919" t="str">
            <v>3000022060</v>
          </cell>
          <cell r="B20919" t="str">
            <v>5</v>
          </cell>
          <cell r="C20919" t="str">
            <v>Active</v>
          </cell>
          <cell r="D20919" t="str">
            <v>CALIBRATE, EQUIPMENT</v>
          </cell>
          <cell r="E20919" t="str">
            <v>CAL EQP:TESTER; HP 6200B, TEST SET</v>
          </cell>
          <cell r="F20919" t="str">
            <v>CALIBRATE, EQUIPMENT: TYPE: TESTER; HP 6200B, TEST SET; FREQUENCY: AS PER STANDARD; METHOD: NEED CALIBRATE CERTIFICATE</v>
          </cell>
        </row>
        <row r="20920">
          <cell r="A20920" t="str">
            <v>3000023967</v>
          </cell>
          <cell r="B20920" t="str">
            <v>4</v>
          </cell>
          <cell r="C20920" t="str">
            <v>Active</v>
          </cell>
          <cell r="D20920" t="str">
            <v>UPGRADE, SOFTWARE</v>
          </cell>
          <cell r="E20920" t="str">
            <v>UPGR SFTWR</v>
          </cell>
          <cell r="F20920" t="str">
            <v>UPGRADE, SOFTWARE: TYPE: PSS SWSS UPGRADES CISCO ENT MGMT: PI 3; REFERENCE NO: CON-PSBU-LMGMTAPK</v>
          </cell>
        </row>
        <row r="20921">
          <cell r="A20921" t="str">
            <v>3000025193</v>
          </cell>
          <cell r="B20921" t="str">
            <v>5</v>
          </cell>
          <cell r="C20921" t="str">
            <v>Active</v>
          </cell>
          <cell r="D20921" t="str">
            <v>DISMANTLE, STRUCTURE</v>
          </cell>
          <cell r="E20921" t="str">
            <v>DISMNTL STRUCT:RING UNIT;PHYSICAL</v>
          </cell>
          <cell r="F20921" t="str">
            <v>DISMANTLE, STRUCTURE: TYPE: RING UNIT; METHOD: PHYSICAL; RING MAIN UNIT</v>
          </cell>
        </row>
        <row r="20922">
          <cell r="A20922" t="str">
            <v>3000015255</v>
          </cell>
          <cell r="B20922" t="str">
            <v>5</v>
          </cell>
          <cell r="C20922" t="str">
            <v>Active</v>
          </cell>
          <cell r="D20922" t="str">
            <v>RENT, TOOL</v>
          </cell>
          <cell r="E20922" t="str">
            <v>RENT TOOL:MONITORING DEVICE</v>
          </cell>
          <cell r="F20922" t="str">
            <v>RENT, TOOL: TYPE: MONITORING DEVICE</v>
          </cell>
        </row>
        <row r="20923">
          <cell r="A20923" t="str">
            <v>3000022529</v>
          </cell>
          <cell r="B20923" t="str">
            <v>5</v>
          </cell>
          <cell r="C20923" t="str">
            <v>Active</v>
          </cell>
          <cell r="D20923" t="str">
            <v>CALIBRATE, EQUIPMENT</v>
          </cell>
          <cell r="E20923" t="str">
            <v>CAL EQP:AS PER STANDARD</v>
          </cell>
          <cell r="F20923" t="str">
            <v>CALIBRATE, EQUIPMENT: TYPE: TESTER; W&amp;G SPM-32A, LEVEL GENERAT; FREQUENCY: AS PER STANDARD; METHOD: NEED CALIBRATE CERTIFICATE</v>
          </cell>
        </row>
        <row r="20924">
          <cell r="A20924" t="str">
            <v>3000029430</v>
          </cell>
          <cell r="B20924" t="str">
            <v>5</v>
          </cell>
          <cell r="C20924" t="str">
            <v>Active</v>
          </cell>
          <cell r="D20924" t="str">
            <v>BUILD, FOUNDATION</v>
          </cell>
          <cell r="E20924" t="str">
            <v>BLD FNDTN:SMOOTH FLOAT</v>
          </cell>
          <cell r="F20924" t="str">
            <v>BUILD, FOUNDATION: TYPE: ST 132KV SUSP TWIN COND 23M ROCK; FINISH: SMOOTH FLOAT; 2-WT-1294 &amp; 2-WT-1419</v>
          </cell>
        </row>
        <row r="20925">
          <cell r="A20925" t="str">
            <v>3000016798</v>
          </cell>
          <cell r="B20925" t="str">
            <v>5</v>
          </cell>
          <cell r="C20925" t="str">
            <v>Active</v>
          </cell>
          <cell r="D20925" t="str">
            <v>REPAIR, LINER</v>
          </cell>
          <cell r="E20925" t="str">
            <v>REPR LNR:SHELL;STEEL</v>
          </cell>
          <cell r="F20925" t="str">
            <v>REPAIR, LINER: TYPE: SHELL; MATERIAL: STEEL; METHOD: MILL SHELL LINER RENEWAL SOW</v>
          </cell>
        </row>
        <row r="20926">
          <cell r="A20926" t="str">
            <v>3000028414</v>
          </cell>
          <cell r="B20926" t="str">
            <v>4</v>
          </cell>
          <cell r="C20926" t="str">
            <v>Active</v>
          </cell>
          <cell r="D20926" t="str">
            <v>LICENSE, SOFTWARE</v>
          </cell>
          <cell r="E20926" t="str">
            <v>LICENSE SFTWR:RECORDING;CALL MANAGER</v>
          </cell>
          <cell r="F20926" t="str">
            <v>LICENSE, SOFTWARE: TYPE: RECORDING; SYSTEM APPLICATION: CALL MANAGER; PART NO: A-CMS-RECORDING; DESCRIPTION: CMS CORE (RECORDING)</v>
          </cell>
        </row>
        <row r="20927">
          <cell r="A20927" t="str">
            <v>3000022024</v>
          </cell>
          <cell r="B20927" t="str">
            <v>5</v>
          </cell>
          <cell r="C20927" t="str">
            <v>Active</v>
          </cell>
          <cell r="D20927" t="str">
            <v>REPAIR, EQUIPMENT, ELECTRICAL</v>
          </cell>
          <cell r="E20927" t="str">
            <v>REPR EQP ELEC:SCREEN, MICROPHONE;SANAS</v>
          </cell>
          <cell r="F20927" t="str">
            <v>REPAIR, EQUIPMENT, ELECTRICAL: TYPE: TESTER; HP 37717C, COMMS MONITOR; REPAIR TYPE: SCREEN, MICROPHONE; TEST: SANAS</v>
          </cell>
        </row>
        <row r="20928">
          <cell r="A20928" t="str">
            <v>3000017371</v>
          </cell>
          <cell r="B20928" t="str">
            <v>5</v>
          </cell>
          <cell r="C20928" t="str">
            <v>Active</v>
          </cell>
          <cell r="D20928" t="str">
            <v>PROVIDE, SUPPORT SERVICE</v>
          </cell>
          <cell r="E20928" t="str">
            <v>PRVD SUPRT SERV:LABORATORY OPERATIONAL</v>
          </cell>
          <cell r="F20928" t="str">
            <v>PROVIDE, SUPPORT SERVICE: TYPE: LABORATORY OPERATIONAL; METHOD: WATER AND COAL METHODS</v>
          </cell>
        </row>
        <row r="20929">
          <cell r="A20929" t="str">
            <v>3000011281</v>
          </cell>
          <cell r="B20929" t="str">
            <v>4</v>
          </cell>
          <cell r="C20929" t="str">
            <v>Active</v>
          </cell>
          <cell r="D20929" t="str">
            <v>INSTALL, EQUIPMENT, ELECTRICAL</v>
          </cell>
          <cell r="E20929" t="str">
            <v>INSTL EQP ELEC:2 WAY STEEL BOX</v>
          </cell>
          <cell r="F20929" t="str">
            <v>INSTALL, EQUIPMENT, ELECTRICAL: TYPE: 2 WAY STEEL BOX; 1 X 50A MCB WITH SPLIT METERING</v>
          </cell>
        </row>
        <row r="20930">
          <cell r="A20930" t="str">
            <v>3000014310</v>
          </cell>
          <cell r="B20930" t="str">
            <v>4</v>
          </cell>
          <cell r="C20930" t="str">
            <v>Active</v>
          </cell>
          <cell r="D20930" t="str">
            <v>INSTALL, GUARD</v>
          </cell>
          <cell r="E20930" t="str">
            <v>INSTL GRD:1M BIRD</v>
          </cell>
          <cell r="F20930" t="str">
            <v>INSTALL, GUARD: TYPE: 1M BIRD</v>
          </cell>
        </row>
        <row r="20931">
          <cell r="A20931" t="str">
            <v>3000020027</v>
          </cell>
          <cell r="B20931" t="str">
            <v>5</v>
          </cell>
          <cell r="C20931" t="str">
            <v>Active</v>
          </cell>
          <cell r="D20931" t="str">
            <v>REPAIR, STRUCTURE</v>
          </cell>
          <cell r="E20931" t="str">
            <v>REPR STRUCT:WATER TREATMENT PLANT,STEEL</v>
          </cell>
          <cell r="F20931" t="str">
            <v>REPAIR, STRUCTURE; TYPE WATER TREATMENT PLANT, MATERIAL STEEL, METHOD COMPLETION CIVIL REFURBISH AND REPAIR OF STEEL AND CIVIL STRUCTURES ON SITE</v>
          </cell>
        </row>
        <row r="20932">
          <cell r="A20932" t="str">
            <v>3000028411</v>
          </cell>
          <cell r="B20932" t="str">
            <v>4</v>
          </cell>
          <cell r="C20932" t="str">
            <v>Active</v>
          </cell>
          <cell r="D20932" t="str">
            <v>CALIBRATE, EQUIPMENT</v>
          </cell>
          <cell r="E20932" t="str">
            <v>CAL EQP:ANRITSU CELL MASTER;YEARLY</v>
          </cell>
          <cell r="F20932" t="str">
            <v>CALIBRATE, EQUIPMENT: TYPE: ANRITSU CELL MASTER; FREQUENCY: YEARLY; 3 YEARLY, SERIAL NO.1104100</v>
          </cell>
        </row>
        <row r="20933">
          <cell r="A20933" t="str">
            <v>3000033439</v>
          </cell>
          <cell r="B20933" t="str">
            <v>5</v>
          </cell>
          <cell r="C20933" t="str">
            <v>Active</v>
          </cell>
          <cell r="D20933" t="str">
            <v>LICENSE</v>
          </cell>
          <cell r="E20933" t="str">
            <v>LICENSE:TV BROADCASTING;3 YR</v>
          </cell>
          <cell r="F20933" t="str">
            <v>LICENSE: TYPE: TV BROADCASTING; VALIDITY DURATION: 3 YR; REGISTRATION WITH SOUTH AFRICAN BROADCASTING CORPORATION FOR TV LICENCES FOR ESKOM BUILDINGS NATIONALLY</v>
          </cell>
        </row>
        <row r="20934">
          <cell r="A20934" t="str">
            <v>3000028696</v>
          </cell>
          <cell r="B20934" t="str">
            <v>5</v>
          </cell>
          <cell r="C20934" t="str">
            <v>Active</v>
          </cell>
          <cell r="D20934" t="str">
            <v>INSTALL, ANCHOR</v>
          </cell>
          <cell r="E20934" t="str">
            <v>INSTL ANCHR:FLYING LV STAY,STEEL</v>
          </cell>
          <cell r="F20934" t="str">
            <v>INSTALL, ANCHOR; TYPE FLYING LV STAY, MATERIAL STEEL, METHOD BACKFILL</v>
          </cell>
        </row>
        <row r="20935">
          <cell r="A20935" t="str">
            <v>3000033866</v>
          </cell>
          <cell r="B20935" t="str">
            <v>5</v>
          </cell>
          <cell r="C20935" t="str">
            <v>Active</v>
          </cell>
          <cell r="D20935" t="str">
            <v>INSTALL, GLASS</v>
          </cell>
          <cell r="E20935" t="str">
            <v>INSTL GLASS:FROSTED WINDOW</v>
          </cell>
          <cell r="F20935" t="str">
            <v>INSTALL, GLASS: TYPE: FROSTED WINDOW; METHOD: GLAZING TO STEEL WITH PUTTY; DIMENSIONS: WD 1 X LG 1.2 M</v>
          </cell>
        </row>
        <row r="20936">
          <cell r="A20936" t="str">
            <v>3000014492</v>
          </cell>
          <cell r="B20936" t="str">
            <v>5</v>
          </cell>
          <cell r="C20936" t="str">
            <v>Active</v>
          </cell>
          <cell r="D20936" t="str">
            <v>INSPECT, EQUIPMENT, SAFETY</v>
          </cell>
          <cell r="E20936" t="str">
            <v>INSP EQP SFTY:DOCUMENT;REVIEW;VERBAL</v>
          </cell>
          <cell r="F20936" t="str">
            <v>INSPECT, EQUIPMENT, SAFETY: TYPE: DOCUMENT; METHOD: REVIEW; FEEDBACK: VERBAL</v>
          </cell>
        </row>
        <row r="20937">
          <cell r="A20937" t="str">
            <v>3000020869</v>
          </cell>
          <cell r="B20937" t="str">
            <v>5</v>
          </cell>
          <cell r="C20937" t="str">
            <v>Active</v>
          </cell>
          <cell r="D20937" t="str">
            <v>MAINTAIN, NETWORK</v>
          </cell>
          <cell r="E20937" t="str">
            <v>MAINT NETWK:DUST MONITORING</v>
          </cell>
          <cell r="F20937" t="str">
            <v>MAINTAIN, NETWORK: TYPE: DUST MONITORING; FREQUENCY: AS AND WHEN REQUIRED; METHOD: INSPECT FOR ANY DAMAGE AND MAINTAIN</v>
          </cell>
        </row>
        <row r="20938">
          <cell r="A20938" t="str">
            <v>3000021860</v>
          </cell>
          <cell r="B20938" t="str">
            <v>5</v>
          </cell>
          <cell r="C20938" t="str">
            <v>Active</v>
          </cell>
          <cell r="D20938" t="str">
            <v>ERECT, POLE</v>
          </cell>
          <cell r="E20938" t="str">
            <v>ERECT POLE:9M, TOP 160-179MM, SOIL 4</v>
          </cell>
          <cell r="F20938" t="str">
            <v>ERECT, POLE: TYPE: 9M, TOP 160-179MM, SOIL 4; MATERIAL: WOOD; METHOD: PLANT, BACKFILL AND COMPACT; DRAWING NO: D-DT-0055 REV 0</v>
          </cell>
        </row>
        <row r="20939">
          <cell r="A20939" t="str">
            <v>3000013982</v>
          </cell>
          <cell r="B20939" t="str">
            <v>5</v>
          </cell>
          <cell r="C20939" t="str">
            <v>Active</v>
          </cell>
          <cell r="D20939" t="str">
            <v>ASSEMBLE, STRUCTURE</v>
          </cell>
          <cell r="E20939" t="str">
            <v>ASSEMBL STRUCT:3 PH TRIPS STRAINER;WOOD</v>
          </cell>
          <cell r="F20939" t="str">
            <v>ASSEMBLE, STRUCTURE: TYPE: 3 PH TRIPS STRAINER; MATERIAL: WOOD; CONFIGURATION: 0 DEG; DRAWING NO: D-DT-1783 REV 0; MV STRUCTURE; BONDING INCLUDED, DOWNWIRE EXCLUDED</v>
          </cell>
        </row>
        <row r="20940">
          <cell r="A20940" t="str">
            <v>3000024366</v>
          </cell>
          <cell r="B20940" t="str">
            <v>5</v>
          </cell>
          <cell r="C20940" t="str">
            <v>Active</v>
          </cell>
          <cell r="D20940" t="str">
            <v>CONSTRUCT, STRUCTURE</v>
          </cell>
          <cell r="E20940" t="str">
            <v>CONSTR STRUCT:GALVANISED STEEL</v>
          </cell>
          <cell r="F20940" t="str">
            <v>CONSTRUCT, STRUCTURE: TYPE: ISOLATOR STD RH E/S - 66KV MANUAL LATTICE SUPPORT STEELWORK - 2M PHASE CRS; MATERIAL: GALVANISED STEEL; MANUFACTURING DETAILS AND ASSEMBLY MODULE NO- D-DT-5203 S2D R0</v>
          </cell>
        </row>
        <row r="20941">
          <cell r="A20941" t="str">
            <v>3000011475</v>
          </cell>
          <cell r="B20941" t="str">
            <v>4</v>
          </cell>
          <cell r="C20941" t="str">
            <v>Active</v>
          </cell>
          <cell r="D20941" t="str">
            <v>ERECT, STRUCTURE</v>
          </cell>
          <cell r="E20941" t="str">
            <v>ERECT STRUCT:TOWER</v>
          </cell>
          <cell r="F20941" t="str">
            <v>ERECT, STRUCTURE: TYPE: TOWER</v>
          </cell>
        </row>
        <row r="20942">
          <cell r="A20942" t="str">
            <v>3000028922</v>
          </cell>
          <cell r="B20942" t="str">
            <v>5</v>
          </cell>
          <cell r="C20942" t="str">
            <v>Active</v>
          </cell>
          <cell r="D20942" t="str">
            <v>STRINGING, CONDUCTOR</v>
          </cell>
          <cell r="E20942" t="str">
            <v>STRINGING COND:ABC AND ATTACHMENTS;35 MM</v>
          </cell>
          <cell r="F20942" t="str">
            <v>STRINGING, CONDUCTOR: TYPE: ABC AND ATTACHMENTS; DIMENSIONS: 35 MM; METHOD: RUN OUT, STRING, TENSION, REGULATE AND BIND IN</v>
          </cell>
        </row>
        <row r="20943">
          <cell r="A20943" t="str">
            <v>3000025802</v>
          </cell>
          <cell r="B20943" t="str">
            <v>5</v>
          </cell>
          <cell r="C20943" t="str">
            <v>Active</v>
          </cell>
          <cell r="D20943" t="str">
            <v>MAINTAIN, EQUIPMENT, ELECTRICAL</v>
          </cell>
          <cell r="E20943" t="str">
            <v>MAINT EQP ELEC:STATIC PRESSURE SENSOR</v>
          </cell>
          <cell r="F20943" t="str">
            <v>MAINTAIN, EQUIPMENT, ELECTRICAL: TYPE: STATIC PRESSURE SENSOR; FREQUENCY: MONTHLY OR AS REQUIRED; METHOD: CHECK FOR CORRECT OPERATION; REPAIR IF NECESSARY</v>
          </cell>
        </row>
        <row r="20944">
          <cell r="A20944" t="str">
            <v>3000011816</v>
          </cell>
          <cell r="B20944" t="str">
            <v>3</v>
          </cell>
          <cell r="C20944" t="str">
            <v>Active</v>
          </cell>
          <cell r="D20944" t="str">
            <v>MAINTAIN, GARDEN</v>
          </cell>
          <cell r="E20944" t="str">
            <v>MAINT GRDN:PICKS;ONCE OFF</v>
          </cell>
          <cell r="F20944" t="str">
            <v>MAINTAIN, GARDEN: TYPE: PICKS; FREQUENCY: ONCE OFF; (ONCE OFF) TOOLS</v>
          </cell>
        </row>
        <row r="20945">
          <cell r="A20945" t="str">
            <v>3000011159</v>
          </cell>
          <cell r="B20945" t="str">
            <v>5</v>
          </cell>
          <cell r="C20945" t="str">
            <v>Active</v>
          </cell>
          <cell r="D20945" t="str">
            <v>REMOVE, WASTE</v>
          </cell>
          <cell r="E20945" t="str">
            <v>RMV WST:6M3/7M3/11M3;PER ROUND TRIP</v>
          </cell>
          <cell r="F20945" t="str">
            <v>REMOVE, WASTE: TYPE: 6M3/7M3/11M3; METHOD: PER ROUND TRIP</v>
          </cell>
        </row>
        <row r="20946">
          <cell r="A20946" t="str">
            <v>3000020007</v>
          </cell>
          <cell r="B20946" t="str">
            <v>4</v>
          </cell>
          <cell r="C20946" t="str">
            <v>Active</v>
          </cell>
          <cell r="D20946" t="str">
            <v>TEST, EQUIPMENT, ELECTRONIC</v>
          </cell>
          <cell r="E20946" t="str">
            <v>TEST EQP ELECTNC:WRITTEN REPORT</v>
          </cell>
          <cell r="F20946" t="str">
            <v>TEST, EQUIPMENT, ELECTRONIC: TYPE: PGPRS MODEM COMMUNICATION; FEEDBACK: WRITTEN REPORT; FREQUENCY: AS REQUIRED; MODEL NO: TRANSFIX; TM8</v>
          </cell>
        </row>
        <row r="20947">
          <cell r="A20947" t="str">
            <v>3000012185</v>
          </cell>
          <cell r="B20947" t="str">
            <v>5</v>
          </cell>
          <cell r="C20947" t="str">
            <v>Active</v>
          </cell>
          <cell r="D20947" t="str">
            <v>DECOMMISSION, EQUIPMENT</v>
          </cell>
          <cell r="E20947" t="str">
            <v>DECOMMISS EQP:SPLIT AIR CONDITIONING</v>
          </cell>
          <cell r="F20947" t="str">
            <v>DECOMMISSION, EQUIPMENT; TYPE SPLIT AIR CONDITIONING, METHOD CONTRACTOR SHALL BE RESPONSIBLE FOR THE ADDITIONAL MATERIAL REQUIRED TO PERFORM THE WORK</v>
          </cell>
        </row>
        <row r="20948">
          <cell r="A20948" t="str">
            <v>3000019038</v>
          </cell>
          <cell r="B20948" t="str">
            <v>5</v>
          </cell>
          <cell r="C20948" t="str">
            <v>Active</v>
          </cell>
          <cell r="D20948" t="str">
            <v>MANAGE, PROJECT</v>
          </cell>
          <cell r="E20948" t="str">
            <v>MNG PROJ:RESOURCES;PHYSICAL</v>
          </cell>
          <cell r="F20948" t="str">
            <v>MANAGE, PROJECT: TYPE: RESOURCES; METHOD: PHYSICAL</v>
          </cell>
        </row>
        <row r="20949">
          <cell r="A20949" t="str">
            <v>3000027508</v>
          </cell>
          <cell r="B20949" t="str">
            <v>4</v>
          </cell>
          <cell r="C20949" t="str">
            <v>Active</v>
          </cell>
          <cell r="D20949" t="str">
            <v>INSTALL, EQUIPMENT</v>
          </cell>
          <cell r="E20949" t="str">
            <v>INSTL EQP:VIBRATION DAMPER;PHYSICAL</v>
          </cell>
          <cell r="F20949" t="str">
            <v>INSTALL, EQUIPMENT: TYPE: VIBRATION DAMPER; METHOD: PHYSICAL</v>
          </cell>
        </row>
        <row r="20950">
          <cell r="A20950" t="str">
            <v>3000020885</v>
          </cell>
          <cell r="B20950" t="str">
            <v>5</v>
          </cell>
          <cell r="C20950" t="str">
            <v>Active</v>
          </cell>
          <cell r="D20950" t="str">
            <v>CALIBRATE, EQUIPMENT</v>
          </cell>
          <cell r="E20950" t="str">
            <v>CAL EQP:SCHENCK DTG 400,ANNUALLY</v>
          </cell>
          <cell r="F20950" t="str">
            <v>CALIBRATE, EQUIPMENT; TYPE SCHENCK DTG 400, FREQUENCY ANNUALLY, METHOD THREE POINT CALIBRATION</v>
          </cell>
        </row>
        <row r="20951">
          <cell r="A20951" t="str">
            <v>3000032356</v>
          </cell>
          <cell r="B20951" t="str">
            <v>4</v>
          </cell>
          <cell r="C20951" t="str">
            <v>Active</v>
          </cell>
          <cell r="D20951" t="str">
            <v>INSTALL, EQUIPMENT</v>
          </cell>
          <cell r="E20951" t="str">
            <v>INSTL EQP:DATA CENTRE NMC SWITCH</v>
          </cell>
          <cell r="F20951" t="str">
            <v>INSTALL, EQUIPMENT: TYPE: DATA CENTRE NMC SWITCH; COMMUNICATION; COMMISSIONING, INCLUDING SHEQ FILES PREPARATION</v>
          </cell>
        </row>
        <row r="20952">
          <cell r="A20952" t="str">
            <v>3000025056</v>
          </cell>
          <cell r="B20952" t="str">
            <v>5</v>
          </cell>
          <cell r="C20952" t="str">
            <v>Active</v>
          </cell>
          <cell r="D20952" t="str">
            <v>PRINT, MEDIA</v>
          </cell>
          <cell r="E20952" t="str">
            <v>PRNT MEDIA:BANNERS;ON REQUEST</v>
          </cell>
          <cell r="F20952" t="str">
            <v>PRINT, MEDIA: TYPE: BANNERS; FREQUENCY: ON REQUEST; METHOD: BANNERWALL 2.25X2.25; ALL TYPES INCLUDING PULL UP, SHARKFIN AND MEDIA</v>
          </cell>
        </row>
        <row r="20953">
          <cell r="A20953" t="str">
            <v>3000000100</v>
          </cell>
          <cell r="B20953" t="str">
            <v>3</v>
          </cell>
          <cell r="C20953" t="str">
            <v>Active</v>
          </cell>
          <cell r="D20953" t="str">
            <v>MAINTAIN, STRUCTURE</v>
          </cell>
          <cell r="E20953" t="str">
            <v>MAINT STRUCT:MASONRY CONCRETE BLOCK</v>
          </cell>
          <cell r="F20953" t="str">
            <v>MAINTAIN, STRUCTURE: TYPE: MASONRY CONCRETE BLOCK</v>
          </cell>
        </row>
        <row r="20954">
          <cell r="A20954" t="str">
            <v>3000027117</v>
          </cell>
          <cell r="B20954" t="str">
            <v>5</v>
          </cell>
          <cell r="C20954" t="str">
            <v>Active</v>
          </cell>
          <cell r="D20954" t="str">
            <v>REFURBISH, EQUIPMENT</v>
          </cell>
          <cell r="E20954" t="str">
            <v>REFURBISH EQUIP:AFTER COOLER</v>
          </cell>
          <cell r="F20954" t="str">
            <v>REFURBISH, EQUIPMENT: TYPE: AFTER COOLER; METHOD: CLEAN; PRESSURE TEST</v>
          </cell>
        </row>
        <row r="20955">
          <cell r="A20955" t="str">
            <v>3000000133</v>
          </cell>
          <cell r="B20955" t="str">
            <v>3</v>
          </cell>
          <cell r="C20955" t="str">
            <v>Active</v>
          </cell>
          <cell r="D20955" t="str">
            <v>INSTALL, FENCE</v>
          </cell>
          <cell r="E20955" t="str">
            <v>INSTL FENC:CONSTRUCTION</v>
          </cell>
          <cell r="F20955" t="str">
            <v>INSTALL, FENCE: TYPE: CONSTRUCTION; ERECTION</v>
          </cell>
        </row>
        <row r="20956">
          <cell r="A20956" t="str">
            <v>3000013670</v>
          </cell>
          <cell r="B20956" t="str">
            <v>4</v>
          </cell>
          <cell r="C20956" t="str">
            <v>Active</v>
          </cell>
          <cell r="D20956" t="str">
            <v>EXCAVATE</v>
          </cell>
          <cell r="E20956" t="str">
            <v>EXCVT:BCKHOE/HND;2;58KN POLE, DP 2.5 M</v>
          </cell>
          <cell r="F20956" t="str">
            <v>EXCAVATE: METHOD: BACKHOE OR HAND; GROUND TYPE: 2; REASON: 58KN POLE, DP 2.5 M; DRAWING NO: D-DT-1654 REV 0; 12M FREE STANDING POLE</v>
          </cell>
        </row>
        <row r="20957">
          <cell r="A20957" t="str">
            <v>3000021683</v>
          </cell>
          <cell r="B20957" t="str">
            <v>5</v>
          </cell>
          <cell r="C20957" t="str">
            <v>Active</v>
          </cell>
          <cell r="D20957" t="str">
            <v>REPAIR, EQUIPMENT, ELECTRICAL</v>
          </cell>
          <cell r="E20957" t="str">
            <v>REPR EQP ELEC:TESTER; 111, MULTIMETER</v>
          </cell>
          <cell r="F20957" t="str">
            <v>REPAIR, EQUIPMENT, ELECTRICAL: TYPE: TESTER; 111, MULTIMETER; REPAIR TYPE: SCREEN, MICROPHONE; TEST: SANAS</v>
          </cell>
        </row>
        <row r="20958">
          <cell r="A20958" t="str">
            <v>3000016573</v>
          </cell>
          <cell r="B20958" t="str">
            <v>5</v>
          </cell>
          <cell r="C20958" t="str">
            <v>Active</v>
          </cell>
          <cell r="D20958" t="str">
            <v>REMOVE, EQUIPMENT, ELECTRICAL</v>
          </cell>
          <cell r="E20958" t="str">
            <v>RMV EQP ELEC:22KV CPT PANEL (METAL CLAD)</v>
          </cell>
          <cell r="F20958" t="str">
            <v>REMOVE, EQUIPMENT, ELECTRICAL; TYPE 22KV CPT PANEL (METAL CLAD), METHOD PHYSICAL AND MECHANICAL; OUTDOOR CIRCUIT BREAKERS</v>
          </cell>
        </row>
        <row r="20959">
          <cell r="A20959" t="str">
            <v>3000025282</v>
          </cell>
          <cell r="B20959" t="str">
            <v>5</v>
          </cell>
          <cell r="C20959" t="str">
            <v>Active</v>
          </cell>
          <cell r="D20959" t="str">
            <v>DISMANTLE, STRUCTURE</v>
          </cell>
          <cell r="E20959" t="str">
            <v>DISMNTL STRUCT:HORNS</v>
          </cell>
          <cell r="F20959" t="str">
            <v>DISMANTLE, STRUCTURE: TYPE: HORNS; METHOD: PHYSICAL AND MECHANICAL; REMOVE ARCHING HORNS</v>
          </cell>
        </row>
        <row r="20960">
          <cell r="A20960" t="str">
            <v>3000014240</v>
          </cell>
          <cell r="B20960" t="str">
            <v>5</v>
          </cell>
          <cell r="C20960" t="str">
            <v>Active</v>
          </cell>
          <cell r="D20960" t="str">
            <v>PROVIDE, RESCUE SERVICE</v>
          </cell>
          <cell r="E20960" t="str">
            <v>PRVD RESC SERV:FULLY EQUIPPED</v>
          </cell>
          <cell r="F20960" t="str">
            <v>PROVIDE, RESCUE SERVICE: TYPE: CONFINED SPACE RESCUE TEAM; METHOD: FULLY EQUIPPED; PROVISION OF CONFINED SPACE RESCUE SERVICES DURING UNIT 1, 2 OUTAGE, SUPPLY A FULLY EQUIPPED CONFINED SPACE TEAM DURING DRAKENSBERG U1, 2 OUTAGE TO BE ON STANDBY OUTSIDE OR INSIDE ANY AREA IDENTIFIED BY THE EMPLOYER AS A CONFINED SPACE AS PER DRAKENSBERG STORAGE SCHEME CONFINED SPACE PROCEDURE 31A/2818 AND ASSIST PERSONNEL TO ENTER AND EXIT THE CONFINED SPACE IF A NEED ARISES</v>
          </cell>
        </row>
        <row r="20961">
          <cell r="A20961" t="str">
            <v>3000011445</v>
          </cell>
          <cell r="B20961" t="str">
            <v>3</v>
          </cell>
          <cell r="C20961" t="str">
            <v>Active</v>
          </cell>
          <cell r="D20961" t="str">
            <v>ERECT, POLE</v>
          </cell>
          <cell r="E20961" t="str">
            <v>ERECT POLE:6KN;CONC</v>
          </cell>
          <cell r="F20961" t="str">
            <v>ERECT, POLE: TYPE: 6KN; MATERIAL: CONCRETE</v>
          </cell>
        </row>
        <row r="20962">
          <cell r="A20962" t="str">
            <v>3000028315</v>
          </cell>
          <cell r="B20962" t="str">
            <v>5</v>
          </cell>
          <cell r="C20962" t="str">
            <v>Active</v>
          </cell>
          <cell r="D20962" t="str">
            <v>DISMANTLE, EQUIPMENT</v>
          </cell>
          <cell r="E20962" t="str">
            <v>DISMNTL EQP:CORE AIR FAN MOTORS;MANUAL</v>
          </cell>
          <cell r="F20962" t="str">
            <v>DISMANTLE, EQUIPMENT: TYPE: CORE AIR FAN MOTORS; METHOD: MANUAL; RE-ASSEMBLE INCLUDED</v>
          </cell>
        </row>
        <row r="20963">
          <cell r="A20963" t="str">
            <v>3000030506</v>
          </cell>
          <cell r="B20963" t="str">
            <v>5</v>
          </cell>
          <cell r="C20963" t="str">
            <v>Active</v>
          </cell>
          <cell r="D20963" t="str">
            <v>ERECT, POLE</v>
          </cell>
          <cell r="E20963" t="str">
            <v>ERECT POLE:23 M STRAIN 0-90, DOUBLE POLE</v>
          </cell>
          <cell r="F20963" t="str">
            <v>ERECT, POLE: TYPE: 23 M STRAIN 0-90, DOUBLE POLE; MATERIAL: STEEL; METHOD: PHYSICAL AND MECHANICAL; D-DT-7615DD; 132KV</v>
          </cell>
        </row>
        <row r="20964">
          <cell r="A20964" t="str">
            <v>3000032950</v>
          </cell>
          <cell r="B20964" t="str">
            <v>4</v>
          </cell>
          <cell r="C20964" t="str">
            <v>Active</v>
          </cell>
          <cell r="D20964" t="str">
            <v>LICENSE, SOFTWARE</v>
          </cell>
          <cell r="E20964" t="str">
            <v>LICENSE SFTWR:LOITER TRACE XO-1CH</v>
          </cell>
          <cell r="F20964" t="str">
            <v>LICENSE, SOFTWARE: TYPE: LOITER TRACE XO-1CH; MODULE: XO 4 SECURITY PLUS; SYSTEM APPLICATION: ADPRO VIDEO ANALYTICS</v>
          </cell>
        </row>
        <row r="20965">
          <cell r="A20965" t="str">
            <v>3000024969</v>
          </cell>
          <cell r="B20965" t="str">
            <v>5</v>
          </cell>
          <cell r="C20965" t="str">
            <v>Active</v>
          </cell>
          <cell r="D20965" t="str">
            <v>MAINTAIN, TURBINE</v>
          </cell>
          <cell r="E20965" t="str">
            <v>MAINT TURB:FITTING;AS AND WHEN REQUIRED</v>
          </cell>
          <cell r="F20965" t="str">
            <v>MAINTAIN, TURBINE: TYPE: FITTING; FREQUENCY: AS AND WHEN REQUIRED; METHOD: FITTING TURBO GEN SERVICES</v>
          </cell>
        </row>
        <row r="20966">
          <cell r="A20966" t="str">
            <v>3000016376</v>
          </cell>
          <cell r="B20966" t="str">
            <v>4</v>
          </cell>
          <cell r="C20966" t="str">
            <v>Active</v>
          </cell>
          <cell r="D20966" t="str">
            <v>REPAIR, MOTOR, ELECTRIC</v>
          </cell>
          <cell r="E20966" t="str">
            <v>REPR MTR ELEC:16/32KW 4P 225M;ASSESSMENT</v>
          </cell>
          <cell r="F20966" t="str">
            <v>REPAIR, MOTOR, ELECTRIC: TYPE: 16/32KW 4P 225M; REPAIR TYPE: ASSESSMENT</v>
          </cell>
        </row>
        <row r="20967">
          <cell r="A20967" t="str">
            <v>3000030165</v>
          </cell>
          <cell r="B20967" t="str">
            <v>4</v>
          </cell>
          <cell r="C20967" t="str">
            <v>Active</v>
          </cell>
          <cell r="D20967" t="str">
            <v>DISPOSE, MATERIAL</v>
          </cell>
          <cell r="E20967" t="str">
            <v>DISPOSE MTRL:INK CARTRIDGES</v>
          </cell>
          <cell r="F20967" t="str">
            <v>DISPOSE, MATERIAL: TYPE: INK CARTRIDGES; METHOD: COLLECTION AND DELIVERY TO REGISTERED DISPOSAL SITE IN 210 L DRUMS USING THE HAZMAT UD; CONTRACTOR TO PROVIDE A DISPOSAL CERTIFICATE</v>
          </cell>
        </row>
        <row r="20968">
          <cell r="A20968" t="str">
            <v>3000026668</v>
          </cell>
          <cell r="B20968" t="str">
            <v>5</v>
          </cell>
          <cell r="C20968" t="str">
            <v>Active</v>
          </cell>
          <cell r="D20968" t="str">
            <v>ANALYZE, SAMPLE</v>
          </cell>
          <cell r="E20968" t="str">
            <v>ANLYZ SAMPL:MERCURY;RESULTS AND REPORT</v>
          </cell>
          <cell r="F20968" t="str">
            <v>ANALYZE, SAMPLE: TYPE: MERCURY; METHOD: PREPARATION HARDGROVE INDEX AND ABRASIVE INDEX; FEEDBACK: RESULTS AND REPORT</v>
          </cell>
        </row>
        <row r="20969">
          <cell r="A20969" t="str">
            <v>3000018530</v>
          </cell>
          <cell r="B20969" t="str">
            <v>5</v>
          </cell>
          <cell r="C20969" t="str">
            <v>Active</v>
          </cell>
          <cell r="D20969" t="str">
            <v>MAINTAIN, SITE</v>
          </cell>
          <cell r="E20969" t="str">
            <v>MAINT SITE:COMPLETE INSTALLATION ACCESS</v>
          </cell>
          <cell r="F20969" t="str">
            <v>MAINTAIN, SITE: TYPE: COMPLETE INSTALLATION ACCESS; OVERSEE THE LOADING, TRANSPORTATION, INSTALLATION AND TESTING OF ORIGINAL EQUIPMENT MANUFACTURERS (OEM) TRANSFORMER INTO THE ESKOM'S HV YARD</v>
          </cell>
        </row>
        <row r="20970">
          <cell r="A20970" t="str">
            <v>3000030248</v>
          </cell>
          <cell r="B20970" t="str">
            <v>5</v>
          </cell>
          <cell r="C20970" t="str">
            <v>Active</v>
          </cell>
          <cell r="D20970" t="str">
            <v>RECONDITION, EQUIPMENT, SAFETY</v>
          </cell>
          <cell r="E20970" t="str">
            <v>RECON EQP SFTY:HIGH PRESSURE NOZZLE</v>
          </cell>
          <cell r="F20970" t="str">
            <v>RECONDITION, EQUIPMENT, SAFETY: TYPE: HIGH PRESSURE NOZZLE; FREQUENCY: AS AND WHEN REQUIRED; METHOD: REPAIR AND REPLACE BROKEN PARTS; WILDFIRE TRAILER</v>
          </cell>
        </row>
        <row r="20971">
          <cell r="A20971" t="str">
            <v>3000018190</v>
          </cell>
          <cell r="B20971" t="str">
            <v>5</v>
          </cell>
          <cell r="C20971" t="str">
            <v>Active</v>
          </cell>
          <cell r="D20971" t="str">
            <v>CALIBRATE, EQUIPMENT</v>
          </cell>
          <cell r="E20971" t="str">
            <v>CAL EQP:INSTRUMENTS;BI-ANNUALLY;IN HOUSE</v>
          </cell>
          <cell r="F20971" t="str">
            <v>CALIBRATE, EQUIPMENT: TYPE: INSTRUMENTS; FREQUENCY: BI-ANNUALLY; METHOD: IN HOUSE</v>
          </cell>
        </row>
        <row r="20972">
          <cell r="A20972" t="str">
            <v>3000016784</v>
          </cell>
          <cell r="B20972" t="str">
            <v>4</v>
          </cell>
          <cell r="C20972" t="str">
            <v>Active</v>
          </cell>
          <cell r="D20972" t="str">
            <v>INSTALL, CABLE</v>
          </cell>
          <cell r="E20972" t="str">
            <v>INSTL CBL:4PAIR BELDEN UN-ARMOURED RS485</v>
          </cell>
          <cell r="F20972" t="str">
            <v>INSTALL, CABLE: TYPE: 4PAIR BELDEN UN-ARMOURED RS485; METHOD: INSTALLATION OF CABLE AND CABLE NUMBER AT BOTH ENDS</v>
          </cell>
        </row>
        <row r="20973">
          <cell r="A20973" t="str">
            <v>3000019430</v>
          </cell>
          <cell r="B20973" t="str">
            <v>5</v>
          </cell>
          <cell r="C20973" t="str">
            <v>Active</v>
          </cell>
          <cell r="D20973" t="str">
            <v>REPAIR, CRANE</v>
          </cell>
          <cell r="E20973" t="str">
            <v>REPR CRN:OVERHEAD DOUBLE GIRDER 12T</v>
          </cell>
          <cell r="F20973" t="str">
            <v>REPAIR, CRANE; TYPE OVERHEAD DOUBLE GIRDER 12T, METHOD UPGRADE LOAD CAPACITY TO 15T; SITE MEETING IS COMPULSORY; WORK SHALL COMPLY TO DMR 18 AND ALL RELEVANT CRANE STANDARDS</v>
          </cell>
        </row>
        <row r="20974">
          <cell r="A20974" t="str">
            <v>3000025521</v>
          </cell>
          <cell r="B20974" t="str">
            <v>5</v>
          </cell>
          <cell r="C20974" t="str">
            <v>Active</v>
          </cell>
          <cell r="D20974" t="str">
            <v>CALIBRATE, EQUIPMENT</v>
          </cell>
          <cell r="E20974" t="str">
            <v>CAL EQP:FLUKE 335;YEARLY</v>
          </cell>
          <cell r="F20974" t="str">
            <v>CALIBRATE, EQUIPMENT: TYPE: FLUKE 335; FREQUENCY: YEARLY; METHOD: MANUAL AND MACHINERY; PROVIDE CERTIFICATE AND REPAIR WHERE NECESSARY</v>
          </cell>
        </row>
        <row r="20975">
          <cell r="A20975" t="str">
            <v>3000014342</v>
          </cell>
          <cell r="B20975" t="str">
            <v>5</v>
          </cell>
          <cell r="C20975" t="str">
            <v>Active</v>
          </cell>
          <cell r="D20975" t="str">
            <v>TRAIN, PERSONNEL</v>
          </cell>
          <cell r="E20975" t="str">
            <v>TRAIN PRSNL:ICP OPTIMA EMISSION;1 DAY</v>
          </cell>
          <cell r="F20975" t="str">
            <v>TRAIN, PERSONNEL: COURSE TYPE: ICP OPTIMA EMISSION; DURATION: 1 DAY</v>
          </cell>
        </row>
        <row r="20976">
          <cell r="A20976" t="str">
            <v>3000020979</v>
          </cell>
          <cell r="B20976" t="str">
            <v>5</v>
          </cell>
          <cell r="C20976" t="str">
            <v>Active</v>
          </cell>
          <cell r="D20976" t="str">
            <v>PAY, FEE</v>
          </cell>
          <cell r="E20976" t="str">
            <v>PAY FEE:PLY BELT SPLICING REPAIRS</v>
          </cell>
          <cell r="F20976" t="str">
            <v>PAY, FEE: TYPE: PLY BELT SPLICING REPAIRS; CHARGE RATE: AS PER REQUIRED FEE; FREQUENCY: AS AND WHEN REQUIRED</v>
          </cell>
        </row>
        <row r="20977">
          <cell r="A20977" t="str">
            <v>3000023125</v>
          </cell>
          <cell r="B20977" t="str">
            <v>5</v>
          </cell>
          <cell r="C20977" t="str">
            <v>Active</v>
          </cell>
          <cell r="D20977" t="str">
            <v>ANALYZE, SAMPLE</v>
          </cell>
          <cell r="E20977" t="str">
            <v>ANLYZ SAMPL:TRF OIL;RTNE QA BF</v>
          </cell>
          <cell r="F20977" t="str">
            <v>ANALYZE, SAMPLE: TYPE: TRANSFORMER OIL; METHOD: ROUTINE QA BEFORE FILLING / ON DELIVERY / PRIOR TO TRANSPORTATION 240-75661431 TABLES 5;6;A4; FEEDBACK: ACCREDITED LABORATORY REPORT</v>
          </cell>
        </row>
        <row r="20978">
          <cell r="A20978" t="str">
            <v>3000022563</v>
          </cell>
          <cell r="B20978" t="str">
            <v>4</v>
          </cell>
          <cell r="C20978" t="str">
            <v>Active</v>
          </cell>
          <cell r="D20978" t="str">
            <v>PROVIDE, CATERING SERVICE</v>
          </cell>
          <cell r="E20978" t="str">
            <v>PRVD CTRNG SERV:DINNER;VARIOUS</v>
          </cell>
          <cell r="F20978" t="str">
            <v>PROVIDE, CATERING SERVICE: TYPE: DINNER; MEAL TYPE: VARIOUS</v>
          </cell>
        </row>
        <row r="20979">
          <cell r="A20979" t="str">
            <v>3000028316</v>
          </cell>
          <cell r="B20979" t="str">
            <v>5</v>
          </cell>
          <cell r="C20979" t="str">
            <v>Active</v>
          </cell>
          <cell r="D20979" t="str">
            <v>TRAIN, PERSONNEL</v>
          </cell>
          <cell r="E20979" t="str">
            <v>TRAIN PRSNL:FORKLIFT REFRESHER TRAINING</v>
          </cell>
          <cell r="F20979" t="str">
            <v>TRAIN, PERSONNEL: COURSE TYPE: FORKLIFT REFRESHER TRAINING; DURATION: 1 DAY</v>
          </cell>
        </row>
        <row r="20980">
          <cell r="A20980" t="str">
            <v>3000031486</v>
          </cell>
          <cell r="B20980" t="str">
            <v>5</v>
          </cell>
          <cell r="C20980" t="str">
            <v>Active</v>
          </cell>
          <cell r="D20980" t="str">
            <v>OVERHAUL, EQUIPMENT</v>
          </cell>
          <cell r="E20980" t="str">
            <v>OVHL EQP:TRANSMISSION TLB;OEM SPEC</v>
          </cell>
          <cell r="F20980" t="str">
            <v>OVERHAUL, EQUIPMENT: TYPE: TRANSMISSION TLB; METHOD: OEM SPEC</v>
          </cell>
        </row>
        <row r="20981">
          <cell r="A20981" t="str">
            <v>3000015869</v>
          </cell>
          <cell r="B20981" t="str">
            <v>5</v>
          </cell>
          <cell r="C20981" t="str">
            <v>Active</v>
          </cell>
          <cell r="D20981" t="str">
            <v>PREPARE, SITE</v>
          </cell>
          <cell r="E20981" t="str">
            <v>PREP SITE:13M POLE CONCRETE;GOU</v>
          </cell>
          <cell r="F20981" t="str">
            <v>PREPARE, SITE: TYPE: 13M POLE CONCRETE; AREA: GOU; METHOD: BACK/ACTOR OR HAND (2.2M DEEP)</v>
          </cell>
        </row>
        <row r="20982">
          <cell r="A20982" t="str">
            <v>3000032838</v>
          </cell>
          <cell r="B20982" t="str">
            <v>5</v>
          </cell>
          <cell r="C20982" t="str">
            <v>Active</v>
          </cell>
          <cell r="D20982" t="str">
            <v>TRAIN, PERSONNEL</v>
          </cell>
          <cell r="E20982" t="str">
            <v>TRAIN PRSNL:OVERHEAD CRANE CODE C31-FULL</v>
          </cell>
          <cell r="F20982" t="str">
            <v>TRAIN, PERSONNEL: COURSE TYPE: OVERHEAD CRANE CODE C31-FULL; DURATION: 5 DAY; UNIT STANDARD: 116231</v>
          </cell>
        </row>
        <row r="20983">
          <cell r="A20983" t="str">
            <v>3000032501</v>
          </cell>
          <cell r="B20983" t="str">
            <v>5</v>
          </cell>
          <cell r="C20983" t="str">
            <v>Active</v>
          </cell>
          <cell r="D20983" t="str">
            <v>MAINTAIN, BELT, CONVEYOR</v>
          </cell>
          <cell r="E20983" t="str">
            <v>MAINT BELT CONVR:MAIN AND S/BY EXT</v>
          </cell>
          <cell r="F20983" t="str">
            <v>MAINTAIN, BELT, CONVEYOR; TYPE MAIN AND S/BY EXT, FREQUENCY AS AND WHEN REQUIRED, METHOD SPLICING</v>
          </cell>
        </row>
        <row r="20984">
          <cell r="A20984" t="str">
            <v>3000024895</v>
          </cell>
          <cell r="B20984" t="str">
            <v>5</v>
          </cell>
          <cell r="C20984" t="str">
            <v>Active</v>
          </cell>
          <cell r="D20984" t="str">
            <v>INSPECT, EQUIPMENT</v>
          </cell>
          <cell r="E20984" t="str">
            <v>INSP EQP:WIRE GRIPS;WRITTEN</v>
          </cell>
          <cell r="F20984" t="str">
            <v>INSPECT, EQUIPMENT: TYPE: WIRE GRIPS; METHOD: VISUAL INSPECTION AND LOAD TESTING OF LIFTING EQUIPMENT; FEEDBACK: WRITTEN</v>
          </cell>
        </row>
        <row r="20985">
          <cell r="A20985" t="str">
            <v>3000021910</v>
          </cell>
          <cell r="B20985" t="str">
            <v>5</v>
          </cell>
          <cell r="C20985" t="str">
            <v>Active</v>
          </cell>
          <cell r="D20985" t="str">
            <v>ERECT, POLE</v>
          </cell>
          <cell r="E20985" t="str">
            <v>ERECT POLE:6M, TOP 160-179MM, SOIL 2</v>
          </cell>
          <cell r="F20985" t="str">
            <v>ERECT, POLE: TYPE: 6M, TOP 160-179MM, SOIL 2; MATERIAL: WOOD; METHOD: PLANT, BACKFILL AND COMPACT; POLE WITH CROSS ARM</v>
          </cell>
        </row>
        <row r="20986">
          <cell r="A20986" t="str">
            <v>3000028053</v>
          </cell>
          <cell r="B20986" t="str">
            <v>5</v>
          </cell>
          <cell r="C20986" t="str">
            <v>Active</v>
          </cell>
          <cell r="D20986" t="str">
            <v>REPAIR, COMPONENT</v>
          </cell>
          <cell r="E20986" t="str">
            <v>REPR COMPNT:MAIN PUMP/TURBINE 100 PCT</v>
          </cell>
          <cell r="F20986" t="str">
            <v>REPAIR, COMPONENT: TYPE: MAIN PUMP/TURBINE 100 PCT; METHOD: COUPLING, MACHINING</v>
          </cell>
        </row>
        <row r="20987">
          <cell r="A20987" t="str">
            <v>3000017523</v>
          </cell>
          <cell r="B20987" t="str">
            <v>5</v>
          </cell>
          <cell r="C20987" t="str">
            <v>Active</v>
          </cell>
          <cell r="D20987" t="str">
            <v>INSPECT, VEHICLE</v>
          </cell>
          <cell r="E20987" t="str">
            <v>INSP VEH:POST ASSESSMENT;VISUAL</v>
          </cell>
          <cell r="F20987" t="str">
            <v>INSPECT, VEHICLE: TYPE: POST ASSESSMENT; METHOD: VISUAL</v>
          </cell>
        </row>
        <row r="20988">
          <cell r="A20988" t="str">
            <v>3000020269</v>
          </cell>
          <cell r="B20988" t="str">
            <v>5</v>
          </cell>
          <cell r="C20988" t="str">
            <v>Active</v>
          </cell>
          <cell r="D20988" t="str">
            <v>ASSEMBLE, STRUCTURE</v>
          </cell>
          <cell r="E20988" t="str">
            <v>ASSEMBL STRUCT:MV HEAVY CONDUCTOR;WOOD;H</v>
          </cell>
          <cell r="F20988" t="str">
            <v>ASSEMBLE, STRUCTURE: TYPE: MV HEAVY CONDUCTOR; MATERIAL: WOOD; CONFIGURATION: H; 22KV 3 PHASE - VERTICAL 800MM SPACING (DOUBLE WOOD POLES)</v>
          </cell>
        </row>
        <row r="20989">
          <cell r="A20989" t="str">
            <v>3000027433</v>
          </cell>
          <cell r="B20989" t="str">
            <v>4</v>
          </cell>
          <cell r="C20989" t="str">
            <v>Active</v>
          </cell>
          <cell r="D20989" t="str">
            <v>STRIP AND QUOTE</v>
          </cell>
          <cell r="E20989" t="str">
            <v>STRIP &amp; QUOTE:COMPUTER</v>
          </cell>
          <cell r="F20989" t="str">
            <v>STRIP AND QUOTE; EQUIPMENT COMPUTER</v>
          </cell>
        </row>
        <row r="20990">
          <cell r="A20990" t="str">
            <v>3000022943</v>
          </cell>
          <cell r="B20990" t="str">
            <v>5</v>
          </cell>
          <cell r="C20990" t="str">
            <v>Active</v>
          </cell>
          <cell r="D20990" t="str">
            <v>ASSEMBLE, STRUCTURE</v>
          </cell>
          <cell r="E20990" t="str">
            <v>ASSEMBL STRUCT:3PH H-POLE STRAINER 3.5M</v>
          </cell>
          <cell r="F20990" t="str">
            <v>ASSEMBLE, STRUCTURE: TYPE: 3PH H-POLE STRAINER 3.5M; MATERIAL: WOOD; CONFIGURATION: TERMINAL; X-ARM; DRAWING NO: D-DT-1766 REV 0; MV STRUCTURE; BONDING INCLUDED, DOWNWIRE EXCLUDED</v>
          </cell>
        </row>
        <row r="20991">
          <cell r="A20991" t="str">
            <v>3000028920</v>
          </cell>
          <cell r="B20991" t="str">
            <v>5</v>
          </cell>
          <cell r="C20991" t="str">
            <v>Active</v>
          </cell>
          <cell r="D20991" t="str">
            <v>STRINGING, CONDUCTOR</v>
          </cell>
          <cell r="E20991" t="str">
            <v>STRINGING COND:MV BARE</v>
          </cell>
          <cell r="F20991" t="str">
            <v>STRINGING, CONDUCTOR: TYPE: MV BARE; DIMENSIONS: SQUIRREL, FOX, MINK, ACACIA, PINE; METHOD: RUN OUT, STRING, TENSION, REGULATE AND BIND IN; GREASED OR UNGREASED</v>
          </cell>
        </row>
        <row r="20992">
          <cell r="A20992" t="str">
            <v>3000018830</v>
          </cell>
          <cell r="B20992" t="str">
            <v>5</v>
          </cell>
          <cell r="C20992" t="str">
            <v>Active</v>
          </cell>
          <cell r="D20992" t="str">
            <v>RENT, CRANE</v>
          </cell>
          <cell r="E20992" t="str">
            <v>RENT CRN:MOBILE;50 T;HT 3 M</v>
          </cell>
          <cell r="F20992" t="str">
            <v>RENT, CRANE: TYPE: MOBILE; LIFTING CAPACITY: 50 T; HEIGHT: 3 M</v>
          </cell>
        </row>
        <row r="20993">
          <cell r="A20993" t="str">
            <v>3000024979</v>
          </cell>
          <cell r="B20993" t="str">
            <v>4</v>
          </cell>
          <cell r="C20993" t="str">
            <v>Active</v>
          </cell>
          <cell r="D20993" t="str">
            <v>REPAIR, SYSTEM</v>
          </cell>
          <cell r="E20993" t="str">
            <v>REPR SYS:FUEL TAGGING PUMP</v>
          </cell>
          <cell r="F20993" t="str">
            <v>REPAIR, SYSTEM: TYPE: FUEL TAGGING PUMP</v>
          </cell>
        </row>
        <row r="20994">
          <cell r="A20994" t="str">
            <v>3000020832</v>
          </cell>
          <cell r="B20994" t="str">
            <v>5</v>
          </cell>
          <cell r="C20994" t="str">
            <v>Active</v>
          </cell>
          <cell r="D20994" t="str">
            <v>REMOVE, MATERIAL</v>
          </cell>
          <cell r="E20994" t="str">
            <v>RMV MTRL:COMPENSATION EVENTS;YEARLY</v>
          </cell>
          <cell r="F20994" t="str">
            <v>REMOVE, MATERIAL: TYPE: COMPENSATION EVENTS; FREQUENCY: YEARLY; METHOD: TRANSPORT</v>
          </cell>
        </row>
        <row r="20995">
          <cell r="A20995" t="str">
            <v>3000031706</v>
          </cell>
          <cell r="B20995" t="str">
            <v>5</v>
          </cell>
          <cell r="C20995" t="str">
            <v>Active</v>
          </cell>
          <cell r="D20995" t="str">
            <v>INSTALL, APPLIANCE, SANITARY</v>
          </cell>
          <cell r="E20995" t="str">
            <v>INSTL APPL SNTRY:WALL URINAL</v>
          </cell>
          <cell r="F20995" t="str">
            <v>INSTALL, APPLIANCE, SANITARY; TYPE WALL URINAL, MATERIAL VITREOUS CHINA; VAAL LAVATERA OR SIMILAR APPROVED WHITE WALL URINAL WITH TOP INLET, CHROMIUM PLATED SPREADER, URINAL FLUSHING VALVE AND INCLUDING BUT NOT LIMITED TO NECESSARY WALL BRACKETS</v>
          </cell>
        </row>
        <row r="20996">
          <cell r="A20996" t="str">
            <v>3000013726</v>
          </cell>
          <cell r="B20996" t="str">
            <v>5</v>
          </cell>
          <cell r="C20996" t="str">
            <v>Active</v>
          </cell>
          <cell r="D20996" t="str">
            <v>EXCAVATE</v>
          </cell>
          <cell r="E20996" t="str">
            <v>EXCVT:BCKHOE/HND;SOIL;OD 1.8 X DP 2 M</v>
          </cell>
          <cell r="F20996" t="str">
            <v>EXCAVATE: METHOD: BACKHOE OR HAND; GROUND TYPE: SOIL; REASON: OD 1.8 X DP 2 M; FILLING MATERIAL: 6 POCKETS OF CEMENT ADDED TO MOISTENED EXCAVATED SOIL; DRAWING NO: D-DT-0330 REV 0; TYPE: HEAVY CONDUCTOR 12M WOOD POLE</v>
          </cell>
        </row>
        <row r="20997">
          <cell r="A20997" t="str">
            <v>3000026635</v>
          </cell>
          <cell r="B20997" t="str">
            <v>4</v>
          </cell>
          <cell r="C20997" t="str">
            <v>Active</v>
          </cell>
          <cell r="D20997" t="str">
            <v>MAINTAIN, SYSTEM</v>
          </cell>
          <cell r="E20997" t="str">
            <v>MAINT SYS:COMBO 9-VOICE GATEWAY</v>
          </cell>
          <cell r="F20997" t="str">
            <v>MAINTAIN, SYSTEM: TYPE: COMBO 9-VOICE GATEWAY; FREQUENCY: AS REQUIRED; METHOD: KEEP IN GOOD WORKING ORDER</v>
          </cell>
        </row>
        <row r="20998">
          <cell r="A20998" t="str">
            <v>3000015839</v>
          </cell>
          <cell r="B20998" t="str">
            <v>5</v>
          </cell>
          <cell r="C20998" t="str">
            <v>Active</v>
          </cell>
          <cell r="D20998" t="str">
            <v>PROVIDE, SUPPORT SERVICE</v>
          </cell>
          <cell r="E20998" t="str">
            <v>PRVD SUPRT SERV</v>
          </cell>
          <cell r="F20998" t="str">
            <v>PROVIDE, SUPPORT SERVICE: TYPE: ROUTINE WATER QUALITY MONITORING; METHOD: PROVIDE ANALYTICAL SERVICES AROUND ESKOM POWER STATIONS, ON AN AS AND WHEN REQUIRED BASIS</v>
          </cell>
        </row>
        <row r="20999">
          <cell r="A20999" t="str">
            <v>3000020868</v>
          </cell>
          <cell r="B20999" t="str">
            <v>5</v>
          </cell>
          <cell r="C20999" t="str">
            <v>Active</v>
          </cell>
          <cell r="D20999" t="str">
            <v>PROVIDE, MEDICAL SERVICE</v>
          </cell>
          <cell r="E20999" t="str">
            <v>PRVD MED SERV:ASSESSMENT OF EMPLOYEES</v>
          </cell>
          <cell r="F20999" t="str">
            <v>PROVIDE, MEDICAL SERVICE; TYPE ASSESSMENT OF EMPLOYEES</v>
          </cell>
        </row>
        <row r="21000">
          <cell r="A21000" t="str">
            <v>3000000132</v>
          </cell>
          <cell r="B21000" t="str">
            <v>2</v>
          </cell>
          <cell r="C21000" t="str">
            <v>Active</v>
          </cell>
          <cell r="D21000" t="str">
            <v>MANAGE, EVENT</v>
          </cell>
          <cell r="E21000" t="str">
            <v>MNG EVNT</v>
          </cell>
          <cell r="F21000" t="str">
            <v>MANAGE, EVENT</v>
          </cell>
        </row>
        <row r="21001">
          <cell r="A21001" t="str">
            <v>3000013625</v>
          </cell>
          <cell r="B21001" t="str">
            <v>4</v>
          </cell>
          <cell r="C21001" t="str">
            <v>Active</v>
          </cell>
          <cell r="D21001" t="str">
            <v>UNLOAD, MATERIAL</v>
          </cell>
          <cell r="E21001" t="str">
            <v>UNLD MTRL:COAL;CONTAINERISED;VARIOUS</v>
          </cell>
          <cell r="F21001" t="str">
            <v>UNLOAD, MATERIAL: TYPE: COAL; METHOD: CONTAINERISED; WEIGHT: VARIOUS; RAIL</v>
          </cell>
        </row>
        <row r="21002">
          <cell r="A21002" t="str">
            <v>3000026960</v>
          </cell>
          <cell r="B21002" t="str">
            <v>5</v>
          </cell>
          <cell r="C21002" t="str">
            <v>Active</v>
          </cell>
          <cell r="D21002" t="str">
            <v>CALIBRATE, EQUIPMENT</v>
          </cell>
          <cell r="E21002" t="str">
            <v>CAL EQP:HACH DRB 200,ANNUAL,SERVICE</v>
          </cell>
          <cell r="F21002" t="str">
            <v>CALIBRATE, EQUIPMENT; TYPE HACH DRB 200, FREQUENCY ANNUAL, METHOD SERVICE</v>
          </cell>
        </row>
        <row r="21003">
          <cell r="A21003" t="str">
            <v>3000033289</v>
          </cell>
          <cell r="B21003" t="str">
            <v>3</v>
          </cell>
          <cell r="C21003" t="str">
            <v>Active</v>
          </cell>
          <cell r="D21003" t="str">
            <v>ESTABLISH, SITE</v>
          </cell>
          <cell r="E21003" t="str">
            <v>ESTB SITE:ABLUTION/LATRINE FACILITIES</v>
          </cell>
          <cell r="F21003" t="str">
            <v>ESTABLISH, SITE: TYPE: ABLUTION/LATRINE FACILITIES; MATERIAL SUPPLIER: CONTRACTOR</v>
          </cell>
        </row>
        <row r="21004">
          <cell r="A21004" t="str">
            <v>3000032514</v>
          </cell>
          <cell r="B21004" t="str">
            <v>5</v>
          </cell>
          <cell r="C21004" t="str">
            <v>Active</v>
          </cell>
          <cell r="D21004" t="str">
            <v>MAINTAIN, BELT, CONVEYOR</v>
          </cell>
          <cell r="E21004" t="str">
            <v>MAINT BELT CONVR:CONVEYOR 20/21 3PLY</v>
          </cell>
          <cell r="F21004" t="str">
            <v>MAINTAIN, BELT, CONVEYOR: TYPE: CONVEYOR 20/21 3PLY; FREQUENCY: AS AND WHEN REQUIRED; METHOD: SPLICING</v>
          </cell>
        </row>
        <row r="21005">
          <cell r="A21005" t="str">
            <v>3000025758</v>
          </cell>
          <cell r="B21005" t="str">
            <v>4</v>
          </cell>
          <cell r="C21005" t="str">
            <v>Active</v>
          </cell>
          <cell r="D21005" t="str">
            <v>INSTALL, GLASS</v>
          </cell>
          <cell r="E21005" t="str">
            <v>INSTL GLASS:BROKEN WINDOW</v>
          </cell>
          <cell r="F21005" t="str">
            <v>INSTALL, GLASS: TYPE: BROKEN WINDOW</v>
          </cell>
        </row>
        <row r="21006">
          <cell r="A21006" t="str">
            <v>3000013651</v>
          </cell>
          <cell r="B21006" t="str">
            <v>5</v>
          </cell>
          <cell r="C21006" t="str">
            <v>Active</v>
          </cell>
          <cell r="D21006" t="str">
            <v>MAINTAIN, EQUIPMENT, ELECTRICAL</v>
          </cell>
          <cell r="E21006" t="str">
            <v>MAINT EQP ELEC:SERVICE;EVERY OUTAGE</v>
          </cell>
          <cell r="F21006" t="str">
            <v>MAINTAIN, EQUIPMENT, ELECTRICAL: TYPE: SERVICE; FREQUENCY: EVERY OUTAGE; METHOD: REPAIR AND FUCTIONALITY TEST; REFER TO PIM23963</v>
          </cell>
        </row>
        <row r="21007">
          <cell r="A21007" t="str">
            <v>3000011382</v>
          </cell>
          <cell r="B21007" t="str">
            <v>4</v>
          </cell>
          <cell r="C21007" t="str">
            <v>Active</v>
          </cell>
          <cell r="D21007" t="str">
            <v>INSTALL, CABLE</v>
          </cell>
          <cell r="E21007" t="str">
            <v>INSTL CBL:ABC 3-PHASE</v>
          </cell>
          <cell r="F21007" t="str">
            <v>INSTALL, CABLE: TYPE: ABC 3-PHASE</v>
          </cell>
        </row>
        <row r="21008">
          <cell r="A21008" t="str">
            <v>3000033822</v>
          </cell>
          <cell r="B21008" t="str">
            <v>4</v>
          </cell>
          <cell r="C21008" t="str">
            <v>Active</v>
          </cell>
          <cell r="D21008" t="str">
            <v>REPAIR, EQUIPMENT</v>
          </cell>
          <cell r="E21008" t="str">
            <v>REPR EQP:UPS</v>
          </cell>
          <cell r="F21008" t="str">
            <v>REPAIR, EQUIPMENT: TYPE: UPS; 300 KVA AND 120 KVA</v>
          </cell>
        </row>
        <row r="21009">
          <cell r="A21009" t="str">
            <v>3000033797</v>
          </cell>
          <cell r="B21009" t="str">
            <v>5</v>
          </cell>
          <cell r="C21009" t="str">
            <v>Active</v>
          </cell>
          <cell r="D21009" t="str">
            <v>MAINTAIN, EQUIPMENT, ELECTRONIC</v>
          </cell>
          <cell r="E21009" t="str">
            <v>MAINT EQP ELECTRNC:ACCESS CONTROL;2 YR</v>
          </cell>
          <cell r="F21009" t="str">
            <v>MAINTAIN, EQUIPMENT, ELECTRONIC: TYPE: ACCESS CONTROL; FREQUENCY: 2 YR; METHOD: KEEP IN ORDER SERVICE AND REPAIR IF NECESSARY</v>
          </cell>
        </row>
        <row r="21010">
          <cell r="A21010" t="str">
            <v>3000019911</v>
          </cell>
          <cell r="B21010" t="str">
            <v>4</v>
          </cell>
          <cell r="C21010" t="str">
            <v>Active</v>
          </cell>
          <cell r="D21010" t="str">
            <v>HIRE, LABOR</v>
          </cell>
          <cell r="E21010" t="str">
            <v>HIRE LABR:T10;CS SUPERVISOR;DIPLOMA;5</v>
          </cell>
          <cell r="F21010" t="str">
            <v>HIRE, LABOR: SENIORITY: T10; TYPE: CS SUPERVISOR; QUALIFICATION: DIPLOMA; YEARS EXPERIENCE: 5; RELEVANT EXPERIENCE: TECHNICAL</v>
          </cell>
        </row>
        <row r="21011">
          <cell r="A21011" t="str">
            <v>3000015088</v>
          </cell>
          <cell r="B21011" t="str">
            <v>5</v>
          </cell>
          <cell r="C21011" t="str">
            <v>Active</v>
          </cell>
          <cell r="D21011" t="str">
            <v>INSTALL, EARTHING</v>
          </cell>
          <cell r="E21011" t="str">
            <v>INSTL EARTH:TOWERS</v>
          </cell>
          <cell r="F21011" t="str">
            <v>INSTALL, EARTHING: TYPE: TOWERS; 10MM COPPER CLADED STEEL FOR COUNTERPOISE EARTHING OF TOWERS, INSTALL A 15M RADIAL COUNTERPOISES AT EACH TOWER LEG UNTIL THE TOWER FOOTING RESISTANCE IS BELOW 20 OHM IN SOIL TYPE SOFT ROCK</v>
          </cell>
        </row>
        <row r="21012">
          <cell r="A21012" t="str">
            <v>3000020905</v>
          </cell>
          <cell r="B21012" t="str">
            <v>5</v>
          </cell>
          <cell r="C21012" t="str">
            <v>Active</v>
          </cell>
          <cell r="D21012" t="str">
            <v>REPAIR, EQUIPMENT</v>
          </cell>
          <cell r="E21012" t="str">
            <v>REPR EQP:ASH CONDITIONER;REPAIR</v>
          </cell>
          <cell r="F21012" t="str">
            <v>REPAIR, EQUIPMENT: TYPE: ASH CONDITIONER; METHOD: REPAIR</v>
          </cell>
        </row>
        <row r="21013">
          <cell r="A21013" t="str">
            <v>3000027892</v>
          </cell>
          <cell r="B21013" t="str">
            <v>4</v>
          </cell>
          <cell r="C21013" t="str">
            <v>Active</v>
          </cell>
          <cell r="D21013" t="str">
            <v>SANDBLAST, EQUIPMENT</v>
          </cell>
          <cell r="E21013" t="str">
            <v>SNDBLST EQP:2 POLE 24VDC MOTOR</v>
          </cell>
          <cell r="F21013" t="str">
            <v>SANDBLAST, EQUIPMENT: TYPE: 2 POLE 24VDC MOTOR; METHOD: AIR SOURCE, THE SANDBLASTING CABINET, THE DUST COLLECTOR, AND THE BLASTING MEDIA; HAZARD TYPE: VISION IMPAIRMENT, AIR CONTAMINANTS, LACK OF VENTILATION; STANDARD: ISO 8501 AND THE SSPC/NACE</v>
          </cell>
        </row>
        <row r="21014">
          <cell r="A21014" t="str">
            <v>3000031091</v>
          </cell>
          <cell r="B21014" t="str">
            <v>4</v>
          </cell>
          <cell r="C21014" t="str">
            <v>Active</v>
          </cell>
          <cell r="D21014" t="str">
            <v>TRANSPORT, MATERIAL</v>
          </cell>
          <cell r="E21014" t="str">
            <v>TRNSP MTRL:AIRFRIEGHT DELIVERY,VARIOUS</v>
          </cell>
          <cell r="F21014" t="str">
            <v>TRANSPORT, MATERIAL; TYPE AIRFRIEGHT DELIVERY, TRANSPORT METHOD VARIOUS, VEHICLE TYPE VARIOUS</v>
          </cell>
        </row>
        <row r="21015">
          <cell r="A21015" t="str">
            <v>3000031361</v>
          </cell>
          <cell r="B21015" t="str">
            <v>4</v>
          </cell>
          <cell r="C21015" t="str">
            <v>Active</v>
          </cell>
          <cell r="D21015" t="str">
            <v>APPLY, PAINT</v>
          </cell>
          <cell r="E21015" t="str">
            <v>APPLY, PAINT:TRANSFORMER FAN;SPRAYPAINT</v>
          </cell>
          <cell r="F21015" t="str">
            <v>APPLY, PAINT: TYPE: TRANSFORMER FAN; METHOD: SPRAYPAINT; SURFACE TYPE: METAL; SURFACE PREPARATION: SANDBLAST</v>
          </cell>
        </row>
        <row r="21016">
          <cell r="A21016" t="str">
            <v>3000031697</v>
          </cell>
          <cell r="B21016" t="str">
            <v>4</v>
          </cell>
          <cell r="C21016" t="str">
            <v>Active</v>
          </cell>
          <cell r="D21016" t="str">
            <v>EXCAVATE</v>
          </cell>
          <cell r="E21016" t="str">
            <v>EXCVT:MANUAL/MACHINE,SOFT ROCK</v>
          </cell>
          <cell r="F21016" t="str">
            <v>EXCAVATE; METHOD MANUAL/MACHINE, GROUND TYPE SOFT ROCK, REASON TRENCH/HOLE</v>
          </cell>
        </row>
        <row r="21017">
          <cell r="A21017" t="str">
            <v>3000011006</v>
          </cell>
          <cell r="B21017" t="str">
            <v>3</v>
          </cell>
          <cell r="C21017" t="str">
            <v>Active</v>
          </cell>
          <cell r="D21017" t="str">
            <v>PREPARE, REPORT</v>
          </cell>
          <cell r="E21017" t="str">
            <v>PREPARE REPORT:D1.22</v>
          </cell>
          <cell r="F21017" t="str">
            <v>PREPARE, REPORT: TYPE: D1.22; PURPOSE: PHASE 3 SYSTEM DESIGN</v>
          </cell>
        </row>
        <row r="21018">
          <cell r="A21018" t="str">
            <v>3000017188</v>
          </cell>
          <cell r="B21018" t="str">
            <v>5</v>
          </cell>
          <cell r="C21018" t="str">
            <v>Active</v>
          </cell>
          <cell r="D21018" t="str">
            <v>CONSTRUCT, STRUCTURE</v>
          </cell>
          <cell r="E21018" t="str">
            <v>CONSTR STRUCT:BEAM 132/50/1/LATTICE</v>
          </cell>
          <cell r="F21018" t="str">
            <v>CONSTRUCT, STRUCTURE: TYPE: BEAM 132/50/1/LATTICE; MATERIAL: STEEL; D-DT-5252 S2B R1, STEELWORK MANUFACTURING DETAILS AND ASSEMBLY</v>
          </cell>
        </row>
        <row r="21019">
          <cell r="A21019" t="str">
            <v>3000020150</v>
          </cell>
          <cell r="B21019" t="str">
            <v>4</v>
          </cell>
          <cell r="C21019" t="str">
            <v>Active</v>
          </cell>
          <cell r="D21019" t="str">
            <v>REPAIR, EQUIPMENT</v>
          </cell>
          <cell r="E21019" t="str">
            <v>REPR EQP:FLOATING RING</v>
          </cell>
          <cell r="F21019" t="str">
            <v>REPAIR, EQUIPMENT: TYPE: FLOATING RING</v>
          </cell>
        </row>
        <row r="21020">
          <cell r="A21020" t="str">
            <v>3000033839</v>
          </cell>
          <cell r="B21020" t="str">
            <v>5</v>
          </cell>
          <cell r="C21020" t="str">
            <v>Active</v>
          </cell>
          <cell r="D21020" t="str">
            <v>INSTALL, APPLIANCE, SANITARY</v>
          </cell>
          <cell r="E21020" t="str">
            <v>INSTL APPL SNTRY:TOILET;VITREOUS CHINA</v>
          </cell>
          <cell r="F21020" t="str">
            <v>INSTALL, APPLIANCE, SANITARY: TYPE: TOILET; MATERIAL: VITREOUS CHINA</v>
          </cell>
        </row>
        <row r="21021">
          <cell r="A21021" t="str">
            <v>3000013073</v>
          </cell>
          <cell r="B21021" t="str">
            <v>5</v>
          </cell>
          <cell r="C21021" t="str">
            <v>Active</v>
          </cell>
          <cell r="D21021" t="str">
            <v>CALIBRATE, EQUIPMENT</v>
          </cell>
          <cell r="E21021" t="str">
            <v>CAL EQP:AGILENT AA INSTRUMENT TUBING KIT</v>
          </cell>
          <cell r="F21021" t="str">
            <v>CALIBRATE, EQUIPMENT: TYPE: AGILENT AA INSTRUMENT TUBING KIT; FREQUENCY: TWICE PER YEAR; METHOD: DETERMINATION OF SODIUM, POTASSIUM, COPPER AND IRON; SIPS 20 TUBING KIT FOR SIPS 10/20, 1/PK. ITEM NUMBER: 9910076100</v>
          </cell>
        </row>
        <row r="21022">
          <cell r="A21022" t="str">
            <v>3000013883</v>
          </cell>
          <cell r="B21022" t="str">
            <v>4</v>
          </cell>
          <cell r="C21022" t="str">
            <v>Active</v>
          </cell>
          <cell r="D21022" t="str">
            <v>INSTALL, CABLE</v>
          </cell>
          <cell r="E21022" t="str">
            <v>INSTL CBL:PRELIMINARY, GENERAL</v>
          </cell>
          <cell r="F21022" t="str">
            <v>INSTALL, CABLE: TYPE: PRELIMINARY, GENERAL; METHOD: CIVIL WORK, HV CABLE</v>
          </cell>
        </row>
        <row r="21023">
          <cell r="A21023" t="str">
            <v>3000016229</v>
          </cell>
          <cell r="B21023" t="str">
            <v>4</v>
          </cell>
          <cell r="C21023" t="str">
            <v>Active</v>
          </cell>
          <cell r="D21023" t="str">
            <v>REPAIR, MOTOR, ELECTRIC</v>
          </cell>
          <cell r="E21023" t="str">
            <v>REPR MTR ELEC:46KW 4P 280S/M</v>
          </cell>
          <cell r="F21023" t="str">
            <v>REPAIR, MOTOR, ELECTRIC: TYPE: 46KW 4P 280S/M; REPAIR TYPE: OVERHAUL MOTOR</v>
          </cell>
        </row>
        <row r="21024">
          <cell r="A21024" t="str">
            <v>3000031672</v>
          </cell>
          <cell r="B21024" t="str">
            <v>5</v>
          </cell>
          <cell r="C21024" t="str">
            <v>Active</v>
          </cell>
          <cell r="D21024" t="str">
            <v>CONSTRUCT, STRUCTURE</v>
          </cell>
          <cell r="E21024" t="str">
            <v>CONSTR STRUCT:BRICK LINTLE WD 220 MM</v>
          </cell>
          <cell r="F21024" t="str">
            <v>CONSTRUCT, STRUCTURE: TYPE: BRICK LINTLE WD 220 MM; MATERIAL: CLAY</v>
          </cell>
        </row>
        <row r="21025">
          <cell r="A21025" t="str">
            <v>3000024100</v>
          </cell>
          <cell r="B21025" t="str">
            <v>4</v>
          </cell>
          <cell r="C21025" t="str">
            <v>Active</v>
          </cell>
          <cell r="D21025" t="str">
            <v>RUBBERIZE, PART</v>
          </cell>
          <cell r="E21025" t="str">
            <v>RUBRIZ PART:RUBBER HOSE FOR HOSE REELS</v>
          </cell>
          <cell r="F21025" t="str">
            <v>RUBBERIZE, PART; TYPE RUBBER HOSE FOR HOSE REELS</v>
          </cell>
        </row>
        <row r="21026">
          <cell r="A21026" t="str">
            <v>3000018017</v>
          </cell>
          <cell r="B21026" t="str">
            <v>5</v>
          </cell>
          <cell r="C21026" t="str">
            <v>Active</v>
          </cell>
          <cell r="D21026" t="str">
            <v>MAINTAIN, EQUIPMENT, ELECTRICAL</v>
          </cell>
          <cell r="E21026" t="str">
            <v>MAINT EQP ELEC:NON-TENSION,MANUAL</v>
          </cell>
          <cell r="F21026" t="str">
            <v>MAINTAIN, EQUIPMENT, ELECTRICAL; TYPE NON-TENSION, FREQUENCY AS AND WHEN REQUIRED, METHOD MANUAL</v>
          </cell>
        </row>
        <row r="21027">
          <cell r="A21027" t="str">
            <v>3000020035</v>
          </cell>
          <cell r="B21027" t="str">
            <v>5</v>
          </cell>
          <cell r="C21027" t="str">
            <v>Active</v>
          </cell>
          <cell r="D21027" t="str">
            <v>CONSTRUCT, STRUCTURE</v>
          </cell>
          <cell r="E21027" t="str">
            <v>CONSTR STRUCT:MECHANICAL MINOR CIVIL</v>
          </cell>
          <cell r="F21027" t="str">
            <v>CONSTRUCT, STRUCTURE: TYPE: MECHANICAL MINOR CIVIL; MATERIAL: VARIOUS</v>
          </cell>
        </row>
        <row r="21028">
          <cell r="A21028" t="str">
            <v>3000015525</v>
          </cell>
          <cell r="B21028" t="str">
            <v>5</v>
          </cell>
          <cell r="C21028" t="str">
            <v>Active</v>
          </cell>
          <cell r="D21028" t="str">
            <v>TRAIN, PERSONNEL</v>
          </cell>
          <cell r="E21028" t="str">
            <v>TRAIN PRSNL:MODULE HV02;3 DAY</v>
          </cell>
          <cell r="F21028" t="str">
            <v>TRAIN, PERSONNEL: COURSE TYPE: MODULE HV02; DURATION: 3 DAY</v>
          </cell>
        </row>
        <row r="21029">
          <cell r="A21029" t="str">
            <v>3000015250</v>
          </cell>
          <cell r="B21029" t="str">
            <v>4</v>
          </cell>
          <cell r="C21029" t="str">
            <v>Active</v>
          </cell>
          <cell r="D21029" t="str">
            <v>APPLY, COATING</v>
          </cell>
          <cell r="E21029" t="str">
            <v>APPLY CTG:BFPT WEP SHAFT SLEEVE;2 MM</v>
          </cell>
          <cell r="F21029" t="str">
            <v>APPLY, COATING: TYPE: BFPT WEP SHAFT SLEEVE; METHOD: CERAMIC COAT SHAFT SLEEVE; COATING THICKNESS: 2 MM; SURFACE TYPE: STAINLESS STEEL; SURFACE PREPARATION: PRE-MACHINE FOR CERAMIC, GRID BLAST TO SA 3 AND THERMAY SPRAY WITH CERAMIC 60/40; SLEEVES SPECIFICATIONS: OD 40 X LG 65 MM</v>
          </cell>
        </row>
        <row r="21030">
          <cell r="A21030" t="str">
            <v>3000017686</v>
          </cell>
          <cell r="B21030" t="str">
            <v>5</v>
          </cell>
          <cell r="C21030" t="str">
            <v>Active</v>
          </cell>
          <cell r="D21030" t="str">
            <v>TRANSPORT, PEOPLE</v>
          </cell>
          <cell r="E21030" t="str">
            <v>TRNSP PPL:ROAD;BUS 23 SEATER;23</v>
          </cell>
          <cell r="F21030" t="str">
            <v>TRANSPORT, PEOPLE: TYPE: LEPHALALE AGREED ROUTES, TO &amp; FROM POWER STATION; TRANSPORT METHOD: ROAD; VEHICLE TYPE: BUS 23 SEATER; NUMBER OF PEOPLE: 23</v>
          </cell>
        </row>
        <row r="21031">
          <cell r="A21031" t="str">
            <v>3000033564</v>
          </cell>
          <cell r="B21031" t="str">
            <v>5</v>
          </cell>
          <cell r="C21031" t="str">
            <v>Active</v>
          </cell>
          <cell r="D21031" t="str">
            <v>TRAVEL AND SUBSISTENCE</v>
          </cell>
          <cell r="E21031" t="str">
            <v>T&amp;S:TRAVEL FOR ERECTION;0-50 KM</v>
          </cell>
          <cell r="F21031" t="str">
            <v>TRAVEL AND SUBSISTENCE: TYPE: TRAVEL FOR ERECTION; RATE: 0-50 KM</v>
          </cell>
        </row>
        <row r="21032">
          <cell r="A21032" t="str">
            <v>3000032928</v>
          </cell>
          <cell r="B21032" t="str">
            <v>4</v>
          </cell>
          <cell r="C21032" t="str">
            <v>Active</v>
          </cell>
          <cell r="D21032" t="str">
            <v>REPAIR, EQUIPMENT</v>
          </cell>
          <cell r="E21032" t="str">
            <v>REPR EQP:CAM, RELEASE</v>
          </cell>
          <cell r="F21032" t="str">
            <v>REPAIR, EQUIPMENT: TYPE: CAM, RELEASE</v>
          </cell>
        </row>
        <row r="21033">
          <cell r="A21033" t="str">
            <v>3000026226</v>
          </cell>
          <cell r="B21033" t="str">
            <v>5</v>
          </cell>
          <cell r="C21033" t="str">
            <v>Active</v>
          </cell>
          <cell r="D21033" t="str">
            <v>TEST, PEOPLE</v>
          </cell>
          <cell r="E21033" t="str">
            <v>TEST PPL:COVID-19,LABORATORY,ONCE OFF</v>
          </cell>
          <cell r="F21033" t="str">
            <v>TEST, PEOPLE; TYPE COVID-19, METHOD LABORATORY, FREQUENCY ONCE OFF, FEEDBACK WRITTEN REPORT; INCLUSIVE OF DIAGNOSTIC SWABBING, TRANSPORTING, TESTING AND PROVIDING RESULTS; MAXIMUM TURNAROUND TIME FOR RESULTS SHOULD NOT EXCEED 48 HOURS</v>
          </cell>
        </row>
        <row r="21034">
          <cell r="A21034" t="str">
            <v>3000026438</v>
          </cell>
          <cell r="B21034" t="str">
            <v>5</v>
          </cell>
          <cell r="C21034" t="str">
            <v>Active</v>
          </cell>
          <cell r="D21034" t="str">
            <v>REMOVE, EQUIPMENT, ELECTRICAL</v>
          </cell>
          <cell r="E21034" t="str">
            <v>RMV EQP ELEC:ILLEGAL CONNECTIONS</v>
          </cell>
          <cell r="F21034" t="str">
            <v>REMOVE, EQUIPMENT, ELECTRICAL: TYPE: ILLEGAL CONNECTIONS; METHOD: MANUAL LABOUR</v>
          </cell>
        </row>
        <row r="21035">
          <cell r="A21035" t="str">
            <v>3000023037</v>
          </cell>
          <cell r="B21035" t="str">
            <v>5</v>
          </cell>
          <cell r="C21035" t="str">
            <v>Active</v>
          </cell>
          <cell r="D21035" t="str">
            <v>ANALYZE, SAMPLE</v>
          </cell>
          <cell r="E21035" t="str">
            <v>ANLYZ SAMPL:TRF OIL;RTNE PAPR MOISTURE</v>
          </cell>
          <cell r="F21035" t="str">
            <v>ANALYZE, SAMPLE: TYPE: TRANSFORMER OIL; METHOD: ROUTINE MOISTURE IN INSULATING PAPER; FEEDBACK: ACCREDITED LABORATORY REPORT</v>
          </cell>
        </row>
        <row r="21036">
          <cell r="A21036" t="str">
            <v>3000012759</v>
          </cell>
          <cell r="B21036" t="str">
            <v>5</v>
          </cell>
          <cell r="C21036" t="str">
            <v>Active</v>
          </cell>
          <cell r="D21036" t="str">
            <v>LOCATE, FAULT</v>
          </cell>
          <cell r="E21036" t="str">
            <v>LOCATE FLT:CABLE;DEAD APPARATUS</v>
          </cell>
          <cell r="F21036" t="str">
            <v>LOCATE, FAULT: TYPE: CABLE; METHOD: DEAD APPARATUS; DO FAULT FINDING ON 380 VOLTS CABLE, 120 MM2</v>
          </cell>
        </row>
        <row r="21037">
          <cell r="A21037" t="str">
            <v>3000030430</v>
          </cell>
          <cell r="B21037" t="str">
            <v>5</v>
          </cell>
          <cell r="C21037" t="str">
            <v>Active</v>
          </cell>
          <cell r="D21037" t="str">
            <v>ERECT, POLE</v>
          </cell>
          <cell r="E21037" t="str">
            <v>ERECT POLE:28 M, SUSPENSION BRACED;STEEL</v>
          </cell>
          <cell r="F21037" t="str">
            <v>ERECT, POLE: TYPE: 28 M, SUSPENSION BRACED; MATERIAL: STEEL; METHOD: PHYSICAL AND MECHANICAL; 2-ET-15606, 132KV</v>
          </cell>
        </row>
        <row r="21038">
          <cell r="A21038" t="str">
            <v>3000012536</v>
          </cell>
          <cell r="B21038" t="str">
            <v>4</v>
          </cell>
          <cell r="C21038" t="str">
            <v>Active</v>
          </cell>
          <cell r="D21038" t="str">
            <v>REMOVE, EQUIPMENT</v>
          </cell>
          <cell r="E21038" t="str">
            <v>RMV EQP:LV KIOSK</v>
          </cell>
          <cell r="F21038" t="str">
            <v>REMOVE, EQUIPMENT: TYPE: LV KIOSK; INCLUDES CUT UP, COILING AND LOADING; EXCLUDES TRANSPORT</v>
          </cell>
        </row>
        <row r="21039">
          <cell r="A21039" t="str">
            <v>3000030199</v>
          </cell>
          <cell r="B21039" t="str">
            <v>5</v>
          </cell>
          <cell r="C21039" t="str">
            <v>Active</v>
          </cell>
          <cell r="D21039" t="str">
            <v>AUDIT</v>
          </cell>
          <cell r="E21039" t="str">
            <v>AUDIT:TECHNICAL DISCUSSION</v>
          </cell>
          <cell r="F21039" t="str">
            <v>AUDIT; TYPE TECHNICAL DISCUSSION, FREQUENCY AS AND WHEN REQUIRED</v>
          </cell>
        </row>
        <row r="21040">
          <cell r="A21040" t="str">
            <v>3000012758</v>
          </cell>
          <cell r="B21040" t="str">
            <v>5</v>
          </cell>
          <cell r="C21040" t="str">
            <v>Active</v>
          </cell>
          <cell r="D21040" t="str">
            <v>PROVIDE, SERVICES</v>
          </cell>
          <cell r="E21040" t="str">
            <v>PROVIDE SERVS:ANIMAL CONTROL;VARIOUS</v>
          </cell>
          <cell r="F21040" t="str">
            <v>PROVIDE, SERVICES: TYPE: ANIMAL CONTROL; RATE TYPE: TRAVEL, ANIMAL HANDLING; CATEGORY: PER ACTIVITY; DURATION: VARIOUS; ADDITIONAL TASK: TREAT SICK, INJURED AND CATCH ANIMALS, INSPECTION OF GAME AND CAGES, REMOVAL, RELOCATION AND INCINERATION OF ANIMALS; ADDITIONAL INFORMATION: ANNUAL VET CHECK, RENEWAL OF EXEMTION PERMIT TO KEEP, HUNT OR SELL GAME, ONCE OF PROVISION OF 6 TRAPPING CAGES, 6 MONTHLY REPORT</v>
          </cell>
        </row>
        <row r="21041">
          <cell r="A21041" t="str">
            <v>3000027556</v>
          </cell>
          <cell r="B21041" t="str">
            <v>5</v>
          </cell>
          <cell r="C21041" t="str">
            <v>Active</v>
          </cell>
          <cell r="D21041" t="str">
            <v>MAINTAIN, GARDEN</v>
          </cell>
          <cell r="E21041" t="str">
            <v>MAINT GRDN:SPOT REHABILITATION;YEARLY</v>
          </cell>
          <cell r="F21041" t="str">
            <v>MAINTAIN, GARDEN: TYPE: SPOT REHABILITATION; FREQUENCY: YEARLY; METHOD: NEW INDIGENOUS PLANTS</v>
          </cell>
        </row>
        <row r="21042">
          <cell r="A21042" t="str">
            <v>3000029821</v>
          </cell>
          <cell r="B21042" t="str">
            <v>5</v>
          </cell>
          <cell r="C21042" t="str">
            <v>Active</v>
          </cell>
          <cell r="D21042" t="str">
            <v>BUILD, FOUNDATION</v>
          </cell>
          <cell r="E21042" t="str">
            <v>BLD FNDTN:SMOOTH FLOAT</v>
          </cell>
          <cell r="F21042" t="str">
            <v>BUILD, FOUNDATION: TYPE: ST 132KV INLINE STRN 27M SOIL 1; FINISH: SMOOTH FLOAT; 2-WT-1298, 2-WT-1417 &amp; 2-WT-1418; 0-2 DEG</v>
          </cell>
        </row>
        <row r="21043">
          <cell r="A21043" t="str">
            <v>3000031424</v>
          </cell>
          <cell r="B21043" t="str">
            <v>5</v>
          </cell>
          <cell r="C21043" t="str">
            <v>Active</v>
          </cell>
          <cell r="D21043" t="str">
            <v>MAINTAIN, EQUIPMENT</v>
          </cell>
          <cell r="E21043" t="str">
            <v>MAINT EQP:MED-CP;AS AND WHEN REQUIRED</v>
          </cell>
          <cell r="F21043" t="str">
            <v>MAINTAIN, EQUIPMENT: TYPE: MED-CP; FREQUENCY: AS AND WHEN REQUIRED; METHOD: PROCEDURE/MANUAL</v>
          </cell>
        </row>
        <row r="21044">
          <cell r="A21044" t="str">
            <v>3000031799</v>
          </cell>
          <cell r="B21044" t="str">
            <v>4</v>
          </cell>
          <cell r="C21044" t="str">
            <v>Active</v>
          </cell>
          <cell r="D21044" t="str">
            <v>RENT, LOADER</v>
          </cell>
          <cell r="E21044" t="str">
            <v>RENT LDER:FRONT-END,1 T,0.5 M3</v>
          </cell>
          <cell r="F21044" t="str">
            <v>RENT, LOADER; TYPE FRONT-END, LOAD RATING 1 T, BUCKET CAPACITY RATING 0.5 M3</v>
          </cell>
        </row>
        <row r="21045">
          <cell r="A21045" t="str">
            <v>3000020956</v>
          </cell>
          <cell r="B21045" t="str">
            <v>5</v>
          </cell>
          <cell r="C21045" t="str">
            <v>Active</v>
          </cell>
          <cell r="D21045" t="str">
            <v>MAINTAIN, FENCE</v>
          </cell>
          <cell r="E21045" t="str">
            <v>MAINT FENC:WELDED MESH;STEEL;AS REQUIRED</v>
          </cell>
          <cell r="F21045" t="str">
            <v>MAINTAIN, FENCE: TYPE: WELDED MESH; MATERIAL: STEEL; FREQUENCY: AS REQUIRED; METHOD: KEEP IN A GOOD STATE 2.4 M FENCING INCLUDING MAINTENANCE, REPAIRS AND MODIFICATIONS TO SUPPORTS, POLES AND MESH</v>
          </cell>
        </row>
        <row r="21046">
          <cell r="A21046" t="str">
            <v>3000020299</v>
          </cell>
          <cell r="B21046" t="str">
            <v>5</v>
          </cell>
          <cell r="C21046" t="str">
            <v>Active</v>
          </cell>
          <cell r="D21046" t="str">
            <v>REPAIR, VALVE, CHECK</v>
          </cell>
          <cell r="E21046" t="str">
            <v>REPR VLV CHECK:SWING</v>
          </cell>
          <cell r="F21046" t="str">
            <v>REPAIR, VALVE, CHECK: TYPE: SWING; METHOD: ORIGINAL SPECIFICATION</v>
          </cell>
        </row>
        <row r="21047">
          <cell r="A21047" t="str">
            <v>3000016822</v>
          </cell>
          <cell r="B21047" t="str">
            <v>5</v>
          </cell>
          <cell r="C21047" t="str">
            <v>Active</v>
          </cell>
          <cell r="D21047" t="str">
            <v>REMOVE, EQUIPMENT, ELECTRICAL</v>
          </cell>
          <cell r="E21047" t="str">
            <v>RMV EQP ELEC:11KV CT INTERNAL ITEMS</v>
          </cell>
          <cell r="F21047" t="str">
            <v>REMOVE, EQUIPMENT, ELECTRICAL: TYPE: 11KV CT INTERNAL ITEMS; METHOD: REMOVE 11KV CT FROM EXISTING EQUIPMENT</v>
          </cell>
        </row>
        <row r="21048">
          <cell r="A21048" t="str">
            <v>3000032444</v>
          </cell>
          <cell r="B21048" t="str">
            <v>5</v>
          </cell>
          <cell r="C21048" t="str">
            <v>Active</v>
          </cell>
          <cell r="D21048" t="str">
            <v>MAINTAIN, BELT, CONVEYOR</v>
          </cell>
          <cell r="E21048" t="str">
            <v>MAINT BELT CONVR:AS AND WHEN REQUIRED</v>
          </cell>
          <cell r="F21048" t="str">
            <v>MAINTAIN, BELT, CONVEYOR: TYPE: U/INCL STEEL CORD SPLICING; FREQUENCY: AS AND WHEN REQUIRED; METHOD: U/INCL CONV 1-6 1050MM ST630 STEEL CORD A/H SPLICING</v>
          </cell>
        </row>
        <row r="21049">
          <cell r="A21049" t="str">
            <v>3000017493</v>
          </cell>
          <cell r="B21049" t="str">
            <v>5</v>
          </cell>
          <cell r="C21049" t="str">
            <v>Active</v>
          </cell>
          <cell r="D21049" t="str">
            <v>HIRE, DRIVER</v>
          </cell>
          <cell r="E21049" t="str">
            <v>HIRE DRVR:SENIOR;COMMERCIAL 14 SEATER;5</v>
          </cell>
          <cell r="F21049" t="str">
            <v>HIRE, DRIVER: EXPERIENCE LEVEL: SENIOR; RESOURCE TYPE: COMMERCIAL 14 SEATER; QUALIFICATION: CODE 10; CERTIFICATION: NONE; NUMBER OF YEARS EXPERIENCE: 5; REQUIRED EXPERIENCE: PDP/C DRIVERS LICENCE; TO INCLUDE: OWN VEHICLE, FUEL, MAINTENANCE AND INSURANCE</v>
          </cell>
        </row>
        <row r="21050">
          <cell r="A21050" t="str">
            <v>3000025528</v>
          </cell>
          <cell r="B21050" t="str">
            <v>5</v>
          </cell>
          <cell r="C21050" t="str">
            <v>Active</v>
          </cell>
          <cell r="D21050" t="str">
            <v>CALIBRATE, EQUIPMENT</v>
          </cell>
          <cell r="E21050" t="str">
            <v>CAL EQP:FLUKE 179;YEARLY</v>
          </cell>
          <cell r="F21050" t="str">
            <v>CALIBRATE, EQUIPMENT: TYPE: FLUKE 179; FREQUENCY: YEARLY; METHOD: MANUAL AND MACHINERY; PROVIDE CERTIFICATE AND REPAIR WHERE NECESSARY</v>
          </cell>
        </row>
        <row r="21051">
          <cell r="A21051" t="str">
            <v>3000011351</v>
          </cell>
          <cell r="B21051" t="str">
            <v>5</v>
          </cell>
          <cell r="C21051" t="str">
            <v>Active</v>
          </cell>
          <cell r="D21051" t="str">
            <v>ASSEMBLE, STRUCTURE</v>
          </cell>
          <cell r="E21051" t="str">
            <v>ASSEMBL STRUCT:LV MAKE-OFF STRUT;WOOD</v>
          </cell>
          <cell r="F21051" t="str">
            <v>ASSEMBLE, STRUCTURE: TYPE: LV MAKE-OFF STRUT; MATERIAL: WOOD; CONFIGURATION: POLE; DRAWING NO: D-DT-0351 REV 0; D-DT-0342 REV 0</v>
          </cell>
        </row>
        <row r="21052">
          <cell r="A21052" t="str">
            <v>3000014596</v>
          </cell>
          <cell r="B21052" t="str">
            <v>5</v>
          </cell>
          <cell r="C21052" t="str">
            <v>Active</v>
          </cell>
          <cell r="D21052" t="str">
            <v>CREATE, DOCUMENT</v>
          </cell>
          <cell r="E21052" t="str">
            <v>CREATE DOC:RADIOLOGY;REPORTS</v>
          </cell>
          <cell r="F21052" t="str">
            <v>CREATE, DOCUMENT: TYPE: RADIOLOGY; MEDIA: REPORTS</v>
          </cell>
        </row>
        <row r="21053">
          <cell r="A21053" t="str">
            <v>3000018726</v>
          </cell>
          <cell r="B21053" t="str">
            <v>5</v>
          </cell>
          <cell r="C21053" t="str">
            <v>Active</v>
          </cell>
          <cell r="D21053" t="str">
            <v>MAINTAIN, TRANSFORMER</v>
          </cell>
          <cell r="E21053" t="str">
            <v>MAINT TRFR:ACTIVE PART;MANUALLY</v>
          </cell>
          <cell r="F21053" t="str">
            <v>MAINTAIN, TRANSFORMER: TYPE: ACTIVE PART; FREQUENCY: AS AND WHEN REQUIRED; METHOD: MANUALLY</v>
          </cell>
        </row>
        <row r="21054">
          <cell r="A21054" t="str">
            <v>3000025047</v>
          </cell>
          <cell r="B21054" t="str">
            <v>5</v>
          </cell>
          <cell r="C21054" t="str">
            <v>Active</v>
          </cell>
          <cell r="D21054" t="str">
            <v>PRINT, MEDIA</v>
          </cell>
          <cell r="E21054" t="str">
            <v>PRNT MEDIA:POSTERS;ON REQUEST;A0</v>
          </cell>
          <cell r="F21054" t="str">
            <v>PRINT, MEDIA: TYPE: POSTERS; FREQUENCY: ON REQUEST; METHOD: A0; SAFETY; CAMPAIGN; COMPANY RELATED POSTERS</v>
          </cell>
        </row>
        <row r="21055">
          <cell r="A21055" t="str">
            <v>3000016691</v>
          </cell>
          <cell r="B21055" t="str">
            <v>4</v>
          </cell>
          <cell r="C21055" t="str">
            <v>Active</v>
          </cell>
          <cell r="D21055" t="str">
            <v>STRIP AND QUOTE</v>
          </cell>
          <cell r="E21055" t="str">
            <v>STRIP &amp; QUOTE:160KW 4P FRAME 315S/M</v>
          </cell>
          <cell r="F21055" t="str">
            <v>STRIP AND QUOTE: EQUIPMENT: 160KW 4P FRAME 315S/M; STRIP AND QUOTE MTR</v>
          </cell>
        </row>
        <row r="21056">
          <cell r="A21056" t="str">
            <v>3000029448</v>
          </cell>
          <cell r="B21056" t="str">
            <v>5</v>
          </cell>
          <cell r="C21056" t="str">
            <v>Active</v>
          </cell>
          <cell r="D21056" t="str">
            <v>BUILD, FOUNDATION</v>
          </cell>
          <cell r="E21056" t="str">
            <v>BLD FNDTN:SMOOTH FLOAT</v>
          </cell>
          <cell r="F21056" t="str">
            <v>BUILD, FOUNDATION; TYPE ST 132KV SUSP TWIN COND 27M SOIL 3, FINISH SMOOTH FLOAT; 2-WT-1294, 2-WT-1417 &amp; 2-WT-1418</v>
          </cell>
        </row>
        <row r="21057">
          <cell r="A21057" t="str">
            <v>3000017789</v>
          </cell>
          <cell r="B21057" t="str">
            <v>5</v>
          </cell>
          <cell r="C21057" t="str">
            <v>Active</v>
          </cell>
          <cell r="D21057" t="str">
            <v>AUDIT</v>
          </cell>
          <cell r="E21057" t="str">
            <v>AUDIT:ISO14001;YEARLY</v>
          </cell>
          <cell r="F21057" t="str">
            <v>AUDIT: TYPE: ISO14001; FREQUENCY: YEARLY</v>
          </cell>
        </row>
        <row r="21058">
          <cell r="A21058" t="str">
            <v>3000028295</v>
          </cell>
          <cell r="B21058" t="str">
            <v>5</v>
          </cell>
          <cell r="C21058" t="str">
            <v>Active</v>
          </cell>
          <cell r="D21058" t="str">
            <v>REPAIR, MOTOR, ELECTRIC</v>
          </cell>
          <cell r="E21058" t="str">
            <v>REPR MTR ELEC:RE-STACK STATOR CORE</v>
          </cell>
          <cell r="F21058" t="str">
            <v>REPAIR, MOTOR, ELECTRIC: TYPE: RE-STACK STATOR CORE; REPAIR TYPE: SS150-300 STATOR TIG WELDING MACHINE; TEST: ALL SABS APPROVED ELECTRICAL TESTS</v>
          </cell>
        </row>
        <row r="21059">
          <cell r="A21059" t="str">
            <v>3000027519</v>
          </cell>
          <cell r="B21059" t="str">
            <v>5</v>
          </cell>
          <cell r="C21059" t="str">
            <v>Active</v>
          </cell>
          <cell r="D21059" t="str">
            <v>REPAIR, MOTOR, ELECTRIC</v>
          </cell>
          <cell r="E21059" t="str">
            <v>REPR MTR ELEC:REFURBISHMENT</v>
          </cell>
          <cell r="F21059" t="str">
            <v>REPAIR, MOTOR, ELECTRIC: TYPE: ASH PUMP MOTOR OUTPUT POWER: 420 KW, VOLTAGE: 3300 V, SPEED: 1481 RPM; REPAIR TYPE: REFURBISHMENT; TEST: IR,PI AND TEST RUN</v>
          </cell>
        </row>
        <row r="21060">
          <cell r="A21060" t="str">
            <v>3000024231</v>
          </cell>
          <cell r="B21060" t="str">
            <v>5</v>
          </cell>
          <cell r="C21060" t="str">
            <v>Active</v>
          </cell>
          <cell r="D21060" t="str">
            <v>REMOVE, EQUIPMENT, ELECTRICAL</v>
          </cell>
          <cell r="E21060" t="str">
            <v>RMV EQP ELEC:PHYSICAL AND MECHANICAL</v>
          </cell>
          <cell r="F21060" t="str">
            <v>REMOVE, EQUIPMENT, ELECTRICAL: TYPE: 33KV IN-LINE STRAIN ISOLATORS; METHOD: PHYSICAL AND MECHANICAL</v>
          </cell>
        </row>
        <row r="21061">
          <cell r="A21061" t="str">
            <v>3000013154</v>
          </cell>
          <cell r="B21061" t="str">
            <v>5</v>
          </cell>
          <cell r="C21061" t="str">
            <v>Active</v>
          </cell>
          <cell r="D21061" t="str">
            <v>MAINTAIN, EQUIPMENT</v>
          </cell>
          <cell r="E21061" t="str">
            <v>MAINT EQP:ISO ASH FURNACE;WHEN REQUIRED</v>
          </cell>
          <cell r="F21061" t="str">
            <v>MAINTAIN, EQUIPMENT: TYPE: ISO ASH FURNACE; FREQUENCY: WHEN REQUIRED; METHOD: SERVICE, CERTIFICATION ON-SITE</v>
          </cell>
        </row>
        <row r="21062">
          <cell r="A21062" t="str">
            <v>3000018790</v>
          </cell>
          <cell r="B21062" t="str">
            <v>5</v>
          </cell>
          <cell r="C21062" t="str">
            <v>Active</v>
          </cell>
          <cell r="D21062" t="str">
            <v>ANALYZE, SAMPLE</v>
          </cell>
          <cell r="E21062" t="str">
            <v>ANLYZ SAMPL:FOAM;SAMPLE/TEST AND ANALYZE</v>
          </cell>
          <cell r="F21062" t="str">
            <v>ANALYZE, SAMPLE: TYPE: FOAM; METHOD: SAMPLE/TEST AND ANALYZE; FEEDBACK: WRITTEN REPORT AND TEST CERTIFICATE</v>
          </cell>
        </row>
        <row r="21063">
          <cell r="A21063" t="str">
            <v>3000027794</v>
          </cell>
          <cell r="B21063" t="str">
            <v>5</v>
          </cell>
          <cell r="C21063" t="str">
            <v>Active</v>
          </cell>
          <cell r="D21063" t="str">
            <v>CALIBRATE, EQUIPMENT</v>
          </cell>
          <cell r="E21063" t="str">
            <v>CAL EQP:METES 320 SP5KY SET;ANNUALLY</v>
          </cell>
          <cell r="F21063" t="str">
            <v>CALIBRATE, EQUIPMENT: TYPE: METES 320 SP5KY SET; FREQUENCY: ANNUALLY; METHOD: CALIBRATION; SMARTPROBES SET</v>
          </cell>
        </row>
        <row r="21064">
          <cell r="A21064" t="str">
            <v>3000025576</v>
          </cell>
          <cell r="B21064" t="str">
            <v>5</v>
          </cell>
          <cell r="C21064" t="str">
            <v>Active</v>
          </cell>
          <cell r="D21064" t="str">
            <v>CALIBRATE, EQUIPMENT</v>
          </cell>
          <cell r="E21064" t="str">
            <v>CAL EQP:SINGLE PHASE VARIAC;YEARLY</v>
          </cell>
          <cell r="F21064" t="str">
            <v>CALIBRATE, EQUIPMENT: TYPE: SINGLE PHASE VARIAC; FREQUENCY: YEARLY; METHOD: MANUAL AND MACHINERY; PROVIDE CERTIFICATE AND REPAIR WHERE NECESSARY</v>
          </cell>
        </row>
        <row r="21065">
          <cell r="A21065" t="str">
            <v>3000023609</v>
          </cell>
          <cell r="B21065" t="str">
            <v>5</v>
          </cell>
          <cell r="C21065" t="str">
            <v>Active</v>
          </cell>
          <cell r="D21065" t="str">
            <v>CONSTRUCT, STRUCTURE</v>
          </cell>
          <cell r="E21065" t="str">
            <v>CONSTR STRUCT:BKR KIOSK 22KV; 4;STEEL</v>
          </cell>
          <cell r="F21065" t="str">
            <v>CONSTRUCT, STRUCTURE: TYPE: BKR KIOSK 22KV; 4; MATERIAL: STEEL; SUPPORT SET; D-DT-6254 S1 R0</v>
          </cell>
        </row>
        <row r="21066">
          <cell r="A21066" t="str">
            <v>3000032128</v>
          </cell>
          <cell r="B21066" t="str">
            <v>5</v>
          </cell>
          <cell r="C21066" t="str">
            <v>Active</v>
          </cell>
          <cell r="D21066" t="str">
            <v>PROVIDE, COURIER SERVICE</v>
          </cell>
          <cell r="E21066" t="str">
            <v>PRVD COUR SERV:PARCEL;TO/FRM DUR-DUR</v>
          </cell>
          <cell r="F21066" t="str">
            <v>PROVIDE, COURIER SERVICE: TYPE: PARCEL; METHOD: TO/FRM DUR-DUR; DURATION: ECONOMY</v>
          </cell>
        </row>
        <row r="21067">
          <cell r="A21067" t="str">
            <v>3000015523</v>
          </cell>
          <cell r="B21067" t="str">
            <v>5</v>
          </cell>
          <cell r="C21067" t="str">
            <v>Active</v>
          </cell>
          <cell r="D21067" t="str">
            <v>CLEAN, AREA</v>
          </cell>
          <cell r="E21067" t="str">
            <v>CLEAN, AREA:GENERAL;CLEANING;MONTHLY</v>
          </cell>
          <cell r="F21067" t="str">
            <v>CLEAN, AREA: TYPE: GENERAL; METHOD: CLEANING; FREQUENCY: MONTHLY</v>
          </cell>
        </row>
        <row r="21068">
          <cell r="A21068" t="str">
            <v>3000019141</v>
          </cell>
          <cell r="B21068" t="str">
            <v>5</v>
          </cell>
          <cell r="C21068" t="str">
            <v>Active</v>
          </cell>
          <cell r="D21068" t="str">
            <v>INSTALL, CLAMP</v>
          </cell>
          <cell r="E21068" t="str">
            <v>INSTL CLMP:ALUMINIUM OR GALVANISED STEEL</v>
          </cell>
          <cell r="F21068" t="str">
            <v>INSTALL, CLAMP: TYPE: CONDUCTOR ETC-A; T/COMP; RUN 23.5 TAP 26.5; MATERIAL: ALUMINIUM OR GALVANISED STEEL</v>
          </cell>
        </row>
        <row r="21069">
          <cell r="A21069" t="str">
            <v>3000029552</v>
          </cell>
          <cell r="B21069" t="str">
            <v>5</v>
          </cell>
          <cell r="C21069" t="str">
            <v>Active</v>
          </cell>
          <cell r="D21069" t="str">
            <v>BUILD, FOUNDATION</v>
          </cell>
          <cell r="E21069" t="str">
            <v>BLD FNDTN:SMOOTH FLOAT</v>
          </cell>
          <cell r="F21069" t="str">
            <v>BUILD, FOUNDATION; TYPE 3P 132KV HEAVY COND 21.3M SOIL 1, FINISH SMOOTH FLOAT; 2-WT-1285; 0-5 DEG &amp; D-DT-7852, INLINE STRN, STEEL MATERIAL</v>
          </cell>
        </row>
        <row r="21070">
          <cell r="A21070" t="str">
            <v>3000032059</v>
          </cell>
          <cell r="B21070" t="str">
            <v>5</v>
          </cell>
          <cell r="C21070" t="str">
            <v>Active</v>
          </cell>
          <cell r="D21070" t="str">
            <v>PROVIDE, COURIER SERVICE</v>
          </cell>
          <cell r="E21070" t="str">
            <v>PRVD COUR SERV:PARCEL;TO/FRM PMB-PMB</v>
          </cell>
          <cell r="F21070" t="str">
            <v>PROVIDE, COURIER SERVICE: TYPE: PARCEL; METHOD: TO/FRM PMB-PMB; DURATION: OVERNIGHT</v>
          </cell>
        </row>
        <row r="21071">
          <cell r="A21071" t="str">
            <v>3000011275</v>
          </cell>
          <cell r="B21071" t="str">
            <v>4</v>
          </cell>
          <cell r="C21071" t="str">
            <v>Active</v>
          </cell>
          <cell r="D21071" t="str">
            <v>INSTALL, EQUIPMENT, ELECTRICAL</v>
          </cell>
          <cell r="E21071" t="str">
            <v>INSTL EQP ELEC:LOAD BREAK SWITCH</v>
          </cell>
          <cell r="F21071" t="str">
            <v>INSTALL, EQUIPMENT, ELECTRICAL: TYPE: LOAD BREAK SWITCH</v>
          </cell>
        </row>
        <row r="21072">
          <cell r="A21072" t="str">
            <v>3000011730</v>
          </cell>
          <cell r="B21072" t="str">
            <v>5</v>
          </cell>
          <cell r="C21072" t="str">
            <v>Active</v>
          </cell>
          <cell r="D21072" t="str">
            <v>CALIBRATE, EQUIPMENT</v>
          </cell>
          <cell r="E21072" t="str">
            <v>CAL EQP:SERSEG TYPE 4962-33</v>
          </cell>
          <cell r="F21072" t="str">
            <v>CALIBRATE, EQUIPMENT: TYPE: SERSEG TYPE 4962-33; FREQUENCY: AS AND WHEN REQUIRED; METHOD: ON-SITE CERTIFICATION</v>
          </cell>
        </row>
        <row r="21073">
          <cell r="A21073" t="str">
            <v>3000017983</v>
          </cell>
          <cell r="B21073" t="str">
            <v>4</v>
          </cell>
          <cell r="C21073" t="str">
            <v>Active</v>
          </cell>
          <cell r="D21073" t="str">
            <v>PAY, FEE</v>
          </cell>
          <cell r="E21073" t="str">
            <v>PAY FEE:DEVELOP WELDING PROCEDURE</v>
          </cell>
          <cell r="F21073" t="str">
            <v>PAY, FEE; TYPE DEVELOP WELDING PROCEDURE</v>
          </cell>
        </row>
        <row r="21074">
          <cell r="A21074" t="str">
            <v>3000021493</v>
          </cell>
          <cell r="B21074" t="str">
            <v>5</v>
          </cell>
          <cell r="C21074" t="str">
            <v>Active</v>
          </cell>
          <cell r="D21074" t="str">
            <v>WELD, METALLIC</v>
          </cell>
          <cell r="E21074" t="str">
            <v>WELD MTLC:PALISADE CONNECTIONS</v>
          </cell>
          <cell r="F21074" t="str">
            <v>WELD, METALLIC: TYPE: PALISADE CONNECTIONS; METHOD: WELD CONNECTIONS FOR THE ENTIRE SUBSTATION FENCE LENGTH; PREPERATION: ALL BOLTED PALISADE CONNECTIONS; WELD ALL BOLTED PALISADE CONNECTIONS FOR THE ENTIRE SUBSTATION FENCE LENGTH</v>
          </cell>
        </row>
        <row r="21075">
          <cell r="A21075" t="str">
            <v>3000026121</v>
          </cell>
          <cell r="B21075" t="str">
            <v>4</v>
          </cell>
          <cell r="C21075" t="str">
            <v>Active</v>
          </cell>
          <cell r="D21075" t="str">
            <v>ASSEMBLE, EQUIPMENT</v>
          </cell>
          <cell r="E21075" t="str">
            <v>ASSEMBL EQP:STATOR WATER SYSTEM</v>
          </cell>
          <cell r="F21075" t="str">
            <v>ASSEMBLE, EQUIPMENT: TYPE: STATOR WATER SYSTEM</v>
          </cell>
        </row>
        <row r="21076">
          <cell r="A21076" t="str">
            <v>3000024330</v>
          </cell>
          <cell r="B21076" t="str">
            <v>5</v>
          </cell>
          <cell r="C21076" t="str">
            <v>Active</v>
          </cell>
          <cell r="D21076" t="str">
            <v>REMOVE, EQUIPMENT, ELECTRICAL</v>
          </cell>
          <cell r="E21076" t="str">
            <v>RMV EQP ELEC:22KV VT</v>
          </cell>
          <cell r="F21076" t="str">
            <v>REMOVE, EQUIPMENT, ELECTRICAL: TYPE: 22KV VT; METHOD: PHYSICAL AND MECHANICAL</v>
          </cell>
        </row>
        <row r="21077">
          <cell r="A21077" t="str">
            <v>3000017917</v>
          </cell>
          <cell r="B21077" t="str">
            <v>5</v>
          </cell>
          <cell r="C21077" t="str">
            <v>Active</v>
          </cell>
          <cell r="D21077" t="str">
            <v>TEST, MATERIAL</v>
          </cell>
          <cell r="E21077" t="str">
            <v>TEST MTRL:NON-DESTRUCTIVE M</v>
          </cell>
          <cell r="F21077" t="str">
            <v>TEST, MATERIAL; TYPE NON-DESTRUCTIVE M, METHOD ULTRASONIC TESTING, DYE PENETRANT AND MAGNECTIC PARTICLE INSPECTION, FREQUENCY AS AND WHEN REQUIRED, FEEDBACK WRITTEN REPORT</v>
          </cell>
        </row>
        <row r="21078">
          <cell r="A21078" t="str">
            <v>3000030204</v>
          </cell>
          <cell r="B21078" t="str">
            <v>5</v>
          </cell>
          <cell r="C21078" t="str">
            <v>Active</v>
          </cell>
          <cell r="D21078" t="str">
            <v>RECONDITION, EQUIPMENT, SAFETY</v>
          </cell>
          <cell r="E21078" t="str">
            <v>RECON EQP SFTY:FIRE MALE COUPLING</v>
          </cell>
          <cell r="F21078" t="str">
            <v>RECONDITION, EQUIPMENT, SAFETY: TYPE: FIRE MALE COUPLING; FREQUENCY: AS WHEN REQUIRED; METHOD: RESTORE THE FIRE MALE COUPLING TO PREVIOUS CONDITION</v>
          </cell>
        </row>
        <row r="21079">
          <cell r="A21079" t="str">
            <v>3000029322</v>
          </cell>
          <cell r="B21079" t="str">
            <v>5</v>
          </cell>
          <cell r="C21079" t="str">
            <v>Active</v>
          </cell>
          <cell r="D21079" t="str">
            <v>BUILD, FOUNDATION</v>
          </cell>
          <cell r="E21079" t="str">
            <v>BLD FNDTN:SMOOTH FLOAT</v>
          </cell>
          <cell r="F21079" t="str">
            <v>BUILD, FOUNDATION: TYPE: ST 132KV STRN TWIN COND 22M SOIL 2; FINISH: SMOOTH FLOAT; 2-WT-1295, 2-WT-1417 &amp; 2-WT-1418; 2-90 DEG</v>
          </cell>
        </row>
        <row r="21080">
          <cell r="A21080" t="str">
            <v>3000011536</v>
          </cell>
          <cell r="B21080" t="str">
            <v>5</v>
          </cell>
          <cell r="C21080" t="str">
            <v>Active</v>
          </cell>
          <cell r="D21080" t="str">
            <v>INSTALL, CONCRETE, PRECAST</v>
          </cell>
          <cell r="E21080" t="str">
            <v>INSTL CONCRTE PRCST:PLINTH CT-VT UNIT</v>
          </cell>
          <cell r="F21080" t="str">
            <v>INSTALL, CONCRETE, PRECAST: TYPE: PLINTH CT-VT UNIT; DRAWING NO: D-DT-0865 REV 0; GROUND MOUNTED</v>
          </cell>
        </row>
        <row r="21081">
          <cell r="A21081" t="str">
            <v>3000012731</v>
          </cell>
          <cell r="B21081" t="str">
            <v>4</v>
          </cell>
          <cell r="C21081" t="str">
            <v>Active</v>
          </cell>
          <cell r="D21081" t="str">
            <v>INSTALL, EQUIPMENT, ELECTRICAL</v>
          </cell>
          <cell r="E21081" t="str">
            <v>INSTL EQP ELEC:SECTION LINKS, 2.5M</v>
          </cell>
          <cell r="F21081" t="str">
            <v>INSTALL, EQUIPMENT, ELECTRICAL: TYPE: SECTION LINKS, 2.5M; SECTION LINKS CUT/OUTS OR DISCONNECTORS 2.5M WOOD CROSSARM/SINGLE POLE</v>
          </cell>
        </row>
        <row r="21082">
          <cell r="A21082" t="str">
            <v>3000030801</v>
          </cell>
          <cell r="B21082" t="str">
            <v>5</v>
          </cell>
          <cell r="C21082" t="str">
            <v>Active</v>
          </cell>
          <cell r="D21082" t="str">
            <v>CLEAN, EQUIPMENT</v>
          </cell>
          <cell r="E21082" t="str">
            <v>CLEAN EQP:HP CLEANING NOZZLES</v>
          </cell>
          <cell r="F21082" t="str">
            <v>CLEAN, EQUIPMENT; TYPE HP CLEANING NOZZLES, METHOD HP CLEANING/JETTING, FREQUENCY AS AND WHEN REQUIRED</v>
          </cell>
        </row>
        <row r="21083">
          <cell r="A21083" t="str">
            <v>3000014210</v>
          </cell>
          <cell r="B21083" t="str">
            <v>5</v>
          </cell>
          <cell r="C21083" t="str">
            <v>Active</v>
          </cell>
          <cell r="D21083" t="str">
            <v>DESIGN, LAYOUT</v>
          </cell>
          <cell r="E21083" t="str">
            <v>DSGN LAYOUT:D2.20, DETAILED</v>
          </cell>
          <cell r="F21083" t="str">
            <v>DESIGN, LAYOUT: TYPE: D2.20, DETAILED; METHOD: SPECIFICATION HV FEEDER SCHEME</v>
          </cell>
        </row>
        <row r="21084">
          <cell r="A21084" t="str">
            <v>3000019361</v>
          </cell>
          <cell r="B21084" t="str">
            <v>5</v>
          </cell>
          <cell r="C21084" t="str">
            <v>Active</v>
          </cell>
          <cell r="D21084" t="str">
            <v>INSTALL, EQUIPMENT, ELECTRICAL</v>
          </cell>
          <cell r="E21084" t="str">
            <v>INSTL EQP ELEC:D-DT 6152</v>
          </cell>
          <cell r="F21084" t="str">
            <v>INSTALL, EQUIPMENT, ELECTRICAL: TYPE: 66KV MOTORISED OPERATED ISOLATOR; STANDARD: D-DT 6152; METHOD: PHYSICAL AND MECHANICAL</v>
          </cell>
        </row>
        <row r="21085">
          <cell r="A21085" t="str">
            <v>3000020631</v>
          </cell>
          <cell r="B21085" t="str">
            <v>5</v>
          </cell>
          <cell r="C21085" t="str">
            <v>Active</v>
          </cell>
          <cell r="D21085" t="str">
            <v>DEMOLISH, STRUCTURE</v>
          </cell>
          <cell r="E21085" t="str">
            <v>DEM STRUCT:EXISTING TOWER</v>
          </cell>
          <cell r="F21085" t="str">
            <v>DEMOLISH, STRUCTURE; TYPE EXISTING TOWER, METHOD REMOVAL OF DAMAGED PLASTER ON EXISTING STRUCTURE</v>
          </cell>
        </row>
        <row r="21086">
          <cell r="A21086" t="str">
            <v>3000020242</v>
          </cell>
          <cell r="B21086" t="str">
            <v>5</v>
          </cell>
          <cell r="C21086" t="str">
            <v>Active</v>
          </cell>
          <cell r="D21086" t="str">
            <v>EXCAVATE</v>
          </cell>
          <cell r="E21086" t="str">
            <v>EXCVT:DRILL;ROCK;8M POLE, DP 1.3M</v>
          </cell>
          <cell r="F21086" t="str">
            <v>EXCAVATE: METHOD: DRILL; GROUND TYPE: ROCK; REASON: 8M POLE, DP 1.3M; FILLING MATERIAL: NATURAL EARTH OR G5; DRAWING NO: D-DT-1866 REV 0; POLE MATERIAL: WOOD; TOP DIA 160-179 MM; FOR CROSS ARM</v>
          </cell>
        </row>
        <row r="21087">
          <cell r="A21087" t="str">
            <v>3000015332</v>
          </cell>
          <cell r="B21087" t="str">
            <v>4</v>
          </cell>
          <cell r="C21087" t="str">
            <v>Active</v>
          </cell>
          <cell r="D21087" t="str">
            <v>BUILD, FOUNDATION</v>
          </cell>
          <cell r="E21087" t="str">
            <v>BLD FNDTN:POLE, ST 132KV SUSP 24M</v>
          </cell>
          <cell r="F21087" t="str">
            <v>BUILD, FOUNDATION: TYPE: POLE, ST 132KV SUSP 24M</v>
          </cell>
        </row>
        <row r="21088">
          <cell r="A21088" t="str">
            <v>3000033371</v>
          </cell>
          <cell r="B21088" t="str">
            <v>3</v>
          </cell>
          <cell r="C21088" t="str">
            <v>Active</v>
          </cell>
          <cell r="D21088" t="str">
            <v>PLASTER, STRUCTURE</v>
          </cell>
          <cell r="E21088" t="str">
            <v>PLSTR STRUCT:RESIN-BONDED LOW-PROFILE</v>
          </cell>
          <cell r="F21088" t="str">
            <v>PLASTER, STRUCTURE: TYPE: RESIN-BONDED LOW-PROFILE; FINISH: SMOOTH; CALEDONPLAST 2-1, APPLY ONE COAT</v>
          </cell>
        </row>
        <row r="21089">
          <cell r="A21089" t="str">
            <v>3000013531</v>
          </cell>
          <cell r="B21089" t="str">
            <v>5</v>
          </cell>
          <cell r="C21089" t="str">
            <v>Active</v>
          </cell>
          <cell r="D21089" t="str">
            <v>REMOVE, COMPONENT</v>
          </cell>
          <cell r="E21089" t="str">
            <v>RMV COMPNT:LV KIOSKS;NEC3 ECC</v>
          </cell>
          <cell r="F21089" t="str">
            <v>REMOVE, COMPONENT: TYPE: LV KIOSKS; METHOD: NEC3 ECC</v>
          </cell>
        </row>
        <row r="21090">
          <cell r="A21090" t="str">
            <v>3000016003</v>
          </cell>
          <cell r="B21090" t="str">
            <v>4</v>
          </cell>
          <cell r="C21090" t="str">
            <v>Active</v>
          </cell>
          <cell r="D21090" t="str">
            <v>INSTALL, EQUIPMENT</v>
          </cell>
          <cell r="E21090" t="str">
            <v>INSTL EQP:MAKE LOOM;MANUAL</v>
          </cell>
          <cell r="F21090" t="str">
            <v>INSTALL, EQUIPMENT: TYPE: MAKE LOOM; METHOD: MANUAL; REFERENCE NO: E-LOOM-PM; PATCH PANEL; CONSOLIDATION BLOCK; WALL BOX</v>
          </cell>
        </row>
        <row r="21091">
          <cell r="A21091" t="str">
            <v>3000019502</v>
          </cell>
          <cell r="B21091" t="str">
            <v>3</v>
          </cell>
          <cell r="C21091" t="str">
            <v>Active</v>
          </cell>
          <cell r="D21091" t="str">
            <v>MAINTAIN, EQUIPMENT, MECHANICAL</v>
          </cell>
          <cell r="E21091" t="str">
            <v>MAINT EQP MECH:WEEKLY</v>
          </cell>
          <cell r="F21091" t="str">
            <v>MAINTAIN, EQUIPMENT, MECHANICAL: TYPE: VISUAL INSPECTION, GENERATOR; FREQUENCY: WEEKLY; MODEL NO: 10006TG2A14; MJB 355 MB4; METHOD: CHECK THE CONDITION OF THE BATTERY, ELECTRICAL/GENERATOR BREAKER CLOSED, EXHAUST SYSTEM, FAN BELT, HOSES, JACKET WATER HEATER, LUBE OIL HEATER, RADIATOR, TANK VENT(S) AND WATER PUMP, CHECK THE FLUID LEVELS AND TOP-UP THE COOLANT, ENGINE OIL AND FUEL IF NECESSARY; METHOD: CHECK THE CONDITION OF THE BATTERY, ELECTRICAL/GENERATOR BREAKER CLOSED, EXHAUST SYSTEM, FAN BELT, HOSES, JACKET WATER HEATER, LUBE OIL HEATER, RADIATOR, TANK VENT(S) AND WATER PUMP, CHECK THE FLUID LEVELS AND TOP-UP THE COOLANT, ENGINE OIL AND FUEL IF NECESSARY</v>
          </cell>
        </row>
        <row r="21092">
          <cell r="A21092" t="str">
            <v>3000022533</v>
          </cell>
          <cell r="B21092" t="str">
            <v>5</v>
          </cell>
          <cell r="C21092" t="str">
            <v>Active</v>
          </cell>
          <cell r="D21092" t="str">
            <v>CALIBRATE, EQUIPMENT</v>
          </cell>
          <cell r="E21092" t="str">
            <v>CAL EQP:TESTER; WG15, ATTENUATOR</v>
          </cell>
          <cell r="F21092" t="str">
            <v>CALIBRATE, EQUIPMENT: TYPE: TESTER; WG15, ATTENUATOR; FREQUENCY: AS PER STANDARD; METHOD: NEED CALIBRATE CERTIFICATE</v>
          </cell>
        </row>
        <row r="21093">
          <cell r="A21093" t="str">
            <v>3000020799</v>
          </cell>
          <cell r="B21093" t="str">
            <v>4</v>
          </cell>
          <cell r="C21093" t="str">
            <v>Active</v>
          </cell>
          <cell r="D21093" t="str">
            <v>CUT, GRASS</v>
          </cell>
          <cell r="E21093" t="str">
            <v>CUT GRAS:FULL CLEANUP OFF AREA;ONCE OFF</v>
          </cell>
          <cell r="F21093" t="str">
            <v>CUT, GRASS: TYPE: FULL CLEANUP OFF AREA; METHOD: MANUAL WEEDEATER; FREQUENCY: ONCE OFF</v>
          </cell>
        </row>
        <row r="21094">
          <cell r="A21094" t="str">
            <v>3000011908</v>
          </cell>
          <cell r="B21094" t="str">
            <v>5</v>
          </cell>
          <cell r="C21094" t="str">
            <v>Active</v>
          </cell>
          <cell r="D21094" t="str">
            <v>CALIBRATE, EQUIPMENT</v>
          </cell>
          <cell r="E21094" t="str">
            <v>CAL EQP:PE FILTER 2UM 10X</v>
          </cell>
          <cell r="F21094" t="str">
            <v>CALIBRATE, EQUIPMENT: TYPE: PE FILTER 2UM 10X; FREQUENCY: AS AND WHEN REQUIRED; METHOD: PREVENTATIVE MAINTENANCE; ITEM NUMBER: 62821130</v>
          </cell>
        </row>
        <row r="21095">
          <cell r="A21095" t="str">
            <v>3000017556</v>
          </cell>
          <cell r="B21095" t="str">
            <v>5</v>
          </cell>
          <cell r="C21095" t="str">
            <v>Active</v>
          </cell>
          <cell r="D21095" t="str">
            <v>INSTALL, CABLE</v>
          </cell>
          <cell r="E21095" t="str">
            <v>INSTL CBL:3 CORE 2.5MM2;BVX03DVC</v>
          </cell>
          <cell r="F21095" t="str">
            <v>INSTALL, CABLE: TYPE: 3 CORE 2.5MM2; METHOD: INSTALLATION OF CABLE AND CABLE NUMBER AT BOTH ENDS; STANDARD: BVX03DVC</v>
          </cell>
        </row>
        <row r="21096">
          <cell r="A21096" t="str">
            <v>3000020339</v>
          </cell>
          <cell r="B21096" t="str">
            <v>5</v>
          </cell>
          <cell r="C21096" t="str">
            <v>Active</v>
          </cell>
          <cell r="D21096" t="str">
            <v>ASSEMBLE, STRUCTURE</v>
          </cell>
          <cell r="E21096" t="str">
            <v>ASSEMBL STRUCT:VERTICAL 450MM SPACING</v>
          </cell>
          <cell r="F21096" t="str">
            <v>ASSEMBLE, STRUCTURE: TYPE: VERTICAL 450MM SPACING; MATERIAL: STEEL; CONFIGURATION: STRAIN LARGE (30-90 DEG) DEVIATION</v>
          </cell>
        </row>
        <row r="21097">
          <cell r="A21097" t="str">
            <v>3000030853</v>
          </cell>
          <cell r="B21097" t="str">
            <v>5</v>
          </cell>
          <cell r="C21097" t="str">
            <v>Active</v>
          </cell>
          <cell r="D21097" t="str">
            <v>ANALYZE, SAMPLE</v>
          </cell>
          <cell r="E21097" t="str">
            <v>ANLYZ SAMPL:SANAS ACCREDITATION</v>
          </cell>
          <cell r="F21097" t="str">
            <v>ANALYZE, SAMPLE: TYPE: ENUMERATION OF LEGIONELLA TEST; METHOD: SANAS ACCREDITATION; FEEDBACK: ANALYSIS REPORT; ISO 11731: 2017 WATER QUALITY</v>
          </cell>
        </row>
        <row r="21098">
          <cell r="A21098" t="str">
            <v>3000023321</v>
          </cell>
          <cell r="B21098" t="str">
            <v>5</v>
          </cell>
          <cell r="C21098" t="str">
            <v>Active</v>
          </cell>
          <cell r="D21098" t="str">
            <v>INSPECT, COMPONENT</v>
          </cell>
          <cell r="E21098" t="str">
            <v>INSP COMPNT:REMOTE TERMINAL UNIT;REPORT</v>
          </cell>
          <cell r="F21098" t="str">
            <v>INSPECT, COMPONENT: TYPE: REMOTE TERMINAL UNIT; METHOD: DIGITAL, ANALOG OR CONTROL CARD; FEEDBACK: REPORT</v>
          </cell>
        </row>
        <row r="21099">
          <cell r="A21099" t="str">
            <v>3000017598</v>
          </cell>
          <cell r="B21099" t="str">
            <v>5</v>
          </cell>
          <cell r="C21099" t="str">
            <v>Active</v>
          </cell>
          <cell r="D21099" t="str">
            <v>REPAIR, ACTUATOR</v>
          </cell>
          <cell r="E21099" t="str">
            <v>REPR ACTTR:SOOTBLOWER;SERVICE, REPAIR</v>
          </cell>
          <cell r="F21099" t="str">
            <v>REPAIR, ACTUATOR: TYPE: SOOTBLOWER; METHOD: SERVICE, REPAIR</v>
          </cell>
        </row>
        <row r="21100">
          <cell r="A21100" t="str">
            <v>3000016396</v>
          </cell>
          <cell r="B21100" t="str">
            <v>4</v>
          </cell>
          <cell r="C21100" t="str">
            <v>Active</v>
          </cell>
          <cell r="D21100" t="str">
            <v>REPAIR, MOTOR, ELECTRIC</v>
          </cell>
          <cell r="E21100" t="str">
            <v>REPR MTR ELEC:0.55KW 4P E5H60-0012-100</v>
          </cell>
          <cell r="F21100" t="str">
            <v>REPAIR, MOTOR, ELECTRIC: TYPE: 0.55KW 4P E5H60-0012-100; REPAIR TYPE: ASSESSMENT</v>
          </cell>
        </row>
        <row r="21101">
          <cell r="A21101" t="str">
            <v>3000027907</v>
          </cell>
          <cell r="B21101" t="str">
            <v>5</v>
          </cell>
          <cell r="C21101" t="str">
            <v>Active</v>
          </cell>
          <cell r="D21101" t="str">
            <v>PREPARE, MEDIA, PRINTED</v>
          </cell>
          <cell r="E21101" t="str">
            <v>PREP MEDIA PRNTD:EP CALENDARS;YEARLY</v>
          </cell>
          <cell r="F21101" t="str">
            <v>PREPARE, MEDIA, PRINTED: TYPE: EP CALENDARS; METHOD: DESIGN &amp; PRINTING; FREQUENCY: YEARLY</v>
          </cell>
        </row>
        <row r="21102">
          <cell r="A21102" t="str">
            <v>3000026017</v>
          </cell>
          <cell r="B21102" t="str">
            <v>5</v>
          </cell>
          <cell r="C21102" t="str">
            <v>Active</v>
          </cell>
          <cell r="D21102" t="str">
            <v>REMOVE, CABLE</v>
          </cell>
          <cell r="E21102" t="str">
            <v>REM CBL:MV; PILC; 150MM2X3C;MANUAL</v>
          </cell>
          <cell r="F21102" t="str">
            <v>REMOVE, CABLE: TYPE: MV; PILC; 150MM2X3C; METHOD: MANUAL; REFERENCE NO: EPX03RCV; 6.35KV/11KV</v>
          </cell>
        </row>
        <row r="21103">
          <cell r="A21103" t="str">
            <v>3000024932</v>
          </cell>
          <cell r="B21103" t="str">
            <v>5</v>
          </cell>
          <cell r="C21103" t="str">
            <v>Active</v>
          </cell>
          <cell r="D21103" t="str">
            <v>MAINTAIN, EQUIPMENT</v>
          </cell>
          <cell r="E21103" t="str">
            <v>MAINT EQP:GENERATOR TOOL CONTAINER</v>
          </cell>
          <cell r="F21103" t="str">
            <v>MAINTAIN, EQUIPMENT: TYPE: GENERATOR TOOL CONTAINER; FREQUENCY: AS AND WHEN REQUIRED; METHOD: TURBO GEN SERVICES; GENERATOR TOOL CONTSINER; PROJECT EQUIPMENT TURBO GEN SERVICES</v>
          </cell>
        </row>
        <row r="21104">
          <cell r="A21104" t="str">
            <v>3000011449</v>
          </cell>
          <cell r="B21104" t="str">
            <v>3</v>
          </cell>
          <cell r="C21104" t="str">
            <v>Active</v>
          </cell>
          <cell r="D21104" t="str">
            <v>ERECT, POLE</v>
          </cell>
          <cell r="E21104" t="str">
            <v>ERECT POLE:OVAL CROSS SECTION;STEEL</v>
          </cell>
          <cell r="F21104" t="str">
            <v>ERECT, POLE: TYPE: OVAL CROSS SECTION; MATERIAL: STEEL</v>
          </cell>
        </row>
        <row r="21105">
          <cell r="A21105" t="str">
            <v>3000012194</v>
          </cell>
          <cell r="B21105" t="str">
            <v>5</v>
          </cell>
          <cell r="C21105" t="str">
            <v>Active</v>
          </cell>
          <cell r="D21105" t="str">
            <v>INSTALL, EQUIPMENT, ELECTRONIC</v>
          </cell>
          <cell r="E21105" t="str">
            <v>INSTL EQP ELECTRNC:CONDUIT</v>
          </cell>
          <cell r="F21105" t="str">
            <v>INSTALL, EQUIPMENT, ELECTRONIC: TYPE: CONDUIT; METHOD: AS PER WORKS INFORMATION; STANDARD: REQUIREMENTS FOR CONTROL AND POWER CABLES FOR POWER STATIONS STANDARD 240-56227443; INSTALL CUNDUIT FOR THE STATOR COOLANT ANALYSER COMMUNICATION</v>
          </cell>
        </row>
        <row r="21106">
          <cell r="A21106" t="str">
            <v>3000014448</v>
          </cell>
          <cell r="B21106" t="str">
            <v>5</v>
          </cell>
          <cell r="C21106" t="str">
            <v>Active</v>
          </cell>
          <cell r="D21106" t="str">
            <v>REPAIR, EQUIPMENT</v>
          </cell>
          <cell r="E21106" t="str">
            <v>REPR EQP:REPAIR/REPLACE/INSPECT</v>
          </cell>
          <cell r="F21106" t="str">
            <v>REPAIR, EQUIPMENT: TYPE: DRY DUST BUTTERFLY VALVE ACTUATED; METHOD: REPAIR/REPLACE/INSPECT</v>
          </cell>
        </row>
        <row r="21107">
          <cell r="A21107" t="str">
            <v>3000028241</v>
          </cell>
          <cell r="B21107" t="str">
            <v>4</v>
          </cell>
          <cell r="C21107" t="str">
            <v>Active</v>
          </cell>
          <cell r="D21107" t="str">
            <v>LICENSE, SOFTWARE</v>
          </cell>
          <cell r="E21107" t="str">
            <v>LICENSE SFTWR:MANAGEMENT OF CHANGE</v>
          </cell>
          <cell r="F21107" t="str">
            <v>LICENSE, SOFTWARE: TYPE: INTEGRITY SOFTWARE, FOXBORO IA DCS MODELS, SERVER SOFTWARE, 10 CONCURRENT USERS, 3 YEAR LICENSE FEE; SYSTEM APPLICATION: MANAGEMENT OF CHANGE</v>
          </cell>
        </row>
        <row r="21108">
          <cell r="A21108" t="str">
            <v>3000031504</v>
          </cell>
          <cell r="B21108" t="str">
            <v>5</v>
          </cell>
          <cell r="C21108" t="str">
            <v>Active</v>
          </cell>
          <cell r="D21108" t="str">
            <v>PROVIDE, SURVEYING SERVICE</v>
          </cell>
          <cell r="E21108" t="str">
            <v>PRVD SRVY SERV:ENVIRONMENTAL SURVEY</v>
          </cell>
          <cell r="F21108" t="str">
            <v>PROVIDE, SURVEYING SERVICE; TYPE ENVIRONMENTAL SURVEY, METHOD ASSESSMENT, FEEDBACK REPORT; OCCUPATIONAL HYGIENE SURVEY</v>
          </cell>
        </row>
        <row r="21109">
          <cell r="A21109" t="str">
            <v>3000019440</v>
          </cell>
          <cell r="B21109" t="str">
            <v>5</v>
          </cell>
          <cell r="C21109" t="str">
            <v>Active</v>
          </cell>
          <cell r="D21109" t="str">
            <v>CALIBRATE, EQUIPMENT</v>
          </cell>
          <cell r="E21109" t="str">
            <v>CAL EQP:DIGITAL THERMOMETER HUATO: HE701</v>
          </cell>
          <cell r="F21109" t="str">
            <v>CALIBRATE, EQUIPMENT: TYPE: DIGITAL THERMOMETER HUATO: HE701; FREQUENCY: YEARLY; METHOD: SANS ACCREDITED CERTIFICATE</v>
          </cell>
        </row>
        <row r="21110">
          <cell r="A21110" t="str">
            <v>3000027421</v>
          </cell>
          <cell r="B21110" t="str">
            <v>5</v>
          </cell>
          <cell r="C21110" t="str">
            <v>Active</v>
          </cell>
          <cell r="D21110" t="str">
            <v>INSTALL, EQUIPMENT, ELECTRICAL</v>
          </cell>
          <cell r="E21110" t="str">
            <v>INSTL EQP ELEC:DEAD END, KINGBIRD</v>
          </cell>
          <cell r="F21110" t="str">
            <v>INSTALL, EQUIPMENT, ELECTRICAL: TYPE: DEAD END, KINGBIRD; STANDARD: HV LINE HARDWARE, D-DT-7000; METHOD: PHYSICAL/MECHANICAL</v>
          </cell>
        </row>
        <row r="21111">
          <cell r="A21111" t="str">
            <v>3000033141</v>
          </cell>
          <cell r="B21111" t="str">
            <v>3</v>
          </cell>
          <cell r="C21111" t="str">
            <v>Active</v>
          </cell>
          <cell r="D21111" t="str">
            <v>HIRE, SUPERVISOR</v>
          </cell>
          <cell r="E21111" t="str">
            <v>HIRE SUPVSR:MIDDLE;TEAM LEADER</v>
          </cell>
          <cell r="F21111" t="str">
            <v>HIRE, SUPERVISOR: EXPERIENCE LEVEL: MIDDLE; TYPE: TEAM LEADER</v>
          </cell>
        </row>
        <row r="21112">
          <cell r="A21112" t="str">
            <v>3000011509</v>
          </cell>
          <cell r="B21112" t="str">
            <v>3</v>
          </cell>
          <cell r="C21112" t="str">
            <v>Active</v>
          </cell>
          <cell r="D21112" t="str">
            <v>ERECT, POLE</v>
          </cell>
          <cell r="E21112" t="str">
            <v>ERECT POLE:11M 200-219MM TOP DIAMETER H4</v>
          </cell>
          <cell r="F21112" t="str">
            <v>ERECT, POLE: TYPE: 11M 200-219MM TOP DIAMETER H4; MATERIAL: WOOD</v>
          </cell>
        </row>
        <row r="21113">
          <cell r="A21113" t="str">
            <v>3000000055</v>
          </cell>
          <cell r="B21113" t="str">
            <v>2</v>
          </cell>
          <cell r="C21113" t="str">
            <v>Active</v>
          </cell>
          <cell r="D21113" t="str">
            <v>CONSTRUCT, STRUCTURE</v>
          </cell>
          <cell r="E21113" t="str">
            <v>CONSTR STRUCT</v>
          </cell>
          <cell r="F21113" t="str">
            <v>CONSTRUCT, STRUCTURE</v>
          </cell>
        </row>
        <row r="21114">
          <cell r="A21114" t="str">
            <v>3000000321</v>
          </cell>
          <cell r="B21114" t="str">
            <v>4</v>
          </cell>
          <cell r="C21114" t="str">
            <v>Active</v>
          </cell>
          <cell r="D21114" t="str">
            <v>PAY, FEE</v>
          </cell>
          <cell r="E21114" t="str">
            <v>PAY FEE:MEALS,DAILY ALLOWANCE</v>
          </cell>
          <cell r="F21114" t="str">
            <v>PAY, FEE; TYPE MEALS, FREQUENCY DAILY ALLOWANCE</v>
          </cell>
        </row>
        <row r="21115">
          <cell r="A21115" t="str">
            <v>3000014115</v>
          </cell>
          <cell r="B21115" t="str">
            <v>4</v>
          </cell>
          <cell r="C21115" t="str">
            <v>Active</v>
          </cell>
          <cell r="D21115" t="str">
            <v>LAY, CABLE</v>
          </cell>
          <cell r="E21115" t="str">
            <v>LAY CBL:3-CORE MV CABLE;300 MM2</v>
          </cell>
          <cell r="F21115" t="str">
            <v>LAY, CABLE: TYPE: 3-CORE MV CABLE; DIMENSIONS: 300 MM2; DRAWING NO: D-DT-0854 REV 0</v>
          </cell>
        </row>
        <row r="21116">
          <cell r="A21116" t="str">
            <v>3000021892</v>
          </cell>
          <cell r="B21116" t="str">
            <v>5</v>
          </cell>
          <cell r="C21116" t="str">
            <v>Active</v>
          </cell>
          <cell r="D21116" t="str">
            <v>ERECT, POLE</v>
          </cell>
          <cell r="E21116" t="str">
            <v>ERECT POLE:14M, TOP 200-219MM, SOIL 1;H4</v>
          </cell>
          <cell r="F21116" t="str">
            <v>ERECT, POLE: TYPE: 14M, TOP 200-219MM, SOIL 1; MATERIAL: WOOD H4; METHOD: PLANT, BACKFILL AND COMPACT; DRAWING NO: D-DT-0054 REV 0</v>
          </cell>
        </row>
        <row r="21117">
          <cell r="A21117" t="str">
            <v>3000015390</v>
          </cell>
          <cell r="B21117" t="str">
            <v>5</v>
          </cell>
          <cell r="C21117" t="str">
            <v>Active</v>
          </cell>
          <cell r="D21117" t="str">
            <v>ASSEMBLE, STRUCTURE</v>
          </cell>
          <cell r="E21117" t="str">
            <v>ASSEMBL STRUCT:STEEL;40-90 DEG</v>
          </cell>
          <cell r="F21117" t="str">
            <v>ASSEMBLE, STRUCTURE: TYPE: 132KV LATTICE STEEL 19.1M CAH; MATERIAL: STEEL; CONFIGURATION: 40-90 DEG; 247C, 2-WT/1292S2, 247C</v>
          </cell>
        </row>
        <row r="21118">
          <cell r="A21118" t="str">
            <v>3000020911</v>
          </cell>
          <cell r="B21118" t="str">
            <v>5</v>
          </cell>
          <cell r="C21118" t="str">
            <v>Active</v>
          </cell>
          <cell r="D21118" t="str">
            <v>INSTALL, BATTERY</v>
          </cell>
          <cell r="E21118" t="str">
            <v>INSTL BATT:VARIABLE FREQ INDUCED TEST</v>
          </cell>
          <cell r="F21118" t="str">
            <v>INSTALL, BATTERY: TYPE: VARIABLE FREQ INDUCED TEST</v>
          </cell>
        </row>
        <row r="21119">
          <cell r="A21119" t="str">
            <v>3000029422</v>
          </cell>
          <cell r="B21119" t="str">
            <v>5</v>
          </cell>
          <cell r="C21119" t="str">
            <v>Active</v>
          </cell>
          <cell r="D21119" t="str">
            <v>BUILD, FOUNDATION</v>
          </cell>
          <cell r="E21119" t="str">
            <v>BLD FNDTN:SMOOTH FLOAT</v>
          </cell>
          <cell r="F21119" t="str">
            <v>BUILD, FOUNDATION: TYPE: ST 132KV SUSP TWIN COND 21M SOIL 4; FINISH: SMOOTH FLOAT; 2-WT-1294, 2-WT-1417 &amp; 2-WT-1418</v>
          </cell>
        </row>
        <row r="21120">
          <cell r="A21120" t="str">
            <v>3000015446</v>
          </cell>
          <cell r="B21120" t="str">
            <v>5</v>
          </cell>
          <cell r="C21120" t="str">
            <v>Active</v>
          </cell>
          <cell r="D21120" t="str">
            <v>RENT, BIN, WASTE</v>
          </cell>
          <cell r="E21120" t="str">
            <v>RENT BIN WST:STEEL;6 CM3;MONTHLY</v>
          </cell>
          <cell r="F21120" t="str">
            <v>RENT, BIN, WASTE: TYPE: STEEL; CAPACITY: 6 CM3; MATERIAL: DOMESTIC AND HAZARDOUS WASTE; DURATION: MONTHLY; RENTAL MONTHLY OF WASTE BIN AT VARIOUS SUBSTATIONS IN CENTRAL GRID TRANSMISSION</v>
          </cell>
        </row>
        <row r="21121">
          <cell r="A21121" t="str">
            <v>3000012500</v>
          </cell>
          <cell r="B21121" t="str">
            <v>5</v>
          </cell>
          <cell r="C21121" t="str">
            <v>Active</v>
          </cell>
          <cell r="D21121" t="str">
            <v>INSTALL, CABLE, ELECTRICAL</v>
          </cell>
          <cell r="E21121" t="str">
            <v>INSTL CBL ELEC:CABLE TERMINATION</v>
          </cell>
          <cell r="F21121" t="str">
            <v>INSTALL, CABLE, ELECTRICAL: TYPE: CABLE TERMINATION; METHOD: INSTALL 4-CORE BARE TERMINATION</v>
          </cell>
        </row>
        <row r="21122">
          <cell r="A21122" t="str">
            <v>3000027762</v>
          </cell>
          <cell r="B21122" t="str">
            <v>5</v>
          </cell>
          <cell r="C21122" t="str">
            <v>Active</v>
          </cell>
          <cell r="D21122" t="str">
            <v>TEST, EQUIPMENT</v>
          </cell>
          <cell r="E21122" t="str">
            <v>TEST EQP:TESTING OF EQUIPMENT;ANNUAL</v>
          </cell>
          <cell r="F21122" t="str">
            <v>TEST, EQUIPMENT: TYPE: 2 LEGEND CHANINSLING 3 TON FORKLIFT EXTENTION; METHOD: TESTING OF EQUIPMENT; FREQUENCY: ANNUAL; FEEDBACK: ACCREDITED CERTIFICATION</v>
          </cell>
        </row>
        <row r="21123">
          <cell r="A21123" t="str">
            <v>3000023043</v>
          </cell>
          <cell r="B21123" t="str">
            <v>5</v>
          </cell>
          <cell r="C21123" t="str">
            <v>Active</v>
          </cell>
          <cell r="D21123" t="str">
            <v>ANALYZE, SAMPLE</v>
          </cell>
          <cell r="E21123" t="str">
            <v>ANLYZ SAMPL:TRF OIL;RTNE POURPOINT</v>
          </cell>
          <cell r="F21123" t="str">
            <v>ANALYZE, SAMPLE: TYPE: TRANSFORMER OIL; METHOD: ROUTINE POUR POINT - TRANSFORMER OIL; FEEDBACK: ACCREDITED LABORATORY REPORT</v>
          </cell>
        </row>
        <row r="21124">
          <cell r="A21124" t="str">
            <v>3000019248</v>
          </cell>
          <cell r="B21124" t="str">
            <v>5</v>
          </cell>
          <cell r="C21124" t="str">
            <v>Active</v>
          </cell>
          <cell r="D21124" t="str">
            <v>ERECT, ROOF</v>
          </cell>
          <cell r="E21124" t="str">
            <v>ERECT ROOF:STEEL OR CONCRETE</v>
          </cell>
          <cell r="F21124" t="str">
            <v>ERECT, ROOF: TYPE: NATIONAL STD SLOPING STEEL ROOF COMBO CONTROL BUILDING TYPE 1-4 DETAIL OF ROOF SUPPORT TRUSS; MATERIAL: STEEL OR CONCRETE</v>
          </cell>
        </row>
        <row r="21125">
          <cell r="A21125" t="str">
            <v>3000011512</v>
          </cell>
          <cell r="B21125" t="str">
            <v>3</v>
          </cell>
          <cell r="C21125" t="str">
            <v>Active</v>
          </cell>
          <cell r="D21125" t="str">
            <v>ERECT, POLE</v>
          </cell>
          <cell r="E21125" t="str">
            <v>ERECT POLE:13M 160-179MM TOP DIAMETER</v>
          </cell>
          <cell r="F21125" t="str">
            <v>ERECT, POLE: TYPE: 13M 160-179MM TOP DIAMETER; MATERIAL: WOOD</v>
          </cell>
        </row>
        <row r="21126">
          <cell r="A21126" t="str">
            <v>3000014279</v>
          </cell>
          <cell r="B21126" t="str">
            <v>4</v>
          </cell>
          <cell r="C21126" t="str">
            <v>Active</v>
          </cell>
          <cell r="D21126" t="str">
            <v>INSTALL, EQUIPMENT, ELECTRICAL</v>
          </cell>
          <cell r="E21126" t="str">
            <v>INSTL EQP ELEC:XFMR 3PH 300-500KVA</v>
          </cell>
          <cell r="F21126" t="str">
            <v>INSTALL, EQUIPMENT, ELECTRICAL: TYPE: XFMR 3PH 300-500KVA; DRAWING NO: D-DT-3021 REV 0</v>
          </cell>
        </row>
        <row r="21127">
          <cell r="A21127" t="str">
            <v>3000024130</v>
          </cell>
          <cell r="B21127" t="str">
            <v>5</v>
          </cell>
          <cell r="C21127" t="str">
            <v>Active</v>
          </cell>
          <cell r="D21127" t="str">
            <v>REPAIR, VALVE</v>
          </cell>
          <cell r="E21127" t="str">
            <v>REPR VLV:SOLENOID;MINOR REPAIRS</v>
          </cell>
          <cell r="F21127" t="str">
            <v>REPAIR, VALVE: TYPE: SOLENOID; METHOD: MINOR REPAIRS</v>
          </cell>
        </row>
        <row r="21128">
          <cell r="A21128" t="str">
            <v>3000011178</v>
          </cell>
          <cell r="B21128" t="str">
            <v>5</v>
          </cell>
          <cell r="C21128" t="str">
            <v>Active</v>
          </cell>
          <cell r="D21128" t="str">
            <v>CLEAN, AREA</v>
          </cell>
          <cell r="E21128" t="str">
            <v>CLEAN, AREA:MONITORING;ONCE A YEAR</v>
          </cell>
          <cell r="F21128" t="str">
            <v>CLEAN, AREA: TYPE: SURFACE; GROUNDWATER AND AQUATIC; METHOD: MONITORING; FREQUENCY: ONCE A YEAR</v>
          </cell>
        </row>
        <row r="21129">
          <cell r="A21129" t="str">
            <v>3000033862</v>
          </cell>
          <cell r="B21129" t="str">
            <v>5</v>
          </cell>
          <cell r="C21129" t="str">
            <v>Active</v>
          </cell>
          <cell r="D21129" t="str">
            <v>INSTALL, FLASHING</v>
          </cell>
          <cell r="E21129" t="str">
            <v>INSTL FLASHING:RIDGE;GALVANISED STEEL</v>
          </cell>
          <cell r="F21129" t="str">
            <v>INSTALL, FLASHING: TYPE: RIDGE; MATERIAL: GALVANISED STEEL</v>
          </cell>
        </row>
        <row r="21130">
          <cell r="A21130" t="str">
            <v>3000027146</v>
          </cell>
          <cell r="B21130" t="str">
            <v>5</v>
          </cell>
          <cell r="C21130" t="str">
            <v>Active</v>
          </cell>
          <cell r="D21130" t="str">
            <v>RENT, SYSTEM</v>
          </cell>
          <cell r="E21130" t="str">
            <v>RENT SYS:REMOTE ROUTER IN STOCK</v>
          </cell>
          <cell r="F21130" t="str">
            <v>RENT, SYSTEM; TYPE REMOTE ROUTER IN STOCK</v>
          </cell>
        </row>
        <row r="21131">
          <cell r="A21131" t="str">
            <v>3000027547</v>
          </cell>
          <cell r="B21131" t="str">
            <v>5</v>
          </cell>
          <cell r="C21131" t="str">
            <v>Active</v>
          </cell>
          <cell r="D21131" t="str">
            <v>CALIBRATE, EQUIPMENT</v>
          </cell>
          <cell r="E21131" t="str">
            <v>CAL EQP:BRYMEN TBM812;YEARLY;MANUAL</v>
          </cell>
          <cell r="F21131" t="str">
            <v>CALIBRATE, EQUIPMENT: TYPE: BRYMEN TBM812; FREQUENCY: YEARLY; METHOD: MANUAL</v>
          </cell>
        </row>
        <row r="21132">
          <cell r="A21132" t="str">
            <v>3000014393</v>
          </cell>
          <cell r="B21132" t="str">
            <v>5</v>
          </cell>
          <cell r="C21132" t="str">
            <v>Active</v>
          </cell>
          <cell r="D21132" t="str">
            <v>DREDGE, DAM</v>
          </cell>
          <cell r="E21132" t="str">
            <v>DREDGE DAM:POLLUTION CONTROL DAM</v>
          </cell>
          <cell r="F21132" t="str">
            <v>DREDGE, DAM: TYPE: POLLUTION CONTROL DAM</v>
          </cell>
        </row>
        <row r="21133">
          <cell r="A21133" t="str">
            <v>3000028003</v>
          </cell>
          <cell r="B21133" t="str">
            <v>2</v>
          </cell>
          <cell r="C21133" t="str">
            <v>Active</v>
          </cell>
          <cell r="D21133" t="str">
            <v>REFURBISH, EQUIPMENT</v>
          </cell>
          <cell r="E21133" t="str">
            <v>REFURBISH EQUIP</v>
          </cell>
          <cell r="F21133" t="str">
            <v>REFURBISH, EQUIPMENT: RATE: NT; LOCATION: VARIOUS</v>
          </cell>
        </row>
        <row r="21134">
          <cell r="A21134" t="str">
            <v>3000024111</v>
          </cell>
          <cell r="B21134" t="str">
            <v>5</v>
          </cell>
          <cell r="C21134" t="str">
            <v>Active</v>
          </cell>
          <cell r="D21134" t="str">
            <v>MAINTAIN, EQUIPMENT, ELECTRICAL</v>
          </cell>
          <cell r="E21134" t="str">
            <v>MAINT EQP ELEC:DIESEL GENERATOR</v>
          </cell>
          <cell r="F21134" t="str">
            <v>MAINTAIN, EQUIPMENT, ELECTRICAL: TYPE: DIESEL GENERATOR; FREQUENCY: AS AND WHEN REQUIRED DURING OUTAGES; METHOD: GENERATOR TRANSFORMER MAINTENANCE</v>
          </cell>
        </row>
        <row r="21135">
          <cell r="A21135" t="str">
            <v>3000017570</v>
          </cell>
          <cell r="B21135" t="str">
            <v>4</v>
          </cell>
          <cell r="C21135" t="str">
            <v>Active</v>
          </cell>
          <cell r="D21135" t="str">
            <v>STRIP AND QUOTE</v>
          </cell>
          <cell r="E21135" t="str">
            <v>STRIP &amp; QUOTE:ACTR ESENTRIC WHEEL</v>
          </cell>
          <cell r="F21135" t="str">
            <v>STRIP AND QUOTE: EQUIPMENT: ACTR ESENTRIC WHEEL</v>
          </cell>
        </row>
        <row r="21136">
          <cell r="A21136" t="str">
            <v>3000029335</v>
          </cell>
          <cell r="B21136" t="str">
            <v>5</v>
          </cell>
          <cell r="C21136" t="str">
            <v>Active</v>
          </cell>
          <cell r="D21136" t="str">
            <v>BUILD, FOUNDATION</v>
          </cell>
          <cell r="E21136" t="str">
            <v>BLD FNDTN:SMOOTH FLOAT</v>
          </cell>
          <cell r="F21136" t="str">
            <v>BUILD, FOUNDATION: TYPE: ST 132KV STRN TWIN COND 24M ROCK; FINISH: SMOOTH FLOAT; 2-WT-1295 &amp; 2-WT-1419; 2-90 DEG</v>
          </cell>
        </row>
        <row r="21137">
          <cell r="A21137" t="str">
            <v>3000019146</v>
          </cell>
          <cell r="B21137" t="str">
            <v>5</v>
          </cell>
          <cell r="C21137" t="str">
            <v>Active</v>
          </cell>
          <cell r="D21137" t="str">
            <v>INSTALL, CLAMP</v>
          </cell>
          <cell r="E21137" t="str">
            <v>INSTL CLMP:ALUMINIUM OR GALVANISED STEEL</v>
          </cell>
          <cell r="F21137" t="str">
            <v>INSTALL, CLAMP: TYPE: CONDUCTOR ETC-F; T/COMP; RUN 28.6 TAP 38.3; MATERIAL: ALUMINIUM OR GALVANISED STEEL</v>
          </cell>
        </row>
        <row r="21138">
          <cell r="A21138" t="str">
            <v>3000013114</v>
          </cell>
          <cell r="B21138" t="str">
            <v>5</v>
          </cell>
          <cell r="C21138" t="str">
            <v>Active</v>
          </cell>
          <cell r="D21138" t="str">
            <v>DESIGN, DRAWING</v>
          </cell>
          <cell r="E21138" t="str">
            <v>DSGN DWG:AS PER SCOPE OF WORK</v>
          </cell>
          <cell r="F21138" t="str">
            <v>DESIGN, DRAWING: TYPE: OPERATION AND MAINTANACE MANUALS; DICIPLINE: OPERATION AND MAINTENANCE TRAINING; METHOD: AS PER SCOPE OF WORK; SUMBMIT OPERATION &amp; MAINTENANCE MANUALS ON COMPLETION</v>
          </cell>
        </row>
        <row r="21139">
          <cell r="A21139" t="str">
            <v>3000028833</v>
          </cell>
          <cell r="B21139" t="str">
            <v>4</v>
          </cell>
          <cell r="C21139" t="str">
            <v>Active</v>
          </cell>
          <cell r="D21139" t="str">
            <v>INSTALL, PIPE</v>
          </cell>
          <cell r="E21139" t="str">
            <v>INSTL PIPE:CONDUIT;PVC</v>
          </cell>
          <cell r="F21139" t="str">
            <v>INSTALL, PIPE: TYPE: CONDUIT; MATERIAL: PVC; FOR SCHOOLS AND CLINICS</v>
          </cell>
        </row>
        <row r="21140">
          <cell r="A21140" t="str">
            <v>3000018191</v>
          </cell>
          <cell r="B21140" t="str">
            <v>5</v>
          </cell>
          <cell r="C21140" t="str">
            <v>Active</v>
          </cell>
          <cell r="D21140" t="str">
            <v>CALIBRATE, EQUIPMENT</v>
          </cell>
          <cell r="E21140" t="str">
            <v>CAL EQP:MASS PIECES;YEARLY</v>
          </cell>
          <cell r="F21140" t="str">
            <v>CALIBRATE, EQUIPMENT: TYPE: MASS PIECES; FREQUENCY: YEARLY; METHOD: OFF-SITE CALIBRATION</v>
          </cell>
        </row>
        <row r="21141">
          <cell r="A21141" t="str">
            <v>3000029484</v>
          </cell>
          <cell r="B21141" t="str">
            <v>5</v>
          </cell>
          <cell r="C21141" t="str">
            <v>Active</v>
          </cell>
          <cell r="D21141" t="str">
            <v>BUILD, FOUNDATION</v>
          </cell>
          <cell r="E21141" t="str">
            <v>BLD FNDTN:ST 132KV X-ARM SUSP 23M SOIL 4</v>
          </cell>
          <cell r="F21141" t="str">
            <v>BUILD, FOUNDATION: TYPE: ST 132KV X-ARM SUSP 23M SOIL 4; FINISH: SMOOTH FLOAT; 2-ET-15606 &amp; D-DT-7850</v>
          </cell>
        </row>
        <row r="21142">
          <cell r="A21142" t="str">
            <v>3000021987</v>
          </cell>
          <cell r="B21142" t="str">
            <v>5</v>
          </cell>
          <cell r="C21142" t="str">
            <v>Active</v>
          </cell>
          <cell r="D21142" t="str">
            <v>ERECT, POLE</v>
          </cell>
          <cell r="E21142" t="str">
            <v>ERECT POLE:9M, TOP 180-199MM, SOIL 2</v>
          </cell>
          <cell r="F21142" t="str">
            <v>ERECT, POLE: TYPE: 9M, TOP 180-199MM, SOIL 2; MATERIAL: WOOD; METHOD: PLANT, BACKFILL AND COMPACT; DRAWING NO: D-DT-0055 REV 0</v>
          </cell>
        </row>
        <row r="21143">
          <cell r="A21143" t="str">
            <v>3000025612</v>
          </cell>
          <cell r="B21143" t="str">
            <v>4</v>
          </cell>
          <cell r="C21143" t="str">
            <v>Active</v>
          </cell>
          <cell r="D21143" t="str">
            <v>HIRE, ASSISTANT</v>
          </cell>
          <cell r="E21143" t="str">
            <v>HIRE ASTNT:JUNIOR;PLANNER;1 TO 3 YR</v>
          </cell>
          <cell r="F21143" t="str">
            <v>HIRE, ASSISTANT: EXPERIENCE LEVEL: JUNIOR; TYPE: PLANNER; QUALIFICATION: NATIONAL DIPLOMA; NUMBER OF YEARS EXPERIENCE: 1 TO 3 YR; REQUIRED EXPERIENCE: 1 TO 3 YR</v>
          </cell>
        </row>
        <row r="21144">
          <cell r="A21144" t="str">
            <v>3000032633</v>
          </cell>
          <cell r="B21144" t="str">
            <v>5</v>
          </cell>
          <cell r="C21144" t="str">
            <v>Active</v>
          </cell>
          <cell r="D21144" t="str">
            <v>REPAIR, EQUIPMENT, COMMUNICATION</v>
          </cell>
          <cell r="E21144" t="str">
            <v>REPR EQP COMM:DMR HANDHELD TRANSCEIVER</v>
          </cell>
          <cell r="F21144" t="str">
            <v>REPAIR, EQUIPMENT, COMMUNICATION: TYPE: DMR HANDHELD TRANSCEIVER; METHOD: TEST THE TRANSCEIVER FOR CORRECT OPERATION; IF NECESSARY, REPAIR ACCORDING TO MANUFACTURERS SPECIFICATIONS</v>
          </cell>
        </row>
        <row r="21145">
          <cell r="A21145" t="str">
            <v>3000017940</v>
          </cell>
          <cell r="B21145" t="str">
            <v>4</v>
          </cell>
          <cell r="C21145" t="str">
            <v>Active</v>
          </cell>
          <cell r="D21145" t="str">
            <v>PAY, FEE</v>
          </cell>
          <cell r="E21145" t="str">
            <v>PAY FEE:CUSTOM DUTIES</v>
          </cell>
          <cell r="F21145" t="str">
            <v>PAY, FEE: TYPE: CUSTOM DUTIES</v>
          </cell>
        </row>
        <row r="21146">
          <cell r="A21146" t="str">
            <v>3000021998</v>
          </cell>
          <cell r="B21146" t="str">
            <v>5</v>
          </cell>
          <cell r="C21146" t="str">
            <v>Active</v>
          </cell>
          <cell r="D21146" t="str">
            <v>CALIBRATE, EQUIPMENT</v>
          </cell>
          <cell r="E21146" t="str">
            <v>CAL EQP:TESTER; FTB-400SM, EXFO OTDR</v>
          </cell>
          <cell r="F21146" t="str">
            <v>CALIBRATE, EQUIPMENT: TYPE: TESTER; FTB-400SM, EXFO OTDR; FREQUENCY: AS PER STANDARD; METHOD: NEED CALIBRATE CERTIFICATE</v>
          </cell>
        </row>
        <row r="21147">
          <cell r="A21147" t="str">
            <v>3000014641</v>
          </cell>
          <cell r="B21147" t="str">
            <v>5</v>
          </cell>
          <cell r="C21147" t="str">
            <v>Active</v>
          </cell>
          <cell r="D21147" t="str">
            <v>PEGGING</v>
          </cell>
          <cell r="E21147" t="str">
            <v>PEGGING:H-POLE RED WOODEN PEG</v>
          </cell>
          <cell r="F21147" t="str">
            <v>PEGGING: TYPE: H-POLE RED WOODEN PEG; STRUCTURE CENTRE POSITIONS</v>
          </cell>
        </row>
        <row r="21148">
          <cell r="A21148" t="str">
            <v>3000020927</v>
          </cell>
          <cell r="B21148" t="str">
            <v>5</v>
          </cell>
          <cell r="C21148" t="str">
            <v>Active</v>
          </cell>
          <cell r="D21148" t="str">
            <v>MAINTAIN, CABLE, COMMUNICATION</v>
          </cell>
          <cell r="E21148" t="str">
            <v>MAINT CBL COMM:TRANSMISSION SUBSTATION</v>
          </cell>
          <cell r="F21148" t="str">
            <v>MAINTAIN, CABLE, COMMUNICATION: TYPE: TRANSMISSION SUBSTATION; FREQUENCY: AS REQUIRED; METHOD: KEEP IN A GOOD STATE COMMUNICATION CABLES BY MEANS OF MAINTENANCE, REPAIRS AND MODIFICATIONS: THIS INCLUDES BUT IS NOT LIMITED TO ARMOURED CABLES SIZES 10 PAIR, 25 PAIR AND 50 PAIR; CABLE TERMINATION AND CABLE GLANDS</v>
          </cell>
        </row>
        <row r="21149">
          <cell r="A21149" t="str">
            <v>3000027761</v>
          </cell>
          <cell r="B21149" t="str">
            <v>5</v>
          </cell>
          <cell r="C21149" t="str">
            <v>Active</v>
          </cell>
          <cell r="D21149" t="str">
            <v>CALIBRATE, EQUIPMENT</v>
          </cell>
          <cell r="E21149" t="str">
            <v>CAL EQP:EMERGENCY;1 YR;ELECTRONIC</v>
          </cell>
          <cell r="F21149" t="str">
            <v>CALIBRATE, EQUIPMENT: TYPE: EMERGENCY; FREQUENCY: 1 YR; METHOD: ELECTRONIC; CALIBRATION OF EMERGENCY MEDICAL EQUIPMENT; EQUIPMENT INCLUDED, BUT NOT LIMITED TO ANERIOD BP MONITOR, MEDICAL DIGITAL SCALES, ENT SET (WALL MOUNTED), G-CARE ELECTRONIC BP MONITOR, PORT-A-VAC SUCTION UNIT, BLT ELECTRONIC BP MONITOR AND PULSE OXIMETER, NIHON KHODEN DEFIBRILLATOR/MONITOR; CALIBRATION CERTIFICATES TO BE PROVIDED AFTER CALIBRATION</v>
          </cell>
        </row>
        <row r="21150">
          <cell r="A21150" t="str">
            <v>3000012888</v>
          </cell>
          <cell r="B21150" t="str">
            <v>3</v>
          </cell>
          <cell r="C21150" t="str">
            <v>Active</v>
          </cell>
          <cell r="D21150" t="str">
            <v>CLEAN, LAUNDRY</v>
          </cell>
          <cell r="E21150" t="str">
            <v>CLEAN LNDRY:MACHINE,WEEKLY</v>
          </cell>
          <cell r="F21150" t="str">
            <v>CLEAN, LAUNDRY; METHOD MACHINE, FREQUENCY WEEKLY</v>
          </cell>
        </row>
        <row r="21151">
          <cell r="A21151" t="str">
            <v>3000012769</v>
          </cell>
          <cell r="B21151" t="str">
            <v>4</v>
          </cell>
          <cell r="C21151" t="str">
            <v>Active</v>
          </cell>
          <cell r="D21151" t="str">
            <v>INSTALL, COMPONENT</v>
          </cell>
          <cell r="E21151" t="str">
            <v>INSTL COMPNT:4 WAY HIGH RISK STEEL BOX</v>
          </cell>
          <cell r="F21151" t="str">
            <v>INSTALL, COMPONENT: TYPE: 4 WAY HIGH RISK STEEL BOX; DRAWING NO: D-DT-3236 REV 0; METER KIOSK</v>
          </cell>
        </row>
        <row r="21152">
          <cell r="A21152" t="str">
            <v>3000011663</v>
          </cell>
          <cell r="B21152" t="str">
            <v>3</v>
          </cell>
          <cell r="C21152" t="str">
            <v>Active</v>
          </cell>
          <cell r="D21152" t="str">
            <v>TRANSPORT, MATERIAL</v>
          </cell>
          <cell r="E21152" t="str">
            <v>TRNSP MTRL:ROAD;TRUCK;24.1-32 T</v>
          </cell>
          <cell r="F21152" t="str">
            <v>TRANSPORT, MATERIAL: TRANSPORT METHOD: ROAD; VEHICLE TYPE: TRUCK; WEIGHT: 24.1-32 T; RATE: PER KM; FROM: 2501 KM; DESTINATION: 3000 KM</v>
          </cell>
        </row>
        <row r="21153">
          <cell r="A21153" t="str">
            <v>3000011663</v>
          </cell>
          <cell r="B21153" t="str">
            <v>3</v>
          </cell>
          <cell r="C21153" t="str">
            <v>Active</v>
          </cell>
          <cell r="D21153" t="str">
            <v>TRANSPORT, MATERIAL</v>
          </cell>
          <cell r="E21153" t="str">
            <v>TRNSP MTRL:ROAD;TRUCK;24.1-32 T</v>
          </cell>
          <cell r="F21153" t="str">
            <v>TRANSPORT, MATERIAL: TRANSPORT METHOD: ROAD; VEHICLE TYPE: TRUCK; WEIGHT: 24.1-32 T; RATE: PER KM; FROM: 2501 KM; DESTINATION: 3000 KM</v>
          </cell>
        </row>
        <row r="21154">
          <cell r="A21154" t="str">
            <v>3000022172</v>
          </cell>
          <cell r="B21154" t="str">
            <v>5</v>
          </cell>
          <cell r="C21154" t="str">
            <v>Active</v>
          </cell>
          <cell r="D21154" t="str">
            <v>ASSEMBLE, STRUCTURE</v>
          </cell>
          <cell r="E21154" t="str">
            <v>ASSEMBL STRUCT:2PH LV TERMINAL</v>
          </cell>
          <cell r="F21154" t="str">
            <v>ASSEMBLE, STRUCTURE: TYPE: 2PH LV TERMINAL; MATERIAL: STEEL AND ALUMINUM; CONFIGURATION: INSULATED/BARE NEUTRAL ABC; DRAWING NO: D-DT-1146 REV 0</v>
          </cell>
        </row>
        <row r="21155">
          <cell r="A21155" t="str">
            <v>3000017088</v>
          </cell>
          <cell r="B21155" t="str">
            <v>4</v>
          </cell>
          <cell r="C21155" t="str">
            <v>Active</v>
          </cell>
          <cell r="D21155" t="str">
            <v>REPAIR, MOTOR, ELECTRIC</v>
          </cell>
          <cell r="E21155" t="str">
            <v>REPR MTR ELEC:3KW 4P D2A46HZCFG17</v>
          </cell>
          <cell r="F21155" t="str">
            <v>REPAIR, MOTOR, ELECTRIC: TYPE: 3KW 4P D2A46HZCFG17; REPAIR TYPE: OVERHAUL MOTOR</v>
          </cell>
        </row>
        <row r="21156">
          <cell r="A21156" t="str">
            <v>3000021085</v>
          </cell>
          <cell r="B21156" t="str">
            <v>4</v>
          </cell>
          <cell r="C21156" t="str">
            <v>Active</v>
          </cell>
          <cell r="D21156" t="str">
            <v>TRANSPORT, PEOPLE</v>
          </cell>
          <cell r="E21156" t="str">
            <v>TRNSP PPL:SUBSTATION CCTV SYSTEMS;ROAD</v>
          </cell>
          <cell r="F21156" t="str">
            <v>TRANSPORT, PEOPLE: TYPE: SUBSTATION CCTV SYSTEMS; TRANSPORT METHOD: ROAD; VEHICLE TYPE: LDV</v>
          </cell>
        </row>
        <row r="21157">
          <cell r="A21157" t="str">
            <v>3000024046</v>
          </cell>
          <cell r="B21157" t="str">
            <v>5</v>
          </cell>
          <cell r="C21157" t="str">
            <v>Active</v>
          </cell>
          <cell r="D21157" t="str">
            <v>ASSEMBLE, STRUCTURE</v>
          </cell>
          <cell r="E21157" t="str">
            <v>ASSEMBL STRUCT:2PH LV CABLE CONNECTION</v>
          </cell>
          <cell r="F21157" t="str">
            <v>ASSEMBLE, STRUCTURE: TYPE: 2PH LV CABLE CONNECTION; MATERIAL: WOOD; CONFIGURATION: BARE WIRE; DRAWING NO: D-DT-0948 REV 0; LV STRUCTURE; BONDING INCLUDED, DOWNWIRE EXCLUDED</v>
          </cell>
        </row>
        <row r="21158">
          <cell r="A21158" t="str">
            <v>3000024089</v>
          </cell>
          <cell r="B21158" t="str">
            <v>4</v>
          </cell>
          <cell r="C21158" t="str">
            <v>Active</v>
          </cell>
          <cell r="D21158" t="str">
            <v>REFILL, CYLINDER</v>
          </cell>
          <cell r="E21158" t="str">
            <v>REFIL CYL:DCP;2.5 KG;DRY CHEMICAL POWDER</v>
          </cell>
          <cell r="F21158" t="str">
            <v>REFILL, CYLINDER: TYPE: DCP; CAPACITY: 2.5 KG; FILLER MATERIAL: DRY CHEMICAL POWDER; FREQUENCY: ANNUALLY</v>
          </cell>
        </row>
        <row r="21159">
          <cell r="A21159" t="str">
            <v>3000022006</v>
          </cell>
          <cell r="B21159" t="str">
            <v>4</v>
          </cell>
          <cell r="C21159" t="str">
            <v>Active</v>
          </cell>
          <cell r="D21159" t="str">
            <v>MANAGE, TRAVEL</v>
          </cell>
          <cell r="E21159" t="str">
            <v>MNG TRVL:KILOMETRES TRAVELLED EXPENSES</v>
          </cell>
          <cell r="F21159" t="str">
            <v>MANAGE, TRAVEL; TYPE KILOMETRES TRAVELLED EXPENSES</v>
          </cell>
        </row>
        <row r="21160">
          <cell r="A21160" t="str">
            <v>3000016984</v>
          </cell>
          <cell r="B21160" t="str">
            <v>5</v>
          </cell>
          <cell r="C21160" t="str">
            <v>Active</v>
          </cell>
          <cell r="D21160" t="str">
            <v>BUILD, FOUNDATION</v>
          </cell>
          <cell r="E21160" t="str">
            <v>BLD FNDTN:SMOOTH FLOAT</v>
          </cell>
          <cell r="F21160" t="str">
            <v>BUILD, FOUNDATION: TYPE: ISOLATOR 33KV 1.2M PHASE CRS LATTICE SUPPORT FOUNDATION DETAILS (SOIL TYPE 1 &amp; 2); FINISH: SMOOTH FLOAT</v>
          </cell>
        </row>
        <row r="21161">
          <cell r="A21161" t="str">
            <v>3000013942</v>
          </cell>
          <cell r="B21161" t="str">
            <v>5</v>
          </cell>
          <cell r="C21161" t="str">
            <v>Active</v>
          </cell>
          <cell r="D21161" t="str">
            <v>STRINGING, CONDUCTOR</v>
          </cell>
          <cell r="E21161" t="str">
            <v>STRINGING COND:LV OVERHEAD SYSTEM</v>
          </cell>
          <cell r="F21161" t="str">
            <v>STRINGING, CONDUCTOR: TYPE: LV OVERHEAD SYSTEM; DIMENSIONS: LV CONDUCTOR HANDLING, STRINGING AND FINAL SAGGING; METHOD: INSTALLING; INSTALL ESKOM ISSUED SPECIFIED CONDUCTOR, MATERIAL QUANTITY TO ALLOW FOR 5% SAG IN ADDITION TO ACTUAL CONDUCTOR LENGTH QUANTITY</v>
          </cell>
        </row>
        <row r="21162">
          <cell r="A21162" t="str">
            <v>3000020606</v>
          </cell>
          <cell r="B21162" t="str">
            <v>5</v>
          </cell>
          <cell r="C21162" t="str">
            <v>Active</v>
          </cell>
          <cell r="D21162" t="str">
            <v>CALIBRATE, EQUIPMENT</v>
          </cell>
          <cell r="E21162" t="str">
            <v>CAL EQP:HEAT STRESS MONITOR;AS REQUIRED</v>
          </cell>
          <cell r="F21162" t="str">
            <v>CALIBRATE, EQUIPMENT: TYPE: HEAT STRESS MONITOR; FREQUENCY: AS REQUIRED; METHOD: AS PER REGULATORY STANDARDS</v>
          </cell>
        </row>
        <row r="21163">
          <cell r="A21163" t="str">
            <v>3000030829</v>
          </cell>
          <cell r="B21163" t="str">
            <v>5</v>
          </cell>
          <cell r="C21163" t="str">
            <v>Active</v>
          </cell>
          <cell r="D21163" t="str">
            <v>PRINT, MATERIAL</v>
          </cell>
          <cell r="E21163" t="str">
            <v>PRNT MTRL:A4;FULL;PLAIN;20LB (75G/M2)</v>
          </cell>
          <cell r="F21163" t="str">
            <v>PRINT, MATERIAL: TYPE: A4; PRINT COLOR: FULL; PAPER TYPE: PLAIN; PAPER WEIGHT: 20LB (75G/M2); LAYOUT: LANDSCAPE/PORTRAIT; FEATURES: CLEAR VISIBILITY</v>
          </cell>
        </row>
        <row r="21164">
          <cell r="A21164" t="str">
            <v>3000020376</v>
          </cell>
          <cell r="B21164" t="str">
            <v>5</v>
          </cell>
          <cell r="C21164" t="str">
            <v>Active</v>
          </cell>
          <cell r="D21164" t="str">
            <v>CLEAN, AREA</v>
          </cell>
          <cell r="E21164" t="str">
            <v>CLEAN, AREA:GENERAL INDUSTRIAL;90 DAY</v>
          </cell>
          <cell r="F21164" t="str">
            <v>CLEAN, AREA: TYPE: GENERAL INDUSTRIAL; METHOD: ASH AND DUST PLANT, DEBRIS REMOVAL, EMPTY AND CLEANING OF THE DOMESTIC BINS; FREQUENCY: 90 DAY</v>
          </cell>
        </row>
        <row r="21165">
          <cell r="A21165" t="str">
            <v>3000031837</v>
          </cell>
          <cell r="B21165" t="str">
            <v>5</v>
          </cell>
          <cell r="C21165" t="str">
            <v>Active</v>
          </cell>
          <cell r="D21165" t="str">
            <v>CALIBRATE, EQUIPMENT</v>
          </cell>
          <cell r="E21165" t="str">
            <v>CAL EQP:ERO ELECTRONIC 2000 CALIBRATORS</v>
          </cell>
          <cell r="F21165" t="str">
            <v>CALIBRATE, EQUIPMENT: TYPE: ERO ELECTRONIC 2000 CALIBRATORS; FREQUENCY: 1 YR; METHOD: INSTRUMENT INHOUSE CALIBRATION OF: SANAS CERTIFICATES WILL BE ISSUED WHEREVER POSSIBLE ACCORDING TO OUR SCHEDULE OF ACCREDITATION</v>
          </cell>
        </row>
        <row r="21166">
          <cell r="A21166" t="str">
            <v>3000023134</v>
          </cell>
          <cell r="B21166" t="str">
            <v>5</v>
          </cell>
          <cell r="C21166" t="str">
            <v>Active</v>
          </cell>
          <cell r="D21166" t="str">
            <v>CAST, CONCRETE</v>
          </cell>
          <cell r="E21166" t="str">
            <v>CAST CONCRTE:VARIOUS;25 MPA;STEEL</v>
          </cell>
          <cell r="F21166" t="str">
            <v>CAST, CONCRETE: TYPE: VARIOUS; COMPOSITION: CEMENT, SAND AND STONE; STRENGTH: 25 MPA; THICKNESS: AS REQUIRED; REINFORCED: STEEL</v>
          </cell>
        </row>
        <row r="21167">
          <cell r="A21167" t="str">
            <v>3000014323</v>
          </cell>
          <cell r="B21167" t="str">
            <v>4</v>
          </cell>
          <cell r="C21167" t="str">
            <v>Active</v>
          </cell>
          <cell r="D21167" t="str">
            <v>EXCAVATE</v>
          </cell>
          <cell r="E21167" t="str">
            <v>EXCVT:HARD ROCK DRILLING 1.3M DEEP</v>
          </cell>
          <cell r="F21167" t="str">
            <v>EXCAVATE; METHOD HARD ROCK DRILLING 1.3M DEEP, GROUND TYPE VARIOUS, REASON NEC3 ECC, 7M POLE WOOD</v>
          </cell>
        </row>
        <row r="21168">
          <cell r="A21168" t="str">
            <v>3000020342</v>
          </cell>
          <cell r="B21168" t="str">
            <v>5</v>
          </cell>
          <cell r="C21168" t="str">
            <v>Active</v>
          </cell>
          <cell r="D21168" t="str">
            <v>ASSEMBLE, STRUCTURE</v>
          </cell>
          <cell r="E21168" t="str">
            <v>ASSEMBL STRUCT:VERTICAL (450MM SPACING)</v>
          </cell>
          <cell r="F21168" t="str">
            <v>ASSEMBLE, STRUCTURE: TYPE: VERTICAL (450MM SPACING); MATERIAL: WOOD; CONFIGURATION: STRAIN - TERMINAL</v>
          </cell>
        </row>
        <row r="21169">
          <cell r="A21169" t="str">
            <v>3000025871</v>
          </cell>
          <cell r="B21169" t="str">
            <v>5</v>
          </cell>
          <cell r="C21169" t="str">
            <v>Active</v>
          </cell>
          <cell r="D21169" t="str">
            <v>TRAVEL AND SUBSISTENCE</v>
          </cell>
          <cell r="E21169" t="str">
            <v>T&amp;S:REIMBURSABLE ITEMS</v>
          </cell>
          <cell r="F21169" t="str">
            <v>TRAVEL AND SUBSISTENCE: TYPE: REIMBURSABLE ITEMS; RATE: AS PER REQUIREMENT</v>
          </cell>
        </row>
        <row r="21170">
          <cell r="A21170" t="str">
            <v>3000020969</v>
          </cell>
          <cell r="B21170" t="str">
            <v>5</v>
          </cell>
          <cell r="C21170" t="str">
            <v>Active</v>
          </cell>
          <cell r="D21170" t="str">
            <v>TRAVEL AND SUBSISTENCE</v>
          </cell>
          <cell r="E21170" t="str">
            <v>T&amp;S:CEMS;NT</v>
          </cell>
          <cell r="F21170" t="str">
            <v>TRAVEL AND SUBSISTENCE: TYPE: CEMS; RATE: NT</v>
          </cell>
        </row>
        <row r="21171">
          <cell r="A21171" t="str">
            <v>3000023590</v>
          </cell>
          <cell r="B21171" t="str">
            <v>5</v>
          </cell>
          <cell r="C21171" t="str">
            <v>Active</v>
          </cell>
          <cell r="D21171" t="str">
            <v>CONSTRUCT, STRUCTURE</v>
          </cell>
          <cell r="E21171" t="str">
            <v>CONSTR STRUCT:EXHAUST STACK;STEEL</v>
          </cell>
          <cell r="F21171" t="str">
            <v>CONSTRUCT, STRUCTURE: TYPE: EXHAUST STACK; MATERIAL: STEEL</v>
          </cell>
        </row>
        <row r="21172">
          <cell r="A21172" t="str">
            <v>3000016487</v>
          </cell>
          <cell r="B21172" t="str">
            <v>5</v>
          </cell>
          <cell r="C21172" t="str">
            <v>Active</v>
          </cell>
          <cell r="D21172" t="str">
            <v>INSTALL, BATTERY</v>
          </cell>
          <cell r="E21172" t="str">
            <v>INSTL BATT:LITHIUM ION PHOSPHATE</v>
          </cell>
          <cell r="F21172" t="str">
            <v>INSTALL, BATTERY: TYPE: LITHIUM ION PHOSPHATE</v>
          </cell>
        </row>
        <row r="21173">
          <cell r="A21173" t="str">
            <v>3000025653</v>
          </cell>
          <cell r="B21173" t="str">
            <v>5</v>
          </cell>
          <cell r="C21173" t="str">
            <v>Active</v>
          </cell>
          <cell r="D21173" t="str">
            <v>ASSEMBLE, STRUCTURE</v>
          </cell>
          <cell r="E21173" t="str">
            <v>ASSEMBL STRUCT:80M CAT D 20M2 LOAD TOWER</v>
          </cell>
          <cell r="F21173" t="str">
            <v>ASSEMBLE, STRUCTURE; TYPE 80M CAT D 20M2 LOAD TOWER, MATERIAL ANGLE IRON, CONFIGURATION TELECOMMUNICATIONS; SPECIFICATION: 240-56872313; SPECIFICATION: 240-103616544; SPECIFICATION: 240-59967638; ASSEMBLE STRUCTURE ACCORDING TO THE LATEST ENGINEERING DRAWINGS</v>
          </cell>
        </row>
        <row r="21174">
          <cell r="A21174" t="str">
            <v>3000016727</v>
          </cell>
          <cell r="B21174" t="str">
            <v>5</v>
          </cell>
          <cell r="C21174" t="str">
            <v>Active</v>
          </cell>
          <cell r="D21174" t="str">
            <v>MAINTAIN, BELT, CONVEYOR</v>
          </cell>
          <cell r="E21174" t="str">
            <v>MAINT BELT CONVR:HOT SPLICE;REPAIRS</v>
          </cell>
          <cell r="F21174" t="str">
            <v>MAINTAIN, BELT, CONVEYOR: TYPE: HOT SPLICE; FREQUENCY: AS AND WHEN REQUIRED; METHOD: REPAIRS</v>
          </cell>
        </row>
        <row r="21175">
          <cell r="A21175" t="str">
            <v>3000030235</v>
          </cell>
          <cell r="B21175" t="str">
            <v>5</v>
          </cell>
          <cell r="C21175" t="str">
            <v>Active</v>
          </cell>
          <cell r="D21175" t="str">
            <v>MAINTAIN, EQUIPMENT, SAFETY</v>
          </cell>
          <cell r="E21175" t="str">
            <v>MAINT EQP SFTY:JAWS OF LIFE;ANNUALLY</v>
          </cell>
          <cell r="F21175" t="str">
            <v>MAINTAIN, EQUIPMENT, SAFETY: TYPE: JAWS OF LIFE; FREQUENCY: ANNUALLY; METHOD: SERVICE AND REPAIR</v>
          </cell>
        </row>
        <row r="21176">
          <cell r="A21176" t="str">
            <v>3000020658</v>
          </cell>
          <cell r="B21176" t="str">
            <v>5</v>
          </cell>
          <cell r="C21176" t="str">
            <v>Active</v>
          </cell>
          <cell r="D21176" t="str">
            <v>ASSEMBLE, STRUCTURE</v>
          </cell>
          <cell r="E21176" t="str">
            <v>ASSEMBL STRUCT:1U BRUSH PANEL;PVC</v>
          </cell>
          <cell r="F21176" t="str">
            <v>ASSEMBLE, STRUCTURE: TYPE: 1U BRUSH PANEL; MATERIAL: PVC; CONFIGURATION: ETHERNET CABLING</v>
          </cell>
        </row>
        <row r="21177">
          <cell r="A21177" t="str">
            <v>3000018144</v>
          </cell>
          <cell r="B21177" t="str">
            <v>5</v>
          </cell>
          <cell r="C21177" t="str">
            <v>Active</v>
          </cell>
          <cell r="D21177" t="str">
            <v>MAINTAIN, EQUIPMENT, MECHANICAL</v>
          </cell>
          <cell r="E21177" t="str">
            <v>MAINT EQP MECH:AUTOMOTIVE ENGINEERING</v>
          </cell>
          <cell r="F21177" t="str">
            <v>MAINTAIN, EQUIPMENT, MECHANICAL: TYPE: AUTOMOTIVE ENGINEERING; FREQUENCY: 3 YR; METHOD: CYLINDER BLOCKS, CRANKSHAFTS, CYLINDER HEADS, CONNECTING RODS, CAMSHAFTS, DIESEL INJECTOR PUMPS, TURBOCHARGERS, AND AIR COMPRESSORS</v>
          </cell>
        </row>
        <row r="21178">
          <cell r="A21178" t="str">
            <v>3000012513</v>
          </cell>
          <cell r="B21178" t="str">
            <v>5</v>
          </cell>
          <cell r="C21178" t="str">
            <v>Active</v>
          </cell>
          <cell r="D21178" t="str">
            <v>TEST, EQUIPMENT</v>
          </cell>
          <cell r="E21178" t="str">
            <v>TEST EQP:EARTH RESISTANCE TEST;WRITTEN</v>
          </cell>
          <cell r="F21178" t="str">
            <v>TEST, EQUIPMENT: TYPE: EARTH RESISTANCE TEST; METHOD: TAKE READINGS FROM SEVERAL POINTS; FREQUENCY: AS REQUIRED; FEEDBACK: WRITTEN</v>
          </cell>
        </row>
        <row r="21179">
          <cell r="A21179" t="str">
            <v>3000021575</v>
          </cell>
          <cell r="B21179" t="str">
            <v>5</v>
          </cell>
          <cell r="C21179" t="str">
            <v>Active</v>
          </cell>
          <cell r="D21179" t="str">
            <v>CALIBRATE, EQUIPMENT</v>
          </cell>
          <cell r="E21179" t="str">
            <v>CAL EQP:PRECIPITATORS</v>
          </cell>
          <cell r="F21179" t="str">
            <v>CALIBRATE, EQUIPMENT: TYPE: PRECIPITATORS; FREQUENCY: AS AND WHEN REQUIRED; METHOD: QCP`S UTILISED FOR PRECIPS</v>
          </cell>
        </row>
        <row r="21180">
          <cell r="A21180" t="str">
            <v>3000028837</v>
          </cell>
          <cell r="B21180" t="str">
            <v>4</v>
          </cell>
          <cell r="C21180" t="str">
            <v>Active</v>
          </cell>
          <cell r="D21180" t="str">
            <v>INSTALL, SUPPORT</v>
          </cell>
          <cell r="E21180" t="str">
            <v>INSTL SUPRT:1.5 M P 2200 UNISTRUT</v>
          </cell>
          <cell r="F21180" t="str">
            <v>INSTALL, SUPPORT: TYPE: 1.5 M P 2200 UNISTRUT; LIGHT MOUNTING TO STEEL TRUSS FOR SCHOOLS AND CLINICS</v>
          </cell>
        </row>
        <row r="21181">
          <cell r="A21181" t="str">
            <v>3000021742</v>
          </cell>
          <cell r="B21181" t="str">
            <v>5</v>
          </cell>
          <cell r="C21181" t="str">
            <v>Active</v>
          </cell>
          <cell r="D21181" t="str">
            <v>CALIBRATE, EQUIPMENT</v>
          </cell>
          <cell r="E21181" t="str">
            <v>CAL EQP:TESTER; GEN: FSM-200, METER</v>
          </cell>
          <cell r="F21181" t="str">
            <v>CALIBRATE, EQUIPMENT: TYPE: TESTER; GEN: FSM-200, METER; FREQUENCY: AS PER STANDARD; METHOD: NEED CALIBRATE CERTIFICATE</v>
          </cell>
        </row>
        <row r="21182">
          <cell r="A21182" t="str">
            <v>3000027758</v>
          </cell>
          <cell r="B21182" t="str">
            <v>4</v>
          </cell>
          <cell r="C21182" t="str">
            <v>Active</v>
          </cell>
          <cell r="D21182" t="str">
            <v>REPAIR, GENERATOR</v>
          </cell>
          <cell r="E21182" t="str">
            <v>REPR GENRTR:EMERGENCY DIESEL,MINOR</v>
          </cell>
          <cell r="F21182" t="str">
            <v>REPAIR, GENERATOR; TYPE EMERGENCY DIESEL, REPAIR TYPE MINOR</v>
          </cell>
        </row>
        <row r="21183">
          <cell r="A21183" t="str">
            <v>3000030193</v>
          </cell>
          <cell r="B21183" t="str">
            <v>4</v>
          </cell>
          <cell r="C21183" t="str">
            <v>Active</v>
          </cell>
          <cell r="D21183" t="str">
            <v>STRIP AND QUOTE</v>
          </cell>
          <cell r="E21183" t="str">
            <v>STRIP &amp; QUOTE:INVERTER</v>
          </cell>
          <cell r="F21183" t="str">
            <v>STRIP AND QUOTE: EQUIPMENT: INVERTER</v>
          </cell>
        </row>
        <row r="21184">
          <cell r="A21184" t="str">
            <v>3000015231</v>
          </cell>
          <cell r="B21184" t="str">
            <v>5</v>
          </cell>
          <cell r="C21184" t="str">
            <v>Active</v>
          </cell>
          <cell r="D21184" t="str">
            <v>ERECT, POLE</v>
          </cell>
          <cell r="E21184" t="str">
            <v>ERECT POLE:2X16.1M &amp; 8 OR 10M CROSSARM</v>
          </cell>
          <cell r="F21184" t="str">
            <v>ERECT, POLE: TYPE: 2X16.1M &amp; 8 OR 10M CROSSARM; MATERIAL: STEEL; METHOD: PHYSICAL AND MECHANICAL; POLE, IN-LINE STRAIN 2 X 16.1 M POLES AND 8M OR 10M CROSSARM, (PLANT 2M, BOTTOM ATTACHEMENT 11.6M)</v>
          </cell>
        </row>
        <row r="21185">
          <cell r="A21185" t="str">
            <v>3000011007</v>
          </cell>
          <cell r="B21185" t="str">
            <v>3</v>
          </cell>
          <cell r="C21185" t="str">
            <v>Active</v>
          </cell>
          <cell r="D21185" t="str">
            <v>DESIGN, LAYOUT</v>
          </cell>
          <cell r="E21185" t="str">
            <v>DSGN LAYOUT:D1.22, SYSTEM</v>
          </cell>
          <cell r="F21185" t="str">
            <v>DESIGN, LAYOUT: TYPE: D1.22, SYSTEM; SPECIFICATION: 5FZD-#940 (D2.6)</v>
          </cell>
        </row>
        <row r="21186">
          <cell r="A21186" t="str">
            <v>3000015550</v>
          </cell>
          <cell r="B21186" t="str">
            <v>5</v>
          </cell>
          <cell r="C21186" t="str">
            <v>Active</v>
          </cell>
          <cell r="D21186" t="str">
            <v>TRAIN, PERSONNEL</v>
          </cell>
          <cell r="E21186" t="str">
            <v>TRAIN PRSNL:OPERATING PROCEDURE 66-132KV</v>
          </cell>
          <cell r="F21186" t="str">
            <v>TRAIN, PERSONNEL: COURSE TYPE: OPERATING PROCEDURE 66-132KV; DURATION: 4 DAY; AS PER STANDARD(DIST SWITCHING)</v>
          </cell>
        </row>
        <row r="21187">
          <cell r="A21187" t="str">
            <v>3000016011</v>
          </cell>
          <cell r="B21187" t="str">
            <v>5</v>
          </cell>
          <cell r="C21187" t="str">
            <v>Active</v>
          </cell>
          <cell r="D21187" t="str">
            <v>DESIGN, DRAWING</v>
          </cell>
          <cell r="E21187" t="str">
            <v>DSGN DWG:HEADER;THREE ZONE HP HEATER</v>
          </cell>
          <cell r="F21187" t="str">
            <v>DESIGN, DRAWING: TYPE: HEADER; DICIPLINE: THREE ZONE HP HEATER; METHOD: MASS OF NEW HEATER SHOULD BE CALCULATED BY CONTRACTOR</v>
          </cell>
        </row>
        <row r="21188">
          <cell r="A21188" t="str">
            <v>3000026235</v>
          </cell>
          <cell r="B21188" t="str">
            <v>4</v>
          </cell>
          <cell r="C21188" t="str">
            <v>Active</v>
          </cell>
          <cell r="D21188" t="str">
            <v>HIRE, SECURITY</v>
          </cell>
          <cell r="E21188" t="str">
            <v>HIRE SCRTY:GUARD;NKP</v>
          </cell>
          <cell r="F21188" t="str">
            <v>HIRE, SECURITY: EXPERIENCE LEVEL: GUARD; RESOURCE TYPE: NKP; 1CBD7BB7372C48EBA928993E6857DD25 METHOD: ARMED PHYSICAL SECURITY DAY SHIFT</v>
          </cell>
        </row>
        <row r="21189">
          <cell r="A21189" t="str">
            <v>3000015928</v>
          </cell>
          <cell r="B21189" t="str">
            <v>5</v>
          </cell>
          <cell r="C21189" t="str">
            <v>Active</v>
          </cell>
          <cell r="D21189" t="str">
            <v>PREPARE, SITE</v>
          </cell>
          <cell r="E21189" t="str">
            <v>PREP SITE:EARTHWORKS;HV YARD</v>
          </cell>
          <cell r="F21189" t="str">
            <v>PREPARE, SITE: TYPE: EARTHWORKS; AREA: HV YARD; METHOD: EXCAVATE BY EXCAVATOR, DUMP USING TIPPER TRUCK, EXCAVATE AND DISPOSE OF UNSUITABLE MATERIAL FROM TRENCH BOTTOM</v>
          </cell>
        </row>
        <row r="21190">
          <cell r="A21190" t="str">
            <v>3000013524</v>
          </cell>
          <cell r="B21190" t="str">
            <v>5</v>
          </cell>
          <cell r="C21190" t="str">
            <v>Active</v>
          </cell>
          <cell r="D21190" t="str">
            <v>INSTALL, SOFTWARE</v>
          </cell>
          <cell r="E21190" t="str">
            <v>INSTL SFTWR:VISION UPGRADE</v>
          </cell>
          <cell r="F21190" t="str">
            <v>INSTALL, SOFTWARE: TYPE: VISION UPGRADE</v>
          </cell>
        </row>
        <row r="21191">
          <cell r="A21191" t="str">
            <v>3000030923</v>
          </cell>
          <cell r="B21191" t="str">
            <v>5</v>
          </cell>
          <cell r="C21191" t="str">
            <v>Active</v>
          </cell>
          <cell r="D21191" t="str">
            <v>DEMOLISH, STRUCTURE</v>
          </cell>
          <cell r="E21191" t="str">
            <v>DEM STRUCT:150 MM BRICK WALL;MANUAL</v>
          </cell>
          <cell r="F21191" t="str">
            <v>DEMOLISH, STRUCTURE: TYPE: 150 MM BRICK WALL; METHOD: MANUAL</v>
          </cell>
        </row>
        <row r="21192">
          <cell r="A21192" t="str">
            <v>3000021295</v>
          </cell>
          <cell r="B21192" t="str">
            <v>5</v>
          </cell>
          <cell r="C21192" t="str">
            <v>Active</v>
          </cell>
          <cell r="D21192" t="str">
            <v>INSTALL, FENCE</v>
          </cell>
          <cell r="E21192" t="str">
            <v>INSTL FENC:HIGH SECURITY MESH FENCE CAGE</v>
          </cell>
          <cell r="F21192" t="str">
            <v>INSTALL, FENCE: TYPE: HIGH SECURITY MESH FENCE CAGE; MATERIAL: STEEL (GALVANISED OR COATED); ANCHOR METHOD: CONCRETE FOUNDATION</v>
          </cell>
        </row>
        <row r="21193">
          <cell r="A21193" t="str">
            <v>3000030169</v>
          </cell>
          <cell r="B21193" t="str">
            <v>4</v>
          </cell>
          <cell r="C21193" t="str">
            <v>Active</v>
          </cell>
          <cell r="D21193" t="str">
            <v>DISPOSE, MATERIAL</v>
          </cell>
          <cell r="E21193" t="str">
            <v>DISPOSE MTRL:INDUSTRIAL SOLIDS</v>
          </cell>
          <cell r="F21193" t="str">
            <v>DISPOSE, MATERIAL: TYPE: INDUSTRIAL SOLIDS; METHOD: COLLECTION AND DELIVERY TO REGISTERED LANDFILL SITE USING A SKIP TRUCK; CONTRACTOR TO PROVIDE A DISPOSAL CERTIFICATE</v>
          </cell>
        </row>
        <row r="21194">
          <cell r="A21194" t="str">
            <v>3000031983</v>
          </cell>
          <cell r="B21194" t="str">
            <v>5</v>
          </cell>
          <cell r="C21194" t="str">
            <v>Active</v>
          </cell>
          <cell r="D21194" t="str">
            <v>PROVIDE, COURIER SERVICE</v>
          </cell>
          <cell r="E21194" t="str">
            <v>PRVD COUR SERV:PARCEL;TO/FRM DUR-KIM</v>
          </cell>
          <cell r="F21194" t="str">
            <v>PROVIDE, COURIER SERVICE: TYPE: PARCEL; METHOD: TO/FRM DUR-KIM; DURATION: OVERNIGHT</v>
          </cell>
        </row>
        <row r="21195">
          <cell r="A21195" t="str">
            <v>3000031256</v>
          </cell>
          <cell r="B21195" t="str">
            <v>5</v>
          </cell>
          <cell r="C21195" t="str">
            <v>Active</v>
          </cell>
          <cell r="D21195" t="str">
            <v>PAY, FEE</v>
          </cell>
          <cell r="E21195" t="str">
            <v>PAY FEE:AD HOC,AS AND WHEN REQUIRED</v>
          </cell>
          <cell r="F21195" t="str">
            <v>PAY, FEE; TYPE READYMIX CEMENT PART LOAD PENALTY, CHARGE RATE AD HOC, FREQUENCY AS AND WHEN REQUIRED</v>
          </cell>
        </row>
        <row r="21196">
          <cell r="A21196" t="str">
            <v>3000030198</v>
          </cell>
          <cell r="B21196" t="str">
            <v>5</v>
          </cell>
          <cell r="C21196" t="str">
            <v>Active</v>
          </cell>
          <cell r="D21196" t="str">
            <v>CALIBRATE, EQUIPMENT</v>
          </cell>
          <cell r="E21196" t="str">
            <v>CAL EQP:OMICRON TESTRANO600,YEARLY YR</v>
          </cell>
          <cell r="F21196" t="str">
            <v>CALIBRATE, EQUIPMENT; TYPE OMICRON TESTRANO600, FREQUENCY YEARLY YR, METHOD MANUAL</v>
          </cell>
        </row>
        <row r="21197">
          <cell r="A21197" t="str">
            <v>3000012331</v>
          </cell>
          <cell r="B21197" t="str">
            <v>5</v>
          </cell>
          <cell r="C21197" t="str">
            <v>Active</v>
          </cell>
          <cell r="D21197" t="str">
            <v>MANAGE, PROJECT</v>
          </cell>
          <cell r="E21197" t="str">
            <v>MNG PROJ:CONTRACTION HAND BOOK</v>
          </cell>
          <cell r="F21197" t="str">
            <v>MANAGE, PROJECT; TYPE CONTRACTION HAND BOOK, METHOD PAYMENT CERTIFICATE</v>
          </cell>
        </row>
        <row r="21198">
          <cell r="A21198" t="str">
            <v>3000031968</v>
          </cell>
          <cell r="B21198" t="str">
            <v>5</v>
          </cell>
          <cell r="C21198" t="str">
            <v>Active</v>
          </cell>
          <cell r="D21198" t="str">
            <v>PROVIDE, COURIER SERVICE</v>
          </cell>
          <cell r="E21198" t="str">
            <v>PRVD COUR SERV:PARCEL;TO/FRM CPT-KIM</v>
          </cell>
          <cell r="F21198" t="str">
            <v>PROVIDE, COURIER SERVICE: TYPE: PARCEL; METHOD: TO/FRM CPT-KIM; DURATION: OVERNIGHT</v>
          </cell>
        </row>
        <row r="21199">
          <cell r="A21199" t="str">
            <v>3000016850</v>
          </cell>
          <cell r="B21199" t="str">
            <v>5</v>
          </cell>
          <cell r="C21199" t="str">
            <v>Active</v>
          </cell>
          <cell r="D21199" t="str">
            <v>TRAIN, PERSONNEL</v>
          </cell>
          <cell r="E21199" t="str">
            <v>TRAIN PRSNL:1 DAY</v>
          </cell>
          <cell r="F21199" t="str">
            <v>TRAIN, PERSONNEL: COURSE TYPE: SURFACE DRILL RIGG RE-CERTIFICATION; DURATION: 1 DAY</v>
          </cell>
        </row>
        <row r="21200">
          <cell r="A21200" t="str">
            <v>3000032799</v>
          </cell>
          <cell r="B21200" t="str">
            <v>4</v>
          </cell>
          <cell r="C21200" t="str">
            <v>Active</v>
          </cell>
          <cell r="D21200" t="str">
            <v>INSTALL, EQUIPMENT</v>
          </cell>
          <cell r="E21200" t="str">
            <v>INSTL EQP:FUSE HOLDER SINGLE POLE</v>
          </cell>
          <cell r="F21200" t="str">
            <v>INSTALL, EQUIPMENT: TYPE: FUSE HOLDER SINGLE POLE; METHOD: POWER SUPPLY</v>
          </cell>
        </row>
        <row r="21201">
          <cell r="A21201" t="str">
            <v>3000014925</v>
          </cell>
          <cell r="B21201" t="str">
            <v>5</v>
          </cell>
          <cell r="C21201" t="str">
            <v>Active</v>
          </cell>
          <cell r="D21201" t="str">
            <v>CLEAN, AREA</v>
          </cell>
          <cell r="E21201" t="str">
            <v>CLEAN, AREA:GUARD HOUSES;MANUAL LABOUR</v>
          </cell>
          <cell r="F21201" t="str">
            <v>CLEAN, AREA: TYPE: GUARD HOUSES; METHOD: MANUAL LABOUR; FREQUENCY: DAILY; ATKSS CLEANING SERVICES</v>
          </cell>
        </row>
        <row r="21202">
          <cell r="A21202" t="str">
            <v>3000017800</v>
          </cell>
          <cell r="B21202" t="str">
            <v>4</v>
          </cell>
          <cell r="C21202" t="str">
            <v>Active</v>
          </cell>
          <cell r="D21202" t="str">
            <v>MANAGE, TRAVEL</v>
          </cell>
          <cell r="E21202" t="str">
            <v>MNG TRVL:PROJECT</v>
          </cell>
          <cell r="F21202" t="str">
            <v>MANAGE, TRAVEL; TYPE PROJECT</v>
          </cell>
        </row>
        <row r="21203">
          <cell r="A21203" t="str">
            <v>3000021958</v>
          </cell>
          <cell r="B21203" t="str">
            <v>5</v>
          </cell>
          <cell r="C21203" t="str">
            <v>Active</v>
          </cell>
          <cell r="D21203" t="str">
            <v>ERECT, POLE</v>
          </cell>
          <cell r="E21203" t="str">
            <v>ERECT POLE:12M, TOP 180-199MM, SOIL 1</v>
          </cell>
          <cell r="F21203" t="str">
            <v>ERECT, POLE; TYPE 12M, TOP 180-199MM, SOIL 1, MATERIAL WOOD, METHOD PLANT, BACKFILL AND COMPACT; DRAWING NO: D-DT-0053, REV 0</v>
          </cell>
        </row>
        <row r="21204">
          <cell r="A21204" t="str">
            <v>3000016597</v>
          </cell>
          <cell r="B21204" t="str">
            <v>5</v>
          </cell>
          <cell r="C21204" t="str">
            <v>Active</v>
          </cell>
          <cell r="D21204" t="str">
            <v>REMOVE, EQUIPMENT, ELECTRICAL</v>
          </cell>
          <cell r="E21204" t="str">
            <v>RMV EQP ELEC:88KV SURGE ARRESTER</v>
          </cell>
          <cell r="F21204" t="str">
            <v>REMOVE, EQUIPMENT, ELECTRICAL: TYPE: 88KV SURGE ARRESTER; METHOD: PHYSICAL AND MECHANICAL; OUTDOOR CIRCUIT BREAKERS</v>
          </cell>
        </row>
        <row r="21205">
          <cell r="A21205" t="str">
            <v>3000014585</v>
          </cell>
          <cell r="B21205" t="str">
            <v>5</v>
          </cell>
          <cell r="C21205" t="str">
            <v>Active</v>
          </cell>
          <cell r="D21205" t="str">
            <v>INSTALL, EQUIPMENT, ELECTRICAL</v>
          </cell>
          <cell r="E21205" t="str">
            <v>INSTL EQP ELEC:ENERGY MANAGEMENT</v>
          </cell>
          <cell r="F21205" t="str">
            <v>INSTALL, EQUIPMENT, ELECTRICAL: TYPE: ENERGY MANAGEMENT; STANDARD: UNITS METER; METHOD: REMOVAL OF INCANDESCENT LIGHT BULBS AND REPLACING WITH CFL</v>
          </cell>
        </row>
        <row r="21206">
          <cell r="A21206" t="str">
            <v>3000029302</v>
          </cell>
          <cell r="B21206" t="str">
            <v>5</v>
          </cell>
          <cell r="C21206" t="str">
            <v>Active</v>
          </cell>
          <cell r="D21206" t="str">
            <v>BUILD, FOUNDATION</v>
          </cell>
          <cell r="E21206" t="str">
            <v>BLD FNDTN:SMOOTH FLOAT</v>
          </cell>
          <cell r="F21206" t="str">
            <v>BUILD, FOUNDATION: TYPE: ST 132KV STRN HEAVY COND 21.3M ROCK; FINISH: SMOOTH FLOAT; 2-WT-1284 &amp; D-DT-7852; 2-90 DEG</v>
          </cell>
        </row>
        <row r="21207">
          <cell r="A21207" t="str">
            <v>3000000049</v>
          </cell>
          <cell r="B21207" t="str">
            <v>4</v>
          </cell>
          <cell r="C21207" t="str">
            <v>Active</v>
          </cell>
          <cell r="D21207" t="str">
            <v>PAY, FEE</v>
          </cell>
          <cell r="E21207" t="str">
            <v>PAY FEE:CONSTRUCTION EQUIPMENT</v>
          </cell>
          <cell r="F21207" t="str">
            <v>PAY, FEE: TYPE: CONSTRUCTION EQUIPMENT</v>
          </cell>
        </row>
        <row r="21208">
          <cell r="A21208" t="str">
            <v>3000028312</v>
          </cell>
          <cell r="B21208" t="str">
            <v>5</v>
          </cell>
          <cell r="C21208" t="str">
            <v>Active</v>
          </cell>
          <cell r="D21208" t="str">
            <v>MAINTAIN, EQUIPMENT</v>
          </cell>
          <cell r="E21208" t="str">
            <v>MAINT EQP:BRAKE LININGS;ONCE OFF</v>
          </cell>
          <cell r="F21208" t="str">
            <v>MAINTAIN, EQUIPMENT: TYPE: BRAKE LININGS; FREQUENCY: ONCE OFF; METHOD: OEM SPEC</v>
          </cell>
        </row>
        <row r="21209">
          <cell r="A21209" t="str">
            <v>3000021151</v>
          </cell>
          <cell r="B21209" t="str">
            <v>5</v>
          </cell>
          <cell r="C21209" t="str">
            <v>Active</v>
          </cell>
          <cell r="D21209" t="str">
            <v>RENT, TRUCK, DUMP</v>
          </cell>
          <cell r="E21209" t="str">
            <v>RENT TRCK DUMP:REAR MOUNTED CRANE</v>
          </cell>
          <cell r="F21209" t="str">
            <v>RENT, TRUCK, DUMP: TYPE: REAR MOUNTED CRANE; LOAD RATING: 1.5TON; 900KG CRANE LIFTING CAPACITY</v>
          </cell>
        </row>
        <row r="21210">
          <cell r="A21210" t="str">
            <v>3000022289</v>
          </cell>
          <cell r="B21210" t="str">
            <v>5</v>
          </cell>
          <cell r="C21210" t="str">
            <v>Active</v>
          </cell>
          <cell r="D21210" t="str">
            <v>CALIBRATE, EQUIPMENT</v>
          </cell>
          <cell r="E21210" t="str">
            <v>CAL EQP:TESTER; MW 9070B, ARINTSU OTDR</v>
          </cell>
          <cell r="F21210" t="str">
            <v>CALIBRATE, EQUIPMENT: TYPE: TESTER; MW 9070B, ARINTSU OTDR; FREQUENCY: AS PER STANDARD; METHOD: NEED CALIBRATE CERTIFICATE</v>
          </cell>
        </row>
        <row r="21211">
          <cell r="A21211" t="str">
            <v>3000027996</v>
          </cell>
          <cell r="B21211" t="str">
            <v>2</v>
          </cell>
          <cell r="C21211" t="str">
            <v>Active</v>
          </cell>
          <cell r="D21211" t="str">
            <v>REFURBISH, EQUIPMENT</v>
          </cell>
          <cell r="E21211" t="str">
            <v>REFURBISH EQUIP</v>
          </cell>
          <cell r="F21211" t="str">
            <v>REFURBISH, EQUIPMENT: RATE: NT; LOCATION: VARIOUS</v>
          </cell>
        </row>
        <row r="21212">
          <cell r="A21212" t="str">
            <v>3000017932</v>
          </cell>
          <cell r="B21212" t="str">
            <v>4</v>
          </cell>
          <cell r="C21212" t="str">
            <v>Active</v>
          </cell>
          <cell r="D21212" t="str">
            <v>PAY, FEE</v>
          </cell>
          <cell r="E21212" t="str">
            <v>PAY FEE:REACTOR IN-TANKING AND MOVEMENT</v>
          </cell>
          <cell r="F21212" t="str">
            <v>PAY, FEE: TYPE: REACTOR IN-TANKING AND MOVEMENT</v>
          </cell>
        </row>
        <row r="21213">
          <cell r="A21213" t="str">
            <v>3000014755</v>
          </cell>
          <cell r="B21213" t="str">
            <v>5</v>
          </cell>
          <cell r="C21213" t="str">
            <v>Active</v>
          </cell>
          <cell r="D21213" t="str">
            <v>BUILD, FOUNDATION</v>
          </cell>
          <cell r="E21213" t="str">
            <v>BLD FNDTN:3 POLE STRAIN STRUCT 2X16M</v>
          </cell>
          <cell r="F21213" t="str">
            <v>BUILD, FOUNDATION: TYPE: 3 POLE STRAIN STRUCT 2X16M; FINISH: SMOOTH FLOAT; 3-POLE STRAIN STRUCTURE 0-90 DEG, 1 X 18 M POLES, PLANT 2.4M, BOTTOM ATTACHMENT 13.4M</v>
          </cell>
        </row>
        <row r="21214">
          <cell r="A21214" t="str">
            <v>3000028813</v>
          </cell>
          <cell r="B21214" t="str">
            <v>5</v>
          </cell>
          <cell r="C21214" t="str">
            <v>Active</v>
          </cell>
          <cell r="D21214" t="str">
            <v>INSTALL, LABEL</v>
          </cell>
          <cell r="E21214" t="str">
            <v>INSTL LABEL:FEEDER CABLE;PLASTIC</v>
          </cell>
          <cell r="F21214" t="str">
            <v>INSTALL, LABEL: TYPE: FEEDER CABLE; METHOD: LABEL AT BOTH ENDS; MATERIAL: PLASTIC</v>
          </cell>
        </row>
        <row r="21215">
          <cell r="A21215" t="str">
            <v>3000022391</v>
          </cell>
          <cell r="B21215" t="str">
            <v>5</v>
          </cell>
          <cell r="C21215" t="str">
            <v>Active</v>
          </cell>
          <cell r="D21215" t="str">
            <v>REFURBISH, EQUIPMENT</v>
          </cell>
          <cell r="E21215" t="str">
            <v>REFURBISH EQUIP:FEEDER-1500;SYSTEMATIC</v>
          </cell>
          <cell r="F21215" t="str">
            <v>REFURBISH, EQUIPMENT: TYPE: FEEDER-1500; METHOD: SYSTEMATIC</v>
          </cell>
        </row>
        <row r="21216">
          <cell r="A21216" t="str">
            <v>3000014580</v>
          </cell>
          <cell r="B21216" t="str">
            <v>5</v>
          </cell>
          <cell r="C21216" t="str">
            <v>Active</v>
          </cell>
          <cell r="D21216" t="str">
            <v>INSTALL, COMPONENT</v>
          </cell>
          <cell r="E21216" t="str">
            <v>INSTL COMPNT:PANEL</v>
          </cell>
          <cell r="F21216" t="str">
            <v>INSTALL, COMPONENT: TYPE: PANEL; METHOD: HV FEEDER PROTECTION SCHEME, S/FRAME 4FZ39X0/4FZD 39X0 D9051</v>
          </cell>
        </row>
        <row r="21217">
          <cell r="A21217" t="str">
            <v>3000030746</v>
          </cell>
          <cell r="B21217" t="str">
            <v>5</v>
          </cell>
          <cell r="C21217" t="str">
            <v>Active</v>
          </cell>
          <cell r="D21217" t="str">
            <v>TEST, EMISSIONS</v>
          </cell>
          <cell r="E21217" t="str">
            <v>TEST EMISN:STACK, STRATIFICATION</v>
          </cell>
          <cell r="F21217" t="str">
            <v>TEST, EMISSIONS; TYPE STACK, STRATIFICATION, FREQUENCY AS REQUIRED, FEEDBACK TECHNICAL REPORT, METHOD TEST STACK AT 90 M LEVEL</v>
          </cell>
        </row>
        <row r="21218">
          <cell r="A21218" t="str">
            <v>3000027641</v>
          </cell>
          <cell r="B21218" t="str">
            <v>4</v>
          </cell>
          <cell r="C21218" t="str">
            <v>Active</v>
          </cell>
          <cell r="D21218" t="str">
            <v>COMMISSION, EQUIPMENT</v>
          </cell>
          <cell r="E21218" t="str">
            <v>COMMISS EQP:FOX 612</v>
          </cell>
          <cell r="F21218" t="str">
            <v>COMMISSION, EQUIPMENT: TYPE: FOX 612; INCLUDING PRE-COMMISIONING TEST</v>
          </cell>
        </row>
        <row r="21219">
          <cell r="A21219" t="str">
            <v>3000028986</v>
          </cell>
          <cell r="B21219" t="str">
            <v>5</v>
          </cell>
          <cell r="C21219" t="str">
            <v>Active</v>
          </cell>
          <cell r="D21219" t="str">
            <v>BUILD, FOUNDATION</v>
          </cell>
          <cell r="E21219" t="str">
            <v>BLD FNDTN:3P 132KV HEAVY COND 24.3M ROCK</v>
          </cell>
          <cell r="F21219" t="str">
            <v>BUILD, FOUNDATION: TYPE: 3P 132KV HEAVY COND 24.3M ROCK; FINISH: SMOOTH FLOAT; 2-WT-1285; 0-5 DEG &amp; D-DT-7852, INLINE STRN, STEEL MATERIAL</v>
          </cell>
        </row>
        <row r="21220">
          <cell r="A21220" t="str">
            <v>3000014723</v>
          </cell>
          <cell r="B21220" t="str">
            <v>5</v>
          </cell>
          <cell r="C21220" t="str">
            <v>Active</v>
          </cell>
          <cell r="D21220" t="str">
            <v>REPAIR, ASSEMBLY</v>
          </cell>
          <cell r="E21220" t="str">
            <v>REPR ASSY:DISCHARGE PIPES/DRAIN VALVES</v>
          </cell>
          <cell r="F21220" t="str">
            <v>REPAIR, ASSEMBLY: TYPE: DISCHARGE PIPES/DRAIN VALVES; METHOD: REPLACEMENTS</v>
          </cell>
        </row>
        <row r="21221">
          <cell r="A21221" t="str">
            <v>3000024845</v>
          </cell>
          <cell r="B21221" t="str">
            <v>5</v>
          </cell>
          <cell r="C21221" t="str">
            <v>Active</v>
          </cell>
          <cell r="D21221" t="str">
            <v>INSTALL, CLAMP</v>
          </cell>
          <cell r="E21221" t="str">
            <v>INSTL CLMP:GALVINISED STEEL</v>
          </cell>
          <cell r="F21221" t="str">
            <v>INSTALL, CLAMP: TYPE: STRAIN:EUT-C;AL TO AL; BOLTED T; MATERIAL: GALVINISED STEEL; DRAWING REFERENCE NO = D-DT-6099</v>
          </cell>
        </row>
        <row r="21222">
          <cell r="A21222" t="str">
            <v>3000021630</v>
          </cell>
          <cell r="B21222" t="str">
            <v>5</v>
          </cell>
          <cell r="C21222" t="str">
            <v>Active</v>
          </cell>
          <cell r="D21222" t="str">
            <v>CONNECT, SUPPLY</v>
          </cell>
          <cell r="E21222" t="str">
            <v>CONNECT, SUPPLY:ELEC, DEEP RURAL</v>
          </cell>
          <cell r="F21222" t="str">
            <v>CONNECT, SUPPLY; TYPE ELECTRICITY, DEEP RURAL, FEEDBACK WRITTEN REPORT</v>
          </cell>
        </row>
        <row r="21223">
          <cell r="A21223" t="str">
            <v>3000032102</v>
          </cell>
          <cell r="B21223" t="str">
            <v>5</v>
          </cell>
          <cell r="C21223" t="str">
            <v>Active</v>
          </cell>
          <cell r="D21223" t="str">
            <v>PROVIDE, COURIER SERVICE</v>
          </cell>
          <cell r="E21223" t="str">
            <v>PRVD COUR SERV:PARCEL;TO/FRM JNB-NLP</v>
          </cell>
          <cell r="F21223" t="str">
            <v>PROVIDE, COURIER SERVICE: TYPE: PARCEL; METHOD: TO/FRM JNB-NLP; DURATION: ECONOMY</v>
          </cell>
        </row>
        <row r="21224">
          <cell r="A21224" t="str">
            <v>3000019356</v>
          </cell>
          <cell r="B21224" t="str">
            <v>5</v>
          </cell>
          <cell r="C21224" t="str">
            <v>Active</v>
          </cell>
          <cell r="D21224" t="str">
            <v>INSTALL, EQUIPMENT, ELECTRICAL</v>
          </cell>
          <cell r="E21224" t="str">
            <v>INSTL EQP ELEC:132KV POST INSULATOR</v>
          </cell>
          <cell r="F21224" t="str">
            <v>INSTALL, EQUIPMENT, ELECTRICAL: TYPE: 132KV POST INSULATOR; STANDARD: D-DT 6230; METHOD: PHYSICAL AND MECHANICAL</v>
          </cell>
        </row>
        <row r="21225">
          <cell r="A21225" t="str">
            <v>3000020890</v>
          </cell>
          <cell r="B21225" t="str">
            <v>5</v>
          </cell>
          <cell r="C21225" t="str">
            <v>Active</v>
          </cell>
          <cell r="D21225" t="str">
            <v>REPAIR, EQUIPMENT, ELECTRICAL</v>
          </cell>
          <cell r="E21225" t="str">
            <v>REPR EQP ELEC:PORTABLE EARTHS</v>
          </cell>
          <cell r="F21225" t="str">
            <v>REPAIR, EQUIPMENT, ELECTRICAL: TYPE: PORTABLE EARTHS; REPAIR TYPE: REPAIR AND REPLACEMENT OF PARTS; TEST: DUCTOR TEST AND PROVIDE CLEARANCE CERTIFICATE</v>
          </cell>
        </row>
        <row r="21226">
          <cell r="A21226" t="str">
            <v>3000012437</v>
          </cell>
          <cell r="B21226" t="str">
            <v>4</v>
          </cell>
          <cell r="C21226" t="str">
            <v>Active</v>
          </cell>
          <cell r="D21226" t="str">
            <v>LAY, CABLE</v>
          </cell>
          <cell r="E21226" t="str">
            <v>LAY CBL:LAYING OF LV CABLE;SQ 25 MM</v>
          </cell>
          <cell r="F21226" t="str">
            <v>LAY, CABLE: TYPE: LAYING OF LV CABLE; DIMENSIONS: SQ 25 MM</v>
          </cell>
        </row>
        <row r="21227">
          <cell r="A21227" t="str">
            <v>3000032727</v>
          </cell>
          <cell r="B21227" t="str">
            <v>5</v>
          </cell>
          <cell r="C21227" t="str">
            <v>Active</v>
          </cell>
          <cell r="D21227" t="str">
            <v>MODIFY, VEHICLE</v>
          </cell>
          <cell r="E21227" t="str">
            <v>MDFY VEH:CRANE 51 TM WITH FLYJIB/30M</v>
          </cell>
          <cell r="F21227" t="str">
            <v>MODIFY, VEHICLE; TYPE CRANE 51 TM WITH FLYJIB/30M, METHOD MOUNT TO TRUCK; HORISONTAL; WITH AERIAL BASKET EN 280 STANDARD</v>
          </cell>
        </row>
        <row r="21228">
          <cell r="A21228" t="str">
            <v>3000029617</v>
          </cell>
          <cell r="B21228" t="str">
            <v>5</v>
          </cell>
          <cell r="C21228" t="str">
            <v>Active</v>
          </cell>
          <cell r="D21228" t="str">
            <v>BUILD, FOUNDATION</v>
          </cell>
          <cell r="E21228" t="str">
            <v>BLD FNDTN:2P 132KV D/C STRN 21M SOIL 2</v>
          </cell>
          <cell r="F21228" t="str">
            <v>BUILD, FOUNDATION: TYPE: 2P 132KV D/C STRN 21M SOIL 2; FINISH: SMOOTH FLOAT; D-DT-7615; 0-90 DEG &amp; D-DT-7851,STEEL MATERIAL</v>
          </cell>
        </row>
        <row r="21229">
          <cell r="A21229" t="str">
            <v>3000011809</v>
          </cell>
          <cell r="B21229" t="str">
            <v>3</v>
          </cell>
          <cell r="C21229" t="str">
            <v>Active</v>
          </cell>
          <cell r="D21229" t="str">
            <v>MAINTAIN, GARDEN</v>
          </cell>
          <cell r="E21229" t="str">
            <v>MAINT GRDN:FORKS,ONCE OFF</v>
          </cell>
          <cell r="F21229" t="str">
            <v>MAINTAIN, GARDEN; TYPE FORKS, FREQUENCY ONCE OFF; (ONCE OFF) TOOLS</v>
          </cell>
        </row>
        <row r="21230">
          <cell r="A21230" t="str">
            <v>3000013075</v>
          </cell>
          <cell r="B21230" t="str">
            <v>5</v>
          </cell>
          <cell r="C21230" t="str">
            <v>Active</v>
          </cell>
          <cell r="D21230" t="str">
            <v>CALIBRATE, EQUIPMENT</v>
          </cell>
          <cell r="E21230" t="str">
            <v>CAL EQP:AGILENT AA INSTR BELT TIMING</v>
          </cell>
          <cell r="F21230" t="str">
            <v>CALIBRATE, EQUIPMENT: TYPE: AGILENT AA INSTR BELT TIMING; FREQUENCY: TWICE PER YEAR; METHOD: DETERMINATION OF SODIUM, POTASSIUM, COPPER AND IRON; SPS 3 BELT TIMING 2.5 PITCH 6 WIDE 880 IG. ITEM NUMBER 5410047500</v>
          </cell>
        </row>
        <row r="21231">
          <cell r="A21231" t="str">
            <v>3000028301</v>
          </cell>
          <cell r="B21231" t="str">
            <v>5</v>
          </cell>
          <cell r="C21231" t="str">
            <v>Active</v>
          </cell>
          <cell r="D21231" t="str">
            <v>TEST, COAL</v>
          </cell>
          <cell r="E21231" t="str">
            <v>TEST, COAL:CERTIFIED REFERENCE MATERIALS</v>
          </cell>
          <cell r="F21231" t="str">
            <v>TEST, COAL: TYPE: CERTIFIED REFERENCE MATERIALS; FREQUENCY: AS &amp; WHEN REQUIRED; METHOD: CONTROLS &amp; STANDARDS; FEEDBACK: QUALITY CHECK</v>
          </cell>
        </row>
        <row r="21232">
          <cell r="A21232" t="str">
            <v>3000026208</v>
          </cell>
          <cell r="B21232" t="str">
            <v>5</v>
          </cell>
          <cell r="C21232" t="str">
            <v>Active</v>
          </cell>
          <cell r="D21232" t="str">
            <v>TEST, PEOPLE</v>
          </cell>
          <cell r="E21232" t="str">
            <v>TEST PPL:FBC PLATELETS;LABORATORY</v>
          </cell>
          <cell r="F21232" t="str">
            <v>TEST, PEOPLE: TYPE: FBC PLATELETS; METHOD: LABORATORY; FREQUENCY: ONCE OFF; FEEDBACK: WRITTEN REPORT; INCLUSIVE OF DIAGNOSTIC SWABBING, TRANSPORTING, TESTING AND PROVIDING RESULTS; MAXIMUM TURNAROUND TIME FOR RESULTS SHOULD NOT EXCEED 48 HOURS</v>
          </cell>
        </row>
        <row r="21233">
          <cell r="A21233" t="str">
            <v>3000027778</v>
          </cell>
          <cell r="B21233" t="str">
            <v>4</v>
          </cell>
          <cell r="C21233" t="str">
            <v>Active</v>
          </cell>
          <cell r="D21233" t="str">
            <v>TRANSPORT, EQUIPMENT</v>
          </cell>
          <cell r="E21233" t="str">
            <v>TRNSP EQP:COOLING AND VENTILATION SYSTEM</v>
          </cell>
          <cell r="F21233" t="str">
            <v>TRANSPORT, EQUIPMENT: TYPE: COOLING AND VENTILATION SYSTEM; TRANSPORT METHOD: ROAD; VEHICLE TYPE: LDV; TRAILER; TRUCK; WEIGHT: 2500 KG</v>
          </cell>
        </row>
        <row r="21234">
          <cell r="A21234" t="str">
            <v>3000024933</v>
          </cell>
          <cell r="B21234" t="str">
            <v>5</v>
          </cell>
          <cell r="C21234" t="str">
            <v>Active</v>
          </cell>
          <cell r="D21234" t="str">
            <v>MAINTAIN, EQUIPMENT</v>
          </cell>
          <cell r="E21234" t="str">
            <v>MAINT EQP:MANNING BOLT HEATERS</v>
          </cell>
          <cell r="F21234" t="str">
            <v>MAINTAIN, EQUIPMENT: TYPE: MANNING BOLT HEATERS; FREQUENCY: AS AND WHEN REQUIRED; METHOD: TURBO GEN SERVICES; MANNING BOLT HEATERS , PROJECT EQUIPMENT</v>
          </cell>
        </row>
        <row r="21235">
          <cell r="A21235" t="str">
            <v>3000016413</v>
          </cell>
          <cell r="B21235" t="str">
            <v>4</v>
          </cell>
          <cell r="C21235" t="str">
            <v>Active</v>
          </cell>
          <cell r="D21235" t="str">
            <v>REPAIR, MOTOR, ELECTRIC</v>
          </cell>
          <cell r="E21235" t="str">
            <v>REPR MTR ELEC:5/7.5KW 2P SPEED 160L</v>
          </cell>
          <cell r="F21235" t="str">
            <v>REPAIR, MOTOR, ELECTRIC: TYPE: 5/7.5KW 2P SPEED 160L; REPAIR TYPE: ASSESSMENT</v>
          </cell>
        </row>
        <row r="21236">
          <cell r="A21236" t="str">
            <v>3000024940</v>
          </cell>
          <cell r="B21236" t="str">
            <v>5</v>
          </cell>
          <cell r="C21236" t="str">
            <v>Active</v>
          </cell>
          <cell r="D21236" t="str">
            <v>REPAIR, MATERIAL</v>
          </cell>
          <cell r="E21236" t="str">
            <v>REPR MTRL:VARIABLE SPEED DRIVE</v>
          </cell>
          <cell r="F21236" t="str">
            <v>REPAIR, MATERIAL: TYPE: VARIABLE SPEED DRIVE; METHOD: MAJOR SERVICE; TEST: REFURBISHMENT</v>
          </cell>
        </row>
        <row r="21237">
          <cell r="A21237" t="str">
            <v>3000021185</v>
          </cell>
          <cell r="B21237" t="str">
            <v>4</v>
          </cell>
          <cell r="C21237" t="str">
            <v>Active</v>
          </cell>
          <cell r="D21237" t="str">
            <v>INSTALL, CABLE</v>
          </cell>
          <cell r="E21237" t="str">
            <v>INSTL CBL:SWA 3 CORE ARMOURED</v>
          </cell>
          <cell r="F21237" t="str">
            <v>INSTALL, CABLE: TYPE: SWA 3 CORE ARMOURED; METHOD: INSTALL 2.5MM CABLE</v>
          </cell>
        </row>
        <row r="21238">
          <cell r="A21238" t="str">
            <v>3000032079</v>
          </cell>
          <cell r="B21238" t="str">
            <v>5</v>
          </cell>
          <cell r="C21238" t="str">
            <v>Active</v>
          </cell>
          <cell r="D21238" t="str">
            <v>PROVIDE, COURIER SERVICE</v>
          </cell>
          <cell r="E21238" t="str">
            <v>PRVD COUR SERV:PARCEL;TO/FRM PTG-RCB</v>
          </cell>
          <cell r="F21238" t="str">
            <v>PROVIDE, COURIER SERVICE: TYPE: PARCEL; METHOD: TO/FRM PTG-RCB; DURATION: OVERNIGHT</v>
          </cell>
        </row>
        <row r="21239">
          <cell r="A21239" t="str">
            <v>3000032475</v>
          </cell>
          <cell r="B21239" t="str">
            <v>5</v>
          </cell>
          <cell r="C21239" t="str">
            <v>Active</v>
          </cell>
          <cell r="D21239" t="str">
            <v>MAINTAIN, BELT, CONVEYOR</v>
          </cell>
          <cell r="E21239" t="str">
            <v>MAINT BELT CONVR:HOT</v>
          </cell>
          <cell r="F21239" t="str">
            <v>MAINTAIN, BELT, CONVEYOR: TYPE: HOT; FREQUENCY: AS AND WHEN REQUIRED; METHOD: A/H HOT CONVEYOR BELT REPAIR</v>
          </cell>
        </row>
        <row r="21240">
          <cell r="A21240" t="str">
            <v>3000018770</v>
          </cell>
          <cell r="B21240" t="str">
            <v>5</v>
          </cell>
          <cell r="C21240" t="str">
            <v>Active</v>
          </cell>
          <cell r="D21240" t="str">
            <v>CREATE, DOCUMENT</v>
          </cell>
          <cell r="E21240" t="str">
            <v>CREATE DOC:PROTOCOL TEST</v>
          </cell>
          <cell r="F21240" t="str">
            <v>CREATE, DOCUMENT: TYPE: PROTOCOL TEST; MEDIA: HARDCOPY AND ELECTRONIC COPY; FOR IEC 60870-5-101 TESTS ON THE GE D400 SUBSTATION DATA MANAGER</v>
          </cell>
        </row>
        <row r="21241">
          <cell r="A21241" t="str">
            <v>3000027223</v>
          </cell>
          <cell r="B21241" t="str">
            <v>5</v>
          </cell>
          <cell r="C21241" t="str">
            <v>Active</v>
          </cell>
          <cell r="D21241" t="str">
            <v>MAINTAIN, ROAD</v>
          </cell>
          <cell r="E21241" t="str">
            <v>MAINT ROAD:TAR;AS AND WHEN REQUIRED</v>
          </cell>
          <cell r="F21241" t="str">
            <v>MAINTAIN, ROAD: TYPE: TAR; FREQUENCY: AS AND WHEN REQUIRED; METHOD: TO REPAIR ALL ROADS ON THE ENTIRE SITE</v>
          </cell>
        </row>
        <row r="21242">
          <cell r="A21242" t="str">
            <v>3000028967</v>
          </cell>
          <cell r="B21242" t="str">
            <v>5</v>
          </cell>
          <cell r="C21242" t="str">
            <v>Active</v>
          </cell>
          <cell r="D21242" t="str">
            <v>BUILD, FOUNDATION</v>
          </cell>
          <cell r="E21242" t="str">
            <v>BLD FNDTN:SMOOTH FLOAT</v>
          </cell>
          <cell r="F21242" t="str">
            <v>BUILD, FOUNDATION; TYPE 3P 132KV HEAVY COND 14.3M SOIL 1, FINISH SMOOTH FLOAT; 2-WT-1285; 0-5 DEG &amp; D-DT-7852, INLINE STRN, STEEL MATERIAL</v>
          </cell>
        </row>
        <row r="21243">
          <cell r="A21243" t="str">
            <v>3000030257</v>
          </cell>
          <cell r="B21243" t="str">
            <v>4</v>
          </cell>
          <cell r="C21243" t="str">
            <v>Active</v>
          </cell>
          <cell r="D21243" t="str">
            <v>STRIP AND QUOTE</v>
          </cell>
          <cell r="E21243" t="str">
            <v>STRIP &amp; QUOTE:IMPELLER PUMP</v>
          </cell>
          <cell r="F21243" t="str">
            <v>STRIP AND QUOTE: EQUIPMENT: IMPELLER PUMP</v>
          </cell>
        </row>
        <row r="21244">
          <cell r="A21244" t="str">
            <v>3000019328</v>
          </cell>
          <cell r="B21244" t="str">
            <v>5</v>
          </cell>
          <cell r="C21244" t="str">
            <v>Active</v>
          </cell>
          <cell r="D21244" t="str">
            <v>INSTALL, EQUIPMENT, ELECTRICAL</v>
          </cell>
          <cell r="E21244" t="str">
            <v>INSTL EQP ELEC:D-DT 6251</v>
          </cell>
          <cell r="F21244" t="str">
            <v>INSTALL, EQUIPMENT, ELECTRICAL: TYPE: 66KV CIRCUIT BREAKER 3PHASE; STANDARD: D-DT 6251; METHOD: PHYSICAL AND MECHANICAL</v>
          </cell>
        </row>
        <row r="21245">
          <cell r="A21245" t="str">
            <v>3000016231</v>
          </cell>
          <cell r="B21245" t="str">
            <v>4</v>
          </cell>
          <cell r="C21245" t="str">
            <v>Active</v>
          </cell>
          <cell r="D21245" t="str">
            <v>REPAIR, MOTOR, ELECTRIC</v>
          </cell>
          <cell r="E21245" t="str">
            <v>REPR MTR ELEC:55KW 4P FRAME 250S/M</v>
          </cell>
          <cell r="F21245" t="str">
            <v>REPAIR, MOTOR, ELECTRIC; TYPE 55KW 4P FRAME 250S/M, REPAIR TYPE OVERHAUL MOTOR</v>
          </cell>
        </row>
        <row r="21246">
          <cell r="A21246" t="str">
            <v>3000024120</v>
          </cell>
          <cell r="B21246" t="str">
            <v>5</v>
          </cell>
          <cell r="C21246" t="str">
            <v>Active</v>
          </cell>
          <cell r="D21246" t="str">
            <v>INSPECT, EXTINGUISHER, FIRE</v>
          </cell>
          <cell r="E21246" t="str">
            <v>INSP EXTNGR FIRE:DCP 2.5KG,PRESSURE TEST</v>
          </cell>
          <cell r="F21246" t="str">
            <v>INSPECT, EXTINGUISHER, FIRE; TYPE DCP 2.5KG, METHOD PRESSURE TEST, FEEDBACK WRITTEN</v>
          </cell>
        </row>
        <row r="21247">
          <cell r="A21247" t="str">
            <v>3000014004</v>
          </cell>
          <cell r="B21247" t="str">
            <v>5</v>
          </cell>
          <cell r="C21247" t="str">
            <v>Active</v>
          </cell>
          <cell r="D21247" t="str">
            <v>ASSEMBLE, STRUCTURE</v>
          </cell>
          <cell r="E21247" t="str">
            <v>ASSEMBL STRUCT:3PH INTERMD T-FRAME 2M</v>
          </cell>
          <cell r="F21247" t="str">
            <v>ASSEMBLE, STRUCTURE: TYPE: 3PH INTERMD T-FRAME 2M; MATERIAL: STEEL; CONFIGURATION: X-ARM; SMALL DEVIATION 0-10 DEG; DRAWING NO: D-DT-1871 REV 0; MV STRUCTURE; BONDING INCLUDED, DOWNWIRE EXCLUDED</v>
          </cell>
        </row>
        <row r="21248">
          <cell r="A21248" t="str">
            <v>3000022726</v>
          </cell>
          <cell r="B21248" t="str">
            <v>5</v>
          </cell>
          <cell r="C21248" t="str">
            <v>Active</v>
          </cell>
          <cell r="D21248" t="str">
            <v>RENT, TELEPHONE, MOBILE</v>
          </cell>
          <cell r="E21248" t="str">
            <v>RENT TEL MBL:COMMUNICATION;AS REQUIRED</v>
          </cell>
          <cell r="F21248" t="str">
            <v>RENT, TELEPHONE, MOBILE: TYPE: COMMUNICATION; DURATION: AS REQUIRED</v>
          </cell>
        </row>
        <row r="21249">
          <cell r="A21249" t="str">
            <v>3000031712</v>
          </cell>
          <cell r="B21249" t="str">
            <v>4</v>
          </cell>
          <cell r="C21249" t="str">
            <v>Active</v>
          </cell>
          <cell r="D21249" t="str">
            <v>INSTALL, CLADDING</v>
          </cell>
          <cell r="E21249" t="str">
            <v>INSTL CLDDNG:SIDE</v>
          </cell>
          <cell r="F21249" t="str">
            <v>INSTALL, CLADDING: TYPE: SIDE</v>
          </cell>
        </row>
        <row r="21250">
          <cell r="A21250" t="str">
            <v>3000017658</v>
          </cell>
          <cell r="B21250" t="str">
            <v>5</v>
          </cell>
          <cell r="C21250" t="str">
            <v>Active</v>
          </cell>
          <cell r="D21250" t="str">
            <v>RENT, EQUIPMENT</v>
          </cell>
          <cell r="E21250" t="str">
            <v>RENT EQP:DOSING SYSTEM</v>
          </cell>
          <cell r="F21250" t="str">
            <v>RENT, EQUIPMENT: TYPE: DOSING SYSTEM</v>
          </cell>
        </row>
        <row r="21251">
          <cell r="A21251" t="str">
            <v>3000021292</v>
          </cell>
          <cell r="B21251" t="str">
            <v>5</v>
          </cell>
          <cell r="C21251" t="str">
            <v>Active</v>
          </cell>
          <cell r="D21251" t="str">
            <v>REPAIR, EQUIPMENT</v>
          </cell>
          <cell r="E21251" t="str">
            <v>REPR EQP:GENERAL AND MAINTENANCE</v>
          </cell>
          <cell r="F21251" t="str">
            <v>REPAIR, EQUIPMENT: TYPE: GENERAL AND MAINTENANCE; METHOD: SITE VISIT</v>
          </cell>
        </row>
        <row r="21252">
          <cell r="A21252" t="str">
            <v>3000016602</v>
          </cell>
          <cell r="B21252" t="str">
            <v>4</v>
          </cell>
          <cell r="C21252" t="str">
            <v>Active</v>
          </cell>
          <cell r="D21252" t="str">
            <v>INSTALL, PIPE</v>
          </cell>
          <cell r="E21252" t="str">
            <v>INSTL PIPE:SEWER DRAINAGE, DIA 110MM</v>
          </cell>
          <cell r="F21252" t="str">
            <v>INSTALL, PIPE: TYPE: SEWER DRAINAGE, DIA 110MM; MATERIAL: UPVC; LENGTH 6M</v>
          </cell>
        </row>
        <row r="21253">
          <cell r="A21253" t="str">
            <v>3000033686</v>
          </cell>
          <cell r="B21253" t="str">
            <v>5</v>
          </cell>
          <cell r="C21253" t="str">
            <v>Active</v>
          </cell>
          <cell r="D21253" t="str">
            <v>RENT, COMPRESSOR</v>
          </cell>
          <cell r="E21253" t="str">
            <v>RENT COMPRSR:MOBILE DIESEL COMPRESSORS</v>
          </cell>
          <cell r="F21253" t="str">
            <v>RENT, COMPRESSOR: TYPE: MOBILE DIESEL COMPRESSORS; CAPACITY: D1000 CFM; ADDITIONAL FEATURES: 2 OROFLEX X 15M LAYFLAT HOSE</v>
          </cell>
        </row>
        <row r="21254">
          <cell r="A21254" t="str">
            <v>3000030154</v>
          </cell>
          <cell r="B21254" t="str">
            <v>5</v>
          </cell>
          <cell r="C21254" t="str">
            <v>Active</v>
          </cell>
          <cell r="D21254" t="str">
            <v>CLEAR, SITE</v>
          </cell>
          <cell r="E21254" t="str">
            <v>CLEAR, SITE:CHEMICAL TOILET</v>
          </cell>
          <cell r="F21254" t="str">
            <v>CLEAR, SITE: TYPE: CHEMICAL TOILET; METHOD: DE-ESTABLISH AND REMOVE TOILETS, RETURN THE SITE TO THE ORIGINAL CONDITION</v>
          </cell>
        </row>
        <row r="21255">
          <cell r="A21255" t="str">
            <v>3000024014</v>
          </cell>
          <cell r="B21255" t="str">
            <v>5</v>
          </cell>
          <cell r="C21255" t="str">
            <v>Active</v>
          </cell>
          <cell r="D21255" t="str">
            <v>ASSEMBLE, STRUCTURE</v>
          </cell>
          <cell r="E21255" t="str">
            <v>ASSEMBL STRUCT:1PH INTERMD VERT 600MM</v>
          </cell>
          <cell r="F21255" t="str">
            <v>ASSEMBLE, STRUCTURE; TYPE 1PH INTERMD VERT 600MM, MATERIAL WOOD, CONFIGURATION SMALL, 1-10 DEG DEVIATION; DRAWING NO: D-DT-1311, REV 0; STRAINER; MV STRUCTURE; BONDING INCLUDED, DOWNWIRE EXCLUDED</v>
          </cell>
        </row>
        <row r="21256">
          <cell r="A21256" t="str">
            <v>3000020429</v>
          </cell>
          <cell r="B21256" t="str">
            <v>4</v>
          </cell>
          <cell r="C21256" t="str">
            <v>Active</v>
          </cell>
          <cell r="D21256" t="str">
            <v>STRIP AND QUOTE</v>
          </cell>
          <cell r="E21256" t="str">
            <v>STRIP &amp; QUOTE:HAMMER; CLIP TYPE</v>
          </cell>
          <cell r="F21256" t="str">
            <v>STRIP AND QUOTE: EQUIPMENT: HAMMER; CLIP TYPE</v>
          </cell>
        </row>
        <row r="21257">
          <cell r="A21257" t="str">
            <v>3000013340</v>
          </cell>
          <cell r="B21257" t="str">
            <v>5</v>
          </cell>
          <cell r="C21257" t="str">
            <v>Active</v>
          </cell>
          <cell r="D21257" t="str">
            <v>INSTALL, EQUIPMENT, ELECTRICAL</v>
          </cell>
          <cell r="E21257" t="str">
            <v>INSTL EQP ELEC:2.5 M WOOD CROSSARM</v>
          </cell>
          <cell r="F21257" t="str">
            <v>INSTALL, EQUIPMENT, ELECTRICAL: TYPE: 2.5 M WOOD CROSSARM; STANDARD: D-DT-1849; METHOD: MOUNTED; POLE MOUNTED SHUNT CAPACITOR BANKS-EQUIPMENT LINKS CUT-OUTS OR DISCONNECTORS(SINGLE POLE)</v>
          </cell>
        </row>
        <row r="21258">
          <cell r="A21258" t="str">
            <v>3000024978</v>
          </cell>
          <cell r="B21258" t="str">
            <v>5</v>
          </cell>
          <cell r="C21258" t="str">
            <v>Active</v>
          </cell>
          <cell r="D21258" t="str">
            <v>MAINTAIN, TURBINE</v>
          </cell>
          <cell r="E21258" t="str">
            <v>MAINT TURB:NC TURNING</v>
          </cell>
          <cell r="F21258" t="str">
            <v>MAINTAIN, TURBINE: TYPE: NC TURNING; FREQUENCY: AS AND WHEN REQUIRED; METHOD: TURNING TURBO GEN SERVICES</v>
          </cell>
        </row>
        <row r="21259">
          <cell r="A21259" t="str">
            <v>3000026707</v>
          </cell>
          <cell r="B21259" t="str">
            <v>5</v>
          </cell>
          <cell r="C21259" t="str">
            <v>Active</v>
          </cell>
          <cell r="D21259" t="str">
            <v>REMOVE, CABLE</v>
          </cell>
          <cell r="E21259" t="str">
            <v>REM CBL:EARTHING;MANUAL LABOUR</v>
          </cell>
          <cell r="F21259" t="str">
            <v>REMOVE, CABLE: TYPE: EARTHING; METHOD: MANUAL LABOUR</v>
          </cell>
        </row>
        <row r="21260">
          <cell r="A21260" t="str">
            <v>3000022928</v>
          </cell>
          <cell r="B21260" t="str">
            <v>4</v>
          </cell>
          <cell r="C21260" t="str">
            <v>Active</v>
          </cell>
          <cell r="D21260" t="str">
            <v>REPAIR, MATERIAL</v>
          </cell>
          <cell r="E21260" t="str">
            <v>REPR MTRL:RELAYS</v>
          </cell>
          <cell r="F21260" t="str">
            <v>REPAIR, MATERIAL: TYPE: RELAYS; METHOD: REPAIRING OF REG-D RELAY</v>
          </cell>
        </row>
        <row r="21261">
          <cell r="A21261" t="str">
            <v>3000016456</v>
          </cell>
          <cell r="B21261" t="str">
            <v>5</v>
          </cell>
          <cell r="C21261" t="str">
            <v>Active</v>
          </cell>
          <cell r="D21261" t="str">
            <v>MAINTAIN, ELEVATOR</v>
          </cell>
          <cell r="E21261" t="str">
            <v>MAINT ELVTR:OFFICE BLOCK;MONTHLY</v>
          </cell>
          <cell r="F21261" t="str">
            <v>MAINTAIN, ELEVATOR: TYPE: OFFICE BLOCK; FREQUENCY: MONTHLY; METHOD: MAINTENANCE OF ADMIN BUILDING PASSENGER LIFTS</v>
          </cell>
        </row>
        <row r="21262">
          <cell r="A21262" t="str">
            <v>3000013820</v>
          </cell>
          <cell r="B21262" t="str">
            <v>4</v>
          </cell>
          <cell r="C21262" t="str">
            <v>Active</v>
          </cell>
          <cell r="D21262" t="str">
            <v>PROVIDE, SERVICES</v>
          </cell>
          <cell r="E21262" t="str">
            <v>PROVIDE SERVS:ONLINE OIL FILTRATION,OIL</v>
          </cell>
          <cell r="F21262" t="str">
            <v>PROVIDE, SERVICES; TYPE ONLINE OIL FILTRATION, RATE TYPE COMPREHENSIVE, CATEGORY OIL, DURATION ONGOING</v>
          </cell>
        </row>
        <row r="21263">
          <cell r="A21263" t="str">
            <v>3000027704</v>
          </cell>
          <cell r="B21263" t="str">
            <v>4</v>
          </cell>
          <cell r="C21263" t="str">
            <v>Active</v>
          </cell>
          <cell r="D21263" t="str">
            <v>INSTALL, EQUIPMENT, COMMUNICATION</v>
          </cell>
          <cell r="E21263" t="str">
            <v>INSTL EQP COMM:MOUNT INSIDE CABINET</v>
          </cell>
          <cell r="F21263" t="str">
            <v>INSTALL, EQUIPMENT, COMMUNICATION: TYPE: LOOPBACK UNIT/CONFERENCE SUB RACK; METHOD: MOUNT INSIDE CABINET; INCLUDING LABELLING</v>
          </cell>
        </row>
        <row r="21264">
          <cell r="A21264" t="str">
            <v>3000012633</v>
          </cell>
          <cell r="B21264" t="str">
            <v>3</v>
          </cell>
          <cell r="C21264" t="str">
            <v>Active</v>
          </cell>
          <cell r="D21264" t="str">
            <v>MAINTAIN, BOILER</v>
          </cell>
          <cell r="E21264" t="str">
            <v>MAINT BOILR:WELDING, CLEANING</v>
          </cell>
          <cell r="F21264" t="str">
            <v>MAINTAIN, BOILER; TYPE WELDING, CLEANING</v>
          </cell>
        </row>
        <row r="21265">
          <cell r="A21265" t="str">
            <v>3000018659</v>
          </cell>
          <cell r="B21265" t="str">
            <v>5</v>
          </cell>
          <cell r="C21265" t="str">
            <v>Active</v>
          </cell>
          <cell r="D21265" t="str">
            <v>MAINTAIN, EQUIPMENT</v>
          </cell>
          <cell r="E21265" t="str">
            <v>MAINT EQP:SWAN SEALING KIT</v>
          </cell>
          <cell r="F21265" t="str">
            <v>MAINTAIN, EQUIPMENT: TYPE: SWAN SEALING KIT; FREQUENCY: TWICE PER YEAR; METHOD: SERVICE TECHNICIAN TO REPLACE WHEN SERVICING; FOR REAGENT BOTTLE. REFERENCE: A-82.939.010</v>
          </cell>
        </row>
        <row r="21266">
          <cell r="A21266" t="str">
            <v>3000026168</v>
          </cell>
          <cell r="B21266" t="str">
            <v>5</v>
          </cell>
          <cell r="C21266" t="str">
            <v>Active</v>
          </cell>
          <cell r="D21266" t="str">
            <v>PROVIDE, PRINTING SERVICE</v>
          </cell>
          <cell r="E21266" t="str">
            <v>PRVD PRNTG SERV</v>
          </cell>
          <cell r="F21266" t="str">
            <v>PROVIDE, PRINTING SERVICE; PAPER TYPE LIVE WORK DECLARATION BOOKS, METHOD PRINTING 40 SETS IN QUINS, A4 SIZE, ALL COPIES ARE PRINTED, PERFERATED AND NUMBERED, PAPER IS CARBONISED FOR 1ST, 2ND, 3RD COPIES, SINGLE SIDE PRINTING 80GSM FOR 4TH AND 5TH COPIES, 2 SIDE PRINT, 1 COLOUR BLACK PRINT</v>
          </cell>
        </row>
        <row r="21267">
          <cell r="A21267" t="str">
            <v>3000033882</v>
          </cell>
          <cell r="B21267" t="str">
            <v>5</v>
          </cell>
          <cell r="C21267" t="str">
            <v>Active</v>
          </cell>
          <cell r="D21267" t="str">
            <v>REMOVE, FITTING, SANITARY</v>
          </cell>
          <cell r="E21267" t="str">
            <v>RMV FTNG SNTRY:TOILET ACCESSORIES</v>
          </cell>
          <cell r="F21267" t="str">
            <v>REMOVE, FITTING, SANITARY; TYPE TOILET ACCESSORIES, MATERIAL VARIOUS</v>
          </cell>
        </row>
        <row r="21268">
          <cell r="A21268" t="str">
            <v>3000012329</v>
          </cell>
          <cell r="B21268" t="str">
            <v>5</v>
          </cell>
          <cell r="C21268" t="str">
            <v>Active</v>
          </cell>
          <cell r="D21268" t="str">
            <v>CLEAR, SITE</v>
          </cell>
          <cell r="E21268" t="str">
            <v>CLEAR, SITE:BUSH CLEARING</v>
          </cell>
          <cell r="F21268" t="str">
            <v>CLEAR, SITE: TYPE: BUSH CLEARING; METHOD: RHOMBUS-LETHABONG; ESKASABC3 REV1 &amp; DISTIZAC2</v>
          </cell>
        </row>
        <row r="21269">
          <cell r="A21269" t="str">
            <v>3000026341</v>
          </cell>
          <cell r="B21269" t="str">
            <v>5</v>
          </cell>
          <cell r="C21269" t="str">
            <v>Active</v>
          </cell>
          <cell r="D21269" t="str">
            <v>CALIBRATE, EQUIPMENT</v>
          </cell>
          <cell r="E21269" t="str">
            <v>CAL EQP:INSTRUMENTS;AS AND WHEN REQUIRED</v>
          </cell>
          <cell r="F21269" t="str">
            <v>CALIBRATE, EQUIPMENT: TYPE: INSTRUMENTS; FREQUENCY: AS AND WHEN REQUIRED; METHOD: ON-SITE CALIBRATION</v>
          </cell>
        </row>
        <row r="21270">
          <cell r="A21270" t="str">
            <v>3000028930</v>
          </cell>
          <cell r="B21270" t="str">
            <v>5</v>
          </cell>
          <cell r="C21270" t="str">
            <v>Active</v>
          </cell>
          <cell r="D21270" t="str">
            <v>TERMINATE, CABLE</v>
          </cell>
          <cell r="E21270" t="str">
            <v>TERMN CBL:ABC TRANSFORMER;LV;POLYMER;3</v>
          </cell>
          <cell r="F21270" t="str">
            <v>TERMINATE, CABLE: TYPE: ABC TRANSFORMER; VOLTAGE: LV; INSULATION: POLYMER; CORE QUANTITY: 3; CABLE SIZE: VARIOUS; TAIL END MAKE OFF</v>
          </cell>
        </row>
        <row r="21271">
          <cell r="A21271" t="str">
            <v>3000027201</v>
          </cell>
          <cell r="B21271" t="str">
            <v>5</v>
          </cell>
          <cell r="C21271" t="str">
            <v>Active</v>
          </cell>
          <cell r="D21271" t="str">
            <v>REMOVE, EQUIPMENT</v>
          </cell>
          <cell r="E21271" t="str">
            <v>RMV EQP:STANDARD DOOR AND FRAME;MANUAL</v>
          </cell>
          <cell r="F21271" t="str">
            <v>REMOVE, EQUIPMENT: TYPE: STANDARD DOOR AND FRAME; METHOD: MANUAL</v>
          </cell>
        </row>
        <row r="21272">
          <cell r="A21272" t="str">
            <v>3000027575</v>
          </cell>
          <cell r="B21272" t="str">
            <v>5</v>
          </cell>
          <cell r="C21272" t="str">
            <v>Active</v>
          </cell>
          <cell r="D21272" t="str">
            <v>REPAIR, EQUIPMENT</v>
          </cell>
          <cell r="E21272" t="str">
            <v>REPR EQP:FIRE HOSE COUPLING SET</v>
          </cell>
          <cell r="F21272" t="str">
            <v>REPAIR, EQUIPMENT: TYPE: FIRE HOSE COUPLING SET; METHOD: REPAIR/MAINTENANCE 65MM TO 65MM L/A</v>
          </cell>
        </row>
        <row r="21273">
          <cell r="A21273" t="str">
            <v>3000029274</v>
          </cell>
          <cell r="B21273" t="str">
            <v>5</v>
          </cell>
          <cell r="C21273" t="str">
            <v>Active</v>
          </cell>
          <cell r="D21273" t="str">
            <v>BUILD, FOUNDATION</v>
          </cell>
          <cell r="E21273" t="str">
            <v>BLD FNDTN:ST 132KV STRN 20M SOIL 3</v>
          </cell>
          <cell r="F21273" t="str">
            <v>BUILD, FOUNDATION: TYPE: ST 132KV STRN 20M SOIL 3; FINISH: SMOOTH FLOAT; D-DT-7615; 0-90 DEG &amp; D-DT-7851</v>
          </cell>
        </row>
        <row r="21274">
          <cell r="A21274" t="str">
            <v>3000026136</v>
          </cell>
          <cell r="B21274" t="str">
            <v>5</v>
          </cell>
          <cell r="C21274" t="str">
            <v>Active</v>
          </cell>
          <cell r="D21274" t="str">
            <v>REPAIR, EQUIPMENT</v>
          </cell>
          <cell r="E21274" t="str">
            <v>REPR EQP:BAUR IRG2000</v>
          </cell>
          <cell r="F21274" t="str">
            <v>REPAIR, EQUIPMENT: TYPE: BAUR IRG2000; METHOD: (TDR) TIME DOMAIN REFLECTION, (SIM) SECONDARY IMPULSE METHOD, (ADVANCED SIM) MULTIPLE IMPULSE METHOD MIM, (ICM) IMPULSE CURRENT METHOD, DECAY METHOD</v>
          </cell>
        </row>
        <row r="21275">
          <cell r="A21275" t="str">
            <v>3000012707</v>
          </cell>
          <cell r="B21275" t="str">
            <v>3</v>
          </cell>
          <cell r="C21275" t="str">
            <v>Active</v>
          </cell>
          <cell r="D21275" t="str">
            <v>PROVIDE, SUPPORT SERVICE</v>
          </cell>
          <cell r="E21275" t="str">
            <v>PRVD SUPRT SERV:IT</v>
          </cell>
          <cell r="F21275" t="str">
            <v>PROVIDE, SUPPORT SERVICE: TYPE: IT</v>
          </cell>
        </row>
        <row r="21276">
          <cell r="A21276" t="str">
            <v>3000031123</v>
          </cell>
          <cell r="B21276" t="str">
            <v>5</v>
          </cell>
          <cell r="C21276" t="str">
            <v>Active</v>
          </cell>
          <cell r="D21276" t="str">
            <v>REPAIR, EQUIPMENT, ELECTRICAL</v>
          </cell>
          <cell r="E21276" t="str">
            <v>REPR EQP ELEC:SWITCHGEAR PANEL 33 KV</v>
          </cell>
          <cell r="F21276" t="str">
            <v>REPAIR, EQUIPMENT, ELECTRICAL: TYPE: SWITCHGEAR PANEL 33 KV; REPAIR TYPE: MAJOR SERVICE; TEST: ASSESSMENT BY SUPPLIERS</v>
          </cell>
        </row>
        <row r="21277">
          <cell r="A21277" t="str">
            <v>3000030722</v>
          </cell>
          <cell r="B21277" t="str">
            <v>4</v>
          </cell>
          <cell r="C21277" t="str">
            <v>Active</v>
          </cell>
          <cell r="D21277" t="str">
            <v>MAINTAIN, EQUIPMENT</v>
          </cell>
          <cell r="E21277" t="str">
            <v>MAINT EQP:COOLING TOWERS</v>
          </cell>
          <cell r="F21277" t="str">
            <v>MAINTAIN, EQUIPMENT: TYPE: COOLING TOWERS; METHOD: MAINTENANCE AND SERVICE OF COOLING TOWERS</v>
          </cell>
        </row>
        <row r="21278">
          <cell r="A21278" t="str">
            <v>3000032118</v>
          </cell>
          <cell r="B21278" t="str">
            <v>5</v>
          </cell>
          <cell r="C21278" t="str">
            <v>Active</v>
          </cell>
          <cell r="D21278" t="str">
            <v>PROVIDE, COURIER SERVICE</v>
          </cell>
          <cell r="E21278" t="str">
            <v>PRVD COUR SERV:PARCEL;TO/FRM CPT-NLP</v>
          </cell>
          <cell r="F21278" t="str">
            <v>PROVIDE, COURIER SERVICE: TYPE: PARCEL; METHOD: TO/FRM CPT-NLP; DURATION: ECONOMY</v>
          </cell>
        </row>
        <row r="21279">
          <cell r="A21279" t="str">
            <v>3000025297</v>
          </cell>
          <cell r="B21279" t="str">
            <v>4</v>
          </cell>
          <cell r="C21279" t="str">
            <v>Active</v>
          </cell>
          <cell r="D21279" t="str">
            <v>INSTALL, EQUIPMENT, ELECTRICAL</v>
          </cell>
          <cell r="E21279" t="str">
            <v>INSTL EQP ELEC:PANEL;PHYSICAL</v>
          </cell>
          <cell r="F21279" t="str">
            <v>INSTALL, EQUIPMENT, ELECTRICAL: TYPE: PANEL; METHOD: PHYSICAL; MAGNIFIX PANEL</v>
          </cell>
        </row>
        <row r="21280">
          <cell r="A21280" t="str">
            <v>3000025634</v>
          </cell>
          <cell r="B21280" t="str">
            <v>5</v>
          </cell>
          <cell r="C21280" t="str">
            <v>Active</v>
          </cell>
          <cell r="D21280" t="str">
            <v>ASSEMBLE, STRUCTURE</v>
          </cell>
          <cell r="E21280" t="str">
            <v>ASSEMBL STRUCT:30M CAT D 30M2 LOAD TOWER</v>
          </cell>
          <cell r="F21280" t="str">
            <v>ASSEMBLE, STRUCTURE: TYPE: 30M CAT D 30M2 LOAD TOWER; MATERIAL: ANGLE IRON; CONFIGURATION: TELECOMMUNICATIONS; SPECIFICATION: 240-56872313; 240-59967638; 240-103616544; ASSEMBLE STRUCTURE ACCORDING TO THE LATEST ENGINEERING DRAWINGS</v>
          </cell>
        </row>
        <row r="21281">
          <cell r="A21281" t="str">
            <v>3000025538</v>
          </cell>
          <cell r="B21281" t="str">
            <v>5</v>
          </cell>
          <cell r="C21281" t="str">
            <v>Active</v>
          </cell>
          <cell r="D21281" t="str">
            <v>CALIBRATE, EQUIPMENT</v>
          </cell>
          <cell r="E21281" t="str">
            <v>CAL EQP:FLUKE 33 CLIP-ON AMMETER-400V</v>
          </cell>
          <cell r="F21281" t="str">
            <v>CALIBRATE, EQUIPMENT: TYPE: FLUKE 33 CLIP-ON AMMETER-400V; FREQUENCY: YEARLY; METHOD: MANUAL AND MACHINERY; PROVIDE CERTIFICATE AND REPAIR WHERE NECESSARY</v>
          </cell>
        </row>
        <row r="21282">
          <cell r="A21282" t="str">
            <v>3000032294</v>
          </cell>
          <cell r="B21282" t="str">
            <v>5</v>
          </cell>
          <cell r="C21282" t="str">
            <v>Active</v>
          </cell>
          <cell r="D21282" t="str">
            <v>MAINTAIN, EQUIPMENT, ELECTRICAL</v>
          </cell>
          <cell r="E21282" t="str">
            <v>MAINT EQP ELEC:AS AND WHEN REQUIRED</v>
          </cell>
          <cell r="F21282" t="str">
            <v>MAINTAIN, EQUIPMENT, ELECTRICAL: TYPE: WOODEN AND CONCRETE STRUCTURES 11 KV LINE; FREQUENCY: AS AND WHEN REQUIRED; METHOD: MANUAL</v>
          </cell>
        </row>
        <row r="21283">
          <cell r="A21283" t="str">
            <v>3000017663</v>
          </cell>
          <cell r="B21283" t="str">
            <v>5</v>
          </cell>
          <cell r="C21283" t="str">
            <v>Active</v>
          </cell>
          <cell r="D21283" t="str">
            <v>REFURBISH, EQUIPMENT</v>
          </cell>
          <cell r="E21283" t="str">
            <v>REFURBISH EQUIP:INTEGRATION OF SYSTEMS</v>
          </cell>
          <cell r="F21283" t="str">
            <v>REFURBISH, EQUIPMENT: TYPE: INTEGRATION OF SYSTEMS; METHOD: OVERHAUL ALL EQUIPMENT</v>
          </cell>
        </row>
        <row r="21284">
          <cell r="A21284" t="str">
            <v>3000027652</v>
          </cell>
          <cell r="B21284" t="str">
            <v>4</v>
          </cell>
          <cell r="C21284" t="str">
            <v>Active</v>
          </cell>
          <cell r="D21284" t="str">
            <v>COMMISSION, SYSTEM</v>
          </cell>
          <cell r="E21284" t="str">
            <v>COMMISS SYST:ENVIRONMENTAL ALARM</v>
          </cell>
          <cell r="F21284" t="str">
            <v>COMMISSION, SYSTEM: TYPE: ENVIRONMENTAL ALARM</v>
          </cell>
        </row>
        <row r="21285">
          <cell r="A21285" t="str">
            <v>3000018085</v>
          </cell>
          <cell r="B21285" t="str">
            <v>5</v>
          </cell>
          <cell r="C21285" t="str">
            <v>Active</v>
          </cell>
          <cell r="D21285" t="str">
            <v>CONSTRUCT, STRUCTURE</v>
          </cell>
          <cell r="E21285" t="str">
            <v>CONSTR STRUCT:STRINGING NEW LINE OVER</v>
          </cell>
          <cell r="F21285" t="str">
            <v>CONSTRUCT, STRUCTURE: TYPE: STRINGING NEW LINE OVER; MATERIAL: GALVANISED STEEL</v>
          </cell>
        </row>
        <row r="21286">
          <cell r="A21286" t="str">
            <v>3000012177</v>
          </cell>
          <cell r="B21286" t="str">
            <v>5</v>
          </cell>
          <cell r="C21286" t="str">
            <v>Active</v>
          </cell>
          <cell r="D21286" t="str">
            <v>REPAIR, EQUIPMENT, MECHANICAL</v>
          </cell>
          <cell r="E21286" t="str">
            <v>REPR EQP MECH:SO3 CONVERTOR,MECHANICAL</v>
          </cell>
          <cell r="F21286" t="str">
            <v>REPAIR, EQUIPMENT, MECHANICAL; TYPE SO3 CONVERTOR, REPAIR TYPE MECHANICAL, TEST COMMISSIONING</v>
          </cell>
        </row>
        <row r="21287">
          <cell r="A21287" t="str">
            <v>3000011348</v>
          </cell>
          <cell r="B21287" t="str">
            <v>5</v>
          </cell>
          <cell r="C21287" t="str">
            <v>Active</v>
          </cell>
          <cell r="D21287" t="str">
            <v>CONSTRUCT, STRUCTURE</v>
          </cell>
          <cell r="E21287" t="str">
            <v>CONSTR STRUCT:CROSS-INTERMEDIATE</v>
          </cell>
          <cell r="F21287" t="str">
            <v>CONSTRUCT, STRUCTURE; TYPE CROSS-INTERMEDIATE, MATERIAL LV THREE PHASE</v>
          </cell>
        </row>
        <row r="21288">
          <cell r="A21288" t="str">
            <v>3000033011</v>
          </cell>
          <cell r="B21288" t="str">
            <v>5</v>
          </cell>
          <cell r="C21288" t="str">
            <v>Active</v>
          </cell>
          <cell r="D21288" t="str">
            <v>INSTALL, CONCRETE, PRECAST</v>
          </cell>
          <cell r="E21288" t="str">
            <v>INSTL CONCRTE PRCST:TYPE14 X2 STRAIGHT</v>
          </cell>
          <cell r="F21288" t="str">
            <v>INSTALL, CONCRETE, PRECAST: TYPE: TYPE14 X2 STRAIGHT; SANS MK: 8.2.2.2 (I), CONCRETE KERBING AND CHANNELLING COMBINED: (2) TYPE 14 DOUBLE CHANNEL INCL. HAUNCHING: (I) STRAIGHT (PROVISIONAL - RATE ONLY)</v>
          </cell>
        </row>
        <row r="21289">
          <cell r="A21289" t="str">
            <v>3000030532</v>
          </cell>
          <cell r="B21289" t="str">
            <v>5</v>
          </cell>
          <cell r="C21289" t="str">
            <v>Active</v>
          </cell>
          <cell r="D21289" t="str">
            <v>ASSEMBLE, STRUCTURE</v>
          </cell>
          <cell r="E21289" t="str">
            <v>ASSEMBL STRUCT</v>
          </cell>
          <cell r="F21289" t="str">
            <v>ASSEMBLE, STRUCTURE: TYPE: STAY ROD ASSEMBLY TYPE ROCK SOIL; MATERIAL: STAYWIRE 16MM (19/3.15) 1400MPA STEEL ROPE (210KN); CONFIGURATION: FOUNDATION AND STAYWIRE / STAY ROD ASSEMBLE; 2-WT/1288; 1004-03</v>
          </cell>
        </row>
        <row r="21290">
          <cell r="A21290" t="str">
            <v>3000022486</v>
          </cell>
          <cell r="B21290" t="str">
            <v>5</v>
          </cell>
          <cell r="C21290" t="str">
            <v>Active</v>
          </cell>
          <cell r="D21290" t="str">
            <v>REPAIR, EQUIPMENT, ELECTRICAL</v>
          </cell>
          <cell r="E21290" t="str">
            <v>REPR EQP ELEC:SCREEN, MICROPHONE,SANAS</v>
          </cell>
          <cell r="F21290" t="str">
            <v>REPAIR, EQUIPMENT, ELECTRICAL; TYPE TESTER; W&amp;G PCM23, AUDIO TEST SET, REPAIR TYPE SCREEN, MICROPHONE, TEST SANAS</v>
          </cell>
        </row>
        <row r="21291">
          <cell r="A21291" t="str">
            <v>3000027654</v>
          </cell>
          <cell r="B21291" t="str">
            <v>5</v>
          </cell>
          <cell r="C21291" t="str">
            <v>Active</v>
          </cell>
          <cell r="D21291" t="str">
            <v>ESTABLISH, SITE</v>
          </cell>
          <cell r="E21291" t="str">
            <v>ESTB SITE:OFFICE AND STORAGE SHED</v>
          </cell>
          <cell r="F21291" t="str">
            <v>ESTABLISH, SITE: TYPE: OFFICE AND STORAGE SHED; ADDITIONAL TASK: ELECTRICITY SUPPLY; MATERIAL SUPPLIER: CONTRACTOR</v>
          </cell>
        </row>
        <row r="21292">
          <cell r="A21292" t="str">
            <v>3000029817</v>
          </cell>
          <cell r="B21292" t="str">
            <v>5</v>
          </cell>
          <cell r="C21292" t="str">
            <v>Active</v>
          </cell>
          <cell r="D21292" t="str">
            <v>BUILD, FOUNDATION</v>
          </cell>
          <cell r="E21292" t="str">
            <v>BLD FNDTN:SMOOTH FLOAT</v>
          </cell>
          <cell r="F21292" t="str">
            <v>BUILD, FOUNDATION: TYPE: ST 132KV INLINE STRN 26M SOIL 2; FINISH: SMOOTH FLOAT; 2-WT-1298, 2-WT-1417 &amp; 2-WT-1418; 0-2 DEG</v>
          </cell>
        </row>
        <row r="21293">
          <cell r="A21293" t="str">
            <v>3000022129</v>
          </cell>
          <cell r="B21293" t="str">
            <v>5</v>
          </cell>
          <cell r="C21293" t="str">
            <v>Active</v>
          </cell>
          <cell r="D21293" t="str">
            <v>ASSEMBLE, STRUCTURE</v>
          </cell>
          <cell r="E21293" t="str">
            <v>ASSEMBL STRUCT:3 PH MV VERTICAL;WOOD</v>
          </cell>
          <cell r="F21293" t="str">
            <v>ASSEMBLE, STRUCTURE: TYPE: 3 PH MV VERTICAL; MATERIAL: WOOD; CONFIGURATION: 600 MM SPACING STRAINER TERMINAL; EXCLUDING DOWNWIRE; INCLUDING BONDING</v>
          </cell>
        </row>
        <row r="21294">
          <cell r="A21294" t="str">
            <v>3000018652</v>
          </cell>
          <cell r="B21294" t="str">
            <v>4</v>
          </cell>
          <cell r="C21294" t="str">
            <v>Active</v>
          </cell>
          <cell r="D21294" t="str">
            <v>REPAIR, EQUIPMENT, COMMUNICATION</v>
          </cell>
          <cell r="E21294" t="str">
            <v>REPR EQP COMM:TRIO FAULT FINDING</v>
          </cell>
          <cell r="F21294" t="str">
            <v>REPAIR, EQUIPMENT, COMMUNICATION: TYPE: TRIO FAULT FINDING</v>
          </cell>
        </row>
        <row r="21295">
          <cell r="A21295" t="str">
            <v>3000024171</v>
          </cell>
          <cell r="B21295" t="str">
            <v>5</v>
          </cell>
          <cell r="C21295" t="str">
            <v>Active</v>
          </cell>
          <cell r="D21295" t="str">
            <v>TRANSPORT, PEOPLE</v>
          </cell>
          <cell r="E21295" t="str">
            <v>TRNSP PPL:SITE,ROAD,MINI BUS,VARY</v>
          </cell>
          <cell r="F21295" t="str">
            <v>TRANSPORT, PEOPLE; TYPE SITE, TRANSPORT METHOD ROAD, VEHICLE TYPE MINI BUS, NUMBER OF PEOPLE VARY; TRANSPORT (PER KM)</v>
          </cell>
        </row>
        <row r="21296">
          <cell r="A21296" t="str">
            <v>3000033847</v>
          </cell>
          <cell r="B21296" t="str">
            <v>5</v>
          </cell>
          <cell r="C21296" t="str">
            <v>Active</v>
          </cell>
          <cell r="D21296" t="str">
            <v>INSTALL, COMPONENT</v>
          </cell>
          <cell r="E21296" t="str">
            <v>INSTL COMPNT:TRAP DOOR</v>
          </cell>
          <cell r="F21296" t="str">
            <v>INSTALL, COMPONENT: TYPE: TRAP DOOR; METHOD: FIT SQ 635 MM HINGED METAL TRAP DOOR IN CEILING</v>
          </cell>
        </row>
        <row r="21297">
          <cell r="A21297" t="str">
            <v>3000014171</v>
          </cell>
          <cell r="B21297" t="str">
            <v>4</v>
          </cell>
          <cell r="C21297" t="str">
            <v>Active</v>
          </cell>
          <cell r="D21297" t="str">
            <v>REMOVE, SAND</v>
          </cell>
          <cell r="E21297" t="str">
            <v>RMV SAND:BEDDING</v>
          </cell>
          <cell r="F21297" t="str">
            <v>REMOVE, SAND: TYPE: BEDDING</v>
          </cell>
        </row>
        <row r="21298">
          <cell r="A21298" t="str">
            <v>3000020733</v>
          </cell>
          <cell r="B21298" t="str">
            <v>5</v>
          </cell>
          <cell r="C21298" t="str">
            <v>Active</v>
          </cell>
          <cell r="D21298" t="str">
            <v>TRAIN, PERSONNEL</v>
          </cell>
          <cell r="E21298" t="str">
            <v>TRAIN PRSNL:5 DAY</v>
          </cell>
          <cell r="F21298" t="str">
            <v>TRAIN, PERSONNEL: COURSE TYPE: OPERATION AND MAINTENANCE OPTIX OSN 8800 2ND LINE MAINTENANCE PART A; DURATION: 5 DAY</v>
          </cell>
        </row>
        <row r="21299">
          <cell r="A21299" t="str">
            <v>3000031884</v>
          </cell>
          <cell r="B21299" t="str">
            <v>5</v>
          </cell>
          <cell r="C21299" t="str">
            <v>Active</v>
          </cell>
          <cell r="D21299" t="str">
            <v>TERMINATE, CABLE</v>
          </cell>
          <cell r="E21299" t="str">
            <v>TERMN CBL:INDOOR TERMINATION;132 KV;XLPE</v>
          </cell>
          <cell r="F21299" t="str">
            <v>TERMINATE, CABLE: TYPE: INDOOR TERMINATION; VOLTAGE: 132 KV; INSULATION: XLPE; CORE QUANTITY: 1; CABLE SIZE: 1000 MM2</v>
          </cell>
        </row>
        <row r="21300">
          <cell r="A21300" t="str">
            <v>3000016477</v>
          </cell>
          <cell r="B21300" t="str">
            <v>5</v>
          </cell>
          <cell r="C21300" t="str">
            <v>Active</v>
          </cell>
          <cell r="D21300" t="str">
            <v>LAY, MATERIAL</v>
          </cell>
          <cell r="E21300" t="str">
            <v>LAY MTRL:CONCRETE SLABS;AS PER D-DT-0854</v>
          </cell>
          <cell r="F21300" t="str">
            <v>LAY, MATERIAL: TYPE: CONCRETE SLABS; WEIGHT: AS PER D-DT-0854; DIMENSIONS: AS PER D-DT-0854; 400MM WIDE SECTION ON SLAB FOR PIPE INSTALLATION AND REINSTATE THE SLAB WITH A 25MPA CONCRETE</v>
          </cell>
        </row>
        <row r="21301">
          <cell r="A21301" t="str">
            <v>3000030891</v>
          </cell>
          <cell r="B21301" t="str">
            <v>4</v>
          </cell>
          <cell r="C21301" t="str">
            <v>Active</v>
          </cell>
          <cell r="D21301" t="str">
            <v>APPLY, PAINT</v>
          </cell>
          <cell r="E21301" t="str">
            <v>APPLY, PAINT:WATER BASED;CEILING</v>
          </cell>
          <cell r="F21301" t="str">
            <v>APPLY, PAINT: TYPE: WATER BASED; METHOD: PREPARE TAPE AND SKIM JOINTS, APPLY ONE FILLER COAT AND TWO COATS OF WASH AND WEAR PVA OR SIMILAR APPROVED TO CEILING; SURFACE TYPE: CEILING</v>
          </cell>
        </row>
        <row r="21302">
          <cell r="A21302" t="str">
            <v>3000020302</v>
          </cell>
          <cell r="B21302" t="str">
            <v>4</v>
          </cell>
          <cell r="C21302" t="str">
            <v>Active</v>
          </cell>
          <cell r="D21302" t="str">
            <v>REPAIR, EQUIPMENT, MECHANICAL</v>
          </cell>
          <cell r="E21302" t="str">
            <v>REPR EQP MECH:TUMBLE DRYER MACHINE</v>
          </cell>
          <cell r="F21302" t="str">
            <v>REPAIR, EQUIPMENT, MECHANICAL: TYPE: TUMBLE DRYER MACHINE; REPAIR TYPE: REPAIR REQUIRED ON MACHINE</v>
          </cell>
        </row>
        <row r="21303">
          <cell r="A21303" t="str">
            <v>3000027624</v>
          </cell>
          <cell r="B21303" t="str">
            <v>5</v>
          </cell>
          <cell r="C21303" t="str">
            <v>Active</v>
          </cell>
          <cell r="D21303" t="str">
            <v>BALANCE, EQUIPMENT</v>
          </cell>
          <cell r="E21303" t="str">
            <v>BAL EQP:SPLIT CASING PUMP</v>
          </cell>
          <cell r="F21303" t="str">
            <v>BALANCE, EQUIPMENT: TYPE: SPLIT CASING PUMP; METHOD: BALANCE IMPELLER; ISSUE THE SCOPE OF WORK INCLUDING A QUALITY CONTROL PLAN (QCP) FOR EMPLOYER INTERVENTIONS; CALL THE EMPLOYER ASSESSMENT; REPAIR AND REPLACE AS PER THE AGREED SCOPE)</v>
          </cell>
        </row>
        <row r="21304">
          <cell r="A21304" t="str">
            <v>3000025233</v>
          </cell>
          <cell r="B21304" t="str">
            <v>5</v>
          </cell>
          <cell r="C21304" t="str">
            <v>Active</v>
          </cell>
          <cell r="D21304" t="str">
            <v>DISMANTLE, STRUCTURE</v>
          </cell>
          <cell r="E21304" t="str">
            <v>DISMNTL STRUCT:BOUNDRY BOX</v>
          </cell>
          <cell r="F21304" t="str">
            <v>DISMANTLE, STRUCTURE: TYPE: BOUNDRY BOX; METHOD: PHYSICAL AND MECHANICAL; UNWIRED BOUNDARY BOX</v>
          </cell>
        </row>
        <row r="21305">
          <cell r="A21305" t="str">
            <v>3000027032</v>
          </cell>
          <cell r="B21305" t="str">
            <v>5</v>
          </cell>
          <cell r="C21305" t="str">
            <v>Active</v>
          </cell>
          <cell r="D21305" t="str">
            <v>PROVIDE, LEGAL SERVICE</v>
          </cell>
          <cell r="E21305" t="str">
            <v>PRVD LGL SERV:MVM FEES</v>
          </cell>
          <cell r="F21305" t="str">
            <v>PROVIDE, LEGAL SERVICE: TYPE: MVM FEES</v>
          </cell>
        </row>
        <row r="21306">
          <cell r="A21306" t="str">
            <v>3000014446</v>
          </cell>
          <cell r="B21306" t="str">
            <v>5</v>
          </cell>
          <cell r="C21306" t="str">
            <v>Active</v>
          </cell>
          <cell r="D21306" t="str">
            <v>REPAIR, EQUIPMENT</v>
          </cell>
          <cell r="E21306" t="str">
            <v>REPR EQP:DRY DUST DE-DUSTING FAN</v>
          </cell>
          <cell r="F21306" t="str">
            <v>REPAIR, EQUIPMENT: TYPE: DRY DUST DE-DUSTING FAN; METHOD: REPAIR/REMOVE/REPLACE/INSPECT</v>
          </cell>
        </row>
        <row r="21307">
          <cell r="A21307" t="str">
            <v>3000011462</v>
          </cell>
          <cell r="B21307" t="str">
            <v>3</v>
          </cell>
          <cell r="C21307" t="str">
            <v>Active</v>
          </cell>
          <cell r="D21307" t="str">
            <v>ERECT, POLE</v>
          </cell>
          <cell r="E21307" t="str">
            <v>ERECT POLE:8KN;CONC</v>
          </cell>
          <cell r="F21307" t="str">
            <v>ERECT, POLE: TYPE: 8KN; MATERIAL: CONCRETE</v>
          </cell>
        </row>
        <row r="21308">
          <cell r="A21308" t="str">
            <v>3000032785</v>
          </cell>
          <cell r="B21308" t="str">
            <v>4</v>
          </cell>
          <cell r="C21308" t="str">
            <v>Active</v>
          </cell>
          <cell r="D21308" t="str">
            <v>REPAIR, EQUIPMENT</v>
          </cell>
          <cell r="E21308" t="str">
            <v>REPR EQP:WET CHARGED BATTERY</v>
          </cell>
          <cell r="F21308" t="str">
            <v>REPAIR, EQUIPMENT: TYPE: WET CHARGED BATTERY</v>
          </cell>
        </row>
        <row r="21309">
          <cell r="A21309" t="str">
            <v>3000013663</v>
          </cell>
          <cell r="B21309" t="str">
            <v>5</v>
          </cell>
          <cell r="C21309" t="str">
            <v>Active</v>
          </cell>
          <cell r="D21309" t="str">
            <v>BEND, PIPE</v>
          </cell>
          <cell r="E21309" t="str">
            <v>BEND, PIPE:AND TUBES</v>
          </cell>
          <cell r="F21309" t="str">
            <v>BEND, PIPE; TYPE AND TUBES, MATERIAL CARBON STEEL;10 AND 13 CRM, METHOD BENDING AND MANIPULATION OF BOILER TUBES AND MS PIPES</v>
          </cell>
        </row>
        <row r="21310">
          <cell r="A21310" t="str">
            <v>3000032038</v>
          </cell>
          <cell r="B21310" t="str">
            <v>5</v>
          </cell>
          <cell r="C21310" t="str">
            <v>Active</v>
          </cell>
          <cell r="D21310" t="str">
            <v>PROVIDE, COURIER SERVICE</v>
          </cell>
          <cell r="E21310" t="str">
            <v>PRVD COUR SERV:PARCEL;TO/FRM BFN-STB</v>
          </cell>
          <cell r="F21310" t="str">
            <v>PROVIDE, COURIER SERVICE: TYPE: PARCEL; METHOD: TO/FRM BFN-STB; DURATION: OVERNIGHT</v>
          </cell>
        </row>
        <row r="21311">
          <cell r="A21311" t="str">
            <v>3000027791</v>
          </cell>
          <cell r="B21311" t="str">
            <v>5</v>
          </cell>
          <cell r="C21311" t="str">
            <v>Active</v>
          </cell>
          <cell r="D21311" t="str">
            <v>REPAIR, EQUIPMENT</v>
          </cell>
          <cell r="E21311" t="str">
            <v>REPR EQP:CHAINSAW;SHARPENING</v>
          </cell>
          <cell r="F21311" t="str">
            <v>REPAIR, EQUIPMENT: TYPE: CHAINSAW; METHOD: SHARPENING</v>
          </cell>
        </row>
        <row r="21312">
          <cell r="A21312" t="str">
            <v>3000016966</v>
          </cell>
          <cell r="B21312" t="str">
            <v>5</v>
          </cell>
          <cell r="C21312" t="str">
            <v>Active</v>
          </cell>
          <cell r="D21312" t="str">
            <v>INSTALL, EARTHING</v>
          </cell>
          <cell r="E21312" t="str">
            <v>INSTL EARTH</v>
          </cell>
          <cell r="F21312" t="str">
            <v>INSTALL, EARTHING: TYPE: 50X3MM FLAT TO FENCE CORNER, INTERMEDIATE POSTS, GATE POSTS</v>
          </cell>
        </row>
        <row r="21313">
          <cell r="A21313" t="str">
            <v>3000020335</v>
          </cell>
          <cell r="B21313" t="str">
            <v>5</v>
          </cell>
          <cell r="C21313" t="str">
            <v>Active</v>
          </cell>
          <cell r="D21313" t="str">
            <v>ASSEMBLE, STRUCTURE</v>
          </cell>
          <cell r="E21313" t="str">
            <v>ASSEMBL STRUCT:VERTICAL 600 SPACING,WOOD</v>
          </cell>
          <cell r="F21313" t="str">
            <v>ASSEMBLE, STRUCTURE; TYPE VERTICAL 600 SPACING, MATERIAL WOOD, CONFIGURATION H; STRAIN SMALL (1-30) DEG DEVIATION</v>
          </cell>
        </row>
        <row r="21314">
          <cell r="A21314" t="str">
            <v>3000019160</v>
          </cell>
          <cell r="B21314" t="str">
            <v>5</v>
          </cell>
          <cell r="C21314" t="str">
            <v>Active</v>
          </cell>
          <cell r="D21314" t="str">
            <v>INSTALL, CLAMP</v>
          </cell>
          <cell r="E21314" t="str">
            <v>INSTL CLMP:ALUMINIUM OR GALVANISED STEEL</v>
          </cell>
          <cell r="F21314" t="str">
            <v>INSTALL, CLAMP: TYPE: CONDUCTOR EXC-B; BOLT/COMP; STEM 38 COND26.5; MATERIAL: ALUMINIUM OR GALVANISED STEEL</v>
          </cell>
        </row>
        <row r="21315">
          <cell r="A21315" t="str">
            <v>3000025518</v>
          </cell>
          <cell r="B21315" t="str">
            <v>5</v>
          </cell>
          <cell r="C21315" t="str">
            <v>Active</v>
          </cell>
          <cell r="D21315" t="str">
            <v>CALIBRATE, EQUIPMENT</v>
          </cell>
          <cell r="E21315" t="str">
            <v>CAL EQP:EARTH RESISTANCE TESTER 4 POLE</v>
          </cell>
          <cell r="F21315" t="str">
            <v>CALIBRATE, EQUIPMENT; EARTH RESISTANCE TESTER 4 POLE, FREQUENCY YEARLY, METHOD MANUAL AND MACHINERY</v>
          </cell>
        </row>
        <row r="21316">
          <cell r="A21316" t="str">
            <v>3000031678</v>
          </cell>
          <cell r="B21316" t="str">
            <v>5</v>
          </cell>
          <cell r="C21316" t="str">
            <v>Active</v>
          </cell>
          <cell r="D21316" t="str">
            <v>CONSTRUCT, STRUCTURE</v>
          </cell>
          <cell r="E21316" t="str">
            <v>CONSTR STRUCT:WALL,CLAY FACEBRICK</v>
          </cell>
          <cell r="F21316" t="str">
            <v>CONSTRUCT, STRUCTURE; TYPE WALL, MATERIAL CLAY FACEBRICK</v>
          </cell>
        </row>
        <row r="21317">
          <cell r="A21317" t="str">
            <v>3000020472</v>
          </cell>
          <cell r="B21317" t="str">
            <v>5</v>
          </cell>
          <cell r="C21317" t="str">
            <v>Active</v>
          </cell>
          <cell r="D21317" t="str">
            <v>CALIBRATE, EQUIPMENT</v>
          </cell>
          <cell r="E21317" t="str">
            <v>CAL EQP:SVM 3000 STABINGER VISCOMETER</v>
          </cell>
          <cell r="F21317" t="str">
            <v>CALIBRATE, EQUIPMENT: TYPE: SVM 3000 STABINGER VISCOMETER; FREQUENCY: YEARLY; METHOD: ON-SITE CALIBRATION</v>
          </cell>
        </row>
        <row r="21318">
          <cell r="A21318" t="str">
            <v>3000017593</v>
          </cell>
          <cell r="B21318" t="str">
            <v>5</v>
          </cell>
          <cell r="C21318" t="str">
            <v>Active</v>
          </cell>
          <cell r="D21318" t="str">
            <v>REPAIR, ACTUATOR</v>
          </cell>
          <cell r="E21318" t="str">
            <v>REPR ACTTR:AUX STM;SERVICE, REPAIR</v>
          </cell>
          <cell r="F21318" t="str">
            <v>REPAIR, ACTUATOR: TYPE: AUX STM; METHOD: SERVICE, REPAIR</v>
          </cell>
        </row>
        <row r="21319">
          <cell r="A21319" t="str">
            <v>3000020331</v>
          </cell>
          <cell r="B21319" t="str">
            <v>5</v>
          </cell>
          <cell r="C21319" t="str">
            <v>Active</v>
          </cell>
          <cell r="D21319" t="str">
            <v>ASSEMBLE, STRUCTURE</v>
          </cell>
          <cell r="E21319" t="str">
            <v>ASSEMBL STRUCT:1300 CROSSARM STRAIN,WOOD</v>
          </cell>
          <cell r="F21319" t="str">
            <v>ASSEMBLE, STRUCTURE; TYPE 1300 CROSSARM STRAIN, MATERIAL WOOD, CONFIGURATION H; 0 DEG DEVIATION</v>
          </cell>
        </row>
        <row r="21320">
          <cell r="A21320" t="str">
            <v>3000026953</v>
          </cell>
          <cell r="B21320" t="str">
            <v>4</v>
          </cell>
          <cell r="C21320" t="str">
            <v>Active</v>
          </cell>
          <cell r="D21320" t="str">
            <v>STRIP AND QUOTE</v>
          </cell>
          <cell r="E21320" t="str">
            <v>STRIP &amp; QUOTE:HUGGLAND DRIVE</v>
          </cell>
          <cell r="F21320" t="str">
            <v>STRIP AND QUOTE: EQUIPMENT: HUGGLAND DRIVE</v>
          </cell>
        </row>
        <row r="21321">
          <cell r="A21321" t="str">
            <v>3000011854</v>
          </cell>
          <cell r="B21321" t="str">
            <v>4</v>
          </cell>
          <cell r="C21321" t="str">
            <v>Active</v>
          </cell>
          <cell r="D21321" t="str">
            <v>PROVIDE, CATERING SERVICE</v>
          </cell>
          <cell r="E21321" t="str">
            <v>PRVD CTRNG SERV:SUPPLY TEA</v>
          </cell>
          <cell r="F21321" t="str">
            <v>PROVIDE, CATERING SERVICE; TYPE SUPPLY TEA, MEAL TYPE ROOIBOS TEA 100 EA</v>
          </cell>
        </row>
        <row r="21322">
          <cell r="A21322" t="str">
            <v>3000015248</v>
          </cell>
          <cell r="B21322" t="str">
            <v>5</v>
          </cell>
          <cell r="C21322" t="str">
            <v>Active</v>
          </cell>
          <cell r="D21322" t="str">
            <v>INSTALL, EQUIPMENT, MECHANICAL</v>
          </cell>
          <cell r="E21322" t="str">
            <v>INSTL EQP MECH:GALVANISED STEEL</v>
          </cell>
          <cell r="F21322" t="str">
            <v>INSTALL, EQUIPMENT, MECHANICAL: TYPE: GALVANISED STEEL; METHOD: INSTALLATION OF EQUIPMENT; STANDARD: SANS 121 AND SANS 10162</v>
          </cell>
        </row>
        <row r="21323">
          <cell r="A21323" t="str">
            <v>3000019299</v>
          </cell>
          <cell r="B21323" t="str">
            <v>5</v>
          </cell>
          <cell r="C21323" t="str">
            <v>Active</v>
          </cell>
          <cell r="D21323" t="str">
            <v>RENT, CRANE</v>
          </cell>
          <cell r="E21323" t="str">
            <v>RENT CRN:MANACAGE,220 T,HT 1-3.5 M</v>
          </cell>
          <cell r="F21323" t="str">
            <v>RENT, CRANE; TYPE MANACAGE, LIFTING CAPACITY 220 T, HEIGHT 1-3.5 M</v>
          </cell>
        </row>
        <row r="21324">
          <cell r="A21324" t="str">
            <v>3000013250</v>
          </cell>
          <cell r="B21324" t="str">
            <v>5</v>
          </cell>
          <cell r="C21324" t="str">
            <v>Active</v>
          </cell>
          <cell r="D21324" t="str">
            <v>ERADICATE, PEST</v>
          </cell>
          <cell r="E21324" t="str">
            <v>ERAD PEST:BITING INSECTS;TREADMENT</v>
          </cell>
          <cell r="F21324" t="str">
            <v>ERADICATE, PEST: TYPE: BITING INSECTS; METHOD: TREADMENT</v>
          </cell>
        </row>
        <row r="21325">
          <cell r="A21325" t="str">
            <v>3000015310</v>
          </cell>
          <cell r="B21325" t="str">
            <v>5</v>
          </cell>
          <cell r="C21325" t="str">
            <v>Active</v>
          </cell>
          <cell r="D21325" t="str">
            <v>CLEAR, SITE</v>
          </cell>
          <cell r="E21325" t="str">
            <v>CLEAR, SITE:YARD STONE, WEED</v>
          </cell>
          <cell r="F21325" t="str">
            <v>CLEAR, SITE; TYPE YARD STONE, WEED, METHOD CLEAR OLD YARD</v>
          </cell>
        </row>
        <row r="21326">
          <cell r="A21326" t="str">
            <v>3000032085</v>
          </cell>
          <cell r="B21326" t="str">
            <v>5</v>
          </cell>
          <cell r="C21326" t="str">
            <v>Active</v>
          </cell>
          <cell r="D21326" t="str">
            <v>PROVIDE, COURIER SERVICE</v>
          </cell>
          <cell r="E21326" t="str">
            <v>PRVD COUR SERV:PARCEL;TO/FRM RUS-RUS</v>
          </cell>
          <cell r="F21326" t="str">
            <v>PROVIDE, COURIER SERVICE: TYPE: PARCEL; METHOD: TO/FRM RUS-RUS; DURATION: OVERNIGHT</v>
          </cell>
        </row>
        <row r="21327">
          <cell r="A21327" t="str">
            <v>3000031270</v>
          </cell>
          <cell r="B21327" t="str">
            <v>5</v>
          </cell>
          <cell r="C21327" t="str">
            <v>Active</v>
          </cell>
          <cell r="D21327" t="str">
            <v>SANDBLAST, EQUIPMENT</v>
          </cell>
          <cell r="E21327" t="str">
            <v>SNDBLST EQP:HIGH PRESSURE;SAFETY</v>
          </cell>
          <cell r="F21327" t="str">
            <v>SANDBLAST, EQUIPMENT: TYPE: STEEL GRIT/CENTRIFUGAL/SODA OR VACUUM; METHOD: SANDBLAST PUMP AND UNDERCOAT WITH CERAMIC COATING; HAZARD TYPE: HIGH PRESSURE; PERMIT TYPE: SAFETY; STANDARD: SANS 8501</v>
          </cell>
        </row>
        <row r="21328">
          <cell r="A21328" t="str">
            <v>3000026193</v>
          </cell>
          <cell r="B21328" t="str">
            <v>5</v>
          </cell>
          <cell r="C21328" t="str">
            <v>Active</v>
          </cell>
          <cell r="D21328" t="str">
            <v>CALIBRATE, EQUIPMENT</v>
          </cell>
          <cell r="E21328" t="str">
            <v>CAL EQP:SWAN AMI SILITRACE ANALYSER</v>
          </cell>
          <cell r="F21328" t="str">
            <v>CALIBRATE, EQUIPMENT; TYPE SWAN AMI SILITRACE ANALYSER, FREQUENCY YEARLY, METHOD ON-SITE FIELD CALIBRATION</v>
          </cell>
        </row>
        <row r="21329">
          <cell r="A21329" t="str">
            <v>3000028103</v>
          </cell>
          <cell r="B21329" t="str">
            <v>5</v>
          </cell>
          <cell r="C21329" t="str">
            <v>Active</v>
          </cell>
          <cell r="D21329" t="str">
            <v>TEST, EQUIPMENT, MECHANICAL</v>
          </cell>
          <cell r="E21329" t="str">
            <v>TEST EQP MECH:NDT IMPELLER;AS REQUIRED</v>
          </cell>
          <cell r="F21329" t="str">
            <v>TEST, EQUIPMENT, MECHANICAL: TYPE: NDT IMPELLER; METHOD: APPLY DYE PEN, PHYSICALLY INSPECT/ASSESS; FREQUENCY: AS REQUIRED; FEEDBACK: WRITTEN REPORT</v>
          </cell>
        </row>
        <row r="21330">
          <cell r="A21330" t="str">
            <v>3000021414</v>
          </cell>
          <cell r="B21330" t="str">
            <v>5</v>
          </cell>
          <cell r="C21330" t="str">
            <v>Active</v>
          </cell>
          <cell r="D21330" t="str">
            <v>ERECT, PANEL</v>
          </cell>
          <cell r="E21330" t="str">
            <v>ERECT PNL:INSTALLATION OF RTU PANEL</v>
          </cell>
          <cell r="F21330" t="str">
            <v>ERECT, PANEL: TYPE: INSTALLATION OF RTU PANEL</v>
          </cell>
        </row>
        <row r="21331">
          <cell r="A21331" t="str">
            <v>3000033660</v>
          </cell>
          <cell r="B21331" t="str">
            <v>5</v>
          </cell>
          <cell r="C21331" t="str">
            <v>Active</v>
          </cell>
          <cell r="D21331" t="str">
            <v>BALANCE, EQUIPMENT</v>
          </cell>
          <cell r="E21331" t="str">
            <v>BAL EQP:IMPELLER,TESTING AND BALANCNG</v>
          </cell>
          <cell r="F21331" t="str">
            <v>BALANCE, EQUIPMENT; TYPE IMPELLER, METHOD TESTING AND BALANCNG</v>
          </cell>
        </row>
        <row r="21332">
          <cell r="A21332" t="str">
            <v>3000030896</v>
          </cell>
          <cell r="B21332" t="str">
            <v>5</v>
          </cell>
          <cell r="C21332" t="str">
            <v>Active</v>
          </cell>
          <cell r="D21332" t="str">
            <v>CONSTRUCT, STRUCTURE</v>
          </cell>
          <cell r="E21332" t="str">
            <v>CONSTR STRUCT:WALL PLATE;WOOD</v>
          </cell>
          <cell r="F21332" t="str">
            <v>CONSTRUCT, STRUCTURE: TYPE: WALL PLATE; MATERIAL: WOOD; DIMENSIONS: WD 114 X THK 38 MM</v>
          </cell>
        </row>
        <row r="21333">
          <cell r="A21333" t="str">
            <v>3000016253</v>
          </cell>
          <cell r="B21333" t="str">
            <v>5</v>
          </cell>
          <cell r="C21333" t="str">
            <v>Active</v>
          </cell>
          <cell r="D21333" t="str">
            <v>REFURBISH, EQUIPMENT</v>
          </cell>
          <cell r="E21333" t="str">
            <v>REFURBISH EQUIP:CONTROL KIOSK</v>
          </cell>
          <cell r="F21333" t="str">
            <v>REFURBISH, EQUIPMENT; TYPE CONTROL KIOSK, METHOD DISASSEMBLE AND REPAINT; TO THE FOLLOWING SPECIFICATIONS: CONTROL KIOSK TO BE COMPLETELY DISASSEMBLED AND REPAINTED; RE-USE MESKO TEMPERATURE CONTROLLERS (WTI &amp; OTI) C/W 12 METER CAPILLARIES AND 4 CHANGE OVER CONTACTS; INGRESS PROTECTION DEGREE TO IP65 (WEATHERPROOF); USE ALL EXISTING TERMINALS ; A THERMOSTAT AND ANTI-CONDENSATION HEATER ARE INCLUDED IN SCOPE OF SUPPLY; SUPPLY, INSTALL, CONNECT AND TEST NEW INTERIOR PANEL LIGHT C/W DOOR LIMIT SWITCH; CONTROL KIOSK TO BE C/W 10 METERS OF 2.5 MM SQ X 3 CORE CABTYRE AND 3 PIN PLUG TOP FOR HEAT TESTING; CONTROL KIOSK TO BE SUPPLIED C/W RUBBER MOUNTINGS TO ABSORB VIBRATIONS FROM THE TRANSFORMER; ALL NECESSARY ELECTRICAL DRAWINGS INCLUDED IN SCOPE OF SUPPLY</v>
          </cell>
        </row>
        <row r="21334">
          <cell r="A21334" t="str">
            <v>3000018952</v>
          </cell>
          <cell r="B21334" t="str">
            <v>5</v>
          </cell>
          <cell r="C21334" t="str">
            <v>Active</v>
          </cell>
          <cell r="D21334" t="str">
            <v>CLEAN, VEHICLE</v>
          </cell>
          <cell r="E21334" t="str">
            <v>CLEAN VEH:DEEP DISINFECT;SEDAN 5 SEATER</v>
          </cell>
          <cell r="F21334" t="str">
            <v>CLEAN, VEHICLE: METHOD: DEEP DISINFECT; VEHICLE TYPE: SEDAN 5 SEATER; FREQUENCY: MONTHLY; PRODUCT USED DISINFECT HARD TO REACH AREAS; PRODUCT MUST BE ENVIRONMENTAL FRIENDLY AND NONE POISONOUS; COMPLY TO ALL NRCS REGULATIONS AND STANDARDS; ALL CERTIFICATION WILL BE REQUIRED BEFORE WORK COMMENCE AND MUST BE AVAILABLE DURING WORK PROCESS CERTIFICATIONS INCLUDE BUT NOT LIMITED TO SPA, LOA AND MSDS</v>
          </cell>
        </row>
        <row r="21335">
          <cell r="A21335" t="str">
            <v>3000022775</v>
          </cell>
          <cell r="B21335" t="str">
            <v>5</v>
          </cell>
          <cell r="C21335" t="str">
            <v>Active</v>
          </cell>
          <cell r="D21335" t="str">
            <v>TEST, EQUIPMENT</v>
          </cell>
          <cell r="E21335" t="str">
            <v>TEST EQP:TIFORS;YEARLY;C/W CERTIFICATE</v>
          </cell>
          <cell r="F21335" t="str">
            <v>TEST, EQUIPMENT: TYPE: TIFORS; METHOD: VISUAL INSPECTION AND LOAD TEST; FREQUENCY: YEARLY; FEEDBACK: C/W CERTIFICATE</v>
          </cell>
        </row>
        <row r="21336">
          <cell r="A21336" t="str">
            <v>3000033819</v>
          </cell>
          <cell r="B21336" t="str">
            <v>4</v>
          </cell>
          <cell r="C21336" t="str">
            <v>Active</v>
          </cell>
          <cell r="D21336" t="str">
            <v>REPAIR, EQUIPMENT</v>
          </cell>
          <cell r="E21336" t="str">
            <v>REPR EQP:BMS SYSTEM</v>
          </cell>
          <cell r="F21336" t="str">
            <v>REPAIR, EQUIPMENT: TYPE: BMS SYSTEM; FOR HVAC; REPAIR AND UPGRADE</v>
          </cell>
        </row>
        <row r="21337">
          <cell r="A21337" t="str">
            <v>3000017137</v>
          </cell>
          <cell r="B21337" t="str">
            <v>5</v>
          </cell>
          <cell r="C21337" t="str">
            <v>Active</v>
          </cell>
          <cell r="D21337" t="str">
            <v>REPAIR, EQUIPMENT</v>
          </cell>
          <cell r="E21337" t="str">
            <v>REPR EQP:PORTABLE HYGROMETER</v>
          </cell>
          <cell r="F21337" t="str">
            <v>REPAIR, EQUIPMENT: TYPE: PORTABLE HYGROMETER; METHOD: REPAIR GE PM880 PORTABLE HYGROMETER</v>
          </cell>
        </row>
        <row r="21338">
          <cell r="A21338" t="str">
            <v>3000021341</v>
          </cell>
          <cell r="B21338" t="str">
            <v>5</v>
          </cell>
          <cell r="C21338" t="str">
            <v>Active</v>
          </cell>
          <cell r="D21338" t="str">
            <v>RECONDITION, EXTINGUISHER, FIRE</v>
          </cell>
          <cell r="E21338" t="str">
            <v>RECON EXTNGR FIRE:DCP 4.5 KG</v>
          </cell>
          <cell r="F21338" t="str">
            <v>RECONDITION, EXTINGUISHER, FIRE: TYPE: DCP 4.5 KG; METHOD: RESTORE THE FIRE EXTINGUISHER TO FULL AND EFFECTIVE OPERATIONAL READINESS AS PER THE REQUIREMENTS OF THE ORIGINAL MANUFACTURER IN ACCORDANCE WITH SANS 10105, SANS 1475-1 AND SANS 1910 PORTABLE REFILABLE FIRE EXTINGUISHERS; THE SERVICE PROVIDER MUST BE A SANS 1475-1:2010 AND SANS 1475-2:2010 MARK PERMIT HOLDER IN ACCORDANCE WITH THE OCCUPATIONAL HEALTH AND SAFETY ACT NO. 85 OF 1993</v>
          </cell>
        </row>
        <row r="21339">
          <cell r="A21339" t="str">
            <v>3000015533</v>
          </cell>
          <cell r="B21339" t="str">
            <v>5</v>
          </cell>
          <cell r="C21339" t="str">
            <v>Active</v>
          </cell>
          <cell r="D21339" t="str">
            <v>TRAIN, PERSONNEL</v>
          </cell>
          <cell r="E21339" t="str">
            <v>TRAIN PRSNL:3 DAY</v>
          </cell>
          <cell r="F21339" t="str">
            <v>TRAIN, PERSONNEL: COURSE TYPE: SUBSTATION INSPECTION (34/1448,SCSINAAQ8) ESTO 016; DURATION: 3 DAY</v>
          </cell>
        </row>
        <row r="21340">
          <cell r="A21340" t="str">
            <v>3000012612</v>
          </cell>
          <cell r="B21340" t="str">
            <v>5</v>
          </cell>
          <cell r="C21340" t="str">
            <v>Active</v>
          </cell>
          <cell r="D21340" t="str">
            <v>CONSTRUCT, STRUCTURE</v>
          </cell>
          <cell r="E21340" t="str">
            <v>CONSTR STRUCT:LV-3 PHASE ABC T-OFF;WOOD</v>
          </cell>
          <cell r="F21340" t="str">
            <v>CONSTRUCT, STRUCTURE: TYPE: LV-3 PHASE ABC T-OFF; MATERIAL: WOOD; REFERENCE NO: D-DT-1142; BARE NEUTRAL</v>
          </cell>
        </row>
        <row r="21341">
          <cell r="A21341" t="str">
            <v>3000014661</v>
          </cell>
          <cell r="B21341" t="str">
            <v>5</v>
          </cell>
          <cell r="C21341" t="str">
            <v>Active</v>
          </cell>
          <cell r="D21341" t="str">
            <v>CLEAR, SITE</v>
          </cell>
          <cell r="E21341" t="str">
            <v>CLEAR, SITE:CUT TRUNK DIA(250-500MM)</v>
          </cell>
          <cell r="F21341" t="str">
            <v>CLEAR, SITE: TYPE: CUT TRUNK DIA(250-500MM); METHOD: PHYSICAL AND MECHANICAL; CUT AND CHEMICALLY TREAT LARGER TREES. TREE TRUNK AND BRANCHES TO BE CUT IN PIECES NOT EXCEEDING 3,0M IN LENGTH</v>
          </cell>
        </row>
        <row r="21342">
          <cell r="A21342" t="str">
            <v>3000030007</v>
          </cell>
          <cell r="B21342" t="str">
            <v>5</v>
          </cell>
          <cell r="C21342" t="str">
            <v>Active</v>
          </cell>
          <cell r="D21342" t="str">
            <v>BUILD, FOUNDATION</v>
          </cell>
          <cell r="E21342" t="str">
            <v>BLD FNDTN:SMOOTH FLOAT</v>
          </cell>
          <cell r="F21342" t="str">
            <v>BUILD, FOUNDATION; TYPE ST 132KV SUSP TWIN COND 25M SOIL 2, FINISH SMOOTH FLOAT; 2-WT-1294, 2-WT-1417 &amp; 2-WT-1418</v>
          </cell>
        </row>
        <row r="21343">
          <cell r="A21343" t="str">
            <v>3000012632</v>
          </cell>
          <cell r="B21343" t="str">
            <v>3</v>
          </cell>
          <cell r="C21343" t="str">
            <v>Active</v>
          </cell>
          <cell r="D21343" t="str">
            <v>CUSTOMIZE, SOFTWARE</v>
          </cell>
          <cell r="E21343" t="str">
            <v>CUSTOMIZE SFTWR</v>
          </cell>
          <cell r="F21343" t="str">
            <v>CUSTOMIZE, SOFTWARE: TYPE: WEATHER PREDICTION DATA MB</v>
          </cell>
        </row>
        <row r="21344">
          <cell r="A21344" t="str">
            <v>3000017124</v>
          </cell>
          <cell r="B21344" t="str">
            <v>3</v>
          </cell>
          <cell r="C21344" t="str">
            <v>Active</v>
          </cell>
          <cell r="D21344" t="str">
            <v>CONDUCT, STUDY</v>
          </cell>
          <cell r="E21344" t="str">
            <v>CONDUCT, STUDY:DOLOMITIC RISK</v>
          </cell>
          <cell r="F21344" t="str">
            <v>CONDUCT, STUDY: TYPE: DOLOMITIC RISK</v>
          </cell>
        </row>
        <row r="21345">
          <cell r="A21345" t="str">
            <v>3000029963</v>
          </cell>
          <cell r="B21345" t="str">
            <v>5</v>
          </cell>
          <cell r="C21345" t="str">
            <v>Active</v>
          </cell>
          <cell r="D21345" t="str">
            <v>BUILD, FOUNDATION</v>
          </cell>
          <cell r="E21345" t="str">
            <v>BLD FNDTN:SMOOTH FLOAT</v>
          </cell>
          <cell r="F21345" t="str">
            <v>BUILD, FOUNDATION: TYPE: ST 132KV SUSP HEAVY COND 16.3M SOIL 3; FINISH: SMOOTH FLOAT; 2-WT-1281 &amp; D-DT-7852</v>
          </cell>
        </row>
        <row r="21346">
          <cell r="A21346" t="str">
            <v>3000011485</v>
          </cell>
          <cell r="B21346" t="str">
            <v>3</v>
          </cell>
          <cell r="C21346" t="str">
            <v>Active</v>
          </cell>
          <cell r="D21346" t="str">
            <v>ERECT, POLE</v>
          </cell>
          <cell r="E21346" t="str">
            <v>ERECT POLE:14M 200-219MM TOP DIAMETER H4</v>
          </cell>
          <cell r="F21346" t="str">
            <v>ERECT, POLE: TYPE: 14M 200-219MM TOP DIAMETER H4; MATERIAL: WOOD</v>
          </cell>
        </row>
        <row r="21347">
          <cell r="A21347" t="str">
            <v>3000022128</v>
          </cell>
          <cell r="B21347" t="str">
            <v>5</v>
          </cell>
          <cell r="C21347" t="str">
            <v>Active</v>
          </cell>
          <cell r="D21347" t="str">
            <v>ASSEMBLE, STRUCTURE</v>
          </cell>
          <cell r="E21347" t="str">
            <v>ASSEMBL STRUCT:3 PH MV VERTICAL</v>
          </cell>
          <cell r="F21347" t="str">
            <v>ASSEMBLE, STRUCTURE: TYPE: 3 PH MV VERTICAL; MATERIAL: WOOD 10KN; CONFIGURATION: 800 MM SPACING STRAINER TERMINAL; EXCLUDING DOWNWIRE; INCLUDING BONDING</v>
          </cell>
        </row>
        <row r="21348">
          <cell r="A21348" t="str">
            <v>3000014304</v>
          </cell>
          <cell r="B21348" t="str">
            <v>5</v>
          </cell>
          <cell r="C21348" t="str">
            <v>Active</v>
          </cell>
          <cell r="D21348" t="str">
            <v>MAINTAIN, DATABASE</v>
          </cell>
          <cell r="E21348" t="str">
            <v>MAINT DB:WAREHOUSE DOCUMENTS,WEEKLY</v>
          </cell>
          <cell r="F21348" t="str">
            <v>MAINTAIN, DATABASE; TYPE WAREHOUSE DOCUMENTS, FREQUENCY WEEKLY, METHOD SCANNING, STORAGE OF WAREHOUSE DOCUMENTATION AND SUPPLY DATA WITH FLASHDISK</v>
          </cell>
        </row>
        <row r="21349">
          <cell r="A21349" t="str">
            <v>3000015706</v>
          </cell>
          <cell r="B21349" t="str">
            <v>5</v>
          </cell>
          <cell r="C21349" t="str">
            <v>Active</v>
          </cell>
          <cell r="D21349" t="str">
            <v>REFURBISH, EQUIPMENT</v>
          </cell>
          <cell r="E21349" t="str">
            <v>REFURBISH EQUIP:SERGI PROTECTION SYSTEM</v>
          </cell>
          <cell r="F21349" t="str">
            <v>REFURBISH, EQUIPMENT: TYPE: SERGI PROTECTION SYSTEM; METHOD: MANUAL</v>
          </cell>
        </row>
        <row r="21350">
          <cell r="A21350" t="str">
            <v>3000034005</v>
          </cell>
          <cell r="B21350" t="str">
            <v>5</v>
          </cell>
          <cell r="C21350" t="str">
            <v>Active</v>
          </cell>
          <cell r="D21350" t="str">
            <v>CALIBRATE, EQUIPMENT</v>
          </cell>
          <cell r="E21350" t="str">
            <v>CAL EQP:SEC INJECTION SET CMC 256-6</v>
          </cell>
          <cell r="F21350" t="str">
            <v>CALIBRATE, EQUIPMENT: TYPE: SEC INJECTION SET CMC 256-6; FREQUENCY: AS REQUIRED; METHOD: AS PER MANUFACTURES SPECIFICATION; CALIBRATION CERTIFICATE TO BE PROVIDED</v>
          </cell>
        </row>
        <row r="21351">
          <cell r="A21351" t="str">
            <v>3000033581</v>
          </cell>
          <cell r="B21351" t="str">
            <v>5</v>
          </cell>
          <cell r="C21351" t="str">
            <v>Active</v>
          </cell>
          <cell r="D21351" t="str">
            <v>REPAIR, EQUIPMENT</v>
          </cell>
          <cell r="E21351" t="str">
            <v>REPR EQP:TLD EXPOSURE JIG</v>
          </cell>
          <cell r="F21351" t="str">
            <v>REPAIR, EQUIPMENT: TYPE: TLD EXPOSURE JIG; METHOD: REPAIRS TO TLD AUTOMATIC SOURCE EXPOSURE JIG</v>
          </cell>
        </row>
        <row r="21352">
          <cell r="A21352" t="str">
            <v>3000017279</v>
          </cell>
          <cell r="B21352" t="str">
            <v>5</v>
          </cell>
          <cell r="C21352" t="str">
            <v>Active</v>
          </cell>
          <cell r="D21352" t="str">
            <v>DISMANTLE, EQUIPMENT</v>
          </cell>
          <cell r="E21352" t="str">
            <v>DISMNTL EQP:SS EXISTING PIPE</v>
          </cell>
          <cell r="F21352" t="str">
            <v>DISMANTLE, EQUIPMENT; TYPE SS EXISTING PIPE, METHOD NORMAL LABOUR</v>
          </cell>
        </row>
        <row r="21353">
          <cell r="A21353" t="str">
            <v>3000021779</v>
          </cell>
          <cell r="B21353" t="str">
            <v>5</v>
          </cell>
          <cell r="C21353" t="str">
            <v>Active</v>
          </cell>
          <cell r="D21353" t="str">
            <v>ERECT, POLE</v>
          </cell>
          <cell r="E21353" t="str">
            <v>ERECT POLE:11M, TOP 140-159MM, SOIL 1;H5</v>
          </cell>
          <cell r="F21353" t="str">
            <v>ERECT, POLE: TYPE: 11M, TOP 140-159MM, SOIL 1; MATERIAL: WOOD H5; METHOD: PLANT, BACKFILL AND COMPACT; DRAWING NO: D-DT-0051 REV 0</v>
          </cell>
        </row>
        <row r="21354">
          <cell r="A21354" t="str">
            <v>3000022228</v>
          </cell>
          <cell r="B21354" t="str">
            <v>5</v>
          </cell>
          <cell r="C21354" t="str">
            <v>Active</v>
          </cell>
          <cell r="D21354" t="str">
            <v>REPAIR, EQUIPMENT, ELECTRICAL</v>
          </cell>
          <cell r="E21354" t="str">
            <v>REPR EQP ELEC:SCREEN, MICROPHONE;SANAS</v>
          </cell>
          <cell r="F21354" t="str">
            <v>REPAIR, EQUIPMENT, ELECTRICAL: TYPE: TESTER; HP8949B/8495B, ATTENUATOR; REPAIR TYPE: SCREEN, MICROPHONE; TEST: SANAS</v>
          </cell>
        </row>
        <row r="21355">
          <cell r="A21355" t="str">
            <v>3000014631</v>
          </cell>
          <cell r="B21355" t="str">
            <v>4</v>
          </cell>
          <cell r="C21355" t="str">
            <v>Active</v>
          </cell>
          <cell r="D21355" t="str">
            <v>MAINTAIN, BUILDING</v>
          </cell>
          <cell r="E21355" t="str">
            <v>MAINT BLDG:CIVIL;3 YR</v>
          </cell>
          <cell r="F21355" t="str">
            <v>MAINTAIN, BUILDING: TYPE: CIVIL; FREQUENCY: 3 YR</v>
          </cell>
        </row>
        <row r="21356">
          <cell r="A21356" t="str">
            <v>3000027632</v>
          </cell>
          <cell r="B21356" t="str">
            <v>4</v>
          </cell>
          <cell r="C21356" t="str">
            <v>Active</v>
          </cell>
          <cell r="D21356" t="str">
            <v>SANDBLAST, EQUIPMENT</v>
          </cell>
          <cell r="E21356" t="str">
            <v>SNDBLST EQP:SPLIT CASING PUMP;SANDBLAST</v>
          </cell>
          <cell r="F21356" t="str">
            <v>SANDBLAST, EQUIPMENT: TYPE: SPLIT CASING PUMP; METHOD: SANDBLAST; HAZARD TYPE: GRIT BLAST DUST; STANDARD: WORK TO BE CARRIED OUT ACCORDANCE WITH APPROVED QUALITY CONTROL PLAN; ISSUE THE SCOPE OF WORK INCLUDING A QUALITY CONTROL PLAN (QCP) FOR EMPLOYER INTERVENTIONS; CALL THE EMPLOYER ASSESSMENT; REPAIR AND REPLACE AS PER THE AGREED SCOPE</v>
          </cell>
        </row>
        <row r="21357">
          <cell r="A21357" t="str">
            <v>3000000244</v>
          </cell>
          <cell r="B21357" t="str">
            <v>2</v>
          </cell>
          <cell r="C21357" t="str">
            <v>Active</v>
          </cell>
          <cell r="D21357" t="str">
            <v>ERECT, STRUCTURE</v>
          </cell>
          <cell r="E21357" t="str">
            <v>ERECT STRUCT</v>
          </cell>
          <cell r="F21357" t="str">
            <v>ERECT, STRUCTURE</v>
          </cell>
        </row>
        <row r="21358">
          <cell r="A21358" t="str">
            <v>3000028260</v>
          </cell>
          <cell r="B21358" t="str">
            <v>5</v>
          </cell>
          <cell r="C21358" t="str">
            <v>Active</v>
          </cell>
          <cell r="D21358" t="str">
            <v>REPAIR, ROTOR ASSEMBLY</v>
          </cell>
          <cell r="E21358" t="str">
            <v>REPR ROTR ASSY:POLISH ROTOR CORE</v>
          </cell>
          <cell r="F21358" t="str">
            <v>REPAIR, ROTOR ASSEMBLY: TYPE: POLISH ROTOR CORE; METHOD: LATHE MACHINE</v>
          </cell>
        </row>
        <row r="21359">
          <cell r="A21359" t="str">
            <v>3000011270</v>
          </cell>
          <cell r="B21359" t="str">
            <v>4</v>
          </cell>
          <cell r="C21359" t="str">
            <v>Active</v>
          </cell>
          <cell r="D21359" t="str">
            <v>INSTALL, EQUIPMENT, ELECTRICAL</v>
          </cell>
          <cell r="E21359" t="str">
            <v>INSTL EQP ELEC</v>
          </cell>
          <cell r="F21359" t="str">
            <v>INSTALL, EQUIPMENT, ELECTRICAL: TYPE: 2-PHASE MORSDORF TYPE FUSE</v>
          </cell>
        </row>
        <row r="21360">
          <cell r="A21360" t="str">
            <v>3000013987</v>
          </cell>
          <cell r="B21360" t="str">
            <v>5</v>
          </cell>
          <cell r="C21360" t="str">
            <v>Active</v>
          </cell>
          <cell r="D21360" t="str">
            <v>ASSEMBLE, STRUCTURE</v>
          </cell>
          <cell r="E21360" t="str">
            <v>ASSEMBL STRUCT:3PH INTERMD VERT 450MM</v>
          </cell>
          <cell r="F21360" t="str">
            <v>ASSEMBLE, STRUCTURE: TYPE: 3PH INTERMD VERT 450MM; MATERIAL: WOOD; CONFIGURATION: STAGGERED SPACING, 0 DEG; DRAWING NO: D-DT-1700 REV 0; MV STRUCTURE; BONDING INCLUDED, DOWNWIRE EXCLUDED</v>
          </cell>
        </row>
        <row r="21361">
          <cell r="A21361" t="str">
            <v>3000015879</v>
          </cell>
          <cell r="B21361" t="str">
            <v>5</v>
          </cell>
          <cell r="C21361" t="str">
            <v>Active</v>
          </cell>
          <cell r="D21361" t="str">
            <v>INSTALL, ANCHOR, CONCRETE</v>
          </cell>
          <cell r="E21361" t="str">
            <v>INSTL ANCHR CONCRTE:CONCRETE POLE</v>
          </cell>
          <cell r="F21361" t="str">
            <v>INSTALL, ANCHOR, CONCRETE: TYPE: CONCRETE POLE; METHOD: BACK-ACTOR, HAND</v>
          </cell>
        </row>
        <row r="21362">
          <cell r="A21362" t="str">
            <v>3000014367</v>
          </cell>
          <cell r="B21362" t="str">
            <v>4</v>
          </cell>
          <cell r="C21362" t="str">
            <v>Active</v>
          </cell>
          <cell r="D21362" t="str">
            <v>EXCAVATE</v>
          </cell>
          <cell r="E21362" t="str">
            <v>EXCVT:MANUAL;TARE;BREAKING OF SURFACE</v>
          </cell>
          <cell r="F21362" t="str">
            <v>EXCAVATE: METHOD: MANUAL; GROUND TYPE: TARE; REASON: BREAKING OF SURFACE; TAR ROAD PER/M; CORP 4400R UPDATED IT LAN CABLING COMPARISON</v>
          </cell>
        </row>
        <row r="21363">
          <cell r="A21363" t="str">
            <v>3000013492</v>
          </cell>
          <cell r="B21363" t="str">
            <v>5</v>
          </cell>
          <cell r="C21363" t="str">
            <v>Active</v>
          </cell>
          <cell r="D21363" t="str">
            <v>MAINTAIN, EQUIPMENT, ELECTRICAL</v>
          </cell>
          <cell r="E21363" t="str">
            <v>MAINT EQP ELEC:CHANGE WISHBONE;MANUAL</v>
          </cell>
          <cell r="F21363" t="str">
            <v>MAINTAIN, EQUIPMENT, ELECTRICAL: TYPE: CHANGE WISHBONE; FREQUENCY: AS AND WHEN REQUIRED; METHOD: MANUAL; CHANGE WISHBONE TO STAGGERED TO CONFIG 11-33KV</v>
          </cell>
        </row>
        <row r="21364">
          <cell r="A21364" t="str">
            <v>3000011525</v>
          </cell>
          <cell r="B21364" t="str">
            <v>4</v>
          </cell>
          <cell r="C21364" t="str">
            <v>Active</v>
          </cell>
          <cell r="D21364" t="str">
            <v>INSTALL, EQUIPMENT</v>
          </cell>
          <cell r="E21364" t="str">
            <v>INSTL EQP:5 POLE RECLOSER</v>
          </cell>
          <cell r="F21364" t="str">
            <v>INSTALL, EQUIPMENT: TYPE: 5 POLE RECLOSER</v>
          </cell>
        </row>
        <row r="21365">
          <cell r="A21365" t="str">
            <v>3000023626</v>
          </cell>
          <cell r="B21365" t="str">
            <v>5</v>
          </cell>
          <cell r="C21365" t="str">
            <v>Active</v>
          </cell>
          <cell r="D21365" t="str">
            <v>TRANSPORT, PEOPLE</v>
          </cell>
          <cell r="E21365" t="str">
            <v>TRNSP PPL:WORK, HOME, WORK;ROAD;MINIBUS</v>
          </cell>
          <cell r="F21365" t="str">
            <v>TRANSPORT, PEOPLE: TYPE: WORK, HOME, WORK; TRANSPORT METHOD: ROAD; VEHICLE TYPE: MINIBUS; NUMBER OF PEOPLE: 22</v>
          </cell>
        </row>
        <row r="21366">
          <cell r="A21366" t="str">
            <v>3000022085</v>
          </cell>
          <cell r="B21366" t="str">
            <v>5</v>
          </cell>
          <cell r="C21366" t="str">
            <v>Active</v>
          </cell>
          <cell r="D21366" t="str">
            <v>CALIBRATE, EQUIPMENT</v>
          </cell>
          <cell r="E21366" t="str">
            <v>CAL EQP:AS PER STANDARD</v>
          </cell>
          <cell r="F21366" t="str">
            <v>CALIBRATE, EQUIPMENT: TYPE: TESTER; HP 8657A, SIGNAL GENERATOR; FREQUENCY: AS PER STANDARD; METHOD: NEED CALIBRATE CERTIFICATE</v>
          </cell>
        </row>
        <row r="21367">
          <cell r="A21367" t="str">
            <v>3000018715</v>
          </cell>
          <cell r="B21367" t="str">
            <v>5</v>
          </cell>
          <cell r="C21367" t="str">
            <v>Active</v>
          </cell>
          <cell r="D21367" t="str">
            <v>LICENSE</v>
          </cell>
          <cell r="E21367" t="str">
            <v>LICENSE:PILOT LICENSE;12 MONTHS</v>
          </cell>
          <cell r="F21367" t="str">
            <v>LICENSE: TYPE: PILOT LICENSE; VALIDITY DURATION: 12 MONTHS; PILOT LICENSE RENEWAL AND PROFICIENCY CHECK</v>
          </cell>
        </row>
        <row r="21368">
          <cell r="A21368" t="str">
            <v>3000030988</v>
          </cell>
          <cell r="B21368" t="str">
            <v>4</v>
          </cell>
          <cell r="C21368" t="str">
            <v>Active</v>
          </cell>
          <cell r="D21368" t="str">
            <v>INSTALL, EQUIPMENT, ELECTRICAL</v>
          </cell>
          <cell r="E21368" t="str">
            <v>INSTL EQP ELEC:66 KV CVT</v>
          </cell>
          <cell r="F21368" t="str">
            <v>INSTALL, EQUIPMENT, ELECTRICAL: TYPE: 66 KV CVT</v>
          </cell>
        </row>
        <row r="21369">
          <cell r="A21369" t="str">
            <v>3000025666</v>
          </cell>
          <cell r="B21369" t="str">
            <v>5</v>
          </cell>
          <cell r="C21369" t="str">
            <v>Active</v>
          </cell>
          <cell r="D21369" t="str">
            <v>TRAVEL AND SUBSISTENCE</v>
          </cell>
          <cell r="E21369" t="str">
            <v>T&amp;S:4X4 8 TON TRUCK;PER KM</v>
          </cell>
          <cell r="F21369" t="str">
            <v>TRAVEL AND SUBSISTENCE: TYPE: 4X4 8 TON TRUCK; RATE: PER KM</v>
          </cell>
        </row>
        <row r="21370">
          <cell r="A21370" t="str">
            <v>3000029923</v>
          </cell>
          <cell r="B21370" t="str">
            <v>5</v>
          </cell>
          <cell r="C21370" t="str">
            <v>Active</v>
          </cell>
          <cell r="D21370" t="str">
            <v>BUILD, FOUNDATION</v>
          </cell>
          <cell r="E21370" t="str">
            <v>BLD FNDTN:SMOOTH FLOAT</v>
          </cell>
          <cell r="F21370" t="str">
            <v>BUILD, FOUNDATION; TYPE ST 132KV STRN TWIN COND 28M SOIL 3, FINISH SMOOTH FLOAT; 2-WT-1295, 2-WT-1417 &amp; 2-WT-1418; 2-90 DEG</v>
          </cell>
        </row>
        <row r="21371">
          <cell r="A21371" t="str">
            <v>3000031832</v>
          </cell>
          <cell r="B21371" t="str">
            <v>5</v>
          </cell>
          <cell r="C21371" t="str">
            <v>Active</v>
          </cell>
          <cell r="D21371" t="str">
            <v>REPAIR, PUMP</v>
          </cell>
          <cell r="E21371" t="str">
            <v>REPR PMP:PRESSURE WASHER</v>
          </cell>
          <cell r="F21371" t="str">
            <v>REPAIR, PUMP; TYPE PRESSURE WASHER, METHOD REPAIR AND OVERHAUL PRESSURE WASHER</v>
          </cell>
        </row>
        <row r="21372">
          <cell r="A21372" t="str">
            <v>3000028294</v>
          </cell>
          <cell r="B21372" t="str">
            <v>5</v>
          </cell>
          <cell r="C21372" t="str">
            <v>Active</v>
          </cell>
          <cell r="D21372" t="str">
            <v>MAINTAIN, MOTOR</v>
          </cell>
          <cell r="E21372" t="str">
            <v>MAINT MTR:SKIM MOTOR FEET</v>
          </cell>
          <cell r="F21372" t="str">
            <v>MAINTAIN, MOTOR: TYPE: SKIM MOTOR FEET; FREQUENCY: AS AND WHEN REQUIRED; METHOD: MILLING MACHINE</v>
          </cell>
        </row>
        <row r="21373">
          <cell r="A21373" t="str">
            <v>3000017087</v>
          </cell>
          <cell r="B21373" t="str">
            <v>4</v>
          </cell>
          <cell r="C21373" t="str">
            <v>Active</v>
          </cell>
          <cell r="D21373" t="str">
            <v>REPAIR, MOTOR, ELECTRIC</v>
          </cell>
          <cell r="E21373" t="str">
            <v>REPR MTR ELEC:5/7.5KW 6P BAUER</v>
          </cell>
          <cell r="F21373" t="str">
            <v>REPAIR, MOTOR, ELECTRIC: TYPE: 5/7.5KW 6P BAUER; REPAIR TYPE: OVERHAUL MOTOR</v>
          </cell>
        </row>
        <row r="21374">
          <cell r="A21374" t="str">
            <v>3000020056</v>
          </cell>
          <cell r="B21374" t="str">
            <v>5</v>
          </cell>
          <cell r="C21374" t="str">
            <v>Active</v>
          </cell>
          <cell r="D21374" t="str">
            <v>CONSTRUCT, STRUCTURE</v>
          </cell>
          <cell r="E21374" t="str">
            <v>CONSTR STRUCT:ADF DAM BASIN EMBANKMENT</v>
          </cell>
          <cell r="F21374" t="str">
            <v>CONSTRUCT, STRUCTURE: TYPE: ADF DAM BASIN EMBANKMENT; MATERIAL: VARIOUS</v>
          </cell>
        </row>
        <row r="21375">
          <cell r="A21375" t="str">
            <v>3000015038</v>
          </cell>
          <cell r="B21375" t="str">
            <v>4</v>
          </cell>
          <cell r="C21375" t="str">
            <v>Active</v>
          </cell>
          <cell r="D21375" t="str">
            <v>ASSEMBLE, STRUCTURE</v>
          </cell>
          <cell r="E21375" t="str">
            <v>ASSEMBL STRUCT:H-POLE TERM 2X20.1M POLE</v>
          </cell>
          <cell r="F21375" t="str">
            <v>ASSEMBLE, STRUCTURE: TYPE: H-POLE TERM 2X20.1M POLE; MATERIAL: GALVANIZED STEEL; POLE, H-POLE TERM STRUCTURE 0-90 DEG, 2 X 20.1 M POLES AND 8M OR 10M CROSSARM, (PLANT 2M, BOTTOM ATTACHEMENT 15.6M), AS PER D-DT-7817 D-DT-7311</v>
          </cell>
        </row>
        <row r="21376">
          <cell r="A21376" t="str">
            <v>3000021431</v>
          </cell>
          <cell r="B21376" t="str">
            <v>4</v>
          </cell>
          <cell r="C21376" t="str">
            <v>Active</v>
          </cell>
          <cell r="D21376" t="str">
            <v>INSTALL, EQUIPMENT</v>
          </cell>
          <cell r="E21376" t="str">
            <v>INSTL EQP:JB INSTALLATION</v>
          </cell>
          <cell r="F21376" t="str">
            <v>INSTALL, EQUIPMENT; TYPE JB INSTALLATION, METHOD PHYSICAL &amp; MECHANICAL</v>
          </cell>
        </row>
        <row r="21377">
          <cell r="A21377" t="str">
            <v>3000026647</v>
          </cell>
          <cell r="B21377" t="str">
            <v>4</v>
          </cell>
          <cell r="C21377" t="str">
            <v>Active</v>
          </cell>
          <cell r="D21377" t="str">
            <v>MAINTAIN, SYSTEM</v>
          </cell>
          <cell r="E21377" t="str">
            <v>MAINT SYS:VOICE RECORDING SYSTEM COMBO</v>
          </cell>
          <cell r="F21377" t="str">
            <v>MAINTAIN, SYSTEM: TYPE: VOICE RECORDING SYSTEM COMBO; FREQUENCY: AS REQUIRED; METHOD: KEEP IN GOOD WORKING ORDER; PER SITE</v>
          </cell>
        </row>
        <row r="21378">
          <cell r="A21378" t="str">
            <v>3000032346</v>
          </cell>
          <cell r="B21378" t="str">
            <v>4</v>
          </cell>
          <cell r="C21378" t="str">
            <v>Active</v>
          </cell>
          <cell r="D21378" t="str">
            <v>INSTALL, EQUIPMENT</v>
          </cell>
          <cell r="E21378" t="str">
            <v>INSTL EQP:DATA CENTRE NMC FIREWALL</v>
          </cell>
          <cell r="F21378" t="str">
            <v>INSTALL, EQUIPMENT: TYPE: DATA CENTRE NMC FIREWALL; COMMUNICATION; COMMISSIONING,INCLUDING SHEQ FILES PREPARATION</v>
          </cell>
        </row>
        <row r="21379">
          <cell r="A21379" t="str">
            <v>3000013519</v>
          </cell>
          <cell r="B21379" t="str">
            <v>5</v>
          </cell>
          <cell r="C21379" t="str">
            <v>Active</v>
          </cell>
          <cell r="D21379" t="str">
            <v>INSTALL, LABEL</v>
          </cell>
          <cell r="E21379" t="str">
            <v>INSTL LABEL:STENCILING;NEC3 ECC</v>
          </cell>
          <cell r="F21379" t="str">
            <v>INSTALL, LABEL: TYPE: STENCILING; METHOD: NEC3 ECC; MATERIAL: PAINT/INK</v>
          </cell>
        </row>
        <row r="21380">
          <cell r="A21380" t="str">
            <v>3000024812</v>
          </cell>
          <cell r="B21380" t="str">
            <v>5</v>
          </cell>
          <cell r="C21380" t="str">
            <v>Active</v>
          </cell>
          <cell r="D21380" t="str">
            <v>INSTALL, CLAMP</v>
          </cell>
          <cell r="E21380" t="str">
            <v>INSTL CLMP:F/BUS SUPP TYPE TBFS80-76</v>
          </cell>
          <cell r="F21380" t="str">
            <v>INSTALL, CLAMP: TYPE: F/BUS SUPP TYPE TBFS80-76; MATERIAL: GALVINISED STEEL; DRAWING REFERENCE NO = D-DT-6040</v>
          </cell>
        </row>
        <row r="21381">
          <cell r="A21381" t="str">
            <v>3000023205</v>
          </cell>
          <cell r="B21381" t="str">
            <v>4</v>
          </cell>
          <cell r="C21381" t="str">
            <v>Active</v>
          </cell>
          <cell r="D21381" t="str">
            <v>STRIP AND QUOTE</v>
          </cell>
          <cell r="E21381" t="str">
            <v>STRIP &amp; QUOTE:VALVE, RELIEF</v>
          </cell>
          <cell r="F21381" t="str">
            <v>STRIP AND QUOTE: EQUIPMENT: VALVE, RELIEF</v>
          </cell>
        </row>
        <row r="21382">
          <cell r="A21382" t="str">
            <v>3000013456</v>
          </cell>
          <cell r="B21382" t="str">
            <v>5</v>
          </cell>
          <cell r="C21382" t="str">
            <v>Active</v>
          </cell>
          <cell r="D21382" t="str">
            <v>CONSTRUCT, STRUCTURE</v>
          </cell>
          <cell r="E21382" t="str">
            <v>CONSTR STRUCT:CT/VT METERING-IN LINE</v>
          </cell>
          <cell r="F21382" t="str">
            <v>CONSTRUCT, STRUCTURE: TYPE: CT/VT METERING-IN LINE; MATERIAL: WOOD; POLE METERING UNIT; D-DT-1840 (MV-METERING BULK TARRIF IN LINE STRUCTURE)</v>
          </cell>
        </row>
        <row r="21383">
          <cell r="A21383" t="str">
            <v>3000017211</v>
          </cell>
          <cell r="B21383" t="str">
            <v>5</v>
          </cell>
          <cell r="C21383" t="str">
            <v>Active</v>
          </cell>
          <cell r="D21383" t="str">
            <v>CONSTRUCT, STRUCTURE</v>
          </cell>
          <cell r="E21383" t="str">
            <v>CONSTR STRUCT:BEAM 6.6/44KV LATTICE</v>
          </cell>
          <cell r="F21383" t="str">
            <v>CONSTRUCT, STRUCTURE: TYPE: BEAM 6.6/44KV LATTICE; MATERIAL: STEEL; D-DT-5257 S2I R0, BEAM - 6.6/44KV - B5 LATTICE STEEL STEELWORK MANUFACTURING DETAILS AND ASSEMBLY</v>
          </cell>
        </row>
        <row r="21384">
          <cell r="A21384" t="str">
            <v>3000025783</v>
          </cell>
          <cell r="B21384" t="str">
            <v>5</v>
          </cell>
          <cell r="C21384" t="str">
            <v>Active</v>
          </cell>
          <cell r="D21384" t="str">
            <v>MAINTAIN, EQUIPMENT, ELECTRONIC</v>
          </cell>
          <cell r="E21384" t="str">
            <v>MAINT EQP ELECTRNC:STEP CONTROLLER</v>
          </cell>
          <cell r="F21384" t="str">
            <v>MAINTAIN, EQUIPMENT, ELECTRONIC: TYPE: STEP CONTROLLER; FREQUENCY: MONTHLY OR AS REQUIRED; METHOD: CHECK FOR CORRECT OPERATION; IF NECESSARY REPAIR OR ADJUST THE CONTROLLER FOR CORRECT OPERATION</v>
          </cell>
        </row>
        <row r="21385">
          <cell r="A21385" t="str">
            <v>3000020659</v>
          </cell>
          <cell r="B21385" t="str">
            <v>5</v>
          </cell>
          <cell r="C21385" t="str">
            <v>Active</v>
          </cell>
          <cell r="D21385" t="str">
            <v>ALIGN, OBJECT</v>
          </cell>
          <cell r="E21385" t="str">
            <v>ALIGN OBJ:MOXA NETWORK SWITCH</v>
          </cell>
          <cell r="F21385" t="str">
            <v>ALIGN, OBJECT: TYPE: MOXA NETWORK SWITCH; METHOD: CABINET WIRING 24V</v>
          </cell>
        </row>
        <row r="21386">
          <cell r="A21386" t="str">
            <v>3000026326</v>
          </cell>
          <cell r="B21386" t="str">
            <v>4</v>
          </cell>
          <cell r="C21386" t="str">
            <v>Active</v>
          </cell>
          <cell r="D21386" t="str">
            <v>INSTALL, GATE</v>
          </cell>
          <cell r="E21386" t="str">
            <v>INSTL GATE:DIAMOND MESH</v>
          </cell>
          <cell r="F21386" t="str">
            <v>INSTALL, GATE: TYPE: DIAMOND MESH SINGLE GATE SIZE 1.5M WIDE; FRAME MATERIAL: DIAMOND MESH</v>
          </cell>
        </row>
        <row r="21387">
          <cell r="A21387" t="str">
            <v>3000014402</v>
          </cell>
          <cell r="B21387" t="str">
            <v>5</v>
          </cell>
          <cell r="C21387" t="str">
            <v>Active</v>
          </cell>
          <cell r="D21387" t="str">
            <v>REPAIR, EQUIPMENT</v>
          </cell>
          <cell r="E21387" t="str">
            <v>REPR EQP:DRY DUST POPPET VALVES</v>
          </cell>
          <cell r="F21387" t="str">
            <v>REPAIR, EQUIPMENT: TYPE: DRY DUST POPPET VALVES; METHOD: REMOVE/REFURBISH/REPLACE</v>
          </cell>
        </row>
        <row r="21388">
          <cell r="A21388" t="str">
            <v>3000012569</v>
          </cell>
          <cell r="B21388" t="str">
            <v>5</v>
          </cell>
          <cell r="C21388" t="str">
            <v>Active</v>
          </cell>
          <cell r="D21388" t="str">
            <v>SERVICE</v>
          </cell>
          <cell r="E21388" t="str">
            <v>SERV:C&amp;I MAINTENANCE CONTRACT</v>
          </cell>
          <cell r="F21388" t="str">
            <v>SERVICE: TYPE: C&amp;I MAINTENANCE CONTRACT; ADDITIONAL INFORMATION: OUTSIDE PLANT</v>
          </cell>
        </row>
        <row r="21389">
          <cell r="A21389" t="str">
            <v>3000032394</v>
          </cell>
          <cell r="B21389" t="str">
            <v>5</v>
          </cell>
          <cell r="C21389" t="str">
            <v>Active</v>
          </cell>
          <cell r="D21389" t="str">
            <v>CALIBRATE, EQUIPMENT</v>
          </cell>
          <cell r="E21389" t="str">
            <v>CAL EQP:OSCILLOSCOPE;YEARLY;MANUALLY</v>
          </cell>
          <cell r="F21389" t="str">
            <v>CALIBRATE, EQUIPMENT: TYPE: OSCILLOSCOPE; FREQUENCY: YEARLY; METHOD: MANUALLY; AFG3022B</v>
          </cell>
        </row>
        <row r="21390">
          <cell r="A21390" t="str">
            <v>3000023598</v>
          </cell>
          <cell r="B21390" t="str">
            <v>5</v>
          </cell>
          <cell r="C21390" t="str">
            <v>Active</v>
          </cell>
          <cell r="D21390" t="str">
            <v>CREATE, DOCUMENT</v>
          </cell>
          <cell r="E21390" t="str">
            <v>CREATE DOC:REPORT</v>
          </cell>
          <cell r="F21390" t="str">
            <v>CREATE, DOCUMENT: TYPE: QUALITY MANAGEMENT PROVISIONS AND ENVIRONMENTAL COMPLIANCE WITH ENVIRONMENTAL MANAGEMENT PROGRAM ACT; MEDIA: REPORT</v>
          </cell>
        </row>
        <row r="21391">
          <cell r="A21391" t="str">
            <v>3000018873</v>
          </cell>
          <cell r="B21391" t="str">
            <v>3</v>
          </cell>
          <cell r="C21391" t="str">
            <v>Active</v>
          </cell>
          <cell r="D21391" t="str">
            <v>CONTROL, VEGETATION</v>
          </cell>
          <cell r="E21391" t="str">
            <v>CTRL VEG:LINES</v>
          </cell>
          <cell r="F21391" t="str">
            <v>CONTROL, VEGETATION: BIOME REGION: LINES; ESTABLISH A 5 YEAR CONTRACT FOR VEGETATION MANAGEMENT THE LINES; COST CENTRE 414074, 414076; CONTACT PERSON YOLISWA MAKALE; 790 163 910</v>
          </cell>
        </row>
        <row r="21392">
          <cell r="A21392" t="str">
            <v>3000026908</v>
          </cell>
          <cell r="B21392" t="str">
            <v>5</v>
          </cell>
          <cell r="C21392" t="str">
            <v>Active</v>
          </cell>
          <cell r="D21392" t="str">
            <v>MAINTAIN, BOILER</v>
          </cell>
          <cell r="E21392" t="str">
            <v>MAINT BOILR:BOILER VACUUMING;PF PIPES</v>
          </cell>
          <cell r="F21392" t="str">
            <v>MAINTAIN, BOILER: TYPE: BOILER VACUUMING; METHOD: PF PIPES</v>
          </cell>
        </row>
        <row r="21393">
          <cell r="A21393" t="str">
            <v>3000029414</v>
          </cell>
          <cell r="B21393" t="str">
            <v>5</v>
          </cell>
          <cell r="C21393" t="str">
            <v>Active</v>
          </cell>
          <cell r="D21393" t="str">
            <v>BUILD, FOUNDATION</v>
          </cell>
          <cell r="E21393" t="str">
            <v>BLD FNDTN:SMOOTH FLOAT</v>
          </cell>
          <cell r="F21393" t="str">
            <v>BUILD, FOUNDATION: TYPE: ST 132KV SUSP TWIN COND 22M SOIL 4; FINISH: SMOOTH FLOAT; 2-WT-1294, 2-WT-1417 &amp; 2-WT-1418</v>
          </cell>
        </row>
        <row r="21394">
          <cell r="A21394" t="str">
            <v>3000014601</v>
          </cell>
          <cell r="B21394" t="str">
            <v>5</v>
          </cell>
          <cell r="C21394" t="str">
            <v>Active</v>
          </cell>
          <cell r="D21394" t="str">
            <v>CALIBRATE, EQUIPMENT</v>
          </cell>
          <cell r="E21394" t="str">
            <v>CAL EQP:MEDICAL SCALE;YEARLY</v>
          </cell>
          <cell r="F21394" t="str">
            <v>CALIBRATE, EQUIPMENT: TYPE: MEDICAL SCALE; FREQUENCY: YEARLY; METHOD: CALIBRATE MANUAL/DIGITAL SCALE, INCLUDES CALIBRATION CERTIFICATE</v>
          </cell>
        </row>
        <row r="21395">
          <cell r="A21395" t="str">
            <v>3000022555</v>
          </cell>
          <cell r="B21395" t="str">
            <v>5</v>
          </cell>
          <cell r="C21395" t="str">
            <v>Active</v>
          </cell>
          <cell r="D21395" t="str">
            <v>CALIBRATE, EQUIPMENT</v>
          </cell>
          <cell r="E21395" t="str">
            <v>CAL EQP:TESTER; UT60B; MULTIMETER UNI-T</v>
          </cell>
          <cell r="F21395" t="str">
            <v>CALIBRATE, EQUIPMENT: TYPE: TESTER; UT60B; MULTIMETER UNI-T; FREQUENCY: AS PER STANDARD; METHOD: NEED CALIBRATE CERTIFICATE</v>
          </cell>
        </row>
        <row r="21396">
          <cell r="A21396" t="str">
            <v>3000019045</v>
          </cell>
          <cell r="B21396" t="str">
            <v>5</v>
          </cell>
          <cell r="C21396" t="str">
            <v>Active</v>
          </cell>
          <cell r="D21396" t="str">
            <v>RENT, EQUIPMENT, CONSTRUCTION</v>
          </cell>
          <cell r="E21396" t="str">
            <v>RENT EQP CONSTR:MACHINE</v>
          </cell>
          <cell r="F21396" t="str">
            <v>RENT, EQUIPMENT, CONSTRUCTION; TYPE MACHINE</v>
          </cell>
        </row>
        <row r="21397">
          <cell r="A21397" t="str">
            <v>3000024701</v>
          </cell>
          <cell r="B21397" t="str">
            <v>4</v>
          </cell>
          <cell r="C21397" t="str">
            <v>Active</v>
          </cell>
          <cell r="D21397" t="str">
            <v>INSTALL, EQUIPMENT, ELECTRICAL</v>
          </cell>
          <cell r="E21397" t="str">
            <v>INSTL EQP ELEC:MECHANICAL AND PHYSICAL</v>
          </cell>
          <cell r="F21397" t="str">
            <v>INSTALL, EQUIPMENT, ELECTRICAL: TYPE: 10MVA 33/11KV POWER TRANSFORMER; METHOD: MECHANICAL AND PHYSICAL</v>
          </cell>
        </row>
        <row r="21398">
          <cell r="A21398" t="str">
            <v>3000014613</v>
          </cell>
          <cell r="B21398" t="str">
            <v>5</v>
          </cell>
          <cell r="C21398" t="str">
            <v>Active</v>
          </cell>
          <cell r="D21398" t="str">
            <v>CALIBRATE, EQUIPMENT</v>
          </cell>
          <cell r="E21398" t="str">
            <v>CAL EQP:SYRINGE 3 LITER;AS NEEDED</v>
          </cell>
          <cell r="F21398" t="str">
            <v>CALIBRATE, EQUIPMENT: TYPE: SYRINGE 3 LITER; FREQUENCY: AS NEEDED; METHOD: AUDIO, PROVIDE WITH CALIBRATION CERTIFICATE</v>
          </cell>
        </row>
        <row r="21399">
          <cell r="A21399" t="str">
            <v>3000019427</v>
          </cell>
          <cell r="B21399" t="str">
            <v>5</v>
          </cell>
          <cell r="C21399" t="str">
            <v>Active</v>
          </cell>
          <cell r="D21399" t="str">
            <v>INSTALL, EQUIPMENT, ELECTRICAL</v>
          </cell>
          <cell r="E21399" t="str">
            <v>INSTL EQP ELEC:D-DT 6293</v>
          </cell>
          <cell r="F21399" t="str">
            <v>INSTALL, EQUIPMENT, ELECTRICAL: TYPE: 22KV CIRCUIT BREAKER 3PHASE; STANDARD: D-DT 6293; METHOD: PHYSICAL AND MECHANICAL</v>
          </cell>
        </row>
        <row r="21400">
          <cell r="A21400" t="str">
            <v>3000025526</v>
          </cell>
          <cell r="B21400" t="str">
            <v>5</v>
          </cell>
          <cell r="C21400" t="str">
            <v>Active</v>
          </cell>
          <cell r="D21400" t="str">
            <v>CALIBRATE, EQUIPMENT</v>
          </cell>
          <cell r="E21400" t="str">
            <v>CAL EQP:YEARLY;MANUAL AND MACHINERY</v>
          </cell>
          <cell r="F21400" t="str">
            <v>CALIBRATE, EQUIPMENT: TYPE: FLUKE 1550C INSULATION TESTER 10KV S/; FREQUENCY: YEARLY; METHOD: MANUAL AND MACHINERY; PROVIDE CERTIFICATE AND REPAIR WHERE NECESSARY</v>
          </cell>
        </row>
        <row r="21401">
          <cell r="A21401" t="str">
            <v>3000020989</v>
          </cell>
          <cell r="B21401" t="str">
            <v>5</v>
          </cell>
          <cell r="C21401" t="str">
            <v>Active</v>
          </cell>
          <cell r="D21401" t="str">
            <v>RENT, CRANE</v>
          </cell>
          <cell r="E21401" t="str">
            <v>RENT CRN:MOBILE;65 T;HT 45 M</v>
          </cell>
          <cell r="F21401" t="str">
            <v>RENT, CRANE: TYPE: MOBILE; LIFTING CAPACITY: 65 T; HEIGHT: 45 M</v>
          </cell>
        </row>
        <row r="21402">
          <cell r="A21402" t="str">
            <v>3000017578</v>
          </cell>
          <cell r="B21402" t="str">
            <v>5</v>
          </cell>
          <cell r="C21402" t="str">
            <v>Active</v>
          </cell>
          <cell r="D21402" t="str">
            <v>REPAIR, ACTUATOR</v>
          </cell>
          <cell r="E21402" t="str">
            <v>REPR ACTTR:MILL ISL DRP;SERVICE, REPAIR</v>
          </cell>
          <cell r="F21402" t="str">
            <v>REPAIR, ACTUATOR: TYPE: MILL ISL DRP; METHOD: SERVICE, REPAIR</v>
          </cell>
        </row>
        <row r="21403">
          <cell r="A21403" t="str">
            <v>3000020901</v>
          </cell>
          <cell r="B21403" t="str">
            <v>5</v>
          </cell>
          <cell r="C21403" t="str">
            <v>Active</v>
          </cell>
          <cell r="D21403" t="str">
            <v>MAINTAIN, EQUIPMENT, OFFICE</v>
          </cell>
          <cell r="E21403" t="str">
            <v>MAINT EQP OFFC:HDPE PIPE WORK</v>
          </cell>
          <cell r="F21403" t="str">
            <v>MAINTAIN, EQUIPMENT, OFFICE: TYPE: HDPE PIPE WORK; FREQUENCY: AS AND WHEN REQUIRED; METHOD: WORK TO BE PERFORMED IN ACCORDANCE WITH SUPPLIERS WORKING PROCEDURES</v>
          </cell>
        </row>
        <row r="21404">
          <cell r="A21404" t="str">
            <v>3000011205</v>
          </cell>
          <cell r="B21404" t="str">
            <v>3</v>
          </cell>
          <cell r="C21404" t="str">
            <v>Active</v>
          </cell>
          <cell r="D21404" t="str">
            <v>RENT, BUILDING</v>
          </cell>
          <cell r="E21404" t="str">
            <v>RENT BLDG:OFFICE SPACE</v>
          </cell>
          <cell r="F21404" t="str">
            <v>RENT, BUILDING; TYPE OFFICE SPACE</v>
          </cell>
        </row>
        <row r="21405">
          <cell r="A21405" t="str">
            <v>3000011544</v>
          </cell>
          <cell r="B21405" t="str">
            <v>4</v>
          </cell>
          <cell r="C21405" t="str">
            <v>Active</v>
          </cell>
          <cell r="D21405" t="str">
            <v>INSTALL, EQUIPMENT</v>
          </cell>
          <cell r="E21405" t="str">
            <v>INSTL EQP</v>
          </cell>
          <cell r="F21405" t="str">
            <v>INSTALL, EQUIPMENT: TYPE: SURGE ARRRESTERS(LINE ARRESTER)</v>
          </cell>
        </row>
        <row r="21406">
          <cell r="A21406" t="str">
            <v>3000025545</v>
          </cell>
          <cell r="B21406" t="str">
            <v>5</v>
          </cell>
          <cell r="C21406" t="str">
            <v>Active</v>
          </cell>
          <cell r="D21406" t="str">
            <v>CALIBRATE, EQUIPMENT</v>
          </cell>
          <cell r="E21406" t="str">
            <v>CAL EQP:YEARLY;MANUAL AND MACHINERY</v>
          </cell>
          <cell r="F21406" t="str">
            <v>CALIBRATE, EQUIPMENT: TYPE: HIGH VOLTAGE AMPSTICK HALO 0-2000AMPS; FREQUENCY: YEARLY; METHOD: MANUAL AND MACHINERY; PROVIDE CERTIFICATE AND REPAIR WHERE NECESSARY</v>
          </cell>
        </row>
        <row r="21407">
          <cell r="A21407" t="str">
            <v>3000032515</v>
          </cell>
          <cell r="B21407" t="str">
            <v>5</v>
          </cell>
          <cell r="C21407" t="str">
            <v>Active</v>
          </cell>
          <cell r="D21407" t="str">
            <v>MAINTAIN, BELT, CONVEYOR</v>
          </cell>
          <cell r="E21407" t="str">
            <v>MAINT BELT CONVR:22 XT 630/4;SPLICING</v>
          </cell>
          <cell r="F21407" t="str">
            <v>MAINTAIN, BELT, CONVEYOR: TYPE: 22 XT 630/4; FREQUENCY: AS AND WHEN REQUIRED; METHOD: SPLICING</v>
          </cell>
        </row>
        <row r="21408">
          <cell r="A21408" t="str">
            <v>3000020351</v>
          </cell>
          <cell r="B21408" t="str">
            <v>5</v>
          </cell>
          <cell r="C21408" t="str">
            <v>Active</v>
          </cell>
          <cell r="D21408" t="str">
            <v>ASSEMBLE, STRUCTURE</v>
          </cell>
          <cell r="E21408" t="str">
            <v>ASSEMBL STRUCT:WOODEN;H-POLE</v>
          </cell>
          <cell r="F21408" t="str">
            <v>ASSEMBLE, STRUCTURE: TYPE: TAKE-OFF 2 X 3.5M CROSSARM; MATERIAL: WOODEN; CONFIGURATION: H-POLE</v>
          </cell>
        </row>
        <row r="21409">
          <cell r="A21409" t="str">
            <v>3000030281</v>
          </cell>
          <cell r="B21409" t="str">
            <v>4</v>
          </cell>
          <cell r="C21409" t="str">
            <v>Active</v>
          </cell>
          <cell r="D21409" t="str">
            <v>PROVIDE, CATERING SERVICE</v>
          </cell>
          <cell r="E21409" t="str">
            <v>PRVD CTRNG SERV:BAKERY;BREAD AND ROLLS</v>
          </cell>
          <cell r="F21409" t="str">
            <v>PROVIDE, CATERING SERVICE: TYPE: BAKERY; MEAL TYPE: BREAD AND ROLLS; BEVERAGE: NONE</v>
          </cell>
        </row>
        <row r="21410">
          <cell r="A21410" t="str">
            <v>3000031251</v>
          </cell>
          <cell r="B21410" t="str">
            <v>5</v>
          </cell>
          <cell r="C21410" t="str">
            <v>Active</v>
          </cell>
          <cell r="D21410" t="str">
            <v>INSPECT, COMPONENT</v>
          </cell>
          <cell r="E21410" t="str">
            <v>INSP COMPNT:BIRD FLAPPER,WRITTEN</v>
          </cell>
          <cell r="F21410" t="str">
            <v>INSPECT, COMPONENT; TYPE BIRD FLAPPER, METHOD EBM BIRD FLAPPERS ON SHIELDING WIRE, FEEDBACK WRITTEN</v>
          </cell>
        </row>
        <row r="21411">
          <cell r="A21411" t="str">
            <v>3000023094</v>
          </cell>
          <cell r="B21411" t="str">
            <v>5</v>
          </cell>
          <cell r="C21411" t="str">
            <v>Active</v>
          </cell>
          <cell r="D21411" t="str">
            <v>ANALYZE, SAMPLE</v>
          </cell>
          <cell r="E21411" t="str">
            <v>ANLYZ SAMPL:TRF OIL;EMRG FLASHPOINT</v>
          </cell>
          <cell r="F21411" t="str">
            <v>ANALYZE, SAMPLE: TYPE: TRANSFORMER OIL; METHOD: EMERGENCY FLASH POINT - PENSKY MARTINS CLOSED CUP; FEEDBACK: ACCREDITED LABORATORY REPORT</v>
          </cell>
        </row>
        <row r="21412">
          <cell r="A21412" t="str">
            <v>3000033865</v>
          </cell>
          <cell r="B21412" t="str">
            <v>5</v>
          </cell>
          <cell r="C21412" t="str">
            <v>Active</v>
          </cell>
          <cell r="D21412" t="str">
            <v>INSTALL, GLASS</v>
          </cell>
          <cell r="E21412" t="str">
            <v>INSTL GLASS:FROSTED WINDOW</v>
          </cell>
          <cell r="F21412" t="str">
            <v>INSTALL, GLASS: TYPE: FROSTED WINDOW; METHOD: GLAZING TO STEEL WITH PUTTY; DIMENSIONS: SQ 600 MM</v>
          </cell>
        </row>
        <row r="21413">
          <cell r="A21413" t="str">
            <v>3000032251</v>
          </cell>
          <cell r="B21413" t="str">
            <v>5</v>
          </cell>
          <cell r="C21413" t="str">
            <v>Active</v>
          </cell>
          <cell r="D21413" t="str">
            <v>CALIBRATE, EQUIPMENT</v>
          </cell>
          <cell r="E21413" t="str">
            <v>CAL EQP:ANNUALLY</v>
          </cell>
          <cell r="F21413" t="str">
            <v>CALIBRATE, EQUIPMENT: TYPE: MINIFLASH FLPH: FLASHPOINT TESTER; FREQUENCY: ANNUALLY; METHOD: ON-SITE, QUALIFIED TECHNICIAN, CALIBRATION CERTIFICATE REQUIRED</v>
          </cell>
        </row>
        <row r="21414">
          <cell r="A21414" t="str">
            <v>3000025534</v>
          </cell>
          <cell r="B21414" t="str">
            <v>5</v>
          </cell>
          <cell r="C21414" t="str">
            <v>Active</v>
          </cell>
          <cell r="D21414" t="str">
            <v>CALIBRATE, EQUIPMENT</v>
          </cell>
          <cell r="E21414" t="str">
            <v>CAL EQP:FLUKE 189 MULTI METER-400V</v>
          </cell>
          <cell r="F21414" t="str">
            <v>CALIBRATE, EQUIPMENT: TYPE: FLUKE 189 MULTI METER-400V; FREQUENCY: YEARLY; METHOD: MANUAL AND MACHINERY; PROVIDE CERTIFICATE AND REPAIR WHERE NECESSARY</v>
          </cell>
        </row>
        <row r="21415">
          <cell r="A21415" t="str">
            <v>3000032022</v>
          </cell>
          <cell r="B21415" t="str">
            <v>5</v>
          </cell>
          <cell r="C21415" t="str">
            <v>Active</v>
          </cell>
          <cell r="D21415" t="str">
            <v>PROVIDE, COURIER SERVICE</v>
          </cell>
          <cell r="E21415" t="str">
            <v>PRVD COUR SERV:PARCEL;TO/FRM ELS-KIM</v>
          </cell>
          <cell r="F21415" t="str">
            <v>PROVIDE, COURIER SERVICE: TYPE: PARCEL; METHOD: TO/FRM ELS-KIM; DURATION: OVERNIGHT</v>
          </cell>
        </row>
        <row r="21416">
          <cell r="A21416" t="str">
            <v>3000033193</v>
          </cell>
          <cell r="B21416" t="str">
            <v>3</v>
          </cell>
          <cell r="C21416" t="str">
            <v>Active</v>
          </cell>
          <cell r="D21416" t="str">
            <v>RENT, MOTOR VEHICLE, COMMERCIAL</v>
          </cell>
          <cell r="E21416" t="str">
            <v>RENT MTR VEH CMMRCL:BUS;22;5000 KM</v>
          </cell>
          <cell r="F21416" t="str">
            <v>RENT, MOTOR VEHICLE, COMMERCIAL: TYPE: BUS; PASSENGER QUANTITY: 22; ADDITIONAL FEATURES: 5000 KM</v>
          </cell>
        </row>
        <row r="21417">
          <cell r="A21417" t="str">
            <v>3000020476</v>
          </cell>
          <cell r="B21417" t="str">
            <v>5</v>
          </cell>
          <cell r="C21417" t="str">
            <v>Active</v>
          </cell>
          <cell r="D21417" t="str">
            <v>TRANSPORT, PEOPLE</v>
          </cell>
          <cell r="E21417" t="str">
            <v>TRNSP PPL:TO AND FROM SITE;ROAD;BUS;20</v>
          </cell>
          <cell r="F21417" t="str">
            <v>TRANSPORT, PEOPLE: TYPE: TO AND FROM SITE; TRANSPORT METHOD: ROAD; VEHICLE TYPE: BUS; NUMBER OF PEOPLE: 20</v>
          </cell>
        </row>
        <row r="21418">
          <cell r="A21418" t="str">
            <v>3000025913</v>
          </cell>
          <cell r="B21418" t="str">
            <v>5</v>
          </cell>
          <cell r="C21418" t="str">
            <v>Active</v>
          </cell>
          <cell r="D21418" t="str">
            <v>CALIBRATE, EQUIPMENT</v>
          </cell>
          <cell r="E21418" t="str">
            <v>CAL EQP:3100 ORBISPHERE DO ANALYSER</v>
          </cell>
          <cell r="F21418" t="str">
            <v>CALIBRATE, EQUIPMENT: TYPE: 3100 ORBISPHERE DO ANALYSER; FREQUENCY: YEARLY; METHOD: SANAS; SERVICE AND CALIBRATION OF ORBISPHERE DISSOLVED OXYGEN INSTRUMENT. ON SITE SERVICE, CALIBRATION AND VERIFICATION, CONTRACTOR TO SUPPLY CALIBRATION CERTIFICATE ON COMPLETION OF TASK</v>
          </cell>
        </row>
        <row r="21419">
          <cell r="A21419" t="str">
            <v>3000030962</v>
          </cell>
          <cell r="B21419" t="str">
            <v>5</v>
          </cell>
          <cell r="C21419" t="str">
            <v>Active</v>
          </cell>
          <cell r="D21419" t="str">
            <v>INSTALL, CABLE, ELECTRICAL</v>
          </cell>
          <cell r="E21419" t="str">
            <v>INSTL CBL ELEC:4 CORE 16 MM2 SWA</v>
          </cell>
          <cell r="F21419" t="str">
            <v>INSTALL, CABLE, ELECTRICAL: TYPE: 4 CORE 16 MM2 SWA; METHOD: DIG TRENCH, LAY CABLE, CONNECT AND BACKFILL</v>
          </cell>
        </row>
        <row r="21420">
          <cell r="A21420" t="str">
            <v>3000028602</v>
          </cell>
          <cell r="B21420" t="str">
            <v>5</v>
          </cell>
          <cell r="C21420" t="str">
            <v>Active</v>
          </cell>
          <cell r="D21420" t="str">
            <v>TRANSPORT, MATERIAL</v>
          </cell>
          <cell r="E21420" t="str">
            <v>TRNSP MTRL:SCRAP METAL;ROAD;TRUCK;1;30 T</v>
          </cell>
          <cell r="F21420" t="str">
            <v>TRANSPORT, MATERIAL: TYPE: SCRAP METAL; TRANSPORT METHOD: ROAD; VEHICLE TYPE: TRUCK; NUMBER OF WAGONS: 1; WEIGHT: 30 T; TO CONVEY MATERIAL FROM ESKOM SUPPLIERS TO VARIOUS PROJECT SITES; WHERE REQUIRED CRANE MOUNTED TRUCKS MUST BE USED</v>
          </cell>
        </row>
        <row r="21421">
          <cell r="A21421" t="str">
            <v>3000025381</v>
          </cell>
          <cell r="B21421" t="str">
            <v>4</v>
          </cell>
          <cell r="C21421" t="str">
            <v>Active</v>
          </cell>
          <cell r="D21421" t="str">
            <v>INSTALL, EQUIPMENT, ELECTRICAL</v>
          </cell>
          <cell r="E21421" t="str">
            <v>INSTL EQP ELEC:MOUNTING X/ARMS</v>
          </cell>
          <cell r="F21421" t="str">
            <v>INSTALL, EQUIPMENT, ELECTRICAL: TYPE: MOUNTING X/ARMS; METHOD: PHYSICAL / MECHANICAL; MOUNTING OF CROSS ARM 7M</v>
          </cell>
        </row>
        <row r="21422">
          <cell r="A21422" t="str">
            <v>3000019706</v>
          </cell>
          <cell r="B21422" t="str">
            <v>4</v>
          </cell>
          <cell r="C21422" t="str">
            <v>Active</v>
          </cell>
          <cell r="D21422" t="str">
            <v>HIRE, LABOR</v>
          </cell>
          <cell r="E21422" t="str">
            <v>HIRE LABR:T13;SENIOR SUPERVISOR;DEGREE;5</v>
          </cell>
          <cell r="F21422" t="str">
            <v>HIRE, LABOR: SENIORITY: T13; TYPE: SENIOR SUPERVISOR; QUALIFICATION: DEGREE; YEARS EXPERIENCE: 5; RELEVANT EXPERIENCE: TECHNICAL</v>
          </cell>
        </row>
        <row r="21423">
          <cell r="A21423" t="str">
            <v>3000033037</v>
          </cell>
          <cell r="B21423" t="str">
            <v>5</v>
          </cell>
          <cell r="C21423" t="str">
            <v>Active</v>
          </cell>
          <cell r="D21423" t="str">
            <v>RENT, EQUIPMENT</v>
          </cell>
          <cell r="E21423" t="str">
            <v>RENT EQP:EVAPORATOR</v>
          </cell>
          <cell r="F21423" t="str">
            <v>RENT, EQUIPMENT; TYPE EVAPORATOR; 15KW MACHINE 3 PHASE ELECTRIC, 400V, 8 CUBIC/HR MECHANICAL FORCES EVAPORATOR</v>
          </cell>
        </row>
        <row r="21424">
          <cell r="A21424" t="str">
            <v>3000026969</v>
          </cell>
          <cell r="B21424" t="str">
            <v>5</v>
          </cell>
          <cell r="C21424" t="str">
            <v>Active</v>
          </cell>
          <cell r="D21424" t="str">
            <v>INSTALL, EQUIPMENT</v>
          </cell>
          <cell r="E21424" t="str">
            <v>INSTL EQP:PROJECTION ENGINE 70 INCH</v>
          </cell>
          <cell r="F21424" t="str">
            <v>INSTALL, EQUIPMENT: TYPE: PROJECTION ENGINE 70 INCH; METHOD: REPAIR, REPLACE; STANDARD: AS PER CONTRACT</v>
          </cell>
        </row>
        <row r="21425">
          <cell r="A21425" t="str">
            <v>3000032585</v>
          </cell>
          <cell r="B21425" t="str">
            <v>5</v>
          </cell>
          <cell r="C21425" t="str">
            <v>Active</v>
          </cell>
          <cell r="D21425" t="str">
            <v>MAINTAIN, EQUIPMENT</v>
          </cell>
          <cell r="E21425" t="str">
            <v>MAINT EQP:PA FANS;AS AND WHEN REQUIRED</v>
          </cell>
          <cell r="F21425" t="str">
            <v>MAINTAIN, EQUIPMENT: TYPE: PA FANS; FREQUENCY: AS AND WHEN REQUIRED; METHOD: PA FANS DRAUGHT GROUP MAINTENANCE</v>
          </cell>
        </row>
        <row r="21426">
          <cell r="A21426" t="str">
            <v>3000015932</v>
          </cell>
          <cell r="B21426" t="str">
            <v>5</v>
          </cell>
          <cell r="C21426" t="str">
            <v>Active</v>
          </cell>
          <cell r="D21426" t="str">
            <v>PREPARE, SITE</v>
          </cell>
          <cell r="E21426" t="str">
            <v>PREP SITE:KERBING</v>
          </cell>
          <cell r="F21426" t="str">
            <v>PREPARE, SITE: TYPE: KERBING; AREA: EXCAVATED AREA AT HV YARD; METHOD: BY HAND, USING EXISTING KERBING BLOCKS REMOVED ON 8.2.8 SECTON 1200 C; REINSTATE ROAD SURFACES COMPLETE WITH ALL COURSES:</v>
          </cell>
        </row>
        <row r="21427">
          <cell r="A21427" t="str">
            <v>3000031254</v>
          </cell>
          <cell r="B21427" t="str">
            <v>5</v>
          </cell>
          <cell r="C21427" t="str">
            <v>Active</v>
          </cell>
          <cell r="D21427" t="str">
            <v>REPAIR, MOTOR, ELECTRIC</v>
          </cell>
          <cell r="E21427" t="str">
            <v>REPR MTR ELEC:REFURBISHMENT;ROUTINE</v>
          </cell>
          <cell r="F21427" t="str">
            <v>REPAIR, MOTOR, ELECTRIC: TYPE: AC STATOR WINDINGS; BEARINGS; REPAIR TYPE: REFURBISHMENT; TEST: ROUTINE</v>
          </cell>
        </row>
        <row r="21428">
          <cell r="A21428" t="str">
            <v>3000028844</v>
          </cell>
          <cell r="B21428" t="str">
            <v>4</v>
          </cell>
          <cell r="C21428" t="str">
            <v>Active</v>
          </cell>
          <cell r="D21428" t="str">
            <v>LAY, CABLE</v>
          </cell>
          <cell r="E21428" t="str">
            <v>LAY CBL:LV;16/35 MM2</v>
          </cell>
          <cell r="F21428" t="str">
            <v>LAY, CABLE: TYPE: LV; DIMENSIONS: 16/35 MM2</v>
          </cell>
        </row>
        <row r="21429">
          <cell r="A21429" t="str">
            <v>3000028104</v>
          </cell>
          <cell r="B21429" t="str">
            <v>5</v>
          </cell>
          <cell r="C21429" t="str">
            <v>Active</v>
          </cell>
          <cell r="D21429" t="str">
            <v>TEST, EQUIPMENT, MECHANICAL</v>
          </cell>
          <cell r="E21429" t="str">
            <v>TEST EQP MECH:NDT PUMP;AS REQUIRED</v>
          </cell>
          <cell r="F21429" t="str">
            <v>TEST, EQUIPMENT, MECHANICAL: TYPE: NDT PUMP; METHOD: APPLY DYE PEN, PHYSICALLY INSPECT/ASSESS; FREQUENCY: AS REQUIRED; FEEDBACK: WRITTEN REPORT</v>
          </cell>
        </row>
        <row r="21430">
          <cell r="A21430" t="str">
            <v>3000029241</v>
          </cell>
          <cell r="B21430" t="str">
            <v>5</v>
          </cell>
          <cell r="C21430" t="str">
            <v>Active</v>
          </cell>
          <cell r="D21430" t="str">
            <v>BUILD, FOUNDATION</v>
          </cell>
          <cell r="E21430" t="str">
            <v>BLD FNDTN:SMOOTH FLOAT</v>
          </cell>
          <cell r="F21430" t="str">
            <v>BUILD, FOUNDATION; TYPE ST 132KV INLINE STRN 25M SOIL 1, FINISH SMOOTH FLOAT; 2-WT-1298, 2-WT-1417 &amp; 2-WT-1418; 0-2 DEG</v>
          </cell>
        </row>
        <row r="21431">
          <cell r="A21431" t="str">
            <v>3000014426</v>
          </cell>
          <cell r="B21431" t="str">
            <v>5</v>
          </cell>
          <cell r="C21431" t="str">
            <v>Active</v>
          </cell>
          <cell r="D21431" t="str">
            <v>REPAIR, EQUIPMENT</v>
          </cell>
          <cell r="E21431" t="str">
            <v>REPR EQP:DRY DUST AIR INLET COMPENSATOR</v>
          </cell>
          <cell r="F21431" t="str">
            <v>REPAIR, EQUIPMENT: TYPE: DRY DUST AIR INLET COMPENSATOR; METHOD: REPAIR/MAINTENANCE</v>
          </cell>
        </row>
        <row r="21432">
          <cell r="A21432" t="str">
            <v>3000019478</v>
          </cell>
          <cell r="B21432" t="str">
            <v>4</v>
          </cell>
          <cell r="C21432" t="str">
            <v>Active</v>
          </cell>
          <cell r="D21432" t="str">
            <v>INSTALL, GATE</v>
          </cell>
          <cell r="E21432" t="str">
            <v>INSTL GATE:5M SINGLE LEAF</v>
          </cell>
          <cell r="F21432" t="str">
            <v>INSTALL, GATE; TYPE 5M SINGLE LEAF, FRAME MATERIAL GALVANISED STEEL</v>
          </cell>
        </row>
        <row r="21433">
          <cell r="A21433" t="str">
            <v>3000018514</v>
          </cell>
          <cell r="B21433" t="str">
            <v>5</v>
          </cell>
          <cell r="C21433" t="str">
            <v>Active</v>
          </cell>
          <cell r="D21433" t="str">
            <v>PROVIDE, SUPPORT SERVICE</v>
          </cell>
          <cell r="E21433" t="str">
            <v>PRVD SUPRT SERV:PROCUREMENT</v>
          </cell>
          <cell r="F21433" t="str">
            <v>PROVIDE, SUPPORT SERVICE: TYPE: PROCUREMENT; METHOD: FRAMATOME ORIGINAL PROVISION OF SPARE PARTS PROCUREMENT</v>
          </cell>
        </row>
        <row r="21434">
          <cell r="A21434" t="str">
            <v>3000031204</v>
          </cell>
          <cell r="B21434" t="str">
            <v>5</v>
          </cell>
          <cell r="C21434" t="str">
            <v>Active</v>
          </cell>
          <cell r="D21434" t="str">
            <v>RECONDITION, EQUIPMENT, SAFETY</v>
          </cell>
          <cell r="E21434" t="str">
            <v>RECON EQP SFTY:FIRE HOSE LUG</v>
          </cell>
          <cell r="F21434" t="str">
            <v>RECONDITION, EQUIPMENT, SAFETY: TYPE: FIRE HOSE LUG; FREQUENCY: AS AND WHEN REQUIRED; METHOD: RESTORE TO PREVIOUS CONDITION</v>
          </cell>
        </row>
        <row r="21435">
          <cell r="A21435" t="str">
            <v>3000031059</v>
          </cell>
          <cell r="B21435" t="str">
            <v>4</v>
          </cell>
          <cell r="C21435" t="str">
            <v>Active</v>
          </cell>
          <cell r="D21435" t="str">
            <v>REMOVE, EQUIPMENT, ELECTRICAL</v>
          </cell>
          <cell r="E21435" t="str">
            <v>RMV EQP ELEC:400 KV SURGE ARRESTOR</v>
          </cell>
          <cell r="F21435" t="str">
            <v>REMOVE, EQUIPMENT, ELECTRICAL: TYPE: 400 KV SURGE ARRESTOR</v>
          </cell>
        </row>
        <row r="21436">
          <cell r="A21436" t="str">
            <v>3000025746</v>
          </cell>
          <cell r="B21436" t="str">
            <v>5</v>
          </cell>
          <cell r="C21436" t="str">
            <v>Active</v>
          </cell>
          <cell r="D21436" t="str">
            <v>CALIBRATE, EQUIPMENT</v>
          </cell>
          <cell r="E21436" t="str">
            <v>CAL EQP:LIFTING;ANNUALLY, BI-ANNUALLY</v>
          </cell>
          <cell r="F21436" t="str">
            <v>CALIBRATE, EQUIPMENT: TYPE: LIFTING; FREQUENCY: ANNUALLY, BI-ANNUALLY; METHOD: ON SITE</v>
          </cell>
        </row>
        <row r="21437">
          <cell r="A21437" t="str">
            <v>3000031041</v>
          </cell>
          <cell r="B21437" t="str">
            <v>4</v>
          </cell>
          <cell r="C21437" t="str">
            <v>Active</v>
          </cell>
          <cell r="D21437" t="str">
            <v>REMOVE, EQUIPMENT, ELECTRICAL</v>
          </cell>
          <cell r="E21437" t="str">
            <v>RMV EQP ELEC:275 KV CT/VT</v>
          </cell>
          <cell r="F21437" t="str">
            <v>REMOVE, EQUIPMENT, ELECTRICAL: TYPE: 275 KV CT/VT</v>
          </cell>
        </row>
        <row r="21438">
          <cell r="A21438" t="str">
            <v>3000022348</v>
          </cell>
          <cell r="B21438" t="str">
            <v>5</v>
          </cell>
          <cell r="C21438" t="str">
            <v>Active</v>
          </cell>
          <cell r="D21438" t="str">
            <v>CALIBRATE, EQUIPMENT</v>
          </cell>
          <cell r="E21438" t="str">
            <v>CAL EQP:AS PER STANDARD</v>
          </cell>
          <cell r="F21438" t="str">
            <v>CALIBRATE, EQUIPMENT: TYPE: TESTER; PTS100&amp;PTS200, TONE PROBE; FREQUENCY: AS PER STANDARD; METHOD: NEED CALIBRATE CERTIFICATE</v>
          </cell>
        </row>
        <row r="21439">
          <cell r="A21439" t="str">
            <v>3000026702</v>
          </cell>
          <cell r="B21439" t="str">
            <v>5</v>
          </cell>
          <cell r="C21439" t="str">
            <v>Active</v>
          </cell>
          <cell r="D21439" t="str">
            <v>RENT, TRUCK, CARGO</v>
          </cell>
          <cell r="E21439" t="str">
            <v>RENT TRCK CGO:REMOVAL;3 T</v>
          </cell>
          <cell r="F21439" t="str">
            <v>RENT, TRUCK, CARGO: TYPE: REMOVAL; LOAD RATING: 3 T</v>
          </cell>
        </row>
        <row r="21440">
          <cell r="A21440" t="str">
            <v>3000029271</v>
          </cell>
          <cell r="B21440" t="str">
            <v>5</v>
          </cell>
          <cell r="C21440" t="str">
            <v>Active</v>
          </cell>
          <cell r="D21440" t="str">
            <v>BUILD, FOUNDATION</v>
          </cell>
          <cell r="E21440" t="str">
            <v>BLD FNDTN:SMOOTH FLOAT</v>
          </cell>
          <cell r="F21440" t="str">
            <v>BUILD, FOUNDATION; TYPE ST 132KV STRN TWIN COND 20M SOIL 1, FINISH SMOOTH FLOAT; 2-WT-1295, 2-WT-1417 &amp; 2-WT-1418; 2-90 DEG</v>
          </cell>
        </row>
        <row r="21441">
          <cell r="A21441" t="str">
            <v>3000028071</v>
          </cell>
          <cell r="B21441" t="str">
            <v>5</v>
          </cell>
          <cell r="C21441" t="str">
            <v>Active</v>
          </cell>
          <cell r="D21441" t="str">
            <v>REPAIR, PUMP</v>
          </cell>
          <cell r="E21441" t="str">
            <v>REPR PMP:STAGE CASING;MACHINE TO DRAWING</v>
          </cell>
          <cell r="F21441" t="str">
            <v>REPAIR, PUMP: TYPE: STAGE CASING; METHOD: MACHINE TO DRAWING</v>
          </cell>
        </row>
        <row r="21442">
          <cell r="A21442" t="str">
            <v>3000013568</v>
          </cell>
          <cell r="B21442" t="str">
            <v>5</v>
          </cell>
          <cell r="C21442" t="str">
            <v>Active</v>
          </cell>
          <cell r="D21442" t="str">
            <v>CALIBRATE, EQUIPMENT</v>
          </cell>
          <cell r="E21442" t="str">
            <v>CAL EQP:PORTABLE 3650 DO ANALYSER;SANAS</v>
          </cell>
          <cell r="F21442" t="str">
            <v>CALIBRATE, EQUIPMENT: TYPE: PORTABLE 3650 DO ANALYSER; FREQUENCY: 3 MONTHLY; METHOD: SANAS; ON SITE SERVICE, CALIBRATION AND VERIFICATION, CONTRACTOR TO SUPPLY CALIBRATION CERTIFICATE ON COMPLETION OF TASK</v>
          </cell>
        </row>
        <row r="21443">
          <cell r="A21443" t="str">
            <v>3000021731</v>
          </cell>
          <cell r="B21443" t="str">
            <v>5</v>
          </cell>
          <cell r="C21443" t="str">
            <v>Active</v>
          </cell>
          <cell r="D21443" t="str">
            <v>CALIBRATE, EQUIPMENT</v>
          </cell>
          <cell r="E21443" t="str">
            <v>CAL EQP:TESTER; 87 IV, MULTIMETER</v>
          </cell>
          <cell r="F21443" t="str">
            <v>CALIBRATE, EQUIPMENT: TYPE: TESTER; 87 IV, MULTIMETER; FREQUENCY: AS PER STANDARD; METHOD: NEED CALIBRATE CERTIFICATE</v>
          </cell>
        </row>
        <row r="21444">
          <cell r="A21444" t="str">
            <v>3000032595</v>
          </cell>
          <cell r="B21444" t="str">
            <v>5</v>
          </cell>
          <cell r="C21444" t="str">
            <v>Active</v>
          </cell>
          <cell r="D21444" t="str">
            <v>PROVIDE, INFORMATION</v>
          </cell>
          <cell r="E21444" t="str">
            <v>PROV INFO:TECHNICAL ADVISORY;REPORT</v>
          </cell>
          <cell r="F21444" t="str">
            <v>PROVIDE, INFORMATION: TYPE: TECHNICAL ADVISORY; FEEDBACK: REPORT</v>
          </cell>
        </row>
        <row r="21445">
          <cell r="A21445" t="str">
            <v>3000027176</v>
          </cell>
          <cell r="B21445" t="str">
            <v>4</v>
          </cell>
          <cell r="C21445" t="str">
            <v>Active</v>
          </cell>
          <cell r="D21445" t="str">
            <v>INSTALL, EQUIPMENT</v>
          </cell>
          <cell r="E21445" t="str">
            <v>INSTL EQP:CEILING BOARD CORNICES;MANUAL</v>
          </cell>
          <cell r="F21445" t="str">
            <v>INSTALL, EQUIPMENT: TYPE: CEILING BOARD CORNICES; METHOD: MANUAL</v>
          </cell>
        </row>
        <row r="21446">
          <cell r="A21446" t="str">
            <v>3000013248</v>
          </cell>
          <cell r="B21446" t="str">
            <v>5</v>
          </cell>
          <cell r="C21446" t="str">
            <v>Active</v>
          </cell>
          <cell r="D21446" t="str">
            <v>ERADICATE, PEST</v>
          </cell>
          <cell r="E21446" t="str">
            <v>ERAD PEST:BITING INSECTS, TRUCK CAP</v>
          </cell>
          <cell r="F21446" t="str">
            <v>ERADICATE, PEST: TYPE: BITING INSECTS, TRUCK CAP; METHOD: TREADMENT</v>
          </cell>
        </row>
        <row r="21447">
          <cell r="A21447" t="str">
            <v>3000013170</v>
          </cell>
          <cell r="B21447" t="str">
            <v>5</v>
          </cell>
          <cell r="C21447" t="str">
            <v>Active</v>
          </cell>
          <cell r="D21447" t="str">
            <v>MANAGE, SYSTEM</v>
          </cell>
          <cell r="E21447" t="str">
            <v>MNG SYS:MONITORING BUILDING INTRUSION</v>
          </cell>
          <cell r="F21447" t="str">
            <v>MANAGE, SYSTEM: TYPE: MONITORING BUILDING INTRUSION; METHOD: CONTROL ROOM</v>
          </cell>
        </row>
        <row r="21448">
          <cell r="A21448" t="str">
            <v>3000011827</v>
          </cell>
          <cell r="B21448" t="str">
            <v>3</v>
          </cell>
          <cell r="C21448" t="str">
            <v>Active</v>
          </cell>
          <cell r="D21448" t="str">
            <v>MAINTAIN, GARDEN</v>
          </cell>
          <cell r="E21448" t="str">
            <v>MAINT GRDN:CHEMICAL PPE;ONCE OFF</v>
          </cell>
          <cell r="F21448" t="str">
            <v>MAINTAIN, GARDEN: TYPE: CHEMICAL PPE; FREQUENCY: ONCE OFF; ONCE OFF</v>
          </cell>
        </row>
        <row r="21449">
          <cell r="A21449" t="str">
            <v>3000022263</v>
          </cell>
          <cell r="B21449" t="str">
            <v>5</v>
          </cell>
          <cell r="C21449" t="str">
            <v>Active</v>
          </cell>
          <cell r="D21449" t="str">
            <v>ERECT, STRUCTURE</v>
          </cell>
          <cell r="E21449" t="str">
            <v>ERECT STRUCT:STEEL X ARM;PHYSICAL</v>
          </cell>
          <cell r="F21449" t="str">
            <v>ERECT, STRUCTURE: TYPE: STEEL X ARM; METHOD: PHYSICAL; DRAWING NO: 1391 REV 0; 1 PHASE; T-FRAME/ 2M STEEL X-ARM; INTERMEDIATE SMALL (1- +/-10 DEG) DEVIATION RX</v>
          </cell>
        </row>
        <row r="21450">
          <cell r="A21450" t="str">
            <v>3000026018</v>
          </cell>
          <cell r="B21450" t="str">
            <v>5</v>
          </cell>
          <cell r="C21450" t="str">
            <v>Active</v>
          </cell>
          <cell r="D21450" t="str">
            <v>REMOVE, CABLE</v>
          </cell>
          <cell r="E21450" t="str">
            <v>REM CBL:MV; PILC; 120MM2X3C,MANUAL</v>
          </cell>
          <cell r="F21450" t="str">
            <v>REMOVE, CABLE; TYPE MV; PILC; 120MM2X3C, METHOD MANUAL; REFERENCE NO: EPX03QCV; 6.35KV/TREFOIL CLAMPS</v>
          </cell>
        </row>
        <row r="21451">
          <cell r="A21451" t="str">
            <v>3000024686</v>
          </cell>
          <cell r="B21451" t="str">
            <v>4</v>
          </cell>
          <cell r="C21451" t="str">
            <v>Active</v>
          </cell>
          <cell r="D21451" t="str">
            <v>INSTALL, EQUIPMENT, ELECTRICAL</v>
          </cell>
          <cell r="E21451" t="str">
            <v>INSTL EQP ELEC:MECHANICAL AND PHYSICAL</v>
          </cell>
          <cell r="F21451" t="str">
            <v>INSTALL, EQUIPMENT, ELECTRICAL: TYPE: 5MVA 22/6.6KV POWER TRANSFORMER; METHOD: MECHANICAL AND PHYSICAL</v>
          </cell>
        </row>
        <row r="21452">
          <cell r="A21452" t="str">
            <v>3000011500</v>
          </cell>
          <cell r="B21452" t="str">
            <v>3</v>
          </cell>
          <cell r="C21452" t="str">
            <v>Active</v>
          </cell>
          <cell r="D21452" t="str">
            <v>ERECT, POLE</v>
          </cell>
          <cell r="E21452" t="str">
            <v>ERECT POLE:14M 180-199MM TOP DIAMETER H4</v>
          </cell>
          <cell r="F21452" t="str">
            <v>ERECT, POLE: TYPE: 14M 180-199MM TOP DIAMETER H4; MATERIAL: WOOD</v>
          </cell>
        </row>
        <row r="21453">
          <cell r="A21453" t="str">
            <v>3000020973</v>
          </cell>
          <cell r="B21453" t="str">
            <v>4</v>
          </cell>
          <cell r="C21453" t="str">
            <v>Active</v>
          </cell>
          <cell r="D21453" t="str">
            <v>PROVIDE, COURIER SERVICE</v>
          </cell>
          <cell r="E21453" t="str">
            <v>PRVD COUR SERV:MATERIAL</v>
          </cell>
          <cell r="F21453" t="str">
            <v>PROVIDE, COURIER SERVICE: TYPE: MATERIAL; METHOD: DELIVERY OF REQUIRED MATERIALS</v>
          </cell>
        </row>
        <row r="21454">
          <cell r="A21454" t="str">
            <v>3000015130</v>
          </cell>
          <cell r="B21454" t="str">
            <v>5</v>
          </cell>
          <cell r="C21454" t="str">
            <v>Active</v>
          </cell>
          <cell r="D21454" t="str">
            <v>CLEAR, SITE</v>
          </cell>
          <cell r="E21454" t="str">
            <v>CLEAR, SITE:TREE LARGER THAN 400MM DIA</v>
          </cell>
          <cell r="F21454" t="str">
            <v>CLEAR, SITE: TYPE: TREE LARGER THAN 400MM DIA; METHOD: SINGLE TREE EVENT / TREE OUTSIDE THE CORRIDOR: MECHANICALLY HARVEST, CUT UP, REMOVE/STACK AND STUMP TREATMENT(LARGER THAN 400MM DIAMETER); VEGETATION MANAGEMENT</v>
          </cell>
        </row>
        <row r="21455">
          <cell r="A21455" t="str">
            <v>3000021936</v>
          </cell>
          <cell r="B21455" t="str">
            <v>5</v>
          </cell>
          <cell r="C21455" t="str">
            <v>Active</v>
          </cell>
          <cell r="D21455" t="str">
            <v>ERECT, POLE</v>
          </cell>
          <cell r="E21455" t="str">
            <v>ERECT POLE:10M, TOP 160-179MM, SOIL 3;H4</v>
          </cell>
          <cell r="F21455" t="str">
            <v>ERECT, POLE: TYPE: 10M, TOP 160-179MM, SOIL 3; MATERIAL: WOOD H4; METHOD: PLANT, BACKFILL AND COMPACT; DRAWING NO: D-DT-0052 REV 0</v>
          </cell>
        </row>
        <row r="21456">
          <cell r="A21456" t="str">
            <v>3000031548</v>
          </cell>
          <cell r="B21456" t="str">
            <v>5</v>
          </cell>
          <cell r="C21456" t="str">
            <v>Active</v>
          </cell>
          <cell r="D21456" t="str">
            <v>PRINT, MEDIA</v>
          </cell>
          <cell r="E21456" t="str">
            <v>PRNT MEDIA:VEHICLE BRANDING,DESIGN</v>
          </cell>
          <cell r="F21456" t="str">
            <v>PRINT, MEDIA; TYPE VEHICLE BRANDING, FREQUENCY AS AND WHEN REQUIRED, METHOD DESIGN</v>
          </cell>
        </row>
        <row r="21457">
          <cell r="A21457" t="str">
            <v>3000024576</v>
          </cell>
          <cell r="B21457" t="str">
            <v>5</v>
          </cell>
          <cell r="C21457" t="str">
            <v>Active</v>
          </cell>
          <cell r="D21457" t="str">
            <v>DISMANTLE, STRUCTURE</v>
          </cell>
          <cell r="E21457" t="str">
            <v>DISMNTL STRUCT:PHYSICAL AND MECHANICAL</v>
          </cell>
          <cell r="F21457" t="str">
            <v>DISMANTLE, STRUCTURE; TYPE ISOLATOR STD - 66KV MANUAL LATTICE SUPPORT STEELWORK - 2M PHASE CRS, METHOD PHYSICAL AND MECHANICAL; MANUFACTURING DETAILS AND ASSEMBLY, DRAWING REFERENCE NO = D-DT-5203 S2A R12</v>
          </cell>
        </row>
        <row r="21458">
          <cell r="A21458" t="str">
            <v>3000022879</v>
          </cell>
          <cell r="B21458" t="str">
            <v>5</v>
          </cell>
          <cell r="C21458" t="str">
            <v>Active</v>
          </cell>
          <cell r="D21458" t="str">
            <v>REPAIR, COVER</v>
          </cell>
          <cell r="E21458" t="str">
            <v>REPR CVR:GEARBOX CASING</v>
          </cell>
          <cell r="F21458" t="str">
            <v>REPAIR, COVER: TYPE: GEARBOX CASING; METHOD: WELDING AND METAL STITCHING</v>
          </cell>
        </row>
        <row r="21459">
          <cell r="A21459" t="str">
            <v>3000028787</v>
          </cell>
          <cell r="B21459" t="str">
            <v>4</v>
          </cell>
          <cell r="C21459" t="str">
            <v>Active</v>
          </cell>
          <cell r="D21459" t="str">
            <v>INSTALL, EQUIPMENT, ELECTRICAL</v>
          </cell>
          <cell r="E21459" t="str">
            <v>INSTL EQP ELEC</v>
          </cell>
          <cell r="F21459" t="str">
            <v>INSTALL, EQUIPMENT, ELECTRICAL; TYPE 1,5 M SINGLE FLOURESCENT LIGHT FITTING; WITH 58 W BULB FOR SCHOOLS AND CLINICS</v>
          </cell>
        </row>
        <row r="21460">
          <cell r="A21460" t="str">
            <v>3000020399</v>
          </cell>
          <cell r="B21460" t="str">
            <v>4</v>
          </cell>
          <cell r="C21460" t="str">
            <v>Active</v>
          </cell>
          <cell r="D21460" t="str">
            <v>STRIP AND QUOTE</v>
          </cell>
          <cell r="E21460" t="str">
            <v>STRIP &amp; QUOTE:BOX, STUFFING</v>
          </cell>
          <cell r="F21460" t="str">
            <v>STRIP AND QUOTE: EQUIPMENT: BOX, STUFFING</v>
          </cell>
        </row>
        <row r="21461">
          <cell r="A21461" t="str">
            <v>3000028205</v>
          </cell>
          <cell r="B21461" t="str">
            <v>5</v>
          </cell>
          <cell r="C21461" t="str">
            <v>Active</v>
          </cell>
          <cell r="D21461" t="str">
            <v>PROVIDE, FACILITIES MANAGEMENT SERVICE</v>
          </cell>
          <cell r="E21461" t="str">
            <v>PRVD FAC MGMT SERV</v>
          </cell>
          <cell r="F21461" t="str">
            <v>PROVIDE, FACILITIES MANAGEMENT SERVICE; TYPE HATH204309R0104-DRIVE INSULATOR, METHOD USED ON BBC, BBT, ABB GIS TYPE ELK4 765KV</v>
          </cell>
        </row>
        <row r="21462">
          <cell r="A21462" t="str">
            <v>3000022317</v>
          </cell>
          <cell r="B21462" t="str">
            <v>5</v>
          </cell>
          <cell r="C21462" t="str">
            <v>Active</v>
          </cell>
          <cell r="D21462" t="str">
            <v>CALIBRATE, EQUIPMENT</v>
          </cell>
          <cell r="E21462" t="str">
            <v>CAL EQP:TESTER; OPM1, FIBRE OPTIC LIGHT</v>
          </cell>
          <cell r="F21462" t="str">
            <v>CALIBRATE, EQUIPMENT: TYPE: TESTER; OPM1, FIBRE OPTIC LIGHT; FREQUENCY: AS PER STANDARD; METHOD: NEED CALIBRATE CERTIFICATE</v>
          </cell>
        </row>
        <row r="21463">
          <cell r="A21463" t="str">
            <v>3000017390</v>
          </cell>
          <cell r="B21463" t="str">
            <v>4</v>
          </cell>
          <cell r="C21463" t="str">
            <v>Active</v>
          </cell>
          <cell r="D21463" t="str">
            <v>TRANSPORT, EQUIPMENT</v>
          </cell>
          <cell r="E21463" t="str">
            <v>TRNSP EQP:COMPRESSOR DRILL RIG;ROAD</v>
          </cell>
          <cell r="F21463" t="str">
            <v>TRANSPORT, EQUIPMENT: TYPE: COMPRESSOR DRILL RIG; TRANSPORT METHOD: ROAD; VEHICLE TYPE: TRUCK; WEIGHT: VARIOUS</v>
          </cell>
        </row>
        <row r="21464">
          <cell r="A21464" t="str">
            <v>3000019348</v>
          </cell>
          <cell r="B21464" t="str">
            <v>5</v>
          </cell>
          <cell r="C21464" t="str">
            <v>Active</v>
          </cell>
          <cell r="D21464" t="str">
            <v>INSTALL, EQUIPMENT, ELECTRICAL</v>
          </cell>
          <cell r="E21464" t="str">
            <v>INSTL EQP ELEC:D-DT 6175</v>
          </cell>
          <cell r="F21464" t="str">
            <v>INSTALL, EQUIPMENT, ELECTRICAL: TYPE: 6.6KV VT PANEL (METAL CLAD); STANDARD: D-DT 6175; METHOD: PHYSICAL AND MECHANICAL</v>
          </cell>
        </row>
        <row r="21465">
          <cell r="A21465" t="str">
            <v>3000023884</v>
          </cell>
          <cell r="B21465" t="str">
            <v>5</v>
          </cell>
          <cell r="C21465" t="str">
            <v>Active</v>
          </cell>
          <cell r="D21465" t="str">
            <v>MAINTAIN, EXTINGUISHER, FIRE</v>
          </cell>
          <cell r="E21465" t="str">
            <v>MAINT EXTNGR FIRE:MAINTENANCE;1 YR</v>
          </cell>
          <cell r="F21465" t="str">
            <v>MAINTAIN, EXTINGUISHER, FIRE: TYPE: MAINTENANCE; FREQUENCY: 1 YR; METHOD: TEST AND REFILL TO SANS 1475 YR</v>
          </cell>
        </row>
        <row r="21466">
          <cell r="A21466" t="str">
            <v>3000014300</v>
          </cell>
          <cell r="B21466" t="str">
            <v>5</v>
          </cell>
          <cell r="C21466" t="str">
            <v>Active</v>
          </cell>
          <cell r="D21466" t="str">
            <v>INSTALL, LIGHTING, INDUSTRIAL</v>
          </cell>
          <cell r="E21466" t="str">
            <v>INSTL LGHTG INDSTRL:LED COVER, LIGHT</v>
          </cell>
          <cell r="F21466" t="str">
            <v>INSTALL, LIGHTING, INDUSTRIAL: TYPE: LED COVER, LIGHT; CLASSIFICATION: ZONE2</v>
          </cell>
        </row>
        <row r="21467">
          <cell r="A21467" t="str">
            <v>3000012030</v>
          </cell>
          <cell r="B21467" t="str">
            <v>3</v>
          </cell>
          <cell r="C21467" t="str">
            <v>Active</v>
          </cell>
          <cell r="D21467" t="str">
            <v>MAINTAIN, SOFTWARE</v>
          </cell>
          <cell r="E21467" t="str">
            <v>MAINT SFTWR:ABC;3.1;MONTHLY;PLATINUM</v>
          </cell>
          <cell r="F21467" t="str">
            <v>MAINTAIN, SOFTWARE: MODULE: ABC; VERSION: 3.1; FREQUENCY: MONTHLY; LEVEL: PLATINUM</v>
          </cell>
        </row>
        <row r="21468">
          <cell r="A21468" t="str">
            <v>3000013753</v>
          </cell>
          <cell r="B21468" t="str">
            <v>5</v>
          </cell>
          <cell r="C21468" t="str">
            <v>Active</v>
          </cell>
          <cell r="D21468" t="str">
            <v>MAINTAIN, SWITCHGEAR</v>
          </cell>
          <cell r="E21468" t="str">
            <v>MAINT SWITCHGEAR:BREAKER;VARIOUS</v>
          </cell>
          <cell r="F21468" t="str">
            <v>MAINTAIN, SWITCHGEAR: TYPE: BREAKER; VOLTAGE RATING: VARIOUS; FREQUENCY: AS REQUIRED; METHOD: MAINTENANCE, REFURBISHMENT OF SWITCHGEAR DURING OUTAGES</v>
          </cell>
        </row>
        <row r="21469">
          <cell r="A21469" t="str">
            <v>3000011490</v>
          </cell>
          <cell r="B21469" t="str">
            <v>3</v>
          </cell>
          <cell r="C21469" t="str">
            <v>Active</v>
          </cell>
          <cell r="D21469" t="str">
            <v>ERECT, POLE</v>
          </cell>
          <cell r="E21469" t="str">
            <v>ERECT POLE:STREET LIGHTING 8.74M;STEEL</v>
          </cell>
          <cell r="F21469" t="str">
            <v>ERECT, POLE: TYPE: STREET LIGHTING 8.74M; MATERIAL: STEEL</v>
          </cell>
        </row>
        <row r="21470">
          <cell r="A21470" t="str">
            <v>3000014182</v>
          </cell>
          <cell r="B21470" t="str">
            <v>4</v>
          </cell>
          <cell r="C21470" t="str">
            <v>Active</v>
          </cell>
          <cell r="D21470" t="str">
            <v>MAINTAIN, SYSTEM</v>
          </cell>
          <cell r="E21470" t="str">
            <v>MAINT SYS:SOOTBLOWER;5 YR;OUTAGE</v>
          </cell>
          <cell r="F21470" t="str">
            <v>MAINTAIN, SYSTEM: TYPE: SOOTBLOWER; FREQUENCY: 5 YR; METHOD: OUTAGE; MECHANICAL MAINTENANCE OF THE LANCE, WALL SOOT BLOWERS AND GAS PROBES ON A DAILY BASIS, THE REMOVAL, REPLACEMENT, AND REPAIR OF POPPET VALVES, THE REMOVAL, REPAIR AND REPLACEMENT OF WALL BLOWERS AND SUPPLY OF SPARES ON PLANNED OUTAGES AT KENDAL POWER STATION</v>
          </cell>
        </row>
        <row r="21471">
          <cell r="A21471" t="str">
            <v>3000020240</v>
          </cell>
          <cell r="B21471" t="str">
            <v>5</v>
          </cell>
          <cell r="C21471" t="str">
            <v>Active</v>
          </cell>
          <cell r="D21471" t="str">
            <v>ERECT, POLE</v>
          </cell>
          <cell r="E21471" t="str">
            <v>ERECT POLE:SOFT SOIL OR COMPACTED SOIL</v>
          </cell>
          <cell r="F21471" t="str">
            <v>ERECT, POLE: TYPE: SOFT SOIL OR COMPACTED SOIL; MATERIAL: NATURAL EARTH OR G5; METHOD: PHYSICAL OR MECHANICAL; 10M WOODEN POLE 200-219MM TOP DIAMETER H4</v>
          </cell>
        </row>
        <row r="21472">
          <cell r="A21472" t="str">
            <v>3000019603</v>
          </cell>
          <cell r="B21472" t="str">
            <v>4</v>
          </cell>
          <cell r="C21472" t="str">
            <v>Active</v>
          </cell>
          <cell r="D21472" t="str">
            <v>HIRE, LABOR</v>
          </cell>
          <cell r="E21472" t="str">
            <v>HIRE LABR:T07;LEADER TEAM;MATRIC;5</v>
          </cell>
          <cell r="F21472" t="str">
            <v>HIRE, LABOR: SENIORITY: T07; TYPE: LEADER TEAM; QUALIFICATION: MATRIC; YEARS EXPERIENCE: 5; RELEVANT EXPERIENCE: CONSTRUCTION</v>
          </cell>
        </row>
        <row r="21473">
          <cell r="A21473" t="str">
            <v>3000022440</v>
          </cell>
          <cell r="B21473" t="str">
            <v>5</v>
          </cell>
          <cell r="C21473" t="str">
            <v>Active</v>
          </cell>
          <cell r="D21473" t="str">
            <v>JOIN, CABLE, ELECTRICAL</v>
          </cell>
          <cell r="E21473" t="str">
            <v>JOIN CBL ELEC:4-CORE 50 MM2 SQ LV</v>
          </cell>
          <cell r="F21473" t="str">
            <v>JOIN, CABLE, ELECTRICAL: TYPE: 4-CORE 50 MM2 SQ LV; METHOD: MAKE-OFF; DRAWING NO: D-DT-8014 REV 0</v>
          </cell>
        </row>
        <row r="21474">
          <cell r="A21474" t="str">
            <v>3000018508</v>
          </cell>
          <cell r="B21474" t="str">
            <v>5</v>
          </cell>
          <cell r="C21474" t="str">
            <v>Active</v>
          </cell>
          <cell r="D21474" t="str">
            <v>REFURBISH, BUILDING</v>
          </cell>
          <cell r="E21474" t="str">
            <v>REFURB BLDG:FLOW LABORATORY;SERVICE</v>
          </cell>
          <cell r="F21474" t="str">
            <v>REFURBISH, BUILDING: TYPE: FLOW LABORATORY; METHOD: SERVICE</v>
          </cell>
        </row>
        <row r="21475">
          <cell r="A21475" t="str">
            <v>3000024852</v>
          </cell>
          <cell r="B21475" t="str">
            <v>5</v>
          </cell>
          <cell r="C21475" t="str">
            <v>Active</v>
          </cell>
          <cell r="D21475" t="str">
            <v>INSTALL, CLAMP</v>
          </cell>
          <cell r="E21475" t="str">
            <v>INSTL CLMP:EPC-E;COMP/PALM 45DG;38.3 MM</v>
          </cell>
          <cell r="F21475" t="str">
            <v>INSTALL, CLAMP: TYPE: EPC-E;COMP/PALM 45DG;38.3 MM; MATERIAL: GALVINISED STEEL; DRAWING REFERENCE NO = D-DT-6018</v>
          </cell>
        </row>
        <row r="21476">
          <cell r="A21476" t="str">
            <v>3000033341</v>
          </cell>
          <cell r="B21476" t="str">
            <v>5</v>
          </cell>
          <cell r="C21476" t="str">
            <v>Active</v>
          </cell>
          <cell r="D21476" t="str">
            <v>CLEAN, EQUIPMENT</v>
          </cell>
          <cell r="E21476" t="str">
            <v>CLEAN EQP:RIGID FILTER</v>
          </cell>
          <cell r="F21476" t="str">
            <v>CLEAN, EQUIPMENT: TYPE: RIGID FILTER; METHOD: RAPPING/AIR BLOWING; FREQUENCY: AS AND WHEN REQUIRED</v>
          </cell>
        </row>
        <row r="21477">
          <cell r="A21477" t="str">
            <v>3000032005</v>
          </cell>
          <cell r="B21477" t="str">
            <v>5</v>
          </cell>
          <cell r="C21477" t="str">
            <v>Active</v>
          </cell>
          <cell r="D21477" t="str">
            <v>PROVIDE, COURIER SERVICE</v>
          </cell>
          <cell r="E21477" t="str">
            <v>PRVD COUR SERV:PARCEL;TO/FRM PLZ-ELS</v>
          </cell>
          <cell r="F21477" t="str">
            <v>PROVIDE, COURIER SERVICE: TYPE: PARCEL; METHOD: TO/FRM PLZ-ELS; DURATION: OVERNIGHT</v>
          </cell>
        </row>
        <row r="21478">
          <cell r="A21478" t="str">
            <v>3000012044</v>
          </cell>
          <cell r="B21478" t="str">
            <v>5</v>
          </cell>
          <cell r="C21478" t="str">
            <v>Active</v>
          </cell>
          <cell r="D21478" t="str">
            <v>AUDIT</v>
          </cell>
          <cell r="E21478" t="str">
            <v>AUDIT:METER DUAL PH URBAN INSTALLATIONS</v>
          </cell>
          <cell r="F21478" t="str">
            <v>AUDIT: TYPE: METER DUAL PH URBAN INSTALLATIONS; FREQUENCY: AS REQUIRED; TESTED WITH METERS 32 DEVICE (DUAL PHASE)</v>
          </cell>
        </row>
        <row r="21479">
          <cell r="A21479" t="str">
            <v>3000014235</v>
          </cell>
          <cell r="B21479" t="str">
            <v>5</v>
          </cell>
          <cell r="C21479" t="str">
            <v>Active</v>
          </cell>
          <cell r="D21479" t="str">
            <v>BACKFILL, AREA</v>
          </cell>
          <cell r="E21479" t="str">
            <v>BCKFLL AREA:WD 0.45 X DP 0.15 M</v>
          </cell>
          <cell r="F21479" t="str">
            <v>BACKFILL, AREA: TYPE: WD 0.45 X DP 0.15 M; FILLER MATERIAL: IMPORTED SOIL; COMPACT METHOD: HAND COMPACTING TOOLS; DRAWING NO: D-DT-0854 REV 0</v>
          </cell>
        </row>
        <row r="21480">
          <cell r="A21480" t="str">
            <v>3000019447</v>
          </cell>
          <cell r="B21480" t="str">
            <v>5</v>
          </cell>
          <cell r="C21480" t="str">
            <v>Active</v>
          </cell>
          <cell r="D21480" t="str">
            <v>TEST, EQUIPMENT</v>
          </cell>
          <cell r="E21480" t="str">
            <v>TEST EQP:GLAND BOX STAND;YEARLY</v>
          </cell>
          <cell r="F21480" t="str">
            <v>TEST, EQUIPMENT: TYPE: GLAND BOX STAND; METHOD: VISUAL AND LOAD TEST; FREQUENCY: YEARLY; FEEDBACK: C/W CERTIFICATE</v>
          </cell>
        </row>
        <row r="21481">
          <cell r="A21481" t="str">
            <v>3000024346</v>
          </cell>
          <cell r="B21481" t="str">
            <v>5</v>
          </cell>
          <cell r="C21481" t="str">
            <v>Active</v>
          </cell>
          <cell r="D21481" t="str">
            <v>CONSTRUCT, STRUCTURE</v>
          </cell>
          <cell r="E21481" t="str">
            <v>CONSTR STRUCT:GALVANISED STEEL</v>
          </cell>
          <cell r="F21481" t="str">
            <v>CONSTRUCT, STRUCTURE: TYPE: ISOLATOR STD - 132KV MOTOR LATTICE SUPPORT STEELWORK - 3M PHASE CRS; MATERIAL: GALVANISED STEEL; MANUFACTURING DETAILS AND ASSEMBLY MODULE NO- D-DT-5202 S2B R2</v>
          </cell>
        </row>
        <row r="21482">
          <cell r="A21482" t="str">
            <v>3000022570</v>
          </cell>
          <cell r="B21482" t="str">
            <v>5</v>
          </cell>
          <cell r="C21482" t="str">
            <v>Active</v>
          </cell>
          <cell r="D21482" t="str">
            <v>REPAIR, EQUIPMENT, ELECTRICAL</v>
          </cell>
          <cell r="E21482" t="str">
            <v>REPR EQP ELEC:SCREEN, MICROPHONE;SANAS</v>
          </cell>
          <cell r="F21482" t="str">
            <v>REPAIR, EQUIPMENT, ELECTRICAL: TYPE: TESTER: K345A; LAMODA REGULATED P/S; REPAIR TYPE: SCREEN, MICROPHONE; TEST: SANAS</v>
          </cell>
        </row>
        <row r="21483">
          <cell r="A21483" t="str">
            <v>3000017979</v>
          </cell>
          <cell r="B21483" t="str">
            <v>5</v>
          </cell>
          <cell r="C21483" t="str">
            <v>Active</v>
          </cell>
          <cell r="D21483" t="str">
            <v>PAY, FEE</v>
          </cell>
          <cell r="E21483" t="str">
            <v>PAY FEE:SHIFT ALLOWANCE;NT;MONTHLY</v>
          </cell>
          <cell r="F21483" t="str">
            <v>PAY, FEE: TYPE: SHIFT ALLOWANCE; CHARGE RATE: NT; FREQUENCY: MONTHLY</v>
          </cell>
        </row>
        <row r="21484">
          <cell r="A21484" t="str">
            <v>3000017281</v>
          </cell>
          <cell r="B21484" t="str">
            <v>5</v>
          </cell>
          <cell r="C21484" t="str">
            <v>Active</v>
          </cell>
          <cell r="D21484" t="str">
            <v>INSTALL, FILTER</v>
          </cell>
          <cell r="E21484" t="str">
            <v>INSTL FLTR:750NB, 900NB;FLANGE CONNECTED</v>
          </cell>
          <cell r="F21484" t="str">
            <v>INSTALL, FILTER: TYPE: 750NB, 900NB; METHOD: FLANGE CONNECTED; STANDARD: ACCORDING TO SOW</v>
          </cell>
        </row>
        <row r="21485">
          <cell r="A21485" t="str">
            <v>3000032980</v>
          </cell>
          <cell r="B21485" t="str">
            <v>5</v>
          </cell>
          <cell r="C21485" t="str">
            <v>Active</v>
          </cell>
          <cell r="D21485" t="str">
            <v>PAY, SUBSCRIPTION</v>
          </cell>
          <cell r="E21485" t="str">
            <v>PAY SUBSCRPTN:AUTODESK SOFTWARE;ANNUALLY</v>
          </cell>
          <cell r="F21485" t="str">
            <v>PAY, SUBSCRIPTION: TYPE: AUTODESK SOFTWARE; FREQUENCY: ANNUALLY; ARCHITECTURE ENGINEERING AND CONSTRUCTION COLLECTION</v>
          </cell>
        </row>
        <row r="21486">
          <cell r="A21486" t="str">
            <v>3000025636</v>
          </cell>
          <cell r="B21486" t="str">
            <v>5</v>
          </cell>
          <cell r="C21486" t="str">
            <v>Active</v>
          </cell>
          <cell r="D21486" t="str">
            <v>ASSEMBLE, STRUCTURE</v>
          </cell>
          <cell r="E21486" t="str">
            <v>ASSEMBL STRUCT:35M CAT D 10M2 LOAD TOWER</v>
          </cell>
          <cell r="F21486" t="str">
            <v>ASSEMBLE, STRUCTURE: TYPE: 35M CAT D 10M2 LOAD TOWER; MATERIAL: ANGLE IRON; CONFIGURATION: TELECOMMUNICATIONS; SPECIFICATION: 240-56872313; 240-103616544; 240-59967638; ASSEMBLE STRUCTURE ACCORDING TO THE LATEST ENGINEERING DRAWINGS</v>
          </cell>
        </row>
        <row r="21487">
          <cell r="A21487" t="str">
            <v>3000025690</v>
          </cell>
          <cell r="B21487" t="str">
            <v>4</v>
          </cell>
          <cell r="C21487" t="str">
            <v>Active</v>
          </cell>
          <cell r="D21487" t="str">
            <v>CALIBRATE, EQUIPMENT</v>
          </cell>
          <cell r="E21487" t="str">
            <v>CAL EQP:OMICRON, CT ANALYSER</v>
          </cell>
          <cell r="F21487" t="str">
            <v>CALIBRATE, EQUIPMENT: TYPE: OMICRON, CT ANALYSER; FREQUENCY: 6 MONTHLY TO 5 YEARLY DEPENDING ON EQUIPMENT</v>
          </cell>
        </row>
        <row r="21488">
          <cell r="A21488" t="str">
            <v>3000025066</v>
          </cell>
          <cell r="B21488" t="str">
            <v>5</v>
          </cell>
          <cell r="C21488" t="str">
            <v>Active</v>
          </cell>
          <cell r="D21488" t="str">
            <v>PRINT, MEDIA</v>
          </cell>
          <cell r="E21488" t="str">
            <v>PRNT MEDIA:BROCHURES;ON REQUEST;32 PAGES</v>
          </cell>
          <cell r="F21488" t="str">
            <v>PRINT, MEDIA: TYPE: BROCHURES; FREQUENCY: ON REQUEST; METHOD: 32 PAGES; PER PRODUCT GROUP OR SPECIAL CAPABILITY</v>
          </cell>
        </row>
        <row r="21489">
          <cell r="A21489" t="str">
            <v>3000017024</v>
          </cell>
          <cell r="B21489" t="str">
            <v>4</v>
          </cell>
          <cell r="C21489" t="str">
            <v>Active</v>
          </cell>
          <cell r="D21489" t="str">
            <v>REMOVE, PROTECTION</v>
          </cell>
          <cell r="E21489" t="str">
            <v>RMV PROT:VOLTAGE SELECTION MODULE</v>
          </cell>
          <cell r="F21489" t="str">
            <v>REMOVE, PROTECTION: TYPE: VOLTAGE SELECTION MODULE; ELECTRICAL RATING: 110VAC, 110VDC, 220VDC; METHOD: VOLTAGE SELECTION MODULE TO BE RECOVERED</v>
          </cell>
        </row>
        <row r="21490">
          <cell r="A21490" t="str">
            <v>3000015952</v>
          </cell>
          <cell r="B21490" t="str">
            <v>5</v>
          </cell>
          <cell r="C21490" t="str">
            <v>Active</v>
          </cell>
          <cell r="D21490" t="str">
            <v>INSTALL, SYSTEM</v>
          </cell>
          <cell r="E21490" t="str">
            <v>INSTL SYS:STORMWATER, DRAINAGE</v>
          </cell>
          <cell r="F21490" t="str">
            <v>INSTALL, SYSTEM; TYPE STORMWATER, DRAINAGE, STANDARD 1200 MM DIAMETER PIPE, METHOD LAY CONCRETE PIPE CULVERTS ON CLASS B BEDDING, SC 75D-LOAD PIPES WITH OGEE JOINTS</v>
          </cell>
        </row>
        <row r="21491">
          <cell r="A21491" t="str">
            <v>3000024406</v>
          </cell>
          <cell r="B21491" t="str">
            <v>5</v>
          </cell>
          <cell r="C21491" t="str">
            <v>Active</v>
          </cell>
          <cell r="D21491" t="str">
            <v>CONSTRUCT, STRUCTURE</v>
          </cell>
          <cell r="E21491" t="str">
            <v>CONSTR STRUCT:GALVANISED STEEL</v>
          </cell>
          <cell r="F21491" t="str">
            <v>CONSTRUCT, STRUCTURE: TYPE: STEEL FIRE BARRIER - 6M IRB SHEETING FOR 5MVA - 40MVA TRANSFORMER - MODULE B; MATERIAL: GALVANISED STEEL; MANUFACTURING DETAILS AND ASSEMBLY MODULE NO- D-DT-5218 S2A R5</v>
          </cell>
        </row>
        <row r="21492">
          <cell r="A21492" t="str">
            <v>3000029219</v>
          </cell>
          <cell r="B21492" t="str">
            <v>5</v>
          </cell>
          <cell r="C21492" t="str">
            <v>Active</v>
          </cell>
          <cell r="D21492" t="str">
            <v>BUILD, FOUNDATION</v>
          </cell>
          <cell r="E21492" t="str">
            <v>BLD FNDTN:SMOOTH FLOAT</v>
          </cell>
          <cell r="F21492" t="str">
            <v>BUILD, FOUNDATION: TYPE: ST 132KV INLINE STRN 20M SOIL 4; FINISH: SMOOTH FLOAT; 2-WT-1298, 2-WT-1417 &amp; 2-WT-1418; 0-2 DEG</v>
          </cell>
        </row>
        <row r="21493">
          <cell r="A21493" t="str">
            <v>3000021544</v>
          </cell>
          <cell r="B21493" t="str">
            <v>5</v>
          </cell>
          <cell r="C21493" t="str">
            <v>Active</v>
          </cell>
          <cell r="D21493" t="str">
            <v>REPAIR, EQUIPMENT, ELECTRICAL</v>
          </cell>
          <cell r="E21493" t="str">
            <v>REPR EQP ELEC:TESTER; 5504, OSCILLOSCOPE</v>
          </cell>
          <cell r="F21493" t="str">
            <v>REPAIR, EQUIPMENT, ELECTRICAL: TYPE: TESTER; 5504, OSCILLOSCOPE; REPAIR TYPE: SCREEN, MICROPHONE; TEST: SANAS</v>
          </cell>
        </row>
        <row r="21494">
          <cell r="A21494" t="str">
            <v>3000031225</v>
          </cell>
          <cell r="B21494" t="str">
            <v>5</v>
          </cell>
          <cell r="C21494" t="str">
            <v>Active</v>
          </cell>
          <cell r="D21494" t="str">
            <v>INSTALL, CLAMP</v>
          </cell>
          <cell r="E21494" t="str">
            <v>INSTL CLMP:PHASE CONDUCTOR</v>
          </cell>
          <cell r="F21494" t="str">
            <v>INSTALL, CLAMP: TYPE: PHASE CONDUCTOR; MATERIAL: CLAMPING-IN TERN</v>
          </cell>
        </row>
        <row r="21495">
          <cell r="A21495" t="str">
            <v>3000016420</v>
          </cell>
          <cell r="B21495" t="str">
            <v>4</v>
          </cell>
          <cell r="C21495" t="str">
            <v>Active</v>
          </cell>
          <cell r="D21495" t="str">
            <v>CALIBRATE, EQUIPMENT</v>
          </cell>
          <cell r="E21495" t="str">
            <v>CAL EQP:TACHOMETER,YEARLY</v>
          </cell>
          <cell r="F21495" t="str">
            <v>CALIBRATE, EQUIPMENT; TYPE TACHOMETER, FREQUENCY YEARLY; ONCE, CERTIFICATION TO BE DONE ON SITE</v>
          </cell>
        </row>
        <row r="21496">
          <cell r="A21496" t="str">
            <v>3000027865</v>
          </cell>
          <cell r="B21496" t="str">
            <v>5</v>
          </cell>
          <cell r="C21496" t="str">
            <v>Active</v>
          </cell>
          <cell r="D21496" t="str">
            <v>REPAIR, EQUIPMENT</v>
          </cell>
          <cell r="E21496" t="str">
            <v>REPR EQP:SLUICE WATER RETURN TANK</v>
          </cell>
          <cell r="F21496" t="str">
            <v>REPAIR, EQUIPMENT: TYPE: SLUICE WATER RETURN TANK; METHOD: CLEANING OF SWR HEAD TANK AND REPLACEMENT OF PANELS</v>
          </cell>
        </row>
        <row r="21497">
          <cell r="A21497" t="str">
            <v>3000012892</v>
          </cell>
          <cell r="B21497" t="str">
            <v>4</v>
          </cell>
          <cell r="C21497" t="str">
            <v>Active</v>
          </cell>
          <cell r="D21497" t="str">
            <v>INSTALL, EQUIPMENT</v>
          </cell>
          <cell r="E21497" t="str">
            <v>INSTL EQP:PIPE</v>
          </cell>
          <cell r="F21497" t="str">
            <v>INSTALL, EQUIPMENT: TYPE: PIPE; METHOD: INSTALL, COMMISSION WATER SUPPLY PIPE TO THE EXISTING STORAGE TANKS; 300NB HDPE</v>
          </cell>
        </row>
        <row r="21498">
          <cell r="A21498" t="str">
            <v>3000032583</v>
          </cell>
          <cell r="B21498" t="str">
            <v>5</v>
          </cell>
          <cell r="C21498" t="str">
            <v>Active</v>
          </cell>
          <cell r="D21498" t="str">
            <v>COMMISSION, EQUIPMENT</v>
          </cell>
          <cell r="E21498" t="str">
            <v>COMMISS EQP:PA FAN IMPELLER</v>
          </cell>
          <cell r="F21498" t="str">
            <v>COMMISSION, EQUIPMENT: TYPE: PA FAN IMPELLER; METHOD: DYNAMICALLY BALANCE FAN</v>
          </cell>
        </row>
        <row r="21499">
          <cell r="A21499" t="str">
            <v>3000023281</v>
          </cell>
          <cell r="B21499" t="str">
            <v>5</v>
          </cell>
          <cell r="C21499" t="str">
            <v>Active</v>
          </cell>
          <cell r="D21499" t="str">
            <v>BACKFILL, AREA</v>
          </cell>
          <cell r="E21499" t="str">
            <v>BCKFLL AREA:WD 0.45 X DP 0.15 M</v>
          </cell>
          <cell r="F21499" t="str">
            <v>BACKFILL, AREA: TYPE: WD 0.45 X DP 0.15 M; FILLER MATERIAL: SIFTED SOIL; COMPACT METHOD: HAND COMPACTING TOOLS; DRAWING NO: D-DT-0854 REV 0</v>
          </cell>
        </row>
        <row r="21500">
          <cell r="A21500" t="str">
            <v>3000014472</v>
          </cell>
          <cell r="B21500" t="str">
            <v>5</v>
          </cell>
          <cell r="C21500" t="str">
            <v>Active</v>
          </cell>
          <cell r="D21500" t="str">
            <v>RENT, STORAGE SPACE</v>
          </cell>
          <cell r="E21500" t="str">
            <v>RENT STRG SPC:INDUSTRIAL BAGS,ONE</v>
          </cell>
          <cell r="F21500" t="str">
            <v>RENT, STORAGE SPACE; TYPE INDUSTRIAL BAGS, FLOOR SPACE STORAGE AREA, BAYS ONE</v>
          </cell>
        </row>
        <row r="21501">
          <cell r="A21501" t="str">
            <v>3000011330</v>
          </cell>
          <cell r="B21501" t="str">
            <v>5</v>
          </cell>
          <cell r="C21501" t="str">
            <v>Active</v>
          </cell>
          <cell r="D21501" t="str">
            <v>CONSTRUCT, STRUCTURE</v>
          </cell>
          <cell r="E21501" t="str">
            <v>CONSTR STRUCT:TERMINAL 2 PHASE STRAINER</v>
          </cell>
          <cell r="F21501" t="str">
            <v>CONSTRUCT, STRUCTURE: TYPE: TERMINAL 2 PHASE STRAINER; MATERIAL: LV</v>
          </cell>
        </row>
        <row r="21502">
          <cell r="A21502" t="str">
            <v>3000017078</v>
          </cell>
          <cell r="B21502" t="str">
            <v>4</v>
          </cell>
          <cell r="C21502" t="str">
            <v>Active</v>
          </cell>
          <cell r="D21502" t="str">
            <v>REPAIR, MOTOR, ELECTRIC</v>
          </cell>
          <cell r="E21502" t="str">
            <v>REPR MTR ELEC:0.25KW 4P 1LA5070-4AB90Z</v>
          </cell>
          <cell r="F21502" t="str">
            <v>REPAIR, MOTOR, ELECTRIC: TYPE: 0.25KW 4P 1LA5070-4AB90Z; REPAIR TYPE: OVERHAUL MOTOR</v>
          </cell>
        </row>
        <row r="21503">
          <cell r="A21503" t="str">
            <v>3000013091</v>
          </cell>
          <cell r="B21503" t="str">
            <v>5</v>
          </cell>
          <cell r="C21503" t="str">
            <v>Active</v>
          </cell>
          <cell r="D21503" t="str">
            <v>CLEAR, SITE</v>
          </cell>
          <cell r="E21503" t="str">
            <v>CLEAR, SITE:GUARD HOUSE REMOVAL</v>
          </cell>
          <cell r="F21503" t="str">
            <v>CLEAR, SITE: TYPE: GUARD HOUSE REMOVAL; METHOD: GUARD HOUSE TRANSPORT OFFSITE</v>
          </cell>
        </row>
        <row r="21504">
          <cell r="A21504" t="str">
            <v>3000012754</v>
          </cell>
          <cell r="B21504" t="str">
            <v>5</v>
          </cell>
          <cell r="C21504" t="str">
            <v>Active</v>
          </cell>
          <cell r="D21504" t="str">
            <v>REPAIR, MOTOR, ELECTRIC</v>
          </cell>
          <cell r="E21504" t="str">
            <v>REPR MTR ELEC:MV MOTORS,CONTRACT,ROUTINE</v>
          </cell>
          <cell r="F21504" t="str">
            <v>REPAIR, MOTOR, ELECTRIC; TYPE MV MOTORS, REPAIR TYPE CONTRACT, TEST ROUTINE</v>
          </cell>
        </row>
        <row r="21505">
          <cell r="A21505" t="str">
            <v>3000016612</v>
          </cell>
          <cell r="B21505" t="str">
            <v>5</v>
          </cell>
          <cell r="C21505" t="str">
            <v>Active</v>
          </cell>
          <cell r="D21505" t="str">
            <v>CALIBRATE, EQUIPMENT</v>
          </cell>
          <cell r="E21505" t="str">
            <v>CAL EQP:CONDUCTIVITY METER;ON-SITE</v>
          </cell>
          <cell r="F21505" t="str">
            <v>CALIBRATE, EQUIPMENT: TYPE: CONDUCTIVITY METER; FREQUENCY: AS AND WHEN REQUIRED; METHOD: ON-SITE</v>
          </cell>
        </row>
        <row r="21506">
          <cell r="A21506" t="str">
            <v>3000027967</v>
          </cell>
          <cell r="B21506" t="str">
            <v>5</v>
          </cell>
          <cell r="C21506" t="str">
            <v>Active</v>
          </cell>
          <cell r="D21506" t="str">
            <v>DISMANTLE, EQUIPMENT</v>
          </cell>
          <cell r="E21506" t="str">
            <v>DISMNTL EQP:PUMP;STRIP</v>
          </cell>
          <cell r="F21506" t="str">
            <v>DISMANTLE, EQUIPMENT: TYPE: PUMP; METHOD: STRIP</v>
          </cell>
        </row>
        <row r="21507">
          <cell r="A21507" t="str">
            <v>3000026970</v>
          </cell>
          <cell r="B21507" t="str">
            <v>5</v>
          </cell>
          <cell r="C21507" t="str">
            <v>Active</v>
          </cell>
          <cell r="D21507" t="str">
            <v>MAINTAIN, MOTOR</v>
          </cell>
          <cell r="E21507" t="str">
            <v>MAINT MTR:FIRE TRUCK,ONCE OFF,MANUAL</v>
          </cell>
          <cell r="F21507" t="str">
            <v>MAINTAIN, MOTOR; TYPE FIRE TRUCK, FREQUENCY ONCE OFF, METHOD MANUAL; INSPECT AND SERVICE ENGIN ; CHANGE THE OIL FILTER; CHANGE THE AIRCON FILTER; INSOECT THE AIR DRYER; CHANGE THE AIR FILTER; TIP UP WATER COOLANT; CHECK ENGIN OIL AND TOP UP; FILTER ELEMENT OIL</v>
          </cell>
        </row>
        <row r="21508">
          <cell r="A21508" t="str">
            <v>3000012349</v>
          </cell>
          <cell r="B21508" t="str">
            <v>3</v>
          </cell>
          <cell r="C21508" t="str">
            <v>Active</v>
          </cell>
          <cell r="D21508" t="str">
            <v>RENT, AIR CONDITIONER</v>
          </cell>
          <cell r="E21508" t="str">
            <v>RENT AIRCON:INDOOR;SQ 400 X LG 600 MM</v>
          </cell>
          <cell r="F21508" t="str">
            <v>RENT, AIR CONDITIONER: TYPE: INDOOR; COMMERCIAL SIZE: SQ 400 X LG 600 MM; ADDITIONAL FEATURES: FIXED TO STRUCTURE</v>
          </cell>
        </row>
        <row r="21509">
          <cell r="A21509" t="str">
            <v>3000027276</v>
          </cell>
          <cell r="B21509" t="str">
            <v>4</v>
          </cell>
          <cell r="C21509" t="str">
            <v>Active</v>
          </cell>
          <cell r="D21509" t="str">
            <v>INSTALL, COMPONENT</v>
          </cell>
          <cell r="E21509" t="str">
            <v>INSTL COMPNT:EXTRA END SHIELDS MOTORS</v>
          </cell>
          <cell r="F21509" t="str">
            <v>INSTALL, COMPONENT: TYPE: EXTRA END SHIELDS MOTORS</v>
          </cell>
        </row>
        <row r="21510">
          <cell r="A21510" t="str">
            <v>3000024163</v>
          </cell>
          <cell r="B21510" t="str">
            <v>5</v>
          </cell>
          <cell r="C21510" t="str">
            <v>Active</v>
          </cell>
          <cell r="D21510" t="str">
            <v>INSTALL, FENCE</v>
          </cell>
          <cell r="E21510" t="str">
            <v>INSTL FENC:INNER;STEEL;WELDING/PALISADE</v>
          </cell>
          <cell r="F21510" t="str">
            <v>INSTALL, FENCE: TYPE: INNER; MATERIAL: STEEL; ANCHOR METHOD: WELDING/PALISADE</v>
          </cell>
        </row>
        <row r="21511">
          <cell r="A21511" t="str">
            <v>3000012380</v>
          </cell>
          <cell r="B21511" t="str">
            <v>5</v>
          </cell>
          <cell r="C21511" t="str">
            <v>Active</v>
          </cell>
          <cell r="D21511" t="str">
            <v>SERVICE</v>
          </cell>
          <cell r="E21511" t="str">
            <v>SERV:SUPER SUCKER</v>
          </cell>
          <cell r="F21511" t="str">
            <v>SERVICE: TYPE: SUPER SUCKER; ADDITIONAL INFORMATION: REMOVAL OF SLUDGE AND EFFLUENT LIQUIDS, DRIZIT AREA, DRIVER, TRUCK, 1 HR PER SUCTION AND A 6 KM ROUND TRIP, 4 TRIPS PER MONTH</v>
          </cell>
        </row>
        <row r="21512">
          <cell r="A21512" t="str">
            <v>3000013603</v>
          </cell>
          <cell r="B21512" t="str">
            <v>5</v>
          </cell>
          <cell r="C21512" t="str">
            <v>Active</v>
          </cell>
          <cell r="D21512" t="str">
            <v>PEGGING</v>
          </cell>
          <cell r="E21512" t="str">
            <v>PEGGING:HV LINES</v>
          </cell>
          <cell r="F21512" t="str">
            <v>PEGGING: TYPE: HV LINES</v>
          </cell>
        </row>
        <row r="21513">
          <cell r="A21513" t="str">
            <v>3000018870</v>
          </cell>
          <cell r="B21513" t="str">
            <v>5</v>
          </cell>
          <cell r="C21513" t="str">
            <v>Active</v>
          </cell>
          <cell r="D21513" t="str">
            <v>MAINTAIN, EQUIPMENT, ELECTRICAL</v>
          </cell>
          <cell r="E21513" t="str">
            <v>MAINT EQP ELEC:NECRT TESTING OF TRFR</v>
          </cell>
          <cell r="F21513" t="str">
            <v>MAINTAIN, EQUIPMENT, ELECTRICAL: TYPE: NECRT TESTING OF TRFR; FREQUENCY: AS AND WHEN REQUIRED; METHOD: MANUALLY</v>
          </cell>
        </row>
        <row r="21514">
          <cell r="A21514" t="str">
            <v>3000017709</v>
          </cell>
          <cell r="B21514" t="str">
            <v>4</v>
          </cell>
          <cell r="C21514" t="str">
            <v>Active</v>
          </cell>
          <cell r="D21514" t="str">
            <v>INSTALL, SYSTEM</v>
          </cell>
          <cell r="E21514" t="str">
            <v>INSTL SYS:FM200 GAS FIRE SUPPRESSION</v>
          </cell>
          <cell r="F21514" t="str">
            <v>INSTALL, SYSTEM: TYPE: FM200 GAS FIRE SUPPRESSION</v>
          </cell>
        </row>
        <row r="21515">
          <cell r="A21515" t="str">
            <v>3000028741</v>
          </cell>
          <cell r="B21515" t="str">
            <v>4</v>
          </cell>
          <cell r="C21515" t="str">
            <v>Active</v>
          </cell>
          <cell r="D21515" t="str">
            <v>INSTALL, COMPONENT</v>
          </cell>
          <cell r="E21515" t="str">
            <v>INSTL COMPNT</v>
          </cell>
          <cell r="F21515" t="str">
            <v>INSTALL, COMPONENT; TYPE EARTH LEAKAGE RELAY, 60/100 A; FOR SCHOOLS AND CLINICS</v>
          </cell>
        </row>
        <row r="21516">
          <cell r="A21516" t="str">
            <v>3000031597</v>
          </cell>
          <cell r="B21516" t="str">
            <v>4</v>
          </cell>
          <cell r="C21516" t="str">
            <v>Active</v>
          </cell>
          <cell r="D21516" t="str">
            <v>LICENSE, HARDWARE</v>
          </cell>
          <cell r="E21516" t="str">
            <v>LICENSE HRDWR:TRADER BOARD</v>
          </cell>
          <cell r="F21516" t="str">
            <v>LICENSE, HARDWARE: TYPE: TRADER BOARD; REFERENCE NO: IPT-PRO-SRV-BUND-ENT</v>
          </cell>
        </row>
        <row r="21517">
          <cell r="A21517" t="str">
            <v>3000025448</v>
          </cell>
          <cell r="B21517" t="str">
            <v>5</v>
          </cell>
          <cell r="C21517" t="str">
            <v>Active</v>
          </cell>
          <cell r="D21517" t="str">
            <v>REMOVE, EQUIPMENT</v>
          </cell>
          <cell r="E21517" t="str">
            <v>RMV EQP:MANUAL AND MECHANICAL</v>
          </cell>
          <cell r="F21517" t="str">
            <v>REMOVE, EQUIPMENT: TYPE: ISOLATOR STD LH E/S - 66KV MOTOR LATTICE SUPPORT - 2M PHASE CRS; METHOD: MANUAL AND MECHANICAL; STEELWORK MANUFACTURING DETAILS AND ASSEMBLY</v>
          </cell>
        </row>
        <row r="21518">
          <cell r="A21518" t="str">
            <v>3000030524</v>
          </cell>
          <cell r="B21518" t="str">
            <v>5</v>
          </cell>
          <cell r="C21518" t="str">
            <v>Active</v>
          </cell>
          <cell r="D21518" t="str">
            <v>ASSEMBLE, STRUCTURE</v>
          </cell>
          <cell r="E21518" t="str">
            <v>ASSEMBL STRUCT:3 PHASE SINGLE CIRCUIT</v>
          </cell>
          <cell r="F21518" t="str">
            <v>ASSEMBLE, STRUCTURE: TYPE: 132 KV INTERMEDIATE SUSP COND; MATERIAL: STEEL, PORCELAIN, CERAMIC, COMPOSITE; CONFIGURATION: 3 PHASE SINGLE CIRCUIT; 2-ET-15561</v>
          </cell>
        </row>
        <row r="21519">
          <cell r="A21519" t="str">
            <v>3000013585</v>
          </cell>
          <cell r="B21519" t="str">
            <v>5</v>
          </cell>
          <cell r="C21519" t="str">
            <v>Active</v>
          </cell>
          <cell r="D21519" t="str">
            <v>TERMINATE, CABLE</v>
          </cell>
          <cell r="E21519" t="str">
            <v>TERMN CBL:185MM SQ O/D TERMINATION;MV;3</v>
          </cell>
          <cell r="F21519" t="str">
            <v>TERMINATE, CABLE: TYPE: 185MM SQ O/D TERMINATION; VOLTAGE: MV; INSULATION: XLPE; CORE QUANTITY: 3; CABLE SIZE: SQ 185 MM; D-DT-0851</v>
          </cell>
        </row>
        <row r="21520">
          <cell r="A21520" t="str">
            <v>3000028415</v>
          </cell>
          <cell r="B21520" t="str">
            <v>5</v>
          </cell>
          <cell r="C21520" t="str">
            <v>Active</v>
          </cell>
          <cell r="D21520" t="str">
            <v>RENT, EQUIPMENT, ELECTRONIC</v>
          </cell>
          <cell r="E21520" t="str">
            <v>RENT EQP ELECTRNC:DATA LOGGER</v>
          </cell>
          <cell r="F21520" t="str">
            <v>RENT, EQUIPMENT, ELECTRONIC: TYPE: DATA LOGGER; ITEM REMAINS THE PROPERTY OF THE CONTRACTOR AND HE NEEDS TO MAINTAIN THE EQUIPMENT</v>
          </cell>
        </row>
        <row r="21521">
          <cell r="A21521" t="str">
            <v>3000022052</v>
          </cell>
          <cell r="B21521" t="str">
            <v>5</v>
          </cell>
          <cell r="C21521" t="str">
            <v>Active</v>
          </cell>
          <cell r="D21521" t="str">
            <v>REPAIR, EQUIPMENT, ELECTRICAL</v>
          </cell>
          <cell r="E21521" t="str">
            <v>REPR EQP ELEC:SCREEN, MICROPHONE;SANAS</v>
          </cell>
          <cell r="F21521" t="str">
            <v>REPAIR, EQUIPMENT, ELECTRICAL: TYPE: TESTER; HP 5386A, FREQUENCY COUNTE; REPAIR TYPE: SCREEN, MICROPHONE; TEST: SANAS</v>
          </cell>
        </row>
        <row r="21522">
          <cell r="A21522" t="str">
            <v>3000032986</v>
          </cell>
          <cell r="B21522" t="str">
            <v>5</v>
          </cell>
          <cell r="C21522" t="str">
            <v>Active</v>
          </cell>
          <cell r="D21522" t="str">
            <v>CONSTRUCT, MANHOLE</v>
          </cell>
          <cell r="E21522" t="str">
            <v>CONSTR MNHL:WEAK BASE 2, CATION 3 VESSEL</v>
          </cell>
          <cell r="F21522" t="str">
            <v>CONSTRUCT, MANHOLE: TYPE: WEAK BASE 2, CATION 3 VESSEL</v>
          </cell>
        </row>
        <row r="21523">
          <cell r="A21523" t="str">
            <v>3000027097</v>
          </cell>
          <cell r="B21523" t="str">
            <v>5</v>
          </cell>
          <cell r="C21523" t="str">
            <v>Active</v>
          </cell>
          <cell r="D21523" t="str">
            <v>MAINTAIN, EQUIPMENT</v>
          </cell>
          <cell r="E21523" t="str">
            <v>MAINT EQP:AS AND WHEN REQUIRED</v>
          </cell>
          <cell r="F21523" t="str">
            <v>MAINTAIN, EQUIPMENT: TYPE: OIL TESTER (TAN DELTA) - MICRO SWITCH; FREQUENCY: AS AND WHEN REQUIRED; METHOD: ON-SITE, QUALIFIED TECHNICIAN, MAINTENANCE REPORT; POWER SUPPLY SWITCH FOR OPERATING UNIT</v>
          </cell>
        </row>
        <row r="21524">
          <cell r="A21524" t="str">
            <v>3000021199</v>
          </cell>
          <cell r="B21524" t="str">
            <v>5</v>
          </cell>
          <cell r="C21524" t="str">
            <v>Active</v>
          </cell>
          <cell r="D21524" t="str">
            <v>PROVIDE, ACCOMMODATION</v>
          </cell>
          <cell r="E21524" t="str">
            <v>PRVD ACCOMDTN:GUESTHOUSE;6;6;31 DAY</v>
          </cell>
          <cell r="F21524" t="str">
            <v>PROVIDE, ACCOMMODATION: TYPE: GUESTHOUSE; NUMBER OF PEOPLE: 6; ROOM QUANTITY: 6; DURATION: 31 DAY</v>
          </cell>
        </row>
        <row r="21525">
          <cell r="A21525" t="str">
            <v>3000028488</v>
          </cell>
          <cell r="B21525" t="str">
            <v>5</v>
          </cell>
          <cell r="C21525" t="str">
            <v>Active</v>
          </cell>
          <cell r="D21525" t="str">
            <v>REPAIR, EQUIPMENT</v>
          </cell>
          <cell r="E21525" t="str">
            <v>REPR EQP</v>
          </cell>
          <cell r="F21525" t="str">
            <v>REPAIR, EQUIPMENT: TYPE: VISCOMETER - TEMPERATURE SENSORS; METHOD: ON-SITE, QUALIFIED TECHNICIAN, REPAIR REPORT</v>
          </cell>
        </row>
        <row r="21526">
          <cell r="A21526" t="str">
            <v>3000012522</v>
          </cell>
          <cell r="B21526" t="str">
            <v>4</v>
          </cell>
          <cell r="C21526" t="str">
            <v>Active</v>
          </cell>
          <cell r="D21526" t="str">
            <v>DISMANTLE, EQUIPMENT</v>
          </cell>
          <cell r="E21526" t="str">
            <v>DISMNTL EQP:MV OVERHEAD TRANSFORMERS</v>
          </cell>
          <cell r="F21526" t="str">
            <v>DISMANTLE, EQUIPMENT: TYPE: MV OVERHEAD TRANSFORMERS</v>
          </cell>
        </row>
        <row r="21527">
          <cell r="A21527" t="str">
            <v>3000031625</v>
          </cell>
          <cell r="B21527" t="str">
            <v>4</v>
          </cell>
          <cell r="C21527" t="str">
            <v>Active</v>
          </cell>
          <cell r="D21527" t="str">
            <v>INSTALL, COMPUTER</v>
          </cell>
          <cell r="E21527" t="str">
            <v>INSTL COMPTR:MIMIC</v>
          </cell>
          <cell r="F21527" t="str">
            <v>INSTALL, COMPUTER: TYPE: MIMIC; PRE-CONFIGURED PC WITH ASSOCIATED EQUIPMENT AND SOFTWARE</v>
          </cell>
        </row>
        <row r="21528">
          <cell r="A21528" t="str">
            <v>3000014538</v>
          </cell>
          <cell r="B21528" t="str">
            <v>5</v>
          </cell>
          <cell r="C21528" t="str">
            <v>Active</v>
          </cell>
          <cell r="D21528" t="str">
            <v>SANDBLAST, EQUIPMENT</v>
          </cell>
          <cell r="E21528" t="str">
            <v>SNDBLST EQP:VARIOUS;DUST;GRIT</v>
          </cell>
          <cell r="F21528" t="str">
            <v>SANDBLAST, EQUIPMENT: TYPE: VARIOUS; METHOD: ABRASIVE SANDBLASTING; HAZARD TYPE: DUST; PERMIT TYPE: ABRASIVE BLASTING 0.25-1.5MM DIAMETER; STANDARD: GRIT</v>
          </cell>
        </row>
        <row r="21529">
          <cell r="A21529" t="str">
            <v>3000027121</v>
          </cell>
          <cell r="B21529" t="str">
            <v>4</v>
          </cell>
          <cell r="C21529" t="str">
            <v>Active</v>
          </cell>
          <cell r="D21529" t="str">
            <v>MAINTAIN, EQUIPMENT, SAFETY</v>
          </cell>
          <cell r="E21529" t="str">
            <v>MAINT EQP SFTY:1.5 TON LEVER</v>
          </cell>
          <cell r="F21529" t="str">
            <v>MAINTAIN, EQUIPMENT, SAFETY: TYPE: 1.5 TON LEVER; METHOD: HOIST ENDLESS ROUND SLING</v>
          </cell>
        </row>
        <row r="21530">
          <cell r="A21530" t="str">
            <v>3000021778</v>
          </cell>
          <cell r="B21530" t="str">
            <v>5</v>
          </cell>
          <cell r="C21530" t="str">
            <v>Active</v>
          </cell>
          <cell r="D21530" t="str">
            <v>ERECT, POLE</v>
          </cell>
          <cell r="E21530" t="str">
            <v>ERECT POLE:11M, TOP 140-159MM, SOIL 2;H5</v>
          </cell>
          <cell r="F21530" t="str">
            <v>ERECT, POLE: TYPE: 11M, TOP 140-159MM, SOIL 2; MATERIAL: WOOD H5; METHOD: PLANT, BACKFILL AND COMPACT; DRAWING NO: D-DT-0051 REV 0</v>
          </cell>
        </row>
        <row r="21531">
          <cell r="A21531" t="str">
            <v>3000022919</v>
          </cell>
          <cell r="B21531" t="str">
            <v>5</v>
          </cell>
          <cell r="C21531" t="str">
            <v>Active</v>
          </cell>
          <cell r="D21531" t="str">
            <v>INSPECT, INSTALLATION</v>
          </cell>
          <cell r="E21531" t="str">
            <v>INSP INSTLTN:DISTANCE;REPORT</v>
          </cell>
          <cell r="F21531" t="str">
            <v>INSPECT, INSTALLATION: TYPE: DISTANCE; METHOD: MEASUREMENT OF THE ACTUAL CABLE ROUTE, USING A MEASURE WHEEL; FEEDBACK: REPORT</v>
          </cell>
        </row>
        <row r="21532">
          <cell r="A21532" t="str">
            <v>3000032517</v>
          </cell>
          <cell r="B21532" t="str">
            <v>5</v>
          </cell>
          <cell r="C21532" t="str">
            <v>Active</v>
          </cell>
          <cell r="D21532" t="str">
            <v>MAINTAIN, BELT, CONVEYOR</v>
          </cell>
          <cell r="E21532" t="str">
            <v>MAINT BELT CONVR:AS AND WHEN REQUIRED</v>
          </cell>
          <cell r="F21532" t="str">
            <v>MAINTAIN, BELT, CONVEYOR: TYPE: STACKER/RECLAIM BOOM AND ELEVATOR; FREQUENCY: AS AND WHEN REQUIRED; METHOD: FINGER SPLICE</v>
          </cell>
        </row>
        <row r="21533">
          <cell r="A21533" t="str">
            <v>3000023229</v>
          </cell>
          <cell r="B21533" t="str">
            <v>4</v>
          </cell>
          <cell r="C21533" t="str">
            <v>Active</v>
          </cell>
          <cell r="D21533" t="str">
            <v>TRANSPORT, EQUIPMENT</v>
          </cell>
          <cell r="E21533" t="str">
            <v>TRNSP EQP:MACHINE,ROAD,TRUCK,10 TO 60 T</v>
          </cell>
          <cell r="F21533" t="str">
            <v>TRANSPORT, EQUIPMENT; TYPE MACHINE, TRANSPORT METHOD ROAD, VEHICLE TYPE TRUCK, WEIGHT 10 TO 60 T</v>
          </cell>
        </row>
        <row r="21534">
          <cell r="A21534" t="str">
            <v>3000031269</v>
          </cell>
          <cell r="B21534" t="str">
            <v>5</v>
          </cell>
          <cell r="C21534" t="str">
            <v>Active</v>
          </cell>
          <cell r="D21534" t="str">
            <v>ASSEMBLE, EQUIPMENT</v>
          </cell>
          <cell r="E21534" t="str">
            <v>ASSEMBL EQP:THROAT BUSH</v>
          </cell>
          <cell r="F21534" t="str">
            <v>ASSEMBLE, EQUIPMENT: TYPE: THROAT BUSH; METHOD: REPLACE, MOUNT ON THE FRONT COVR PLATE</v>
          </cell>
        </row>
        <row r="21535">
          <cell r="A21535" t="str">
            <v>3000032500</v>
          </cell>
          <cell r="B21535" t="str">
            <v>5</v>
          </cell>
          <cell r="C21535" t="str">
            <v>Active</v>
          </cell>
          <cell r="D21535" t="str">
            <v>MAINTAIN, BELT, CONVEYOR</v>
          </cell>
          <cell r="E21535" t="str">
            <v>MAINT BELT CONVR:TRANSFER 4PLY</v>
          </cell>
          <cell r="F21535" t="str">
            <v>MAINTAIN, BELT, CONVEYOR: TYPE: TRANSFER 4PLY; FREQUENCY: AS AND WHEN REQUIRED; METHOD: HOT SPLICE</v>
          </cell>
        </row>
        <row r="21536">
          <cell r="A21536" t="str">
            <v>3000018717</v>
          </cell>
          <cell r="B21536" t="str">
            <v>5</v>
          </cell>
          <cell r="C21536" t="str">
            <v>Active</v>
          </cell>
          <cell r="D21536" t="str">
            <v>REPAIR, CABLE, ELECTRICAL</v>
          </cell>
          <cell r="E21536" t="str">
            <v>REPR CBL ELEC:ARMOURED;MEGGER</v>
          </cell>
          <cell r="F21536" t="str">
            <v>REPAIR, CABLE, ELECTRICAL: TYPE: ARMOURED; REPAIR TYPE: PERFORM FAULT FINDING; TEST: MEGGER</v>
          </cell>
        </row>
        <row r="21537">
          <cell r="A21537" t="str">
            <v>3000015384</v>
          </cell>
          <cell r="B21537" t="str">
            <v>5</v>
          </cell>
          <cell r="C21537" t="str">
            <v>Active</v>
          </cell>
          <cell r="D21537" t="str">
            <v>DISMANTLE, STRUCTURE</v>
          </cell>
          <cell r="E21537" t="str">
            <v>DISMNTL STRUCT:PHYSICAL &amp; MECHANICAL</v>
          </cell>
          <cell r="F21537" t="str">
            <v>DISMANTLE, STRUCTURE: TYPE: FOUNDATION STRUCTURE POLE DESCRIPTION AND NAME 4; METHOD: PHYSICAL &amp; MECHANICAL</v>
          </cell>
        </row>
        <row r="21538">
          <cell r="A21538" t="str">
            <v>3000033164</v>
          </cell>
          <cell r="B21538" t="str">
            <v>3</v>
          </cell>
          <cell r="C21538" t="str">
            <v>Active</v>
          </cell>
          <cell r="D21538" t="str">
            <v>RENT, BACKHOE</v>
          </cell>
          <cell r="E21538" t="str">
            <v>RENT BCKHOE:TLB</v>
          </cell>
          <cell r="F21538" t="str">
            <v>RENT, BACKHOE; TYPE TLB</v>
          </cell>
        </row>
        <row r="21539">
          <cell r="A21539" t="str">
            <v>3000024723</v>
          </cell>
          <cell r="B21539" t="str">
            <v>4</v>
          </cell>
          <cell r="C21539" t="str">
            <v>Active</v>
          </cell>
          <cell r="D21539" t="str">
            <v>INSTALL, EQUIPMENT, ELECTRICAL</v>
          </cell>
          <cell r="E21539" t="str">
            <v>INSTL EQP ELEC:MECHANICAL AND PHYSICAL</v>
          </cell>
          <cell r="F21539" t="str">
            <v>INSTALL, EQUIPMENT, ELECTRICAL: TYPE: 40 MVA 132/88/22KV POWER TRANSFORMER; METHOD: MECHANICAL AND PHYSICAL</v>
          </cell>
        </row>
        <row r="21540">
          <cell r="A21540" t="str">
            <v>3000025806</v>
          </cell>
          <cell r="B21540" t="str">
            <v>5</v>
          </cell>
          <cell r="C21540" t="str">
            <v>Active</v>
          </cell>
          <cell r="D21540" t="str">
            <v>MAINTAIN, EQUIPMENT, ELECTRICAL</v>
          </cell>
          <cell r="E21540" t="str">
            <v>MAINT EQP ELEC:TIMER</v>
          </cell>
          <cell r="F21540" t="str">
            <v>MAINTAIN, EQUIPMENT, ELECTRICAL; TYPE TIMER, FREQUENCY MONTHLY OR AS REQUIRED, METHOD CHECK FOR CORRECT OPERATION; REPAIR IF NECESSARY</v>
          </cell>
        </row>
        <row r="21541">
          <cell r="A21541" t="str">
            <v>3000026832</v>
          </cell>
          <cell r="B21541" t="str">
            <v>5</v>
          </cell>
          <cell r="C21541" t="str">
            <v>Active</v>
          </cell>
          <cell r="D21541" t="str">
            <v>ANALYZE, SAMPLE</v>
          </cell>
          <cell r="E21541" t="str">
            <v>ANLYZ SAMPL:CALIBRATION;VARIOUS;VARIOUS</v>
          </cell>
          <cell r="F21541" t="str">
            <v>ANALYZE, SAMPLE: TYPE: CALIBRATION; METHOD: VARIOUS; FEEDBACK: VARIOUS; ABRASIVE INDEX</v>
          </cell>
        </row>
        <row r="21542">
          <cell r="A21542" t="str">
            <v>3000030172</v>
          </cell>
          <cell r="B21542" t="str">
            <v>5</v>
          </cell>
          <cell r="C21542" t="str">
            <v>Active</v>
          </cell>
          <cell r="D21542" t="str">
            <v>DISPOSE, WASTE, HAZARDOUS</v>
          </cell>
          <cell r="E21542" t="str">
            <v>DISPOSE WST HAZDS</v>
          </cell>
          <cell r="F21542" t="str">
            <v>DISPOSE, WASTE, HAZARDOUS: TYPE: OIL CONTAMINATED SLUDGE; METHOD: COLLECTION AND DELIVERY TO REGISTERED DISPOSAL SITE; TREATMENT: SLUDGE TO BE TRANSPORTED BY SUPER SUCKER; CONTRACTOR TO PROVIDE A DISPOSAL CERTIFICATE</v>
          </cell>
        </row>
        <row r="21543">
          <cell r="A21543" t="str">
            <v>3000021550</v>
          </cell>
          <cell r="B21543" t="str">
            <v>5</v>
          </cell>
          <cell r="C21543" t="str">
            <v>Active</v>
          </cell>
          <cell r="D21543" t="str">
            <v>PROVIDE, MEDICAL SERVICE</v>
          </cell>
          <cell r="E21543" t="str">
            <v>PRVD MED SERV:PARAMEDICS 24 HOUR</v>
          </cell>
          <cell r="F21543" t="str">
            <v>PROVIDE, MEDICAL SERVICE: TYPE: PARAMEDICS 24 HOUR</v>
          </cell>
        </row>
        <row r="21544">
          <cell r="A21544" t="str">
            <v>3000021459</v>
          </cell>
          <cell r="B21544" t="str">
            <v>5</v>
          </cell>
          <cell r="C21544" t="str">
            <v>Active</v>
          </cell>
          <cell r="D21544" t="str">
            <v>CALIBRATE, EQUIPMENT</v>
          </cell>
          <cell r="E21544" t="str">
            <v>CAL EQP:TESTER; 200EP, TONE &amp; PROBE TEST</v>
          </cell>
          <cell r="F21544" t="str">
            <v>CALIBRATE, EQUIPMENT: TYPE: TESTER; 200EP, TONE &amp; PROBE TEST; FREQUENCY: AS PER STANDARD; METHOD: NEED CALIBRATE CERTIFICATE</v>
          </cell>
        </row>
        <row r="21545">
          <cell r="A21545" t="str">
            <v>3000014250</v>
          </cell>
          <cell r="B21545" t="str">
            <v>4</v>
          </cell>
          <cell r="C21545" t="str">
            <v>Active</v>
          </cell>
          <cell r="D21545" t="str">
            <v>INSTALL, EQUIPMENT, ELECTRICAL</v>
          </cell>
          <cell r="E21545" t="str">
            <v>INSTL EQP ELEC:XFMR 3PH 25KVA</v>
          </cell>
          <cell r="F21545" t="str">
            <v>INSTALL, EQUIPMENT, ELECTRICAL: TYPE: XFMR 3PH 25KVA; DRAWING NO: D-DT-3021 REV 0</v>
          </cell>
        </row>
        <row r="21546">
          <cell r="A21546" t="str">
            <v>3000014400</v>
          </cell>
          <cell r="B21546" t="str">
            <v>5</v>
          </cell>
          <cell r="C21546" t="str">
            <v>Active</v>
          </cell>
          <cell r="D21546" t="str">
            <v>REPAIR, EQUIPMENT</v>
          </cell>
          <cell r="E21546" t="str">
            <v>REPR EQP:DRY DUST BLOW POTS</v>
          </cell>
          <cell r="F21546" t="str">
            <v>REPAIR, EQUIPMENT; TYPE DRY DUST BLOW POTS, METHOD OPEN/CLEAN/REPLACE</v>
          </cell>
        </row>
        <row r="21547">
          <cell r="A21547" t="str">
            <v>3000015914</v>
          </cell>
          <cell r="B21547" t="str">
            <v>5</v>
          </cell>
          <cell r="C21547" t="str">
            <v>Active</v>
          </cell>
          <cell r="D21547" t="str">
            <v>CLEAN, AREA</v>
          </cell>
          <cell r="E21547" t="str">
            <v>CLEAN, AREA:TUBES;AS AND WHEN REQUIRED</v>
          </cell>
          <cell r="F21547" t="str">
            <v>CLEAN, AREA: TYPE: TUBES; METHOD: CONDENSER AREA TO SITE STORAGE AREA; FREQUENCY: AS AND WHEN REQUIRED</v>
          </cell>
        </row>
        <row r="21548">
          <cell r="A21548" t="str">
            <v>3000012541</v>
          </cell>
          <cell r="B21548" t="str">
            <v>5</v>
          </cell>
          <cell r="C21548" t="str">
            <v>Active</v>
          </cell>
          <cell r="D21548" t="str">
            <v>TEST, EQUIPMENT</v>
          </cell>
          <cell r="E21548" t="str">
            <v>TEST EQP:OUTER SHEATH SERVING;WRITTEN</v>
          </cell>
          <cell r="F21548" t="str">
            <v>TEST, EQUIPMENT: TYPE: OUTER SHEATH SERVING; METHOD: CARRY OUT A SHEATH RESISTANCE TEST; FREQUENCY: AS REQUIRED; FEEDBACK: WRITTEN</v>
          </cell>
        </row>
        <row r="21549">
          <cell r="A21549" t="str">
            <v>3000019230</v>
          </cell>
          <cell r="B21549" t="str">
            <v>5</v>
          </cell>
          <cell r="C21549" t="str">
            <v>Active</v>
          </cell>
          <cell r="D21549" t="str">
            <v>LAY, PIPE</v>
          </cell>
          <cell r="E21549" t="str">
            <v>LAY PIPE:STANDARD BUND AREA DRAIN PIPE</v>
          </cell>
          <cell r="F21549" t="str">
            <v>LAY, PIPE: TYPE: STANDARD BUND AREA DRAIN PIPE; NOMINAL DIAMETER: 160-300 MM; LENGTH: 6 M; SCHEDULE: CLASS 3; MATERIAL: PVC OR CONCRETE; METHOD: MECHANICAL AND PHYSICAL</v>
          </cell>
        </row>
        <row r="21550">
          <cell r="A21550" t="str">
            <v>3000016707</v>
          </cell>
          <cell r="B21550" t="str">
            <v>5</v>
          </cell>
          <cell r="C21550" t="str">
            <v>Active</v>
          </cell>
          <cell r="D21550" t="str">
            <v>CONSTRUCT, STRUCTURE</v>
          </cell>
          <cell r="E21550" t="str">
            <v>CONSTR STRUCT:ISOLATOR STD RH E/S;STEEL</v>
          </cell>
          <cell r="F21550" t="str">
            <v>CONSTRUCT, STRUCTURE: TYPE: ISOLATOR STD RH E/S; MATERIAL: STEEL; DRAWING NO: D-DT-5202 S2C R2 REV 0; 132KV MANUAL LATTICE SUPPORT STEELWORK MANUFACTURING DETAILS AND ASSEMBLY - 3M PHASE CRS</v>
          </cell>
        </row>
        <row r="21551">
          <cell r="A21551" t="str">
            <v>3000025054</v>
          </cell>
          <cell r="B21551" t="str">
            <v>5</v>
          </cell>
          <cell r="C21551" t="str">
            <v>Active</v>
          </cell>
          <cell r="D21551" t="str">
            <v>PRINT, MEDIA</v>
          </cell>
          <cell r="E21551" t="str">
            <v>PRNT MEDIA:BANNERS;ON REQUEST</v>
          </cell>
          <cell r="F21551" t="str">
            <v>PRINT, MEDIA: TYPE: BANNERS; FREQUENCY: ON REQUEST; METHOD: SHARKFIN 2M; ALL TYPES INCLUDING PULL UP, SHARKFIN AND MEDIA</v>
          </cell>
        </row>
        <row r="21552">
          <cell r="A21552" t="str">
            <v>3000023612</v>
          </cell>
          <cell r="B21552" t="str">
            <v>5</v>
          </cell>
          <cell r="C21552" t="str">
            <v>Active</v>
          </cell>
          <cell r="D21552" t="str">
            <v>REPAIR, EQUIPMENT</v>
          </cell>
          <cell r="E21552" t="str">
            <v>REPR EQP:SKIP</v>
          </cell>
          <cell r="F21552" t="str">
            <v>REPAIR, EQUIPMENT: TYPE: SKIP; METHOD: REPAIR OF MIV MAINTENANCE SEAL</v>
          </cell>
        </row>
        <row r="21553">
          <cell r="A21553" t="str">
            <v>3000022925</v>
          </cell>
          <cell r="B21553" t="str">
            <v>5</v>
          </cell>
          <cell r="C21553" t="str">
            <v>Active</v>
          </cell>
          <cell r="D21553" t="str">
            <v>ASSEMBLE, STRUCTURE</v>
          </cell>
          <cell r="E21553" t="str">
            <v>ASSEMBL STRUCT:3PH STRAINER 22KV 800MM</v>
          </cell>
          <cell r="F21553" t="str">
            <v>ASSEMBLE, STRUCTURE: TYPE: 3PH STRAINER 22KV 800MM; MATERIAL: WOOD, GALVANISED STEEL; CONFIGURATION: HEAVY CONDUCTOR; VERTICAL SPACING, LARGE DEVIATION 61-90 DEG; DRAWING NO: D-DT-1788 REV 0; MV STRUCTURE; BONDING INCLUDED, DOWNWIRE EXCLUDED</v>
          </cell>
        </row>
        <row r="21554">
          <cell r="A21554" t="str">
            <v>3000022195</v>
          </cell>
          <cell r="B21554" t="str">
            <v>5</v>
          </cell>
          <cell r="C21554" t="str">
            <v>Active</v>
          </cell>
          <cell r="D21554" t="str">
            <v>READ, METER</v>
          </cell>
          <cell r="E21554" t="str">
            <v>READ, METER:KWH NO ACCESS;DEEP RURAL</v>
          </cell>
          <cell r="F21554" t="str">
            <v>READ, METER: TYPE: KWH NO ACCESS; LOCALITY: DEEP RURAL; FEEDBACK: UPLOAD ONTO ROUTE MASTER SYSTEM</v>
          </cell>
        </row>
        <row r="21555">
          <cell r="A21555" t="str">
            <v>3000011226</v>
          </cell>
          <cell r="B21555" t="str">
            <v>3</v>
          </cell>
          <cell r="C21555" t="str">
            <v>Active</v>
          </cell>
          <cell r="D21555" t="str">
            <v>TRANSPORT, PEOPLE</v>
          </cell>
          <cell r="E21555" t="str">
            <v>TRNSP PPL:PERSONNEL TRANSPORT FOR STAFF</v>
          </cell>
          <cell r="F21555" t="str">
            <v>TRANSPORT, PEOPLE: TYPE: PERSONNEL TRANSPORT FOR STAFF</v>
          </cell>
        </row>
        <row r="21556">
          <cell r="A21556" t="str">
            <v>3000032594</v>
          </cell>
          <cell r="B21556" t="str">
            <v>4</v>
          </cell>
          <cell r="C21556" t="str">
            <v>Active</v>
          </cell>
          <cell r="D21556" t="str">
            <v>INSTALL, EQUIPMENT</v>
          </cell>
          <cell r="E21556" t="str">
            <v>INSTL EQP:MEMBRANE VESSELS;PIPEWORK</v>
          </cell>
          <cell r="F21556" t="str">
            <v>INSTALL, EQUIPMENT: TYPE: MEMBRANE VESSELS; METHOD: PIPEWORK</v>
          </cell>
        </row>
        <row r="21557">
          <cell r="A21557" t="str">
            <v>3000033767</v>
          </cell>
          <cell r="B21557" t="str">
            <v>5</v>
          </cell>
          <cell r="C21557" t="str">
            <v>Active</v>
          </cell>
          <cell r="D21557" t="str">
            <v>TEST, EQUIPMENT</v>
          </cell>
          <cell r="E21557" t="str">
            <v>TEST EQP:CRAWL BEAM,LOAD,YEARLY</v>
          </cell>
          <cell r="F21557" t="str">
            <v>TEST, EQUIPMENT; TYPE CRAWL BEAM, METHOD LOAD, FREQUENCY YEARLY, FEEDBACK REPORT AND CERTIFICATE; 6-10 T; TEST BY A COMPETENT LME</v>
          </cell>
        </row>
        <row r="21558">
          <cell r="A21558" t="str">
            <v>3000028796</v>
          </cell>
          <cell r="B21558" t="str">
            <v>4</v>
          </cell>
          <cell r="C21558" t="str">
            <v>Active</v>
          </cell>
          <cell r="D21558" t="str">
            <v>INSTALL, EQUIPMENT, ELECTRICAL</v>
          </cell>
          <cell r="E21558" t="str">
            <v>INSTL EQP ELEC:CUT-OUT FUSE</v>
          </cell>
          <cell r="F21558" t="str">
            <v>INSTALL, EQUIPMENT, ELECTRICAL: TYPE: CUT-OUT FUSE; METHOD: MONT ONTO POLE; FUSED</v>
          </cell>
        </row>
        <row r="21559">
          <cell r="A21559" t="str">
            <v>3000016330</v>
          </cell>
          <cell r="B21559" t="str">
            <v>5</v>
          </cell>
          <cell r="C21559" t="str">
            <v>Active</v>
          </cell>
          <cell r="D21559" t="str">
            <v>MAINTAIN, EQUIPMENT</v>
          </cell>
          <cell r="E21559" t="str">
            <v>MAINT EQP:LN30 LIQUID NITROGEN GENERATOR</v>
          </cell>
          <cell r="F21559" t="str">
            <v>MAINTAIN, EQUIPMENT: TYPE: LN30 LIQUID NITROGEN GENERATOR; FREQUENCY: ANNUAL SERVICE; METHOD: MANUAL; AD-HOC REPAIRS AND SPARES</v>
          </cell>
        </row>
        <row r="21560">
          <cell r="A21560" t="str">
            <v>3000028921</v>
          </cell>
          <cell r="B21560" t="str">
            <v>5</v>
          </cell>
          <cell r="C21560" t="str">
            <v>Active</v>
          </cell>
          <cell r="D21560" t="str">
            <v>STRINGING, CONDUCTOR</v>
          </cell>
          <cell r="E21560" t="str">
            <v>STRINGING COND:MV BARE</v>
          </cell>
          <cell r="F21560" t="str">
            <v>STRINGING, CONDUCTOR: TYPE: MV BARE; DIMENSIONS: HARE, OAK, 0.5CU, 0.1CU; METHOD: RUN OUT, STRING, TENSION, REGULATE AND BIND IN; GREASED OR UNGREASED</v>
          </cell>
        </row>
        <row r="21561">
          <cell r="A21561" t="str">
            <v>3000032762</v>
          </cell>
          <cell r="B21561" t="str">
            <v>5</v>
          </cell>
          <cell r="C21561" t="str">
            <v>Active</v>
          </cell>
          <cell r="D21561" t="str">
            <v>REFURBISH, COMPONENT</v>
          </cell>
          <cell r="E21561" t="str">
            <v>REFURBISH, COMPONENT:YOKE</v>
          </cell>
          <cell r="F21561" t="str">
            <v>REFURBISH, COMPONENT: TYPE: YOKE; METHOD: STRIP, REPLACE, TEST; FREQUENCY: AS AND WHEN REQUIRED</v>
          </cell>
        </row>
        <row r="21562">
          <cell r="A21562" t="str">
            <v>3000026434</v>
          </cell>
          <cell r="B21562" t="str">
            <v>5</v>
          </cell>
          <cell r="C21562" t="str">
            <v>Active</v>
          </cell>
          <cell r="D21562" t="str">
            <v>REMOVE, EQUIPMENT, ELECTRICAL</v>
          </cell>
          <cell r="E21562" t="str">
            <v>RMV EQP ELEC:POLE STEEL/CONCRETE/WOOD</v>
          </cell>
          <cell r="F21562" t="str">
            <v>REMOVE, EQUIPMENT, ELECTRICAL: TYPE: POLE STEEL/CONCRETE/WOOD; METHOD: MANUAL LABOUR</v>
          </cell>
        </row>
        <row r="21563">
          <cell r="A21563" t="str">
            <v>3000013190</v>
          </cell>
          <cell r="B21563" t="str">
            <v>5</v>
          </cell>
          <cell r="C21563" t="str">
            <v>Active</v>
          </cell>
          <cell r="D21563" t="str">
            <v>REMOVE, EQUIPMENT</v>
          </cell>
          <cell r="E21563" t="str">
            <v>RMV EQP:GENERATOR</v>
          </cell>
          <cell r="F21563" t="str">
            <v>REMOVE, EQUIPMENT: TYPE: GENERATOR; METHOD: REMOVE EXISTING UNIT 1 GENERATOR STATOR CORE, COOLING SYSTEM AND WINDINGS STATOR BARS</v>
          </cell>
        </row>
        <row r="21564">
          <cell r="A21564" t="str">
            <v>3000026474</v>
          </cell>
          <cell r="B21564" t="str">
            <v>4</v>
          </cell>
          <cell r="C21564" t="str">
            <v>Active</v>
          </cell>
          <cell r="D21564" t="str">
            <v>CALIBRATE, EQUIPMENT</v>
          </cell>
          <cell r="E21564" t="str">
            <v>CAL EQP:OSCAR BIOLOGICAL HEARING DEVICE</v>
          </cell>
          <cell r="F21564" t="str">
            <v>CALIBRATE, EQUIPMENT: TYPE: OSCAR BIOLOGICAL HEARING DEVICE; FREQUENCY: YEARLY</v>
          </cell>
        </row>
        <row r="21565">
          <cell r="A21565" t="str">
            <v>3000027082</v>
          </cell>
          <cell r="B21565" t="str">
            <v>5</v>
          </cell>
          <cell r="C21565" t="str">
            <v>Active</v>
          </cell>
          <cell r="D21565" t="str">
            <v>MAINTAIN, EQUIPMENT</v>
          </cell>
          <cell r="E21565" t="str">
            <v>MAINT EQP:AS AND WHEN REQUIRED</v>
          </cell>
          <cell r="F21565" t="str">
            <v>MAINTAIN, EQUIPMENT; TYPE OIL TESTER (TAN DELTA) - GASKET SET, FREQUENCY AS AND WHEN REQUIRED, METHOD ON-SITE, QUALIFIED TECHNICIAN, MAINTENANCE REPORT</v>
          </cell>
        </row>
        <row r="21566">
          <cell r="A21566" t="str">
            <v>3000031995</v>
          </cell>
          <cell r="B21566" t="str">
            <v>5</v>
          </cell>
          <cell r="C21566" t="str">
            <v>Active</v>
          </cell>
          <cell r="D21566" t="str">
            <v>PROVIDE, COURIER SERVICE</v>
          </cell>
          <cell r="E21566" t="str">
            <v>PRVD COUR SERV:PARCEL,TO/FRM PRY-GRJ</v>
          </cell>
          <cell r="F21566" t="str">
            <v>PROVIDE, COURIER SERVICE; TYPE PARCEL, METHOD TO/FRM PRY-GRJ, DURATION OVERNIGHT</v>
          </cell>
        </row>
        <row r="21567">
          <cell r="A21567" t="str">
            <v>3000033549</v>
          </cell>
          <cell r="B21567" t="str">
            <v>4</v>
          </cell>
          <cell r="C21567" t="str">
            <v>Active</v>
          </cell>
          <cell r="D21567" t="str">
            <v>LICENSE, SOFTWARE</v>
          </cell>
          <cell r="E21567" t="str">
            <v>LICENSE SFTWR:SECURITY;SYNC SERVER 650</v>
          </cell>
          <cell r="F21567" t="str">
            <v>LICENSE, SOFTWARE: TYPE: SECURITY; SYSTEM APPLICATION: SYNC SERVER 650; REFERENCE NO: 920-15201-102; PROTOCOLS LICENSE OPTION</v>
          </cell>
        </row>
        <row r="21568">
          <cell r="A21568" t="str">
            <v>3000020684</v>
          </cell>
          <cell r="B21568" t="str">
            <v>5</v>
          </cell>
          <cell r="C21568" t="str">
            <v>Active</v>
          </cell>
          <cell r="D21568" t="str">
            <v>PROVIDE, INFORMATION</v>
          </cell>
          <cell r="E21568" t="str">
            <v>PROV INFO:TRAINING</v>
          </cell>
          <cell r="F21568" t="str">
            <v>PROVIDE, INFORMATION: TYPE: TRAINING; FEEDBACK: WRITTEN, ELECTRONIC AND VERBAL</v>
          </cell>
        </row>
        <row r="21569">
          <cell r="A21569" t="str">
            <v>3000022514</v>
          </cell>
          <cell r="B21569" t="str">
            <v>5</v>
          </cell>
          <cell r="C21569" t="str">
            <v>Active</v>
          </cell>
          <cell r="D21569" t="str">
            <v>CALIBRATE, EQUIPMENT</v>
          </cell>
          <cell r="E21569" t="str">
            <v>CAL EQP:TESTER; W&amp;G SPM-3, LEVEL METER</v>
          </cell>
          <cell r="F21569" t="str">
            <v>CALIBRATE, EQUIPMENT; TYPE TESTER; W&amp;G SPM-3, LEVEL METER, FREQUENCY AS PER STANDARD, METHOD NEED CALIBRATE CERTIFICATE</v>
          </cell>
        </row>
        <row r="21570">
          <cell r="A21570" t="str">
            <v>3000013957</v>
          </cell>
          <cell r="B21570" t="str">
            <v>5</v>
          </cell>
          <cell r="C21570" t="str">
            <v>Active</v>
          </cell>
          <cell r="D21570" t="str">
            <v>ASSEMBLE, STRUCTURE</v>
          </cell>
          <cell r="E21570" t="str">
            <v>ASSEMBL STRUCT:3PH DELTA STRAINER 2X2,5M</v>
          </cell>
          <cell r="F21570" t="str">
            <v>ASSEMBLE, STRUCTURE; TYPE 3PH DELTA STRAINER 2X2,5M, MATERIAL WOOD, CONFIGURATION X-ARM; 800MM SPACING, 0 DEG; DRAWING NO: D-DT-1747, REV 0; MV STRUCTURE; BONDING INCLUDED, DOWNWIRE EXCLUDED</v>
          </cell>
        </row>
        <row r="21571">
          <cell r="A21571" t="str">
            <v>3000017034</v>
          </cell>
          <cell r="B21571" t="str">
            <v>5</v>
          </cell>
          <cell r="C21571" t="str">
            <v>Active</v>
          </cell>
          <cell r="D21571" t="str">
            <v>REMOVE, CABLE</v>
          </cell>
          <cell r="E21571" t="str">
            <v>REM CBL:19 CORE 2.5MM2</v>
          </cell>
          <cell r="F21571" t="str">
            <v>REMOVE, CABLE; TYPE 19 CORE 2.5MM2, METHOD REMOVAL OF OLD CABLE FROM CABLE TRENCH OR CABLE RACK</v>
          </cell>
        </row>
        <row r="21572">
          <cell r="A21572" t="str">
            <v>3000012178</v>
          </cell>
          <cell r="B21572" t="str">
            <v>5</v>
          </cell>
          <cell r="C21572" t="str">
            <v>Active</v>
          </cell>
          <cell r="D21572" t="str">
            <v>REPAIR, EQUIPMENT, MECHANICAL</v>
          </cell>
          <cell r="E21572" t="str">
            <v>REPR EQP MECH:SO3 PROCESS AIR BLOWER</v>
          </cell>
          <cell r="F21572" t="str">
            <v>REPAIR, EQUIPMENT, MECHANICAL; TYPE SO3 PROCESS AIR BLOWER, REPAIR TYPE MECHANICAL, TEST COMMISSIONING</v>
          </cell>
        </row>
        <row r="21573">
          <cell r="A21573" t="str">
            <v>3000020559</v>
          </cell>
          <cell r="B21573" t="str">
            <v>4</v>
          </cell>
          <cell r="C21573" t="str">
            <v>Active</v>
          </cell>
          <cell r="D21573" t="str">
            <v>RENT, LOADER</v>
          </cell>
          <cell r="E21573" t="str">
            <v>RENT LDER:TELESCOPIC MULTI TELE HANDLER</v>
          </cell>
          <cell r="F21573" t="str">
            <v>RENT, LOADER: TYPE: TELESCOPIC MULTI TELE HANDLER; LOAD RATING: 4.5 T; BUCKET CAPACITY RATING: VARIOUS</v>
          </cell>
        </row>
        <row r="21574">
          <cell r="A21574" t="str">
            <v>3000028026</v>
          </cell>
          <cell r="B21574" t="str">
            <v>5</v>
          </cell>
          <cell r="C21574" t="str">
            <v>Active</v>
          </cell>
          <cell r="D21574" t="str">
            <v>REPAIR, COMPONENT</v>
          </cell>
          <cell r="E21574" t="str">
            <v>REPR COMPNT:DIFFUSER;MACHINE TO DRAWING</v>
          </cell>
          <cell r="F21574" t="str">
            <v>REPAIR, COMPONENT: TYPE: DIFFUSER; METHOD: MACHINE TO DRAWING</v>
          </cell>
        </row>
        <row r="21575">
          <cell r="A21575" t="str">
            <v>3000016968</v>
          </cell>
          <cell r="B21575" t="str">
            <v>5</v>
          </cell>
          <cell r="C21575" t="str">
            <v>Active</v>
          </cell>
          <cell r="D21575" t="str">
            <v>EXCAVATE</v>
          </cell>
          <cell r="E21575" t="str">
            <v>EXCVT:MECHANICAL OR LABOUR;SOIL;G5</v>
          </cell>
          <cell r="F21575" t="str">
            <v>EXCAVATE: METHOD: MECHANICAL OR LABOUR; GROUND TYPE: SOIL; REASON: CABLE INSTALLATION; FILLING MATERIAL: G5; EXCAVATE TRENCHING IN ALL MATERIALS TO A DEPTH OF 1M TO INSTALL EARH GRID CONDUCTORS</v>
          </cell>
        </row>
        <row r="21576">
          <cell r="A21576" t="str">
            <v>3000018804</v>
          </cell>
          <cell r="B21576" t="str">
            <v>4</v>
          </cell>
          <cell r="C21576" t="str">
            <v>Active</v>
          </cell>
          <cell r="D21576" t="str">
            <v>PAY, FEE</v>
          </cell>
          <cell r="E21576" t="str">
            <v>PAY FEE:OTHER (O/T ALLOWABLES)</v>
          </cell>
          <cell r="F21576" t="str">
            <v>PAY, FEE: TYPE: OTHER (O/T ALLOWABLES)</v>
          </cell>
        </row>
        <row r="21577">
          <cell r="A21577" t="str">
            <v>3000033328</v>
          </cell>
          <cell r="B21577" t="str">
            <v>5</v>
          </cell>
          <cell r="C21577" t="str">
            <v>Active</v>
          </cell>
          <cell r="D21577" t="str">
            <v>REMOVE, MATERIAL</v>
          </cell>
          <cell r="E21577" t="str">
            <v>RMV MTRL:EXISTING IBR SHEETING;ONCE OFF</v>
          </cell>
          <cell r="F21577" t="str">
            <v>REMOVE, MATERIAL: TYPE: EXISTING IBR SHEETING; FREQUENCY: ONCE OFF; METHOD: MANUAL REMOVAL</v>
          </cell>
        </row>
        <row r="21578">
          <cell r="A21578" t="str">
            <v>3000030379</v>
          </cell>
          <cell r="B21578" t="str">
            <v>5</v>
          </cell>
          <cell r="C21578" t="str">
            <v>Active</v>
          </cell>
          <cell r="D21578" t="str">
            <v>CALIBRATE, EQUIPMENT</v>
          </cell>
          <cell r="E21578" t="str">
            <v>CAL EQP:TEST GAUGES;ONCES;CALIBRATION</v>
          </cell>
          <cell r="F21578" t="str">
            <v>CALIBRATE, EQUIPMENT: TYPE: TEST GAUGES; FREQUENCY: ONCES; METHOD: CALIBRATION; REPAIR AND CALIBRATE TEST GAUGES</v>
          </cell>
        </row>
        <row r="21579">
          <cell r="A21579" t="str">
            <v>3000022675</v>
          </cell>
          <cell r="B21579" t="str">
            <v>5</v>
          </cell>
          <cell r="C21579" t="str">
            <v>Active</v>
          </cell>
          <cell r="D21579" t="str">
            <v>RENT, AIR CONDITIONER</v>
          </cell>
          <cell r="E21579" t="str">
            <v>RENT AIRCON:INDOOR;600 KW;AS REQUIRED</v>
          </cell>
          <cell r="F21579" t="str">
            <v>RENT, AIR CONDITIONER: TYPE: INDOOR; COMMERCIAL SIZE: 600 KW; DURATION: AS REQUIRED; ADDITIONAL FEATURES: WET COOLED CHILLER</v>
          </cell>
        </row>
        <row r="21580">
          <cell r="A21580" t="str">
            <v>3000031610</v>
          </cell>
          <cell r="B21580" t="str">
            <v>4</v>
          </cell>
          <cell r="C21580" t="str">
            <v>Active</v>
          </cell>
          <cell r="D21580" t="str">
            <v>UPGRADE, SOFTWARE</v>
          </cell>
          <cell r="E21580" t="str">
            <v>UPGR SFTWR:SESSION BORDER CONTROLLER</v>
          </cell>
          <cell r="F21580" t="str">
            <v>UPGRADE, SOFTWARE: TYPE: SESSION BORDER CONTROLLER; REFERENCE NO: CON-PSBU-CUBETSTD</v>
          </cell>
        </row>
        <row r="21581">
          <cell r="A21581" t="str">
            <v>3000013487</v>
          </cell>
          <cell r="B21581" t="str">
            <v>5</v>
          </cell>
          <cell r="C21581" t="str">
            <v>Active</v>
          </cell>
          <cell r="D21581" t="str">
            <v>MAINTAIN, EQUIPMENT, ELECTRICAL</v>
          </cell>
          <cell r="E21581" t="str">
            <v>MAINT EQP ELEC:RECLOSER 11-33KV,MANUAL</v>
          </cell>
          <cell r="F21581" t="str">
            <v>MAINTAIN, EQUIPMENT, ELECTRICAL; TYPE RECLOSER 11-33KV, FREQUENCY AS AND WHEN REQUIRED, METHOD MANUAL; CONNECTING NEW POLE MOUNTED RECLOSER 11-33KV</v>
          </cell>
        </row>
        <row r="21582">
          <cell r="A21582" t="str">
            <v>3000016944</v>
          </cell>
          <cell r="B21582" t="str">
            <v>5</v>
          </cell>
          <cell r="C21582" t="str">
            <v>Active</v>
          </cell>
          <cell r="D21582" t="str">
            <v>PROVIDE, SUPPORT SERVICE</v>
          </cell>
          <cell r="E21582" t="str">
            <v>PRVD SUPRT SERV:NEW OIL ON SITE</v>
          </cell>
          <cell r="F21582" t="str">
            <v>PROVIDE, SUPPORT SERVICE; TYPE NEW OIL ON SITE, METHOD DRAIN OIL FROM TRANSFORMER INTO CLEAN ROAD TANKER AT MATLA, DRAIN OIL ROAD TANKERS INTO ISO TANKS AT VULCAN</v>
          </cell>
        </row>
        <row r="21583">
          <cell r="A21583" t="str">
            <v>3000014143</v>
          </cell>
          <cell r="B21583" t="str">
            <v>5</v>
          </cell>
          <cell r="C21583" t="str">
            <v>Active</v>
          </cell>
          <cell r="D21583" t="str">
            <v>MANAGE, TRAVEL</v>
          </cell>
          <cell r="E21583" t="str">
            <v>MNG TRVL:TO CALIBRATE MASS PIECES</v>
          </cell>
          <cell r="F21583" t="str">
            <v>MANAGE, TRAVEL: TYPE: TO CALIBRATE MASS PIECES; METHOD: DRIVING BY ROAD</v>
          </cell>
        </row>
        <row r="21584">
          <cell r="A21584" t="str">
            <v>3000015875</v>
          </cell>
          <cell r="B21584" t="str">
            <v>5</v>
          </cell>
          <cell r="C21584" t="str">
            <v>Active</v>
          </cell>
          <cell r="D21584" t="str">
            <v>EXCAVATE</v>
          </cell>
          <cell r="E21584" t="str">
            <v>EXCVT:BCKHOE/HND,CLAY,OD 1 X DP 1.8 M</v>
          </cell>
          <cell r="F21584" t="str">
            <v>EXCAVATE; METHOD BACKHOE OR HAND, GROUND TYPE CLAY, REASON OD 1 X DP 1.8 M, FILLING MATERIAL 8 POCKETS OF CEMENT ADDED TO MOISTENED IMPORTED SOIL; DRAWING NO: 240-758831148, REV 0; DRAWING NO: D-DT-0330, REV 0; TYPE: HEAVY CONDUCTOR 11M WOOD/CONCRETE POLE; FOR CLAY OR TURF</v>
          </cell>
        </row>
        <row r="21585">
          <cell r="A21585" t="str">
            <v>3000014288</v>
          </cell>
          <cell r="B21585" t="str">
            <v>4</v>
          </cell>
          <cell r="C21585" t="str">
            <v>Active</v>
          </cell>
          <cell r="D21585" t="str">
            <v>INSTALL, EQUIPMENT, ELECTRICAL</v>
          </cell>
          <cell r="E21585" t="str">
            <v>INSTL EQP ELEC:LINK STICK RECLOSER</v>
          </cell>
          <cell r="F21585" t="str">
            <v>INSTALL, EQUIPMENT, ELECTRICAL: TYPE: LINK STICK RECLOSER; METHOD: POLE MOUNTED, 3 PHASE SWITCH DISCONNECTOR GANGED, LINK STICK OPERATED ASSEMBLY SINGLE POLE MOUNTED, STEEL TUBE</v>
          </cell>
        </row>
        <row r="21586">
          <cell r="A21586" t="str">
            <v>3000028708</v>
          </cell>
          <cell r="B21586" t="str">
            <v>5</v>
          </cell>
          <cell r="C21586" t="str">
            <v>Active</v>
          </cell>
          <cell r="D21586" t="str">
            <v>INSTALL, CABLE WAY</v>
          </cell>
          <cell r="E21586" t="str">
            <v>INSTL CBL WAY:PVC DUCT DIA 75 MM</v>
          </cell>
          <cell r="F21586" t="str">
            <v>INSTALL, CABLE WAY: TYPE: PVC DUCT DIA 75 MM; METHOD: RUN UNDER ROAD/SURFACED AREA BY MEANS OF THRUST-BORING; INCLUDING JOINING; INTERMEDIATE SOIL</v>
          </cell>
        </row>
        <row r="21587">
          <cell r="A21587" t="str">
            <v>3000019155</v>
          </cell>
          <cell r="B21587" t="str">
            <v>5</v>
          </cell>
          <cell r="C21587" t="str">
            <v>Active</v>
          </cell>
          <cell r="D21587" t="str">
            <v>INSTALL, CLAMP</v>
          </cell>
          <cell r="E21587" t="str">
            <v>INSTL CLMP:ALUMINIUM OR GALVANISED STEEL</v>
          </cell>
          <cell r="F21587" t="str">
            <v>INSTALL, CLAMP: TYPE: CONDUCTOR ETC-P; T/COMP; RUN 38.3 TAP 18.1; MATERIAL: ALUMINIUM OR GALVANISED STEEL</v>
          </cell>
        </row>
        <row r="21588">
          <cell r="A21588" t="str">
            <v>3000018480</v>
          </cell>
          <cell r="B21588" t="str">
            <v>5</v>
          </cell>
          <cell r="C21588" t="str">
            <v>Active</v>
          </cell>
          <cell r="D21588" t="str">
            <v>TRAVEL AND SUBSISTENCE</v>
          </cell>
          <cell r="E21588" t="str">
            <v>T&amp;S:FLIGHTS,CATEGORY B</v>
          </cell>
          <cell r="F21588" t="str">
            <v>TRAVEL AND SUBSISTENCE; FLIGHTS, RATE CATEGORY B</v>
          </cell>
        </row>
        <row r="21589">
          <cell r="A21589" t="str">
            <v>3000028297</v>
          </cell>
          <cell r="B21589" t="str">
            <v>5</v>
          </cell>
          <cell r="C21589" t="str">
            <v>Active</v>
          </cell>
          <cell r="D21589" t="str">
            <v>REPAIR, ROTOR ASSEMBLY</v>
          </cell>
          <cell r="E21589" t="str">
            <v>REPR ROTR ASSY:NEW ROTOR SHAFT</v>
          </cell>
          <cell r="F21589" t="str">
            <v>REPAIR, ROTOR ASSEMBLY: TYPE: NEW ROTOR SHAFT; METHOD: DYNAMIC BALANCING MACHINE, CNC LATHE, CNC MILLS</v>
          </cell>
        </row>
        <row r="21590">
          <cell r="A21590" t="str">
            <v>3000028581</v>
          </cell>
          <cell r="B21590" t="str">
            <v>5</v>
          </cell>
          <cell r="C21590" t="str">
            <v>Active</v>
          </cell>
          <cell r="D21590" t="str">
            <v>INSPECT, EXTINGUISHER, FIRE</v>
          </cell>
          <cell r="E21590" t="str">
            <v>INSP EXTNGR FIRE:HOSE 38MM X 30M</v>
          </cell>
          <cell r="F21590" t="str">
            <v>INSPECT, EXTINGUISHER, FIRE: TYPE: HOSE 38MM X 30M; METHOD: EVERY SIX MONTHS; FEEDBACK: WRITTEN REPORT</v>
          </cell>
        </row>
        <row r="21591">
          <cell r="A21591" t="str">
            <v>3000013442</v>
          </cell>
          <cell r="B21591" t="str">
            <v>5</v>
          </cell>
          <cell r="C21591" t="str">
            <v>Active</v>
          </cell>
          <cell r="D21591" t="str">
            <v>INSTALL, EQUIPMENT, ELECTRICAL</v>
          </cell>
          <cell r="E21591" t="str">
            <v>INSTL EQP ELEC:SWITCH, 1 X POLE MOUNTED</v>
          </cell>
          <cell r="F21591" t="str">
            <v>INSTALL, EQUIPMENT, ELECTRICAL: TYPE: SWITCH, 1 X POLE MOUNTED; STANDARD: D-DT-1858; METHOD: NEC3 ECC; POLE MOUNTED CT-VT UNIT 3-PHASE SWITCH DISCONNECTOR GANGED, LINK STICK OPERATED ASSEMBLY, ASSEMBLY SINGLE POLE MOUNTED</v>
          </cell>
        </row>
        <row r="21592">
          <cell r="A21592" t="str">
            <v>3000015074</v>
          </cell>
          <cell r="B21592" t="str">
            <v>5</v>
          </cell>
          <cell r="C21592" t="str">
            <v>Active</v>
          </cell>
          <cell r="D21592" t="str">
            <v>INSTALL, EARTHING</v>
          </cell>
          <cell r="E21592" t="str">
            <v>INSTL EARTH:BOND THE 3-POLES</v>
          </cell>
          <cell r="F21592" t="str">
            <v>INSTALL, EARTHING; TYPE BOND THE 3-POLES; BOND THE 3-POLES OF THE TERMINAL STRUCTURES TOGETHER AND TO THE SUBSTATION EARTH MAT BY USING 50 X 3MM FLAT CU STRAP BURIED 1M DEEP</v>
          </cell>
        </row>
        <row r="21593">
          <cell r="A21593" t="str">
            <v>3000023932</v>
          </cell>
          <cell r="B21593" t="str">
            <v>5</v>
          </cell>
          <cell r="C21593" t="str">
            <v>Active</v>
          </cell>
          <cell r="D21593" t="str">
            <v>MAINTAIN, VEHICLE</v>
          </cell>
          <cell r="E21593" t="str">
            <v>MAINT VEH:LIGHTS,ONCE OFF,MANUAL LABOUR</v>
          </cell>
          <cell r="F21593" t="str">
            <v>MAINTAIN, VEHICLE; TYPE LIGHTS, FREQUENCY ONCE OFF, METHOD MANUAL LABOUR; REPLACE ALL EXITING LIGHTS WITH NEW AND IMPROVED LIGHTS</v>
          </cell>
        </row>
        <row r="21594">
          <cell r="A21594" t="str">
            <v>3000032508</v>
          </cell>
          <cell r="B21594" t="str">
            <v>5</v>
          </cell>
          <cell r="C21594" t="str">
            <v>Active</v>
          </cell>
          <cell r="D21594" t="str">
            <v>MAINTAIN, BELT, CONVEYOR</v>
          </cell>
          <cell r="E21594" t="str">
            <v>MAINT BELT CONVR:A AND B CSY 3PLY HOT</v>
          </cell>
          <cell r="F21594" t="str">
            <v>MAINTAIN, BELT, CONVEYOR: TYPE: A AND B CSY 3PLY HOT; FREQUENCY: AS AND WHEN REQUIRED; METHOD: HOT SPLICE</v>
          </cell>
        </row>
        <row r="21595">
          <cell r="A21595" t="str">
            <v>3000016394</v>
          </cell>
          <cell r="B21595" t="str">
            <v>4</v>
          </cell>
          <cell r="C21595" t="str">
            <v>Active</v>
          </cell>
          <cell r="D21595" t="str">
            <v>REPAIR, MOTOR, ELECTRIC</v>
          </cell>
          <cell r="E21595" t="str">
            <v>REPR MTR ELEC:30.8KW 4P LT4254-4AA10</v>
          </cell>
          <cell r="F21595" t="str">
            <v>REPAIR, MOTOR, ELECTRIC: TYPE: 30.8KW 4P LT4254-4AA10; REPAIR TYPE: ASSESSMENT</v>
          </cell>
        </row>
        <row r="21596">
          <cell r="A21596" t="str">
            <v>3000014121</v>
          </cell>
          <cell r="B21596" t="str">
            <v>4</v>
          </cell>
          <cell r="C21596" t="str">
            <v>Active</v>
          </cell>
          <cell r="D21596" t="str">
            <v>LAY, CABLE</v>
          </cell>
          <cell r="E21596" t="str">
            <v>LAY CBL:4-CORE LV CABLE,120 MM2</v>
          </cell>
          <cell r="F21596" t="str">
            <v>LAY, CABLE; TYPE 4-CORE LV CABLE, DIMENSIONS 120 MM2; DRAWING NO: D-DT-0854, REV 0</v>
          </cell>
        </row>
        <row r="21597">
          <cell r="A21597" t="str">
            <v>3000030090</v>
          </cell>
          <cell r="B21597" t="str">
            <v>5</v>
          </cell>
          <cell r="C21597" t="str">
            <v>Active</v>
          </cell>
          <cell r="D21597" t="str">
            <v>BUILD, FOUNDATION</v>
          </cell>
          <cell r="E21597" t="str">
            <v>BLD FNDTN:ST 132KV X-ARM SUSP 30M ROCK</v>
          </cell>
          <cell r="F21597" t="str">
            <v>BUILD, FOUNDATION; TYPE ST 132KV X-ARM SUSP 30M ROCK, FINISH SMOOTH FLOAT; 2-ET-15606 &amp; D-DT-7850</v>
          </cell>
        </row>
        <row r="21598">
          <cell r="A21598" t="str">
            <v>3000028504</v>
          </cell>
          <cell r="B21598" t="str">
            <v>5</v>
          </cell>
          <cell r="C21598" t="str">
            <v>Active</v>
          </cell>
          <cell r="D21598" t="str">
            <v>REPAIR, EQUIPMENT</v>
          </cell>
          <cell r="E21598" t="str">
            <v>REPR EQP</v>
          </cell>
          <cell r="F21598" t="str">
            <v>REPAIR, EQUIPMENT: TYPE: RPVOT - FRICTION BAND AND MAGNET PICK SCREW; METHOD: ON-SITE, QUALIFIED TECHNICIAN, REPORT REQUIRED</v>
          </cell>
        </row>
        <row r="21599">
          <cell r="A21599" t="str">
            <v>3000033340</v>
          </cell>
          <cell r="B21599" t="str">
            <v>4</v>
          </cell>
          <cell r="C21599" t="str">
            <v>Active</v>
          </cell>
          <cell r="D21599" t="str">
            <v>PAY, FEE</v>
          </cell>
          <cell r="E21599" t="str">
            <v>PAY FEE:COVID 19 RELATED SUPPLIES</v>
          </cell>
          <cell r="F21599" t="str">
            <v>PAY, FEE; TYPE COVID 19 RELATED SUPPLIES</v>
          </cell>
        </row>
        <row r="21600">
          <cell r="A21600" t="str">
            <v>3000011604</v>
          </cell>
          <cell r="B21600" t="str">
            <v>3</v>
          </cell>
          <cell r="C21600" t="str">
            <v>Active</v>
          </cell>
          <cell r="D21600" t="str">
            <v>TRANSPORT, MATERIAL</v>
          </cell>
          <cell r="E21600" t="str">
            <v>TRNSP MTRL:ROAD;TRUCK;10.1-24 T</v>
          </cell>
          <cell r="F21600" t="str">
            <v>TRANSPORT, MATERIAL: TRANSPORT METHOD: ROAD; VEHICLE TYPE: TRUCK; WEIGHT: 10.1-24 T; RATE: PER DAY; FROM: 0 KM; DESTINATION: 450 KM.</v>
          </cell>
        </row>
        <row r="21601">
          <cell r="A21601" t="str">
            <v>3000011604</v>
          </cell>
          <cell r="B21601" t="str">
            <v>3</v>
          </cell>
          <cell r="C21601" t="str">
            <v>Active</v>
          </cell>
          <cell r="D21601" t="str">
            <v>TRANSPORT, MATERIAL</v>
          </cell>
          <cell r="E21601" t="str">
            <v>TRNSP MTRL:ROAD;TRUCK;10.1-24 T</v>
          </cell>
          <cell r="F21601" t="str">
            <v>TRANSPORT, MATERIAL: TRANSPORT METHOD: ROAD; VEHICLE TYPE: TRUCK; WEIGHT: 10.1-24 T; RATE: PER DAY; FROM: 0 KM; DESTINATION: 450 KM.</v>
          </cell>
        </row>
        <row r="21602">
          <cell r="A21602" t="str">
            <v>3000022630</v>
          </cell>
          <cell r="B21602" t="str">
            <v>5</v>
          </cell>
          <cell r="C21602" t="str">
            <v>Active</v>
          </cell>
          <cell r="D21602" t="str">
            <v>OVERHAUL, EQUIPMENT, ELECTRICAL</v>
          </cell>
          <cell r="E21602" t="str">
            <v>OVHL EQP ELEC:CUT OVER-OTN CATEGORY A/B</v>
          </cell>
          <cell r="F21602" t="str">
            <v>OVERHAUL, EQUIPMENT, ELECTRICAL: TYPE: CUT OVER-OTN CATEGORY A/B; METHOD: DATA</v>
          </cell>
        </row>
        <row r="21603">
          <cell r="A21603" t="str">
            <v>3000033507</v>
          </cell>
          <cell r="B21603" t="str">
            <v>5</v>
          </cell>
          <cell r="C21603" t="str">
            <v>Active</v>
          </cell>
          <cell r="D21603" t="str">
            <v>TRAIN, PERSONNEL</v>
          </cell>
          <cell r="E21603" t="str">
            <v>TRAIN PRSNL:1 DAY</v>
          </cell>
          <cell r="F21603" t="str">
            <v>TRAIN, PERSONNEL: COURSE TYPE: FIRST LINE MAINTENANCE TRAINING 3AH; DURATION: 1 DAY; TYPE VACUUM C B; EXCLUDING VACUUM INTERRUPTER REPLACEMENT</v>
          </cell>
        </row>
        <row r="21604">
          <cell r="A21604" t="str">
            <v>3000031959</v>
          </cell>
          <cell r="B21604" t="str">
            <v>5</v>
          </cell>
          <cell r="C21604" t="str">
            <v>Active</v>
          </cell>
          <cell r="D21604" t="str">
            <v>PROVIDE, COURIER SERVICE</v>
          </cell>
          <cell r="E21604" t="str">
            <v>PRVD COUR SERV:PARCEL;TO/FRM CPT-CPT</v>
          </cell>
          <cell r="F21604" t="str">
            <v>PROVIDE, COURIER SERVICE: TYPE: PARCEL; METHOD: TO/FRM CPT-CPT; DURATION: OVERNIGHT</v>
          </cell>
        </row>
        <row r="21605">
          <cell r="A21605" t="str">
            <v>3000032490</v>
          </cell>
          <cell r="B21605" t="str">
            <v>5</v>
          </cell>
          <cell r="C21605" t="str">
            <v>Active</v>
          </cell>
          <cell r="D21605" t="str">
            <v>TEST, COAL</v>
          </cell>
          <cell r="E21605" t="str">
            <v>TEST, COAL:PENETROMETER;QUARTERLY;MANUAL</v>
          </cell>
          <cell r="F21605" t="str">
            <v>TEST, COAL: TYPE: PENETROMETER; FREQUENCY: QUARTERLY; METHOD: MANUAL; FEEDBACK: ELECTRONIC REPORT</v>
          </cell>
        </row>
        <row r="21606">
          <cell r="A21606" t="str">
            <v>3000032462</v>
          </cell>
          <cell r="B21606" t="str">
            <v>5</v>
          </cell>
          <cell r="C21606" t="str">
            <v>Active</v>
          </cell>
          <cell r="D21606" t="str">
            <v>REPAIR, COMPONENT</v>
          </cell>
          <cell r="E21606" t="str">
            <v>REPR COMPNT:SURGE SELECTOR SWITCH</v>
          </cell>
          <cell r="F21606" t="str">
            <v>REPAIR, COMPONENT: TYPE: SURGE SELECTOR SWITCH; METHOD: DIAGNOSE AND TEST</v>
          </cell>
        </row>
        <row r="21607">
          <cell r="A21607" t="str">
            <v>3000022573</v>
          </cell>
          <cell r="B21607" t="str">
            <v>5</v>
          </cell>
          <cell r="C21607" t="str">
            <v>Active</v>
          </cell>
          <cell r="D21607" t="str">
            <v>CALIBRATE, EQUIPMENT</v>
          </cell>
          <cell r="E21607" t="str">
            <v>CAL EQP:TESTER; 1200S, COMMS MONITOR IFR</v>
          </cell>
          <cell r="F21607" t="str">
            <v>CALIBRATE, EQUIPMENT: TYPE: TESTER; 1200S, COMMS MONITOR IFR; FREQUENCY: AS PER STANDARD; METHOD: NEED CALIBRATE CERTIFICATE</v>
          </cell>
        </row>
        <row r="21608">
          <cell r="A21608" t="str">
            <v>3000018831</v>
          </cell>
          <cell r="B21608" t="str">
            <v>5</v>
          </cell>
          <cell r="C21608" t="str">
            <v>Active</v>
          </cell>
          <cell r="D21608" t="str">
            <v>UPGRADE, SOFTWARE</v>
          </cell>
          <cell r="E21608" t="str">
            <v>UPGR SFTWR:SITE VISIT</v>
          </cell>
          <cell r="F21608" t="str">
            <v>UPGRADE, SOFTWARE: TYPE: UPGRADE SOFTWARE &amp; INSPECT CURRENT SYSTEM; METHOD: SITE VISIT</v>
          </cell>
        </row>
        <row r="21609">
          <cell r="A21609" t="str">
            <v>3000032061</v>
          </cell>
          <cell r="B21609" t="str">
            <v>5</v>
          </cell>
          <cell r="C21609" t="str">
            <v>Active</v>
          </cell>
          <cell r="D21609" t="str">
            <v>PROVIDE, COURIER SERVICE</v>
          </cell>
          <cell r="E21609" t="str">
            <v>PRVD COUR SERV:PARCEL;TO/FRM PMB-PTG</v>
          </cell>
          <cell r="F21609" t="str">
            <v>PROVIDE, COURIER SERVICE: TYPE: PARCEL; METHOD: TO/FRM PMB-PTG; DURATION: OVERNIGHT</v>
          </cell>
        </row>
        <row r="21610">
          <cell r="A21610" t="str">
            <v>3000031410</v>
          </cell>
          <cell r="B21610" t="str">
            <v>5</v>
          </cell>
          <cell r="C21610" t="str">
            <v>Active</v>
          </cell>
          <cell r="D21610" t="str">
            <v>ESTABLISH, SITE</v>
          </cell>
          <cell r="E21610" t="str">
            <v>ESTB SITE:FIXED CHARGE ITEMS;CONTRACTOR</v>
          </cell>
          <cell r="F21610" t="str">
            <v>ESTABLISH, SITE: TYPE: FIXED CHARGE ITEMS; ADDITIONAL TASK: ELECTRICITY AND COMMUNICATION EXISTING SUB; MATERIAL SUPPLIER: CONTRACTOR</v>
          </cell>
        </row>
        <row r="21611">
          <cell r="A21611" t="str">
            <v>3000027423</v>
          </cell>
          <cell r="B21611" t="str">
            <v>5</v>
          </cell>
          <cell r="C21611" t="str">
            <v>Active</v>
          </cell>
          <cell r="D21611" t="str">
            <v>INSTALL, EQUIPMENT, ELECTRICAL</v>
          </cell>
          <cell r="E21611" t="str">
            <v>INSTL EQP ELEC:24 KG COUNTER WEIGHTS</v>
          </cell>
          <cell r="F21611" t="str">
            <v>INSTALL, EQUIPMENT, ELECTRICAL; TYPE 24 KG COUNTER WEIGHTS, STANDARD HV LINE HARDWARE, METHOD PHYSICAL/MECHANICAL</v>
          </cell>
        </row>
        <row r="21612">
          <cell r="A21612" t="str">
            <v>3000025946</v>
          </cell>
          <cell r="B21612" t="str">
            <v>4</v>
          </cell>
          <cell r="C21612" t="str">
            <v>Active</v>
          </cell>
          <cell r="D21612" t="str">
            <v>DISCONNECT, SUPPLY</v>
          </cell>
          <cell r="E21612" t="str">
            <v>DISCONNECT, SUPPLY:MV;XLPE;120MM2X1C</v>
          </cell>
          <cell r="F21612" t="str">
            <v>DISCONNECT, SUPPLY: TYPE: MV;XLPE;120MM2X1C; REFERENCE NO: CXE03QCV; 3.8KV/1.9KV</v>
          </cell>
        </row>
        <row r="21613">
          <cell r="A21613" t="str">
            <v>3000022095</v>
          </cell>
          <cell r="B21613" t="str">
            <v>5</v>
          </cell>
          <cell r="C21613" t="str">
            <v>Active</v>
          </cell>
          <cell r="D21613" t="str">
            <v>CALIBRATE, EQUIPMENT</v>
          </cell>
          <cell r="E21613" t="str">
            <v>CAL EQP:TESTER; HP11581A, ATTENUATOR</v>
          </cell>
          <cell r="F21613" t="str">
            <v>CALIBRATE, EQUIPMENT: TYPE: TESTER; HP11581A, ATTENUATOR; FREQUENCY: AS PER STANDARD; METHOD: NEED CALIBRATE CERTIFICATE</v>
          </cell>
        </row>
        <row r="21614">
          <cell r="A21614" t="str">
            <v>3000030335</v>
          </cell>
          <cell r="B21614" t="str">
            <v>5</v>
          </cell>
          <cell r="C21614" t="str">
            <v>Active</v>
          </cell>
          <cell r="D21614" t="str">
            <v>RENT, EQUIPMENT, SAFETY</v>
          </cell>
          <cell r="E21614" t="str">
            <v>RENT EQP SFTY:CCTV SYSTEM</v>
          </cell>
          <cell r="F21614" t="str">
            <v>RENT, EQUIPMENT, SAFETY: TYPE: CCTV SYSTEM</v>
          </cell>
        </row>
        <row r="21615">
          <cell r="A21615" t="str">
            <v>3000027943</v>
          </cell>
          <cell r="B21615" t="str">
            <v>5</v>
          </cell>
          <cell r="C21615" t="str">
            <v>Active</v>
          </cell>
          <cell r="D21615" t="str">
            <v>CLEAN, EQUIPMENT</v>
          </cell>
          <cell r="E21615" t="str">
            <v>CLEAN EQP:MAIN PUMP/MOTOR 50 PCT</v>
          </cell>
          <cell r="F21615" t="str">
            <v>CLEAN, EQUIPMENT: TYPE: MAIN PUMP/MOTOR 50 PCT; METHOD: COUPLING, BASIC STRIP; FREQUENCY: AS REQUIRED</v>
          </cell>
        </row>
        <row r="21616">
          <cell r="A21616" t="str">
            <v>3000016028</v>
          </cell>
          <cell r="B21616" t="str">
            <v>5</v>
          </cell>
          <cell r="C21616" t="str">
            <v>Active</v>
          </cell>
          <cell r="D21616" t="str">
            <v>ASSEMBLE, STRUCTURE</v>
          </cell>
          <cell r="E21616" t="str">
            <v>ASSEMBL STRUCT:VERTICAL 450MM SPACING</v>
          </cell>
          <cell r="F21616" t="str">
            <v>ASSEMBLE, STRUCTURE: TYPE: VERTICAL 450MM SPACING; MATERIAL: WOOD; CONFIGURATION: 3 PHASE</v>
          </cell>
        </row>
        <row r="21617">
          <cell r="A21617" t="str">
            <v>3000031121</v>
          </cell>
          <cell r="B21617" t="str">
            <v>5</v>
          </cell>
          <cell r="C21617" t="str">
            <v>Active</v>
          </cell>
          <cell r="D21617" t="str">
            <v>PAY, SUBSCRIPTION</v>
          </cell>
          <cell r="E21617" t="str">
            <v>PAY SUBSCRPTN:SOLIDWORKS PDM PROF;YEARLY</v>
          </cell>
          <cell r="F21617" t="str">
            <v>PAY, SUBSCRIPTION: TYPE: SOLIDWORKS PDM PROF; FREQUENCY: YEARLY; CAD EDITOR</v>
          </cell>
        </row>
        <row r="21618">
          <cell r="A21618" t="str">
            <v>3000029555</v>
          </cell>
          <cell r="B21618" t="str">
            <v>5</v>
          </cell>
          <cell r="C21618" t="str">
            <v>Active</v>
          </cell>
          <cell r="D21618" t="str">
            <v>BUILD, FOUNDATION</v>
          </cell>
          <cell r="E21618" t="str">
            <v>BLD FNDTN:SMOOTH FLOAT</v>
          </cell>
          <cell r="F21618" t="str">
            <v>BUILD, FOUNDATION: TYPE: 3P 132KV HEAVY COND 21.3M SOIL 4; FINISH: SMOOTH FLOAT; 2-WT-1285; 0-5 DEG &amp; D-DT-7852, INLINE STRN, STEEL MATERIAL</v>
          </cell>
        </row>
        <row r="21619">
          <cell r="A21619" t="str">
            <v>3000026339</v>
          </cell>
          <cell r="B21619" t="str">
            <v>4</v>
          </cell>
          <cell r="C21619" t="str">
            <v>Active</v>
          </cell>
          <cell r="D21619" t="str">
            <v>INSTALL, GATE</v>
          </cell>
          <cell r="E21619" t="str">
            <v>INSTL GATE:WELDED MESH</v>
          </cell>
          <cell r="F21619" t="str">
            <v>INSTALL, GATE: TYPE: MANUAL SINGLE SKIN WELDED MESH GATE SIZE SIZE 2.4M HIGH X 5M WIDE; FRAME MATERIAL: WELDED MESH</v>
          </cell>
        </row>
        <row r="21620">
          <cell r="A21620" t="str">
            <v>3000012916</v>
          </cell>
          <cell r="B21620" t="str">
            <v>4</v>
          </cell>
          <cell r="C21620" t="str">
            <v>Active</v>
          </cell>
          <cell r="D21620" t="str">
            <v>INSTALL, EQUIPMENT</v>
          </cell>
          <cell r="E21620" t="str">
            <v>INSTL EQP:FRONT RAKE MECHANICAL SCREEN</v>
          </cell>
          <cell r="F21620" t="str">
            <v>INSTALL, EQUIPMENT: TYPE: FRONT RAKE MECHANICAL SCREEN; STANDARD: SANS</v>
          </cell>
        </row>
        <row r="21621">
          <cell r="A21621" t="str">
            <v>3000032751</v>
          </cell>
          <cell r="B21621" t="str">
            <v>4</v>
          </cell>
          <cell r="C21621" t="str">
            <v>Active</v>
          </cell>
          <cell r="D21621" t="str">
            <v>TRANSPORT, EQUIPMENT</v>
          </cell>
          <cell r="E21621" t="str">
            <v>TRNSP EQP:SWEEPER,ROAD,2 WHEEL,1 T</v>
          </cell>
          <cell r="F21621" t="str">
            <v>TRANSPORT, EQUIPMENT; TYPE SWEEPER, TRANSPORT METHOD ROAD, VEHICLE TYPE 2 WHEEL, WEIGHT 1 T</v>
          </cell>
        </row>
        <row r="21622">
          <cell r="A21622" t="str">
            <v>3000015647</v>
          </cell>
          <cell r="B21622" t="str">
            <v>5</v>
          </cell>
          <cell r="C21622" t="str">
            <v>Active</v>
          </cell>
          <cell r="D21622" t="str">
            <v>ASSEMBLE, STRUCTURE</v>
          </cell>
          <cell r="E21622" t="str">
            <v>ASSEMBL STRUCT:STEEL</v>
          </cell>
          <cell r="F21622" t="str">
            <v>ASSEMBLE, STRUCTURE: TYPE: H-POLE (2X20.1M POLES AND 8M OR 10M CROSSARM); MATERIAL: STEEL; CONFIGURATION: 132KV (PLANT 2.6M, CONDUCTOR ATTACHMENT 13.7M); POLE, H-POLE INTERMEDIATE FREESTANDING STRUCTURE</v>
          </cell>
        </row>
        <row r="21623">
          <cell r="A21623" t="str">
            <v>3000030883</v>
          </cell>
          <cell r="B21623" t="str">
            <v>5</v>
          </cell>
          <cell r="C21623" t="str">
            <v>Active</v>
          </cell>
          <cell r="D21623" t="str">
            <v>WELD, EQUIPMENT</v>
          </cell>
          <cell r="E21623" t="str">
            <v>WELD EQP:VESSEL SHELL AND LUGS</v>
          </cell>
          <cell r="F21623" t="str">
            <v>WELD, EQUIPMENT: TYPE: VESSEL SHELL AND LUGS; METHOD: WELDING EQUIPMENT</v>
          </cell>
        </row>
        <row r="21624">
          <cell r="A21624" t="str">
            <v>3000013618</v>
          </cell>
          <cell r="B21624" t="str">
            <v>5</v>
          </cell>
          <cell r="C21624" t="str">
            <v>Active</v>
          </cell>
          <cell r="D21624" t="str">
            <v>INSTALL, LABEL</v>
          </cell>
          <cell r="E21624" t="str">
            <v>INSTL LABEL:HV LINE;ALUMINIUM</v>
          </cell>
          <cell r="F21624" t="str">
            <v>INSTALL, LABEL: TYPE: HV LINE; METHOD: 132 KV LINE, POLE AND LINE LABELS; MATERIAL: ALUMINIUM</v>
          </cell>
        </row>
        <row r="21625">
          <cell r="A21625" t="str">
            <v>3000022738</v>
          </cell>
          <cell r="B21625" t="str">
            <v>5</v>
          </cell>
          <cell r="C21625" t="str">
            <v>Active</v>
          </cell>
          <cell r="D21625" t="str">
            <v>PROVIDE, SUPPORT SERVICE</v>
          </cell>
          <cell r="E21625" t="str">
            <v>PRVD SUPRT SERV:ON SITE</v>
          </cell>
          <cell r="F21625" t="str">
            <v>PROVIDE, SUPPORT SERVICE: TYPE: CONTACT CENTRE RELOCATION; METHOD: ON SITE</v>
          </cell>
        </row>
        <row r="21626">
          <cell r="A21626" t="str">
            <v>3000019144</v>
          </cell>
          <cell r="B21626" t="str">
            <v>5</v>
          </cell>
          <cell r="C21626" t="str">
            <v>Active</v>
          </cell>
          <cell r="D21626" t="str">
            <v>INSTALL, CLAMP</v>
          </cell>
          <cell r="E21626" t="str">
            <v>INSTL CLMP:ALUMINIUM OR GALVANISED STEEL</v>
          </cell>
          <cell r="F21626" t="str">
            <v>INSTALL, CLAMP: TYPE: CONDUCTOR ETC-D; T/COMP; RUN 26.5 TAP 38.3; MATERIAL: ALUMINIUM OR GALVANISED STEEL</v>
          </cell>
        </row>
        <row r="21627">
          <cell r="A21627" t="str">
            <v>3000031203</v>
          </cell>
          <cell r="B21627" t="str">
            <v>5</v>
          </cell>
          <cell r="C21627" t="str">
            <v>Active</v>
          </cell>
          <cell r="D21627" t="str">
            <v>RECONDITION, EQUIPMENT, SAFETY</v>
          </cell>
          <cell r="E21627" t="str">
            <v>RECON EQP SFTY:FIRE HOSE REEL SEAL</v>
          </cell>
          <cell r="F21627" t="str">
            <v>RECONDITION, EQUIPMENT, SAFETY: TYPE: FIRE HOSE REEL SEAL; FREQUENCY: AS AND WHEN REQUIRED; METHOD: RESTORE TO PREVIOUS CONDITION</v>
          </cell>
        </row>
        <row r="21628">
          <cell r="A21628" t="str">
            <v>3000029277</v>
          </cell>
          <cell r="B21628" t="str">
            <v>5</v>
          </cell>
          <cell r="C21628" t="str">
            <v>Active</v>
          </cell>
          <cell r="D21628" t="str">
            <v>BUILD, FOUNDATION</v>
          </cell>
          <cell r="E21628" t="str">
            <v>BLD FNDTN:ST 132KV STRN 21M SOIL 1</v>
          </cell>
          <cell r="F21628" t="str">
            <v>BUILD, FOUNDATION: TYPE: ST 132KV STRN 21M SOIL 1; FINISH: SMOOTH FLOAT; D-DT-7615; 0-90 DEG &amp; D-DT-7851</v>
          </cell>
        </row>
        <row r="21629">
          <cell r="A21629" t="str">
            <v>3000026985</v>
          </cell>
          <cell r="B21629" t="str">
            <v>4</v>
          </cell>
          <cell r="C21629" t="str">
            <v>Active</v>
          </cell>
          <cell r="D21629" t="str">
            <v>TRANSPORT, EQUIPMENT</v>
          </cell>
          <cell r="E21629" t="str">
            <v>TRNSP EQP:FREIGHT;AIR;AEROPLANE;18 KG</v>
          </cell>
          <cell r="F21629" t="str">
            <v>TRANSPORT, EQUIPMENT: TYPE: FREIGHT; TRANSPORT METHOD: AIR; VEHICLE TYPE: AEROPLANE; WEIGHT: 18 KG</v>
          </cell>
        </row>
        <row r="21630">
          <cell r="A21630" t="str">
            <v>3000016586</v>
          </cell>
          <cell r="B21630" t="str">
            <v>5</v>
          </cell>
          <cell r="C21630" t="str">
            <v>Active</v>
          </cell>
          <cell r="D21630" t="str">
            <v>REMOVE, EQUIPMENT, ELECTRICAL</v>
          </cell>
          <cell r="E21630" t="str">
            <v>RMV EQP ELEC:22KV SURGE ARRESTER</v>
          </cell>
          <cell r="F21630" t="str">
            <v>REMOVE, EQUIPMENT, ELECTRICAL: TYPE: 22KV SURGE ARRESTER; METHOD: PHYSICAL AND MECHANICAL; OUTDOOR CIRCUIT BREAKERS</v>
          </cell>
        </row>
        <row r="21631">
          <cell r="A21631" t="str">
            <v>3000017725</v>
          </cell>
          <cell r="B21631" t="str">
            <v>4</v>
          </cell>
          <cell r="C21631" t="str">
            <v>Active</v>
          </cell>
          <cell r="D21631" t="str">
            <v>PAY, FEE</v>
          </cell>
          <cell r="E21631" t="str">
            <v>PAY FEE:RATE: OVERTIME</v>
          </cell>
          <cell r="F21631" t="str">
            <v>PAY, FEE: TYPE: RATE: OVERTIME</v>
          </cell>
        </row>
        <row r="21632">
          <cell r="A21632" t="str">
            <v>3000012215</v>
          </cell>
          <cell r="B21632" t="str">
            <v>5</v>
          </cell>
          <cell r="C21632" t="str">
            <v>Active</v>
          </cell>
          <cell r="D21632" t="str">
            <v>RENT, CRANE</v>
          </cell>
          <cell r="E21632" t="str">
            <v>RENT CRN:LIFTING;BELOW 2.5 T;HT 3.490 M</v>
          </cell>
          <cell r="F21632" t="str">
            <v>RENT, CRANE: TYPE: LIFTING; LIFTING CAPACITY: BELOW 2.5 T; HEIGHT: 3.490 M</v>
          </cell>
        </row>
        <row r="21633">
          <cell r="A21633" t="str">
            <v>3000024201</v>
          </cell>
          <cell r="B21633" t="str">
            <v>5</v>
          </cell>
          <cell r="C21633" t="str">
            <v>Active</v>
          </cell>
          <cell r="D21633" t="str">
            <v>REMOVE, EQUIPMENT, ELECTRICAL</v>
          </cell>
          <cell r="E21633" t="str">
            <v>RMV EQP ELEC:132KV CT</v>
          </cell>
          <cell r="F21633" t="str">
            <v>REMOVE, EQUIPMENT, ELECTRICAL: TYPE: 132KV CT; METHOD: PHYSICAL AND MECHANICAL</v>
          </cell>
        </row>
        <row r="21634">
          <cell r="A21634" t="str">
            <v>3000026300</v>
          </cell>
          <cell r="B21634" t="str">
            <v>4</v>
          </cell>
          <cell r="C21634" t="str">
            <v>Active</v>
          </cell>
          <cell r="D21634" t="str">
            <v>INSTALL, GUARD</v>
          </cell>
          <cell r="E21634" t="str">
            <v>INSTL GRD:FLAT WRAP 900;MANUAL</v>
          </cell>
          <cell r="F21634" t="str">
            <v>INSTALL, GUARD: TYPE: FLAT WRAP 900; METHOD: MANUAL</v>
          </cell>
        </row>
        <row r="21635">
          <cell r="A21635" t="str">
            <v>3000019042</v>
          </cell>
          <cell r="B21635" t="str">
            <v>5</v>
          </cell>
          <cell r="C21635" t="str">
            <v>Active</v>
          </cell>
          <cell r="D21635" t="str">
            <v>REHABILITATE, SITE</v>
          </cell>
          <cell r="E21635" t="str">
            <v>REHABLT SITE:RESTORE TO GOOD CONDITION</v>
          </cell>
          <cell r="F21635" t="str">
            <v>REHABILITATE, SITE: TYPE: RESTORE TO GOOD CONDITION; METHOD: PHYSICAL AND MECHANICAL</v>
          </cell>
        </row>
        <row r="21636">
          <cell r="A21636" t="str">
            <v>3000031160</v>
          </cell>
          <cell r="B21636" t="str">
            <v>5</v>
          </cell>
          <cell r="C21636" t="str">
            <v>Active</v>
          </cell>
          <cell r="D21636" t="str">
            <v>CONSTRUCT, STRUCTURE</v>
          </cell>
          <cell r="E21636" t="str">
            <v>CONSTR STRUCT:BELT SHIFT ATTACHMENT</v>
          </cell>
          <cell r="F21636" t="str">
            <v>CONSTRUCT, STRUCTURE: TYPE: BELT SHIFT ATTACHMENT; MATERIAL: STEEL</v>
          </cell>
        </row>
        <row r="21637">
          <cell r="A21637" t="str">
            <v>3000032189</v>
          </cell>
          <cell r="B21637" t="str">
            <v>5</v>
          </cell>
          <cell r="C21637" t="str">
            <v>Active</v>
          </cell>
          <cell r="D21637" t="str">
            <v>PROVIDE, COURIER SERVICE</v>
          </cell>
          <cell r="E21637" t="str">
            <v>PRVD COUR SERV:PARCEL,TO/FRM BFN-RUS</v>
          </cell>
          <cell r="F21637" t="str">
            <v>PROVIDE, COURIER SERVICE; TYPE PARCEL, METHOD TO/FRM BFN-RUS, DURATION ECONOMY</v>
          </cell>
        </row>
        <row r="21638">
          <cell r="A21638" t="str">
            <v>3000024442</v>
          </cell>
          <cell r="B21638" t="str">
            <v>5</v>
          </cell>
          <cell r="C21638" t="str">
            <v>Active</v>
          </cell>
          <cell r="D21638" t="str">
            <v>CONSTRUCT, STRUCTURE</v>
          </cell>
          <cell r="E21638" t="str">
            <v>CONSTR STRUCT:GALVANISED STEEL</v>
          </cell>
          <cell r="F21638" t="str">
            <v>CONSTRUCT, STRUCTURE: TYPE: COLUMN - 6.6/44KV - C3 LATTICE STEEL STEELWORK; MATERIAL: GALVANISED STEEL; MANUFACTURING DETAILS AND ASSEMBLY MODULE NO- D-DT-5257 S2C R0</v>
          </cell>
        </row>
        <row r="21639">
          <cell r="A21639" t="str">
            <v>3000011128</v>
          </cell>
          <cell r="B21639" t="str">
            <v>4</v>
          </cell>
          <cell r="C21639" t="str">
            <v>Active</v>
          </cell>
          <cell r="D21639" t="str">
            <v>DISMANTLE, EQUIPMENT</v>
          </cell>
          <cell r="E21639" t="str">
            <v>DISMNTL EQP:MECHANICAL; INSTRUMENTATION</v>
          </cell>
          <cell r="F21639" t="str">
            <v>DISMANTLE, EQUIPMENT: TYPE: MECHANICAL; INSTRUMENTATION</v>
          </cell>
        </row>
        <row r="21640">
          <cell r="A21640" t="str">
            <v>3000017266</v>
          </cell>
          <cell r="B21640" t="str">
            <v>5</v>
          </cell>
          <cell r="C21640" t="str">
            <v>Active</v>
          </cell>
          <cell r="D21640" t="str">
            <v>TERMINATE, CABLE</v>
          </cell>
          <cell r="E21640" t="str">
            <v>TERMN CBL:CONTROL;30, 48, 110, 220 VDC;4</v>
          </cell>
          <cell r="F21640" t="str">
            <v>TERMINATE, CABLE: TYPE: CONTROL; VOLTAGE: 30, 48, 110, 220 VDC; INSULATION: PVC; CORE QUANTITY: 4; CABLE SIZE: 4 MM2</v>
          </cell>
        </row>
        <row r="21641">
          <cell r="A21641" t="str">
            <v>3000024368</v>
          </cell>
          <cell r="B21641" t="str">
            <v>5</v>
          </cell>
          <cell r="C21641" t="str">
            <v>Active</v>
          </cell>
          <cell r="D21641" t="str">
            <v>CONSTRUCT, STRUCTURE</v>
          </cell>
          <cell r="E21641" t="str">
            <v>CONSTR STRUCT:GALVANISED STEEL</v>
          </cell>
          <cell r="F21641" t="str">
            <v>CONSTRUCT, STRUCTURE; TYPE ISOLATOR STD LH E/S - 66KV MOTOR LATTICE SUPPORT STEELWORK - 2M PHASE CRS, MATERIAL GALVANISED STEEL; MANUFACTURING DETAILS AND ASSEMBLY MODULE NO- D-DT-5203 S2F R0</v>
          </cell>
        </row>
        <row r="21642">
          <cell r="A21642" t="str">
            <v>3000015517</v>
          </cell>
          <cell r="B21642" t="str">
            <v>5</v>
          </cell>
          <cell r="C21642" t="str">
            <v>Active</v>
          </cell>
          <cell r="D21642" t="str">
            <v>INSPECT, EQUIPMENT</v>
          </cell>
          <cell r="E21642" t="str">
            <v>INSP EQP:DIESEL TANK</v>
          </cell>
          <cell r="F21642" t="str">
            <v>INSPECT, EQUIPMENT: TYPE: DIESEL TANK; METHOD: COMPLY WITH HEALTH AND SAFETY REQUIREMENTS OF OCCUPATIONAL HEALTH AND SAFETY; FEEDBACK: TEST CERTIFICATE FOR SAFETY INSPECTION/PRESSURE TESTING OF THE UNDERGROUD TANK; COMPLY HEALTH AND SAFETY REQUIREMENTS IS THE OCCUPATIONAL HEALTH AND SAFETY ACT,COMPLY WITH CURRENT PETROLEUM PRODUCT ACT WITH REGARDS TO REGULATIONS PRETROLEUM PRODUCTS SPECIFICATION AND STANDARDS</v>
          </cell>
        </row>
        <row r="21643">
          <cell r="A21643" t="str">
            <v>3000025234</v>
          </cell>
          <cell r="B21643" t="str">
            <v>5</v>
          </cell>
          <cell r="C21643" t="str">
            <v>Active</v>
          </cell>
          <cell r="D21643" t="str">
            <v>DISMANTLE, STRUCTURE</v>
          </cell>
          <cell r="E21643" t="str">
            <v>DISMNTL STRUCT:PROTECTOR;PHYSICAL</v>
          </cell>
          <cell r="F21643" t="str">
            <v>DISMANTLE, STRUCTURE: TYPE: PROTECTOR; METHOD: PHYSICAL; WRAPTOR PROTECTOR</v>
          </cell>
        </row>
        <row r="21644">
          <cell r="A21644" t="str">
            <v>3000017409</v>
          </cell>
          <cell r="B21644" t="str">
            <v>5</v>
          </cell>
          <cell r="C21644" t="str">
            <v>Active</v>
          </cell>
          <cell r="D21644" t="str">
            <v>CONSTRUCT, STRUCTURE</v>
          </cell>
          <cell r="E21644" t="str">
            <v>CONSTR STRUCT:STEEL</v>
          </cell>
          <cell r="F21644" t="str">
            <v>CONSTRUCT, STRUCTURE; TYPE MV BOX STRUCTURE BEAM DETAILS STANDARD STEELWORK 22/33KV BEAM MK CB1&amp;CLA, MATERIAL STEEL; D-DT-5223 S5 R3</v>
          </cell>
        </row>
        <row r="21645">
          <cell r="A21645" t="str">
            <v>3000033717</v>
          </cell>
          <cell r="B21645" t="str">
            <v>5</v>
          </cell>
          <cell r="C21645" t="str">
            <v>Active</v>
          </cell>
          <cell r="D21645" t="str">
            <v>CLEAN, MATERIAL</v>
          </cell>
          <cell r="E21645" t="str">
            <v>CLEAN MTRL:TANKS;CHEMICALS</v>
          </cell>
          <cell r="F21645" t="str">
            <v>CLEAN, MATERIAL: TYPE: TANKS; METHOD: CHEMICALS; FREQUENCY: AS AND WHEN REQUIRED</v>
          </cell>
        </row>
        <row r="21646">
          <cell r="A21646" t="str">
            <v>3000018200</v>
          </cell>
          <cell r="B21646" t="str">
            <v>5</v>
          </cell>
          <cell r="C21646" t="str">
            <v>Active</v>
          </cell>
          <cell r="D21646" t="str">
            <v>MAINTAIN, VALVE</v>
          </cell>
          <cell r="E21646" t="str">
            <v>MAINT VLV:BOILER; TURBINE,WHEN REQUIRED</v>
          </cell>
          <cell r="F21646" t="str">
            <v>MAINTAIN, VALVE; TYPE BOILER; TURBINE, FREQUENCY WHEN REQUIRED, METHOD DURING OPPORTUNITY MAINTENANCE</v>
          </cell>
        </row>
        <row r="21647">
          <cell r="A21647" t="str">
            <v>3000012257</v>
          </cell>
          <cell r="B21647" t="str">
            <v>3</v>
          </cell>
          <cell r="C21647" t="str">
            <v>Active</v>
          </cell>
          <cell r="D21647" t="str">
            <v>TRANSPORT, MATERIAL</v>
          </cell>
          <cell r="E21647" t="str">
            <v>TRNSP MTRL:ROAD;TRUCK;10-24 T</v>
          </cell>
          <cell r="F21647" t="str">
            <v>TRANSPORT, MATERIAL: TRANSPORT METHOD: ROAD; VEHICLE TYPE: TRUCK; WEIGHT: 10-24 T; CRANES WEEKLY; ROUTES ONE; ELANDSDOORN - KWAGGAFONTEIN - KWAMHLANGA - MOKOBOLE - ZAMEKOMST - MAKOMETSANE - KAMMELNEK - DELMAS - GROOTVLEI - VOLKSRUST - STANDERTON - LESLIE - WITBANK NORTH - WITBANK SOUTH - EMALAHLENI</v>
          </cell>
        </row>
        <row r="21648">
          <cell r="A21648" t="str">
            <v>3000020507</v>
          </cell>
          <cell r="B21648" t="str">
            <v>4</v>
          </cell>
          <cell r="C21648" t="str">
            <v>Active</v>
          </cell>
          <cell r="D21648" t="str">
            <v>STRIP AND QUOTE</v>
          </cell>
          <cell r="E21648" t="str">
            <v>STRIP &amp; QUOTE:ANALYZER</v>
          </cell>
          <cell r="F21648" t="str">
            <v>STRIP AND QUOTE: EQUIPMENT: ANALYZER</v>
          </cell>
        </row>
        <row r="21649">
          <cell r="A21649" t="str">
            <v>3000027330</v>
          </cell>
          <cell r="B21649" t="str">
            <v>5</v>
          </cell>
          <cell r="C21649" t="str">
            <v>Active</v>
          </cell>
          <cell r="D21649" t="str">
            <v>BUILD, FOUNDATION</v>
          </cell>
          <cell r="E21649" t="str">
            <v>BLD FNDTN:CONCRETE TYPE 1 SOIL</v>
          </cell>
          <cell r="F21649" t="str">
            <v>BUILD, FOUNDATION; TYPE CONCRETE TYPE 1 SOIL, FINISH SELF SUPPORT LETTICE STRAIN; DWG 069_245E, TOWER 245 132KV STRAIN 60-90</v>
          </cell>
        </row>
        <row r="21650">
          <cell r="A21650" t="str">
            <v>3000016118</v>
          </cell>
          <cell r="B21650" t="str">
            <v>5</v>
          </cell>
          <cell r="C21650" t="str">
            <v>Active</v>
          </cell>
          <cell r="D21650" t="str">
            <v>CONTROL, VEGETATION</v>
          </cell>
          <cell r="E21650" t="str">
            <v>CTRL VEG:REEDS CUT AND REMOVAL;CYCLE 2</v>
          </cell>
          <cell r="F21650" t="str">
            <v>CONTROL, VEGETATION: BIOME REGION: REEDS CUT AND REMOVAL; CHARGE RATE: CYCLE 2; APPLICATION TYPE: CHAINSAW BRUSHCUTTER AND HERBICIDE; METHOD: CUTTING</v>
          </cell>
        </row>
        <row r="21651">
          <cell r="A21651" t="str">
            <v>3000026354</v>
          </cell>
          <cell r="B21651" t="str">
            <v>5</v>
          </cell>
          <cell r="C21651" t="str">
            <v>Active</v>
          </cell>
          <cell r="D21651" t="str">
            <v>CONSTRUCT, BUILDING</v>
          </cell>
          <cell r="E21651" t="str">
            <v>CONSTR BLDG:WORKSHOP</v>
          </cell>
          <cell r="F21651" t="str">
            <v>CONSTRUCT, BUILDING: TYPE: WORKSHOP; MATERIAL: BRICKS, MORTAR AND CONCRETE; 11 - 765KV SUBSTATION CONSTRUCTION</v>
          </cell>
        </row>
        <row r="21652">
          <cell r="A21652" t="str">
            <v>3000031456</v>
          </cell>
          <cell r="B21652" t="str">
            <v>5</v>
          </cell>
          <cell r="C21652" t="str">
            <v>Active</v>
          </cell>
          <cell r="D21652" t="str">
            <v>INSTALL, EQUIPMENT</v>
          </cell>
          <cell r="E21652" t="str">
            <v>INSTL EQP:COAL AND OIL LABORATORY</v>
          </cell>
          <cell r="F21652" t="str">
            <v>INSTALL, EQUIPMENT; TYPE COAL AND OIL LABORATORY, METHOD STAINLESS STEEL GASLINES FOR O2, N2, CO/CO2, N2O AND SYNTHETIC AIR, STANDARD ISO13703</v>
          </cell>
        </row>
        <row r="21653">
          <cell r="A21653" t="str">
            <v>3000029886</v>
          </cell>
          <cell r="B21653" t="str">
            <v>5</v>
          </cell>
          <cell r="C21653" t="str">
            <v>Active</v>
          </cell>
          <cell r="D21653" t="str">
            <v>BUILD, FOUNDATION</v>
          </cell>
          <cell r="E21653" t="str">
            <v>BLD FNDTN:SMOOTH FLOAT</v>
          </cell>
          <cell r="F21653" t="str">
            <v>BUILD, FOUNDATION: TYPE: ST 132KV STRN TWIN COND 21M SOIL 1; FINISH: SMOOTH FLOAT; 2-WT-1295, 2-WT-1417 &amp; 2-WT-1418; 2-90 DEG</v>
          </cell>
        </row>
        <row r="21654">
          <cell r="A21654" t="str">
            <v>3000025762</v>
          </cell>
          <cell r="B21654" t="str">
            <v>5</v>
          </cell>
          <cell r="C21654" t="str">
            <v>Active</v>
          </cell>
          <cell r="D21654" t="str">
            <v>MAINTAIN, SEWERAGE PLANT</v>
          </cell>
          <cell r="E21654" t="str">
            <v>MAINT SEWRG PLNT:AS AND WHEN REQUIRED</v>
          </cell>
          <cell r="F21654" t="str">
            <v>MAINTAIN, SEWERAGE PLANT: FREQUENCY: AS AND WHEN REQUIRED; METHOD: EXCAVATING; BLOCKING ENDS; REMOVE DAMAGED AND REPLACE WITH NEW</v>
          </cell>
        </row>
        <row r="21655">
          <cell r="A21655" t="str">
            <v>3000013317</v>
          </cell>
          <cell r="B21655" t="str">
            <v>4</v>
          </cell>
          <cell r="C21655" t="str">
            <v>Active</v>
          </cell>
          <cell r="D21655" t="str">
            <v>LICENSE, SOFTWARE</v>
          </cell>
          <cell r="E21655" t="str">
            <v>LICENSE SFTWR:IQ+CORPORATE LICENSE LOCAL</v>
          </cell>
          <cell r="F21655" t="str">
            <v>LICENSE, SOFTWARE: TYPE: IQ+CORPORATE LICENSE LOCAL; SYSTEM APPLICATION: QUALITROL IDM+; VERSION: V4.15 AND HIGHER; IQ+ CORPORATE LICENSE FOR DFR, DDR AND TWS FL FUNCTIONALITY, NO USER OR DEVICE LIMIT; LOCAL PORTION</v>
          </cell>
        </row>
        <row r="21656">
          <cell r="A21656" t="str">
            <v>3000028760</v>
          </cell>
          <cell r="B21656" t="str">
            <v>5</v>
          </cell>
          <cell r="C21656" t="str">
            <v>Active</v>
          </cell>
          <cell r="D21656" t="str">
            <v>INSTALL, CONCRETE, PRECAST</v>
          </cell>
          <cell r="E21656" t="str">
            <v>INSTL CONCRTE PRCST:CW1 CUBICLE</v>
          </cell>
          <cell r="F21656" t="str">
            <v>INSTALL, CONCRETE, PRECAST: TYPE: CW1 CUBICLE; OR SIMILAR METERING KIOSK</v>
          </cell>
        </row>
        <row r="21657">
          <cell r="A21657" t="str">
            <v>3000022313</v>
          </cell>
          <cell r="B21657" t="str">
            <v>5</v>
          </cell>
          <cell r="C21657" t="str">
            <v>Active</v>
          </cell>
          <cell r="D21657" t="str">
            <v>REPAIR, EQUIPMENT, ELECTRICAL</v>
          </cell>
          <cell r="E21657" t="str">
            <v>REPR EQP ELEC:SCREEN, MICROPHONE;SANAS</v>
          </cell>
          <cell r="F21657" t="str">
            <v>REPAIR, EQUIPMENT, ELECTRICAL: TYPE: TESTER; OPM1, FIBRE OPTIC LIGHT; REPAIR TYPE: SCREEN, MICROPHONE; TEST: SANAS</v>
          </cell>
        </row>
        <row r="21658">
          <cell r="A21658" t="str">
            <v>3000026213</v>
          </cell>
          <cell r="B21658" t="str">
            <v>5</v>
          </cell>
          <cell r="C21658" t="str">
            <v>Active</v>
          </cell>
          <cell r="D21658" t="str">
            <v>TEST, PEOPLE</v>
          </cell>
          <cell r="E21658" t="str">
            <v>TEST PPL:URIC ACID;LABORATORY;ONCE OFF</v>
          </cell>
          <cell r="F21658" t="str">
            <v>TEST, PEOPLE: TYPE: URIC ACID; METHOD: LABORATORY; FREQUENCY: ONCE OFF; FEEDBACK: WRITTEN REPORT; INCLUSIVE OF DIAGNOSTIC SWABBING, TRANSPORTING, TESTING AND PROVIDING RESULTS; MAXIMUM TURNAROUND TIME FOR RESULTS SHOULD NOT EXCEED 48 HOURS</v>
          </cell>
        </row>
        <row r="21659">
          <cell r="A21659" t="str">
            <v>3000024059</v>
          </cell>
          <cell r="B21659" t="str">
            <v>5</v>
          </cell>
          <cell r="C21659" t="str">
            <v>Active</v>
          </cell>
          <cell r="D21659" t="str">
            <v>ASSEMBLE, STRUCTURE</v>
          </cell>
          <cell r="E21659" t="str">
            <v>ASSEMBL STRUCT:1PH LV SERVICE DB CONNECT</v>
          </cell>
          <cell r="F21659" t="str">
            <v>ASSEMBLE, STRUCTURE: TYPE: 1PH LV SERVICE DB CONNECT; MATERIAL: WOOD; CONFIGURATION: BARE WIRE; DRAWING NO: D-DT-0969 REV 0; LV STRUCTURE; BONDING INCLUDED, DOWNWIRE EXCLUDED</v>
          </cell>
        </row>
        <row r="21660">
          <cell r="A21660" t="str">
            <v>3000027960</v>
          </cell>
          <cell r="B21660" t="str">
            <v>5</v>
          </cell>
          <cell r="C21660" t="str">
            <v>Active</v>
          </cell>
          <cell r="D21660" t="str">
            <v>CREATE, DOCUMENT</v>
          </cell>
          <cell r="E21660" t="str">
            <v>CREATE DOC:QUOTATION</v>
          </cell>
          <cell r="F21660" t="str">
            <v>CREATE, DOCUMENT: TYPE: QUOTATION; MEDIA: ELECTRONIC/HARD COPY</v>
          </cell>
        </row>
        <row r="21661">
          <cell r="A21661" t="str">
            <v>3000014451</v>
          </cell>
          <cell r="B21661" t="str">
            <v>5</v>
          </cell>
          <cell r="C21661" t="str">
            <v>Active</v>
          </cell>
          <cell r="D21661" t="str">
            <v>REPAIR, EQUIPMENT</v>
          </cell>
          <cell r="E21661" t="str">
            <v>REPR EQP:DRY DUST PRESSURE SWITCH</v>
          </cell>
          <cell r="F21661" t="str">
            <v>REPAIR, EQUIPMENT; TYPE DRY DUST PRESSURE SWITCH, METHOD REMOVE/REPLACE</v>
          </cell>
        </row>
        <row r="21662">
          <cell r="A21662" t="str">
            <v>3000012470</v>
          </cell>
          <cell r="B21662" t="str">
            <v>3</v>
          </cell>
          <cell r="C21662" t="str">
            <v>Active</v>
          </cell>
          <cell r="D21662" t="str">
            <v>BACKFILL, AREA</v>
          </cell>
          <cell r="E21662" t="str">
            <v>BCKFLL AREA:CLOSING CABLE TRENCH</v>
          </cell>
          <cell r="F21662" t="str">
            <v>BACKFILL, AREA: TYPE: CLOSING CABLE TRENCH; COMPACT METHOD: ADDITIONAL INSTALLATION OF CABLE ROUTE MARKERS</v>
          </cell>
        </row>
        <row r="21663">
          <cell r="A21663" t="str">
            <v>3000031082</v>
          </cell>
          <cell r="B21663" t="str">
            <v>5</v>
          </cell>
          <cell r="C21663" t="str">
            <v>Active</v>
          </cell>
          <cell r="D21663" t="str">
            <v>RENT, TRUCK, CARGO</v>
          </cell>
          <cell r="E21663" t="str">
            <v>RENT TRCK CGO:CRANE 21M HORIZ REACH;5 T</v>
          </cell>
          <cell r="F21663" t="str">
            <v>RENT, TRUCK, CARGO: TYPE: CRANE 21M HORIZ REACH; LOAD RATING: 5 T; CRANE TO BE ADAPTABLE FOR PERSONNEL LIFT BUCKET</v>
          </cell>
        </row>
        <row r="21664">
          <cell r="A21664" t="str">
            <v>3000028151</v>
          </cell>
          <cell r="B21664" t="str">
            <v>5</v>
          </cell>
          <cell r="C21664" t="str">
            <v>Active</v>
          </cell>
          <cell r="D21664" t="str">
            <v>DESIGN, PLANT</v>
          </cell>
          <cell r="E21664" t="str">
            <v>DSGN PLANT:5TC-5200</v>
          </cell>
          <cell r="F21664" t="str">
            <v>DESIGN, PLANT: TYPE: 5TC-5200; ONCE OFF DEVELOPMENT COST FOR GENERATION OF REG-DA IED CONFIG, IO LIST AND MECHANICAL AND LABEL DRAWINGS FOR THE 5TC-5200 SCHEME VARIANT</v>
          </cell>
        </row>
        <row r="21665">
          <cell r="A21665" t="str">
            <v>3000033205</v>
          </cell>
          <cell r="B21665" t="str">
            <v>5</v>
          </cell>
          <cell r="C21665" t="str">
            <v>Active</v>
          </cell>
          <cell r="D21665" t="str">
            <v>RENT, TRUCK, DUMP</v>
          </cell>
          <cell r="E21665" t="str">
            <v>RENT TRCK DUMP:SIDE DUMP,34 T</v>
          </cell>
          <cell r="F21665" t="str">
            <v>RENT, TRUCK, DUMP; TYPE SIDE DUMP, LOAD RATING 34 T</v>
          </cell>
        </row>
        <row r="21666">
          <cell r="A21666" t="str">
            <v>3000015518</v>
          </cell>
          <cell r="B21666" t="str">
            <v>5</v>
          </cell>
          <cell r="C21666" t="str">
            <v>Active</v>
          </cell>
          <cell r="D21666" t="str">
            <v>PROVIDE, SUPPORT SERVICE</v>
          </cell>
          <cell r="E21666" t="str">
            <v>PRVD SUPRT SERV:DIESEL FUEL</v>
          </cell>
          <cell r="F21666" t="str">
            <v>PROVIDE, SUPPORT SERVICE: TYPE: DIESEL FUEL; METHOD: AS AND WHEN REQUIRED</v>
          </cell>
        </row>
        <row r="21667">
          <cell r="A21667" t="str">
            <v>3000025749</v>
          </cell>
          <cell r="B21667" t="str">
            <v>4</v>
          </cell>
          <cell r="C21667" t="str">
            <v>Active</v>
          </cell>
          <cell r="D21667" t="str">
            <v>WATERPROOF</v>
          </cell>
          <cell r="E21667" t="str">
            <v>WATERPROOF:PIPING</v>
          </cell>
          <cell r="F21667" t="str">
            <v>WATERPROOF; APPLICATION PIPING</v>
          </cell>
        </row>
        <row r="21668">
          <cell r="A21668" t="str">
            <v>3000026816</v>
          </cell>
          <cell r="B21668" t="str">
            <v>5</v>
          </cell>
          <cell r="C21668" t="str">
            <v>Active</v>
          </cell>
          <cell r="D21668" t="str">
            <v>ANALYZE, SAMPLE</v>
          </cell>
          <cell r="E21668" t="str">
            <v>ANLYZ SAMPL:VARIOUS;VARIOUS</v>
          </cell>
          <cell r="F21668" t="str">
            <v>ANALYZE, SAMPLE: TYPE: SAMPLE PREPARATION ANALYSES 170 KG; METHOD: VARIOUS; FEEDBACK: VARIOUS; DISPUTE GENERAL ANALYSES 170 KG</v>
          </cell>
        </row>
        <row r="21669">
          <cell r="A21669" t="str">
            <v>3000013538</v>
          </cell>
          <cell r="B21669" t="str">
            <v>5</v>
          </cell>
          <cell r="C21669" t="str">
            <v>Active</v>
          </cell>
          <cell r="D21669" t="str">
            <v>RENT, CRANE</v>
          </cell>
          <cell r="E21669" t="str">
            <v>RENT CRN:MOBILE, ESTABLISHMENT;20 T</v>
          </cell>
          <cell r="F21669" t="str">
            <v>RENT, CRANE: TYPE: MOBILE, ESTABLISHMENT; LIFTING CAPACITY: 20 T; HEIGHT: 1-3.5 M</v>
          </cell>
        </row>
        <row r="21670">
          <cell r="A21670" t="str">
            <v>3000026722</v>
          </cell>
          <cell r="B21670" t="str">
            <v>5</v>
          </cell>
          <cell r="C21670" t="str">
            <v>Active</v>
          </cell>
          <cell r="D21670" t="str">
            <v>CALIBRATE, EQUIPMENT</v>
          </cell>
          <cell r="E21670" t="str">
            <v>CAL EQP:AS AND WHEN REQUIRED</v>
          </cell>
          <cell r="F21670" t="str">
            <v>CALIBRATE, EQUIPMENT: TYPE: METALLURGICAL LABORATORY TECHNICAL SUPPORT ON STUERS AND NIKON LABORATORY EQUIPMENT; FREQUENCY: AS AND WHEN REQUIRED; METHOD: PREVENTATIVE MAINTENANCE</v>
          </cell>
        </row>
        <row r="21671">
          <cell r="A21671" t="str">
            <v>3000025848</v>
          </cell>
          <cell r="B21671" t="str">
            <v>4</v>
          </cell>
          <cell r="C21671" t="str">
            <v>Active</v>
          </cell>
          <cell r="D21671" t="str">
            <v>INSTALL, EQUIPMENT, COMMUNICATION</v>
          </cell>
          <cell r="E21671" t="str">
            <v>INSTL EQP COMM:SMS ALARM SERVICE</v>
          </cell>
          <cell r="F21671" t="str">
            <v>INSTALL, EQUIPMENT, COMMUNICATION: TYPE: SMS ALARM SERVICE; METHOD: MAKE SURE THE ALARM SERVICE IS FULLY OPERATIONAL</v>
          </cell>
        </row>
        <row r="21672">
          <cell r="A21672" t="str">
            <v>3000027152</v>
          </cell>
          <cell r="B21672" t="str">
            <v>5</v>
          </cell>
          <cell r="C21672" t="str">
            <v>Active</v>
          </cell>
          <cell r="D21672" t="str">
            <v>RENT, SYSTEM</v>
          </cell>
          <cell r="E21672" t="str">
            <v>RENT SYS:SIM CONNECTIVITY</v>
          </cell>
          <cell r="F21672" t="str">
            <v>RENT, SYSTEM: TYPE: SIM CONNECTIVITY</v>
          </cell>
        </row>
        <row r="21673">
          <cell r="A21673" t="str">
            <v>3000033583</v>
          </cell>
          <cell r="B21673" t="str">
            <v>5</v>
          </cell>
          <cell r="C21673" t="str">
            <v>Active</v>
          </cell>
          <cell r="D21673" t="str">
            <v>REINFORCE, STRUCTURE</v>
          </cell>
          <cell r="E21673" t="str">
            <v>REINF STRUCT:ANCHORING;STEEL</v>
          </cell>
          <cell r="F21673" t="str">
            <v>REINFORCE, STRUCTURE: TYPE: ANCHORING; METHOD: ANCHORING OF BARGE PUMP PLATFORM; MATERIAL: STEEL</v>
          </cell>
        </row>
        <row r="21674">
          <cell r="A21674" t="str">
            <v>3000021654</v>
          </cell>
          <cell r="B21674" t="str">
            <v>5</v>
          </cell>
          <cell r="C21674" t="str">
            <v>Active</v>
          </cell>
          <cell r="D21674" t="str">
            <v>REPAIR, EQUIPMENT, ELECTRICAL</v>
          </cell>
          <cell r="E21674" t="str">
            <v>REPR EQP ELEC:TESTER; CMTA 54, ANALYSER</v>
          </cell>
          <cell r="F21674" t="str">
            <v>REPAIR, EQUIPMENT, ELECTRICAL; TYPE TESTER; CMTA 54, ANALYSER, REPAIR TYPE SCREEN, MICROPHONE, TEST SANAS</v>
          </cell>
        </row>
        <row r="21675">
          <cell r="A21675" t="str">
            <v>3000031869</v>
          </cell>
          <cell r="B21675" t="str">
            <v>5</v>
          </cell>
          <cell r="C21675" t="str">
            <v>Active</v>
          </cell>
          <cell r="D21675" t="str">
            <v>TEST, EQUIPMENT</v>
          </cell>
          <cell r="E21675" t="str">
            <v>TEST EQP:LADDER;SIDE SWAY AND LOAD</v>
          </cell>
          <cell r="F21675" t="str">
            <v>TEST, EQUIPMENT: TYPE: LADDER; METHOD: SIDE SWAY AND LOAD; FREQUENCY: ANNUALLY; FEEDBACK: REPORT AND CERTIFICATE; ESKOM SPECIFICATION: 240-125124036, 240-128570305, OHS ACT GSR 13A</v>
          </cell>
        </row>
        <row r="21676">
          <cell r="A21676" t="str">
            <v>3000017146</v>
          </cell>
          <cell r="B21676" t="str">
            <v>5</v>
          </cell>
          <cell r="C21676" t="str">
            <v>Active</v>
          </cell>
          <cell r="D21676" t="str">
            <v>LEASE, VEHICLE, FORKLIFT</v>
          </cell>
          <cell r="E21676" t="str">
            <v>LEASE VEH FRKLFT:INDUSTRIAL;3-10 T</v>
          </cell>
          <cell r="F21676" t="str">
            <v>LEASE, VEHICLE, FORKLIFT: TYPE: INDUSTRIAL; LOAD CAPACITY: 3-10 T; MAXIMUM LIFT HEIGHT: 4.3-4.7 M; TRANSMISSION TYPE: AUTOMATIC; FUEL TYPE: DIESEL; SERVICE PROVIDER NEED TO ENSURE THAT ALL ESKOM SAFETY SPECIFICATIONS IS BEING ADHERE TO ON DELIVERY</v>
          </cell>
        </row>
        <row r="21677">
          <cell r="A21677" t="str">
            <v>3000021066</v>
          </cell>
          <cell r="B21677" t="str">
            <v>5</v>
          </cell>
          <cell r="C21677" t="str">
            <v>Active</v>
          </cell>
          <cell r="D21677" t="str">
            <v>MAINTAIN, TREE</v>
          </cell>
          <cell r="E21677" t="str">
            <v>MAINT TREE:AS AND WHEN REQUIRED</v>
          </cell>
          <cell r="F21677" t="str">
            <v>MAINTAIN, TREE: METHOD: BUSH CLEARING AND TREE FELLING (SCATTERED FORMATION); FREQUENCY: AS AND WHEN REQUIRED</v>
          </cell>
        </row>
        <row r="21678">
          <cell r="A21678" t="str">
            <v>3000025890</v>
          </cell>
          <cell r="B21678" t="str">
            <v>5</v>
          </cell>
          <cell r="C21678" t="str">
            <v>Active</v>
          </cell>
          <cell r="D21678" t="str">
            <v>COMMISSION, EQUIPMENT</v>
          </cell>
          <cell r="E21678" t="str">
            <v>COMMISS EQP:STBY BATT;W/O DISCH TEST</v>
          </cell>
          <cell r="F21678" t="str">
            <v>COMMISSION, EQUIPMENT: TYPE: STBY BATT; METHOD: W/O DISCH TEST</v>
          </cell>
        </row>
        <row r="21679">
          <cell r="A21679" t="str">
            <v>3000019027</v>
          </cell>
          <cell r="B21679" t="str">
            <v>4</v>
          </cell>
          <cell r="C21679" t="str">
            <v>Active</v>
          </cell>
          <cell r="D21679" t="str">
            <v>INSTALL, AIR CONDITIONER</v>
          </cell>
          <cell r="E21679" t="str">
            <v>INSTL AIRCON:MECHANICAL;PHYSICAL</v>
          </cell>
          <cell r="F21679" t="str">
            <v>INSTALL, AIR CONDITIONER: TYPE: MECHANICAL; METHOD: PHYSICAL</v>
          </cell>
        </row>
        <row r="21680">
          <cell r="A21680" t="str">
            <v>3000021006</v>
          </cell>
          <cell r="B21680" t="str">
            <v>5</v>
          </cell>
          <cell r="C21680" t="str">
            <v>Active</v>
          </cell>
          <cell r="D21680" t="str">
            <v>REFURBISH, EQUIPMENT</v>
          </cell>
          <cell r="E21680" t="str">
            <v>REFURBISH EQUIP:45 DEGREE SECTIONS</v>
          </cell>
          <cell r="F21680" t="str">
            <v>REFURBISH, EQUIPMENT: TYPE: 45 DEGREE SECTIONS; METHOD: MACHINING OF THE O-RING GROOVE IS DONE ON A LATHE OR BORING MILL TO REINSTATE THE GROOVE, A SURFACE FINISH OF RA 0.8 OR BETTER IS REQUIRED, DRAWING 0.48/U1/4683 REV 1</v>
          </cell>
        </row>
        <row r="21681">
          <cell r="A21681" t="str">
            <v>3000013875</v>
          </cell>
          <cell r="B21681" t="str">
            <v>3</v>
          </cell>
          <cell r="C21681" t="str">
            <v>Active</v>
          </cell>
          <cell r="D21681" t="str">
            <v>LAY, PAVING</v>
          </cell>
          <cell r="E21681" t="str">
            <v>LAY PAVG:SEGMENTED PAVING</v>
          </cell>
          <cell r="F21681" t="str">
            <v>LAY, PAVING; TYPE SEGMENTED PAVING; SUBSTATION 132/22 KV, CIVILS</v>
          </cell>
        </row>
        <row r="21682">
          <cell r="A21682" t="str">
            <v>3000032639</v>
          </cell>
          <cell r="B21682" t="str">
            <v>5</v>
          </cell>
          <cell r="C21682" t="str">
            <v>Active</v>
          </cell>
          <cell r="D21682" t="str">
            <v>INSPECT, EQUIPMENT</v>
          </cell>
          <cell r="E21682" t="str">
            <v>INSP EQP:RWE- ERAP ASSESMENT</v>
          </cell>
          <cell r="F21682" t="str">
            <v>INSPECT, EQUIPMENT; TYPE RWE- ERAP ASSESMENT, METHOD ERAP ASSESMENT COLE FIRED STATION, FEEDBACK WRITTEN REPORT</v>
          </cell>
        </row>
        <row r="21683">
          <cell r="A21683" t="str">
            <v>3000028782</v>
          </cell>
          <cell r="B21683" t="str">
            <v>4</v>
          </cell>
          <cell r="C21683" t="str">
            <v>Active</v>
          </cell>
          <cell r="D21683" t="str">
            <v>INSTALL, EQUIPMENT, ELECTRICAL</v>
          </cell>
          <cell r="E21683" t="str">
            <v>INSTL EQP ELEC</v>
          </cell>
          <cell r="F21683" t="str">
            <v>INSTALL, EQUIPMENT, ELECTRICAL; TYPE DISTRIBUTION BOARD, 12-WAY, METHOD SURFACE MOUNT AND CONNECT WIRING; FOR SCHOOLS AND CLINICS</v>
          </cell>
        </row>
        <row r="21684">
          <cell r="A21684" t="str">
            <v>3000022895</v>
          </cell>
          <cell r="B21684" t="str">
            <v>5</v>
          </cell>
          <cell r="C21684" t="str">
            <v>Active</v>
          </cell>
          <cell r="D21684" t="str">
            <v>ASSEMBLE, STRUCTURE</v>
          </cell>
          <cell r="E21684" t="str">
            <v>ASSEMBL STRUCT:3PH VERT STRAINER 450MM</v>
          </cell>
          <cell r="F21684" t="str">
            <v>ASSEMBLE, STRUCTURE: TYPE: 3PH VERT STRAINER 450MM; MATERIAL: WOOD; CONFIGURATION: LARGE DEVIATION 61-90 DEG; DRAWING NO: D-DT-1705 REV 0; MV STRUCTURE; BONDING INCLUDED, DOWNWIRE EXCLUDED</v>
          </cell>
        </row>
        <row r="21685">
          <cell r="A21685" t="str">
            <v>3000027305</v>
          </cell>
          <cell r="B21685" t="str">
            <v>5</v>
          </cell>
          <cell r="C21685" t="str">
            <v>Active</v>
          </cell>
          <cell r="D21685" t="str">
            <v>CALIBRATE, EQUIPMENT</v>
          </cell>
          <cell r="E21685" t="str">
            <v>CAL EQP:COLOUR INSTRUMENT;ANNUALLY</v>
          </cell>
          <cell r="F21685" t="str">
            <v>CALIBRATE, EQUIPMENT: TYPE: COLOUR INSTRUMENT; FREQUENCY: ANNUALLY; METHOD: OFF-SITE, QUALIFIED TECHNICIAN, CALIBRATION CERTIFICATE REQUIRED</v>
          </cell>
        </row>
        <row r="21686">
          <cell r="A21686" t="str">
            <v>3000022695</v>
          </cell>
          <cell r="B21686" t="str">
            <v>5</v>
          </cell>
          <cell r="C21686" t="str">
            <v>Active</v>
          </cell>
          <cell r="D21686" t="str">
            <v>MAINTAIN, VALVE</v>
          </cell>
          <cell r="E21686" t="str">
            <v>MAINT VLV:CONTROL VALVE;ONCE OFF</v>
          </cell>
          <cell r="F21686" t="str">
            <v>MAINTAIN, VALVE: TYPE: CONTROL VALVE; FREQUENCY: ONCE OFF; METHOD: INSTALL AIR RECIVER</v>
          </cell>
        </row>
        <row r="21687">
          <cell r="A21687" t="str">
            <v>3000029378</v>
          </cell>
          <cell r="B21687" t="str">
            <v>5</v>
          </cell>
          <cell r="C21687" t="str">
            <v>Active</v>
          </cell>
          <cell r="D21687" t="str">
            <v>BUILD, FOUNDATION</v>
          </cell>
          <cell r="E21687" t="str">
            <v>BLD FNDTN:ST 132KV SUSP 22M SOIL 3</v>
          </cell>
          <cell r="F21687" t="str">
            <v>BUILD, FOUNDATION; TYPE ST 132KV SUSP 22M SOIL 3, FINISH SMOOTH FLOAT; D-DT-7611 &amp; D-DT-7850</v>
          </cell>
        </row>
        <row r="21688">
          <cell r="A21688" t="str">
            <v>3000032132</v>
          </cell>
          <cell r="B21688" t="str">
            <v>5</v>
          </cell>
          <cell r="C21688" t="str">
            <v>Active</v>
          </cell>
          <cell r="D21688" t="str">
            <v>PROVIDE, COURIER SERVICE</v>
          </cell>
          <cell r="E21688" t="str">
            <v>PRVD COUR SERV:PARCEL;TO/FRM DUR-BFN</v>
          </cell>
          <cell r="F21688" t="str">
            <v>PROVIDE, COURIER SERVICE: TYPE: PARCEL; METHOD: TO/FRM DUR-BFN; DURATION: ECONOMY</v>
          </cell>
        </row>
        <row r="21689">
          <cell r="A21689" t="str">
            <v>3000021690</v>
          </cell>
          <cell r="B21689" t="str">
            <v>5</v>
          </cell>
          <cell r="C21689" t="str">
            <v>Active</v>
          </cell>
          <cell r="D21689" t="str">
            <v>CALIBRATE, EQUIPMENT</v>
          </cell>
          <cell r="E21689" t="str">
            <v>CAL EQP:TESTER; 177, MULTIMETER</v>
          </cell>
          <cell r="F21689" t="str">
            <v>CALIBRATE, EQUIPMENT: TYPE: TESTER; 177, MULTIMETER; FREQUENCY: AS PER STANDARD; METHOD: NEED CALIBRATE CERTIFICATE</v>
          </cell>
        </row>
        <row r="21690">
          <cell r="A21690" t="str">
            <v>3000011030</v>
          </cell>
          <cell r="B21690" t="str">
            <v>3</v>
          </cell>
          <cell r="C21690" t="str">
            <v>Active</v>
          </cell>
          <cell r="D21690" t="str">
            <v>DESIGN, LAYOUT</v>
          </cell>
          <cell r="E21690" t="str">
            <v>DSGN LAYOUT:D5.11, FUNCTIONAL</v>
          </cell>
          <cell r="F21690" t="str">
            <v>DESIGN, LAYOUT: TYPE: D5.11, FUNCTIONAL; SPECIFICATION FOR MULTI PURPOSE PROTECTION SCHEME</v>
          </cell>
        </row>
        <row r="21691">
          <cell r="A21691" t="str">
            <v>3000033970</v>
          </cell>
          <cell r="B21691" t="str">
            <v>5</v>
          </cell>
          <cell r="C21691" t="str">
            <v>Active</v>
          </cell>
          <cell r="D21691" t="str">
            <v>REPAIR, EQUIPMENT</v>
          </cell>
          <cell r="E21691" t="str">
            <v>REPR EQP:XRF SUPERMINI - ADHOC</v>
          </cell>
          <cell r="F21691" t="str">
            <v>REPAIR, EQUIPMENT: TYPE: XRF SUPERMINI - ADHOC; METHOD: ON/OFF-SITE, QUALIFIED TECHNICIAN, REPAIR REPORT</v>
          </cell>
        </row>
        <row r="21692">
          <cell r="A21692" t="str">
            <v>3000021730</v>
          </cell>
          <cell r="B21692" t="str">
            <v>5</v>
          </cell>
          <cell r="C21692" t="str">
            <v>Active</v>
          </cell>
          <cell r="D21692" t="str">
            <v>CALIBRATE, EQUIPMENT</v>
          </cell>
          <cell r="E21692" t="str">
            <v>CAL EQP:TESTER; 85, MULTIMETER</v>
          </cell>
          <cell r="F21692" t="str">
            <v>CALIBRATE, EQUIPMENT: TYPE: TESTER; 85, MULTIMETER; FREQUENCY: AS PER STANDARD; METHOD: NEED CALIBRATE CERTIFICATE</v>
          </cell>
        </row>
        <row r="21693">
          <cell r="A21693" t="str">
            <v>3000015521</v>
          </cell>
          <cell r="B21693" t="str">
            <v>5</v>
          </cell>
          <cell r="C21693" t="str">
            <v>Active</v>
          </cell>
          <cell r="D21693" t="str">
            <v>INSPECT, BUILDING</v>
          </cell>
          <cell r="E21693" t="str">
            <v>INSP BLDG:CIVIL</v>
          </cell>
          <cell r="F21693" t="str">
            <v>INSPECT, BUILDING: TYPE: CIVIL; METHOD: PROCEDURE KAU-029 AND KAU-030; FEEDBACK: REPORT WRITTEN AND ELECTRONIC</v>
          </cell>
        </row>
        <row r="21694">
          <cell r="A21694" t="str">
            <v>3000027529</v>
          </cell>
          <cell r="B21694" t="str">
            <v>3</v>
          </cell>
          <cell r="C21694" t="str">
            <v>Active</v>
          </cell>
          <cell r="D21694" t="str">
            <v>PROVIDE, SURVEYING SERVICE</v>
          </cell>
          <cell r="E21694" t="str">
            <v>PRVD SRVY SERV:ASSESSMENT GEOHAZARDS</v>
          </cell>
          <cell r="F21694" t="str">
            <v>PROVIDE, SURVEYING SERVICE: TYPE: ASSESSMENT GEOHAZARDS; FEEDBACK: REPORT; METHOD: POSED BY GROUND MOVEMENTS IN UNDERMINED AREAS AND THE SPONTANEOUS COMBUSTION OF COAL FIELDS TO DETERMINE THE CURRENT EXTENT OF UNDERMINING, AS WELL AS MIGRATION PATHS AND BURNT-OUT REGIONS OF SPONTANEOUSLY COMBUSTING COAL IN THE VICINITY OF CRITICAL INFRASTRUCTURE; METHOD: POSED BY GROUND MOVEMENTS IN UNDERMINED AREAS AND THE SPONTANEOUS COMBUSTION OF COAL FIELDS TO DETERMINE THE CURRENT EXTENT OF UNDERMINING, AS WELL AS MIGRATION PATHS AND BURNT-OUT REGIONS OF SPONTANEOUSLY COMBUSTING COAL IN THE VICINITY OF CRITICAL INFRASTRUCTURE</v>
          </cell>
        </row>
        <row r="21695">
          <cell r="A21695" t="str">
            <v>3000012695</v>
          </cell>
          <cell r="B21695" t="str">
            <v>3</v>
          </cell>
          <cell r="C21695" t="str">
            <v>Active</v>
          </cell>
          <cell r="D21695" t="str">
            <v>PROVIDE, ACCOMMODATION</v>
          </cell>
          <cell r="E21695" t="str">
            <v>PRVD ACCOMDTN:PROFESSIONAL ENGINEER</v>
          </cell>
          <cell r="F21695" t="str">
            <v>PROVIDE, ACCOMMODATION; TYPE PROFESSIONAL ENGINEER, DURATION VARIOUS</v>
          </cell>
        </row>
        <row r="21696">
          <cell r="A21696" t="str">
            <v>3000022722</v>
          </cell>
          <cell r="B21696" t="str">
            <v>5</v>
          </cell>
          <cell r="C21696" t="str">
            <v>Active</v>
          </cell>
          <cell r="D21696" t="str">
            <v>INSTALL, ANCHOR, CONCRETE</v>
          </cell>
          <cell r="E21696" t="str">
            <v>INSTL ANCHR CONCRTE</v>
          </cell>
          <cell r="F21696" t="str">
            <v>INSTALL, ANCHOR, CONCRETE: TYPE: GEN MOTOR TRANSFORMER; METHOD: MANUAL LABOR, MILD STEEL MATERIALS, TOOLS AND EQUIPMENT, COMPLY TO ESKOM STANDARD</v>
          </cell>
        </row>
        <row r="21697">
          <cell r="A21697" t="str">
            <v>3000016919</v>
          </cell>
          <cell r="B21697" t="str">
            <v>5</v>
          </cell>
          <cell r="C21697" t="str">
            <v>Active</v>
          </cell>
          <cell r="D21697" t="str">
            <v>INSTALL, GLASS</v>
          </cell>
          <cell r="E21697" t="str">
            <v>INSTL GLASS:VIBRATING COMPACTORS</v>
          </cell>
          <cell r="F21697" t="str">
            <v>INSTALL, GLASS: TYPE: VIBRATING COMPACTORS; METHOD: WINDSCREEN</v>
          </cell>
        </row>
        <row r="21698">
          <cell r="A21698" t="str">
            <v>3000030321</v>
          </cell>
          <cell r="B21698" t="str">
            <v>4</v>
          </cell>
          <cell r="C21698" t="str">
            <v>Active</v>
          </cell>
          <cell r="D21698" t="str">
            <v>REPAIR, EQUIPMENT, ELECTRICAL</v>
          </cell>
          <cell r="E21698" t="str">
            <v>REPR EQP ELEC:EZ-THUMP;MAJOR</v>
          </cell>
          <cell r="F21698" t="str">
            <v>REPAIR, EQUIPMENT, ELECTRICAL: TYPE: EZ-THUMP; REPAIR TYPE: MAJOR</v>
          </cell>
        </row>
        <row r="21699">
          <cell r="A21699" t="str">
            <v>3000013209</v>
          </cell>
          <cell r="B21699" t="str">
            <v>3</v>
          </cell>
          <cell r="C21699" t="str">
            <v>Active</v>
          </cell>
          <cell r="D21699" t="str">
            <v>REPLACE, CONSUMABLES</v>
          </cell>
          <cell r="E21699" t="str">
            <v>REPL CONSMBL:FOAM SOAP REFILL 400ML</v>
          </cell>
          <cell r="F21699" t="str">
            <v>REPLACE, CONSUMABLES: TYPE: FOAM SOAP REFILL 400ML; METHOD: MANUAL</v>
          </cell>
        </row>
        <row r="21700">
          <cell r="A21700" t="str">
            <v>3000031250</v>
          </cell>
          <cell r="B21700" t="str">
            <v>4</v>
          </cell>
          <cell r="C21700" t="str">
            <v>Active</v>
          </cell>
          <cell r="D21700" t="str">
            <v>MAINTAIN, SYSTEM</v>
          </cell>
          <cell r="E21700" t="str">
            <v>MAINT SYS:MECHANICAL;5 YR</v>
          </cell>
          <cell r="F21700" t="str">
            <v>MAINTAIN, SYSTEM: TYPE: MECHANICAL; FREQUENCY: 5 YR; METHOD: GENERAL PLANT MAINTENANCE</v>
          </cell>
        </row>
        <row r="21701">
          <cell r="A21701" t="str">
            <v>3000025377</v>
          </cell>
          <cell r="B21701" t="str">
            <v>4</v>
          </cell>
          <cell r="C21701" t="str">
            <v>Active</v>
          </cell>
          <cell r="D21701" t="str">
            <v>INSTALL, EQUIPMENT, ELECTRICAL</v>
          </cell>
          <cell r="E21701" t="str">
            <v>INSTL EQP ELEC:BUS BAR</v>
          </cell>
          <cell r="F21701" t="str">
            <v>INSTALL, EQUIPMENT, ELECTRICAL; BUS BAR, METHOD PHYSICAL / MECHANICAL</v>
          </cell>
        </row>
        <row r="21702">
          <cell r="A21702" t="str">
            <v>3000017391</v>
          </cell>
          <cell r="B21702" t="str">
            <v>4</v>
          </cell>
          <cell r="C21702" t="str">
            <v>Active</v>
          </cell>
          <cell r="D21702" t="str">
            <v>TRANSPORT, EQUIPMENT</v>
          </cell>
          <cell r="E21702" t="str">
            <v>TRNSP EQP:WITH CRANE;ROAD;TRUCK;3-8 T</v>
          </cell>
          <cell r="F21702" t="str">
            <v>TRANSPORT, EQUIPMENT: TYPE: WITH CRANE; TRANSPORT METHOD: ROAD; VEHICLE TYPE: TRUCK; WEIGHT: 3-8 T</v>
          </cell>
        </row>
        <row r="21703">
          <cell r="A21703" t="str">
            <v>3000033872</v>
          </cell>
          <cell r="B21703" t="str">
            <v>5</v>
          </cell>
          <cell r="C21703" t="str">
            <v>Active</v>
          </cell>
          <cell r="D21703" t="str">
            <v>LAY, INSULATION</v>
          </cell>
          <cell r="E21703" t="str">
            <v>LAY INSLTN:ROOF;POLYESTER INSULATION</v>
          </cell>
          <cell r="F21703" t="str">
            <v>LAY, INSULATION: TYPE: ROOF; MATERIAL: POLYESTER INSULATION; METHOD: LAID TAUT OVER PURLINS FIXED CONCURRENT WITH ROOF CLADDING</v>
          </cell>
        </row>
        <row r="21704">
          <cell r="A21704" t="str">
            <v>3000013156</v>
          </cell>
          <cell r="B21704" t="str">
            <v>5</v>
          </cell>
          <cell r="C21704" t="str">
            <v>Active</v>
          </cell>
          <cell r="D21704" t="str">
            <v>MAINTAIN, EQUIPMENT</v>
          </cell>
          <cell r="E21704" t="str">
            <v>MAINT EQP:VOLATILE FURNACE;WHEN REQUIRED</v>
          </cell>
          <cell r="F21704" t="str">
            <v>MAINTAIN, EQUIPMENT: TYPE: VOLATILE FURNACE; FREQUENCY: WHEN REQUIRED; METHOD: SERVICE, CERTIFICATION ON-SITE</v>
          </cell>
        </row>
        <row r="21705">
          <cell r="A21705" t="str">
            <v>3000017989</v>
          </cell>
          <cell r="B21705" t="str">
            <v>5</v>
          </cell>
          <cell r="C21705" t="str">
            <v>Active</v>
          </cell>
          <cell r="D21705" t="str">
            <v>DRILL, HOLE</v>
          </cell>
          <cell r="E21705" t="str">
            <v>DRILL, HOLE:HARD ROCK;MANUAL</v>
          </cell>
          <cell r="F21705" t="str">
            <v>DRILL, HOLE: DRILL TYPE: HARD ROCK; METHOD: MANUAL</v>
          </cell>
        </row>
        <row r="21706">
          <cell r="A21706" t="str">
            <v>3000027484</v>
          </cell>
          <cell r="B21706" t="str">
            <v>4</v>
          </cell>
          <cell r="C21706" t="str">
            <v>Active</v>
          </cell>
          <cell r="D21706" t="str">
            <v>INSTALL, EQUIPMENT</v>
          </cell>
          <cell r="E21706" t="str">
            <v>INSTL EQP:CROSSARM CONVERSION,PHYSICAL</v>
          </cell>
          <cell r="F21706" t="str">
            <v>INSTALL, EQUIPMENT; TYPE CROSSARM CONVERSION, METHOD PHYSICAL; WISHBONE TO BIRDFRIENDLY, INCL BONDING</v>
          </cell>
        </row>
        <row r="21707">
          <cell r="A21707" t="str">
            <v>3000021385</v>
          </cell>
          <cell r="B21707" t="str">
            <v>4</v>
          </cell>
          <cell r="C21707" t="str">
            <v>Active</v>
          </cell>
          <cell r="D21707" t="str">
            <v>CALIBRATE, EQUIPMENT</v>
          </cell>
          <cell r="E21707" t="str">
            <v>CAL EQP:CABLE ROUTE TRACER</v>
          </cell>
          <cell r="F21707" t="str">
            <v>CALIBRATE, EQUIPMENT: TYPE: CABLE ROUTE TRACER; FREQUENCY: AS AND WHEN REQUIRED</v>
          </cell>
        </row>
        <row r="21708">
          <cell r="A21708" t="str">
            <v>3000022927</v>
          </cell>
          <cell r="B21708" t="str">
            <v>5</v>
          </cell>
          <cell r="C21708" t="str">
            <v>Active</v>
          </cell>
          <cell r="D21708" t="str">
            <v>ASSEMBLE, STRUCTURE</v>
          </cell>
          <cell r="E21708" t="str">
            <v>ASSEMBL STRUCT:3PH H-POLE STRAIN 2X4.5M</v>
          </cell>
          <cell r="F21708" t="str">
            <v>ASSEMBLE, STRUCTURE; TYPE 3PH H-POLE STRAIN 2X4.5M, MATERIAL WOOD, CONFIGURATION X-ARM; LARGE DEVIATION 61-90 DEG; DRAWING NO: D-DT-1873, REV 0; MV STRUCTURE; BONDING INCLUDED, DOWNWIRE EXCLUDED</v>
          </cell>
        </row>
        <row r="21709">
          <cell r="A21709" t="str">
            <v>3000013007</v>
          </cell>
          <cell r="B21709" t="str">
            <v>5</v>
          </cell>
          <cell r="C21709" t="str">
            <v>Active</v>
          </cell>
          <cell r="D21709" t="str">
            <v>ANALYZE, SAMPLE</v>
          </cell>
          <cell r="E21709" t="str">
            <v>ANLYZ SAMPL:COAL, AI, TM, SG, HGI, PF</v>
          </cell>
          <cell r="F21709" t="str">
            <v>ANALYZE, SAMPLE: TYPE: COAL, AI, TM, SG, HGI, PF; METHOD: ABBRASIVENESS INDEX, TM, SG, HGI; FEEDBACK: REPORT FROM SUPPLIER; PHYSICAL ANALYSIS; DETERMINATION OF TM, SIZE GRADING, AI AND HGI FROM THE SAMPLES OBTAINED DURING THE TESTS; PRODUCING A PULVERISED SAMPLE FOR THE RT&amp;D LABORATORY FROM THE SAMPLES OBTAINED DURING THE TESTS</v>
          </cell>
        </row>
        <row r="21710">
          <cell r="A21710" t="str">
            <v>3000013668</v>
          </cell>
          <cell r="B21710" t="str">
            <v>4</v>
          </cell>
          <cell r="C21710" t="str">
            <v>Active</v>
          </cell>
          <cell r="D21710" t="str">
            <v>EXCAVATE</v>
          </cell>
          <cell r="E21710" t="str">
            <v>EXCVT:BCKHOE/HND;4;42KN POLE, DP 2.5 M</v>
          </cell>
          <cell r="F21710" t="str">
            <v>EXCAVATE: METHOD: BACKHOE OR HAND; GROUND TYPE: 4; REASON: 42KN POLE, DP 2.5 M; DRAWING NO: D-DT-1653 REV 0; 13M FREE STANDING POLE</v>
          </cell>
        </row>
        <row r="21711">
          <cell r="A21711" t="str">
            <v>3000014653</v>
          </cell>
          <cell r="B21711" t="str">
            <v>5</v>
          </cell>
          <cell r="C21711" t="str">
            <v>Active</v>
          </cell>
          <cell r="D21711" t="str">
            <v>BUILD, FOUNDATION</v>
          </cell>
          <cell r="E21711" t="str">
            <v>BLD FNDTN:247C TERMINAL STRUCTURE</v>
          </cell>
          <cell r="F21711" t="str">
            <v>BUILD, FOUNDATION: TYPE: 247C TERMINAL STRUCTURE; FINISH: SMOOTH FLOAT FINISH; 247C 0-40 DEGREE TERMINAL STRUCTURE, 132KV LATTICE STEEL. 14.1M CAH, 0.69-247C-T3-015</v>
          </cell>
        </row>
        <row r="21712">
          <cell r="A21712" t="str">
            <v>3000031400</v>
          </cell>
          <cell r="B21712" t="str">
            <v>5</v>
          </cell>
          <cell r="C21712" t="str">
            <v>Active</v>
          </cell>
          <cell r="D21712" t="str">
            <v>ESTABLISH, SITE</v>
          </cell>
          <cell r="E21712" t="str">
            <v>ESTB SITE:TIME RELATED ITEMS;CONTRACTOR</v>
          </cell>
          <cell r="F21712" t="str">
            <v>ESTABLISH, SITE: TYPE: TIME RELATED ITEMS; ADDITIONAL TASK: SITE SECURITY MINIMUM 2 GUARDS PER DAY AND 2 GUARDS AT NIGHT AND SUPPLIER TO SUBMIT A QUOTATION PRIOR TO SIGNING A TASK ORDER; MATERIAL SUPPLIER: CONTRACTOR</v>
          </cell>
        </row>
        <row r="21713">
          <cell r="A21713" t="str">
            <v>3000031993</v>
          </cell>
          <cell r="B21713" t="str">
            <v>5</v>
          </cell>
          <cell r="C21713" t="str">
            <v>Active</v>
          </cell>
          <cell r="D21713" t="str">
            <v>PROVIDE, COURIER SERVICE</v>
          </cell>
          <cell r="E21713" t="str">
            <v>PRVD COUR SERV:PARCEL;TO/FRM PRY-BFN</v>
          </cell>
          <cell r="F21713" t="str">
            <v>PROVIDE, COURIER SERVICE: TYPE: PARCEL; METHOD: TO/FRM PRY-BFN; DURATION: OVERNIGHT</v>
          </cell>
        </row>
        <row r="21714">
          <cell r="A21714" t="str">
            <v>3000031109</v>
          </cell>
          <cell r="B21714" t="str">
            <v>5</v>
          </cell>
          <cell r="C21714" t="str">
            <v>Active</v>
          </cell>
          <cell r="D21714" t="str">
            <v>TRAIN, PERSONNEL</v>
          </cell>
          <cell r="E21714" t="str">
            <v>TRAIN PRSNL:RTU500 EXT (SUPPLIER),5 DAY</v>
          </cell>
          <cell r="F21714" t="str">
            <v>TRAIN, PERSONNEL; COURSE TYPE RTU500 EXT (SUPPLIER); DURATION 5 DAY; INCLUDING ARCHIVING, HMI AND PLC; TRAINING FOR 8 DELEGATES; INCLUDES LUNCH FOR THE TRAINER AND TRAINEES</v>
          </cell>
        </row>
        <row r="21715">
          <cell r="A21715" t="str">
            <v>3000026305</v>
          </cell>
          <cell r="B21715" t="str">
            <v>5</v>
          </cell>
          <cell r="C21715" t="str">
            <v>Active</v>
          </cell>
          <cell r="D21715" t="str">
            <v>INSTALL, SIGN</v>
          </cell>
          <cell r="E21715" t="str">
            <v>INSTL SGN:SUBSTATION SIGN BOARD</v>
          </cell>
          <cell r="F21715" t="str">
            <v>INSTALL, SIGN: TYPE: SUBSTATION SIGN BOARD 1165 X 550MM; MATERIAL: SUBSTATION SIGN BOARD; METHOD: INSTALL MANUAL</v>
          </cell>
        </row>
        <row r="21716">
          <cell r="A21716" t="str">
            <v>3000013862</v>
          </cell>
          <cell r="B21716" t="str">
            <v>4</v>
          </cell>
          <cell r="C21716" t="str">
            <v>Active</v>
          </cell>
          <cell r="D21716" t="str">
            <v>CLEAR, SITE</v>
          </cell>
          <cell r="E21716" t="str">
            <v>CLEAR, SITE:SUBSTATION 132/22 KV</v>
          </cell>
          <cell r="F21716" t="str">
            <v>CLEAR, SITE; TYPE SUBSTATION 132/22 KV; CIVILS</v>
          </cell>
        </row>
        <row r="21717">
          <cell r="A21717" t="str">
            <v>3000014336</v>
          </cell>
          <cell r="B21717" t="str">
            <v>5</v>
          </cell>
          <cell r="C21717" t="str">
            <v>Active</v>
          </cell>
          <cell r="D21717" t="str">
            <v>TERMINATE, CABLE</v>
          </cell>
          <cell r="E21717" t="str">
            <v>TERMN CBL:BARE TERM;LV;XLPE;4;16 MM2</v>
          </cell>
          <cell r="F21717" t="str">
            <v>TERMINATE, CABLE: TYPE: BARE TERMINATION; VOLTAGE: LV; INSULATION: XLPE; CORE QUANTITY: 4; CABLE SIZE: 16 MM2</v>
          </cell>
        </row>
        <row r="21718">
          <cell r="A21718" t="str">
            <v>3000018529</v>
          </cell>
          <cell r="B21718" t="str">
            <v>5</v>
          </cell>
          <cell r="C21718" t="str">
            <v>Active</v>
          </cell>
          <cell r="D21718" t="str">
            <v>AUDIT</v>
          </cell>
          <cell r="E21718" t="str">
            <v>AUDIT:SANAS ISO 17025 YEARLY ASSESSMENT</v>
          </cell>
          <cell r="F21718" t="str">
            <v>AUDIT: TYPE: SANAS ISO 17025 YEARLY ASSESSMENT; FREQUENCY: AS AND WHEN REQUIRED</v>
          </cell>
        </row>
        <row r="21719">
          <cell r="A21719" t="str">
            <v>3000012366</v>
          </cell>
          <cell r="B21719" t="str">
            <v>5</v>
          </cell>
          <cell r="C21719" t="str">
            <v>Active</v>
          </cell>
          <cell r="D21719" t="str">
            <v>DISPOSE, WASTE, HAZARDOUS</v>
          </cell>
          <cell r="E21719" t="str">
            <v>DISPOSE WST HAZDS:REDUNDANT CHEMICALS</v>
          </cell>
          <cell r="F21719" t="str">
            <v>DISPOSE, WASTE, HAZARDOUS: TYPE: REDUNDANT CHEMICALS; METHOD: SERVICE; TREATMENT: CLEANING AND DISPOSAL</v>
          </cell>
        </row>
        <row r="21720">
          <cell r="A21720" t="str">
            <v>3000012148</v>
          </cell>
          <cell r="B21720" t="str">
            <v>3</v>
          </cell>
          <cell r="C21720" t="str">
            <v>Active</v>
          </cell>
          <cell r="D21720" t="str">
            <v>PROVIDE, ACCOMMODATION</v>
          </cell>
          <cell r="E21720" t="str">
            <v>PRVD ACCOMDTN:210 DAY</v>
          </cell>
          <cell r="F21720" t="str">
            <v>PROVIDE, ACCOMMODATION: TYPE: EMPLOYEES DURING OUTAGE EXECUTION; DURATION: 210 DAY</v>
          </cell>
        </row>
        <row r="21721">
          <cell r="A21721" t="str">
            <v>3000011035</v>
          </cell>
          <cell r="B21721" t="str">
            <v>3</v>
          </cell>
          <cell r="C21721" t="str">
            <v>Active</v>
          </cell>
          <cell r="D21721" t="str">
            <v>DESIGN, LAYOUT</v>
          </cell>
          <cell r="E21721" t="str">
            <v>DSGN LAYOUT:D7.8, DETAILED</v>
          </cell>
          <cell r="F21721" t="str">
            <v>DESIGN, LAYOUT: TYPE: D7.8, DETAILED; SPECIFICATION FOR LOW IMPEDANCE BUSBAR PROTECTION SCHEME</v>
          </cell>
        </row>
        <row r="21722">
          <cell r="A21722" t="str">
            <v>3000023678</v>
          </cell>
          <cell r="B21722" t="str">
            <v>5</v>
          </cell>
          <cell r="C21722" t="str">
            <v>Active</v>
          </cell>
          <cell r="D21722" t="str">
            <v>INSTALL, DOOR, INDUSTRIAL</v>
          </cell>
          <cell r="E21722" t="str">
            <v>INSTL DOOR INDSTRL:LOUVRE,GALVANIZED</v>
          </cell>
          <cell r="F21722" t="str">
            <v>INSTALL, DOOR, INDUSTRIAL; TYPE LOUVRE, MATERIAL GALVANIZED; BEAM 76X38MM BENT</v>
          </cell>
        </row>
        <row r="21723">
          <cell r="A21723" t="str">
            <v>3000021889</v>
          </cell>
          <cell r="B21723" t="str">
            <v>5</v>
          </cell>
          <cell r="C21723" t="str">
            <v>Active</v>
          </cell>
          <cell r="D21723" t="str">
            <v>ERECT, POLE</v>
          </cell>
          <cell r="E21723" t="str">
            <v>ERECT POLE:15M, TOP 190-199MM, SOIL 4</v>
          </cell>
          <cell r="F21723" t="str">
            <v>ERECT, POLE; TYPE 15M, TOP 190-199MM, SOIL 4, MATERIAL WOOD, METHOD PLANT, BACKFILL AND COMPACT; DRAWING NO: D-DT-0057, REV 0</v>
          </cell>
        </row>
        <row r="21724">
          <cell r="A21724" t="str">
            <v>3000011991</v>
          </cell>
          <cell r="B21724" t="str">
            <v>5</v>
          </cell>
          <cell r="C21724" t="str">
            <v>Active</v>
          </cell>
          <cell r="D21724" t="str">
            <v>INSTALL, SIGN</v>
          </cell>
          <cell r="E21724" t="str">
            <v>INSTL SGN:LABELLING,METAL,ENGRAVE</v>
          </cell>
          <cell r="F21724" t="str">
            <v>INSTALL, SIGN; TYPE LABELLING, MATERIAL METAL, METHOD ENGRAVE; MANUFACTURE AND INSTALL PLANT LABELS IN LINE WITH THE LIST OF KK NUMBERS</v>
          </cell>
        </row>
        <row r="21725">
          <cell r="A21725" t="str">
            <v>3000030771</v>
          </cell>
          <cell r="B21725" t="str">
            <v>5</v>
          </cell>
          <cell r="C21725" t="str">
            <v>Active</v>
          </cell>
          <cell r="D21725" t="str">
            <v>CALIBRATE, EQUIPMENT</v>
          </cell>
          <cell r="E21725" t="str">
            <v>CAL EQP:CT ANALYZER;2 YR;LABORATORY</v>
          </cell>
          <cell r="F21725" t="str">
            <v>CALIBRATE, EQUIPMENT: TYPE: CT ANALYZER; FREQUENCY: 2 YR; METHOD: LABORATORY</v>
          </cell>
        </row>
        <row r="21726">
          <cell r="A21726" t="str">
            <v>3000025681</v>
          </cell>
          <cell r="B21726" t="str">
            <v>5</v>
          </cell>
          <cell r="C21726" t="str">
            <v>Active</v>
          </cell>
          <cell r="D21726" t="str">
            <v>REPAIR, EQUIPMENT</v>
          </cell>
          <cell r="E21726" t="str">
            <v>REPR EQP:REPAIR/REPLACE</v>
          </cell>
          <cell r="F21726" t="str">
            <v>REPAIR, EQUIPMENT: TYPE: DRY DUST INTERNAL BY-PASS CONVEYING PIPE; METHOD: REPAIR/REPLACE</v>
          </cell>
        </row>
        <row r="21727">
          <cell r="A21727" t="str">
            <v>3000015589</v>
          </cell>
          <cell r="B21727" t="str">
            <v>5</v>
          </cell>
          <cell r="C21727" t="str">
            <v>Active</v>
          </cell>
          <cell r="D21727" t="str">
            <v>ASSEMBLE, STRUCTURE</v>
          </cell>
          <cell r="E21727" t="str">
            <v>ASSEMBL STRUCT:STEEL;THREE POLE</v>
          </cell>
          <cell r="F21727" t="str">
            <v>ASSEMBLE, STRUCTURE: TYPE: STRAIN (BOTTOM ATTACHEMENT 17 M); MATERIAL: STEEL; CONFIGURATION: THREE POLE; POLE, ST 132KV STRAIN 0-90 DEG 24 M</v>
          </cell>
        </row>
        <row r="21728">
          <cell r="A21728" t="str">
            <v>3000019254</v>
          </cell>
          <cell r="B21728" t="str">
            <v>5</v>
          </cell>
          <cell r="C21728" t="str">
            <v>Active</v>
          </cell>
          <cell r="D21728" t="str">
            <v>PROVIDE, SUPPORT SERVICE</v>
          </cell>
          <cell r="E21728" t="str">
            <v>PRVD SUPRT SERV:COORDINATING TEAM</v>
          </cell>
          <cell r="F21728" t="str">
            <v>PROVIDE, SUPPORT SERVICE: TYPE: COORDINATING TEAM; METHOD: ACTIVITIES ON BOILERS DURING OUTAGES</v>
          </cell>
        </row>
        <row r="21729">
          <cell r="A21729" t="str">
            <v>3000032547</v>
          </cell>
          <cell r="B21729" t="str">
            <v>5</v>
          </cell>
          <cell r="C21729" t="str">
            <v>Active</v>
          </cell>
          <cell r="D21729" t="str">
            <v>TEST, EQUIPMENT</v>
          </cell>
          <cell r="E21729" t="str">
            <v>TEST EQP:RECTIFIER;AS PER OEM PROCEDURE</v>
          </cell>
          <cell r="F21729" t="str">
            <v>TEST, EQUIPMENT: TYPE: RECTIFIER; METHOD: AS PER OEM PROCEDURE; FREQUENCY: ONCE OFF; FEEDBACK: TEST REPORT; 38-9LXZ001RD</v>
          </cell>
        </row>
        <row r="21730">
          <cell r="A21730" t="str">
            <v>3000016222</v>
          </cell>
          <cell r="B21730" t="str">
            <v>4</v>
          </cell>
          <cell r="C21730" t="str">
            <v>Active</v>
          </cell>
          <cell r="D21730" t="str">
            <v>REPAIR, MOTOR, ELECTRIC</v>
          </cell>
          <cell r="E21730" t="str">
            <v>REPR MTR ELEC:30KW 6P FRAME 225S/M</v>
          </cell>
          <cell r="F21730" t="str">
            <v>REPAIR, MOTOR, ELECTRIC: TYPE: 30KW 6P FRAME 225S/M; REPAIR TYPE: OVERHAUL MOTOR</v>
          </cell>
        </row>
        <row r="21731">
          <cell r="A21731" t="str">
            <v>3000017111</v>
          </cell>
          <cell r="B21731" t="str">
            <v>5</v>
          </cell>
          <cell r="C21731" t="str">
            <v>Active</v>
          </cell>
          <cell r="D21731" t="str">
            <v>REWIND, EQUIPMENT</v>
          </cell>
          <cell r="E21731" t="str">
            <v>REW EQP:1.1KW 4P AG53-12/DK84-200L</v>
          </cell>
          <cell r="F21731" t="str">
            <v>REWIND, EQUIPMENT: TYPE: 1.1KW 4P AG53-12/DK84-200L; METHOD: REWIND MOTOR</v>
          </cell>
        </row>
        <row r="21732">
          <cell r="A21732" t="str">
            <v>3000012837</v>
          </cell>
          <cell r="B21732" t="str">
            <v>5</v>
          </cell>
          <cell r="C21732" t="str">
            <v>Active</v>
          </cell>
          <cell r="D21732" t="str">
            <v>RENT, EQUIPMENT</v>
          </cell>
          <cell r="E21732" t="str">
            <v>RENT EQP:CAMERA</v>
          </cell>
          <cell r="F21732" t="str">
            <v>RENT, EQUIPMENT: TYPE: CAMERA; HIGH POWERED AND HIGH RESOLUTION CAMERA FOR STRUCTURAL INSPECTIONS</v>
          </cell>
        </row>
        <row r="21733">
          <cell r="A21733" t="str">
            <v>3000027560</v>
          </cell>
          <cell r="B21733" t="str">
            <v>5</v>
          </cell>
          <cell r="C21733" t="str">
            <v>Active</v>
          </cell>
          <cell r="D21733" t="str">
            <v>CALIBRATE, EQUIPMENT</v>
          </cell>
          <cell r="E21733" t="str">
            <v>CAL EQP:DECADE RESISTANCE BOX</v>
          </cell>
          <cell r="F21733" t="str">
            <v>CALIBRATE, EQUIPMENT: TYPE: DECADE RESISTANCE BOX; FREQUENCY: AS PER STANDARD; METHOD: NEED CALIBRATION CERTIFICATE</v>
          </cell>
        </row>
        <row r="21734">
          <cell r="A21734" t="str">
            <v>3000025516</v>
          </cell>
          <cell r="B21734" t="str">
            <v>5</v>
          </cell>
          <cell r="C21734" t="str">
            <v>Active</v>
          </cell>
          <cell r="D21734" t="str">
            <v>CALIBRATE, EQUIPMENT</v>
          </cell>
          <cell r="E21734" t="str">
            <v>CAL EQP:YEARLY;MANUAL AND MACHINERY</v>
          </cell>
          <cell r="F21734" t="str">
            <v>CALIBRATE, EQUIPMENT: TYPE: EARTH LEAKAGE TESTER TOPTRONIC TEL1TL; FREQUENCY: YEARLY; METHOD: MANUAL AND MACHINERY; PROVIDE CERTIFICATE AND REPAIR WHERE NECESSARY</v>
          </cell>
        </row>
        <row r="21735">
          <cell r="A21735" t="str">
            <v>3000025170</v>
          </cell>
          <cell r="B21735" t="str">
            <v>5</v>
          </cell>
          <cell r="C21735" t="str">
            <v>Active</v>
          </cell>
          <cell r="D21735" t="str">
            <v>ERECT, FORMWORK</v>
          </cell>
          <cell r="E21735" t="str">
            <v>ERECT FRMWRK:RAMS</v>
          </cell>
          <cell r="F21735" t="str">
            <v>ERECT, FORMWORK: TYPE: RAMS</v>
          </cell>
        </row>
        <row r="21736">
          <cell r="A21736" t="str">
            <v>3000018482</v>
          </cell>
          <cell r="B21736" t="str">
            <v>5</v>
          </cell>
          <cell r="C21736" t="str">
            <v>Active</v>
          </cell>
          <cell r="D21736" t="str">
            <v>TRAVEL AND SUBSISTENCE</v>
          </cell>
          <cell r="E21736" t="str">
            <v>T&amp;S:FLIGHTS;CATEGORY D</v>
          </cell>
          <cell r="F21736" t="str">
            <v>TRAVEL AND SUBSISTENCE: TYPE: FLIGHTS; RATE: CATEGORY D</v>
          </cell>
        </row>
        <row r="21737">
          <cell r="A21737" t="str">
            <v>3000024452</v>
          </cell>
          <cell r="B21737" t="str">
            <v>5</v>
          </cell>
          <cell r="C21737" t="str">
            <v>Active</v>
          </cell>
          <cell r="D21737" t="str">
            <v>CONSTRUCT, STRUCTURE</v>
          </cell>
          <cell r="E21737" t="str">
            <v>CONSTR STRUCT:GALVANISED STEEL</v>
          </cell>
          <cell r="F21737" t="str">
            <v>CONSTRUCT, STRUCTURE: TYPE: BEAM - 6.6/44KV - B9 LATTICE STEEL STEELWORK; MATERIAL: GALVANISED STEEL; MANUFACTURING DETAILS AND ASSEMBLY MODULE NO- D-DT-5257 S2M R0</v>
          </cell>
        </row>
        <row r="21738">
          <cell r="A21738" t="str">
            <v>3000018283</v>
          </cell>
          <cell r="B21738" t="str">
            <v>5</v>
          </cell>
          <cell r="C21738" t="str">
            <v>Active</v>
          </cell>
          <cell r="D21738" t="str">
            <v>PROVIDE, FACILITIES MANAGEMENT SERVICE</v>
          </cell>
          <cell r="E21738" t="str">
            <v>PRVD FAC MGMT SERV:AGREEMENT/STANDARD</v>
          </cell>
          <cell r="F21738" t="str">
            <v>PROVIDE, FACILITIES MANAGEMENT SERVICE: TYPE: MAINTENANCE, BUILDING, PLUMBING FOR HV PLANT NEG SUBSTATIONS; METHOD: AGREEMENT/STANDARD</v>
          </cell>
        </row>
        <row r="21739">
          <cell r="A21739" t="str">
            <v>3000030050</v>
          </cell>
          <cell r="B21739" t="str">
            <v>5</v>
          </cell>
          <cell r="C21739" t="str">
            <v>Active</v>
          </cell>
          <cell r="D21739" t="str">
            <v>BUILD, FOUNDATION</v>
          </cell>
          <cell r="E21739" t="str">
            <v>BLD FNDTN:ST 132KV X-ARM SUSP 22M ROCK</v>
          </cell>
          <cell r="F21739" t="str">
            <v>BUILD, FOUNDATION: TYPE: ST 132KV X-ARM SUSP 22M ROCK; FINISH: SMOOTH FLOAT; 2-ET-15606 &amp; D-DT-7850</v>
          </cell>
        </row>
        <row r="21740">
          <cell r="A21740" t="str">
            <v>3000011782</v>
          </cell>
          <cell r="B21740" t="str">
            <v>5</v>
          </cell>
          <cell r="C21740" t="str">
            <v>Active</v>
          </cell>
          <cell r="D21740" t="str">
            <v>CLEAN, AREA</v>
          </cell>
          <cell r="E21740" t="str">
            <v>CLEAN, AREA:SEWAGE;DAILY</v>
          </cell>
          <cell r="F21740" t="str">
            <v>CLEAN, AREA: TYPE: SEWAGE; METHOD: DAILY; FREQUENCY: PERIOD OF 6 MONTHS</v>
          </cell>
        </row>
        <row r="21741">
          <cell r="A21741" t="str">
            <v>3000012259</v>
          </cell>
          <cell r="B21741" t="str">
            <v>3</v>
          </cell>
          <cell r="C21741" t="str">
            <v>Active</v>
          </cell>
          <cell r="D21741" t="str">
            <v>TRANSPORT, MATERIAL</v>
          </cell>
          <cell r="E21741" t="str">
            <v>TRNSP MTRL:ROAD;TRUCK;10-24 T</v>
          </cell>
          <cell r="F21741" t="str">
            <v>TRANSPORT, MATERIAL: TRANSPORT METHOD: ROAD; VEHICLE TYPE: TRUCK; WEIGHT: 10-24 T; TRANSPORT WEEKLY</v>
          </cell>
        </row>
        <row r="21742">
          <cell r="A21742" t="str">
            <v>3000021236</v>
          </cell>
          <cell r="B21742" t="str">
            <v>5</v>
          </cell>
          <cell r="C21742" t="str">
            <v>Active</v>
          </cell>
          <cell r="D21742" t="str">
            <v>REPAIR, PUMP</v>
          </cell>
          <cell r="E21742" t="str">
            <v>REPR PMP:SUBMERSIBLE</v>
          </cell>
          <cell r="F21742" t="str">
            <v>REPAIR, PUMP: TYPE: SUBMERSIBLE; METHOD: ORIGINAL SPECIFICATION</v>
          </cell>
        </row>
        <row r="21743">
          <cell r="A21743" t="str">
            <v>3000032032</v>
          </cell>
          <cell r="B21743" t="str">
            <v>5</v>
          </cell>
          <cell r="C21743" t="str">
            <v>Active</v>
          </cell>
          <cell r="D21743" t="str">
            <v>PROVIDE, COURIER SERVICE</v>
          </cell>
          <cell r="E21743" t="str">
            <v>PRVD COUR SERV:PARCEL;TO/FRM BFN-PMB</v>
          </cell>
          <cell r="F21743" t="str">
            <v>PROVIDE, COURIER SERVICE: TYPE: PARCEL; METHOD: TO/FRM BFN-PMB; DURATION: OVERNIGHT</v>
          </cell>
        </row>
        <row r="21744">
          <cell r="A21744" t="str">
            <v>3000021194</v>
          </cell>
          <cell r="B21744" t="str">
            <v>5</v>
          </cell>
          <cell r="C21744" t="str">
            <v>Active</v>
          </cell>
          <cell r="D21744" t="str">
            <v>INSTALL, TANK</v>
          </cell>
          <cell r="E21744" t="str">
            <v>INSTL TANK:AVIATION JETA-1 FUEL</v>
          </cell>
          <cell r="F21744" t="str">
            <v>INSTALL, TANK: TYPE: AVIATION JETA-1 FUEL; MATERIAL: ALUMINIUM; METHOD: 3000 LITRE TANKS MOUNTED ON A MEDIUM TRUCK 4 X 4, 6000GVM</v>
          </cell>
        </row>
        <row r="21745">
          <cell r="A21745" t="str">
            <v>3000012441</v>
          </cell>
          <cell r="B21745" t="str">
            <v>4</v>
          </cell>
          <cell r="C21745" t="str">
            <v>Active</v>
          </cell>
          <cell r="D21745" t="str">
            <v>LAY, PIPE</v>
          </cell>
          <cell r="E21745" t="str">
            <v>LAY PIPE:PIPE JACKING,VARIOUS,LG VARIOUS</v>
          </cell>
          <cell r="F21745" t="str">
            <v>LAY, PIPE; TYPE PIPE JACKING, NOMINAL DIAMETER VARIOUS, LENGTH VARIOUS, MATERIAL PVC</v>
          </cell>
        </row>
        <row r="21746">
          <cell r="A21746" t="str">
            <v>3000000129</v>
          </cell>
          <cell r="B21746" t="str">
            <v>3</v>
          </cell>
          <cell r="C21746" t="str">
            <v>Active</v>
          </cell>
          <cell r="D21746" t="str">
            <v>MAINTAIN, LAGGING</v>
          </cell>
          <cell r="E21746" t="str">
            <v>MAINT LAGNG:EXTERIOR INSULATION</v>
          </cell>
          <cell r="F21746" t="str">
            <v>MAINTAIN, LAGGING: TYPE: EXTERIOR INSULATION</v>
          </cell>
        </row>
        <row r="21747">
          <cell r="A21747" t="str">
            <v>3000014386</v>
          </cell>
          <cell r="B21747" t="str">
            <v>5</v>
          </cell>
          <cell r="C21747" t="str">
            <v>Active</v>
          </cell>
          <cell r="D21747" t="str">
            <v>INSTALL, EQUIPMENT</v>
          </cell>
          <cell r="E21747" t="str">
            <v>INSTL EQP:DIESEL GEN 200 KW;ONCE OFF</v>
          </cell>
          <cell r="F21747" t="str">
            <v>INSTALL, EQUIPMENT: TYPE: DIESEL GEN 200 KW; METHOD: INSTALL DIESEL GENERATOR AND CHOP OVER PANEL; STANDARD: ONCE OFF</v>
          </cell>
        </row>
        <row r="21748">
          <cell r="A21748" t="str">
            <v>3000017071</v>
          </cell>
          <cell r="B21748" t="str">
            <v>5</v>
          </cell>
          <cell r="C21748" t="str">
            <v>Active</v>
          </cell>
          <cell r="D21748" t="str">
            <v>MANAGE, TRAVEL</v>
          </cell>
          <cell r="E21748" t="str">
            <v>MNG TRVL:COST PER KM;MATERIAL HANDLING</v>
          </cell>
          <cell r="F21748" t="str">
            <v>MANAGE, TRAVEL: TYPE: COST PER KM; METHOD: MATERIAL HANDLING</v>
          </cell>
        </row>
        <row r="21749">
          <cell r="A21749" t="str">
            <v>3000011641</v>
          </cell>
          <cell r="B21749" t="str">
            <v>3</v>
          </cell>
          <cell r="C21749" t="str">
            <v>Active</v>
          </cell>
          <cell r="D21749" t="str">
            <v>TRANSPORT, MATERIAL</v>
          </cell>
          <cell r="E21749" t="str">
            <v>TRNSP MTRL:ROAD;TRUCK;24.1-32 T</v>
          </cell>
          <cell r="F21749" t="str">
            <v>TRANSPORT, MATERIAL: TRANSPORT METHOD: ROAD; VEHICLE TYPE: TRUCK; WEIGHT: 24.1-32 T; RATE: PER KM; FROM: 1501 KM; DESTINATION: 2000 KM</v>
          </cell>
        </row>
        <row r="21750">
          <cell r="A21750" t="str">
            <v>3000011641</v>
          </cell>
          <cell r="B21750" t="str">
            <v>3</v>
          </cell>
          <cell r="C21750" t="str">
            <v>Active</v>
          </cell>
          <cell r="D21750" t="str">
            <v>TRANSPORT, MATERIAL</v>
          </cell>
          <cell r="E21750" t="str">
            <v>TRNSP MTRL:ROAD;TRUCK;24.1-32 T</v>
          </cell>
          <cell r="F21750" t="str">
            <v>TRANSPORT, MATERIAL: TRANSPORT METHOD: ROAD; VEHICLE TYPE: TRUCK; WEIGHT: 24.1-32 T; RATE: PER KM; FROM: 1501 KM; DESTINATION: 2000 KM</v>
          </cell>
        </row>
        <row r="21751">
          <cell r="A21751" t="str">
            <v>3000016963</v>
          </cell>
          <cell r="B21751" t="str">
            <v>5</v>
          </cell>
          <cell r="C21751" t="str">
            <v>Active</v>
          </cell>
          <cell r="D21751" t="str">
            <v>INSTALL, EARTHING</v>
          </cell>
          <cell r="E21751" t="str">
            <v>INSTL EARTH</v>
          </cell>
          <cell r="F21751" t="str">
            <v>INSTALL, EARTHING: TYPE: MAIN EARTH GRID JOINTS 10MM ROUND</v>
          </cell>
        </row>
        <row r="21752">
          <cell r="A21752" t="str">
            <v>3000013194</v>
          </cell>
          <cell r="B21752" t="str">
            <v>5</v>
          </cell>
          <cell r="C21752" t="str">
            <v>Active</v>
          </cell>
          <cell r="D21752" t="str">
            <v>INSTALL, EQUIPMENT, ELECTRICAL</v>
          </cell>
          <cell r="E21752" t="str">
            <v>INSTL EQP ELEC:UNIT BOARD UPGRADE</v>
          </cell>
          <cell r="F21752" t="str">
            <v>INSTALL, EQUIPMENT, ELECTRICAL: TYPE: UNIT BOARD UPGRADE; STANDARD: APPROVED OEM MANUALS AND STANDARDS; METHOD: ESKOM APPROVED STANDARDS &amp; CHECK SHEETS; SWITCHGEAR AND CONTROL GEAR ASSEMBLY FULLY COMPLIANT TO ESKOM LOW VOLTAGE SWITCHGEAR STANDARDS</v>
          </cell>
        </row>
        <row r="21753">
          <cell r="A21753" t="str">
            <v>3000012531</v>
          </cell>
          <cell r="B21753" t="str">
            <v>4</v>
          </cell>
          <cell r="C21753" t="str">
            <v>Active</v>
          </cell>
          <cell r="D21753" t="str">
            <v>REMOVE, CABLE</v>
          </cell>
          <cell r="E21753" t="str">
            <v>REM CBL:LV</v>
          </cell>
          <cell r="F21753" t="str">
            <v>REMOVE, CABLE; TYPE LV; INCLUDES CUT UP, COILING LOADING, EXCAVATION AND BACKFILL; EXCLUDES TRANSPORT</v>
          </cell>
        </row>
        <row r="21754">
          <cell r="A21754" t="str">
            <v>3000021447</v>
          </cell>
          <cell r="B21754" t="str">
            <v>5</v>
          </cell>
          <cell r="C21754" t="str">
            <v>Active</v>
          </cell>
          <cell r="D21754" t="str">
            <v>CALIBRATE, EQUIPMENT</v>
          </cell>
          <cell r="E21754" t="str">
            <v>CAL EQP:TESTER; 132, DIGITAL ANALYSER</v>
          </cell>
          <cell r="F21754" t="str">
            <v>CALIBRATE, EQUIPMENT: TYPE: TESTER; 132, DIGITAL ANALYSER; FREQUENCY: AS PER STANDARD; METHOD: NEED CALIBRATE CERTIFICATE</v>
          </cell>
        </row>
        <row r="21755">
          <cell r="A21755" t="str">
            <v>3000016763</v>
          </cell>
          <cell r="B21755" t="str">
            <v>4</v>
          </cell>
          <cell r="C21755" t="str">
            <v>Active</v>
          </cell>
          <cell r="D21755" t="str">
            <v>INSTALL, PROTECTION</v>
          </cell>
          <cell r="E21755" t="str">
            <v>INSTL PROT:AC/DC PANEL;110, 220 V DC</v>
          </cell>
          <cell r="F21755" t="str">
            <v>INSTALL, PROTECTION: TYPE: AC/DC PANEL; ELECTRICAL RATING: 110, 220 V DC; CERTIFICATION: NONE; METHOD: INSTALLATION OF AC/DC PANEL</v>
          </cell>
        </row>
        <row r="21756">
          <cell r="A21756" t="str">
            <v>3000027095</v>
          </cell>
          <cell r="B21756" t="str">
            <v>5</v>
          </cell>
          <cell r="C21756" t="str">
            <v>Active</v>
          </cell>
          <cell r="D21756" t="str">
            <v>MAINTAIN, EQUIPMENT</v>
          </cell>
          <cell r="E21756" t="str">
            <v>MAINT EQP:AS AND WHEN REQUIRED</v>
          </cell>
          <cell r="F21756" t="str">
            <v>MAINTAIN, EQUIPMENT: TYPE: OIL TESTER (TAN DELTA) - MEUSUREMENT ELECTRODE; FREQUENCY: AS AND WHEN REQUIRED; METHOD: ON-SITE, QUALIFIED TECHNICIAN, MAINTENANCE REPORT</v>
          </cell>
        </row>
        <row r="21757">
          <cell r="A21757" t="str">
            <v>3000015206</v>
          </cell>
          <cell r="B21757" t="str">
            <v>5</v>
          </cell>
          <cell r="C21757" t="str">
            <v>Active</v>
          </cell>
          <cell r="D21757" t="str">
            <v>ERECT, POLE</v>
          </cell>
          <cell r="E21757" t="str">
            <v>ERECT POLE:STRAIN STRUCT 2X17M &amp; 1X19M</v>
          </cell>
          <cell r="F21757" t="str">
            <v>ERECT, POLE: TYPE: STRAIN STRUCT 2X17M &amp; 1X19M; MATERIAL: STEEL; METHOD: PHYSICAL AND MECHANICAL; POLE, 3-POLE STRAIN STRUCTURE 0-90 DEG, 2 X 17 M AND 1 X 19 M POLES, (PLANT 2.4M, BOTTOM ATTACHEMENT 14.3M)</v>
          </cell>
        </row>
        <row r="21758">
          <cell r="A21758" t="str">
            <v>3000018236</v>
          </cell>
          <cell r="B21758" t="str">
            <v>5</v>
          </cell>
          <cell r="C21758" t="str">
            <v>Active</v>
          </cell>
          <cell r="D21758" t="str">
            <v>CONFIGURATION, SECONDARY PLANT EQUIPMENT</v>
          </cell>
          <cell r="E21758" t="str">
            <v>CONFIG SEC PLNT EQP:6FZDB-2-ENG</v>
          </cell>
          <cell r="F21758" t="str">
            <v>CONFIGURATION, SECONDARY PLANT EQUIPMENT; CONFIGURATION TYPE 6FZDB-2-ENG; ENGINEERING PER MAIN PER PANEL INCLUDING THE PIU: BREAKER-AND-A-HALF LINE PROTECTION</v>
          </cell>
        </row>
        <row r="21759">
          <cell r="A21759" t="str">
            <v>3000013684</v>
          </cell>
          <cell r="B21759" t="str">
            <v>5</v>
          </cell>
          <cell r="C21759" t="str">
            <v>Active</v>
          </cell>
          <cell r="D21759" t="str">
            <v>EXCAVATE</v>
          </cell>
          <cell r="E21759" t="str">
            <v>EXCVT:BCKHOE/HND;SOIL;OD 1.8 X DP 2.2 M</v>
          </cell>
          <cell r="F21759" t="str">
            <v>EXCAVATE: METHOD: BACKHOE OR HAND; GROUND TYPE: SOIL; REASON: OD 1.8 X DP 2.2 M; FILLING MATERIAL: 6 POCKETS OF CEMENT ADDED TO MOISTENED EXCAVATED SOIL; DRAWING NO: D-DT-0330 REV 0; TYPE: HEAVY CONDUCTOR 13 TO 14M WOOD POLE</v>
          </cell>
        </row>
        <row r="21760">
          <cell r="A21760" t="str">
            <v>3000026452</v>
          </cell>
          <cell r="B21760" t="str">
            <v>5</v>
          </cell>
          <cell r="C21760" t="str">
            <v>Active</v>
          </cell>
          <cell r="D21760" t="str">
            <v>JOIN, CABLE, ELECTRICAL</v>
          </cell>
          <cell r="E21760" t="str">
            <v>JOIN CBL ELEC:240 V AC</v>
          </cell>
          <cell r="F21760" t="str">
            <v>JOIN, CABLE, ELECTRICAL: TYPE: 240 V AC; METHOD: 3 CORE TERMINATION</v>
          </cell>
        </row>
        <row r="21761">
          <cell r="A21761" t="str">
            <v>3000000198</v>
          </cell>
          <cell r="B21761" t="str">
            <v>4</v>
          </cell>
          <cell r="C21761" t="str">
            <v>Active</v>
          </cell>
          <cell r="D21761" t="str">
            <v>INSTALL, EQUIPMENT</v>
          </cell>
          <cell r="E21761" t="str">
            <v>INSTL EQP:PARKING FACILITY</v>
          </cell>
          <cell r="F21761" t="str">
            <v>INSTALL, EQUIPMENT: TYPE: PARKING FACILITY</v>
          </cell>
        </row>
        <row r="21762">
          <cell r="A21762" t="str">
            <v>3000025447</v>
          </cell>
          <cell r="B21762" t="str">
            <v>5</v>
          </cell>
          <cell r="C21762" t="str">
            <v>Active</v>
          </cell>
          <cell r="D21762" t="str">
            <v>REMOVE, EQUIPMENT</v>
          </cell>
          <cell r="E21762" t="str">
            <v>RMV EQP:MANUAL AND MECHANICAL</v>
          </cell>
          <cell r="F21762" t="str">
            <v>REMOVE, EQUIPMENT; TYPE ISOLATOR STD LH/RH E/S - 66KV MANUAL LATTICE SUPPORT - 2M PHASE CRS, METHOD MANUAL AND MECHANICAL; STEELWORK MANUFACTURING DETAILS AND ASSEMBLY</v>
          </cell>
        </row>
        <row r="21763">
          <cell r="A21763" t="str">
            <v>3000028286</v>
          </cell>
          <cell r="B21763" t="str">
            <v>5</v>
          </cell>
          <cell r="C21763" t="str">
            <v>Active</v>
          </cell>
          <cell r="D21763" t="str">
            <v>RENT, EQUIPMENT, CONSTRUCTION</v>
          </cell>
          <cell r="E21763" t="str">
            <v>RENT EQP CONSTR:TIPPER TRUCK 10 CUBES</v>
          </cell>
          <cell r="F21763" t="str">
            <v>RENT, EQUIPMENT, CONSTRUCTION: TYPE: TIPPER TRUCK 10 CUBES</v>
          </cell>
        </row>
        <row r="21764">
          <cell r="A21764" t="str">
            <v>3000019429</v>
          </cell>
          <cell r="B21764" t="str">
            <v>5</v>
          </cell>
          <cell r="C21764" t="str">
            <v>Active</v>
          </cell>
          <cell r="D21764" t="str">
            <v>INSTALL, EQUIPMENT, ELECTRICAL</v>
          </cell>
          <cell r="E21764" t="str">
            <v>INSTL EQP ELEC:D-DT 6152</v>
          </cell>
          <cell r="F21764" t="str">
            <v>INSTALL, EQUIPMENT, ELECTRICAL: TYPE: 66KV HAND OPERATED ISOLATOR; STANDARD: D-DT 6152; METHOD: PHYSICAL AND MECHANICAL</v>
          </cell>
        </row>
        <row r="21765">
          <cell r="A21765" t="str">
            <v>3000025315</v>
          </cell>
          <cell r="B21765" t="str">
            <v>4</v>
          </cell>
          <cell r="C21765" t="str">
            <v>Active</v>
          </cell>
          <cell r="D21765" t="str">
            <v>INSTALL, EQUIPMENT, ELECTRICAL</v>
          </cell>
          <cell r="E21765" t="str">
            <v>INSTL EQP ELEC:DAMPERS;PHYSICAL</v>
          </cell>
          <cell r="F21765" t="str">
            <v>INSTALL, EQUIPMENT, ELECTRICAL: TYPE: DAMPERS; METHOD: PHYSICAL; VIBRATION DAMPERS</v>
          </cell>
        </row>
        <row r="21766">
          <cell r="A21766" t="str">
            <v>3000034007</v>
          </cell>
          <cell r="B21766" t="str">
            <v>5</v>
          </cell>
          <cell r="C21766" t="str">
            <v>Active</v>
          </cell>
          <cell r="D21766" t="str">
            <v>CALIBRATE, EQUIPMENT</v>
          </cell>
          <cell r="E21766" t="str">
            <v>CAL EQP:SEC INJECTION SET SMRT36P</v>
          </cell>
          <cell r="F21766" t="str">
            <v>CALIBRATE, EQUIPMENT; TYPE SEC INJECTION SET SMRT36P, FREQUENCY AS REQUIRED, METHOD AS PER MANUFACTURES SPECIFICATION; CALIBRATION CERTIFICATE TO BE PROVIDED</v>
          </cell>
        </row>
        <row r="21767">
          <cell r="A21767" t="str">
            <v>3000015086</v>
          </cell>
          <cell r="B21767" t="str">
            <v>5</v>
          </cell>
          <cell r="C21767" t="str">
            <v>Active</v>
          </cell>
          <cell r="D21767" t="str">
            <v>INSTALL, EARTHING</v>
          </cell>
          <cell r="E21767" t="str">
            <v>INSTL EARTH:40 X 3 MM STRAP</v>
          </cell>
          <cell r="F21767" t="str">
            <v>INSTALL, EARTHING; TYPE 40 X 3 MM STRAP; INSTALL A 40 X 3 MM GALVANISED STEEL STRAP WITHIN EACH LATTICE TOWER FOUNDATION TO CONNECT THE STEEL STUB TO THE FOUNDATION RE-INFORCEMENT IN SOIL TYPE SOFT ROCK</v>
          </cell>
        </row>
        <row r="21768">
          <cell r="A21768" t="str">
            <v>3000033879</v>
          </cell>
          <cell r="B21768" t="str">
            <v>5</v>
          </cell>
          <cell r="C21768" t="str">
            <v>Active</v>
          </cell>
          <cell r="D21768" t="str">
            <v>REMOVE, APPLIANCE, SANITARY</v>
          </cell>
          <cell r="E21768" t="str">
            <v>RMV APPL SNTRY:TOILET PAN</v>
          </cell>
          <cell r="F21768" t="str">
            <v>REMOVE, APPLIANCE, SANITARY: TYPE: TOILET PAN; WITH FLUSH VALVE</v>
          </cell>
        </row>
        <row r="21769">
          <cell r="A21769" t="str">
            <v>3000016310</v>
          </cell>
          <cell r="B21769" t="str">
            <v>5</v>
          </cell>
          <cell r="C21769" t="str">
            <v>Active</v>
          </cell>
          <cell r="D21769" t="str">
            <v>REWIND, EQUIPMENT</v>
          </cell>
          <cell r="E21769" t="str">
            <v>REW EQP:0.37KW 4P 1LA5073-4AB22-Z MTR</v>
          </cell>
          <cell r="F21769" t="str">
            <v>REWIND, EQUIPMENT: TYPE: 0.37KW 4P 1LA5073-4AB22-Z MTR; METHOD: REWIND MOTOR</v>
          </cell>
        </row>
        <row r="21770">
          <cell r="A21770" t="str">
            <v>3000017890</v>
          </cell>
          <cell r="B21770" t="str">
            <v>5</v>
          </cell>
          <cell r="C21770" t="str">
            <v>Active</v>
          </cell>
          <cell r="D21770" t="str">
            <v>ESTABLISH, SITE</v>
          </cell>
          <cell r="E21770" t="str">
            <v>ESTB SITE:ISO TANKS;DELIVER AND OFF-LOAD</v>
          </cell>
          <cell r="F21770" t="str">
            <v>ESTABLISH, SITE: TYPE: ISO TANKS; ADDITIONAL TASK: DELIVER AND OFF-LOAD; MATERIAL SUPPLIER: VARIOUS</v>
          </cell>
        </row>
        <row r="21771">
          <cell r="A21771" t="str">
            <v>3000028561</v>
          </cell>
          <cell r="B21771" t="str">
            <v>5</v>
          </cell>
          <cell r="C21771" t="str">
            <v>Active</v>
          </cell>
          <cell r="D21771" t="str">
            <v>TEST, EQUIPMENT</v>
          </cell>
          <cell r="E21771" t="str">
            <v>TEST EQP:HAND LINE HOOKS;6 MONTHLY</v>
          </cell>
          <cell r="F21771" t="str">
            <v>TEST, EQUIPMENT: TYPE: HAND LINE HOOKS; METHOD: LIFTING EQUIPMENT; FREQUENCY: 6 MONTHLY; FEEDBACK: SUPPLIER TO ISSUE CERTIFICATE AFTER TESTING</v>
          </cell>
        </row>
        <row r="21772">
          <cell r="A21772" t="str">
            <v>3000023710</v>
          </cell>
          <cell r="B21772" t="str">
            <v>5</v>
          </cell>
          <cell r="C21772" t="str">
            <v>Active</v>
          </cell>
          <cell r="D21772" t="str">
            <v>CLEAN, AREA</v>
          </cell>
          <cell r="E21772" t="str">
            <v>CLEAN, AREA:POND;SLOPING SIDES; A6</v>
          </cell>
          <cell r="F21772" t="str">
            <v>CLEAN, AREA: TYPE: POND; METHOD: SLOPING SIDES; A6; FREQUENCY: BI-MONTHLY</v>
          </cell>
        </row>
        <row r="21773">
          <cell r="A21773" t="str">
            <v>3000020037</v>
          </cell>
          <cell r="B21773" t="str">
            <v>5</v>
          </cell>
          <cell r="C21773" t="str">
            <v>Active</v>
          </cell>
          <cell r="D21773" t="str">
            <v>CONSTRUCT, STRUCTURE</v>
          </cell>
          <cell r="E21773" t="str">
            <v>CONSTR STRUCT:ADF SUBSOIL/PENSTOCK</v>
          </cell>
          <cell r="F21773" t="str">
            <v>CONSTRUCT, STRUCTURE; TYPE ADF SUBSOIL/PENSTOCK, MATERIAL VARIOUS</v>
          </cell>
        </row>
        <row r="21774">
          <cell r="A21774" t="str">
            <v>3000012145</v>
          </cell>
          <cell r="B21774" t="str">
            <v>3</v>
          </cell>
          <cell r="C21774" t="str">
            <v>Active</v>
          </cell>
          <cell r="D21774" t="str">
            <v>ESTABLISH, SITE</v>
          </cell>
          <cell r="E21774" t="str">
            <v>ESTB SITE:CABINS</v>
          </cell>
          <cell r="F21774" t="str">
            <v>ESTABLISH, SITE: TYPE: CABINS</v>
          </cell>
        </row>
        <row r="21775">
          <cell r="A21775" t="str">
            <v>3000031947</v>
          </cell>
          <cell r="B21775" t="str">
            <v>5</v>
          </cell>
          <cell r="C21775" t="str">
            <v>Active</v>
          </cell>
          <cell r="D21775" t="str">
            <v>PROVIDE, COURIER SERVICE</v>
          </cell>
          <cell r="E21775" t="str">
            <v>PRVD COUR SERV:PARCEL,TO/FRM JNB-ELS</v>
          </cell>
          <cell r="F21775" t="str">
            <v>PROVIDE, COURIER SERVICE; TYPE PARCEL, METHOD TO/FRM JNB-ELS, DURATION OVERNIGHT</v>
          </cell>
        </row>
        <row r="21776">
          <cell r="A21776" t="str">
            <v>3000032352</v>
          </cell>
          <cell r="B21776" t="str">
            <v>4</v>
          </cell>
          <cell r="C21776" t="str">
            <v>Active</v>
          </cell>
          <cell r="D21776" t="str">
            <v>LICENSE, SOFTWARE</v>
          </cell>
          <cell r="E21776" t="str">
            <v>LICENSE SFTWR:DEVICE;SWITCH</v>
          </cell>
          <cell r="F21776" t="str">
            <v>LICENSE, SOFTWARE: TYPE: DEVICE; SYSTEM APPLICATION: SWITCH; N1-CLOUDFABRIC FOUNDATION SW LICENSE FOR CLOUDENGINE 6800/8800/N1-CLOUDCAMPUS S57XX-S SERIES SNS</v>
          </cell>
        </row>
        <row r="21777">
          <cell r="A21777" t="str">
            <v>3000025191</v>
          </cell>
          <cell r="B21777" t="str">
            <v>5</v>
          </cell>
          <cell r="C21777" t="str">
            <v>Active</v>
          </cell>
          <cell r="D21777" t="str">
            <v>DISMANTLE, STRUCTURE</v>
          </cell>
          <cell r="E21777" t="str">
            <v>DISMNTL STRUCT:3 MD BOX;PHYSICAL</v>
          </cell>
          <cell r="F21777" t="str">
            <v>DISMANTLE, STRUCTURE: TYPE: 3 MD BOX; METHOD: PHYSICAL; MD 3 BOX</v>
          </cell>
        </row>
        <row r="21778">
          <cell r="A21778" t="str">
            <v>3000023021</v>
          </cell>
          <cell r="B21778" t="str">
            <v>5</v>
          </cell>
          <cell r="C21778" t="str">
            <v>Active</v>
          </cell>
          <cell r="D21778" t="str">
            <v>DELIVER, MEDIA</v>
          </cell>
          <cell r="E21778" t="str">
            <v>DELIV MEDIA:EP CALENDARS;ONCE OFF</v>
          </cell>
          <cell r="F21778" t="str">
            <v>DELIVER, MEDIA: TYPE: EP CALENDARS; FREQUENCY: ONCE OFF; METHOD: DISTRIBUTION; DISTRIBUTION OF THE KOEBERG EMERGENCY PLAN CALENDARS AND EMERGENCY SIREN TEST LEAFLETS FOR KOEBERG OPERATING UNIT. PROJECT MANAGER: LEWIS PHIDZA. LOCATION: BULK STORES, TEL: 5758</v>
          </cell>
        </row>
        <row r="21779">
          <cell r="A21779" t="str">
            <v>3000017349</v>
          </cell>
          <cell r="B21779" t="str">
            <v>5</v>
          </cell>
          <cell r="C21779" t="str">
            <v>Active</v>
          </cell>
          <cell r="D21779" t="str">
            <v>MAINTAIN, EQUIPMENT, MECHANICAL</v>
          </cell>
          <cell r="E21779" t="str">
            <v>MAINT EQP MECH:HP HEATER TUBES</v>
          </cell>
          <cell r="F21779" t="str">
            <v>MAINTAIN, EQUIPMENT, MECHANICAL: TYPE: HP HEATER TUBES; FREQUENCY: AS AND WHEN REQUIRED; METHOD: EXPLOSIVE PLUGGING</v>
          </cell>
        </row>
        <row r="21780">
          <cell r="A21780" t="str">
            <v>3000011188</v>
          </cell>
          <cell r="B21780" t="str">
            <v>3</v>
          </cell>
          <cell r="C21780" t="str">
            <v>Active</v>
          </cell>
          <cell r="D21780" t="str">
            <v>HIRE, ASSISTANT</v>
          </cell>
          <cell r="E21780" t="str">
            <v>HIRE ASTNT:ARTISAN ASSISTANT;GR12;+ 3 YR</v>
          </cell>
          <cell r="F21780" t="str">
            <v>HIRE, ASSISTANT: TYPE: ARTISAN ASSISTANT; QUALIFICATION: GR12; YEARS EXPERIENCE: + 3 YR; RELEVANT EXPERIENCE: POWER STATION ENVIRONMENT</v>
          </cell>
        </row>
        <row r="21781">
          <cell r="A21781" t="str">
            <v>3000031135</v>
          </cell>
          <cell r="B21781" t="str">
            <v>5</v>
          </cell>
          <cell r="C21781" t="str">
            <v>Active</v>
          </cell>
          <cell r="D21781" t="str">
            <v>INSTALL, SYSTEM</v>
          </cell>
          <cell r="E21781" t="str">
            <v>INSTL SYS:TPSCM_INSTL_SW;PROJECT PHASES</v>
          </cell>
          <cell r="F21781" t="str">
            <v>INSTALL, SYSTEM: TYPE: TPSCM_INSTL_SW; STANDARD: OEM INSTALLATION PROCEDURES; METHOD: PROJECT PHASES; INSTALLATION OF ALL SOFTWARE REQUIRED BY A TPSCM SOLUTION</v>
          </cell>
        </row>
        <row r="21782">
          <cell r="A21782" t="str">
            <v>3000014321</v>
          </cell>
          <cell r="B21782" t="str">
            <v>4</v>
          </cell>
          <cell r="C21782" t="str">
            <v>Active</v>
          </cell>
          <cell r="D21782" t="str">
            <v>REMOVE, COMPONENT</v>
          </cell>
          <cell r="E21782" t="str">
            <v>RMV COMPNT:POLES</v>
          </cell>
          <cell r="F21782" t="str">
            <v>REMOVE, COMPONENT: TYPE: POLES; INCLUDES CUT UP, COILING AND LOADING; EXCLUDES TRANSPORT</v>
          </cell>
        </row>
        <row r="21783">
          <cell r="A21783" t="str">
            <v>3000022231</v>
          </cell>
          <cell r="B21783" t="str">
            <v>5</v>
          </cell>
          <cell r="C21783" t="str">
            <v>Active</v>
          </cell>
          <cell r="D21783" t="str">
            <v>REPAIR, EQUIPMENT, ELECTRICAL</v>
          </cell>
          <cell r="E21783" t="str">
            <v>REPR EQP ELEC:TESTER; IC F3GT, TEST SET</v>
          </cell>
          <cell r="F21783" t="str">
            <v>REPAIR, EQUIPMENT, ELECTRICAL: TYPE: TESTER; IC F3GT, TEST SET; REPAIR TYPE: SCREEN, MICROPHONE; TEST: SANAS</v>
          </cell>
        </row>
        <row r="21784">
          <cell r="A21784" t="str">
            <v>3000028330</v>
          </cell>
          <cell r="B21784" t="str">
            <v>5</v>
          </cell>
          <cell r="C21784" t="str">
            <v>Active</v>
          </cell>
          <cell r="D21784" t="str">
            <v>EXAMINE, PERSON</v>
          </cell>
          <cell r="E21784" t="str">
            <v>EXAMN PRSN:OTO ACOUSTIC EMISSIONS</v>
          </cell>
          <cell r="F21784" t="str">
            <v>EXAMINE, PERSON; TYPE OTO ACOUSTIC EMISSIONS, METHOD HEARING EVALUATION</v>
          </cell>
        </row>
        <row r="21785">
          <cell r="A21785" t="str">
            <v>3000013313</v>
          </cell>
          <cell r="B21785" t="str">
            <v>5</v>
          </cell>
          <cell r="C21785" t="str">
            <v>Active</v>
          </cell>
          <cell r="D21785" t="str">
            <v>TRAIN, PERSONNEL</v>
          </cell>
          <cell r="E21785" t="str">
            <v>TRAIN PRSNL:PRODUCT TRAINING,3 DAY</v>
          </cell>
          <cell r="F21785" t="str">
            <v>TRAIN, PERSONNEL; COURSE TYPE PRODUCT TRAINING, DURATION 3 DAY; FOR A GROUP OF 8 PEOPLE; LITE COURSE ON IDM+ DEVICE AND IQ+ SOFTWARE</v>
          </cell>
        </row>
        <row r="21786">
          <cell r="A21786" t="str">
            <v>3000027665</v>
          </cell>
          <cell r="B21786" t="str">
            <v>4</v>
          </cell>
          <cell r="C21786" t="str">
            <v>Active</v>
          </cell>
          <cell r="D21786" t="str">
            <v>INSTALL, ANTENNA</v>
          </cell>
          <cell r="E21786" t="str">
            <v>INSTL ANT:MICROWAVE, 900 MM</v>
          </cell>
          <cell r="F21786" t="str">
            <v>INSTALL, ANTENNA: TYPE: MICROWAVE, 900 MM</v>
          </cell>
        </row>
        <row r="21787">
          <cell r="A21787" t="str">
            <v>3000015058</v>
          </cell>
          <cell r="B21787" t="str">
            <v>3</v>
          </cell>
          <cell r="C21787" t="str">
            <v>Active</v>
          </cell>
          <cell r="D21787" t="str">
            <v>CONTROL, VEGETATION</v>
          </cell>
          <cell r="E21787" t="str">
            <v>CTRL VEG:INDIAN OCEAN COASTAL BELT</v>
          </cell>
          <cell r="F21787" t="str">
            <v>CONTROL, VEGETATION: BIOME REGION: INDIAN OCEAN COASTAL BELT; CHARGE RATE: CYCLE 1; METHOD: CUTTING; VIRGIN BUSH; DEFINED AS PER THE BIOMASS NATIONAL MAPPING</v>
          </cell>
        </row>
        <row r="21788">
          <cell r="A21788" t="str">
            <v>3000025703</v>
          </cell>
          <cell r="B21788" t="str">
            <v>5</v>
          </cell>
          <cell r="C21788" t="str">
            <v>Active</v>
          </cell>
          <cell r="D21788" t="str">
            <v>CALIBRATE, EQUIPMENT</v>
          </cell>
          <cell r="E21788" t="str">
            <v>CAL EQP:TESTER CB10 CAPACITANCE BRIDGE</v>
          </cell>
          <cell r="F21788" t="str">
            <v>CALIBRATE, EQUIPMENT: TYPE: TESTER CB10 CAPACITANCE BRIDGE; FREQUENCY: AS PER STANDARD; METHOD: NEED CALIBRATION CERTIFICATE</v>
          </cell>
        </row>
        <row r="21789">
          <cell r="A21789" t="str">
            <v>3000018880</v>
          </cell>
          <cell r="B21789" t="str">
            <v>4</v>
          </cell>
          <cell r="C21789" t="str">
            <v>Active</v>
          </cell>
          <cell r="D21789" t="str">
            <v>EXCAVATE</v>
          </cell>
          <cell r="E21789" t="str">
            <v>EXCVT:DRILL,ROCK,12M POLE, DP 2M</v>
          </cell>
          <cell r="F21789" t="str">
            <v>EXCAVATE; METHOD DRILL, GROUND TYPE ROCK, REASON 12M POLE, DP 2M; DRAWING NO: D-DT-0330, REV 0; POLE MATERIAL: WOOD</v>
          </cell>
        </row>
        <row r="21790">
          <cell r="A21790" t="str">
            <v>3000014748</v>
          </cell>
          <cell r="B21790" t="str">
            <v>5</v>
          </cell>
          <cell r="C21790" t="str">
            <v>Active</v>
          </cell>
          <cell r="D21790" t="str">
            <v>BACKFILL, AREA</v>
          </cell>
          <cell r="E21790" t="str">
            <v>BCKFLL AREA:TOP LAYERS IN EARTH TRENCHES</v>
          </cell>
          <cell r="F21790" t="str">
            <v>BACKFILL, AREA: TYPE: TOP LAYERS IN EARTH TRENCHES; FILLER MATERIAL: EXCAVATED TOP SOIL MATERIAL; COMPACT METHOD: PHYSICAL AND MECHANICAL</v>
          </cell>
        </row>
        <row r="21791">
          <cell r="A21791" t="str">
            <v>3000013324</v>
          </cell>
          <cell r="B21791" t="str">
            <v>4</v>
          </cell>
          <cell r="C21791" t="str">
            <v>Active</v>
          </cell>
          <cell r="D21791" t="str">
            <v>PAY, FEE</v>
          </cell>
          <cell r="E21791" t="str">
            <v>PAY FEE:MANAGEMENT FEE;MONTHLY</v>
          </cell>
          <cell r="F21791" t="str">
            <v>PAY, FEE: TYPE: MANAGEMENT FEE; FREQUENCY: MONTHLY</v>
          </cell>
        </row>
        <row r="21792">
          <cell r="A21792" t="str">
            <v>3000014062</v>
          </cell>
          <cell r="B21792" t="str">
            <v>5</v>
          </cell>
          <cell r="C21792" t="str">
            <v>Active</v>
          </cell>
          <cell r="D21792" t="str">
            <v>INSTALL, EQUIPMENT, ELECTRICAL</v>
          </cell>
          <cell r="E21792" t="str">
            <v>INSTL EQP ELEC:2.5M CROSSARM/H-POLEWIRES</v>
          </cell>
          <cell r="F21792" t="str">
            <v>INSTALL, EQUIPMENT, ELECTRICAL: TYPE: 2.5M CROSSARM/H-POLEWIRES; STANDARD: PLASTIC, COPPER/ALUMINIUM CABLE, METAL; METHOD: EQUIPMENT LINKS, CUT-OUTS OR DISCONNECTORS, VOLTAGE REGULATOR, - 2.5M WOOD CROSSARM / H-POLE; NEC3 ECC</v>
          </cell>
        </row>
        <row r="21793">
          <cell r="A21793" t="str">
            <v>3000024972</v>
          </cell>
          <cell r="B21793" t="str">
            <v>5</v>
          </cell>
          <cell r="C21793" t="str">
            <v>Active</v>
          </cell>
          <cell r="D21793" t="str">
            <v>BALANCE, EQUIPMENT</v>
          </cell>
          <cell r="E21793" t="str">
            <v>BAL EQP:6 TON TURBO GEN SERVICES</v>
          </cell>
          <cell r="F21793" t="str">
            <v>BALANCE, EQUIPMENT: TYPE: 6 TON TURBO GEN SERVICES; METHOD: DYNAMIC BALANCE; 6 TON BALANCING TURBO GEN SERVICES</v>
          </cell>
        </row>
        <row r="21794">
          <cell r="A21794" t="str">
            <v>3000021261</v>
          </cell>
          <cell r="B21794" t="str">
            <v>4</v>
          </cell>
          <cell r="C21794" t="str">
            <v>Active</v>
          </cell>
          <cell r="D21794" t="str">
            <v>INSTALL, GATE</v>
          </cell>
          <cell r="E21794" t="str">
            <v>INSTL GATE:STEEL</v>
          </cell>
          <cell r="F21794" t="str">
            <v>INSTALL, GATE; TYPE 5 M CATEGORY 2 HIGH SECURITY STEEL MESH SLIDING GATE, FRAME MATERIAL STEEL</v>
          </cell>
        </row>
        <row r="21795">
          <cell r="A21795" t="str">
            <v>3000017462</v>
          </cell>
          <cell r="B21795" t="str">
            <v>5</v>
          </cell>
          <cell r="C21795" t="str">
            <v>Active</v>
          </cell>
          <cell r="D21795" t="str">
            <v>INSTALL, SLEEVE</v>
          </cell>
          <cell r="E21795" t="str">
            <v>INSTL SLV:MID SPAN REPAIR KINGBIRD</v>
          </cell>
          <cell r="F21795" t="str">
            <v>INSTALL, SLEEVE: TYPE: MID SPAN REPAIR KINGBIRD; LENGTH: VARIOUS; MATERIAL: ALUMINIUM</v>
          </cell>
        </row>
        <row r="21796">
          <cell r="A21796" t="str">
            <v>3000023123</v>
          </cell>
          <cell r="B21796" t="str">
            <v>5</v>
          </cell>
          <cell r="C21796" t="str">
            <v>Active</v>
          </cell>
          <cell r="D21796" t="str">
            <v>ANALYZE, SAMPLE</v>
          </cell>
          <cell r="E21796" t="str">
            <v>ANLYZ SAMPL:TRF OIL,URG QF AF</v>
          </cell>
          <cell r="F21796" t="str">
            <v>ANALYZE, SAMPLE; TYPE TRANSFORMER OIL, METHOD NON-ROUTINE QA AFTER FILLING / PRIOR TO ENERGISING 240-75661431 TABLES 9;10, FEEDBACK ACCREDITED LABORATORY REPORT</v>
          </cell>
        </row>
        <row r="21797">
          <cell r="A21797" t="str">
            <v>3000011402</v>
          </cell>
          <cell r="B21797" t="str">
            <v>2</v>
          </cell>
          <cell r="C21797" t="str">
            <v>Active</v>
          </cell>
          <cell r="D21797" t="str">
            <v>EXCAVATE</v>
          </cell>
          <cell r="E21797" t="str">
            <v>EXCVT</v>
          </cell>
          <cell r="F21797" t="str">
            <v>EXCAVATE: WD 0.45</v>
          </cell>
        </row>
        <row r="21798">
          <cell r="A21798" t="str">
            <v>3000016188</v>
          </cell>
          <cell r="B21798" t="str">
            <v>5</v>
          </cell>
          <cell r="C21798" t="str">
            <v>Active</v>
          </cell>
          <cell r="D21798" t="str">
            <v>AUDIT</v>
          </cell>
          <cell r="E21798" t="str">
            <v>AUDIT:METER 1PH SUPPLY</v>
          </cell>
          <cell r="F21798" t="str">
            <v>AUDIT: TYPE: METER 1PH SUPPLY; FREQUENCY: AUDIT METER AND CAPTURE FIELD DATA, PERFORM METER ACCURACY TEST, OBSERVE AND CAPTURE REMARKS USING OWN HANDHELD UNIT FOR A SINGLE PHASE SUPPLY POINT</v>
          </cell>
        </row>
        <row r="21799">
          <cell r="A21799" t="str">
            <v>3000020252</v>
          </cell>
          <cell r="B21799" t="str">
            <v>5</v>
          </cell>
          <cell r="C21799" t="str">
            <v>Active</v>
          </cell>
          <cell r="D21799" t="str">
            <v>EXCAVATE</v>
          </cell>
          <cell r="E21799" t="str">
            <v>EXCVT:PHYSICAL OR MECHANICAL</v>
          </cell>
          <cell r="F21799" t="str">
            <v>EXCAVATE: METHOD: PHYSICAL OR MECHANICAL; GROUND TYPE: SOFT SOIL OR COMPACTED SOIL; REASON: POLE PLANTING; FILLING MATERIAL: NATURAL EARTH OR G5; 12M POLE WOOD BACK-ACTOR OR HAND (2.0M DEEP)</v>
          </cell>
        </row>
        <row r="21800">
          <cell r="A21800" t="str">
            <v>3000011044</v>
          </cell>
          <cell r="B21800" t="str">
            <v>3</v>
          </cell>
          <cell r="C21800" t="str">
            <v>Active</v>
          </cell>
          <cell r="D21800" t="str">
            <v>DESIGN, LAYOUT</v>
          </cell>
          <cell r="E21800" t="str">
            <v>DSGN LAYOUT:D13.4, DOCUMENTATION</v>
          </cell>
          <cell r="F21800" t="str">
            <v>DESIGN, LAYOUT; TYPE D13.4, DOCUMENTATION; DRAWINGS, INSTRUCTION MANUAL (INCLUDED IN ENGINEERING FOR MINI RTU - PHASE 3)</v>
          </cell>
        </row>
        <row r="21801">
          <cell r="A21801" t="str">
            <v>3000032586</v>
          </cell>
          <cell r="B21801" t="str">
            <v>5</v>
          </cell>
          <cell r="C21801" t="str">
            <v>Active</v>
          </cell>
          <cell r="D21801" t="str">
            <v>DREDGE, DAM</v>
          </cell>
          <cell r="E21801" t="str">
            <v>DREDGE DAM:RAW WATER</v>
          </cell>
          <cell r="F21801" t="str">
            <v>DREDGE, DAM: TYPE: RAW WATER</v>
          </cell>
        </row>
        <row r="21802">
          <cell r="A21802" t="str">
            <v>3000025450</v>
          </cell>
          <cell r="B21802" t="str">
            <v>5</v>
          </cell>
          <cell r="C21802" t="str">
            <v>Active</v>
          </cell>
          <cell r="D21802" t="str">
            <v>REMOVE, EQUIPMENT</v>
          </cell>
          <cell r="E21802" t="str">
            <v>RMV EQP:MANUAL AND MECHANICAL</v>
          </cell>
          <cell r="F21802" t="str">
            <v>REMOVE, EQUIPMENT: TYPE: ISOLATOR STD L/RH E/S - 66KV MOTOR LATTICE SUPPORT - 2M PHASE CRS; METHOD: MANUAL AND MECHANICAL; STEELWORK MANUFACTURING DETAILS AND ASSEMBLY</v>
          </cell>
        </row>
        <row r="21803">
          <cell r="A21803" t="str">
            <v>3000028105</v>
          </cell>
          <cell r="B21803" t="str">
            <v>5</v>
          </cell>
          <cell r="C21803" t="str">
            <v>Active</v>
          </cell>
          <cell r="D21803" t="str">
            <v>TEST, EQUIPMENT, MECHANICAL</v>
          </cell>
          <cell r="E21803" t="str">
            <v>TEST EQP MECH:NDT SHAFT;AS REQUIRED</v>
          </cell>
          <cell r="F21803" t="str">
            <v>TEST, EQUIPMENT, MECHANICAL: TYPE: NDT SHAFT; METHOD: APPLY DYE PEN, PHYSICALLY INSPECT/ASSESS; FREQUENCY: AS REQUIRED; FEEDBACK: WRITTEN REPORT</v>
          </cell>
        </row>
        <row r="21804">
          <cell r="A21804" t="str">
            <v>3000024175</v>
          </cell>
          <cell r="B21804" t="str">
            <v>5</v>
          </cell>
          <cell r="C21804" t="str">
            <v>Active</v>
          </cell>
          <cell r="D21804" t="str">
            <v>REMOVE, EQUIPMENT, ELECTRICAL</v>
          </cell>
          <cell r="E21804" t="str">
            <v>RMV EQP ELEC:11KV CIRCUIT BREAKER 3PHASE</v>
          </cell>
          <cell r="F21804" t="str">
            <v>REMOVE, EQUIPMENT, ELECTRICAL: TYPE: 11KV CIRCUIT BREAKER 3PHASE; METHOD: PHYSICAL AND MECHANICAL</v>
          </cell>
        </row>
        <row r="21805">
          <cell r="A21805" t="str">
            <v>3000013667</v>
          </cell>
          <cell r="B21805" t="str">
            <v>4</v>
          </cell>
          <cell r="C21805" t="str">
            <v>Active</v>
          </cell>
          <cell r="D21805" t="str">
            <v>EXCAVATE</v>
          </cell>
          <cell r="E21805" t="str">
            <v>EXCVT:BCKHOE/HND,3,58KN POLE, DP 2.5 M</v>
          </cell>
          <cell r="F21805" t="str">
            <v>EXCAVATE; METHOD BACKHOE OR HAND, GROUND TYPE 3, REASON 58KN POLE, DP 2.5 M; DRAWING NO: D-DT-1654, REV 0; 13M FREE STANDING POLE</v>
          </cell>
        </row>
        <row r="21806">
          <cell r="A21806" t="str">
            <v>3000027581</v>
          </cell>
          <cell r="B21806" t="str">
            <v>4</v>
          </cell>
          <cell r="C21806" t="str">
            <v>Active</v>
          </cell>
          <cell r="D21806" t="str">
            <v>INSTALL, EQUIPMENT, ELECTRICAL</v>
          </cell>
          <cell r="E21806" t="str">
            <v>INSTL EQP ELEC:LV;EXCAVATION</v>
          </cell>
          <cell r="F21806" t="str">
            <v>INSTALL, EQUIPMENT, ELECTRICAL: TYPE: LV; METHOD: EXCAVATION</v>
          </cell>
        </row>
        <row r="21807">
          <cell r="A21807" t="str">
            <v>3000013759</v>
          </cell>
          <cell r="B21807" t="str">
            <v>5</v>
          </cell>
          <cell r="C21807" t="str">
            <v>Active</v>
          </cell>
          <cell r="D21807" t="str">
            <v>RENT, EQUIPMENT, COMMUNICATION</v>
          </cell>
          <cell r="E21807" t="str">
            <v>RENT EQP COMM:CELL PHONE</v>
          </cell>
          <cell r="F21807" t="str">
            <v>RENT, EQUIPMENT, COMMUNICATION: TYPE: CELL PHONE; VARIOUS EMPLOYEES</v>
          </cell>
        </row>
        <row r="21808">
          <cell r="A21808" t="str">
            <v>3000019428</v>
          </cell>
          <cell r="B21808" t="str">
            <v>5</v>
          </cell>
          <cell r="C21808" t="str">
            <v>Active</v>
          </cell>
          <cell r="D21808" t="str">
            <v>INSTALL, EQUIPMENT, ELECTRICAL</v>
          </cell>
          <cell r="E21808" t="str">
            <v>INSTL EQP ELEC:D-DT 6255</v>
          </cell>
          <cell r="F21808" t="str">
            <v>INSTALL, EQUIPMENT, ELECTRICAL: TYPE: 22KV FEEDER CIRCUIT BREAKER PANEL (METAL CLAD); STANDARD: D-DT 6255; METHOD: PHYSICAL AND MECHANICAL</v>
          </cell>
        </row>
        <row r="21809">
          <cell r="A21809" t="str">
            <v>3000026981</v>
          </cell>
          <cell r="B21809" t="str">
            <v>5</v>
          </cell>
          <cell r="C21809" t="str">
            <v>Active</v>
          </cell>
          <cell r="D21809" t="str">
            <v>PROVIDE, SUPPORT SERVICE</v>
          </cell>
          <cell r="E21809" t="str">
            <v>PRVD SUPRT SERV:SAFETY OFFICERS;MANUAL</v>
          </cell>
          <cell r="F21809" t="str">
            <v>PROVIDE, SUPPORT SERVICE: TYPE: SAFETY OFFICERS; METHOD: MANUAL</v>
          </cell>
        </row>
        <row r="21810">
          <cell r="A21810" t="str">
            <v>3000017831</v>
          </cell>
          <cell r="B21810" t="str">
            <v>5</v>
          </cell>
          <cell r="C21810" t="str">
            <v>Active</v>
          </cell>
          <cell r="D21810" t="str">
            <v>INSTALL, EQUIPMENT, SAFETY</v>
          </cell>
          <cell r="E21810" t="str">
            <v>INSTL EQP SFTY:LV SPLIT METERING</v>
          </cell>
          <cell r="F21810" t="str">
            <v>INSTALL, EQUIPMENT, SAFETY: TYPE: LV SPLIT METERING; METHOD: INSTALLATION OF PROTECTIVE ENCLOSURES</v>
          </cell>
        </row>
        <row r="21811">
          <cell r="A21811" t="str">
            <v>3000011497</v>
          </cell>
          <cell r="B21811" t="str">
            <v>3</v>
          </cell>
          <cell r="C21811" t="str">
            <v>Active</v>
          </cell>
          <cell r="D21811" t="str">
            <v>ERECT, POLE</v>
          </cell>
          <cell r="E21811" t="str">
            <v>ERECT POLE:180-199 MM TO DIAMETER H5</v>
          </cell>
          <cell r="F21811" t="str">
            <v>ERECT, POLE: TYPE: 180-199 MM TO DIAMETER H5; MATERIAL: WOOD</v>
          </cell>
        </row>
        <row r="21812">
          <cell r="A21812" t="str">
            <v>3000022451</v>
          </cell>
          <cell r="B21812" t="str">
            <v>5</v>
          </cell>
          <cell r="C21812" t="str">
            <v>Active</v>
          </cell>
          <cell r="D21812" t="str">
            <v>CALIBRATE, EQUIPMENT</v>
          </cell>
          <cell r="E21812" t="str">
            <v>CAL EQP:TESTER; GEN:TX3, MULTIMETER</v>
          </cell>
          <cell r="F21812" t="str">
            <v>CALIBRATE, EQUIPMENT: TYPE: TESTER; GEN:TX3, MULTIMETER; FREQUENCY: AS PER STANDARD; METHOD: NEED CALIBRATE CERTIFICATE</v>
          </cell>
        </row>
        <row r="21813">
          <cell r="A21813" t="str">
            <v>3000021361</v>
          </cell>
          <cell r="B21813" t="str">
            <v>4</v>
          </cell>
          <cell r="C21813" t="str">
            <v>Active</v>
          </cell>
          <cell r="D21813" t="str">
            <v>STRIP AND QUOTE</v>
          </cell>
          <cell r="E21813" t="str">
            <v>STRIP &amp; QUOTE:STRAINER</v>
          </cell>
          <cell r="F21813" t="str">
            <v>STRIP AND QUOTE: EQUIPMENT: STRAINER</v>
          </cell>
        </row>
        <row r="21814">
          <cell r="A21814" t="str">
            <v>3000030766</v>
          </cell>
          <cell r="B21814" t="str">
            <v>5</v>
          </cell>
          <cell r="C21814" t="str">
            <v>Active</v>
          </cell>
          <cell r="D21814" t="str">
            <v>INSTALL, EQUIPMENT, ELECTRICAL</v>
          </cell>
          <cell r="E21814" t="str">
            <v>INSTL EQP ELEC:BUCHHOLZ;EE1;MANUALLY</v>
          </cell>
          <cell r="F21814" t="str">
            <v>INSTALL, EQUIPMENT, ELECTRICAL: TYPE: BUCHHOLZ; STANDARD: EE1; METHOD: MANUALLY</v>
          </cell>
        </row>
        <row r="21815">
          <cell r="A21815" t="str">
            <v>3000033563</v>
          </cell>
          <cell r="B21815" t="str">
            <v>5</v>
          </cell>
          <cell r="C21815" t="str">
            <v>Active</v>
          </cell>
          <cell r="D21815" t="str">
            <v>CREATE, DOCUMENT</v>
          </cell>
          <cell r="E21815" t="str">
            <v>CREATE DOC:ERECTION SAFETY FILE</v>
          </cell>
          <cell r="F21815" t="str">
            <v>CREATE, DOCUMENT: TYPE: ERECTION SAFETY FILE; MEDIA: HARD COPY</v>
          </cell>
        </row>
        <row r="21816">
          <cell r="A21816" t="str">
            <v>3000019278</v>
          </cell>
          <cell r="B21816" t="str">
            <v>5</v>
          </cell>
          <cell r="C21816" t="str">
            <v>Active</v>
          </cell>
          <cell r="D21816" t="str">
            <v>CLEAN, LAUNDRY</v>
          </cell>
          <cell r="E21816" t="str">
            <v>CLEAN LNDRY:LAUNDRY;CLEANING</v>
          </cell>
          <cell r="F21816" t="str">
            <v>CLEAN, LAUNDRY: TYPE: LAUNDRY; METHOD: CLEANING; FREQUENCY: TWICE A WEEK</v>
          </cell>
        </row>
        <row r="21817">
          <cell r="A21817" t="str">
            <v>3000016227</v>
          </cell>
          <cell r="B21817" t="str">
            <v>4</v>
          </cell>
          <cell r="C21817" t="str">
            <v>Active</v>
          </cell>
          <cell r="D21817" t="str">
            <v>REPAIR, MOTOR, ELECTRIC</v>
          </cell>
          <cell r="E21817" t="str">
            <v>REPR MTR ELEC:45KW 2P 225S/M</v>
          </cell>
          <cell r="F21817" t="str">
            <v>REPAIR, MOTOR, ELECTRIC: TYPE: 45KW 2P 225S/M; REPAIR TYPE: OVERHAUL MOTOR</v>
          </cell>
        </row>
        <row r="21818">
          <cell r="A21818" t="str">
            <v>3000023984</v>
          </cell>
          <cell r="B21818" t="str">
            <v>4</v>
          </cell>
          <cell r="C21818" t="str">
            <v>Active</v>
          </cell>
          <cell r="D21818" t="str">
            <v>UPGRADE, SOFTWARE</v>
          </cell>
          <cell r="E21818" t="str">
            <v>UPGR SFTWR</v>
          </cell>
          <cell r="F21818" t="str">
            <v>UPGRADE, SOFTWARE: TYPE: PSS SWSS UPGRADES ONE UNITY CONNECTION 12.X VOICE MESSAGING; REFERENCE NO: CON-PSBU-UNITYDNR</v>
          </cell>
        </row>
        <row r="21819">
          <cell r="A21819" t="str">
            <v>3000021795</v>
          </cell>
          <cell r="B21819" t="str">
            <v>4</v>
          </cell>
          <cell r="C21819" t="str">
            <v>Active</v>
          </cell>
          <cell r="D21819" t="str">
            <v>EXCAVATE</v>
          </cell>
          <cell r="E21819" t="str">
            <v>EXCVT:BCKHOE/HND;SOIL;OD 1.5 X DP 2 M</v>
          </cell>
          <cell r="F21819" t="str">
            <v>EXCAVATE: METHOD: BACKHOE OR HAND; GROUND TYPE: SOIL; REASON: OD 1.5 X DP 2 M; DRAWING NO: D-DT-0330 REV 0; TYPE: HEAVY CONDUCTOR 12M WOOD/CONCRETE POLE</v>
          </cell>
        </row>
        <row r="21820">
          <cell r="A21820" t="str">
            <v>3000024021</v>
          </cell>
          <cell r="B21820" t="str">
            <v>5</v>
          </cell>
          <cell r="C21820" t="str">
            <v>Active</v>
          </cell>
          <cell r="D21820" t="str">
            <v>ASSEMBLE, STRUCTURE</v>
          </cell>
          <cell r="E21820" t="str">
            <v>ASSEMBL STRUCT:3PH, A-FRAME, 4KN POST</v>
          </cell>
          <cell r="F21820" t="str">
            <v>ASSEMBLE, STRUCTURE: TYPE: 3PH, A-FRAME, 4KN POST; MATERIAL: MILD STEEL GALVANIZED; CONFIGURATION: DELTA INTERMEDIATE 0 DEG DEVIATION; DRAWING NO: D-EC2063 REV 0; WITH BIRD PERCH; MV STRUCTURE; BONDING INCLUDED, DOWNWIRE EXCLUDED</v>
          </cell>
        </row>
        <row r="21821">
          <cell r="A21821" t="str">
            <v>3000032457</v>
          </cell>
          <cell r="B21821" t="str">
            <v>4</v>
          </cell>
          <cell r="C21821" t="str">
            <v>Active</v>
          </cell>
          <cell r="D21821" t="str">
            <v>INSTALL, COMPONENT</v>
          </cell>
          <cell r="E21821" t="str">
            <v>INSTL COMPNT</v>
          </cell>
          <cell r="F21821" t="str">
            <v>INSTALL, COMPONENT; TYPE HIGH VOLTAGE SWITCH; SWG 500</v>
          </cell>
        </row>
        <row r="21822">
          <cell r="A21822" t="str">
            <v>3000015132</v>
          </cell>
          <cell r="B21822" t="str">
            <v>5</v>
          </cell>
          <cell r="C21822" t="str">
            <v>Active</v>
          </cell>
          <cell r="D21822" t="str">
            <v>BUILD, FOUNDATION</v>
          </cell>
          <cell r="E21822" t="str">
            <v>BLD FNDTN</v>
          </cell>
          <cell r="F21822" t="str">
            <v>BUILD, FOUNDATION: TYPE: POLE, ST 132KV GUYED SUSP 16.1M; FINISH: CONCRETE, STEEL REINFORCING, COPPER TAILS</v>
          </cell>
        </row>
        <row r="21823">
          <cell r="A21823" t="str">
            <v>3000017786</v>
          </cell>
          <cell r="B21823" t="str">
            <v>5</v>
          </cell>
          <cell r="C21823" t="str">
            <v>Active</v>
          </cell>
          <cell r="D21823" t="str">
            <v>INSPECT, INSTALLATION</v>
          </cell>
          <cell r="E21823" t="str">
            <v>INSP INSTLTN:RJ 45 CONNECTOR;WRITTEN</v>
          </cell>
          <cell r="F21823" t="str">
            <v>INSPECT, INSTALLATION: TYPE: RJ 45 CONNECTOR; METHOD: AUTOMATIC INSPECTION OF INSTALLATION; FEEDBACK: WRITTEN</v>
          </cell>
        </row>
        <row r="21824">
          <cell r="A21824" t="str">
            <v>3000013187</v>
          </cell>
          <cell r="B21824" t="str">
            <v>5</v>
          </cell>
          <cell r="C21824" t="str">
            <v>Active</v>
          </cell>
          <cell r="D21824" t="str">
            <v>CALIBRATE, EQUIPMENT</v>
          </cell>
          <cell r="E21824" t="str">
            <v>CAL EQP:CEMS,2 YEARLY</v>
          </cell>
          <cell r="F21824" t="str">
            <v>CALIBRATE, EQUIPMENT; TYPE CEMS, FREQUENCY 2 YEARLY, METHOD ISOKINETIC GRAVIMETRIC TESTING; ON-SITE ISOKINETIC GRAVIMETRIC MEASUREMENT OF GASEOUS COMPONENTS, COMPONENTS ARE SULOHUR DIOXIDE (SO2), OXIDES OF NITROGEN (NOX) AND CARBIN MONOXIDE (CO), CONTRACTOR TO ISSUE REPORT WITHIN A MONTH OF COMPLETION OF TASKS</v>
          </cell>
        </row>
        <row r="21825">
          <cell r="A21825" t="str">
            <v>3000024096</v>
          </cell>
          <cell r="B21825" t="str">
            <v>5</v>
          </cell>
          <cell r="C21825" t="str">
            <v>Active</v>
          </cell>
          <cell r="D21825" t="str">
            <v>MAINTAIN, EQUIPMENT, MECHANICAL</v>
          </cell>
          <cell r="E21825" t="str">
            <v>MAINT EQP MECH:FIRE HOSE REEL</v>
          </cell>
          <cell r="F21825" t="str">
            <v>MAINTAIN, EQUIPMENT, MECHANICAL: TYPE: FIRE HOSE REEL; FREQUENCY: AS AND WHEN REQUIRED OVER A 5 YEAR PERIOD; METHOD: REPLACE REEL WITHOUT HOSE</v>
          </cell>
        </row>
        <row r="21826">
          <cell r="A21826" t="str">
            <v>3000033848</v>
          </cell>
          <cell r="B21826" t="str">
            <v>5</v>
          </cell>
          <cell r="C21826" t="str">
            <v>Active</v>
          </cell>
          <cell r="D21826" t="str">
            <v>INSTALL, COMPONENT</v>
          </cell>
          <cell r="E21826" t="str">
            <v>INSTL COMPNT:KITCHEN CUPBOARD</v>
          </cell>
          <cell r="F21826" t="str">
            <v>INSTALL, COMPONENT: TYPE: KITCHEN CUPBOARD; METHOD: MANUAL INSTALLATION AS PER DESIGN DRAWINGS; DIMENSIONS: LG 2.5 M</v>
          </cell>
        </row>
        <row r="21827">
          <cell r="A21827" t="str">
            <v>3000013717</v>
          </cell>
          <cell r="B21827" t="str">
            <v>4</v>
          </cell>
          <cell r="C21827" t="str">
            <v>Active</v>
          </cell>
          <cell r="D21827" t="str">
            <v>EXCAVATE</v>
          </cell>
          <cell r="E21827" t="str">
            <v>EXCVT:BCKHOE/HND;4;27KN POLE, DP 2.5 M</v>
          </cell>
          <cell r="F21827" t="str">
            <v>EXCAVATE: METHOD: BACKHOE OR HAND; GROUND TYPE: 4; REASON: 27KN POLE, DP 2.5 M; DRAWING NO: D-DT-1652 REV 0; TYPE: 12M FREE STANDING POLE</v>
          </cell>
        </row>
        <row r="21828">
          <cell r="A21828" t="str">
            <v>3000033122</v>
          </cell>
          <cell r="B21828" t="str">
            <v>3</v>
          </cell>
          <cell r="C21828" t="str">
            <v>Active</v>
          </cell>
          <cell r="D21828" t="str">
            <v>HIRE, OPERATOR</v>
          </cell>
          <cell r="E21828" t="str">
            <v>HIRE OPRTR:JUNIOR;BACKHOE</v>
          </cell>
          <cell r="F21828" t="str">
            <v>HIRE, OPERATOR: EXPERIENCE LEVEL: JUNIOR; TYPE: BACKHOE</v>
          </cell>
        </row>
        <row r="21829">
          <cell r="A21829" t="str">
            <v>3000017829</v>
          </cell>
          <cell r="B21829" t="str">
            <v>5</v>
          </cell>
          <cell r="C21829" t="str">
            <v>Active</v>
          </cell>
          <cell r="D21829" t="str">
            <v>MAINTAIN, BUILDING</v>
          </cell>
          <cell r="E21829" t="str">
            <v>MAINT BLDG:CIVIL MAINTENANCE,6 MONTHS</v>
          </cell>
          <cell r="F21829" t="str">
            <v>MAINTAIN, BUILDING; TYPE CIVIL MAINTENANCE, FREQUENCY 6 MONTHS, METHOD DAY TO DAY PLANNED AND CORRECTIVE MAINTENANCE AS PER THE APPROVED CIVIL MAINTENANCE STRATEGY</v>
          </cell>
        </row>
        <row r="21830">
          <cell r="A21830" t="str">
            <v>3000022956</v>
          </cell>
          <cell r="B21830" t="str">
            <v>5</v>
          </cell>
          <cell r="C21830" t="str">
            <v>Active</v>
          </cell>
          <cell r="D21830" t="str">
            <v>ANALYZE, SAMPLE</v>
          </cell>
          <cell r="E21830" t="str">
            <v>ANLYZ SAMPL:TRF OIL,RTNE DP</v>
          </cell>
          <cell r="F21830" t="str">
            <v>ANALYZE, SAMPLE; TYPE TRANSFORMER OIL, METHOD ROUTINE DEGREE OF POLYMERSATION, FEEDBACK ACCREDITED LABORATORY REPORT</v>
          </cell>
        </row>
        <row r="21831">
          <cell r="A21831" t="str">
            <v>3000017189</v>
          </cell>
          <cell r="B21831" t="str">
            <v>5</v>
          </cell>
          <cell r="C21831" t="str">
            <v>Active</v>
          </cell>
          <cell r="D21831" t="str">
            <v>CONSTRUCT, STRUCTURE</v>
          </cell>
          <cell r="E21831" t="str">
            <v>CONSTR STRUCT:COLUMN 6.6/44KV C1 LATTICE</v>
          </cell>
          <cell r="F21831" t="str">
            <v>CONSTRUCT, STRUCTURE: TYPE: COLUMN 6.6/44KV C1 LATTICE; MATERIAL: STEEL; D-DT-5257 S2A R0, STEELWORK MANUFACTURING DETAILS AND ASSEMBLY</v>
          </cell>
        </row>
        <row r="21832">
          <cell r="A21832" t="str">
            <v>3000019296</v>
          </cell>
          <cell r="B21832" t="str">
            <v>5</v>
          </cell>
          <cell r="C21832" t="str">
            <v>Active</v>
          </cell>
          <cell r="D21832" t="str">
            <v>REPAIR, PAVING</v>
          </cell>
          <cell r="E21832" t="str">
            <v>REPR PAVG:CRUSHER STONES</v>
          </cell>
          <cell r="F21832" t="str">
            <v>REPAIR, PAVING: BRICK TYPE: CRUSHER STONES; METHOD: LAYING OF 540M3 AS AND WHEN REQUIRED</v>
          </cell>
        </row>
        <row r="21833">
          <cell r="A21833" t="str">
            <v>3000031730</v>
          </cell>
          <cell r="B21833" t="str">
            <v>5</v>
          </cell>
          <cell r="C21833" t="str">
            <v>Active</v>
          </cell>
          <cell r="D21833" t="str">
            <v>INSTALL, GLASS</v>
          </cell>
          <cell r="E21833" t="str">
            <v>INSTL GLASS:MIRROR WD 400 X HT 600 MM</v>
          </cell>
          <cell r="F21833" t="str">
            <v>INSTALL, GLASS; TYPE MIRROR WD 400 X HT 600 MM, METHOD FIT WITH CHROMIUM PLATED DOME CAPPED MIRROR SCREWS WITH RUBBER BUFFERS TO PLUGS IN BRICKWORK OR CONCRETE</v>
          </cell>
        </row>
        <row r="21834">
          <cell r="A21834" t="str">
            <v>3000032253</v>
          </cell>
          <cell r="B21834" t="str">
            <v>5</v>
          </cell>
          <cell r="C21834" t="str">
            <v>Active</v>
          </cell>
          <cell r="D21834" t="str">
            <v>MAINTAIN, EQUIPMENT</v>
          </cell>
          <cell r="E21834" t="str">
            <v>MAINT EQP:MINILAB153 - ADHOC</v>
          </cell>
          <cell r="F21834" t="str">
            <v>MAINTAIN, EQUIPMENT; TYPE MINILAB153 - ADHOC, FREQUENCY AS AND WHEN REQUIRED, METHOD ON-SITE, QUALIFIED TECHNICIAN, MAINTENANCE REPORT</v>
          </cell>
        </row>
        <row r="21835">
          <cell r="A21835" t="str">
            <v>3000023035</v>
          </cell>
          <cell r="B21835" t="str">
            <v>5</v>
          </cell>
          <cell r="C21835" t="str">
            <v>Active</v>
          </cell>
          <cell r="D21835" t="str">
            <v>ANALYZE, SAMPLE</v>
          </cell>
          <cell r="E21835" t="str">
            <v>ANLYZ SAMPL:TRF OIL,RTNE INHIBITOR</v>
          </cell>
          <cell r="F21835" t="str">
            <v>ANALYZE, SAMPLE; TYPE TRANSFORMER OIL, METHOD ROUTINE INHIBITOR CONTENT, FEEDBACK ACCREDITED LABORATORY REPORT</v>
          </cell>
        </row>
        <row r="21836">
          <cell r="A21836" t="str">
            <v>3000033971</v>
          </cell>
          <cell r="B21836" t="str">
            <v>5</v>
          </cell>
          <cell r="C21836" t="str">
            <v>Active</v>
          </cell>
          <cell r="D21836" t="str">
            <v>INSTALL, SOFTWARE</v>
          </cell>
          <cell r="E21836" t="str">
            <v>INSTL SFTWR:XRF SUPERMINI - XRAY TUBE</v>
          </cell>
          <cell r="F21836" t="str">
            <v>INSTALL, SOFTWARE: TYPE: XRF SUPERMINI - XRAY TUBE</v>
          </cell>
        </row>
        <row r="21837">
          <cell r="A21837" t="str">
            <v>3000018431</v>
          </cell>
          <cell r="B21837" t="str">
            <v>5</v>
          </cell>
          <cell r="C21837" t="str">
            <v>Active</v>
          </cell>
          <cell r="D21837" t="str">
            <v>CONFIGURATION, SECONDARY PLANT EQUIPMENT</v>
          </cell>
          <cell r="E21837" t="str">
            <v>CONFIG SEC PLNT EQP:6BZ-2-BAY-CU-ENG</v>
          </cell>
          <cell r="F21837" t="str">
            <v>CONFIGURATION, SECONDARY PLANT EQUIPMENT: CONFIGURATION TYPE: 6BZ-2-BAY-CU-ENG; ENGINEERING CENTRAL UNIT</v>
          </cell>
        </row>
        <row r="21838">
          <cell r="A21838" t="str">
            <v>3000028971</v>
          </cell>
          <cell r="B21838" t="str">
            <v>5</v>
          </cell>
          <cell r="C21838" t="str">
            <v>Active</v>
          </cell>
          <cell r="D21838" t="str">
            <v>BUILD, FOUNDATION</v>
          </cell>
          <cell r="E21838" t="str">
            <v>BLD FNDTN:3P 132KV HEAVY COND 16.3M ROCK</v>
          </cell>
          <cell r="F21838" t="str">
            <v>BUILD, FOUNDATION: TYPE: 3P 132KV HEAVY COND 16.3M ROCK; FINISH: SMOOTH FLOAT; 2-WT-1285; 0-5 DEG &amp; D-DT-7852, INLINE STRN, STEEL MATERIAL</v>
          </cell>
        </row>
        <row r="21839">
          <cell r="A21839" t="str">
            <v>3000017797</v>
          </cell>
          <cell r="B21839" t="str">
            <v>5</v>
          </cell>
          <cell r="C21839" t="str">
            <v>Active</v>
          </cell>
          <cell r="D21839" t="str">
            <v>INSPECT, INSTALLATION</v>
          </cell>
          <cell r="E21839" t="str">
            <v>INSP INSTLTN:WRITTEN</v>
          </cell>
          <cell r="F21839" t="str">
            <v>INSPECT, INSTALLATION: TYPE: AXIS C3003-E NETWORK HORN SPEAKER; METHOD: INSPECTION OF THE INSTALLED ITEM; FEEDBACK: WRITTEN</v>
          </cell>
        </row>
        <row r="21840">
          <cell r="A21840" t="str">
            <v>3000031406</v>
          </cell>
          <cell r="B21840" t="str">
            <v>5</v>
          </cell>
          <cell r="C21840" t="str">
            <v>Active</v>
          </cell>
          <cell r="D21840" t="str">
            <v>ESTABLISH, SITE</v>
          </cell>
          <cell r="E21840" t="str">
            <v>ESTB SITE:FIXED CHARGE ITEMS;CONTRACTOR</v>
          </cell>
          <cell r="F21840" t="str">
            <v>ESTABLISH, SITE: TYPE: FIXED CHARGE ITEMS; ADDITIONAL TASK: COMPLETION AND SUBMISSION OF THE EXPANDED PUBLIC WORKS PROGRAMME REPORT; MATERIAL SUPPLIER: CONTRACTOR</v>
          </cell>
        </row>
        <row r="21841">
          <cell r="A21841" t="str">
            <v>3000017060</v>
          </cell>
          <cell r="B21841" t="str">
            <v>5</v>
          </cell>
          <cell r="C21841" t="str">
            <v>Active</v>
          </cell>
          <cell r="D21841" t="str">
            <v>CONSTRUCT, STRUCTURE</v>
          </cell>
          <cell r="E21841" t="str">
            <v>CONSTR STRUCT:FIRE BARRIER-6.5M IRB MODB</v>
          </cell>
          <cell r="F21841" t="str">
            <v>CONSTRUCT, STRUCTURE: TYPE: FIRE BARRIER-6.5M IRB MODB; MATERIAL: STEEL; D-DT-5218 S2B R0, STEEL FIRE BARRIER - 6.5M IRB SHEETING FOR 40MVA - 80MVA TRANSFORMER - MODULE B</v>
          </cell>
        </row>
        <row r="21842">
          <cell r="A21842" t="str">
            <v>3000014453</v>
          </cell>
          <cell r="B21842" t="str">
            <v>5</v>
          </cell>
          <cell r="C21842" t="str">
            <v>Active</v>
          </cell>
          <cell r="D21842" t="str">
            <v>REPAIR, EQUIPMENT</v>
          </cell>
          <cell r="E21842" t="str">
            <v>REPR EQP:REMOVE/CLEAN/INSPECT</v>
          </cell>
          <cell r="F21842" t="str">
            <v>REPAIR, EQUIPMENT: TYPE: DRY DUST TRANSFER SILO AERATION PADS; METHOD: REMOVE/CLEAN/INSPECT</v>
          </cell>
        </row>
        <row r="21843">
          <cell r="A21843" t="str">
            <v>3000011513</v>
          </cell>
          <cell r="B21843" t="str">
            <v>3</v>
          </cell>
          <cell r="C21843" t="str">
            <v>Active</v>
          </cell>
          <cell r="D21843" t="str">
            <v>ERECT, POLE</v>
          </cell>
          <cell r="E21843" t="str">
            <v>ERECT POLE:14M 160-179MM TOP DIAMETER H5</v>
          </cell>
          <cell r="F21843" t="str">
            <v>ERECT, POLE: TYPE: 14M 160-179MM TOP DIAMETER H5; MATERIAL: WOOD</v>
          </cell>
        </row>
        <row r="21844">
          <cell r="A21844" t="str">
            <v>3000028324</v>
          </cell>
          <cell r="B21844" t="str">
            <v>5</v>
          </cell>
          <cell r="C21844" t="str">
            <v>Active</v>
          </cell>
          <cell r="D21844" t="str">
            <v>MONITOR</v>
          </cell>
          <cell r="E21844" t="str">
            <v>MONITOR:REPORT;MONTHLY;DATA GATHERING</v>
          </cell>
          <cell r="F21844" t="str">
            <v>MONITOR: TYPE: METEOROLOGY &amp; GEOHYDROLOGY MONITORING; FEEDBACK: REPORT; FREQUENCY: MONTHLY; METHOD: DATA GATHERING; RE-INSTATEMENT &amp; CONDUCT OF GEOHYDROLOGY AND METEOROLOGY MONITORING ACTIVITIES ON DUYNEFONTYN</v>
          </cell>
        </row>
        <row r="21845">
          <cell r="A21845" t="str">
            <v>3000016728</v>
          </cell>
          <cell r="B21845" t="str">
            <v>5</v>
          </cell>
          <cell r="C21845" t="str">
            <v>Active</v>
          </cell>
          <cell r="D21845" t="str">
            <v>MAINTAIN, BELT, CONVEYOR</v>
          </cell>
          <cell r="E21845" t="str">
            <v>MAINT BELT CONVR:COLD LONG SPLICE 1200MM</v>
          </cell>
          <cell r="F21845" t="str">
            <v>MAINTAIN, BELT, CONVEYOR: TYPE: COLD LONG SPLICE 1200MM; FREQUENCY: AS AND WHEN REQUIRED; METHOD: SPLICING</v>
          </cell>
        </row>
        <row r="21846">
          <cell r="A21846" t="str">
            <v>3000025928</v>
          </cell>
          <cell r="B21846" t="str">
            <v>4</v>
          </cell>
          <cell r="C21846" t="str">
            <v>Active</v>
          </cell>
          <cell r="D21846" t="str">
            <v>DISCONNECT, SUPPLY</v>
          </cell>
          <cell r="E21846" t="str">
            <v>DISCONNECT, SUPPLY:MV;PILC;500MM2X1C</v>
          </cell>
          <cell r="F21846" t="str">
            <v>DISCONNECT, SUPPLY; TYPE MV;PILC;500MM2X1C; REFERENCE NO: EPX01WCV; 6.35KV/11KV ; TREFOIL CLAMPS</v>
          </cell>
        </row>
        <row r="21847">
          <cell r="A21847" t="str">
            <v>3000029026</v>
          </cell>
          <cell r="B21847" t="str">
            <v>5</v>
          </cell>
          <cell r="C21847" t="str">
            <v>Active</v>
          </cell>
          <cell r="D21847" t="str">
            <v>BUILD, FOUNDATION</v>
          </cell>
          <cell r="E21847" t="str">
            <v>BLD FNDTN:3P 132KV STRN TWIN 24M SOIL 2</v>
          </cell>
          <cell r="F21847" t="str">
            <v>BUILD, FOUNDATION: TYPE: 3P 132KV STRN TWIN 24M SOIL 2; FINISH: SMOOTH FLOAT; 2-WT-1296 &amp; 2-WT-1419 ; 2-90 DEG,TWIN CONDUCTOR, STEEL MATERIAL</v>
          </cell>
        </row>
        <row r="21848">
          <cell r="A21848" t="str">
            <v>3000025537</v>
          </cell>
          <cell r="B21848" t="str">
            <v>5</v>
          </cell>
          <cell r="C21848" t="str">
            <v>Active</v>
          </cell>
          <cell r="D21848" t="str">
            <v>CALIBRATE, EQUIPMENT</v>
          </cell>
          <cell r="E21848" t="str">
            <v>CAL EQP:YEARLY;MANUAL AND MACHINERY</v>
          </cell>
          <cell r="F21848" t="str">
            <v>CALIBRATE, EQUIPMENT: TYPE: FLUKE 1653B MULTIFUNCTION TESTER -400V; FREQUENCY: YEARLY; METHOD: MANUAL AND MACHINERY; PROVIDE CERTIFICATE AND REPAIR WHERE NECESSARY</v>
          </cell>
        </row>
        <row r="21849">
          <cell r="A21849" t="str">
            <v>3000017471</v>
          </cell>
          <cell r="B21849" t="str">
            <v>5</v>
          </cell>
          <cell r="C21849" t="str">
            <v>Active</v>
          </cell>
          <cell r="D21849" t="str">
            <v>DISPOSE, MATERIAL</v>
          </cell>
          <cell r="E21849" t="str">
            <v>DISPOSE MTRL:MERCURY,THERMAL DESOPTION</v>
          </cell>
          <cell r="F21849" t="str">
            <v>DISPOSE, MATERIAL; TYPE MERCURY, METHOD THERMAL DESOPTION, CLASSIFICATION HAZARDOUS</v>
          </cell>
        </row>
        <row r="21850">
          <cell r="A21850" t="str">
            <v>3000022258</v>
          </cell>
          <cell r="B21850" t="str">
            <v>5</v>
          </cell>
          <cell r="C21850" t="str">
            <v>Active</v>
          </cell>
          <cell r="D21850" t="str">
            <v>CALIBRATE, EQUIPMENT</v>
          </cell>
          <cell r="E21850" t="str">
            <v>CAL EQP:TESTER; ME 4510B, ANALYSER</v>
          </cell>
          <cell r="F21850" t="str">
            <v>CALIBRATE, EQUIPMENT: TYPE: TESTER; ME 4510B, ANALYSER; FREQUENCY: AS PER STANDARD; METHOD: NEED CALIBRATE CERTIFICATE</v>
          </cell>
        </row>
        <row r="21851">
          <cell r="A21851" t="str">
            <v>3000026304</v>
          </cell>
          <cell r="B21851" t="str">
            <v>5</v>
          </cell>
          <cell r="C21851" t="str">
            <v>Active</v>
          </cell>
          <cell r="D21851" t="str">
            <v>INSTALL, SIGN</v>
          </cell>
          <cell r="E21851" t="str">
            <v>INSTL SGN:DE SIGNAGE;SIGNAGE</v>
          </cell>
          <cell r="F21851" t="str">
            <v>INSTALL, SIGN: TYPE: DE SIGNAGE; MATERIAL: SIGNAGE; METHOD: INSTALL MANUAL</v>
          </cell>
        </row>
        <row r="21852">
          <cell r="A21852" t="str">
            <v>3000028538</v>
          </cell>
          <cell r="B21852" t="str">
            <v>5</v>
          </cell>
          <cell r="C21852" t="str">
            <v>Active</v>
          </cell>
          <cell r="D21852" t="str">
            <v>TEST, EQUIPMENT</v>
          </cell>
          <cell r="E21852" t="str">
            <v>TEST EQP:NYLON STRAP RATCHET HOISTS</v>
          </cell>
          <cell r="F21852" t="str">
            <v>TEST, EQUIPMENT: TYPE: NYLON STRAP RATCHET HOISTS; METHOD: LIFTING EQUIPMENT; FREQUENCY: 6 MONTHLY; FEEDBACK: SUPPLIER TO ISSUE CERTIFICATE AFTER TESTING</v>
          </cell>
        </row>
        <row r="21853">
          <cell r="A21853" t="str">
            <v>3000031440</v>
          </cell>
          <cell r="B21853" t="str">
            <v>4</v>
          </cell>
          <cell r="C21853" t="str">
            <v>Active</v>
          </cell>
          <cell r="D21853" t="str">
            <v>TRANSPORT, MATERIAL</v>
          </cell>
          <cell r="E21853" t="str">
            <v>TRNSP MTRL:MONOPOLES;ROAD;36 T</v>
          </cell>
          <cell r="F21853" t="str">
            <v>TRANSPORT, MATERIAL: TYPE: MONOPOLES; TRANSPORT METHOD: ROAD; VEHICLE TYPE: TRUCK 13M TRI-AXLE; WEIGHT: 36 T</v>
          </cell>
        </row>
        <row r="21854">
          <cell r="A21854" t="str">
            <v>3000023732</v>
          </cell>
          <cell r="B21854" t="str">
            <v>5</v>
          </cell>
          <cell r="C21854" t="str">
            <v>Active</v>
          </cell>
          <cell r="D21854" t="str">
            <v>TRAVEL AND SUBSISTENCE</v>
          </cell>
          <cell r="E21854" t="str">
            <v>T&amp;S:ONCE OFF TRAVELLING;AS REQUIRED</v>
          </cell>
          <cell r="F21854" t="str">
            <v>TRAVEL AND SUBSISTENCE: TYPE: ONCE OFF TRAVELLING; RATE: AS REQUIRED</v>
          </cell>
        </row>
        <row r="21855">
          <cell r="A21855" t="str">
            <v>3000032848</v>
          </cell>
          <cell r="B21855" t="str">
            <v>5</v>
          </cell>
          <cell r="C21855" t="str">
            <v>Active</v>
          </cell>
          <cell r="D21855" t="str">
            <v>TRAIN, PERSONNEL</v>
          </cell>
          <cell r="E21855" t="str">
            <v>TRAIN PRSNL:MINI EXAVACATOR-FULL;5 DAY</v>
          </cell>
          <cell r="F21855" t="str">
            <v>TRAIN, PERSONNEL: COURSE TYPE: MINI EXAVACATOR-FULL; DURATION: 5 DAY; UNIT STANDARD: 262744</v>
          </cell>
        </row>
        <row r="21856">
          <cell r="A21856" t="str">
            <v>3000025554</v>
          </cell>
          <cell r="B21856" t="str">
            <v>5</v>
          </cell>
          <cell r="C21856" t="str">
            <v>Active</v>
          </cell>
          <cell r="D21856" t="str">
            <v>CALIBRATE, EQUIPMENT</v>
          </cell>
          <cell r="E21856" t="str">
            <v>CAL EQP:INSULATION TESTER 5KV TYPE BM11D</v>
          </cell>
          <cell r="F21856" t="str">
            <v>CALIBRATE, EQUIPMENT: TYPE: INSULATION TESTER 5KV TYPE BM11D; FREQUENCY: YEARLY; METHOD: MANUAL AND MACHINERY; PROVIDE CERTIFICATE AND REPAIR WHERE NECESSARY</v>
          </cell>
        </row>
        <row r="21857">
          <cell r="A21857" t="str">
            <v>3000012918</v>
          </cell>
          <cell r="B21857" t="str">
            <v>3</v>
          </cell>
          <cell r="C21857" t="str">
            <v>Active</v>
          </cell>
          <cell r="D21857" t="str">
            <v>REPLACE, PIPE</v>
          </cell>
          <cell r="E21857" t="str">
            <v>REPL PIPE:HAND RAKE;STAINLESS STEEL</v>
          </cell>
          <cell r="F21857" t="str">
            <v>REPLACE, PIPE: TYPE: HAND RAKE; MATERIAL: STAINLESS STEEL; MATERIAL SUPPLIER: CONTRACTOR; RATE TYPE: MATERIAL HANDLING; METHOD: REPLACE EXISTING; ADDITIONAL EQUIPMENT: HAND RAKE BAR; ADDITIONAL TASK: REPLACE WITH NEW SCREEN</v>
          </cell>
        </row>
        <row r="21858">
          <cell r="A21858" t="str">
            <v>3000013911</v>
          </cell>
          <cell r="B21858" t="str">
            <v>5</v>
          </cell>
          <cell r="C21858" t="str">
            <v>Active</v>
          </cell>
          <cell r="D21858" t="str">
            <v>ASSEMBLE, STRUCTURE</v>
          </cell>
          <cell r="E21858" t="str">
            <v>ASSEMBL STRUCT:H-POLE 3.5M 1-60 DEG</v>
          </cell>
          <cell r="F21858" t="str">
            <v>ASSEMBLE, STRUCTURE: TYPE: H-POLE 3.5M 1-60 DEG; MATERIAL: WOOD, GALVANISED STEEL; CONFIGURATION: STRAINER MEDIUM 3 PHASE WOOD CROSSARM; NEC3, ECC</v>
          </cell>
        </row>
        <row r="21859">
          <cell r="A21859" t="str">
            <v>3000018184</v>
          </cell>
          <cell r="B21859" t="str">
            <v>5</v>
          </cell>
          <cell r="C21859" t="str">
            <v>Active</v>
          </cell>
          <cell r="D21859" t="str">
            <v>CALIBRATE, EQUIPMENT</v>
          </cell>
          <cell r="E21859" t="str">
            <v>CAL EQP:AUDIOMETER,1 YR,ELECTRONIC</v>
          </cell>
          <cell r="F21859" t="str">
            <v>CALIBRATE, EQUIPMENT; TYPE AUDIOMETER, FREQUENCY 1 YR, METHOD ELECTRONIC</v>
          </cell>
        </row>
        <row r="21860">
          <cell r="A21860" t="str">
            <v>3000024160</v>
          </cell>
          <cell r="B21860" t="str">
            <v>5</v>
          </cell>
          <cell r="C21860" t="str">
            <v>Active</v>
          </cell>
          <cell r="D21860" t="str">
            <v>RELOCATE, PEOPLE</v>
          </cell>
          <cell r="E21860" t="str">
            <v>RELOC PPL:MOBILISATION COST;RELOCATION</v>
          </cell>
          <cell r="F21860" t="str">
            <v>RELOCATE, PEOPLE: TYPE: MOBILISATION COST; METHOD: RELOCATION; DISTANCE: NO COST IMPLICATION; SPECIFICATION: 1510369</v>
          </cell>
        </row>
        <row r="21861">
          <cell r="A21861" t="str">
            <v>3000023302</v>
          </cell>
          <cell r="B21861" t="str">
            <v>4</v>
          </cell>
          <cell r="C21861" t="str">
            <v>Active</v>
          </cell>
          <cell r="D21861" t="str">
            <v>INSTALL, EQUIPMENT, ELECTRICAL</v>
          </cell>
          <cell r="E21861" t="str">
            <v>INSTL EQP ELEC:132 KV</v>
          </cell>
          <cell r="F21861" t="str">
            <v>INSTALL, EQUIPMENT, ELECTRICAL; TYPE POLYMERIC LONG ROD INSULATORS, STANDARD 132 KV</v>
          </cell>
        </row>
        <row r="21862">
          <cell r="A21862" t="str">
            <v>3000012354</v>
          </cell>
          <cell r="B21862" t="str">
            <v>3</v>
          </cell>
          <cell r="C21862" t="str">
            <v>Active</v>
          </cell>
          <cell r="D21862" t="str">
            <v>INSTALL, FENCE</v>
          </cell>
          <cell r="E21862" t="str">
            <v>INSTL FENC:OUTER</v>
          </cell>
          <cell r="F21862" t="str">
            <v>INSTALL, FENCE: TYPE: OUTER; ANCHOR METHOD: USE VEGITATION; ANTI TUNNELING; MANUFACTURING OF MESH FENCING IS AS PER DRAWING 0.54/8725 SHEET 1</v>
          </cell>
        </row>
        <row r="21863">
          <cell r="A21863" t="str">
            <v>3000017235</v>
          </cell>
          <cell r="B21863" t="str">
            <v>5</v>
          </cell>
          <cell r="C21863" t="str">
            <v>Active</v>
          </cell>
          <cell r="D21863" t="str">
            <v>CLEAN, AREA</v>
          </cell>
          <cell r="E21863" t="str">
            <v>CLEAN, AREA:INDUSTRIAL;24 MONTHS</v>
          </cell>
          <cell r="F21863" t="str">
            <v>CLEAN, AREA: TYPE: INDUSTRIAL; METHOD: PROVISION OF STATION INDUSTRIAL CLEANING; FREQUENCY: 24 MONTHS</v>
          </cell>
        </row>
        <row r="21864">
          <cell r="A21864" t="str">
            <v>3000011489</v>
          </cell>
          <cell r="B21864" t="str">
            <v>3</v>
          </cell>
          <cell r="C21864" t="str">
            <v>Active</v>
          </cell>
          <cell r="D21864" t="str">
            <v>ERECT, POLE</v>
          </cell>
          <cell r="E21864" t="str">
            <v>ERECT POLE:SPUN STREET LIGHTNING 8.4M</v>
          </cell>
          <cell r="F21864" t="str">
            <v>ERECT, POLE: TYPE: SPUN STREET LIGHTNING 8.4M; MATERIAL: CONCRETE</v>
          </cell>
        </row>
        <row r="21865">
          <cell r="A21865" t="str">
            <v>3000029470</v>
          </cell>
          <cell r="B21865" t="str">
            <v>5</v>
          </cell>
          <cell r="C21865" t="str">
            <v>Active</v>
          </cell>
          <cell r="D21865" t="str">
            <v>BUILD, FOUNDATION</v>
          </cell>
          <cell r="E21865" t="str">
            <v>BLD FNDTN:ST 132KV X-ARM SUSP 20M ROCK</v>
          </cell>
          <cell r="F21865" t="str">
            <v>BUILD, FOUNDATION: TYPE: ST 132KV X-ARM SUSP 20M ROCK; FINISH: SMOOTH FLOAT; 2-ET-15606 &amp; D-DT-7850</v>
          </cell>
        </row>
        <row r="21866">
          <cell r="A21866" t="str">
            <v>3000018950</v>
          </cell>
          <cell r="B21866" t="str">
            <v>5</v>
          </cell>
          <cell r="C21866" t="str">
            <v>Active</v>
          </cell>
          <cell r="D21866" t="str">
            <v>CLEAN, VEHICLE</v>
          </cell>
          <cell r="E21866" t="str">
            <v>CLEAN VEH:DEEP DISINFECT;COMBI 10 SEATER</v>
          </cell>
          <cell r="F21866" t="str">
            <v>CLEAN, VEHICLE: METHOD: DEEP DISINFECT; VEHICLE TYPE: COMBI 10 SEATER; FREQUENCY: MONTHLY; PRODUCT USED DISINFECT HARD TO REACH AREAS; PRODUCT MUST BE ENVIRONMENTAL FRIENDLY AND NONE POISONOUS; COMPLY TO ALL NRCS REGULATIONS AND STANDARDS; ALL CERTIFICATION WILL BE REQUIRED BEFORE WORK COMMENCE AND MUST BE AVAILABLE DURING WORK PROCESS CERTIFICATIONS INCLUDE BUT NOT LIMITED TO SPA, LOA AND MSDS</v>
          </cell>
        </row>
        <row r="21867">
          <cell r="A21867" t="str">
            <v>3000016080</v>
          </cell>
          <cell r="B21867" t="str">
            <v>5</v>
          </cell>
          <cell r="C21867" t="str">
            <v>Active</v>
          </cell>
          <cell r="D21867" t="str">
            <v>EXCAVATE</v>
          </cell>
          <cell r="E21867" t="str">
            <v>EXCVT:MECHANICAL;ROCK;IMPORTED SOIL</v>
          </cell>
          <cell r="F21867" t="str">
            <v>EXCAVATE: METHOD: MECHANICAL; GROUND TYPE: ROCK; REASON: ADVERSE SUBTERRANEAN, 12M POLE WOOD HARD ROCK DRILLING 2.0M DEEP; FILLING MATERIAL: IMPORTED SOIL</v>
          </cell>
        </row>
        <row r="21868">
          <cell r="A21868" t="str">
            <v>3000018432</v>
          </cell>
          <cell r="B21868" t="str">
            <v>5</v>
          </cell>
          <cell r="C21868" t="str">
            <v>Active</v>
          </cell>
          <cell r="D21868" t="str">
            <v>CONFIGURATION, SECONDARY PLANT EQUIPMENT</v>
          </cell>
          <cell r="E21868" t="str">
            <v>CONFIG SEC PLNT EQP:6BZ-2-BAY-UNIT-ENG</v>
          </cell>
          <cell r="F21868" t="str">
            <v>CONFIGURATION, SECONDARY PLANT EQUIPMENT: CONFIGURATION TYPE: 6BZ-2-BAY-UNIT-ENG; ENGINEERING BAY UNIT</v>
          </cell>
        </row>
        <row r="21869">
          <cell r="A21869" t="str">
            <v>3000022403</v>
          </cell>
          <cell r="B21869" t="str">
            <v>5</v>
          </cell>
          <cell r="C21869" t="str">
            <v>Active</v>
          </cell>
          <cell r="D21869" t="str">
            <v>REPAIR, EQUIPMENT, ELECTRICAL</v>
          </cell>
          <cell r="E21869" t="str">
            <v>REPR EQP ELEC:SCREEN, MICROPHONE;SANAS</v>
          </cell>
          <cell r="F21869" t="str">
            <v>REPAIR, EQUIPMENT, ELECTRICAL: TYPE: TESTER; TBM811, MULTI METER; REPAIR TYPE: SCREEN, MICROPHONE; TEST: SANAS</v>
          </cell>
        </row>
        <row r="21870">
          <cell r="A21870" t="str">
            <v>3000021159</v>
          </cell>
          <cell r="B21870" t="str">
            <v>5</v>
          </cell>
          <cell r="C21870" t="str">
            <v>Active</v>
          </cell>
          <cell r="D21870" t="str">
            <v>INSTALL, EQUIPMENT, MECHANICAL</v>
          </cell>
          <cell r="E21870" t="str">
            <v>INSTL EQP MECH:PF TIP 310 STAINLESS</v>
          </cell>
          <cell r="F21870" t="str">
            <v>INSTALL, EQUIPMENT, MECHANICAL: TYPE: PF TIP 310 STAINLESS; METHOD: WELDING, MECHANICAL; STANDARD: 15M03</v>
          </cell>
        </row>
        <row r="21871">
          <cell r="A21871" t="str">
            <v>3000032771</v>
          </cell>
          <cell r="B21871" t="str">
            <v>5</v>
          </cell>
          <cell r="C21871" t="str">
            <v>Active</v>
          </cell>
          <cell r="D21871" t="str">
            <v>GRIND, WELDING</v>
          </cell>
          <cell r="E21871" t="str">
            <v>GRIND WELDG:REPAIR ACTIVITIES</v>
          </cell>
          <cell r="F21871" t="str">
            <v>GRIND, WELDING: TYPE: REPAIR ACTIVITIES</v>
          </cell>
        </row>
        <row r="21872">
          <cell r="A21872" t="str">
            <v>3000032979</v>
          </cell>
          <cell r="B21872" t="str">
            <v>5</v>
          </cell>
          <cell r="C21872" t="str">
            <v>Active</v>
          </cell>
          <cell r="D21872" t="str">
            <v>MANAGE, TRAVEL</v>
          </cell>
          <cell r="E21872" t="str">
            <v>MNG TRVL:4X4 DOUBLE CAB PICK-UP</v>
          </cell>
          <cell r="F21872" t="str">
            <v>MANAGE, TRAVEL: TYPE: 4X4 DOUBLE CAB PICK-UP; METHOD: PER KM INCLUDING TRAVEL TIME</v>
          </cell>
        </row>
        <row r="21873">
          <cell r="A21873" t="str">
            <v>3000033986</v>
          </cell>
          <cell r="B21873" t="str">
            <v>5</v>
          </cell>
          <cell r="C21873" t="str">
            <v>Active</v>
          </cell>
          <cell r="D21873" t="str">
            <v>CALIBRATE, EQUIPMENT</v>
          </cell>
          <cell r="E21873" t="str">
            <v>CAL EQP:INSULATION TESTER BM25</v>
          </cell>
          <cell r="F21873" t="str">
            <v>CALIBRATE, EQUIPMENT: TYPE: INSULATION TESTER BM25; FREQUENCY: AS REQUIRED; METHOD: AS PER MANUFACTURES SPECIFICATION; CALIBRATION CERTIFICATE TO BE PROVIDED</v>
          </cell>
        </row>
        <row r="21874">
          <cell r="A21874" t="str">
            <v>3000025658</v>
          </cell>
          <cell r="B21874" t="str">
            <v>5</v>
          </cell>
          <cell r="C21874" t="str">
            <v>Active</v>
          </cell>
          <cell r="D21874" t="str">
            <v>REMOVE, COMPONENT</v>
          </cell>
          <cell r="E21874" t="str">
            <v>RMV COMPNT:HYDRAULIC PUMP;MANUAL</v>
          </cell>
          <cell r="F21874" t="str">
            <v>REMOVE, COMPONENT: TYPE: HYDRAULIC PUMP; METHOD: MANUAL</v>
          </cell>
        </row>
        <row r="21875">
          <cell r="A21875" t="str">
            <v>3000021610</v>
          </cell>
          <cell r="B21875" t="str">
            <v>5</v>
          </cell>
          <cell r="C21875" t="str">
            <v>Active</v>
          </cell>
          <cell r="D21875" t="str">
            <v>MAINTAIN, PLANT</v>
          </cell>
          <cell r="E21875" t="str">
            <v>MAINT PLANT</v>
          </cell>
          <cell r="F21875" t="str">
            <v>MAINTAIN, PLANT: TYPE: MONTHLY OIL SEPARATION (TCPS 5)</v>
          </cell>
        </row>
        <row r="21876">
          <cell r="A21876" t="str">
            <v>3000011262</v>
          </cell>
          <cell r="B21876" t="str">
            <v>4</v>
          </cell>
          <cell r="C21876" t="str">
            <v>Active</v>
          </cell>
          <cell r="D21876" t="str">
            <v>TRANSPORT, MATERIAL</v>
          </cell>
          <cell r="E21876" t="str">
            <v>TRNSP MTRL:TIPPER 10 M3;ROAD;TRUCK</v>
          </cell>
          <cell r="F21876" t="str">
            <v>TRANSPORT, MATERIAL: TYPE: TIPPER 10 M3; TRANSPORT METHOD: ROAD; VEHICLE TYPE: TRUCK</v>
          </cell>
        </row>
        <row r="21877">
          <cell r="A21877" t="str">
            <v>3000022840</v>
          </cell>
          <cell r="B21877" t="str">
            <v>5</v>
          </cell>
          <cell r="C21877" t="str">
            <v>Active</v>
          </cell>
          <cell r="D21877" t="str">
            <v>REPAIR, COMPONENT</v>
          </cell>
          <cell r="E21877" t="str">
            <v>REPR COMPNT:HYDRAULIC PUMP;ONCE OFF</v>
          </cell>
          <cell r="F21877" t="str">
            <v>REPAIR, COMPONENT: TYPE: HYDRAULIC PUMP; METHOD: ONCE OFF</v>
          </cell>
        </row>
        <row r="21878">
          <cell r="A21878" t="str">
            <v>3000015917</v>
          </cell>
          <cell r="B21878" t="str">
            <v>5</v>
          </cell>
          <cell r="C21878" t="str">
            <v>Active</v>
          </cell>
          <cell r="D21878" t="str">
            <v>CLEAN, DRAIN</v>
          </cell>
          <cell r="E21878" t="str">
            <v>CLEAN DRN:OIL DAM;ONCE-OFF</v>
          </cell>
          <cell r="F21878" t="str">
            <v>CLEAN, DRAIN: TYPE: OIL DAM; METHOD: TREATMENT OF WATER INSIDE THE DAM WILL BE RECYCLED THROUGH THE PROSPIN OILY WATER SEPARATOR UNTIL NO TRACES OF OIL SMELL ARE DETECTED; FREQUENCY: ONCE-OFF</v>
          </cell>
        </row>
        <row r="21879">
          <cell r="A21879" t="str">
            <v>3000021057</v>
          </cell>
          <cell r="B21879" t="str">
            <v>5</v>
          </cell>
          <cell r="C21879" t="str">
            <v>Active</v>
          </cell>
          <cell r="D21879" t="str">
            <v>REPAIR, PUMP</v>
          </cell>
          <cell r="E21879" t="str">
            <v>REPR PMP:DOZING;MAJOR PERIODIC</v>
          </cell>
          <cell r="F21879" t="str">
            <v>REPAIR, PUMP: TYPE: DOZING; METHOD: MAJOR PERIODIC</v>
          </cell>
        </row>
        <row r="21880">
          <cell r="A21880" t="str">
            <v>3000017592</v>
          </cell>
          <cell r="B21880" t="str">
            <v>4</v>
          </cell>
          <cell r="C21880" t="str">
            <v>Active</v>
          </cell>
          <cell r="D21880" t="str">
            <v>STRIP AND QUOTE</v>
          </cell>
          <cell r="E21880" t="str">
            <v>STRIP &amp; QUOTE:SWITCH MECHANISM</v>
          </cell>
          <cell r="F21880" t="str">
            <v>STRIP AND QUOTE: EQUIPMENT: SWITCH MECHANISM</v>
          </cell>
        </row>
        <row r="21881">
          <cell r="A21881" t="str">
            <v>3000017310</v>
          </cell>
          <cell r="B21881" t="str">
            <v>5</v>
          </cell>
          <cell r="C21881" t="str">
            <v>Active</v>
          </cell>
          <cell r="D21881" t="str">
            <v>ANALYZE, SAMPLE</v>
          </cell>
          <cell r="E21881" t="str">
            <v>ANLYZ SAMPL:MANUALLY</v>
          </cell>
          <cell r="F21881" t="str">
            <v>ANALYZE, SAMPLE: TYPE: PCB ANALYSIS IN SOI(PER SAMPLE); METHOD: MANUALLY; FEEDBACK: WRITTEN; ELECTRONIC; VERBAL; (PER SAMPLE)</v>
          </cell>
        </row>
        <row r="21882">
          <cell r="A21882" t="str">
            <v>3000019460</v>
          </cell>
          <cell r="B21882" t="str">
            <v>5</v>
          </cell>
          <cell r="C21882" t="str">
            <v>Active</v>
          </cell>
          <cell r="D21882" t="str">
            <v>PROVIDE, LEGAL SERVICE</v>
          </cell>
          <cell r="E21882" t="str">
            <v>PRVD LGL SERV:WATER SPECIALIST</v>
          </cell>
          <cell r="F21882" t="str">
            <v>PROVIDE, LEGAL SERVICE; TYPE WATER SPECIALIST</v>
          </cell>
        </row>
        <row r="21883">
          <cell r="A21883" t="str">
            <v>3000017810</v>
          </cell>
          <cell r="B21883" t="str">
            <v>5</v>
          </cell>
          <cell r="C21883" t="str">
            <v>Active</v>
          </cell>
          <cell r="D21883" t="str">
            <v>RENT, ROLLER</v>
          </cell>
          <cell r="E21883" t="str">
            <v>RENT ROLR:10 T VIBRATORY</v>
          </cell>
          <cell r="F21883" t="str">
            <v>RENT, ROLLER: TYPE: 10 T VIBRATORY</v>
          </cell>
        </row>
        <row r="21884">
          <cell r="A21884" t="str">
            <v>3000014074</v>
          </cell>
          <cell r="B21884" t="str">
            <v>5</v>
          </cell>
          <cell r="C21884" t="str">
            <v>Active</v>
          </cell>
          <cell r="D21884" t="str">
            <v>INSTALL, EQUIPMENT, OFFICE</v>
          </cell>
          <cell r="E21884" t="str">
            <v>INSTL EQP OFFC:CLAMPS, CAPS</v>
          </cell>
          <cell r="F21884" t="str">
            <v>INSTALL, EQUIPMENT, OFFICE: TYPE: CLAMPS, CAPS; METHOD: INSTALLATION OF CLAMPS AND CAPS, 275KV</v>
          </cell>
        </row>
        <row r="21885">
          <cell r="A21885" t="str">
            <v>3000018943</v>
          </cell>
          <cell r="B21885" t="str">
            <v>5</v>
          </cell>
          <cell r="C21885" t="str">
            <v>Active</v>
          </cell>
          <cell r="D21885" t="str">
            <v>CALIBRATE, EQUIPMENT</v>
          </cell>
          <cell r="E21885" t="str">
            <v>CAL EQP:ABB ANALYSERS CALIBRATION</v>
          </cell>
          <cell r="F21885" t="str">
            <v>CALIBRATE, EQUIPMENT: TYPE: ABB ANALYSERS CALIBRATION; FREQUENCY: ONCE PER YEAR; METHOD: SERVICE TECHNICIAN TO SERVICE THE ANALYSERS; CALIBRATION OF LOW CONDUCTIVITY</v>
          </cell>
        </row>
        <row r="21886">
          <cell r="A21886" t="str">
            <v>3000000050</v>
          </cell>
          <cell r="B21886" t="str">
            <v>2</v>
          </cell>
          <cell r="C21886" t="str">
            <v>Active</v>
          </cell>
          <cell r="D21886" t="str">
            <v>MAINTAIN, BOILER</v>
          </cell>
          <cell r="E21886" t="str">
            <v>MAINT BOILR</v>
          </cell>
          <cell r="F21886" t="str">
            <v>MAINTAIN, BOILER</v>
          </cell>
        </row>
        <row r="21887">
          <cell r="A21887" t="str">
            <v>3000031780</v>
          </cell>
          <cell r="B21887" t="str">
            <v>5</v>
          </cell>
          <cell r="C21887" t="str">
            <v>Active</v>
          </cell>
          <cell r="D21887" t="str">
            <v>INSTALL, DOOR, INDUSTRIAL</v>
          </cell>
          <cell r="E21887" t="str">
            <v>INSTL DOOR INDSTRL:WOOD</v>
          </cell>
          <cell r="F21887" t="str">
            <v>INSTALL, DOOR, INDUSTRIAL: TYPE: DOUBLE WD 1200 MM, SEMI-SOLID; MATERIAL: WOOD; THK 40 X HT 2023 MM; FLUSH WITH CONCEALED EDGES AND VENEER SUITABLE FOR PAINT ON BOTH SIDES</v>
          </cell>
        </row>
        <row r="21888">
          <cell r="A21888" t="str">
            <v>3000027891</v>
          </cell>
          <cell r="B21888" t="str">
            <v>5</v>
          </cell>
          <cell r="C21888" t="str">
            <v>Active</v>
          </cell>
          <cell r="D21888" t="str">
            <v>INSTALL, SLEEVE</v>
          </cell>
          <cell r="E21888" t="str">
            <v>INSTL SLV:LG 25-185 MM;PLASTIC</v>
          </cell>
          <cell r="F21888" t="str">
            <v>INSTALL, SLEEVE: TYPE: 2 POLE 24VDC FRAME EHP24; RESLEEVE DE END SHIELD; LENGTH: 25-185 MM; MATERIAL: PLASTIC</v>
          </cell>
        </row>
        <row r="21889">
          <cell r="A21889" t="str">
            <v>3000017845</v>
          </cell>
          <cell r="B21889" t="str">
            <v>5</v>
          </cell>
          <cell r="C21889" t="str">
            <v>Active</v>
          </cell>
          <cell r="D21889" t="str">
            <v>REPAIR, EQUIPMENT, MECHANICAL</v>
          </cell>
          <cell r="E21889" t="str">
            <v>REPR EQP MECH:BOTTOM ASH REMOVAL;MAJOR</v>
          </cell>
          <cell r="F21889" t="str">
            <v>REPAIR, EQUIPMENT, MECHANICAL: TYPE: BOTTOM ASH REMOVAL; REPAIR TYPE: MAJOR; TEST: SABS</v>
          </cell>
        </row>
        <row r="21890">
          <cell r="A21890" t="str">
            <v>3000024153</v>
          </cell>
          <cell r="B21890" t="str">
            <v>5</v>
          </cell>
          <cell r="C21890" t="str">
            <v>Active</v>
          </cell>
          <cell r="D21890" t="str">
            <v>MAINTAIN, STRUCTURE</v>
          </cell>
          <cell r="E21890" t="str">
            <v>MAINT STRUCT:SILO LINERS REPLACEMENT</v>
          </cell>
          <cell r="F21890" t="str">
            <v>MAINTAIN, STRUCTURE: TYPE: SILO LINERS REPLACEMENT; FREQUENCY: AS AND WHEN REQUIRED; METHOD: PHYSICAL</v>
          </cell>
        </row>
        <row r="21891">
          <cell r="A21891" t="str">
            <v>3000012866</v>
          </cell>
          <cell r="B21891" t="str">
            <v>5</v>
          </cell>
          <cell r="C21891" t="str">
            <v>Active</v>
          </cell>
          <cell r="D21891" t="str">
            <v>INSTALL, INSTRUMENT</v>
          </cell>
          <cell r="E21891" t="str">
            <v>INSTL INSTR:SENSOR &amp; TRANSMITTER</v>
          </cell>
          <cell r="F21891" t="str">
            <v>INSTALL, INSTRUMENT: TYPE: SENSOR &amp; TRANSMITTER; SUPPLY AND INSTALLATION</v>
          </cell>
        </row>
        <row r="21892">
          <cell r="A21892" t="str">
            <v>3000022642</v>
          </cell>
          <cell r="B21892" t="str">
            <v>4</v>
          </cell>
          <cell r="C21892" t="str">
            <v>Active</v>
          </cell>
          <cell r="D21892" t="str">
            <v>INSTALL, EQUIPMENT</v>
          </cell>
          <cell r="E21892" t="str">
            <v>INSTL EQP:BIG WHEEL TYPE SPEED SENSOR</v>
          </cell>
          <cell r="F21892" t="str">
            <v>INSTALL, EQUIPMENT: TYPE: BIG WHEEL TYPE SPEED SENSOR; METHOD: S2A &amp; S2B MSI WEIGHTOMETERS FOR THE SAMPLING PLANT</v>
          </cell>
        </row>
        <row r="21893">
          <cell r="A21893" t="str">
            <v>3000023042</v>
          </cell>
          <cell r="B21893" t="str">
            <v>5</v>
          </cell>
          <cell r="C21893" t="str">
            <v>Active</v>
          </cell>
          <cell r="D21893" t="str">
            <v>ANALYZE, SAMPLE</v>
          </cell>
          <cell r="E21893" t="str">
            <v>ANLYZ SAMPL:TRF OIL;RTNE AROMATICS</v>
          </cell>
          <cell r="F21893" t="str">
            <v>ANALYZE, SAMPLE: TYPE: TRANSFORMER OIL; METHOD: ROUTINE POLY-AROMATIC-HYDROCARBONS DETERMINATION; FEEDBACK: ACCREDITED LABORATORY REPORT</v>
          </cell>
        </row>
        <row r="21894">
          <cell r="A21894" t="str">
            <v>3000028625</v>
          </cell>
          <cell r="B21894" t="str">
            <v>5</v>
          </cell>
          <cell r="C21894" t="str">
            <v>Active</v>
          </cell>
          <cell r="D21894" t="str">
            <v>INSPECT, EQUIPMENT</v>
          </cell>
          <cell r="E21894" t="str">
            <v>INSP EQP:LEAK DETECTION TESTS ON PIPES</v>
          </cell>
          <cell r="F21894" t="str">
            <v>INSPECT, EQUIPMENT; TYPE LEAK DETECTION TESTS ON PIPES, METHOD PRESSURE TEST TO 150KPA, FEEDBACK TO BE WITNESSED BY ENGINEER</v>
          </cell>
        </row>
        <row r="21895">
          <cell r="A21895" t="str">
            <v>3000021043</v>
          </cell>
          <cell r="B21895" t="str">
            <v>5</v>
          </cell>
          <cell r="C21895" t="str">
            <v>Active</v>
          </cell>
          <cell r="D21895" t="str">
            <v>CALIBRATE, EQUIPMENT</v>
          </cell>
          <cell r="E21895" t="str">
            <v>CAL EQP:YEARLY;SANAS</v>
          </cell>
          <cell r="F21895" t="str">
            <v>CALIBRATE, EQUIPMENT: TYPE: DEHN VOLTAGE DETECTOR STICK (2-60KV); FREQUENCY: YEARLY; METHOD: SANAS</v>
          </cell>
        </row>
        <row r="21896">
          <cell r="A21896" t="str">
            <v>3000013562</v>
          </cell>
          <cell r="B21896" t="str">
            <v>5</v>
          </cell>
          <cell r="C21896" t="str">
            <v>Active</v>
          </cell>
          <cell r="D21896" t="str">
            <v>MAINTAIN, BOILER</v>
          </cell>
          <cell r="E21896" t="str">
            <v>MAINT BOILR:PHYSICAL CLEANING;VACUUMING</v>
          </cell>
          <cell r="F21896" t="str">
            <v>MAINTAIN, BOILER: TYPE: PHYSICAL CLEANING; METHOD: VACUUMING; TO BE USED FOR BOILER CLEANING, PERIODS COULD DIFFER</v>
          </cell>
        </row>
        <row r="21897">
          <cell r="A21897" t="str">
            <v>3000024055</v>
          </cell>
          <cell r="B21897" t="str">
            <v>5</v>
          </cell>
          <cell r="C21897" t="str">
            <v>Active</v>
          </cell>
          <cell r="D21897" t="str">
            <v>ASSEMBLE, STRUCTURE</v>
          </cell>
          <cell r="E21897" t="str">
            <v>ASSEMBL STRUCT:1PH LV T-OFF FROM INTERMD</v>
          </cell>
          <cell r="F21897" t="str">
            <v>ASSEMBLE, STRUCTURE: TYPE: 1PH LV T-OFF FROM INTERMD; MATERIAL: WOOD; CONFIGURATION: BARE WIRE; DRAWING NO: D-DT-0965 REV 0; LV STRUCTURE; BONDING INCLUDED, DOWNWIRE EXCLUDED</v>
          </cell>
        </row>
        <row r="21898">
          <cell r="A21898" t="str">
            <v>3000014160</v>
          </cell>
          <cell r="B21898" t="str">
            <v>5</v>
          </cell>
          <cell r="C21898" t="str">
            <v>Active</v>
          </cell>
          <cell r="D21898" t="str">
            <v>INSTALL, LABEL</v>
          </cell>
          <cell r="E21898" t="str">
            <v>INSTL LABEL:NEC3 ECC;INSTALL;STEEL</v>
          </cell>
          <cell r="F21898" t="str">
            <v>INSTALL, LABEL: TYPE: NEC3 ECC; METHOD: INSTALL; MATERIAL: STEEL</v>
          </cell>
        </row>
        <row r="21899">
          <cell r="A21899" t="str">
            <v>3000014088</v>
          </cell>
          <cell r="B21899" t="str">
            <v>5</v>
          </cell>
          <cell r="C21899" t="str">
            <v>Active</v>
          </cell>
          <cell r="D21899" t="str">
            <v>CALIBRATE, EQUIPMENT</v>
          </cell>
          <cell r="E21899" t="str">
            <v>CAL EQP:LECHINTECH SCD: 05-003-CF</v>
          </cell>
          <cell r="F21899" t="str">
            <v>CALIBRATE, EQUIPMENT: TYPE: LECHINTECH SCD: 05-003-CF; FREQUENCY: AS AND WHEN REQUIRED; METHOD: SERVICE TECHNICIAN TO REPLACE CAM, FOLLOWER AND PLATE DURING SERVICE WHEN NEEDED; CAM, FOLLOWER AND PLATE 05-003-CF</v>
          </cell>
        </row>
        <row r="21900">
          <cell r="A21900" t="str">
            <v>3000013661</v>
          </cell>
          <cell r="B21900" t="str">
            <v>5</v>
          </cell>
          <cell r="C21900" t="str">
            <v>Active</v>
          </cell>
          <cell r="D21900" t="str">
            <v>SANDBLAST, EQUIPMENT</v>
          </cell>
          <cell r="E21900" t="str">
            <v>SNDBLST EQP:SURFACE CLEANING;BLASTING</v>
          </cell>
          <cell r="F21900" t="str">
            <v>SANDBLAST, EQUIPMENT: TYPE: SURFACE CLEANING; METHOD: BLASTING; HAZARD TYPE: POLUTION, USE OF HIGH PRESSURE EQUIPMENT; PERMIT TYPE: PLANT IN OPERATION; STANDARD: QM58; SURFACE PREPARATION ON THE THE BOILER AND HP PIPING</v>
          </cell>
        </row>
        <row r="21901">
          <cell r="A21901" t="str">
            <v>3000033690</v>
          </cell>
          <cell r="B21901" t="str">
            <v>5</v>
          </cell>
          <cell r="C21901" t="str">
            <v>Active</v>
          </cell>
          <cell r="D21901" t="str">
            <v>INSTALL, EQUIPMENT, ELECTRICAL</v>
          </cell>
          <cell r="E21901" t="str">
            <v>INSTL EQP ELEC:AC/DC JUNCTION BOX</v>
          </cell>
          <cell r="F21901" t="str">
            <v>INSTALL, EQUIPMENT, ELECTRICAL; TYPE AC/DC JUNCTION BOX, STANDARD DD-T 5401-6, METHOD MECHANICAL</v>
          </cell>
        </row>
        <row r="21902">
          <cell r="A21902" t="str">
            <v>3000018846</v>
          </cell>
          <cell r="B21902" t="str">
            <v>5</v>
          </cell>
          <cell r="C21902" t="str">
            <v>Active</v>
          </cell>
          <cell r="D21902" t="str">
            <v>CLEAN, AREA</v>
          </cell>
          <cell r="E21902" t="str">
            <v>CLEAN, AREA:BATTERY ACID DISPOSAL 210L</v>
          </cell>
          <cell r="F21902" t="str">
            <v>CLEAN, AREA: TYPE: BATTERY ACID DISPOSAL 210L; METHOD: MANUAL; FREQUENCY: AS AND WHEN REQUIRED; TRANSPORTATION AND PACKAGING INCLUDED - 210L DRUM</v>
          </cell>
        </row>
        <row r="21903">
          <cell r="A21903" t="str">
            <v>3000018111</v>
          </cell>
          <cell r="B21903" t="str">
            <v>5</v>
          </cell>
          <cell r="C21903" t="str">
            <v>Active</v>
          </cell>
          <cell r="D21903" t="str">
            <v>PAY, FEE</v>
          </cell>
          <cell r="E21903" t="str">
            <v>PAY FEE:OVERHEADS;NT/OT</v>
          </cell>
          <cell r="F21903" t="str">
            <v>PAY, FEE: TYPE: OVERHEADS; CHARGE RATE: NT/OT; FREQUENCY: AS AND WHEN REQUIRED</v>
          </cell>
        </row>
        <row r="21904">
          <cell r="A21904" t="str">
            <v>3000020284</v>
          </cell>
          <cell r="B21904" t="str">
            <v>5</v>
          </cell>
          <cell r="C21904" t="str">
            <v>Active</v>
          </cell>
          <cell r="D21904" t="str">
            <v>EXCAVATE</v>
          </cell>
          <cell r="E21904" t="str">
            <v>EXCVT:AUGER;SOIL;8M POLE, DP 1.3M</v>
          </cell>
          <cell r="F21904" t="str">
            <v>EXCAVATE: METHOD: AUGER; GROUND TYPE: SOIL; REASON: 8M POLE, DP 1.3M; FILLING MATERIAL: NATURAL EARTH OR G5; DRAWING NO: D-DT-1866 REV 0; POLE MATERIAL: WOOD; TOP DIA 160-179 MM; FOR CROSS ARM</v>
          </cell>
        </row>
        <row r="21905">
          <cell r="A21905" t="str">
            <v>3000020718</v>
          </cell>
          <cell r="B21905" t="str">
            <v>5</v>
          </cell>
          <cell r="C21905" t="str">
            <v>Active</v>
          </cell>
          <cell r="D21905" t="str">
            <v>MAINTAIN, BOILER</v>
          </cell>
          <cell r="E21905" t="str">
            <v>MAINT BOILR:HIGH PRESSURE BOILER VALVE</v>
          </cell>
          <cell r="F21905" t="str">
            <v>MAINTAIN, BOILER: TYPE: HIGH PRESSURE BOILER VALVE; METHOD: MAINTAIN OF BLR V/V</v>
          </cell>
        </row>
        <row r="21906">
          <cell r="A21906" t="str">
            <v>3000029493</v>
          </cell>
          <cell r="B21906" t="str">
            <v>5</v>
          </cell>
          <cell r="C21906" t="str">
            <v>Active</v>
          </cell>
          <cell r="D21906" t="str">
            <v>BUILD, FOUNDATION</v>
          </cell>
          <cell r="E21906" t="str">
            <v>BLD FNDTN:ST 132KV X-ARM SUSP 25M SOIL 3</v>
          </cell>
          <cell r="F21906" t="str">
            <v>BUILD, FOUNDATION; TYPE ST 132KV X-ARM SUSP 25M SOIL 3, FINISH SMOOTH FLOAT; 2-ET-15606 &amp; D-DT-7850</v>
          </cell>
        </row>
        <row r="21907">
          <cell r="A21907" t="str">
            <v>3000033763</v>
          </cell>
          <cell r="B21907" t="str">
            <v>5</v>
          </cell>
          <cell r="C21907" t="str">
            <v>Active</v>
          </cell>
          <cell r="D21907" t="str">
            <v>INSTALL, SOFTWARE</v>
          </cell>
          <cell r="E21907" t="str">
            <v>INSTL SFTWR:RELOAD AND SETUP</v>
          </cell>
          <cell r="F21907" t="str">
            <v>INSTALL, SOFTWARE: TYPE: RELOAD AND SETUP</v>
          </cell>
        </row>
        <row r="21908">
          <cell r="A21908" t="str">
            <v>3000031835</v>
          </cell>
          <cell r="B21908" t="str">
            <v>4</v>
          </cell>
          <cell r="C21908" t="str">
            <v>Active</v>
          </cell>
          <cell r="D21908" t="str">
            <v>CALIBRATE, EQUIPMENT</v>
          </cell>
          <cell r="E21908" t="str">
            <v>CAL EQP:MEDICAL LUNG FUNCTION MACHINE</v>
          </cell>
          <cell r="F21908" t="str">
            <v>CALIBRATE, EQUIPMENT: TYPE: MEDICAL LUNG FUNCTION MACHINE; FREQUENCY: AS AND WHEN REQUIRED</v>
          </cell>
        </row>
        <row r="21909">
          <cell r="A21909" t="str">
            <v>3000018068</v>
          </cell>
          <cell r="B21909" t="str">
            <v>5</v>
          </cell>
          <cell r="C21909" t="str">
            <v>Active</v>
          </cell>
          <cell r="D21909" t="str">
            <v>PROVIDE, PRINTING SERVICE</v>
          </cell>
          <cell r="E21909" t="str">
            <v>PRVD PRNTG SERV:BOND;REGULAR</v>
          </cell>
          <cell r="F21909" t="str">
            <v>PROVIDE, PRINTING SERVICE: PAPER TYPE: BOND; METHOD: REGULAR</v>
          </cell>
        </row>
        <row r="21910">
          <cell r="A21910" t="str">
            <v>3000021147</v>
          </cell>
          <cell r="B21910" t="str">
            <v>4</v>
          </cell>
          <cell r="C21910" t="str">
            <v>Active</v>
          </cell>
          <cell r="D21910" t="str">
            <v>INSTALL, EQUIPMENT</v>
          </cell>
          <cell r="E21910" t="str">
            <v>INSTL EQP:CHUTE LINING</v>
          </cell>
          <cell r="F21910" t="str">
            <v>INSTALL, EQUIPMENT: TYPE: CHUTE LINING; METHOD: DRILL HOLES; AFFIX LINING USING BOLTS AND NUTS</v>
          </cell>
        </row>
        <row r="21911">
          <cell r="A21911" t="str">
            <v>3000018109</v>
          </cell>
          <cell r="B21911" t="str">
            <v>5</v>
          </cell>
          <cell r="C21911" t="str">
            <v>Active</v>
          </cell>
          <cell r="D21911" t="str">
            <v>INSTALL, EQUIPMENT, ELECTRICAL</v>
          </cell>
          <cell r="E21911" t="str">
            <v>INSTL EQP ELEC:TIMBER,CABLE DIGGING</v>
          </cell>
          <cell r="F21911" t="str">
            <v>INSTALL, EQUIPMENT, ELECTRICAL; TYPE TIMBER, STANDARD CABLE DIGGING, METHOD MANUAL</v>
          </cell>
        </row>
        <row r="21912">
          <cell r="A21912" t="str">
            <v>3000016502</v>
          </cell>
          <cell r="B21912" t="str">
            <v>5</v>
          </cell>
          <cell r="C21912" t="str">
            <v>Active</v>
          </cell>
          <cell r="D21912" t="str">
            <v>ANALYZE, SAMPLE</v>
          </cell>
          <cell r="E21912" t="str">
            <v>ANLYZ SAMPL:HAZARDOUS WASTE</v>
          </cell>
          <cell r="F21912" t="str">
            <v>ANALYZE, SAMPLE: TYPE: HAZARDOUS WASTE; METHOD: DETERMINE TREATMENT METHOD OF WASTE; FEEDBACK: WRITTEN REPORT</v>
          </cell>
        </row>
        <row r="21913">
          <cell r="A21913" t="str">
            <v>3000012033</v>
          </cell>
          <cell r="B21913" t="str">
            <v>5</v>
          </cell>
          <cell r="C21913" t="str">
            <v>Active</v>
          </cell>
          <cell r="D21913" t="str">
            <v>AUDIT</v>
          </cell>
          <cell r="E21913" t="str">
            <v>AUDIT:URBAN-CHANGE OUT 3 X SINGLE METER</v>
          </cell>
          <cell r="F21913" t="str">
            <v>AUDIT: TYPE: URBAN-CHANGE OUT 3 X SINGLE METER; FREQUENCY: AS REQUIRED; REMEDIAL WORK FOR URBAN</v>
          </cell>
        </row>
        <row r="21914">
          <cell r="A21914" t="str">
            <v>3000022841</v>
          </cell>
          <cell r="B21914" t="str">
            <v>5</v>
          </cell>
          <cell r="C21914" t="str">
            <v>Active</v>
          </cell>
          <cell r="D21914" t="str">
            <v>REPAIR, COMPONENT</v>
          </cell>
          <cell r="E21914" t="str">
            <v>REPR COMPNT:ENGINE;ONCE OFF</v>
          </cell>
          <cell r="F21914" t="str">
            <v>REPAIR, COMPONENT: TYPE: ENGINE; METHOD: ONCE OFF</v>
          </cell>
        </row>
        <row r="21915">
          <cell r="A21915" t="str">
            <v>3000033707</v>
          </cell>
          <cell r="B21915" t="str">
            <v>4</v>
          </cell>
          <cell r="C21915" t="str">
            <v>Active</v>
          </cell>
          <cell r="D21915" t="str">
            <v>CALIBRATE, EQUIPMENT</v>
          </cell>
          <cell r="E21915" t="str">
            <v>CAL EQP:MECHANICAL SCALE</v>
          </cell>
          <cell r="F21915" t="str">
            <v>CALIBRATE, EQUIPMENT; TYPE MECHANICAL SCALE, FREQUENCY AS AND WHEN REQUIRED</v>
          </cell>
        </row>
        <row r="21916">
          <cell r="A21916" t="str">
            <v>3000016634</v>
          </cell>
          <cell r="B21916" t="str">
            <v>4</v>
          </cell>
          <cell r="C21916" t="str">
            <v>Active</v>
          </cell>
          <cell r="D21916" t="str">
            <v>STRIP AND QUOTE</v>
          </cell>
          <cell r="E21916" t="str">
            <v>STRIP &amp; QUOTE:0.37KW 4P 1LA3073/4AB22-Z</v>
          </cell>
          <cell r="F21916" t="str">
            <v>STRIP AND QUOTE; EQUIPMENT 0.37KW 4P 1LA3073/4AB22-Z; STRIP AND QUOTE MTR</v>
          </cell>
        </row>
        <row r="21917">
          <cell r="A21917" t="str">
            <v>3000016187</v>
          </cell>
          <cell r="B21917" t="str">
            <v>5</v>
          </cell>
          <cell r="C21917" t="str">
            <v>Active</v>
          </cell>
          <cell r="D21917" t="str">
            <v>AUDIT</v>
          </cell>
          <cell r="E21917" t="str">
            <v>AUDIT:METER TRIP TEST</v>
          </cell>
          <cell r="F21917" t="str">
            <v>AUDIT: TYPE: METER TRIP TEST; FREQUENCY: AUDIT METER BY PERFORMING METER TRIP TEST, SEAL ALL METERS THAT HAS PASSED TRIP TEST IF FOUND NOT SEALED AND CAPTURE FIELD DATA USING HANDHELD UNITS FOR PREPAID SUPPLY POINT</v>
          </cell>
        </row>
        <row r="21918">
          <cell r="A21918" t="str">
            <v>3000023676</v>
          </cell>
          <cell r="B21918" t="str">
            <v>5</v>
          </cell>
          <cell r="C21918" t="str">
            <v>Active</v>
          </cell>
          <cell r="D21918" t="str">
            <v>UPGRADE, SYSTEM</v>
          </cell>
          <cell r="E21918" t="str">
            <v>UPGR SYS:AMS SPIRO MODULE</v>
          </cell>
          <cell r="F21918" t="str">
            <v>UPGRADE, SYSTEM: TYPE: AMS SPIRO MODULE; METHOD: AS &amp; WHEN REQUIRED</v>
          </cell>
        </row>
        <row r="21919">
          <cell r="A21919" t="str">
            <v>3000016563</v>
          </cell>
          <cell r="B21919" t="str">
            <v>5</v>
          </cell>
          <cell r="C21919" t="str">
            <v>Active</v>
          </cell>
          <cell r="D21919" t="str">
            <v>REMOVE, EQUIPMENT, ELECTRICAL</v>
          </cell>
          <cell r="E21919" t="str">
            <v>RMV EQP ELEC:11KV CPT PANEL (METAL CLAD)</v>
          </cell>
          <cell r="F21919" t="str">
            <v>REMOVE, EQUIPMENT, ELECTRICAL: TYPE: 11KV CPT PANEL (METAL CLAD); METHOD: PHYSICAL AND MECHANICAL; OUTDOOR CIRCUIT BREAKERS</v>
          </cell>
        </row>
        <row r="21920">
          <cell r="A21920" t="str">
            <v>3000012551</v>
          </cell>
          <cell r="B21920" t="str">
            <v>3</v>
          </cell>
          <cell r="C21920" t="str">
            <v>Active</v>
          </cell>
          <cell r="D21920" t="str">
            <v>ERECT, POLE</v>
          </cell>
          <cell r="E21920" t="str">
            <v>ERECT POLE:CONCRETE AND WOOD</v>
          </cell>
          <cell r="F21920" t="str">
            <v>ERECT, POLE: TYPE: CONCRETE AND WOOD; MATERIAL: CONCRETE AND WOOD</v>
          </cell>
        </row>
        <row r="21921">
          <cell r="A21921" t="str">
            <v>3000025292</v>
          </cell>
          <cell r="B21921" t="str">
            <v>4</v>
          </cell>
          <cell r="C21921" t="str">
            <v>Active</v>
          </cell>
          <cell r="D21921" t="str">
            <v>TRANSPORT, EQUIPMENT</v>
          </cell>
          <cell r="E21921" t="str">
            <v>TRNSP EQP:SKI CABIN WD 12 X LG 3 M;ROAD</v>
          </cell>
          <cell r="F21921" t="str">
            <v>TRANSPORT, EQUIPMENT: TYPE: SKI CABIN WD 12 X LG 3 M; TRANSPORT METHOD: ROAD; VEHICLE TYPE: TRUCK; WEIGHT: 0 - 2 T</v>
          </cell>
        </row>
        <row r="21922">
          <cell r="A21922" t="str">
            <v>3000011932</v>
          </cell>
          <cell r="B21922" t="str">
            <v>5</v>
          </cell>
          <cell r="C21922" t="str">
            <v>Active</v>
          </cell>
          <cell r="D21922" t="str">
            <v>CALIBRATE, EQUIPMENT</v>
          </cell>
          <cell r="E21922" t="str">
            <v>CAL EQP:OUTLET VALVE PEEK FOR 709/818</v>
          </cell>
          <cell r="F21922" t="str">
            <v>CALIBRATE, EQUIPMENT: TYPE: OUTLET VALVE PEEK FOR 709/818; FREQUENCY: AS AND WHEN REQUIRED; METHOD: PREVENTATIVE MAINTENANCE; ITEM NUMBER: 62824080</v>
          </cell>
        </row>
        <row r="21923">
          <cell r="A21923" t="str">
            <v>3000032542</v>
          </cell>
          <cell r="B21923" t="str">
            <v>5</v>
          </cell>
          <cell r="C21923" t="str">
            <v>Active</v>
          </cell>
          <cell r="D21923" t="str">
            <v>PROVIDE, SURVEYING SERVICE</v>
          </cell>
          <cell r="E21923" t="str">
            <v>PRVD SRVY SERV:LSAP ORTHOPHOTOS;DIGITAL</v>
          </cell>
          <cell r="F21923" t="str">
            <v>PROVIDE, SURVEYING SERVICE: TYPE: LSAP ORTHOPHOTOS; METHOD: DIGITAL; FEEDBACK: 1:1000 SHEET(80HA ON A0 PAPER LAYOUT)</v>
          </cell>
        </row>
        <row r="21924">
          <cell r="A21924" t="str">
            <v>3000017758</v>
          </cell>
          <cell r="B21924" t="str">
            <v>5</v>
          </cell>
          <cell r="C21924" t="str">
            <v>Active</v>
          </cell>
          <cell r="D21924" t="str">
            <v>RENT, EQUIPMENT</v>
          </cell>
          <cell r="E21924" t="str">
            <v>RENT EQP:MOBILE OIL PURIFIERS</v>
          </cell>
          <cell r="F21924" t="str">
            <v>RENT, EQUIPMENT; TYPE MOBILE OIL PURIFIERS; TO CLEAN OIL TO GIVEN SPECIFICATIONS, AS AND WHEN REQUIRED</v>
          </cell>
        </row>
        <row r="21925">
          <cell r="A21925" t="str">
            <v>3000026458</v>
          </cell>
          <cell r="B21925" t="str">
            <v>5</v>
          </cell>
          <cell r="C21925" t="str">
            <v>Active</v>
          </cell>
          <cell r="D21925" t="str">
            <v>INSTALL, ANCHOR</v>
          </cell>
          <cell r="E21925" t="str">
            <v>INSTL ANCHR:STAY;VARIOUS;MANUAL LABOUR</v>
          </cell>
          <cell r="F21925" t="str">
            <v>INSTALL, ANCHOR: TYPE: STAY; MATERIAL: VARIOUS; METHOD: MANUAL LABOUR; INCLUDING STEEL HARDWARE</v>
          </cell>
        </row>
        <row r="21926">
          <cell r="A21926" t="str">
            <v>3000020789</v>
          </cell>
          <cell r="B21926" t="str">
            <v>5</v>
          </cell>
          <cell r="C21926" t="str">
            <v>Active</v>
          </cell>
          <cell r="D21926" t="str">
            <v>CALIBRATE, EQUIPMENT</v>
          </cell>
          <cell r="E21926" t="str">
            <v>CAL EQP:METES 325;ANNUALLY;CALIBRATION</v>
          </cell>
          <cell r="F21926" t="str">
            <v>CALIBRATE, EQUIPMENT: TYPE: METES 325; FREQUENCY: ANNUALLY; METHOD: CALIBRATION</v>
          </cell>
        </row>
        <row r="21927">
          <cell r="A21927" t="str">
            <v>3000032525</v>
          </cell>
          <cell r="B21927" t="str">
            <v>5</v>
          </cell>
          <cell r="C21927" t="str">
            <v>Active</v>
          </cell>
          <cell r="D21927" t="str">
            <v>CALIBRATE, EQUIPMENT</v>
          </cell>
          <cell r="E21927" t="str">
            <v>CAL EQP:THERMAL IMAGER;1 YR</v>
          </cell>
          <cell r="F21927" t="str">
            <v>CALIBRATE, EQUIPMENT: TYPE: THERMAL IMAGER; FREQUENCY: 1 YR; METHOD: CONTRACTOR TO AFFIX CALIBRATION STICKER TO EQUIPMENT AND SUPPLY CALIBRATION CERTIFICATE ON COMPLETION OF TASK</v>
          </cell>
        </row>
        <row r="21928">
          <cell r="A21928" t="str">
            <v>3000026594</v>
          </cell>
          <cell r="B21928" t="str">
            <v>4</v>
          </cell>
          <cell r="C21928" t="str">
            <v>Active</v>
          </cell>
          <cell r="D21928" t="str">
            <v>INSTALL, EQUIPMENT, COMMUNICATION</v>
          </cell>
          <cell r="E21928" t="str">
            <v>INSTL EQP COMM:COMBO5-VOICE GATEWAY</v>
          </cell>
          <cell r="F21928" t="str">
            <v>INSTALL, EQUIPMENT, COMMUNICATION: TYPE: COMBO5-VOICE GATEWAY; REFERENCE NO: COMBO5-INST; INSTALLATION AND COMMISSIONING, INCLUDING SHEQ FILES PREPARATION</v>
          </cell>
        </row>
        <row r="21929">
          <cell r="A21929" t="str">
            <v>3000016815</v>
          </cell>
          <cell r="B21929" t="str">
            <v>4</v>
          </cell>
          <cell r="C21929" t="str">
            <v>Active</v>
          </cell>
          <cell r="D21929" t="str">
            <v>INSTALL, EQUIPMENT, ELECTRICAL</v>
          </cell>
          <cell r="E21929" t="str">
            <v>INSTL EQP ELEC:INDOOR 11KV CT</v>
          </cell>
          <cell r="F21929" t="str">
            <v>INSTALL, EQUIPMENT, ELECTRICAL; TYPE INDOOR 11KV CT, METHOD INSTALL 11KV CT INTO EXISTING EQUIPMENT</v>
          </cell>
        </row>
        <row r="21930">
          <cell r="A21930" t="str">
            <v>3000022834</v>
          </cell>
          <cell r="B21930" t="str">
            <v>5</v>
          </cell>
          <cell r="C21930" t="str">
            <v>Active</v>
          </cell>
          <cell r="D21930" t="str">
            <v>REPAIR, COMPONENT</v>
          </cell>
          <cell r="E21930" t="str">
            <v>REPR COMPNT:FINAL DRIVE;ONCE OFF</v>
          </cell>
          <cell r="F21930" t="str">
            <v>REPAIR, COMPONENT: TYPE: FINAL DRIVE; METHOD: ONCE OFF</v>
          </cell>
        </row>
        <row r="21931">
          <cell r="A21931" t="str">
            <v>3000013725</v>
          </cell>
          <cell r="B21931" t="str">
            <v>4</v>
          </cell>
          <cell r="C21931" t="str">
            <v>Active</v>
          </cell>
          <cell r="D21931" t="str">
            <v>EXCAVATE</v>
          </cell>
          <cell r="E21931" t="str">
            <v>EXCVT:BCKHOE/HND;1;42KN POLE, DP 2.5 M</v>
          </cell>
          <cell r="F21931" t="str">
            <v>EXCAVATE: METHOD: BACKHOE OR HAND; GROUND TYPE: 1; REASON: 42KN POLE, DP 2.5 M; DRAWING NO: D-DT-1653 REV 0; 13M FREE STANDING POLE</v>
          </cell>
        </row>
        <row r="21932">
          <cell r="A21932" t="str">
            <v>3000027566</v>
          </cell>
          <cell r="B21932" t="str">
            <v>5</v>
          </cell>
          <cell r="C21932" t="str">
            <v>Active</v>
          </cell>
          <cell r="D21932" t="str">
            <v>MACHINING</v>
          </cell>
          <cell r="E21932" t="str">
            <v>MACHINING:ON SITE MACHINING DRIVE BASES</v>
          </cell>
          <cell r="F21932" t="str">
            <v>MACHINING: METHOD: ON SITE MACHINING DRIVE BASES; COMPONENT: T1 DRIVE BASES</v>
          </cell>
        </row>
        <row r="21933">
          <cell r="A21933" t="str">
            <v>3000028635</v>
          </cell>
          <cell r="B21933" t="str">
            <v>4</v>
          </cell>
          <cell r="C21933" t="str">
            <v>Active</v>
          </cell>
          <cell r="D21933" t="str">
            <v>REMOVE, EQUIPMENT</v>
          </cell>
          <cell r="E21933" t="str">
            <v>RMV EQP:PIPE 300NB</v>
          </cell>
          <cell r="F21933" t="str">
            <v>REMOVE, EQUIPMENT; TYPE PIPE 300NB</v>
          </cell>
        </row>
        <row r="21934">
          <cell r="A21934" t="str">
            <v>3000013516</v>
          </cell>
          <cell r="B21934" t="str">
            <v>5</v>
          </cell>
          <cell r="C21934" t="str">
            <v>Active</v>
          </cell>
          <cell r="D21934" t="str">
            <v>REFURBISH, COMPONENT</v>
          </cell>
          <cell r="E21934" t="str">
            <v>REFURBISH, COMPONENT:CONTROL KIOSK</v>
          </cell>
          <cell r="F21934" t="str">
            <v>REFURBISH, COMPONENT: TYPE: CONTROL KIOSK; METHOD: SUPPLY AND REFURBISH; FREQUENCY: ONCE OFF; TO FOLLOWING SPECIFICATIONS: CONTROL KIOSK TO BE COMPLETELY DISASSEMBLED AND REPAINTED; SUPPLY 2 NEW TEMPERATURE CONTROLLERS (WTI &amp; OTI) C/W 12 METER CAPILARIES AND 2 CHANGE OVER CONTACTS; MTEC CONTROLLER TO BE RE-USED (FREE ISSUED); INGRESS PROTECTION DEGREE TO IP 65 (WEATHERPROOF); ALL TERMINALS ARE STILL IN GOOD WORKING CONDITION; TO BE C/W 7 NEW 5.5KW D.O.L. STARTERS; A THERMOSTAT AND ANTI-CONDENSATION HEATER ARE INCLUDED IN SCOPE OF SUPPLY; TO BE SUPPLIED INCLUDING 10 METERS OF 2.5 SQ MM X 3 CORE CABTYRE C/W 3 PIN PLUG TOP FOR HEAT TESTING; TO BE SUPPLIED C/W RUBBER MOUNTINGS TO ABSORB VIBRATIONS FROM THE TRANSFORMER; ALL NECESSARY ELECTRICAL DRAWINGS INCLUDED IN SCOPE OF SUPPLY</v>
          </cell>
        </row>
        <row r="21935">
          <cell r="A21935" t="str">
            <v>3000023030</v>
          </cell>
          <cell r="B21935" t="str">
            <v>5</v>
          </cell>
          <cell r="C21935" t="str">
            <v>Active</v>
          </cell>
          <cell r="D21935" t="str">
            <v>MAINTAIN, STRUCTURE</v>
          </cell>
          <cell r="E21935" t="str">
            <v>MAINT STRUCT:SMALL WORKS;AS REQUIRED</v>
          </cell>
          <cell r="F21935" t="str">
            <v>MAINTAIN, STRUCTURE: TYPE: SMALL WORKS; FREQUENCY: AS REQUIRED; METHOD: OFF-SITE FABRICATION</v>
          </cell>
        </row>
        <row r="21936">
          <cell r="A21936" t="str">
            <v>3000033610</v>
          </cell>
          <cell r="B21936" t="str">
            <v>5</v>
          </cell>
          <cell r="C21936" t="str">
            <v>Active</v>
          </cell>
          <cell r="D21936" t="str">
            <v>INSPECT, EQUIPMENT, MECHANICAL</v>
          </cell>
          <cell r="E21936" t="str">
            <v>INSP EQP MECH:WEBBING SLING;CERTIFICATE</v>
          </cell>
          <cell r="F21936" t="str">
            <v>INSPECT, EQUIPMENT, MECHANICAL: TYPE: WEBBING SLING; METHOD: BI-ANNUAL CHECK ON CONDITION AND CONFORMANCE; FEEDBACK: CERTIFICATE; LENGTH 1-12 M; LOAD RATING 1-12 TON</v>
          </cell>
        </row>
        <row r="21937">
          <cell r="A21937" t="str">
            <v>3000013354</v>
          </cell>
          <cell r="B21937" t="str">
            <v>5</v>
          </cell>
          <cell r="C21937" t="str">
            <v>Active</v>
          </cell>
          <cell r="D21937" t="str">
            <v>INSTALL, EARTHING</v>
          </cell>
          <cell r="E21937" t="str">
            <v>INSTL EARTH:BONDING</v>
          </cell>
          <cell r="F21937" t="str">
            <v>INSTALL, EARTHING: TYPE: BONDING; D-DT-0310</v>
          </cell>
        </row>
        <row r="21938">
          <cell r="A21938" t="str">
            <v>3000026198</v>
          </cell>
          <cell r="B21938" t="str">
            <v>5</v>
          </cell>
          <cell r="C21938" t="str">
            <v>Active</v>
          </cell>
          <cell r="D21938" t="str">
            <v>CALIBRATE, EQUIPMENT</v>
          </cell>
          <cell r="E21938" t="str">
            <v>CAL EQP:ULTRA PURE SYSTEM;YEARLY</v>
          </cell>
          <cell r="F21938" t="str">
            <v>CALIBRATE, EQUIPMENT: TYPE: ULTRA PURE SYSTEM; FREQUENCY: YEARLY; METHOD: SARTORIUS ARUIM PRO ULTRA PURE WATER SYSTEM SERVICE</v>
          </cell>
        </row>
        <row r="21939">
          <cell r="A21939" t="str">
            <v>3000012655</v>
          </cell>
          <cell r="B21939" t="str">
            <v>3</v>
          </cell>
          <cell r="C21939" t="str">
            <v>Active</v>
          </cell>
          <cell r="D21939" t="str">
            <v>PROVIDE, SUPPORT SERVICE</v>
          </cell>
          <cell r="E21939" t="str">
            <v>PRVD SUPRT SERV:SUPPLY AS-BUILT</v>
          </cell>
          <cell r="F21939" t="str">
            <v>PROVIDE, SUPPORT SERVICE: TYPE: SUPPLY AS-BUILT</v>
          </cell>
        </row>
        <row r="21940">
          <cell r="A21940" t="str">
            <v>3000024459</v>
          </cell>
          <cell r="B21940" t="str">
            <v>5</v>
          </cell>
          <cell r="C21940" t="str">
            <v>Active</v>
          </cell>
          <cell r="D21940" t="str">
            <v>CONSTRUCT, STRUCTURE</v>
          </cell>
          <cell r="E21940" t="str">
            <v>CONSTR STRUCT:GALVANISED STEEL</v>
          </cell>
          <cell r="F21940" t="str">
            <v>CONSTRUCT, STRUCTURE: TYPE: BEAM - 66/50/1 LATTICE STEEL STEELWORK; MATERIAL: GALVANISED STEEL; MANUFACTURING DETAILS AND ASSEMBLY MODULE NO- D-DT-5260 S2B1 R1</v>
          </cell>
        </row>
        <row r="21941">
          <cell r="A21941" t="str">
            <v>3000015156</v>
          </cell>
          <cell r="B21941" t="str">
            <v>5</v>
          </cell>
          <cell r="C21941" t="str">
            <v>Active</v>
          </cell>
          <cell r="D21941" t="str">
            <v>BUILD, FOUNDATION</v>
          </cell>
          <cell r="E21941" t="str">
            <v>BLD FNDTN:0-40 DEG LATTICE STEEL. 14.1M</v>
          </cell>
          <cell r="F21941" t="str">
            <v>BUILD, FOUNDATION: TYPE: 0-40 DEG LATTICE STEEL. 14.1M; FINISH: SMOOTH FLOAT; 247C 0-40 DEGREE TERMINAL STRUCTURE, 132KV LATTICE STEEL. 14.1M CAH</v>
          </cell>
        </row>
        <row r="21942">
          <cell r="A21942" t="str">
            <v>3000020683</v>
          </cell>
          <cell r="B21942" t="str">
            <v>5</v>
          </cell>
          <cell r="C21942" t="str">
            <v>Active</v>
          </cell>
          <cell r="D21942" t="str">
            <v>PROVIDE, INFORMATION</v>
          </cell>
          <cell r="E21942" t="str">
            <v>PROV INFO:KICK OFF MEETING,PROJECT PLAN</v>
          </cell>
          <cell r="F21942" t="str">
            <v>PROVIDE, INFORMATION; TYPE KICK OFF MEETING, FEEDBACK PROJECT PLAN</v>
          </cell>
        </row>
        <row r="21943">
          <cell r="A21943" t="str">
            <v>3000029966</v>
          </cell>
          <cell r="B21943" t="str">
            <v>5</v>
          </cell>
          <cell r="C21943" t="str">
            <v>Active</v>
          </cell>
          <cell r="D21943" t="str">
            <v>BUILD, FOUNDATION</v>
          </cell>
          <cell r="E21943" t="str">
            <v>BLD FNDTN:SMOOTH FLOAT</v>
          </cell>
          <cell r="F21943" t="str">
            <v>BUILD, FOUNDATION: TYPE: ST 132KV SUSP HEAVY COND 18.3M SOIL 1; FINISH: SMOOTH FLOAT; 2-WT-1281 &amp; D-DT-7852</v>
          </cell>
        </row>
        <row r="21944">
          <cell r="A21944" t="str">
            <v>3000016254</v>
          </cell>
          <cell r="B21944" t="str">
            <v>5</v>
          </cell>
          <cell r="C21944" t="str">
            <v>Active</v>
          </cell>
          <cell r="D21944" t="str">
            <v>REPAIR, PUMP</v>
          </cell>
          <cell r="E21944" t="str">
            <v>REPR PMP:IMPELLER</v>
          </cell>
          <cell r="F21944" t="str">
            <v>REPAIR, PUMP: TYPE: IMPELLER; METHOD: REMOVE OLD NECK RINGS AND REPLACE WITH NEW WEAR RINGS, IMPELLER TO BE BALANCED</v>
          </cell>
        </row>
        <row r="21945">
          <cell r="A21945" t="str">
            <v>3000025338</v>
          </cell>
          <cell r="B21945" t="str">
            <v>4</v>
          </cell>
          <cell r="C21945" t="str">
            <v>Active</v>
          </cell>
          <cell r="D21945" t="str">
            <v>INSTALL, EQUIPMENT, ELECTRICAL</v>
          </cell>
          <cell r="E21945" t="str">
            <v>INSTL EQP ELEC:BOUNDRY BOX</v>
          </cell>
          <cell r="F21945" t="str">
            <v>INSTALL, EQUIPMENT, ELECTRICAL: TYPE: BOUNDRY BOX; METHOD: PHYSICAL / MECHANICAL; UNWIRED BOUNDARY BOX</v>
          </cell>
        </row>
        <row r="21946">
          <cell r="A21946" t="str">
            <v>3000032464</v>
          </cell>
          <cell r="B21946" t="str">
            <v>5</v>
          </cell>
          <cell r="C21946" t="str">
            <v>Active</v>
          </cell>
          <cell r="D21946" t="str">
            <v>CONSTRUCT, STRUCTURE</v>
          </cell>
          <cell r="E21946" t="str">
            <v>CONSTR STRUCT:PLASTER BOARD</v>
          </cell>
          <cell r="F21946" t="str">
            <v>CONSTRUCT, STRUCTURE: TYPE: ADMIN BUILDING NEW OFFICE, DRY WALL PARTITIONING; MATERIAL: PLASTER BOARD</v>
          </cell>
        </row>
        <row r="21947">
          <cell r="A21947" t="str">
            <v>3000020227</v>
          </cell>
          <cell r="B21947" t="str">
            <v>5</v>
          </cell>
          <cell r="C21947" t="str">
            <v>Active</v>
          </cell>
          <cell r="D21947" t="str">
            <v>ERECT, POLE</v>
          </cell>
          <cell r="E21947" t="str">
            <v>ERECT POLE:SOFT SOIL OR COMPACTED SOIL</v>
          </cell>
          <cell r="F21947" t="str">
            <v>ERECT, POLE: TYPE: SOFT SOIL OR COMPACTED SOIL; MATERIAL: NATURAL EARTH OR G5; METHOD: PHYSICAL OR MECHANICAL; 12M WOODEN POLE 200-219MM TOP DIAMETER</v>
          </cell>
        </row>
        <row r="21948">
          <cell r="A21948" t="str">
            <v>3000028361</v>
          </cell>
          <cell r="B21948" t="str">
            <v>5</v>
          </cell>
          <cell r="C21948" t="str">
            <v>Active</v>
          </cell>
          <cell r="D21948" t="str">
            <v>REPAIR, ANALYZER</v>
          </cell>
          <cell r="E21948" t="str">
            <v>REPR ANLYZR:MULTIPLE GAS</v>
          </cell>
          <cell r="F21948" t="str">
            <v>REPAIR, ANALYZER: TYPE: MULTIPLE GAS; METHOD: REPLACE PGA, 3 X MILIPORE FILTERS, SERVICE X 4 VALVE ASSEMBLY, UPDATE SOFTWARE</v>
          </cell>
        </row>
        <row r="21949">
          <cell r="A21949" t="str">
            <v>3000029365</v>
          </cell>
          <cell r="B21949" t="str">
            <v>5</v>
          </cell>
          <cell r="C21949" t="str">
            <v>Active</v>
          </cell>
          <cell r="D21949" t="str">
            <v>BUILD, FOUNDATION</v>
          </cell>
          <cell r="E21949" t="str">
            <v>BLD FNDTN:SMOOTH FLOAT</v>
          </cell>
          <cell r="F21949" t="str">
            <v>BUILD, FOUNDATION: TYPE: ST 132KV STRN TWIN COND 30M ROCK; FINISH: SMOOTH FLOAT; 2-WT-1295 &amp; 2-WT-1419; 2-90 DEG</v>
          </cell>
        </row>
        <row r="21950">
          <cell r="A21950" t="str">
            <v>3000024892</v>
          </cell>
          <cell r="B21950" t="str">
            <v>4</v>
          </cell>
          <cell r="C21950" t="str">
            <v>Active</v>
          </cell>
          <cell r="D21950" t="str">
            <v>PROVIDE, SECURITY SERVICE</v>
          </cell>
          <cell r="E21950" t="str">
            <v>PRVD SCRTY SERV:COMPLEX</v>
          </cell>
          <cell r="F21950" t="str">
            <v>PROVIDE, SECURITY SERVICE: TYPE: COMPLEX; METHOD: PHYSICAL SECURITY GUARDING SERVICES TACTICAL AND RESPONSE PATROLS</v>
          </cell>
        </row>
        <row r="21951">
          <cell r="A21951" t="str">
            <v>3000027447</v>
          </cell>
          <cell r="B21951" t="str">
            <v>5</v>
          </cell>
          <cell r="C21951" t="str">
            <v>Active</v>
          </cell>
          <cell r="D21951" t="str">
            <v>JOIN, CABLE, ELECTRICAL</v>
          </cell>
          <cell r="E21951" t="str">
            <v>JOIN CBL ELEC:6.6KV</v>
          </cell>
          <cell r="F21951" t="str">
            <v>JOIN, CABLE, ELECTRICAL: TYPE: 6.6KV; METHOD: REPAIRS ON 380V; 6.6KV CABLES AS AND WHEN REQUIRED</v>
          </cell>
        </row>
        <row r="21952">
          <cell r="A21952" t="str">
            <v>3000013592</v>
          </cell>
          <cell r="B21952" t="str">
            <v>5</v>
          </cell>
          <cell r="C21952" t="str">
            <v>Active</v>
          </cell>
          <cell r="D21952" t="str">
            <v>TERMINATE, CABLE</v>
          </cell>
          <cell r="E21952" t="str">
            <v>TERMN CBL:MV;XLPE;3;185 MM2</v>
          </cell>
          <cell r="F21952" t="str">
            <v>TERMINATE, CABLE: TYPE: UNSCREENED SEPERABLE CONNECTOR TERMINATION; VOLTAGE: MV; INSULATION: XLPE; CORE QUANTITY: 3; CABLE SIZE: 185 MM2; DRAWING NO: D-DT-8006 REV 0</v>
          </cell>
        </row>
        <row r="21953">
          <cell r="A21953" t="str">
            <v>3000013418</v>
          </cell>
          <cell r="B21953" t="str">
            <v>5</v>
          </cell>
          <cell r="C21953" t="str">
            <v>Active</v>
          </cell>
          <cell r="D21953" t="str">
            <v>MAINTAIN, EQUIPMENT, ELECTRICAL</v>
          </cell>
          <cell r="E21953" t="str">
            <v>MAINT EQP ELEC:HV CABLE</v>
          </cell>
          <cell r="F21953" t="str">
            <v>MAINTAIN, EQUIPMENT, ELECTRICAL: TYPE: HV CABLE; FREQUENCY: AS AND WHEN REQUIRED; METHOD: LAY, EXCAVATE, TERMINATE; LAY EARTH WIRE (ECC) FOR CABLE, LAY AND CONNECT BONDING LEAD, TERMINATE HV 1-CORE XLPE (SELF-SUPPORTING), TERMINATE HV 1-CORE XLPE (NON SELF-SUPPORTING), INSTALL LINK DISCONNECTING BOX (LDB), ERECT HV CABLE TERMINATION END SUPPORT, CLOSE CABLE ENTRY AND VERMIN PROOF, REMOVE OLD CABLE, INSTALL CABLE CLAMP, LABEL CABLE ( HV), INSTALL AND PUNCH CABLE ROUTE MARKER, STENCIL ELECTRICAL ADDRESS ON EQUIPMENT, ENGRAVE CIRCUIT DESIGNATION LABELS, TEST CABLE OUTER SHEATH (SERVING), LOCATE CABLE FAULT (HV), LOCATE CABLE OUTER SHEATH (SERVING) FAULT, REPAIR CABLE OUTER SHEATH (SERVING)</v>
          </cell>
        </row>
        <row r="21954">
          <cell r="A21954" t="str">
            <v>3000028141</v>
          </cell>
          <cell r="B21954" t="str">
            <v>5</v>
          </cell>
          <cell r="C21954" t="str">
            <v>Active</v>
          </cell>
          <cell r="D21954" t="str">
            <v>CONFIGURATION, SECONDARY PLANT EQUIPMENT</v>
          </cell>
          <cell r="E21954" t="str">
            <v>CONFIG SEC PLNT EQP:HMI PER BAY CONFIG</v>
          </cell>
          <cell r="F21954" t="str">
            <v>CONFIGURATION, SECONDARY PLANT EQUIPMENT: CONFIGURATION TYPE: HMI PER BAY CONFIG; CONFIGURATION, LINKING, AND TESTING PER BAY OF A SUBSTATION HUMAN MACHINE INTERFACE SINGLE LINE DIAGRAM (CREATING AND LINKING A PAGE PER BAY, WITH IMPLEMENTATION AND TESTING OF HANDOVER BIT FUNCTIONALITY FOR EACH BAY)</v>
          </cell>
        </row>
        <row r="21955">
          <cell r="A21955" t="str">
            <v>3000025803</v>
          </cell>
          <cell r="B21955" t="str">
            <v>5</v>
          </cell>
          <cell r="C21955" t="str">
            <v>Active</v>
          </cell>
          <cell r="D21955" t="str">
            <v>CAST, CONCRETE</v>
          </cell>
          <cell r="E21955" t="str">
            <v>CAST CONCRTE:IN SITU;10 MPA;THK 250 MM</v>
          </cell>
          <cell r="F21955" t="str">
            <v>CAST, CONCRETE: TYPE: IN SITU; COMPOSITION: SAND, STONE AND CEMENT; STRENGTH: 10 MPA; THICKNESS: 250 MM; REINFORCED: REF 245; CONCRETE EDGE BEAMS (10MPA)</v>
          </cell>
        </row>
        <row r="21956">
          <cell r="A21956" t="str">
            <v>3000014007</v>
          </cell>
          <cell r="B21956" t="str">
            <v>5</v>
          </cell>
          <cell r="C21956" t="str">
            <v>Active</v>
          </cell>
          <cell r="D21956" t="str">
            <v>ASSEMBLE, STRUCTURE</v>
          </cell>
          <cell r="E21956" t="str">
            <v>ASSEMBL STRUCT:3PH INTERMD VERT 800MM</v>
          </cell>
          <cell r="F21956" t="str">
            <v>ASSEMBLE, STRUCTURE; TYPE 3PH INTERMD VERT 800MM, MATERIAL WOOD, CONFIGURATION HEAVY CONDUCTOR; STAGGERED SPACING, 0 DEG; DRAWING NO: D-DT-1785, REV 0; MV STRUCTURE; BONDING INCLUDED, DOWNWIRE EXCLUDED</v>
          </cell>
        </row>
        <row r="21957">
          <cell r="A21957" t="str">
            <v>3000031032</v>
          </cell>
          <cell r="B21957" t="str">
            <v>4</v>
          </cell>
          <cell r="C21957" t="str">
            <v>Active</v>
          </cell>
          <cell r="D21957" t="str">
            <v>INSTALL, EQUIPMENT, ELECTRICAL</v>
          </cell>
          <cell r="E21957" t="str">
            <v>INSTL EQP ELEC:765 KV GLASS INSUL STRING</v>
          </cell>
          <cell r="F21957" t="str">
            <v>INSTALL, EQUIPMENT, ELECTRICAL: TYPE: 765 KV GLASS INSUL STRING</v>
          </cell>
        </row>
        <row r="21958">
          <cell r="A21958" t="str">
            <v>3000028883</v>
          </cell>
          <cell r="B21958" t="str">
            <v>5</v>
          </cell>
          <cell r="C21958" t="str">
            <v>Active</v>
          </cell>
          <cell r="D21958" t="str">
            <v>REMOVE, CABLE</v>
          </cell>
          <cell r="E21958" t="str">
            <v>REM CBL:MV, 3 CORE 25-70 MM2</v>
          </cell>
          <cell r="F21958" t="str">
            <v>REMOVE, CABLE: TYPE: MV, 3 CORE 25-70 MM2; METHOD: EXCAVATE, REMOVE, BACKFILL AND COMPACT</v>
          </cell>
        </row>
        <row r="21959">
          <cell r="A21959" t="str">
            <v>3000019179</v>
          </cell>
          <cell r="B21959" t="str">
            <v>5</v>
          </cell>
          <cell r="C21959" t="str">
            <v>Active</v>
          </cell>
          <cell r="D21959" t="str">
            <v>INSTALL, CLAMP</v>
          </cell>
          <cell r="E21959" t="str">
            <v>INSTL CLMP:ALUMINIUM OR GALVANISED STEEL</v>
          </cell>
          <cell r="F21959" t="str">
            <v>INSTALL, CLAMP: TYPE: CONDUCTOR EX-H; BOLT/BOLT; STEM 35 COND 38.3; MATERIAL: ALUMINIUM OR GALVANISED STEEL</v>
          </cell>
        </row>
        <row r="21960">
          <cell r="A21960" t="str">
            <v>3000019689</v>
          </cell>
          <cell r="B21960" t="str">
            <v>4</v>
          </cell>
          <cell r="C21960" t="str">
            <v>Active</v>
          </cell>
          <cell r="D21960" t="str">
            <v>HIRE, LABOR</v>
          </cell>
          <cell r="E21960" t="str">
            <v>HIRE LABR:G16;MANAGER;B-COM DEGREE;5</v>
          </cell>
          <cell r="F21960" t="str">
            <v>HIRE, LABOR: SENIORITY: G16; TYPE: MANAGER; QUALIFICATION: B-COM DEGREE; YEARS EXPERIENCE: 5; RELEVANT EXPERIENCE: PLANT MAINTANANCE</v>
          </cell>
        </row>
        <row r="21961">
          <cell r="A21961" t="str">
            <v>3000011265</v>
          </cell>
          <cell r="B21961" t="str">
            <v>4</v>
          </cell>
          <cell r="C21961" t="str">
            <v>Active</v>
          </cell>
          <cell r="D21961" t="str">
            <v>INSTALL, EQUIPMENT, ELECTRICAL</v>
          </cell>
          <cell r="E21961" t="str">
            <v>INSTL EQP ELEC:TRFR - 3-PHASE - RELOCATE</v>
          </cell>
          <cell r="F21961" t="str">
            <v>INSTALL, EQUIPMENT, ELECTRICAL: TYPE: TRFR - 3-PHASE - RELOCATE</v>
          </cell>
        </row>
        <row r="21962">
          <cell r="A21962" t="str">
            <v>3000011324</v>
          </cell>
          <cell r="B21962" t="str">
            <v>5</v>
          </cell>
          <cell r="C21962" t="str">
            <v>Active</v>
          </cell>
          <cell r="D21962" t="str">
            <v>DRILL, HOLE</v>
          </cell>
          <cell r="E21962" t="str">
            <v>DRILL, HOLE:POLE;DRILL 12 METER HOLE</v>
          </cell>
          <cell r="F21962" t="str">
            <v>DRILL, HOLE: DRILL TYPE: POLE; METHOD: DRILL 12 METER HOLE</v>
          </cell>
        </row>
        <row r="21963">
          <cell r="A21963" t="str">
            <v>3000011300</v>
          </cell>
          <cell r="B21963" t="str">
            <v>4</v>
          </cell>
          <cell r="C21963" t="str">
            <v>Active</v>
          </cell>
          <cell r="D21963" t="str">
            <v>INSTALL, EQUIPMENT, ELECTRICAL</v>
          </cell>
          <cell r="E21963" t="str">
            <v>INSTL EQP ELEC:TRFR 1-PHASE - NEW</v>
          </cell>
          <cell r="F21963" t="str">
            <v>INSTALL, EQUIPMENT, ELECTRICAL; TYPE TRFR 1-PHASE - NEW</v>
          </cell>
        </row>
        <row r="21964">
          <cell r="A21964" t="str">
            <v>3000016734</v>
          </cell>
          <cell r="B21964" t="str">
            <v>5</v>
          </cell>
          <cell r="C21964" t="str">
            <v>Active</v>
          </cell>
          <cell r="D21964" t="str">
            <v>CONSTRUCT, STRUCTURE</v>
          </cell>
          <cell r="E21964" t="str">
            <v>CONSTR STRUCT:ISOLATOR STD RH E/S;STEEL</v>
          </cell>
          <cell r="F21964" t="str">
            <v>CONSTRUCT, STRUCTURE: TYPE: ISOLATOR STD RH E/S; MATERIAL: STEEL; DRAWING NO: D-DT-5203 S2D R0 REV 0; 66KV MANUAL LATTICE SUPPORT STEELWORK MANUFACTURING DETAILS AND ASSEMBLY - 2M PHASE CRS</v>
          </cell>
        </row>
        <row r="21965">
          <cell r="A21965" t="str">
            <v>3000023584</v>
          </cell>
          <cell r="B21965" t="str">
            <v>5</v>
          </cell>
          <cell r="C21965" t="str">
            <v>Active</v>
          </cell>
          <cell r="D21965" t="str">
            <v>INSTALL, EQUIPMENT, ELECTRICAL</v>
          </cell>
          <cell r="E21965" t="str">
            <v>INSTL EQP ELEC:D-DT6291</v>
          </cell>
          <cell r="F21965" t="str">
            <v>INSTALL, EQUIPMENT, ELECTRICAL: TYPE: 20MVA 88/44/22KV POWER TRANSFORMER; STANDARD: D-DT6291; METHOD: MECHANICAL AND PHYSICAL</v>
          </cell>
        </row>
        <row r="21966">
          <cell r="A21966" t="str">
            <v>3000024922</v>
          </cell>
          <cell r="B21966" t="str">
            <v>5</v>
          </cell>
          <cell r="C21966" t="str">
            <v>Active</v>
          </cell>
          <cell r="D21966" t="str">
            <v>INSTALL, ANCHOR</v>
          </cell>
          <cell r="E21966" t="str">
            <v>INSTL ANCHR:BRACKET;STEEL</v>
          </cell>
          <cell r="F21966" t="str">
            <v>INSTALL, ANCHOR: TYPE: BRACKET; MATERIAL: STEEL; METHOD: PHYSICAL &amp; MECHANICAL; SUPPLY AND INSTALLATION OF STEEL BRACKETS TO MOUNT PIR UNITS</v>
          </cell>
        </row>
        <row r="21967">
          <cell r="A21967" t="str">
            <v>3000016512</v>
          </cell>
          <cell r="B21967" t="str">
            <v>5</v>
          </cell>
          <cell r="C21967" t="str">
            <v>Active</v>
          </cell>
          <cell r="D21967" t="str">
            <v>DISPOSE, WASTE, HAZARDOUS</v>
          </cell>
          <cell r="E21967" t="str">
            <v>DISPOSE WST HAZDS:PRINTER CARTIDGES</v>
          </cell>
          <cell r="F21967" t="str">
            <v>DISPOSE, WASTE, HAZARDOUS: TYPE: PRINTER CARTIDGES; METHOD: COLLECT AND TRANSPORT TO REGISTERED DISPOSAL SITE; TREATMENT: ENVIRONMENTAL</v>
          </cell>
        </row>
        <row r="21968">
          <cell r="A21968" t="str">
            <v>3000033996</v>
          </cell>
          <cell r="B21968" t="str">
            <v>5</v>
          </cell>
          <cell r="C21968" t="str">
            <v>Active</v>
          </cell>
          <cell r="D21968" t="str">
            <v>CALIBRATE, EQUIPMENT</v>
          </cell>
          <cell r="E21968" t="str">
            <v>CAL EQP:MULTIMETER 196C,AS REQUIRED</v>
          </cell>
          <cell r="F21968" t="str">
            <v>CALIBRATE, EQUIPMENT; TYPE MULTIMETER 196C, FREQUENCY AS REQUIRED, METHOD AS PER MANUFACTURES SPECIFICATION; CALIBRATION CERTIFICATE TO BE PROVIDED</v>
          </cell>
        </row>
        <row r="21969">
          <cell r="A21969" t="str">
            <v>3000024554</v>
          </cell>
          <cell r="B21969" t="str">
            <v>5</v>
          </cell>
          <cell r="C21969" t="str">
            <v>Active</v>
          </cell>
          <cell r="D21969" t="str">
            <v>DISMANTLE, STRUCTURE</v>
          </cell>
          <cell r="E21969" t="str">
            <v>DISMNTL STRUCT:PHYSICAL AND MECHANICAL</v>
          </cell>
          <cell r="F21969" t="str">
            <v>DISMANTLE, STRUCTURE; TYPE CIRCUIT BREAKER - 132KV TUBULAR SUPPORT STEELWORK MANUFACTURING DETAILS, METHOD PHYSICAL AND MECHANICAL; MANUFACTURING DETAILS AND ASSEMBLY, DRAWING REFERENCE NO = D-DT-5200 S2A R13</v>
          </cell>
        </row>
        <row r="21970">
          <cell r="A21970" t="str">
            <v>3000024630</v>
          </cell>
          <cell r="B21970" t="str">
            <v>5</v>
          </cell>
          <cell r="C21970" t="str">
            <v>Active</v>
          </cell>
          <cell r="D21970" t="str">
            <v>DISMANTLE, STRUCTURE</v>
          </cell>
          <cell r="E21970" t="str">
            <v>DISMNTL STRUCT:PHYSICAL AND MECHANICAL</v>
          </cell>
          <cell r="F21970" t="str">
            <v>DISMANTLE, STRUCTURE: TYPE: BEAM - 132/40/1 LATTICE STEEL STEELWORK; METHOD: PHYSICAL AND MECHANICAL; MANUFACTURING DETAILS AND ASSEMBLY, DRAWING REFERENCE NO = D-DT-5252 S2D R1</v>
          </cell>
        </row>
        <row r="21971">
          <cell r="A21971" t="str">
            <v>3000028309</v>
          </cell>
          <cell r="B21971" t="str">
            <v>5</v>
          </cell>
          <cell r="C21971" t="str">
            <v>Active</v>
          </cell>
          <cell r="D21971" t="str">
            <v>REPAIR, FITTING, DOOR</v>
          </cell>
          <cell r="E21971" t="str">
            <v>REPR FTNG DOOR:ROLLER UP</v>
          </cell>
          <cell r="F21971" t="str">
            <v>REPAIR, FITTING, DOOR; TYPE ROLLER UP, METHOD REPAIR AND FIX THE MOVEMENT OF THE DOOR</v>
          </cell>
        </row>
        <row r="21972">
          <cell r="A21972" t="str">
            <v>3000017875</v>
          </cell>
          <cell r="B21972" t="str">
            <v>5</v>
          </cell>
          <cell r="C21972" t="str">
            <v>Active</v>
          </cell>
          <cell r="D21972" t="str">
            <v>PROVIDE, INFORMATION</v>
          </cell>
          <cell r="E21972" t="str">
            <v>PROV INFO:ENGINEERING PACKAGE;REPORT</v>
          </cell>
          <cell r="F21972" t="str">
            <v>PROVIDE, INFORMATION: TYPE: ENGINEERING PACKAGE; FEEDBACK: REPORT; SUBMISSION OF DATA PACK FOR INSTALLED SEWAGE PLANT</v>
          </cell>
        </row>
        <row r="21973">
          <cell r="A21973" t="str">
            <v>3000028825</v>
          </cell>
          <cell r="B21973" t="str">
            <v>4</v>
          </cell>
          <cell r="C21973" t="str">
            <v>Active</v>
          </cell>
          <cell r="D21973" t="str">
            <v>INSTALL, METER</v>
          </cell>
          <cell r="E21973" t="str">
            <v>INSTL METER:50 KVA</v>
          </cell>
          <cell r="F21973" t="str">
            <v>INSTALL, METER: TYPE: 50 KVA; INCLUDING ANCILLARY CABLING FROM TRANSFORMER</v>
          </cell>
        </row>
        <row r="21974">
          <cell r="A21974" t="str">
            <v>3000016243</v>
          </cell>
          <cell r="B21974" t="str">
            <v>4</v>
          </cell>
          <cell r="C21974" t="str">
            <v>Active</v>
          </cell>
          <cell r="D21974" t="str">
            <v>REPAIR, MOTOR, ELECTRIC</v>
          </cell>
          <cell r="E21974" t="str">
            <v>REPR MTR ELEC:160KW 4P FRAME 315S/M</v>
          </cell>
          <cell r="F21974" t="str">
            <v>REPAIR, MOTOR, ELECTRIC: TYPE: 160KW 4P FRAME 315S/M; REPAIR TYPE: OVERHAUL MOTOR</v>
          </cell>
        </row>
        <row r="21975">
          <cell r="A21975" t="str">
            <v>3000013460</v>
          </cell>
          <cell r="B21975" t="str">
            <v>5</v>
          </cell>
          <cell r="C21975" t="str">
            <v>Active</v>
          </cell>
          <cell r="D21975" t="str">
            <v>CONSTRUCT, STRUCTURE</v>
          </cell>
          <cell r="E21975" t="str">
            <v>CONSTR STRUCT:CAPACITOR;WOOD</v>
          </cell>
          <cell r="F21975" t="str">
            <v>CONSTRUCT, STRUCTURE: TYPE: CAPACITOR; MATERIAL: WOOD; D-DT-1832 (POLE MOUNTED SHUNT CAPACITOR BANKS)</v>
          </cell>
        </row>
        <row r="21976">
          <cell r="A21976" t="str">
            <v>3000014495</v>
          </cell>
          <cell r="B21976" t="str">
            <v>5</v>
          </cell>
          <cell r="C21976" t="str">
            <v>Active</v>
          </cell>
          <cell r="D21976" t="str">
            <v>HANDLE, MATERIAL</v>
          </cell>
          <cell r="E21976" t="str">
            <v>HNDL MTRL:FUEL OIL MASS FLOW METERS</v>
          </cell>
          <cell r="F21976" t="str">
            <v>HANDLE, MATERIAL: TYPE: FUEL OIL MASS FLOW METERS; METHOD: MANUAL</v>
          </cell>
        </row>
        <row r="21977">
          <cell r="A21977" t="str">
            <v>3000029416</v>
          </cell>
          <cell r="B21977" t="str">
            <v>5</v>
          </cell>
          <cell r="C21977" t="str">
            <v>Active</v>
          </cell>
          <cell r="D21977" t="str">
            <v>BUILD, FOUNDATION</v>
          </cell>
          <cell r="E21977" t="str">
            <v>BLD FNDTN:SMOOTH FLOAT</v>
          </cell>
          <cell r="F21977" t="str">
            <v>BUILD, FOUNDATION; TYPE ST 132KV SUSP TWIN COND 20M SOIL 1, FINISH SMOOTH FLOAT; 2-WT-1294, 2-WT-1417 &amp; 2-WT-1418</v>
          </cell>
        </row>
        <row r="21978">
          <cell r="A21978" t="str">
            <v>3000017194</v>
          </cell>
          <cell r="B21978" t="str">
            <v>5</v>
          </cell>
          <cell r="C21978" t="str">
            <v>Active</v>
          </cell>
          <cell r="D21978" t="str">
            <v>CONSTRUCT, STRUCTURE</v>
          </cell>
          <cell r="E21978" t="str">
            <v>CONSTR STRUCT:BEAM 6.6/44KV B2 LATTICE</v>
          </cell>
          <cell r="F21978" t="str">
            <v>CONSTRUCT, STRUCTURE; TYPE BEAM 6.6/44KV B2 LATTICE, MATERIAL STEEL; D-DT-5257 S2F R0, STEELWORK MANUFACTURING DETAILS AND ASSEMBLY</v>
          </cell>
        </row>
        <row r="21979">
          <cell r="A21979" t="str">
            <v>3000031882</v>
          </cell>
          <cell r="B21979" t="str">
            <v>5</v>
          </cell>
          <cell r="C21979" t="str">
            <v>Active</v>
          </cell>
          <cell r="D21979" t="str">
            <v>ESTABLISH, SITE</v>
          </cell>
          <cell r="E21979" t="str">
            <v>ESTB SITE:TIME RELATED;CONTRACTOR</v>
          </cell>
          <cell r="F21979" t="str">
            <v>ESTABLISH, SITE: TYPE: TIME RELATED; ADDITIONAL TASK: OPERATION AND MAINTENANCE OF FACILITIES, OFFICES/STORAGE, ACCOMMODATION, ABLUTION AND LATRINE FACILITIES, TOOLS/EQUIPMENT, WATER SUPPLIES, ELECTRIC POWER, COMMUNICATIONS, DEALING WITH WATER, AND ACCESS, SUPERVISION, ACCESS REQUIREMENTS.; MATERIAL SUPPLIER: CONTRACTOR</v>
          </cell>
        </row>
        <row r="21980">
          <cell r="A21980" t="str">
            <v>3000022519</v>
          </cell>
          <cell r="B21980" t="str">
            <v>5</v>
          </cell>
          <cell r="C21980" t="str">
            <v>Active</v>
          </cell>
          <cell r="D21980" t="str">
            <v>CREATE, DOCUMENT</v>
          </cell>
          <cell r="E21980" t="str">
            <v>CREATE DOC:SAFETY FACTOR REQUIREMENT</v>
          </cell>
          <cell r="F21980" t="str">
            <v>CREATE, DOCUMENT: TYPE: SAFETY FACTOR REQUIREMENT; MEDIA: DOCUMENT TO REVIEW</v>
          </cell>
        </row>
        <row r="21981">
          <cell r="A21981" t="str">
            <v>3000016920</v>
          </cell>
          <cell r="B21981" t="str">
            <v>5</v>
          </cell>
          <cell r="C21981" t="str">
            <v>Active</v>
          </cell>
          <cell r="D21981" t="str">
            <v>INSTALL, GLASS</v>
          </cell>
          <cell r="E21981" t="str">
            <v>INSTL GLASS:TILT LOADING BACKHOE'S</v>
          </cell>
          <cell r="F21981" t="str">
            <v>INSTALL, GLASS: TYPE: TILT LOADING BACKHOE'S; METHOD: WINDSCREEN</v>
          </cell>
        </row>
        <row r="21982">
          <cell r="A21982" t="str">
            <v>3000023707</v>
          </cell>
          <cell r="B21982" t="str">
            <v>5</v>
          </cell>
          <cell r="C21982" t="str">
            <v>Active</v>
          </cell>
          <cell r="D21982" t="str">
            <v>CUT, GRASS</v>
          </cell>
          <cell r="E21982" t="str">
            <v>CUT GRAS:VELD;A4;EQUIPMENT;MONTHLY</v>
          </cell>
          <cell r="F21982" t="str">
            <v>CUT, GRASS: TYPE: VELD; CHARGE RATE: A4; METHOD: EQUIPMENT; FREQUENCY: MONTHLY</v>
          </cell>
        </row>
        <row r="21983">
          <cell r="A21983" t="str">
            <v>3000022103</v>
          </cell>
          <cell r="B21983" t="str">
            <v>5</v>
          </cell>
          <cell r="C21983" t="str">
            <v>Active</v>
          </cell>
          <cell r="D21983" t="str">
            <v>ASSEMBLE, STRUCTURE</v>
          </cell>
          <cell r="E21983" t="str">
            <v>ASSEMBL STRUCT:1PH H-POLE 4.5M X-ARM</v>
          </cell>
          <cell r="F21983" t="str">
            <v>ASSEMBLE, STRUCTURE: TYPE: 1PH H-POLE 4.5M X-ARM; MATERIAL: WOOD; CONFIGURATION: STRAIN MEDIUM 1-60 DEG DEVIATION; DRAWING NO: D-DT-1374 REV 0; MV STRUCTURE; BONDING INCLUDED, DOWNWIRE EXCLUDED</v>
          </cell>
        </row>
        <row r="21984">
          <cell r="A21984" t="str">
            <v>3000019070</v>
          </cell>
          <cell r="B21984" t="str">
            <v>5</v>
          </cell>
          <cell r="C21984" t="str">
            <v>Active</v>
          </cell>
          <cell r="D21984" t="str">
            <v>ASSEMBLE, STRUCTURE</v>
          </cell>
          <cell r="E21984" t="str">
            <v>ASSEMBL STRUCT:ABC SUSPENSION 0-30 DEG</v>
          </cell>
          <cell r="F21984" t="str">
            <v>ASSEMBLE, STRUCTURE: TYPE: ABC SUSPENSION 0-30 DEG; MATERIAL: ALUMINIUM OR GALVANISED STEEL; CONFIGURATION: CONFIGURATION IS FIXED IN FOUNDATION; LV-3 PHASE BARE NEUTRAL ABC SUSPENSION ASSEMBLY 0-30 DEG, SUPPORT STRUCTURE</v>
          </cell>
        </row>
        <row r="21985">
          <cell r="A21985" t="str">
            <v>3000027042</v>
          </cell>
          <cell r="B21985" t="str">
            <v>4</v>
          </cell>
          <cell r="C21985" t="str">
            <v>Active</v>
          </cell>
          <cell r="D21985" t="str">
            <v>DISPOSE, WASTE</v>
          </cell>
          <cell r="E21985" t="str">
            <v>DISPOSE WST:PHARMACEUTICAL</v>
          </cell>
          <cell r="F21985" t="str">
            <v>DISPOSE, WASTE: TYPE: PHARMACEUTICAL; METHOD: APPROVED VEHICLE AND DISPOSAL PER KG</v>
          </cell>
        </row>
        <row r="21986">
          <cell r="A21986" t="str">
            <v>3000028665</v>
          </cell>
          <cell r="B21986" t="str">
            <v>5</v>
          </cell>
          <cell r="C21986" t="str">
            <v>Active</v>
          </cell>
          <cell r="D21986" t="str">
            <v>ERECT, POLE</v>
          </cell>
          <cell r="E21986" t="str">
            <v>ERECT POLE:POLE 7-13 M;CONCRETE/WOOD</v>
          </cell>
          <cell r="F21986" t="str">
            <v>ERECT, POLE: TYPE: POLE 7-13 M; MATERIAL: CONCRETE/WOOD; METHOD: USING A CRANE, BACKFILL AND COMPACT; AS PER ESKOM STANDARD AND IMPORT BACKFILL SOIL WHERE REQUIRED FOR HOLES</v>
          </cell>
        </row>
        <row r="21987">
          <cell r="A21987" t="str">
            <v>3000011980</v>
          </cell>
          <cell r="B21987" t="str">
            <v>5</v>
          </cell>
          <cell r="C21987" t="str">
            <v>Active</v>
          </cell>
          <cell r="D21987" t="str">
            <v>LICENSE, SOFTWARE</v>
          </cell>
          <cell r="E21987" t="str">
            <v>LICENSE SFTWR:COST;CONTROLLER;0;0;NONE</v>
          </cell>
          <cell r="F21987" t="str">
            <v>LICENSE, SOFTWARE: TYPE: COST; MODULE: CONTROLLER; MODULE VERSION: 0; SYSTEM APPLICATION: SCADA CELLULAR; VERSION: 0; SUB LICENSE: NONE</v>
          </cell>
        </row>
        <row r="21988">
          <cell r="A21988" t="str">
            <v>3000024889</v>
          </cell>
          <cell r="B21988" t="str">
            <v>5</v>
          </cell>
          <cell r="C21988" t="str">
            <v>Active</v>
          </cell>
          <cell r="D21988" t="str">
            <v>REPAIR, EQUIPMENT</v>
          </cell>
          <cell r="E21988" t="str">
            <v>REPR EQP:RATCHET LINK</v>
          </cell>
          <cell r="F21988" t="str">
            <v>REPAIR, EQUIPMENT: TYPE: RATCHET LINK; METHOD: AS PER MIN KIT REQUIREMENTS</v>
          </cell>
        </row>
        <row r="21989">
          <cell r="A21989" t="str">
            <v>3000025470</v>
          </cell>
          <cell r="B21989" t="str">
            <v>5</v>
          </cell>
          <cell r="C21989" t="str">
            <v>Active</v>
          </cell>
          <cell r="D21989" t="str">
            <v>REMOVE, GATE</v>
          </cell>
          <cell r="E21989" t="str">
            <v>REM GATE:ENTRANCE GATE</v>
          </cell>
          <cell r="F21989" t="str">
            <v>REMOVE, GATE: TYPE: ENTRANCE GATE; SECURITY FENCE 2.4M STEEL POST &amp; WELD MESH (MOTORISED GATE) WITH DOUBLE OVERHANG &amp; RAZOR COIL WIRE STEELWORK MANUFACTURING DETAILS</v>
          </cell>
        </row>
        <row r="21990">
          <cell r="A21990" t="str">
            <v>3000017277</v>
          </cell>
          <cell r="B21990" t="str">
            <v>5</v>
          </cell>
          <cell r="C21990" t="str">
            <v>Active</v>
          </cell>
          <cell r="D21990" t="str">
            <v>TERMINATE, CABLE</v>
          </cell>
          <cell r="E21990" t="str">
            <v>TERMN CBL:ARMOURED;48 VDC;50 PAIR</v>
          </cell>
          <cell r="F21990" t="str">
            <v>TERMINATE, CABLE: TYPE: ARMOURED; VOLTAGE: 48 VDC; INSULATION: ALUMINIUM, BRASS, COPPER; CORE QUANTITY: 50 PAIR; CABLE SIZE: VARIOUS</v>
          </cell>
        </row>
        <row r="21991">
          <cell r="A21991" t="str">
            <v>3000020618</v>
          </cell>
          <cell r="B21991" t="str">
            <v>5</v>
          </cell>
          <cell r="C21991" t="str">
            <v>Active</v>
          </cell>
          <cell r="D21991" t="str">
            <v>INSTALL, COMPONENT</v>
          </cell>
          <cell r="E21991" t="str">
            <v>INSTL COMPNT:HIGH MAST LED LIGHT</v>
          </cell>
          <cell r="F21991" t="str">
            <v>INSTALL, COMPONENT: TYPE: HIGH MAST LED LIGHT; METHOD: MANUALLY</v>
          </cell>
        </row>
        <row r="21992">
          <cell r="A21992" t="str">
            <v>3000015716</v>
          </cell>
          <cell r="B21992" t="str">
            <v>5</v>
          </cell>
          <cell r="C21992" t="str">
            <v>Active</v>
          </cell>
          <cell r="D21992" t="str">
            <v>MAINTAIN, TRANSFORMER</v>
          </cell>
          <cell r="E21992" t="str">
            <v>MAINT TRFR:3500KVA,AS AND WHEN REQUIRED</v>
          </cell>
          <cell r="F21992" t="str">
            <v>MAINTAIN, TRANSFORMER; TYPE 3500KVA, FREQUENCY AS AND WHEN REQUIRED, METHOD MANUAL</v>
          </cell>
        </row>
        <row r="21993">
          <cell r="A21993" t="str">
            <v>3000024464</v>
          </cell>
          <cell r="B21993" t="str">
            <v>5</v>
          </cell>
          <cell r="C21993" t="str">
            <v>Active</v>
          </cell>
          <cell r="D21993" t="str">
            <v>CONSTRUCT, STRUCTURE</v>
          </cell>
          <cell r="E21993" t="str">
            <v>CONSTR STRUCT:GALVANISED STEEL</v>
          </cell>
          <cell r="F21993" t="str">
            <v>CONSTRUCT, STRUCTURE; TYPE 11/22KV A FRAME END/INTERMEDIATE FEEDER STRUCTURE ASSEMBLY AND DETAILS, MATERIAL GALVANISED STEEL; MANUFACTURING DETAILS AND ASSEMBLY MODULE NO- D-DT-5270 S5 R3</v>
          </cell>
        </row>
        <row r="21994">
          <cell r="A21994" t="str">
            <v>3000033575</v>
          </cell>
          <cell r="B21994" t="str">
            <v>5</v>
          </cell>
          <cell r="C21994" t="str">
            <v>Active</v>
          </cell>
          <cell r="D21994" t="str">
            <v>TRAVEL AND SUBSISTENCE</v>
          </cell>
          <cell r="E21994" t="str">
            <v>T&amp;S:TRAVEL FOR ERECTION,1001-1100 KM</v>
          </cell>
          <cell r="F21994" t="str">
            <v>TRAVEL AND SUBSISTENCE; TYPE TRAVEL FOR ERECTION, RATE 1001-1100 KM</v>
          </cell>
        </row>
        <row r="21995">
          <cell r="A21995" t="str">
            <v>3000023056</v>
          </cell>
          <cell r="B21995" t="str">
            <v>5</v>
          </cell>
          <cell r="C21995" t="str">
            <v>Active</v>
          </cell>
          <cell r="D21995" t="str">
            <v>ANALYZE, SAMPLE</v>
          </cell>
          <cell r="E21995" t="str">
            <v>ANLYZ SAMPL:TRF OIL,URG COLOUR</v>
          </cell>
          <cell r="F21995" t="str">
            <v>ANALYZE, SAMPLE; TYPE TRANSFORMER OIL, METHOD NON-ROUTINE COLOUR, FEEDBACK ACCREDITED LABORATORY REPORT</v>
          </cell>
        </row>
        <row r="21996">
          <cell r="A21996" t="str">
            <v>3000024885</v>
          </cell>
          <cell r="B21996" t="str">
            <v>5</v>
          </cell>
          <cell r="C21996" t="str">
            <v>Active</v>
          </cell>
          <cell r="D21996" t="str">
            <v>MAINTAIN, EQUIPMENT</v>
          </cell>
          <cell r="E21996" t="str">
            <v>MAINT EQP:HYDRAULIC POWER HEAD,ONCE OFF</v>
          </cell>
          <cell r="F21996" t="str">
            <v>MAINTAIN, EQUIPMENT; TYPE HYDRAULIC POWER HEAD, FREQUENCY ONCE OFF, METHOD MANUAL; INCLUSIVE OFF: DEEP CLEAN OF UNIT; COMPONENT DEGREASE AND LUBRICATE; SANAS CALIBRAITION, CALIBRATION USING ISO 17025 CERTIFIED LABORATORY TRANSDUCER; STICKER KIT AND PAINT</v>
          </cell>
        </row>
        <row r="21997">
          <cell r="A21997">
            <v>3000025010</v>
          </cell>
          <cell r="B21997" t="str">
            <v>5</v>
          </cell>
          <cell r="C21997" t="str">
            <v>Active</v>
          </cell>
          <cell r="D21997" t="str">
            <v>BACKFILL, AREA</v>
          </cell>
          <cell r="E21997" t="str">
            <v>BCKFLL AREA:HAND PICK;NATURAL GROUND</v>
          </cell>
          <cell r="F21997" t="str">
            <v>BACKFILL, AREA: TYPE: HAND PICK; FILLER MATERIAL: NATURAL GROUND; COMPACT METHOD: PHYSICAL &amp; MECHANICAL; 600X340MM DEEP CLASS A HAND PICKED-USE HAND PICK FOR TRENCHING(D-DT-5245)</v>
          </cell>
        </row>
        <row r="21998">
          <cell r="A21998" t="str">
            <v>3000029270</v>
          </cell>
          <cell r="B21998" t="str">
            <v>5</v>
          </cell>
          <cell r="C21998" t="str">
            <v>Active</v>
          </cell>
          <cell r="D21998" t="str">
            <v>BUILD, FOUNDATION</v>
          </cell>
          <cell r="E21998" t="str">
            <v>BLD FNDTN:ST 132KV INLINE STRN29M ROCK</v>
          </cell>
          <cell r="F21998" t="str">
            <v>BUILD, FOUNDATION: TYPE: ST 132KV INLINE STRN29M ROCK; FINISH: SMOOTH FLOAT; 2-WT-1298 &amp; 2-WT-1419; 0-2 DEG</v>
          </cell>
        </row>
        <row r="21999">
          <cell r="A21999" t="str">
            <v>3000018655</v>
          </cell>
          <cell r="B21999" t="str">
            <v>4</v>
          </cell>
          <cell r="C21999" t="str">
            <v>Active</v>
          </cell>
          <cell r="D21999" t="str">
            <v>REPAIR, EQUIPMENT, COMMUNICATION</v>
          </cell>
          <cell r="E21999" t="str">
            <v>REPR EQP COMM:TRIO TRANSCEIVER</v>
          </cell>
          <cell r="F21999" t="str">
            <v>REPAIR, EQUIPMENT, COMMUNICATION: TYPE: TRIO TRANSCEIVER</v>
          </cell>
        </row>
        <row r="22000">
          <cell r="A22000" t="str">
            <v>3000016681</v>
          </cell>
          <cell r="B22000" t="str">
            <v>4</v>
          </cell>
          <cell r="C22000" t="str">
            <v>Active</v>
          </cell>
          <cell r="D22000" t="str">
            <v>STRIP AND QUOTE</v>
          </cell>
          <cell r="E22000" t="str">
            <v>STRIP &amp; QUOTE:55KW 2P FRAME 250S/M</v>
          </cell>
          <cell r="F22000" t="str">
            <v>STRIP AND QUOTE: EQUIPMENT: 55KW 2P FRAME 250S/M; STRIP AND QUOTE MTR</v>
          </cell>
        </row>
        <row r="22001">
          <cell r="A22001" t="str">
            <v>3000033305</v>
          </cell>
          <cell r="B22001" t="str">
            <v>5</v>
          </cell>
          <cell r="C22001" t="str">
            <v>Active</v>
          </cell>
          <cell r="D22001" t="str">
            <v>CREATE, DOCUMENT</v>
          </cell>
          <cell r="E22001" t="str">
            <v>CREATE DOC:DETAILED DESIGNS FOR LIFELINE</v>
          </cell>
          <cell r="F22001" t="str">
            <v>CREATE, DOCUMENT: TYPE: DETAILED DESIGNS FOR LIFELINE; MEDIA: HARDCOPY DOCUMENT</v>
          </cell>
        </row>
        <row r="22002">
          <cell r="A22002" t="str">
            <v>3000023305</v>
          </cell>
          <cell r="B22002" t="str">
            <v>5</v>
          </cell>
          <cell r="C22002" t="str">
            <v>Active</v>
          </cell>
          <cell r="D22002" t="str">
            <v>CLEAN, EQUIPMENT</v>
          </cell>
          <cell r="E22002" t="str">
            <v>CLEAN EQP:MAIN CONDENSER TUBES</v>
          </cell>
          <cell r="F22002" t="str">
            <v>CLEAN, EQUIPMENT; TYPE MAIN CONDENSER TUBES, METHOD HIGH PRESSURE CLEANING, FREQUENCY AS AND WHEN REQUIRED</v>
          </cell>
        </row>
        <row r="22003">
          <cell r="A22003" t="str">
            <v>3000026094</v>
          </cell>
          <cell r="B22003" t="str">
            <v>4</v>
          </cell>
          <cell r="C22003" t="str">
            <v>Active</v>
          </cell>
          <cell r="D22003" t="str">
            <v>DISMANTLE, EQUIPMENT</v>
          </cell>
          <cell r="E22003" t="str">
            <v>DISMNTL EQP:TURNING GEAR</v>
          </cell>
          <cell r="F22003" t="str">
            <v>DISMANTLE, EQUIPMENT: TYPE: TURNING GEAR</v>
          </cell>
        </row>
        <row r="22004">
          <cell r="A22004" t="str">
            <v>3000015402</v>
          </cell>
          <cell r="B22004" t="str">
            <v>5</v>
          </cell>
          <cell r="C22004" t="str">
            <v>Active</v>
          </cell>
          <cell r="D22004" t="str">
            <v>INSPECT, EQUIPMENT, MECHANICAL</v>
          </cell>
          <cell r="E22004" t="str">
            <v>INSP EQP MECH:O-LONG 150MM (3.9 TON)</v>
          </cell>
          <cell r="F22004" t="str">
            <v>INSPECT, EQUIPMENT, MECHANICAL: TYPE: O-LONG 150MM (3.9 TON); METHOD: INSPECTION; FEEDBACK: REPORT/CERTIFICATE AND COLOUR MARKING</v>
          </cell>
        </row>
        <row r="22005">
          <cell r="A22005" t="str">
            <v>3000025302</v>
          </cell>
          <cell r="B22005" t="str">
            <v>4</v>
          </cell>
          <cell r="C22005" t="str">
            <v>Active</v>
          </cell>
          <cell r="D22005" t="str">
            <v>INSTALL, EQUIPMENT, ELECTRICAL</v>
          </cell>
          <cell r="E22005" t="str">
            <v>INSTL EQP ELEC:KIOSK &amp; CABLE;PHYSICAL</v>
          </cell>
          <cell r="F22005" t="str">
            <v>INSTALL, EQUIPMENT, ELECTRICAL: TYPE: KIOSK &amp; CABLE; METHOD: PHYSICAL; REPAIR EXISTING DUAL PHASE PRE-WIRED METER KIOSK, CABLE &amp; CONNECTIONS</v>
          </cell>
        </row>
        <row r="22006">
          <cell r="A22006" t="str">
            <v>3000019500</v>
          </cell>
          <cell r="B22006" t="str">
            <v>5</v>
          </cell>
          <cell r="C22006" t="str">
            <v>Active</v>
          </cell>
          <cell r="D22006" t="str">
            <v>MAINTAIN, COMPRESSOR</v>
          </cell>
          <cell r="E22006" t="str">
            <v>MAINT COMPRSR:UNIT AIR DRYERS</v>
          </cell>
          <cell r="F22006" t="str">
            <v>MAINTAIN, COMPRESSOR: TYPE: UNIT AIR DRYERS; FREQUENCY: AS AND WHEN REQUIRED; METHOD: MAINTENANCE ON DRYERS</v>
          </cell>
        </row>
        <row r="22007">
          <cell r="A22007" t="str">
            <v>3000016205</v>
          </cell>
          <cell r="B22007" t="str">
            <v>4</v>
          </cell>
          <cell r="C22007" t="str">
            <v>Active</v>
          </cell>
          <cell r="D22007" t="str">
            <v>REPAIR, MOTOR, ELECTRIC</v>
          </cell>
          <cell r="E22007" t="str">
            <v>REPR MTR ELEC:2.2KW 2P 1LA5090-2AA22-Z</v>
          </cell>
          <cell r="F22007" t="str">
            <v>REPAIR, MOTOR, ELECTRIC; TYPE 2.2KW 2P 1LA5090-2AA22-Z, REPAIR TYPE OVERHAUL MOTOR</v>
          </cell>
        </row>
        <row r="22008">
          <cell r="A22008" t="str">
            <v>3000032271</v>
          </cell>
          <cell r="B22008" t="str">
            <v>4</v>
          </cell>
          <cell r="C22008" t="str">
            <v>Active</v>
          </cell>
          <cell r="D22008" t="str">
            <v>INSTALL, EQUIPMENT, COMMUNICATION</v>
          </cell>
          <cell r="E22008" t="str">
            <v>INSTL EQP COMM:RADIO LINK, PROTECTED</v>
          </cell>
          <cell r="F22008" t="str">
            <v>INSTALL, EQUIPMENT, COMMUNICATION: TYPE: RADIO LINK, PROTECTED; INCLUDING TESTING AND COMMISIONING</v>
          </cell>
        </row>
        <row r="22009">
          <cell r="A22009" t="str">
            <v>3000017537</v>
          </cell>
          <cell r="B22009" t="str">
            <v>5</v>
          </cell>
          <cell r="C22009" t="str">
            <v>Active</v>
          </cell>
          <cell r="D22009" t="str">
            <v>TEST, EQUIPMENT, ELECTRICAL</v>
          </cell>
          <cell r="E22009" t="str">
            <v>TEST EQP ELEC:DRONES;REPORT</v>
          </cell>
          <cell r="F22009" t="str">
            <v>TEST, EQUIPMENT, ELECTRICAL: TYPE: DRONES; METHOD: TESTING OF DRONES/RPAS; FREQUENCY: AS AND WHEN REQUIRED; FEEDBACK: REPORT</v>
          </cell>
        </row>
        <row r="22010">
          <cell r="A22010" t="str">
            <v>3000012443</v>
          </cell>
          <cell r="B22010" t="str">
            <v>3</v>
          </cell>
          <cell r="C22010" t="str">
            <v>Active</v>
          </cell>
          <cell r="D22010" t="str">
            <v>HIRE, SECURITY</v>
          </cell>
          <cell r="E22010" t="str">
            <v>HIRE SCRTY:SECURITY GUARD</v>
          </cell>
          <cell r="F22010" t="str">
            <v>HIRE, SECURITY: RESOURCE TYPE: SECURITY GUARD; D469AF498620409F8450F9EB73A78DD1 METHOD: GUARDING, INSPECTIONS</v>
          </cell>
        </row>
        <row r="22011">
          <cell r="A22011" t="str">
            <v>3000028231</v>
          </cell>
          <cell r="B22011" t="str">
            <v>5</v>
          </cell>
          <cell r="C22011" t="str">
            <v>Active</v>
          </cell>
          <cell r="D22011" t="str">
            <v>WELD, PIPE, NON METALLIC</v>
          </cell>
          <cell r="E22011" t="str">
            <v>WELD PIPE NON MTLC:HDPE 300MM</v>
          </cell>
          <cell r="F22011" t="str">
            <v>WELD, PIPE, NON METALLIC: TYPE: HDPE 300MM; METHOD: ELECTROFUSION</v>
          </cell>
        </row>
        <row r="22012">
          <cell r="A22012" t="str">
            <v>3000024222</v>
          </cell>
          <cell r="B22012" t="str">
            <v>5</v>
          </cell>
          <cell r="C22012" t="str">
            <v>Active</v>
          </cell>
          <cell r="D22012" t="str">
            <v>REMOVE, EQUIPMENT, ELECTRICAL</v>
          </cell>
          <cell r="E22012" t="str">
            <v>RMV EQP ELEC:66KV HAND OPERATED ISOLATOR</v>
          </cell>
          <cell r="F22012" t="str">
            <v>REMOVE, EQUIPMENT, ELECTRICAL: TYPE: 66KV HAND OPERATED ISOLATOR; METHOD: PHYSICAL AND MECHANICAL</v>
          </cell>
        </row>
        <row r="22013">
          <cell r="A22013" t="str">
            <v>3000022857</v>
          </cell>
          <cell r="B22013" t="str">
            <v>5</v>
          </cell>
          <cell r="C22013" t="str">
            <v>Active</v>
          </cell>
          <cell r="D22013" t="str">
            <v>DISMANTLE, STRUCTURE</v>
          </cell>
          <cell r="E22013" t="str">
            <v>DISMNTL STRUCT:MECHANICAL AND PHYSICAL</v>
          </cell>
          <cell r="F22013" t="str">
            <v>DISMANTLE, STRUCTURE: TYPE: ISOLATOR INLINE - 132KV MOTOR LATTICE , EQUIPMENT SUPPORT; METHOD: MECHANICAL AND PHYSICAL; STEELWORK MANUFACTURING DETAILS AND ASSEMBLY - 3.6M PHASE CRS</v>
          </cell>
        </row>
        <row r="22014">
          <cell r="A22014" t="str">
            <v>3000015575</v>
          </cell>
          <cell r="B22014" t="str">
            <v>5</v>
          </cell>
          <cell r="C22014" t="str">
            <v>Active</v>
          </cell>
          <cell r="D22014" t="str">
            <v>PROVIDE, ACCOMMODATION</v>
          </cell>
          <cell r="E22014" t="str">
            <v>PRVD ACCOMDTN:TRAINING;1;1;66 DAY</v>
          </cell>
          <cell r="F22014" t="str">
            <v>PROVIDE, ACCOMMODATION: TYPE: TRAINING; NUMBER OF PEOPLE: 1; ROOM QUANTITY: 1; DURATION: 66 DAY</v>
          </cell>
        </row>
        <row r="22015">
          <cell r="A22015" t="str">
            <v>3000028158</v>
          </cell>
          <cell r="B22015" t="str">
            <v>5</v>
          </cell>
          <cell r="C22015" t="str">
            <v>Active</v>
          </cell>
          <cell r="D22015" t="str">
            <v>TRAIN, PERSONNEL</v>
          </cell>
          <cell r="E22015" t="str">
            <v>TRAIN PRSNL:GE UR IED (SUPPLIER);2 DAY</v>
          </cell>
          <cell r="F22015" t="str">
            <v>TRAIN, PERSONNEL: COURSE TYPE: GE UR IED (SUPPLIER); DURATION: 2 DAY</v>
          </cell>
        </row>
        <row r="22016">
          <cell r="A22016" t="str">
            <v>3000015447</v>
          </cell>
          <cell r="B22016" t="str">
            <v>5</v>
          </cell>
          <cell r="C22016" t="str">
            <v>Active</v>
          </cell>
          <cell r="D22016" t="str">
            <v>AUDIT</v>
          </cell>
          <cell r="E22016" t="str">
            <v>AUDIT:COAL TRANSPORT TENDER;ONCE</v>
          </cell>
          <cell r="F22016" t="str">
            <v>AUDIT: TYPE: COAL TRANSPORT TENDER; FREQUENCY: ONCE</v>
          </cell>
        </row>
        <row r="22017">
          <cell r="A22017" t="str">
            <v>3000017905</v>
          </cell>
          <cell r="B22017" t="str">
            <v>4</v>
          </cell>
          <cell r="C22017" t="str">
            <v>Active</v>
          </cell>
          <cell r="D22017" t="str">
            <v>PAY, FEE</v>
          </cell>
          <cell r="E22017" t="str">
            <v>PAY FEE:STANDBY ALLOWANCE</v>
          </cell>
          <cell r="F22017" t="str">
            <v>PAY, FEE: TYPE: STANDBY ALLOWANCE</v>
          </cell>
        </row>
        <row r="22018">
          <cell r="A22018" t="str">
            <v>3000014167</v>
          </cell>
          <cell r="B22018" t="str">
            <v>5</v>
          </cell>
          <cell r="C22018" t="str">
            <v>Active</v>
          </cell>
          <cell r="D22018" t="str">
            <v>MAINTAIN, EQUIPMENT, REFRACTORY</v>
          </cell>
          <cell r="E22018" t="str">
            <v>MAINT EQP RFRCTRY:3 PHASE AC MOTOR</v>
          </cell>
          <cell r="F22018" t="str">
            <v>MAINTAIN, EQUIPMENT, REFRACTORY: TYPE: 3 PHASE AC MOTOR; FREQUENCY: AS REQUIRED; METHOD: DISMANTLE, CLEAN, INSPECT, REPAIR</v>
          </cell>
        </row>
        <row r="22019">
          <cell r="A22019" t="str">
            <v>3000024627</v>
          </cell>
          <cell r="B22019" t="str">
            <v>5</v>
          </cell>
          <cell r="C22019" t="str">
            <v>Active</v>
          </cell>
          <cell r="D22019" t="str">
            <v>DISMANTLE, STRUCTURE</v>
          </cell>
          <cell r="E22019" t="str">
            <v>DISMNTL STRUCT:PHYSICAL AND MECHANICAL</v>
          </cell>
          <cell r="F22019" t="str">
            <v>DISMANTLE, STRUCTURE: TYPE: COLUMN - 132/C LATTICE STEELWORK; METHOD: PHYSICAL AND MECHANICAL; MANUFACTURING DETAILS AND ASSEMBLY, DRAWING REFERENCE NO = D-DT-5252 S2A R2</v>
          </cell>
        </row>
        <row r="22020">
          <cell r="A22020" t="str">
            <v>3000017018</v>
          </cell>
          <cell r="B22020" t="str">
            <v>4</v>
          </cell>
          <cell r="C22020" t="str">
            <v>Active</v>
          </cell>
          <cell r="D22020" t="str">
            <v>REMOVE, PROTECTION</v>
          </cell>
          <cell r="E22020" t="str">
            <v>RMV PROT:VOLTAGE SELECTION MODULE</v>
          </cell>
          <cell r="F22020" t="str">
            <v>REMOVE, PROTECTION: TYPE: VOLTAGE SELECTION MODULE; ELECTRICAL RATING: 110VAC, 110VDC, 220VDC; METHOD: REMOVING OF A VOLTAGE SELECTION MODULE FROM A EXISTING 19 INCH METERING PANEL</v>
          </cell>
        </row>
        <row r="22021">
          <cell r="A22021" t="str">
            <v>3000025314</v>
          </cell>
          <cell r="B22021" t="str">
            <v>4</v>
          </cell>
          <cell r="C22021" t="str">
            <v>Active</v>
          </cell>
          <cell r="D22021" t="str">
            <v>INSTALL, EQUIPMENT, ELECTRICAL</v>
          </cell>
          <cell r="E22021" t="str">
            <v>INSTL EQP ELEC:DIVERTORS,PHYSICAL</v>
          </cell>
          <cell r="F22021" t="str">
            <v>INSTALL, EQUIPMENT, ELECTRICAL; TYPE DIVERTORS, METHOD PHYSICAL; BIRDFLAP DIVERTORS</v>
          </cell>
        </row>
        <row r="22022">
          <cell r="A22022" t="str">
            <v>3000014200</v>
          </cell>
          <cell r="B22022" t="str">
            <v>5</v>
          </cell>
          <cell r="C22022" t="str">
            <v>Active</v>
          </cell>
          <cell r="D22022" t="str">
            <v>ERECT, MAST</v>
          </cell>
          <cell r="E22022" t="str">
            <v>ERECT MAST:45M, 3 X LEGGED LATTICE TOWER</v>
          </cell>
          <cell r="F22022" t="str">
            <v>ERECT, MAST: TYPE: 45M, 3 X LEGGED LATTICE TOWER; MATERIAL: STEEL; METHOD: ERECT TOWER ON STEEL GRILLAGE; SELF SUPPORTING LATTICE TOWER</v>
          </cell>
        </row>
        <row r="22023">
          <cell r="A22023" t="str">
            <v>3000017041</v>
          </cell>
          <cell r="B22023" t="str">
            <v>5</v>
          </cell>
          <cell r="C22023" t="str">
            <v>Active</v>
          </cell>
          <cell r="D22023" t="str">
            <v>COMMISSION, SYSTEM</v>
          </cell>
          <cell r="E22023" t="str">
            <v>COMMISS SYST:MIXING TANK</v>
          </cell>
          <cell r="F22023" t="str">
            <v>COMMISSION, SYSTEM: TYPE: LIME/SODA START UP PROCEDURE; METHOD: MIXING TANK</v>
          </cell>
        </row>
        <row r="22024">
          <cell r="A22024" t="str">
            <v>3000013678</v>
          </cell>
          <cell r="B22024" t="str">
            <v>4</v>
          </cell>
          <cell r="C22024" t="str">
            <v>Active</v>
          </cell>
          <cell r="D22024" t="str">
            <v>EXCAVATE</v>
          </cell>
          <cell r="E22024" t="str">
            <v>EXCVT:BCKHOE/HND;3;106KN POLE, DP 2.5 M</v>
          </cell>
          <cell r="F22024" t="str">
            <v>EXCAVATE: METHOD: BACKHOE OR HAND; GROUND TYPE: 3; REASON: 106KN POLE, DP 2.5 M; DRAWING NO: D-DT-1657 REV 0; 12M FREE STANDING POLE</v>
          </cell>
        </row>
        <row r="22025">
          <cell r="A22025" t="str">
            <v>3000013712</v>
          </cell>
          <cell r="B22025" t="str">
            <v>5</v>
          </cell>
          <cell r="C22025" t="str">
            <v>Active</v>
          </cell>
          <cell r="D22025" t="str">
            <v>EXCAVATE</v>
          </cell>
          <cell r="E22025" t="str">
            <v>EXCVT:BCKHOE/HND;CLAY;OD 1.8 X DP 2.2 M</v>
          </cell>
          <cell r="F22025" t="str">
            <v>EXCAVATE: METHOD: BACKHOE OR HAND; GROUND TYPE: CLAY; REASON: OD 1.8 X DP 2.2 M; FILLING MATERIAL: 8 POCKETS OF CEMENT ADDED TO MOISTENED IMPORTED SOIL; DRAWING NO: D-DT-0330 REV 0; TYPE: HEAVY CONDUCTOR 13 TO 14M WOOD POLE; FOR CLAY OR TURF</v>
          </cell>
        </row>
        <row r="22026">
          <cell r="A22026" t="str">
            <v>3000011545</v>
          </cell>
          <cell r="B22026" t="str">
            <v>4</v>
          </cell>
          <cell r="C22026" t="str">
            <v>Active</v>
          </cell>
          <cell r="D22026" t="str">
            <v>INSTALL, EQUIPMENT</v>
          </cell>
          <cell r="E22026" t="str">
            <v>INSTL EQP:ECU(INTERNAL ELPU)</v>
          </cell>
          <cell r="F22026" t="str">
            <v>INSTALL, EQUIPMENT: TYPE: ECU(INTERNAL ELPU)</v>
          </cell>
        </row>
        <row r="22027">
          <cell r="A22027" t="str">
            <v>3000021203</v>
          </cell>
          <cell r="B22027" t="str">
            <v>5</v>
          </cell>
          <cell r="C22027" t="str">
            <v>Active</v>
          </cell>
          <cell r="D22027" t="str">
            <v>INSTALL, LABEL</v>
          </cell>
          <cell r="E22027" t="str">
            <v>INSTL LABEL:CORNERS;PLASTIC</v>
          </cell>
          <cell r="F22027" t="str">
            <v>INSTALL, LABEL: TYPE: CORNERS; METHOD: PLASTIC CORNERS TO SECURE LOAD; MATERIAL: PLASTIC</v>
          </cell>
        </row>
        <row r="22028">
          <cell r="A22028" t="str">
            <v>3000016980</v>
          </cell>
          <cell r="B22028" t="str">
            <v>5</v>
          </cell>
          <cell r="C22028" t="str">
            <v>Active</v>
          </cell>
          <cell r="D22028" t="str">
            <v>BUILD, FOUNDATION</v>
          </cell>
          <cell r="E22028" t="str">
            <v>BLD FNDTN:SMOOTH FLOAT</v>
          </cell>
          <cell r="F22028" t="str">
            <v>BUILD, FOUNDATION: TYPE: ISOLATOR 132KV 2.4M PHASE CRS LATTICE SUPPORT FOUNDATION DETAILS (SOIL TYPE 1 &amp; 2); FINISH: SMOOTH FLOAT</v>
          </cell>
        </row>
        <row r="22029">
          <cell r="A22029" t="str">
            <v>3000032709</v>
          </cell>
          <cell r="B22029" t="str">
            <v>4</v>
          </cell>
          <cell r="C22029" t="str">
            <v>Active</v>
          </cell>
          <cell r="D22029" t="str">
            <v>TRANSPORT, EQUIPMENT</v>
          </cell>
          <cell r="E22029" t="str">
            <v>TRNSP EQP:TO SITE;ROAD;TRUCK;4808 KG</v>
          </cell>
          <cell r="F22029" t="str">
            <v>TRANSPORT, EQUIPMENT: TYPE: TO SITE; TRANSPORT METHOD: ROAD; VEHICLE TYPE: TRUCK; WEIGHT: 4808 KG</v>
          </cell>
        </row>
        <row r="22030">
          <cell r="A22030" t="str">
            <v>3000014964</v>
          </cell>
          <cell r="B22030" t="str">
            <v>5</v>
          </cell>
          <cell r="C22030" t="str">
            <v>Active</v>
          </cell>
          <cell r="D22030" t="str">
            <v>BUILD, FOUNDATION</v>
          </cell>
          <cell r="E22030" t="str">
            <v>BLD FNDTN:SMOOTH FLOAT</v>
          </cell>
          <cell r="F22030" t="str">
            <v>BUILD, FOUNDATION: TYPE: POLE, ST 132KV STRAIN 30M BOTTOM ATT 23M; FINISH: SMOOTH FLOAT</v>
          </cell>
        </row>
        <row r="22031">
          <cell r="A22031" t="str">
            <v>3000020826</v>
          </cell>
          <cell r="B22031" t="str">
            <v>4</v>
          </cell>
          <cell r="C22031" t="str">
            <v>Active</v>
          </cell>
          <cell r="D22031" t="str">
            <v>CALIBRATE, EQUIPMENT</v>
          </cell>
          <cell r="E22031" t="str">
            <v>CAL EQP:FLUKE 87;YEARLY</v>
          </cell>
          <cell r="F22031" t="str">
            <v>CALIBRATE, EQUIPMENT: TYPE: FLUKE 87; FREQUENCY: YEARLY</v>
          </cell>
        </row>
        <row r="22032">
          <cell r="A22032" t="str">
            <v>3000015756</v>
          </cell>
          <cell r="B22032" t="str">
            <v>5</v>
          </cell>
          <cell r="C22032" t="str">
            <v>Active</v>
          </cell>
          <cell r="D22032" t="str">
            <v>MAINTAIN, LIFT</v>
          </cell>
          <cell r="E22032" t="str">
            <v>MAINT LIFT:PM;WEEKLY</v>
          </cell>
          <cell r="F22032" t="str">
            <v>MAINTAIN, LIFT: TYPE: PM; FREQUENCY: WEEKLY; METHOD: SERVICE, REPAIRS AND STATUTORY INSPECTION; SERVICE, REPAIRS AND STATUTORY INSPECTION OF 21 LIFTS (ELEVATORS), INCLUDING STANDBY SERVICE, AND THE SUPPLY OF SPARES, 5 LIFTS WEEKLY FOR THE 5 YEARS</v>
          </cell>
        </row>
        <row r="22033">
          <cell r="A22033" t="str">
            <v>3000014083</v>
          </cell>
          <cell r="B22033" t="str">
            <v>5</v>
          </cell>
          <cell r="C22033" t="str">
            <v>Active</v>
          </cell>
          <cell r="D22033" t="str">
            <v>PROVIDE, BENCHMARKING SERVICES</v>
          </cell>
          <cell r="E22033" t="str">
            <v>PRVD BENCHMARK SERV:ELECTRONIC REPORTS</v>
          </cell>
          <cell r="F22033" t="str">
            <v>PROVIDE, BENCHMARKING SERVICES: TYPE: ITOMS TECHNICAL FINANCIAL; BENCHMARK STANDARD: PEER GROUP OF COMPANIES; FEEDBACK: ELECTRONIC REPORTS; INTERNATIONAL TRANSMISSION OPERATIONS AND MAINTENANCE STUDY (ITOMS)</v>
          </cell>
        </row>
        <row r="22034">
          <cell r="A22034" t="str">
            <v>3000025865</v>
          </cell>
          <cell r="B22034" t="str">
            <v>5</v>
          </cell>
          <cell r="C22034" t="str">
            <v>Active</v>
          </cell>
          <cell r="D22034" t="str">
            <v>TEST, EQUIPMENT</v>
          </cell>
          <cell r="E22034" t="str">
            <v>TEST EQP:SHELL COOLER AND TUBE;ONCE OFF</v>
          </cell>
          <cell r="F22034" t="str">
            <v>TEST, EQUIPMENT: TYPE: SHELL COOLER AND TUBE; METHOD: CLEAN AND TEST; FREQUENCY: ONCE OFF; FEEDBACK: REPORT</v>
          </cell>
        </row>
        <row r="22035">
          <cell r="A22035" t="str">
            <v>3000025156</v>
          </cell>
          <cell r="B22035" t="str">
            <v>5</v>
          </cell>
          <cell r="C22035" t="str">
            <v>Active</v>
          </cell>
          <cell r="D22035" t="str">
            <v>DEMOLISH, STRUCTURE</v>
          </cell>
          <cell r="E22035" t="str">
            <v>DEM STRUCT:VIBRACRETE WALLS 1.8M</v>
          </cell>
          <cell r="F22035" t="str">
            <v>DEMOLISH, STRUCTURE: TYPE: VIBRACRETE WALLS 1.8M; METHOD: MANUAL/MECHANICAL</v>
          </cell>
        </row>
        <row r="22036">
          <cell r="A22036" t="str">
            <v>3000022999</v>
          </cell>
          <cell r="B22036" t="str">
            <v>5</v>
          </cell>
          <cell r="C22036" t="str">
            <v>Active</v>
          </cell>
          <cell r="D22036" t="str">
            <v>INSTALL, CLAMP</v>
          </cell>
          <cell r="E22036" t="str">
            <v>INSTL CLMP:EPC-M;COMP/PALM 90DG;38.3 MM</v>
          </cell>
          <cell r="F22036" t="str">
            <v>INSTALL, CLAMP; TYPE EPC-M;COMP/PALM 90DG;38.3 MM, MATERIAL ALUMINIUM OR GALVANISED; D-DT-6018</v>
          </cell>
        </row>
        <row r="22037">
          <cell r="A22037" t="str">
            <v>3000025642</v>
          </cell>
          <cell r="B22037" t="str">
            <v>5</v>
          </cell>
          <cell r="C22037" t="str">
            <v>Active</v>
          </cell>
          <cell r="D22037" t="str">
            <v>ASSEMBLE, STRUCTURE</v>
          </cell>
          <cell r="E22037" t="str">
            <v>ASSEMBL STRUCT:50M CAT D 10M2 LOAD TOWER</v>
          </cell>
          <cell r="F22037" t="str">
            <v>ASSEMBLE, STRUCTURE: TYPE: 50M CAT D 10M2 LOAD TOWER; MATERIAL: ANGLE IRON; CONFIGURATION: TELECOMMUNICATIONS; SPECIFICATION: 240-59967638; 240-103616544; 240-56872313; ASSEMBLE STRUCTURE ACCORDING TO THE LATEST ENGINEERING DRAWINGS</v>
          </cell>
        </row>
        <row r="22038">
          <cell r="A22038" t="str">
            <v>3000015090</v>
          </cell>
          <cell r="B22038" t="str">
            <v>5</v>
          </cell>
          <cell r="C22038" t="str">
            <v>Active</v>
          </cell>
          <cell r="D22038" t="str">
            <v>INSTALL, EARTHING</v>
          </cell>
          <cell r="E22038" t="str">
            <v>INSTL EARTH:1.5M X 16MM DIA COPPER</v>
          </cell>
          <cell r="F22038" t="str">
            <v>INSTALL, EARTHING: TYPE: 1.5M X 16MM DIA COPPER; COPPER CLADDED SINGLE SPIKE EARTH ELECTRODE IN SOIL TYPE SOFT ROCK</v>
          </cell>
        </row>
        <row r="22039">
          <cell r="A22039" t="str">
            <v>3000020919</v>
          </cell>
          <cell r="B22039" t="str">
            <v>5</v>
          </cell>
          <cell r="C22039" t="str">
            <v>Active</v>
          </cell>
          <cell r="D22039" t="str">
            <v>REFURBISH, EQUIPMENT</v>
          </cell>
          <cell r="E22039" t="str">
            <v>REFURBISH EQUIP:MECHANICAL SEAL;ROTATING</v>
          </cell>
          <cell r="F22039" t="str">
            <v>REFURBISH, EQUIPMENT: TYPE: MECHANICAL SEAL; METHOD: ROTATING</v>
          </cell>
        </row>
        <row r="22040">
          <cell r="A22040" t="str">
            <v>3000031507</v>
          </cell>
          <cell r="B22040" t="str">
            <v>5</v>
          </cell>
          <cell r="C22040" t="str">
            <v>Active</v>
          </cell>
          <cell r="D22040" t="str">
            <v>PROVIDE, SURVEYING SERVICE</v>
          </cell>
          <cell r="E22040" t="str">
            <v>PRVD SRVY SERV:ASSESSMENT,REPORT</v>
          </cell>
          <cell r="F22040" t="str">
            <v>PROVIDE, SURVEYING SERVICE; TYPE ADDITIONAL CHEMICAL AGENTS, METHOD ASSESSMENT, FEEDBACK REPORT; OCCUPATIONAL HYGIENE SURVEY : ADDITIONAL CHEMICAL AGENTS TO BE ADDRESSED IN RISK ASSESSMENT</v>
          </cell>
        </row>
        <row r="22041">
          <cell r="A22041" t="str">
            <v>3000021048</v>
          </cell>
          <cell r="B22041" t="str">
            <v>5</v>
          </cell>
          <cell r="C22041" t="str">
            <v>Active</v>
          </cell>
          <cell r="D22041" t="str">
            <v>CALIBRATE, EQUIPMENT</v>
          </cell>
          <cell r="E22041" t="str">
            <v>CAL EQP:LINE TESTER;YEARLY</v>
          </cell>
          <cell r="F22041" t="str">
            <v>CALIBRATE, EQUIPMENT: TYPE: LINE TESTER; FREQUENCY: YEARLY; METHOD: VERIFICATION, CERTIFICATION TO BE DONE ON SITE</v>
          </cell>
        </row>
        <row r="22042">
          <cell r="A22042" t="str">
            <v>3000014977</v>
          </cell>
          <cell r="B22042" t="str">
            <v>5</v>
          </cell>
          <cell r="C22042" t="str">
            <v>Active</v>
          </cell>
          <cell r="D22042" t="str">
            <v>ERECT, POLE</v>
          </cell>
          <cell r="E22042" t="str">
            <v>ERECT POLE:0-90 DEG 21M BOTT ATT 14M</v>
          </cell>
          <cell r="F22042" t="str">
            <v>ERECT, POLE; TYPE 0-90 DEG 21M BOTT ATT 14M, MATERIAL STEEL, METHOD PHYSICAL AND MECHANICAL; POLE, ST 132KV STRAIN 0-90 DEG 21 M, (BOTTOM ATTACHEMENT 14 M)</v>
          </cell>
        </row>
        <row r="22043">
          <cell r="A22043" t="str">
            <v>3000027964</v>
          </cell>
          <cell r="B22043" t="str">
            <v>5</v>
          </cell>
          <cell r="C22043" t="str">
            <v>Active</v>
          </cell>
          <cell r="D22043" t="str">
            <v>DISMANTLE, EQUIPMENT</v>
          </cell>
          <cell r="E22043" t="str">
            <v>DISMNTL EQP:FLOATING RINGS;STRIP</v>
          </cell>
          <cell r="F22043" t="str">
            <v>DISMANTLE, EQUIPMENT: TYPE: FLOATING RINGS; METHOD: STRIP</v>
          </cell>
        </row>
        <row r="22044">
          <cell r="A22044" t="str">
            <v>3000021754</v>
          </cell>
          <cell r="B22044" t="str">
            <v>5</v>
          </cell>
          <cell r="C22044" t="str">
            <v>Active</v>
          </cell>
          <cell r="D22044" t="str">
            <v>ERECT, POLE</v>
          </cell>
          <cell r="E22044" t="str">
            <v>ERECT POLE:15M, TOP 200-219MM, SOIL 4</v>
          </cell>
          <cell r="F22044" t="str">
            <v>ERECT, POLE: TYPE: 15M, TOP 200-219MM, SOIL 4; MATERIAL: WOOD; METHOD: PLANT, BACKFILL AND COMPACT; DRAWING NO: D-DT-0057 REV 0</v>
          </cell>
        </row>
        <row r="22045">
          <cell r="A22045" t="str">
            <v>3000016756</v>
          </cell>
          <cell r="B22045" t="str">
            <v>4</v>
          </cell>
          <cell r="C22045" t="str">
            <v>Active</v>
          </cell>
          <cell r="D22045" t="str">
            <v>INSTALL, PROTECTION</v>
          </cell>
          <cell r="E22045" t="str">
            <v>INSTL PROT:AUXILIARY RELAY BF4, SMITT</v>
          </cell>
          <cell r="F22045" t="str">
            <v>INSTALL, PROTECTION: TYPE: AUXILIARY RELAY BF4, SMITT; ELECTRICAL RATING: 30, 48, 110, 220 V DC; CERTIFICATION: NONE; METHOD: INSTALLATION OF AUXILIARY RELAY INTO EXISTING PROTECTION SCHEME, THIS INCLUDE THE MODIFICATION OF INTERNAL WIRING OF THE PROTECTION SCHEME TO ADD THE RELAY</v>
          </cell>
        </row>
        <row r="22046">
          <cell r="A22046" t="str">
            <v>3000026307</v>
          </cell>
          <cell r="B22046" t="str">
            <v>4</v>
          </cell>
          <cell r="C22046" t="str">
            <v>Active</v>
          </cell>
          <cell r="D22046" t="str">
            <v>INSTALL, GATE</v>
          </cell>
          <cell r="E22046" t="str">
            <v>INSTL GATE:PALISADE</v>
          </cell>
          <cell r="F22046" t="str">
            <v>INSTALL, GATE: TYPE: PALISADE DOUBLE GATE SIZE 1.8M HIGH X 6M WIDE; FRAME MATERIAL: PALISADE</v>
          </cell>
        </row>
        <row r="22047">
          <cell r="A22047" t="str">
            <v>3000017004</v>
          </cell>
          <cell r="B22047" t="str">
            <v>5</v>
          </cell>
          <cell r="C22047" t="str">
            <v>Active</v>
          </cell>
          <cell r="D22047" t="str">
            <v>BUILD, FOUNDATION</v>
          </cell>
          <cell r="E22047" t="str">
            <v>BLD FNDTN:SMOOTH FLOAT</v>
          </cell>
          <cell r="F22047" t="str">
            <v>BUILD, FOUNDATION: TYPE: MV CABLE SEALING END A &amp; B TUBULAR SUPPORT FOUNDATION DETAILS (SOIL TYPE 1 &amp; 2); FINISH: SMOOTH FLOAT</v>
          </cell>
        </row>
        <row r="22048">
          <cell r="A22048" t="str">
            <v>3000033634</v>
          </cell>
          <cell r="B22048" t="str">
            <v>5</v>
          </cell>
          <cell r="C22048" t="str">
            <v>Active</v>
          </cell>
          <cell r="D22048" t="str">
            <v>TEST, EQUIPMENT, MECHANICAL</v>
          </cell>
          <cell r="E22048" t="str">
            <v>TEST EQP MECH:LIVE WORK LEVER HOIST</v>
          </cell>
          <cell r="F22048" t="str">
            <v>TEST, EQUIPMENT, MECHANICAL: TYPE: LIVE WORK LEVER HOIST; METHOD: TEST THAT THE HOIST MEETS THE 0.65 TON LOAD SPECIFICATION; FREQUENCY: ANNUAL; FEEDBACK: CERTIFICATE; LENGTH 1-12 M; LOAD RATING 1.5-12 TON</v>
          </cell>
        </row>
        <row r="22049">
          <cell r="A22049" t="str">
            <v>3000012139</v>
          </cell>
          <cell r="B22049" t="str">
            <v>5</v>
          </cell>
          <cell r="C22049" t="str">
            <v>Active</v>
          </cell>
          <cell r="D22049" t="str">
            <v>SERVICE</v>
          </cell>
          <cell r="E22049" t="str">
            <v>SERV:FIRE PROTECTION;MAINTENANCE</v>
          </cell>
          <cell r="F22049" t="str">
            <v>SERVICE: TYPE: FIRE PROTECTION; ADDITIONAL INFORMATION: MAINTENANCE</v>
          </cell>
        </row>
        <row r="22050">
          <cell r="A22050" t="str">
            <v>3000027239</v>
          </cell>
          <cell r="B22050" t="str">
            <v>5</v>
          </cell>
          <cell r="C22050" t="str">
            <v>Active</v>
          </cell>
          <cell r="D22050" t="str">
            <v>RENT, SYSTEM</v>
          </cell>
          <cell r="E22050" t="str">
            <v>RENT SYS:VSAT DATA</v>
          </cell>
          <cell r="F22050" t="str">
            <v>RENT, SYSTEM: TYPE: VSAT DATA; IN/OUT OF BUNDLE COSTS</v>
          </cell>
        </row>
        <row r="22051">
          <cell r="A22051" t="str">
            <v>3000028197</v>
          </cell>
          <cell r="B22051" t="str">
            <v>5</v>
          </cell>
          <cell r="C22051" t="str">
            <v>Active</v>
          </cell>
          <cell r="D22051" t="str">
            <v>PROVIDE, FACILITIES MANAGEMENT SERVICE</v>
          </cell>
          <cell r="E22051" t="str">
            <v>PRVD FAC MGMT SERV</v>
          </cell>
          <cell r="F22051" t="str">
            <v>PROVIDE, FACILITIES MANAGEMENT SERVICE: TYPE: HATH306494R0001-EW-KONTAKTTULPE 170 MONT; METHOD: USED ON BBC, BBT, ABB GIS TYPE ELK4 765KV, STORED ST STATION</v>
          </cell>
        </row>
        <row r="22052">
          <cell r="A22052" t="str">
            <v>3000026437</v>
          </cell>
          <cell r="B22052" t="str">
            <v>5</v>
          </cell>
          <cell r="C22052" t="str">
            <v>Active</v>
          </cell>
          <cell r="D22052" t="str">
            <v>REMOVE, EQUIPMENT, ELECTRICAL</v>
          </cell>
          <cell r="E22052" t="str">
            <v>RMV EQP ELEC:MORSDORF FUSE SET</v>
          </cell>
          <cell r="F22052" t="str">
            <v>REMOVE, EQUIPMENT, ELECTRICAL: TYPE: MORSDORF FUSE SET; METHOD: MANUAL LABOUR; INCLUDES THE 3 PHASES</v>
          </cell>
        </row>
        <row r="22053">
          <cell r="A22053" t="str">
            <v>3000032285</v>
          </cell>
          <cell r="B22053" t="str">
            <v>4</v>
          </cell>
          <cell r="C22053" t="str">
            <v>Active</v>
          </cell>
          <cell r="D22053" t="str">
            <v>REPAIR, EQUIPMENT</v>
          </cell>
          <cell r="E22053" t="str">
            <v>REPR EQP:TRANSMITTER</v>
          </cell>
          <cell r="F22053" t="str">
            <v>REPAIR, EQUIPMENT: TYPE: TRANSMITTER</v>
          </cell>
        </row>
        <row r="22054">
          <cell r="A22054" t="str">
            <v>3000021231</v>
          </cell>
          <cell r="B22054" t="str">
            <v>5</v>
          </cell>
          <cell r="C22054" t="str">
            <v>Active</v>
          </cell>
          <cell r="D22054" t="str">
            <v>MAINTAIN, EQUIPMENT, MECHANICAL</v>
          </cell>
          <cell r="E22054" t="str">
            <v>MAINT EQP MECH:NIFTY REPAIRS</v>
          </cell>
          <cell r="F22054" t="str">
            <v>MAINTAIN, EQUIPMENT, MECHANICAL: TYPE: NIFTY REPAIRS; FREQUENCY: AS AND WHEN REQUIRED; METHOD: AS PER CONTRACT REPAIR METHOD</v>
          </cell>
        </row>
        <row r="22055">
          <cell r="A22055" t="str">
            <v>3000026826</v>
          </cell>
          <cell r="B22055" t="str">
            <v>5</v>
          </cell>
          <cell r="C22055" t="str">
            <v>Active</v>
          </cell>
          <cell r="D22055" t="str">
            <v>ANALYZE, SAMPLE</v>
          </cell>
          <cell r="E22055" t="str">
            <v>ANLYZ SAMPL:ABRASIVE INDEX;VARIOUS</v>
          </cell>
          <cell r="F22055" t="str">
            <v>ANALYZE, SAMPLE: TYPE: ABRASIVE INDEX; METHOD: VARIOUS; FEEDBACK: VARIOUS</v>
          </cell>
        </row>
        <row r="22056">
          <cell r="A22056" t="str">
            <v>3000033740</v>
          </cell>
          <cell r="B22056" t="str">
            <v>5</v>
          </cell>
          <cell r="C22056" t="str">
            <v>Active</v>
          </cell>
          <cell r="D22056" t="str">
            <v>CALIBRATE, EQUIPMENT</v>
          </cell>
          <cell r="E22056" t="str">
            <v>CAL EQP:BOLT TIGHTENEING,ANNUALLY</v>
          </cell>
          <cell r="F22056" t="str">
            <v>CALIBRATE, EQUIPMENT; TYPE BOLT TIGHTENEING, FREQUENCY ANNUALLY, METHOD HYDRAULIC SUPPLIERS WORKSHOP</v>
          </cell>
        </row>
        <row r="22057">
          <cell r="A22057" t="str">
            <v>3000025760</v>
          </cell>
          <cell r="B22057" t="str">
            <v>4</v>
          </cell>
          <cell r="C22057" t="str">
            <v>Active</v>
          </cell>
          <cell r="D22057" t="str">
            <v>LAY, PAVING</v>
          </cell>
          <cell r="E22057" t="str">
            <v>LAY PAVG:POWER STATION;PAVING BRICKS</v>
          </cell>
          <cell r="F22057" t="str">
            <v>LAY, PAVING: TYPE: POWER STATION; MATERIAL: PAVING BRICKS</v>
          </cell>
        </row>
        <row r="22058">
          <cell r="A22058" t="str">
            <v>3000021953</v>
          </cell>
          <cell r="B22058" t="str">
            <v>5</v>
          </cell>
          <cell r="C22058" t="str">
            <v>Active</v>
          </cell>
          <cell r="D22058" t="str">
            <v>ERECT, POLE</v>
          </cell>
          <cell r="E22058" t="str">
            <v>ERECT POLE:18M, TOP 200-219MM, SOIL 2</v>
          </cell>
          <cell r="F22058" t="str">
            <v>ERECT, POLE: TYPE: 18M, TOP 200-219MM, SOIL 2; MATERIAL: WOOD; METHOD: PLANT, BACKFILL AND COMPACT; DRAWING NO: D-DT-0048 REV 0</v>
          </cell>
        </row>
        <row r="22059">
          <cell r="A22059" t="str">
            <v>3000029539</v>
          </cell>
          <cell r="B22059" t="str">
            <v>5</v>
          </cell>
          <cell r="C22059" t="str">
            <v>Active</v>
          </cell>
          <cell r="D22059" t="str">
            <v>BUILD, FOUNDATION</v>
          </cell>
          <cell r="E22059" t="str">
            <v>BLD FNDTN:SMOOTH FLOAT</v>
          </cell>
          <cell r="F22059" t="str">
            <v>BUILD, FOUNDATION: TYPE: 3P 132KV HEAVY COND 14.3M SOIL 3; FINISH: SMOOTH FLOAT; 2-WT-1285; 0-5 DEG &amp; D-DT-7852, INLINE STRN, STEEL MATERIAL</v>
          </cell>
        </row>
        <row r="22060">
          <cell r="A22060" t="str">
            <v>3000013356</v>
          </cell>
          <cell r="B22060" t="str">
            <v>5</v>
          </cell>
          <cell r="C22060" t="str">
            <v>Active</v>
          </cell>
          <cell r="D22060" t="str">
            <v>ASSEMBLE, STRUCTURE</v>
          </cell>
          <cell r="E22060" t="str">
            <v>ASSEMBL STRUCT:MAKE-OFF STRUT POLE;WOOD</v>
          </cell>
          <cell r="F22060" t="str">
            <v>ASSEMBLE, STRUCTURE: TYPE: MAKE-OFF STRUT POLE; MATERIAL: WOOD; CONFIGURATION: 9 &amp; 11 M; D-DT-0351</v>
          </cell>
        </row>
        <row r="22061">
          <cell r="A22061" t="str">
            <v>3000022042</v>
          </cell>
          <cell r="B22061" t="str">
            <v>5</v>
          </cell>
          <cell r="C22061" t="str">
            <v>Active</v>
          </cell>
          <cell r="D22061" t="str">
            <v>TERMINATE, CABLE</v>
          </cell>
          <cell r="E22061" t="str">
            <v>TERMN CBL:4 CORE;110 V;PVC;4;4 MM2</v>
          </cell>
          <cell r="F22061" t="str">
            <v>TERMINATE, CABLE: TYPE: 4 CORE; VOLTAGE: 110 V; INSULATION: PVC; CORE QUANTITY: 4; CABLE SIZE: 4 MM2</v>
          </cell>
        </row>
        <row r="22062">
          <cell r="A22062" t="str">
            <v>3000000152</v>
          </cell>
          <cell r="B22062" t="str">
            <v>3</v>
          </cell>
          <cell r="C22062" t="str">
            <v>Active</v>
          </cell>
          <cell r="D22062" t="str">
            <v>PROVIDE, ACCOMMODATION</v>
          </cell>
          <cell r="E22062" t="str">
            <v>PRVD ACCOMDTN:HOTEL, MOTELS AND INNS</v>
          </cell>
          <cell r="F22062" t="str">
            <v>PROVIDE, ACCOMMODATION: TYPE: HOTEL, MOTELS AND INNS</v>
          </cell>
        </row>
        <row r="22063">
          <cell r="A22063" t="str">
            <v>3000026246</v>
          </cell>
          <cell r="B22063" t="str">
            <v>5</v>
          </cell>
          <cell r="C22063" t="str">
            <v>Active</v>
          </cell>
          <cell r="D22063" t="str">
            <v>CALIBRATE, EQUIPMENT</v>
          </cell>
          <cell r="E22063" t="str">
            <v>CAL EQP:HYGROMETER TF PROBE;ONCE OFF</v>
          </cell>
          <cell r="F22063" t="str">
            <v>CALIBRATE, EQUIPMENT: TYPE: HYGROMETER TF PROBE; FREQUENCY: ONCE OFF; METHOD: CALIBRATE GE TF PROBE AND PROVIDE CALIBRATION CERTIFICATE</v>
          </cell>
        </row>
        <row r="22064">
          <cell r="A22064" t="str">
            <v>3000024069</v>
          </cell>
          <cell r="B22064" t="str">
            <v>5</v>
          </cell>
          <cell r="C22064" t="str">
            <v>Active</v>
          </cell>
          <cell r="D22064" t="str">
            <v>INSPECT, EQUIPMENT</v>
          </cell>
          <cell r="E22064" t="str">
            <v>INSP EQP:PETROL TANK</v>
          </cell>
          <cell r="F22064" t="str">
            <v>INSPECT, EQUIPMENT: TYPE: PETROL TANK; METHOD: COMPLY WITH HEALTH AND SAFETY REQUIREMENTS OF OCCUPATIONAL HEALTH AND SAFETY; FEEDBACK: TEST CERTIFICATE FOR SAFETY INSPECTION/PRESSURE TESTING OF THE UNDERGROUD TANK</v>
          </cell>
        </row>
        <row r="22065">
          <cell r="A22065" t="str">
            <v>3000015536</v>
          </cell>
          <cell r="B22065" t="str">
            <v>5</v>
          </cell>
          <cell r="C22065" t="str">
            <v>Active</v>
          </cell>
          <cell r="D22065" t="str">
            <v>TRAIN, PERSONNEL</v>
          </cell>
          <cell r="E22065" t="str">
            <v>TRAIN PRSNL:5 DAY</v>
          </cell>
          <cell r="F22065" t="str">
            <v>TRAIN, PERSONNEL: COURSE TYPE: ADVANCED POWER SYSTEM PROTECTION 33KV TO 765KV EPTO 021; DURATION: 5 DAY</v>
          </cell>
        </row>
        <row r="22066">
          <cell r="A22066" t="str">
            <v>3000025394</v>
          </cell>
          <cell r="B22066" t="str">
            <v>4</v>
          </cell>
          <cell r="C22066" t="str">
            <v>Active</v>
          </cell>
          <cell r="D22066" t="str">
            <v>INSTALL, EQUIPMENT, ELECTRICAL</v>
          </cell>
          <cell r="E22066" t="str">
            <v>INSTL EQP ELEC:POLE CHANGING</v>
          </cell>
          <cell r="F22066" t="str">
            <v>INSTALL, EQUIPMENT, ELECTRICAL: TYPE: POLE CHANGING; METHOD: PHYSICAL / MECHANICAL; CHANGING OF POLES - MV LIVE, LV DEAD</v>
          </cell>
        </row>
        <row r="22067">
          <cell r="A22067" t="str">
            <v>3000032053</v>
          </cell>
          <cell r="B22067" t="str">
            <v>5</v>
          </cell>
          <cell r="C22067" t="str">
            <v>Active</v>
          </cell>
          <cell r="D22067" t="str">
            <v>PROVIDE, COURIER SERVICE</v>
          </cell>
          <cell r="E22067" t="str">
            <v>PRVD COUR SERV:PARCEL;TO/FRM GRJ-PTG</v>
          </cell>
          <cell r="F22067" t="str">
            <v>PROVIDE, COURIER SERVICE: TYPE: PARCEL; METHOD: TO/FRM GRJ-PTG; DURATION: OVERNIGHT</v>
          </cell>
        </row>
        <row r="22068">
          <cell r="A22068" t="str">
            <v>3000016489</v>
          </cell>
          <cell r="B22068" t="str">
            <v>5</v>
          </cell>
          <cell r="C22068" t="str">
            <v>Active</v>
          </cell>
          <cell r="D22068" t="str">
            <v>PROVIDE, INFORMATION</v>
          </cell>
          <cell r="E22068" t="str">
            <v>PROV INFO:TASK;SCHEDULES INFO STD PRICE</v>
          </cell>
          <cell r="F22068" t="str">
            <v>PROVIDE, INFORMATION: TYPE: TASK; FEEDBACK: SCHEDULES INFO STD PRICE; ELEC; REQUEST FOR INFORMATION; TRANSMISSION POWER SYSTEM CONTROL AND AUTOMATION SYSTEM</v>
          </cell>
        </row>
        <row r="22069">
          <cell r="A22069" t="str">
            <v>3000028417</v>
          </cell>
          <cell r="B22069" t="str">
            <v>5</v>
          </cell>
          <cell r="C22069" t="str">
            <v>Active</v>
          </cell>
          <cell r="D22069" t="str">
            <v>CALIBRATE, EQUIPMENT</v>
          </cell>
          <cell r="E22069" t="str">
            <v>CAL EQP:QUARTERLY</v>
          </cell>
          <cell r="F22069" t="str">
            <v>CALIBRATE, EQUIPMENT: TYPE: AIR EMISSION MONITORING EQUIPMENT; FREQUENCY: QUARTERLY; METHOD: ON-SITE CALIBRATION OF PM10, SO2 AND NOX</v>
          </cell>
        </row>
        <row r="22070">
          <cell r="A22070" t="str">
            <v>3000032136</v>
          </cell>
          <cell r="B22070" t="str">
            <v>5</v>
          </cell>
          <cell r="C22070" t="str">
            <v>Active</v>
          </cell>
          <cell r="D22070" t="str">
            <v>PROVIDE, COURIER SERVICE</v>
          </cell>
          <cell r="E22070" t="str">
            <v>PRVD COUR SERV:PARCEL;TO/FRM DUR-KIM</v>
          </cell>
          <cell r="F22070" t="str">
            <v>PROVIDE, COURIER SERVICE: TYPE: PARCEL; METHOD: TO/FRM DUR-KIM; DURATION: ECONOMY</v>
          </cell>
        </row>
        <row r="22071">
          <cell r="A22071" t="str">
            <v>3000033821</v>
          </cell>
          <cell r="B22071" t="str">
            <v>4</v>
          </cell>
          <cell r="C22071" t="str">
            <v>Active</v>
          </cell>
          <cell r="D22071" t="str">
            <v>INSTALL, EQUIPMENT</v>
          </cell>
          <cell r="E22071" t="str">
            <v>INSTL EQP:UPS SYSTEM</v>
          </cell>
          <cell r="F22071" t="str">
            <v>INSTALL, EQUIPMENT; TYPE UPS SYSTEM; SUPPLY AND INSTALLATION</v>
          </cell>
        </row>
        <row r="22072">
          <cell r="A22072" t="str">
            <v>3000014972</v>
          </cell>
          <cell r="B22072" t="str">
            <v>5</v>
          </cell>
          <cell r="C22072" t="str">
            <v>Active</v>
          </cell>
          <cell r="D22072" t="str">
            <v>BUILD, FOUNDATION</v>
          </cell>
          <cell r="E22072" t="str">
            <v>BLD FNDTN:SMOOTH FLOAT</v>
          </cell>
          <cell r="F22072" t="str">
            <v>BUILD, FOUNDATION: TYPE: POLE, 3-POLE STRAIN STRUCTURE 2X13M AND 1X15M; FINISH: SMOOTH FLOAT</v>
          </cell>
        </row>
        <row r="22073">
          <cell r="A22073" t="str">
            <v>3000026756</v>
          </cell>
          <cell r="B22073" t="str">
            <v>4</v>
          </cell>
          <cell r="C22073" t="str">
            <v>Active</v>
          </cell>
          <cell r="D22073" t="str">
            <v>MAINTAIN, SYSTEM</v>
          </cell>
          <cell r="E22073" t="str">
            <v>MAINT SYS:MATURATION DAM</v>
          </cell>
          <cell r="F22073" t="str">
            <v>MAINTAIN, SYSTEM; TYPE MATURATION DAM, FREQUENCY AS AND WHEN REQUIRED, METHOD DREDGING OF ASH SLURRY</v>
          </cell>
        </row>
        <row r="22074">
          <cell r="A22074" t="str">
            <v>3000018973</v>
          </cell>
          <cell r="B22074" t="str">
            <v>5</v>
          </cell>
          <cell r="C22074" t="str">
            <v>Active</v>
          </cell>
          <cell r="D22074" t="str">
            <v>BUILD, FOUNDATION</v>
          </cell>
          <cell r="E22074" t="str">
            <v>BLD FNDTN:SMOOTH FLOAT</v>
          </cell>
          <cell r="F22074" t="str">
            <v>BUILD, FOUNDATION: TYPE: STANDARD TRANSFORMER PLINTH 20 - 40MVA (SIDE ENTRANCE) DETAILS; FINISH: SMOOTH FLOAT</v>
          </cell>
        </row>
        <row r="22075">
          <cell r="A22075" t="str">
            <v>3000020317</v>
          </cell>
          <cell r="B22075" t="str">
            <v>5</v>
          </cell>
          <cell r="C22075" t="str">
            <v>Active</v>
          </cell>
          <cell r="D22075" t="str">
            <v>ASSEMBLE, STRUCTURE</v>
          </cell>
          <cell r="E22075" t="str">
            <v>ASSEMBL STRUCT:STAGGERED VERTICAL 450MM</v>
          </cell>
          <cell r="F22075" t="str">
            <v>ASSEMBLE, STRUCTURE; TYPE STAGGERED VERTICAL 450MM, MATERIAL WOOD, CONFIGURATION H; SPACING INTERMEDIATE 0 DEG DEVIATION</v>
          </cell>
        </row>
        <row r="22076">
          <cell r="A22076" t="str">
            <v>3000022268</v>
          </cell>
          <cell r="B22076" t="str">
            <v>4</v>
          </cell>
          <cell r="C22076" t="str">
            <v>Active</v>
          </cell>
          <cell r="D22076" t="str">
            <v>INSTALL, EQUIPMENT, ELECTRICAL</v>
          </cell>
          <cell r="E22076" t="str">
            <v>INSTL EQP ELEC:2-POLE PLATFORM MOUNTED</v>
          </cell>
          <cell r="F22076" t="str">
            <v>INSTALL, EQUIPMENT, ELECTRICAL; TYPE 2-POLE PLATFORM MOUNTED; H-POLE; TRANSFORMER 100-200KVA; GENERAL ARRANGEMENT</v>
          </cell>
        </row>
        <row r="22077">
          <cell r="A22077" t="str">
            <v>3000013647</v>
          </cell>
          <cell r="B22077" t="str">
            <v>5</v>
          </cell>
          <cell r="C22077" t="str">
            <v>Active</v>
          </cell>
          <cell r="D22077" t="str">
            <v>INSTALL, INSTRUMENT</v>
          </cell>
          <cell r="E22077" t="str">
            <v>INSTL INSTR:BIRD FLAPPERS</v>
          </cell>
          <cell r="F22077" t="str">
            <v>INSTALL, INSTRUMENT: TYPE: BIRD FLAPPERS</v>
          </cell>
        </row>
        <row r="22078">
          <cell r="A22078" t="str">
            <v>3000028858</v>
          </cell>
          <cell r="B22078" t="str">
            <v>4</v>
          </cell>
          <cell r="C22078" t="str">
            <v>Active</v>
          </cell>
          <cell r="D22078" t="str">
            <v>LAY, MATERIAL</v>
          </cell>
          <cell r="E22078" t="str">
            <v>LAY MTRL:WOOD H-POLE</v>
          </cell>
          <cell r="F22078" t="str">
            <v>LAY, MATERIAL: TYPE: WOOD H-POLE; LIFTING WITH CRANE</v>
          </cell>
        </row>
        <row r="22079">
          <cell r="A22079" t="str">
            <v>3000024754</v>
          </cell>
          <cell r="B22079" t="str">
            <v>4</v>
          </cell>
          <cell r="C22079" t="str">
            <v>Active</v>
          </cell>
          <cell r="D22079" t="str">
            <v>INSTALL, EQUIPMENT, ELECTRICAL</v>
          </cell>
          <cell r="E22079" t="str">
            <v>INSTL EQP ELEC:66KV POWER VT</v>
          </cell>
          <cell r="F22079" t="str">
            <v>INSTALL, EQUIPMENT, ELECTRICAL: TYPE: 66KV POWER VT; METHOD: MECHANICAL AND PHYSICAL</v>
          </cell>
        </row>
        <row r="22080">
          <cell r="A22080" t="str">
            <v>3000021829</v>
          </cell>
          <cell r="B22080" t="str">
            <v>5</v>
          </cell>
          <cell r="C22080" t="str">
            <v>Active</v>
          </cell>
          <cell r="D22080" t="str">
            <v>ERECT, POLE</v>
          </cell>
          <cell r="E22080" t="str">
            <v>ERECT POLE:14M, TOP 180-199MM, SOIL 2;H4</v>
          </cell>
          <cell r="F22080" t="str">
            <v>ERECT, POLE: TYPE: 14M, TOP 180-199MM, SOIL 2; MATERIAL: WOOD H4; METHOD: PLANT, BACKFILL AND COMPACT; DRAWING NO: D-DT-0054 REV 0</v>
          </cell>
        </row>
        <row r="22081">
          <cell r="A22081" t="str">
            <v>3000028155</v>
          </cell>
          <cell r="B22081" t="str">
            <v>5</v>
          </cell>
          <cell r="C22081" t="str">
            <v>Active</v>
          </cell>
          <cell r="D22081" t="str">
            <v>HANDLE, MATERIAL</v>
          </cell>
          <cell r="E22081" t="str">
            <v>HNDL MTRL:PROT &amp; AUTO EQ LARGE;CRATING</v>
          </cell>
          <cell r="F22081" t="str">
            <v>HANDLE, MATERIAL: TYPE: PROT &amp; AUTO EQ LARGE; METHOD: CRATING; APPLICABLE TO MAIN AND BACKUP PROTECTION MODULE</v>
          </cell>
        </row>
        <row r="22082">
          <cell r="A22082" t="str">
            <v>3000016591</v>
          </cell>
          <cell r="B22082" t="str">
            <v>5</v>
          </cell>
          <cell r="C22082" t="str">
            <v>Active</v>
          </cell>
          <cell r="D22082" t="str">
            <v>REMOVE, EQUIPMENT, ELECTRICAL</v>
          </cell>
          <cell r="E22082" t="str">
            <v>RMV EQP ELEC:OUTDOOR CT'S</v>
          </cell>
          <cell r="F22082" t="str">
            <v>REMOVE, EQUIPMENT, ELECTRICAL: TYPE: OUTDOOR CT'S; METHOD: PHYSICAL AND MECHANICAL; OUTDOOR CIRCUIT BREAKERS</v>
          </cell>
        </row>
        <row r="22083">
          <cell r="A22083" t="str">
            <v>3000033465</v>
          </cell>
          <cell r="B22083" t="str">
            <v>5</v>
          </cell>
          <cell r="C22083" t="str">
            <v>Active</v>
          </cell>
          <cell r="D22083" t="str">
            <v>MAINTAIN, GARDEN</v>
          </cell>
          <cell r="E22083" t="str">
            <v>MAINT GRDN:HORTICULTURE;MONTHLY</v>
          </cell>
          <cell r="F22083" t="str">
            <v>MAINTAIN, GARDEN: TYPE: HORTICULTURE; FREQUENCY: MONTHLY; METHOD: WATER TOWER GRASS MAINTAIN</v>
          </cell>
        </row>
        <row r="22084">
          <cell r="A22084" t="str">
            <v>3000028618</v>
          </cell>
          <cell r="B22084" t="str">
            <v>5</v>
          </cell>
          <cell r="C22084" t="str">
            <v>Active</v>
          </cell>
          <cell r="D22084" t="str">
            <v>PROVIDE, COURIER SERVICE</v>
          </cell>
          <cell r="E22084" t="str">
            <v>PRVD COUR SERV:ROAD;STEEL DRUMS;1 DAY</v>
          </cell>
          <cell r="F22084" t="str">
            <v>PROVIDE, COURIER SERVICE: TYPE: ROAD; METHOD: STEEL DRUMS; DURATION: 1 DAY</v>
          </cell>
        </row>
        <row r="22085">
          <cell r="A22085" t="str">
            <v>3000026706</v>
          </cell>
          <cell r="B22085" t="str">
            <v>5</v>
          </cell>
          <cell r="C22085" t="str">
            <v>Active</v>
          </cell>
          <cell r="D22085" t="str">
            <v>DESIGN, DRAWING</v>
          </cell>
          <cell r="E22085" t="str">
            <v>DSGN DWG:FENCE;DESIGN DEPARTMENT</v>
          </cell>
          <cell r="F22085" t="str">
            <v>DESIGN, DRAWING: TYPE: FENCE; DICIPLINE: DESIGN DEPARTMENT; METHOD: DRAWING TO BE PROVIDED ON REQUEST</v>
          </cell>
        </row>
        <row r="22086">
          <cell r="A22086" t="str">
            <v>3000012540</v>
          </cell>
          <cell r="B22086" t="str">
            <v>5</v>
          </cell>
          <cell r="C22086" t="str">
            <v>Active</v>
          </cell>
          <cell r="D22086" t="str">
            <v>TEST, EQUIPMENT</v>
          </cell>
          <cell r="E22086" t="str">
            <v>TEST EQP:AC OVER VOLTAGE;COMMISSIONING</v>
          </cell>
          <cell r="F22086" t="str">
            <v>TEST, EQUIPMENT: TYPE: AC OVER VOLTAGE; METHOD: COMMISSIONING; FREQUENCY: ONCE OFF; FEEDBACK: WRITTEN</v>
          </cell>
        </row>
        <row r="22087">
          <cell r="A22087" t="str">
            <v>3000014890</v>
          </cell>
          <cell r="B22087" t="str">
            <v>5</v>
          </cell>
          <cell r="C22087" t="str">
            <v>Active</v>
          </cell>
          <cell r="D22087" t="str">
            <v>ERECT, STRUCTURE</v>
          </cell>
          <cell r="E22087" t="str">
            <v>ERECT STRUCT:3 POLE, 132KV STRAIN 14M</v>
          </cell>
          <cell r="F22087" t="str">
            <v>ERECT, STRUCTURE: TYPE: 3 POLE, 132KV STRAIN 14M; METHOD: PHYSICAL AND MECHANICAL; 2 X 14.1M &amp; 1 X 12.1M</v>
          </cell>
        </row>
        <row r="22088">
          <cell r="A22088" t="str">
            <v>3000016601</v>
          </cell>
          <cell r="B22088" t="str">
            <v>5</v>
          </cell>
          <cell r="C22088" t="str">
            <v>Active</v>
          </cell>
          <cell r="D22088" t="str">
            <v>CLEAN, AREA</v>
          </cell>
          <cell r="E22088" t="str">
            <v>CLEAN, AREA:SURFACE;ONCE OFF PROJECT</v>
          </cell>
          <cell r="F22088" t="str">
            <v>CLEAN, AREA: TYPE: SURFACE; METHOD: CONSTRUCT NEW POND AND RELINE EXISTING; FREQUENCY: ONCE OFF PROJECT</v>
          </cell>
        </row>
        <row r="22089">
          <cell r="A22089" t="str">
            <v>3000020019</v>
          </cell>
          <cell r="B22089" t="str">
            <v>3</v>
          </cell>
          <cell r="C22089" t="str">
            <v>Active</v>
          </cell>
          <cell r="D22089" t="str">
            <v>CLEAN, EQUIPMENT</v>
          </cell>
          <cell r="E22089" t="str">
            <v>CLEAN EQP:AIR FILTER;AS REQUIRED</v>
          </cell>
          <cell r="F22089" t="str">
            <v>CLEAN, EQUIPMENT: TYPE: AIR FILTER; FREQUENCY: AS REQUIRED; MODEL NO: TRANSFIX; METHOD: IF A MEASUREMENT IS IN PROGRESS, PRESS THE RED STOP BUTTON, THIS WILL ABORT THE MEASUREMENT PROCESS AND BRING THE GAS ANALYSER INTO STANDBY MODE; OPEN THE INNER DOOR; ISOLATE ANY OTHER POWER SOURCES TO THE SYSTEM BOARD RELAYS; REMOVE THE FILTER HOLDER BY PULLING OFF THE BLACK SNAP-OFF COVER TO THE FILTER AND REMOVE THE FILTER MAT; CLEAN THE FILTER MAT, IF DUSTY CLEAN WITH DRY COMPRESSED AIR OR BY BEATING IT AGAINST A HARD CLEAN SURFACE, IF FILTER MAT IS OILY CLEAN WITH MILD DETERGENT AND WATER AND THE DRY IT THOROUGHLY; REPLACE THE FILTER MAT AND SNAP THE COVER BACK IN PLACE; RE-ENERGISE THE POWERE SOURCES TO THE SYSTEM BOARD RELAYS; CLOSE THE INNER DOOR AND RE-ENERGISE THE GAS ANALYSER, IT WILL AUTOMATICALLY BEGIN MEASURING AT THE NEXT SCHEDULED TIME; METHOD: IF A MEASUREMENT IS IN PROGRESS, PRESS THE RED STOP BUTTON, THIS WILL ABORT THE MEASUREMENT PROCESS AND BRING THE GAS ANALYSER INTO STANDBY MODE; OPEN THE INNER DOOR; ISOLATE ANY OTHER POWER SOURCES TO THE SYSTEM BOARD RELAYS; REMOVE THE FILTER HOLDER BY PULLING OFF THE BLACK SNAP-OFF COVER TO THE FILTER AND REMOVE THE FILTER MAT; CLEAN THE FILTER MAT, IF DUSTY CLEAN WITH DRY COMPRESSED AIR OR BY BEATING IT AGAINST A HARD CLEAN SURFACE, IF FILTER MAT IS OILY CLEAN WITH MILD DETERGENT AND WATER AND THE DRY IT THOROUGHLY; REPLACE THE FILTER MAT AND SNAP THE COVER BACK IN PLACE; RE-ENERGISE THE POWERE SOURCES TO THE SYSTEM BOARD RELAYS; CLOSE THE INNER DOOR AND RE-ENERGISE THE GAS ANALYSER, IT WILL AUTOMATICALLY BEGIN MEASURING AT THE NEXT SCHEDULED TIME</v>
          </cell>
        </row>
        <row r="22090">
          <cell r="A22090" t="str">
            <v>3000027456</v>
          </cell>
          <cell r="B22090" t="str">
            <v>5</v>
          </cell>
          <cell r="C22090" t="str">
            <v>Active</v>
          </cell>
          <cell r="D22090" t="str">
            <v>DISMANTLE, EQUIPMENT</v>
          </cell>
          <cell r="E22090" t="str">
            <v>DISMNTL EQP:CROSSARM CONVERSION;PHYSICAL</v>
          </cell>
          <cell r="F22090" t="str">
            <v>DISMANTLE, EQUIPMENT: TYPE: CROSSARM CONVERSION; METHOD: PHYSICAL; (STAGGERED/DELTA TO BIRDFRIENDLY, INCL BONDING)</v>
          </cell>
        </row>
        <row r="22091">
          <cell r="A22091" t="str">
            <v>3000029795</v>
          </cell>
          <cell r="B22091" t="str">
            <v>5</v>
          </cell>
          <cell r="C22091" t="str">
            <v>Active</v>
          </cell>
          <cell r="D22091" t="str">
            <v>BUILD, FOUNDATION</v>
          </cell>
          <cell r="E22091" t="str">
            <v>BLD FNDTN:ST 132KV INLINE STRN 21M ROCK</v>
          </cell>
          <cell r="F22091" t="str">
            <v>BUILD, FOUNDATION: TYPE: ST 132KV INLINE STRN 21M ROCK; FINISH: SMOOTH FLOAT; 2-WT-1298 &amp; 2-WT-1419; 0-2 DEG</v>
          </cell>
        </row>
        <row r="22092">
          <cell r="A22092" t="str">
            <v>3000028547</v>
          </cell>
          <cell r="B22092" t="str">
            <v>5</v>
          </cell>
          <cell r="C22092" t="str">
            <v>Active</v>
          </cell>
          <cell r="D22092" t="str">
            <v>TEST, EQUIPMENT</v>
          </cell>
          <cell r="E22092" t="str">
            <v>TEST EQP:TOWER SADDLE;LIFTING EQUIPMENT</v>
          </cell>
          <cell r="F22092" t="str">
            <v>TEST, EQUIPMENT: TYPE: TOWER SADDLE; METHOD: LIFTING EQUIPMENT; FREQUENCY: 6 MONTHLY; FEEDBACK: SUPPLIER TO ISSUE CERTIFICATE AFTER TESTING</v>
          </cell>
        </row>
        <row r="22093">
          <cell r="A22093" t="str">
            <v>3000033883</v>
          </cell>
          <cell r="B22093" t="str">
            <v>5</v>
          </cell>
          <cell r="C22093" t="str">
            <v>Active</v>
          </cell>
          <cell r="D22093" t="str">
            <v>REMOVE, FITTING, SANITARY</v>
          </cell>
          <cell r="E22093" t="str">
            <v>RMV FTNG SNTRY:TAP;BRASS CHROME PLATED</v>
          </cell>
          <cell r="F22093" t="str">
            <v>REMOVE, FITTING, SANITARY: TYPE: TAP; MATERIAL: BRASS CHROME PLATED</v>
          </cell>
        </row>
        <row r="22094">
          <cell r="A22094" t="str">
            <v>3000013951</v>
          </cell>
          <cell r="B22094" t="str">
            <v>5</v>
          </cell>
          <cell r="C22094" t="str">
            <v>Active</v>
          </cell>
          <cell r="D22094" t="str">
            <v>MAINTAIN, TRANSFORMER</v>
          </cell>
          <cell r="E22094" t="str">
            <v>MAINT TRFR:STEP-UP, STEP-DOWN</v>
          </cell>
          <cell r="F22094" t="str">
            <v>MAINTAIN, TRANSFORMER: TYPE: STEP-UP, STEP-DOWN; FREQUENCY: AS AND WHEN REQUIRED; METHOD: MAINTENANCE, REFURBISHMENT; 10 MVA AND GREATER</v>
          </cell>
        </row>
        <row r="22095">
          <cell r="A22095" t="str">
            <v>3000013268</v>
          </cell>
          <cell r="B22095" t="str">
            <v>5</v>
          </cell>
          <cell r="C22095" t="str">
            <v>Active</v>
          </cell>
          <cell r="D22095" t="str">
            <v>ANALYZE, SAMPLE</v>
          </cell>
          <cell r="E22095" t="str">
            <v>ANLYZ SAMPL:WASTE OIL SAMPLES</v>
          </cell>
          <cell r="F22095" t="str">
            <v>ANALYZE, SAMPLE: TYPE: WASTE OIL SAMPLES; METHOD: TO DETERMINE TREATMENT METHOD OF WASTE; FEEDBACK: ELECTRONIC REPORT</v>
          </cell>
        </row>
        <row r="22096">
          <cell r="A22096" t="str">
            <v>3000032813</v>
          </cell>
          <cell r="B22096" t="str">
            <v>4</v>
          </cell>
          <cell r="C22096" t="str">
            <v>Active</v>
          </cell>
          <cell r="D22096" t="str">
            <v>INSTALL, EQUIPMENT</v>
          </cell>
          <cell r="E22096" t="str">
            <v>INSTL EQP:PRE-CAST SLABS</v>
          </cell>
          <cell r="F22096" t="str">
            <v>INSTALL, EQUIPMENT: TYPE: PRE-CAST SLABS; METHOD: INSTALL PRE-CAST WALL WITH SLABS AND POSTS</v>
          </cell>
        </row>
        <row r="22097">
          <cell r="A22097" t="str">
            <v>3000018185</v>
          </cell>
          <cell r="B22097" t="str">
            <v>5</v>
          </cell>
          <cell r="C22097" t="str">
            <v>Active</v>
          </cell>
          <cell r="D22097" t="str">
            <v>CALIBRATE, EQUIPMENT</v>
          </cell>
          <cell r="E22097" t="str">
            <v>CAL EQP:SPIROMETER;1 YR;ELECTRONIC</v>
          </cell>
          <cell r="F22097" t="str">
            <v>CALIBRATE, EQUIPMENT: TYPE: SPIROMETER; FREQUENCY: 1 YR; METHOD: ELECTRONIC</v>
          </cell>
        </row>
        <row r="22098">
          <cell r="A22098" t="str">
            <v>3000031842</v>
          </cell>
          <cell r="B22098" t="str">
            <v>5</v>
          </cell>
          <cell r="C22098" t="str">
            <v>Active</v>
          </cell>
          <cell r="D22098" t="str">
            <v>TEST, EQUIPMENT, ELECTRICAL</v>
          </cell>
          <cell r="E22098" t="str">
            <v>TEST EQP ELEC:STATOR CORE;ONCE OFF</v>
          </cell>
          <cell r="F22098" t="str">
            <v>TEST, EQUIPMENT, ELECTRICAL: TYPE: STATOR CORE; METHOD: DYE-PEN OF STATOR FRAME, TEST STATOR CORE AS REPAIRED; FREQUENCY: ONCE OFF; FEEDBACK: WRITTEN</v>
          </cell>
        </row>
        <row r="22099">
          <cell r="A22099" t="str">
            <v>3000019285</v>
          </cell>
          <cell r="B22099" t="str">
            <v>3</v>
          </cell>
          <cell r="C22099" t="str">
            <v>Active</v>
          </cell>
          <cell r="D22099" t="str">
            <v>CONDUCT, STUDY</v>
          </cell>
          <cell r="E22099" t="str">
            <v>CONDUCT, STUDY:REPORT</v>
          </cell>
          <cell r="F22099" t="str">
            <v>CONDUCT, STUDY: TYPE: REPORT; METHODOLOGY; QUANTITATIVE DATA MODELLING AND ANALYSIS; APPLICABILITY: ENGINEERING, COMMERCE</v>
          </cell>
        </row>
        <row r="22100">
          <cell r="A22100" t="str">
            <v>3000016303</v>
          </cell>
          <cell r="B22100" t="str">
            <v>5</v>
          </cell>
          <cell r="C22100" t="str">
            <v>Active</v>
          </cell>
          <cell r="D22100" t="str">
            <v>REWIND, EQUIPMENT</v>
          </cell>
          <cell r="E22100" t="str">
            <v>REW EQP:0.37KW 2P ZBGN222 MTR</v>
          </cell>
          <cell r="F22100" t="str">
            <v>REWIND, EQUIPMENT: TYPE: 0.37KW 2P ZBGN222 MTR; METHOD: REWIND MOTOR</v>
          </cell>
        </row>
        <row r="22101">
          <cell r="A22101" t="str">
            <v>3000032748</v>
          </cell>
          <cell r="B22101" t="str">
            <v>4</v>
          </cell>
          <cell r="C22101" t="str">
            <v>Active</v>
          </cell>
          <cell r="D22101" t="str">
            <v>REPAIR, EQUIPMENT</v>
          </cell>
          <cell r="E22101" t="str">
            <v>REPR EQP:AMBIENT ANALYSERS</v>
          </cell>
          <cell r="F22101" t="str">
            <v>REPAIR, EQUIPMENT: TYPE: AMBIENT ANALYSERS</v>
          </cell>
        </row>
        <row r="22102">
          <cell r="A22102" t="str">
            <v>3000022292</v>
          </cell>
          <cell r="B22102" t="str">
            <v>4</v>
          </cell>
          <cell r="C22102" t="str">
            <v>Active</v>
          </cell>
          <cell r="D22102" t="str">
            <v>INSTALL, EQUIPMENT, ELECTRICAL</v>
          </cell>
          <cell r="E22102" t="str">
            <v>INSTL EQP ELEC:XFMR 100-200KVA POLE MTD</v>
          </cell>
          <cell r="F22102" t="str">
            <v>INSTALL, EQUIPMENT, ELECTRICAL: TYPE: XFMR 100-200KVA POLE MTD; METHOD: H-POLE PLATFORM MOUNTED; GENERAL ARRANGEMENT; DRAWING NO: D-DT-1861 REV 0</v>
          </cell>
        </row>
        <row r="22103">
          <cell r="A22103" t="str">
            <v>3000018008</v>
          </cell>
          <cell r="B22103" t="str">
            <v>5</v>
          </cell>
          <cell r="C22103" t="str">
            <v>Active</v>
          </cell>
          <cell r="D22103" t="str">
            <v>PRINT, MEDIA</v>
          </cell>
          <cell r="E22103" t="str">
            <v>PRNT MEDIA:NEWSLETTER;PRINTING</v>
          </cell>
          <cell r="F22103" t="str">
            <v>PRINT, MEDIA: TYPE: NEWSLETTER; FREQUENCY: AS AND WHEN REQUIRED; METHOD: PRINTING</v>
          </cell>
        </row>
        <row r="22104">
          <cell r="A22104" t="str">
            <v>3000011668</v>
          </cell>
          <cell r="B22104" t="str">
            <v>4</v>
          </cell>
          <cell r="C22104" t="str">
            <v>Active</v>
          </cell>
          <cell r="D22104" t="str">
            <v>EARTH, EQUIPMENT</v>
          </cell>
          <cell r="E22104" t="str">
            <v>EARTH EQP</v>
          </cell>
          <cell r="F22104" t="str">
            <v>EARTH, EQUIPMENT: TYPE: OTHER-EARTH ELECTRODE(AS PER DESIGN)</v>
          </cell>
        </row>
        <row r="22105">
          <cell r="A22105" t="str">
            <v>3000032027</v>
          </cell>
          <cell r="B22105" t="str">
            <v>5</v>
          </cell>
          <cell r="C22105" t="str">
            <v>Active</v>
          </cell>
          <cell r="D22105" t="str">
            <v>PROVIDE, COURIER SERVICE</v>
          </cell>
          <cell r="E22105" t="str">
            <v>PRVD COUR SERV:PARCEL;TO/FRM ELS-STB</v>
          </cell>
          <cell r="F22105" t="str">
            <v>PROVIDE, COURIER SERVICE: TYPE: PARCEL; METHOD: TO/FRM ELS-STB; DURATION: OVERNIGHT</v>
          </cell>
        </row>
        <row r="22106">
          <cell r="A22106" t="str">
            <v>3000032052</v>
          </cell>
          <cell r="B22106" t="str">
            <v>5</v>
          </cell>
          <cell r="C22106" t="str">
            <v>Active</v>
          </cell>
          <cell r="D22106" t="str">
            <v>PROVIDE, COURIER SERVICE</v>
          </cell>
          <cell r="E22106" t="str">
            <v>PRVD COUR SERV:PARCEL,TO/FRM GRJ-KIM</v>
          </cell>
          <cell r="F22106" t="str">
            <v>PROVIDE, COURIER SERVICE; TYPE PARCEL, METHOD TO/FRM GRJ-KIM, DURATION OVERNIGHT</v>
          </cell>
        </row>
        <row r="22107">
          <cell r="A22107" t="str">
            <v>3000026419</v>
          </cell>
          <cell r="B22107" t="str">
            <v>4</v>
          </cell>
          <cell r="C22107" t="str">
            <v>Active</v>
          </cell>
          <cell r="D22107" t="str">
            <v>INSTALL, EQUIPMENT, ELECTRICAL</v>
          </cell>
          <cell r="E22107" t="str">
            <v>INSTL EQP ELEC:9 WAY POLE BOX</v>
          </cell>
          <cell r="F22107" t="str">
            <v>INSTALL, EQUIPMENT, ELECTRICAL: TYPE: 9 WAY POLE BOX; CONNECTION BOX</v>
          </cell>
        </row>
        <row r="22108">
          <cell r="A22108" t="str">
            <v>3000021615</v>
          </cell>
          <cell r="B22108" t="str">
            <v>5</v>
          </cell>
          <cell r="C22108" t="str">
            <v>Active</v>
          </cell>
          <cell r="D22108" t="str">
            <v>READ, METER</v>
          </cell>
          <cell r="E22108" t="str">
            <v>READ, METER:KWH;DEEP RURAL</v>
          </cell>
          <cell r="F22108" t="str">
            <v>READ, METER: TYPE: KWH; LOCALITY: DEEP RURAL; FEEDBACK: WRITTEN REPORT</v>
          </cell>
        </row>
        <row r="22109">
          <cell r="A22109" t="str">
            <v>3000032659</v>
          </cell>
          <cell r="B22109" t="str">
            <v>5</v>
          </cell>
          <cell r="C22109" t="str">
            <v>Active</v>
          </cell>
          <cell r="D22109" t="str">
            <v>HIRE, INSPECTOR</v>
          </cell>
          <cell r="E22109" t="str">
            <v>HIRE INSPCTR:SENIOR;BSC./B. TECH;5</v>
          </cell>
          <cell r="F22109" t="str">
            <v>HIRE, INSPECTOR: EXPERIENCE LEVEL: SENIOR; TYPE: QUALITY CONTROL/ASSURANCE; QUALIFICATION: BSC./B. TECH; CERTIFICATION: ECSA REGISTERED PROFESSIONAL; NUMBER OF YEARS EXPERIENCE: 5; REQUIRED EXPERIENCE: QUALITY CONTROL AND ASSURANCE, IMPLEMENTATION OF PROJECT QUALITY MANAGEMENT SYSTEM</v>
          </cell>
        </row>
        <row r="22110">
          <cell r="A22110" t="str">
            <v>3000031462</v>
          </cell>
          <cell r="B22110" t="str">
            <v>4</v>
          </cell>
          <cell r="C22110" t="str">
            <v>Active</v>
          </cell>
          <cell r="D22110" t="str">
            <v>EXCAVATE</v>
          </cell>
          <cell r="E22110" t="str">
            <v>EXCVT:STRIPPING;TOP SOIL</v>
          </cell>
          <cell r="F22110" t="str">
            <v>EXCAVATE: METHOD: STRIPPING; GROUND TYPE: TOP SOIL; 150 MM THICK LAYER; STOCKPILE ON SITE</v>
          </cell>
        </row>
        <row r="22111">
          <cell r="A22111" t="str">
            <v>3000013470</v>
          </cell>
          <cell r="B22111" t="str">
            <v>5</v>
          </cell>
          <cell r="C22111" t="str">
            <v>Active</v>
          </cell>
          <cell r="D22111" t="str">
            <v>REMOVE, EQUIPMENT</v>
          </cell>
          <cell r="E22111" t="str">
            <v>RMV EQP:OVERHEAD SECTION / LINKS</v>
          </cell>
          <cell r="F22111" t="str">
            <v>REMOVE, EQUIPMENT: TYPE: OVERHEAD SECTION / LINKS; METHOD: NEC3 ECC; DISMANTLE MV OVERHEAD SECTION / EQUIPMENT LINKS</v>
          </cell>
        </row>
        <row r="22112">
          <cell r="A22112" t="str">
            <v>3000024690</v>
          </cell>
          <cell r="B22112" t="str">
            <v>4</v>
          </cell>
          <cell r="C22112" t="str">
            <v>Active</v>
          </cell>
          <cell r="D22112" t="str">
            <v>INSTALL, EQUIPMENT, ELECTRICAL</v>
          </cell>
          <cell r="E22112" t="str">
            <v>INSTL EQP ELEC:MECHANICAL AND PHYSICAL</v>
          </cell>
          <cell r="F22112" t="str">
            <v>INSTALL, EQUIPMENT, ELECTRICAL: TYPE: 10MVA 88/33KV POWER TRANSFORMER; METHOD: MECHANICAL AND PHYSICAL</v>
          </cell>
        </row>
        <row r="22113">
          <cell r="A22113" t="str">
            <v>3000032691</v>
          </cell>
          <cell r="B22113" t="str">
            <v>5</v>
          </cell>
          <cell r="C22113" t="str">
            <v>Active</v>
          </cell>
          <cell r="D22113" t="str">
            <v>PROVIDE, FACILITIES MANAGEMENT SERVICE</v>
          </cell>
          <cell r="E22113" t="str">
            <v>PRVD FAC MGMT SERV:TECHNICAL</v>
          </cell>
          <cell r="F22113" t="str">
            <v>PROVIDE, FACILITIES MANAGEMENT SERVICE: TYPE: TECHNICAL; METHOD: TASK ORDER INSTRUCTION TO PROCEED THE TASK BUILDING MANAGEMENT SERVICES</v>
          </cell>
        </row>
        <row r="22114">
          <cell r="A22114" t="str">
            <v>3000026315</v>
          </cell>
          <cell r="B22114" t="str">
            <v>4</v>
          </cell>
          <cell r="C22114" t="str">
            <v>Active</v>
          </cell>
          <cell r="D22114" t="str">
            <v>INSTALL, GATE</v>
          </cell>
          <cell r="E22114" t="str">
            <v>INSTL GATE:WELDED MESH</v>
          </cell>
          <cell r="F22114" t="str">
            <v>INSTALL, GATE: TYPE: DOUBLE SKIN WELDED MESH DOUBLE GATE SIZE 1.8M HIGH X 6M WIDE; FRAME MATERIAL: WELDED MESH</v>
          </cell>
        </row>
        <row r="22115">
          <cell r="A22115" t="str">
            <v>3000012357</v>
          </cell>
          <cell r="B22115" t="str">
            <v>5</v>
          </cell>
          <cell r="C22115" t="str">
            <v>Active</v>
          </cell>
          <cell r="D22115" t="str">
            <v>DISPOSE, WASTE, HAZARDOUS</v>
          </cell>
          <cell r="E22115" t="str">
            <v>DISPOSE WST HAZDS:PCB OIL;SERVICE</v>
          </cell>
          <cell r="F22115" t="str">
            <v>DISPOSE, WASTE, HAZARDOUS: TYPE: PCB OIL; METHOD: SERVICE; TREATMENT: CLEANING AND DISPOSAL; THE VENDOR FACILITY MUST BE CAPABLE OF TREATING; INCINERATING AND DISPOSING OF VARIOUS HAZARDOUS CHEMICAL WASTE; THESE STREAMS INCLUDE BUT ARE NOT LIMITED TO; LICENCE PERMIT FOR FACILITY; ESTIMATED AT 47500KG</v>
          </cell>
        </row>
        <row r="22116">
          <cell r="A22116" t="str">
            <v>3000015234</v>
          </cell>
          <cell r="B22116" t="str">
            <v>4</v>
          </cell>
          <cell r="C22116" t="str">
            <v>Active</v>
          </cell>
          <cell r="D22116" t="str">
            <v>CUT, GRASS</v>
          </cell>
          <cell r="E22116" t="str">
            <v>CUT GRAS:REEDS REGROWTH;CYCLE 2;MANUAL</v>
          </cell>
          <cell r="F22116" t="str">
            <v>CUT, GRASS: TYPE: REEDS REGROWTH; CHARGE RATE: CYCLE 2; METHOD: MANUAL; CUTTING OF SPORADIC REED; WITHIN THE DEFINED SERVITUDE AND STACKING IN CUT AND MANAGEABLE SECTIONS (2M). INCLUDE STAKING</v>
          </cell>
        </row>
        <row r="22117">
          <cell r="A22117" t="str">
            <v>3000015376</v>
          </cell>
          <cell r="B22117" t="str">
            <v>5</v>
          </cell>
          <cell r="C22117" t="str">
            <v>Active</v>
          </cell>
          <cell r="D22117" t="str">
            <v>ERECT, STRUCTURE</v>
          </cell>
          <cell r="E22117" t="str">
            <v>ERECT STRUCT:PANTHER</v>
          </cell>
          <cell r="F22117" t="str">
            <v>ERECT, STRUCTURE: TYPE: PANTHER; METHOD: PHYSICAL &amp; MECHANICAL</v>
          </cell>
        </row>
        <row r="22118">
          <cell r="A22118" t="str">
            <v>3000018800</v>
          </cell>
          <cell r="B22118" t="str">
            <v>4</v>
          </cell>
          <cell r="C22118" t="str">
            <v>Active</v>
          </cell>
          <cell r="D22118" t="str">
            <v>PAY, FEE</v>
          </cell>
          <cell r="E22118" t="str">
            <v>PAY FEE:PREP SAMPLE THRD ROLL M100-M149</v>
          </cell>
          <cell r="F22118" t="str">
            <v>PAY, FEE: TYPE: PREP SAMPLE THRD ROLL M100-M149; PREPARE SAMPLE FOR THREAD ROLLING M100-M149 PER SIDE</v>
          </cell>
        </row>
        <row r="22119">
          <cell r="A22119" t="str">
            <v>3000030761</v>
          </cell>
          <cell r="B22119" t="str">
            <v>4</v>
          </cell>
          <cell r="C22119" t="str">
            <v>Active</v>
          </cell>
          <cell r="D22119" t="str">
            <v>TRANSPORT, MATERIAL</v>
          </cell>
          <cell r="E22119" t="str">
            <v>TRNSP MTRL:PIPE;ROAD;TRUCK</v>
          </cell>
          <cell r="F22119" t="str">
            <v>TRANSPORT, MATERIAL: TYPE: PIPE; TRANSPORT METHOD: ROAD; VEHICLE TYPE: TRUCK</v>
          </cell>
        </row>
        <row r="22120">
          <cell r="A22120" t="str">
            <v>3000026361</v>
          </cell>
          <cell r="B22120" t="str">
            <v>4</v>
          </cell>
          <cell r="C22120" t="str">
            <v>Active</v>
          </cell>
          <cell r="D22120" t="str">
            <v>ASSEMBLE, EQUIPMENT</v>
          </cell>
          <cell r="E22120" t="str">
            <v>ASSEMBL EQP:MAIN EQUIP STEELWORK</v>
          </cell>
          <cell r="F22120" t="str">
            <v>ASSEMBLE, EQUIPMENT: TYPE: MAIN EQUIP STEELWORK; SUPPLY, FABRICATE, ASSEMBLE AND INSTALL STRUCTURAL STEEL; TO INCLUDE: ERECTION BOLTS AND CLIPS; TRANSMISSION 400KV SUBSTATION</v>
          </cell>
        </row>
        <row r="22121">
          <cell r="A22121" t="str">
            <v>3000026312</v>
          </cell>
          <cell r="B22121" t="str">
            <v>4</v>
          </cell>
          <cell r="C22121" t="str">
            <v>Active</v>
          </cell>
          <cell r="D22121" t="str">
            <v>INSTALL, GATE</v>
          </cell>
          <cell r="E22121" t="str">
            <v>INSTL GATE:PALISADE</v>
          </cell>
          <cell r="F22121" t="str">
            <v>INSTALL, GATE: TYPE: PALISADE SINGLE GATE SIZE 1.8M HIGH X 1.5M WIDE; FRAME MATERIAL: PALISADE</v>
          </cell>
        </row>
        <row r="22122">
          <cell r="A22122" t="str">
            <v>3000014464</v>
          </cell>
          <cell r="B22122" t="str">
            <v>5</v>
          </cell>
          <cell r="C22122" t="str">
            <v>Active</v>
          </cell>
          <cell r="D22122" t="str">
            <v>INSTALL, GAUGE, PRESSURE</v>
          </cell>
          <cell r="E22122" t="str">
            <v>INSTL GAUGE PRESS:MANUAL</v>
          </cell>
          <cell r="F22122" t="str">
            <v>INSTALL, GAUGE, PRESSURE: TYPE: MANUAL; METHOD: BOTTOM STEEL CUPS AND TOP SUPPORT RINGS</v>
          </cell>
        </row>
        <row r="22123">
          <cell r="A22123" t="str">
            <v>3000027476</v>
          </cell>
          <cell r="B22123" t="str">
            <v>5</v>
          </cell>
          <cell r="C22123" t="str">
            <v>Active</v>
          </cell>
          <cell r="D22123" t="str">
            <v>DISMANTLE, EQUIPMENT</v>
          </cell>
          <cell r="E22123" t="str">
            <v>DISMNTL EQP:CONDUCTOR REPAIR/SPLICING</v>
          </cell>
          <cell r="F22123" t="str">
            <v>DISMANTLE, EQUIPMENT: TYPE: CONDUCTOR REPAIR/SPLICING; METHOD: PHYSICAL</v>
          </cell>
        </row>
        <row r="22124">
          <cell r="A22124" t="str">
            <v>3000027385</v>
          </cell>
          <cell r="B22124" t="str">
            <v>5</v>
          </cell>
          <cell r="C22124" t="str">
            <v>Active</v>
          </cell>
          <cell r="D22124" t="str">
            <v>REPAIR, AIR CONDITIONER</v>
          </cell>
          <cell r="E22124" t="str">
            <v>REPR AIRCON:HVAC CHILLERS;MAJOR;SABS</v>
          </cell>
          <cell r="F22124" t="str">
            <v>REPAIR, AIR CONDITIONER: TYPE: HVAC CHILLERS; REPAIR TYPE: MAJOR; TEST: SABS</v>
          </cell>
        </row>
        <row r="22125">
          <cell r="A22125" t="str">
            <v>3000031698</v>
          </cell>
          <cell r="B22125" t="str">
            <v>4</v>
          </cell>
          <cell r="C22125" t="str">
            <v>Active</v>
          </cell>
          <cell r="D22125" t="str">
            <v>EXCAVATE</v>
          </cell>
          <cell r="E22125" t="str">
            <v>EXCVT:MANUAL/MACHINE;HARD ROCK</v>
          </cell>
          <cell r="F22125" t="str">
            <v>EXCAVATE: METHOD: MANUAL/MACHINE; GROUND TYPE: HARD ROCK; REASON: TRENCH/HOLE</v>
          </cell>
        </row>
        <row r="22126">
          <cell r="A22126" t="str">
            <v>3000025670</v>
          </cell>
          <cell r="B22126" t="str">
            <v>5</v>
          </cell>
          <cell r="C22126" t="str">
            <v>Active</v>
          </cell>
          <cell r="D22126" t="str">
            <v>CONSTRUCT, STRUCTURE</v>
          </cell>
          <cell r="E22126" t="str">
            <v>CONSTR STRUCT:RETAINING WALL</v>
          </cell>
          <cell r="F22126" t="str">
            <v>CONSTRUCT, STRUCTURE: TYPE: RETAINING WALL; MATERIAL: CLAY FACE BRICK CLASS FBX TO SABS227 IN CLASS II MORTAR</v>
          </cell>
        </row>
        <row r="22127">
          <cell r="A22127" t="str">
            <v>3000022968</v>
          </cell>
          <cell r="B22127" t="str">
            <v>5</v>
          </cell>
          <cell r="C22127" t="str">
            <v>Active</v>
          </cell>
          <cell r="D22127" t="str">
            <v>CALIBRATE, EQUIPMENT</v>
          </cell>
          <cell r="E22127" t="str">
            <v>CAL EQP:ANNUALLY</v>
          </cell>
          <cell r="F22127" t="str">
            <v>CALIBRATE, EQUIPMENT: TYPE: LIQUID IN GLASS THERMOMETER (UP TO 90) DEG C; FREQUENCY: ANNUALLY; METHOD: OFF-SITE, SANAS CALIBRATION CERTIFICATE</v>
          </cell>
        </row>
        <row r="22128">
          <cell r="A22128" t="str">
            <v>3000020542</v>
          </cell>
          <cell r="B22128" t="str">
            <v>4</v>
          </cell>
          <cell r="C22128" t="str">
            <v>Active</v>
          </cell>
          <cell r="D22128" t="str">
            <v>STRIP AND QUOTE</v>
          </cell>
          <cell r="E22128" t="str">
            <v>STRIP &amp; QUOTE:BLOWER</v>
          </cell>
          <cell r="F22128" t="str">
            <v>STRIP AND QUOTE: EQUIPMENT: BLOWER</v>
          </cell>
        </row>
        <row r="22129">
          <cell r="A22129" t="str">
            <v>3000017772</v>
          </cell>
          <cell r="B22129" t="str">
            <v>5</v>
          </cell>
          <cell r="C22129" t="str">
            <v>Active</v>
          </cell>
          <cell r="D22129" t="str">
            <v>PROVIDE, SUPPORT SERVICE</v>
          </cell>
          <cell r="E22129" t="str">
            <v>PRVD SUPRT SERV:PLCM PROJECT MANAGEMENT</v>
          </cell>
          <cell r="F22129" t="str">
            <v>PROVIDE, SUPPORT SERVICE: TYPE: PLCM PROJECT MANAGEMENT; METHOD: EXECUTION PHASE OF THE SALTO ASSESSMENT PROJECT</v>
          </cell>
        </row>
        <row r="22130">
          <cell r="A22130" t="str">
            <v>3000031363</v>
          </cell>
          <cell r="B22130" t="str">
            <v>3</v>
          </cell>
          <cell r="C22130" t="str">
            <v>Active</v>
          </cell>
          <cell r="D22130" t="str">
            <v>HIRE, ARTISAN, FITTER AND TURNER</v>
          </cell>
          <cell r="E22130" t="str">
            <v>HIRE FTR&amp;TURN:SENIOR;TRADE TEST;3</v>
          </cell>
          <cell r="F22130" t="str">
            <v>HIRE, ARTISAN, FITTER AND TURNER: EXPERIENCE LEVEL: SENIOR; QUALIFICATION: TRADE TEST; NUMBER OF YEARS EXPERIENCE: 3</v>
          </cell>
        </row>
        <row r="22131">
          <cell r="A22131" t="str">
            <v>3000030913</v>
          </cell>
          <cell r="B22131" t="str">
            <v>5</v>
          </cell>
          <cell r="C22131" t="str">
            <v>Active</v>
          </cell>
          <cell r="D22131" t="str">
            <v>DEMOLISH, STRUCTURE</v>
          </cell>
          <cell r="E22131" t="str">
            <v>DEM STRUCT:ASBESTOS ROOF;MANUAL</v>
          </cell>
          <cell r="F22131" t="str">
            <v>DEMOLISH, STRUCTURE: TYPE: ASBESTOS ROOF; METHOD: MANUAL; ROOF SHEETING</v>
          </cell>
        </row>
        <row r="22132">
          <cell r="A22132" t="str">
            <v>3000022548</v>
          </cell>
          <cell r="B22132" t="str">
            <v>4</v>
          </cell>
          <cell r="C22132" t="str">
            <v>Active</v>
          </cell>
          <cell r="D22132" t="str">
            <v>EXCAVATE</v>
          </cell>
          <cell r="E22132" t="str">
            <v>EXCVT:AUGER;SOIL;7M POLE, DP 1.3M</v>
          </cell>
          <cell r="F22132" t="str">
            <v>EXCAVATE: METHOD: AUGER; GROUND TYPE: SOIL; REASON: 7M POLE, DP 1.3M; DRAWING NO: D-DT-0330 REV 0; POLE MATERIAL: WOOD</v>
          </cell>
        </row>
        <row r="22133">
          <cell r="A22133" t="str">
            <v>3000028773</v>
          </cell>
          <cell r="B22133" t="str">
            <v>4</v>
          </cell>
          <cell r="C22133" t="str">
            <v>Active</v>
          </cell>
          <cell r="D22133" t="str">
            <v>INSTALL, EQUIPMENT, ELECTRICAL</v>
          </cell>
          <cell r="E22133" t="str">
            <v>INSTL EQP ELEC</v>
          </cell>
          <cell r="F22133" t="str">
            <v>INSTALL, EQUIPMENT, ELECTRICAL: TYPE: PREPAID ENERGY DISPENSARY UNIT; METHOD: REMOVE EXISTING PREPAID ENERGY DISPENSARY UNIT AND REPLACE WITH PROPOSED PREPAID ENERGY DISPENSARY UNIT; OBSOLETE ED/EC UNITS REMAIN THE PROPERTY OF ESKOM</v>
          </cell>
        </row>
        <row r="22134">
          <cell r="A22134" t="str">
            <v>3000028536</v>
          </cell>
          <cell r="B22134" t="str">
            <v>4</v>
          </cell>
          <cell r="C22134" t="str">
            <v>Active</v>
          </cell>
          <cell r="D22134" t="str">
            <v>TRANSPORT, MATERIAL</v>
          </cell>
          <cell r="E22134" t="str">
            <v>TRNSP MTRL:CTC COPPER;SEA;SHIP;2419 KG</v>
          </cell>
          <cell r="F22134" t="str">
            <v>TRANSPORT, MATERIAL: TYPE: CTC COPPER; TRANSPORT METHOD: SEA; VEHICLE TYPE: SHIP; WEIGHT: 2419 KG</v>
          </cell>
        </row>
        <row r="22135">
          <cell r="A22135" t="str">
            <v>3000029389</v>
          </cell>
          <cell r="B22135" t="str">
            <v>5</v>
          </cell>
          <cell r="C22135" t="str">
            <v>Active</v>
          </cell>
          <cell r="D22135" t="str">
            <v>BUILD, FOUNDATION</v>
          </cell>
          <cell r="E22135" t="str">
            <v>BLD FNDTN:ST 132KV SUSP 24M SOIL 4</v>
          </cell>
          <cell r="F22135" t="str">
            <v>BUILD, FOUNDATION; TYPE ST 132KV SUSP 24M SOIL 4, FINISH SMOOTH FLOAT; D-DT-7611 &amp; D-DT-7850</v>
          </cell>
        </row>
        <row r="22136">
          <cell r="A22136" t="str">
            <v>3000016079</v>
          </cell>
          <cell r="B22136" t="str">
            <v>5</v>
          </cell>
          <cell r="C22136" t="str">
            <v>Active</v>
          </cell>
          <cell r="D22136" t="str">
            <v>EXCAVATE</v>
          </cell>
          <cell r="E22136" t="str">
            <v>EXCVT:MECHANICAL;ROCK;IMPORTED SOIL</v>
          </cell>
          <cell r="F22136" t="str">
            <v>EXCAVATE: METHOD: MECHANICAL; GROUND TYPE: ROCK; REASON: ADVERSE SUBSTERRANEAN, 12M POLE WOOD COMPRESSORS 2.0M DEEP; FILLING MATERIAL: IMPORTED SOIL</v>
          </cell>
        </row>
        <row r="22137">
          <cell r="A22137" t="str">
            <v>3000027661</v>
          </cell>
          <cell r="B22137" t="str">
            <v>4</v>
          </cell>
          <cell r="C22137" t="str">
            <v>Active</v>
          </cell>
          <cell r="D22137" t="str">
            <v>INSTALL, ANTENNA</v>
          </cell>
          <cell r="E22137" t="str">
            <v>INSTL ANT:UHF LINK, OMNI DIRECTIONAL</v>
          </cell>
          <cell r="F22137" t="str">
            <v>INSTALL, ANTENNA: TYPE: UHF LINK, OMNI DIRECTIONAL</v>
          </cell>
        </row>
        <row r="22138">
          <cell r="A22138" t="str">
            <v>3000032535</v>
          </cell>
          <cell r="B22138" t="str">
            <v>5</v>
          </cell>
          <cell r="C22138" t="str">
            <v>Active</v>
          </cell>
          <cell r="D22138" t="str">
            <v>REPAIR, EQUIPMENT</v>
          </cell>
          <cell r="E22138" t="str">
            <v>REPR EQP:TAIT MICROPHONE REPLACEMENT</v>
          </cell>
          <cell r="F22138" t="str">
            <v>REPAIR, EQUIPMENT: TYPE: TAIT MICROPHONE REPLACEMENT; METHOD: REPAIR</v>
          </cell>
        </row>
        <row r="22139">
          <cell r="A22139" t="str">
            <v>3000026313</v>
          </cell>
          <cell r="B22139" t="str">
            <v>4</v>
          </cell>
          <cell r="C22139" t="str">
            <v>Active</v>
          </cell>
          <cell r="D22139" t="str">
            <v>INSTALL, GATE</v>
          </cell>
          <cell r="E22139" t="str">
            <v>INSTL GATE:PALISADE</v>
          </cell>
          <cell r="F22139" t="str">
            <v>INSTALL, GATE: TYPE: PALISADE SINGLE GATE SIZE 1.8M HIGH X 1M WIDE; FRAME MATERIAL: PALISADE</v>
          </cell>
        </row>
        <row r="22140">
          <cell r="A22140" t="str">
            <v>3000025143</v>
          </cell>
          <cell r="B22140" t="str">
            <v>5</v>
          </cell>
          <cell r="C22140" t="str">
            <v>Active</v>
          </cell>
          <cell r="D22140" t="str">
            <v>PROVIDE, MEDICAL SERVICE</v>
          </cell>
          <cell r="E22140" t="str">
            <v>PRVD MED SERV</v>
          </cell>
          <cell r="F22140" t="str">
            <v>PROVIDE, MEDICAL SERVICE: TYPE: FITNESS FOR DUTY CERTIFICATE; SPECIFICATION: QU100616; MEDICAL FITNESS FOR DUTY CERTIFICATE</v>
          </cell>
        </row>
        <row r="22141">
          <cell r="A22141" t="str">
            <v>3000030946</v>
          </cell>
          <cell r="B22141" t="str">
            <v>5</v>
          </cell>
          <cell r="C22141" t="str">
            <v>Active</v>
          </cell>
          <cell r="D22141" t="str">
            <v>REMOVE, EQUIPMENT, ELECTRICAL</v>
          </cell>
          <cell r="E22141" t="str">
            <v>RMV EQP ELEC:MANUAL</v>
          </cell>
          <cell r="F22141" t="str">
            <v>REMOVE, EQUIPMENT, ELECTRICAL: TYPE: 1 X 65 W FLOURESCENT FITTING; METHOD: MANUAL; FIXED TO CEILINGS AS HARPER LIGHTING 2L MERIT INCLUDING WHITE SEAMLESS PLASTIC CONDUIT AND WIRING</v>
          </cell>
        </row>
        <row r="22142">
          <cell r="A22142" t="str">
            <v>3000030157</v>
          </cell>
          <cell r="B22142" t="str">
            <v>5</v>
          </cell>
          <cell r="C22142" t="str">
            <v>Active</v>
          </cell>
          <cell r="D22142" t="str">
            <v>ANALYZE, SAMPLE</v>
          </cell>
          <cell r="E22142" t="str">
            <v>ANLYZ SAMPL:ANALYSIS FOR WELDING FUMES</v>
          </cell>
          <cell r="F22142" t="str">
            <v>ANALYZE, SAMPLE: TYPE: WELDING FUMES 12 ELEMENTS 7300; METHOD: ANALYSIS FOR WELDING FUMES; FEEDBACK: WRITTEN</v>
          </cell>
        </row>
        <row r="22143">
          <cell r="A22143" t="str">
            <v>3000017727</v>
          </cell>
          <cell r="B22143" t="str">
            <v>4</v>
          </cell>
          <cell r="C22143" t="str">
            <v>Active</v>
          </cell>
          <cell r="D22143" t="str">
            <v>PAY, FEE</v>
          </cell>
          <cell r="E22143" t="str">
            <v>PAY FEE:RATE: PUBLIC HOLIDAY</v>
          </cell>
          <cell r="F22143" t="str">
            <v>PAY, FEE; TYPE RATE: PUBLIC HOLIDAY</v>
          </cell>
        </row>
        <row r="22144">
          <cell r="A22144" t="str">
            <v>3000033275</v>
          </cell>
          <cell r="B22144" t="str">
            <v>3</v>
          </cell>
          <cell r="C22144" t="str">
            <v>Active</v>
          </cell>
          <cell r="D22144" t="str">
            <v>ESTABLISH, SITE</v>
          </cell>
          <cell r="E22144" t="str">
            <v>ESTB SITE:CONTRACTOR</v>
          </cell>
          <cell r="F22144" t="str">
            <v>ESTABLISH, SITE: TYPE: CONSTRUCTION/SETTING OUT OF SURVEY BEACONS; MATERIAL SUPPLIER: CONTRACTOR</v>
          </cell>
        </row>
        <row r="22145">
          <cell r="A22145" t="str">
            <v>3000028617</v>
          </cell>
          <cell r="B22145" t="str">
            <v>5</v>
          </cell>
          <cell r="C22145" t="str">
            <v>Active</v>
          </cell>
          <cell r="D22145" t="str">
            <v>MAINTAIN, INSTRUMENT</v>
          </cell>
          <cell r="E22145" t="str">
            <v>MAINT INSTR:CARY 100 UV INSTRUMENT</v>
          </cell>
          <cell r="F22145" t="str">
            <v>MAINTAIN, INSTRUMENT: TYPE: CARY 100 UV INSTRUMENT; FREQUENCY: ANNUALLY; METHOD: PREVENTATIVE MAINTENANCE</v>
          </cell>
        </row>
        <row r="22146">
          <cell r="A22146" t="str">
            <v>3000027908</v>
          </cell>
          <cell r="B22146" t="str">
            <v>4</v>
          </cell>
          <cell r="C22146" t="str">
            <v>Active</v>
          </cell>
          <cell r="D22146" t="str">
            <v>APPLY, PAINT</v>
          </cell>
          <cell r="E22146" t="str">
            <v>APPLY, PAINT:PUMP,SPRAY,METAL</v>
          </cell>
          <cell r="F22146" t="str">
            <v>APPLY, PAINT; TYPE PUMP, METHOD SPRAY, SURFACE TYPE METAL</v>
          </cell>
        </row>
        <row r="22147">
          <cell r="A22147" t="str">
            <v>3000016272</v>
          </cell>
          <cell r="B22147" t="str">
            <v>5</v>
          </cell>
          <cell r="C22147" t="str">
            <v>Active</v>
          </cell>
          <cell r="D22147" t="str">
            <v>REWIND, EQUIPMENT</v>
          </cell>
          <cell r="E22147" t="str">
            <v>REW EQP:30.8KW 4P LT4254-4AA10 MTR</v>
          </cell>
          <cell r="F22147" t="str">
            <v>REWIND, EQUIPMENT: TYPE: 30.8KW 4P LT4254-4AA10 MTR; METHOD: REWIND MOTOR</v>
          </cell>
        </row>
        <row r="22148">
          <cell r="A22148" t="str">
            <v>3000015679</v>
          </cell>
          <cell r="B22148" t="str">
            <v>5</v>
          </cell>
          <cell r="C22148" t="str">
            <v>Active</v>
          </cell>
          <cell r="D22148" t="str">
            <v>CALIBRATE, EQUIPMENT</v>
          </cell>
          <cell r="E22148" t="str">
            <v>CAL EQP:FLIR P640;YEARLY</v>
          </cell>
          <cell r="F22148" t="str">
            <v>CALIBRATE, EQUIPMENT: TYPE: FLIR P640; FREQUENCY: YEARLY; METHOD: OEM STANDARD AND DIRECTIVE</v>
          </cell>
        </row>
        <row r="22149">
          <cell r="A22149" t="str">
            <v>3000012961</v>
          </cell>
          <cell r="B22149" t="str">
            <v>5</v>
          </cell>
          <cell r="C22149" t="str">
            <v>Active</v>
          </cell>
          <cell r="D22149" t="str">
            <v>ERECT, STRUCTURE</v>
          </cell>
          <cell r="E22149" t="str">
            <v>ERECT STRUCT:LIVE WORK (GLOVING);MANUAL</v>
          </cell>
          <cell r="F22149" t="str">
            <v>ERECT, STRUCTURE: TYPE: LIVE WORK (GLOVING); METHOD: MANUAL</v>
          </cell>
        </row>
        <row r="22150">
          <cell r="A22150" t="str">
            <v>3000012921</v>
          </cell>
          <cell r="B22150" t="str">
            <v>5</v>
          </cell>
          <cell r="C22150" t="str">
            <v>Active</v>
          </cell>
          <cell r="D22150" t="str">
            <v>CALIBRATE, EQUIPMENT</v>
          </cell>
          <cell r="E22150" t="str">
            <v>CAL EQP:SWAN INSTRUMENT;ONCE A YEAR</v>
          </cell>
          <cell r="F22150" t="str">
            <v>CALIBRATE, EQUIPMENT: TYPE: SWAN INSTRUMENT; FREQUENCY: ONCE A YEAR; METHOD: ANALYSER IS USE TO DETERMINE DO ANALYSIS; REFERENCE NO: A-87.290.050; SWAN INSTRUMENT: SENSOR CAP OXYTRACE G, INCLUDING A SENSOR CAP WITH INTERGRATED MEMBRANE AND AN ELECTROLYTE BOTTLE. SWAN DO ANALYSER</v>
          </cell>
        </row>
        <row r="22151">
          <cell r="A22151" t="str">
            <v>3000022777</v>
          </cell>
          <cell r="B22151" t="str">
            <v>5</v>
          </cell>
          <cell r="C22151" t="str">
            <v>Active</v>
          </cell>
          <cell r="D22151" t="str">
            <v>INSPECT, EQUIPMENT</v>
          </cell>
          <cell r="E22151" t="str">
            <v>INSP EQP:SHACKLES;WRITTEN REPORTS</v>
          </cell>
          <cell r="F22151" t="str">
            <v>INSPECT, EQUIPMENT: TYPE: SHACKLES; METHOD: VISUAL INSPECTION QUARTERLY; FEEDBACK: WRITTEN REPORTS</v>
          </cell>
        </row>
        <row r="22152">
          <cell r="A22152" t="str">
            <v>3000012238</v>
          </cell>
          <cell r="B22152" t="str">
            <v>3</v>
          </cell>
          <cell r="C22152" t="str">
            <v>Active</v>
          </cell>
          <cell r="D22152" t="str">
            <v>TRANSPORT, MATERIAL</v>
          </cell>
          <cell r="E22152" t="str">
            <v>TRNSP MTRL:ROAD;TRUCK;10-24 T</v>
          </cell>
          <cell r="F22152" t="str">
            <v>TRANSPORT, MATERIAL: TRANSPORT METHOD: ROAD; VEHICLE TYPE: TRUCK; WEIGHT: 10-24 T; PRIMARY ROUTE (THURSDAY- FRIDAY); JHB - BRACKENFELL RDC - LS CAPE BRANCH</v>
          </cell>
        </row>
        <row r="22153">
          <cell r="A22153" t="str">
            <v>3000020190</v>
          </cell>
          <cell r="B22153" t="str">
            <v>4</v>
          </cell>
          <cell r="C22153" t="str">
            <v>Active</v>
          </cell>
          <cell r="D22153" t="str">
            <v>MAINTAIN, CRANE</v>
          </cell>
          <cell r="E22153" t="str">
            <v>MAINT CRN:OVERHAUL,3 YR,YES</v>
          </cell>
          <cell r="F22153" t="str">
            <v>MAINTAIN, CRANE; TYPE OVERHAUL, FREQUENCY 3 YR, INSPECTION YES</v>
          </cell>
        </row>
        <row r="22154">
          <cell r="A22154" t="str">
            <v>3000022667</v>
          </cell>
          <cell r="B22154" t="str">
            <v>5</v>
          </cell>
          <cell r="C22154" t="str">
            <v>Active</v>
          </cell>
          <cell r="D22154" t="str">
            <v>TEST, EQUIPMENT, SAFETY</v>
          </cell>
          <cell r="E22154" t="str">
            <v>TEST EQP SFTY:HP HEATER TROLLEY;ONCE</v>
          </cell>
          <cell r="F22154" t="str">
            <v>TEST, EQUIPMENT, SAFETY: TYPE: HP HEATER TROLLEY; METHOD: REPAIR AND TEST; FREQUENCY: ONCE; FEEDBACK: TEST REPORT</v>
          </cell>
        </row>
        <row r="22155">
          <cell r="A22155" t="str">
            <v>3000026919</v>
          </cell>
          <cell r="B22155" t="str">
            <v>5</v>
          </cell>
          <cell r="C22155" t="str">
            <v>Active</v>
          </cell>
          <cell r="D22155" t="str">
            <v>MAINTAIN, BOILER</v>
          </cell>
          <cell r="E22155" t="str">
            <v>MAINT BOILR:TUBING</v>
          </cell>
          <cell r="F22155" t="str">
            <v>MAINTAIN, BOILER: TYPE: TUBING; METHOD: WASHING ON THE BOILER TUBING</v>
          </cell>
        </row>
        <row r="22156">
          <cell r="A22156" t="str">
            <v>3000025306</v>
          </cell>
          <cell r="B22156" t="str">
            <v>4</v>
          </cell>
          <cell r="C22156" t="str">
            <v>Active</v>
          </cell>
          <cell r="D22156" t="str">
            <v>INSTALL, EQUIPMENT, ELECTRICAL</v>
          </cell>
          <cell r="E22156" t="str">
            <v>INSTL EQP ELEC:METER PANEL;PHYSICAL</v>
          </cell>
          <cell r="F22156" t="str">
            <v>INSTALL, EQUIPMENT, ELECTRICAL: TYPE: METER PANEL; METHOD: PHYSICAL; LPU METERING PANEL - OUTDOOR</v>
          </cell>
        </row>
        <row r="22157">
          <cell r="A22157" t="str">
            <v>3000022825</v>
          </cell>
          <cell r="B22157" t="str">
            <v>4</v>
          </cell>
          <cell r="C22157" t="str">
            <v>Active</v>
          </cell>
          <cell r="D22157" t="str">
            <v>INSTALL, SEAL</v>
          </cell>
          <cell r="E22157" t="str">
            <v>INSTL SEAL:SCOTCHFILL 38MM W ROLL D6292</v>
          </cell>
          <cell r="F22157" t="str">
            <v>INSTALL, SEAL: TYPE: SCOTCHFILL 38MM W ROLL D6292; MATERIAL: PUTTY</v>
          </cell>
        </row>
        <row r="22158">
          <cell r="A22158" t="str">
            <v>3000029534</v>
          </cell>
          <cell r="B22158" t="str">
            <v>5</v>
          </cell>
          <cell r="C22158" t="str">
            <v>Active</v>
          </cell>
          <cell r="D22158" t="str">
            <v>BUILD, FOUNDATION</v>
          </cell>
          <cell r="E22158" t="str">
            <v>BLD FNDTN:SMOOTH FLOAT</v>
          </cell>
          <cell r="F22158" t="str">
            <v>BUILD, FOUNDATION: TYPE: ST 132KV HEAVY COND 24.3M SOIL 3; FINISH: SMOOTH FLOAT; 2-WT-1283 &amp; D-DT-7852; 0-2 DEG, INLINE STRN</v>
          </cell>
        </row>
        <row r="22159">
          <cell r="A22159" t="str">
            <v>3000022310</v>
          </cell>
          <cell r="B22159" t="str">
            <v>5</v>
          </cell>
          <cell r="C22159" t="str">
            <v>Active</v>
          </cell>
          <cell r="D22159" t="str">
            <v>REPAIR, EQUIPMENT, ELECTRICAL</v>
          </cell>
          <cell r="E22159" t="str">
            <v>REPR EQP ELEC:TESTER; MX2400T, MAGNAVOX</v>
          </cell>
          <cell r="F22159" t="str">
            <v>REPAIR, EQUIPMENT, ELECTRICAL; TYPE TESTER; MX2400T, MAGNAVOX, REPAIR TYPE SCREEN, MICROPHONE, TEST SANAS</v>
          </cell>
        </row>
        <row r="22160">
          <cell r="A22160" t="str">
            <v>3000031011</v>
          </cell>
          <cell r="B22160" t="str">
            <v>4</v>
          </cell>
          <cell r="C22160" t="str">
            <v>Active</v>
          </cell>
          <cell r="D22160" t="str">
            <v>INSTALL, EQUIPMENT, ELECTRICAL</v>
          </cell>
          <cell r="E22160" t="str">
            <v>INSTL EQP ELEC:132 KV SURGE ARRESTOR</v>
          </cell>
          <cell r="F22160" t="str">
            <v>INSTALL, EQUIPMENT, ELECTRICAL: TYPE: 132 KV SURGE ARRESTOR</v>
          </cell>
        </row>
        <row r="22161">
          <cell r="A22161" t="str">
            <v>3000011671</v>
          </cell>
          <cell r="B22161" t="str">
            <v>3</v>
          </cell>
          <cell r="C22161" t="str">
            <v>Active</v>
          </cell>
          <cell r="D22161" t="str">
            <v>TRANSPORT, MATERIAL</v>
          </cell>
          <cell r="E22161" t="str">
            <v>TRNSP MTRL:ROAD;TRUCK;6.1-10 T</v>
          </cell>
          <cell r="F22161" t="str">
            <v>TRANSPORT, MATERIAL: TRANSPORT METHOD: ROAD; VEHICLE TYPE: TRUCK; WEIGHT: 6.1-10 T</v>
          </cell>
        </row>
        <row r="22162">
          <cell r="A22162" t="str">
            <v>3000025698</v>
          </cell>
          <cell r="B22162" t="str">
            <v>4</v>
          </cell>
          <cell r="C22162" t="str">
            <v>Active</v>
          </cell>
          <cell r="D22162" t="str">
            <v>REFURBISH, EQUIPMENT</v>
          </cell>
          <cell r="E22162" t="str">
            <v>REFURBISH EQUIP:PLATE HEAT EXCHANGER</v>
          </cell>
          <cell r="F22162" t="str">
            <v>REFURBISH, EQUIPMENT: TYPE: PLATE HEAT EXCHANGER</v>
          </cell>
        </row>
        <row r="22163">
          <cell r="A22163" t="str">
            <v>3000021734</v>
          </cell>
          <cell r="B22163" t="str">
            <v>5</v>
          </cell>
          <cell r="C22163" t="str">
            <v>Active</v>
          </cell>
          <cell r="D22163" t="str">
            <v>REPAIR, EQUIPMENT, ELECTRICAL</v>
          </cell>
          <cell r="E22163" t="str">
            <v>REPR EQP ELEC:TESTER; MULTIMETER;SANAS</v>
          </cell>
          <cell r="F22163" t="str">
            <v>REPAIR, EQUIPMENT, ELECTRICAL: TYPE: TESTER; MULTIMETER; REPAIR TYPE: SCREEN, MICROPHONE; TEST: SANAS</v>
          </cell>
        </row>
        <row r="22164">
          <cell r="A22164" t="str">
            <v>3000015741</v>
          </cell>
          <cell r="B22164" t="str">
            <v>5</v>
          </cell>
          <cell r="C22164" t="str">
            <v>Active</v>
          </cell>
          <cell r="D22164" t="str">
            <v>TRAIN, PERSONNEL</v>
          </cell>
          <cell r="E22164" t="str">
            <v>TRAIN PRSNL:4 DAY</v>
          </cell>
          <cell r="F22164" t="str">
            <v>TRAIN, PERSONNEL: COURSE TYPE: SCAFFOLDING ERECTING, DISMANTLING; DURATION: 4 DAY; BASIC TRAINING IN SOUTH AFRICA ON THE USE OF ICS TELECOM EV, INCLUDING TRAVEL AND EXPENSES, QTY: 8 TRAINING SESSIONS</v>
          </cell>
        </row>
        <row r="22165">
          <cell r="A22165" t="str">
            <v>3000013126</v>
          </cell>
          <cell r="B22165" t="str">
            <v>5</v>
          </cell>
          <cell r="C22165" t="str">
            <v>Active</v>
          </cell>
          <cell r="D22165" t="str">
            <v>REPAIR, SYSTEM</v>
          </cell>
          <cell r="E22165" t="str">
            <v>REPR SYS:REPAIR ALL DEFECTS IDENTIFIED</v>
          </cell>
          <cell r="F22165" t="str">
            <v>REPAIR, SYSTEM: TYPE: PERMANENT ONLINE MOISTURE REMOVAL; METHOD: REPAIR ALL DEFECTS IDENTIFIED</v>
          </cell>
        </row>
        <row r="22166">
          <cell r="A22166" t="str">
            <v>3000020489</v>
          </cell>
          <cell r="B22166" t="str">
            <v>5</v>
          </cell>
          <cell r="C22166" t="str">
            <v>Active</v>
          </cell>
          <cell r="D22166" t="str">
            <v>MAINTAIN, CRANE, OVERHEAD</v>
          </cell>
          <cell r="E22166" t="str">
            <v>MAINT CRN OVRHD:MAINTENANCE;3 MONTHS</v>
          </cell>
          <cell r="F22166" t="str">
            <v>MAINTAIN, CRANE, OVERHEAD: TYPE: MAINTENANCE; FREQUENCY: 3 MONTHS; METHOD: MAINTENANCE ON CRANE</v>
          </cell>
        </row>
        <row r="22167">
          <cell r="A22167" t="str">
            <v>3000015926</v>
          </cell>
          <cell r="B22167" t="str">
            <v>5</v>
          </cell>
          <cell r="C22167" t="str">
            <v>Active</v>
          </cell>
          <cell r="D22167" t="str">
            <v>CLEAR, SITE</v>
          </cell>
          <cell r="E22167" t="str">
            <v>CLEAR, SITE:DISMANTLE, REMOVAL</v>
          </cell>
          <cell r="F22167" t="str">
            <v>CLEAR, SITE: TYPE: DISMANTLE, REMOVAL; METHOD: REMOVE BY EXCAVATOR OR TLB, CRANE THAT CAN HANDLE THE PIPE SIZE DIA 375 MM, CONCRETE PIPE(FROM UNIT 1CABLE TUNNEL)</v>
          </cell>
        </row>
        <row r="22168">
          <cell r="A22168" t="str">
            <v>3000024397</v>
          </cell>
          <cell r="B22168" t="str">
            <v>5</v>
          </cell>
          <cell r="C22168" t="str">
            <v>Active</v>
          </cell>
          <cell r="D22168" t="str">
            <v>CONSTRUCT, STRUCTURE</v>
          </cell>
          <cell r="E22168" t="str">
            <v>CONSTR STRUCT:GALVANISED STEEL</v>
          </cell>
          <cell r="F22168" t="str">
            <v>CONSTRUCT, STRUCTURE: TYPE: 33/22/11KV V.T., C.T. &amp; P.I. SUPPORT CAP; MATERIAL: GALVANISED STEEL; MANUFACTURING DETAILS AND ASSEMBLY MODULE NO- D-DT-5215 S2 R4</v>
          </cell>
        </row>
        <row r="22169">
          <cell r="A22169" t="str">
            <v>3000026401</v>
          </cell>
          <cell r="B22169" t="str">
            <v>5</v>
          </cell>
          <cell r="C22169" t="str">
            <v>Active</v>
          </cell>
          <cell r="D22169" t="str">
            <v>REPAIR, TOWER</v>
          </cell>
          <cell r="E22169" t="str">
            <v>REPR TWR:LINE CRITICAL</v>
          </cell>
          <cell r="F22169" t="str">
            <v>REPAIR, TOWER: TYPE: LINE CRITICAL; METHOD: BIGHORN 400KV LINE HARDWARE REPLACEMENT</v>
          </cell>
        </row>
        <row r="22170">
          <cell r="A22170" t="str">
            <v>3000031382</v>
          </cell>
          <cell r="B22170" t="str">
            <v>5</v>
          </cell>
          <cell r="C22170" t="str">
            <v>Active</v>
          </cell>
          <cell r="D22170" t="str">
            <v>OVERHAUL, EQUIPMENT</v>
          </cell>
          <cell r="E22170" t="str">
            <v>OVHL EQP:TRANSMISSION - 770D;OEM SPEC</v>
          </cell>
          <cell r="F22170" t="str">
            <v>OVERHAUL, EQUIPMENT: TYPE: TRANSMISSION - 770D; METHOD: OEM SPEC</v>
          </cell>
        </row>
        <row r="22171">
          <cell r="A22171" t="str">
            <v>3000030039</v>
          </cell>
          <cell r="B22171" t="str">
            <v>5</v>
          </cell>
          <cell r="C22171" t="str">
            <v>Active</v>
          </cell>
          <cell r="D22171" t="str">
            <v>BUILD, FOUNDATION</v>
          </cell>
          <cell r="E22171" t="str">
            <v>BLD FNDTN:ST 132KV X-ARM SUSP 20M SOIL 4</v>
          </cell>
          <cell r="F22171" t="str">
            <v>BUILD, FOUNDATION: TYPE: ST 132KV X-ARM SUSP 20M SOIL 4; FINISH: SMOOTH FLOAT; 2-ET-15606 &amp; D-DT-7850</v>
          </cell>
        </row>
        <row r="22172">
          <cell r="A22172" t="str">
            <v>3000021153</v>
          </cell>
          <cell r="B22172" t="str">
            <v>4</v>
          </cell>
          <cell r="C22172" t="str">
            <v>Active</v>
          </cell>
          <cell r="D22172" t="str">
            <v>INSTALL, EQUIPMENT, MECHANICAL</v>
          </cell>
          <cell r="E22172" t="str">
            <v>INSTL EQP MECH:MECHANICAL</v>
          </cell>
          <cell r="F22172" t="str">
            <v>INSTALL, EQUIPMENT, MECHANICAL: TYPE: BLR BURNER OIL LANCE CARRIER GUIDE; METHOD: MECHANICAL</v>
          </cell>
        </row>
        <row r="22173">
          <cell r="A22173" t="str">
            <v>3000015697</v>
          </cell>
          <cell r="B22173" t="str">
            <v>5</v>
          </cell>
          <cell r="C22173" t="str">
            <v>Active</v>
          </cell>
          <cell r="D22173" t="str">
            <v>CLEAN, AREA</v>
          </cell>
          <cell r="E22173" t="str">
            <v>CLEAN, AREA:OFFICES, KITCHEN, TOILETS</v>
          </cell>
          <cell r="F22173" t="str">
            <v>CLEAN, AREA: TYPE: OFFICES, KITCHEN, TOILETS; METHOD: MANUAL CLEANING; FREQUENCY: DAILY</v>
          </cell>
        </row>
        <row r="22174">
          <cell r="A22174" t="str">
            <v>3000033229</v>
          </cell>
          <cell r="B22174" t="str">
            <v>5</v>
          </cell>
          <cell r="C22174" t="str">
            <v>Active</v>
          </cell>
          <cell r="D22174" t="str">
            <v>INSPECT, EQUIPMENT, ELECTRICAL</v>
          </cell>
          <cell r="E22174" t="str">
            <v>INSP EQP ELEC:CURRENT VOLTAGE MONITOR</v>
          </cell>
          <cell r="F22174" t="str">
            <v>INSPECT, EQUIPMENT, ELECTRICAL: TYPE: CURRENT VOLTAGE MONITOR; METHOD: MANUAL; FEEDBACK: PROFFESSONAL REPORT</v>
          </cell>
        </row>
        <row r="22175">
          <cell r="A22175" t="str">
            <v>3000019560</v>
          </cell>
          <cell r="B22175" t="str">
            <v>3</v>
          </cell>
          <cell r="C22175" t="str">
            <v>Active</v>
          </cell>
          <cell r="D22175" t="str">
            <v>HIRE, DRIVER</v>
          </cell>
          <cell r="E22175" t="str">
            <v>HIRE DRVR:MATRIC;5</v>
          </cell>
          <cell r="F22175" t="str">
            <v>HIRE, DRIVER: QUALIFICATION: MATRIC; NUMBER OF YEARS EXPERIENCE: 5; REQUIRED EXPERIENCE: DRIVING LOW TO MEDIUM LOADS; T05</v>
          </cell>
        </row>
        <row r="22176">
          <cell r="A22176" t="str">
            <v>3000019560</v>
          </cell>
          <cell r="B22176" t="str">
            <v>3</v>
          </cell>
          <cell r="C22176" t="str">
            <v>Active</v>
          </cell>
          <cell r="D22176" t="str">
            <v>HIRE, DRIVER</v>
          </cell>
          <cell r="E22176" t="str">
            <v>HIRE DRVR:MATRIC;5</v>
          </cell>
          <cell r="F22176" t="str">
            <v>HIRE, DRIVER: QUALIFICATION: MATRIC; NUMBER OF YEARS EXPERIENCE: 5; REQUIRED EXPERIENCE: DRIVING LOW TO MEDIUM LOADS; T05</v>
          </cell>
        </row>
        <row r="22177">
          <cell r="A22177" t="str">
            <v>3000030234</v>
          </cell>
          <cell r="B22177" t="str">
            <v>4</v>
          </cell>
          <cell r="C22177" t="str">
            <v>Active</v>
          </cell>
          <cell r="D22177" t="str">
            <v>REPAIR, EQUIPMENT</v>
          </cell>
          <cell r="E22177" t="str">
            <v>REPR EQP:APPARATUS BACKPLATE</v>
          </cell>
          <cell r="F22177" t="str">
            <v>REPAIR, EQUIPMENT; TYPE APPARATUS BACKPLATE; SELF CONTAINING BREATHING</v>
          </cell>
        </row>
        <row r="22178">
          <cell r="A22178" t="str">
            <v>3000021362</v>
          </cell>
          <cell r="B22178" t="str">
            <v>4</v>
          </cell>
          <cell r="C22178" t="str">
            <v>Active</v>
          </cell>
          <cell r="D22178" t="str">
            <v>REPAIR, EQUIPMENT</v>
          </cell>
          <cell r="E22178" t="str">
            <v>REPR EQP:STRAINER</v>
          </cell>
          <cell r="F22178" t="str">
            <v>REPAIR, EQUIPMENT; TYPE STRAINER</v>
          </cell>
        </row>
        <row r="22179">
          <cell r="A22179" t="str">
            <v>3000017911</v>
          </cell>
          <cell r="B22179" t="str">
            <v>4</v>
          </cell>
          <cell r="C22179" t="str">
            <v>Active</v>
          </cell>
          <cell r="D22179" t="str">
            <v>PAY, FEE</v>
          </cell>
          <cell r="E22179" t="str">
            <v>PAY FEE:TURN &amp; MILL,NORMAL</v>
          </cell>
          <cell r="F22179" t="str">
            <v>PAY, FEE; TYPE TURN &amp; MILL, CHARGE RATE NORMAL</v>
          </cell>
        </row>
        <row r="22180">
          <cell r="A22180" t="str">
            <v>3000017067</v>
          </cell>
          <cell r="B22180" t="str">
            <v>5</v>
          </cell>
          <cell r="C22180" t="str">
            <v>Active</v>
          </cell>
          <cell r="D22180" t="str">
            <v>CONSTRUCT, STRUCTURE</v>
          </cell>
          <cell r="E22180" t="str">
            <v>CONSTR STRUCT:RECLOSER - 22KV SUPPORT</v>
          </cell>
          <cell r="F22180" t="str">
            <v>CONSTRUCT, STRUCTURE: TYPE: RECLOSER - 22KV SUPPORT; MATERIAL: STEEL; D-DT-5222 S2B R2, RECLOSER - 22KV TUBULAR SUPPORT STEELWORK MANUFACTURING DETAILS AND ASSEMBLY</v>
          </cell>
        </row>
        <row r="22181">
          <cell r="A22181" t="str">
            <v>3000017795</v>
          </cell>
          <cell r="B22181" t="str">
            <v>5</v>
          </cell>
          <cell r="C22181" t="str">
            <v>Active</v>
          </cell>
          <cell r="D22181" t="str">
            <v>INSPECT, INSTALLATION</v>
          </cell>
          <cell r="E22181" t="str">
            <v>INSP INSTLTN:AXIS Q6000-E MK II PTZ</v>
          </cell>
          <cell r="F22181" t="str">
            <v>INSPECT, INSTALLATION: TYPE: AXIS Q6000-E MK II PTZ; METHOD: INSPECTION OF THE INSTALLED ITEM; FEEDBACK: WRITTEN</v>
          </cell>
        </row>
        <row r="22182">
          <cell r="A22182" t="str">
            <v>3000013335</v>
          </cell>
          <cell r="B22182" t="str">
            <v>5</v>
          </cell>
          <cell r="C22182" t="str">
            <v>Active</v>
          </cell>
          <cell r="D22182" t="str">
            <v>INSTALL, EQUIPMENT, ELECTRICAL</v>
          </cell>
          <cell r="E22182" t="str">
            <v>INSTL EQP ELEC:3-PHASE DISCONNECTOR</v>
          </cell>
          <cell r="F22182" t="str">
            <v>INSTALL, EQUIPMENT, ELECTRICAL; TYPE 3-PHASE DISCONNECTOR, STANDARD D-DT-1857, METHOD MOUNTED; VOLTAGE REGULATOR, 3 PHASE SWITCH DISCONNECTOR GANGED, LINK STICK OPERATED HORIZONTAL ASSEMBLY H-POLE 1800 AND 2200 CENTRES</v>
          </cell>
        </row>
        <row r="22183">
          <cell r="A22183" t="str">
            <v>3000022551</v>
          </cell>
          <cell r="B22183" t="str">
            <v>5</v>
          </cell>
          <cell r="C22183" t="str">
            <v>Active</v>
          </cell>
          <cell r="D22183" t="str">
            <v>REPAIR, EQUIPMENT, ELECTRICAL</v>
          </cell>
          <cell r="E22183" t="str">
            <v>REPR EQP ELEC:TESTER; NGB; POWER SUPPLY</v>
          </cell>
          <cell r="F22183" t="str">
            <v>REPAIR, EQUIPMENT, ELECTRICAL: TYPE: TESTER; NGB; POWER SUPPLY; REPAIR TYPE: SCREEN, MICROPHONE; TEST: SANAS</v>
          </cell>
        </row>
        <row r="22184">
          <cell r="A22184" t="str">
            <v>3000015548</v>
          </cell>
          <cell r="B22184" t="str">
            <v>5</v>
          </cell>
          <cell r="C22184" t="str">
            <v>Active</v>
          </cell>
          <cell r="D22184" t="str">
            <v>TRAIN, PERSONNEL</v>
          </cell>
          <cell r="E22184" t="str">
            <v>TRAIN PRSNL:BASIC POWER SYSTEM PROTECT</v>
          </cell>
          <cell r="F22184" t="str">
            <v>TRAIN, PERSONNEL: COURSE TYPE: BASIC POWER SYSTEM PROTECT; DURATION: 3 DAY</v>
          </cell>
        </row>
        <row r="22185">
          <cell r="A22185" t="str">
            <v>3000033303</v>
          </cell>
          <cell r="B22185" t="str">
            <v>5</v>
          </cell>
          <cell r="C22185" t="str">
            <v>Active</v>
          </cell>
          <cell r="D22185" t="str">
            <v>CREATE, DOCUMENT</v>
          </cell>
          <cell r="E22185" t="str">
            <v>CREATE DOC:ENVIRONMENTAL MANAGEMENT PLAN</v>
          </cell>
          <cell r="F22185" t="str">
            <v>CREATE, DOCUMENT: TYPE: ENVIRONMENTAL MANAGEMENT PLAN; MEDIA: HARDCOPY DOCUMENT</v>
          </cell>
        </row>
        <row r="22186">
          <cell r="A22186" t="str">
            <v>3000030840</v>
          </cell>
          <cell r="B22186" t="str">
            <v>5</v>
          </cell>
          <cell r="C22186" t="str">
            <v>Active</v>
          </cell>
          <cell r="D22186" t="str">
            <v>CALIBRATE, EQUIPMENT</v>
          </cell>
          <cell r="E22186" t="str">
            <v>CAL EQP:TORQUE WRENCH 20-100 N M;YEARLY</v>
          </cell>
          <cell r="F22186" t="str">
            <v>CALIBRATE, EQUIPMENT: TYPE: TORQUE WRENCH 20-100 N M; FREQUENCY: YEARLY; METHOD: COMPARISON; CALIBRATION CERTIFICATE TO BE ISSUED</v>
          </cell>
        </row>
        <row r="22187">
          <cell r="A22187" t="str">
            <v>3000027226</v>
          </cell>
          <cell r="B22187" t="str">
            <v>5</v>
          </cell>
          <cell r="C22187" t="str">
            <v>Active</v>
          </cell>
          <cell r="D22187" t="str">
            <v>REPAIR, FITTING, DOOR</v>
          </cell>
          <cell r="E22187" t="str">
            <v>REPR FTNG DOOR:SECURITY SAFE DOOR</v>
          </cell>
          <cell r="F22187" t="str">
            <v>REPAIR, FITTING, DOOR: TYPE: SECURITY SAFE DOOR; METHOD: RE-ENGINEERING, REPLACE LOCKING MECHANISM AND OPEN INPECTION PANEL WIDER</v>
          </cell>
        </row>
        <row r="22188">
          <cell r="A22188" t="str">
            <v>3000031753</v>
          </cell>
          <cell r="B22188" t="str">
            <v>5</v>
          </cell>
          <cell r="C22188" t="str">
            <v>Active</v>
          </cell>
          <cell r="D22188" t="str">
            <v>REINFORCE, STRUCTURE</v>
          </cell>
          <cell r="E22188" t="str">
            <v>REINF STRUCT:FABRIC, TYPE 888;STEEL</v>
          </cell>
          <cell r="F22188" t="str">
            <v>REINFORCE, STRUCTURE: TYPE: FABRIC, TYPE 888; METHOD: MESH CONSTRUCTION FOR SURFACE BEDS/SLABS; MATERIAL: STEEL</v>
          </cell>
        </row>
        <row r="22189">
          <cell r="A22189" t="str">
            <v>3000028462</v>
          </cell>
          <cell r="B22189" t="str">
            <v>5</v>
          </cell>
          <cell r="C22189" t="str">
            <v>Active</v>
          </cell>
          <cell r="D22189" t="str">
            <v>REMOVE, APPLIANCE, ELECTRICAL</v>
          </cell>
          <cell r="E22189" t="str">
            <v>RMV APPLC ELEC:ISOLATOR 88KV</v>
          </cell>
          <cell r="F22189" t="str">
            <v>REMOVE, APPLIANCE, ELECTRICAL: TYPE: ISOLATOR 88KV</v>
          </cell>
        </row>
        <row r="22190">
          <cell r="A22190" t="str">
            <v>3000026240</v>
          </cell>
          <cell r="B22190" t="str">
            <v>5</v>
          </cell>
          <cell r="C22190" t="str">
            <v>Active</v>
          </cell>
          <cell r="D22190" t="str">
            <v>REPAIR, EQUIPMENT</v>
          </cell>
          <cell r="E22190" t="str">
            <v>REPR EQP:HYDRAULIC CUTTER</v>
          </cell>
          <cell r="F22190" t="str">
            <v>REPAIR, EQUIPMENT; TYPE HYDRAULIC CUTTER, METHOD REPAIR/MAINTENANCE</v>
          </cell>
        </row>
        <row r="22191">
          <cell r="A22191" t="str">
            <v>3000032472</v>
          </cell>
          <cell r="B22191" t="str">
            <v>5</v>
          </cell>
          <cell r="C22191" t="str">
            <v>Active</v>
          </cell>
          <cell r="D22191" t="str">
            <v>MAINTAIN, LAGGING</v>
          </cell>
          <cell r="E22191" t="str">
            <v>MAINT LAGNG:CROWN PULLEY</v>
          </cell>
          <cell r="F22191" t="str">
            <v>MAINTAIN, LAGGING: TYPE: CROWN PULLEY; FREQUENCY: AS AND WHEN REQUIRED; METHOD: CROWN PULLEY LAGGING</v>
          </cell>
        </row>
        <row r="22192">
          <cell r="A22192" t="str">
            <v>3000030966</v>
          </cell>
          <cell r="B22192" t="str">
            <v>5</v>
          </cell>
          <cell r="C22192" t="str">
            <v>Active</v>
          </cell>
          <cell r="D22192" t="str">
            <v>INSTALL, CABLE, ELECTRICAL</v>
          </cell>
          <cell r="E22192" t="str">
            <v>INSTL CBL ELEC:19 CORE 2.5 MM2 SWA</v>
          </cell>
          <cell r="F22192" t="str">
            <v>INSTALL, CABLE, ELECTRICAL; TYPE 19 CORE 2.5 MM2 SWA, METHOD DIG TRENCH, LAY CABLE, CONNECT AND BACKFILL</v>
          </cell>
        </row>
        <row r="22193">
          <cell r="A22193" t="str">
            <v>3000019453</v>
          </cell>
          <cell r="B22193" t="str">
            <v>5</v>
          </cell>
          <cell r="C22193" t="str">
            <v>Active</v>
          </cell>
          <cell r="D22193" t="str">
            <v>TEST, EQUIPMENT</v>
          </cell>
          <cell r="E22193" t="str">
            <v>TEST EQP:MATERIAL STAND;YEARLY</v>
          </cell>
          <cell r="F22193" t="str">
            <v>TEST, EQUIPMENT: TYPE: MATERIAL STAND; METHOD: VISUAL AND LOAD TEST; FREQUENCY: YEARLY; FEEDBACK: C/W CERTIFICATE</v>
          </cell>
        </row>
        <row r="22194">
          <cell r="A22194" t="str">
            <v>3000025794</v>
          </cell>
          <cell r="B22194" t="str">
            <v>3</v>
          </cell>
          <cell r="C22194" t="str">
            <v>Active</v>
          </cell>
          <cell r="D22194" t="str">
            <v>ESTABLISH, SITE</v>
          </cell>
          <cell r="E22194" t="str">
            <v>ESTB SITE:COMPLIANCE AND MAINTENANCE</v>
          </cell>
          <cell r="F22194" t="str">
            <v>ESTABLISH, SITE: TYPE: COMPLIANCE AND MAINTENANCE</v>
          </cell>
        </row>
        <row r="22195">
          <cell r="A22195" t="str">
            <v>3000023098</v>
          </cell>
          <cell r="B22195" t="str">
            <v>5</v>
          </cell>
          <cell r="C22195" t="str">
            <v>Active</v>
          </cell>
          <cell r="D22195" t="str">
            <v>ANALYZE, SAMPLE</v>
          </cell>
          <cell r="E22195" t="str">
            <v>ANLYZ SAMPL:TRF OIL;EMRG INHIBITOR</v>
          </cell>
          <cell r="F22195" t="str">
            <v>ANALYZE, SAMPLE: TYPE: TRANSFORMER OIL; METHOD: EMERGENCY INHIBITOR CONTENT; FEEDBACK: ACCREDITED LABORATORY REPORT</v>
          </cell>
        </row>
        <row r="22196">
          <cell r="A22196" t="str">
            <v>3000023902</v>
          </cell>
          <cell r="B22196" t="str">
            <v>5</v>
          </cell>
          <cell r="C22196" t="str">
            <v>Active</v>
          </cell>
          <cell r="D22196" t="str">
            <v>INSPECT, EQUIPMENT</v>
          </cell>
          <cell r="E22196" t="str">
            <v>INSP EQP:GUL TEST;NDT, HT, MT, RT</v>
          </cell>
          <cell r="F22196" t="str">
            <v>INSPECT, EQUIPMENT: TYPE: GUL TEST; METHOD: NDT, HT, MT, RT; FEEDBACK: INSPECTION REPORT</v>
          </cell>
        </row>
        <row r="22197">
          <cell r="A22197" t="str">
            <v>3000023729</v>
          </cell>
          <cell r="B22197" t="str">
            <v>5</v>
          </cell>
          <cell r="C22197" t="str">
            <v>Active</v>
          </cell>
          <cell r="D22197" t="str">
            <v>REPAIR, EQUIPMENT</v>
          </cell>
          <cell r="E22197" t="str">
            <v>REPR EQP:FIT LADDER LOCKS;MANUALLY</v>
          </cell>
          <cell r="F22197" t="str">
            <v>REPAIR, EQUIPMENT: TYPE: FIT LADDER LOCKS; METHOD: MANUALLY</v>
          </cell>
        </row>
        <row r="22198">
          <cell r="A22198" t="str">
            <v>3000026596</v>
          </cell>
          <cell r="B22198" t="str">
            <v>4</v>
          </cell>
          <cell r="C22198" t="str">
            <v>Active</v>
          </cell>
          <cell r="D22198" t="str">
            <v>INSTALL, EQUIPMENT, COMMUNICATION</v>
          </cell>
          <cell r="E22198" t="str">
            <v>INSTL EQP COMM:COMBO7-VOICE GATEWAY</v>
          </cell>
          <cell r="F22198" t="str">
            <v>INSTALL, EQUIPMENT, COMMUNICATION; TYPE COMBO7-VOICE GATEWAY; REFERENCE NO: COMBO7-INST; INSTALLATION AND COMMISSIONING, INCLUDING SHEQ FILES PREPARATION</v>
          </cell>
        </row>
        <row r="22199">
          <cell r="A22199" t="str">
            <v>3000020114</v>
          </cell>
          <cell r="B22199" t="str">
            <v>5</v>
          </cell>
          <cell r="C22199" t="str">
            <v>Active</v>
          </cell>
          <cell r="D22199" t="str">
            <v>MAINTAIN, EQUIPMENT</v>
          </cell>
          <cell r="E22199" t="str">
            <v>MAINT EQP:RADIATORS; INTERCOOLERS</v>
          </cell>
          <cell r="F22199" t="str">
            <v>MAINTAIN, EQUIPMENT; TYPE RADIATORS; INTERCOOLERS, FREQUENCY ONCE OFF, METHOD FLUSH AND CLEAN</v>
          </cell>
        </row>
        <row r="22200">
          <cell r="A22200" t="str">
            <v>3000023844</v>
          </cell>
          <cell r="B22200" t="str">
            <v>5</v>
          </cell>
          <cell r="C22200" t="str">
            <v>Active</v>
          </cell>
          <cell r="D22200" t="str">
            <v>REPAIR, EQUIPMENT</v>
          </cell>
          <cell r="E22200" t="str">
            <v>REPR EQP:UNIMASTER;MANUAL</v>
          </cell>
          <cell r="F22200" t="str">
            <v>REPAIR, EQUIPMENT: TYPE: UNIMASTER; METHOD: MANUAL; REFERENCE NO: 34E582012300; ALL SPARES TO BE INCLUDED</v>
          </cell>
        </row>
        <row r="22201">
          <cell r="A22201" t="str">
            <v>3000024817</v>
          </cell>
          <cell r="B22201" t="str">
            <v>5</v>
          </cell>
          <cell r="C22201" t="str">
            <v>Active</v>
          </cell>
          <cell r="D22201" t="str">
            <v>INSTALL, CLAMP</v>
          </cell>
          <cell r="E22201" t="str">
            <v>INSTL CLMP:FIX/SUPP 26.5MM KCP 26/76</v>
          </cell>
          <cell r="F22201" t="str">
            <v>INSTALL, CLAMP: TYPE: FIX/SUPP 26.5MM KCP 26/76; MATERIAL: GALVINISED STEEL; DRAWING REFERENCE NO = D-DT-6029</v>
          </cell>
        </row>
        <row r="22202">
          <cell r="A22202" t="str">
            <v>3000016958</v>
          </cell>
          <cell r="B22202" t="str">
            <v>5</v>
          </cell>
          <cell r="C22202" t="str">
            <v>Active</v>
          </cell>
          <cell r="D22202" t="str">
            <v>CLEAR, SITE</v>
          </cell>
          <cell r="E22202" t="str">
            <v>CLEAR, SITE:SLOPES SUBSTATION TERRACE</v>
          </cell>
          <cell r="F22202" t="str">
            <v>CLEAR, SITE: TYPE: SLOPES SUBSTATION TERRACE; METHOD: PHYSICAL AND MAINTENANCE</v>
          </cell>
        </row>
        <row r="22203">
          <cell r="A22203" t="str">
            <v>3000016398</v>
          </cell>
          <cell r="B22203" t="str">
            <v>4</v>
          </cell>
          <cell r="C22203" t="str">
            <v>Active</v>
          </cell>
          <cell r="D22203" t="str">
            <v>REPAIR, MOTOR, ELECTRIC</v>
          </cell>
          <cell r="E22203" t="str">
            <v>REPR MTR ELEC:30KW 4P FRAME 200L</v>
          </cell>
          <cell r="F22203" t="str">
            <v>REPAIR, MOTOR, ELECTRIC: TYPE: 30KW 4P FRAME 200L; REPAIR TYPE: ASSESSMENT</v>
          </cell>
        </row>
        <row r="22204">
          <cell r="A22204" t="str">
            <v>3000014449</v>
          </cell>
          <cell r="B22204" t="str">
            <v>5</v>
          </cell>
          <cell r="C22204" t="str">
            <v>Active</v>
          </cell>
          <cell r="D22204" t="str">
            <v>REPAIR, EQUIPMENT</v>
          </cell>
          <cell r="E22204" t="str">
            <v>REPR EQP:DRY DUST INLINE DOME VALVE</v>
          </cell>
          <cell r="F22204" t="str">
            <v>REPAIR, EQUIPMENT: TYPE: DRY DUST INLINE DOME VALVE; METHOD: REMOVE/INSPECT/REPLACE</v>
          </cell>
        </row>
        <row r="22205">
          <cell r="A22205" t="str">
            <v>3000013652</v>
          </cell>
          <cell r="B22205" t="str">
            <v>5</v>
          </cell>
          <cell r="C22205" t="str">
            <v>Active</v>
          </cell>
          <cell r="D22205" t="str">
            <v>LICENSE, HARDWARE</v>
          </cell>
          <cell r="E22205" t="str">
            <v>LICENSE HRDWR:ICASA;RF FREQUENCY</v>
          </cell>
          <cell r="F22205" t="str">
            <v>LICENSE, HARDWARE: TYPE: ICASA; CAPACITY: RF FREQUENCY; SUB LICENSE: TELECOMMUNICATIONS</v>
          </cell>
        </row>
        <row r="22206">
          <cell r="A22206" t="str">
            <v>3000028184</v>
          </cell>
          <cell r="B22206" t="str">
            <v>5</v>
          </cell>
          <cell r="C22206" t="str">
            <v>Active</v>
          </cell>
          <cell r="D22206" t="str">
            <v>INSTALL, CLAMP</v>
          </cell>
          <cell r="E22206" t="str">
            <v>INSTL CLMP:ESC-B</v>
          </cell>
          <cell r="F22206" t="str">
            <v>INSTALL, CLAMP: TYPE: ESC-B; MATERIAL: ALUMINIUM OR GALVANISED STEEL</v>
          </cell>
        </row>
        <row r="22207">
          <cell r="A22207" t="str">
            <v>3000023585</v>
          </cell>
          <cell r="B22207" t="str">
            <v>5</v>
          </cell>
          <cell r="C22207" t="str">
            <v>Active</v>
          </cell>
          <cell r="D22207" t="str">
            <v>INSTALL, EQUIPMENT, ELECTRICAL</v>
          </cell>
          <cell r="E22207" t="str">
            <v>INSTL EQP ELEC:D-DT4688</v>
          </cell>
          <cell r="F22207" t="str">
            <v>INSTALL, EQUIPMENT, ELECTRICAL: TYPE: 20MVA 88/33KV POWER TRANSFORMER; STANDARD: D-DT4688; METHOD: MECHANICAL AND PHYSICAL</v>
          </cell>
        </row>
        <row r="22208">
          <cell r="A22208" t="str">
            <v>3000024735</v>
          </cell>
          <cell r="B22208" t="str">
            <v>4</v>
          </cell>
          <cell r="C22208" t="str">
            <v>Active</v>
          </cell>
          <cell r="D22208" t="str">
            <v>INSTALL, EQUIPMENT, ELECTRICAL</v>
          </cell>
          <cell r="E22208" t="str">
            <v>INSTL EQP ELEC:MECHANICAL AND PHYSICAL</v>
          </cell>
          <cell r="F22208" t="str">
            <v>INSTALL, EQUIPMENT, ELECTRICAL: TYPE: 40 MVA 66/11KV POWER TRANSFORMER; METHOD: MECHANICAL AND PHYSICAL</v>
          </cell>
        </row>
        <row r="22209">
          <cell r="A22209" t="str">
            <v>3000021689</v>
          </cell>
          <cell r="B22209" t="str">
            <v>5</v>
          </cell>
          <cell r="C22209" t="str">
            <v>Active</v>
          </cell>
          <cell r="D22209" t="str">
            <v>REPAIR, MATERIAL</v>
          </cell>
          <cell r="E22209" t="str">
            <v>REPR MTRL:PROTECTION BELLOWS</v>
          </cell>
          <cell r="F22209" t="str">
            <v>REPAIR, MATERIAL: TYPE: PROTECTION BELLOWS; METHOD: AS &amp; WHEN REQUIRED; TEST: MAJOR SERVICE</v>
          </cell>
        </row>
        <row r="22210">
          <cell r="A22210" t="str">
            <v>3000022476</v>
          </cell>
          <cell r="B22210" t="str">
            <v>5</v>
          </cell>
          <cell r="C22210" t="str">
            <v>Active</v>
          </cell>
          <cell r="D22210" t="str">
            <v>DESIGN, PLANT</v>
          </cell>
          <cell r="E22210" t="str">
            <v>DSGN PLANT:SITE CATEGORY E</v>
          </cell>
          <cell r="F22210" t="str">
            <v>DESIGN, PLANT: TYPE: SITE CATEGORY E</v>
          </cell>
        </row>
        <row r="22211">
          <cell r="A22211" t="str">
            <v>3000017481</v>
          </cell>
          <cell r="B22211" t="str">
            <v>5</v>
          </cell>
          <cell r="C22211" t="str">
            <v>Active</v>
          </cell>
          <cell r="D22211" t="str">
            <v>MAINTAIN, VEHICLE</v>
          </cell>
          <cell r="E22211" t="str">
            <v>MAINT VEH:SERVICE;BELOW 80000 KM;MANUAL</v>
          </cell>
          <cell r="F22211" t="str">
            <v>MAINTAIN, VEHICLE: TYPE: SERVICE; FREQUENCY: BELOW 80000 KM; METHOD: MANUAL</v>
          </cell>
        </row>
        <row r="22212">
          <cell r="A22212" t="str">
            <v>3000024998</v>
          </cell>
          <cell r="B22212" t="str">
            <v>4</v>
          </cell>
          <cell r="C22212" t="str">
            <v>Active</v>
          </cell>
          <cell r="D22212" t="str">
            <v>REMOVE, CABLE WAY</v>
          </cell>
          <cell r="E22212" t="str">
            <v>RMV CBLWAY:DIG &amp; EXPOSE CABLE TRENCH</v>
          </cell>
          <cell r="F22212" t="str">
            <v>REMOVE, CABLE WAY; TYPE DIG &amp; EXPOSE CABLE TRENCH, MATERIAL VARIOUS, DISPOSAL LOCATION SECURITY SUBSTATIONS; DIG AND EXPOSE EXISTING CONTROL CABLE 321M LONG X 0.3M DEEP X 600MM WIDE ON THE CONTROL CABLE TRENCH, D-DT-5245 S1 R0</v>
          </cell>
        </row>
        <row r="22213">
          <cell r="A22213" t="str">
            <v>3000014023</v>
          </cell>
          <cell r="B22213" t="str">
            <v>5</v>
          </cell>
          <cell r="C22213" t="str">
            <v>Active</v>
          </cell>
          <cell r="D22213" t="str">
            <v>INSTALL, COMPONENT</v>
          </cell>
          <cell r="E22213" t="str">
            <v>INSTL COMPNT:BOX POLE TOP SPLIT MET 6WAY</v>
          </cell>
          <cell r="F22213" t="str">
            <v>INSTALL, COMPONENT: TYPE: BOX POLE TOP SPLIT MET 6WAY; METHOD: AS PER ESKOM STANDARD</v>
          </cell>
        </row>
        <row r="22214">
          <cell r="A22214" t="str">
            <v>3000031590</v>
          </cell>
          <cell r="B22214" t="str">
            <v>4</v>
          </cell>
          <cell r="C22214" t="str">
            <v>Active</v>
          </cell>
          <cell r="D22214" t="str">
            <v>LICENSE, HARDWARE</v>
          </cell>
          <cell r="E22214" t="str">
            <v>LICENSE HRDWR</v>
          </cell>
          <cell r="F22214" t="str">
            <v>LICENSE, HARDWARE: TYPE: CISCO UNIFIED COMMUNICATIONS MANAGER; REFERENCE NO: A-FLEX-P-ENH</v>
          </cell>
        </row>
        <row r="22215">
          <cell r="A22215" t="str">
            <v>3000031543</v>
          </cell>
          <cell r="B22215" t="str">
            <v>5</v>
          </cell>
          <cell r="C22215" t="str">
            <v>Active</v>
          </cell>
          <cell r="D22215" t="str">
            <v>CALIBRATE, EQUIPMENT</v>
          </cell>
          <cell r="E22215" t="str">
            <v>CAL EQP:MASSMETER;AS AND WHEN REQUIRED</v>
          </cell>
          <cell r="F22215" t="str">
            <v>CALIBRATE, EQUIPMENT: TYPE: MASSMETER; FREQUENCY: AS AND WHEN REQUIRED; METHOD: MAINTAIN</v>
          </cell>
        </row>
        <row r="22216">
          <cell r="A22216" t="str">
            <v>3000029503</v>
          </cell>
          <cell r="B22216" t="str">
            <v>5</v>
          </cell>
          <cell r="C22216" t="str">
            <v>Active</v>
          </cell>
          <cell r="D22216" t="str">
            <v>BUILD, FOUNDATION</v>
          </cell>
          <cell r="E22216" t="str">
            <v>BLD FNDTN:ST 132KV X-ARM SUSP 27M SOIL 3</v>
          </cell>
          <cell r="F22216" t="str">
            <v>BUILD, FOUNDATION: TYPE: ST 132KV X-ARM SUSP 27M SOIL 3; FINISH: SMOOTH FLOAT; 2-ET-15606 &amp; D-DT-7850</v>
          </cell>
        </row>
        <row r="22217">
          <cell r="A22217" t="str">
            <v>3000017951</v>
          </cell>
          <cell r="B22217" t="str">
            <v>5</v>
          </cell>
          <cell r="C22217" t="str">
            <v>Active</v>
          </cell>
          <cell r="D22217" t="str">
            <v>REPAIR, SEAL, MECHANICAL</v>
          </cell>
          <cell r="E22217" t="str">
            <v>REPR SEAL MECH:HYDROGEN PLANT;UPGRADE</v>
          </cell>
          <cell r="F22217" t="str">
            <v>REPAIR, SEAL, MECHANICAL: TYPE: HYDROGEN PLANT; REPAIR TYPE: UPGRADE; TEST: ISO 9001 QMS; 240-53113685 DESIGN REVIEW PROCEDURE; 240-4332798 ENGINEERING POLICY</v>
          </cell>
        </row>
        <row r="22218">
          <cell r="A22218" t="str">
            <v>3000019416</v>
          </cell>
          <cell r="B22218" t="str">
            <v>5</v>
          </cell>
          <cell r="C22218" t="str">
            <v>Active</v>
          </cell>
          <cell r="D22218" t="str">
            <v>CALIBRATE, EQUIPMENT</v>
          </cell>
          <cell r="E22218" t="str">
            <v>CAL EQP:THERMOCOUPLES;YEARLY</v>
          </cell>
          <cell r="F22218" t="str">
            <v>CALIBRATE, EQUIPMENT: TYPE: THERMOCOUPLES; FREQUENCY: YEARLY; METHOD: SANS ACCREDITED CERTIFICATE</v>
          </cell>
        </row>
        <row r="22219">
          <cell r="A22219" t="str">
            <v>3000017666</v>
          </cell>
          <cell r="B22219" t="str">
            <v>4</v>
          </cell>
          <cell r="C22219" t="str">
            <v>Active</v>
          </cell>
          <cell r="D22219" t="str">
            <v>CALIBRATE, EQUIPMENT</v>
          </cell>
          <cell r="E22219" t="str">
            <v>CAL EQP:SINGLE, THREE PHASE METER</v>
          </cell>
          <cell r="F22219" t="str">
            <v>CALIBRATE, EQUIPMENT: TYPE: SINGLE, THREE PHASE METER; FREQUENCY: AS AND WHEN REQUIRED</v>
          </cell>
        </row>
        <row r="22220">
          <cell r="A22220" t="str">
            <v>3000026107</v>
          </cell>
          <cell r="B22220" t="str">
            <v>4</v>
          </cell>
          <cell r="C22220" t="str">
            <v>Active</v>
          </cell>
          <cell r="D22220" t="str">
            <v>REFURBISH, EQUIPMENT</v>
          </cell>
          <cell r="E22220" t="str">
            <v>REFURBISH EQUIP:MAIN OIL PUMP</v>
          </cell>
          <cell r="F22220" t="str">
            <v>REFURBISH, EQUIPMENT: TYPE: MAIN OIL PUMP</v>
          </cell>
        </row>
        <row r="22221">
          <cell r="A22221" t="str">
            <v>3000017428</v>
          </cell>
          <cell r="B22221" t="str">
            <v>5</v>
          </cell>
          <cell r="C22221" t="str">
            <v>Active</v>
          </cell>
          <cell r="D22221" t="str">
            <v>INSTALL, FENCE</v>
          </cell>
          <cell r="E22221" t="str">
            <v>INSTL FENC:SECURITY,STEEL</v>
          </cell>
          <cell r="F22221" t="str">
            <v>INSTALL, FENCE; TYPE SECURITY, MATERIAL STEEL, ANCHOR METHOD 2.4M STEEL PALISADE SLOPING PANELS ASSEMBLY &amp; SECTIONS; D-DT-5237 S7C R0</v>
          </cell>
        </row>
        <row r="22222">
          <cell r="A22222" t="str">
            <v>3000030526</v>
          </cell>
          <cell r="B22222" t="str">
            <v>5</v>
          </cell>
          <cell r="C22222" t="str">
            <v>Active</v>
          </cell>
          <cell r="D22222" t="str">
            <v>ASSEMBLE, STRUCTURE</v>
          </cell>
          <cell r="E22222" t="str">
            <v>ASSEMBL STRUCT</v>
          </cell>
          <cell r="F22222" t="str">
            <v>ASSEMBLE, STRUCTURE: TYPE: SHIELDING / EARTH WIRE STRAIN; MATERIAL: STEEL, PORCELAIN, CERAMIC, COMPOSITE; CONFIGURATION: STRAIN INSULATED &amp; NON INSULATED FOR STEEL WIRE &amp; ACSR COND; D-DT-7323, D-DT-7324, 2-NT-1420 &amp; 2-NT-1421</v>
          </cell>
        </row>
        <row r="22223">
          <cell r="A22223" t="str">
            <v>3000020153</v>
          </cell>
          <cell r="B22223" t="str">
            <v>5</v>
          </cell>
          <cell r="C22223" t="str">
            <v>Active</v>
          </cell>
          <cell r="D22223" t="str">
            <v>REPAIR, PAVING</v>
          </cell>
          <cell r="E22223" t="str">
            <v>REPR PAVG:CEMENT, VARIOUS</v>
          </cell>
          <cell r="F22223" t="str">
            <v>REPAIR, PAVING: BRICK TYPE: CEMENT, VARIOUS; METHOD: LIFT EXISTING BRICKWORK, STABALISE GROUND, PREPARE PAVING BED AND LAY BRICKWORK; WHERE NECESSARY REPLACE BROKEN BRICKS</v>
          </cell>
        </row>
        <row r="22224">
          <cell r="A22224" t="str">
            <v>3000000221</v>
          </cell>
          <cell r="B22224" t="str">
            <v>3</v>
          </cell>
          <cell r="C22224" t="str">
            <v>Active</v>
          </cell>
          <cell r="D22224" t="str">
            <v>DISPOSE, WASTE</v>
          </cell>
          <cell r="E22224" t="str">
            <v>DISPOSE WST:REFUSE COLLECTION</v>
          </cell>
          <cell r="F22224" t="str">
            <v>DISPOSE, WASTE: TYPE: REFUSE COLLECTION</v>
          </cell>
        </row>
        <row r="22225">
          <cell r="A22225" t="str">
            <v>3000018484</v>
          </cell>
          <cell r="B22225" t="str">
            <v>5</v>
          </cell>
          <cell r="C22225" t="str">
            <v>Active</v>
          </cell>
          <cell r="D22225" t="str">
            <v>INTEGRATION</v>
          </cell>
          <cell r="E22225" t="str">
            <v>INTEGR:SHUNT CAP PROT SCHEME</v>
          </cell>
          <cell r="F22225" t="str">
            <v>INTEGRATION; EQUIPMENT SHUNT CAP PROT SCHEME</v>
          </cell>
        </row>
        <row r="22226">
          <cell r="A22226" t="str">
            <v>3000022358</v>
          </cell>
          <cell r="B22226" t="str">
            <v>5</v>
          </cell>
          <cell r="C22226" t="str">
            <v>Active</v>
          </cell>
          <cell r="D22226" t="str">
            <v>REPAIR, EQUIPMENT, ELECTRICAL</v>
          </cell>
          <cell r="E22226" t="str">
            <v>REPR EQP ELEC:SCREEN, MICROPHONE;SANAS</v>
          </cell>
          <cell r="F22226" t="str">
            <v>REPAIR, EQUIPMENT, ELECTRICAL: TYPE: TESTER; RF 108, LEVEL METER; REPAIR TYPE: SCREEN, MICROPHONE; TEST: SANAS</v>
          </cell>
        </row>
        <row r="22227">
          <cell r="A22227" t="str">
            <v>3000032756</v>
          </cell>
          <cell r="B22227" t="str">
            <v>4</v>
          </cell>
          <cell r="C22227" t="str">
            <v>Active</v>
          </cell>
          <cell r="D22227" t="str">
            <v>REFURBISH, EQUIPMENT</v>
          </cell>
          <cell r="E22227" t="str">
            <v>REFURBISH EQUIP:IP GOV VALVE</v>
          </cell>
          <cell r="F22227" t="str">
            <v>REFURBISH, EQUIPMENT: TYPE: IP GOV VALVE</v>
          </cell>
        </row>
        <row r="22228">
          <cell r="A22228" t="str">
            <v>3000015361</v>
          </cell>
          <cell r="B22228" t="str">
            <v>4</v>
          </cell>
          <cell r="C22228" t="str">
            <v>Active</v>
          </cell>
          <cell r="D22228" t="str">
            <v>BUILD, FOUNDATION</v>
          </cell>
          <cell r="E22228" t="str">
            <v>BLD FNDTN</v>
          </cell>
          <cell r="F22228" t="str">
            <v>BUILD, FOUNDATION: TYPE: POLE, ST 132KV GUYED ANGLE STRAIN (0-90 DEG) 24.2M (BOTTOM ATTACHEMENT 17.2M)</v>
          </cell>
        </row>
        <row r="22229">
          <cell r="A22229" t="str">
            <v>3000017184</v>
          </cell>
          <cell r="B22229" t="str">
            <v>5</v>
          </cell>
          <cell r="C22229" t="str">
            <v>Active</v>
          </cell>
          <cell r="D22229" t="str">
            <v>CONSTRUCT, STRUCTURE</v>
          </cell>
          <cell r="E22229" t="str">
            <v>CONSTR STRUCT:COLUMN 6.6/44KV C2 LATTICE</v>
          </cell>
          <cell r="F22229" t="str">
            <v>CONSTRUCT, STRUCTURE; TYPE COLUMN 6.6/44KV C2 LATTICE, MATERIAL STEEL; D-DT-5257 S2B R0, STEELWORK MANUFACTURING DETAILS AND ASSEMBLY</v>
          </cell>
        </row>
        <row r="22230">
          <cell r="A22230" t="str">
            <v>3000016725</v>
          </cell>
          <cell r="B22230" t="str">
            <v>5</v>
          </cell>
          <cell r="C22230" t="str">
            <v>Active</v>
          </cell>
          <cell r="D22230" t="str">
            <v>CONSTRUCT, STRUCTURE</v>
          </cell>
          <cell r="E22230" t="str">
            <v>CONSTR STRUCT:ISOLATOR STD RH E/S-S2N</v>
          </cell>
          <cell r="F22230" t="str">
            <v>CONSTRUCT, STRUCTURE; TYPE ISOLATOR STD RH E/S-S2N, MATERIAL STEEL; DRAWING NO: D-DT-5202 S2N R2, REV 0; 132KV MANUAL LATTICE SUPPORT STEELWORK MANUFACTURING DETAILS AND ASSEMBLY - 2.4M PHASE CRS</v>
          </cell>
        </row>
        <row r="22231">
          <cell r="A22231" t="str">
            <v>3000020864</v>
          </cell>
          <cell r="B22231" t="str">
            <v>5</v>
          </cell>
          <cell r="C22231" t="str">
            <v>Active</v>
          </cell>
          <cell r="D22231" t="str">
            <v>REPAIR, EQUIPMENT</v>
          </cell>
          <cell r="E22231" t="str">
            <v>REPR EQP:1, 2-WAY CARDS</v>
          </cell>
          <cell r="F22231" t="str">
            <v>REPAIR, EQUIPMENT: TYPE: 1, 2-WAY CARDS; METHOD: REPAIRS ON ELECTRONIC, FIRE-SUPPRESSION-CONTROLLER PANEL CARDS</v>
          </cell>
        </row>
        <row r="22232">
          <cell r="A22232" t="str">
            <v>3000011317</v>
          </cell>
          <cell r="B22232" t="str">
            <v>5</v>
          </cell>
          <cell r="C22232" t="str">
            <v>Active</v>
          </cell>
          <cell r="D22232" t="str">
            <v>DRILL, HOLE</v>
          </cell>
          <cell r="E22232" t="str">
            <v>DRILL, HOLE:POLE;DRILL 11 METER HOLE</v>
          </cell>
          <cell r="F22232" t="str">
            <v>DRILL, HOLE: DRILL TYPE: POLE; METHOD: DRILL 11 METER HOLE</v>
          </cell>
        </row>
        <row r="22233">
          <cell r="A22233" t="str">
            <v>3000028328</v>
          </cell>
          <cell r="B22233" t="str">
            <v>5</v>
          </cell>
          <cell r="C22233" t="str">
            <v>Active</v>
          </cell>
          <cell r="D22233" t="str">
            <v>EXAMINE, PERSON</v>
          </cell>
          <cell r="E22233" t="str">
            <v>EXAMN PRSN:PURE TONE BONE CONDUCTION</v>
          </cell>
          <cell r="F22233" t="str">
            <v>EXAMINE, PERSON: TYPE: PURE TONE BONE CONDUCTION; METHOD: HEARING EVALUATION</v>
          </cell>
        </row>
        <row r="22234">
          <cell r="A22234" t="str">
            <v>3000018900</v>
          </cell>
          <cell r="B22234" t="str">
            <v>4</v>
          </cell>
          <cell r="C22234" t="str">
            <v>Active</v>
          </cell>
          <cell r="D22234" t="str">
            <v>INSTALL, PROTECTION</v>
          </cell>
          <cell r="E22234" t="str">
            <v>INSTL PROT:TRANSFORMER FIRE SYSTEM;IP6</v>
          </cell>
          <cell r="F22234" t="str">
            <v>INSTALL, PROTECTION: TYPE: TRANSFORMER FIRE SYSTEM; ELECTRICAL RATING: IP6; CERTIFICATION: ESKOM STANDARD; METHOD: MECHANICAL, REPLACE DELUGE VALVE, ITS DOWNSTREAM ISOLATING VALVE</v>
          </cell>
        </row>
        <row r="22235">
          <cell r="A22235" t="str">
            <v>3000014935</v>
          </cell>
          <cell r="B22235" t="str">
            <v>5</v>
          </cell>
          <cell r="C22235" t="str">
            <v>Active</v>
          </cell>
          <cell r="D22235" t="str">
            <v>BUILD, FOUNDATION</v>
          </cell>
          <cell r="E22235" t="str">
            <v>BLD FNDTN:SMOOTH FLOAT</v>
          </cell>
          <cell r="F22235" t="str">
            <v>BUILD, FOUNDATION: TYPE: POLE, 3-POLE STRAIN STRUCTURE 2X8 M AND 1X10 M; FINISH: SMOOTH FLOAT</v>
          </cell>
        </row>
        <row r="22236">
          <cell r="A22236" t="str">
            <v>3000027675</v>
          </cell>
          <cell r="B22236" t="str">
            <v>4</v>
          </cell>
          <cell r="C22236" t="str">
            <v>Active</v>
          </cell>
          <cell r="D22236" t="str">
            <v>INSTALL, CABLE WAY</v>
          </cell>
          <cell r="E22236" t="str">
            <v>INSTL CBL WAY:OVERHEAD RACK</v>
          </cell>
          <cell r="F22236" t="str">
            <v>INSTALL, CABLE WAY: TYPE: OVERHEAD RACK</v>
          </cell>
        </row>
        <row r="22237">
          <cell r="A22237" t="str">
            <v>3000030177</v>
          </cell>
          <cell r="B22237" t="str">
            <v>5</v>
          </cell>
          <cell r="C22237" t="str">
            <v>Active</v>
          </cell>
          <cell r="D22237" t="str">
            <v>DISPOSE, WASTE, HAZARDOUS</v>
          </cell>
          <cell r="E22237" t="str">
            <v>DISPOSE WST HAZDS:SILICA GEL</v>
          </cell>
          <cell r="F22237" t="str">
            <v>DISPOSE, WASTE, HAZARDOUS: TYPE: SILICA GEL; METHOD: COLLECTION AND DELIVERY TO REGISTERED DISPOSAL SITE; TREATMENT: BATTERIES TO BE TRANSPORTED USING A SKIP TRUCK; CONTRACTOR TO PROVIDE A DISPOSAL CERTIFICATE</v>
          </cell>
        </row>
        <row r="22238">
          <cell r="A22238" t="str">
            <v>3000025293</v>
          </cell>
          <cell r="B22238" t="str">
            <v>5</v>
          </cell>
          <cell r="C22238" t="str">
            <v>Active</v>
          </cell>
          <cell r="D22238" t="str">
            <v>REMOVE, COMPONENT</v>
          </cell>
          <cell r="E22238" t="str">
            <v>RMV COMPNT:SKI CABIN WD 12 X LG 3 M</v>
          </cell>
          <cell r="F22238" t="str">
            <v>REMOVE, COMPONENT: TYPE: SKI CABIN WD 12 X LG 3 M; METHOD: RIGGING</v>
          </cell>
        </row>
        <row r="22239">
          <cell r="A22239" t="str">
            <v>3000012344</v>
          </cell>
          <cell r="B22239" t="str">
            <v>5</v>
          </cell>
          <cell r="C22239" t="str">
            <v>Active</v>
          </cell>
          <cell r="D22239" t="str">
            <v>CLEAN, AREA</v>
          </cell>
          <cell r="E22239" t="str">
            <v>CLEAN, AREA:OFFICES AND CONTROL ROOMS</v>
          </cell>
          <cell r="F22239" t="str">
            <v>CLEAN, AREA: TYPE: OFFICES AND CONTROL ROOMS; METHOD: CLEANING OF ALL OFFICE BUILINGS, TOILETS AND CONTROL ROOMS ON A DAILY BASIS; FREQUENCY: DAILY</v>
          </cell>
        </row>
        <row r="22240">
          <cell r="A22240" t="str">
            <v>3000027068</v>
          </cell>
          <cell r="B22240" t="str">
            <v>5</v>
          </cell>
          <cell r="C22240" t="str">
            <v>Active</v>
          </cell>
          <cell r="D22240" t="str">
            <v>MAINTAIN, EQUIPMENT</v>
          </cell>
          <cell r="E22240" t="str">
            <v>MAINT EQP:AS AND WHEN REQUIRED</v>
          </cell>
          <cell r="F22240" t="str">
            <v>MAINTAIN, EQUIPMENT: TYPE: DIELECTRIC STRENGTH - PC SOFTWARE; FREQUENCY: AS AND WHEN REQUIRED; METHOD: ON-SITE, QUALIFIED TECHNICIAN, MAINTENANCE REPORT</v>
          </cell>
        </row>
        <row r="22241">
          <cell r="A22241" t="str">
            <v>3000012186</v>
          </cell>
          <cell r="B22241" t="str">
            <v>5</v>
          </cell>
          <cell r="C22241" t="str">
            <v>Active</v>
          </cell>
          <cell r="D22241" t="str">
            <v>PROVIDE, MEDICAL SERVICE</v>
          </cell>
          <cell r="E22241" t="str">
            <v>PRVD MED SERV:MEDICALS RECORDS</v>
          </cell>
          <cell r="F22241" t="str">
            <v>PROVIDE, MEDICAL SERVICE: TYPE: MEDICALS RECORDS; EMPLOYEES RECODS. ALL CONTRACTORS EMPLOYEES TO BE MEDICALLY TESTED FIT FOR THE JOB AND THE RECORD TO BE SUBMITTED AT ESKOM MEDICAL CENTRE</v>
          </cell>
        </row>
        <row r="22242">
          <cell r="A22242" t="str">
            <v>3000024824</v>
          </cell>
          <cell r="B22242" t="str">
            <v>5</v>
          </cell>
          <cell r="C22242" t="str">
            <v>Active</v>
          </cell>
          <cell r="D22242" t="str">
            <v>INSTALL, CLAMP</v>
          </cell>
          <cell r="E22242" t="str">
            <v>INSTL CLMP:PISTOL 4B 30MM-40MM</v>
          </cell>
          <cell r="F22242" t="str">
            <v>INSTALL, CLAMP: TYPE: PISTOL 4B 30MM-40MM; MATERIAL: GALVINISED STEEL; DRAWING REFERENCE NO = D-DT-6042</v>
          </cell>
        </row>
        <row r="22243">
          <cell r="A22243" t="str">
            <v>3000021633</v>
          </cell>
          <cell r="B22243" t="str">
            <v>5</v>
          </cell>
          <cell r="C22243" t="str">
            <v>Active</v>
          </cell>
          <cell r="D22243" t="str">
            <v>INSPECT, EQUIPMENT, ELECTRICAL</v>
          </cell>
          <cell r="E22243" t="str">
            <v>INSP EQP ELEC:KWH METER, URBAN</v>
          </cell>
          <cell r="F22243" t="str">
            <v>INSPECT, EQUIPMENT, ELECTRICAL: TYPE: KWH METER, URBAN; METHOD: CHECK THAT THE METER HAS NOT BEEN TAMPERED WITH AND ALL THAT THE SECURITY SEAL IS GOOD; FEEDBACK: WRITTEN REPORT</v>
          </cell>
        </row>
        <row r="22244">
          <cell r="A22244" t="str">
            <v>3000011463</v>
          </cell>
          <cell r="B22244" t="str">
            <v>5</v>
          </cell>
          <cell r="C22244" t="str">
            <v>Active</v>
          </cell>
          <cell r="D22244" t="str">
            <v>ERECT, POLE</v>
          </cell>
          <cell r="E22244" t="str">
            <v>ERECT POLE:9M 180-199MM TOP DIAMETER</v>
          </cell>
          <cell r="F22244" t="str">
            <v>ERECT, POLE: TYPE: 9M 180-199MM TOP DIAMETER; MATERIAL: WOOD; METHOD: PLANT; D-DT-0055</v>
          </cell>
        </row>
        <row r="22245">
          <cell r="A22245" t="str">
            <v>3000022499</v>
          </cell>
          <cell r="B22245" t="str">
            <v>5</v>
          </cell>
          <cell r="C22245" t="str">
            <v>Active</v>
          </cell>
          <cell r="D22245" t="str">
            <v>REPAIR, EQUIPMENT, ELECTRICAL</v>
          </cell>
          <cell r="E22245" t="str">
            <v>REPR EQP ELEC:SCREEN, MICROPHONE;SANAS</v>
          </cell>
          <cell r="F22245" t="str">
            <v>REPAIR, EQUIPMENT, ELECTRICAL: TYPE: TESTER; W&amp;G PS-20, LEVEL GENERATOR; REPAIR TYPE: SCREEN, MICROPHONE; TEST: SANAS</v>
          </cell>
        </row>
        <row r="22246">
          <cell r="A22246" t="str">
            <v>3000026134</v>
          </cell>
          <cell r="B22246" t="str">
            <v>5</v>
          </cell>
          <cell r="C22246" t="str">
            <v>Active</v>
          </cell>
          <cell r="D22246" t="str">
            <v>REMOVE, EQUIPMENT, ELECTRICAL</v>
          </cell>
          <cell r="E22246" t="str">
            <v>RMV EQP ELEC:CABLE/RACKING</v>
          </cell>
          <cell r="F22246" t="str">
            <v>REMOVE, EQUIPMENT, ELECTRICAL: TYPE: CABLE/RACKING; METHOD: DISCONNECT, REMOVE, SET ASIDE FOR RE-USE, RE-INSTALL</v>
          </cell>
        </row>
        <row r="22247">
          <cell r="A22247" t="str">
            <v>3000017776</v>
          </cell>
          <cell r="B22247" t="str">
            <v>5</v>
          </cell>
          <cell r="C22247" t="str">
            <v>Active</v>
          </cell>
          <cell r="D22247" t="str">
            <v>INSPECT, INSTALLATION</v>
          </cell>
          <cell r="E22247" t="str">
            <v>INSP INSTLTN:AXIS P1365-E MK II;WRITTEN</v>
          </cell>
          <cell r="F22247" t="str">
            <v>INSPECT, INSTALLATION: TYPE: AXIS P1365-E MK II; METHOD: AUTOMATIC INSPECTION OF INSTALLATION; FEEDBACK: WRITTEN</v>
          </cell>
        </row>
        <row r="22248">
          <cell r="A22248" t="str">
            <v>3000012179</v>
          </cell>
          <cell r="B22248" t="str">
            <v>5</v>
          </cell>
          <cell r="C22248" t="str">
            <v>Active</v>
          </cell>
          <cell r="D22248" t="str">
            <v>COMMISSION, SYSTEM</v>
          </cell>
          <cell r="E22248" t="str">
            <v>COMMISS SYST:SO3 PLANT</v>
          </cell>
          <cell r="F22248" t="str">
            <v>COMMISSION, SYSTEM: TYPE: SO3 PLANT; METHOD: COLD AND HOT COMMISSIONING</v>
          </cell>
        </row>
        <row r="22249">
          <cell r="A22249" t="str">
            <v>3000027966</v>
          </cell>
          <cell r="B22249" t="str">
            <v>5</v>
          </cell>
          <cell r="C22249" t="str">
            <v>Active</v>
          </cell>
          <cell r="D22249" t="str">
            <v>DISMANTLE, EQUIPMENT</v>
          </cell>
          <cell r="E22249" t="str">
            <v>DISMNTL EQP:PULLOUT;STRIP</v>
          </cell>
          <cell r="F22249" t="str">
            <v>DISMANTLE, EQUIPMENT: TYPE: PULLOUT; METHOD: STRIP</v>
          </cell>
        </row>
        <row r="22250">
          <cell r="A22250" t="str">
            <v>3000013950</v>
          </cell>
          <cell r="B22250" t="str">
            <v>5</v>
          </cell>
          <cell r="C22250" t="str">
            <v>Active</v>
          </cell>
          <cell r="D22250" t="str">
            <v>CLEAN, AREA</v>
          </cell>
          <cell r="E22250" t="str">
            <v>CLEAN, AREA:OFFICES;DAILY</v>
          </cell>
          <cell r="F22250" t="str">
            <v>CLEAN, AREA: TYPE: OFFICES; METHOD: SERVICE, CLEAN OFFICES; FREQUENCY: DAILY</v>
          </cell>
        </row>
        <row r="22251">
          <cell r="A22251" t="str">
            <v>3000013621</v>
          </cell>
          <cell r="B22251" t="str">
            <v>4</v>
          </cell>
          <cell r="C22251" t="str">
            <v>Active</v>
          </cell>
          <cell r="D22251" t="str">
            <v>INSTALL, COMPONENT</v>
          </cell>
          <cell r="E22251" t="str">
            <v>INSTL COMPNT:12 WAY STEEL BOX</v>
          </cell>
          <cell r="F22251" t="str">
            <v>INSTALL, COMPONENT: TYPE: 12 WAY STEEL BOX; D-DT-3236; NEC3 ECC, FOR SPLIT METERING</v>
          </cell>
        </row>
        <row r="22252">
          <cell r="A22252" t="str">
            <v>3000033630</v>
          </cell>
          <cell r="B22252" t="str">
            <v>4</v>
          </cell>
          <cell r="C22252" t="str">
            <v>Active</v>
          </cell>
          <cell r="D22252" t="str">
            <v>REPAIR, EQUIPMENT, MECHANICAL</v>
          </cell>
          <cell r="E22252" t="str">
            <v>REPR EQP MECH:10 TON VEHICLE WINCH</v>
          </cell>
          <cell r="F22252" t="str">
            <v>REPAIR, EQUIPMENT, MECHANICAL: TYPE: 10 TON VEHICLE WINCH; BUMPER MOUNTED; LENGTH 50-100 M</v>
          </cell>
        </row>
        <row r="22253">
          <cell r="A22253" t="str">
            <v>3000016001</v>
          </cell>
          <cell r="B22253" t="str">
            <v>5</v>
          </cell>
          <cell r="C22253" t="str">
            <v>Active</v>
          </cell>
          <cell r="D22253" t="str">
            <v>INSTALL, EQUIPMENT, COMMUNICATION</v>
          </cell>
          <cell r="E22253" t="str">
            <v>INSTL EQP COMM:PDS STRUCTURE WIRING</v>
          </cell>
          <cell r="F22253" t="str">
            <v>INSTALL, EQUIPMENT, COMMUNICATION: TYPE: PDS STRUCTURE WIRING; METHOD: MANUAL; STANDARD: BLOCK; REFERENCE NO: E-PDS-INS</v>
          </cell>
        </row>
        <row r="22254">
          <cell r="A22254" t="str">
            <v>3000012249</v>
          </cell>
          <cell r="B22254" t="str">
            <v>3</v>
          </cell>
          <cell r="C22254" t="str">
            <v>Active</v>
          </cell>
          <cell r="D22254" t="str">
            <v>TRANSPORT, MATERIAL</v>
          </cell>
          <cell r="E22254" t="str">
            <v>TRNSP MTRL:ROAD;TRUCK;10-24 T</v>
          </cell>
          <cell r="F22254" t="str">
            <v>TRANSPORT, MATERIAL: TRANSPORT METHOD: ROAD; VEHICLE TYPE: TRUCK; WEIGHT: 10-24 T; TRANSPORT WEEKLY; ROUTES THREE; SABIE - LYDENBURG - BURGERSDORP - STEELPOORT</v>
          </cell>
        </row>
        <row r="22255">
          <cell r="A22255" t="str">
            <v>3000013570</v>
          </cell>
          <cell r="B22255" t="str">
            <v>5</v>
          </cell>
          <cell r="C22255" t="str">
            <v>Active</v>
          </cell>
          <cell r="D22255" t="str">
            <v>TRAIN, PERSONNEL</v>
          </cell>
          <cell r="E22255" t="str">
            <v>TRAIN PRSNL:CONTRACTORS; SUPPLIERS;3 YR</v>
          </cell>
          <cell r="F22255" t="str">
            <v>TRAIN, PERSONNEL: COURSE TYPE: CONTRACTORS; SUPPLIERS; DURATION: 3 YR; ESKOM CONTRACTOR ACADEMY</v>
          </cell>
        </row>
        <row r="22256">
          <cell r="A22256" t="str">
            <v>3000021416</v>
          </cell>
          <cell r="B22256" t="str">
            <v>4</v>
          </cell>
          <cell r="C22256" t="str">
            <v>Active</v>
          </cell>
          <cell r="D22256" t="str">
            <v>INSTALL, CABLE</v>
          </cell>
          <cell r="E22256" t="str">
            <v>INSTL CBL:PHYSICAL &amp; MECHANICAL</v>
          </cell>
          <cell r="F22256" t="str">
            <v>INSTALL, CABLE: TYPE: INSTALLATION OF CABLE AND CABLE NUMBER AT BOTH ENDS; METHOD: PHYSICAL &amp; MECHANICAL</v>
          </cell>
        </row>
        <row r="22257">
          <cell r="A22257" t="str">
            <v>3000029260</v>
          </cell>
          <cell r="B22257" t="str">
            <v>5</v>
          </cell>
          <cell r="C22257" t="str">
            <v>Active</v>
          </cell>
          <cell r="D22257" t="str">
            <v>BUILD, FOUNDATION</v>
          </cell>
          <cell r="E22257" t="str">
            <v>BLD FNDTN:ST 132KV INLINE STRN 28M ROCK</v>
          </cell>
          <cell r="F22257" t="str">
            <v>BUILD, FOUNDATION: TYPE: ST 132KV INLINE STRN 28M ROCK; FINISH: SMOOTH FLOAT; 2-WT-1298 &amp; 2-WT-1419; 0-2 DEG</v>
          </cell>
        </row>
        <row r="22258">
          <cell r="A22258" t="str">
            <v>3000017377</v>
          </cell>
          <cell r="B22258" t="str">
            <v>5</v>
          </cell>
          <cell r="C22258" t="str">
            <v>Active</v>
          </cell>
          <cell r="D22258" t="str">
            <v>INSTALL, SIGN</v>
          </cell>
          <cell r="E22258" t="str">
            <v>INSTL SGN:DCSS1-BATTERY ROOM D6112,STEEL</v>
          </cell>
          <cell r="F22258" t="str">
            <v>INSTALL, SIGN; TYPE DCSS1-BATTERY ROOM D6112, MATERIAL STEEL, METHOD PHYSICAL &amp; MECHANICAL; DRAWING NO: D-DT-6112 R1, REV 0</v>
          </cell>
        </row>
        <row r="22259">
          <cell r="A22259" t="str">
            <v>3000032623</v>
          </cell>
          <cell r="B22259" t="str">
            <v>5</v>
          </cell>
          <cell r="C22259" t="str">
            <v>Active</v>
          </cell>
          <cell r="D22259" t="str">
            <v>REPAIR, EQUIPMENT, COMMUNICATION</v>
          </cell>
          <cell r="E22259" t="str">
            <v>REPR EQP COMM:DMR MOBILE TRANSCEIVER</v>
          </cell>
          <cell r="F22259" t="str">
            <v>REPAIR, EQUIPMENT, COMMUNICATION: TYPE: DMR MOBILE TRANSCEIVER; METHOD: TEST THE TRANSCEIVER FOR CORRECT OPERATION; IF NECESSARY, REPAIR ACCORDING TO MANUFACTURERS SPECIFICATIONS</v>
          </cell>
        </row>
        <row r="22260">
          <cell r="A22260" t="str">
            <v>3000020668</v>
          </cell>
          <cell r="B22260" t="str">
            <v>5</v>
          </cell>
          <cell r="C22260" t="str">
            <v>Active</v>
          </cell>
          <cell r="D22260" t="str">
            <v>TEST, SOFTWARE</v>
          </cell>
          <cell r="E22260" t="str">
            <v>TEST SFTWR:FAST SCAN WHOLE BODY COUNTER</v>
          </cell>
          <cell r="F22260" t="str">
            <v>TEST, SOFTWARE: TYPE: FAST SCAN WHOLE BODY COUNTER; METHOD: TEAM VIEWER; FREQUENCY: ONCE OFF; FEEDBACK: REPORT</v>
          </cell>
        </row>
        <row r="22261">
          <cell r="A22261" t="str">
            <v>3000022579</v>
          </cell>
          <cell r="B22261" t="str">
            <v>5</v>
          </cell>
          <cell r="C22261" t="str">
            <v>Active</v>
          </cell>
          <cell r="D22261" t="str">
            <v>ATTEND, CONFERENCE</v>
          </cell>
          <cell r="E22261" t="str">
            <v>ATTEND CONF:FIRST AID TRAINING;2 DAY</v>
          </cell>
          <cell r="F22261" t="str">
            <v>ATTEND, CONFERENCE: TYPE: FIRST AID TRAINING; DURATION: 2 DAY</v>
          </cell>
        </row>
        <row r="22262">
          <cell r="A22262" t="str">
            <v>3000032673</v>
          </cell>
          <cell r="B22262" t="str">
            <v>5</v>
          </cell>
          <cell r="C22262" t="str">
            <v>Active</v>
          </cell>
          <cell r="D22262" t="str">
            <v>TRAVEL AND SUBSISTENCE</v>
          </cell>
          <cell r="E22262" t="str">
            <v>T&amp;S:3 STAR B AND B ACCOMODATION;DAILY</v>
          </cell>
          <cell r="F22262" t="str">
            <v>TRAVEL AND SUBSISTENCE: TYPE: 3 STAR B AND B ACCOMODATION; RATE: DAILY; INCLUDES BREAKFAST AND DINNER</v>
          </cell>
        </row>
        <row r="22263">
          <cell r="A22263" t="str">
            <v>3000017624</v>
          </cell>
          <cell r="B22263" t="str">
            <v>4</v>
          </cell>
          <cell r="C22263" t="str">
            <v>Active</v>
          </cell>
          <cell r="D22263" t="str">
            <v>STRIP AND QUOTE</v>
          </cell>
          <cell r="E22263" t="str">
            <v>STRIP &amp; QUOTE:MOTOR REWIND</v>
          </cell>
          <cell r="F22263" t="str">
            <v>STRIP AND QUOTE: EQUIPMENT: MOTOR REWIND</v>
          </cell>
        </row>
        <row r="22264">
          <cell r="A22264" t="str">
            <v>3000012829</v>
          </cell>
          <cell r="B22264" t="str">
            <v>5</v>
          </cell>
          <cell r="C22264" t="str">
            <v>Active</v>
          </cell>
          <cell r="D22264" t="str">
            <v>RENT, EQUIPMENT</v>
          </cell>
          <cell r="E22264" t="str">
            <v>RENT EQP:CHEMICAL ANCHOR</v>
          </cell>
          <cell r="F22264" t="str">
            <v>RENT, EQUIPMENT: TYPE: CHEMICAL ANCHOR</v>
          </cell>
        </row>
        <row r="22265">
          <cell r="A22265" t="str">
            <v>3000033297</v>
          </cell>
          <cell r="B22265" t="str">
            <v>5</v>
          </cell>
          <cell r="C22265" t="str">
            <v>Active</v>
          </cell>
          <cell r="D22265" t="str">
            <v>PROVIDE, MEDICAL SERVICE</v>
          </cell>
          <cell r="E22265" t="str">
            <v>PRVD MED SERV</v>
          </cell>
          <cell r="F22265" t="str">
            <v>PROVIDE, MEDICAL SERVICE: TYPE: PRE-EMPLOYMENT MEDICAL EXAMINATION</v>
          </cell>
        </row>
        <row r="22266">
          <cell r="A22266" t="str">
            <v>3000032788</v>
          </cell>
          <cell r="B22266" t="str">
            <v>5</v>
          </cell>
          <cell r="C22266" t="str">
            <v>Active</v>
          </cell>
          <cell r="D22266" t="str">
            <v>INSPECT, EQUIPMENT</v>
          </cell>
          <cell r="E22266" t="str">
            <v>INSP EQP:ENERGY EFFICIENT HEAT PUMPS</v>
          </cell>
          <cell r="F22266" t="str">
            <v>INSPECT, EQUIPMENT; TYPE ENERGY EFFICIENT HEAT PUMPS, METHOD MANUALLY AND TESTING, FEEDBACK PROVIDE WRITTEN REPORT; THE SUPPLY, INSTALLATION AND COMMISSIONING OF ENERGY EFFICIENT HEAT PUMPS TO REPLACE THE CURRENT STEAM BOILERS OF THE CENTRAL HVAC SYSTEM</v>
          </cell>
        </row>
        <row r="22267">
          <cell r="A22267" t="str">
            <v>3000031153</v>
          </cell>
          <cell r="B22267" t="str">
            <v>5</v>
          </cell>
          <cell r="C22267" t="str">
            <v>Active</v>
          </cell>
          <cell r="D22267" t="str">
            <v>RENT, BIN, WASTE</v>
          </cell>
          <cell r="E22267" t="str">
            <v>RENT BIN WST:REFUSE;210 L;PLASTIC</v>
          </cell>
          <cell r="F22267" t="str">
            <v>RENT, BIN, WASTE: TYPE: REFUSE; CAPACITY: 210 L; MATERIAL: PLASTIC; DURATION: 12 MONTH</v>
          </cell>
        </row>
        <row r="22268">
          <cell r="A22268" t="str">
            <v>3000030712</v>
          </cell>
          <cell r="B22268" t="str">
            <v>5</v>
          </cell>
          <cell r="C22268" t="str">
            <v>Active</v>
          </cell>
          <cell r="D22268" t="str">
            <v>DESIGN, DRAWING</v>
          </cell>
          <cell r="E22268" t="str">
            <v>DSGN DWG:ELECTRICAL AND CIVIL</v>
          </cell>
          <cell r="F22268" t="str">
            <v>DESIGN, DRAWING: TYPE: ELECTRICAL AND CIVIL; DICIPLINE: PLANT DESIGN; METHOD: DESIGN TO REPLACE THE PROBLEMATIC LIQUID WASTE TREATMENT SYSTEM (TEU) INSTALLED</v>
          </cell>
        </row>
        <row r="22269">
          <cell r="A22269" t="str">
            <v>3000017168</v>
          </cell>
          <cell r="B22269" t="str">
            <v>5</v>
          </cell>
          <cell r="C22269" t="str">
            <v>Active</v>
          </cell>
          <cell r="D22269" t="str">
            <v>REMOVE, EQUIPMENT</v>
          </cell>
          <cell r="E22269" t="str">
            <v>RMV EQP:INDOOR AC CHOP OVER BOX</v>
          </cell>
          <cell r="F22269" t="str">
            <v>REMOVE, EQUIPMENT; TYPE INDOOR AC CHOP OVER BOX, METHOD TO BE SCRAPPED</v>
          </cell>
        </row>
        <row r="22270">
          <cell r="A22270" t="str">
            <v>3000017894</v>
          </cell>
          <cell r="B22270" t="str">
            <v>5</v>
          </cell>
          <cell r="C22270" t="str">
            <v>Active</v>
          </cell>
          <cell r="D22270" t="str">
            <v>HIRE, CLERK</v>
          </cell>
          <cell r="E22270" t="str">
            <v>HIRE CLRK:JUNIOR;SITE;NONE;2</v>
          </cell>
          <cell r="F22270" t="str">
            <v>HIRE, CLERK: EXPERIENCE LEVEL: JUNIOR; RESOURCE TYPE: SITE; QUALIFICATION: GRADE 12 OR EQUIVALENT; CERTIFICATION: NONE; NUMBER OF YEARS EXPERIENCE: 2; REQUIRED EXPERIENCE: KNOWLEDGE IN MICROSOFT WORD; EXEL; POWER POINT; CAN READ AND WRITE IN ENGLISH; HAS A GOOD TRACKING SYSTEM METHODS; NEAT AND ORGANISED; CAN USE AN ARCHIVING/FILING SYSTEM</v>
          </cell>
        </row>
        <row r="22271">
          <cell r="A22271" t="str">
            <v>3000018092</v>
          </cell>
          <cell r="B22271" t="str">
            <v>5</v>
          </cell>
          <cell r="C22271" t="str">
            <v>Active</v>
          </cell>
          <cell r="D22271" t="str">
            <v>MAINTAIN, BOOM</v>
          </cell>
          <cell r="E22271" t="str">
            <v>MAINT BOOM:GATE,ALUMINIUM</v>
          </cell>
          <cell r="F22271" t="str">
            <v>MAINTAIN, BOOM; TYPE GATE, MATERIAL ALUMINIUM, FREQUENCY 2 X PER MONTH, 4 DAYS PER VISIT, METHOD PHYSICAL INSPECTION</v>
          </cell>
        </row>
        <row r="22272">
          <cell r="A22272" t="str">
            <v>3000032124</v>
          </cell>
          <cell r="B22272" t="str">
            <v>5</v>
          </cell>
          <cell r="C22272" t="str">
            <v>Active</v>
          </cell>
          <cell r="D22272" t="str">
            <v>PROVIDE, COURIER SERVICE</v>
          </cell>
          <cell r="E22272" t="str">
            <v>PRVD COUR SERV:PARCEL;TO/FRM CPT-RUS</v>
          </cell>
          <cell r="F22272" t="str">
            <v>PROVIDE, COURIER SERVICE: TYPE: PARCEL; METHOD: TO/FRM CPT-RUS; DURATION: ECONOMY</v>
          </cell>
        </row>
        <row r="22273">
          <cell r="A22273" t="str">
            <v>3000028081</v>
          </cell>
          <cell r="B22273" t="str">
            <v>5</v>
          </cell>
          <cell r="C22273" t="str">
            <v>Active</v>
          </cell>
          <cell r="D22273" t="str">
            <v>TEST, EQUIPMENT, MECHANICAL</v>
          </cell>
          <cell r="E22273" t="str">
            <v>TEST EQP MECH:NDT DIFFUSER;AS REQUIRED</v>
          </cell>
          <cell r="F22273" t="str">
            <v>TEST, EQUIPMENT, MECHANICAL: TYPE: NDT DIFFUSER; METHOD: APPLY DYE PEN, PHYSICALLY INSPECT/ASSESS; FREQUENCY: AS REQUIRED; FEEDBACK: WRITTEN REPORT</v>
          </cell>
        </row>
        <row r="22274">
          <cell r="A22274" t="str">
            <v>3000028152</v>
          </cell>
          <cell r="B22274" t="str">
            <v>5</v>
          </cell>
          <cell r="C22274" t="str">
            <v>Active</v>
          </cell>
          <cell r="D22274" t="str">
            <v>HANDLE, MATERIAL</v>
          </cell>
          <cell r="E22274" t="str">
            <v>HNDL MTRL:PANEL;STORE, CRATE AND WRAP</v>
          </cell>
          <cell r="F22274" t="str">
            <v>HANDLE, MATERIAL: TYPE: PANEL; METHOD: STORE, CRATE AND WRAP</v>
          </cell>
        </row>
        <row r="22275">
          <cell r="A22275" t="str">
            <v>3000011542</v>
          </cell>
          <cell r="B22275" t="str">
            <v>4</v>
          </cell>
          <cell r="C22275" t="str">
            <v>Active</v>
          </cell>
          <cell r="D22275" t="str">
            <v>INSTALL, EQUIPMENT</v>
          </cell>
          <cell r="E22275" t="str">
            <v>INSTL EQP:CAPACITY BANK</v>
          </cell>
          <cell r="F22275" t="str">
            <v>INSTALL, EQUIPMENT: TYPE: CAPACITY BANK</v>
          </cell>
        </row>
        <row r="22276">
          <cell r="A22276" t="str">
            <v>3000021566</v>
          </cell>
          <cell r="B22276" t="str">
            <v>5</v>
          </cell>
          <cell r="C22276" t="str">
            <v>Active</v>
          </cell>
          <cell r="D22276" t="str">
            <v>RECONDITION, EQUIPMENT, SAFETY</v>
          </cell>
          <cell r="E22276" t="str">
            <v>RECON EQP SFTY:FIRE HOSE REEL</v>
          </cell>
          <cell r="F22276" t="str">
            <v>RECONDITION, EQUIPMENT, SAFETY: TYPE: FIRE HOSE REEL; FREQUENCY: AS REQUIRED; METHOD: RESTORE THE FIRE HOSE REEL TO FULL AND EFFECTIVE OPERATIONAL READINESS AS PER THE REQUIREMENTS OF THE ORIGINAL MANUFACTURER IN ACCORDANCE WITH SANS 1475-2 RECONDITIONING OF FIRE EQUIPMENT-HOSE REEL, HYDRANTS, AND BOOSTERS; THE SERVICE PROVIDER MUST BE A SANS 1475-1:2010 AND SANS 1475-2:2010 MARK PERMIT HOLDER IN ACCORDANCE WITH THE OCCUPATIONAL HEALTH AND SAFETY ACT NO 85 OF 1993</v>
          </cell>
        </row>
        <row r="22277">
          <cell r="A22277" t="str">
            <v>3000022363</v>
          </cell>
          <cell r="B22277" t="str">
            <v>5</v>
          </cell>
          <cell r="C22277" t="str">
            <v>Active</v>
          </cell>
          <cell r="D22277" t="str">
            <v>CALIBRATE, EQUIPMENT</v>
          </cell>
          <cell r="E22277" t="str">
            <v>CAL EQP:TESTER; RSA SMFP2, ANALYSER</v>
          </cell>
          <cell r="F22277" t="str">
            <v>CALIBRATE, EQUIPMENT: TYPE: TESTER; RSA SMFP2, ANALYSER; FREQUENCY: AS PER STANDARD; METHOD: NEED CALIBRATE CERTIFICATE</v>
          </cell>
        </row>
        <row r="22278">
          <cell r="A22278" t="str">
            <v>3000012244</v>
          </cell>
          <cell r="B22278" t="str">
            <v>3</v>
          </cell>
          <cell r="C22278" t="str">
            <v>Active</v>
          </cell>
          <cell r="D22278" t="str">
            <v>TRANSPORT, MATERIAL</v>
          </cell>
          <cell r="E22278" t="str">
            <v>TRNSP MTRL:ROAD;TRUCK;10-24 T</v>
          </cell>
          <cell r="F22278" t="str">
            <v>TRANSPORT, MATERIAL: TRANSPORT METHOD: ROAD; VEHICLE TYPE: TRUCK; WEIGHT: 10-24 T; PRIMARY ROUTE; (MONDAY- WEDNESDAY); JHB WAREHOUSE - VRYHEID RDC - EMPANGENI RDC - NEW GERMANY RDC; PORT SHEPSTONE AND HOWICK ORDER TO BE LINKED TO LOCAL ROUTE</v>
          </cell>
        </row>
        <row r="22279">
          <cell r="A22279" t="str">
            <v>3000027838</v>
          </cell>
          <cell r="B22279" t="str">
            <v>5</v>
          </cell>
          <cell r="C22279" t="str">
            <v>Active</v>
          </cell>
          <cell r="D22279" t="str">
            <v>MAINTAIN, EQUIPMENT</v>
          </cell>
          <cell r="E22279" t="str">
            <v>MAINT EQP:CHILLER;EVERY 6 MONTHS</v>
          </cell>
          <cell r="F22279" t="str">
            <v>MAINTAIN, EQUIPMENT: TYPE: CHILLER; FREQUENCY: EVERY 6 MONTHS; METHOD: CHILLER SERVICE REQUIRED</v>
          </cell>
        </row>
        <row r="22280">
          <cell r="A22280" t="str">
            <v>3000024400</v>
          </cell>
          <cell r="B22280" t="str">
            <v>5</v>
          </cell>
          <cell r="C22280" t="str">
            <v>Active</v>
          </cell>
          <cell r="D22280" t="str">
            <v>CONSTRUCT, STRUCTURE</v>
          </cell>
          <cell r="E22280" t="str">
            <v>CONSTR STRUCT:GALVANISED STEEL</v>
          </cell>
          <cell r="F22280" t="str">
            <v>CONSTRUCT, STRUCTURE: TYPE: LIGHTING-LIGHTNING MAST - 14M TUBULAR SUPPORT STEELWORK; MATERIAL: GALVANISED STEEL; MANUFACTURING DETAILS AND ASSEMBLY MODULE NO- D-DT-5217 S2B R9</v>
          </cell>
        </row>
        <row r="22281">
          <cell r="A22281" t="str">
            <v>3000020393</v>
          </cell>
          <cell r="B22281" t="str">
            <v>5</v>
          </cell>
          <cell r="C22281" t="str">
            <v>Active</v>
          </cell>
          <cell r="D22281" t="str">
            <v>MAINTAIN, EQUIPMENT, SAFETY</v>
          </cell>
          <cell r="E22281" t="str">
            <v>MAINT EQP SFTY:CRANES, LIFTING EQUIPMENT</v>
          </cell>
          <cell r="F22281" t="str">
            <v>MAINTAIN, EQUIPMENT, SAFETY: TYPE: CRANES, LIFTING EQUIPMENT; FREQUENCY: CAN CHANGE AS REQUIRED YR; METHOD: LOAD TESTING</v>
          </cell>
        </row>
        <row r="22282">
          <cell r="A22282" t="str">
            <v>3000016592</v>
          </cell>
          <cell r="B22282" t="str">
            <v>5</v>
          </cell>
          <cell r="C22282" t="str">
            <v>Active</v>
          </cell>
          <cell r="D22282" t="str">
            <v>REMOVE, EQUIPMENT, ELECTRICAL</v>
          </cell>
          <cell r="E22282" t="str">
            <v>RMV EQP ELEC:PHYSICAL AND MECHANICAL</v>
          </cell>
          <cell r="F22282" t="str">
            <v>REMOVE, EQUIPMENT, ELECTRICAL: TYPE: 22KV IN-LINE STRAIN ISOLATORS; METHOD: PHYSICAL AND MECHANICAL; OUTDOOR CIRCUIT BREAKERS</v>
          </cell>
        </row>
        <row r="22283">
          <cell r="A22283" t="str">
            <v>3000030217</v>
          </cell>
          <cell r="B22283" t="str">
            <v>5</v>
          </cell>
          <cell r="C22283" t="str">
            <v>Active</v>
          </cell>
          <cell r="D22283" t="str">
            <v>INSTALL, EXTINGUISHER, FIRE</v>
          </cell>
          <cell r="E22283" t="str">
            <v>INSTL EXTNGR FIRE:FIRE HYDRANT WASHER</v>
          </cell>
          <cell r="F22283" t="str">
            <v>INSTALL, EXTINGUISHER, FIRE: TYPE: FIRE HYDRANT WASHER; METHOD: SUPPLY AND INSTALL YEARLY WHEN REQUIRED</v>
          </cell>
        </row>
        <row r="22284">
          <cell r="A22284" t="str">
            <v>3000017793</v>
          </cell>
          <cell r="B22284" t="str">
            <v>4</v>
          </cell>
          <cell r="C22284" t="str">
            <v>Active</v>
          </cell>
          <cell r="D22284" t="str">
            <v>PAY, FEE</v>
          </cell>
          <cell r="E22284" t="str">
            <v>PAY FEE:OVERTIME 1.5</v>
          </cell>
          <cell r="F22284" t="str">
            <v>PAY, FEE: TYPE: OVERTIME 1.5</v>
          </cell>
        </row>
        <row r="22285">
          <cell r="A22285" t="str">
            <v>3000013575</v>
          </cell>
          <cell r="B22285" t="str">
            <v>5</v>
          </cell>
          <cell r="C22285" t="str">
            <v>Active</v>
          </cell>
          <cell r="D22285" t="str">
            <v>TERMINATE, CABLE</v>
          </cell>
          <cell r="E22285" t="str">
            <v>TERMN CBL:BARE TERM;LV;XLPE;4;120 MM2</v>
          </cell>
          <cell r="F22285" t="str">
            <v>TERMINATE, CABLE: TYPE: BARE TERMINATION; VOLTAGE: LV; INSULATION: XLPE; CORE QUANTITY: 4; CABLE SIZE: 120 MM2</v>
          </cell>
        </row>
        <row r="22286">
          <cell r="A22286" t="str">
            <v>3000025391</v>
          </cell>
          <cell r="B22286" t="str">
            <v>4</v>
          </cell>
          <cell r="C22286" t="str">
            <v>Active</v>
          </cell>
          <cell r="D22286" t="str">
            <v>INSTALL, EQUIPMENT, ELECTRICAL</v>
          </cell>
          <cell r="E22286" t="str">
            <v>INSTL EQP ELEC:METER BOX</v>
          </cell>
          <cell r="F22286" t="str">
            <v>INSTALL, EQUIPMENT, ELECTRICAL: TYPE: METER BOX; METHOD: PHYSICAL / MECHANICAL; 800KV METERBOX</v>
          </cell>
        </row>
        <row r="22287">
          <cell r="A22287" t="str">
            <v>3000025523</v>
          </cell>
          <cell r="B22287" t="str">
            <v>5</v>
          </cell>
          <cell r="C22287" t="str">
            <v>Active</v>
          </cell>
          <cell r="D22287" t="str">
            <v>CALIBRATE, EQUIPMENT</v>
          </cell>
          <cell r="E22287" t="str">
            <v>CAL EQP:FLUKE 77 MULTIMETER-400V;YEARLY</v>
          </cell>
          <cell r="F22287" t="str">
            <v>CALIBRATE, EQUIPMENT: TYPE: FLUKE 77 MULTIMETER-400V; FREQUENCY: YEARLY; METHOD: MANUAL AND MACHINERY; PROVIDE CERTIFICATE AND REPAIR WHERE NECESSARY</v>
          </cell>
        </row>
        <row r="22288">
          <cell r="A22288" t="str">
            <v>3000034128</v>
          </cell>
          <cell r="B22288" t="str">
            <v>5</v>
          </cell>
          <cell r="C22288" t="str">
            <v>Active</v>
          </cell>
          <cell r="D22288" t="str">
            <v>REPAIR, EQUIPMENT</v>
          </cell>
          <cell r="E22288" t="str">
            <v>REPR EQP:LEVER HOIST</v>
          </cell>
          <cell r="F22288" t="str">
            <v>REPAIR, EQUIPMENT: TYPE: LEVER HOIST; METHOD: SERVICE &amp; LOAD TEST 1.5T ON VITAL; SN; PKDLH12</v>
          </cell>
        </row>
        <row r="22289">
          <cell r="A22289" t="str">
            <v>3000013331</v>
          </cell>
          <cell r="B22289" t="str">
            <v>4</v>
          </cell>
          <cell r="C22289" t="str">
            <v>Active</v>
          </cell>
          <cell r="D22289" t="str">
            <v>INSTALL, EQUIPMENT, ELECTRICAL</v>
          </cell>
          <cell r="E22289" t="str">
            <v>INSTL EQP ELEC:MINIATURE SUB 22KV TYPE A</v>
          </cell>
          <cell r="F22289" t="str">
            <v>INSTALL, EQUIPMENT, ELECTRICAL; TYPE MINIATURE SUB 22KV TYPE A, STANDARD D-DT-8053</v>
          </cell>
        </row>
        <row r="22290">
          <cell r="A22290" t="str">
            <v>3000024919</v>
          </cell>
          <cell r="B22290" t="str">
            <v>5</v>
          </cell>
          <cell r="C22290" t="str">
            <v>Active</v>
          </cell>
          <cell r="D22290" t="str">
            <v>REMOVE, CABLE</v>
          </cell>
          <cell r="E22290" t="str">
            <v>REM CBL:4 PR BELDEN ARMOURED RS 485</v>
          </cell>
          <cell r="F22290" t="str">
            <v>REMOVE, CABLE: TYPE: 4 PR BELDEN ARMOURED RS 485; METHOD: PHYSICAL &amp; MECHANICAL; REMOVAL OF OLD CABLE FROM CABLE TRENCH OR CABLE RACK</v>
          </cell>
        </row>
        <row r="22291">
          <cell r="A22291" t="str">
            <v>3000013204</v>
          </cell>
          <cell r="B22291" t="str">
            <v>5</v>
          </cell>
          <cell r="C22291" t="str">
            <v>Active</v>
          </cell>
          <cell r="D22291" t="str">
            <v>RENT, EQUIPMENT, SANITARY</v>
          </cell>
          <cell r="E22291" t="str">
            <v>RENT EQP SNTRY:AUTO FLUSH UNIT</v>
          </cell>
          <cell r="F22291" t="str">
            <v>RENT, EQUIPMENT, SANITARY; TYPE AUTO FLUSH UNIT</v>
          </cell>
        </row>
        <row r="22292">
          <cell r="A22292" t="str">
            <v>3000019367</v>
          </cell>
          <cell r="B22292" t="str">
            <v>5</v>
          </cell>
          <cell r="C22292" t="str">
            <v>Active</v>
          </cell>
          <cell r="D22292" t="str">
            <v>INSTALL, EQUIPMENT, ELECTRICAL</v>
          </cell>
          <cell r="E22292" t="str">
            <v>INSTL EQP ELEC:D-DT 6142</v>
          </cell>
          <cell r="F22292" t="str">
            <v>INSTALL, EQUIPMENT, ELECTRICAL: TYPE: 33KV NEC/NER/AUX TRANSFORMER; STANDARD: D-DT 6142; METHOD: PHYSICAL AND MECHANICAL</v>
          </cell>
        </row>
        <row r="22293">
          <cell r="A22293" t="str">
            <v>3000025864</v>
          </cell>
          <cell r="B22293" t="str">
            <v>5</v>
          </cell>
          <cell r="C22293" t="str">
            <v>Active</v>
          </cell>
          <cell r="D22293" t="str">
            <v>TEST, EQUIPMENT</v>
          </cell>
          <cell r="E22293" t="str">
            <v>TEST EQP:OIL COOLER,CLEAN AND TEST</v>
          </cell>
          <cell r="F22293" t="str">
            <v>TEST, EQUIPMENT; TYPE OIL COOLER, METHOD CLEAN AND TEST, FREQUENCY ONCE OFF, FEEDBACK REPORT</v>
          </cell>
        </row>
        <row r="22294">
          <cell r="A22294" t="str">
            <v>3000022762</v>
          </cell>
          <cell r="B22294" t="str">
            <v>4</v>
          </cell>
          <cell r="C22294" t="str">
            <v>Active</v>
          </cell>
          <cell r="D22294" t="str">
            <v>PAY, FEE</v>
          </cell>
          <cell r="E22294" t="str">
            <v>PAY FEE:SUPPLY OF DIESEL</v>
          </cell>
          <cell r="F22294" t="str">
            <v>PAY, FEE: TYPE: SUPPLY OF DIESEL</v>
          </cell>
        </row>
        <row r="22295">
          <cell r="A22295" t="str">
            <v>3000022824</v>
          </cell>
          <cell r="B22295" t="str">
            <v>4</v>
          </cell>
          <cell r="C22295" t="str">
            <v>Active</v>
          </cell>
          <cell r="D22295" t="str">
            <v>INSTALL, LIGHTING, INDUSTRIAL</v>
          </cell>
          <cell r="E22295" t="str">
            <v>INSTL LGHTG INDSTRL</v>
          </cell>
          <cell r="F22295" t="str">
            <v>INSTALL, LIGHTING, INDUSTRIAL: TYPE: LAMPHOLDER INCL FITTNG 400/250W HPS</v>
          </cell>
        </row>
        <row r="22296">
          <cell r="A22296" t="str">
            <v>3000018553</v>
          </cell>
          <cell r="B22296" t="str">
            <v>5</v>
          </cell>
          <cell r="C22296" t="str">
            <v>Active</v>
          </cell>
          <cell r="D22296" t="str">
            <v>TEST, EQUIPMENT, ELECTRICAL</v>
          </cell>
          <cell r="E22296" t="str">
            <v>TEST EQP ELEC:E/O 2 WINDING TRFR-SAT</v>
          </cell>
          <cell r="F22296" t="str">
            <v>TEST, EQUIPMENT, ELECTRICAL: TYPE: E/O 2 WINDING TRFR-SAT; METHOD: FULL SITE TEST; FREQUENCY: AS AND WHEN REQUIRED; FEEDBACK: TEST REPORT; EXTRA / OVER FOR TESTING 2 WINDING TRANSFORMER ON SATURDAY</v>
          </cell>
        </row>
        <row r="22297">
          <cell r="A22297" t="str">
            <v>3000021909</v>
          </cell>
          <cell r="B22297" t="str">
            <v>5</v>
          </cell>
          <cell r="C22297" t="str">
            <v>Active</v>
          </cell>
          <cell r="D22297" t="str">
            <v>ERECT, POLE</v>
          </cell>
          <cell r="E22297" t="str">
            <v>ERECT POLE:10M, TOP 200-219MM, SOIL 1,H5</v>
          </cell>
          <cell r="F22297" t="str">
            <v>ERECT, POLE; TYPE 10M, TOP 200-219MM, SOIL 1, MATERIAL WOOD H5, METHOD PLANT, BACKFILL AND COMPACT; DRAWING NO: D-DT-0052, REV 0</v>
          </cell>
        </row>
        <row r="22298">
          <cell r="A22298" t="str">
            <v>3000026222</v>
          </cell>
          <cell r="B22298" t="str">
            <v>5</v>
          </cell>
          <cell r="C22298" t="str">
            <v>Active</v>
          </cell>
          <cell r="D22298" t="str">
            <v>TEST, PEOPLE</v>
          </cell>
          <cell r="E22298" t="str">
            <v>TEST PPL:METHANOL;LABORATORY;ONCE OFF</v>
          </cell>
          <cell r="F22298" t="str">
            <v>TEST, PEOPLE: TYPE: METHANOL; METHOD: LABORATORY; FREQUENCY: ONCE OFF; FEEDBACK: WRITTEN REPORT; INCLUSIVE OF DIAGNOSTIC SWABBING, TRANSPORTING, TESTING AND PROVIDING RESULTS; MAXIMUM TURNAROUND TIME FOR RESULTS SHOULD NOT EXCEED 48 HOURS</v>
          </cell>
        </row>
        <row r="22299">
          <cell r="A22299" t="str">
            <v>3000018060</v>
          </cell>
          <cell r="B22299" t="str">
            <v>5</v>
          </cell>
          <cell r="C22299" t="str">
            <v>Active</v>
          </cell>
          <cell r="D22299" t="str">
            <v>CREATE, DOCUMENT</v>
          </cell>
          <cell r="E22299" t="str">
            <v>CREATE DOC:REPORT</v>
          </cell>
          <cell r="F22299" t="str">
            <v>CREATE, DOCUMENT: TYPE: QUALITY MANAGEMENT PROVISIONS AND ENVIROMNETAL COMPLIANCE WITH ENVIRONMENTAL MANAGEMENT PROGRAM ACT; MEDIA: REPORT</v>
          </cell>
        </row>
        <row r="22300">
          <cell r="A22300" t="str">
            <v>3000028064</v>
          </cell>
          <cell r="B22300" t="str">
            <v>5</v>
          </cell>
          <cell r="C22300" t="str">
            <v>Active</v>
          </cell>
          <cell r="D22300" t="str">
            <v>REPAIR, PUMP</v>
          </cell>
          <cell r="E22300" t="str">
            <v>REPR PMP:NDE COVER;LIGHT SKIM AND CLEAN</v>
          </cell>
          <cell r="F22300" t="str">
            <v>REPAIR, PUMP: TYPE: NDE COVER; METHOD: LIGHT SKIM AND CLEAN</v>
          </cell>
        </row>
        <row r="22301">
          <cell r="A22301" t="str">
            <v>3000018764</v>
          </cell>
          <cell r="B22301" t="str">
            <v>5</v>
          </cell>
          <cell r="C22301" t="str">
            <v>Active</v>
          </cell>
          <cell r="D22301" t="str">
            <v>TEST, EQUIPMENT, ELECTRONIC</v>
          </cell>
          <cell r="E22301" t="str">
            <v>TEST EQP ELECTNC:PERFORMANCE;TEST REPORT</v>
          </cell>
          <cell r="F22301" t="str">
            <v>TEST, EQUIPMENT, ELECTRONIC: TYPE: PERFORMANCE; FEEDBACK: TEST REPORT; FREQUENCY: ONCE-OFF; METHOD: VERIFICATION; TO BE CONDUCTED ON GE D400 SUBSTATION DATA MANAGER 650 MHZ CPU</v>
          </cell>
        </row>
        <row r="22302">
          <cell r="A22302" t="str">
            <v>3000015726</v>
          </cell>
          <cell r="B22302" t="str">
            <v>5</v>
          </cell>
          <cell r="C22302" t="str">
            <v>Active</v>
          </cell>
          <cell r="D22302" t="str">
            <v>MAINTAIN, GARDEN</v>
          </cell>
          <cell r="E22302" t="str">
            <v>MAINT GRDN:SUBSTATIONS;WEEKLY</v>
          </cell>
          <cell r="F22302" t="str">
            <v>MAINTAIN, GARDEN: TYPE: SUBSTATIONS; FREQUENCY: WEEKLY; METHOD: GRASS CUTTING, TRIMMING OF EDGES, PRUNING OF TREES, REMOVAL OF WEEDS IN FLOWER BEDS, EDGING OF BEDS AND SWEEPING OF DRIVEWAYS</v>
          </cell>
        </row>
        <row r="22303">
          <cell r="A22303" t="str">
            <v>3000028683</v>
          </cell>
          <cell r="B22303" t="str">
            <v>4</v>
          </cell>
          <cell r="C22303" t="str">
            <v>Active</v>
          </cell>
          <cell r="D22303" t="str">
            <v>EXCAVATE</v>
          </cell>
          <cell r="E22303" t="str">
            <v>EXCVT:HOLE DEEPER THAN 2 M;HARD SOIL</v>
          </cell>
          <cell r="F22303" t="str">
            <v>EXCAVATE: METHOD: HOLE DEEPER THAN 2 M; GROUND TYPE: HARD SOIL</v>
          </cell>
        </row>
        <row r="22304">
          <cell r="A22304" t="str">
            <v>3000023082</v>
          </cell>
          <cell r="B22304" t="str">
            <v>5</v>
          </cell>
          <cell r="C22304" t="str">
            <v>Active</v>
          </cell>
          <cell r="D22304" t="str">
            <v>ANALYZE, SAMPLE</v>
          </cell>
          <cell r="E22304" t="str">
            <v>ANLYZ SAMPL:TRF OIL;URG ACID NUMBER</v>
          </cell>
          <cell r="F22304" t="str">
            <v>ANALYZE, SAMPLE: TYPE: TRANSFORMER OIL; METHOD: NON-ROUTINE TOTAL ACID NUMBER; FEEDBACK: ACCREDITED LABORATORY REPORT</v>
          </cell>
        </row>
        <row r="22305">
          <cell r="A22305" t="str">
            <v>3000030345</v>
          </cell>
          <cell r="B22305" t="str">
            <v>5</v>
          </cell>
          <cell r="C22305" t="str">
            <v>Active</v>
          </cell>
          <cell r="D22305" t="str">
            <v>ANALYZE, SAMPLE</v>
          </cell>
          <cell r="E22305" t="str">
            <v>ANLYZ SAMPL:LIMESTONE BULK DENSITY</v>
          </cell>
          <cell r="F22305" t="str">
            <v>ANALYZE, SAMPLE: TYPE: LIMESTONE BULK DENSITY; METHOD: VARIOUS; FEEDBACK: VARIOUS</v>
          </cell>
        </row>
        <row r="22306">
          <cell r="A22306" t="str">
            <v>3000022045</v>
          </cell>
          <cell r="B22306" t="str">
            <v>5</v>
          </cell>
          <cell r="C22306" t="str">
            <v>Active</v>
          </cell>
          <cell r="D22306" t="str">
            <v>TERMINATE, CABLE</v>
          </cell>
          <cell r="E22306" t="str">
            <v>TERMN CBL:19 CORE,110 V,PVC,19,2.5 MM2</v>
          </cell>
          <cell r="F22306" t="str">
            <v>TERMINATE, CABLE; TYPE 19 CORE, VOLTAGE 110 V, INSULATION PVC, CORE QUANTITY 19, CABLE SIZE 2.5 MM2</v>
          </cell>
        </row>
        <row r="22307">
          <cell r="A22307" t="str">
            <v>3000030282</v>
          </cell>
          <cell r="B22307" t="str">
            <v>5</v>
          </cell>
          <cell r="C22307" t="str">
            <v>Active</v>
          </cell>
          <cell r="D22307" t="str">
            <v>ERECT, STRUCTURE</v>
          </cell>
          <cell r="E22307" t="str">
            <v>ERECT STRUCT:TUNNEL,MANUALLY</v>
          </cell>
          <cell r="F22307" t="str">
            <v>ERECT, STRUCTURE; TYPE TUNNEL, METHOD MANUALLY</v>
          </cell>
        </row>
        <row r="22308">
          <cell r="A22308" t="str">
            <v>3000020965</v>
          </cell>
          <cell r="B22308" t="str">
            <v>5</v>
          </cell>
          <cell r="C22308" t="str">
            <v>Active</v>
          </cell>
          <cell r="D22308" t="str">
            <v>PAY, FEE</v>
          </cell>
          <cell r="E22308" t="str">
            <v>PAY FEE:VOP 78-COMMISSIONING TFA SUPPORT</v>
          </cell>
          <cell r="F22308" t="str">
            <v>PAY, FEE: TYPE: VOP 78-COMMISSIONING TFA SUPPORT; CHARGE RATE: NT; FREQUENCY: MONTHLY</v>
          </cell>
        </row>
        <row r="22309">
          <cell r="A22309" t="str">
            <v>3000027536</v>
          </cell>
          <cell r="B22309" t="str">
            <v>5</v>
          </cell>
          <cell r="C22309" t="str">
            <v>Active</v>
          </cell>
          <cell r="D22309" t="str">
            <v>REPAIR, TOWER</v>
          </cell>
          <cell r="E22309" t="str">
            <v>REPR TWR:FOUNDATION STRENGTHENING</v>
          </cell>
          <cell r="F22309" t="str">
            <v>REPAIR, TOWER: TYPE: FOUNDATION STRENGTHENING; METHOD: STRENGTHEN BY INCLUDING BUT NOT LIMITED TO STEEL RE-INFORCING AND CONCRETE WORK</v>
          </cell>
        </row>
        <row r="22310">
          <cell r="A22310" t="str">
            <v>3000026192</v>
          </cell>
          <cell r="B22310" t="str">
            <v>5</v>
          </cell>
          <cell r="C22310" t="str">
            <v>Active</v>
          </cell>
          <cell r="D22310" t="str">
            <v>CALIBRATE, EQUIPMENT</v>
          </cell>
          <cell r="E22310" t="str">
            <v>CAL EQP:SWAN AMI SODITRACE ANALYSER</v>
          </cell>
          <cell r="F22310" t="str">
            <v>CALIBRATE, EQUIPMENT: TYPE: SWAN AMI SODITRACE ANALYSER; FREQUENCY: YEARLY; METHOD: ON-SITE FIELD CALIBRATION</v>
          </cell>
        </row>
        <row r="22311">
          <cell r="A22311" t="str">
            <v>3000029419</v>
          </cell>
          <cell r="B22311" t="str">
            <v>5</v>
          </cell>
          <cell r="C22311" t="str">
            <v>Active</v>
          </cell>
          <cell r="D22311" t="str">
            <v>BUILD, FOUNDATION</v>
          </cell>
          <cell r="E22311" t="str">
            <v>BLD FNDTN:SMOOTH FLOAT</v>
          </cell>
          <cell r="F22311" t="str">
            <v>BUILD, FOUNDATION: TYPE: ST 132KV SUSP TWIN COND 21M SOIL 1; FINISH: SMOOTH FLOAT; 2-WT-1294, 2-WT-1417 &amp; 2-WT-1418</v>
          </cell>
        </row>
        <row r="22312">
          <cell r="A22312" t="str">
            <v>3000026102</v>
          </cell>
          <cell r="B22312" t="str">
            <v>4</v>
          </cell>
          <cell r="C22312" t="str">
            <v>Active</v>
          </cell>
          <cell r="D22312" t="str">
            <v>REFURBISH, EQUIPMENT</v>
          </cell>
          <cell r="E22312" t="str">
            <v>REFURBISH EQUIP:CENTRELINE</v>
          </cell>
          <cell r="F22312" t="str">
            <v>REFURBISH, EQUIPMENT: TYPE: CENTRELINE</v>
          </cell>
        </row>
        <row r="22313">
          <cell r="A22313" t="str">
            <v>3000032967</v>
          </cell>
          <cell r="B22313" t="str">
            <v>4</v>
          </cell>
          <cell r="C22313" t="str">
            <v>Active</v>
          </cell>
          <cell r="D22313" t="str">
            <v>LICENSE, SOFTWARE</v>
          </cell>
          <cell r="E22313" t="str">
            <v>LICENSE SFTWR:CAMERA STATION-1 UNIV</v>
          </cell>
          <cell r="F22313" t="str">
            <v>LICENSE, SOFTWARE: TYPE: CAMERA STATION-1 UNIV; MODULE: AXIS UNIVERSAL DEVICE; MODULE VERSION: 0879-020; SYSTEM APPLICATION: THIRD PARTY CAMERAS</v>
          </cell>
        </row>
        <row r="22314">
          <cell r="A22314" t="str">
            <v>3000022910</v>
          </cell>
          <cell r="B22314" t="str">
            <v>5</v>
          </cell>
          <cell r="C22314" t="str">
            <v>Active</v>
          </cell>
          <cell r="D22314" t="str">
            <v>CALIBRATE, EQUIPMENT</v>
          </cell>
          <cell r="E22314" t="str">
            <v>CAL EQP:9 KG FIRE EXTINGUISHER;12 MONTHS</v>
          </cell>
          <cell r="F22314" t="str">
            <v>CALIBRATE, EQUIPMENT: TYPE: 9 KG FIRE EXTINGUISHER; FREQUENCY: 12 MONTHS; METHOD: SERVICE</v>
          </cell>
        </row>
        <row r="22315">
          <cell r="A22315" t="str">
            <v>3000033870</v>
          </cell>
          <cell r="B22315" t="str">
            <v>4</v>
          </cell>
          <cell r="C22315" t="str">
            <v>Active</v>
          </cell>
          <cell r="D22315" t="str">
            <v>LAY, CARPET</v>
          </cell>
          <cell r="E22315" t="str">
            <v>LAY CRPT:BATHROOM MAT;DOMESTIC;RUBBER</v>
          </cell>
          <cell r="F22315" t="str">
            <v>LAY, CARPET: TYPE: BATHROOM MAT; DUTY: DOMESTIC; MATERIAL: RUBBER</v>
          </cell>
        </row>
        <row r="22316">
          <cell r="A22316" t="str">
            <v>3000021904</v>
          </cell>
          <cell r="B22316" t="str">
            <v>5</v>
          </cell>
          <cell r="C22316" t="str">
            <v>Active</v>
          </cell>
          <cell r="D22316" t="str">
            <v>ERECT, POLE</v>
          </cell>
          <cell r="E22316" t="str">
            <v>ERECT POLE:12M, TOP 200-219MM, SOIL 1</v>
          </cell>
          <cell r="F22316" t="str">
            <v>ERECT, POLE: TYPE: 12M, TOP 200-219MM, SOIL 1; MATERIAL: WOOD; METHOD: PLANT, BACKFILL AND COMPACT; DRAWING NO: D-DT-0053 REV 0</v>
          </cell>
        </row>
        <row r="22317">
          <cell r="A22317" t="str">
            <v>3000021609</v>
          </cell>
          <cell r="B22317" t="str">
            <v>5</v>
          </cell>
          <cell r="C22317" t="str">
            <v>Active</v>
          </cell>
          <cell r="D22317" t="str">
            <v>PROVIDE, FACILITIES MANAGEMENT SERVICE</v>
          </cell>
          <cell r="E22317" t="str">
            <v>PRVD FAC MGMT SERV:CONTRACTOR PLANT</v>
          </cell>
          <cell r="F22317" t="str">
            <v>PROVIDE, FACILITIES MANAGEMENT SERVICE; TYPE CONTRACTOR PLANT, METHOD STANDARD AS REQUIRED</v>
          </cell>
        </row>
        <row r="22318">
          <cell r="A22318" t="str">
            <v>3000020812</v>
          </cell>
          <cell r="B22318" t="str">
            <v>4</v>
          </cell>
          <cell r="C22318" t="str">
            <v>Active</v>
          </cell>
          <cell r="D22318" t="str">
            <v>MAINTAIN, SYSTEM</v>
          </cell>
          <cell r="E22318" t="str">
            <v>MAINT SYS:CAUSTIC (NAOH);AS REQUIRED</v>
          </cell>
          <cell r="F22318" t="str">
            <v>MAINTAIN, SYSTEM: TYPE: CAUSTIC (NAOH); FREQUENCY: AS REQUIRED; METHOD: STORAGE TANKS DISCHARGE PIPES FREEZING AND VALVE REPLACEMENT</v>
          </cell>
        </row>
        <row r="22319">
          <cell r="A22319" t="str">
            <v>3000003157</v>
          </cell>
          <cell r="B22319" t="str">
            <v>3</v>
          </cell>
          <cell r="C22319" t="str">
            <v>Active</v>
          </cell>
          <cell r="D22319" t="str">
            <v>ESTABLISH, SITE</v>
          </cell>
          <cell r="E22319" t="str">
            <v>ESTB SITE:MOBILIZATION</v>
          </cell>
          <cell r="F22319" t="str">
            <v>ESTABLISH, SITE; TYPE MOBILIZATION</v>
          </cell>
        </row>
        <row r="22320">
          <cell r="A22320" t="str">
            <v>3000022903</v>
          </cell>
          <cell r="B22320" t="str">
            <v>5</v>
          </cell>
          <cell r="C22320" t="str">
            <v>Active</v>
          </cell>
          <cell r="D22320" t="str">
            <v>CALIBRATE, EQUIPMENT</v>
          </cell>
          <cell r="E22320" t="str">
            <v>CAL EQP:HV DETECTORS;6 MONTHLY</v>
          </cell>
          <cell r="F22320" t="str">
            <v>CALIBRATE, EQUIPMENT: TYPE: HV DETECTORS; FREQUENCY: 6 MONTHLY; METHOD: VERIFICATION</v>
          </cell>
        </row>
        <row r="22321">
          <cell r="A22321" t="str">
            <v>3000025781</v>
          </cell>
          <cell r="B22321" t="str">
            <v>3</v>
          </cell>
          <cell r="C22321" t="str">
            <v>Active</v>
          </cell>
          <cell r="D22321" t="str">
            <v>PROVIDE, FACILITIES MANAGEMENT SERVICE</v>
          </cell>
          <cell r="E22321" t="str">
            <v>PRVD FAC MGMT SERV:BMS METASYS NETWORK</v>
          </cell>
          <cell r="F22321" t="str">
            <v>PROVIDE, FACILITIES MANAGEMENT SERVICE: TYPE: BMS METASYS NETWORK; METHOD: MANAGEMENT CONSISTING OF BUT NOT LIMITED TO, EQUIPMENT INSTALLATIONS, MODIFICATIONS, MAINTENANCE, CONSUMABLE MATERIALS, TOOLS, LABOUR, SUPERVISION, REPORTING AND ADMINISTRATION; ADDITIONALLY MAINTENANCE WILL INCLUDE SOFTWARE UPGRADE, SOFTWARE BACK-UP AND MODIFICATIONS TO THE DATABASE; SPECIAL ATTENTION TO BE GIVEN TO PROBLEMS AND FAILURES WHERE THEY APPEAR TO BE SEQUENTIAL OR REPETITIVE IN NATURE THROUGH REPAIR OR SYSTEM CONTROL ADJUSTMENTS; PROVIDE SCHEDULED INSPECTIONS AND MAINTENANCE ON THE COMPLETE FIRE SYSTEM; REPORTING TO BE CARRIED OUT AFTER EACH SERVICE; PROVIDE EMERGENCY CALL-OUT SERVICE WITH A 2 HOUR RESPONSE TIME, REPORTING ON SITE WITHIN 4 HOURS; SERVICES TO BE CARRIED OUT BY OEM ACCREDITED AGENT; THE ADHERENCE TO GOOD OHASA PRACTICES AT ALL TIMES; SERVICE PROVIDER TO BE AN OEM ACCREDITED AGENT; METHOD: MANAGEMENT CONSISTING OF BUT NOT LIMITED TO, EQUIPMENT INSTALLATIONS, MODIFICATIONS, MAINTENANCE, CONSUMABLE MATERIALS, TOOLS, LABOUR, SUPERVISION, REPORTING AND ADMINISTRATION; ADDITIONALLY MAINTENANCE WILL INCLUDE SOFTWARE UPGRADE, SOFTWARE BACK-UP AND MODIFICATIONS TO THE DATABASE; SPECIAL ATTENTION TO BE GIVEN TO PROBLEMS AND FAILURES WHERE THEY APPEAR TO BE SEQUENTIAL OR REPETITIVE IN NATURE THROUGH REPAIR OR SYSTEM CONTROL ADJUSTMENTS; PROVIDE SCHEDULED INSPECTIONS AND MAINTENANCE ON THE COMPLETE FIRE SYSTEM; REPORTING TO BE CARRIED OUT AFTER EACH SERVICE; PROVIDE EMERGENCY CALL-OUT SERVICE WITH A 2 HOUR RESPONSE TIME, REPORTING ON SITE WITHIN 4 HOURS; SERVICES TO BE CARRIED OUT BY OEM ACCREDITED AGENT; THE ADHERENCE TO GOOD OHASA PRACTICES AT ALL TIMES; SERVICE PROVIDER TO BE AN OEM ACCREDITED AGENT</v>
          </cell>
        </row>
        <row r="22322">
          <cell r="A22322" t="str">
            <v>3000013527</v>
          </cell>
          <cell r="B22322" t="str">
            <v>5</v>
          </cell>
          <cell r="C22322" t="str">
            <v>Active</v>
          </cell>
          <cell r="D22322" t="str">
            <v>TRAIN, PERSONNEL</v>
          </cell>
          <cell r="E22322" t="str">
            <v>TRAIN PRSNL:6 MONTHS</v>
          </cell>
          <cell r="F22322" t="str">
            <v>TRAIN, PERSONNEL: COURSE TYPE: TRAINING ON HAZARDOUS LOCATION CLASSIFICATION, ELECTRICAL INSTALLATION INSPECTIONS &amp; TESTING (FULL MAINTENANCE) TRAINING &amp; CERTIFICATION; DURATION: 6 MONTHS; PROJECT NAME: PROVIDE TRAINING ON HAZARDOUS LOCATIONS CLASSIFICATION, ELECTRICAL INSTALLATION INSPECTIONS AND TESTING (FULL MAINTENANCE), THE SERVICES/PRODUCTS ARE FOR TRAINING AND CERTIFICATION, SPECIFICATION OF PRODUCT OR GOODS PROVIDE TRAINING TO 30 (THIRTY) TRANSMISSION, EMPLOYEES ON CLASSIFICATION, FULL MAINTENANCE, INSPECTION AND TESTING OF ELECTRICAL INSTALLATIONS IN HAZARDOUS LOCATIONS, THE TRAINING SHOULD BE BASED ON THE UNIT STANDARD NO. 13821 - TEST AND INSPECT AN ELECTRICAL INSTALLATION IN A HAZARDOUS LOCATION, (SAQA) PROVIDE ALL TRAINING MATERIAL, CONDUCT THEORETICAL AND PRACTICAL TRAINING ON THE PRINCIPLES OF EXPLOSION PROTECTION WITH REFERENCE TO THE LOCAL NATIONAL AND INTERNATIONAL STANDARDS FOR THE INSTALLATION AND MAINTENANCE OF THIS EQUIPMENT, ASSESS THE COMPETENCY OF TRAINEES AND ISSUE A CERTIFICATE OF COMPETENCY, TRAINING CAN BE PROVIDED AT THE FOLLOWING LOCATIONS BLOEMFONTEIN, EASTERN CAPE AND CENTRALLY IN MIDRAND</v>
          </cell>
        </row>
        <row r="22323">
          <cell r="A22323" t="str">
            <v>3000015087</v>
          </cell>
          <cell r="B22323" t="str">
            <v>5</v>
          </cell>
          <cell r="C22323" t="str">
            <v>Active</v>
          </cell>
          <cell r="D22323" t="str">
            <v>INSTALL, EARTHING</v>
          </cell>
          <cell r="E22323" t="str">
            <v>INSTL EARTH:COUNTERPOISE EARTHING</v>
          </cell>
          <cell r="F22323" t="str">
            <v>INSTALL, EARTHING: TYPE: COUNTERPOISE EARTHING; 25MM2 BARE CONDUCTOR FOR COUNTERPOISE EARTHING OF TOWERS, INSTALL A 15M RADIAL COUNTERPOISES AT EACH TOWER LEG UNTIL THE TOWER FOOTING RESISTANCE IS BELOW 20 OHM IN SOIL TYPE SOFT ROCK</v>
          </cell>
        </row>
        <row r="22324">
          <cell r="A22324" t="str">
            <v>3000032466</v>
          </cell>
          <cell r="B22324" t="str">
            <v>5</v>
          </cell>
          <cell r="C22324" t="str">
            <v>Active</v>
          </cell>
          <cell r="D22324" t="str">
            <v>MAINTAIN, PLANT</v>
          </cell>
          <cell r="E22324" t="str">
            <v>MAINT PLANT:BOILER AND AUX REFACTORY</v>
          </cell>
          <cell r="F22324" t="str">
            <v>MAINTAIN, PLANT: TYPE: BOILER AND AUX REFACTORY</v>
          </cell>
        </row>
        <row r="22325">
          <cell r="A22325" t="str">
            <v>3000023086</v>
          </cell>
          <cell r="B22325" t="str">
            <v>5</v>
          </cell>
          <cell r="C22325" t="str">
            <v>Active</v>
          </cell>
          <cell r="D22325" t="str">
            <v>ANALYZE, SAMPLE</v>
          </cell>
          <cell r="E22325" t="str">
            <v>ANLYZ SAMPL:TRF OIL;EMRG ACIDITY</v>
          </cell>
          <cell r="F22325" t="str">
            <v>ANALYZE, SAMPLE: TYPE: TRANSFORMER OIL; METHOD: EMERGENCY ACIDITY; FEEDBACK: ACCREDITED LABORATORY REPORT</v>
          </cell>
        </row>
        <row r="22326">
          <cell r="A22326" t="str">
            <v>3000027164</v>
          </cell>
          <cell r="B22326" t="str">
            <v>5</v>
          </cell>
          <cell r="C22326" t="str">
            <v>Active</v>
          </cell>
          <cell r="D22326" t="str">
            <v>PAY, UTILITIES</v>
          </cell>
          <cell r="E22326" t="str">
            <v>PAY UTILITY:MONTHLY</v>
          </cell>
          <cell r="F22326" t="str">
            <v>PAY, UTILITIES; TYPE QUALITY &amp; CONTRACT MANAGEMENT, FREQUENCY MONTHLY; QUALITY &amp; CONTRACT MANAGEMENT. TOTAL LABOUR VALUE</v>
          </cell>
        </row>
        <row r="22327">
          <cell r="A22327" t="str">
            <v>3000032512</v>
          </cell>
          <cell r="B22327" t="str">
            <v>5</v>
          </cell>
          <cell r="C22327" t="str">
            <v>Active</v>
          </cell>
          <cell r="D22327" t="str">
            <v>MAINTAIN, BELT, CONVEYOR</v>
          </cell>
          <cell r="E22327" t="str">
            <v>MAINT BELT CONVR:A AND B CSY 4PLY</v>
          </cell>
          <cell r="F22327" t="str">
            <v>MAINTAIN, BELT, CONVEYOR: TYPE: A AND B CSY 4PLY; FREQUENCY: AS AND WHEN REQUIRED; METHOD: FINGER SPLICE</v>
          </cell>
        </row>
        <row r="22328">
          <cell r="A22328" t="str">
            <v>3000016316</v>
          </cell>
          <cell r="B22328" t="str">
            <v>5</v>
          </cell>
          <cell r="C22328" t="str">
            <v>Active</v>
          </cell>
          <cell r="D22328" t="str">
            <v>REWIND, EQUIPMENT</v>
          </cell>
          <cell r="E22328" t="str">
            <v>REW EQP:46KW 4P 280S/M MTR;REWIND MOTOR</v>
          </cell>
          <cell r="F22328" t="str">
            <v>REWIND, EQUIPMENT: TYPE: 46KW 4P 280S/M MTR; METHOD: REWIND MOTOR</v>
          </cell>
        </row>
        <row r="22329">
          <cell r="A22329" t="str">
            <v>3000000053</v>
          </cell>
          <cell r="B22329" t="str">
            <v>4</v>
          </cell>
          <cell r="C22329" t="str">
            <v>Active</v>
          </cell>
          <cell r="D22329" t="str">
            <v>INSTALL, EQUIPMENT</v>
          </cell>
          <cell r="E22329" t="str">
            <v>INSTL EQP:BOILER PRESSURE CONTROL</v>
          </cell>
          <cell r="F22329" t="str">
            <v>INSTALL, EQUIPMENT: TYPE: BOILER PRESSURE CONTROL</v>
          </cell>
        </row>
        <row r="22330">
          <cell r="A22330" t="str">
            <v>3000011441</v>
          </cell>
          <cell r="B22330" t="str">
            <v>3</v>
          </cell>
          <cell r="C22330" t="str">
            <v>Active</v>
          </cell>
          <cell r="D22330" t="str">
            <v>ERECT, POLE</v>
          </cell>
          <cell r="E22330" t="str">
            <v>ERECT POLE:140-159MM TOP DIAMETER H5</v>
          </cell>
          <cell r="F22330" t="str">
            <v>ERECT, POLE: TYPE: 140-159MM TOP DIAMETER H5; MATERIAL: WOOD</v>
          </cell>
        </row>
        <row r="22331">
          <cell r="A22331" t="str">
            <v>3000028963</v>
          </cell>
          <cell r="B22331" t="str">
            <v>5</v>
          </cell>
          <cell r="C22331" t="str">
            <v>Active</v>
          </cell>
          <cell r="D22331" t="str">
            <v>BUILD, FOUNDATION</v>
          </cell>
          <cell r="E22331" t="str">
            <v>BLD FNDTN:SMOOTH FLOAT</v>
          </cell>
          <cell r="F22331" t="str">
            <v>BUILD, FOUNDATION: TYPE: ST 132KV HEAVY COND 24.3M SOIL 2; FINISH: SMOOTH FLOAT; 2-WT-1283 &amp; D-DT-7852; 0-2 DEG, INLINE STRN</v>
          </cell>
        </row>
        <row r="22332">
          <cell r="A22332" t="str">
            <v>3000013100</v>
          </cell>
          <cell r="B22332" t="str">
            <v>5</v>
          </cell>
          <cell r="C22332" t="str">
            <v>Active</v>
          </cell>
          <cell r="D22332" t="str">
            <v>CLEAN, EQUIPMENT</v>
          </cell>
          <cell r="E22332" t="str">
            <v>CLEAN EQP:ELECTRICAL, OIL AND CARBON</v>
          </cell>
          <cell r="F22332" t="str">
            <v>CLEAN, EQUIPMENT: TYPE: ELECTRICAL, OIL AND CARBON; METHOD: MANUAL; FREQUENCY: AS AND WHEN REQUIRED; TO CLEAN/WASH AWAY OIL AND CARBON FROM TAPCHANGER CONTACTS, SWITCHGEAR CONTACTS AND TRANSFORMERS</v>
          </cell>
        </row>
        <row r="22333">
          <cell r="A22333" t="str">
            <v>3000021677</v>
          </cell>
          <cell r="B22333" t="str">
            <v>5</v>
          </cell>
          <cell r="C22333" t="str">
            <v>Active</v>
          </cell>
          <cell r="D22333" t="str">
            <v>CALIBRATE, EQUIPMENT</v>
          </cell>
          <cell r="E22333" t="str">
            <v>CAL EQP:TESTER; 100V, MULTIMETER</v>
          </cell>
          <cell r="F22333" t="str">
            <v>CALIBRATE, EQUIPMENT: TYPE: TESTER; 100V, MULTIMETER; FREQUENCY: AS PER STANDARD; METHOD: NEED CALIBRATE CERTIFICATE</v>
          </cell>
        </row>
        <row r="22334">
          <cell r="A22334" t="str">
            <v>3000027795</v>
          </cell>
          <cell r="B22334" t="str">
            <v>5</v>
          </cell>
          <cell r="C22334" t="str">
            <v>Active</v>
          </cell>
          <cell r="D22334" t="str">
            <v>REPAIR, APPLIANCE, ELECTRICAL</v>
          </cell>
          <cell r="E22334" t="str">
            <v>REPR APPL ELEC:LED LIGHT FITTING</v>
          </cell>
          <cell r="F22334" t="str">
            <v>REPAIR, APPLIANCE, ELECTRICAL: TYPE: LED LIGHT FITTING; METHOD: ON-SITE, QUALIFIED ELECTRICIAN, ISSUE OF CERTIFICATE OF COMPLIANCE, (DISCONNECT AND REPLACE)</v>
          </cell>
        </row>
        <row r="22335">
          <cell r="A22335" t="str">
            <v>3000030795</v>
          </cell>
          <cell r="B22335" t="str">
            <v>5</v>
          </cell>
          <cell r="C22335" t="str">
            <v>Active</v>
          </cell>
          <cell r="D22335" t="str">
            <v>TERMINATE, CABLE</v>
          </cell>
          <cell r="E22335" t="str">
            <v>TERMN CBL:INDOOR TERMINATION;132 KV;XLPE</v>
          </cell>
          <cell r="F22335" t="str">
            <v>TERMINATE, CABLE: TYPE: INDOOR TERMINATION; VOLTAGE: 132 KV; INSULATION: XLPE; CORE QUANTITY: 1; CABLE SIZE: 1000 MM2; INSTALL 3 X 5M SINGLE CORE BONDING LEAD AND CONNECT IT TO THE THREE TERMINATIONS AND TO THE INSIDE OF THE 3L / 3 SVL KIOSK / MANHOLE (WITH LUGS) IN ACCORDANCE WITH THE EARTHING DESIGN</v>
          </cell>
        </row>
        <row r="22336">
          <cell r="A22336" t="str">
            <v>3000023697</v>
          </cell>
          <cell r="B22336" t="str">
            <v>4</v>
          </cell>
          <cell r="C22336" t="str">
            <v>Active</v>
          </cell>
          <cell r="D22336" t="str">
            <v>REPAIR, GENERATOR</v>
          </cell>
          <cell r="E22336" t="str">
            <v>REPR GENRTR:GENERATOR ASSEMBLY,OVERHAUL</v>
          </cell>
          <cell r="F22336" t="str">
            <v>REPAIR, GENERATOR; TYPE GENERATOR ASSEMBLY, REPAIR TYPE OVERHAUL</v>
          </cell>
        </row>
        <row r="22337">
          <cell r="A22337" t="str">
            <v>3000021658</v>
          </cell>
          <cell r="B22337" t="str">
            <v>5</v>
          </cell>
          <cell r="C22337" t="str">
            <v>Active</v>
          </cell>
          <cell r="D22337" t="str">
            <v>CALIBRATE, EQUIPMENT</v>
          </cell>
          <cell r="E22337" t="str">
            <v>CAL EQP:TESTER; DMM 196, MULTIMETER</v>
          </cell>
          <cell r="F22337" t="str">
            <v>CALIBRATE, EQUIPMENT: TYPE: TESTER; DMM 196, MULTIMETER; FREQUENCY: AS PER STANDARD; METHOD: NEED CALIBRATE CERTIFICATE</v>
          </cell>
        </row>
        <row r="22338">
          <cell r="A22338" t="str">
            <v>3000012915</v>
          </cell>
          <cell r="B22338" t="str">
            <v>4</v>
          </cell>
          <cell r="C22338" t="str">
            <v>Active</v>
          </cell>
          <cell r="D22338" t="str">
            <v>REPLACE, EQUIPMENT, ELECTRONIC</v>
          </cell>
          <cell r="E22338" t="str">
            <v>REPL EQP ELECTRNC:400V POWER SUPPLY</v>
          </cell>
          <cell r="F22338" t="str">
            <v>REPLACE, EQUIPMENT, ELECTRONIC: TYPE: 400V POWER SUPPLY; MATERIAL SUPPLIER: CONTRACTOR; CONSUMABLES: CABLE; LABOR TYPE: ELECTRICIAN; RATE TYPE: MATERIAL HANDLING; ADDITIONAL TASK: CONNECT TO POWER SUPPLY</v>
          </cell>
        </row>
        <row r="22339">
          <cell r="A22339" t="str">
            <v>3000017246</v>
          </cell>
          <cell r="B22339" t="str">
            <v>5</v>
          </cell>
          <cell r="C22339" t="str">
            <v>Active</v>
          </cell>
          <cell r="D22339" t="str">
            <v>CALIBRATE, EQUIPMENT</v>
          </cell>
          <cell r="E22339" t="str">
            <v>CAL EQP:CHLORINE ANALYSER,ONCE YR</v>
          </cell>
          <cell r="F22339" t="str">
            <v>CALIBRATE, EQUIPMENT; TYPE CHLORINE ANALYSER, FREQUENCY ONCE YR, METHOD CHLORINE DETERMINATION ACCORDING TO ISO; LOVIBOND MD100 CHLORINE METER</v>
          </cell>
        </row>
        <row r="22340">
          <cell r="A22340" t="str">
            <v>3000016648</v>
          </cell>
          <cell r="B22340" t="str">
            <v>4</v>
          </cell>
          <cell r="C22340" t="str">
            <v>Active</v>
          </cell>
          <cell r="D22340" t="str">
            <v>STRIP AND QUOTE</v>
          </cell>
          <cell r="E22340" t="str">
            <v>STRIP &amp; QUOTE:0.55KW 2P KDY80D</v>
          </cell>
          <cell r="F22340" t="str">
            <v>STRIP AND QUOTE: EQUIPMENT: 0.55KW 2P KDY80D; STRIP AND QUOTE MTR</v>
          </cell>
        </row>
        <row r="22341">
          <cell r="A22341" t="str">
            <v>3000016995</v>
          </cell>
          <cell r="B22341" t="str">
            <v>5</v>
          </cell>
          <cell r="C22341" t="str">
            <v>Active</v>
          </cell>
          <cell r="D22341" t="str">
            <v>BUILD, FOUNDATION</v>
          </cell>
          <cell r="E22341" t="str">
            <v>BLD FNDTN:SMOOTH FLOAT</v>
          </cell>
          <cell r="F22341" t="str">
            <v>BUILD, FOUNDATION: TYPE: NECRT AUX TRFR LATTICE SUPPORT FOUNDATION DETAILS (SOIL TYPE 3); FINISH: SMOOTH FLOAT</v>
          </cell>
        </row>
        <row r="22342">
          <cell r="A22342" t="str">
            <v>3000032641</v>
          </cell>
          <cell r="B22342" t="str">
            <v>5</v>
          </cell>
          <cell r="C22342" t="str">
            <v>Active</v>
          </cell>
          <cell r="D22342" t="str">
            <v>INVESTIGATE, INCIDENT</v>
          </cell>
          <cell r="E22342" t="str">
            <v>INVES INCDT:REPORT</v>
          </cell>
          <cell r="F22342" t="str">
            <v>INVESTIGATE, INCIDENT; TYPE GEOTECHNICAL INVESTIGATION AND SURVEY, FEEDBACK REPORT</v>
          </cell>
        </row>
        <row r="22343">
          <cell r="A22343" t="str">
            <v>3000013491</v>
          </cell>
          <cell r="B22343" t="str">
            <v>5</v>
          </cell>
          <cell r="C22343" t="str">
            <v>Active</v>
          </cell>
          <cell r="D22343" t="str">
            <v>MAINTAIN, EQUIPMENT, ELECTRICAL</v>
          </cell>
          <cell r="E22343" t="str">
            <v>MAINT EQP ELEC:POLE TOP INSPECTION</v>
          </cell>
          <cell r="F22343" t="str">
            <v>MAINTAIN, EQUIPMENT, ELECTRICAL: TYPE: POLE TOP INSPECTION; FREQUENCY: AS AND WHEN REQUIRED; METHOD: MANUAL; 44-132KV</v>
          </cell>
        </row>
        <row r="22344">
          <cell r="A22344" t="str">
            <v>3000026781</v>
          </cell>
          <cell r="B22344" t="str">
            <v>4</v>
          </cell>
          <cell r="C22344" t="str">
            <v>Active</v>
          </cell>
          <cell r="D22344" t="str">
            <v>APPLY, PAINT</v>
          </cell>
          <cell r="E22344" t="str">
            <v>APPLY, PAINT:COMMERCIAL,SKIRTINGS</v>
          </cell>
          <cell r="F22344" t="str">
            <v>APPLY, PAINT; TYPE COMMERCIAL, METHOD COAT WITH BLACK ENAMEL, SURFACE TYPE SKIRTINGS</v>
          </cell>
        </row>
        <row r="22345">
          <cell r="A22345" t="str">
            <v>3000017000</v>
          </cell>
          <cell r="B22345" t="str">
            <v>5</v>
          </cell>
          <cell r="C22345" t="str">
            <v>Active</v>
          </cell>
          <cell r="D22345" t="str">
            <v>BUILD, FOUNDATION</v>
          </cell>
          <cell r="E22345" t="str">
            <v>BLD FNDTN:SMOOTH FLOAT</v>
          </cell>
          <cell r="F22345" t="str">
            <v>BUILD, FOUNDATION: TYPE: EARTH SWITCH 66KV 1.8M PHASE CRS LATTICE SUPPORT FOUNDATION DETAILS (SOIL TYPE 1 &amp; 2); FINISH: SMOOTH FLOAT</v>
          </cell>
        </row>
        <row r="22346">
          <cell r="A22346" t="str">
            <v>3000033417</v>
          </cell>
          <cell r="B22346" t="str">
            <v>4</v>
          </cell>
          <cell r="C22346" t="str">
            <v>Active</v>
          </cell>
          <cell r="D22346" t="str">
            <v>LICENSE, SOFTWARE</v>
          </cell>
          <cell r="E22346" t="str">
            <v>LICENSE SFTWR:COMMS CONTROLLER;SCADA</v>
          </cell>
          <cell r="F22346" t="str">
            <v>LICENSE, SOFTWARE: TYPE: COMMS CONTROLLER; SYSTEM APPLICATION: SCADA; SUPPORT, MAINTENANCE, PER SITE, ONCE-OFF</v>
          </cell>
        </row>
        <row r="22347">
          <cell r="A22347" t="str">
            <v>3000033322</v>
          </cell>
          <cell r="B22347" t="str">
            <v>3</v>
          </cell>
          <cell r="C22347" t="str">
            <v>Active</v>
          </cell>
          <cell r="D22347" t="str">
            <v>HIRE, ARTISAN</v>
          </cell>
          <cell r="E22347" t="str">
            <v>HIRE ARTSN:SKILLED</v>
          </cell>
          <cell r="F22347" t="str">
            <v>HIRE, ARTISAN: TYPE: SKILLED</v>
          </cell>
        </row>
        <row r="22348">
          <cell r="A22348" t="str">
            <v>3000029922</v>
          </cell>
          <cell r="B22348" t="str">
            <v>5</v>
          </cell>
          <cell r="C22348" t="str">
            <v>Active</v>
          </cell>
          <cell r="D22348" t="str">
            <v>BUILD, FOUNDATION</v>
          </cell>
          <cell r="E22348" t="str">
            <v>BLD FNDTN:SMOOTH FLOAT</v>
          </cell>
          <cell r="F22348" t="str">
            <v>BUILD, FOUNDATION; TYPE ST 132KV STRN TWIN COND 28M SOIL 2, FINISH SMOOTH FLOAT; 2-WT-1295, 2-WT-1417 &amp; 2-WT-1418; 2-90 DEG</v>
          </cell>
        </row>
        <row r="22349">
          <cell r="A22349" t="str">
            <v>3000027888</v>
          </cell>
          <cell r="B22349" t="str">
            <v>5</v>
          </cell>
          <cell r="C22349" t="str">
            <v>Active</v>
          </cell>
          <cell r="D22349" t="str">
            <v>WELD, EQUIPMENT</v>
          </cell>
          <cell r="E22349" t="str">
            <v>WELD EQP:GAS METAL ARC; ATOMIC HYDROGEN</v>
          </cell>
          <cell r="F22349" t="str">
            <v>WELD, EQUIPMENT: TYPE: 2 POLE 24VDC MOTOR FRAME EHP24; WELD AND MACHINE SHAFT EXT AND CUT KEYWAY; METHOD: GAS METAL ARC; ATOMIC HYDROGEN</v>
          </cell>
        </row>
        <row r="22350">
          <cell r="A22350" t="str">
            <v>3000018597</v>
          </cell>
          <cell r="B22350" t="str">
            <v>5</v>
          </cell>
          <cell r="C22350" t="str">
            <v>Active</v>
          </cell>
          <cell r="D22350" t="str">
            <v>INSTALL, EARTHING</v>
          </cell>
          <cell r="E22350" t="str">
            <v>INSTL EARTH:66KV STANDALONE EARTH SWITCH</v>
          </cell>
          <cell r="F22350" t="str">
            <v>INSTALL, EARTHING: TYPE: 66KV STANDALONE EARTH SWITCH</v>
          </cell>
        </row>
        <row r="22351">
          <cell r="A22351" t="str">
            <v>3000015968</v>
          </cell>
          <cell r="B22351" t="str">
            <v>5</v>
          </cell>
          <cell r="C22351" t="str">
            <v>Active</v>
          </cell>
          <cell r="D22351" t="str">
            <v>CONSTRUCT, STRUCTURE</v>
          </cell>
          <cell r="E22351" t="str">
            <v>CONSTR STRUCT:CONCRETE ITEMS</v>
          </cell>
          <cell r="F22351" t="str">
            <v>CONSTRUCT, STRUCTURE: TYPE: CONCRETE ITEMS; MATERIAL: INSTALLATION OF PROPRIETARY EXPANSION JOINTS 10MM; SCHEDULED</v>
          </cell>
        </row>
        <row r="22352">
          <cell r="A22352" t="str">
            <v>3000033430</v>
          </cell>
          <cell r="B22352" t="str">
            <v>5</v>
          </cell>
          <cell r="C22352" t="str">
            <v>Active</v>
          </cell>
          <cell r="D22352" t="str">
            <v>PROVIDE, INFORMATION</v>
          </cell>
          <cell r="E22352" t="str">
            <v>PROV INFO:PROPERTY VALUATION</v>
          </cell>
          <cell r="F22352" t="str">
            <v>PROVIDE, INFORMATION: TYPE: PROPERTY VALUATION; FEEDBACK: WRITTEN REPORT</v>
          </cell>
        </row>
        <row r="22353">
          <cell r="A22353" t="str">
            <v>3000028893</v>
          </cell>
          <cell r="B22353" t="str">
            <v>4</v>
          </cell>
          <cell r="C22353" t="str">
            <v>Active</v>
          </cell>
          <cell r="D22353" t="str">
            <v>REMOVE, COMPONENT</v>
          </cell>
          <cell r="E22353" t="str">
            <v>RMV COMPNT:MV LINK/ISOLATOR</v>
          </cell>
          <cell r="F22353" t="str">
            <v>REMOVE, COMPONENT; TYPE MV LINK/ISOLATOR</v>
          </cell>
        </row>
        <row r="22354">
          <cell r="A22354" t="str">
            <v>3000013665</v>
          </cell>
          <cell r="B22354" t="str">
            <v>5</v>
          </cell>
          <cell r="C22354" t="str">
            <v>Active</v>
          </cell>
          <cell r="D22354" t="str">
            <v>RENT, COMPACTOR</v>
          </cell>
          <cell r="E22354" t="str">
            <v>RENT CMPCTR:VEHICLE;VARIOUS;CALL OUT</v>
          </cell>
          <cell r="F22354" t="str">
            <v>RENT, COMPACTOR: TYPE: VEHICLE; WEIGHT DESIGNATION: VARIOUS; ADDITIONAL FEATURES: CALL OUT; COLLECTION; CALL OUT OR OUTAGE COMPACTOR VEHICLE RENT PER DAY</v>
          </cell>
        </row>
        <row r="22355">
          <cell r="A22355" t="str">
            <v>3000028907</v>
          </cell>
          <cell r="B22355" t="str">
            <v>4</v>
          </cell>
          <cell r="C22355" t="str">
            <v>Active</v>
          </cell>
          <cell r="D22355" t="str">
            <v>REMOVE, EQUIPMENT, ELECTRICAL</v>
          </cell>
          <cell r="E22355" t="str">
            <v>RMV EQP ELEC</v>
          </cell>
          <cell r="F22355" t="str">
            <v>REMOVE, EQUIPMENT, ELECTRICAL: TYPE: MINI SUB TYPE B FRONT ENTRY CABLE</v>
          </cell>
        </row>
        <row r="22356">
          <cell r="A22356" t="str">
            <v>3000017621</v>
          </cell>
          <cell r="B22356" t="str">
            <v>5</v>
          </cell>
          <cell r="C22356" t="str">
            <v>Active</v>
          </cell>
          <cell r="D22356" t="str">
            <v>REPAIR, ACTUATOR</v>
          </cell>
          <cell r="E22356" t="str">
            <v>REPR ACTTR:REHEATER ISOLATING</v>
          </cell>
          <cell r="F22356" t="str">
            <v>REPAIR, ACTUATOR: TYPE: REHEATER ISOLATING; METHOD: SERVICE, REPAIR</v>
          </cell>
        </row>
        <row r="22357">
          <cell r="A22357" t="str">
            <v>3000026663</v>
          </cell>
          <cell r="B22357" t="str">
            <v>5</v>
          </cell>
          <cell r="C22357" t="str">
            <v>Active</v>
          </cell>
          <cell r="D22357" t="str">
            <v>CLEAN, EQUIPMENT</v>
          </cell>
          <cell r="E22357" t="str">
            <v>CLEAN EQP:CYLINDER HEAD;CHEMICAL</v>
          </cell>
          <cell r="F22357" t="str">
            <v>CLEAN, EQUIPMENT: TYPE: CYLINDER HEAD; METHOD: CHEMICAL; FREQUENCY: ONCE OFF</v>
          </cell>
        </row>
        <row r="22358">
          <cell r="A22358" t="str">
            <v>3000016839</v>
          </cell>
          <cell r="B22358" t="str">
            <v>5</v>
          </cell>
          <cell r="C22358" t="str">
            <v>Active</v>
          </cell>
          <cell r="D22358" t="str">
            <v>TRAIN, PERSONNEL</v>
          </cell>
          <cell r="E22358" t="str">
            <v>TRAIN PRSNL:1 DAY</v>
          </cell>
          <cell r="F22358" t="str">
            <v>TRAIN, PERSONNEL; COURSE TYPE BASIC SAFE LIFTING PRACTICE BASIC RIGGING, SLINGING RE CERTIFICATION, DURATION 1 DAY</v>
          </cell>
        </row>
        <row r="22359">
          <cell r="A22359" t="str">
            <v>3000024470</v>
          </cell>
          <cell r="B22359" t="str">
            <v>5</v>
          </cell>
          <cell r="C22359" t="str">
            <v>Active</v>
          </cell>
          <cell r="D22359" t="str">
            <v>CONSTRUCT, STRUCTURE</v>
          </cell>
          <cell r="E22359" t="str">
            <v>CONSTR STRUCT:GALVANISED STEEL</v>
          </cell>
          <cell r="F22359" t="str">
            <v>CONSTRUCT, STRUCTURE: TYPE: HV XLPE CABLE END SUPPORT (NON SELF-SUPPORTING) STEELWORK ASSEMBLY DETAILS; MATERIAL: GALVANISED STEEL; MANUFACTURING DETAILS AND ASSEMBLY MODULE NO- D-DT-5272 S2 R0</v>
          </cell>
        </row>
        <row r="22360">
          <cell r="A22360" t="str">
            <v>3000014985</v>
          </cell>
          <cell r="B22360" t="str">
            <v>5</v>
          </cell>
          <cell r="C22360" t="str">
            <v>Active</v>
          </cell>
          <cell r="D22360" t="str">
            <v>ERECT, POLE</v>
          </cell>
          <cell r="E22360" t="str">
            <v>ERECT POLE:STRUCT 0-90 DEG 2X13M &amp; 1X15M</v>
          </cell>
          <cell r="F22360" t="str">
            <v>ERECT, POLE: TYPE: STRUCT 0-90 DEG 2X13M &amp; 1X15M; MATERIAL: STEEL; METHOD: PHYSICAL AND MECHANICAL; POLE, 3-POLE STRAIN STRUCTURE 0-90 DEG, 2 X 13 M AND 1 X 15 M POLES, (PLANT 2.1M, BOTTOM ATTACHEMENT 10.7M)</v>
          </cell>
        </row>
        <row r="22361">
          <cell r="A22361" t="str">
            <v>3000019028</v>
          </cell>
          <cell r="B22361" t="str">
            <v>5</v>
          </cell>
          <cell r="C22361" t="str">
            <v>Active</v>
          </cell>
          <cell r="D22361" t="str">
            <v>INSTALL, BATTERY</v>
          </cell>
          <cell r="E22361" t="str">
            <v>INSTL BATT:MECHANICAL</v>
          </cell>
          <cell r="F22361" t="str">
            <v>INSTALL, BATTERY; TYPE MECHANICAL</v>
          </cell>
        </row>
        <row r="22362">
          <cell r="A22362" t="str">
            <v>3000033111</v>
          </cell>
          <cell r="B22362" t="str">
            <v>3</v>
          </cell>
          <cell r="C22362" t="str">
            <v>Active</v>
          </cell>
          <cell r="D22362" t="str">
            <v>HIRE, OPERATOR</v>
          </cell>
          <cell r="E22362" t="str">
            <v>HIRE OPRTR:JUNIOR;HIGH PRESSURE</v>
          </cell>
          <cell r="F22362" t="str">
            <v>HIRE, OPERATOR: EXPERIENCE LEVEL: JUNIOR; TYPE: HIGH PRESSURE</v>
          </cell>
        </row>
        <row r="22363">
          <cell r="A22363" t="str">
            <v>3000016895</v>
          </cell>
          <cell r="B22363" t="str">
            <v>5</v>
          </cell>
          <cell r="C22363" t="str">
            <v>Active</v>
          </cell>
          <cell r="D22363" t="str">
            <v>REFURBISH, EQUIPMENT</v>
          </cell>
          <cell r="E22363" t="str">
            <v>REFURBISH EQUIP:ENGINE BLOCK</v>
          </cell>
          <cell r="F22363" t="str">
            <v>REFURBISH, EQUIPMENT: TYPE: ENGINE BLOCK; METHOD: CUT AND/OR POLISH (MACHINING)</v>
          </cell>
        </row>
        <row r="22364">
          <cell r="A22364" t="str">
            <v>3000033219</v>
          </cell>
          <cell r="B22364" t="str">
            <v>5</v>
          </cell>
          <cell r="C22364" t="str">
            <v>Active</v>
          </cell>
          <cell r="D22364" t="str">
            <v>REPAIR, PUMP</v>
          </cell>
          <cell r="E22364" t="str">
            <v>REPR PMP:MAGNA DRIVE</v>
          </cell>
          <cell r="F22364" t="str">
            <v>REPAIR, PUMP: TYPE: MAGNA DRIVE; METHOD: REPAIR MAGNA DRIVE ASSEMBLY BASE</v>
          </cell>
        </row>
        <row r="22365">
          <cell r="A22365" t="str">
            <v>3000033264</v>
          </cell>
          <cell r="B22365" t="str">
            <v>5</v>
          </cell>
          <cell r="C22365" t="str">
            <v>Active</v>
          </cell>
          <cell r="D22365" t="str">
            <v>TEST, PEOPLE</v>
          </cell>
          <cell r="E22365" t="str">
            <v>TEST PPL:METHAMPHETAMINE/TIK-TIK</v>
          </cell>
          <cell r="F22365" t="str">
            <v>TEST, PEOPLE: TYPE: METHAMPHETAMINE/TIK-TIK; METHOD: LABORATORY; FREQUENCY: AS AND WHEN REQUIRED; FEEDBACK: 24 HRS MAXIMUM FROM SAMPLES TAKEN, LABORATORY SERVICES TO PROVIDE A REPORT WITHIN 48 HRS FOLLOWING THE ASSESSMENT</v>
          </cell>
        </row>
        <row r="22366">
          <cell r="A22366" t="str">
            <v>3000019981</v>
          </cell>
          <cell r="B22366" t="str">
            <v>5</v>
          </cell>
          <cell r="C22366" t="str">
            <v>Active</v>
          </cell>
          <cell r="D22366" t="str">
            <v>PROVIDE, SUPPORT SERVICE</v>
          </cell>
          <cell r="E22366" t="str">
            <v>PRVD SUPRT SERV:PTW DELAYS FOR RPE</v>
          </cell>
          <cell r="F22366" t="str">
            <v>PROVIDE, SUPPORT SERVICE: TYPE: PTW DELAYS FOR RPE; METHOD: AUTOMOTIVE</v>
          </cell>
        </row>
        <row r="22367">
          <cell r="A22367" t="str">
            <v>3000016002</v>
          </cell>
          <cell r="B22367" t="str">
            <v>4</v>
          </cell>
          <cell r="C22367" t="str">
            <v>Active</v>
          </cell>
          <cell r="D22367" t="str">
            <v>INSTALL, EQUIPMENT</v>
          </cell>
          <cell r="E22367" t="str">
            <v>INSTL EQP:INSTALLATION PER LOOM;MANUAL</v>
          </cell>
          <cell r="F22367" t="str">
            <v>INSTALL, EQUIPMENT: TYPE: INSTALLATION PER LOOM; METHOD: MANUAL; REFERENCE NO: E-LOOM-INS</v>
          </cell>
        </row>
        <row r="22368">
          <cell r="A22368" t="str">
            <v>3000012050</v>
          </cell>
          <cell r="B22368" t="str">
            <v>5</v>
          </cell>
          <cell r="C22368" t="str">
            <v>Active</v>
          </cell>
          <cell r="D22368" t="str">
            <v>AUDIT</v>
          </cell>
          <cell r="E22368" t="str">
            <v>AUDIT:NON ELECTRIFIED ELECTRONIC DATA</v>
          </cell>
          <cell r="F22368" t="str">
            <v>AUDIT: TYPE: NON ELECTRIFIED ELECTRONIC DATA; FREQUENCY: AS REQUIRED; CAPTURE ELECTRONIC DATA &amp; GPS CO-ORDINATES, FULL NAME, SURNAMES, TOWNSHIP NAME, TRANSFORMER CNL NATIONAL ID NUMBER OF LEGAL OCCUPANT ELECTRONICALLY, (AUDIT &amp; CLEAN UP WHOLE TRANSFORMER BEFORE MOVING TO THE NEXT TRANSFORMER ZONE)</v>
          </cell>
        </row>
        <row r="22369">
          <cell r="A22369" t="str">
            <v>3000032298</v>
          </cell>
          <cell r="B22369" t="str">
            <v>5</v>
          </cell>
          <cell r="C22369" t="str">
            <v>Active</v>
          </cell>
          <cell r="D22369" t="str">
            <v>MAINTAIN, EQUIPMENT, ELECTRICAL</v>
          </cell>
          <cell r="E22369" t="str">
            <v>MAINT EQP ELEC:AS AND WHEN REQUIRED</v>
          </cell>
          <cell r="F22369" t="str">
            <v>MAINTAIN, EQUIPMENT, ELECTRICAL: TYPE: RETIC TRANSFORMERS WITHOUT CUSTOMERS; FREQUENCY: AS AND WHEN REQUIRED; METHOD: MANUAL</v>
          </cell>
        </row>
        <row r="22370">
          <cell r="A22370" t="str">
            <v>3000020736</v>
          </cell>
          <cell r="B22370" t="str">
            <v>5</v>
          </cell>
          <cell r="C22370" t="str">
            <v>Active</v>
          </cell>
          <cell r="D22370" t="str">
            <v>TRAIN, PERSONNEL</v>
          </cell>
          <cell r="E22370" t="str">
            <v>TRAIN PRSNL:NETWORK MANAGEMENT SYSTEM</v>
          </cell>
          <cell r="F22370" t="str">
            <v>TRAIN, PERSONNEL: COURSE TYPE: NETWORK MANAGEMENT SYSTEM; DURATION: 5 DAY</v>
          </cell>
        </row>
        <row r="22371">
          <cell r="A22371" t="str">
            <v>3000027739</v>
          </cell>
          <cell r="B22371" t="str">
            <v>4</v>
          </cell>
          <cell r="C22371" t="str">
            <v>Active</v>
          </cell>
          <cell r="D22371" t="str">
            <v>STRIP AND QUOTE</v>
          </cell>
          <cell r="E22371" t="str">
            <v>STRIP &amp; QUOTE:VALVE, DIRECT DRIVE SERVO</v>
          </cell>
          <cell r="F22371" t="str">
            <v>STRIP AND QUOTE: EQUIPMENT: VALVE, DIRECT DRIVE SERVO</v>
          </cell>
        </row>
        <row r="22372">
          <cell r="A22372" t="str">
            <v>3000027185</v>
          </cell>
          <cell r="B22372" t="str">
            <v>4</v>
          </cell>
          <cell r="C22372" t="str">
            <v>Active</v>
          </cell>
          <cell r="D22372" t="str">
            <v>INSTALL, EQUIPMENT</v>
          </cell>
          <cell r="E22372" t="str">
            <v>INSTL EQP:DOWN PIPES;MANUAL</v>
          </cell>
          <cell r="F22372" t="str">
            <v>INSTALL, EQUIPMENT: TYPE: DOWN PIPES; METHOD: MANUAL</v>
          </cell>
        </row>
        <row r="22373">
          <cell r="A22373" t="str">
            <v>3000028849</v>
          </cell>
          <cell r="B22373" t="str">
            <v>4</v>
          </cell>
          <cell r="C22373" t="str">
            <v>Active</v>
          </cell>
          <cell r="D22373" t="str">
            <v>LAY, CABLE</v>
          </cell>
          <cell r="E22373" t="str">
            <v>LAY CBL:MV;185 MM2</v>
          </cell>
          <cell r="F22373" t="str">
            <v>LAY, CABLE: TYPE: MV; DIMENSIONS: 185 MM2</v>
          </cell>
        </row>
        <row r="22374">
          <cell r="A22374" t="str">
            <v>3000024658</v>
          </cell>
          <cell r="B22374" t="str">
            <v>5</v>
          </cell>
          <cell r="C22374" t="str">
            <v>Active</v>
          </cell>
          <cell r="D22374" t="str">
            <v>DISMANTLE, STRUCTURE</v>
          </cell>
          <cell r="E22374" t="str">
            <v>DISMNTL STRUCT:PHYSICAL AND MECHANICAL</v>
          </cell>
          <cell r="F22374" t="str">
            <v>DISMANTLE, STRUCTURE: TYPE: 11/22KV A FRAME BUSBAR, END/INTERMEDIATE FEEDER, BUS SECTION &amp; BUSBAR SUPPORT STRUCTURAL DETAILS; METHOD: PHYSICAL AND MECHANICAL; MANUFACTURING DETAILS AND ASSEMBLY, DRAWING REFERENCE NO = D-DT-5270 S7 R3</v>
          </cell>
        </row>
        <row r="22375">
          <cell r="A22375" t="str">
            <v>3000018905</v>
          </cell>
          <cell r="B22375" t="str">
            <v>5</v>
          </cell>
          <cell r="C22375" t="str">
            <v>Active</v>
          </cell>
          <cell r="D22375" t="str">
            <v>PROVIDE, SUPPORT SERVICE</v>
          </cell>
          <cell r="E22375" t="str">
            <v>PRVD SUPRT SERV:SUPPORT;AUTOMOTIVE</v>
          </cell>
          <cell r="F22375" t="str">
            <v>PROVIDE, SUPPORT SERVICE: TYPE: SUPPORT; METHOD: AUTOMOTIVE</v>
          </cell>
        </row>
        <row r="22376">
          <cell r="A22376" t="str">
            <v>3000026178</v>
          </cell>
          <cell r="B22376" t="str">
            <v>5</v>
          </cell>
          <cell r="C22376" t="str">
            <v>Active</v>
          </cell>
          <cell r="D22376" t="str">
            <v>INSPECT, INSTALLATION</v>
          </cell>
          <cell r="E22376" t="str">
            <v>INSP INSTLTN:CABLING;GENERAL;REPORTING</v>
          </cell>
          <cell r="F22376" t="str">
            <v>INSPECT, INSTALLATION: TYPE: CABLING; METHOD: GENERAL; FEEDBACK: REPORTING</v>
          </cell>
        </row>
        <row r="22377">
          <cell r="A22377" t="str">
            <v>3000016618</v>
          </cell>
          <cell r="B22377" t="str">
            <v>5</v>
          </cell>
          <cell r="C22377" t="str">
            <v>Active</v>
          </cell>
          <cell r="D22377" t="str">
            <v>STRINGING, CONDUCTOR</v>
          </cell>
          <cell r="E22377" t="str">
            <v>STRINGING COND:INSULATED HORNET AAC</v>
          </cell>
          <cell r="F22377" t="str">
            <v>STRINGING, CONDUCTOR; TYPE INSULATED HORNET AAC, DIMENSIONS 16.25 MM, METHOD PHYSICAL &amp; MECHANICAL; STRINGERS AND DROPPERS</v>
          </cell>
        </row>
        <row r="22378">
          <cell r="A22378" t="str">
            <v>3000015288</v>
          </cell>
          <cell r="B22378" t="str">
            <v>4</v>
          </cell>
          <cell r="C22378" t="str">
            <v>Active</v>
          </cell>
          <cell r="D22378" t="str">
            <v>BUILD, FOUNDATION</v>
          </cell>
          <cell r="E22378" t="str">
            <v>BLD FNDTN</v>
          </cell>
          <cell r="F22378" t="str">
            <v>BUILD, FOUNDATION; TYPE POLE, INT (0-2 DEG) DOUBLE CIRCUIT TWIN TERN CONDUCTOR 30M</v>
          </cell>
        </row>
        <row r="22379">
          <cell r="A22379" t="str">
            <v>3000026675</v>
          </cell>
          <cell r="B22379" t="str">
            <v>5</v>
          </cell>
          <cell r="C22379" t="str">
            <v>Active</v>
          </cell>
          <cell r="D22379" t="str">
            <v>ESTABLISH, SITE</v>
          </cell>
          <cell r="E22379" t="str">
            <v>ESTB SITE:ELECTRICITY,CONTRACTOR</v>
          </cell>
          <cell r="F22379" t="str">
            <v>ESTABLISH, SITE; TYPE ELECTRICITY, ADDITIONAL TASK CERTIFICATE OF COMPLIANCE (COC) FOR DISTRIBUTION BOARD AND COMPONENTS; ENTIRE SYSTEM EFFICIENTLY EARTHED, MATERIAL SUPPLIER CONTRACTOR</v>
          </cell>
        </row>
        <row r="22380">
          <cell r="A22380" t="str">
            <v>3000012971</v>
          </cell>
          <cell r="B22380" t="str">
            <v>5</v>
          </cell>
          <cell r="C22380" t="str">
            <v>Active</v>
          </cell>
          <cell r="D22380" t="str">
            <v>COMMISSION, EQUIPMENT</v>
          </cell>
          <cell r="E22380" t="str">
            <v>COMMISS EQP:3 TON SNATCH BLOCK;PROCEDURE</v>
          </cell>
          <cell r="F22380" t="str">
            <v>COMMISSION, EQUIPMENT: TYPE: 3 TON SNATCH BLOCK; METHOD: PROCEDURE</v>
          </cell>
        </row>
        <row r="22381">
          <cell r="A22381" t="str">
            <v>3000020953</v>
          </cell>
          <cell r="B22381" t="str">
            <v>5</v>
          </cell>
          <cell r="C22381" t="str">
            <v>Active</v>
          </cell>
          <cell r="D22381" t="str">
            <v>MAINTAIN, EQUIPMENT, ELECTRICAL</v>
          </cell>
          <cell r="E22381" t="str">
            <v>MAINT EQP ELEC:LINE TRAP;AS REQUIRED</v>
          </cell>
          <cell r="F22381" t="str">
            <v>MAINTAIN, EQUIPMENT, ELECTRICAL: TYPE: LINE TRAP; FREQUENCY: AS REQUIRED; METHOD: KEEP IN A GOOD STATE LINE TRAP BY MEANS OF MAINTENANCE, REPAIRS AND MODIFICATIONS; ALL WORK TO BE CARRIED OUT IN ACCORDANCE WITH APPROVED SAFETY REGULATIONS</v>
          </cell>
        </row>
        <row r="22382">
          <cell r="A22382" t="str">
            <v>3000032257</v>
          </cell>
          <cell r="B22382" t="str">
            <v>5</v>
          </cell>
          <cell r="C22382" t="str">
            <v>Active</v>
          </cell>
          <cell r="D22382" t="str">
            <v>REPAIR, VALVE</v>
          </cell>
          <cell r="E22382" t="str">
            <v>REPR VLV:BUTTERFLY</v>
          </cell>
          <cell r="F22382" t="str">
            <v>REPAIR, VALVE: TYPE: BUTTERFLY; METHOD: RELINE GATE AREA WITH EPDM RUBBER, ASSEMBLE AND LUBRICATE OF ALL COMPONENTS</v>
          </cell>
        </row>
        <row r="22383">
          <cell r="A22383" t="str">
            <v>3000029466</v>
          </cell>
          <cell r="B22383" t="str">
            <v>5</v>
          </cell>
          <cell r="C22383" t="str">
            <v>Active</v>
          </cell>
          <cell r="D22383" t="str">
            <v>BUILD, FOUNDATION</v>
          </cell>
          <cell r="E22383" t="str">
            <v>BLD FNDTN:ST 132KV X-ARM SUSP 20M SOIL 1</v>
          </cell>
          <cell r="F22383" t="str">
            <v>BUILD, FOUNDATION; TYPE ST 132KV X-ARM SUSP 20M SOIL 1, FINISH SMOOTH FLOAT; 2-ET-15606 &amp; D-DT-7850</v>
          </cell>
        </row>
        <row r="22384">
          <cell r="A22384" t="str">
            <v>3000020087</v>
          </cell>
          <cell r="B22384" t="str">
            <v>5</v>
          </cell>
          <cell r="C22384" t="str">
            <v>Active</v>
          </cell>
          <cell r="D22384" t="str">
            <v>CALIBRATE, EQUIPMENT</v>
          </cell>
          <cell r="E22384" t="str">
            <v>CAL EQP:GAS DETECTOR</v>
          </cell>
          <cell r="F22384" t="str">
            <v>CALIBRATE, EQUIPMENT: TYPE: GAS DETECTOR; FREQUENCY: AS AND WHEN REQUIRED; METHOD: TO BE CALIBRATED ON SITE</v>
          </cell>
        </row>
        <row r="22385">
          <cell r="A22385" t="str">
            <v>3000026962</v>
          </cell>
          <cell r="B22385" t="str">
            <v>5</v>
          </cell>
          <cell r="C22385" t="str">
            <v>Active</v>
          </cell>
          <cell r="D22385" t="str">
            <v>PROVIDE, MEDICAL SERVICE</v>
          </cell>
          <cell r="E22385" t="str">
            <v>PRVD MED SERV</v>
          </cell>
          <cell r="F22385" t="str">
            <v>PROVIDE, MEDICAL SERVICE; TYPE MEDICAL FITNESS FOR DUTY CERTIFICATE</v>
          </cell>
        </row>
        <row r="22386">
          <cell r="A22386" t="str">
            <v>3000020967</v>
          </cell>
          <cell r="B22386" t="str">
            <v>5</v>
          </cell>
          <cell r="C22386" t="str">
            <v>Active</v>
          </cell>
          <cell r="D22386" t="str">
            <v>DISPOSE, WASTE, HAZARDOUS</v>
          </cell>
          <cell r="E22386" t="str">
            <v>DISPOSE WST HAZDS:REMOVAL</v>
          </cell>
          <cell r="F22386" t="str">
            <v>DISPOSE, WASTE, HAZARDOUS: TYPE: REMOVAL; METHOD: DISPOSAL OF VARIOUS TYPES OF WASTE; TREATMENT: LICENSED SITES MUST BE USED FOR DISPOSAL OF HAZARDOUS WASTE</v>
          </cell>
        </row>
        <row r="22387">
          <cell r="A22387" t="str">
            <v>3000016100</v>
          </cell>
          <cell r="B22387" t="str">
            <v>5</v>
          </cell>
          <cell r="C22387" t="str">
            <v>Active</v>
          </cell>
          <cell r="D22387" t="str">
            <v>REMOVE, FURNITURE</v>
          </cell>
          <cell r="E22387" t="str">
            <v>RMV FURNT:NEW EMPLOYEE;REMOVAL TRUCK</v>
          </cell>
          <cell r="F22387" t="str">
            <v>REMOVE, FURNITURE: TYPE: NEW EMPLOYEE; METHOD: REMOVAL TRUCK</v>
          </cell>
        </row>
        <row r="22388">
          <cell r="A22388" t="str">
            <v>3000029017</v>
          </cell>
          <cell r="B22388" t="str">
            <v>5</v>
          </cell>
          <cell r="C22388" t="str">
            <v>Active</v>
          </cell>
          <cell r="D22388" t="str">
            <v>BUILD, FOUNDATION</v>
          </cell>
          <cell r="E22388" t="str">
            <v>BLD FNDTN:3P 132KV STRN TWIN 17M SOIL 3</v>
          </cell>
          <cell r="F22388" t="str">
            <v>BUILD, FOUNDATION: TYPE: 3P 132KV STRN TWIN 17M SOIL 3; FINISH: SMOOTH FLOAT; 2-WT-1296 &amp; 2-WT-1419 ; 2-90 DEG,TWIN CONDUCTOR, STEEL MATERIAL</v>
          </cell>
        </row>
        <row r="22389">
          <cell r="A22389" t="str">
            <v>3000030578</v>
          </cell>
          <cell r="B22389" t="str">
            <v>5</v>
          </cell>
          <cell r="C22389" t="str">
            <v>Active</v>
          </cell>
          <cell r="D22389" t="str">
            <v>INSTALL, METER</v>
          </cell>
          <cell r="E22389" t="str">
            <v>INSTL METER:PRE-PAID URBAN AREA</v>
          </cell>
          <cell r="F22389" t="str">
            <v>INSTALL, METER: TYPE: PRE-PAID URBAN AREA; METHOD: MANUAL INSTALLATION TO BE CARRIED OUT IN ACCORDANCE WITH ESKOM STANDARDS AND REGULATIONS</v>
          </cell>
        </row>
        <row r="22390">
          <cell r="A22390" t="str">
            <v>3000028308</v>
          </cell>
          <cell r="B22390" t="str">
            <v>5</v>
          </cell>
          <cell r="C22390" t="str">
            <v>Active</v>
          </cell>
          <cell r="D22390" t="str">
            <v>MAINTAIN, EXTINGUISHER, FIRE</v>
          </cell>
          <cell r="E22390" t="str">
            <v>MAINT EXTNGR FIRE:DCP 9 KG;ANNUALLY</v>
          </cell>
          <cell r="F22390" t="str">
            <v>MAINTAIN, EXTINGUISHER, FIRE: TYPE: DCP 9 KG; FREQUENCY: ANNUALLY; METHOD: MAJOR SERVICE</v>
          </cell>
        </row>
        <row r="22391">
          <cell r="A22391" t="str">
            <v>3000000412</v>
          </cell>
          <cell r="B22391" t="str">
            <v>3</v>
          </cell>
          <cell r="C22391" t="str">
            <v>Active</v>
          </cell>
          <cell r="D22391" t="str">
            <v>CONSTRUCT, ROAD</v>
          </cell>
          <cell r="E22391" t="str">
            <v>CONSTR RD:RESURFACING</v>
          </cell>
          <cell r="F22391" t="str">
            <v>CONSTRUCT, ROAD; RESURFACING</v>
          </cell>
        </row>
        <row r="22392">
          <cell r="A22392" t="str">
            <v>3000011628</v>
          </cell>
          <cell r="B22392" t="str">
            <v>3</v>
          </cell>
          <cell r="C22392" t="str">
            <v>Active</v>
          </cell>
          <cell r="D22392" t="str">
            <v>TRANSPORT, MATERIAL</v>
          </cell>
          <cell r="E22392" t="str">
            <v>TRNSP MTRL:ROAD;TRUCK;1.1-3 T</v>
          </cell>
          <cell r="F22392" t="str">
            <v>TRANSPORT, MATERIAL: TRANSPORT METHOD: ROAD; VEHICLE TYPE: TRUCK; WEIGHT: 1.1-3 T; RATE: PER KM; FROM: 1001 KM; DESTINATION: 1500 KM.</v>
          </cell>
        </row>
        <row r="22393">
          <cell r="A22393" t="str">
            <v>3000011628</v>
          </cell>
          <cell r="B22393" t="str">
            <v>3</v>
          </cell>
          <cell r="C22393" t="str">
            <v>Active</v>
          </cell>
          <cell r="D22393" t="str">
            <v>TRANSPORT, MATERIAL</v>
          </cell>
          <cell r="E22393" t="str">
            <v>TRNSP MTRL:ROAD;TRUCK;1.1-3 T</v>
          </cell>
          <cell r="F22393" t="str">
            <v>TRANSPORT, MATERIAL: TRANSPORT METHOD: ROAD; VEHICLE TYPE: TRUCK; WEIGHT: 1.1-3 T; RATE: PER KM; FROM: 1001 KM; DESTINATION: 1500 KM.</v>
          </cell>
        </row>
        <row r="22394">
          <cell r="A22394" t="str">
            <v>3000016015</v>
          </cell>
          <cell r="B22394" t="str">
            <v>5</v>
          </cell>
          <cell r="C22394" t="str">
            <v>Active</v>
          </cell>
          <cell r="D22394" t="str">
            <v>LOAD, EQUIPMENT</v>
          </cell>
          <cell r="E22394" t="str">
            <v>LOAD EQP:HEATER;60 T;DIA 2 X LG 14 M</v>
          </cell>
          <cell r="F22394" t="str">
            <v>LOAD, EQUIPMENT: TYPE: HEATER; METHOD: RIGGING, CONTRACTOR WILL CALCULATE WEIGHT OF HEATER AND ADVICE; WEIGHT: 60 T; DIMENSIONS: DIA 2 X LG 14 M</v>
          </cell>
        </row>
        <row r="22395">
          <cell r="A22395" t="str">
            <v>3000030980</v>
          </cell>
          <cell r="B22395" t="str">
            <v>5</v>
          </cell>
          <cell r="C22395" t="str">
            <v>Active</v>
          </cell>
          <cell r="D22395" t="str">
            <v>INSTALL, CONCRETE, PRECAST</v>
          </cell>
          <cell r="E22395" t="str">
            <v>INSTL CONCRTE PRCST:900MM BUNDWALL SECTS</v>
          </cell>
          <cell r="F22395" t="str">
            <v>INSTALL, CONCRETE, PRECAST; TYPE 900 MM BUNDWALL SECTIONS</v>
          </cell>
        </row>
        <row r="22396">
          <cell r="A22396" t="str">
            <v>3000026469</v>
          </cell>
          <cell r="B22396" t="str">
            <v>4</v>
          </cell>
          <cell r="C22396" t="str">
            <v>Active</v>
          </cell>
          <cell r="D22396" t="str">
            <v>REPAIR, EQUIPMENT, ELECTRICAL</v>
          </cell>
          <cell r="E22396" t="str">
            <v>REPR EQP ELEC:METER PREPAID/CONVENTIONAL</v>
          </cell>
          <cell r="F22396" t="str">
            <v>REPAIR, EQUIPMENT, ELECTRICAL: TYPE: METER PREPAID/CONVENTIONAL; REPAIR TYPE: REPLACE</v>
          </cell>
        </row>
        <row r="22397">
          <cell r="A22397" t="str">
            <v>3000015433</v>
          </cell>
          <cell r="B22397" t="str">
            <v>5</v>
          </cell>
          <cell r="C22397" t="str">
            <v>Active</v>
          </cell>
          <cell r="D22397" t="str">
            <v>MAINTAIN, FORKLIFT</v>
          </cell>
          <cell r="E22397" t="str">
            <v>MAINT FRKLFT:OVERALL;5000 KM;CHECK UP</v>
          </cell>
          <cell r="F22397" t="str">
            <v>MAINTAIN, FORKLIFT: TYPE: OVERALL; FREQUENCY: 5000 KM; METHOD: CHECK UP</v>
          </cell>
        </row>
        <row r="22398">
          <cell r="A22398" t="str">
            <v>3000027047</v>
          </cell>
          <cell r="B22398" t="str">
            <v>5</v>
          </cell>
          <cell r="C22398" t="str">
            <v>Active</v>
          </cell>
          <cell r="D22398" t="str">
            <v>CALIBRATE, EQUIPMENT</v>
          </cell>
          <cell r="E22398" t="str">
            <v>CAL EQP:AS AND WHEN REQUIRED;SERVICE</v>
          </cell>
          <cell r="F22398" t="str">
            <v>CALIBRATE, EQUIPMENT: TYPE: AUTOMATIC LCD DISPLAY VERTICAL PRESSURE STEAM AUTOCLAVE VA-SD; FREQUENCY: AS AND WHEN REQUIRED; METHOD: SERVICE</v>
          </cell>
        </row>
        <row r="22399">
          <cell r="A22399" t="str">
            <v>3000016521</v>
          </cell>
          <cell r="B22399" t="str">
            <v>5</v>
          </cell>
          <cell r="C22399" t="str">
            <v>Active</v>
          </cell>
          <cell r="D22399" t="str">
            <v>REMOVE, EQUIPMENT, ELECTRICAL</v>
          </cell>
          <cell r="E22399" t="str">
            <v>RMV EQP ELEC:33KV HAND OPERATED ISOLATOR</v>
          </cell>
          <cell r="F22399" t="str">
            <v>REMOVE, EQUIPMENT, ELECTRICAL: TYPE: 33KV HAND OPERATED ISOLATOR; METHOD: PHYSICAL AND MECHANICAL; OUTDOOR CIRCUIT BREAKERS</v>
          </cell>
        </row>
        <row r="22400">
          <cell r="A22400" t="str">
            <v>3000018133</v>
          </cell>
          <cell r="B22400" t="str">
            <v>4</v>
          </cell>
          <cell r="C22400" t="str">
            <v>Active</v>
          </cell>
          <cell r="D22400" t="str">
            <v>MAINTAIN, SYSTEM</v>
          </cell>
          <cell r="E22400" t="str">
            <v>MAINT SYS:DUST HANDLING PLANT;5 YR</v>
          </cell>
          <cell r="F22400" t="str">
            <v>MAINTAIN, SYSTEM: TYPE: DUST HANDLING PLANT; FREQUENCY: 5 YR; METHOD: OUTAGE; STANDARD: MINE HEALTH AND SAFETY ACT 29 OF 1996 MINES REGULATIONS, 2 OCCUPATIONAL HEALTH AND SAFETY ACT 85 OF 1993 FACTORIES REGULATIONS, UNIQUE IDENTIFIER 1016526 PERMIT TO WORK AS PER PLANT SAFETY REGULATIONS (GGR 0992, ESKPVAEY6 OPERATING REGULATION FOR HIGH VOLTAGE SYSTEMS; STANDARD: MINE HEALTH AND SAFETY ACT 29 OF 1996 MINES REGULATIONS, 2 OCCUPATIONAL HEALTH AND SAFETY ACT 85 OF 1993 FACTORIES REGULATIONS, UNIQUE IDENTIFIER 1016526 PERMIT TO WORK AS PER PLANT SAFETY REGULATIONS (GGR 0992, ESKPVAEY6 OPERATING REGULATION FOR HIGH VOLTAGE SYSTEMS</v>
          </cell>
        </row>
        <row r="22401">
          <cell r="A22401" t="str">
            <v>3000025620</v>
          </cell>
          <cell r="B22401" t="str">
            <v>4</v>
          </cell>
          <cell r="C22401" t="str">
            <v>Active</v>
          </cell>
          <cell r="D22401" t="str">
            <v>CALIBRATE, EQUIPMENT</v>
          </cell>
          <cell r="E22401" t="str">
            <v>CAL EQP:DRAGER X-AM 5600 GAS ANALYSER</v>
          </cell>
          <cell r="F22401" t="str">
            <v>CALIBRATE, EQUIPMENT: TYPE: DRAGER X-AM 5600 GAS ANALYSER; FREQUENCY: AS AND WHEN REQUIRED</v>
          </cell>
        </row>
        <row r="22402">
          <cell r="A22402" t="str">
            <v>3000018569</v>
          </cell>
          <cell r="B22402" t="str">
            <v>5</v>
          </cell>
          <cell r="C22402" t="str">
            <v>Active</v>
          </cell>
          <cell r="D22402" t="str">
            <v>CALIBRATE, EQUIPMENT</v>
          </cell>
          <cell r="E22402" t="str">
            <v>CAL EQP:IR GUN;YEARLY;OFF SITE</v>
          </cell>
          <cell r="F22402" t="str">
            <v>CALIBRATE, EQUIPMENT: TYPE: IR GUN; FREQUENCY: YEARLY; METHOD: OFF SITE</v>
          </cell>
        </row>
        <row r="22403">
          <cell r="A22403" t="str">
            <v>3000028137</v>
          </cell>
          <cell r="B22403" t="str">
            <v>5</v>
          </cell>
          <cell r="C22403" t="str">
            <v>Active</v>
          </cell>
          <cell r="D22403" t="str">
            <v>CONFIGURATION, SECONDARY PLANT EQUIPMENT</v>
          </cell>
          <cell r="E22403" t="str">
            <v>CONFIG SEC PLNT EQP:5BZ-5X00</v>
          </cell>
          <cell r="F22403" t="str">
            <v>CONFIGURATION, SECONDARY PLANT EQUIPMENT: CONFIGURATION TYPE: 5BZ-5X00; BASIC CUSTOMISATION OF IEC 61850 COMMUNICATION PARAMETERS FOR F35 IEDS; INCLUDES IP ADDRESS AND TECHNICAL KEY NAME; EXCLUDES GOOSE</v>
          </cell>
        </row>
        <row r="22404">
          <cell r="A22404" t="str">
            <v>3000026650</v>
          </cell>
          <cell r="B22404" t="str">
            <v>4</v>
          </cell>
          <cell r="C22404" t="str">
            <v>Active</v>
          </cell>
          <cell r="D22404" t="str">
            <v>MAINTAIN, SYSTEM</v>
          </cell>
          <cell r="E22404" t="str">
            <v>MAINT SYS:SESSION BORDER CONTROLLER</v>
          </cell>
          <cell r="F22404" t="str">
            <v>MAINTAIN, SYSTEM: TYPE: SESSION BORDER CONTROLLER; FREQUENCY: AS REQUIRED; METHOD: KEEP IN GOOD WORKING ORDER</v>
          </cell>
        </row>
        <row r="22405">
          <cell r="A22405" t="str">
            <v>3000026691</v>
          </cell>
          <cell r="B22405" t="str">
            <v>5</v>
          </cell>
          <cell r="C22405" t="str">
            <v>Active</v>
          </cell>
          <cell r="D22405" t="str">
            <v>OVERHAUL, EQUIPMENT</v>
          </cell>
          <cell r="E22405" t="str">
            <v>OVHL EQP:MILL COAL FEEDER</v>
          </cell>
          <cell r="F22405" t="str">
            <v>OVERHAUL, EQUIPMENT: TYPE: MILL COAL FEEDER; METHOD: MAJOR MILL OVERHAUL</v>
          </cell>
        </row>
        <row r="22406">
          <cell r="A22406" t="str">
            <v>3000018372</v>
          </cell>
          <cell r="B22406" t="str">
            <v>5</v>
          </cell>
          <cell r="C22406" t="str">
            <v>Active</v>
          </cell>
          <cell r="D22406" t="str">
            <v>CONFIGURATION, SECONDARY PLANT EQUIPMENT</v>
          </cell>
          <cell r="E22406" t="str">
            <v>CONFIG SEC PLNT EQP:6SR-7-ENG-BBRX</v>
          </cell>
          <cell r="F22406" t="str">
            <v>CONFIGURATION, SECONDARY PLANT EQUIPMENT; CONFIGURATION TYPE 6SR-7-ENG-BBRX; ENGINEERING PER MAIN PER PANEL INCLUDING THE PIU'S: 6SR-7100 BUSBAR REACTOR PROTECTION SCHEME</v>
          </cell>
        </row>
        <row r="22407">
          <cell r="A22407" t="str">
            <v>3000015439</v>
          </cell>
          <cell r="B22407" t="str">
            <v>5</v>
          </cell>
          <cell r="C22407" t="str">
            <v>Active</v>
          </cell>
          <cell r="D22407" t="str">
            <v>INSTALL, LABEL</v>
          </cell>
          <cell r="E22407" t="str">
            <v>INSTL LABEL:PHYSICAL &amp; MECHANICAL</v>
          </cell>
          <cell r="F22407" t="str">
            <v>INSTALL, LABEL: TYPE: PHASE DISKS 132KV TERMINAL STRUCTURES; METHOD: PHYSICAL &amp; MECHANICAL; MATERIAL: ALUMINIUM</v>
          </cell>
        </row>
        <row r="22408">
          <cell r="A22408" t="str">
            <v>3000021344</v>
          </cell>
          <cell r="B22408" t="str">
            <v>5</v>
          </cell>
          <cell r="C22408" t="str">
            <v>Active</v>
          </cell>
          <cell r="D22408" t="str">
            <v>RECONDITION, EXTINGUISHER, FIRE</v>
          </cell>
          <cell r="E22408" t="str">
            <v>RECON EXTNGR FIRE:FOAM 9 L</v>
          </cell>
          <cell r="F22408" t="str">
            <v>RECONDITION, EXTINGUISHER, FIRE; TYPE FOAM 9 L, METHOD RESTORE THE FIRE EXTINGUISHER TO FULL AND EFFECTIVE OPERATIONAL READINESS AS PER THE REQUIREMENTS OF THE ORIGINAL MANUFACTURER IN ACCORDANCE WITH SANS 10105, SANS 1475-1 AND SANS 1910 PORTABLE REFILABLE FIRE EXTINGUISHERS; THE SERVICE PROVIDER MUST BE A SANS 1475-1:2010 AND SANS 1475-2:2010 MARK PERMIT HOLDER IN ACCORDANCE WITH THE OCCUPATIONAL HEALTH AND SAFETY ACT NO. 85 OF 1993</v>
          </cell>
        </row>
        <row r="22409">
          <cell r="A22409" t="str">
            <v>3000023141</v>
          </cell>
          <cell r="B22409" t="str">
            <v>5</v>
          </cell>
          <cell r="C22409" t="str">
            <v>Active</v>
          </cell>
          <cell r="D22409" t="str">
            <v>CALIBRATE, EQUIPMENT</v>
          </cell>
          <cell r="E22409" t="str">
            <v>CAL EQP:CALIBRATION,1 YR,4 POINT</v>
          </cell>
          <cell r="F22409" t="str">
            <v>CALIBRATE, EQUIPMENT; TYPE CALIBRATION, FREQUENCY 1 YR, METHOD 4 POINT; CALIBRATION AND TESTING OF FIXED GAS DETECTOR AND SUPPLY CERTIFIED MULTIGAS - 4 GAS MIX. THIS IS A REPETITIVE SERVICE FOR CALIBRATION OF COAL BUNKER CO DETECTORS. CARTRIDGE S3KXSC1SS 1 YEAR; CALIBRATION; 4 POINT; CALIBRATION CERTIFICATE TO BE ISSUED FOR EACH DETECTOR, BY A TRAINED AND QUALIFIED SERVICE AGENT. CALIBRATION CERTIFICATE MUST INCLUDE MA SIGNALS AND FOUR POINT OF MEASURE (0 PPM, 100 PPM, 300 PPM, 400 PPM; CLEAN TRANSMITTER AND SENSOR BEFORE INSTALLING INSTALL NEW CARTRIDGE S3KX SC1SS OR XNXXSC1SS CO GAS)</v>
          </cell>
        </row>
        <row r="22410">
          <cell r="A22410" t="str">
            <v>3000027132</v>
          </cell>
          <cell r="B22410" t="str">
            <v>5</v>
          </cell>
          <cell r="C22410" t="str">
            <v>Active</v>
          </cell>
          <cell r="D22410" t="str">
            <v>MAINTAIN, EQUIPMENT</v>
          </cell>
          <cell r="E22410" t="str">
            <v>MAINT EQP:GAS GENERATOR LIQUID NITROGEN</v>
          </cell>
          <cell r="F22410" t="str">
            <v>MAINTAIN, EQUIPMENT; TYPE GAS GENERATOR LIQUID NITROGEN, FREQUENCY 4000 HR, METHOD ON-SITE, QUALIFIED TECHNICIAN, SERVICE REPORT REQUIRED, (FULL ANNUAL SERVICE)</v>
          </cell>
        </row>
        <row r="22411">
          <cell r="A22411" t="str">
            <v>3000023272</v>
          </cell>
          <cell r="B22411" t="str">
            <v>4</v>
          </cell>
          <cell r="C22411" t="str">
            <v>Active</v>
          </cell>
          <cell r="D22411" t="str">
            <v>RENT, DISPENSER</v>
          </cell>
          <cell r="E22411" t="str">
            <v>RENT DSPNSR:BATTERY;300 ML;METAL</v>
          </cell>
          <cell r="F22411" t="str">
            <v>RENT, DISPENSER: TYPE: BATTERY; CAPACITY: 300 ML; MATERIAL: METAL; DURATION: 24 MONTH; SIX AIR FRESHENER DISPENSERS; INCLUDES SERVICING AND REPLENISHMENT OF CONTENTS</v>
          </cell>
        </row>
        <row r="22412">
          <cell r="A22412" t="str">
            <v>3000012877</v>
          </cell>
          <cell r="B22412" t="str">
            <v>5</v>
          </cell>
          <cell r="C22412" t="str">
            <v>Active</v>
          </cell>
          <cell r="D22412" t="str">
            <v>MAINTAIN, TRANSFORMER</v>
          </cell>
          <cell r="E22412" t="str">
            <v>MAINT TRFR:MAINTENANCE;MANUAL</v>
          </cell>
          <cell r="F22412" t="str">
            <v>MAINTAIN, TRANSFORMER: TYPE: MAINTENANCE; FREQUENCY: AS AND WHEN REQUIRED; METHOD: MANUAL</v>
          </cell>
        </row>
        <row r="22413">
          <cell r="A22413" t="str">
            <v>3000015578</v>
          </cell>
          <cell r="B22413" t="str">
            <v>5</v>
          </cell>
          <cell r="C22413" t="str">
            <v>Active</v>
          </cell>
          <cell r="D22413" t="str">
            <v>TRAIN, PERSONNEL</v>
          </cell>
          <cell r="E22413" t="str">
            <v>TRAIN PRSNL:HVS 04-SUBSTATION;10 DAY</v>
          </cell>
          <cell r="F22413" t="str">
            <v>TRAIN, PERSONNEL: COURSE TYPE: HVS 04-SUBSTATION; DURATION: 10 DAY; OVERHEAD CONDUCTOR INSTALLATION</v>
          </cell>
        </row>
        <row r="22414">
          <cell r="A22414" t="str">
            <v>3000018478</v>
          </cell>
          <cell r="B22414" t="str">
            <v>5</v>
          </cell>
          <cell r="C22414" t="str">
            <v>Active</v>
          </cell>
          <cell r="D22414" t="str">
            <v>TRAVEL AND SUBSISTENCE</v>
          </cell>
          <cell r="E22414" t="str">
            <v>T&amp;S:SUBSISTENCE;PER NIGHT</v>
          </cell>
          <cell r="F22414" t="str">
            <v>TRAVEL AND SUBSISTENCE: TYPE: SUBSISTENCE; RATE: PER NIGHT</v>
          </cell>
        </row>
        <row r="22415">
          <cell r="A22415" t="str">
            <v>3000028422</v>
          </cell>
          <cell r="B22415" t="str">
            <v>5</v>
          </cell>
          <cell r="C22415" t="str">
            <v>Active</v>
          </cell>
          <cell r="D22415" t="str">
            <v>INSTALL, CABLE, FIBER OPTIC</v>
          </cell>
          <cell r="E22415" t="str">
            <v>INSTL CBL FO:MV OVERHEAD LINE</v>
          </cell>
          <cell r="F22415" t="str">
            <v>INSTALL, CABLE, FIBER OPTIC; TYPE MV OVERHEAD LINE, METHOD CABLE PULLER</v>
          </cell>
        </row>
        <row r="22416">
          <cell r="A22416" t="str">
            <v>3000014087</v>
          </cell>
          <cell r="B22416" t="str">
            <v>5</v>
          </cell>
          <cell r="C22416" t="str">
            <v>Active</v>
          </cell>
          <cell r="D22416" t="str">
            <v>CALIBRATE, EQUIPMENT</v>
          </cell>
          <cell r="E22416" t="str">
            <v>CAL EQP:LECHINTECH SCD: SET 05-001-CP</v>
          </cell>
          <cell r="F22416" t="str">
            <v>CALIBRATE, EQUIPMENT: TYPE: LECHINTECH SCD: SET 05-001-CP; FREQUENCY: AS AND WHEN REQUIRED; METHOD: SERVICE TECHNICIAN TO REPLACE SCD CELL AND PROBE DURING SERVICE WHEN NEEDED; SCD CELL AND PROBE SET 05-001-CP TO REPLACE DURING SERVICE IF REQUIRED</v>
          </cell>
        </row>
        <row r="22417">
          <cell r="A22417" t="str">
            <v>3000020066</v>
          </cell>
          <cell r="B22417" t="str">
            <v>4</v>
          </cell>
          <cell r="C22417" t="str">
            <v>Active</v>
          </cell>
          <cell r="D22417" t="str">
            <v>REFURBISH, EQUIPMENT</v>
          </cell>
          <cell r="E22417" t="str">
            <v>REFURBISH EQUIP:FIRE SYSTEM</v>
          </cell>
          <cell r="F22417" t="str">
            <v>REFURBISH, EQUIPMENT: TYPE: FIRE SYSTEM</v>
          </cell>
        </row>
        <row r="22418">
          <cell r="A22418" t="str">
            <v>3000021411</v>
          </cell>
          <cell r="B22418" t="str">
            <v>5</v>
          </cell>
          <cell r="C22418" t="str">
            <v>Active</v>
          </cell>
          <cell r="D22418" t="str">
            <v>DISMANTLE, STRUCTURE</v>
          </cell>
          <cell r="E22418" t="str">
            <v>DISMNTL STRUCT:PHYSICAL &amp; MECHANICAL</v>
          </cell>
          <cell r="F22418" t="str">
            <v>DISMANTLE, STRUCTURE: TYPE: BREAKING DOWN AND REMOVAL OF CONCRETE WORK FOUNDATIONS, RUNWAYS, CULVERTS; METHOD: PHYSICAL &amp; MECHANICAL</v>
          </cell>
        </row>
        <row r="22419">
          <cell r="A22419" t="str">
            <v>3000028389</v>
          </cell>
          <cell r="B22419" t="str">
            <v>4</v>
          </cell>
          <cell r="C22419" t="str">
            <v>Active</v>
          </cell>
          <cell r="D22419" t="str">
            <v>LICENSE, SOFTWARE</v>
          </cell>
          <cell r="E22419" t="str">
            <v>LICENSE SFTWR:SESSION;CALL MANAGER</v>
          </cell>
          <cell r="F22419" t="str">
            <v>LICENSE, SOFTWARE: TYPE: SESSION; SYSTEM APPLICATION: CALL MANAGER; PART NO: A-FLEX-EXPWY-RMS; DESCRIPTION: EXPRESSWAY RICH MEDIA SESSION (1)</v>
          </cell>
        </row>
        <row r="22420">
          <cell r="A22420" t="str">
            <v>3000019041</v>
          </cell>
          <cell r="B22420" t="str">
            <v>5</v>
          </cell>
          <cell r="C22420" t="str">
            <v>Active</v>
          </cell>
          <cell r="D22420" t="str">
            <v>REFURBISH, BUILDING</v>
          </cell>
          <cell r="E22420" t="str">
            <v>REFURB BLDG:RESTORE STRUCTURE</v>
          </cell>
          <cell r="F22420" t="str">
            <v>REFURBISH, BUILDING: TYPE: RESTORE STRUCTURE; METHOD: PHYSICAL OR MECHANICAL</v>
          </cell>
        </row>
        <row r="22421">
          <cell r="A22421" t="str">
            <v>3000031811</v>
          </cell>
          <cell r="B22421" t="str">
            <v>4</v>
          </cell>
          <cell r="C22421" t="str">
            <v>Active</v>
          </cell>
          <cell r="D22421" t="str">
            <v>INSTALL, EQUIPMENT, ELECTRICAL</v>
          </cell>
          <cell r="E22421" t="str">
            <v>INSTL EQP ELEC:STX40P-2000 SYSTEM,MOUNT</v>
          </cell>
          <cell r="F22421" t="str">
            <v>INSTALL, EQUIPMENT, ELECTRICAL; TYPE STX40P-2000 SYSTEM, METHOD MOUNT</v>
          </cell>
        </row>
        <row r="22422">
          <cell r="A22422" t="str">
            <v>3000018989</v>
          </cell>
          <cell r="B22422" t="str">
            <v>5</v>
          </cell>
          <cell r="C22422" t="str">
            <v>Active</v>
          </cell>
          <cell r="D22422" t="str">
            <v>BUILD, FOUNDATION</v>
          </cell>
          <cell r="E22422" t="str">
            <v>BLD FNDTN:SMOOTH FLOAT</v>
          </cell>
          <cell r="F22422" t="str">
            <v>BUILD, FOUNDATION: TYPE: SINGLE TUBULAR BUSBAR - 132KV TUBULAR SUPPORT FOUNDATION DETAILS (SOIL TYPE 1 &amp; 2); FINISH: SMOOTH FLOAT</v>
          </cell>
        </row>
        <row r="22423">
          <cell r="A22423" t="str">
            <v>3000025875</v>
          </cell>
          <cell r="B22423" t="str">
            <v>5</v>
          </cell>
          <cell r="C22423" t="str">
            <v>Active</v>
          </cell>
          <cell r="D22423" t="str">
            <v>CREATE, DOCUMENT</v>
          </cell>
          <cell r="E22423" t="str">
            <v>CREATE DOC:SHEQ FILE;HARD COPY FILE</v>
          </cell>
          <cell r="F22423" t="str">
            <v>CREATE, DOCUMENT: TYPE: SHEQ FILE; MEDIA: HARD COPY FILE</v>
          </cell>
        </row>
        <row r="22424">
          <cell r="A22424" t="str">
            <v>3000013368</v>
          </cell>
          <cell r="B22424" t="str">
            <v>5</v>
          </cell>
          <cell r="C22424" t="str">
            <v>Active</v>
          </cell>
          <cell r="D22424" t="str">
            <v>STRINGING, CONDUCTOR</v>
          </cell>
          <cell r="E22424" t="str">
            <v>STRINGING COND:1PH HARE;VARIOUS LENGTHS</v>
          </cell>
          <cell r="F22424" t="str">
            <v>STRINGING, CONDUCTOR: TYPE: 1PH HARE; DIMENSIONS: VARIOUS LENGTHS; METHOD: TENSION, REGULATE AND BIND IN, ALLOW FOR 5 PCT SAG IN ADDITION TO CONDUCTOR LENGTH; INSTALLATION INCLUDES HANDLING, STRINGING AND FINAL SAGGING; DRAWING NO: D-DT-3136 REV 0</v>
          </cell>
        </row>
        <row r="22425">
          <cell r="A22425" t="str">
            <v>3000012405</v>
          </cell>
          <cell r="B22425" t="str">
            <v>3</v>
          </cell>
          <cell r="C22425" t="str">
            <v>Active</v>
          </cell>
          <cell r="D22425" t="str">
            <v>HIRE, SECURITY</v>
          </cell>
          <cell r="E22425" t="str">
            <v>HIRE SCRTY:ARMED RESPONSE</v>
          </cell>
          <cell r="F22425" t="str">
            <v>HIRE, SECURITY: RESOURCE TYPE: ARMED RESPONSE; 03EF51479A624C42BD94C627388CE356 METHOD: PHYSICAL SECURITY</v>
          </cell>
        </row>
        <row r="22426">
          <cell r="A22426" t="str">
            <v>3000033359</v>
          </cell>
          <cell r="B22426" t="str">
            <v>5</v>
          </cell>
          <cell r="C22426" t="str">
            <v>Active</v>
          </cell>
          <cell r="D22426" t="str">
            <v>REMOVE, MATERIAL</v>
          </cell>
          <cell r="E22426" t="str">
            <v>RMV MTRL:ASBESTOS ROOF MATERIAL, TILES</v>
          </cell>
          <cell r="F22426" t="str">
            <v>REMOVE, MATERIAL: TYPE: ASBESTOS ROOF MATERIAL, TILES; FREQUENCY: ONCE OFF; METHOD: IN LINE WITH ASBESTOS REGULATION GAZETTE 7276, OHS ACT</v>
          </cell>
        </row>
        <row r="22427">
          <cell r="A22427" t="str">
            <v>3000022914</v>
          </cell>
          <cell r="B22427" t="str">
            <v>5</v>
          </cell>
          <cell r="C22427" t="str">
            <v>Active</v>
          </cell>
          <cell r="D22427" t="str">
            <v>ASSEMBLE, STRUCTURE</v>
          </cell>
          <cell r="E22427" t="str">
            <v>ASSEMBL STRUCT:3PH DELTA STRAINER 2X2.5M</v>
          </cell>
          <cell r="F22427" t="str">
            <v>ASSEMBLE, STRUCTURE; TYPE 3PH DELTA STRAINER 2X2.5M, MATERIAL WOOD, CONFIGURATION X-ARM; LARGE DEVIATION 61-90 DEG; DRAWING NO: D-DT-1745, REV 0; MV STRUCTURE; BONDING INCLUDED, DOWNWIRE EXCLUDED</v>
          </cell>
        </row>
        <row r="22428">
          <cell r="A22428" t="str">
            <v>3000013533</v>
          </cell>
          <cell r="B22428" t="str">
            <v>5</v>
          </cell>
          <cell r="C22428" t="str">
            <v>Active</v>
          </cell>
          <cell r="D22428" t="str">
            <v>BACKFILL, AREA</v>
          </cell>
          <cell r="E22428" t="str">
            <v>BCKFLL AREA:WD 0.45 X HT 0.25 M;SOIL</v>
          </cell>
          <cell r="F22428" t="str">
            <v>BACKFILL, AREA: TYPE: WD 0.45 X HT 0.25 M; FILLER MATERIAL: SOIL; COMPACT METHOD: NEC3 ECC; D-DT-0854, LENGTH LONG, 0.25M HIGH AND 0.45M WIDE</v>
          </cell>
        </row>
        <row r="22429">
          <cell r="A22429" t="str">
            <v>3000023105</v>
          </cell>
          <cell r="B22429" t="str">
            <v>5</v>
          </cell>
          <cell r="C22429" t="str">
            <v>Active</v>
          </cell>
          <cell r="D22429" t="str">
            <v>ANALYZE, SAMPLE</v>
          </cell>
          <cell r="E22429" t="str">
            <v>ANLYZ SAMPL:TRF OIL;EMRG AROMATIC</v>
          </cell>
          <cell r="F22429" t="str">
            <v>ANALYZE, SAMPLE: TYPE: TRANSFORMER OIL; METHOD: EMERGENCY POLY-AROMATIC-HYDROCARBONS DETERMINATION; FEEDBACK: ACCREDITED LABORATORY REPORT</v>
          </cell>
        </row>
        <row r="22430">
          <cell r="A22430" t="str">
            <v>3000014277</v>
          </cell>
          <cell r="B22430" t="str">
            <v>5</v>
          </cell>
          <cell r="C22430" t="str">
            <v>Active</v>
          </cell>
          <cell r="D22430" t="str">
            <v>CONSTRUCT, STRUCTURE</v>
          </cell>
          <cell r="E22430" t="str">
            <v>CONSTR STRUCT:TRANSFORMERS, NEC3 ECC</v>
          </cell>
          <cell r="F22430" t="str">
            <v>CONSTRUCT, STRUCTURE: TYPE: TRANSFORMERS, NEC3 ECC; MATERIAL: INSTALL SINGLE POLE MOUNTED OUT OF LINE TRANSFORMER STRUCTURE (OUT OF LINE)</v>
          </cell>
        </row>
        <row r="22431">
          <cell r="A22431" t="str">
            <v>3000026258</v>
          </cell>
          <cell r="B22431" t="str">
            <v>5</v>
          </cell>
          <cell r="C22431" t="str">
            <v>Active</v>
          </cell>
          <cell r="D22431" t="str">
            <v>TRAIN, PERSONNEL</v>
          </cell>
          <cell r="E22431" t="str">
            <v>TRAIN PRSNL:MAINTENANCE TECHNICIAN;3 DAY</v>
          </cell>
          <cell r="F22431" t="str">
            <v>TRAIN, PERSONNEL: COURSE TYPE: MAINTENANCE TECHNICIAN; DURATION: 3 DAY</v>
          </cell>
        </row>
        <row r="22432">
          <cell r="A22432" t="str">
            <v>3000031247</v>
          </cell>
          <cell r="B22432" t="str">
            <v>5</v>
          </cell>
          <cell r="C22432" t="str">
            <v>Active</v>
          </cell>
          <cell r="D22432" t="str">
            <v>RENT, SYSTEM</v>
          </cell>
          <cell r="E22432" t="str">
            <v>RENT SYS</v>
          </cell>
          <cell r="F22432" t="str">
            <v>RENT, SYSTEM: TYPE: VPN, MPLS, ONNET REFELX, STAND, 128K</v>
          </cell>
        </row>
        <row r="22433">
          <cell r="A22433" t="str">
            <v>3000024556</v>
          </cell>
          <cell r="B22433" t="str">
            <v>5</v>
          </cell>
          <cell r="C22433" t="str">
            <v>Active</v>
          </cell>
          <cell r="D22433" t="str">
            <v>DISMANTLE, STRUCTURE</v>
          </cell>
          <cell r="E22433" t="str">
            <v>DISMNTL STRUCT:PHYSICAL AND MECHANICAL</v>
          </cell>
          <cell r="F22433" t="str">
            <v>DISMANTLE, STRUCTURE: TYPE: SUPPORT SET:BKR KIOSK 22KV;4; METHOD: PHYSICAL AND MECHANICAL; MANUFACTURING DETAILS AND ASSEMBLY, DRAWING REFERENCE NO = D-DT-6254 S1 R0</v>
          </cell>
        </row>
        <row r="22434">
          <cell r="A22434" t="str">
            <v>3000014258</v>
          </cell>
          <cell r="B22434" t="str">
            <v>5</v>
          </cell>
          <cell r="C22434" t="str">
            <v>Active</v>
          </cell>
          <cell r="D22434" t="str">
            <v>INSTALL, LABEL</v>
          </cell>
          <cell r="E22434" t="str">
            <v>INSTL LABEL:TRANSFORMER MV PROTECTION</v>
          </cell>
          <cell r="F22434" t="str">
            <v>INSTALL, LABEL; TYPE TRANSFORMER MV PROTECTION, METHOD FIX TO POLES, MATERIAL STEEL/ALUMINIUM</v>
          </cell>
        </row>
        <row r="22435">
          <cell r="A22435" t="str">
            <v>3000028961</v>
          </cell>
          <cell r="B22435" t="str">
            <v>5</v>
          </cell>
          <cell r="C22435" t="str">
            <v>Active</v>
          </cell>
          <cell r="D22435" t="str">
            <v>BUILD, FOUNDATION</v>
          </cell>
          <cell r="E22435" t="str">
            <v>BLD FNDTN:ST 132KV HEAVY COND 24.3M ROCK</v>
          </cell>
          <cell r="F22435" t="str">
            <v>BUILD, FOUNDATION: TYPE: ST 132KV HEAVY COND 24.3M ROCK; FINISH: SMOOTH FLOAT; 2-WT-1283 &amp; D-DT-7852; 0-2 DEG, INLINE STRN</v>
          </cell>
        </row>
        <row r="22436">
          <cell r="A22436" t="str">
            <v>3000027133</v>
          </cell>
          <cell r="B22436" t="str">
            <v>5</v>
          </cell>
          <cell r="C22436" t="str">
            <v>Active</v>
          </cell>
          <cell r="D22436" t="str">
            <v>MAINTAIN, EQUIPMENT</v>
          </cell>
          <cell r="E22436" t="str">
            <v>MAINT EQP:12OOO HR</v>
          </cell>
          <cell r="F22436" t="str">
            <v>MAINTAIN, EQUIPMENT: TYPE: GAS GENERATOR LIQUID NITROGEN - COLD HEAD; FREQUENCY: 12OOO HR; METHOD: ON-SITE, QUALIFIED TECHNICIAN, SERVICE REPORT REQUIRED</v>
          </cell>
        </row>
        <row r="22437">
          <cell r="A22437" t="str">
            <v>3000029793</v>
          </cell>
          <cell r="B22437" t="str">
            <v>5</v>
          </cell>
          <cell r="C22437" t="str">
            <v>Active</v>
          </cell>
          <cell r="D22437" t="str">
            <v>BUILD, FOUNDATION</v>
          </cell>
          <cell r="E22437" t="str">
            <v>BLD FNDTN:SMOOTH FLOAT</v>
          </cell>
          <cell r="F22437" t="str">
            <v>BUILD, FOUNDATION: TYPE: ST 132KV INLINE STRN 21M SOIL 3; FINISH: SMOOTH FLOAT; 2-WT-1298, 2-WT-1417 &amp; 2-WT-1418; 0-2 DEG</v>
          </cell>
        </row>
        <row r="22438">
          <cell r="A22438" t="str">
            <v>3000026303</v>
          </cell>
          <cell r="B22438" t="str">
            <v>5</v>
          </cell>
          <cell r="C22438" t="str">
            <v>Active</v>
          </cell>
          <cell r="D22438" t="str">
            <v>INSTALL, SIGN</v>
          </cell>
          <cell r="E22438" t="str">
            <v>INSTL SGN:ABC SIGNAGE;SIGNAGE</v>
          </cell>
          <cell r="F22438" t="str">
            <v>INSTALL, SIGN: TYPE: ABC SIGNAGE; MATERIAL: SIGNAGE; METHOD: INSTALL MANUAL</v>
          </cell>
        </row>
        <row r="22439">
          <cell r="A22439" t="str">
            <v>3000032101</v>
          </cell>
          <cell r="B22439" t="str">
            <v>5</v>
          </cell>
          <cell r="C22439" t="str">
            <v>Active</v>
          </cell>
          <cell r="D22439" t="str">
            <v>PROVIDE, COURIER SERVICE</v>
          </cell>
          <cell r="E22439" t="str">
            <v>PRVD COUR SERV:PARCEL,TO/FRM JNB-BFN</v>
          </cell>
          <cell r="F22439" t="str">
            <v>PROVIDE, COURIER SERVICE; TYPE PARCEL, METHOD TO/FRM JNB-BFN, DURATION ECONOMY</v>
          </cell>
        </row>
        <row r="22440">
          <cell r="A22440" t="str">
            <v>3000014879</v>
          </cell>
          <cell r="B22440" t="str">
            <v>5</v>
          </cell>
          <cell r="C22440" t="str">
            <v>Active</v>
          </cell>
          <cell r="D22440" t="str">
            <v>ERECT, STRUCTURE</v>
          </cell>
          <cell r="E22440" t="str">
            <v>ERECT STRUCT:POLE, ST 132KV SUSP 25M</v>
          </cell>
          <cell r="F22440" t="str">
            <v>ERECT, STRUCTURE: TYPE: POLE, ST 132KV SUSP 25M; METHOD: PHYSICAL AND MECHANICAL</v>
          </cell>
        </row>
        <row r="22441">
          <cell r="A22441" t="str">
            <v>3000013715</v>
          </cell>
          <cell r="B22441" t="str">
            <v>4</v>
          </cell>
          <cell r="C22441" t="str">
            <v>Active</v>
          </cell>
          <cell r="D22441" t="str">
            <v>EXCAVATE</v>
          </cell>
          <cell r="E22441" t="str">
            <v>EXCVT:BCKHOE/HND,1,106KN POLE, DP 2.5 M</v>
          </cell>
          <cell r="F22441" t="str">
            <v>EXCAVATE; METHOD BACKHOE OR HAND, GROUND TYPE 1, REASON 106KN POLE, DP 2.5 M; DRAWING NO: D-DT-1657, REV 0; 13M FREE STANDING POLE</v>
          </cell>
        </row>
        <row r="22442">
          <cell r="A22442" t="str">
            <v>3000024562</v>
          </cell>
          <cell r="B22442" t="str">
            <v>5</v>
          </cell>
          <cell r="C22442" t="str">
            <v>Active</v>
          </cell>
          <cell r="D22442" t="str">
            <v>DISMANTLE, STRUCTURE</v>
          </cell>
          <cell r="E22442" t="str">
            <v>DISMNTL STRUCT:PHYSICAL AND MECHANICAL</v>
          </cell>
          <cell r="F22442" t="str">
            <v>DISMANTLE, STRUCTURE: TYPE: ISOLATOR STD L/RH E/S - 132KV MANUAL LATTICE SUPPORT STEELWORK - 3M PHASE CRS; METHOD: PHYSICAL AND MECHANICAL; MANUFACTURING DETAILS AND ASSEMBLY, DRAWING REFERENCE NO = D-DT-5202 S2E R2</v>
          </cell>
        </row>
        <row r="22443">
          <cell r="A22443" t="str">
            <v>3000012397</v>
          </cell>
          <cell r="B22443" t="str">
            <v>5</v>
          </cell>
          <cell r="C22443" t="str">
            <v>Active</v>
          </cell>
          <cell r="D22443" t="str">
            <v>RENT, TOOL</v>
          </cell>
          <cell r="E22443" t="str">
            <v>RENT TOOL</v>
          </cell>
          <cell r="F22443" t="str">
            <v>RENT, TOOL: TYPE: PROVIDE TOOLS; EQUIPMENT TO SERVICE SO3 PLANT</v>
          </cell>
        </row>
        <row r="22444">
          <cell r="A22444" t="str">
            <v>3000023049</v>
          </cell>
          <cell r="B22444" t="str">
            <v>5</v>
          </cell>
          <cell r="C22444" t="str">
            <v>Active</v>
          </cell>
          <cell r="D22444" t="str">
            <v>ANALYZE, SAMPLE</v>
          </cell>
          <cell r="E22444" t="str">
            <v>ANLYZ SAMPL:TRF OIL;RTNE TAN DELTA</v>
          </cell>
          <cell r="F22444" t="str">
            <v>ANALYZE, SAMPLE: TYPE: TRANSFORMER OIL; METHOD: ROUTINE TAN DELTA AT 90 DEG C; FEEDBACK: ACCREDITED LABORATORY REPORT</v>
          </cell>
        </row>
        <row r="22445">
          <cell r="A22445" t="str">
            <v>3000030938</v>
          </cell>
          <cell r="B22445" t="str">
            <v>5</v>
          </cell>
          <cell r="C22445" t="str">
            <v>Active</v>
          </cell>
          <cell r="D22445" t="str">
            <v>INSTALL, TANK</v>
          </cell>
          <cell r="E22445" t="str">
            <v>INSTL TANK:2000 L WATER;POLYETHYLENE</v>
          </cell>
          <cell r="F22445" t="str">
            <v>INSTALL, TANK: TYPE: 2000 L WATER; MATERIAL: POLYETHYLENE; METHOD: MANUAL; UV PROTECTED TANKS WITH LID INCLUDING RAINWATER PIPE FROM GUTTER AND 25 MM BRASS HOPE</v>
          </cell>
        </row>
        <row r="22446">
          <cell r="A22446" t="str">
            <v>3000021974</v>
          </cell>
          <cell r="B22446" t="str">
            <v>5</v>
          </cell>
          <cell r="C22446" t="str">
            <v>Active</v>
          </cell>
          <cell r="D22446" t="str">
            <v>ERECT, POLE</v>
          </cell>
          <cell r="E22446" t="str">
            <v>ERECT POLE:14M, TOP 160-179MM, SOIL 3;H4</v>
          </cell>
          <cell r="F22446" t="str">
            <v>ERECT, POLE: TYPE: 14M, TOP 160-179MM, SOIL 3; MATERIAL: WOOD H4; METHOD: PLANT, BACKFILL AND COMPACT; DRAWING NO: D-DT-0054 REV 0</v>
          </cell>
        </row>
        <row r="22447">
          <cell r="A22447" t="str">
            <v>3000019250</v>
          </cell>
          <cell r="B22447" t="str">
            <v>5</v>
          </cell>
          <cell r="C22447" t="str">
            <v>Active</v>
          </cell>
          <cell r="D22447" t="str">
            <v>CONSTRUCT, BUILDING</v>
          </cell>
          <cell r="E22447" t="str">
            <v>CONSTR BLDG:VARIOUS</v>
          </cell>
          <cell r="F22447" t="str">
            <v>CONSTRUCT, BUILDING: TYPE: NATIONAL STD RELAY HOUSE TYPE 3A PLANS, SECTIONS AND ELEVATIONS; MATERIAL: VARIOUS</v>
          </cell>
        </row>
        <row r="22448">
          <cell r="A22448" t="str">
            <v>3000031657</v>
          </cell>
          <cell r="B22448" t="str">
            <v>4</v>
          </cell>
          <cell r="C22448" t="str">
            <v>Active</v>
          </cell>
          <cell r="D22448" t="str">
            <v>APPLY, PAINT</v>
          </cell>
          <cell r="E22448" t="str">
            <v>APPLY, PAINT:PVA;BY HAND</v>
          </cell>
          <cell r="F22448" t="str">
            <v>APPLY, PAINT: TYPE: PVA; METHOD: BY HAND; SURFACE TYPE: FACIA AND BARGE BOARD; SURFACE PREPARATION: ONE COAT ALKALINE RESISTANT PLASTER PRIMER; POLVIN SUPER ACRYLIC PVA OR SIMILAR APPROVED PAINT</v>
          </cell>
        </row>
        <row r="22449">
          <cell r="A22449" t="str">
            <v>3000025211</v>
          </cell>
          <cell r="B22449" t="str">
            <v>5</v>
          </cell>
          <cell r="C22449" t="str">
            <v>Active</v>
          </cell>
          <cell r="D22449" t="str">
            <v>DISMANTLE, STRUCTURE</v>
          </cell>
          <cell r="E22449" t="str">
            <v>DISMNTL STRUCT:CIRCUIT BREAKERS;PHYSICAL</v>
          </cell>
          <cell r="F22449" t="str">
            <v>DISMANTLE, STRUCTURE: TYPE: CIRCUIT BREAKERS; METHOD: PHYSICAL; 10KA - 25KA CIRCUIT BREAKERS - SINGLE POLE</v>
          </cell>
        </row>
        <row r="22450">
          <cell r="A22450" t="str">
            <v>3000020975</v>
          </cell>
          <cell r="B22450" t="str">
            <v>5</v>
          </cell>
          <cell r="C22450" t="str">
            <v>Active</v>
          </cell>
          <cell r="D22450" t="str">
            <v>PROVIDE, COURIER SERVICE</v>
          </cell>
          <cell r="E22450" t="str">
            <v>PRVD COUR SERV:EQUIPMENT,PER ROAD,1 DAY</v>
          </cell>
          <cell r="F22450" t="str">
            <v>PROVIDE, COURIER SERVICE; TYPE EQUIPMENT, METHOD PER ROAD, DURATION 1 DAY</v>
          </cell>
        </row>
        <row r="22451">
          <cell r="A22451" t="str">
            <v>3000018957</v>
          </cell>
          <cell r="B22451" t="str">
            <v>5</v>
          </cell>
          <cell r="C22451" t="str">
            <v>Active</v>
          </cell>
          <cell r="D22451" t="str">
            <v>PROVIDE, SUPPORT SERVICE</v>
          </cell>
          <cell r="E22451" t="str">
            <v>PRVD SUPRT SERV:CONTRACT</v>
          </cell>
          <cell r="F22451" t="str">
            <v>PROVIDE, SUPPORT SERVICE: TYPE: LAWYER SERVICE REPRESENTATION; METHOD: CONTRACT</v>
          </cell>
        </row>
        <row r="22452">
          <cell r="A22452" t="str">
            <v>3000019039</v>
          </cell>
          <cell r="B22452" t="str">
            <v>4</v>
          </cell>
          <cell r="C22452" t="str">
            <v>Active</v>
          </cell>
          <cell r="D22452" t="str">
            <v>POSITION, EQUIPMENT</v>
          </cell>
          <cell r="E22452" t="str">
            <v>POSITION EQP:COMPONENTS HANDLING</v>
          </cell>
          <cell r="F22452" t="str">
            <v>POSITION, EQUIPMENT: TYPE: COMPONENTS HANDLING</v>
          </cell>
        </row>
        <row r="22453">
          <cell r="A22453" t="str">
            <v>3000023840</v>
          </cell>
          <cell r="B22453" t="str">
            <v>5</v>
          </cell>
          <cell r="C22453" t="str">
            <v>Active</v>
          </cell>
          <cell r="D22453" t="str">
            <v>MAINTAIN, TRANSFORMER</v>
          </cell>
          <cell r="E22453" t="str">
            <v>MAINT TRFR:DRY TRFR NEUTRAL GROUNDING</v>
          </cell>
          <cell r="F22453" t="str">
            <v>MAINTAIN, TRANSFORMER: TYPE: DRY TRFR NEUTRAL GROUNDING; FREQUENCY: AS REQUIRED; METHOD: NEUTRAL POINT CONNECTION TO EARTH TRANSFORMER PRIMARY WINDING FOR AN UNRESTRICTED EARTH FAULT: 10SEC</v>
          </cell>
        </row>
        <row r="22454">
          <cell r="A22454" t="str">
            <v>3000027070</v>
          </cell>
          <cell r="B22454" t="str">
            <v>5</v>
          </cell>
          <cell r="C22454" t="str">
            <v>Active</v>
          </cell>
          <cell r="D22454" t="str">
            <v>MAINTAIN, EQUIPMENT</v>
          </cell>
          <cell r="E22454" t="str">
            <v>MAINT EQP:AS AND WHEN REQUIRED</v>
          </cell>
          <cell r="F22454" t="str">
            <v>MAINTAIN, EQUIPMENT: TYPE: DIELECTRIC STRENGTH - MICRO SWITCH (FORCED CONTACT); FREQUENCY: AS AND WHEN REQUIRED; METHOD: ON-SITE, QUALIFIED TECHNICIAN, MAINTENANCE REPORT</v>
          </cell>
        </row>
        <row r="22455">
          <cell r="A22455" t="str">
            <v>3000029380</v>
          </cell>
          <cell r="B22455" t="str">
            <v>5</v>
          </cell>
          <cell r="C22455" t="str">
            <v>Active</v>
          </cell>
          <cell r="D22455" t="str">
            <v>BUILD, FOUNDATION</v>
          </cell>
          <cell r="E22455" t="str">
            <v>BLD FNDTN:ST 132KV SUSP 22M ROCK</v>
          </cell>
          <cell r="F22455" t="str">
            <v>BUILD, FOUNDATION: TYPE: ST 132KV SUSP 22M ROCK; FINISH: SMOOTH FLOAT; D-DT-7611 &amp; D-DT-7850</v>
          </cell>
        </row>
        <row r="22456">
          <cell r="A22456" t="str">
            <v>3000025304</v>
          </cell>
          <cell r="B22456" t="str">
            <v>4</v>
          </cell>
          <cell r="C22456" t="str">
            <v>Active</v>
          </cell>
          <cell r="D22456" t="str">
            <v>INSTALL, EQUIPMENT, ELECTRICAL</v>
          </cell>
          <cell r="E22456" t="str">
            <v>INSTL EQP ELEC:KIOSK &amp; CABLE;PHYSICAL</v>
          </cell>
          <cell r="F22456" t="str">
            <v>INSTALL, EQUIPMENT, ELECTRICAL: TYPE: KIOSK &amp; CABLE; METHOD: PHYSICAL; REPAIR EXISTING THREE PHASE PRE-WIRED METER KIOSK, CABLE &amp; CONNECTIONS</v>
          </cell>
        </row>
        <row r="22457">
          <cell r="A22457" t="str">
            <v>3000016615</v>
          </cell>
          <cell r="B22457" t="str">
            <v>5</v>
          </cell>
          <cell r="C22457" t="str">
            <v>Active</v>
          </cell>
          <cell r="D22457" t="str">
            <v>STRINGING, CONDUCTOR</v>
          </cell>
          <cell r="E22457" t="str">
            <v>STRINGING COND:CENTIPEDE AAC,26.46 MM</v>
          </cell>
          <cell r="F22457" t="str">
            <v>STRINGING, CONDUCTOR; TYPE CENTIPEDE AAC, DIMENSIONS 26.46 MM, METHOD PHYSICAL &amp; MECHANICAL; STRINGERS AND DROPPERS</v>
          </cell>
        </row>
        <row r="22458">
          <cell r="A22458" t="str">
            <v>3000019554</v>
          </cell>
          <cell r="B22458" t="str">
            <v>3</v>
          </cell>
          <cell r="C22458" t="str">
            <v>Active</v>
          </cell>
          <cell r="D22458" t="str">
            <v>HIRE, CLERK</v>
          </cell>
          <cell r="E22458" t="str">
            <v>HIRE CLRK:MATRIC;5;PROJECT MANAGEMENT</v>
          </cell>
          <cell r="F22458" t="str">
            <v>HIRE, CLERK: QUALIFICATION: MATRIC; NUMBER OF YEARS EXPERIENCE: 5; REQUIRED EXPERIENCE: PROJECT MANAGEMENT; T05</v>
          </cell>
        </row>
        <row r="22459">
          <cell r="A22459" t="str">
            <v>3000019554</v>
          </cell>
          <cell r="B22459" t="str">
            <v>3</v>
          </cell>
          <cell r="C22459" t="str">
            <v>Active</v>
          </cell>
          <cell r="D22459" t="str">
            <v>HIRE, CLERK</v>
          </cell>
          <cell r="E22459" t="str">
            <v>HIRE CLRK:MATRIC;5;PROJECT MANAGEMENT</v>
          </cell>
          <cell r="F22459" t="str">
            <v>HIRE, CLERK: QUALIFICATION: MATRIC; NUMBER OF YEARS EXPERIENCE: 5; REQUIRED EXPERIENCE: PROJECT MANAGEMENT; T05</v>
          </cell>
        </row>
        <row r="22460">
          <cell r="A22460" t="str">
            <v>3000017603</v>
          </cell>
          <cell r="B22460" t="str">
            <v>4</v>
          </cell>
          <cell r="C22460" t="str">
            <v>Active</v>
          </cell>
          <cell r="D22460" t="str">
            <v>STRIP AND QUOTE</v>
          </cell>
          <cell r="E22460" t="str">
            <v>STRIP &amp; QUOTE:ACTR TORQUE SHAFT</v>
          </cell>
          <cell r="F22460" t="str">
            <v>STRIP AND QUOTE: EQUIPMENT: ACTR TORQUE SHAFT</v>
          </cell>
        </row>
        <row r="22461">
          <cell r="A22461" t="str">
            <v>3000029258</v>
          </cell>
          <cell r="B22461" t="str">
            <v>5</v>
          </cell>
          <cell r="C22461" t="str">
            <v>Active</v>
          </cell>
          <cell r="D22461" t="str">
            <v>BUILD, FOUNDATION</v>
          </cell>
          <cell r="E22461" t="str">
            <v>BLD FNDTN:SMOOTH FLOAT</v>
          </cell>
          <cell r="F22461" t="str">
            <v>BUILD, FOUNDATION: TYPE: ST 132KV INLINE STRN 28M SOIL 3; FINISH: SMOOTH FLOAT; 2-WT-1298, 2-WT-1417 &amp; 2-WT-1418; 0-2 DEG</v>
          </cell>
        </row>
        <row r="22462">
          <cell r="A22462" t="str">
            <v>3000016819</v>
          </cell>
          <cell r="B22462" t="str">
            <v>4</v>
          </cell>
          <cell r="C22462" t="str">
            <v>Active</v>
          </cell>
          <cell r="D22462" t="str">
            <v>INSTALL, EQUIPMENT, ELECTRICAL</v>
          </cell>
          <cell r="E22462" t="str">
            <v>INSTL EQP ELEC:INDOOR 22KV VT</v>
          </cell>
          <cell r="F22462" t="str">
            <v>INSTALL, EQUIPMENT, ELECTRICAL: TYPE: INDOOR 22KV VT; METHOD: INSTALL 22KV VT INTO EXISTING EQUIPMENT</v>
          </cell>
        </row>
        <row r="22463">
          <cell r="A22463" t="str">
            <v>3000023855</v>
          </cell>
          <cell r="B22463" t="str">
            <v>5</v>
          </cell>
          <cell r="C22463" t="str">
            <v>Active</v>
          </cell>
          <cell r="D22463" t="str">
            <v>PAY, FEE</v>
          </cell>
          <cell r="E22463" t="str">
            <v>PAY FEE:FIXER RT;MONTHLY</v>
          </cell>
          <cell r="F22463" t="str">
            <v>PAY, FEE: TYPE: FIXER RT; CHARGE RATE: PER RT CONSUMABLE NDT, RADIOGRAPHY; FREQUENCY: MONTHLY</v>
          </cell>
        </row>
        <row r="22464">
          <cell r="A22464" t="str">
            <v>3000032186</v>
          </cell>
          <cell r="B22464" t="str">
            <v>5</v>
          </cell>
          <cell r="C22464" t="str">
            <v>Active</v>
          </cell>
          <cell r="D22464" t="str">
            <v>PROVIDE, COURIER SERVICE</v>
          </cell>
          <cell r="E22464" t="str">
            <v>PRVD COUR SERV:PARCEL;TO/FRM BFN-KIM</v>
          </cell>
          <cell r="F22464" t="str">
            <v>PROVIDE, COURIER SERVICE: TYPE: PARCEL; METHOD: TO/FRM BFN-KIM; DURATION: ECONOMY</v>
          </cell>
        </row>
        <row r="22465">
          <cell r="A22465" t="str">
            <v>3000016777</v>
          </cell>
          <cell r="B22465" t="str">
            <v>4</v>
          </cell>
          <cell r="C22465" t="str">
            <v>Active</v>
          </cell>
          <cell r="D22465" t="str">
            <v>INSTALL, CABLE</v>
          </cell>
          <cell r="E22465" t="str">
            <v>INSTL CBL:4 CORE 4MM2</v>
          </cell>
          <cell r="F22465" t="str">
            <v>INSTALL, CABLE: TYPE: 4 CORE 4MM2; METHOD: INSTALLATION OF CABLE AND CABLE NUMBER AT BOTH ENDS</v>
          </cell>
        </row>
        <row r="22466">
          <cell r="A22466" t="str">
            <v>3000028607</v>
          </cell>
          <cell r="B22466" t="str">
            <v>5</v>
          </cell>
          <cell r="C22466" t="str">
            <v>Active</v>
          </cell>
          <cell r="D22466" t="str">
            <v>CALIBRATE, EQUIPMENT</v>
          </cell>
          <cell r="E22466" t="str">
            <v>CAL EQP:DIGITAL OSCILLOSCOPE;3 YR</v>
          </cell>
          <cell r="F22466" t="str">
            <v>CALIBRATE, EQUIPMENT: TYPE: DIGITAL OSCILLOSCOPE; FREQUENCY: 3 YR; METHOD: LABORATORY</v>
          </cell>
        </row>
        <row r="22467">
          <cell r="A22467" t="str">
            <v>3000021700</v>
          </cell>
          <cell r="B22467" t="str">
            <v>5</v>
          </cell>
          <cell r="C22467" t="str">
            <v>Active</v>
          </cell>
          <cell r="D22467" t="str">
            <v>REPAIR, EQUIPMENT, ELECTRICAL</v>
          </cell>
          <cell r="E22467" t="str">
            <v>REPR EQP ELEC:TESTER; 72, MULTIMETER</v>
          </cell>
          <cell r="F22467" t="str">
            <v>REPAIR, EQUIPMENT, ELECTRICAL: TYPE: TESTER; 72, MULTIMETER; REPAIR TYPE: SCREEN, MICROPHONE; TEST: SANAS</v>
          </cell>
        </row>
        <row r="22468">
          <cell r="A22468" t="str">
            <v>3000023254</v>
          </cell>
          <cell r="B22468" t="str">
            <v>5</v>
          </cell>
          <cell r="C22468" t="str">
            <v>Active</v>
          </cell>
          <cell r="D22468" t="str">
            <v>INSTALL, SUPPORT</v>
          </cell>
          <cell r="E22468" t="str">
            <v>INSTL SUPRT:TRANSFORMER WALKWAYS BEAM</v>
          </cell>
          <cell r="F22468" t="str">
            <v>INSTALL, SUPPORT; TYPE TRANSFORMER WALKWAYS BEAM, METHOD MECHANICAL AND PHYSICAL</v>
          </cell>
        </row>
        <row r="22469">
          <cell r="A22469" t="str">
            <v>3000012060</v>
          </cell>
          <cell r="B22469" t="str">
            <v>5</v>
          </cell>
          <cell r="C22469" t="str">
            <v>Active</v>
          </cell>
          <cell r="D22469" t="str">
            <v>AUDIT</v>
          </cell>
          <cell r="E22469" t="str">
            <v>AUDIT:METER AUDIT;AS REQUIRED</v>
          </cell>
          <cell r="F22469" t="str">
            <v>AUDIT: TYPE: METER AUDIT; FREQUENCY: AS REQUIRED; INSTALLATION TESTED WITH METES 32 DEVICE</v>
          </cell>
        </row>
        <row r="22470">
          <cell r="A22470" t="str">
            <v>3000028579</v>
          </cell>
          <cell r="B22470" t="str">
            <v>5</v>
          </cell>
          <cell r="C22470" t="str">
            <v>Active</v>
          </cell>
          <cell r="D22470" t="str">
            <v>INSPECT, EXTINGUISHER, FIRE</v>
          </cell>
          <cell r="E22470" t="str">
            <v>INSP EXTNGR FIRE:HOSE 60MM X 30M</v>
          </cell>
          <cell r="F22470" t="str">
            <v>INSPECT, EXTINGUISHER, FIRE; TYPE HOSE 60MM X 30M, METHOD EVERY SIX MONTHS, FEEDBACK WRITTEN REPORT</v>
          </cell>
        </row>
        <row r="22471">
          <cell r="A22471" t="str">
            <v>3000025588</v>
          </cell>
          <cell r="B22471" t="str">
            <v>5</v>
          </cell>
          <cell r="C22471" t="str">
            <v>Active</v>
          </cell>
          <cell r="D22471" t="str">
            <v>CALIBRATE, EQUIPMENT</v>
          </cell>
          <cell r="E22471" t="str">
            <v>CAL EQP:VELLEMAN DIGITAL IRG2000;YEARLY</v>
          </cell>
          <cell r="F22471" t="str">
            <v>CALIBRATE, EQUIPMENT: TYPE: VELLEMAN DIGITAL IRG2000; FREQUENCY: YEARLY; METHOD: MANUAL AND MACHINERY; PROVIDE CERTIFICATE AND REPAIR WHERE NECESSARY</v>
          </cell>
        </row>
        <row r="22472">
          <cell r="A22472" t="str">
            <v>3000030825</v>
          </cell>
          <cell r="B22472" t="str">
            <v>5</v>
          </cell>
          <cell r="C22472" t="str">
            <v>Active</v>
          </cell>
          <cell r="D22472" t="str">
            <v>CLEAN, AREA</v>
          </cell>
          <cell r="E22472" t="str">
            <v>CLEAN, AREA:BOILER AND AUX PLANT MGO</v>
          </cell>
          <cell r="F22472" t="str">
            <v>CLEAN, AREA: TYPE: BOILER AND AUX PLANT MGO; METHOD: WASHING; FREQUENCY: DURING OUTAGES</v>
          </cell>
        </row>
        <row r="22473">
          <cell r="A22473" t="str">
            <v>3000021062</v>
          </cell>
          <cell r="B22473" t="str">
            <v>5</v>
          </cell>
          <cell r="C22473" t="str">
            <v>Active</v>
          </cell>
          <cell r="D22473" t="str">
            <v>PAY, MEMBERSHIP</v>
          </cell>
          <cell r="E22473" t="str">
            <v>PAY MEMBRSHP:PROFESSIONAL BODY;YEARLY</v>
          </cell>
          <cell r="F22473" t="str">
            <v>PAY, MEMBERSHIP: TYPE: PROFESSIONAL BODY; FREQUENCY: YEARLY</v>
          </cell>
        </row>
        <row r="22474">
          <cell r="A22474" t="str">
            <v>3000027673</v>
          </cell>
          <cell r="B22474" t="str">
            <v>4</v>
          </cell>
          <cell r="C22474" t="str">
            <v>Active</v>
          </cell>
          <cell r="D22474" t="str">
            <v>INSTALL, CABLE</v>
          </cell>
          <cell r="E22474" t="str">
            <v>INSTL CBL:TELEPHONE</v>
          </cell>
          <cell r="F22474" t="str">
            <v>INSTALL, CABLE: TYPE: TELEPHONE; METHOD: INSTALLATION AND RETICULATION; RADIO TOWER</v>
          </cell>
        </row>
        <row r="22475">
          <cell r="A22475" t="str">
            <v>3000024579</v>
          </cell>
          <cell r="B22475" t="str">
            <v>5</v>
          </cell>
          <cell r="C22475" t="str">
            <v>Active</v>
          </cell>
          <cell r="D22475" t="str">
            <v>DISMANTLE, STRUCTURE</v>
          </cell>
          <cell r="E22475" t="str">
            <v>DISMNTL STRUCT:PHYSICAL AND MECHANICAL</v>
          </cell>
          <cell r="F22475" t="str">
            <v>DISMANTLE, STRUCTURE: TYPE: ISOLATOR STD RH E/S - 66KV MANUAL LATTICE SUPPORT STEELWORK - 2M PHASE CRS; METHOD: PHYSICAL AND MECHANICAL; MANUFACTURING DETAILS AND ASSEMBLY, DRAWING REFERENCE NO = D-DT-5203 S2D R0</v>
          </cell>
        </row>
        <row r="22476">
          <cell r="A22476" t="str">
            <v>3000012234</v>
          </cell>
          <cell r="B22476" t="str">
            <v>3</v>
          </cell>
          <cell r="C22476" t="str">
            <v>Active</v>
          </cell>
          <cell r="D22476" t="str">
            <v>TRANSPORT, MATERIAL</v>
          </cell>
          <cell r="E22476" t="str">
            <v>TRNSP MTRL:ROAD;TRUCK;10-24 T</v>
          </cell>
          <cell r="F22476" t="str">
            <v>TRANSPORT, MATERIAL: TRANSPORT METHOD: ROAD; VEHICLE TYPE: TRUCK; WEIGHT: 10-24 T; VEHICLE TO LOAD EVERY FRIDAY IN DURBAN TO OFFLOAD IN KIMBERLEY, WELKOM AND KLERKSDORP ON MONDAY, TUESDAY AND WEDNESDAY RESPECTIVELY</v>
          </cell>
        </row>
        <row r="22477">
          <cell r="A22477" t="str">
            <v>3000012637</v>
          </cell>
          <cell r="B22477" t="str">
            <v>3</v>
          </cell>
          <cell r="C22477" t="str">
            <v>Active</v>
          </cell>
          <cell r="D22477" t="str">
            <v>DISPOSE, WASTE, HAZARDOUS</v>
          </cell>
          <cell r="E22477" t="str">
            <v>DISPOSE WST HAZDS:TRANSPORT,BY ROAD</v>
          </cell>
          <cell r="F22477" t="str">
            <v>DISPOSE, WASTE, HAZARDOUS; TYPE TRANSPORT, METHOD BY ROAD</v>
          </cell>
        </row>
        <row r="22478">
          <cell r="A22478" t="str">
            <v>3000018387</v>
          </cell>
          <cell r="B22478" t="str">
            <v>5</v>
          </cell>
          <cell r="C22478" t="str">
            <v>Active</v>
          </cell>
          <cell r="D22478" t="str">
            <v>CONFIGURATION, SECONDARY PLANT EQUIPMENT</v>
          </cell>
          <cell r="E22478" t="str">
            <v>CONFIG SEC PLNT EQP:6SR-2-ENG-BBRX(T)</v>
          </cell>
          <cell r="F22478" t="str">
            <v>CONFIGURATION, SECONDARY PLANT EQUIPMENT: CONFIGURATION TYPE: 6SR-2-ENG-BBRX(T); ENGINEERING PER MAIN PER PANEL INCLUDING THE PIU'S: 6SR-2200 BUSBAR REACTOR WITH TERTIARY WINDING AND TAP CHANGE PROTECTION SCHEME</v>
          </cell>
        </row>
        <row r="22479">
          <cell r="A22479" t="str">
            <v>3000016505</v>
          </cell>
          <cell r="B22479" t="str">
            <v>5</v>
          </cell>
          <cell r="C22479" t="str">
            <v>Active</v>
          </cell>
          <cell r="D22479" t="str">
            <v>DISPOSE, WASTE, HAZARDOUS</v>
          </cell>
          <cell r="E22479" t="str">
            <v>DISPOSE WST HAZDS:HAZMAT UD</v>
          </cell>
          <cell r="F22479" t="str">
            <v>DISPOSE, WASTE, HAZARDOUS: TYPE: COLLECTION &amp; TRANSPORTATION; METHOD: HAZMAT UD; TREATMENT: ENVIRONMENTAL</v>
          </cell>
        </row>
        <row r="22480">
          <cell r="A22480" t="str">
            <v>3000034064</v>
          </cell>
          <cell r="B22480" t="str">
            <v>4</v>
          </cell>
          <cell r="C22480" t="str">
            <v>Active</v>
          </cell>
          <cell r="D22480" t="str">
            <v>UPGRADE, SOFTWARE</v>
          </cell>
          <cell r="E22480" t="str">
            <v>UPGR SFTWR:AMS CORE, 3RD YEAR</v>
          </cell>
          <cell r="F22480" t="str">
            <v>UPGRADE, SOFTWARE: TYPE: AMS CORE, 3RD YEAR</v>
          </cell>
        </row>
        <row r="22481">
          <cell r="A22481" t="str">
            <v>3000029038</v>
          </cell>
          <cell r="B22481" t="str">
            <v>5</v>
          </cell>
          <cell r="C22481" t="str">
            <v>Active</v>
          </cell>
          <cell r="D22481" t="str">
            <v>BUILD, FOUNDATION</v>
          </cell>
          <cell r="E22481" t="str">
            <v>BLD FNDTN:3P 132KV STRN TWIN 28M SOIL 4</v>
          </cell>
          <cell r="F22481" t="str">
            <v>BUILD, FOUNDATION: TYPE: 3P 132KV STRN TWIN 28M SOIL 4; FINISH: SMOOTH FLOAT; 2-WT-1296 &amp; 2-WT-1419 ; 2-90 DEG,TWIN CONDUCTOR, STEEL MATERIAL</v>
          </cell>
        </row>
        <row r="22482">
          <cell r="A22482" t="str">
            <v>3000015748</v>
          </cell>
          <cell r="B22482" t="str">
            <v>5</v>
          </cell>
          <cell r="C22482" t="str">
            <v>Active</v>
          </cell>
          <cell r="D22482" t="str">
            <v>TRAIN, PERSONNEL</v>
          </cell>
          <cell r="E22482" t="str">
            <v>TRAIN PRSNL:SKY JACK RECERTIFICATION</v>
          </cell>
          <cell r="F22482" t="str">
            <v>TRAIN, PERSONNEL: COURSE TYPE: SKY JACK RECERTIFICATION; DURATION: 1 DAY; BASIC TRAINING IN SOUTH AFRICA ON THE USE OF ICS TELECOM EV, INCLUDING TRAVEL AND EXPENSES, QTY: 8 TRAINING SESSIONS</v>
          </cell>
        </row>
        <row r="22483">
          <cell r="A22483" t="str">
            <v>3000011987</v>
          </cell>
          <cell r="B22483" t="str">
            <v>3</v>
          </cell>
          <cell r="C22483" t="str">
            <v>Active</v>
          </cell>
          <cell r="D22483" t="str">
            <v>ESTABLISH, SITE</v>
          </cell>
          <cell r="E22483" t="str">
            <v>ESTB SITE:CONTAINER</v>
          </cell>
          <cell r="F22483" t="str">
            <v>ESTABLISH, SITE: TYPE: CONTAINER</v>
          </cell>
        </row>
        <row r="22484">
          <cell r="A22484" t="str">
            <v>3000029234</v>
          </cell>
          <cell r="B22484" t="str">
            <v>5</v>
          </cell>
          <cell r="C22484" t="str">
            <v>Active</v>
          </cell>
          <cell r="D22484" t="str">
            <v>BUILD, FOUNDATION</v>
          </cell>
          <cell r="E22484" t="str">
            <v>BLD FNDTN:SMOOTH FLOAT</v>
          </cell>
          <cell r="F22484" t="str">
            <v>BUILD, FOUNDATION: TYPE: ST 132KV INLINE STRN 23M SOIL 4; FINISH: SMOOTH FLOAT; 2-WT-1298, 2-WT-1417 &amp; 2-WT-1418; 0-2 DEG</v>
          </cell>
        </row>
        <row r="22485">
          <cell r="A22485" t="str">
            <v>3000026228</v>
          </cell>
          <cell r="B22485" t="str">
            <v>5</v>
          </cell>
          <cell r="C22485" t="str">
            <v>Active</v>
          </cell>
          <cell r="D22485" t="str">
            <v>MAINTAIN, SITE</v>
          </cell>
          <cell r="E22485" t="str">
            <v>MAINT SITE:DAM MAINTENANCE</v>
          </cell>
          <cell r="F22485" t="str">
            <v>MAINTAIN, SITE: TYPE: DAM MAINTENANCE; DAM AND SURFACE STRUCTURE OPERATION AND GENERAL MAINTENANCE SERVICES</v>
          </cell>
        </row>
        <row r="22486">
          <cell r="A22486" t="str">
            <v>3000021606</v>
          </cell>
          <cell r="B22486" t="str">
            <v>4</v>
          </cell>
          <cell r="C22486" t="str">
            <v>Active</v>
          </cell>
          <cell r="D22486" t="str">
            <v>REPAIR, MATERIAL</v>
          </cell>
          <cell r="E22486" t="str">
            <v>REPR MTRL:BUSH PUMP;MAJOR SERVICE</v>
          </cell>
          <cell r="F22486" t="str">
            <v>REPAIR, MATERIAL: TYPE: BUSH PUMP; METHOD: MAJOR SERVICE</v>
          </cell>
        </row>
        <row r="22487">
          <cell r="A22487" t="str">
            <v>3000020916</v>
          </cell>
          <cell r="B22487" t="str">
            <v>5</v>
          </cell>
          <cell r="C22487" t="str">
            <v>Active</v>
          </cell>
          <cell r="D22487" t="str">
            <v>REFURBISH, EQUIPMENT</v>
          </cell>
          <cell r="E22487" t="str">
            <v>REFURBISH EQUIP:FAB 1 HOIST SOW</v>
          </cell>
          <cell r="F22487" t="str">
            <v>REFURBISH, EQUIPMENT: TYPE: FAB 1 HOIST SOW; METHOD: REFURB THE ROPE DRUM, ROPE GUIDE , HOIST CASING, ROPE</v>
          </cell>
        </row>
        <row r="22488">
          <cell r="A22488" t="str">
            <v>3000025345</v>
          </cell>
          <cell r="B22488" t="str">
            <v>4</v>
          </cell>
          <cell r="C22488" t="str">
            <v>Active</v>
          </cell>
          <cell r="D22488" t="str">
            <v>INSTALL, EQUIPMENT, ELECTRICAL</v>
          </cell>
          <cell r="E22488" t="str">
            <v>INSTL EQP ELEC:STEEL PLATES</v>
          </cell>
          <cell r="F22488" t="str">
            <v>INSTALL, EQUIPMENT, ELECTRICAL; TYPE STEEL PLATES, METHOD PHYSICAL / MECHANICAL; NUMBERING OF TRANSFORMER / RECLOSER</v>
          </cell>
        </row>
        <row r="22489">
          <cell r="A22489" t="str">
            <v>3000032450</v>
          </cell>
          <cell r="B22489" t="str">
            <v>5</v>
          </cell>
          <cell r="C22489" t="str">
            <v>Active</v>
          </cell>
          <cell r="D22489" t="str">
            <v>MAINTAIN, COMPRESSOR</v>
          </cell>
          <cell r="E22489" t="str">
            <v>MAINT COMPRSR:ROTARY SCREW,8000 HR</v>
          </cell>
          <cell r="F22489" t="str">
            <v>MAINTAIN, COMPRESSOR; TYPE ROTARY SCREW, FREQUENCY 8000 HR, METHOD MAJOR SERVICE ON ROTARY SCREW COMPRESSORS</v>
          </cell>
        </row>
        <row r="22490">
          <cell r="A22490" t="str">
            <v>3000023786</v>
          </cell>
          <cell r="B22490" t="str">
            <v>4</v>
          </cell>
          <cell r="C22490" t="str">
            <v>Active</v>
          </cell>
          <cell r="D22490" t="str">
            <v>CALIBRATE, EQUIPMENT</v>
          </cell>
          <cell r="E22490" t="str">
            <v>CAL EQP:VOTES; VIPER;ANNUALLY</v>
          </cell>
          <cell r="F22490" t="str">
            <v>CALIBRATE, EQUIPMENT: TYPE: VOTES; VIPER; FREQUENCY: ANNUALLY</v>
          </cell>
        </row>
        <row r="22491">
          <cell r="A22491" t="str">
            <v>3000016381</v>
          </cell>
          <cell r="B22491" t="str">
            <v>4</v>
          </cell>
          <cell r="C22491" t="str">
            <v>Active</v>
          </cell>
          <cell r="D22491" t="str">
            <v>REPAIR, MOTOR, ELECTRIC</v>
          </cell>
          <cell r="E22491" t="str">
            <v>REPR MTR ELEC:0.04KW 8P H1-1A;ASSESSMENT</v>
          </cell>
          <cell r="F22491" t="str">
            <v>REPAIR, MOTOR, ELECTRIC: TYPE: 0.04KW 8P H1-1A; REPAIR TYPE: ASSESSMENT</v>
          </cell>
        </row>
        <row r="22492">
          <cell r="A22492" t="str">
            <v>3000012065</v>
          </cell>
          <cell r="B22492" t="str">
            <v>5</v>
          </cell>
          <cell r="C22492" t="str">
            <v>Active</v>
          </cell>
          <cell r="D22492" t="str">
            <v>AUDIT</v>
          </cell>
          <cell r="E22492" t="str">
            <v>AUDIT:RECONNECTION - URBAN,AS REQUIRED</v>
          </cell>
          <cell r="F22492" t="str">
            <v>AUDIT; TYPE RECONNECTION - URBAN, FREQUENCY AS REQUIRED</v>
          </cell>
        </row>
        <row r="22493">
          <cell r="A22493" t="str">
            <v>3000017819</v>
          </cell>
          <cell r="B22493" t="str">
            <v>5</v>
          </cell>
          <cell r="C22493" t="str">
            <v>Active</v>
          </cell>
          <cell r="D22493" t="str">
            <v>MAINTAIN, EQUIPMENT</v>
          </cell>
          <cell r="E22493" t="str">
            <v>MAINT EQP:REPAIRS;ADHOC;MAINTAIN</v>
          </cell>
          <cell r="F22493" t="str">
            <v>MAINTAIN, EQUIPMENT: TYPE: REPAIRS; FREQUENCY: ADHOC; METHOD: MAINTAIN</v>
          </cell>
        </row>
        <row r="22494">
          <cell r="A22494" t="str">
            <v>3000024456</v>
          </cell>
          <cell r="B22494" t="str">
            <v>5</v>
          </cell>
          <cell r="C22494" t="str">
            <v>Active</v>
          </cell>
          <cell r="D22494" t="str">
            <v>CONSTRUCT, STRUCTURE</v>
          </cell>
          <cell r="E22494" t="str">
            <v>CONSTR STRUCT:GALVANISED STEEL</v>
          </cell>
          <cell r="F22494" t="str">
            <v>CONSTRUCT, STRUCTURE: TYPE: EARTHWIRE SUPPORT E2 - 6.6/44/ LATTICE STEEL STEELWORK; MATERIAL: GALVANISED STEEL; MANUFACTURING DETAILS AND ASSEMBLY MODULE NO- D-DT-5257 S2Q R0</v>
          </cell>
        </row>
        <row r="22495">
          <cell r="A22495" t="str">
            <v>3000020143</v>
          </cell>
          <cell r="B22495" t="str">
            <v>3</v>
          </cell>
          <cell r="C22495" t="str">
            <v>Active</v>
          </cell>
          <cell r="D22495" t="str">
            <v>RENOVATE, BUILDING</v>
          </cell>
          <cell r="E22495" t="str">
            <v>RENV BLDG:SIMMERPAN COMPLEX</v>
          </cell>
          <cell r="F22495" t="str">
            <v>RENOVATE, BUILDING: TYPE: SIMMERPAN COMPLEX; METHOD: BUILDING RENOVATIONS AS PER AREA REQUIREMENT; REMOVAL OF BRICK WORK, REINFORCED CONCRETE, DRY WALL AND REINFORCEMENT; THE CONSTRUCTION OF BRICK WORK, REINFORCED CONCRETE, DRY WALL AND REINFORCEMENT; REMOVAL OF DOORS, WINDOWS, THRESHOLDS AND SILLS FROM EXISTING WALLS; THE INCLUSION OF WINDOWS, DOORS, THRESHOLDS AND SILLS IN EXISTING WALLS; THE BUILDING UP AND ALTERATION OF OPENINGS; TAKING UP AND REMOVING VINYL FLOOR COVERINGS, CARPETING AND SUSPENDED FLOORS; THE LAYING OF VINYL FLOOR COVERINGS, CARPETING AND SUSPENDED FLOORS</v>
          </cell>
        </row>
        <row r="22496">
          <cell r="A22496" t="str">
            <v>3000028380</v>
          </cell>
          <cell r="B22496" t="str">
            <v>4</v>
          </cell>
          <cell r="C22496" t="str">
            <v>Active</v>
          </cell>
          <cell r="D22496" t="str">
            <v>REPAIR, PIPING</v>
          </cell>
          <cell r="E22496" t="str">
            <v>REPR PIPNG:CATION BATCH TANK POWER WATER</v>
          </cell>
          <cell r="F22496" t="str">
            <v>REPAIR, PIPING; TYPE CATION BATCH TANK POWER WATER, MATERIAL PVC, METHOD SEPARATION OF THE OLD AND NEW REGENERATION SYSTEM</v>
          </cell>
        </row>
        <row r="22497">
          <cell r="A22497" t="str">
            <v>3000015216</v>
          </cell>
          <cell r="B22497" t="str">
            <v>5</v>
          </cell>
          <cell r="C22497" t="str">
            <v>Active</v>
          </cell>
          <cell r="D22497" t="str">
            <v>ERECT, POLE</v>
          </cell>
          <cell r="E22497" t="str">
            <v>ERECT POLE:POLE, 22M 23KN 132KV SUSP</v>
          </cell>
          <cell r="F22497" t="str">
            <v>ERECT, POLE: TYPE: POLE, 22M 23KN 132KV SUSP; MATERIAL: STEEL; METHOD: PHYSICAL AND MECHANICAL; POLE, ST 132KV SUSP 22 M 23KN (PLANT 2.8M, BOTTOM ATT 14.8 M)</v>
          </cell>
        </row>
        <row r="22498">
          <cell r="A22498" t="str">
            <v>3000016523</v>
          </cell>
          <cell r="B22498" t="str">
            <v>5</v>
          </cell>
          <cell r="C22498" t="str">
            <v>Active</v>
          </cell>
          <cell r="D22498" t="str">
            <v>REMOVE, EQUIPMENT, ELECTRICAL</v>
          </cell>
          <cell r="E22498" t="str">
            <v>RMV EQP ELEC:PHYSICAL AND MECHANICAL</v>
          </cell>
          <cell r="F22498" t="str">
            <v>REMOVE, EQUIPMENT, ELECTRICAL: TYPE: 132KV CIRCUIT BREAKER 1 PHASE; METHOD: PHYSICAL AND MECHANICAL; OUTDOOR CIRCUIT BREAKERS</v>
          </cell>
        </row>
        <row r="22499">
          <cell r="A22499" t="str">
            <v>3000020186</v>
          </cell>
          <cell r="B22499" t="str">
            <v>5</v>
          </cell>
          <cell r="C22499" t="str">
            <v>Active</v>
          </cell>
          <cell r="D22499" t="str">
            <v>CONSTRUCT, BUILDING</v>
          </cell>
          <cell r="E22499" t="str">
            <v>CONSTR BLDG:PLASTER SLABS</v>
          </cell>
          <cell r="F22499" t="str">
            <v>CONSTRUCT, BUILDING: TYPE: CONVERT OPEN PLAN OFFICES INTO PARTITIONED OFFICE SPACE; MATERIAL: PLASTER SLABS</v>
          </cell>
        </row>
        <row r="22500">
          <cell r="A22500" t="str">
            <v>3000022230</v>
          </cell>
          <cell r="B22500" t="str">
            <v>5</v>
          </cell>
          <cell r="C22500" t="str">
            <v>Active</v>
          </cell>
          <cell r="D22500" t="str">
            <v>REPAIR, EQUIPMENT, ELECTRICAL</v>
          </cell>
          <cell r="E22500" t="str">
            <v>REPR EQP ELEC:SCREEN, MICROPHONE;SANAS</v>
          </cell>
          <cell r="F22500" t="str">
            <v>REPAIR, EQUIPMENT, ELECTRICAL: TYPE: TESTER; HPJ382A, ATTENUATOR; REPAIR TYPE: SCREEN, MICROPHONE; TEST: SANAS</v>
          </cell>
        </row>
        <row r="22501">
          <cell r="A22501" t="str">
            <v>3000028333</v>
          </cell>
          <cell r="B22501" t="str">
            <v>5</v>
          </cell>
          <cell r="C22501" t="str">
            <v>Active</v>
          </cell>
          <cell r="D22501" t="str">
            <v>PROVIDE, COURIER SERVICE</v>
          </cell>
          <cell r="E22501" t="str">
            <v>PRVD COUR SERV:NATIONAL LICENCES;5 YR</v>
          </cell>
          <cell r="F22501" t="str">
            <v>PROVIDE, COURIER SERVICE: TYPE: NATIONAL LICENCES; METHOD: VEHICLE LICENSING DELIVERY DEPOT TO DEPOT OR DOOR TO DOOR; DURATION: 5 YR</v>
          </cell>
        </row>
        <row r="22502">
          <cell r="A22502" t="str">
            <v>3000016537</v>
          </cell>
          <cell r="B22502" t="str">
            <v>5</v>
          </cell>
          <cell r="C22502" t="str">
            <v>Active</v>
          </cell>
          <cell r="D22502" t="str">
            <v>REMOVE, EQUIPMENT, ELECTRICAL</v>
          </cell>
          <cell r="E22502" t="str">
            <v>RMV EQP ELEC:33KV CT</v>
          </cell>
          <cell r="F22502" t="str">
            <v>REMOVE, EQUIPMENT, ELECTRICAL: TYPE: 33KV CT; METHOD: PHYSICAL AND MECHANICAL; OUTDOOR CIRCUIT BREAKERS</v>
          </cell>
        </row>
        <row r="22503">
          <cell r="A22503" t="str">
            <v>3000026346</v>
          </cell>
          <cell r="B22503" t="str">
            <v>5</v>
          </cell>
          <cell r="C22503" t="str">
            <v>Active</v>
          </cell>
          <cell r="D22503" t="str">
            <v>RENT, TRUCK, TANKER</v>
          </cell>
          <cell r="E22503" t="str">
            <v>RENT TRCK TANKR:VACUUM,12000 L</v>
          </cell>
          <cell r="F22503" t="str">
            <v>RENT, TRUCK, TANKER; TYPE VACUUM, LOAD RATING 12000 L</v>
          </cell>
        </row>
        <row r="22504">
          <cell r="A22504" t="str">
            <v>3000020600</v>
          </cell>
          <cell r="B22504" t="str">
            <v>5</v>
          </cell>
          <cell r="C22504" t="str">
            <v>Active</v>
          </cell>
          <cell r="D22504" t="str">
            <v>REPAIR, ASSEMBLY</v>
          </cell>
          <cell r="E22504" t="str">
            <v>REPR ASSY:HP BYPASS</v>
          </cell>
          <cell r="F22504" t="str">
            <v>REPAIR, ASSEMBLY: TYPE: HP BYPASS; METHOD: REPAIR OF HP BYPASS VALVES DURING OUTAGE AND REQUIRED REPLACEMENTS</v>
          </cell>
        </row>
        <row r="22505">
          <cell r="A22505" t="str">
            <v>3000025568</v>
          </cell>
          <cell r="B22505" t="str">
            <v>5</v>
          </cell>
          <cell r="C22505" t="str">
            <v>Active</v>
          </cell>
          <cell r="D22505" t="str">
            <v>CALIBRATE, EQUIPMENT</v>
          </cell>
          <cell r="E22505" t="str">
            <v>CAL EQP:PATHFINDER TESTER MK8 SUPARULE</v>
          </cell>
          <cell r="F22505" t="str">
            <v>CALIBRATE, EQUIPMENT: TYPE: PATHFINDER TESTER MK8 SUPARULE; FREQUENCY: YEARLY; METHOD: MANUAL AND MACHINERY; PROVIDE CERTIFICATE AND REPAIR WHERE NECESSARY</v>
          </cell>
        </row>
        <row r="22506">
          <cell r="A22506" t="str">
            <v>3000018378</v>
          </cell>
          <cell r="B22506" t="str">
            <v>5</v>
          </cell>
          <cell r="C22506" t="str">
            <v>Active</v>
          </cell>
          <cell r="D22506" t="str">
            <v>CONFIGURATION, SECONDARY PLANT EQUIPMENT</v>
          </cell>
          <cell r="E22506" t="str">
            <v>CONFIG SEC PLNT EQP:6TAB-7-ENG-AT</v>
          </cell>
          <cell r="F22506" t="str">
            <v>CONFIGURATION, SECONDARY PLANT EQUIPMENT: CONFIGURATION TYPE: 6TAB-7-ENG-AT; ENGINEERING PER MAIN PER PANEL INCLUDING THE PIU'S: 6TAB-7300 BREAKER AND HALF - AUTO AND STAR-STAR TRANSFORMER PROTECTION SCHEME</v>
          </cell>
        </row>
        <row r="22507">
          <cell r="A22507" t="str">
            <v>3000019362</v>
          </cell>
          <cell r="B22507" t="str">
            <v>5</v>
          </cell>
          <cell r="C22507" t="str">
            <v>Active</v>
          </cell>
          <cell r="D22507" t="str">
            <v>INSTALL, EQUIPMENT, ELECTRICAL</v>
          </cell>
          <cell r="E22507" t="str">
            <v>INSTL EQP ELEC:D-DT 6157</v>
          </cell>
          <cell r="F22507" t="str">
            <v>INSTALL, EQUIPMENT, ELECTRICAL: TYPE: 33KV HAND OPERATED ISOLATOR; STANDARD: D-DT 6157; METHOD: PHYSICAL AND MECHANICAL</v>
          </cell>
        </row>
        <row r="22508">
          <cell r="A22508" t="str">
            <v>3000015388</v>
          </cell>
          <cell r="B22508" t="str">
            <v>5</v>
          </cell>
          <cell r="C22508" t="str">
            <v>Active</v>
          </cell>
          <cell r="D22508" t="str">
            <v>ASSEMBLE, STRUCTURE</v>
          </cell>
          <cell r="E22508" t="str">
            <v>ASSEMBL STRUCT:STEEL;40-90 DEG</v>
          </cell>
          <cell r="F22508" t="str">
            <v>ASSEMBLE, STRUCTURE: TYPE: 132KV LATTICE STEEL 14.1M CAH; MATERIAL: STEEL; CONFIGURATION: 40-90 DEG; 247C, 2-WT/1292S2, 247C</v>
          </cell>
        </row>
        <row r="22509">
          <cell r="A22509" t="str">
            <v>3000018457</v>
          </cell>
          <cell r="B22509" t="str">
            <v>4</v>
          </cell>
          <cell r="C22509" t="str">
            <v>Active</v>
          </cell>
          <cell r="D22509" t="str">
            <v>TRANSPORT, EQUIPMENT</v>
          </cell>
          <cell r="E22509" t="str">
            <v>TRNSP EQP:PROT/AUTO PANEL; 51-100 KM</v>
          </cell>
          <cell r="F22509" t="str">
            <v>TRANSPORT, EQUIPMENT: TYPE: PROT/AUTO PANEL; 51-100 KM; TRANSPORT METHOD: ROAD; VEHICLE TYPE: TRUCK; WEIGHT: 3500 KG</v>
          </cell>
        </row>
        <row r="22510">
          <cell r="A22510" t="str">
            <v>3000026921</v>
          </cell>
          <cell r="B22510" t="str">
            <v>5</v>
          </cell>
          <cell r="C22510" t="str">
            <v>Active</v>
          </cell>
          <cell r="D22510" t="str">
            <v>MAINTAIN, BOILER</v>
          </cell>
          <cell r="E22510" t="str">
            <v>MAINT BOILR:FFP INLET DUCT</v>
          </cell>
          <cell r="F22510" t="str">
            <v>MAINTAIN, BOILER: TYPE: BOILER VACUUMING ON THE FFP INLET DUCT; METHOD: FFP INLET DUCT</v>
          </cell>
        </row>
        <row r="22511">
          <cell r="A22511" t="str">
            <v>3000032918</v>
          </cell>
          <cell r="B22511" t="str">
            <v>5</v>
          </cell>
          <cell r="C22511" t="str">
            <v>Active</v>
          </cell>
          <cell r="D22511" t="str">
            <v>CLEAN, AREA</v>
          </cell>
          <cell r="E22511" t="str">
            <v>CLEAN, AREA:VACANT HOUSE</v>
          </cell>
          <cell r="F22511" t="str">
            <v>CLEAN, AREA: TYPE: VACANT HOUSE; METHOD: CLEAN AS REQUIRED; FREQUENCY: AS AND WHEN REQUIRED</v>
          </cell>
        </row>
        <row r="22512">
          <cell r="A22512" t="str">
            <v>3000017549</v>
          </cell>
          <cell r="B22512" t="str">
            <v>5</v>
          </cell>
          <cell r="C22512" t="str">
            <v>Active</v>
          </cell>
          <cell r="D22512" t="str">
            <v>TERMINATE, CABLE</v>
          </cell>
          <cell r="E22512" t="str">
            <v>TERMN CBL:MEDIUM VOLTAGE AIC;11 KV;EXE;1</v>
          </cell>
          <cell r="F22512" t="str">
            <v>TERMINATE, CABLE: TYPE: MEDIUM VOLTAGE AIC; VOLTAGE: 11 KV; INSULATION: EXE; CORE QUANTITY: 1; CABLE SIZE: 630 KV</v>
          </cell>
        </row>
        <row r="22513">
          <cell r="A22513" t="str">
            <v>3000020277</v>
          </cell>
          <cell r="B22513" t="str">
            <v>5</v>
          </cell>
          <cell r="C22513" t="str">
            <v>Active</v>
          </cell>
          <cell r="D22513" t="str">
            <v>ERECT, POLE</v>
          </cell>
          <cell r="E22513" t="str">
            <v>ERECT POLE:SOFT SOIL OR COMPACTED SOIL</v>
          </cell>
          <cell r="F22513" t="str">
            <v>ERECT, POLE; TYPE SOFT SOIL OR COMPACTED SOIL, MATERIAL NATURAL EARTH OR G5, METHOD PHYSICAL OR MECHANICAL; 11M STEEL POLE 236 X 118 OVAL CROSS SECTION</v>
          </cell>
        </row>
        <row r="22514">
          <cell r="A22514" t="str">
            <v>3000011443</v>
          </cell>
          <cell r="B22514" t="str">
            <v>3</v>
          </cell>
          <cell r="C22514" t="str">
            <v>Active</v>
          </cell>
          <cell r="D22514" t="str">
            <v>ERECT, POLE</v>
          </cell>
          <cell r="E22514" t="str">
            <v>ERECT POLE:180-189 MM TOP DIAMETER;WOOD</v>
          </cell>
          <cell r="F22514" t="str">
            <v>ERECT, POLE: TYPE: 180-189 MM TOP DIAMETER; MATERIAL: WOOD</v>
          </cell>
        </row>
        <row r="22515">
          <cell r="A22515" t="str">
            <v>3000027963</v>
          </cell>
          <cell r="B22515" t="str">
            <v>5</v>
          </cell>
          <cell r="C22515" t="str">
            <v>Active</v>
          </cell>
          <cell r="D22515" t="str">
            <v>CREATE, DOCUMENT</v>
          </cell>
          <cell r="E22515" t="str">
            <v>CREATE DOC:ELECTRONIC/HARD COPY</v>
          </cell>
          <cell r="F22515" t="str">
            <v>CREATE, DOCUMENT; TYPE INSPECTION/ASSESMENT QUOTATION, MEDIA ELECTRONIC/HARD COPY</v>
          </cell>
        </row>
        <row r="22516">
          <cell r="A22516" t="str">
            <v>3000015684</v>
          </cell>
          <cell r="B22516" t="str">
            <v>5</v>
          </cell>
          <cell r="C22516" t="str">
            <v>Active</v>
          </cell>
          <cell r="D22516" t="str">
            <v>CALIBRATE, EQUIPMENT</v>
          </cell>
          <cell r="E22516" t="str">
            <v>CAL EQP:DILO SF6 3 IN 1 TESTER;MONTHLY</v>
          </cell>
          <cell r="F22516" t="str">
            <v>CALIBRATE, EQUIPMENT: TYPE: DILO SF6 3 IN 1 TESTER; FREQUENCY: MONTHLY; METHOD: OEM STANDARD AND DIRECTIVE</v>
          </cell>
        </row>
        <row r="22517">
          <cell r="A22517" t="str">
            <v>3000024313</v>
          </cell>
          <cell r="B22517" t="str">
            <v>5</v>
          </cell>
          <cell r="C22517" t="str">
            <v>Active</v>
          </cell>
          <cell r="D22517" t="str">
            <v>REMOVE, EQUIPMENT, ELECTRICAL</v>
          </cell>
          <cell r="E22517" t="str">
            <v>RMV EQP ELEC:PHYSICAL AND MECHANICAL</v>
          </cell>
          <cell r="F22517" t="str">
            <v>REMOVE, EQUIPMENT, ELECTRICAL: TYPE: 33KV NEC/NER/AUX TRANSFORMER; METHOD: PHYSICAL AND MECHANICAL</v>
          </cell>
        </row>
        <row r="22518">
          <cell r="A22518" t="str">
            <v>3000028524</v>
          </cell>
          <cell r="B22518" t="str">
            <v>5</v>
          </cell>
          <cell r="C22518" t="str">
            <v>Active</v>
          </cell>
          <cell r="D22518" t="str">
            <v>MAINTAIN, EQUIPMENT</v>
          </cell>
          <cell r="E22518" t="str">
            <v>MAINT EQP:ANNUALLY</v>
          </cell>
          <cell r="F22518" t="str">
            <v>MAINTAIN, EQUIPMENT: TYPE: CANNON CAV 2000 FULL INSTRUMENT; FREQUENCY: ANNUALLY; METHOD: ON-SITE, QUALIFIED TECHNICIAN, MAINTENANCE REPORT REQUIRED</v>
          </cell>
        </row>
        <row r="22519">
          <cell r="A22519" t="str">
            <v>3000014398</v>
          </cell>
          <cell r="B22519" t="str">
            <v>5</v>
          </cell>
          <cell r="C22519" t="str">
            <v>Active</v>
          </cell>
          <cell r="D22519" t="str">
            <v>MAINTAIN, BOILER</v>
          </cell>
          <cell r="E22519" t="str">
            <v>MAINT BOILR:DAMPERS;MAINTENANCE</v>
          </cell>
          <cell r="F22519" t="str">
            <v>MAINTAIN, BOILER: TYPE: DAMPERS; METHOD: MAINTENANCE</v>
          </cell>
        </row>
        <row r="22520">
          <cell r="A22520" t="str">
            <v>3000030168</v>
          </cell>
          <cell r="B22520" t="str">
            <v>4</v>
          </cell>
          <cell r="C22520" t="str">
            <v>Active</v>
          </cell>
          <cell r="D22520" t="str">
            <v>DISPOSE, MATERIAL</v>
          </cell>
          <cell r="E22520" t="str">
            <v>DISPOSE MTRL:RECYCLE FLOURECENT TUBES</v>
          </cell>
          <cell r="F22520" t="str">
            <v>DISPOSE, MATERIAL: TYPE: RECYCLE FLOURECENT TUBES; METHOD: COLLECTION AND DELIVERY TO REGISTERED E-WASTE SITE IN 210 L DRUMS USING THE HAZMAT UD; CONTRACTOR TO PROVIDE A DISPOSAL CERTIFICATE</v>
          </cell>
        </row>
        <row r="22521">
          <cell r="A22521" t="str">
            <v>3000016671</v>
          </cell>
          <cell r="B22521" t="str">
            <v>4</v>
          </cell>
          <cell r="C22521" t="str">
            <v>Active</v>
          </cell>
          <cell r="D22521" t="str">
            <v>STRIP AND QUOTE</v>
          </cell>
          <cell r="E22521" t="str">
            <v>STRIP &amp; QUOTE:3KW 6P KEE-45-6B VIBRO</v>
          </cell>
          <cell r="F22521" t="str">
            <v>STRIP AND QUOTE: EQUIPMENT: 3KW 6P KEE-45-6B VIBRO; STRIP AND QUOTE MTR</v>
          </cell>
        </row>
        <row r="22522">
          <cell r="A22522" t="str">
            <v>3000032760</v>
          </cell>
          <cell r="B22522" t="str">
            <v>4</v>
          </cell>
          <cell r="C22522" t="str">
            <v>Active</v>
          </cell>
          <cell r="D22522" t="str">
            <v>REPAIR, EQUIPMENT</v>
          </cell>
          <cell r="E22522" t="str">
            <v>REPR EQP:HP STOP VALVE</v>
          </cell>
          <cell r="F22522" t="str">
            <v>REPAIR, EQUIPMENT: TYPE: HP STOP VALVE</v>
          </cell>
        </row>
        <row r="22523">
          <cell r="A22523" t="str">
            <v>3000028027</v>
          </cell>
          <cell r="B22523" t="str">
            <v>5</v>
          </cell>
          <cell r="C22523" t="str">
            <v>Active</v>
          </cell>
          <cell r="D22523" t="str">
            <v>REPAIR, COMPONENT</v>
          </cell>
          <cell r="E22523" t="str">
            <v>REPR COMPNT:DIFFUSER;PRE-MACHINE</v>
          </cell>
          <cell r="F22523" t="str">
            <v>REPAIR, COMPONENT: TYPE: DIFFUSER; METHOD: PRE-MACHINE</v>
          </cell>
        </row>
        <row r="22524">
          <cell r="A22524" t="str">
            <v>3000024796</v>
          </cell>
          <cell r="B22524" t="str">
            <v>5</v>
          </cell>
          <cell r="C22524" t="str">
            <v>Active</v>
          </cell>
          <cell r="D22524" t="str">
            <v>INSTALL, CLAMP</v>
          </cell>
          <cell r="E22524" t="str">
            <v>INSTL CLMP:BUS STUD INLINE TBSI-120/26/C</v>
          </cell>
          <cell r="F22524" t="str">
            <v>INSTALL, CLAMP: TYPE: BUS STUD INLINE TBSI-120/26/C; MATERIAL: GALVINISED STEEL; DRAWING REFERENCE NO = D-DT-6037</v>
          </cell>
        </row>
        <row r="22525">
          <cell r="A22525" t="str">
            <v>3000012066</v>
          </cell>
          <cell r="B22525" t="str">
            <v>5</v>
          </cell>
          <cell r="C22525" t="str">
            <v>Active</v>
          </cell>
          <cell r="D22525" t="str">
            <v>AUDIT</v>
          </cell>
          <cell r="E22525" t="str">
            <v>AUDIT:RECONNECTION - RURAL;AS REQUIRED</v>
          </cell>
          <cell r="F22525" t="str">
            <v>AUDIT: TYPE: RECONNECTION - RURAL; FREQUENCY: AS REQUIRED</v>
          </cell>
        </row>
        <row r="22526">
          <cell r="A22526" t="str">
            <v>3000026698</v>
          </cell>
          <cell r="B22526" t="str">
            <v>5</v>
          </cell>
          <cell r="C22526" t="str">
            <v>Active</v>
          </cell>
          <cell r="D22526" t="str">
            <v>INSPECT, EQUIPMENT</v>
          </cell>
          <cell r="E22526" t="str">
            <v>INSP EQP:D SHACKLES;WRITTEN</v>
          </cell>
          <cell r="F22526" t="str">
            <v>INSPECT, EQUIPMENT: TYPE: D SHACKLES; METHOD: VISUAL INSPECTION AND LOAD TESTING OF LIFTING EQUIPMENT; FEEDBACK: WRITTEN</v>
          </cell>
        </row>
        <row r="22527">
          <cell r="A22527" t="str">
            <v>3000030306</v>
          </cell>
          <cell r="B22527" t="str">
            <v>5</v>
          </cell>
          <cell r="C22527" t="str">
            <v>Active</v>
          </cell>
          <cell r="D22527" t="str">
            <v>TEST, EQUIPMENT</v>
          </cell>
          <cell r="E22527" t="str">
            <v>TEST EQP:FIRE EXTINGUISHER DCP 2 KG</v>
          </cell>
          <cell r="F22527" t="str">
            <v>TEST, EQUIPMENT: TYPE: FIRE EXTINGUISHER DCP 2 KG; METHOD: PRESSURE TEST; FREQUENCY: AS AND WHEN REQUIRED; FEEDBACK: WRITTEN REPORT</v>
          </cell>
        </row>
        <row r="22528">
          <cell r="A22528" t="str">
            <v>3000023044</v>
          </cell>
          <cell r="B22528" t="str">
            <v>5</v>
          </cell>
          <cell r="C22528" t="str">
            <v>Active</v>
          </cell>
          <cell r="D22528" t="str">
            <v>ANALYZE, SAMPLE</v>
          </cell>
          <cell r="E22528" t="str">
            <v>ANLYZ SAMPL:TRF OIL;RTNE RESISTIVITY</v>
          </cell>
          <cell r="F22528" t="str">
            <v>ANALYZE, SAMPLE: TYPE: TRANSFORMER OIL; METHOD: ROUTINE RESISTIVITY AVAILABLE AT 20DEG C AND 90 DEG C; FEEDBACK: ACCREDITED LABORATORY REPORT</v>
          </cell>
        </row>
        <row r="22529">
          <cell r="A22529" t="str">
            <v>3000025689</v>
          </cell>
          <cell r="B22529" t="str">
            <v>4</v>
          </cell>
          <cell r="C22529" t="str">
            <v>Active</v>
          </cell>
          <cell r="D22529" t="str">
            <v>CALIBRATE, EQUIPMENT</v>
          </cell>
          <cell r="E22529" t="str">
            <v>CAL EQP:OMICRON, ARCO 400</v>
          </cell>
          <cell r="F22529" t="str">
            <v>CALIBRATE, EQUIPMENT: TYPE: OMICRON, ARCO 400; FREQUENCY: DEPENDING ON EQUIPMENT</v>
          </cell>
        </row>
        <row r="22530">
          <cell r="A22530" t="str">
            <v>3000023833</v>
          </cell>
          <cell r="B22530" t="str">
            <v>5</v>
          </cell>
          <cell r="C22530" t="str">
            <v>Active</v>
          </cell>
          <cell r="D22530" t="str">
            <v>INSTALL, LABEL</v>
          </cell>
          <cell r="E22530" t="str">
            <v>INSTL LABEL:STICKER;PAPER, PLASTIC</v>
          </cell>
          <cell r="F22530" t="str">
            <v>INSTALL, LABEL: TYPE: STICKER; METHOD: PASTE IT ON ESKOM VEHICLE (FIRE); MATERIAL: PAPER, PLASTIC</v>
          </cell>
        </row>
        <row r="22531">
          <cell r="A22531" t="str">
            <v>3000016636</v>
          </cell>
          <cell r="B22531" t="str">
            <v>4</v>
          </cell>
          <cell r="C22531" t="str">
            <v>Active</v>
          </cell>
          <cell r="D22531" t="str">
            <v>STRIP AND QUOTE</v>
          </cell>
          <cell r="E22531" t="str">
            <v>STRIP &amp; QUOTE:30KW 6P D250SD</v>
          </cell>
          <cell r="F22531" t="str">
            <v>STRIP AND QUOTE: EQUIPMENT: 30KW 6P D250SD; STRIP AND QUOTE MTR</v>
          </cell>
        </row>
        <row r="22532">
          <cell r="A22532" t="str">
            <v>3000016467</v>
          </cell>
          <cell r="B22532" t="str">
            <v>5</v>
          </cell>
          <cell r="C22532" t="str">
            <v>Active</v>
          </cell>
          <cell r="D22532" t="str">
            <v>INSTALL, LIGHTING, INDUSTRIAL</v>
          </cell>
          <cell r="E22532" t="str">
            <v>INSTL LGHTG INDSTRL:FLUORESCENT</v>
          </cell>
          <cell r="F22532" t="str">
            <v>INSTALL, LIGHTING, INDUSTRIAL: TYPE: FLUORESCENT; CLASSIFICATION: OFFICE LIGHTS; 220/230V AC, 18 W, REPLACE FLORESCENT TUBE LIGHTS, 18 WATT 220/230V AC</v>
          </cell>
        </row>
        <row r="22533">
          <cell r="A22533" t="str">
            <v>3000026893</v>
          </cell>
          <cell r="B22533" t="str">
            <v>5</v>
          </cell>
          <cell r="C22533" t="str">
            <v>Active</v>
          </cell>
          <cell r="D22533" t="str">
            <v>CALIBRATE, EQUIPMENT</v>
          </cell>
          <cell r="E22533" t="str">
            <v>CAL EQP:DELTACON CONDUCTIVITY METERS</v>
          </cell>
          <cell r="F22533" t="str">
            <v>CALIBRATE, EQUIPMENT: TYPE: DELTACON CONDUCTIVITY METERS; FREQUENCY: 1 YR; METHOD: SERVICE AND CALIBRATE</v>
          </cell>
        </row>
        <row r="22534">
          <cell r="A22534" t="str">
            <v>3000028517</v>
          </cell>
          <cell r="B22534" t="str">
            <v>5</v>
          </cell>
          <cell r="C22534" t="str">
            <v>Active</v>
          </cell>
          <cell r="D22534" t="str">
            <v>REPAIR, EQUIPMENT</v>
          </cell>
          <cell r="E22534" t="str">
            <v>REPR EQP</v>
          </cell>
          <cell r="F22534" t="str">
            <v>REPAIR, EQUIPMENT: TYPE: MIN-VISCOMETER - TEMPERATURE SENSORS; METHOD: ON-SITE, QUALIFIED TECHNICIAN, REPAIR REPORT REQUIRED</v>
          </cell>
        </row>
        <row r="22535">
          <cell r="A22535" t="str">
            <v>3000032958</v>
          </cell>
          <cell r="B22535" t="str">
            <v>4</v>
          </cell>
          <cell r="C22535" t="str">
            <v>Active</v>
          </cell>
          <cell r="D22535" t="str">
            <v>LICENSE, SOFTWARE</v>
          </cell>
          <cell r="E22535" t="str">
            <v>LICENSE SFTWR:IP LICENSE XO-2CH</v>
          </cell>
          <cell r="F22535" t="str">
            <v>LICENSE, SOFTWARE: TYPE: IP LICENSE XO-2CH; SYSTEM APPLICATION: ADPRO IFT AND FAST TRACE</v>
          </cell>
        </row>
        <row r="22536">
          <cell r="A22536" t="str">
            <v>3000016128</v>
          </cell>
          <cell r="B22536" t="str">
            <v>5</v>
          </cell>
          <cell r="C22536" t="str">
            <v>Active</v>
          </cell>
          <cell r="D22536" t="str">
            <v>PROVIDE, SUPPORT SERVICE</v>
          </cell>
          <cell r="E22536" t="str">
            <v>PRVD SUPRT SERV:STEEL</v>
          </cell>
          <cell r="F22536" t="str">
            <v>PROVIDE, SUPPORT SERVICE; TYPE STEEL, METHOD SUPPORT AND PROPING TO THE STRUCTURE</v>
          </cell>
        </row>
        <row r="22537">
          <cell r="A22537" t="str">
            <v>3000026037</v>
          </cell>
          <cell r="B22537" t="str">
            <v>5</v>
          </cell>
          <cell r="C22537" t="str">
            <v>Active</v>
          </cell>
          <cell r="D22537" t="str">
            <v>REMOVE, CABLE</v>
          </cell>
          <cell r="E22537" t="str">
            <v>REM CBL:MV; XLPE; 150MM2X3C;MANUAL</v>
          </cell>
          <cell r="F22537" t="str">
            <v>REMOVE, CABLE: TYPE: MV; XLPE; 150MM2X3C; METHOD: MANUAL; REFERENCE NO: DXG03RCV; 3.8KV/1.9KV</v>
          </cell>
        </row>
        <row r="22538">
          <cell r="A22538" t="str">
            <v>3000034062</v>
          </cell>
          <cell r="B22538" t="str">
            <v>5</v>
          </cell>
          <cell r="C22538" t="str">
            <v>Active</v>
          </cell>
          <cell r="D22538" t="str">
            <v>CALIBRATE, EQUIPMENT</v>
          </cell>
          <cell r="E22538" t="str">
            <v>CAL EQP:TEMPERATURE INDICATOR PT-100</v>
          </cell>
          <cell r="F22538" t="str">
            <v>CALIBRATE, EQUIPMENT: TYPE: TEMPERATURE INDICATOR PT-100; FREQUENCY: AS AND WHEN REQUIRED; METHOD: INSTALLED BY QUALIFIED ELECTRICIAN</v>
          </cell>
        </row>
        <row r="22539">
          <cell r="A22539" t="str">
            <v>3000033554</v>
          </cell>
          <cell r="B22539" t="str">
            <v>4</v>
          </cell>
          <cell r="C22539" t="str">
            <v>Active</v>
          </cell>
          <cell r="D22539" t="str">
            <v>LICENSE, SOFTWARE</v>
          </cell>
          <cell r="E22539" t="str">
            <v>LICENSE SFTWR:HIGH AVAILIBILITY</v>
          </cell>
          <cell r="F22539" t="str">
            <v>LICENSE, SOFTWARE: TYPE: HIGH AVAILIBILITY; SYSTEM APPLICATION: TIME PICTRA X; REFERENCE NO: 920-48520-01</v>
          </cell>
        </row>
        <row r="22540">
          <cell r="A22540" t="str">
            <v>3000023796</v>
          </cell>
          <cell r="B22540" t="str">
            <v>4</v>
          </cell>
          <cell r="C22540" t="str">
            <v>Active</v>
          </cell>
          <cell r="D22540" t="str">
            <v>DISMANTLE, STRUCTURE</v>
          </cell>
          <cell r="E22540" t="str">
            <v>DISMNTL STRUCT</v>
          </cell>
          <cell r="F22540" t="str">
            <v>DISMANTLE, STRUCTURE: TYPE: MV CES - 2 - 4 SINGLE CORE CABLES / PHASE LATTICE SUPPORT STEELWORK MANUFACTURING DETAILS AND ASSEMBLY; D-DT-5213 S2D R0</v>
          </cell>
        </row>
        <row r="22541">
          <cell r="A22541" t="str">
            <v>3000025914</v>
          </cell>
          <cell r="B22541" t="str">
            <v>5</v>
          </cell>
          <cell r="C22541" t="str">
            <v>Active</v>
          </cell>
          <cell r="D22541" t="str">
            <v>CALIBRATE, EQUIPMENT</v>
          </cell>
          <cell r="E22541" t="str">
            <v>CAL EQP:SKALAR FLOW CELL INSTRUMENT</v>
          </cell>
          <cell r="F22541" t="str">
            <v>CALIBRATE, EQUIPMENT: TYPE: SKALAR FLOW CELL INSTRUMENT; FREQUENCY: ONCE A YEAR; METHOD: SERVICE TECHNICIAN METHOD OF SERVING &amp; REPLACING SPARES/ACCESSORIES; SERVICE AND CALIBRATION OF SKALAR INSTRUMENT</v>
          </cell>
        </row>
        <row r="22542">
          <cell r="A22542" t="str">
            <v>3000021927</v>
          </cell>
          <cell r="B22542" t="str">
            <v>5</v>
          </cell>
          <cell r="C22542" t="str">
            <v>Active</v>
          </cell>
          <cell r="D22542" t="str">
            <v>ERECT, POLE</v>
          </cell>
          <cell r="E22542" t="str">
            <v>ERECT POLE:13M, TOP 160-179MM, SOIL 2;H5</v>
          </cell>
          <cell r="F22542" t="str">
            <v>ERECT, POLE: TYPE: 13M, TOP 160-179MM, SOIL 2; MATERIAL: WOOD H5; METHOD: PLANT, BACKFILL AND COMPACT; DRAWING NO: D-DT-0056 REV 0</v>
          </cell>
        </row>
        <row r="22543">
          <cell r="A22543" t="str">
            <v>3000023682</v>
          </cell>
          <cell r="B22543" t="str">
            <v>4</v>
          </cell>
          <cell r="C22543" t="str">
            <v>Active</v>
          </cell>
          <cell r="D22543" t="str">
            <v>CALIBRATE, EQUIPMENT</v>
          </cell>
          <cell r="E22543" t="str">
            <v>CAL EQP:ONCE A YEAR</v>
          </cell>
          <cell r="F22543" t="str">
            <v>CALIBRATE, EQUIPMENT: TYPE: ENERGY METER CALIBRATION VERIFIER; FREQUENCY: ONCE A YEAR</v>
          </cell>
        </row>
        <row r="22544">
          <cell r="A22544" t="str">
            <v>3000026024</v>
          </cell>
          <cell r="B22544" t="str">
            <v>5</v>
          </cell>
          <cell r="C22544" t="str">
            <v>Active</v>
          </cell>
          <cell r="D22544" t="str">
            <v>REMOVE, CABLE</v>
          </cell>
          <cell r="E22544" t="str">
            <v>REM CBL:MV; XLPE; 500MM2X1C,MANUAL</v>
          </cell>
          <cell r="F22544" t="str">
            <v>REMOVE, CABLE; TYPE MV; XLPE; 500MM2X1C, METHOD MANUAL; REFERENCE NO: EXE01WCV; 6.35KV</v>
          </cell>
        </row>
        <row r="22545">
          <cell r="A22545" t="str">
            <v>3000033026</v>
          </cell>
          <cell r="B22545" t="str">
            <v>5</v>
          </cell>
          <cell r="C22545" t="str">
            <v>Active</v>
          </cell>
          <cell r="D22545" t="str">
            <v>REFURBISH, EQUIPMENT</v>
          </cell>
          <cell r="E22545" t="str">
            <v>REFURBISH EQUIP:REFURBISHMENT</v>
          </cell>
          <cell r="F22545" t="str">
            <v>REFURBISH, EQUIPMENT: TYPE: VALVE PLT: PROPORTIONAL; STL; METHOD: REFURBISHMENT</v>
          </cell>
        </row>
        <row r="22546">
          <cell r="A22546" t="str">
            <v>3000015730</v>
          </cell>
          <cell r="B22546" t="str">
            <v>5</v>
          </cell>
          <cell r="C22546" t="str">
            <v>Active</v>
          </cell>
          <cell r="D22546" t="str">
            <v>TRAIN, PERSONNEL</v>
          </cell>
          <cell r="E22546" t="str">
            <v>TRAIN PRSNL:BRUSH CUTTER RECERTIFICATION</v>
          </cell>
          <cell r="F22546" t="str">
            <v>TRAIN, PERSONNEL: COURSE TYPE: BRUSH CUTTER RECERTIFICATION; DURATION: 1 DAY; BASIC TRAINING IN SOUTH AFRICA ON THE USE OF ICS TELECOM EV, INCLUDING TRAVEL AND EXPENSES, QTY: 8 TRAINING SESSIONS</v>
          </cell>
        </row>
        <row r="22547">
          <cell r="A22547" t="str">
            <v>3000031105</v>
          </cell>
          <cell r="B22547" t="str">
            <v>5</v>
          </cell>
          <cell r="C22547" t="str">
            <v>Active</v>
          </cell>
          <cell r="D22547" t="str">
            <v>DESIGN, PLANT</v>
          </cell>
          <cell r="E22547" t="str">
            <v>DSGN PLANT:5TC-3200</v>
          </cell>
          <cell r="F22547" t="str">
            <v>DESIGN, PLANT: TYPE: 5TC-3200; ONCE OFF DEVELOPMENT COST FOR GENERATION OF REG-DA IED CONFIG, IO LIST AND ELECTRICAL, MECHANICAL AND LABEL DRAWINGS FOR THE 5TC-3200 SCHEME VARIANT; THE SCHEME DRAWIGNS FOR 5TC-3200 SHALL BE SIMILAR TO THE ONE FOR 5TC-5200 SCHEME WITH THE SAME INPUTS/OUTPUTS, ETC; THIS IS TO ENSURE THAT ONE CONFIGURATION FILE IS MAINTAINED BETWEEN THE TWO SUPPLIERS DRAWIGNS; THE LOOK AND FEEL OF THE 5TC-3200 SCHEME SHALL BE SIMILAR TO THE ONE FOR 5TM-3100 SCHEME, USING SIMILAR PUSHBUTTONS, LAYOUT, ETC WHERE POSSIBLE; INCLUDE SECURE-CONTROL TEST BLOCK ON THE SCHEME, THEREFORE THIS TEST BLOCK SHALL NOT BE INCLUDED ON THE 5TM-3200 SCHEME; EXCLUDE REG-DA LOGIC/CONFIGURATION, THE EXISTING PHASE-4 CONGFUGIATION SHALL BE USED; THE INPUTS/OUTPUTS OF THE TWO 5TC-3200 AND 5TC-5200 SCHEMES SHALL BE ALIGNED;. THE 5TC-3200 SCHEME SHALL BE INSTALLED IN A SEPARATE PANEL TO THE ONE FOR 5TM-3200 SCHEME</v>
          </cell>
        </row>
        <row r="22548">
          <cell r="A22548" t="str">
            <v>3000028148</v>
          </cell>
          <cell r="B22548" t="str">
            <v>5</v>
          </cell>
          <cell r="C22548" t="str">
            <v>Active</v>
          </cell>
          <cell r="D22548" t="str">
            <v>CONFIGURATION, SECONDARY PLANT EQUIPMENT</v>
          </cell>
          <cell r="E22548" t="str">
            <v>CONFIG SEC PLNT EQP:GPS TIME SYNCH</v>
          </cell>
          <cell r="F22548" t="str">
            <v>CONFIGURATION, SECONDARY PLANT EQUIPMENT: CONFIGURATION TYPE: GPS TIME SYNCH; APPLICATION SPECIFIC CONFIGURATION OF A GPS TIME SYNCHRONISATION DEVICE</v>
          </cell>
        </row>
        <row r="22549">
          <cell r="A22549" t="str">
            <v>3000032430</v>
          </cell>
          <cell r="B22549" t="str">
            <v>5</v>
          </cell>
          <cell r="C22549" t="str">
            <v>Active</v>
          </cell>
          <cell r="D22549" t="str">
            <v>TEST, EQUIPMENT, ELECTRICAL</v>
          </cell>
          <cell r="E22549" t="str">
            <v>TEST EQP ELEC:RELAY;FULL TEST</v>
          </cell>
          <cell r="F22549" t="str">
            <v>TEST, EQUIPMENT, ELECTRICAL: TYPE: RELAY; METHOD: FULL TEST; FREQUENCY: AS AND WHEN REQUIRED; FEEDBACK: COMPILE AND SUPPLY REPORT AS PER THE REQUIREMENTS</v>
          </cell>
        </row>
        <row r="22550">
          <cell r="A22550" t="str">
            <v>3000017554</v>
          </cell>
          <cell r="B22550" t="str">
            <v>5</v>
          </cell>
          <cell r="C22550" t="str">
            <v>Active</v>
          </cell>
          <cell r="D22550" t="str">
            <v>TERMINATE, CABLE</v>
          </cell>
          <cell r="E22550" t="str">
            <v>TERMN CBL:LOW VOLTAGE;30, 48, 110, 220;2</v>
          </cell>
          <cell r="F22550" t="str">
            <v>TERMINATE, CABLE: TYPE: LOW VOLTAGE; VOLTAGE: 30, 48, 110, 220 VDC; INSULATION: PVC; CORE QUANTITY: 2; CABLE SIZE: 2.5 MM2</v>
          </cell>
        </row>
        <row r="22551">
          <cell r="A22551" t="str">
            <v>3000013486</v>
          </cell>
          <cell r="B22551" t="str">
            <v>5</v>
          </cell>
          <cell r="C22551" t="str">
            <v>Active</v>
          </cell>
          <cell r="D22551" t="str">
            <v>MAINTAIN, EQUIPMENT, ELECTRICAL</v>
          </cell>
          <cell r="E22551" t="str">
            <v>MAINT EQP ELEC:AS AND WHEN REQUIRED</v>
          </cell>
          <cell r="F22551" t="str">
            <v>MAINTAIN, EQUIPMENT, ELECTRICAL; TYPE REMOVE/INSTALL RECLOSER 11-33KV, FREQUENCY AS AND WHEN REQUIRED, METHOD MANUAL; POLE MOUNTED</v>
          </cell>
        </row>
        <row r="22552">
          <cell r="A22552" t="str">
            <v>3000021477</v>
          </cell>
          <cell r="B22552" t="str">
            <v>5</v>
          </cell>
          <cell r="C22552" t="str">
            <v>Active</v>
          </cell>
          <cell r="D22552" t="str">
            <v>REPAIR, EQUIPMENT, ELECTRICAL</v>
          </cell>
          <cell r="E22552" t="str">
            <v>REPR EQP ELEC:SCREEN, MICROPHONE,SANAS</v>
          </cell>
          <cell r="F22552" t="str">
            <v>REPAIR, EQUIPMENT, ELECTRICAL; TYPE TESTER; 210, HE DENMARK TEST SET, REPAIR TYPE SCREEN, MICROPHONE, TEST SANAS</v>
          </cell>
        </row>
        <row r="22553">
          <cell r="A22553" t="str">
            <v>3000028591</v>
          </cell>
          <cell r="B22553" t="str">
            <v>5</v>
          </cell>
          <cell r="C22553" t="str">
            <v>Active</v>
          </cell>
          <cell r="D22553" t="str">
            <v>RELOCATE, FURNITURE</v>
          </cell>
          <cell r="E22553" t="str">
            <v>RELOC FURNT:FURNITURE REMOVAL,ROAD</v>
          </cell>
          <cell r="F22553" t="str">
            <v>RELOCATE, FURNITURE; TYPE FURNITURE REMOVAL, METHOD ROAD, DISTANCE 0 TO 1000 KM; FURNITURE REMOVAL</v>
          </cell>
        </row>
        <row r="22554">
          <cell r="A22554" t="str">
            <v>3000014960</v>
          </cell>
          <cell r="B22554" t="str">
            <v>5</v>
          </cell>
          <cell r="C22554" t="str">
            <v>Active</v>
          </cell>
          <cell r="D22554" t="str">
            <v>BUILD, FOUNDATION</v>
          </cell>
          <cell r="E22554" t="str">
            <v>BLD FNDTN:SMOOTH FLOAT</v>
          </cell>
          <cell r="F22554" t="str">
            <v>BUILD, FOUNDATION: TYPE: POLE, ST 132KV SUSP 22 M 23KN PLANT 3M BOTTOM ATT 16.6M; FINISH: SMOOTH FLOAT</v>
          </cell>
        </row>
        <row r="22555">
          <cell r="A22555" t="str">
            <v>3000027676</v>
          </cell>
          <cell r="B22555" t="str">
            <v>4</v>
          </cell>
          <cell r="C22555" t="str">
            <v>Active</v>
          </cell>
          <cell r="D22555" t="str">
            <v>INSTALL, CABLE WAY</v>
          </cell>
          <cell r="E22555" t="str">
            <v>INSTL CBL WAY:GANTRY/CABLE RUN/TRUNKING</v>
          </cell>
          <cell r="F22555" t="str">
            <v>INSTALL, CABLE WAY: TYPE: GANTRY/CABLE RUN/TRUNKING; WITH EARTHING WHERE APPLICABLE</v>
          </cell>
        </row>
        <row r="22556">
          <cell r="A22556" t="str">
            <v>3000027713</v>
          </cell>
          <cell r="B22556" t="str">
            <v>4</v>
          </cell>
          <cell r="C22556" t="str">
            <v>Active</v>
          </cell>
          <cell r="D22556" t="str">
            <v>INSTALL, EQUIPMENT, COMMUNICATION</v>
          </cell>
          <cell r="E22556" t="str">
            <v>INSTL EQP COMM:OT VOICE AND TRADER BOARD</v>
          </cell>
          <cell r="F22556" t="str">
            <v>INSTALL, EQUIPMENT, COMMUNICATION: TYPE: OT VOICE AND TRADER BOARD</v>
          </cell>
        </row>
        <row r="22557">
          <cell r="A22557" t="str">
            <v>3000013985</v>
          </cell>
          <cell r="B22557" t="str">
            <v>5</v>
          </cell>
          <cell r="C22557" t="str">
            <v>Active</v>
          </cell>
          <cell r="D22557" t="str">
            <v>ANALYZE, SAMPLE</v>
          </cell>
          <cell r="E22557" t="str">
            <v>ANLYZ SAMPL:COAL, PREP, PROX, CV</v>
          </cell>
          <cell r="F22557" t="str">
            <v>ANALYZE, SAMPLE: TYPE: COAL, PREP, PROX, CV; METHOD: SANAS ACCREDITED METHODS FOR PREP, PROX, CV, S, HGI, TM; FEEDBACK: REPORT FROM SUPPLIER; COAL SAMPLE PREPARATION AND ANALYSIS OF PROX, CV, TOTAL SULPHUR, HARDGROVE INDEX AND TOTAL MOISTURE</v>
          </cell>
        </row>
        <row r="22558">
          <cell r="A22558" t="str">
            <v>3000017580</v>
          </cell>
          <cell r="B22558" t="str">
            <v>5</v>
          </cell>
          <cell r="C22558" t="str">
            <v>Active</v>
          </cell>
          <cell r="D22558" t="str">
            <v>REPAIR, ACTUATOR</v>
          </cell>
          <cell r="E22558" t="str">
            <v>REPR ACTTR:FEED PMP DISCH B/P</v>
          </cell>
          <cell r="F22558" t="str">
            <v>REPAIR, ACTUATOR: TYPE: FEED PMP DISCH B/P; METHOD: SERVICE, REPAIR</v>
          </cell>
        </row>
        <row r="22559">
          <cell r="A22559" t="str">
            <v>3000027289</v>
          </cell>
          <cell r="B22559" t="str">
            <v>5</v>
          </cell>
          <cell r="C22559" t="str">
            <v>Active</v>
          </cell>
          <cell r="D22559" t="str">
            <v>REPAIR, EQUIPMENT</v>
          </cell>
          <cell r="E22559" t="str">
            <v>REPR EQP:LP/IP SOLENOID VALVE</v>
          </cell>
          <cell r="F22559" t="str">
            <v>REPAIR, EQUIPMENT: TYPE: LP/IP SOLENOID VALVE; METHOD: REFURBISHMENT</v>
          </cell>
        </row>
        <row r="22560">
          <cell r="A22560" t="str">
            <v>3000022167</v>
          </cell>
          <cell r="B22560" t="str">
            <v>5</v>
          </cell>
          <cell r="C22560" t="str">
            <v>Active</v>
          </cell>
          <cell r="D22560" t="str">
            <v>ASSEMBLE, STRUCTURE</v>
          </cell>
          <cell r="E22560" t="str">
            <v>ASSEMBL STRUCT:1PH LV T FROM INTERMED</v>
          </cell>
          <cell r="F22560" t="str">
            <v>ASSEMBLE, STRUCTURE: TYPE: 1PH LV T FROM INTERMED; MATERIAL: STEEL AND ALUMINUM; CONFIGURATION: INSULATED/BARE NEUTRAL ABC; DRAWING NO: D-DT-1157 REV 0</v>
          </cell>
        </row>
        <row r="22561">
          <cell r="A22561" t="str">
            <v>3000013662</v>
          </cell>
          <cell r="B22561" t="str">
            <v>5</v>
          </cell>
          <cell r="C22561" t="str">
            <v>Active</v>
          </cell>
          <cell r="D22561" t="str">
            <v>REMOVE, WASTE</v>
          </cell>
          <cell r="E22561" t="str">
            <v>RMV WST:COMPACTOR VEHICLE TO MIDDELBURG</v>
          </cell>
          <cell r="F22561" t="str">
            <v>REMOVE, WASTE; TYPE COMPACTOR VEHICLE TO MIDDELBURG, METHOD ROAD</v>
          </cell>
        </row>
        <row r="22562">
          <cell r="A22562" t="str">
            <v>3000024944</v>
          </cell>
          <cell r="B22562" t="str">
            <v>4</v>
          </cell>
          <cell r="C22562" t="str">
            <v>Active</v>
          </cell>
          <cell r="D22562" t="str">
            <v>INSTALL, EQUIPMENT</v>
          </cell>
          <cell r="E22562" t="str">
            <v>INSTL EQP:LINER</v>
          </cell>
          <cell r="F22562" t="str">
            <v>INSTALL, EQUIPMENT: TYPE: LINER; LINER, COAL DRAIN AND BIDUM ON EMBANKMENTS AND BASIN, WELDING OF LINEAR JOINTS</v>
          </cell>
        </row>
        <row r="22563">
          <cell r="A22563" t="str">
            <v>3000027170</v>
          </cell>
          <cell r="B22563" t="str">
            <v>4</v>
          </cell>
          <cell r="C22563" t="str">
            <v>Active</v>
          </cell>
          <cell r="D22563" t="str">
            <v>REPAIR, MOTOR, ELECTRIC</v>
          </cell>
          <cell r="E22563" t="str">
            <v>REPR MTR ELEC:HV</v>
          </cell>
          <cell r="F22563" t="str">
            <v>REPAIR, MOTOR, ELECTRIC: TYPE: HV; REPAIR TYPE: REPAIRS ON ELECTRICAL MOTOR ON AN AS AND WHEN REQUIRED BASIS</v>
          </cell>
        </row>
        <row r="22564">
          <cell r="A22564" t="str">
            <v>3000016631</v>
          </cell>
          <cell r="B22564" t="str">
            <v>4</v>
          </cell>
          <cell r="C22564" t="str">
            <v>Active</v>
          </cell>
          <cell r="D22564" t="str">
            <v>STRIP AND QUOTE</v>
          </cell>
          <cell r="E22564" t="str">
            <v>STRIP &amp; QUOTE:3.2KW 4P DIA4CFG1135/283</v>
          </cell>
          <cell r="F22564" t="str">
            <v>STRIP AND QUOTE: EQUIPMENT: 3.2KW 4P DIA4CFG1135/283; STRIP AND QUOTE MTR</v>
          </cell>
        </row>
        <row r="22565">
          <cell r="A22565" t="str">
            <v>3000019584</v>
          </cell>
          <cell r="B22565" t="str">
            <v>3</v>
          </cell>
          <cell r="C22565" t="str">
            <v>Active</v>
          </cell>
          <cell r="D22565" t="str">
            <v>HIRE, CLERK</v>
          </cell>
          <cell r="E22565" t="str">
            <v>HIRE CLRK:ADMINISTRATOR CONTRACTS;MATRIC</v>
          </cell>
          <cell r="F22565" t="str">
            <v>HIRE, CLERK: RESOURCE TYPE: ADMINISTRATOR CONTRACTS; QUALIFICATION: MATRIC; NUMBER OF YEARS EXPERIENCE: 5; REQUIRED EXPERIENCE: OFFICE ADMINISTRATION; T07</v>
          </cell>
        </row>
        <row r="22566">
          <cell r="A22566" t="str">
            <v>3000019584</v>
          </cell>
          <cell r="B22566" t="str">
            <v>3</v>
          </cell>
          <cell r="C22566" t="str">
            <v>Active</v>
          </cell>
          <cell r="D22566" t="str">
            <v>HIRE, CLERK</v>
          </cell>
          <cell r="E22566" t="str">
            <v>HIRE CLRK:ADMINISTRATOR CONTRACTS;MATRIC</v>
          </cell>
          <cell r="F22566" t="str">
            <v>HIRE, CLERK: RESOURCE TYPE: ADMINISTRATOR CONTRACTS; QUALIFICATION: MATRIC; NUMBER OF YEARS EXPERIENCE: 5; REQUIRED EXPERIENCE: OFFICE ADMINISTRATION; T07</v>
          </cell>
        </row>
        <row r="22567">
          <cell r="A22567" t="str">
            <v>3000018587</v>
          </cell>
          <cell r="B22567" t="str">
            <v>5</v>
          </cell>
          <cell r="C22567" t="str">
            <v>Active</v>
          </cell>
          <cell r="D22567" t="str">
            <v>HIRE, LABOR</v>
          </cell>
          <cell r="E22567" t="str">
            <v>HIRE LABR:NONE;RP MONITOR;NONE;5 YR;5 YR</v>
          </cell>
          <cell r="F22567" t="str">
            <v>HIRE, LABOR: EXPERIENCE LEVEL: NONE; TYPE: RP MONITOR; QUALIFICATION: VALID CERTIFICATION; CERTIFICATION: NONE; NUMBER OF YEARS EXPERIENCE: 5 YR; REQUIRED EXPERIENCE: 5 YR; .</v>
          </cell>
        </row>
        <row r="22568">
          <cell r="A22568" t="str">
            <v>3000018587</v>
          </cell>
          <cell r="B22568" t="str">
            <v>5</v>
          </cell>
          <cell r="C22568" t="str">
            <v>Active</v>
          </cell>
          <cell r="D22568" t="str">
            <v>HIRE, LABOR</v>
          </cell>
          <cell r="E22568" t="str">
            <v>HIRE LABR:NONE;RP MONITOR;NONE;5 YR;5 YR</v>
          </cell>
          <cell r="F22568" t="str">
            <v>HIRE, LABOR: EXPERIENCE LEVEL: NONE; TYPE: RP MONITOR; QUALIFICATION: VALID CERTIFICATION; CERTIFICATION: NONE; NUMBER OF YEARS EXPERIENCE: 5 YR; REQUIRED EXPERIENCE: 5 YR; .</v>
          </cell>
        </row>
        <row r="22569">
          <cell r="A22569" t="str">
            <v>3000027685</v>
          </cell>
          <cell r="B22569" t="str">
            <v>5</v>
          </cell>
          <cell r="C22569" t="str">
            <v>Active</v>
          </cell>
          <cell r="D22569" t="str">
            <v>INSTALL, CLAMP</v>
          </cell>
          <cell r="E22569" t="str">
            <v>INSTL CLMP:CABLE;PLASTIC/STEEL</v>
          </cell>
          <cell r="F22569" t="str">
            <v>INSTALL, CLAMP: TYPE: CABLE; MATERIAL: PLASTIC/STEEL</v>
          </cell>
        </row>
        <row r="22570">
          <cell r="A22570" t="str">
            <v>3000030400</v>
          </cell>
          <cell r="B22570" t="str">
            <v>5</v>
          </cell>
          <cell r="C22570" t="str">
            <v>Active</v>
          </cell>
          <cell r="D22570" t="str">
            <v>MAINTAIN, SOFTWARE</v>
          </cell>
          <cell r="E22570" t="str">
            <v>MAINT SFTWR:EXAQUANTUM BACKUP;SYMANTEC</v>
          </cell>
          <cell r="F22570" t="str">
            <v>MAINTAIN, SOFTWARE: MODULE: EXAQUANTUM BACKUP; MODULE VERSION: SYMANTEC; SYSTEM APPLICATION: DCS; VERSION: YOKOGAWA; FREQUENCY: ANNUAL; SUB LICENSE: ANNUAL; LEVEL: HIGH</v>
          </cell>
        </row>
        <row r="22571">
          <cell r="A22571" t="str">
            <v>3000028085</v>
          </cell>
          <cell r="B22571" t="str">
            <v>5</v>
          </cell>
          <cell r="C22571" t="str">
            <v>Active</v>
          </cell>
          <cell r="D22571" t="str">
            <v>TEST, EQUIPMENT, MECHANICAL</v>
          </cell>
          <cell r="E22571" t="str">
            <v>TEST EQP MECH:NDT IMPELLER;AS REQUIRED</v>
          </cell>
          <cell r="F22571" t="str">
            <v>TEST, EQUIPMENT, MECHANICAL: TYPE: NDT IMPELLER; METHOD: RADIOGRAPHIC, PHYSICALLY INSPECT/ASSESS; FREQUENCY: AS REQUIRED; FEEDBACK: WRITTEN REPORT</v>
          </cell>
        </row>
        <row r="22572">
          <cell r="A22572" t="str">
            <v>3000031324</v>
          </cell>
          <cell r="B22572" t="str">
            <v>5</v>
          </cell>
          <cell r="C22572" t="str">
            <v>Active</v>
          </cell>
          <cell r="D22572" t="str">
            <v>PAY, FEE</v>
          </cell>
          <cell r="E22572" t="str">
            <v>PAY FEE:I/C OF SPLIT UNIT CONFIG</v>
          </cell>
          <cell r="F22572" t="str">
            <v>PAY, FEE: TYPE: I/C OF SPLIT UNIT CONFIG; CHARGE RATE: AS REQUIRED; FREQUENCY: ONCE OFF</v>
          </cell>
        </row>
        <row r="22573">
          <cell r="A22573" t="str">
            <v>3000022410</v>
          </cell>
          <cell r="B22573" t="str">
            <v>5</v>
          </cell>
          <cell r="C22573" t="str">
            <v>Active</v>
          </cell>
          <cell r="D22573" t="str">
            <v>BACKFILL, AREA</v>
          </cell>
          <cell r="E22573" t="str">
            <v>BCKFLL AREA:WD 0.45 X HT 1.2 M;SOIL</v>
          </cell>
          <cell r="F22573" t="str">
            <v>BACKFILL, AREA: TYPE: WD 0.45 X HT 1.2 M; FILLER MATERIAL: SOIL; COMPACT METHOD: HAND COMPACTING TOOLS; DRAWING NO: D-DT-0854 REV 0; RAIL/ROAD CROSSING TRENCH</v>
          </cell>
        </row>
        <row r="22574">
          <cell r="A22574" t="str">
            <v>3000022880</v>
          </cell>
          <cell r="B22574" t="str">
            <v>4</v>
          </cell>
          <cell r="C22574" t="str">
            <v>Active</v>
          </cell>
          <cell r="D22574" t="str">
            <v>REPAIR, EQUIPMENT, MECHANICAL</v>
          </cell>
          <cell r="E22574" t="str">
            <v>REPR EQP MECH:GEARBOX INPUT LINE</v>
          </cell>
          <cell r="F22574" t="str">
            <v>REPAIR, EQUIPMENT, MECHANICAL: TYPE: GEARBOX INPUT LINE</v>
          </cell>
        </row>
        <row r="22575">
          <cell r="A22575" t="str">
            <v>3000020282</v>
          </cell>
          <cell r="B22575" t="str">
            <v>5</v>
          </cell>
          <cell r="C22575" t="str">
            <v>Active</v>
          </cell>
          <cell r="D22575" t="str">
            <v>ERECT, POLE</v>
          </cell>
          <cell r="E22575" t="str">
            <v>ERECT POLE:7M, TOP 100-120MM, SOIL 1</v>
          </cell>
          <cell r="F22575" t="str">
            <v>ERECT, POLE: TYPE: 7M, TOP 100-120MM, SOIL 1; MATERIAL: WOOD; METHOD: PLANT, BACKFILL AND COMPACT; DRAWING NO: D-DT-0050 REV 0</v>
          </cell>
        </row>
        <row r="22576">
          <cell r="A22576" t="str">
            <v>3000017059</v>
          </cell>
          <cell r="B22576" t="str">
            <v>5</v>
          </cell>
          <cell r="C22576" t="str">
            <v>Active</v>
          </cell>
          <cell r="D22576" t="str">
            <v>CONSTRUCT, STRUCTURE</v>
          </cell>
          <cell r="E22576" t="str">
            <v>CONSTR STRUCT:FIRE BARRIER-6.5M IRB MODA</v>
          </cell>
          <cell r="F22576" t="str">
            <v>CONSTRUCT, STRUCTURE: TYPE: FIRE BARRIER-6.5M IRB MODA; MATERIAL: STEEL; D-DT-5218 S2B R0, FIRE BARRIER - 6.5M IRB SHEETING FOR 40MVA - 80MVA TRANSFORMER - MODULE A</v>
          </cell>
        </row>
        <row r="22577">
          <cell r="A22577" t="str">
            <v>3000016052</v>
          </cell>
          <cell r="B22577" t="str">
            <v>5</v>
          </cell>
          <cell r="C22577" t="str">
            <v>Active</v>
          </cell>
          <cell r="D22577" t="str">
            <v>ASSEMBLE, STRUCTURE</v>
          </cell>
          <cell r="E22577" t="str">
            <v>ASSEMBL STRUCT:DELTA 13M X-ARM;STEEL</v>
          </cell>
          <cell r="F22577" t="str">
            <v>ASSEMBLE, STRUCTURE: TYPE: DELTA 13M X-ARM; MATERIAL: STEEL; CONFIGURATION: STRAIN LARGE 60-90 DEG DEVIATION</v>
          </cell>
        </row>
        <row r="22578">
          <cell r="A22578" t="str">
            <v>3000018936</v>
          </cell>
          <cell r="B22578" t="str">
            <v>5</v>
          </cell>
          <cell r="C22578" t="str">
            <v>Active</v>
          </cell>
          <cell r="D22578" t="str">
            <v>TEST, EQUIPMENT, SAFETY</v>
          </cell>
          <cell r="E22578" t="str">
            <v>TEST EQP SFTY:LOAD,WEEKLY</v>
          </cell>
          <cell r="F22578" t="str">
            <v>TEST, EQUIPMENT, SAFETY; TYPE LOAD, METHOD SOLID BLOCKS, WATER JACKET OR LOADCELL, FREQUENCY WEEKLY, FEEDBACK PROVED TESTING CERTIFICATE</v>
          </cell>
        </row>
        <row r="22579">
          <cell r="A22579" t="str">
            <v>3000027719</v>
          </cell>
          <cell r="B22579" t="str">
            <v>5</v>
          </cell>
          <cell r="C22579" t="str">
            <v>Active</v>
          </cell>
          <cell r="D22579" t="str">
            <v>MANAGE, ASSET</v>
          </cell>
          <cell r="E22579" t="str">
            <v>MNG ASSET:REGISTER</v>
          </cell>
          <cell r="F22579" t="str">
            <v>MANAGE, ASSET; TYPE REGISTER, METHOD CONFIRM ASSET TYPE MODEL, MAKE AND SERIAL NUMBER; SUBMIT A REPORT AT THE END OF THE PROJECT TO ET OFFICIAL</v>
          </cell>
        </row>
        <row r="22580">
          <cell r="A22580" t="str">
            <v>3000013880</v>
          </cell>
          <cell r="B22580" t="str">
            <v>4</v>
          </cell>
          <cell r="C22580" t="str">
            <v>Active</v>
          </cell>
          <cell r="D22580" t="str">
            <v>DISPOSE, MATERIAL</v>
          </cell>
          <cell r="E22580" t="str">
            <v>DISPOSE MTRL:CONSUMABLES</v>
          </cell>
          <cell r="F22580" t="str">
            <v>DISPOSE, MATERIAL: TYPE: CONSUMABLES; METHOD: SECURITY ACCESSORIES</v>
          </cell>
        </row>
        <row r="22581">
          <cell r="A22581" t="str">
            <v>3000031019</v>
          </cell>
          <cell r="B22581" t="str">
            <v>4</v>
          </cell>
          <cell r="C22581" t="str">
            <v>Active</v>
          </cell>
          <cell r="D22581" t="str">
            <v>INSTALL, EQUIPMENT, ELECTRICAL</v>
          </cell>
          <cell r="E22581" t="str">
            <v>INSTL EQP ELEC:220 KV LINE TRAP</v>
          </cell>
          <cell r="F22581" t="str">
            <v>INSTALL, EQUIPMENT, ELECTRICAL: TYPE: 220 KV LINE TRAP</v>
          </cell>
        </row>
        <row r="22582">
          <cell r="A22582" t="str">
            <v>3000031841</v>
          </cell>
          <cell r="B22582" t="str">
            <v>5</v>
          </cell>
          <cell r="C22582" t="str">
            <v>Active</v>
          </cell>
          <cell r="D22582" t="str">
            <v>REPAIR, EQUIPMENT, ELECTRICAL</v>
          </cell>
          <cell r="E22582" t="str">
            <v>REPR EQP ELEC:MOTOR EFFICIENCY</v>
          </cell>
          <cell r="F22582" t="str">
            <v>REPAIR, EQUIPMENT, ELECTRICAL: TYPE: MOTOR EFFICIENCY; REPAIR TYPE: DETERMINE EFFICIENCY AS REPAIRED, SEPARATE LOSSES AND DETERMINE EFFICIENCY; TEST: MULTIMETER</v>
          </cell>
        </row>
        <row r="22583">
          <cell r="A22583" t="str">
            <v>3000031081</v>
          </cell>
          <cell r="B22583" t="str">
            <v>4</v>
          </cell>
          <cell r="C22583" t="str">
            <v>Active</v>
          </cell>
          <cell r="D22583" t="str">
            <v>REMOVE, EQUIPMENT, ELECTRICAL</v>
          </cell>
          <cell r="E22583" t="str">
            <v>RMV EQP ELEC:765 KV GLASS INSUL STRING</v>
          </cell>
          <cell r="F22583" t="str">
            <v>REMOVE, EQUIPMENT, ELECTRICAL: TYPE: 765 KV GLASS INSUL STRING</v>
          </cell>
        </row>
        <row r="22584">
          <cell r="A22584" t="str">
            <v>3000011911</v>
          </cell>
          <cell r="B22584" t="str">
            <v>5</v>
          </cell>
          <cell r="C22584" t="str">
            <v>Active</v>
          </cell>
          <cell r="D22584" t="str">
            <v>CALIBRATE, EQUIPMENT</v>
          </cell>
          <cell r="E22584" t="str">
            <v>CAL EQP:PM 807 DOSING UNIT</v>
          </cell>
          <cell r="F22584" t="str">
            <v>CALIBRATE, EQUIPMENT: TYPE: PM 807 DOSING UNIT; FREQUENCY: AS AND WHEN REQUIRED; METHOD: PREVENTATIVE MAINTENANCE; ITEM NR 98070010</v>
          </cell>
        </row>
        <row r="22585">
          <cell r="A22585" t="str">
            <v>3000031443</v>
          </cell>
          <cell r="B22585" t="str">
            <v>5</v>
          </cell>
          <cell r="C22585" t="str">
            <v>Active</v>
          </cell>
          <cell r="D22585" t="str">
            <v>TRAIN, PERSONNEL</v>
          </cell>
          <cell r="E22585" t="str">
            <v>TRAIN PRSNL:PRODUCT, GE D400 SDM FW</v>
          </cell>
          <cell r="F22585" t="str">
            <v>TRAIN, PERSONNEL: COURSE TYPE: PRODUCT, GE D400 SDM FW; DURATION: 1 DAY; FIRMWARE AND CONFIGURATION UPGDRADE</v>
          </cell>
        </row>
        <row r="22586">
          <cell r="A22586" t="str">
            <v>3000023564</v>
          </cell>
          <cell r="B22586" t="str">
            <v>5</v>
          </cell>
          <cell r="C22586" t="str">
            <v>Active</v>
          </cell>
          <cell r="D22586" t="str">
            <v>INSTALL, EQUIPMENT, ELECTRICAL</v>
          </cell>
          <cell r="E22586" t="str">
            <v>INSTL EQP ELEC:D-DT4676</v>
          </cell>
          <cell r="F22586" t="str">
            <v>INSTALL, EQUIPMENT, ELECTRICAL: TYPE: 10MVA 132/6.6KV POWER TRANSFORMER; STANDARD: D-DT4676; METHOD: MECHANICAL AND PHYSICAL</v>
          </cell>
        </row>
        <row r="22587">
          <cell r="A22587" t="str">
            <v>3000029595</v>
          </cell>
          <cell r="B22587" t="str">
            <v>5</v>
          </cell>
          <cell r="C22587" t="str">
            <v>Active</v>
          </cell>
          <cell r="D22587" t="str">
            <v>BUILD, FOUNDATION</v>
          </cell>
          <cell r="E22587" t="str">
            <v>BLD FNDTN:3P 132KV STRN TWIN 24M SOIL 1</v>
          </cell>
          <cell r="F22587" t="str">
            <v>BUILD, FOUNDATION: TYPE: 3P 132KV STRN TWIN 24M SOIL 1; FINISH: SMOOTH FLOAT; 2-WT-1296 &amp; 2-WT-1419 ; 2-90 DEG,TWIN CONDUCTOR, STEEL MATERIAL</v>
          </cell>
        </row>
        <row r="22588">
          <cell r="A22588" t="str">
            <v>3000033833</v>
          </cell>
          <cell r="B22588" t="str">
            <v>5</v>
          </cell>
          <cell r="C22588" t="str">
            <v>Active</v>
          </cell>
          <cell r="D22588" t="str">
            <v>INSTALL, APPLIANCE, ELECTRICAL</v>
          </cell>
          <cell r="E22588" t="str">
            <v>INSTL APPL ELEC:HYDROBOIL;240 V AC</v>
          </cell>
          <cell r="F22588" t="str">
            <v>INSTALL, APPLIANCE, ELECTRICAL: TYPE: HYDROBOIL; ELECTRICAL RATING: 240 V AC</v>
          </cell>
        </row>
        <row r="22589">
          <cell r="A22589" t="str">
            <v>3000026217</v>
          </cell>
          <cell r="B22589" t="str">
            <v>5</v>
          </cell>
          <cell r="C22589" t="str">
            <v>Active</v>
          </cell>
          <cell r="D22589" t="str">
            <v>TEST, PEOPLE</v>
          </cell>
          <cell r="E22589" t="str">
            <v>TEST PPL:LABORATORY;ONCE OFF</v>
          </cell>
          <cell r="F22589" t="str">
            <v>TEST, PEOPLE: TYPE: PROSTATE SPECIFIC ANTIGEN PSA ONLY; METHOD: LABORATORY; FREQUENCY: ONCE OFF; FEEDBACK: WRITTEN REPORT; INCLUSIVE OF DIAGNOSTIC SWABBING, TRANSPORTING, TESTING AND PROVIDING RESULTS; MAXIMUM TURNAROUND TIME FOR RESULTS SHOULD NOT EXCEED 48 HOURS</v>
          </cell>
        </row>
        <row r="22590">
          <cell r="A22590" t="str">
            <v>3000031333</v>
          </cell>
          <cell r="B22590" t="str">
            <v>5</v>
          </cell>
          <cell r="C22590" t="str">
            <v>Active</v>
          </cell>
          <cell r="D22590" t="str">
            <v>REPAIR, POWER SUPPLY</v>
          </cell>
          <cell r="E22590" t="str">
            <v>REPR PWR SUP:MONITORING GAS ANALYSERS</v>
          </cell>
          <cell r="F22590" t="str">
            <v>REPAIR, POWER SUPPLY; TYPE MONITORING GAS ANALYSERS, METHOD AMBIENT AIR QUALITY MONITORING GAS ANALYSERS FOR LAB AND SITE NETWORK REPAIRS</v>
          </cell>
        </row>
        <row r="22591">
          <cell r="A22591" t="str">
            <v>3000016713</v>
          </cell>
          <cell r="B22591" t="str">
            <v>5</v>
          </cell>
          <cell r="C22591" t="str">
            <v>Active</v>
          </cell>
          <cell r="D22591" t="str">
            <v>REPAIR, EQUIPMENT</v>
          </cell>
          <cell r="E22591" t="str">
            <v>REPR EQP:TECHNICAL BACKUP</v>
          </cell>
          <cell r="F22591" t="str">
            <v>REPAIR, EQUIPMENT: TYPE: TECHNICAL BACKUP; METHOD: UPGRADE AND CONFIGURATION OF CONTROL SYSTEM, ESKOM RESEARCH'S BATTERY TEST FACILITY</v>
          </cell>
        </row>
        <row r="22592">
          <cell r="A22592" t="str">
            <v>3000000402</v>
          </cell>
          <cell r="B22592" t="str">
            <v>3</v>
          </cell>
          <cell r="C22592" t="str">
            <v>Active</v>
          </cell>
          <cell r="D22592" t="str">
            <v>CONSTRUCT, BUILDING</v>
          </cell>
          <cell r="E22592" t="str">
            <v>CONSTR BLDG:MULTIPLE DWELLINGS</v>
          </cell>
          <cell r="F22592" t="str">
            <v>CONSTRUCT, BUILDING: TYPE: MULTIPLE DWELLINGS</v>
          </cell>
        </row>
        <row r="22593">
          <cell r="A22593" t="str">
            <v>3000019145</v>
          </cell>
          <cell r="B22593" t="str">
            <v>5</v>
          </cell>
          <cell r="C22593" t="str">
            <v>Active</v>
          </cell>
          <cell r="D22593" t="str">
            <v>INSTALL, CLAMP</v>
          </cell>
          <cell r="E22593" t="str">
            <v>INSTL CLMP:ALUMINIUM OR GALVANISED STEEL</v>
          </cell>
          <cell r="F22593" t="str">
            <v>INSTALL, CLAMP: TYPE: CONDUCTOR ETC-E; T/COMP; RUN 28.6 TAP 26.5; MATERIAL: ALUMINIUM OR GALVANISED STEEL</v>
          </cell>
        </row>
        <row r="22594">
          <cell r="A22594" t="str">
            <v>3000029553</v>
          </cell>
          <cell r="B22594" t="str">
            <v>5</v>
          </cell>
          <cell r="C22594" t="str">
            <v>Active</v>
          </cell>
          <cell r="D22594" t="str">
            <v>BUILD, FOUNDATION</v>
          </cell>
          <cell r="E22594" t="str">
            <v>BLD FNDTN:SMOOTH FLOAT</v>
          </cell>
          <cell r="F22594" t="str">
            <v>BUILD, FOUNDATION: TYPE: 3P 132KV HEAVY COND 21.3M SOIL 2; FINISH: SMOOTH FLOAT; 2-WT-1285; 0-5 DEG &amp; D-DT-7852, INLINE STRN, STEEL MATERIAL</v>
          </cell>
        </row>
        <row r="22595">
          <cell r="A22595" t="str">
            <v>3000017657</v>
          </cell>
          <cell r="B22595" t="str">
            <v>3</v>
          </cell>
          <cell r="C22595" t="str">
            <v>Active</v>
          </cell>
          <cell r="D22595" t="str">
            <v>ESTABLISH, SITE</v>
          </cell>
          <cell r="E22595" t="str">
            <v>ESTB SITE:PIPE WORK</v>
          </cell>
          <cell r="F22595" t="str">
            <v>ESTABLISH, SITE: TYPE: PIPE WORK</v>
          </cell>
        </row>
        <row r="22596">
          <cell r="A22596" t="str">
            <v>3000012832</v>
          </cell>
          <cell r="B22596" t="str">
            <v>5</v>
          </cell>
          <cell r="C22596" t="str">
            <v>Active</v>
          </cell>
          <cell r="D22596" t="str">
            <v>RENT, TOOL</v>
          </cell>
          <cell r="E22596" t="str">
            <v>RENT TOOL:DUMPY LEVEL</v>
          </cell>
          <cell r="F22596" t="str">
            <v>RENT, TOOL: TYPE: DUMPY LEVEL</v>
          </cell>
        </row>
        <row r="22597">
          <cell r="A22597" t="str">
            <v>3000025942</v>
          </cell>
          <cell r="B22597" t="str">
            <v>4</v>
          </cell>
          <cell r="C22597" t="str">
            <v>Active</v>
          </cell>
          <cell r="D22597" t="str">
            <v>DISCONNECT, SUPPLY</v>
          </cell>
          <cell r="E22597" t="str">
            <v>DISCONNECT, SUPPLY:MV;PILC;70MM2X3C</v>
          </cell>
          <cell r="F22597" t="str">
            <v>DISCONNECT, SUPPLY: TYPE: MV;PILC;70MM2X3C; REFERENCE NO: CPW03NCV; 3.8KV/1.9KV</v>
          </cell>
        </row>
        <row r="22598">
          <cell r="A22598" t="str">
            <v>3000032358</v>
          </cell>
          <cell r="B22598" t="str">
            <v>5</v>
          </cell>
          <cell r="C22598" t="str">
            <v>Active</v>
          </cell>
          <cell r="D22598" t="str">
            <v>INSTALL, SYSTEM, SECURITY</v>
          </cell>
          <cell r="E22598" t="str">
            <v>INSTL SYS SCRTY:YES</v>
          </cell>
          <cell r="F22598" t="str">
            <v>INSTALL, SYSTEM, SECURITY: TYPE: COOLING SYSTEM IN THE ENERGISER ROOM; ACTIVATE: YES</v>
          </cell>
        </row>
        <row r="22599">
          <cell r="A22599" t="str">
            <v>3000014257</v>
          </cell>
          <cell r="B22599" t="str">
            <v>4</v>
          </cell>
          <cell r="C22599" t="str">
            <v>Active</v>
          </cell>
          <cell r="D22599" t="str">
            <v>INSTALL, EQUIPMENT, ELECTRICAL</v>
          </cell>
          <cell r="E22599" t="str">
            <v>INSTL EQP ELEC:XFMR MV LINK 1.7M X-ARM</v>
          </cell>
          <cell r="F22599" t="str">
            <v>INSTALL, EQUIPMENT, ELECTRICAL: TYPE: XFMR MV LINK 1.7M X-ARM; DRAWING NO: D-DT-1869 REV 0; EQUIPMENT CUT-OUT OR DISCONNECTOR; SINGLE POLE, STEEL X-ARM</v>
          </cell>
        </row>
        <row r="22600">
          <cell r="A22600" t="str">
            <v>3000025153</v>
          </cell>
          <cell r="B22600" t="str">
            <v>5</v>
          </cell>
          <cell r="C22600" t="str">
            <v>Active</v>
          </cell>
          <cell r="D22600" t="str">
            <v>CLEAR, SITE</v>
          </cell>
          <cell r="E22600" t="str">
            <v>CLEAR, SITE:MANUAL/MECHANICAL</v>
          </cell>
          <cell r="F22600" t="str">
            <v>CLEAR, SITE: TYPE: DE-ESTABLISHMENT MORE THAN 400 M; METHOD: MANUAL/MECHANICAL</v>
          </cell>
        </row>
        <row r="22601">
          <cell r="A22601" t="str">
            <v>3000011634</v>
          </cell>
          <cell r="B22601" t="str">
            <v>3</v>
          </cell>
          <cell r="C22601" t="str">
            <v>Active</v>
          </cell>
          <cell r="D22601" t="str">
            <v>TRANSPORT, MATERIAL</v>
          </cell>
          <cell r="E22601" t="str">
            <v>TRNSP MTRL:ROAD;TRUCK;1.1-3 T</v>
          </cell>
          <cell r="F22601" t="str">
            <v>TRANSPORT, MATERIAL: TRANSPORT METHOD: ROAD; VEHICLE TYPE: TRUCK; WEIGHT: 1.1-3 T; RATE: PER KM; FROM: 1501 KM; DESTINATION: 2000 KM</v>
          </cell>
        </row>
        <row r="22602">
          <cell r="A22602" t="str">
            <v>3000011634</v>
          </cell>
          <cell r="B22602" t="str">
            <v>3</v>
          </cell>
          <cell r="C22602" t="str">
            <v>Active</v>
          </cell>
          <cell r="D22602" t="str">
            <v>TRANSPORT, MATERIAL</v>
          </cell>
          <cell r="E22602" t="str">
            <v>TRNSP MTRL:ROAD;TRUCK;1.1-3 T</v>
          </cell>
          <cell r="F22602" t="str">
            <v>TRANSPORT, MATERIAL: TRANSPORT METHOD: ROAD; VEHICLE TYPE: TRUCK; WEIGHT: 1.1-3 T; RATE: PER KM; FROM: 1501 KM; DESTINATION: 2000 KM</v>
          </cell>
        </row>
        <row r="22603">
          <cell r="A22603" t="str">
            <v>3000023857</v>
          </cell>
          <cell r="B22603" t="str">
            <v>5</v>
          </cell>
          <cell r="C22603" t="str">
            <v>Active</v>
          </cell>
          <cell r="D22603" t="str">
            <v>PAY, FEE</v>
          </cell>
          <cell r="E22603" t="str">
            <v>PAY FEE:ROLPCA, RT;MONTHLY</v>
          </cell>
          <cell r="F22603" t="str">
            <v>PAY, FEE: TYPE: ROLPCA, RT; CHARGE RATE: PER CONSUMABLE NDT RADIOGRAPHY; FREQUENCY: MONTHLY</v>
          </cell>
        </row>
        <row r="22604">
          <cell r="A22604" t="str">
            <v>3000031475</v>
          </cell>
          <cell r="B22604" t="str">
            <v>4</v>
          </cell>
          <cell r="C22604" t="str">
            <v>Active</v>
          </cell>
          <cell r="D22604" t="str">
            <v>MAINTAIN, WALL</v>
          </cell>
          <cell r="E22604" t="str">
            <v>MAINT WALL:WAVE GUIDE ENTRY</v>
          </cell>
          <cell r="F22604" t="str">
            <v>MAINTAIN, WALL; TYPE WAVE GUIDE ENTRY, METHOD BREAKOUT LG 1000 X WD 800 MM AND MAKE GOOD</v>
          </cell>
        </row>
        <row r="22605">
          <cell r="A22605" t="str">
            <v>3000027513</v>
          </cell>
          <cell r="B22605" t="str">
            <v>5</v>
          </cell>
          <cell r="C22605" t="str">
            <v>Active</v>
          </cell>
          <cell r="D22605" t="str">
            <v>REPAIR, MOTOR, ELECTRIC</v>
          </cell>
          <cell r="E22605" t="str">
            <v>REPR MTR ELEC:REFURBISHMENT</v>
          </cell>
          <cell r="F22605" t="str">
            <v>REPAIR, MOTOR, ELECTRIC: TYPE: MILL MOTORS OUTPUT POWER: 570 KW, VOLTAGE: 3300 V, SPEED: 986 RPM; REPAIR TYPE: REFURBISHMENT; TEST: IR,PI AND TEST RUN</v>
          </cell>
        </row>
        <row r="22606">
          <cell r="A22606" t="str">
            <v>3000013978</v>
          </cell>
          <cell r="B22606" t="str">
            <v>5</v>
          </cell>
          <cell r="C22606" t="str">
            <v>Active</v>
          </cell>
          <cell r="D22606" t="str">
            <v>ASSEMBLE, STRUCTURE</v>
          </cell>
          <cell r="E22606" t="str">
            <v>ASSEMBL STRUCT:3PH DELTA STRAINER 3.5M</v>
          </cell>
          <cell r="F22606" t="str">
            <v>ASSEMBLE, STRUCTURE: TYPE: 3PH DELTA STRAINER 3.5M; MATERIAL: WOOD; CONFIGURATION: X-ARM; 0 DEG; DRAWING NO: D-DT-1763 REV 0; MV STRUCTURE; BONDING INCLUDED, DOWNWIRE EXCLUDED</v>
          </cell>
        </row>
        <row r="22607">
          <cell r="A22607" t="str">
            <v>3000022003</v>
          </cell>
          <cell r="B22607" t="str">
            <v>5</v>
          </cell>
          <cell r="C22607" t="str">
            <v>Active</v>
          </cell>
          <cell r="D22607" t="str">
            <v>TRAVEL AND SUBSISTENCE</v>
          </cell>
          <cell r="E22607" t="str">
            <v>T&amp;S:TRAVELLING;AS PER AGREEMENT</v>
          </cell>
          <cell r="F22607" t="str">
            <v>TRAVEL AND SUBSISTENCE: TYPE: TRAVELLING; RATE: AS PER AGREEMENT</v>
          </cell>
        </row>
        <row r="22608">
          <cell r="A22608" t="str">
            <v>3000022966</v>
          </cell>
          <cell r="B22608" t="str">
            <v>5</v>
          </cell>
          <cell r="C22608" t="str">
            <v>Active</v>
          </cell>
          <cell r="D22608" t="str">
            <v>MAINTAIN, EQUIPMENT, MECHANICAL</v>
          </cell>
          <cell r="E22608" t="str">
            <v>MAINT EQP MECH:HYDRAULIC POWER PACK</v>
          </cell>
          <cell r="F22608" t="str">
            <v>MAINTAIN, EQUIPMENT, MECHANICAL: TYPE: HYDRAULIC POWER PACK; FREQUENCY: AS AND WHEN REQUIRED; METHOD: SERVICE TERRANCE COAL(T4A-F) CONVEYOR HYDRAULIC POWER PACKS</v>
          </cell>
        </row>
        <row r="22609">
          <cell r="A22609" t="str">
            <v>3000020798</v>
          </cell>
          <cell r="B22609" t="str">
            <v>4</v>
          </cell>
          <cell r="C22609" t="str">
            <v>Active</v>
          </cell>
          <cell r="D22609" t="str">
            <v>REPAIR, EQUIPMENT</v>
          </cell>
          <cell r="E22609" t="str">
            <v>REPR EQP:STOP</v>
          </cell>
          <cell r="F22609" t="str">
            <v>REPAIR, EQUIPMENT; TYPE STOP</v>
          </cell>
        </row>
        <row r="22610">
          <cell r="A22610" t="str">
            <v>3000012209</v>
          </cell>
          <cell r="B22610" t="str">
            <v>5</v>
          </cell>
          <cell r="C22610" t="str">
            <v>Active</v>
          </cell>
          <cell r="D22610" t="str">
            <v>SERVICE</v>
          </cell>
          <cell r="E22610" t="str">
            <v>SERV:SAFETY FILE</v>
          </cell>
          <cell r="F22610" t="str">
            <v>SERVICE; TYPE SAFETY FILE, ADDITIONAL INFORMATION PRELIMINARY; GENERAL INDUCTION AND SAFETY ONCE OFF</v>
          </cell>
        </row>
        <row r="22611">
          <cell r="A22611" t="str">
            <v>3000015742</v>
          </cell>
          <cell r="B22611" t="str">
            <v>5</v>
          </cell>
          <cell r="C22611" t="str">
            <v>Active</v>
          </cell>
          <cell r="D22611" t="str">
            <v>TRAIN, PERSONNEL</v>
          </cell>
          <cell r="E22611" t="str">
            <v>TRAIN PRSNL:SCAFFOLDING INSPECTION;4 DAY</v>
          </cell>
          <cell r="F22611" t="str">
            <v>TRAIN, PERSONNEL: COURSE TYPE: SCAFFOLDING INSPECTION; DURATION: 4 DAY; BASIC TRAINING IN SOUTH AFRICA ON THE USE OF ICS TELECOM EV, INCLUDING TRAVEL AND EXPENSES, QTY: 8 TRAINING SESSIONS</v>
          </cell>
        </row>
        <row r="22612">
          <cell r="A22612" t="str">
            <v>3000017737</v>
          </cell>
          <cell r="B22612" t="str">
            <v>5</v>
          </cell>
          <cell r="C22612" t="str">
            <v>Active</v>
          </cell>
          <cell r="D22612" t="str">
            <v>MAINTAIN, BUILDING</v>
          </cell>
          <cell r="E22612" t="str">
            <v>MAINT BLDG:CIVIL MAINTENANCE;DAY TO DAY</v>
          </cell>
          <cell r="F22612" t="str">
            <v>MAINTAIN, BUILDING: TYPE: CIVIL MAINTENANCE; FREQUENCY: DAY TO DAY; METHOD: DO MAINTENANCE AND REPAIRS IN ALL CIVIL AND BUILDING RELATED SYSTEMS</v>
          </cell>
        </row>
        <row r="22613">
          <cell r="A22613" t="str">
            <v>3000029406</v>
          </cell>
          <cell r="B22613" t="str">
            <v>5</v>
          </cell>
          <cell r="C22613" t="str">
            <v>Active</v>
          </cell>
          <cell r="D22613" t="str">
            <v>BUILD, FOUNDATION</v>
          </cell>
          <cell r="E22613" t="str">
            <v>BLD FNDTN:SMOOTH FLOAT</v>
          </cell>
          <cell r="F22613" t="str">
            <v>BUILD, FOUNDATION: TYPE: ST 132KV SUSP HEAVY COND 24.3M SOIL 1; FINISH: SMOOTH FLOAT; 2-WT-1281 &amp; D-DT-7852</v>
          </cell>
        </row>
        <row r="22614">
          <cell r="A22614" t="str">
            <v>3000032956</v>
          </cell>
          <cell r="B22614" t="str">
            <v>4</v>
          </cell>
          <cell r="C22614" t="str">
            <v>Active</v>
          </cell>
          <cell r="D22614" t="str">
            <v>LICENSE, SOFTWARE</v>
          </cell>
          <cell r="E22614" t="str">
            <v>LICENSE SFTWR:INTRUSION TRACE XO-32CH</v>
          </cell>
          <cell r="F22614" t="str">
            <v>LICENSE, SOFTWARE; TYPE INTRUSION TRACE XO-32CH, SYSTEM APPLICATION ADPRO VIDEO ANALYTICS</v>
          </cell>
        </row>
        <row r="22615">
          <cell r="A22615" t="str">
            <v>3000030504</v>
          </cell>
          <cell r="B22615" t="str">
            <v>5</v>
          </cell>
          <cell r="C22615" t="str">
            <v>Active</v>
          </cell>
          <cell r="D22615" t="str">
            <v>ERECT, POLE</v>
          </cell>
          <cell r="E22615" t="str">
            <v>ERECT POLE:21 M STRAIN 0-90, DOUBLE POLE</v>
          </cell>
          <cell r="F22615" t="str">
            <v>ERECT, POLE: TYPE: 21 M STRAIN 0-90, DOUBLE POLE; MATERIAL: STEEL; METHOD: PHYSICAL AND MECHANICAL; D-DT-7615DD; 132KV</v>
          </cell>
        </row>
        <row r="22616">
          <cell r="A22616" t="str">
            <v>3000012084</v>
          </cell>
          <cell r="B22616" t="str">
            <v>5</v>
          </cell>
          <cell r="C22616" t="str">
            <v>Active</v>
          </cell>
          <cell r="D22616" t="str">
            <v>PROVIDE, SUPPORT SERVICE</v>
          </cell>
          <cell r="E22616" t="str">
            <v>PRVD SUPRT SERV:REPLACE SHAFT BEARINGS</v>
          </cell>
          <cell r="F22616" t="str">
            <v>PROVIDE, SUPPORT SERVICE: TYPE: CHANGE TEMPERING CONTROL AIR DAMPER; METHOD: REPLACE SHAFT BEARINGS</v>
          </cell>
        </row>
        <row r="22617">
          <cell r="A22617" t="str">
            <v>3000033396</v>
          </cell>
          <cell r="B22617" t="str">
            <v>4</v>
          </cell>
          <cell r="C22617" t="str">
            <v>Active</v>
          </cell>
          <cell r="D22617" t="str">
            <v>CALIBRATE, EQUIPMENT</v>
          </cell>
          <cell r="E22617" t="str">
            <v>CAL EQP:IAQ-CALC;AS &amp; WHEN REQUIRED</v>
          </cell>
          <cell r="F22617" t="str">
            <v>CALIBRATE, EQUIPMENT: TYPE: IAQ-CALC; FREQUENCY: AS &amp; WHEN REQUIRED; MUST BE SANAS ACCREDITED</v>
          </cell>
        </row>
        <row r="22618">
          <cell r="A22618" t="str">
            <v>3000031787</v>
          </cell>
          <cell r="B22618" t="str">
            <v>5</v>
          </cell>
          <cell r="C22618" t="str">
            <v>Active</v>
          </cell>
          <cell r="D22618" t="str">
            <v>INSTALL, GLAZING FRAME</v>
          </cell>
          <cell r="E22618" t="str">
            <v>INSTL GLZ FRAME:NC5F;GALVANISED</v>
          </cell>
          <cell r="F22618" t="str">
            <v>INSTALL, GLAZING FRAME: TYPE: NC5F; COLOR: GALVANISED; WD 533 X 949 MM HIGH; WITH 10 X 10 MM BURGLAR BARS TO OPENING SASHES AND NECESSARY COUPLING MULLIONS</v>
          </cell>
        </row>
        <row r="22619">
          <cell r="A22619" t="str">
            <v>3000030464</v>
          </cell>
          <cell r="B22619" t="str">
            <v>5</v>
          </cell>
          <cell r="C22619" t="str">
            <v>Active</v>
          </cell>
          <cell r="D22619" t="str">
            <v>ERECT, POLE</v>
          </cell>
          <cell r="E22619" t="str">
            <v>ERECT POLE:24 M, INTERMEDIATE,TWIN COND</v>
          </cell>
          <cell r="F22619" t="str">
            <v>ERECT, POLE: TYPE: 24 M, INTERMEDIATE,TWIN COND; MATERIAL: STEEL; METHOD: PHYSICAL AND MECHANICAL; 2-WT-1294, 132KV</v>
          </cell>
        </row>
        <row r="22620">
          <cell r="A22620" t="str">
            <v>3000019047</v>
          </cell>
          <cell r="B22620" t="str">
            <v>5</v>
          </cell>
          <cell r="C22620" t="str">
            <v>Active</v>
          </cell>
          <cell r="D22620" t="str">
            <v>WELD, EQUIPMENT</v>
          </cell>
          <cell r="E22620" t="str">
            <v>WELD EQP:JOINTING;MECHANICAL</v>
          </cell>
          <cell r="F22620" t="str">
            <v>WELD, EQUIPMENT: TYPE: JOINTING; METHOD: MECHANICAL</v>
          </cell>
        </row>
        <row r="22621">
          <cell r="A22621" t="str">
            <v>3000032899</v>
          </cell>
          <cell r="B22621" t="str">
            <v>5</v>
          </cell>
          <cell r="C22621" t="str">
            <v>Active</v>
          </cell>
          <cell r="D22621" t="str">
            <v>MAINTAIN, SUBSTATION</v>
          </cell>
          <cell r="E22621" t="str">
            <v>MAINT SUBSTN:CABLE COATING</v>
          </cell>
          <cell r="F22621" t="str">
            <v>MAINTAIN, SUBSTATION: TYPE: CABLE COATING; METHOD: FIRE RESISTANT SEALING; FREQUENCY: AS AND WHEN REQUIRED</v>
          </cell>
        </row>
        <row r="22622">
          <cell r="A22622" t="str">
            <v>3000013540</v>
          </cell>
          <cell r="B22622" t="str">
            <v>5</v>
          </cell>
          <cell r="C22622" t="str">
            <v>Active</v>
          </cell>
          <cell r="D22622" t="str">
            <v>RENT, CRANE</v>
          </cell>
          <cell r="E22622" t="str">
            <v>RENT CRN:MOBILE, ESTABLISHMENT;50 T</v>
          </cell>
          <cell r="F22622" t="str">
            <v>RENT, CRANE: TYPE: MOBILE, ESTABLISHMENT; LIFTING CAPACITY: 50 T; HEIGHT: 1-3.5 M</v>
          </cell>
        </row>
        <row r="22623">
          <cell r="A22623" t="str">
            <v>3000025676</v>
          </cell>
          <cell r="B22623" t="str">
            <v>5</v>
          </cell>
          <cell r="C22623" t="str">
            <v>Active</v>
          </cell>
          <cell r="D22623" t="str">
            <v>TEST, EQUIPMENT, ELECTRICAL</v>
          </cell>
          <cell r="E22623" t="str">
            <v>TEST EQP ELEC:LINK STICKS;MACHINERY</v>
          </cell>
          <cell r="F22623" t="str">
            <v>TEST, EQUIPMENT, ELECTRICAL: TYPE: LINK STICKS; METHOD: MACHINERY; FREQUENCY: EVERY 6 MONTHS; FEEDBACK: COMPLETION REPORT</v>
          </cell>
        </row>
        <row r="22624">
          <cell r="A22624" t="str">
            <v>3000030162</v>
          </cell>
          <cell r="B22624" t="str">
            <v>5</v>
          </cell>
          <cell r="C22624" t="str">
            <v>Active</v>
          </cell>
          <cell r="D22624" t="str">
            <v>CREATE, DOCUMENT</v>
          </cell>
          <cell r="E22624" t="str">
            <v>CREATE DOC:HARD COPY</v>
          </cell>
          <cell r="F22624" t="str">
            <v>CREATE, DOCUMENT: TYPE: OIL CONTAMINATED WASTE DATASHEET; MEDIA: HARD COPY; DISPOSAL DOCUMENTATION</v>
          </cell>
        </row>
        <row r="22625">
          <cell r="A22625" t="str">
            <v>3000025274</v>
          </cell>
          <cell r="B22625" t="str">
            <v>5</v>
          </cell>
          <cell r="C22625" t="str">
            <v>Active</v>
          </cell>
          <cell r="D22625" t="str">
            <v>DISMANTLE, STRUCTURE</v>
          </cell>
          <cell r="E22625" t="str">
            <v>DISMNTL STRUCT:STRINGING CONDUCTOR</v>
          </cell>
          <cell r="F22625" t="str">
            <v>DISMANTLE, STRUCTURE: TYPE: STRINGING CONDUCTOR; METHOD: PHYSICAL AND MECHANICAL; STRINGING NEW LINES OVER ENERGISED LINE (PER PHASE)</v>
          </cell>
        </row>
        <row r="22626">
          <cell r="A22626" t="str">
            <v>3000029574</v>
          </cell>
          <cell r="B22626" t="str">
            <v>5</v>
          </cell>
          <cell r="C22626" t="str">
            <v>Active</v>
          </cell>
          <cell r="D22626" t="str">
            <v>BUILD, FOUNDATION</v>
          </cell>
          <cell r="E22626" t="str">
            <v>BLD FNDTN:SMOOTH FLOAT</v>
          </cell>
          <cell r="F22626" t="str">
            <v>BUILD, FOUNDATION: TYPE: 3P 132KV STRN HEAVY 18.3M SOIL 3; FINISH: SMOOTH FLOAT; 2-WT-1286; 5-90 DEG &amp; D-DT-7852,HEAVY CONDUCTOR, STEEL MATERIAL</v>
          </cell>
        </row>
        <row r="22627">
          <cell r="A22627" t="str">
            <v>3000021659</v>
          </cell>
          <cell r="B22627" t="str">
            <v>5</v>
          </cell>
          <cell r="C22627" t="str">
            <v>Active</v>
          </cell>
          <cell r="D22627" t="str">
            <v>CALIBRATE, EQUIPMENT</v>
          </cell>
          <cell r="E22627" t="str">
            <v>CAL EQP:TESTER; DT85, DATA LOGGER</v>
          </cell>
          <cell r="F22627" t="str">
            <v>CALIBRATE, EQUIPMENT: TYPE: TESTER; DT85, DATA LOGGER; FREQUENCY: AS PER STANDARD; METHOD: NEED CALIBRATE CERTIFICATE</v>
          </cell>
        </row>
        <row r="22628">
          <cell r="A22628" t="str">
            <v>3000021801</v>
          </cell>
          <cell r="B22628" t="str">
            <v>4</v>
          </cell>
          <cell r="C22628" t="str">
            <v>Active</v>
          </cell>
          <cell r="D22628" t="str">
            <v>EXCAVATE</v>
          </cell>
          <cell r="E22628" t="str">
            <v>EXCVT:BCKHOE/HND;SOIL;OD 1.5 X DP 1.8 M</v>
          </cell>
          <cell r="F22628" t="str">
            <v>EXCAVATE: METHOD: BACKHOE OR HAND; GROUND TYPE: SOIL; REASON: OD 1.5 X DP 1.8 M; DRAWING NO: D-DT-0330 REV 0; TYPE: HEAVY CONDUCTOR 11M WOOD/CONCRETE POLE</v>
          </cell>
        </row>
        <row r="22629">
          <cell r="A22629" t="str">
            <v>3000018036</v>
          </cell>
          <cell r="B22629" t="str">
            <v>5</v>
          </cell>
          <cell r="C22629" t="str">
            <v>Active</v>
          </cell>
          <cell r="D22629" t="str">
            <v>INSPECT, EQUIPMENT</v>
          </cell>
          <cell r="E22629" t="str">
            <v>INSP EQP:METER;VISUAL;WRITTEN</v>
          </cell>
          <cell r="F22629" t="str">
            <v>INSPECT, EQUIPMENT: TYPE: METER; METHOD: VISUAL; FEEDBACK: WRITTEN</v>
          </cell>
        </row>
        <row r="22630">
          <cell r="A22630" t="str">
            <v>3000030363</v>
          </cell>
          <cell r="B22630" t="str">
            <v>5</v>
          </cell>
          <cell r="C22630" t="str">
            <v>Active</v>
          </cell>
          <cell r="D22630" t="str">
            <v>EARTH, EQUIPMENT</v>
          </cell>
          <cell r="E22630" t="str">
            <v>EARTH EQP:CROWSFOOT</v>
          </cell>
          <cell r="F22630" t="str">
            <v>EARTH, EQUIPMENT: TYPE: CROWSFOOT; METHOD: THREE LEG COPPER CLAD-STEEL (CCS) STRANDED CONDUCTOR (16 MM2 COPPER EQUIVALENT) CROWSFOOT EARTH</v>
          </cell>
        </row>
        <row r="22631">
          <cell r="A22631" t="str">
            <v>3000027530</v>
          </cell>
          <cell r="B22631" t="str">
            <v>5</v>
          </cell>
          <cell r="C22631" t="str">
            <v>Active</v>
          </cell>
          <cell r="D22631" t="str">
            <v>ANALYZE, SAMPLE</v>
          </cell>
          <cell r="E22631" t="str">
            <v>ANLYZ SAMPL:ALPHA QUARTZ ANALYSIS</v>
          </cell>
          <cell r="F22631" t="str">
            <v>ANALYZE, SAMPLE: TYPE: ALPHA QUARTZ ANALYSIS; METHOD: XRD FROM PVC FILTER, NIOSH 7500; FEEDBACK: REPORT FROM LAB REQUIRED</v>
          </cell>
        </row>
        <row r="22632">
          <cell r="A22632" t="str">
            <v>3000012775</v>
          </cell>
          <cell r="B22632" t="str">
            <v>4</v>
          </cell>
          <cell r="C22632" t="str">
            <v>Active</v>
          </cell>
          <cell r="D22632" t="str">
            <v>INSTALL, EQUIPMENT</v>
          </cell>
          <cell r="E22632" t="str">
            <v>INSTL EQP:LINE ARRESTOR 2.5M X-ARM</v>
          </cell>
          <cell r="F22632" t="str">
            <v>INSTALL, EQUIPMENT: TYPE: LINE ARRESTOR 2.5M X-ARM; DRAWING NO: D-DT-1843 REV 0; VERTICAL CONFIGURATION; WOOD CROSSARM</v>
          </cell>
        </row>
        <row r="22633">
          <cell r="A22633" t="str">
            <v>3000021664</v>
          </cell>
          <cell r="B22633" t="str">
            <v>5</v>
          </cell>
          <cell r="C22633" t="str">
            <v>Active</v>
          </cell>
          <cell r="D22633" t="str">
            <v>REPAIR, EQUIPMENT, ELECTRICAL</v>
          </cell>
          <cell r="E22633" t="str">
            <v>REPR EQP ELEC:TESTER; DT85, DATA LOGGER</v>
          </cell>
          <cell r="F22633" t="str">
            <v>REPAIR, EQUIPMENT, ELECTRICAL: TYPE: TESTER; DT85, DATA LOGGER; REPAIR TYPE: SCREEN, MICROPHONE; TEST: SANAS</v>
          </cell>
        </row>
        <row r="22634">
          <cell r="A22634" t="str">
            <v>3000028567</v>
          </cell>
          <cell r="B22634" t="str">
            <v>5</v>
          </cell>
          <cell r="C22634" t="str">
            <v>Active</v>
          </cell>
          <cell r="D22634" t="str">
            <v>MAINTAIN, EXTINGUISHER, FIRE</v>
          </cell>
          <cell r="E22634" t="str">
            <v>MAINT EXTNGR FIRE:OVERHAUL</v>
          </cell>
          <cell r="F22634" t="str">
            <v>MAINTAIN, EXTINGUISHER, FIRE: TYPE: OVERHAUL; FREQUENCY: AS AND WHEN REQUIRED; METHOD: DISCHARGE HOSE REPLACEMENT</v>
          </cell>
        </row>
        <row r="22635">
          <cell r="A22635" t="str">
            <v>3000013347</v>
          </cell>
          <cell r="B22635" t="str">
            <v>4</v>
          </cell>
          <cell r="C22635" t="str">
            <v>Active</v>
          </cell>
          <cell r="D22635" t="str">
            <v>PAY, FEE</v>
          </cell>
          <cell r="E22635" t="str">
            <v>PAY FEE:POLE HANDLING,ONCE OFF</v>
          </cell>
          <cell r="F22635" t="str">
            <v>PAY, FEE; TYPE POLE HANDLING, FREQUENCY ONCE OFF</v>
          </cell>
        </row>
        <row r="22636">
          <cell r="A22636" t="str">
            <v>3000011055</v>
          </cell>
          <cell r="B22636" t="str">
            <v>3</v>
          </cell>
          <cell r="C22636" t="str">
            <v>Active</v>
          </cell>
          <cell r="D22636" t="str">
            <v>DESIGN, LAYOUT</v>
          </cell>
          <cell r="E22636" t="str">
            <v>DSGN LAYOUT:D18.2, DOCUMENTATION</v>
          </cell>
          <cell r="F22636" t="str">
            <v>DESIGN, LAYOUT: TYPE: D18.2, DOCUMENTATION; DRAWINGS, INSTRUCTION MANUAL (DELIVERED AS PART OF ENGINEERING)</v>
          </cell>
        </row>
        <row r="22637">
          <cell r="A22637" t="str">
            <v>3000017524</v>
          </cell>
          <cell r="B22637" t="str">
            <v>4</v>
          </cell>
          <cell r="C22637" t="str">
            <v>Active</v>
          </cell>
          <cell r="D22637" t="str">
            <v>REFURBISH, EQUIPMENT</v>
          </cell>
          <cell r="E22637" t="str">
            <v>REFURBISH EQUIP:BEVEL GEAR</v>
          </cell>
          <cell r="F22637" t="str">
            <v>REFURBISH, EQUIPMENT: TYPE: BEVEL GEAR; ON TAP CHANGER (ASEA - UCGRT 650 1050)</v>
          </cell>
        </row>
        <row r="22638">
          <cell r="A22638" t="str">
            <v>3000018077</v>
          </cell>
          <cell r="B22638" t="str">
            <v>5</v>
          </cell>
          <cell r="C22638" t="str">
            <v>Active</v>
          </cell>
          <cell r="D22638" t="str">
            <v>PAY, FEE</v>
          </cell>
          <cell r="E22638" t="str">
            <v>PAY FEE:CALL OUT OVER WEEKEND;NT; OT</v>
          </cell>
          <cell r="F22638" t="str">
            <v>PAY, FEE: TYPE: CALL OUT OVER WEEKEND; CHARGE RATE: NT; OT; FREQUENCY: AS AND WHEN REQUIRED</v>
          </cell>
        </row>
        <row r="22639">
          <cell r="A22639" t="str">
            <v>3000020669</v>
          </cell>
          <cell r="B22639" t="str">
            <v>5</v>
          </cell>
          <cell r="C22639" t="str">
            <v>Active</v>
          </cell>
          <cell r="D22639" t="str">
            <v>REPAIR, EQUIPMENT, ELECTRICAL</v>
          </cell>
          <cell r="E22639" t="str">
            <v>REPR EQP ELEC:MINOR REPAIRS</v>
          </cell>
          <cell r="F22639" t="str">
            <v>REPAIR, EQUIPMENT, ELECTRICAL: TYPE: ABBRESSIVE INDEX INSTRUMENT; REPAIR TYPE: MINOR REPAIRS; TEST: ALL RELEVENT ELECTRICAL EQUIPMENT</v>
          </cell>
        </row>
        <row r="22640">
          <cell r="A22640" t="str">
            <v>3000031466</v>
          </cell>
          <cell r="B22640" t="str">
            <v>5</v>
          </cell>
          <cell r="C22640" t="str">
            <v>Active</v>
          </cell>
          <cell r="D22640" t="str">
            <v>CAST, CONCRETE</v>
          </cell>
          <cell r="E22640" t="str">
            <v>CAST CONCRTE:BLINDING;15 MPA;THK 75 MM</v>
          </cell>
          <cell r="F22640" t="str">
            <v>CAST, CONCRETE: TYPE: BLINDING; COMPOSITION: CEMENT, SAND AND 19 MM STONE; STRENGTH: 15 MPA; THICKNESS: 75 MM; REINFORCED: NO</v>
          </cell>
        </row>
        <row r="22641">
          <cell r="A22641" t="str">
            <v>3000021578</v>
          </cell>
          <cell r="B22641" t="str">
            <v>5</v>
          </cell>
          <cell r="C22641" t="str">
            <v>Active</v>
          </cell>
          <cell r="D22641" t="str">
            <v>PROVIDE, SUPPORT SERVICE</v>
          </cell>
          <cell r="E22641" t="str">
            <v>PRVD SUPRT SERV:VET</v>
          </cell>
          <cell r="F22641" t="str">
            <v>PROVIDE, SUPPORT SERVICE; TYPE VET, METHOD WHEN REQUIRED, TABLETS, VACCINATIONS</v>
          </cell>
        </row>
        <row r="22642">
          <cell r="A22642" t="str">
            <v>3000017203</v>
          </cell>
          <cell r="B22642" t="str">
            <v>5</v>
          </cell>
          <cell r="C22642" t="str">
            <v>Active</v>
          </cell>
          <cell r="D22642" t="str">
            <v>CONSTRUCT, STRUCTURE</v>
          </cell>
          <cell r="E22642" t="str">
            <v>CONSTR STRUCT:BEAM 66/50/1 LATTICE;STEEL</v>
          </cell>
          <cell r="F22642" t="str">
            <v>CONSTRUCT, STRUCTURE: TYPE: BEAM 66/50/1 LATTICE; MATERIAL: STEEL; D-DT-5260 S2B1 R1, STEELWORK MANUFACTURING DETAILS AND ASSEMBLY</v>
          </cell>
        </row>
        <row r="22643">
          <cell r="A22643" t="str">
            <v>3000031212</v>
          </cell>
          <cell r="B22643" t="str">
            <v>5</v>
          </cell>
          <cell r="C22643" t="str">
            <v>Active</v>
          </cell>
          <cell r="D22643" t="str">
            <v>BUILD, FOUNDATION</v>
          </cell>
          <cell r="E22643" t="str">
            <v>BLD FNDTN:COMPLETE STAY ROD 4 SOIL</v>
          </cell>
          <cell r="F22643" t="str">
            <v>BUILD, FOUNDATION; TYPE COMPLETE STAY ROD 4 SOIL, FINISH SMOOTH FLOAT</v>
          </cell>
        </row>
        <row r="22644">
          <cell r="A22644" t="str">
            <v>3000032835</v>
          </cell>
          <cell r="B22644" t="str">
            <v>5</v>
          </cell>
          <cell r="C22644" t="str">
            <v>Active</v>
          </cell>
          <cell r="D22644" t="str">
            <v>TRAIN, PERSONNEL</v>
          </cell>
          <cell r="E22644" t="str">
            <v>TRAIN PRSNL:HOIST WINCHES CODE C54-REF</v>
          </cell>
          <cell r="F22644" t="str">
            <v>TRAIN, PERSONNEL: COURSE TYPE: HOIST WINCHES CODE C54-REF; DURATION: 1 DAY; UNIT STANDARD: 244407</v>
          </cell>
        </row>
        <row r="22645">
          <cell r="A22645" t="str">
            <v>3000020912</v>
          </cell>
          <cell r="B22645" t="str">
            <v>5</v>
          </cell>
          <cell r="C22645" t="str">
            <v>Active</v>
          </cell>
          <cell r="D22645" t="str">
            <v>REPAIR, EQUIPMENT, TEST</v>
          </cell>
          <cell r="E22645" t="str">
            <v>REPR EQP TEST:MOTION ANALYSER</v>
          </cell>
          <cell r="F22645" t="str">
            <v>REPAIR, EQUIPMENT, TEST: TYPE: MOTION ANALYSER; REPAIR TYPE: INTERNAL THERMAL PRINTER; TEST: CALIBRATION; MODEL NO: TM1600 SN; REFERENCE NO: 8011638</v>
          </cell>
        </row>
        <row r="22646">
          <cell r="A22646" t="str">
            <v>3000030160</v>
          </cell>
          <cell r="B22646" t="str">
            <v>5</v>
          </cell>
          <cell r="C22646" t="str">
            <v>Active</v>
          </cell>
          <cell r="D22646" t="str">
            <v>CREATE, DOCUMENT</v>
          </cell>
          <cell r="E22646" t="str">
            <v>CREATE DOC:HARD COPY</v>
          </cell>
          <cell r="F22646" t="str">
            <v>CREATE, DOCUMENT; TYPE OIL CONTAMINATED SLUDGE DATASHEET, MEDIA HARD COPY; DISPOSAL DOCUMENTATION</v>
          </cell>
        </row>
        <row r="22647">
          <cell r="A22647" t="str">
            <v>3000018040</v>
          </cell>
          <cell r="B22647" t="str">
            <v>5</v>
          </cell>
          <cell r="C22647" t="str">
            <v>Active</v>
          </cell>
          <cell r="D22647" t="str">
            <v>MAINTAIN, EQUIPMENT, ELECTRICAL</v>
          </cell>
          <cell r="E22647" t="str">
            <v>MAINT EQP ELEC:CHANGE STRUCTURE;MANUAL</v>
          </cell>
          <cell r="F22647" t="str">
            <v>MAINTAIN, EQUIPMENT, ELECTRICAL: TYPE: CHANGE STRUCTURE; FREQUENCY: AS AND WHEN REQUIRED; METHOD: MANUAL</v>
          </cell>
        </row>
        <row r="22648">
          <cell r="A22648" t="str">
            <v>3000033440</v>
          </cell>
          <cell r="B22648" t="str">
            <v>5</v>
          </cell>
          <cell r="C22648" t="str">
            <v>Active</v>
          </cell>
          <cell r="D22648" t="str">
            <v>INSPECT, EQUIPMENT</v>
          </cell>
          <cell r="E22648" t="str">
            <v>INSP EQP:LINK STICK;ELECTRICAL TEST</v>
          </cell>
          <cell r="F22648" t="str">
            <v>INSPECT, EQUIPMENT: TYPE: LINK STICK; METHOD: ELECTRICAL TEST; FEEDBACK: EQUIPMENT PASS</v>
          </cell>
        </row>
        <row r="22649">
          <cell r="A22649" t="str">
            <v>3000031438</v>
          </cell>
          <cell r="B22649" t="str">
            <v>5</v>
          </cell>
          <cell r="C22649" t="str">
            <v>Active</v>
          </cell>
          <cell r="D22649" t="str">
            <v>INSTALL, FITTING, DOOR</v>
          </cell>
          <cell r="E22649" t="str">
            <v>INSTL FTNG DOOR:REINFORCED STEEL</v>
          </cell>
          <cell r="F22649" t="str">
            <v>INSTALL, FITTING, DOOR: TYPE: OUTSIDE BUILDING STORE ROOM; MATERIAL: REINFORCED STEEL</v>
          </cell>
        </row>
        <row r="22650">
          <cell r="A22650" t="str">
            <v>3000029813</v>
          </cell>
          <cell r="B22650" t="str">
            <v>5</v>
          </cell>
          <cell r="C22650" t="str">
            <v>Active</v>
          </cell>
          <cell r="D22650" t="str">
            <v>BUILD, FOUNDATION</v>
          </cell>
          <cell r="E22650" t="str">
            <v>BLD FNDTN:SMOOTH FLOAT</v>
          </cell>
          <cell r="F22650" t="str">
            <v>BUILD, FOUNDATION: TYPE: ST 132KV INLINE STRN 25M SOIL 3; FINISH: SMOOTH FLOAT; 2-WT-1298, 2-WT-1417 &amp; 2-WT-1418; 0-2 DEG</v>
          </cell>
        </row>
        <row r="22651">
          <cell r="A22651" t="str">
            <v>3000018281</v>
          </cell>
          <cell r="B22651" t="str">
            <v>5</v>
          </cell>
          <cell r="C22651" t="str">
            <v>Active</v>
          </cell>
          <cell r="D22651" t="str">
            <v>CALIBRATE, EQUIPMENT</v>
          </cell>
          <cell r="E22651" t="str">
            <v>CAL EQP:CORRELATION;18 MONTHLY</v>
          </cell>
          <cell r="F22651" t="str">
            <v>CALIBRATE, EQUIPMENT: TYPE: CORRELATION; FREQUENCY: 18 MONTHLY; METHOD: EMISSION MONITORING, REPORTING AND VDI STANDARDS ON THE STACK</v>
          </cell>
        </row>
        <row r="22652">
          <cell r="A22652" t="str">
            <v>3000031648</v>
          </cell>
          <cell r="B22652" t="str">
            <v>5</v>
          </cell>
          <cell r="C22652" t="str">
            <v>Active</v>
          </cell>
          <cell r="D22652" t="str">
            <v>REPAIR, LIFT</v>
          </cell>
          <cell r="E22652" t="str">
            <v>REPR LIFT:LIFT REPAIR;MAJOR SERVICE</v>
          </cell>
          <cell r="F22652" t="str">
            <v>REPAIR, LIFT: TYPE: LIFT REPAIR; METHOD: MAJOR SERVICE</v>
          </cell>
        </row>
        <row r="22653">
          <cell r="A22653" t="str">
            <v>3000030906</v>
          </cell>
          <cell r="B22653" t="str">
            <v>5</v>
          </cell>
          <cell r="C22653" t="str">
            <v>Active</v>
          </cell>
          <cell r="D22653" t="str">
            <v>CONSTRUCT, STRUCTURE</v>
          </cell>
          <cell r="E22653" t="str">
            <v>CONSTR STRUCT:SINGLE BRICK WALL;BRICK</v>
          </cell>
          <cell r="F22653" t="str">
            <v>CONSTRUCT, STRUCTURE: TYPE: SINGLE BRICK WALL; MATERIAL: BRICK</v>
          </cell>
        </row>
        <row r="22654">
          <cell r="A22654" t="str">
            <v>3000022848</v>
          </cell>
          <cell r="B22654" t="str">
            <v>4</v>
          </cell>
          <cell r="C22654" t="str">
            <v>Active</v>
          </cell>
          <cell r="D22654" t="str">
            <v>CALIBRATE, EQUIPMENT</v>
          </cell>
          <cell r="E22654" t="str">
            <v>CAL EQP:MULTI METER;YEARLY</v>
          </cell>
          <cell r="F22654" t="str">
            <v>CALIBRATE, EQUIPMENT: TYPE: MULTI METER; FREQUENCY: YEARLY</v>
          </cell>
        </row>
        <row r="22655">
          <cell r="A22655" t="str">
            <v>3000032227</v>
          </cell>
          <cell r="B22655" t="str">
            <v>5</v>
          </cell>
          <cell r="C22655" t="str">
            <v>Active</v>
          </cell>
          <cell r="D22655" t="str">
            <v>PROVIDE, COURIER SERVICE</v>
          </cell>
          <cell r="E22655" t="str">
            <v>PRVD COUR SERV:PARCEL;TO/FRM PTG-PTG</v>
          </cell>
          <cell r="F22655" t="str">
            <v>PROVIDE, COURIER SERVICE: TYPE: PARCEL; METHOD: TO/FRM PTG-PTG; DURATION: ECONOMY</v>
          </cell>
        </row>
        <row r="22656">
          <cell r="A22656" t="str">
            <v>3000014229</v>
          </cell>
          <cell r="B22656" t="str">
            <v>5</v>
          </cell>
          <cell r="C22656" t="str">
            <v>Active</v>
          </cell>
          <cell r="D22656" t="str">
            <v>ASSEMBLE, STRUCTURE</v>
          </cell>
          <cell r="E22656" t="str">
            <v>ASSEMBL STRUCT:KICKER POLE DRESSING,WOOD</v>
          </cell>
          <cell r="F22656" t="str">
            <v>ASSEMBLE, STRUCTURE; TYPE KICKER POLE DRESSING, MATERIAL WOOD, CONFIGURATION CONCENTRIC STRAIN ASSEMBLY; DRAWING NO: D-DT-0384, REV 0</v>
          </cell>
        </row>
        <row r="22657">
          <cell r="A22657" t="str">
            <v>3000014313</v>
          </cell>
          <cell r="B22657" t="str">
            <v>4</v>
          </cell>
          <cell r="C22657" t="str">
            <v>Active</v>
          </cell>
          <cell r="D22657" t="str">
            <v>INSTALL, EQUIPMENT, ELECTRICAL</v>
          </cell>
          <cell r="E22657" t="str">
            <v>INSTL EQP ELEC:LINE FAULT PATH INDICATOR</v>
          </cell>
          <cell r="F22657" t="str">
            <v>INSTALL, EQUIPMENT, ELECTRICAL: TYPE: LINE FAULT PATH INDICATOR; METHOD: INSTALL METAL</v>
          </cell>
        </row>
        <row r="22658">
          <cell r="A22658" t="str">
            <v>3000012919</v>
          </cell>
          <cell r="B22658" t="str">
            <v>5</v>
          </cell>
          <cell r="C22658" t="str">
            <v>Active</v>
          </cell>
          <cell r="D22658" t="str">
            <v>REPLACE, PUMP</v>
          </cell>
          <cell r="E22658" t="str">
            <v>REPL PMP:ARCHIMEDES;CONTRACTOR;ARTISANS</v>
          </cell>
          <cell r="F22658" t="str">
            <v>REPLACE, PUMP: TYPE: ARCHIMEDES; MATERIAL SUPPLIER: CONTRACTOR; LABOR TYPE: ARTISANS; RATE TYPE: MATERIAL HANDLING; METHOD: REMOVAL; ADDITIONAL EQUIPMENT: ASSOCIATED EQUIPMENTS; ADDITIONAL TASK: DISPOSE AS DIRECTED BY ESKOM</v>
          </cell>
        </row>
        <row r="22659">
          <cell r="A22659" t="str">
            <v>3000014093</v>
          </cell>
          <cell r="B22659" t="str">
            <v>5</v>
          </cell>
          <cell r="C22659" t="str">
            <v>Active</v>
          </cell>
          <cell r="D22659" t="str">
            <v>REFURBISH, EQUIPMENT</v>
          </cell>
          <cell r="E22659" t="str">
            <v>REFURBISH EQUIP:FD FAN ROTOR REPAIRS</v>
          </cell>
          <cell r="F22659" t="str">
            <v>REFURBISH, EQUIPMENT; TYPE FD FAN ROTOR REPAIRS, METHOD COLLECT ROTOR FROM SITE, STRIP, QUOTE, REFURBISH AND DELIVER BACK TO SITE</v>
          </cell>
        </row>
        <row r="22660">
          <cell r="A22660" t="str">
            <v>3000029438</v>
          </cell>
          <cell r="B22660" t="str">
            <v>5</v>
          </cell>
          <cell r="C22660" t="str">
            <v>Active</v>
          </cell>
          <cell r="D22660" t="str">
            <v>BUILD, FOUNDATION</v>
          </cell>
          <cell r="E22660" t="str">
            <v>BLD FNDTN:SMOOTH FLOAT</v>
          </cell>
          <cell r="F22660" t="str">
            <v>BUILD, FOUNDATION: TYPE: ST 132KV SUSP TWIN COND 25M SOIL 3; FINISH: SMOOTH FLOAT; 2-WT-1294, 2-WT-1417 &amp; 2-WT-1418</v>
          </cell>
        </row>
        <row r="22661">
          <cell r="A22661" t="str">
            <v>3000014274</v>
          </cell>
          <cell r="B22661" t="str">
            <v>5</v>
          </cell>
          <cell r="C22661" t="str">
            <v>Active</v>
          </cell>
          <cell r="D22661" t="str">
            <v>CONSTRUCT, STRUCTURE</v>
          </cell>
          <cell r="E22661" t="str">
            <v>CONSTR STRUCT:2 POLE PLATFORM MTD XFMR</v>
          </cell>
          <cell r="F22661" t="str">
            <v>CONSTRUCT, STRUCTURE: TYPE: 2 POLE PLATFORM MTD XFMR; MATERIAL: WOOD; DRAWING NO: D-DT-1863 REV 0</v>
          </cell>
        </row>
        <row r="22662">
          <cell r="A22662" t="str">
            <v>3000023772</v>
          </cell>
          <cell r="B22662" t="str">
            <v>5</v>
          </cell>
          <cell r="C22662" t="str">
            <v>Active</v>
          </cell>
          <cell r="D22662" t="str">
            <v>INSTALL, EQUIPMENT, ELECTRICAL</v>
          </cell>
          <cell r="E22662" t="str">
            <v>INSTL EQP ELEC:SECTIONAL LINKS 3-PHASE</v>
          </cell>
          <cell r="F22662" t="str">
            <v>INSTALL, EQUIPMENT, ELECTRICAL: TYPE: SECTIONAL LINKS 3-PHASE; STANDARD: NEC; METHOD: PHYSICAL &amp; MECHANICAL</v>
          </cell>
        </row>
        <row r="22663">
          <cell r="A22663" t="str">
            <v>3000024140</v>
          </cell>
          <cell r="B22663" t="str">
            <v>5</v>
          </cell>
          <cell r="C22663" t="str">
            <v>Active</v>
          </cell>
          <cell r="D22663" t="str">
            <v>MAINTAIN, AIR CONDITIONER</v>
          </cell>
          <cell r="E22663" t="str">
            <v>MAINT AIRCON:SPLIT, WINDOW UNITS,1 YR</v>
          </cell>
          <cell r="F22663" t="str">
            <v>MAINTAIN, AIR CONDITIONER; TYPE SPLIT, WINDOW UNITS, FREQUENCY 1 YR</v>
          </cell>
        </row>
        <row r="22664">
          <cell r="A22664" t="str">
            <v>3000031115</v>
          </cell>
          <cell r="B22664" t="str">
            <v>5</v>
          </cell>
          <cell r="C22664" t="str">
            <v>Active</v>
          </cell>
          <cell r="D22664" t="str">
            <v>TRAIN, PERSONNEL</v>
          </cell>
          <cell r="E22664" t="str">
            <v>TRAIN PRSNL:IED INTERFACES (ESKOM);5 DAY</v>
          </cell>
          <cell r="F22664" t="str">
            <v>TRAIN, PERSONNEL: COURSE TYPE: IED INTERFACES (ESKOM); DURATION: 5 DAY; INCLUDING 61850 ON PCM, GOOSE CONFIGURATION, IEC61850 SYSTEM CONFIGURATION, REPORT CONTROL BLOCK CONFIGURATION, TEMPLATE AND IMPORTING INTO RTUTIL, ADDING IED AND REMOVING IED, COVER DNP3 SERIAL TO IED; IEC61850 EXCEL SHEET - TEMPLATE AND IMPORTING INTO RTUTIL, ADDING IED AND REMOVING IED, COVER DNP3 SERIAL TO IEDS; ORDER SUPPLIER T AND S SEPARATELY</v>
          </cell>
        </row>
        <row r="22665">
          <cell r="A22665" t="str">
            <v>3000031207</v>
          </cell>
          <cell r="B22665" t="str">
            <v>5</v>
          </cell>
          <cell r="C22665" t="str">
            <v>Active</v>
          </cell>
          <cell r="D22665" t="str">
            <v>TEST, SOIL</v>
          </cell>
          <cell r="E22665" t="str">
            <v>TEST, SOIL:SAMPLE;ONCE OFF</v>
          </cell>
          <cell r="F22665" t="str">
            <v>TEST, SOIL: TYPE: SAMPLE; METHOD: NOMINATION OF SOIL TYPES FOR STRUCTURE FOUNDATIONS AND SUBMISSION OF RECORDS FOR EMPLOYER'S APPROVAL; FREQUENCY: ONCE OFF; FEEDBACK: ANALYSIS REPORT</v>
          </cell>
        </row>
        <row r="22666">
          <cell r="A22666" t="str">
            <v>3000022500</v>
          </cell>
          <cell r="B22666" t="str">
            <v>5</v>
          </cell>
          <cell r="C22666" t="str">
            <v>Active</v>
          </cell>
          <cell r="D22666" t="str">
            <v>REPAIR, EQUIPMENT, ELECTRICAL</v>
          </cell>
          <cell r="E22666" t="str">
            <v>REPR EQP ELEC:SCREEN, MICROPHONE,SANAS</v>
          </cell>
          <cell r="F22666" t="str">
            <v>REPAIR, EQUIPMENT, ELECTRICAL; TYPE TESTER; W&amp;G PS-3, LEVEL GENERATOR, REPAIR TYPE SCREEN, MICROPHONE, TEST SANAS</v>
          </cell>
        </row>
        <row r="22667">
          <cell r="A22667" t="str">
            <v>3000011527</v>
          </cell>
          <cell r="B22667" t="str">
            <v>4</v>
          </cell>
          <cell r="C22667" t="str">
            <v>Active</v>
          </cell>
          <cell r="D22667" t="str">
            <v>INSTALL, EQUIPMENT</v>
          </cell>
          <cell r="E22667" t="str">
            <v>INSTL EQP:AIRDAC</v>
          </cell>
          <cell r="F22667" t="str">
            <v>INSTALL, EQUIPMENT; TYPE AIRDAC</v>
          </cell>
        </row>
        <row r="22668">
          <cell r="A22668" t="str">
            <v>3000011812</v>
          </cell>
          <cell r="B22668" t="str">
            <v>3</v>
          </cell>
          <cell r="C22668" t="str">
            <v>Active</v>
          </cell>
          <cell r="D22668" t="str">
            <v>MAINTAIN, GARDEN</v>
          </cell>
          <cell r="E22668" t="str">
            <v>MAINT GRDN:HAND HELD CHAIN SAW;MONTHLY</v>
          </cell>
          <cell r="F22668" t="str">
            <v>MAINTAIN, GARDEN: TYPE: HAND HELD CHAIN SAW; FREQUENCY: MONTHLY</v>
          </cell>
        </row>
        <row r="22669">
          <cell r="A22669" t="str">
            <v>3000021632</v>
          </cell>
          <cell r="B22669" t="str">
            <v>5</v>
          </cell>
          <cell r="C22669" t="str">
            <v>Active</v>
          </cell>
          <cell r="D22669" t="str">
            <v>DISCONNECT, SUPPLY</v>
          </cell>
          <cell r="E22669" t="str">
            <v>DISCONNECT, SUPPLY:ELEC, DEEP RURAL</v>
          </cell>
          <cell r="F22669" t="str">
            <v>DISCONNECT, SUPPLY: TYPE: ELECTRICITY, DEEP RURAL; FEEDBACK: WRITTEN REPORT</v>
          </cell>
        </row>
        <row r="22670">
          <cell r="A22670" t="str">
            <v>3000016627</v>
          </cell>
          <cell r="B22670" t="str">
            <v>4</v>
          </cell>
          <cell r="C22670" t="str">
            <v>Active</v>
          </cell>
          <cell r="D22670" t="str">
            <v>STRIP AND QUOTE</v>
          </cell>
          <cell r="E22670" t="str">
            <v>STRIP &amp; QUOTE:19KW 4P AS650</v>
          </cell>
          <cell r="F22670" t="str">
            <v>STRIP AND QUOTE: EQUIPMENT: 19KW 4P AS650; STRIP AND QUOTE MTR</v>
          </cell>
        </row>
        <row r="22671">
          <cell r="A22671" t="str">
            <v>3000028340</v>
          </cell>
          <cell r="B22671" t="str">
            <v>4</v>
          </cell>
          <cell r="C22671" t="str">
            <v>Active</v>
          </cell>
          <cell r="D22671" t="str">
            <v>REFURBISH, EQUIPMENT</v>
          </cell>
          <cell r="E22671" t="str">
            <v>REFURBISH EQUIP:HOLDER BRUSH</v>
          </cell>
          <cell r="F22671" t="str">
            <v>REFURBISH, EQUIPMENT: TYPE: HOLDER BRUSH</v>
          </cell>
        </row>
        <row r="22672">
          <cell r="A22672" t="str">
            <v>3000030355</v>
          </cell>
          <cell r="B22672" t="str">
            <v>5</v>
          </cell>
          <cell r="C22672" t="str">
            <v>Active</v>
          </cell>
          <cell r="D22672" t="str">
            <v>COMMISSION, EQUIPMENT</v>
          </cell>
          <cell r="E22672" t="str">
            <v>COMMISS EQP:DIESEL ENGINE</v>
          </cell>
          <cell r="F22672" t="str">
            <v>COMMISSION, EQUIPMENT: TYPE: DIESEL ENGINE; METHOD: MANUAL-OEM SPEC</v>
          </cell>
        </row>
        <row r="22673">
          <cell r="A22673" t="str">
            <v>3000019350</v>
          </cell>
          <cell r="B22673" t="str">
            <v>5</v>
          </cell>
          <cell r="C22673" t="str">
            <v>Active</v>
          </cell>
          <cell r="D22673" t="str">
            <v>INSTALL, EQUIPMENT, ELECTRICAL</v>
          </cell>
          <cell r="E22673" t="str">
            <v>INSTL EQP ELEC:33KV CT;D-DT 6191</v>
          </cell>
          <cell r="F22673" t="str">
            <v>INSTALL, EQUIPMENT, ELECTRICAL: TYPE: 33KV CT; STANDARD: D-DT 6191; METHOD: PHYSICAL AND MECHANICAL</v>
          </cell>
        </row>
        <row r="22674">
          <cell r="A22674" t="str">
            <v>3000015171</v>
          </cell>
          <cell r="B22674" t="str">
            <v>5</v>
          </cell>
          <cell r="C22674" t="str">
            <v>Active</v>
          </cell>
          <cell r="D22674" t="str">
            <v>RENT, COMPRESSOR</v>
          </cell>
          <cell r="E22674" t="str">
            <v>RENT COMPRSR:CONSTRUCTION;100 L</v>
          </cell>
          <cell r="F22674" t="str">
            <v>RENT, COMPRESSOR: TYPE: CONSTRUCTION; CAPACITY: 100 L; ADDITIONAL FEATURES: POWER 30HP</v>
          </cell>
        </row>
        <row r="22675">
          <cell r="A22675" t="str">
            <v>3000026113</v>
          </cell>
          <cell r="B22675" t="str">
            <v>4</v>
          </cell>
          <cell r="C22675" t="str">
            <v>Active</v>
          </cell>
          <cell r="D22675" t="str">
            <v>ASSEMBLE, EQUIPMENT</v>
          </cell>
          <cell r="E22675" t="str">
            <v>ASSEMBL EQP:GENERATOR</v>
          </cell>
          <cell r="F22675" t="str">
            <v>ASSEMBLE, EQUIPMENT: TYPE: GENERATOR</v>
          </cell>
        </row>
        <row r="22676">
          <cell r="A22676" t="str">
            <v>3000033050</v>
          </cell>
          <cell r="B22676" t="str">
            <v>5</v>
          </cell>
          <cell r="C22676" t="str">
            <v>Active</v>
          </cell>
          <cell r="D22676" t="str">
            <v>INSTALL, BATTERY</v>
          </cell>
          <cell r="E22676" t="str">
            <v>INSTL BATT:628 EXIDE BATTERY - LABOUR</v>
          </cell>
          <cell r="F22676" t="str">
            <v>INSTALL, BATTERY; TYPE 628 EXIDE BATTERY - LABOUR</v>
          </cell>
        </row>
        <row r="22677">
          <cell r="A22677" t="str">
            <v>3000033233</v>
          </cell>
          <cell r="B22677" t="str">
            <v>5</v>
          </cell>
          <cell r="C22677" t="str">
            <v>Active</v>
          </cell>
          <cell r="D22677" t="str">
            <v>PAY, FEE</v>
          </cell>
          <cell r="E22677" t="str">
            <v>PAY FEE:METER READING INCENTIVE REWARD</v>
          </cell>
          <cell r="F22677" t="str">
            <v>PAY, FEE: TYPE: METER READING INCENTIVE REWARD; CHARGE RATE: PERCENTAGE; FREQUENCY: AS REQUIRED</v>
          </cell>
        </row>
        <row r="22678">
          <cell r="A22678" t="str">
            <v>3000020747</v>
          </cell>
          <cell r="B22678" t="str">
            <v>5</v>
          </cell>
          <cell r="C22678" t="str">
            <v>Active</v>
          </cell>
          <cell r="D22678" t="str">
            <v>CALIBRATE, EQUIPMENT</v>
          </cell>
          <cell r="E22678" t="str">
            <v>CAL EQP:VERNIER CALIPERS 0-150MM</v>
          </cell>
          <cell r="F22678" t="str">
            <v>CALIBRATE, EQUIPMENT: TYPE: VERNIER CALIPERS 0-150MM; FREQUENCY: ANNUALLY; METHOD: OFF-SITE, SANAS ACCREDITED SANAS CERTIFICATE AND STICKERS INCLUSIVE</v>
          </cell>
        </row>
        <row r="22679">
          <cell r="A22679" t="str">
            <v>3000033261</v>
          </cell>
          <cell r="B22679" t="str">
            <v>5</v>
          </cell>
          <cell r="C22679" t="str">
            <v>Active</v>
          </cell>
          <cell r="D22679" t="str">
            <v>TEST, PEOPLE</v>
          </cell>
          <cell r="E22679" t="str">
            <v>TEST PPL:CANNABINOIDS;LABORATORY</v>
          </cell>
          <cell r="F22679" t="str">
            <v>TEST, PEOPLE: TYPE: CANNABINOIDS; METHOD: LABORATORY; FREQUENCY: AS AND WHEN REQUIRED; FEEDBACK: 24 HRS MAXIMUM FROM SAMPLES TAKEN, LABORATORY SERVICES TO PROVIDE A REPORT WITHIN 48 HRS FOLLOWING THE ASSESSMENT</v>
          </cell>
        </row>
        <row r="22680">
          <cell r="A22680" t="str">
            <v>3000026911</v>
          </cell>
          <cell r="B22680" t="str">
            <v>4</v>
          </cell>
          <cell r="C22680" t="str">
            <v>Active</v>
          </cell>
          <cell r="D22680" t="str">
            <v>UNBLOCK</v>
          </cell>
          <cell r="E22680" t="str">
            <v>UNBLCK:BOILER EVAPORATOR HEADER DRAINS</v>
          </cell>
          <cell r="F22680" t="str">
            <v>UNBLOCK: TYPE: BOILER EVAPORATOR HEADER DRAINS</v>
          </cell>
        </row>
        <row r="22681">
          <cell r="A22681" t="str">
            <v>3000013391</v>
          </cell>
          <cell r="B22681" t="str">
            <v>4</v>
          </cell>
          <cell r="C22681" t="str">
            <v>Active</v>
          </cell>
          <cell r="D22681" t="str">
            <v>APPLY, PAINT</v>
          </cell>
          <cell r="E22681" t="str">
            <v>APPLY, PAINT:VELVAGLO;BATHROOM CEILINGS</v>
          </cell>
          <cell r="F22681" t="str">
            <v>APPLY, PAINT: TYPE: VELVAGLO; METHOD: BATHROOM CEILINGS; SURFACE TYPE: AS PER PLASCON SPECIFICATIONS; STANDARD: AS PER PLASCON SPECIFICATION</v>
          </cell>
        </row>
        <row r="22682">
          <cell r="A22682" t="str">
            <v>3000020655</v>
          </cell>
          <cell r="B22682" t="str">
            <v>4</v>
          </cell>
          <cell r="C22682" t="str">
            <v>Active</v>
          </cell>
          <cell r="D22682" t="str">
            <v>PAY, FEE</v>
          </cell>
          <cell r="E22682" t="str">
            <v>PAY FEE:AD HOC SUPPORT</v>
          </cell>
          <cell r="F22682" t="str">
            <v>PAY, FEE; TYPE AD HOC SUPPORT, CHARGE RATE OT, PAYMENT PER HOUR</v>
          </cell>
        </row>
        <row r="22683">
          <cell r="A22683" t="str">
            <v>3000022674</v>
          </cell>
          <cell r="B22683" t="str">
            <v>5</v>
          </cell>
          <cell r="C22683" t="str">
            <v>Active</v>
          </cell>
          <cell r="D22683" t="str">
            <v>REFURBISH, EQUIPMENT</v>
          </cell>
          <cell r="E22683" t="str">
            <v>REFURBISH EQUIP:WELD AND MACHINE SHAFT</v>
          </cell>
          <cell r="F22683" t="str">
            <v>REFURBISH, EQUIPMENT: TYPE: ASH CRUSHER DRUM AND SHAFT; METHOD: WELD AND MACHINE SHAFT</v>
          </cell>
        </row>
        <row r="22684">
          <cell r="A22684" t="str">
            <v>3000032310</v>
          </cell>
          <cell r="B22684" t="str">
            <v>5</v>
          </cell>
          <cell r="C22684" t="str">
            <v>Active</v>
          </cell>
          <cell r="D22684" t="str">
            <v>INSTALL, EQUIPMENT, ELECTRICAL</v>
          </cell>
          <cell r="E22684" t="str">
            <v>INSTL EQP ELEC:DEADWORK;MANUAL</v>
          </cell>
          <cell r="F22684" t="str">
            <v>INSTALL, EQUIPMENT, ELECTRICAL: TYPE: STAY WIRE ON STRAIN STRUCTURE PREFORMED; STANDARD: DEADWORK; METHOD: MANUAL</v>
          </cell>
        </row>
        <row r="22685">
          <cell r="A22685" t="str">
            <v>3000017745</v>
          </cell>
          <cell r="B22685" t="str">
            <v>5</v>
          </cell>
          <cell r="C22685" t="str">
            <v>Active</v>
          </cell>
          <cell r="D22685" t="str">
            <v>CALIBRATE, EQUIPMENT</v>
          </cell>
          <cell r="E22685" t="str">
            <v>CAL EQP:CORROSION PRODUCT SAMPLER (CPS)</v>
          </cell>
          <cell r="F22685" t="str">
            <v>CALIBRATE, EQUIPMENT: TYPE: CORROSION PRODUCT SAMPLER (CPS); FREQUENCY: ONCE A YEAR; METHOD: SERVICE TECHNICIAN METHOD; SERVICE AND TEST CORROSION PRODUCT SAMPLER (CPS)</v>
          </cell>
        </row>
        <row r="22686">
          <cell r="A22686" t="str">
            <v>3000020231</v>
          </cell>
          <cell r="B22686" t="str">
            <v>5</v>
          </cell>
          <cell r="C22686" t="str">
            <v>Active</v>
          </cell>
          <cell r="D22686" t="str">
            <v>ERECT, POLE</v>
          </cell>
          <cell r="E22686" t="str">
            <v>ERECT POLE:SOFT SOIL OR COMPACTED SOIL</v>
          </cell>
          <cell r="F22686" t="str">
            <v>ERECT, POLE; TYPE SOFT SOIL OR COMPACTED SOIL, MATERIAL NATURAL EARTH OR G5, METHOD PHYSICAL OR MECHANICAL; 10M WOODEN POLE 180-199MM TOP DIAMETER H4</v>
          </cell>
        </row>
        <row r="22687">
          <cell r="A22687" t="str">
            <v>3000022707</v>
          </cell>
          <cell r="B22687" t="str">
            <v>4</v>
          </cell>
          <cell r="C22687" t="str">
            <v>Active</v>
          </cell>
          <cell r="D22687" t="str">
            <v>REPAIR, MATERIAL</v>
          </cell>
          <cell r="E22687" t="str">
            <v>REPR MTRL:PLUMBING</v>
          </cell>
          <cell r="F22687" t="str">
            <v>REPAIR, MATERIAL: TYPE: PLUMBING</v>
          </cell>
        </row>
        <row r="22688">
          <cell r="A22688" t="str">
            <v>3000012392</v>
          </cell>
          <cell r="B22688" t="str">
            <v>5</v>
          </cell>
          <cell r="C22688" t="str">
            <v>Active</v>
          </cell>
          <cell r="D22688" t="str">
            <v>TRAIN, PERSONNEL</v>
          </cell>
          <cell r="E22688" t="str">
            <v>TRAIN PRSNL:POWER SYSTEM PROTECTION;4 YR</v>
          </cell>
          <cell r="F22688" t="str">
            <v>TRAIN, PERSONNEL: COURSE TYPE: POWER SYSTEM PROTECTION; DURATION: 4 YR; IEC 61850 TRAINING FOR POWER SYSTEM PROTECTION PERSONNEL</v>
          </cell>
        </row>
        <row r="22689">
          <cell r="A22689" t="str">
            <v>3000031111</v>
          </cell>
          <cell r="B22689" t="str">
            <v>5</v>
          </cell>
          <cell r="C22689" t="str">
            <v>Active</v>
          </cell>
          <cell r="D22689" t="str">
            <v>TRAIN, PERSONNEL</v>
          </cell>
          <cell r="E22689" t="str">
            <v>TRAIN PRSNL:PCM/REX670/20/15 (ESKOM)</v>
          </cell>
          <cell r="F22689" t="str">
            <v>TRAIN, PERSONNEL: COURSE TYPE: PCM/REX670/20/15 (ESKOM); DURATION: 3 DAY; FOR APPLICATION IN 5FZD-39X0, 5TM-3100, 5BZ-3X00 AND 5BP-3X100 SCHEMES; TRAINING FOR 8 DELEGATES;; ORDER SUPPLIER T AND S SEPARATELY</v>
          </cell>
        </row>
        <row r="22690">
          <cell r="A22690" t="str">
            <v>3000019450</v>
          </cell>
          <cell r="B22690" t="str">
            <v>5</v>
          </cell>
          <cell r="C22690" t="str">
            <v>Active</v>
          </cell>
          <cell r="D22690" t="str">
            <v>TEST, EQUIPMENT</v>
          </cell>
          <cell r="E22690" t="str">
            <v>TEST EQP:HYDAULIC PUMP;YEARLY</v>
          </cell>
          <cell r="F22690" t="str">
            <v>TEST, EQUIPMENT: TYPE: HYDAULIC PUMP; METHOD: VISUAL AND LOAD TEST; FREQUENCY: YEARLY; FEEDBACK: C/W CERTIFICATE</v>
          </cell>
        </row>
        <row r="22691">
          <cell r="A22691" t="str">
            <v>3000033558</v>
          </cell>
          <cell r="B22691" t="str">
            <v>4</v>
          </cell>
          <cell r="C22691" t="str">
            <v>Active</v>
          </cell>
          <cell r="D22691" t="str">
            <v>LICENSE, SOFTWARE</v>
          </cell>
          <cell r="E22691" t="str">
            <v>LICENSE SFTWR:REPORT PACK,TIME PICTRA X</v>
          </cell>
          <cell r="F22691" t="str">
            <v>LICENSE, SOFTWARE; TYPE REPORT PACK, SYSTEM APPLICATION TIME PICTRA X; REFERENCE NO: 920-48524-01</v>
          </cell>
        </row>
        <row r="22692">
          <cell r="A22692" t="str">
            <v>3000028285</v>
          </cell>
          <cell r="B22692" t="str">
            <v>5</v>
          </cell>
          <cell r="C22692" t="str">
            <v>Active</v>
          </cell>
          <cell r="D22692" t="str">
            <v>RENT, EQUIPMENT, CONSTRUCTION</v>
          </cell>
          <cell r="E22692" t="str">
            <v>RENT EQP CONSTR:GRADER</v>
          </cell>
          <cell r="F22692" t="str">
            <v>RENT, EQUIPMENT, CONSTRUCTION; TYPE GRADER</v>
          </cell>
        </row>
        <row r="22693">
          <cell r="A22693" t="str">
            <v>3000022482</v>
          </cell>
          <cell r="B22693" t="str">
            <v>3</v>
          </cell>
          <cell r="C22693" t="str">
            <v>Active</v>
          </cell>
          <cell r="D22693" t="str">
            <v>ESTABLISH, SITE</v>
          </cell>
          <cell r="E22693" t="str">
            <v>ESTB SITE:BASIC CONFIGURATION CATEGORY C</v>
          </cell>
          <cell r="F22693" t="str">
            <v>ESTABLISH, SITE: TYPE: BASIC CONFIGURATION CATEGORY C</v>
          </cell>
        </row>
        <row r="22694">
          <cell r="A22694" t="str">
            <v>3000033577</v>
          </cell>
          <cell r="B22694" t="str">
            <v>5</v>
          </cell>
          <cell r="C22694" t="str">
            <v>Active</v>
          </cell>
          <cell r="D22694" t="str">
            <v>TRAVEL AND SUBSISTENCE</v>
          </cell>
          <cell r="E22694" t="str">
            <v>T&amp;S:TRAVEL FOR ERECTION;1201-1300 KM</v>
          </cell>
          <cell r="F22694" t="str">
            <v>TRAVEL AND SUBSISTENCE: TYPE: TRAVEL FOR ERECTION; RATE: 1201-1300 KM</v>
          </cell>
        </row>
        <row r="22695">
          <cell r="A22695" t="str">
            <v>3000021822</v>
          </cell>
          <cell r="B22695" t="str">
            <v>5</v>
          </cell>
          <cell r="C22695" t="str">
            <v>Active</v>
          </cell>
          <cell r="D22695" t="str">
            <v>ERECT, POLE</v>
          </cell>
          <cell r="E22695" t="str">
            <v>ERECT POLE:15M, TOP 160-179MM, SOIL 1</v>
          </cell>
          <cell r="F22695" t="str">
            <v>ERECT, POLE: TYPE: 15M, TOP 160-179MM, SOIL 1; MATERIAL: WOOD; METHOD: PLANT, BACKFILL AND COMPACT; DRAWING NO: D-DT-0057 REV 0</v>
          </cell>
        </row>
        <row r="22696">
          <cell r="A22696" t="str">
            <v>3000015551</v>
          </cell>
          <cell r="B22696" t="str">
            <v>5</v>
          </cell>
          <cell r="C22696" t="str">
            <v>Active</v>
          </cell>
          <cell r="D22696" t="str">
            <v>TRAIN, PERSONNEL</v>
          </cell>
          <cell r="E22696" t="str">
            <v>TRAIN PRSNL:OL2 002 EQUIPOTENTIAL EARTH</v>
          </cell>
          <cell r="F22696" t="str">
            <v>TRAIN, PERSONNEL: COURSE TYPE: OL2 002 EQUIPOTENTIAL EARTH; DURATION: 3 DAY; (FOR AUTHORISED PERSON)</v>
          </cell>
        </row>
        <row r="22697">
          <cell r="A22697" t="str">
            <v>3000022549</v>
          </cell>
          <cell r="B22697" t="str">
            <v>5</v>
          </cell>
          <cell r="C22697" t="str">
            <v>Active</v>
          </cell>
          <cell r="D22697" t="str">
            <v>REPAIR, EQUIPMENT, ELECTRICAL</v>
          </cell>
          <cell r="E22697" t="str">
            <v>REPR EQP ELEC:SCREEN, MICROPHONE;SANAS</v>
          </cell>
          <cell r="F22697" t="str">
            <v>REPAIR, EQUIPMENT, ELECTRICAL: TYPE: TESTER; FSM-40S, FUSION SPLICER; REPAIR TYPE: SCREEN, MICROPHONE; TEST: SANAS</v>
          </cell>
        </row>
        <row r="22698">
          <cell r="A22698" t="str">
            <v>3000032254</v>
          </cell>
          <cell r="B22698" t="str">
            <v>5</v>
          </cell>
          <cell r="C22698" t="str">
            <v>Active</v>
          </cell>
          <cell r="D22698" t="str">
            <v>MAINTAIN, EQUIPMENT</v>
          </cell>
          <cell r="E22698" t="str">
            <v>MAINT EQP:ANNUALLY</v>
          </cell>
          <cell r="F22698" t="str">
            <v>MAINTAIN, EQUIPMENT: TYPE: MINI FLASH FLPH: FLASHPOINT TESTER; FREQUENCY: ANNUALLY; METHOD: ON-SITE, QUALIFIED TECHNICIAN, MAINTENANCE REPORT</v>
          </cell>
        </row>
        <row r="22699">
          <cell r="A22699" t="str">
            <v>3000024695</v>
          </cell>
          <cell r="B22699" t="str">
            <v>4</v>
          </cell>
          <cell r="C22699" t="str">
            <v>Active</v>
          </cell>
          <cell r="D22699" t="str">
            <v>INSTALL, EQUIPMENT, ELECTRICAL</v>
          </cell>
          <cell r="E22699" t="str">
            <v>INSTL EQP ELEC:MECHANICAL AND PHYSICAL</v>
          </cell>
          <cell r="F22699" t="str">
            <v>INSTALL, EQUIPMENT, ELECTRICAL: TYPE: 10MVA 66/11KV POWER TRANSFORMER; METHOD: MECHANICAL AND PHYSICAL</v>
          </cell>
        </row>
        <row r="22700">
          <cell r="A22700" t="str">
            <v>3000031051</v>
          </cell>
          <cell r="B22700" t="str">
            <v>4</v>
          </cell>
          <cell r="C22700" t="str">
            <v>Active</v>
          </cell>
          <cell r="D22700" t="str">
            <v>REMOVE, EQUIPMENT, ELECTRICAL</v>
          </cell>
          <cell r="E22700" t="str">
            <v>RMV EQP ELEC:44 KV BREAKER</v>
          </cell>
          <cell r="F22700" t="str">
            <v>REMOVE, EQUIPMENT, ELECTRICAL: TYPE: 44 KV BREAKER</v>
          </cell>
        </row>
        <row r="22701">
          <cell r="A22701" t="str">
            <v>3000028655</v>
          </cell>
          <cell r="B22701" t="str">
            <v>4</v>
          </cell>
          <cell r="C22701" t="str">
            <v>Active</v>
          </cell>
          <cell r="D22701" t="str">
            <v>ASSEMBLE, STRUCTURE</v>
          </cell>
          <cell r="E22701" t="str">
            <v>ASSEMBL STRUCT:LV STRAIN,WOOD POLE</v>
          </cell>
          <cell r="F22701" t="str">
            <v>ASSEMBLE, STRUCTURE; TYPE LV STRAIN, MATERIAL WOOD POLE; FINISHING OF STRUCTURE, COMPLETE FOR ENERGISING</v>
          </cell>
        </row>
        <row r="22702">
          <cell r="A22702" t="str">
            <v>3000014481</v>
          </cell>
          <cell r="B22702" t="str">
            <v>5</v>
          </cell>
          <cell r="C22702" t="str">
            <v>Active</v>
          </cell>
          <cell r="D22702" t="str">
            <v>PROVIDE, SURVEYING SERVICE</v>
          </cell>
          <cell r="E22702" t="str">
            <v>PRVD SRVY SERV:LIGHTNING, WEATHER DATA</v>
          </cell>
          <cell r="F22702" t="str">
            <v>PROVIDE, SURVEYING SERVICE: TYPE: LIGHTNING, WEATHER DATA; METHOD: DATA ACQUISITION; FEEDBACK: SECURE FTP SITE; THE PROVISION OF NEAR REAL TIME LIGHTNING AND ADDITIONAL HISTORICAL AND FORECAST WEATHER DATA, FOR ALL AREAS OF SOUTH AFRICA TO ESKOM, A LIVE LIGHTNING DATA STREAM, ADDITIONAL WEATHER DATA VIA SECURE SUPPLIER PORT (FORECAST AND HISTORICAL, SUPPLIED ON AN AS AND WHEN REQUIRED BASIS)</v>
          </cell>
        </row>
        <row r="22703">
          <cell r="A22703" t="str">
            <v>3000018724</v>
          </cell>
          <cell r="B22703" t="str">
            <v>5</v>
          </cell>
          <cell r="C22703" t="str">
            <v>Active</v>
          </cell>
          <cell r="D22703" t="str">
            <v>DISMANTLE, EQUIPMENT</v>
          </cell>
          <cell r="E22703" t="str">
            <v>DISMNTL EQP:TRANSFORMER ACTIVE PART</v>
          </cell>
          <cell r="F22703" t="str">
            <v>DISMANTLE, EQUIPMENT: TYPE: TRANSFORMER ACTIVE PART; METHOD: MANUALLY</v>
          </cell>
        </row>
        <row r="22704">
          <cell r="A22704" t="str">
            <v>3000025251</v>
          </cell>
          <cell r="B22704" t="str">
            <v>5</v>
          </cell>
          <cell r="C22704" t="str">
            <v>Active</v>
          </cell>
          <cell r="D22704" t="str">
            <v>DISMANTLE, STRUCTURE</v>
          </cell>
          <cell r="E22704" t="str">
            <v>DISMNTL STRUCT:INSULATORS;PHYSICAL</v>
          </cell>
          <cell r="F22704" t="str">
            <v>DISMANTLE, STRUCTURE: TYPE: INSULATORS; METHOD: PHYSICAL; INTERMEDIATE INSULATOR</v>
          </cell>
        </row>
        <row r="22705">
          <cell r="A22705" t="str">
            <v>3000030283</v>
          </cell>
          <cell r="B22705" t="str">
            <v>4</v>
          </cell>
          <cell r="C22705" t="str">
            <v>Active</v>
          </cell>
          <cell r="D22705" t="str">
            <v>INSTALL, SIGN</v>
          </cell>
          <cell r="E22705" t="str">
            <v>INSTL SGN:SAFETY FOR EMERGENCY EQUIPMENT</v>
          </cell>
          <cell r="F22705" t="str">
            <v>INSTALL, SIGN: TYPE: SAFETY FOR EMERGENCY EQUIPMENT; MATERIAL: METAL</v>
          </cell>
        </row>
        <row r="22706">
          <cell r="A22706" t="str">
            <v>3000014123</v>
          </cell>
          <cell r="B22706" t="str">
            <v>4</v>
          </cell>
          <cell r="C22706" t="str">
            <v>Active</v>
          </cell>
          <cell r="D22706" t="str">
            <v>LAY, CABLE</v>
          </cell>
          <cell r="E22706" t="str">
            <v>LAY CBL:3-CORE MV CABLE;95 MM2</v>
          </cell>
          <cell r="F22706" t="str">
            <v>LAY, CABLE: TYPE: 3-CORE MV CABLE; DIMENSIONS: 95 MM2; DRAWING NO: D-DT-0854 REV 0</v>
          </cell>
        </row>
        <row r="22707">
          <cell r="A22707" t="str">
            <v>3000019112</v>
          </cell>
          <cell r="B22707" t="str">
            <v>5</v>
          </cell>
          <cell r="C22707" t="str">
            <v>Active</v>
          </cell>
          <cell r="D22707" t="str">
            <v>BACKFILL, AREA</v>
          </cell>
          <cell r="E22707" t="str">
            <v>BCKFLL AREA:SOIL,G5</v>
          </cell>
          <cell r="F22707" t="str">
            <v>BACKFILL, AREA; TYPE SOIL, FILLER MATERIAL G5, COMPACT METHOD NATURAL PERMEABLE MATERIAL IN SUBSOIL DRAINAGE SYSTEM CRUSHED STONE OBTAINED FROM COMMERCIAL SOURCES 19MM STONE</v>
          </cell>
        </row>
        <row r="22708">
          <cell r="A22708" t="str">
            <v>3000030249</v>
          </cell>
          <cell r="B22708" t="str">
            <v>5</v>
          </cell>
          <cell r="C22708" t="str">
            <v>Active</v>
          </cell>
          <cell r="D22708" t="str">
            <v>MAINTAIN, EQUIPMENT</v>
          </cell>
          <cell r="E22708" t="str">
            <v>MAINT EQP:WILDFIRE GRASS FIRE UNIT</v>
          </cell>
          <cell r="F22708" t="str">
            <v>MAINTAIN, EQUIPMENT: TYPE: WILDFIRE GRASS FIRE UNIT; FREQUENCY: AS AND WHEN REQUIRED; METHOD: SERVICE AND REPAIR</v>
          </cell>
        </row>
        <row r="22709">
          <cell r="A22709" t="str">
            <v>3000020850</v>
          </cell>
          <cell r="B22709" t="str">
            <v>5</v>
          </cell>
          <cell r="C22709" t="str">
            <v>Active</v>
          </cell>
          <cell r="D22709" t="str">
            <v>REMOVE, EQUIPMENT, ELECTRICAL</v>
          </cell>
          <cell r="E22709" t="str">
            <v>RMV EQP ELEC:CABLE</v>
          </cell>
          <cell r="F22709" t="str">
            <v>REMOVE, EQUIPMENT, ELECTRICAL: TYPE: CABLE; METHOD: PHYSICAL AND MECHANICAL</v>
          </cell>
        </row>
        <row r="22710">
          <cell r="A22710" t="str">
            <v>3000022223</v>
          </cell>
          <cell r="B22710" t="str">
            <v>5</v>
          </cell>
          <cell r="C22710" t="str">
            <v>Active</v>
          </cell>
          <cell r="D22710" t="str">
            <v>STRIP AND QUOTE</v>
          </cell>
          <cell r="E22710" t="str">
            <v>STRIP &amp; QUOTE</v>
          </cell>
          <cell r="F22710" t="str">
            <v>STRIP AND QUOTE: EQUIPMENT: OTDR JDSU MTS 8000 S/N 08942; REASON: REPORT TO INCLUDE FINDINGS FROM ASSESSMENT AND SCOPE OF WORK TO REPAIR</v>
          </cell>
        </row>
        <row r="22711">
          <cell r="A22711" t="str">
            <v>3000014211</v>
          </cell>
          <cell r="B22711" t="str">
            <v>5</v>
          </cell>
          <cell r="C22711" t="str">
            <v>Active</v>
          </cell>
          <cell r="D22711" t="str">
            <v>DESIGN, LAYOUT</v>
          </cell>
          <cell r="E22711" t="str">
            <v>DSGN LAYOUT:D6.10, DETAILED</v>
          </cell>
          <cell r="F22711" t="str">
            <v>DESIGN, LAYOUT: TYPE: D6.10, DETAILED; METHOD: SPECIFICATION HV FEEDER SCHEME</v>
          </cell>
        </row>
        <row r="22712">
          <cell r="A22712" t="str">
            <v>3000030124</v>
          </cell>
          <cell r="B22712" t="str">
            <v>4</v>
          </cell>
          <cell r="C22712" t="str">
            <v>Active</v>
          </cell>
          <cell r="D22712" t="str">
            <v>RENT, COMPACTOR</v>
          </cell>
          <cell r="E22712" t="str">
            <v>RENT CMPCTR:WACKER PLATE;116 KG</v>
          </cell>
          <cell r="F22712" t="str">
            <v>RENT, COMPACTOR: TYPE: WACKER PLATE; WEIGHT DESIGNATION: 116 KG; CENTRIFUGAL FORCE: 30 KN; VIBRATION FREQUENCY: 5168 VPM; COMPACTION DEPTH: 41 CM; TRAVEL SPEED 0-25 M/MIN; EFFICIENCY 720 M2/H; PLATE SIZE 680 X 480 MM; NET WEIGHT 116 KG; PACKING SIZE 830 X 540 X 750 MM; ROTATING SPEED 3600 RPM; TANK CAPACITY (FUEL): 6 LITRES</v>
          </cell>
        </row>
        <row r="22713">
          <cell r="A22713" t="str">
            <v>3000032625</v>
          </cell>
          <cell r="B22713" t="str">
            <v>5</v>
          </cell>
          <cell r="C22713" t="str">
            <v>Active</v>
          </cell>
          <cell r="D22713" t="str">
            <v>TRAIN, PERSONNEL</v>
          </cell>
          <cell r="E22713" t="str">
            <v>TRAIN PRSNL:DMR MOBILE RADIO TECH MAINT</v>
          </cell>
          <cell r="F22713" t="str">
            <v>TRAIN, PERSONNEL: COURSE TYPE: DMR MOBILE RADIO TECHNICAL MAINTENANCE; DURATION: DAY</v>
          </cell>
        </row>
        <row r="22714">
          <cell r="A22714" t="str">
            <v>3000011682</v>
          </cell>
          <cell r="B22714" t="str">
            <v>3</v>
          </cell>
          <cell r="C22714" t="str">
            <v>Active</v>
          </cell>
          <cell r="D22714" t="str">
            <v>MAINTAIN, JOINT</v>
          </cell>
          <cell r="E22714" t="str">
            <v>MAINT JNT:MAKE-OFF A CABLE JOINT</v>
          </cell>
          <cell r="F22714" t="str">
            <v>MAINTAIN, JOINT: TYPE: MAKE-OFF A CABLE JOINT</v>
          </cell>
        </row>
        <row r="22715">
          <cell r="A22715" t="str">
            <v>3000021210</v>
          </cell>
          <cell r="B22715" t="str">
            <v>5</v>
          </cell>
          <cell r="C22715" t="str">
            <v>Active</v>
          </cell>
          <cell r="D22715" t="str">
            <v>REPAIR, PUMP</v>
          </cell>
          <cell r="E22715" t="str">
            <v>REPR PMP:ANION;ORIGINAL SPECIFICATION</v>
          </cell>
          <cell r="F22715" t="str">
            <v>REPAIR, PUMP: TYPE: ANION; METHOD: ORIGINAL SPECIFICATION</v>
          </cell>
        </row>
        <row r="22716">
          <cell r="A22716" t="str">
            <v>3000014636</v>
          </cell>
          <cell r="B22716" t="str">
            <v>5</v>
          </cell>
          <cell r="C22716" t="str">
            <v>Active</v>
          </cell>
          <cell r="D22716" t="str">
            <v>PEGGING</v>
          </cell>
          <cell r="E22716" t="str">
            <v>PEGGING:RED WOODEN PEG</v>
          </cell>
          <cell r="F22716" t="str">
            <v>PEGGING: TYPE: RED WOODEN PEG; PEGGING MONO-POLE STRUCTURE CENTRE POSITIONS (EXCLUDING H-POLE, 2-POLE, 3-POLE STRUCTURES &amp; LATTICE TOWERS)</v>
          </cell>
        </row>
        <row r="22717">
          <cell r="A22717" t="str">
            <v>3000033706</v>
          </cell>
          <cell r="B22717" t="str">
            <v>5</v>
          </cell>
          <cell r="C22717" t="str">
            <v>Active</v>
          </cell>
          <cell r="D22717" t="str">
            <v>CALIBRATE, EQUIPMENT</v>
          </cell>
          <cell r="E22717" t="str">
            <v>CAL EQP:BRYMEN TBM807;YEARLY</v>
          </cell>
          <cell r="F22717" t="str">
            <v>CALIBRATE, EQUIPMENT: TYPE: BRYMEN TBM807; FREQUENCY: YEARLY; METHOD: MANUAL AND MACHINERY; REPAIR BRYMEN TBM807 MULTIMETER</v>
          </cell>
        </row>
        <row r="22718">
          <cell r="A22718" t="str">
            <v>3000021206</v>
          </cell>
          <cell r="B22718" t="str">
            <v>4</v>
          </cell>
          <cell r="C22718" t="str">
            <v>Active</v>
          </cell>
          <cell r="D22718" t="str">
            <v>REFILL, CYLINDER</v>
          </cell>
          <cell r="E22718" t="str">
            <v>REFIL CYL:SCBA;300 BAR;AIR;PERIODIC</v>
          </cell>
          <cell r="F22718" t="str">
            <v>REFILL, CYLINDER: TYPE: SCBA; CAPACITY: 300 BAR; FILLER MATERIAL: AIR; FREQUENCY: PERIODIC</v>
          </cell>
        </row>
        <row r="22719">
          <cell r="A22719" t="str">
            <v>3000033619</v>
          </cell>
          <cell r="B22719" t="str">
            <v>5</v>
          </cell>
          <cell r="C22719" t="str">
            <v>Active</v>
          </cell>
          <cell r="D22719" t="str">
            <v>INSPECT, EQUIPMENT, MECHANICAL</v>
          </cell>
          <cell r="E22719" t="str">
            <v>INSP EQP MECH:SNATCH BLOCK;CERTIFICATE</v>
          </cell>
          <cell r="F22719" t="str">
            <v>INSPECT, EQUIPMENT, MECHANICAL: TYPE: SNATCH BLOCK; METHOD: BI-ANNUAL CHECK ON CONDITION AND CONFORMANCE; FEEDBACK: CERTIFICATE; LOAD RATING 3-8 TON</v>
          </cell>
        </row>
        <row r="22720">
          <cell r="A22720" t="str">
            <v>3000032575</v>
          </cell>
          <cell r="B22720" t="str">
            <v>5</v>
          </cell>
          <cell r="C22720" t="str">
            <v>Active</v>
          </cell>
          <cell r="D22720" t="str">
            <v>COMMISSION, EQUIPMENT</v>
          </cell>
          <cell r="E22720" t="str">
            <v>COMMISS EQP:FAN</v>
          </cell>
          <cell r="F22720" t="str">
            <v>COMMISSION, EQUIPMENT; TYPE FAN, METHOD ID FAN DYNAMICALLY BALANCE FAN</v>
          </cell>
        </row>
        <row r="22721">
          <cell r="A22721" t="str">
            <v>3000020228</v>
          </cell>
          <cell r="B22721" t="str">
            <v>5</v>
          </cell>
          <cell r="C22721" t="str">
            <v>Active</v>
          </cell>
          <cell r="D22721" t="str">
            <v>EXCAVATE</v>
          </cell>
          <cell r="E22721" t="str">
            <v>EXCVT:PHYSICAL OR MECHANICAL</v>
          </cell>
          <cell r="F22721" t="str">
            <v>EXCAVATE: METHOD: PHYSICAL OR MECHANICAL; GROUND TYPE: SOFT SOIL OR COMPACTED SOIL; REASON: POLE PLANTING; FILLING MATERIAL: NATURAL EARTH OR G5; 11M POLE CONCRETE BACK-ACTOR OR HAND (1.8M DEEP)</v>
          </cell>
        </row>
        <row r="22722">
          <cell r="A22722" t="str">
            <v>3000019239</v>
          </cell>
          <cell r="B22722" t="str">
            <v>5</v>
          </cell>
          <cell r="C22722" t="str">
            <v>Active</v>
          </cell>
          <cell r="D22722" t="str">
            <v>CONSTRUCT, BUILDING</v>
          </cell>
          <cell r="E22722" t="str">
            <v>CONSTR BLDG:VARIOUS</v>
          </cell>
          <cell r="F22722" t="str">
            <v>CONSTRUCT, BUILDING: TYPE: NATIONAL STD CONCRETE FLAT ROOF COMBO CONTROL BUILDING TYPE 9, SECTIONS, ELEVATIONS; MATERIAL: VARIOUS</v>
          </cell>
        </row>
        <row r="22723">
          <cell r="A22723" t="str">
            <v>3000014036</v>
          </cell>
          <cell r="B22723" t="str">
            <v>5</v>
          </cell>
          <cell r="C22723" t="str">
            <v>Active</v>
          </cell>
          <cell r="D22723" t="str">
            <v>CONSTRUCT, STRUCTURE</v>
          </cell>
          <cell r="E22723" t="str">
            <v>CONSTR STRUCT:LV 3-PHASE ABC STRAIN;WOOD</v>
          </cell>
          <cell r="F22723" t="str">
            <v>CONSTRUCT, STRUCTURE: TYPE: LV 3-PHASE ABC STRAIN; MATERIAL: WOOD</v>
          </cell>
        </row>
        <row r="22724">
          <cell r="A22724" t="str">
            <v>3000015149</v>
          </cell>
          <cell r="B22724" t="str">
            <v>5</v>
          </cell>
          <cell r="C22724" t="str">
            <v>Active</v>
          </cell>
          <cell r="D22724" t="str">
            <v>BUILD, FOUNDATION</v>
          </cell>
          <cell r="E22724" t="str">
            <v>BLD FNDTN:0 DEG LATTICE STL 18.1M CAH</v>
          </cell>
          <cell r="F22724" t="str">
            <v>BUILD, FOUNDATION: TYPE: 0 DEG LATTICE STL 18.1M CAH; FINISH: SMOOTH FLOAT; 247A 0 DEGREE SUSPENSION STRUCTURE, 132KV LATTICE STEEL. 18.1M CAH</v>
          </cell>
        </row>
        <row r="22725">
          <cell r="A22725" t="str">
            <v>3000025938</v>
          </cell>
          <cell r="B22725" t="str">
            <v>4</v>
          </cell>
          <cell r="C22725" t="str">
            <v>Active</v>
          </cell>
          <cell r="D22725" t="str">
            <v>DISCONNECT, SUPPLY</v>
          </cell>
          <cell r="E22725" t="str">
            <v>DISCONNECT, SUPPLY:MV;XLPE;70MM2X3C</v>
          </cell>
          <cell r="F22725" t="str">
            <v>DISCONNECT, SUPPLY: TYPE: MV;XLPE;70MM2X3C; REFERENCE NO: EXX03NCV; 6.35KV/11 KV</v>
          </cell>
        </row>
        <row r="22726">
          <cell r="A22726" t="str">
            <v>3000018608</v>
          </cell>
          <cell r="B22726" t="str">
            <v>5</v>
          </cell>
          <cell r="C22726" t="str">
            <v>Active</v>
          </cell>
          <cell r="D22726" t="str">
            <v>REFURBISH, EQUIPMENT</v>
          </cell>
          <cell r="E22726" t="str">
            <v>REFURBISH EQUIP:SEAL AIR FAN</v>
          </cell>
          <cell r="F22726" t="str">
            <v>REFURBISH, EQUIPMENT: TYPE: SEAL AIR FAN; METHOD: AS AND WHEN REQUIRED</v>
          </cell>
        </row>
        <row r="22727">
          <cell r="A22727" t="str">
            <v>3000025454</v>
          </cell>
          <cell r="B22727" t="str">
            <v>5</v>
          </cell>
          <cell r="C22727" t="str">
            <v>Active</v>
          </cell>
          <cell r="D22727" t="str">
            <v>TEST, EQUIPMENT</v>
          </cell>
          <cell r="E22727" t="str">
            <v>TEST EQP:FLUE GAS ASH SAMPLING</v>
          </cell>
          <cell r="F22727" t="str">
            <v>TEST, EQUIPMENT: TYPE: FLUE GAS ASH SAMPLING; METHOD: CALIBRATE AND REPAIR USING THE CURVE; FREQUENCY: ADHOC OR QUARTELY; FEEDBACK: SOFT ELECTRONIC COPY; CALIBRATE, MAINTAIN, REPAIR AND REFURBISH CEGRIT SAMPLERS, INSPECT PROBES, CYL CONES NOT LIMITED TO ANY COMPONENT FAILURES ON CEFRIT</v>
          </cell>
        </row>
        <row r="22728">
          <cell r="A22728" t="str">
            <v>3000025242</v>
          </cell>
          <cell r="B22728" t="str">
            <v>5</v>
          </cell>
          <cell r="C22728" t="str">
            <v>Active</v>
          </cell>
          <cell r="D22728" t="str">
            <v>DISMANTLE, STRUCTURE</v>
          </cell>
          <cell r="E22728" t="str">
            <v>DISMNTL STRUCT:CT/VT UNIT</v>
          </cell>
          <cell r="F22728" t="str">
            <v>DISMANTLE, STRUCTURE: TYPE: CT/VT UNIT; METHOD: PHYSICAL AND MECHANICAL; CT/VT UNIT INSTALLATION - OUT OF LINE</v>
          </cell>
        </row>
        <row r="22729">
          <cell r="A22729" t="str">
            <v>3000032759</v>
          </cell>
          <cell r="B22729" t="str">
            <v>4</v>
          </cell>
          <cell r="C22729" t="str">
            <v>Active</v>
          </cell>
          <cell r="D22729" t="str">
            <v>REPAIR, EQUIPMENT</v>
          </cell>
          <cell r="E22729" t="str">
            <v>REPR EQP:IP STOP VALVE</v>
          </cell>
          <cell r="F22729" t="str">
            <v>REPAIR, EQUIPMENT: TYPE: IP STOP VALVE</v>
          </cell>
        </row>
        <row r="22730">
          <cell r="A22730" t="str">
            <v>3000031432</v>
          </cell>
          <cell r="B22730" t="str">
            <v>5</v>
          </cell>
          <cell r="C22730" t="str">
            <v>Active</v>
          </cell>
          <cell r="D22730" t="str">
            <v>EXCAVATE</v>
          </cell>
          <cell r="E22730" t="str">
            <v>EXCVT:DIG 500MM NORMAL HOLE,SOIL,SAND</v>
          </cell>
          <cell r="F22730" t="str">
            <v>EXCAVATE; METHOD DIG 500MM NORMAL HOLE, GROUND TYPE SOIL, REASON REPLACE PIPES, FILLING MATERIAL SAND</v>
          </cell>
        </row>
        <row r="22731">
          <cell r="A22731" t="str">
            <v>3000033486</v>
          </cell>
          <cell r="B22731" t="str">
            <v>4</v>
          </cell>
          <cell r="C22731" t="str">
            <v>Active</v>
          </cell>
          <cell r="D22731" t="str">
            <v>STRIP AND QUOTE</v>
          </cell>
          <cell r="E22731" t="str">
            <v>STRIP &amp; QUOTE</v>
          </cell>
          <cell r="F22731" t="str">
            <v>STRIP AND QUOTE: EQUIPMENT: RETROFITTING CONTACTOR 7.2KV; 450V</v>
          </cell>
        </row>
        <row r="22732">
          <cell r="A22732" t="str">
            <v>3000026472</v>
          </cell>
          <cell r="B22732" t="str">
            <v>5</v>
          </cell>
          <cell r="C22732" t="str">
            <v>Active</v>
          </cell>
          <cell r="D22732" t="str">
            <v>INSTALL, FENCE</v>
          </cell>
          <cell r="E22732" t="str">
            <v>INSTL FENC:HIGH SECURITY;GALVANISED</v>
          </cell>
          <cell r="F22732" t="str">
            <v>INSTALL, FENCE: TYPE: HIGH SECURITY; MATERIAL: GALVANISED; ANCHOR METHOD: THERE WILL ALSO BE A CONCRETE UNDER DIG UNDERNEATH THE FENCE AS INDICATED ON SITE, THERE WILL BE A V-BRACKET ON EACH POST</v>
          </cell>
        </row>
        <row r="22733">
          <cell r="A22733" t="str">
            <v>3000013140</v>
          </cell>
          <cell r="B22733" t="str">
            <v>5</v>
          </cell>
          <cell r="C22733" t="str">
            <v>Active</v>
          </cell>
          <cell r="D22733" t="str">
            <v>TEST, EQUIPMENT</v>
          </cell>
          <cell r="E22733" t="str">
            <v>TEST EQP:PERFORMANCE TEST;TWICE A YEAR</v>
          </cell>
          <cell r="F22733" t="str">
            <v>TEST, EQUIPMENT: TYPE: PERFORMANCE TEST; METHOD: LOAD TESTING 40 TON; FREQUENCY: TWICE A YEAR; FEEDBACK: MANUAL</v>
          </cell>
        </row>
        <row r="22734">
          <cell r="A22734" t="str">
            <v>3000028006</v>
          </cell>
          <cell r="B22734" t="str">
            <v>2</v>
          </cell>
          <cell r="C22734" t="str">
            <v>Active</v>
          </cell>
          <cell r="D22734" t="str">
            <v>REFURBISH, EQUIPMENT</v>
          </cell>
          <cell r="E22734" t="str">
            <v>REFURBISH EQUIP</v>
          </cell>
          <cell r="F22734" t="str">
            <v>REFURBISH, EQUIPMENT: RATE: NT; LOCATION: VARIOUS</v>
          </cell>
        </row>
        <row r="22735">
          <cell r="A22735" t="str">
            <v>3000012049</v>
          </cell>
          <cell r="B22735" t="str">
            <v>5</v>
          </cell>
          <cell r="C22735" t="str">
            <v>Active</v>
          </cell>
          <cell r="D22735" t="str">
            <v>AUDIT</v>
          </cell>
          <cell r="E22735" t="str">
            <v>AUDIT:ELECTRONIC DATA, GPS CO-ORDINATES</v>
          </cell>
          <cell r="F22735" t="str">
            <v>AUDIT; TYPE ELECTRONIC DATA, GPS CO-ORDINATES, FREQUENCY AS RERQUIRED; CAPTURE ELECTRONIC DATA &amp; GPS CO-ORDINATES, FULL NAME, SURNAMES, TRANSFORMER CNL, TOWNSHIP NAME, NATIONAL ID NUMBER OF LEGAL OCCUPANT ELECTRONICALLY, TEST METER ACCORDING TO PRESCRIBED PROCEDURE/STANDARD &amp; SEAL IF REQUIRED EXISTING CUSTOMERS (AUDIT &amp; CLEAN UP WHOLE TRANSFORMER BEFORE MOVING TO THE NEXT TRANSFORMER ZONE)</v>
          </cell>
        </row>
        <row r="22736">
          <cell r="A22736" t="str">
            <v>3000023619</v>
          </cell>
          <cell r="B22736" t="str">
            <v>5</v>
          </cell>
          <cell r="C22736" t="str">
            <v>Active</v>
          </cell>
          <cell r="D22736" t="str">
            <v>CONNECT, SUPPLY</v>
          </cell>
          <cell r="E22736" t="str">
            <v>CONNECT, SUPPLY:1, HOUSE CONNECTIONS</v>
          </cell>
          <cell r="F22736" t="str">
            <v>CONNECT, SUPPLY: TYPE: 1, HOUSE CONNECTIONS; FEEDBACK: WRITTEN</v>
          </cell>
        </row>
        <row r="22737">
          <cell r="A22737" t="str">
            <v>3000028472</v>
          </cell>
          <cell r="B22737" t="str">
            <v>5</v>
          </cell>
          <cell r="C22737" t="str">
            <v>Active</v>
          </cell>
          <cell r="D22737" t="str">
            <v>INSTALL, COMPONENT</v>
          </cell>
          <cell r="E22737" t="str">
            <v>INSTL COMPNT:PANEL COVER</v>
          </cell>
          <cell r="F22737" t="str">
            <v>INSTALL, COMPONENT: TYPE: PANEL COVER; METHOD: INSTALL ALL SWITCHGEAR SHEET METAL PANEL COVERS</v>
          </cell>
        </row>
        <row r="22738">
          <cell r="A22738" t="str">
            <v>3000030098</v>
          </cell>
          <cell r="B22738" t="str">
            <v>5</v>
          </cell>
          <cell r="C22738" t="str">
            <v>Active</v>
          </cell>
          <cell r="D22738" t="str">
            <v>REFURBISH, EQUIPMENT</v>
          </cell>
          <cell r="E22738" t="str">
            <v>REFURBISH EQUIP:CONTROL KIOSK</v>
          </cell>
          <cell r="F22738" t="str">
            <v>REFURBISH, EQUIPMENT; TYPE CONTROL KIOSK, METHOD AS PER SCOPE OF WORK</v>
          </cell>
        </row>
        <row r="22739">
          <cell r="A22739" t="str">
            <v>3000020247</v>
          </cell>
          <cell r="B22739" t="str">
            <v>5</v>
          </cell>
          <cell r="C22739" t="str">
            <v>Active</v>
          </cell>
          <cell r="D22739" t="str">
            <v>ERECT, POLE</v>
          </cell>
          <cell r="E22739" t="str">
            <v>ERECT POLE:SOFT SOIL OR COMPACTED SOIL</v>
          </cell>
          <cell r="F22739" t="str">
            <v>ERECT, POLE: TYPE: SOFT SOIL OR COMPACTED SOIL; MATERIAL: NATURAL EARTH OR G5; METHOD: PHYSICAL OR MECHANICAL; 13M WOODEN POLE 200-219MM TOP DIAMETER H5</v>
          </cell>
        </row>
        <row r="22740">
          <cell r="A22740" t="str">
            <v>3000025005</v>
          </cell>
          <cell r="B22740" t="str">
            <v>5</v>
          </cell>
          <cell r="C22740" t="str">
            <v>Active</v>
          </cell>
          <cell r="D22740" t="str">
            <v>INSTALL, EQUIPMENT, ELECTRICAL</v>
          </cell>
          <cell r="E22740" t="str">
            <v>INSTL EQP ELEC:DNP 3 MODEM;NEC ECC3</v>
          </cell>
          <cell r="F22740" t="str">
            <v>INSTALL, EQUIPMENT, ELECTRICAL: TYPE: DNP 3 MODEM; STANDARD: NEC ECC3; METHOD: PHYSICAL AND MECHANICAL</v>
          </cell>
        </row>
        <row r="22741">
          <cell r="A22741" t="str">
            <v>3000013906</v>
          </cell>
          <cell r="B22741" t="str">
            <v>5</v>
          </cell>
          <cell r="C22741" t="str">
            <v>Active</v>
          </cell>
          <cell r="D22741" t="str">
            <v>INSTALL, COMPONENT</v>
          </cell>
          <cell r="E22741" t="str">
            <v>INSTL COMPNT:NOZZLES</v>
          </cell>
          <cell r="F22741" t="str">
            <v>INSTALL, COMPONENT: TYPE: NOZZLES; METHOD: CONTRACTOR MUST INSTALL NOZZLES</v>
          </cell>
        </row>
        <row r="22742">
          <cell r="A22742" t="str">
            <v>3000021426</v>
          </cell>
          <cell r="B22742" t="str">
            <v>5</v>
          </cell>
          <cell r="C22742" t="str">
            <v>Active</v>
          </cell>
          <cell r="D22742" t="str">
            <v>ERECT, PANEL</v>
          </cell>
          <cell r="E22742" t="str">
            <v>ERECT PNL</v>
          </cell>
          <cell r="F22742" t="str">
            <v>ERECT, PANEL: TYPE: PROTECTION PANEL TO BE SCRAPPED</v>
          </cell>
        </row>
        <row r="22743">
          <cell r="A22743" t="str">
            <v>3000019102</v>
          </cell>
          <cell r="B22743" t="str">
            <v>4</v>
          </cell>
          <cell r="C22743" t="str">
            <v>Active</v>
          </cell>
          <cell r="D22743" t="str">
            <v>PROVIDE, SECURITY SERVICE</v>
          </cell>
          <cell r="E22743" t="str">
            <v>PRVD SCRTY SERV:PROTECTION</v>
          </cell>
          <cell r="F22743" t="str">
            <v>PROVIDE, SECURITY SERVICE; TYPE PROTECTION, METHOD PROTECTION MEASUREMENT</v>
          </cell>
        </row>
        <row r="22744">
          <cell r="A22744" t="str">
            <v>3000016490</v>
          </cell>
          <cell r="B22744" t="str">
            <v>5</v>
          </cell>
          <cell r="C22744" t="str">
            <v>Active</v>
          </cell>
          <cell r="D22744" t="str">
            <v>INSTALL, LAGGING</v>
          </cell>
          <cell r="E22744" t="str">
            <v>INSTL LAGNG:CERAMIC 80; RUBBER 20 PCT</v>
          </cell>
          <cell r="F22744" t="str">
            <v>INSTALL, LAGGING: MATERIAL: CERAMIC 80; RUBBER 20 PCT; EQUIPMENT TYPE: CONVEYOR; ENVIRONMENT: COAL PLANT</v>
          </cell>
        </row>
        <row r="22745">
          <cell r="A22745" t="str">
            <v>3000011568</v>
          </cell>
          <cell r="B22745" t="str">
            <v>4</v>
          </cell>
          <cell r="C22745" t="str">
            <v>Active</v>
          </cell>
          <cell r="D22745" t="str">
            <v>DISMANTLE, EQUIPMENT</v>
          </cell>
          <cell r="E22745" t="str">
            <v>DISMNTL EQP:POLE</v>
          </cell>
          <cell r="F22745" t="str">
            <v>DISMANTLE, EQUIPMENT: TYPE: POLE</v>
          </cell>
        </row>
        <row r="22746">
          <cell r="A22746" t="str">
            <v>3000018519</v>
          </cell>
          <cell r="B22746" t="str">
            <v>5</v>
          </cell>
          <cell r="C22746" t="str">
            <v>Active</v>
          </cell>
          <cell r="D22746" t="str">
            <v>INSPECT, INSTALLATION</v>
          </cell>
          <cell r="E22746" t="str">
            <v>INSP INSTLTN:HAZARDOUS LOCATION</v>
          </cell>
          <cell r="F22746" t="str">
            <v>INSPECT, INSTALLATION: TYPE: HAZARDOUS LOCATION; METHOD: REPAIR, INSPECT AND ISSUE COC; FEEDBACK: CERTIFICATE OF COMPLIANCE; REMOVE ALL NON - EX COMPONENTS IN HAZARDOUS LOCATION, REPLACE WITH EX COMPONENTS THEN ISSUE COC PER CIRCUIT</v>
          </cell>
        </row>
        <row r="22747">
          <cell r="A22747" t="str">
            <v>3000013518</v>
          </cell>
          <cell r="B22747" t="str">
            <v>5</v>
          </cell>
          <cell r="C22747" t="str">
            <v>Active</v>
          </cell>
          <cell r="D22747" t="str">
            <v>MANUFACTURE, PROTOTYPE</v>
          </cell>
          <cell r="E22747" t="str">
            <v>MANUF PROTOTYPE:THRUST BEARING SPRINGS</v>
          </cell>
          <cell r="F22747" t="str">
            <v>MANUFACTURE, PROTOTYPE: TYPE: THRUST BEARING SPRINGS</v>
          </cell>
        </row>
        <row r="22748">
          <cell r="A22748" t="str">
            <v>3000025133</v>
          </cell>
          <cell r="B22748" t="str">
            <v>4</v>
          </cell>
          <cell r="C22748" t="str">
            <v>Active</v>
          </cell>
          <cell r="D22748" t="str">
            <v>MAINTAIN, SOFTWARE</v>
          </cell>
          <cell r="E22748" t="str">
            <v>MAINT SFTWR:BEACON UPGRADES</v>
          </cell>
          <cell r="F22748" t="str">
            <v>MAINTAIN, SOFTWARE: SYSTEM APPLICATION: BEACON UPGRADES; VERSION: REACTOR FUEL ENGINEERING; ANNUAL BEACON7 TECHNOLOGY UPGRADE AND MAINTENANCE SERVICE, (BCN-3) FUEL CODE TECHNOLOGY SERVICES FOR REACTOR FUEL ENGINEERING</v>
          </cell>
        </row>
        <row r="22749">
          <cell r="A22749" t="str">
            <v>3000015892</v>
          </cell>
          <cell r="B22749" t="str">
            <v>5</v>
          </cell>
          <cell r="C22749" t="str">
            <v>Active</v>
          </cell>
          <cell r="D22749" t="str">
            <v>MANAGE, TRAVEL</v>
          </cell>
          <cell r="E22749" t="str">
            <v>MNG TRVL:TRUCK 2X4 TON 8,TRANSPORT</v>
          </cell>
          <cell r="F22749" t="str">
            <v>MANAGE, TRAVEL; TYPE TRUCK 2X4 TON 8, METHOD TRANSPORT</v>
          </cell>
        </row>
        <row r="22750">
          <cell r="A22750" t="str">
            <v>3000025898</v>
          </cell>
          <cell r="B22750" t="str">
            <v>5</v>
          </cell>
          <cell r="C22750" t="str">
            <v>Active</v>
          </cell>
          <cell r="D22750" t="str">
            <v>ANALYZE, SAMPLE</v>
          </cell>
          <cell r="E22750" t="str">
            <v>ANLYZ SAMPL:CALORIFIC VALUE-COAL</v>
          </cell>
          <cell r="F22750" t="str">
            <v>ANALYZE, SAMPLE: TYPE: CALORIFIC VALUE-COAL; METHOD: BOMB CALORIMETER; FEEDBACK: ELECTRONIC REPORT</v>
          </cell>
        </row>
        <row r="22751">
          <cell r="A22751" t="str">
            <v>3000020198</v>
          </cell>
          <cell r="B22751" t="str">
            <v>4</v>
          </cell>
          <cell r="C22751" t="str">
            <v>Active</v>
          </cell>
          <cell r="D22751" t="str">
            <v>REPAIR, EQUIPMENT</v>
          </cell>
          <cell r="E22751" t="str">
            <v>REPR EQP:COLLAR</v>
          </cell>
          <cell r="F22751" t="str">
            <v>REPAIR, EQUIPMENT: TYPE: COLLAR</v>
          </cell>
        </row>
        <row r="22752">
          <cell r="A22752" t="str">
            <v>3000011425</v>
          </cell>
          <cell r="B22752" t="str">
            <v>3</v>
          </cell>
          <cell r="C22752" t="str">
            <v>Active</v>
          </cell>
          <cell r="D22752" t="str">
            <v>EXCAVATE</v>
          </cell>
          <cell r="E22752" t="str">
            <v>EXCVT:COMPRESSORS / AUGER</v>
          </cell>
          <cell r="F22752" t="str">
            <v>EXCAVATE: METHOD: COMPRESSORS / AUGER</v>
          </cell>
        </row>
        <row r="22753">
          <cell r="A22753" t="str">
            <v>3000016375</v>
          </cell>
          <cell r="B22753" t="str">
            <v>4</v>
          </cell>
          <cell r="C22753" t="str">
            <v>Active</v>
          </cell>
          <cell r="D22753" t="str">
            <v>REPAIR, MOTOR, ELECTRIC</v>
          </cell>
          <cell r="E22753" t="str">
            <v>REPR MTR ELEC:ASSESSMENT</v>
          </cell>
          <cell r="F22753" t="str">
            <v>REPAIR, MOTOR, ELECTRIC: TYPE: 16/32KW 4P 1LG4223-4/8AA91-Z MTR; REPAIR TYPE: ASSESSMENT</v>
          </cell>
        </row>
        <row r="22754">
          <cell r="A22754" t="str">
            <v>3000033287</v>
          </cell>
          <cell r="B22754" t="str">
            <v>5</v>
          </cell>
          <cell r="C22754" t="str">
            <v>Active</v>
          </cell>
          <cell r="D22754" t="str">
            <v>PREPARE, SITE</v>
          </cell>
          <cell r="E22754" t="str">
            <v>PREP SITE:STAIRS/CLEAR OFF RUST;10 M2</v>
          </cell>
          <cell r="F22754" t="str">
            <v>PREPARE, SITE: TYPE: STAIRS/CLEAR OFF RUST; AREA: 10 M2; METHOD: BLASTING CLEANING/PREPARE ALL SURFACES OF ACCESS STEEL TO RECEIVE RED OXIDE PRIMER</v>
          </cell>
        </row>
        <row r="22755">
          <cell r="A22755" t="str">
            <v>3000023026</v>
          </cell>
          <cell r="B22755" t="str">
            <v>5</v>
          </cell>
          <cell r="C22755" t="str">
            <v>Active</v>
          </cell>
          <cell r="D22755" t="str">
            <v>MAINTAIN, EQUIPMENT, MECHANICAL</v>
          </cell>
          <cell r="E22755" t="str">
            <v>MAINT EQP MECH:MACHINE</v>
          </cell>
          <cell r="F22755" t="str">
            <v>MAINTAIN, EQUIPMENT, MECHANICAL: TYPE: MACHINE; FREQUENCY: AS AND WHEN REQUIRED; METHOD: AS PER CONTRACT STRATEGY</v>
          </cell>
        </row>
        <row r="22756">
          <cell r="A22756" t="str">
            <v>3000033414</v>
          </cell>
          <cell r="B22756" t="str">
            <v>5</v>
          </cell>
          <cell r="C22756" t="str">
            <v>Active</v>
          </cell>
          <cell r="D22756" t="str">
            <v>RENT, SYSTEM</v>
          </cell>
          <cell r="E22756" t="str">
            <v>RENT SYS:SOFTWARE</v>
          </cell>
          <cell r="F22756" t="str">
            <v>RENT, SYSTEM; TYPE SOFTWARE; VIRTUAL RTU, PER SITE, ONCE-OFF</v>
          </cell>
        </row>
        <row r="22757">
          <cell r="A22757" t="str">
            <v>3000031582</v>
          </cell>
          <cell r="B22757" t="str">
            <v>4</v>
          </cell>
          <cell r="C22757" t="str">
            <v>Active</v>
          </cell>
          <cell r="D22757" t="str">
            <v>ASSEMBLE, EQUIPMENT</v>
          </cell>
          <cell r="E22757" t="str">
            <v>ASSEMBL EQP</v>
          </cell>
          <cell r="F22757" t="str">
            <v>ASSEMBLE, EQUIPMENT: TYPE: BULK ACID TANKS SILICA GEL POTS</v>
          </cell>
        </row>
        <row r="22758">
          <cell r="A22758" t="str">
            <v>3000028537</v>
          </cell>
          <cell r="B22758" t="str">
            <v>5</v>
          </cell>
          <cell r="C22758" t="str">
            <v>Active</v>
          </cell>
          <cell r="D22758" t="str">
            <v>TEST, EQUIPMENT</v>
          </cell>
          <cell r="E22758" t="str">
            <v>TEST EQP:LEVER HOISTS;6 MONTHLY</v>
          </cell>
          <cell r="F22758" t="str">
            <v>TEST, EQUIPMENT: TYPE: LEVER HOISTS; METHOD: TEST LIFTING EQUIPMENT; FREQUENCY: 6 MONTHLY; FEEDBACK: SUPPLIER TO ISSUE CERTIFICATE AFTER TESTING</v>
          </cell>
        </row>
        <row r="22759">
          <cell r="A22759" t="str">
            <v>3000018562</v>
          </cell>
          <cell r="B22759" t="str">
            <v>5</v>
          </cell>
          <cell r="C22759" t="str">
            <v>Active</v>
          </cell>
          <cell r="D22759" t="str">
            <v>TEST, EQUIPMENT, ELECTRICAL</v>
          </cell>
          <cell r="E22759" t="str">
            <v>TEST EQP ELEC:E/O BUSHINGS-SAT,TAN DELTA</v>
          </cell>
          <cell r="F22759" t="str">
            <v>TEST, EQUIPMENT, ELECTRICAL; TYPE E/O BUSHINGS-SAT, METHOD TAN DELTA, FREQUENCY AS AND WHEN REQUIRED, FEEDBACK TEST REPORT; EXTRA / OVER FOR TESTING BUSHINGS ON SATURDAY</v>
          </cell>
        </row>
        <row r="22760">
          <cell r="A22760" t="str">
            <v>3000022509</v>
          </cell>
          <cell r="B22760" t="str">
            <v>5</v>
          </cell>
          <cell r="C22760" t="str">
            <v>Active</v>
          </cell>
          <cell r="D22760" t="str">
            <v>REPAIR, EQUIPMENT, ELECTRICAL</v>
          </cell>
          <cell r="E22760" t="str">
            <v>REPR EQP ELEC:SCREEN, MICROPHONE;SANAS</v>
          </cell>
          <cell r="F22760" t="str">
            <v>REPAIR, EQUIPMENT, ELECTRICAL: TYPE: TESTER; W&amp;G PS-33A, LEVEL GENERATO; REPAIR TYPE: SCREEN, MICROPHONE; TEST: SANAS</v>
          </cell>
        </row>
        <row r="22761">
          <cell r="A22761" t="str">
            <v>3000032300</v>
          </cell>
          <cell r="B22761" t="str">
            <v>5</v>
          </cell>
          <cell r="C22761" t="str">
            <v>Active</v>
          </cell>
          <cell r="D22761" t="str">
            <v>MAINTAIN, EQUIPMENT, ELECTRICAL</v>
          </cell>
          <cell r="E22761" t="str">
            <v>MAINT EQP ELEC:AS AND WHEN REQUIRED</v>
          </cell>
          <cell r="F22761" t="str">
            <v>MAINTAIN, EQUIPMENT, ELECTRICAL: TYPE: BROKEN X-ARM WITH STEEL OR WOOD 1, 2.5-3.5M; FREQUENCY: AS AND WHEN REQUIRED; METHOD: MANUAL</v>
          </cell>
        </row>
        <row r="22762">
          <cell r="A22762" t="str">
            <v>3000023791</v>
          </cell>
          <cell r="B22762" t="str">
            <v>4</v>
          </cell>
          <cell r="C22762" t="str">
            <v>Active</v>
          </cell>
          <cell r="D22762" t="str">
            <v>DISMANTLE, STRUCTURE</v>
          </cell>
          <cell r="E22762" t="str">
            <v>DISMNTL STRUCT</v>
          </cell>
          <cell r="F22762" t="str">
            <v>DISMANTLE, STRUCTURE: TYPE: EARTH SWITCH - 132KV MANUAL LATTICE SUPPORT STEELWORK MANUFACTURING DETAILS AND ASSEMBLY - 3M PHASE CRS; D-DT-5212 S2A R2</v>
          </cell>
        </row>
        <row r="22763">
          <cell r="A22763" t="str">
            <v>3000022343</v>
          </cell>
          <cell r="B22763" t="str">
            <v>5</v>
          </cell>
          <cell r="C22763" t="str">
            <v>Active</v>
          </cell>
          <cell r="D22763" t="str">
            <v>REPAIR, EQUIPMENT, ELECTRICAL</v>
          </cell>
          <cell r="E22763" t="str">
            <v>REPR EQP ELEC:TESTER; PR875, PROGRAMMER</v>
          </cell>
          <cell r="F22763" t="str">
            <v>REPAIR, EQUIPMENT, ELECTRICAL; TYPE TESTER; PR875, PROGRAMMER, REPAIR TYPE SCREEN, MICROPHONE, TEST SANAS</v>
          </cell>
        </row>
        <row r="22764">
          <cell r="A22764" t="str">
            <v>3000011504</v>
          </cell>
          <cell r="B22764" t="str">
            <v>3</v>
          </cell>
          <cell r="C22764" t="str">
            <v>Active</v>
          </cell>
          <cell r="D22764" t="str">
            <v>ERECT, POLE</v>
          </cell>
          <cell r="E22764" t="str">
            <v>ERECT POLE:STEEL</v>
          </cell>
          <cell r="F22764" t="str">
            <v>ERECT, POLE: TYPE: 11KV INTERMEDIATE STREET LIGHTING; MATERIAL: STEEL</v>
          </cell>
        </row>
        <row r="22765">
          <cell r="A22765" t="str">
            <v>3000025053</v>
          </cell>
          <cell r="B22765" t="str">
            <v>5</v>
          </cell>
          <cell r="C22765" t="str">
            <v>Active</v>
          </cell>
          <cell r="D22765" t="str">
            <v>PRINT, MEDIA</v>
          </cell>
          <cell r="E22765" t="str">
            <v>PRNT MEDIA:BANNERS;ON REQUEST</v>
          </cell>
          <cell r="F22765" t="str">
            <v>PRINT, MEDIA: TYPE: BANNERS; FREQUENCY: ON REQUEST; METHOD: PULL-UP 850X2500; ALL TYPES INCLUDING PULL UP, SHARKFIN AND MEDIA</v>
          </cell>
        </row>
        <row r="22766">
          <cell r="A22766" t="str">
            <v>3000015012</v>
          </cell>
          <cell r="B22766" t="str">
            <v>5</v>
          </cell>
          <cell r="C22766" t="str">
            <v>Active</v>
          </cell>
          <cell r="D22766" t="str">
            <v>MAINTAIN, SITE</v>
          </cell>
          <cell r="E22766" t="str">
            <v>MAINT SITE:ACCESS FOR POWER LINES</v>
          </cell>
          <cell r="F22766" t="str">
            <v>MAINTAIN, SITE: TYPE: ACCESS FOR POWER LINES; ESTABLISHMENT, USE AND MAINTENANCE OF CONSTRUCTION ACCESS ON THE POWER LINE SERVITUDE</v>
          </cell>
        </row>
        <row r="22767">
          <cell r="A22767" t="str">
            <v>3000020173</v>
          </cell>
          <cell r="B22767" t="str">
            <v>4</v>
          </cell>
          <cell r="C22767" t="str">
            <v>Active</v>
          </cell>
          <cell r="D22767" t="str">
            <v>REPAIR, EQUIPMENT</v>
          </cell>
          <cell r="E22767" t="str">
            <v>REPR EQP:CARTRIDGE: ROTOR SCREW PUMP</v>
          </cell>
          <cell r="F22767" t="str">
            <v>REPAIR, EQUIPMENT: TYPE: CARTRIDGE: ROTOR SCREW PUMP</v>
          </cell>
        </row>
        <row r="22768">
          <cell r="A22768" t="str">
            <v>3000028882</v>
          </cell>
          <cell r="B22768" t="str">
            <v>5</v>
          </cell>
          <cell r="C22768" t="str">
            <v>Active</v>
          </cell>
          <cell r="D22768" t="str">
            <v>REMOVE, CABLE</v>
          </cell>
          <cell r="E22768" t="str">
            <v>REM CBL:4 CORE</v>
          </cell>
          <cell r="F22768" t="str">
            <v>REMOVE, CABLE: TYPE: 4 CORE; METHOD: EXCAVATE, REMOVE, BACKFILL AND COMPACT</v>
          </cell>
        </row>
        <row r="22769">
          <cell r="A22769" t="str">
            <v>3000012922</v>
          </cell>
          <cell r="B22769" t="str">
            <v>5</v>
          </cell>
          <cell r="C22769" t="str">
            <v>Active</v>
          </cell>
          <cell r="D22769" t="str">
            <v>CALIBRATE, EQUIPMENT</v>
          </cell>
          <cell r="E22769" t="str">
            <v>CAL EQP:SWAN ANALYSER: OXYTRACE</v>
          </cell>
          <cell r="F22769" t="str">
            <v>CALIBRATE, EQUIPMENT: TYPE: SWAN ANALYSER: OXYTRACE; FREQUENCY: AS AND WHEN REQUIRED; METHOD: DETERMINATION OF DO ANALYSIS; SWAN ANALYSER: SWAN-SENSOR OXYTRACE G WITH CABLE, LENGTH 1 METER WITH SLEEVES. FOR AMI OXYTRACE AND AMU OXYTRACE. PROBE FOR DO ANALYSER</v>
          </cell>
        </row>
        <row r="22770">
          <cell r="A22770" t="str">
            <v>3000013494</v>
          </cell>
          <cell r="B22770" t="str">
            <v>5</v>
          </cell>
          <cell r="C22770" t="str">
            <v>Active</v>
          </cell>
          <cell r="D22770" t="str">
            <v>REPAIR, EQUIPMENT, ELECTRICAL</v>
          </cell>
          <cell r="E22770" t="str">
            <v>REPR EQP ELEC:CONDUCTOR 11-33KV,MAJOR</v>
          </cell>
          <cell r="F22770" t="str">
            <v>REPAIR, EQUIPMENT, ELECTRICAL; TYPE CONDUCTOR 11-33KV, REPAIR TYPE MAJOR, TEST SABS; CONDUCTOR WITH SLEEVE</v>
          </cell>
        </row>
        <row r="22771">
          <cell r="A22771" t="str">
            <v>3000020748</v>
          </cell>
          <cell r="B22771" t="str">
            <v>5</v>
          </cell>
          <cell r="C22771" t="str">
            <v>Active</v>
          </cell>
          <cell r="D22771" t="str">
            <v>CALIBRATE, EQUIPMENT</v>
          </cell>
          <cell r="E22771" t="str">
            <v>CAL EQP:INTERNAL MICROMETER 50-1000MM</v>
          </cell>
          <cell r="F22771" t="str">
            <v>CALIBRATE, EQUIPMENT: TYPE: INTERNAL MICROMETER 50-1000MM; FREQUENCY: ANNUALLY; METHOD: OFF-SITE, SANAS ACCREDITED SANAS CERTIFICATE AND STICKERS INCLUSIVE</v>
          </cell>
        </row>
        <row r="22772">
          <cell r="A22772" t="str">
            <v>3000018782</v>
          </cell>
          <cell r="B22772" t="str">
            <v>5</v>
          </cell>
          <cell r="C22772" t="str">
            <v>Active</v>
          </cell>
          <cell r="D22772" t="str">
            <v>MAINTAIN, EQUIPMENT, MECHANICAL</v>
          </cell>
          <cell r="E22772" t="str">
            <v>MAINT EQP MECH:FIRE HOSE REEL,1 YR</v>
          </cell>
          <cell r="F22772" t="str">
            <v>MAINTAIN, EQUIPMENT, MECHANICAL; TYPE FIRE HOSE REEL, FREQUENCY 1 YR, METHOD LOCAL PROCEDURE IN ACCORDANCE WITH SANS 1475</v>
          </cell>
        </row>
        <row r="22773">
          <cell r="A22773" t="str">
            <v>3000032510</v>
          </cell>
          <cell r="B22773" t="str">
            <v>5</v>
          </cell>
          <cell r="C22773" t="str">
            <v>Active</v>
          </cell>
          <cell r="D22773" t="str">
            <v>MAINTAIN, BELT, CONVEYOR</v>
          </cell>
          <cell r="E22773" t="str">
            <v>MAINT BELT CONVR:INLOADING TTO2 SMALL</v>
          </cell>
          <cell r="F22773" t="str">
            <v>MAINTAIN, BELT, CONVEYOR: TYPE: INLOADING TTO2 SMALL; FREQUENCY: AS AND WHEN REQUIRED; METHOD: SPLICING</v>
          </cell>
        </row>
        <row r="22774">
          <cell r="A22774" t="str">
            <v>3000024126</v>
          </cell>
          <cell r="B22774" t="str">
            <v>5</v>
          </cell>
          <cell r="C22774" t="str">
            <v>Active</v>
          </cell>
          <cell r="D22774" t="str">
            <v>PROVIDE, ACCOMMODATION</v>
          </cell>
          <cell r="E22774" t="str">
            <v>PRVD ACCOMDTN:GUEST HOUSE;1;1;1 YR</v>
          </cell>
          <cell r="F22774" t="str">
            <v>PROVIDE, ACCOMMODATION: TYPE: GUEST HOUSE; NUMBER OF PEOPLE: 1; ROOM QUANTITY: 1; DURATION: 1 YR; SPECIFICATION: 1510369</v>
          </cell>
        </row>
        <row r="22775">
          <cell r="A22775" t="str">
            <v>3000023558</v>
          </cell>
          <cell r="B22775" t="str">
            <v>5</v>
          </cell>
          <cell r="C22775" t="str">
            <v>Active</v>
          </cell>
          <cell r="D22775" t="str">
            <v>INSTALL, EQUIPMENT, ELECTRICAL</v>
          </cell>
          <cell r="E22775" t="str">
            <v>INSTL EQP ELEC:D-DT4723</v>
          </cell>
          <cell r="F22775" t="str">
            <v>INSTALL, EQUIPMENT, ELECTRICAL: TYPE: 5MVA 33/22KV POWER TRANSFORMER; STANDARD: D-DT4723; METHOD: MECHANICAL AND PHYSICAL</v>
          </cell>
        </row>
        <row r="22776">
          <cell r="A22776" t="str">
            <v>3000013438</v>
          </cell>
          <cell r="B22776" t="str">
            <v>5</v>
          </cell>
          <cell r="C22776" t="str">
            <v>Active</v>
          </cell>
          <cell r="D22776" t="str">
            <v>REPAIR, EQUIPMENT, MECHANICAL</v>
          </cell>
          <cell r="E22776" t="str">
            <v>REPR EQP MECH:STUB SHAFT ASSEMBLY</v>
          </cell>
          <cell r="F22776" t="str">
            <v>REPAIR, EQUIPMENT, MECHANICAL: TYPE: STUB SHAFT ASSEMBLY; REPAIR TYPE: REFURBISHMENT CONTRACT YR; TEST: AS PER QCP AND DRAWING; REFURBISHMENT CONTRACT SCS-110-00 STUB SHAFT AS PER SCOPE OF WORK</v>
          </cell>
        </row>
        <row r="22777">
          <cell r="A22777" t="str">
            <v>3000030211</v>
          </cell>
          <cell r="B22777" t="str">
            <v>5</v>
          </cell>
          <cell r="C22777" t="str">
            <v>Active</v>
          </cell>
          <cell r="D22777" t="str">
            <v>INSTALL, EQUIPMENT, SAFETY</v>
          </cell>
          <cell r="E22777" t="str">
            <v>INSTL EQP SFTY:GLAND PACKING</v>
          </cell>
          <cell r="F22777" t="str">
            <v>INSTALL, EQUIPMENT, SAFETY: TYPE: GLAND PACKING; METHOD: SUPPLY AND INSTALL WHEN REQUIRED</v>
          </cell>
        </row>
        <row r="22778">
          <cell r="A22778" t="str">
            <v>3000027405</v>
          </cell>
          <cell r="B22778" t="str">
            <v>4</v>
          </cell>
          <cell r="C22778" t="str">
            <v>Active</v>
          </cell>
          <cell r="D22778" t="str">
            <v>INSTALL, EQUIPMENT</v>
          </cell>
          <cell r="E22778" t="str">
            <v>INSTL EQP:MANUAL</v>
          </cell>
          <cell r="F22778" t="str">
            <v>INSTALL, EQUIPMENT: TYPE: ALUMINIUM TUBE (80MM X 8MM X 12M); METHOD: MANUAL</v>
          </cell>
        </row>
        <row r="22779">
          <cell r="A22779" t="str">
            <v>3000033524</v>
          </cell>
          <cell r="B22779" t="str">
            <v>5</v>
          </cell>
          <cell r="C22779" t="str">
            <v>Active</v>
          </cell>
          <cell r="D22779" t="str">
            <v>REHABILITATE, SITE</v>
          </cell>
          <cell r="E22779" t="str">
            <v>REHABLT SITE:RE-LANDSCAPING</v>
          </cell>
          <cell r="F22779" t="str">
            <v>REHABILITATE, SITE: TYPE: RE-LANDSCAPING; METHOD: DONE IN PHASED LANDSCAPING</v>
          </cell>
        </row>
        <row r="22780">
          <cell r="A22780" t="str">
            <v>3000017003</v>
          </cell>
          <cell r="B22780" t="str">
            <v>5</v>
          </cell>
          <cell r="C22780" t="str">
            <v>Active</v>
          </cell>
          <cell r="D22780" t="str">
            <v>BUILD, FOUNDATION</v>
          </cell>
          <cell r="E22780" t="str">
            <v>BLD FNDTN:SMOOTH FLOAT</v>
          </cell>
          <cell r="F22780" t="str">
            <v>BUILD, FOUNDATION: TYPE: MV CABLE SEALING END PILED LATTICE SUPPORT FOUNDATION DETAILS (SOIL TYPE 3); FINISH: SMOOTH FLOAT</v>
          </cell>
        </row>
        <row r="22781">
          <cell r="A22781" t="str">
            <v>3000020191</v>
          </cell>
          <cell r="B22781" t="str">
            <v>4</v>
          </cell>
          <cell r="C22781" t="str">
            <v>Active</v>
          </cell>
          <cell r="D22781" t="str">
            <v>REPAIR, MOTOR, ELECTRIC</v>
          </cell>
          <cell r="E22781" t="str">
            <v>REPR MTR ELEC:HIGH VOLTAGE</v>
          </cell>
          <cell r="F22781" t="str">
            <v>REPAIR, MOTOR, ELECTRIC: TYPE: HIGH VOLTAGE; REPAIR TYPE: ORIGINAL SPECIFICATIONS</v>
          </cell>
        </row>
        <row r="22782">
          <cell r="A22782" t="str">
            <v>3000016758</v>
          </cell>
          <cell r="B22782" t="str">
            <v>5</v>
          </cell>
          <cell r="C22782" t="str">
            <v>Active</v>
          </cell>
          <cell r="D22782" t="str">
            <v>INSTALL, METER</v>
          </cell>
          <cell r="E22782" t="str">
            <v>INSTL METER:METERING MODULE</v>
          </cell>
          <cell r="F22782" t="str">
            <v>INSTALL, METER: TYPE: METERING MODULE; METHOD: INSTALLATION OF A METERING MODULE TO AN EXISTING METERING PANEL</v>
          </cell>
        </row>
        <row r="22783">
          <cell r="A22783" t="str">
            <v>3000028425</v>
          </cell>
          <cell r="B22783" t="str">
            <v>5</v>
          </cell>
          <cell r="C22783" t="str">
            <v>Active</v>
          </cell>
          <cell r="D22783" t="str">
            <v>TEST, SOIL</v>
          </cell>
          <cell r="E22783" t="str">
            <v>TEST, SOIL:MV OVERHEAD LINE;REPORT</v>
          </cell>
          <cell r="F22783" t="str">
            <v>TEST, SOIL: TYPE: MV OVERHEAD LINE; METHOD: EXCAVATE TEST PIT AND COLLECT SOIL FOR LAB TEST; FREQUENCY: AS AND WHEN REQUIRED; FEEDBACK: REPORT</v>
          </cell>
        </row>
        <row r="22784">
          <cell r="A22784" t="str">
            <v>3000022907</v>
          </cell>
          <cell r="B22784" t="str">
            <v>5</v>
          </cell>
          <cell r="C22784" t="str">
            <v>Active</v>
          </cell>
          <cell r="D22784" t="str">
            <v>CALIBRATE, EQUIPMENT</v>
          </cell>
          <cell r="E22784" t="str">
            <v>CAL EQP:PHASE COMPARATOR;6 MONTHLY</v>
          </cell>
          <cell r="F22784" t="str">
            <v>CALIBRATE, EQUIPMENT: TYPE: PHASE COMPARATOR; FREQUENCY: 6 MONTHLY; METHOD: VERIFICATION</v>
          </cell>
        </row>
        <row r="22785">
          <cell r="A22785" t="str">
            <v>3000016110</v>
          </cell>
          <cell r="B22785" t="str">
            <v>5</v>
          </cell>
          <cell r="C22785" t="str">
            <v>Active</v>
          </cell>
          <cell r="D22785" t="str">
            <v>REPAIR, LINER</v>
          </cell>
          <cell r="E22785" t="str">
            <v>REPR LNR:MILL SLOPE, IMPACT;STEEL</v>
          </cell>
          <cell r="F22785" t="str">
            <v>REPAIR, LINER: TYPE: MILL SLOPE, IMPACT; MATERIAL: STEEL; METHOD: NOT ALL THE LINERS PER MILL WILL BE REPLACED; ONLY THE DAMAGED LINERS, 32 SLOPE LINERS AND 2 IMPACT LINERS PER MILL</v>
          </cell>
        </row>
        <row r="22786">
          <cell r="A22786" t="str">
            <v>3000017611</v>
          </cell>
          <cell r="B22786" t="str">
            <v>5</v>
          </cell>
          <cell r="C22786" t="str">
            <v>Active</v>
          </cell>
          <cell r="D22786" t="str">
            <v>REPAIR, ACTUATOR</v>
          </cell>
          <cell r="E22786" t="str">
            <v>REPR ACTTR:CONDENSATE SYSTEM</v>
          </cell>
          <cell r="F22786" t="str">
            <v>REPAIR, ACTUATOR: TYPE: CONDENSATE SYSTEM; METHOD: SERVICE, REPAIR</v>
          </cell>
        </row>
        <row r="22787">
          <cell r="A22787" t="str">
            <v>3000021107</v>
          </cell>
          <cell r="B22787" t="str">
            <v>4</v>
          </cell>
          <cell r="C22787" t="str">
            <v>Active</v>
          </cell>
          <cell r="D22787" t="str">
            <v>INSTALL, SYSTEM, SECURITY</v>
          </cell>
          <cell r="E22787" t="str">
            <v>INSTL SYS SCRTY</v>
          </cell>
          <cell r="F22787" t="str">
            <v>INSTALL, SYSTEM, SECURITY: TYPE: CONDUIT PIPE-BELDEN CABLE; SUPPLY AND INSTALLATION OF CONDUIT PIPE FOR BELDEN CABLE</v>
          </cell>
        </row>
        <row r="22788">
          <cell r="A22788" t="str">
            <v>3000020125</v>
          </cell>
          <cell r="B22788" t="str">
            <v>5</v>
          </cell>
          <cell r="C22788" t="str">
            <v>Active</v>
          </cell>
          <cell r="D22788" t="str">
            <v>PROVIDE, SUPPORT SERVICE</v>
          </cell>
          <cell r="E22788" t="str">
            <v>PRVD SUPRT SERV:PLCM PROJECT MANAGEMENT</v>
          </cell>
          <cell r="F22788" t="str">
            <v>PROVIDE, SUPPORT SERVICE; TYPE PLCM PROJECT MANAGEMENT, METHOD EXECUTION PHASE OF THE BLOWDOWN COMPRESSOR PROJECT</v>
          </cell>
        </row>
        <row r="22789">
          <cell r="A22789" t="str">
            <v>3000014314</v>
          </cell>
          <cell r="B22789" t="str">
            <v>4</v>
          </cell>
          <cell r="C22789" t="str">
            <v>Active</v>
          </cell>
          <cell r="D22789" t="str">
            <v>ASSEMBLE, STRUCTURE</v>
          </cell>
          <cell r="E22789" t="str">
            <v>ASSEMBL STRUCT:MV HIP STAY;WOOD</v>
          </cell>
          <cell r="F22789" t="str">
            <v>ASSEMBLE, STRUCTURE: TYPE: MV HIP STAY; MATERIAL: WOOD</v>
          </cell>
        </row>
        <row r="22790">
          <cell r="A22790" t="str">
            <v>3000012055</v>
          </cell>
          <cell r="B22790" t="str">
            <v>5</v>
          </cell>
          <cell r="C22790" t="str">
            <v>Active</v>
          </cell>
          <cell r="D22790" t="str">
            <v>AUDIT</v>
          </cell>
          <cell r="E22790" t="str">
            <v>AUDIT:BACK TO BACK URBAN SUPPLIES</v>
          </cell>
          <cell r="F22790" t="str">
            <v>AUDIT: TYPE: BACK TO BACK URBAN SUPPLIES; FREQUENCY: AS REQUIRED; BACK TO BACK URBAN SUPPLIES 3 PHASE (POLY PHASE METER 160A) TESTED WITH METES 32 DEVICE, 1 X METER POLY PHASE METER CHANGE 160A</v>
          </cell>
        </row>
        <row r="22791">
          <cell r="A22791" t="str">
            <v>3000033022</v>
          </cell>
          <cell r="B22791" t="str">
            <v>5</v>
          </cell>
          <cell r="C22791" t="str">
            <v>Active</v>
          </cell>
          <cell r="D22791" t="str">
            <v>REPAIR, EQUIPMENT</v>
          </cell>
          <cell r="E22791" t="str">
            <v>REPR EQP:DRILL BM20Y;SWITCH CONTROL UNIT</v>
          </cell>
          <cell r="F22791" t="str">
            <v>REPAIR, EQUIPMENT: TYPE: DRILL BM20Y; METHOD: SWITCH CONTROL UNIT; MAGNETIC DRILL</v>
          </cell>
        </row>
        <row r="22792">
          <cell r="A22792" t="str">
            <v>3000020848</v>
          </cell>
          <cell r="B22792" t="str">
            <v>5</v>
          </cell>
          <cell r="C22792" t="str">
            <v>Active</v>
          </cell>
          <cell r="D22792" t="str">
            <v>INSTALL, BURGLAR PROOFING</v>
          </cell>
          <cell r="E22792" t="str">
            <v>INSTL BRGLR PRFG:ALUMINIUM;PLASTERED</v>
          </cell>
          <cell r="F22792" t="str">
            <v>INSTALL, BURGLAR PROOFING: MATERIAL TYPE: ALUMINIUM; FINISH: PLASTERED</v>
          </cell>
        </row>
        <row r="22793">
          <cell r="A22793" t="str">
            <v>3000029868</v>
          </cell>
          <cell r="B22793" t="str">
            <v>5</v>
          </cell>
          <cell r="C22793" t="str">
            <v>Active</v>
          </cell>
          <cell r="D22793" t="str">
            <v>BUILD, FOUNDATION</v>
          </cell>
          <cell r="E22793" t="str">
            <v>BLD FNDTN:SMOOTH FLOAT</v>
          </cell>
          <cell r="F22793" t="str">
            <v>BUILD, FOUNDATION: TYPE: ST 132KV STRN HEAVY COND 18.3M SOIL 1; FINISH: SMOOTH FLOAT; 2-WT-1284 &amp; D-DT-7852; 2-90 DEG</v>
          </cell>
        </row>
        <row r="22794">
          <cell r="A22794" t="str">
            <v>3000022850</v>
          </cell>
          <cell r="B22794" t="str">
            <v>5</v>
          </cell>
          <cell r="C22794" t="str">
            <v>Active</v>
          </cell>
          <cell r="D22794" t="str">
            <v>CONDUCT, STUDY</v>
          </cell>
          <cell r="E22794" t="str">
            <v>CONDUCT, STUDY:TOPICAL AREA REPORT</v>
          </cell>
          <cell r="F22794" t="str">
            <v>CONDUCT, STUDY: TYPE: TOPICAL AREA REPORT; TITLE: PSR SF 5; FEEDBACK: MONTHLY</v>
          </cell>
        </row>
        <row r="22795">
          <cell r="A22795" t="str">
            <v>3000017516</v>
          </cell>
          <cell r="B22795" t="str">
            <v>5</v>
          </cell>
          <cell r="C22795" t="str">
            <v>Active</v>
          </cell>
          <cell r="D22795" t="str">
            <v>MAINTAIN, EQUIPMENT</v>
          </cell>
          <cell r="E22795" t="str">
            <v>MAINT EQP:ENGINEERING WORKS;3 YR</v>
          </cell>
          <cell r="F22795" t="str">
            <v>MAINTAIN, EQUIPMENT: TYPE: ENGINEERING WORKS; FREQUENCY: 3 YR; METHOD: REPAIR, OVERHAUL</v>
          </cell>
        </row>
        <row r="22796">
          <cell r="A22796" t="str">
            <v>3000022592</v>
          </cell>
          <cell r="B22796" t="str">
            <v>5</v>
          </cell>
          <cell r="C22796" t="str">
            <v>Active</v>
          </cell>
          <cell r="D22796" t="str">
            <v>REPAIR, EQUIPMENT, ELECTRICAL</v>
          </cell>
          <cell r="E22796" t="str">
            <v>REPR EQP ELEC:SCREEN, MICROPHONE;SANAS</v>
          </cell>
          <cell r="F22796" t="str">
            <v>REPAIR, EQUIPMENT, ELECTRICAL: TYPE: TESTER; FIBRE SPLICERMICRO CORE SUMITOMO TYPE-39; REPAIR TYPE: SCREEN, MICROPHONE; TEST: SANAS</v>
          </cell>
        </row>
        <row r="22797">
          <cell r="A22797" t="str">
            <v>3000023975</v>
          </cell>
          <cell r="B22797" t="str">
            <v>4</v>
          </cell>
          <cell r="C22797" t="str">
            <v>Active</v>
          </cell>
          <cell r="D22797" t="str">
            <v>UPGRADE, SOFTWARE</v>
          </cell>
          <cell r="E22797" t="str">
            <v>UPGR SFTWR</v>
          </cell>
          <cell r="F22797" t="str">
            <v>UPGRADE, SOFTWARE: TYPE: PSS SWSS UPGRADES CISCO ENT MGMT: PI 3.X LF,AS APIC-EM L; REFERENCE NO: CON-PSBU-LMGKMT3X</v>
          </cell>
        </row>
        <row r="22798">
          <cell r="A22798" t="str">
            <v>3000024711</v>
          </cell>
          <cell r="B22798" t="str">
            <v>4</v>
          </cell>
          <cell r="C22798" t="str">
            <v>Active</v>
          </cell>
          <cell r="D22798" t="str">
            <v>INSTALL, EQUIPMENT, ELECTRICAL</v>
          </cell>
          <cell r="E22798" t="str">
            <v>INSTL EQP ELEC:MECHANICAL AND PHYSICAL</v>
          </cell>
          <cell r="F22798" t="str">
            <v>INSTALL, EQUIPMENT, ELECTRICAL; TYPE 20MVA 88/22KV POWER TRANSFORMER, METHOD MECHANICAL AND PHYSICAL</v>
          </cell>
        </row>
        <row r="22799">
          <cell r="A22799" t="str">
            <v>3000015345</v>
          </cell>
          <cell r="B22799" t="str">
            <v>4</v>
          </cell>
          <cell r="C22799" t="str">
            <v>Active</v>
          </cell>
          <cell r="D22799" t="str">
            <v>BUILD, FOUNDATION</v>
          </cell>
          <cell r="E22799" t="str">
            <v>BLD FNDTN</v>
          </cell>
          <cell r="F22799" t="str">
            <v>BUILD, FOUNDATION: TYPE: 3 POLE, ST 132KV STRAIN 11.1M (2 X 11.1M &amp; 1 X 9.1M)</v>
          </cell>
        </row>
        <row r="22800">
          <cell r="A22800" t="str">
            <v>3000033477</v>
          </cell>
          <cell r="B22800" t="str">
            <v>5</v>
          </cell>
          <cell r="C22800" t="str">
            <v>Active</v>
          </cell>
          <cell r="D22800" t="str">
            <v>MAINTAIN, GARDEN</v>
          </cell>
          <cell r="E22800" t="str">
            <v>MAINT GRDN:HORTICULTURE;WEEKLY</v>
          </cell>
          <cell r="F22800" t="str">
            <v>MAINTAIN, GARDEN: TYPE: HORTICULTURE; FREQUENCY: WEEKLY; METHOD: MAINTAIN PLAYGROUND GRASS</v>
          </cell>
        </row>
        <row r="22801">
          <cell r="A22801" t="str">
            <v>3000027542</v>
          </cell>
          <cell r="B22801" t="str">
            <v>5</v>
          </cell>
          <cell r="C22801" t="str">
            <v>Active</v>
          </cell>
          <cell r="D22801" t="str">
            <v>REPAIR, EQUIPMENT</v>
          </cell>
          <cell r="E22801" t="str">
            <v>REPR EQP:WATER TRUCK;PANEL BEATING</v>
          </cell>
          <cell r="F22801" t="str">
            <v>REPAIR, EQUIPMENT: TYPE: WATER TRUCK; METHOD: PANEL BEATING</v>
          </cell>
        </row>
        <row r="22802">
          <cell r="A22802" t="str">
            <v>3000015352</v>
          </cell>
          <cell r="B22802" t="str">
            <v>3</v>
          </cell>
          <cell r="C22802" t="str">
            <v>Active</v>
          </cell>
          <cell r="D22802" t="str">
            <v>CONTROL, VEGETATION</v>
          </cell>
          <cell r="E22802" t="str">
            <v>CTRL VEG:ALBANY THICKET;CYCLE 1;CUTTING</v>
          </cell>
          <cell r="F22802" t="str">
            <v>CONTROL, VEGETATION: BIOME REGION: ALBANY THICKET; CHARGE RATE: CYCLE 1; METHOD: CUTTING; VIRGIN BUSH DEFINED AS PER THE BIOMASS NATIONAL MAPPING</v>
          </cell>
        </row>
        <row r="22803">
          <cell r="A22803" t="str">
            <v>3000016491</v>
          </cell>
          <cell r="B22803" t="str">
            <v>5</v>
          </cell>
          <cell r="C22803" t="str">
            <v>Active</v>
          </cell>
          <cell r="D22803" t="str">
            <v>MANAGE, EVENT</v>
          </cell>
          <cell r="E22803" t="str">
            <v>MNG EVNT:VOITH FUGI,GENERATION</v>
          </cell>
          <cell r="F22803" t="str">
            <v>MANAGE, EVENT; EVENT VOITH FUGI, CATEGORY GENERATION, METHOD VIA CONTRACT RELEASE</v>
          </cell>
        </row>
        <row r="22804">
          <cell r="A22804" t="str">
            <v>3000013736</v>
          </cell>
          <cell r="B22804" t="str">
            <v>5</v>
          </cell>
          <cell r="C22804" t="str">
            <v>Active</v>
          </cell>
          <cell r="D22804" t="str">
            <v>EXCAVATE</v>
          </cell>
          <cell r="E22804" t="str">
            <v>EXCVT:BCKHOE/HND;SOIL;OD 1 X DP 2.2 M</v>
          </cell>
          <cell r="F22804" t="str">
            <v>EXCAVATE: METHOD: BACKHOE OR HAND; GROUND TYPE: SOIL; REASON: OD 1 X DP 2.2 M; FILLING MATERIAL: 6 POCKETS OF CEMENT ADDED TO MOISTENED EXCAVATED SOIL; DRAWING NO: D-DT-0330 REV 0; TYPE: HEAVY CONDUCTOR 13 TO 14M WOOD POLE</v>
          </cell>
        </row>
        <row r="22805">
          <cell r="A22805" t="str">
            <v>3000013949</v>
          </cell>
          <cell r="B22805" t="str">
            <v>5</v>
          </cell>
          <cell r="C22805" t="str">
            <v>Active</v>
          </cell>
          <cell r="D22805" t="str">
            <v>TEST, COAL</v>
          </cell>
          <cell r="E22805" t="str">
            <v>TEST, COAL:VARIOUS;COLLECTION</v>
          </cell>
          <cell r="F22805" t="str">
            <v>TEST, COAL: TYPE: BIAS TEST FOR 1 MECHANICAL SAMPLER; FREQUENCY: VARIOUS; METHOD: COLLECTION; FEEDBACK: ELECTRONICALLY</v>
          </cell>
        </row>
        <row r="22806">
          <cell r="A22806" t="str">
            <v>3000028693</v>
          </cell>
          <cell r="B22806" t="str">
            <v>5</v>
          </cell>
          <cell r="C22806" t="str">
            <v>Active</v>
          </cell>
          <cell r="D22806" t="str">
            <v>INSTALL, ANCHOR</v>
          </cell>
          <cell r="E22806" t="str">
            <v>INSTL ANCHR:CONVENTIONAL LV STAY;STEEL</v>
          </cell>
          <cell r="F22806" t="str">
            <v>INSTALL, ANCHOR: TYPE: CONVENTIONAL LV STAY; MATERIAL: STEEL; METHOD: MAKE-OFF</v>
          </cell>
        </row>
        <row r="22807">
          <cell r="A22807" t="str">
            <v>3000026122</v>
          </cell>
          <cell r="B22807" t="str">
            <v>4</v>
          </cell>
          <cell r="C22807" t="str">
            <v>Active</v>
          </cell>
          <cell r="D22807" t="str">
            <v>ASSEMBLE, EQUIPMENT</v>
          </cell>
          <cell r="E22807" t="str">
            <v>ASSEMBL EQP:MAIN OIL PUMP</v>
          </cell>
          <cell r="F22807" t="str">
            <v>ASSEMBLE, EQUIPMENT: TYPE: MAIN OIL PUMP</v>
          </cell>
        </row>
        <row r="22808">
          <cell r="A22808" t="str">
            <v>3000019079</v>
          </cell>
          <cell r="B22808" t="str">
            <v>5</v>
          </cell>
          <cell r="C22808" t="str">
            <v>Active</v>
          </cell>
          <cell r="D22808" t="str">
            <v>MAINTAIN, EQUIPMENT, MECHANICAL</v>
          </cell>
          <cell r="E22808" t="str">
            <v>MAINT EQP MECH:SAMPLING PLANT,3 MONTHS</v>
          </cell>
          <cell r="F22808" t="str">
            <v>MAINTAIN, EQUIPMENT, MECHANICAL; TYPE SAMPLING PLANT, FREQUENCY 3 MONTHS, METHOD MAINTAIN ALL MECH ITEMS</v>
          </cell>
        </row>
        <row r="22809">
          <cell r="A22809" t="str">
            <v>3000027073</v>
          </cell>
          <cell r="B22809" t="str">
            <v>5</v>
          </cell>
          <cell r="C22809" t="str">
            <v>Active</v>
          </cell>
          <cell r="D22809" t="str">
            <v>TRAVEL AND SUBSISTENCE</v>
          </cell>
          <cell r="E22809" t="str">
            <v>T&amp;S:PUBLIC ROAD;NT</v>
          </cell>
          <cell r="F22809" t="str">
            <v>TRAVEL AND SUBSISTENCE: TYPE: PUBLIC ROAD; RATE: NT</v>
          </cell>
        </row>
        <row r="22810">
          <cell r="A22810" t="str">
            <v>3000029244</v>
          </cell>
          <cell r="B22810" t="str">
            <v>5</v>
          </cell>
          <cell r="C22810" t="str">
            <v>Active</v>
          </cell>
          <cell r="D22810" t="str">
            <v>BUILD, FOUNDATION</v>
          </cell>
          <cell r="E22810" t="str">
            <v>BLD FNDTN:SMOOTH FLOAT</v>
          </cell>
          <cell r="F22810" t="str">
            <v>BUILD, FOUNDATION: TYPE: ST 132KV INLINE STRN 25M SOIL 4; FINISH: SMOOTH FLOAT; 2-WT-1298, 2-WT-1417 &amp; 2-WT-1418; 0-2 DEG</v>
          </cell>
        </row>
        <row r="22811">
          <cell r="A22811" t="str">
            <v>3000012959</v>
          </cell>
          <cell r="B22811" t="str">
            <v>4</v>
          </cell>
          <cell r="C22811" t="str">
            <v>Active</v>
          </cell>
          <cell r="D22811" t="str">
            <v>PAY, FEE</v>
          </cell>
          <cell r="E22811" t="str">
            <v>PAY FEE:CALL OUT MONITORING</v>
          </cell>
          <cell r="F22811" t="str">
            <v>PAY, FEE; TYPE CALL OUT MONITORING, FREQUENCY AS AND WHEN REQUIRED; FOR ESKOM TELECOMMS STAFF ON SENTECH SITES</v>
          </cell>
        </row>
        <row r="22812">
          <cell r="A22812" t="str">
            <v>3000018168</v>
          </cell>
          <cell r="B22812" t="str">
            <v>5</v>
          </cell>
          <cell r="C22812" t="str">
            <v>Active</v>
          </cell>
          <cell r="D22812" t="str">
            <v>REPAIR, EQUIPMENT</v>
          </cell>
          <cell r="E22812" t="str">
            <v>REPR EQP:ENGINES; TRANSMISSIONS</v>
          </cell>
          <cell r="F22812" t="str">
            <v>REPAIR, EQUIPMENT: TYPE: ENGINES; TRANSMISSIONS; METHOD: 3 YEAR REPAIR OF MACHINERY FOR YELLOW PLANT</v>
          </cell>
        </row>
        <row r="22813">
          <cell r="A22813" t="str">
            <v>3000031785</v>
          </cell>
          <cell r="B22813" t="str">
            <v>4</v>
          </cell>
          <cell r="C22813" t="str">
            <v>Active</v>
          </cell>
          <cell r="D22813" t="str">
            <v>INSTALL, FLUTE CLOSURE</v>
          </cell>
          <cell r="E22813" t="str">
            <v>INSTL FLUTE CLOSURE:BEAM FILLING</v>
          </cell>
          <cell r="F22813" t="str">
            <v>INSTALL, FLUTE CLOSURE: TYPE: BEAM FILLING; MATERIAL: POLYETHYLENE</v>
          </cell>
        </row>
        <row r="22814">
          <cell r="A22814" t="str">
            <v>3000032968</v>
          </cell>
          <cell r="B22814" t="str">
            <v>4</v>
          </cell>
          <cell r="C22814" t="str">
            <v>Active</v>
          </cell>
          <cell r="D22814" t="str">
            <v>LICENSE, SOFTWARE</v>
          </cell>
          <cell r="E22814" t="str">
            <v>LICENSE SFTWR:CAMERA STATION-10 UNIV</v>
          </cell>
          <cell r="F22814" t="str">
            <v>LICENSE, SOFTWARE: TYPE: CAMERA STATION-10 UNIV; MODULE: AXIS UNIVERSAL DEVICE; MODULE VERSION: 0879-020; SYSTEM APPLICATION: THIRD PARTY CAMERAS</v>
          </cell>
        </row>
        <row r="22815">
          <cell r="A22815" t="str">
            <v>3000022704</v>
          </cell>
          <cell r="B22815" t="str">
            <v>4</v>
          </cell>
          <cell r="C22815" t="str">
            <v>Active</v>
          </cell>
          <cell r="D22815" t="str">
            <v>TRANSPORT, EQUIPMENT</v>
          </cell>
          <cell r="E22815" t="str">
            <v>TRNSP EQP:SITE;ROAD;TRUCK WITH CRANE</v>
          </cell>
          <cell r="F22815" t="str">
            <v>TRANSPORT, EQUIPMENT: TYPE: SITE; TRANSPORT METHOD: ROAD; VEHICLE TYPE: TRUCK WITH CRANE; WEIGHT: 9-14 T</v>
          </cell>
        </row>
        <row r="22816">
          <cell r="A22816" t="str">
            <v>3000020091</v>
          </cell>
          <cell r="B22816" t="str">
            <v>5</v>
          </cell>
          <cell r="C22816" t="str">
            <v>Active</v>
          </cell>
          <cell r="D22816" t="str">
            <v>PAY, FEE</v>
          </cell>
          <cell r="E22816" t="str">
            <v>PAY FEE:CALL-OUTS;OT;AD HOC</v>
          </cell>
          <cell r="F22816" t="str">
            <v>PAY, FEE: TYPE: CALL-OUTS; CHARGE RATE: OT; FREQUENCY: AD HOC</v>
          </cell>
        </row>
        <row r="22817">
          <cell r="A22817" t="str">
            <v>3000027800</v>
          </cell>
          <cell r="B22817" t="str">
            <v>5</v>
          </cell>
          <cell r="C22817" t="str">
            <v>Active</v>
          </cell>
          <cell r="D22817" t="str">
            <v>ASSEMBLE, STRUCTURE</v>
          </cell>
          <cell r="E22817" t="str">
            <v>ASSEMBL STRUCT:STAY WIRE 19/2.65MM</v>
          </cell>
          <cell r="F22817" t="str">
            <v>ASSEMBLE, STRUCTURE: TYPE: STAY ROD ASSEMBLY TYPE ROCK SOIL; MATERIAL: STAY WIRE 19/2.65MM; CONFIGURATION: FOUNDATION AND STAYWIRE/STAY ROD ASSEMBLE; 2-WT/1143;2-WT/1062 19/2.65MM STEEL WIRE</v>
          </cell>
        </row>
        <row r="22818">
          <cell r="A22818" t="str">
            <v>3000019382</v>
          </cell>
          <cell r="B22818" t="str">
            <v>5</v>
          </cell>
          <cell r="C22818" t="str">
            <v>Active</v>
          </cell>
          <cell r="D22818" t="str">
            <v>MAINTAIN, BUILDING</v>
          </cell>
          <cell r="E22818" t="str">
            <v>MAINT BLDG:CIVIL MAINTENANCE</v>
          </cell>
          <cell r="F22818" t="str">
            <v>MAINTAIN, BUILDING: TYPE: CIVIL MAINTENANCE; FREQUENCY: AS AND WHEN REQUIRED; METHOD: REPAIR BUILDINGS, CEILING, PORTABLE WATER RETICULATION, MACHINE FOUNDATIONS, DRAINAGE SYSTEM, ROOFS</v>
          </cell>
        </row>
        <row r="22819">
          <cell r="A22819" t="str">
            <v>3000014080</v>
          </cell>
          <cell r="B22819" t="str">
            <v>5</v>
          </cell>
          <cell r="C22819" t="str">
            <v>Active</v>
          </cell>
          <cell r="D22819" t="str">
            <v>REPAIR, EQUIPMENT</v>
          </cell>
          <cell r="E22819" t="str">
            <v>REPR EQP:VIISION SCREENER;MANUAL</v>
          </cell>
          <cell r="F22819" t="str">
            <v>REPAIR, EQUIPMENT: TYPE: VIISION SCREENER; METHOD: MANUAL; REPLACE BROKEN GLASS ON RIGHT PANEL</v>
          </cell>
        </row>
        <row r="22820">
          <cell r="A22820" t="str">
            <v>3000013604</v>
          </cell>
          <cell r="B22820" t="str">
            <v>5</v>
          </cell>
          <cell r="C22820" t="str">
            <v>Active</v>
          </cell>
          <cell r="D22820" t="str">
            <v>CONSTRUCT, STRUCTURE</v>
          </cell>
          <cell r="E22820" t="str">
            <v>CONSTR STRUCT:HV LINES;CONDUCTOR</v>
          </cell>
          <cell r="F22820" t="str">
            <v>CONSTRUCT, STRUCTURE: TYPE: HV LINES; MATERIAL: CONDUCTOR; CONSTRUCTION OF TEMPORARY BY-PASS LINES</v>
          </cell>
        </row>
        <row r="22821">
          <cell r="A22821" t="str">
            <v>3000015948</v>
          </cell>
          <cell r="B22821" t="str">
            <v>5</v>
          </cell>
          <cell r="C22821" t="str">
            <v>Active</v>
          </cell>
          <cell r="D22821" t="str">
            <v>CONSTRUCT, STRUCTURE</v>
          </cell>
          <cell r="E22821" t="str">
            <v>CONSTR STRUCT:STRUCTURAL STEELWORK</v>
          </cell>
          <cell r="F22821" t="str">
            <v>CONSTRUCT, STRUCTURE: TYPE: STRUCTURAL STEELWORK; MATERIAL: REMOVE HANDRAILING AND STORE FOR RE-USE 5M LONG</v>
          </cell>
        </row>
        <row r="22822">
          <cell r="A22822" t="str">
            <v>3000020950</v>
          </cell>
          <cell r="B22822" t="str">
            <v>5</v>
          </cell>
          <cell r="C22822" t="str">
            <v>Active</v>
          </cell>
          <cell r="D22822" t="str">
            <v>MAINTAIN, EQUIPMENT, ELECTRICAL</v>
          </cell>
          <cell r="E22822" t="str">
            <v>MAINT EQP ELEC:SURGE ARRESTOR, 275 KV</v>
          </cell>
          <cell r="F22822" t="str">
            <v>MAINTAIN, EQUIPMENT, ELECTRICAL: TYPE: SURGE ARRESTOR, 275 KV; FREQUENCY: AS REQUIRED; METHOD: KEEP IN A GOOD STATE SURGE ARRESTOR BY MEANS OF MAINTENANCE, REPAIRS AND MODIFICATIONS; ALL WORK TO BE CARRIED OUT IN ACCORDANCE WITH APPROVED SAFETY REGULATIONS</v>
          </cell>
        </row>
        <row r="22823">
          <cell r="A22823" t="str">
            <v>3000019088</v>
          </cell>
          <cell r="B22823" t="str">
            <v>4</v>
          </cell>
          <cell r="C22823" t="str">
            <v>Active</v>
          </cell>
          <cell r="D22823" t="str">
            <v>LOAD, EQUIPMENT</v>
          </cell>
          <cell r="E22823" t="str">
            <v>LOAD EQP:HANDLING;PHYSICAL OR MECHANICAL</v>
          </cell>
          <cell r="F22823" t="str">
            <v>LOAD, EQUIPMENT: TYPE: HANDLING; METHOD: PHYSICAL OR MECHANICAL; WEIGHT: 1 T</v>
          </cell>
        </row>
        <row r="22824">
          <cell r="A22824" t="str">
            <v>3000016737</v>
          </cell>
          <cell r="B22824" t="str">
            <v>5</v>
          </cell>
          <cell r="C22824" t="str">
            <v>Active</v>
          </cell>
          <cell r="D22824" t="str">
            <v>CONSTRUCT, STRUCTURE</v>
          </cell>
          <cell r="E22824" t="str">
            <v>CONSTR STRUCT:ISOLATOR STD RH E/S;STEEL</v>
          </cell>
          <cell r="F22824" t="str">
            <v>CONSTRUCT, STRUCTURE: TYPE: ISOLATOR STD RH E/S; MATERIAL: STEEL; DRAWING NO: D-DT-5203 S2G R0 REV 0; 66KV MOTOR LATTICE SUPPORT STEELWORK MANUFACTURING DETAILS AND ASSEMBLY - 2M PHASE CRS</v>
          </cell>
        </row>
        <row r="22825">
          <cell r="A22825" t="str">
            <v>3000018097</v>
          </cell>
          <cell r="B22825" t="str">
            <v>5</v>
          </cell>
          <cell r="C22825" t="str">
            <v>Active</v>
          </cell>
          <cell r="D22825" t="str">
            <v>REPAIR, POWER SUPPLY</v>
          </cell>
          <cell r="E22825" t="str">
            <v>REPR PWR SUP:ELECTRONIC CONTROL BOXES</v>
          </cell>
          <cell r="F22825" t="str">
            <v>REPAIR, POWER SUPPLY: TYPE: ELECTRONIC CONTROL BOXES; METHOD: REPAIR ON AN AS AND WHEN REQUIRED BASIS</v>
          </cell>
        </row>
        <row r="22826">
          <cell r="A22826" t="str">
            <v>3000019433</v>
          </cell>
          <cell r="B22826" t="str">
            <v>5</v>
          </cell>
          <cell r="C22826" t="str">
            <v>Active</v>
          </cell>
          <cell r="D22826" t="str">
            <v>ERECT, STRUCTURE</v>
          </cell>
          <cell r="E22826" t="str">
            <v>ERECT STRUCT:TOWER</v>
          </cell>
          <cell r="F22826" t="str">
            <v>ERECT, STRUCTURE: TYPE: TOWER; METHOD: RAPID DEPLOYMENT OF TOWERS</v>
          </cell>
        </row>
        <row r="22827">
          <cell r="A22827" t="str">
            <v>3000025173</v>
          </cell>
          <cell r="B22827" t="str">
            <v>5</v>
          </cell>
          <cell r="C22827" t="str">
            <v>Active</v>
          </cell>
          <cell r="D22827" t="str">
            <v>REINFORCE, STRUCTURE</v>
          </cell>
          <cell r="E22827" t="str">
            <v>REINF STRUCT:CONCRETE WORK</v>
          </cell>
          <cell r="F22827" t="str">
            <v>REINFORCE, STRUCTURE: TYPE: CONCRETE WORK; METHOD: MANUAL/MECHANICAL; MATERIAL: HIGH TENSILE STEEL</v>
          </cell>
        </row>
        <row r="22828">
          <cell r="A22828" t="str">
            <v>3000020475</v>
          </cell>
          <cell r="B22828" t="str">
            <v>5</v>
          </cell>
          <cell r="C22828" t="str">
            <v>Active</v>
          </cell>
          <cell r="D22828" t="str">
            <v>CUT, GRASS</v>
          </cell>
          <cell r="E22828" t="str">
            <v>CUT GRAS:ENTIRE SITE;HOURLY</v>
          </cell>
          <cell r="F22828" t="str">
            <v>CUT, GRASS: TYPE: ENTIRE SITE; CHARGE RATE: HOURLY; METHOD: MANUAL WEEDEATER; FREQUENCY: AS AND WHEN REQUIRED</v>
          </cell>
        </row>
        <row r="22829">
          <cell r="A22829" t="str">
            <v>3000033173</v>
          </cell>
          <cell r="B22829" t="str">
            <v>5</v>
          </cell>
          <cell r="C22829" t="str">
            <v>Active</v>
          </cell>
          <cell r="D22829" t="str">
            <v>RENT, CRANE</v>
          </cell>
          <cell r="E22829" t="str">
            <v>RENT CRN:TRUCK MOUNTED;12 T;HT 17 M</v>
          </cell>
          <cell r="F22829" t="str">
            <v>RENT, CRANE: TYPE: TRUCK MOUNTED; LIFTING CAPACITY: 12 T; HEIGHT: 17 M</v>
          </cell>
        </row>
        <row r="22830">
          <cell r="A22830" t="str">
            <v>3000026021</v>
          </cell>
          <cell r="B22830" t="str">
            <v>5</v>
          </cell>
          <cell r="C22830" t="str">
            <v>Active</v>
          </cell>
          <cell r="D22830" t="str">
            <v>REMOVE, CABLE</v>
          </cell>
          <cell r="E22830" t="str">
            <v>REM CBL:MV; PILC; 150MM2X3C;MANUAL</v>
          </cell>
          <cell r="F22830" t="str">
            <v>REMOVE, CABLE: TYPE: MV; PILC; 150MM2X3C; METHOD: MANUAL; REFERENCE NO: EPW03RCV; 6.35KV/11KV</v>
          </cell>
        </row>
        <row r="22831">
          <cell r="A22831" t="str">
            <v>3000027929</v>
          </cell>
          <cell r="B22831" t="str">
            <v>5</v>
          </cell>
          <cell r="C22831" t="str">
            <v>Active</v>
          </cell>
          <cell r="D22831" t="str">
            <v>BALANCE, EQUIPMENT</v>
          </cell>
          <cell r="E22831" t="str">
            <v>BAL EQP:MAIN PUMP/GEARBOX 100 PCT</v>
          </cell>
          <cell r="F22831" t="str">
            <v>BALANCE, EQUIPMENT; TYPE MAIN PUMP/GEARBOX 100 PCT, METHOD COUPLING</v>
          </cell>
        </row>
        <row r="22832">
          <cell r="A22832" t="str">
            <v>3000017026</v>
          </cell>
          <cell r="B22832" t="str">
            <v>4</v>
          </cell>
          <cell r="C22832" t="str">
            <v>Active</v>
          </cell>
          <cell r="D22832" t="str">
            <v>REMOVE, PROTECTION</v>
          </cell>
          <cell r="E22832" t="str">
            <v>RMV PROT:IDF;48 V DC</v>
          </cell>
          <cell r="F22832" t="str">
            <v>REMOVE, PROTECTION: TYPE: IDF; ELECTRICAL RATING: 48 V DC; METHOD: IDF VERTICAL TO BE RECOVERED</v>
          </cell>
        </row>
        <row r="22833">
          <cell r="A22833" t="str">
            <v>3000014603</v>
          </cell>
          <cell r="B22833" t="str">
            <v>5</v>
          </cell>
          <cell r="C22833" t="str">
            <v>Active</v>
          </cell>
          <cell r="D22833" t="str">
            <v>ANALYZE, SAMPLE</v>
          </cell>
          <cell r="E22833" t="str">
            <v>ANLYZ SAMPL:OIL:ANTI-OXIDANT-QUANT</v>
          </cell>
          <cell r="F22833" t="str">
            <v>ANALYZE, SAMPLE: TYPE: OIL:ANTI-OXIDANT-QUANT; METHOD: LABORATORY TEST; FEEDBACK: WRITTEN</v>
          </cell>
        </row>
        <row r="22834">
          <cell r="A22834" t="str">
            <v>3000031021</v>
          </cell>
          <cell r="B22834" t="str">
            <v>4</v>
          </cell>
          <cell r="C22834" t="str">
            <v>Active</v>
          </cell>
          <cell r="D22834" t="str">
            <v>INSTALL, EQUIPMENT, ELECTRICAL</v>
          </cell>
          <cell r="E22834" t="str">
            <v>INSTL EQP ELEC:400 KV LINE TRAP</v>
          </cell>
          <cell r="F22834" t="str">
            <v>INSTALL, EQUIPMENT, ELECTRICAL: TYPE: 400 KV LINE TRAP</v>
          </cell>
        </row>
        <row r="22835">
          <cell r="A22835" t="str">
            <v>3000019202</v>
          </cell>
          <cell r="B22835" t="str">
            <v>5</v>
          </cell>
          <cell r="C22835" t="str">
            <v>Active</v>
          </cell>
          <cell r="D22835" t="str">
            <v>INSTALL, CLAMP</v>
          </cell>
          <cell r="E22835" t="str">
            <v>INSTL CLMP:ALUMINIUM OR GALVANISED STEEL</v>
          </cell>
          <cell r="F22835" t="str">
            <v>INSTALL, CLAMP: TYPE: CONDUCTOR EYC-R; COMP/PALM ODG; 2X38.3 MM; MATERIAL: ALUMINIUM OR GALVANISED STEEL</v>
          </cell>
        </row>
        <row r="22836">
          <cell r="A22836" t="str">
            <v>3000024030</v>
          </cell>
          <cell r="B22836" t="str">
            <v>5</v>
          </cell>
          <cell r="C22836" t="str">
            <v>Active</v>
          </cell>
          <cell r="D22836" t="str">
            <v>ASSEMBLE, STRUCTURE</v>
          </cell>
          <cell r="E22836" t="str">
            <v>ASSEMBL STRUCT:3PH LV TERMINAL;WOOD</v>
          </cell>
          <cell r="F22836" t="str">
            <v>ASSEMBLE, STRUCTURE: TYPE: 3PH LV TERMINAL; MATERIAL: WOOD; CONFIGURATION: BARE WIRE; DRAWING NO: D-DT-0924 REV 0; LV STRUCTURE; BONDING INCLUDED, DOWNWIRE EXCLUDED</v>
          </cell>
        </row>
        <row r="22837">
          <cell r="A22837" t="str">
            <v>3000014278</v>
          </cell>
          <cell r="B22837" t="str">
            <v>5</v>
          </cell>
          <cell r="C22837" t="str">
            <v>Active</v>
          </cell>
          <cell r="D22837" t="str">
            <v>RELOCATE, EQUIPMENT</v>
          </cell>
          <cell r="E22837" t="str">
            <v>RELOC EQP:XFMR 3PH 300-500KVA;VARIOUS</v>
          </cell>
          <cell r="F22837" t="str">
            <v>RELOCATE, EQUIPMENT: TYPE: XFMR 3PH 300-500KVA; METHOD: REMOVE FROM EXISTING LOCATION AND INSTALL AT NEW LOCATION; DISTANCE: VARIOUS; DRAWING NO: D-DT-3021 REV 0</v>
          </cell>
        </row>
        <row r="22838">
          <cell r="A22838" t="str">
            <v>3000018477</v>
          </cell>
          <cell r="B22838" t="str">
            <v>5</v>
          </cell>
          <cell r="C22838" t="str">
            <v>Active</v>
          </cell>
          <cell r="D22838" t="str">
            <v>TRAVEL AND SUBSISTENCE</v>
          </cell>
          <cell r="E22838" t="str">
            <v>T&amp;S:ACCOMODATION;PER NIGHT</v>
          </cell>
          <cell r="F22838" t="str">
            <v>TRAVEL AND SUBSISTENCE: TYPE: ACCOMODATION; RATE: PER NIGHT</v>
          </cell>
        </row>
        <row r="22839">
          <cell r="A22839" t="str">
            <v>3000027881</v>
          </cell>
          <cell r="B22839" t="str">
            <v>5</v>
          </cell>
          <cell r="C22839" t="str">
            <v>Active</v>
          </cell>
          <cell r="D22839" t="str">
            <v>COMMISSION, SYSTEM</v>
          </cell>
          <cell r="E22839" t="str">
            <v>COMMISS SYST:ELECTRIC FENCE</v>
          </cell>
          <cell r="F22839" t="str">
            <v>COMMISSION, SYSTEM: TYPE: ELECTRIC FENCE; METHOD: CHECK FOR CORRECT OPERATION AND ZONE PROGRAMMING</v>
          </cell>
        </row>
        <row r="22840">
          <cell r="A22840" t="str">
            <v>3000032185</v>
          </cell>
          <cell r="B22840" t="str">
            <v>5</v>
          </cell>
          <cell r="C22840" t="str">
            <v>Active</v>
          </cell>
          <cell r="D22840" t="str">
            <v>PROVIDE, COURIER SERVICE</v>
          </cell>
          <cell r="E22840" t="str">
            <v>PRVD COUR SERV:PARCEL;TO/FRM BFN-PMB</v>
          </cell>
          <cell r="F22840" t="str">
            <v>PROVIDE, COURIER SERVICE: TYPE: PARCEL; METHOD: TO/FRM BFN-PMB; DURATION: ECONOMY</v>
          </cell>
        </row>
        <row r="22841">
          <cell r="A22841" t="str">
            <v>3000022014</v>
          </cell>
          <cell r="B22841" t="str">
            <v>5</v>
          </cell>
          <cell r="C22841" t="str">
            <v>Active</v>
          </cell>
          <cell r="D22841" t="str">
            <v>CALIBRATE, EQUIPMENT</v>
          </cell>
          <cell r="E22841" t="str">
            <v>CAL EQP:TESTER; GTA 9A, POWER METER</v>
          </cell>
          <cell r="F22841" t="str">
            <v>CALIBRATE, EQUIPMENT; TYPE TESTER; GTA 9A, POWER METER, FREQUENCY AS PER STANDARD, METHOD NEED CALIBRATE CERTIFICATE</v>
          </cell>
        </row>
        <row r="22842">
          <cell r="A22842" t="str">
            <v>3000024959</v>
          </cell>
          <cell r="B22842" t="str">
            <v>5</v>
          </cell>
          <cell r="C22842" t="str">
            <v>Active</v>
          </cell>
          <cell r="D22842" t="str">
            <v>INSTALL, GLASS</v>
          </cell>
          <cell r="E22842" t="str">
            <v>INSTL GLASS:MOBILE EQUIPMENT REAR</v>
          </cell>
          <cell r="F22842" t="str">
            <v>INSTALL, GLASS: TYPE: MOBILE EQUIPMENT REAR; METHOD: FITMENT</v>
          </cell>
        </row>
        <row r="22843">
          <cell r="A22843" t="str">
            <v>3000017943</v>
          </cell>
          <cell r="B22843" t="str">
            <v>4</v>
          </cell>
          <cell r="C22843" t="str">
            <v>Active</v>
          </cell>
          <cell r="D22843" t="str">
            <v>PAY, FEE</v>
          </cell>
          <cell r="E22843" t="str">
            <v>PAY FEE:OVERHEADS ON CUSTOM DUTIES</v>
          </cell>
          <cell r="F22843" t="str">
            <v>PAY, FEE: TYPE: OVERHEADS ON CUSTOM DUTIES</v>
          </cell>
        </row>
        <row r="22844">
          <cell r="A22844" t="str">
            <v>3000032201</v>
          </cell>
          <cell r="B22844" t="str">
            <v>5</v>
          </cell>
          <cell r="C22844" t="str">
            <v>Active</v>
          </cell>
          <cell r="D22844" t="str">
            <v>PROVIDE, COURIER SERVICE</v>
          </cell>
          <cell r="E22844" t="str">
            <v>PRVD COUR SERV:PARCEL;TO/FRM NLP-STB</v>
          </cell>
          <cell r="F22844" t="str">
            <v>PROVIDE, COURIER SERVICE: TYPE: PARCEL; METHOD: TO/FRM NLP-STB; DURATION: ECONOMY</v>
          </cell>
        </row>
        <row r="22845">
          <cell r="A22845" t="str">
            <v>3000021399</v>
          </cell>
          <cell r="B22845" t="str">
            <v>5</v>
          </cell>
          <cell r="C22845" t="str">
            <v>Active</v>
          </cell>
          <cell r="D22845" t="str">
            <v>DISMANTLE, EQUIPMENT</v>
          </cell>
          <cell r="E22845" t="str">
            <v>DISMNTL EQP:132KV CIRCUIT BREAKER 1PHASE</v>
          </cell>
          <cell r="F22845" t="str">
            <v>DISMANTLE, EQUIPMENT: TYPE: 132KV CIRCUIT BREAKER 1PHASE; METHOD: PHYSICAL &amp; MECHANICAL</v>
          </cell>
        </row>
        <row r="22846">
          <cell r="A22846" t="str">
            <v>3000024994</v>
          </cell>
          <cell r="B22846" t="str">
            <v>4</v>
          </cell>
          <cell r="C22846" t="str">
            <v>Active</v>
          </cell>
          <cell r="D22846" t="str">
            <v>INSTALL, SYSTEM, SECURITY</v>
          </cell>
          <cell r="E22846" t="str">
            <v>INSTL SYS SCRTY:INTEGRATION MANAGEMENT</v>
          </cell>
          <cell r="F22846" t="str">
            <v>INSTALL, SYSTEM, SECURITY: TYPE: INTEGRATION MANAGEMENT; PSIM, INTEGRATION BETWEEN THE ACCESS CONTROL, CCTV, PA AND INTRUSION DETECTION SYSTEMS</v>
          </cell>
        </row>
        <row r="22847">
          <cell r="A22847" t="str">
            <v>3000025768</v>
          </cell>
          <cell r="B22847" t="str">
            <v>5</v>
          </cell>
          <cell r="C22847" t="str">
            <v>Active</v>
          </cell>
          <cell r="D22847" t="str">
            <v>TEST, EQUIPMENT, ELECTRICAL</v>
          </cell>
          <cell r="E22847" t="str">
            <v>TEST EQP ELEC:PHASING STICKS,TESTING</v>
          </cell>
          <cell r="F22847" t="str">
            <v>TEST, EQUIPMENT, ELECTRICAL; TYPE PHASING STICKS, METHOD TESTING, FREQUENCY 6 MONTLHY, FEEDBACK REPORT</v>
          </cell>
        </row>
        <row r="22848">
          <cell r="A22848" t="str">
            <v>3000013711</v>
          </cell>
          <cell r="B22848" t="str">
            <v>4</v>
          </cell>
          <cell r="C22848" t="str">
            <v>Active</v>
          </cell>
          <cell r="D22848" t="str">
            <v>EXCAVATE</v>
          </cell>
          <cell r="E22848" t="str">
            <v>EXCVT:BCKHOE/HND;2;73KN POLE, DP 2.5 M</v>
          </cell>
          <cell r="F22848" t="str">
            <v>EXCAVATE: METHOD: BACKHOE OR HAND; GROUND TYPE: 2; REASON: 73KN POLE, DP 2.5 M; DRAWING NO: D-DT-1656 REV 0; 12M FREE STANDING POLE</v>
          </cell>
        </row>
        <row r="22849">
          <cell r="A22849" t="str">
            <v>3000022672</v>
          </cell>
          <cell r="B22849" t="str">
            <v>4</v>
          </cell>
          <cell r="C22849" t="str">
            <v>Active</v>
          </cell>
          <cell r="D22849" t="str">
            <v>REPAIR, EQUIPMENT</v>
          </cell>
          <cell r="E22849" t="str">
            <v>REPR EQP</v>
          </cell>
          <cell r="F22849" t="str">
            <v>REPAIR, EQUIPMENT; TYPE TRANSFORMERS, SWITCHGEAR, BREAKER</v>
          </cell>
        </row>
        <row r="22850">
          <cell r="A22850" t="str">
            <v>3000028310</v>
          </cell>
          <cell r="B22850" t="str">
            <v>5</v>
          </cell>
          <cell r="C22850" t="str">
            <v>Active</v>
          </cell>
          <cell r="D22850" t="str">
            <v>MAINTAIN, EXTINGUISHER, FIRE</v>
          </cell>
          <cell r="E22850" t="str">
            <v>MAINT EXTNGR FIRE:DCP 20 KG;YEARLY</v>
          </cell>
          <cell r="F22850" t="str">
            <v>MAINTAIN, EXTINGUISHER, FIRE: TYPE: DCP 20 KG; FREQUENCY: YEARLY; METHOD: MAJOR SERVICE</v>
          </cell>
        </row>
        <row r="22851">
          <cell r="A22851" t="str">
            <v>3000033988</v>
          </cell>
          <cell r="B22851" t="str">
            <v>5</v>
          </cell>
          <cell r="C22851" t="str">
            <v>Active</v>
          </cell>
          <cell r="D22851" t="str">
            <v>CALIBRATE, EQUIPMENT</v>
          </cell>
          <cell r="E22851" t="str">
            <v>CAL EQP:INSULATION TESTER MIT 1525</v>
          </cell>
          <cell r="F22851" t="str">
            <v>CALIBRATE, EQUIPMENT: TYPE: INSULATION TESTER MIT 1525; FREQUENCY: AS REQUIRED; METHOD: AS PER MANUFACTURES SPECIFICATION; CALIBRATION CERTIFICATE TO BE PROVIDED</v>
          </cell>
        </row>
        <row r="22852">
          <cell r="A22852" t="str">
            <v>3000026397</v>
          </cell>
          <cell r="B22852" t="str">
            <v>5</v>
          </cell>
          <cell r="C22852" t="str">
            <v>Active</v>
          </cell>
          <cell r="D22852" t="str">
            <v>TEST, EQUIPMENT, ELECTRICAL</v>
          </cell>
          <cell r="E22852" t="str">
            <v>TEST EQP ELEC:FINAL CHECKING TEST</v>
          </cell>
          <cell r="F22852" t="str">
            <v>TEST, EQUIPMENT, ELECTRICAL: TYPE: FINAL CHECKING TEST; METHOD: MANUALLY; FREQUENCY: AS AND WHEN REQUIRED; FEEDBACK: ELECTRONIC</v>
          </cell>
        </row>
        <row r="22853">
          <cell r="A22853" t="str">
            <v>3000014878</v>
          </cell>
          <cell r="B22853" t="str">
            <v>5</v>
          </cell>
          <cell r="C22853" t="str">
            <v>Active</v>
          </cell>
          <cell r="D22853" t="str">
            <v>ERECT, STRUCTURE</v>
          </cell>
          <cell r="E22853" t="str">
            <v>ERECT STRUCT:POLE, ST 132KV SUSP 24M</v>
          </cell>
          <cell r="F22853" t="str">
            <v>ERECT, STRUCTURE; TYPE POLE, ST 132KV SUSP 24M, METHOD PHYSICAL AND MECHANICAL</v>
          </cell>
        </row>
        <row r="22854">
          <cell r="A22854" t="str">
            <v>3000027439</v>
          </cell>
          <cell r="B22854" t="str">
            <v>5</v>
          </cell>
          <cell r="C22854" t="str">
            <v>Active</v>
          </cell>
          <cell r="D22854" t="str">
            <v>PAY, SUBSCRIPTION</v>
          </cell>
          <cell r="E22854" t="str">
            <v>PAY SUBSCRPTN:MULTICHOICE;YEARLY</v>
          </cell>
          <cell r="F22854" t="str">
            <v>PAY, SUBSCRIPTION: TYPE: MULTICHOICE; FREQUENCY: YEARLY</v>
          </cell>
        </row>
        <row r="22855">
          <cell r="A22855" t="str">
            <v>3000025911</v>
          </cell>
          <cell r="B22855" t="str">
            <v>4</v>
          </cell>
          <cell r="C22855" t="str">
            <v>Active</v>
          </cell>
          <cell r="D22855" t="str">
            <v>INSTALL, EQUIPMENT, ELECTRICAL</v>
          </cell>
          <cell r="E22855" t="str">
            <v>INSTL EQP ELEC:22KV TOP GROOVE TIES</v>
          </cell>
          <cell r="F22855" t="str">
            <v>INSTALL, EQUIPMENT, ELECTRICAL: TYPE: 22KV TOP GROOVE TIES; DRAWING NO: D-DT 0256 REV 0</v>
          </cell>
        </row>
        <row r="22856">
          <cell r="A22856" t="str">
            <v>3000016937</v>
          </cell>
          <cell r="B22856" t="str">
            <v>5</v>
          </cell>
          <cell r="C22856" t="str">
            <v>Active</v>
          </cell>
          <cell r="D22856" t="str">
            <v>PAY, FEE</v>
          </cell>
          <cell r="E22856" t="str">
            <v>PAY FEE:STANDING TIME;PER HOUR</v>
          </cell>
          <cell r="F22856" t="str">
            <v>PAY, FEE: TYPE: STANDING TIME; CHARGE RATE: PER HOUR; FREQUENCY: AFTER 2 HOURS</v>
          </cell>
        </row>
        <row r="22857">
          <cell r="A22857" t="str">
            <v>3000022070</v>
          </cell>
          <cell r="B22857" t="str">
            <v>5</v>
          </cell>
          <cell r="C22857" t="str">
            <v>Active</v>
          </cell>
          <cell r="D22857" t="str">
            <v>CALIBRATE, EQUIPMENT</v>
          </cell>
          <cell r="E22857" t="str">
            <v>CAL EQP:TESTER; HP 8481A, POWER SENSOR</v>
          </cell>
          <cell r="F22857" t="str">
            <v>CALIBRATE, EQUIPMENT: TYPE: TESTER; HP 8481A, POWER SENSOR; FREQUENCY: AS PER STANDARD; METHOD: NEED CALIBRATE CERTIFICATE</v>
          </cell>
        </row>
        <row r="22858">
          <cell r="A22858" t="str">
            <v>3000022021</v>
          </cell>
          <cell r="B22858" t="str">
            <v>5</v>
          </cell>
          <cell r="C22858" t="str">
            <v>Active</v>
          </cell>
          <cell r="D22858" t="str">
            <v>REPAIR, EQUIPMENT</v>
          </cell>
          <cell r="E22858" t="str">
            <v>REPR EQP:RECLAIMER TRAVEL DRIVE</v>
          </cell>
          <cell r="F22858" t="str">
            <v>REPAIR, EQUIPMENT: TYPE: RECLAIMER TRAVEL DRIVE; METHOD: REFURBISHMENT</v>
          </cell>
        </row>
        <row r="22859">
          <cell r="A22859" t="str">
            <v>3000017816</v>
          </cell>
          <cell r="B22859" t="str">
            <v>5</v>
          </cell>
          <cell r="C22859" t="str">
            <v>Active</v>
          </cell>
          <cell r="D22859" t="str">
            <v>DRILL, HOLE</v>
          </cell>
          <cell r="E22859" t="str">
            <v>DRILL, HOLE:CORE;DRILL 150 MM HOLE</v>
          </cell>
          <cell r="F22859" t="str">
            <v>DRILL, HOLE: DRILL TYPE: CORE; METHOD: DRILL 150 MM HOLE</v>
          </cell>
        </row>
        <row r="22860">
          <cell r="A22860" t="str">
            <v>3000014102</v>
          </cell>
          <cell r="B22860" t="str">
            <v>5</v>
          </cell>
          <cell r="C22860" t="str">
            <v>Active</v>
          </cell>
          <cell r="D22860" t="str">
            <v>RENT, PUMP</v>
          </cell>
          <cell r="E22860" t="str">
            <v>RENT PMP:HPWJ PUMP PER HOUR WITH DIESEL</v>
          </cell>
          <cell r="F22860" t="str">
            <v>RENT, PUMP: TYPE: HPWJ PUMP PER HOUR WITH DIESEL</v>
          </cell>
        </row>
        <row r="22861">
          <cell r="A22861" t="str">
            <v>3000032165</v>
          </cell>
          <cell r="B22861" t="str">
            <v>5</v>
          </cell>
          <cell r="C22861" t="str">
            <v>Active</v>
          </cell>
          <cell r="D22861" t="str">
            <v>PROVIDE, COURIER SERVICE</v>
          </cell>
          <cell r="E22861" t="str">
            <v>PRVD COUR SERV:PARCEL;TO/FRM PLZ-VAL</v>
          </cell>
          <cell r="F22861" t="str">
            <v>PROVIDE, COURIER SERVICE: TYPE: PARCEL; METHOD: TO/FRM PLZ-VAL; DURATION: ECONOMY</v>
          </cell>
        </row>
        <row r="22862">
          <cell r="A22862" t="str">
            <v>3000024677</v>
          </cell>
          <cell r="B22862" t="str">
            <v>4</v>
          </cell>
          <cell r="C22862" t="str">
            <v>Active</v>
          </cell>
          <cell r="D22862" t="str">
            <v>INSTALL, EQUIPMENT, ELECTRICAL</v>
          </cell>
          <cell r="E22862" t="str">
            <v>INSTL EQP ELEC:MECHANICAL AND PHYSICAL</v>
          </cell>
          <cell r="F22862" t="str">
            <v>INSTALL, EQUIPMENT, ELECTRICAL: TYPE: 5MVA 66/22KV POWER TRANSFORMER; METHOD: MECHANICAL AND PHYSICAL</v>
          </cell>
        </row>
        <row r="22863">
          <cell r="A22863" t="str">
            <v>3000018466</v>
          </cell>
          <cell r="B22863" t="str">
            <v>4</v>
          </cell>
          <cell r="C22863" t="str">
            <v>Active</v>
          </cell>
          <cell r="D22863" t="str">
            <v>TRANSPORT, EQUIPMENT</v>
          </cell>
          <cell r="E22863" t="str">
            <v>TRNSP EQP:PROT/AUTO PANEL: 901-1000 KM</v>
          </cell>
          <cell r="F22863" t="str">
            <v>TRANSPORT, EQUIPMENT: TYPE: PROT/AUTO PANEL: 901-1000 KM; TRANSPORT METHOD: ROAD; VEHICLE TYPE: TRUCK; WEIGHT: 3500 KG</v>
          </cell>
        </row>
        <row r="22864">
          <cell r="A22864" t="str">
            <v>3000025876</v>
          </cell>
          <cell r="B22864" t="str">
            <v>4</v>
          </cell>
          <cell r="C22864" t="str">
            <v>Active</v>
          </cell>
          <cell r="D22864" t="str">
            <v>REFURBISH, EQUIPMENT</v>
          </cell>
          <cell r="E22864" t="str">
            <v>REFURBISH EQUIP</v>
          </cell>
          <cell r="F22864" t="str">
            <v>REFURBISH, EQUIPMENT: TYPE: UNIT HYDRAULIC POWER PACK TANK</v>
          </cell>
        </row>
        <row r="22865">
          <cell r="A22865" t="str">
            <v>3000020656</v>
          </cell>
          <cell r="B22865" t="str">
            <v>5</v>
          </cell>
          <cell r="C22865" t="str">
            <v>Active</v>
          </cell>
          <cell r="D22865" t="str">
            <v>INSTALL, EARTHING</v>
          </cell>
          <cell r="E22865" t="str">
            <v>INSTL EARTH:GAS CYLINDER MANIFOLD</v>
          </cell>
          <cell r="F22865" t="str">
            <v>INSTALL, EARTHING: TYPE: GAS CYLINDER MANIFOLD</v>
          </cell>
        </row>
        <row r="22866">
          <cell r="A22866" t="str">
            <v>3000021402</v>
          </cell>
          <cell r="B22866" t="str">
            <v>5</v>
          </cell>
          <cell r="C22866" t="str">
            <v>Active</v>
          </cell>
          <cell r="D22866" t="str">
            <v>INSTALL, EARTHING</v>
          </cell>
          <cell r="E22866" t="str">
            <v>INSTL EARTH:INSTALLATION OF EARTH GRID</v>
          </cell>
          <cell r="F22866" t="str">
            <v>INSTALL, EARTHING; TYPE INSTALLATION OF EARTH GRID</v>
          </cell>
        </row>
        <row r="22867">
          <cell r="A22867" t="str">
            <v>3000023831</v>
          </cell>
          <cell r="B22867" t="str">
            <v>5</v>
          </cell>
          <cell r="C22867" t="str">
            <v>Active</v>
          </cell>
          <cell r="D22867" t="str">
            <v>PAY, UTILITIES</v>
          </cell>
          <cell r="E22867" t="str">
            <v>PAY UTILITY:MONTHLY</v>
          </cell>
          <cell r="F22867" t="str">
            <v>PAY, UTILITIES: TYPE: INTEREST CHARGES ON MUNICIPALITY RATES; FREQUENCY: MONTHLY</v>
          </cell>
        </row>
        <row r="22868">
          <cell r="A22868" t="str">
            <v>3000015052</v>
          </cell>
          <cell r="B22868" t="str">
            <v>5</v>
          </cell>
          <cell r="C22868" t="str">
            <v>Active</v>
          </cell>
          <cell r="D22868" t="str">
            <v>STRINGING, CONDUCTOR</v>
          </cell>
          <cell r="E22868" t="str">
            <v>STRINGING COND:WOLF;VARIOUS</v>
          </cell>
          <cell r="F22868" t="str">
            <v>STRINGING, CONDUCTOR: TYPE: WOLF; DIMENSIONS: VARIOUS; METHOD: PHYSICAL AND MECHANICAL</v>
          </cell>
        </row>
        <row r="22869">
          <cell r="A22869" t="str">
            <v>3000016282</v>
          </cell>
          <cell r="B22869" t="str">
            <v>5</v>
          </cell>
          <cell r="C22869" t="str">
            <v>Active</v>
          </cell>
          <cell r="D22869" t="str">
            <v>REWIND, EQUIPMENT</v>
          </cell>
          <cell r="E22869" t="str">
            <v>REW EQP:3KW 4P 1LA3107 MTR;REWIND MOTOR</v>
          </cell>
          <cell r="F22869" t="str">
            <v>REWIND, EQUIPMENT: TYPE: 3KW 4P 1LA3107 MTR; METHOD: REWIND MOTOR</v>
          </cell>
        </row>
        <row r="22870">
          <cell r="A22870" t="str">
            <v>3000013297</v>
          </cell>
          <cell r="B22870" t="str">
            <v>5</v>
          </cell>
          <cell r="C22870" t="str">
            <v>Active</v>
          </cell>
          <cell r="D22870" t="str">
            <v>ERECT, STRUCTURE</v>
          </cell>
          <cell r="E22870" t="str">
            <v>ERECT STRUCT:LIVE WORK BAREHAND &amp; STICK</v>
          </cell>
          <cell r="F22870" t="str">
            <v>ERECT, STRUCTURE: TYPE: LIVE WORK BAREHAND &amp; STICK; METHOD: MANUAL</v>
          </cell>
        </row>
        <row r="22871">
          <cell r="A22871" t="str">
            <v>3000028147</v>
          </cell>
          <cell r="B22871" t="str">
            <v>5</v>
          </cell>
          <cell r="C22871" t="str">
            <v>Active</v>
          </cell>
          <cell r="D22871" t="str">
            <v>CONFIGURATION, SECONDARY PLANT EQUIPMENT</v>
          </cell>
          <cell r="E22871" t="str">
            <v>CONFIG SEC PLNT EQP:SERIAL DEVICE SERVER</v>
          </cell>
          <cell r="F22871" t="str">
            <v>CONFIGURATION, SECONDARY PLANT EQUIPMENT: CONFIGURATION TYPE: SERIAL DEVICE SERVER; APPLICATION SPECIFIC CONFIGURATION OF A SERIAL DEVICE SERVER</v>
          </cell>
        </row>
        <row r="22872">
          <cell r="A22872" t="str">
            <v>3000021198</v>
          </cell>
          <cell r="B22872" t="str">
            <v>5</v>
          </cell>
          <cell r="C22872" t="str">
            <v>Active</v>
          </cell>
          <cell r="D22872" t="str">
            <v>DEMOLISH, STRUCTURE</v>
          </cell>
          <cell r="E22872" t="str">
            <v>DEM STRUCT:FOUNDATIONS AND TERRACE</v>
          </cell>
          <cell r="F22872" t="str">
            <v>DEMOLISH, STRUCTURE: TYPE: FOUNDATIONS AND TERRACE; METHOD: CLEAR HEDGE OR FENCE (OR BOTH) WHERE NOT SCHEDULED SEPARATELY, DEMOLISH STRUCTURES/BUILDINGS AND DISMANTLE STEELWORK</v>
          </cell>
        </row>
        <row r="22873">
          <cell r="A22873" t="str">
            <v>3000015630</v>
          </cell>
          <cell r="B22873" t="str">
            <v>4</v>
          </cell>
          <cell r="C22873" t="str">
            <v>Active</v>
          </cell>
          <cell r="D22873" t="str">
            <v>RENT, MOTOR VEHICLE</v>
          </cell>
          <cell r="E22873" t="str">
            <v>RENT MTR VEH:DOUBLE CAB;UTIILITY;4X4</v>
          </cell>
          <cell r="F22873" t="str">
            <v>RENT, MOTOR VEHICLE: TYPE: DOUBLE CAB; GROUP: UTIILITY; TRANSMISSION TYPE: MANUAL, AUTOMATIC; FUEL TYPE: PETROL, DIESEL; AXLE QUANTITY: 4X4</v>
          </cell>
        </row>
        <row r="22874">
          <cell r="A22874" t="str">
            <v>3000019364</v>
          </cell>
          <cell r="B22874" t="str">
            <v>5</v>
          </cell>
          <cell r="C22874" t="str">
            <v>Active</v>
          </cell>
          <cell r="D22874" t="str">
            <v>INSTALL, EQUIPMENT, ELECTRICAL</v>
          </cell>
          <cell r="E22874" t="str">
            <v>INSTL EQP ELEC:33KV KNIFE LINKS</v>
          </cell>
          <cell r="F22874" t="str">
            <v>INSTALL, EQUIPMENT, ELECTRICAL: TYPE: 33KV KNIFE LINKS; STANDARD: D-DT 3208; METHOD: PHYSICAL AND MECHANICAL</v>
          </cell>
        </row>
        <row r="22875">
          <cell r="A22875" t="str">
            <v>3000021774</v>
          </cell>
          <cell r="B22875" t="str">
            <v>5</v>
          </cell>
          <cell r="C22875" t="str">
            <v>Active</v>
          </cell>
          <cell r="D22875" t="str">
            <v>ERECT, POLE</v>
          </cell>
          <cell r="E22875" t="str">
            <v>ERECT POLE:18M, TOP 180-199MM, SOIL 1</v>
          </cell>
          <cell r="F22875" t="str">
            <v>ERECT, POLE: TYPE: 18M, TOP 180-199MM, SOIL 1; MATERIAL: WOOD; METHOD: PLANT, BACKFILL AND COMPACT; DRAWING NO: D-DT-0048 REV 0</v>
          </cell>
        </row>
        <row r="22876">
          <cell r="A22876" t="str">
            <v>3000017915</v>
          </cell>
          <cell r="B22876" t="str">
            <v>5</v>
          </cell>
          <cell r="C22876" t="str">
            <v>Active</v>
          </cell>
          <cell r="D22876" t="str">
            <v>CREATE, DOCUMENT</v>
          </cell>
          <cell r="E22876" t="str">
            <v>CREATE DOC:PQP,CHECK SHEET</v>
          </cell>
          <cell r="F22876" t="str">
            <v>CREATE, DOCUMENT; TYPE PQP, MEDIA CHECK SHEET</v>
          </cell>
        </row>
        <row r="22877">
          <cell r="A22877" t="str">
            <v>3000031960</v>
          </cell>
          <cell r="B22877" t="str">
            <v>5</v>
          </cell>
          <cell r="C22877" t="str">
            <v>Active</v>
          </cell>
          <cell r="D22877" t="str">
            <v>PROVIDE, COURIER SERVICE</v>
          </cell>
          <cell r="E22877" t="str">
            <v>PRVD COUR SERV:PARCEL;TO/FRM CPT-DUR</v>
          </cell>
          <cell r="F22877" t="str">
            <v>PROVIDE, COURIER SERVICE: TYPE: PARCEL; METHOD: TO/FRM CPT-DUR; DURATION: OVERNIGHT</v>
          </cell>
        </row>
        <row r="22878">
          <cell r="A22878" t="str">
            <v>3000031073</v>
          </cell>
          <cell r="B22878" t="str">
            <v>4</v>
          </cell>
          <cell r="C22878" t="str">
            <v>Active</v>
          </cell>
          <cell r="D22878" t="str">
            <v>REMOVE, EQUIPMENT, ELECTRICAL</v>
          </cell>
          <cell r="E22878" t="str">
            <v>RMV EQP ELEC:220 KV COMP INSUL STRING</v>
          </cell>
          <cell r="F22878" t="str">
            <v>REMOVE, EQUIPMENT, ELECTRICAL: TYPE: 220 KV COMP INSUL STRING</v>
          </cell>
        </row>
        <row r="22879">
          <cell r="A22879" t="str">
            <v>3000017272</v>
          </cell>
          <cell r="B22879" t="str">
            <v>5</v>
          </cell>
          <cell r="C22879" t="str">
            <v>Active</v>
          </cell>
          <cell r="D22879" t="str">
            <v>TERMINATE, CABLE</v>
          </cell>
          <cell r="E22879" t="str">
            <v>TERMN CBL:BELDEN ARMOURED RS 485;PVC</v>
          </cell>
          <cell r="F22879" t="str">
            <v>TERMINATE, CABLE: TYPE: BELDEN ARMOURED RS 485; VOLTAGE: 30, 48, 110, 220 VDC; INSULATION: PVC; CORE QUANTITY: 4 PAIR; CABLE SIZE: VARIOUS</v>
          </cell>
        </row>
        <row r="22880">
          <cell r="A22880" t="str">
            <v>3000017295</v>
          </cell>
          <cell r="B22880" t="str">
            <v>5</v>
          </cell>
          <cell r="C22880" t="str">
            <v>Active</v>
          </cell>
          <cell r="D22880" t="str">
            <v>INSTALL, EQUIPMENT, SAFETY</v>
          </cell>
          <cell r="E22880" t="str">
            <v>INSTL EQP SFTY:SURVEILLANCE CAMERA</v>
          </cell>
          <cell r="F22880" t="str">
            <v>INSTALL, EQUIPMENT, SAFETY: TYPE: SURVEILLANCE CAMERA; METHOD: INSTALLS THE ACCESS CONTROL AND CCTV SURVEILLANCE CAMERAS ACCORDING TO THE SCOPE</v>
          </cell>
        </row>
        <row r="22881">
          <cell r="A22881" t="str">
            <v>3000024958</v>
          </cell>
          <cell r="B22881" t="str">
            <v>5</v>
          </cell>
          <cell r="C22881" t="str">
            <v>Active</v>
          </cell>
          <cell r="D22881" t="str">
            <v>RENT, BUILDING</v>
          </cell>
          <cell r="E22881" t="str">
            <v>RENT BLDG:SKI-CABIN,36 M2</v>
          </cell>
          <cell r="F22881" t="str">
            <v>RENT, BUILDING; TYPE SKI-CABIN, FLOOR SPACE 36 M2</v>
          </cell>
        </row>
        <row r="22882">
          <cell r="A22882" t="str">
            <v>3000021423</v>
          </cell>
          <cell r="B22882" t="str">
            <v>5</v>
          </cell>
          <cell r="C22882" t="str">
            <v>Active</v>
          </cell>
          <cell r="D22882" t="str">
            <v>DISMANTLE, EQUIPMENT</v>
          </cell>
          <cell r="E22882" t="str">
            <v>DISMNTL EQP:DISMANTLING OF RTU PANEL</v>
          </cell>
          <cell r="F22882" t="str">
            <v>DISMANTLE, EQUIPMENT: TYPE: DISMANTLING OF RTU PANEL; METHOD: PHYSICAL &amp; MECHANICAL</v>
          </cell>
        </row>
        <row r="22883">
          <cell r="A22883" t="str">
            <v>3000029242</v>
          </cell>
          <cell r="B22883" t="str">
            <v>5</v>
          </cell>
          <cell r="C22883" t="str">
            <v>Active</v>
          </cell>
          <cell r="D22883" t="str">
            <v>BUILD, FOUNDATION</v>
          </cell>
          <cell r="E22883" t="str">
            <v>BLD FNDTN:SMOOTH FLOAT</v>
          </cell>
          <cell r="F22883" t="str">
            <v>BUILD, FOUNDATION; ST 132KV INLINE STRN 25M SOIL 2, SMOOTH FLOAT</v>
          </cell>
        </row>
        <row r="22884">
          <cell r="A22884" t="str">
            <v>3000012854</v>
          </cell>
          <cell r="B22884" t="str">
            <v>5</v>
          </cell>
          <cell r="C22884" t="str">
            <v>Active</v>
          </cell>
          <cell r="D22884" t="str">
            <v>RENT, LAND</v>
          </cell>
          <cell r="E22884" t="str">
            <v>RENT LAND:RADIO SITES, ROADS;VARIOUS</v>
          </cell>
          <cell r="F22884" t="str">
            <v>RENT, LAND: TYPE: RADIO SITES, ROADS; AREA: VARIOUS</v>
          </cell>
        </row>
        <row r="22885">
          <cell r="A22885" t="str">
            <v>3000032877</v>
          </cell>
          <cell r="B22885" t="str">
            <v>5</v>
          </cell>
          <cell r="C22885" t="str">
            <v>Active</v>
          </cell>
          <cell r="D22885" t="str">
            <v>INSTALL, EQUIPMENT, ELECTRICAL</v>
          </cell>
          <cell r="E22885" t="str">
            <v>INSTL EQP ELEC:PRE PAID METER POLE</v>
          </cell>
          <cell r="F22885" t="str">
            <v>INSTALL, EQUIPMENT, ELECTRICAL: TYPE: PRE PAID METER POLE; STANDARD: NEC ECSC; METHOD: PHYSICAL &amp; MECHANICAL; 3 PHASE 25KVA PRE PAID METER POLE MOUNTED</v>
          </cell>
        </row>
        <row r="22886">
          <cell r="A22886" t="str">
            <v>3000020117</v>
          </cell>
          <cell r="B22886" t="str">
            <v>5</v>
          </cell>
          <cell r="C22886" t="str">
            <v>Active</v>
          </cell>
          <cell r="D22886" t="str">
            <v>CALIBRATE, EQUIPMENT</v>
          </cell>
          <cell r="E22886" t="str">
            <v>CAL EQP:MASS PIECES 5G;ANNUALLY</v>
          </cell>
          <cell r="F22886" t="str">
            <v>CALIBRATE, EQUIPMENT: TYPE: MASS PIECES 5G; FREQUENCY: ANNUALLY; METHOD: MASS PIECES ARE USED FOR ANALYTICAL BALANCES IN LABORATORY, OFF-SITE CALIBRATION AND CERTIFICATE MUST BE ISSUED</v>
          </cell>
        </row>
        <row r="22887">
          <cell r="A22887" t="str">
            <v>3000027237</v>
          </cell>
          <cell r="B22887" t="str">
            <v>5</v>
          </cell>
          <cell r="C22887" t="str">
            <v>Active</v>
          </cell>
          <cell r="D22887" t="str">
            <v>RENT, SYSTEM</v>
          </cell>
          <cell r="E22887" t="str">
            <v>RENT SYS:GSM USAGE</v>
          </cell>
          <cell r="F22887" t="str">
            <v>RENT, SYSTEM; TYPE GSM USAGE; DATA IN BUNDLE, DATA OUT OF BUNDLE, SMS</v>
          </cell>
        </row>
        <row r="22888">
          <cell r="A22888" t="str">
            <v>3000019089</v>
          </cell>
          <cell r="B22888" t="str">
            <v>4</v>
          </cell>
          <cell r="C22888" t="str">
            <v>Active</v>
          </cell>
          <cell r="D22888" t="str">
            <v>LOAD, MATERIAL</v>
          </cell>
          <cell r="E22888" t="str">
            <v>LOAD MTRL:HANDLING;1 T</v>
          </cell>
          <cell r="F22888" t="str">
            <v>LOAD, MATERIAL: TYPE: HANDLING; METHOD: PHYSICAL OR MECHANICAL; WEIGHT: 1 T</v>
          </cell>
        </row>
        <row r="22889">
          <cell r="A22889" t="str">
            <v>3000032149</v>
          </cell>
          <cell r="B22889" t="str">
            <v>5</v>
          </cell>
          <cell r="C22889" t="str">
            <v>Active</v>
          </cell>
          <cell r="D22889" t="str">
            <v>PROVIDE, COURIER SERVICE</v>
          </cell>
          <cell r="E22889" t="str">
            <v>PRVD COUR SERV:PARCEL;TO/FRM PRY-PMB</v>
          </cell>
          <cell r="F22889" t="str">
            <v>PROVIDE, COURIER SERVICE: TYPE: PARCEL; METHOD: TO/FRM PRY-PMB; DURATION: ECONOMY</v>
          </cell>
        </row>
        <row r="22890">
          <cell r="A22890" t="str">
            <v>3000020391</v>
          </cell>
          <cell r="B22890" t="str">
            <v>5</v>
          </cell>
          <cell r="C22890" t="str">
            <v>Active</v>
          </cell>
          <cell r="D22890" t="str">
            <v>TERMINATE, CABLE</v>
          </cell>
          <cell r="E22890" t="str">
            <v>TERMN CBL:LV BARE;11 KV;PVC;4;25 MM2</v>
          </cell>
          <cell r="F22890" t="str">
            <v>TERMINATE, CABLE: TYPE: LV BARE; VOLTAGE: 11 KV; INSULATION: PVC; CORE QUANTITY: 4; CABLE SIZE: 25 MM2</v>
          </cell>
        </row>
        <row r="22891">
          <cell r="A22891" t="str">
            <v>3000030167</v>
          </cell>
          <cell r="B22891" t="str">
            <v>4</v>
          </cell>
          <cell r="C22891" t="str">
            <v>Active</v>
          </cell>
          <cell r="D22891" t="str">
            <v>DISPOSE, MATERIAL</v>
          </cell>
          <cell r="E22891" t="str">
            <v>DISPOSE MTRL</v>
          </cell>
          <cell r="F22891" t="str">
            <v>DISPOSE, MATERIAL: TYPE: RECYCLE 8 FT FLOURECENT TUBES; METHOD: COLLECTION AND DELIVERY TO REGISTERED E-WASTE SITE IN VAPOURPROOF BOXES USING THE HAZMAT UD; CONTRACTOR TO PROVIDE A DISPOSAL CERTIFICATE</v>
          </cell>
        </row>
        <row r="22892">
          <cell r="A22892" t="str">
            <v>3000013989</v>
          </cell>
          <cell r="B22892" t="str">
            <v>5</v>
          </cell>
          <cell r="C22892" t="str">
            <v>Active</v>
          </cell>
          <cell r="D22892" t="str">
            <v>ASSEMBLE, STRUCTURE</v>
          </cell>
          <cell r="E22892" t="str">
            <v>ASSEMBL STRUCT:3PH INTERMD DELTA 450MM</v>
          </cell>
          <cell r="F22892" t="str">
            <v>ASSEMBLE, STRUCTURE: TYPE: 3PH INTERMD DELTA 450MM; MATERIAL: WOOD; CONFIGURATION: STUD, 0 DEG; DRAWING NO: D-DT-1720 REV 0; MV STRUCTURE; BONDING INCLUDED, DOWNWIRE EXCLUDED</v>
          </cell>
        </row>
        <row r="22893">
          <cell r="A22893" t="str">
            <v>3000029377</v>
          </cell>
          <cell r="B22893" t="str">
            <v>5</v>
          </cell>
          <cell r="C22893" t="str">
            <v>Active</v>
          </cell>
          <cell r="D22893" t="str">
            <v>BUILD, FOUNDATION</v>
          </cell>
          <cell r="E22893" t="str">
            <v>BLD FNDTN:ST 132KV SUSP 22M SOIL 2</v>
          </cell>
          <cell r="F22893" t="str">
            <v>BUILD, FOUNDATION: TYPE: ST 132KV SUSP 22M SOIL 2; FINISH: SMOOTH FLOAT; D-DT-7611 &amp; D-DT-7850</v>
          </cell>
        </row>
        <row r="22894">
          <cell r="A22894" t="str">
            <v>3000021806</v>
          </cell>
          <cell r="B22894" t="str">
            <v>5</v>
          </cell>
          <cell r="C22894" t="str">
            <v>Active</v>
          </cell>
          <cell r="D22894" t="str">
            <v>ERECT, POLE</v>
          </cell>
          <cell r="E22894" t="str">
            <v>ERECT POLE:13M, TOP 180-199MM, SOIL 3;H5</v>
          </cell>
          <cell r="F22894" t="str">
            <v>ERECT, POLE: TYPE: 13M, TOP 180-199MM, SOIL 3; MATERIAL: WOOD H5; METHOD: PLANT, BACKFILL AND COMPACT; DRAWING NO: D-DT-0056 REV 0</v>
          </cell>
        </row>
        <row r="22895">
          <cell r="A22895" t="str">
            <v>3000016483</v>
          </cell>
          <cell r="B22895" t="str">
            <v>5</v>
          </cell>
          <cell r="C22895" t="str">
            <v>Active</v>
          </cell>
          <cell r="D22895" t="str">
            <v>INSTALL, EQUIPMENT, ELECTRICAL</v>
          </cell>
          <cell r="E22895" t="str">
            <v>INSTL EQP ELEC:LIGHT FITTINGS;SABS</v>
          </cell>
          <cell r="F22895" t="str">
            <v>INSTALL, EQUIPMENT, ELECTRICAL: TYPE: LIGHT FITTINGS; STANDARD: SABS; METHOD: OFFICE USED; 2 X 18W FLORESCENT LIGHT FITTING</v>
          </cell>
        </row>
        <row r="22896">
          <cell r="A22896" t="str">
            <v>3000027419</v>
          </cell>
          <cell r="B22896" t="str">
            <v>5</v>
          </cell>
          <cell r="C22896" t="str">
            <v>Active</v>
          </cell>
          <cell r="D22896" t="str">
            <v>ASSEMBLE, STRUCTURE</v>
          </cell>
          <cell r="E22896" t="str">
            <v>ASSEMBL STRUCT:STRAIN 132 KV 0-90</v>
          </cell>
          <cell r="F22896" t="str">
            <v>ASSEMBLE, STRUCTURE: TYPE: STRAIN 132 KV 0-90; MATERIAL: STRAIN AND JUMPER HARDWARE ASSEMBLY D/C; CONFIGURATION: 3 PHASE DOUBLE CIRCUIT; D-DT-7321&amp; D-DT-7311 FOR TOWER D/C ARRANGEMENT</v>
          </cell>
        </row>
        <row r="22897">
          <cell r="A22897" t="str">
            <v>3000028323</v>
          </cell>
          <cell r="B22897" t="str">
            <v>5</v>
          </cell>
          <cell r="C22897" t="str">
            <v>Active</v>
          </cell>
          <cell r="D22897" t="str">
            <v>CONDUCT, STUDY</v>
          </cell>
          <cell r="E22897" t="str">
            <v>CONDUCT, STUDY:SITE SAFETY</v>
          </cell>
          <cell r="F22897" t="str">
            <v>CONDUCT, STUDY: TYPE: SITE SAFETY; TITLE: DUYNEFONTY PALEOTSUNAMI FIELD STUDY; FEEDBACK: MONTHLY INVESTIGATION REPORT</v>
          </cell>
        </row>
        <row r="22898">
          <cell r="A22898" t="str">
            <v>3000025181</v>
          </cell>
          <cell r="B22898" t="str">
            <v>4</v>
          </cell>
          <cell r="C22898" t="str">
            <v>Active</v>
          </cell>
          <cell r="D22898" t="str">
            <v>INSTALL, GATE</v>
          </cell>
          <cell r="E22898" t="str">
            <v>INSTL GATE:DOUBLE GATE; PALISADE</v>
          </cell>
          <cell r="F22898" t="str">
            <v>INSTALL, GATE: TYPE: DOUBLE GATE; PALISADE; FRAME MATERIAL: STEEL; WD 6 X HT 2.4 M</v>
          </cell>
        </row>
        <row r="22899">
          <cell r="A22899" t="str">
            <v>3000024367</v>
          </cell>
          <cell r="B22899" t="str">
            <v>5</v>
          </cell>
          <cell r="C22899" t="str">
            <v>Active</v>
          </cell>
          <cell r="D22899" t="str">
            <v>CONSTRUCT, STRUCTURE</v>
          </cell>
          <cell r="E22899" t="str">
            <v>CONSTR STRUCT:GALVANISED STEEL</v>
          </cell>
          <cell r="F22899" t="str">
            <v>CONSTRUCT, STRUCTURE: TYPE: ISOLATOR STD LH/RH E/S - 66KV MANUAL LATTICE SUPPORT STEELWORK - 2M PHASE CRS; MATERIAL: GALVANISED STEEL; MANUFACTURING DETAILS AND ASSEMBLY MODULE NO- D-DT-5203 S2E R0</v>
          </cell>
        </row>
        <row r="22900">
          <cell r="A22900" t="str">
            <v>3000020675</v>
          </cell>
          <cell r="B22900" t="str">
            <v>5</v>
          </cell>
          <cell r="C22900" t="str">
            <v>Active</v>
          </cell>
          <cell r="D22900" t="str">
            <v>RENT, EQUIPMENT</v>
          </cell>
          <cell r="E22900" t="str">
            <v>RENT EQP:DESKTOP</v>
          </cell>
          <cell r="F22900" t="str">
            <v>RENT, EQUIPMENT: TYPE: DESKTOP</v>
          </cell>
        </row>
        <row r="22901">
          <cell r="A22901" t="str">
            <v>3000021091</v>
          </cell>
          <cell r="B22901" t="str">
            <v>5</v>
          </cell>
          <cell r="C22901" t="str">
            <v>Active</v>
          </cell>
          <cell r="D22901" t="str">
            <v>INSPECT, EQUIPMENT</v>
          </cell>
          <cell r="E22901" t="str">
            <v>INSP EQP:FUEL TANK;VISUAL;WRITTEN REPORT</v>
          </cell>
          <cell r="F22901" t="str">
            <v>INSPECT, EQUIPMENT: TYPE: FUEL TANK; METHOD: VISUAL; FEEDBACK: WRITTEN REPORT</v>
          </cell>
        </row>
        <row r="22902">
          <cell r="A22902" t="str">
            <v>3000012496</v>
          </cell>
          <cell r="B22902" t="str">
            <v>5</v>
          </cell>
          <cell r="C22902" t="str">
            <v>Active</v>
          </cell>
          <cell r="D22902" t="str">
            <v>ERECT, POLE</v>
          </cell>
          <cell r="E22902" t="str">
            <v>ERECT POLE:POLE/X-ARM 160-179 TOP DIA</v>
          </cell>
          <cell r="F22902" t="str">
            <v>ERECT, POLE: TYPE: POLE/X-ARM 160-179 TOP DIA; MATERIAL: WOOD; METHOD: MECHANICAL AND PHYSICAL</v>
          </cell>
        </row>
        <row r="22903">
          <cell r="A22903" t="str">
            <v>3000033648</v>
          </cell>
          <cell r="B22903" t="str">
            <v>4</v>
          </cell>
          <cell r="C22903" t="str">
            <v>Active</v>
          </cell>
          <cell r="D22903" t="str">
            <v>HIRE, SUPERVISOR</v>
          </cell>
          <cell r="E22903" t="str">
            <v>HIRE SUPVSR:LEVEL 3;DAY SHIFT;3 YR</v>
          </cell>
          <cell r="F22903" t="str">
            <v>HIRE, SUPERVISOR: EXPERIENCE LEVEL: LEVEL 3; TYPE: DAY SHIFT; QUALIFICATION: SUPERVISOR AND ROPE ACCESS LEVEL 3 CERTIFICATE; NUMBER OF YEARS EXPERIENCE: 3 YR; REQUIRED EXPERIENCE: SUPERVISOR</v>
          </cell>
        </row>
        <row r="22904">
          <cell r="A22904" t="str">
            <v>3000022307</v>
          </cell>
          <cell r="B22904" t="str">
            <v>4</v>
          </cell>
          <cell r="C22904" t="str">
            <v>Active</v>
          </cell>
          <cell r="D22904" t="str">
            <v>INSTALL, EQUIPMENT, ELECTRICAL</v>
          </cell>
          <cell r="E22904" t="str">
            <v>INSTL EQP ELEC:1PH XFMR/LV FUSE 80A</v>
          </cell>
          <cell r="F22904" t="str">
            <v>INSTALL, EQUIPMENT, ELECTRICAL; TYPE 1PH XFMR/LV FUSE 80A, METHOD FUSE HOLDER CONNECTION FOR ABC CONDUCTOR WITH FUSE TYPE NH00; DRAWING NO: D-DT-0309, REV 0; TRANSFORMER PROTECTION</v>
          </cell>
        </row>
        <row r="22905">
          <cell r="A22905" t="str">
            <v>3000033331</v>
          </cell>
          <cell r="B22905" t="str">
            <v>5</v>
          </cell>
          <cell r="C22905" t="str">
            <v>Active</v>
          </cell>
          <cell r="D22905" t="str">
            <v>INSTALL, FLASHING</v>
          </cell>
          <cell r="E22905" t="str">
            <v>INSTL FLASHING:EAVES,STEEL GALVANISED</v>
          </cell>
          <cell r="F22905" t="str">
            <v>INSTALL, FLASHING; TYPE EAVES, MATERIAL STEEL GALVANISED</v>
          </cell>
        </row>
        <row r="22906">
          <cell r="A22906" t="str">
            <v>3000017942</v>
          </cell>
          <cell r="B22906" t="str">
            <v>4</v>
          </cell>
          <cell r="C22906" t="str">
            <v>Active</v>
          </cell>
          <cell r="D22906" t="str">
            <v>PAY, FEE</v>
          </cell>
          <cell r="E22906" t="str">
            <v>PAY FEE:OVERHEADS ON REACTOR REPAIR</v>
          </cell>
          <cell r="F22906" t="str">
            <v>PAY, FEE: TYPE: OVERHEADS ON REACTOR REPAIR</v>
          </cell>
        </row>
        <row r="22907">
          <cell r="A22907" t="str">
            <v>3000027255</v>
          </cell>
          <cell r="B22907" t="str">
            <v>5</v>
          </cell>
          <cell r="C22907" t="str">
            <v>Active</v>
          </cell>
          <cell r="D22907" t="str">
            <v>MAINTAIN, EXTINGUISHER, FIRE</v>
          </cell>
          <cell r="E22907" t="str">
            <v>MAINT EXTNGR FIRE:AS &amp; WHEN REQUIRED</v>
          </cell>
          <cell r="F22907" t="str">
            <v>MAINTAIN, EXTINGUISHER, FIRE: TYPE: 1,5KG- 9KG DCP EXTINGUISHER; FREQUENCY: AS &amp; WHEN REQUIRED; METHOD: FULL SERVICE</v>
          </cell>
        </row>
        <row r="22908">
          <cell r="A22908" t="str">
            <v>3000016780</v>
          </cell>
          <cell r="B22908" t="str">
            <v>4</v>
          </cell>
          <cell r="C22908" t="str">
            <v>Active</v>
          </cell>
          <cell r="D22908" t="str">
            <v>INSTALL, CABLE</v>
          </cell>
          <cell r="E22908" t="str">
            <v>INSTL CBL:12 CORE 2.5MM2</v>
          </cell>
          <cell r="F22908" t="str">
            <v>INSTALL, CABLE: TYPE: 12 CORE 2.5MM2; METHOD: INSTALLATION OF CABLE AND CABLE NUMBER AT BOTH ENDS</v>
          </cell>
        </row>
        <row r="22909">
          <cell r="A22909" t="str">
            <v>3000027723</v>
          </cell>
          <cell r="B22909" t="str">
            <v>5</v>
          </cell>
          <cell r="C22909" t="str">
            <v>Active</v>
          </cell>
          <cell r="D22909" t="str">
            <v>PROVIDE, REGULATORY COMPLIANCE</v>
          </cell>
          <cell r="E22909" t="str">
            <v>PROV REG COMPL:COVID-19 REGULATIONS</v>
          </cell>
          <cell r="F22909" t="str">
            <v>PROVIDE, REGULATORY COMPLIANCE; TYPE COVID-19 REGULATIONS, FREQUENCY AS REQUIRED, FEEDBACK WRITTEN REPORT, FORMAT ELECTRONIC/HARD COPY; HARD COPY TO BE RETAINED ON SITE</v>
          </cell>
        </row>
        <row r="22910">
          <cell r="A22910" t="str">
            <v>3000025719</v>
          </cell>
          <cell r="B22910" t="str">
            <v>4</v>
          </cell>
          <cell r="C22910" t="str">
            <v>Active</v>
          </cell>
          <cell r="D22910" t="str">
            <v>PROVIDE, COURIER SERVICE</v>
          </cell>
          <cell r="E22910" t="str">
            <v>PRVD COUR SERV:PARCELS;ROAD</v>
          </cell>
          <cell r="F22910" t="str">
            <v>PROVIDE, COURIER SERVICE: TYPE: PARCELS; METHOD: ROAD</v>
          </cell>
        </row>
        <row r="22911">
          <cell r="A22911" t="str">
            <v>3000032168</v>
          </cell>
          <cell r="B22911" t="str">
            <v>5</v>
          </cell>
          <cell r="C22911" t="str">
            <v>Active</v>
          </cell>
          <cell r="D22911" t="str">
            <v>PROVIDE, COURIER SERVICE</v>
          </cell>
          <cell r="E22911" t="str">
            <v>PRVD COUR SERV:PARCEL;TO/FRM PLZ-STB</v>
          </cell>
          <cell r="F22911" t="str">
            <v>PROVIDE, COURIER SERVICE: TYPE: PARCEL; METHOD: TO/FRM PLZ-STB; DURATION: ECONOMY</v>
          </cell>
        </row>
        <row r="22912">
          <cell r="A22912" t="str">
            <v>3000014709</v>
          </cell>
          <cell r="B22912" t="str">
            <v>5</v>
          </cell>
          <cell r="C22912" t="str">
            <v>Active</v>
          </cell>
          <cell r="D22912" t="str">
            <v>GRIND, WELDING</v>
          </cell>
          <cell r="E22912" t="str">
            <v>GRIND WELDG:WELDING ACTIVITIES</v>
          </cell>
          <cell r="F22912" t="str">
            <v>GRIND, WELDING: TYPE: WELDING ACTIVITIES</v>
          </cell>
        </row>
        <row r="22913">
          <cell r="A22913" t="str">
            <v>3000014868</v>
          </cell>
          <cell r="B22913" t="str">
            <v>5</v>
          </cell>
          <cell r="C22913" t="str">
            <v>Active</v>
          </cell>
          <cell r="D22913" t="str">
            <v>ERECT, STRUCTURE</v>
          </cell>
          <cell r="E22913" t="str">
            <v>ERECT STRUCT:BOTTOM ATTACHMENT 15.2M</v>
          </cell>
          <cell r="F22913" t="str">
            <v>ERECT, STRUCTURE; TYPE BOTTOM ATTACHMENT 15.2M, METHOD PHYSICAL AND MECHANICAL; STRUCTURE 258C INTERMEDIATE, 0 DEG H-STRUCTURE 132KV TWIN TERN 24M</v>
          </cell>
        </row>
        <row r="22914">
          <cell r="A22914" t="str">
            <v>3000016026</v>
          </cell>
          <cell r="B22914" t="str">
            <v>5</v>
          </cell>
          <cell r="C22914" t="str">
            <v>Active</v>
          </cell>
          <cell r="D22914" t="str">
            <v>ASSEMBLE, STRUCTURE</v>
          </cell>
          <cell r="E22914" t="str">
            <v>ASSEMBL STRUCT:VERTICAL 800MM SPACING</v>
          </cell>
          <cell r="F22914" t="str">
            <v>ASSEMBLE, STRUCTURE: TYPE: VERTICAL 800MM SPACING; MATERIAL: WOOD; CONFIGURATION: MV HEAVY CONDUCTOR 22KV 3 PHASE DOUBLE POLES</v>
          </cell>
        </row>
        <row r="22915">
          <cell r="A22915" t="str">
            <v>3000013155</v>
          </cell>
          <cell r="B22915" t="str">
            <v>5</v>
          </cell>
          <cell r="C22915" t="str">
            <v>Active</v>
          </cell>
          <cell r="D22915" t="str">
            <v>MAINTAIN, EQUIPMENT</v>
          </cell>
          <cell r="E22915" t="str">
            <v>MAINT EQP:MOISTURE OVENS;WHEN REQUIRED</v>
          </cell>
          <cell r="F22915" t="str">
            <v>MAINTAIN, EQUIPMENT: TYPE: MOISTURE OVENS; FREQUENCY: WHEN REQUIRED; METHOD: SERVICE, CERTIFICATION ON-SITE</v>
          </cell>
        </row>
        <row r="22916">
          <cell r="A22916" t="str">
            <v>3000033033</v>
          </cell>
          <cell r="B22916" t="str">
            <v>4</v>
          </cell>
          <cell r="C22916" t="str">
            <v>Active</v>
          </cell>
          <cell r="D22916" t="str">
            <v>INSTALL, EQUIPMENT</v>
          </cell>
          <cell r="E22916" t="str">
            <v>INSTL EQP:SUPPLY; INSTALL AND COMMISSION</v>
          </cell>
          <cell r="F22916" t="str">
            <v>INSTALL, EQUIPMENT: TYPE: SUPPLY; INSTALL AND COMMISSION</v>
          </cell>
        </row>
        <row r="22917">
          <cell r="A22917" t="str">
            <v>3000015653</v>
          </cell>
          <cell r="B22917" t="str">
            <v>5</v>
          </cell>
          <cell r="C22917" t="str">
            <v>Active</v>
          </cell>
          <cell r="D22917" t="str">
            <v>ASSEMBLE, STRUCTURE</v>
          </cell>
          <cell r="E22917" t="str">
            <v>ASSEMBL STRUCT:STEEL</v>
          </cell>
          <cell r="F22917" t="str">
            <v>ASSEMBLE, STRUCTURE; TYPE IN-LINE STRAIN (2X20.1M POLES AND 8M OR 10M CROSSARM, MATERIAL STEEL, CONFIGURATION 132KV (PLANT 2M, BOTTOM ATTACHMENT 15.6M; POLE, IN-LINE STRAIN</v>
          </cell>
        </row>
        <row r="22918">
          <cell r="A22918" t="str">
            <v>3000017838</v>
          </cell>
          <cell r="B22918" t="str">
            <v>5</v>
          </cell>
          <cell r="C22918" t="str">
            <v>Active</v>
          </cell>
          <cell r="D22918" t="str">
            <v>MAINTAIN, VALVE</v>
          </cell>
          <cell r="E22918" t="str">
            <v>MAINT VLV:CUT OUTS;AS AND WHEN REQUIRED</v>
          </cell>
          <cell r="F22918" t="str">
            <v>MAINTAIN, VALVE: TYPE: CUT OUTS; FREQUENCY: AS AND WHEN REQUIRED; METHOD: SYSTEMATIC WAY</v>
          </cell>
        </row>
        <row r="22919">
          <cell r="A22919" t="str">
            <v>3000028791</v>
          </cell>
          <cell r="B22919" t="str">
            <v>4</v>
          </cell>
          <cell r="C22919" t="str">
            <v>Active</v>
          </cell>
          <cell r="D22919" t="str">
            <v>INSTALL, EQUIPMENT, ELECTRICAL</v>
          </cell>
          <cell r="E22919" t="str">
            <v>INSTL EQP ELEC:PHOTO-CELL 10 A 250 V</v>
          </cell>
          <cell r="F22919" t="str">
            <v>INSTALL, EQUIPMENT, ELECTRICAL: TYPE: PHOTO-CELL 10 A 250 V; FOR SCHOOLS AND CLINICS</v>
          </cell>
        </row>
        <row r="22920">
          <cell r="A22920" t="str">
            <v>3000018461</v>
          </cell>
          <cell r="B22920" t="str">
            <v>4</v>
          </cell>
          <cell r="C22920" t="str">
            <v>Active</v>
          </cell>
          <cell r="D22920" t="str">
            <v>TRANSPORT, EQUIPMENT</v>
          </cell>
          <cell r="E22920" t="str">
            <v>TRNSP EQP:PROT/AUTO PANEL; 401-500 KM</v>
          </cell>
          <cell r="F22920" t="str">
            <v>TRANSPORT, EQUIPMENT: TYPE: PROT/AUTO PANEL; 401-500 KM; TRANSPORT METHOD: ROAD; VEHICLE TYPE: TRUCK; WEIGHT: 3500 KG</v>
          </cell>
        </row>
        <row r="22921">
          <cell r="A22921" t="str">
            <v>3000019189</v>
          </cell>
          <cell r="B22921" t="str">
            <v>5</v>
          </cell>
          <cell r="C22921" t="str">
            <v>Active</v>
          </cell>
          <cell r="D22921" t="str">
            <v>INSTALL, CLAMP</v>
          </cell>
          <cell r="E22921" t="str">
            <v>INSTL CLMP:ALUMINIUM OR GALVANISED STEEL</v>
          </cell>
          <cell r="F22921" t="str">
            <v>INSTALL, CLAMP; TYPE CONDUCTOR EYC-C; 2X26.5 COMP 38 BOLTED 45DG, MATERIAL ALUMINIUM OR GALVANISED STEEL</v>
          </cell>
        </row>
        <row r="22922">
          <cell r="A22922" t="str">
            <v>3000016334</v>
          </cell>
          <cell r="B22922" t="str">
            <v>3</v>
          </cell>
          <cell r="C22922" t="str">
            <v>Active</v>
          </cell>
          <cell r="D22922" t="str">
            <v>CONDUCT, STUDY</v>
          </cell>
          <cell r="E22922" t="str">
            <v>CONDUCT, STUDY</v>
          </cell>
          <cell r="F22922" t="str">
            <v>CONDUCT, STUDY: TYPE: GEOHYDROLOGY MINE BACKFILLING; RESEARCH INTO VALIDATION AND DEVELPMENT OF A GEOHYDROLOGICAL MODELLING TOOL TO EVALUATE THE ENVIRONMENTAL RISK OF SPECIFIED MINE BACKFILLING ACTIVITIES WITH ESKOM COAL ASH</v>
          </cell>
        </row>
        <row r="22923">
          <cell r="A22923" t="str">
            <v>3000030517</v>
          </cell>
          <cell r="B22923" t="str">
            <v>5</v>
          </cell>
          <cell r="C22923" t="str">
            <v>Active</v>
          </cell>
          <cell r="D22923" t="str">
            <v>ERECT, POLE</v>
          </cell>
          <cell r="E22923" t="str">
            <v>ERECT POLE:18.2 M, INLILNE STRAIN H-POLE</v>
          </cell>
          <cell r="F22923" t="str">
            <v>ERECT, POLE: TYPE: 18.2 M, INLILNE STRAIN H-POLE; MATERIAL: STEEL; METHOD: PHYSICAL AND MECHANICAL; D-DT-7802, 132KV</v>
          </cell>
        </row>
        <row r="22924">
          <cell r="A22924" t="str">
            <v>3000021642</v>
          </cell>
          <cell r="B22924" t="str">
            <v>5</v>
          </cell>
          <cell r="C22924" t="str">
            <v>Active</v>
          </cell>
          <cell r="D22924" t="str">
            <v>REPAIR, EQUIPMENT, ELECTRICAL</v>
          </cell>
          <cell r="E22924" t="str">
            <v>REPR EQP ELEC:SCREEN, MICROPHONE;SANAS</v>
          </cell>
          <cell r="F22924" t="str">
            <v>REPAIR, EQUIPMENT, ELECTRICAL: TYPE: TESTER; BIRD 33, WATT METER; REPAIR TYPE: SCREEN, MICROPHONE; TEST: SANAS</v>
          </cell>
        </row>
        <row r="22925">
          <cell r="A22925" t="str">
            <v>3000012039</v>
          </cell>
          <cell r="B22925" t="str">
            <v>5</v>
          </cell>
          <cell r="C22925" t="str">
            <v>Active</v>
          </cell>
          <cell r="D22925" t="str">
            <v>AUDIT</v>
          </cell>
          <cell r="E22925" t="str">
            <v>AUDIT:P%G (10%);AS REQUIRED</v>
          </cell>
          <cell r="F22925" t="str">
            <v>AUDIT: TYPE: P%G (10%); FREQUENCY: AS REQUIRED</v>
          </cell>
        </row>
        <row r="22926">
          <cell r="A22926" t="str">
            <v>3000031337</v>
          </cell>
          <cell r="B22926" t="str">
            <v>5</v>
          </cell>
          <cell r="C22926" t="str">
            <v>Active</v>
          </cell>
          <cell r="D22926" t="str">
            <v>RENT, EQUIPMENT</v>
          </cell>
          <cell r="E22926" t="str">
            <v>RENT EQP:PAD FOOT ROLLER</v>
          </cell>
          <cell r="F22926" t="str">
            <v>RENT, EQUIPMENT; TYPE PAD FOOT ROLLER</v>
          </cell>
        </row>
        <row r="22927">
          <cell r="A22927" t="str">
            <v>3000024666</v>
          </cell>
          <cell r="B22927" t="str">
            <v>4</v>
          </cell>
          <cell r="C22927" t="str">
            <v>Active</v>
          </cell>
          <cell r="D22927" t="str">
            <v>INSTALL, EQUIPMENT, ELECTRICAL</v>
          </cell>
          <cell r="E22927" t="str">
            <v>INSTL EQP ELEC:MECHANICAL AND PHYSICAL</v>
          </cell>
          <cell r="F22927" t="str">
            <v>INSTALL, EQUIPMENT, ELECTRICAL: TYPE: 33KV MOTORISED OPERATED ISOLATOR; METHOD: MECHANICAL AND PHYSICAL</v>
          </cell>
        </row>
        <row r="22928">
          <cell r="A22928" t="str">
            <v>3000017805</v>
          </cell>
          <cell r="B22928" t="str">
            <v>5</v>
          </cell>
          <cell r="C22928" t="str">
            <v>Active</v>
          </cell>
          <cell r="D22928" t="str">
            <v>CONSTRUCT, STRUCTURE</v>
          </cell>
          <cell r="E22928" t="str">
            <v>CONSTR STRUCT:GALVANISED</v>
          </cell>
          <cell r="F22928" t="str">
            <v>CONSTRUCT, STRUCTURE: TYPE: SURFACE MOUNTED AND FIXED IN ALL POSITIONS; MATERIAL: GALVANISED</v>
          </cell>
        </row>
        <row r="22929">
          <cell r="A22929" t="str">
            <v>3000018622</v>
          </cell>
          <cell r="B22929" t="str">
            <v>5</v>
          </cell>
          <cell r="C22929" t="str">
            <v>Active</v>
          </cell>
          <cell r="D22929" t="str">
            <v>COMMISSION, SYSTEM</v>
          </cell>
          <cell r="E22929" t="str">
            <v>COMMISS SYST:SIEMENS C&amp;I</v>
          </cell>
          <cell r="F22929" t="str">
            <v>COMMISSION, SYSTEM: TYPE: SIEMENS C&amp;I; METHOD: COMMISSIONING PROTOCOL OF CONTROL AND INTRUMENTATION</v>
          </cell>
        </row>
        <row r="22930">
          <cell r="A22930" t="str">
            <v>3000023709</v>
          </cell>
          <cell r="B22930" t="str">
            <v>5</v>
          </cell>
          <cell r="C22930" t="str">
            <v>Active</v>
          </cell>
          <cell r="D22930" t="str">
            <v>REMOVE, WASTE</v>
          </cell>
          <cell r="E22930" t="str">
            <v>RMV WST:RUBBLE DUMPED;MANUAL;W1</v>
          </cell>
          <cell r="F22930" t="str">
            <v>REMOVE, WASTE: TYPE: RUBBLE DUMPED; METHOD: MANUAL;W1</v>
          </cell>
        </row>
        <row r="22931">
          <cell r="A22931" t="str">
            <v>3000023022</v>
          </cell>
          <cell r="B22931" t="str">
            <v>5</v>
          </cell>
          <cell r="C22931" t="str">
            <v>Active</v>
          </cell>
          <cell r="D22931" t="str">
            <v>ALIGN, OBJECT</v>
          </cell>
          <cell r="E22931" t="str">
            <v>ALIGN OBJ:ONCE OFF</v>
          </cell>
          <cell r="F22931" t="str">
            <v>ALIGN, OBJECT: TYPE: DISPERSION MODELLING AND ASSESSMENT OF OPTIMISED CHLORINE DISCHARGE; METHOD: ONCE OFF</v>
          </cell>
        </row>
        <row r="22932">
          <cell r="A22932" t="str">
            <v>3000015261</v>
          </cell>
          <cell r="B22932" t="str">
            <v>4</v>
          </cell>
          <cell r="C22932" t="str">
            <v>Active</v>
          </cell>
          <cell r="D22932" t="str">
            <v>BUILD, FOUNDATION</v>
          </cell>
          <cell r="E22932" t="str">
            <v>BLD FNDTN</v>
          </cell>
          <cell r="F22932" t="str">
            <v>BUILD, FOUNDATION: TYPE: POLE, ST 132KV SUSP 24M 2-WT/1294 INTERMEDIATE 0-2 DEG SUSPENSION</v>
          </cell>
        </row>
        <row r="22933">
          <cell r="A22933" t="str">
            <v>3000031826</v>
          </cell>
          <cell r="B22933" t="str">
            <v>5</v>
          </cell>
          <cell r="C22933" t="str">
            <v>Active</v>
          </cell>
          <cell r="D22933" t="str">
            <v>REPAIR, EQUIPMENT</v>
          </cell>
          <cell r="E22933" t="str">
            <v>REPR EQP:CHAIN SLING WITH HOOKS</v>
          </cell>
          <cell r="F22933" t="str">
            <v>REPAIR, EQUIPMENT; TYPE CHAIN SLING WITH HOOKS, METHOD HOOKS, HOOK LATCH REPAIRS TO BE DONE IN ACCORANCE TO OEM SPECIFICATION AND ALL APPLICABLE SANS STANDARDS</v>
          </cell>
        </row>
        <row r="22934">
          <cell r="A22934" t="str">
            <v>3000032497</v>
          </cell>
          <cell r="B22934" t="str">
            <v>5</v>
          </cell>
          <cell r="C22934" t="str">
            <v>Active</v>
          </cell>
          <cell r="D22934" t="str">
            <v>MAINTAIN, BELT, CONVEYOR</v>
          </cell>
          <cell r="E22934" t="str">
            <v>MAINT BELT CONVR:CROSS INSIDE ASH</v>
          </cell>
          <cell r="F22934" t="str">
            <v>MAINTAIN, BELT, CONVEYOR: TYPE: CROSS INSIDE ASH; FREQUENCY: AS AND WHEN REQUIRED; METHOD: HOT SPLICE</v>
          </cell>
        </row>
        <row r="22935">
          <cell r="A22935" t="str">
            <v>3000017298</v>
          </cell>
          <cell r="B22935" t="str">
            <v>5</v>
          </cell>
          <cell r="C22935" t="str">
            <v>Active</v>
          </cell>
          <cell r="D22935" t="str">
            <v>CLEAN, AREA</v>
          </cell>
          <cell r="E22935" t="str">
            <v>CLEAN, AREA:SEWAGE MANHOLES;ONCE OF</v>
          </cell>
          <cell r="F22935" t="str">
            <v>CLEAN, AREA: TYPE: SEWAGE MANHOLES; METHOD: HIGH PRESSURE CLEANING/JETTING VACUUM; FREQUENCY: ONCE OF</v>
          </cell>
        </row>
        <row r="22936">
          <cell r="A22936" t="str">
            <v>3000028307</v>
          </cell>
          <cell r="B22936" t="str">
            <v>5</v>
          </cell>
          <cell r="C22936" t="str">
            <v>Active</v>
          </cell>
          <cell r="D22936" t="str">
            <v>MAINTAIN, EXTINGUISHER, FIRE</v>
          </cell>
          <cell r="E22936" t="str">
            <v>MAINT EXTNGR FIRE:DCP,ANNUALLY</v>
          </cell>
          <cell r="F22936" t="str">
            <v>MAINTAIN, EXTINGUISHER, FIRE; TYPE DCP, FREQUENCY ANNUALLY, METHOD MAJOR SERVICE</v>
          </cell>
        </row>
        <row r="22937">
          <cell r="A22937" t="str">
            <v>3000011315</v>
          </cell>
          <cell r="B22937" t="str">
            <v>5</v>
          </cell>
          <cell r="C22937" t="str">
            <v>Active</v>
          </cell>
          <cell r="D22937" t="str">
            <v>DRILL, HOLE</v>
          </cell>
          <cell r="E22937" t="str">
            <v>DRILL, HOLE:POLE;MORE THAN 5 HOLES</v>
          </cell>
          <cell r="F22937" t="str">
            <v>DRILL, HOLE: DRILL TYPE: POLE; METHOD: MORE THAN 5 HOLES</v>
          </cell>
        </row>
        <row r="22938">
          <cell r="A22938" t="str">
            <v>3000013923</v>
          </cell>
          <cell r="B22938" t="str">
            <v>5</v>
          </cell>
          <cell r="C22938" t="str">
            <v>Active</v>
          </cell>
          <cell r="D22938" t="str">
            <v>MAINTAIN, EQUIPMENT</v>
          </cell>
          <cell r="E22938" t="str">
            <v>MAINT EQP:COPRA SILICA ANALYSER</v>
          </cell>
          <cell r="F22938" t="str">
            <v>MAINTAIN, EQUIPMENT: TYPE: COPRA SILICA ANALYSER; FREQUENCY: ONCE PER YEAR; METHOD: SERVICE TECHNICIAN SERVICENG ANALUSERS; SWAN ANALYSER: COPRA SILICA ANALYSER (FLAT RATE). REFERENCE: V-9700861</v>
          </cell>
        </row>
        <row r="22939">
          <cell r="A22939" t="str">
            <v>3000033779</v>
          </cell>
          <cell r="B22939" t="str">
            <v>5</v>
          </cell>
          <cell r="C22939" t="str">
            <v>Active</v>
          </cell>
          <cell r="D22939" t="str">
            <v>TEST, EQUIPMENT</v>
          </cell>
          <cell r="E22939" t="str">
            <v>TEST EQP:CRAWL BEAM;LOAD INSPECTION</v>
          </cell>
          <cell r="F22939" t="str">
            <v>TEST, EQUIPMENT: TYPE: CRAWL BEAM; METHOD: LOAD INSPECTION; FREQUENCY: YEARLY; FEEDBACK: REPORT AND CERTIFICATE; 11-15 T; TEST BY A COMPETENT LME</v>
          </cell>
        </row>
        <row r="22940">
          <cell r="A22940" t="str">
            <v>3000013984</v>
          </cell>
          <cell r="B22940" t="str">
            <v>5</v>
          </cell>
          <cell r="C22940" t="str">
            <v>Active</v>
          </cell>
          <cell r="D22940" t="str">
            <v>MAINTAIN, CRANE, OVERHEAD</v>
          </cell>
          <cell r="E22940" t="str">
            <v>MAINT CRN OVRHD:YEARLY;SANS 10375</v>
          </cell>
          <cell r="F22940" t="str">
            <v>MAINTAIN, CRANE, OVERHEAD: TYPE: THOROUGH EXAMINATION, LOAD TEST; FREQUENCY: YEARLY; METHOD: SANS 10375; RATE: NT; FEEDBACK: WRITTEN; LABOR TYPE: LMI; RATE TYPE: QUOTE; ADDITIONAL TASK: WORK ONLY TO COMMENCE WHEN AUTHORIZED BY THE MAINTENANCE SUPERVISOR; ADDITIONAL EQUIPMENT</v>
          </cell>
        </row>
        <row r="22941">
          <cell r="A22941" t="str">
            <v>3000013243</v>
          </cell>
          <cell r="B22941" t="str">
            <v>5</v>
          </cell>
          <cell r="C22941" t="str">
            <v>Active</v>
          </cell>
          <cell r="D22941" t="str">
            <v>ERADICATE, PEST</v>
          </cell>
          <cell r="E22941" t="str">
            <v>ERAD PEST:INTERNAL RODENT</v>
          </cell>
          <cell r="F22941" t="str">
            <v>ERADICATE, PEST: TYPE: INTERNAL RODENT; METHOD: BOXES/TREADMENT</v>
          </cell>
        </row>
        <row r="22942">
          <cell r="A22942" t="str">
            <v>3000022647</v>
          </cell>
          <cell r="B22942" t="str">
            <v>5</v>
          </cell>
          <cell r="C22942" t="str">
            <v>Active</v>
          </cell>
          <cell r="D22942" t="str">
            <v>PROVIDE, SUPPORT SERVICE</v>
          </cell>
          <cell r="E22942" t="str">
            <v>PRVD SUPRT SERV:HP MAINTENANCE &amp; SUPPORT</v>
          </cell>
          <cell r="F22942" t="str">
            <v>PROVIDE, SUPPORT SERVICE: TYPE: HP MAINTENANCE &amp; SUPPORT; METHOD: DAILY SUPPORT AND MAINTENANCE</v>
          </cell>
        </row>
        <row r="22943">
          <cell r="A22943" t="str">
            <v>3000026201</v>
          </cell>
          <cell r="B22943" t="str">
            <v>5</v>
          </cell>
          <cell r="C22943" t="str">
            <v>Active</v>
          </cell>
          <cell r="D22943" t="str">
            <v>REFURBISH, EQUIPMENT</v>
          </cell>
          <cell r="E22943" t="str">
            <v>REFURBISH EQUIP:RADIATORS;OEM SPEC</v>
          </cell>
          <cell r="F22943" t="str">
            <v>REFURBISH, EQUIPMENT: TYPE: RADIATORS; METHOD: OEM SPEC</v>
          </cell>
        </row>
        <row r="22944">
          <cell r="A22944" t="str">
            <v>3000015198</v>
          </cell>
          <cell r="B22944" t="str">
            <v>5</v>
          </cell>
          <cell r="C22944" t="str">
            <v>Active</v>
          </cell>
          <cell r="D22944" t="str">
            <v>ERECT, POLE</v>
          </cell>
          <cell r="E22944" t="str">
            <v>ERECT POLE:3-POLE TERM STRUCT 3 X 17.6</v>
          </cell>
          <cell r="F22944" t="str">
            <v>ERECT, POLE; TYPE 3-POLE TERM STRUCT 3 X 17.6, MATERIAL STEEL, METHOD PHYSICAL AND MECHANICAL; POLE, 3-POLE TERM STRUCTURE 0-90 DEG, 3 X 17.6 POLES, (PLANT 2M, BOTTOM ATTACHEMENT 15.6M)</v>
          </cell>
        </row>
        <row r="22945">
          <cell r="A22945" t="str">
            <v>3000030403</v>
          </cell>
          <cell r="B22945" t="str">
            <v>5</v>
          </cell>
          <cell r="C22945" t="str">
            <v>Active</v>
          </cell>
          <cell r="D22945" t="str">
            <v>MAINTAIN, SOFTWARE</v>
          </cell>
          <cell r="E22945" t="str">
            <v>MAINT SFTWR:EXA GF;PROGRAM;YOKOGAWA;DCS</v>
          </cell>
          <cell r="F22945" t="str">
            <v>MAINTAIN, SOFTWARE: MODULE: EXA GF; MODULE VERSION: PROGRAM; SYSTEM APPLICATION: YOKOGAWA; VERSION: DCS; FREQUENCY: ANNUALY; SUB LICENSE: ANNUALY; LEVEL: HIGH</v>
          </cell>
        </row>
        <row r="22946">
          <cell r="A22946" t="str">
            <v>3000033561</v>
          </cell>
          <cell r="B22946" t="str">
            <v>4</v>
          </cell>
          <cell r="C22946" t="str">
            <v>Active</v>
          </cell>
          <cell r="D22946" t="str">
            <v>MAINTAIN, SYSTEM</v>
          </cell>
          <cell r="E22946" t="str">
            <v>MAINT SYS:PLATFORM TIME PICTRA</v>
          </cell>
          <cell r="F22946" t="str">
            <v>MAINTAIN, SYSTEM: TYPE: PLATFORM TIME PICTRA; FREQUENCY: AS AND WHEN REQUIRED; METHOD: KEEP IN GOOD ORDER; REFERENCE NO: 999-62007-02</v>
          </cell>
        </row>
        <row r="22947">
          <cell r="A22947" t="str">
            <v>3000015740</v>
          </cell>
          <cell r="B22947" t="str">
            <v>5</v>
          </cell>
          <cell r="C22947" t="str">
            <v>Active</v>
          </cell>
          <cell r="D22947" t="str">
            <v>TRAIN, PERSONNEL</v>
          </cell>
          <cell r="E22947" t="str">
            <v>TRAIN PRSNL:POWER HAND TOOL;5 DAY</v>
          </cell>
          <cell r="F22947" t="str">
            <v>TRAIN, PERSONNEL: COURSE TYPE: POWER HAND TOOL; DURATION: 5 DAY; BASIC TRAINING IN SOUTH AFRICA ON THE USE OF ICS TELECOM EV, INCLUDING TRAVEL AND EXPENSES, QTY: 8 TRAINING SESSIONS</v>
          </cell>
        </row>
        <row r="22948">
          <cell r="A22948" t="str">
            <v>3000015098</v>
          </cell>
          <cell r="B22948" t="str">
            <v>5</v>
          </cell>
          <cell r="C22948" t="str">
            <v>Active</v>
          </cell>
          <cell r="D22948" t="str">
            <v>INSTALL, EARTHING</v>
          </cell>
          <cell r="E22948" t="str">
            <v>INSTL EARTH:TOWERS IN HARD ROCK</v>
          </cell>
          <cell r="F22948" t="str">
            <v>INSTALL, EARTHING; TYPE TOWERS IN HARD ROCK; INSTALL 10MM COPPER CLADED STEEL FOR COUNTERPOISE EARTHING OF TOWERS. INSTALL A 15M RADIAL COUNTERPOISES AT EACH TOWER LEG UNTIL THE TOWER FOOTING RESISTANCE IS BELOW 20O IN SOIL TYPE HARD ROCK</v>
          </cell>
        </row>
        <row r="22949">
          <cell r="A22949" t="str">
            <v>3000028874</v>
          </cell>
          <cell r="B22949" t="str">
            <v>5</v>
          </cell>
          <cell r="C22949" t="str">
            <v>Active</v>
          </cell>
          <cell r="D22949" t="str">
            <v>REHABILITATE, SITE</v>
          </cell>
          <cell r="E22949" t="str">
            <v>REHABLT SITE:LIGHT DUTY ROADWAY</v>
          </cell>
          <cell r="F22949" t="str">
            <v>REHABILITATE, SITE: TYPE: LIGHT DUTY ROADWAY; METHOD: FILL TRENCH WD 0.5-1 M, BASE 150 MM WITH PREMIX 25 MM</v>
          </cell>
        </row>
        <row r="22950">
          <cell r="A22950" t="str">
            <v>3000028040</v>
          </cell>
          <cell r="B22950" t="str">
            <v>5</v>
          </cell>
          <cell r="C22950" t="str">
            <v>Active</v>
          </cell>
          <cell r="D22950" t="str">
            <v>REPAIR, COMPONENT</v>
          </cell>
          <cell r="E22950" t="str">
            <v>REPR COMPNT:GEARBOX/BOOSTER PUMP 100 PCT</v>
          </cell>
          <cell r="F22950" t="str">
            <v>REPAIR, COMPONENT: TYPE: GEARBOX/BOOSTER PUMP 100 PCT; METHOD: COUPLING, BORE</v>
          </cell>
        </row>
        <row r="22951">
          <cell r="A22951" t="str">
            <v>3000017092</v>
          </cell>
          <cell r="B22951" t="str">
            <v>4</v>
          </cell>
          <cell r="C22951" t="str">
            <v>Active</v>
          </cell>
          <cell r="D22951" t="str">
            <v>REPAIR, MOTOR, ELECTRIC</v>
          </cell>
          <cell r="E22951" t="str">
            <v>REPR MTR ELEC:5.5KW 2P DZ1325</v>
          </cell>
          <cell r="F22951" t="str">
            <v>REPAIR, MOTOR, ELECTRIC: TYPE: 5.5KW 2P DZ1325; REPAIR TYPE: OVERHAUL MOTOR</v>
          </cell>
        </row>
        <row r="22952">
          <cell r="A22952" t="str">
            <v>3000022625</v>
          </cell>
          <cell r="B22952" t="str">
            <v>5</v>
          </cell>
          <cell r="C22952" t="str">
            <v>Active</v>
          </cell>
          <cell r="D22952" t="str">
            <v>TRAIN, PERSONNEL</v>
          </cell>
          <cell r="E22952" t="str">
            <v>TRAIN PRSNL:8 DAY</v>
          </cell>
          <cell r="F22952" t="str">
            <v>TRAIN, PERSONNEL: COURSE TYPE: 2 SMME'S AS PER RFP RESPONSE-ORHVS; DURATION: 8 DAY</v>
          </cell>
        </row>
        <row r="22953">
          <cell r="A22953" t="str">
            <v>3000024571</v>
          </cell>
          <cell r="B22953" t="str">
            <v>5</v>
          </cell>
          <cell r="C22953" t="str">
            <v>Active</v>
          </cell>
          <cell r="D22953" t="str">
            <v>DISMANTLE, STRUCTURE</v>
          </cell>
          <cell r="E22953" t="str">
            <v>DISMNTL STRUCT:PHYSICAL AND MECHANICAL</v>
          </cell>
          <cell r="F22953" t="str">
            <v>DISMANTLE, STRUCTURE: TYPE: ISOLATOR STD RH E/S - 132KV MANUAL LATTICE SUPPORT STEELWORK - 2.4M PHASE CRS; METHOD: PHYSICAL AND MECHANICAL; MANUFACTURING DETAILS AND ASSEMBLY, DRAWING REFERENCE NO = D-DT-5202 S2N R2</v>
          </cell>
        </row>
        <row r="22954">
          <cell r="A22954" t="str">
            <v>3000021490</v>
          </cell>
          <cell r="B22954" t="str">
            <v>5</v>
          </cell>
          <cell r="C22954" t="str">
            <v>Active</v>
          </cell>
          <cell r="D22954" t="str">
            <v>REPAIR, EQUIPMENT, ELECTRICAL</v>
          </cell>
          <cell r="E22954" t="str">
            <v>REPR EQP ELEC:SCREEN, MICROPHONE;SANAS</v>
          </cell>
          <cell r="F22954" t="str">
            <v>REPAIR, EQUIPMENT, ELECTRICAL: TYPE: TESTER; 25B, FREQUENCY COUNTER; REPAIR TYPE: SCREEN, MICROPHONE; TEST: SANAS</v>
          </cell>
        </row>
        <row r="22955">
          <cell r="A22955" t="str">
            <v>3000022448</v>
          </cell>
          <cell r="B22955" t="str">
            <v>5</v>
          </cell>
          <cell r="C22955" t="str">
            <v>Active</v>
          </cell>
          <cell r="D22955" t="str">
            <v>CALIBRATE, EQUIPMENT</v>
          </cell>
          <cell r="E22955" t="str">
            <v>CAL EQP:TESTER; TKLAN-30, EXFO OTDR</v>
          </cell>
          <cell r="F22955" t="str">
            <v>CALIBRATE, EQUIPMENT: TYPE: TESTER; TKLAN-30, EXFO OTDR; FREQUENCY: AS PER STANDARD; METHOD: NEED CALIBRATE CERTIFICATE</v>
          </cell>
        </row>
        <row r="22956">
          <cell r="A22956" t="str">
            <v>3000033835</v>
          </cell>
          <cell r="B22956" t="str">
            <v>5</v>
          </cell>
          <cell r="C22956" t="str">
            <v>Active</v>
          </cell>
          <cell r="D22956" t="str">
            <v>INSTALL, APPLIANCE, SANITARY</v>
          </cell>
          <cell r="E22956" t="str">
            <v>INSTL APPL SNTRY:TOILET ROLL HOLDER</v>
          </cell>
          <cell r="F22956" t="str">
            <v>INSTALL, APPLIANCE, SANITARY: TYPE: TOILET ROLL HOLDER; MATERIAL: STAINLESS STEEL; LOCKABLE, PLUGGED</v>
          </cell>
        </row>
        <row r="22957">
          <cell r="A22957" t="str">
            <v>3000019414</v>
          </cell>
          <cell r="B22957" t="str">
            <v>5</v>
          </cell>
          <cell r="C22957" t="str">
            <v>Active</v>
          </cell>
          <cell r="D22957" t="str">
            <v>CALIBRATE, EQUIPMENT</v>
          </cell>
          <cell r="E22957" t="str">
            <v>CAL EQP:S PILOT TUBE;YEARLY</v>
          </cell>
          <cell r="F22957" t="str">
            <v>CALIBRATE, EQUIPMENT: TYPE: S PILOT TUBE; FREQUENCY: YEARLY; METHOD: SANS ACCREDITED CERTIFICATE</v>
          </cell>
        </row>
        <row r="22958">
          <cell r="A22958" t="str">
            <v>3000015032</v>
          </cell>
          <cell r="B22958" t="str">
            <v>4</v>
          </cell>
          <cell r="C22958" t="str">
            <v>Active</v>
          </cell>
          <cell r="D22958" t="str">
            <v>ASSEMBLE, STRUCTURE</v>
          </cell>
          <cell r="E22958" t="str">
            <v>ASSEMBL STRUCT:STRAIN 2X20.1M POLES</v>
          </cell>
          <cell r="F22958" t="str">
            <v>ASSEMBLE, STRUCTURE: TYPE: STRAIN 2X20.1M POLES; MATERIAL: GALVANIZED STEEL; POLE, IN-LINE STRAIN, 2 X 20.1 M POLES AND 8M OR 10M CROSSARM, (PLANT 2M, BOTTOM ATTACHEMENT 15.6M), AS PER D-DT-7811 AND D-DT-7311</v>
          </cell>
        </row>
        <row r="22959">
          <cell r="A22959" t="str">
            <v>3000032608</v>
          </cell>
          <cell r="B22959" t="str">
            <v>5</v>
          </cell>
          <cell r="C22959" t="str">
            <v>Active</v>
          </cell>
          <cell r="D22959" t="str">
            <v>CALIBRATE, EQUIPMENT</v>
          </cell>
          <cell r="E22959" t="str">
            <v>CAL EQP:DRLO 10 MICRO OHM METER</v>
          </cell>
          <cell r="F22959" t="str">
            <v>CALIBRATE, EQUIPMENT; TYPE DRLO 10 MICRO OHM METER, FREQUENCY AS AND WHEN REQUIRED, METHOD NEED CALIBRATION CERTIFICATE</v>
          </cell>
        </row>
        <row r="22960">
          <cell r="A22960" t="str">
            <v>3000030507</v>
          </cell>
          <cell r="B22960" t="str">
            <v>5</v>
          </cell>
          <cell r="C22960" t="str">
            <v>Active</v>
          </cell>
          <cell r="D22960" t="str">
            <v>ERECT, POLE</v>
          </cell>
          <cell r="E22960" t="str">
            <v>ERECT POLE:24 M STRAIN 0-90, DOUBLE POLE</v>
          </cell>
          <cell r="F22960" t="str">
            <v>ERECT, POLE: TYPE: 24 M STRAIN 0-90, DOUBLE POLE; MATERIAL: STEEL; METHOD: PHYSICAL AND MECHANICAL; D-DT-7615DD; 132KV</v>
          </cell>
        </row>
        <row r="22961">
          <cell r="A22961" t="str">
            <v>3000023320</v>
          </cell>
          <cell r="B22961" t="str">
            <v>4</v>
          </cell>
          <cell r="C22961" t="str">
            <v>Active</v>
          </cell>
          <cell r="D22961" t="str">
            <v>INSTALL, SUPPORT</v>
          </cell>
          <cell r="E22961" t="str">
            <v>INSTL SUPRT:DIGITAL POLE AND AERIAL</v>
          </cell>
          <cell r="F22961" t="str">
            <v>INSTALL, SUPPORT: TYPE: DIGITAL POLE AND AERIAL</v>
          </cell>
        </row>
        <row r="22962">
          <cell r="A22962" t="str">
            <v>3000022736</v>
          </cell>
          <cell r="B22962" t="str">
            <v>5</v>
          </cell>
          <cell r="C22962" t="str">
            <v>Active</v>
          </cell>
          <cell r="D22962" t="str">
            <v>INSPECT, EQUIPMENT</v>
          </cell>
          <cell r="E22962" t="str">
            <v>INSP EQP:LIFTING;LOAD TEST;CERTIFICATION</v>
          </cell>
          <cell r="F22962" t="str">
            <v>INSPECT, EQUIPMENT: TYPE: LIFTING; METHOD: LOAD TEST; FEEDBACK: CERTIFICATION</v>
          </cell>
        </row>
        <row r="22963">
          <cell r="A22963" t="str">
            <v>3000022035</v>
          </cell>
          <cell r="B22963" t="str">
            <v>5</v>
          </cell>
          <cell r="C22963" t="str">
            <v>Active</v>
          </cell>
          <cell r="D22963" t="str">
            <v>REPAIR, EQUIPMENT, ELECTRICAL</v>
          </cell>
          <cell r="E22963" t="str">
            <v>REPR EQP ELEC:SCREEN, MICROPHONE;SANAS</v>
          </cell>
          <cell r="F22963" t="str">
            <v>REPAIR, EQUIPMENT, ELECTRICAL: TYPE: TESTER; HP 5315A, FREQUENCY COUNTE; REPAIR TYPE: SCREEN, MICROPHONE; TEST: SANAS</v>
          </cell>
        </row>
        <row r="22964">
          <cell r="A22964" t="str">
            <v>3000019130</v>
          </cell>
          <cell r="B22964" t="str">
            <v>5</v>
          </cell>
          <cell r="C22964" t="str">
            <v>Active</v>
          </cell>
          <cell r="D22964" t="str">
            <v>EXCAVATE</v>
          </cell>
          <cell r="E22964" t="str">
            <v>EXCVT:SOIL,CABLE INSTALLATION,G5</v>
          </cell>
          <cell r="F22964" t="str">
            <v>EXCAVATE; METHOD MECHANICAL AND PHYSICAL COMPACTION OF SURFACE BED FOUNDATION TRENCHES, GROUND TYPE SOIL, REASON CABLE INSTALLATION, FILLING MATERIAL G5</v>
          </cell>
        </row>
        <row r="22965">
          <cell r="A22965" t="str">
            <v>3000018662</v>
          </cell>
          <cell r="B22965" t="str">
            <v>5</v>
          </cell>
          <cell r="C22965" t="str">
            <v>Active</v>
          </cell>
          <cell r="D22965" t="str">
            <v>MAINTAIN, EQUIPMENT</v>
          </cell>
          <cell r="E22965" t="str">
            <v>MAINT EQP:SWAN INSTRUMENT;TWICE PER YEAR</v>
          </cell>
          <cell r="F22965" t="str">
            <v>MAINTAIN, EQUIPMENT: TYPE: SWAN INSTRUMENT; FREQUENCY: TWICE PER YEAR; METHOD: SERVICE TECHNICIAN WILL SERVICE AND TEST THE ANALYSER; FLAT RATE FOR SERVICING PH-ORP METER, REFERENCE: V-9700862</v>
          </cell>
        </row>
        <row r="22966">
          <cell r="A22966" t="str">
            <v>3000015190</v>
          </cell>
          <cell r="B22966" t="str">
            <v>4</v>
          </cell>
          <cell r="C22966" t="str">
            <v>Active</v>
          </cell>
          <cell r="D22966" t="str">
            <v>CUT, GRASS</v>
          </cell>
          <cell r="E22966" t="str">
            <v>CUT GRAS:PURE GRASSLAND;CYCLE 1;CUTTING</v>
          </cell>
          <cell r="F22966" t="str">
            <v>CUT, GRASS: TYPE: PURE GRASSLAND; CHARGE RATE: CYCLE 1; METHOD: CUTTING; VIRGIN BUSH DEFINED AS PER THE BIOMASS NATIONAL MAPPING</v>
          </cell>
        </row>
        <row r="22967">
          <cell r="A22967" t="str">
            <v>3000028941</v>
          </cell>
          <cell r="B22967" t="str">
            <v>5</v>
          </cell>
          <cell r="C22967" t="str">
            <v>Active</v>
          </cell>
          <cell r="D22967" t="str">
            <v>TEST, EQUIPMENT, ELECTRICAL</v>
          </cell>
          <cell r="E22967" t="str">
            <v>TEST EQP ELEC:PHOTOCELL;OPERATION</v>
          </cell>
          <cell r="F22967" t="str">
            <v>TEST, EQUIPMENT, ELECTRICAL: TYPE: PHOTOCELL; METHOD: OPERATION; FREQUENCY: AS REQUIRED; FEEDBACK: WRITTEN REPORT</v>
          </cell>
        </row>
        <row r="22968">
          <cell r="A22968" t="str">
            <v>3000015315</v>
          </cell>
          <cell r="B22968" t="str">
            <v>5</v>
          </cell>
          <cell r="C22968" t="str">
            <v>Active</v>
          </cell>
          <cell r="D22968" t="str">
            <v>DISPOSE, WASTE, HAZARDOUS</v>
          </cell>
          <cell r="E22968" t="str">
            <v>DISPOSE WST HAZDS:CONTAMINATED AREA</v>
          </cell>
          <cell r="F22968" t="str">
            <v>DISPOSE, WASTE, HAZARDOUS: TYPE: CONTAMINATED AREA; METHOD: CONCRETE HIGH PRESSURE MACHINE; TREATMENT: REMOVE OF CONTAMINATED YARD STONE, WASH YARD STONE IN MIXER ON SITE</v>
          </cell>
        </row>
        <row r="22969">
          <cell r="A22969" t="str">
            <v>3000022331</v>
          </cell>
          <cell r="B22969" t="str">
            <v>5</v>
          </cell>
          <cell r="C22969" t="str">
            <v>Active</v>
          </cell>
          <cell r="D22969" t="str">
            <v>CALIBRATE, EQUIPMENT</v>
          </cell>
          <cell r="E22969" t="str">
            <v>CAL EQP:AS PER STANDARD</v>
          </cell>
          <cell r="F22969" t="str">
            <v>CALIBRATE, EQUIPMENT: TYPE: TESTER; PM 5501, PATTERN GENERATOR; FREQUENCY: AS PER STANDARD; METHOD: NEED CALIBRATE CERTIFICATE</v>
          </cell>
        </row>
        <row r="22970">
          <cell r="A22970" t="str">
            <v>3000021696</v>
          </cell>
          <cell r="B22970" t="str">
            <v>5</v>
          </cell>
          <cell r="C22970" t="str">
            <v>Active</v>
          </cell>
          <cell r="D22970" t="str">
            <v>REPAIR, EQUIPMENT, ELECTRICAL</v>
          </cell>
          <cell r="E22970" t="str">
            <v>REPR EQP ELEC:TESTER; 179, MULTIMETER</v>
          </cell>
          <cell r="F22970" t="str">
            <v>REPAIR, EQUIPMENT, ELECTRICAL: TYPE: TESTER; 179, MULTIMETER; REPAIR TYPE: SCREEN, MICROPHONE; TEST: SANAS</v>
          </cell>
        </row>
        <row r="22971">
          <cell r="A22971" t="str">
            <v>3000015634</v>
          </cell>
          <cell r="B22971" t="str">
            <v>5</v>
          </cell>
          <cell r="C22971" t="str">
            <v>Active</v>
          </cell>
          <cell r="D22971" t="str">
            <v>INSTALL, EQUIPMENT, ELECTRICAL</v>
          </cell>
          <cell r="E22971" t="str">
            <v>INSTL EQP ELEC:INLINE HEATER</v>
          </cell>
          <cell r="F22971" t="str">
            <v>INSTALL, EQUIPMENT, ELECTRICAL; TYPE INLINE HEATER, STANDARD SANS 347 SEP, SANS 10142 AND OCCUPATIONAL HEALTH AND SAFETY REGULATION (OSHR) FOR ELECTRICAL AND MECHANICAL INSTALLATIONS, METHOD INSTALLATION AND WIRING</v>
          </cell>
        </row>
        <row r="22972">
          <cell r="A22972" t="str">
            <v>3000017102</v>
          </cell>
          <cell r="B22972" t="str">
            <v>5</v>
          </cell>
          <cell r="C22972" t="str">
            <v>Active</v>
          </cell>
          <cell r="D22972" t="str">
            <v>REWIND, EQUIPMENT</v>
          </cell>
          <cell r="E22972" t="str">
            <v>REW EQP:11.5KW 4P 112M;REWIND MOTOR</v>
          </cell>
          <cell r="F22972" t="str">
            <v>REWIND, EQUIPMENT: TYPE: 11.5KW 4P 112M; METHOD: REWIND MOTOR</v>
          </cell>
        </row>
        <row r="22973">
          <cell r="A22973" t="str">
            <v>3000028543</v>
          </cell>
          <cell r="B22973" t="str">
            <v>5</v>
          </cell>
          <cell r="C22973" t="str">
            <v>Active</v>
          </cell>
          <cell r="D22973" t="str">
            <v>TEST, EQUIPMENT</v>
          </cell>
          <cell r="E22973" t="str">
            <v>TEST EQP:NYLON ROPE SLINGS;6 MONTHLY</v>
          </cell>
          <cell r="F22973" t="str">
            <v>TEST, EQUIPMENT: TYPE: NYLON ROPE SLINGS; METHOD: LIFTING EQUIPMENT; FREQUENCY: 6 MONTHLY; FEEDBACK: SUPPLIER TO ISSUE CERTIFICATE AFTER TESTING</v>
          </cell>
        </row>
        <row r="22974">
          <cell r="A22974" t="str">
            <v>3000032469</v>
          </cell>
          <cell r="B22974" t="str">
            <v>5</v>
          </cell>
          <cell r="C22974" t="str">
            <v>Active</v>
          </cell>
          <cell r="D22974" t="str">
            <v>MAINTAIN, BELT, CONVEYOR</v>
          </cell>
          <cell r="E22974" t="str">
            <v>MAINT BELT CONVR:BUNKER DISTRIBUTION</v>
          </cell>
          <cell r="F22974" t="str">
            <v>MAINTAIN, BELT, CONVEYOR; TYPE BUNKER DISTRIBUTION, FREQUENCY AS AND WHEN REQUIRED, METHOD BELT SPLICING 1050 MM XT 315/3 PLY BELT A/H</v>
          </cell>
        </row>
        <row r="22975">
          <cell r="A22975" t="str">
            <v>3000019551</v>
          </cell>
          <cell r="B22975" t="str">
            <v>3</v>
          </cell>
          <cell r="C22975" t="str">
            <v>Active</v>
          </cell>
          <cell r="D22975" t="str">
            <v>HIRE, CLERK</v>
          </cell>
          <cell r="E22975" t="str">
            <v>HIRE CLRK:ADMIN;MATRIC;5</v>
          </cell>
          <cell r="F22975" t="str">
            <v>HIRE, CLERK: RESOURCE TYPE: ADMIN; QUALIFICATION: MATRIC; NUMBER OF YEARS EXPERIENCE: 5; REQUIRED EXPERIENCE: OFFICE ADMINISTRATION; T05</v>
          </cell>
        </row>
        <row r="22976">
          <cell r="A22976" t="str">
            <v>3000019551</v>
          </cell>
          <cell r="B22976" t="str">
            <v>3</v>
          </cell>
          <cell r="C22976" t="str">
            <v>Active</v>
          </cell>
          <cell r="D22976" t="str">
            <v>HIRE, CLERK</v>
          </cell>
          <cell r="E22976" t="str">
            <v>HIRE CLRK:ADMIN;MATRIC;5</v>
          </cell>
          <cell r="F22976" t="str">
            <v>HIRE, CLERK: RESOURCE TYPE: ADMIN; QUALIFICATION: MATRIC; NUMBER OF YEARS EXPERIENCE: 5; REQUIRED EXPERIENCE: OFFICE ADMINISTRATION; T05</v>
          </cell>
        </row>
        <row r="22977">
          <cell r="A22977" t="str">
            <v>3000016263</v>
          </cell>
          <cell r="B22977" t="str">
            <v>5</v>
          </cell>
          <cell r="C22977" t="str">
            <v>Active</v>
          </cell>
          <cell r="D22977" t="str">
            <v>PROVIDE, CATERING SERVICE</v>
          </cell>
          <cell r="E22977" t="str">
            <v>PRVD CTRNG SERV:FOOD;EXECUTIVE;LUNCH</v>
          </cell>
          <cell r="F22977" t="str">
            <v>PROVIDE, CATERING SERVICE: TYPE: FOOD; MEAL TYPE: EXECUTIVE; MEAL CATEGORY: LUNCH; BEVERAGE: JUICE</v>
          </cell>
        </row>
        <row r="22978">
          <cell r="A22978" t="str">
            <v>3000032531</v>
          </cell>
          <cell r="B22978" t="str">
            <v>5</v>
          </cell>
          <cell r="C22978" t="str">
            <v>Active</v>
          </cell>
          <cell r="D22978" t="str">
            <v>INSTALL, EQUIPMENT</v>
          </cell>
          <cell r="E22978" t="str">
            <v>INSTL EQP:PIPE FLANGED;SABS 719 GRADE B</v>
          </cell>
          <cell r="F22978" t="str">
            <v>INSTALL, EQUIPMENT: TYPE: PIPE FLANGED; METHOD: MANUAL INSTALL 400NB X 6.2 M X 4.5WT SABS 719 PIPE, MAIN CONVEYING COMPRESSED AIR PIPELINE; STANDARD: SABS 719 GRADE B</v>
          </cell>
        </row>
        <row r="22979">
          <cell r="A22979" t="str">
            <v>3000020904</v>
          </cell>
          <cell r="B22979" t="str">
            <v>5</v>
          </cell>
          <cell r="C22979" t="str">
            <v>Active</v>
          </cell>
          <cell r="D22979" t="str">
            <v>PAY, FEE</v>
          </cell>
          <cell r="E22979" t="str">
            <v>PAY FEE:PERCENTAGE MARKUP AND GENERAL</v>
          </cell>
          <cell r="F22979" t="str">
            <v>PAY, FEE: TYPE: PERCENTAGE MARKUP AND GENERAL; CHARGE RATE: NORMAL TIME; FREQUENCY: AS AND WHEN REQUIRED</v>
          </cell>
        </row>
        <row r="22980">
          <cell r="A22980" t="str">
            <v>3000011584</v>
          </cell>
          <cell r="B22980" t="str">
            <v>5</v>
          </cell>
          <cell r="C22980" t="str">
            <v>Active</v>
          </cell>
          <cell r="D22980" t="str">
            <v>INSTALL, LABEL</v>
          </cell>
          <cell r="E22980" t="str">
            <v>INSTL LABEL:LV POLE NUMBER;FIX TO POLE</v>
          </cell>
          <cell r="F22980" t="str">
            <v>INSTALL, LABEL: TYPE: LV POLE NUMBER; METHOD: FIX TO POLE; MATERIAL: ALUMINUM</v>
          </cell>
        </row>
        <row r="22981">
          <cell r="A22981" t="str">
            <v>3000030103</v>
          </cell>
          <cell r="B22981" t="str">
            <v>5</v>
          </cell>
          <cell r="C22981" t="str">
            <v>Active</v>
          </cell>
          <cell r="D22981" t="str">
            <v>CALIBRATE, EQUIPMENT</v>
          </cell>
          <cell r="E22981" t="str">
            <v>CAL EQP:3 IN 1 MULTI ANAYSER</v>
          </cell>
          <cell r="F22981" t="str">
            <v>CALIBRATE, EQUIPMENT: TYPE: 3 IN 1 MULTI ANAYSER; FREQUENCY: AS PER STANDARD; METHOD: NEED CALIBRATION CERTIFICATE</v>
          </cell>
        </row>
        <row r="22982">
          <cell r="A22982" t="str">
            <v>3000018282</v>
          </cell>
          <cell r="B22982" t="str">
            <v>5</v>
          </cell>
          <cell r="C22982" t="str">
            <v>Active</v>
          </cell>
          <cell r="D22982" t="str">
            <v>PROVIDE, SUPPORT SERVICE</v>
          </cell>
          <cell r="E22982" t="str">
            <v>PRVD SUPRT SERV:MAINTENANCE</v>
          </cell>
          <cell r="F22982" t="str">
            <v>PROVIDE, SUPPORT SERVICE: TYPE: MAINTENANCE; METHOD: TRANSFORMERS AND SWITCHGEAR WORKSHOP REPAIRS</v>
          </cell>
        </row>
        <row r="22983">
          <cell r="A22983" t="str">
            <v>3000028860</v>
          </cell>
          <cell r="B22983" t="str">
            <v>4</v>
          </cell>
          <cell r="C22983" t="str">
            <v>Active</v>
          </cell>
          <cell r="D22983" t="str">
            <v>LAY, MATERIAL</v>
          </cell>
          <cell r="E22983" t="str">
            <v>LAY MTRL:VARIOUS</v>
          </cell>
          <cell r="F22983" t="str">
            <v>LAY, MATERIAL: TYPE: CONCRETE/WOOD POLE GREATER THAN 13 M; DIMENSIONS: VARIOUS; LIFTING BY HAND</v>
          </cell>
        </row>
        <row r="22984">
          <cell r="A22984" t="str">
            <v>3000021044</v>
          </cell>
          <cell r="B22984" t="str">
            <v>4</v>
          </cell>
          <cell r="C22984" t="str">
            <v>Active</v>
          </cell>
          <cell r="D22984" t="str">
            <v>CALIBRATE, EQUIPMENT</v>
          </cell>
          <cell r="E22984" t="str">
            <v>CAL EQP:MULTIMETERS;ONCE YEARLY</v>
          </cell>
          <cell r="F22984" t="str">
            <v>CALIBRATE, EQUIPMENT: TYPE: MULTIMETERS; FREQUENCY: ONCE YEARLY</v>
          </cell>
        </row>
        <row r="22985">
          <cell r="A22985" t="str">
            <v>3000030864</v>
          </cell>
          <cell r="B22985" t="str">
            <v>5</v>
          </cell>
          <cell r="C22985" t="str">
            <v>Active</v>
          </cell>
          <cell r="D22985" t="str">
            <v>MAINTAIN, INSTRUMENT</v>
          </cell>
          <cell r="E22985" t="str">
            <v>MAINT INSTR:VISCOMETER;ANNUALY</v>
          </cell>
          <cell r="F22985" t="str">
            <v>MAINTAIN, INSTRUMENT: TYPE: VISCOMETER; FREQUENCY: ANNUALY; METHOD: REPLACEMENT OF NORMAL WEAR PARTS, ELECTRICAL AND MECHANICAL FUNCTIONAL CHECK AND ADJUSTMENT, CHECK OUTER CONDITIONS AND SERVICE REPORT</v>
          </cell>
        </row>
        <row r="22986">
          <cell r="A22986" t="str">
            <v>3000032161</v>
          </cell>
          <cell r="B22986" t="str">
            <v>5</v>
          </cell>
          <cell r="C22986" t="str">
            <v>Active</v>
          </cell>
          <cell r="D22986" t="str">
            <v>PROVIDE, COURIER SERVICE</v>
          </cell>
          <cell r="E22986" t="str">
            <v>PRVD COUR SERV:PARCEL;TO/FRM PLZ-GRJ</v>
          </cell>
          <cell r="F22986" t="str">
            <v>PROVIDE, COURIER SERVICE: TYPE: PARCEL; METHOD: TO/FRM PLZ-GRJ; DURATION: ECONOMY</v>
          </cell>
        </row>
        <row r="22987">
          <cell r="A22987" t="str">
            <v>3000020244</v>
          </cell>
          <cell r="B22987" t="str">
            <v>5</v>
          </cell>
          <cell r="C22987" t="str">
            <v>Active</v>
          </cell>
          <cell r="D22987" t="str">
            <v>EXCAVATE</v>
          </cell>
          <cell r="E22987" t="str">
            <v>EXCVT:AUGER;SOIL;13M POLE, DP 2.2M</v>
          </cell>
          <cell r="F22987" t="str">
            <v>EXCAVATE: METHOD: AUGER; GROUND TYPE: SOIL; REASON: 13M POLE, DP 2.2M; FILLING MATERIAL: NATURAL EARTH OR G5; DRAWING NO: D-DT-0330 REV 0; POLE MATERIAL: CONCRETE</v>
          </cell>
        </row>
        <row r="22988">
          <cell r="A22988" t="str">
            <v>3000031049</v>
          </cell>
          <cell r="B22988" t="str">
            <v>4</v>
          </cell>
          <cell r="C22988" t="str">
            <v>Active</v>
          </cell>
          <cell r="D22988" t="str">
            <v>REMOVE, EQUIPMENT, ELECTRICAL</v>
          </cell>
          <cell r="E22988" t="str">
            <v>RMV EQP ELEC:275 KV BREAKER</v>
          </cell>
          <cell r="F22988" t="str">
            <v>REMOVE, EQUIPMENT, ELECTRICAL: TYPE: 275 KV BREAKER</v>
          </cell>
        </row>
        <row r="22989">
          <cell r="A22989" t="str">
            <v>3000015164</v>
          </cell>
          <cell r="B22989" t="str">
            <v>5</v>
          </cell>
          <cell r="C22989" t="str">
            <v>Active</v>
          </cell>
          <cell r="D22989" t="str">
            <v>RENT, JACKHAMMER</v>
          </cell>
          <cell r="E22989" t="str">
            <v>RENT JCKHMR:BREAKUP EQUIPMENT,1760 W</v>
          </cell>
          <cell r="F22989" t="str">
            <v>RENT, JACKHAMMER; TYPE BREAKUP EQUIPMENT, POWER RATING 1760 W, IMPACT RATE 68 JOULES; 660 BLOWS/MIN</v>
          </cell>
        </row>
        <row r="22990">
          <cell r="A22990" t="str">
            <v>3000026126</v>
          </cell>
          <cell r="B22990" t="str">
            <v>4</v>
          </cell>
          <cell r="C22990" t="str">
            <v>Active</v>
          </cell>
          <cell r="D22990" t="str">
            <v>PROVIDE, SECURITY SERVICE</v>
          </cell>
          <cell r="E22990" t="str">
            <v>PRVD SCRTY SERV:CONTROL AND PROTECT</v>
          </cell>
          <cell r="F22990" t="str">
            <v>PROVIDE, SECURITY SERVICE: TYPE: CONTROL AND PROTECT; METHOD: PATROLLING</v>
          </cell>
        </row>
        <row r="22991">
          <cell r="A22991" t="str">
            <v>3000013408</v>
          </cell>
          <cell r="B22991" t="str">
            <v>5</v>
          </cell>
          <cell r="C22991" t="str">
            <v>Active</v>
          </cell>
          <cell r="D22991" t="str">
            <v>REPAIR, POWER SUPPLY</v>
          </cell>
          <cell r="E22991" t="str">
            <v>REPR PWR SUP:PDX SYSTEM;FAULT FINDING</v>
          </cell>
          <cell r="F22991" t="str">
            <v>REPAIR, POWER SUPPLY: TYPE: PDX SYSTEM; METHOD: FAULT FINDING; FAULT FINDING AND REPAIR OF WEIGHBRIDGE PDX SYSTEM, (TREK SCALE ), FAULT FINDING USING PDX INDICATOR, TEST &amp; COMMISSION THE SYSTEM AFTER REPAIR, PLEASE NOTE THAT THE SUPPLIER MUST BE SANAS ACCREDITED</v>
          </cell>
        </row>
        <row r="22992">
          <cell r="A22992" t="str">
            <v>3000011585</v>
          </cell>
          <cell r="B22992" t="str">
            <v>3</v>
          </cell>
          <cell r="C22992" t="str">
            <v>Active</v>
          </cell>
          <cell r="D22992" t="str">
            <v>INSTALL, SIGN</v>
          </cell>
          <cell r="E22992" t="str">
            <v>INSTL SGN:SUPPLY AND INSTALL LABELS</v>
          </cell>
          <cell r="F22992" t="str">
            <v>INSTALL, SIGN: TYPE: SUPPLY AND INSTALL LABELS</v>
          </cell>
        </row>
        <row r="22993">
          <cell r="A22993" t="str">
            <v>3000015380</v>
          </cell>
          <cell r="B22993" t="str">
            <v>5</v>
          </cell>
          <cell r="C22993" t="str">
            <v>Active</v>
          </cell>
          <cell r="D22993" t="str">
            <v>DISMANTLE, STRUCTURE</v>
          </cell>
          <cell r="E22993" t="str">
            <v>DISMNTL STRUCT:PHYSICAL &amp; MECHANICAL</v>
          </cell>
          <cell r="F22993" t="str">
            <v>DISMANTLE, STRUCTURE; TYPE STRUCTURE POLE DESCRIPTION AND NAME 4, METHOD PHYSICAL &amp; MECHANICAL</v>
          </cell>
        </row>
        <row r="22994">
          <cell r="A22994" t="str">
            <v>3000033192</v>
          </cell>
          <cell r="B22994" t="str">
            <v>3</v>
          </cell>
          <cell r="C22994" t="str">
            <v>Active</v>
          </cell>
          <cell r="D22994" t="str">
            <v>RENT, MOTOR VEHICLE, COMMERCIAL</v>
          </cell>
          <cell r="E22994" t="str">
            <v>RENT MTR VEH CMMRCL:BUS,22,3000 KM</v>
          </cell>
          <cell r="F22994" t="str">
            <v>RENT, MOTOR VEHICLE, COMMERCIAL; TYPE BUS, PASSENGER QUANTITY 22, ADDITIONAL FEATURES 3000 KM</v>
          </cell>
        </row>
        <row r="22995">
          <cell r="A22995" t="str">
            <v>3000026793</v>
          </cell>
          <cell r="B22995" t="str">
            <v>4</v>
          </cell>
          <cell r="C22995" t="str">
            <v>Active</v>
          </cell>
          <cell r="D22995" t="str">
            <v>APPLY, PAINT</v>
          </cell>
          <cell r="E22995" t="str">
            <v>APPLY, PAINT:COMMERCIAL;COAT WINDOW</v>
          </cell>
          <cell r="F22995" t="str">
            <v>APPLY, PAINT: TYPE: COMMERCIAL; METHOD: COAT WINDOW; SURFACE TYPE: WINDOW STILLS</v>
          </cell>
        </row>
        <row r="22996">
          <cell r="A22996" t="str">
            <v>3000017019</v>
          </cell>
          <cell r="B22996" t="str">
            <v>4</v>
          </cell>
          <cell r="C22996" t="str">
            <v>Active</v>
          </cell>
          <cell r="D22996" t="str">
            <v>REMOVE, PROTECTION</v>
          </cell>
          <cell r="E22996" t="str">
            <v>RMV PROT:AC/DC PANELS,110, 220 V DC</v>
          </cell>
          <cell r="F22996" t="str">
            <v>REMOVE, PROTECTION; TYPE AC/DC PANELS, ELECTRICAL RATING 110, 220 V DC, METHOD REMOVING OF PROTECTION</v>
          </cell>
        </row>
        <row r="22997">
          <cell r="A22997" t="str">
            <v>3000031755</v>
          </cell>
          <cell r="B22997" t="str">
            <v>5</v>
          </cell>
          <cell r="C22997" t="str">
            <v>Active</v>
          </cell>
          <cell r="D22997" t="str">
            <v>RENT, COMPRESSOR</v>
          </cell>
          <cell r="E22997" t="str">
            <v>RENT COMPRSR:PORTABLE;4 M3/MIN</v>
          </cell>
          <cell r="F22997" t="str">
            <v>RENT, COMPRESSOR: TYPE: PORTABLE; CAPACITY: 4 M3/MIN; ADDITIONAL FEATURES: WITH DRILLS</v>
          </cell>
        </row>
        <row r="22998">
          <cell r="A22998" t="str">
            <v>3000023251</v>
          </cell>
          <cell r="B22998" t="str">
            <v>4</v>
          </cell>
          <cell r="C22998" t="str">
            <v>Active</v>
          </cell>
          <cell r="D22998" t="str">
            <v>MANAGE, TRAVEL</v>
          </cell>
          <cell r="E22998" t="str">
            <v>MNG TRVL:BLOW DOWN COMPRESSOR</v>
          </cell>
          <cell r="F22998" t="str">
            <v>MANAGE, TRAVEL: TYPE: BLOW DOWN COMPRESSOR</v>
          </cell>
        </row>
        <row r="22999">
          <cell r="A22999" t="str">
            <v>3000016705</v>
          </cell>
          <cell r="B22999" t="str">
            <v>5</v>
          </cell>
          <cell r="C22999" t="str">
            <v>Active</v>
          </cell>
          <cell r="D22999" t="str">
            <v>CONSTRUCT, STRUCTURE</v>
          </cell>
          <cell r="E22999" t="str">
            <v>CONSTR STRUCT:ISOLATOR STD RH E/S;STEEL</v>
          </cell>
          <cell r="F22999" t="str">
            <v>CONSTRUCT, STRUCTURE: TYPE: ISOLATOR STD RH E/S; MATERIAL: STEEL; DRAWING NO: D-DT-5202 S2G R2 REV 0; 132KV MOTOR LATTICE SUPPORT STEELWORK MANUFACTURING DETAILS AND ASSEMBLY-3M PHASE CRS</v>
          </cell>
        </row>
        <row r="23000">
          <cell r="A23000" t="str">
            <v>3000027873</v>
          </cell>
          <cell r="B23000" t="str">
            <v>5</v>
          </cell>
          <cell r="C23000" t="str">
            <v>Active</v>
          </cell>
          <cell r="D23000" t="str">
            <v>MAINTAIN, CRANE, OVERHEAD</v>
          </cell>
          <cell r="E23000" t="str">
            <v>MAINT CRN OVRHD:AS AND WHEN REQUIRED</v>
          </cell>
          <cell r="F23000" t="str">
            <v>MAINTAIN, CRANE, OVERHEAD; TYPE STATUTORY OVERHAUL, MAINTENANCE, FREQUENCY AS AND WHEN REQUIRED, METHOD REPAIR AND LOAD TESTING</v>
          </cell>
        </row>
        <row r="23001">
          <cell r="A23001" t="str">
            <v>3000018625</v>
          </cell>
          <cell r="B23001" t="str">
            <v>5</v>
          </cell>
          <cell r="C23001" t="str">
            <v>Active</v>
          </cell>
          <cell r="D23001" t="str">
            <v>PROVIDE, LEGAL SERVICE</v>
          </cell>
          <cell r="E23001" t="str">
            <v>PRVD LGL SERV:LEGAL FEES</v>
          </cell>
          <cell r="F23001" t="str">
            <v>PROVIDE, LEGAL SERVICE: TYPE: LEGAL FEES</v>
          </cell>
        </row>
        <row r="23002">
          <cell r="A23002" t="str">
            <v>3000017249</v>
          </cell>
          <cell r="B23002" t="str">
            <v>5</v>
          </cell>
          <cell r="C23002" t="str">
            <v>Active</v>
          </cell>
          <cell r="D23002" t="str">
            <v>MAINTAIN, PIPING</v>
          </cell>
          <cell r="E23002" t="str">
            <v>MAINT PIPNG:COOLING WATER;ONCE OFF</v>
          </cell>
          <cell r="F23002" t="str">
            <v>MAINTAIN, PIPING: TYPE: COOLING WATER; MATERIAL: STAINLESS STEEL; FREQUENCY: ONCE OFF; METHOD: MAINTAIN NEW U4 GENERATOR MOTOR TRANSFORMER, AUXILIARIES</v>
          </cell>
        </row>
        <row r="23003">
          <cell r="A23003" t="str">
            <v>3000011552</v>
          </cell>
          <cell r="B23003" t="str">
            <v>3</v>
          </cell>
          <cell r="C23003" t="str">
            <v>Active</v>
          </cell>
          <cell r="D23003" t="str">
            <v>BACKFILL, AREA</v>
          </cell>
          <cell r="E23003" t="str">
            <v>BCKFLL AREA:COMPACT BLANKET SOIL</v>
          </cell>
          <cell r="F23003" t="str">
            <v>BACKFILL, AREA: TYPE: COMPACT BLANKET SOIL</v>
          </cell>
        </row>
        <row r="23004">
          <cell r="A23004" t="str">
            <v>3000013351</v>
          </cell>
          <cell r="B23004" t="str">
            <v>5</v>
          </cell>
          <cell r="C23004" t="str">
            <v>Active</v>
          </cell>
          <cell r="D23004" t="str">
            <v>ASSEMBLE, STRUCTURE</v>
          </cell>
          <cell r="E23004" t="str">
            <v>ASSEMBL STRUCT:STRAINER - MEDIUM;WOOD</v>
          </cell>
          <cell r="F23004" t="str">
            <v>ASSEMBLE, STRUCTURE: TYPE: STRAINER - MEDIUM; MATERIAL: WOOD; CONFIGURATION: 30 - 60 DEG</v>
          </cell>
        </row>
        <row r="23005">
          <cell r="A23005" t="str">
            <v>3000026318</v>
          </cell>
          <cell r="B23005" t="str">
            <v>4</v>
          </cell>
          <cell r="C23005" t="str">
            <v>Active</v>
          </cell>
          <cell r="D23005" t="str">
            <v>INSTALL, GATE</v>
          </cell>
          <cell r="E23005" t="str">
            <v>INSTL GATE:WELDED MESH</v>
          </cell>
          <cell r="F23005" t="str">
            <v>INSTALL, GATE: TYPE: SINGLE SKIN WELDED MESH DOUBLE GATE SIZE 2.4M HIGH X 6M WIDE; FRAME MATERIAL: WELDED MESH</v>
          </cell>
        </row>
        <row r="23006">
          <cell r="A23006" t="str">
            <v>3000016089</v>
          </cell>
          <cell r="B23006" t="str">
            <v>5</v>
          </cell>
          <cell r="C23006" t="str">
            <v>Active</v>
          </cell>
          <cell r="D23006" t="str">
            <v>ASSEMBLE, STRUCTURE</v>
          </cell>
          <cell r="E23006" t="str">
            <v>ASSEMBL STRUCT:H-POLE 3.5M CROSSARM;WOOD</v>
          </cell>
          <cell r="F23006" t="str">
            <v>ASSEMBLE, STRUCTURE: TYPE: H-POLE 3.5M CROSSARM; MATERIAL: WOOD; CONFIGURATION: 3 PHASE TAKE-OF</v>
          </cell>
        </row>
        <row r="23007">
          <cell r="A23007" t="str">
            <v>3000020004</v>
          </cell>
          <cell r="B23007" t="str">
            <v>5</v>
          </cell>
          <cell r="C23007" t="str">
            <v>Active</v>
          </cell>
          <cell r="D23007" t="str">
            <v>MAINTAIN, EQUIPMENT, ELECTRICAL</v>
          </cell>
          <cell r="E23007" t="str">
            <v>MAINT EQP ELEC:REPLACE THE FUSE</v>
          </cell>
          <cell r="F23007" t="str">
            <v>MAINTAIN, EQUIPMENT, ELECTRICAL: TYPE: REPLACE THE FUSE; FREQUENCY: AS REQUIRED; METHOD: PERFORM A SYSTEM SHUT DOWN AND REPLACE THE DEFECTIVE FUSE WITH THE SAME TYPE AND RATING; MODEL NO: TM8</v>
          </cell>
        </row>
        <row r="23008">
          <cell r="A23008" t="str">
            <v>3000026871</v>
          </cell>
          <cell r="B23008" t="str">
            <v>5</v>
          </cell>
          <cell r="C23008" t="str">
            <v>Active</v>
          </cell>
          <cell r="D23008" t="str">
            <v>CLEAN, EQUIPMENT</v>
          </cell>
          <cell r="E23008" t="str">
            <v>CLEAN EQP:STONES,WASHING</v>
          </cell>
          <cell r="F23008" t="str">
            <v>CLEAN, EQUIPMENT; TYPE STONES, METHOD WASHING, FREQUENCY AS AND WHEN REQUIRED</v>
          </cell>
        </row>
        <row r="23009">
          <cell r="A23009" t="str">
            <v>3000030574</v>
          </cell>
          <cell r="B23009" t="str">
            <v>5</v>
          </cell>
          <cell r="C23009" t="str">
            <v>Active</v>
          </cell>
          <cell r="D23009" t="str">
            <v>CONNECT, SUPPLY</v>
          </cell>
          <cell r="E23009" t="str">
            <v>CONNECT, SUPPLY:PRE PAID URBAN AREA</v>
          </cell>
          <cell r="F23009" t="str">
            <v>CONNECT, SUPPLY: TYPE: PRE PAID URBAN AREA; FEEDBACK: AS PER ESKOM REQUIREMENT</v>
          </cell>
        </row>
        <row r="23010">
          <cell r="A23010" t="str">
            <v>3000020738</v>
          </cell>
          <cell r="B23010" t="str">
            <v>5</v>
          </cell>
          <cell r="C23010" t="str">
            <v>Active</v>
          </cell>
          <cell r="D23010" t="str">
            <v>INSTALL, GATE</v>
          </cell>
          <cell r="E23010" t="str">
            <v>INSTL GATE:WELDED MESH FENCE;DOUBLE</v>
          </cell>
          <cell r="F23010" t="str">
            <v>INSTALL, GATE: TYPE: SECURITY FENCE WITH LOCKABLE ACCESS GATE; FRAME MATERIAL: WELDED MESH FENCE; OVERHANG: DOUBLE; FILLER MATERIAL: RAZOR COIL WIRE</v>
          </cell>
        </row>
        <row r="23011">
          <cell r="A23011" t="str">
            <v>3000021531</v>
          </cell>
          <cell r="B23011" t="str">
            <v>5</v>
          </cell>
          <cell r="C23011" t="str">
            <v>Active</v>
          </cell>
          <cell r="D23011" t="str">
            <v>CALIBRATE, EQUIPMENT</v>
          </cell>
          <cell r="E23011" t="str">
            <v>CAL EQP:TESTER; 4G, PROGRAMMER</v>
          </cell>
          <cell r="F23011" t="str">
            <v>CALIBRATE, EQUIPMENT: TYPE: TESTER; 4G, PROGRAMMER; FREQUENCY: AS PER STANDARD; METHOD: NEED CALIBRATE CERTIFICATE</v>
          </cell>
        </row>
        <row r="23012">
          <cell r="A23012" t="str">
            <v>3000026915</v>
          </cell>
          <cell r="B23012" t="str">
            <v>5</v>
          </cell>
          <cell r="C23012" t="str">
            <v>Active</v>
          </cell>
          <cell r="D23012" t="str">
            <v>MAINTAIN, BOILER</v>
          </cell>
          <cell r="E23012" t="str">
            <v>MAINT BOILR:SPECIALISED CLEANING</v>
          </cell>
          <cell r="F23012" t="str">
            <v>MAINTAIN, BOILER: TYPE: BOILER WASHING INSIDE THE SEALING TROUGH; METHOD: SPECIALISED CLEANING</v>
          </cell>
        </row>
        <row r="23013">
          <cell r="A23013" t="str">
            <v>3000016813</v>
          </cell>
          <cell r="B23013" t="str">
            <v>5</v>
          </cell>
          <cell r="C23013" t="str">
            <v>Active</v>
          </cell>
          <cell r="D23013" t="str">
            <v>DISMANTLE, STRUCTURE</v>
          </cell>
          <cell r="E23013" t="str">
            <v>DISMNTL STRUCT:YARD AC DISTR BOARD</v>
          </cell>
          <cell r="F23013" t="str">
            <v>DISMANTLE, STRUCTURE: TYPE: YARD AC DISTR BOARD; METHOD: DISMANTLING OF YARD AC DISTRIBUTION BOARD, STEELWORK MANUFACTURING DETAILS AND ASSEMBLY</v>
          </cell>
        </row>
        <row r="23014">
          <cell r="A23014" t="str">
            <v>3000027209</v>
          </cell>
          <cell r="B23014" t="str">
            <v>5</v>
          </cell>
          <cell r="C23014" t="str">
            <v>Active</v>
          </cell>
          <cell r="D23014" t="str">
            <v>REPAIR, EQUIPMENT</v>
          </cell>
          <cell r="E23014" t="str">
            <v>REPR EQP:DYNOPAC;MAINTENANCE</v>
          </cell>
          <cell r="F23014" t="str">
            <v>REPAIR, EQUIPMENT: TYPE: DYNOPAC; METHOD: MAINTENANCE</v>
          </cell>
        </row>
        <row r="23015">
          <cell r="A23015" t="str">
            <v>3000034060</v>
          </cell>
          <cell r="B23015" t="str">
            <v>4</v>
          </cell>
          <cell r="C23015" t="str">
            <v>Active</v>
          </cell>
          <cell r="D23015" t="str">
            <v>APPLY, PAINT</v>
          </cell>
          <cell r="E23015" t="str">
            <v>APPLY, PAINT:SPRAY;CAST IRON;CLEANED</v>
          </cell>
          <cell r="F23015" t="str">
            <v>APPLY, PAINT: TYPE: SPRAY; METHOD: SPRAY PAINTING OF ELECTRIC MOTORS - INDUSTRIAL; SURFACE TYPE: CAST IRON; SURFACE PREPARATION: CLEANED</v>
          </cell>
        </row>
        <row r="23016">
          <cell r="A23016" t="str">
            <v>3000021755</v>
          </cell>
          <cell r="B23016" t="str">
            <v>5</v>
          </cell>
          <cell r="C23016" t="str">
            <v>Active</v>
          </cell>
          <cell r="D23016" t="str">
            <v>ERECT, POLE</v>
          </cell>
          <cell r="E23016" t="str">
            <v>ERECT POLE:15M, TOP 200-219MM, SOIL 3</v>
          </cell>
          <cell r="F23016" t="str">
            <v>ERECT, POLE: TYPE: 15M, TOP 200-219MM, SOIL 3; MATERIAL: WOOD; METHOD: PLANT, BACKFILL AND COMPACT; DRAWING NO: D-DT-0057 REV 0</v>
          </cell>
        </row>
        <row r="23017">
          <cell r="A23017" t="str">
            <v>3000019136</v>
          </cell>
          <cell r="B23017" t="str">
            <v>5</v>
          </cell>
          <cell r="C23017" t="str">
            <v>Active</v>
          </cell>
          <cell r="D23017" t="str">
            <v>CALIBRATE, EQUIPMENT</v>
          </cell>
          <cell r="E23017" t="str">
            <v>CAL EQP:GRAPHITE SHROUD,TWICE PER YEAR</v>
          </cell>
          <cell r="F23017" t="str">
            <v>CALIBRATE, EQUIPMENT; TYPE GRAPHITE SHROUD, FREQUENCY TWICE PER YEAR, METHOD SERVICE TECHNICIAN TO CALIBRATE AA INSTRUMENT TWICE PER METHOD; FOR GTA 120 ZEEMAN, 1/PK. PYROLYTICALLY COATED. ITEM NUMBER: 6310003600</v>
          </cell>
        </row>
        <row r="23018">
          <cell r="A23018" t="str">
            <v>3000031209</v>
          </cell>
          <cell r="B23018" t="str">
            <v>5</v>
          </cell>
          <cell r="C23018" t="str">
            <v>Active</v>
          </cell>
          <cell r="D23018" t="str">
            <v>BUILD, FOUNDATION</v>
          </cell>
          <cell r="E23018" t="str">
            <v>BLD FNDTN:COMPLETE STAY ROD 1 SOIL</v>
          </cell>
          <cell r="F23018" t="str">
            <v>BUILD, FOUNDATION: TYPE: COMPLETE STAY ROD 1 SOIL; FINISH: SMOOTH FLOAT</v>
          </cell>
        </row>
        <row r="23019">
          <cell r="A23019" t="str">
            <v>3000015636</v>
          </cell>
          <cell r="B23019" t="str">
            <v>5</v>
          </cell>
          <cell r="C23019" t="str">
            <v>Active</v>
          </cell>
          <cell r="D23019" t="str">
            <v>ASSEMBLE, STRUCTURE</v>
          </cell>
          <cell r="E23019" t="str">
            <v>ASSEMBL STRUCT:STEEL;THREE POLE</v>
          </cell>
          <cell r="F23019" t="str">
            <v>ASSEMBLE, STRUCTURE: TYPE: STRAIN (3X12.6 POLES, PLANT 2M, BOTTOM ATTACHMENT 10.6M); MATERIAL: STEEL; CONFIGURATION: THREE POLE; POLE, 3-POLE TERM STRUCTURE 0-90 DEG</v>
          </cell>
        </row>
        <row r="23020">
          <cell r="A23020" t="str">
            <v>3000030191</v>
          </cell>
          <cell r="B23020" t="str">
            <v>4</v>
          </cell>
          <cell r="C23020" t="str">
            <v>Active</v>
          </cell>
          <cell r="D23020" t="str">
            <v>STRIP AND QUOTE</v>
          </cell>
          <cell r="E23020" t="str">
            <v>STRIP &amp; QUOTE:IMPELLER FAN</v>
          </cell>
          <cell r="F23020" t="str">
            <v>STRIP AND QUOTE: EQUIPMENT: IMPELLER FAN</v>
          </cell>
        </row>
        <row r="23021">
          <cell r="A23021" t="str">
            <v>3000027282</v>
          </cell>
          <cell r="B23021" t="str">
            <v>4</v>
          </cell>
          <cell r="C23021" t="str">
            <v>Active</v>
          </cell>
          <cell r="D23021" t="str">
            <v>INSTALL, COMPONENT</v>
          </cell>
          <cell r="E23021" t="str">
            <v>INSTL COMPNT:SHAFT KEY</v>
          </cell>
          <cell r="F23021" t="str">
            <v>INSTALL, COMPONENT: TYPE: SHAFT KEY</v>
          </cell>
        </row>
        <row r="23022">
          <cell r="A23022" t="str">
            <v>3000033684</v>
          </cell>
          <cell r="B23022" t="str">
            <v>5</v>
          </cell>
          <cell r="C23022" t="str">
            <v>Active</v>
          </cell>
          <cell r="D23022" t="str">
            <v>PROVIDE, MEDICAL SERVICE</v>
          </cell>
          <cell r="E23022" t="str">
            <v>PRVD MED SERV:TRIANGULAR BANDAGES</v>
          </cell>
          <cell r="F23022" t="str">
            <v>PROVIDE, MEDICAL SERVICE: TYPE: TRIANGULAR BANDAGES</v>
          </cell>
        </row>
        <row r="23023">
          <cell r="A23023" t="str">
            <v>3000027965</v>
          </cell>
          <cell r="B23023" t="str">
            <v>5</v>
          </cell>
          <cell r="C23023" t="str">
            <v>Active</v>
          </cell>
          <cell r="D23023" t="str">
            <v>DISMANTLE, EQUIPMENT</v>
          </cell>
          <cell r="E23023" t="str">
            <v>DISMNTL EQP:NDE COVER;STRIP</v>
          </cell>
          <cell r="F23023" t="str">
            <v>DISMANTLE, EQUIPMENT: TYPE: NDE COVER; METHOD: STRIP</v>
          </cell>
        </row>
        <row r="23024">
          <cell r="A23024" t="str">
            <v>3000013005</v>
          </cell>
          <cell r="B23024" t="str">
            <v>5</v>
          </cell>
          <cell r="C23024" t="str">
            <v>Active</v>
          </cell>
          <cell r="D23024" t="str">
            <v>SERVICE</v>
          </cell>
          <cell r="E23024" t="str">
            <v>SERV:PLANT CONDITION MONITORING</v>
          </cell>
          <cell r="F23024" t="str">
            <v>SERVICE: TYPE: PLANT CONDITION MONITORING; ADDITIONAL INFORMATION: COAL SAMLING FROM FEEDERS, STOCKPILE AND BELTS; SAMPLING OF RAW COAL FROM THE MILL FEEDERS/CONVEYOR/STOCKPILE FOR THE DURATION OF THE TEST, REJECTS FROM THE MILL BINS, BOTTOM ASH AND FLY ASH FROM THE BOILER HOPPERS, EXTRACTING A REPRESENTATIVE SAMPLE FROM THE SAMPLED COAL FOR EACH FEEDER/S IN OPERATION, OBTAIN REPRESENTATIVE SAMPLES TO BE TRANSPORTED FROM THE STATION TO ERIC (ROSHERVILLE) OR DESIGNATED EXTERNAL LABORATORIES IN MPUMALANGA</v>
          </cell>
        </row>
        <row r="23025">
          <cell r="A23025" t="str">
            <v>3000024881</v>
          </cell>
          <cell r="B23025" t="str">
            <v>4</v>
          </cell>
          <cell r="C23025" t="str">
            <v>Active</v>
          </cell>
          <cell r="D23025" t="str">
            <v>APPLY, PAINT</v>
          </cell>
          <cell r="E23025" t="str">
            <v>APPLY, PAINT:SPHERE RECEIVER;SPRAYPAINT</v>
          </cell>
          <cell r="F23025" t="str">
            <v>APPLY, PAINT: TYPE: SPHERE RECEIVER; METHOD: SPRAYPAINT; SURFACE TYPE: STL; SPHERE RECEIVER 100 LTS 50 MM ENTRY PORTS; INTERNAL BLAST / EXTERNAL, INTERNAL INSPECTION / HYDROSTATIC TEST / EXTERNAL PAINT - UNDERCOAT PLUS TOP CERTIFY CYLINDER; 50 MM NECK THREAD NOT STANDARD</v>
          </cell>
        </row>
        <row r="23026">
          <cell r="A23026" t="str">
            <v>3000024408</v>
          </cell>
          <cell r="B23026" t="str">
            <v>5</v>
          </cell>
          <cell r="C23026" t="str">
            <v>Active</v>
          </cell>
          <cell r="D23026" t="str">
            <v>CONSTRUCT, STRUCTURE</v>
          </cell>
          <cell r="E23026" t="str">
            <v>CONSTR STRUCT:GALVANISED STEEL</v>
          </cell>
          <cell r="F23026" t="str">
            <v>CONSTRUCT, STRUCTURE: TYPE: SURGE ARRESTOR BRACKET 11/22KV MOUNTED ON ISOLATOR SUPPORT; MATERIAL: GALVANISED STEEL; MANUFACTURING DETAILS AND ASSEMBLY MODULE NO- D-DT-5219 S1 R3</v>
          </cell>
        </row>
        <row r="23027">
          <cell r="A23027" t="str">
            <v>3000020022</v>
          </cell>
          <cell r="B23027" t="str">
            <v>5</v>
          </cell>
          <cell r="C23027" t="str">
            <v>Active</v>
          </cell>
          <cell r="D23027" t="str">
            <v>DESIGN, DRAWING</v>
          </cell>
          <cell r="E23027" t="str">
            <v>DSGN DWG:WATER TREATMENT PLANT M</v>
          </cell>
          <cell r="F23027" t="str">
            <v>DESIGN, DRAWING: TYPE: WATER TREATMENT PLANT M; DICIPLINE: ENGINEERING; METHOD: MECHANICAL PUMPS, FILTERS, VALVES, PIPING AND TANKS, ELECTRICAL SWITCH GEAR AND CABLING, CIVIL-STEEL AND CIVIL STRUCTURES AND BUND WALLS</v>
          </cell>
        </row>
        <row r="23028">
          <cell r="A23028" t="str">
            <v>3000014928</v>
          </cell>
          <cell r="B23028" t="str">
            <v>5</v>
          </cell>
          <cell r="C23028" t="str">
            <v>Active</v>
          </cell>
          <cell r="D23028" t="str">
            <v>BUILD, FOUNDATION</v>
          </cell>
          <cell r="E23028" t="str">
            <v>BLD FNDTN:SMOOTH FLOAT</v>
          </cell>
          <cell r="F23028" t="str">
            <v>BUILD, FOUNDATION: TYPE: POLE, ST 132KV SUSP 22 M 23KN PLANT 3M, BOTTOM ATT 16.6M; FINISH: SMOOTH FLOAT</v>
          </cell>
        </row>
        <row r="23029">
          <cell r="A23029" t="str">
            <v>3000016775</v>
          </cell>
          <cell r="B23029" t="str">
            <v>4</v>
          </cell>
          <cell r="C23029" t="str">
            <v>Active</v>
          </cell>
          <cell r="D23029" t="str">
            <v>INSTALL, PROTECTION</v>
          </cell>
          <cell r="E23029" t="str">
            <v>INSTL PROT:SLAVE UNIT;110, 220 V DC;NONE</v>
          </cell>
          <cell r="F23029" t="str">
            <v>INSTALL, PROTECTION: TYPE: SLAVE UNIT; ELECTRICAL RATING: 110, 220 V DC; CERTIFICATION: NONE; METHOD: INSTALLATION OF VAMP SLAVE UNIT TO SWITCHGEAR BREAKERS, THIS INCLUDE TERMINATION OF ARC SENSORS, CAT5 CABLE AND TERMINATION OF THE CAT5 CABLE BETWEEN THE SLAVE SWITCHGEAR BREAKER TERMINALS</v>
          </cell>
        </row>
        <row r="23030">
          <cell r="A23030" t="str">
            <v>3000031323</v>
          </cell>
          <cell r="B23030" t="str">
            <v>5</v>
          </cell>
          <cell r="C23030" t="str">
            <v>Active</v>
          </cell>
          <cell r="D23030" t="str">
            <v>PAY, FEE</v>
          </cell>
          <cell r="E23030" t="str">
            <v>PAY FEE:AS REQUIRED,ONCE OFF</v>
          </cell>
          <cell r="F23030" t="str">
            <v>PAY, FEE; TYPE I/C OF FULL INDOOR CONFIG WITH SPACE DIVERSITY, CHARGE RATE AS REQUIRED, FREQUENCY ONCE OFF</v>
          </cell>
        </row>
        <row r="23031">
          <cell r="A23031" t="str">
            <v>3000000037</v>
          </cell>
          <cell r="B23031" t="str">
            <v>3</v>
          </cell>
          <cell r="C23031" t="str">
            <v>Active</v>
          </cell>
          <cell r="D23031" t="str">
            <v>REPAIR, STRUCTURE</v>
          </cell>
          <cell r="E23031" t="str">
            <v>REPR STRUCT:CONSTRUCTION</v>
          </cell>
          <cell r="F23031" t="str">
            <v>REPAIR, STRUCTURE: TYPE: CONSTRUCTION</v>
          </cell>
        </row>
        <row r="23032">
          <cell r="A23032" t="str">
            <v>3000028871</v>
          </cell>
          <cell r="B23032" t="str">
            <v>5</v>
          </cell>
          <cell r="C23032" t="str">
            <v>Active</v>
          </cell>
          <cell r="D23032" t="str">
            <v>PROVIDE, INFORMATION</v>
          </cell>
          <cell r="E23032" t="str">
            <v>PROV INFO:SUPPLY CONNECTION</v>
          </cell>
          <cell r="F23032" t="str">
            <v>PROVIDE, INFORMATION: TYPE: SUPPLY CONNECTION; FEEDBACK: ELECTRONIC/FILE, HARDCOPY; UPLOAD PCS FILE AND COMPLETE APPLICATION FORM WITH METER NUMBER, DATE OF INSTALLATION, GPS CO-ORDINATES OF METER IN BRICK BUILT STRUCTURE OR TRANSFORMER OF INFORMAL DWELLING/SHACK AND OTHER RELEVANT TECHNICAL INFORMATION STILL OUTSTANDING ON APPLICATION FORM</v>
          </cell>
        </row>
        <row r="23033">
          <cell r="A23033" t="str">
            <v>3000024192</v>
          </cell>
          <cell r="B23033" t="str">
            <v>5</v>
          </cell>
          <cell r="C23033" t="str">
            <v>Active</v>
          </cell>
          <cell r="D23033" t="str">
            <v>REMOVE, EQUIPMENT, ELECTRICAL</v>
          </cell>
          <cell r="E23033" t="str">
            <v>RMV EQP ELEC:PHYSICAL AND MECHANICAL</v>
          </cell>
          <cell r="F23033" t="str">
            <v>REMOVE, EQUIPMENT, ELECTRICAL: TYPE: 33KV INCOMER CIRCUIT BREAKER PANEL (METAL CLAD); METHOD: PHYSICAL AND MECHANICAL</v>
          </cell>
        </row>
        <row r="23034">
          <cell r="A23034" t="str">
            <v>3000019191</v>
          </cell>
          <cell r="B23034" t="str">
            <v>5</v>
          </cell>
          <cell r="C23034" t="str">
            <v>Active</v>
          </cell>
          <cell r="D23034" t="str">
            <v>INSTALL, CLAMP</v>
          </cell>
          <cell r="E23034" t="str">
            <v>INSTL CLMP:ALUMINIUM OR GALVANISED STEEL</v>
          </cell>
          <cell r="F23034" t="str">
            <v>INSTALL, CLAMP: TYPE: CONDUCTOR EYC-E; 2X26.5 COMP 38 BOLTED 90DG; MATERIAL: ALUMINIUM OR GALVANISED STEEL</v>
          </cell>
        </row>
        <row r="23035">
          <cell r="A23035" t="str">
            <v>3000017002</v>
          </cell>
          <cell r="B23035" t="str">
            <v>5</v>
          </cell>
          <cell r="C23035" t="str">
            <v>Active</v>
          </cell>
          <cell r="D23035" t="str">
            <v>BUILD, FOUNDATION</v>
          </cell>
          <cell r="E23035" t="str">
            <v>BLD FNDTN:SMOOTH FLOAT</v>
          </cell>
          <cell r="F23035" t="str">
            <v>BUILD, FOUNDATION: TYPE: MV CABLE SEALING END LATTICE SUPPORT FOUNDATION DETAILS (SOIL TYPE 1 &amp; 2); FINISH: SMOOTH FLOAT</v>
          </cell>
        </row>
        <row r="23036">
          <cell r="A23036" t="str">
            <v>3000031482</v>
          </cell>
          <cell r="B23036" t="str">
            <v>5</v>
          </cell>
          <cell r="C23036" t="str">
            <v>Active</v>
          </cell>
          <cell r="D23036" t="str">
            <v>OVERHAUL, EQUIPMENT</v>
          </cell>
          <cell r="E23036" t="str">
            <v>OVHL EQP:TRANSMISSION WATER TRUCK</v>
          </cell>
          <cell r="F23036" t="str">
            <v>OVERHAUL, EQUIPMENT: TYPE: TRANSMISSION WATER TRUCK; METHOD: OEM SPEC</v>
          </cell>
        </row>
        <row r="23037">
          <cell r="A23037" t="str">
            <v>3000023992</v>
          </cell>
          <cell r="B23037" t="str">
            <v>5</v>
          </cell>
          <cell r="C23037" t="str">
            <v>Active</v>
          </cell>
          <cell r="D23037" t="str">
            <v>REPAIR, PIPING</v>
          </cell>
          <cell r="E23037" t="str">
            <v>REPR PIPNG:HDPE PN16;PLASTIC WELDING</v>
          </cell>
          <cell r="F23037" t="str">
            <v>REPAIR, PIPING: TYPE: 4-3 IN LONG RADIUS BELLMOUTH/CONE SHAPE; MATERIAL: HDPE PN16; EXCAVATE: PLASTIC WELDING; METHOD: FABRICATE</v>
          </cell>
        </row>
        <row r="23038">
          <cell r="A23038" t="str">
            <v>3000020224</v>
          </cell>
          <cell r="B23038" t="str">
            <v>5</v>
          </cell>
          <cell r="C23038" t="str">
            <v>Active</v>
          </cell>
          <cell r="D23038" t="str">
            <v>EXCAVATE</v>
          </cell>
          <cell r="E23038" t="str">
            <v>EXCVT:BCKHOE/HND,SOIL,18M POLE, DP 2.4M</v>
          </cell>
          <cell r="F23038" t="str">
            <v>EXCAVATE; METHOD BACKHOE OR HAND, GROUND TYPE SOIL, REASON 18M POLE, DP 2.4M, FILLING MATERIAL NATURAL EARTH OR G5; DRAWING NO: D-DT-0330, REV 0; POLE MATERIAL: WOOD</v>
          </cell>
        </row>
        <row r="23039">
          <cell r="A23039" t="str">
            <v>3000028914</v>
          </cell>
          <cell r="B23039" t="str">
            <v>5</v>
          </cell>
          <cell r="C23039" t="str">
            <v>Active</v>
          </cell>
          <cell r="D23039" t="str">
            <v>REPAIR, OUTLET, ELECTRIC</v>
          </cell>
          <cell r="E23039" t="str">
            <v>REPR OUTL ELEC:SOCKET OUTLET,LV</v>
          </cell>
          <cell r="F23039" t="str">
            <v>REPAIR, OUTLET, ELECTRIC; TYPE SOCKET OUTLET, ELECTRICAL RATING LV, METHOD IF REQUIRED CONNECT IN DWELLING</v>
          </cell>
        </row>
        <row r="23040">
          <cell r="A23040" t="str">
            <v>3000028134</v>
          </cell>
          <cell r="B23040" t="str">
            <v>5</v>
          </cell>
          <cell r="C23040" t="str">
            <v>Active</v>
          </cell>
          <cell r="D23040" t="str">
            <v>CONFIGURATION, SECONDARY PLANT EQUIPMENT</v>
          </cell>
          <cell r="E23040" t="str">
            <v>CONFIG SEC PLNT EQP:5CF-51X0</v>
          </cell>
          <cell r="F23040" t="str">
            <v>CONFIGURATION, SECONDARY PLANT EQUIPMENT: CONFIGURATION TYPE: 5CF-51X0; ALSO APPLICABLE TO 5BS-51X0 AND 5VT-51X0, CUSTOMISATION OF THE 850D IEDS STANDARD IEC 61850 CONFIGURATION INCLUDING GOOSE</v>
          </cell>
        </row>
        <row r="23041">
          <cell r="A23041" t="str">
            <v>3000032180</v>
          </cell>
          <cell r="B23041" t="str">
            <v>5</v>
          </cell>
          <cell r="C23041" t="str">
            <v>Active</v>
          </cell>
          <cell r="D23041" t="str">
            <v>PROVIDE, COURIER SERVICE</v>
          </cell>
          <cell r="E23041" t="str">
            <v>PRVD COUR SERV:PARCEL;TO/FRM ELS-STB</v>
          </cell>
          <cell r="F23041" t="str">
            <v>PROVIDE, COURIER SERVICE: TYPE: PARCEL; METHOD: TO/FRM ELS-STB; DURATION: ECONOMY</v>
          </cell>
        </row>
        <row r="23042">
          <cell r="A23042" t="str">
            <v>3000016466</v>
          </cell>
          <cell r="B23042" t="str">
            <v>5</v>
          </cell>
          <cell r="C23042" t="str">
            <v>Active</v>
          </cell>
          <cell r="D23042" t="str">
            <v>INSTALL, CABLE WAY</v>
          </cell>
          <cell r="E23042" t="str">
            <v>INSTL CBL WAY:SQ 35MM, 4PH COPPER WIRE</v>
          </cell>
          <cell r="F23042" t="str">
            <v>INSTALL, CABLE WAY: TYPE: SQ 35MM, 4PH COPPER WIRE; METHOD: CONTRACTOR HANDLING; SUPPLY AND INSTALL 35MM SQ 4 CORE ARMOURED CABLE (3 PHASE &amp; NEUTRAL),SUPPLIER TO ESKOM</v>
          </cell>
        </row>
        <row r="23043">
          <cell r="A23043" t="str">
            <v>3000022227</v>
          </cell>
          <cell r="B23043" t="str">
            <v>5</v>
          </cell>
          <cell r="C23043" t="str">
            <v>Active</v>
          </cell>
          <cell r="D23043" t="str">
            <v>REPAIR, EQUIPMENT, ELECTRICAL</v>
          </cell>
          <cell r="E23043" t="str">
            <v>REPR EQP ELEC:SCREEN, MICROPHONE;SANAS</v>
          </cell>
          <cell r="F23043" t="str">
            <v>REPAIR, EQUIPMENT, ELECTRICAL: TYPE: TESTER; HP8949B, ATTENUATOR; REPAIR TYPE: SCREEN, MICROPHONE; TEST: SANAS</v>
          </cell>
        </row>
        <row r="23044">
          <cell r="A23044" t="str">
            <v>3000013302</v>
          </cell>
          <cell r="B23044" t="str">
            <v>5</v>
          </cell>
          <cell r="C23044" t="str">
            <v>Active</v>
          </cell>
          <cell r="D23044" t="str">
            <v>TEST, COAL</v>
          </cell>
          <cell r="E23044" t="str">
            <v>TEST, COAL:VARIOUS;COLLECTION</v>
          </cell>
          <cell r="F23044" t="str">
            <v>TEST, COAL: TYPE: DENSITY &amp; MOISTURE DETERMINATION; FREQUENCY: VARIOUS; METHOD: COLLECTION; FEEDBACK: ELECTRONICALLY</v>
          </cell>
        </row>
        <row r="23045">
          <cell r="A23045" t="str">
            <v>3000015700</v>
          </cell>
          <cell r="B23045" t="str">
            <v>5</v>
          </cell>
          <cell r="C23045" t="str">
            <v>Active</v>
          </cell>
          <cell r="D23045" t="str">
            <v>INSTALL, FENCE</v>
          </cell>
          <cell r="E23045" t="str">
            <v>INSTL FENC:SHARK NET,NYLON,STEEL POLE</v>
          </cell>
          <cell r="F23045" t="str">
            <v>INSTALL, FENCE; TYPE SHARK NET, MATERIAL NYLON, ANCHOR METHOD STEEL POLE</v>
          </cell>
        </row>
        <row r="23046">
          <cell r="A23046" t="str">
            <v>3000011155</v>
          </cell>
          <cell r="B23046" t="str">
            <v>5</v>
          </cell>
          <cell r="C23046" t="str">
            <v>Active</v>
          </cell>
          <cell r="D23046" t="str">
            <v>REMOVE, WASTE</v>
          </cell>
          <cell r="E23046" t="str">
            <v>RMV WST:TRANSPORT OF GENERAL WASTE</v>
          </cell>
          <cell r="F23046" t="str">
            <v>REMOVE, WASTE: TYPE: TRANSPORT OF GENERAL WASTE; METHOD: PER ROUND TRIP</v>
          </cell>
        </row>
        <row r="23047">
          <cell r="A23047" t="str">
            <v>3000013395</v>
          </cell>
          <cell r="B23047" t="str">
            <v>5</v>
          </cell>
          <cell r="C23047" t="str">
            <v>Active</v>
          </cell>
          <cell r="D23047" t="str">
            <v>DISMANTLE, EQUIPMENT</v>
          </cell>
          <cell r="E23047" t="str">
            <v>DISMNTL EQP:CONDUCTOR PER METER 44-132KV</v>
          </cell>
          <cell r="F23047" t="str">
            <v>DISMANTLE, EQUIPMENT: TYPE: CONDUCTOR PER METER 44-132KV; METHOD: MANUAL</v>
          </cell>
        </row>
        <row r="23048">
          <cell r="A23048" t="str">
            <v>3000014953</v>
          </cell>
          <cell r="B23048" t="str">
            <v>5</v>
          </cell>
          <cell r="C23048" t="str">
            <v>Active</v>
          </cell>
          <cell r="D23048" t="str">
            <v>BUILD, FOUNDATION</v>
          </cell>
          <cell r="E23048" t="str">
            <v>BLD FNDTN:SMOOTH FLOAT</v>
          </cell>
          <cell r="F23048" t="str">
            <v>BUILD, FOUNDATION: TYPE: POLE, 3-POLE TERM STRUCTURE 3X15.6; FINISH: SMOOTH FLOAT</v>
          </cell>
        </row>
        <row r="23049">
          <cell r="A23049" t="str">
            <v>3000013905</v>
          </cell>
          <cell r="B23049" t="str">
            <v>5</v>
          </cell>
          <cell r="C23049" t="str">
            <v>Active</v>
          </cell>
          <cell r="D23049" t="str">
            <v>REMOVE, COMPONENT</v>
          </cell>
          <cell r="E23049" t="str">
            <v>RMV COMPNT:PALL RINGS</v>
          </cell>
          <cell r="F23049" t="str">
            <v>REMOVE, COMPONENT: TYPE: PALL RINGS; METHOD: REMOVE AND STORE THE PALL RINGS SAFELY</v>
          </cell>
        </row>
        <row r="23050">
          <cell r="A23050" t="str">
            <v>3000017094</v>
          </cell>
          <cell r="B23050" t="str">
            <v>4</v>
          </cell>
          <cell r="C23050" t="str">
            <v>Active</v>
          </cell>
          <cell r="D23050" t="str">
            <v>REPAIR, MOTOR, ELECTRIC</v>
          </cell>
          <cell r="E23050" t="str">
            <v>REPR MTR ELEC:1.5KW 4P E5H600012-12003</v>
          </cell>
          <cell r="F23050" t="str">
            <v>REPAIR, MOTOR, ELECTRIC: TYPE: 1.5KW 4P E5H600012-12003; REPAIR TYPE: OVERHAUL MOTOR</v>
          </cell>
        </row>
        <row r="23051">
          <cell r="A23051" t="str">
            <v>3000031675</v>
          </cell>
          <cell r="B23051" t="str">
            <v>5</v>
          </cell>
          <cell r="C23051" t="str">
            <v>Active</v>
          </cell>
          <cell r="D23051" t="str">
            <v>CONSTRUCT, STRUCTURE</v>
          </cell>
          <cell r="E23051" t="str">
            <v>CONSTR STRUCT:CLAY</v>
          </cell>
          <cell r="F23051" t="str">
            <v>CONSTRUCT, STRUCTURE: TYPE: BRICK WALL WD 280 MM WITH CABLE ENTRY; MATERIAL: CLAY; CABLE TRAY OPENING 700 X 200 MM, TO BE SEALED WITH FIREPROOF FOAM ON COMPLETION; WITH REINFORCEMENT BUILT IN HORIZONTALLY</v>
          </cell>
        </row>
        <row r="23052">
          <cell r="A23052" t="str">
            <v>3000028020</v>
          </cell>
          <cell r="B23052" t="str">
            <v>5</v>
          </cell>
          <cell r="C23052" t="str">
            <v>Active</v>
          </cell>
          <cell r="D23052" t="str">
            <v>REPAIR, BOX, STUFFING</v>
          </cell>
          <cell r="E23052" t="str">
            <v>REPR BX STFG:DE HOUSING</v>
          </cell>
          <cell r="F23052" t="str">
            <v>REPAIR, BOX, STUFFING: TYPE: DE HOUSING; METHOD: LIGHT SKIM AND CLEAN</v>
          </cell>
        </row>
        <row r="23053">
          <cell r="A23053" t="str">
            <v>3000019291</v>
          </cell>
          <cell r="B23053" t="str">
            <v>5</v>
          </cell>
          <cell r="C23053" t="str">
            <v>Active</v>
          </cell>
          <cell r="D23053" t="str">
            <v>RENT, AIRCRAFT</v>
          </cell>
          <cell r="E23053" t="str">
            <v>RENT ACRFT:FIXED WING, WET LEASE</v>
          </cell>
          <cell r="F23053" t="str">
            <v>RENT, AIRCRAFT: TYPE: FIXED WING, WET LEASE</v>
          </cell>
        </row>
        <row r="23054">
          <cell r="A23054" t="str">
            <v>3000030900</v>
          </cell>
          <cell r="B23054" t="str">
            <v>5</v>
          </cell>
          <cell r="C23054" t="str">
            <v>Active</v>
          </cell>
          <cell r="D23054" t="str">
            <v>CONSTRUCT, STRUCTURE</v>
          </cell>
          <cell r="E23054" t="str">
            <v>CONSTR STRUCT:DOWNPIPE;UPVC</v>
          </cell>
          <cell r="F23054" t="str">
            <v>CONSTRUCT, STRUCTURE: TYPE: DOWNPIPE; MATERIAL: UPVC; 80 MM DIAMETER DOWNPIPE INCLUDING SWAN NECK, HOLDER BRACKETS AND SHOE</v>
          </cell>
        </row>
        <row r="23055">
          <cell r="A23055" t="str">
            <v>3000019062</v>
          </cell>
          <cell r="B23055" t="str">
            <v>5</v>
          </cell>
          <cell r="C23055" t="str">
            <v>Active</v>
          </cell>
          <cell r="D23055" t="str">
            <v>EXCAVATE</v>
          </cell>
          <cell r="E23055" t="str">
            <v>EXCVT:9M POLE WOOD COMPRESSORS;ROCK;G5</v>
          </cell>
          <cell r="F23055" t="str">
            <v>EXCAVATE: METHOD: 9M POLE WOOD COMPRESSORS; GROUND TYPE: ROCK; REASON: POLE PLANTING; FILLING MATERIAL: G5; 1.5M DEEP</v>
          </cell>
        </row>
        <row r="23056">
          <cell r="A23056" t="str">
            <v>3000027246</v>
          </cell>
          <cell r="B23056" t="str">
            <v>4</v>
          </cell>
          <cell r="C23056" t="str">
            <v>Active</v>
          </cell>
          <cell r="D23056" t="str">
            <v>APPLY, PAINT</v>
          </cell>
          <cell r="E23056" t="str">
            <v>APPLY, PAINT:INDUSTRIAL HEAT RESISTANT</v>
          </cell>
          <cell r="F23056" t="str">
            <v>APPLY, PAINT: TYPE: INDUSTRIAL HEAT RESISTANT; METHOD: SPRAY PAINT; SURFACE TYPE: CONCRETE; THERMAL</v>
          </cell>
        </row>
        <row r="23057">
          <cell r="A23057" t="str">
            <v>3000028549</v>
          </cell>
          <cell r="B23057" t="str">
            <v>5</v>
          </cell>
          <cell r="C23057" t="str">
            <v>Active</v>
          </cell>
          <cell r="D23057" t="str">
            <v>TEST, EQUIPMENT</v>
          </cell>
          <cell r="E23057" t="str">
            <v>TEST EQP:ROLLER LINK STICKS;6 MONTHLY</v>
          </cell>
          <cell r="F23057" t="str">
            <v>TEST, EQUIPMENT: TYPE: ROLLER LINK STICKS; METHOD: LIFTING EQUIPMENT; FREQUENCY: 6 MONTHLY; FEEDBACK: SUPPLIER TO ISSUE CERTIFICATE AFTER TESTING</v>
          </cell>
        </row>
        <row r="23058">
          <cell r="A23058" t="str">
            <v>3000015773</v>
          </cell>
          <cell r="B23058" t="str">
            <v>5</v>
          </cell>
          <cell r="C23058" t="str">
            <v>Active</v>
          </cell>
          <cell r="D23058" t="str">
            <v>TRANSPORT, MATERIAL</v>
          </cell>
          <cell r="E23058" t="str">
            <v>TRNSP MTRL:SPARES;ROAD;TRUCK;NONE;1 T</v>
          </cell>
          <cell r="F23058" t="str">
            <v>TRANSPORT, MATERIAL: TYPE: SPARES; TRANSPORT METHOD: ROAD; VEHICLE TYPE: TRUCK; NUMBER OF WAGONS: NONE; WEIGHT: 1 T; DISTANCE: 150 KILOMETRE</v>
          </cell>
        </row>
        <row r="23059">
          <cell r="A23059" t="str">
            <v>3000024912</v>
          </cell>
          <cell r="B23059" t="str">
            <v>5</v>
          </cell>
          <cell r="C23059" t="str">
            <v>Active</v>
          </cell>
          <cell r="D23059" t="str">
            <v>REPAIR, EQUIPMENT</v>
          </cell>
          <cell r="E23059" t="str">
            <v>REPR EQP:KONICA PRINTER</v>
          </cell>
          <cell r="F23059" t="str">
            <v>REPAIR, EQUIPMENT: TYPE: KONICA PRINTER; METHOD: REPAIR EQUIPMENT MODEL NUMBER B1100,SUPPLY ALL CUNSUMABLES WHEN REQUIRED,TECHNICIAN TO COME TO SITE WHEN REQUIRED, TURN AROUND TIME 3HOURS, MONTHLY SERVICE, PRINT AVERAGE 200 000 PER MONTH, BLACK ANS WHITE ONLY</v>
          </cell>
        </row>
        <row r="23060">
          <cell r="A23060" t="str">
            <v>3000015307</v>
          </cell>
          <cell r="B23060" t="str">
            <v>5</v>
          </cell>
          <cell r="C23060" t="str">
            <v>Active</v>
          </cell>
          <cell r="D23060" t="str">
            <v>MODIFY, EQUIPMENT</v>
          </cell>
          <cell r="E23060" t="str">
            <v>MDFY EQP:ALUMINIUM/EXTENSION;MACHINING</v>
          </cell>
          <cell r="F23060" t="str">
            <v>MODIFY, EQUIPMENT: TYPE: ALUMINIUM/EXTENSION; METHOD: MACHINING; ALUMINIUM TUBE TO BE MODIFIED TO 260MM EXTANSION, CLEANED AND MACHINED</v>
          </cell>
        </row>
        <row r="23061">
          <cell r="A23061" t="str">
            <v>3000026645</v>
          </cell>
          <cell r="B23061" t="str">
            <v>4</v>
          </cell>
          <cell r="C23061" t="str">
            <v>Active</v>
          </cell>
          <cell r="D23061" t="str">
            <v>MAINTAIN, SYSTEM</v>
          </cell>
          <cell r="E23061" t="str">
            <v>MAINT SYS:AS REQUIRED</v>
          </cell>
          <cell r="F23061" t="str">
            <v>MAINTAIN, SYSTEM: TYPE: SINGLE PORT FAST ETHERNET POE INJECTOR; FREQUENCY: AS REQUIRED; METHOD: KEEP IN GOOD WORKING ORDER; 48 VOLTS DC</v>
          </cell>
        </row>
        <row r="23062">
          <cell r="A23062" t="str">
            <v>3000015407</v>
          </cell>
          <cell r="B23062" t="str">
            <v>5</v>
          </cell>
          <cell r="C23062" t="str">
            <v>Active</v>
          </cell>
          <cell r="D23062" t="str">
            <v>TEST, EQUIPMENT, MECHANICAL</v>
          </cell>
          <cell r="E23062" t="str">
            <v>TEST EQP MECH:LOAD TEST, (2 TON);YEARLY</v>
          </cell>
          <cell r="F23062" t="str">
            <v>TEST, EQUIPMENT, MECHANICAL: TYPE: A-FRAME MONORAIL 4.35M SPAN; METHOD: LOAD TEST, (2 TON); FREQUENCY: YEARLY; FEEDBACK: REPORT/CERTIFICATE</v>
          </cell>
        </row>
        <row r="23063">
          <cell r="A23063" t="str">
            <v>3000011355</v>
          </cell>
          <cell r="B23063" t="str">
            <v>3</v>
          </cell>
          <cell r="C23063" t="str">
            <v>Active</v>
          </cell>
          <cell r="D23063" t="str">
            <v>CONSTRUCT, STRUCTURE</v>
          </cell>
          <cell r="E23063" t="str">
            <v>CONSTR STRUCT:MV 3 PH MED 30-60 DEG</v>
          </cell>
          <cell r="F23063" t="str">
            <v>CONSTRUCT, STRUCTURE: TYPE: MV 3 PH MED 30-60 DEG; STRAINER</v>
          </cell>
        </row>
        <row r="23064">
          <cell r="A23064" t="str">
            <v>3000025527</v>
          </cell>
          <cell r="B23064" t="str">
            <v>5</v>
          </cell>
          <cell r="C23064" t="str">
            <v>Active</v>
          </cell>
          <cell r="D23064" t="str">
            <v>CALIBRATE, EQUIPMENT</v>
          </cell>
          <cell r="E23064" t="str">
            <v>CAL EQP:FLUKE 177 MULTIMETER;YEARLY</v>
          </cell>
          <cell r="F23064" t="str">
            <v>CALIBRATE, EQUIPMENT: TYPE: FLUKE 177 MULTIMETER; FREQUENCY: YEARLY; METHOD: MANUAL AND MACHINERY; PROVIDE CERTIFICATE AND REPAIR WHERE NECESSARY</v>
          </cell>
        </row>
        <row r="23065">
          <cell r="A23065" t="str">
            <v>3000034082</v>
          </cell>
          <cell r="B23065" t="str">
            <v>4</v>
          </cell>
          <cell r="C23065" t="str">
            <v>Active</v>
          </cell>
          <cell r="D23065" t="str">
            <v>REPAIR, EQUIPMENT</v>
          </cell>
          <cell r="E23065" t="str">
            <v>REPR EQP:MOBILE RECLAIM FEEDER 18-2</v>
          </cell>
          <cell r="F23065" t="str">
            <v>REPAIR, EQUIPMENT: TYPE: MOBILE RECLAIM FEEDER 18-2</v>
          </cell>
        </row>
        <row r="23066">
          <cell r="A23066" t="str">
            <v>3000019459</v>
          </cell>
          <cell r="B23066" t="str">
            <v>5</v>
          </cell>
          <cell r="C23066" t="str">
            <v>Active</v>
          </cell>
          <cell r="D23066" t="str">
            <v>TEST, EQUIPMENT</v>
          </cell>
          <cell r="E23066" t="str">
            <v>TEST EQP:TRESLES;VISUAL AND LOAD TEST</v>
          </cell>
          <cell r="F23066" t="str">
            <v>TEST, EQUIPMENT: TYPE: TRESLES; METHOD: VISUAL AND LOAD TEST; FREQUENCY: YEARLY; FEEDBACK: C/W CERTIFICATE</v>
          </cell>
        </row>
        <row r="23067">
          <cell r="A23067" t="str">
            <v>3000011993</v>
          </cell>
          <cell r="B23067" t="str">
            <v>3</v>
          </cell>
          <cell r="C23067" t="str">
            <v>Active</v>
          </cell>
          <cell r="D23067" t="str">
            <v>MAINTAIN, SOFTWARE</v>
          </cell>
          <cell r="E23067" t="str">
            <v>MAINT SFTWR:ARISTA 7150S-64;YEARLY</v>
          </cell>
          <cell r="F23067" t="str">
            <v>MAINTAIN, SOFTWARE: MODULE: ARISTA 7150S-64; FREQUENCY: YEARLY</v>
          </cell>
        </row>
        <row r="23068">
          <cell r="A23068" t="str">
            <v>3000014702</v>
          </cell>
          <cell r="B23068" t="str">
            <v>4</v>
          </cell>
          <cell r="C23068" t="str">
            <v>Active</v>
          </cell>
          <cell r="D23068" t="str">
            <v>REPAIR, EQUIPMENT, ELECTRICAL</v>
          </cell>
          <cell r="E23068" t="str">
            <v>REPR EQP ELEC:MINISUB, SER NO:644-2</v>
          </cell>
          <cell r="F23068" t="str">
            <v>REPAIR, EQUIPMENT, ELECTRICAL; TYPE MINISUB, SER NO:644-2; 315KVA 6900/420V MINISUB, SER NO: 11946/2</v>
          </cell>
        </row>
        <row r="23069">
          <cell r="A23069" t="str">
            <v>3000013165</v>
          </cell>
          <cell r="B23069" t="str">
            <v>5</v>
          </cell>
          <cell r="C23069" t="str">
            <v>Active</v>
          </cell>
          <cell r="D23069" t="str">
            <v>HIRE, ASSISTANT</v>
          </cell>
          <cell r="E23069" t="str">
            <v>HIRE ASTNT:SKILLED;MAINTENANCE;N3/GR12</v>
          </cell>
          <cell r="F23069" t="str">
            <v>HIRE, ASSISTANT: EXPERIENCE LEVEL: SKILLED; TYPE: MAINTENANCE; QUALIFICATION: N3/GR12; CERTIFICATION: NONE; NUMBER OF YEARS EXPERIENCE: + 2 YR; REQUIRED EXPERIENCE: RADIO SITES AND POWER STATIONS</v>
          </cell>
        </row>
        <row r="23070">
          <cell r="A23070" t="str">
            <v>3000030948</v>
          </cell>
          <cell r="B23070" t="str">
            <v>5</v>
          </cell>
          <cell r="C23070" t="str">
            <v>Active</v>
          </cell>
          <cell r="D23070" t="str">
            <v>REMOVE, EQUIPMENT, ELECTRICAL</v>
          </cell>
          <cell r="E23070" t="str">
            <v>RMV EQP ELEC:18 W CFL BULB FITTING</v>
          </cell>
          <cell r="F23070" t="str">
            <v>REMOVE, EQUIPMENT, ELECTRICAL: TYPE: 18 W CFL BULB FITTING; METHOD: MANUAL; FIXED TO CEILING</v>
          </cell>
        </row>
        <row r="23071">
          <cell r="A23071" t="str">
            <v>3000024976</v>
          </cell>
          <cell r="B23071" t="str">
            <v>5</v>
          </cell>
          <cell r="C23071" t="str">
            <v>Active</v>
          </cell>
          <cell r="D23071" t="str">
            <v>MAINTAIN, TURBINE</v>
          </cell>
          <cell r="E23071" t="str">
            <v>MAINT TURB:GENERAL FITTING</v>
          </cell>
          <cell r="F23071" t="str">
            <v>MAINTAIN, TURBINE: TYPE: GENERAL FITTING; FREQUENCY: AS AND WHEN REQUIRED; METHOD: FITTING, TURBO GEN SERVICES; WORKSHOP</v>
          </cell>
        </row>
        <row r="23072">
          <cell r="A23072" t="str">
            <v>3000015691</v>
          </cell>
          <cell r="B23072" t="str">
            <v>5</v>
          </cell>
          <cell r="C23072" t="str">
            <v>Active</v>
          </cell>
          <cell r="D23072" t="str">
            <v>HIRE, ASSISTANT</v>
          </cell>
          <cell r="E23072" t="str">
            <v>HIRE ASTNT:ASSISTANT;ENGINEERING;MATRIC</v>
          </cell>
          <cell r="F23072" t="str">
            <v>HIRE, ASSISTANT: EXPERIENCE LEVEL: ASSISTANT; TYPE: ENGINEERING; QUALIFICATION: MATRIC; CERTIFICATION: NONE; NUMBER OF YEARS EXPERIENCE: 1 YR; REQUIRED EXPERIENCE: MATHEMATICAL STUDIES</v>
          </cell>
        </row>
        <row r="23073">
          <cell r="A23073" t="str">
            <v>3000024352</v>
          </cell>
          <cell r="B23073" t="str">
            <v>5</v>
          </cell>
          <cell r="C23073" t="str">
            <v>Active</v>
          </cell>
          <cell r="D23073" t="str">
            <v>CONSTRUCT, STRUCTURE</v>
          </cell>
          <cell r="E23073" t="str">
            <v>CONSTR STRUCT:GALVANISED STEEL</v>
          </cell>
          <cell r="F23073" t="str">
            <v>CONSTRUCT, STRUCTURE; TYPE ISOLATOR STD L/RH E/S - 132KV MOTOR LATTICE SUPPORT STEELWORK - 3M PHASE CRS, MATERIAL GALVANISED STEEL; MANUFACTURING DETAILS AND ASSEMBLY MODULE NO- D-DT-5202 S2H R2</v>
          </cell>
        </row>
        <row r="23074">
          <cell r="A23074" t="str">
            <v>3000017154</v>
          </cell>
          <cell r="B23074" t="str">
            <v>5</v>
          </cell>
          <cell r="C23074" t="str">
            <v>Active</v>
          </cell>
          <cell r="D23074" t="str">
            <v>REMOVE, EQUIPMENT</v>
          </cell>
          <cell r="E23074" t="str">
            <v>RMV EQP:BATTERY CABINET</v>
          </cell>
          <cell r="F23074" t="str">
            <v>REMOVE, EQUIPMENT: TYPE: BATTERY CABINET; METHOD: TO BE REMOVED BACK TO ESKOM PANELSHOP</v>
          </cell>
        </row>
        <row r="23075">
          <cell r="A23075" t="str">
            <v>3000023577</v>
          </cell>
          <cell r="B23075" t="str">
            <v>5</v>
          </cell>
          <cell r="C23075" t="str">
            <v>Active</v>
          </cell>
          <cell r="D23075" t="str">
            <v>INSTALL, EQUIPMENT, ELECTRICAL</v>
          </cell>
          <cell r="E23075" t="str">
            <v>INSTL EQP ELEC:D-DT4726</v>
          </cell>
          <cell r="F23075" t="str">
            <v>INSTALL, EQUIPMENT, ELECTRICAL: TYPE: 10MVA 22/11KV POWER TRANSFORMER; STANDARD: D-DT4726; METHOD: MECHANICAL AND PHYSICAL</v>
          </cell>
        </row>
        <row r="23076">
          <cell r="A23076" t="str">
            <v>3000032295</v>
          </cell>
          <cell r="B23076" t="str">
            <v>5</v>
          </cell>
          <cell r="C23076" t="str">
            <v>Active</v>
          </cell>
          <cell r="D23076" t="str">
            <v>MAINTAIN, EQUIPMENT, ELECTRICAL</v>
          </cell>
          <cell r="E23076" t="str">
            <v>MAINT EQP ELEC:AS AND WHEN REQUIRED</v>
          </cell>
          <cell r="F23076" t="str">
            <v>MAINTAIN, EQUIPMENT, ELECTRICAL: TYPE: WOODEN AND CONCRETE STRUCTURES 22KV LINE; FREQUENCY: AS AND WHEN REQUIRED; METHOD: MANUAL</v>
          </cell>
        </row>
        <row r="23077">
          <cell r="A23077" t="str">
            <v>3000025524</v>
          </cell>
          <cell r="B23077" t="str">
            <v>5</v>
          </cell>
          <cell r="C23077" t="str">
            <v>Active</v>
          </cell>
          <cell r="D23077" t="str">
            <v>CALIBRATE, EQUIPMENT</v>
          </cell>
          <cell r="E23077" t="str">
            <v>CAL EQP:FLUKE 83;YEARLY</v>
          </cell>
          <cell r="F23077" t="str">
            <v>CALIBRATE, EQUIPMENT: TYPE: FLUKE 83; FREQUENCY: YEARLY; METHOD: MANUAL AND MACHINERY; PROVIDE CERTIFICATE AND REPAIR WHERE NECESSARY</v>
          </cell>
        </row>
        <row r="23078">
          <cell r="A23078" t="str">
            <v>3000029952</v>
          </cell>
          <cell r="B23078" t="str">
            <v>5</v>
          </cell>
          <cell r="C23078" t="str">
            <v>Active</v>
          </cell>
          <cell r="D23078" t="str">
            <v>BUILD, FOUNDATION</v>
          </cell>
          <cell r="E23078" t="str">
            <v>BLD FNDTN:ST 132KV SUSP 23M SOIL 2</v>
          </cell>
          <cell r="F23078" t="str">
            <v>BUILD, FOUNDATION; TYPE ST 132KV SUSP 23M SOIL 2, FINISH SMOOTH FLOAT; D-DT-7611 &amp; D-DT-7850</v>
          </cell>
        </row>
        <row r="23079">
          <cell r="A23079" t="str">
            <v>3000015611</v>
          </cell>
          <cell r="B23079" t="str">
            <v>4</v>
          </cell>
          <cell r="C23079" t="str">
            <v>Active</v>
          </cell>
          <cell r="D23079" t="str">
            <v>HIRE, SECURITY</v>
          </cell>
          <cell r="E23079" t="str">
            <v>HIRE SCRTY:GUARD;NKP</v>
          </cell>
          <cell r="F23079" t="str">
            <v>HIRE, SECURITY: EXPERIENCE LEVEL: GUARD; RESOURCE TYPE: NKP; 9BE8C6F4912B48F999A38D3AACDEC664 METHOD: SUPERVISING SHIFT</v>
          </cell>
        </row>
        <row r="23080">
          <cell r="A23080" t="str">
            <v>3000018440</v>
          </cell>
          <cell r="B23080" t="str">
            <v>5</v>
          </cell>
          <cell r="C23080" t="str">
            <v>Active</v>
          </cell>
          <cell r="D23080" t="str">
            <v>TRAIN, PERSONNEL</v>
          </cell>
          <cell r="E23080" t="str">
            <v>TRAIN PRSNL:AUTOMATION FIELD;5 DAY</v>
          </cell>
          <cell r="F23080" t="str">
            <v>TRAIN, PERSONNEL: COURSE TYPE: AUTOMATION FIELD; DURATION: 5 DAY</v>
          </cell>
        </row>
        <row r="23081">
          <cell r="A23081" t="str">
            <v>3000027023</v>
          </cell>
          <cell r="B23081" t="str">
            <v>5</v>
          </cell>
          <cell r="C23081" t="str">
            <v>Active</v>
          </cell>
          <cell r="D23081" t="str">
            <v>REPAIR, ANALYZER</v>
          </cell>
          <cell r="E23081" t="str">
            <v>REPR ANLYZR:TOP PAN BALANCE</v>
          </cell>
          <cell r="F23081" t="str">
            <v>REPAIR, ANALYZER: TYPE: TOP PAN BALANCE; METHOD: P5.5 CAL MASS 1</v>
          </cell>
        </row>
        <row r="23082">
          <cell r="A23082" t="str">
            <v>3000016313</v>
          </cell>
          <cell r="B23082" t="str">
            <v>5</v>
          </cell>
          <cell r="C23082" t="str">
            <v>Active</v>
          </cell>
          <cell r="D23082" t="str">
            <v>REWIND, EQUIPMENT</v>
          </cell>
          <cell r="E23082" t="str">
            <v>REW EQP:5.0/11KW 2P FRAME 160M-02 MTR</v>
          </cell>
          <cell r="F23082" t="str">
            <v>REWIND, EQUIPMENT: TYPE: 5.0/11KW 2P FRAME 160M-02 MTR; METHOD: REWIND MOTOR</v>
          </cell>
        </row>
        <row r="23083">
          <cell r="A23083" t="str">
            <v>3000033198</v>
          </cell>
          <cell r="B23083" t="str">
            <v>3</v>
          </cell>
          <cell r="C23083" t="str">
            <v>Active</v>
          </cell>
          <cell r="D23083" t="str">
            <v>RENT, MOTOR VEHICLE, COMMERCIAL</v>
          </cell>
          <cell r="E23083" t="str">
            <v>RENT MTR VEH CMMRCL:BUS,7,3000 KM</v>
          </cell>
          <cell r="F23083" t="str">
            <v>RENT, MOTOR VEHICLE, COMMERCIAL; TYPE BUS, PASSENGER QUANTITY 7, ADDITIONAL FEATURES 3000 KM</v>
          </cell>
        </row>
        <row r="23084">
          <cell r="A23084" t="str">
            <v>3000017412</v>
          </cell>
          <cell r="B23084" t="str">
            <v>5</v>
          </cell>
          <cell r="C23084" t="str">
            <v>Active</v>
          </cell>
          <cell r="D23084" t="str">
            <v>CONSTRUCT, STRUCTURE</v>
          </cell>
          <cell r="E23084" t="str">
            <v>CONSTR STRUCT:STEEL</v>
          </cell>
          <cell r="F23084" t="str">
            <v>CONSTRUCT, STRUCTURE: TYPE: MV BOX STRUCTURE BEAM DETAILS STANDARD STEELWORK - BASIC 2 X BULL; MATERIAL: STEEL; D-DT-5223 S6 R1</v>
          </cell>
        </row>
        <row r="23085">
          <cell r="A23085" t="str">
            <v>3000013287</v>
          </cell>
          <cell r="B23085" t="str">
            <v>5</v>
          </cell>
          <cell r="C23085" t="str">
            <v>Active</v>
          </cell>
          <cell r="D23085" t="str">
            <v>MAINTAIN, EQUIPMENT, ELECTRICAL</v>
          </cell>
          <cell r="E23085" t="str">
            <v>MAINT EQP ELEC:DIGGING SOFT SOIL;MANUAL</v>
          </cell>
          <cell r="F23085" t="str">
            <v>MAINTAIN, EQUIPMENT, ELECTRICAL: TYPE: DIGGING SOFT SOIL; FREQUENCY: AS AND WHEN REQUIRED; METHOD: MANUAL</v>
          </cell>
        </row>
        <row r="23086">
          <cell r="A23086" t="str">
            <v>3000026891</v>
          </cell>
          <cell r="B23086" t="str">
            <v>5</v>
          </cell>
          <cell r="C23086" t="str">
            <v>Active</v>
          </cell>
          <cell r="D23086" t="str">
            <v>CALIBRATE, EQUIPMENT</v>
          </cell>
          <cell r="E23086" t="str">
            <v>CAL EQP:INSPECT CONDUCTIVITY,1 YR</v>
          </cell>
          <cell r="F23086" t="str">
            <v>CALIBRATE, EQUIPMENT; TYPE INSPECT CONDUCTIVITY, FREQUENCY 1 YR, METHOD SERVICE AND CALIBRATE INSTRUMENT</v>
          </cell>
        </row>
        <row r="23087">
          <cell r="A23087" t="str">
            <v>3000017587</v>
          </cell>
          <cell r="B23087" t="str">
            <v>4</v>
          </cell>
          <cell r="C23087" t="str">
            <v>Active</v>
          </cell>
          <cell r="D23087" t="str">
            <v>STRIP AND QUOTE</v>
          </cell>
          <cell r="E23087" t="str">
            <v>STRIP &amp; QUOTE:LIMIT TORQUE SWITCH</v>
          </cell>
          <cell r="F23087" t="str">
            <v>STRIP AND QUOTE: EQUIPMENT: LIMIT TORQUE SWITCH</v>
          </cell>
        </row>
        <row r="23088">
          <cell r="A23088" t="str">
            <v>3000026510</v>
          </cell>
          <cell r="B23088" t="str">
            <v>5</v>
          </cell>
          <cell r="C23088" t="str">
            <v>Active</v>
          </cell>
          <cell r="D23088" t="str">
            <v>INSTALL, ANCHOR</v>
          </cell>
          <cell r="E23088" t="str">
            <v>INSTL ANCHR:FOR PALISADE FENCE 2.4M HIGH</v>
          </cell>
          <cell r="F23088" t="str">
            <v>INSTALL, ANCHOR; TYPE FOR PALISADE FENCE 2.4M HIGH, MATERIAL STEEL, METHOD CORNER POST, NUMBER</v>
          </cell>
        </row>
        <row r="23089">
          <cell r="A23089" t="str">
            <v>3000030581</v>
          </cell>
          <cell r="B23089" t="str">
            <v>5</v>
          </cell>
          <cell r="C23089" t="str">
            <v>Active</v>
          </cell>
          <cell r="D23089" t="str">
            <v>DISCONNECT, SUPPLY</v>
          </cell>
          <cell r="E23089" t="str">
            <v>DISCONNECT, SUPPLY</v>
          </cell>
          <cell r="F23089" t="str">
            <v>DISCONNECT, SUPPLY: TYPE: CONVENTIONAL URBAN AREA; FEEDBACK: AS PER ESKOM REQUIREMENT</v>
          </cell>
        </row>
        <row r="23090">
          <cell r="A23090" t="str">
            <v>3000015256</v>
          </cell>
          <cell r="B23090" t="str">
            <v>5</v>
          </cell>
          <cell r="C23090" t="str">
            <v>Active</v>
          </cell>
          <cell r="D23090" t="str">
            <v>MANAGE, SYSTEM</v>
          </cell>
          <cell r="E23090" t="str">
            <v>MNG SYS:COOLING WATER ANTIFOULANT</v>
          </cell>
          <cell r="F23090" t="str">
            <v>MANAGE, SYSTEM; TYPE COOLING WATER ANTIFOULANT, METHOD DOSE AND MONITOR; MEXEL 432</v>
          </cell>
        </row>
        <row r="23091">
          <cell r="A23091" t="str">
            <v>3000032376</v>
          </cell>
          <cell r="B23091" t="str">
            <v>5</v>
          </cell>
          <cell r="C23091" t="str">
            <v>Active</v>
          </cell>
          <cell r="D23091" t="str">
            <v>MAINTAIN, WEIGHBRIDGE</v>
          </cell>
          <cell r="E23091" t="str">
            <v>MAINT WGHBRDG:AS REQUIRED</v>
          </cell>
          <cell r="F23091" t="str">
            <v>MAINTAIN, WEIGHBRIDGE; TYPE 10 POINT SURFACE MOUNTED DIGITAL SCALE, FREQUENCY AS REQUIRED, METHOD BI-DIRECTIONAL, 150 TON MXM CAPACITY</v>
          </cell>
        </row>
        <row r="23092">
          <cell r="A23092" t="str">
            <v>3000027356</v>
          </cell>
          <cell r="B23092" t="str">
            <v>4</v>
          </cell>
          <cell r="C23092" t="str">
            <v>Active</v>
          </cell>
          <cell r="D23092" t="str">
            <v>PAY, FEE</v>
          </cell>
          <cell r="E23092" t="str">
            <v>PAY FEE:MINING ROYALTIES;MONTHLY</v>
          </cell>
          <cell r="F23092" t="str">
            <v>PAY, FEE: TYPE: MINING ROYALTIES; FREQUENCY: MONTHLY</v>
          </cell>
        </row>
        <row r="23093">
          <cell r="A23093" t="str">
            <v>3000020596</v>
          </cell>
          <cell r="B23093" t="str">
            <v>5</v>
          </cell>
          <cell r="C23093" t="str">
            <v>Active</v>
          </cell>
          <cell r="D23093" t="str">
            <v>CALIBRATE, EQUIPMENT</v>
          </cell>
          <cell r="E23093" t="str">
            <v>CAL EQP:GAS MONITOR/ANALYSER</v>
          </cell>
          <cell r="F23093" t="str">
            <v>CALIBRATE, EQUIPMENT: TYPE: GAS MONITOR/ANALYSER; FREQUENCY: AS AND WHEN REQUIRED; METHOD: AS PER REGULATORY STANDARDS</v>
          </cell>
        </row>
        <row r="23094">
          <cell r="A23094" t="str">
            <v>3000028510</v>
          </cell>
          <cell r="B23094" t="str">
            <v>5</v>
          </cell>
          <cell r="C23094" t="str">
            <v>Active</v>
          </cell>
          <cell r="D23094" t="str">
            <v>TEST, EQUIPMENT</v>
          </cell>
          <cell r="E23094" t="str">
            <v>TEST EQP:POUR POINT TESTER</v>
          </cell>
          <cell r="F23094" t="str">
            <v>TEST, EQUIPMENT: TYPE: POUR POINT TESTER; METHOD: ON-SITE, QUALIFIED TECHNICIAN; FREQUENCY: AS AND WHEN REQUIRED; FEEDBACK: LEAK TEST REPORT</v>
          </cell>
        </row>
        <row r="23095">
          <cell r="A23095" t="str">
            <v>3000028216</v>
          </cell>
          <cell r="B23095" t="str">
            <v>5</v>
          </cell>
          <cell r="C23095" t="str">
            <v>Active</v>
          </cell>
          <cell r="D23095" t="str">
            <v>OVERHAUL, EQUIPMENT, ELECTRICAL</v>
          </cell>
          <cell r="E23095" t="str">
            <v>OVHL EQP ELEC:ELECTRICAL MOTOR</v>
          </cell>
          <cell r="F23095" t="str">
            <v>OVERHAUL, EQUIPMENT, ELECTRICAL: TYPE: ELECTRICAL MOTOR; METHOD: WASH, CLEAN AND DRY</v>
          </cell>
        </row>
        <row r="23096">
          <cell r="A23096" t="str">
            <v>3000011461</v>
          </cell>
          <cell r="B23096" t="str">
            <v>3</v>
          </cell>
          <cell r="C23096" t="str">
            <v>Active</v>
          </cell>
          <cell r="D23096" t="str">
            <v>ERECT, POLE</v>
          </cell>
          <cell r="E23096" t="str">
            <v>ERECT POLE:4KN;CONC</v>
          </cell>
          <cell r="F23096" t="str">
            <v>ERECT, POLE: TYPE: 4KN; MATERIAL: CONCRETE</v>
          </cell>
        </row>
        <row r="23097">
          <cell r="A23097" t="str">
            <v>3000011401</v>
          </cell>
          <cell r="B23097" t="str">
            <v>2</v>
          </cell>
          <cell r="C23097" t="str">
            <v>Active</v>
          </cell>
          <cell r="D23097" t="str">
            <v>EXCAVATE</v>
          </cell>
          <cell r="E23097" t="str">
            <v>EXCVT</v>
          </cell>
          <cell r="F23097" t="str">
            <v>EXCAVATE</v>
          </cell>
        </row>
        <row r="23098">
          <cell r="A23098" t="str">
            <v>3000016390</v>
          </cell>
          <cell r="B23098" t="str">
            <v>4</v>
          </cell>
          <cell r="C23098" t="str">
            <v>Active</v>
          </cell>
          <cell r="D23098" t="str">
            <v>REPAIR, MOTOR, ELECTRIC</v>
          </cell>
          <cell r="E23098" t="str">
            <v>REPR MTR ELEC:1.1KW 4P 1LA3090</v>
          </cell>
          <cell r="F23098" t="str">
            <v>REPAIR, MOTOR, ELECTRIC; TYPE 1.1KW 4P 1LA3090, REPAIR TYPE ASSESSMENT</v>
          </cell>
        </row>
        <row r="23099">
          <cell r="A23099" t="str">
            <v>3000026416</v>
          </cell>
          <cell r="B23099" t="str">
            <v>4</v>
          </cell>
          <cell r="C23099" t="str">
            <v>Active</v>
          </cell>
          <cell r="D23099" t="str">
            <v>INSTALL, EQUIPMENT, ELECTRICAL</v>
          </cell>
          <cell r="E23099" t="str">
            <v>INSTL EQP ELEC:MV AUXILARY LBS</v>
          </cell>
          <cell r="F23099" t="str">
            <v>INSTALL, EQUIPMENT, ELECTRICAL: TYPE: MV AUXILARY LBS</v>
          </cell>
        </row>
        <row r="23100">
          <cell r="A23100" t="str">
            <v>3000029197</v>
          </cell>
          <cell r="B23100" t="str">
            <v>5</v>
          </cell>
          <cell r="C23100" t="str">
            <v>Active</v>
          </cell>
          <cell r="D23100" t="str">
            <v>BUILD, FOUNDATION</v>
          </cell>
          <cell r="E23100" t="str">
            <v>BLD FNDTN:ST 132KV D/C SUSP 21M SOIL 1</v>
          </cell>
          <cell r="F23100" t="str">
            <v>BUILD, FOUNDATION: TYPE: ST 132KV D/C SUSP 21M SOIL 1; FINISH: SMOOTH FLOAT; D-DT-7612 &amp; D-DT-7850</v>
          </cell>
        </row>
        <row r="23101">
          <cell r="A23101" t="str">
            <v>3000032015</v>
          </cell>
          <cell r="B23101" t="str">
            <v>5</v>
          </cell>
          <cell r="C23101" t="str">
            <v>Active</v>
          </cell>
          <cell r="D23101" t="str">
            <v>PROVIDE, COURIER SERVICE</v>
          </cell>
          <cell r="E23101" t="str">
            <v>PRVD COUR SERV:PARCEL;TO/FRM PLZ-STB</v>
          </cell>
          <cell r="F23101" t="str">
            <v>PROVIDE, COURIER SERVICE: TYPE: PARCEL; METHOD: TO/FRM PLZ-STB; DURATION: OVERNIGHT</v>
          </cell>
        </row>
        <row r="23102">
          <cell r="A23102" t="str">
            <v>3000032832</v>
          </cell>
          <cell r="B23102" t="str">
            <v>5</v>
          </cell>
          <cell r="C23102" t="str">
            <v>Active</v>
          </cell>
          <cell r="D23102" t="str">
            <v>TRAIN, PERSONNEL</v>
          </cell>
          <cell r="E23102" t="str">
            <v>TRAIN PRSNL:TRUCK MOUNTED CRANE-FULL</v>
          </cell>
          <cell r="F23102" t="str">
            <v>TRAIN, PERSONNEL: COURSE TYPE: TRUCK MOUNTED CRANE-FULL; DURATION: 5 DAY; UNIT STANDARD: 242978; CODE C32</v>
          </cell>
        </row>
        <row r="23103">
          <cell r="A23103" t="str">
            <v>3000032847</v>
          </cell>
          <cell r="B23103" t="str">
            <v>5</v>
          </cell>
          <cell r="C23103" t="str">
            <v>Active</v>
          </cell>
          <cell r="D23103" t="str">
            <v>TRAIN, PERSONNEL</v>
          </cell>
          <cell r="E23103" t="str">
            <v>TRAIN PRSNL:EARTH AUGER-REF;1 DAY</v>
          </cell>
          <cell r="F23103" t="str">
            <v>TRAIN, PERSONNEL: COURSE TYPE: EARTH AUGER-REF; DURATION: 1 DAY</v>
          </cell>
        </row>
        <row r="23104">
          <cell r="A23104" t="str">
            <v>3000024733</v>
          </cell>
          <cell r="B23104" t="str">
            <v>4</v>
          </cell>
          <cell r="C23104" t="str">
            <v>Active</v>
          </cell>
          <cell r="D23104" t="str">
            <v>INSTALL, EQUIPMENT, ELECTRICAL</v>
          </cell>
          <cell r="E23104" t="str">
            <v>INSTL EQP ELEC:MECHANICAL AND PHYSICAL</v>
          </cell>
          <cell r="F23104" t="str">
            <v>INSTALL, EQUIPMENT, ELECTRICAL; 40 MVA 88/11KV POWER TRANSFORMER, METHOD MECHANICAL AND PHYSICAL</v>
          </cell>
        </row>
        <row r="23105">
          <cell r="A23105" t="str">
            <v>3000015651</v>
          </cell>
          <cell r="B23105" t="str">
            <v>5</v>
          </cell>
          <cell r="C23105" t="str">
            <v>Active</v>
          </cell>
          <cell r="D23105" t="str">
            <v>ASSEMBLE, STRUCTURE</v>
          </cell>
          <cell r="E23105" t="str">
            <v>ASSEMBL STRUCT:STEEL</v>
          </cell>
          <cell r="F23105" t="str">
            <v>ASSEMBLE, STRUCTURE; TYPE IN-LINE STRAIN (2X18.1M POLES AND 8M OR 10M CROSSARM), MATERIAL STEEL, CONFIGURATION 132KV PLANT 2M, BOTTOM ATTACHMENT 13.7M); POLE, IN-LINE STRAIN</v>
          </cell>
        </row>
        <row r="23106">
          <cell r="A23106" t="str">
            <v>3000024419</v>
          </cell>
          <cell r="B23106" t="str">
            <v>5</v>
          </cell>
          <cell r="C23106" t="str">
            <v>Active</v>
          </cell>
          <cell r="D23106" t="str">
            <v>CONSTRUCT, STRUCTURE</v>
          </cell>
          <cell r="E23106" t="str">
            <v>CONSTR STRUCT:GALVANISED STEEL</v>
          </cell>
          <cell r="F23106" t="str">
            <v>CONSTRUCT, STRUCTURE: TYPE: MV BOX STRUCTURE C2 COLUMN DETAIL (HEAVY) STANDARD STEELWORK; MATERIAL: GALVANISED STEEL; MANUFACTURING DETAILS AND ASSEMBLY MODULE NO- D-DT-5223 S3 R3</v>
          </cell>
        </row>
        <row r="23107">
          <cell r="A23107" t="str">
            <v>3000016574</v>
          </cell>
          <cell r="B23107" t="str">
            <v>5</v>
          </cell>
          <cell r="C23107" t="str">
            <v>Active</v>
          </cell>
          <cell r="D23107" t="str">
            <v>REMOVE, EQUIPMENT, ELECTRICAL</v>
          </cell>
          <cell r="E23107" t="str">
            <v>RMV EQP ELEC:PHYSICAL AND MECHANICAL</v>
          </cell>
          <cell r="F23107" t="str">
            <v>REMOVE, EQUIPMENT, ELECTRICAL: TYPE: 66KV MOTORISED OPERATED ISOLATOR; METHOD: PHYSICAL AND MECHANICAL; OUTDOOR CIRCUIT BREAKERS</v>
          </cell>
        </row>
        <row r="23108">
          <cell r="A23108" t="str">
            <v>3000013632</v>
          </cell>
          <cell r="B23108" t="str">
            <v>5</v>
          </cell>
          <cell r="C23108" t="str">
            <v>Active</v>
          </cell>
          <cell r="D23108" t="str">
            <v>EXCAVATE</v>
          </cell>
          <cell r="E23108" t="str">
            <v>EXCVT:BCKHOE/HND;SOIL;OD 1.8 X DP 1.8 M</v>
          </cell>
          <cell r="F23108" t="str">
            <v>EXCAVATE: METHOD: BACKHOE OR HAND; GROUND TYPE: SOIL; REASON: OD 1.8 X DP 1.8 M; FILLING MATERIAL: 12 POCKETS OF CEMENT ADDED TO MOISTENED EXCEVATED OR IMPORTED SOIL; DRAWING NO: D-DT-0330 REV 0; TYPE: HEAVY CONDUCTOR 11M WOOD POLE</v>
          </cell>
        </row>
        <row r="23109">
          <cell r="A23109" t="str">
            <v>3000023924</v>
          </cell>
          <cell r="B23109" t="str">
            <v>5</v>
          </cell>
          <cell r="C23109" t="str">
            <v>Active</v>
          </cell>
          <cell r="D23109" t="str">
            <v>LICENSE, HARDWARE</v>
          </cell>
          <cell r="E23109" t="str">
            <v>LICENSE HRDWR:C9300 DNA ESSENTIALS</v>
          </cell>
          <cell r="F23109" t="str">
            <v>LICENSE, HARDWARE; TYPE C9300 DNA ESSENTIALS, CAPACITY 48 PORT FIBER, SUB LICENSE 5 YEAR TERM; REFERENCE NO: C9300-DNA-E-48S-5Y</v>
          </cell>
        </row>
        <row r="23110">
          <cell r="A23110" t="str">
            <v>3000016941</v>
          </cell>
          <cell r="B23110" t="str">
            <v>5</v>
          </cell>
          <cell r="C23110" t="str">
            <v>Active</v>
          </cell>
          <cell r="D23110" t="str">
            <v>MAINTAIN, GARDEN</v>
          </cell>
          <cell r="E23110" t="str">
            <v>MAINT GRDN:GRAND CENTRAL AIRPORT</v>
          </cell>
          <cell r="F23110" t="str">
            <v>MAINTAIN, GARDEN: TYPE: GRAND CENTRAL AIRPORT; FREQUENCY: TWICE A WEEK; METHOD: WORK CONSISTS OF THE PROVISION OF GARDEN SERVICES TWICE A WEEK AT THE ESKOM AVIATION SITE, WHICH INCLUDES MOWING THE LAWN OUTSIDE THE SITE, EDGING, LEVELLING THE GARDEN AREA, CLEANING, REMOVING WEEDS ON THE HARD AREAS, AND REMOVAL OF GARDEN WASTE</v>
          </cell>
        </row>
        <row r="23111">
          <cell r="A23111" t="str">
            <v>3000016812</v>
          </cell>
          <cell r="B23111" t="str">
            <v>5</v>
          </cell>
          <cell r="C23111" t="str">
            <v>Active</v>
          </cell>
          <cell r="D23111" t="str">
            <v>CONSTRUCT, STRUCTURE</v>
          </cell>
          <cell r="E23111" t="str">
            <v>CONSTR STRUCT:YARD AC DISTR BOARD ERECT</v>
          </cell>
          <cell r="F23111" t="str">
            <v>CONSTRUCT, STRUCTURE: TYPE: YARD AC DISTR BOARD ERECT; MATERIAL: METAL</v>
          </cell>
        </row>
        <row r="23112">
          <cell r="A23112" t="str">
            <v>3000024460</v>
          </cell>
          <cell r="B23112" t="str">
            <v>5</v>
          </cell>
          <cell r="C23112" t="str">
            <v>Active</v>
          </cell>
          <cell r="D23112" t="str">
            <v>CONSTRUCT, STRUCTURE</v>
          </cell>
          <cell r="E23112" t="str">
            <v>CONSTR STRUCT:GALVANISED STEEL</v>
          </cell>
          <cell r="F23112" t="str">
            <v>CONSTRUCT, STRUCTURE: TYPE: BEAM - 66/50/1 LATTICE STEEL STEELWORK; MATERIAL: GALVANISED STEEL; MANUFACTURING DETAILS AND ASSEMBLY MODULE NO- D-DT-5260 S2B2 R1</v>
          </cell>
        </row>
        <row r="23113">
          <cell r="A23113" t="str">
            <v>3000023289</v>
          </cell>
          <cell r="B23113" t="str">
            <v>5</v>
          </cell>
          <cell r="C23113" t="str">
            <v>Active</v>
          </cell>
          <cell r="D23113" t="str">
            <v>BACKFILL, AREA</v>
          </cell>
          <cell r="E23113" t="str">
            <v>BCKFLL AREA:ROAD CROSSING;G5 FILLING</v>
          </cell>
          <cell r="F23113" t="str">
            <v>BACKFILL, AREA: TYPE: ROAD CROSSING; FILLER MATERIAL: G5 FILLING; COMPACT METHOD: HAND COMPACTING TOOLS; FOR CABLE</v>
          </cell>
        </row>
        <row r="23114">
          <cell r="A23114" t="str">
            <v>3000033389</v>
          </cell>
          <cell r="B23114" t="str">
            <v>5</v>
          </cell>
          <cell r="C23114" t="str">
            <v>Active</v>
          </cell>
          <cell r="D23114" t="str">
            <v>CREATE, DOCUMENT</v>
          </cell>
          <cell r="E23114" t="str">
            <v>CREATE DOC</v>
          </cell>
          <cell r="F23114" t="str">
            <v>CREATE, DOCUMENT; TYPE SAFETY DATA SHEET FOR WASTE GENERATED, MEDIA DOCUMENTED AND E-MAILED TO END USER</v>
          </cell>
        </row>
        <row r="23115">
          <cell r="A23115" t="str">
            <v>3000026712</v>
          </cell>
          <cell r="B23115" t="str">
            <v>5</v>
          </cell>
          <cell r="C23115" t="str">
            <v>Active</v>
          </cell>
          <cell r="D23115" t="str">
            <v>RENT, SCAFFOLD</v>
          </cell>
          <cell r="E23115" t="str">
            <v>RENT SCFOLD:WORK ON EQUIPMENT;STEEL</v>
          </cell>
          <cell r="F23115" t="str">
            <v>RENT, SCAFFOLD: TYPE: WORK ON EQUIPMENT; MATERIAL: STEEL; DIMENSIONS: MINIMUM 1 SQ METER M2</v>
          </cell>
        </row>
        <row r="23116">
          <cell r="A23116" t="str">
            <v>3000031366</v>
          </cell>
          <cell r="B23116" t="str">
            <v>5</v>
          </cell>
          <cell r="C23116" t="str">
            <v>Active</v>
          </cell>
          <cell r="D23116" t="str">
            <v>INSTALL, SIGN</v>
          </cell>
          <cell r="E23116" t="str">
            <v>INSTL SGN:LPG GAS STORAGE;ABS</v>
          </cell>
          <cell r="F23116" t="str">
            <v>INSTALL, SIGN: TYPE: LPG GAS STORAGE; MATERIAL: ABS; METHOD: APPLY WITH 4 HOLES ON EACH CORNER</v>
          </cell>
        </row>
        <row r="23117">
          <cell r="A23117" t="str">
            <v>3000030097</v>
          </cell>
          <cell r="B23117" t="str">
            <v>5</v>
          </cell>
          <cell r="C23117" t="str">
            <v>Active</v>
          </cell>
          <cell r="D23117" t="str">
            <v>MAINTAIN, EQUIPMENT</v>
          </cell>
          <cell r="E23117" t="str">
            <v>MAINT EQP:MOBILE;1-3 YR</v>
          </cell>
          <cell r="F23117" t="str">
            <v>MAINTAIN, EQUIPMENT: TYPE: MOBILE; FREQUENCY: 1-3 YR; METHOD: MAINTENANCE ACCORDING TO OEM SPEC</v>
          </cell>
        </row>
        <row r="23118">
          <cell r="A23118" t="str">
            <v>3000024639</v>
          </cell>
          <cell r="B23118" t="str">
            <v>5</v>
          </cell>
          <cell r="C23118" t="str">
            <v>Active</v>
          </cell>
          <cell r="D23118" t="str">
            <v>DISMANTLE, STRUCTURE</v>
          </cell>
          <cell r="E23118" t="str">
            <v>DISMNTL STRUCT:PHYSICAL AND MECHANICAL</v>
          </cell>
          <cell r="F23118" t="str">
            <v>DISMANTLE, STRUCTURE: TYPE: BEAM - 6.6/44KV - B4 LATTICE STEEL STEELWORK; METHOD: PHYSICAL AND MECHANICAL; MANUFACTURING DETAILS AND ASSEMBLY, DRAWING REFERENCE NO = D-DT-5257 S2H R0</v>
          </cell>
        </row>
        <row r="23119">
          <cell r="A23119" t="str">
            <v>3000029528</v>
          </cell>
          <cell r="B23119" t="str">
            <v>5</v>
          </cell>
          <cell r="C23119" t="str">
            <v>Active</v>
          </cell>
          <cell r="D23119" t="str">
            <v>BUILD, FOUNDATION</v>
          </cell>
          <cell r="E23119" t="str">
            <v>BLD FNDTN:SMOOTH FLOAT</v>
          </cell>
          <cell r="F23119" t="str">
            <v>BUILD, FOUNDATION: TYPE: ST 132KV HEAVY COND 21.3M SOIL 2; FINISH: SMOOTH FLOAT; 2-WT-1283 &amp; D-DT-7852; 0-2 DEG, INLINE STRN</v>
          </cell>
        </row>
        <row r="23120">
          <cell r="A23120" t="str">
            <v>3000014273</v>
          </cell>
          <cell r="B23120" t="str">
            <v>5</v>
          </cell>
          <cell r="C23120" t="str">
            <v>Active</v>
          </cell>
          <cell r="D23120" t="str">
            <v>CONSTRUCT, STRUCTURE</v>
          </cell>
          <cell r="E23120" t="str">
            <v>CONSTR STRUCT:5 POLE 2 PLATFORM MTD XFMR</v>
          </cell>
          <cell r="F23120" t="str">
            <v>CONSTRUCT, STRUCTURE: TYPE: 5 POLE 2 PLATFORM MTD XFMR; MATERIAL: WOOD; DRAWING NO: D-DT-1862 REV 0</v>
          </cell>
        </row>
        <row r="23121">
          <cell r="A23121" t="str">
            <v>3000017416</v>
          </cell>
          <cell r="B23121" t="str">
            <v>5</v>
          </cell>
          <cell r="C23121" t="str">
            <v>Active</v>
          </cell>
          <cell r="D23121" t="str">
            <v>INSTALL, FENCE</v>
          </cell>
          <cell r="E23121" t="str">
            <v>INSTL FENC:SECURITY;STEEL</v>
          </cell>
          <cell r="F23121" t="str">
            <v>INSTALL, FENCE: TYPE: SECURITY; MATERIAL: STEEL; ANCHOR METHOD: 1.8M STEEL POST &amp; DIAMOND MESH WITH NO OVERHANG SECTION AND DETAILS; D-DT-5237 S2A R0</v>
          </cell>
        </row>
        <row r="23122">
          <cell r="A23122" t="str">
            <v>3000016948</v>
          </cell>
          <cell r="B23122" t="str">
            <v>5</v>
          </cell>
          <cell r="C23122" t="str">
            <v>Active</v>
          </cell>
          <cell r="D23122" t="str">
            <v>CLEAR, SITE</v>
          </cell>
          <cell r="E23122" t="str">
            <v>CLEAR, SITE:PHYSICAL AND MECHANICAL</v>
          </cell>
          <cell r="F23122" t="str">
            <v>CLEAR, SITE: TYPE: GIRTH EXCEEDING 1 M UP TO AND INCLUDING 2 M; METHOD: PHYSICAL AND MECHANICAL</v>
          </cell>
        </row>
        <row r="23123">
          <cell r="A23123" t="str">
            <v>3000026066</v>
          </cell>
          <cell r="B23123" t="str">
            <v>5</v>
          </cell>
          <cell r="C23123" t="str">
            <v>Active</v>
          </cell>
          <cell r="D23123" t="str">
            <v>CALIBRATE, EQUIPMENT</v>
          </cell>
          <cell r="E23123" t="str">
            <v>CAL EQP:WAVEFORM GENERATOR;YEARLY</v>
          </cell>
          <cell r="F23123" t="str">
            <v>CALIBRATE, EQUIPMENT: TYPE: WAVEFORM GENERATOR; FREQUENCY: YEARLY; METHOD: MANUAL OR MACHINE</v>
          </cell>
        </row>
        <row r="23124">
          <cell r="A23124" t="str">
            <v>3000017751</v>
          </cell>
          <cell r="B23124" t="str">
            <v>5</v>
          </cell>
          <cell r="C23124" t="str">
            <v>Active</v>
          </cell>
          <cell r="D23124" t="str">
            <v>PROVIDE, SUPPORT SERVICE</v>
          </cell>
          <cell r="E23124" t="str">
            <v>PRVD SUPRT SERV:BUSHING</v>
          </cell>
          <cell r="F23124" t="str">
            <v>PROVIDE, SUPPORT SERVICE: TYPE: BUSHING; METHOD: LAB DAILY FEE 301; 3 HV X 400KV BUSHINGS</v>
          </cell>
        </row>
        <row r="23125">
          <cell r="A23125" t="str">
            <v>3000014038</v>
          </cell>
          <cell r="B23125" t="str">
            <v>5</v>
          </cell>
          <cell r="C23125" t="str">
            <v>Active</v>
          </cell>
          <cell r="D23125" t="str">
            <v>TERMINATE, CABLE</v>
          </cell>
          <cell r="E23125" t="str">
            <v>TERMN CBL:AI XLPE INSULATED A;11 KV;XLPE</v>
          </cell>
          <cell r="F23125" t="str">
            <v>TERMINATE, CABLE: TYPE: AI XLPE INSULATED A; VOLTAGE: 11 KV; INSULATION: XLPE; CORE QUANTITY: 3; CABLE SIZE: 185 MM2; MV UNDERGROUND SYSTEM, DRAWING: D-DT-8006, 185MM SQ 6.35/11KV 3CORE AI XLPE INSULATED TYPE A CABLE TERMINATION</v>
          </cell>
        </row>
        <row r="23126">
          <cell r="A23126" t="str">
            <v>3000032543</v>
          </cell>
          <cell r="B23126" t="str">
            <v>5</v>
          </cell>
          <cell r="C23126" t="str">
            <v>Active</v>
          </cell>
          <cell r="D23126" t="str">
            <v>INSTALL, EQUIPMENT</v>
          </cell>
          <cell r="E23126" t="str">
            <v>INSTL EQP:PIPE FLANGE;MANUAL</v>
          </cell>
          <cell r="F23126" t="str">
            <v>INSTALL, EQUIPMENT: TYPE: PIPE FLANGE; METHOD: MANUAL; STANDARD: 200NB 1000/3 FLANGE</v>
          </cell>
        </row>
        <row r="23127">
          <cell r="A23127" t="str">
            <v>3000020499</v>
          </cell>
          <cell r="B23127" t="str">
            <v>4</v>
          </cell>
          <cell r="C23127" t="str">
            <v>Active</v>
          </cell>
          <cell r="D23127" t="str">
            <v>PAY, FEE</v>
          </cell>
          <cell r="E23127" t="str">
            <v>PAY FEE:VARIATION AND CLAIMS;ONCE-OFF</v>
          </cell>
          <cell r="F23127" t="str">
            <v>PAY, FEE: TYPE: VARIATION AND CLAIMS; FREQUENCY: ONCE-OFF</v>
          </cell>
        </row>
        <row r="23128">
          <cell r="A23128" t="str">
            <v>3000033215</v>
          </cell>
          <cell r="B23128" t="str">
            <v>5</v>
          </cell>
          <cell r="C23128" t="str">
            <v>Active</v>
          </cell>
          <cell r="D23128" t="str">
            <v>TEST, SOIL</v>
          </cell>
          <cell r="E23128" t="str">
            <v>TEST, SOIL:PENETRATION RESISTANCE</v>
          </cell>
          <cell r="F23128" t="str">
            <v>TEST, SOIL: TYPE: PENETRATION RESISTANCE; METHOD: DYNAMIC CONE PENETRATION; FREQUENCY: AS REQUIRED; FEEDBACK: WRITTEN REPORT</v>
          </cell>
        </row>
        <row r="23129">
          <cell r="A23129" t="str">
            <v>3000022806</v>
          </cell>
          <cell r="B23129" t="str">
            <v>5</v>
          </cell>
          <cell r="C23129" t="str">
            <v>Active</v>
          </cell>
          <cell r="D23129" t="str">
            <v>INSPECT, COMPONENT</v>
          </cell>
          <cell r="E23129" t="str">
            <v>INSP COMPNT:TAP CHANGER;MANUAL</v>
          </cell>
          <cell r="F23129" t="str">
            <v>INSPECT, COMPONENT: TYPE: TAP CHANGER; METHOD: MANUAL; FEEDBACK: ELECTRONIC REPORT; SET VV III 250Y-76-10</v>
          </cell>
        </row>
        <row r="23130">
          <cell r="A23130" t="str">
            <v>3000024425</v>
          </cell>
          <cell r="B23130" t="str">
            <v>5</v>
          </cell>
          <cell r="C23130" t="str">
            <v>Active</v>
          </cell>
          <cell r="D23130" t="str">
            <v>CONSTRUCT, STRUCTURE</v>
          </cell>
          <cell r="E23130" t="str">
            <v>CONSTR STRUCT:GALVANISED STEEL</v>
          </cell>
          <cell r="F23130" t="str">
            <v>CONSTRUCT, STRUCTURE: TYPE: MV BOX STRUCTURE BEAM DETAILS STANDARD STEELWORK 22/33KV BEAM MK LC2; MATERIAL: GALVANISED STEEL; MANUFACTURING DETAILS AND ASSEMBLY MODULE NO- D-DT-5223 S5 R3</v>
          </cell>
        </row>
        <row r="23131">
          <cell r="A23131" t="str">
            <v>3000016999</v>
          </cell>
          <cell r="B23131" t="str">
            <v>5</v>
          </cell>
          <cell r="C23131" t="str">
            <v>Active</v>
          </cell>
          <cell r="D23131" t="str">
            <v>BUILD, FOUNDATION</v>
          </cell>
          <cell r="E23131" t="str">
            <v>BLD FNDTN:SMOOTH FLOAT</v>
          </cell>
          <cell r="F23131" t="str">
            <v>BUILD, FOUNDATION; TYPE TUBULAR BUSBAR ROAD CROSSING SINGLE TUBULAR SUPPORT FOUNDATION DETAILS 1.85M PHASE CRS (SOIL TYPE 1 &amp; 2), FINISH SMOOTH FLOAT</v>
          </cell>
        </row>
        <row r="23132">
          <cell r="A23132" t="str">
            <v>3000013295</v>
          </cell>
          <cell r="B23132" t="str">
            <v>5</v>
          </cell>
          <cell r="C23132" t="str">
            <v>Active</v>
          </cell>
          <cell r="D23132" t="str">
            <v>MAINTAIN, EQUIPMENT, ELECTRICAL</v>
          </cell>
          <cell r="E23132" t="str">
            <v>MAINT EQP ELEC:AS AND WHEN REQUIRED</v>
          </cell>
          <cell r="F23132" t="str">
            <v>MAINTAIN, EQUIPMENT, ELECTRICAL: TYPE: DEAD ENDS/PISTOL GRIP 11-33KV; FREQUENCY: AS AND WHEN REQUIRED; METHOD: MANUAL</v>
          </cell>
        </row>
        <row r="23133">
          <cell r="A23133" t="str">
            <v>3000028653</v>
          </cell>
          <cell r="B23133" t="str">
            <v>4</v>
          </cell>
          <cell r="C23133" t="str">
            <v>Active</v>
          </cell>
          <cell r="D23133" t="str">
            <v>ASSEMBLE, STRUCTURE</v>
          </cell>
          <cell r="E23133" t="str">
            <v>ASSEMBL STRUCT:LV INTERMEDIATE;WOOD POLE</v>
          </cell>
          <cell r="F23133" t="str">
            <v>ASSEMBLE, STRUCTURE: TYPE: LV INTERMEDIATE; MATERIAL: WOOD POLE; FINISHING OF STRUCTURE, COMPLETE FOR ENERGISING</v>
          </cell>
        </row>
        <row r="23134">
          <cell r="A23134" t="str">
            <v>3000015453</v>
          </cell>
          <cell r="B23134" t="str">
            <v>5</v>
          </cell>
          <cell r="C23134" t="str">
            <v>Active</v>
          </cell>
          <cell r="D23134" t="str">
            <v>DRILL, HOLE, CONCRETE</v>
          </cell>
          <cell r="E23134" t="str">
            <v>DRILL HOLE CONCRTE:CORE;50MM BIT</v>
          </cell>
          <cell r="F23134" t="str">
            <v>DRILL, HOLE, CONCRETE: DRILL TYPE: CORE; METHOD: 50MM BIT; REFERENCE NO: E-T-D50</v>
          </cell>
        </row>
        <row r="23135">
          <cell r="A23135" t="str">
            <v>3000014122</v>
          </cell>
          <cell r="B23135" t="str">
            <v>4</v>
          </cell>
          <cell r="C23135" t="str">
            <v>Active</v>
          </cell>
          <cell r="D23135" t="str">
            <v>LAY, CABLE</v>
          </cell>
          <cell r="E23135" t="str">
            <v>LAY CBL:4-CORE LV CABLE;185 MM2</v>
          </cell>
          <cell r="F23135" t="str">
            <v>LAY, CABLE: TYPE: 4-CORE LV CABLE; DIMENSIONS: 185 MM2; DRAWING NO: D-DT-0854 REV 0</v>
          </cell>
        </row>
        <row r="23136">
          <cell r="A23136" t="str">
            <v>3000011154</v>
          </cell>
          <cell r="B23136" t="str">
            <v>3</v>
          </cell>
          <cell r="C23136" t="str">
            <v>Active</v>
          </cell>
          <cell r="D23136" t="str">
            <v>RENT, BIN, WASTE</v>
          </cell>
          <cell r="E23136" t="str">
            <v>RENT BIN WST:11M3 SKIP;STEEL</v>
          </cell>
          <cell r="F23136" t="str">
            <v>RENT, BIN, WASTE: TYPE: 11M3 SKIP; MATERIAL: STEEL</v>
          </cell>
        </row>
        <row r="23137">
          <cell r="A23137" t="str">
            <v>3000017206</v>
          </cell>
          <cell r="B23137" t="str">
            <v>5</v>
          </cell>
          <cell r="C23137" t="str">
            <v>Active</v>
          </cell>
          <cell r="D23137" t="str">
            <v>CONSTRUCT, STRUCTURE</v>
          </cell>
          <cell r="E23137" t="str">
            <v>CONSTR STRUCT:HV CABLE TERMINATION SUPP</v>
          </cell>
          <cell r="F23137" t="str">
            <v>CONSTRUCT, STRUCTURE: TYPE: HV CABLE TERMINATION SUPP; MATERIAL: STEEL; D-DT-5271 S3 R0, HV CABLE TERMINATION END SUPPORT CAP DETAILS (MODIFIED TO SUIT PCD - 450)</v>
          </cell>
        </row>
        <row r="23138">
          <cell r="A23138" t="str">
            <v>3000012435</v>
          </cell>
          <cell r="B23138" t="str">
            <v>4</v>
          </cell>
          <cell r="C23138" t="str">
            <v>Active</v>
          </cell>
          <cell r="D23138" t="str">
            <v>LAY, CABLE</v>
          </cell>
          <cell r="E23138" t="str">
            <v>LAY CBL:LAYING OF LV CABLE,SQ 16 MM</v>
          </cell>
          <cell r="F23138" t="str">
            <v>LAY, CABLE; TYPE LAYING OF LV CABLE, DIMENSIONS SQ 16 MM</v>
          </cell>
        </row>
        <row r="23139">
          <cell r="A23139" t="str">
            <v>3000022884</v>
          </cell>
          <cell r="B23139" t="str">
            <v>4</v>
          </cell>
          <cell r="C23139" t="str">
            <v>Active</v>
          </cell>
          <cell r="D23139" t="str">
            <v>REPAIR, EQUIPMENT, MECHANICAL</v>
          </cell>
          <cell r="E23139" t="str">
            <v>REPR EQP MECH:GEARBOX OUTPUT LINE</v>
          </cell>
          <cell r="F23139" t="str">
            <v>REPAIR, EQUIPMENT, MECHANICAL: TYPE: GEARBOX OUTPUT LINE</v>
          </cell>
        </row>
        <row r="23140">
          <cell r="A23140" t="str">
            <v>3000011844</v>
          </cell>
          <cell r="B23140" t="str">
            <v>4</v>
          </cell>
          <cell r="C23140" t="str">
            <v>Active</v>
          </cell>
          <cell r="D23140" t="str">
            <v>PROVIDE, CATERING SERVICE</v>
          </cell>
          <cell r="E23140" t="str">
            <v>PRVD CTRNG SERV:MEALS;FINGERLUNCH</v>
          </cell>
          <cell r="F23140" t="str">
            <v>PROVIDE, CATERING SERVICE: TYPE: MEALS; MEAL TYPE: FINGERLUNCH</v>
          </cell>
        </row>
        <row r="23141">
          <cell r="A23141" t="str">
            <v>3000013323</v>
          </cell>
          <cell r="B23141" t="str">
            <v>4</v>
          </cell>
          <cell r="C23141" t="str">
            <v>Active</v>
          </cell>
          <cell r="D23141" t="str">
            <v>PAY, FEE</v>
          </cell>
          <cell r="E23141" t="str">
            <v>PAY FEE:SITE SERVICE;MONTHLY</v>
          </cell>
          <cell r="F23141" t="str">
            <v>PAY, FEE: TYPE: SITE SERVICE; FREQUENCY: MONTHLY</v>
          </cell>
        </row>
        <row r="23142">
          <cell r="A23142" t="str">
            <v>3000033624</v>
          </cell>
          <cell r="B23142" t="str">
            <v>5</v>
          </cell>
          <cell r="C23142" t="str">
            <v>Active</v>
          </cell>
          <cell r="D23142" t="str">
            <v>INSPECT, EQUIPMENT, MECHANICAL</v>
          </cell>
          <cell r="E23142" t="str">
            <v>INSP EQP MECH:VEHICLE WINCH;CERTIFICATE</v>
          </cell>
          <cell r="F23142" t="str">
            <v>INSPECT, EQUIPMENT, MECHANICAL: TYPE: VEHICLE WINCH; METHOD: BI-ANNUAL CHECK ON CONDITION AND CONFORMANCE; FEEDBACK: CERTIFICATE; BUMPER MOUNTED; LENGTH 50-100 M; LOAD RATING 10 TON</v>
          </cell>
        </row>
        <row r="23143">
          <cell r="A23143" t="str">
            <v>3000029391</v>
          </cell>
          <cell r="B23143" t="str">
            <v>5</v>
          </cell>
          <cell r="C23143" t="str">
            <v>Active</v>
          </cell>
          <cell r="D23143" t="str">
            <v>BUILD, FOUNDATION</v>
          </cell>
          <cell r="E23143" t="str">
            <v>BLD FNDTN:SMOOTH FLOAT</v>
          </cell>
          <cell r="F23143" t="str">
            <v>BUILD, FOUNDATION: TYPE: ST 132KV SUSP HEAVY COND 16.3M ROCK; FINISH: SMOOTH FLOAT; 2-WT-1281 &amp; D-DT-7852</v>
          </cell>
        </row>
        <row r="23144">
          <cell r="A23144" t="str">
            <v>3000027698</v>
          </cell>
          <cell r="B23144" t="str">
            <v>4</v>
          </cell>
          <cell r="C23144" t="str">
            <v>Active</v>
          </cell>
          <cell r="D23144" t="str">
            <v>INSTALL, EQUIPMENT, COMMUNICATION</v>
          </cell>
          <cell r="E23144" t="str">
            <v>INSTL EQP COMM:MODEM</v>
          </cell>
          <cell r="F23144" t="str">
            <v>INSTALL, EQUIPMENT, COMMUNICATION: TYPE: MODEM; METHOD: MOUNT INSIDE CABINET; OLTE'S; INCLUDING TESTING AND COMMISIONING</v>
          </cell>
        </row>
        <row r="23145">
          <cell r="A23145" t="str">
            <v>3000024971</v>
          </cell>
          <cell r="B23145" t="str">
            <v>5</v>
          </cell>
          <cell r="C23145" t="str">
            <v>Active</v>
          </cell>
          <cell r="D23145" t="str">
            <v>BALANCE, EQUIPMENT</v>
          </cell>
          <cell r="E23145" t="str">
            <v>BAL EQP:300 TON TURBO GEN SERVICE</v>
          </cell>
          <cell r="F23145" t="str">
            <v>BALANCE, EQUIPMENT: TYPE: 300 TON TURBO GEN SERVICE; METHOD: BALANCING</v>
          </cell>
        </row>
        <row r="23146">
          <cell r="A23146" t="str">
            <v>3000020827</v>
          </cell>
          <cell r="B23146" t="str">
            <v>4</v>
          </cell>
          <cell r="C23146" t="str">
            <v>Active</v>
          </cell>
          <cell r="D23146" t="str">
            <v>CALIBRATE, EQUIPMENT</v>
          </cell>
          <cell r="E23146" t="str">
            <v>CAL EQP:MEMOCAL 81B;YEARLY</v>
          </cell>
          <cell r="F23146" t="str">
            <v>CALIBRATE, EQUIPMENT: TYPE: MEMOCAL 81B; FREQUENCY: YEARLY</v>
          </cell>
        </row>
        <row r="23147">
          <cell r="A23147" t="str">
            <v>3000015984</v>
          </cell>
          <cell r="B23147" t="str">
            <v>4</v>
          </cell>
          <cell r="C23147" t="str">
            <v>Active</v>
          </cell>
          <cell r="D23147" t="str">
            <v>REPAIR, CABLE, COMMUNICATION</v>
          </cell>
          <cell r="E23147" t="str">
            <v>REPR CBLE COMM:DATA POINT;LAN</v>
          </cell>
          <cell r="F23147" t="str">
            <v>REPAIR, CABLE, COMMUNICATION: TYPE: DATA POINT; REPAIR TYPE: LAN; REFERENCE NO: E-REPAIR-LAN POINT; ONLY IF CABLE IS NOT BEEN DAMAGED AND NO NEED TO BE REPLACED</v>
          </cell>
        </row>
        <row r="23148">
          <cell r="A23148" t="str">
            <v>3000031222</v>
          </cell>
          <cell r="B23148" t="str">
            <v>5</v>
          </cell>
          <cell r="C23148" t="str">
            <v>Active</v>
          </cell>
          <cell r="D23148" t="str">
            <v>TEST, EQUIPMENT, ELECTRICAL</v>
          </cell>
          <cell r="E23148" t="str">
            <v>TEST EQP ELEC:JOINTS ACSR EARTH WIRE</v>
          </cell>
          <cell r="F23148" t="str">
            <v>TEST, EQUIPMENT, ELECTRICAL: TYPE: JOINTS ACSR EARTH WIRE; METHOD: TEST JOINTS; FREQUENCY: AS AND WHEN REQUIRED; FEEDBACK: REPORT ANALYSIS</v>
          </cell>
        </row>
        <row r="23149">
          <cell r="A23149" t="str">
            <v>3000016840</v>
          </cell>
          <cell r="B23149" t="str">
            <v>5</v>
          </cell>
          <cell r="C23149" t="str">
            <v>Active</v>
          </cell>
          <cell r="D23149" t="str">
            <v>TRAIN, PERSONNEL</v>
          </cell>
          <cell r="E23149" t="str">
            <v>TRAIN PRSNL:POWER DRIVEN MACHINES NOVICE</v>
          </cell>
          <cell r="F23149" t="str">
            <v>TRAIN, PERSONNEL: COURSE TYPE: POWER DRIVEN MACHINES NOVICE; DURATION: 5 DAY</v>
          </cell>
        </row>
        <row r="23150">
          <cell r="A23150" t="str">
            <v>3000028251</v>
          </cell>
          <cell r="B23150" t="str">
            <v>4</v>
          </cell>
          <cell r="C23150" t="str">
            <v>Active</v>
          </cell>
          <cell r="D23150" t="str">
            <v>MAINTAIN, SOFTWARE</v>
          </cell>
          <cell r="E23150" t="str">
            <v>MAINT SFTWR:ANNUALLY</v>
          </cell>
          <cell r="F23150" t="str">
            <v>MAINTAIN, SOFTWARE; SYSTEM APPLICATION BCN-2A UNIT 2 BCN7 MODEL GENERATION, VERSION FUEL CODES SERVICES (REACTOR), FREQUENCY ANNUALLY</v>
          </cell>
        </row>
        <row r="23151">
          <cell r="A23151" t="str">
            <v>3000020149</v>
          </cell>
          <cell r="B23151" t="str">
            <v>5</v>
          </cell>
          <cell r="C23151" t="str">
            <v>Active</v>
          </cell>
          <cell r="D23151" t="str">
            <v>MAINTAIN, GATE</v>
          </cell>
          <cell r="E23151" t="str">
            <v>MAINT GATE:ELECTRIC SLIDING;METAL</v>
          </cell>
          <cell r="F23151" t="str">
            <v>MAINTAIN, GATE: TYPE: ELECTRIC SLIDING; MATERIAL: METAL; FREQUENCY: AS REQUIRED; METHOD: KEEP IN A GOOD STATE SLIDING GATES INCLUDING MAINTENANCE, REPAIRS AND MODIFICATIONS TO MOTORS, MECHANICAL PARTS AND ACCESS CONTROL</v>
          </cell>
        </row>
        <row r="23152">
          <cell r="A23152" t="str">
            <v>3000033777</v>
          </cell>
          <cell r="B23152" t="str">
            <v>5</v>
          </cell>
          <cell r="C23152" t="str">
            <v>Active</v>
          </cell>
          <cell r="D23152" t="str">
            <v>INSPECT, EQUIPMENT, ELECTRICAL</v>
          </cell>
          <cell r="E23152" t="str">
            <v>INSP EQP ELEC:LINK BOX;VISUAL ASSESSMENT</v>
          </cell>
          <cell r="F23152" t="str">
            <v>INSPECT, EQUIPMENT, ELECTRICAL: TYPE: LINK BOX; METHOD: VISUAL ASSESSMENT; FEEDBACK: REPORT</v>
          </cell>
        </row>
        <row r="23153">
          <cell r="A23153" t="str">
            <v>3000021090</v>
          </cell>
          <cell r="B23153" t="str">
            <v>5</v>
          </cell>
          <cell r="C23153" t="str">
            <v>Active</v>
          </cell>
          <cell r="D23153" t="str">
            <v>INSPECT, PUMP</v>
          </cell>
          <cell r="E23153" t="str">
            <v>INSP PMP:FUEL,VISCOCITY,WRITTEN REPORT</v>
          </cell>
          <cell r="F23153" t="str">
            <v>INSPECT, PUMP; TYPE FUEL, METHOD VISCOCITY, FEEDBACK WRITTEN REPORT</v>
          </cell>
        </row>
        <row r="23154">
          <cell r="A23154" t="str">
            <v>3000015100</v>
          </cell>
          <cell r="B23154" t="str">
            <v>5</v>
          </cell>
          <cell r="C23154" t="str">
            <v>Active</v>
          </cell>
          <cell r="D23154" t="str">
            <v>INSTALL, EARTHING</v>
          </cell>
          <cell r="E23154" t="str">
            <v>INSTL EARTH:COPPER CLADDED SINGLE SPIKE</v>
          </cell>
          <cell r="F23154" t="str">
            <v>INSTALL, EARTHING: TYPE: COPPER CLADDED SINGLE SPIKE; 1.5M X 16MM DIA EARTH ELECTRODE IN SOIL TYPE HARD ROCK</v>
          </cell>
        </row>
        <row r="23155">
          <cell r="A23155" t="str">
            <v>3000022839</v>
          </cell>
          <cell r="B23155" t="str">
            <v>5</v>
          </cell>
          <cell r="C23155" t="str">
            <v>Active</v>
          </cell>
          <cell r="D23155" t="str">
            <v>REPAIR, COMPONENT</v>
          </cell>
          <cell r="E23155" t="str">
            <v>REPR COMPNT:DIFFERENTIAL;ONCE OFF</v>
          </cell>
          <cell r="F23155" t="str">
            <v>REPAIR, COMPONENT: TYPE: DIFFERENTIAL; METHOD: ONCE OFF</v>
          </cell>
        </row>
        <row r="23156">
          <cell r="A23156" t="str">
            <v>3000021855</v>
          </cell>
          <cell r="B23156" t="str">
            <v>5</v>
          </cell>
          <cell r="C23156" t="str">
            <v>Active</v>
          </cell>
          <cell r="D23156" t="str">
            <v>ERECT, POLE</v>
          </cell>
          <cell r="E23156" t="str">
            <v>ERECT POLE:10M, TOP 180-199MM, SOIL 4;H4</v>
          </cell>
          <cell r="F23156" t="str">
            <v>ERECT, POLE: TYPE: 10M, TOP 180-199MM, SOIL 4; MATERIAL: WOOD H4; METHOD: PLANT, BACKFILL AND COMPACT; DRAWING NO: D-DT-0052 REV 0</v>
          </cell>
        </row>
        <row r="23157">
          <cell r="A23157" t="str">
            <v>3000022326</v>
          </cell>
          <cell r="B23157" t="str">
            <v>5</v>
          </cell>
          <cell r="C23157" t="str">
            <v>Active</v>
          </cell>
          <cell r="D23157" t="str">
            <v>REPAIR, EQUIPMENT, ELECTRICAL</v>
          </cell>
          <cell r="E23157" t="str">
            <v>REPR EQP ELEC:SCREEN, MICROPHONE;SANAS</v>
          </cell>
          <cell r="F23157" t="str">
            <v>REPAIR, EQUIPMENT, ELECTRICAL: TYPE: TESTER; PM 3315, OSCILLOSCOPE; REPAIR TYPE: SCREEN, MICROPHONE; TEST: SANAS</v>
          </cell>
        </row>
        <row r="23158">
          <cell r="A23158" t="str">
            <v>3000028456</v>
          </cell>
          <cell r="B23158" t="str">
            <v>5</v>
          </cell>
          <cell r="C23158" t="str">
            <v>Active</v>
          </cell>
          <cell r="D23158" t="str">
            <v>PAY, UTILITIES</v>
          </cell>
          <cell r="E23158" t="str">
            <v>PAY UTILITY:STORAGE FEES;ONCE OFF</v>
          </cell>
          <cell r="F23158" t="str">
            <v>PAY, UTILITIES: TYPE: STORAGE FEES; FREQUENCY: ONCE OFF</v>
          </cell>
        </row>
        <row r="23159">
          <cell r="A23159" t="str">
            <v>3000027909</v>
          </cell>
          <cell r="B23159" t="str">
            <v>4</v>
          </cell>
          <cell r="C23159" t="str">
            <v>Active</v>
          </cell>
          <cell r="D23159" t="str">
            <v>APPLY, COATING</v>
          </cell>
          <cell r="E23159" t="str">
            <v>APPLY CTG:HIGH VELOCITY OXYGEN FUEL</v>
          </cell>
          <cell r="F23159" t="str">
            <v>APPLY, COATING; TYPE HIGH VELOCITY OXYGEN FUEL, METHOD THERMAL SPRAY, COATING THICKNESS VARIOUS, SURFACE TYPE METAL</v>
          </cell>
        </row>
        <row r="23160">
          <cell r="A23160" t="str">
            <v>3000000307</v>
          </cell>
          <cell r="B23160" t="str">
            <v>3</v>
          </cell>
          <cell r="C23160" t="str">
            <v>Active</v>
          </cell>
          <cell r="D23160" t="str">
            <v>HIRE, CONSULTANT</v>
          </cell>
          <cell r="E23160" t="str">
            <v>HIRE CONSLTNT:ENGINEERING SERVICES</v>
          </cell>
          <cell r="F23160" t="str">
            <v>HIRE, CONSULTANT: REQUIRED EXPERIENCE: ENGINEERING SERVICES</v>
          </cell>
        </row>
        <row r="23161">
          <cell r="A23161" t="str">
            <v>3000032018</v>
          </cell>
          <cell r="B23161" t="str">
            <v>5</v>
          </cell>
          <cell r="C23161" t="str">
            <v>Active</v>
          </cell>
          <cell r="D23161" t="str">
            <v>PROVIDE, COURIER SERVICE</v>
          </cell>
          <cell r="E23161" t="str">
            <v>PRVD COUR SERV:PARCEL;TO/FRM ELS-BFN</v>
          </cell>
          <cell r="F23161" t="str">
            <v>PROVIDE, COURIER SERVICE: TYPE: PARCEL; METHOD: TO/FRM ELS-BFN; DURATION: OVERNIGHT</v>
          </cell>
        </row>
        <row r="23162">
          <cell r="A23162" t="str">
            <v>3000027086</v>
          </cell>
          <cell r="B23162" t="str">
            <v>5</v>
          </cell>
          <cell r="C23162" t="str">
            <v>Active</v>
          </cell>
          <cell r="D23162" t="str">
            <v>MAINTAIN, EQUIPMENT</v>
          </cell>
          <cell r="E23162" t="str">
            <v>MAINT EQP:AS AND WHEN REQUIRED</v>
          </cell>
          <cell r="F23162" t="str">
            <v>MAINTAIN, EQUIPMENT; TYPE OIL TESTER (TAN DELTA) - CONTACT SOCKET, FREQUENCY AS AND WHEN REQUIRED, METHOD ON-SITE, QUALIFIED TECHNICIAN, MAINTENANCE REPORT</v>
          </cell>
        </row>
        <row r="23163">
          <cell r="A23163" t="str">
            <v>3000023259</v>
          </cell>
          <cell r="B23163" t="str">
            <v>4</v>
          </cell>
          <cell r="C23163" t="str">
            <v>Active</v>
          </cell>
          <cell r="D23163" t="str">
            <v>REMOVE, EQUIPMENT</v>
          </cell>
          <cell r="E23163" t="str">
            <v>RMV EQP:BEAM</v>
          </cell>
          <cell r="F23163" t="str">
            <v>REMOVE, EQUIPMENT: TYPE: BEAM</v>
          </cell>
        </row>
        <row r="23164">
          <cell r="A23164" t="str">
            <v>3000011335</v>
          </cell>
          <cell r="B23164" t="str">
            <v>5</v>
          </cell>
          <cell r="C23164" t="str">
            <v>Active</v>
          </cell>
          <cell r="D23164" t="str">
            <v>CONSTRUCT, STRUCTURE</v>
          </cell>
          <cell r="E23164" t="str">
            <v>CONSTR STRUCT:TAKE-OFF FROM INTERMEDIATE</v>
          </cell>
          <cell r="F23164" t="str">
            <v>CONSTRUCT, STRUCTURE: TYPE: TAKE-OFF FROM INTERMEDIATE; MATERIAL: LV THREE PHASE</v>
          </cell>
        </row>
        <row r="23165">
          <cell r="A23165" t="str">
            <v>3000028600</v>
          </cell>
          <cell r="B23165" t="str">
            <v>5</v>
          </cell>
          <cell r="C23165" t="str">
            <v>Active</v>
          </cell>
          <cell r="D23165" t="str">
            <v>TRANSPORT, MATERIAL</v>
          </cell>
          <cell r="E23165" t="str">
            <v>TRNSP MTRL:JUNCION BOXES AND PANELS;ROAD</v>
          </cell>
          <cell r="F23165" t="str">
            <v>TRANSPORT, MATERIAL: TYPE: JUNCION BOXES AND PANELS; TRANSPORT METHOD: ROAD; VEHICLE TYPE: TRUCK; NUMBER OF WAGONS: 1; WEIGHT: 30 T; TO CONVEY MATERIAL FROM ESKOM SUPPLIERS TO VARIOUS PROJECT SITES; WHERE REQUIRED CRANE MOUNTED TRUCKS MUST BE USED</v>
          </cell>
        </row>
        <row r="23166">
          <cell r="A23166" t="str">
            <v>3000013262</v>
          </cell>
          <cell r="B23166" t="str">
            <v>5</v>
          </cell>
          <cell r="C23166" t="str">
            <v>Active</v>
          </cell>
          <cell r="D23166" t="str">
            <v>CONSTRUCT, BUILDING</v>
          </cell>
          <cell r="E23166" t="str">
            <v>CONSTR BLDG:SECURITY ENTRANCE MAIN GATE</v>
          </cell>
          <cell r="F23166" t="str">
            <v>CONSTRUCT, BUILDING: TYPE: SECURITY ENTRANCE MAIN GATE; MATERIAL: VARIOUS</v>
          </cell>
        </row>
        <row r="23167">
          <cell r="A23167" t="str">
            <v>3000028423</v>
          </cell>
          <cell r="B23167" t="str">
            <v>5</v>
          </cell>
          <cell r="C23167" t="str">
            <v>Active</v>
          </cell>
          <cell r="D23167" t="str">
            <v>RENT, CONTAINER</v>
          </cell>
          <cell r="E23167" t="str">
            <v>RENT CNTNR:SHIPPING STORAGE;28.27 M3</v>
          </cell>
          <cell r="F23167" t="str">
            <v>RENT, CONTAINER: TYPE: SHIPPING STORAGE; DIMENSIONS: WD 2440 X LG 6055 X HT 2590 MM; CAPACITY: 28.27 M3; MATERIAL: STEEL STANDARD ISO</v>
          </cell>
        </row>
        <row r="23168">
          <cell r="A23168" t="str">
            <v>3000033052</v>
          </cell>
          <cell r="B23168" t="str">
            <v>4</v>
          </cell>
          <cell r="C23168" t="str">
            <v>Active</v>
          </cell>
          <cell r="D23168" t="str">
            <v>CALIBRATE, EQUIPMENT</v>
          </cell>
          <cell r="E23168" t="str">
            <v>CAL EQP:ANALYZER;BI-ANNUALLY</v>
          </cell>
          <cell r="F23168" t="str">
            <v>CALIBRATE, EQUIPMENT: TYPE: ANALYZER; FREQUENCY: BI-ANNUALLY</v>
          </cell>
        </row>
        <row r="23169">
          <cell r="A23169" t="str">
            <v>3000028544</v>
          </cell>
          <cell r="B23169" t="str">
            <v>5</v>
          </cell>
          <cell r="C23169" t="str">
            <v>Active</v>
          </cell>
          <cell r="D23169" t="str">
            <v>TEST, EQUIPMENT</v>
          </cell>
          <cell r="E23169" t="str">
            <v>TEST EQP:SNATCH BLOCKS;LIFTING EQUIPMENT</v>
          </cell>
          <cell r="F23169" t="str">
            <v>TEST, EQUIPMENT: TYPE: SNATCH BLOCKS; METHOD: LIFTING EQUIPMENT; FREQUENCY: 6 MONTHLY; FEEDBACK: SUPPLIER TO ISSUE CERTIFICATE AFTER TESTING</v>
          </cell>
        </row>
        <row r="23170">
          <cell r="A23170" t="str">
            <v>3000022250</v>
          </cell>
          <cell r="B23170" t="str">
            <v>5</v>
          </cell>
          <cell r="C23170" t="str">
            <v>Active</v>
          </cell>
          <cell r="D23170" t="str">
            <v>CALIBRATE, EQUIPMENT</v>
          </cell>
          <cell r="E23170" t="str">
            <v>CAL EQP:TESTER; LA6T, EPROM ERASER</v>
          </cell>
          <cell r="F23170" t="str">
            <v>CALIBRATE, EQUIPMENT: TYPE: TESTER; LA6T, EPROM ERASER; FREQUENCY: AS PER STANDARD; METHOD: NEED CALIBRATE CERTIFICATE</v>
          </cell>
        </row>
        <row r="23171">
          <cell r="A23171" t="str">
            <v>3000020581</v>
          </cell>
          <cell r="B23171" t="str">
            <v>5</v>
          </cell>
          <cell r="C23171" t="str">
            <v>Active</v>
          </cell>
          <cell r="D23171" t="str">
            <v>REPAIR, EQUIPMENT</v>
          </cell>
          <cell r="E23171" t="str">
            <v>REPR EQP:TRACKS;ONCE OFF</v>
          </cell>
          <cell r="F23171" t="str">
            <v>REPAIR, EQUIPMENT: TYPE: TRACKS; METHOD: ONCE OFF</v>
          </cell>
        </row>
        <row r="23172">
          <cell r="A23172" t="str">
            <v>3000027898</v>
          </cell>
          <cell r="B23172" t="str">
            <v>4</v>
          </cell>
          <cell r="C23172" t="str">
            <v>Active</v>
          </cell>
          <cell r="D23172" t="str">
            <v>LICENSE, SOFTWARE</v>
          </cell>
          <cell r="E23172" t="str">
            <v>LICENSE SFTWR:SYSTEM CORE;TORNADO</v>
          </cell>
          <cell r="F23172" t="str">
            <v>LICENSE, SOFTWARE: TYPE: SYSTEM CORE; SYSTEM APPLICATION: TORNADO</v>
          </cell>
        </row>
        <row r="23173">
          <cell r="A23173" t="str">
            <v>3000013384</v>
          </cell>
          <cell r="B23173" t="str">
            <v>5</v>
          </cell>
          <cell r="C23173" t="str">
            <v>Active</v>
          </cell>
          <cell r="D23173" t="str">
            <v>HIRE, CONSULTANT</v>
          </cell>
          <cell r="E23173" t="str">
            <v>HIRE CONSLTNT:SENIOR;ENGINEER;10-15 YR</v>
          </cell>
          <cell r="F23173" t="str">
            <v>HIRE, CONSULTANT: EXPERIENCE LEVEL: SENIOR; TYPE: RELATIONSHIP BUILDING IN THE WORKPLACE; REQUIRED EXPERIENCE: PROFESSIONAL CONSULTANTS TO ASSIST STATIONS; QUALIFICATION: ENGINEER; CERTIFICATION: INDUSTRY BODY; NUMBER OF YEARS EXPERIENCE: 10-15 YR; .</v>
          </cell>
        </row>
        <row r="23174">
          <cell r="A23174" t="str">
            <v>3000013384</v>
          </cell>
          <cell r="B23174" t="str">
            <v>5</v>
          </cell>
          <cell r="C23174" t="str">
            <v>Active</v>
          </cell>
          <cell r="D23174" t="str">
            <v>HIRE, CONSULTANT</v>
          </cell>
          <cell r="E23174" t="str">
            <v>HIRE CONSLTNT:SENIOR;ENGINEER;10-15 YR</v>
          </cell>
          <cell r="F23174" t="str">
            <v>HIRE, CONSULTANT: EXPERIENCE LEVEL: SENIOR; TYPE: RELATIONSHIP BUILDING IN THE WORKPLACE; REQUIRED EXPERIENCE: PROFESSIONAL CONSULTANTS TO ASSIST STATIONS; QUALIFICATION: ENGINEER; CERTIFICATION: INDUSTRY BODY; NUMBER OF YEARS EXPERIENCE: 10-15 YR; .</v>
          </cell>
        </row>
        <row r="23175">
          <cell r="A23175" t="str">
            <v>3000012635</v>
          </cell>
          <cell r="B23175" t="str">
            <v>3</v>
          </cell>
          <cell r="C23175" t="str">
            <v>Active</v>
          </cell>
          <cell r="D23175" t="str">
            <v>DISPOSE, WASTE, HAZARDOUS</v>
          </cell>
          <cell r="E23175" t="str">
            <v>DISPOSE WST HAZDS:TRANSPORT;BY ROAD</v>
          </cell>
          <cell r="F23175" t="str">
            <v>DISPOSE, WASTE, HAZARDOUS: TYPE: TRANSPORT; METHOD: BY ROAD</v>
          </cell>
        </row>
        <row r="23176">
          <cell r="A23176" t="str">
            <v>3000024013</v>
          </cell>
          <cell r="B23176" t="str">
            <v>5</v>
          </cell>
          <cell r="C23176" t="str">
            <v>Active</v>
          </cell>
          <cell r="D23176" t="str">
            <v>ASSEMBLE, STRUCTURE</v>
          </cell>
          <cell r="E23176" t="str">
            <v>ASSEMBL STRUCT:1PH INTERMD VERT 450MM</v>
          </cell>
          <cell r="F23176" t="str">
            <v>ASSEMBLE, STRUCTURE: TYPE: 1PH INTERMD VERT 450MM; MATERIAL: WOOD; CONFIGURATION: MEDIUM, 10-30 DEG DEVIATION; DRAWING NO: D-DT-1302 REV 0; STRAINER; MV STRUCTURE; BONDING INCLUDED, DOWNWIRE EXCLUDED</v>
          </cell>
        </row>
        <row r="23177">
          <cell r="A23177" t="str">
            <v>3000016522</v>
          </cell>
          <cell r="B23177" t="str">
            <v>5</v>
          </cell>
          <cell r="C23177" t="str">
            <v>Active</v>
          </cell>
          <cell r="D23177" t="str">
            <v>REMOVE, EQUIPMENT, ELECTRICAL</v>
          </cell>
          <cell r="E23177" t="str">
            <v>RMV EQP ELEC:88KV POWER VT</v>
          </cell>
          <cell r="F23177" t="str">
            <v>REMOVE, EQUIPMENT, ELECTRICAL: TYPE: 88KV POWER VT; METHOD: PHYSICAL AND MECHANICAL; OUTDOOR CIRCUIT BREAKERS</v>
          </cell>
        </row>
        <row r="23178">
          <cell r="A23178" t="str">
            <v>3000013958</v>
          </cell>
          <cell r="B23178" t="str">
            <v>5</v>
          </cell>
          <cell r="C23178" t="str">
            <v>Active</v>
          </cell>
          <cell r="D23178" t="str">
            <v>ASSEMBLE, STRUCTURE</v>
          </cell>
          <cell r="E23178" t="str">
            <v>ASSEMBL STRUCT:3PH STRAINER 600MM;WOOD</v>
          </cell>
          <cell r="F23178" t="str">
            <v>ASSEMBLE, STRUCTURE: TYPE: 3PH STRAINER 600MM; MATERIAL: WOOD; CONFIGURATION: VERTICAL SPACING, 0 DEG; DRAWING NO: D-DT-1713 REV 0; MV STRUCTURE; BONDING INCLUDED, DOWNWIRE EXCLUDED</v>
          </cell>
        </row>
        <row r="23179">
          <cell r="A23179" t="str">
            <v>3000000033</v>
          </cell>
          <cell r="B23179" t="str">
            <v>3</v>
          </cell>
          <cell r="C23179" t="str">
            <v>Active</v>
          </cell>
          <cell r="D23179" t="str">
            <v>CONSTRUCT, BUILDING</v>
          </cell>
          <cell r="E23179" t="str">
            <v>CONSTR BLDG:HOSPITAL SERVICE</v>
          </cell>
          <cell r="F23179" t="str">
            <v>CONSTRUCT, BUILDING: TYPE: HOSPITAL SERVICE</v>
          </cell>
        </row>
        <row r="23180">
          <cell r="A23180" t="str">
            <v>3000016561</v>
          </cell>
          <cell r="B23180" t="str">
            <v>5</v>
          </cell>
          <cell r="C23180" t="str">
            <v>Active</v>
          </cell>
          <cell r="D23180" t="str">
            <v>REMOVE, EQUIPMENT, ELECTRICAL</v>
          </cell>
          <cell r="E23180" t="str">
            <v>RMV EQP ELEC:11KV CIRCUIT BREAKER 3PHASE</v>
          </cell>
          <cell r="F23180" t="str">
            <v>REMOVE, EQUIPMENT, ELECTRICAL: TYPE: 11KV CIRCUIT BREAKER 3PHASE; METHOD: PHYSICAL AND MECHANICAL; OUTDOOR CIRCUIT BREAKERS</v>
          </cell>
        </row>
        <row r="23181">
          <cell r="A23181" t="str">
            <v>3000031255</v>
          </cell>
          <cell r="B23181" t="str">
            <v>5</v>
          </cell>
          <cell r="C23181" t="str">
            <v>Active</v>
          </cell>
          <cell r="D23181" t="str">
            <v>TEST, EQUIPMENT</v>
          </cell>
          <cell r="E23181" t="str">
            <v>TEST EQP:INFRARED THERMOMETER;WRITTEN</v>
          </cell>
          <cell r="F23181" t="str">
            <v>TEST, EQUIPMENT: TYPE: INFRARED THERMOMETER; METHOD: HEAT MEASUREMENT; FREQUENCY: AS AND WHEN REQUIRED; FEEDBACK: WRITTEN</v>
          </cell>
        </row>
        <row r="23182">
          <cell r="A23182" t="str">
            <v>3000025572</v>
          </cell>
          <cell r="B23182" t="str">
            <v>5</v>
          </cell>
          <cell r="C23182" t="str">
            <v>Active</v>
          </cell>
          <cell r="D23182" t="str">
            <v>CALIBRATE, EQUIPMENT</v>
          </cell>
          <cell r="E23182" t="str">
            <v>CAL EQP:POLARITY TESTERS;YEARLY</v>
          </cell>
          <cell r="F23182" t="str">
            <v>CALIBRATE, EQUIPMENT: TYPE: POLARITY TESTERS; FREQUENCY: YEARLY; METHOD: MANUAL AND MACHINERY; PROVIDE CERTIFICATE AND REPAIR WHERE NECESSARY</v>
          </cell>
        </row>
        <row r="23183">
          <cell r="A23183" t="str">
            <v>3000014738</v>
          </cell>
          <cell r="B23183" t="str">
            <v>5</v>
          </cell>
          <cell r="C23183" t="str">
            <v>Active</v>
          </cell>
          <cell r="D23183" t="str">
            <v>BUILD, FOUNDATION</v>
          </cell>
          <cell r="E23183" t="str">
            <v>BLD FNDTN:POLE, GUYED STRAIN 11.1M</v>
          </cell>
          <cell r="F23183" t="str">
            <v>BUILD, FOUNDATION: TYPE: POLE, GUYED STRAIN 11.1M; FINISH: SMOOTH FLOAT; POLE, ST 132KV GUYED ANGLE STRAIN 3-POLE STRUCTURE (5-90 DEG) 11.1M (INCLUDES 3 POLES) (BOTTOM ATTACHMENT 9.6M)</v>
          </cell>
        </row>
        <row r="23184">
          <cell r="A23184" t="str">
            <v>3000018483</v>
          </cell>
          <cell r="B23184" t="str">
            <v>5</v>
          </cell>
          <cell r="C23184" t="str">
            <v>Active</v>
          </cell>
          <cell r="D23184" t="str">
            <v>INTEGRATION</v>
          </cell>
          <cell r="E23184" t="str">
            <v>INTEGR:UFLS SCHEME</v>
          </cell>
          <cell r="F23184" t="str">
            <v>INTEGRATION: EQUIPMENT: UFLS SCHEME</v>
          </cell>
        </row>
        <row r="23185">
          <cell r="A23185" t="str">
            <v>3000027272</v>
          </cell>
          <cell r="B23185" t="str">
            <v>5</v>
          </cell>
          <cell r="C23185" t="str">
            <v>Active</v>
          </cell>
          <cell r="D23185" t="str">
            <v>REPAIR, ROTOR ASSEMBLY</v>
          </cell>
          <cell r="E23185" t="str">
            <v>REPR ROTR ASSY:MOTOR;REWIND</v>
          </cell>
          <cell r="F23185" t="str">
            <v>REPAIR, ROTOR ASSEMBLY: TYPE: MOTOR; METHOD: REWIND</v>
          </cell>
        </row>
        <row r="23186">
          <cell r="A23186" t="str">
            <v>3000032598</v>
          </cell>
          <cell r="B23186" t="str">
            <v>5</v>
          </cell>
          <cell r="C23186" t="str">
            <v>Active</v>
          </cell>
          <cell r="D23186" t="str">
            <v>REPAIR, EQUIPMENT</v>
          </cell>
          <cell r="E23186" t="str">
            <v>REPR EQP:TRIO TRANSCEIVER</v>
          </cell>
          <cell r="F23186" t="str">
            <v>REPAIR, EQUIPMENT; TYPE TRIO TRANSCEIVER, METHOD ALIGN/SPEC CHECK</v>
          </cell>
        </row>
        <row r="23187">
          <cell r="A23187" t="str">
            <v>3000016077</v>
          </cell>
          <cell r="B23187" t="str">
            <v>5</v>
          </cell>
          <cell r="C23187" t="str">
            <v>Active</v>
          </cell>
          <cell r="D23187" t="str">
            <v>EXCAVATE</v>
          </cell>
          <cell r="E23187" t="str">
            <v>EXCVT:MECHANICAL;ROCK;IMPORTED SOIL</v>
          </cell>
          <cell r="F23187" t="str">
            <v>EXCAVATE: METHOD: MECHANICAL; GROUND TYPE: ROCK; REASON: ADVERSE SUBTERRANEAN, 11M POLE WOOD HARD ROCK DRILLING (1.7M DEEP); FILLING MATERIAL: IMPORTED SOIL</v>
          </cell>
        </row>
        <row r="23188">
          <cell r="A23188" t="str">
            <v>3000014894</v>
          </cell>
          <cell r="B23188" t="str">
            <v>5</v>
          </cell>
          <cell r="C23188" t="str">
            <v>Active</v>
          </cell>
          <cell r="D23188" t="str">
            <v>ERECT, STRUCTURE</v>
          </cell>
          <cell r="E23188" t="str">
            <v>ERECT STRUCT:POLE, GUYED SUSP 16.1M</v>
          </cell>
          <cell r="F23188" t="str">
            <v>ERECT, STRUCTURE: TYPE: POLE, GUYED SUSP 16.1M; METHOD: PHYSICAL AND MECHANICAL; ST 132KV, BOTTOM ATTACHMENT 10.7</v>
          </cell>
        </row>
        <row r="23189">
          <cell r="A23189" t="str">
            <v>3000017684</v>
          </cell>
          <cell r="B23189" t="str">
            <v>4</v>
          </cell>
          <cell r="C23189" t="str">
            <v>Active</v>
          </cell>
          <cell r="D23189" t="str">
            <v>INSTALL, EQUIPMENT, ELECTRICAL</v>
          </cell>
          <cell r="E23189" t="str">
            <v>INSTL EQP ELEC:EXT. LOW VALUE PROJECTS</v>
          </cell>
          <cell r="F23189" t="str">
            <v>INSTALL, EQUIPMENT, ELECTRICAL; TYPE EXT. LOW VALUE PROJECTS, STANDARD LESS THAN OR BELOW R3 000 000,00; METHOD: THE PROVISION OF ELECTRICAL INFRASTRUCTURE INCLUDING COMPILATION OF ALL INFORMATION TO SUCCESSFULLY UPLOAD THE PCS FILES AS REQUIRED FOR REPORTING OF ENERGIZED CONNECTIONS FOR THE EXTENSIONS OF LOW VALUE PROJECTS (LESS THAN OR BELOW R3 000 000,00) IN THE KZN OPERATING UNITS IN THE DISTRIBUTION BUSINESS.; METHOD: THE PROVISION OF ELECTRICAL INFRASTRUCTURE INCLUDING COMPILATION OF ALL INFORMATION TO SUCCESSFULLY UPLOAD THE PCS FILES AS REQUIRED FOR REPORTING OF ENERGIZED CONNECTIONS FOR THE EXTENSIONS OF LOW VALUE PROJECTS (LESS THAN OR BELOW R3 000 000,00) IN THE KZN OPERATING UNITS IN THE DISTRIBUTION BUSINESS.</v>
          </cell>
        </row>
        <row r="23190">
          <cell r="A23190" t="str">
            <v>3000021518</v>
          </cell>
          <cell r="B23190" t="str">
            <v>5</v>
          </cell>
          <cell r="C23190" t="str">
            <v>Active</v>
          </cell>
          <cell r="D23190" t="str">
            <v>REPAIR, EQUIPMENT, ELECTRICAL</v>
          </cell>
          <cell r="E23190" t="str">
            <v>REPR EQP ELEC:SCREEN, MICROPHONE,SANAS</v>
          </cell>
          <cell r="F23190" t="str">
            <v>REPAIR, EQUIPMENT, ELECTRICAL; TYPE TESTER; 390, BUTTINSKI PHONE, REPAIR TYPE SCREEN, MICROPHONE, TEST SANAS</v>
          </cell>
        </row>
        <row r="23191">
          <cell r="A23191" t="str">
            <v>3000026654</v>
          </cell>
          <cell r="B23191" t="str">
            <v>4</v>
          </cell>
          <cell r="C23191" t="str">
            <v>Active</v>
          </cell>
          <cell r="D23191" t="str">
            <v>MAINTAIN, SYSTEM</v>
          </cell>
          <cell r="E23191" t="str">
            <v>MAINT SYS:AS REQUIRED</v>
          </cell>
          <cell r="F23191" t="str">
            <v>MAINTAIN, SYSTEM: TYPE: NETWORK MANAGEMENT SYSTEM AND SUPERVISION; FREQUENCY: AS REQUIRED; METHOD: KEEP IN GOOD WORKING ORDER</v>
          </cell>
        </row>
        <row r="23192">
          <cell r="A23192" t="str">
            <v>3000013728</v>
          </cell>
          <cell r="B23192" t="str">
            <v>4</v>
          </cell>
          <cell r="C23192" t="str">
            <v>Active</v>
          </cell>
          <cell r="D23192" t="str">
            <v>EXCAVATE</v>
          </cell>
          <cell r="E23192" t="str">
            <v>EXCVT:BCKHOE/HND;1-2;8KN POLE, DP 2.5 M</v>
          </cell>
          <cell r="F23192" t="str">
            <v>EXCAVATE: METHOD: BACKHOE OR HAND; GROUND TYPE: 1-2; REASON: 8KN POLE, DP 2.5 M; DRAWING NO: D-DT-1650 REV 0; 13M FREE STANDING POLE</v>
          </cell>
        </row>
        <row r="23193">
          <cell r="A23193" t="str">
            <v>3000016173</v>
          </cell>
          <cell r="B23193" t="str">
            <v>5</v>
          </cell>
          <cell r="C23193" t="str">
            <v>Active</v>
          </cell>
          <cell r="D23193" t="str">
            <v>PROVIDE, SUPPORT SERVICE</v>
          </cell>
          <cell r="E23193" t="str">
            <v>PRVD SUPRT SERV:DISCONNECT METER</v>
          </cell>
          <cell r="F23193" t="str">
            <v>PROVIDE, SUPPORT SERVICE; TYPE DISCONNECT METER, METHOD DISCONNECT SUPPLY POINT IF METER FOUND BYPASSED/TAMPARED BY REMOVING METERS CIRCUIT BREAKER AND ITS JUMPER CABLES FOR A 3 PHASE SYPPLY AND TAKE 2 PHOTOS</v>
          </cell>
        </row>
        <row r="23194">
          <cell r="A23194" t="str">
            <v>3000012838</v>
          </cell>
          <cell r="B23194" t="str">
            <v>5</v>
          </cell>
          <cell r="C23194" t="str">
            <v>Active</v>
          </cell>
          <cell r="D23194" t="str">
            <v>RENT, TOOL</v>
          </cell>
          <cell r="E23194" t="str">
            <v>RENT TOOL:POLISHERS</v>
          </cell>
          <cell r="F23194" t="str">
            <v>RENT, TOOL: TYPE: POLISHERS</v>
          </cell>
        </row>
        <row r="23195">
          <cell r="A23195" t="str">
            <v>3000031128</v>
          </cell>
          <cell r="B23195" t="str">
            <v>5</v>
          </cell>
          <cell r="C23195" t="str">
            <v>Active</v>
          </cell>
          <cell r="D23195" t="str">
            <v>INSPECT, EQUIPMENT, SAFETY</v>
          </cell>
          <cell r="E23195" t="str">
            <v>INSP EQP SFTY:SHE EVALUATION</v>
          </cell>
          <cell r="F23195" t="str">
            <v>INSPECT, EQUIPMENT, SAFETY: TYPE: SHE EVALUATION; METHOD: COMPILATION AND THE APPROVAL OF THE SAFETY FILE WITH ALL THE SHE REQUIREMENTS, ACCORDING TO SITE REQUIREMENTS; FEEDBACK: HEALTH AND SAFETY FILE</v>
          </cell>
        </row>
        <row r="23196">
          <cell r="A23196" t="str">
            <v>3000014703</v>
          </cell>
          <cell r="B23196" t="str">
            <v>5</v>
          </cell>
          <cell r="C23196" t="str">
            <v>Active</v>
          </cell>
          <cell r="D23196" t="str">
            <v>DISMANTLE, SCAFFOLD, STRUCTURE</v>
          </cell>
          <cell r="E23196" t="str">
            <v>DISMNTL SCFOLD STRUCT:ASH PIPES;LIFTING</v>
          </cell>
          <cell r="F23196" t="str">
            <v>DISMANTLE, SCAFFOLD, STRUCTURE: TYPE: ASH PIPES; METHOD: LIFTING</v>
          </cell>
        </row>
        <row r="23197">
          <cell r="A23197" t="str">
            <v>3000026169</v>
          </cell>
          <cell r="B23197" t="str">
            <v>4</v>
          </cell>
          <cell r="C23197" t="str">
            <v>Active</v>
          </cell>
          <cell r="D23197" t="str">
            <v>INSTALL, EQUIPMENT</v>
          </cell>
          <cell r="E23197" t="str">
            <v>INSTL EQP:SUB DB</v>
          </cell>
          <cell r="F23197" t="str">
            <v>INSTALL, EQUIPMENT: TYPE: SUB DB; METHOD: SUB DISTRIBUTION BOARD INCLUDING IN DB, MAIN 2 POLE ISOLATOR BREAKER, 1 X 63A EARTH LEAKAGE, 2 X 25A CIRCUIT BREAKER, COC TO BE DONE AFTER INSTULLATION</v>
          </cell>
        </row>
        <row r="23198">
          <cell r="A23198" t="str">
            <v>3000022741</v>
          </cell>
          <cell r="B23198" t="str">
            <v>4</v>
          </cell>
          <cell r="C23198" t="str">
            <v>Active</v>
          </cell>
          <cell r="D23198" t="str">
            <v>MAINTAIN, BELT, CONVEYOR</v>
          </cell>
          <cell r="E23198" t="str">
            <v>MAINT BELT CONVR:CHUTES</v>
          </cell>
          <cell r="F23198" t="str">
            <v>MAINTAIN, BELT, CONVEYOR: TYPE: CHUTES; FREQUENCY: AS AND WHEN REQUIRED</v>
          </cell>
        </row>
        <row r="23199">
          <cell r="A23199" t="str">
            <v>3000016868</v>
          </cell>
          <cell r="B23199" t="str">
            <v>5</v>
          </cell>
          <cell r="C23199" t="str">
            <v>Active</v>
          </cell>
          <cell r="D23199" t="str">
            <v>OVERHAUL, EQUIPMENT</v>
          </cell>
          <cell r="E23199" t="str">
            <v>OVHL EQP:TILT LOADING BACKHOE'S</v>
          </cell>
          <cell r="F23199" t="str">
            <v>OVERHAUL, EQUIPMENT: TYPE: TILT LOADING BACKHOE'S; METHOD: COMPLETE OVERHAUL ON DIESEL ENGINE</v>
          </cell>
        </row>
        <row r="23200">
          <cell r="A23200" t="str">
            <v>3000031805</v>
          </cell>
          <cell r="B23200" t="str">
            <v>5</v>
          </cell>
          <cell r="C23200" t="str">
            <v>Active</v>
          </cell>
          <cell r="D23200" t="str">
            <v>REPAIR, EQUIPMENT, ELECTRICAL</v>
          </cell>
          <cell r="E23200" t="str">
            <v>REPR EQP ELEC:MINOR</v>
          </cell>
          <cell r="F23200" t="str">
            <v>REPAIR, EQUIPMENT, ELECTRICAL: TYPE: FIXING ELECTRICAL DB BOXES, PLUGS, LIGHTS; REPAIR TYPE: MINOR; TEST: ALL RELEVANT ELECTRICAL TESTS</v>
          </cell>
        </row>
        <row r="23201">
          <cell r="A23201" t="str">
            <v>3000012698</v>
          </cell>
          <cell r="B23201" t="str">
            <v>4</v>
          </cell>
          <cell r="C23201" t="str">
            <v>Active</v>
          </cell>
          <cell r="D23201" t="str">
            <v>PAY, FEE</v>
          </cell>
          <cell r="E23201" t="str">
            <v>PAY FEE:OVERHEAD COSTS;DAILY</v>
          </cell>
          <cell r="F23201" t="str">
            <v>PAY, FEE: TYPE: OVERHEAD COSTS; FREQUENCY: DAILY</v>
          </cell>
        </row>
        <row r="23202">
          <cell r="A23202" t="str">
            <v>3000018272</v>
          </cell>
          <cell r="B23202" t="str">
            <v>5</v>
          </cell>
          <cell r="C23202" t="str">
            <v>Active</v>
          </cell>
          <cell r="D23202" t="str">
            <v>CONSTRUCT, ROAD</v>
          </cell>
          <cell r="E23202" t="str">
            <v>CONSTR RD:STABILISED MATERIAL AND GRAVEL</v>
          </cell>
          <cell r="F23202" t="str">
            <v>CONSTRUCT, ROAD: TYPE: STABILISED MATERIAL AND GRAVEL; MATERIAL: ASPHALT</v>
          </cell>
        </row>
        <row r="23203">
          <cell r="A23203" t="str">
            <v>3000032259</v>
          </cell>
          <cell r="B23203" t="str">
            <v>5</v>
          </cell>
          <cell r="C23203" t="str">
            <v>Active</v>
          </cell>
          <cell r="D23203" t="str">
            <v>MAINTAIN, EQUIPMENT, MECHANICAL</v>
          </cell>
          <cell r="E23203" t="str">
            <v>MAINT EQP MECH:HYDRAULIC POWER PARK</v>
          </cell>
          <cell r="F23203" t="str">
            <v>MAINTAIN, EQUIPMENT, MECHANICAL: TYPE: HYDRAULIC POWER PARK; FREQUENCY: AS AND WHEN REQUIRED; METHOD: ON-SITE, QUALIFIED TECHNICIAN, MAINTENANCE REPORT REQUIRED</v>
          </cell>
        </row>
        <row r="23204">
          <cell r="A23204" t="str">
            <v>3000017308</v>
          </cell>
          <cell r="B23204" t="str">
            <v>5</v>
          </cell>
          <cell r="C23204" t="str">
            <v>Active</v>
          </cell>
          <cell r="D23204" t="str">
            <v>PROVIDE, ACCOMMODATION</v>
          </cell>
          <cell r="E23204" t="str">
            <v>PRVD ACCOMDTN:LODGING;PER PERSON</v>
          </cell>
          <cell r="F23204" t="str">
            <v>PROVIDE, ACCOMMODATION: TYPE: LODGING; NUMBER OF PEOPLE: PER PERSON; ROOM QUANTITY: PER ROOM; DURATION: PER NIGHT</v>
          </cell>
        </row>
        <row r="23205">
          <cell r="A23205" t="str">
            <v>3000032724</v>
          </cell>
          <cell r="B23205" t="str">
            <v>5</v>
          </cell>
          <cell r="C23205" t="str">
            <v>Active</v>
          </cell>
          <cell r="D23205" t="str">
            <v>MODIFY, VEHICLE</v>
          </cell>
          <cell r="E23205" t="str">
            <v>MDFY VEH:CRANE 23TM/21M HORISONTAL</v>
          </cell>
          <cell r="F23205" t="str">
            <v>MODIFY, VEHICLE; TYPE CRANE 23TM/21M HORISONTAL, METHOD MOUNT TO TRUCK; WITH AERIAL BASKET EN 280 STANDARD</v>
          </cell>
        </row>
        <row r="23206">
          <cell r="A23206" t="str">
            <v>3000016550</v>
          </cell>
          <cell r="B23206" t="str">
            <v>5</v>
          </cell>
          <cell r="C23206" t="str">
            <v>Active</v>
          </cell>
          <cell r="D23206" t="str">
            <v>REMOVE, EQUIPMENT, ELECTRICAL</v>
          </cell>
          <cell r="E23206" t="str">
            <v>RMV EQP ELEC:66KV SURGE ARRESTER</v>
          </cell>
          <cell r="F23206" t="str">
            <v>REMOVE, EQUIPMENT, ELECTRICAL; TYPE 66KV SURGE ARRESTER, METHOD PHYSICAL AND MECHANICAL; OUTDOOR CIRCUIT BREAKERS</v>
          </cell>
        </row>
        <row r="23207">
          <cell r="A23207" t="str">
            <v>3000017170</v>
          </cell>
          <cell r="B23207" t="str">
            <v>4</v>
          </cell>
          <cell r="C23207" t="str">
            <v>Active</v>
          </cell>
          <cell r="D23207" t="str">
            <v>REMOVE, EQUIPMENT</v>
          </cell>
          <cell r="E23207" t="str">
            <v>RMV EQP:METERING PANEL 19 INCH</v>
          </cell>
          <cell r="F23207" t="str">
            <v>REMOVE, EQUIPMENT; TYPE METERING PANEL 19 INCH</v>
          </cell>
        </row>
        <row r="23208">
          <cell r="A23208" t="str">
            <v>3000027217</v>
          </cell>
          <cell r="B23208" t="str">
            <v>5</v>
          </cell>
          <cell r="C23208" t="str">
            <v>Active</v>
          </cell>
          <cell r="D23208" t="str">
            <v>CONDUCT, STUDY</v>
          </cell>
          <cell r="E23208" t="str">
            <v>CONDUCT, STUDY:INLAND COAL TERMINAL</v>
          </cell>
          <cell r="F23208" t="str">
            <v>CONDUCT, STUDY: TYPE: INLAND COAL TERMINAL; TITLE: INLAND COAL STUDY; FEEDBACK: VARIOUS</v>
          </cell>
        </row>
        <row r="23209">
          <cell r="A23209" t="str">
            <v>3000021337</v>
          </cell>
          <cell r="B23209" t="str">
            <v>5</v>
          </cell>
          <cell r="C23209" t="str">
            <v>Active</v>
          </cell>
          <cell r="D23209" t="str">
            <v>RECONDITION, EXTINGUISHER, FIRE</v>
          </cell>
          <cell r="E23209" t="str">
            <v>RECON EXTNGR FIRE:CO2 5 KG</v>
          </cell>
          <cell r="F23209" t="str">
            <v>RECONDITION, EXTINGUISHER, FIRE: TYPE: CO2 5 KG; METHOD: RESTORE THE FIRE EXTINGUISHER TO FULL AND EFFECTIVE OPERATIONAL READINESS AS PER THE REQUIREMENTS OF THE ORIGINAL MANUFACTURER IN ACCORDANCE WITH SANS 10105, SANS 1475-1 AND SANS 1567 PORTABLE RECHARGEABLE FIRE EXTINGUISHERS-CO2 TYPE; THE SERVICE PROVIDER MUST BE A SANS 1475-1:2010 AND SANS 1475-2:2010 MARK PERMIT HOLDER IN ACCORDANCE WITH THE OCCUPATIONAL HEALTH AND SAFETY ACT NO. 85 OF 1993</v>
          </cell>
        </row>
        <row r="23210">
          <cell r="A23210" t="str">
            <v>3000030214</v>
          </cell>
          <cell r="B23210" t="str">
            <v>5</v>
          </cell>
          <cell r="C23210" t="str">
            <v>Active</v>
          </cell>
          <cell r="D23210" t="str">
            <v>INSTALL, EQUIPMENT, SAFETY</v>
          </cell>
          <cell r="E23210" t="str">
            <v>INSTL EQP SFTY:INSTRUCTION LABEL</v>
          </cell>
          <cell r="F23210" t="str">
            <v>INSTALL, EQUIPMENT, SAFETY: TYPE: INSTRUCTION LABEL; METHOD: SUPPLY AND INSTALL WHEN REQUIRED; HOSE REEL</v>
          </cell>
        </row>
        <row r="23211">
          <cell r="A23211" t="str">
            <v>3000015919</v>
          </cell>
          <cell r="B23211" t="str">
            <v>5</v>
          </cell>
          <cell r="C23211" t="str">
            <v>Active</v>
          </cell>
          <cell r="D23211" t="str">
            <v>DECOMMISSION, EQUIPMENT</v>
          </cell>
          <cell r="E23211" t="str">
            <v>DECOMMISS EQP:PRELIMINARY AND GENERAL</v>
          </cell>
          <cell r="F23211" t="str">
            <v>DECOMMISSION, EQUIPMENT; TYPE PRELIMINARY AND GENERAL, METHOD DISCONNECT ALL SERVICES (WATER, ELECTRICAL ), CLEAN AND REMOVE ALL CONTAINERS OFF SITE</v>
          </cell>
        </row>
        <row r="23212">
          <cell r="A23212" t="str">
            <v>3000025934</v>
          </cell>
          <cell r="B23212" t="str">
            <v>4</v>
          </cell>
          <cell r="C23212" t="str">
            <v>Active</v>
          </cell>
          <cell r="D23212" t="str">
            <v>DISCONNECT, SUPPLY</v>
          </cell>
          <cell r="E23212" t="str">
            <v>DISCONNECT, SUPPLY:MV;PILC;95MM2X3C</v>
          </cell>
          <cell r="F23212" t="str">
            <v>DISCONNECT, SUPPLY: TYPE: MV;PILC;95MM2X3C; REFERENCE NO: EPW03PCV; 6.35KV/11 KV</v>
          </cell>
        </row>
        <row r="23213">
          <cell r="A23213" t="str">
            <v>3000019345</v>
          </cell>
          <cell r="B23213" t="str">
            <v>5</v>
          </cell>
          <cell r="C23213" t="str">
            <v>Active</v>
          </cell>
          <cell r="D23213" t="str">
            <v>INSTALL, EQUIPMENT, ELECTRICAL</v>
          </cell>
          <cell r="E23213" t="str">
            <v>INSTL EQP ELEC:D-DT 6175</v>
          </cell>
          <cell r="F23213" t="str">
            <v>INSTALL, EQUIPMENT, ELECTRICAL: TYPE: 22KV VT PANEL (METAL CLAD); STANDARD: D-DT 6175; METHOD: PHYSICAL AND MECHANICAL</v>
          </cell>
        </row>
        <row r="23214">
          <cell r="A23214" t="str">
            <v>3000012734</v>
          </cell>
          <cell r="B23214" t="str">
            <v>4</v>
          </cell>
          <cell r="C23214" t="str">
            <v>Active</v>
          </cell>
          <cell r="D23214" t="str">
            <v>INSTALL, EQUIPMENT, ELECTRICAL</v>
          </cell>
          <cell r="E23214" t="str">
            <v>INSTL EQP ELEC:3 PHASE SWITCH</v>
          </cell>
          <cell r="F23214" t="str">
            <v>INSTALL, EQUIPMENT, ELECTRICAL: TYPE: 3 PHASE SWITCH; 3 PHASE SWITCH DISCONNECTOR GANGED, LINK STICK OPERATED HORIZONTAL ASSEMBLY H-POLE 1800 AND 2200CENTRES</v>
          </cell>
        </row>
        <row r="23215">
          <cell r="A23215" t="str">
            <v>3000017753</v>
          </cell>
          <cell r="B23215" t="str">
            <v>5</v>
          </cell>
          <cell r="C23215" t="str">
            <v>Active</v>
          </cell>
          <cell r="D23215" t="str">
            <v>PROVIDE, SUPPORT SERVICE</v>
          </cell>
          <cell r="E23215" t="str">
            <v>PRVD SUPRT SERV:BUSHING</v>
          </cell>
          <cell r="F23215" t="str">
            <v>PROVIDE, SUPPORT SERVICE: TYPE: BUSHING; METHOD: TAN DELTA 301 TEST; 3 HV X 400KV BUSHINGS</v>
          </cell>
        </row>
        <row r="23216">
          <cell r="A23216" t="str">
            <v>3000018098</v>
          </cell>
          <cell r="B23216" t="str">
            <v>5</v>
          </cell>
          <cell r="C23216" t="str">
            <v>Active</v>
          </cell>
          <cell r="D23216" t="str">
            <v>PROVIDE, SUPPORT SERVICE</v>
          </cell>
          <cell r="E23216" t="str">
            <v>PRVD SUPRT SERV:CRUSHING; SCREENING</v>
          </cell>
          <cell r="F23216" t="str">
            <v>PROVIDE, SUPPORT SERVICE: TYPE: CRUSHING; SCREENING; METHOD: OPERATION OF APPLICABLE MACHINE; ENSURING CONTINUOUS COAL SUPPLY INTO THE CONVEYOR</v>
          </cell>
        </row>
        <row r="23217">
          <cell r="A23217" t="str">
            <v>3000024664</v>
          </cell>
          <cell r="B23217" t="str">
            <v>5</v>
          </cell>
          <cell r="C23217" t="str">
            <v>Active</v>
          </cell>
          <cell r="D23217" t="str">
            <v>DISMANTLE, STRUCTURE</v>
          </cell>
          <cell r="E23217" t="str">
            <v>DISMNTL STRUCT:PHYSICAL AND MECHANICAL</v>
          </cell>
          <cell r="F23217" t="str">
            <v>DISMANTLE, STRUCTURE: TYPE: HV XLPE CABLE END SUPPORT (NON SELF-SUPPORTING) SURGE ARRESTER MOUNTING PLATE; METHOD: PHYSICAL AND MECHANICAL; MANUFACTURING DETAILS AND ASSEMBLY, DRAWING REFERENCE NO = D-DT-5272 S3 R0</v>
          </cell>
        </row>
        <row r="23218">
          <cell r="A23218" t="str">
            <v>3000014237</v>
          </cell>
          <cell r="B23218" t="str">
            <v>5</v>
          </cell>
          <cell r="C23218" t="str">
            <v>Active</v>
          </cell>
          <cell r="D23218" t="str">
            <v>REHABILITATE, SITE</v>
          </cell>
          <cell r="E23218" t="str">
            <v>REHABLT SITE:TRANSFORMER SPARE PLINTH</v>
          </cell>
          <cell r="F23218" t="str">
            <v>REHABILITATE, SITE: TYPE: TRANSFORMER SPARE PLINTH; METHOD: CONSTRUCTION WORK TO COMPLY WITH SANS 1200, EXTEND THE DRAINAGE PIPELINE AND FENCE</v>
          </cell>
        </row>
        <row r="23219">
          <cell r="A23219" t="str">
            <v>3000028870</v>
          </cell>
          <cell r="B23219" t="str">
            <v>5</v>
          </cell>
          <cell r="C23219" t="str">
            <v>Active</v>
          </cell>
          <cell r="D23219" t="str">
            <v>PAY, FEE</v>
          </cell>
          <cell r="E23219" t="str">
            <v>PAY FEE:ADHOC MATERIAL;AS REQUIRED</v>
          </cell>
          <cell r="F23219" t="str">
            <v>PAY, FEE: TYPE: ADHOC MATERIAL; CHARGE RATE: COST PLUS HANDELING FEE; FREQUENCY: AS REQUIRED; INVOICE TO BE SUBMITTED WITH CLAIM</v>
          </cell>
        </row>
        <row r="23220">
          <cell r="A23220" t="str">
            <v>3000015147</v>
          </cell>
          <cell r="B23220" t="str">
            <v>5</v>
          </cell>
          <cell r="C23220" t="str">
            <v>Active</v>
          </cell>
          <cell r="D23220" t="str">
            <v>BUILD, FOUNDATION</v>
          </cell>
          <cell r="E23220" t="str">
            <v>BLD FNDTN:0 DEG LATTICE STL 14.1M CAH</v>
          </cell>
          <cell r="F23220" t="str">
            <v>BUILD, FOUNDATION: TYPE: 0 DEG LATTICE STL 14.1M CAH; FINISH: SMOOTH FLOAT; 247A 0 DEGREE SUSPENSION STRUCTURE, 132KV LATTICE STEEL. 14.1M CAH</v>
          </cell>
        </row>
        <row r="23221">
          <cell r="A23221" t="str">
            <v>3000016473</v>
          </cell>
          <cell r="B23221" t="str">
            <v>5</v>
          </cell>
          <cell r="C23221" t="str">
            <v>Active</v>
          </cell>
          <cell r="D23221" t="str">
            <v>INSTALL, COMPONENT</v>
          </cell>
          <cell r="E23221" t="str">
            <v>INSTL COMPNT:4X4 WALL PLUG BUILDING</v>
          </cell>
          <cell r="F23221" t="str">
            <v>INSTALL, COMPONENT: TYPE: 4X4 WALL PLUG BUILDING; METHOD: OFFICE USED; 4X4 WAY BOX, 16A DOUBLE DOMESTIC PLUG, WALL PLUG BUILDING</v>
          </cell>
        </row>
        <row r="23222">
          <cell r="A23222" t="str">
            <v>3000025591</v>
          </cell>
          <cell r="B23222" t="str">
            <v>5</v>
          </cell>
          <cell r="C23222" t="str">
            <v>Active</v>
          </cell>
          <cell r="D23222" t="str">
            <v>CALIBRATE, EQUIPMENT</v>
          </cell>
          <cell r="E23222" t="str">
            <v>CAL EQP:YEARLY;MANUAL AND MACHINERY</v>
          </cell>
          <cell r="F23222" t="str">
            <v>CALIBRATE, EQUIPMENT: TYPE: VERIFICATION RATE PER TESTER PER HOUR; FREQUENCY: YEARLY; METHOD: MANUAL AND MACHINERY; PROVIDE CERTIFICATE AND REPAIR WHERE NECESSARY</v>
          </cell>
        </row>
        <row r="23223">
          <cell r="A23223" t="str">
            <v>3000033761</v>
          </cell>
          <cell r="B23223" t="str">
            <v>5</v>
          </cell>
          <cell r="C23223" t="str">
            <v>Active</v>
          </cell>
          <cell r="D23223" t="str">
            <v>INSPECT, EQUIPMENT</v>
          </cell>
          <cell r="E23223" t="str">
            <v>INSP EQP:CRANE;VISUAL INSPECTION;REPORT</v>
          </cell>
          <cell r="F23223" t="str">
            <v>INSPECT, EQUIPMENT: TYPE: CRANE; METHOD: VISUAL INSPECTION; FEEDBACK: REPORT; 25-100 T; FREQUENCY: THREE AND SIX MONTHLY; INSPECTION BY A COMETENT LMI</v>
          </cell>
        </row>
        <row r="23224">
          <cell r="A23224" t="str">
            <v>3000014439</v>
          </cell>
          <cell r="B23224" t="str">
            <v>5</v>
          </cell>
          <cell r="C23224" t="str">
            <v>Active</v>
          </cell>
          <cell r="D23224" t="str">
            <v>REPAIR, EQUIPMENT</v>
          </cell>
          <cell r="E23224" t="str">
            <v>REPR EQP:PREPARE/REPAIR/REPLACE</v>
          </cell>
          <cell r="F23224" t="str">
            <v>REPAIR, EQUIPMENT: TYPE: DRY DUST INSTRUMENTS AIR RECEIVER; METHOD: PREPARE/REPAIR/REPLACE</v>
          </cell>
        </row>
        <row r="23225">
          <cell r="A23225" t="str">
            <v>3000021710</v>
          </cell>
          <cell r="B23225" t="str">
            <v>5</v>
          </cell>
          <cell r="C23225" t="str">
            <v>Active</v>
          </cell>
          <cell r="D23225" t="str">
            <v>CALIBRATE, EQUIPMENT</v>
          </cell>
          <cell r="E23225" t="str">
            <v>CAL EQP:LION ALCO METER TESTER,YEARLY</v>
          </cell>
          <cell r="F23225" t="str">
            <v>CALIBRATE, EQUIPMENT; TYPE LION ALCO METER TESTER, FREQUENCY YEARLY, METHOD SUBMIT CALIBRATION CERTIFICATE</v>
          </cell>
        </row>
        <row r="23226">
          <cell r="A23226" t="str">
            <v>3000020983</v>
          </cell>
          <cell r="B23226" t="str">
            <v>5</v>
          </cell>
          <cell r="C23226" t="str">
            <v>Active</v>
          </cell>
          <cell r="D23226" t="str">
            <v>TEST, EQUIPMENT, ELECTRICAL</v>
          </cell>
          <cell r="E23226" t="str">
            <v>TEST EQP ELEC:HIGH VOLTAGE</v>
          </cell>
          <cell r="F23226" t="str">
            <v>TEST, EQUIPMENT, ELECTRICAL: TYPE: HIGH VOLTAGE; METHOD: DETERMINE THE LIGHTNING IMPULSE WITHSTAND VOLTAGE AND POWER FREQUENCY FLASHOVER VOLTAGE OF MEDIUM VOLTAGE OVERHEAD LINE OR SUBSTATION INSULATORS, EQUIPMENT, DWARE, WOOD POLES OR ACCESSORIES IN A HIGH VOLTAGE LABORATORY TEST; VOLTS, KILOVOLTS, MEGAVOLTS; FREQUENCY: AS AND WHEN REQUIRED; FEEDBACK: WRITTEN AND ELECTRONIC</v>
          </cell>
        </row>
        <row r="23227">
          <cell r="A23227" t="str">
            <v>3000015386</v>
          </cell>
          <cell r="B23227" t="str">
            <v>5</v>
          </cell>
          <cell r="C23227" t="str">
            <v>Active</v>
          </cell>
          <cell r="D23227" t="str">
            <v>ASSEMBLE, STRUCTURE</v>
          </cell>
          <cell r="E23227" t="str">
            <v>ASSEMBL STRUCT:STEEL;0-40 DEG</v>
          </cell>
          <cell r="F23227" t="str">
            <v>ASSEMBLE, STRUCTURE: TYPE: 132KV LATTICE STEEL 14.1M CAH; MATERIAL: STEEL; CONFIGURATION: 0-40 DEG; 247B, 2-WT/1292S2, 247B</v>
          </cell>
        </row>
        <row r="23228">
          <cell r="A23228" t="str">
            <v>3000018857</v>
          </cell>
          <cell r="B23228" t="str">
            <v>5</v>
          </cell>
          <cell r="C23228" t="str">
            <v>Active</v>
          </cell>
          <cell r="D23228" t="str">
            <v>MAINTAIN, EQUIPMENT, ELECTRICAL</v>
          </cell>
          <cell r="E23228" t="str">
            <v>MAINT EQP ELEC:NECRT UNTANKING;MANUALLY</v>
          </cell>
          <cell r="F23228" t="str">
            <v>MAINTAIN, EQUIPMENT, ELECTRICAL: TYPE: NECRT UNTANKING; FREQUENCY: AS AND WHEN REQUIRED; METHOD: MANUALLY</v>
          </cell>
        </row>
        <row r="23229">
          <cell r="A23229" t="str">
            <v>3000015399</v>
          </cell>
          <cell r="B23229" t="str">
            <v>5</v>
          </cell>
          <cell r="C23229" t="str">
            <v>Active</v>
          </cell>
          <cell r="D23229" t="str">
            <v>INSPECT, EQUIPMENT, MECHANICAL</v>
          </cell>
          <cell r="E23229" t="str">
            <v>INSP EQP MECH:SLING 4M ENDLESS NYLON</v>
          </cell>
          <cell r="F23229" t="str">
            <v>INSPECT, EQUIPMENT, MECHANICAL; TYPE SLING 4M ENDLESS NYLON, METHOD INSPECTION, (5 TON), FEEDBACK REPORT/CERTIFICATE AND COLOUR MARKING</v>
          </cell>
        </row>
        <row r="23230">
          <cell r="A23230" t="str">
            <v>3000031436</v>
          </cell>
          <cell r="B23230" t="str">
            <v>4</v>
          </cell>
          <cell r="C23230" t="str">
            <v>Active</v>
          </cell>
          <cell r="D23230" t="str">
            <v>CALIBRATE, EQUIPMENT</v>
          </cell>
          <cell r="E23230" t="str">
            <v>CAL EQP:H2 DRYER DEWPOINT</v>
          </cell>
          <cell r="F23230" t="str">
            <v>CALIBRATE, EQUIPMENT: TYPE: H2 DRYER DEWPOINT; FREQUENCY: AS AND WHEN REQUIRED</v>
          </cell>
        </row>
        <row r="23231">
          <cell r="A23231" t="str">
            <v>3000021061</v>
          </cell>
          <cell r="B23231" t="str">
            <v>4</v>
          </cell>
          <cell r="C23231" t="str">
            <v>Active</v>
          </cell>
          <cell r="D23231" t="str">
            <v>INSTALL, EQUIPMENT</v>
          </cell>
          <cell r="E23231" t="str">
            <v>INSTL EQP:CORE AIR TUBE</v>
          </cell>
          <cell r="F23231" t="str">
            <v>INSTALL, EQUIPMENT: TYPE: CORE AIR TUBE; METHOD: MECHANICAL, RIGGING, INCLUDING OIL LANCE CARRIER GUIDE COMPLETE WITH GASKETS</v>
          </cell>
        </row>
        <row r="23232">
          <cell r="A23232" t="str">
            <v>3000024566</v>
          </cell>
          <cell r="B23232" t="str">
            <v>5</v>
          </cell>
          <cell r="C23232" t="str">
            <v>Active</v>
          </cell>
          <cell r="D23232" t="str">
            <v>DISMANTLE, STRUCTURE</v>
          </cell>
          <cell r="E23232" t="str">
            <v>DISMNTL STRUCT:PHYSICAL AND MECHANICAL</v>
          </cell>
          <cell r="F23232" t="str">
            <v>DISMANTLE, STRUCTURE: TYPE: ISOLATOR INLINE - 132KV MANUAL LATTICE SUPPORT STEELWORK - 3.6M PHASE CRS; METHOD: PHYSICAL AND MECHANICAL; MANUFACTURING DETAILS AND ASSEMBLY, DRAWING REFERENCE NO = D-DT-5202 S2I R2</v>
          </cell>
        </row>
        <row r="23233">
          <cell r="A23233" t="str">
            <v>3000012889</v>
          </cell>
          <cell r="B23233" t="str">
            <v>5</v>
          </cell>
          <cell r="C23233" t="str">
            <v>Active</v>
          </cell>
          <cell r="D23233" t="str">
            <v>REPAIR, ANALYZER</v>
          </cell>
          <cell r="E23233" t="str">
            <v>REPR ANLYZR:FURNACE</v>
          </cell>
          <cell r="F23233" t="str">
            <v>REPAIR, ANALYZER; TYPE FURNACE, METHOD FIX TEMPERATURE PROBES, HOUSING, CONTROLLER DEG C</v>
          </cell>
        </row>
        <row r="23234">
          <cell r="A23234" t="str">
            <v>3000013308</v>
          </cell>
          <cell r="B23234" t="str">
            <v>5</v>
          </cell>
          <cell r="C23234" t="str">
            <v>Active</v>
          </cell>
          <cell r="D23234" t="str">
            <v>MAINTAIN, EQUIPMENT, ELECTRICAL</v>
          </cell>
          <cell r="E23234" t="str">
            <v>MAINT EQP ELEC:AS AND WHEN REQUIRED</v>
          </cell>
          <cell r="F23234" t="str">
            <v>MAINTAIN, EQUIPMENT, ELECTRICAL: TYPE: SUSPENTION INSULATORS 44-132KV; FREQUENCY: AS AND WHEN REQUIRED; METHOD: MANUAL</v>
          </cell>
        </row>
        <row r="23235">
          <cell r="A23235" t="str">
            <v>3000020759</v>
          </cell>
          <cell r="B23235" t="str">
            <v>4</v>
          </cell>
          <cell r="C23235" t="str">
            <v>Active</v>
          </cell>
          <cell r="D23235" t="str">
            <v>REPAIR, EQUIPMENT, MECHANICAL</v>
          </cell>
          <cell r="E23235" t="str">
            <v>REPR EQP MECH:SCREW FEEDER</v>
          </cell>
          <cell r="F23235" t="str">
            <v>REPAIR, EQUIPMENT, MECHANICAL: TYPE: SCREW FEEDER</v>
          </cell>
        </row>
        <row r="23236">
          <cell r="A23236" t="str">
            <v>3000023568</v>
          </cell>
          <cell r="B23236" t="str">
            <v>5</v>
          </cell>
          <cell r="C23236" t="str">
            <v>Active</v>
          </cell>
          <cell r="D23236" t="str">
            <v>INSTALL, EQUIPMENT, ELECTRICAL</v>
          </cell>
          <cell r="E23236" t="str">
            <v>INSTL EQP ELEC:D-DT4683</v>
          </cell>
          <cell r="F23236" t="str">
            <v>INSTALL, EQUIPMENT, ELECTRICAL: TYPE: 10MVA 88/6.6KV POWER TRANSFORMER; STANDARD: D-DT4683; METHOD: MECHANICAL AND PHYSICAL</v>
          </cell>
        </row>
        <row r="23237">
          <cell r="A23237" t="str">
            <v>3000028779</v>
          </cell>
          <cell r="B23237" t="str">
            <v>4</v>
          </cell>
          <cell r="C23237" t="str">
            <v>Active</v>
          </cell>
          <cell r="D23237" t="str">
            <v>INSTALL, EQUIPMENT, ELECTRICAL</v>
          </cell>
          <cell r="E23237" t="str">
            <v>INSTL EQP ELEC:SURGE ARRESTOR</v>
          </cell>
          <cell r="F23237" t="str">
            <v>INSTALL, EQUIPMENT, ELECTRICAL; TYPE SURGE ARRESTOR</v>
          </cell>
        </row>
        <row r="23238">
          <cell r="A23238" t="str">
            <v>3000026127</v>
          </cell>
          <cell r="B23238" t="str">
            <v>4</v>
          </cell>
          <cell r="C23238" t="str">
            <v>Active</v>
          </cell>
          <cell r="D23238" t="str">
            <v>COMMISSION, EQUIPMENT</v>
          </cell>
          <cell r="E23238" t="str">
            <v>COMMISS EQP:FINAL ACTIVITIES</v>
          </cell>
          <cell r="F23238" t="str">
            <v>COMMISSION, EQUIPMENT: TYPE: FINAL ACTIVITIES</v>
          </cell>
        </row>
        <row r="23239">
          <cell r="A23239" t="str">
            <v>3000017936</v>
          </cell>
          <cell r="B23239" t="str">
            <v>4</v>
          </cell>
          <cell r="C23239" t="str">
            <v>Active</v>
          </cell>
          <cell r="D23239" t="str">
            <v>PAY, FEE</v>
          </cell>
          <cell r="E23239" t="str">
            <v>PAY FEE:OVERHEADS ON REACTOR IN-TANKING</v>
          </cell>
          <cell r="F23239" t="str">
            <v>PAY, FEE: TYPE: OVERHEADS ON REACTOR IN-TANKING; AND MOVEMENT</v>
          </cell>
        </row>
        <row r="23240">
          <cell r="A23240" t="str">
            <v>3000027153</v>
          </cell>
          <cell r="B23240" t="str">
            <v>5</v>
          </cell>
          <cell r="C23240" t="str">
            <v>Active</v>
          </cell>
          <cell r="D23240" t="str">
            <v>RENT, SYSTEM</v>
          </cell>
          <cell r="E23240" t="str">
            <v>RENT SYS:STATIC PUBLIC IP</v>
          </cell>
          <cell r="F23240" t="str">
            <v>RENT, SYSTEM; TYPE STATIC PUBLIC IP</v>
          </cell>
        </row>
        <row r="23241">
          <cell r="A23241" t="str">
            <v>3000020854</v>
          </cell>
          <cell r="B23241" t="str">
            <v>4</v>
          </cell>
          <cell r="C23241" t="str">
            <v>Active</v>
          </cell>
          <cell r="D23241" t="str">
            <v>REPAIR, EQUIPMENT</v>
          </cell>
          <cell r="E23241" t="str">
            <v>REPR EQP:THRUST PAD</v>
          </cell>
          <cell r="F23241" t="str">
            <v>REPAIR, EQUIPMENT: TYPE: THRUST PAD</v>
          </cell>
        </row>
        <row r="23242">
          <cell r="A23242" t="str">
            <v>3000019220</v>
          </cell>
          <cell r="B23242" t="str">
            <v>4</v>
          </cell>
          <cell r="C23242" t="str">
            <v>Active</v>
          </cell>
          <cell r="D23242" t="str">
            <v>TEST, COAL</v>
          </cell>
          <cell r="E23242" t="str">
            <v>TEST, COAL:ANALYZE;AS AND WHEN REQUIRED</v>
          </cell>
          <cell r="F23242" t="str">
            <v>TEST, COAL: TYPE: ANALYZE; FREQUENCY: AS AND WHEN REQUIRED; FEEDBACK: DAILY ELECTRONIC; SANAS 17025 ACCREDITED</v>
          </cell>
        </row>
        <row r="23243">
          <cell r="A23243" t="str">
            <v>3000014589</v>
          </cell>
          <cell r="B23243" t="str">
            <v>5</v>
          </cell>
          <cell r="C23243" t="str">
            <v>Active</v>
          </cell>
          <cell r="D23243" t="str">
            <v>PROVIDE, COURIER SERVICE</v>
          </cell>
          <cell r="E23243" t="str">
            <v>PRVD COUR SERV:CASH IN TRANSIT;FIDELITY</v>
          </cell>
          <cell r="F23243" t="str">
            <v>PROVIDE, COURIER SERVICE: TYPE: CASH IN TRANSIT; METHOD: FIDELITY; DURATION: 1 YR</v>
          </cell>
        </row>
        <row r="23244">
          <cell r="A23244" t="str">
            <v>3000027984</v>
          </cell>
          <cell r="B23244" t="str">
            <v>5</v>
          </cell>
          <cell r="C23244" t="str">
            <v>Active</v>
          </cell>
          <cell r="D23244" t="str">
            <v>INSTALL, COMPONENT</v>
          </cell>
          <cell r="E23244" t="str">
            <v>INSTL COMPNT:THRUST PAD CARRIER;RE-USE</v>
          </cell>
          <cell r="F23244" t="str">
            <v>INSTALL, COMPONENT: TYPE: THRUST PAD CARRIER; METHOD: RE-USE</v>
          </cell>
        </row>
        <row r="23245">
          <cell r="A23245" t="str">
            <v>3000027099</v>
          </cell>
          <cell r="B23245" t="str">
            <v>5</v>
          </cell>
          <cell r="C23245" t="str">
            <v>Active</v>
          </cell>
          <cell r="D23245" t="str">
            <v>MAINTAIN, EQUIPMENT</v>
          </cell>
          <cell r="E23245" t="str">
            <v>MAINT EQP:AS AND WHEN REQUIRED</v>
          </cell>
          <cell r="F23245" t="str">
            <v>MAINTAIN, EQUIPMENT: TYPE: OIL TESTER (TAN DELTA) - FUSE 10.00 AT DIA 6.3 X 32; FREQUENCY: AS AND WHEN REQUIRED; METHOD: ON-SITE, QUALIFIED TECHNICIAN, MAINTENANCE REPORT</v>
          </cell>
        </row>
        <row r="23246">
          <cell r="A23246" t="str">
            <v>3000027903</v>
          </cell>
          <cell r="B23246" t="str">
            <v>5</v>
          </cell>
          <cell r="C23246" t="str">
            <v>Active</v>
          </cell>
          <cell r="D23246" t="str">
            <v>STRIP AND QUOTE</v>
          </cell>
          <cell r="E23246" t="str">
            <v>STRIP &amp; QUOTE:WEIGHBRIDGE</v>
          </cell>
          <cell r="F23246" t="str">
            <v>STRIP AND QUOTE: EQUIPMENT: WEIGHBRIDGE; REASON: TO MAKE RECOMMENDATIONS ON WHETHER THE CURRENT ROOF TRUSSES HAVE THE CAPACITY TO CARRY ADDITIONAL LOADS</v>
          </cell>
        </row>
        <row r="23247">
          <cell r="A23247" t="str">
            <v>3000023797</v>
          </cell>
          <cell r="B23247" t="str">
            <v>4</v>
          </cell>
          <cell r="C23247" t="str">
            <v>Active</v>
          </cell>
          <cell r="D23247" t="str">
            <v>DISMANTLE, STRUCTURE</v>
          </cell>
          <cell r="E23247" t="str">
            <v>DISMNTL STRUCT</v>
          </cell>
          <cell r="F23247" t="str">
            <v>DISMANTLE, STRUCTURE; TYPE 33/22/11KV V.T., C.T. &amp; P.I. SUPPORT CAP; D-DT-5215 S2 R4</v>
          </cell>
        </row>
        <row r="23248">
          <cell r="A23248" t="str">
            <v>3000012507</v>
          </cell>
          <cell r="B23248" t="str">
            <v>3</v>
          </cell>
          <cell r="C23248" t="str">
            <v>Active</v>
          </cell>
          <cell r="D23248" t="str">
            <v>MAINTAIN, COMPRESSOR</v>
          </cell>
          <cell r="E23248" t="str">
            <v>MAINT COMPRSR:MAINTENANCE;FIVE YR</v>
          </cell>
          <cell r="F23248" t="str">
            <v>MAINTAIN, COMPRESSOR: TYPE: MAINTENANCE; FREQUENCY: FIVE YR</v>
          </cell>
        </row>
        <row r="23249">
          <cell r="A23249" t="str">
            <v>3000013455</v>
          </cell>
          <cell r="B23249" t="str">
            <v>5</v>
          </cell>
          <cell r="C23249" t="str">
            <v>Active</v>
          </cell>
          <cell r="D23249" t="str">
            <v>CONSTRUCT, STRUCTURE</v>
          </cell>
          <cell r="E23249" t="str">
            <v>CONSTR STRUCT:CT/VT METERING-BULK TARRIF</v>
          </cell>
          <cell r="F23249" t="str">
            <v>CONSTRUCT, STRUCTURE: TYPE: CT/VT METERING-BULK TARRIF; MATERIAL: WOOD; POLE UNIT; D-DT-1839 (MV-METERING BULK TARRIF OUT-OF-LINE STRUCTURE)</v>
          </cell>
        </row>
        <row r="23250">
          <cell r="A23250" t="str">
            <v>3000021715</v>
          </cell>
          <cell r="B23250" t="str">
            <v>5</v>
          </cell>
          <cell r="C23250" t="str">
            <v>Active</v>
          </cell>
          <cell r="D23250" t="str">
            <v>REPAIR, EQUIPMENT, ELECTRICAL</v>
          </cell>
          <cell r="E23250" t="str">
            <v>REPR EQP ELEC:TESTER; 79, MULTIMETER</v>
          </cell>
          <cell r="F23250" t="str">
            <v>REPAIR, EQUIPMENT, ELECTRICAL: TYPE: TESTER; 79, MULTIMETER; REPAIR TYPE: SCREEN, MICROPHONE; TEST: SANAS</v>
          </cell>
        </row>
        <row r="23251">
          <cell r="A23251" t="str">
            <v>3000017464</v>
          </cell>
          <cell r="B23251" t="str">
            <v>5</v>
          </cell>
          <cell r="C23251" t="str">
            <v>Active</v>
          </cell>
          <cell r="D23251" t="str">
            <v>INSTALL, SLEEVE</v>
          </cell>
          <cell r="E23251" t="str">
            <v>INSTL SLV:MID SPAN REPAIR BERSFORD</v>
          </cell>
          <cell r="F23251" t="str">
            <v>INSTALL, SLEEVE; TYPE MID SPAN REPAIR BERSFORD, LENGTH VARIOUS, MATERIAL ALUMINIUM</v>
          </cell>
        </row>
        <row r="23252">
          <cell r="A23252" t="str">
            <v>3000019199</v>
          </cell>
          <cell r="B23252" t="str">
            <v>5</v>
          </cell>
          <cell r="C23252" t="str">
            <v>Active</v>
          </cell>
          <cell r="D23252" t="str">
            <v>INSTALL, CLAMP</v>
          </cell>
          <cell r="E23252" t="str">
            <v>INSTL CLMP:ALUMINIUM OR GALVANISED STEEL</v>
          </cell>
          <cell r="F23252" t="str">
            <v>INSTALL, CLAMP: TYPE: CONDUCTOR EYC-N; COMP/PALM ODG; 2X38.3 MM; MATERIAL: ALUMINIUM OR GALVANISED STEEL</v>
          </cell>
        </row>
        <row r="23253">
          <cell r="A23253" t="str">
            <v>3000018822</v>
          </cell>
          <cell r="B23253" t="str">
            <v>5</v>
          </cell>
          <cell r="C23253" t="str">
            <v>Active</v>
          </cell>
          <cell r="D23253" t="str">
            <v>TRAVEL AND SUBSISTENCE</v>
          </cell>
          <cell r="E23253" t="str">
            <v>T&amp;S:TRAVEL,NORMAL TIME</v>
          </cell>
          <cell r="F23253" t="str">
            <v>TRAVEL AND SUBSISTENCE; TYPE TRAVEL, RATE NORMAL TIME; T AND S: TRAVEL PER KM; TVT/00001</v>
          </cell>
        </row>
        <row r="23254">
          <cell r="A23254" t="str">
            <v>3000026955</v>
          </cell>
          <cell r="B23254" t="str">
            <v>5</v>
          </cell>
          <cell r="C23254" t="str">
            <v>Active</v>
          </cell>
          <cell r="D23254" t="str">
            <v>SURVEY, LAND</v>
          </cell>
          <cell r="E23254" t="str">
            <v>SURVEY, LAND:ENGINEERING SURVEY</v>
          </cell>
          <cell r="F23254" t="str">
            <v>SURVEY, LAND: TYPE: ENGINEERING SURVEY; METHOD: IN ORDER TO CONTINUE MONITORING AND VERIFYING WORKS CARRIED OUT BY DIFFERENT CONTRACTORS, SERVICES EXTEND TO SUPPORTING INTERGRATIO TEAM, DESIGN TEAM AND CONSTRUCTION TEAM BY PROVIDING; FEEDBACK: MUST INCLUDE: HV LINE SURVEYS; MV LINE SURVEYS/LV, YS/CABLES; TOPOGRAPHIC SURVEYS; DATA CAPTURE; SUPPLEMENTARY CHARGES</v>
          </cell>
        </row>
        <row r="23255">
          <cell r="A23255" t="str">
            <v>3000013373</v>
          </cell>
          <cell r="B23255" t="str">
            <v>5</v>
          </cell>
          <cell r="C23255" t="str">
            <v>Active</v>
          </cell>
          <cell r="D23255" t="str">
            <v>STRINGING, CONDUCTOR</v>
          </cell>
          <cell r="E23255" t="str">
            <v>STRINGING COND:1PH KINGBIRD</v>
          </cell>
          <cell r="F23255" t="str">
            <v>STRINGING, CONDUCTOR: TYPE: 1PH KINGBIRD; DIMENSIONS: VARIOUS LENGTHS; METHOD: TENSION, REGULATE AND BIND IN, ALLOW FOR 5 PCT SAG IN ADDITION TO CONDUCTOR LENGTH; INSTALLATION INCLUDES HANDLING, STRINGING AND FINAL SAGGING; DRAWING NO: D-DT-3136 REV 0</v>
          </cell>
        </row>
        <row r="23256">
          <cell r="A23256" t="str">
            <v>3000011623</v>
          </cell>
          <cell r="B23256" t="str">
            <v>4</v>
          </cell>
          <cell r="C23256" t="str">
            <v>Active</v>
          </cell>
          <cell r="D23256" t="str">
            <v>REMOVE, SAND</v>
          </cell>
          <cell r="E23256" t="str">
            <v>RMV SAND:CEMENT</v>
          </cell>
          <cell r="F23256" t="str">
            <v>REMOVE, SAND: TYPE: CEMENT; MATERIAL SUPPLIER: ESKOM; RATE: 1 728.49; LABOR TYPE: CONTRACTOR; LOCATION: GAUTENG</v>
          </cell>
        </row>
        <row r="23257">
          <cell r="A23257" t="str">
            <v>3000023944</v>
          </cell>
          <cell r="B23257" t="str">
            <v>5</v>
          </cell>
          <cell r="C23257" t="str">
            <v>Active</v>
          </cell>
          <cell r="D23257" t="str">
            <v>CREATE, DOCUMENT</v>
          </cell>
          <cell r="E23257" t="str">
            <v>CREATE DOC</v>
          </cell>
          <cell r="F23257" t="str">
            <v>CREATE, DOCUMENT: TYPE: MODIFY: MILLING, PF PIPING, FUEL OIL &amp; LPG AND BURNER MAINTENANCE; MEDIA: INCORPORATE CHANGES IN CONDITIONS</v>
          </cell>
        </row>
        <row r="23258">
          <cell r="A23258" t="str">
            <v>3000030750</v>
          </cell>
          <cell r="B23258" t="str">
            <v>5</v>
          </cell>
          <cell r="C23258" t="str">
            <v>Active</v>
          </cell>
          <cell r="D23258" t="str">
            <v>INSTALL, METER</v>
          </cell>
          <cell r="E23258" t="str">
            <v>INSTL METER:CONVENTIONAL URBAN AREA</v>
          </cell>
          <cell r="F23258" t="str">
            <v>INSTALL, METER: TYPE: CONVENTIONAL URBAN AREA; METHOD: MANUAL INSTALLATION TO BE CARRIED OUT IN ACCORDANCE WITH ESKOM STANDARDS AND REGULATIONS</v>
          </cell>
        </row>
        <row r="23259">
          <cell r="A23259" t="str">
            <v>3000022607</v>
          </cell>
          <cell r="B23259" t="str">
            <v>5</v>
          </cell>
          <cell r="C23259" t="str">
            <v>Active</v>
          </cell>
          <cell r="D23259" t="str">
            <v>CLEAN, EQUIPMENT</v>
          </cell>
          <cell r="E23259" t="str">
            <v>CLEAN EQP:TOILETRY/STATIONERY,MANUAL</v>
          </cell>
          <cell r="F23259" t="str">
            <v>CLEAN, EQUIPMENT; TYPE TOILETRY/STATIONERY, METHOD MANUAL, FREQUENCY ONCE OFF</v>
          </cell>
        </row>
        <row r="23260">
          <cell r="A23260" t="str">
            <v>3000017342</v>
          </cell>
          <cell r="B23260" t="str">
            <v>5</v>
          </cell>
          <cell r="C23260" t="str">
            <v>Active</v>
          </cell>
          <cell r="D23260" t="str">
            <v>CALIBRATE, EQUIPMENT</v>
          </cell>
          <cell r="E23260" t="str">
            <v>CAL EQP:PYROMETERS;EVERY GENERAL OVERALL</v>
          </cell>
          <cell r="F23260" t="str">
            <v>CALIBRATE, EQUIPMENT: TYPE: PYROMETERS; FREQUENCY: EVERY GENERAL OVERALL; METHOD: SANAS</v>
          </cell>
        </row>
        <row r="23261">
          <cell r="A23261" t="str">
            <v>3000031973</v>
          </cell>
          <cell r="B23261" t="str">
            <v>5</v>
          </cell>
          <cell r="C23261" t="str">
            <v>Active</v>
          </cell>
          <cell r="D23261" t="str">
            <v>PROVIDE, COURIER SERVICE</v>
          </cell>
          <cell r="E23261" t="str">
            <v>PRVD COUR SERV:PARCEL;TO/FRM CPT-STB</v>
          </cell>
          <cell r="F23261" t="str">
            <v>PROVIDE, COURIER SERVICE: TYPE: PARCEL; METHOD: TO/FRM CPT-STB; DURATION: OVERNIGHT</v>
          </cell>
        </row>
        <row r="23262">
          <cell r="A23262" t="str">
            <v>3000024244</v>
          </cell>
          <cell r="B23262" t="str">
            <v>5</v>
          </cell>
          <cell r="C23262" t="str">
            <v>Active</v>
          </cell>
          <cell r="D23262" t="str">
            <v>REMOVE, EQUIPMENT, ELECTRICAL</v>
          </cell>
          <cell r="E23262" t="str">
            <v>RMV EQP ELEC:11KV SURGE ARRESTER</v>
          </cell>
          <cell r="F23262" t="str">
            <v>REMOVE, EQUIPMENT, ELECTRICAL; TYPE 11KV SURGE ARRESTER, METHOD PHYSICAL AND MECHANICAL</v>
          </cell>
        </row>
        <row r="23263">
          <cell r="A23263" t="str">
            <v>3000025650</v>
          </cell>
          <cell r="B23263" t="str">
            <v>5</v>
          </cell>
          <cell r="C23263" t="str">
            <v>Active</v>
          </cell>
          <cell r="D23263" t="str">
            <v>ASSEMBLE, STRUCTURE</v>
          </cell>
          <cell r="E23263" t="str">
            <v>ASSEMBL STRUCT:65M CAT D 40M2 LOAD TOWER</v>
          </cell>
          <cell r="F23263" t="str">
            <v>ASSEMBLE, STRUCTURE: TYPE: 65M CAT D 40M2 LOAD TOWER; MATERIAL: ANGLE IRON; CONFIGURATION: TELECOMMUNICATIONS; SPECIFICATION: 240-59967638; 240-56872313; 240-103616544; ASSEMBLE STRUCTURE ACCORDING TO THE LATEST ENGINEERING DRAWINGS</v>
          </cell>
        </row>
        <row r="23264">
          <cell r="A23264" t="str">
            <v>3000026918</v>
          </cell>
          <cell r="B23264" t="str">
            <v>5</v>
          </cell>
          <cell r="C23264" t="str">
            <v>Active</v>
          </cell>
          <cell r="D23264" t="str">
            <v>MAINTAIN, BOILER</v>
          </cell>
          <cell r="E23264" t="str">
            <v>MAINT BOILR:SPECIALISED CLEANING</v>
          </cell>
          <cell r="F23264" t="str">
            <v>MAINTAIN, BOILER: TYPE: BOILER WASHING INSIDE THE EVAPORATOR DEAD SPACE(FRONT &amp; REAR); METHOD: SPECIALISED CLEANING</v>
          </cell>
        </row>
        <row r="23265">
          <cell r="A23265" t="str">
            <v>3000024341</v>
          </cell>
          <cell r="B23265" t="str">
            <v>5</v>
          </cell>
          <cell r="C23265" t="str">
            <v>Active</v>
          </cell>
          <cell r="D23265" t="str">
            <v>CONSTRUCT, STRUCTURE</v>
          </cell>
          <cell r="E23265" t="str">
            <v>CONSTR STRUCT:GALVANISED STEEL</v>
          </cell>
          <cell r="F23265" t="str">
            <v>CONSTRUCT, STRUCTURE: TYPE: CIRCUIT BREAKER - 132KV TUBULAR SUPPORT STEELWORK MANUFACTURING DETAILS; MATERIAL: GALVANISED STEEL; MANUFACTURING DETAILS AND ASSEMBLY MODULE NO- D-DT-5200 S2A R13</v>
          </cell>
        </row>
        <row r="23266">
          <cell r="A23266" t="str">
            <v>3000028436</v>
          </cell>
          <cell r="B23266" t="str">
            <v>5</v>
          </cell>
          <cell r="C23266" t="str">
            <v>Active</v>
          </cell>
          <cell r="D23266" t="str">
            <v>STRINGING, CONDUCTOR</v>
          </cell>
          <cell r="E23266" t="str">
            <v>STRINGING COND:HV OVERHEAD LINE</v>
          </cell>
          <cell r="F23266" t="str">
            <v>STRINGING, CONDUCTOR: TYPE: HV OVERHEAD LINE; DIMENSIONS: TRIPPLE TERN; METHOD: PULLER AND TENSIONER EQUIPMENT</v>
          </cell>
        </row>
        <row r="23267">
          <cell r="A23267" t="str">
            <v>3000025506</v>
          </cell>
          <cell r="B23267" t="str">
            <v>5</v>
          </cell>
          <cell r="C23267" t="str">
            <v>Active</v>
          </cell>
          <cell r="D23267" t="str">
            <v>CALIBRATE, EQUIPMENT</v>
          </cell>
          <cell r="E23267" t="str">
            <v>CAL EQP:COMMUNICATION MONITOR-30MHZS</v>
          </cell>
          <cell r="F23267" t="str">
            <v>CALIBRATE, EQUIPMENT: TYPE: COMMUNICATION MONITOR-30MHZS; FREQUENCY: YEARLY; METHOD: MANUAL AND MACHINERY; PROVIDE CERTIFICATE AND REPAIR WHERE NECESSARY</v>
          </cell>
        </row>
        <row r="23268">
          <cell r="A23268" t="str">
            <v>3000028868</v>
          </cell>
          <cell r="B23268" t="str">
            <v>5</v>
          </cell>
          <cell r="C23268" t="str">
            <v>Active</v>
          </cell>
          <cell r="D23268" t="str">
            <v>MAINTAIN, SITE</v>
          </cell>
          <cell r="E23268" t="str">
            <v>MAINT SITE:CONTRACTOR FACILITIES</v>
          </cell>
          <cell r="F23268" t="str">
            <v>MAINTAIN, SITE: TYPE: CONTRACTOR FACILITIES; CONTRACTOR TO MAINTAIN FACILITIES ON SITE INCLUDING ALL RESOURCES REQUIRED TO ENSURE WORK TO BE FULLY COMPLETED</v>
          </cell>
        </row>
        <row r="23269">
          <cell r="A23269" t="str">
            <v>3000028065</v>
          </cell>
          <cell r="B23269" t="str">
            <v>5</v>
          </cell>
          <cell r="C23269" t="str">
            <v>Active</v>
          </cell>
          <cell r="D23269" t="str">
            <v>REPAIR, PUMP</v>
          </cell>
          <cell r="E23269" t="str">
            <v>REPR PMP:PUMP CASING,WELD REPAIR</v>
          </cell>
          <cell r="F23269" t="str">
            <v>REPAIR, PUMP; TYPE PUMP CASING, METHOD WELD REPAIR</v>
          </cell>
        </row>
        <row r="23270">
          <cell r="A23270" t="str">
            <v>3000017733</v>
          </cell>
          <cell r="B23270" t="str">
            <v>5</v>
          </cell>
          <cell r="C23270" t="str">
            <v>Active</v>
          </cell>
          <cell r="D23270" t="str">
            <v>COMMISSION, EQUIPMENT</v>
          </cell>
          <cell r="E23270" t="str">
            <v>COMMISS EQP:POWER EXTENDED 2000VA;SETUP</v>
          </cell>
          <cell r="F23270" t="str">
            <v>COMMISSION, EQUIPMENT: TYPE: POWER EXTENDED 2000VA; METHOD: SETUP</v>
          </cell>
        </row>
        <row r="23271">
          <cell r="A23271" t="str">
            <v>3000025009</v>
          </cell>
          <cell r="B23271" t="str">
            <v>4</v>
          </cell>
          <cell r="C23271" t="str">
            <v>Active</v>
          </cell>
          <cell r="D23271" t="str">
            <v>MAINTAIN, SOFTWARE</v>
          </cell>
          <cell r="E23271" t="str">
            <v>MAINT SFTWR:APA UPGRADESAPA UPGRADES</v>
          </cell>
          <cell r="F23271" t="str">
            <v>MAINTAIN, SOFTWARE: SYSTEM APPLICATION: APA UPGRADESAPA UPGRADES; VERSION: REACTOR FUEL; ANNUAL APA (ANC9) TECHNOLOGY UPGRADE AND MAINTENANCE, SERVICE (APA-3).FUEL CODE TECHNOLOGY SERVICES FOR REACTOR FUEL ENGINEERING</v>
          </cell>
        </row>
        <row r="23272">
          <cell r="A23272" t="str">
            <v>3000028318</v>
          </cell>
          <cell r="B23272" t="str">
            <v>5</v>
          </cell>
          <cell r="C23272" t="str">
            <v>Active</v>
          </cell>
          <cell r="D23272" t="str">
            <v>LICENSE</v>
          </cell>
          <cell r="E23272" t="str">
            <v>LICENSE:METROFILER SYSTEM,1 YR</v>
          </cell>
          <cell r="F23272" t="str">
            <v>LICENSE; TYPE METROFILER SYSTEM, VALIDITY DURATION 1 YR; LICENSE FOR MAINTENANCE PLAN METROFILER SYSTEM- (ARCHIVE)</v>
          </cell>
        </row>
        <row r="23273">
          <cell r="A23273" t="str">
            <v>3000022425</v>
          </cell>
          <cell r="B23273" t="str">
            <v>5</v>
          </cell>
          <cell r="C23273" t="str">
            <v>Active</v>
          </cell>
          <cell r="D23273" t="str">
            <v>CALIBRATE, EQUIPMENT</v>
          </cell>
          <cell r="E23273" t="str">
            <v>CAL EQP:TESTER; TDS320, OSCILLOSCOPE</v>
          </cell>
          <cell r="F23273" t="str">
            <v>CALIBRATE, EQUIPMENT: TYPE: TESTER; TDS320, OSCILLOSCOPE; FREQUENCY: AS PER STANDARD; METHOD: NEED CALIBRATE CERTIFICATE</v>
          </cell>
        </row>
        <row r="23274">
          <cell r="A23274" t="str">
            <v>3000019471</v>
          </cell>
          <cell r="B23274" t="str">
            <v>4</v>
          </cell>
          <cell r="C23274" t="str">
            <v>Active</v>
          </cell>
          <cell r="D23274" t="str">
            <v>INSTALL, EQUIPMENT, ELECTRICAL</v>
          </cell>
          <cell r="E23274" t="str">
            <v>INSTL EQP ELEC:METER</v>
          </cell>
          <cell r="F23274" t="str">
            <v>INSTALL, EQUIPMENT, ELECTRICAL: TYPE: METER; METHOD: MANUAL RECONNECTION OF SINGLE AND THREE PHASE</v>
          </cell>
        </row>
        <row r="23275">
          <cell r="A23275" t="str">
            <v>3000032211</v>
          </cell>
          <cell r="B23275" t="str">
            <v>5</v>
          </cell>
          <cell r="C23275" t="str">
            <v>Active</v>
          </cell>
          <cell r="D23275" t="str">
            <v>PROVIDE, COURIER SERVICE</v>
          </cell>
          <cell r="E23275" t="str">
            <v>PRVD COUR SERV:PARCEL,TO/FRM GRJ-RCB</v>
          </cell>
          <cell r="F23275" t="str">
            <v>PROVIDE, COURIER SERVICE; TYPE PARCEL, METHOD TO/FRM GRJ-RCB, DURATION ECONOMY</v>
          </cell>
        </row>
        <row r="23276">
          <cell r="A23276" t="str">
            <v>3000022405</v>
          </cell>
          <cell r="B23276" t="str">
            <v>5</v>
          </cell>
          <cell r="C23276" t="str">
            <v>Active</v>
          </cell>
          <cell r="D23276" t="str">
            <v>CALIBRATE, EQUIPMENT</v>
          </cell>
          <cell r="E23276" t="str">
            <v>CAL EQP:TESTER; T2400TH, MULTI METER</v>
          </cell>
          <cell r="F23276" t="str">
            <v>CALIBRATE, EQUIPMENT; TYPE TESTER; T2400TH, MULTI METER, FREQUENCY AS PER STANDARD, METHOD NEED CALIBRATE CERTIFICATE</v>
          </cell>
        </row>
        <row r="23277">
          <cell r="A23277" t="str">
            <v>3000018241</v>
          </cell>
          <cell r="B23277" t="str">
            <v>5</v>
          </cell>
          <cell r="C23277" t="str">
            <v>Active</v>
          </cell>
          <cell r="D23277" t="str">
            <v>CONFIGURATION, SECONDARY PLANT EQUIPMENT</v>
          </cell>
          <cell r="E23277" t="str">
            <v>CONFIG SEC PLNT EQP:6AGW-2-INT-INST-ENG</v>
          </cell>
          <cell r="F23277" t="str">
            <v>CONFIGURATION, SECONDARY PLANT EQUIPMENT: CONFIGURATION TYPE: 6AGW-2-INT-INST-ENG; SUBSTATION GATEWAY INTERLOCKING PER INSTANCE</v>
          </cell>
        </row>
        <row r="23278">
          <cell r="A23278" t="str">
            <v>3000016325</v>
          </cell>
          <cell r="B23278" t="str">
            <v>5</v>
          </cell>
          <cell r="C23278" t="str">
            <v>Active</v>
          </cell>
          <cell r="D23278" t="str">
            <v>REWIND, EQUIPMENT</v>
          </cell>
          <cell r="E23278" t="str">
            <v>REW EQP:0.09KW 4P 1LA5053-4AB22-Z MTR</v>
          </cell>
          <cell r="F23278" t="str">
            <v>REWIND, EQUIPMENT: TYPE: 0.09KW 4P 1LA5053-4AB22-Z MTR; METHOD: REWIND MOTOR</v>
          </cell>
        </row>
        <row r="23279">
          <cell r="A23279" t="str">
            <v>3000034129</v>
          </cell>
          <cell r="B23279" t="str">
            <v>5</v>
          </cell>
          <cell r="C23279" t="str">
            <v>Active</v>
          </cell>
          <cell r="D23279" t="str">
            <v>REPAIR, EQUIPMENT</v>
          </cell>
          <cell r="E23279" t="str">
            <v>REPR EQP:LEVER HOIST</v>
          </cell>
          <cell r="F23279" t="str">
            <v>REPAIR, EQUIPMENT: TYPE: LEVER HOIST; METHOD: SERVICE &amp; LOAD TEST 1.5T ON VITAL; SN: PKDLH15</v>
          </cell>
        </row>
        <row r="23280">
          <cell r="A23280" t="str">
            <v>3000034037</v>
          </cell>
          <cell r="B23280" t="str">
            <v>4</v>
          </cell>
          <cell r="C23280" t="str">
            <v>Active</v>
          </cell>
          <cell r="D23280" t="str">
            <v>INSTALL, SYSTEM, SECURITY</v>
          </cell>
          <cell r="E23280" t="str">
            <v>INSTL SYS SCRTY:NIDS</v>
          </cell>
          <cell r="F23280" t="str">
            <v>INSTALL, SYSTEM, SECURITY; TYPE NETWORK INTRUSION DETECTION</v>
          </cell>
        </row>
        <row r="23281">
          <cell r="A23281" t="str">
            <v>3000024151</v>
          </cell>
          <cell r="B23281" t="str">
            <v>5</v>
          </cell>
          <cell r="C23281" t="str">
            <v>Active</v>
          </cell>
          <cell r="D23281" t="str">
            <v>TRAVEL AND SUBSISTENCE</v>
          </cell>
          <cell r="E23281" t="str">
            <v>T&amp;S:INTERNATION TRAVEL;NT</v>
          </cell>
          <cell r="F23281" t="str">
            <v>TRAVEL AND SUBSISTENCE: TYPE: INTERNATION TRAVEL; RATE: NT; SPECIFICATION: 1510369</v>
          </cell>
        </row>
        <row r="23282">
          <cell r="A23282" t="str">
            <v>3000028854</v>
          </cell>
          <cell r="B23282" t="str">
            <v>4</v>
          </cell>
          <cell r="C23282" t="str">
            <v>Active</v>
          </cell>
          <cell r="D23282" t="str">
            <v>LAY, MATERIAL</v>
          </cell>
          <cell r="E23282" t="str">
            <v>LAY MTRL:CONCRETE/WOOD POLE 7-13 M</v>
          </cell>
          <cell r="F23282" t="str">
            <v>LAY, MATERIAL: TYPE: CONCRETE/WOOD POLE 7-13 M; DIMENSIONS: VARIOUS; LIFTING WITH CRANE</v>
          </cell>
        </row>
        <row r="23283">
          <cell r="A23283" t="str">
            <v>3000011553</v>
          </cell>
          <cell r="B23283" t="str">
            <v>3</v>
          </cell>
          <cell r="C23283" t="str">
            <v>Active</v>
          </cell>
          <cell r="D23283" t="str">
            <v>BACKFILL, AREA</v>
          </cell>
          <cell r="E23283" t="str">
            <v>BCKFLL AREA</v>
          </cell>
          <cell r="F23283" t="str">
            <v>BACKFILL, AREA: TYPE: TRENCH WITH READY MIX CONCRETE</v>
          </cell>
        </row>
        <row r="23284">
          <cell r="A23284" t="str">
            <v>3000017541</v>
          </cell>
          <cell r="B23284" t="str">
            <v>4</v>
          </cell>
          <cell r="C23284" t="str">
            <v>Active</v>
          </cell>
          <cell r="D23284" t="str">
            <v>BUILD, FOUNDATION</v>
          </cell>
          <cell r="E23284" t="str">
            <v>BLD FNDTN:TEMPORARY ANCHORS</v>
          </cell>
          <cell r="F23284" t="str">
            <v>BUILD, FOUNDATION: TYPE: TEMPORARY ANCHORS</v>
          </cell>
        </row>
        <row r="23285">
          <cell r="A23285" t="str">
            <v>3000015033</v>
          </cell>
          <cell r="B23285" t="str">
            <v>4</v>
          </cell>
          <cell r="C23285" t="str">
            <v>Active</v>
          </cell>
          <cell r="D23285" t="str">
            <v>ASSEMBLE, STRUCTURE</v>
          </cell>
          <cell r="E23285" t="str">
            <v>ASSEMBL STRUCT:H-POLE TERM 2X15.1M POLES</v>
          </cell>
          <cell r="F23285" t="str">
            <v>ASSEMBLE, STRUCTURE: TYPE: H-POLE TERM 2X15.1M POLES; MATERIAL: GALVANIZED STEEL; POLE, H-POLE TERM STRUCTURE 0-90 DEG, 2 X 15.1 M POLES AND 8M OR 10M CROSSARM, (PLANT 2M, BOTTOM ATTACHEMENT 10.6M)</v>
          </cell>
        </row>
        <row r="23286">
          <cell r="A23286" t="str">
            <v>3000021394</v>
          </cell>
          <cell r="B23286" t="str">
            <v>4</v>
          </cell>
          <cell r="C23286" t="str">
            <v>Active</v>
          </cell>
          <cell r="D23286" t="str">
            <v>INSTALL, EQUIPMENT</v>
          </cell>
          <cell r="E23286" t="str">
            <v>INSTL EQP:132KV STANDALONE EARTH SWITCH</v>
          </cell>
          <cell r="F23286" t="str">
            <v>INSTALL, EQUIPMENT: TYPE: 132KV STANDALONE EARTH SWITCH; METHOD: PHYSICAL AND MECHANICAL</v>
          </cell>
        </row>
        <row r="23287">
          <cell r="A23287" t="str">
            <v>3000031428</v>
          </cell>
          <cell r="B23287" t="str">
            <v>5</v>
          </cell>
          <cell r="C23287" t="str">
            <v>Active</v>
          </cell>
          <cell r="D23287" t="str">
            <v>CALIBRATE, EQUIPMENT</v>
          </cell>
          <cell r="E23287" t="str">
            <v>CAL EQP:THERMOREACTOR;ANNUAL YR</v>
          </cell>
          <cell r="F23287" t="str">
            <v>CALIBRATE, EQUIPMENT: TYPE: THERMOREACTOR; FREQUENCY: ANNUAL YR; METHOD: ON SITE CALIBRATION, SERVICE REPORT AND CALIBRATION CERTIFICATE TO BE PROVIDED</v>
          </cell>
        </row>
        <row r="23288">
          <cell r="A23288" t="str">
            <v>3000023164</v>
          </cell>
          <cell r="B23288" t="str">
            <v>4</v>
          </cell>
          <cell r="C23288" t="str">
            <v>Active</v>
          </cell>
          <cell r="D23288" t="str">
            <v>REPAIR, MOTOR, ELECTRIC</v>
          </cell>
          <cell r="E23288" t="str">
            <v>REPR MTR ELEC:SLIDING GATE</v>
          </cell>
          <cell r="F23288" t="str">
            <v>REPAIR, MOTOR, ELECTRIC: TYPE: SLIDING GATE; REPAIR TYPE: ORIGINIAL SPECIFICATION</v>
          </cell>
        </row>
        <row r="23289">
          <cell r="A23289" t="str">
            <v>3000012589</v>
          </cell>
          <cell r="B23289" t="str">
            <v>5</v>
          </cell>
          <cell r="C23289" t="str">
            <v>Active</v>
          </cell>
          <cell r="D23289" t="str">
            <v>CONSTRUCT, STRUCTURE</v>
          </cell>
          <cell r="E23289" t="str">
            <v>CONSTR STRUCT:TAKE-OFF DELTA;STEEL</v>
          </cell>
          <cell r="F23289" t="str">
            <v>CONSTRUCT, STRUCTURE: TYPE: TAKE-OFF DELTA; MATERIAL: STEEL; REFERENCE NO: D-DT-1813; TAKE-OFF - DELTA / 1.3M STEEL CROSSARM</v>
          </cell>
        </row>
        <row r="23290">
          <cell r="A23290" t="str">
            <v>3000017408</v>
          </cell>
          <cell r="B23290" t="str">
            <v>5</v>
          </cell>
          <cell r="C23290" t="str">
            <v>Active</v>
          </cell>
          <cell r="D23290" t="str">
            <v>CONSTRUCT, STRUCTURE</v>
          </cell>
          <cell r="E23290" t="str">
            <v>CONSTR STRUCT:STEEL</v>
          </cell>
          <cell r="F23290" t="str">
            <v>CONSTRUCT, STRUCTURE: TYPE: MV BOX STRUCTURE BEAM DETAILS STANDARD STEELWORK 22/33KV BEAM MK LC2; MATERIAL: STEEL; D-DT-5223 S5 R3</v>
          </cell>
        </row>
        <row r="23291">
          <cell r="A23291" t="str">
            <v>3000022654</v>
          </cell>
          <cell r="B23291" t="str">
            <v>5</v>
          </cell>
          <cell r="C23291" t="str">
            <v>Active</v>
          </cell>
          <cell r="D23291" t="str">
            <v>CONNECT, SUPPLY</v>
          </cell>
          <cell r="E23291" t="str">
            <v>CONNECT, SUPPLY:ELEC, URBAN</v>
          </cell>
          <cell r="F23291" t="str">
            <v>CONNECT, SUPPLY: TYPE: ELECTRICITY, URBAN; FEEDBACK: WRITTEN REPORT; AFTER HOURS</v>
          </cell>
        </row>
        <row r="23292">
          <cell r="A23292" t="str">
            <v>3000011972</v>
          </cell>
          <cell r="B23292" t="str">
            <v>5</v>
          </cell>
          <cell r="C23292" t="str">
            <v>Active</v>
          </cell>
          <cell r="D23292" t="str">
            <v>CALIBRATE, EQUIPMENT</v>
          </cell>
          <cell r="E23292" t="str">
            <v>CAL EQP:TRAVEL;ONCE PER YEAR</v>
          </cell>
          <cell r="F23292" t="str">
            <v>CALIBRATE, EQUIPMENT: TYPE: TRAVEL; FREQUENCY: ONCE PER YEAR; METHOD: TRAVELLING TO SITE</v>
          </cell>
        </row>
        <row r="23293">
          <cell r="A23293" t="str">
            <v>3000022781</v>
          </cell>
          <cell r="B23293" t="str">
            <v>4</v>
          </cell>
          <cell r="C23293" t="str">
            <v>Active</v>
          </cell>
          <cell r="D23293" t="str">
            <v>REPAIR, EQUIPMENT</v>
          </cell>
          <cell r="E23293" t="str">
            <v>REPR EQP:TIFORS</v>
          </cell>
          <cell r="F23293" t="str">
            <v>REPAIR, EQUIPMENT: TYPE: TIFORS</v>
          </cell>
        </row>
        <row r="23294">
          <cell r="A23294" t="str">
            <v>3000021704</v>
          </cell>
          <cell r="B23294" t="str">
            <v>5</v>
          </cell>
          <cell r="C23294" t="str">
            <v>Active</v>
          </cell>
          <cell r="D23294" t="str">
            <v>REPAIR, EQUIPMENT, ELECTRICAL</v>
          </cell>
          <cell r="E23294" t="str">
            <v>REPR EQP ELEC:TESTER; 75, MULTIMETER</v>
          </cell>
          <cell r="F23294" t="str">
            <v>REPAIR, EQUIPMENT, ELECTRICAL; TYPE TESTER; 75, MULTIMETER, REPAIR TYPE SCREEN, MICROPHONE, TEST SANAS</v>
          </cell>
        </row>
        <row r="23295">
          <cell r="A23295" t="str">
            <v>3000016181</v>
          </cell>
          <cell r="B23295" t="str">
            <v>5</v>
          </cell>
          <cell r="C23295" t="str">
            <v>Active</v>
          </cell>
          <cell r="D23295" t="str">
            <v>ASSEMBLE, STRUCTURE</v>
          </cell>
          <cell r="E23295" t="str">
            <v>ASSEMBL STRUCT:VERTICAL 450MM SPACING</v>
          </cell>
          <cell r="F23295" t="str">
            <v>ASSEMBLE, STRUCTURE: TYPE: VERTICAL 450MM SPACING; MATERIAL: WOOD; CONFIGURATION: 3 PHASE TAKE-OFF</v>
          </cell>
        </row>
        <row r="23296">
          <cell r="A23296" t="str">
            <v>3000014218</v>
          </cell>
          <cell r="B23296" t="str">
            <v>5</v>
          </cell>
          <cell r="C23296" t="str">
            <v>Active</v>
          </cell>
          <cell r="D23296" t="str">
            <v>RENT, TRAILER, LOW BED</v>
          </cell>
          <cell r="E23296" t="str">
            <v>RENT TRLR LOW BED:CABLE REPAIR;30 T</v>
          </cell>
          <cell r="F23296" t="str">
            <v>RENT, TRAILER, LOW BED: TYPE: CABLE REPAIR; LOAD RATING: 30 T</v>
          </cell>
        </row>
        <row r="23297">
          <cell r="A23297" t="str">
            <v>3000030941</v>
          </cell>
          <cell r="B23297" t="str">
            <v>5</v>
          </cell>
          <cell r="C23297" t="str">
            <v>Active</v>
          </cell>
          <cell r="D23297" t="str">
            <v>PROVIDE, REGULATORY COMPLIANCE</v>
          </cell>
          <cell r="E23297" t="str">
            <v>PROV REG COMPL:ASBESTOS CLEARANCE</v>
          </cell>
          <cell r="F23297" t="str">
            <v>PROVIDE, REGULATORY COMPLIANCE: TYPE: ASBESTOS CLEARANCE; FREQUENCY: AS REQUIRED; FEEDBACK: REPORT/CERTIFICATE; FORMAT: HARD COPY; VERIFICATION THAT ALL ASBESTOS MATERIAL HAS BEEN REMOVED</v>
          </cell>
        </row>
        <row r="23298">
          <cell r="A23298" t="str">
            <v>3000016508</v>
          </cell>
          <cell r="B23298" t="str">
            <v>5</v>
          </cell>
          <cell r="C23298" t="str">
            <v>Active</v>
          </cell>
          <cell r="D23298" t="str">
            <v>DISPOSE, WASTE, HAZARDOUS</v>
          </cell>
          <cell r="E23298" t="str">
            <v>DISPOSE WST HAZDS:CONTAMINATED RAGS</v>
          </cell>
          <cell r="F23298" t="str">
            <v>DISPOSE, WASTE, HAZARDOUS: TYPE: CONTAMINATED RAGS; METHOD: STORED; TREATMENT: STORED AT SITE; CONTAMINATED WITH JET A1 FUEL PER 210 L</v>
          </cell>
        </row>
        <row r="23299">
          <cell r="A23299" t="str">
            <v>3000033321</v>
          </cell>
          <cell r="B23299" t="str">
            <v>5</v>
          </cell>
          <cell r="C23299" t="str">
            <v>Active</v>
          </cell>
          <cell r="D23299" t="str">
            <v>REMOVE, WASTE</v>
          </cell>
          <cell r="E23299" t="str">
            <v>RMV WST:WASTE MANAGEMENT</v>
          </cell>
          <cell r="F23299" t="str">
            <v>REMOVE, WASTE: TYPE: WASTE MANAGEMENT; METHOD: NATIONAL ENVIRONMENTAL MANAGEMENT WASTE ACT 59 OF 2008</v>
          </cell>
        </row>
        <row r="23300">
          <cell r="A23300" t="str">
            <v>3000011665</v>
          </cell>
          <cell r="B23300" t="str">
            <v>4</v>
          </cell>
          <cell r="C23300" t="str">
            <v>Active</v>
          </cell>
          <cell r="D23300" t="str">
            <v>EARTH, EQUIPMENT</v>
          </cell>
          <cell r="E23300" t="str">
            <v>EARTH EQP:EARTH ELECTRODE(AS PER DESIGN)</v>
          </cell>
          <cell r="F23300" t="str">
            <v>EARTH, EQUIPMENT: TYPE: EARTH ELECTRODE(AS PER DESIGN)</v>
          </cell>
        </row>
        <row r="23301">
          <cell r="A23301" t="str">
            <v>3000028023</v>
          </cell>
          <cell r="B23301" t="str">
            <v>5</v>
          </cell>
          <cell r="C23301" t="str">
            <v>Active</v>
          </cell>
          <cell r="D23301" t="str">
            <v>REPAIR, BOX, STUFFING</v>
          </cell>
          <cell r="E23301" t="str">
            <v>REPR BX STFG:NDE HOUSING;LAP SEAL FACE</v>
          </cell>
          <cell r="F23301" t="str">
            <v>REPAIR, BOX, STUFFING: TYPE: NDE HOUSING; METHOD: LAP SEAL FACE</v>
          </cell>
        </row>
        <row r="23302">
          <cell r="A23302" t="str">
            <v>3000016372</v>
          </cell>
          <cell r="B23302" t="str">
            <v>4</v>
          </cell>
          <cell r="C23302" t="str">
            <v>Active</v>
          </cell>
          <cell r="D23302" t="str">
            <v>REPAIR, MOTOR, ELECTRIC</v>
          </cell>
          <cell r="E23302" t="str">
            <v>REPR MTR ELEC:0.1KW 4P 1LA3090</v>
          </cell>
          <cell r="F23302" t="str">
            <v>REPAIR, MOTOR, ELECTRIC: TYPE: 0.1KW 4P 1LA3090; REPAIR TYPE: ASSESSMENT</v>
          </cell>
        </row>
        <row r="23303">
          <cell r="A23303" t="str">
            <v>3000023931</v>
          </cell>
          <cell r="B23303" t="str">
            <v>4</v>
          </cell>
          <cell r="C23303" t="str">
            <v>Active</v>
          </cell>
          <cell r="D23303" t="str">
            <v>MAINTAIN, SYSTEM</v>
          </cell>
          <cell r="E23303" t="str">
            <v>MAINT SYS:HARDWARE/SOFTWARE</v>
          </cell>
          <cell r="F23303" t="str">
            <v>MAINTAIN, SYSTEM: TYPE: PRTNR SS 8X5XNBD CATALYST 9300 48 GE SFP PORTS, MODULAR UPLINK SWITCH; METHOD: HARDWARE/SOFTWARE; REFERENCE NO: CON-PSRT-C930048S</v>
          </cell>
        </row>
        <row r="23304">
          <cell r="A23304" t="str">
            <v>3000014057</v>
          </cell>
          <cell r="B23304" t="str">
            <v>4</v>
          </cell>
          <cell r="C23304" t="str">
            <v>Active</v>
          </cell>
          <cell r="D23304" t="str">
            <v>INSTALL, EQUIPMENT, ELECTRICAL</v>
          </cell>
          <cell r="E23304" t="str">
            <v>INSTL EQP ELEC:VOLT REG 11/22KV 100/200A</v>
          </cell>
          <cell r="F23304" t="str">
            <v>INSTALL, EQUIPMENT, ELECTRICAL; TYPE VOLT REG 11/22KV 100/200A, METHOD CLOSED DELTA STRUCTURE; DRAWING NO: D-DT-1831, REV 0</v>
          </cell>
        </row>
        <row r="23305">
          <cell r="A23305" t="str">
            <v>3000027334</v>
          </cell>
          <cell r="B23305" t="str">
            <v>5</v>
          </cell>
          <cell r="C23305" t="str">
            <v>Active</v>
          </cell>
          <cell r="D23305" t="str">
            <v>BUILD, FOUNDATION</v>
          </cell>
          <cell r="E23305" t="str">
            <v>BLD FNDTN:CONCRETE TYPE ROCK SOIL</v>
          </cell>
          <cell r="F23305" t="str">
            <v>BUILD, FOUNDATION: TYPE: CONCRETE TYPE ROCK SOIL; FINISH: 24 M POLE; D-DT 7851, ST POLE 132KV STRAIN 0-90 DEG 24M</v>
          </cell>
        </row>
        <row r="23306">
          <cell r="A23306" t="str">
            <v>3000022881</v>
          </cell>
          <cell r="B23306" t="str">
            <v>5</v>
          </cell>
          <cell r="C23306" t="str">
            <v>Active</v>
          </cell>
          <cell r="D23306" t="str">
            <v>REPAIR, BEARING</v>
          </cell>
          <cell r="E23306" t="str">
            <v>REPR BRNG:GEARBOX ROLLER BEARING</v>
          </cell>
          <cell r="F23306" t="str">
            <v>REPAIR, BEARING: TYPE: GEARBOX ROLLER BEARING; METHOD: RECONDITION; IF NOT REPAIRABLE, REPLACE.</v>
          </cell>
        </row>
        <row r="23307">
          <cell r="A23307" t="str">
            <v>3000013968</v>
          </cell>
          <cell r="B23307" t="str">
            <v>5</v>
          </cell>
          <cell r="C23307" t="str">
            <v>Active</v>
          </cell>
          <cell r="D23307" t="str">
            <v>INSTALL, EQUIPMENT, ELECTRICAL</v>
          </cell>
          <cell r="E23307" t="str">
            <v>INSTL EQP ELEC:MIN CIRCUIT BREAKER</v>
          </cell>
          <cell r="F23307" t="str">
            <v>INSTALL, EQUIPMENT, ELECTRICAL; TYPE MIN CIRCUIT BREAKER, STANDARD MIMIC MODULES COMPONENTS, METHOD A9F73210 MINIATURE CIRCUIT BREAKER, 2 POLE, 10A, B CURVE; NEC3 ECC</v>
          </cell>
        </row>
        <row r="23308">
          <cell r="A23308" t="str">
            <v>3000019366</v>
          </cell>
          <cell r="B23308" t="str">
            <v>5</v>
          </cell>
          <cell r="C23308" t="str">
            <v>Active</v>
          </cell>
          <cell r="D23308" t="str">
            <v>INSTALL, EQUIPMENT, ELECTRICAL</v>
          </cell>
          <cell r="E23308" t="str">
            <v>INSTL EQP ELEC:D-DT 6145</v>
          </cell>
          <cell r="F23308" t="str">
            <v>INSTALL, EQUIPMENT, ELECTRICAL: TYPE: 44KV NEC/NER/AUX TRANSFORMER; STANDARD: D-DT 6145; METHOD: PHYSICAL AND MECHANICAL</v>
          </cell>
        </row>
        <row r="23309">
          <cell r="A23309" t="str">
            <v>3000031823</v>
          </cell>
          <cell r="B23309" t="str">
            <v>5</v>
          </cell>
          <cell r="C23309" t="str">
            <v>Active</v>
          </cell>
          <cell r="D23309" t="str">
            <v>REPAIR, EQUIPMENT, MECHANICAL</v>
          </cell>
          <cell r="E23309" t="str">
            <v>REPR EQP MECH:LEVER BLOCK,OEM AND SANS</v>
          </cell>
          <cell r="F23309" t="str">
            <v>REPAIR, EQUIPMENT, MECHANICAL; TYPE LEVER BLOCK, REPAIR TYPE ALL DEFECTIVE COMPONENTS, TEST OEM AND SANS</v>
          </cell>
        </row>
        <row r="23310">
          <cell r="A23310" t="str">
            <v>3000011599</v>
          </cell>
          <cell r="B23310" t="str">
            <v>3</v>
          </cell>
          <cell r="C23310" t="str">
            <v>Active</v>
          </cell>
          <cell r="D23310" t="str">
            <v>TRANSPORT, MATERIAL</v>
          </cell>
          <cell r="E23310" t="str">
            <v>TRNSP MTRL:ROAD;TRUCK;0-1 T</v>
          </cell>
          <cell r="F23310" t="str">
            <v>TRANSPORT, MATERIAL: TRANSPORT METHOD: ROAD; VEHICLE TYPE: TRUCK; WEIGHT: 0-1 T</v>
          </cell>
        </row>
        <row r="23311">
          <cell r="A23311" t="str">
            <v>3000026665</v>
          </cell>
          <cell r="B23311" t="str">
            <v>5</v>
          </cell>
          <cell r="C23311" t="str">
            <v>Active</v>
          </cell>
          <cell r="D23311" t="str">
            <v>TEST, EQUIPMENT</v>
          </cell>
          <cell r="E23311" t="str">
            <v>TEST EQP:CYLINDER HEAD,PRESSURE,ONCE OFF</v>
          </cell>
          <cell r="F23311" t="str">
            <v>TEST, EQUIPMENT; TYPE CYLINDER HEAD, METHOD PRESSURE, FREQUENCY ONCE OFF, FEEDBACK REPORT</v>
          </cell>
        </row>
        <row r="23312">
          <cell r="A23312" t="str">
            <v>3000028908</v>
          </cell>
          <cell r="B23312" t="str">
            <v>4</v>
          </cell>
          <cell r="C23312" t="str">
            <v>Active</v>
          </cell>
          <cell r="D23312" t="str">
            <v>REMOVE, EQUIPMENT, ELECTRICAL</v>
          </cell>
          <cell r="E23312" t="str">
            <v>RMV EQP ELEC</v>
          </cell>
          <cell r="F23312" t="str">
            <v>REMOVE, EQUIPMENT, ELECTRICAL: TYPE: MINI SUB TYPE B SIDE ENTRY CABLE</v>
          </cell>
        </row>
        <row r="23313">
          <cell r="A23313" t="str">
            <v>3000020465</v>
          </cell>
          <cell r="B23313" t="str">
            <v>5</v>
          </cell>
          <cell r="C23313" t="str">
            <v>Active</v>
          </cell>
          <cell r="D23313" t="str">
            <v>REPAIR, MOTOR, ELECTRIC</v>
          </cell>
          <cell r="E23313" t="str">
            <v>REPR MTR ELEC:220V DC MOTOR</v>
          </cell>
          <cell r="F23313" t="str">
            <v>REPAIR, MOTOR, ELECTRIC; TYPE 220V DC MOTOR, REPAIR TYPE REPAIR MOTOR 6.9 KW, TEST ALL RELEVANT ELECTRICAL TESTS</v>
          </cell>
        </row>
        <row r="23314">
          <cell r="A23314" t="str">
            <v>3000020599</v>
          </cell>
          <cell r="B23314" t="str">
            <v>5</v>
          </cell>
          <cell r="C23314" t="str">
            <v>Active</v>
          </cell>
          <cell r="D23314" t="str">
            <v>MAINTAIN, VALVE</v>
          </cell>
          <cell r="E23314" t="str">
            <v>MAINT VLV:HRH SAFETY;DURING OUTAGES</v>
          </cell>
          <cell r="F23314" t="str">
            <v>MAINTAIN, VALVE: TYPE: HRH SAFETY; FREQUENCY: DURING OUTAGES; METHOD: DO MAINTENANCE ON VALVE</v>
          </cell>
        </row>
        <row r="23315">
          <cell r="A23315" t="str">
            <v>3000029286</v>
          </cell>
          <cell r="B23315" t="str">
            <v>5</v>
          </cell>
          <cell r="C23315" t="str">
            <v>Active</v>
          </cell>
          <cell r="D23315" t="str">
            <v>BUILD, FOUNDATION</v>
          </cell>
          <cell r="E23315" t="str">
            <v>BLD FNDTN:ST 132KV STRN 22M ROCK</v>
          </cell>
          <cell r="F23315" t="str">
            <v>BUILD, FOUNDATION: TYPE: ST 132KV STRN 22M ROCK; FINISH: SMOOTH FLOAT; D-DT-7615; 0-90 DEG &amp; D-DT-7851</v>
          </cell>
        </row>
        <row r="23316">
          <cell r="A23316" t="str">
            <v>3000032599</v>
          </cell>
          <cell r="B23316" t="str">
            <v>5</v>
          </cell>
          <cell r="C23316" t="str">
            <v>Active</v>
          </cell>
          <cell r="D23316" t="str">
            <v>REPAIR, EQUIPMENT</v>
          </cell>
          <cell r="E23316" t="str">
            <v>REPR EQP:TB8100 FRONT PANEL</v>
          </cell>
          <cell r="F23316" t="str">
            <v>REPAIR, EQUIPMENT; TYPE TB8100 FRONT PANEL, METHOD FAULT FINDING</v>
          </cell>
        </row>
        <row r="23317">
          <cell r="A23317" t="str">
            <v>3000032814</v>
          </cell>
          <cell r="B23317" t="str">
            <v>4</v>
          </cell>
          <cell r="C23317" t="str">
            <v>Active</v>
          </cell>
          <cell r="D23317" t="str">
            <v>APPLY, PAINT</v>
          </cell>
          <cell r="E23317" t="str">
            <v>APPLY, PAINT:INDUSTRIAL;CYLINDERS</v>
          </cell>
          <cell r="F23317" t="str">
            <v>APPLY, PAINT: TYPE: INDUSTRIAL; METHOD: PAINT CYLINDERS, QUICK DRY PAINT, FORD BLUE, MATT; SURFACE TYPE: CYLINDERS</v>
          </cell>
        </row>
        <row r="23318">
          <cell r="A23318" t="str">
            <v>3000025727</v>
          </cell>
          <cell r="B23318" t="str">
            <v>5</v>
          </cell>
          <cell r="C23318" t="str">
            <v>Active</v>
          </cell>
          <cell r="D23318" t="str">
            <v>INSTALL, FENCE</v>
          </cell>
          <cell r="E23318" t="str">
            <v>INSTL FENC:CAT 2 HIGH SECURITY MESH</v>
          </cell>
          <cell r="F23318" t="str">
            <v>INSTALL, FENCE; TYPE CAT 2 HIGH SECURITY MESH, MATERIAL STEEL, ANCHOR METHOD PHYSICAL &amp; MECHANICAL</v>
          </cell>
        </row>
        <row r="23319">
          <cell r="A23319" t="str">
            <v>3000016838</v>
          </cell>
          <cell r="B23319" t="str">
            <v>5</v>
          </cell>
          <cell r="C23319" t="str">
            <v>Active</v>
          </cell>
          <cell r="D23319" t="str">
            <v>TRAIN, PERSONNEL</v>
          </cell>
          <cell r="E23319" t="str">
            <v>TRAIN PRSNL:3 DAY</v>
          </cell>
          <cell r="F23319" t="str">
            <v>TRAIN, PERSONNEL: COURSE TYPE: SAFE LIFTING PRACTICE BASIC RIGGING, SLINGING NOVICE; DURATION: 3 DAY</v>
          </cell>
        </row>
        <row r="23320">
          <cell r="A23320" t="str">
            <v>3000023583</v>
          </cell>
          <cell r="B23320" t="str">
            <v>5</v>
          </cell>
          <cell r="C23320" t="str">
            <v>Active</v>
          </cell>
          <cell r="D23320" t="str">
            <v>INSTALL, EQUIPMENT, ELECTRICAL</v>
          </cell>
          <cell r="E23320" t="str">
            <v>INSTL EQP ELEC:D-DT4690</v>
          </cell>
          <cell r="F23320" t="str">
            <v>INSTALL, EQUIPMENT, ELECTRICAL: TYPE: 20MVA 132/44/22KV POWER TRANSFORMER; STANDARD: D-DT4690; METHOD: MECHANICAL AND PHYSICAL</v>
          </cell>
        </row>
        <row r="23321">
          <cell r="A23321" t="str">
            <v>3000020676</v>
          </cell>
          <cell r="B23321" t="str">
            <v>5</v>
          </cell>
          <cell r="C23321" t="str">
            <v>Active</v>
          </cell>
          <cell r="D23321" t="str">
            <v>RENT, EQUIPMENT</v>
          </cell>
          <cell r="E23321" t="str">
            <v>RENT EQP:BELT INSPECTION HAND TOOLS</v>
          </cell>
          <cell r="F23321" t="str">
            <v>RENT, EQUIPMENT: TYPE: BELT INSPECTION HAND TOOLS; PROVIDE FOUR BELT INFRARED THERMAL SCANNER FOR INSPECTORS TO CATER FOR ALL THE SHIFTS; THE THERMAL SCANNERS WILL BE USED TO TAKE TEMEPRATURES ON THE CONVEYOR DRIVES DURING INSPECTIONS; THE TOOLS MUST BE INSPECTED AS PER THE HAND TOOLS INSPECTIONS REQUIREMENTS</v>
          </cell>
        </row>
        <row r="23322">
          <cell r="A23322" t="str">
            <v>3000000164</v>
          </cell>
          <cell r="B23322" t="str">
            <v>3</v>
          </cell>
          <cell r="C23322" t="str">
            <v>Active</v>
          </cell>
          <cell r="D23322" t="str">
            <v>DESIGN, LAYOUT</v>
          </cell>
          <cell r="E23322" t="str">
            <v>DSGN LAYOUT:OFFICE INTERIOR</v>
          </cell>
          <cell r="F23322" t="str">
            <v>DESIGN, LAYOUT: TYPE: OFFICE INTERIOR</v>
          </cell>
        </row>
        <row r="23323">
          <cell r="A23323" t="str">
            <v>3000021718</v>
          </cell>
          <cell r="B23323" t="str">
            <v>5</v>
          </cell>
          <cell r="C23323" t="str">
            <v>Active</v>
          </cell>
          <cell r="D23323" t="str">
            <v>CALIBRATE, EQUIPMENT</v>
          </cell>
          <cell r="E23323" t="str">
            <v>CAL EQP:TESTER; 77, MULTIMETER</v>
          </cell>
          <cell r="F23323" t="str">
            <v>CALIBRATE, EQUIPMENT; TYPE TESTER; 77, MULTIMETER, FREQUENCY AS PER STANDARD, METHOD NEED CALIBRATE CERTIFICATE</v>
          </cell>
        </row>
        <row r="23324">
          <cell r="A23324" t="str">
            <v>3000028845</v>
          </cell>
          <cell r="B23324" t="str">
            <v>4</v>
          </cell>
          <cell r="C23324" t="str">
            <v>Active</v>
          </cell>
          <cell r="D23324" t="str">
            <v>LAY, CABLE</v>
          </cell>
          <cell r="E23324" t="str">
            <v>LAY CBL:LV;70/95 MM2</v>
          </cell>
          <cell r="F23324" t="str">
            <v>LAY, CABLE: TYPE: LV; DIMENSIONS: 70/95 MM2</v>
          </cell>
        </row>
        <row r="23325">
          <cell r="A23325" t="str">
            <v>3000026467</v>
          </cell>
          <cell r="B23325" t="str">
            <v>4</v>
          </cell>
          <cell r="C23325" t="str">
            <v>Active</v>
          </cell>
          <cell r="D23325" t="str">
            <v>REPAIR, EQUIPMENT, ELECTRICAL</v>
          </cell>
          <cell r="E23325" t="str">
            <v>REPR EQP ELEC:STREETLIGHT;REPLACE BULB</v>
          </cell>
          <cell r="F23325" t="str">
            <v>REPAIR, EQUIPMENT, ELECTRICAL: TYPE: STREETLIGHT; REPAIR TYPE: REPLACE BULB</v>
          </cell>
        </row>
        <row r="23326">
          <cell r="A23326" t="str">
            <v>3000030790</v>
          </cell>
          <cell r="B23326" t="str">
            <v>5</v>
          </cell>
          <cell r="C23326" t="str">
            <v>Active</v>
          </cell>
          <cell r="D23326" t="str">
            <v>TEST, EQUIPMENT, ELECTRICAL</v>
          </cell>
          <cell r="E23326" t="str">
            <v>TEST EQP ELEC:10KV SERVING TESTER</v>
          </cell>
          <cell r="F23326" t="str">
            <v>TEST, EQUIPMENT, ELECTRICAL: TYPE: HV CABLE 10 KV D.C. SHEATH INTEGRITY TEST; METHOD: 10KV SERVING TESTER; FREQUENCY: AFTER INSTALLATION; FEEDBACK: TEST SHEET; PERFORM HV CABLE 10 KV D.C. SHEATH INTEGRITY TEST ON ALL CABLES AND SECTIONS</v>
          </cell>
        </row>
        <row r="23327">
          <cell r="A23327" t="str">
            <v>3000027924</v>
          </cell>
          <cell r="B23327" t="str">
            <v>5</v>
          </cell>
          <cell r="C23327" t="str">
            <v>Active</v>
          </cell>
          <cell r="D23327" t="str">
            <v>BALANCE, EQUIPMENT</v>
          </cell>
          <cell r="E23327" t="str">
            <v>BAL EQP:IMPELLER</v>
          </cell>
          <cell r="F23327" t="str">
            <v>BALANCE, EQUIPMENT; TYPE IMPELLER, METHOD STATIC, ACCORDING TO ISO 1940</v>
          </cell>
        </row>
        <row r="23328">
          <cell r="A23328" t="str">
            <v>3000021539</v>
          </cell>
          <cell r="B23328" t="str">
            <v>5</v>
          </cell>
          <cell r="C23328" t="str">
            <v>Active</v>
          </cell>
          <cell r="D23328" t="str">
            <v>CALIBRATE, EQUIPMENT</v>
          </cell>
          <cell r="E23328" t="str">
            <v>CAL EQP:TESTER; 5504, OSCILLOSCOPE</v>
          </cell>
          <cell r="F23328" t="str">
            <v>CALIBRATE, EQUIPMENT: TYPE: TESTER; 5504, OSCILLOSCOPE; FREQUENCY: AS PER STANDARD; METHOD: NEED CALIBRATE CERTIFICATE</v>
          </cell>
        </row>
        <row r="23329">
          <cell r="A23329" t="str">
            <v>3000021759</v>
          </cell>
          <cell r="B23329" t="str">
            <v>5</v>
          </cell>
          <cell r="C23329" t="str">
            <v>Active</v>
          </cell>
          <cell r="D23329" t="str">
            <v>ASSEMBLE, STRUCTURE</v>
          </cell>
          <cell r="E23329" t="str">
            <v>ASSEMBL STRUCT:3PH INTERMD DELTA 4.5M</v>
          </cell>
          <cell r="F23329" t="str">
            <v>ASSEMBLE, STRUCTURE: TYPE: 3PH INTERMD DELTA 4.5M; MATERIAL: WOOD; CONFIGURATION: X-ARM; 0 DEG DEVIATION, WITH SPARK GAP DEVICE; DRAWING NO: D-DT-1750 REV 0; MV STRUCTURE; BONDING INCLUDED, DOWNWIRE EXCLUDED</v>
          </cell>
        </row>
        <row r="23330">
          <cell r="A23330" t="str">
            <v>3000028247</v>
          </cell>
          <cell r="B23330" t="str">
            <v>4</v>
          </cell>
          <cell r="C23330" t="str">
            <v>Active</v>
          </cell>
          <cell r="D23330" t="str">
            <v>MAINTAIN, SOFTWARE</v>
          </cell>
          <cell r="E23330" t="str">
            <v>MAINT SFTWR:ANNUALLY</v>
          </cell>
          <cell r="F23330" t="str">
            <v>MAINTAIN, SOFTWARE: SYSTEM APPLICATION: APA-1A UNIT 1 ANC9 MODEL GENERATION; VERSION: FUEL CODES SERVICES (REACTOR); FREQUENCY: ANNUALLY</v>
          </cell>
        </row>
        <row r="23331">
          <cell r="A23331" t="str">
            <v>3000030089</v>
          </cell>
          <cell r="B23331" t="str">
            <v>5</v>
          </cell>
          <cell r="C23331" t="str">
            <v>Active</v>
          </cell>
          <cell r="D23331" t="str">
            <v>BUILD, FOUNDATION</v>
          </cell>
          <cell r="E23331" t="str">
            <v>BLD FNDTN:ST 132KV X-ARM SUSP 30M SOIL 4</v>
          </cell>
          <cell r="F23331" t="str">
            <v>BUILD, FOUNDATION: TYPE: ST 132KV X-ARM SUSP 30M SOIL 4; FINISH: SMOOTH FLOAT; 2-ET-15606 &amp; D-DT-7850</v>
          </cell>
        </row>
        <row r="23332">
          <cell r="A23332" t="str">
            <v>3000033512</v>
          </cell>
          <cell r="B23332" t="str">
            <v>5</v>
          </cell>
          <cell r="C23332" t="str">
            <v>Active</v>
          </cell>
          <cell r="D23332" t="str">
            <v>TRAIN, PERSONNEL</v>
          </cell>
          <cell r="E23332" t="str">
            <v>TRAIN PRSNL:OEM 3WL TRAINING;1 DAY</v>
          </cell>
          <cell r="F23332" t="str">
            <v>TRAIN, PERSONNEL: COURSE TYPE: OEM 3WL TRAINING; DURATION: 1 DAY; FIRST LINE MAINATENANCE ON LOW VOLTAGE CIRCUIT BREAKER</v>
          </cell>
        </row>
        <row r="23333">
          <cell r="A23333" t="str">
            <v>3000032353</v>
          </cell>
          <cell r="B23333" t="str">
            <v>4</v>
          </cell>
          <cell r="C23333" t="str">
            <v>Active</v>
          </cell>
          <cell r="D23333" t="str">
            <v>MAINTAIN, SYSTEM</v>
          </cell>
          <cell r="E23333" t="str">
            <v>MAINT SYS:SERVER,AS AND WHEN REQUIRED</v>
          </cell>
          <cell r="F23333" t="str">
            <v>MAINTAIN, SYSTEM; TYPE SERVER, FREQUENCY AS AND WHEN REQUIRED, METHOD KEEP IN GOOD WORKING ORDER; CO-CARE PREMIER 2288X V5</v>
          </cell>
        </row>
        <row r="23334">
          <cell r="A23334" t="str">
            <v>3000028861</v>
          </cell>
          <cell r="B23334" t="str">
            <v>4</v>
          </cell>
          <cell r="C23334" t="str">
            <v>Active</v>
          </cell>
          <cell r="D23334" t="str">
            <v>LAY, MATERIAL</v>
          </cell>
          <cell r="E23334" t="str">
            <v>LAY MTRL:WOOD H-POLE</v>
          </cell>
          <cell r="F23334" t="str">
            <v>LAY, MATERIAL: TYPE: WOOD H-POLE; LIFTING BY HAND</v>
          </cell>
        </row>
        <row r="23335">
          <cell r="A23335" t="str">
            <v>3000032344</v>
          </cell>
          <cell r="B23335" t="str">
            <v>4</v>
          </cell>
          <cell r="C23335" t="str">
            <v>Active</v>
          </cell>
          <cell r="D23335" t="str">
            <v>MAINTAIN, SYSTEM</v>
          </cell>
          <cell r="E23335" t="str">
            <v>MAINT SYS:DATA CENTRE SWITCH</v>
          </cell>
          <cell r="F23335" t="str">
            <v>MAINTAIN, SYSTEM: TYPE: DATA CENTRE SWITCH; FREQUENCY: AS AND WHEN REQUIRED; METHOD: KEEP IN GOOD WORKING ORDER; CE8861-4C-EI MAINFRAME/CE6881-48S6CQ-B/S5735-S24P4X CO-CARE PREMIER CO-CARE PREMIER 2288X V5 SERVER</v>
          </cell>
        </row>
        <row r="23336">
          <cell r="A23336" t="str">
            <v>3000034067</v>
          </cell>
          <cell r="B23336" t="str">
            <v>4</v>
          </cell>
          <cell r="C23336" t="str">
            <v>Active</v>
          </cell>
          <cell r="D23336" t="str">
            <v>UPGRADE, SOFTWARE</v>
          </cell>
          <cell r="E23336" t="str">
            <v>UPGR SFTWR:AMS SPIRO MODULE, 3RD YEAR</v>
          </cell>
          <cell r="F23336" t="str">
            <v>UPGRADE, SOFTWARE: TYPE: AMS SPIRO MODULE, 3RD YEAR</v>
          </cell>
        </row>
        <row r="23337">
          <cell r="A23337" t="str">
            <v>3000014309</v>
          </cell>
          <cell r="B23337" t="str">
            <v>5</v>
          </cell>
          <cell r="C23337" t="str">
            <v>Active</v>
          </cell>
          <cell r="D23337" t="str">
            <v>CALIBRATE, EQUIPMENT</v>
          </cell>
          <cell r="E23337" t="str">
            <v>CAL EQP:ASH FUSION TEMPERATURE;YEARLY</v>
          </cell>
          <cell r="F23337" t="str">
            <v>CALIBRATE, EQUIPMENT: TYPE: ASH FUSION TEMPERATURE; FREQUENCY: YEARLY; METHOD: ON-SITE FIELD CALIBRATION</v>
          </cell>
        </row>
        <row r="23338">
          <cell r="A23338" t="str">
            <v>3000022686</v>
          </cell>
          <cell r="B23338" t="str">
            <v>5</v>
          </cell>
          <cell r="C23338" t="str">
            <v>Active</v>
          </cell>
          <cell r="D23338" t="str">
            <v>PROVIDE, MEDICAL SERVICE</v>
          </cell>
          <cell r="E23338" t="str">
            <v>PRVD MED SERV:AUDIOGRAM</v>
          </cell>
          <cell r="F23338" t="str">
            <v>PROVIDE, MEDICAL SERVICE: TYPE: AUDIOGRAM</v>
          </cell>
        </row>
        <row r="23339">
          <cell r="A23339" t="str">
            <v>3000028603</v>
          </cell>
          <cell r="B23339" t="str">
            <v>5</v>
          </cell>
          <cell r="C23339" t="str">
            <v>Active</v>
          </cell>
          <cell r="D23339" t="str">
            <v>TRANSPORT, MATERIAL</v>
          </cell>
          <cell r="E23339" t="str">
            <v>TRNSP MTRL:TFR ACCESSORIES;ROAD;TRUCK;1</v>
          </cell>
          <cell r="F23339" t="str">
            <v>TRANSPORT, MATERIAL: TYPE: TFR ACCESSORIES; TRANSPORT METHOD: ROAD; VEHICLE TYPE: TRUCK; NUMBER OF WAGONS: 1; WEIGHT: 30 T; TO CONVEY MATERIAL FROM ESKOM SUPPLIERS TO VARIOUS PROJECT SITES; WHERE REQUIRED CRANE MOUNTED TRUCKS MUST BE USED</v>
          </cell>
        </row>
        <row r="23340">
          <cell r="A23340" t="str">
            <v>3000015676</v>
          </cell>
          <cell r="B23340" t="str">
            <v>5</v>
          </cell>
          <cell r="C23340" t="str">
            <v>Active</v>
          </cell>
          <cell r="D23340" t="str">
            <v>CALIBRATE, EQUIPMENT</v>
          </cell>
          <cell r="E23340" t="str">
            <v>CAL EQP:DMO200 MICRO OHM METER;TWO YEARS</v>
          </cell>
          <cell r="F23340" t="str">
            <v>CALIBRATE, EQUIPMENT: TYPE: DMO200 MICRO OHM METER; FREQUENCY: TWO YEARS; METHOD: OEM STANDARD AND DIRECTIVE</v>
          </cell>
        </row>
        <row r="23341">
          <cell r="A23341" t="str">
            <v>3000019673</v>
          </cell>
          <cell r="B23341" t="str">
            <v>4</v>
          </cell>
          <cell r="C23341" t="str">
            <v>Active</v>
          </cell>
          <cell r="D23341" t="str">
            <v>HIRE, LABOR</v>
          </cell>
          <cell r="E23341" t="str">
            <v>HIRE LABR:G14;JNR ENGINEERING;5</v>
          </cell>
          <cell r="F23341" t="str">
            <v>HIRE, LABOR: EXPERIENCE LEVEL: G14; TYPE: JNR ENGINEERING; QUALIFICATION: BCOM; DEGREE; NUMBER OF YEARS EXPERIENCE: 5; REQUIRED EXPERIENCE: ENGINEERING</v>
          </cell>
        </row>
        <row r="23342">
          <cell r="A23342" t="str">
            <v>3000029307</v>
          </cell>
          <cell r="B23342" t="str">
            <v>5</v>
          </cell>
          <cell r="C23342" t="str">
            <v>Active</v>
          </cell>
          <cell r="D23342" t="str">
            <v>BUILD, FOUNDATION</v>
          </cell>
          <cell r="E23342" t="str">
            <v>BLD FNDTN:SMOOTH FLOAT</v>
          </cell>
          <cell r="F23342" t="str">
            <v>BUILD, FOUNDATION: TYPE: ST 132KV STRN HEAVY COND 24.3M ROCK; FINISH: SMOOTH FLOAT; 2-WT-1284 &amp; D-DT-7852; 2-90 DEG</v>
          </cell>
        </row>
        <row r="23343">
          <cell r="A23343" t="str">
            <v>3000025299</v>
          </cell>
          <cell r="B23343" t="str">
            <v>4</v>
          </cell>
          <cell r="C23343" t="str">
            <v>Active</v>
          </cell>
          <cell r="D23343" t="str">
            <v>INSTALL, EQUIPMENT, ELECTRICAL</v>
          </cell>
          <cell r="E23343" t="str">
            <v>INSTL EQP ELEC:KIOSK &amp; CABLE;PHYSICAL</v>
          </cell>
          <cell r="F23343" t="str">
            <v>INSTALL, EQUIPMENT, ELECTRICAL: TYPE: KIOSK &amp; CABLE; METHOD: PHYSICAL; INSTALL NEW SINGLE PHASE PRE-WIRED METER KIOSK, CABLE &amp; CONNECTIONS</v>
          </cell>
        </row>
        <row r="23344">
          <cell r="A23344" t="str">
            <v>3000015211</v>
          </cell>
          <cell r="B23344" t="str">
            <v>5</v>
          </cell>
          <cell r="C23344" t="str">
            <v>Active</v>
          </cell>
          <cell r="D23344" t="str">
            <v>CONTROL, VEGETATION</v>
          </cell>
          <cell r="E23344" t="str">
            <v>CTRL VEG:HERBICIDES;CYCLE 1</v>
          </cell>
          <cell r="F23344" t="str">
            <v>CONTROL, VEGETATION: BIOME REGION: HERBICIDES; CHARGE RATE: CYCLE 1; APPLICATION TYPE: LINE SERVITUDE; METHOD: APPLICATION OF REGISTERED HERBICIDES; IN A HEAVILY OVERGROWN</v>
          </cell>
        </row>
        <row r="23345">
          <cell r="A23345" t="str">
            <v>3000031496</v>
          </cell>
          <cell r="B23345" t="str">
            <v>5</v>
          </cell>
          <cell r="C23345" t="str">
            <v>Active</v>
          </cell>
          <cell r="D23345" t="str">
            <v>OVERHAUL, EQUIPMENT</v>
          </cell>
          <cell r="E23345" t="str">
            <v>OVHL EQP:TRANSMISSION ADT;OEM SPEC</v>
          </cell>
          <cell r="F23345" t="str">
            <v>OVERHAUL, EQUIPMENT: TYPE: TRANSMISSION ADT; METHOD: OEM SPEC</v>
          </cell>
        </row>
        <row r="23346">
          <cell r="A23346" t="str">
            <v>3000025695</v>
          </cell>
          <cell r="B23346" t="str">
            <v>5</v>
          </cell>
          <cell r="C23346" t="str">
            <v>Active</v>
          </cell>
          <cell r="D23346" t="str">
            <v>ERECT, POLE</v>
          </cell>
          <cell r="E23346" t="str">
            <v>ERECT POLE:15M, TOP 200-219MM, SOIL 2</v>
          </cell>
          <cell r="F23346" t="str">
            <v>ERECT, POLE: TYPE: 15M, TOP 200-219MM, SOIL 2; MATERIAL: WOOD; METHOD: PLANT, BACKFILL AND COMPACT</v>
          </cell>
        </row>
        <row r="23347">
          <cell r="A23347" t="str">
            <v>3000033163</v>
          </cell>
          <cell r="B23347" t="str">
            <v>4</v>
          </cell>
          <cell r="C23347" t="str">
            <v>Active</v>
          </cell>
          <cell r="D23347" t="str">
            <v>REHABILITATE, SITE</v>
          </cell>
          <cell r="E23347" t="str">
            <v>REHABLT SITE:GRAVEL</v>
          </cell>
          <cell r="F23347" t="str">
            <v>REHABILITATE, SITE: TYPE: GRAVEL</v>
          </cell>
        </row>
        <row r="23348">
          <cell r="A23348" t="str">
            <v>3000023308</v>
          </cell>
          <cell r="B23348" t="str">
            <v>5</v>
          </cell>
          <cell r="C23348" t="str">
            <v>Active</v>
          </cell>
          <cell r="D23348" t="str">
            <v>DRAIN, TANK</v>
          </cell>
          <cell r="E23348" t="str">
            <v>DRAIN TANK:MAINTENANCE</v>
          </cell>
          <cell r="F23348" t="str">
            <v>DRAIN, TANK: TYPE: MAINTENANCE; METHOD: SANDBLAST AND PAINT</v>
          </cell>
        </row>
        <row r="23349">
          <cell r="A23349" t="str">
            <v>3000022018</v>
          </cell>
          <cell r="B23349" t="str">
            <v>5</v>
          </cell>
          <cell r="C23349" t="str">
            <v>Active</v>
          </cell>
          <cell r="D23349" t="str">
            <v>CALIBRATE, EQUIPMENT</v>
          </cell>
          <cell r="E23349" t="str">
            <v>CAL EQP:AS PER STANDARD</v>
          </cell>
          <cell r="F23349" t="str">
            <v>CALIBRATE, EQUIPMENT: TYPE: TESTER; HP 3552A, TMS ASIST LEVEL; FREQUENCY: AS PER STANDARD; METHOD: NEED CALIBRATE CERTIFICATE</v>
          </cell>
        </row>
        <row r="23350">
          <cell r="A23350" t="str">
            <v>3000033342</v>
          </cell>
          <cell r="B23350" t="str">
            <v>4</v>
          </cell>
          <cell r="C23350" t="str">
            <v>Active</v>
          </cell>
          <cell r="D23350" t="str">
            <v>INSTALL, EQUIPMENT</v>
          </cell>
          <cell r="E23350" t="str">
            <v>INSTL EQP:PLASTIC NAMEBOARD</v>
          </cell>
          <cell r="F23350" t="str">
            <v>INSTALL, EQUIPMENT; TYPE PLASTIC NAMEBOARD</v>
          </cell>
        </row>
        <row r="23351">
          <cell r="A23351" t="str">
            <v>3000027946</v>
          </cell>
          <cell r="B23351" t="str">
            <v>5</v>
          </cell>
          <cell r="C23351" t="str">
            <v>Active</v>
          </cell>
          <cell r="D23351" t="str">
            <v>CLEAN, EQUIPMENT</v>
          </cell>
          <cell r="E23351" t="str">
            <v>CLEAN EQP:FLOATING RINGS;STRIP, DEGREASE</v>
          </cell>
          <cell r="F23351" t="str">
            <v>CLEAN, EQUIPMENT: TYPE: FLOATING RINGS; METHOD: STRIP, DEGREASE; FREQUENCY: AS REQUIRED</v>
          </cell>
        </row>
        <row r="23352">
          <cell r="A23352" t="str">
            <v>3000026734</v>
          </cell>
          <cell r="B23352" t="str">
            <v>5</v>
          </cell>
          <cell r="C23352" t="str">
            <v>Active</v>
          </cell>
          <cell r="D23352" t="str">
            <v>PROVIDE, INFORMATION</v>
          </cell>
          <cell r="E23352" t="str">
            <v>PROV INFO:MEDIA MONITORING AND ANALYSIS</v>
          </cell>
          <cell r="F23352" t="str">
            <v>PROVIDE, INFORMATION: TYPE: MEDIA MONITORING AND ANALYSIS; FEEDBACK: WRITTEN REPORTS</v>
          </cell>
        </row>
        <row r="23353">
          <cell r="A23353" t="str">
            <v>3000015362</v>
          </cell>
          <cell r="B23353" t="str">
            <v>4</v>
          </cell>
          <cell r="C23353" t="str">
            <v>Active</v>
          </cell>
          <cell r="D23353" t="str">
            <v>BUILD, FOUNDATION</v>
          </cell>
          <cell r="E23353" t="str">
            <v>BLD FNDTN</v>
          </cell>
          <cell r="F23353" t="str">
            <v>BUILD, FOUNDATION: TYPE: POLE, ST 132KV GUYED ANGLE STRAIN (0-90 DEG) 21.2M (BOTTOM ATTACHEMENT 14.2M)</v>
          </cell>
        </row>
        <row r="23354">
          <cell r="A23354" t="str">
            <v>3000024769</v>
          </cell>
          <cell r="B23354" t="str">
            <v>5</v>
          </cell>
          <cell r="C23354" t="str">
            <v>Active</v>
          </cell>
          <cell r="D23354" t="str">
            <v>REMOVE, FENCE</v>
          </cell>
          <cell r="E23354" t="str">
            <v>RMV FENC</v>
          </cell>
          <cell r="F23354" t="str">
            <v>REMOVE, FENCE: TYPE: SECURITY FENCE 2.4M STEEL PALISADE SLOPING PANELS MANUFACTURING DETAILS; DRAWING REFERENCE NO = D-DT-5237 S7D R0</v>
          </cell>
        </row>
        <row r="23355">
          <cell r="A23355" t="str">
            <v>3000021510</v>
          </cell>
          <cell r="B23355" t="str">
            <v>5</v>
          </cell>
          <cell r="C23355" t="str">
            <v>Active</v>
          </cell>
          <cell r="D23355" t="str">
            <v>CALIBRATE, EQUIPMENT</v>
          </cell>
          <cell r="E23355" t="str">
            <v>CAL EQP:TESTER; 35-20, POWER SUPPLY</v>
          </cell>
          <cell r="F23355" t="str">
            <v>CALIBRATE, EQUIPMENT: TYPE: TESTER; 35-20, POWER SUPPLY; FREQUENCY: AS PER STANDARD; METHOD: NEED CALIBRATE CERTIFICATE</v>
          </cell>
        </row>
        <row r="23356">
          <cell r="A23356" t="str">
            <v>3000026230</v>
          </cell>
          <cell r="B23356" t="str">
            <v>5</v>
          </cell>
          <cell r="C23356" t="str">
            <v>Active</v>
          </cell>
          <cell r="D23356" t="str">
            <v>RENT, EQUIPMENT</v>
          </cell>
          <cell r="E23356" t="str">
            <v>RENT EQP:PARKHOME PREFABRICATED 12 X 3 M</v>
          </cell>
          <cell r="F23356" t="str">
            <v>RENT, EQUIPMENT; TYPE PARKHOME PREFABRICATED 12 X 3 M; DIVIDED INTO 4 INDIVIDUAL OFFICES WITH FULLY FUNCTIONAL ELECTRICAL FITTINGS, INCLUDING A/C UNIT AND BLINDINGS FOR EACH OFFICE</v>
          </cell>
        </row>
        <row r="23357">
          <cell r="A23357" t="str">
            <v>3000033222</v>
          </cell>
          <cell r="B23357" t="str">
            <v>4</v>
          </cell>
          <cell r="C23357" t="str">
            <v>Active</v>
          </cell>
          <cell r="D23357" t="str">
            <v>MONITOR</v>
          </cell>
          <cell r="E23357" t="str">
            <v>MONITOR:WRITTEN REPORT;MONTHLY</v>
          </cell>
          <cell r="F23357" t="str">
            <v>MONITOR: TYPE: SPECIFIC GAS TESTING AND TEMPERATURE; FEEDBACK: WRITTEN REPORT; FREQUENCY: MONTHLY</v>
          </cell>
        </row>
        <row r="23358">
          <cell r="A23358" t="str">
            <v>3000028701</v>
          </cell>
          <cell r="B23358" t="str">
            <v>4</v>
          </cell>
          <cell r="C23358" t="str">
            <v>Active</v>
          </cell>
          <cell r="D23358" t="str">
            <v>INSTALL, CABLE WAY</v>
          </cell>
          <cell r="E23358" t="str">
            <v>INSTL CBL WAY:PVC DUCT DIA 63 MM</v>
          </cell>
          <cell r="F23358" t="str">
            <v>INSTALL, CABLE WAY; TYPE PVC DUCT DIA 63 MM; NORMAL PICKABLE SOIL</v>
          </cell>
        </row>
        <row r="23359">
          <cell r="A23359" t="str">
            <v>3000021070</v>
          </cell>
          <cell r="B23359" t="str">
            <v>4</v>
          </cell>
          <cell r="C23359" t="str">
            <v>Active</v>
          </cell>
          <cell r="D23359" t="str">
            <v>STRIP AND QUOTE</v>
          </cell>
          <cell r="E23359" t="str">
            <v>STRIP &amp; QUOTE:CIRCUIT BREAKER</v>
          </cell>
          <cell r="F23359" t="str">
            <v>STRIP AND QUOTE: EQUIPMENT: CIRCUIT BREAKER</v>
          </cell>
        </row>
        <row r="23360">
          <cell r="A23360" t="str">
            <v>3000032818</v>
          </cell>
          <cell r="B23360" t="str">
            <v>5</v>
          </cell>
          <cell r="C23360" t="str">
            <v>Active</v>
          </cell>
          <cell r="D23360" t="str">
            <v>TRAIN, PERSONNEL</v>
          </cell>
          <cell r="E23360" t="str">
            <v>TRAIN PRSNL:ETH NETW (ESKOM);5 DAY</v>
          </cell>
          <cell r="F23360" t="str">
            <v>TRAIN, PERSONNEL: COURSE TYPE: ETH NETW (ESKOM); DURATION: 5 DAY; TRAINING FOR 8 DELEGATES; ORDER SUPPLIER T AND S SEPARATELY</v>
          </cell>
        </row>
        <row r="23361">
          <cell r="A23361" t="str">
            <v>3000020267</v>
          </cell>
          <cell r="B23361" t="str">
            <v>5</v>
          </cell>
          <cell r="C23361" t="str">
            <v>Active</v>
          </cell>
          <cell r="D23361" t="str">
            <v>ERECT, POLE</v>
          </cell>
          <cell r="E23361" t="str">
            <v>ERECT POLE:8M, TOP 160-179MM, SOIL 1</v>
          </cell>
          <cell r="F23361" t="str">
            <v>ERECT, POLE; TYPE 8M, TOP 160-179MM, SOIL 1, MATERIAL WOOD, METHOD PLANT, BACKFILL AND COMPACT; DRAWING NO: PLANT, BACKFILL AND COMPACT D-DT-1866, REV 0; POLE WITH CROSS ARM</v>
          </cell>
        </row>
        <row r="23362">
          <cell r="A23362" t="str">
            <v>3000025879</v>
          </cell>
          <cell r="B23362" t="str">
            <v>5</v>
          </cell>
          <cell r="C23362" t="str">
            <v>Active</v>
          </cell>
          <cell r="D23362" t="str">
            <v>REPAIR, GEARBOX</v>
          </cell>
          <cell r="E23362" t="str">
            <v>REPR G/BOX:HIGH SPEED SHAFT;MACHINING</v>
          </cell>
          <cell r="F23362" t="str">
            <v>REPAIR, GEARBOX: TYPE: HIGH SPEED SHAFT; METHOD: MACHINING</v>
          </cell>
        </row>
        <row r="23363">
          <cell r="A23363" t="str">
            <v>3000014372</v>
          </cell>
          <cell r="B23363" t="str">
            <v>5</v>
          </cell>
          <cell r="C23363" t="str">
            <v>Active</v>
          </cell>
          <cell r="D23363" t="str">
            <v>INSPECT, EQUIPMENT, ELECTROMAGNETIC</v>
          </cell>
          <cell r="E23363" t="str">
            <v>INSP EQP E/MAG:PENETRATIONS</v>
          </cell>
          <cell r="F23363" t="str">
            <v>INSPECT, EQUIPMENT, ELECTROMAGNETIC: TYPE: PENETRATIONS; METHOD: INSPECTION RPV HEAD, ASME XI; FEEDBACK: INSPECTION RESULTS</v>
          </cell>
        </row>
        <row r="23364">
          <cell r="A23364" t="str">
            <v>3000030792</v>
          </cell>
          <cell r="B23364" t="str">
            <v>5</v>
          </cell>
          <cell r="C23364" t="str">
            <v>Active</v>
          </cell>
          <cell r="D23364" t="str">
            <v>TEST, EQUIPMENT, ELECTRICAL</v>
          </cell>
          <cell r="E23364" t="str">
            <v>TEST EQP ELEC:5KV TEST;5KV D.C.</v>
          </cell>
          <cell r="F23364" t="str">
            <v>TEST, EQUIPMENT, ELECTRICAL: TYPE: 5KV TEST; METHOD: 5KV D.C.; FREQUENCY: AFTER INSTALLATION; FEEDBACK: TEST SHEET; PERFORM 5KV TEST ON LINK KIOSKS / MANHOLES. (TEST TO BE PERFORMED AFTER INSTALLATION)</v>
          </cell>
        </row>
        <row r="23365">
          <cell r="A23365" t="str">
            <v>3000027669</v>
          </cell>
          <cell r="B23365" t="str">
            <v>4</v>
          </cell>
          <cell r="C23365" t="str">
            <v>Active</v>
          </cell>
          <cell r="D23365" t="str">
            <v>INSTALL, ANTENNA</v>
          </cell>
          <cell r="E23365" t="str">
            <v>INSTL ANT</v>
          </cell>
          <cell r="F23365" t="str">
            <v>INSTALL, ANTENNA; TYPE 3000 MM GRID PACK/SOLID DISH ASSEMBLY</v>
          </cell>
        </row>
        <row r="23366">
          <cell r="A23366" t="str">
            <v>3000028121</v>
          </cell>
          <cell r="B23366" t="str">
            <v>5</v>
          </cell>
          <cell r="C23366" t="str">
            <v>Active</v>
          </cell>
          <cell r="D23366" t="str">
            <v>INSTALL, SYSTEM, SECURITY</v>
          </cell>
          <cell r="E23366" t="str">
            <v>INSTL SYS SCRTY:SATA HDD 4TB</v>
          </cell>
          <cell r="F23366" t="str">
            <v>INSTALL, SYSTEM, SECURITY: TYPE: SATA HDD 4TB; ACTIVATE: STORAGE, SUPPORT DUAL STREAM, AND THE SUB-STREAM FOR MOBILE SURVEILLANCE, IR CUT FILTER WITH AUTO SWITCH, ELECTRONIC SHUTTER FOR DIFFERENT SURVEILLANCE ENVIRONMENTS, STANDARD VIDEO COMPRESSION WITH HIGH COMPRESSION RATIO</v>
          </cell>
        </row>
        <row r="23367">
          <cell r="A23367" t="str">
            <v>3000016580</v>
          </cell>
          <cell r="B23367" t="str">
            <v>5</v>
          </cell>
          <cell r="C23367" t="str">
            <v>Active</v>
          </cell>
          <cell r="D23367" t="str">
            <v>REMOVE, EQUIPMENT, ELECTRICAL</v>
          </cell>
          <cell r="E23367" t="str">
            <v>RMV EQP ELEC:132KV CT</v>
          </cell>
          <cell r="F23367" t="str">
            <v>REMOVE, EQUIPMENT, ELECTRICAL; TYPE 132KV CT, METHOD PHYSICAL AND MECHANICAL; OUTDOOR CIRCUIT BREAKERS</v>
          </cell>
        </row>
        <row r="23368">
          <cell r="A23368" t="str">
            <v>3000018029</v>
          </cell>
          <cell r="B23368" t="str">
            <v>5</v>
          </cell>
          <cell r="C23368" t="str">
            <v>Active</v>
          </cell>
          <cell r="D23368" t="str">
            <v>TEST, EQUIPMENT, MECHANICAL</v>
          </cell>
          <cell r="E23368" t="str">
            <v>TEST EQP MECH:COOLERS; FANS;WRITTEN</v>
          </cell>
          <cell r="F23368" t="str">
            <v>TEST, EQUIPMENT, MECHANICAL: TYPE: COOLERS; FANS; METHOD: WATER COOLED, CLEAN AND FLUSH; FREQUENCY: AS AND WHEN REQUIRED; FEEDBACK: WRITTEN</v>
          </cell>
        </row>
        <row r="23369">
          <cell r="A23369" t="str">
            <v>3000017707</v>
          </cell>
          <cell r="B23369" t="str">
            <v>4</v>
          </cell>
          <cell r="C23369" t="str">
            <v>Active</v>
          </cell>
          <cell r="D23369" t="str">
            <v>HIRE, ENGINEER</v>
          </cell>
          <cell r="E23369" t="str">
            <v>HIRE ENGNR:SPECIALIST;SERVICE TURBINE</v>
          </cell>
          <cell r="F23369" t="str">
            <v>HIRE, ENGINEER: EXPERIENCE LEVEL: SPECIALIST; TYPE: SERVICE TURBINE; QUALIFICATION: DEGREE; NUMBER OF YEARS EXPERIENCE: 5 TO 10; REQUIRED EXPERIENCE: EXPERIENCE IN TURNBINE REFURBISHMENT, STRIP, REPAIR, ALIGNMENT, CONCENTRICITY, TECHNICAL DECISIONS - SUCCESSFUL COMPLETION OF OUTAGES, TECHNOLOGY SPECIFIC</v>
          </cell>
        </row>
        <row r="23370">
          <cell r="A23370" t="str">
            <v>3000021119</v>
          </cell>
          <cell r="B23370" t="str">
            <v>5</v>
          </cell>
          <cell r="C23370" t="str">
            <v>Active</v>
          </cell>
          <cell r="D23370" t="str">
            <v>INSTALL, SYSTEM, SECURITY</v>
          </cell>
          <cell r="E23370" t="str">
            <v>INSTL SYS SCRTY:30WATT SITEN;YES</v>
          </cell>
          <cell r="F23370" t="str">
            <v>INSTALL, SYSTEM, SECURITY: TYPE: 30WATT SITEN; ACTIVATE: YES; SUPPLY AND INSTALLATION OF SIREN</v>
          </cell>
        </row>
        <row r="23371">
          <cell r="A23371" t="str">
            <v>3000013992</v>
          </cell>
          <cell r="B23371" t="str">
            <v>5</v>
          </cell>
          <cell r="C23371" t="str">
            <v>Active</v>
          </cell>
          <cell r="D23371" t="str">
            <v>ASSEMBLE, STRUCTURE</v>
          </cell>
          <cell r="E23371" t="str">
            <v>ASSEMBL STRUCT:3PH INTERMD DELTA 4.5M</v>
          </cell>
          <cell r="F23371" t="str">
            <v>ASSEMBLE, STRUCTURE: TYPE: 3PH INTERMD DELTA 4.5M; MATERIAL: WOOD; CONFIGURATION: X-ARM, 0 DEG; DRAWING NO: D-DT-1750 REV 0; BONDING INCLUDED, DOWNWIRE EXCLUDED</v>
          </cell>
        </row>
        <row r="23372">
          <cell r="A23372" t="str">
            <v>3000031607</v>
          </cell>
          <cell r="B23372" t="str">
            <v>4</v>
          </cell>
          <cell r="C23372" t="str">
            <v>Active</v>
          </cell>
          <cell r="D23372" t="str">
            <v>MAINTAIN, SYSTEM</v>
          </cell>
          <cell r="E23372" t="str">
            <v>MAINT SYS:BASE SUPPORT;AS REQUIRED</v>
          </cell>
          <cell r="F23372" t="str">
            <v>MAINTAIN, SYSTEM: TYPE: BASE SUPPORT; FREQUENCY: AS REQUIRED; METHOD: REMOTE/ON-PREMESIS SUPPORT; REFERENCE NO: IPT-TRADESUPP</v>
          </cell>
        </row>
        <row r="23373">
          <cell r="A23373" t="str">
            <v>3000014084</v>
          </cell>
          <cell r="B23373" t="str">
            <v>5</v>
          </cell>
          <cell r="C23373" t="str">
            <v>Active</v>
          </cell>
          <cell r="D23373" t="str">
            <v>RENT, EQUIPMENT, MECHANICAL</v>
          </cell>
          <cell r="E23373" t="str">
            <v>RENT EQP MECH:MOBILE OIL PURIFIER</v>
          </cell>
          <cell r="F23373" t="str">
            <v>RENT, EQUIPMENT, MECHANICAL: TYPE: MOBILE OIL PURIFIER; OIL PURIFICATION, 27KW, 50HZ, &lt;0.4MPA, 30-70 DEGREES, 100PPM OR LESS, FLOW RATE 300L/MIN, FILTERING ACCURACY &lt;5, PARTICULATE FILTRATION UP TO 13/10</v>
          </cell>
        </row>
        <row r="23374">
          <cell r="A23374" t="str">
            <v>3000020397</v>
          </cell>
          <cell r="B23374" t="str">
            <v>5</v>
          </cell>
          <cell r="C23374" t="str">
            <v>Active</v>
          </cell>
          <cell r="D23374" t="str">
            <v>STRIP AND QUOTE</v>
          </cell>
          <cell r="E23374" t="str">
            <v>STRIP &amp; QUOTE:ARM ROCKER</v>
          </cell>
          <cell r="F23374" t="str">
            <v>STRIP AND QUOTE; EQUIPMENT ARM ROCKER, REASON IRREGULAR; CI; COMPLETE, ITEM 1</v>
          </cell>
        </row>
        <row r="23375">
          <cell r="A23375" t="str">
            <v>3000021748</v>
          </cell>
          <cell r="B23375" t="str">
            <v>5</v>
          </cell>
          <cell r="C23375" t="str">
            <v>Active</v>
          </cell>
          <cell r="D23375" t="str">
            <v>ERECT, POLE</v>
          </cell>
          <cell r="E23375" t="str">
            <v>ERECT POLE:16M, TOP 200-219MM, SOIL 2</v>
          </cell>
          <cell r="F23375" t="str">
            <v>ERECT, POLE: TYPE: 16M, TOP 200-219MM, SOIL 2; MATERIAL: WOOD; METHOD: PLANT, BACKFILL AND COMPACT; DRAWING NO: D-DT-0049 REV 0</v>
          </cell>
        </row>
        <row r="23376">
          <cell r="A23376" t="str">
            <v>3000020058</v>
          </cell>
          <cell r="B23376" t="str">
            <v>5</v>
          </cell>
          <cell r="C23376" t="str">
            <v>Active</v>
          </cell>
          <cell r="D23376" t="str">
            <v>CONSTRUCT, STRUCTURE</v>
          </cell>
          <cell r="E23376" t="str">
            <v>CONSTR STRUCT:ADF INLET WORKS;VARIOUS</v>
          </cell>
          <cell r="F23376" t="str">
            <v>CONSTRUCT, STRUCTURE: TYPE: ADF INLET WORKS; MATERIAL: VARIOUS</v>
          </cell>
        </row>
        <row r="23377">
          <cell r="A23377" t="str">
            <v>3000011362</v>
          </cell>
          <cell r="B23377" t="str">
            <v>3</v>
          </cell>
          <cell r="C23377" t="str">
            <v>Active</v>
          </cell>
          <cell r="D23377" t="str">
            <v>CONSTRUCT, STRUCTURE</v>
          </cell>
          <cell r="E23377" t="str">
            <v>CONSTR STRUCT:LV CROSS -INTERMEDIATE</v>
          </cell>
          <cell r="F23377" t="str">
            <v>CONSTRUCT, STRUCTURE: TYPE: LV CROSS -INTERMEDIATE</v>
          </cell>
        </row>
        <row r="23378">
          <cell r="A23378" t="str">
            <v>3000011308</v>
          </cell>
          <cell r="B23378" t="str">
            <v>5</v>
          </cell>
          <cell r="C23378" t="str">
            <v>Active</v>
          </cell>
          <cell r="D23378" t="str">
            <v>DRILL, HOLE</v>
          </cell>
          <cell r="E23378" t="str">
            <v>DRILL, HOLE:POLE;DRILL 2-5, 9 M HOLES</v>
          </cell>
          <cell r="F23378" t="str">
            <v>DRILL, HOLE: DRILL TYPE: POLE; METHOD: DRILL 2-5, 9 M HOLES</v>
          </cell>
        </row>
        <row r="23379">
          <cell r="A23379" t="str">
            <v>3000027188</v>
          </cell>
          <cell r="B23379" t="str">
            <v>5</v>
          </cell>
          <cell r="C23379" t="str">
            <v>Active</v>
          </cell>
          <cell r="D23379" t="str">
            <v>REMOVE, EQUIPMENT</v>
          </cell>
          <cell r="E23379" t="str">
            <v>RMV EQP:DOWN PIPES;MANUAL</v>
          </cell>
          <cell r="F23379" t="str">
            <v>REMOVE, EQUIPMENT: TYPE: DOWN PIPES; METHOD: MANUAL</v>
          </cell>
        </row>
        <row r="23380">
          <cell r="A23380" t="str">
            <v>3000030724</v>
          </cell>
          <cell r="B23380" t="str">
            <v>5</v>
          </cell>
          <cell r="C23380" t="str">
            <v>Active</v>
          </cell>
          <cell r="D23380" t="str">
            <v>MAINTAIN, GARDEN</v>
          </cell>
          <cell r="E23380" t="str">
            <v>MAINT GRDN:HORTICULTURE;MONTHLY</v>
          </cell>
          <cell r="F23380" t="str">
            <v>MAINTAIN, GARDEN: TYPE: HORTICULTURE; FREQUENCY: MONTHLY; METHOD: CLEAN GARDEN ESKOM HALL</v>
          </cell>
        </row>
        <row r="23381">
          <cell r="A23381" t="str">
            <v>3000020170</v>
          </cell>
          <cell r="B23381" t="str">
            <v>4</v>
          </cell>
          <cell r="C23381" t="str">
            <v>Active</v>
          </cell>
          <cell r="D23381" t="str">
            <v>STRIP AND QUOTE</v>
          </cell>
          <cell r="E23381" t="str">
            <v>STRIP &amp; QUOTE:ACTUATOR, ELECTRIC</v>
          </cell>
          <cell r="F23381" t="str">
            <v>STRIP AND QUOTE: EQUIPMENT: ACTUATOR, ELECTRIC</v>
          </cell>
        </row>
        <row r="23382">
          <cell r="A23382" t="str">
            <v>3000017865</v>
          </cell>
          <cell r="B23382" t="str">
            <v>5</v>
          </cell>
          <cell r="C23382" t="str">
            <v>Active</v>
          </cell>
          <cell r="D23382" t="str">
            <v>DESIGN, PLANT</v>
          </cell>
          <cell r="E23382" t="str">
            <v>DSGN PLANT:SEWAGE</v>
          </cell>
          <cell r="F23382" t="str">
            <v>DESIGN, PLANT: TYPE: SEWAGE; DESIGN, SUPPLY, INSTALLATION AND COMMISSIONING OF A PERMANENT NEW 380V SEWAGE PLANT BOARD AND ALL THE ASSOCIATED EQUIPMENT TO ENSURE COMPLIANCE WITH ESKOM STANDARDS(SEWAGE PLANT)</v>
          </cell>
        </row>
        <row r="23383">
          <cell r="A23383" t="str">
            <v>3000024995</v>
          </cell>
          <cell r="B23383" t="str">
            <v>5</v>
          </cell>
          <cell r="C23383" t="str">
            <v>Active</v>
          </cell>
          <cell r="D23383" t="str">
            <v>INSTALL, EQUIPMENT, ELECTRICAL</v>
          </cell>
          <cell r="E23383" t="str">
            <v>INSTL EQP ELEC:KIOSK CONTROLLER;NEC ECC3</v>
          </cell>
          <cell r="F23383" t="str">
            <v>INSTALL, EQUIPMENT, ELECTRICAL: TYPE: KIOSK CONTROLLER; STANDARD: NEC ECC3; METHOD: PHYSICAL AND MECHANICAL</v>
          </cell>
        </row>
        <row r="23384">
          <cell r="A23384" t="str">
            <v>3000013303</v>
          </cell>
          <cell r="B23384" t="str">
            <v>4</v>
          </cell>
          <cell r="C23384" t="str">
            <v>Active</v>
          </cell>
          <cell r="D23384" t="str">
            <v>INSTALL, EQUIPMENT, ELECTRONIC</v>
          </cell>
          <cell r="E23384" t="str">
            <v>INSTL EQP ELECTRNC:DFR/TWS UNIT OR BOARD</v>
          </cell>
          <cell r="F23384" t="str">
            <v>INSTALL, EQUIPMENT, ELECTRONIC: TYPE: DFR/TWS UNIT OR BOARD; OFFLOADING AND INSTALLATION OF LOOSE QUALITROL IDM+ 6U UNIT OR BOARD(S), TERMINAL RAILS AND ALL OTHER AUXILIARY EQUIPMENT REQUIRED FOR INTEGRATION IN AN EXISTING PANEL AS PER 6DR-7100 OR 6DRB-7100 SCHEME DESIGN - AS APPLICABLE (MASTER DRAWING NO. 0.52/30112 OR 0.52/30114 RESPECTIVELY)</v>
          </cell>
        </row>
        <row r="23385">
          <cell r="A23385" t="str">
            <v>3000024047</v>
          </cell>
          <cell r="B23385" t="str">
            <v>5</v>
          </cell>
          <cell r="C23385" t="str">
            <v>Active</v>
          </cell>
          <cell r="D23385" t="str">
            <v>ASSEMBLE, STRUCTURE</v>
          </cell>
          <cell r="E23385" t="str">
            <v>ASSEMBL STRUCT:2PH LV SERVICE DB CONNECT</v>
          </cell>
          <cell r="F23385" t="str">
            <v>ASSEMBLE, STRUCTURE; TYPE 2PH LV SERVICE DB CONNECT, MATERIAL WOOD, CONFIGURATION BARE WIRE; DRAWING NO: D-DT-0949, REV 0; LV STRUCTURE; BONDING INCLUDED, DOWNWIRE EXCLUDED</v>
          </cell>
        </row>
        <row r="23386">
          <cell r="A23386" t="str">
            <v>3000024189</v>
          </cell>
          <cell r="B23386" t="str">
            <v>5</v>
          </cell>
          <cell r="C23386" t="str">
            <v>Active</v>
          </cell>
          <cell r="D23386" t="str">
            <v>REMOVE, EQUIPMENT, ELECTRICAL</v>
          </cell>
          <cell r="E23386" t="str">
            <v>RMV EQP ELEC:PHYSICAL AND MECHANICAL</v>
          </cell>
          <cell r="F23386" t="str">
            <v>REMOVE, EQUIPMENT, ELECTRICAL: TYPE: 33KV BUS SECTION CIRCUIT BREAKER PANEL (METAL CLAD); METHOD: PHYSICAL AND MECHANICAL</v>
          </cell>
        </row>
        <row r="23387">
          <cell r="A23387" t="str">
            <v>3000022813</v>
          </cell>
          <cell r="B23387" t="str">
            <v>5</v>
          </cell>
          <cell r="C23387" t="str">
            <v>Active</v>
          </cell>
          <cell r="D23387" t="str">
            <v>PROVIDE, REGULATORY COMPLIANCE</v>
          </cell>
          <cell r="E23387" t="str">
            <v>PROV REG COMPL:FACTORY ACCEPT TEST</v>
          </cell>
          <cell r="F23387" t="str">
            <v>PROVIDE, REGULATORY COMPLIANCE; TYPE FACTORY ACCEPT TEST, FREQUENCY AS REQUIRED, FEEDBACK WRITTEN, FORMAT HARD COPY</v>
          </cell>
        </row>
        <row r="23388">
          <cell r="A23388" t="str">
            <v>3000027733</v>
          </cell>
          <cell r="B23388" t="str">
            <v>4</v>
          </cell>
          <cell r="C23388" t="str">
            <v>Active</v>
          </cell>
          <cell r="D23388" t="str">
            <v>TEST, EQUIPMENT, ELECTRONIC</v>
          </cell>
          <cell r="E23388" t="str">
            <v>TEST EQP ELECTNC:EARTH MAT;ONCE-OFF</v>
          </cell>
          <cell r="F23388" t="str">
            <v>TEST, EQUIPMENT, ELECTRONIC: TYPE: EARTH MAT; FEEDBACK: WRITTEN REPORT; FREQUENCY: ONCE-OFF</v>
          </cell>
        </row>
        <row r="23389">
          <cell r="A23389" t="str">
            <v>3000025770</v>
          </cell>
          <cell r="B23389" t="str">
            <v>5</v>
          </cell>
          <cell r="C23389" t="str">
            <v>Active</v>
          </cell>
          <cell r="D23389" t="str">
            <v>COMMISSION, SYSTEM</v>
          </cell>
          <cell r="E23389" t="str">
            <v>COMMISS SYST:CVM</v>
          </cell>
          <cell r="F23389" t="str">
            <v>COMMISSION, SYSTEM: TYPE: CVM; METHOD: MANAGEMENT OF CHIP SIM CARDS PER UNIT; INCLUDING APN HOSTING AND DATA BUNDLE</v>
          </cell>
        </row>
        <row r="23390">
          <cell r="A23390" t="str">
            <v>3000023576</v>
          </cell>
          <cell r="B23390" t="str">
            <v>5</v>
          </cell>
          <cell r="C23390" t="str">
            <v>Active</v>
          </cell>
          <cell r="D23390" t="str">
            <v>INSTALL, EQUIPMENT, ELECTRICAL</v>
          </cell>
          <cell r="E23390" t="str">
            <v>INSTL EQP ELEC:D-DT4720</v>
          </cell>
          <cell r="F23390" t="str">
            <v>INSTALL, EQUIPMENT, ELECTRICAL: TYPE: 10MVA 33/11KV POWER TRANSFORMER; STANDARD: D-DT4720; METHOD: MECHANICAL AND PHYSICAL</v>
          </cell>
        </row>
        <row r="23391">
          <cell r="A23391" t="str">
            <v>3000024433</v>
          </cell>
          <cell r="B23391" t="str">
            <v>5</v>
          </cell>
          <cell r="C23391" t="str">
            <v>Active</v>
          </cell>
          <cell r="D23391" t="str">
            <v>CONSTRUCT, STRUCTURE</v>
          </cell>
          <cell r="E23391" t="str">
            <v>CONSTR STRUCT:GALVANISED STEEL</v>
          </cell>
          <cell r="F23391" t="str">
            <v>CONSTRUCT, STRUCTURE; TYPE TUBULAR BUSBAR - 22KV SINGLE TUBULAR SUPPORT STEELWORK - 1.5M PHASE CRS, MATERIAL GALVANISED STEEL; MANUFACTURING DETAILS AND ASSEMBLY MODULE NO- D-DT-5226 S2B R0</v>
          </cell>
        </row>
        <row r="23392">
          <cell r="A23392" t="str">
            <v>3000024432</v>
          </cell>
          <cell r="B23392" t="str">
            <v>5</v>
          </cell>
          <cell r="C23392" t="str">
            <v>Active</v>
          </cell>
          <cell r="D23392" t="str">
            <v>CONSTRUCT, STRUCTURE</v>
          </cell>
          <cell r="E23392" t="str">
            <v>CONSTR STRUCT:GALVANISED STEEL</v>
          </cell>
          <cell r="F23392" t="str">
            <v>CONSTRUCT, STRUCTURE: TYPE: TUBULAR BUSBAR - 11KV SINGLE TUBULAR SUPPORT STEELWORK - 1.5M PHASE CRS; MATERIAL: GALVANISED STEEL; MANUFACTURING DETAILS AND ASSEMBLY MODULE NO- D-DT-5226 S2A R0</v>
          </cell>
        </row>
        <row r="23393">
          <cell r="A23393" t="str">
            <v>3000033756</v>
          </cell>
          <cell r="B23393" t="str">
            <v>5</v>
          </cell>
          <cell r="C23393" t="str">
            <v>Active</v>
          </cell>
          <cell r="D23393" t="str">
            <v>INSPECT, EQUIPMENT</v>
          </cell>
          <cell r="E23393" t="str">
            <v>INSP EQP:CRAWL BEAM,VISUAL INSPECTION</v>
          </cell>
          <cell r="F23393" t="str">
            <v>INSPECT, EQUIPMENT; TYPE CRAWL BEAM, METHOD VISUAL INSPECTION, FEEDBACK REPORT; 6-10 T; FREQUENCY: THREE AND SIX MONTHLY; TO BE INSPECTED BY A COMPETENT LMI</v>
          </cell>
        </row>
        <row r="23394">
          <cell r="A23394" t="str">
            <v>3000032731</v>
          </cell>
          <cell r="B23394" t="str">
            <v>4</v>
          </cell>
          <cell r="C23394" t="str">
            <v>Active</v>
          </cell>
          <cell r="D23394" t="str">
            <v>PAY, FEE</v>
          </cell>
          <cell r="E23394" t="str">
            <v>PAY FEE:ENGINERRING COC CERTIFICATES</v>
          </cell>
          <cell r="F23394" t="str">
            <v>PAY, FEE: TYPE: ENGINERRING COC CERTIFICATES; FREQUENCY: SIGN OFF; LABOUR ENGINEER COC SIGN-OFF OF TOWER</v>
          </cell>
        </row>
        <row r="23395">
          <cell r="A23395" t="str">
            <v>3000024396</v>
          </cell>
          <cell r="B23395" t="str">
            <v>5</v>
          </cell>
          <cell r="C23395" t="str">
            <v>Active</v>
          </cell>
          <cell r="D23395" t="str">
            <v>CONSTRUCT, STRUCTURE</v>
          </cell>
          <cell r="E23395" t="str">
            <v>CONSTR STRUCT:GALVANISED STEEL</v>
          </cell>
          <cell r="F23395" t="str">
            <v>CONSTRUCT, STRUCTURE: TYPE: MV CES - 2 - 4 SINGLE CORE CABLES / PHASE LATTICE SUPPORT STEELWORK; MATERIAL: GALVANISED STEEL; MANUFACTURING DETAILS AND ASSEMBLY MODULE NO- D-DT-5213 S2D R0</v>
          </cell>
        </row>
        <row r="23396">
          <cell r="A23396" t="str">
            <v>3000018196</v>
          </cell>
          <cell r="B23396" t="str">
            <v>5</v>
          </cell>
          <cell r="C23396" t="str">
            <v>Active</v>
          </cell>
          <cell r="D23396" t="str">
            <v>PROVIDE, SUPPORT SERVICE</v>
          </cell>
          <cell r="E23396" t="str">
            <v>PRVD SUPRT SERV:CONFERENCE CALL</v>
          </cell>
          <cell r="F23396" t="str">
            <v>PROVIDE, SUPPORT SERVICE; TYPE CONFERENCE CALL, METHOD TELEPHONIC</v>
          </cell>
        </row>
        <row r="23397">
          <cell r="A23397" t="str">
            <v>3000024325</v>
          </cell>
          <cell r="B23397" t="str">
            <v>5</v>
          </cell>
          <cell r="C23397" t="str">
            <v>Active</v>
          </cell>
          <cell r="D23397" t="str">
            <v>REMOVE, EQUIPMENT, ELECTRICAL</v>
          </cell>
          <cell r="E23397" t="str">
            <v>RMV EQP ELEC:132KV VT</v>
          </cell>
          <cell r="F23397" t="str">
            <v>REMOVE, EQUIPMENT, ELECTRICAL: TYPE: 132KV VT; METHOD: PHYSICAL AND MECHANICAL</v>
          </cell>
        </row>
        <row r="23398">
          <cell r="A23398" t="str">
            <v>3000025339</v>
          </cell>
          <cell r="B23398" t="str">
            <v>4</v>
          </cell>
          <cell r="C23398" t="str">
            <v>Active</v>
          </cell>
          <cell r="D23398" t="str">
            <v>INSTALL, EQUIPMENT, ELECTRICAL</v>
          </cell>
          <cell r="E23398" t="str">
            <v>INSTL EQP ELEC:PROTECTOR;PHYSICAL</v>
          </cell>
          <cell r="F23398" t="str">
            <v>INSTALL, EQUIPMENT, ELECTRICAL: TYPE: PROTECTOR; METHOD: PHYSICAL; WRAPTOR PROTECTOR</v>
          </cell>
        </row>
        <row r="23399">
          <cell r="A23399" t="str">
            <v>3000028191</v>
          </cell>
          <cell r="B23399" t="str">
            <v>5</v>
          </cell>
          <cell r="C23399" t="str">
            <v>Active</v>
          </cell>
          <cell r="D23399" t="str">
            <v>TEST, SOFTWARE</v>
          </cell>
          <cell r="E23399" t="str">
            <v>TEST SFTWR:FITNESS FOR DUTY;ONCE</v>
          </cell>
          <cell r="F23399" t="str">
            <v>TEST, SOFTWARE: TYPE: FITNESS FOR DUTY; METHOD: PLATFORM AND SERVER; FREQUENCY: ONCE; FEEDBACK: IMPLEMENTATION</v>
          </cell>
        </row>
        <row r="23400">
          <cell r="A23400" t="str">
            <v>3000012142</v>
          </cell>
          <cell r="B23400" t="str">
            <v>3</v>
          </cell>
          <cell r="C23400" t="str">
            <v>Active</v>
          </cell>
          <cell r="D23400" t="str">
            <v>PROVIDE, ACCOMMODATION</v>
          </cell>
          <cell r="E23400" t="str">
            <v>PRVD ACCOMDTN:HOUSE/FLAT</v>
          </cell>
          <cell r="F23400" t="str">
            <v>PROVIDE, ACCOMMODATION: TYPE: HOUSE/FLAT; DURATION: DURING OUTAGES FOR 3 YEARS</v>
          </cell>
        </row>
        <row r="23401">
          <cell r="A23401" t="str">
            <v>3000028852</v>
          </cell>
          <cell r="B23401" t="str">
            <v>4</v>
          </cell>
          <cell r="C23401" t="str">
            <v>Active</v>
          </cell>
          <cell r="D23401" t="str">
            <v>LAY, MATERIAL</v>
          </cell>
          <cell r="E23401" t="str">
            <v>LAY MTRL:IMPORTED SOIL</v>
          </cell>
          <cell r="F23401" t="str">
            <v>LAY, MATERIAL: TYPE: IMPORTED SOIL</v>
          </cell>
        </row>
        <row r="23402">
          <cell r="A23402" t="str">
            <v>3000022891</v>
          </cell>
          <cell r="B23402" t="str">
            <v>5</v>
          </cell>
          <cell r="C23402" t="str">
            <v>Active</v>
          </cell>
          <cell r="D23402" t="str">
            <v>ASSEMBLE, STRUCTURE</v>
          </cell>
          <cell r="E23402" t="str">
            <v>ASSEMBL STRUCT:3PH H-POLE STRAINER 3.5M</v>
          </cell>
          <cell r="F23402" t="str">
            <v>ASSEMBLE, STRUCTURE: TYPE: 3PH H-POLE STRAINER 3.5M; MATERIAL: WOOD; CONFIGURATION: X-ARM; MEDIUM DEVIATION 1-60 DEG; DRAWING NO: D-DT-1764 REV 0; MV STRUCTURE; BONDING INCLUDED, DOWNWIRE EXCLUDED</v>
          </cell>
        </row>
        <row r="23403">
          <cell r="A23403" t="str">
            <v>3000015089</v>
          </cell>
          <cell r="B23403" t="str">
            <v>5</v>
          </cell>
          <cell r="C23403" t="str">
            <v>Active</v>
          </cell>
          <cell r="D23403" t="str">
            <v>INSTALL, EARTHING</v>
          </cell>
          <cell r="E23403" t="str">
            <v>INSTL EARTH:ELECTRODE IN SOIL</v>
          </cell>
          <cell r="F23403" t="str">
            <v>INSTALL, EARTHING: TYPE: ELECTRODE IN SOIL; COMPLETE 3 POINT STAR EARTH ELECTRODE IN SOIL TYPE SOFT ROCK</v>
          </cell>
        </row>
        <row r="23404">
          <cell r="A23404" t="str">
            <v>3000014432</v>
          </cell>
          <cell r="B23404" t="str">
            <v>5</v>
          </cell>
          <cell r="C23404" t="str">
            <v>Active</v>
          </cell>
          <cell r="D23404" t="str">
            <v>REPAIR, EQUIPMENT</v>
          </cell>
          <cell r="E23404" t="str">
            <v>REPR EQP:DRY DUST BALL DIVERTER VALVE</v>
          </cell>
          <cell r="F23404" t="str">
            <v>REPAIR, EQUIPMENT: TYPE: DRY DUST BALL DIVERTER VALVE; METHOD: REPAIR/REPLACE/INSPECT</v>
          </cell>
        </row>
        <row r="23405">
          <cell r="A23405" t="str">
            <v>3000017914</v>
          </cell>
          <cell r="B23405" t="str">
            <v>5</v>
          </cell>
          <cell r="C23405" t="str">
            <v>Active</v>
          </cell>
          <cell r="D23405" t="str">
            <v>DRILL, HOLE</v>
          </cell>
          <cell r="E23405" t="str">
            <v>DRILL, HOLE:DEEP,PREPARE</v>
          </cell>
          <cell r="F23405" t="str">
            <v>DRILL, HOLE; DRILL TYPE DEEP, METHOD PREPARE</v>
          </cell>
        </row>
        <row r="23406">
          <cell r="A23406" t="str">
            <v>3000016712</v>
          </cell>
          <cell r="B23406" t="str">
            <v>5</v>
          </cell>
          <cell r="C23406" t="str">
            <v>Active</v>
          </cell>
          <cell r="D23406" t="str">
            <v>TRANSPORT, PEOPLE</v>
          </cell>
          <cell r="E23406" t="str">
            <v>TRNSP PPL:EMPLOYEES;ROAD;MINIBUS;22</v>
          </cell>
          <cell r="F23406" t="str">
            <v>TRANSPORT, PEOPLE: TYPE: EMPLOYEES; TRANSPORT METHOD: ROAD; VEHICLE TYPE: MINIBUS; NUMBER OF PEOPLE: 22</v>
          </cell>
        </row>
        <row r="23407">
          <cell r="A23407" t="str">
            <v>3000013657</v>
          </cell>
          <cell r="B23407" t="str">
            <v>4</v>
          </cell>
          <cell r="C23407" t="str">
            <v>Active</v>
          </cell>
          <cell r="D23407" t="str">
            <v>EXCAVATE</v>
          </cell>
          <cell r="E23407" t="str">
            <v>EXCVT:BCKHOE/HND;1-2;15KN POLE, DP 2.5 M</v>
          </cell>
          <cell r="F23407" t="str">
            <v>EXCAVATE: METHOD: BACKHOE OR HAND; GROUND TYPE: 1-2; REASON: 15KN POLE, DP 2.5 M; DRAWING NO: D-D-1651 REV 0; TYPE: 12M FREE STANDING POLE</v>
          </cell>
        </row>
        <row r="23408">
          <cell r="A23408" t="str">
            <v>3000024797</v>
          </cell>
          <cell r="B23408" t="str">
            <v>5</v>
          </cell>
          <cell r="C23408" t="str">
            <v>Active</v>
          </cell>
          <cell r="D23408" t="str">
            <v>INSTALL, CLAMP</v>
          </cell>
          <cell r="E23408" t="str">
            <v>INSTL CLMP:BUS STUD INLINE TBSI-120/38/C</v>
          </cell>
          <cell r="F23408" t="str">
            <v>INSTALL, CLAMP: TYPE: BUS STUD INLINE TBSI-120/38/C; MATERIAL: GALVINISED STEEL; DRAWING REFERENCE NO = D-DT-6037</v>
          </cell>
        </row>
        <row r="23409">
          <cell r="A23409" t="str">
            <v>3000032495</v>
          </cell>
          <cell r="B23409" t="str">
            <v>5</v>
          </cell>
          <cell r="C23409" t="str">
            <v>Active</v>
          </cell>
          <cell r="D23409" t="str">
            <v>MAINTAIN, BELT, CONVEYOR</v>
          </cell>
          <cell r="E23409" t="str">
            <v>MAINT BELT CONVR:STACKER AND STANDBY</v>
          </cell>
          <cell r="F23409" t="str">
            <v>MAINTAIN, BELT, CONVEYOR: TYPE: STACKER AND STANDBY; FREQUENCY: AS AND WHEN REQUIRED; METHOD: HOT SPLICE</v>
          </cell>
        </row>
        <row r="23410">
          <cell r="A23410" t="str">
            <v>3000024584</v>
          </cell>
          <cell r="B23410" t="str">
            <v>5</v>
          </cell>
          <cell r="C23410" t="str">
            <v>Active</v>
          </cell>
          <cell r="D23410" t="str">
            <v>DISMANTLE, STRUCTURE</v>
          </cell>
          <cell r="E23410" t="str">
            <v>DISMNTL STRUCT:PHYSICAL AND MECHANICAL</v>
          </cell>
          <cell r="F23410" t="str">
            <v>DISMANTLE, STRUCTURE: TYPE: ISOLATOR INLINE - 66KV MANUAL LATTICE SUPPORT STEELWORK - 2.4M PHASE CRS; METHOD: PHYSICAL AND MECHANICAL; MANUFACTURING DETAILS AND ASSEMBLY, DRAWING REFERENCE NO = D-DT-5203 S2I R0</v>
          </cell>
        </row>
        <row r="23411">
          <cell r="A23411" t="str">
            <v>3000012310</v>
          </cell>
          <cell r="B23411" t="str">
            <v>5</v>
          </cell>
          <cell r="C23411" t="str">
            <v>Active</v>
          </cell>
          <cell r="D23411" t="str">
            <v>PROVIDE, SUPPORT SERVICE</v>
          </cell>
          <cell r="E23411" t="str">
            <v>PRVD SUPRT SERV:FLOCCULANT CHEMICAL</v>
          </cell>
          <cell r="F23411" t="str">
            <v>PROVIDE, SUPPORT SERVICE: TYPE: FLOCCULANT CHEMICAL; METHOD: SUPPLY AND DELIVERY OFF-LOADING CHEMICAL; FOR PRODUCTION OF POTABLE WATER FROM RAW WATER AND CHEMICAL MUST BE IN A LIQUID FORM</v>
          </cell>
        </row>
        <row r="23412">
          <cell r="A23412" t="str">
            <v>3000013459</v>
          </cell>
          <cell r="B23412" t="str">
            <v>4</v>
          </cell>
          <cell r="C23412" t="str">
            <v>Active</v>
          </cell>
          <cell r="D23412" t="str">
            <v>INSTALL, COMPONENT</v>
          </cell>
          <cell r="E23412" t="str">
            <v>INSTL COMPNT:CT/VT METERING KIOSK</v>
          </cell>
          <cell r="F23412" t="str">
            <v>INSTALL, COMPONENT: TYPE: CT/VT METERING KIOSK; DRAWING NO: D-DT-3236 REV 0</v>
          </cell>
        </row>
        <row r="23413">
          <cell r="A23413" t="str">
            <v>3000032666</v>
          </cell>
          <cell r="B23413" t="str">
            <v>4</v>
          </cell>
          <cell r="C23413" t="str">
            <v>Active</v>
          </cell>
          <cell r="D23413" t="str">
            <v>RENT, MOTOR VEHICLE</v>
          </cell>
          <cell r="E23413" t="str">
            <v>RENT MTR VEH:SEDAN;B;4;MANUAL;PETROL</v>
          </cell>
          <cell r="F23413" t="str">
            <v>RENT, MOTOR VEHICLE: TYPE: SEDAN; GROUP: B; PASSENGER QUANTITY: 4; TRANSMISSION TYPE: MANUAL; FUEL TYPE: PETROL</v>
          </cell>
        </row>
        <row r="23414">
          <cell r="A23414" t="str">
            <v>3000027808</v>
          </cell>
          <cell r="B23414" t="str">
            <v>5</v>
          </cell>
          <cell r="C23414" t="str">
            <v>Active</v>
          </cell>
          <cell r="D23414" t="str">
            <v>BUILD, FOUNDATION</v>
          </cell>
          <cell r="E23414" t="str">
            <v>BLD FNDTN:CONCRETE CAP</v>
          </cell>
          <cell r="F23414" t="str">
            <v>BUILD, FOUNDATION: TYPE: CONCRETE CAP; FINISH: CONCRETE FOUNDATION; D-DT-7345</v>
          </cell>
        </row>
        <row r="23415">
          <cell r="A23415" t="str">
            <v>3000018536</v>
          </cell>
          <cell r="B23415" t="str">
            <v>5</v>
          </cell>
          <cell r="C23415" t="str">
            <v>Active</v>
          </cell>
          <cell r="D23415" t="str">
            <v>REPAIR, PUMP</v>
          </cell>
          <cell r="E23415" t="str">
            <v>REPR PMP:DIFFUSER OVERFLOW;MECHANICAL</v>
          </cell>
          <cell r="F23415" t="str">
            <v>REPAIR, PUMP: TYPE: DIFFUSER OVERFLOW; METHOD: MECHANICAL</v>
          </cell>
        </row>
        <row r="23416">
          <cell r="A23416" t="str">
            <v>3000021825</v>
          </cell>
          <cell r="B23416" t="str">
            <v>5</v>
          </cell>
          <cell r="C23416" t="str">
            <v>Active</v>
          </cell>
          <cell r="D23416" t="str">
            <v>ERECT, POLE</v>
          </cell>
          <cell r="E23416" t="str">
            <v>ERECT POLE:14M, TOP 200-219MM, SOIL 3;H4</v>
          </cell>
          <cell r="F23416" t="str">
            <v>ERECT, POLE: TYPE: 14M, TOP 200-219MM, SOIL 3; MATERIAL: WOOD H4; METHOD: PLANT, BACKFILL AND COMPACT; DRAWING NO: D-DT-0054 REV 0</v>
          </cell>
        </row>
        <row r="23417">
          <cell r="A23417" t="str">
            <v>3000031378</v>
          </cell>
          <cell r="B23417" t="str">
            <v>5</v>
          </cell>
          <cell r="C23417" t="str">
            <v>Active</v>
          </cell>
          <cell r="D23417" t="str">
            <v>OVERHAUL, EQUIPMENT</v>
          </cell>
          <cell r="E23417" t="str">
            <v>OVHL EQP:TRANSMISSION - SDLG,OEM SPEC</v>
          </cell>
          <cell r="F23417" t="str">
            <v>OVERHAUL, EQUIPMENT; TYPE TRANSMISSION - SDLG, METHOD OEM SPEC</v>
          </cell>
        </row>
        <row r="23418">
          <cell r="A23418" t="str">
            <v>3000030922</v>
          </cell>
          <cell r="B23418" t="str">
            <v>5</v>
          </cell>
          <cell r="C23418" t="str">
            <v>Active</v>
          </cell>
          <cell r="D23418" t="str">
            <v>DEMOLISH, STRUCTURE</v>
          </cell>
          <cell r="E23418" t="str">
            <v>DEM STRUCT:280 MM HOLLOW WALL;MANUAL</v>
          </cell>
          <cell r="F23418" t="str">
            <v>DEMOLISH, STRUCTURE: TYPE: 280 MM HOLLOW WALL; METHOD: MANUAL; WITH TWO HALF BRICK SKINS</v>
          </cell>
        </row>
        <row r="23419">
          <cell r="A23419" t="str">
            <v>3000016114</v>
          </cell>
          <cell r="B23419" t="str">
            <v>5</v>
          </cell>
          <cell r="C23419" t="str">
            <v>Active</v>
          </cell>
          <cell r="D23419" t="str">
            <v>CONTROL, VEGETATION</v>
          </cell>
          <cell r="E23419" t="str">
            <v>CTRL VEG:PURE GRASS;CYCLE 2;BURNING</v>
          </cell>
          <cell r="F23419" t="str">
            <v>CONTROL, VEGETATION: BIOME REGION: PURE GRASS; CHARGE RATE: CYCLE 2; APPLICATION TYPE: BURNING; METHOD: GRASS BURNING</v>
          </cell>
        </row>
        <row r="23420">
          <cell r="A23420" t="str">
            <v>3000023692</v>
          </cell>
          <cell r="B23420" t="str">
            <v>4</v>
          </cell>
          <cell r="C23420" t="str">
            <v>Active</v>
          </cell>
          <cell r="D23420" t="str">
            <v>REFURBISH, EQUIPMENT</v>
          </cell>
          <cell r="E23420" t="str">
            <v>REFURBISH EQUIP:BENCH LATHE</v>
          </cell>
          <cell r="F23420" t="str">
            <v>REFURBISH, EQUIPMENT: TYPE: BENCH LATHE</v>
          </cell>
        </row>
        <row r="23421">
          <cell r="A23421" t="str">
            <v>3000017659</v>
          </cell>
          <cell r="B23421" t="str">
            <v>5</v>
          </cell>
          <cell r="C23421" t="str">
            <v>Active</v>
          </cell>
          <cell r="D23421" t="str">
            <v>CALIBRATE, EQUIPMENT</v>
          </cell>
          <cell r="E23421" t="str">
            <v>CAL EQP:QUARTERLY;ON-SITE CALIBRATION</v>
          </cell>
          <cell r="F23421" t="str">
            <v>CALIBRATE, EQUIPMENT: TYPE: ORBISPHERE 510 WALL MOUNT OXYGEN ANALYSER; EC SENSOR (DUAL-CHANNEL); FREQUENCY: QUARTERLY; METHOD: ON-SITE CALIBRATION</v>
          </cell>
        </row>
        <row r="23422">
          <cell r="A23422" t="str">
            <v>3000014445</v>
          </cell>
          <cell r="B23422" t="str">
            <v>5</v>
          </cell>
          <cell r="C23422" t="str">
            <v>Active</v>
          </cell>
          <cell r="D23422" t="str">
            <v>REPAIR, EQUIPMENT</v>
          </cell>
          <cell r="E23422" t="str">
            <v>REPR EQP:REPAIR/INSPECT/REPLACE</v>
          </cell>
          <cell r="F23422" t="str">
            <v>REPAIR, EQUIPMENT; TYPE DRY DUST VENT PIPE AND DISCHARGE PIPE Y-PIECE, METHOD REPAIR/INSPECT/REPLACE</v>
          </cell>
        </row>
        <row r="23423">
          <cell r="A23423" t="str">
            <v>3000022819</v>
          </cell>
          <cell r="B23423" t="str">
            <v>5</v>
          </cell>
          <cell r="C23423" t="str">
            <v>Active</v>
          </cell>
          <cell r="D23423" t="str">
            <v>CONSTRUCT, STRUCTURE</v>
          </cell>
          <cell r="E23423" t="str">
            <v>CONSTR STRUCT:VARIOUS</v>
          </cell>
          <cell r="F23423" t="str">
            <v>CONSTRUCT, STRUCTURE: TYPE: STANDARD OIL DRAINAGE DAM (22 000 LITRES - FOR UP TO 40MVA) WITH LID; MATERIAL: VARIOUS</v>
          </cell>
        </row>
        <row r="23424">
          <cell r="A23424" t="str">
            <v>3000016085</v>
          </cell>
          <cell r="B23424" t="str">
            <v>5</v>
          </cell>
          <cell r="C23424" t="str">
            <v>Active</v>
          </cell>
          <cell r="D23424" t="str">
            <v>EXCAVATE</v>
          </cell>
          <cell r="E23424" t="str">
            <v>EXCVT:DRILL,ROCK,13M POLE, DP 2.2M</v>
          </cell>
          <cell r="F23424" t="str">
            <v>EXCAVATE; METHOD DRILL, GROUND TYPE ROCK, REASON 13M POLE, DP 2.2M, FILLING MATERIAL IMPORTED SOIL; DRAWING NO: D-DT-0330, REV 0; POLE MATERIAL: CONCRETE</v>
          </cell>
        </row>
        <row r="23425">
          <cell r="A23425" t="str">
            <v>3000026475</v>
          </cell>
          <cell r="B23425" t="str">
            <v>5</v>
          </cell>
          <cell r="C23425" t="str">
            <v>Active</v>
          </cell>
          <cell r="D23425" t="str">
            <v>CALIBRATE, EQUIPMENT</v>
          </cell>
          <cell r="E23425" t="str">
            <v>CAL EQP:LABORATORY;AD HOC</v>
          </cell>
          <cell r="F23425" t="str">
            <v>CALIBRATE, EQUIPMENT: TYPE: LABORATORY; FREQUENCY: AD HOC; METHOD: SERVICE REPORTS AND CERTIFICATION TO BE PROVIDED FOR CALIBRATED AND SERVICED EQUIPMENT</v>
          </cell>
        </row>
        <row r="23426">
          <cell r="A23426" t="str">
            <v>3000030386</v>
          </cell>
          <cell r="B23426" t="str">
            <v>5</v>
          </cell>
          <cell r="C23426" t="str">
            <v>Active</v>
          </cell>
          <cell r="D23426" t="str">
            <v>REFURBISH, EQUIPMENT</v>
          </cell>
          <cell r="E23426" t="str">
            <v>REFURBISH EQUIP:SIGN; SIDED SUSPEND</v>
          </cell>
          <cell r="F23426" t="str">
            <v>REFURBISH, EQUIPMENT: TYPE: SIGN; SIDED SUSPEND; METHOD: MANUAL; REFERENCE NO: E1-F47</v>
          </cell>
        </row>
        <row r="23427">
          <cell r="A23427" t="str">
            <v>3000018598</v>
          </cell>
          <cell r="B23427" t="str">
            <v>5</v>
          </cell>
          <cell r="C23427" t="str">
            <v>Active</v>
          </cell>
          <cell r="D23427" t="str">
            <v>INSTALL, EARTHING</v>
          </cell>
          <cell r="E23427" t="str">
            <v>INSTL EARTH:33KV STANDALONE EARTH SWITCH</v>
          </cell>
          <cell r="F23427" t="str">
            <v>INSTALL, EARTHING; TYPE 33KV STANDALONE EARTH SWITCH</v>
          </cell>
        </row>
        <row r="23428">
          <cell r="A23428" t="str">
            <v>3000033368</v>
          </cell>
          <cell r="B23428" t="str">
            <v>4</v>
          </cell>
          <cell r="C23428" t="str">
            <v>Active</v>
          </cell>
          <cell r="D23428" t="str">
            <v>REPAIR, EQUIPMENT, MECHANICAL</v>
          </cell>
          <cell r="E23428" t="str">
            <v>REPR EQP MECH:HAMMER TYPE: RAPPING</v>
          </cell>
          <cell r="F23428" t="str">
            <v>REPAIR, EQUIPMENT, MECHANICAL: TYPE: HAMMER TYPE: RAPPING; REPAIR TYPE: TO THE ORIGINAL SPECIFICATION; REPAIR HAMMERS: TYPE: RAPPING; HEAD WEIGHT: 11 KG; HEAD MATERIAL: CS BS3100; 1976 A1; COLLECTING; FOR USE ON PRECIP; DRAWING NO: ESKOM 20.58/52539; REFERENCE NO: 3283/009/45</v>
          </cell>
        </row>
        <row r="23429">
          <cell r="A23429" t="str">
            <v>3000016964</v>
          </cell>
          <cell r="B23429" t="str">
            <v>5</v>
          </cell>
          <cell r="C23429" t="str">
            <v>Active</v>
          </cell>
          <cell r="D23429" t="str">
            <v>INSTALL, EARTHING</v>
          </cell>
          <cell r="E23429" t="str">
            <v>INSTL EARTH</v>
          </cell>
          <cell r="F23429" t="str">
            <v>INSTALL, EARTHING; TYPE MAIN EARTH GRID JOINT TO EARTH TAILS 10MM ROUND TO 50X3MM FLAT</v>
          </cell>
        </row>
        <row r="23430">
          <cell r="A23430" t="str">
            <v>3000026947</v>
          </cell>
          <cell r="B23430" t="str">
            <v>5</v>
          </cell>
          <cell r="C23430" t="str">
            <v>Active</v>
          </cell>
          <cell r="D23430" t="str">
            <v>TEST, PEOPLE</v>
          </cell>
          <cell r="E23430" t="str">
            <v>TEST PPL:MEDICAL; FITNESS;PERIODICAL</v>
          </cell>
          <cell r="F23430" t="str">
            <v>TEST, PEOPLE: TYPE: MEDICAL; FITNESS; METHOD: SURVEILLANCE, PRE-EMPLOYMENT, TRANSFER, EXIT; FREQUENCY: PERIODICAL; FEEDBACK: WRITTEN RECORD</v>
          </cell>
        </row>
        <row r="23431">
          <cell r="A23431" t="str">
            <v>3000012412</v>
          </cell>
          <cell r="B23431" t="str">
            <v>5</v>
          </cell>
          <cell r="C23431" t="str">
            <v>Active</v>
          </cell>
          <cell r="D23431" t="str">
            <v>DISPOSE, MATERIAL</v>
          </cell>
          <cell r="E23431" t="str">
            <v>DISPOSE MTRL:BUILDING RUBBLE,CABLE SITE</v>
          </cell>
          <cell r="F23431" t="str">
            <v>DISPOSE, MATERIAL; TYPE BUILDING RUBBLE, METHOD SKIP REMOVAL, CLASSIFICATION CABLE SITE</v>
          </cell>
        </row>
        <row r="23432">
          <cell r="A23432" t="str">
            <v>3000021052</v>
          </cell>
          <cell r="B23432" t="str">
            <v>4</v>
          </cell>
          <cell r="C23432" t="str">
            <v>Active</v>
          </cell>
          <cell r="D23432" t="str">
            <v>HIRE, TECHNICIAN</v>
          </cell>
          <cell r="E23432" t="str">
            <v>HIRE TECHN:JUNIOR;SYSTEM LUBRICATION</v>
          </cell>
          <cell r="F23432" t="str">
            <v>HIRE, TECHNICIAN: EXPERIENCE LEVEL: JUNIOR; TYPE: SYSTEM LUBRICATION; QUALIFICATION: MATRIC/N6 TECH DIPLOMA; NUMBER OF YEARS EXPERIENCE: 1-2 YR; REQUIRED EXPERIENCE: LUBRICATION</v>
          </cell>
        </row>
        <row r="23433">
          <cell r="A23433" t="str">
            <v>3000025691</v>
          </cell>
          <cell r="B23433" t="str">
            <v>5</v>
          </cell>
          <cell r="C23433" t="str">
            <v>Active</v>
          </cell>
          <cell r="D23433" t="str">
            <v>PROVIDE, MEDICAL SERVICE</v>
          </cell>
          <cell r="E23433" t="str">
            <v>PRVD MED SERV:EAP</v>
          </cell>
          <cell r="F23433" t="str">
            <v>PROVIDE, MEDICAL SERVICE: TYPE: EAP</v>
          </cell>
        </row>
        <row r="23434">
          <cell r="A23434" t="str">
            <v>3000013542</v>
          </cell>
          <cell r="B23434" t="str">
            <v>5</v>
          </cell>
          <cell r="C23434" t="str">
            <v>Active</v>
          </cell>
          <cell r="D23434" t="str">
            <v>RENT, CRANE</v>
          </cell>
          <cell r="E23434" t="str">
            <v>RENT CRN:MOBILE, ESTABLISHMENT,150 T</v>
          </cell>
          <cell r="F23434" t="str">
            <v>RENT, CRANE; TYPE MOBILE, ESTABLISHMENT, LIFTING CAPACITY 150 T, HEIGHT 1-3.5 M</v>
          </cell>
        </row>
        <row r="23435">
          <cell r="A23435" t="str">
            <v>3000014424</v>
          </cell>
          <cell r="B23435" t="str">
            <v>5</v>
          </cell>
          <cell r="C23435" t="str">
            <v>Active</v>
          </cell>
          <cell r="D23435" t="str">
            <v>REPAIR, EQUIPMENT</v>
          </cell>
          <cell r="E23435" t="str">
            <v>REPR EQP:DUST INLET COMPENSATOR</v>
          </cell>
          <cell r="F23435" t="str">
            <v>REPAIR, EQUIPMENT: TYPE: DUST INLET COMPENSATOR; METHOD: REPAIR/REPLACE/INSPECT</v>
          </cell>
        </row>
        <row r="23436">
          <cell r="A23436" t="str">
            <v>3000028117</v>
          </cell>
          <cell r="B23436" t="str">
            <v>4</v>
          </cell>
          <cell r="C23436" t="str">
            <v>Active</v>
          </cell>
          <cell r="D23436" t="str">
            <v>RENT, MOTOR VEHICLE</v>
          </cell>
          <cell r="E23436" t="str">
            <v>RENT MTR VEH:LDV;COMMERCIAL;MANUAL/AUTO</v>
          </cell>
          <cell r="F23436" t="str">
            <v>RENT, MOTOR VEHICLE: TYPE: LDV; GROUP: COMMERCIAL; TRANSMISSION TYPE: MANUAL/AUTO; FUEL TYPE: DIESEL/PETROL; LOAD CAPACITY: VARIOUS</v>
          </cell>
        </row>
        <row r="23437">
          <cell r="A23437" t="str">
            <v>3000028526</v>
          </cell>
          <cell r="B23437" t="str">
            <v>5</v>
          </cell>
          <cell r="C23437" t="str">
            <v>Active</v>
          </cell>
          <cell r="D23437" t="str">
            <v>MAINTAIN, EQUIPMENT</v>
          </cell>
          <cell r="E23437" t="str">
            <v>MAINT EQP:POUR POINT TESTER;ANNUALLY</v>
          </cell>
          <cell r="F23437" t="str">
            <v>MAINTAIN, EQUIPMENT: TYPE: POUR POINT TESTER; FREQUENCY: ANNUALLY; METHOD: ON-SITE, QUALIFIED TECHNICIAN, MAINTENANCE REPORT REQUIRED</v>
          </cell>
        </row>
        <row r="23438">
          <cell r="A23438" t="str">
            <v>3000031294</v>
          </cell>
          <cell r="B23438" t="str">
            <v>4</v>
          </cell>
          <cell r="C23438" t="str">
            <v>Active</v>
          </cell>
          <cell r="D23438" t="str">
            <v>RENT, STORAGE SPACE</v>
          </cell>
          <cell r="E23438" t="str">
            <v>RENT STRG SPC:SGR MONTHLY;400 M2</v>
          </cell>
          <cell r="F23438" t="str">
            <v>RENT, STORAGE SPACE: TYPE: SGR MONTHLY; FLOOR SPACE: 400 M2</v>
          </cell>
        </row>
        <row r="23439">
          <cell r="A23439" t="str">
            <v>3000028545</v>
          </cell>
          <cell r="B23439" t="str">
            <v>5</v>
          </cell>
          <cell r="C23439" t="str">
            <v>Active</v>
          </cell>
          <cell r="D23439" t="str">
            <v>TEST, EQUIPMENT</v>
          </cell>
          <cell r="E23439" t="str">
            <v>TEST EQP:ROPE BLOCKS;LIFTING EQUIPMENT</v>
          </cell>
          <cell r="F23439" t="str">
            <v>TEST, EQUIPMENT: TYPE: ROPE BLOCKS; METHOD: LIFTING EQUIPMENT; FREQUENCY: 6 MONTHLY; FEEDBACK: SUPPLIER TO ISSUE CERTIFICATE AFTER TESTING</v>
          </cell>
        </row>
        <row r="23440">
          <cell r="A23440" t="str">
            <v>3000014829</v>
          </cell>
          <cell r="B23440" t="str">
            <v>5</v>
          </cell>
          <cell r="C23440" t="str">
            <v>Active</v>
          </cell>
          <cell r="D23440" t="str">
            <v>BUILD, FOUNDATION</v>
          </cell>
          <cell r="E23440" t="str">
            <v>BLD FNDTN:STRAIN STRUCT 2X9M &amp; 1X11M</v>
          </cell>
          <cell r="F23440" t="str">
            <v>BUILD, FOUNDATION: TYPE: STRAIN STRUCT 2X9M &amp; 1X11M; FINISH: SMOOTH FLOAT; POLE, 3-POLE STRAIN STRUCTURE 0-90 DEG, 2 X 9 M AND 1 X 11 M POLES, (PLANT 1.7M, BOTTOM ATTACHEMENT 7.1 M)</v>
          </cell>
        </row>
        <row r="23441">
          <cell r="A23441" t="str">
            <v>3000025884</v>
          </cell>
          <cell r="B23441" t="str">
            <v>4</v>
          </cell>
          <cell r="C23441" t="str">
            <v>Active</v>
          </cell>
          <cell r="D23441" t="str">
            <v>INSTALL, CABLE</v>
          </cell>
          <cell r="E23441" t="str">
            <v>INSTL CBL:XL PE 12 CORE</v>
          </cell>
          <cell r="F23441" t="str">
            <v>INSTALL, CABLE: TYPE: XL PE 12 CORE; METHOD: PULL AND TERMINATE</v>
          </cell>
        </row>
        <row r="23442">
          <cell r="A23442" t="str">
            <v>3000014965</v>
          </cell>
          <cell r="B23442" t="str">
            <v>5</v>
          </cell>
          <cell r="C23442" t="str">
            <v>Active</v>
          </cell>
          <cell r="D23442" t="str">
            <v>BUILD, FOUNDATION</v>
          </cell>
          <cell r="E23442" t="str">
            <v>BLD FNDTN:SMOOTH FLOAT</v>
          </cell>
          <cell r="F23442" t="str">
            <v>BUILD, FOUNDATION: TYPE: POLE, 3-POLE STRAIN STRUCTURE 2X8M AND 1X10M; FINISH: SMOOTH FLOAT</v>
          </cell>
        </row>
        <row r="23443">
          <cell r="A23443" t="str">
            <v>3000024857</v>
          </cell>
          <cell r="B23443" t="str">
            <v>5</v>
          </cell>
          <cell r="C23443" t="str">
            <v>Active</v>
          </cell>
          <cell r="D23443" t="str">
            <v>INSTALL, CLAMP</v>
          </cell>
          <cell r="E23443" t="str">
            <v>INSTL CLMP:EPC-L;COMP/PALM 45DG;38.3 MM</v>
          </cell>
          <cell r="F23443" t="str">
            <v>INSTALL, CLAMP: TYPE: EPC-L;COMP/PALM 45DG;38.3 MM; MATERIAL: GALVINISED STEEL; DRAWING REFERENCE NO = D-DT-6018</v>
          </cell>
        </row>
        <row r="23444">
          <cell r="A23444" t="str">
            <v>3000024918</v>
          </cell>
          <cell r="B23444" t="str">
            <v>4</v>
          </cell>
          <cell r="C23444" t="str">
            <v>Active</v>
          </cell>
          <cell r="D23444" t="str">
            <v>INSTALL, EQUIPMENT</v>
          </cell>
          <cell r="E23444" t="str">
            <v>INSTL EQP:TUBE(80MM X 8MM X 12M)</v>
          </cell>
          <cell r="F23444" t="str">
            <v>INSTALL, EQUIPMENT: TYPE: TUBE(80MM X 8MM X 12M); ALUMINIUM TUBE</v>
          </cell>
        </row>
        <row r="23445">
          <cell r="A23445" t="str">
            <v>3000024350</v>
          </cell>
          <cell r="B23445" t="str">
            <v>5</v>
          </cell>
          <cell r="C23445" t="str">
            <v>Active</v>
          </cell>
          <cell r="D23445" t="str">
            <v>CONSTRUCT, STRUCTURE</v>
          </cell>
          <cell r="E23445" t="str">
            <v>CONSTR STRUCT:GALVANISED STEEL</v>
          </cell>
          <cell r="F23445" t="str">
            <v>CONSTRUCT, STRUCTURE: TYPE: ISOLATOR STD LH E/S - 132KV MOTOR LATTICE SUPPORT STEELWORK - 3M PHASE CRS; MATERIAL: GALVANISED STEEL; MANUFACTURING DETAILS AND ASSEMBLY MODULE NO- D-DT-5202 S2F R2</v>
          </cell>
        </row>
        <row r="23446">
          <cell r="A23446" t="str">
            <v>3000014170</v>
          </cell>
          <cell r="B23446" t="str">
            <v>5</v>
          </cell>
          <cell r="C23446" t="str">
            <v>Active</v>
          </cell>
          <cell r="D23446" t="str">
            <v>ERECT, BARRICADE</v>
          </cell>
          <cell r="E23446" t="str">
            <v>ERECT BARCD:DANGER TAPE</v>
          </cell>
          <cell r="F23446" t="str">
            <v>ERECT, BARRICADE: TYPE: DANGER TAPE</v>
          </cell>
        </row>
        <row r="23447">
          <cell r="A23447" t="str">
            <v>3000023962</v>
          </cell>
          <cell r="B23447" t="str">
            <v>4</v>
          </cell>
          <cell r="C23447" t="str">
            <v>Active</v>
          </cell>
          <cell r="D23447" t="str">
            <v>UPGRADE, SOFTWARE</v>
          </cell>
          <cell r="E23447" t="str">
            <v>UPGR SFTWR</v>
          </cell>
          <cell r="F23447" t="str">
            <v>UPGRADE, SOFTWARE: TYPE: PSS SWSS UPGRADES TOP LEVEL SKU FOR 9; REFERENCE NO: CON-PSBU-RUCLUCK9</v>
          </cell>
        </row>
        <row r="23448">
          <cell r="A23448" t="str">
            <v>3000012472</v>
          </cell>
          <cell r="B23448" t="str">
            <v>3</v>
          </cell>
          <cell r="C23448" t="str">
            <v>Active</v>
          </cell>
          <cell r="D23448" t="str">
            <v>BACKFILL, AREA</v>
          </cell>
          <cell r="E23448" t="str">
            <v>BCKFLL AREA:RE-INSTATE DRIVEWAYS</v>
          </cell>
          <cell r="F23448" t="str">
            <v>BACKFILL, AREA: TYPE: RE-INSTATE DRIVEWAYS; COMPACT METHOD: BACKFILLING OF THE CABLE TRENCH</v>
          </cell>
        </row>
        <row r="23449">
          <cell r="A23449" t="str">
            <v>3000033943</v>
          </cell>
          <cell r="B23449" t="str">
            <v>5</v>
          </cell>
          <cell r="C23449" t="str">
            <v>Active</v>
          </cell>
          <cell r="D23449" t="str">
            <v>CALIBRATE, EQUIPMENT</v>
          </cell>
          <cell r="E23449" t="str">
            <v>CAL EQP:FLUKE 177,YEARLY</v>
          </cell>
          <cell r="F23449" t="str">
            <v>CALIBRATE, EQUIPMENT; TYPE FLUKE 177, FREQUENCY YEARLY, METHOD SANAS ACCREDITED; REFERENCE NO: 88030334</v>
          </cell>
        </row>
        <row r="23450">
          <cell r="A23450" t="str">
            <v>3000011329</v>
          </cell>
          <cell r="B23450" t="str">
            <v>5</v>
          </cell>
          <cell r="C23450" t="str">
            <v>Active</v>
          </cell>
          <cell r="D23450" t="str">
            <v>CONSTRUCT, STRUCTURE</v>
          </cell>
          <cell r="E23450" t="str">
            <v>CONSTR STRUCT:DUAL PHASE STRAINER;LV</v>
          </cell>
          <cell r="F23450" t="str">
            <v>CONSTRUCT, STRUCTURE: TYPE: DUAL PHASE STRAINER; MATERIAL: LV</v>
          </cell>
        </row>
        <row r="23451">
          <cell r="A23451" t="str">
            <v>3000021607</v>
          </cell>
          <cell r="B23451" t="str">
            <v>4</v>
          </cell>
          <cell r="C23451" t="str">
            <v>Active</v>
          </cell>
          <cell r="D23451" t="str">
            <v>CALIBRATE, EQUIPMENT</v>
          </cell>
          <cell r="E23451" t="str">
            <v>CAL EQP:DOBLE M5400 SFRA;3 YR</v>
          </cell>
          <cell r="F23451" t="str">
            <v>CALIBRATE, EQUIPMENT: TYPE: DOBLE M5400 SFRA; FREQUENCY: 3 YR; (SWEPT FREQUENCY RESPONSE ANALYSER); THE CALIBRATION SHALL COMPLY WITH THE NATIONAL INSTITUTE OF STANDARDS AND TECHNOLOGY (N.I.S.T.); THE TEST AND CALIBRATION SHALL ONLY BE PERFORMED IN A LAB THAT HAS BEEN APPROVED BY THE MANUFACTURER; ALL EQUIPMENT USED IN THE TEST AND CALIBRATION PROCESSES AND SECONDARY REFERENCE STANDARDS SHALL BE CALIBRATED AND MAINTAINED IN ACCORDANCE WITH THE MANUFACTURERS CALIBRATION SYSTEM PRACTICES; THE TEST AND CALIBRATION SHALL ONLY BE PERFORMED BY PERSONNEL THAT ARE CERTIFIED AS COMPETENT BY THE MANUFACTURER</v>
          </cell>
        </row>
        <row r="23452">
          <cell r="A23452" t="str">
            <v>3000033247</v>
          </cell>
          <cell r="B23452" t="str">
            <v>5</v>
          </cell>
          <cell r="C23452" t="str">
            <v>Active</v>
          </cell>
          <cell r="D23452" t="str">
            <v>TEST, PEOPLE</v>
          </cell>
          <cell r="E23452" t="str">
            <v>TEST PPL:PLATELET COUNT;LABORATORY</v>
          </cell>
          <cell r="F23452" t="str">
            <v>TEST, PEOPLE: TYPE: PLATELET COUNT; METHOD: LABORATORY; FREQUENCY: AS AND WHEN REQUIRED; FEEDBACK: 24 HRS MAXIMUM FROM SAMPLES TAKEN, LABORATORY SERVICES TO PROVIDE A REPORT WITHIN 48 HRS FOLLOWING THE ASSESSMENT</v>
          </cell>
        </row>
        <row r="23453">
          <cell r="A23453" t="str">
            <v>3000017282</v>
          </cell>
          <cell r="B23453" t="str">
            <v>5</v>
          </cell>
          <cell r="C23453" t="str">
            <v>Active</v>
          </cell>
          <cell r="D23453" t="str">
            <v>TRAIN, PERSONNEL</v>
          </cell>
          <cell r="E23453" t="str">
            <v>TRAIN PRSNL:1 DAY</v>
          </cell>
          <cell r="F23453" t="str">
            <v>TRAIN, PERSONNEL; COURSE TYPE INTRODUCTION TO PREPAID METER OTO 006 (A), DURATION 1 DAY</v>
          </cell>
        </row>
        <row r="23454">
          <cell r="A23454" t="str">
            <v>3000028559</v>
          </cell>
          <cell r="B23454" t="str">
            <v>5</v>
          </cell>
          <cell r="C23454" t="str">
            <v>Active</v>
          </cell>
          <cell r="D23454" t="str">
            <v>TEST, EQUIPMENT</v>
          </cell>
          <cell r="E23454" t="str">
            <v>TEST EQP:SPIRAL LINK STICKS;6 MONTHLY</v>
          </cell>
          <cell r="F23454" t="str">
            <v>TEST, EQUIPMENT: TYPE: SPIRAL LINK STICKS; METHOD: LIFTING EQUIPMENT; FREQUENCY: 6 MONTHLY; FEEDBACK: SUPPLIER TO ISSUE CERTIFICATE AFTER TESTING</v>
          </cell>
        </row>
        <row r="23455">
          <cell r="A23455" t="str">
            <v>3000021777</v>
          </cell>
          <cell r="B23455" t="str">
            <v>5</v>
          </cell>
          <cell r="C23455" t="str">
            <v>Active</v>
          </cell>
          <cell r="D23455" t="str">
            <v>ERECT, POLE</v>
          </cell>
          <cell r="E23455" t="str">
            <v>ERECT POLE:11M, TOP 200-219MM, SOIL 3;H4</v>
          </cell>
          <cell r="F23455" t="str">
            <v>ERECT, POLE: TYPE: 11M, TOP 200-219MM, SOIL 3; MATERIAL: WOOD H4; METHOD: PLANT, BACKFILL AND COMPACT; DRAWING NO: D-DT-0051 REV 0</v>
          </cell>
        </row>
        <row r="23456">
          <cell r="A23456" t="str">
            <v>3000031223</v>
          </cell>
          <cell r="B23456" t="str">
            <v>5</v>
          </cell>
          <cell r="C23456" t="str">
            <v>Active</v>
          </cell>
          <cell r="D23456" t="str">
            <v>INSTALL, EARTHING</v>
          </cell>
          <cell r="E23456" t="str">
            <v>INSTL EARTH:7/3.35 STEEL WIRE</v>
          </cell>
          <cell r="F23456" t="str">
            <v>INSTALL, EARTHING: TYPE: 7/3.35 STEEL WIRE</v>
          </cell>
        </row>
        <row r="23457">
          <cell r="A23457" t="str">
            <v>3000014361</v>
          </cell>
          <cell r="B23457" t="str">
            <v>4</v>
          </cell>
          <cell r="C23457" t="str">
            <v>Active</v>
          </cell>
          <cell r="D23457" t="str">
            <v>ASSEMBLE, STRUCTURE</v>
          </cell>
          <cell r="E23457" t="str">
            <v>ASSEMBL STRUCT:132KV POLE;STEEL</v>
          </cell>
          <cell r="F23457" t="str">
            <v>ASSEMBLE, STRUCTURE: TYPE: 132KV POLE; MATERIAL: STEEL</v>
          </cell>
        </row>
        <row r="23458">
          <cell r="A23458" t="str">
            <v>3000024154</v>
          </cell>
          <cell r="B23458" t="str">
            <v>5</v>
          </cell>
          <cell r="C23458" t="str">
            <v>Active</v>
          </cell>
          <cell r="D23458" t="str">
            <v>CLEAN, AREA</v>
          </cell>
          <cell r="E23458" t="str">
            <v>CLEAN, AREA:PUMPING;OUTAGES</v>
          </cell>
          <cell r="F23458" t="str">
            <v>CLEAN, AREA: TYPE: CAUSTIC SODA BULK STORAGE TANK; METHOD: PUMPING; FREQUENCY: OUTAGES</v>
          </cell>
        </row>
        <row r="23459">
          <cell r="A23459" t="str">
            <v>3000029518</v>
          </cell>
          <cell r="B23459" t="str">
            <v>5</v>
          </cell>
          <cell r="C23459" t="str">
            <v>Active</v>
          </cell>
          <cell r="D23459" t="str">
            <v>BUILD, FOUNDATION</v>
          </cell>
          <cell r="E23459" t="str">
            <v>BLD FNDTN:ST 132KV X-ARM SUSP 30M SOIL 3</v>
          </cell>
          <cell r="F23459" t="str">
            <v>BUILD, FOUNDATION: TYPE: ST 132KV X-ARM SUSP 30M SOIL 3; FINISH: SMOOTH FLOAT; 2-ET-15606 &amp; D-DT-7850</v>
          </cell>
        </row>
        <row r="23460">
          <cell r="A23460" t="str">
            <v>3000017595</v>
          </cell>
          <cell r="B23460" t="str">
            <v>5</v>
          </cell>
          <cell r="C23460" t="str">
            <v>Active</v>
          </cell>
          <cell r="D23460" t="str">
            <v>REPAIR, ACTUATOR</v>
          </cell>
          <cell r="E23460" t="str">
            <v>REPR ACTTR:AUX GLAND STEAM</v>
          </cell>
          <cell r="F23460" t="str">
            <v>REPAIR, ACTUATOR: TYPE: AUX GLAND STEAM; METHOD: SERVICE, REPAIR</v>
          </cell>
        </row>
        <row r="23461">
          <cell r="A23461" t="str">
            <v>3000029827</v>
          </cell>
          <cell r="B23461" t="str">
            <v>5</v>
          </cell>
          <cell r="C23461" t="str">
            <v>Active</v>
          </cell>
          <cell r="D23461" t="str">
            <v>BUILD, FOUNDATION</v>
          </cell>
          <cell r="E23461" t="str">
            <v>BLD FNDTN:SMOOTH FLOAT</v>
          </cell>
          <cell r="F23461" t="str">
            <v>BUILD, FOUNDATION: TYPE: ST 132KV INLINE STRN 28M SOIL 2; FINISH: SMOOTH FLOAT; 2-WT-1298, 2-WT-1417 &amp; 2-WT-1418; 0-2 DEG</v>
          </cell>
        </row>
        <row r="23462">
          <cell r="A23462" t="str">
            <v>3000027911</v>
          </cell>
          <cell r="B23462" t="str">
            <v>5</v>
          </cell>
          <cell r="C23462" t="str">
            <v>Active</v>
          </cell>
          <cell r="D23462" t="str">
            <v>ASSEMBLE, EQUIPMENT</v>
          </cell>
          <cell r="E23462" t="str">
            <v>ASSEMBL EQP:GEARBOX/BOOSTER PUMP 100 PCT</v>
          </cell>
          <cell r="F23462" t="str">
            <v>ASSEMBLE, EQUIPMENT: TYPE: GEARBOX/BOOSTER PUMP 100 PCT; METHOD: INSTALL COUPLING</v>
          </cell>
        </row>
        <row r="23463">
          <cell r="A23463" t="str">
            <v>3000021063</v>
          </cell>
          <cell r="B23463" t="str">
            <v>5</v>
          </cell>
          <cell r="C23463" t="str">
            <v>Active</v>
          </cell>
          <cell r="D23463" t="str">
            <v>CLEAN, AREA</v>
          </cell>
          <cell r="E23463" t="str">
            <v>CLEAN, AREA:OFFICES;MONTHLY</v>
          </cell>
          <cell r="F23463" t="str">
            <v>CLEAN, AREA: TYPE: OFFICES; METHOD: CLEANING OF ALL OFFICES IN BUILDING, TOILETS, MESSROOM, KITCHENS AND RECEPTION AREAS; FREQUENCY: MONTHLY</v>
          </cell>
        </row>
        <row r="23464">
          <cell r="A23464" t="str">
            <v>3000032892</v>
          </cell>
          <cell r="B23464" t="str">
            <v>4</v>
          </cell>
          <cell r="C23464" t="str">
            <v>Active</v>
          </cell>
          <cell r="D23464" t="str">
            <v>PAY, FEE</v>
          </cell>
          <cell r="E23464" t="str">
            <v>PAY FEE:MAINTENACE CORE CREW</v>
          </cell>
          <cell r="F23464" t="str">
            <v>PAY, FEE: TYPE: MAINTENACE CORE CREW; FREQUENCY: AS AND WHEN REQUIRED</v>
          </cell>
        </row>
        <row r="23465">
          <cell r="A23465" t="str">
            <v>3000030431</v>
          </cell>
          <cell r="B23465" t="str">
            <v>5</v>
          </cell>
          <cell r="C23465" t="str">
            <v>Active</v>
          </cell>
          <cell r="D23465" t="str">
            <v>ERECT, POLE</v>
          </cell>
          <cell r="E23465" t="str">
            <v>ERECT POLE:29 M, SUSPENSION BRACED;STEEL</v>
          </cell>
          <cell r="F23465" t="str">
            <v>ERECT, POLE: TYPE: 29 M, SUSPENSION BRACED; MATERIAL: STEEL; METHOD: PHYSICAL AND MECHANICAL; 2-ET-15606, 132KV</v>
          </cell>
        </row>
        <row r="23466">
          <cell r="A23466" t="str">
            <v>3000028951</v>
          </cell>
          <cell r="B23466" t="str">
            <v>5</v>
          </cell>
          <cell r="C23466" t="str">
            <v>Active</v>
          </cell>
          <cell r="D23466" t="str">
            <v>BUILD, FOUNDATION</v>
          </cell>
          <cell r="E23466" t="str">
            <v>BLD FNDTN:ST 132KV HEAVY COND 18.3M ROCK</v>
          </cell>
          <cell r="F23466" t="str">
            <v>BUILD, FOUNDATION: TYPE: ST 132KV HEAVY COND 18.3M ROCK; FINISH: SMOOTH FLOAT; 2-WT-1283 &amp; D-DT-7852; 0-2 DEG, INLINE STRN</v>
          </cell>
        </row>
        <row r="23467">
          <cell r="A23467" t="str">
            <v>3000033228</v>
          </cell>
          <cell r="B23467" t="str">
            <v>5</v>
          </cell>
          <cell r="C23467" t="str">
            <v>Active</v>
          </cell>
          <cell r="D23467" t="str">
            <v>REPAIR, VALVE, GLOBE</v>
          </cell>
          <cell r="E23467" t="str">
            <v>REPR VLV GLB:TURBINE</v>
          </cell>
          <cell r="F23467" t="str">
            <v>REPAIR, VALVE, GLOBE; TYPE TURBINE, METHOD ORIGINAL SPECIFICATION</v>
          </cell>
        </row>
        <row r="23468">
          <cell r="A23468" t="str">
            <v>3000017971</v>
          </cell>
          <cell r="B23468" t="str">
            <v>5</v>
          </cell>
          <cell r="C23468" t="str">
            <v>Active</v>
          </cell>
          <cell r="D23468" t="str">
            <v>INSPECT, MATERIAL</v>
          </cell>
          <cell r="E23468" t="str">
            <v>INSP MTRL:BOILER; TURBINE</v>
          </cell>
          <cell r="F23468" t="str">
            <v>INSPECT, MATERIAL: TYPE: BOILER; TURBINE; METHOD: PROCESS OF INSPECTING, TESTING OR EVALUATING COMPONENTS FOR DISCONTINUITIES WITHOUT DAMAGING THE SERVICEABILITY OF THE COMPONENT USING NON-DESTRUCTIVE TESTING EQUIPMENT; FEEDBACK: WRITTEN, ELECTRONIC</v>
          </cell>
        </row>
        <row r="23469">
          <cell r="A23469" t="str">
            <v>3000011299</v>
          </cell>
          <cell r="B23469" t="str">
            <v>4</v>
          </cell>
          <cell r="C23469" t="str">
            <v>Active</v>
          </cell>
          <cell r="D23469" t="str">
            <v>INSTALL, EQUIPMENT, ELECTRICAL</v>
          </cell>
          <cell r="E23469" t="str">
            <v>INSTL EQP ELEC:4 WAY BOX</v>
          </cell>
          <cell r="F23469" t="str">
            <v>INSTALL, EQUIPMENT, ELECTRICAL: TYPE: 4 WAY BOX; 1 X 50A MCB</v>
          </cell>
        </row>
        <row r="23470">
          <cell r="A23470" t="str">
            <v>3000032264</v>
          </cell>
          <cell r="B23470" t="str">
            <v>4</v>
          </cell>
          <cell r="C23470" t="str">
            <v>Active</v>
          </cell>
          <cell r="D23470" t="str">
            <v>INSTALL, EQUIPMENT</v>
          </cell>
          <cell r="E23470" t="str">
            <v>INSTL EQP:ALARM SYSTEM</v>
          </cell>
          <cell r="F23470" t="str">
            <v>INSTALL, EQUIPMENT: TYPE: ALARM SYSTEM; METHOD: INSTALL AUDIBLE ALARM BY THE KIOSK</v>
          </cell>
        </row>
        <row r="23471">
          <cell r="A23471" t="str">
            <v>3000020952</v>
          </cell>
          <cell r="B23471" t="str">
            <v>5</v>
          </cell>
          <cell r="C23471" t="str">
            <v>Active</v>
          </cell>
          <cell r="D23471" t="str">
            <v>MAINTAIN, EQUIPMENT, ELECTRICAL</v>
          </cell>
          <cell r="E23471" t="str">
            <v>MAINT EQP ELEC:CAPACITOR CAN;AS REQUIRED</v>
          </cell>
          <cell r="F23471" t="str">
            <v>MAINTAIN, EQUIPMENT, ELECTRICAL: TYPE: CAPACITOR CAN; FREQUENCY: AS REQUIRED; METHOD: KEEP IN A GOOD STATE CAPACITOR CAN BY MEANS OF MAINTENANCE, REPAIRS AND MODIFICATIONS; ALL WORK TO BE CARRIED OUT IN ACCORDANCE WITH APPROVED SAFETY REGULATIONS</v>
          </cell>
        </row>
        <row r="23472">
          <cell r="A23472" t="str">
            <v>3000011488</v>
          </cell>
          <cell r="B23472" t="str">
            <v>3</v>
          </cell>
          <cell r="C23472" t="str">
            <v>Active</v>
          </cell>
          <cell r="D23472" t="str">
            <v>ERECT, POLE</v>
          </cell>
          <cell r="E23472" t="str">
            <v>ERECT POLE:SPUN STREET LIGHTNING 7.2M</v>
          </cell>
          <cell r="F23472" t="str">
            <v>ERECT, POLE; TYPE SPUN STREET LIGHTNING 7.2M, MATERIAL CONCRETE</v>
          </cell>
        </row>
        <row r="23473">
          <cell r="A23473" t="str">
            <v>3000017583</v>
          </cell>
          <cell r="B23473" t="str">
            <v>5</v>
          </cell>
          <cell r="C23473" t="str">
            <v>Active</v>
          </cell>
          <cell r="D23473" t="str">
            <v>REPAIR, ACTUATOR</v>
          </cell>
          <cell r="E23473" t="str">
            <v>REPR ACTTR:MILL CLOSE ISOL</v>
          </cell>
          <cell r="F23473" t="str">
            <v>REPAIR, ACTUATOR: TYPE: MILL CLOSE ISOL; METHOD: SERVICE, REPAIR</v>
          </cell>
        </row>
        <row r="23474">
          <cell r="A23474" t="str">
            <v>3000012429</v>
          </cell>
          <cell r="B23474" t="str">
            <v>4</v>
          </cell>
          <cell r="C23474" t="str">
            <v>Active</v>
          </cell>
          <cell r="D23474" t="str">
            <v>INSTALL, SUPPORT</v>
          </cell>
          <cell r="E23474" t="str">
            <v>INSTL SUPRT:TRENCH SHORING</v>
          </cell>
          <cell r="F23474" t="str">
            <v>INSTALL, SUPPORT: TYPE: TRENCH SHORING</v>
          </cell>
        </row>
        <row r="23475">
          <cell r="A23475" t="str">
            <v>3000013766</v>
          </cell>
          <cell r="B23475" t="str">
            <v>4</v>
          </cell>
          <cell r="C23475" t="str">
            <v>Active</v>
          </cell>
          <cell r="D23475" t="str">
            <v>MANAGE, TRAVEL</v>
          </cell>
          <cell r="E23475" t="str">
            <v>MNG TRVL:EXCESS PER KILOMETER</v>
          </cell>
          <cell r="F23475" t="str">
            <v>MANAGE, TRAVEL: TYPE: EXCESS PER KILOMETER; EXCESS PER KILOMETER OVER 3 000KM PER MONTH</v>
          </cell>
        </row>
        <row r="23476">
          <cell r="A23476" t="str">
            <v>3000027993</v>
          </cell>
          <cell r="B23476" t="str">
            <v>2</v>
          </cell>
          <cell r="C23476" t="str">
            <v>Active</v>
          </cell>
          <cell r="D23476" t="str">
            <v>REFURBISH, EQUIPMENT</v>
          </cell>
          <cell r="E23476" t="str">
            <v>REFURBISH EQUIP</v>
          </cell>
          <cell r="F23476" t="str">
            <v>REFURBISH, EQUIPMENT: RATE: NT; LOCATION: VARIOUS</v>
          </cell>
        </row>
        <row r="23477">
          <cell r="A23477" t="str">
            <v>3000026394</v>
          </cell>
          <cell r="B23477" t="str">
            <v>4</v>
          </cell>
          <cell r="C23477" t="str">
            <v>Active</v>
          </cell>
          <cell r="D23477" t="str">
            <v>REPAIR, EQUIPMENT, ELECTRICAL</v>
          </cell>
          <cell r="E23477" t="str">
            <v>REPR EQP ELEC:HV SOURCE,MAJOR</v>
          </cell>
          <cell r="F23477" t="str">
            <v>REPAIR, EQUIPMENT, ELECTRICAL; TYPE HV SOURCE, REPAIR TYPE MAJOR</v>
          </cell>
        </row>
        <row r="23478">
          <cell r="A23478" t="str">
            <v>3000015768</v>
          </cell>
          <cell r="B23478" t="str">
            <v>5</v>
          </cell>
          <cell r="C23478" t="str">
            <v>Active</v>
          </cell>
          <cell r="D23478" t="str">
            <v>REFURBISH, EQUIPMENT</v>
          </cell>
          <cell r="E23478" t="str">
            <v>REFURBISH EQUIP:VALVE SEAT</v>
          </cell>
          <cell r="F23478" t="str">
            <v>REFURBISH, EQUIPMENT: TYPE: VALVE SEAT; METHOD: REPAIR LEAK OFF VALVE, Z DESIGN</v>
          </cell>
        </row>
        <row r="23479">
          <cell r="A23479" t="str">
            <v>3000017512</v>
          </cell>
          <cell r="B23479" t="str">
            <v>5</v>
          </cell>
          <cell r="C23479" t="str">
            <v>Active</v>
          </cell>
          <cell r="D23479" t="str">
            <v>MAINTAIN, EQUIPMENT, MECHANICAL</v>
          </cell>
          <cell r="E23479" t="str">
            <v>MAINT EQP MECH:RADIATORS; INTERCOOLERS</v>
          </cell>
          <cell r="F23479" t="str">
            <v>MAINTAIN, EQUIPMENT, MECHANICAL: TYPE: RADIATORS; INTERCOOLERS; FREQUENCY: 3 YR; METHOD: TEST, REPAIR</v>
          </cell>
        </row>
        <row r="23480">
          <cell r="A23480" t="str">
            <v>3000018132</v>
          </cell>
          <cell r="B23480" t="str">
            <v>5</v>
          </cell>
          <cell r="C23480" t="str">
            <v>Active</v>
          </cell>
          <cell r="D23480" t="str">
            <v>MAINTAIN, BELT, CONVEYOR</v>
          </cell>
          <cell r="E23480" t="str">
            <v>MAINT BELT CONVR:COAL PLANT;5 YR</v>
          </cell>
          <cell r="F23480" t="str">
            <v>MAINTAIN, BELT, CONVEYOR: TYPE: COAL PLANT; FREQUENCY: 5 YR; METHOD: REPAIRS AND MAINTENANCE OF ALL BUNKER FEEDING CONVEYOR ON THE BOILER</v>
          </cell>
        </row>
        <row r="23481">
          <cell r="A23481" t="str">
            <v>3000011846</v>
          </cell>
          <cell r="B23481" t="str">
            <v>4</v>
          </cell>
          <cell r="C23481" t="str">
            <v>Active</v>
          </cell>
          <cell r="D23481" t="str">
            <v>PROVIDE, CATERING SERVICE</v>
          </cell>
          <cell r="E23481" t="str">
            <v>PRVD CTRNG SERV:SUPPLY MINERAL WATER</v>
          </cell>
          <cell r="F23481" t="str">
            <v>PROVIDE, CATERING SERVICE: TYPE: SUPPLY MINERAL WATER; MEAL TYPE: 500 ML; BEVERAGE: EACH</v>
          </cell>
        </row>
        <row r="23482">
          <cell r="A23482" t="str">
            <v>3000019293</v>
          </cell>
          <cell r="B23482" t="str">
            <v>5</v>
          </cell>
          <cell r="C23482" t="str">
            <v>Active</v>
          </cell>
          <cell r="D23482" t="str">
            <v>MAINTAIN, EQUIPMENT</v>
          </cell>
          <cell r="E23482" t="str">
            <v>MAINT EQP:MOISTURE OVENS</v>
          </cell>
          <cell r="F23482" t="str">
            <v>MAINTAIN, EQUIPMENT: TYPE: MOISTURE OVENS; FREQUENCY: AS AND WHEN REQUIRED; METHOD: DO MAINTENANCE ON DAMAGED MOISTURE OVEN</v>
          </cell>
        </row>
        <row r="23483">
          <cell r="A23483" t="str">
            <v>3000022183</v>
          </cell>
          <cell r="B23483" t="str">
            <v>5</v>
          </cell>
          <cell r="C23483" t="str">
            <v>Active</v>
          </cell>
          <cell r="D23483" t="str">
            <v>REPAIR, EQUIPMENT, ELECTRICAL</v>
          </cell>
          <cell r="E23483" t="str">
            <v>REPR EQP ELEC:SCREEN, MICROPHONE;SANAS</v>
          </cell>
          <cell r="F23483" t="str">
            <v>REPAIR, EQUIPMENT, ELECTRICAL: TYPE: TESTER; HP8930A, AUDIO ANALYSER; REPAIR TYPE: SCREEN, MICROPHONE; TEST: SANAS</v>
          </cell>
        </row>
        <row r="23484">
          <cell r="A23484" t="str">
            <v>3000020569</v>
          </cell>
          <cell r="B23484" t="str">
            <v>5</v>
          </cell>
          <cell r="C23484" t="str">
            <v>Active</v>
          </cell>
          <cell r="D23484" t="str">
            <v>TEST, COAL</v>
          </cell>
          <cell r="E23484" t="str">
            <v>TEST, COAL:PF SAMPLING,YEARLY,SYSTEMATIC</v>
          </cell>
          <cell r="F23484" t="str">
            <v>TEST, COAL; TYPE PF SAMPLING, FREQUENCY YEARLY, METHOD SYSTEMATIC, FEEDBACK REPORTS 240-125574632; PF DISTRIBUTION &amp; RECOVERY RATE PER MILL WITH 8 PIPES PER MILL (6 MILLS PER UNIT)</v>
          </cell>
        </row>
        <row r="23485">
          <cell r="A23485" t="str">
            <v>3000020597</v>
          </cell>
          <cell r="B23485" t="str">
            <v>5</v>
          </cell>
          <cell r="C23485" t="str">
            <v>Active</v>
          </cell>
          <cell r="D23485" t="str">
            <v>REPAIR, GEARBOX</v>
          </cell>
          <cell r="E23485" t="str">
            <v>REPR G/BOX:WORM; 25:1</v>
          </cell>
          <cell r="F23485" t="str">
            <v>REPAIR, GEARBOX: TYPE: WORM; 25:1; METHOD: REPAIRS ON WORM WHEEL AND WORM SHAFT</v>
          </cell>
        </row>
        <row r="23486">
          <cell r="A23486" t="str">
            <v>3000030262</v>
          </cell>
          <cell r="B23486" t="str">
            <v>4</v>
          </cell>
          <cell r="C23486" t="str">
            <v>Active</v>
          </cell>
          <cell r="D23486" t="str">
            <v>CALIBRATE, EQUIPMENT</v>
          </cell>
          <cell r="E23486" t="str">
            <v>CAL EQP:YEARLY</v>
          </cell>
          <cell r="F23486" t="str">
            <v>CALIBRATE, EQUIPMENT: TYPE: PT878 PANAMETRIC CLAMPED ON FLOWMETER; FREQUENCY: YEARLY</v>
          </cell>
        </row>
        <row r="23487">
          <cell r="A23487" t="str">
            <v>3000020517</v>
          </cell>
          <cell r="B23487" t="str">
            <v>3</v>
          </cell>
          <cell r="C23487" t="str">
            <v>Active</v>
          </cell>
          <cell r="D23487" t="str">
            <v>PROVIDE, FACILITIES MANAGEMENT SERVICE</v>
          </cell>
          <cell r="E23487" t="str">
            <v>PRVD FAC MGMT SERV</v>
          </cell>
          <cell r="F23487" t="str">
            <v>PROVIDE, FACILITIES MANAGEMENT SERVICE; TYPE FIREFIGHTING EQUIPMENT, SIMMERPAN; SERVICING OF FIRE HOSE REELS TO BE DONE IN ACCORDANCE WITH SANS 1475-2; SERVICING OR HYDROSTATIC TESTING OF FIRE EXTINGUISHERS AND HYDRANTS TO BE DONE IN ACCORDANCE WITH SANS 10105-1; FIRE SUPPRESSION POWDER MEDIUM MUST CONFORM TO SABS 1522, FIRE SUPPRESSION CO2 MEDIUM MUST CONFORM TO SABS 1567; METHOD: RECORD KEEPING OF ALL STATUTORY AND MANAGEMENT INFORMATION INCLUDING BUT NOT LIMITED TO CERTIFICATIONS, SCHEDULES, RECORDS, ASSETS, STATISTICS AND ACCEPTANCES; CARRY OUT INSPECTIONS OF EQUIPMENT SUCH AS BUT NOT LIMITED TO FIRE HOSE REELS, FIRE EXTINGUISHERS AND FIRE HYDRANTS; PROVIDE TESTING, GENERAL MAINTENANCE AND REPAIR OF EQUIPMENT; WHERE REQUIRED PRIOR TO SERVICING OR REPLACING ANY FIRE PROTECTION EQUIPMENT, INSPECT THE CONDITION AND THE QUANTITY THEREOF IN CONJUNCTION WITH THE FACILITIES REPRESENTATIVE; MAKE SURE ALL PORTABLE FIRE EQUIPMENT ARE LOCATED IN PLAIN VIEW, THAT THEY ARE READILY ACCESSIBLE AND IMMEDIATELY AVAILABLE IN THE EVENT OF FIRE; THE REMOVAL OF FIXED EXTINGUISHERS FROM SITE, ARRANGEMENTS MUST BE MADE FOR SUITABLE REPLACEMENT THAT WILL OFFER ADEQUATE PROTECTION; METHOD: RECORD KEEPING OF ALL STATUTORY AND MANAGEMENT INFORMATION INCLUDING BUT NOT LIMITED TO CERTIFICATIONS, SCHEDULES, RECORDS, ASSETS, STATISTICS AND ACCEPTANCES; CARRY OUT INSPECTIONS OF EQUIPMENT SUCH AS BUT NOT LIMITED TO FIRE HOSE REELS, FIRE EXTINGUISHERS AND FIRE HYDRANTS; PROVIDE TESTING, GENERAL MAINTENANCE AND REPAIR OF EQUIPMENT; WHERE REQUIRED PRIOR TO SERVICING OR REPLACING ANY FIRE PROTECTION EQUIPMENT, INSPECT THE CONDITION AND THE QUANTITY THEREOF IN CONJUNCTION WITH THE FACILITIES REPRESENTATIVE; MAKE SURE ALL PORTABLE FIRE EQUIPMENT ARE LOCATED IN PLAIN VIEW, THAT THEY ARE READILY ACCESSIBLE AND IMMEDIATELY AVAILABLE IN THE EVENT OF FIRE; THE REMOVAL OF FIXED EXTINGUISHERS FROM SITE, ARRANGEMENTS MUST BE MADE FOR SUITABLE REPLACEMENT THAT WILL OFFER ADEQUATE PROTECTION</v>
          </cell>
        </row>
        <row r="23488">
          <cell r="A23488" t="str">
            <v>3000031852</v>
          </cell>
          <cell r="B23488" t="str">
            <v>5</v>
          </cell>
          <cell r="C23488" t="str">
            <v>Active</v>
          </cell>
          <cell r="D23488" t="str">
            <v>MAINTAIN, MOTOR</v>
          </cell>
          <cell r="E23488" t="str">
            <v>MAINT MTR:FIT NEW MOTOR FEET</v>
          </cell>
          <cell r="F23488" t="str">
            <v>MAINTAIN, MOTOR: TYPE: FIT NEW MOTOR FEET; FREQUENCY: AS AND WHEN REQUIRED; METHOD: HOLD DOWN AND TWO PHOTON IMAGING ALIGNMENT, SLOT THE FEET OF MOTOR TO FIT ON THE BASE</v>
          </cell>
        </row>
        <row r="23489">
          <cell r="A23489" t="str">
            <v>3000021175</v>
          </cell>
          <cell r="B23489" t="str">
            <v>5</v>
          </cell>
          <cell r="C23489" t="str">
            <v>Active</v>
          </cell>
          <cell r="D23489" t="str">
            <v>INSPECT, EQUIPMENT, ELECTRICAL</v>
          </cell>
          <cell r="E23489" t="str">
            <v>INSP EQP ELEC:TAP CHANGER;DETAILED</v>
          </cell>
          <cell r="F23489" t="str">
            <v>INSPECT, EQUIPMENT, ELECTRICAL: TYPE: TAP CHANGER; METHOD: DETAILED; FEEDBACK: WRITTEN REPORT; INSPECT ONE SET 1 MS 3 Y 0300 060/B 10193W TO DETERMINE THE CONDITION AND SERVICEABILITY OF THE TAP CHANGER; COMPRISING: 18 X HRS LABOUR COSTS OLTC SERVICE TEAM; 1 X PU CLEANING MATERIAL PLUS CLEANING</v>
          </cell>
        </row>
        <row r="23490">
          <cell r="A23490" t="str">
            <v>3000022496</v>
          </cell>
          <cell r="B23490" t="str">
            <v>5</v>
          </cell>
          <cell r="C23490" t="str">
            <v>Active</v>
          </cell>
          <cell r="D23490" t="str">
            <v>REPAIR, EQUIPMENT, ELECTRICAL</v>
          </cell>
          <cell r="E23490" t="str">
            <v>REPR EQP ELEC:SCREEN, MICROPHONE;SANAS</v>
          </cell>
          <cell r="F23490" t="str">
            <v>REPAIR, EQUIPMENT, ELECTRICAL: TYPE: TESTER; W&amp;G PMP-20, LEVEL METER; REPAIR TYPE: SCREEN, MICROPHONE; TEST: SANAS</v>
          </cell>
        </row>
        <row r="23491">
          <cell r="A23491" t="str">
            <v>3000029919</v>
          </cell>
          <cell r="B23491" t="str">
            <v>5</v>
          </cell>
          <cell r="C23491" t="str">
            <v>Active</v>
          </cell>
          <cell r="D23491" t="str">
            <v>BUILD, FOUNDATION</v>
          </cell>
          <cell r="E23491" t="str">
            <v>BLD FNDTN:SMOOTH FLOAT</v>
          </cell>
          <cell r="F23491" t="str">
            <v>BUILD, FOUNDATION: TYPE: ST 132KV STRN TWIN COND 27M SOIL 4; FINISH: SMOOTH FLOAT; 2-WT-1295, 2-WT-1417 &amp; 2-WT-1418; 2-90 DEG</v>
          </cell>
        </row>
        <row r="23492">
          <cell r="A23492" t="str">
            <v>3000027247</v>
          </cell>
          <cell r="B23492" t="str">
            <v>5</v>
          </cell>
          <cell r="C23492" t="str">
            <v>Active</v>
          </cell>
          <cell r="D23492" t="str">
            <v>REFURBISH, EQUIPMENT</v>
          </cell>
          <cell r="E23492" t="str">
            <v>REFURBISH EQUIP:VIDEOWALL SYSTEM</v>
          </cell>
          <cell r="F23492" t="str">
            <v>REFURBISH, EQUIPMENT: TYPE: VIDEOWALL SYSTEM; METHOD: SUPPLY,DELIVERY,INSTALLATION,COMMISSIONING; RATE: NORMAL TIME</v>
          </cell>
        </row>
        <row r="23493">
          <cell r="A23493" t="str">
            <v>3000023006</v>
          </cell>
          <cell r="B23493" t="str">
            <v>5</v>
          </cell>
          <cell r="C23493" t="str">
            <v>Active</v>
          </cell>
          <cell r="D23493" t="str">
            <v>INSTALL, COMPONENT</v>
          </cell>
          <cell r="E23493" t="str">
            <v>INSTL COMPNT:END CAP TBEC 120 COND</v>
          </cell>
          <cell r="F23493" t="str">
            <v>INSTALL, COMPONENT: TYPE: END CAP TBEC 120 COND; METHOD: MANUAL; WITH F/CLAMP D6040; D-DT-6040</v>
          </cell>
        </row>
        <row r="23494">
          <cell r="A23494" t="str">
            <v>3000021133</v>
          </cell>
          <cell r="B23494" t="str">
            <v>5</v>
          </cell>
          <cell r="C23494" t="str">
            <v>Active</v>
          </cell>
          <cell r="D23494" t="str">
            <v>PAY, FEE</v>
          </cell>
          <cell r="E23494" t="str">
            <v>PAY FEE:CONTRACTOR REPAIRS</v>
          </cell>
          <cell r="F23494" t="str">
            <v>PAY, FEE: TYPE: CONTRACTOR REPAIRS; CHARGE RATE: AS PER INVOICE; FREQUENCY: AS PER ACTIVITY</v>
          </cell>
        </row>
        <row r="23495">
          <cell r="A23495" t="str">
            <v>3000017186</v>
          </cell>
          <cell r="B23495" t="str">
            <v>5</v>
          </cell>
          <cell r="C23495" t="str">
            <v>Active</v>
          </cell>
          <cell r="D23495" t="str">
            <v>CONSTRUCT, STRUCTURE</v>
          </cell>
          <cell r="E23495" t="str">
            <v>CONSTR STRUCT:BEAM 6.6/44KV B7 LATTICE</v>
          </cell>
          <cell r="F23495" t="str">
            <v>CONSTRUCT, STRUCTURE: TYPE: BEAM 6.6/44KV B7 LATTICE; MATERIAL: STEEL; D-DT-5257 S2K R0, STEELWORK MANUFACTURING DETAILS AND ASSEMBLY</v>
          </cell>
        </row>
        <row r="23496">
          <cell r="A23496" t="str">
            <v>3000027227</v>
          </cell>
          <cell r="B23496" t="str">
            <v>4</v>
          </cell>
          <cell r="C23496" t="str">
            <v>Active</v>
          </cell>
          <cell r="D23496" t="str">
            <v>PROVIDE, CATERING SERVICE</v>
          </cell>
          <cell r="E23496" t="str">
            <v>PRVD CTRNG SERV:DRINKING WATER,BUDGET</v>
          </cell>
          <cell r="F23496" t="str">
            <v>PROVIDE, CATERING SERVICE; TYPE DRINKING WATER, MEAL TYPE BUDGET, BEVERAGE WATER</v>
          </cell>
        </row>
        <row r="23497">
          <cell r="A23497" t="str">
            <v>3000021831</v>
          </cell>
          <cell r="B23497" t="str">
            <v>5</v>
          </cell>
          <cell r="C23497" t="str">
            <v>Active</v>
          </cell>
          <cell r="D23497" t="str">
            <v>ERECT, POLE</v>
          </cell>
          <cell r="E23497" t="str">
            <v>ERECT POLE:14M, TOP 160-179MM, SOIL 4;H5</v>
          </cell>
          <cell r="F23497" t="str">
            <v>ERECT, POLE: TYPE: 14M, TOP 160-179MM, SOIL 4; MATERIAL: WOOD H5; METHOD: PLANT, BACKFILL AND COMPACT; DRAWING NO: D-DT-0054 REV 0</v>
          </cell>
        </row>
        <row r="23498">
          <cell r="A23498" t="str">
            <v>3000033504</v>
          </cell>
          <cell r="B23498" t="str">
            <v>4</v>
          </cell>
          <cell r="C23498" t="str">
            <v>Active</v>
          </cell>
          <cell r="D23498" t="str">
            <v>HIRE, ADVISOR</v>
          </cell>
          <cell r="E23498" t="str">
            <v>HIRE ADVSR:SENIOR;SPECIALIST;ENGINEER</v>
          </cell>
          <cell r="F23498" t="str">
            <v>HIRE, ADVISOR: SENIORITY: SENIOR; TYPE: SPECIALIST; QUALIFICATION: ENGINEER; YEARS EXPERIENCE: 5 YR; RELEVANT EXPERIENCE: 7 YR</v>
          </cell>
        </row>
        <row r="23499">
          <cell r="A23499" t="str">
            <v>3000023946</v>
          </cell>
          <cell r="B23499" t="str">
            <v>4</v>
          </cell>
          <cell r="C23499" t="str">
            <v>Active</v>
          </cell>
          <cell r="D23499" t="str">
            <v>MAINTAIN, SYSTEM</v>
          </cell>
          <cell r="E23499" t="str">
            <v>MAINT SYS:HARDWARE/SOFTWARE</v>
          </cell>
          <cell r="F23499" t="str">
            <v>MAINTAIN, SYSTEM: TYPE: PRTNR SS 8X5XNBD CISCO ASR1000 RP3 16; METHOD: HARDWARE/SOFTWARE; REFERENCE NO: CON-PSRT-MASR1KAG</v>
          </cell>
        </row>
        <row r="23500">
          <cell r="A23500" t="str">
            <v>3000020419</v>
          </cell>
          <cell r="B23500" t="str">
            <v>4</v>
          </cell>
          <cell r="C23500" t="str">
            <v>Active</v>
          </cell>
          <cell r="D23500" t="str">
            <v>PAY, FEE</v>
          </cell>
          <cell r="E23500" t="str">
            <v>PAY FEE:CELLPHONE ALLOWANCE</v>
          </cell>
          <cell r="F23500" t="str">
            <v>PAY, FEE: TYPE: CELLPHONE ALLOWANCE</v>
          </cell>
        </row>
        <row r="23501">
          <cell r="A23501" t="str">
            <v>3000031026</v>
          </cell>
          <cell r="B23501" t="str">
            <v>4</v>
          </cell>
          <cell r="C23501" t="str">
            <v>Active</v>
          </cell>
          <cell r="D23501" t="str">
            <v>INSTALL, EQUIPMENT, ELECTRICAL</v>
          </cell>
          <cell r="E23501" t="str">
            <v>INSTL EQP ELEC:400 KV COMP INSUL STRING</v>
          </cell>
          <cell r="F23501" t="str">
            <v>INSTALL, EQUIPMENT, ELECTRICAL; TYPE 400 KV COMP INSUL STRING</v>
          </cell>
        </row>
        <row r="23502">
          <cell r="A23502" t="str">
            <v>3000013774</v>
          </cell>
          <cell r="B23502" t="str">
            <v>5</v>
          </cell>
          <cell r="C23502" t="str">
            <v>Active</v>
          </cell>
          <cell r="D23502" t="str">
            <v>ERECT, POLE</v>
          </cell>
          <cell r="E23502" t="str">
            <v>ERECT POLE:12M POLE, 27KN;CONC</v>
          </cell>
          <cell r="F23502" t="str">
            <v>ERECT, POLE: TYPE: 12M POLE, 27KN; MATERIAL: CONCRETE; METHOD: PLANT, BACKFILL AND COMPACT; DRAWING NO: D-DT-1652 REV 0; FREE STANDING-UNSUPPORTED</v>
          </cell>
        </row>
        <row r="23503">
          <cell r="A23503" t="str">
            <v>3000016305</v>
          </cell>
          <cell r="B23503" t="str">
            <v>5</v>
          </cell>
          <cell r="C23503" t="str">
            <v>Active</v>
          </cell>
          <cell r="D23503" t="str">
            <v>REWIND, EQUIPMENT</v>
          </cell>
          <cell r="E23503" t="str">
            <v>REW EQP:15KW 4P BF90X-41W/D16LA4-T MTR</v>
          </cell>
          <cell r="F23503" t="str">
            <v>REWIND, EQUIPMENT: TYPE: 15KW 4P BF90X-41W/D16LA4-T MTR; METHOD: REWIND MOTOR</v>
          </cell>
        </row>
        <row r="23504">
          <cell r="A23504" t="str">
            <v>3000020635</v>
          </cell>
          <cell r="B23504" t="str">
            <v>5</v>
          </cell>
          <cell r="C23504" t="str">
            <v>Active</v>
          </cell>
          <cell r="D23504" t="str">
            <v>CLEAN, AREA</v>
          </cell>
          <cell r="E23504" t="str">
            <v>CLEAN, AREA:DEEP CLEAN NEG SITES</v>
          </cell>
          <cell r="F23504" t="str">
            <v>CLEAN, AREA: TYPE: DEEP CLEAN NEG SITES; METHOD: DEEP CLEAN PROCEDURE; FREQUENCY: ONCE OFF</v>
          </cell>
        </row>
        <row r="23505">
          <cell r="A23505" t="str">
            <v>3000012773</v>
          </cell>
          <cell r="B23505" t="str">
            <v>4</v>
          </cell>
          <cell r="C23505" t="str">
            <v>Active</v>
          </cell>
          <cell r="D23505" t="str">
            <v>INSTALL, EQUIPMENT</v>
          </cell>
          <cell r="E23505" t="str">
            <v>INSTL EQP:ENERGY MANAGEMENT UNIT METER</v>
          </cell>
          <cell r="F23505" t="str">
            <v>INSTALL, EQUIPMENT: TYPE: ENERGY MANAGEMENT UNIT METER; METER KIOSK FOR HIGH RISK AREAS</v>
          </cell>
        </row>
        <row r="23506">
          <cell r="A23506" t="str">
            <v>3000022515</v>
          </cell>
          <cell r="B23506" t="str">
            <v>5</v>
          </cell>
          <cell r="C23506" t="str">
            <v>Active</v>
          </cell>
          <cell r="D23506" t="str">
            <v>CALIBRATE, EQUIPMENT</v>
          </cell>
          <cell r="E23506" t="str">
            <v>CAL EQP:TESTER; W&amp;G SPM-31, LEVEL METER</v>
          </cell>
          <cell r="F23506" t="str">
            <v>CALIBRATE, EQUIPMENT: TYPE: TESTER; W&amp;G SPM-31, LEVEL METER; FREQUENCY: AS PER STANDARD; METHOD: NEED CALIBRATE CERTIFICATE</v>
          </cell>
        </row>
        <row r="23507">
          <cell r="A23507" t="str">
            <v>3000033263</v>
          </cell>
          <cell r="B23507" t="str">
            <v>5</v>
          </cell>
          <cell r="C23507" t="str">
            <v>Active</v>
          </cell>
          <cell r="D23507" t="str">
            <v>TEST, PEOPLE</v>
          </cell>
          <cell r="E23507" t="str">
            <v>TEST PPL:COCAINE;LABORATORY</v>
          </cell>
          <cell r="F23507" t="str">
            <v>TEST, PEOPLE: TYPE: COCAINE; METHOD: LABORATORY; FREQUENCY: AS AND WHEN REQUIRED; FEEDBACK: 24 HRS MAXIMUM FROM SAMPLES TAKEN, LABORATORY SERVICES TO PROVIDE A REPORT WITHIN 48 HRS FOLLOWING THE ASSESSMENT</v>
          </cell>
        </row>
        <row r="23508">
          <cell r="A23508" t="str">
            <v>3000019555</v>
          </cell>
          <cell r="B23508" t="str">
            <v>3</v>
          </cell>
          <cell r="C23508" t="str">
            <v>Active</v>
          </cell>
          <cell r="D23508" t="str">
            <v>HIRE, CLERK</v>
          </cell>
          <cell r="E23508" t="str">
            <v>HIRE CLRK:MATRIC;5;RECEIPT AND DISPATCH</v>
          </cell>
          <cell r="F23508" t="str">
            <v>HIRE, CLERK: QUALIFICATION: MATRIC; NUMBER OF YEARS EXPERIENCE: 5; REQUIRED EXPERIENCE: RECEIPT AND DISPATCH; T05</v>
          </cell>
        </row>
        <row r="23509">
          <cell r="A23509" t="str">
            <v>3000019555</v>
          </cell>
          <cell r="B23509" t="str">
            <v>3</v>
          </cell>
          <cell r="C23509" t="str">
            <v>Active</v>
          </cell>
          <cell r="D23509" t="str">
            <v>HIRE, CLERK</v>
          </cell>
          <cell r="E23509" t="str">
            <v>HIRE CLRK:MATRIC;5;RECEIPT AND DISPATCH</v>
          </cell>
          <cell r="F23509" t="str">
            <v>HIRE, CLERK: QUALIFICATION: MATRIC; NUMBER OF YEARS EXPERIENCE: 5; REQUIRED EXPERIENCE: RECEIPT AND DISPATCH; T05</v>
          </cell>
        </row>
        <row r="23510">
          <cell r="A23510" t="str">
            <v>3000031931</v>
          </cell>
          <cell r="B23510" t="str">
            <v>5</v>
          </cell>
          <cell r="C23510" t="str">
            <v>Active</v>
          </cell>
          <cell r="D23510" t="str">
            <v>REPAIR, EQUIPMENT</v>
          </cell>
          <cell r="E23510" t="str">
            <v>REPR EQP:BRANCH WELD REPLACEMENT</v>
          </cell>
          <cell r="F23510" t="str">
            <v>REPAIR, EQUIPMENT; TYPE ASH WATER RETURN WITH SLUDGE AND EFFLUENT, METHOD BRANCH WELD REPLACEMENT</v>
          </cell>
        </row>
        <row r="23511">
          <cell r="A23511" t="str">
            <v>3000026128</v>
          </cell>
          <cell r="B23511" t="str">
            <v>4</v>
          </cell>
          <cell r="C23511" t="str">
            <v>Active</v>
          </cell>
          <cell r="D23511" t="str">
            <v>RENT, LOADER</v>
          </cell>
          <cell r="E23511" t="str">
            <v>RENT LDER:FRONT END,6 M3,4.5 TO 6 M3</v>
          </cell>
          <cell r="F23511" t="str">
            <v>RENT, LOADER; TYPE FRONT END, LOAD RATING 6 M3, BUCKET CAPACITY RATING 4.5 TO 6 M3</v>
          </cell>
        </row>
        <row r="23512">
          <cell r="A23512" t="str">
            <v>3000016348</v>
          </cell>
          <cell r="B23512" t="str">
            <v>3</v>
          </cell>
          <cell r="C23512" t="str">
            <v>Active</v>
          </cell>
          <cell r="D23512" t="str">
            <v>CONDUCT, STUDY</v>
          </cell>
          <cell r="E23512" t="str">
            <v>CONDUCT, STUDY:DEVELOPMENT OF TECHNOLOGY</v>
          </cell>
          <cell r="F23512" t="str">
            <v>CONDUCT, STUDY: TYPE: DEVELOPMENT OF TECHNOLOGY; PROCESSES FOR THE PRODUCTION OF ESKOM COAL ASH BASE, GEOPOLYMERS STUBS 2.5 AND 3.0 M FOR ESKOM WOODEN POLES, IN ORDER TO MAINTAIN THEM ABOVE THE GROUND AND PROTECT THE POLES FROM INSECTS AND MOISTURE</v>
          </cell>
        </row>
        <row r="23513">
          <cell r="A23513" t="str">
            <v>3000016711</v>
          </cell>
          <cell r="B23513" t="str">
            <v>5</v>
          </cell>
          <cell r="C23513" t="str">
            <v>Active</v>
          </cell>
          <cell r="D23513" t="str">
            <v>PROVIDE, SUPPORT SERVICE</v>
          </cell>
          <cell r="E23513" t="str">
            <v>PRVD SUPRT SERV:APPLIED TEST SYSTEM ATS</v>
          </cell>
          <cell r="F23513" t="str">
            <v>PROVIDE, SUPPORT SERVICE: TYPE: APPLIED TEST SYSTEM ATS; METHOD: MAINTENANCE ON WINCCS LEVER ARM CREEP TESTERS, AS AND WHEN REQUIRED</v>
          </cell>
        </row>
        <row r="23514">
          <cell r="A23514" t="str">
            <v>3000011311</v>
          </cell>
          <cell r="B23514" t="str">
            <v>5</v>
          </cell>
          <cell r="C23514" t="str">
            <v>Active</v>
          </cell>
          <cell r="D23514" t="str">
            <v>DRILL, HOLE</v>
          </cell>
          <cell r="E23514" t="str">
            <v>DRILL, HOLE:POLE;DRILL 2-5 ,14 M HOLES</v>
          </cell>
          <cell r="F23514" t="str">
            <v>DRILL, HOLE: DRILL TYPE: POLE; METHOD: DRILL 2-5 ,14 M HOLES</v>
          </cell>
        </row>
        <row r="23515">
          <cell r="A23515" t="str">
            <v>3000032881</v>
          </cell>
          <cell r="B23515" t="str">
            <v>5</v>
          </cell>
          <cell r="C23515" t="str">
            <v>Active</v>
          </cell>
          <cell r="D23515" t="str">
            <v>INSTALL, ANTENNA</v>
          </cell>
          <cell r="E23515" t="str">
            <v>INSTL ANT:ANTENNAE;MANUAL;NEC ECSC</v>
          </cell>
          <cell r="F23515" t="str">
            <v>INSTALL, ANTENNA: TYPE: ANTENNAE; METHOD: MANUAL; STANDARD: NEC ECSC; NON SPLIT METERING</v>
          </cell>
        </row>
        <row r="23516">
          <cell r="A23516" t="str">
            <v>3000023065</v>
          </cell>
          <cell r="B23516" t="str">
            <v>5</v>
          </cell>
          <cell r="C23516" t="str">
            <v>Active</v>
          </cell>
          <cell r="D23516" t="str">
            <v>ANALYZE, SAMPLE</v>
          </cell>
          <cell r="E23516" t="str">
            <v>ANLYZ SAMPL:TRF OIL;URG GAS TENDENCY</v>
          </cell>
          <cell r="F23516" t="str">
            <v>ANALYZE, SAMPLE: TYPE: TRANSFORMER OIL; METHOD: NON-ROUTINE GASSING TENDENCY; FEEDBACK: ACCREDITED LABORATORY REPORT</v>
          </cell>
        </row>
        <row r="23517">
          <cell r="A23517" t="str">
            <v>3000028896</v>
          </cell>
          <cell r="B23517" t="str">
            <v>4</v>
          </cell>
          <cell r="C23517" t="str">
            <v>Active</v>
          </cell>
          <cell r="D23517" t="str">
            <v>REMOVE, COMPONENT</v>
          </cell>
          <cell r="E23517" t="str">
            <v>RMV COMPNT:CONCRETE PLINTH</v>
          </cell>
          <cell r="F23517" t="str">
            <v>REMOVE, COMPONENT: TYPE: CONCRETE PLINTH; DISPOSE AT A REGISTERED DUMPING SITE</v>
          </cell>
        </row>
        <row r="23518">
          <cell r="A23518" t="str">
            <v>3000024888</v>
          </cell>
          <cell r="B23518" t="str">
            <v>5</v>
          </cell>
          <cell r="C23518" t="str">
            <v>Active</v>
          </cell>
          <cell r="D23518" t="str">
            <v>MAINTAIN, EQUIPMENT</v>
          </cell>
          <cell r="E23518" t="str">
            <v>MAINT EQP:RATCHET LINK;ONCE OFF;MANUAL</v>
          </cell>
          <cell r="F23518" t="str">
            <v>MAINTAIN, EQUIPMENT: TYPE: RATCHET LINK; FREQUENCY: ONCE OFF; METHOD: MANUAL; INCLUSIVE OF: INSPECTION,RUN TEST AND VERIFICATION</v>
          </cell>
        </row>
        <row r="23519">
          <cell r="A23519" t="str">
            <v>3000022562</v>
          </cell>
          <cell r="B23519" t="str">
            <v>4</v>
          </cell>
          <cell r="C23519" t="str">
            <v>Active</v>
          </cell>
          <cell r="D23519" t="str">
            <v>PROVIDE, CATERING SERVICE</v>
          </cell>
          <cell r="E23519" t="str">
            <v>PRVD CTRNG SERV:LUNCH;WEEKENDS/HOLIDAYS</v>
          </cell>
          <cell r="F23519" t="str">
            <v>PROVIDE, CATERING SERVICE: TYPE: LUNCH; MEAL TYPE: WEEKENDS/HOLIDAYS</v>
          </cell>
        </row>
        <row r="23520">
          <cell r="A23520" t="str">
            <v>3000020239</v>
          </cell>
          <cell r="B23520" t="str">
            <v>5</v>
          </cell>
          <cell r="C23520" t="str">
            <v>Active</v>
          </cell>
          <cell r="D23520" t="str">
            <v>ERECT, POLE</v>
          </cell>
          <cell r="E23520" t="str">
            <v>ERECT POLE:SOFT SOIL OR COMPACTED SOIL</v>
          </cell>
          <cell r="F23520" t="str">
            <v>ERECT, POLE; TYPE SOFT SOIL OR COMPACTED SOIL, MATERIAL NATURAL EARTH OR G5, METHOD PHYSICAL OR MECHANICAL; 11M WOODEN POLE 140-159MM TOP DIAMETER H5</v>
          </cell>
        </row>
        <row r="23521">
          <cell r="A23521" t="str">
            <v>3000020328</v>
          </cell>
          <cell r="B23521" t="str">
            <v>5</v>
          </cell>
          <cell r="C23521" t="str">
            <v>Active</v>
          </cell>
          <cell r="D23521" t="str">
            <v>ASSEMBLE, STRUCTURE</v>
          </cell>
          <cell r="E23521" t="str">
            <v>ASSEMBL STRUCT:VERTICAL 600 SPACING,WOOD</v>
          </cell>
          <cell r="F23521" t="str">
            <v>ASSEMBLE, STRUCTURE; TYPE VERTICAL 600 SPACING, MATERIAL WOOD, CONFIGURATION H; INTERMEDIATE MEDIUM (+15-20) DEG DEVIATION</v>
          </cell>
        </row>
        <row r="23522">
          <cell r="A23522" t="str">
            <v>3000021815</v>
          </cell>
          <cell r="B23522" t="str">
            <v>5</v>
          </cell>
          <cell r="C23522" t="str">
            <v>Active</v>
          </cell>
          <cell r="D23522" t="str">
            <v>ERECT, POLE</v>
          </cell>
          <cell r="E23522" t="str">
            <v>ERECT POLE:11M, TOP 180-199MM, SOIL 4;H4</v>
          </cell>
          <cell r="F23522" t="str">
            <v>ERECT, POLE: TYPE: 11M, TOP 180-199MM, SOIL 4; MATERIAL: WOOD H4; METHOD: PLANT, BACKFILL AND COMPACT; DRAWING NO: D-DT-0051 REV 0</v>
          </cell>
        </row>
        <row r="23523">
          <cell r="A23523" t="str">
            <v>3000012228</v>
          </cell>
          <cell r="B23523" t="str">
            <v>3</v>
          </cell>
          <cell r="C23523" t="str">
            <v>Active</v>
          </cell>
          <cell r="D23523" t="str">
            <v>TRANSPORT, MATERIAL</v>
          </cell>
          <cell r="E23523" t="str">
            <v>TRNSP MTRL:ROAD;TRUCK;10 T</v>
          </cell>
          <cell r="F23523" t="str">
            <v>TRANSPORT, MATERIAL: TRANSPORT METHOD: ROAD; VEHICLE TYPE: TRUCK; WEIGHT: 10 T; SECONDARY ROUTE (MONDAY AND TUESDAY); 10 TON VEHICLE TO LOAD EVERY FRIDAY IN DURBAN TO OFFLOAD IN WARMBATHS AND PIETERSBURG ON MONDAY AND TUESDAY RESPECTIVELY</v>
          </cell>
        </row>
        <row r="23524">
          <cell r="A23524" t="str">
            <v>3000022894</v>
          </cell>
          <cell r="B23524" t="str">
            <v>5</v>
          </cell>
          <cell r="C23524" t="str">
            <v>Active</v>
          </cell>
          <cell r="D23524" t="str">
            <v>ASSEMBLE, STRUCTURE</v>
          </cell>
          <cell r="E23524" t="str">
            <v>ASSEMBL STRUCT:3PH H-POLE STRAIN 2X4.5M</v>
          </cell>
          <cell r="F23524" t="str">
            <v>ASSEMBLE, STRUCTURE: TYPE: 3PH H-POLE STRAIN 2X4.5M; MATERIAL: WOOD; CONFIGURATION: X-ARM; MEDIUM DEVIATION 1-60 DEG; DRAWING NO: D-DT-1778 REV 0; MV STRUCTURE; BONDING INCLUDED, DOWNWIRE EXCLUDED</v>
          </cell>
        </row>
        <row r="23525">
          <cell r="A23525" t="str">
            <v>3000013310</v>
          </cell>
          <cell r="B23525" t="str">
            <v>4</v>
          </cell>
          <cell r="C23525" t="str">
            <v>Active</v>
          </cell>
          <cell r="D23525" t="str">
            <v>POSITION, EQUIPMENT</v>
          </cell>
          <cell r="E23525" t="str">
            <v>POSITION EQP:PANEL</v>
          </cell>
          <cell r="F23525" t="str">
            <v>POSITION, EQUIPMENT: TYPE: PANEL; OFFLOADING AND POSITIONING (ERECTION) OF DFR/TWS PANEL IN CONTROL ROOM</v>
          </cell>
        </row>
        <row r="23526">
          <cell r="A23526" t="str">
            <v>3000031690</v>
          </cell>
          <cell r="B23526" t="str">
            <v>5</v>
          </cell>
          <cell r="C23526" t="str">
            <v>Active</v>
          </cell>
          <cell r="D23526" t="str">
            <v>ERECT, FORMWORK</v>
          </cell>
          <cell r="E23526" t="str">
            <v>ERECT FRMWRK</v>
          </cell>
          <cell r="F23526" t="str">
            <v>ERECT, FORMWORK: TYPE: SMOOTH TO SIDES OF STUB COLUMN</v>
          </cell>
        </row>
        <row r="23527">
          <cell r="A23527" t="str">
            <v>3000013440</v>
          </cell>
          <cell r="B23527" t="str">
            <v>5</v>
          </cell>
          <cell r="C23527" t="str">
            <v>Active</v>
          </cell>
          <cell r="D23527" t="str">
            <v>REPAIR, MOTOR VEHICLE</v>
          </cell>
          <cell r="E23527" t="str">
            <v>REPR MTR VEH:ACCIDENT/DAMAGE</v>
          </cell>
          <cell r="F23527" t="str">
            <v>REPAIR, MOTOR VEHICLE: TYPE: ACCIDENT/DAMAGE; METHOD: AS PER INDUSTRY STANDARD</v>
          </cell>
        </row>
        <row r="23528">
          <cell r="A23528" t="str">
            <v>3000016136</v>
          </cell>
          <cell r="B23528" t="str">
            <v>4</v>
          </cell>
          <cell r="C23528" t="str">
            <v>Active</v>
          </cell>
          <cell r="D23528" t="str">
            <v>MAINTAIN, BUILDING</v>
          </cell>
          <cell r="E23528" t="str">
            <v>MAINT BLDG:GENERAL WORK REPAIRS</v>
          </cell>
          <cell r="F23528" t="str">
            <v>MAINTAIN, BUILDING: TYPE: GENERAL WORK REPAIRS; FREQUENCY: AS AND WHEN REQUIRED YR</v>
          </cell>
        </row>
        <row r="23529">
          <cell r="A23529" t="str">
            <v>3000020294</v>
          </cell>
          <cell r="B23529" t="str">
            <v>4</v>
          </cell>
          <cell r="C23529" t="str">
            <v>Active</v>
          </cell>
          <cell r="D23529" t="str">
            <v>STRIP AND QUOTE</v>
          </cell>
          <cell r="E23529" t="str">
            <v>STRIP &amp; QUOTE:CYLINDER ASSEMBLY</v>
          </cell>
          <cell r="F23529" t="str">
            <v>STRIP AND QUOTE: EQUIPMENT: CYLINDER ASSEMBLY</v>
          </cell>
        </row>
        <row r="23530">
          <cell r="A23530" t="str">
            <v>3000028905</v>
          </cell>
          <cell r="B23530" t="str">
            <v>4</v>
          </cell>
          <cell r="C23530" t="str">
            <v>Active</v>
          </cell>
          <cell r="D23530" t="str">
            <v>REMOVE, EQUIPMENT, ELECTRICAL</v>
          </cell>
          <cell r="E23530" t="str">
            <v>RMV EQP ELEC</v>
          </cell>
          <cell r="F23530" t="str">
            <v>REMOVE, EQUIPMENT, ELECTRICAL; TYPE MINI SUB TYPE A UP TO 500 KVA</v>
          </cell>
        </row>
        <row r="23531">
          <cell r="A23531" t="str">
            <v>3000032488</v>
          </cell>
          <cell r="B23531" t="str">
            <v>5</v>
          </cell>
          <cell r="C23531" t="str">
            <v>Active</v>
          </cell>
          <cell r="D23531" t="str">
            <v>MAINTAIN, BELT, CONVEYOR</v>
          </cell>
          <cell r="E23531" t="str">
            <v>MAINT BELT CONVR:NORTH AND SOUTH SHUTTLE</v>
          </cell>
          <cell r="F23531" t="str">
            <v>MAINTAIN, BELT, CONVEYOR: TYPE: NORTH AND SOUTH SHUTTLE; FREQUENCY: AS AND WHEN REQUIRED; METHOD: SPLICING</v>
          </cell>
        </row>
        <row r="23532">
          <cell r="A23532" t="str">
            <v>3000028728</v>
          </cell>
          <cell r="B23532" t="str">
            <v>5</v>
          </cell>
          <cell r="C23532" t="str">
            <v>Active</v>
          </cell>
          <cell r="D23532" t="str">
            <v>INSTALL, CABLE, ELECTRICAL</v>
          </cell>
          <cell r="E23532" t="str">
            <v>INSTL CBL ELEC:4 MM2 PVC INSULATED CU</v>
          </cell>
          <cell r="F23532" t="str">
            <v>INSTALL, CABLE, ELECTRICAL: TYPE: 4 MM2 PVC INSULATED CU; METHOD: ROUTE THROUGH CONDUIT TO CONNECT GEYSER; FOR SCHOOLS AND CLINICS</v>
          </cell>
        </row>
        <row r="23533">
          <cell r="A23533" t="str">
            <v>3000015617</v>
          </cell>
          <cell r="B23533" t="str">
            <v>4</v>
          </cell>
          <cell r="C23533" t="str">
            <v>Active</v>
          </cell>
          <cell r="D23533" t="str">
            <v>HIRE, SECURITY</v>
          </cell>
          <cell r="E23533" t="str">
            <v>HIRE SCRTY:GUARD;NKP</v>
          </cell>
          <cell r="F23533" t="str">
            <v>HIRE, SECURITY: EXPERIENCE LEVEL: GUARD; RESOURCE TYPE: NKP; 6BDCC2E12AC743BEAA4E58690AE20B53 METHOD: SUPERVISING SHIFT</v>
          </cell>
        </row>
        <row r="23534">
          <cell r="A23534" t="str">
            <v>3000028485</v>
          </cell>
          <cell r="B23534" t="str">
            <v>5</v>
          </cell>
          <cell r="C23534" t="str">
            <v>Active</v>
          </cell>
          <cell r="D23534" t="str">
            <v>CALIBRATE, EQUIPMENT</v>
          </cell>
          <cell r="E23534" t="str">
            <v>CAL EQP:COPPER CORROSIVE TESTER;ANNUALLY</v>
          </cell>
          <cell r="F23534" t="str">
            <v>CALIBRATE, EQUIPMENT: TYPE: COPPER CORROSIVE TESTER; FREQUENCY: ANNUALLY; METHOD: ON-SITE, QUALIFIED TECHNICIAN, CALIBRATION CERTIFICATE</v>
          </cell>
        </row>
        <row r="23535">
          <cell r="A23535" t="str">
            <v>3000018594</v>
          </cell>
          <cell r="B23535" t="str">
            <v>5</v>
          </cell>
          <cell r="C23535" t="str">
            <v>Active</v>
          </cell>
          <cell r="D23535" t="str">
            <v>INSTALL, EARTHING</v>
          </cell>
          <cell r="E23535" t="str">
            <v>INSTL EARTH:33KV EARTH SWITCH</v>
          </cell>
          <cell r="F23535" t="str">
            <v>INSTALL, EARTHING: TYPE: 33KV EARTH SWITCH; TO MOUNT ON 33KV ISOLATOR</v>
          </cell>
        </row>
        <row r="23536">
          <cell r="A23536" t="str">
            <v>3000024869</v>
          </cell>
          <cell r="B23536" t="str">
            <v>5</v>
          </cell>
          <cell r="C23536" t="str">
            <v>Active</v>
          </cell>
          <cell r="D23536" t="str">
            <v>INSTALL, CLAMP</v>
          </cell>
          <cell r="E23536" t="str">
            <v>INSTL CLMP:GALVINISED STEEL</v>
          </cell>
          <cell r="F23536" t="str">
            <v>INSTALL, CLAMP: TYPE: EY-H;Y/BOLT; STEM 26 COND X2 38.3; MATERIAL: GALVINISED STEEL; DRAWING REFERENCE NO = D-DT-6022</v>
          </cell>
        </row>
        <row r="23537">
          <cell r="A23537" t="str">
            <v>3000027843</v>
          </cell>
          <cell r="B23537" t="str">
            <v>5</v>
          </cell>
          <cell r="C23537" t="str">
            <v>Active</v>
          </cell>
          <cell r="D23537" t="str">
            <v>CLEAN, VEHICLE</v>
          </cell>
          <cell r="E23537" t="str">
            <v>CLEAN VEH</v>
          </cell>
          <cell r="F23537" t="str">
            <v>CLEAN, VEHICLE: METHOD: DROP OFF CAR AT WASH BAYS AND REGISTER; VEHICLE TYPE: TRUCKS, COMBI, SEDAN, LDV, SUV, FORKLIFTS; FREQUENCY: AS AND WHEN REQUIRED DURING OFFICE HOURS; MONDAY TO FRIDAY</v>
          </cell>
        </row>
        <row r="23538">
          <cell r="A23538" t="str">
            <v>3000021146</v>
          </cell>
          <cell r="B23538" t="str">
            <v>5</v>
          </cell>
          <cell r="C23538" t="str">
            <v>Active</v>
          </cell>
          <cell r="D23538" t="str">
            <v>WELD, TUBE METALLIC</v>
          </cell>
          <cell r="E23538" t="str">
            <v>WELD TUBE MTLC:BURNER,BUTT WELD 15M03</v>
          </cell>
          <cell r="F23538" t="str">
            <v>WELD, TUBE METALLIC; TYPE BURNER, METHOD BUTT WELD 15M03</v>
          </cell>
        </row>
        <row r="23539">
          <cell r="A23539" t="str">
            <v>3000017821</v>
          </cell>
          <cell r="B23539" t="str">
            <v>5</v>
          </cell>
          <cell r="C23539" t="str">
            <v>Active</v>
          </cell>
          <cell r="D23539" t="str">
            <v>PROVIDE, SUPPORT SERVICE</v>
          </cell>
          <cell r="E23539" t="str">
            <v>PRVD SUPRT SERV:SO3 PLANT</v>
          </cell>
          <cell r="F23539" t="str">
            <v>PROVIDE, SUPPORT SERVICE: TYPE: SO3 PLANT; METHOD: MAINTENANCE OF UNITS</v>
          </cell>
        </row>
        <row r="23540">
          <cell r="A23540" t="str">
            <v>3000024830</v>
          </cell>
          <cell r="B23540" t="str">
            <v>5</v>
          </cell>
          <cell r="C23540" t="str">
            <v>Active</v>
          </cell>
          <cell r="D23540" t="str">
            <v>INSTALL, CLAMP</v>
          </cell>
          <cell r="E23540" t="str">
            <v>INSTL CLMP:HOR/VER STUDMTEXPTBHXS120/26</v>
          </cell>
          <cell r="F23540" t="str">
            <v>INSTALL, CLAMP: TYPE: HOR/VER STUDMTEXPTBHXS120/26; MATERIAL: GALVINISED STEEL; DRAWING REFERENCE NO = D-DT-6317</v>
          </cell>
        </row>
        <row r="23541">
          <cell r="A23541" t="str">
            <v>3000025360</v>
          </cell>
          <cell r="B23541" t="str">
            <v>4</v>
          </cell>
          <cell r="C23541" t="str">
            <v>Active</v>
          </cell>
          <cell r="D23541" t="str">
            <v>INSTALL, EQUIPMENT, ELECTRICAL</v>
          </cell>
          <cell r="E23541" t="str">
            <v>INSTL EQP ELEC:SHACKEL</v>
          </cell>
          <cell r="F23541" t="str">
            <v>INSTALL, EQUIPMENT, ELECTRICAL: TYPE: SHACKEL; METHOD: PHYSICAL / MECHANICAL; D-SHACKLE</v>
          </cell>
        </row>
        <row r="23542">
          <cell r="A23542" t="str">
            <v>3000013817</v>
          </cell>
          <cell r="B23542" t="str">
            <v>5</v>
          </cell>
          <cell r="C23542" t="str">
            <v>Active</v>
          </cell>
          <cell r="D23542" t="str">
            <v>ASSEMBLE, STRUCTURE</v>
          </cell>
          <cell r="E23542" t="str">
            <v>ASSEMBL STRUCT:DELTA 1.3M 61-90 DEG</v>
          </cell>
          <cell r="F23542" t="str">
            <v>ASSEMBLE, STRUCTURE: TYPE: DELTA 1.3M 61-90 DEG; MATERIAL: WOOD, GALVANISED STEEL; CONFIGURATION: STRAINER-LARGE 3 PHASE STEEL CROSSARM; NEC3 ECC</v>
          </cell>
        </row>
        <row r="23543">
          <cell r="A23543" t="str">
            <v>3000016883</v>
          </cell>
          <cell r="B23543" t="str">
            <v>4</v>
          </cell>
          <cell r="C23543" t="str">
            <v>Active</v>
          </cell>
          <cell r="D23543" t="str">
            <v>BUILD, FOUNDATION</v>
          </cell>
          <cell r="E23543" t="str">
            <v>BLD FNDTN:CONSTRUCT</v>
          </cell>
          <cell r="F23543" t="str">
            <v>BUILD, FOUNDATION: TYPE: CONSTRUCT</v>
          </cell>
        </row>
        <row r="23544">
          <cell r="A23544" t="str">
            <v>3000014000</v>
          </cell>
          <cell r="B23544" t="str">
            <v>5</v>
          </cell>
          <cell r="C23544" t="str">
            <v>Active</v>
          </cell>
          <cell r="D23544" t="str">
            <v>MAINTAIN, CRANE</v>
          </cell>
          <cell r="E23544" t="str">
            <v>MAINT CRN:LIMIT STRIKER ARMS;AS AND WHEN</v>
          </cell>
          <cell r="F23544" t="str">
            <v>MAINTAIN, CRANE: TYPE: LIMIT STRIKER ARMS; FREQUENCY: AS AND WHEN; INSPECTION: MANUAL; METHOD: REPAIR THE LIMIT STRIKER ARMS ON THE 8 TON HOIST, BRAZE THE EARTH CABLE TO THE LUG, MANUFACTURE AND INSTALL 2 X DRIP TRAYS UNDER THE LONG TRAVEL PINIONS TO CATCH THE OPEN GEAR GREASE DRESSING</v>
          </cell>
        </row>
        <row r="23545">
          <cell r="A23545" t="str">
            <v>3000016234</v>
          </cell>
          <cell r="B23545" t="str">
            <v>4</v>
          </cell>
          <cell r="C23545" t="str">
            <v>Active</v>
          </cell>
          <cell r="D23545" t="str">
            <v>REPAIR, MOTOR, ELECTRIC</v>
          </cell>
          <cell r="E23545" t="str">
            <v>REPR MTR ELEC:55KW 4P 250S</v>
          </cell>
          <cell r="F23545" t="str">
            <v>REPAIR, MOTOR, ELECTRIC: TYPE: 55KW 4P 250S; REPAIR TYPE: OVERHAUL MOTOR</v>
          </cell>
        </row>
        <row r="23546">
          <cell r="A23546" t="str">
            <v>3000025752</v>
          </cell>
          <cell r="B23546" t="str">
            <v>5</v>
          </cell>
          <cell r="C23546" t="str">
            <v>Active</v>
          </cell>
          <cell r="D23546" t="str">
            <v>PLACE, ADVERTISEMENT</v>
          </cell>
          <cell r="E23546" t="str">
            <v>PLACE ADVRT:INFORMATION,NEWSPAPER</v>
          </cell>
          <cell r="F23546" t="str">
            <v>PLACE, ADVERTISEMENT; TYPE INFORMATION, MEDIA TYPE NEWSPAPER, FREQUENCY 2 ADS PER QUARTER</v>
          </cell>
        </row>
        <row r="23547">
          <cell r="A23547" t="str">
            <v>3000013920</v>
          </cell>
          <cell r="B23547" t="str">
            <v>5</v>
          </cell>
          <cell r="C23547" t="str">
            <v>Active</v>
          </cell>
          <cell r="D23547" t="str">
            <v>MAINTAIN, EQUIPMENT</v>
          </cell>
          <cell r="E23547" t="str">
            <v>MAINT EQP:COPRA PUMP MODULE</v>
          </cell>
          <cell r="F23547" t="str">
            <v>MAINTAIN, EQUIPMENT; TYPE COPRA PUMP MODULE, FREQUENCY AS AND WHEN REQUIRED, METHOD SERVICE TECHNICIAN TO REPLACE WHEN NEEDED; SWAN ANALYSER: COPRA PUMP MODULE WITH PERISTALIC PUMP, PCB AND VALVE MOTOR IN HOUSING (WITHOUT 6-WAY VALVE). REFERENCE: O-105665.10</v>
          </cell>
        </row>
        <row r="23548">
          <cell r="A23548" t="str">
            <v>3000025921</v>
          </cell>
          <cell r="B23548" t="str">
            <v>4</v>
          </cell>
          <cell r="C23548" t="str">
            <v>Active</v>
          </cell>
          <cell r="D23548" t="str">
            <v>DISCONNECT, SUPPLY</v>
          </cell>
          <cell r="E23548" t="str">
            <v>DISCONNECT, SUPPLY</v>
          </cell>
          <cell r="F23548" t="str">
            <v>DISCONNECT, SUPPLY: TYPE: MV;XLPE/PILC;185MM2X3C; INCLUDING TREFOIL CLAMPS</v>
          </cell>
        </row>
        <row r="23549">
          <cell r="A23549" t="str">
            <v>3000023670</v>
          </cell>
          <cell r="B23549" t="str">
            <v>5</v>
          </cell>
          <cell r="C23549" t="str">
            <v>Active</v>
          </cell>
          <cell r="D23549" t="str">
            <v>INSTALL, CEILING</v>
          </cell>
          <cell r="E23549" t="str">
            <v>INSTL CEILG:GYPSUM;PLASTER</v>
          </cell>
          <cell r="F23549" t="str">
            <v>INSTALL, CEILING: TYPE: GYPSUM; MATERIAL: PLASTER; DIMENSION 44.74 SQM</v>
          </cell>
        </row>
        <row r="23550">
          <cell r="A23550" t="str">
            <v>3000019036</v>
          </cell>
          <cell r="B23550" t="str">
            <v>5</v>
          </cell>
          <cell r="C23550" t="str">
            <v>Active</v>
          </cell>
          <cell r="D23550" t="str">
            <v>INSTALL, METER</v>
          </cell>
          <cell r="E23550" t="str">
            <v>INSTL METER:PHYSICAL AND MECHANICAL</v>
          </cell>
          <cell r="F23550" t="str">
            <v>INSTALL, METER: TYPE: CONNECT OR SET IN POSITION INSTRUMENT; METHOD: PHYSICAL AND MECHANICAL</v>
          </cell>
        </row>
        <row r="23551">
          <cell r="A23551" t="str">
            <v>3000023070</v>
          </cell>
          <cell r="B23551" t="str">
            <v>5</v>
          </cell>
          <cell r="C23551" t="str">
            <v>Active</v>
          </cell>
          <cell r="D23551" t="str">
            <v>ANALYZE, SAMPLE</v>
          </cell>
          <cell r="E23551" t="str">
            <v>ANLYZ SAMPL:TRF OIL,URG PARTICLE</v>
          </cell>
          <cell r="F23551" t="str">
            <v>ANALYZE, SAMPLE; TYPE TRANSFORMER OIL, METHOD NON-ROUTINE PARTICLE COUNT CLEANLINESS TX PER 100 ML, FEEDBACK ACCREDITED LABORATORY REPORT</v>
          </cell>
        </row>
        <row r="23552">
          <cell r="A23552" t="str">
            <v>3000015266</v>
          </cell>
          <cell r="B23552" t="str">
            <v>4</v>
          </cell>
          <cell r="C23552" t="str">
            <v>Active</v>
          </cell>
          <cell r="D23552" t="str">
            <v>BUILD, FOUNDATION</v>
          </cell>
          <cell r="E23552" t="str">
            <v>BLD FNDTN</v>
          </cell>
          <cell r="F23552" t="str">
            <v>BUILD, FOUNDATION: TYPE: POLE, INT (0-2 DEG) DOUBLE CIRCUIT TWIN TERN CONDUCTOR 20M</v>
          </cell>
        </row>
        <row r="23553">
          <cell r="A23553" t="str">
            <v>3000000130</v>
          </cell>
          <cell r="B23553" t="str">
            <v>3</v>
          </cell>
          <cell r="C23553" t="str">
            <v>Active</v>
          </cell>
          <cell r="D23553" t="str">
            <v>MAINTAIN, STRUCTURE</v>
          </cell>
          <cell r="E23553" t="str">
            <v>MAINT STRUCT:EXTERIOR MARBLE MASONRY</v>
          </cell>
          <cell r="F23553" t="str">
            <v>MAINTAIN, STRUCTURE: TYPE: EXTERIOR MARBLE MASONRY</v>
          </cell>
        </row>
        <row r="23554">
          <cell r="A23554" t="str">
            <v>3000000408</v>
          </cell>
          <cell r="B23554" t="str">
            <v>3</v>
          </cell>
          <cell r="C23554" t="str">
            <v>Active</v>
          </cell>
          <cell r="D23554" t="str">
            <v>REMOVE, WATER</v>
          </cell>
          <cell r="E23554" t="str">
            <v>RMV WTR:WASTE</v>
          </cell>
          <cell r="F23554" t="str">
            <v>REMOVE, WATER; TYPE WASTE</v>
          </cell>
        </row>
        <row r="23555">
          <cell r="A23555" t="str">
            <v>3000027801</v>
          </cell>
          <cell r="B23555" t="str">
            <v>5</v>
          </cell>
          <cell r="C23555" t="str">
            <v>Active</v>
          </cell>
          <cell r="D23555" t="str">
            <v>BUILD, FOUNDATION</v>
          </cell>
          <cell r="E23555" t="str">
            <v>BLD FNDTN:CONCRETE TYPE 1 SOIL;20 M POLE</v>
          </cell>
          <cell r="F23555" t="str">
            <v>BUILD, FOUNDATION: TYPE: CONCRETE TYPE 1 SOIL; FINISH: 20 M POLE; D-DT-7850, ST 132KV SUSP 20 M</v>
          </cell>
        </row>
        <row r="23556">
          <cell r="A23556" t="str">
            <v>3000020243</v>
          </cell>
          <cell r="B23556" t="str">
            <v>5</v>
          </cell>
          <cell r="C23556" t="str">
            <v>Active</v>
          </cell>
          <cell r="D23556" t="str">
            <v>ERECT, POLE</v>
          </cell>
          <cell r="E23556" t="str">
            <v>ERECT POLE:SOFT SOIL OR COMPACTED SOIL</v>
          </cell>
          <cell r="F23556" t="str">
            <v>ERECT, POLE: TYPE: SOFT SOIL OR COMPACTED SOIL; MATERIAL: NATURAL EARTH OR G5; METHOD: PHYSICAL OR MECHANICAL; 7M STEEL POLE 194 X 92 OVAL CROSS SECTION</v>
          </cell>
        </row>
        <row r="23557">
          <cell r="A23557" t="str">
            <v>3000020363</v>
          </cell>
          <cell r="B23557" t="str">
            <v>5</v>
          </cell>
          <cell r="C23557" t="str">
            <v>Active</v>
          </cell>
          <cell r="D23557" t="str">
            <v>ASSEMBLE, STRUCTURE</v>
          </cell>
          <cell r="E23557" t="str">
            <v>ASSEMBL STRUCT:STEEL</v>
          </cell>
          <cell r="F23557" t="str">
            <v>ASSEMBLE, STRUCTURE: TYPE: LV 3 PHASE BARE NEUTRAL ABC; MATERIAL: STEEL; CONFIGURATION: STRAIN ASSEMBLY 60-90 DEG</v>
          </cell>
        </row>
        <row r="23558">
          <cell r="A23558" t="str">
            <v>3000025076</v>
          </cell>
          <cell r="B23558" t="str">
            <v>5</v>
          </cell>
          <cell r="C23558" t="str">
            <v>Active</v>
          </cell>
          <cell r="D23558" t="str">
            <v>PRINT, MEDIA</v>
          </cell>
          <cell r="E23558" t="str">
            <v>PRNT MEDIA:FOLDERS;ON REQUEST;TO FIT A4</v>
          </cell>
          <cell r="F23558" t="str">
            <v>PRINT, MEDIA: TYPE: FOLDERS; FREQUENCY: ON REQUEST; METHOD: TO FIT A4; EXECUTIVE AND COMPANY BRANDED PRESENTATION FOLDERS</v>
          </cell>
        </row>
        <row r="23559">
          <cell r="A23559" t="str">
            <v>3000012011</v>
          </cell>
          <cell r="B23559" t="str">
            <v>5</v>
          </cell>
          <cell r="C23559" t="str">
            <v>Active</v>
          </cell>
          <cell r="D23559" t="str">
            <v>PROVIDE, SUPPORT SERVICE</v>
          </cell>
          <cell r="E23559" t="str">
            <v>PRVD SUPRT SERV:ENGINEERING;JUDGEMENT</v>
          </cell>
          <cell r="F23559" t="str">
            <v>PROVIDE, SUPPORT SERVICE: TYPE: ENGINEERING; METHOD: JUDGEMENT</v>
          </cell>
        </row>
        <row r="23560">
          <cell r="A23560" t="str">
            <v>3000029278</v>
          </cell>
          <cell r="B23560" t="str">
            <v>5</v>
          </cell>
          <cell r="C23560" t="str">
            <v>Active</v>
          </cell>
          <cell r="D23560" t="str">
            <v>BUILD, FOUNDATION</v>
          </cell>
          <cell r="E23560" t="str">
            <v>BLD FNDTN:ST 132KV STRN 21M SOIL 2</v>
          </cell>
          <cell r="F23560" t="str">
            <v>BUILD, FOUNDATION: TYPE: ST 132KV STRN 21M SOIL 2; FINISH: SMOOTH FLOAT; D-DT-7615; 0-90 DEG &amp; D-DT-7851</v>
          </cell>
        </row>
        <row r="23561">
          <cell r="A23561" t="str">
            <v>3000023145</v>
          </cell>
          <cell r="B23561" t="str">
            <v>4</v>
          </cell>
          <cell r="C23561" t="str">
            <v>Active</v>
          </cell>
          <cell r="D23561" t="str">
            <v>INSTALL, HARDWARE, COMPUTER</v>
          </cell>
          <cell r="E23561" t="str">
            <v>INSTL HRDWR COMPTR:PC HARDDRIVE;ONCE-OFF</v>
          </cell>
          <cell r="F23561" t="str">
            <v>INSTALL, HARDWARE, COMPUTER: TYPE: PC HARDDRIVE; CATEGORY: ONCE-OFF</v>
          </cell>
        </row>
        <row r="23562">
          <cell r="A23562" t="str">
            <v>3000027729</v>
          </cell>
          <cell r="B23562" t="str">
            <v>4</v>
          </cell>
          <cell r="C23562" t="str">
            <v>Active</v>
          </cell>
          <cell r="D23562" t="str">
            <v>TEST, EQUIPMENT, ELECTRONIC</v>
          </cell>
          <cell r="E23562" t="str">
            <v>TEST EQP ELECTNC:ALARM;WRITTEN REPORT</v>
          </cell>
          <cell r="F23562" t="str">
            <v>TEST, EQUIPMENT, ELECTRONIC: TYPE: ALARM; FEEDBACK: WRITTEN REPORT; FREQUENCY: ONCE-OFF; LOCAL NETWORK MANAGEMENT CENTER</v>
          </cell>
        </row>
        <row r="23563">
          <cell r="A23563" t="str">
            <v>3000022431</v>
          </cell>
          <cell r="B23563" t="str">
            <v>5</v>
          </cell>
          <cell r="C23563" t="str">
            <v>Active</v>
          </cell>
          <cell r="D23563" t="str">
            <v>TERMINATE, CABLE</v>
          </cell>
          <cell r="E23563" t="str">
            <v>TERMN CBL:UNSCREENED SEPERABLE CONNECTOR</v>
          </cell>
          <cell r="F23563" t="str">
            <v>TERMINATE, CABLE: TYPE: UNSCREENED SEPERABLE CONNECTOR; VOLTAGE: MV; INSULATION: XLPE; CORE QUANTITY: 3; CABLE SIZE: 50 MM2; DRAWING NO: D-DT-8006 REV 0</v>
          </cell>
        </row>
        <row r="23564">
          <cell r="A23564" t="str">
            <v>3000032680</v>
          </cell>
          <cell r="B23564" t="str">
            <v>4</v>
          </cell>
          <cell r="C23564" t="str">
            <v>Active</v>
          </cell>
          <cell r="D23564" t="str">
            <v>INSTALL, EQUIPMENT</v>
          </cell>
          <cell r="E23564" t="str">
            <v>INSTL EQP:CONTAINER REFURBISHMENT</v>
          </cell>
          <cell r="F23564" t="str">
            <v>INSTALL, EQUIPMENT: TYPE: CONTAINER REFURBISHMENT; METHOD: TESTING UNIT; MODIFIED ISO STANDARD 3M CONTAINER WHICH HAS A MANSARD ROOF FITTED AND IS FULLY INSULATED INTERNALLY.DOUBLE DOORS WITH INTER LOCKS LOCATED AT BOTH SIDES OF CONTAINER. EXISTING FLOOR COVERED WITH STEEL TREADPLATE FLOORING. FOUR LEVELLING JACKS AND FOUR CONCRETE PADS TO BE USED TO LEVEL CONTAINER AT SITE</v>
          </cell>
        </row>
        <row r="23565">
          <cell r="A23565" t="str">
            <v>3000028470</v>
          </cell>
          <cell r="B23565" t="str">
            <v>4</v>
          </cell>
          <cell r="C23565" t="str">
            <v>Active</v>
          </cell>
          <cell r="D23565" t="str">
            <v>REMOVE, EQUIPMENT</v>
          </cell>
          <cell r="E23565" t="str">
            <v>RMV EQP:REDUNDANT MATERIAL</v>
          </cell>
          <cell r="F23565" t="str">
            <v>REMOVE, EQUIPMENT; TYPE REDUNDANT MATERIAL</v>
          </cell>
        </row>
        <row r="23566">
          <cell r="A23566" t="str">
            <v>3000017431</v>
          </cell>
          <cell r="B23566" t="str">
            <v>4</v>
          </cell>
          <cell r="C23566" t="str">
            <v>Active</v>
          </cell>
          <cell r="D23566" t="str">
            <v>INSTALL, GATE</v>
          </cell>
          <cell r="E23566" t="str">
            <v>INSTL GATE:STEEL;DOUBLE</v>
          </cell>
          <cell r="F23566" t="str">
            <v>INSTALL, GATE: TYPE: SECURITY FENCE 2.4M STEEL POST &amp; WELD MESH (MOTORISED GATE) WITH DOUBLE OVERHANG &amp; RAZOR COIL WIRE SECTION AND DETAILS; FRAME MATERIAL: STEEL; OVERHANG: DOUBLE; D-DT-5237 S6C R0</v>
          </cell>
        </row>
        <row r="23567">
          <cell r="A23567" t="str">
            <v>3000027008</v>
          </cell>
          <cell r="B23567" t="str">
            <v>5</v>
          </cell>
          <cell r="C23567" t="str">
            <v>Active</v>
          </cell>
          <cell r="D23567" t="str">
            <v>TEST, EQUIPMENT</v>
          </cell>
          <cell r="E23567" t="str">
            <v>TEST EQP:PASSING VALVES DETECTION</v>
          </cell>
          <cell r="F23567" t="str">
            <v>TEST, EQUIPMENT: TYPE: PASSING VALVES DETECTION; METHOD: NEEDLE CONTACTOR (SDT270) CONNECTION; FREQUENCY: AS AND WHEN REQUIRED; FEEDBACK: TECHNICAL REPORT</v>
          </cell>
        </row>
        <row r="23568">
          <cell r="A23568" t="str">
            <v>3000012593</v>
          </cell>
          <cell r="B23568" t="str">
            <v>5</v>
          </cell>
          <cell r="C23568" t="str">
            <v>Active</v>
          </cell>
          <cell r="D23568" t="str">
            <v>CONSTRUCT, STRUCTURE</v>
          </cell>
          <cell r="E23568" t="str">
            <v>CONSTR STRUCT:TAKE-OFF CROSSARM (FOX)</v>
          </cell>
          <cell r="F23568" t="str">
            <v>CONSTRUCT, STRUCTURE: TYPE: TAKE-OFF CROSSARM (FOX); MATERIAL: STEEL; REFERENCE NO: D-DT-1818</v>
          </cell>
        </row>
        <row r="23569">
          <cell r="A23569" t="str">
            <v>3000031129</v>
          </cell>
          <cell r="B23569" t="str">
            <v>5</v>
          </cell>
          <cell r="C23569" t="str">
            <v>Active</v>
          </cell>
          <cell r="D23569" t="str">
            <v>CREATE, DOCUMENT</v>
          </cell>
          <cell r="E23569" t="str">
            <v>CREATE DOC:BOILER COAL REPORT</v>
          </cell>
          <cell r="F23569" t="str">
            <v>CREATE, DOCUMENT: TYPE: BOILER COAL REPORT; MEDIA: ELECTRONIC/HARD COPY</v>
          </cell>
        </row>
        <row r="23570">
          <cell r="A23570" t="str">
            <v>3000012592</v>
          </cell>
          <cell r="B23570" t="str">
            <v>5</v>
          </cell>
          <cell r="C23570" t="str">
            <v>Active</v>
          </cell>
          <cell r="D23570" t="str">
            <v>CONSTRUCT, STRUCTURE</v>
          </cell>
          <cell r="E23570" t="str">
            <v>CONSTR STRUCT:TAKE-OFF-H-POLE CROSSARM</v>
          </cell>
          <cell r="F23570" t="str">
            <v>CONSTRUCT, STRUCTURE: TYPE: TAKE-OFF-H-POLE CROSSARM; MATERIAL: WOODEN; REFERENCE NO: D-DT-1817</v>
          </cell>
        </row>
        <row r="23571">
          <cell r="A23571" t="str">
            <v>3000030591</v>
          </cell>
          <cell r="B23571" t="str">
            <v>5</v>
          </cell>
          <cell r="C23571" t="str">
            <v>Active</v>
          </cell>
          <cell r="D23571" t="str">
            <v>PAY FEE, INSURANCE</v>
          </cell>
          <cell r="E23571" t="str">
            <v>PAY FEE INS:PROFESSIONAL INDEMNITY</v>
          </cell>
          <cell r="F23571" t="str">
            <v>PAY FEE, INSURANCE: TYPE: PROFESSIONAL INDEMNITY; FREQUENCY: ONCE OFF</v>
          </cell>
        </row>
        <row r="23572">
          <cell r="A23572" t="str">
            <v>3000020285</v>
          </cell>
          <cell r="B23572" t="str">
            <v>5</v>
          </cell>
          <cell r="C23572" t="str">
            <v>Active</v>
          </cell>
          <cell r="D23572" t="str">
            <v>ASSEMBLE, STRUCTURE</v>
          </cell>
          <cell r="E23572" t="str">
            <v>ASSEMBL STRUCT:2.5M CROSSARM;WOOD;H</v>
          </cell>
          <cell r="F23572" t="str">
            <v>ASSEMBLE, STRUCTURE: TYPE: 2.5M CROSSARM; MATERIAL: WOOD; CONFIGURATION: H; 3 PHASE - DELTA</v>
          </cell>
        </row>
        <row r="23573">
          <cell r="A23573" t="str">
            <v>3000025258</v>
          </cell>
          <cell r="B23573" t="str">
            <v>5</v>
          </cell>
          <cell r="C23573" t="str">
            <v>Active</v>
          </cell>
          <cell r="D23573" t="str">
            <v>DISMANTLE, STRUCTURE</v>
          </cell>
          <cell r="E23573" t="str">
            <v>DISMNTL STRUCT:SOCKET</v>
          </cell>
          <cell r="F23573" t="str">
            <v>DISMANTLE, STRUCTURE: TYPE: SOCKET; METHOD: PHYSICAL AND MECHANICAL; SOCKET TONGUE</v>
          </cell>
        </row>
        <row r="23574">
          <cell r="A23574" t="str">
            <v>3000031489</v>
          </cell>
          <cell r="B23574" t="str">
            <v>5</v>
          </cell>
          <cell r="C23574" t="str">
            <v>Active</v>
          </cell>
          <cell r="D23574" t="str">
            <v>OVERHAUL, EQUIPMENT</v>
          </cell>
          <cell r="E23574" t="str">
            <v>OVHL EQP:ENGINE ADT;OEM SPEC</v>
          </cell>
          <cell r="F23574" t="str">
            <v>OVERHAUL, EQUIPMENT: TYPE: ENGINE ADT; METHOD: OEM SPEC</v>
          </cell>
        </row>
        <row r="23575">
          <cell r="A23575" t="str">
            <v>3000011684</v>
          </cell>
          <cell r="B23575" t="str">
            <v>3</v>
          </cell>
          <cell r="C23575" t="str">
            <v>Active</v>
          </cell>
          <cell r="D23575" t="str">
            <v>HIRE, ARTISAN, FITTER AND TURNER</v>
          </cell>
          <cell r="E23575" t="str">
            <v>HIRE FTR&amp;TURN:MECHANICAL;3</v>
          </cell>
          <cell r="F23575" t="str">
            <v>HIRE, ARTISAN, FITTER AND TURNER: RESOURCE TYPE: MECHANICAL; QUALIFICATION: GR12 + TRADE TEST; NUMBER OF YEARS EXPERIENCE: 3; REQUIRED EXPERIENCE: POWER STATION ENVIRONMENT</v>
          </cell>
        </row>
        <row r="23576">
          <cell r="A23576" t="str">
            <v>3000013426</v>
          </cell>
          <cell r="B23576" t="str">
            <v>5</v>
          </cell>
          <cell r="C23576" t="str">
            <v>Active</v>
          </cell>
          <cell r="D23576" t="str">
            <v>INSTALL, EQUIPMENT</v>
          </cell>
          <cell r="E23576" t="str">
            <v>INSTL EQP:STAY;ESKOM</v>
          </cell>
          <cell r="F23576" t="str">
            <v>INSTALL, EQUIPMENT: TYPE: STAY; METHOD: ASSEMBLE ACCORDING TO RELEVANT STRUCTURE DRAWING; STANDARD: ESKOM; THE STAY PLATE SHALL BE PLANTED WITH THE RELEVANT STAY PLATES FITTED ON THE STAY ROD, THE HOLE SHALL BE BACKFILLED AND COMPACTED IN LAYERS OF 250MM</v>
          </cell>
        </row>
        <row r="23577">
          <cell r="A23577" t="str">
            <v>3000017031</v>
          </cell>
          <cell r="B23577" t="str">
            <v>5</v>
          </cell>
          <cell r="C23577" t="str">
            <v>Active</v>
          </cell>
          <cell r="D23577" t="str">
            <v>REMOVE, CABLE</v>
          </cell>
          <cell r="E23577" t="str">
            <v>REM CBL:4 CORE 16MM2</v>
          </cell>
          <cell r="F23577" t="str">
            <v>REMOVE, CABLE: TYPE: 4 CORE 16MM2; METHOD: REMOVAL OF OLD CABLE FROM CABLE TRENCH OR CABLE RACK</v>
          </cell>
        </row>
        <row r="23578">
          <cell r="A23578" t="str">
            <v>3000028717</v>
          </cell>
          <cell r="B23578" t="str">
            <v>5</v>
          </cell>
          <cell r="C23578" t="str">
            <v>Active</v>
          </cell>
          <cell r="D23578" t="str">
            <v>INSTALL, CABLE WAY</v>
          </cell>
          <cell r="E23578" t="str">
            <v>INSTL CBL WAY:PVC DUCT DIA 63 MM</v>
          </cell>
          <cell r="F23578" t="str">
            <v>INSTALL, CABLE WAY: TYPE: PVC DUCT DIA 63 MM; METHOD: RUN UNDER ROAD/SURFACED AREA BY MEANS OF THRUST-BORING; INCLUDING JOINING; HEAVY/ROCKY SOIL</v>
          </cell>
        </row>
        <row r="23579">
          <cell r="A23579" t="str">
            <v>3000012466</v>
          </cell>
          <cell r="B23579" t="str">
            <v>3</v>
          </cell>
          <cell r="C23579" t="str">
            <v>Active</v>
          </cell>
          <cell r="D23579" t="str">
            <v>BACKFILL, AREA</v>
          </cell>
          <cell r="E23579" t="str">
            <v>BCKFLL AREA:CABLE TRENCH</v>
          </cell>
          <cell r="F23579" t="str">
            <v>BACKFILL, AREA: TYPE: CABLE TRENCH; COMPACT METHOD: ADDITIONAL LAYING OF WARNING TAPE</v>
          </cell>
        </row>
        <row r="23580">
          <cell r="A23580" t="str">
            <v>3000013246</v>
          </cell>
          <cell r="B23580" t="str">
            <v>5</v>
          </cell>
          <cell r="C23580" t="str">
            <v>Active</v>
          </cell>
          <cell r="D23580" t="str">
            <v>ERADICATE, PEST</v>
          </cell>
          <cell r="E23580" t="str">
            <v>ERAD PEST:ROACH, HOUSE NEW TENNANT</v>
          </cell>
          <cell r="F23580" t="str">
            <v>ERADICATE, PEST: TYPE: ROACH, HOUSE NEW TENNANT; METHOD: TREADMENT</v>
          </cell>
        </row>
        <row r="23581">
          <cell r="A23581" t="str">
            <v>3000015436</v>
          </cell>
          <cell r="B23581" t="str">
            <v>4</v>
          </cell>
          <cell r="C23581" t="str">
            <v>Active</v>
          </cell>
          <cell r="D23581" t="str">
            <v>MAINTAIN, SYSTEM</v>
          </cell>
          <cell r="E23581" t="str">
            <v>MAINT SYS:HVAC CHILLERS;MAJOR SERVICES</v>
          </cell>
          <cell r="F23581" t="str">
            <v>MAINTAIN, SYSTEM: TYPE: HVAC CHILLERS; FREQUENCY: AS AND WHEN REQUIRED; METHOD: MAJOR SERVICES</v>
          </cell>
        </row>
        <row r="23582">
          <cell r="A23582" t="str">
            <v>3000026813</v>
          </cell>
          <cell r="B23582" t="str">
            <v>5</v>
          </cell>
          <cell r="C23582" t="str">
            <v>Active</v>
          </cell>
          <cell r="D23582" t="str">
            <v>ANALYZE, SAMPLE</v>
          </cell>
          <cell r="E23582" t="str">
            <v>ANLYZ SAMPL:CONTRACTUAL ANALYSIS,VARIOUS</v>
          </cell>
          <cell r="F23582" t="str">
            <v>ANALYZE, SAMPLE; TYPE CONTRACTUAL ANALYSIS, METHOD VARIOUS, FEEDBACK VARIOUS; STD. COAL ANALYSES</v>
          </cell>
        </row>
        <row r="23583">
          <cell r="A23583" t="str">
            <v>3000028943</v>
          </cell>
          <cell r="B23583" t="str">
            <v>5</v>
          </cell>
          <cell r="C23583" t="str">
            <v>Active</v>
          </cell>
          <cell r="D23583" t="str">
            <v>TEST, EQUIPMENT, ELECTRICAL</v>
          </cell>
          <cell r="E23583" t="str">
            <v>TEST EQP ELEC:MV EARTH ELECTRODE</v>
          </cell>
          <cell r="F23583" t="str">
            <v>TEST, EQUIPMENT, ELECTRICAL: TYPE: MV EARTH ELECTRODE; METHOD: CONDUCTIVITY; FREQUENCY: AS REQUIRED; FEEDBACK: WRITTEN REPORT; ALLOWANCE FOR COMPLETE TESTING AND COMMISSIONING OF EQUIPMENT; SOIL RESISTANCE TEST AS PER ESKOM STANDARD</v>
          </cell>
        </row>
        <row r="23584">
          <cell r="A23584" t="str">
            <v>3000021874</v>
          </cell>
          <cell r="B23584" t="str">
            <v>5</v>
          </cell>
          <cell r="C23584" t="str">
            <v>Active</v>
          </cell>
          <cell r="D23584" t="str">
            <v>ERECT, POLE</v>
          </cell>
          <cell r="E23584" t="str">
            <v>ERECT POLE:13M, TOP 180-199MM, SOIL 1;H4</v>
          </cell>
          <cell r="F23584" t="str">
            <v>ERECT, POLE: TYPE: 13M, TOP 180-199MM, SOIL 1; MATERIAL: WOOD H4; METHOD: PLANT, BACKFILL AND COMPACT; DRAWING NO: D-DT-0056 REV 0</v>
          </cell>
        </row>
        <row r="23585">
          <cell r="A23585" t="str">
            <v>3000025208</v>
          </cell>
          <cell r="B23585" t="str">
            <v>5</v>
          </cell>
          <cell r="C23585" t="str">
            <v>Active</v>
          </cell>
          <cell r="D23585" t="str">
            <v>DISMANTLE, STRUCTURE</v>
          </cell>
          <cell r="E23585" t="str">
            <v>DISMNTL STRUCT:INSULATORS,PHYSICAL</v>
          </cell>
          <cell r="F23585" t="str">
            <v>DISMANTLE, STRUCTURE; TYPE INSULATORS, METHOD PHYSICAL; LONGROD INSULATOR</v>
          </cell>
        </row>
        <row r="23586">
          <cell r="A23586" t="str">
            <v>3000020123</v>
          </cell>
          <cell r="B23586" t="str">
            <v>5</v>
          </cell>
          <cell r="C23586" t="str">
            <v>Active</v>
          </cell>
          <cell r="D23586" t="str">
            <v>PROVIDE, SUPPORT SERVICE</v>
          </cell>
          <cell r="E23586" t="str">
            <v>PRVD SUPRT SERV:COMPILE AND SUBMIT PMP</v>
          </cell>
          <cell r="F23586" t="str">
            <v>PROVIDE, SUPPORT SERVICE: TYPE: COMPILE AND SUBMIT PMP; METHOD: MAINTENANCE CONTINIOUS SERVICE</v>
          </cell>
        </row>
        <row r="23587">
          <cell r="A23587" t="str">
            <v>3000031079</v>
          </cell>
          <cell r="B23587" t="str">
            <v>4</v>
          </cell>
          <cell r="C23587" t="str">
            <v>Active</v>
          </cell>
          <cell r="D23587" t="str">
            <v>REMOVE, EQUIPMENT, ELECTRICAL</v>
          </cell>
          <cell r="E23587" t="str">
            <v>RMV EQP ELEC:275 KV GLASS INSUL STRING</v>
          </cell>
          <cell r="F23587" t="str">
            <v>REMOVE, EQUIPMENT, ELECTRICAL: TYPE: 275 KV GLASS INSUL STRING</v>
          </cell>
        </row>
        <row r="23588">
          <cell r="A23588" t="str">
            <v>3000028863</v>
          </cell>
          <cell r="B23588" t="str">
            <v>4</v>
          </cell>
          <cell r="C23588" t="str">
            <v>Active</v>
          </cell>
          <cell r="D23588" t="str">
            <v>LAY, PIPE</v>
          </cell>
          <cell r="E23588" t="str">
            <v>LAY PIPE:UNDERGROUND CABLE;110 MM;LG 6 M</v>
          </cell>
          <cell r="F23588" t="str">
            <v>LAY, PIPE: TYPE: UNDERGROUND CABLE; NOMINAL DIAMETER: 110 MM; LENGTH: 6 M; MATERIAL: PVC</v>
          </cell>
        </row>
        <row r="23589">
          <cell r="A23589" t="str">
            <v>3000013497</v>
          </cell>
          <cell r="B23589" t="str">
            <v>5</v>
          </cell>
          <cell r="C23589" t="str">
            <v>Active</v>
          </cell>
          <cell r="D23589" t="str">
            <v>EARTH, EQUIPMENT</v>
          </cell>
          <cell r="E23589" t="str">
            <v>EARTH EQP:MV EARTHING (TYPE 4 CROWFOOT)</v>
          </cell>
          <cell r="F23589" t="str">
            <v>EARTH, EQUIPMENT; TYPE MV EARTHING (TYPE 4 CROWFOOT), METHOD NEC3 ECC; D-DT-3066 (TRANSFORMER)</v>
          </cell>
        </row>
        <row r="23590">
          <cell r="A23590" t="str">
            <v>3000014339</v>
          </cell>
          <cell r="B23590" t="str">
            <v>3</v>
          </cell>
          <cell r="C23590" t="str">
            <v>Active</v>
          </cell>
          <cell r="D23590" t="str">
            <v>PROVIDE, SUPPORT SERVICE</v>
          </cell>
          <cell r="E23590" t="str">
            <v>PRVD SUPRT SERV:SUPPLY OF WTP CHEMICALS</v>
          </cell>
          <cell r="F23590" t="str">
            <v>PROVIDE, SUPPORT SERVICE: TYPE: SUPPLY OF WTP CHEMICALS; METHOD: WTP NEEDS A SUPPLIER FOR THE RAW WATER TREATMENT CHEMICAL, COAGULANT AND THE FLOCCULANT IN THE QUANTITIES DETERMINED RAW WATER SUPPLY QUALITY, THE CHEMICAL SUPPLIER MUST BE ACCOMPANIED BY THE READILY AVAILABLE TECHNICAL SUPPORT ON OPTIMISING THE RAW WATER CHEMICAL TREATMENT; METHOD: WTP NEEDS A SUPPLIER FOR THE RAW WATER TREATMENT CHEMICAL, COAGULANT AND THE FLOCCULANT IN THE QUANTITIES DETERMINED RAW WATER SUPPLY QUALITY, THE CHEMICAL SUPPLIER MUST BE ACCOMPANIED BY THE READILY AVAILABLE TECHNICAL SUPPORT ON OPTIMISING THE RAW WATER CHEMICAL TREATMENT</v>
          </cell>
        </row>
        <row r="23591">
          <cell r="A23591" t="str">
            <v>3000017474</v>
          </cell>
          <cell r="B23591" t="str">
            <v>5</v>
          </cell>
          <cell r="C23591" t="str">
            <v>Active</v>
          </cell>
          <cell r="D23591" t="str">
            <v>DISPOSE, MATERIAL</v>
          </cell>
          <cell r="E23591" t="str">
            <v>DISPOSE MTRL:CYLINDER GAS;HAZARDOUS</v>
          </cell>
          <cell r="F23591" t="str">
            <v>DISPOSE, MATERIAL: TYPE: CYLINDER GAS; METHOD: THERMAL DESOPTION; CLASSIFICATION: HAZARDOUS</v>
          </cell>
        </row>
        <row r="23592">
          <cell r="A23592" t="str">
            <v>3000018966</v>
          </cell>
          <cell r="B23592" t="str">
            <v>5</v>
          </cell>
          <cell r="C23592" t="str">
            <v>Active</v>
          </cell>
          <cell r="D23592" t="str">
            <v>BUILD, FOUNDATION</v>
          </cell>
          <cell r="E23592" t="str">
            <v>BLD FNDTN:SMOOTH FLOAT</v>
          </cell>
          <cell r="F23592" t="str">
            <v>BUILD, FOUNDATION: TYPE: BOX STRUCTURE I-BEAM SUPPORT FOUNDATION DETAILS (SOIL TYPE 1 &amp; 2); FINISH: SMOOTH FLOAT</v>
          </cell>
        </row>
        <row r="23593">
          <cell r="A23593" t="str">
            <v>3000026298</v>
          </cell>
          <cell r="B23593" t="str">
            <v>4</v>
          </cell>
          <cell r="C23593" t="str">
            <v>Active</v>
          </cell>
          <cell r="D23593" t="str">
            <v>INSTALL, GUARD</v>
          </cell>
          <cell r="E23593" t="str">
            <v>INSTL GRD:FLAT WRAP 500;MANUAL</v>
          </cell>
          <cell r="F23593" t="str">
            <v>INSTALL, GUARD: TYPE: FLAT WRAP 500; METHOD: MANUAL</v>
          </cell>
        </row>
        <row r="23594">
          <cell r="A23594" t="str">
            <v>3000024650</v>
          </cell>
          <cell r="B23594" t="str">
            <v>5</v>
          </cell>
          <cell r="C23594" t="str">
            <v>Active</v>
          </cell>
          <cell r="D23594" t="str">
            <v>DISMANTLE, STRUCTURE</v>
          </cell>
          <cell r="E23594" t="str">
            <v>DISMNTL STRUCT:PHYSICAL AND MECHANICAL</v>
          </cell>
          <cell r="F23594" t="str">
            <v>DISMANTLE, STRUCTURE: TYPE: COLUMN - 66/27/1 LATTICE STEEL STEELWORK; METHOD: PHYSICAL AND MECHANICAL; MANUFACTURING DETAILS AND ASSEMBLY, DRAWING REFERENCE NO = D-DT-5260 S2A R1</v>
          </cell>
        </row>
        <row r="23595">
          <cell r="A23595" t="str">
            <v>3000030102</v>
          </cell>
          <cell r="B23595" t="str">
            <v>5</v>
          </cell>
          <cell r="C23595" t="str">
            <v>Active</v>
          </cell>
          <cell r="D23595" t="str">
            <v>REVIEW, DOCUMENT</v>
          </cell>
          <cell r="E23595" t="str">
            <v>REVIEW DOC:DH12 PEDESTAL THREAD</v>
          </cell>
          <cell r="F23595" t="str">
            <v>REVIEW, DOCUMENT; TYPE DH12 PEDESTAL THREAD, FEEDBACK WRITTEN REPORTS AND DRAWINGS; PROFESSIONAL ENGINEER REVIEW AND CERTIFICATION FOR THE CALCULATIONS, ANALYSIS, DRAWINGS AND REPORTS GENERATED</v>
          </cell>
        </row>
        <row r="23596">
          <cell r="A23596" t="str">
            <v>3000031101</v>
          </cell>
          <cell r="B23596" t="str">
            <v>5</v>
          </cell>
          <cell r="C23596" t="str">
            <v>Active</v>
          </cell>
          <cell r="D23596" t="str">
            <v>CONFIGURATION, SECONDARY PLANT EQUIPMENT</v>
          </cell>
          <cell r="E23596" t="str">
            <v>CONFIG SEC PLNT EQP:5BP-3700</v>
          </cell>
          <cell r="F23596" t="str">
            <v>CONFIGURATION, SECONDARY PLANT EQUIPMENT: CONFIGURATION TYPE: 5BP-3700; BASIC CUSTOMISATION OF IEC 61850 COMMUNICATION PARAMETERS FOR REB670 IEDS; INCLUDES IP ADDRESS AND TECHNICAL KEY NAME; INCLUDING GOOSE MAPPING, COMPILATION OF PCM PROJECT (SCD FILE) WHERE APPLICABLE</v>
          </cell>
        </row>
        <row r="23597">
          <cell r="A23597" t="str">
            <v>3000031535</v>
          </cell>
          <cell r="B23597" t="str">
            <v>5</v>
          </cell>
          <cell r="C23597" t="str">
            <v>Active</v>
          </cell>
          <cell r="D23597" t="str">
            <v>CLEAN, AREA</v>
          </cell>
          <cell r="E23597" t="str">
            <v>CLEAN, AREA:SILT TRAP,MECHANICAL,DAILY</v>
          </cell>
          <cell r="F23597" t="str">
            <v>CLEAN, AREA; TYPE SILT TRAP, METHOD MECHANICAL, FREQUENCY DAILY</v>
          </cell>
        </row>
        <row r="23598">
          <cell r="A23598" t="str">
            <v>3000019641</v>
          </cell>
          <cell r="B23598" t="str">
            <v>4</v>
          </cell>
          <cell r="C23598" t="str">
            <v>Active</v>
          </cell>
          <cell r="D23598" t="str">
            <v>HIRE, LABOR</v>
          </cell>
          <cell r="E23598" t="str">
            <v>HIRE LABR:T10;CAPACITY;DIPLOMA;5;PLANNER</v>
          </cell>
          <cell r="F23598" t="str">
            <v>HIRE, LABOR: SENIORITY: T10; TYPE: CAPACITY; QUALIFICATION: DIPLOMA; YEARS EXPERIENCE: 5; RELEVANT EXPERIENCE: PLANNER</v>
          </cell>
        </row>
        <row r="23599">
          <cell r="A23599" t="str">
            <v>3000025633</v>
          </cell>
          <cell r="B23599" t="str">
            <v>5</v>
          </cell>
          <cell r="C23599" t="str">
            <v>Active</v>
          </cell>
          <cell r="D23599" t="str">
            <v>ASSEMBLE, STRUCTURE</v>
          </cell>
          <cell r="E23599" t="str">
            <v>ASSEMBL STRUCT:30M CAT D 20M2 LOAD TOWER</v>
          </cell>
          <cell r="F23599" t="str">
            <v>ASSEMBLE, STRUCTURE; TYPE 30M CAT D 20M2 LOAD TOWER, MATERIAL ANGLE IRON, CONFIGURATION TELECOMMUNICATIONS; SPECIFICATION: 240-103616544; SPECIFICATION: 240-56872313; SPECIFICATION: 240-59967638; ASSEMBLE STRUCTURE ACCORDING TO THE LATEST ENGINEERING DRAWINGS</v>
          </cell>
        </row>
        <row r="23600">
          <cell r="A23600" t="str">
            <v>3000026520</v>
          </cell>
          <cell r="B23600" t="str">
            <v>5</v>
          </cell>
          <cell r="C23600" t="str">
            <v>Active</v>
          </cell>
          <cell r="D23600" t="str">
            <v>LOCATE, FAULT</v>
          </cell>
          <cell r="E23600" t="str">
            <v>LOCATE FLT:ELECTRONIC;MANUALLY</v>
          </cell>
          <cell r="F23600" t="str">
            <v>LOCATE, FAULT: TYPE: ELECTRONIC; METHOD: MANUALLY</v>
          </cell>
        </row>
        <row r="23601">
          <cell r="A23601" t="str">
            <v>3000020286</v>
          </cell>
          <cell r="B23601" t="str">
            <v>5</v>
          </cell>
          <cell r="C23601" t="str">
            <v>Active</v>
          </cell>
          <cell r="D23601" t="str">
            <v>ASSEMBLE, STRUCTURE</v>
          </cell>
          <cell r="E23601" t="str">
            <v>ASSEMBL STRUCT:4.5M CROSSARM;WOOD;H</v>
          </cell>
          <cell r="F23601" t="str">
            <v>ASSEMBLE, STRUCTURE: TYPE: 4.5M CROSSARM; MATERIAL: WOOD; CONFIGURATION: H; 3 PHASE - DELTA</v>
          </cell>
        </row>
        <row r="23602">
          <cell r="A23602" t="str">
            <v>3000016494</v>
          </cell>
          <cell r="B23602" t="str">
            <v>4</v>
          </cell>
          <cell r="C23602" t="str">
            <v>Active</v>
          </cell>
          <cell r="D23602" t="str">
            <v>PREPARE, SITE</v>
          </cell>
          <cell r="E23602" t="str">
            <v>PREP SITE:PILE POSITIONS AND LEVELS</v>
          </cell>
          <cell r="F23602" t="str">
            <v>PREPARE, SITE; TYPE PILE POSITIONS AND LEVELS, METHOD SETTING OUT</v>
          </cell>
        </row>
        <row r="23603">
          <cell r="A23603" t="str">
            <v>3000020289</v>
          </cell>
          <cell r="B23603" t="str">
            <v>4</v>
          </cell>
          <cell r="C23603" t="str">
            <v>Active</v>
          </cell>
          <cell r="D23603" t="str">
            <v>STRIP AND QUOTE</v>
          </cell>
          <cell r="E23603" t="str">
            <v>STRIP &amp; QUOTE:PUMP</v>
          </cell>
          <cell r="F23603" t="str">
            <v>STRIP AND QUOTE; EQUIPMENT PUMP</v>
          </cell>
        </row>
        <row r="23604">
          <cell r="A23604" t="str">
            <v>3000021572</v>
          </cell>
          <cell r="B23604" t="str">
            <v>4</v>
          </cell>
          <cell r="C23604" t="str">
            <v>Active</v>
          </cell>
          <cell r="D23604" t="str">
            <v>CALIBRATE, EQUIPMENT</v>
          </cell>
          <cell r="E23604" t="str">
            <v>CAL EQP:TRUE RMS MULTIMETER 117;YEARLY</v>
          </cell>
          <cell r="F23604" t="str">
            <v>CALIBRATE, EQUIPMENT: TYPE: TRUE RMS MULTIMETER 117; FREQUENCY: YEARLY; REFERENCE NO: 36760998WS</v>
          </cell>
        </row>
        <row r="23605">
          <cell r="A23605" t="str">
            <v>3000017161</v>
          </cell>
          <cell r="B23605" t="str">
            <v>5</v>
          </cell>
          <cell r="C23605" t="str">
            <v>Active</v>
          </cell>
          <cell r="D23605" t="str">
            <v>REMOVE, EQUIPMENT</v>
          </cell>
          <cell r="E23605" t="str">
            <v>RMV EQP:VOLTAGE SELECTION MODULE</v>
          </cell>
          <cell r="F23605" t="str">
            <v>REMOVE, EQUIPMENT: TYPE: VOLTAGE SELECTION MODULE; METHOD: TO BE SCRAPPED</v>
          </cell>
        </row>
        <row r="23606">
          <cell r="A23606" t="str">
            <v>3000016910</v>
          </cell>
          <cell r="B23606" t="str">
            <v>5</v>
          </cell>
          <cell r="C23606" t="str">
            <v>Active</v>
          </cell>
          <cell r="D23606" t="str">
            <v>REPAIR, EQUIPMENT</v>
          </cell>
          <cell r="E23606" t="str">
            <v>REPR EQP:INTERCOOLER;COMPLETE</v>
          </cell>
          <cell r="F23606" t="str">
            <v>REPAIR, EQUIPMENT: TYPE: INTERCOOLER; METHOD: COMPLETE</v>
          </cell>
        </row>
        <row r="23607">
          <cell r="A23607" t="str">
            <v>3000028192</v>
          </cell>
          <cell r="B23607" t="str">
            <v>5</v>
          </cell>
          <cell r="C23607" t="str">
            <v>Active</v>
          </cell>
          <cell r="D23607" t="str">
            <v>RELOCATE, AIR CONDITIONER</v>
          </cell>
          <cell r="E23607" t="str">
            <v>RELOC AIRCON:SPLIT AIR CONDITIONING</v>
          </cell>
          <cell r="F23607" t="str">
            <v>RELOCATE, AIR CONDITIONER: TYPE: SPLIT AIR CONDITIONING; METHOD: NEW INSTALATION; DISTANCE: VARIOUS</v>
          </cell>
        </row>
        <row r="23608">
          <cell r="A23608" t="str">
            <v>3000019993</v>
          </cell>
          <cell r="B23608" t="str">
            <v>5</v>
          </cell>
          <cell r="C23608" t="str">
            <v>Active</v>
          </cell>
          <cell r="D23608" t="str">
            <v>MAINTAIN, EQUIPMENT</v>
          </cell>
          <cell r="E23608" t="str">
            <v>MAINT EQP:HELIUM GAS PRESSURE INSPECTION</v>
          </cell>
          <cell r="F23608" t="str">
            <v>MAINTAIN, EQUIPMENT: TYPE: HELIUM GAS PRESSURE INSPECTION; FREQUENCY: AS REQUIRED; METHOD: CHECK THAT THE GAS PRESSURE IS AT THE CORRECT SETTING, IF NECESSARY ADJUST THE REGULATOR; MODEL NO: TM8</v>
          </cell>
        </row>
        <row r="23609">
          <cell r="A23609" t="str">
            <v>3000025008</v>
          </cell>
          <cell r="B23609" t="str">
            <v>5</v>
          </cell>
          <cell r="C23609" t="str">
            <v>Active</v>
          </cell>
          <cell r="D23609" t="str">
            <v>INSTALL, ANCHOR</v>
          </cell>
          <cell r="E23609" t="str">
            <v>INSTL ANCHR:BRACKET(PIR UNITS);STEEL</v>
          </cell>
          <cell r="F23609" t="str">
            <v>INSTALL, ANCHOR: TYPE: BRACKET(PIR UNITS); MATERIAL: STEEL; METHOD: PHYSICAL &amp; MECHANICAL</v>
          </cell>
        </row>
        <row r="23610">
          <cell r="A23610" t="str">
            <v>3000020372</v>
          </cell>
          <cell r="B23610" t="str">
            <v>5</v>
          </cell>
          <cell r="C23610" t="str">
            <v>Active</v>
          </cell>
          <cell r="D23610" t="str">
            <v>REPAIR, EQUIPMENT</v>
          </cell>
          <cell r="E23610" t="str">
            <v>REPR EQP:REAR AXLE;ONCE OFF</v>
          </cell>
          <cell r="F23610" t="str">
            <v>REPAIR, EQUIPMENT: TYPE: REAR AXLE; METHOD: ONCE OFF</v>
          </cell>
        </row>
        <row r="23611">
          <cell r="A23611" t="str">
            <v>3000021105</v>
          </cell>
          <cell r="B23611" t="str">
            <v>5</v>
          </cell>
          <cell r="C23611" t="str">
            <v>Active</v>
          </cell>
          <cell r="D23611" t="str">
            <v>TEST, EQUIPMENT, MECHANICAL</v>
          </cell>
          <cell r="E23611" t="str">
            <v>TEST EQP MECH:H SPREADER BEAM;YEARLY</v>
          </cell>
          <cell r="F23611" t="str">
            <v>TEST, EQUIPMENT, MECHANICAL: TYPE: H SPREADER BEAM; METHOD: ON-SITE, ECSA REGISTERED TECHNICIAN; FREQUENCY: YEARLY; FEEDBACK: PROFESSIONAL SIGNED OFF REPORT</v>
          </cell>
        </row>
        <row r="23612">
          <cell r="A23612" t="str">
            <v>3000032822</v>
          </cell>
          <cell r="B23612" t="str">
            <v>5</v>
          </cell>
          <cell r="C23612" t="str">
            <v>Active</v>
          </cell>
          <cell r="D23612" t="str">
            <v>TRAIN, PERSONNEL</v>
          </cell>
          <cell r="E23612" t="str">
            <v>TRAIN PRSNL:FORKLIFT 15 T CODE F1-F3-REF</v>
          </cell>
          <cell r="F23612" t="str">
            <v>TRAIN, PERSONNEL: COURSE TYPE: FORKLIFT 15 T CODE F1-F3-REF; DURATION: 1 DAY; UNIT STANDARD: 242974</v>
          </cell>
        </row>
        <row r="23613">
          <cell r="A23613" t="str">
            <v>3000020714</v>
          </cell>
          <cell r="B23613" t="str">
            <v>5</v>
          </cell>
          <cell r="C23613" t="str">
            <v>Active</v>
          </cell>
          <cell r="D23613" t="str">
            <v>PROVIDE, INTERNET SERVICE</v>
          </cell>
          <cell r="E23613" t="str">
            <v>PRVD INTRNT SERV:WISPA</v>
          </cell>
          <cell r="F23613" t="str">
            <v>PROVIDE, INTERNET SERVICE: TYPE: WISPA</v>
          </cell>
        </row>
        <row r="23614">
          <cell r="A23614" t="str">
            <v>3000015374</v>
          </cell>
          <cell r="B23614" t="str">
            <v>5</v>
          </cell>
          <cell r="C23614" t="str">
            <v>Active</v>
          </cell>
          <cell r="D23614" t="str">
            <v>ERECT, STRUCTURE</v>
          </cell>
          <cell r="E23614" t="str">
            <v>ERECT STRUCT:WOLF;PHYSICAL &amp; MECHANICAL</v>
          </cell>
          <cell r="F23614" t="str">
            <v>ERECT, STRUCTURE: TYPE: WOLF; METHOD: PHYSICAL &amp; MECHANICAL</v>
          </cell>
        </row>
        <row r="23615">
          <cell r="A23615" t="str">
            <v>3000024975</v>
          </cell>
          <cell r="B23615" t="str">
            <v>5</v>
          </cell>
          <cell r="C23615" t="str">
            <v>Active</v>
          </cell>
          <cell r="D23615" t="str">
            <v>MAINTAIN, TURBINE</v>
          </cell>
          <cell r="E23615" t="str">
            <v>MAINT TURB:GENERAL MACHINING</v>
          </cell>
          <cell r="F23615" t="str">
            <v>MAINTAIN, TURBINE: TYPE: GENERAL MACHINING; FREQUENCY: AS AND WHEN REQUIRED; METHOD: TURBO GEN SERVICES; GENERAL MACHINING, WORKSHOP</v>
          </cell>
        </row>
        <row r="23616">
          <cell r="A23616" t="str">
            <v>3000028431</v>
          </cell>
          <cell r="B23616" t="str">
            <v>5</v>
          </cell>
          <cell r="C23616" t="str">
            <v>Active</v>
          </cell>
          <cell r="D23616" t="str">
            <v>BUILD, FOUNDATION</v>
          </cell>
          <cell r="E23616" t="str">
            <v>BLD FNDTN:HV STRUCTURE; MICRO PILING</v>
          </cell>
          <cell r="F23616" t="str">
            <v>BUILD, FOUNDATION: TYPE: HV STRUCTURE; MICRO PILING; FINISH: CHAMFERED</v>
          </cell>
        </row>
        <row r="23617">
          <cell r="A23617" t="str">
            <v>3000016007</v>
          </cell>
          <cell r="B23617" t="str">
            <v>5</v>
          </cell>
          <cell r="C23617" t="str">
            <v>Active</v>
          </cell>
          <cell r="D23617" t="str">
            <v>INSTALL, EQUIPMENT, ELECTRICAL</v>
          </cell>
          <cell r="E23617" t="str">
            <v>INSTL EQP ELEC:MOTOR, PIPING,SANS, COLTO</v>
          </cell>
          <cell r="F23617" t="str">
            <v>INSTALL, EQUIPMENT, ELECTRICAL; TYPE MOTOR, PIPING, STANDARD SANS, COLTO, METHOD MANUAL, POWER TOOLS</v>
          </cell>
        </row>
        <row r="23618">
          <cell r="A23618" t="str">
            <v>3000013074</v>
          </cell>
          <cell r="B23618" t="str">
            <v>5</v>
          </cell>
          <cell r="C23618" t="str">
            <v>Active</v>
          </cell>
          <cell r="D23618" t="str">
            <v>CALIBRATE, EQUIPMENT</v>
          </cell>
          <cell r="E23618" t="str">
            <v>CAL EQP:AGILENT AA INSTRUMENT BELT TIME</v>
          </cell>
          <cell r="F23618" t="str">
            <v>CALIBRATE, EQUIPMENT: TYPE: AGILENT AA INSTRUMENT BELT TIME; FREQUENCY: TWICE PER YEAR; METHOD: DETERMINATION OF SODIUM, POTASSIUM, COPPER AND IRON; SPS 3 BELT TIME ORANGE MXL PITCH 6 WIDE 498 IG. ITEM NUMBER: 5410047400</v>
          </cell>
        </row>
        <row r="23619">
          <cell r="A23619" t="str">
            <v>3000016469</v>
          </cell>
          <cell r="B23619" t="str">
            <v>5</v>
          </cell>
          <cell r="C23619" t="str">
            <v>Active</v>
          </cell>
          <cell r="D23619" t="str">
            <v>INSTALL, COMPONENT</v>
          </cell>
          <cell r="E23619" t="str">
            <v>INSTL COMPNT:CBI 30A,3KA SINGLE POLE</v>
          </cell>
          <cell r="F23619" t="str">
            <v>INSTALL, COMPONENT: TYPE: CBI 30A,3KA SINGLE POLE; METHOD: OFFICE USED; MCB 30A, 3KA SINGLE POLE CBI</v>
          </cell>
        </row>
        <row r="23620">
          <cell r="A23620" t="str">
            <v>3000025586</v>
          </cell>
          <cell r="B23620" t="str">
            <v>5</v>
          </cell>
          <cell r="C23620" t="str">
            <v>Active</v>
          </cell>
          <cell r="D23620" t="str">
            <v>CALIBRATE, EQUIPMENT</v>
          </cell>
          <cell r="E23620" t="str">
            <v>CAL EQP:VANGUARD CT 6500;YEARLY</v>
          </cell>
          <cell r="F23620" t="str">
            <v>CALIBRATE, EQUIPMENT: TYPE: VANGUARD CT 6500; FREQUENCY: YEARLY; METHOD: MANUAL AND MACHINERY; PROVIDE CERTIFICATE AND REPAIR WHERE NECESSARY</v>
          </cell>
        </row>
        <row r="23621">
          <cell r="A23621" t="str">
            <v>3000016899</v>
          </cell>
          <cell r="B23621" t="str">
            <v>5</v>
          </cell>
          <cell r="C23621" t="str">
            <v>Active</v>
          </cell>
          <cell r="D23621" t="str">
            <v>TEST, EQUIPMENT</v>
          </cell>
          <cell r="E23621" t="str">
            <v>TEST EQP:RADIATOR,PRESSURE,WHEN NEEDED</v>
          </cell>
          <cell r="F23621" t="str">
            <v>TEST, EQUIPMENT; TYPE RADIATOR, METHOD PRESSURE, FREQUENCY WHEN NEEDED, FEEDBACK END USER</v>
          </cell>
        </row>
        <row r="23622">
          <cell r="A23622" t="str">
            <v>3000015027</v>
          </cell>
          <cell r="B23622" t="str">
            <v>5</v>
          </cell>
          <cell r="C23622" t="str">
            <v>Active</v>
          </cell>
          <cell r="D23622" t="str">
            <v>ASSEMBLE, STRUCTURE</v>
          </cell>
          <cell r="E23622" t="str">
            <v>ASSEMBL STRUCT:H-POLE TERM 2X18.2M &amp; 8M</v>
          </cell>
          <cell r="F23622" t="str">
            <v>ASSEMBLE, STRUCTURE: TYPE: H-POLE TERM 2X18.2M &amp; 8M; MATERIAL: GALVANIZED STEEL; CONFIGURATION: 0-90 DEG; POLE, H-POLE TERM STRUCTURE, 2 X 18.2 M POLES AND 8M OR 10M CROSSARM, (PLANT 2M, BOTTOM ATTACHEMENT 13.7M)</v>
          </cell>
        </row>
        <row r="23623">
          <cell r="A23623" t="str">
            <v>3000024689</v>
          </cell>
          <cell r="B23623" t="str">
            <v>4</v>
          </cell>
          <cell r="C23623" t="str">
            <v>Active</v>
          </cell>
          <cell r="D23623" t="str">
            <v>INSTALL, EQUIPMENT, ELECTRICAL</v>
          </cell>
          <cell r="E23623" t="str">
            <v>INSTL EQP ELEC:MECHANICAL AND PHYSICAL</v>
          </cell>
          <cell r="F23623" t="str">
            <v>INSTALL, EQUIPMENT, ELECTRICAL; 10MVA 132/6.6KV POWER TRANSFORMER, METHOD MECHANICAL AND PHYSICAL</v>
          </cell>
        </row>
        <row r="23624">
          <cell r="A23624" t="str">
            <v>3000015165</v>
          </cell>
          <cell r="B23624" t="str">
            <v>5</v>
          </cell>
          <cell r="C23624" t="str">
            <v>Active</v>
          </cell>
          <cell r="D23624" t="str">
            <v>PROVIDE, RESCUE SERVICE</v>
          </cell>
          <cell r="E23624" t="str">
            <v>PRVD RESC SERV:FALL ARREST RESCUER</v>
          </cell>
          <cell r="F23624" t="str">
            <v>PROVIDE, RESCUE SERVICE; TYPE FALL ARREST RESCUER, METHOD COMPLETE FALL ARREST RESCUER SERVICE</v>
          </cell>
        </row>
        <row r="23625">
          <cell r="A23625" t="str">
            <v>3000023103</v>
          </cell>
          <cell r="B23625" t="str">
            <v>5</v>
          </cell>
          <cell r="C23625" t="str">
            <v>Active</v>
          </cell>
          <cell r="D23625" t="str">
            <v>ANALYZE, SAMPLE</v>
          </cell>
          <cell r="E23625" t="str">
            <v>ANLYZ SAMPL:TRF OIL;EMRG PASSIVATOR</v>
          </cell>
          <cell r="F23625" t="str">
            <v>ANALYZE, SAMPLE: TYPE: TRANSFORMER OIL; METHOD: EMERGENCY PASSIVATOR QUANTIFICATION; FEEDBACK: ACCREDITED LABORATORY REPORT</v>
          </cell>
        </row>
        <row r="23626">
          <cell r="A23626" t="str">
            <v>3000011182</v>
          </cell>
          <cell r="B23626" t="str">
            <v>4</v>
          </cell>
          <cell r="C23626" t="str">
            <v>Active</v>
          </cell>
          <cell r="D23626" t="str">
            <v>REMOVE, CABLE</v>
          </cell>
          <cell r="E23626" t="str">
            <v>REM CBL:CONDUCTOR</v>
          </cell>
          <cell r="F23626" t="str">
            <v>REMOVE, CABLE: TYPE: CONDUCTOR</v>
          </cell>
        </row>
        <row r="23627">
          <cell r="A23627" t="str">
            <v>3000025663</v>
          </cell>
          <cell r="B23627" t="str">
            <v>5</v>
          </cell>
          <cell r="C23627" t="str">
            <v>Active</v>
          </cell>
          <cell r="D23627" t="str">
            <v>TRAVEL AND SUBSISTENCE</v>
          </cell>
          <cell r="E23627" t="str">
            <v>T&amp;S:2X4 PICK-UP TRUCK;PER KM</v>
          </cell>
          <cell r="F23627" t="str">
            <v>TRAVEL AND SUBSISTENCE: TYPE: 2X4 PICK-UP TRUCK; RATE: PER KM</v>
          </cell>
        </row>
        <row r="23628">
          <cell r="A23628" t="str">
            <v>3000032846</v>
          </cell>
          <cell r="B23628" t="str">
            <v>5</v>
          </cell>
          <cell r="C23628" t="str">
            <v>Active</v>
          </cell>
          <cell r="D23628" t="str">
            <v>TRAIN, PERSONNEL</v>
          </cell>
          <cell r="E23628" t="str">
            <v>TRAIN PRSNL:EARTH AUGER-FULL,5 DAY</v>
          </cell>
          <cell r="F23628" t="str">
            <v>TRAIN, PERSONNEL; COURSE TYPE EARTH AUGER-FULL, DURATION 5 DAY</v>
          </cell>
        </row>
        <row r="23629">
          <cell r="A23629" t="str">
            <v>3000023927</v>
          </cell>
          <cell r="B23629" t="str">
            <v>4</v>
          </cell>
          <cell r="C23629" t="str">
            <v>Active</v>
          </cell>
          <cell r="D23629" t="str">
            <v>MAINTAIN, SYSTEM</v>
          </cell>
          <cell r="E23629" t="str">
            <v>MAINT SYS:HARDWARE/SOFTWARE</v>
          </cell>
          <cell r="F23629" t="str">
            <v>MAINTAIN, SYSTEM: TYPE: PRTNR SS 8X5XNBD CATALYST 9300 24 GE SFP PORTS, MODULAR UPLINK SWITCH; METHOD: HARDWARE/SOFTWARE; REFERENCE NO: CON-PSRT-C930024E</v>
          </cell>
        </row>
        <row r="23630">
          <cell r="A23630" t="str">
            <v>3000028100</v>
          </cell>
          <cell r="B23630" t="str">
            <v>5</v>
          </cell>
          <cell r="C23630" t="str">
            <v>Active</v>
          </cell>
          <cell r="D23630" t="str">
            <v>TEST, EQUIPMENT, MECHANICAL</v>
          </cell>
          <cell r="E23630" t="str">
            <v>TEST EQP MECH:NDE COVER ASSEMBLY</v>
          </cell>
          <cell r="F23630" t="str">
            <v>TEST, EQUIPMENT, MECHANICAL: TYPE: NDE COVER ASSEMBLY; METHOD: PUMP ASSEMBLY, LEAK TEST; FREQUENCY: AS REQUIRED; FEEDBACK: WRITTEN REPORT</v>
          </cell>
        </row>
        <row r="23631">
          <cell r="A23631" t="str">
            <v>3000017726</v>
          </cell>
          <cell r="B23631" t="str">
            <v>4</v>
          </cell>
          <cell r="C23631" t="str">
            <v>Active</v>
          </cell>
          <cell r="D23631" t="str">
            <v>PAY, FEE</v>
          </cell>
          <cell r="E23631" t="str">
            <v>PAY FEE:RATE: SUNDAY</v>
          </cell>
          <cell r="F23631" t="str">
            <v>PAY, FEE: TYPE: RATE: SUNDAY</v>
          </cell>
        </row>
        <row r="23632">
          <cell r="A23632" t="str">
            <v>3000030857</v>
          </cell>
          <cell r="B23632" t="str">
            <v>4</v>
          </cell>
          <cell r="C23632" t="str">
            <v>Active</v>
          </cell>
          <cell r="D23632" t="str">
            <v>REPAIR, EQUIPMENT, COMMUNICATION</v>
          </cell>
          <cell r="E23632" t="str">
            <v>REPR EQP COMM:INITIAL FAULT FINDING</v>
          </cell>
          <cell r="F23632" t="str">
            <v>REPAIR, EQUIPMENT, COMMUNICATION: TYPE: INITIAL FAULT FINDING</v>
          </cell>
        </row>
        <row r="23633">
          <cell r="A23633" t="str">
            <v>3000011237</v>
          </cell>
          <cell r="B23633" t="str">
            <v>3</v>
          </cell>
          <cell r="C23633" t="str">
            <v>Active</v>
          </cell>
          <cell r="D23633" t="str">
            <v>CONSTRUCT, STRUCTURE</v>
          </cell>
          <cell r="E23633" t="str">
            <v>CONSTR STRUCT:MV THREE PHASE STRAINER</v>
          </cell>
          <cell r="F23633" t="str">
            <v>CONSTRUCT, STRUCTURE: TYPE: MV THREE PHASE STRAINER</v>
          </cell>
        </row>
        <row r="23634">
          <cell r="A23634" t="str">
            <v>3000029787</v>
          </cell>
          <cell r="B23634" t="str">
            <v>5</v>
          </cell>
          <cell r="C23634" t="str">
            <v>Active</v>
          </cell>
          <cell r="D23634" t="str">
            <v>BUILD, FOUNDATION</v>
          </cell>
          <cell r="E23634" t="str">
            <v>BLD FNDTN:SMOOTH FLOAT</v>
          </cell>
          <cell r="F23634" t="str">
            <v>BUILD, FOUNDATION: TYPE: ST 132KV INLINE STRN 20M SOIL 2; FINISH: SMOOTH FLOAT; 2-WT-1298, 2-WT-1417 &amp; 2-WT-1418; 0-2 DEG</v>
          </cell>
        </row>
        <row r="23635">
          <cell r="A23635" t="str">
            <v>3000015375</v>
          </cell>
          <cell r="B23635" t="str">
            <v>5</v>
          </cell>
          <cell r="C23635" t="str">
            <v>Active</v>
          </cell>
          <cell r="D23635" t="str">
            <v>ERECT, STRUCTURE</v>
          </cell>
          <cell r="E23635" t="str">
            <v>ERECT STRUCT:LYNX;PHYSICAL &amp; MECHANICAL</v>
          </cell>
          <cell r="F23635" t="str">
            <v>ERECT, STRUCTURE: TYPE: LYNX; METHOD: PHYSICAL &amp; MECHANICAL</v>
          </cell>
        </row>
        <row r="23636">
          <cell r="A23636" t="str">
            <v>3000023687</v>
          </cell>
          <cell r="B23636" t="str">
            <v>5</v>
          </cell>
          <cell r="C23636" t="str">
            <v>Active</v>
          </cell>
          <cell r="D23636" t="str">
            <v>MAINTAIN, EQUIPMENT</v>
          </cell>
          <cell r="E23636" t="str">
            <v>MAINT EQP:DAYS</v>
          </cell>
          <cell r="F23636" t="str">
            <v>MAINTAIN, EQUIPMENT: TYPE: REQUIRED DEMARCATION BOARDS TO BE INSTALLED AT EACH PLANT; FREQUENCY: DAYS; METHOD: ESKOM STANDARD, SANS STANDARD AND SPECIFICATION SANS10108, ARP10108, SANS60079-10, 14AND 17</v>
          </cell>
        </row>
        <row r="23637">
          <cell r="A23637" t="str">
            <v>3000019562</v>
          </cell>
          <cell r="B23637" t="str">
            <v>3</v>
          </cell>
          <cell r="C23637" t="str">
            <v>Active</v>
          </cell>
          <cell r="D23637" t="str">
            <v>HIRE, DRIVER</v>
          </cell>
          <cell r="E23637" t="str">
            <v>HIRE DRVR:CODE EB;MATRIC;5;DRIVING</v>
          </cell>
          <cell r="F23637" t="str">
            <v>HIRE, DRIVER: EXPERIENCE LEVEL: CODE EB; QUALIFICATION: MATRIC; NUMBER OF YEARS EXPERIENCE: 5; REQUIRED EXPERIENCE: DRIVING; T05</v>
          </cell>
        </row>
        <row r="23638">
          <cell r="A23638" t="str">
            <v>3000019562</v>
          </cell>
          <cell r="B23638" t="str">
            <v>3</v>
          </cell>
          <cell r="C23638" t="str">
            <v>Active</v>
          </cell>
          <cell r="D23638" t="str">
            <v>HIRE, DRIVER</v>
          </cell>
          <cell r="E23638" t="str">
            <v>HIRE DRVR:CODE EB;MATRIC;5;DRIVING</v>
          </cell>
          <cell r="F23638" t="str">
            <v>HIRE, DRIVER: EXPERIENCE LEVEL: CODE EB; QUALIFICATION: MATRIC; NUMBER OF YEARS EXPERIENCE: 5; REQUIRED EXPERIENCE: DRIVING; T05</v>
          </cell>
        </row>
        <row r="23639">
          <cell r="A23639" t="str">
            <v>3000022735</v>
          </cell>
          <cell r="B23639" t="str">
            <v>5</v>
          </cell>
          <cell r="C23639" t="str">
            <v>Active</v>
          </cell>
          <cell r="D23639" t="str">
            <v>CLEAN, AREA</v>
          </cell>
          <cell r="E23639" t="str">
            <v>CLEAN, AREA:OIL;MANUAL;ONCE OFF</v>
          </cell>
          <cell r="F23639" t="str">
            <v>CLEAN, AREA: TYPE: OIL; METHOD: MANUAL; FREQUENCY: ONCE OFF</v>
          </cell>
        </row>
        <row r="23640">
          <cell r="A23640" t="str">
            <v>3000022234</v>
          </cell>
          <cell r="B23640" t="str">
            <v>5</v>
          </cell>
          <cell r="C23640" t="str">
            <v>Active</v>
          </cell>
          <cell r="D23640" t="str">
            <v>CALIBRATE, EQUIPMENT</v>
          </cell>
          <cell r="E23640" t="str">
            <v>CAL EQP:TESTER; HPJ382A, ATTENUATOR</v>
          </cell>
          <cell r="F23640" t="str">
            <v>CALIBRATE, EQUIPMENT: TYPE: TESTER; HPJ382A, ATTENUATOR; FREQUENCY: AS PER STANDARD; METHOD: NEED CALIBRATE CERTIFICATE</v>
          </cell>
        </row>
        <row r="23641">
          <cell r="A23641" t="str">
            <v>3000016877</v>
          </cell>
          <cell r="B23641" t="str">
            <v>5</v>
          </cell>
          <cell r="C23641" t="str">
            <v>Active</v>
          </cell>
          <cell r="D23641" t="str">
            <v>RECONDITION, EQUIPMENT</v>
          </cell>
          <cell r="E23641" t="str">
            <v>RECON EQP:EXCAVATORS SEAT</v>
          </cell>
          <cell r="F23641" t="str">
            <v>RECONDITION, EQUIPMENT; TYPE EXCAVATORS SEAT, METHOD COMPLETE RECONDITION</v>
          </cell>
        </row>
        <row r="23642">
          <cell r="A23642" t="str">
            <v>3000016148</v>
          </cell>
          <cell r="B23642" t="str">
            <v>5</v>
          </cell>
          <cell r="C23642" t="str">
            <v>Active</v>
          </cell>
          <cell r="D23642" t="str">
            <v>RENT, TRUCK, TANKER</v>
          </cell>
          <cell r="E23642" t="str">
            <v>RENT TRCK TANKR:VACUUM;12.5 M3</v>
          </cell>
          <cell r="F23642" t="str">
            <v>RENT, TRUCK, TANKER: TYPE: VACUUM; LOAD RATING: 12.5 M3</v>
          </cell>
        </row>
        <row r="23643">
          <cell r="A23643" t="str">
            <v>3000018832</v>
          </cell>
          <cell r="B23643" t="str">
            <v>5</v>
          </cell>
          <cell r="C23643" t="str">
            <v>Active</v>
          </cell>
          <cell r="D23643" t="str">
            <v>REPAIR, EQUIPMENT</v>
          </cell>
          <cell r="E23643" t="str">
            <v>REPR EQP:SITE VISIT</v>
          </cell>
          <cell r="F23643" t="str">
            <v>REPAIR, EQUIPMENT: TYPE: ACCIDENTAL REPAIRS - SCAN EQUIPMENT; METHOD: SITE VISIT; S1 ONLINE SCANNING AND MONITORING SERVICE</v>
          </cell>
        </row>
        <row r="23644">
          <cell r="A23644" t="str">
            <v>3000011232</v>
          </cell>
          <cell r="B23644" t="str">
            <v>3</v>
          </cell>
          <cell r="C23644" t="str">
            <v>Active</v>
          </cell>
          <cell r="D23644" t="str">
            <v>CONSTRUCT, STRUCTURE</v>
          </cell>
          <cell r="E23644" t="str">
            <v>CONSTR STRUCT:MV DUAL PHASE INTERMEDIATE</v>
          </cell>
          <cell r="F23644" t="str">
            <v>CONSTRUCT, STRUCTURE: TYPE: MV DUAL PHASE INTERMEDIATE</v>
          </cell>
        </row>
        <row r="23645">
          <cell r="A23645" t="str">
            <v>3000032146</v>
          </cell>
          <cell r="B23645" t="str">
            <v>5</v>
          </cell>
          <cell r="C23645" t="str">
            <v>Active</v>
          </cell>
          <cell r="D23645" t="str">
            <v>PROVIDE, COURIER SERVICE</v>
          </cell>
          <cell r="E23645" t="str">
            <v>PRVD COUR SERV:PARCEL;TO/FRM PRY-BFN</v>
          </cell>
          <cell r="F23645" t="str">
            <v>PROVIDE, COURIER SERVICE: TYPE: PARCEL; METHOD: TO/FRM PRY-BFN; DURATION: ECONOMY</v>
          </cell>
        </row>
        <row r="23646">
          <cell r="A23646" t="str">
            <v>3000011018</v>
          </cell>
          <cell r="B23646" t="str">
            <v>3</v>
          </cell>
          <cell r="C23646" t="str">
            <v>Active</v>
          </cell>
          <cell r="D23646" t="str">
            <v>DESIGN, LAYOUT</v>
          </cell>
          <cell r="E23646" t="str">
            <v>DSGN LAYOUT:D1.33, SYSTEM</v>
          </cell>
          <cell r="F23646" t="str">
            <v>DESIGN, LAYOUT; TYPE D1.33, SYSTEM; SPECIFICATION: SUBSTATION GATEWAY (D12.6)</v>
          </cell>
        </row>
        <row r="23647">
          <cell r="A23647" t="str">
            <v>3000012870</v>
          </cell>
          <cell r="B23647" t="str">
            <v>5</v>
          </cell>
          <cell r="C23647" t="str">
            <v>Active</v>
          </cell>
          <cell r="D23647" t="str">
            <v>LICENSE, HARDWARE</v>
          </cell>
          <cell r="E23647" t="str">
            <v>LICENSE HRDWR:TECHNOLOGY WATER TREATMENT</v>
          </cell>
          <cell r="F23647" t="str">
            <v>LICENSE, HARDWARE: TYPE: TECHNOLOGY WATER TREATMENT; CAPACITY: 0.5 MEG L; SUB LICENSE: NONE</v>
          </cell>
        </row>
        <row r="23648">
          <cell r="A23648" t="str">
            <v>3000031481</v>
          </cell>
          <cell r="B23648" t="str">
            <v>5</v>
          </cell>
          <cell r="C23648" t="str">
            <v>Active</v>
          </cell>
          <cell r="D23648" t="str">
            <v>OVERHAUL, EQUIPMENT</v>
          </cell>
          <cell r="E23648" t="str">
            <v>OVHL EQP:ENGINE TIPPER TRUCK;OEM SPEC</v>
          </cell>
          <cell r="F23648" t="str">
            <v>OVERHAUL, EQUIPMENT: TYPE: ENGINE TIPPER TRUCK; METHOD: OEM SPEC</v>
          </cell>
        </row>
        <row r="23649">
          <cell r="A23649" t="str">
            <v>3000032837</v>
          </cell>
          <cell r="B23649" t="str">
            <v>5</v>
          </cell>
          <cell r="C23649" t="str">
            <v>Active</v>
          </cell>
          <cell r="D23649" t="str">
            <v>TRAIN, PERSONNEL</v>
          </cell>
          <cell r="E23649" t="str">
            <v>TRAIN PRSNL:WALL MOUNTED JIB CRANE-REF</v>
          </cell>
          <cell r="F23649" t="str">
            <v>TRAIN, PERSONNEL: COURSE TYPE: WALL MOUNTED JIB CRANE-REF; DURATION: 1 DAY; UNIT STANDARD: 260758; CODE C54</v>
          </cell>
        </row>
        <row r="23650">
          <cell r="A23650" t="str">
            <v>3000027337</v>
          </cell>
          <cell r="B23650" t="str">
            <v>5</v>
          </cell>
          <cell r="C23650" t="str">
            <v>Active</v>
          </cell>
          <cell r="D23650" t="str">
            <v>BUILD, FOUNDATION</v>
          </cell>
          <cell r="E23650" t="str">
            <v>BLD FNDTN:ROCK SOIL;20M POLE</v>
          </cell>
          <cell r="F23650" t="str">
            <v>BUILD, FOUNDATION: TYPE: ROCK SOIL; FINISH: 20M POLE; D-DT-7851:ST POLE 132KVSTRAIN 0-90 DEG 20 M</v>
          </cell>
        </row>
        <row r="23651">
          <cell r="A23651" t="str">
            <v>3000016511</v>
          </cell>
          <cell r="B23651" t="str">
            <v>5</v>
          </cell>
          <cell r="C23651" t="str">
            <v>Active</v>
          </cell>
          <cell r="D23651" t="str">
            <v>DISPOSE, WASTE, HAZARDOUS</v>
          </cell>
          <cell r="E23651" t="str">
            <v>DISPOSE WST HAZDS:FLOURESCENT LAMP 8FT</v>
          </cell>
          <cell r="F23651" t="str">
            <v>DISPOSE, WASTE, HAZARDOUS; TYPE FLOURESCENT LAMP 8FT, METHOD RECYCLING RATE, TREATMENT VAPOUR PROOF BOX</v>
          </cell>
        </row>
        <row r="23652">
          <cell r="A23652" t="str">
            <v>3000028903</v>
          </cell>
          <cell r="B23652" t="str">
            <v>4</v>
          </cell>
          <cell r="C23652" t="str">
            <v>Active</v>
          </cell>
          <cell r="D23652" t="str">
            <v>REMOVE, EQUIPMENT, ELECTRICAL</v>
          </cell>
          <cell r="E23652" t="str">
            <v>RMV EQP ELEC</v>
          </cell>
          <cell r="F23652" t="str">
            <v>REMOVE, EQUIPMENT, ELECTRICAL: TYPE: MINISUB/GROUND MOUNTED TFMR 1 MVA</v>
          </cell>
        </row>
        <row r="23653">
          <cell r="A23653" t="str">
            <v>3000024675</v>
          </cell>
          <cell r="B23653" t="str">
            <v>4</v>
          </cell>
          <cell r="C23653" t="str">
            <v>Active</v>
          </cell>
          <cell r="D23653" t="str">
            <v>INSTALL, EQUIPMENT, ELECTRICAL</v>
          </cell>
          <cell r="E23653" t="str">
            <v>INSTL EQP ELEC:MECHANICAL AND PHYSICAL</v>
          </cell>
          <cell r="F23653" t="str">
            <v>INSTALL, EQUIPMENT, ELECTRICAL: TYPE: 5MVA 88/11KV POWER TRANSFORMER; METHOD: MECHANICAL AND PHYSICAL</v>
          </cell>
        </row>
        <row r="23654">
          <cell r="A23654" t="str">
            <v>3000023836</v>
          </cell>
          <cell r="B23654" t="str">
            <v>5</v>
          </cell>
          <cell r="C23654" t="str">
            <v>Active</v>
          </cell>
          <cell r="D23654" t="str">
            <v>REPAIR, PUMP</v>
          </cell>
          <cell r="E23654" t="str">
            <v>REPR PMP:ASH;ORIGINAL SPECIFICATION</v>
          </cell>
          <cell r="F23654" t="str">
            <v>REPAIR, PUMP: TYPE: ASH; METHOD: ORIGINAL SPECIFICATION</v>
          </cell>
        </row>
        <row r="23655">
          <cell r="A23655" t="str">
            <v>3000027384</v>
          </cell>
          <cell r="B23655" t="str">
            <v>4</v>
          </cell>
          <cell r="C23655" t="str">
            <v>Active</v>
          </cell>
          <cell r="D23655" t="str">
            <v>STRIP AND QUOTE</v>
          </cell>
          <cell r="E23655" t="str">
            <v>STRIP &amp; QUOTE:TRANSFORMER DISTRIBITION</v>
          </cell>
          <cell r="F23655" t="str">
            <v>STRIP AND QUOTE: EQUIPMENT: TRANSFORMER DISTRIBITION</v>
          </cell>
        </row>
        <row r="23656">
          <cell r="A23656" t="str">
            <v>3000031626</v>
          </cell>
          <cell r="B23656" t="str">
            <v>5</v>
          </cell>
          <cell r="C23656" t="str">
            <v>Active</v>
          </cell>
          <cell r="D23656" t="str">
            <v>INSTALL, LOCK</v>
          </cell>
          <cell r="E23656" t="str">
            <v>INSTL LOCK:ACCESS DOOR;STAINLESS STEEL</v>
          </cell>
          <cell r="F23656" t="str">
            <v>INSTALL, LOCK: TYPE: ACCESS DOOR; MATERIAL: STAINLESS STEEL; EQUIPMENT TYPE: KIOSK; KEY TYPE: PRE-CUT Y, 2 LEVER</v>
          </cell>
        </row>
        <row r="23657">
          <cell r="A23657" t="str">
            <v>3000028424</v>
          </cell>
          <cell r="B23657" t="str">
            <v>4</v>
          </cell>
          <cell r="C23657" t="str">
            <v>Active</v>
          </cell>
          <cell r="D23657" t="str">
            <v>RENT, STORAGE SPACE</v>
          </cell>
          <cell r="E23657" t="str">
            <v>RENT STRG SPC:SGR RENTAL MONTHLY,2400 M2</v>
          </cell>
          <cell r="F23657" t="str">
            <v>RENT, STORAGE SPACE; TYPE SGR RENTAL MONTHLY, FLOOR SPACE 2400 M2</v>
          </cell>
        </row>
        <row r="23658">
          <cell r="A23658" t="str">
            <v>3000018827</v>
          </cell>
          <cell r="B23658" t="str">
            <v>5</v>
          </cell>
          <cell r="C23658" t="str">
            <v>Active</v>
          </cell>
          <cell r="D23658" t="str">
            <v>PAY, FEE</v>
          </cell>
          <cell r="E23658" t="str">
            <v>PAY FEE:SYSTEM MONTHLY RENTAL;NT;MONTHLY</v>
          </cell>
          <cell r="F23658" t="str">
            <v>PAY, FEE: TYPE: SYSTEM MONTHLY RENTAL; CHARGE RATE: NT; FREQUENCY: MONTHLY; 12 MONTHS SCANNING AND MONITORING SERVICE</v>
          </cell>
        </row>
        <row r="23659">
          <cell r="A23659" t="str">
            <v>3000000079</v>
          </cell>
          <cell r="B23659" t="str">
            <v>3</v>
          </cell>
          <cell r="C23659" t="str">
            <v>Active</v>
          </cell>
          <cell r="D23659" t="str">
            <v>MAINTAIN, BUILDING</v>
          </cell>
          <cell r="E23659" t="str">
            <v>MAINT BLDG:EXTERIOR CLEANING</v>
          </cell>
          <cell r="F23659" t="str">
            <v>MAINTAIN, BUILDING: METHOD: EXTERIOR CLEANING</v>
          </cell>
        </row>
        <row r="23660">
          <cell r="A23660" t="str">
            <v>3000030781</v>
          </cell>
          <cell r="B23660" t="str">
            <v>5</v>
          </cell>
          <cell r="C23660" t="str">
            <v>Active</v>
          </cell>
          <cell r="D23660" t="str">
            <v>CALIBRATE, EQUIPMENT</v>
          </cell>
          <cell r="E23660" t="str">
            <v>CAL EQP:CALI BAF DRY WELL FXP-1;1 YR</v>
          </cell>
          <cell r="F23660" t="str">
            <v>CALIBRATE, EQUIPMENT: TYPE: CALI BAF DRY WELL FXP-1; FREQUENCY: 1 YR; METHOD: MANUALLY OR MACHINERY; PROVIDE CERTIFICATE ON DELIVERY OR COLLECTION</v>
          </cell>
        </row>
        <row r="23661">
          <cell r="A23661" t="str">
            <v>3000011555</v>
          </cell>
          <cell r="B23661" t="str">
            <v>3</v>
          </cell>
          <cell r="C23661" t="str">
            <v>Active</v>
          </cell>
          <cell r="D23661" t="str">
            <v>BACKFILL, AREA</v>
          </cell>
          <cell r="E23661" t="str">
            <v>BCKFLL AREA:RAIL/ROAD CROSSING TRENCH</v>
          </cell>
          <cell r="F23661" t="str">
            <v>BACKFILL, AREA: TYPE: RAIL/ROAD CROSSING TRENCH</v>
          </cell>
        </row>
        <row r="23662">
          <cell r="A23662" t="str">
            <v>3000032790</v>
          </cell>
          <cell r="B23662" t="str">
            <v>5</v>
          </cell>
          <cell r="C23662" t="str">
            <v>Active</v>
          </cell>
          <cell r="D23662" t="str">
            <v>INSTALL, EQUIPMENT</v>
          </cell>
          <cell r="E23662" t="str">
            <v>INSTL EQP:NEW HEAT PUMPS;MANUALLY</v>
          </cell>
          <cell r="F23662" t="str">
            <v>INSTALL, EQUIPMENT: TYPE: NEW HEAT PUMPS; METHOD: MANUALLY; STANDARD: AS PER SABS 776-1975 / SABS 62-2013; INSTALL THE NEW HEAT PUMPS AS PER THE DESIGN DOCUMENTATION</v>
          </cell>
        </row>
        <row r="23663">
          <cell r="A23663" t="str">
            <v>3000011901</v>
          </cell>
          <cell r="B23663" t="str">
            <v>5</v>
          </cell>
          <cell r="C23663" t="str">
            <v>Active</v>
          </cell>
          <cell r="D23663" t="str">
            <v>CALIBRATE, EQUIPMENT</v>
          </cell>
          <cell r="E23663" t="str">
            <v>CAL EQP:ANTIDIFFUSION MICRO VALVE</v>
          </cell>
          <cell r="F23663" t="str">
            <v>CALIBRATE, EQUIPMENT: TYPE: ANTIDIFFUSION MICRO VALVE; FREQUENCY: AS AND WHEN REQUIRED; METHOD: PREVENTATIVE MAINTENANCE; ITME NUMBER: 62726090</v>
          </cell>
        </row>
        <row r="23664">
          <cell r="A23664" t="str">
            <v>3000012927</v>
          </cell>
          <cell r="B23664" t="str">
            <v>5</v>
          </cell>
          <cell r="C23664" t="str">
            <v>Active</v>
          </cell>
          <cell r="D23664" t="str">
            <v>CALIBRATE, EQUIPMENT</v>
          </cell>
          <cell r="E23664" t="str">
            <v>CAL EQP:SWAN &amp; SILICA ANALYSER</v>
          </cell>
          <cell r="F23664" t="str">
            <v>CALIBRATE, EQUIPMENT: TYPE: SWAN &amp; SILICA ANALYSER; FREQUENCY: AS AND WHEN REQUIRED; METHOD: DETERMINATION OF SILICA ANALYSIS USING SILICA ANALYSER; SWAN ANALYSER: TUBE 2.29MM IN FRAME FOR PERICLIP PUMP AND FITTING M6 FOR SILICA ANALYSER. SWAN REFERENCE: A-86.191.151</v>
          </cell>
        </row>
        <row r="23665">
          <cell r="A23665" t="str">
            <v>3000017945</v>
          </cell>
          <cell r="B23665" t="str">
            <v>4</v>
          </cell>
          <cell r="C23665" t="str">
            <v>Active</v>
          </cell>
          <cell r="D23665" t="str">
            <v>REPAIR, EQUIPMENT</v>
          </cell>
          <cell r="E23665" t="str">
            <v>REPR EQP:REACTOR</v>
          </cell>
          <cell r="F23665" t="str">
            <v>REPAIR, EQUIPMENT: TYPE: REACTOR; INCLUDES MATERIALS AND WORK</v>
          </cell>
        </row>
        <row r="23666">
          <cell r="A23666" t="str">
            <v>3000014337</v>
          </cell>
          <cell r="B23666" t="str">
            <v>5</v>
          </cell>
          <cell r="C23666" t="str">
            <v>Active</v>
          </cell>
          <cell r="D23666" t="str">
            <v>TERMINATE, CABLE</v>
          </cell>
          <cell r="E23666" t="str">
            <v>TERMN CBL:BARE TERM;MV;XLPE;4;25 MM2</v>
          </cell>
          <cell r="F23666" t="str">
            <v>TERMINATE, CABLE: TYPE: BARE TERMINATION; VOLTAGE: MV; INSULATION: XLPE; CORE QUANTITY: 4; CABLE SIZE: 25 MM2</v>
          </cell>
        </row>
        <row r="23667">
          <cell r="A23667" t="str">
            <v>3000028540</v>
          </cell>
          <cell r="B23667" t="str">
            <v>5</v>
          </cell>
          <cell r="C23667" t="str">
            <v>Active</v>
          </cell>
          <cell r="D23667" t="str">
            <v>TEST, EQUIPMENT</v>
          </cell>
          <cell r="E23667" t="str">
            <v>TEST EQP:ROPE BLOCKS;LIFTING EQUIPMENT</v>
          </cell>
          <cell r="F23667" t="str">
            <v>TEST, EQUIPMENT: TYPE: ROPE BLOCKS; METHOD: LIFTING EQUIPMENT; FREQUENCY: 6 MONTHLY; FEEDBACK: SUPPLIER TO ISSUE CERTIFICATE AFTER TESTING</v>
          </cell>
        </row>
        <row r="23668">
          <cell r="A23668" t="str">
            <v>3000026639</v>
          </cell>
          <cell r="B23668" t="str">
            <v>4</v>
          </cell>
          <cell r="C23668" t="str">
            <v>Active</v>
          </cell>
          <cell r="D23668" t="str">
            <v>MAINTAIN, SYSTEM</v>
          </cell>
          <cell r="E23668" t="str">
            <v>MAINT SYS:8 PORT POE L2 SWITCH</v>
          </cell>
          <cell r="F23668" t="str">
            <v>MAINTAIN, SYSTEM: TYPE: 8 PORT POE L2 SWITCH; FREQUENCY: AS REQUIRED; METHOD: KEEP IN GOOD WORKING ORDER; 10/100/1000 BASE-T</v>
          </cell>
        </row>
        <row r="23669">
          <cell r="A23669" t="str">
            <v>3000028927</v>
          </cell>
          <cell r="B23669" t="str">
            <v>5</v>
          </cell>
          <cell r="C23669" t="str">
            <v>Active</v>
          </cell>
          <cell r="D23669" t="str">
            <v>TERMINATE, CABLE</v>
          </cell>
          <cell r="E23669" t="str">
            <v>TERMN CBL:ABC IPC;LV;POLYMER;4;VARIOUS</v>
          </cell>
          <cell r="F23669" t="str">
            <v>TERMINATE, CABLE: TYPE: ABC IPC; VOLTAGE: LV; INSULATION: POLYMER; CORE QUANTITY: 4; CABLE SIZE: VARIOUS; TAIL END MAKE OFF</v>
          </cell>
        </row>
        <row r="23670">
          <cell r="A23670" t="str">
            <v>3000032528</v>
          </cell>
          <cell r="B23670" t="str">
            <v>5</v>
          </cell>
          <cell r="C23670" t="str">
            <v>Active</v>
          </cell>
          <cell r="D23670" t="str">
            <v>CALIBRATE, EQUIPMENT</v>
          </cell>
          <cell r="E23670" t="str">
            <v>CAL EQP:MULTIFUNCTION TESTER;1 YR</v>
          </cell>
          <cell r="F23670" t="str">
            <v>CALIBRATE, EQUIPMENT: TYPE: MULTIFUNCTION TESTER; FREQUENCY: 1 YR; METHOD: CONTRACTOR TO AFFIX CALIBRATION STICKER TO EQUIPMENT AND SUPPLY CALIBRATION CERTIFICATE ON COMPLETION OF TASK</v>
          </cell>
        </row>
        <row r="23671">
          <cell r="A23671" t="str">
            <v>3000020543</v>
          </cell>
          <cell r="B23671" t="str">
            <v>5</v>
          </cell>
          <cell r="C23671" t="str">
            <v>Active</v>
          </cell>
          <cell r="D23671" t="str">
            <v>REPAIR, EQUIPMENT</v>
          </cell>
          <cell r="E23671" t="str">
            <v>REPR EQP:BLOWER,ORIGINAL SPECIFICATION</v>
          </cell>
          <cell r="F23671" t="str">
            <v>REPAIR, EQUIPMENT; TYPE BLOWER, METHOD ORIGINAL SPECIFICATION</v>
          </cell>
        </row>
        <row r="23672">
          <cell r="A23672" t="str">
            <v>3000013523</v>
          </cell>
          <cell r="B23672" t="str">
            <v>5</v>
          </cell>
          <cell r="C23672" t="str">
            <v>Active</v>
          </cell>
          <cell r="D23672" t="str">
            <v>REMOVE, WASTE</v>
          </cell>
          <cell r="E23672" t="str">
            <v>RMV WST:GARDEN;MAUAL LABOR &amp; TRANSPORT</v>
          </cell>
          <cell r="F23672" t="str">
            <v>REMOVE, WASTE: TYPE: GARDEN; METHOD: MAUAL LABOR &amp; TRANSPORT; FULL CLEANUP AND REMOVAL OF GARDEN WASTE INCLUDED</v>
          </cell>
        </row>
        <row r="23673">
          <cell r="A23673" t="str">
            <v>3000024688</v>
          </cell>
          <cell r="B23673" t="str">
            <v>4</v>
          </cell>
          <cell r="C23673" t="str">
            <v>Active</v>
          </cell>
          <cell r="D23673" t="str">
            <v>INSTALL, EQUIPMENT, ELECTRICAL</v>
          </cell>
          <cell r="E23673" t="str">
            <v>INSTL EQP ELEC:MECHANICAL AND PHYSICAL</v>
          </cell>
          <cell r="F23673" t="str">
            <v>INSTALL, EQUIPMENT, ELECTRICAL: TYPE: 10MVA 132/11KV POWER TRANSFORMER; METHOD: MECHANICAL AND PHYSICAL</v>
          </cell>
        </row>
        <row r="23674">
          <cell r="A23674" t="str">
            <v>3000028106</v>
          </cell>
          <cell r="B23674" t="str">
            <v>5</v>
          </cell>
          <cell r="C23674" t="str">
            <v>Active</v>
          </cell>
          <cell r="D23674" t="str">
            <v>TEST, EQUIPMENT, MECHANICAL</v>
          </cell>
          <cell r="E23674" t="str">
            <v>TEST EQP MECH:NDT STAGE CASINGS</v>
          </cell>
          <cell r="F23674" t="str">
            <v>TEST, EQUIPMENT, MECHANICAL: TYPE: NDT STAGE CASINGS; METHOD: APPLY DYE PEN, PHYSICALLY INSPECT/ASSESS; FREQUENCY: AS REQUIRED; FEEDBACK: WRITTEN REPORT</v>
          </cell>
        </row>
        <row r="23675">
          <cell r="A23675" t="str">
            <v>3000015632</v>
          </cell>
          <cell r="B23675" t="str">
            <v>4</v>
          </cell>
          <cell r="C23675" t="str">
            <v>Active</v>
          </cell>
          <cell r="D23675" t="str">
            <v>HIRE, SECURITY</v>
          </cell>
          <cell r="E23675" t="str">
            <v>HIRE SCRTY:GUARD;NKP</v>
          </cell>
          <cell r="F23675" t="str">
            <v>HIRE, SECURITY: EXPERIENCE LEVEL: GUARD; RESOURCE TYPE: NKP; 4A2420A5A1904493A60D8A72DDA4001F METHOD: DOG HANDLER</v>
          </cell>
        </row>
        <row r="23676">
          <cell r="A23676" t="str">
            <v>3000012395</v>
          </cell>
          <cell r="B23676" t="str">
            <v>5</v>
          </cell>
          <cell r="C23676" t="str">
            <v>Active</v>
          </cell>
          <cell r="D23676" t="str">
            <v>PROVIDE, SUPPORT SERVICE</v>
          </cell>
          <cell r="E23676" t="str">
            <v>PRVD SUPRT SERV:ENGINEERING</v>
          </cell>
          <cell r="F23676" t="str">
            <v>PROVIDE, SUPPORT SERVICE: TYPE: ENGINEERING; METHOD: SETTINGS AND SOFTWARE CALCULATIONS</v>
          </cell>
        </row>
        <row r="23677">
          <cell r="A23677" t="str">
            <v>3000014818</v>
          </cell>
          <cell r="B23677" t="str">
            <v>3</v>
          </cell>
          <cell r="C23677" t="str">
            <v>Active</v>
          </cell>
          <cell r="D23677" t="str">
            <v>CONTROL, VEGETATION</v>
          </cell>
          <cell r="E23677" t="str">
            <v>CTRL VEG:INDIAN OCEAN, SAVANNA</v>
          </cell>
          <cell r="F23677" t="str">
            <v>CONTROL, VEGETATION: BIOME REGION: INDIAN OCEAN, SAVANNA; GRASSLAND</v>
          </cell>
        </row>
        <row r="23678">
          <cell r="A23678" t="str">
            <v>3000023749</v>
          </cell>
          <cell r="B23678" t="str">
            <v>5</v>
          </cell>
          <cell r="C23678" t="str">
            <v>Active</v>
          </cell>
          <cell r="D23678" t="str">
            <v>REPAIR, APPLIANCE, ELECTRICAL</v>
          </cell>
          <cell r="E23678" t="str">
            <v>REPR APPL ELEC:CABLE TESTING EQUIPMENT</v>
          </cell>
          <cell r="F23678" t="str">
            <v>REPAIR, APPLIANCE, ELECTRICAL; TYPE CABLE TESTING EQUIPMENT, METHOD REPLACE METER &amp; DISCHARGE ARM</v>
          </cell>
        </row>
        <row r="23679">
          <cell r="A23679" t="str">
            <v>3000015347</v>
          </cell>
          <cell r="B23679" t="str">
            <v>4</v>
          </cell>
          <cell r="C23679" t="str">
            <v>Active</v>
          </cell>
          <cell r="D23679" t="str">
            <v>BUILD, FOUNDATION</v>
          </cell>
          <cell r="E23679" t="str">
            <v>BLD FNDTN</v>
          </cell>
          <cell r="F23679" t="str">
            <v>BUILD, FOUNDATION: TYPE: 3 POLE, ST 132KV STRAIN 14M (2 X 14.1M &amp; 1 X 12.1M)</v>
          </cell>
        </row>
        <row r="23680">
          <cell r="A23680" t="str">
            <v>3000027546</v>
          </cell>
          <cell r="B23680" t="str">
            <v>5</v>
          </cell>
          <cell r="C23680" t="str">
            <v>Active</v>
          </cell>
          <cell r="D23680" t="str">
            <v>CALIBRATE, EQUIPMENT</v>
          </cell>
          <cell r="E23680" t="str">
            <v>CAL EQP:BRYMEN TBM811;YEARLY;MANUAL</v>
          </cell>
          <cell r="F23680" t="str">
            <v>CALIBRATE, EQUIPMENT: TYPE: BRYMEN TBM811; FREQUENCY: YEARLY; METHOD: MANUAL</v>
          </cell>
        </row>
        <row r="23681">
          <cell r="A23681" t="str">
            <v>3000030108</v>
          </cell>
          <cell r="B23681" t="str">
            <v>4</v>
          </cell>
          <cell r="C23681" t="str">
            <v>Active</v>
          </cell>
          <cell r="D23681" t="str">
            <v>HIRE, LABOR</v>
          </cell>
          <cell r="E23681" t="str">
            <v>HIRE LABR:JUNIOR;BRICKLAYER/ROOFER;2;1</v>
          </cell>
          <cell r="F23681" t="str">
            <v>HIRE, LABOR: SENIORITY: JUNIOR; TYPE: BRICKLAYER/ROOFER; QUALIFICATION: TRADE TEST; YEARS EXPERIENCE: 2; RELEVANT EXPERIENCE: 1</v>
          </cell>
        </row>
        <row r="23682">
          <cell r="A23682" t="str">
            <v>3000021318</v>
          </cell>
          <cell r="B23682" t="str">
            <v>4</v>
          </cell>
          <cell r="C23682" t="str">
            <v>Active</v>
          </cell>
          <cell r="D23682" t="str">
            <v>CALIBRATE, EQUIPMENT</v>
          </cell>
          <cell r="E23682" t="str">
            <v>CAL EQP:YEARLY</v>
          </cell>
          <cell r="F23682" t="str">
            <v>CALIBRATE, EQUIPMENT: TYPE: 6 X STATOR COOLANT CAL PH; ODO PANEL; FREQUENCY: YEARLY</v>
          </cell>
        </row>
        <row r="23683">
          <cell r="A23683" t="str">
            <v>3000023724</v>
          </cell>
          <cell r="B23683" t="str">
            <v>4</v>
          </cell>
          <cell r="C23683" t="str">
            <v>Active</v>
          </cell>
          <cell r="D23683" t="str">
            <v>MANAGE, TRAVEL</v>
          </cell>
          <cell r="E23683" t="str">
            <v>MNG TRVL:EXCITATION</v>
          </cell>
          <cell r="F23683" t="str">
            <v>MANAGE, TRAVEL: TYPE: EXCITATION</v>
          </cell>
        </row>
        <row r="23684">
          <cell r="A23684" t="str">
            <v>3000011374</v>
          </cell>
          <cell r="B23684" t="str">
            <v>4</v>
          </cell>
          <cell r="C23684" t="str">
            <v>Active</v>
          </cell>
          <cell r="D23684" t="str">
            <v>INSTALL, CABLE</v>
          </cell>
          <cell r="E23684" t="str">
            <v>INSTL CBL:ABC 2-PHASE</v>
          </cell>
          <cell r="F23684" t="str">
            <v>INSTALL, CABLE: TYPE: ABC 2-PHASE</v>
          </cell>
        </row>
        <row r="23685">
          <cell r="A23685" t="str">
            <v>3000017738</v>
          </cell>
          <cell r="B23685" t="str">
            <v>4</v>
          </cell>
          <cell r="C23685" t="str">
            <v>Active</v>
          </cell>
          <cell r="D23685" t="str">
            <v>INSTALL, EQUIPMENT, ELECTRICAL</v>
          </cell>
          <cell r="E23685" t="str">
            <v>INSTL EQP ELEC:VEHICLE CHANGER</v>
          </cell>
          <cell r="F23685" t="str">
            <v>INSTALL, EQUIPMENT, ELECTRICAL: TYPE: VEHICLE CHANGER</v>
          </cell>
        </row>
        <row r="23686">
          <cell r="A23686" t="str">
            <v>3000022950</v>
          </cell>
          <cell r="B23686" t="str">
            <v>5</v>
          </cell>
          <cell r="C23686" t="str">
            <v>Active</v>
          </cell>
          <cell r="D23686" t="str">
            <v>MODIFY, VEHICLE</v>
          </cell>
          <cell r="E23686" t="str">
            <v>MDFY VEH:ELECTRIC;BATTERY</v>
          </cell>
          <cell r="F23686" t="str">
            <v>MODIFY, VEHICLE: TYPE: ELECTRIC; METHOD: BATTERY</v>
          </cell>
        </row>
        <row r="23687">
          <cell r="A23687" t="str">
            <v>3000016860</v>
          </cell>
          <cell r="B23687" t="str">
            <v>5</v>
          </cell>
          <cell r="C23687" t="str">
            <v>Active</v>
          </cell>
          <cell r="D23687" t="str">
            <v>PROVIDE, SUPPORT SERVICE</v>
          </cell>
          <cell r="E23687" t="str">
            <v>PRVD SUPRT SERV:LABORATORY</v>
          </cell>
          <cell r="F23687" t="str">
            <v>PROVIDE, SUPPORT SERVICE: TYPE: LABORATORY; METHOD: IMP CALIBRATION SERVICES</v>
          </cell>
        </row>
        <row r="23688">
          <cell r="A23688" t="str">
            <v>3000023639</v>
          </cell>
          <cell r="B23688" t="str">
            <v>5</v>
          </cell>
          <cell r="C23688" t="str">
            <v>Active</v>
          </cell>
          <cell r="D23688" t="str">
            <v>INSTALL, TANK</v>
          </cell>
          <cell r="E23688" t="str">
            <v>INSTL TANK:DETAILS OF BATTERY ROOM SINK</v>
          </cell>
          <cell r="F23688" t="str">
            <v>INSTALL, TANK: TYPE: DETAILS OF BATTERY ROOM SINK; MATERIAL: STEEL AND PLASTIC; METHOD: NATIONAL</v>
          </cell>
        </row>
        <row r="23689">
          <cell r="A23689" t="str">
            <v>3000018110</v>
          </cell>
          <cell r="B23689" t="str">
            <v>5</v>
          </cell>
          <cell r="C23689" t="str">
            <v>Active</v>
          </cell>
          <cell r="D23689" t="str">
            <v>INSTALL, EQUIPMENT, ELECTRICAL</v>
          </cell>
          <cell r="E23689" t="str">
            <v>INSTL EQP ELEC:CABLE MARKER;MANUAL</v>
          </cell>
          <cell r="F23689" t="str">
            <v>INSTALL, EQUIPMENT, ELECTRICAL: TYPE: CABLE MARKER; STANDARD: CABLE DIGGING; METHOD: MANUAL</v>
          </cell>
        </row>
        <row r="23690">
          <cell r="A23690" t="str">
            <v>3000029390</v>
          </cell>
          <cell r="B23690" t="str">
            <v>5</v>
          </cell>
          <cell r="C23690" t="str">
            <v>Active</v>
          </cell>
          <cell r="D23690" t="str">
            <v>BUILD, FOUNDATION</v>
          </cell>
          <cell r="E23690" t="str">
            <v>BLD FNDTN:ST 132KV SUSP 24M ROCK</v>
          </cell>
          <cell r="F23690" t="str">
            <v>BUILD, FOUNDATION; TYPE ST 132KV SUSP 24M ROCK, FINISH SMOOTH FLOAT; D-DT-7611 &amp; D-DT-7850</v>
          </cell>
        </row>
        <row r="23691">
          <cell r="A23691" t="str">
            <v>3000025079</v>
          </cell>
          <cell r="B23691" t="str">
            <v>5</v>
          </cell>
          <cell r="C23691" t="str">
            <v>Active</v>
          </cell>
          <cell r="D23691" t="str">
            <v>PRINT, MEDIA</v>
          </cell>
          <cell r="E23691" t="str">
            <v>PRNT MEDIA:ON REQUEST;96 PAGES</v>
          </cell>
          <cell r="F23691" t="str">
            <v>PRINT, MEDIA: TYPE: FINANCIAL/ SAFETY /BUSINESS BROCHURES; FREQUENCY: ON REQUEST; METHOD: 96 PAGES; TO ADVISE ON FINISHING</v>
          </cell>
        </row>
        <row r="23692">
          <cell r="A23692" t="str">
            <v>3000021319</v>
          </cell>
          <cell r="B23692" t="str">
            <v>5</v>
          </cell>
          <cell r="C23692" t="str">
            <v>Active</v>
          </cell>
          <cell r="D23692" t="str">
            <v>MAINTAIN, EXTINGUISHER, FIRE</v>
          </cell>
          <cell r="E23692" t="str">
            <v>MAINT EXTNGR FIRE:DCP 4.5 KG;ANNUALLY</v>
          </cell>
          <cell r="F23692" t="str">
            <v>MAINTAIN, EXTINGUISHER, FIRE: TYPE: DCP 4.5 KG; FREQUENCY: ANNUALLY; METHOD: KEEP IN A GOOD STATE FIRE EXTINGUISHER BY MEANS OF MAINTENANCE AND REPAIRS; THIS INCLUDES BUT IS NOT LIMITED TO THE GENERAL CONDITION OF THE FIRE EXTINGUISHER VESSEL, HOSES, NOZZLES, INFORMATION LABEL AND MOUNTING BRACKET OR CABINET; THE SERVICE PROVIDER MUST BE A SANS 1475-1:2010 AND SANS 1475-2:2010 MARK PERMIT HOLDER IN ACCORDANCE WITH THE OCCUPATIONAL HEALTH AND SAFETY ACT NO. 85 OF 1993</v>
          </cell>
        </row>
        <row r="23693">
          <cell r="A23693" t="str">
            <v>3000026040</v>
          </cell>
          <cell r="B23693" t="str">
            <v>5</v>
          </cell>
          <cell r="C23693" t="str">
            <v>Active</v>
          </cell>
          <cell r="D23693" t="str">
            <v>REMOVE, CABLE</v>
          </cell>
          <cell r="E23693" t="str">
            <v>REM CBL:MV; XLPE/PILC; 240MM2X1C;MANUAL</v>
          </cell>
          <cell r="F23693" t="str">
            <v>REMOVE, CABLE: TYPE: MV; XLPE/PILC; 240MM2X1C; METHOD: MANUAL</v>
          </cell>
        </row>
        <row r="23694">
          <cell r="A23694" t="str">
            <v>3000019455</v>
          </cell>
          <cell r="B23694" t="str">
            <v>5</v>
          </cell>
          <cell r="C23694" t="str">
            <v>Active</v>
          </cell>
          <cell r="D23694" t="str">
            <v>TEST, EQUIPMENT</v>
          </cell>
          <cell r="E23694" t="str">
            <v>TEST EQP:PALLET TRUCK;YEARLY</v>
          </cell>
          <cell r="F23694" t="str">
            <v>TEST, EQUIPMENT: TYPE: PALLET TRUCK; METHOD: VISUAL AND LOAD TEST; FREQUENCY: YEARLY; FEEDBACK: C/W CERTIFICATE</v>
          </cell>
        </row>
        <row r="23695">
          <cell r="A23695" t="str">
            <v>3000017485</v>
          </cell>
          <cell r="B23695" t="str">
            <v>5</v>
          </cell>
          <cell r="C23695" t="str">
            <v>Active</v>
          </cell>
          <cell r="D23695" t="str">
            <v>INSTALL, EQUIPMENT</v>
          </cell>
          <cell r="E23695" t="str">
            <v>INSTL EQP:GAS CHROMATOGRAPH;MANUAL</v>
          </cell>
          <cell r="F23695" t="str">
            <v>INSTALL, EQUIPMENT: TYPE: GAS CHROMATOGRAPH; METHOD: MANUAL; STANDARD: AS PER THE INSTRUMENT MANUAL</v>
          </cell>
        </row>
        <row r="23696">
          <cell r="A23696" t="str">
            <v>3000023727</v>
          </cell>
          <cell r="B23696" t="str">
            <v>5</v>
          </cell>
          <cell r="C23696" t="str">
            <v>Active</v>
          </cell>
          <cell r="D23696" t="str">
            <v>REPAIR, EQUIPMENT</v>
          </cell>
          <cell r="E23696" t="str">
            <v>REPR EQP:LADDER GRIP;MANUALLY</v>
          </cell>
          <cell r="F23696" t="str">
            <v>REPAIR, EQUIPMENT: TYPE: LADDER GRIP; METHOD: MANUALLY</v>
          </cell>
        </row>
        <row r="23697">
          <cell r="A23697" t="str">
            <v>3000011978</v>
          </cell>
          <cell r="B23697" t="str">
            <v>5</v>
          </cell>
          <cell r="C23697" t="str">
            <v>Active</v>
          </cell>
          <cell r="D23697" t="str">
            <v>CALIBRATE, EQUIPMENT</v>
          </cell>
          <cell r="E23697" t="str">
            <v>CAL EQP:TECHNICIAN LABOUR;ONCE PER YEAR</v>
          </cell>
          <cell r="F23697" t="str">
            <v>CALIBRATE, EQUIPMENT: TYPE: TECHNICIAN LABOUR; FREQUENCY: ONCE PER YEAR; METHOD: SERVICE AND CALIBRATION ANALYSER</v>
          </cell>
        </row>
        <row r="23698">
          <cell r="A23698" t="str">
            <v>3000032753</v>
          </cell>
          <cell r="B23698" t="str">
            <v>5</v>
          </cell>
          <cell r="C23698" t="str">
            <v>Active</v>
          </cell>
          <cell r="D23698" t="str">
            <v>MAINTAIN, EQUIPMENT</v>
          </cell>
          <cell r="E23698" t="str">
            <v>MAINT EQP:C&amp;I EQUIPMENT,DAILY</v>
          </cell>
          <cell r="F23698" t="str">
            <v>MAINTAIN, EQUIPMENT; TYPE C&amp;I EQUIPMENT, FREQUENCY DAILY, METHOD MAINTENANCE OF C&amp;I EQUIPMENT</v>
          </cell>
        </row>
        <row r="23699">
          <cell r="A23699" t="str">
            <v>3000028682</v>
          </cell>
          <cell r="B23699" t="str">
            <v>4</v>
          </cell>
          <cell r="C23699" t="str">
            <v>Active</v>
          </cell>
          <cell r="D23699" t="str">
            <v>EXCAVATE</v>
          </cell>
          <cell r="E23699" t="str">
            <v>EXCVT:HOLE DP 1.5-2 M,HARD SOIL</v>
          </cell>
          <cell r="F23699" t="str">
            <v>EXCAVATE; METHOD HOLE DP 1.5-2 M, GROUND TYPE HARD SOIL</v>
          </cell>
        </row>
        <row r="23700">
          <cell r="A23700" t="str">
            <v>3000031705</v>
          </cell>
          <cell r="B23700" t="str">
            <v>5</v>
          </cell>
          <cell r="C23700" t="str">
            <v>Active</v>
          </cell>
          <cell r="D23700" t="str">
            <v>INSTALL, APPLIANCE, SANITARY</v>
          </cell>
          <cell r="E23700" t="str">
            <v>INSTL APPL SNTRY:WASH BASIN</v>
          </cell>
          <cell r="F23700" t="str">
            <v>INSTALL, APPLIANCE, SANITARY: TYPE: WASH BASIN; MATERIAL: VITREOUS CHINA; VAAL HIBISCUS OR SIMILAR APPROVED WHITE WASH HAND BASIN COMPLETE WITH FLOOR MOUNTED PEDESTAL, OVERFLOW, CHROMIUM PLATED FLANGED OUTLET AND WASTE UNION, VULCANITE OR RUBBER PLUG, CHROMIUM PLATED CHAIN AND STAY, CHROMIUM PLATED RESEALING BOTTLE TRAP AND TWO COBRA AQUILLA PILLAR TAPS WITH HOT AND COLD INDICATIONS</v>
          </cell>
        </row>
        <row r="23701">
          <cell r="A23701" t="str">
            <v>3000011636</v>
          </cell>
          <cell r="B23701" t="str">
            <v>3</v>
          </cell>
          <cell r="C23701" t="str">
            <v>Active</v>
          </cell>
          <cell r="D23701" t="str">
            <v>TRANSPORT, MATERIAL</v>
          </cell>
          <cell r="E23701" t="str">
            <v>TRNSP MTRL:ROAD;TRUCK;6.1-10 T</v>
          </cell>
          <cell r="F23701" t="str">
            <v>TRANSPORT, MATERIAL: TRANSPORT METHOD: ROAD; VEHICLE TYPE: TRUCK; WEIGHT: 6.1-10 T; RATE: PER KM; FROM: 1501 KM; DESTINATION: 2000 KM</v>
          </cell>
        </row>
        <row r="23702">
          <cell r="A23702" t="str">
            <v>3000011636</v>
          </cell>
          <cell r="B23702" t="str">
            <v>3</v>
          </cell>
          <cell r="C23702" t="str">
            <v>Active</v>
          </cell>
          <cell r="D23702" t="str">
            <v>TRANSPORT, MATERIAL</v>
          </cell>
          <cell r="E23702" t="str">
            <v>TRNSP MTRL:ROAD;TRUCK;6.1-10 T</v>
          </cell>
          <cell r="F23702" t="str">
            <v>TRANSPORT, MATERIAL: TRANSPORT METHOD: ROAD; VEHICLE TYPE: TRUCK; WEIGHT: 6.1-10 T; RATE: PER KM; FROM: 1501 KM; DESTINATION: 2000 KM</v>
          </cell>
        </row>
        <row r="23703">
          <cell r="A23703" t="str">
            <v>3000031098</v>
          </cell>
          <cell r="B23703" t="str">
            <v>5</v>
          </cell>
          <cell r="C23703" t="str">
            <v>Active</v>
          </cell>
          <cell r="D23703" t="str">
            <v>CONFIGURATION, SECONDARY PLANT EQUIPMENT</v>
          </cell>
          <cell r="E23703" t="str">
            <v>CONFIG SEC PLNT EQP:5TC-3200/5TM-3100</v>
          </cell>
          <cell r="F23703" t="str">
            <v>CONFIGURATION, SECONDARY PLANT EQUIPMENT: CONFIGURATION TYPE: 5TC-3200/5TM-3100; CUSTOMISATION OF THE REG-DA IEDS STANDARD IEC 61850 DEVICE CONFIGURATION INCLUDING GOOSE MAPPING, COMPILATION OF PCM PROJECT (SCD FILE)</v>
          </cell>
        </row>
        <row r="23704">
          <cell r="A23704" t="str">
            <v>3000016246</v>
          </cell>
          <cell r="B23704" t="str">
            <v>4</v>
          </cell>
          <cell r="C23704" t="str">
            <v>Active</v>
          </cell>
          <cell r="D23704" t="str">
            <v>REPAIR, MOTOR, ELECTRIC</v>
          </cell>
          <cell r="E23704" t="str">
            <v>REPR MTR ELEC:200KW 4P D315M41</v>
          </cell>
          <cell r="F23704" t="str">
            <v>REPAIR, MOTOR, ELECTRIC: TYPE: 200KW 4P D315M41; REPAIR TYPE: OVERHAUL MOTOR</v>
          </cell>
        </row>
        <row r="23705">
          <cell r="A23705" t="str">
            <v>3000016863</v>
          </cell>
          <cell r="B23705" t="str">
            <v>5</v>
          </cell>
          <cell r="C23705" t="str">
            <v>Active</v>
          </cell>
          <cell r="D23705" t="str">
            <v>OVERHAUL, EQUIPMENT</v>
          </cell>
          <cell r="E23705" t="str">
            <v>OVHL EQP:EXCAVATORS</v>
          </cell>
          <cell r="F23705" t="str">
            <v>OVERHAUL, EQUIPMENT: TYPE: EXCAVATORS; METHOD: COMPLETE OVERHAUL ON DIESEL ENGINE</v>
          </cell>
        </row>
        <row r="23706">
          <cell r="A23706" t="str">
            <v>3000022067</v>
          </cell>
          <cell r="B23706" t="str">
            <v>5</v>
          </cell>
          <cell r="C23706" t="str">
            <v>Active</v>
          </cell>
          <cell r="D23706" t="str">
            <v>CALIBRATE, EQUIPMENT</v>
          </cell>
          <cell r="E23706" t="str">
            <v>CAL EQP:AS PER STANDARD</v>
          </cell>
          <cell r="F23706" t="str">
            <v>CALIBRATE, EQUIPMENT: TYPE: TESTER; HP 773D, DIRECTIONAL COUPL; FREQUENCY: AS PER STANDARD; METHOD: NEED CALIBRATE CERTIFICATE</v>
          </cell>
        </row>
        <row r="23707">
          <cell r="A23707" t="str">
            <v>3000013588</v>
          </cell>
          <cell r="B23707" t="str">
            <v>5</v>
          </cell>
          <cell r="C23707" t="str">
            <v>Active</v>
          </cell>
          <cell r="D23707" t="str">
            <v>ANALYZE, SAMPLE</v>
          </cell>
          <cell r="E23707" t="str">
            <v>ANLYZ SAMPL:SANAS ACCREDITED;REPORT</v>
          </cell>
          <cell r="F23707" t="str">
            <v>ANALYZE, SAMPLE: TYPE: QUANTITATIVE LEGIONELLA ANALYSIS; METHOD: SANAS ACCREDITED; FEEDBACK: REPORT</v>
          </cell>
        </row>
        <row r="23708">
          <cell r="A23708" t="str">
            <v>3000026523</v>
          </cell>
          <cell r="B23708" t="str">
            <v>5</v>
          </cell>
          <cell r="C23708" t="str">
            <v>Active</v>
          </cell>
          <cell r="D23708" t="str">
            <v>REFURBISH, EQUIPMENT</v>
          </cell>
          <cell r="E23708" t="str">
            <v>REFURBISH EQUIP</v>
          </cell>
          <cell r="F23708" t="str">
            <v>REFURBISH, EQUIPMENT: TYPE: HYDRAULIC REGULATING CONTROL MANIFOLD; METHOD: STRIP ASSESS AND REPAIR ASSEMBLY ROTATING MANIFOLD SUPPORT BEARING</v>
          </cell>
        </row>
        <row r="23709">
          <cell r="A23709" t="str">
            <v>3000019053</v>
          </cell>
          <cell r="B23709" t="str">
            <v>5</v>
          </cell>
          <cell r="C23709" t="str">
            <v>Active</v>
          </cell>
          <cell r="D23709" t="str">
            <v>CAST, CONCRETE</v>
          </cell>
          <cell r="E23709" t="str">
            <v>CAST CONCRTE:RUNWAY;SAND, STONE, CEMENT</v>
          </cell>
          <cell r="F23709" t="str">
            <v>CAST, CONCRETE: TYPE: RUNWAY; COMPOSITION: SAND, STONE, CEMENT; STRENGTH: 25 MPA; THICKNESS: 250 MM; REINFORCED: 245 MESH</v>
          </cell>
        </row>
        <row r="23710">
          <cell r="A23710" t="str">
            <v>3000033494</v>
          </cell>
          <cell r="B23710" t="str">
            <v>4</v>
          </cell>
          <cell r="C23710" t="str">
            <v>Active</v>
          </cell>
          <cell r="D23710" t="str">
            <v>STRIP AND QUOTE</v>
          </cell>
          <cell r="E23710" t="str">
            <v>STRIP &amp; QUOTE:PANEL 8SA10</v>
          </cell>
          <cell r="F23710" t="str">
            <v>STRIP AND QUOTE: EQUIPMENT: PANEL 8SA10; 3AH5124-2; 1250A 12KV</v>
          </cell>
        </row>
        <row r="23711">
          <cell r="A23711" t="str">
            <v>3000018985</v>
          </cell>
          <cell r="B23711" t="str">
            <v>5</v>
          </cell>
          <cell r="C23711" t="str">
            <v>Active</v>
          </cell>
          <cell r="D23711" t="str">
            <v>BUILD, FOUNDATION</v>
          </cell>
          <cell r="E23711" t="str">
            <v>BLD FNDTN:SMOOTH FLOAT</v>
          </cell>
          <cell r="F23711" t="str">
            <v>BUILD, FOUNDATION: TYPE: YARD AC DISTRIBUTION BOARD SUPPORT FOUNDATION; FINISH: SMOOTH FLOAT</v>
          </cell>
        </row>
        <row r="23712">
          <cell r="A23712" t="str">
            <v>3000019467</v>
          </cell>
          <cell r="B23712" t="str">
            <v>5</v>
          </cell>
          <cell r="C23712" t="str">
            <v>Active</v>
          </cell>
          <cell r="D23712" t="str">
            <v>CALIBRATE, EQUIPMENT</v>
          </cell>
          <cell r="E23712" t="str">
            <v>CAL EQP:ISO VOLATILE FURNACE;YEARLY</v>
          </cell>
          <cell r="F23712" t="str">
            <v>CALIBRATE, EQUIPMENT: TYPE: ISO VOLATILE FURNACE; FREQUENCY: YEARLY; METHOD: CALIBRATION AT 900 DEG C, CALIBRATION TO BE DONE IN ACCORDANCE TO SANAS REQUIREMENT, USING SANAS ACCREDITED METHOD AND MUST SUPPLY A CALIBRATION CERTIFICATE WITH SANAS ACCREDITATION ON COMPLETION OF TASK</v>
          </cell>
        </row>
        <row r="23713">
          <cell r="A23713" t="str">
            <v>3000024822</v>
          </cell>
          <cell r="B23713" t="str">
            <v>5</v>
          </cell>
          <cell r="C23713" t="str">
            <v>Active</v>
          </cell>
          <cell r="D23713" t="str">
            <v>INSTALL, CLAMP</v>
          </cell>
          <cell r="E23713" t="str">
            <v>INSTL CLMP:PEG AL HORN 16.3MM EPC-14-40</v>
          </cell>
          <cell r="F23713" t="str">
            <v>INSTALL, CLAMP; TYPE PEG AL HORN 16.3MM EPC-14-40, MATERIAL GALVINISED STEEL; DRAWING REFERENCE NO = D-DT-6115</v>
          </cell>
        </row>
        <row r="23714">
          <cell r="A23714" t="str">
            <v>3000021850</v>
          </cell>
          <cell r="B23714" t="str">
            <v>5</v>
          </cell>
          <cell r="C23714" t="str">
            <v>Active</v>
          </cell>
          <cell r="D23714" t="str">
            <v>ERECT, POLE</v>
          </cell>
          <cell r="E23714" t="str">
            <v>ERECT POLE:11M TP 140-159MM 75MPA SOIL 4</v>
          </cell>
          <cell r="F23714" t="str">
            <v>ERECT, POLE: TYPE: 11M TP 140-159MM 75MPA SOIL 4; MATERIAL: WOOD H5; METHOD: PLANT, BACKFILL AND COMPACT; DRAWING NO: D-DT-0051 REV 0</v>
          </cell>
        </row>
        <row r="23715">
          <cell r="A23715" t="str">
            <v>3000016027</v>
          </cell>
          <cell r="B23715" t="str">
            <v>5</v>
          </cell>
          <cell r="C23715" t="str">
            <v>Active</v>
          </cell>
          <cell r="D23715" t="str">
            <v>ASSEMBLE, STRUCTURE</v>
          </cell>
          <cell r="E23715" t="str">
            <v>ASSEMBL STRUCT:H-POLE 2X4.5M CROSSARM</v>
          </cell>
          <cell r="F23715" t="str">
            <v>ASSEMBLE, STRUCTURE: TYPE: H-POLE 2X4.5M CROSSARM; MATERIAL: WOOD; CONFIGURATION: 3 PHASE</v>
          </cell>
        </row>
        <row r="23716">
          <cell r="A23716" t="str">
            <v>3000021548</v>
          </cell>
          <cell r="B23716" t="str">
            <v>4</v>
          </cell>
          <cell r="C23716" t="str">
            <v>Active</v>
          </cell>
          <cell r="D23716" t="str">
            <v>MAINTAIN, INSTRUMENT</v>
          </cell>
          <cell r="E23716" t="str">
            <v>MAINT INSTR:HEAT STRESS</v>
          </cell>
          <cell r="F23716" t="str">
            <v>MAINTAIN, INSTRUMENT: TYPE: HEAT STRESS; METHOD: ORIGINAL SPECIFICATION</v>
          </cell>
        </row>
        <row r="23717">
          <cell r="A23717" t="str">
            <v>3000024177</v>
          </cell>
          <cell r="B23717" t="str">
            <v>5</v>
          </cell>
          <cell r="C23717" t="str">
            <v>Active</v>
          </cell>
          <cell r="D23717" t="str">
            <v>REMOVE, EQUIPMENT, ELECTRICAL</v>
          </cell>
          <cell r="E23717" t="str">
            <v>RMV EQP ELEC:33KV CIRCUIT BREAKER 3PHASE</v>
          </cell>
          <cell r="F23717" t="str">
            <v>REMOVE, EQUIPMENT, ELECTRICAL: TYPE: 33KV CIRCUIT BREAKER 3PHASE; METHOD: PHYSICAL AND MECHANICAL</v>
          </cell>
        </row>
        <row r="23718">
          <cell r="A23718" t="str">
            <v>3000013376</v>
          </cell>
          <cell r="B23718" t="str">
            <v>3</v>
          </cell>
          <cell r="C23718" t="str">
            <v>Active</v>
          </cell>
          <cell r="D23718" t="str">
            <v>STRINGING, CONDUCTOR</v>
          </cell>
          <cell r="E23718" t="str">
            <v>STRINGING COND:ABC 2-PHASE;35 MM2</v>
          </cell>
          <cell r="F23718" t="str">
            <v>STRINGING, CONDUCTOR: TYPE: ABC 2-PHASE; DIMENSIONS: 35 MM2</v>
          </cell>
        </row>
        <row r="23719">
          <cell r="A23719" t="str">
            <v>3000021256</v>
          </cell>
          <cell r="B23719" t="str">
            <v>4</v>
          </cell>
          <cell r="C23719" t="str">
            <v>Active</v>
          </cell>
          <cell r="D23719" t="str">
            <v>REPAIR, EQUIPMENT, MECHANICAL</v>
          </cell>
          <cell r="E23719" t="str">
            <v>REPR EQP MECH:SULPHUR MACHINE;OFF SITE</v>
          </cell>
          <cell r="F23719" t="str">
            <v>REPAIR, EQUIPMENT, MECHANICAL: TYPE: SULPHUR MACHINE; REPAIR TYPE: OFF SITE</v>
          </cell>
        </row>
        <row r="23720">
          <cell r="A23720" t="str">
            <v>3000033045</v>
          </cell>
          <cell r="B23720" t="str">
            <v>5</v>
          </cell>
          <cell r="C23720" t="str">
            <v>Active</v>
          </cell>
          <cell r="D23720" t="str">
            <v>BACKFILL, AREA</v>
          </cell>
          <cell r="E23720" t="str">
            <v>BCKFLL AREA:MAN HOLE CLOSURE;RUBBLE</v>
          </cell>
          <cell r="F23720" t="str">
            <v>BACKFILL, AREA: TYPE: MAN HOLE CLOSURE; FILLER MATERIAL: RUBBLE; COMPACT METHOD: STAMPER MACHINE</v>
          </cell>
        </row>
        <row r="23721">
          <cell r="A23721" t="str">
            <v>3000000098</v>
          </cell>
          <cell r="B23721" t="str">
            <v>4</v>
          </cell>
          <cell r="C23721" t="str">
            <v>Active</v>
          </cell>
          <cell r="D23721" t="str">
            <v>INSTALL, COMPUTER</v>
          </cell>
          <cell r="E23721" t="str">
            <v>INSTL COMPTR:CONTROLS</v>
          </cell>
          <cell r="F23721" t="str">
            <v>INSTALL, COMPUTER: TYPE: CONTROLS</v>
          </cell>
        </row>
        <row r="23722">
          <cell r="A23722" t="str">
            <v>3000029433</v>
          </cell>
          <cell r="B23722" t="str">
            <v>5</v>
          </cell>
          <cell r="C23722" t="str">
            <v>Active</v>
          </cell>
          <cell r="D23722" t="str">
            <v>BUILD, FOUNDATION</v>
          </cell>
          <cell r="E23722" t="str">
            <v>BLD FNDTN:SMOOTH FLOAT</v>
          </cell>
          <cell r="F23722" t="str">
            <v>BUILD, FOUNDATION: TYPE: ST 132KV SUSP TWIN COND 24M SOIL 3; FINISH: SMOOTH FLOAT; 2-WT-1294, 2-WT-1417 &amp; 2-WT-1418</v>
          </cell>
        </row>
        <row r="23723">
          <cell r="A23723" t="str">
            <v>3000014189</v>
          </cell>
          <cell r="B23723" t="str">
            <v>5</v>
          </cell>
          <cell r="C23723" t="str">
            <v>Active</v>
          </cell>
          <cell r="D23723" t="str">
            <v>INSTALL, EQUIPMENT</v>
          </cell>
          <cell r="E23723" t="str">
            <v>INSTL EQP:COMPRESSOR-CENTAC C155MX3</v>
          </cell>
          <cell r="F23723" t="str">
            <v>INSTALL, EQUIPMENT: TYPE: COMPRESSOR-CENTAC C155MX3; METHOD: NEC3 ECSC; STANDARD: BSEN9606; DESIGN, SUPPLY, INSTALL &amp; COMMISSIONING</v>
          </cell>
        </row>
        <row r="23724">
          <cell r="A23724" t="str">
            <v>3000033031</v>
          </cell>
          <cell r="B23724" t="str">
            <v>5</v>
          </cell>
          <cell r="C23724" t="str">
            <v>Active</v>
          </cell>
          <cell r="D23724" t="str">
            <v>INSPECT, EQUIPMENT</v>
          </cell>
          <cell r="E23724" t="str">
            <v>INSP EQP:LIFTING;VISUAL</v>
          </cell>
          <cell r="F23724" t="str">
            <v>INSPECT, EQUIPMENT: TYPE: LIFTING; METHOD: VISUAL; FEEDBACK: ECSA PROFESSIONALLY LMI TO SIGN OFF REPORT; LEGAL INSPECTION AND LOAD TESTING OF OVERHEAD CRANES AS PER OHS ACT 85/93 IN ACCORDANCE WITH SPECIFICATION SANS 10375. 3 TON CRANE;5 TON CRANE;15 TON CRANE;25 TON CRANE WITH 5 TON AUX CRANE.</v>
          </cell>
        </row>
        <row r="23725">
          <cell r="A23725" t="str">
            <v>3000028608</v>
          </cell>
          <cell r="B23725" t="str">
            <v>5</v>
          </cell>
          <cell r="C23725" t="str">
            <v>Active</v>
          </cell>
          <cell r="D23725" t="str">
            <v>CALIBRATE, EQUIPMENT</v>
          </cell>
          <cell r="E23725" t="str">
            <v>CAL EQP:T/C AND WINDING OHMETER ANALYZER</v>
          </cell>
          <cell r="F23725" t="str">
            <v>CALIBRATE, EQUIPMENT: TYPE: T/C AND WINDING OHMETER ANALYZER; FREQUENCY: 2 YR; METHOD: LABORATORY</v>
          </cell>
        </row>
        <row r="23726">
          <cell r="A23726" t="str">
            <v>3000033387</v>
          </cell>
          <cell r="B23726" t="str">
            <v>5</v>
          </cell>
          <cell r="C23726" t="str">
            <v>Active</v>
          </cell>
          <cell r="D23726" t="str">
            <v>CUT, MATERIAL</v>
          </cell>
          <cell r="E23726" t="str">
            <v>CUT MTRL:WATERJET CUTTING;CNC</v>
          </cell>
          <cell r="F23726" t="str">
            <v>CUT, MATERIAL: TYPE: WATERJET CUTTING; METHOD: CNC; FREQUENCY: WHEN REQUIRED</v>
          </cell>
        </row>
        <row r="23727">
          <cell r="A23727" t="str">
            <v>3000033506</v>
          </cell>
          <cell r="B23727" t="str">
            <v>5</v>
          </cell>
          <cell r="C23727" t="str">
            <v>Active</v>
          </cell>
          <cell r="D23727" t="str">
            <v>TRAIN, PERSONNEL</v>
          </cell>
          <cell r="E23727" t="str">
            <v>TRAIN PRSNL:OEM CABLE SUSBAR;1 DAY</v>
          </cell>
          <cell r="F23727" t="str">
            <v>TRAIN, PERSONNEL: COURSE TYPE: OEM CABLE SUSBAR; DURATION: 1 DAY; 8BD1 EARTH SWITCH OPERATION INCLUDING SAFE LOCK OUT PROCEDURE; MECHANICAL CASTELL KEY INTERLOCKS</v>
          </cell>
        </row>
        <row r="23728">
          <cell r="A23728" t="str">
            <v>3000023219</v>
          </cell>
          <cell r="B23728" t="str">
            <v>5</v>
          </cell>
          <cell r="C23728" t="str">
            <v>Active</v>
          </cell>
          <cell r="D23728" t="str">
            <v>ANALYZE, SAMPLE</v>
          </cell>
          <cell r="E23728" t="str">
            <v>ANLYZ SAMPL:TRF OIL;URG LIFE REMAINING</v>
          </cell>
          <cell r="F23728" t="str">
            <v>ANALYZE, SAMPLE: TYPE: TRANSFORMER OIL; METHOD: UREGENT LIFE REMAINING; FEEDBACK: ACCREDITED LABORATORY REPORT</v>
          </cell>
        </row>
        <row r="23729">
          <cell r="A23729" t="str">
            <v>3000030265</v>
          </cell>
          <cell r="B23729" t="str">
            <v>5</v>
          </cell>
          <cell r="C23729" t="str">
            <v>Active</v>
          </cell>
          <cell r="D23729" t="str">
            <v>RECONDITION, EQUIPMENT, SAFETY</v>
          </cell>
          <cell r="E23729" t="str">
            <v>RECON EQP SFTY:WILDFIRE GRASS UNIT PUMP</v>
          </cell>
          <cell r="F23729" t="str">
            <v>RECONDITION, EQUIPMENT, SAFETY; TYPE WILDFIRE GRASS UNIT PUMP, FREQUENCY AS AND WHEN REQUIRED, METHOD RESTORE TO FULL AND EFFECTIVE OPERATIONAL</v>
          </cell>
        </row>
        <row r="23730">
          <cell r="A23730" t="str">
            <v>3000027131</v>
          </cell>
          <cell r="B23730" t="str">
            <v>5</v>
          </cell>
          <cell r="C23730" t="str">
            <v>Active</v>
          </cell>
          <cell r="D23730" t="str">
            <v>INSTALL, PIPE</v>
          </cell>
          <cell r="E23730" t="str">
            <v>INSTL PIPE:PLASTIC</v>
          </cell>
          <cell r="F23730" t="str">
            <v>INSTALL, PIPE; TYPE PLASTIC, MATERIAL HI DENSITY POLYETHYLENE, METHOD LAYING, BACKFILLING, COMPACTING, INSTALLING</v>
          </cell>
        </row>
        <row r="23731">
          <cell r="A23731" t="str">
            <v>3000024389</v>
          </cell>
          <cell r="B23731" t="str">
            <v>5</v>
          </cell>
          <cell r="C23731" t="str">
            <v>Active</v>
          </cell>
          <cell r="D23731" t="str">
            <v>CONSTRUCT, STRUCTURE</v>
          </cell>
          <cell r="E23731" t="str">
            <v>CONSTR STRUCT:GALVANISED STEEL</v>
          </cell>
          <cell r="F23731" t="str">
            <v>CONSTRUCT, STRUCTURE: TYPE: EARTH SWITCH - 66KV MANUAL LATTICE SUPPORT STEELWORK - 1.8M PHASE CRS; MATERIAL: GALVANISED STEEL; MANUFACTURING DETAILS AND ASSEMBLY MODULE NO- D-DT-5211 S2A R0</v>
          </cell>
        </row>
        <row r="23732">
          <cell r="A23732" t="str">
            <v>3000023249</v>
          </cell>
          <cell r="B23732" t="str">
            <v>5</v>
          </cell>
          <cell r="C23732" t="str">
            <v>Active</v>
          </cell>
          <cell r="D23732" t="str">
            <v>INSTALL, CLAMP</v>
          </cell>
          <cell r="E23732" t="str">
            <v>INSTL CLMP:BOLT-ON;ALUMINUM</v>
          </cell>
          <cell r="F23732" t="str">
            <v>INSTALL, CLAMP: TYPE: BOLT-ON; MATERIAL: ALUMINUM</v>
          </cell>
        </row>
        <row r="23733">
          <cell r="A23733" t="str">
            <v>3000019403</v>
          </cell>
          <cell r="B23733" t="str">
            <v>5</v>
          </cell>
          <cell r="C23733" t="str">
            <v>Active</v>
          </cell>
          <cell r="D23733" t="str">
            <v>CONSTRUCT, STRUCTURE</v>
          </cell>
          <cell r="E23733" t="str">
            <v>CONSTR STRUCT:ASH</v>
          </cell>
          <cell r="F23733" t="str">
            <v>CONSTRUCT, STRUCTURE: TYPE: EMERGENCY DUMP INLOADING FACILITY UPGRADE; MATERIAL: ASH</v>
          </cell>
        </row>
        <row r="23734">
          <cell r="A23734" t="str">
            <v>3000031014</v>
          </cell>
          <cell r="B23734" t="str">
            <v>4</v>
          </cell>
          <cell r="C23734" t="str">
            <v>Active</v>
          </cell>
          <cell r="D23734" t="str">
            <v>INSTALL, EQUIPMENT, ELECTRICAL</v>
          </cell>
          <cell r="E23734" t="str">
            <v>INSTL EQP ELEC:REACTOR, AIR CORE</v>
          </cell>
          <cell r="F23734" t="str">
            <v>INSTALL, EQUIPMENT, ELECTRICAL: TYPE: REACTOR, AIR CORE</v>
          </cell>
        </row>
        <row r="23735">
          <cell r="A23735" t="str">
            <v>3000026074</v>
          </cell>
          <cell r="B23735" t="str">
            <v>5</v>
          </cell>
          <cell r="C23735" t="str">
            <v>Active</v>
          </cell>
          <cell r="D23735" t="str">
            <v>COMMISSION, EQUIPMENT</v>
          </cell>
          <cell r="E23735" t="str">
            <v>COMMISS EQP:HIGH VOLTAGE OVERHEAD LINE</v>
          </cell>
          <cell r="F23735" t="str">
            <v>COMMISSION, EQUIPMENT; TYPE HIGH VOLTAGE OVERHEAD LINE, METHOD PLACING IN COMMERCIAL OPERATION OF HIGH VOLTAGE OVERHEAD LINE BY MEANS OF ELECTRICAL ENERGISING</v>
          </cell>
        </row>
        <row r="23736">
          <cell r="A23736" t="str">
            <v>3000013929</v>
          </cell>
          <cell r="B23736" t="str">
            <v>5</v>
          </cell>
          <cell r="C23736" t="str">
            <v>Active</v>
          </cell>
          <cell r="D23736" t="str">
            <v>ASSEMBLE, STRUCTURE</v>
          </cell>
          <cell r="E23736" t="str">
            <v>ASSEMBL STRUCT:STRAINER - 0 DEG</v>
          </cell>
          <cell r="F23736" t="str">
            <v>ASSEMBLE, STRUCTURE: TYPE: STRAINER - 0 DEG; MATERIAL: WOOD, GALVANISED STEEL; CONFIGURATION: NEC 3, ECC; MV HEAVY CONDUCTOR - 22KV H-POLE BRACED</v>
          </cell>
        </row>
        <row r="23737">
          <cell r="A23737" t="str">
            <v>3000022603</v>
          </cell>
          <cell r="B23737" t="str">
            <v>5</v>
          </cell>
          <cell r="C23737" t="str">
            <v>Active</v>
          </cell>
          <cell r="D23737" t="str">
            <v>REPAIR, EQUIPMENT, ELECTRICAL</v>
          </cell>
          <cell r="E23737" t="str">
            <v>REPR EQP ELEC:TESTER; TBM525 MULTIMETER</v>
          </cell>
          <cell r="F23737" t="str">
            <v>REPAIR, EQUIPMENT, ELECTRICAL: TYPE: TESTER; TBM525 MULTIMETER; REPAIR TYPE: SCREEN, MICROPHONE; TEST: SANAS</v>
          </cell>
        </row>
        <row r="23738">
          <cell r="A23738" t="str">
            <v>3000017175</v>
          </cell>
          <cell r="B23738" t="str">
            <v>4</v>
          </cell>
          <cell r="C23738" t="str">
            <v>Active</v>
          </cell>
          <cell r="D23738" t="str">
            <v>REMOVE, EQUIPMENT</v>
          </cell>
          <cell r="E23738" t="str">
            <v>RMV EQP:BATTERY CELLS</v>
          </cell>
          <cell r="F23738" t="str">
            <v>REMOVE, EQUIPMENT: TYPE: BATTERY CELLS</v>
          </cell>
        </row>
        <row r="23739">
          <cell r="A23739" t="str">
            <v>3000032089</v>
          </cell>
          <cell r="B23739" t="str">
            <v>5</v>
          </cell>
          <cell r="C23739" t="str">
            <v>Active</v>
          </cell>
          <cell r="D23739" t="str">
            <v>PROVIDE, COURIER SERVICE</v>
          </cell>
          <cell r="E23739" t="str">
            <v>PRVD COUR SERV:PARCEL;TO/FRM WTB-WTB</v>
          </cell>
          <cell r="F23739" t="str">
            <v>PROVIDE, COURIER SERVICE: TYPE: PARCEL; METHOD: TO/FRM WTB-WTB; DURATION: OVERNIGHT</v>
          </cell>
        </row>
        <row r="23740">
          <cell r="A23740" t="str">
            <v>3000025740</v>
          </cell>
          <cell r="B23740" t="str">
            <v>4</v>
          </cell>
          <cell r="C23740" t="str">
            <v>Active</v>
          </cell>
          <cell r="D23740" t="str">
            <v>INSTALL, EQUIPMENT</v>
          </cell>
          <cell r="E23740" t="str">
            <v>INSTL EQP:STEEL TURNSTILE;PROGRAMMED</v>
          </cell>
          <cell r="F23740" t="str">
            <v>INSTALL, EQUIPMENT: TYPE: STEEL TURNSTILE; METHOD: PROGRAMMED; SUPPLY AND INSTALL TURNSTILE AND PROGRAMMED ACCESS CARDS</v>
          </cell>
        </row>
        <row r="23741">
          <cell r="A23741" t="str">
            <v>3000032844</v>
          </cell>
          <cell r="B23741" t="str">
            <v>5</v>
          </cell>
          <cell r="C23741" t="str">
            <v>Active</v>
          </cell>
          <cell r="D23741" t="str">
            <v>TRAIN, PERSONNEL</v>
          </cell>
          <cell r="E23741" t="str">
            <v>TRAIN PRSNL:SLING AND COMMUNICATE-FULL</v>
          </cell>
          <cell r="F23741" t="str">
            <v>TRAIN, PERSONNEL: COURSE TYPE: SLING AND COMMUNICATE-FULL; DURATION: 5 DAY; UNIT STANDARD: 12481</v>
          </cell>
        </row>
        <row r="23742">
          <cell r="A23742" t="str">
            <v>3000016790</v>
          </cell>
          <cell r="B23742" t="str">
            <v>4</v>
          </cell>
          <cell r="C23742" t="str">
            <v>Active</v>
          </cell>
          <cell r="D23742" t="str">
            <v>INSTALL, CABLE</v>
          </cell>
          <cell r="E23742" t="str">
            <v>INSTL CBL:50 PAIR ARMOURED CABLE</v>
          </cell>
          <cell r="F23742" t="str">
            <v>INSTALL, CABLE; TYPE 50 PAIR ARMOURED CABLE, METHOD CABLING OF 50 PAIR IDF CABLE BETWEEN IDF AND IDF</v>
          </cell>
        </row>
        <row r="23743">
          <cell r="A23743" t="str">
            <v>3000020561</v>
          </cell>
          <cell r="B23743" t="str">
            <v>5</v>
          </cell>
          <cell r="C23743" t="str">
            <v>Active</v>
          </cell>
          <cell r="D23743" t="str">
            <v>MAINTAIN, AIR CONDITIONER</v>
          </cell>
          <cell r="E23743" t="str">
            <v>MAINT AIRCON:SUBSTATION BUILDINGS;ANNUAL</v>
          </cell>
          <cell r="F23743" t="str">
            <v>MAINTAIN, AIR CONDITIONER: TYPE: SUBSTATION BUILDINGS; FREQUENCY: ANNUAL</v>
          </cell>
        </row>
        <row r="23744">
          <cell r="A23744" t="str">
            <v>3000021491</v>
          </cell>
          <cell r="B23744" t="str">
            <v>5</v>
          </cell>
          <cell r="C23744" t="str">
            <v>Active</v>
          </cell>
          <cell r="D23744" t="str">
            <v>REPAIR, EQUIPMENT, ELECTRICAL</v>
          </cell>
          <cell r="E23744" t="str">
            <v>REPR EQP ELEC:TESTER; 2841, ANALYSER</v>
          </cell>
          <cell r="F23744" t="str">
            <v>REPAIR, EQUIPMENT, ELECTRICAL: TYPE: TESTER; 2841, ANALYSER; REPAIR TYPE: SCREEN, MICROPHONE; TEST: SANAS</v>
          </cell>
        </row>
        <row r="23745">
          <cell r="A23745" t="str">
            <v>3000011848</v>
          </cell>
          <cell r="B23745" t="str">
            <v>4</v>
          </cell>
          <cell r="C23745" t="str">
            <v>Active</v>
          </cell>
          <cell r="D23745" t="str">
            <v>PROVIDE, CATERING SERVICE</v>
          </cell>
          <cell r="E23745" t="str">
            <v>PRVD CTRNG SERV:SUPPLY TEA</v>
          </cell>
          <cell r="F23745" t="str">
            <v>PROVIDE, CATERING SERVICE: TYPE: SUPPLY TEA; MEAL TYPE: BLACK TEA BAG 100 EA</v>
          </cell>
        </row>
        <row r="23746">
          <cell r="A23746" t="str">
            <v>3000020540</v>
          </cell>
          <cell r="B23746" t="str">
            <v>5</v>
          </cell>
          <cell r="C23746" t="str">
            <v>Active</v>
          </cell>
          <cell r="D23746" t="str">
            <v>TEST, EQUIPMENT</v>
          </cell>
          <cell r="E23746" t="str">
            <v>TEST EQP:FORKLIFT;LOADTESTING;REPORT</v>
          </cell>
          <cell r="F23746" t="str">
            <v>TEST, EQUIPMENT: TYPE: FORKLIFT; METHOD: LOADTESTING; FREQUENCY: AS AND WHEN REQUIRED; FEEDBACK: REPORT</v>
          </cell>
        </row>
        <row r="23747">
          <cell r="A23747" t="str">
            <v>3000024821</v>
          </cell>
          <cell r="B23747" t="str">
            <v>5</v>
          </cell>
          <cell r="C23747" t="str">
            <v>Active</v>
          </cell>
          <cell r="D23747" t="str">
            <v>INSTALL, CLAMP</v>
          </cell>
          <cell r="E23747" t="str">
            <v>INSTL CLMP:PEG AL CENT 26.5MM EPC-26</v>
          </cell>
          <cell r="F23747" t="str">
            <v>INSTALL, CLAMP: TYPE: PEG AL CENT 26.5MM EPC-26; MATERIAL: GALVINISED STEEL; DRAWING REFERENCE NO = D-DT-6115</v>
          </cell>
        </row>
        <row r="23748">
          <cell r="A23748" t="str">
            <v>3000027509</v>
          </cell>
          <cell r="B23748" t="str">
            <v>4</v>
          </cell>
          <cell r="C23748" t="str">
            <v>Active</v>
          </cell>
          <cell r="D23748" t="str">
            <v>INSTALL, EQUIPMENT</v>
          </cell>
          <cell r="E23748" t="str">
            <v>INSTL EQP:BIRD FLAPPERS;PHYSICAL</v>
          </cell>
          <cell r="F23748" t="str">
            <v>INSTALL, EQUIPMENT: TYPE: BIRD FLAPPERS; METHOD: PHYSICAL</v>
          </cell>
        </row>
        <row r="23749">
          <cell r="A23749" t="str">
            <v>3000022877</v>
          </cell>
          <cell r="B23749" t="str">
            <v>5</v>
          </cell>
          <cell r="C23749" t="str">
            <v>Active</v>
          </cell>
          <cell r="D23749" t="str">
            <v>REPAIR, EQUIPMENT</v>
          </cell>
          <cell r="E23749" t="str">
            <v>REPR EQP:NYLON SLINGS</v>
          </cell>
          <cell r="F23749" t="str">
            <v>REPAIR, EQUIPMENT; TYPE NYLON SLINGS, METHOD REPAIRS AS AND WHEN REQUIRED</v>
          </cell>
        </row>
        <row r="23750">
          <cell r="A23750" t="str">
            <v>3000015131</v>
          </cell>
          <cell r="B23750" t="str">
            <v>5</v>
          </cell>
          <cell r="C23750" t="str">
            <v>Active</v>
          </cell>
          <cell r="D23750" t="str">
            <v>CLEAR, SITE</v>
          </cell>
          <cell r="E23750" t="str">
            <v>CLEAR, SITE:TREE SMALLER THAN 400MM DIA</v>
          </cell>
          <cell r="F23750" t="str">
            <v>CLEAR, SITE: TYPE: TREE SMALLER THAN 400MM DIA; METHOD: SINGLE TREE EVENT / TREE OUTSIDE THE CORRIDOR: MECHANICALLY HARVEST, CUT UP, REMOVE/STACK AND STUMP TREATMENT(SMALLER THAN 400MM DIAMETER); VEGETATION MANAGEMENT</v>
          </cell>
        </row>
        <row r="23751">
          <cell r="A23751" t="str">
            <v>3000023965</v>
          </cell>
          <cell r="B23751" t="str">
            <v>4</v>
          </cell>
          <cell r="C23751" t="str">
            <v>Active</v>
          </cell>
          <cell r="D23751" t="str">
            <v>UPGRADE, SOFTWARE</v>
          </cell>
          <cell r="E23751" t="str">
            <v>UPGR SFTWR</v>
          </cell>
          <cell r="F23751" t="str">
            <v>UPGRADE, SOFTWARE: TYPE: PSS SWSS UPGRADES CISCO SRST - 1 SRST ENDPOINT LICENSE; REFERENCE NO: CON-PSBU-SRSTGTEP</v>
          </cell>
        </row>
        <row r="23752">
          <cell r="A23752" t="str">
            <v>3000033107</v>
          </cell>
          <cell r="B23752" t="str">
            <v>3</v>
          </cell>
          <cell r="C23752" t="str">
            <v>Active</v>
          </cell>
          <cell r="D23752" t="str">
            <v>HIRE, OPERATOR</v>
          </cell>
          <cell r="E23752" t="str">
            <v>HIRE OPRTR:JUNIOR;DAM</v>
          </cell>
          <cell r="F23752" t="str">
            <v>HIRE, OPERATOR: EXPERIENCE LEVEL: JUNIOR; TYPE: DAM</v>
          </cell>
        </row>
        <row r="23753">
          <cell r="A23753" t="str">
            <v>3000029581</v>
          </cell>
          <cell r="B23753" t="str">
            <v>5</v>
          </cell>
          <cell r="C23753" t="str">
            <v>Active</v>
          </cell>
          <cell r="D23753" t="str">
            <v>BUILD, FOUNDATION</v>
          </cell>
          <cell r="E23753" t="str">
            <v>BLD FNDTN:3P 132KV STRN HEAVY 24.3M ROCK</v>
          </cell>
          <cell r="F23753" t="str">
            <v>BUILD, FOUNDATION; TYPE 3P 132KV STRN HEAVY 24.3M ROCK, FINISH SMOOTH FLOAT; 2-WT-1286; 5-90 DEG &amp; D-DT-7852,HEAVY CONDUCTOR, STEEL MATERIAL</v>
          </cell>
        </row>
        <row r="23754">
          <cell r="A23754" t="str">
            <v>3000032282</v>
          </cell>
          <cell r="B23754" t="str">
            <v>5</v>
          </cell>
          <cell r="C23754" t="str">
            <v>Active</v>
          </cell>
          <cell r="D23754" t="str">
            <v>CALIBRATE, EQUIPMENT</v>
          </cell>
          <cell r="E23754" t="str">
            <v>CAL EQP:DRUCK PRESSURE CALIBRATOR;YEARLY</v>
          </cell>
          <cell r="F23754" t="str">
            <v>CALIBRATE, EQUIPMENT: TYPE: DRUCK PRESSURE CALIBRATOR; FREQUENCY: YEARLY; METHOD: CALIBRATE CALIBRATOR, MUST BE ACCOMPANIED WITH SANAS CERTIFICATE</v>
          </cell>
        </row>
        <row r="23755">
          <cell r="A23755" t="str">
            <v>3000016371</v>
          </cell>
          <cell r="B23755" t="str">
            <v>4</v>
          </cell>
          <cell r="C23755" t="str">
            <v>Active</v>
          </cell>
          <cell r="D23755" t="str">
            <v>REPAIR, MOTOR, ELECTRIC</v>
          </cell>
          <cell r="E23755" t="str">
            <v>REPR MTR ELEC:18.5KW 4P 180M;ASSESSMENT</v>
          </cell>
          <cell r="F23755" t="str">
            <v>REPAIR, MOTOR, ELECTRIC: TYPE: 18.5KW 4P 180M; REPAIR TYPE: ASSESSMENT</v>
          </cell>
        </row>
        <row r="23756">
          <cell r="A23756" t="str">
            <v>3000031314</v>
          </cell>
          <cell r="B23756" t="str">
            <v>4</v>
          </cell>
          <cell r="C23756" t="str">
            <v>Active</v>
          </cell>
          <cell r="D23756" t="str">
            <v>INSTALL, EQUIPMENT, ELECTRICAL</v>
          </cell>
          <cell r="E23756" t="str">
            <v>INSTL EQP ELEC:EZ THUMP BATTERY</v>
          </cell>
          <cell r="F23756" t="str">
            <v>INSTALL, EQUIPMENT, ELECTRICAL: TYPE: EZ THUMP BATTERY</v>
          </cell>
        </row>
        <row r="23757">
          <cell r="A23757" t="str">
            <v>3000027853</v>
          </cell>
          <cell r="B23757" t="str">
            <v>4</v>
          </cell>
          <cell r="C23757" t="str">
            <v>Active</v>
          </cell>
          <cell r="D23757" t="str">
            <v>INSTALL, SYSTEM</v>
          </cell>
          <cell r="E23757" t="str">
            <v>INSTL SYS:AIRHEATER ELEMENT PACKS</v>
          </cell>
          <cell r="F23757" t="str">
            <v>INSTALL, SYSTEM: TYPE: AIRHEATER ELEMENT PACKS; METHOD: INSTALL PACKS, INSTALL SEALING PLATES</v>
          </cell>
        </row>
        <row r="23758">
          <cell r="A23758" t="str">
            <v>3000024465</v>
          </cell>
          <cell r="B23758" t="str">
            <v>5</v>
          </cell>
          <cell r="C23758" t="str">
            <v>Active</v>
          </cell>
          <cell r="D23758" t="str">
            <v>CONSTRUCT, STRUCTURE</v>
          </cell>
          <cell r="E23758" t="str">
            <v>CONSTR STRUCT:GALVANISED STEEL</v>
          </cell>
          <cell r="F23758" t="str">
            <v>CONSTRUCT, STRUCTURE: TYPE: 11/22KV A FRAME BUSBAR SECTION/SUPPORT STRUCTURE ASSEMBLY AND DETAILS; MATERIAL: GALVANISED STEEL; MANUFACTURING DETAILS AND ASSEMBLY MODULE NO- D-DT-5270 S6 R3</v>
          </cell>
        </row>
        <row r="23759">
          <cell r="A23759" t="str">
            <v>3000021781</v>
          </cell>
          <cell r="B23759" t="str">
            <v>5</v>
          </cell>
          <cell r="C23759" t="str">
            <v>Active</v>
          </cell>
          <cell r="D23759" t="str">
            <v>ERECT, POLE</v>
          </cell>
          <cell r="E23759" t="str">
            <v>ERECT POLE:11M TP 140-159MM 75MPA SOIL 2</v>
          </cell>
          <cell r="F23759" t="str">
            <v>ERECT, POLE: TYPE: 11M TP 140-159MM 75MPA SOIL 2; MATERIAL: WOOD H4; METHOD: PLANT, BACKFILL AND COMPACT; DRAWING NO: D-DT-0051 REV 0</v>
          </cell>
        </row>
        <row r="23760">
          <cell r="A23760" t="str">
            <v>3000014416</v>
          </cell>
          <cell r="B23760" t="str">
            <v>5</v>
          </cell>
          <cell r="C23760" t="str">
            <v>Active</v>
          </cell>
          <cell r="D23760" t="str">
            <v>REPAIR, EQUIPMENT</v>
          </cell>
          <cell r="E23760" t="str">
            <v>REPR EQP:INLINE DOME VALVE</v>
          </cell>
          <cell r="F23760" t="str">
            <v>REPAIR, EQUIPMENT: TYPE: INLINE DOME VALVE; METHOD: REMOVE/REFURBISH/REPLACE</v>
          </cell>
        </row>
        <row r="23761">
          <cell r="A23761" t="str">
            <v>3000030330</v>
          </cell>
          <cell r="B23761" t="str">
            <v>5</v>
          </cell>
          <cell r="C23761" t="str">
            <v>Active</v>
          </cell>
          <cell r="D23761" t="str">
            <v>REPAIR, EQUIPMENT</v>
          </cell>
          <cell r="E23761" t="str">
            <v>REPR EQP:AIR SYSTEM;OEM SPEC</v>
          </cell>
          <cell r="F23761" t="str">
            <v>REPAIR, EQUIPMENT: TYPE: AIR SYSTEM; METHOD: OEM SPEC</v>
          </cell>
        </row>
        <row r="23762">
          <cell r="A23762" t="str">
            <v>3000021917</v>
          </cell>
          <cell r="B23762" t="str">
            <v>5</v>
          </cell>
          <cell r="C23762" t="str">
            <v>Active</v>
          </cell>
          <cell r="D23762" t="str">
            <v>ERECT, POLE</v>
          </cell>
          <cell r="E23762" t="str">
            <v>ERECT POLE:8M, TOP 160-179MM, SOIL 2</v>
          </cell>
          <cell r="F23762" t="str">
            <v>ERECT, POLE: TYPE: 8M, TOP 160-179MM, SOIL 2; MATERIAL: WOOD; METHOD: PLANT, BACKFILL AND COMPACT; DRAWING NO: D-DT-1866 REV 0; POLE WITH CROSS ARM</v>
          </cell>
        </row>
        <row r="23763">
          <cell r="A23763" t="str">
            <v>3000018237</v>
          </cell>
          <cell r="B23763" t="str">
            <v>5</v>
          </cell>
          <cell r="C23763" t="str">
            <v>Active</v>
          </cell>
          <cell r="D23763" t="str">
            <v>CONFIGURATION, SECONDARY PLANT EQUIPMENT</v>
          </cell>
          <cell r="E23763" t="str">
            <v>CONFIG SEC PLNT EQP:6AGW-2-BASE-ENG</v>
          </cell>
          <cell r="F23763" t="str">
            <v>CONFIGURATION, SECONDARY PLANT EQUIPMENT: CONFIGURATION TYPE: 6AGW-2-BASE-ENG; SUBSTATION GATEWAY BASE ENGINEERING (PER SUBSTATION GATEWAY)</v>
          </cell>
        </row>
        <row r="23764">
          <cell r="A23764" t="str">
            <v>3000011386</v>
          </cell>
          <cell r="B23764" t="str">
            <v>4</v>
          </cell>
          <cell r="C23764" t="str">
            <v>Active</v>
          </cell>
          <cell r="D23764" t="str">
            <v>INSTALL, CABLE</v>
          </cell>
          <cell r="E23764" t="str">
            <v>INSTL CBL:BULLETING</v>
          </cell>
          <cell r="F23764" t="str">
            <v>INSTALL, CABLE: TYPE: BULLETING</v>
          </cell>
        </row>
        <row r="23765">
          <cell r="A23765" t="str">
            <v>3000021167</v>
          </cell>
          <cell r="B23765" t="str">
            <v>4</v>
          </cell>
          <cell r="C23765" t="str">
            <v>Active</v>
          </cell>
          <cell r="D23765" t="str">
            <v>INSTALL, EQUIPMENT, MECHANICAL</v>
          </cell>
          <cell r="E23765" t="str">
            <v>INSTL EQP MECH:CORE AIR DUCTING BURNER</v>
          </cell>
          <cell r="F23765" t="str">
            <v>INSTALL, EQUIPMENT, MECHANICAL: TYPE: CORE AIR DUCTING BURNER; METHOD: MECHANICAL</v>
          </cell>
        </row>
        <row r="23766">
          <cell r="A23766" t="str">
            <v>3000033714</v>
          </cell>
          <cell r="B23766" t="str">
            <v>5</v>
          </cell>
          <cell r="C23766" t="str">
            <v>Active</v>
          </cell>
          <cell r="D23766" t="str">
            <v>PROVIDE, MEDICAL SERVICE</v>
          </cell>
          <cell r="E23766" t="str">
            <v>PRVD MED SERV:PRIMARY HEALTH CARE</v>
          </cell>
          <cell r="F23766" t="str">
            <v>PROVIDE, MEDICAL SERVICE: TYPE: PRIMARY HEALTH CARE</v>
          </cell>
        </row>
        <row r="23767">
          <cell r="A23767" t="str">
            <v>3000019438</v>
          </cell>
          <cell r="B23767" t="str">
            <v>5</v>
          </cell>
          <cell r="C23767" t="str">
            <v>Active</v>
          </cell>
          <cell r="D23767" t="str">
            <v>RENT, CRANE</v>
          </cell>
          <cell r="E23767" t="str">
            <v>RENT CRN:ROUGH TERRAIN;30 T;HT 30-40 M</v>
          </cell>
          <cell r="F23767" t="str">
            <v>RENT, CRANE: TYPE: ROUGH TERRAIN; LIFTING CAPACITY: 30 T; HEIGHT: 30-40 M</v>
          </cell>
        </row>
        <row r="23768">
          <cell r="A23768" t="str">
            <v>3000020141</v>
          </cell>
          <cell r="B23768" t="str">
            <v>5</v>
          </cell>
          <cell r="C23768" t="str">
            <v>Active</v>
          </cell>
          <cell r="D23768" t="str">
            <v>REPAIR, EQUIPMENT, MECHANICAL</v>
          </cell>
          <cell r="E23768" t="str">
            <v>REPR EQP MECH:FILTER;SELF CLEANING</v>
          </cell>
          <cell r="F23768" t="str">
            <v>REPAIR, EQUIPMENT, MECHANICAL: TYPE: FILTER; REPAIR TYPE: SELF CLEANING; TEST: COMPLETE</v>
          </cell>
        </row>
        <row r="23769">
          <cell r="A23769" t="str">
            <v>3000013893</v>
          </cell>
          <cell r="B23769" t="str">
            <v>5</v>
          </cell>
          <cell r="C23769" t="str">
            <v>Active</v>
          </cell>
          <cell r="D23769" t="str">
            <v>INSPECT, MATERIAL</v>
          </cell>
          <cell r="E23769" t="str">
            <v>INSP MTRL:ANION CPR NEVACLOG FLOOR</v>
          </cell>
          <cell r="F23769" t="str">
            <v>INSPECT, MATERIAL; TYPE ANION CPR NEVACLOG FLOOR, METHOD INSTALL ANION CPR VESSEL NEVACLOG FLOOR, FEEDBACK WRITTEN; STAINLESS STEEL 316, MESH SIZE OF 180 MICRONS AND THE THICKNESS OF 2MM</v>
          </cell>
        </row>
        <row r="23770">
          <cell r="A23770" t="str">
            <v>3000025923</v>
          </cell>
          <cell r="B23770" t="str">
            <v>4</v>
          </cell>
          <cell r="C23770" t="str">
            <v>Active</v>
          </cell>
          <cell r="D23770" t="str">
            <v>DISCONNECT, SUPPLY</v>
          </cell>
          <cell r="E23770" t="str">
            <v>DISCONNECT, SUPPLY</v>
          </cell>
          <cell r="F23770" t="str">
            <v>DISCONNECT, SUPPLY: TYPE: MV;XLPE/PILC;120MM2X3C; INCLUDING TREFOIL CLAMPS</v>
          </cell>
        </row>
        <row r="23771">
          <cell r="A23771" t="str">
            <v>3000029887</v>
          </cell>
          <cell r="B23771" t="str">
            <v>5</v>
          </cell>
          <cell r="C23771" t="str">
            <v>Active</v>
          </cell>
          <cell r="D23771" t="str">
            <v>BUILD, FOUNDATION</v>
          </cell>
          <cell r="E23771" t="str">
            <v>BLD FNDTN:SMOOTH FLOAT</v>
          </cell>
          <cell r="F23771" t="str">
            <v>BUILD, FOUNDATION: TYPE: ST 132KV STRN TWIN COND 21M SOIL 2; FINISH: SMOOTH FLOAT; 2-WT-1295, 2-WT-1417 &amp; 2-WT-1418; 2-90 DEG</v>
          </cell>
        </row>
        <row r="23772">
          <cell r="A23772" t="str">
            <v>3000013995</v>
          </cell>
          <cell r="B23772" t="str">
            <v>5</v>
          </cell>
          <cell r="C23772" t="str">
            <v>Active</v>
          </cell>
          <cell r="D23772" t="str">
            <v>ASSEMBLE, STRUCTURE</v>
          </cell>
          <cell r="E23772" t="str">
            <v>ASSEMBL STRUCT:3PH INTERMD T FRAME 2M</v>
          </cell>
          <cell r="F23772" t="str">
            <v>ASSEMBLE, STRUCTURE: TYPE: 3PH INTERMD T FRAME 2M; MATERIAL: STEEL; CONFIGURATION: X-ARM, 0 DEG; DRAWING NO: D-DT-1870 REV 0; MV STRUCTURE; BONDING INCLUDED, DOWNWIRE EXCLUDED</v>
          </cell>
        </row>
        <row r="23773">
          <cell r="A23773" t="str">
            <v>3000016985</v>
          </cell>
          <cell r="B23773" t="str">
            <v>5</v>
          </cell>
          <cell r="C23773" t="str">
            <v>Active</v>
          </cell>
          <cell r="D23773" t="str">
            <v>BUILD, FOUNDATION</v>
          </cell>
          <cell r="E23773" t="str">
            <v>BLD FNDTN:SMOOTH FLOAT</v>
          </cell>
          <cell r="F23773" t="str">
            <v>BUILD, FOUNDATION: TYPE: ISOLATOR 33KV 1.2M PHASE CRS TUBULAR SUPPORT FOUNDATION DETAILS (SOIL TYPE 1 &amp; 2); FINISH: SMOOTH FLOAT</v>
          </cell>
        </row>
        <row r="23774">
          <cell r="A23774" t="str">
            <v>3000011538</v>
          </cell>
          <cell r="B23774" t="str">
            <v>4</v>
          </cell>
          <cell r="C23774" t="str">
            <v>Active</v>
          </cell>
          <cell r="D23774" t="str">
            <v>INSTALL, EQUIPMENT, ELECTRICAL</v>
          </cell>
          <cell r="E23774" t="str">
            <v>INSTL EQP ELEC:READY-BOARD, SPLIT METER</v>
          </cell>
          <cell r="F23774" t="str">
            <v>INSTALL, EQUIPMENT, ELECTRICAL: TYPE: READY-BOARD, SPLIT METER; DRAWING NO: D-DT-3176 REV 0</v>
          </cell>
        </row>
        <row r="23775">
          <cell r="A23775" t="str">
            <v>3000025792</v>
          </cell>
          <cell r="B23775" t="str">
            <v>3</v>
          </cell>
          <cell r="C23775" t="str">
            <v>Active</v>
          </cell>
          <cell r="D23775" t="str">
            <v>MAINTAIN, EQUIPMENT, ELECTRONIC</v>
          </cell>
          <cell r="E23775" t="str">
            <v>MAINT EQP ELECTRNC:SMOKE DETECTOR</v>
          </cell>
          <cell r="F23775" t="str">
            <v>MAINTAIN, EQUIPMENT, ELECTRONIC: TYPE: SMOKE DETECTOR; FREQUENCY: QUARTERLY OR AS REQUIRED; METHOD: CHECK FOR CONDITION, CLEAN AND SERVICE; ACTIVATE EACH SMOKE DETECTOR AND CHECK FOR CORRECT OPERATION AS WELL AS ALL REMOTE INDICATIONS ASSOCIATED WITH THE RELEVANT SMOKE DETECTOR; REPAIR IF NECESSARY; RECORD THE SERVICE AS PER THE SMOKE DETECTOR NUMBER ON THE SERVICE REPORT SHEET; ALL EQUIPMENT MUST BE SERVICED AND MAINTAINED IN STRICT ACCORDANCE WITH THE MANUFACTURER SPECIFICATIONS AND RECOMMENDATIONS</v>
          </cell>
        </row>
        <row r="23776">
          <cell r="A23776" t="str">
            <v>3000028611</v>
          </cell>
          <cell r="B23776" t="str">
            <v>5</v>
          </cell>
          <cell r="C23776" t="str">
            <v>Active</v>
          </cell>
          <cell r="D23776" t="str">
            <v>CALIBRATE, EQUIPMENT</v>
          </cell>
          <cell r="E23776" t="str">
            <v>CAL EQP:TURNS RATIO TESTER;2 YR</v>
          </cell>
          <cell r="F23776" t="str">
            <v>CALIBRATE, EQUIPMENT: TYPE: TURNS RATIO TESTER; FREQUENCY: 2 YR; METHOD: LABORATORY</v>
          </cell>
        </row>
        <row r="23777">
          <cell r="A23777" t="str">
            <v>3000015962</v>
          </cell>
          <cell r="B23777" t="str">
            <v>5</v>
          </cell>
          <cell r="C23777" t="str">
            <v>Active</v>
          </cell>
          <cell r="D23777" t="str">
            <v>CLEAR, SITE</v>
          </cell>
          <cell r="E23777" t="str">
            <v>CLEAR, SITE:EXISTING KERBING</v>
          </cell>
          <cell r="F23777" t="str">
            <v>CLEAR, SITE: TYPE: EXISTING KERBING; METHOD: REMOVE BY HAND AND STOCKPILE, AROUND THE PAVED AREA</v>
          </cell>
        </row>
        <row r="23778">
          <cell r="A23778" t="str">
            <v>3000011516</v>
          </cell>
          <cell r="B23778" t="str">
            <v>3</v>
          </cell>
          <cell r="C23778" t="str">
            <v>Active</v>
          </cell>
          <cell r="D23778" t="str">
            <v>ERECT, POLE</v>
          </cell>
          <cell r="E23778" t="str">
            <v>ERECT POLE:OVAL CROSS SECTION;STEEL</v>
          </cell>
          <cell r="F23778" t="str">
            <v>ERECT, POLE: TYPE: OVAL CROSS SECTION; MATERIAL: STEEL</v>
          </cell>
        </row>
        <row r="23779">
          <cell r="A23779" t="str">
            <v>3000023721</v>
          </cell>
          <cell r="B23779" t="str">
            <v>4</v>
          </cell>
          <cell r="C23779" t="str">
            <v>Active</v>
          </cell>
          <cell r="D23779" t="str">
            <v>INSTALL, EQUIPMENT</v>
          </cell>
          <cell r="E23779" t="str">
            <v>INSTL EQP:TELEPHONE</v>
          </cell>
          <cell r="F23779" t="str">
            <v>INSTALL, EQUIPMENT: TYPE: TELEPHONE</v>
          </cell>
        </row>
        <row r="23780">
          <cell r="A23780" t="str">
            <v>3000026161</v>
          </cell>
          <cell r="B23780" t="str">
            <v>5</v>
          </cell>
          <cell r="C23780" t="str">
            <v>Active</v>
          </cell>
          <cell r="D23780" t="str">
            <v>REPAIR, FENCE</v>
          </cell>
          <cell r="E23780" t="str">
            <v>REPR FENC:PALISADE</v>
          </cell>
          <cell r="F23780" t="str">
            <v>REPAIR, FENCE: TYPE: PALISADE; METHOD: GRIND OFF DAMAGED PALES AND WELD ON NEW PALES, 65 X 3 X 2400 MM, REWELD EXISTING FIXING LUGS TO TOP AND BOTTOM ANGLE IRON HORIZONTALS, SPIRAL OUT DAMAGED GALVANIZED DIAMOND MESH AND SPIRAL IN NEW</v>
          </cell>
        </row>
        <row r="23781">
          <cell r="A23781" t="str">
            <v>3000017705</v>
          </cell>
          <cell r="B23781" t="str">
            <v>4</v>
          </cell>
          <cell r="C23781" t="str">
            <v>Active</v>
          </cell>
          <cell r="D23781" t="str">
            <v>HIRE, ENGINEER</v>
          </cell>
          <cell r="E23781" t="str">
            <v>HIRE ENGNR:SPECIALIST;SERVICE CENTERLINE</v>
          </cell>
          <cell r="F23781" t="str">
            <v>HIRE, ENGINEER: EXPERIENCE LEVEL: SPECIALIST; TYPE: SERVICE CENTERLINE; QUALIFICATION: DEGREE; NUMBER OF YEARS EXPERIENCE: 5 TO 10; REQUIRED EXPERIENCE: EXPERIENCE IN TURNBINE REFURBISHMENT, STRIP, REPAIR, ALIGNMENT, CONCENTRICITY, TECHNICAL DECISIONS - SUCCESSFUL COMPLETION OF OUTAGES, TECHNOLOGY SPECIFIC</v>
          </cell>
        </row>
        <row r="23782">
          <cell r="A23782" t="str">
            <v>3000012146</v>
          </cell>
          <cell r="B23782" t="str">
            <v>5</v>
          </cell>
          <cell r="C23782" t="str">
            <v>Active</v>
          </cell>
          <cell r="D23782" t="str">
            <v>SERVICE</v>
          </cell>
          <cell r="E23782" t="str">
            <v>SERV:SUBMIT SAFETY FILE</v>
          </cell>
          <cell r="F23782" t="str">
            <v>SERVICE: TYPE: SUBMIT SAFETY FILE; ADDITIONAL INFORMATION: PRELIMINARY AND GENERAL INDUCTION AND SAFETY ONCE OFF, CONTRACTOR TO SUBMIT SAFETY FILE FOR APPROVAL BEFORE SCOPE EXECUTION</v>
          </cell>
        </row>
        <row r="23783">
          <cell r="A23783" t="str">
            <v>3000012404</v>
          </cell>
          <cell r="B23783" t="str">
            <v>5</v>
          </cell>
          <cell r="C23783" t="str">
            <v>Active</v>
          </cell>
          <cell r="D23783" t="str">
            <v>MANAGE, TRAVEL</v>
          </cell>
          <cell r="E23783" t="str">
            <v>MNG TRVL:DOUBLE CAB 4 X 2</v>
          </cell>
          <cell r="F23783" t="str">
            <v>MANAGE, TRAVEL: TYPE: DOUBLE CAB 4 X 2; METHOD: VEHICLE AA RATE PER KM</v>
          </cell>
        </row>
        <row r="23784">
          <cell r="A23784" t="str">
            <v>3000026264</v>
          </cell>
          <cell r="B23784" t="str">
            <v>5</v>
          </cell>
          <cell r="C23784" t="str">
            <v>Active</v>
          </cell>
          <cell r="D23784" t="str">
            <v>REMOVE, FENCE</v>
          </cell>
          <cell r="E23784" t="str">
            <v>RMV FENC</v>
          </cell>
          <cell r="F23784" t="str">
            <v>REMOVE, FENCE: TYPE: REMOVAL OF FENCE (RAZOR) 1.8M HIGH; ALTERATIONS (RATE TO INCLUDE TAKING RUBBLE OFF SITE TO A PERMITTED DUMPING SITE)</v>
          </cell>
        </row>
        <row r="23785">
          <cell r="A23785" t="str">
            <v>3000023563</v>
          </cell>
          <cell r="B23785" t="str">
            <v>5</v>
          </cell>
          <cell r="C23785" t="str">
            <v>Active</v>
          </cell>
          <cell r="D23785" t="str">
            <v>INSTALL, EQUIPMENT, ELECTRICAL</v>
          </cell>
          <cell r="E23785" t="str">
            <v>INSTL EQP ELEC:D-DT4600</v>
          </cell>
          <cell r="F23785" t="str">
            <v>INSTALL, EQUIPMENT, ELECTRICAL: TYPE: 10MVA 132/11KV POWER TRANSFORMER; STANDARD: D-DT4600; METHOD: MECHANICAL AND PHYSICAL</v>
          </cell>
        </row>
        <row r="23786">
          <cell r="A23786" t="str">
            <v>3000028206</v>
          </cell>
          <cell r="B23786" t="str">
            <v>5</v>
          </cell>
          <cell r="C23786" t="str">
            <v>Active</v>
          </cell>
          <cell r="D23786" t="str">
            <v>PROVIDE, FACILITIES MANAGEMENT SERVICE</v>
          </cell>
          <cell r="E23786" t="str">
            <v>PRVD FAC MGMT SERV</v>
          </cell>
          <cell r="F23786" t="str">
            <v>PROVIDE, FACILITIES MANAGEMENT SERVICE: TYPE: HATH203669R0101-SL4-CHAMBER INSULATOR; METHOD: USED ON BBC, BBT, ABB GIS TYPE ELK4 765KV</v>
          </cell>
        </row>
        <row r="23787">
          <cell r="A23787" t="str">
            <v>3000027930</v>
          </cell>
          <cell r="B23787" t="str">
            <v>5</v>
          </cell>
          <cell r="C23787" t="str">
            <v>Active</v>
          </cell>
          <cell r="D23787" t="str">
            <v>BALANCE, EQUIPMENT</v>
          </cell>
          <cell r="E23787" t="str">
            <v>BAL EQP:MAIN PUMP/GEARBOX 50 PCT</v>
          </cell>
          <cell r="F23787" t="str">
            <v>BALANCE, EQUIPMENT: TYPE: MAIN PUMP/GEARBOX 50 PCT; METHOD: COUPLING</v>
          </cell>
        </row>
        <row r="23788">
          <cell r="A23788" t="str">
            <v>3000015845</v>
          </cell>
          <cell r="B23788" t="str">
            <v>4</v>
          </cell>
          <cell r="C23788" t="str">
            <v>Active</v>
          </cell>
          <cell r="D23788" t="str">
            <v>MAINTAIN, SYSTEM</v>
          </cell>
          <cell r="E23788" t="str">
            <v>MAINT SYS:FIRE DETECTION, PROTECTION</v>
          </cell>
          <cell r="F23788" t="str">
            <v>MAINTAIN, SYSTEM: TYPE: FIRE DETECTION, PROTECTION; FREQUENCY: MONTHLY; METHOD: MAINTENANCE</v>
          </cell>
        </row>
        <row r="23789">
          <cell r="A23789" t="str">
            <v>3000013192</v>
          </cell>
          <cell r="B23789" t="str">
            <v>5</v>
          </cell>
          <cell r="C23789" t="str">
            <v>Active</v>
          </cell>
          <cell r="D23789" t="str">
            <v>TEST, EQUIPMENT, ELECTRICAL</v>
          </cell>
          <cell r="E23789" t="str">
            <v>TEST EQP ELEC:VISUAL INSPECTION;MONTHLY</v>
          </cell>
          <cell r="F23789" t="str">
            <v>TEST, EQUIPMENT, ELECTRICAL: TYPE: VISUAL INSPECTION; METHOD: TEST GENERATOR EQUIPMENT, TEST STATOR CORE, DYE-PEN OF STATOR FRAME, HV TEST OF THE GEN STATOR, COLD COMMISSIONING OF THE GENERATOR; FREQUENCY: MONTHLY; FEEDBACK: WRITTEN</v>
          </cell>
        </row>
        <row r="23790">
          <cell r="A23790" t="str">
            <v>3000027637</v>
          </cell>
          <cell r="B23790" t="str">
            <v>5</v>
          </cell>
          <cell r="C23790" t="str">
            <v>Active</v>
          </cell>
          <cell r="D23790" t="str">
            <v>PROVIDE, INFORMATION</v>
          </cell>
          <cell r="E23790" t="str">
            <v>PROV INFO:SPLIT CASING PUMP;QCP</v>
          </cell>
          <cell r="F23790" t="str">
            <v>PROVIDE, INFORMATION: TYPE: SPLIT CASING PUMP; FEEDBACK: QCP; ISSUE THE SCOPE OF WORK INCLUDING A QUALITY CONTROL PLAN (QCP) FOR EMPLOYER INTERVENTIONS; CALL THE EMPLOYER ASSESSMENT; REPAIR AND REPLACE AS PER THE AGREED SCOPE)</v>
          </cell>
        </row>
        <row r="23791">
          <cell r="A23791" t="str">
            <v>3000027583</v>
          </cell>
          <cell r="B23791" t="str">
            <v>5</v>
          </cell>
          <cell r="C23791" t="str">
            <v>Active</v>
          </cell>
          <cell r="D23791" t="str">
            <v>REFURBISH, EQUIPMENT</v>
          </cell>
          <cell r="E23791" t="str">
            <v>REFURBISH EQUIP:CORE AIR FAN MOTOR</v>
          </cell>
          <cell r="F23791" t="str">
            <v>REFURBISH, EQUIPMENT: TYPE: CORE AIR FAN MOTOR; METHOD: DISASSEMBLING AND ASSEMBLING; TEST AND COMMISIONING INCLUDED</v>
          </cell>
        </row>
        <row r="23792">
          <cell r="A23792" t="str">
            <v>3000014499</v>
          </cell>
          <cell r="B23792" t="str">
            <v>5</v>
          </cell>
          <cell r="C23792" t="str">
            <v>Active</v>
          </cell>
          <cell r="D23792" t="str">
            <v>INSTALL, CABLE WAY</v>
          </cell>
          <cell r="E23792" t="str">
            <v>INSTL CBL WAY:COMMUNICATION CABLE</v>
          </cell>
          <cell r="F23792" t="str">
            <v>INSTALL, CABLE WAY: TYPE: COMMUNICATION CABLE; METHOD: BETWEEN SUPPLY/RETURN INSTRUMENT TUBE AND REMOTE TRANSMITTERS WITH LOCAL DISPLAY</v>
          </cell>
        </row>
        <row r="23793">
          <cell r="A23793" t="str">
            <v>3000031990</v>
          </cell>
          <cell r="B23793" t="str">
            <v>5</v>
          </cell>
          <cell r="C23793" t="str">
            <v>Active</v>
          </cell>
          <cell r="D23793" t="str">
            <v>PROVIDE, COURIER SERVICE</v>
          </cell>
          <cell r="E23793" t="str">
            <v>PRVD COUR SERV:PARCEL;TO/FRM PRY-PRY</v>
          </cell>
          <cell r="F23793" t="str">
            <v>PROVIDE, COURIER SERVICE: TYPE: PARCEL; METHOD: TO/FRM PRY-PRY; DURATION: OVERNIGHT</v>
          </cell>
        </row>
        <row r="23794">
          <cell r="A23794" t="str">
            <v>3000022327</v>
          </cell>
          <cell r="B23794" t="str">
            <v>5</v>
          </cell>
          <cell r="C23794" t="str">
            <v>Active</v>
          </cell>
          <cell r="D23794" t="str">
            <v>REPAIR, EQUIPMENT, ELECTRICAL</v>
          </cell>
          <cell r="E23794" t="str">
            <v>REPR EQP ELEC:SCREEN, MICROPHONE;SANAS</v>
          </cell>
          <cell r="F23794" t="str">
            <v>REPAIR, EQUIPMENT, ELECTRICAL: TYPE: TESTER; PM 3335, DIGITAL OSCILLOSC; REPAIR TYPE: SCREEN, MICROPHONE; TEST: SANAS</v>
          </cell>
        </row>
        <row r="23795">
          <cell r="A23795" t="str">
            <v>3000022108</v>
          </cell>
          <cell r="B23795" t="str">
            <v>5</v>
          </cell>
          <cell r="C23795" t="str">
            <v>Active</v>
          </cell>
          <cell r="D23795" t="str">
            <v>ASSEMBLE, STRUCTURE</v>
          </cell>
          <cell r="E23795" t="str">
            <v>ASSEMBL STRUCT:3PH INTERMD DELTA 2.5M</v>
          </cell>
          <cell r="F23795" t="str">
            <v>ASSEMBLE, STRUCTURE: TYPE: 3PH INTERMD DELTA 2.5M; MATERIAL: WOOD; CONFIGURATION: X-ARM, 0 DEG DEVIATION WITH SPARK GAP DEVICE; DRAWING NO: D-DT-1740B REV 0; MV STRUCTURE; BONDING INCLUDED, DOWNWIRE EXCLUDED</v>
          </cell>
        </row>
        <row r="23796">
          <cell r="A23796" t="str">
            <v>3000032187</v>
          </cell>
          <cell r="B23796" t="str">
            <v>5</v>
          </cell>
          <cell r="C23796" t="str">
            <v>Active</v>
          </cell>
          <cell r="D23796" t="str">
            <v>PROVIDE, COURIER SERVICE</v>
          </cell>
          <cell r="E23796" t="str">
            <v>PRVD COUR SERV:PARCEL;TO/FRM BFN-PTG</v>
          </cell>
          <cell r="F23796" t="str">
            <v>PROVIDE, COURIER SERVICE: TYPE: PARCEL; METHOD: TO/FRM BFN-PTG; DURATION: ECONOMY</v>
          </cell>
        </row>
        <row r="23797">
          <cell r="A23797" t="str">
            <v>3000032733</v>
          </cell>
          <cell r="B23797" t="str">
            <v>5</v>
          </cell>
          <cell r="C23797" t="str">
            <v>Active</v>
          </cell>
          <cell r="D23797" t="str">
            <v>INSTALL, COMPONENT</v>
          </cell>
          <cell r="E23797" t="str">
            <v>INSTL COMPNT:ACID LATERAL HEADER</v>
          </cell>
          <cell r="F23797" t="str">
            <v>INSTALL, COMPONENT: TYPE: ACID LATERAL HEADER; METHOD: INSTALL THE ACID LATERAL HEADER AND DISTRIBUTION SYSTEM WITH ITS SUPPORTS, REPLACEMENT OF SULPHURIC ACID TANKS, SETTLING TANKS, HUMIDITY POT AND SUPPORTING PIPEWORK</v>
          </cell>
        </row>
        <row r="23798">
          <cell r="A23798" t="str">
            <v>3000014241</v>
          </cell>
          <cell r="B23798" t="str">
            <v>5</v>
          </cell>
          <cell r="C23798" t="str">
            <v>Active</v>
          </cell>
          <cell r="D23798" t="str">
            <v>RELOCATE, EQUIPMENT</v>
          </cell>
          <cell r="E23798" t="str">
            <v>RELOC EQP:XFMR 3PH 200KVA;VARIOUS</v>
          </cell>
          <cell r="F23798" t="str">
            <v>RELOCATE, EQUIPMENT: TYPE: XFMR 3PH 200KVA; METHOD: REMOVE FROM EXISTING LOCATION AND INSTALL AT NEW LOCATION; DISTANCE: VARIOUS; DRAWING NO: D-DT-3021 REV 0</v>
          </cell>
        </row>
        <row r="23799">
          <cell r="A23799" t="str">
            <v>3000021122</v>
          </cell>
          <cell r="B23799" t="str">
            <v>4</v>
          </cell>
          <cell r="C23799" t="str">
            <v>Active</v>
          </cell>
          <cell r="D23799" t="str">
            <v>BUILD, FOUNDATION</v>
          </cell>
          <cell r="E23799" t="str">
            <v>BLD FNDTN:14M LIGHTING MAST</v>
          </cell>
          <cell r="F23799" t="str">
            <v>BUILD, FOUNDATION: TYPE: 14M LIGHTING MAST; D-DT-5217 SHT 1B</v>
          </cell>
        </row>
        <row r="23800">
          <cell r="A23800" t="str">
            <v>3000017005</v>
          </cell>
          <cell r="B23800" t="str">
            <v>5</v>
          </cell>
          <cell r="C23800" t="str">
            <v>Active</v>
          </cell>
          <cell r="D23800" t="str">
            <v>BUILD, FOUNDATION</v>
          </cell>
          <cell r="E23800" t="str">
            <v>BLD FNDTN:SMOOTH FLOAT</v>
          </cell>
          <cell r="F23800" t="str">
            <v>BUILD, FOUNDATION; TYPE CIRCUIT BREAKER KIOSK &amp; ME 22KV LATTICE SUPPORT FOUNDATION DETAILS (SOIL TYPE 1 &amp; 2), FINISH SMOOTH FLOAT</v>
          </cell>
        </row>
        <row r="23801">
          <cell r="A23801" t="str">
            <v>3000022604</v>
          </cell>
          <cell r="B23801" t="str">
            <v>5</v>
          </cell>
          <cell r="C23801" t="str">
            <v>Active</v>
          </cell>
          <cell r="D23801" t="str">
            <v>REPAIR, EQUIPMENT, ELECTRICAL</v>
          </cell>
          <cell r="E23801" t="str">
            <v>REPR EQP ELEC:SCREEN, MICROPHONE;SANAS</v>
          </cell>
          <cell r="F23801" t="str">
            <v>REPAIR, EQUIPMENT, ELECTRICAL: TYPE: TESTER; VDV11 PRO CABLE VERIFIER; REPAIR TYPE: SCREEN, MICROPHONE; TEST: SANAS</v>
          </cell>
        </row>
        <row r="23802">
          <cell r="A23802" t="str">
            <v>3000018050</v>
          </cell>
          <cell r="B23802" t="str">
            <v>5</v>
          </cell>
          <cell r="C23802" t="str">
            <v>Active</v>
          </cell>
          <cell r="D23802" t="str">
            <v>MAINTAIN, EQUIPMENT, ELECTRICAL</v>
          </cell>
          <cell r="E23802" t="str">
            <v>MAINT EQP ELEC:STRINGING NEW LINE OVER</v>
          </cell>
          <cell r="F23802" t="str">
            <v>MAINTAIN, EQUIPMENT, ELECTRICAL: TYPE: STRINGING NEW LINE OVER; FREQUENCY: AS AND WHEN REQUIRED; METHOD: MANUAL</v>
          </cell>
        </row>
        <row r="23803">
          <cell r="A23803" t="str">
            <v>3000017854</v>
          </cell>
          <cell r="B23803" t="str">
            <v>5</v>
          </cell>
          <cell r="C23803" t="str">
            <v>Active</v>
          </cell>
          <cell r="D23803" t="str">
            <v>REPAIR, COMPONENT</v>
          </cell>
          <cell r="E23803" t="str">
            <v>REPR COMPNT:BOILER TUBES</v>
          </cell>
          <cell r="F23803" t="str">
            <v>REPAIR, COMPONENT; TYPE BOILER TUBES, METHOD HANDLING MATERIAL</v>
          </cell>
        </row>
        <row r="23804">
          <cell r="A23804" t="str">
            <v>3000015360</v>
          </cell>
          <cell r="B23804" t="str">
            <v>4</v>
          </cell>
          <cell r="C23804" t="str">
            <v>Active</v>
          </cell>
          <cell r="D23804" t="str">
            <v>BUILD, FOUNDATION</v>
          </cell>
          <cell r="E23804" t="str">
            <v>BLD FNDTN</v>
          </cell>
          <cell r="F23804" t="str">
            <v>BUILD, FOUNDATION: TYPE: POLE, ST 132KV GUYED ANGLE STRAIN (0-90 DEG) 18.2M (BOTTOM ATTACHEMENT 11.2M)</v>
          </cell>
        </row>
        <row r="23805">
          <cell r="A23805" t="str">
            <v>3000022068</v>
          </cell>
          <cell r="B23805" t="str">
            <v>5</v>
          </cell>
          <cell r="C23805" t="str">
            <v>Active</v>
          </cell>
          <cell r="D23805" t="str">
            <v>CALIBRATE, EQUIPMENT</v>
          </cell>
          <cell r="E23805" t="str">
            <v>CAL EQP:TESTER; HP 778D, COUPLER</v>
          </cell>
          <cell r="F23805" t="str">
            <v>CALIBRATE, EQUIPMENT: TYPE: TESTER; HP 778D, COUPLER; FREQUENCY: AS PER STANDARD; METHOD: NEED CALIBRATE CERTIFICATE</v>
          </cell>
        </row>
        <row r="23806">
          <cell r="A23806" t="str">
            <v>3000025889</v>
          </cell>
          <cell r="B23806" t="str">
            <v>5</v>
          </cell>
          <cell r="C23806" t="str">
            <v>Active</v>
          </cell>
          <cell r="D23806" t="str">
            <v>REPAIR, EQUIPMENT</v>
          </cell>
          <cell r="E23806" t="str">
            <v>REPR EQP:REPAIR/MAINTENANCE</v>
          </cell>
          <cell r="F23806" t="str">
            <v>REPAIR, EQUIPMENT: TYPE: PORTABLE VARIABLE POWER SUPPLY UNIT/S; METHOD: REPAIR/MAINTENANCE</v>
          </cell>
        </row>
        <row r="23807">
          <cell r="A23807" t="str">
            <v>3000016514</v>
          </cell>
          <cell r="B23807" t="str">
            <v>5</v>
          </cell>
          <cell r="C23807" t="str">
            <v>Active</v>
          </cell>
          <cell r="D23807" t="str">
            <v>REMOVE, EQUIPMENT, ELECTRICAL</v>
          </cell>
          <cell r="E23807" t="str">
            <v>RMV EQP ELEC:66KV POWER VT</v>
          </cell>
          <cell r="F23807" t="str">
            <v>REMOVE, EQUIPMENT, ELECTRICAL; TYPE 66KV POWER VT, METHOD PHYSICAL AND MECHANICAL; OUTDOOR CIRCUIT BREAKERS</v>
          </cell>
        </row>
        <row r="23808">
          <cell r="A23808" t="str">
            <v>3000017656</v>
          </cell>
          <cell r="B23808" t="str">
            <v>5</v>
          </cell>
          <cell r="C23808" t="str">
            <v>Active</v>
          </cell>
          <cell r="D23808" t="str">
            <v>INSPECT, SYSTEM</v>
          </cell>
          <cell r="E23808" t="str">
            <v>INSP SYS:WATER TREATMENT;MANUALLY;REPORT</v>
          </cell>
          <cell r="F23808" t="str">
            <v>INSPECT, SYSTEM: TYPE: WATER TREATMENT; METHOD: MANUALLY; FEEDBACK: REPORT</v>
          </cell>
        </row>
        <row r="23809">
          <cell r="A23809" t="str">
            <v>3000029824</v>
          </cell>
          <cell r="B23809" t="str">
            <v>5</v>
          </cell>
          <cell r="C23809" t="str">
            <v>Active</v>
          </cell>
          <cell r="D23809" t="str">
            <v>BUILD, FOUNDATION</v>
          </cell>
          <cell r="E23809" t="str">
            <v>BLD FNDTN:SMOOTH FLOAT</v>
          </cell>
          <cell r="F23809" t="str">
            <v>BUILD, FOUNDATION: TYPE: ST 132KV INLINE STRN 27M SOIL 4; FINISH: SMOOTH FLOAT; 2-WT-1298, 2-WT-1417 &amp; 2-WT-1418; 0-2 DEG</v>
          </cell>
        </row>
        <row r="23810">
          <cell r="A23810" t="str">
            <v>3000029797</v>
          </cell>
          <cell r="B23810" t="str">
            <v>5</v>
          </cell>
          <cell r="C23810" t="str">
            <v>Active</v>
          </cell>
          <cell r="D23810" t="str">
            <v>BUILD, FOUNDATION</v>
          </cell>
          <cell r="E23810" t="str">
            <v>BLD FNDTN:SMOOTH FLOAT</v>
          </cell>
          <cell r="F23810" t="str">
            <v>BUILD, FOUNDATION: TYPE: ST 132KV INLINE STRN 22M SOIL 2; FINISH: SMOOTH FLOAT; 2-WT-1298, 2-WT-1417 &amp; 2-WT-1418; 0-2 DEG</v>
          </cell>
        </row>
        <row r="23811">
          <cell r="A23811" t="str">
            <v>3000024427</v>
          </cell>
          <cell r="B23811" t="str">
            <v>5</v>
          </cell>
          <cell r="C23811" t="str">
            <v>Active</v>
          </cell>
          <cell r="D23811" t="str">
            <v>CONSTRUCT, STRUCTURE</v>
          </cell>
          <cell r="E23811" t="str">
            <v>CONSTR STRUCT:GALVANISED STEEL</v>
          </cell>
          <cell r="F23811" t="str">
            <v>CONSTRUCT, STRUCTURE: TYPE: MV BOX STRUCTURE BEAM DETAILS STANDARD STEELWORK 22/33KV CLEAT BT/B MK BPB; MATERIAL: GALVANISED STEEL; MANUFACTURING DETAILS AND ASSEMBLY MODULE NO- D-DT-5223 S5 R3</v>
          </cell>
        </row>
        <row r="23812">
          <cell r="A23812" t="str">
            <v>3000028839</v>
          </cell>
          <cell r="B23812" t="str">
            <v>4</v>
          </cell>
          <cell r="C23812" t="str">
            <v>Active</v>
          </cell>
          <cell r="D23812" t="str">
            <v>LAY, CABLE</v>
          </cell>
          <cell r="E23812" t="str">
            <v>LAY CBL:SERVICE CONNECTION,VARIOUS</v>
          </cell>
          <cell r="F23812" t="str">
            <v>LAY, CABLE; TYPE SERVICE CONNECTION, DIMENSIONS VARIOUS; EXCAVATE, BACKFILL AND COMPACT TRENCHES WD 500 MM X DP 1.5 M BY MACHINE; INCLUDING MARKING OFF AREA WITH DANGER TAPE</v>
          </cell>
        </row>
        <row r="23813">
          <cell r="A23813" t="str">
            <v>3000012078</v>
          </cell>
          <cell r="B23813" t="str">
            <v>5</v>
          </cell>
          <cell r="C23813" t="str">
            <v>Active</v>
          </cell>
          <cell r="D23813" t="str">
            <v>AUDIT</v>
          </cell>
          <cell r="E23813" t="str">
            <v>AUDIT:METER AUDIT RURAL SUPPLIES 3 PHASE</v>
          </cell>
          <cell r="F23813" t="str">
            <v>AUDIT: TYPE: METER AUDIT RURAL SUPPLIES 3 PHASE; FREQUENCY: AS REQUIRED; (POLY PHASE METER 160A) TESTED WITH METES 32 DEVICE, 1 X METER POLY PHASE METER CHANGE 160A</v>
          </cell>
        </row>
        <row r="23814">
          <cell r="A23814" t="str">
            <v>3000019138</v>
          </cell>
          <cell r="B23814" t="str">
            <v>5</v>
          </cell>
          <cell r="C23814" t="str">
            <v>Active</v>
          </cell>
          <cell r="D23814" t="str">
            <v>INSTALL, CLAMP</v>
          </cell>
          <cell r="E23814" t="str">
            <v>INSTL CLMP:ALUMINIUM OR GALVANISED STEEL</v>
          </cell>
          <cell r="F23814" t="str">
            <v>INSTALL, CLAMP: TYPE: CONDUCTOR EPC-Q; COMP/PALM ODG; 16.3 MM; MATERIAL: ALUMINIUM OR GALVANISED STEEL</v>
          </cell>
        </row>
        <row r="23815">
          <cell r="A23815" t="str">
            <v>3000013902</v>
          </cell>
          <cell r="B23815" t="str">
            <v>5</v>
          </cell>
          <cell r="C23815" t="str">
            <v>Active</v>
          </cell>
          <cell r="D23815" t="str">
            <v>INSTALL, COMPONENT</v>
          </cell>
          <cell r="E23815" t="str">
            <v>INSTL COMPNT:ACID LATERAL</v>
          </cell>
          <cell r="F23815" t="str">
            <v>INSTALL, COMPONENT: TYPE: ACID LATERAL; METHOD: INSTALL THE ACID LATERAL, HEADER AND DISTRIBUTION SYSTEM WITH ITS SUPPORTS</v>
          </cell>
        </row>
        <row r="23816">
          <cell r="A23816" t="str">
            <v>3000033409</v>
          </cell>
          <cell r="B23816" t="str">
            <v>5</v>
          </cell>
          <cell r="C23816" t="str">
            <v>Active</v>
          </cell>
          <cell r="D23816" t="str">
            <v>RENT, SYSTEM</v>
          </cell>
          <cell r="E23816" t="str">
            <v>RENT SYS:APN/MICROWAVE/ADSL CONNECTIVITY</v>
          </cell>
          <cell r="F23816" t="str">
            <v>RENT, SYSTEM; TYPE APN/MICROWAVE/ADSL CONNECTIVITY; SINGLE, ACTIVE SIM (EXCL. DATA), PER MODEM/FPI, ANNUAL COSTS</v>
          </cell>
        </row>
        <row r="23817">
          <cell r="A23817" t="str">
            <v>3000016585</v>
          </cell>
          <cell r="B23817" t="str">
            <v>5</v>
          </cell>
          <cell r="C23817" t="str">
            <v>Active</v>
          </cell>
          <cell r="D23817" t="str">
            <v>REMOVE, EQUIPMENT, ELECTRICAL</v>
          </cell>
          <cell r="E23817" t="str">
            <v>RMV EQP ELEC:PHYSICAL AND MECHANICAL</v>
          </cell>
          <cell r="F23817" t="str">
            <v>REMOVE, EQUIPMENT, ELECTRICAL: TYPE: 22KV MOTORISED OPERATED ISOLATOR; METHOD: PHYSICAL AND MECHANICAL; OUTDOOR CIRCUIT BREAKERS</v>
          </cell>
        </row>
        <row r="23818">
          <cell r="A23818" t="str">
            <v>3000016542</v>
          </cell>
          <cell r="B23818" t="str">
            <v>5</v>
          </cell>
          <cell r="C23818" t="str">
            <v>Active</v>
          </cell>
          <cell r="D23818" t="str">
            <v>REMOVE, EQUIPMENT, ELECTRICAL</v>
          </cell>
          <cell r="E23818" t="str">
            <v>RMV EQP ELEC:PHYSICAL AND MECHANICAL</v>
          </cell>
          <cell r="F23818" t="str">
            <v>REMOVE, EQUIPMENT, ELECTRICAL: TYPE: 22KV CIRCUIT BREAKER 3 PHASE; METHOD: PHYSICAL AND MECHANICAL; OUTDOOR CIRCUIT BREAKERS</v>
          </cell>
        </row>
        <row r="23819">
          <cell r="A23819" t="str">
            <v>3000027857</v>
          </cell>
          <cell r="B23819" t="str">
            <v>5</v>
          </cell>
          <cell r="C23819" t="str">
            <v>Active</v>
          </cell>
          <cell r="D23819" t="str">
            <v>REPAIR, EQUIPMENT</v>
          </cell>
          <cell r="E23819" t="str">
            <v>REPR EQP:LADDER GRIP,MANUALLY</v>
          </cell>
          <cell r="F23819" t="str">
            <v>REPAIR, EQUIPMENT; TYPE LADDER GRIP, METHOD MANUALLY</v>
          </cell>
        </row>
        <row r="23820">
          <cell r="A23820" t="str">
            <v>3000033616</v>
          </cell>
          <cell r="B23820" t="str">
            <v>5</v>
          </cell>
          <cell r="C23820" t="str">
            <v>Active</v>
          </cell>
          <cell r="D23820" t="str">
            <v>INSPECT, EQUIPMENT, MECHANICAL</v>
          </cell>
          <cell r="E23820" t="str">
            <v>INSP EQP MECH:WIRE ROPE PULLING HOIST</v>
          </cell>
          <cell r="F23820" t="str">
            <v>INSPECT, EQUIPMENT, MECHANICAL: TYPE: WIRE ROPE PULLING HOIST; METHOD: BI-ANNUAL CHECK ON CONDITION AND CONFORMANCE; FEEDBACK: CERTIFICATE; TURFOR; LENGTH 20 M; LOAD RATING 3.2 TON</v>
          </cell>
        </row>
        <row r="23821">
          <cell r="A23821" t="str">
            <v>3000018948</v>
          </cell>
          <cell r="B23821" t="str">
            <v>5</v>
          </cell>
          <cell r="C23821" t="str">
            <v>Active</v>
          </cell>
          <cell r="D23821" t="str">
            <v>CLEAN, AREA</v>
          </cell>
          <cell r="E23821" t="str">
            <v>CLEAN, AREA:WORKSHOP;DEEP DISINFECT</v>
          </cell>
          <cell r="F23821" t="str">
            <v>CLEAN, AREA: TYPE: WORKSHOP; METHOD: DEEP DISINFECT; FREQUENCY: MONTHLY; THE PRODUCT MUST DISINFECT HARD TO REACH AREAS; PRODUCT MUST BE ENVIRONMENTAL FRIENDLY AND NONE POISONOUS; COMPLY TO ALL NRCS REGULATIONS AND STANDARDS; ALL CERTIFICATION WILL BE REQUIRED BEFORE WORK COMMENCE AND MUST BE AVAILABLE DURING WORK PROCESS CERTIFICATIONS INCLUDE BUT NOT LIMITED TO SPA, LOA AND MSDS</v>
          </cell>
        </row>
        <row r="23822">
          <cell r="A23822" t="str">
            <v>3000024813</v>
          </cell>
          <cell r="B23822" t="str">
            <v>5</v>
          </cell>
          <cell r="C23822" t="str">
            <v>Active</v>
          </cell>
          <cell r="D23822" t="str">
            <v>INSTALL, CLAMP</v>
          </cell>
          <cell r="E23822" t="str">
            <v>INSTL CLMP:F/SUPT 26.5MM P26/76/150 C/C</v>
          </cell>
          <cell r="F23822" t="str">
            <v>INSTALL, CLAMP: TYPE: F/SUPT 26.5MM P26/76/150 C/C; MATERIAL: GALVINISED STEEL; DRAWING REFERENCE NO = D-DT-6025</v>
          </cell>
        </row>
        <row r="23823">
          <cell r="A23823" t="str">
            <v>3000024588</v>
          </cell>
          <cell r="B23823" t="str">
            <v>5</v>
          </cell>
          <cell r="C23823" t="str">
            <v>Active</v>
          </cell>
          <cell r="D23823" t="str">
            <v>DISMANTLE, STRUCTURE</v>
          </cell>
          <cell r="E23823" t="str">
            <v>DISMNTL STRUCT:PHYSICAL AND MECHANICAL</v>
          </cell>
          <cell r="F23823" t="str">
            <v>DISMANTLE, STRUCTURE: TYPE: MEDIUM EQUIPMENT - 1.5M LATTICE SUPPORT STEELWORK; METHOD: PHYSICAL AND MECHANICAL; MANUFACTURING DETAILS AND ASSEMBLY, DRAWING REFERENCE NO = D-DT-5206 S2A R0</v>
          </cell>
        </row>
        <row r="23824">
          <cell r="A23824" t="str">
            <v>3000024295</v>
          </cell>
          <cell r="B23824" t="str">
            <v>5</v>
          </cell>
          <cell r="C23824" t="str">
            <v>Active</v>
          </cell>
          <cell r="D23824" t="str">
            <v>REMOVE, EQUIPMENT, ELECTRICAL</v>
          </cell>
          <cell r="E23824" t="str">
            <v>RMV EQP ELEC:PHYSICAL AND MECHANICAL</v>
          </cell>
          <cell r="F23824" t="str">
            <v>REMOVE, EQUIPMENT, ELECTRICAL: TYPE: 22KV STANDALONE EARTH SWITCH; METHOD: PHYSICAL AND MECHANICAL</v>
          </cell>
        </row>
        <row r="23825">
          <cell r="A23825" t="str">
            <v>3000026117</v>
          </cell>
          <cell r="B23825" t="str">
            <v>4</v>
          </cell>
          <cell r="C23825" t="str">
            <v>Active</v>
          </cell>
          <cell r="D23825" t="str">
            <v>ASSEMBLE, EQUIPMENT</v>
          </cell>
          <cell r="E23825" t="str">
            <v>ASSEMBL EQP:CENTRELINE</v>
          </cell>
          <cell r="F23825" t="str">
            <v>ASSEMBLE, EQUIPMENT: TYPE: CENTRELINE</v>
          </cell>
        </row>
        <row r="23826">
          <cell r="A23826" t="str">
            <v>3000028736</v>
          </cell>
          <cell r="B23826" t="str">
            <v>4</v>
          </cell>
          <cell r="C23826" t="str">
            <v>Active</v>
          </cell>
          <cell r="D23826" t="str">
            <v>INSTALL, COMPONENT</v>
          </cell>
          <cell r="E23826" t="str">
            <v>INSTL COMPNT</v>
          </cell>
          <cell r="F23826" t="str">
            <v>INSTALL, COMPONENT: TYPE: POLE TOP 8-WAY 50 A DISTRIBUTION BOX; INSTALLATION ACCORDING TO ESKOM STANDARD; METHOD: INSTALL ON WOODEN/CONCRETE POLE AS SPECIFIED COMPLETE WITH MOUNTING BRACKETS, SEALING, CABLE TIES, PG CLAMPS, MCBS, NEUTRAL, PHASE AND EARTH BARS, INSULATED COPPER TAILS CONNECTIONS TO LV ABC, IPCS AND FACTORY INSTALLED CABLE OPENINGS; INCLUDING STAINLESS STEEL STRAPPING, BUCKLES AND TERMINATION OF TAILS TO LV ABC; METHOD: INSTALL ON WOODEN/CONCRETE POLE AS SPECIFIED COMPLETE WITH MOUNTING BRACKETS, SEALING, CABLE TIES, PG CLAMPS, MCBS, NEUTRAL, PHASE AND EARTH BARS, INSULATED COPPER TAILS CONNECTIONS TO LV ABC, IPCS AND FACTORY INSTALLED CABLE OPENINGS; INCLUDING STAINLESS STEEL STRAPPING, BUCKLES AND TERMINATION OF TAILS TO LV ABC</v>
          </cell>
        </row>
        <row r="23827">
          <cell r="A23827" t="str">
            <v>3000013081</v>
          </cell>
          <cell r="B23827" t="str">
            <v>5</v>
          </cell>
          <cell r="C23827" t="str">
            <v>Active</v>
          </cell>
          <cell r="D23827" t="str">
            <v>CALIBRATE, EQUIPMENT</v>
          </cell>
          <cell r="E23827" t="str">
            <v>CAL EQP:AGILENT AA INSTRUMENT CLIP</v>
          </cell>
          <cell r="F23827" t="str">
            <v>CALIBRATE, EQUIPMENT: TYPE: AGILENT AA INSTRUMENT CLIP; FREQUENCY: TWICE PER YEAR; METHOD: DETERMINATION OF SODIUM, POTASSIUM, COPPER AND IRON; CLIP .25IN OD TUBE RETAINING. ITEM NUMBER: 810068600</v>
          </cell>
        </row>
        <row r="23828">
          <cell r="A23828" t="str">
            <v>3000020340</v>
          </cell>
          <cell r="B23828" t="str">
            <v>5</v>
          </cell>
          <cell r="C23828" t="str">
            <v>Active</v>
          </cell>
          <cell r="D23828" t="str">
            <v>ASSEMBLE, STRUCTURE</v>
          </cell>
          <cell r="E23828" t="str">
            <v>ASSEMBL STRUCT:VERTICAL 600MM SPACING</v>
          </cell>
          <cell r="F23828" t="str">
            <v>ASSEMBLE, STRUCTURE: TYPE: VERTICAL 600MM SPACING; MATERIAL: WOOD; CONFIGURATION: STRAIN LARGE (30-90 DEG) DEVIATION</v>
          </cell>
        </row>
        <row r="23829">
          <cell r="A23829" t="str">
            <v>3000021398</v>
          </cell>
          <cell r="B23829" t="str">
            <v>5</v>
          </cell>
          <cell r="C23829" t="str">
            <v>Active</v>
          </cell>
          <cell r="D23829" t="str">
            <v>INSTALL, LABEL</v>
          </cell>
          <cell r="E23829" t="str">
            <v>INSTL LABEL:EQUIPMENT LABELS;VARIOUS</v>
          </cell>
          <cell r="F23829" t="str">
            <v>INSTALL, LABEL: TYPE: EQUIPMENT LABELS; METHOD: PHYSICAL AND MECHANICAL; MATERIAL: VARIOUS</v>
          </cell>
        </row>
        <row r="23830">
          <cell r="A23830" t="str">
            <v>3000019385</v>
          </cell>
          <cell r="B23830" t="str">
            <v>5</v>
          </cell>
          <cell r="C23830" t="str">
            <v>Active</v>
          </cell>
          <cell r="D23830" t="str">
            <v>REPAIR, COVER</v>
          </cell>
          <cell r="E23830" t="str">
            <v>REPR CVR:CARPORT;STRUCTURE MAINTENANCE</v>
          </cell>
          <cell r="F23830" t="str">
            <v>REPAIR, COVER: TYPE: CARPORT; METHOD: STRUCTURE MAINTENANCE</v>
          </cell>
        </row>
        <row r="23831">
          <cell r="A23831" t="str">
            <v>3000033505</v>
          </cell>
          <cell r="B23831" t="str">
            <v>5</v>
          </cell>
          <cell r="C23831" t="str">
            <v>Active</v>
          </cell>
          <cell r="D23831" t="str">
            <v>TRAIN, PERSONNEL</v>
          </cell>
          <cell r="E23831" t="str">
            <v>TRAIN PRSNL:1 DAY</v>
          </cell>
          <cell r="F23831" t="str">
            <v>TRAIN, PERSONNEL: COURSE TYPE: OEM 8BD1 PANEL OPERATIONAL TRAINING; DURATION: 1 DAY</v>
          </cell>
        </row>
        <row r="23832">
          <cell r="A23832" t="str">
            <v>3000032809</v>
          </cell>
          <cell r="B23832" t="str">
            <v>4</v>
          </cell>
          <cell r="C23832" t="str">
            <v>Active</v>
          </cell>
          <cell r="D23832" t="str">
            <v>INSTALL, EQUIPMENT</v>
          </cell>
          <cell r="E23832" t="str">
            <v>INSTL EQP</v>
          </cell>
          <cell r="F23832" t="str">
            <v>INSTALL, EQUIPMENT; TYPE LIMIT SWITCHES FOR PUMP ISOLATION VALVE</v>
          </cell>
        </row>
        <row r="23833">
          <cell r="A23833" t="str">
            <v>3000017771</v>
          </cell>
          <cell r="B23833" t="str">
            <v>5</v>
          </cell>
          <cell r="C23833" t="str">
            <v>Active</v>
          </cell>
          <cell r="D23833" t="str">
            <v>TREAT, WATER</v>
          </cell>
          <cell r="E23833" t="str">
            <v>TREAT WTR:COOLING;DOSING;AS REQUIRED</v>
          </cell>
          <cell r="F23833" t="str">
            <v>TREAT, WATER: TYPE: COOLING; METHOD: DOSING; DOSE RATE: AS REQUIRED; PRODUCT TYPE: OXY-FLOW CHEMICAL</v>
          </cell>
        </row>
        <row r="23834">
          <cell r="A23834" t="str">
            <v>3000028392</v>
          </cell>
          <cell r="B23834" t="str">
            <v>4</v>
          </cell>
          <cell r="C23834" t="str">
            <v>Active</v>
          </cell>
          <cell r="D23834" t="str">
            <v>INSTALL, EQUIPMENT</v>
          </cell>
          <cell r="E23834" t="str">
            <v>INSTL EQP:VIDCON SMALL BOARDROOM</v>
          </cell>
          <cell r="F23834" t="str">
            <v>INSTALL, EQUIPMENT: TYPE: VIDCON SMALL BOARDROOM; COMMUNICATION: INSTALLATION AND COMMISSIONING, INCLUDING SHEQ FILES PREPARATION</v>
          </cell>
        </row>
        <row r="23835">
          <cell r="A23835" t="str">
            <v>3000018571</v>
          </cell>
          <cell r="B23835" t="str">
            <v>4</v>
          </cell>
          <cell r="C23835" t="str">
            <v>Active</v>
          </cell>
          <cell r="D23835" t="str">
            <v>PROVIDE, CATERING SERVICE</v>
          </cell>
          <cell r="E23835" t="str">
            <v>PRVD CTRNG SERV:FOOD PRODUCTION;CANTEEN</v>
          </cell>
          <cell r="F23835" t="str">
            <v>PROVIDE, CATERING SERVICE: TYPE: FOOD PRODUCTION; MEAL TYPE: CANTEEN</v>
          </cell>
        </row>
        <row r="23836">
          <cell r="A23836" t="str">
            <v>3000028887</v>
          </cell>
          <cell r="B23836" t="str">
            <v>5</v>
          </cell>
          <cell r="C23836" t="str">
            <v>Active</v>
          </cell>
          <cell r="D23836" t="str">
            <v>REMOVE, COMPONENT</v>
          </cell>
          <cell r="E23836" t="str">
            <v>RMV COMPNT:POLE</v>
          </cell>
          <cell r="F23836" t="str">
            <v>REMOVE, COMPONENT: TYPE: POLE; METHOD: BACKFILL HOLES FIRMLY AND NORMALISE SITE</v>
          </cell>
        </row>
        <row r="23837">
          <cell r="A23837" t="str">
            <v>3000012680</v>
          </cell>
          <cell r="B23837" t="str">
            <v>5</v>
          </cell>
          <cell r="C23837" t="str">
            <v>Active</v>
          </cell>
          <cell r="D23837" t="str">
            <v>CALIBRATE, EQUIPMENT</v>
          </cell>
          <cell r="E23837" t="str">
            <v>CAL EQP:SWAN SODIUM; SILICA ANALYSER</v>
          </cell>
          <cell r="F23837" t="str">
            <v>CALIBRATE, EQUIPMENT: TYPE: SWAN SODIUM; SILICA ANALYSER; FREQUENCY: 6 MONTHLY FOR 3 YEARS; METHOD: FIELD CALIBRATION</v>
          </cell>
        </row>
        <row r="23838">
          <cell r="A23838" t="str">
            <v>3000021558</v>
          </cell>
          <cell r="B23838" t="str">
            <v>5</v>
          </cell>
          <cell r="C23838" t="str">
            <v>Active</v>
          </cell>
          <cell r="D23838" t="str">
            <v>REPAIR, EQUIPMENT, ELECTRICAL</v>
          </cell>
          <cell r="E23838" t="str">
            <v>REPR EQP ELEC:SCREEN, MICROPHONE;SANAS</v>
          </cell>
          <cell r="F23838" t="str">
            <v>REPAIR, EQUIPMENT, ELECTRICAL: TYPE: TESTER; 84/2 NO18B, OHM METER; REPAIR TYPE: SCREEN, MICROPHONE; TEST: SANAS</v>
          </cell>
        </row>
        <row r="23839">
          <cell r="A23839" t="str">
            <v>3000014058</v>
          </cell>
          <cell r="B23839" t="str">
            <v>4</v>
          </cell>
          <cell r="C23839" t="str">
            <v>Active</v>
          </cell>
          <cell r="D23839" t="str">
            <v>INSTALL, EQUIPMENT, ELECTRICAL</v>
          </cell>
          <cell r="E23839" t="str">
            <v>INSTL EQP ELEC:VOLT REG 11/22KV 100/200A</v>
          </cell>
          <cell r="F23839" t="str">
            <v>INSTALL, EQUIPMENT, ELECTRICAL; TYPE VOLT REG 11/22KV 100/200A, METHOD OPEN DELTA OUT-OF-LINE STRUCTURE; DRAWING NO: D-DT-1833, REV 0</v>
          </cell>
        </row>
        <row r="23840">
          <cell r="A23840" t="str">
            <v>3000026717</v>
          </cell>
          <cell r="B23840" t="str">
            <v>5</v>
          </cell>
          <cell r="C23840" t="str">
            <v>Active</v>
          </cell>
          <cell r="D23840" t="str">
            <v>ERECT, POLE</v>
          </cell>
          <cell r="E23840" t="str">
            <v>ERECT POLE:OVERHEAD WIRING 7 M;WOODEN</v>
          </cell>
          <cell r="F23840" t="str">
            <v>ERECT, POLE: TYPE: OVERHEAD WIRING 7 M; MATERIAL: WOODEN; METHOD: MANUAL; ERECT, POLE: TYPE: OVERHEAD WIRING; DIMENSIONS: LG 7 M; MATERIAL: WOODEN; METHOD: MANUAL</v>
          </cell>
        </row>
        <row r="23841">
          <cell r="A23841" t="str">
            <v>3000032901</v>
          </cell>
          <cell r="B23841" t="str">
            <v>5</v>
          </cell>
          <cell r="C23841" t="str">
            <v>Active</v>
          </cell>
          <cell r="D23841" t="str">
            <v>REPAIR, EQUIPMENT</v>
          </cell>
          <cell r="E23841" t="str">
            <v>REPR EQP:SHAFT</v>
          </cell>
          <cell r="F23841" t="str">
            <v>REPAIR, EQUIPMENT; TYPE SHAFT, METHOD MICRO-WELD DAMAGED PULLEY SHAFT MACHINED DOWN TO DIMENSIONS AS SPECIFIED</v>
          </cell>
        </row>
        <row r="23842">
          <cell r="A23842" t="str">
            <v>3000013430</v>
          </cell>
          <cell r="B23842" t="str">
            <v>5</v>
          </cell>
          <cell r="C23842" t="str">
            <v>Active</v>
          </cell>
          <cell r="D23842" t="str">
            <v>JOIN, CABLE, ELECTRICAL</v>
          </cell>
          <cell r="E23842" t="str">
            <v>JOIN CBL ELEC:3-CORE 95 MM2 MV;MAKE-OFF</v>
          </cell>
          <cell r="F23842" t="str">
            <v>JOIN, CABLE, ELECTRICAL: TYPE: 3-CORE 95 MM2 MV; METHOD: MAKE-OFF; DRAWING NO: D-DT-8008 REV 0</v>
          </cell>
        </row>
        <row r="23843">
          <cell r="A23843" t="str">
            <v>3000018116</v>
          </cell>
          <cell r="B23843" t="str">
            <v>5</v>
          </cell>
          <cell r="C23843" t="str">
            <v>Active</v>
          </cell>
          <cell r="D23843" t="str">
            <v>RENT, TRAILER</v>
          </cell>
          <cell r="E23843" t="str">
            <v>RENT TRLR:CABLE;3 T</v>
          </cell>
          <cell r="F23843" t="str">
            <v>RENT, TRAILER: TYPE: CABLE; LOAD RATING: 3 T</v>
          </cell>
        </row>
        <row r="23844">
          <cell r="A23844" t="str">
            <v>3000024721</v>
          </cell>
          <cell r="B23844" t="str">
            <v>4</v>
          </cell>
          <cell r="C23844" t="str">
            <v>Active</v>
          </cell>
          <cell r="D23844" t="str">
            <v>INSTALL, EQUIPMENT, ELECTRICAL</v>
          </cell>
          <cell r="E23844" t="str">
            <v>INSTL EQP ELEC:MECHANICAL AND PHYSICAL</v>
          </cell>
          <cell r="F23844" t="str">
            <v>INSTALL, EQUIPMENT, ELECTRICAL: TYPE: 20MVA 22/11KV POWER TRANSFORMER; METHOD: MECHANICAL AND PHYSICAL</v>
          </cell>
        </row>
        <row r="23845">
          <cell r="A23845" t="str">
            <v>3000016767</v>
          </cell>
          <cell r="B23845" t="str">
            <v>4</v>
          </cell>
          <cell r="C23845" t="str">
            <v>Active</v>
          </cell>
          <cell r="D23845" t="str">
            <v>INSTALL, PROTECTION</v>
          </cell>
          <cell r="E23845" t="str">
            <v>INSTL PROT:AC YARD CHOP OVER BOX;NONE</v>
          </cell>
          <cell r="F23845" t="str">
            <v>INSTALL, PROTECTION: TYPE: AC YARD CHOP OVER BOX; ELECTRICAL RATING: 110VDC, 220VDC, 220VAC; CERTIFICATION: NONE; METHOD: INSTALLATION OF AC YARD BOX INTO THE HV YARD, PLINTH AND STRUCTURE WILL BE SUPPLIED</v>
          </cell>
        </row>
        <row r="23846">
          <cell r="A23846" t="str">
            <v>3000020158</v>
          </cell>
          <cell r="B23846" t="str">
            <v>5</v>
          </cell>
          <cell r="C23846" t="str">
            <v>Active</v>
          </cell>
          <cell r="D23846" t="str">
            <v>REPAIR, PUMP</v>
          </cell>
          <cell r="E23846" t="str">
            <v>REPR PMP:SEWAGE</v>
          </cell>
          <cell r="F23846" t="str">
            <v>REPAIR, PUMP: TYPE: SEWAGE; METHOD: ROTOR SHAFT POLISH, BASIC REPAIR KIT, STATOR REWIND, REPLACE SEAL, REPLACE 10M CABLE</v>
          </cell>
        </row>
        <row r="23847">
          <cell r="A23847" t="str">
            <v>3000028735</v>
          </cell>
          <cell r="B23847" t="str">
            <v>4</v>
          </cell>
          <cell r="C23847" t="str">
            <v>Active</v>
          </cell>
          <cell r="D23847" t="str">
            <v>INSTALL, COMPONENT</v>
          </cell>
          <cell r="E23847" t="str">
            <v>INSTL COMPNT</v>
          </cell>
          <cell r="F23847" t="str">
            <v>INSTALL, COMPONENT: TYPE: POLE TOP 4-WAY 50 A DISTRIBUTION BOX; INSTALLATION ACCORDING TO ESKOM STANDARD; METHOD: INSTALL ON WOODEN/CONCRETE POLE AS SPECIFIED COMPLETE WITH MOUNTING BRACKETS, SEALING, CABLE TIES, PG CLAMPS, MCBS, NEUTRAL, PHASE AND EARTH BARS, INSULATED COPPER TAILS CONNECTIONS TO LV ABC, IPCS AND FACTORY INSTALLED CABLE OPENINGS; INCLUDING STAINLESS STEEL STRAPPING, BUCKLES AND TERMINATION OF TAILS TO LV ABC; METHOD: INSTALL ON WOODEN/CONCRETE POLE AS SPECIFIED COMPLETE WITH MOUNTING BRACKETS, SEALING, CABLE TIES, PG CLAMPS, MCBS, NEUTRAL, PHASE AND EARTH BARS, INSULATED COPPER TAILS CONNECTIONS TO LV ABC, IPCS AND FACTORY INSTALLED CABLE OPENINGS; INCLUDING STAINLESS STEEL STRAPPING, BUCKLES AND TERMINATION OF TAILS TO LV ABC</v>
          </cell>
        </row>
        <row r="23848">
          <cell r="A23848" t="str">
            <v>3000013840</v>
          </cell>
          <cell r="B23848" t="str">
            <v>4</v>
          </cell>
          <cell r="C23848" t="str">
            <v>Active</v>
          </cell>
          <cell r="D23848" t="str">
            <v>EXCAVATE</v>
          </cell>
          <cell r="E23848" t="str">
            <v>EXCVT:BCKHOE/HND;4;58KN POLE, DP 2.5 M</v>
          </cell>
          <cell r="F23848" t="str">
            <v>EXCAVATE: METHOD: BACKHOE OR HAND; GROUND TYPE: 4; REASON: 58KN POLE, DP 2.5 M; DRAWING NO: D-DT-1654 REV 0; 12M FREE STANDING POLE</v>
          </cell>
        </row>
        <row r="23849">
          <cell r="A23849" t="str">
            <v>3000027497</v>
          </cell>
          <cell r="B23849" t="str">
            <v>4</v>
          </cell>
          <cell r="C23849" t="str">
            <v>Active</v>
          </cell>
          <cell r="D23849" t="str">
            <v>INSTALL, EQUIPMENT</v>
          </cell>
          <cell r="E23849" t="str">
            <v>INSTL EQP:SURGE ARRESTOR;PHYSICAL</v>
          </cell>
          <cell r="F23849" t="str">
            <v>INSTALL, EQUIPMENT: TYPE: SURGE ARRESTOR; METHOD: PHYSICAL</v>
          </cell>
        </row>
        <row r="23850">
          <cell r="A23850" t="str">
            <v>3000031715</v>
          </cell>
          <cell r="B23850" t="str">
            <v>4</v>
          </cell>
          <cell r="C23850" t="str">
            <v>Active</v>
          </cell>
          <cell r="D23850" t="str">
            <v>INSTALL, CLADDING</v>
          </cell>
          <cell r="E23850" t="str">
            <v>INSTL CLDDNG:CORNICE</v>
          </cell>
          <cell r="F23850" t="str">
            <v>INSTALL, CLADDING: TYPE: CORNICE; RHINO OR SIMILAR APPROVED GYPSUM PLASTERBOARD</v>
          </cell>
        </row>
        <row r="23851">
          <cell r="A23851" t="str">
            <v>3000011390</v>
          </cell>
          <cell r="B23851" t="str">
            <v>4</v>
          </cell>
          <cell r="C23851" t="str">
            <v>Active</v>
          </cell>
          <cell r="D23851" t="str">
            <v>INSTALL, CABLE</v>
          </cell>
          <cell r="E23851" t="str">
            <v>INSTL CBL:ABC 3-PHASE</v>
          </cell>
          <cell r="F23851" t="str">
            <v>INSTALL, CABLE: TYPE: ABC 3-PHASE</v>
          </cell>
        </row>
        <row r="23852">
          <cell r="A23852" t="str">
            <v>3000016814</v>
          </cell>
          <cell r="B23852" t="str">
            <v>4</v>
          </cell>
          <cell r="C23852" t="str">
            <v>Active</v>
          </cell>
          <cell r="D23852" t="str">
            <v>INSTALL, EQUIPMENT</v>
          </cell>
          <cell r="E23852" t="str">
            <v>INSTL EQP:INDOOR 6.6KV CT</v>
          </cell>
          <cell r="F23852" t="str">
            <v>INSTALL, EQUIPMENT: TYPE: INDOOR 6.6KV CT; METHOD: INSTALL 6.6KV CT INTO EXISTING EQUIPMENT</v>
          </cell>
        </row>
        <row r="23853">
          <cell r="A23853" t="str">
            <v>3000026150</v>
          </cell>
          <cell r="B23853" t="str">
            <v>5</v>
          </cell>
          <cell r="C23853" t="str">
            <v>Active</v>
          </cell>
          <cell r="D23853" t="str">
            <v>MAINTAIN, EQUIPMENT</v>
          </cell>
          <cell r="E23853" t="str">
            <v>MAINT EQP:ZERO AIR GAS GENERATOR - ADHOC</v>
          </cell>
          <cell r="F23853" t="str">
            <v>MAINTAIN, EQUIPMENT: TYPE: ZERO AIR GAS GENERATOR - ADHOC; FREQUENCY: AS AND WHEN REQUIRED; METHOD: ON-SITE, QUALIFIED TECHNICIAN, TYPED REPORT</v>
          </cell>
        </row>
        <row r="23854">
          <cell r="A23854" t="str">
            <v>3000026044</v>
          </cell>
          <cell r="B23854" t="str">
            <v>5</v>
          </cell>
          <cell r="C23854" t="str">
            <v>Active</v>
          </cell>
          <cell r="D23854" t="str">
            <v>REMOVE, CABLE</v>
          </cell>
          <cell r="E23854" t="str">
            <v>REM CBL:MV; XLPE/PILC; 185MM2X3C;MANUAL</v>
          </cell>
          <cell r="F23854" t="str">
            <v>REMOVE, CABLE: TYPE: MV; XLPE/PILC; 185MM2X3C; METHOD: MANUAL</v>
          </cell>
        </row>
        <row r="23855">
          <cell r="A23855" t="str">
            <v>3000025235</v>
          </cell>
          <cell r="B23855" t="str">
            <v>5</v>
          </cell>
          <cell r="C23855" t="str">
            <v>Active</v>
          </cell>
          <cell r="D23855" t="str">
            <v>DISMANTLE, STRUCTURE</v>
          </cell>
          <cell r="E23855" t="str">
            <v>DISMNTL STRUCT:CLIMBING DEVISE;PHYSICAL</v>
          </cell>
          <cell r="F23855" t="str">
            <v>DISMANTLE, STRUCTURE: TYPE: CLIMBING DEVISE; METHOD: PHYSICAL; ANTI-CLIMBING DEVICE (POLE)</v>
          </cell>
        </row>
        <row r="23856">
          <cell r="A23856" t="str">
            <v>3000022611</v>
          </cell>
          <cell r="B23856" t="str">
            <v>5</v>
          </cell>
          <cell r="C23856" t="str">
            <v>Active</v>
          </cell>
          <cell r="D23856" t="str">
            <v>REVIEW, DOCUMENT</v>
          </cell>
          <cell r="E23856" t="str">
            <v>REVIEW DOC:DATA</v>
          </cell>
          <cell r="F23856" t="str">
            <v>REVIEW, DOCUMENT: TYPE: AS-BUILT DOCUMENT-OTN CATEGORY A/B; FEEDBACK: DATA</v>
          </cell>
        </row>
        <row r="23857">
          <cell r="A23857" t="str">
            <v>3000031579</v>
          </cell>
          <cell r="B23857" t="str">
            <v>3</v>
          </cell>
          <cell r="C23857" t="str">
            <v>Active</v>
          </cell>
          <cell r="D23857" t="str">
            <v>MAINTAIN, EQUIPMENT</v>
          </cell>
          <cell r="E23857" t="str">
            <v>MAINT EQP:MONITORING SYSTEM;AS REQUIRED</v>
          </cell>
          <cell r="F23857" t="str">
            <v>MAINTAIN, EQUIPMENT: TYPE: MONITORING SYSTEM; FREQUENCY: AS REQUIRED; METHOD: CARRY OUT A VISUAL INSPECTION; KEEP THE MONITORING SYSTEM IN GOOD WORKING ORDER; CHECK THAT THE MONITORING PANEL INDICATIONS AND LED'S ARE NORMAL; CHECK THAT ALL CONNECTIONS INSIDE THE PANEL ARE SECURE; SOFTWARE START UP SHOULD BE NORMAL, WITHOUT ANY ABNORMALITIES REPORTED; CHECK BOTH SCREENS DISPLAY THE SAME THE WATER COOLING PARAMETERS; REFER TO THE DRAWINGS AND MEASURE THE INPUT AND OUTPUT VOLTAGES FOR BOTH AC AND DC USING MULTI-METER, VERIFY THAT THEY ARE CORRECT; REPAIR OR REPLACE IF NECESSARY</v>
          </cell>
        </row>
        <row r="23858">
          <cell r="A23858" t="str">
            <v>3000021232</v>
          </cell>
          <cell r="B23858" t="str">
            <v>4</v>
          </cell>
          <cell r="C23858" t="str">
            <v>Active</v>
          </cell>
          <cell r="D23858" t="str">
            <v>CALIBRATE, EQUIPMENT</v>
          </cell>
          <cell r="E23858" t="str">
            <v>CAL EQP:DYNAMOMETER;1 YR</v>
          </cell>
          <cell r="F23858" t="str">
            <v>CALIBRATE, EQUIPMENT: TYPE: DYNAMOMETER; FREQUENCY: 1 YR</v>
          </cell>
        </row>
        <row r="23859">
          <cell r="A23859" t="str">
            <v>3000016911</v>
          </cell>
          <cell r="B23859" t="str">
            <v>5</v>
          </cell>
          <cell r="C23859" t="str">
            <v>Active</v>
          </cell>
          <cell r="D23859" t="str">
            <v>REPAIR, EQUIPMENT</v>
          </cell>
          <cell r="E23859" t="str">
            <v>REPR EQP:TRANSMISSION COOLER;COMPLETE</v>
          </cell>
          <cell r="F23859" t="str">
            <v>REPAIR, EQUIPMENT: TYPE: TRANSMISSION COOLER; METHOD: COMPLETE</v>
          </cell>
        </row>
        <row r="23860">
          <cell r="A23860" t="str">
            <v>3000021387</v>
          </cell>
          <cell r="B23860" t="str">
            <v>3</v>
          </cell>
          <cell r="C23860" t="str">
            <v>Active</v>
          </cell>
          <cell r="D23860" t="str">
            <v>ESTABLISH, SITE</v>
          </cell>
          <cell r="E23860" t="str">
            <v>ESTB SITE</v>
          </cell>
          <cell r="F23860" t="str">
            <v>ESTABLISH, SITE: TYPE: CONTRACTOR TO GET HIS TEAM AND CONTAINER ON SITE</v>
          </cell>
        </row>
        <row r="23861">
          <cell r="A23861" t="str">
            <v>3000013080</v>
          </cell>
          <cell r="B23861" t="str">
            <v>5</v>
          </cell>
          <cell r="C23861" t="str">
            <v>Active</v>
          </cell>
          <cell r="D23861" t="str">
            <v>CALIBRATE, EQUIPMENT</v>
          </cell>
          <cell r="E23861" t="str">
            <v>CAL EQP:AGILENT AA INSTRUMENT NALGENE</v>
          </cell>
          <cell r="F23861" t="str">
            <v>CALIBRATE, EQUIPMENT: TYPE: AGILENT AA INSTRUMENT NALGENE; FREQUENCY: TWICE PER YEAR; METHOD: DETERMINATION OF SODIUM, POTASSIUM, COPPER AND IRON; GTA 120. TUBE NALGENE 0.12 IDX0.062INTK. ITEM NUMBER: 3710024600</v>
          </cell>
        </row>
        <row r="23862">
          <cell r="A23862" t="str">
            <v>3000015169</v>
          </cell>
          <cell r="B23862" t="str">
            <v>5</v>
          </cell>
          <cell r="C23862" t="str">
            <v>Active</v>
          </cell>
          <cell r="D23862" t="str">
            <v>STRINGING, CONDUCTOR</v>
          </cell>
          <cell r="E23862" t="str">
            <v>STRINGING COND:VARIOUS;MECHANICAL</v>
          </cell>
          <cell r="F23862" t="str">
            <v>STRINGING, CONDUCTOR: TYPE: GERMANI PROFILER/STEEL CROPPER; DIMENSIONS: VARIOUS; METHOD: MECHANICAL</v>
          </cell>
        </row>
        <row r="23863">
          <cell r="A23863" t="str">
            <v>3000026787</v>
          </cell>
          <cell r="B23863" t="str">
            <v>4</v>
          </cell>
          <cell r="C23863" t="str">
            <v>Active</v>
          </cell>
          <cell r="D23863" t="str">
            <v>APPLY, PAINT</v>
          </cell>
          <cell r="E23863" t="str">
            <v>APPLY, PAINT:COMMERCIAL;GARAGE WALLS</v>
          </cell>
          <cell r="F23863" t="str">
            <v>APPLY, PAINT: TYPE: COMMERCIAL; METHOD: PAINT GARAGE WALLS PVA; SURFACE TYPE: GARAGE WALLS</v>
          </cell>
        </row>
        <row r="23864">
          <cell r="A23864" t="str">
            <v>3000026809</v>
          </cell>
          <cell r="B23864" t="str">
            <v>5</v>
          </cell>
          <cell r="C23864" t="str">
            <v>Active</v>
          </cell>
          <cell r="D23864" t="str">
            <v>REPAIR, PIPING</v>
          </cell>
          <cell r="E23864" t="str">
            <v>REPR PIPNG:WATER;GALVANISED;NONE</v>
          </cell>
          <cell r="F23864" t="str">
            <v>REPAIR, PIPING: TYPE: WATER; MATERIAL: GALVANISED; EXCAVATE: NONE; METHOD: DISMANTLE WALL, REPLACE 2M LEAKING GALVALIZED WATER PIPE, MEN REST ROOM, REPLACE BASIN WATER PIPE</v>
          </cell>
        </row>
        <row r="23865">
          <cell r="A23865" t="str">
            <v>3000017840</v>
          </cell>
          <cell r="B23865" t="str">
            <v>5</v>
          </cell>
          <cell r="C23865" t="str">
            <v>Active</v>
          </cell>
          <cell r="D23865" t="str">
            <v>RENT, SCAFFOLD</v>
          </cell>
          <cell r="E23865" t="str">
            <v>RENT SCFOLD:ERECTING AND DISMANTLING</v>
          </cell>
          <cell r="F23865" t="str">
            <v>RENT, SCAFFOLD: TYPE: ERECTING AND DISMANTLING; MATERIAL: STEEL; DIMENSIONS: +/-1 KM2</v>
          </cell>
        </row>
        <row r="23866">
          <cell r="A23866" t="str">
            <v>3000027667</v>
          </cell>
          <cell r="B23866" t="str">
            <v>4</v>
          </cell>
          <cell r="C23866" t="str">
            <v>Active</v>
          </cell>
          <cell r="D23866" t="str">
            <v>INSTALL, ANTENNA</v>
          </cell>
          <cell r="E23866" t="str">
            <v>INSTL ANT</v>
          </cell>
          <cell r="F23866" t="str">
            <v>INSTALL, ANTENNA: TYPE: 1800 MM GRID PACK/SOLID DISH ASSEMBLY</v>
          </cell>
        </row>
        <row r="23867">
          <cell r="A23867" t="str">
            <v>3000017303</v>
          </cell>
          <cell r="B23867" t="str">
            <v>5</v>
          </cell>
          <cell r="C23867" t="str">
            <v>Active</v>
          </cell>
          <cell r="D23867" t="str">
            <v>CLEAN, AREA</v>
          </cell>
          <cell r="E23867" t="str">
            <v>CLEAN, AREA:MINOR (UP TO 300MM DEEP)</v>
          </cell>
          <cell r="F23867" t="str">
            <v>CLEAN, AREA: TYPE: MINOR (UP TO 300MM DEEP); METHOD: MANUAL; FREQUENCY: AS AND WHEN REQUIRED</v>
          </cell>
        </row>
        <row r="23868">
          <cell r="A23868" t="str">
            <v>3000016497</v>
          </cell>
          <cell r="B23868" t="str">
            <v>4</v>
          </cell>
          <cell r="C23868" t="str">
            <v>Active</v>
          </cell>
          <cell r="D23868" t="str">
            <v>PREPARE, SITE</v>
          </cell>
          <cell r="E23868" t="str">
            <v>PREP SITE:GRILLAGE CAP ON SCREW PILES</v>
          </cell>
          <cell r="F23868" t="str">
            <v>PREPARE, SITE: TYPE: GRILLAGE CAP ON SCREW PILES; METHOD: SETTING OUT: STEEL GRILLAGE PILE CAP ON STEEL SCREW PILES</v>
          </cell>
        </row>
        <row r="23869">
          <cell r="A23869" t="str">
            <v>3000012519</v>
          </cell>
          <cell r="B23869" t="str">
            <v>5</v>
          </cell>
          <cell r="C23869" t="str">
            <v>Active</v>
          </cell>
          <cell r="D23869" t="str">
            <v>TREAT, MATERIAL</v>
          </cell>
          <cell r="E23869" t="str">
            <v>TREAT MTRL:GALVANIZING;COATING</v>
          </cell>
          <cell r="F23869" t="str">
            <v>TREAT, MATERIAL: TYPE: GALVANIZING; METHOD: COATING</v>
          </cell>
        </row>
        <row r="23870">
          <cell r="A23870" t="str">
            <v>3000022207</v>
          </cell>
          <cell r="B23870" t="str">
            <v>5</v>
          </cell>
          <cell r="C23870" t="str">
            <v>Active</v>
          </cell>
          <cell r="D23870" t="str">
            <v>REPAIR, EQUIPMENT</v>
          </cell>
          <cell r="E23870" t="str">
            <v>REPR EQP:SANAS</v>
          </cell>
          <cell r="F23870" t="str">
            <v>REPAIR, EQUIPMENT: TYPE: MARCONI 2945A IFR COMMS MONITOR S/N 132092/108; METHOD: SANAS; REPAIR AS PER TECHNICAL REPORT ISSUED DURING STRIP/QUOTE ASSESSMENT</v>
          </cell>
        </row>
        <row r="23871">
          <cell r="A23871" t="str">
            <v>3000015134</v>
          </cell>
          <cell r="B23871" t="str">
            <v>5</v>
          </cell>
          <cell r="C23871" t="str">
            <v>Active</v>
          </cell>
          <cell r="D23871" t="str">
            <v>CLEAN, AREA</v>
          </cell>
          <cell r="E23871" t="str">
            <v>CLEAN, AREA:CONTROL ROOM, STAFF CHANGING</v>
          </cell>
          <cell r="F23871" t="str">
            <v>CLEAN, AREA: TYPE: CONTROL ROOM, STAFF CHANGING; METHOD: CLEAN OF ALL OFFICE BUILDINGS, TOILETS, KITCHENS AND STAFF CHANGING AREA, CLEANING MATERIAL PROVIDING AND EQUIPMENT FOR ALL OFFICE AND RIGGING STAFF CLEANING REQUIREMENTS; FREQUENCY: DAILY</v>
          </cell>
        </row>
        <row r="23872">
          <cell r="A23872" t="str">
            <v>3000024157</v>
          </cell>
          <cell r="B23872" t="str">
            <v>5</v>
          </cell>
          <cell r="C23872" t="str">
            <v>Active</v>
          </cell>
          <cell r="D23872" t="str">
            <v>TRAVEL AND SUBSISTENCE</v>
          </cell>
          <cell r="E23872" t="str">
            <v>T&amp;S:TRANSPORT;NT</v>
          </cell>
          <cell r="F23872" t="str">
            <v>TRAVEL AND SUBSISTENCE: TYPE: TRANSPORT; RATE: NT; SPECIFICATION: 1510369</v>
          </cell>
        </row>
        <row r="23873">
          <cell r="A23873" t="str">
            <v>3000027953</v>
          </cell>
          <cell r="B23873" t="str">
            <v>5</v>
          </cell>
          <cell r="C23873" t="str">
            <v>Active</v>
          </cell>
          <cell r="D23873" t="str">
            <v>CLEAN, EQUIPMENT</v>
          </cell>
          <cell r="E23873" t="str">
            <v>CLEAN EQP:PULLOUT;STRIP, SHOT BLAST</v>
          </cell>
          <cell r="F23873" t="str">
            <v>CLEAN, EQUIPMENT: TYPE: PULLOUT; METHOD: STRIP, SHOT BLAST; FREQUENCY: AS REQUIRED</v>
          </cell>
        </row>
        <row r="23874">
          <cell r="A23874" t="str">
            <v>3000013506</v>
          </cell>
          <cell r="B23874" t="str">
            <v>5</v>
          </cell>
          <cell r="C23874" t="str">
            <v>Active</v>
          </cell>
          <cell r="D23874" t="str">
            <v>RENT, CRANE</v>
          </cell>
          <cell r="E23874" t="str">
            <v>RENT CRN:MOBILE,30 T,HT 1-3.5 M</v>
          </cell>
          <cell r="F23874" t="str">
            <v>RENT, CRANE; TYPE MOBILE, LIFTING CAPACITY 30 T, HEIGHT 1-3.5 M; HOURLY RATE</v>
          </cell>
        </row>
        <row r="23875">
          <cell r="A23875" t="str">
            <v>3000032546</v>
          </cell>
          <cell r="B23875" t="str">
            <v>5</v>
          </cell>
          <cell r="C23875" t="str">
            <v>Active</v>
          </cell>
          <cell r="D23875" t="str">
            <v>INSTALL, PIPE</v>
          </cell>
          <cell r="E23875" t="str">
            <v>INSTL PIPE:ELBOW PIPE CONNECTION</v>
          </cell>
          <cell r="F23875" t="str">
            <v>INSTALL, PIPE; TYPE ELBOW PIPE CONNECTION, MATERIAL STL 13CRMO44 BS3059/620, METHOD INSTALL 200NB X 90 DEG WPB SCH 40 BY BW WELDING, RADIUS: LONG, GRADE: 440</v>
          </cell>
        </row>
        <row r="23876">
          <cell r="A23876" t="str">
            <v>3000018062</v>
          </cell>
          <cell r="B23876" t="str">
            <v>5</v>
          </cell>
          <cell r="C23876" t="str">
            <v>Active</v>
          </cell>
          <cell r="D23876" t="str">
            <v>PROVIDE, SUPPORT SERVICE</v>
          </cell>
          <cell r="E23876" t="str">
            <v>PRVD SUPRT SERV:MILL OUTAGES,MAINTENANCE</v>
          </cell>
          <cell r="F23876" t="str">
            <v>PROVIDE, SUPPORT SERVICE; TYPE MILL OUTAGES, METHOD MAINTENANCE</v>
          </cell>
        </row>
        <row r="23877">
          <cell r="A23877" t="str">
            <v>3000019226</v>
          </cell>
          <cell r="B23877" t="str">
            <v>5</v>
          </cell>
          <cell r="C23877" t="str">
            <v>Active</v>
          </cell>
          <cell r="D23877" t="str">
            <v>CONSTRUCT, MANHOLE</v>
          </cell>
          <cell r="E23877" t="str">
            <v>CONSTR MNHL:2-WAY MANHOLE WITH LID</v>
          </cell>
          <cell r="F23877" t="str">
            <v>CONSTRUCT, MANHOLE: TYPE: 2-WAY MANHOLE WITH LID</v>
          </cell>
        </row>
        <row r="23878">
          <cell r="A23878" t="str">
            <v>3000018928</v>
          </cell>
          <cell r="B23878" t="str">
            <v>5</v>
          </cell>
          <cell r="C23878" t="str">
            <v>Active</v>
          </cell>
          <cell r="D23878" t="str">
            <v>MODIFY, EQUIPMENT</v>
          </cell>
          <cell r="E23878" t="str">
            <v>MDFY EQP:TRANSFORMER BUSBAR</v>
          </cell>
          <cell r="F23878" t="str">
            <v>MODIFY, EQUIPMENT: TYPE: TRANSFORMER BUSBAR; METHOD: MODIFICATION OF HV AND LV SIDE</v>
          </cell>
        </row>
        <row r="23879">
          <cell r="A23879" t="str">
            <v>3000018592</v>
          </cell>
          <cell r="B23879" t="str">
            <v>5</v>
          </cell>
          <cell r="C23879" t="str">
            <v>Active</v>
          </cell>
          <cell r="D23879" t="str">
            <v>INSTALL, EARTHING</v>
          </cell>
          <cell r="E23879" t="str">
            <v>INSTL EARTH:132KV EARTH SWITCH</v>
          </cell>
          <cell r="F23879" t="str">
            <v>INSTALL, EARTHING; TYPE 132KV EARTH SWITCH; TO MOUNT ON 132KV ISOLATOR</v>
          </cell>
        </row>
        <row r="23880">
          <cell r="A23880" t="str">
            <v>3000033424</v>
          </cell>
          <cell r="B23880" t="str">
            <v>4</v>
          </cell>
          <cell r="C23880" t="str">
            <v>Active</v>
          </cell>
          <cell r="D23880" t="str">
            <v>CALIBRATE, EQUIPMENT</v>
          </cell>
          <cell r="E23880" t="str">
            <v>CAL EQP:ANGLE PHASE METER;AS REQUIRED</v>
          </cell>
          <cell r="F23880" t="str">
            <v>CALIBRATE, EQUIPMENT: TYPE: ANGLE PHASE METER; FREQUENCY: AS REQUIRED</v>
          </cell>
        </row>
        <row r="23881">
          <cell r="A23881" t="str">
            <v>3000026266</v>
          </cell>
          <cell r="B23881" t="str">
            <v>5</v>
          </cell>
          <cell r="C23881" t="str">
            <v>Active</v>
          </cell>
          <cell r="D23881" t="str">
            <v>REMOVE, FENCE</v>
          </cell>
          <cell r="E23881" t="str">
            <v>RMV FENC</v>
          </cell>
          <cell r="F23881" t="str">
            <v>REMOVE, FENCE: TYPE: REMOVAL OF DOUBLE WELDED MESH FENCE 1.8M HIGH; ALTERATIONS (RATE TO INCLUDE TAKING RUBBLE OFF SITE TO A PERMITTED DUMPING SITE)</v>
          </cell>
        </row>
        <row r="23882">
          <cell r="A23882" t="str">
            <v>3000031080</v>
          </cell>
          <cell r="B23882" t="str">
            <v>4</v>
          </cell>
          <cell r="C23882" t="str">
            <v>Active</v>
          </cell>
          <cell r="D23882" t="str">
            <v>REMOVE, EQUIPMENT, ELECTRICAL</v>
          </cell>
          <cell r="E23882" t="str">
            <v>RMV EQP ELEC:400 KV GLASS INSUL STRING</v>
          </cell>
          <cell r="F23882" t="str">
            <v>REMOVE, EQUIPMENT, ELECTRICAL: TYPE: 400 KV GLASS INSUL STRING</v>
          </cell>
        </row>
        <row r="23883">
          <cell r="A23883" t="str">
            <v>3000034079</v>
          </cell>
          <cell r="B23883" t="str">
            <v>5</v>
          </cell>
          <cell r="C23883" t="str">
            <v>Active</v>
          </cell>
          <cell r="D23883" t="str">
            <v>RENT, CRANE</v>
          </cell>
          <cell r="E23883" t="str">
            <v>RENT CRN:MAN CAGE;10 T;HT 284 FT</v>
          </cell>
          <cell r="F23883" t="str">
            <v>RENT, CRANE: TYPE: MAN CAGE; LIFTING CAPACITY: 10 T; HEIGHT: 284 FT</v>
          </cell>
        </row>
        <row r="23884">
          <cell r="A23884" t="str">
            <v>3000024611</v>
          </cell>
          <cell r="B23884" t="str">
            <v>5</v>
          </cell>
          <cell r="C23884" t="str">
            <v>Active</v>
          </cell>
          <cell r="D23884" t="str">
            <v>DISMANTLE, STRUCTURE</v>
          </cell>
          <cell r="E23884" t="str">
            <v>DISMNTL STRUCT:PHYSICAL AND MECHANICAL</v>
          </cell>
          <cell r="F23884" t="str">
            <v>DISMANTLE, STRUCTURE; TYPE MV BOX STRUCTURE C2 COLUMN DETAIL (HEAVY) STANDARD STEELWORK, METHOD PHYSICAL AND MECHANICAL; MANUFACTURING DETAILS AND ASSEMBLY, DRAWING REFERENCE NO = D-DT-5223 S3 R3</v>
          </cell>
        </row>
        <row r="23885">
          <cell r="A23885" t="str">
            <v>3000020839</v>
          </cell>
          <cell r="B23885" t="str">
            <v>5</v>
          </cell>
          <cell r="C23885" t="str">
            <v>Active</v>
          </cell>
          <cell r="D23885" t="str">
            <v>MODIFY, VEHICLE</v>
          </cell>
          <cell r="E23885" t="str">
            <v>MDFY VEH:SMASH AND GRAB;WINDOWS</v>
          </cell>
          <cell r="F23885" t="str">
            <v>MODIFY, VEHICLE: TYPE: SMASH AND GRAB; METHOD: WINDOWS</v>
          </cell>
        </row>
        <row r="23886">
          <cell r="A23886" t="str">
            <v>3000026249</v>
          </cell>
          <cell r="B23886" t="str">
            <v>5</v>
          </cell>
          <cell r="C23886" t="str">
            <v>Active</v>
          </cell>
          <cell r="D23886" t="str">
            <v>RENT, EQUIPMENT</v>
          </cell>
          <cell r="E23886" t="str">
            <v>RENT EQP:SUPERVISOR OFFICE INSULATED 6 M</v>
          </cell>
          <cell r="F23886" t="str">
            <v>RENT, EQUIPMENT: TYPE: SUPERVISOR OFFICE INSULATED 6 M</v>
          </cell>
        </row>
        <row r="23887">
          <cell r="A23887" t="str">
            <v>3000026112</v>
          </cell>
          <cell r="B23887" t="str">
            <v>4</v>
          </cell>
          <cell r="C23887" t="str">
            <v>Active</v>
          </cell>
          <cell r="D23887" t="str">
            <v>ASSEMBLE, EQUIPMENT</v>
          </cell>
          <cell r="E23887" t="str">
            <v>ASSEMBL EQP:LP TURBINE</v>
          </cell>
          <cell r="F23887" t="str">
            <v>ASSEMBLE, EQUIPMENT: TYPE: LP TURBINE</v>
          </cell>
        </row>
        <row r="23888">
          <cell r="A23888" t="str">
            <v>3000018164</v>
          </cell>
          <cell r="B23888" t="str">
            <v>5</v>
          </cell>
          <cell r="C23888" t="str">
            <v>Active</v>
          </cell>
          <cell r="D23888" t="str">
            <v>CLEAN, LAUNDRY</v>
          </cell>
          <cell r="E23888" t="str">
            <v>CLEAN LNDRY:MEDICAL CENTRES</v>
          </cell>
          <cell r="F23888" t="str">
            <v>CLEAN, LAUNDRY: TYPE: MEDICAL CENTRES; METHOD: WASHING AND IRONING, RETURN CLEAN LINEN; FREQUENCY: AS AND WHEN REQUIRED</v>
          </cell>
        </row>
        <row r="23889">
          <cell r="A23889" t="str">
            <v>3000033784</v>
          </cell>
          <cell r="B23889" t="str">
            <v>4</v>
          </cell>
          <cell r="C23889" t="str">
            <v>Active</v>
          </cell>
          <cell r="D23889" t="str">
            <v>REPAIR, EQUIPMENT, ELECTRICAL</v>
          </cell>
          <cell r="E23889" t="str">
            <v>REPR EQP ELEC:CROSS BONDING LINK;REPLACE</v>
          </cell>
          <cell r="F23889" t="str">
            <v>REPAIR, EQUIPMENT, ELECTRICAL: TYPE: CROSS BONDING LINK; REPAIR TYPE: REPLACE</v>
          </cell>
        </row>
        <row r="23890">
          <cell r="A23890" t="str">
            <v>3000022056</v>
          </cell>
          <cell r="B23890" t="str">
            <v>5</v>
          </cell>
          <cell r="C23890" t="str">
            <v>Active</v>
          </cell>
          <cell r="D23890" t="str">
            <v>CALIBRATE, EQUIPMENT</v>
          </cell>
          <cell r="E23890" t="str">
            <v>CAL EQP:AS PER STANDARD</v>
          </cell>
          <cell r="F23890" t="str">
            <v>CALIBRATE, EQUIPMENT: TYPE: TESTER; HP 53B6A, FREQUENCY COUNTE; FREQUENCY: AS PER STANDARD; METHOD: NEED CALIBRATE CERTIFICATE</v>
          </cell>
        </row>
        <row r="23891">
          <cell r="A23891" t="str">
            <v>3000029782</v>
          </cell>
          <cell r="B23891" t="str">
            <v>5</v>
          </cell>
          <cell r="C23891" t="str">
            <v>Active</v>
          </cell>
          <cell r="D23891" t="str">
            <v>BUILD, FOUNDATION</v>
          </cell>
          <cell r="E23891" t="str">
            <v>BLD FNDTN:ST 132KV D/C SUSP 24M SOIL 1</v>
          </cell>
          <cell r="F23891" t="str">
            <v>BUILD, FOUNDATION: TYPE: ST 132KV D/C SUSP 24M SOIL 1; FINISH: SMOOTH FLOAT; D-DT-7612 &amp; D-DT-7850</v>
          </cell>
        </row>
        <row r="23892">
          <cell r="A23892" t="str">
            <v>3000018158</v>
          </cell>
          <cell r="B23892" t="str">
            <v>5</v>
          </cell>
          <cell r="C23892" t="str">
            <v>Active</v>
          </cell>
          <cell r="D23892" t="str">
            <v>RECLAIM, MATERIAL</v>
          </cell>
          <cell r="E23892" t="str">
            <v>RECLM MTRL:CARBON STEEL</v>
          </cell>
          <cell r="F23892" t="str">
            <v>RECLAIM, MATERIAL: MATERIAL: CARBON STEEL; METHOD: NORTH AND SOUTH WATER PIPELINE REPLACEMENT</v>
          </cell>
        </row>
        <row r="23893">
          <cell r="A23893" t="str">
            <v>3000030777</v>
          </cell>
          <cell r="B23893" t="str">
            <v>5</v>
          </cell>
          <cell r="C23893" t="str">
            <v>Active</v>
          </cell>
          <cell r="D23893" t="str">
            <v>CALIBRATE, EQUIPMENT</v>
          </cell>
          <cell r="E23893" t="str">
            <v>CAL EQP:POWER METER;2 YR;LABORATORY</v>
          </cell>
          <cell r="F23893" t="str">
            <v>CALIBRATE, EQUIPMENT: TYPE: POWER METER; FREQUENCY: 2 YR; METHOD: LABORATORY</v>
          </cell>
        </row>
        <row r="23894">
          <cell r="A23894" t="str">
            <v>3000013389</v>
          </cell>
          <cell r="B23894" t="str">
            <v>4</v>
          </cell>
          <cell r="C23894" t="str">
            <v>Active</v>
          </cell>
          <cell r="D23894" t="str">
            <v>APPLY, PAINT</v>
          </cell>
          <cell r="E23894" t="str">
            <v>APPLY, PAINT:ENAMEL;STEEL DOORS</v>
          </cell>
          <cell r="F23894" t="str">
            <v>APPLY, PAINT: TYPE: ENAMEL; METHOD: STEEL DOORS; SURFACE TYPE: AS PER PLASCON SPECIFICATION; STANDARD: PLASCON SPECIFICATION</v>
          </cell>
        </row>
        <row r="23895">
          <cell r="A23895" t="str">
            <v>3000011583</v>
          </cell>
          <cell r="B23895" t="str">
            <v>5</v>
          </cell>
          <cell r="C23895" t="str">
            <v>Active</v>
          </cell>
          <cell r="D23895" t="str">
            <v>INSTALL, SIGN</v>
          </cell>
          <cell r="E23895" t="str">
            <v>INSTL SGN:LINE ARRESTER;CHROMADEK</v>
          </cell>
          <cell r="F23895" t="str">
            <v>INSTALL, SIGN: TYPE: LINE ARRESTER; MATERIAL: CHROMADEK; METHOD: FIX TO POLE</v>
          </cell>
        </row>
        <row r="23896">
          <cell r="A23896" t="str">
            <v>3000023911</v>
          </cell>
          <cell r="B23896" t="str">
            <v>5</v>
          </cell>
          <cell r="C23896" t="str">
            <v>Active</v>
          </cell>
          <cell r="D23896" t="str">
            <v>MAINTAIN, BOILER</v>
          </cell>
          <cell r="E23896" t="str">
            <v>MAINT BOILR:PRESSURE PARTS</v>
          </cell>
          <cell r="F23896" t="str">
            <v>MAINTAIN, BOILER: TYPE: PRESSURE PARTS; METHOD: MAINTAIN AS AND WHEN REQUIRED</v>
          </cell>
        </row>
        <row r="23897">
          <cell r="A23897" t="str">
            <v>3000033159</v>
          </cell>
          <cell r="B23897" t="str">
            <v>5</v>
          </cell>
          <cell r="C23897" t="str">
            <v>Active</v>
          </cell>
          <cell r="D23897" t="str">
            <v>PROVIDE, MEDICAL SERVICE</v>
          </cell>
          <cell r="E23897" t="str">
            <v>PRVD MED SERV:MEDICAL</v>
          </cell>
          <cell r="F23897" t="str">
            <v>PROVIDE, MEDICAL SERVICE: TYPE: MEDICAL</v>
          </cell>
        </row>
        <row r="23898">
          <cell r="A23898" t="str">
            <v>3000023066</v>
          </cell>
          <cell r="B23898" t="str">
            <v>5</v>
          </cell>
          <cell r="C23898" t="str">
            <v>Active</v>
          </cell>
          <cell r="D23898" t="str">
            <v>ANALYZE, SAMPLE</v>
          </cell>
          <cell r="E23898" t="str">
            <v>ANLYZ SAMPL:TRF OIL;URG INHIBITOR</v>
          </cell>
          <cell r="F23898" t="str">
            <v>ANALYZE, SAMPLE: TYPE: TRANSFORMER OIL; METHOD: NON-ROUTINE INHIBITOR CONTENT; FEEDBACK: ACCREDITED LABORATORY REPORT</v>
          </cell>
        </row>
        <row r="23899">
          <cell r="A23899" t="str">
            <v>3000026035</v>
          </cell>
          <cell r="B23899" t="str">
            <v>5</v>
          </cell>
          <cell r="C23899" t="str">
            <v>Active</v>
          </cell>
          <cell r="D23899" t="str">
            <v>REMOVE, CABLE</v>
          </cell>
          <cell r="E23899" t="str">
            <v>REM CBL:MV; XLPE; 630MM2X1C;MANUAL</v>
          </cell>
          <cell r="F23899" t="str">
            <v>REMOVE, CABLE: TYPE: MV; XLPE; 630MM2X1C; METHOD: MANUAL; REFERENCE NO: CXV01XCV; 3.8KV/1.9KVTREFOIL CLAMPS</v>
          </cell>
        </row>
        <row r="23900">
          <cell r="A23900" t="str">
            <v>3000022039</v>
          </cell>
          <cell r="B23900" t="str">
            <v>5</v>
          </cell>
          <cell r="C23900" t="str">
            <v>Active</v>
          </cell>
          <cell r="D23900" t="str">
            <v>CALIBRATE, EQUIPMENT</v>
          </cell>
          <cell r="E23900" t="str">
            <v>CAL EQP:AS PER STANDARD</v>
          </cell>
          <cell r="F23900" t="str">
            <v>CALIBRATE, EQUIPMENT: TYPE: TESTER; HP 4936A, TMS AUDIO MEASUR; FREQUENCY: AS PER STANDARD; METHOD: NEED CALIBRATE CERTIFICATE</v>
          </cell>
        </row>
        <row r="23901">
          <cell r="A23901" t="str">
            <v>3000027807</v>
          </cell>
          <cell r="B23901" t="str">
            <v>5</v>
          </cell>
          <cell r="C23901" t="str">
            <v>Active</v>
          </cell>
          <cell r="D23901" t="str">
            <v>BUILD, FOUNDATION</v>
          </cell>
          <cell r="E23901" t="str">
            <v>BLD FNDTN:CONCRETE TYPE 1 SOIL,24 M POLE</v>
          </cell>
          <cell r="F23901" t="str">
            <v>BUILD, FOUNDATION; TYPE CONCRETE TYPE 1 SOIL, FINISH 24 M POLE; D-DT-7851, ST 132KV STRAIN 0-90 DEG 24 M</v>
          </cell>
        </row>
        <row r="23902">
          <cell r="A23902" t="str">
            <v>3000015070</v>
          </cell>
          <cell r="B23902" t="str">
            <v>5</v>
          </cell>
          <cell r="C23902" t="str">
            <v>Active</v>
          </cell>
          <cell r="D23902" t="str">
            <v>INSTALL, EARTHING</v>
          </cell>
          <cell r="E23902" t="str">
            <v>INSTL EARTH:DIA 1.5M X 16MM SOIL 3</v>
          </cell>
          <cell r="F23902" t="str">
            <v>INSTALL, EARTHING: TYPE: DIA 1.5M X 16MM SOIL 3; CLADDED SINGLE SPIKE EARTH ELECTRODE - IN SOIL TYPE 3</v>
          </cell>
        </row>
        <row r="23903">
          <cell r="A23903" t="str">
            <v>3000021365</v>
          </cell>
          <cell r="B23903" t="str">
            <v>3</v>
          </cell>
          <cell r="C23903" t="str">
            <v>Active</v>
          </cell>
          <cell r="D23903" t="str">
            <v>ESTABLISH, SITE</v>
          </cell>
          <cell r="E23903" t="str">
            <v>ESTB SITE:INDUSTRIAL STATION CLEANING</v>
          </cell>
          <cell r="F23903" t="str">
            <v>ESTABLISH, SITE: TYPE: INDUSTRIAL STATION CLEANING</v>
          </cell>
        </row>
        <row r="23904">
          <cell r="A23904" t="str">
            <v>3000015398</v>
          </cell>
          <cell r="B23904" t="str">
            <v>5</v>
          </cell>
          <cell r="C23904" t="str">
            <v>Active</v>
          </cell>
          <cell r="D23904" t="str">
            <v>INSPECT, EQUIPMENT, MECHANICAL</v>
          </cell>
          <cell r="E23904" t="str">
            <v>INSP EQP MECH:SLING 4M STEEL WIRE</v>
          </cell>
          <cell r="F23904" t="str">
            <v>INSPECT, EQUIPMENT, MECHANICAL: TYPE: SLING 4M STEEL WIRE; METHOD: INSPECTION, (3 TON); FEEDBACK: REPORT/CERTIFICATE AND COLOUR MARKING</v>
          </cell>
        </row>
        <row r="23905">
          <cell r="A23905" t="str">
            <v>3000024053</v>
          </cell>
          <cell r="B23905" t="str">
            <v>5</v>
          </cell>
          <cell r="C23905" t="str">
            <v>Active</v>
          </cell>
          <cell r="D23905" t="str">
            <v>ASSEMBLE, STRUCTURE</v>
          </cell>
          <cell r="E23905" t="str">
            <v>ASSEMBL STRUCT:1PH LV ANGLE 0-100 DEG</v>
          </cell>
          <cell r="F23905" t="str">
            <v>ASSEMBLE, STRUCTURE; TYPE 1PH LV ANGLE 0-100 DEG, MATERIAL WOOD, CONFIGURATION BARE WIRE; DRAWING NO: D-DT-0962, REV 0; LV STRUCTURE; BONDING INCLUDED, DOWNWIRE EXCLUDED</v>
          </cell>
        </row>
        <row r="23906">
          <cell r="A23906" t="str">
            <v>3000024557</v>
          </cell>
          <cell r="B23906" t="str">
            <v>5</v>
          </cell>
          <cell r="C23906" t="str">
            <v>Active</v>
          </cell>
          <cell r="D23906" t="str">
            <v>DISMANTLE, STRUCTURE</v>
          </cell>
          <cell r="E23906" t="str">
            <v>DISMNTL STRUCT:PHYSICAL AND MECHANICAL</v>
          </cell>
          <cell r="F23906" t="str">
            <v>DISMANTLE, STRUCTURE; TYPE SUPPORT SET:BKR KIOSK 33KV;4, METHOD PHYSICAL AND MECHANICAL; MANUFACTURING DETAILS AND ASSEMBLY, DRAWING REFERENCE NO = D-DT-6254 S1 R0</v>
          </cell>
        </row>
        <row r="23907">
          <cell r="A23907" t="str">
            <v>3000022585</v>
          </cell>
          <cell r="B23907" t="str">
            <v>5</v>
          </cell>
          <cell r="C23907" t="str">
            <v>Active</v>
          </cell>
          <cell r="D23907" t="str">
            <v>REPAIR, EQUIPMENT, ELECTRICAL</v>
          </cell>
          <cell r="E23907" t="str">
            <v>REPR EQP ELEC:SCREEN, MICROPHONE;SANAS</v>
          </cell>
          <cell r="F23907" t="str">
            <v>REPAIR, EQUIPMENT, ELECTRICAL: TYPE: TESTER; VEEX MLX100 (IP LOOPBOX); REPAIR TYPE: SCREEN, MICROPHONE; TEST: SANAS</v>
          </cell>
        </row>
        <row r="23908">
          <cell r="A23908" t="str">
            <v>3000021163</v>
          </cell>
          <cell r="B23908" t="str">
            <v>5</v>
          </cell>
          <cell r="C23908" t="str">
            <v>Active</v>
          </cell>
          <cell r="D23908" t="str">
            <v>REMOVE, EQUIPMENT, MECHANICAL</v>
          </cell>
          <cell r="E23908" t="str">
            <v>RMV EQP MECH:BURNER MOUTH REFRACTORY</v>
          </cell>
          <cell r="F23908" t="str">
            <v>REMOVE, EQUIPMENT, MECHANICAL: TYPE: BURNER MOUTH REFRACTORY; METHOD: MECHANICAL</v>
          </cell>
        </row>
        <row r="23909">
          <cell r="A23909" t="str">
            <v>3000021733</v>
          </cell>
          <cell r="B23909" t="str">
            <v>4</v>
          </cell>
          <cell r="C23909" t="str">
            <v>Active</v>
          </cell>
          <cell r="D23909" t="str">
            <v>CALIBRATE, EQUIPMENT</v>
          </cell>
          <cell r="E23909" t="str">
            <v>CAL EQP:TURBIDITY METER 2100N;YEARLY</v>
          </cell>
          <cell r="F23909" t="str">
            <v>CALIBRATE, EQUIPMENT: TYPE: TURBIDITY METER 2100N; FREQUENCY: YEARLY</v>
          </cell>
        </row>
        <row r="23910">
          <cell r="A23910" t="str">
            <v>3000011638</v>
          </cell>
          <cell r="B23910" t="str">
            <v>3</v>
          </cell>
          <cell r="C23910" t="str">
            <v>Active</v>
          </cell>
          <cell r="D23910" t="str">
            <v>LAY, CABLE</v>
          </cell>
          <cell r="E23910" t="str">
            <v>LAY CBL:MV CABLE TREFOIL</v>
          </cell>
          <cell r="F23910" t="str">
            <v>LAY, CABLE; TYPE MV CABLE TREFOIL</v>
          </cell>
        </row>
        <row r="23911">
          <cell r="A23911" t="str">
            <v>3000014663</v>
          </cell>
          <cell r="B23911" t="str">
            <v>5</v>
          </cell>
          <cell r="C23911" t="str">
            <v>Active</v>
          </cell>
          <cell r="D23911" t="str">
            <v>CLEAR, SITE</v>
          </cell>
          <cell r="E23911" t="str">
            <v>CLEAR, SITE:CUT TRUNK DIA(750-1250MM)</v>
          </cell>
          <cell r="F23911" t="str">
            <v>CLEAR, SITE; TYPE CUT TRUNK DIA(750-1250MM), METHOD PHYSICAL AND MECHANICAL; CUT AND CHEMICALLY TREAT LARGER TREES. TREE TRUNK AND BRANCHES TO BE CUT IN PIECES NOT EXCEEDING 3,0M IN LENGTH</v>
          </cell>
        </row>
        <row r="23912">
          <cell r="A23912" t="str">
            <v>3000027715</v>
          </cell>
          <cell r="B23912" t="str">
            <v>5</v>
          </cell>
          <cell r="C23912" t="str">
            <v>Active</v>
          </cell>
          <cell r="D23912" t="str">
            <v>INSTALL, LABEL</v>
          </cell>
          <cell r="E23912" t="str">
            <v>INSTL LABEL:EQUIPMENT CABINET NAMEPLATE</v>
          </cell>
          <cell r="F23912" t="str">
            <v>INSTALL, LABEL: TYPE: EQUIPMENT CABINET NAMEPLATE; METHOD: MOUNT TO THE FRONT OF THE CABINET; MATERIAL: PLASTIC</v>
          </cell>
        </row>
        <row r="23913">
          <cell r="A23913" t="str">
            <v>3000024961</v>
          </cell>
          <cell r="B23913" t="str">
            <v>5</v>
          </cell>
          <cell r="C23913" t="str">
            <v>Active</v>
          </cell>
          <cell r="D23913" t="str">
            <v>REPAIR, COMPONENT</v>
          </cell>
          <cell r="E23913" t="str">
            <v>REPR COMPNT:COMPACTOR RADIATOR;ONCE OFF</v>
          </cell>
          <cell r="F23913" t="str">
            <v>REPAIR, COMPONENT: TYPE: COMPACTOR RADIATOR; METHOD: ONCE OFF</v>
          </cell>
        </row>
        <row r="23914">
          <cell r="A23914" t="str">
            <v>3000011760</v>
          </cell>
          <cell r="B23914" t="str">
            <v>3</v>
          </cell>
          <cell r="C23914" t="str">
            <v>Active</v>
          </cell>
          <cell r="D23914" t="str">
            <v>HIRE, SYSTEM</v>
          </cell>
          <cell r="E23914" t="str">
            <v>HIRE SYSTEM:HYDRAULIC PUMP;EXECUTE WORK</v>
          </cell>
          <cell r="F23914" t="str">
            <v>HIRE, SYSTEM: TYPE: HYDRAULIC PUMP; ADDITIONAL TASK: TORQUE WRENCH HEAD 105 MM SOCKET TO 13 KNM; PURPOSE: EXECUTE WORK; DURATION: PER ACTIVITY YR; ADDITIONAL EQUIPMENT: NONE; RATE TYPE: MATERIAL HANDELING</v>
          </cell>
        </row>
        <row r="23915">
          <cell r="A23915" t="str">
            <v>3000029770</v>
          </cell>
          <cell r="B23915" t="str">
            <v>5</v>
          </cell>
          <cell r="C23915" t="str">
            <v>Active</v>
          </cell>
          <cell r="D23915" t="str">
            <v>BUILD, FOUNDATION</v>
          </cell>
          <cell r="E23915" t="str">
            <v>BLD FNDTN:ST 132KV D/C SUSP 21M SOIL 4</v>
          </cell>
          <cell r="F23915" t="str">
            <v>BUILD, FOUNDATION: TYPE: ST 132KV D/C SUSP 21M SOIL 4; FINISH: SMOOTH FLOAT; D-DT-7612 &amp; D-DT-7850</v>
          </cell>
        </row>
        <row r="23916">
          <cell r="A23916" t="str">
            <v>3000032008</v>
          </cell>
          <cell r="B23916" t="str">
            <v>5</v>
          </cell>
          <cell r="C23916" t="str">
            <v>Active</v>
          </cell>
          <cell r="D23916" t="str">
            <v>PROVIDE, COURIER SERVICE</v>
          </cell>
          <cell r="E23916" t="str">
            <v>PRVD COUR SERV:PARCEL;TO/FRM PLZ-GRJ</v>
          </cell>
          <cell r="F23916" t="str">
            <v>PROVIDE, COURIER SERVICE: TYPE: PARCEL; METHOD: TO/FRM PLZ-GRJ; DURATION: OVERNIGHT</v>
          </cell>
        </row>
        <row r="23917">
          <cell r="A23917" t="str">
            <v>3000033333</v>
          </cell>
          <cell r="B23917" t="str">
            <v>5</v>
          </cell>
          <cell r="C23917" t="str">
            <v>Active</v>
          </cell>
          <cell r="D23917" t="str">
            <v>WATERPROOF</v>
          </cell>
          <cell r="E23917" t="str">
            <v>WATERPROOF:ROOF SLAB</v>
          </cell>
          <cell r="F23917" t="str">
            <v>WATERPROOF: APPLICATION: ROOF SLAB; METHOD: MANUAL APPLICATION - BITUMEN MEMBRANE</v>
          </cell>
        </row>
        <row r="23918">
          <cell r="A23918" t="str">
            <v>3000023593</v>
          </cell>
          <cell r="B23918" t="str">
            <v>4</v>
          </cell>
          <cell r="C23918" t="str">
            <v>Active</v>
          </cell>
          <cell r="D23918" t="str">
            <v>DISMANTLE, EQUIPMENT</v>
          </cell>
          <cell r="E23918" t="str">
            <v>DISMNTL EQP:EXHAUST STACKS</v>
          </cell>
          <cell r="F23918" t="str">
            <v>DISMANTLE, EQUIPMENT: TYPE: EXHAUST STACKS</v>
          </cell>
        </row>
        <row r="23919">
          <cell r="A23919" t="str">
            <v>3000025944</v>
          </cell>
          <cell r="B23919" t="str">
            <v>4</v>
          </cell>
          <cell r="C23919" t="str">
            <v>Active</v>
          </cell>
          <cell r="D23919" t="str">
            <v>DISCONNECT, SUPPLY</v>
          </cell>
          <cell r="E23919" t="str">
            <v>DISCONNECT, SUPPLY:MV;XLPE;630MM2X1C</v>
          </cell>
          <cell r="F23919" t="str">
            <v>DISCONNECT, SUPPLY; TYPE MV;XLPE;630MM2X1C; REFERENCE NO: CXX01XCV; 3.8KV/1.9KV; TREFOIL CLAMPS</v>
          </cell>
        </row>
        <row r="23920">
          <cell r="A23920" t="str">
            <v>3000029447</v>
          </cell>
          <cell r="B23920" t="str">
            <v>5</v>
          </cell>
          <cell r="C23920" t="str">
            <v>Active</v>
          </cell>
          <cell r="D23920" t="str">
            <v>BUILD, FOUNDATION</v>
          </cell>
          <cell r="E23920" t="str">
            <v>BLD FNDTN:SMOOTH FLOAT</v>
          </cell>
          <cell r="F23920" t="str">
            <v>BUILD, FOUNDATION: TYPE: ST 132KV SUSP TWIN COND 27M SOIL 2; FINISH: SMOOTH FLOAT; 2-WT-1294, 2-WT-1417 &amp; 2-WT-1418</v>
          </cell>
        </row>
        <row r="23921">
          <cell r="A23921" t="str">
            <v>3000024609</v>
          </cell>
          <cell r="B23921" t="str">
            <v>5</v>
          </cell>
          <cell r="C23921" t="str">
            <v>Active</v>
          </cell>
          <cell r="D23921" t="str">
            <v>DISMANTLE, STRUCTURE</v>
          </cell>
          <cell r="E23921" t="str">
            <v>DISMNTL STRUCT:PHYSICAL AND MECHANICAL</v>
          </cell>
          <cell r="F23921" t="str">
            <v>DISMANTLE, STRUCTURE: TYPE: RECLOSER / VT - 11/22KV TUBULAR SUPPORT STEELWORK; METHOD: PHYSICAL AND MECHANICAL; MANUFACTURING DETAILS AND ASSEMBLY, DRAWING REFERENCE NO = D-DT-5222 S2D R0</v>
          </cell>
        </row>
        <row r="23922">
          <cell r="A23922" t="str">
            <v>3000014097</v>
          </cell>
          <cell r="B23922" t="str">
            <v>5</v>
          </cell>
          <cell r="C23922" t="str">
            <v>Active</v>
          </cell>
          <cell r="D23922" t="str">
            <v>PROVIDE, MEDICAL SERVICE</v>
          </cell>
          <cell r="E23922" t="str">
            <v>PRVD MED SERV:ENT SPECIALIST</v>
          </cell>
          <cell r="F23922" t="str">
            <v>PROVIDE, MEDICAL SERVICE: TYPE: ENT SPECIALIST; PROVIDE A REPORT</v>
          </cell>
        </row>
        <row r="23923">
          <cell r="A23923" t="str">
            <v>3000028770</v>
          </cell>
          <cell r="B23923" t="str">
            <v>4</v>
          </cell>
          <cell r="C23923" t="str">
            <v>Active</v>
          </cell>
          <cell r="D23923" t="str">
            <v>INSTALL, EQUIPMENT, ELECTRICAL</v>
          </cell>
          <cell r="E23923" t="str">
            <v>INSTL EQP ELEC</v>
          </cell>
          <cell r="F23923" t="str">
            <v>INSTALL, EQUIPMENT, ELECTRICAL: TYPE: STREETLIGHT CTRL BOX/KIOSK</v>
          </cell>
        </row>
        <row r="23924">
          <cell r="A23924" t="str">
            <v>3000030751</v>
          </cell>
          <cell r="B23924" t="str">
            <v>5</v>
          </cell>
          <cell r="C23924" t="str">
            <v>Active</v>
          </cell>
          <cell r="D23924" t="str">
            <v>REPAIR, COVER</v>
          </cell>
          <cell r="E23924" t="str">
            <v>REPR CVR:METER INSTALATION BOX</v>
          </cell>
          <cell r="F23924" t="str">
            <v>REPAIR, COVER; TYPE METER INSTALATION BOX, METHOD MANUALLY REPLACE METER INSTALATION BOX COVER OR LID</v>
          </cell>
        </row>
        <row r="23925">
          <cell r="A23925" t="str">
            <v>3000031414</v>
          </cell>
          <cell r="B23925" t="str">
            <v>5</v>
          </cell>
          <cell r="C23925" t="str">
            <v>Active</v>
          </cell>
          <cell r="D23925" t="str">
            <v>PROVIDE, SUPPORT SERVICE</v>
          </cell>
          <cell r="E23925" t="str">
            <v>PRVD SUPRT SERV:TECHNICAL</v>
          </cell>
          <cell r="F23925" t="str">
            <v>PROVIDE, SUPPORT SERVICE: TYPE: TECHNICAL; METHOD: SUPPORT AND MONITORING</v>
          </cell>
        </row>
        <row r="23926">
          <cell r="A23926" t="str">
            <v>3000020515</v>
          </cell>
          <cell r="B23926" t="str">
            <v>3</v>
          </cell>
          <cell r="C23926" t="str">
            <v>Active</v>
          </cell>
          <cell r="D23926" t="str">
            <v>PROVIDE, FACILITIES MANAGEMENT SERVICE</v>
          </cell>
          <cell r="E23926" t="str">
            <v>PRVD FAC MGMT SERV:HYGIENE, SIMMERPAN</v>
          </cell>
          <cell r="F23926" t="str">
            <v>PROVIDE, FACILITIES MANAGEMENT SERVICE: TYPE: HYGIENE, SIMMERPAN; METHOD: MANAGE HYGIENE SERVICES CONSISTING OF BUT NOT LIMITED TO LABOUR, SUPERVISION, ADMINISTRATION, TOOLS, EQUIPMENT MAINTENANCE; CHEMICALS AND CONSUMABLE MATERIALS; HYGIENE MONITORING, CLEANING AND CONTROL TO BE CARRIED OUT ON A SCHEDULED BASIS AS WELL AS AD HOC INCIDENTS TO ALL BUILDING INTERIORS, BATHROOM FACILITIES, WAREHOUSES, SUPER STORES, BASEMENTS AND PARKING AREAS; SUPPLY, REPAIR AND MAINTENANCE OF DISPENSERS AND HYGIENE BINS; THE SUPPLY AND REPLENISHMENT OF APPROVED SANITISERS, HAND SOAPS, SHOWER GELS, TOILET PAPER, PAPER TOWELS, AIR FRESHENERS, BIN LINERS AND PURIFIED WATER; THE ADHERENCE TO GOOD OHASA PRACTICES AT ALL TIMES IN EXECUTION OF CLEANING DUTIES; METHOD: MANAGE HYGIENE SERVICES CONSISTING OF BUT NOT LIMITED TO LABOUR, SUPERVISION, ADMINISTRATION, TOOLS, EQUIPMENT MAINTENANCE; CHEMICALS AND CONSUMABLE MATERIALS; HYGIENE MONITORING, CLEANING AND CONTROL TO BE CARRIED OUT ON A SCHEDULED BASIS AS WELL AS AD HOC INCIDENTS TO ALL BUILDING INTERIORS, BATHROOM FACILITIES, WAREHOUSES, SUPER STORES, BASEMENTS AND PARKING AREAS; SUPPLY, REPAIR AND MAINTENANCE OF DISPENSERS AND HYGIENE BINS; THE SUPPLY AND REPLENISHMENT OF APPROVED SANITISERS, HAND SOAPS, SHOWER GELS, TOILET PAPER, PAPER TOWELS, AIR FRESHENERS, BIN LINERS AND PURIFIED WATER; THE ADHERENCE TO GOOD OHASA PRACTICES AT ALL TIMES IN EXECUTION OF CLEANING DUTIES</v>
          </cell>
        </row>
        <row r="23927">
          <cell r="A23927" t="str">
            <v>3000020017</v>
          </cell>
          <cell r="B23927" t="str">
            <v>5</v>
          </cell>
          <cell r="C23927" t="str">
            <v>Active</v>
          </cell>
          <cell r="D23927" t="str">
            <v>TEST, EQUIPMENT</v>
          </cell>
          <cell r="E23927" t="str">
            <v>TEST EQP:GAS ANALYSER FUNCTION</v>
          </cell>
          <cell r="F23927" t="str">
            <v>TEST, EQUIPMENT: TYPE: GAS ANALYSER FUNCTION; METHOD: AS PER GE-KELMAN DIRECTIVE; FREQUENCY: AS REQUIRED; FEEDBACK: WRITTEN REPORT; MODEL NO: TRANSFIX</v>
          </cell>
        </row>
        <row r="23928">
          <cell r="A23928" t="str">
            <v>3000027586</v>
          </cell>
          <cell r="B23928" t="str">
            <v>5</v>
          </cell>
          <cell r="C23928" t="str">
            <v>Active</v>
          </cell>
          <cell r="D23928" t="str">
            <v>MAINTAIN, SITE</v>
          </cell>
          <cell r="E23928" t="str">
            <v>MAINT SITE:CARPET WASHING</v>
          </cell>
          <cell r="F23928" t="str">
            <v>MAINTAIN, SITE: TYPE: CARPET WASHING</v>
          </cell>
        </row>
        <row r="23929">
          <cell r="A23929" t="str">
            <v>3000029376</v>
          </cell>
          <cell r="B23929" t="str">
            <v>5</v>
          </cell>
          <cell r="C23929" t="str">
            <v>Active</v>
          </cell>
          <cell r="D23929" t="str">
            <v>BUILD, FOUNDATION</v>
          </cell>
          <cell r="E23929" t="str">
            <v>BLD FNDTN:ST 132KV SUSP 22M SOIL 1</v>
          </cell>
          <cell r="F23929" t="str">
            <v>BUILD, FOUNDATION: TYPE: ST 132KV SUSP 22M SOIL 1; FINISH: SMOOTH FLOAT; D-DT-7611 &amp; D-DT-7850</v>
          </cell>
        </row>
        <row r="23930">
          <cell r="A23930" t="str">
            <v>3000033023</v>
          </cell>
          <cell r="B23930" t="str">
            <v>5</v>
          </cell>
          <cell r="C23930" t="str">
            <v>Active</v>
          </cell>
          <cell r="D23930" t="str">
            <v>REPAIR, EQUIPMENT</v>
          </cell>
          <cell r="E23930" t="str">
            <v>REPR EQP:DRILL EURO 50/3</v>
          </cell>
          <cell r="F23930" t="str">
            <v>REPAIR, EQUIPMENT: TYPE: DRILL EURO 50/3; METHOD: EURO SWITCH,EURO CONTROL; MAGNETIC DRILL;</v>
          </cell>
        </row>
        <row r="23931">
          <cell r="A23931" t="str">
            <v>3000011624</v>
          </cell>
          <cell r="B23931" t="str">
            <v>4</v>
          </cell>
          <cell r="C23931" t="str">
            <v>Active</v>
          </cell>
          <cell r="D23931" t="str">
            <v>REMOVE, SAND</v>
          </cell>
          <cell r="E23931" t="str">
            <v>RMV SAND:GARDENS</v>
          </cell>
          <cell r="F23931" t="str">
            <v>REMOVE, SAND: TYPE: GARDENS; MATERIAL SUPPLIER: ESKOM; RATE: 225.49 M2; LABOR TYPE: CONTRACTOR; LOCATION: GAUTENG</v>
          </cell>
        </row>
        <row r="23932">
          <cell r="A23932" t="str">
            <v>3000029415</v>
          </cell>
          <cell r="B23932" t="str">
            <v>5</v>
          </cell>
          <cell r="C23932" t="str">
            <v>Active</v>
          </cell>
          <cell r="D23932" t="str">
            <v>BUILD, FOUNDATION</v>
          </cell>
          <cell r="E23932" t="str">
            <v>BLD FNDTN:SMOOTH FLOAT</v>
          </cell>
          <cell r="F23932" t="str">
            <v>BUILD, FOUNDATION: TYPE: ST 132KV SUSP TWIN COND 23M SOIL 1; FINISH: SMOOTH FLOAT; 2-WT-1294, 2-WT-1417 &amp; 2-WT-1418</v>
          </cell>
        </row>
        <row r="23933">
          <cell r="A23933" t="str">
            <v>3000025561</v>
          </cell>
          <cell r="B23933" t="str">
            <v>5</v>
          </cell>
          <cell r="C23933" t="str">
            <v>Active</v>
          </cell>
          <cell r="D23933" t="str">
            <v>CALIBRATE, EQUIPMENT</v>
          </cell>
          <cell r="E23933" t="str">
            <v>CAL EQP:YEARLY;MANUAL AND MACHINERY</v>
          </cell>
          <cell r="F23933" t="str">
            <v>CALIBRATE, EQUIPMENT: TYPE: KYORITSU INSULATION RESISTANCE TESTER K3; FREQUENCY: YEARLY; METHOD: MANUAL AND MACHINERY; PROVIDE CERTIFICATE AND REPAIR WHERE NECESSARY</v>
          </cell>
        </row>
        <row r="23934">
          <cell r="A23934" t="str">
            <v>3000016416</v>
          </cell>
          <cell r="B23934" t="str">
            <v>5</v>
          </cell>
          <cell r="C23934" t="str">
            <v>Active</v>
          </cell>
          <cell r="D23934" t="str">
            <v>TRAIN, PERSONNEL</v>
          </cell>
          <cell r="E23934" t="str">
            <v>TRAIN PRSNL:EMERGENCY PREPAREDNESS PLAN</v>
          </cell>
          <cell r="F23934" t="str">
            <v>TRAIN, PERSONNEL: COURSE TYPE: EMERGENCY PREPAREDNESS PLAN; DURATION: 1 DAY</v>
          </cell>
        </row>
        <row r="23935">
          <cell r="A23935" t="str">
            <v>3000012900</v>
          </cell>
          <cell r="B23935" t="str">
            <v>5</v>
          </cell>
          <cell r="C23935" t="str">
            <v>Active</v>
          </cell>
          <cell r="D23935" t="str">
            <v>INSTALL, EQUIPMENT</v>
          </cell>
          <cell r="E23935" t="str">
            <v>INSTL EQP:PIPE;FLANGED;SANS</v>
          </cell>
          <cell r="F23935" t="str">
            <v>INSTALL, EQUIPMENT: TYPE: PIPE; METHOD: FLANGED; STANDARD: SANS</v>
          </cell>
        </row>
        <row r="23936">
          <cell r="A23936" t="str">
            <v>3000031576</v>
          </cell>
          <cell r="B23936" t="str">
            <v>5</v>
          </cell>
          <cell r="C23936" t="str">
            <v>Active</v>
          </cell>
          <cell r="D23936" t="str">
            <v>MAINTAIN, EQUIPMENT</v>
          </cell>
          <cell r="E23936" t="str">
            <v>MAINT EQP:REACTOR POST INSULATOR</v>
          </cell>
          <cell r="F23936" t="str">
            <v>MAINTAIN, EQUIPMENT: TYPE: REACTOR POST INSULATOR; FREQUENCY: AS REQUIRED; METHOD: CARRY OUT A VISUAL INSPECTION; KEEP THE POST ISOLATOR IN GOOD WORKING ORDER; CHECK THAT THE GROUNDING AND SURFACE IS GOOD; REPAIR IF NECESSARY</v>
          </cell>
        </row>
        <row r="23937">
          <cell r="A23937" t="str">
            <v>3000020948</v>
          </cell>
          <cell r="B23937" t="str">
            <v>5</v>
          </cell>
          <cell r="C23937" t="str">
            <v>Active</v>
          </cell>
          <cell r="D23937" t="str">
            <v>MAINTAIN, SWITCHGEAR</v>
          </cell>
          <cell r="E23937" t="str">
            <v>MAINT SWITCHGEAR:CIRCUIT BREAKER,44 KV</v>
          </cell>
          <cell r="F23937" t="str">
            <v>MAINTAIN, SWITCHGEAR; TYPE CIRCUIT BREAKER, VOLTAGE RATING 44 KV, FREQUENCY AS REQUIRED, METHOD KEEP IN A GOOD STATE CIRCUIT BREAKER AND SUPPORT STRUCTURE BY MEANS OF MAINTENANCE, REPAIRS AND MODIFICATIONS; ALL WORK TO BE CARRIED OUT IN ACCORDANCE WITH APPROVED SAFETY REGULATIONS</v>
          </cell>
        </row>
        <row r="23938">
          <cell r="A23938" t="str">
            <v>3000022025</v>
          </cell>
          <cell r="B23938" t="str">
            <v>5</v>
          </cell>
          <cell r="C23938" t="str">
            <v>Active</v>
          </cell>
          <cell r="D23938" t="str">
            <v>REPAIR, EQUIPMENT, ELECTRICAL</v>
          </cell>
          <cell r="E23938" t="str">
            <v>REPR EQP ELEC:SCREEN, MICROPHONE;SANAS</v>
          </cell>
          <cell r="F23938" t="str">
            <v>REPAIR, EQUIPMENT, ELECTRICAL: TYPE: TESTER; HP 3780A, LEVEL GENERATOR; REPAIR TYPE: SCREEN, MICROPHONE; TEST: SANAS</v>
          </cell>
        </row>
        <row r="23939">
          <cell r="A23939" t="str">
            <v>3000025027</v>
          </cell>
          <cell r="B23939" t="str">
            <v>5</v>
          </cell>
          <cell r="C23939" t="str">
            <v>Active</v>
          </cell>
          <cell r="D23939" t="str">
            <v>MAINTAIN, PLANT</v>
          </cell>
          <cell r="E23939" t="str">
            <v>MAINT PLANT:TURBO GENERATOR SERVICES</v>
          </cell>
          <cell r="F23939" t="str">
            <v>MAINTAIN, PLANT: TYPE: TURBO GENERATOR SERVICES</v>
          </cell>
        </row>
        <row r="23940">
          <cell r="A23940" t="str">
            <v>3000015633</v>
          </cell>
          <cell r="B23940" t="str">
            <v>5</v>
          </cell>
          <cell r="C23940" t="str">
            <v>Active</v>
          </cell>
          <cell r="D23940" t="str">
            <v>COMMISSION, EQUIPMENT</v>
          </cell>
          <cell r="E23940" t="str">
            <v>COMMISS EQP:INLINE HEATER</v>
          </cell>
          <cell r="F23940" t="str">
            <v>COMMISSION, EQUIPMENT: TYPE: INLINE HEATER; METHOD: HOT AND COLD COMMISSIONING</v>
          </cell>
        </row>
        <row r="23941">
          <cell r="A23941" t="str">
            <v>3000015941</v>
          </cell>
          <cell r="B23941" t="str">
            <v>5</v>
          </cell>
          <cell r="C23941" t="str">
            <v>Active</v>
          </cell>
          <cell r="D23941" t="str">
            <v>CONSTRUCT, STRUCTURE</v>
          </cell>
          <cell r="E23941" t="str">
            <v>CONSTR STRUCT:CONCRETE ITEMS</v>
          </cell>
          <cell r="F23941" t="str">
            <v>CONSTRUCT, STRUCTURE: TYPE: CONCRETE ITEMS; MATERIAL: CLASS 30 MPA/19 MM CONCRETE HEAD WALL; SCHEDULED</v>
          </cell>
        </row>
        <row r="23942">
          <cell r="A23942" t="str">
            <v>3000022602</v>
          </cell>
          <cell r="B23942" t="str">
            <v>5</v>
          </cell>
          <cell r="C23942" t="str">
            <v>Active</v>
          </cell>
          <cell r="D23942" t="str">
            <v>REPAIR, EQUIPMENT, ELECTRICAL</v>
          </cell>
          <cell r="E23942" t="str">
            <v>REPR EQP ELEC:SCREEN, MICROPHONE;SANAS</v>
          </cell>
          <cell r="F23942" t="str">
            <v>REPAIR, EQUIPMENT, ELECTRICAL: TYPE: TESTER; SHINEWAYTECH PALM OTDR; REPAIR TYPE: SCREEN, MICROPHONE; TEST: SANAS</v>
          </cell>
        </row>
        <row r="23943">
          <cell r="A23943" t="str">
            <v>3000031398</v>
          </cell>
          <cell r="B23943" t="str">
            <v>5</v>
          </cell>
          <cell r="C23943" t="str">
            <v>Active</v>
          </cell>
          <cell r="D23943" t="str">
            <v>ESTABLISH, SITE</v>
          </cell>
          <cell r="E23943" t="str">
            <v>ESTB SITE:EQUIPMENT;TRUCK;CONTRACTOR</v>
          </cell>
          <cell r="F23943" t="str">
            <v>ESTABLISH, SITE: TYPE: EQUIPMENT; ADDITIONAL TASK: TRUCK; MATERIAL SUPPLIER: CONTRACTOR</v>
          </cell>
        </row>
        <row r="23944">
          <cell r="A23944" t="str">
            <v>3000024044</v>
          </cell>
          <cell r="B23944" t="str">
            <v>5</v>
          </cell>
          <cell r="C23944" t="str">
            <v>Active</v>
          </cell>
          <cell r="D23944" t="str">
            <v>ASSEMBLE, STRUCTURE</v>
          </cell>
          <cell r="E23944" t="str">
            <v>ASSEMBL STRUCT:2PH LV CROSSING INTERMD</v>
          </cell>
          <cell r="F23944" t="str">
            <v>ASSEMBLE, STRUCTURE; TYPE 2PH LV CROSSING INTERMD, MATERIAL WOOD, CONFIGURATION RIGHT ANGLE, BARE WIRE; DRAWING NO: D-DT-0946, REV 0</v>
          </cell>
        </row>
        <row r="23945">
          <cell r="A23945" t="str">
            <v>3000026735</v>
          </cell>
          <cell r="B23945" t="str">
            <v>5</v>
          </cell>
          <cell r="C23945" t="str">
            <v>Active</v>
          </cell>
          <cell r="D23945" t="str">
            <v>PROVIDE, MARKETING SERVICE</v>
          </cell>
          <cell r="E23945" t="str">
            <v>PRVD MRKTNG SERV:CREATIVE DESIGN</v>
          </cell>
          <cell r="F23945" t="str">
            <v>PROVIDE, MARKETING SERVICE: METHOD: CREATIVE DESIGN</v>
          </cell>
        </row>
        <row r="23946">
          <cell r="A23946" t="str">
            <v>3000022582</v>
          </cell>
          <cell r="B23946" t="str">
            <v>5</v>
          </cell>
          <cell r="C23946" t="str">
            <v>Active</v>
          </cell>
          <cell r="D23946" t="str">
            <v>REPAIR, EQUIPMENT, ELECTRICAL</v>
          </cell>
          <cell r="E23946" t="str">
            <v>REPR EQP ELEC:SCREEN, MICROPHONE;SANAS</v>
          </cell>
          <cell r="F23946" t="str">
            <v>REPAIR, EQUIPMENT, ELECTRICAL: TYPE: TESTER; S820E, ANRITSU SITEMASTER; REPAIR TYPE: SCREEN, MICROPHONE; TEST: SANAS</v>
          </cell>
        </row>
        <row r="23947">
          <cell r="A23947" t="str">
            <v>3000024384</v>
          </cell>
          <cell r="B23947" t="str">
            <v>5</v>
          </cell>
          <cell r="C23947" t="str">
            <v>Active</v>
          </cell>
          <cell r="D23947" t="str">
            <v>CONSTRUCT, STRUCTURE</v>
          </cell>
          <cell r="E23947" t="str">
            <v>CONSTR STRUCT:GALVANISED STEEL</v>
          </cell>
          <cell r="F23947" t="str">
            <v>CONSTRUCT, STRUCTURE: TYPE: MEDIUM EQUIPMENT - CAP M3 LATTICE SUPPORT STEELWORK; MATERIAL: GALVANISED STEEL; MANUFACTURING DETAILS AND ASSEMBLY MODULE NO- D-DT-5206 S2J R0</v>
          </cell>
        </row>
        <row r="23948">
          <cell r="A23948" t="str">
            <v>3000028843</v>
          </cell>
          <cell r="B23948" t="str">
            <v>4</v>
          </cell>
          <cell r="C23948" t="str">
            <v>Active</v>
          </cell>
          <cell r="D23948" t="str">
            <v>LAY, CABLE</v>
          </cell>
          <cell r="E23948" t="str">
            <v>LAY CBL:MV, ALL SOIL TYPES;VARIOUS</v>
          </cell>
          <cell r="F23948" t="str">
            <v>LAY, CABLE: TYPE: MV, ALL SOIL TYPES; DIMENSIONS: VARIOUS</v>
          </cell>
        </row>
        <row r="23949">
          <cell r="A23949" t="str">
            <v>3000033995</v>
          </cell>
          <cell r="B23949" t="str">
            <v>5</v>
          </cell>
          <cell r="C23949" t="str">
            <v>Active</v>
          </cell>
          <cell r="D23949" t="str">
            <v>CALIBRATE, EQUIPMENT</v>
          </cell>
          <cell r="E23949" t="str">
            <v>CAL EQP:MULTIMETER 196B,AS REQUIRED</v>
          </cell>
          <cell r="F23949" t="str">
            <v>CALIBRATE, EQUIPMENT; TYPE MULTIMETER 196B, FREQUENCY AS REQUIRED, METHOD AS PER MANUFACTURES SPECIFICATION; CALIBRATION CERTIFICATE TO BE PROVIDED</v>
          </cell>
        </row>
        <row r="23950">
          <cell r="A23950" t="str">
            <v>3000027569</v>
          </cell>
          <cell r="B23950" t="str">
            <v>5</v>
          </cell>
          <cell r="C23950" t="str">
            <v>Active</v>
          </cell>
          <cell r="D23950" t="str">
            <v>INVESTIGATE, INCIDENT</v>
          </cell>
          <cell r="E23950" t="str">
            <v>INVES INCDT:TOWER DETAILS</v>
          </cell>
          <cell r="F23950" t="str">
            <v>INVESTIGATE, INCIDENT: TYPE: TOWER DETAILS; FEEDBACK: FOUNDATION AND BACKSTAYS; PROPOSAL FOR BACK-STAYING TOWER 14, FOUNDATION DETERMINATION OF LOADS ON THE TOWER DESIGN OF BACKSTAY SYSTEM, DESIGN OF STAY ANCHORS, SPECIFICATION OF STAYS AND FOUNDATION</v>
          </cell>
        </row>
        <row r="23951">
          <cell r="A23951" t="str">
            <v>3000032058</v>
          </cell>
          <cell r="B23951" t="str">
            <v>5</v>
          </cell>
          <cell r="C23951" t="str">
            <v>Active</v>
          </cell>
          <cell r="D23951" t="str">
            <v>PROVIDE, COURIER SERVICE</v>
          </cell>
          <cell r="E23951" t="str">
            <v>PRVD COUR SERV:PARCEL;TO/FRM GRJ-RCB</v>
          </cell>
          <cell r="F23951" t="str">
            <v>PROVIDE, COURIER SERVICE: TYPE: PARCEL; METHOD: TO/FRM GRJ-RCB; DURATION: OVERNIGHT</v>
          </cell>
        </row>
        <row r="23952">
          <cell r="A23952" t="str">
            <v>3000012381</v>
          </cell>
          <cell r="B23952" t="str">
            <v>5</v>
          </cell>
          <cell r="C23952" t="str">
            <v>Active</v>
          </cell>
          <cell r="D23952" t="str">
            <v>REMOVE, WASTE</v>
          </cell>
          <cell r="E23952" t="str">
            <v>RMV WST:DISPOSAL COST INCLUDED</v>
          </cell>
          <cell r="F23952" t="str">
            <v>REMOVE, WASTE: TYPE: DISPOSAL COST INCLUDED; METHOD: PER ROUND TRIP</v>
          </cell>
        </row>
        <row r="23953">
          <cell r="A23953" t="str">
            <v>3000012488</v>
          </cell>
          <cell r="B23953" t="str">
            <v>3</v>
          </cell>
          <cell r="C23953" t="str">
            <v>Active</v>
          </cell>
          <cell r="D23953" t="str">
            <v>ESTABLISH, SITE</v>
          </cell>
          <cell r="E23953" t="str">
            <v>ESTB SITE:POLE 160-179MM TOP DIA H4</v>
          </cell>
          <cell r="F23953" t="str">
            <v>ESTABLISH, SITE: TYPE: POLE 160-179MM TOP DIA H4; WOODEN POLE</v>
          </cell>
        </row>
        <row r="23954">
          <cell r="A23954" t="str">
            <v>3000024357</v>
          </cell>
          <cell r="B23954" t="str">
            <v>5</v>
          </cell>
          <cell r="C23954" t="str">
            <v>Active</v>
          </cell>
          <cell r="D23954" t="str">
            <v>CONSTRUCT, STRUCTURE</v>
          </cell>
          <cell r="E23954" t="str">
            <v>CONSTR STRUCT:GALVANISED STEEL</v>
          </cell>
          <cell r="F23954" t="str">
            <v>CONSTRUCT, STRUCTURE: TYPE: ISOLATOR STD LH E/S - 132KV MANUAL LATTICE SUPPORT STEELWORK - 2.4M PHASE CRS; MATERIAL: GALVANISED STEEL; MANUFACTURING DETAILS AND ASSEMBLY MODULE NO- D-DT-5202 S2M R2</v>
          </cell>
        </row>
        <row r="23955">
          <cell r="A23955" t="str">
            <v>3000013705</v>
          </cell>
          <cell r="B23955" t="str">
            <v>4</v>
          </cell>
          <cell r="C23955" t="str">
            <v>Active</v>
          </cell>
          <cell r="D23955" t="str">
            <v>EXCAVATE</v>
          </cell>
          <cell r="E23955" t="str">
            <v>EXCVT:BCKHOE/HND;SOIL;OD 0.7 X DP 2 M</v>
          </cell>
          <cell r="F23955" t="str">
            <v>EXCAVATE: METHOD: BACKHOE OR HAND; GROUND TYPE: SOIL; REASON: OD 0.7 X DP 2 M; DRAWING NO: D-DT-0330 REV 0; TYPE: HEAVY CONDUCTOR 12M WOOD/CONCRETE POLE</v>
          </cell>
        </row>
        <row r="23956">
          <cell r="A23956" t="str">
            <v>3000022135</v>
          </cell>
          <cell r="B23956" t="str">
            <v>5</v>
          </cell>
          <cell r="C23956" t="str">
            <v>Active</v>
          </cell>
          <cell r="D23956" t="str">
            <v>ASSEMBLE, STRUCTURE</v>
          </cell>
          <cell r="E23956" t="str">
            <v>ASSEMBL STRUCT:WOOD;TAKE-OFF</v>
          </cell>
          <cell r="F23956" t="str">
            <v>ASSEMBLE, STRUCTURE: TYPE: 3PH MV VERTICAL 600MM SPACING; MATERIAL: WOOD; CONFIGURATION: TAKE-OFF; EXCLUDING DOWNWIRE; INCLUDING BONDING</v>
          </cell>
        </row>
        <row r="23957">
          <cell r="A23957" t="str">
            <v>3000030123</v>
          </cell>
          <cell r="B23957" t="str">
            <v>5</v>
          </cell>
          <cell r="C23957" t="str">
            <v>Active</v>
          </cell>
          <cell r="D23957" t="str">
            <v>RENT, MIXER</v>
          </cell>
          <cell r="E23957" t="str">
            <v>RENT MIXR:CONCRETE DIESEL MOBILE,400 L</v>
          </cell>
          <cell r="F23957" t="str">
            <v>RENT, MIXER; TYPE CONCRETE DIESEL MOBILE, CAPACITY 400 L; FOR MINOR CONCRETE WORKS; CAPACITY: 400 LITERS; 8 HP DIESEL POWERED ENGINE, 4-STROKE; DRUM SPEEDS: 30 RPM; DIMENSIONS: 2000 X 1090 X 1115 MM; WEIGHT: 400 KG</v>
          </cell>
        </row>
        <row r="23958">
          <cell r="A23958" t="str">
            <v>3000013251</v>
          </cell>
          <cell r="B23958" t="str">
            <v>5</v>
          </cell>
          <cell r="C23958" t="str">
            <v>Active</v>
          </cell>
          <cell r="D23958" t="str">
            <v>ERADICATE, PEST</v>
          </cell>
          <cell r="E23958" t="str">
            <v>ERAD PEST:CRAWLING INSECTS,TREADMENT</v>
          </cell>
          <cell r="F23958" t="str">
            <v>ERADICATE, PEST; TYPE CRAWLING INSECTS, METHOD TREADMENT</v>
          </cell>
        </row>
        <row r="23959">
          <cell r="A23959" t="str">
            <v>3000020407</v>
          </cell>
          <cell r="B23959" t="str">
            <v>3</v>
          </cell>
          <cell r="C23959" t="str">
            <v>Active</v>
          </cell>
          <cell r="D23959" t="str">
            <v>PROVIDE, FACILITIES MANAGEMENT SERVICE</v>
          </cell>
          <cell r="E23959" t="str">
            <v>PRVD FAC MGMT SERV</v>
          </cell>
          <cell r="F23959" t="str">
            <v>PROVIDE, FACILITIES MANAGEMENT SERVICE; TYPE DATA CENTRE CLEANING, SIMMERPAN; METHOD: CLEANING MUST BE DONE IN ACCORDANCE WITH ISO 14644 1999 PART 1 TO 9; CLEANING OF EQUIPMENT, INCLUDING BUT NOT LIMITED TO FLOORS, INTERIOR SERVER CABINET, CEILING, WALLS, DOORS, DOOR FRAMES, WINDOWS INTERIOR AND EXTERIOR; DUST ALL EQUIPMENT AND WIPE DOWN ALL SURFACES INCLUDING BUT NOT LIMITED TO VENTS, CYLINDERS, FIRE EXTINGUISHERS AND ICE TANKS; WHERE REQUIRED THE APPLICATION OF ANTI-STATIC FLOOR FINISHING AND SUBFLOOR ENCAPSULATION; PERFORM AIRBORNE PARTICULATE COUNT SAMPLING</v>
          </cell>
        </row>
        <row r="23960">
          <cell r="A23960" t="str">
            <v>3000031484</v>
          </cell>
          <cell r="B23960" t="str">
            <v>5</v>
          </cell>
          <cell r="C23960" t="str">
            <v>Active</v>
          </cell>
          <cell r="D23960" t="str">
            <v>OVERHAUL, EQUIPMENT</v>
          </cell>
          <cell r="E23960" t="str">
            <v>OVHL EQP:TRANSMISSION DOZER;OEM SPEC</v>
          </cell>
          <cell r="F23960" t="str">
            <v>OVERHAUL, EQUIPMENT: TYPE: TRANSMISSION DOZER; METHOD: OEM SPEC</v>
          </cell>
        </row>
        <row r="23961">
          <cell r="A23961" t="str">
            <v>3000018845</v>
          </cell>
          <cell r="B23961" t="str">
            <v>5</v>
          </cell>
          <cell r="C23961" t="str">
            <v>Active</v>
          </cell>
          <cell r="D23961" t="str">
            <v>CLEAN, AREA</v>
          </cell>
          <cell r="E23961" t="str">
            <v>CLEAN, AREA:BATTERY ACID DISPOSAL 50L</v>
          </cell>
          <cell r="F23961" t="str">
            <v>CLEAN, AREA: TYPE: BATTERY ACID DISPOSAL 50L; METHOD: MANUAL; FREQUENCY: AS AND WHEN REQUIRED; TRANSPORTATION AND PACKAGING INCLUDED - 50L DRUM</v>
          </cell>
        </row>
        <row r="23962">
          <cell r="A23962" t="str">
            <v>3000028900</v>
          </cell>
          <cell r="B23962" t="str">
            <v>4</v>
          </cell>
          <cell r="C23962" t="str">
            <v>Active</v>
          </cell>
          <cell r="D23962" t="str">
            <v>REMOVE, EQUIPMENT, ELECTRICAL</v>
          </cell>
          <cell r="E23962" t="str">
            <v>RMV EQP ELEC:POLE MOUNTED TFMR 500 KVA</v>
          </cell>
          <cell r="F23962" t="str">
            <v>REMOVE, EQUIPMENT, ELECTRICAL: TYPE: POLE MOUNTED TFMR 500 KVA</v>
          </cell>
        </row>
        <row r="23963">
          <cell r="A23963" t="str">
            <v>3000017768</v>
          </cell>
          <cell r="B23963" t="str">
            <v>5</v>
          </cell>
          <cell r="C23963" t="str">
            <v>Active</v>
          </cell>
          <cell r="D23963" t="str">
            <v>PROVIDE, SUPPORT SERVICE</v>
          </cell>
          <cell r="E23963" t="str">
            <v>PRVD SUPRT SERV:QUALITY CHECKS</v>
          </cell>
          <cell r="F23963" t="str">
            <v>PROVIDE, SUPPORT SERVICE; TYPE QUALITY CHECKS, METHOD FRAMATOME JEUMONT FOR THE REACTOR PRESS VESSEL HEAD WITH CDRMS AND RIC CABLE AND CONNECTORS PROJECT FOR UNIT 2 AT KNPS</v>
          </cell>
        </row>
        <row r="23964">
          <cell r="A23964" t="str">
            <v>3000015598</v>
          </cell>
          <cell r="B23964" t="str">
            <v>5</v>
          </cell>
          <cell r="C23964" t="str">
            <v>Active</v>
          </cell>
          <cell r="D23964" t="str">
            <v>ASSEMBLE, STRUCTURE</v>
          </cell>
          <cell r="E23964" t="str">
            <v>ASSEMBL STRUCT:STEEL,THREE POLE</v>
          </cell>
          <cell r="F23964" t="str">
            <v>ASSEMBLE, STRUCTURE; TYPE STRAIN (PLANT 2.7M, BOTTOM ATT 13.9 M), MATERIAL STEEL, CONFIGURATION THREE POLE; POLE, ST 132KV SUSP 21 M 23KN</v>
          </cell>
        </row>
        <row r="23965">
          <cell r="A23965" t="str">
            <v>3000026473</v>
          </cell>
          <cell r="B23965" t="str">
            <v>4</v>
          </cell>
          <cell r="C23965" t="str">
            <v>Active</v>
          </cell>
          <cell r="D23965" t="str">
            <v>CALIBRATE, EQUIPMENT</v>
          </cell>
          <cell r="E23965" t="str">
            <v>CAL EQP:VISION SCREENER;YEARLY</v>
          </cell>
          <cell r="F23965" t="str">
            <v>CALIBRATE, EQUIPMENT: TYPE: VISION SCREENER; FREQUENCY: YEARLY</v>
          </cell>
        </row>
        <row r="23966">
          <cell r="A23966" t="str">
            <v>3000018014</v>
          </cell>
          <cell r="B23966" t="str">
            <v>5</v>
          </cell>
          <cell r="C23966" t="str">
            <v>Active</v>
          </cell>
          <cell r="D23966" t="str">
            <v>MAINTAIN, EQUIPMENT, ELECTRICAL</v>
          </cell>
          <cell r="E23966" t="str">
            <v>MAINT EQP ELEC:BONDING INTERMEDIATE POLE</v>
          </cell>
          <cell r="F23966" t="str">
            <v>MAINTAIN, EQUIPMENT, ELECTRICAL; TYPE BONDING INTERMEDIATE POLE, FREQUENCY AS AND WHEN REQUIRED, METHOD MANUAL</v>
          </cell>
        </row>
        <row r="23967">
          <cell r="A23967" t="str">
            <v>3000028399</v>
          </cell>
          <cell r="B23967" t="str">
            <v>4</v>
          </cell>
          <cell r="C23967" t="str">
            <v>Active</v>
          </cell>
          <cell r="D23967" t="str">
            <v>MAINTAIN, SYSTEM</v>
          </cell>
          <cell r="E23967" t="str">
            <v>MAINT SYS:VIDCON SMALL BOARDROOM</v>
          </cell>
          <cell r="F23967" t="str">
            <v>MAINTAIN, SYSTEM: TYPE: VIDCON SMALL BOARDROOM; FREQUENCY: AS REQUIRED; METHOD: KEEP IN GOOD WORKING CONDITION; DIMENSION DATA UPTIME AND SUPPORT</v>
          </cell>
        </row>
        <row r="23968">
          <cell r="A23968" t="str">
            <v>3000020095</v>
          </cell>
          <cell r="B23968" t="str">
            <v>5</v>
          </cell>
          <cell r="C23968" t="str">
            <v>Active</v>
          </cell>
          <cell r="D23968" t="str">
            <v>INSPECT, EQUIPMENT</v>
          </cell>
          <cell r="E23968" t="str">
            <v>INSP EQP:MOTOR CIRCUIT ANALYSIS (MCA)</v>
          </cell>
          <cell r="F23968" t="str">
            <v>INSPECT, EQUIPMENT: TYPE: MOTOR CIRCUIT ANALYSIS (MCA); METHOD: DURING OUTAGES; FEEDBACK: REPORT</v>
          </cell>
        </row>
        <row r="23969">
          <cell r="A23969" t="str">
            <v>3000024183</v>
          </cell>
          <cell r="B23969" t="str">
            <v>5</v>
          </cell>
          <cell r="C23969" t="str">
            <v>Active</v>
          </cell>
          <cell r="D23969" t="str">
            <v>REMOVE, EQUIPMENT, ELECTRICAL</v>
          </cell>
          <cell r="E23969" t="str">
            <v>RMV EQP ELEC:33KV KIOSK BREAKER</v>
          </cell>
          <cell r="F23969" t="str">
            <v>REMOVE, EQUIPMENT, ELECTRICAL: TYPE: 33KV KIOSK BREAKER; METHOD: PHYSICAL AND MECHANICAL</v>
          </cell>
        </row>
        <row r="23970">
          <cell r="A23970" t="str">
            <v>3000026615</v>
          </cell>
          <cell r="B23970" t="str">
            <v>4</v>
          </cell>
          <cell r="C23970" t="str">
            <v>Active</v>
          </cell>
          <cell r="D23970" t="str">
            <v>LICENSE, SOFTWARE</v>
          </cell>
          <cell r="E23970" t="str">
            <v>LICENSE SFTWR:RECORDER;ATMOS ON PREM</v>
          </cell>
          <cell r="F23970" t="str">
            <v>LICENSE, SOFTWARE: TYPE: RECORDER; SYSTEM APPLICATION: ATMOS ON PREM; REFERENCE NO: APL-20; 20 EXTENSIONS</v>
          </cell>
        </row>
        <row r="23971">
          <cell r="A23971" t="str">
            <v>3000013393</v>
          </cell>
          <cell r="B23971" t="str">
            <v>5</v>
          </cell>
          <cell r="C23971" t="str">
            <v>Active</v>
          </cell>
          <cell r="D23971" t="str">
            <v>MAINTAIN, EQUIPMENT, ELECTRICAL</v>
          </cell>
          <cell r="E23971" t="str">
            <v>MAINT EQP ELEC:CLOSING SPAN 11-33KV</v>
          </cell>
          <cell r="F23971" t="str">
            <v>MAINTAIN, EQUIPMENT, ELECTRICAL: TYPE: CLOSING SPAN 11-33KV; FREQUENCY: AS AND WHEN REQUIRED; METHOD: MANUAL</v>
          </cell>
        </row>
        <row r="23972">
          <cell r="A23972" t="str">
            <v>3000029583</v>
          </cell>
          <cell r="B23972" t="str">
            <v>5</v>
          </cell>
          <cell r="C23972" t="str">
            <v>Active</v>
          </cell>
          <cell r="D23972" t="str">
            <v>BUILD, FOUNDATION</v>
          </cell>
          <cell r="E23972" t="str">
            <v>BLD FNDTN:SMOOTH FLOAT</v>
          </cell>
          <cell r="F23972" t="str">
            <v>BUILD, FOUNDATION: TYPE: 3P 132KV STRN HEAVY 24.3M SOIL 2; FINISH: SMOOTH FLOAT; 2-WT-1286; 5-90 DEG &amp; D-DT-7852,HEAVY CONDUCTOR, STEEL MATERIAL</v>
          </cell>
        </row>
        <row r="23973">
          <cell r="A23973" t="str">
            <v>3000028166</v>
          </cell>
          <cell r="B23973" t="str">
            <v>5</v>
          </cell>
          <cell r="C23973" t="str">
            <v>Active</v>
          </cell>
          <cell r="D23973" t="str">
            <v>TRAIN, PERSONNEL</v>
          </cell>
          <cell r="E23973" t="str">
            <v>TRAIN PRSNL:DS AGILE STUDIO (SUPPLIER)</v>
          </cell>
          <cell r="F23973" t="str">
            <v>TRAIN, PERSONNEL; COURSE TYPE DS AGILE STUDIO (SUPPLIER); DURATION 5 DAY</v>
          </cell>
        </row>
        <row r="23974">
          <cell r="A23974" t="str">
            <v>3000024771</v>
          </cell>
          <cell r="B23974" t="str">
            <v>5</v>
          </cell>
          <cell r="C23974" t="str">
            <v>Active</v>
          </cell>
          <cell r="D23974" t="str">
            <v>REMOVE, FENCE</v>
          </cell>
          <cell r="E23974" t="str">
            <v>RMV FENC</v>
          </cell>
          <cell r="F23974" t="str">
            <v>REMOVE, FENCE: TYPE: SECURITY FENCE 2.4M STEEL PALISADE ELECTRIC FENCE (BEHIND PALISADE) MANUFACTURING DETAILS; DRAWING REFERENCE NO = D-DT-5237 S7L R0</v>
          </cell>
        </row>
        <row r="23975">
          <cell r="A23975" t="str">
            <v>3000018881</v>
          </cell>
          <cell r="B23975" t="str">
            <v>4</v>
          </cell>
          <cell r="C23975" t="str">
            <v>Active</v>
          </cell>
          <cell r="D23975" t="str">
            <v>EXCAVATE</v>
          </cell>
          <cell r="E23975" t="str">
            <v>EXCVT:AUGER;SOIL;12M POLE, DP 2M</v>
          </cell>
          <cell r="F23975" t="str">
            <v>EXCAVATE: METHOD: AUGER; GROUND TYPE: SOIL; REASON: 12M POLE, DP 2M; DRAWING NO: D-DT-0330 REV 0; POLE MATERIAL: WOOD</v>
          </cell>
        </row>
        <row r="23976">
          <cell r="A23976" t="str">
            <v>3000028568</v>
          </cell>
          <cell r="B23976" t="str">
            <v>5</v>
          </cell>
          <cell r="C23976" t="str">
            <v>Active</v>
          </cell>
          <cell r="D23976" t="str">
            <v>MAINTAIN, EXTINGUISHER, FIRE</v>
          </cell>
          <cell r="E23976" t="str">
            <v>MAINT EXTNGR FIRE:OVERHAUL</v>
          </cell>
          <cell r="F23976" t="str">
            <v>MAINTAIN, EXTINGUISHER, FIRE: TYPE: OVERHAUL; FREQUENCY: AS AND WHEN REQUIRED; METHOD: LEAD SEAL &amp; WIRE REPLACEMENT</v>
          </cell>
        </row>
        <row r="23977">
          <cell r="A23977" t="str">
            <v>3000017835</v>
          </cell>
          <cell r="B23977" t="str">
            <v>5</v>
          </cell>
          <cell r="C23977" t="str">
            <v>Active</v>
          </cell>
          <cell r="D23977" t="str">
            <v>DESIGN, DRAWING</v>
          </cell>
          <cell r="E23977" t="str">
            <v>DSGN DWG:ESKOM DISTRIBUTION WAREHOUSE</v>
          </cell>
          <cell r="F23977" t="str">
            <v>DESIGN, DRAWING: TYPE: ESKOM DISTRIBUTION WAREHOUSE; DICIPLINE: CIVIL WORKS; METHOD: LAYOUT PLAN, CONCEPT DESIGNS AND DETAILED DESIGNS</v>
          </cell>
        </row>
        <row r="23978">
          <cell r="A23978" t="str">
            <v>3000020401</v>
          </cell>
          <cell r="B23978" t="str">
            <v>4</v>
          </cell>
          <cell r="C23978" t="str">
            <v>Active</v>
          </cell>
          <cell r="D23978" t="str">
            <v>STRIP AND QUOTE</v>
          </cell>
          <cell r="E23978" t="str">
            <v>STRIP &amp; QUOTE:BOX, OIL COOLER</v>
          </cell>
          <cell r="F23978" t="str">
            <v>STRIP AND QUOTE; EQUIPMENT BOX, OIL COOLER</v>
          </cell>
        </row>
        <row r="23979">
          <cell r="A23979" t="str">
            <v>3000023003</v>
          </cell>
          <cell r="B23979" t="str">
            <v>5</v>
          </cell>
          <cell r="C23979" t="str">
            <v>Active</v>
          </cell>
          <cell r="D23979" t="str">
            <v>INSTALL, CLAMP</v>
          </cell>
          <cell r="E23979" t="str">
            <v>INSTL CLMP:EYC-X;COMP/PALM ODG;2X26.5 MM</v>
          </cell>
          <cell r="F23979" t="str">
            <v>INSTALL, CLAMP: TYPE: EYC-X;COMP/PALM ODG;2X26.5 MM; MATERIAL: ALUMINIUM OR GALVANISED; D-DT-6109</v>
          </cell>
        </row>
        <row r="23980">
          <cell r="A23980" t="str">
            <v>3000023737</v>
          </cell>
          <cell r="B23980" t="str">
            <v>5</v>
          </cell>
          <cell r="C23980" t="str">
            <v>Active</v>
          </cell>
          <cell r="D23980" t="str">
            <v>DISPOSE, WASTE, HAZARDOUS</v>
          </cell>
          <cell r="E23980" t="str">
            <v>DISPOSE WST HAZDS:INCINERATION</v>
          </cell>
          <cell r="F23980" t="str">
            <v>DISPOSE, WASTE, HAZARDOUS; TYPE CHEMICAL WASTE AND SOLVENTS, METHOD DISPOSING AT A REGISTERED WASTE PLANT, TREATMENT INCINERATION</v>
          </cell>
        </row>
        <row r="23981">
          <cell r="A23981" t="str">
            <v>3000018796</v>
          </cell>
          <cell r="B23981" t="str">
            <v>4</v>
          </cell>
          <cell r="C23981" t="str">
            <v>Active</v>
          </cell>
          <cell r="D23981" t="str">
            <v>INSTALL, EQUIPMENT</v>
          </cell>
          <cell r="E23981" t="str">
            <v>INSTL EQP:DIPPER PLATE;PHYSICAL</v>
          </cell>
          <cell r="F23981" t="str">
            <v>INSTALL, EQUIPMENT: TYPE: DIPPER PLATE; METHOD: PHYSICAL</v>
          </cell>
        </row>
        <row r="23982">
          <cell r="A23982" t="str">
            <v>3000017518</v>
          </cell>
          <cell r="B23982" t="str">
            <v>5</v>
          </cell>
          <cell r="C23982" t="str">
            <v>Active</v>
          </cell>
          <cell r="D23982" t="str">
            <v>CONSTRUCT, STRUCTURE</v>
          </cell>
          <cell r="E23982" t="str">
            <v>CONSTR STRUCT:STEEL</v>
          </cell>
          <cell r="F23982" t="str">
            <v>CONSTRUCT, STRUCTURE: TYPE: TUBULAR BUSBAR - 22KV SINGLE TUBULAR SUPPORT STEELWORK ASSEMBLY - 1.5M PHASE CRS; MATERIAL: STEEL; KV D-DT-5226 S2B R0</v>
          </cell>
        </row>
        <row r="23983">
          <cell r="A23983" t="str">
            <v>3000029586</v>
          </cell>
          <cell r="B23983" t="str">
            <v>5</v>
          </cell>
          <cell r="C23983" t="str">
            <v>Active</v>
          </cell>
          <cell r="D23983" t="str">
            <v>BUILD, FOUNDATION</v>
          </cell>
          <cell r="E23983" t="str">
            <v>BLD FNDTN:3P 132KV STRN TWIN 17M SOIL 2</v>
          </cell>
          <cell r="F23983" t="str">
            <v>BUILD, FOUNDATION: TYPE: 3P 132KV STRN TWIN 17M SOIL 2; FINISH: SMOOTH FLOAT; 2-WT-1296 &amp; 2-WT-1419 ; 2-90 DEG,TWIN CONDUCTOR, STEEL MATERIAL</v>
          </cell>
        </row>
        <row r="23984">
          <cell r="A23984" t="str">
            <v>3000021699</v>
          </cell>
          <cell r="B23984" t="str">
            <v>5</v>
          </cell>
          <cell r="C23984" t="str">
            <v>Active</v>
          </cell>
          <cell r="D23984" t="str">
            <v>REPAIR, EQUIPMENT, ELECTRICAL</v>
          </cell>
          <cell r="E23984" t="str">
            <v>REPR EQP ELEC:SCREEN, MICROPHONE,SANAS</v>
          </cell>
          <cell r="F23984" t="str">
            <v>REPAIR, EQUIPMENT, ELECTRICAL; TYPE TESTER; 650, LAN CABEL METER, REPAIR TYPE SCREEN, MICROPHONE, TEST SANAS</v>
          </cell>
        </row>
        <row r="23985">
          <cell r="A23985" t="str">
            <v>3000018915</v>
          </cell>
          <cell r="B23985" t="str">
            <v>5</v>
          </cell>
          <cell r="C23985" t="str">
            <v>Active</v>
          </cell>
          <cell r="D23985" t="str">
            <v>REMOVE, EQUIPMENT</v>
          </cell>
          <cell r="E23985" t="str">
            <v>RMV EQP:TUBING</v>
          </cell>
          <cell r="F23985" t="str">
            <v>REMOVE, EQUIPMENT: TYPE: TUBING; METHOD: REMOVAL OF PRIMARY AIR HEATER TUBES ON BOILER</v>
          </cell>
        </row>
        <row r="23986">
          <cell r="A23986" t="str">
            <v>3000012418</v>
          </cell>
          <cell r="B23986" t="str">
            <v>3</v>
          </cell>
          <cell r="C23986" t="str">
            <v>Active</v>
          </cell>
          <cell r="D23986" t="str">
            <v>SERVICE</v>
          </cell>
          <cell r="E23986" t="str">
            <v>SERV:COMPENSATION EVENT</v>
          </cell>
          <cell r="F23986" t="str">
            <v>SERVICE: TYPE: COMPENSATION EVENT</v>
          </cell>
        </row>
        <row r="23987">
          <cell r="A23987" t="str">
            <v>3000029456</v>
          </cell>
          <cell r="B23987" t="str">
            <v>5</v>
          </cell>
          <cell r="C23987" t="str">
            <v>Active</v>
          </cell>
          <cell r="D23987" t="str">
            <v>BUILD, FOUNDATION</v>
          </cell>
          <cell r="E23987" t="str">
            <v>BLD FNDTN:SMOOTH FLOAT</v>
          </cell>
          <cell r="F23987" t="str">
            <v>BUILD, FOUNDATION: TYPE: ST 132KV SUSP TWIN COND 29M SOIL 1; FINISH: SMOOTH FLOAT; 2-WT-1294, 2-WT-1417 &amp; 2-WT-1418</v>
          </cell>
        </row>
        <row r="23988">
          <cell r="A23988" t="str">
            <v>3000032619</v>
          </cell>
          <cell r="B23988" t="str">
            <v>5</v>
          </cell>
          <cell r="C23988" t="str">
            <v>Active</v>
          </cell>
          <cell r="D23988" t="str">
            <v>OPERATE, PLANT</v>
          </cell>
          <cell r="E23988" t="str">
            <v>OPERATE, PLANT:SMALL HYDRO STATION</v>
          </cell>
          <cell r="F23988" t="str">
            <v>OPERATE, PLANT: TYPE: SMALL HYDRO STATION</v>
          </cell>
        </row>
        <row r="23989">
          <cell r="A23989" t="str">
            <v>3000027999</v>
          </cell>
          <cell r="B23989" t="str">
            <v>2</v>
          </cell>
          <cell r="C23989" t="str">
            <v>Active</v>
          </cell>
          <cell r="D23989" t="str">
            <v>REFURBISH, EQUIPMENT</v>
          </cell>
          <cell r="E23989" t="str">
            <v>REFURBISH EQUIP</v>
          </cell>
          <cell r="F23989" t="str">
            <v>REFURBISH, EQUIPMENT: RATE: NT; LOCATION: VARIOUS</v>
          </cell>
        </row>
        <row r="23990">
          <cell r="A23990" t="str">
            <v>3000016793</v>
          </cell>
          <cell r="B23990" t="str">
            <v>5</v>
          </cell>
          <cell r="C23990" t="str">
            <v>Active</v>
          </cell>
          <cell r="D23990" t="str">
            <v>MAINTAIN, EQUIPMENT</v>
          </cell>
          <cell r="E23990" t="str">
            <v>MAINT EQP:HYDROGEN COOLED TURBO GEN</v>
          </cell>
          <cell r="F23990" t="str">
            <v>MAINTAIN, EQUIPMENT; TYPE HYDROGEN COOLED TURBO GEN, FREQUENCY EVERY OUTAGE AND DURING OPERATION, METHOD MANUAL; DETECTION OF HYDROGEN LEAKS ON HYDROGEN COOLED TURBO GENERATOR, THERMAL IMAGING CAMERA TECHNIQUES, ACOUSTIC TESTING TECHNIQUES, OPTICAL SENSOR TECHNOLOGY, HYDROGEN LEAKS DETECTION TAPES, SCAN A BROADER GENERATOR AREA AND ITS AUXILIARIES MUCH FASTER THAN CONVENTIONAL METHODS, OPERATED FROM A SAFE WORKING DISTANCE, WITH NO SAFETY RISK TO PERSONAL OR PLANT, SCAN DIFFICULT TO REACH AREAS, THAT ARE IMPOSSIBLE TO REACH WITH CONVENTIONAL METHODS. DETECT OTHER GASES SUCH AS CARBON DIOXIDE USE DURING GASSING AND DEGASSING OF THE GENERATOR, NITROGEN AND HELIUM, DEPENDING ON THE STATE OF THE GENERATOR</v>
          </cell>
        </row>
        <row r="23991">
          <cell r="A23991" t="str">
            <v>3000016719</v>
          </cell>
          <cell r="B23991" t="str">
            <v>5</v>
          </cell>
          <cell r="C23991" t="str">
            <v>Active</v>
          </cell>
          <cell r="D23991" t="str">
            <v>CONSTRUCT, STRUCTURE</v>
          </cell>
          <cell r="E23991" t="str">
            <v>CONSTR STRUCT:ISOLATOR STD-S2K;STEEL</v>
          </cell>
          <cell r="F23991" t="str">
            <v>CONSTRUCT, STRUCTURE: TYPE: ISOLATOR STD-S2K; MATERIAL: STEEL; DRAWING NO: D-DT-5202 S2K R2 REV 0; 132KV MANUAL LATTICE SUPPORT STEELWORK MANUFACTURING DETAILS AND ASSEMBLY - 2.4M PHASE CRS</v>
          </cell>
        </row>
        <row r="23992">
          <cell r="A23992" t="str">
            <v>3000030184</v>
          </cell>
          <cell r="B23992" t="str">
            <v>5</v>
          </cell>
          <cell r="C23992" t="str">
            <v>Active</v>
          </cell>
          <cell r="D23992" t="str">
            <v>RENT, TOILET</v>
          </cell>
          <cell r="E23992" t="str">
            <v>RENT TOILT:CHEMICAL;MONTHLY</v>
          </cell>
          <cell r="F23992" t="str">
            <v>RENT, TOILET: TYPE: CHEMICAL; DURATION: MONTHLY</v>
          </cell>
        </row>
        <row r="23993">
          <cell r="A23993" t="str">
            <v>3000030868</v>
          </cell>
          <cell r="B23993" t="str">
            <v>5</v>
          </cell>
          <cell r="C23993" t="str">
            <v>Active</v>
          </cell>
          <cell r="D23993" t="str">
            <v>REMOVE, EQUIPMENT</v>
          </cell>
          <cell r="E23993" t="str">
            <v>RMV EQP:SUPPORT STRUCTURE</v>
          </cell>
          <cell r="F23993" t="str">
            <v>REMOVE, EQUIPMENT: TYPE: SUPPORT STRUCTURE; METHOD: MECHANICAL AND PYSICAL DISMANTLE EXISTING STEEL LATTICE</v>
          </cell>
        </row>
        <row r="23994">
          <cell r="A23994" t="str">
            <v>3000027113</v>
          </cell>
          <cell r="B23994" t="str">
            <v>5</v>
          </cell>
          <cell r="C23994" t="str">
            <v>Active</v>
          </cell>
          <cell r="D23994" t="str">
            <v>HIRE, ASSISTANT</v>
          </cell>
          <cell r="E23994" t="str">
            <v>HIRE ASTNT:ASSISTANT;SEMI SKILLED;GR 12</v>
          </cell>
          <cell r="F23994" t="str">
            <v>HIRE, ASSISTANT: EXPERIENCE LEVEL: ASSISTANT; TYPE: SEMI SKILLED; QUALIFICATION: GR 12; CERTIFICATION: NONE; NUMBER OF YEARS EXPERIENCE: 1 YR; REQUIRED EXPERIENCE: BATTERIES MAINTENANCE</v>
          </cell>
        </row>
        <row r="23995">
          <cell r="A23995" t="str">
            <v>3000015666</v>
          </cell>
          <cell r="B23995" t="str">
            <v>5</v>
          </cell>
          <cell r="C23995" t="str">
            <v>Active</v>
          </cell>
          <cell r="D23995" t="str">
            <v>ASSEMBLE, STRUCTURE</v>
          </cell>
          <cell r="E23995" t="str">
            <v>ASSEMBL STRUCT:STEEL</v>
          </cell>
          <cell r="F23995" t="str">
            <v>ASSEMBLE, STRUCTURE: TYPE: H-POLE (2X15.1M POLES AND 8M OR 10M CROSSARM); MATERIAL: STEEL; CONFIGURATION: 132KV (PLANT 2M, BOTTOM ATTACHMENT 10.6M); POLE, H-POLE TERM STRUCTURE 0-90 DEG</v>
          </cell>
        </row>
        <row r="23996">
          <cell r="A23996" t="str">
            <v>3000027928</v>
          </cell>
          <cell r="B23996" t="str">
            <v>5</v>
          </cell>
          <cell r="C23996" t="str">
            <v>Active</v>
          </cell>
          <cell r="D23996" t="str">
            <v>BALANCE, EQUIPMENT</v>
          </cell>
          <cell r="E23996" t="str">
            <v>BAL EQP:GEARBOX/MOTOR;COUPLING; 50 PCT</v>
          </cell>
          <cell r="F23996" t="str">
            <v>BALANCE, EQUIPMENT: TYPE: GEARBOX/MOTOR; METHOD: COUPLING; 50 PCT</v>
          </cell>
        </row>
        <row r="23997">
          <cell r="A23997" t="str">
            <v>3000024816</v>
          </cell>
          <cell r="B23997" t="str">
            <v>5</v>
          </cell>
          <cell r="C23997" t="str">
            <v>Active</v>
          </cell>
          <cell r="D23997" t="str">
            <v>INSTALL, CLAMP</v>
          </cell>
          <cell r="E23997" t="str">
            <v>INSTL CLMP:FIX/SUPP 26.5MM KCP 26/127</v>
          </cell>
          <cell r="F23997" t="str">
            <v>INSTALL, CLAMP: TYPE: FIX/SUPP 26.5MM KCP 26/127; MATERIAL: GALVINISED STEEL; DRAWING REFERENCE NO = D-DT-6029</v>
          </cell>
        </row>
        <row r="23998">
          <cell r="A23998" t="str">
            <v>3000021591</v>
          </cell>
          <cell r="B23998" t="str">
            <v>4</v>
          </cell>
          <cell r="C23998" t="str">
            <v>Active</v>
          </cell>
          <cell r="D23998" t="str">
            <v>CALIBRATE, EQUIPMENT</v>
          </cell>
          <cell r="E23998" t="str">
            <v>CAL EQP:DIGITAL HYDROMETER;YEARLY</v>
          </cell>
          <cell r="F23998" t="str">
            <v>CALIBRATE, EQUIPMENT: TYPE: DIGITAL HYDROMETER; FREQUENCY: YEARLY; DMA35N</v>
          </cell>
        </row>
        <row r="23999">
          <cell r="A23999" t="str">
            <v>3000023545</v>
          </cell>
          <cell r="B23999" t="str">
            <v>5</v>
          </cell>
          <cell r="C23999" t="str">
            <v>Active</v>
          </cell>
          <cell r="D23999" t="str">
            <v>INSTALL, EQUIPMENT, ELECTRICAL</v>
          </cell>
          <cell r="E23999" t="str">
            <v>INSTL EQP ELEC:6.6KV SURGE ARRESTER</v>
          </cell>
          <cell r="F23999" t="str">
            <v>INSTALL, EQUIPMENT, ELECTRICAL: TYPE: 6.6KV SURGE ARRESTER; STANDARD: D-DT4781; METHOD: MECHANICAL AND PHYSICAL</v>
          </cell>
        </row>
        <row r="24000">
          <cell r="A24000" t="str">
            <v>3000013610</v>
          </cell>
          <cell r="B24000" t="str">
            <v>5</v>
          </cell>
          <cell r="C24000" t="str">
            <v>Active</v>
          </cell>
          <cell r="D24000" t="str">
            <v>DESIGN, DRAWING</v>
          </cell>
          <cell r="E24000" t="str">
            <v>DSGN DWG:PROJECT;ENGINEERING;DESIGN</v>
          </cell>
          <cell r="F24000" t="str">
            <v>DESIGN, DRAWING: TYPE: PROJECT; DICIPLINE: ENGINEERING; METHOD: DESIGN</v>
          </cell>
        </row>
        <row r="24001">
          <cell r="A24001" t="str">
            <v>3000015145</v>
          </cell>
          <cell r="B24001" t="str">
            <v>5</v>
          </cell>
          <cell r="C24001" t="str">
            <v>Active</v>
          </cell>
          <cell r="D24001" t="str">
            <v>MAINTAIN, EQUIPMENT</v>
          </cell>
          <cell r="E24001" t="str">
            <v>MAINT EQP:AIRCONDITIONERS;AD HOC</v>
          </cell>
          <cell r="F24001" t="str">
            <v>MAINTAIN, EQUIPMENT: TYPE: AIRCONDITIONERS; FREQUENCY: AD HOC; METHOD: MAINTAIN, SERVICE, REPAIR AIRCONDITIONER UNITS; MAINTENANCE OF INTEGRATED AND AUTOMATED BUILDING SYTEMS AND ASSOCIATED SERVICES CONTRACT SCOPE</v>
          </cell>
        </row>
        <row r="24002">
          <cell r="A24002" t="str">
            <v>3000030392</v>
          </cell>
          <cell r="B24002" t="str">
            <v>5</v>
          </cell>
          <cell r="C24002" t="str">
            <v>Active</v>
          </cell>
          <cell r="D24002" t="str">
            <v>REFURBISH, EQUIPMENT</v>
          </cell>
          <cell r="E24002" t="str">
            <v>REFURBISH EQUIP:SIGN; 60X900MM DBL</v>
          </cell>
          <cell r="F24002" t="str">
            <v>REFURBISH, EQUIPMENT: TYPE: SIGN; 60X900MM DBL; METHOD: RE-SPRAY; RE-TEST; RE-CABLE AND CUT INTO CORRECT SIZE</v>
          </cell>
        </row>
        <row r="24003">
          <cell r="A24003" t="str">
            <v>3000016357</v>
          </cell>
          <cell r="B24003" t="str">
            <v>5</v>
          </cell>
          <cell r="C24003" t="str">
            <v>Active</v>
          </cell>
          <cell r="D24003" t="str">
            <v>DESIGN, DRAWING</v>
          </cell>
          <cell r="E24003" t="str">
            <v>DSGN DWG:HFT;ENGINEERING;RETROFIT</v>
          </cell>
          <cell r="F24003" t="str">
            <v>DESIGN, DRAWING: TYPE: HFT; DICIPLINE: ENGINEERING; METHOD: RETROFIT</v>
          </cell>
        </row>
        <row r="24004">
          <cell r="A24004" t="str">
            <v>3000028367</v>
          </cell>
          <cell r="B24004" t="str">
            <v>5</v>
          </cell>
          <cell r="C24004" t="str">
            <v>Active</v>
          </cell>
          <cell r="D24004" t="str">
            <v>CLEAN, DRAIN</v>
          </cell>
          <cell r="E24004" t="str">
            <v>CLEAN DRN:STATION;UNBLOCKING</v>
          </cell>
          <cell r="F24004" t="str">
            <v>CLEAN, DRAIN: TYPE: STATION; METHOD: UNBLOCKING; FREQUENCY: AS WHEN REQUIRED</v>
          </cell>
        </row>
        <row r="24005">
          <cell r="A24005" t="str">
            <v>3000031596</v>
          </cell>
          <cell r="B24005" t="str">
            <v>4</v>
          </cell>
          <cell r="C24005" t="str">
            <v>Active</v>
          </cell>
          <cell r="D24005" t="str">
            <v>LICENSE, HARDWARE</v>
          </cell>
          <cell r="E24005" t="str">
            <v>LICENSE HRDWR:TRADER BOARD</v>
          </cell>
          <cell r="F24005" t="str">
            <v>LICENSE, HARDWARE; TYPE TRADER BOARD; REFERENCE NO: IPT-PRO-MLT</v>
          </cell>
        </row>
        <row r="24006">
          <cell r="A24006" t="str">
            <v>3000024194</v>
          </cell>
          <cell r="B24006" t="str">
            <v>5</v>
          </cell>
          <cell r="C24006" t="str">
            <v>Active</v>
          </cell>
          <cell r="D24006" t="str">
            <v>REMOVE, EQUIPMENT, ELECTRICAL</v>
          </cell>
          <cell r="E24006" t="str">
            <v>RMV EQP ELEC:11KV CPT PANEL (METAL CLAD)</v>
          </cell>
          <cell r="F24006" t="str">
            <v>REMOVE, EQUIPMENT, ELECTRICAL; TYPE 11KV CPT PANEL (METAL CLAD), METHOD PHYSICAL AND MECHANICAL</v>
          </cell>
        </row>
        <row r="24007">
          <cell r="A24007" t="str">
            <v>3000031453</v>
          </cell>
          <cell r="B24007" t="str">
            <v>5</v>
          </cell>
          <cell r="C24007" t="str">
            <v>Active</v>
          </cell>
          <cell r="D24007" t="str">
            <v>PROVIDE, MEDICAL SERVICE</v>
          </cell>
          <cell r="E24007" t="str">
            <v>PRVD MED SERV:OPTOMETRY</v>
          </cell>
          <cell r="F24007" t="str">
            <v>PROVIDE, MEDICAL SERVICE; TYPE OPTOMETRY</v>
          </cell>
        </row>
        <row r="24008">
          <cell r="A24008" t="str">
            <v>3000024418</v>
          </cell>
          <cell r="B24008" t="str">
            <v>5</v>
          </cell>
          <cell r="C24008" t="str">
            <v>Active</v>
          </cell>
          <cell r="D24008" t="str">
            <v>CONSTRUCT, STRUCTURE</v>
          </cell>
          <cell r="E24008" t="str">
            <v>CONSTR STRUCT:GALVANISED STEEL</v>
          </cell>
          <cell r="F24008" t="str">
            <v>CONSTRUCT, STRUCTURE: TYPE: MV BOX STRUCTURE C1 COLUMN DETAIL (LIGHT) STANDARD STEELWORK; MATERIAL: GALVANISED STEEL; MANUFACTURING DETAILS AND ASSEMBLY MODULE NO- D-DT-5223 S2 R3</v>
          </cell>
        </row>
        <row r="24009">
          <cell r="A24009" t="str">
            <v>3000014090</v>
          </cell>
          <cell r="B24009" t="str">
            <v>5</v>
          </cell>
          <cell r="C24009" t="str">
            <v>Active</v>
          </cell>
          <cell r="D24009" t="str">
            <v>CALIBRATE, EQUIPMENT</v>
          </cell>
          <cell r="E24009" t="str">
            <v>CAL EQP:LECHINTECH SCD: TRANSFORMER</v>
          </cell>
          <cell r="F24009" t="str">
            <v>CALIBRATE, EQUIPMENT; TYPE LECHINTECH SCD: TRANSFORMER, FREQUENCY AS AND WHEN REQUIRED, METHOD SERVICE TECHNICIAN TO REPLACE TRANSFORMER IF NEEDED DURING SERVICE OF SCD ANALYSER; TRANSFORMER FOR SCD 05-TRX-SW TO BE REPLACED DURING SERVICE IF REQUIRED</v>
          </cell>
        </row>
        <row r="24010">
          <cell r="A24010" t="str">
            <v>3000031864</v>
          </cell>
          <cell r="B24010" t="str">
            <v>5</v>
          </cell>
          <cell r="C24010" t="str">
            <v>Active</v>
          </cell>
          <cell r="D24010" t="str">
            <v>PROVIDE, FACILITIES MANAGEMENT SERVICE</v>
          </cell>
          <cell r="E24010" t="str">
            <v>PRVD FAC MGMT SERV:RECORD KEEPING</v>
          </cell>
          <cell r="F24010" t="str">
            <v>PROVIDE, FACILITIES MANAGEMENT SERVICE: TYPE: RECORD KEEPING; METHOD: DIGITISATION AND STORAGE, RECORD KEEPING OF ALL STATUTORY AND MANAGEMENT INFORMATION INCLUDING BUT NOT LIMITED TO CERTIFICATIONS, SCHEDULES, RECORDS, ASSETS, STATISTICS AND ACCEPTANCES</v>
          </cell>
        </row>
        <row r="24011">
          <cell r="A24011" t="str">
            <v>3000027576</v>
          </cell>
          <cell r="B24011" t="str">
            <v>5</v>
          </cell>
          <cell r="C24011" t="str">
            <v>Active</v>
          </cell>
          <cell r="D24011" t="str">
            <v>MAINTAIN, COMPRESSOR</v>
          </cell>
          <cell r="E24011" t="str">
            <v>MAINT COMPRSR:SCREW;8000 HR</v>
          </cell>
          <cell r="F24011" t="str">
            <v>MAINTAIN, COMPRESSOR: TYPE: SCREW; FREQUENCY: 8000 HR; METHOD: COMPRESSOR SVD600/250 INCLUDING OIL AND BEARING</v>
          </cell>
        </row>
        <row r="24012">
          <cell r="A24012" t="str">
            <v>3000031099</v>
          </cell>
          <cell r="B24012" t="str">
            <v>5</v>
          </cell>
          <cell r="C24012" t="str">
            <v>Active</v>
          </cell>
          <cell r="D24012" t="str">
            <v>CONFIGURATION, SECONDARY PLANT EQUIPMENT</v>
          </cell>
          <cell r="E24012" t="str">
            <v>CONFIG SEC PLNT EQP:5RF-3100</v>
          </cell>
          <cell r="F24012" t="str">
            <v>CONFIGURATION, SECONDARY PLANT EQUIPMENT: CONFIGURATION TYPE: 5RF-3100; ALSO APPLICABLE TO 5BC-3100, CUSTOMISATION OF THE REF620 IEDS STANDARD IEC 61850 CONFIGURATION INCLUDING GOOSE MAPPING, COMPILATION OF PCM PROJECT (SCD FILE)</v>
          </cell>
        </row>
        <row r="24013">
          <cell r="A24013" t="str">
            <v>3000013101</v>
          </cell>
          <cell r="B24013" t="str">
            <v>5</v>
          </cell>
          <cell r="C24013" t="str">
            <v>Active</v>
          </cell>
          <cell r="D24013" t="str">
            <v>RENT, FORKLIFT</v>
          </cell>
          <cell r="E24013" t="str">
            <v>RENT FRKLFT:8FD70N,7 T,PIN/SHAFT,14Z-II</v>
          </cell>
          <cell r="F24013" t="str">
            <v>RENT, FORKLIFT; TYPE 8FD70N, SIZE WD 1965 X OVERHEAD GUARD HEIGHT 2310 X LENGTH TO FORK 3545 MM, LIFTING CAPACITY 7 T, FORK TYPE PIN/SHAFT, ENGINE TYPE 14Z-II, WHEELS PNEUMATIC</v>
          </cell>
        </row>
        <row r="24014">
          <cell r="A24014" t="str">
            <v>3000019014</v>
          </cell>
          <cell r="B24014" t="str">
            <v>4</v>
          </cell>
          <cell r="C24014" t="str">
            <v>Active</v>
          </cell>
          <cell r="D24014" t="str">
            <v>DISPOSE, WASTE</v>
          </cell>
          <cell r="E24014" t="str">
            <v>DISPOSE WST:WIPING AWAY DIRT, OIL</v>
          </cell>
          <cell r="F24014" t="str">
            <v>DISPOSE, WASTE; TYPE WIPING AWAY DIRT, OIL, METHOD PHYSICAL AND MECHANICAL, TO GET RID OF OR TO THROW OUT A MATERIAL REJECTED DURING A TEXTILE MANUFACTURING PROCESS</v>
          </cell>
        </row>
        <row r="24015">
          <cell r="A24015" t="str">
            <v>3000025741</v>
          </cell>
          <cell r="B24015" t="str">
            <v>5</v>
          </cell>
          <cell r="C24015" t="str">
            <v>Active</v>
          </cell>
          <cell r="D24015" t="str">
            <v>REPAIR, ACCUMULATOR</v>
          </cell>
          <cell r="E24015" t="str">
            <v>REPR ACCUMLTR:SAFETY VALVE BQ/KG</v>
          </cell>
          <cell r="F24015" t="str">
            <v>REPAIR, ACCUMULATOR: TYPE: SAFETY VALVE BQ/KG; METHOD: CLEAN, ACCESS, FIT NEW BLADDER KIT, FIT NEW OIL VALVE, FIT NEW ANTI-EXTRUSION RING, ASSEMBLE, PRESSURE TEST</v>
          </cell>
        </row>
        <row r="24016">
          <cell r="A24016" t="str">
            <v>3000025247</v>
          </cell>
          <cell r="B24016" t="str">
            <v>5</v>
          </cell>
          <cell r="C24016" t="str">
            <v>Active</v>
          </cell>
          <cell r="D24016" t="str">
            <v>DISMANTLE, STRUCTURE</v>
          </cell>
          <cell r="E24016" t="str">
            <v>DISMNTL STRUCT:STEEL X/ARM</v>
          </cell>
          <cell r="F24016" t="str">
            <v>DISMANTLE, STRUCTURE: TYPE: STEEL X/ARM; METHOD: PHYSICAL AND MECHANICAL; STEEL CROSS ARM</v>
          </cell>
        </row>
        <row r="24017">
          <cell r="A24017" t="str">
            <v>3000029012</v>
          </cell>
          <cell r="B24017" t="str">
            <v>5</v>
          </cell>
          <cell r="C24017" t="str">
            <v>Active</v>
          </cell>
          <cell r="D24017" t="str">
            <v>BUILD, FOUNDATION</v>
          </cell>
          <cell r="E24017" t="str">
            <v>BLD FNDTN:SMOOTH FLOAT</v>
          </cell>
          <cell r="F24017" t="str">
            <v>BUILD, FOUNDATION; TYPE 3P 132KV STRN HEAVY 24.3M SOIL 1, FINISH SMOOTH FLOAT; 2-WT-1286; 5-90 DEG &amp; D-DT-7852,HEAVY CONDUCTOR, STEEL MATERIAL</v>
          </cell>
        </row>
        <row r="24018">
          <cell r="A24018" t="str">
            <v>3000026967</v>
          </cell>
          <cell r="B24018" t="str">
            <v>5</v>
          </cell>
          <cell r="C24018" t="str">
            <v>Active</v>
          </cell>
          <cell r="D24018" t="str">
            <v>MAINTAIN, SYSTEM</v>
          </cell>
          <cell r="E24018" t="str">
            <v>MAINT SYS:MAPBOARD;AS AND WHEN REQUIRED</v>
          </cell>
          <cell r="F24018" t="str">
            <v>MAINTAIN, SYSTEM: TYPE: MAPBOARD; FREQUENCY: AS AND WHEN REQUIRED; STANDARD: AS PER CONTRACT; METHOD: MAINTAIN, REPAIR, REPLACE EQUIPMENT</v>
          </cell>
        </row>
        <row r="24019">
          <cell r="A24019" t="str">
            <v>3000013807</v>
          </cell>
          <cell r="B24019" t="str">
            <v>5</v>
          </cell>
          <cell r="C24019" t="str">
            <v>Active</v>
          </cell>
          <cell r="D24019" t="str">
            <v>INSTALL, EQUIPMENT, COMMUNICATION</v>
          </cell>
          <cell r="E24019" t="str">
            <v>INSTL EQP COMM:10G SHORT DISTANCE;ETSI</v>
          </cell>
          <cell r="F24019" t="str">
            <v>INSTALL, EQUIPMENT, COMMUNICATION: TYPE: 10G SHORT DISTANCE; METHOD: ETHERNET; STANDARD: ETSI</v>
          </cell>
        </row>
        <row r="24020">
          <cell r="A24020" t="str">
            <v>3000032219</v>
          </cell>
          <cell r="B24020" t="str">
            <v>5</v>
          </cell>
          <cell r="C24020" t="str">
            <v>Active</v>
          </cell>
          <cell r="D24020" t="str">
            <v>PROVIDE, COURIER SERVICE</v>
          </cell>
          <cell r="E24020" t="str">
            <v>PRVD COUR SERV:PARCEL,TO/FRM PMB-RCB</v>
          </cell>
          <cell r="F24020" t="str">
            <v>PROVIDE, COURIER SERVICE; TYPE PARCEL, METHOD TO/FRM PMB-RCB, DURATION ECONOMY</v>
          </cell>
        </row>
        <row r="24021">
          <cell r="A24021" t="str">
            <v>3000028354</v>
          </cell>
          <cell r="B24021" t="str">
            <v>5</v>
          </cell>
          <cell r="C24021" t="str">
            <v>Active</v>
          </cell>
          <cell r="D24021" t="str">
            <v>ANALYZE, SAMPLE</v>
          </cell>
          <cell r="E24021" t="str">
            <v>ANLYZ SAMPL:COAL</v>
          </cell>
          <cell r="F24021" t="str">
            <v>ANALYZE, SAMPLE: TYPE: COAL; METHOD: INHERENT MOISTURE ANALYSIS; FEEDBACK: REPORT FROM LAB TO BE SENT TO SUPERVISOR</v>
          </cell>
        </row>
        <row r="24022">
          <cell r="A24022" t="str">
            <v>3000024435</v>
          </cell>
          <cell r="B24022" t="str">
            <v>5</v>
          </cell>
          <cell r="C24022" t="str">
            <v>Active</v>
          </cell>
          <cell r="D24022" t="str">
            <v>CONSTRUCT, STRUCTURE</v>
          </cell>
          <cell r="E24022" t="str">
            <v>CONSTR STRUCT:GALVANISED STEEL</v>
          </cell>
          <cell r="F24022" t="str">
            <v>CONSTRUCT, STRUCTURE: TYPE: COLUMN - 132/C LATTICE STEELWORK; MATERIAL: GALVANISED STEEL; MANUFACTURING DETAILS AND ASSEMBLY MODULE NO- D-DT-5252 S2A R2</v>
          </cell>
        </row>
        <row r="24023">
          <cell r="A24023" t="str">
            <v>3000020482</v>
          </cell>
          <cell r="B24023" t="str">
            <v>5</v>
          </cell>
          <cell r="C24023" t="str">
            <v>Active</v>
          </cell>
          <cell r="D24023" t="str">
            <v>INSTALL, EQUIPMENT, SAFETY</v>
          </cell>
          <cell r="E24023" t="str">
            <v>INSTL EQP SFTY:PHYSICAL AND MECHANICAL</v>
          </cell>
          <cell r="F24023" t="str">
            <v>INSTALL, EQUIPMENT, SAFETY: TYPE: WOODEN/STEEL EXCAVATION PROTECTION; METHOD: PHYSICAL AND MECHANICAL</v>
          </cell>
        </row>
        <row r="24024">
          <cell r="A24024" t="str">
            <v>3000028243</v>
          </cell>
          <cell r="B24024" t="str">
            <v>5</v>
          </cell>
          <cell r="C24024" t="str">
            <v>Active</v>
          </cell>
          <cell r="D24024" t="str">
            <v>RENT, ROLLER</v>
          </cell>
          <cell r="E24024" t="str">
            <v>RENT ROLR:ROLL-UP 1500MM STEEL CORD BELT</v>
          </cell>
          <cell r="F24024" t="str">
            <v>RENT, ROLLER: TYPE: ROLL-UP 1500MM STEEL CORD BELT</v>
          </cell>
        </row>
        <row r="24025">
          <cell r="A24025" t="str">
            <v>3000014469</v>
          </cell>
          <cell r="B24025" t="str">
            <v>5</v>
          </cell>
          <cell r="C24025" t="str">
            <v>Active</v>
          </cell>
          <cell r="D24025" t="str">
            <v>DISPOSE, WASTE, HAZARDOUS</v>
          </cell>
          <cell r="E24025" t="str">
            <v>DISPOSE WST HAZDS:DISPOSABLE BINS</v>
          </cell>
          <cell r="F24025" t="str">
            <v>DISPOSE, WASTE, HAZARDOUS: TYPE: DISPOSABLE BINS; METHOD: FOR STORAGE AND TRANSPORTATION OF MATERIAL TO BE DISPOSED; TREATMENT: FIRE/CHEMICALS</v>
          </cell>
        </row>
        <row r="24026">
          <cell r="A24026" t="str">
            <v>3000013228</v>
          </cell>
          <cell r="B24026" t="str">
            <v>5</v>
          </cell>
          <cell r="C24026" t="str">
            <v>Active</v>
          </cell>
          <cell r="D24026" t="str">
            <v>PROVIDE, LEGAL SERVICE</v>
          </cell>
          <cell r="E24026" t="str">
            <v>PRVD LGL SERV:CONSULTING</v>
          </cell>
          <cell r="F24026" t="str">
            <v>PROVIDE, LEGAL SERVICE: TYPE: CONSULTING</v>
          </cell>
        </row>
        <row r="24027">
          <cell r="A24027" t="str">
            <v>3000022376</v>
          </cell>
          <cell r="B24027" t="str">
            <v>5</v>
          </cell>
          <cell r="C24027" t="str">
            <v>Active</v>
          </cell>
          <cell r="D24027" t="str">
            <v>DESIGN, DRAWING</v>
          </cell>
          <cell r="E24027" t="str">
            <v>DSGN DWG:GEN TRANSFORMER;ENGINEERING</v>
          </cell>
          <cell r="F24027" t="str">
            <v>DESIGN, DRAWING: TYPE: GEN TRANSFORMER; DICIPLINE: ENGINEERING; METHOD: DESIGN OF COOLING WATER SYSTEM AND SUPPLY DRAWINGS</v>
          </cell>
        </row>
        <row r="24028">
          <cell r="A24028" t="str">
            <v>3000025421</v>
          </cell>
          <cell r="B24028" t="str">
            <v>5</v>
          </cell>
          <cell r="C24028" t="str">
            <v>Active</v>
          </cell>
          <cell r="D24028" t="str">
            <v>REMOVE, EQUIPMENT</v>
          </cell>
          <cell r="E24028" t="str">
            <v>RMV EQP:MANUAL AND MECHANICAL</v>
          </cell>
          <cell r="F24028" t="str">
            <v>REMOVE, EQUIPMENT: TYPE: MEDIUM EQUIPMENT - 1.5M LATTICE SUPPORT; METHOD: MANUAL AND MECHANICAL; STEELWORK MANUFACTURING DETAILS AND ASSEMBLY</v>
          </cell>
        </row>
        <row r="24029">
          <cell r="A24029" t="str">
            <v>3000021793</v>
          </cell>
          <cell r="B24029" t="str">
            <v>5</v>
          </cell>
          <cell r="C24029" t="str">
            <v>Active</v>
          </cell>
          <cell r="D24029" t="str">
            <v>EXCAVATE</v>
          </cell>
          <cell r="E24029" t="str">
            <v>EXCVT:BCKHOE/HND;CLAY;OD 1.5 X DP 2 M</v>
          </cell>
          <cell r="F24029" t="str">
            <v>EXCAVATE: METHOD: BACKHOE OR HAND; GROUND TYPE: CLAY; REASON: OD 1.5 X DP 2 M; FILLING MATERIAL: 8 POCKETS OF CEMENT ADDED TO MOISTENED IMPORTED SOIL; DRAWING NO: D-DT-0330 REV 0; 240-758831148 REV 0; TYPE: HEAVY CONDUCTOR 12M WOOD/CONCRETE POLE</v>
          </cell>
        </row>
        <row r="24030">
          <cell r="A24030" t="str">
            <v>3000031673</v>
          </cell>
          <cell r="B24030" t="str">
            <v>5</v>
          </cell>
          <cell r="C24030" t="str">
            <v>Active</v>
          </cell>
          <cell r="D24030" t="str">
            <v>CONSTRUCT, STRUCTURE</v>
          </cell>
          <cell r="E24030" t="str">
            <v>CONSTR STRUCT:CLAY</v>
          </cell>
          <cell r="F24030" t="str">
            <v>CONSTRUCT, STRUCTURE: TYPE: BRICK LINTLE WD 220 MM WITH CABLE ENTRY; MATERIAL: CLAY; CABLE TRAY OPENING 700 X 200 MM, TO BE SEALED WITH FIREPROOF FOAM ON COMPLETION</v>
          </cell>
        </row>
        <row r="24031">
          <cell r="A24031" t="str">
            <v>3000028058</v>
          </cell>
          <cell r="B24031" t="str">
            <v>5</v>
          </cell>
          <cell r="C24031" t="str">
            <v>Active</v>
          </cell>
          <cell r="D24031" t="str">
            <v>REPAIR, PUMP</v>
          </cell>
          <cell r="E24031" t="str">
            <v>REPR PMP:DE COVER;PRE-MACHINE</v>
          </cell>
          <cell r="F24031" t="str">
            <v>REPAIR, PUMP: TYPE: DE COVER; METHOD: PRE-MACHINE</v>
          </cell>
        </row>
        <row r="24032">
          <cell r="A24032" t="str">
            <v>3000027735</v>
          </cell>
          <cell r="B24032" t="str">
            <v>4</v>
          </cell>
          <cell r="C24032" t="str">
            <v>Active</v>
          </cell>
          <cell r="D24032" t="str">
            <v>EXCAVATE</v>
          </cell>
          <cell r="E24032" t="str">
            <v>EXCVT:HAND/MECHANICAL;VARIOUS</v>
          </cell>
          <cell r="F24032" t="str">
            <v>EXCAVATE: METHOD: HAND/MECHANICAL; GROUND TYPE: VARIOUS; REASON: CABLE LAYING; SMALL TRENCH, KNEE DEPTH</v>
          </cell>
        </row>
        <row r="24033">
          <cell r="A24033" t="str">
            <v>3000015161</v>
          </cell>
          <cell r="B24033" t="str">
            <v>5</v>
          </cell>
          <cell r="C24033" t="str">
            <v>Active</v>
          </cell>
          <cell r="D24033" t="str">
            <v>PROVIDE, FACILITIES MANAGEMENT SERVICE</v>
          </cell>
          <cell r="E24033" t="str">
            <v>PRVD FAC MGMT SERV:ABLUTION, LATRINE</v>
          </cell>
          <cell r="F24033" t="str">
            <v>PROVIDE, FACILITIES MANAGEMENT SERVICE: TYPE: ABLUTION, LATRINE; METHOD: PROVIDE FACILITIES FOR THE CONTRACTOR INCLUDING STORAGE SHEDS</v>
          </cell>
        </row>
        <row r="24034">
          <cell r="A24034" t="str">
            <v>3000017016</v>
          </cell>
          <cell r="B24034" t="str">
            <v>4</v>
          </cell>
          <cell r="C24034" t="str">
            <v>Active</v>
          </cell>
          <cell r="D24034" t="str">
            <v>REMOVE, PROTECTION</v>
          </cell>
          <cell r="E24034" t="str">
            <v>RMV PROT:PROTECTION PANEL</v>
          </cell>
          <cell r="F24034" t="str">
            <v>REMOVE, PROTECTION: TYPE: PROTECTION PANEL; ELECTRICAL RATING: 48, 110, 220 V DC; METHOD: REMOVING OF 19 INCH PROTECTION PANEL</v>
          </cell>
        </row>
        <row r="24035">
          <cell r="A24035" t="str">
            <v>3000026850</v>
          </cell>
          <cell r="B24035" t="str">
            <v>5</v>
          </cell>
          <cell r="C24035" t="str">
            <v>Active</v>
          </cell>
          <cell r="D24035" t="str">
            <v>ANALYZE, SAMPLE</v>
          </cell>
          <cell r="E24035" t="str">
            <v>ANLYZ SAMPL:PCB IN SOIL,LAB</v>
          </cell>
          <cell r="F24035" t="str">
            <v>ANALYZE, SAMPLE; TYPE PCB IN SOIL, METHOD LAB, FEEDBACK WRTTEN REPORT</v>
          </cell>
        </row>
        <row r="24036">
          <cell r="A24036" t="str">
            <v>3000022093</v>
          </cell>
          <cell r="B24036" t="str">
            <v>5</v>
          </cell>
          <cell r="C24036" t="str">
            <v>Active</v>
          </cell>
          <cell r="D24036" t="str">
            <v>CALIBRATE, EQUIPMENT</v>
          </cell>
          <cell r="E24036" t="str">
            <v>CAL EQP:TESTER; HP P382A, ATTENUATOR</v>
          </cell>
          <cell r="F24036" t="str">
            <v>CALIBRATE, EQUIPMENT: TYPE: TESTER; HP P382A, ATTENUATOR; FREQUENCY: AS PER STANDARD; METHOD: NEED CALIBRATE CERTIFICATE</v>
          </cell>
        </row>
        <row r="24037">
          <cell r="A24037" t="str">
            <v>3000026598</v>
          </cell>
          <cell r="B24037" t="str">
            <v>4</v>
          </cell>
          <cell r="C24037" t="str">
            <v>Active</v>
          </cell>
          <cell r="D24037" t="str">
            <v>INSTALL, EQUIPMENT, COMMUNICATION</v>
          </cell>
          <cell r="E24037" t="str">
            <v>INSTL EQP COMM:COMBO9-VOICE GATEWAY</v>
          </cell>
          <cell r="F24037" t="str">
            <v>INSTALL, EQUIPMENT, COMMUNICATION: TYPE: COMBO9-VOICE GATEWAY; REFERENCE NO: COMBO9-INST; INSTALLATION AND COMMISSIONING, INCLUDING SHEQ FILES PREPARATION</v>
          </cell>
        </row>
        <row r="24038">
          <cell r="A24038" t="str">
            <v>3000015235</v>
          </cell>
          <cell r="B24038" t="str">
            <v>4</v>
          </cell>
          <cell r="C24038" t="str">
            <v>Active</v>
          </cell>
          <cell r="D24038" t="str">
            <v>CUT, GRASS</v>
          </cell>
          <cell r="E24038" t="str">
            <v>CUT GRAS:VRIGIN REEDS;CYCLE 1;MANUAL</v>
          </cell>
          <cell r="F24038" t="str">
            <v>CUT, GRASS: TYPE: VRIGIN REEDS; CHARGE RATE: CYCLE 1; METHOD: MANUAL; CUTTING OF VIRGIN REEDS WITHIN THE DEFINED SERVITUDE AND REMOVAL TO THE CLOSEST REGISTERED DUMP FACILITY</v>
          </cell>
        </row>
        <row r="24039">
          <cell r="A24039" t="str">
            <v>3000032010</v>
          </cell>
          <cell r="B24039" t="str">
            <v>5</v>
          </cell>
          <cell r="C24039" t="str">
            <v>Active</v>
          </cell>
          <cell r="D24039" t="str">
            <v>PROVIDE, COURIER SERVICE</v>
          </cell>
          <cell r="E24039" t="str">
            <v>PRVD COUR SERV:PARCEL;TO/FRM PLZ-KIM</v>
          </cell>
          <cell r="F24039" t="str">
            <v>PROVIDE, COURIER SERVICE: TYPE: PARCEL; METHOD: TO/FRM PLZ-KIM; DURATION: OVERNIGHT</v>
          </cell>
        </row>
        <row r="24040">
          <cell r="A24040" t="str">
            <v>3000018584</v>
          </cell>
          <cell r="B24040" t="str">
            <v>5</v>
          </cell>
          <cell r="C24040" t="str">
            <v>Active</v>
          </cell>
          <cell r="D24040" t="str">
            <v>CALIBRATE, EQUIPMENT</v>
          </cell>
          <cell r="E24040" t="str">
            <v>CAL EQP:ONCE-OFF;ON-SITE CALIBRATION</v>
          </cell>
          <cell r="F24040" t="str">
            <v>CALIBRATE, EQUIPMENT: TYPE: BALANCES, MASS PIECES, OVENS, FURNACES, THERMOMETERS; FREQUENCY: ONCE-OFF; METHOD: ON-SITE CALIBRATION</v>
          </cell>
        </row>
        <row r="24041">
          <cell r="A24041" t="str">
            <v>3000015258</v>
          </cell>
          <cell r="B24041" t="str">
            <v>5</v>
          </cell>
          <cell r="C24041" t="str">
            <v>Active</v>
          </cell>
          <cell r="D24041" t="str">
            <v>PAY, FEE</v>
          </cell>
          <cell r="E24041" t="str">
            <v>PAY FEE:PPE;1% OF TOTAL INVOICE;ONCE OFF</v>
          </cell>
          <cell r="F24041" t="str">
            <v>PAY, FEE: TYPE: PPE; CHARGE RATE: 1% OF TOTAL INVOICE; FREQUENCY: ONCE OFF</v>
          </cell>
        </row>
        <row r="24042">
          <cell r="A24042" t="str">
            <v>3000017222</v>
          </cell>
          <cell r="B24042" t="str">
            <v>5</v>
          </cell>
          <cell r="C24042" t="str">
            <v>Active</v>
          </cell>
          <cell r="D24042" t="str">
            <v>INSTALL, ANCHOR, CONCRETE</v>
          </cell>
          <cell r="E24042" t="str">
            <v>INSTL ANCHR CONCRTE:765KV LINE</v>
          </cell>
          <cell r="F24042" t="str">
            <v>INSTALL, ANCHOR, CONCRETE: TYPE: 765KV LINE; METHOD: FOUNDATION; HYDRA/PERSEUS ANCHOR REFURBISHMENT FOR TOWERS 266-269 AND 515-519, CONSTRUCTION OF 36 NEW FOUNDATIONS FOR 9 TOWERS AND TRANSFER OF GUY ANCHORS UNDER TENSION TO NEW FOUNDATIONS</v>
          </cell>
        </row>
        <row r="24043">
          <cell r="A24043" t="str">
            <v>3000032453</v>
          </cell>
          <cell r="B24043" t="str">
            <v>5</v>
          </cell>
          <cell r="C24043" t="str">
            <v>Active</v>
          </cell>
          <cell r="D24043" t="str">
            <v>PROVIDE, INFORMATION</v>
          </cell>
          <cell r="E24043" t="str">
            <v>PROV INFO:DEVICE;WRITTEN DOCUMENT</v>
          </cell>
          <cell r="F24043" t="str">
            <v>PROVIDE, INFORMATION: TYPE: DEVICE; FEEDBACK: WRITTEN DOCUMENT</v>
          </cell>
        </row>
        <row r="24044">
          <cell r="A24044" t="str">
            <v>3000023255</v>
          </cell>
          <cell r="B24044" t="str">
            <v>5</v>
          </cell>
          <cell r="C24044" t="str">
            <v>Active</v>
          </cell>
          <cell r="D24044" t="str">
            <v>INSTALL, ANCHOR</v>
          </cell>
          <cell r="E24044" t="str">
            <v>INSTL ANCHR:TRANSFORMER BRACKETS;MANUAL</v>
          </cell>
          <cell r="F24044" t="str">
            <v>INSTALL, ANCHOR: TYPE: TRANSFORMER BRACKETS; MATERIAL: CONCRETE BLOCKS, STEEL WIRE AND STEEL; METHOD: MANUAL</v>
          </cell>
        </row>
        <row r="24045">
          <cell r="A24045" t="str">
            <v>3000011828</v>
          </cell>
          <cell r="B24045" t="str">
            <v>3</v>
          </cell>
          <cell r="C24045" t="str">
            <v>Active</v>
          </cell>
          <cell r="D24045" t="str">
            <v>MAINTAIN, GARDEN</v>
          </cell>
          <cell r="E24045" t="str">
            <v>MAINT GRDN:HOSE PIPES;MONTHLY</v>
          </cell>
          <cell r="F24045" t="str">
            <v>MAINTAIN, GARDEN: TYPE: HOSE PIPES; FREQUENCY: MONTHLY; 30 METERS X 10 OFF</v>
          </cell>
        </row>
        <row r="24046">
          <cell r="A24046" t="str">
            <v>3000028619</v>
          </cell>
          <cell r="B24046" t="str">
            <v>5</v>
          </cell>
          <cell r="C24046" t="str">
            <v>Active</v>
          </cell>
          <cell r="D24046" t="str">
            <v>MAINTAIN, EQUIPMENT, ELECTRONIC</v>
          </cell>
          <cell r="E24046" t="str">
            <v>MAINT EQP ELECTRNC:NITA ANALYZER</v>
          </cell>
          <cell r="F24046" t="str">
            <v>MAINTAIN, EQUIPMENT, ELECTRONIC: TYPE: NITA ANALYZER; FREQUENCY: AS AND WHEN REQUIRED; METHOD: STANDARD ROUTINE</v>
          </cell>
        </row>
        <row r="24047">
          <cell r="A24047" t="str">
            <v>3000022619</v>
          </cell>
          <cell r="B24047" t="str">
            <v>5</v>
          </cell>
          <cell r="C24047" t="str">
            <v>Active</v>
          </cell>
          <cell r="D24047" t="str">
            <v>TRAIN, PERSONNEL</v>
          </cell>
          <cell r="E24047" t="str">
            <v>TRAIN PRSNL:SMME(2 MEMBERS PER TEAM)-ACT</v>
          </cell>
          <cell r="F24047" t="str">
            <v>TRAIN, PERSONNEL: COURSE TYPE: SMME(2 MEMBERS PER TEAM)-ACT; DURATION: 1 DAY</v>
          </cell>
        </row>
        <row r="24048">
          <cell r="A24048" t="str">
            <v>3000016395</v>
          </cell>
          <cell r="B24048" t="str">
            <v>4</v>
          </cell>
          <cell r="C24048" t="str">
            <v>Active</v>
          </cell>
          <cell r="D24048" t="str">
            <v>REPAIR, MOTOR, ELECTRIC</v>
          </cell>
          <cell r="E24048" t="str">
            <v>REPR MTR ELEC:0.37KW 2P ZBGN222</v>
          </cell>
          <cell r="F24048" t="str">
            <v>REPAIR, MOTOR, ELECTRIC: TYPE: 0.37KW 2P ZBGN222; REPAIR TYPE: ASSESSMENT</v>
          </cell>
        </row>
        <row r="24049">
          <cell r="A24049" t="str">
            <v>3000022665</v>
          </cell>
          <cell r="B24049" t="str">
            <v>5</v>
          </cell>
          <cell r="C24049" t="str">
            <v>Active</v>
          </cell>
          <cell r="D24049" t="str">
            <v>CALIBRATE, EQUIPMENT</v>
          </cell>
          <cell r="E24049" t="str">
            <v>CAL EQP:CMC 256,CALIBRATION</v>
          </cell>
          <cell r="F24049" t="str">
            <v>CALIBRATE, EQUIPMENT; TYPE CMC 256, FREQUENCY AS AND WHEN REQUIRED DEPENDING ON EQUIPMENT, METHOD CALIBRATION</v>
          </cell>
        </row>
        <row r="24050">
          <cell r="A24050" t="str">
            <v>3000026751</v>
          </cell>
          <cell r="B24050" t="str">
            <v>5</v>
          </cell>
          <cell r="C24050" t="str">
            <v>Active</v>
          </cell>
          <cell r="D24050" t="str">
            <v>REFURBISH, EQUIPMENT</v>
          </cell>
          <cell r="E24050" t="str">
            <v>REFURBISH EQUIP:LP HEATERS 4</v>
          </cell>
          <cell r="F24050" t="str">
            <v>REFURBISH, EQUIPMENT: TYPE: LP HEATERS 4; METHOD: HORIZONTAL INSTALLATION; RF; REMOVAL AND INSTALLATION OF 3 X HEATER AIA TEST (SANS 347); QCP'S, WELDING TESTS, HYDROSTATIC TESTING AND PRESSURE VESSELS; RATE: CONTRACT</v>
          </cell>
        </row>
        <row r="24051">
          <cell r="A24051" t="str">
            <v>3000021108</v>
          </cell>
          <cell r="B24051" t="str">
            <v>5</v>
          </cell>
          <cell r="C24051" t="str">
            <v>Active</v>
          </cell>
          <cell r="D24051" t="str">
            <v>INSTALL, SYSTEM, SECURITY</v>
          </cell>
          <cell r="E24051" t="str">
            <v>INSTL SYS SCRTY:10 WAY KRONE DISCONNECT</v>
          </cell>
          <cell r="F24051" t="str">
            <v>INSTALL, SYSTEM, SECURITY: TYPE: 10 WAY KRONE DISCONNECT; ACTIVATE: YES; SUPPLY AND INSTALLATION OF 10 WAY KRONE DISCONNECT BLOCKS</v>
          </cell>
        </row>
        <row r="24052">
          <cell r="A24052" t="str">
            <v>3000034083</v>
          </cell>
          <cell r="B24052" t="str">
            <v>4</v>
          </cell>
          <cell r="C24052" t="str">
            <v>Active</v>
          </cell>
          <cell r="D24052" t="str">
            <v>REPAIR, EQUIPMENT</v>
          </cell>
          <cell r="E24052" t="str">
            <v>REPR EQP:MOBILE RECLAIM FEEDER 18-3</v>
          </cell>
          <cell r="F24052" t="str">
            <v>REPAIR, EQUIPMENT: TYPE: MOBILE RECLAIM FEEDER 18-3</v>
          </cell>
        </row>
        <row r="24053">
          <cell r="A24053" t="str">
            <v>3000011376</v>
          </cell>
          <cell r="B24053" t="str">
            <v>4</v>
          </cell>
          <cell r="C24053" t="str">
            <v>Active</v>
          </cell>
          <cell r="D24053" t="str">
            <v>INSTALL, CABLE</v>
          </cell>
          <cell r="E24053" t="str">
            <v>INSTL CBL:HARE CONDUCTOR</v>
          </cell>
          <cell r="F24053" t="str">
            <v>INSTALL, CABLE; TYPE HARE CONDUCTOR</v>
          </cell>
        </row>
        <row r="24054">
          <cell r="A24054" t="str">
            <v>3000028050</v>
          </cell>
          <cell r="B24054" t="str">
            <v>5</v>
          </cell>
          <cell r="C24054" t="str">
            <v>Active</v>
          </cell>
          <cell r="D24054" t="str">
            <v>REPAIR, COMPONENT</v>
          </cell>
          <cell r="E24054" t="str">
            <v>REPR COMPNT:GEARBOX/MOTOR PUMP 50 PCT</v>
          </cell>
          <cell r="F24054" t="str">
            <v>REPAIR, COMPONENT: TYPE: GEARBOX/MOTOR PUMP 50 PCT; METHOD: COUPLING, MACHINING</v>
          </cell>
        </row>
        <row r="24055">
          <cell r="A24055" t="str">
            <v>3000027078</v>
          </cell>
          <cell r="B24055" t="str">
            <v>5</v>
          </cell>
          <cell r="C24055" t="str">
            <v>Active</v>
          </cell>
          <cell r="D24055" t="str">
            <v>MAINTAIN, EQUIPMENT</v>
          </cell>
          <cell r="E24055" t="str">
            <v>MAINT EQP:AS AND WHEN REQUIRED</v>
          </cell>
          <cell r="F24055" t="str">
            <v>MAINTAIN, EQUIPMENT: TYPE: OIL TESTER (TAN DELTA) - SPHERICAL VALVE; FREQUENCY: AS AND WHEN REQUIRED; METHOD: ON-SITE, QUALIFIED TECHNICIAN, MAINTENANCE REPORT</v>
          </cell>
        </row>
        <row r="24056">
          <cell r="A24056" t="str">
            <v>3000025594</v>
          </cell>
          <cell r="B24056" t="str">
            <v>5</v>
          </cell>
          <cell r="C24056" t="str">
            <v>Active</v>
          </cell>
          <cell r="D24056" t="str">
            <v>INSPECT, SYSTEM</v>
          </cell>
          <cell r="E24056" t="str">
            <v>INSP SYS:COAL STOCKYARD (SIZES)</v>
          </cell>
          <cell r="F24056" t="str">
            <v>INSPECT, SYSTEM: TYPE: COAL STOCKYARD (SIZES); METHOD: SURVEY STOCKPILE TO ACHIEVE VOLUME; FEEDBACK: ELECTRONIC COPY AND ADJUSTMENTS; SURVEYING TO ESTABLISH ACCURATE SIZES</v>
          </cell>
        </row>
        <row r="24057">
          <cell r="A24057" t="str">
            <v>3000022181</v>
          </cell>
          <cell r="B24057" t="str">
            <v>5</v>
          </cell>
          <cell r="C24057" t="str">
            <v>Active</v>
          </cell>
          <cell r="D24057" t="str">
            <v>REPAIR, EQUIPMENT, ELECTRICAL</v>
          </cell>
          <cell r="E24057" t="str">
            <v>REPR EQP ELEC:SCREEN, MICROPHONE;SANAS</v>
          </cell>
          <cell r="F24057" t="str">
            <v>REPAIR, EQUIPMENT, ELECTRICAL: TYPE: TESTER; HP8901A, MODULATOR ANALYSE; REPAIR TYPE: SCREEN, MICROPHONE; TEST: SANAS</v>
          </cell>
        </row>
        <row r="24058">
          <cell r="A24058" t="str">
            <v>3000029218</v>
          </cell>
          <cell r="B24058" t="str">
            <v>5</v>
          </cell>
          <cell r="C24058" t="str">
            <v>Active</v>
          </cell>
          <cell r="D24058" t="str">
            <v>BUILD, FOUNDATION</v>
          </cell>
          <cell r="E24058" t="str">
            <v>BLD FNDTN:SMOOTH FLOAT</v>
          </cell>
          <cell r="F24058" t="str">
            <v>BUILD, FOUNDATION: TYPE: ST 132KV INLINE STRN 20M SOIL 3; FINISH: SMOOTH FLOAT; 2-WT-1298, 2-WT-1417 &amp; 2-WT-1418; 0-2 DEG</v>
          </cell>
        </row>
        <row r="24059">
          <cell r="A24059" t="str">
            <v>3000020304</v>
          </cell>
          <cell r="B24059" t="str">
            <v>5</v>
          </cell>
          <cell r="C24059" t="str">
            <v>Active</v>
          </cell>
          <cell r="D24059" t="str">
            <v>ASSEMBLE, STRUCTURE</v>
          </cell>
          <cell r="E24059" t="str">
            <v>ASSEMBL STRUCT:3.5M CROSSARM;WOOD;H</v>
          </cell>
          <cell r="F24059" t="str">
            <v>ASSEMBLE, STRUCTURE: TYPE: 3.5M CROSSARM; MATERIAL: WOOD; CONFIGURATION: H; 3 PHASE - H-POLE</v>
          </cell>
        </row>
        <row r="24060">
          <cell r="A24060" t="str">
            <v>3000027677</v>
          </cell>
          <cell r="B24060" t="str">
            <v>4</v>
          </cell>
          <cell r="C24060" t="str">
            <v>Active</v>
          </cell>
          <cell r="D24060" t="str">
            <v>INSTALL, CABLE, COMMUNICATION</v>
          </cell>
          <cell r="E24060" t="str">
            <v>INSTL CBL COMM:COAXIAL, FEEDER</v>
          </cell>
          <cell r="F24060" t="str">
            <v>INSTALL, CABLE, COMMUNICATION: TYPE: COAXIAL, FEEDER; INCLUDING LABELLING</v>
          </cell>
        </row>
        <row r="24061">
          <cell r="A24061" t="str">
            <v>3000020796</v>
          </cell>
          <cell r="B24061" t="str">
            <v>4</v>
          </cell>
          <cell r="C24061" t="str">
            <v>Active</v>
          </cell>
          <cell r="D24061" t="str">
            <v>REPAIR, EQUIPMENT</v>
          </cell>
          <cell r="E24061" t="str">
            <v>REPR EQP:RNG</v>
          </cell>
          <cell r="F24061" t="str">
            <v>REPAIR, EQUIPMENT: TYPE: RING</v>
          </cell>
        </row>
        <row r="24062">
          <cell r="A24062" t="str">
            <v>3000025049</v>
          </cell>
          <cell r="B24062" t="str">
            <v>5</v>
          </cell>
          <cell r="C24062" t="str">
            <v>Active</v>
          </cell>
          <cell r="D24062" t="str">
            <v>PRINT, MEDIA</v>
          </cell>
          <cell r="E24062" t="str">
            <v>PRNT MEDIA:BOOKLETS;ON REQUEST;8 PAGES</v>
          </cell>
          <cell r="F24062" t="str">
            <v>PRINT, MEDIA: TYPE: BOOKLETS; FREQUENCY: ON REQUEST; METHOD: 8 PAGES; ANY SIZE AND DESIGN</v>
          </cell>
        </row>
        <row r="24063">
          <cell r="A24063" t="str">
            <v>3000032041</v>
          </cell>
          <cell r="B24063" t="str">
            <v>5</v>
          </cell>
          <cell r="C24063" t="str">
            <v>Active</v>
          </cell>
          <cell r="D24063" t="str">
            <v>PROVIDE, COURIER SERVICE</v>
          </cell>
          <cell r="E24063" t="str">
            <v>PRVD COUR SERV:PARCEL;TO/FRM NLP-GRJ</v>
          </cell>
          <cell r="F24063" t="str">
            <v>PROVIDE, COURIER SERVICE: TYPE: PARCEL; METHOD: TO/FRM NLP-GRJ; DURATION: OVERNIGHT</v>
          </cell>
        </row>
        <row r="24064">
          <cell r="A24064" t="str">
            <v>3000030192</v>
          </cell>
          <cell r="B24064" t="str">
            <v>4</v>
          </cell>
          <cell r="C24064" t="str">
            <v>Active</v>
          </cell>
          <cell r="D24064" t="str">
            <v>REPAIR, EQUIPMENT</v>
          </cell>
          <cell r="E24064" t="str">
            <v>REPR EQP:IMPELLER FAN</v>
          </cell>
          <cell r="F24064" t="str">
            <v>REPAIR, EQUIPMENT: TYPE: IMPELLER FAN</v>
          </cell>
        </row>
        <row r="24065">
          <cell r="A24065" t="str">
            <v>3000022388</v>
          </cell>
          <cell r="B24065" t="str">
            <v>5</v>
          </cell>
          <cell r="C24065" t="str">
            <v>Active</v>
          </cell>
          <cell r="D24065" t="str">
            <v>TERMINATE, CABLE</v>
          </cell>
          <cell r="E24065" t="str">
            <v>TERMN CBL:24 V;PVC;4;20 MM2</v>
          </cell>
          <cell r="F24065" t="str">
            <v>TERMINATE, CABLE: TYPE: GEN MOTOR TRANSFORMER JUNCTION BOX; VOLTAGE: 24 V; INSULATION: PVC; CORE QUANTITY: 4; CABLE SIZE: 20 MM2</v>
          </cell>
        </row>
        <row r="24066">
          <cell r="A24066" t="str">
            <v>3000026063</v>
          </cell>
          <cell r="B24066" t="str">
            <v>5</v>
          </cell>
          <cell r="C24066" t="str">
            <v>Active</v>
          </cell>
          <cell r="D24066" t="str">
            <v>REPAIR, MOTOR, ELECTRIC</v>
          </cell>
          <cell r="E24066" t="str">
            <v>REPR MTR ELEC:DC,REFURBISHMENT,ROUTINE</v>
          </cell>
          <cell r="F24066" t="str">
            <v>REPAIR, MOTOR, ELECTRIC; TYPE DC, REPAIR TYPE REFURBISHMENT, TEST ROUTINE</v>
          </cell>
        </row>
        <row r="24067">
          <cell r="A24067" t="str">
            <v>3000034021</v>
          </cell>
          <cell r="B24067" t="str">
            <v>4</v>
          </cell>
          <cell r="C24067" t="str">
            <v>Active</v>
          </cell>
          <cell r="D24067" t="str">
            <v>INSTALL, EQUIPMENT</v>
          </cell>
          <cell r="E24067" t="str">
            <v>INSTL EQP:STUD RUBBER FLOORING</v>
          </cell>
          <cell r="F24067" t="str">
            <v>INSTALL, EQUIPMENT: TYPE: STUD RUBBER FLOORING; ON TOP OF PREPARED LABORATORY OFFICE FLOOR SURFACE WITH APPRORIATE ADHESIVE</v>
          </cell>
        </row>
        <row r="24068">
          <cell r="A24068" t="str">
            <v>3000023891</v>
          </cell>
          <cell r="B24068" t="str">
            <v>5</v>
          </cell>
          <cell r="C24068" t="str">
            <v>Active</v>
          </cell>
          <cell r="D24068" t="str">
            <v>INSPECT, EQUIPMENT</v>
          </cell>
          <cell r="E24068" t="str">
            <v>INSP EQP:WT SURVEY METER;NDT, WT</v>
          </cell>
          <cell r="F24068" t="str">
            <v>INSPECT, EQUIPMENT: TYPE: WT SURVEY METER; METHOD: NDT, WT; FEEDBACK: INSPECTION FEEDBACK</v>
          </cell>
        </row>
        <row r="24069">
          <cell r="A24069" t="str">
            <v>3000018075</v>
          </cell>
          <cell r="B24069" t="str">
            <v>4</v>
          </cell>
          <cell r="C24069" t="str">
            <v>Active</v>
          </cell>
          <cell r="D24069" t="str">
            <v>INSTALL, EQUIPMENT, ELECTRICAL</v>
          </cell>
          <cell r="E24069" t="str">
            <v>INSTL EQP ELEC:R/I/R VIBRATION DAMPER</v>
          </cell>
          <cell r="F24069" t="str">
            <v>INSTALL, EQUIPMENT, ELECTRICAL; TYPE R/I/R VIBRATION DAMPER, METHOD MANUAL</v>
          </cell>
        </row>
        <row r="24070">
          <cell r="A24070" t="str">
            <v>3000014780</v>
          </cell>
          <cell r="B24070" t="str">
            <v>5</v>
          </cell>
          <cell r="C24070" t="str">
            <v>Active</v>
          </cell>
          <cell r="D24070" t="str">
            <v>ERECT, POLE</v>
          </cell>
          <cell r="E24070" t="str">
            <v>ERECT POLE:2X17.1M POLES, 8M, 10M XARM</v>
          </cell>
          <cell r="F24070" t="str">
            <v>ERECT, POLE: TYPE: 2X17.1M POLES, 8M, 10M XARM; MATERIAL: STEEL; METHOD: PHYSICAL AND MECHANICAL; H-POLE TERM STRUCTURE 0-90 DEG, PLANT 2M, BOTTOM ATTACHMENT 12.6M, D-DT-7807</v>
          </cell>
        </row>
        <row r="24071">
          <cell r="A24071" t="str">
            <v>3000013939</v>
          </cell>
          <cell r="B24071" t="str">
            <v>4</v>
          </cell>
          <cell r="C24071" t="str">
            <v>Active</v>
          </cell>
          <cell r="D24071" t="str">
            <v>EXCAVATE</v>
          </cell>
          <cell r="E24071" t="str">
            <v>EXCVT:OVERHEAD SUPPORT;EXECUTE PROJECTS</v>
          </cell>
          <cell r="F24071" t="str">
            <v>EXCAVATE: METHOD: OVERHEAD SUPPORT; GROUND TYPE: EXCAVATE, BACKFILL, COMPACT AS PER ESKOM STANDARD; REASON: EXECUTE PROJECTS</v>
          </cell>
        </row>
        <row r="24072">
          <cell r="A24072" t="str">
            <v>3000022817</v>
          </cell>
          <cell r="B24072" t="str">
            <v>5</v>
          </cell>
          <cell r="C24072" t="str">
            <v>Active</v>
          </cell>
          <cell r="D24072" t="str">
            <v>RENT, COMPRESSOR</v>
          </cell>
          <cell r="E24072" t="str">
            <v>RENT COMPRSR:OIL FREE PORTABLE</v>
          </cell>
          <cell r="F24072" t="str">
            <v>RENT, COMPRESSOR: TYPE: OIL FREE PORTABLE; CAPACITY: FLOW 125 NM3/MIN; ADDITIONAL FEATURES: DEW POINT : -40 DEG C</v>
          </cell>
        </row>
        <row r="24073">
          <cell r="A24073" t="str">
            <v>3000021109</v>
          </cell>
          <cell r="B24073" t="str">
            <v>5</v>
          </cell>
          <cell r="C24073" t="str">
            <v>Active</v>
          </cell>
          <cell r="D24073" t="str">
            <v>INSTALL, SYSTEM, SECURITY</v>
          </cell>
          <cell r="E24073" t="str">
            <v>INSTL SYS SCRTY:10 WAY LABEL HOLDERS;YES</v>
          </cell>
          <cell r="F24073" t="str">
            <v>INSTALL, SYSTEM, SECURITY: TYPE: 10 WAY LABEL HOLDERS; ACTIVATE: YES; SUPPLY AND INSTALLATION OF 10 WAY FIXED LABEL HOLDERS</v>
          </cell>
        </row>
        <row r="24074">
          <cell r="A24074" t="str">
            <v>3000022133</v>
          </cell>
          <cell r="B24074" t="str">
            <v>5</v>
          </cell>
          <cell r="C24074" t="str">
            <v>Active</v>
          </cell>
          <cell r="D24074" t="str">
            <v>CALIBRATE, EQUIPMENT</v>
          </cell>
          <cell r="E24074" t="str">
            <v>CAL EQP:OMICRON VOTANO100 AND VB02</v>
          </cell>
          <cell r="F24074" t="str">
            <v>CALIBRATE, EQUIPMENT: TYPE: OMICRON VOTANO100 AND VB02; FREQUENCY: YEARLY; METHOD: THE LABORATORY MUST HAVE ISO/IEC/SANS17025 AND ISO9001 ACCREDITATION</v>
          </cell>
        </row>
        <row r="24075">
          <cell r="A24075" t="str">
            <v>3000018733</v>
          </cell>
          <cell r="B24075" t="str">
            <v>5</v>
          </cell>
          <cell r="C24075" t="str">
            <v>Active</v>
          </cell>
          <cell r="D24075" t="str">
            <v>MAINTAIN, TRANSFORMER</v>
          </cell>
          <cell r="E24075" t="str">
            <v>MAINT TRFR:TAPCHANGER OFF LOAD,MANUALLY</v>
          </cell>
          <cell r="F24075" t="str">
            <v>MAINTAIN, TRANSFORMER; TYPE TAPCHANGER OFF LOAD, FREQUENCY AS AND WHEN REQUIRED, METHOD MANUALLY</v>
          </cell>
        </row>
        <row r="24076">
          <cell r="A24076" t="str">
            <v>3000014354</v>
          </cell>
          <cell r="B24076" t="str">
            <v>5</v>
          </cell>
          <cell r="C24076" t="str">
            <v>Active</v>
          </cell>
          <cell r="D24076" t="str">
            <v>INSTALL, PIPE</v>
          </cell>
          <cell r="E24076" t="str">
            <v>INSTL PIPE:POLYETHYLENE;PHYSICAL</v>
          </cell>
          <cell r="F24076" t="str">
            <v>INSTALL, PIPE: TYPE: MULTIPLE WAY DIRECT TUBE STRIPE LSZH; MATERIAL: POLYETHYLENE; METHOD: PHYSICAL; REFERENCE NO: E-B-D-DI4W; WHITE; CORP 4400R UPDATED IT LAN CABLING COMPARISON</v>
          </cell>
        </row>
        <row r="24077">
          <cell r="A24077" t="str">
            <v>3000018916</v>
          </cell>
          <cell r="B24077" t="str">
            <v>5</v>
          </cell>
          <cell r="C24077" t="str">
            <v>Active</v>
          </cell>
          <cell r="D24077" t="str">
            <v>REMOVE, EQUIPMENT, MECHANICAL</v>
          </cell>
          <cell r="E24077" t="str">
            <v>RMV EQP MECH:PIPING</v>
          </cell>
          <cell r="F24077" t="str">
            <v>REMOVE, EQUIPMENT, MECHANICAL: TYPE: PIPING; METHOD: REMOVAL OF MJC FIRE PROTECTION PIPES AND VALVES</v>
          </cell>
        </row>
        <row r="24078">
          <cell r="A24078" t="str">
            <v>3000030304</v>
          </cell>
          <cell r="B24078" t="str">
            <v>5</v>
          </cell>
          <cell r="C24078" t="str">
            <v>Active</v>
          </cell>
          <cell r="D24078" t="str">
            <v>TEST, EQUIPMENT</v>
          </cell>
          <cell r="E24078" t="str">
            <v>TEST EQP:FIRE EXTINGUSHER DCP 20 KG</v>
          </cell>
          <cell r="F24078" t="str">
            <v>TEST, EQUIPMENT: TYPE: FIRE EXTINGUSHER DCP 20 KG; METHOD: PRESSURE TEST; FREQUENCY: AS WHEN REQUIRED; FEEDBACK: WRITTEN REPORT</v>
          </cell>
        </row>
        <row r="24079">
          <cell r="A24079" t="str">
            <v>3000021678</v>
          </cell>
          <cell r="B24079" t="str">
            <v>5</v>
          </cell>
          <cell r="C24079" t="str">
            <v>Active</v>
          </cell>
          <cell r="D24079" t="str">
            <v>CALIBRATE, EQUIPMENT</v>
          </cell>
          <cell r="E24079" t="str">
            <v>CAL EQP:TESTER; 111, MULTIMETER</v>
          </cell>
          <cell r="F24079" t="str">
            <v>CALIBRATE, EQUIPMENT; TYPE TESTER; 111, MULTIMETER, FREQUENCY AS PER STANDARD, METHOD NEED CALIBRATE CERTIFICATE</v>
          </cell>
        </row>
        <row r="24080">
          <cell r="A24080" t="str">
            <v>3000005996</v>
          </cell>
          <cell r="B24080" t="str">
            <v>4</v>
          </cell>
          <cell r="C24080" t="str">
            <v>Active</v>
          </cell>
          <cell r="D24080" t="str">
            <v>INSTALL, EQUIPMENT</v>
          </cell>
          <cell r="E24080" t="str">
            <v>INSTL EQP:ELEVATOR;MANUAL</v>
          </cell>
          <cell r="F24080" t="str">
            <v>INSTALL, EQUIPMENT: TYPE: ELEVATOR; METHOD: MANUAL</v>
          </cell>
        </row>
        <row r="24081">
          <cell r="A24081" t="str">
            <v>3000021286</v>
          </cell>
          <cell r="B24081" t="str">
            <v>5</v>
          </cell>
          <cell r="C24081" t="str">
            <v>Active</v>
          </cell>
          <cell r="D24081" t="str">
            <v>PAY, SUBSCRIPTION</v>
          </cell>
          <cell r="E24081" t="str">
            <v>PAY SUBSCRPTN:CELLULAR SERVICES;MONTHLY</v>
          </cell>
          <cell r="F24081" t="str">
            <v>PAY, SUBSCRIPTION: TYPE: CELLULAR SERVICES; FREQUENCY: MONTHLY</v>
          </cell>
        </row>
        <row r="24082">
          <cell r="A24082" t="str">
            <v>3000033172</v>
          </cell>
          <cell r="B24082" t="str">
            <v>3</v>
          </cell>
          <cell r="C24082" t="str">
            <v>Active</v>
          </cell>
          <cell r="D24082" t="str">
            <v>RENT, CONTAINER</v>
          </cell>
          <cell r="E24082" t="str">
            <v>RENT CNTNR:STEEL</v>
          </cell>
          <cell r="F24082" t="str">
            <v>RENT, CONTAINER: MATERIAL: STEEL</v>
          </cell>
        </row>
        <row r="24083">
          <cell r="A24083" t="str">
            <v>3000024015</v>
          </cell>
          <cell r="B24083" t="str">
            <v>5</v>
          </cell>
          <cell r="C24083" t="str">
            <v>Active</v>
          </cell>
          <cell r="D24083" t="str">
            <v>ASSEMBLE, STRUCTURE</v>
          </cell>
          <cell r="E24083" t="str">
            <v>ASSEMBL STRUCT:1PH INTERMD VERT 600MM</v>
          </cell>
          <cell r="F24083" t="str">
            <v>ASSEMBLE, STRUCTURE: TYPE: 1PH INTERMD VERT 600MM; MATERIAL: WOOD; CONFIGURATION: MEDIUM, 10-30 DEG DEVIATION; DRAWING NO: D-DT-1312 REV 0; STRAINER; MV STRUCTURE; BONDING INCLUDED, DOWNWIRE EXCLUDED</v>
          </cell>
        </row>
        <row r="24084">
          <cell r="A24084" t="str">
            <v>3000012760</v>
          </cell>
          <cell r="B24084" t="str">
            <v>3</v>
          </cell>
          <cell r="C24084" t="str">
            <v>Active</v>
          </cell>
          <cell r="D24084" t="str">
            <v>RELOCATE, FURNITURE</v>
          </cell>
          <cell r="E24084" t="str">
            <v>RELOC FURNT:OFFICE EQUIPMENT</v>
          </cell>
          <cell r="F24084" t="str">
            <v>RELOCATE, FURNITURE; TYPE OFFICE EQUIPMENT, METHOD PACKING, LOADING, OFFLOADING</v>
          </cell>
        </row>
        <row r="24085">
          <cell r="A24085" t="str">
            <v>3000032427</v>
          </cell>
          <cell r="B24085" t="str">
            <v>4</v>
          </cell>
          <cell r="C24085" t="str">
            <v>Active</v>
          </cell>
          <cell r="D24085" t="str">
            <v>CLEAR, SITE</v>
          </cell>
          <cell r="E24085" t="str">
            <v>CLEAR, SITE</v>
          </cell>
          <cell r="F24085" t="str">
            <v>CLEAR, SITE: TYPE: ON COMPLETION OF THE CONTRACT, MAKE GOOD THE SITE ALLOCATED FOR SITE ESTABLISHMENT BY CLEARING AND CLEANING THE SITE</v>
          </cell>
        </row>
        <row r="24086">
          <cell r="A24086" t="str">
            <v>3000015638</v>
          </cell>
          <cell r="B24086" t="str">
            <v>5</v>
          </cell>
          <cell r="C24086" t="str">
            <v>Active</v>
          </cell>
          <cell r="D24086" t="str">
            <v>ASSEMBLE, STRUCTURE</v>
          </cell>
          <cell r="E24086" t="str">
            <v>ASSEMBL STRUCT:STEEL;THREE POLE</v>
          </cell>
          <cell r="F24086" t="str">
            <v>ASSEMBLE, STRUCTURE: TYPE: STRAIN (3X14.6 POLES, PLANT 2M, BOTTOM ATTACHMENT 12.6M); MATERIAL: STEEL; CONFIGURATION: THREE POLE; POLE, 3-POLE TERM STRUCTURE 0-90 DEG</v>
          </cell>
        </row>
        <row r="24087">
          <cell r="A24087" t="str">
            <v>3000018768</v>
          </cell>
          <cell r="B24087" t="str">
            <v>5</v>
          </cell>
          <cell r="C24087" t="str">
            <v>Active</v>
          </cell>
          <cell r="D24087" t="str">
            <v>CREATE, DOCUMENT</v>
          </cell>
          <cell r="E24087" t="str">
            <v>CREATE DOC:PERFORMANCE TEST</v>
          </cell>
          <cell r="F24087" t="str">
            <v>CREATE, DOCUMENT: TYPE: PERFORMANCE TEST; MEDIA: HARDCOPY AND ELECTRONIC COPY; FOR TESTS ON THE GE D400 SUBSTATION DATA MANAGER 650 MHZ CPU</v>
          </cell>
        </row>
        <row r="24088">
          <cell r="A24088" t="str">
            <v>3000017119</v>
          </cell>
          <cell r="B24088" t="str">
            <v>5</v>
          </cell>
          <cell r="C24088" t="str">
            <v>Active</v>
          </cell>
          <cell r="D24088" t="str">
            <v>REWIND, EQUIPMENT</v>
          </cell>
          <cell r="E24088" t="str">
            <v>REW EQP:0.55KW 2P KDY80D;REWIND MOTOR</v>
          </cell>
          <cell r="F24088" t="str">
            <v>REWIND, EQUIPMENT: TYPE: 0.55KW 2P KDY80D; METHOD: REWIND MOTOR</v>
          </cell>
        </row>
        <row r="24089">
          <cell r="A24089" t="str">
            <v>3000017866</v>
          </cell>
          <cell r="B24089" t="str">
            <v>5</v>
          </cell>
          <cell r="C24089" t="str">
            <v>Active</v>
          </cell>
          <cell r="D24089" t="str">
            <v>DESIGN, PLANT</v>
          </cell>
          <cell r="E24089" t="str">
            <v>DSGN PLANT:DISTRIBUTION BOARD 380 V</v>
          </cell>
          <cell r="F24089" t="str">
            <v>DESIGN, PLANT: TYPE: DISTRIBUTION BOARD 380 V; DESIGN, SUPPLY, INSTALLATION AND COMMISSIONING OF A 380V DISTRIBUTION BOARD FOR SUPPLYING ELECTRICAL ACTUATORS</v>
          </cell>
        </row>
        <row r="24090">
          <cell r="A24090" t="str">
            <v>3000024040</v>
          </cell>
          <cell r="B24090" t="str">
            <v>5</v>
          </cell>
          <cell r="C24090" t="str">
            <v>Active</v>
          </cell>
          <cell r="D24090" t="str">
            <v>ASSEMBLE, STRUCTURE</v>
          </cell>
          <cell r="E24090" t="str">
            <v>ASSEMBL STRUCT:2PH LV STRAIN 0 DEG;WOOD</v>
          </cell>
          <cell r="F24090" t="str">
            <v>ASSEMBLE, STRUCTURE: TYPE: 2PH LV STRAIN 0 DEG; MATERIAL: WOOD; CONFIGURATION: BARE WIRE; DRAWING NO: D-DT-0941 REV 0; LV STRUCTURE; BONDING INCLUDED, DOWNWIRE EXCLUDED</v>
          </cell>
        </row>
        <row r="24091">
          <cell r="A24091" t="str">
            <v>3000023650</v>
          </cell>
          <cell r="B24091" t="str">
            <v>5</v>
          </cell>
          <cell r="C24091" t="str">
            <v>Active</v>
          </cell>
          <cell r="D24091" t="str">
            <v>INSTALL, CABLE</v>
          </cell>
          <cell r="E24091" t="str">
            <v>INSTL CBL:900MM WIDE CABLE TRENCH;TRENCH</v>
          </cell>
          <cell r="F24091" t="str">
            <v>INSTALL, CABLE: TYPE: 900MM WIDE CABLE TRENCH; METHOD: TRENCH; STANDARD: AS PER INSTRUCTION</v>
          </cell>
        </row>
        <row r="24092">
          <cell r="A24092" t="str">
            <v>3000025020</v>
          </cell>
          <cell r="B24092" t="str">
            <v>5</v>
          </cell>
          <cell r="C24092" t="str">
            <v>Active</v>
          </cell>
          <cell r="D24092" t="str">
            <v>INSPECT, EQUIPMENT, ELECTRICAL</v>
          </cell>
          <cell r="E24092" t="str">
            <v>INSP EQP ELEC:TRANFORMER COOLING FANS</v>
          </cell>
          <cell r="F24092" t="str">
            <v>INSPECT, EQUIPMENT, ELECTRICAL: TYPE: TRANFORMER COOLING FANS; METHOD: ELECTRICAL AND MECHANICAL; FEEDBACK: WRITTEN REPORT; INSPECT, TEST AND ASSESS SERVICEABILITY OF 40 OFF, 0.25 KW, TRANSFORMER COOLING FANS</v>
          </cell>
        </row>
        <row r="24093">
          <cell r="A24093" t="str">
            <v>3000027539</v>
          </cell>
          <cell r="B24093" t="str">
            <v>5</v>
          </cell>
          <cell r="C24093" t="str">
            <v>Active</v>
          </cell>
          <cell r="D24093" t="str">
            <v>INSPECT, EQUIPMENT</v>
          </cell>
          <cell r="E24093" t="str">
            <v>INSP EQP:WEBBING SLINGS;WRITTEN</v>
          </cell>
          <cell r="F24093" t="str">
            <v>INSPECT, EQUIPMENT: TYPE: WEBBING SLINGS; METHOD: VISUAL INSPECTION AND LOAD TESTING OF LIFTING EQUIPMENT, 2 LEG; FEEDBACK: WRITTEN</v>
          </cell>
        </row>
        <row r="24094">
          <cell r="A24094" t="str">
            <v>3000017731</v>
          </cell>
          <cell r="B24094" t="str">
            <v>5</v>
          </cell>
          <cell r="C24094" t="str">
            <v>Active</v>
          </cell>
          <cell r="D24094" t="str">
            <v>PROVIDE, SURVEYING SERVICE</v>
          </cell>
          <cell r="E24094" t="str">
            <v>PRVD SRVY SERV:LIVE LIGHTNING DATA</v>
          </cell>
          <cell r="F24094" t="str">
            <v>PROVIDE, SURVEYING SERVICE: TYPE: LIVE LIGHTNING DATA; METHOD: DATA ACQUISITION; FEEDBACK: WRITTEN; THE PROVISION OF NEAR REAL TIME LIVE LIGHTNING DATA STREAM, FOR ALL AREAS OF SOUTH AFRICA TO ESKOM, SECURE FTP SITE</v>
          </cell>
        </row>
        <row r="24095">
          <cell r="A24095" t="str">
            <v>3000033306</v>
          </cell>
          <cell r="B24095" t="str">
            <v>4</v>
          </cell>
          <cell r="C24095" t="str">
            <v>Active</v>
          </cell>
          <cell r="D24095" t="str">
            <v>INSTALL, EQUIPMENT, COMMUNICATION</v>
          </cell>
          <cell r="E24095" t="str">
            <v>INSTL EQP COMM:TELEPHONE</v>
          </cell>
          <cell r="F24095" t="str">
            <v>INSTALL, EQUIPMENT, COMMUNICATION: TYPE: TELEPHONE; METHOD: MANUAL INSTALLATION</v>
          </cell>
        </row>
        <row r="24096">
          <cell r="A24096" t="str">
            <v>3000021237</v>
          </cell>
          <cell r="B24096" t="str">
            <v>4</v>
          </cell>
          <cell r="C24096" t="str">
            <v>Active</v>
          </cell>
          <cell r="D24096" t="str">
            <v>REPAIR, GENERATOR</v>
          </cell>
          <cell r="E24096" t="str">
            <v>REPR GENRTR:MOBILE,MAJOR SERVICE</v>
          </cell>
          <cell r="F24096" t="str">
            <v>REPAIR, GENERATOR; TYPE MOBILE, REPAIR TYPE MAJOR SERVICE</v>
          </cell>
        </row>
        <row r="24097">
          <cell r="A24097" t="str">
            <v>3000020993</v>
          </cell>
          <cell r="B24097" t="str">
            <v>4</v>
          </cell>
          <cell r="C24097" t="str">
            <v>Active</v>
          </cell>
          <cell r="D24097" t="str">
            <v>STRIP AND QUOTE</v>
          </cell>
          <cell r="E24097" t="str">
            <v>STRIP &amp; QUOTE:BULKHEAD</v>
          </cell>
          <cell r="F24097" t="str">
            <v>STRIP AND QUOTE: EQUIPMENT: BULKHEAD</v>
          </cell>
        </row>
        <row r="24098">
          <cell r="A24098" t="str">
            <v>3000012220</v>
          </cell>
          <cell r="B24098" t="str">
            <v>5</v>
          </cell>
          <cell r="C24098" t="str">
            <v>Active</v>
          </cell>
          <cell r="D24098" t="str">
            <v>RENT, CRANE</v>
          </cell>
          <cell r="E24098" t="str">
            <v>RENT CRN:LIFTING;5 T;HT 6 M</v>
          </cell>
          <cell r="F24098" t="str">
            <v>RENT, CRANE: TYPE: LIFTING; LIFTING CAPACITY: 5 T; HEIGHT: 6 M</v>
          </cell>
        </row>
        <row r="24099">
          <cell r="A24099" t="str">
            <v>3000032852</v>
          </cell>
          <cell r="B24099" t="str">
            <v>5</v>
          </cell>
          <cell r="C24099" t="str">
            <v>Active</v>
          </cell>
          <cell r="D24099" t="str">
            <v>PROVIDE, SURVEYING SERVICE</v>
          </cell>
          <cell r="E24099" t="str">
            <v>PRVD SRVY SERV:LARGE SCALE ORTHOPHOTOS</v>
          </cell>
          <cell r="F24099" t="str">
            <v>PROVIDE, SURVEYING SERVICE: TYPE: LARGE SCALE ORTHOPHOTOS; METHOD: DIGITAL; FEEDBACK: GEO-REFERENCED DIGITAL ORTHOPHOTOS FOR A 1:5 000 SHEET (700HA ON SEVERAL A0 PAP</v>
          </cell>
        </row>
        <row r="24100">
          <cell r="A24100" t="str">
            <v>3000017177</v>
          </cell>
          <cell r="B24100" t="str">
            <v>5</v>
          </cell>
          <cell r="C24100" t="str">
            <v>Active</v>
          </cell>
          <cell r="D24100" t="str">
            <v>CLEAN, AREA</v>
          </cell>
          <cell r="E24100" t="str">
            <v>CLEAN, AREA:ACID</v>
          </cell>
          <cell r="F24100" t="str">
            <v>CLEAN, AREA: TYPE: ACID; METHOD: BOILER INTERNAL ACID CLEANING OF ECONOMISER, ECONOMISER INLET HEADERS, FURNACE WALLS, DOWNCOMER PIPEWORK AND HEADERS; FREQUENCY: AS AND WHEN REQUIRED BASES</v>
          </cell>
        </row>
        <row r="24101">
          <cell r="A24101" t="str">
            <v>3000021772</v>
          </cell>
          <cell r="B24101" t="str">
            <v>5</v>
          </cell>
          <cell r="C24101" t="str">
            <v>Active</v>
          </cell>
          <cell r="D24101" t="str">
            <v>ERECT, POLE</v>
          </cell>
          <cell r="E24101" t="str">
            <v>ERECT POLE:18M, TOP 180-199MM, SOIL 3</v>
          </cell>
          <cell r="F24101" t="str">
            <v>ERECT, POLE: TYPE: 18M, TOP 180-199MM, SOIL 3; MATERIAL: WOOD; METHOD: PLANT, BACKFILL AND COMPACT; DRAWING NO: D-DT-0048 REV 0</v>
          </cell>
        </row>
        <row r="24102">
          <cell r="A24102" t="str">
            <v>3000030062</v>
          </cell>
          <cell r="B24102" t="str">
            <v>5</v>
          </cell>
          <cell r="C24102" t="str">
            <v>Active</v>
          </cell>
          <cell r="D24102" t="str">
            <v>BUILD, FOUNDATION</v>
          </cell>
          <cell r="E24102" t="str">
            <v>BLD FNDTN:ST 132KV X-ARM SUSP 25M SOIL 2</v>
          </cell>
          <cell r="F24102" t="str">
            <v>BUILD, FOUNDATION; TYPE ST 132KV X-ARM SUSP 25M SOIL 2, FINISH SMOOTH FLOAT; 2-ET-15606 &amp; D-DT-7850</v>
          </cell>
        </row>
        <row r="24103">
          <cell r="A24103" t="str">
            <v>3000030953</v>
          </cell>
          <cell r="B24103" t="str">
            <v>5</v>
          </cell>
          <cell r="C24103" t="str">
            <v>Active</v>
          </cell>
          <cell r="D24103" t="str">
            <v>REPAIR, ROTOR ASSEMBLY</v>
          </cell>
          <cell r="E24103" t="str">
            <v>REPR ROTR ASSY:NON ASBESTOS BRAKE PADS</v>
          </cell>
          <cell r="F24103" t="str">
            <v>REPAIR, ROTOR ASSEMBLY; TYPE NON ASBESTOS BRAKE PADS, METHOD SUPPLY AND REPAIR</v>
          </cell>
        </row>
        <row r="24104">
          <cell r="A24104" t="str">
            <v>3000031765</v>
          </cell>
          <cell r="B24104" t="str">
            <v>5</v>
          </cell>
          <cell r="C24104" t="str">
            <v>Active</v>
          </cell>
          <cell r="D24104" t="str">
            <v>WATERPROOF</v>
          </cell>
          <cell r="E24104" t="str">
            <v>WATERPROOF:BY HAND</v>
          </cell>
          <cell r="F24104" t="str">
            <v>WATERPROOF: APPLICATION: BY HAND; METHOD: SILICONE SEALING COMPOUND INCLUDING BACKING CORD, BOND BREAKER, PRIMER; 12 X 12 MM IN EXPANSION JOINTS</v>
          </cell>
        </row>
        <row r="24105">
          <cell r="A24105" t="str">
            <v>3000028633</v>
          </cell>
          <cell r="B24105" t="str">
            <v>5</v>
          </cell>
          <cell r="C24105" t="str">
            <v>Active</v>
          </cell>
          <cell r="D24105" t="str">
            <v>RENT, CRANE</v>
          </cell>
          <cell r="E24105" t="str">
            <v>RENT CRN:MOBILE CRANE;30 T;HT 1-3.5 M</v>
          </cell>
          <cell r="F24105" t="str">
            <v>RENT, CRANE: TYPE: MOBILE CRANE; LIFTING CAPACITY: 30 T; HEIGHT: 1-3.5 M</v>
          </cell>
        </row>
        <row r="24106">
          <cell r="A24106" t="str">
            <v>3000025656</v>
          </cell>
          <cell r="B24106" t="str">
            <v>5</v>
          </cell>
          <cell r="C24106" t="str">
            <v>Active</v>
          </cell>
          <cell r="D24106" t="str">
            <v>ASSEMBLE, STRUCTURE</v>
          </cell>
          <cell r="E24106" t="str">
            <v>ASSEMBL STRUCT:80M CAT D 50M2 LOAD TOWER</v>
          </cell>
          <cell r="F24106" t="str">
            <v>ASSEMBLE, STRUCTURE: TYPE: 80M CAT D 50M2 LOAD TOWER; MATERIAL: ANGLE IRON; CONFIGURATION: TELECOMMUNICATIONS; SPECIFICATION: 240-103616544; 240-59967638; 240-56872313; ASSEMBLE STRUCTURE ACCORDING TO THE LATEST ENGINEERING DRAWINGS</v>
          </cell>
        </row>
        <row r="24107">
          <cell r="A24107" t="str">
            <v>3000017415</v>
          </cell>
          <cell r="B24107" t="str">
            <v>5</v>
          </cell>
          <cell r="C24107" t="str">
            <v>Active</v>
          </cell>
          <cell r="D24107" t="str">
            <v>INSTALL, FENCE</v>
          </cell>
          <cell r="E24107" t="str">
            <v>INSTL FENC:BOUNDARY;STEEL;ASSEMBLY</v>
          </cell>
          <cell r="F24107" t="str">
            <v>INSTALL, FENCE: TYPE: BOUNDARY; MATERIAL: STEEL; ANCHOR METHOD: ASSEMBLY; D-DT-5237 S1A R1</v>
          </cell>
        </row>
        <row r="24108">
          <cell r="A24108" t="str">
            <v>3000031601</v>
          </cell>
          <cell r="B24108" t="str">
            <v>4</v>
          </cell>
          <cell r="C24108" t="str">
            <v>Active</v>
          </cell>
          <cell r="D24108" t="str">
            <v>MAINTAIN, SYSTEM</v>
          </cell>
          <cell r="E24108" t="str">
            <v>MAINT SYS:SMARTNET;AS REQUIRED</v>
          </cell>
          <cell r="F24108" t="str">
            <v>MAINTAIN, SYSTEM: TYPE: SMARTNET; FREQUENCY: AS REQUIRED; METHOD: REMOTE/ON-PREMESIS SUPPORT; REFERENCE NO: CON-PSRT-C1008PLG</v>
          </cell>
        </row>
        <row r="24109">
          <cell r="A24109" t="str">
            <v>3000031053</v>
          </cell>
          <cell r="B24109" t="str">
            <v>4</v>
          </cell>
          <cell r="C24109" t="str">
            <v>Active</v>
          </cell>
          <cell r="D24109" t="str">
            <v>REMOVE, EQUIPMENT, ELECTRICAL</v>
          </cell>
          <cell r="E24109" t="str">
            <v>RMV EQP ELEC:22 KV BREAKER</v>
          </cell>
          <cell r="F24109" t="str">
            <v>REMOVE, EQUIPMENT, ELECTRICAL: TYPE: 22 KV BREAKER</v>
          </cell>
        </row>
        <row r="24110">
          <cell r="A24110" t="str">
            <v>3000028753</v>
          </cell>
          <cell r="B24110" t="str">
            <v>5</v>
          </cell>
          <cell r="C24110" t="str">
            <v>Active</v>
          </cell>
          <cell r="D24110" t="str">
            <v>INSTALL, CONCRETE, PRECAST</v>
          </cell>
          <cell r="E24110" t="str">
            <v>INSTL CONCRTE PRCST:CABLE COVER SLAB</v>
          </cell>
          <cell r="F24110" t="str">
            <v>INSTALL, CONCRETE, PRECAST; TYPE CABLE COVER SLAB</v>
          </cell>
        </row>
        <row r="24111">
          <cell r="A24111" t="str">
            <v>3000029625</v>
          </cell>
          <cell r="B24111" t="str">
            <v>5</v>
          </cell>
          <cell r="C24111" t="str">
            <v>Active</v>
          </cell>
          <cell r="D24111" t="str">
            <v>BUILD, FOUNDATION</v>
          </cell>
          <cell r="E24111" t="str">
            <v>BLD FNDTN:2P 132KV D/C STRN 22M ROCK</v>
          </cell>
          <cell r="F24111" t="str">
            <v>BUILD, FOUNDATION: TYPE: 2P 132KV D/C STRN 22M ROCK; FINISH: SMOOTH FLOAT; D-DT-7615; 0-90 DEG &amp; D-DT-7851,STEEL MATERIAL</v>
          </cell>
        </row>
        <row r="24112">
          <cell r="A24112" t="str">
            <v>3000023097</v>
          </cell>
          <cell r="B24112" t="str">
            <v>5</v>
          </cell>
          <cell r="C24112" t="str">
            <v>Active</v>
          </cell>
          <cell r="D24112" t="str">
            <v>ANALYZE, SAMPLE</v>
          </cell>
          <cell r="E24112" t="str">
            <v>ANLYZ SAMPL:TRF OIL;EMRG GAS TENDECY</v>
          </cell>
          <cell r="F24112" t="str">
            <v>ANALYZE, SAMPLE: TYPE: TRANSFORMER OIL; METHOD: EMERGENCY GASSING TENDENCY; FEEDBACK: ACCREDITED LABORATORY REPORT</v>
          </cell>
        </row>
        <row r="24113">
          <cell r="A24113" t="str">
            <v>3000017691</v>
          </cell>
          <cell r="B24113" t="str">
            <v>5</v>
          </cell>
          <cell r="C24113" t="str">
            <v>Active</v>
          </cell>
          <cell r="D24113" t="str">
            <v>TRAIN, PERSONNEL</v>
          </cell>
          <cell r="E24113" t="str">
            <v>TRAIN PRSNL:PROTECTION TRAINING;2 DAY</v>
          </cell>
          <cell r="F24113" t="str">
            <v>TRAIN, PERSONNEL: COURSE TYPE: PROTECTION TRAINING; DURATION: 2 DAY; DRAWING NO: DDT-2510 REV 0; PROTECTION ENGINEERS &amp; TECHNICIAN TRAINING; FOR ENTEC AUTO-RECLOSER; SPECIFICATION: ESKOM: 240-75660124</v>
          </cell>
        </row>
        <row r="24114">
          <cell r="A24114" t="str">
            <v>3000027815</v>
          </cell>
          <cell r="B24114" t="str">
            <v>5</v>
          </cell>
          <cell r="C24114" t="str">
            <v>Active</v>
          </cell>
          <cell r="D24114" t="str">
            <v>STRINGING, CONDUCTOR</v>
          </cell>
          <cell r="E24114" t="str">
            <v>STRINGING COND:EARTHWIRE;19/2.65</v>
          </cell>
          <cell r="F24114" t="str">
            <v>STRINGING, CONDUCTOR: TYPE: EARTHWIRE; DIMENSIONS: 19/2.65; METHOD: MECHANICAL AND PHYSICAL; STRINGING REGULATION AND MAKING OFF</v>
          </cell>
        </row>
        <row r="24115">
          <cell r="A24115" t="str">
            <v>3000020321</v>
          </cell>
          <cell r="B24115" t="str">
            <v>5</v>
          </cell>
          <cell r="C24115" t="str">
            <v>Active</v>
          </cell>
          <cell r="D24115" t="str">
            <v>ASSEMBLE, STRUCTURE</v>
          </cell>
          <cell r="E24115" t="str">
            <v>ASSEMBL STRUCT:4500 CROSSARM;WOOD;H</v>
          </cell>
          <cell r="F24115" t="str">
            <v>ASSEMBLE, STRUCTURE: TYPE: 4500 CROSSARM; MATERIAL: WOOD; CONFIGURATION: H; INTERMEDIATE - 0 DEG. DEVIATION</v>
          </cell>
        </row>
        <row r="24116">
          <cell r="A24116" t="str">
            <v>3000033841</v>
          </cell>
          <cell r="B24116" t="str">
            <v>5</v>
          </cell>
          <cell r="C24116" t="str">
            <v>Active</v>
          </cell>
          <cell r="D24116" t="str">
            <v>INSTALL, APPLIANCE, SANITARY</v>
          </cell>
          <cell r="E24116" t="str">
            <v>INSTL APPL SNTRY:HAND BASIN STAND</v>
          </cell>
          <cell r="F24116" t="str">
            <v>INSTALL, APPLIANCE, SANITARY: TYPE: HAND BASIN STAND; MATERIAL: VITREOUS CHINA</v>
          </cell>
        </row>
        <row r="24117">
          <cell r="A24117" t="str">
            <v>3000021378</v>
          </cell>
          <cell r="B24117" t="str">
            <v>5</v>
          </cell>
          <cell r="C24117" t="str">
            <v>Active</v>
          </cell>
          <cell r="D24117" t="str">
            <v>CLEAN, AREA</v>
          </cell>
          <cell r="E24117" t="str">
            <v>CLEAN, AREA:CLEANING,MONTHLY</v>
          </cell>
          <cell r="F24117" t="str">
            <v>CLEAN, AREA; TYPE HOSPITALITY TRAINED HOUSEKEEPER ACCOMODATION BLOCK X1, METHOD CLEANING, FREQUENCY MONTHLY</v>
          </cell>
        </row>
        <row r="24118">
          <cell r="A24118" t="str">
            <v>3000011701</v>
          </cell>
          <cell r="B24118" t="str">
            <v>5</v>
          </cell>
          <cell r="C24118" t="str">
            <v>Active</v>
          </cell>
          <cell r="D24118" t="str">
            <v>CALIBRATE, EQUIPMENT</v>
          </cell>
          <cell r="E24118" t="str">
            <v>CAL EQP:SMC AS3100-03</v>
          </cell>
          <cell r="F24118" t="str">
            <v>CALIBRATE, EQUIPMENT; TYPE SMC AS3100-03, FREQUENCY AS AND WHEN REQUIRED, METHOD ON-SITE CERTIFICATION; AIR RECEIVER (ND 50 MM TEST PRESSURE 667 KPA) SMC AS3100-03, PRV PRESSURE TEST AND CERTIFICATION</v>
          </cell>
        </row>
        <row r="24119">
          <cell r="A24119" t="str">
            <v>3000018238</v>
          </cell>
          <cell r="B24119" t="str">
            <v>5</v>
          </cell>
          <cell r="C24119" t="str">
            <v>Active</v>
          </cell>
          <cell r="D24119" t="str">
            <v>CONFIGURATION, SECONDARY PLANT EQUIPMENT</v>
          </cell>
          <cell r="E24119" t="str">
            <v>CONFIG SEC PLNT EQP:6AGW-2-BAY-ENG</v>
          </cell>
          <cell r="F24119" t="str">
            <v>CONFIGURATION, SECONDARY PLANT EQUIPMENT; CONFIGURATION TYPE 6AGW-2-BAY-ENG; SUBSTATION GATEWAY PER BAY ENGINEERING (PER SUBSTATION GATEWAY)</v>
          </cell>
        </row>
        <row r="24120">
          <cell r="A24120" t="str">
            <v>3000014802</v>
          </cell>
          <cell r="B24120" t="str">
            <v>5</v>
          </cell>
          <cell r="C24120" t="str">
            <v>Active</v>
          </cell>
          <cell r="D24120" t="str">
            <v>INSTALL, EARTHING</v>
          </cell>
          <cell r="E24120" t="str">
            <v>INSTL EARTH:3 POLE 50X3MM FLAT CU STRAP</v>
          </cell>
          <cell r="F24120" t="str">
            <v>INSTALL, EARTHING; TYPE 3 POLE 50X3MM FLAT CU STRAP; BOND THE 3-POLES OF THE TERMINAL STRUCTURES TOGETHER AND TO THE SUBSTATION EARTH MAT BY USING 50 X 3MM FLAT CU STRAP BURIED 1M DEEP</v>
          </cell>
        </row>
        <row r="24121">
          <cell r="A24121" t="str">
            <v>3000022269</v>
          </cell>
          <cell r="B24121" t="str">
            <v>4</v>
          </cell>
          <cell r="C24121" t="str">
            <v>Active</v>
          </cell>
          <cell r="D24121" t="str">
            <v>INSTALL, EQUIPMENT, ELECTRICAL</v>
          </cell>
          <cell r="E24121" t="str">
            <v>INSTL EQP ELEC:LINE ARRESTOR;MANUAL</v>
          </cell>
          <cell r="F24121" t="str">
            <v>INSTALL, EQUIPMENT, ELECTRICAL: TYPE: LINE ARRESTOR; METHOD: MANUAL; DRAWING NO: D-DT-1842 REV 0; 1.3M LONG STEEL CROSSARM STAGGERED VERTICAL CONFIGURATION</v>
          </cell>
        </row>
        <row r="24122">
          <cell r="A24122" t="str">
            <v>3000033262</v>
          </cell>
          <cell r="B24122" t="str">
            <v>5</v>
          </cell>
          <cell r="C24122" t="str">
            <v>Active</v>
          </cell>
          <cell r="D24122" t="str">
            <v>TEST, PEOPLE</v>
          </cell>
          <cell r="E24122" t="str">
            <v>TEST PPL:AMPHETAMINES,LABORATORY</v>
          </cell>
          <cell r="F24122" t="str">
            <v>TEST, PEOPLE; TYPE AMPHETAMINES, METHOD LABORATORY, FREQUENCY AS AND WHEN REQUIRED, FEEDBACK 24 HRS MAXIMUM FROM SAMPLES TAKEN, LABORATORY SERVICES TO PROVIDE A REPORT WITHIN 48 HRS FOLLOWING THE ASSESSMENT</v>
          </cell>
        </row>
        <row r="24123">
          <cell r="A24123" t="str">
            <v>3000025850</v>
          </cell>
          <cell r="B24123" t="str">
            <v>5</v>
          </cell>
          <cell r="C24123" t="str">
            <v>Active</v>
          </cell>
          <cell r="D24123" t="str">
            <v>TEST, EQUIPMENT, ELECTRICAL</v>
          </cell>
          <cell r="E24123" t="str">
            <v>TEST EQP ELEC:CARRY OUT A PRESSURE TEST</v>
          </cell>
          <cell r="F24123" t="str">
            <v>TEST, EQUIPMENT, ELECTRICAL: TYPE: FIRE SUPPRESION GAS CYLINDER; METHOD: CARRY OUT A PRESSURE TEST; FREQUENCY: AS REQUIRED; FEEDBACK: SERVICE REPORT SHEET</v>
          </cell>
        </row>
        <row r="24124">
          <cell r="A24124" t="str">
            <v>3000029388</v>
          </cell>
          <cell r="B24124" t="str">
            <v>5</v>
          </cell>
          <cell r="C24124" t="str">
            <v>Active</v>
          </cell>
          <cell r="D24124" t="str">
            <v>BUILD, FOUNDATION</v>
          </cell>
          <cell r="E24124" t="str">
            <v>BLD FNDTN:ST 132KV SUSP 24M SOIL 3</v>
          </cell>
          <cell r="F24124" t="str">
            <v>BUILD, FOUNDATION: TYPE: ST 132KV SUSP 24M SOIL 3; FINISH: SMOOTH FLOAT; D-DT-7611 &amp; D-DT-7850</v>
          </cell>
        </row>
        <row r="24125">
          <cell r="A24125" t="str">
            <v>3000026509</v>
          </cell>
          <cell r="B24125" t="str">
            <v>5</v>
          </cell>
          <cell r="C24125" t="str">
            <v>Active</v>
          </cell>
          <cell r="D24125" t="str">
            <v>INSTALL, ANCHOR</v>
          </cell>
          <cell r="E24125" t="str">
            <v>INSTL ANCHR:STEEL;POLES, NUMBER</v>
          </cell>
          <cell r="F24125" t="str">
            <v>INSTALL, ANCHOR: TYPE: FOR VIBRACRETE WALL 2.4M HIGH; MATERIAL: STEEL; METHOD: POLES, NUMBER</v>
          </cell>
        </row>
        <row r="24126">
          <cell r="A24126" t="str">
            <v>3000027557</v>
          </cell>
          <cell r="B24126" t="str">
            <v>5</v>
          </cell>
          <cell r="C24126" t="str">
            <v>Active</v>
          </cell>
          <cell r="D24126" t="str">
            <v>MAINTAIN, GARDEN</v>
          </cell>
          <cell r="E24126" t="str">
            <v>MAINT GRDN:YEARY</v>
          </cell>
          <cell r="F24126" t="str">
            <v>MAINTAIN, GARDEN; TYPE PROVISION OF MULCH AND FERTILISERS, FREQUENCY YEARY, METHOD DELIVER TO SITE AND WORK INTO BEDS</v>
          </cell>
        </row>
        <row r="24127">
          <cell r="A24127" t="str">
            <v>3000019991</v>
          </cell>
          <cell r="B24127" t="str">
            <v>4</v>
          </cell>
          <cell r="C24127" t="str">
            <v>Active</v>
          </cell>
          <cell r="D24127" t="str">
            <v>CALIBRATE, EQUIPMENT</v>
          </cell>
          <cell r="E24127" t="str">
            <v>CAL EQP:GAS ANALYSER;AS REQUIRED</v>
          </cell>
          <cell r="F24127" t="str">
            <v>CALIBRATE, EQUIPMENT: TYPE: GAS ANALYSER; FREQUENCY: AS REQUIRED; MODEL NO: TRANSFIX; TM8</v>
          </cell>
        </row>
        <row r="24128">
          <cell r="A24128" t="str">
            <v>3000029882</v>
          </cell>
          <cell r="B24128" t="str">
            <v>5</v>
          </cell>
          <cell r="C24128" t="str">
            <v>Active</v>
          </cell>
          <cell r="D24128" t="str">
            <v>BUILD, FOUNDATION</v>
          </cell>
          <cell r="E24128" t="str">
            <v>BLD FNDTN:SMOOTH FLOAT</v>
          </cell>
          <cell r="F24128" t="str">
            <v>BUILD, FOUNDATION; ST 132KV STRN TWIN COND 20M SOIL 2, SMOOTH FLOAT</v>
          </cell>
        </row>
        <row r="24129">
          <cell r="A24129" t="str">
            <v>3000033774</v>
          </cell>
          <cell r="B24129" t="str">
            <v>4</v>
          </cell>
          <cell r="C24129" t="str">
            <v>Active</v>
          </cell>
          <cell r="D24129" t="str">
            <v>WATERPROOF</v>
          </cell>
          <cell r="E24129" t="str">
            <v>WATERPROOF:LINK BOXES</v>
          </cell>
          <cell r="F24129" t="str">
            <v>WATERPROOF: APPLICATION: LINK BOXES</v>
          </cell>
        </row>
        <row r="24130">
          <cell r="A24130" t="str">
            <v>3000025577</v>
          </cell>
          <cell r="B24130" t="str">
            <v>5</v>
          </cell>
          <cell r="C24130" t="str">
            <v>Active</v>
          </cell>
          <cell r="D24130" t="str">
            <v>CALIBRATE, EQUIPMENT</v>
          </cell>
          <cell r="E24130" t="str">
            <v>CAL EQP:YEARLY;MANUAL AND MACHINERY</v>
          </cell>
          <cell r="F24130" t="str">
            <v>CALIBRATE, EQUIPMENT: TYPE: STATIC POWER SUPPLY PORTABLE 230A 220.01; FREQUENCY: YEARLY; METHOD: MANUAL AND MACHINERY; PROVIDE CERTIFICATE AND REPAIR WHERE NECESSARY</v>
          </cell>
        </row>
        <row r="24131">
          <cell r="A24131" t="str">
            <v>3000027230</v>
          </cell>
          <cell r="B24131" t="str">
            <v>5</v>
          </cell>
          <cell r="C24131" t="str">
            <v>Active</v>
          </cell>
          <cell r="D24131" t="str">
            <v>MAINTAIN, WEIGHBRIDGE</v>
          </cell>
          <cell r="E24131" t="str">
            <v>MAINT WGHBRDG:FUEL OIL TRUCKS;PER MONTH</v>
          </cell>
          <cell r="F24131" t="str">
            <v>MAINTAIN, WEIGHBRIDGE: TYPE: FUEL OIL TRUCKS; FREQUENCY: PER MONTH; METHOD: MAINTENANCE</v>
          </cell>
        </row>
        <row r="24132">
          <cell r="A24132" t="str">
            <v>3000021509</v>
          </cell>
          <cell r="B24132" t="str">
            <v>4</v>
          </cell>
          <cell r="C24132" t="str">
            <v>Active</v>
          </cell>
          <cell r="D24132" t="str">
            <v>INSTALL, EQUIPMENT, MECHANICAL</v>
          </cell>
          <cell r="E24132" t="str">
            <v>INSTL EQP MECH:MOTOR</v>
          </cell>
          <cell r="F24132" t="str">
            <v>INSTALL, EQUIPMENT, MECHANICAL: TYPE: MOTOR; METHOD: COMPRESSOR MOTOR INSTALL</v>
          </cell>
        </row>
        <row r="24133">
          <cell r="A24133" t="str">
            <v>3000020437</v>
          </cell>
          <cell r="B24133" t="str">
            <v>5</v>
          </cell>
          <cell r="C24133" t="str">
            <v>Active</v>
          </cell>
          <cell r="D24133" t="str">
            <v>ASSEMBLE, STRUCTURE</v>
          </cell>
          <cell r="E24133" t="str">
            <v>ASSEMBL STRUCT:WOOD;STRAINER 61-90 DEG</v>
          </cell>
          <cell r="F24133" t="str">
            <v>ASSEMBLE, STRUCTURE: TYPE: 3 PH-DELTA/2X2,5M CROSSARM; MATERIAL: WOOD; CONFIGURATION: STRAINER 61-90 DEG; MV STRUCTURES STRAINER - LARGE (61-90) DEG</v>
          </cell>
        </row>
        <row r="24134">
          <cell r="A24134" t="str">
            <v>3000020467</v>
          </cell>
          <cell r="B24134" t="str">
            <v>4</v>
          </cell>
          <cell r="C24134" t="str">
            <v>Active</v>
          </cell>
          <cell r="D24134" t="str">
            <v>PAY, FEE</v>
          </cell>
          <cell r="E24134" t="str">
            <v>PAY FEE:ADMIN LEVY</v>
          </cell>
          <cell r="F24134" t="str">
            <v>PAY, FEE: TYPE: ADMIN LEVY</v>
          </cell>
        </row>
        <row r="24135">
          <cell r="A24135" t="str">
            <v>3000022202</v>
          </cell>
          <cell r="B24135" t="str">
            <v>5</v>
          </cell>
          <cell r="C24135" t="str">
            <v>Active</v>
          </cell>
          <cell r="D24135" t="str">
            <v>READ, METER</v>
          </cell>
          <cell r="E24135" t="str">
            <v>READ, METER:URBAN</v>
          </cell>
          <cell r="F24135" t="str">
            <v>READ, METER: TYPE: DIGITAL PICTURES WITH DATE AND TIME; LOCALITY: URBAN; FEEDBACK: UPLOAD ONTO ROUTE MASTER SYSTEM</v>
          </cell>
        </row>
        <row r="24136">
          <cell r="A24136" t="str">
            <v>3000030341</v>
          </cell>
          <cell r="B24136" t="str">
            <v>5</v>
          </cell>
          <cell r="C24136" t="str">
            <v>Active</v>
          </cell>
          <cell r="D24136" t="str">
            <v>ANALYZE, SAMPLE</v>
          </cell>
          <cell r="E24136" t="str">
            <v>ANLYZ SAMPL:VARIOUS;VARIOUS</v>
          </cell>
          <cell r="F24136" t="str">
            <v>ANALYZE, SAMPLE: TYPE: LIMESTONE ELEMENTARY ANALYSIS; METHOD: VARIOUS; FEEDBACK: VARIOUS</v>
          </cell>
        </row>
        <row r="24137">
          <cell r="A24137" t="str">
            <v>3000032755</v>
          </cell>
          <cell r="B24137" t="str">
            <v>4</v>
          </cell>
          <cell r="C24137" t="str">
            <v>Active</v>
          </cell>
          <cell r="D24137" t="str">
            <v>REFURBISH, EQUIPMENT</v>
          </cell>
          <cell r="E24137" t="str">
            <v>REFURBISH EQUIP:IP STOP VALVE</v>
          </cell>
          <cell r="F24137" t="str">
            <v>REFURBISH, EQUIPMENT; TYPE IP STOP VALVE</v>
          </cell>
        </row>
        <row r="24138">
          <cell r="A24138" t="str">
            <v>3000027450</v>
          </cell>
          <cell r="B24138" t="str">
            <v>5</v>
          </cell>
          <cell r="C24138" t="str">
            <v>Active</v>
          </cell>
          <cell r="D24138" t="str">
            <v>PROVIDE, REMOTE SURVEILLANCE SERVICE</v>
          </cell>
          <cell r="E24138" t="str">
            <v>PRVD REMT SURVLNC SERV:OBC TRACKING</v>
          </cell>
          <cell r="F24138" t="str">
            <v>PROVIDE, REMOTE SURVEILLANCE SERVICE: TYPE: OBC TRACKING; OBC TRACKING SYSTEM FOR THE VEHICLES</v>
          </cell>
        </row>
        <row r="24139">
          <cell r="A24139" t="str">
            <v>3000022516</v>
          </cell>
          <cell r="B24139" t="str">
            <v>5</v>
          </cell>
          <cell r="C24139" t="str">
            <v>Active</v>
          </cell>
          <cell r="D24139" t="str">
            <v>CALIBRATE, EQUIPMENT</v>
          </cell>
          <cell r="E24139" t="str">
            <v>CAL EQP:AS PER STANDARD</v>
          </cell>
          <cell r="F24139" t="str">
            <v>CALIBRATE, EQUIPMENT: TYPE: TESTER; W&amp;G SPM-32, SLECTIVE LEVEL; FREQUENCY: AS PER STANDARD; METHOD: NEED CALIBRATE CERTIFICATE</v>
          </cell>
        </row>
        <row r="24140">
          <cell r="A24140" t="str">
            <v>3000020281</v>
          </cell>
          <cell r="B24140" t="str">
            <v>5</v>
          </cell>
          <cell r="C24140" t="str">
            <v>Active</v>
          </cell>
          <cell r="D24140" t="str">
            <v>ERECT, POLE</v>
          </cell>
          <cell r="E24140" t="str">
            <v>ERECT POLE:SOFT SOIL OR COMPACTED SOIL</v>
          </cell>
          <cell r="F24140" t="str">
            <v>ERECT, POLE: TYPE: SOFT SOIL OR COMPACTED SOIL; MATERIAL: NATURAL EARTH OR G5; METHOD: PHYSICAL OR MECHANICAL; 8.740M STEEL POLE STREET LIGHTING</v>
          </cell>
        </row>
        <row r="24141">
          <cell r="A24141" t="str">
            <v>3000013782</v>
          </cell>
          <cell r="B24141" t="str">
            <v>5</v>
          </cell>
          <cell r="C24141" t="str">
            <v>Active</v>
          </cell>
          <cell r="D24141" t="str">
            <v>ERECT, POLE</v>
          </cell>
          <cell r="E24141" t="str">
            <v>ERECT POLE:13M POLE, 8KN;CONC</v>
          </cell>
          <cell r="F24141" t="str">
            <v>ERECT, POLE: TYPE: 13M POLE, 8KN; MATERIAL: CONCRETE; METHOD: PLANT, BACKFILL AND COMPACT; DRAWING NO: D-DT-1650 REV 0; FREE STANDING-UNSUPPORTED</v>
          </cell>
        </row>
        <row r="24142">
          <cell r="A24142" t="str">
            <v>3000026982</v>
          </cell>
          <cell r="B24142" t="str">
            <v>5</v>
          </cell>
          <cell r="C24142" t="str">
            <v>Active</v>
          </cell>
          <cell r="D24142" t="str">
            <v>PROVIDE, SUPPORT SERVICE</v>
          </cell>
          <cell r="E24142" t="str">
            <v>PRVD SUPRT SERV</v>
          </cell>
          <cell r="F24142" t="str">
            <v>PROVIDE, SUPPORT SERVICE: TYPE: OPERATIONAL TECHNOLOGY SUPPORT; METHOD: MAINTENANCE OF HARDWARE AND SOFTWARE</v>
          </cell>
        </row>
        <row r="24143">
          <cell r="A24143" t="str">
            <v>3000031257</v>
          </cell>
          <cell r="B24143" t="str">
            <v>5</v>
          </cell>
          <cell r="C24143" t="str">
            <v>Active</v>
          </cell>
          <cell r="D24143" t="str">
            <v>ASSEMBLE, EQUIPMENT</v>
          </cell>
          <cell r="E24143" t="str">
            <v>ASSEMBL EQP:O-RING</v>
          </cell>
          <cell r="F24143" t="str">
            <v>ASSEMBLE, EQUIPMENT: TYPE: O-RING; METHOD: REPLACE, PRESS AND SECURE INTO THE GROOVE</v>
          </cell>
        </row>
        <row r="24144">
          <cell r="A24144" t="str">
            <v>3000019059</v>
          </cell>
          <cell r="B24144" t="str">
            <v>5</v>
          </cell>
          <cell r="C24144" t="str">
            <v>Active</v>
          </cell>
          <cell r="D24144" t="str">
            <v>TEST, EQUIPMENT, ELECTRICAL</v>
          </cell>
          <cell r="E24144" t="str">
            <v>TEST EQP ELEC:BRONTO BOOM;3 YR</v>
          </cell>
          <cell r="F24144" t="str">
            <v>TEST, EQUIPMENT, ELECTRICAL: TYPE: BRONTO BOOM; METHOD: THE BOOM SHALL BE ENERGISED FOR 3 MINUTES AT 1.5 PU UNIT RATED BOOM VOLTAGE (TYPICALLY 550 AND 800 KV); FREQUENCY: 3 YR; FEEDBACK: CERTIFICATE</v>
          </cell>
        </row>
        <row r="24145">
          <cell r="A24145" t="str">
            <v>3000022141</v>
          </cell>
          <cell r="B24145" t="str">
            <v>5</v>
          </cell>
          <cell r="C24145" t="str">
            <v>Active</v>
          </cell>
          <cell r="D24145" t="str">
            <v>CALIBRATE, EQUIPMENT</v>
          </cell>
          <cell r="E24145" t="str">
            <v>CAL EQP:TESTER; HP8494A, ATTENUATOR</v>
          </cell>
          <cell r="F24145" t="str">
            <v>CALIBRATE, EQUIPMENT: TYPE: TESTER; HP8494A, ATTENUATOR; FREQUENCY: AS PER STANDARD; METHOD: NEED CALIBRATE CERTIFICATE</v>
          </cell>
        </row>
        <row r="24146">
          <cell r="A24146" t="str">
            <v>3000027017</v>
          </cell>
          <cell r="B24146" t="str">
            <v>5</v>
          </cell>
          <cell r="C24146" t="str">
            <v>Active</v>
          </cell>
          <cell r="D24146" t="str">
            <v>INSTALL, GLASS</v>
          </cell>
          <cell r="E24146" t="str">
            <v>INSTL GLASS:WINDSCREEN;OEM STANDARD</v>
          </cell>
          <cell r="F24146" t="str">
            <v>INSTALL, GLASS: TYPE: WINDSCREEN; METHOD: OEM STANDARD</v>
          </cell>
        </row>
        <row r="24147">
          <cell r="A24147" t="str">
            <v>3000033968</v>
          </cell>
          <cell r="B24147" t="str">
            <v>5</v>
          </cell>
          <cell r="C24147" t="str">
            <v>Active</v>
          </cell>
          <cell r="D24147" t="str">
            <v>CALIBRATE, EQUIPMENT</v>
          </cell>
          <cell r="E24147" t="str">
            <v>CAL EQP:XRF SUPERMINI;ANNUALY</v>
          </cell>
          <cell r="F24147" t="str">
            <v>CALIBRATE, EQUIPMENT: TYPE: XRF SUPERMINI; FREQUENCY: ANNUALY; METHOD: ON-SITE, QUALIFIED TECHNICIAN, CALIBRATION REPORT AND CERTIFICATE, TRACEABLE TO NIST</v>
          </cell>
        </row>
        <row r="24148">
          <cell r="A24148" t="str">
            <v>3000018491</v>
          </cell>
          <cell r="B24148" t="str">
            <v>5</v>
          </cell>
          <cell r="C24148" t="str">
            <v>Active</v>
          </cell>
          <cell r="D24148" t="str">
            <v>CONFIGURATION, SECONDARY PLANT EQUIPMENT</v>
          </cell>
          <cell r="E24148" t="str">
            <v>CONFIG SEC PLNT EQP:6MEAS-7- 8BAY-ENG</v>
          </cell>
          <cell r="F24148" t="str">
            <v>CONFIGURATION, SECONDARY PLANT EQUIPMENT; CONFIGURATION TYPE 6MEAS-7- 8BAY-ENG; ENGINEERING: 8-BAY MEASUREMENT PANEL</v>
          </cell>
        </row>
        <row r="24149">
          <cell r="A24149" t="str">
            <v>3000023278</v>
          </cell>
          <cell r="B24149" t="str">
            <v>4</v>
          </cell>
          <cell r="C24149" t="str">
            <v>Active</v>
          </cell>
          <cell r="D24149" t="str">
            <v>MAINTAIN, SOFTWARE</v>
          </cell>
          <cell r="E24149" t="str">
            <v>MAINT SFTWR:DOSISERV;DOSIGUI</v>
          </cell>
          <cell r="F24149" t="str">
            <v>MAINTAIN, SOFTWARE: SYSTEM APPLICATION: DOSISERV; VERSION: DOSIGUI</v>
          </cell>
        </row>
        <row r="24150">
          <cell r="A24150" t="str">
            <v>3000028794</v>
          </cell>
          <cell r="B24150" t="str">
            <v>4</v>
          </cell>
          <cell r="C24150" t="str">
            <v>Active</v>
          </cell>
          <cell r="D24150" t="str">
            <v>INSTALL, EQUIPMENT, ELECTRICAL</v>
          </cell>
          <cell r="E24150" t="str">
            <v>INSTL EQP ELEC:TRANSFORMER 1 MVA</v>
          </cell>
          <cell r="F24150" t="str">
            <v>INSTALL, EQUIPMENT, ELECTRICAL; TYPE TRANSFORMER 1 MVA, METHOD MOUNT TRANSFORMER ONTO H-POLE; 11-22 KV INCLUDING EARTHING</v>
          </cell>
        </row>
        <row r="24151">
          <cell r="A24151" t="str">
            <v>3000013810</v>
          </cell>
          <cell r="B24151" t="str">
            <v>5</v>
          </cell>
          <cell r="C24151" t="str">
            <v>Active</v>
          </cell>
          <cell r="D24151" t="str">
            <v>REFURBISH, EQUIPMENT</v>
          </cell>
          <cell r="E24151" t="str">
            <v>REFURBISH EQUIP:ONAF TRFR MIB</v>
          </cell>
          <cell r="F24151" t="str">
            <v>REFURBISH, EQUIPMENT: TYPE: ONAF TRFR MIB; METHOD: REFURB AND UPGRADE AS PER MIB ITEM LIST; ONAF COOLED TRANSFORMER MARSHALLING INTERFACE BOX</v>
          </cell>
        </row>
        <row r="24152">
          <cell r="A24152" t="str">
            <v>3000027075</v>
          </cell>
          <cell r="B24152" t="str">
            <v>5</v>
          </cell>
          <cell r="C24152" t="str">
            <v>Active</v>
          </cell>
          <cell r="D24152" t="str">
            <v>TRAVEL AND SUBSISTENCE</v>
          </cell>
          <cell r="E24152" t="str">
            <v>T&amp;S:PUBLIC ROAD;OT</v>
          </cell>
          <cell r="F24152" t="str">
            <v>TRAVEL AND SUBSISTENCE: TYPE: PUBLIC ROAD; RATE: OT</v>
          </cell>
        </row>
        <row r="24153">
          <cell r="A24153" t="str">
            <v>3000031107</v>
          </cell>
          <cell r="B24153" t="str">
            <v>5</v>
          </cell>
          <cell r="C24153" t="str">
            <v>Active</v>
          </cell>
          <cell r="D24153" t="str">
            <v>TRAIN, PERSONNEL</v>
          </cell>
          <cell r="E24153" t="str">
            <v>TRAIN PRSNL:PRODUCT, REX620/615 IEDS</v>
          </cell>
          <cell r="F24153" t="str">
            <v>TRAIN, PERSONNEL: COURSE TYPE: PRODUCT, REX620/615 IEDS; DURATION: 2 DAY; FOR APPLICATION IN 5FZD-39X0, 5TM-3100, 5RF-3100, 5BC-3100, 5CF-31X0, 5BS-31X0, 5VT-31X0 AND 5BZ-3X00 SCHEMES</v>
          </cell>
        </row>
        <row r="24154">
          <cell r="A24154" t="str">
            <v>3000025081</v>
          </cell>
          <cell r="B24154" t="str">
            <v>5</v>
          </cell>
          <cell r="C24154" t="str">
            <v>Active</v>
          </cell>
          <cell r="D24154" t="str">
            <v>PRINT, MEDIA</v>
          </cell>
          <cell r="E24154" t="str">
            <v>PRNT MEDIA:ON REQUEST;168 PAGES</v>
          </cell>
          <cell r="F24154" t="str">
            <v>PRINT, MEDIA: TYPE: FINANCIAL/ SAFETY /BUSINESS BROCHURES; FREQUENCY: ON REQUEST; METHOD: 168 PAGES; TO ADVISE ON FINISHING</v>
          </cell>
        </row>
        <row r="24155">
          <cell r="A24155" t="str">
            <v>3000032272</v>
          </cell>
          <cell r="B24155" t="str">
            <v>4</v>
          </cell>
          <cell r="C24155" t="str">
            <v>Active</v>
          </cell>
          <cell r="D24155" t="str">
            <v>INSTALL, EQUIPMENT, COMMUNICATION</v>
          </cell>
          <cell r="E24155" t="str">
            <v>INSTL EQP COMM:APRISA LINK</v>
          </cell>
          <cell r="F24155" t="str">
            <v>INSTALL, EQUIPMENT, COMMUNICATION: TYPE: APRISA LINK; INCLUDING TESTING AND COMMISIONING</v>
          </cell>
        </row>
        <row r="24156">
          <cell r="A24156" t="str">
            <v>3000021960</v>
          </cell>
          <cell r="B24156" t="str">
            <v>5</v>
          </cell>
          <cell r="C24156" t="str">
            <v>Active</v>
          </cell>
          <cell r="D24156" t="str">
            <v>ERECT, POLE</v>
          </cell>
          <cell r="E24156" t="str">
            <v>ERECT POLE:5M, TOP 80-100MM, SOIL 3;WOOD</v>
          </cell>
          <cell r="F24156" t="str">
            <v>ERECT, POLE: TYPE: 5M, TOP 80-100MM, SOIL 3; MATERIAL: WOOD; METHOD: PLANT, BACKFILL AND COMPACT; DRAWING NO: D-DT-0058 REV 0</v>
          </cell>
        </row>
        <row r="24157">
          <cell r="A24157" t="str">
            <v>3000025199</v>
          </cell>
          <cell r="B24157" t="str">
            <v>5</v>
          </cell>
          <cell r="C24157" t="str">
            <v>Active</v>
          </cell>
          <cell r="D24157" t="str">
            <v>DISMANTLE, STRUCTURE</v>
          </cell>
          <cell r="E24157" t="str">
            <v>DISMNTL STRUCT:KIOSK &amp; CABLE;PHYSICAL</v>
          </cell>
          <cell r="F24157" t="str">
            <v>DISMANTLE, STRUCTURE: TYPE: KIOSK &amp; CABLE; METHOD: PHYSICAL; REPAIR EXISTING THREE PHASE PRE-WIRED METER KIOSK, CABLE &amp; CONNECTIONS</v>
          </cell>
        </row>
        <row r="24158">
          <cell r="A24158" t="str">
            <v>3000011477</v>
          </cell>
          <cell r="B24158" t="str">
            <v>4</v>
          </cell>
          <cell r="C24158" t="str">
            <v>Active</v>
          </cell>
          <cell r="D24158" t="str">
            <v>INSTALL, CABLE, FIBER OPTIC</v>
          </cell>
          <cell r="E24158" t="str">
            <v>INSTL CBL FO:GROUND WIRE (OPGW)</v>
          </cell>
          <cell r="F24158" t="str">
            <v>INSTALL, CABLE, FIBER OPTIC; TYPE GROUND WIRE (OPGW)</v>
          </cell>
        </row>
        <row r="24159">
          <cell r="A24159" t="str">
            <v>3000017081</v>
          </cell>
          <cell r="B24159" t="str">
            <v>4</v>
          </cell>
          <cell r="C24159" t="str">
            <v>Active</v>
          </cell>
          <cell r="D24159" t="str">
            <v>REPAIR, MOTOR, ELECTRIC</v>
          </cell>
          <cell r="E24159" t="str">
            <v>REPR MTR ELEC:16/32KW 4P 225M</v>
          </cell>
          <cell r="F24159" t="str">
            <v>REPAIR, MOTOR, ELECTRIC: TYPE: 16/32KW 4P 225M; REPAIR TYPE: OVERHAUL MOTOR</v>
          </cell>
        </row>
        <row r="24160">
          <cell r="A24160" t="str">
            <v>3000031942</v>
          </cell>
          <cell r="B24160" t="str">
            <v>5</v>
          </cell>
          <cell r="C24160" t="str">
            <v>Active</v>
          </cell>
          <cell r="D24160" t="str">
            <v>PROVIDE, COURIER SERVICE</v>
          </cell>
          <cell r="E24160" t="str">
            <v>PRVD COUR SERV:PARCEL,TO/FRM JNB-JNB</v>
          </cell>
          <cell r="F24160" t="str">
            <v>PROVIDE, COURIER SERVICE; TYPE PARCEL, METHOD TO/FRM JNB-JNB, DURATION OVERNIGHT</v>
          </cell>
        </row>
        <row r="24161">
          <cell r="A24161" t="str">
            <v>3000029362</v>
          </cell>
          <cell r="B24161" t="str">
            <v>5</v>
          </cell>
          <cell r="C24161" t="str">
            <v>Active</v>
          </cell>
          <cell r="D24161" t="str">
            <v>BUILD, FOUNDATION</v>
          </cell>
          <cell r="E24161" t="str">
            <v>BLD FNDTN:SMOOTH FLOAT</v>
          </cell>
          <cell r="F24161" t="str">
            <v>BUILD, FOUNDATION: TYPE: ST 132KV STRN TWIN COND 30M SOIL 2; FINISH: SMOOTH FLOAT; 2-WT-1295, 2-WT-1417 &amp; 2-WT-1418; 2-90 DEG</v>
          </cell>
        </row>
        <row r="24162">
          <cell r="A24162" t="str">
            <v>3000027970</v>
          </cell>
          <cell r="B24162" t="str">
            <v>5</v>
          </cell>
          <cell r="C24162" t="str">
            <v>Active</v>
          </cell>
          <cell r="D24162" t="str">
            <v>INSTALL, COMPONENT</v>
          </cell>
          <cell r="E24162" t="str">
            <v>INSTL COMPNT:BALANCE DRUM</v>
          </cell>
          <cell r="F24162" t="str">
            <v>INSTALL, COMPONENT: TYPE: BALANCE DRUM; METHOD: REPLACE WITH NEW IF TOTALLY DAMAGED</v>
          </cell>
        </row>
        <row r="24163">
          <cell r="A24163" t="str">
            <v>3000017568</v>
          </cell>
          <cell r="B24163" t="str">
            <v>5</v>
          </cell>
          <cell r="C24163" t="str">
            <v>Active</v>
          </cell>
          <cell r="D24163" t="str">
            <v>REFURBISH, EQUIPMENT</v>
          </cell>
          <cell r="E24163" t="str">
            <v>REFURBISH EQUIP:CONTROL KIOSK</v>
          </cell>
          <cell r="F24163" t="str">
            <v>REFURBISH, EQUIPMENT: TYPE: CONTROL KIOSK; METHOD: DISASSEMBLE AND REPAINT; TO THE FOLLOWING SPECIFICATIONS: CONTROL KIOSK TO BE COMPLETELY DISASSEMBLED AND REPAINTED; USE NEW MESSKO TEMPERATURE CONTROLLERS (WTI &amp; OTI) C/W 12 METER CAPILLARIES AND 4 CHANGE OVER CONTACTS, TO REPLACE MESSKO CONTROLLERS; INGRESS PROTECTION DEGREE TO IP65 (WEATHERPROOF); USE ALL EXISTING TERMINALS ; A THERMOSTAT AND ANTI-CONDENSATION HEATER ARE INCLUDED IN SCOPE OF SUPPLY; SUPPLY, INSTALL, CONNECT AND TEST NEW INTERIOR PANEL LIGHT C/W DOOR LIMIT SWITCH; CONTROL KIOSK TO BE C/W 10 METERS OF 2.5 SQ MM X 3 CORE CABTYRE AND 3 PIN PLUG TOP FOR HEAT TESTING; CONTROL KIOSK TO BE SUPPLIED C/W RUBBER MOUNTINGS TO ABSORB VIBRATIONS FROM THE TRANSFORMER; ALL NECESSARY ELECTRICAL DRAWINGS INCLUDED IN SCOPE OF SUPPLY</v>
          </cell>
        </row>
        <row r="24164">
          <cell r="A24164" t="str">
            <v>3000030274</v>
          </cell>
          <cell r="B24164" t="str">
            <v>5</v>
          </cell>
          <cell r="C24164" t="str">
            <v>Active</v>
          </cell>
          <cell r="D24164" t="str">
            <v>LAY, MATERIAL</v>
          </cell>
          <cell r="E24164" t="str">
            <v>LAY MTRL:PVC;6.5 KG;15 M</v>
          </cell>
          <cell r="F24164" t="str">
            <v>LAY, MATERIAL: TYPE: PVC; WEIGHT: 6.5 KG; DIMENSIONS: 15 M</v>
          </cell>
        </row>
        <row r="24165">
          <cell r="A24165" t="str">
            <v>3000021446</v>
          </cell>
          <cell r="B24165" t="str">
            <v>5</v>
          </cell>
          <cell r="C24165" t="str">
            <v>Active</v>
          </cell>
          <cell r="D24165" t="str">
            <v>CALIBRATE, EQUIPMENT</v>
          </cell>
          <cell r="E24165" t="str">
            <v>CAL EQP:AS PER STANDARD</v>
          </cell>
          <cell r="F24165" t="str">
            <v>CALIBRATE, EQUIPMENT: TYPE: TESTER; 1310NM, FIBRE OPTIC LASER; FREQUENCY: AS PER STANDARD; METHOD: NEED CALIBRATE CERTIFICATE</v>
          </cell>
        </row>
        <row r="24166">
          <cell r="A24166" t="str">
            <v>3000032129</v>
          </cell>
          <cell r="B24166" t="str">
            <v>5</v>
          </cell>
          <cell r="C24166" t="str">
            <v>Active</v>
          </cell>
          <cell r="D24166" t="str">
            <v>PROVIDE, COURIER SERVICE</v>
          </cell>
          <cell r="E24166" t="str">
            <v>PRVD COUR SERV:PARCEL,TO/FRM DUR-PRY</v>
          </cell>
          <cell r="F24166" t="str">
            <v>PROVIDE, COURIER SERVICE; TYPE PARCEL, METHOD TO/FRM DUR-PRY, DURATION ECONOMY</v>
          </cell>
        </row>
        <row r="24167">
          <cell r="A24167" t="str">
            <v>3000022127</v>
          </cell>
          <cell r="B24167" t="str">
            <v>5</v>
          </cell>
          <cell r="C24167" t="str">
            <v>Active</v>
          </cell>
          <cell r="D24167" t="str">
            <v>ASSEMBLE, STRUCTURE</v>
          </cell>
          <cell r="E24167" t="str">
            <v>ASSEMBL STRUCT:WOOD;STRAINER TERMINAL</v>
          </cell>
          <cell r="F24167" t="str">
            <v>ASSEMBLE, STRUCTURE: TYPE: 3 PH MV H-POLE 2X4.5M CROSSARM; MATERIAL: WOOD; CONFIGURATION: STRAINER TERMINAL; EXCLUDING DOWNWIRE; INCLUDING BONDING</v>
          </cell>
        </row>
        <row r="24168">
          <cell r="A24168" t="str">
            <v>3000022117</v>
          </cell>
          <cell r="B24168" t="str">
            <v>5</v>
          </cell>
          <cell r="C24168" t="str">
            <v>Active</v>
          </cell>
          <cell r="D24168" t="str">
            <v>REPAIR, EQUIPMENT, ELECTRICAL</v>
          </cell>
          <cell r="E24168" t="str">
            <v>REPR EQP ELEC:SCREEN, MICROPHONE;SANAS</v>
          </cell>
          <cell r="F24168" t="str">
            <v>REPAIR, EQUIPMENT, ELECTRICAL: TYPE: TESTER; HP11582A, ATTENUATOR; REPAIR TYPE: SCREEN, MICROPHONE; TEST: SANAS</v>
          </cell>
        </row>
        <row r="24169">
          <cell r="A24169" t="str">
            <v>3000011998</v>
          </cell>
          <cell r="B24169" t="str">
            <v>3</v>
          </cell>
          <cell r="C24169" t="str">
            <v>Active</v>
          </cell>
          <cell r="D24169" t="str">
            <v>INSTALL, ANCHOR</v>
          </cell>
          <cell r="E24169" t="str">
            <v>INSTL ANCHR:CLAMPS</v>
          </cell>
          <cell r="F24169" t="str">
            <v>INSTALL, ANCHOR; TYPE CLAMPS</v>
          </cell>
        </row>
        <row r="24170">
          <cell r="A24170" t="str">
            <v>3000033840</v>
          </cell>
          <cell r="B24170" t="str">
            <v>5</v>
          </cell>
          <cell r="C24170" t="str">
            <v>Active</v>
          </cell>
          <cell r="D24170" t="str">
            <v>INSTALL, APPLIANCE, SANITARY</v>
          </cell>
          <cell r="E24170" t="str">
            <v>INSTL APPL SNTRY:BATH TUB</v>
          </cell>
          <cell r="F24170" t="str">
            <v>INSTALL, APPLIANCE, SANITARY: TYPE: BATH TUB; MATERIAL: ACRYLIC PERSPEX</v>
          </cell>
        </row>
        <row r="24171">
          <cell r="A24171" t="str">
            <v>3000033161</v>
          </cell>
          <cell r="B24171" t="str">
            <v>4</v>
          </cell>
          <cell r="C24171" t="str">
            <v>Active</v>
          </cell>
          <cell r="D24171" t="str">
            <v>REHABILITATE, SITE</v>
          </cell>
          <cell r="E24171" t="str">
            <v>REHABLT SITE:SITE DE-ESTABLISHMENT</v>
          </cell>
          <cell r="F24171" t="str">
            <v>REHABILITATE, SITE: TYPE: SITE DE-ESTABLISHMENT</v>
          </cell>
        </row>
        <row r="24172">
          <cell r="A24172" t="str">
            <v>3000030158</v>
          </cell>
          <cell r="B24172" t="str">
            <v>5</v>
          </cell>
          <cell r="C24172" t="str">
            <v>Active</v>
          </cell>
          <cell r="D24172" t="str">
            <v>ANALYZE, SAMPLE</v>
          </cell>
          <cell r="E24172" t="str">
            <v>ANLYZ SAMPL:VOC PASSIVE BADGES;WRITTEN</v>
          </cell>
          <cell r="F24172" t="str">
            <v>ANALYZE, SAMPLE: TYPE: VOC PASSIVE BADGES; METHOD: ANALYSIS OF VOC PASSIVE BADGES; FEEDBACK: WRITTEN</v>
          </cell>
        </row>
        <row r="24173">
          <cell r="A24173" t="str">
            <v>3000020988</v>
          </cell>
          <cell r="B24173" t="str">
            <v>5</v>
          </cell>
          <cell r="C24173" t="str">
            <v>Active</v>
          </cell>
          <cell r="D24173" t="str">
            <v>RENT, CRANE</v>
          </cell>
          <cell r="E24173" t="str">
            <v>RENT CRN:MOBILE;45 T;HT 45 M</v>
          </cell>
          <cell r="F24173" t="str">
            <v>RENT, CRANE: TYPE: MOBILE; LIFTING CAPACITY: 45 T; HEIGHT: 45 M</v>
          </cell>
        </row>
        <row r="24174">
          <cell r="A24174" t="str">
            <v>3000024583</v>
          </cell>
          <cell r="B24174" t="str">
            <v>5</v>
          </cell>
          <cell r="C24174" t="str">
            <v>Active</v>
          </cell>
          <cell r="D24174" t="str">
            <v>DISMANTLE, STRUCTURE</v>
          </cell>
          <cell r="E24174" t="str">
            <v>DISMNTL STRUCT:PHYSICAL AND MECHANICAL</v>
          </cell>
          <cell r="F24174" t="str">
            <v>DISMANTLE, STRUCTURE: TYPE: ISOLATOR STD L/RH E/S - 66KV MOTOR LATTICE SUPPORT STEELWORK - 2M PHASE CRS; METHOD: PHYSICAL AND MECHANICAL; MANUFACTURING DETAILS AND ASSEMBLY, DRAWING REFERENCE NO = D-DT-5203 S2H R0</v>
          </cell>
        </row>
        <row r="24175">
          <cell r="A24175" t="str">
            <v>3000020329</v>
          </cell>
          <cell r="B24175" t="str">
            <v>5</v>
          </cell>
          <cell r="C24175" t="str">
            <v>Active</v>
          </cell>
          <cell r="D24175" t="str">
            <v>ASSEMBLE, STRUCTURE</v>
          </cell>
          <cell r="E24175" t="str">
            <v>ASSEMBL STRUCT:VERTICAL 450 SPACING;WOOD</v>
          </cell>
          <cell r="F24175" t="str">
            <v>ASSEMBLE, STRUCTURE: TYPE: VERTICAL 450 SPACING; MATERIAL: WOOD; CONFIGURATION: H; STRAIN - 0 DEG DEVIATION</v>
          </cell>
        </row>
        <row r="24176">
          <cell r="A24176" t="str">
            <v>3000025257</v>
          </cell>
          <cell r="B24176" t="str">
            <v>5</v>
          </cell>
          <cell r="C24176" t="str">
            <v>Active</v>
          </cell>
          <cell r="D24176" t="str">
            <v>DISMANTLE, STRUCTURE</v>
          </cell>
          <cell r="E24176" t="str">
            <v>DISMNTL STRUCT:DEAD END</v>
          </cell>
          <cell r="F24176" t="str">
            <v>DISMANTLE, STRUCTURE: TYPE: DEAD END; METHOD: PHYSICAL AND MECHANICAL; DEAD END</v>
          </cell>
        </row>
        <row r="24177">
          <cell r="A24177" t="str">
            <v>3000021988</v>
          </cell>
          <cell r="B24177" t="str">
            <v>5</v>
          </cell>
          <cell r="C24177" t="str">
            <v>Active</v>
          </cell>
          <cell r="D24177" t="str">
            <v>EXCAVATE</v>
          </cell>
          <cell r="E24177" t="str">
            <v>EXCVT:BCKHOE/HND;SOIL;OD 1.25 X DP 2.2</v>
          </cell>
          <cell r="F24177" t="str">
            <v>EXCAVATE: METHOD: BACKHOE OR HAND; GROUND TYPE: SOIL; REASON: OD 1.25 X DP 2.2; FILLING MATERIAL: 6 POCKETS OF CEMENT ADDED TO MOISTENED EXCAVATED SOIL; DRAWING NO: D-DT-0330 REV 0; TYPE: HEAVY CONDUCTOR 13 TO 14M WOOD/CONCRETE POLE</v>
          </cell>
        </row>
        <row r="24178">
          <cell r="A24178" t="str">
            <v>3000032273</v>
          </cell>
          <cell r="B24178" t="str">
            <v>4</v>
          </cell>
          <cell r="C24178" t="str">
            <v>Active</v>
          </cell>
          <cell r="D24178" t="str">
            <v>INSTALL, EQUIPMENT, COMMUNICATION</v>
          </cell>
          <cell r="E24178" t="str">
            <v>INSTL EQP COMM:UHF REPEATER</v>
          </cell>
          <cell r="F24178" t="str">
            <v>INSTALL, EQUIPMENT, COMMUNICATION; TYPE UHF REPEATER; INCLUDING TESTING AND COMMISIONING</v>
          </cell>
        </row>
        <row r="24179">
          <cell r="A24179" t="str">
            <v>3000029410</v>
          </cell>
          <cell r="B24179" t="str">
            <v>5</v>
          </cell>
          <cell r="C24179" t="str">
            <v>Active</v>
          </cell>
          <cell r="D24179" t="str">
            <v>BUILD, FOUNDATION</v>
          </cell>
          <cell r="E24179" t="str">
            <v>BLD FNDTN:SMOOTH FLOAT</v>
          </cell>
          <cell r="F24179" t="str">
            <v>BUILD, FOUNDATION: TYPE: ST 132KV SUSP HEAVY COND16.3M SOIL 2; FINISH: SMOOTH FLOAT; 2-WT-1281 &amp; D-DT-7852</v>
          </cell>
        </row>
        <row r="24180">
          <cell r="A24180" t="str">
            <v>3000026736</v>
          </cell>
          <cell r="B24180" t="str">
            <v>5</v>
          </cell>
          <cell r="C24180" t="str">
            <v>Active</v>
          </cell>
          <cell r="D24180" t="str">
            <v>PROVIDE, MARKETING SERVICE</v>
          </cell>
          <cell r="E24180" t="str">
            <v>PRVD MRKTNG SERV:MEDIA BUYING</v>
          </cell>
          <cell r="F24180" t="str">
            <v>PROVIDE, MARKETING SERVICE: METHOD: MEDIA BUYING</v>
          </cell>
        </row>
        <row r="24181">
          <cell r="A24181" t="str">
            <v>3000029256</v>
          </cell>
          <cell r="B24181" t="str">
            <v>5</v>
          </cell>
          <cell r="C24181" t="str">
            <v>Active</v>
          </cell>
          <cell r="D24181" t="str">
            <v>BUILD, FOUNDATION</v>
          </cell>
          <cell r="E24181" t="str">
            <v>BLD FNDTN:SMOOTH FLOAT</v>
          </cell>
          <cell r="F24181" t="str">
            <v>BUILD, FOUNDATION; ST 132KV INLINE STRN 28M SOIL 1, SMOOTH FLOAT</v>
          </cell>
        </row>
        <row r="24182">
          <cell r="A24182" t="str">
            <v>3000029630</v>
          </cell>
          <cell r="B24182" t="str">
            <v>5</v>
          </cell>
          <cell r="C24182" t="str">
            <v>Active</v>
          </cell>
          <cell r="D24182" t="str">
            <v>BUILD, FOUNDATION</v>
          </cell>
          <cell r="E24182" t="str">
            <v>BLD FNDTN:2P 132KV D/C STRN 23M ROCK</v>
          </cell>
          <cell r="F24182" t="str">
            <v>BUILD, FOUNDATION: TYPE: 2P 132KV D/C STRN 23M ROCK; FINISH: SMOOTH FLOAT; D-DT-7615; 0-90 DEG &amp; D-DT-7851,STEEL MATERIAL</v>
          </cell>
        </row>
        <row r="24183">
          <cell r="A24183" t="str">
            <v>3000014154</v>
          </cell>
          <cell r="B24183" t="str">
            <v>4</v>
          </cell>
          <cell r="C24183" t="str">
            <v>Active</v>
          </cell>
          <cell r="D24183" t="str">
            <v>INSTALL, EQUIPMENT, ELECTRICAL</v>
          </cell>
          <cell r="E24183" t="str">
            <v>INSTL EQP ELEC:EQUIP LINK 3.5 OR 4.5M</v>
          </cell>
          <cell r="F24183" t="str">
            <v>INSTALL, EQUIPMENT, ELECTRICAL: TYPE: EQUIP LINK 3.5 OR 4.5M; DRAWING NO: D-DT-1852 REV 0; EQUIPMENT CUT-OUT OR DISCONNECTOR; H-POLE, WOOD X-ARM</v>
          </cell>
        </row>
        <row r="24184">
          <cell r="A24184" t="str">
            <v>3000026162</v>
          </cell>
          <cell r="B24184" t="str">
            <v>4</v>
          </cell>
          <cell r="C24184" t="str">
            <v>Active</v>
          </cell>
          <cell r="D24184" t="str">
            <v>REPAIR, EQUIPMENT</v>
          </cell>
          <cell r="E24184" t="str">
            <v>REPR EQP:CONCRETE MIXER</v>
          </cell>
          <cell r="F24184" t="str">
            <v>REPAIR, EQUIPMENT: TYPE: CONCRETE MIXER</v>
          </cell>
        </row>
        <row r="24185">
          <cell r="A24185" t="str">
            <v>3000031295</v>
          </cell>
          <cell r="B24185" t="str">
            <v>5</v>
          </cell>
          <cell r="C24185" t="str">
            <v>Active</v>
          </cell>
          <cell r="D24185" t="str">
            <v>RENT, EQUIPMENT</v>
          </cell>
          <cell r="E24185" t="str">
            <v>RENT EQP:LIQUID NITROGEN TANKER</v>
          </cell>
          <cell r="F24185" t="str">
            <v>RENT, EQUIPMENT: TYPE: LIQUID NITROGEN TANKER; LABOUR AND SITE ESTABLISHMENT TO FILL NITROGEN INTO THE COOLING TOWER SECTORS</v>
          </cell>
        </row>
        <row r="24186">
          <cell r="A24186" t="str">
            <v>3000024616</v>
          </cell>
          <cell r="B24186" t="str">
            <v>5</v>
          </cell>
          <cell r="C24186" t="str">
            <v>Active</v>
          </cell>
          <cell r="D24186" t="str">
            <v>DISMANTLE, STRUCTURE</v>
          </cell>
          <cell r="E24186" t="str">
            <v>DISMNTL STRUCT:PHYSICAL AND MECHANICAL</v>
          </cell>
          <cell r="F24186" t="str">
            <v>DISMANTLE, STRUCTURE: TYPE: MV BOX STRUCTURE BEAM DETAILS STANDARD STEELWORK 22/33KV BEAM MK LC1; METHOD: PHYSICAL AND MECHANICAL; MANUFACTURING DETAILS AND ASSEMBLY, DRAWING REFERENCE NO = D-DT-5223 S5 R3</v>
          </cell>
        </row>
        <row r="24187">
          <cell r="A24187" t="str">
            <v>3000016595</v>
          </cell>
          <cell r="B24187" t="str">
            <v>5</v>
          </cell>
          <cell r="C24187" t="str">
            <v>Active</v>
          </cell>
          <cell r="D24187" t="str">
            <v>REMOVE, EQUIPMENT, ELECTRICAL</v>
          </cell>
          <cell r="E24187" t="str">
            <v>RMV EQP ELEC:PHYSICAL AND MECHANICAL</v>
          </cell>
          <cell r="F24187" t="str">
            <v>REMOVE, EQUIPMENT, ELECTRICAL: TYPE: 33KV INCOMER CIRCUIT BREAKER PANEL (METAL CLAD); METHOD: PHYSICAL AND MECHANICAL; OUTDOOR CIRCUIT BREAKERS</v>
          </cell>
        </row>
        <row r="24188">
          <cell r="A24188" t="str">
            <v>3000012839</v>
          </cell>
          <cell r="B24188" t="str">
            <v>5</v>
          </cell>
          <cell r="C24188" t="str">
            <v>Active</v>
          </cell>
          <cell r="D24188" t="str">
            <v>RENT, TOOL</v>
          </cell>
          <cell r="E24188" t="str">
            <v>RENT TOOL:SMALL GRINDERS</v>
          </cell>
          <cell r="F24188" t="str">
            <v>RENT, TOOL; TYPE SMALL GRINDERS</v>
          </cell>
        </row>
        <row r="24189">
          <cell r="A24189" t="str">
            <v>3000011646</v>
          </cell>
          <cell r="B24189" t="str">
            <v>3</v>
          </cell>
          <cell r="C24189" t="str">
            <v>Active</v>
          </cell>
          <cell r="D24189" t="str">
            <v>TRANSPORT, MATERIAL</v>
          </cell>
          <cell r="E24189" t="str">
            <v>TRNSP MTRL:ROAD;TRUCK;10.1-24 T</v>
          </cell>
          <cell r="F24189" t="str">
            <v>TRANSPORT, MATERIAL: TRANSPORT METHOD: ROAD; VEHICLE TYPE: TRUCK; WEIGHT: 10.1-24 T; RATE: PER KM; FROM: 2001 KM; DESTINATION: 2500 KM</v>
          </cell>
        </row>
        <row r="24190">
          <cell r="A24190" t="str">
            <v>3000011646</v>
          </cell>
          <cell r="B24190" t="str">
            <v>3</v>
          </cell>
          <cell r="C24190" t="str">
            <v>Active</v>
          </cell>
          <cell r="D24190" t="str">
            <v>TRANSPORT, MATERIAL</v>
          </cell>
          <cell r="E24190" t="str">
            <v>TRNSP MTRL:ROAD;TRUCK;10.1-24 T</v>
          </cell>
          <cell r="F24190" t="str">
            <v>TRANSPORT, MATERIAL: TRANSPORT METHOD: ROAD; VEHICLE TYPE: TRUCK; WEIGHT: 10.1-24 T; RATE: PER KM; FROM: 2001 KM; DESTINATION: 2500 KM</v>
          </cell>
        </row>
        <row r="24191">
          <cell r="A24191" t="str">
            <v>3000028368</v>
          </cell>
          <cell r="B24191" t="str">
            <v>5</v>
          </cell>
          <cell r="C24191" t="str">
            <v>Active</v>
          </cell>
          <cell r="D24191" t="str">
            <v>REPAIR, EQUIPMENT</v>
          </cell>
          <cell r="E24191" t="str">
            <v>REPR EQP:POWER TOOLS</v>
          </cell>
          <cell r="F24191" t="str">
            <v>REPAIR, EQUIPMENT: TYPE: POWER TOOLS; METHOD: REPAIR AND MAINTENANCE</v>
          </cell>
        </row>
        <row r="24192">
          <cell r="A24192" t="str">
            <v>3000028948</v>
          </cell>
          <cell r="B24192" t="str">
            <v>4</v>
          </cell>
          <cell r="C24192" t="str">
            <v>Active</v>
          </cell>
          <cell r="D24192" t="str">
            <v>TRANSPORT, EQUIPMENT</v>
          </cell>
          <cell r="E24192" t="str">
            <v>TRNSP EQP:VARIOUS;ROAD;TRUCK;22 T</v>
          </cell>
          <cell r="F24192" t="str">
            <v>TRANSPORT, EQUIPMENT: TYPE: VARIOUS; TRANSPORT METHOD: ROAD; VEHICLE TYPE: TRUCK; WEIGHT: 22 T</v>
          </cell>
        </row>
        <row r="24193">
          <cell r="A24193" t="str">
            <v>3000029372</v>
          </cell>
          <cell r="B24193" t="str">
            <v>5</v>
          </cell>
          <cell r="C24193" t="str">
            <v>Active</v>
          </cell>
          <cell r="D24193" t="str">
            <v>BUILD, FOUNDATION</v>
          </cell>
          <cell r="E24193" t="str">
            <v>BLD FNDTN:ST 132KV SUSP 21M SOIL 2</v>
          </cell>
          <cell r="F24193" t="str">
            <v>BUILD, FOUNDATION: TYPE: ST 132KV SUSP 21M SOIL 2; FINISH: SMOOTH FLOAT; D-DT-7611 &amp; D-DT-7850</v>
          </cell>
        </row>
        <row r="24194">
          <cell r="A24194" t="str">
            <v>3000023543</v>
          </cell>
          <cell r="B24194" t="str">
            <v>5</v>
          </cell>
          <cell r="C24194" t="str">
            <v>Active</v>
          </cell>
          <cell r="D24194" t="str">
            <v>INSTALL, EQUIPMENT, ELECTRICAL</v>
          </cell>
          <cell r="E24194" t="str">
            <v>INSTL EQP ELEC:D-DT4624</v>
          </cell>
          <cell r="F24194" t="str">
            <v>INSTALL, EQUIPMENT, ELECTRICAL: TYPE: 33KV IN-LINE STRAIN ISOLATORS; STANDARD: D-DT4624; METHOD: MECHANICAL AND PHYSICAL</v>
          </cell>
        </row>
        <row r="24195">
          <cell r="A24195" t="str">
            <v>3000030593</v>
          </cell>
          <cell r="B24195" t="str">
            <v>5</v>
          </cell>
          <cell r="C24195" t="str">
            <v>Active</v>
          </cell>
          <cell r="D24195" t="str">
            <v>PAY FEE, INSURANCE</v>
          </cell>
          <cell r="E24195" t="str">
            <v>PAY FEE INS:ONCE OFF</v>
          </cell>
          <cell r="F24195" t="str">
            <v>PAY FEE, INSURANCE: TYPE: PROFESSIONAL INDEMNITY, COMPLIANCE TO EMP; FREQUENCY: ONCE OFF</v>
          </cell>
        </row>
        <row r="24196">
          <cell r="A24196" t="str">
            <v>3000028358</v>
          </cell>
          <cell r="B24196" t="str">
            <v>5</v>
          </cell>
          <cell r="C24196" t="str">
            <v>Active</v>
          </cell>
          <cell r="D24196" t="str">
            <v>ANALYZE, SAMPLE</v>
          </cell>
          <cell r="E24196" t="str">
            <v>ANLYZ SAMPL:COAL,ASH ANALYSIS</v>
          </cell>
          <cell r="F24196" t="str">
            <v>ANALYZE, SAMPLE; TYPE COAL, METHOD ASH ANALYSIS, FEEDBACK REPORT FROM LAB TO BE SENT TO SUPERVISOR</v>
          </cell>
        </row>
        <row r="24197">
          <cell r="A24197" t="str">
            <v>3000031671</v>
          </cell>
          <cell r="B24197" t="str">
            <v>5</v>
          </cell>
          <cell r="C24197" t="str">
            <v>Active</v>
          </cell>
          <cell r="D24197" t="str">
            <v>CONSTRUCT, STRUCTURE</v>
          </cell>
          <cell r="E24197" t="str">
            <v>CONSTR STRUCT:CLAY</v>
          </cell>
          <cell r="F24197" t="str">
            <v>CONSTRUCT, STRUCTURE: TYPE: BRICK WALL WD 230 MM WITH CABLE ENTRY; MATERIAL: CLAY; CABLE TRAY OPENING 700 X 200 MM, TO BE SEALED WITH FIREPROOF FOAM ON COMPLETION; WITH REINFORCEMENT BUILT IN HORIZONTALLY</v>
          </cell>
        </row>
        <row r="24198">
          <cell r="A24198" t="str">
            <v>3000013927</v>
          </cell>
          <cell r="B24198" t="str">
            <v>5</v>
          </cell>
          <cell r="C24198" t="str">
            <v>Active</v>
          </cell>
          <cell r="D24198" t="str">
            <v>TRAIN, PERSONNEL</v>
          </cell>
          <cell r="E24198" t="str">
            <v>TRAIN PRSNL:ABB-PCM600V2.9 FORMAL;5 DAY</v>
          </cell>
          <cell r="F24198" t="str">
            <v>TRAIN, PERSONNEL: COURSE TYPE: ABB-PCM600V2.9 FORMAL; DURATION: 5 DAY; FORMAL TRAINING FOR ABB RELAY SOFTWARE-PCM600V2.9</v>
          </cell>
        </row>
        <row r="24199">
          <cell r="A24199" t="str">
            <v>3000011851</v>
          </cell>
          <cell r="B24199" t="str">
            <v>4</v>
          </cell>
          <cell r="C24199" t="str">
            <v>Active</v>
          </cell>
          <cell r="D24199" t="str">
            <v>PROVIDE, CATERING SERVICE</v>
          </cell>
          <cell r="E24199" t="str">
            <v>PRVD CTRNG SERV:SUPPLY MUFFINS;80 G</v>
          </cell>
          <cell r="F24199" t="str">
            <v>PROVIDE, CATERING SERVICE: TYPE: SUPPLY MUFFINS; MEAL TYPE: 80 G</v>
          </cell>
        </row>
        <row r="24200">
          <cell r="A24200" t="str">
            <v>3000014744</v>
          </cell>
          <cell r="B24200" t="str">
            <v>5</v>
          </cell>
          <cell r="C24200" t="str">
            <v>Active</v>
          </cell>
          <cell r="D24200" t="str">
            <v>BUILD, FOUNDATION</v>
          </cell>
          <cell r="E24200" t="str">
            <v>BLD FNDTN:POLE, GUYED SUSP 21.2M</v>
          </cell>
          <cell r="F24200" t="str">
            <v>BUILD, FOUNDATION: TYPE: POLE, GUYED SUSP 21.2M; FINISH: SMOOTH FLOAT; POLE, ST 132KV GUYED SUSP 21.2M, (BOTTOM ATTACHMENT 15.8)</v>
          </cell>
        </row>
        <row r="24201">
          <cell r="A24201" t="str">
            <v>3000025569</v>
          </cell>
          <cell r="B24201" t="str">
            <v>5</v>
          </cell>
          <cell r="C24201" t="str">
            <v>Active</v>
          </cell>
          <cell r="D24201" t="str">
            <v>CALIBRATE, EQUIPMENT</v>
          </cell>
          <cell r="E24201" t="str">
            <v>CAL EQP:PHASE ROTATION METERS 8031F-400V</v>
          </cell>
          <cell r="F24201" t="str">
            <v>CALIBRATE, EQUIPMENT: TYPE: PHASE ROTATION METERS 8031F-400V; FREQUENCY: YEARLY; METHOD: MANUAL AND MACHINERY; PROVIDE CERTIFICATE AND REPAIR WHERE NECESSARY</v>
          </cell>
        </row>
        <row r="24202">
          <cell r="A24202" t="str">
            <v>3000018730</v>
          </cell>
          <cell r="B24202" t="str">
            <v>5</v>
          </cell>
          <cell r="C24202" t="str">
            <v>Active</v>
          </cell>
          <cell r="D24202" t="str">
            <v>MAINTAIN, TRANSFORMER</v>
          </cell>
          <cell r="E24202" t="str">
            <v>MAINT TRFR:RING CT'S;MANUALLY</v>
          </cell>
          <cell r="F24202" t="str">
            <v>MAINTAIN, TRANSFORMER: TYPE: RING CT'S; FREQUENCY: AS AND WHEN REQUIRED; METHOD: MANUALLY</v>
          </cell>
        </row>
        <row r="24203">
          <cell r="A24203" t="str">
            <v>3000019024</v>
          </cell>
          <cell r="B24203" t="str">
            <v>5</v>
          </cell>
          <cell r="C24203" t="str">
            <v>Active</v>
          </cell>
          <cell r="D24203" t="str">
            <v>INSPECT, EQUIPMENT, ELECTRONIC</v>
          </cell>
          <cell r="E24203" t="str">
            <v>INSP EQP ELECTRNC:ELECTRICAL CIRCUITS</v>
          </cell>
          <cell r="F24203" t="str">
            <v>INSPECT, EQUIPMENT, ELECTRONIC: TYPE: ELECTRICAL CIRCUITS; METHOD: PHYSICAL; FEEDBACK: WRITTEN</v>
          </cell>
        </row>
        <row r="24204">
          <cell r="A24204" t="str">
            <v>3000019302</v>
          </cell>
          <cell r="B24204" t="str">
            <v>5</v>
          </cell>
          <cell r="C24204" t="str">
            <v>Active</v>
          </cell>
          <cell r="D24204" t="str">
            <v>DISMANTLE, EQUIPMENT</v>
          </cell>
          <cell r="E24204" t="str">
            <v>DISMNTL EQP:CRANE,RIGGING 50 TON CRANE</v>
          </cell>
          <cell r="F24204" t="str">
            <v>DISMANTLE, EQUIPMENT; TYPE CRANE, METHOD RIGGING 50 TON CRANE</v>
          </cell>
        </row>
        <row r="24205">
          <cell r="A24205" t="str">
            <v>3000012848</v>
          </cell>
          <cell r="B24205" t="str">
            <v>4</v>
          </cell>
          <cell r="C24205" t="str">
            <v>Active</v>
          </cell>
          <cell r="D24205" t="str">
            <v>PROVIDE, SERVICES</v>
          </cell>
          <cell r="E24205" t="str">
            <v>PROVIDE SERVS:DAMS/DRAINAGE;PER ACTIVITY</v>
          </cell>
          <cell r="F24205" t="str">
            <v>PROVIDE, SERVICES: TYPE: DAMS/DRAINAGE; RATE TYPE: MATERIAL HANDLING; CATEGORY: MAINTENANCE OF GABIONS; DURATION: PER ACTIVITY</v>
          </cell>
        </row>
        <row r="24206">
          <cell r="A24206" t="str">
            <v>3000023083</v>
          </cell>
          <cell r="B24206" t="str">
            <v>5</v>
          </cell>
          <cell r="C24206" t="str">
            <v>Active</v>
          </cell>
          <cell r="D24206" t="str">
            <v>ANALYZE, SAMPLE</v>
          </cell>
          <cell r="E24206" t="str">
            <v>ANLYZ SAMPL:TRF OIL;URG VISCOSITY</v>
          </cell>
          <cell r="F24206" t="str">
            <v>ANALYZE, SAMPLE: TYPE: TRANSFORMER OIL; METHOD: NON-ROUTINE VISCOSITY AT 40 DEG C - KINEMATIC; FEEDBACK: ACCREDITED LABORATORY REPORT</v>
          </cell>
        </row>
        <row r="24207">
          <cell r="A24207" t="str">
            <v>3000013823</v>
          </cell>
          <cell r="B24207" t="str">
            <v>3</v>
          </cell>
          <cell r="C24207" t="str">
            <v>Active</v>
          </cell>
          <cell r="D24207" t="str">
            <v>PROVIDE, SURVEYING SERVICE</v>
          </cell>
          <cell r="E24207" t="str">
            <v>PRVD SRVY SERV:88 KV - 132 KV LINES</v>
          </cell>
          <cell r="F24207" t="str">
            <v>PROVIDE, SURVEYING SERVICE: TYPE: 88 KV - 132 KV LINES</v>
          </cell>
        </row>
        <row r="24208">
          <cell r="A24208" t="str">
            <v>3000024249</v>
          </cell>
          <cell r="B24208" t="str">
            <v>5</v>
          </cell>
          <cell r="C24208" t="str">
            <v>Active</v>
          </cell>
          <cell r="D24208" t="str">
            <v>REMOVE, EQUIPMENT, ELECTRICAL</v>
          </cell>
          <cell r="E24208" t="str">
            <v>RMV EQP ELEC:44KV VT</v>
          </cell>
          <cell r="F24208" t="str">
            <v>REMOVE, EQUIPMENT, ELECTRICAL; TYPE 44KV VT, METHOD PHYSICAL AND MECHANICAL</v>
          </cell>
        </row>
        <row r="24209">
          <cell r="A24209" t="str">
            <v>3000024606</v>
          </cell>
          <cell r="B24209" t="str">
            <v>5</v>
          </cell>
          <cell r="C24209" t="str">
            <v>Active</v>
          </cell>
          <cell r="D24209" t="str">
            <v>DISMANTLE, STRUCTURE</v>
          </cell>
          <cell r="E24209" t="str">
            <v>DISMNTL STRUCT:PHYSICAL AND MECHANICAL</v>
          </cell>
          <cell r="F24209" t="str">
            <v>DISMANTLE, STRUCTURE: TYPE: RECLOSER - 11KV TUBULAR SUPPORT STEELWORK; METHOD: PHYSICAL AND MECHANICAL; MANUFACTURING DETAILS AND ASSEMBLY, DRAWING REFERENCE NO = D-DT-5222 S2A R2</v>
          </cell>
        </row>
        <row r="24210">
          <cell r="A24210" t="str">
            <v>3000033766</v>
          </cell>
          <cell r="B24210" t="str">
            <v>5</v>
          </cell>
          <cell r="C24210" t="str">
            <v>Active</v>
          </cell>
          <cell r="D24210" t="str">
            <v>TEST, EQUIPMENT</v>
          </cell>
          <cell r="E24210" t="str">
            <v>TEST EQP:CRANE;LOAD;YEARLY</v>
          </cell>
          <cell r="F24210" t="str">
            <v>TEST, EQUIPMENT: TYPE: CRANE; METHOD: LOAD; FREQUENCY: YEARLY; FEEDBACK: REPORT AND CERTIFICATE; 6-10 T; TEST BY A COMPETENT LME</v>
          </cell>
        </row>
        <row r="24211">
          <cell r="A24211" t="str">
            <v>3000012088</v>
          </cell>
          <cell r="B24211" t="str">
            <v>5</v>
          </cell>
          <cell r="C24211" t="str">
            <v>Active</v>
          </cell>
          <cell r="D24211" t="str">
            <v>PROVIDE, SUPPORT SERVICE</v>
          </cell>
          <cell r="E24211" t="str">
            <v>PRVD SUPRT SERV:DAMPER BLADES;ADJUSTING</v>
          </cell>
          <cell r="F24211" t="str">
            <v>PROVIDE, SUPPORT SERVICE: TYPE: DAMPER BLADES; METHOD: ADJUSTING</v>
          </cell>
        </row>
        <row r="24212">
          <cell r="A24212" t="str">
            <v>3000028552</v>
          </cell>
          <cell r="B24212" t="str">
            <v>5</v>
          </cell>
          <cell r="C24212" t="str">
            <v>Active</v>
          </cell>
          <cell r="D24212" t="str">
            <v>TEST, EQUIPMENT</v>
          </cell>
          <cell r="E24212" t="str">
            <v>TEST EQP:DEAD AND LIVE YOKES,6 MONTHLY</v>
          </cell>
          <cell r="F24212" t="str">
            <v>TEST, EQUIPMENT; TYPE DEAD AND LIVE YOKES, METHOD LIFTING EQUIPMENT, FREQUENCY 6 MONTHLY, FEEDBACK SUPPLIER TO ISSUE CERTIFICATE AFTER TESTING</v>
          </cell>
        </row>
        <row r="24213">
          <cell r="A24213" t="str">
            <v>3000018996</v>
          </cell>
          <cell r="B24213" t="str">
            <v>5</v>
          </cell>
          <cell r="C24213" t="str">
            <v>Active</v>
          </cell>
          <cell r="D24213" t="str">
            <v>CONFIGURATION, SECONDARY PLANT EQUIPMENT</v>
          </cell>
          <cell r="E24213" t="str">
            <v>CONFIG SEC PLNT EQP</v>
          </cell>
          <cell r="F24213" t="str">
            <v>CONFIGURATION, SECONDARY PLANT EQUIPMENT: CONFIGURATION TYPE: DEVICE CONFIGURATION FOR A MASTER</v>
          </cell>
        </row>
        <row r="24214">
          <cell r="A24214" t="str">
            <v>3000027774</v>
          </cell>
          <cell r="B24214" t="str">
            <v>4</v>
          </cell>
          <cell r="C24214" t="str">
            <v>Active</v>
          </cell>
          <cell r="D24214" t="str">
            <v>LICENSE, SOFTWARE</v>
          </cell>
          <cell r="E24214" t="str">
            <v>LICENSE SFTWR:TRIMBLE PATHFINDER OFFICE</v>
          </cell>
          <cell r="F24214" t="str">
            <v>LICENSE, SOFTWARE; TYPE TRIMBLE PATHFINDER OFFICE, SYSTEM APPLICATION GPS PATHFINDER OFFICE</v>
          </cell>
        </row>
        <row r="24215">
          <cell r="A24215" t="str">
            <v>3000030145</v>
          </cell>
          <cell r="B24215" t="str">
            <v>3</v>
          </cell>
          <cell r="C24215" t="str">
            <v>Active</v>
          </cell>
          <cell r="D24215" t="str">
            <v>REFURBISH, BUILDING</v>
          </cell>
          <cell r="E24215" t="str">
            <v>REFURB BLDG:ACCESS CONTROL ROOMS</v>
          </cell>
          <cell r="F24215" t="str">
            <v>REFURBISH, BUILDING; TYPE ACCESS CONTROL ROOMS; METHOD: ALTERATIONS, EARTHWORKS, CONCRETE, FORMWORK AND REINFORCEMENT, MASONRY, WATERPROOFING, CARPENTRY AND JOINERY, IRONMONGERY, METALWORK, PLASTERING, TILING, PLUMBING AND DRAINAGE, GLAZING, PAINTWORK, EXTERNAL WORKS PROVISIONAL SUM: AIR-CONDITIONING ELECTRICAL INSTALLATION; METHOD: ALTERATIONS, EARTHWORKS, CONCRETE, FORMWORK AND REINFORCEMENT, MASONRY, WATERPROOFING, CARPENTRY AND JOINERY, IRONMONGERY, METALWORK, PLASTERING, TILING, PLUMBING AND DRAINAGE, GLAZING, PAINTWORK, EXTERNAL WORKS PROVISIONAL SUM: AIR-CONDITIONING ELECTRICAL INSTALLATION</v>
          </cell>
        </row>
        <row r="24216">
          <cell r="A24216" t="str">
            <v>3000019462</v>
          </cell>
          <cell r="B24216" t="str">
            <v>4</v>
          </cell>
          <cell r="C24216" t="str">
            <v>Active</v>
          </cell>
          <cell r="D24216" t="str">
            <v>REPAIR, EQUIPMENT</v>
          </cell>
          <cell r="E24216" t="str">
            <v>REPR EQP:FRONT SUSPENSION</v>
          </cell>
          <cell r="F24216" t="str">
            <v>REPAIR, EQUIPMENT: TYPE: FRONT SUSPENSION</v>
          </cell>
        </row>
        <row r="24217">
          <cell r="A24217" t="str">
            <v>3000017265</v>
          </cell>
          <cell r="B24217" t="str">
            <v>5</v>
          </cell>
          <cell r="C24217" t="str">
            <v>Active</v>
          </cell>
          <cell r="D24217" t="str">
            <v>TERMINATE, CABLE</v>
          </cell>
          <cell r="E24217" t="str">
            <v>TERMN CBL:CONTROL,30, 48, 110, 220 V DC</v>
          </cell>
          <cell r="F24217" t="str">
            <v>TERMINATE, CABLE; TYPE CONTROL, VOLTAGE 30, 48, 110, 220 V DC, INSULATION PVC, CORE QUANTITY 4, CABLE SIZE 2.5 MM2</v>
          </cell>
        </row>
        <row r="24218">
          <cell r="A24218" t="str">
            <v>3000026478</v>
          </cell>
          <cell r="B24218" t="str">
            <v>5</v>
          </cell>
          <cell r="C24218" t="str">
            <v>Active</v>
          </cell>
          <cell r="D24218" t="str">
            <v>REPAIR, EQUIPMENT</v>
          </cell>
          <cell r="E24218" t="str">
            <v>REPR EQP:TRANSFORMER OIL LEAK</v>
          </cell>
          <cell r="F24218" t="str">
            <v>REPAIR, EQUIPMENT; TYPE TRANSFORMER OIL LEAK, METHOD REPAIR; CORROSION TREATMENT; SPRAY PAINT; SCOPE: 1 LOT SAFETY FILE; 560KM LDV WITH TRAILER; 2080KM LDV; 65 DAYS LOA AND ACCOMMODATION; 560KM LDV RIGGER; 560KM LDV WELDER; 16P/HR LABOUR TEAM - WELDER N/T; 80P/HR LABOUR TEAM - N/T; 30P/HR LABOUR TEAM - O/T; 19P/HR LABOUT TEAM - D/T; 24P/HR LABOUR TEAM - RIGGER N/T; 27P/HR LABOUR TEAM - RIGGER O/T; 1 EA CRANE TRUCK - EXTERNAL SITE ESTABLISHMENT; 3 EA CRANE TRUCK - DAY RATE; 600KM HEAVY TRANSPORT VW CRANE TRUCK KM ISOTANK; 280KM HEAVY TRANSPORT UD CRANE TRUCK KM; 11 DAYS HEAVY TRANSPORT UD CRANE TRUCK - DAILY; 1 EA MATERIAL AND CONSUMABLES; 1 EA PAINT; 1 EA BREATHERS; 1 EA GENERAL CONSUMABLES; 4 EA STAINLESS STEEL SPACERS FOR CONSERVATOR; 1 EA FLEXIBLE RUBBER BAG 6540 X 2790 X 3550; 6 EA DRY AIR COMPRESSOR; 10P/HR SMALL MOP; 2 DRUM VIRGIN OIL 210L ISO TANK FLUCH; 2 EA OIL SAMPLE MOISTURE ANALYSIS; 2 EA OIL SAMPLE DIE-ELECTRIC ANALYSIS; 2 EA DATA MAINTENANCE CHARGED PER SAMPLE; 2 EA OIL SAMPLING</v>
          </cell>
        </row>
        <row r="24219">
          <cell r="A24219" t="str">
            <v>3000033880</v>
          </cell>
          <cell r="B24219" t="str">
            <v>5</v>
          </cell>
          <cell r="C24219" t="str">
            <v>Active</v>
          </cell>
          <cell r="D24219" t="str">
            <v>REMOVE, APPLIANCE, SANITARY</v>
          </cell>
          <cell r="E24219" t="str">
            <v>RMV APPL SNTRY:BATH TUB</v>
          </cell>
          <cell r="F24219" t="str">
            <v>REMOVE, APPLIANCE, SANITARY: TYPE: BATH TUB</v>
          </cell>
        </row>
        <row r="24220">
          <cell r="A24220" t="str">
            <v>3000031068</v>
          </cell>
          <cell r="B24220" t="str">
            <v>4</v>
          </cell>
          <cell r="C24220" t="str">
            <v>Active</v>
          </cell>
          <cell r="D24220" t="str">
            <v>REMOVE, EQUIPMENT, ELECTRICAL</v>
          </cell>
          <cell r="E24220" t="str">
            <v>RMV EQP ELEC:220 KV LINE TRAP</v>
          </cell>
          <cell r="F24220" t="str">
            <v>REMOVE, EQUIPMENT, ELECTRICAL: TYPE: 220 KV LINE TRAP</v>
          </cell>
        </row>
        <row r="24221">
          <cell r="A24221" t="str">
            <v>3000029542</v>
          </cell>
          <cell r="B24221" t="str">
            <v>5</v>
          </cell>
          <cell r="C24221" t="str">
            <v>Active</v>
          </cell>
          <cell r="D24221" t="str">
            <v>BUILD, FOUNDATION</v>
          </cell>
          <cell r="E24221" t="str">
            <v>BLD FNDTN:SMOOTH FLOAT</v>
          </cell>
          <cell r="F24221" t="str">
            <v>BUILD, FOUNDATION: TYPE: 3P 132KV HEAVY COND 16.3M SOIL 1; FINISH: SMOOTH FLOAT; 2-WT-1285; 0-5 DEG &amp; D-DT-7852, INLINE STRN, STEEL MATERIAL</v>
          </cell>
        </row>
        <row r="24222">
          <cell r="A24222" t="str">
            <v>3000024615</v>
          </cell>
          <cell r="B24222" t="str">
            <v>5</v>
          </cell>
          <cell r="C24222" t="str">
            <v>Active</v>
          </cell>
          <cell r="D24222" t="str">
            <v>DISMANTLE, STRUCTURE</v>
          </cell>
          <cell r="E24222" t="str">
            <v>DISMNTL STRUCT:PHYSICAL AND MECHANICAL</v>
          </cell>
          <cell r="F24222" t="str">
            <v>DISMANTLE, STRUCTURE: TYPE: MV BOX STRUCTURE BEAM DETAILS STANDARD STEELWORK 22/33KV CLEAT MK CLC; METHOD: PHYSICAL AND MECHANICAL; MANUFACTURING DETAILS AND ASSEMBLY, DRAWING REFERENCE NO = D-DT-5223 S4 R3</v>
          </cell>
        </row>
        <row r="24223">
          <cell r="A24223" t="str">
            <v>3000020290</v>
          </cell>
          <cell r="B24223" t="str">
            <v>5</v>
          </cell>
          <cell r="C24223" t="str">
            <v>Active</v>
          </cell>
          <cell r="D24223" t="str">
            <v>REPAIR, PUMP</v>
          </cell>
          <cell r="E24223" t="str">
            <v>REPR PMP:BOOSTER,ORIGINAL SPECIFICATION</v>
          </cell>
          <cell r="F24223" t="str">
            <v>REPAIR, PUMP; TYPE BOOSTER, METHOD ORIGINAL SPECIFICATION</v>
          </cell>
        </row>
        <row r="24224">
          <cell r="A24224" t="str">
            <v>3000018723</v>
          </cell>
          <cell r="B24224" t="str">
            <v>5</v>
          </cell>
          <cell r="C24224" t="str">
            <v>Active</v>
          </cell>
          <cell r="D24224" t="str">
            <v>MAINTAIN, TRANSFORMER</v>
          </cell>
          <cell r="E24224" t="str">
            <v>MAINT TRFR:UNTANKING;MANUALLY</v>
          </cell>
          <cell r="F24224" t="str">
            <v>MAINTAIN, TRANSFORMER: TYPE: UNTANKING; FREQUENCY: AS AND WHEN REQUIRED; METHOD: MANUALLY</v>
          </cell>
        </row>
        <row r="24225">
          <cell r="A24225" t="str">
            <v>3000024631</v>
          </cell>
          <cell r="B24225" t="str">
            <v>5</v>
          </cell>
          <cell r="C24225" t="str">
            <v>Active</v>
          </cell>
          <cell r="D24225" t="str">
            <v>DISMANTLE, STRUCTURE</v>
          </cell>
          <cell r="E24225" t="str">
            <v>DISMNTL STRUCT:PHYSICAL AND MECHANICAL</v>
          </cell>
          <cell r="F24225" t="str">
            <v>DISMANTLE, STRUCTURE: TYPE: EARTHWIRE SUPPORT - 132EW LATTICE STEEL STEELWORK; METHOD: PHYSICAL AND MECHANICAL; MANUFACTURING DETAILS AND ASSEMBLY, DRAWING REFERENCE NO = D-DT-5252 S2E R1</v>
          </cell>
        </row>
        <row r="24226">
          <cell r="A24226" t="str">
            <v>3000032615</v>
          </cell>
          <cell r="B24226" t="str">
            <v>5</v>
          </cell>
          <cell r="C24226" t="str">
            <v>Active</v>
          </cell>
          <cell r="D24226" t="str">
            <v>ASSEMBLE, STRUCTURE</v>
          </cell>
          <cell r="E24226" t="str">
            <v>ASSEMBL STRUCT:FRAME;SOLAR PANEL</v>
          </cell>
          <cell r="F24226" t="str">
            <v>ASSEMBLE, STRUCTURE: TYPE: FRAME; MATERIAL: STEEL HOT DIPPED GALVANIZED; CONFIGURATION: SOLAR PANEL; H1 FRONT 1250 X H2 BACK 3029 X SLOPE 3559 X WIDTH END-TO-END 3559 MM; WITH LOCKABLE ANTI-THEFT MECHANISM</v>
          </cell>
        </row>
        <row r="24227">
          <cell r="A24227" t="str">
            <v>3000028691</v>
          </cell>
          <cell r="B24227" t="str">
            <v>5</v>
          </cell>
          <cell r="C24227" t="str">
            <v>Active</v>
          </cell>
          <cell r="D24227" t="str">
            <v>HIRE, LINESMAN</v>
          </cell>
          <cell r="E24227" t="str">
            <v>HIRE LNMAN:MID LEVEL;SKILLED;NONE;5</v>
          </cell>
          <cell r="F24227" t="str">
            <v>HIRE, LINESMAN: EXPERIENCE LEVEL: MID LEVEL; RESOURCE TYPE: SKILLED; QUALIFICATION: MV AND LV TRAINING; CERTIFICATION: NONE; NUMBER OF YEARS EXPERIENCE: 5; REQUIRED EXPERIENCE: RETICULATION</v>
          </cell>
        </row>
        <row r="24228">
          <cell r="A24228" t="str">
            <v>3000011772</v>
          </cell>
          <cell r="B24228" t="str">
            <v>5</v>
          </cell>
          <cell r="C24228" t="str">
            <v>Active</v>
          </cell>
          <cell r="D24228" t="str">
            <v>SERVICE</v>
          </cell>
          <cell r="E24228" t="str">
            <v>SERV:INSPECTIONS,PIPE SUPPORT</v>
          </cell>
          <cell r="F24228" t="str">
            <v>SERVICE; TYPE INSPECTIONS, ADDITIONAL INFORMATION PIPE SUPPORT</v>
          </cell>
        </row>
        <row r="24229">
          <cell r="A24229" t="str">
            <v>3000021996</v>
          </cell>
          <cell r="B24229" t="str">
            <v>5</v>
          </cell>
          <cell r="C24229" t="str">
            <v>Active</v>
          </cell>
          <cell r="D24229" t="str">
            <v>REPAIR, EQUIPMENT, ELECTRICAL</v>
          </cell>
          <cell r="E24229" t="str">
            <v>REPR EQP ELEC:SCREEN, MICROPHONE;SANAS</v>
          </cell>
          <cell r="F24229" t="str">
            <v>REPAIR, EQUIPMENT, ELECTRICAL: TYPE: TESTER; GEGE4088, MULTI METER; REPAIR TYPE: SCREEN, MICROPHONE; TEST: SANAS</v>
          </cell>
        </row>
        <row r="24230">
          <cell r="A24230" t="str">
            <v>3000012998</v>
          </cell>
          <cell r="B24230" t="str">
            <v>5</v>
          </cell>
          <cell r="C24230" t="str">
            <v>Active</v>
          </cell>
          <cell r="D24230" t="str">
            <v>PREPARE, SITE</v>
          </cell>
          <cell r="E24230" t="str">
            <v>PREP SITE:GROUND MOUNTED CT-VT UNIT</v>
          </cell>
          <cell r="F24230" t="str">
            <v>PREPARE, SITE: TYPE: GROUND MOUNTED CT-VT UNIT; AREA: SUBSTATION; METHOD: EXCAVATION, COMPACTION &amp; FOUNDATION; PREPARE SITE INCLUDING EXCAVATION AND COMPACTION FOR PRE-CAST PLINTH</v>
          </cell>
        </row>
        <row r="24231">
          <cell r="A24231" t="str">
            <v>3000026383</v>
          </cell>
          <cell r="B24231" t="str">
            <v>5</v>
          </cell>
          <cell r="C24231" t="str">
            <v>Active</v>
          </cell>
          <cell r="D24231" t="str">
            <v>MAINTAIN, ANALYZER</v>
          </cell>
          <cell r="E24231" t="str">
            <v>MAINT ANLYZR:DGA;AD-HOC</v>
          </cell>
          <cell r="F24231" t="str">
            <v>MAINTAIN, ANALYZER: TYPE: DISSOLVED GAS ANALYSER; FREQUENCY: AD-HOC</v>
          </cell>
        </row>
        <row r="24232">
          <cell r="A24232" t="str">
            <v>3000029287</v>
          </cell>
          <cell r="B24232" t="str">
            <v>5</v>
          </cell>
          <cell r="C24232" t="str">
            <v>Active</v>
          </cell>
          <cell r="D24232" t="str">
            <v>BUILD, FOUNDATION</v>
          </cell>
          <cell r="E24232" t="str">
            <v>BLD FNDTN:ST 132KV STRN 23M SOIL 1</v>
          </cell>
          <cell r="F24232" t="str">
            <v>BUILD, FOUNDATION: TYPE: ST 132KV STRN 23M SOIL 1; FINISH: SMOOTH FLOAT; D-DT-7615; 0-90 DEG &amp; D-DT-7851</v>
          </cell>
        </row>
        <row r="24233">
          <cell r="A24233" t="str">
            <v>3000020050</v>
          </cell>
          <cell r="B24233" t="str">
            <v>5</v>
          </cell>
          <cell r="C24233" t="str">
            <v>Active</v>
          </cell>
          <cell r="D24233" t="str">
            <v>CONSTRUCT, STRUCTURE</v>
          </cell>
          <cell r="E24233" t="str">
            <v>CONSTR STRUCT:INLET CANAL TO ASH DAM</v>
          </cell>
          <cell r="F24233" t="str">
            <v>CONSTRUCT, STRUCTURE: TYPE: INLET CANAL TO ASH DAM; MATERIAL: VARIOUS</v>
          </cell>
        </row>
        <row r="24234">
          <cell r="A24234" t="str">
            <v>3000027510</v>
          </cell>
          <cell r="B24234" t="str">
            <v>5</v>
          </cell>
          <cell r="C24234" t="str">
            <v>Active</v>
          </cell>
          <cell r="D24234" t="str">
            <v>REPAIR, MOTOR, ELECTRIC</v>
          </cell>
          <cell r="E24234" t="str">
            <v>REPR MTR ELEC</v>
          </cell>
          <cell r="F24234" t="str">
            <v>REPAIR, MOTOR, ELECTRIC: TYPE: HIGH SPEED BOILER FEED PUMP MOTOR; REPAIR TYPE: REMOVE ROTOR, INSTALL AND BALANCE; TEST: ALL RELEVANT ELECTRICAL TESTS AND BALANCING</v>
          </cell>
        </row>
        <row r="24235">
          <cell r="A24235" t="str">
            <v>3000022710</v>
          </cell>
          <cell r="B24235" t="str">
            <v>5</v>
          </cell>
          <cell r="C24235" t="str">
            <v>Active</v>
          </cell>
          <cell r="D24235" t="str">
            <v>CLEAN, AREA</v>
          </cell>
          <cell r="E24235" t="str">
            <v>CLEAN, AREA:FUMIGATION/DEEP CLEANING</v>
          </cell>
          <cell r="F24235" t="str">
            <v>CLEAN, AREA; TYPE FUMIGATION/DEEP CLEANING, METHOD PROFESSIONAL, FREQUENCY ONCE-OFF</v>
          </cell>
        </row>
        <row r="24236">
          <cell r="A24236" t="str">
            <v>3000026764</v>
          </cell>
          <cell r="B24236" t="str">
            <v>5</v>
          </cell>
          <cell r="C24236" t="str">
            <v>Active</v>
          </cell>
          <cell r="D24236" t="str">
            <v>SURVEY, LAND</v>
          </cell>
          <cell r="E24236" t="str">
            <v>SURVEY, LAND:WINDEED PROPERTY REPORT</v>
          </cell>
          <cell r="F24236" t="str">
            <v>SURVEY, LAND: TYPE: WINDEED DATABASE AND PROPERTY; METHOD: SURVEY GENERAL DIAGRAM, COMPANY REPORT, DO PERSON SEARCH, DO PROPERTY SEARCH, DO DOCUMENT COPY, DOTS SEARCH, DIRECTOR REPORT, MAP SEARCH, AUTOMATED VALUATION; FEEDBACK: WINDEED PROPERTY REPORT</v>
          </cell>
        </row>
        <row r="24237">
          <cell r="A24237" t="str">
            <v>3000011473</v>
          </cell>
          <cell r="B24237" t="str">
            <v>5</v>
          </cell>
          <cell r="C24237" t="str">
            <v>Active</v>
          </cell>
          <cell r="D24237" t="str">
            <v>SERVICE</v>
          </cell>
          <cell r="E24237" t="str">
            <v>SERV:PRELIMINARY; GENERAL</v>
          </cell>
          <cell r="F24237" t="str">
            <v>SERVICE: TYPE: PRELIMINARY; GENERAL; ADDITIONAL INFORMATION: FIXED CHARGES AND TIME RELATED</v>
          </cell>
        </row>
        <row r="24238">
          <cell r="A24238" t="str">
            <v>3000030508</v>
          </cell>
          <cell r="B24238" t="str">
            <v>5</v>
          </cell>
          <cell r="C24238" t="str">
            <v>Active</v>
          </cell>
          <cell r="D24238" t="str">
            <v>ERECT, POLE</v>
          </cell>
          <cell r="E24238" t="str">
            <v>ERECT POLE:15.1 M, INTERMEDIATE H-POLE</v>
          </cell>
          <cell r="F24238" t="str">
            <v>ERECT, POLE: TYPE: 15.1 M, INTERMEDIATE H-POLE; MATERIAL: STEEL; METHOD: PHYSICAL AND MECHANICAL; D-DT-7800, 132KV</v>
          </cell>
        </row>
        <row r="24239">
          <cell r="A24239" t="str">
            <v>3000018875</v>
          </cell>
          <cell r="B24239" t="str">
            <v>5</v>
          </cell>
          <cell r="C24239" t="str">
            <v>Active</v>
          </cell>
          <cell r="D24239" t="str">
            <v>CLEAR, SITE</v>
          </cell>
          <cell r="E24239" t="str">
            <v>CLEAR, SITE:SELECTED VEGETATION</v>
          </cell>
          <cell r="F24239" t="str">
            <v>CLEAR, SITE; TYPE SELECTED VEGETATION, METHOD PHYSICAL; MECHANICAL PROTECTION; REPLANTING IN A PROTECTED AND FENCED-OFF AREA OF SELECTED VEGETATION</v>
          </cell>
        </row>
        <row r="24240">
          <cell r="A24240" t="str">
            <v>3000011384</v>
          </cell>
          <cell r="B24240" t="str">
            <v>4</v>
          </cell>
          <cell r="C24240" t="str">
            <v>Active</v>
          </cell>
          <cell r="D24240" t="str">
            <v>INSTALL, CABLE</v>
          </cell>
          <cell r="E24240" t="str">
            <v>INSTL CBL:FULL TENSION JOINT</v>
          </cell>
          <cell r="F24240" t="str">
            <v>INSTALL, CABLE: TYPE: FULL TENSION JOINT</v>
          </cell>
        </row>
        <row r="24241">
          <cell r="A24241" t="str">
            <v>3000031022</v>
          </cell>
          <cell r="B24241" t="str">
            <v>4</v>
          </cell>
          <cell r="C24241" t="str">
            <v>Active</v>
          </cell>
          <cell r="D24241" t="str">
            <v>INSTALL, EQUIPMENT, ELECTRICAL</v>
          </cell>
          <cell r="E24241" t="str">
            <v>INSTL EQP ELEC:765 KV LINE TRAP</v>
          </cell>
          <cell r="F24241" t="str">
            <v>INSTALL, EQUIPMENT, ELECTRICAL: TYPE: 765 KV LINE TRAP</v>
          </cell>
        </row>
        <row r="24242">
          <cell r="A24242" t="str">
            <v>3000017483</v>
          </cell>
          <cell r="B24242" t="str">
            <v>5</v>
          </cell>
          <cell r="C24242" t="str">
            <v>Active</v>
          </cell>
          <cell r="D24242" t="str">
            <v>MAINTAIN, VEHICLE</v>
          </cell>
          <cell r="E24242" t="str">
            <v>MAINT VEH:SERVICE;DAILY KM;OIL TOP UP</v>
          </cell>
          <cell r="F24242" t="str">
            <v>MAINTAIN, VEHICLE: TYPE: SERVICE; FREQUENCY: DAILY KM; METHOD: OIL TOP UP</v>
          </cell>
        </row>
        <row r="24243">
          <cell r="A24243" t="str">
            <v>3000014447</v>
          </cell>
          <cell r="B24243" t="str">
            <v>5</v>
          </cell>
          <cell r="C24243" t="str">
            <v>Active</v>
          </cell>
          <cell r="D24243" t="str">
            <v>REPAIR, EQUIPMENT</v>
          </cell>
          <cell r="E24243" t="str">
            <v>REPR EQP:DRY DUST FILTER BOX</v>
          </cell>
          <cell r="F24243" t="str">
            <v>REPAIR, EQUIPMENT: TYPE: DRY DUST FILTER BOX; METHOD: REPAIR/REMOVE/REPLACE/INSPECT/REFURBISH</v>
          </cell>
        </row>
        <row r="24244">
          <cell r="A24244" t="str">
            <v>3000032559</v>
          </cell>
          <cell r="B24244" t="str">
            <v>5</v>
          </cell>
          <cell r="C24244" t="str">
            <v>Active</v>
          </cell>
          <cell r="D24244" t="str">
            <v>MAINTAIN, EQUIPMENT</v>
          </cell>
          <cell r="E24244" t="str">
            <v>MAINT EQP:AIR HEATERS</v>
          </cell>
          <cell r="F24244" t="str">
            <v>MAINTAIN, EQUIPMENT: TYPE: AIR HEATERS; FREQUENCY: AS AND WHEN REQUIRED; METHOD: HIGH PRESSURE CLEANING</v>
          </cell>
        </row>
        <row r="24245">
          <cell r="A24245" t="str">
            <v>3000015406</v>
          </cell>
          <cell r="B24245" t="str">
            <v>5</v>
          </cell>
          <cell r="C24245" t="str">
            <v>Active</v>
          </cell>
          <cell r="D24245" t="str">
            <v>INSPECT, EQUIPMENT, MECHANICAL</v>
          </cell>
          <cell r="E24245" t="str">
            <v>INSP EQP MECH:SLING 1.45M POLYESTER</v>
          </cell>
          <cell r="F24245" t="str">
            <v>INSPECT, EQUIPMENT, MECHANICAL: TYPE: SLING 1.45M POLYESTER; METHOD: INSPECTION, (1 TON); FEEDBACK: REPORT/CERTIFICATE AND COLOUR MARKING</v>
          </cell>
        </row>
        <row r="24246">
          <cell r="A24246" t="str">
            <v>3000018620</v>
          </cell>
          <cell r="B24246" t="str">
            <v>5</v>
          </cell>
          <cell r="C24246" t="str">
            <v>Active</v>
          </cell>
          <cell r="D24246" t="str">
            <v>MANAGE, PROJECT</v>
          </cell>
          <cell r="E24246" t="str">
            <v>MNG PROJ:ENGINEERING</v>
          </cell>
          <cell r="F24246" t="str">
            <v>MANAGE, PROJECT; TYPE ENGINEERING, METHOD MANAGE PROJECT CONSISTING OF DESIGN, INSTALLATION, COMMISSIONING AND TRAINING</v>
          </cell>
        </row>
        <row r="24247">
          <cell r="A24247" t="str">
            <v>3000028906</v>
          </cell>
          <cell r="B24247" t="str">
            <v>4</v>
          </cell>
          <cell r="C24247" t="str">
            <v>Active</v>
          </cell>
          <cell r="D24247" t="str">
            <v>REMOVE, EQUIPMENT, ELECTRICAL</v>
          </cell>
          <cell r="E24247" t="str">
            <v>RMV EQP ELEC:MINI SUB TYPE A 1 MVA</v>
          </cell>
          <cell r="F24247" t="str">
            <v>REMOVE, EQUIPMENT, ELECTRICAL: TYPE: MINI SUB TYPE A 1 MVA</v>
          </cell>
        </row>
        <row r="24248">
          <cell r="A24248" t="str">
            <v>3000014444</v>
          </cell>
          <cell r="B24248" t="str">
            <v>5</v>
          </cell>
          <cell r="C24248" t="str">
            <v>Active</v>
          </cell>
          <cell r="D24248" t="str">
            <v>REPAIR, EQUIPMENT</v>
          </cell>
          <cell r="E24248" t="str">
            <v>REPR EQP:DRY DUST RENZI NRV DIAPHRAGM</v>
          </cell>
          <cell r="F24248" t="str">
            <v>REPAIR, EQUIPMENT: TYPE: DRY DUST RENZI NRV DIAPHRAGM; METHOD: REPAIR/REPLACE/INSPECT</v>
          </cell>
        </row>
        <row r="24249">
          <cell r="A24249" t="str">
            <v>3000012657</v>
          </cell>
          <cell r="B24249" t="str">
            <v>4</v>
          </cell>
          <cell r="C24249" t="str">
            <v>Active</v>
          </cell>
          <cell r="D24249" t="str">
            <v>TRANSPORT, EQUIPMENT</v>
          </cell>
          <cell r="E24249" t="str">
            <v>TRNSP EQP:ROAD;TRUCK;VARIOUS</v>
          </cell>
          <cell r="F24249" t="str">
            <v>TRANSPORT, EQUIPMENT: TYPE: DISMANTLED/DECOMMISIONED TO ESKOM STORES; TRANSPORT METHOD: ROAD; VEHICLE TYPE: TRUCK; WEIGHT: VARIOUS</v>
          </cell>
        </row>
        <row r="24250">
          <cell r="A24250" t="str">
            <v>3000011508</v>
          </cell>
          <cell r="B24250" t="str">
            <v>5</v>
          </cell>
          <cell r="C24250" t="str">
            <v>Active</v>
          </cell>
          <cell r="D24250" t="str">
            <v>ERECT, POLE</v>
          </cell>
          <cell r="E24250" t="str">
            <v>ERECT POLE:11M 180-199MM TOP DIAMETER H4</v>
          </cell>
          <cell r="F24250" t="str">
            <v>ERECT, POLE: TYPE: 11M 180-199MM TOP DIAMETER H4; MATERIAL: WOOD; METHOD: PLANT; D-DT-0051</v>
          </cell>
        </row>
        <row r="24251">
          <cell r="A24251" t="str">
            <v>3000017572</v>
          </cell>
          <cell r="B24251" t="str">
            <v>4</v>
          </cell>
          <cell r="C24251" t="str">
            <v>Active</v>
          </cell>
          <cell r="D24251" t="str">
            <v>STRIP AND QUOTE</v>
          </cell>
          <cell r="E24251" t="str">
            <v>STRIP &amp; QUOTE:WORM SHAFT</v>
          </cell>
          <cell r="F24251" t="str">
            <v>STRIP AND QUOTE: EQUIPMENT: WORM SHAFT</v>
          </cell>
        </row>
        <row r="24252">
          <cell r="A24252" t="str">
            <v>3000013069</v>
          </cell>
          <cell r="B24252" t="str">
            <v>5</v>
          </cell>
          <cell r="C24252" t="str">
            <v>Active</v>
          </cell>
          <cell r="D24252" t="str">
            <v>CALIBRATE, EQUIPMENT</v>
          </cell>
          <cell r="E24252" t="str">
            <v>CAL EQP:AGILENT AA INSTRUMENT BEADS MARK</v>
          </cell>
          <cell r="F24252" t="str">
            <v>CALIBRATE, EQUIPMENT: TYPE: AGILENT AA INSTRUMENT BEADS MARK; FREQUENCY: TWICE PER YEAR; METHOD: DETERMINATION OF SODIUM, POTASSIUM, COPPER AND IRON; GLASS IMPACT BEADS MARK V/VI/7.1/PK. ITEM NUMBER: 9910025700 A</v>
          </cell>
        </row>
        <row r="24253">
          <cell r="A24253" t="str">
            <v>3000029265</v>
          </cell>
          <cell r="B24253" t="str">
            <v>5</v>
          </cell>
          <cell r="C24253" t="str">
            <v>Active</v>
          </cell>
          <cell r="D24253" t="str">
            <v>BUILD, FOUNDATION</v>
          </cell>
          <cell r="E24253" t="str">
            <v>BLD FNDTN:SMOOTH FLOAT</v>
          </cell>
          <cell r="F24253" t="str">
            <v>BUILD, FOUNDATION; TYPE ST 132KV INLINE STRN 30M SOIL 1, FINISH SMOOTH FLOAT; 2-WT-1298, 2-WT-1417 &amp; 2-WT-1418; 0-2 DEG</v>
          </cell>
        </row>
        <row r="24254">
          <cell r="A24254" t="str">
            <v>3000030744</v>
          </cell>
          <cell r="B24254" t="str">
            <v>5</v>
          </cell>
          <cell r="C24254" t="str">
            <v>Active</v>
          </cell>
          <cell r="D24254" t="str">
            <v>HIRE, SUPERVISOR</v>
          </cell>
          <cell r="E24254" t="str">
            <v>HIRE SUPVSR:SUPERVISOR;TECHNICAL;MATRIC</v>
          </cell>
          <cell r="F24254" t="str">
            <v>HIRE, SUPERVISOR: EXPERIENCE LEVEL: SUPERVISOR; TYPE: TECHNICAL; QUALIFICATION: MATRIC; CERTIFICATION: NONE; NUMBER OF YEARS EXPERIENCE: 2 YR; REQUIRED EXPERIENCE: 2 YR</v>
          </cell>
        </row>
        <row r="24255">
          <cell r="A24255" t="str">
            <v>3000030126</v>
          </cell>
          <cell r="B24255" t="str">
            <v>5</v>
          </cell>
          <cell r="C24255" t="str">
            <v>Active</v>
          </cell>
          <cell r="D24255" t="str">
            <v>RENT, EQUIPMENT</v>
          </cell>
          <cell r="E24255" t="str">
            <v>RENT EQP:POKER VIBRATOR</v>
          </cell>
          <cell r="F24255" t="str">
            <v>RENT, EQUIPMENT: TYPE: POKER VIBRATOR; 5 HP ROBIN 3.7 KW; VIBRATION: 1200 FREQ/MIN; SHAFT ROTATION SPEED: 3600 RPM; COUPLING TYPE: DYNAPAL (FEMALE) DIMENSIONS: LG 870 X WD 660 HT 80 MM; STARTING MECHANISM: RECOIL START; FUEL CAPACITY: 3.6 L; WEIGHT: 22 KG; IT USES THE DYNAPAL TYPE COUPLER. PIPE SIZE: 38 MM</v>
          </cell>
        </row>
        <row r="24256">
          <cell r="A24256" t="str">
            <v>3000021807</v>
          </cell>
          <cell r="B24256" t="str">
            <v>5</v>
          </cell>
          <cell r="C24256" t="str">
            <v>Active</v>
          </cell>
          <cell r="D24256" t="str">
            <v>ERECT, POLE</v>
          </cell>
          <cell r="E24256" t="str">
            <v>ERECT POLE:13M, TOP 160-179MM, SOIL 4;H5</v>
          </cell>
          <cell r="F24256" t="str">
            <v>ERECT, POLE: TYPE: 13M, TOP 160-179MM, SOIL 4; MATERIAL: WOOD H5; METHOD: PLANT, BACKFILL AND COMPACT; DRAWING NO: D-DT-0056 REV 0</v>
          </cell>
        </row>
        <row r="24257">
          <cell r="A24257" t="str">
            <v>3000025560</v>
          </cell>
          <cell r="B24257" t="str">
            <v>5</v>
          </cell>
          <cell r="C24257" t="str">
            <v>Active</v>
          </cell>
          <cell r="D24257" t="str">
            <v>CALIBRATE, EQUIPMENT</v>
          </cell>
          <cell r="E24257" t="str">
            <v>CAL EQP:YEARLY;MANUAL AND MACHINERY</v>
          </cell>
          <cell r="F24257" t="str">
            <v>CALIBRATE, EQUIPMENT: TYPE: KYORITSU 2008 K CLIP ON AMP METER -400V; FREQUENCY: YEARLY; METHOD: MANUAL AND MACHINERY; PROVIDE CERTIFICATE AND REPAIR WHERE NECESSARY</v>
          </cell>
        </row>
        <row r="24258">
          <cell r="A24258" t="str">
            <v>3000014253</v>
          </cell>
          <cell r="B24258" t="str">
            <v>5</v>
          </cell>
          <cell r="C24258" t="str">
            <v>Active</v>
          </cell>
          <cell r="D24258" t="str">
            <v>INSTALL, LABEL</v>
          </cell>
          <cell r="E24258" t="str">
            <v>INSTL LABEL:TRANSFORMERS,FIX TO POLES</v>
          </cell>
          <cell r="F24258" t="str">
            <v>INSTALL, LABEL; TYPE TRANSFORMERS, METHOD FIX TO POLES, MATERIAL STEEL/ALUMINIUM</v>
          </cell>
        </row>
        <row r="24259">
          <cell r="A24259" t="str">
            <v>3000021968</v>
          </cell>
          <cell r="B24259" t="str">
            <v>5</v>
          </cell>
          <cell r="C24259" t="str">
            <v>Active</v>
          </cell>
          <cell r="D24259" t="str">
            <v>ERECT, POLE</v>
          </cell>
          <cell r="E24259" t="str">
            <v>ERECT POLE:18M, TOP 200-219MM, SOIL 4</v>
          </cell>
          <cell r="F24259" t="str">
            <v>ERECT, POLE: TYPE: 18M, TOP 200-219MM, SOIL 4; MATERIAL: WOOD; METHOD: PLANT, BACKFILL AND COMPACT; DRAWING NO: D-DT-0048 REV 0</v>
          </cell>
        </row>
        <row r="24260">
          <cell r="A24260" t="str">
            <v>3000014642</v>
          </cell>
          <cell r="B24260" t="str">
            <v>5</v>
          </cell>
          <cell r="C24260" t="str">
            <v>Active</v>
          </cell>
          <cell r="D24260" t="str">
            <v>PEGGING</v>
          </cell>
          <cell r="E24260" t="str">
            <v>PEGGING:2-POLE-RED WOODEN PEG</v>
          </cell>
          <cell r="F24260" t="str">
            <v>PEGGING: TYPE: 2-POLE-RED WOODEN PEG; STRUCTURE LEG POSITIONS</v>
          </cell>
        </row>
        <row r="24261">
          <cell r="A24261" t="str">
            <v>3000022837</v>
          </cell>
          <cell r="B24261" t="str">
            <v>5</v>
          </cell>
          <cell r="C24261" t="str">
            <v>Active</v>
          </cell>
          <cell r="D24261" t="str">
            <v>REPAIR, COMPONENT</v>
          </cell>
          <cell r="E24261" t="str">
            <v>REPR COMPNT:TANDEM DRIVE;ONCE OFF</v>
          </cell>
          <cell r="F24261" t="str">
            <v>REPAIR, COMPONENT: TYPE: TANDEM DRIVE; METHOD: ONCE OFF</v>
          </cell>
        </row>
        <row r="24262">
          <cell r="A24262" t="str">
            <v>3000025744</v>
          </cell>
          <cell r="B24262" t="str">
            <v>5</v>
          </cell>
          <cell r="C24262" t="str">
            <v>Active</v>
          </cell>
          <cell r="D24262" t="str">
            <v>MAINTAIN, ROOF</v>
          </cell>
          <cell r="E24262" t="str">
            <v>MAINT ROOF:LEAKING;TILES; CEILING BOARDS</v>
          </cell>
          <cell r="F24262" t="str">
            <v>MAINTAIN, ROOF: TYPE: LEAKING; MATERIAL: TILES; CEILING BOARDS; FREQUENCY: AS AND WHEN REQUIRED; METHOD: REMOVE AND REPLACE</v>
          </cell>
        </row>
        <row r="24263">
          <cell r="A24263" t="str">
            <v>3000033155</v>
          </cell>
          <cell r="B24263" t="str">
            <v>4</v>
          </cell>
          <cell r="C24263" t="str">
            <v>Active</v>
          </cell>
          <cell r="D24263" t="str">
            <v>PAY, FEE</v>
          </cell>
          <cell r="E24263" t="str">
            <v>PAY FEE:AP ALLOWANCE</v>
          </cell>
          <cell r="F24263" t="str">
            <v>PAY, FEE: TYPE: AP ALLOWANCE</v>
          </cell>
        </row>
        <row r="24264">
          <cell r="A24264" t="str">
            <v>3000020982</v>
          </cell>
          <cell r="B24264" t="str">
            <v>5</v>
          </cell>
          <cell r="C24264" t="str">
            <v>Active</v>
          </cell>
          <cell r="D24264" t="str">
            <v>CONSTRUCT, STRUCTURE</v>
          </cell>
          <cell r="E24264" t="str">
            <v>CONSTR STRUCT:STRAIN INSULATORS</v>
          </cell>
          <cell r="F24264" t="str">
            <v>CONSTRUCT, STRUCTURE: TYPE: STRAIN INSULATORS; MATERIAL: STAINLESS; GLASS</v>
          </cell>
        </row>
        <row r="24265">
          <cell r="A24265" t="str">
            <v>3000016733</v>
          </cell>
          <cell r="B24265" t="str">
            <v>5</v>
          </cell>
          <cell r="C24265" t="str">
            <v>Active</v>
          </cell>
          <cell r="D24265" t="str">
            <v>CONSTRUCT, STRUCTURE</v>
          </cell>
          <cell r="E24265" t="str">
            <v>CONSTR STRUCT:ISOLATOR STD LH E/S,STEEL</v>
          </cell>
          <cell r="F24265" t="str">
            <v>CONSTRUCT, STRUCTURE; TYPE ISOLATOR STD LH E/S, MATERIAL STEEL; DRAWING NO: D-DT-5203 S2C R0, REV 0; 66KV MANUAL LATTICE SUPPORT STEELWORK MANUFACTURING DETAILS AND ASSEMBLY - 2M PHASE CRS</v>
          </cell>
        </row>
        <row r="24266">
          <cell r="A24266" t="str">
            <v>3000032313</v>
          </cell>
          <cell r="B24266" t="str">
            <v>3</v>
          </cell>
          <cell r="C24266" t="str">
            <v>Active</v>
          </cell>
          <cell r="D24266" t="str">
            <v>HIRE, ARTISAN, RIGGER</v>
          </cell>
          <cell r="E24266" t="str">
            <v>HIRE RGR:SENIOR;QUALIFIED;2;RIGGING WORK</v>
          </cell>
          <cell r="F24266" t="str">
            <v>HIRE, ARTISAN, RIGGER: EXPERIENCE LEVEL: SENIOR; QUALIFICATION: QUALIFIED; NUMBER OF YEARS EXPERIENCE: 2; REQUIRED EXPERIENCE: RIGGING WORK</v>
          </cell>
        </row>
        <row r="24267">
          <cell r="A24267" t="str">
            <v>3000031056</v>
          </cell>
          <cell r="B24267" t="str">
            <v>4</v>
          </cell>
          <cell r="C24267" t="str">
            <v>Active</v>
          </cell>
          <cell r="D24267" t="str">
            <v>REMOVE, EQUIPMENT, ELECTRICAL</v>
          </cell>
          <cell r="E24267" t="str">
            <v>RMV EQP ELEC:BREAKER 765 KV, LIVE TANK</v>
          </cell>
          <cell r="F24267" t="str">
            <v>REMOVE, EQUIPMENT, ELECTRICAL: TYPE: BREAKER 765 KV, LIVE TANK</v>
          </cell>
        </row>
        <row r="24268">
          <cell r="A24268" t="str">
            <v>3000028525</v>
          </cell>
          <cell r="B24268" t="str">
            <v>5</v>
          </cell>
          <cell r="C24268" t="str">
            <v>Active</v>
          </cell>
          <cell r="D24268" t="str">
            <v>MAINTAIN, EQUIPMENT</v>
          </cell>
          <cell r="E24268" t="str">
            <v>MAINT EQP:TANNAS RPVOT FULL INSTRUMENT</v>
          </cell>
          <cell r="F24268" t="str">
            <v>MAINTAIN, EQUIPMENT; TYPE TANNAS RPVOT FULL INSTRUMENT, FREQUENCY ANNUALLY, METHOD ON-SITE, QUALIFIED TECHNICIAN, MAINTENANCE REPORT REQUIRED</v>
          </cell>
        </row>
        <row r="24269">
          <cell r="A24269" t="str">
            <v>3000027378</v>
          </cell>
          <cell r="B24269" t="str">
            <v>5</v>
          </cell>
          <cell r="C24269" t="str">
            <v>Active</v>
          </cell>
          <cell r="D24269" t="str">
            <v>REPAIR, EQUIPMENT</v>
          </cell>
          <cell r="E24269" t="str">
            <v>REPR EQP:ROLLER ASSEMBLY</v>
          </cell>
          <cell r="F24269" t="str">
            <v>REPAIR, EQUIPMENT: TYPE: ROLLER ASSEMBLY; METHOD: REPAIR AND INSTALL; ISSUE THE SCOPE OF WORK INCLUDING A QUALITY CONTROL PLAN (QCP) FOR EMPLOYER INTERVENTIONS.CALL THE EMPLOYER ASSESSMENT.REPAIR AND REPLACE AS PER THE AGREED SCOPE</v>
          </cell>
        </row>
        <row r="24270">
          <cell r="A24270" t="str">
            <v>3000032624</v>
          </cell>
          <cell r="B24270" t="str">
            <v>5</v>
          </cell>
          <cell r="C24270" t="str">
            <v>Active</v>
          </cell>
          <cell r="D24270" t="str">
            <v>TRAIN, PERSONNEL</v>
          </cell>
          <cell r="E24270" t="str">
            <v>TRAIN PRSNL:DMR MOBILE RADIO USER;DAY</v>
          </cell>
          <cell r="F24270" t="str">
            <v>TRAIN, PERSONNEL: COURSE TYPE: DMR MOBILE RADIO USER; DURATION: DAY</v>
          </cell>
        </row>
        <row r="24271">
          <cell r="A24271" t="str">
            <v>3000031033</v>
          </cell>
          <cell r="B24271" t="str">
            <v>4</v>
          </cell>
          <cell r="C24271" t="str">
            <v>Active</v>
          </cell>
          <cell r="D24271" t="str">
            <v>REMOVE, EQUIPMENT, ELECTRICAL</v>
          </cell>
          <cell r="E24271" t="str">
            <v>RMV EQP ELEC:765 KV CVT</v>
          </cell>
          <cell r="F24271" t="str">
            <v>REMOVE, EQUIPMENT, ELECTRICAL: TYPE: 765 KV CVT</v>
          </cell>
        </row>
        <row r="24272">
          <cell r="A24272" t="str">
            <v>3000028282</v>
          </cell>
          <cell r="B24272" t="str">
            <v>5</v>
          </cell>
          <cell r="C24272" t="str">
            <v>Active</v>
          </cell>
          <cell r="D24272" t="str">
            <v>RENT, EQUIPMENT, CONSTRUCTION</v>
          </cell>
          <cell r="E24272" t="str">
            <v>RENT EQP CONSTR:EXCAVATOR</v>
          </cell>
          <cell r="F24272" t="str">
            <v>RENT, EQUIPMENT, CONSTRUCTION: TYPE: EXCAVATOR</v>
          </cell>
        </row>
        <row r="24273">
          <cell r="A24273" t="str">
            <v>3000013913</v>
          </cell>
          <cell r="B24273" t="str">
            <v>5</v>
          </cell>
          <cell r="C24273" t="str">
            <v>Active</v>
          </cell>
          <cell r="D24273" t="str">
            <v>ASSEMBLE, STRUCTURE</v>
          </cell>
          <cell r="E24273" t="str">
            <v>ASSEMBL STRUCT:H-POLE 4.5M 1-60 DEG</v>
          </cell>
          <cell r="F24273" t="str">
            <v>ASSEMBLE, STRUCTURE: TYPE: H-POLE 4.5M 1-60 DEG; MATERIAL: WOOD, GALVANISED STEEL; CONFIGURATION: STRAINER MEDIUM 3 PHASE WOOD CROSSARM; NEC 3, ECC</v>
          </cell>
        </row>
        <row r="24274">
          <cell r="A24274" t="str">
            <v>3000023119</v>
          </cell>
          <cell r="B24274" t="str">
            <v>5</v>
          </cell>
          <cell r="C24274" t="str">
            <v>Active</v>
          </cell>
          <cell r="D24274" t="str">
            <v>ANALYZE, SAMPLE</v>
          </cell>
          <cell r="E24274" t="str">
            <v>ANLYZ SAMPL:TRF OIL;URG REGEN</v>
          </cell>
          <cell r="F24274" t="str">
            <v>ANALYZE, SAMPLE: TYPE: TRANSFORMER OIL; METHOD: EMERGENCY QA AFTER FILLING / PRIOR TO ENERGISING 240-75661431 TABLES 9;10; FEEDBACK: ACCREDITED LABORATORY REPORT</v>
          </cell>
        </row>
        <row r="24275">
          <cell r="A24275" t="str">
            <v>3000023767</v>
          </cell>
          <cell r="B24275" t="str">
            <v>4</v>
          </cell>
          <cell r="C24275" t="str">
            <v>Active</v>
          </cell>
          <cell r="D24275" t="str">
            <v>REPAIR, EQUIPMENT, MECHANICAL</v>
          </cell>
          <cell r="E24275" t="str">
            <v>REPR EQP MECH:CARAVAN</v>
          </cell>
          <cell r="F24275" t="str">
            <v>REPAIR, EQUIPMENT, MECHANICAL: TYPE: CARAVAN; REPAIR TYPE: REMOVE WHEELS AND BRAKE DRUMS, CLEAN SHOES REFIT DRUMS AND ADJUST</v>
          </cell>
        </row>
        <row r="24276">
          <cell r="A24276" t="str">
            <v>3000017122</v>
          </cell>
          <cell r="B24276" t="str">
            <v>5</v>
          </cell>
          <cell r="C24276" t="str">
            <v>Active</v>
          </cell>
          <cell r="D24276" t="str">
            <v>REWIND, EQUIPMENT</v>
          </cell>
          <cell r="E24276" t="str">
            <v>REW EQP:45KW 4P Y2E2-225M-4;REWIND MOTOR</v>
          </cell>
          <cell r="F24276" t="str">
            <v>REWIND, EQUIPMENT: TYPE: 45KW 4P Y2E2-225M-4; METHOD: REWIND MOTOR</v>
          </cell>
        </row>
        <row r="24277">
          <cell r="A24277" t="str">
            <v>3000022324</v>
          </cell>
          <cell r="B24277" t="str">
            <v>5</v>
          </cell>
          <cell r="C24277" t="str">
            <v>Active</v>
          </cell>
          <cell r="D24277" t="str">
            <v>REPAIR, EQUIPMENT, ELECTRICAL</v>
          </cell>
          <cell r="E24277" t="str">
            <v>REPR EQP ELEC:TESTER; PCM 23, TESTER</v>
          </cell>
          <cell r="F24277" t="str">
            <v>REPAIR, EQUIPMENT, ELECTRICAL: TYPE: TESTER; PCM 23, TESTER; REPAIR TYPE: SCREEN, MICROPHONE; TEST: SANAS</v>
          </cell>
        </row>
        <row r="24278">
          <cell r="A24278" t="str">
            <v>3000023794</v>
          </cell>
          <cell r="B24278" t="str">
            <v>4</v>
          </cell>
          <cell r="C24278" t="str">
            <v>Active</v>
          </cell>
          <cell r="D24278" t="str">
            <v>DISMANTLE, STRUCTURE</v>
          </cell>
          <cell r="E24278" t="str">
            <v>DISMNTL STRUCT</v>
          </cell>
          <cell r="F24278" t="str">
            <v>DISMANTLE, STRUCTURE: TYPE: MV CES - 1 X 3 CORE &amp; 1 - 2 SINGLE CORE CABLES / PHASE LATTICE SUPPORT STEELWORK MANUFACTURING DETAILS AND ASSEMBLY; D-DT-5213 S2B R0</v>
          </cell>
        </row>
        <row r="24279">
          <cell r="A24279" t="str">
            <v>3000022330</v>
          </cell>
          <cell r="B24279" t="str">
            <v>5</v>
          </cell>
          <cell r="C24279" t="str">
            <v>Active</v>
          </cell>
          <cell r="D24279" t="str">
            <v>CALIBRATE, EQUIPMENT</v>
          </cell>
          <cell r="E24279" t="str">
            <v>CAL EQP:AS PER STANDARD</v>
          </cell>
          <cell r="F24279" t="str">
            <v>CALIBRATE, EQUIPMENT: TYPE: TESTER; PM 3335, DIGITAL OSCILLOSC; FREQUENCY: AS PER STANDARD; METHOD: NEED CALIBRATE CERTIFICATE</v>
          </cell>
        </row>
        <row r="24280">
          <cell r="A24280" t="str">
            <v>3000019126</v>
          </cell>
          <cell r="B24280" t="str">
            <v>5</v>
          </cell>
          <cell r="C24280" t="str">
            <v>Active</v>
          </cell>
          <cell r="D24280" t="str">
            <v>EXCAVATE</v>
          </cell>
          <cell r="E24280" t="str">
            <v>EXCVT:SOIL;CABLE INSTALLATION;G5</v>
          </cell>
          <cell r="F24280" t="str">
            <v>EXCAVATE: METHOD: EXCAVATION FOR SUBSOIL DRAINAGE SYSTEMS, EXCAVATING SOFT MATERIAL SITUATED WITHIN THE FOLLOWING DEPTH RANGES BELOW THE SURFACE LEVEL 0 M UP TO 1.5 M; GROUND TYPE: SOIL; REASON: CABLE INSTALLATION; FILLING MATERIAL: G5</v>
          </cell>
        </row>
        <row r="24281">
          <cell r="A24281" t="str">
            <v>3000027093</v>
          </cell>
          <cell r="B24281" t="str">
            <v>5</v>
          </cell>
          <cell r="C24281" t="str">
            <v>Active</v>
          </cell>
          <cell r="D24281" t="str">
            <v>MAINTAIN, EQUIPMENT</v>
          </cell>
          <cell r="E24281" t="str">
            <v>MAINT EQP:AS AND WHEN REQUIRED</v>
          </cell>
          <cell r="F24281" t="str">
            <v>MAINTAIN, EQUIPMENT: TYPE: OIL TESTER (TAN DELTA) - GLASS RING - SMALL; FREQUENCY: AS AND WHEN REQUIRED; METHOD: ON-SITE, QUALIFIED TECHNICIAN, MAINTENANCE REPORT</v>
          </cell>
        </row>
        <row r="24282">
          <cell r="A24282" t="str">
            <v>3000018710</v>
          </cell>
          <cell r="B24282" t="str">
            <v>5</v>
          </cell>
          <cell r="C24282" t="str">
            <v>Active</v>
          </cell>
          <cell r="D24282" t="str">
            <v>MAINTAIN, VEHICLE</v>
          </cell>
          <cell r="E24282" t="str">
            <v>MAINT VEH:REPAIR/REPLACE PARTS;1 YR</v>
          </cell>
          <cell r="F24282" t="str">
            <v>MAINTAIN, VEHICLE: TYPE: REPAIR/REPLACE PARTS; FREQUENCY: 1 YR; METHOD: MECHANICAL/ELECTRICAL</v>
          </cell>
        </row>
        <row r="24283">
          <cell r="A24283" t="str">
            <v>3000031389</v>
          </cell>
          <cell r="B24283" t="str">
            <v>4</v>
          </cell>
          <cell r="C24283" t="str">
            <v>Active</v>
          </cell>
          <cell r="D24283" t="str">
            <v>STRIP AND QUOTE</v>
          </cell>
          <cell r="E24283" t="str">
            <v>STRIP &amp; QUOTE:BODY VALVE</v>
          </cell>
          <cell r="F24283" t="str">
            <v>STRIP AND QUOTE: EQUIPMENT: BODY VALVE</v>
          </cell>
        </row>
        <row r="24284">
          <cell r="A24284" t="str">
            <v>3000021894</v>
          </cell>
          <cell r="B24284" t="str">
            <v>5</v>
          </cell>
          <cell r="C24284" t="str">
            <v>Active</v>
          </cell>
          <cell r="D24284" t="str">
            <v>ERECT, POLE</v>
          </cell>
          <cell r="E24284" t="str">
            <v>ERECT POLE:14M, TOP 160-179MM, SOIL 3;H5</v>
          </cell>
          <cell r="F24284" t="str">
            <v>ERECT, POLE: TYPE: 14M, TOP 160-179MM, SOIL 3; MATERIAL: WOOD H5; METHOD: PLANT, BACKFILL AND COMPACT; DRAWING NO: D-DT-0054 REV 0</v>
          </cell>
        </row>
        <row r="24285">
          <cell r="A24285" t="str">
            <v>3000022001</v>
          </cell>
          <cell r="B24285" t="str">
            <v>5</v>
          </cell>
          <cell r="C24285" t="str">
            <v>Active</v>
          </cell>
          <cell r="D24285" t="str">
            <v>CALIBRATE, EQUIPMENT</v>
          </cell>
          <cell r="E24285" t="str">
            <v>CAL EQP:TESTER; GEGE4088, MULTI METER</v>
          </cell>
          <cell r="F24285" t="str">
            <v>CALIBRATE, EQUIPMENT: TYPE: TESTER; GEGE4088, MULTI METER; FREQUENCY: AS PER STANDARD; METHOD: NEED CALIBRATE CERTIFICATE</v>
          </cell>
        </row>
        <row r="24286">
          <cell r="A24286" t="str">
            <v>3000031253</v>
          </cell>
          <cell r="B24286" t="str">
            <v>5</v>
          </cell>
          <cell r="C24286" t="str">
            <v>Active</v>
          </cell>
          <cell r="D24286" t="str">
            <v>INSPECT, COMPONENT</v>
          </cell>
          <cell r="E24286" t="str">
            <v>INSP COMPNT:WARNING SPHERE;WRITTEN</v>
          </cell>
          <cell r="F24286" t="str">
            <v>INSPECT, COMPONENT: TYPE: WARNING SPHERE; METHOD: AIRCRAFT WARNING SPHERES ON SHIELDING WIRE ORANGE; FEEDBACK: WRITTEN</v>
          </cell>
        </row>
        <row r="24287">
          <cell r="A24287" t="str">
            <v>3000028232</v>
          </cell>
          <cell r="B24287" t="str">
            <v>5</v>
          </cell>
          <cell r="C24287" t="str">
            <v>Active</v>
          </cell>
          <cell r="D24287" t="str">
            <v>TREAT, WATER</v>
          </cell>
          <cell r="E24287" t="str">
            <v>TREAT WTR:COOLING;AS REQUIRED</v>
          </cell>
          <cell r="F24287" t="str">
            <v>TREAT, WATER: TYPE: COOLING; METHOD: DOSING, SAMPLING AND ANALYSES OF COOLING WATER FOR MICRO MONITORING; DOSE RATE: AS REQUIRED; PRODUCT TYPE: MICRO-BIOLOGICAL CHEMICALS</v>
          </cell>
        </row>
        <row r="24288">
          <cell r="A24288" t="str">
            <v>3000018835</v>
          </cell>
          <cell r="B24288" t="str">
            <v>5</v>
          </cell>
          <cell r="C24288" t="str">
            <v>Active</v>
          </cell>
          <cell r="D24288" t="str">
            <v>TEST, EQUIPMENT, SAFETY</v>
          </cell>
          <cell r="E24288" t="str">
            <v>TEST EQP SFTY:FIRE EXTINGUISHERS;3 YR</v>
          </cell>
          <cell r="F24288" t="str">
            <v>TEST, EQUIPMENT, SAFETY: TYPE: FIRE EXTINGUISHERS; METHOD: PRESSURE TEST; FREQUENCY: 3 YR; FEEDBACK: WRITTEN REPORT; TEST CERTIFICATES</v>
          </cell>
        </row>
        <row r="24289">
          <cell r="A24289" t="str">
            <v>3000023925</v>
          </cell>
          <cell r="B24289" t="str">
            <v>4</v>
          </cell>
          <cell r="C24289" t="str">
            <v>Active</v>
          </cell>
          <cell r="D24289" t="str">
            <v>MAINTAIN, SYSTEM</v>
          </cell>
          <cell r="E24289" t="str">
            <v>MAINT SYS:SOFTWARE/HARDWARE</v>
          </cell>
          <cell r="F24289" t="str">
            <v>MAINTAIN, SYSTEM; TYPE PRTNR SS 8X5XNBD CISCO ISR 4331 UC BUNDLE, PVDM4-32, UC L, METHOD SOFTWARE/HARDWARE; REFERENCE NO: CON-PSRT-ISR4331V</v>
          </cell>
        </row>
        <row r="24290">
          <cell r="A24290" t="str">
            <v>3000012334</v>
          </cell>
          <cell r="B24290" t="str">
            <v>3</v>
          </cell>
          <cell r="C24290" t="str">
            <v>Active</v>
          </cell>
          <cell r="D24290" t="str">
            <v>RENT, BUILDING</v>
          </cell>
          <cell r="E24290" t="str">
            <v>RENT BLDG:BENEFICIAL OCCUPATION</v>
          </cell>
          <cell r="F24290" t="str">
            <v>RENT, BUILDING: TYPE: BENEFICIAL OCCUPATION</v>
          </cell>
        </row>
        <row r="24291">
          <cell r="A24291" t="str">
            <v>3000024333</v>
          </cell>
          <cell r="B24291" t="str">
            <v>5</v>
          </cell>
          <cell r="C24291" t="str">
            <v>Active</v>
          </cell>
          <cell r="D24291" t="str">
            <v>REMOVE, EQUIPMENT, ELECTRICAL</v>
          </cell>
          <cell r="E24291" t="str">
            <v>RMV EQP ELEC:132KV POWER VT</v>
          </cell>
          <cell r="F24291" t="str">
            <v>REMOVE, EQUIPMENT, ELECTRICAL; TYPE 132KV POWER VT, METHOD PHYSICAL AND MECHANICAL</v>
          </cell>
        </row>
        <row r="24292">
          <cell r="A24292" t="str">
            <v>3000016993</v>
          </cell>
          <cell r="B24292" t="str">
            <v>5</v>
          </cell>
          <cell r="C24292" t="str">
            <v>Active</v>
          </cell>
          <cell r="D24292" t="str">
            <v>BUILD, FOUNDATION</v>
          </cell>
          <cell r="E24292" t="str">
            <v>BLD FNDTN:SMOOTH FLOAT</v>
          </cell>
          <cell r="F24292" t="str">
            <v>BUILD, FOUNDATION: TYPE: MEDIUM EQUIPMENT LATTICE SUPPORT FOUNDATION DETAILS 3M CRS (SOIL TYPE 3); FINISH: SMOOTH FLOAT</v>
          </cell>
        </row>
        <row r="24293">
          <cell r="A24293" t="str">
            <v>3000032083</v>
          </cell>
          <cell r="B24293" t="str">
            <v>5</v>
          </cell>
          <cell r="C24293" t="str">
            <v>Active</v>
          </cell>
          <cell r="D24293" t="str">
            <v>PROVIDE, COURIER SERVICE</v>
          </cell>
          <cell r="E24293" t="str">
            <v>PRVD COUR SERV:PARCEL;TO/FRM VAL-STB</v>
          </cell>
          <cell r="F24293" t="str">
            <v>PROVIDE, COURIER SERVICE: TYPE: PARCEL; METHOD: TO/FRM VAL-STB; DURATION: OVERNIGHT</v>
          </cell>
        </row>
        <row r="24294">
          <cell r="A24294" t="str">
            <v>3000017454</v>
          </cell>
          <cell r="B24294" t="str">
            <v>5</v>
          </cell>
          <cell r="C24294" t="str">
            <v>Active</v>
          </cell>
          <cell r="D24294" t="str">
            <v>CONSTRUCT, STRUCTURE</v>
          </cell>
          <cell r="E24294" t="str">
            <v>CONSTR STRUCT:STEEL</v>
          </cell>
          <cell r="F24294" t="str">
            <v>CONSTRUCT, STRUCTURE: TYPE: ISOLATOR STD RH E/S - 132KV MANUAL LATTICE SUPPORT STEELWORK ASSEMBLY - 2.4M PHASE CRS; MATERIAL: STEEL; D-DT-5202 S2N R2</v>
          </cell>
        </row>
        <row r="24295">
          <cell r="A24295" t="str">
            <v>3000020560</v>
          </cell>
          <cell r="B24295" t="str">
            <v>5</v>
          </cell>
          <cell r="C24295" t="str">
            <v>Active</v>
          </cell>
          <cell r="D24295" t="str">
            <v>CALIBRATE, EQUIPMENT</v>
          </cell>
          <cell r="E24295" t="str">
            <v>CAL EQP:RAPID BLOW ALCOTEST;6 MONTHS</v>
          </cell>
          <cell r="F24295" t="str">
            <v>CALIBRATE, EQUIPMENT: TYPE: RAPID BLOW ALCOTEST; FREQUENCY: 6 MONTHS; METHOD: CALIBRATION AGAINST GAS STANDARD</v>
          </cell>
        </row>
        <row r="24296">
          <cell r="A24296" t="str">
            <v>3000014872</v>
          </cell>
          <cell r="B24296" t="str">
            <v>5</v>
          </cell>
          <cell r="C24296" t="str">
            <v>Active</v>
          </cell>
          <cell r="D24296" t="str">
            <v>ERECT, STRUCTURE</v>
          </cell>
          <cell r="E24296" t="str">
            <v>ERECT STRUCT:INT 0-2 DEG CONDUCTOR 26M</v>
          </cell>
          <cell r="F24296" t="str">
            <v>ERECT, STRUCTURE: TYPE: INT 0-2 DEG CONDUCTOR 26M; METHOD: PHYSICAL AND MECHANICAL; POLE, DOUBLE CIRCUIT TWIN TERN, PLANT 3.2M - BOTTOM ATTACHEMENT 16.0M</v>
          </cell>
        </row>
        <row r="24297">
          <cell r="A24297" t="str">
            <v>3000020739</v>
          </cell>
          <cell r="B24297" t="str">
            <v>5</v>
          </cell>
          <cell r="C24297" t="str">
            <v>Active</v>
          </cell>
          <cell r="D24297" t="str">
            <v>ERECT, STRUCTURE</v>
          </cell>
          <cell r="E24297" t="str">
            <v>ERECT STRUCT:HIGH SECURITY ARMOURED</v>
          </cell>
          <cell r="F24297" t="str">
            <v>ERECT, STRUCTURE: TYPE: HIGH SECURITY ARMOURED; METHOD: BULLET RESISTANT GUARDHOUSE, WITH BULLET RESISTANT WINDOWS AND DOOR COMPLIANT WITH SANS 1263: 2013, PARTS 1, 2 AND 3 AND CATER FOR PLUG POINTS, LIGHTING AND AIRFLOW</v>
          </cell>
        </row>
        <row r="24298">
          <cell r="A24298" t="str">
            <v>3000027768</v>
          </cell>
          <cell r="B24298" t="str">
            <v>5</v>
          </cell>
          <cell r="C24298" t="str">
            <v>Active</v>
          </cell>
          <cell r="D24298" t="str">
            <v>DISMANTLE, EQUIPMENT</v>
          </cell>
          <cell r="E24298" t="str">
            <v>DISMNTL EQP:CAPBANK</v>
          </cell>
          <cell r="F24298" t="str">
            <v>DISMANTLE, EQUIPMENT: TYPE: CAPBANK; METHOD: PHYSICAL &amp; MECHANICAL</v>
          </cell>
        </row>
        <row r="24299">
          <cell r="A24299" t="str">
            <v>3000027125</v>
          </cell>
          <cell r="B24299" t="str">
            <v>5</v>
          </cell>
          <cell r="C24299" t="str">
            <v>Active</v>
          </cell>
          <cell r="D24299" t="str">
            <v>INSTALL, FENCE</v>
          </cell>
          <cell r="E24299" t="str">
            <v>INSTL FENC:PALLISADE,STEEL,CEMENT</v>
          </cell>
          <cell r="F24299" t="str">
            <v>INSTALL, FENCE; TYPE PALLISADE, MATERIAL STEEL, ANCHOR METHOD CEMENT</v>
          </cell>
        </row>
        <row r="24300">
          <cell r="A24300" t="str">
            <v>3000027022</v>
          </cell>
          <cell r="B24300" t="str">
            <v>4</v>
          </cell>
          <cell r="C24300" t="str">
            <v>Active</v>
          </cell>
          <cell r="D24300" t="str">
            <v>REFURBISH, EQUIPMENT</v>
          </cell>
          <cell r="E24300" t="str">
            <v>REFURBISH EQUIP:HP STOP VALVE</v>
          </cell>
          <cell r="F24300" t="str">
            <v>REFURBISH, EQUIPMENT: TYPE: HP STOP VALVE</v>
          </cell>
        </row>
        <row r="24301">
          <cell r="A24301" t="str">
            <v>3000011548</v>
          </cell>
          <cell r="B24301" t="str">
            <v>4</v>
          </cell>
          <cell r="C24301" t="str">
            <v>Active</v>
          </cell>
          <cell r="D24301" t="str">
            <v>INSTALL, EQUIPMENT</v>
          </cell>
          <cell r="E24301" t="str">
            <v>INSTL EQP:LPU METER KIOSK</v>
          </cell>
          <cell r="F24301" t="str">
            <v>INSTALL, EQUIPMENT: TYPE: LPU METER KIOSK; DRAWING NO: D-DT-0865 REV 0</v>
          </cell>
        </row>
        <row r="24302">
          <cell r="A24302" t="str">
            <v>3000021360</v>
          </cell>
          <cell r="B24302" t="str">
            <v>5</v>
          </cell>
          <cell r="C24302" t="str">
            <v>Active</v>
          </cell>
          <cell r="D24302" t="str">
            <v>REPAIR, EQUIPMENT</v>
          </cell>
          <cell r="E24302" t="str">
            <v>REPR EQP:CYLINDERS;REPAIR AS PER SAMPLE</v>
          </cell>
          <cell r="F24302" t="str">
            <v>REPAIR, EQUIPMENT: TYPE: CYLINDERS; METHOD: REPAIR AS PER SAMPLE</v>
          </cell>
        </row>
        <row r="24303">
          <cell r="A24303" t="str">
            <v>3000017858</v>
          </cell>
          <cell r="B24303" t="str">
            <v>5</v>
          </cell>
          <cell r="C24303" t="str">
            <v>Active</v>
          </cell>
          <cell r="D24303" t="str">
            <v>AUDIT</v>
          </cell>
          <cell r="E24303" t="str">
            <v>AUDIT:ENVIRONMENTAL SERVICE</v>
          </cell>
          <cell r="F24303" t="str">
            <v>AUDIT: TYPE: ENVIRONMENTAL SERVICE; FREQUENCY: AS AND WHEN REQUIRED</v>
          </cell>
        </row>
        <row r="24304">
          <cell r="A24304" t="str">
            <v>3000016696</v>
          </cell>
          <cell r="B24304" t="str">
            <v>4</v>
          </cell>
          <cell r="C24304" t="str">
            <v>Active</v>
          </cell>
          <cell r="D24304" t="str">
            <v>STRIP AND QUOTE</v>
          </cell>
          <cell r="E24304" t="str">
            <v>STRIP &amp; QUOTE:0.37KW 4P 1LA5073-4AB22-Z</v>
          </cell>
          <cell r="F24304" t="str">
            <v>STRIP AND QUOTE: EQUIPMENT: 0.37KW 4P 1LA5073-4AB22-Z; STRIP AND QUOTE MTR</v>
          </cell>
        </row>
        <row r="24305">
          <cell r="A24305" t="str">
            <v>3000033543</v>
          </cell>
          <cell r="B24305" t="str">
            <v>4</v>
          </cell>
          <cell r="C24305" t="str">
            <v>Active</v>
          </cell>
          <cell r="D24305" t="str">
            <v>LICENSE, SOFTWARE</v>
          </cell>
          <cell r="E24305" t="str">
            <v>LICENSE SFTWR:CLOCK BOUNDRY</v>
          </cell>
          <cell r="F24305" t="str">
            <v>LICENSE, SOFTWARE: TYPE: CLOCK BOUNDRY; SYSTEM APPLICATION: GLOBAL POSITIONING SYSTEM; REFERENCE NO: 920-14000-002; HIGH PERFORMANCE; SYNCHRONISATION SUPPLY UNIT</v>
          </cell>
        </row>
        <row r="24306">
          <cell r="A24306" t="str">
            <v>3000026236</v>
          </cell>
          <cell r="B24306" t="str">
            <v>4</v>
          </cell>
          <cell r="C24306" t="str">
            <v>Active</v>
          </cell>
          <cell r="D24306" t="str">
            <v>HIRE, SECURITY</v>
          </cell>
          <cell r="E24306" t="str">
            <v>HIRE SCRTY:GUARD;NKP</v>
          </cell>
          <cell r="F24306" t="str">
            <v>HIRE, SECURITY: EXPERIENCE LEVEL: GUARD; RESOURCE TYPE: NKP; 681E8E76C69A478D8D274DA2B29E238D METHOD: PHYSICAL SECURITY NIGHT SHIFT ARMED</v>
          </cell>
        </row>
        <row r="24307">
          <cell r="A24307" t="str">
            <v>3000020324</v>
          </cell>
          <cell r="B24307" t="str">
            <v>5</v>
          </cell>
          <cell r="C24307" t="str">
            <v>Active</v>
          </cell>
          <cell r="D24307" t="str">
            <v>ASSEMBLE, STRUCTURE</v>
          </cell>
          <cell r="E24307" t="str">
            <v>ASSEMBL STRUCT:VERTICAL 600 SPACING;WOOD</v>
          </cell>
          <cell r="F24307" t="str">
            <v>ASSEMBLE, STRUCTURE: TYPE: VERTICAL 600 SPACING; MATERIAL: WOOD; CONFIGURATION: H; INTERMEDIATE SMALL (1+/-10) DEG DEVIATION</v>
          </cell>
        </row>
        <row r="24308">
          <cell r="A24308" t="str">
            <v>3000019238</v>
          </cell>
          <cell r="B24308" t="str">
            <v>5</v>
          </cell>
          <cell r="C24308" t="str">
            <v>Active</v>
          </cell>
          <cell r="D24308" t="str">
            <v>CONSTRUCT, BUILDING</v>
          </cell>
          <cell r="E24308" t="str">
            <v>CONSTR BLDG:VARIOUS</v>
          </cell>
          <cell r="F24308" t="str">
            <v>CONSTRUCT, BUILDING: TYPE: NATIONAL STD CONVENTIONAL ROOF COMBO CONTROL BUILDING TYPE 8, SECTIONS, ELEVATIONS; MATERIAL: VARIOUS</v>
          </cell>
        </row>
        <row r="24309">
          <cell r="A24309" t="str">
            <v>3000014333</v>
          </cell>
          <cell r="B24309" t="str">
            <v>3</v>
          </cell>
          <cell r="C24309" t="str">
            <v>Active</v>
          </cell>
          <cell r="D24309" t="str">
            <v>INSTALL, SLEEVE</v>
          </cell>
          <cell r="E24309" t="str">
            <v>INSTL SLV:RUBBER CONNECTOR SLEEVES</v>
          </cell>
          <cell r="F24309" t="str">
            <v>INSTALL, SLEEVE: TYPE: RUBBER CONNECTOR SLEEVES; MATERIAL: POLYPROPOLENE; D-DT-8018</v>
          </cell>
        </row>
        <row r="24310">
          <cell r="A24310" t="str">
            <v>3000032704</v>
          </cell>
          <cell r="B24310" t="str">
            <v>5</v>
          </cell>
          <cell r="C24310" t="str">
            <v>Active</v>
          </cell>
          <cell r="D24310" t="str">
            <v>RENT, BIN, WASTE</v>
          </cell>
          <cell r="E24310" t="str">
            <v>RENT BIN WST:RIGID BOXES MEDICAL WASTE</v>
          </cell>
          <cell r="F24310" t="str">
            <v>RENT, BIN, WASTE; TYPE RIGID BOXES MEDICAL WASTE, CAPACITY 10 L, MATERIAL RED LEAK PROOF PLASTICS, DURATION AS AND WHEN REQUIRED</v>
          </cell>
        </row>
        <row r="24311">
          <cell r="A24311" t="str">
            <v>3000017375</v>
          </cell>
          <cell r="B24311" t="str">
            <v>5</v>
          </cell>
          <cell r="C24311" t="str">
            <v>Active</v>
          </cell>
          <cell r="D24311" t="str">
            <v>INSTALL, SIGN</v>
          </cell>
          <cell r="E24311" t="str">
            <v>INSTL SGN:F-PROHIBITIVE (VARIOUS) D6074</v>
          </cell>
          <cell r="F24311" t="str">
            <v>INSTALL, SIGN: TYPE: F-PROHIBITIVE (VARIOUS) D6074; MATERIAL: STEEL; METHOD: PHYSICAL &amp; MECHANICAL; DRAWING NO: D-DT-6074 R5 REV 0</v>
          </cell>
        </row>
        <row r="24312">
          <cell r="A24312" t="str">
            <v>3000027516</v>
          </cell>
          <cell r="B24312" t="str">
            <v>5</v>
          </cell>
          <cell r="C24312" t="str">
            <v>Active</v>
          </cell>
          <cell r="D24312" t="str">
            <v>REPAIR, MOTOR, ELECTRIC</v>
          </cell>
          <cell r="E24312" t="str">
            <v>REPR MTR ELEC:REFURBISHMENT</v>
          </cell>
          <cell r="F24312" t="str">
            <v>REPAIR, MOTOR, ELECTRIC; TYPE DEMAG COMP MOTORS OUTPUT POWER: 530 KW, VOLTAGE: 3300 V, SPEED: 2955 RPM, REPAIR TYPE REFURBISHMENT, TEST IR,PI AND TEST RUN</v>
          </cell>
        </row>
        <row r="24313">
          <cell r="A24313" t="str">
            <v>3000011084</v>
          </cell>
          <cell r="B24313" t="str">
            <v>5</v>
          </cell>
          <cell r="C24313" t="str">
            <v>Active</v>
          </cell>
          <cell r="D24313" t="str">
            <v>EXTEND, CONTRACT</v>
          </cell>
          <cell r="E24313" t="str">
            <v>EXTEND, CONTR:EXTEND TIME AND MONEY</v>
          </cell>
          <cell r="F24313" t="str">
            <v>EXTEND, CONTRACT: REASON: EXTEND TIME AND MONEY</v>
          </cell>
        </row>
        <row r="24314">
          <cell r="A24314" t="str">
            <v>3000016983</v>
          </cell>
          <cell r="B24314" t="str">
            <v>5</v>
          </cell>
          <cell r="C24314" t="str">
            <v>Active</v>
          </cell>
          <cell r="D24314" t="str">
            <v>BUILD, FOUNDATION</v>
          </cell>
          <cell r="E24314" t="str">
            <v>BLD FNDTN:SMOOTH FLOAT</v>
          </cell>
          <cell r="F24314" t="str">
            <v>BUILD, FOUNDATION: TYPE: ISOLATOR 66KV 2 &amp; 2.4M PHASE CRS LATTICE SUPPORT FOUNDATION DETAILS (SOIL TYPE 3); FINISH: SMOOTH FLOAT</v>
          </cell>
        </row>
        <row r="24315">
          <cell r="A24315" t="str">
            <v>3000028926</v>
          </cell>
          <cell r="B24315" t="str">
            <v>5</v>
          </cell>
          <cell r="C24315" t="str">
            <v>Active</v>
          </cell>
          <cell r="D24315" t="str">
            <v>TERMINATE, CABLE</v>
          </cell>
          <cell r="E24315" t="str">
            <v>TERMN CBL:ABC TRANSFORMER;LV;POLYMER;4</v>
          </cell>
          <cell r="F24315" t="str">
            <v>TERMINATE, CABLE: TYPE: ABC TRANSFORMER; VOLTAGE: LV; INSULATION: POLYMER; CORE QUANTITY: 4; CABLE SIZE: VARIOUS; TAIL END MAKE OFF</v>
          </cell>
        </row>
        <row r="24316">
          <cell r="A24316" t="str">
            <v>3000022511</v>
          </cell>
          <cell r="B24316" t="str">
            <v>5</v>
          </cell>
          <cell r="C24316" t="str">
            <v>Active</v>
          </cell>
          <cell r="D24316" t="str">
            <v>REPAIR, EQUIPMENT, ELECTRICAL</v>
          </cell>
          <cell r="E24316" t="str">
            <v>REPR EQP ELEC:SCREEN, MICROPHONE;SANAS</v>
          </cell>
          <cell r="F24316" t="str">
            <v>REPAIR, EQUIPMENT, ELECTRICAL: TYPE: TESTER; W&amp;G SPM-3, LEVEL METER; REPAIR TYPE: SCREEN, MICROPHONE; TEST: SANAS</v>
          </cell>
        </row>
        <row r="24317">
          <cell r="A24317" t="str">
            <v>3000024394</v>
          </cell>
          <cell r="B24317" t="str">
            <v>5</v>
          </cell>
          <cell r="C24317" t="str">
            <v>Active</v>
          </cell>
          <cell r="D24317" t="str">
            <v>CONSTRUCT, STRUCTURE</v>
          </cell>
          <cell r="E24317" t="str">
            <v>CONSTR STRUCT:GALVANISED STEEL</v>
          </cell>
          <cell r="F24317" t="str">
            <v>CONSTRUCT, STRUCTURE: TYPE: MV CES - 1 X 3 CORE &amp; 1 - 2 SINGLE CORE CABLES / PHASE LATTICE SUPPORT STEELWORK; MATERIAL: GALVANISED STEEL; MANUFACTURING DETAILS AND ASSEMBLY MODULE NO- D-DT-5213 S2B R0</v>
          </cell>
        </row>
        <row r="24318">
          <cell r="A24318" t="str">
            <v>3000030253</v>
          </cell>
          <cell r="B24318" t="str">
            <v>5</v>
          </cell>
          <cell r="C24318" t="str">
            <v>Active</v>
          </cell>
          <cell r="D24318" t="str">
            <v>ERECT, SCAFFOLD</v>
          </cell>
          <cell r="E24318" t="str">
            <v>ERECT SCFOLD:LOW LEVEL WASTE PLANT</v>
          </cell>
          <cell r="F24318" t="str">
            <v>ERECT, SCAFFOLD: TYPE: LOW LEVEL WASTE PLANT; METHOD: MANUALLY BUILD SCAFFOLD</v>
          </cell>
        </row>
        <row r="24319">
          <cell r="A24319" t="str">
            <v>3000031815</v>
          </cell>
          <cell r="B24319" t="str">
            <v>5</v>
          </cell>
          <cell r="C24319" t="str">
            <v>Active</v>
          </cell>
          <cell r="D24319" t="str">
            <v>TEST, EQUIPMENT, MECHANICAL</v>
          </cell>
          <cell r="E24319" t="str">
            <v>TEST EQP MECH:CHAIN BLOCKS,YEARLY</v>
          </cell>
          <cell r="F24319" t="str">
            <v>TEST, EQUIPMENT, MECHANICAL; TYPE CHAIN BLOCKS, METHOD LOAD AND MECHANICAL, TEST TO BE CONDUCTED IN ACORDANCE WITH OEM RECOMMENDATION, FREQUENCY YEARLY, FEEDBACK REPORT AND CERTIFICATE</v>
          </cell>
        </row>
        <row r="24320">
          <cell r="A24320" t="str">
            <v>3000024645</v>
          </cell>
          <cell r="B24320" t="str">
            <v>5</v>
          </cell>
          <cell r="C24320" t="str">
            <v>Active</v>
          </cell>
          <cell r="D24320" t="str">
            <v>DISMANTLE, STRUCTURE</v>
          </cell>
          <cell r="E24320" t="str">
            <v>DISMNTL STRUCT:PHYSICAL AND MECHANICAL</v>
          </cell>
          <cell r="F24320" t="str">
            <v>DISMANTLE, STRUCTURE: TYPE: BEAM - 6.6/44KV - B10 LATTICE STEEL STEELWORK; METHOD: PHYSICAL AND MECHANICAL; MANUFACTURING DETAILS AND ASSEMBLY, DRAWING REFERENCE NO = D-DT-5257 S2N R0</v>
          </cell>
        </row>
        <row r="24321">
          <cell r="A24321" t="str">
            <v>3000027046</v>
          </cell>
          <cell r="B24321" t="str">
            <v>5</v>
          </cell>
          <cell r="C24321" t="str">
            <v>Active</v>
          </cell>
          <cell r="D24321" t="str">
            <v>INSTALL, LABEL</v>
          </cell>
          <cell r="E24321" t="str">
            <v>INSTL LABEL:HAZARDOUS WASTE LABLES</v>
          </cell>
          <cell r="F24321" t="str">
            <v>INSTALL, LABEL: TYPE: HAZARDOUS WASTE LABLES; METHOD: MARK WASTE CONTAINERS; MATERIAL: PLASTIC</v>
          </cell>
        </row>
        <row r="24322">
          <cell r="A24322" t="str">
            <v>3000026387</v>
          </cell>
          <cell r="B24322" t="str">
            <v>5</v>
          </cell>
          <cell r="C24322" t="str">
            <v>Active</v>
          </cell>
          <cell r="D24322" t="str">
            <v>MAINTAIN, BOILER</v>
          </cell>
          <cell r="E24322" t="str">
            <v>MAINT BOILR:SUSPENDED PLATFORM ACCESS</v>
          </cell>
          <cell r="F24322" t="str">
            <v>MAINTAIN, BOILER: TYPE: SUSPENDED PLATFORM ACCESS; METHOD: SERVICE; SUPPLY ,INSTALL,OPERATION AND REMOVAL SUSPENDED PLATFORM DURING MAINTENANCE AS WHEN IS REQUIRED</v>
          </cell>
        </row>
        <row r="24323">
          <cell r="A24323" t="str">
            <v>3000014758</v>
          </cell>
          <cell r="B24323" t="str">
            <v>5</v>
          </cell>
          <cell r="C24323" t="str">
            <v>Active</v>
          </cell>
          <cell r="D24323" t="str">
            <v>BUILD, FOUNDATION</v>
          </cell>
          <cell r="E24323" t="str">
            <v>BLD FNDTN:3 POLE STRAIN STRUCT 2X19M</v>
          </cell>
          <cell r="F24323" t="str">
            <v>BUILD, FOUNDATION; TYPE 3 POLE STRAIN STRUCT 2X19M, FINISH SMOOTH FLOAT; 3-POLE STRAIN STRUCTURE 0-90 DEG, 1 X 21 M POLES, PLANT 2.7M, BOTTOM ATTACHEMENT 16.1M</v>
          </cell>
        </row>
        <row r="24324">
          <cell r="A24324" t="str">
            <v>3000030391</v>
          </cell>
          <cell r="B24324" t="str">
            <v>5</v>
          </cell>
          <cell r="C24324" t="str">
            <v>Active</v>
          </cell>
          <cell r="D24324" t="str">
            <v>REFURBISH, EQUIPMENT</v>
          </cell>
          <cell r="E24324" t="str">
            <v>REFURBISH EQUIP:SIGN; 60X900MM</v>
          </cell>
          <cell r="F24324" t="str">
            <v>REFURBISH, EQUIPMENT: TYPE: SIGN; 60X900MM; METHOD: RE-SPRAY; RE-TEST; RE-CABLE AND CUT INTO CORRECT SIZE</v>
          </cell>
        </row>
        <row r="24325">
          <cell r="A24325" t="str">
            <v>3000018227</v>
          </cell>
          <cell r="B24325" t="str">
            <v>5</v>
          </cell>
          <cell r="C24325" t="str">
            <v>Active</v>
          </cell>
          <cell r="D24325" t="str">
            <v>CONFIGURATION, SECONDARY PLANT EQUIPMENT</v>
          </cell>
          <cell r="E24325" t="str">
            <v>CONFIG SEC PLNT EQP:6BC-7-WT-ENG</v>
          </cell>
          <cell r="F24325" t="str">
            <v>CONFIGURATION, SECONDARY PLANT EQUIPMENT: CONFIGURATION TYPE: 6BC-7-WT-ENG; ENGINEERING PER MAIN PER PANEL INCLUDING THE PIU: BUSCOUPLER PROTECTION WITH TRANSFER</v>
          </cell>
        </row>
        <row r="24326">
          <cell r="A24326" t="str">
            <v>3000033221</v>
          </cell>
          <cell r="B24326" t="str">
            <v>5</v>
          </cell>
          <cell r="C24326" t="str">
            <v>Active</v>
          </cell>
          <cell r="D24326" t="str">
            <v>MONITOR</v>
          </cell>
          <cell r="E24326" t="str">
            <v>MONITOR:WRITTEN REPORT;MONTHLY</v>
          </cell>
          <cell r="F24326" t="str">
            <v>MONITOR: TYPE: POOL POSITION, FREE BOARD, AND PIEZOMETERS READINGS; FEEDBACK: WRITTEN REPORT; FREQUENCY: MONTHLY; METHOD: IN ACCORDANCE WITH THE OPERATION AND MAINTENANCE MANUAL; INCLUDING THE MAINTENANCE OF THE AREA AROUND THE PIEZOMETERS</v>
          </cell>
        </row>
        <row r="24327">
          <cell r="A24327" t="str">
            <v>3000030244</v>
          </cell>
          <cell r="B24327" t="str">
            <v>4</v>
          </cell>
          <cell r="C24327" t="str">
            <v>Active</v>
          </cell>
          <cell r="D24327" t="str">
            <v>REPAIR, EQUIPMENT</v>
          </cell>
          <cell r="E24327" t="str">
            <v>REPR EQP:WILDFIRE PUMP</v>
          </cell>
          <cell r="F24327" t="str">
            <v>REPAIR, EQUIPMENT: TYPE: WILDFIRE PUMP</v>
          </cell>
        </row>
        <row r="24328">
          <cell r="A24328" t="str">
            <v>3000031267</v>
          </cell>
          <cell r="B24328" t="str">
            <v>5</v>
          </cell>
          <cell r="C24328" t="str">
            <v>Active</v>
          </cell>
          <cell r="D24328" t="str">
            <v>ASSEMBLE, EQUIPMENT</v>
          </cell>
          <cell r="E24328" t="str">
            <v>ASSEMBL EQP:LANTERN RING;REPLACE</v>
          </cell>
          <cell r="F24328" t="str">
            <v>ASSEMBLE, EQUIPMENT: TYPE: LANTERN RING; METHOD: REPLACE</v>
          </cell>
        </row>
        <row r="24329">
          <cell r="A24329" t="str">
            <v>3000011322</v>
          </cell>
          <cell r="B24329" t="str">
            <v>5</v>
          </cell>
          <cell r="C24329" t="str">
            <v>Active</v>
          </cell>
          <cell r="D24329" t="str">
            <v>DRILL, HOLE</v>
          </cell>
          <cell r="E24329" t="str">
            <v>DRILL, HOLE:POLE;DRILL 7 METER HOLES</v>
          </cell>
          <cell r="F24329" t="str">
            <v>DRILL, HOLE: DRILL TYPE: POLE; METHOD: DRILL 7 METER HOLES</v>
          </cell>
        </row>
        <row r="24330">
          <cell r="A24330" t="str">
            <v>3000033066</v>
          </cell>
          <cell r="B24330" t="str">
            <v>3</v>
          </cell>
          <cell r="C24330" t="str">
            <v>Active</v>
          </cell>
          <cell r="D24330" t="str">
            <v>HIRE, ASSISTANT</v>
          </cell>
          <cell r="E24330" t="str">
            <v>HIRE ASTNT:JUNIOR;SEWAGE TRUCK</v>
          </cell>
          <cell r="F24330" t="str">
            <v>HIRE, ASSISTANT: EXPERIENCE LEVEL: JUNIOR; TYPE: SEWAGE TRUCK</v>
          </cell>
        </row>
        <row r="24331">
          <cell r="A24331" t="str">
            <v>3000030343</v>
          </cell>
          <cell r="B24331" t="str">
            <v>5</v>
          </cell>
          <cell r="C24331" t="str">
            <v>Active</v>
          </cell>
          <cell r="D24331" t="str">
            <v>ANALYZE, SAMPLE</v>
          </cell>
          <cell r="E24331" t="str">
            <v>ANLYZ SAMPL:TOTAL MOISTURE LIMESTONE</v>
          </cell>
          <cell r="F24331" t="str">
            <v>ANALYZE, SAMPLE: TYPE: TOTAL MOISTURE LIMESTONE; METHOD: VARIOUS; FEEDBACK: VARIOUS</v>
          </cell>
        </row>
        <row r="24332">
          <cell r="A24332" t="str">
            <v>3000027326</v>
          </cell>
          <cell r="B24332" t="str">
            <v>5</v>
          </cell>
          <cell r="C24332" t="str">
            <v>Active</v>
          </cell>
          <cell r="D24332" t="str">
            <v>BUILD, FOUNDATION</v>
          </cell>
          <cell r="E24332" t="str">
            <v>BLD FNDTN:CONCRETE TYPE 4 SOIL;24M POLE</v>
          </cell>
          <cell r="F24332" t="str">
            <v>BUILD, FOUNDATION: TYPE: CONCRETE TYPE 4 SOIL; FINISH: 24M POLE; REFERENCE NO: 1235; D-DT-7850,ST 132KV SUSP 24M</v>
          </cell>
        </row>
        <row r="24333">
          <cell r="A24333" t="str">
            <v>3000024672</v>
          </cell>
          <cell r="B24333" t="str">
            <v>4</v>
          </cell>
          <cell r="C24333" t="str">
            <v>Active</v>
          </cell>
          <cell r="D24333" t="str">
            <v>INSTALL, EQUIPMENT, ELECTRICAL</v>
          </cell>
          <cell r="E24333" t="str">
            <v>INSTL EQP ELEC:MECHANICAL AND PHYSICAL</v>
          </cell>
          <cell r="F24333" t="str">
            <v>INSTALL, EQUIPMENT, ELECTRICAL: TYPE: 5MVA 132/22KV POWER TRANSFORMER; METHOD: MECHANICAL AND PHYSICAL</v>
          </cell>
        </row>
        <row r="24334">
          <cell r="A24334" t="str">
            <v>3000011249</v>
          </cell>
          <cell r="B24334" t="str">
            <v>4</v>
          </cell>
          <cell r="C24334" t="str">
            <v>Active</v>
          </cell>
          <cell r="D24334" t="str">
            <v>INSTALL, EQUIPMENT</v>
          </cell>
          <cell r="E24334" t="str">
            <v>INSTL EQP</v>
          </cell>
          <cell r="F24334" t="str">
            <v>INSTALL, EQUIPMENT: TYPE: ECU BASE, FIXING RAILS AMD PLUG</v>
          </cell>
        </row>
        <row r="24335">
          <cell r="A24335" t="str">
            <v>3000029339</v>
          </cell>
          <cell r="B24335" t="str">
            <v>5</v>
          </cell>
          <cell r="C24335" t="str">
            <v>Active</v>
          </cell>
          <cell r="D24335" t="str">
            <v>BUILD, FOUNDATION</v>
          </cell>
          <cell r="E24335" t="str">
            <v>BLD FNDTN:SMOOTH FLOAT</v>
          </cell>
          <cell r="F24335" t="str">
            <v>BUILD, FOUNDATION; TYPE ST 132KV STRN TWIN COND 25M SOIL 4, FINISH SMOOTH FLOAT; 2-WT-1295, 2-WT-1417 &amp; 2-WT-1418; 2-90 DEG</v>
          </cell>
        </row>
        <row r="24336">
          <cell r="A24336" t="str">
            <v>3000026391</v>
          </cell>
          <cell r="B24336" t="str">
            <v>5</v>
          </cell>
          <cell r="C24336" t="str">
            <v>Active</v>
          </cell>
          <cell r="D24336" t="str">
            <v>REPAIR, EQUIPMENT, ELECTRICAL</v>
          </cell>
          <cell r="E24336" t="str">
            <v>REPR EQP ELEC:HV SOCKET CONTACT RING</v>
          </cell>
          <cell r="F24336" t="str">
            <v>REPAIR, EQUIPMENT, ELECTRICAL: TYPE: HV SOCKET CONTACT RING; REPAIR TYPE: MAJOR; TEST: SABS; REPAIR &amp; SERVICE CABLE FAULT LOCATOR SPG40 HV SOCKET CONTACT RING LAMELLA SOCKET; B27</v>
          </cell>
        </row>
        <row r="24337">
          <cell r="A24337" t="str">
            <v>3000023058</v>
          </cell>
          <cell r="B24337" t="str">
            <v>5</v>
          </cell>
          <cell r="C24337" t="str">
            <v>Active</v>
          </cell>
          <cell r="D24337" t="str">
            <v>ANALYZE, SAMPLE</v>
          </cell>
          <cell r="E24337" t="str">
            <v>ANLYZ SAMPL:TRF OIL,URG DP</v>
          </cell>
          <cell r="F24337" t="str">
            <v>ANALYZE, SAMPLE; TYPE TRANSFORMER OIL, METHOD NON-ROUTINE DEGREE OF POLYMERISATION, FEEDBACK ACCREDITED LABORATORY REPORT</v>
          </cell>
        </row>
        <row r="24338">
          <cell r="A24338" t="str">
            <v>3000011012</v>
          </cell>
          <cell r="B24338" t="str">
            <v>3</v>
          </cell>
          <cell r="C24338" t="str">
            <v>Active</v>
          </cell>
          <cell r="D24338" t="str">
            <v>DESIGN, LAYOUT</v>
          </cell>
          <cell r="E24338" t="str">
            <v>DSGN LAYOUT:D1.27, SYSTEM</v>
          </cell>
          <cell r="F24338" t="str">
            <v>DESIGN, LAYOUT: TYPE: D1.27, SYSTEM; SPECIFICATION: 5FB-#100 (D5.7)</v>
          </cell>
        </row>
        <row r="24339">
          <cell r="A24339" t="str">
            <v>3000027640</v>
          </cell>
          <cell r="B24339" t="str">
            <v>4</v>
          </cell>
          <cell r="C24339" t="str">
            <v>Active</v>
          </cell>
          <cell r="D24339" t="str">
            <v>COMMISSION, EQUIPMENT</v>
          </cell>
          <cell r="E24339" t="str">
            <v>COMMISS EQP:BEARER RADIO</v>
          </cell>
          <cell r="F24339" t="str">
            <v>COMMISSION, EQUIPMENT: TYPE: BEARER RADIO; INCLUDING PRE-COMMISIONING TEST</v>
          </cell>
        </row>
        <row r="24340">
          <cell r="A24340" t="str">
            <v>3000023617</v>
          </cell>
          <cell r="B24340" t="str">
            <v>5</v>
          </cell>
          <cell r="C24340" t="str">
            <v>Active</v>
          </cell>
          <cell r="D24340" t="str">
            <v>TEST, EQUIPMENT, MECHANICAL</v>
          </cell>
          <cell r="E24340" t="str">
            <v>TEST EQP MECH:JACKS, HOSES, PUMPS</v>
          </cell>
          <cell r="F24340" t="str">
            <v>TEST, EQUIPMENT, MECHANICAL: TYPE: JACKS, HOSES, PUMPS; METHOD: TEST, REPAIR; FREQUENCY: AS REQUIRED; FEEDBACK: CERTIFICATES</v>
          </cell>
        </row>
        <row r="24341">
          <cell r="A24341" t="str">
            <v>3000027879</v>
          </cell>
          <cell r="B24341" t="str">
            <v>4</v>
          </cell>
          <cell r="C24341" t="str">
            <v>Active</v>
          </cell>
          <cell r="D24341" t="str">
            <v>INSTALL, SIGN</v>
          </cell>
          <cell r="E24341" t="str">
            <v>INSTL SGN:ZONE INDICATION;ALUMINUM</v>
          </cell>
          <cell r="F24341" t="str">
            <v>INSTALL, SIGN: TYPE: ZONE INDICATION; MATERIAL: ALUMINUM; SIZE: SQ 200 X THK 0.5 MM; COLOR: GREEN WITH WHITE INSCRIPTION</v>
          </cell>
        </row>
        <row r="24342">
          <cell r="A24342" t="str">
            <v>3000013093</v>
          </cell>
          <cell r="B24342" t="str">
            <v>5</v>
          </cell>
          <cell r="C24342" t="str">
            <v>Active</v>
          </cell>
          <cell r="D24342" t="str">
            <v>CREATE, DOCUMENT</v>
          </cell>
          <cell r="E24342" t="str">
            <v>CREATE DOC:LOG BOOK &amp; REPORTS;HARD COPY</v>
          </cell>
          <cell r="F24342" t="str">
            <v>CREATE, DOCUMENT: TYPE: LOG BOOK &amp; REPORTS; MEDIA: HARD COPY; PROVIDE DOCUMENTS PER SHIFT : LOG BOOK REPORT, TIME SHEET, ASSESMENT DOCUMENTS</v>
          </cell>
        </row>
        <row r="24343">
          <cell r="A24343" t="str">
            <v>3000024697</v>
          </cell>
          <cell r="B24343" t="str">
            <v>4</v>
          </cell>
          <cell r="C24343" t="str">
            <v>Active</v>
          </cell>
          <cell r="D24343" t="str">
            <v>INSTALL, EQUIPMENT, ELECTRICAL</v>
          </cell>
          <cell r="E24343" t="str">
            <v>INSTL EQP ELEC:MECHANICAL AND PHYSICAL</v>
          </cell>
          <cell r="F24343" t="str">
            <v>INSTALL, EQUIPMENT, ELECTRICAL; TYPE 10MVA 44/22KV POWER TRANSFORMER, METHOD MECHANICAL AND PHYSICAL</v>
          </cell>
        </row>
        <row r="24344">
          <cell r="A24344" t="str">
            <v>3000020310</v>
          </cell>
          <cell r="B24344" t="str">
            <v>5</v>
          </cell>
          <cell r="C24344" t="str">
            <v>Active</v>
          </cell>
          <cell r="D24344" t="str">
            <v>ASSEMBLE, STRUCTURE</v>
          </cell>
          <cell r="E24344" t="str">
            <v>ASSEMBL STRUCT:1.3M CROSSARM;WOOD;H</v>
          </cell>
          <cell r="F24344" t="str">
            <v>ASSEMBLE, STRUCTURE: TYPE: 1.3M CROSSARM; MATERIAL: WOOD; CONFIGURATION: H; DELTA 3 PHASE TAKE-OFF</v>
          </cell>
        </row>
        <row r="24345">
          <cell r="A24345" t="str">
            <v>3000027268</v>
          </cell>
          <cell r="B24345" t="str">
            <v>5</v>
          </cell>
          <cell r="C24345" t="str">
            <v>Active</v>
          </cell>
          <cell r="D24345" t="str">
            <v>PROVIDE, CHANGE MANAGEMENT SERVICE</v>
          </cell>
          <cell r="E24345" t="str">
            <v>PRVD CHNG MNGMNT SERV:HORTICULTURE</v>
          </cell>
          <cell r="F24345" t="str">
            <v>PROVIDE, CHANGE MANAGEMENT SERVICE: TYPE: HORTICULTURE</v>
          </cell>
        </row>
        <row r="24346">
          <cell r="A24346" t="str">
            <v>3000028172</v>
          </cell>
          <cell r="B24346" t="str">
            <v>5</v>
          </cell>
          <cell r="C24346" t="str">
            <v>Active</v>
          </cell>
          <cell r="D24346" t="str">
            <v>TRAIN, PERSONNEL</v>
          </cell>
          <cell r="E24346" t="str">
            <v>TRAIN PRSNL:TAP CH CTRL (ESKOM);3 DAY</v>
          </cell>
          <cell r="F24346" t="str">
            <v>TRAIN, PERSONNEL: COURSE TYPE: TAP CH CTRL (ESKOM); DURATION: 3 DAY; ORDER SUPPLIER T&amp;S SEPARATELY</v>
          </cell>
        </row>
        <row r="24347">
          <cell r="A24347" t="str">
            <v>3000033569</v>
          </cell>
          <cell r="B24347" t="str">
            <v>5</v>
          </cell>
          <cell r="C24347" t="str">
            <v>Active</v>
          </cell>
          <cell r="D24347" t="str">
            <v>TRAVEL AND SUBSISTENCE</v>
          </cell>
          <cell r="E24347" t="str">
            <v>T&amp;S:TRAVEL FOR ERECTION,401-500 KM</v>
          </cell>
          <cell r="F24347" t="str">
            <v>TRAVEL AND SUBSISTENCE; TYPE TRAVEL FOR ERECTION, RATE 401-500 KM</v>
          </cell>
        </row>
        <row r="24348">
          <cell r="A24348" t="str">
            <v>3000020836</v>
          </cell>
          <cell r="B24348" t="str">
            <v>4</v>
          </cell>
          <cell r="C24348" t="str">
            <v>Active</v>
          </cell>
          <cell r="D24348" t="str">
            <v>REPAIR, SEAL, MECHANICAL</v>
          </cell>
          <cell r="E24348" t="str">
            <v>REPR SEAL MECH:ROTOR</v>
          </cell>
          <cell r="F24348" t="str">
            <v>REPAIR, SEAL, MECHANICAL; TYPE ROTOR, REPAIR TYPE REPAIR ON ROTOR SEAL</v>
          </cell>
        </row>
        <row r="24349">
          <cell r="A24349" t="str">
            <v>3000022028</v>
          </cell>
          <cell r="B24349" t="str">
            <v>5</v>
          </cell>
          <cell r="C24349" t="str">
            <v>Active</v>
          </cell>
          <cell r="D24349" t="str">
            <v>CALIBRATE, EQUIPMENT</v>
          </cell>
          <cell r="E24349" t="str">
            <v>CAL EQP:TESTER; HP 3746A, LEVEL METER</v>
          </cell>
          <cell r="F24349" t="str">
            <v>CALIBRATE, EQUIPMENT: TYPE: TESTER; HP 3746A, LEVEL METER; FREQUENCY: AS PER STANDARD; METHOD: NEED CALIBRATE CERTIFICATE</v>
          </cell>
        </row>
        <row r="24350">
          <cell r="A24350" t="str">
            <v>3000017506</v>
          </cell>
          <cell r="B24350" t="str">
            <v>5</v>
          </cell>
          <cell r="C24350" t="str">
            <v>Active</v>
          </cell>
          <cell r="D24350" t="str">
            <v>PROVIDE, SUPPORT SERVICE</v>
          </cell>
          <cell r="E24350" t="str">
            <v>PRVD SUPRT SERV:DAMAGED CABLES</v>
          </cell>
          <cell r="F24350" t="str">
            <v>PROVIDE, SUPPORT SERVICE; TYPE DAMAGED CABLES, METHOD LOCATE, FAULT FINDING ON CABLES, AS AND WHEN REQUIRED</v>
          </cell>
        </row>
        <row r="24351">
          <cell r="A24351" t="str">
            <v>3000030935</v>
          </cell>
          <cell r="B24351" t="str">
            <v>4</v>
          </cell>
          <cell r="C24351" t="str">
            <v>Active</v>
          </cell>
          <cell r="D24351" t="str">
            <v>INSTALL, EQUIPMENT, ELECTRICAL</v>
          </cell>
          <cell r="E24351" t="str">
            <v>INSTL EQP ELEC:MANUAL</v>
          </cell>
          <cell r="F24351" t="str">
            <v>INSTALL, EQUIPMENT, ELECTRICAL; TYPE 2 X 65 W FLOURESCENT FITTING, METHOD MANUAL; FIX TO CEILINGS AS HARPER LIGHTING 2L MERIT INCLUDING WHITE SEAMLESS PLASTIC CONDUIT AND WIRING</v>
          </cell>
        </row>
        <row r="24352">
          <cell r="A24352" t="str">
            <v>3000014582</v>
          </cell>
          <cell r="B24352" t="str">
            <v>5</v>
          </cell>
          <cell r="C24352" t="str">
            <v>Active</v>
          </cell>
          <cell r="D24352" t="str">
            <v>INSTALL, COMPONENT</v>
          </cell>
          <cell r="E24352" t="str">
            <v>INSTL COMPNT:HV FEEDER</v>
          </cell>
          <cell r="F24352" t="str">
            <v>INSTALL, COMPONENT; TYPE HV FEEDER, METHOD PROTECTION SCHEME, IEC61850 REA AND TESTING, PROT D9051</v>
          </cell>
        </row>
        <row r="24353">
          <cell r="A24353" t="str">
            <v>3000026597</v>
          </cell>
          <cell r="B24353" t="str">
            <v>4</v>
          </cell>
          <cell r="C24353" t="str">
            <v>Active</v>
          </cell>
          <cell r="D24353" t="str">
            <v>INSTALL, EQUIPMENT, COMMUNICATION</v>
          </cell>
          <cell r="E24353" t="str">
            <v>INSTL EQP COMM:COMBO8-VOICE GATEWAY</v>
          </cell>
          <cell r="F24353" t="str">
            <v>INSTALL, EQUIPMENT, COMMUNICATION: TYPE: COMBO8-VOICE GATEWAY; REFERENCE NO: COMBO8-INST; INSTALLATION AND COMMISSIONING, INCLUDING SHEQ FILES PREPARATION</v>
          </cell>
        </row>
        <row r="24354">
          <cell r="A24354" t="str">
            <v>3000031206</v>
          </cell>
          <cell r="B24354" t="str">
            <v>5</v>
          </cell>
          <cell r="C24354" t="str">
            <v>Active</v>
          </cell>
          <cell r="D24354" t="str">
            <v>REPAIR, FENCE</v>
          </cell>
          <cell r="E24354" t="str">
            <v>REPR FENC:GALVANIZED</v>
          </cell>
          <cell r="F24354" t="str">
            <v>REPAIR, FENCE; TYPE GALVANIZED, METHOD PHYSICAL CONSTRUCTION</v>
          </cell>
        </row>
        <row r="24355">
          <cell r="A24355" t="str">
            <v>3000032476</v>
          </cell>
          <cell r="B24355" t="str">
            <v>5</v>
          </cell>
          <cell r="C24355" t="str">
            <v>Active</v>
          </cell>
          <cell r="D24355" t="str">
            <v>MAINTAIN, BELT, CONVEYOR</v>
          </cell>
          <cell r="E24355" t="str">
            <v>MAINT BELT CONVR:SC GLUE 200 HARDNER</v>
          </cell>
          <cell r="F24355" t="str">
            <v>MAINTAIN, BELT, CONVEYOR: TYPE: SC GLUE 200 HARDNER; FREQUENCY: AS AND WHEN REQUIRED; METHOD: REPAIRS</v>
          </cell>
        </row>
        <row r="24356">
          <cell r="A24356" t="str">
            <v>3000026077</v>
          </cell>
          <cell r="B24356" t="str">
            <v>5</v>
          </cell>
          <cell r="C24356" t="str">
            <v>Active</v>
          </cell>
          <cell r="D24356" t="str">
            <v>PROVIDE, INFORMATION</v>
          </cell>
          <cell r="E24356" t="str">
            <v>PROV INFO:PROJECT PLAN IN PRIMAVERA</v>
          </cell>
          <cell r="F24356" t="str">
            <v>PROVIDE, INFORMATION; TYPE PROJECT PLAN IN PRIMAVERA, FEEDBACK WRITTEN</v>
          </cell>
        </row>
        <row r="24357">
          <cell r="A24357" t="str">
            <v>3000021316</v>
          </cell>
          <cell r="B24357" t="str">
            <v>5</v>
          </cell>
          <cell r="C24357" t="str">
            <v>Active</v>
          </cell>
          <cell r="D24357" t="str">
            <v>MAINTAIN, EXTINGUISHER, FIRE</v>
          </cell>
          <cell r="E24357" t="str">
            <v>MAINT EXTNGR FIRE:DCP 1.5 KG;ANNUALLY</v>
          </cell>
          <cell r="F24357" t="str">
            <v>MAINTAIN, EXTINGUISHER, FIRE: TYPE: DCP 1.5 KG; FREQUENCY: ANNUALLY; METHOD: KEEP IN A GOOD STATE FIRE EXTINGUISHER BY MEANS OF MAINTENANCE AND REPAIRS; THIS INCLUDES BUT IS NOT LIMITED TO THE GENERAL CONDITION OF THE FIRE EXTINGUISHER VESSEL, HOSES, NOZZLES, INFORMATION LABEL AND MOUNTING BRACKET OR CABINET; THE SERVICE PROVIDER MUST BE A SANS 1475-1:2010 AND SANS 1475-2:2010 MARK PERMIT HOLDER IN ACCORDANCE WITH THE OCCUPATIONAL HEALTH AND SAFETY ACT NO. 85 OF 1993</v>
          </cell>
        </row>
        <row r="24358">
          <cell r="A24358" t="str">
            <v>3000029611</v>
          </cell>
          <cell r="B24358" t="str">
            <v>5</v>
          </cell>
          <cell r="C24358" t="str">
            <v>Active</v>
          </cell>
          <cell r="D24358" t="str">
            <v>BUILD, FOUNDATION</v>
          </cell>
          <cell r="E24358" t="str">
            <v>BLD FNDTN:2P 132KV D/C STRN 20M SOIL 1</v>
          </cell>
          <cell r="F24358" t="str">
            <v>BUILD, FOUNDATION: TYPE: 2P 132KV D/C STRN 20M SOIL 1; FINISH: SMOOTH FLOAT; D-DT-7615; 0-90 DEG &amp; D-DT-7851,STEEL MATERIAL</v>
          </cell>
        </row>
        <row r="24359">
          <cell r="A24359" t="str">
            <v>3000032240</v>
          </cell>
          <cell r="B24359" t="str">
            <v>5</v>
          </cell>
          <cell r="C24359" t="str">
            <v>Active</v>
          </cell>
          <cell r="D24359" t="str">
            <v>PROVIDE, COURIER SERVICE</v>
          </cell>
          <cell r="E24359" t="str">
            <v>PRVD COUR SERV:PARCEL;TO/FRM RUS-STB</v>
          </cell>
          <cell r="F24359" t="str">
            <v>PROVIDE, COURIER SERVICE: TYPE: PARCEL; METHOD: TO/FRM RUS-STB; DURATION: ECONOMY</v>
          </cell>
        </row>
        <row r="24360">
          <cell r="A24360" t="str">
            <v>3000029500</v>
          </cell>
          <cell r="B24360" t="str">
            <v>5</v>
          </cell>
          <cell r="C24360" t="str">
            <v>Active</v>
          </cell>
          <cell r="D24360" t="str">
            <v>BUILD, FOUNDATION</v>
          </cell>
          <cell r="E24360" t="str">
            <v>BLD FNDTN:ST 132KV X-ARM SUSP 26M ROCK</v>
          </cell>
          <cell r="F24360" t="str">
            <v>BUILD, FOUNDATION: TYPE: ST 132KV X-ARM SUSP 26M ROCK; FINISH: SMOOTH FLOAT; 2-ET-15606 &amp; D-DT-7850</v>
          </cell>
        </row>
        <row r="24361">
          <cell r="A24361" t="str">
            <v>3000011602</v>
          </cell>
          <cell r="B24361" t="str">
            <v>3</v>
          </cell>
          <cell r="C24361" t="str">
            <v>Active</v>
          </cell>
          <cell r="D24361" t="str">
            <v>TRANSPORT, MATERIAL</v>
          </cell>
          <cell r="E24361" t="str">
            <v>TRNSP MTRL:ROAD;TRUCK;3.1-6 T</v>
          </cell>
          <cell r="F24361" t="str">
            <v>TRANSPORT, MATERIAL: TRANSPORT METHOD: ROAD; VEHICLE TYPE: TRUCK; WEIGHT: 3.1-6 T; RATE: PER DAY; FROM: 0 KM; DESTINATION: 450 KM.</v>
          </cell>
        </row>
        <row r="24362">
          <cell r="A24362" t="str">
            <v>3000011602</v>
          </cell>
          <cell r="B24362" t="str">
            <v>3</v>
          </cell>
          <cell r="C24362" t="str">
            <v>Active</v>
          </cell>
          <cell r="D24362" t="str">
            <v>TRANSPORT, MATERIAL</v>
          </cell>
          <cell r="E24362" t="str">
            <v>TRNSP MTRL:ROAD;TRUCK;3.1-6 T</v>
          </cell>
          <cell r="F24362" t="str">
            <v>TRANSPORT, MATERIAL: TRANSPORT METHOD: ROAD; VEHICLE TYPE: TRUCK; WEIGHT: 3.1-6 T; RATE: PER DAY; FROM: 0 KM; DESTINATION: 450 KM.</v>
          </cell>
        </row>
        <row r="24363">
          <cell r="A24363" t="str">
            <v>3000019193</v>
          </cell>
          <cell r="B24363" t="str">
            <v>5</v>
          </cell>
          <cell r="C24363" t="str">
            <v>Active</v>
          </cell>
          <cell r="D24363" t="str">
            <v>INSTALL, CLAMP</v>
          </cell>
          <cell r="E24363" t="str">
            <v>INSTL CLMP:ALUMINIUM OR GALVANISED STEEL</v>
          </cell>
          <cell r="F24363" t="str">
            <v>INSTALL, CLAMP: TYPE: CONDUCTOR EYC-G; 2X38.3 COMP 60 BOLTED 0DG; MATERIAL: ALUMINIUM OR GALVANISED STEEL</v>
          </cell>
        </row>
        <row r="24364">
          <cell r="A24364" t="str">
            <v>3000014069</v>
          </cell>
          <cell r="B24364" t="str">
            <v>5</v>
          </cell>
          <cell r="C24364" t="str">
            <v>Active</v>
          </cell>
          <cell r="D24364" t="str">
            <v>CONSTRUCT, BUILDING</v>
          </cell>
          <cell r="E24364" t="str">
            <v>CONSTR BLDG:BRICKS, STEEL</v>
          </cell>
          <cell r="F24364" t="str">
            <v>CONSTRUCT, BUILDING: TYPE: HALL, FLOOR SPACE, ADMIN BLOCK; MATERIAL: BRICKS, STEEL</v>
          </cell>
        </row>
        <row r="24365">
          <cell r="A24365" t="str">
            <v>3000022162</v>
          </cell>
          <cell r="B24365" t="str">
            <v>3</v>
          </cell>
          <cell r="C24365" t="str">
            <v>Active</v>
          </cell>
          <cell r="D24365" t="str">
            <v>HIRE, ARTISAN, FITTER AND TURNER</v>
          </cell>
          <cell r="E24365" t="str">
            <v>HIRE FTR&amp;TURN:JUNIOR;DIPLOMA;SANAS/SAIOH</v>
          </cell>
          <cell r="F24365" t="str">
            <v>HIRE, ARTISAN, FITTER AND TURNER: EXPERIENCE LEVEL: JUNIOR; QUALIFICATION: DIPLOMA; CERTIFICATION: SANAS/SAIOH; NUMBER OF YEARS EXPERIENCE: 2; REQUIRED EXPERIENCE: GAS MONITORING</v>
          </cell>
        </row>
        <row r="24366">
          <cell r="A24366" t="str">
            <v>3000024093</v>
          </cell>
          <cell r="B24366" t="str">
            <v>4</v>
          </cell>
          <cell r="C24366" t="str">
            <v>Active</v>
          </cell>
          <cell r="D24366" t="str">
            <v>INSTALL, EQUIPMENT, SAFETY</v>
          </cell>
          <cell r="E24366" t="str">
            <v>INSTL EQP SFTY</v>
          </cell>
          <cell r="F24366" t="str">
            <v>INSTALL, EQUIPMENT, SAFETY: TYPE: SECURITY CLIP (SAFETY PIN)</v>
          </cell>
        </row>
        <row r="24367">
          <cell r="A24367" t="str">
            <v>3000031807</v>
          </cell>
          <cell r="B24367" t="str">
            <v>5</v>
          </cell>
          <cell r="C24367" t="str">
            <v>Active</v>
          </cell>
          <cell r="D24367" t="str">
            <v>PROVIDE, COURIER SERVICE</v>
          </cell>
          <cell r="E24367" t="str">
            <v>PRVD COUR SERV:TEST EQUIPMENT;ROAD/AIR</v>
          </cell>
          <cell r="F24367" t="str">
            <v>PROVIDE, COURIER SERVICE: TYPE: TEST EQUIPMENT; METHOD: ROAD/AIR; DURATION: IS A MEASUREMENT OF TIME OR A PARTICULAR TIME INTERVAL TO ACCOMPLISH A TASK</v>
          </cell>
        </row>
        <row r="24368">
          <cell r="A24368" t="str">
            <v>3000016317</v>
          </cell>
          <cell r="B24368" t="str">
            <v>5</v>
          </cell>
          <cell r="C24368" t="str">
            <v>Active</v>
          </cell>
          <cell r="D24368" t="str">
            <v>REWIND, EQUIPMENT</v>
          </cell>
          <cell r="E24368" t="str">
            <v>REW EQP:55KW 2P FRAME 250S/M MTR</v>
          </cell>
          <cell r="F24368" t="str">
            <v>REWIND, EQUIPMENT: TYPE: 55KW 2P FRAME 250S/M MTR; METHOD: REWIND MOTOR</v>
          </cell>
        </row>
        <row r="24369">
          <cell r="A24369" t="str">
            <v>3000015243</v>
          </cell>
          <cell r="B24369" t="str">
            <v>4</v>
          </cell>
          <cell r="C24369" t="str">
            <v>Active</v>
          </cell>
          <cell r="D24369" t="str">
            <v>PROVIDE, SECURITY SERVICE</v>
          </cell>
          <cell r="E24369" t="str">
            <v>PRVD SCRTY SERV:UNARMED GRADE C</v>
          </cell>
          <cell r="F24369" t="str">
            <v>PROVIDE, SECURITY SERVICE: TYPE: UNARMED GRADE C; METHOD: DAY AND NIGHT SHIFT; PSIRA GRADE C CERTIFICATE, FIXED MONTHLY RATES, REQUIREMENTS: 2 WAY RADIO OR CELLPHONE, PANIC BUTTON, BULLET PROOF, TORCH AND GUARD MONITORING UNIT</v>
          </cell>
        </row>
        <row r="24370">
          <cell r="A24370" t="str">
            <v>3000014485</v>
          </cell>
          <cell r="B24370" t="str">
            <v>5</v>
          </cell>
          <cell r="C24370" t="str">
            <v>Active</v>
          </cell>
          <cell r="D24370" t="str">
            <v>MAINTAIN, EQUIPMENT, MECHANICAL</v>
          </cell>
          <cell r="E24370" t="str">
            <v>MAINT EQP MECH:EMERGENCY TRANSFORMERS</v>
          </cell>
          <cell r="F24370" t="str">
            <v>MAINTAIN, EQUIPMENT, MECHANICAL: TYPE: EMERGENCY TRANSFORMERS; FREQUENCY: AS AND WHEN REQUIRED; METHOD: SUPPLIER TO SERVICE EMERGENCY TRANSFORMERS ON SITE</v>
          </cell>
        </row>
        <row r="24371">
          <cell r="A24371" t="str">
            <v>3000029015</v>
          </cell>
          <cell r="B24371" t="str">
            <v>5</v>
          </cell>
          <cell r="C24371" t="str">
            <v>Active</v>
          </cell>
          <cell r="D24371" t="str">
            <v>BUILD, FOUNDATION</v>
          </cell>
          <cell r="E24371" t="str">
            <v>BLD FNDTN:SMOOTH FLOAT</v>
          </cell>
          <cell r="F24371" t="str">
            <v>BUILD, FOUNDATION: TYPE: 3P 132KV STRN HEAVY 24.3M SOIL 4; FINISH: SMOOTH FLOAT; 2-WT-1286; 5-90 DEG &amp; D-DT-7852,HEAVY CONDUCTOR, STEEL MATERIAL</v>
          </cell>
        </row>
        <row r="24372">
          <cell r="A24372" t="str">
            <v>3000021216</v>
          </cell>
          <cell r="B24372" t="str">
            <v>5</v>
          </cell>
          <cell r="C24372" t="str">
            <v>Active</v>
          </cell>
          <cell r="D24372" t="str">
            <v>REPAIR, EQUIPMENT</v>
          </cell>
          <cell r="E24372" t="str">
            <v>REPR EQP:LADDERS FIRBEGLASS</v>
          </cell>
          <cell r="F24372" t="str">
            <v>REPAIR, EQUIPMENT; TYPE LADDERS FIRBEGLASS, METHOD MANUALLY LADDER MARKING</v>
          </cell>
        </row>
        <row r="24373">
          <cell r="A24373" t="str">
            <v>3000031335</v>
          </cell>
          <cell r="B24373" t="str">
            <v>4</v>
          </cell>
          <cell r="C24373" t="str">
            <v>Active</v>
          </cell>
          <cell r="D24373" t="str">
            <v>PAY, FEE</v>
          </cell>
          <cell r="E24373" t="str">
            <v>PAY FEE:OVERTIME;MONTHLY</v>
          </cell>
          <cell r="F24373" t="str">
            <v>PAY, FEE: TYPE: OVERTIME; FREQUENCY: MONTHLY</v>
          </cell>
        </row>
        <row r="24374">
          <cell r="A24374" t="str">
            <v>3000032578</v>
          </cell>
          <cell r="B24374" t="str">
            <v>5</v>
          </cell>
          <cell r="C24374" t="str">
            <v>Active</v>
          </cell>
          <cell r="D24374" t="str">
            <v>COMMISSION, EQUIPMENT</v>
          </cell>
          <cell r="E24374" t="str">
            <v>COMMISS EQP:ID FAN, IMPELLER</v>
          </cell>
          <cell r="F24374" t="str">
            <v>COMMISSION, EQUIPMENT; TYPE ID FAN, IMPELLER, METHOD TEST RUN FAN, COMMISSIONING ID FAN DRAUGHT GROUP</v>
          </cell>
        </row>
        <row r="24375">
          <cell r="A24375" t="str">
            <v>3000016190</v>
          </cell>
          <cell r="B24375" t="str">
            <v>5</v>
          </cell>
          <cell r="C24375" t="str">
            <v>Active</v>
          </cell>
          <cell r="D24375" t="str">
            <v>LAY, CARPET</v>
          </cell>
          <cell r="E24375" t="str">
            <v>LAY CRPT:ERE;COVER FLOOR;NYLON;SCRAPE</v>
          </cell>
          <cell r="F24375" t="str">
            <v>LAY, CARPET: TYPE: ERE; DUTY: COVER FLOOR; MATERIAL: NYLON; SURFACE PREPARATION: SCRAPE</v>
          </cell>
        </row>
        <row r="24376">
          <cell r="A24376" t="str">
            <v>3000023879</v>
          </cell>
          <cell r="B24376" t="str">
            <v>5</v>
          </cell>
          <cell r="C24376" t="str">
            <v>Active</v>
          </cell>
          <cell r="D24376" t="str">
            <v>PAY, FEE</v>
          </cell>
          <cell r="E24376" t="str">
            <v>PAY FEE:LINT FREE RAGS , DYE PENETRANT</v>
          </cell>
          <cell r="F24376" t="str">
            <v>PAY, FEE: TYPE: LINT FREE RAGS , DYE PENETRANT; CHARGE RATE: PER PACK CONSUMABLE; FREQUENCY: MONTHLY</v>
          </cell>
        </row>
        <row r="24377">
          <cell r="A24377" t="str">
            <v>3000028641</v>
          </cell>
          <cell r="B24377" t="str">
            <v>5</v>
          </cell>
          <cell r="C24377" t="str">
            <v>Active</v>
          </cell>
          <cell r="D24377" t="str">
            <v>RENT, TOOL</v>
          </cell>
          <cell r="E24377" t="str">
            <v>RENT TOOL:MECHANICAL TOOLS</v>
          </cell>
          <cell r="F24377" t="str">
            <v>RENT, TOOL: TYPE: MECHANICAL TOOLS</v>
          </cell>
        </row>
        <row r="24378">
          <cell r="A24378" t="str">
            <v>3000022177</v>
          </cell>
          <cell r="B24378" t="str">
            <v>5</v>
          </cell>
          <cell r="C24378" t="str">
            <v>Active</v>
          </cell>
          <cell r="D24378" t="str">
            <v>ASSEMBLE, STRUCTURE</v>
          </cell>
          <cell r="E24378" t="str">
            <v>ASSEMBL STRUCT:2PH LV T FROM STRAIN</v>
          </cell>
          <cell r="F24378" t="str">
            <v>ASSEMBLE, STRUCTURE: TYPE: 2PH LV T FROM STRAIN; MATERIAL: STEEL AND ALUMINUM; CONFIGURATION: INSULATED/BARE NEUTRAL ABC; DRAWING NO: D-DT-1151 REV 0</v>
          </cell>
        </row>
        <row r="24379">
          <cell r="A24379" t="str">
            <v>3000028952</v>
          </cell>
          <cell r="B24379" t="str">
            <v>5</v>
          </cell>
          <cell r="C24379" t="str">
            <v>Active</v>
          </cell>
          <cell r="D24379" t="str">
            <v>BUILD, FOUNDATION</v>
          </cell>
          <cell r="E24379" t="str">
            <v>BLD FNDTN:SMOOTH FLOAT</v>
          </cell>
          <cell r="F24379" t="str">
            <v>BUILD, FOUNDATION: TYPE: ST 132KV HEAVY COND 18.3M SOIL 1; FINISH: SMOOTH FLOAT; 2-WT-1283 &amp; D-DT-7852; 0-2 DEG, INLINE STRN</v>
          </cell>
        </row>
        <row r="24380">
          <cell r="A24380" t="str">
            <v>3000026450</v>
          </cell>
          <cell r="B24380" t="str">
            <v>5</v>
          </cell>
          <cell r="C24380" t="str">
            <v>Active</v>
          </cell>
          <cell r="D24380" t="str">
            <v>TERMINATE, CABLE</v>
          </cell>
          <cell r="E24380" t="str">
            <v>TERMN CBL:THREE PHASE;400 VAC;PVC;4</v>
          </cell>
          <cell r="F24380" t="str">
            <v>TERMINATE, CABLE: TYPE: THREE PHASE; VOLTAGE: 400 VAC; INSULATION: PVC; CORE QUANTITY: 4; CABLE SIZE: VARIOUS MM2</v>
          </cell>
        </row>
        <row r="24381">
          <cell r="A24381" t="str">
            <v>3000014895</v>
          </cell>
          <cell r="B24381" t="str">
            <v>5</v>
          </cell>
          <cell r="C24381" t="str">
            <v>Active</v>
          </cell>
          <cell r="D24381" t="str">
            <v>BUILD, FOUNDATION</v>
          </cell>
          <cell r="E24381" t="str">
            <v>BLD FNDTN:EXCAVATED MATERIAL</v>
          </cell>
          <cell r="F24381" t="str">
            <v>BUILD, FOUNDATION: TYPE: EXCAVATED MATERIAL; FINISH: SMOOTH FLOAT; EXCAVATE AND TRANSPORT IMPORTED MATERIAL, BARRICADE AND DISPOSE OF EXCAVATED MATERIAL INSTALL COMPLETE TEMPORARY STAY ROD AND FOUNDATTION FOR TEMPORARY STAYS</v>
          </cell>
        </row>
        <row r="24382">
          <cell r="A24382" t="str">
            <v>3000031028</v>
          </cell>
          <cell r="B24382" t="str">
            <v>4</v>
          </cell>
          <cell r="C24382" t="str">
            <v>Active</v>
          </cell>
          <cell r="D24382" t="str">
            <v>INSTALL, EQUIPMENT, ELECTRICAL</v>
          </cell>
          <cell r="E24382" t="str">
            <v>INSTL EQP ELEC:132 KV GLASS INSUL STRING</v>
          </cell>
          <cell r="F24382" t="str">
            <v>INSTALL, EQUIPMENT, ELECTRICAL: TYPE: 132 KV GLASS INSUL STRING</v>
          </cell>
        </row>
        <row r="24383">
          <cell r="A24383" t="str">
            <v>3000017174</v>
          </cell>
          <cell r="B24383" t="str">
            <v>4</v>
          </cell>
          <cell r="C24383" t="str">
            <v>Active</v>
          </cell>
          <cell r="D24383" t="str">
            <v>REMOVE, EQUIPMENT</v>
          </cell>
          <cell r="E24383" t="str">
            <v>RMV EQP:BATTERY CHARGER</v>
          </cell>
          <cell r="F24383" t="str">
            <v>REMOVE, EQUIPMENT: TYPE: BATTERY CHARGER</v>
          </cell>
        </row>
        <row r="24384">
          <cell r="A24384" t="str">
            <v>3000028001</v>
          </cell>
          <cell r="B24384" t="str">
            <v>2</v>
          </cell>
          <cell r="C24384" t="str">
            <v>Active</v>
          </cell>
          <cell r="D24384" t="str">
            <v>REFURBISH, EQUIPMENT</v>
          </cell>
          <cell r="E24384" t="str">
            <v>REFURBISH EQUIP</v>
          </cell>
          <cell r="F24384" t="str">
            <v>REFURBISH, EQUIPMENT: RATE: NT; LOCATION: VARIOUS</v>
          </cell>
        </row>
        <row r="24385">
          <cell r="A24385" t="str">
            <v>3000026286</v>
          </cell>
          <cell r="B24385" t="str">
            <v>5</v>
          </cell>
          <cell r="C24385" t="str">
            <v>Active</v>
          </cell>
          <cell r="D24385" t="str">
            <v>BACKFILL, AREA</v>
          </cell>
          <cell r="E24385" t="str">
            <v>BCKFLL AREA:EXCAVATED HOLE;FINE SOIL</v>
          </cell>
          <cell r="F24385" t="str">
            <v>BACKFILL, AREA: TYPE: EXCAVATED HOLE; FILLER MATERIAL: FINE SOIL; COMPACT METHOD: MECHANICAL; NATURAL PERMEABLE MATERIAL IN SUBSOIL DRAINAGE SYSTEM; SAND FROM COMMERCIAL SOURCES</v>
          </cell>
        </row>
        <row r="24386">
          <cell r="A24386" t="str">
            <v>3000029424</v>
          </cell>
          <cell r="B24386" t="str">
            <v>5</v>
          </cell>
          <cell r="C24386" t="str">
            <v>Active</v>
          </cell>
          <cell r="D24386" t="str">
            <v>BUILD, FOUNDATION</v>
          </cell>
          <cell r="E24386" t="str">
            <v>BLD FNDTN:SMOOTH FLOAT</v>
          </cell>
          <cell r="F24386" t="str">
            <v>BUILD, FOUNDATION: TYPE: ST 132KV SUSP TWIN COND 22M SOIL 2; FINISH: SMOOTH FLOAT; 2-WT-1294, 2-WT-1417 &amp; 2-WT-1418</v>
          </cell>
        </row>
        <row r="24387">
          <cell r="A24387" t="str">
            <v>3000013701</v>
          </cell>
          <cell r="B24387" t="str">
            <v>5</v>
          </cell>
          <cell r="C24387" t="str">
            <v>Active</v>
          </cell>
          <cell r="D24387" t="str">
            <v>EXCAVATE</v>
          </cell>
          <cell r="E24387" t="str">
            <v>EXCVT:BCKHOE/HND;SOIL;OD 1 X DP 2 M</v>
          </cell>
          <cell r="F24387" t="str">
            <v>EXCAVATE: METHOD: BACKHOE OR HAND; GROUND TYPE: SOIL; REASON: OD 1 X DP 2 M; FILLING MATERIAL: 6 POCKETS OF CEMENT ADDED TO MOISTENED IMPORTED SOIL; DRAWING NO: D-DT-0330 REV 0; TYPE: HEAVY CONDUCTOR 12M WOOD POLE</v>
          </cell>
        </row>
        <row r="24388">
          <cell r="A24388" t="str">
            <v>3000024743</v>
          </cell>
          <cell r="B24388" t="str">
            <v>4</v>
          </cell>
          <cell r="C24388" t="str">
            <v>Active</v>
          </cell>
          <cell r="D24388" t="str">
            <v>INSTALL, EQUIPMENT, ELECTRICAL</v>
          </cell>
          <cell r="E24388" t="str">
            <v>INSTL EQP ELEC:MECHANICAL AND PHYSICAL</v>
          </cell>
          <cell r="F24388" t="str">
            <v>INSTALL, EQUIPMENT, ELECTRICAL: TYPE: 160 MVA 132/66/22KV POWER TRANSFORMER; METHOD: MECHANICAL AND PHYSICAL</v>
          </cell>
        </row>
        <row r="24389">
          <cell r="A24389" t="str">
            <v>3000018449</v>
          </cell>
          <cell r="B24389" t="str">
            <v>5</v>
          </cell>
          <cell r="C24389" t="str">
            <v>Active</v>
          </cell>
          <cell r="D24389" t="str">
            <v>TRAIN, PERSONNEL</v>
          </cell>
          <cell r="E24389" t="str">
            <v>TRAIN PRSNL:OEM TRAINING EBERLE REG-DA</v>
          </cell>
          <cell r="F24389" t="str">
            <v>TRAIN, PERSONNEL; COURSE TYPE OEM TRAINING EBERLE REG-DA, DURATION 3 DAY</v>
          </cell>
        </row>
        <row r="24390">
          <cell r="A24390" t="str">
            <v>3000018703</v>
          </cell>
          <cell r="B24390" t="str">
            <v>5</v>
          </cell>
          <cell r="C24390" t="str">
            <v>Active</v>
          </cell>
          <cell r="D24390" t="str">
            <v>DESIGN, DRAWING</v>
          </cell>
          <cell r="E24390" t="str">
            <v>DSGN DWG:ICCP;ELECTRICAL AND CIVIL</v>
          </cell>
          <cell r="F24390" t="str">
            <v>DESIGN, DRAWING: TYPE: ICCP; DICIPLINE: ELECTRICAL AND CIVIL; METHOD: DESIGN CONSULTANT TO PROVIDE THE DRAWINGS AND DOCUMENTATION; THE DESIGN OF IMPRESSED CURRENT CATHODIC PROTECTION (ICCP) ON THE CONTAINMENT BUILDING PROJECTS</v>
          </cell>
        </row>
        <row r="24391">
          <cell r="A24391" t="str">
            <v>3000025456</v>
          </cell>
          <cell r="B24391" t="str">
            <v>5</v>
          </cell>
          <cell r="C24391" t="str">
            <v>Active</v>
          </cell>
          <cell r="D24391" t="str">
            <v>CONSTRUCT, STRUCTURE</v>
          </cell>
          <cell r="E24391" t="str">
            <v>CONSTR STRUCT:BEAM - 132/50/1 LATTICE</v>
          </cell>
          <cell r="F24391" t="str">
            <v>CONSTRUCT, STRUCTURE: TYPE: BEAM - 132/50/1 LATTICE; MATERIAL: STEEL; STEELWORK MANUFACTURING DETAILS AND ASSEMBLY</v>
          </cell>
        </row>
        <row r="24392">
          <cell r="A24392" t="str">
            <v>3000032853</v>
          </cell>
          <cell r="B24392" t="str">
            <v>5</v>
          </cell>
          <cell r="C24392" t="str">
            <v>Active</v>
          </cell>
          <cell r="D24392" t="str">
            <v>PROVIDE, SURVEYING SERVICE</v>
          </cell>
          <cell r="E24392" t="str">
            <v>PRVD SRVY SERV:LSAP ORTHOPHOTOS;DIGITAL</v>
          </cell>
          <cell r="F24392" t="str">
            <v>PROVIDE, SURVEYING SERVICE: TYPE: LSAP ORTHOPHOTOS; METHOD: DIGITAL; FEEDBACK: GEO-REFERENCED DIGITAL ORTHOPHOTOS FOR A 1:10 000 SHEET (+ 2 800HA ON SEVERAL A0 PAPER LAYOUTS).; LARGE SCALE DIGITAL ORTHOPHOTO (LSAP), GEO-REFERENCED DIGITAL ORTHOPHOTOS FOR A 1:10 000 SHEET (+ 2 800HA ON SEVERAL A0 PAPER LAYOUTS).</v>
          </cell>
        </row>
        <row r="24393">
          <cell r="A24393" t="str">
            <v>3000019190</v>
          </cell>
          <cell r="B24393" t="str">
            <v>5</v>
          </cell>
          <cell r="C24393" t="str">
            <v>Active</v>
          </cell>
          <cell r="D24393" t="str">
            <v>INSTALL, CLAMP</v>
          </cell>
          <cell r="E24393" t="str">
            <v>INSTL CLMP:ALUMINIUM OR GALVANISED STEEL</v>
          </cell>
          <cell r="F24393" t="str">
            <v>INSTALL, CLAMP: TYPE: CONDUCTOR EYC-D; 2X38.3 COMP 38 BOLTED 45DG; MATERIAL: ALUMINIUM OR GALVANISED STEEL</v>
          </cell>
        </row>
        <row r="24394">
          <cell r="A24394" t="str">
            <v>3000021709</v>
          </cell>
          <cell r="B24394" t="str">
            <v>5</v>
          </cell>
          <cell r="C24394" t="str">
            <v>Active</v>
          </cell>
          <cell r="D24394" t="str">
            <v>CALIBRATE, EQUIPMENT</v>
          </cell>
          <cell r="E24394" t="str">
            <v>CAL EQP:TESTER; 75, MULTIMETER</v>
          </cell>
          <cell r="F24394" t="str">
            <v>CALIBRATE, EQUIPMENT: TYPE: TESTER; 75, MULTIMETER; FREQUENCY: AS PER STANDARD; METHOD: NEED CALIBRATE CERTIFICATE</v>
          </cell>
        </row>
        <row r="24395">
          <cell r="A24395" t="str">
            <v>3000025920</v>
          </cell>
          <cell r="B24395" t="str">
            <v>4</v>
          </cell>
          <cell r="C24395" t="str">
            <v>Active</v>
          </cell>
          <cell r="D24395" t="str">
            <v>DISCONNECT, SUPPLY</v>
          </cell>
          <cell r="E24395" t="str">
            <v>DISCONNECT, SUPPLY</v>
          </cell>
          <cell r="F24395" t="str">
            <v>DISCONNECT, SUPPLY; TYPE MV;XLPE/PILC;240MM2X3C; INCLUDING TREFOIL CLAMPS</v>
          </cell>
        </row>
        <row r="24396">
          <cell r="A24396" t="str">
            <v>3000032390</v>
          </cell>
          <cell r="B24396" t="str">
            <v>5</v>
          </cell>
          <cell r="C24396" t="str">
            <v>Active</v>
          </cell>
          <cell r="D24396" t="str">
            <v>INSPECT, EQUIPMENT, SAFETY</v>
          </cell>
          <cell r="E24396" t="str">
            <v>INSP EQP SFTY:FIRST AID BAG AND BOX</v>
          </cell>
          <cell r="F24396" t="str">
            <v>INSPECT, EQUIPMENT, SAFETY: TYPE: FIRST AID BAG AND BOX; METHOD: INSPECTION AND REPLACEMENT; FEEDBACK: WRITTEN; 10 NAMA HV PLANT DEPARTMENT VEHICLES</v>
          </cell>
        </row>
        <row r="24397">
          <cell r="A24397" t="str">
            <v>3000028210</v>
          </cell>
          <cell r="B24397" t="str">
            <v>5</v>
          </cell>
          <cell r="C24397" t="str">
            <v>Active</v>
          </cell>
          <cell r="D24397" t="str">
            <v>PROVIDE, FACILITIES MANAGEMENT SERVICE</v>
          </cell>
          <cell r="E24397" t="str">
            <v>PRVD FAC MGMT SERV</v>
          </cell>
          <cell r="F24397" t="str">
            <v>PROVIDE, FACILITIES MANAGEMENT SERVICE; TYPE 1HC0082503R1005-DYNAMIC SEALING KIT SL4-4, METHOD USED ON BBC, BBT, ABB GIS TYPE ELK4 765KV</v>
          </cell>
        </row>
        <row r="24398">
          <cell r="A24398" t="str">
            <v>3000020221</v>
          </cell>
          <cell r="B24398" t="str">
            <v>5</v>
          </cell>
          <cell r="C24398" t="str">
            <v>Active</v>
          </cell>
          <cell r="D24398" t="str">
            <v>EXCAVATE</v>
          </cell>
          <cell r="E24398" t="str">
            <v>EXCVT:PHYSICAL OR MECHANICAL</v>
          </cell>
          <cell r="F24398" t="str">
            <v>EXCAVATE: METHOD: PHYSICAL OR MECHANICAL; GROUND TYPE: SOFT SOIL OR COMPACTED SOIL; REASON: POLE PLANTING; FILLING MATERIAL: NATURAL EARTH OR G5; 11M POLE CONCRETE COMPRESSORS (1.8M DEEP)</v>
          </cell>
        </row>
        <row r="24399">
          <cell r="A24399" t="str">
            <v>3000026907</v>
          </cell>
          <cell r="B24399" t="str">
            <v>5</v>
          </cell>
          <cell r="C24399" t="str">
            <v>Active</v>
          </cell>
          <cell r="D24399" t="str">
            <v>MAINTAIN, BOILER</v>
          </cell>
          <cell r="E24399" t="str">
            <v>MAINT BOILR:STEAM DRUM WASHING</v>
          </cell>
          <cell r="F24399" t="str">
            <v>MAINTAIN, BOILER; TYPE BOILER WASHING INSIDE THE STEAM DRUM, METHOD STEAM DRUM WASHING</v>
          </cell>
        </row>
        <row r="24400">
          <cell r="A24400" t="str">
            <v>3000014523</v>
          </cell>
          <cell r="B24400" t="str">
            <v>5</v>
          </cell>
          <cell r="C24400" t="str">
            <v>Active</v>
          </cell>
          <cell r="D24400" t="str">
            <v>ANALYZE, SAMPLE</v>
          </cell>
          <cell r="E24400" t="str">
            <v>ANLYZ SAMPL:STORM WATER;WRITEN REPORT</v>
          </cell>
          <cell r="F24400" t="str">
            <v>ANALYZE, SAMPLE: TYPE: STORM WATER; METHOD: SANAS ACCREDITED LABORATORY; FEEDBACK: WRITEN REPORT; THE FOLLOWING ARE THE PARAMETERS TO BE ANALYSED: CHLORIDES (EXPRESSED AS CI): 1 000 MG/I; FATS, OIL AND GREASE; PH VALUE; AMMONIA; SULPHATES (EXPRESSED AS S04) : 250 MG/I; ELECTRICAL CONDUCTIVITY MS/M; IRON (AS FE) : 200 MG/I; MANGANESE (AS MN) 50 MG/I; NITRATES (AS N) : 50 MG/I; CHROME (EXPRESSED AS CR) : 20 MG/I; COBALT (EXPRESSED AS CO) : 20 MG/I; COPPER (EXPRESSED AS CU) : 20 MG/I; ZINC (EXPRESSED AS ZN) : 20 MG/I ;LEAD (EXPRESSED AS PB) : 10 MG/I; PHENOLS (EXPRESSED AS PHENOL) : 10 MG/I; NICKEL (EXPRESSED AS NI) : 10 MG/I; SULPHIDES (AS S) : 10 MG/I; BORON (EXPRESSED AS B): 5 MG/I; FLUORIDE (EXPRESSED AS F) 5 MG/I; MOLYBDENUM (EXPRESSED AS MO) : 5 MG/I; ARSENIC (EXPRESSED AS AS) : 2,5 MG/I; CADMIUM (EXPRESSED AS CD) : 2,5 MG/I; AND SELENIUM (EXPRESSED AS SE) : 2,5 MG/I</v>
          </cell>
        </row>
        <row r="24401">
          <cell r="A24401" t="str">
            <v>3000016185</v>
          </cell>
          <cell r="B24401" t="str">
            <v>5</v>
          </cell>
          <cell r="C24401" t="str">
            <v>Active</v>
          </cell>
          <cell r="D24401" t="str">
            <v>REMOVE, EQUIPMENT, ELECTRICAL</v>
          </cell>
          <cell r="E24401" t="str">
            <v>RMV EQP ELEC:ILLEGAL CONNECTIONS</v>
          </cell>
          <cell r="F24401" t="str">
            <v>REMOVE, EQUIPMENT, ELECTRICAL: TYPE: ILLEGAL CONNECTIONS; METHOD: REMOVAL OF ILLEGAL CONNECTIONS (SPIDER WEBS)WITH MINIMUM 8 EMPLOYEES</v>
          </cell>
        </row>
        <row r="24402">
          <cell r="A24402" t="str">
            <v>3000027933</v>
          </cell>
          <cell r="B24402" t="str">
            <v>5</v>
          </cell>
          <cell r="C24402" t="str">
            <v>Active</v>
          </cell>
          <cell r="D24402" t="str">
            <v>CLEAN, EQUIPMENT</v>
          </cell>
          <cell r="E24402" t="str">
            <v>CLEAN EQP:NDE COVER;STRIP, DEGREASE</v>
          </cell>
          <cell r="F24402" t="str">
            <v>CLEAN, EQUIPMENT: TYPE: NDE COVER; METHOD: STRIP, DEGREASE; FREQUENCY: AS REQUIRED</v>
          </cell>
        </row>
        <row r="24403">
          <cell r="A24403" t="str">
            <v>3000026715</v>
          </cell>
          <cell r="B24403" t="str">
            <v>5</v>
          </cell>
          <cell r="C24403" t="str">
            <v>Active</v>
          </cell>
          <cell r="D24403" t="str">
            <v>TEST, EMISSIONS</v>
          </cell>
          <cell r="E24403" t="str">
            <v>TEST EMISN:FGD EFFICIENCY;1 YR</v>
          </cell>
          <cell r="F24403" t="str">
            <v>TEST, EMISSIONS: TYPE: FGD EFFICIENCY; FREQUENCY: 1 YR; FEEDBACK: TECHNICAL REPORT; METHOD: MONITORING</v>
          </cell>
        </row>
        <row r="24404">
          <cell r="A24404" t="str">
            <v>3000020263</v>
          </cell>
          <cell r="B24404" t="str">
            <v>5</v>
          </cell>
          <cell r="C24404" t="str">
            <v>Active</v>
          </cell>
          <cell r="D24404" t="str">
            <v>ERECT, POLE</v>
          </cell>
          <cell r="E24404" t="str">
            <v>ERECT POLE:SOFT SOIL OR COMPACTED SOIL</v>
          </cell>
          <cell r="F24404" t="str">
            <v>ERECT, POLE: TYPE: SOFT SOIL OR COMPACTED SOIL; MATERIAL: NATURAL EARTH OR G5; METHOD: PHYSICAL OR MECHANICAL; 14M WOODEN POLE 200-219MM TOP DIAMETER H5</v>
          </cell>
        </row>
        <row r="24405">
          <cell r="A24405" t="str">
            <v>3000012382</v>
          </cell>
          <cell r="B24405" t="str">
            <v>5</v>
          </cell>
          <cell r="C24405" t="str">
            <v>Active</v>
          </cell>
          <cell r="D24405" t="str">
            <v>SERVICE</v>
          </cell>
          <cell r="E24405" t="str">
            <v>SERV:RADIO AND BREATHALYSER</v>
          </cell>
          <cell r="F24405" t="str">
            <v>SERVICE: TYPE: RADIO AND BREATHALYSER; ADDITIONAL INFORMATION: CONTACT ESKOM PROTECTIVE SERVICES SHOULD ANY ESKOM VISITOR, EMPLOYEE TEST POSITIVE ON BREATHALYSER, COMMUNICATION VIA PETROSA CONTROL ROOM TO ESKOM CONTROL ROOM IN CASE OF EMERGENCIES</v>
          </cell>
        </row>
        <row r="24406">
          <cell r="A24406" t="str">
            <v>3000027899</v>
          </cell>
          <cell r="B24406" t="str">
            <v>5</v>
          </cell>
          <cell r="C24406" t="str">
            <v>Active</v>
          </cell>
          <cell r="D24406" t="str">
            <v>REPAIR, EQUIPMENT</v>
          </cell>
          <cell r="E24406" t="str">
            <v>REPR EQP:REPLACEMENT OF FAULTY EQUIPMENT</v>
          </cell>
          <cell r="F24406" t="str">
            <v>REPAIR, EQUIPMENT: TYPE: REPLACEMENT OF FAULTY EQUIPMENT; METHOD: AS REQUIRED</v>
          </cell>
        </row>
        <row r="24407">
          <cell r="A24407" t="str">
            <v>3000028925</v>
          </cell>
          <cell r="B24407" t="str">
            <v>5</v>
          </cell>
          <cell r="C24407" t="str">
            <v>Active</v>
          </cell>
          <cell r="D24407" t="str">
            <v>TERMINATE, CABLE</v>
          </cell>
          <cell r="E24407" t="str">
            <v>TERMN CBL:ABC POLE TOP BOX;LV;POLYMER;4</v>
          </cell>
          <cell r="F24407" t="str">
            <v>TERMINATE, CABLE: TYPE: ABC POLE TOP BOX; VOLTAGE: LV; INSULATION: POLYMER; CORE QUANTITY: 4; CABLE SIZE: VARIOUS; TAIL END MAKE OFF</v>
          </cell>
        </row>
        <row r="24408">
          <cell r="A24408" t="str">
            <v>3000013808</v>
          </cell>
          <cell r="B24408" t="str">
            <v>4</v>
          </cell>
          <cell r="C24408" t="str">
            <v>Active</v>
          </cell>
          <cell r="D24408" t="str">
            <v>INSTALL, SYSTEM, SECURITY</v>
          </cell>
          <cell r="E24408" t="str">
            <v>INSTL SYS SCRTY:SERVITUDE GATES</v>
          </cell>
          <cell r="F24408" t="str">
            <v>INSTALL, SYSTEM, SECURITY: TYPE: SERVITUDE GATES</v>
          </cell>
        </row>
        <row r="24409">
          <cell r="A24409" t="str">
            <v>3000013856</v>
          </cell>
          <cell r="B24409" t="str">
            <v>4</v>
          </cell>
          <cell r="C24409" t="str">
            <v>Active</v>
          </cell>
          <cell r="D24409" t="str">
            <v>INSTALL, SYSTEM</v>
          </cell>
          <cell r="E24409" t="str">
            <v>INSTL SYS:SUBSTATION 132/22 KV SCADA</v>
          </cell>
          <cell r="F24409" t="str">
            <v>INSTALL, SYSTEM: TYPE: SUBSTATION 132/22 KV SCADA; STANDARD: ESKOM SECONDARY PLANT</v>
          </cell>
        </row>
        <row r="24410">
          <cell r="A24410" t="str">
            <v>3000028842</v>
          </cell>
          <cell r="B24410" t="str">
            <v>4</v>
          </cell>
          <cell r="C24410" t="str">
            <v>Active</v>
          </cell>
          <cell r="D24410" t="str">
            <v>LAY, CABLE</v>
          </cell>
          <cell r="E24410" t="str">
            <v>LAY CBL:MV, HARD SOIL;VARIOUS</v>
          </cell>
          <cell r="F24410" t="str">
            <v>LAY, CABLE: TYPE: MV, HARD SOIL; DIMENSIONS: VARIOUS</v>
          </cell>
        </row>
        <row r="24411">
          <cell r="A24411" t="str">
            <v>3000032167</v>
          </cell>
          <cell r="B24411" t="str">
            <v>5</v>
          </cell>
          <cell r="C24411" t="str">
            <v>Active</v>
          </cell>
          <cell r="D24411" t="str">
            <v>PROVIDE, COURIER SERVICE</v>
          </cell>
          <cell r="E24411" t="str">
            <v>PRVD COUR SERV:PARCEL;TO/FRM PLZ-WTB</v>
          </cell>
          <cell r="F24411" t="str">
            <v>PROVIDE, COURIER SERVICE: TYPE: PARCEL; METHOD: TO/FRM PLZ-WTB; DURATION: ECONOMY</v>
          </cell>
        </row>
        <row r="24412">
          <cell r="A24412" t="str">
            <v>3000017028</v>
          </cell>
          <cell r="B24412" t="str">
            <v>4</v>
          </cell>
          <cell r="C24412" t="str">
            <v>Active</v>
          </cell>
          <cell r="D24412" t="str">
            <v>REMOVE, PROTECTION</v>
          </cell>
          <cell r="E24412" t="str">
            <v>RMV PROT:YARD AC CHOP OVER BOX</v>
          </cell>
          <cell r="F24412" t="str">
            <v>REMOVE, PROTECTION: TYPE: YARD AC CHOP OVER BOX; ELECTRICAL RATING: 110, 220 V DC; METHOD: YARD AC BOX TO BE RECOVERED</v>
          </cell>
        </row>
        <row r="24413">
          <cell r="A24413" t="str">
            <v>3000033538</v>
          </cell>
          <cell r="B24413" t="str">
            <v>5</v>
          </cell>
          <cell r="C24413" t="str">
            <v>Active</v>
          </cell>
          <cell r="D24413" t="str">
            <v>ANALYZE, SAMPLE</v>
          </cell>
          <cell r="E24413" t="str">
            <v>ANLYZ SAMPL:GROUNDWATER</v>
          </cell>
          <cell r="F24413" t="str">
            <v>ANALYZE, SAMPLE; TYPE GROUNDWATER, METHOD NUMERICAL MODDLING, FEEDBACK WRITTEN OR ELECTRONIC REPORT</v>
          </cell>
        </row>
        <row r="24414">
          <cell r="A24414" t="str">
            <v>3000023935</v>
          </cell>
          <cell r="B24414" t="str">
            <v>4</v>
          </cell>
          <cell r="C24414" t="str">
            <v>Active</v>
          </cell>
          <cell r="D24414" t="str">
            <v>MAINTAIN, SYSTEM</v>
          </cell>
          <cell r="E24414" t="str">
            <v>MAINT SYS:HARDWARE/SOFTWARE</v>
          </cell>
          <cell r="F24414" t="str">
            <v>MAINTAIN, SYSTEM; TYPE PRTNR SS 8X5XNBD CISCO UNIFIED SIP PHONE 3905, CHARCOAL, METHOD HARDWARE/SOFTWARE; REFERENCE NO: CON-PSRT-CP3905</v>
          </cell>
        </row>
        <row r="24415">
          <cell r="A24415" t="str">
            <v>3000029063</v>
          </cell>
          <cell r="B24415" t="str">
            <v>5</v>
          </cell>
          <cell r="C24415" t="str">
            <v>Active</v>
          </cell>
          <cell r="D24415" t="str">
            <v>BUILD, FOUNDATION</v>
          </cell>
          <cell r="E24415" t="str">
            <v>BLD FNDTN:2P 132KV D/C STRN 24M SOIL 3</v>
          </cell>
          <cell r="F24415" t="str">
            <v>BUILD, FOUNDATION; TYPE 2P 132KV D/C STRN 24M SOIL 3, FINISH SMOOTH FLOAT; D-DT-7615; 0-90 DEG &amp; D-DT-7851,STEEL MATERIAL</v>
          </cell>
        </row>
        <row r="24416">
          <cell r="A24416" t="str">
            <v>3000031392</v>
          </cell>
          <cell r="B24416" t="str">
            <v>4</v>
          </cell>
          <cell r="C24416" t="str">
            <v>Active</v>
          </cell>
          <cell r="D24416" t="str">
            <v>REPAIR, EQUIPMENT</v>
          </cell>
          <cell r="E24416" t="str">
            <v>REPR EQP:ROTOR TURBINE</v>
          </cell>
          <cell r="F24416" t="str">
            <v>REPAIR, EQUIPMENT: TYPE: ROTOR TURBINE</v>
          </cell>
        </row>
        <row r="24417">
          <cell r="A24417" t="str">
            <v>3000018561</v>
          </cell>
          <cell r="B24417" t="str">
            <v>5</v>
          </cell>
          <cell r="C24417" t="str">
            <v>Active</v>
          </cell>
          <cell r="D24417" t="str">
            <v>TEST, EQUIPMENT, ELECTRICAL</v>
          </cell>
          <cell r="E24417" t="str">
            <v>TEST EQP ELEC:BUSHINGS (SET OF 3)</v>
          </cell>
          <cell r="F24417" t="str">
            <v>TEST, EQUIPMENT, ELECTRICAL: TYPE: BUSHINGS (SET OF 3); METHOD: TAN DELTA; FREQUENCY: AS AND WHEN REQUIRED; FEEDBACK: TEST REPORT</v>
          </cell>
        </row>
        <row r="24418">
          <cell r="A24418" t="str">
            <v>3000017806</v>
          </cell>
          <cell r="B24418" t="str">
            <v>5</v>
          </cell>
          <cell r="C24418" t="str">
            <v>Active</v>
          </cell>
          <cell r="D24418" t="str">
            <v>INSTALL, EQUIPMENT</v>
          </cell>
          <cell r="E24418" t="str">
            <v>INSTL EQP:STEEL CHANNEL</v>
          </cell>
          <cell r="F24418" t="str">
            <v>INSTALL, EQUIPMENT: TYPE: STEEL CHANNEL; METHOD: FIXED IN ALL POSITIONS TO ALL HEIGHTS ABOVE FLOOR LEVEL, IN ALL AREAS; STANDARD: ISO 9001: QUALITY MANAGEMENT SYSTEMS QM 58 ESKOM QUALITY REQUIREMENTS</v>
          </cell>
        </row>
        <row r="24419">
          <cell r="A24419" t="str">
            <v>3000024810</v>
          </cell>
          <cell r="B24419" t="str">
            <v>5</v>
          </cell>
          <cell r="C24419" t="str">
            <v>Active</v>
          </cell>
          <cell r="D24419" t="str">
            <v>INSTALL, CLAMP</v>
          </cell>
          <cell r="E24419" t="str">
            <v>INSTL CLMP:F/BUS SUPP TYPE TBFS120-76</v>
          </cell>
          <cell r="F24419" t="str">
            <v>INSTALL, CLAMP: TYPE: F/BUS SUPP TYPE TBFS120-76; MATERIAL: GALVINISED STEEL; DRAWING REFERENCE NO = D-DT-6040</v>
          </cell>
        </row>
        <row r="24420">
          <cell r="A24420" t="str">
            <v>3000025817</v>
          </cell>
          <cell r="B24420" t="str">
            <v>5</v>
          </cell>
          <cell r="C24420" t="str">
            <v>Active</v>
          </cell>
          <cell r="D24420" t="str">
            <v>MAINTAIN, EQUIPMENT, ELECTRICAL</v>
          </cell>
          <cell r="E24420" t="str">
            <v>MAINT EQP ELEC:BOILER VALVE</v>
          </cell>
          <cell r="F24420" t="str">
            <v>MAINTAIN, EQUIPMENT, ELECTRICAL: TYPE: BOILER VALVE; FREQUENCY: MONTHLY OR AS REQUIRED; METHOD: CHECK HEATING AND COOLING COIL VALVES POSITIONS ARE CORRECT AS PER BMS SETTINGS; REPAIR IF NECESSARY</v>
          </cell>
        </row>
        <row r="24421">
          <cell r="A24421" t="str">
            <v>3000030973</v>
          </cell>
          <cell r="B24421" t="str">
            <v>5</v>
          </cell>
          <cell r="C24421" t="str">
            <v>Active</v>
          </cell>
          <cell r="D24421" t="str">
            <v>INSTALL, CABLE, ELECTRICAL</v>
          </cell>
          <cell r="E24421" t="str">
            <v>INSTL CBL ELEC:4 CORE 70 MM2 SWA</v>
          </cell>
          <cell r="F24421" t="str">
            <v>INSTALL, CABLE, ELECTRICAL: TYPE: 4 CORE 70 MM2 SWA; METHOD: REMOVE TRENCH COVER, LAY CABLE, CONNECT AND REPLACE TRENCH COVER</v>
          </cell>
        </row>
        <row r="24422">
          <cell r="A24422" t="str">
            <v>3000027789</v>
          </cell>
          <cell r="B24422" t="str">
            <v>5</v>
          </cell>
          <cell r="C24422" t="str">
            <v>Active</v>
          </cell>
          <cell r="D24422" t="str">
            <v>RENT, CRANE</v>
          </cell>
          <cell r="E24422" t="str">
            <v>RENT CRN:670KG / 6,4M;HT 19 M</v>
          </cell>
          <cell r="F24422" t="str">
            <v>RENT, CRANE: TYPE: TRUCK COMBINE WITH CRANE AND AERIAL DEVICE; LIFTING CAPACITY: 670KG / 6,4M; HEIGHT: 19 M</v>
          </cell>
        </row>
        <row r="24423">
          <cell r="A24423" t="str">
            <v>3000018931</v>
          </cell>
          <cell r="B24423" t="str">
            <v>5</v>
          </cell>
          <cell r="C24423" t="str">
            <v>Active</v>
          </cell>
          <cell r="D24423" t="str">
            <v>MAINTAIN, EQUIPMENT, ELECTRICAL</v>
          </cell>
          <cell r="E24423" t="str">
            <v>MAINT EQP ELEC:GENERATOR TRANSFORMER</v>
          </cell>
          <cell r="F24423" t="str">
            <v>MAINTAIN, EQUIPMENT, ELECTRICAL: TYPE: GENERATOR TRANSFORMER; FREQUENCY: AS AND WHEN REQUIRED DURING OUTAGES; METHOD: GENERATOR TRANSFORMER MAINTENANCE</v>
          </cell>
        </row>
        <row r="24424">
          <cell r="A24424" t="str">
            <v>3000018774</v>
          </cell>
          <cell r="B24424" t="str">
            <v>5</v>
          </cell>
          <cell r="C24424" t="str">
            <v>Active</v>
          </cell>
          <cell r="D24424" t="str">
            <v>INSTALL, EQUIPMENT, ELECTRICAL</v>
          </cell>
          <cell r="E24424" t="str">
            <v>INSTL EQP ELEC:TRFR 3-PHASE NEW</v>
          </cell>
          <cell r="F24424" t="str">
            <v>INSTALL, EQUIPMENT, ELECTRICAL; TYPE TRFR 3-PHASE NEW, STANDARD 167A/158-A, METHOD COMMUNICATION CABLE FROM GAS ANALYSER TO LCP 6</v>
          </cell>
        </row>
        <row r="24425">
          <cell r="A24425" t="str">
            <v>3000032181</v>
          </cell>
          <cell r="B24425" t="str">
            <v>5</v>
          </cell>
          <cell r="C24425" t="str">
            <v>Active</v>
          </cell>
          <cell r="D24425" t="str">
            <v>PROVIDE, COURIER SERVICE</v>
          </cell>
          <cell r="E24425" t="str">
            <v>PRVD COUR SERV:PARCEL;TO/FRM ELS-RCB</v>
          </cell>
          <cell r="F24425" t="str">
            <v>PROVIDE, COURIER SERVICE: TYPE: PARCEL; METHOD: TO/FRM ELS-RCB; DURATION: ECONOMY</v>
          </cell>
        </row>
        <row r="24426">
          <cell r="A24426" t="str">
            <v>3000019159</v>
          </cell>
          <cell r="B24426" t="str">
            <v>5</v>
          </cell>
          <cell r="C24426" t="str">
            <v>Active</v>
          </cell>
          <cell r="D24426" t="str">
            <v>INSTALL, CLAMP</v>
          </cell>
          <cell r="E24426" t="str">
            <v>INSTL CLMP:ALUMINIUM OR GALVANISED STEEL</v>
          </cell>
          <cell r="F24426" t="str">
            <v>INSTALL, CLAMP; TYPE CONDUCTOR EXC-A; BOLT/COMP; STEM 26 COND26.5, MATERIAL ALUMINIUM OR GALVANISED STEEL</v>
          </cell>
        </row>
        <row r="24427">
          <cell r="A24427" t="str">
            <v>3000025240</v>
          </cell>
          <cell r="B24427" t="str">
            <v>5</v>
          </cell>
          <cell r="C24427" t="str">
            <v>Active</v>
          </cell>
          <cell r="D24427" t="str">
            <v>DISMANTLE, STRUCTURE</v>
          </cell>
          <cell r="E24427" t="str">
            <v>DISMNTL STRUCT:STEEL PLATES</v>
          </cell>
          <cell r="F24427" t="str">
            <v>DISMANTLE, STRUCTURE: TYPE: STEEL PLATES; METHOD: PHYSICAL AND MECHANICAL; NUMBERING OF TRANSFORMER / RECLOSER</v>
          </cell>
        </row>
        <row r="24428">
          <cell r="A24428" t="str">
            <v>3000016613</v>
          </cell>
          <cell r="B24428" t="str">
            <v>5</v>
          </cell>
          <cell r="C24428" t="str">
            <v>Active</v>
          </cell>
          <cell r="D24428" t="str">
            <v>STRINGING, CONDUCTOR</v>
          </cell>
          <cell r="E24428" t="str">
            <v>STRINGING COND:BULL AAC;38.25 MM</v>
          </cell>
          <cell r="F24428" t="str">
            <v>STRINGING, CONDUCTOR: TYPE: BULL AAC; DIMENSIONS: 38.25 MM; METHOD: PHYSICAL &amp; MECHANICAL; STRINGERS AND DROPPERS</v>
          </cell>
        </row>
        <row r="24429">
          <cell r="A24429" t="str">
            <v>3000028940</v>
          </cell>
          <cell r="B24429" t="str">
            <v>5</v>
          </cell>
          <cell r="C24429" t="str">
            <v>Active</v>
          </cell>
          <cell r="D24429" t="str">
            <v>TEST, EQUIPMENT, ELECTRICAL</v>
          </cell>
          <cell r="E24429" t="str">
            <v>TEST EQP ELEC:TRF;EARTHING;AS REQUIRED</v>
          </cell>
          <cell r="F24429" t="str">
            <v>TEST, EQUIPMENT, ELECTRICAL: TYPE: TRANSFORMER; METHOD: EARTHING; FREQUENCY: AS REQUIRED; FEEDBACK: WRITTEN REPORT</v>
          </cell>
        </row>
        <row r="24430">
          <cell r="A24430" t="str">
            <v>3000011438</v>
          </cell>
          <cell r="B24430" t="str">
            <v>4</v>
          </cell>
          <cell r="C24430" t="str">
            <v>Active</v>
          </cell>
          <cell r="D24430" t="str">
            <v>HANDLE, MATERIAL</v>
          </cell>
          <cell r="E24430" t="str">
            <v>HNDL MTRL:CONRETE</v>
          </cell>
          <cell r="F24430" t="str">
            <v>HANDLE, MATERIAL: TYPE: CONRETE</v>
          </cell>
        </row>
        <row r="24431">
          <cell r="A24431" t="str">
            <v>3000015549</v>
          </cell>
          <cell r="B24431" t="str">
            <v>5</v>
          </cell>
          <cell r="C24431" t="str">
            <v>Active</v>
          </cell>
          <cell r="D24431" t="str">
            <v>TRAIN, PERSONNEL</v>
          </cell>
          <cell r="E24431" t="str">
            <v>TRAIN PRSNL:OPERATING PROCEDURE 11-44KV</v>
          </cell>
          <cell r="F24431" t="str">
            <v>TRAIN, PERSONNEL: COURSE TYPE: OPERATING PROCEDURE 11-44KV; DURATION: 4 DAY; AS PER STANDARD (RETIC SWITCHING)</v>
          </cell>
        </row>
        <row r="24432">
          <cell r="A24432" t="str">
            <v>3000032509</v>
          </cell>
          <cell r="B24432" t="str">
            <v>5</v>
          </cell>
          <cell r="C24432" t="str">
            <v>Active</v>
          </cell>
          <cell r="D24432" t="str">
            <v>MAINTAIN, BELT, CONVEYOR</v>
          </cell>
          <cell r="E24432" t="str">
            <v>MAINT BELT CONVR:TTO2 CONVEYOR LARGE</v>
          </cell>
          <cell r="F24432" t="str">
            <v>MAINTAIN, BELT, CONVEYOR: TYPE: TTO2 CONVEYOR LARGE; FREQUENCY: AS AND WHEN REQUIRED; METHOD: SPLICING</v>
          </cell>
        </row>
        <row r="24433">
          <cell r="A24433" t="str">
            <v>3000011204</v>
          </cell>
          <cell r="B24433" t="str">
            <v>5</v>
          </cell>
          <cell r="C24433" t="str">
            <v>Active</v>
          </cell>
          <cell r="D24433" t="str">
            <v>REPAIR, LINER</v>
          </cell>
          <cell r="E24433" t="str">
            <v>REPR LNR:REFURBISHMENT;STEEL;STRAIGHT</v>
          </cell>
          <cell r="F24433" t="str">
            <v>REPAIR, LINER: TYPE: REFURBISHMENT; MATERIAL: STEEL; METHOD: STRAIGHT</v>
          </cell>
        </row>
        <row r="24434">
          <cell r="A24434" t="str">
            <v>3000017144</v>
          </cell>
          <cell r="B24434" t="str">
            <v>5</v>
          </cell>
          <cell r="C24434" t="str">
            <v>Active</v>
          </cell>
          <cell r="D24434" t="str">
            <v>MAINTAIN, EQUIPMENT, ELECTRICAL</v>
          </cell>
          <cell r="E24434" t="str">
            <v>MAINT EQP ELEC:BREAKER 6.6 KV AND HIGHER</v>
          </cell>
          <cell r="F24434" t="str">
            <v>MAINTAIN, EQUIPMENT, ELECTRICAL: TYPE: BREAKER 6.6 KV AND HIGHER; FREQUENCY: AS AND WHEN REQUIRED; METHOD: MANUAL; LABOUR; PERFORMING PMT AND MAJOR OVERHAUL ON CIRCUIT BREAKERS</v>
          </cell>
        </row>
        <row r="24435">
          <cell r="A24435" t="str">
            <v>3000014837</v>
          </cell>
          <cell r="B24435" t="str">
            <v>5</v>
          </cell>
          <cell r="C24435" t="str">
            <v>Active</v>
          </cell>
          <cell r="D24435" t="str">
            <v>BUILD, FOUNDATION</v>
          </cell>
          <cell r="E24435" t="str">
            <v>BLD FNDTN:STRAIN STRUC 2X10M &amp;1X12M</v>
          </cell>
          <cell r="F24435" t="str">
            <v>BUILD, FOUNDATION; TYPE STRAIN STRUC 2X10M &amp;1X12M, FINISH SMOOTH FLOAT; POLE, 3-POLE STRAIN STRUCTURE 0-90 DEG, 2 X 10 M AND 1 X 12 M POLES, (PLANT 1.8M, BOTTOM ATTACHEMENT 8 M)</v>
          </cell>
        </row>
        <row r="24436">
          <cell r="A24436" t="str">
            <v>3000030201</v>
          </cell>
          <cell r="B24436" t="str">
            <v>5</v>
          </cell>
          <cell r="C24436" t="str">
            <v>Active</v>
          </cell>
          <cell r="D24436" t="str">
            <v>RENT, EQUIPMENT</v>
          </cell>
          <cell r="E24436" t="str">
            <v>RENT EQP:TLB WITH PECKER ATTACHMENT</v>
          </cell>
          <cell r="F24436" t="str">
            <v>RENT, EQUIPMENT: TYPE: TLB WITH PECKER ATTACHMENT</v>
          </cell>
        </row>
        <row r="24437">
          <cell r="A24437" t="str">
            <v>3000033090</v>
          </cell>
          <cell r="B24437" t="str">
            <v>3</v>
          </cell>
          <cell r="C24437" t="str">
            <v>Active</v>
          </cell>
          <cell r="D24437" t="str">
            <v>HIRE, CLERK</v>
          </cell>
          <cell r="E24437" t="str">
            <v>HIRE CLRK:JUNIOR;WEIGHBRIDGE</v>
          </cell>
          <cell r="F24437" t="str">
            <v>HIRE, CLERK: EXPERIENCE LEVEL: JUNIOR; RESOURCE TYPE: WEIGHBRIDGE</v>
          </cell>
        </row>
        <row r="24438">
          <cell r="A24438" t="str">
            <v>3000029051</v>
          </cell>
          <cell r="B24438" t="str">
            <v>5</v>
          </cell>
          <cell r="C24438" t="str">
            <v>Active</v>
          </cell>
          <cell r="D24438" t="str">
            <v>BUILD, FOUNDATION</v>
          </cell>
          <cell r="E24438" t="str">
            <v>BLD FNDTN:2P 132KV D/C STRN 22M SOIL 1</v>
          </cell>
          <cell r="F24438" t="str">
            <v>BUILD, FOUNDATION: TYPE: 2P 132KV D/C STRN 22M SOIL 1; FINISH: SMOOTH FLOAT; D-DT-7615; 0-90 DEG &amp; D-DT-7851,STEEL MATERIAL</v>
          </cell>
        </row>
        <row r="24439">
          <cell r="A24439" t="str">
            <v>3000000150</v>
          </cell>
          <cell r="B24439" t="str">
            <v>5</v>
          </cell>
          <cell r="C24439" t="str">
            <v>Active</v>
          </cell>
          <cell r="D24439" t="str">
            <v>TRAIN, PERSONNEL</v>
          </cell>
          <cell r="E24439" t="str">
            <v>TRAIN PRSNL:HERBICIDE,2 DAY</v>
          </cell>
          <cell r="F24439" t="str">
            <v>TRAIN, PERSONNEL; COURSE TYPE HERBICIDE, DURATION 2 DAY</v>
          </cell>
        </row>
        <row r="24440">
          <cell r="A24440" t="str">
            <v>3000020002</v>
          </cell>
          <cell r="B24440" t="str">
            <v>3</v>
          </cell>
          <cell r="C24440" t="str">
            <v>Active</v>
          </cell>
          <cell r="D24440" t="str">
            <v>MAINTAIN, EQUIPMENT</v>
          </cell>
          <cell r="E24440" t="str">
            <v>MAINT EQP:BLEED AIR FROM OIL LINES</v>
          </cell>
          <cell r="F24440" t="str">
            <v>MAINTAIN, EQUIPMENT: TYPE: BLEED AIR FROM OIL LINES; FREQUENCY: AS REQUIRED; MODEL NO: TM8; METHOD: CLOSE OFF ALL VALVES TO ISOLATE THE OIL LINES; MAKE SURE THE HELIUM SUPPLY IS CONNECTED TO THE MONITOR, THAT THE REGULATOR AND HELIUM CYLINDER VALVES ARE OPEN; WITH THE MONITOR POWERED OFF, REMOVE THE CAP FROM THE TOP OF THE BLEED FIXTURE AND ATTACH A BLEED TUBE, HAVE A CONTAINER READY UNDER THE TUBE TO CATCH THE OIL; MAKE SURE THAT THE TRANSFORMER SUPPLY VALVE AND SERVERON OIL-SUPPLY VALVE WITH THE YELLOW HANDLE ARE OPEN; MAKE SURE THAT THE SERVERON SECONDARY SHUT-OFF VALVE WITH THE DARK-GREEN HANDLE IS OPEN AND THE MANUAL SAMPLE PORT VALVE WITH THE LIGHT-GREEN HANDLE, IS CLOSED; MAKE SURE THAT THE TRANSFORMER RETURN VALVE IS CLOSED AND THAT THE SERVERON OIL-RETURN VALVE WITH THE BLACK HANDLE IS OPEN; TURN THE POWER ON TO THE MONITOR AND WAIT FOR OIL TO EXIT THE BLEED TUBE INTO THE CONTAINER, THIS CAN TAKE UP TO 10 MINUTES DEPENDING ON THE AMBIENT TEMPREATURE, THE LENGTH OF THE SUPPLY AND RETURN TUBING; WHEN BUBBLE-FREE OIL IS COMING OUT OF THE BLEED TUBE, TURN THE POWER TO THE MONITOR OFF; CLOSE THE SERVERON OIL-RETURN VALVE WITH THE BLACK HANDLE; REMOVE THE BLEED TUBE AND REPLACE THE CAP; OPEN THE SERVERON OIL-RETURN VALVE WITH THE BLACK HANDLE AND THE TRANSFORMER RETURN VALVE; TURN ON THE POWER TO THE MONITOR; AFTER THE MONITOR HAS TEMPERATURE-STABILIZED, IT WILL RESUME ITS NORMAL SAMPLING SCHEDULE; METHOD: CLOSE OFF ALL VALVES TO ISOLATE THE OIL LINES; MAKE SURE THE HELIUM SUPPLY IS CONNECTED TO THE MONITOR, THAT THE REGULATOR AND HELIUM CYLINDER VALVES ARE OPEN; WITH THE MONITOR POWERED OFF, REMOVE THE CAP FROM THE TOP OF THE BLEED FIXTURE AND ATTACH A BLEED TUBE, HAVE A CONTAINER READY UNDER THE TUBE TO CATCH THE OIL; MAKE SURE THAT THE TRANSFORMER SUPPLY VALVE AND SERVERON OIL-SUPPLY VALVE WITH THE YELLOW HANDLE ARE OPEN; MAKE SURE THAT THE SERVERON SECONDARY SHUT-OFF VALVE WITH THE DARK-GREEN HANDLE IS OPEN AND THE MANUAL SAMPLE PORT VALVE WITH THE LIGHT-GREEN HANDLE, IS CLOSED; MAKE SURE THAT THE TRANSFORMER RETURN VALVE IS CLOSED AND THAT THE SERVERON OIL-RETURN VALVE WITH THE BLACK HANDLE IS OPEN; TURN THE POWER ON TO THE MONITOR AND WAIT FOR OIL TO EXIT THE BLEED TUBE INTO THE CONTAINER, THIS CAN TAKE UP TO 10 MINUTES DEPENDING ON THE AMBIENT TEMPREATURE, THE LENGTH OF THE SUPPLY AND RETURN TUBING; WHEN BUBBLE-FREE OIL IS COMING OUT OF THE BLEED TUBE, TURN THE POWER TO THE MONITOR OFF; CLOSE THE SERVERON OIL-RETURN VALVE WITH THE BLACK HANDLE; REMOVE THE BLEED TUBE AND REPLACE THE CAP; OPEN THE SERVERON OIL-RETURN VALVE WITH THE BLACK HANDLE AND THE TRANSFORMER RETURN VALVE; TURN ON THE POWER TO THE MONITOR; AFTER THE MONITOR HAS TEMPERATURE-STABILIZED, IT WILL RESUME ITS NORMAL SAMPLING SCHEDULE</v>
          </cell>
        </row>
        <row r="24441">
          <cell r="A24441" t="str">
            <v>3000031360</v>
          </cell>
          <cell r="B24441" t="str">
            <v>5</v>
          </cell>
          <cell r="C24441" t="str">
            <v>Active</v>
          </cell>
          <cell r="D24441" t="str">
            <v>OVERHAUL, EQUIPMENT</v>
          </cell>
          <cell r="E24441" t="str">
            <v>OVHL EQP:1.5KW TRANSFORMER FANS;COMPLETE</v>
          </cell>
          <cell r="F24441" t="str">
            <v>OVERHAUL, EQUIPMENT: TYPE: 1.5KW TRANSFORMER FANS; METHOD: COMPLETE</v>
          </cell>
        </row>
        <row r="24442">
          <cell r="A24442" t="str">
            <v>3000017599</v>
          </cell>
          <cell r="B24442" t="str">
            <v>5</v>
          </cell>
          <cell r="C24442" t="str">
            <v>Active</v>
          </cell>
          <cell r="D24442" t="str">
            <v>REPAIR, ACTUATOR</v>
          </cell>
          <cell r="E24442" t="str">
            <v>REPR ACTTR:GAS PASS DPR;SERVICE, REPAIR</v>
          </cell>
          <cell r="F24442" t="str">
            <v>REPAIR, ACTUATOR: TYPE: GAS PASS DPR; METHOD: SERVICE, REPAIR</v>
          </cell>
        </row>
        <row r="24443">
          <cell r="A24443" t="str">
            <v>3000011570</v>
          </cell>
          <cell r="B24443" t="str">
            <v>3</v>
          </cell>
          <cell r="C24443" t="str">
            <v>Active</v>
          </cell>
          <cell r="D24443" t="str">
            <v>TEST, EQUIPMENT</v>
          </cell>
          <cell r="E24443" t="str">
            <v>TEST EQP</v>
          </cell>
          <cell r="F24443" t="str">
            <v>TEST, EQUIPMENT: TYPE: PERFORM PHASING AND CONTINUITY TESTS; RATE: 2 359.72; LOCATION: GAUTENG; LABOR TYPE: CONTRACTOR</v>
          </cell>
        </row>
        <row r="24444">
          <cell r="A24444" t="str">
            <v>3000013184</v>
          </cell>
          <cell r="B24444" t="str">
            <v>5</v>
          </cell>
          <cell r="C24444" t="str">
            <v>Active</v>
          </cell>
          <cell r="D24444" t="str">
            <v>RENT, CRANE</v>
          </cell>
          <cell r="E24444" t="str">
            <v>RENT CRN:MOBILE;220 T;HT 1-3.5 M</v>
          </cell>
          <cell r="F24444" t="str">
            <v>RENT, CRANE: TYPE: MOBILE; LIFTING CAPACITY: 220 T; HEIGHT: 1-3.5 M</v>
          </cell>
        </row>
        <row r="24445">
          <cell r="A24445" t="str">
            <v>3000033528</v>
          </cell>
          <cell r="B24445" t="str">
            <v>4</v>
          </cell>
          <cell r="C24445" t="str">
            <v>Active</v>
          </cell>
          <cell r="D24445" t="str">
            <v>REPAIR, EQUIPMENT</v>
          </cell>
          <cell r="E24445" t="str">
            <v>REPR EQP:HYDRAULIC PUMPS</v>
          </cell>
          <cell r="F24445" t="str">
            <v>REPAIR, EQUIPMENT: TYPE: HYDRAULIC PUMPS</v>
          </cell>
        </row>
        <row r="24446">
          <cell r="A24446" t="str">
            <v>3000000118</v>
          </cell>
          <cell r="B24446" t="str">
            <v>4</v>
          </cell>
          <cell r="C24446" t="str">
            <v>Active</v>
          </cell>
          <cell r="D24446" t="str">
            <v>INSTALL, EQUIPMENT, ELECTRONIC</v>
          </cell>
          <cell r="E24446" t="str">
            <v>INSTL EQP ELECTRNC:CONTROL</v>
          </cell>
          <cell r="F24446" t="str">
            <v>INSTALL, EQUIPMENT, ELECTRONIC: TYPE: CONTROL</v>
          </cell>
        </row>
        <row r="24447">
          <cell r="A24447" t="str">
            <v>3000023758</v>
          </cell>
          <cell r="B24447" t="str">
            <v>5</v>
          </cell>
          <cell r="C24447" t="str">
            <v>Active</v>
          </cell>
          <cell r="D24447" t="str">
            <v>MAINTAIN, EQUIPMENT</v>
          </cell>
          <cell r="E24447" t="str">
            <v>MAINT EQP:AS AND WHEN REQUIRED</v>
          </cell>
          <cell r="F24447" t="str">
            <v>MAINTAIN, EQUIPMENT: TYPE: CLEANING KIT FOR WATER TANK AND TUBING FOR HYDROGEN GAS GENERATOR; FREQUENCY: AS AND WHEN REQUIRED; METHOD: ON-SITE, TECHNICIAN, MAINTENANCE REPORT</v>
          </cell>
        </row>
        <row r="24448">
          <cell r="A24448" t="str">
            <v>3000033235</v>
          </cell>
          <cell r="B24448" t="str">
            <v>5</v>
          </cell>
          <cell r="C24448" t="str">
            <v>Active</v>
          </cell>
          <cell r="D24448" t="str">
            <v>PAY, FEE</v>
          </cell>
          <cell r="E24448" t="str">
            <v>PAY FEE:COTTON MASK;AS PER THE BOQ</v>
          </cell>
          <cell r="F24448" t="str">
            <v>PAY, FEE: TYPE: COTTON MASK; CHARGE RATE: AS PER THE BOQ; FREQUENCY: ONCE PER MONTH; PROVIDE MASKS FOR THE EMPLOYEES TO COMPLY TO THE COVID-19 REGULATIONS.</v>
          </cell>
        </row>
        <row r="24449">
          <cell r="A24449" t="str">
            <v>3000017326</v>
          </cell>
          <cell r="B24449" t="str">
            <v>4</v>
          </cell>
          <cell r="C24449" t="str">
            <v>Active</v>
          </cell>
          <cell r="D24449" t="str">
            <v>MAINTAIN, BUILDING</v>
          </cell>
          <cell r="E24449" t="str">
            <v>MAINT BLDG:3.3KV BOARD FLOOR FRAMES</v>
          </cell>
          <cell r="F24449" t="str">
            <v>MAINTAIN, BUILDING; TYPE 3.3KV BOARD FLOOR FRAMES, FREQUENCY ONCE OFF</v>
          </cell>
        </row>
        <row r="24450">
          <cell r="A24450" t="str">
            <v>3000025474</v>
          </cell>
          <cell r="B24450" t="str">
            <v>5</v>
          </cell>
          <cell r="C24450" t="str">
            <v>Active</v>
          </cell>
          <cell r="D24450" t="str">
            <v>CAST, CONCRETE</v>
          </cell>
          <cell r="E24450" t="str">
            <v>CAST CONCRTE:IN SITU;25 MPA;THK 250 MM</v>
          </cell>
          <cell r="F24450" t="str">
            <v>CAST, CONCRETE: TYPE: IN SITU; COMPOSITION: SAND, STONE AND CEMENT; STRENGTH: 25 MPA; THICKNESS: 250 MM; REINFORCED: REF 245; ESTABLISH RUNWAY,BUILD CONCRETE RUNWAY</v>
          </cell>
        </row>
        <row r="24451">
          <cell r="A24451" t="str">
            <v>3000020908</v>
          </cell>
          <cell r="B24451" t="str">
            <v>5</v>
          </cell>
          <cell r="C24451" t="str">
            <v>Active</v>
          </cell>
          <cell r="D24451" t="str">
            <v>HIRE, OPERATOR, CONVEYOR</v>
          </cell>
          <cell r="E24451" t="str">
            <v>HIRE OPRTR CONVR:T02;BELTS MEN;GR12;NONE</v>
          </cell>
          <cell r="F24451" t="str">
            <v>HIRE, OPERATOR, CONVEYOR: EXPERIENCE LEVEL: T02; RESOURCE TYPE: BELTS MEN; QUALIFICATION: GR12; CERTIFICATION: NONE; NUMBER OF YEARS EXPERIENCE: 6 MONTHS; REQUIRED EXPERIENCE: CONVEYOR INSPECTION</v>
          </cell>
        </row>
        <row r="24452">
          <cell r="A24452" t="str">
            <v>3000024628</v>
          </cell>
          <cell r="B24452" t="str">
            <v>5</v>
          </cell>
          <cell r="C24452" t="str">
            <v>Active</v>
          </cell>
          <cell r="D24452" t="str">
            <v>DISMANTLE, STRUCTURE</v>
          </cell>
          <cell r="E24452" t="str">
            <v>DISMNTL STRUCT:PHYSICAL AND MECHANICAL</v>
          </cell>
          <cell r="F24452" t="str">
            <v>DISMANTLE, STRUCTURE: TYPE: BEAM - 132/50/1 LATTICE STEEL STEELWORK; METHOD: PHYSICAL AND MECHANICAL; MANUFACTURING DETAILS AND ASSEMBLY, DRAWING REFERENCE NO = D-DT-5252 S2B R1</v>
          </cell>
        </row>
        <row r="24453">
          <cell r="A24453" t="str">
            <v>3000032351</v>
          </cell>
          <cell r="B24453" t="str">
            <v>4</v>
          </cell>
          <cell r="C24453" t="str">
            <v>Active</v>
          </cell>
          <cell r="D24453" t="str">
            <v>LICENSE, SOFTWARE</v>
          </cell>
          <cell r="E24453" t="str">
            <v>LICENSE SFTWR:MISCELLANEOUS,WORKSTATION</v>
          </cell>
          <cell r="F24453" t="str">
            <v>LICENSE, SOFTWARE; TYPE MISCELLANEOUS, SYSTEM APPLICATION WORKSTATION</v>
          </cell>
        </row>
        <row r="24454">
          <cell r="A24454">
            <v>3000013424</v>
          </cell>
          <cell r="B24454" t="str">
            <v>5</v>
          </cell>
          <cell r="C24454" t="str">
            <v>Active</v>
          </cell>
          <cell r="D24454" t="str">
            <v>INSPECT, EQUIPMENT, ELECTRICAL</v>
          </cell>
          <cell r="E24454" t="str">
            <v>INSP EQP ELEC:STRUCTURAL &amp; POLE DRESSING</v>
          </cell>
          <cell r="F24454" t="str">
            <v>INSPECT, EQUIPMENT, ELECTRICAL: TYPE: STRUCTURAL &amp; POLE DRESSING; METHOD: ACCORDANCE TO THE DESIGN STANDARDS; FEEDBACK: COMMUNICATION; HARDWARE</v>
          </cell>
        </row>
        <row r="24455">
          <cell r="A24455" t="str">
            <v>3000015339</v>
          </cell>
          <cell r="B24455" t="str">
            <v>4</v>
          </cell>
          <cell r="C24455" t="str">
            <v>Active</v>
          </cell>
          <cell r="D24455" t="str">
            <v>BUILD, FOUNDATION</v>
          </cell>
          <cell r="E24455" t="str">
            <v>BLD FNDTN</v>
          </cell>
          <cell r="F24455" t="str">
            <v>BUILD, FOUNDATION: TYPE: POLE, ST 132KV ANGLE STRAIN (0-90 DEG) 20M</v>
          </cell>
        </row>
        <row r="24456">
          <cell r="A24456" t="str">
            <v>3000018980</v>
          </cell>
          <cell r="B24456" t="str">
            <v>5</v>
          </cell>
          <cell r="C24456" t="str">
            <v>Active</v>
          </cell>
          <cell r="D24456" t="str">
            <v>BUILD, FOUNDATION</v>
          </cell>
          <cell r="E24456" t="str">
            <v>BLD FNDTN:SMOOTH FLOAT</v>
          </cell>
          <cell r="F24456" t="str">
            <v>BUILD, FOUNDATION: TYPE: COLUMN - 66KV LATTICE SUPPORT FOUNDATION DETAILS (SOIL TYPE 1 &amp; 2); FINISH: SMOOTH FLOAT</v>
          </cell>
        </row>
        <row r="24457">
          <cell r="A24457" t="str">
            <v>3000021684</v>
          </cell>
          <cell r="B24457" t="str">
            <v>5</v>
          </cell>
          <cell r="C24457" t="str">
            <v>Active</v>
          </cell>
          <cell r="D24457" t="str">
            <v>REPAIR, EQUIPMENT, ELECTRICAL</v>
          </cell>
          <cell r="E24457" t="str">
            <v>REPR EQP ELEC:TESTER; 175, MULTIMETER</v>
          </cell>
          <cell r="F24457" t="str">
            <v>REPAIR, EQUIPMENT, ELECTRICAL; TYPE TESTER; 175, MULTIMETER, REPAIR TYPE SCREEN, MICROPHONE, TEST SANAS</v>
          </cell>
        </row>
        <row r="24458">
          <cell r="A24458" t="str">
            <v>3000011922</v>
          </cell>
          <cell r="B24458" t="str">
            <v>5</v>
          </cell>
          <cell r="C24458" t="str">
            <v>Active</v>
          </cell>
          <cell r="D24458" t="str">
            <v>CALIBRATE, EQUIPMENT</v>
          </cell>
          <cell r="E24458" t="str">
            <v>CAL EQP:PM 761.0020 COMPACT IC</v>
          </cell>
          <cell r="F24458" t="str">
            <v>CALIBRATE, EQUIPMENT: TYPE: PM 761.0020 COMPACT IC; FREQUENCY: AS AND WHEN REQUIRED; METHOD: PREVENTATIVE MAINTENANCE; ITEM NR: 97610020</v>
          </cell>
        </row>
        <row r="24459">
          <cell r="A24459" t="str">
            <v>3000020009</v>
          </cell>
          <cell r="B24459" t="str">
            <v>5</v>
          </cell>
          <cell r="C24459" t="str">
            <v>Active</v>
          </cell>
          <cell r="D24459" t="str">
            <v>MAINTAIN, EQUIPMENT, ELECTRONIC</v>
          </cell>
          <cell r="E24459" t="str">
            <v>MAINT EQP ELECTRNC:PGA MODULE</v>
          </cell>
          <cell r="F24459" t="str">
            <v>MAINTAIN, EQUIPMENT, ELECTRONIC: TYPE: PGA MODULE; FREQUENCY: AS REQUIRED; METHOD: REMOVE POWER FROM THE AMPLIFIER; DISCONNECT THE WIRING; REMOVE THE AMPLIFIER; INSTALL A SERVICEABLE AMPLIFIER; RE-CONNECT THE ELECTRICAL CONNECTORS; POWER-UP THE AMPLIFIER AND MAKE SURE IT IS OPERATIONAL; MODEL NO: TRANSFIX</v>
          </cell>
        </row>
        <row r="24460">
          <cell r="A24460" t="str">
            <v>3000031143</v>
          </cell>
          <cell r="B24460" t="str">
            <v>4</v>
          </cell>
          <cell r="C24460" t="str">
            <v>Active</v>
          </cell>
          <cell r="D24460" t="str">
            <v>MAINTAIN, SYSTEM</v>
          </cell>
          <cell r="E24460" t="str">
            <v>MAINT SYS:TPSCM_MAINT_SW</v>
          </cell>
          <cell r="F24460" t="str">
            <v>MAINTAIN, SYSTEM: TYPE: TPSCM_MAINT_SW; FREQUENCY: AS AND WHEN REQUIRED; METHOD: PROJECT AND MAINTENANCE PHASES; MAINTAIN THE TPSCM SYSTEM SOFTWARE INCLUDING DEFECTS, BUG FIXES AND PATCHES</v>
          </cell>
        </row>
        <row r="24461">
          <cell r="A24461" t="str">
            <v>3000033782</v>
          </cell>
          <cell r="B24461" t="str">
            <v>5</v>
          </cell>
          <cell r="C24461" t="str">
            <v>Active</v>
          </cell>
          <cell r="D24461" t="str">
            <v>TEST, EQUIPMENT</v>
          </cell>
          <cell r="E24461" t="str">
            <v>TEST EQP:CRANE;LOAD;YEARLY</v>
          </cell>
          <cell r="F24461" t="str">
            <v>TEST, EQUIPMENT: TYPE: CRANE; METHOD: LOAD; FREQUENCY: YEARLY; FEEDBACK: REPORT AND CERTIFICATE; 16-20 T; TEST BY A COMPETENT LME</v>
          </cell>
        </row>
        <row r="24462">
          <cell r="A24462" t="str">
            <v>3000029048</v>
          </cell>
          <cell r="B24462" t="str">
            <v>5</v>
          </cell>
          <cell r="C24462" t="str">
            <v>Active</v>
          </cell>
          <cell r="D24462" t="str">
            <v>BUILD, FOUNDATION</v>
          </cell>
          <cell r="E24462" t="str">
            <v>BLD FNDTN:2P 132KV D/C STRN 21M SOIL 3</v>
          </cell>
          <cell r="F24462" t="str">
            <v>BUILD, FOUNDATION: TYPE: 2P 132KV D/C STRN 21M SOIL 3; FINISH: SMOOTH FLOAT; D-DT-7615; 0-90 DEG &amp; D-DT-7851,STEEL MATERIAL</v>
          </cell>
        </row>
        <row r="24463">
          <cell r="A24463" t="str">
            <v>3000033332</v>
          </cell>
          <cell r="B24463" t="str">
            <v>5</v>
          </cell>
          <cell r="C24463" t="str">
            <v>Active</v>
          </cell>
          <cell r="D24463" t="str">
            <v>INSTALL, FLASHING</v>
          </cell>
          <cell r="E24463" t="str">
            <v>INSTL FLASHING:AROUND SKYLIGHTS</v>
          </cell>
          <cell r="F24463" t="str">
            <v>INSTALL, FLASHING: TYPE: AROUND SKYLIGHTS; MATERIAL: STEEL GALVANISED</v>
          </cell>
        </row>
        <row r="24464">
          <cell r="A24464" t="str">
            <v>3000013972</v>
          </cell>
          <cell r="B24464" t="str">
            <v>5</v>
          </cell>
          <cell r="C24464" t="str">
            <v>Active</v>
          </cell>
          <cell r="D24464" t="str">
            <v>INSTALL, EQUIPMENT, ELECTRICAL</v>
          </cell>
          <cell r="E24464" t="str">
            <v>INSTL EQP ELEC:WIRE MARKERS</v>
          </cell>
          <cell r="F24464" t="str">
            <v>INSTALL, EQUIPMENT, ELECTRICAL: TYPE: WIRE MARKERS; STANDARD: MIMIC MODULES COMPONENTS; METHOD: INCLUDING 3M LONG 1.5MM² WIRE (COLOUR TO BE SPECIFIED); NEC3 ECC</v>
          </cell>
        </row>
        <row r="24465">
          <cell r="A24465" t="str">
            <v>3000025924</v>
          </cell>
          <cell r="B24465" t="str">
            <v>4</v>
          </cell>
          <cell r="C24465" t="str">
            <v>Active</v>
          </cell>
          <cell r="D24465" t="str">
            <v>DISCONNECT, SUPPLY</v>
          </cell>
          <cell r="E24465" t="str">
            <v>DISCONNECT, SUPPLY:MV;XLPE/PILC;95MM2X3C</v>
          </cell>
          <cell r="F24465" t="str">
            <v>DISCONNECT, SUPPLY: TYPE: MV;XLPE/PILC;95MM2X3C; INCLUDING TREFOIL CLAMPS</v>
          </cell>
        </row>
        <row r="24466">
          <cell r="A24466" t="str">
            <v>3000026792</v>
          </cell>
          <cell r="B24466" t="str">
            <v>4</v>
          </cell>
          <cell r="C24466" t="str">
            <v>Active</v>
          </cell>
          <cell r="D24466" t="str">
            <v>APPLY, PAINT</v>
          </cell>
          <cell r="E24466" t="str">
            <v>APPLY, PAINT:COMMERCIAL;FENCE POLES</v>
          </cell>
          <cell r="F24466" t="str">
            <v>APPLY, PAINT: TYPE: COMMERCIAL; METHOD: PAINT SILVERSHINE; SURFACE TYPE: FENCE POLES</v>
          </cell>
        </row>
        <row r="24467">
          <cell r="A24467" t="str">
            <v>3000020884</v>
          </cell>
          <cell r="B24467" t="str">
            <v>5</v>
          </cell>
          <cell r="C24467" t="str">
            <v>Active</v>
          </cell>
          <cell r="D24467" t="str">
            <v>CALIBRATE, EQUIPMENT</v>
          </cell>
          <cell r="E24467" t="str">
            <v>CAL EQP:RAMSEY MASSMETER;ANNUALLY</v>
          </cell>
          <cell r="F24467" t="str">
            <v>CALIBRATE, EQUIPMENT: TYPE: RAMSEY MASSMETER; FREQUENCY: ANNUALLY; METHOD: THREE POINT CALIBRATION</v>
          </cell>
        </row>
        <row r="24468">
          <cell r="A24468" t="str">
            <v>3000026324</v>
          </cell>
          <cell r="B24468" t="str">
            <v>4</v>
          </cell>
          <cell r="C24468" t="str">
            <v>Active</v>
          </cell>
          <cell r="D24468" t="str">
            <v>INSTALL, GATE</v>
          </cell>
          <cell r="E24468" t="str">
            <v>INSTL GATE:DIAMOND MESH</v>
          </cell>
          <cell r="F24468" t="str">
            <v>INSTALL, GATE: TYPE: DIAMOND MESH DOUBLE GATE SIZE 6M WIDE; FRAME MATERIAL: DIAMOND MESH</v>
          </cell>
        </row>
        <row r="24469">
          <cell r="A24469" t="str">
            <v>3000027486</v>
          </cell>
          <cell r="B24469" t="str">
            <v>4</v>
          </cell>
          <cell r="C24469" t="str">
            <v>Active</v>
          </cell>
          <cell r="D24469" t="str">
            <v>INSTALL, EQUIPMENT</v>
          </cell>
          <cell r="E24469" t="str">
            <v>INSTL EQP:STAGGERED TO STAGGERED</v>
          </cell>
          <cell r="F24469" t="str">
            <v>INSTALL, EQUIPMENT: TYPE: STAGGERED TO STAGGERED; METHOD: PHYSICAL; COMPLETE STRUCTURE INCLUDING DRESSING,HARDWARE,BONDING AND LABELLING</v>
          </cell>
        </row>
        <row r="24470">
          <cell r="A24470" t="str">
            <v>3000017661</v>
          </cell>
          <cell r="B24470" t="str">
            <v>5</v>
          </cell>
          <cell r="C24470" t="str">
            <v>Active</v>
          </cell>
          <cell r="D24470" t="str">
            <v>CALIBRATE, EQUIPMENT</v>
          </cell>
          <cell r="E24470" t="str">
            <v>CAL EQP:QUARTERLY;ON-SITE CALIBRATION</v>
          </cell>
          <cell r="F24470" t="str">
            <v>CALIBRATE, EQUIPMENT: TYPE: ORBISPHERE 3650 MICROLOGGER PORTABLE OXYGEN ANALYSER; FREQUENCY: QUARTERLY; METHOD: ON-SITE CALIBRATION</v>
          </cell>
        </row>
        <row r="24471">
          <cell r="A24471" t="str">
            <v>3000031455</v>
          </cell>
          <cell r="B24471" t="str">
            <v>5</v>
          </cell>
          <cell r="C24471" t="str">
            <v>Active</v>
          </cell>
          <cell r="D24471" t="str">
            <v>TEST, EQUIPMENT</v>
          </cell>
          <cell r="E24471" t="str">
            <v>TEST EQP:GAS LINE;AS AND WHEN REQUIRED</v>
          </cell>
          <cell r="F24471" t="str">
            <v>TEST, EQUIPMENT: TYPE: GAS LINE; METHOD: PRESSURE TEST NITROUS OXIDE, ARGON, SYNTHETIC AIR, ACETYLENE GAS LINE; FREQUENCY: AS AND WHEN REQUIRED; FEEDBACK: REPORT</v>
          </cell>
        </row>
        <row r="24472">
          <cell r="A24472" t="str">
            <v>3000012284</v>
          </cell>
          <cell r="B24472" t="str">
            <v>5</v>
          </cell>
          <cell r="C24472" t="str">
            <v>Active</v>
          </cell>
          <cell r="D24472" t="str">
            <v>COMMISSION, SYSTEM</v>
          </cell>
          <cell r="E24472" t="str">
            <v>COMMISS SYST:X RAYS 100%;TESTING</v>
          </cell>
          <cell r="F24472" t="str">
            <v>COMMISSION, SYSTEM: TYPE: X RAYS 100%; METHOD: TESTING</v>
          </cell>
        </row>
        <row r="24473">
          <cell r="A24473" t="str">
            <v>3000023945</v>
          </cell>
          <cell r="B24473" t="str">
            <v>4</v>
          </cell>
          <cell r="C24473" t="str">
            <v>Active</v>
          </cell>
          <cell r="D24473" t="str">
            <v>MAINTAIN, SYSTEM</v>
          </cell>
          <cell r="E24473" t="str">
            <v>MAINT SYS:HARDWARE/SOFTWARE</v>
          </cell>
          <cell r="F24473" t="str">
            <v>MAINTAIN, SYSTEM: TYPE: PRTNR SS 8X5XNBD CISCO ASR1000 ROUTE PROCESSOR; METHOD: HARDWARE/SOFTWARE; REFERENCE NO: CON-PSRT-ASR100RA</v>
          </cell>
        </row>
        <row r="24474">
          <cell r="A24474" t="str">
            <v>3000016994</v>
          </cell>
          <cell r="B24474" t="str">
            <v>5</v>
          </cell>
          <cell r="C24474" t="str">
            <v>Active</v>
          </cell>
          <cell r="D24474" t="str">
            <v>BUILD, FOUNDATION</v>
          </cell>
          <cell r="E24474" t="str">
            <v>BLD FNDTN:SMOOTH FLOAT</v>
          </cell>
          <cell r="F24474" t="str">
            <v>BUILD, FOUNDATION: TYPE: NECRT AUX TRFR LATTICE SUPPORT FOUNDATION DETAILS (SOIL TYPE 1 &amp; 2); FINISH: SMOOTH FLOAT</v>
          </cell>
        </row>
        <row r="24475">
          <cell r="A24475" t="str">
            <v>3000022459</v>
          </cell>
          <cell r="B24475" t="str">
            <v>5</v>
          </cell>
          <cell r="C24475" t="str">
            <v>Active</v>
          </cell>
          <cell r="D24475" t="str">
            <v>REPAIR, EQUIPMENT, ELECTRICAL</v>
          </cell>
          <cell r="E24475" t="str">
            <v>REPR EQP ELEC:SCREEN, MICROPHONE;SANAS</v>
          </cell>
          <cell r="F24475" t="str">
            <v>REPAIR, EQUIPMENT, ELECTRICAL: TYPE: TESTER; TX90, TONE PROBE TEST SET; REPAIR TYPE: SCREEN, MICROPHONE; TEST: SANAS</v>
          </cell>
        </row>
        <row r="24476">
          <cell r="A24476" t="str">
            <v>3000024768</v>
          </cell>
          <cell r="B24476" t="str">
            <v>5</v>
          </cell>
          <cell r="C24476" t="str">
            <v>Active</v>
          </cell>
          <cell r="D24476" t="str">
            <v>REMOVE, FENCE</v>
          </cell>
          <cell r="E24476" t="str">
            <v>RMV FENC</v>
          </cell>
          <cell r="F24476" t="str">
            <v>REMOVE, FENCE: TYPE: SECURITY FENCE 2.4M STEEL PALISADE SLOPING PANELS ASSEMBLY &amp; SECTIONS; DRAWING REFERENCE NO = D-DT-5237 S7C R0</v>
          </cell>
        </row>
        <row r="24477">
          <cell r="A24477" t="str">
            <v>3000013071</v>
          </cell>
          <cell r="B24477" t="str">
            <v>5</v>
          </cell>
          <cell r="C24477" t="str">
            <v>Active</v>
          </cell>
          <cell r="D24477" t="str">
            <v>CALIBRATE, EQUIPMENT</v>
          </cell>
          <cell r="E24477" t="str">
            <v>CAL EQP:AGILENT AA INSTRUMENT PERI PUMP</v>
          </cell>
          <cell r="F24477" t="str">
            <v>CALIBRATE, EQUIPMENT: TYPE: AGILENT AA INSTRUMENT PERI PUMP; FREQUENCY: TWICE PER YEAR; METHOD: DETERMINATION OF SODIUM, POTASSIUM, COPPER AND IRON; SIPS 20: PERI PUMP TUBES FOR SIPS 10/20, 6/PK. ITEM NUMBER: 9910075900</v>
          </cell>
        </row>
        <row r="24478">
          <cell r="A24478" t="str">
            <v>3000031618</v>
          </cell>
          <cell r="B24478" t="str">
            <v>5</v>
          </cell>
          <cell r="C24478" t="str">
            <v>Active</v>
          </cell>
          <cell r="D24478" t="str">
            <v>CLEAR, SITE</v>
          </cell>
          <cell r="E24478" t="str">
            <v>CLEAR, SITE:TREE TRIMMING</v>
          </cell>
          <cell r="F24478" t="str">
            <v>CLEAR, SITE: TYPE: TREE TRIMMING; METHOD: REMOVE BRANCHES CLEAR OF ELECTRIC FENCE</v>
          </cell>
        </row>
        <row r="24479">
          <cell r="A24479" t="str">
            <v>3000024698</v>
          </cell>
          <cell r="B24479" t="str">
            <v>4</v>
          </cell>
          <cell r="C24479" t="str">
            <v>Active</v>
          </cell>
          <cell r="D24479" t="str">
            <v>INSTALL, EQUIPMENT, ELECTRICAL</v>
          </cell>
          <cell r="E24479" t="str">
            <v>INSTL EQP ELEC:MECHANICAL AND PHYSICAL</v>
          </cell>
          <cell r="F24479" t="str">
            <v>INSTALL, EQUIPMENT, ELECTRICAL; TYPE 10MVA 44/11KV POWER TRANSFORMER, METHOD MECHANICAL AND PHYSICAL</v>
          </cell>
        </row>
        <row r="24480">
          <cell r="A24480" t="str">
            <v>3000021586</v>
          </cell>
          <cell r="B24480" t="str">
            <v>3</v>
          </cell>
          <cell r="C24480" t="str">
            <v>Active</v>
          </cell>
          <cell r="D24480" t="str">
            <v>ESTABLISH, SITE</v>
          </cell>
          <cell r="E24480" t="str">
            <v>ESTB SITE:FIRE PROTECTION</v>
          </cell>
          <cell r="F24480" t="str">
            <v>ESTABLISH, SITE: TYPE: FIRE PROTECTION</v>
          </cell>
        </row>
        <row r="24481">
          <cell r="A24481" t="str">
            <v>3000021015</v>
          </cell>
          <cell r="B24481" t="str">
            <v>5</v>
          </cell>
          <cell r="C24481" t="str">
            <v>Active</v>
          </cell>
          <cell r="D24481" t="str">
            <v>ERECT, STRUCTURE</v>
          </cell>
          <cell r="E24481" t="str">
            <v>ERECT STRUCT:518J PROTOTYPE TOWER</v>
          </cell>
          <cell r="F24481" t="str">
            <v>ERECT, STRUCTURE: TYPE: 518J PROTOTYPE TOWER; METHOD: AS PER SPECIFICATION</v>
          </cell>
        </row>
        <row r="24482">
          <cell r="A24482" t="str">
            <v>3000024181</v>
          </cell>
          <cell r="B24482" t="str">
            <v>5</v>
          </cell>
          <cell r="C24482" t="str">
            <v>Active</v>
          </cell>
          <cell r="D24482" t="str">
            <v>REMOVE, EQUIPMENT, ELECTRICAL</v>
          </cell>
          <cell r="E24482" t="str">
            <v>RMV EQP ELEC:11KV KIOSK BREAKER</v>
          </cell>
          <cell r="F24482" t="str">
            <v>REMOVE, EQUIPMENT, ELECTRICAL; TYPE 11KV KIOSK BREAKER, METHOD PHYSICAL AND MECHANICAL</v>
          </cell>
        </row>
        <row r="24483">
          <cell r="A24483" t="str">
            <v>3000013838</v>
          </cell>
          <cell r="B24483" t="str">
            <v>4</v>
          </cell>
          <cell r="C24483" t="str">
            <v>Active</v>
          </cell>
          <cell r="D24483" t="str">
            <v>EXCAVATE</v>
          </cell>
          <cell r="E24483" t="str">
            <v>EXCVT:BCKHOE/HND,3,27KN POLE, DP 2.5 M</v>
          </cell>
          <cell r="F24483" t="str">
            <v>EXCAVATE; METHOD BACKHOE OR HAND, GROUND TYPE 3, REASON 27KN POLE, DP 2.5 M; DRAWING NO: D-DT-1652, REV 0; TYPE: 12M FREE STANDING POLE</v>
          </cell>
        </row>
        <row r="24484">
          <cell r="A24484" t="str">
            <v>3000012196</v>
          </cell>
          <cell r="B24484" t="str">
            <v>5</v>
          </cell>
          <cell r="C24484" t="str">
            <v>Active</v>
          </cell>
          <cell r="D24484" t="str">
            <v>COMMISSION, EQUIPMENT</v>
          </cell>
          <cell r="E24484" t="str">
            <v>COMMISS EQP:SIGNALS (PLC/SCADA)</v>
          </cell>
          <cell r="F24484" t="str">
            <v>COMMISSION, EQUIPMENT: TYPE: SIGNALS (PLC/SCADA); METHOD: TECHNICAL; COMMISIONING OF THE SIGNALS. TEST AND VERIFY</v>
          </cell>
        </row>
        <row r="24485">
          <cell r="A24485" t="str">
            <v>3000011974</v>
          </cell>
          <cell r="B24485" t="str">
            <v>5</v>
          </cell>
          <cell r="C24485" t="str">
            <v>Active</v>
          </cell>
          <cell r="D24485" t="str">
            <v>CALIBRATE, EQUIPMENT</v>
          </cell>
          <cell r="E24485" t="str">
            <v>CAL EQP:UV LAMP,AS AND WHEN REQUIRED</v>
          </cell>
          <cell r="F24485" t="str">
            <v>CALIBRATE, EQUIPMENT; TYPE UV LAMP, FREQUENCY AS AND WHEN REQUIRED, METHOD SPARES REPLACEMENT FOR SIEVERS 900 TOC ANALYSER; PRODUCT NUMBER: ARK 35010-01 FOR SIEVERS 900 TOC ANALYSER</v>
          </cell>
        </row>
        <row r="24486">
          <cell r="A24486" t="str">
            <v>3000016383</v>
          </cell>
          <cell r="B24486" t="str">
            <v>4</v>
          </cell>
          <cell r="C24486" t="str">
            <v>Active</v>
          </cell>
          <cell r="D24486" t="str">
            <v>REPAIR, MOTOR, ELECTRIC</v>
          </cell>
          <cell r="E24486" t="str">
            <v>REPR MTR ELEC:3KW 6P KEE-45-6B VIBRO</v>
          </cell>
          <cell r="F24486" t="str">
            <v>REPAIR, MOTOR, ELECTRIC: TYPE: 3KW 6P KEE-45-6B VIBRO; REPAIR TYPE: ASSESSMENT</v>
          </cell>
        </row>
        <row r="24487">
          <cell r="A24487" t="str">
            <v>3000033151</v>
          </cell>
          <cell r="B24487" t="str">
            <v>4</v>
          </cell>
          <cell r="C24487" t="str">
            <v>Active</v>
          </cell>
          <cell r="D24487" t="str">
            <v>REFURBISH, EQUIPMENT</v>
          </cell>
          <cell r="E24487" t="str">
            <v>REFURBISH EQUIP:GATE VALVE</v>
          </cell>
          <cell r="F24487" t="str">
            <v>REFURBISH, EQUIPMENT: TYPE: GATE VALVE</v>
          </cell>
        </row>
        <row r="24488">
          <cell r="A24488" t="str">
            <v>3000024225</v>
          </cell>
          <cell r="B24488" t="str">
            <v>5</v>
          </cell>
          <cell r="C24488" t="str">
            <v>Active</v>
          </cell>
          <cell r="D24488" t="str">
            <v>REMOVE, EQUIPMENT, ELECTRICAL</v>
          </cell>
          <cell r="E24488" t="str">
            <v>RMV EQP ELEC:33KV HAND OPERATED ISOLATOR</v>
          </cell>
          <cell r="F24488" t="str">
            <v>REMOVE, EQUIPMENT, ELECTRICAL: TYPE: 33KV HAND OPERATED ISOLATOR; METHOD: PHYSICAL AND MECHANICAL</v>
          </cell>
        </row>
        <row r="24489">
          <cell r="A24489" t="str">
            <v>3000016340</v>
          </cell>
          <cell r="B24489" t="str">
            <v>4</v>
          </cell>
          <cell r="C24489" t="str">
            <v>Active</v>
          </cell>
          <cell r="D24489" t="str">
            <v>PAY, FEE</v>
          </cell>
          <cell r="E24489" t="str">
            <v>PAY FEE:MANAGEMENT;ANNUALLY</v>
          </cell>
          <cell r="F24489" t="str">
            <v>PAY, FEE: TYPE: MANAGEMENT; FREQUENCY: ANNUALLY</v>
          </cell>
        </row>
        <row r="24490">
          <cell r="A24490" t="str">
            <v>3000012255</v>
          </cell>
          <cell r="B24490" t="str">
            <v>3</v>
          </cell>
          <cell r="C24490" t="str">
            <v>Active</v>
          </cell>
          <cell r="D24490" t="str">
            <v>TRANSPORT, MATERIAL</v>
          </cell>
          <cell r="E24490" t="str">
            <v>TRNSP MTRL:ROAD;TRUCK;10-24 T</v>
          </cell>
          <cell r="F24490" t="str">
            <v>TRANSPORT, MATERIAL: TRANSPORT METHOD: ROAD; VEHICLE TYPE: TRUCK; WEIGHT: 10-24 T; TRANSPORT WEEKLY; ROUTES ONE; ELANDSDOORN - KWAGGAFONTEIN - KWAMHLANGA - MOKOBOLE - ZAMEKOMST - MAKOMETSANE - KAMMELNEK - DELMAS - GROOTVLEI - VOLKSRUST - STANDERTON - LESLIE - WITBANK NORTH - WITBANK SOUTH - EMALAHLENI</v>
          </cell>
        </row>
        <row r="24491">
          <cell r="A24491" t="str">
            <v>3000032193</v>
          </cell>
          <cell r="B24491" t="str">
            <v>5</v>
          </cell>
          <cell r="C24491" t="str">
            <v>Active</v>
          </cell>
          <cell r="D24491" t="str">
            <v>PROVIDE, COURIER SERVICE</v>
          </cell>
          <cell r="E24491" t="str">
            <v>PRVD COUR SERV:PARCEL,TO/FRM NLP-NLP</v>
          </cell>
          <cell r="F24491" t="str">
            <v>PROVIDE, COURIER SERVICE; TYPE PARCEL, METHOD TO/FRM NLP-NLP, DURATION ECONOMY</v>
          </cell>
        </row>
        <row r="24492">
          <cell r="A24492" t="str">
            <v>3000000242</v>
          </cell>
          <cell r="B24492" t="str">
            <v>4</v>
          </cell>
          <cell r="C24492" t="str">
            <v>Active</v>
          </cell>
          <cell r="D24492" t="str">
            <v>INSTALL, EQUIPMENT</v>
          </cell>
          <cell r="E24492" t="str">
            <v>INSTL EQP:STANDBY OR EMERGENCY</v>
          </cell>
          <cell r="F24492" t="str">
            <v>INSTALL, EQUIPMENT: TYPE: STANDBY OR EMERGENCY</v>
          </cell>
        </row>
        <row r="24493">
          <cell r="A24493" t="str">
            <v>3000026964</v>
          </cell>
          <cell r="B24493" t="str">
            <v>5</v>
          </cell>
          <cell r="C24493" t="str">
            <v>Active</v>
          </cell>
          <cell r="D24493" t="str">
            <v>INSTALL, EQUIPMENT</v>
          </cell>
          <cell r="E24493" t="str">
            <v>INSTL EQP:LED CHAIN (TYPE 3) R7647475</v>
          </cell>
          <cell r="F24493" t="str">
            <v>INSTALL, EQUIPMENT: TYPE: LED CHAIN (TYPE 3) R7647475; METHOD: REPLACE, REPAIR; STANDARD: AS PER CONTRACT</v>
          </cell>
        </row>
        <row r="24494">
          <cell r="A24494" t="str">
            <v>3000017538</v>
          </cell>
          <cell r="B24494" t="str">
            <v>5</v>
          </cell>
          <cell r="C24494" t="str">
            <v>Active</v>
          </cell>
          <cell r="D24494" t="str">
            <v>HIRE, ENGINEER</v>
          </cell>
          <cell r="E24494" t="str">
            <v>HIRE ENGNR:SENIOR;BSC ENGINEERING;ECSA</v>
          </cell>
          <cell r="F24494" t="str">
            <v>HIRE, ENGINEER: EXPERIENCE LEVEL: SENIOR; TYPE: CHIEF; PROF ENGINEERING SUPPORT; QUALIFICATION: BSC ENGINEERING; CERTIFICATION: ECSA; NUMBER OF YEARS EXPERIENCE: 2 YR; REQUIRED EXPERIENCE: ENGINEERING DESIGN</v>
          </cell>
        </row>
        <row r="24495">
          <cell r="A24495" t="str">
            <v>3000030601</v>
          </cell>
          <cell r="B24495" t="str">
            <v>5</v>
          </cell>
          <cell r="C24495" t="str">
            <v>Active</v>
          </cell>
          <cell r="D24495" t="str">
            <v>DESIGN, DRAWING</v>
          </cell>
          <cell r="E24495" t="str">
            <v>DSGN DWG:ENGINEERING, CIVIL, GEOTECH</v>
          </cell>
          <cell r="F24495" t="str">
            <v>DESIGN, DRAWING: TYPE: ENGINEERING, CIVIL, GEOTECH; DICIPLINE: MULTIPLE; METHOD: ELECTRONIC PRINTED</v>
          </cell>
        </row>
        <row r="24496">
          <cell r="A24496" t="str">
            <v>3000022711</v>
          </cell>
          <cell r="B24496" t="str">
            <v>5</v>
          </cell>
          <cell r="C24496" t="str">
            <v>Active</v>
          </cell>
          <cell r="D24496" t="str">
            <v>PROVIDE, LEGAL SERVICE</v>
          </cell>
          <cell r="E24496" t="str">
            <v>PRVD LGL SERV:CONTRACT MODIFICATION</v>
          </cell>
          <cell r="F24496" t="str">
            <v>PROVIDE, LEGAL SERVICE; TYPE CONTRACT MODIFICATION</v>
          </cell>
        </row>
        <row r="24497">
          <cell r="A24497" t="str">
            <v>3000033029</v>
          </cell>
          <cell r="B24497" t="str">
            <v>5</v>
          </cell>
          <cell r="C24497" t="str">
            <v>Active</v>
          </cell>
          <cell r="D24497" t="str">
            <v>REPAIR, EQUIPMENT</v>
          </cell>
          <cell r="E24497" t="str">
            <v>REPR EQP:LANCE &amp; NOZZLE MACHINE;DIAGNOZE</v>
          </cell>
          <cell r="F24497" t="str">
            <v>REPAIR, EQUIPMENT: TYPE: LANCE &amp; NOZZLE MACHINE; METHOD: DIAGNOZE</v>
          </cell>
        </row>
        <row r="24498">
          <cell r="A24498" t="str">
            <v>3000021471</v>
          </cell>
          <cell r="B24498" t="str">
            <v>5</v>
          </cell>
          <cell r="C24498" t="str">
            <v>Active</v>
          </cell>
          <cell r="D24498" t="str">
            <v>CALIBRATE, EQUIPMENT</v>
          </cell>
          <cell r="E24498" t="str">
            <v>CAL EQP:TESTER; 2040, ICT TEST SET</v>
          </cell>
          <cell r="F24498" t="str">
            <v>CALIBRATE, EQUIPMENT: TYPE: TESTER; 2040, ICT TEST SET; FREQUENCY: AS PER STANDARD; METHOD: NEED CALIBRATE CERTIFICATE</v>
          </cell>
        </row>
        <row r="24499">
          <cell r="A24499" t="str">
            <v>3000025909</v>
          </cell>
          <cell r="B24499" t="str">
            <v>4</v>
          </cell>
          <cell r="C24499" t="str">
            <v>Active</v>
          </cell>
          <cell r="D24499" t="str">
            <v>INSTALL, EQUIPMENT, ELECTRICAL</v>
          </cell>
          <cell r="E24499" t="str">
            <v>INSTL EQP ELEC:22 KV POST INSULATORS</v>
          </cell>
          <cell r="F24499" t="str">
            <v>INSTALL, EQUIPMENT, ELECTRICAL: TYPE: 22 KV POST INSULATORS; DRAWING NO: D-DT 3091 REV 0</v>
          </cell>
        </row>
        <row r="24500">
          <cell r="A24500" t="str">
            <v>3000032119</v>
          </cell>
          <cell r="B24500" t="str">
            <v>5</v>
          </cell>
          <cell r="C24500" t="str">
            <v>Active</v>
          </cell>
          <cell r="D24500" t="str">
            <v>PROVIDE, COURIER SERVICE</v>
          </cell>
          <cell r="E24500" t="str">
            <v>PRVD COUR SERV:PARCEL,TO/FRM CPT-GRJ</v>
          </cell>
          <cell r="F24500" t="str">
            <v>PROVIDE, COURIER SERVICE; TYPE PARCEL, METHOD TO/FRM CPT-GRJ, DURATION ECONOMY</v>
          </cell>
        </row>
        <row r="24501">
          <cell r="A24501" t="str">
            <v>3000014135</v>
          </cell>
          <cell r="B24501" t="str">
            <v>5</v>
          </cell>
          <cell r="C24501" t="str">
            <v>Active</v>
          </cell>
          <cell r="D24501" t="str">
            <v>EARTH, EQUIPMENT</v>
          </cell>
          <cell r="E24501" t="str">
            <v>EARTH EQP:LV EARTHING (TYPE 1 CROWFOOT)</v>
          </cell>
          <cell r="F24501" t="str">
            <v>EARTH, EQUIPMENT: TYPE: LV EARTHING (TYPE 1 CROWFOOT); METHOD: D-DT-3066</v>
          </cell>
        </row>
        <row r="24502">
          <cell r="A24502" t="str">
            <v>3000021501</v>
          </cell>
          <cell r="B24502" t="str">
            <v>5</v>
          </cell>
          <cell r="C24502" t="str">
            <v>Active</v>
          </cell>
          <cell r="D24502" t="str">
            <v>REPAIR, EQUIPMENT, ELECTRICAL</v>
          </cell>
          <cell r="E24502" t="str">
            <v>REPR EQP ELEC:SCREEN, MICROPHONE;SANAS</v>
          </cell>
          <cell r="F24502" t="str">
            <v>REPAIR, EQUIPMENT, ELECTRICAL: TYPE: TESTER; 3000E, DIGITAL ANALYSER; REPAIR TYPE: SCREEN, MICROPHONE; TEST: SANAS</v>
          </cell>
        </row>
        <row r="24503">
          <cell r="A24503" t="str">
            <v>3000030970</v>
          </cell>
          <cell r="B24503" t="str">
            <v>5</v>
          </cell>
          <cell r="C24503" t="str">
            <v>Active</v>
          </cell>
          <cell r="D24503" t="str">
            <v>INSTALL, CABLE, ELECTRICAL</v>
          </cell>
          <cell r="E24503" t="str">
            <v>INSTL CBL ELEC:7 CORE 2.5 MM2 SWA</v>
          </cell>
          <cell r="F24503" t="str">
            <v>INSTALL, CABLE, ELECTRICAL: TYPE: 7 CORE 2.5 MM2 SWA; METHOD: DIG TRENCH, LAY CABLE, CONNECT AND BACKFILL</v>
          </cell>
        </row>
        <row r="24504">
          <cell r="A24504" t="str">
            <v>3000014743</v>
          </cell>
          <cell r="B24504" t="str">
            <v>5</v>
          </cell>
          <cell r="C24504" t="str">
            <v>Active</v>
          </cell>
          <cell r="D24504" t="str">
            <v>MAINTAIN, GARDEN</v>
          </cell>
          <cell r="E24504" t="str">
            <v>MAINT GRDN:HORTICULTURE,MONTHLY</v>
          </cell>
          <cell r="F24504" t="str">
            <v>MAINTAIN, GARDEN; TYPE HORTICULTURE, FREQUENCY MONTHLY, METHOD GARDEN MAINTENANCE</v>
          </cell>
        </row>
        <row r="24505">
          <cell r="A24505" t="str">
            <v>3000026031</v>
          </cell>
          <cell r="B24505" t="str">
            <v>5</v>
          </cell>
          <cell r="C24505" t="str">
            <v>Active</v>
          </cell>
          <cell r="D24505" t="str">
            <v>REMOVE, CABLE</v>
          </cell>
          <cell r="E24505" t="str">
            <v>REM CBL:MV; PILC; 150MM2X3C,MANUAL</v>
          </cell>
          <cell r="F24505" t="str">
            <v>REMOVE, CABLE; TYPE MV; PILC; 150MM2X3C, METHOD MANUAL; REFERENCE NO: CXE03RCW; 3.8KV/1.9KV</v>
          </cell>
        </row>
        <row r="24506">
          <cell r="A24506" t="str">
            <v>3000022385</v>
          </cell>
          <cell r="B24506" t="str">
            <v>5</v>
          </cell>
          <cell r="C24506" t="str">
            <v>Active</v>
          </cell>
          <cell r="D24506" t="str">
            <v>PREPARE, SITE</v>
          </cell>
          <cell r="E24506" t="str">
            <v>PREP SITE:GENERATOR;TRF</v>
          </cell>
          <cell r="F24506" t="str">
            <v>PREPARE, SITE: TYPE: GENERATOR; AREA: TRANSFORMER; METHOD: MANUAL, PREPARE ALL AUXILIARY GENERATOR TRANSFORMER, FIRE PIPING AND COOLING WATER PIPING FOR STORAGE, STRATEGIC</v>
          </cell>
        </row>
        <row r="24507">
          <cell r="A24507" t="str">
            <v>3000033694</v>
          </cell>
          <cell r="B24507" t="str">
            <v>4</v>
          </cell>
          <cell r="C24507" t="str">
            <v>Active</v>
          </cell>
          <cell r="D24507" t="str">
            <v>INSTALL, EQUIPMENT</v>
          </cell>
          <cell r="E24507" t="str">
            <v>INSTL EQP:STATIONARY BULK SCANNER</v>
          </cell>
          <cell r="F24507" t="str">
            <v>INSTALL, EQUIPMENT: TYPE: STATIONARY BULK SCANNER; FOR CONTINUOUS STOCK COUNTING IN DIFFERENT STORAGE LOCATIONS</v>
          </cell>
        </row>
        <row r="24508">
          <cell r="A24508" t="str">
            <v>3000029296</v>
          </cell>
          <cell r="B24508" t="str">
            <v>5</v>
          </cell>
          <cell r="C24508" t="str">
            <v>Active</v>
          </cell>
          <cell r="D24508" t="str">
            <v>BUILD, FOUNDATION</v>
          </cell>
          <cell r="E24508" t="str">
            <v>BLD FNDTN:ST 132KV STRN 24M ROCK</v>
          </cell>
          <cell r="F24508" t="str">
            <v>BUILD, FOUNDATION; TYPE ST 132KV STRN 24M ROCK, FINISH SMOOTH FLOAT; D-DT-7615; 0-90 DEG &amp; D-DT-7851</v>
          </cell>
        </row>
        <row r="24509">
          <cell r="A24509" t="str">
            <v>3000016603</v>
          </cell>
          <cell r="B24509" t="str">
            <v>5</v>
          </cell>
          <cell r="C24509" t="str">
            <v>Active</v>
          </cell>
          <cell r="D24509" t="str">
            <v>INVESTIGATE, INCIDENT</v>
          </cell>
          <cell r="E24509" t="str">
            <v>INVES INCDT:DOCUMENT EXAMINATION</v>
          </cell>
          <cell r="F24509" t="str">
            <v>INVESTIGATE, INCIDENT: TYPE: DOCUMENT EXAMINATION; FEEDBACK: WRITTEN REPORTS</v>
          </cell>
        </row>
        <row r="24510">
          <cell r="A24510" t="str">
            <v>3000018906</v>
          </cell>
          <cell r="B24510" t="str">
            <v>5</v>
          </cell>
          <cell r="C24510" t="str">
            <v>Active</v>
          </cell>
          <cell r="D24510" t="str">
            <v>TEST, EQUIPMENT</v>
          </cell>
          <cell r="E24510" t="str">
            <v>TEST EQP:PERFORMANCE;ELECTRONIC REPORT</v>
          </cell>
          <cell r="F24510" t="str">
            <v>TEST, EQUIPMENT: TYPE: PERFORMANCE; METHOD: USING PORTABLE INSTRUMENTS; FREQUENCY: AS AND WHEN REQUIRED; FEEDBACK: ELECTRONIC REPORT</v>
          </cell>
        </row>
        <row r="24511">
          <cell r="A24511" t="str">
            <v>3000022286</v>
          </cell>
          <cell r="B24511" t="str">
            <v>5</v>
          </cell>
          <cell r="C24511" t="str">
            <v>Active</v>
          </cell>
          <cell r="D24511" t="str">
            <v>CALIBRATE, EQUIPMENT</v>
          </cell>
          <cell r="E24511" t="str">
            <v>CAL EQP:TESTER; MT 500, MEGGER</v>
          </cell>
          <cell r="F24511" t="str">
            <v>CALIBRATE, EQUIPMENT: TYPE: TESTER; MT 500, MEGGER; FREQUENCY: AS PER STANDARD; METHOD: NEED CALIBRATE CERTIFICATE</v>
          </cell>
        </row>
        <row r="24512">
          <cell r="A24512" t="str">
            <v>3000026651</v>
          </cell>
          <cell r="B24512" t="str">
            <v>4</v>
          </cell>
          <cell r="C24512" t="str">
            <v>Active</v>
          </cell>
          <cell r="D24512" t="str">
            <v>MAINTAIN, SYSTEM</v>
          </cell>
          <cell r="E24512" t="str">
            <v>MAINT SYS:CONTACT CENTRE SOLUTION</v>
          </cell>
          <cell r="F24512" t="str">
            <v>MAINTAIN, SYSTEM: TYPE: CONTACT CENTRE SOLUTION; FREQUENCY: AS REQUIRED; METHOD: KEEP IN GOOD WORKING ORDER</v>
          </cell>
        </row>
        <row r="24513">
          <cell r="A24513" t="str">
            <v>3000012591</v>
          </cell>
          <cell r="B24513" t="str">
            <v>5</v>
          </cell>
          <cell r="C24513" t="str">
            <v>Active</v>
          </cell>
          <cell r="D24513" t="str">
            <v>CONSTRUCT, STRUCTURE</v>
          </cell>
          <cell r="E24513" t="str">
            <v>CONSTR STRUCT:TAKE-OFF CROSSARM;WOODEN</v>
          </cell>
          <cell r="F24513" t="str">
            <v>CONSTRUCT, STRUCTURE: TYPE: TAKE-OFF CROSSARM; MATERIAL: WOODEN; REFERENCE NO: D-DT-1815</v>
          </cell>
        </row>
        <row r="24514">
          <cell r="A24514" t="str">
            <v>3000022723</v>
          </cell>
          <cell r="B24514" t="str">
            <v>5</v>
          </cell>
          <cell r="C24514" t="str">
            <v>Active</v>
          </cell>
          <cell r="D24514" t="str">
            <v>DESIGN, LAYOUT</v>
          </cell>
          <cell r="E24514" t="str">
            <v>DSGN LAYOUT:GEN MOTOR TRANSFORMER</v>
          </cell>
          <cell r="F24514" t="str">
            <v>DESIGN, LAYOUT: TYPE: GEN MOTOR TRANSFORMER; METHOD: ESKOM APPROVED STANDARD</v>
          </cell>
        </row>
        <row r="24515">
          <cell r="A24515" t="str">
            <v>3000022753</v>
          </cell>
          <cell r="B24515" t="str">
            <v>4</v>
          </cell>
          <cell r="C24515" t="str">
            <v>Active</v>
          </cell>
          <cell r="D24515" t="str">
            <v>TRANSPORT, EQUIPMENT</v>
          </cell>
          <cell r="E24515" t="str">
            <v>TRNSP EQP:OIL SAMPLES;ROAD;LDV;4 KG</v>
          </cell>
          <cell r="F24515" t="str">
            <v>TRANSPORT, EQUIPMENT: TYPE: OIL SAMPLES; TRANSPORT METHOD: ROAD; VEHICLE TYPE: LDV; WEIGHT: 4 KG</v>
          </cell>
        </row>
        <row r="24516">
          <cell r="A24516" t="str">
            <v>3000012555</v>
          </cell>
          <cell r="B24516" t="str">
            <v>4</v>
          </cell>
          <cell r="C24516" t="str">
            <v>Active</v>
          </cell>
          <cell r="D24516" t="str">
            <v>REMOVE, EQUIPMENT</v>
          </cell>
          <cell r="E24516" t="str">
            <v>RMV EQP:TRANSFORMERS/METERS, METER BOXES</v>
          </cell>
          <cell r="F24516" t="str">
            <v>REMOVE, EQUIPMENT: TYPE: TRANSFORMERS/METERS, METER BOXES</v>
          </cell>
        </row>
        <row r="24517">
          <cell r="A24517" t="str">
            <v>3000025808</v>
          </cell>
          <cell r="B24517" t="str">
            <v>5</v>
          </cell>
          <cell r="C24517" t="str">
            <v>Active</v>
          </cell>
          <cell r="D24517" t="str">
            <v>MAINTAIN, EQUIPMENT, ELECTRICAL</v>
          </cell>
          <cell r="E24517" t="str">
            <v>MAINT EQP ELEC:MONTHLY OR AS REQUIRED</v>
          </cell>
          <cell r="F24517" t="str">
            <v>MAINTAIN, EQUIPMENT, ELECTRICAL: TYPE: UNINTERRUPTABLE POWER SUPPLY; FREQUENCY: MONTHLY OR AS REQUIRED; METHOD: CHECK FOR CORRECT OPERATION, REPAIR IF NECESSARY</v>
          </cell>
        </row>
        <row r="24518">
          <cell r="A24518" t="str">
            <v>3000011181</v>
          </cell>
          <cell r="B24518" t="str">
            <v>4</v>
          </cell>
          <cell r="C24518" t="str">
            <v>Active</v>
          </cell>
          <cell r="D24518" t="str">
            <v>INSTALL, CABLE</v>
          </cell>
          <cell r="E24518" t="str">
            <v>INSTL CBL:CONDUCTORS</v>
          </cell>
          <cell r="F24518" t="str">
            <v>INSTALL, CABLE: TYPE: CONDUCTORS</v>
          </cell>
        </row>
        <row r="24519">
          <cell r="A24519" t="str">
            <v>3000033392</v>
          </cell>
          <cell r="B24519" t="str">
            <v>5</v>
          </cell>
          <cell r="C24519" t="str">
            <v>Active</v>
          </cell>
          <cell r="D24519" t="str">
            <v>MAINTAIN, GARDEN</v>
          </cell>
          <cell r="E24519" t="str">
            <v>MAINT GRDN:HORTICULTURE;MONTHLY</v>
          </cell>
          <cell r="F24519" t="str">
            <v>MAINTAIN, GARDEN: TYPE: HORTICULTURE; FREQUENCY: MONTHLY; METHOD: REMOVAL OF TREES</v>
          </cell>
        </row>
        <row r="24520">
          <cell r="A24520" t="str">
            <v>3000023157</v>
          </cell>
          <cell r="B24520" t="str">
            <v>5</v>
          </cell>
          <cell r="C24520" t="str">
            <v>Active</v>
          </cell>
          <cell r="D24520" t="str">
            <v>MAINTAIN, GATE</v>
          </cell>
          <cell r="E24520" t="str">
            <v>MAINT GATE:ELECTRIC SLIDING;METAL</v>
          </cell>
          <cell r="F24520" t="str">
            <v>MAINTAIN, GATE: TYPE: ELECTRIC SLIDING; MATERIAL: METAL; FREQUENCY: AS REQUIRED; METHOD: SUPPLY AND INSTALL SLIDE GATE ROLLER WHEELS</v>
          </cell>
        </row>
        <row r="24521">
          <cell r="A24521" t="str">
            <v>3000020088</v>
          </cell>
          <cell r="B24521" t="str">
            <v>5</v>
          </cell>
          <cell r="C24521" t="str">
            <v>Active</v>
          </cell>
          <cell r="D24521" t="str">
            <v>LICENSE, SOFTWARE</v>
          </cell>
          <cell r="E24521" t="str">
            <v>LICENSE SFTWR:ACD-GOV SYMANTEC EPM,14</v>
          </cell>
          <cell r="F24521" t="str">
            <v>LICENSE, SOFTWARE; TYPE ACD-GOV SYMANTEC EPM, MODULE ENDPOINT PROTECTION, MODULE VERSION 14, SYSTEM APPLICATION ANTIVIRUS, VERSION 14.2, SUB LICENSE 200</v>
          </cell>
        </row>
        <row r="24522">
          <cell r="A24522" t="str">
            <v>3000021439</v>
          </cell>
          <cell r="B24522" t="str">
            <v>5</v>
          </cell>
          <cell r="C24522" t="str">
            <v>Active</v>
          </cell>
          <cell r="D24522" t="str">
            <v>MAINTAIN, GARDEN</v>
          </cell>
          <cell r="E24522" t="str">
            <v>MAINT GRDN:HORTICULTURE;MONTHLY</v>
          </cell>
          <cell r="F24522" t="str">
            <v>MAINTAIN, GARDEN: TYPE: HORTICULTURE; FREQUENCY: MONTHLY; METHOD: MAINTAINING</v>
          </cell>
        </row>
        <row r="24523">
          <cell r="A24523" t="str">
            <v>3000025073</v>
          </cell>
          <cell r="B24523" t="str">
            <v>5</v>
          </cell>
          <cell r="C24523" t="str">
            <v>Active</v>
          </cell>
          <cell r="D24523" t="str">
            <v>PRINT, MEDIA</v>
          </cell>
          <cell r="E24523" t="str">
            <v>PRNT MEDIA:DIARIES;ON REQUEST;A5</v>
          </cell>
          <cell r="F24523" t="str">
            <v>PRINT, MEDIA: TYPE: DIARIES; FREQUENCY: ON REQUEST; METHOD: A5; STANDARD DIARIES</v>
          </cell>
        </row>
        <row r="24524">
          <cell r="A24524" t="str">
            <v>3000012537</v>
          </cell>
          <cell r="B24524" t="str">
            <v>4</v>
          </cell>
          <cell r="C24524" t="str">
            <v>Active</v>
          </cell>
          <cell r="D24524" t="str">
            <v>DISMANTLE, EQUIPMENT</v>
          </cell>
          <cell r="E24524" t="str">
            <v>DISMNTL EQP:REMOVE PLINTHS</v>
          </cell>
          <cell r="F24524" t="str">
            <v>DISMANTLE, EQUIPMENT: TYPE: REMOVE PLINTHS</v>
          </cell>
        </row>
        <row r="24525">
          <cell r="A24525" t="str">
            <v>3000016957</v>
          </cell>
          <cell r="B24525" t="str">
            <v>5</v>
          </cell>
          <cell r="C24525" t="str">
            <v>Active</v>
          </cell>
          <cell r="D24525" t="str">
            <v>REMOVE, EARTH</v>
          </cell>
          <cell r="E24525" t="str">
            <v>RMV EARTH:CUT SLOPES SUBSTATION TERRACE</v>
          </cell>
          <cell r="F24525" t="str">
            <v>REMOVE, EARTH; TYPE CUT SLOPES SUBSTATION TERRACE, METHOD PHYSICAL AND MAINTENANCE</v>
          </cell>
        </row>
        <row r="24526">
          <cell r="A24526" t="str">
            <v>3000027578</v>
          </cell>
          <cell r="B24526" t="str">
            <v>4</v>
          </cell>
          <cell r="C24526" t="str">
            <v>Active</v>
          </cell>
          <cell r="D24526" t="str">
            <v>UNBLOCK</v>
          </cell>
          <cell r="E24526" t="str">
            <v>UNBLCK:STATION DRAINS</v>
          </cell>
          <cell r="F24526" t="str">
            <v>UNBLOCK: TYPE: STATION DRAINS</v>
          </cell>
        </row>
        <row r="24527">
          <cell r="A24527" t="str">
            <v>3000028344</v>
          </cell>
          <cell r="B24527" t="str">
            <v>5</v>
          </cell>
          <cell r="C24527" t="str">
            <v>Active</v>
          </cell>
          <cell r="D24527" t="str">
            <v>MAINTAIN, EQUIPMENT</v>
          </cell>
          <cell r="E24527" t="str">
            <v>MAINT EQP:AS AND WHEN REQUIRED</v>
          </cell>
          <cell r="F24527" t="str">
            <v>MAINTAIN, EQUIPMENT; TYPE ULTRA PERFORMANCE LIQUID CHROMATOGRAPH - ACQUITY ID CELL PDA, ANALYTICAL FC, FREQUENCY AS AND WHEN REQUIRED, METHOD ON-SITE, QUALIFIED WATERS TECHNICIAN, SERVICE REPORT</v>
          </cell>
        </row>
        <row r="24528">
          <cell r="A24528" t="str">
            <v>3000027331</v>
          </cell>
          <cell r="B24528" t="str">
            <v>5</v>
          </cell>
          <cell r="C24528" t="str">
            <v>Active</v>
          </cell>
          <cell r="D24528" t="str">
            <v>BUILD, FOUNDATION</v>
          </cell>
          <cell r="E24528" t="str">
            <v>BLD FNDTN:CONCRETE TYPE SOIL;20M POLE</v>
          </cell>
          <cell r="F24528" t="str">
            <v>BUILD, FOUNDATION: TYPE: CONCRETE TYPE SOIL; FINISH: 20M POLE; D-DT-7851,STPOLE 132KV STRAIN 0-90 DEG 20M</v>
          </cell>
        </row>
        <row r="24529">
          <cell r="A24529" t="str">
            <v>3000017309</v>
          </cell>
          <cell r="B24529" t="str">
            <v>5</v>
          </cell>
          <cell r="C24529" t="str">
            <v>Active</v>
          </cell>
          <cell r="D24529" t="str">
            <v>ANALYZE, SAMPLE</v>
          </cell>
          <cell r="E24529" t="str">
            <v>ANLYZ SAMPL:PETROLEUM HYDROCARBONS</v>
          </cell>
          <cell r="F24529" t="str">
            <v>ANALYZE, SAMPLE: TYPE: PETROLEUM HYDROCARBONS; METHOD: MANUALLY; FEEDBACK: WRITTEN; ELECTRONIC;VERBAL; TOTAL PETROLEUM HYDROCARBONS (TPH) ANALYSIS (PER SAMPLE)</v>
          </cell>
        </row>
        <row r="24530">
          <cell r="A24530" t="str">
            <v>3000013543</v>
          </cell>
          <cell r="B24530" t="str">
            <v>5</v>
          </cell>
          <cell r="C24530" t="str">
            <v>Active</v>
          </cell>
          <cell r="D24530" t="str">
            <v>RENT, CRANE</v>
          </cell>
          <cell r="E24530" t="str">
            <v>RENT CRN:MOBILE, ESTABLISHMENT,220 T</v>
          </cell>
          <cell r="F24530" t="str">
            <v>RENT, CRANE; TYPE MOBILE, ESTABLISHMENT, LIFTING CAPACITY 220 T, HEIGHT 1-3.5 M</v>
          </cell>
        </row>
        <row r="24531">
          <cell r="A24531" t="str">
            <v>3000017037</v>
          </cell>
          <cell r="B24531" t="str">
            <v>5</v>
          </cell>
          <cell r="C24531" t="str">
            <v>Active</v>
          </cell>
          <cell r="D24531" t="str">
            <v>REMOVE, CABLE</v>
          </cell>
          <cell r="E24531" t="str">
            <v>REM CBL:40 PAIR UN-ARMOURED</v>
          </cell>
          <cell r="F24531" t="str">
            <v>REMOVE, CABLE: TYPE: 40 PAIR UN-ARMOURED; METHOD: REMOVAL OF OLD CABLE FROM CABLE TRENCH OR CABLE RACK</v>
          </cell>
        </row>
        <row r="24532">
          <cell r="A24532" t="str">
            <v>3000016686</v>
          </cell>
          <cell r="B24532" t="str">
            <v>4</v>
          </cell>
          <cell r="C24532" t="str">
            <v>Active</v>
          </cell>
          <cell r="D24532" t="str">
            <v>STRIP AND QUOTE</v>
          </cell>
          <cell r="E24532" t="str">
            <v>STRIP &amp; QUOTE:9KW 4P MOTOR</v>
          </cell>
          <cell r="F24532" t="str">
            <v>STRIP AND QUOTE; EQUIPMENT 9KW 4P MOTOR; STRIP AND QUOTE MTR</v>
          </cell>
        </row>
        <row r="24533">
          <cell r="A24533" t="str">
            <v>3000014700</v>
          </cell>
          <cell r="B24533" t="str">
            <v>4</v>
          </cell>
          <cell r="C24533" t="str">
            <v>Active</v>
          </cell>
          <cell r="D24533" t="str">
            <v>REPAIR, EQUIPMENT, ELECTRICAL</v>
          </cell>
          <cell r="E24533" t="str">
            <v>REPR EQP ELEC:MINISUB, SER NO:646-1</v>
          </cell>
          <cell r="F24533" t="str">
            <v>REPAIR, EQUIPMENT, ELECTRICAL: TYPE: MINISUB, SER NO:646-1; 500KVA 6900/420V MINISUB, SER NO: 643/2</v>
          </cell>
        </row>
        <row r="24534">
          <cell r="A24534" t="str">
            <v>3000020723</v>
          </cell>
          <cell r="B24534" t="str">
            <v>5</v>
          </cell>
          <cell r="C24534" t="str">
            <v>Active</v>
          </cell>
          <cell r="D24534" t="str">
            <v>TEST, EQUIPMENT</v>
          </cell>
          <cell r="E24534" t="str">
            <v>TEST EQP:METES 320/5 CURRENT TEST LOOM</v>
          </cell>
          <cell r="F24534" t="str">
            <v>TEST, EQUIPMENT: TYPE: METES 320/5 CURRENT TEST LOOM; METHOD: TEST INSTRUMENT ACCESSORY; FREQUENCY: ONCE OFF; FEEDBACK: TECHNICIAN</v>
          </cell>
        </row>
        <row r="24535">
          <cell r="A24535" t="str">
            <v>3000016782</v>
          </cell>
          <cell r="B24535" t="str">
            <v>4</v>
          </cell>
          <cell r="C24535" t="str">
            <v>Active</v>
          </cell>
          <cell r="D24535" t="str">
            <v>INSTALL, CABLE</v>
          </cell>
          <cell r="E24535" t="str">
            <v>INSTL CBL:2 PAIR BELDEN ARMOURED RS 485</v>
          </cell>
          <cell r="F24535" t="str">
            <v>INSTALL, CABLE: TYPE: 2 PAIR BELDEN ARMOURED RS 485; METHOD: INSTALLATION OF CABLE AND CABLE NUMBER BETWEEN 1S20 ON PROTECTION SCHEME AND SWITCHGEAR BREAKER ARC SENSOR TERMINALS</v>
          </cell>
        </row>
        <row r="24536">
          <cell r="A24536" t="str">
            <v>3000013545</v>
          </cell>
          <cell r="B24536" t="str">
            <v>3</v>
          </cell>
          <cell r="C24536" t="str">
            <v>Active</v>
          </cell>
          <cell r="D24536" t="str">
            <v>RENT, CRANE</v>
          </cell>
          <cell r="E24536" t="str">
            <v>RENT CRN:MOBILE, STANDING TIME PER TRUCK</v>
          </cell>
          <cell r="F24536" t="str">
            <v>RENT, CRANE: TYPE: MOBILE, STANDING TIME PER TRUCK</v>
          </cell>
        </row>
        <row r="24537">
          <cell r="A24537" t="str">
            <v>3000025443</v>
          </cell>
          <cell r="B24537" t="str">
            <v>5</v>
          </cell>
          <cell r="C24537" t="str">
            <v>Active</v>
          </cell>
          <cell r="D24537" t="str">
            <v>REMOVE, EQUIPMENT</v>
          </cell>
          <cell r="E24537" t="str">
            <v>RMV EQP:MANUAL AND MECHANICAL</v>
          </cell>
          <cell r="F24537" t="str">
            <v>REMOVE, EQUIPMENT: TYPE: ISOLATOR STD - 66KV MANUAL LATTICE SUPPORT - 2M PHASE CRS; METHOD: MANUAL AND MECHANICAL; STEELWORK MANUFACTURING DETAILS AND ASSEMBLY</v>
          </cell>
        </row>
        <row r="24538">
          <cell r="A24538" t="str">
            <v>3000021950</v>
          </cell>
          <cell r="B24538" t="str">
            <v>5</v>
          </cell>
          <cell r="C24538" t="str">
            <v>Active</v>
          </cell>
          <cell r="D24538" t="str">
            <v>ERECT, POLE</v>
          </cell>
          <cell r="E24538" t="str">
            <v>ERECT POLE:13M, TOP 180-199MM, SOIL 1;H5</v>
          </cell>
          <cell r="F24538" t="str">
            <v>ERECT, POLE: TYPE: 13M, TOP 180-199MM, SOIL 1; MATERIAL: WOOD H5; METHOD: PLANT, BACKFILL AND COMPACT; DRAWING NO: D-DT-0056 REV 0</v>
          </cell>
        </row>
        <row r="24539">
          <cell r="A24539" t="str">
            <v>3000027912</v>
          </cell>
          <cell r="B24539" t="str">
            <v>5</v>
          </cell>
          <cell r="C24539" t="str">
            <v>Active</v>
          </cell>
          <cell r="D24539" t="str">
            <v>ASSEMBLE, EQUIPMENT</v>
          </cell>
          <cell r="E24539" t="str">
            <v>ASSEMBL EQP:GEARBOX/MOTOR 50 PCT</v>
          </cell>
          <cell r="F24539" t="str">
            <v>ASSEMBLE, EQUIPMENT: TYPE: GEARBOX/MOTOR 50 PCT; METHOD: INSTALL COUPLING; 50 PCT</v>
          </cell>
        </row>
        <row r="24540">
          <cell r="A24540" t="str">
            <v>3000031277</v>
          </cell>
          <cell r="B24540" t="str">
            <v>5</v>
          </cell>
          <cell r="C24540" t="str">
            <v>Active</v>
          </cell>
          <cell r="D24540" t="str">
            <v>ASSEMBLE, EQUIPMENT</v>
          </cell>
          <cell r="E24540" t="str">
            <v>ASSEMBL EQP:PACKING</v>
          </cell>
          <cell r="F24540" t="str">
            <v>ASSEMBLE, EQUIPMENT: TYPE: PACKING; METHOD: REPLACE, LATTY PACKING INSTALLED IN THE STUFFING BOX</v>
          </cell>
        </row>
        <row r="24541">
          <cell r="A24541" t="str">
            <v>3000027302</v>
          </cell>
          <cell r="B24541" t="str">
            <v>5</v>
          </cell>
          <cell r="C24541" t="str">
            <v>Active</v>
          </cell>
          <cell r="D24541" t="str">
            <v>CONDUCT, STUDY</v>
          </cell>
          <cell r="E24541" t="str">
            <v>CONDUCT, STUDY:REQUEST FOR PROPOSAL</v>
          </cell>
          <cell r="F24541" t="str">
            <v>CONDUCT, STUDY; TYPE REQUEST FOR PROPOSAL, TITLE HTLS CONDUCTOR RESEARCH, FEEDBACK REPORT</v>
          </cell>
        </row>
        <row r="24542">
          <cell r="A24542" t="str">
            <v>3000015405</v>
          </cell>
          <cell r="B24542" t="str">
            <v>5</v>
          </cell>
          <cell r="C24542" t="str">
            <v>Active</v>
          </cell>
          <cell r="D24542" t="str">
            <v>INSPECT, EQUIPMENT, MECHANICAL</v>
          </cell>
          <cell r="E24542" t="str">
            <v>INSP EQP MECH:SHACKLE 25 PIN</v>
          </cell>
          <cell r="F24542" t="str">
            <v>INSPECT, EQUIPMENT, MECHANICAL: TYPE: SHACKLE 25 PIN; METHOD: INSPECTION, WD 45 X DP 84 (3 TON); FEEDBACK: REPORT/CERTIFICATE AND COLOUR MARKING</v>
          </cell>
        </row>
        <row r="24543">
          <cell r="A24543" t="str">
            <v>3000030732</v>
          </cell>
          <cell r="B24543" t="str">
            <v>5</v>
          </cell>
          <cell r="C24543" t="str">
            <v>Active</v>
          </cell>
          <cell r="D24543" t="str">
            <v>MAINTAIN, GARDEN</v>
          </cell>
          <cell r="E24543" t="str">
            <v>MAINT GRDN:HORTICULTURE;MONTHLY</v>
          </cell>
          <cell r="F24543" t="str">
            <v>MAINTAIN, GARDEN: TYPE: HORTICULTURE; FREQUENCY: MONTHLY; METHOD: CUT PAVEMENTS</v>
          </cell>
        </row>
        <row r="24544">
          <cell r="A24544" t="str">
            <v>3000012189</v>
          </cell>
          <cell r="B24544" t="str">
            <v>5</v>
          </cell>
          <cell r="C24544" t="str">
            <v>Active</v>
          </cell>
          <cell r="D24544" t="str">
            <v>INSTALL, INSTRUMENT</v>
          </cell>
          <cell r="E24544" t="str">
            <v>INSTL INSTR</v>
          </cell>
          <cell r="F24544" t="str">
            <v>INSTALL, INSTRUMENT: TYPE: STATOR COOLANT ONLINE DISSOLVED OXYGEN ANALYSER</v>
          </cell>
        </row>
        <row r="24545">
          <cell r="A24545" t="str">
            <v>3000025480</v>
          </cell>
          <cell r="B24545" t="str">
            <v>5</v>
          </cell>
          <cell r="C24545" t="str">
            <v>Active</v>
          </cell>
          <cell r="D24545" t="str">
            <v>CAST, CONCRETE</v>
          </cell>
          <cell r="E24545" t="str">
            <v>CAST CONCRTE:IN SITU;25 MPA;THK 250 MM</v>
          </cell>
          <cell r="F24545" t="str">
            <v>CAST, CONCRETE: TYPE: IN SITU; COMPOSITION: SAND, STONE AND CEMENT; STRENGTH: 25 MPA; THICKNESS: 250 MM; REINFORCED: REF 245; CONCRETE CHUTE AS PER THE DETAIL ON THE DRAINAGE DRAWING</v>
          </cell>
        </row>
        <row r="24546">
          <cell r="A24546" t="str">
            <v>3000025546</v>
          </cell>
          <cell r="B24546" t="str">
            <v>5</v>
          </cell>
          <cell r="C24546" t="str">
            <v>Active</v>
          </cell>
          <cell r="D24546" t="str">
            <v>CALIBRATE, EQUIPMENT</v>
          </cell>
          <cell r="E24546" t="str">
            <v>CAL EQP:YEARLY;MANUAL AND MACHINERY</v>
          </cell>
          <cell r="F24546" t="str">
            <v>CALIBRATE, EQUIPMENT: TYPE: HIGH VOLTAGE DETECTOR 44-132KV CATU CC76; FREQUENCY: YEARLY; METHOD: MANUAL AND MACHINERY; PROVIDE CERTIFICATE AND REPAIR WHERE NECESSARY</v>
          </cell>
        </row>
        <row r="24547">
          <cell r="A24547" t="str">
            <v>3000027029</v>
          </cell>
          <cell r="B24547" t="str">
            <v>5</v>
          </cell>
          <cell r="C24547" t="str">
            <v>Active</v>
          </cell>
          <cell r="D24547" t="str">
            <v>PROVIDE, LEGAL SERVICE</v>
          </cell>
          <cell r="E24547" t="str">
            <v>PRVD LGL SERV:LETTER OF DEMAND</v>
          </cell>
          <cell r="F24547" t="str">
            <v>PROVIDE, LEGAL SERVICE; TYPE LETTER OF DEMAND</v>
          </cell>
        </row>
        <row r="24548">
          <cell r="A24548" t="str">
            <v>3000033015</v>
          </cell>
          <cell r="B24548" t="str">
            <v>5</v>
          </cell>
          <cell r="C24548" t="str">
            <v>Active</v>
          </cell>
          <cell r="D24548" t="str">
            <v>INSTALL, CONCRETE, PRECAST</v>
          </cell>
          <cell r="E24548" t="str">
            <v>INSTL CONCRTE PRCST:B (BK2) STRAIGHT</v>
          </cell>
          <cell r="F24548" t="str">
            <v>INSTALL, CONCRETE, PRECAST: TYPE: B (BK2) STRAIGHT; SANS MK: 8.2.1.1 (I), CONCRETE KERBING, BARRIER KERB INCL. HAUNCHING</v>
          </cell>
        </row>
        <row r="24549">
          <cell r="A24549" t="str">
            <v>3000028339</v>
          </cell>
          <cell r="B24549" t="str">
            <v>5</v>
          </cell>
          <cell r="C24549" t="str">
            <v>Active</v>
          </cell>
          <cell r="D24549" t="str">
            <v>MAINTAIN, PLANT</v>
          </cell>
          <cell r="E24549" t="str">
            <v>MAINT PLANT</v>
          </cell>
          <cell r="F24549" t="str">
            <v>MAINTAIN, PLANT: TYPE: PERFORM MECHANICAL MAINTENANCE; PERFORM MECHANICAL MAINTENANCE AT COAL PLANT - LETHABO POWER STATION</v>
          </cell>
        </row>
        <row r="24550">
          <cell r="A24550" t="str">
            <v>3000013922</v>
          </cell>
          <cell r="B24550" t="str">
            <v>5</v>
          </cell>
          <cell r="C24550" t="str">
            <v>Active</v>
          </cell>
          <cell r="D24550" t="str">
            <v>MAINTAIN, EQUIPMENT</v>
          </cell>
          <cell r="E24550" t="str">
            <v>MAINT EQP:AMI SILICA ANALYSER</v>
          </cell>
          <cell r="F24550" t="str">
            <v>MAINTAIN, EQUIPMENT: TYPE: AMI SILICA ANALYSER; FREQUENCY: ONCE PER YEAR; METHOD: SERVICE TECHNICIAN TO SERVICE ANALYSERS; SWAN ANALYSER: SERVICING AMI SILICA ANALYSER (FLAT RATE), REFERENCE: V-9700861</v>
          </cell>
        </row>
        <row r="24551">
          <cell r="A24551" t="str">
            <v>3000024714</v>
          </cell>
          <cell r="B24551" t="str">
            <v>4</v>
          </cell>
          <cell r="C24551" t="str">
            <v>Active</v>
          </cell>
          <cell r="D24551" t="str">
            <v>INSTALL, EQUIPMENT, ELECTRICAL</v>
          </cell>
          <cell r="E24551" t="str">
            <v>INSTL EQP ELEC:MECHANICAL AND PHYSICAL</v>
          </cell>
          <cell r="F24551" t="str">
            <v>INSTALL, EQUIPMENT, ELECTRICAL: TYPE: 20MVA 66/22KV POWER TRANSFORMER; METHOD: MECHANICAL AND PHYSICAL</v>
          </cell>
        </row>
        <row r="24552">
          <cell r="A24552" t="str">
            <v>3000018829</v>
          </cell>
          <cell r="B24552" t="str">
            <v>3</v>
          </cell>
          <cell r="C24552" t="str">
            <v>Active</v>
          </cell>
          <cell r="D24552" t="str">
            <v>ESTABLISH, SITE</v>
          </cell>
          <cell r="E24552" t="str">
            <v>ESTB SITE:OPERATING</v>
          </cell>
          <cell r="F24552" t="str">
            <v>ESTABLISH, SITE: TYPE: OPERATING</v>
          </cell>
        </row>
        <row r="24553">
          <cell r="A24553" t="str">
            <v>3000018897</v>
          </cell>
          <cell r="B24553" t="str">
            <v>4</v>
          </cell>
          <cell r="C24553" t="str">
            <v>Active</v>
          </cell>
          <cell r="D24553" t="str">
            <v>PREPARE, SITE</v>
          </cell>
          <cell r="E24553" t="str">
            <v>PREP SITE:TRANSFORMER FIRE SYSTEM</v>
          </cell>
          <cell r="F24553" t="str">
            <v>PREPARE, SITE: TYPE: TRANSFORMER FIRE SYSTEM; METHOD: NFPA 850, GSU GENERATOR TRANSFORMER</v>
          </cell>
        </row>
        <row r="24554">
          <cell r="A24554" t="str">
            <v>3000014757</v>
          </cell>
          <cell r="B24554" t="str">
            <v>5</v>
          </cell>
          <cell r="C24554" t="str">
            <v>Active</v>
          </cell>
          <cell r="D24554" t="str">
            <v>BUILD, FOUNDATION</v>
          </cell>
          <cell r="E24554" t="str">
            <v>BLD FNDTN:3 POLE STRAIN STRUCT 2X18M</v>
          </cell>
          <cell r="F24554" t="str">
            <v>BUILD, FOUNDATION: TYPE: 3 POLE STRAIN STRUCT 2X18M; FINISH: SMOOTH FLOAT; 3-POLE STRAIN STRUCTURE 0-90 DEG, 1 X 20 M POLES, PLANT 2.6M, BOTTOM ATTACHMENT 15.2M</v>
          </cell>
        </row>
        <row r="24555">
          <cell r="A24555" t="str">
            <v>3000018053</v>
          </cell>
          <cell r="B24555" t="str">
            <v>4</v>
          </cell>
          <cell r="C24555" t="str">
            <v>Active</v>
          </cell>
          <cell r="D24555" t="str">
            <v>TRANSPORT, PEOPLE</v>
          </cell>
          <cell r="E24555" t="str">
            <v>TRNSP PPL:LABOUR;ROAD;KOMBI</v>
          </cell>
          <cell r="F24555" t="str">
            <v>TRANSPORT, PEOPLE: TYPE: LABOUR; TRANSPORT METHOD: ROAD; VEHICLE TYPE: KOMBI</v>
          </cell>
        </row>
        <row r="24556">
          <cell r="A24556" t="str">
            <v>3000025250</v>
          </cell>
          <cell r="B24556" t="str">
            <v>5</v>
          </cell>
          <cell r="C24556" t="str">
            <v>Active</v>
          </cell>
          <cell r="D24556" t="str">
            <v>DISMANTLE, STRUCTURE</v>
          </cell>
          <cell r="E24556" t="str">
            <v>DISMNTL STRUCT:INSULATORS;PHYSICAL</v>
          </cell>
          <cell r="F24556" t="str">
            <v>DISMANTLE, STRUCTURE: TYPE: INSULATORS; METHOD: PHYSICAL; STRAIN INSULATOR</v>
          </cell>
        </row>
        <row r="24557">
          <cell r="A24557" t="str">
            <v>3000012236</v>
          </cell>
          <cell r="B24557" t="str">
            <v>3</v>
          </cell>
          <cell r="C24557" t="str">
            <v>Active</v>
          </cell>
          <cell r="D24557" t="str">
            <v>TRANSPORT, MATERIAL</v>
          </cell>
          <cell r="E24557" t="str">
            <v>TRNSP MTRL:ROAD;TRUCK;6 T</v>
          </cell>
          <cell r="F24557" t="str">
            <v>TRANSPORT, MATERIAL: TRANSPORT METHOD: ROAD; VEHICLE TYPE: TRUCK; WEIGHT: 6 T; A DEDICATED 6 TON VEHICLE TO DO THE ENTIRE NORTH WEST REGION PICK-UPS, BASED ON SCHEDULED COLLECTION OF VARIOUS SUPPLIERS IN THE GAUTENG AREA; 6 X TONNE PICK UPS FROM THE SUPPLIER TO THE LS WAREHOUSE JHB</v>
          </cell>
        </row>
        <row r="24558">
          <cell r="A24558" t="str">
            <v>3000011309</v>
          </cell>
          <cell r="B24558" t="str">
            <v>5</v>
          </cell>
          <cell r="C24558" t="str">
            <v>Active</v>
          </cell>
          <cell r="D24558" t="str">
            <v>DRILL, HOLE</v>
          </cell>
          <cell r="E24558" t="str">
            <v>DRILL, HOLE:POLE;DRILL 2-5, 11 M HOLES</v>
          </cell>
          <cell r="F24558" t="str">
            <v>DRILL, HOLE: DRILL TYPE: POLE; METHOD: DRILL 2-5, 11 M HOLES</v>
          </cell>
        </row>
        <row r="24559">
          <cell r="A24559" t="str">
            <v>3000028979</v>
          </cell>
          <cell r="B24559" t="str">
            <v>5</v>
          </cell>
          <cell r="C24559" t="str">
            <v>Active</v>
          </cell>
          <cell r="D24559" t="str">
            <v>BUILD, FOUNDATION</v>
          </cell>
          <cell r="E24559" t="str">
            <v>BLD FNDTN:SMOOTH FLOAT</v>
          </cell>
          <cell r="F24559" t="str">
            <v>BUILD, FOUNDATION: TYPE: 3P 132KV HEAVY COND 18.3M SOIL 3; FINISH: SMOOTH FLOAT; 2-WT-1285; 0-5 DEG &amp; D-DT-7852, INLINE STRN, STEEL MATERIAL</v>
          </cell>
        </row>
        <row r="24560">
          <cell r="A24560" t="str">
            <v>3000021893</v>
          </cell>
          <cell r="B24560" t="str">
            <v>5</v>
          </cell>
          <cell r="C24560" t="str">
            <v>Active</v>
          </cell>
          <cell r="D24560" t="str">
            <v>ERECT, POLE</v>
          </cell>
          <cell r="E24560" t="str">
            <v>ERECT POLE:14M, TOP 180-199MM, SOIL 4,H5</v>
          </cell>
          <cell r="F24560" t="str">
            <v>ERECT, POLE; TYPE 14M, TOP 180-199MM, SOIL 4, MATERIAL WOOD H5, METHOD PLANT, BACKFILL AND COMPACT; DRAWING NO: D-DT-0054, REV 0</v>
          </cell>
        </row>
        <row r="24561">
          <cell r="A24561" t="str">
            <v>3000011333</v>
          </cell>
          <cell r="B24561" t="str">
            <v>3</v>
          </cell>
          <cell r="C24561" t="str">
            <v>Active</v>
          </cell>
          <cell r="D24561" t="str">
            <v>CONSTRUCT, STRUCTURE</v>
          </cell>
          <cell r="E24561" t="str">
            <v>CONSTR STRUCT:MV DUAL PHASE TAKE-OFF</v>
          </cell>
          <cell r="F24561" t="str">
            <v>CONSTRUCT, STRUCTURE: TYPE: MV DUAL PHASE TAKE-OFF</v>
          </cell>
        </row>
        <row r="24562">
          <cell r="A24562" t="str">
            <v>3000022787</v>
          </cell>
          <cell r="B24562" t="str">
            <v>5</v>
          </cell>
          <cell r="C24562" t="str">
            <v>Active</v>
          </cell>
          <cell r="D24562" t="str">
            <v>TEST, EQUIPMENT, MECHANICAL</v>
          </cell>
          <cell r="E24562" t="str">
            <v>TEST EQP MECH:PULL LIFTS;YEARLY</v>
          </cell>
          <cell r="F24562" t="str">
            <v>TEST, EQUIPMENT, MECHANICAL: TYPE: PULL LIFTS; METHOD: VISUAL INSPECTION &amp; LOAD TEST; FREQUENCY: YEARLY; FEEDBACK: C/W CERTIFICATE</v>
          </cell>
        </row>
        <row r="24563">
          <cell r="A24563" t="str">
            <v>3000022622</v>
          </cell>
          <cell r="B24563" t="str">
            <v>5</v>
          </cell>
          <cell r="C24563" t="str">
            <v>Active</v>
          </cell>
          <cell r="D24563" t="str">
            <v>TRAIN, PERSONNEL</v>
          </cell>
          <cell r="E24563" t="str">
            <v>TRAIN PRSNL:2</v>
          </cell>
          <cell r="F24563" t="str">
            <v>TRAIN, PERSONNEL: COURSE TYPE: 2 SMME'S AS PER RFP RESPONSE-FIRST AID; DURATION: 2</v>
          </cell>
        </row>
        <row r="24564">
          <cell r="A24564" t="str">
            <v>3000019448</v>
          </cell>
          <cell r="B24564" t="str">
            <v>5</v>
          </cell>
          <cell r="C24564" t="str">
            <v>Active</v>
          </cell>
          <cell r="D24564" t="str">
            <v>TEST, EQUIPMENT</v>
          </cell>
          <cell r="E24564" t="str">
            <v>TEST EQP:HYDAULIC JACK;YEARLY</v>
          </cell>
          <cell r="F24564" t="str">
            <v>TEST, EQUIPMENT: TYPE: HYDAULIC JACK; METHOD: VISUAL AND LOAD TEST; FREQUENCY: YEARLY; FEEDBACK: C/W CERTIFICATE</v>
          </cell>
        </row>
        <row r="24565">
          <cell r="A24565" t="str">
            <v>3000012040</v>
          </cell>
          <cell r="B24565" t="str">
            <v>5</v>
          </cell>
          <cell r="C24565" t="str">
            <v>Active</v>
          </cell>
          <cell r="D24565" t="str">
            <v>AUDIT</v>
          </cell>
          <cell r="E24565" t="str">
            <v>AUDIT:METER REPLACEMENT-COMMON BASE</v>
          </cell>
          <cell r="F24565" t="str">
            <v>AUDIT: TYPE: METER REPLACEMENT-COMMON BASE; FREQUENCY: AS REQUIRED; FAULTY METER REPLACEMENT AND DATA CAPTURING (COMMON BASE)</v>
          </cell>
        </row>
        <row r="24566">
          <cell r="A24566" t="str">
            <v>3000013070</v>
          </cell>
          <cell r="B24566" t="str">
            <v>5</v>
          </cell>
          <cell r="C24566" t="str">
            <v>Active</v>
          </cell>
          <cell r="D24566" t="str">
            <v>CALIBRATE, EQUIPMENT</v>
          </cell>
          <cell r="E24566" t="str">
            <v>CAL EQP:AGILENT AA INSTR BURNER CLEANING</v>
          </cell>
          <cell r="F24566" t="str">
            <v>CALIBRATE, EQUIPMENT: TYPE: AGILENT AA INSTR BURNER CLEANING; FREQUENCY: TWICE PER YEAR; METHOD: DETERMINATION OF SODIUM, POTASSIUM, COPPER AND IRON; BURNER CLEANING + ALIGNMENT CARD, 10/PK. ITEM NUMBER: 9910053900 A</v>
          </cell>
        </row>
        <row r="24567">
          <cell r="A24567" t="str">
            <v>3000031608</v>
          </cell>
          <cell r="B24567" t="str">
            <v>4</v>
          </cell>
          <cell r="C24567" t="str">
            <v>Active</v>
          </cell>
          <cell r="D24567" t="str">
            <v>PROVIDE, COURIER SERVICE</v>
          </cell>
          <cell r="E24567" t="str">
            <v>PRVD COUR SERV:IT COMPONENTS</v>
          </cell>
          <cell r="F24567" t="str">
            <v>PROVIDE, COURIER SERVICE: TYPE: IT COMPONENTS; METHOD: ROAD FREIGHT; REFERENCE NO: IPT-SHIP</v>
          </cell>
        </row>
        <row r="24568">
          <cell r="A24568" t="str">
            <v>3000015260</v>
          </cell>
          <cell r="B24568" t="str">
            <v>4</v>
          </cell>
          <cell r="C24568" t="str">
            <v>Active</v>
          </cell>
          <cell r="D24568" t="str">
            <v>BUILD, FOUNDATION</v>
          </cell>
          <cell r="E24568" t="str">
            <v>BLD FNDTN</v>
          </cell>
          <cell r="F24568" t="str">
            <v>BUILD, FOUNDATION: TYPE: POLE, ST 132KV SUSP 23M 2-WT/1294 INTERMEDIATE 0-2 DEG SUSPENSION</v>
          </cell>
        </row>
        <row r="24569">
          <cell r="A24569" t="str">
            <v>3000023730</v>
          </cell>
          <cell r="B24569" t="str">
            <v>5</v>
          </cell>
          <cell r="C24569" t="str">
            <v>Active</v>
          </cell>
          <cell r="D24569" t="str">
            <v>REPAIR, EQUIPMENT</v>
          </cell>
          <cell r="E24569" t="str">
            <v>REPR EQP:FIT LADDER ENDS,MANUALLY</v>
          </cell>
          <cell r="F24569" t="str">
            <v>REPAIR, EQUIPMENT; TYPE FIT LADDER ENDS, METHOD MANUALLY</v>
          </cell>
        </row>
        <row r="24570">
          <cell r="A24570" t="str">
            <v>3000011116</v>
          </cell>
          <cell r="B24570" t="str">
            <v>3</v>
          </cell>
          <cell r="C24570" t="str">
            <v>Active</v>
          </cell>
          <cell r="D24570" t="str">
            <v>HIRE, CLERK</v>
          </cell>
          <cell r="E24570" t="str">
            <v>HIRE CLRK:QUALITY;GR 12;3</v>
          </cell>
          <cell r="F24570" t="str">
            <v>HIRE, CLERK: RESOURCE TYPE: QUALITY; QUALIFICATION: GR 12; NUMBER OF YEARS EXPERIENCE: 3; REQUIRED EXPERIENCE: EXPERIENCE IN THE FIELD OF STUDY; RELEVANT ADMINISTRATION; COMPUTER SHORT COURSES</v>
          </cell>
        </row>
        <row r="24571">
          <cell r="A24571" t="str">
            <v>3000015294</v>
          </cell>
          <cell r="B24571" t="str">
            <v>4</v>
          </cell>
          <cell r="C24571" t="str">
            <v>Active</v>
          </cell>
          <cell r="D24571" t="str">
            <v>BUILD, FOUNDATION</v>
          </cell>
          <cell r="E24571" t="str">
            <v>BLD FNDTN</v>
          </cell>
          <cell r="F24571" t="str">
            <v>BUILD, FOUNDATION: TYPE: POLE, ST 132KV SUSP 25M 2-WT/1294 INTERMEDIATE 0-2 DEG SUSPENSION</v>
          </cell>
        </row>
        <row r="24572">
          <cell r="A24572" t="str">
            <v>3000016568</v>
          </cell>
          <cell r="B24572" t="str">
            <v>5</v>
          </cell>
          <cell r="C24572" t="str">
            <v>Active</v>
          </cell>
          <cell r="D24572" t="str">
            <v>REMOVE, EQUIPMENT, ELECTRICAL</v>
          </cell>
          <cell r="E24572" t="str">
            <v>RMV EQP ELEC:22KV VT</v>
          </cell>
          <cell r="F24572" t="str">
            <v>REMOVE, EQUIPMENT, ELECTRICAL: TYPE: 22KV VT; METHOD: PHYSICAL AND MECHANICAL; OUTDOOR CIRCUIT BREAKERS</v>
          </cell>
        </row>
        <row r="24573">
          <cell r="A24573" t="str">
            <v>3000022951</v>
          </cell>
          <cell r="B24573" t="str">
            <v>4</v>
          </cell>
          <cell r="C24573" t="str">
            <v>Active</v>
          </cell>
          <cell r="D24573" t="str">
            <v>ASSEMBLE, STRUCTURE</v>
          </cell>
          <cell r="E24573" t="str">
            <v>ASSEMBL STRUCT:3PH TAKE-OFF VERT 450MM</v>
          </cell>
          <cell r="F24573" t="str">
            <v>ASSEMBLE, STRUCTURE: TYPE: 3PH TAKE-OFF VERT 450MM; MATERIAL: STEEL; DRAWING NO: D-DT-1800 REV 0; MV STRUCTURE; BONDING INCLUDED, DOWNWIRE EXCLUDED</v>
          </cell>
        </row>
        <row r="24574">
          <cell r="A24574" t="str">
            <v>3000014728</v>
          </cell>
          <cell r="B24574" t="str">
            <v>5</v>
          </cell>
          <cell r="C24574" t="str">
            <v>Active</v>
          </cell>
          <cell r="D24574" t="str">
            <v>BUILD, FOUNDATION</v>
          </cell>
          <cell r="E24574" t="str">
            <v>BLD FNDTN:3-POLE STRAIN 2X19M &amp; 1X21M</v>
          </cell>
          <cell r="F24574" t="str">
            <v>BUILD, FOUNDATION: TYPE: 3-POLE STRAIN 2X19M &amp; 1X21M; FINISH: SMOOTH FLOAT; 3-POLE STRAIN STRUCTURE 0-90 DEG, 2 X 19 M AND 1 X 21 M POLES, (PLANT 2.7M, BOTTOM ATTACHEMENT 16.1M)</v>
          </cell>
        </row>
        <row r="24575">
          <cell r="A24575" t="str">
            <v>3000016970</v>
          </cell>
          <cell r="B24575" t="str">
            <v>5</v>
          </cell>
          <cell r="C24575" t="str">
            <v>Active</v>
          </cell>
          <cell r="D24575" t="str">
            <v>BUILD, FOUNDATION</v>
          </cell>
          <cell r="E24575" t="str">
            <v>BLD FNDTN:SMOOTH FLOAT</v>
          </cell>
          <cell r="F24575" t="str">
            <v>BUILD, FOUNDATION; TYPE CIRCUIT BREAKER 132KV TUBULAR SUPPORT, FINISH SMOOTH FLOAT</v>
          </cell>
        </row>
        <row r="24576">
          <cell r="A24576" t="str">
            <v>3000027204</v>
          </cell>
          <cell r="B24576" t="str">
            <v>5</v>
          </cell>
          <cell r="C24576" t="str">
            <v>Active</v>
          </cell>
          <cell r="D24576" t="str">
            <v>MAINTAIN, EQUIPMENT</v>
          </cell>
          <cell r="E24576" t="str">
            <v>MAINT EQP:PROVISION OF REPLICAS</v>
          </cell>
          <cell r="F24576" t="str">
            <v>MAINTAIN, EQUIPMENT; TYPE PROVISION OF REPLICAS, FREQUENCY DURING OUTAGES, METHOD TUBE SOLO INSPECTIONS</v>
          </cell>
        </row>
        <row r="24577">
          <cell r="A24577" t="str">
            <v>3000023062</v>
          </cell>
          <cell r="B24577" t="str">
            <v>5</v>
          </cell>
          <cell r="C24577" t="str">
            <v>Active</v>
          </cell>
          <cell r="D24577" t="str">
            <v>ANALYZE, SAMPLE</v>
          </cell>
          <cell r="E24577" t="str">
            <v>ANLYZ SAMPL:TRF OIL;URG FLASH POINT</v>
          </cell>
          <cell r="F24577" t="str">
            <v>ANALYZE, SAMPLE: TYPE: TRANSFORMER OIL; METHOD: NON-ROUTINE FLASH POINT - PENSKY MARTINS CLOSED CUP; FEEDBACK: ACCREDITED LABORATORY REPORT</v>
          </cell>
        </row>
        <row r="24578">
          <cell r="A24578" t="str">
            <v>3000030353</v>
          </cell>
          <cell r="B24578" t="str">
            <v>5</v>
          </cell>
          <cell r="C24578" t="str">
            <v>Active</v>
          </cell>
          <cell r="D24578" t="str">
            <v>HIRE, TECHNICIAN</v>
          </cell>
          <cell r="E24578" t="str">
            <v>HIRE TECHN:JUNIOR;ANY ENGINEERING;3 YR</v>
          </cell>
          <cell r="F24578" t="str">
            <v>HIRE, TECHNICIAN: EXPERIENCE LEVEL: JUNIOR; TYPE: ANY ENGINEERING; QUALIFICATION: NATIONAL DIPLOMA; CERTIFICATION: CERTIFIED ENERGY MANAGER (CEM) OR CERTIFIED MEASUREMENT AND VERIFICATION PROFFESSIONAL (CMVP); NUMBER OF YEARS EXPERIENCE: 3 YR; REQUIRED EXPERIENCE: ENERGY MANAGEENT 0R MEASUREMENT AND VERIFICATION</v>
          </cell>
        </row>
        <row r="24579">
          <cell r="A24579" t="str">
            <v>3000018744</v>
          </cell>
          <cell r="B24579" t="str">
            <v>5</v>
          </cell>
          <cell r="C24579" t="str">
            <v>Active</v>
          </cell>
          <cell r="D24579" t="str">
            <v>EARTH, EQUIPMENT</v>
          </cell>
          <cell r="E24579" t="str">
            <v>EARTH EQP:PORTABLE EARTHS,MANUAL</v>
          </cell>
          <cell r="F24579" t="str">
            <v>EARTH, EQUIPMENT; TYPE PORTABLE EARTHS, METHOD MANUAL</v>
          </cell>
        </row>
        <row r="24580">
          <cell r="A24580" t="str">
            <v>3000033724</v>
          </cell>
          <cell r="B24580" t="str">
            <v>4</v>
          </cell>
          <cell r="C24580" t="str">
            <v>Active</v>
          </cell>
          <cell r="D24580" t="str">
            <v>REPAIR, EQUIPMENT, ELECTRONIC</v>
          </cell>
          <cell r="E24580" t="str">
            <v>REPR EQP ELECTRNC:SPG40</v>
          </cell>
          <cell r="F24580" t="str">
            <v>REPAIR, EQUIPMENT, ELECTRONIC: TYPE: SPG40</v>
          </cell>
        </row>
        <row r="24581">
          <cell r="A24581" t="str">
            <v>3000019204</v>
          </cell>
          <cell r="B24581" t="str">
            <v>5</v>
          </cell>
          <cell r="C24581" t="str">
            <v>Active</v>
          </cell>
          <cell r="D24581" t="str">
            <v>INSTALL, CLAMP</v>
          </cell>
          <cell r="E24581" t="str">
            <v>INSTL CLMP:ALUMINIUM OR GALVANISED STEEL</v>
          </cell>
          <cell r="F24581" t="str">
            <v>INSTALL, CLAMP: TYPE: CONDUCTOR EYC-T; COMP/PALM 90DG; 2X38.3 MM; MATERIAL: ALUMINIUM OR GALVANISED STEEL</v>
          </cell>
        </row>
        <row r="24582">
          <cell r="A24582" t="str">
            <v>3000031577</v>
          </cell>
          <cell r="B24582" t="str">
            <v>5</v>
          </cell>
          <cell r="C24582" t="str">
            <v>Active</v>
          </cell>
          <cell r="D24582" t="str">
            <v>MAINTAIN, EQUIPMENT</v>
          </cell>
          <cell r="E24582" t="str">
            <v>MAINT EQP:WIRE CLAMPS,AS REQUIRED</v>
          </cell>
          <cell r="F24582" t="str">
            <v>MAINTAIN, EQUIPMENT; TYPE WIRE CLAMPS, FREQUENCY AS REQUIRED, METHOD CARRY OUT A VISUAL INSPECTION; KEEP THE WIRE CLAMPS IN GOOD WORKING ORDER; CHECK THE REACTOR WIRE CLAMP AND WALL BUSHING WIRE CLAMP FOR CONDITION AND SECURITY; REPAIR OR REPLACE IF NECESSARY</v>
          </cell>
        </row>
        <row r="24583">
          <cell r="A24583" t="str">
            <v>3000030729</v>
          </cell>
          <cell r="B24583" t="str">
            <v>5</v>
          </cell>
          <cell r="C24583" t="str">
            <v>Active</v>
          </cell>
          <cell r="D24583" t="str">
            <v>MAINTAIN, GARDEN</v>
          </cell>
          <cell r="E24583" t="str">
            <v>MAINT GRDN:HORTICULTURE;MONTHLY</v>
          </cell>
          <cell r="F24583" t="str">
            <v>MAINTAIN, GARDEN: TYPE: HORTICULTURE; FREQUENCY: MONTHLY; METHOD: CLEAN ENTRANCES</v>
          </cell>
        </row>
        <row r="24584">
          <cell r="A24584" t="str">
            <v>3000031930</v>
          </cell>
          <cell r="B24584" t="str">
            <v>5</v>
          </cell>
          <cell r="C24584" t="str">
            <v>Active</v>
          </cell>
          <cell r="D24584" t="str">
            <v>REPAIR, TESTER</v>
          </cell>
          <cell r="E24584" t="str">
            <v>REPR TSTR:PLC</v>
          </cell>
          <cell r="F24584" t="str">
            <v>REPAIR, TESTER: TYPE: PLC; METHOD: REPLACEMENT FOLLOWED BY NECESSSARY FAULT FINDING</v>
          </cell>
        </row>
        <row r="24585">
          <cell r="A24585" t="str">
            <v>3000013859</v>
          </cell>
          <cell r="B24585" t="str">
            <v>5</v>
          </cell>
          <cell r="C24585" t="str">
            <v>Active</v>
          </cell>
          <cell r="D24585" t="str">
            <v>MODIFY, EQUIPMENT</v>
          </cell>
          <cell r="E24585" t="str">
            <v>MDFY EQP:TAPPING POINTS</v>
          </cell>
          <cell r="F24585" t="str">
            <v>MODIFY, EQUIPMENT: TYPE: TAPPING POINTS; METHOD: WORKS INFORMATION</v>
          </cell>
        </row>
        <row r="24586">
          <cell r="A24586" t="str">
            <v>3000015028</v>
          </cell>
          <cell r="B24586" t="str">
            <v>4</v>
          </cell>
          <cell r="C24586" t="str">
            <v>Active</v>
          </cell>
          <cell r="D24586" t="str">
            <v>ASSEMBLE, STRUCTURE</v>
          </cell>
          <cell r="E24586" t="str">
            <v>ASSEMBL STRUCT:STRAIN 2X16.1M POLES</v>
          </cell>
          <cell r="F24586" t="str">
            <v>ASSEMBLE, STRUCTURE: TYPE: STRAIN 2X16.1M POLES; MATERIAL: GALVANIZED STEEL; POLE, IN-LINE STRAIN, 2 X 16.1 M POLES AND 8M OR 10M CROSSARM, (PLANT 2M, BOTTOM ATTACHEMENT 11.6M), AS PER D-DT-7811 AND D-DT-7311</v>
          </cell>
        </row>
        <row r="24587">
          <cell r="A24587" t="str">
            <v>3000022138</v>
          </cell>
          <cell r="B24587" t="str">
            <v>5</v>
          </cell>
          <cell r="C24587" t="str">
            <v>Active</v>
          </cell>
          <cell r="D24587" t="str">
            <v>REPAIR, EQUIPMENT, ELECTRICAL</v>
          </cell>
          <cell r="E24587" t="str">
            <v>REPR EQP ELEC:SCREEN, MICROPHONE;SANAS</v>
          </cell>
          <cell r="F24587" t="str">
            <v>REPAIR, EQUIPMENT, ELECTRICAL: TYPE: TESTER; HP8494B, ATTENUATOR; REPAIR TYPE: SCREEN, MICROPHONE; TEST: SANAS</v>
          </cell>
        </row>
        <row r="24588">
          <cell r="A24588" t="str">
            <v>3000031459</v>
          </cell>
          <cell r="B24588" t="str">
            <v>5</v>
          </cell>
          <cell r="C24588" t="str">
            <v>Active</v>
          </cell>
          <cell r="D24588" t="str">
            <v>MAINTAIN, LIFT</v>
          </cell>
          <cell r="E24588" t="str">
            <v>MAINT LIFT:PM;24 MONTHLY</v>
          </cell>
          <cell r="F24588" t="str">
            <v>MAINTAIN, LIFT: TYPE: PM; FREQUENCY: 24 MONTHLY; METHOD: SERVICE, REPAIRS</v>
          </cell>
        </row>
        <row r="24589">
          <cell r="A24589" t="str">
            <v>3000030381</v>
          </cell>
          <cell r="B24589" t="str">
            <v>5</v>
          </cell>
          <cell r="C24589" t="str">
            <v>Active</v>
          </cell>
          <cell r="D24589" t="str">
            <v>REMOVE, EQUIPMENT</v>
          </cell>
          <cell r="E24589" t="str">
            <v>RMV EQP:SIGN;MANUAL</v>
          </cell>
          <cell r="F24589" t="str">
            <v>REMOVE, EQUIPMENT: TYPE: SIGN; METHOD: MANUAL; ALL SIGNS THAT IS REMOVED MUST BE STORED IN ESKOM STORE</v>
          </cell>
        </row>
        <row r="24590">
          <cell r="A24590" t="str">
            <v>3000028805</v>
          </cell>
          <cell r="B24590" t="str">
            <v>4</v>
          </cell>
          <cell r="C24590" t="str">
            <v>Active</v>
          </cell>
          <cell r="D24590" t="str">
            <v>INSTALL, EQUIPMENT, ELECTRICAL</v>
          </cell>
          <cell r="E24590" t="str">
            <v>INSTL EQP ELEC:MINI SUB TYPE B</v>
          </cell>
          <cell r="F24590" t="str">
            <v>INSTALL, EQUIPMENT, ELECTRICAL: TYPE: MINI SUB TYPE B; INCLUDING LABLE</v>
          </cell>
        </row>
        <row r="24591">
          <cell r="A24591" t="str">
            <v>3000032141</v>
          </cell>
          <cell r="B24591" t="str">
            <v>5</v>
          </cell>
          <cell r="C24591" t="str">
            <v>Active</v>
          </cell>
          <cell r="D24591" t="str">
            <v>PROVIDE, COURIER SERVICE</v>
          </cell>
          <cell r="E24591" t="str">
            <v>PRVD COUR SERV:PARCEL;TO/FRM DUR-STB</v>
          </cell>
          <cell r="F24591" t="str">
            <v>PROVIDE, COURIER SERVICE: TYPE: PARCEL; METHOD: TO/FRM DUR-STB; DURATION: ECONOMY</v>
          </cell>
        </row>
        <row r="24592">
          <cell r="A24592" t="str">
            <v>3000023903</v>
          </cell>
          <cell r="B24592" t="str">
            <v>5</v>
          </cell>
          <cell r="C24592" t="str">
            <v>Active</v>
          </cell>
          <cell r="D24592" t="str">
            <v>INSPECT, EQUIPMENT</v>
          </cell>
          <cell r="E24592" t="str">
            <v>INSP EQP:NDT, UT, HT, RT, WT</v>
          </cell>
          <cell r="F24592" t="str">
            <v>INSPECT, EQUIPMENT: TYPE: YOKE ELECTROMAGNETIC INCL LIFT BLOCK; METHOD: NDT, UT, HT, RT, WT; FEEDBACK: TEST RESULTS</v>
          </cell>
        </row>
        <row r="24593">
          <cell r="A24593" t="str">
            <v>3000027490</v>
          </cell>
          <cell r="B24593" t="str">
            <v>4</v>
          </cell>
          <cell r="C24593" t="str">
            <v>Active</v>
          </cell>
          <cell r="D24593" t="str">
            <v>INSTALL, EQUIPMENT</v>
          </cell>
          <cell r="E24593" t="str">
            <v>INSTL EQP:H POLE;PHYSICAL</v>
          </cell>
          <cell r="F24593" t="str">
            <v>INSTALL, EQUIPMENT: TYPE: H POLE; METHOD: PHYSICAL; COMPLETE STRUCTURE INCLUDING DRESSING,HARDWARE, BONDING AND LABELLING</v>
          </cell>
        </row>
        <row r="24594">
          <cell r="A24594" t="str">
            <v>3000021989</v>
          </cell>
          <cell r="B24594" t="str">
            <v>4</v>
          </cell>
          <cell r="C24594" t="str">
            <v>Active</v>
          </cell>
          <cell r="D24594" t="str">
            <v>EXCAVATE</v>
          </cell>
          <cell r="E24594" t="str">
            <v>EXCVT:BCKHOE/HND;SOIL;OD 0.9 X DP 2.2 M</v>
          </cell>
          <cell r="F24594" t="str">
            <v>EXCAVATE: METHOD: BACKHOE OR HAND; GROUND TYPE: SOIL; REASON: OD 0.9 X DP 2.2 M; DRAWING NO: D-DT-0330 REV 0</v>
          </cell>
        </row>
        <row r="24595">
          <cell r="A24595" t="str">
            <v>3000016752</v>
          </cell>
          <cell r="B24595" t="str">
            <v>5</v>
          </cell>
          <cell r="C24595" t="str">
            <v>Active</v>
          </cell>
          <cell r="D24595" t="str">
            <v>CONSTRUCT, STRUCTURE</v>
          </cell>
          <cell r="E24595" t="str">
            <v>CONSTR STRUCT:MEDIUM EQUIPMENT-CAP M1</v>
          </cell>
          <cell r="F24595" t="str">
            <v>CONSTRUCT, STRUCTURE; TYPE MEDIUM EQUIPMENT-CAP M1, MATERIAL STEEL; DRAWING NO: D-DT-5206 S2H R7, REV 0; M1 LATTICE SUPPORT STEELWORK MANUFACTURING DETAILS AND ASSEMBLY</v>
          </cell>
        </row>
        <row r="24596">
          <cell r="A24596" t="str">
            <v>3000021908</v>
          </cell>
          <cell r="B24596" t="str">
            <v>5</v>
          </cell>
          <cell r="C24596" t="str">
            <v>Active</v>
          </cell>
          <cell r="D24596" t="str">
            <v>ERECT, POLE</v>
          </cell>
          <cell r="E24596" t="str">
            <v>ERECT POLE:10M, TOP 200-219MM, SOIL 4,H5</v>
          </cell>
          <cell r="F24596" t="str">
            <v>ERECT, POLE; TYPE 10M, TOP 200-219MM, SOIL 4, MATERIAL WOOD H5, METHOD PLANT, BACKFILL AND COMPACT; DRAWING NO: D-DT-0052, REV 0</v>
          </cell>
        </row>
        <row r="24597">
          <cell r="A24597" t="str">
            <v>3000027057</v>
          </cell>
          <cell r="B24597" t="str">
            <v>5</v>
          </cell>
          <cell r="C24597" t="str">
            <v>Active</v>
          </cell>
          <cell r="D24597" t="str">
            <v>REPAIR, PUMP</v>
          </cell>
          <cell r="E24597" t="str">
            <v>REPR PMP:LUBRICATING SYSTEM</v>
          </cell>
          <cell r="F24597" t="str">
            <v>REPAIR, PUMP: TYPE: LUBRICATING SYSTEM; METHOD: DIESEL ENGINE</v>
          </cell>
        </row>
        <row r="24598">
          <cell r="A24598" t="str">
            <v>3000018702</v>
          </cell>
          <cell r="B24598" t="str">
            <v>5</v>
          </cell>
          <cell r="C24598" t="str">
            <v>Active</v>
          </cell>
          <cell r="D24598" t="str">
            <v>TEST, EQUIPMENT, MECHANICAL</v>
          </cell>
          <cell r="E24598" t="str">
            <v>TEST EQP MECH:BEAMS;YEARLY</v>
          </cell>
          <cell r="F24598" t="str">
            <v>TEST, EQUIPMENT, MECHANICAL: TYPE: BEAMS; METHOD: LOAD TESTING OF CRAWL BEAMS; FREQUENCY: YEARLY; FEEDBACK: WRITTEN, LOAD TESTS CERTIFICATE TO BE ISSUED</v>
          </cell>
        </row>
        <row r="24599">
          <cell r="A24599" t="str">
            <v>3000027975</v>
          </cell>
          <cell r="B24599" t="str">
            <v>5</v>
          </cell>
          <cell r="C24599" t="str">
            <v>Active</v>
          </cell>
          <cell r="D24599" t="str">
            <v>INSTALL, COMPONENT</v>
          </cell>
          <cell r="E24599" t="str">
            <v>INSTL COMPNT:FRONT DIFFUSER</v>
          </cell>
          <cell r="F24599" t="str">
            <v>INSTALL, COMPONENT: TYPE: FRONT DIFFUSER; METHOD: FIT NEW UNBORED DIFFUSER WEARING AND MACHINE TO SUIT IMPELLER BOSS</v>
          </cell>
        </row>
        <row r="24600">
          <cell r="A24600" t="str">
            <v>3000024897</v>
          </cell>
          <cell r="B24600" t="str">
            <v>5</v>
          </cell>
          <cell r="C24600" t="str">
            <v>Active</v>
          </cell>
          <cell r="D24600" t="str">
            <v>INSPECT, EQUIPMENT</v>
          </cell>
          <cell r="E24600" t="str">
            <v>INSP EQP:2 LEG CHAIN SLINGS;WRITTEN</v>
          </cell>
          <cell r="F24600" t="str">
            <v>INSPECT, EQUIPMENT: TYPE: 2 LEG CHAIN SLINGS; METHOD: VISUAL INSPECTION AND LOAD TESTING OF LIFTING EQUIPMENT; FEEDBACK: WRITTEN</v>
          </cell>
        </row>
        <row r="24601">
          <cell r="A24601" t="str">
            <v>3000021583</v>
          </cell>
          <cell r="B24601" t="str">
            <v>5</v>
          </cell>
          <cell r="C24601" t="str">
            <v>Active</v>
          </cell>
          <cell r="D24601" t="str">
            <v>DESIGN, DRAWING</v>
          </cell>
          <cell r="E24601" t="str">
            <v>DSGN DWG:FIRE PROTECTION,ENGINEERING</v>
          </cell>
          <cell r="F24601" t="str">
            <v>DESIGN, DRAWING; TYPE FIRE PROTECTION, DICIPLINE ENGINEERING, METHOD PROVIDE AS-BUILT DRAWINGS AND DOCUMENTATION, DRAWINGS SHOULD BE SUBMITTED TO THE ENGINEERING DEPARTMENT FOR APPROVAL BEFORE THE DESIGN CAN BE IMPLEMENTED</v>
          </cell>
        </row>
        <row r="24602">
          <cell r="A24602" t="str">
            <v>3000022029</v>
          </cell>
          <cell r="B24602" t="str">
            <v>5</v>
          </cell>
          <cell r="C24602" t="str">
            <v>Active</v>
          </cell>
          <cell r="D24602" t="str">
            <v>CALIBRATE, EQUIPMENT</v>
          </cell>
          <cell r="E24602" t="str">
            <v>CAL EQP:TESTER; HP 37717C, COMMS MONITOR</v>
          </cell>
          <cell r="F24602" t="str">
            <v>CALIBRATE, EQUIPMENT: TYPE: TESTER; HP 37717C, COMMS MONITOR; FREQUENCY: AS PER STANDARD; METHOD: NEED CALIBRATE CERTIFICATE</v>
          </cell>
        </row>
        <row r="24603">
          <cell r="A24603" t="str">
            <v>3000030798</v>
          </cell>
          <cell r="B24603" t="str">
            <v>5</v>
          </cell>
          <cell r="C24603" t="str">
            <v>Active</v>
          </cell>
          <cell r="D24603" t="str">
            <v>INSTALL, COMPUTER</v>
          </cell>
          <cell r="E24603" t="str">
            <v>INSTL COMPTR:NETWORK SWITCH</v>
          </cell>
          <cell r="F24603" t="str">
            <v>INSTALL, COMPUTER: TYPE: NETWORK SWITCH; METHOD: ONSITE SWITCH INSTALLATION AND CONFIGURATION</v>
          </cell>
        </row>
        <row r="24604">
          <cell r="A24604" t="str">
            <v>3000011298</v>
          </cell>
          <cell r="B24604" t="str">
            <v>4</v>
          </cell>
          <cell r="C24604" t="str">
            <v>Active</v>
          </cell>
          <cell r="D24604" t="str">
            <v>INSTALL, EQUIPMENT, ELECTRICAL</v>
          </cell>
          <cell r="E24604" t="str">
            <v>INSTL EQP ELEC:2 WAY BOX</v>
          </cell>
          <cell r="F24604" t="str">
            <v>INSTALL, EQUIPMENT, ELECTRICAL: TYPE: 2 WAY BOX</v>
          </cell>
        </row>
        <row r="24605">
          <cell r="A24605" t="str">
            <v>3000022146</v>
          </cell>
          <cell r="B24605" t="str">
            <v>5</v>
          </cell>
          <cell r="C24605" t="str">
            <v>Active</v>
          </cell>
          <cell r="D24605" t="str">
            <v>ASSEMBLE, STRUCTURE</v>
          </cell>
          <cell r="E24605" t="str">
            <v>ASSEMBL STRUCT:3PH MV 2.5M CROSSARM;WOOD</v>
          </cell>
          <cell r="F24605" t="str">
            <v>ASSEMBLE, STRUCTURE: TYPE: 3PH MV 2.5M CROSSARM; MATERIAL: WOOD; CONFIGURATION: TAKE-OFF; EXCLUDING DOWNWIRE; INCLUDING BONDING</v>
          </cell>
        </row>
        <row r="24606">
          <cell r="A24606" t="str">
            <v>3000017048</v>
          </cell>
          <cell r="B24606" t="str">
            <v>5</v>
          </cell>
          <cell r="C24606" t="str">
            <v>Active</v>
          </cell>
          <cell r="D24606" t="str">
            <v>MAINTAIN, AIR CONDITIONER</v>
          </cell>
          <cell r="E24606" t="str">
            <v>MAINT AIRCON:AUTOMATED SYSTEM</v>
          </cell>
          <cell r="F24606" t="str">
            <v>MAINTAIN, AIR CONDITIONER; TYPE AUTOMATED SYSTEM, FREQUENCY OCCASIONAL OPERATOR INTERVENTION</v>
          </cell>
        </row>
        <row r="24607">
          <cell r="A24607" t="str">
            <v>3000034136</v>
          </cell>
          <cell r="B24607" t="str">
            <v>5</v>
          </cell>
          <cell r="C24607" t="str">
            <v>Active</v>
          </cell>
          <cell r="D24607" t="str">
            <v>REPAIR, EQUIPMENT</v>
          </cell>
          <cell r="E24607" t="str">
            <v>REPR EQP:LEVER HOIST</v>
          </cell>
          <cell r="F24607" t="str">
            <v>REPAIR, EQUIPMENT: TYPE: LEVER HOIST; METHOD: REPAIR , SERVICE &amp; LOADTEST 1,6TON KITO; SN: PKDLH4</v>
          </cell>
        </row>
        <row r="24608">
          <cell r="A24608" t="str">
            <v>3000011157</v>
          </cell>
          <cell r="B24608" t="str">
            <v>5</v>
          </cell>
          <cell r="C24608" t="str">
            <v>Active</v>
          </cell>
          <cell r="D24608" t="str">
            <v>REMOVE, WASTE</v>
          </cell>
          <cell r="E24608" t="str">
            <v>RMV WST:11M3;PER ROUND TRIP</v>
          </cell>
          <cell r="F24608" t="str">
            <v>REMOVE, WASTE: TYPE: 11M3; METHOD: PER ROUND TRIP</v>
          </cell>
        </row>
        <row r="24609">
          <cell r="A24609" t="str">
            <v>3000033825</v>
          </cell>
          <cell r="B24609" t="str">
            <v>4</v>
          </cell>
          <cell r="C24609" t="str">
            <v>Active</v>
          </cell>
          <cell r="D24609" t="str">
            <v>PAY, FEE</v>
          </cell>
          <cell r="E24609" t="str">
            <v>PAY FEE:PLACEMENT FEE</v>
          </cell>
          <cell r="F24609" t="str">
            <v>PAY, FEE: TYPE: PLACEMENT FEE</v>
          </cell>
        </row>
        <row r="24610">
          <cell r="A24610" t="str">
            <v>3000018450</v>
          </cell>
          <cell r="B24610" t="str">
            <v>5</v>
          </cell>
          <cell r="C24610" t="str">
            <v>Active</v>
          </cell>
          <cell r="D24610" t="str">
            <v>TRAIN, PERSONNEL</v>
          </cell>
          <cell r="E24610" t="str">
            <v>TRAIN PRSNL:OPERATOR,4 DAY</v>
          </cell>
          <cell r="F24610" t="str">
            <v>TRAIN, PERSONNEL; COURSE TYPE OPERATOR, DURATION 4 DAY</v>
          </cell>
        </row>
        <row r="24611">
          <cell r="A24611" t="str">
            <v>3000028482</v>
          </cell>
          <cell r="B24611" t="str">
            <v>5</v>
          </cell>
          <cell r="C24611" t="str">
            <v>Active</v>
          </cell>
          <cell r="D24611" t="str">
            <v>CALIBRATE, EQUIPMENT</v>
          </cell>
          <cell r="E24611" t="str">
            <v>CAL EQP:ANNUALLY</v>
          </cell>
          <cell r="F24611" t="str">
            <v>CALIBRATE, EQUIPMENT: TYPE: ROTATING PRESSURE VESSEL OXIDATION TESTER; FREQUENCY: ANNUALLY; METHOD: ON-SITE, QUALIFIED TECHNICIAN, CALIBRATION CERTIFICATE</v>
          </cell>
        </row>
        <row r="24612">
          <cell r="A24612" t="str">
            <v>3000030847</v>
          </cell>
          <cell r="B24612" t="str">
            <v>5</v>
          </cell>
          <cell r="C24612" t="str">
            <v>Active</v>
          </cell>
          <cell r="D24612" t="str">
            <v>REPAIR, EQUIPMENT</v>
          </cell>
          <cell r="E24612" t="str">
            <v>REPR EQP</v>
          </cell>
          <cell r="F24612" t="str">
            <v>REPAIR, EQUIPMENT: TYPE: FUME EXTRACTION CABINET - DUCTING; METHOD: ON-SITE, QUALIFIED TECHNICIAN, REPAIR REPORT</v>
          </cell>
        </row>
        <row r="24613">
          <cell r="A24613" t="str">
            <v>3000017109</v>
          </cell>
          <cell r="B24613" t="str">
            <v>5</v>
          </cell>
          <cell r="C24613" t="str">
            <v>Active</v>
          </cell>
          <cell r="D24613" t="str">
            <v>REWIND, EQUIPMENT</v>
          </cell>
          <cell r="E24613" t="str">
            <v>REW EQP:5/11KW 4P 13-25,REWIND MOTOR</v>
          </cell>
          <cell r="F24613" t="str">
            <v>REWIND, EQUIPMENT; TYPE 5/11KW 4P 13-25, METHOD REWIND MOTOR</v>
          </cell>
        </row>
        <row r="24614">
          <cell r="A24614" t="str">
            <v>3000032630</v>
          </cell>
          <cell r="B24614" t="str">
            <v>5</v>
          </cell>
          <cell r="C24614" t="str">
            <v>Active</v>
          </cell>
          <cell r="D24614" t="str">
            <v>TEST, SOIL</v>
          </cell>
          <cell r="E24614" t="str">
            <v>TEST, SOIL:SAMPLE,CONTAMINATED SOIL</v>
          </cell>
          <cell r="F24614" t="str">
            <v>TEST, SOIL; TYPE SAMPLE, METHOD CONTAMINATED SOIL, FREQUENCY ONCE OFF, FEEDBACK ANALYSIS REPORT</v>
          </cell>
        </row>
        <row r="24615">
          <cell r="A24615" t="str">
            <v>3000017864</v>
          </cell>
          <cell r="B24615" t="str">
            <v>5</v>
          </cell>
          <cell r="C24615" t="str">
            <v>Active</v>
          </cell>
          <cell r="D24615" t="str">
            <v>INSPECT, COMPONENT</v>
          </cell>
          <cell r="E24615" t="str">
            <v>INSP COMPNT:EXISTING CABLE 380 V;REPORT</v>
          </cell>
          <cell r="F24615" t="str">
            <v>INSPECT, COMPONENT: TYPE: EXISTING CABLE 380 V; METHOD: INSPECTION &amp; TEST; FEEDBACK: REPORT; INSPECT AND TEST THE EXISTING CABLE AND RECOMMEND WHICH CABLE CAN BE RE-USED FOR SEWAGE PLANT</v>
          </cell>
        </row>
        <row r="24616">
          <cell r="A24616" t="str">
            <v>3000026823</v>
          </cell>
          <cell r="B24616" t="str">
            <v>5</v>
          </cell>
          <cell r="C24616" t="str">
            <v>Active</v>
          </cell>
          <cell r="D24616" t="str">
            <v>ANALYZE, SAMPLE</v>
          </cell>
          <cell r="E24616" t="str">
            <v>ANLYZ SAMPL:ASH CONTENT-COAL</v>
          </cell>
          <cell r="F24616" t="str">
            <v>ANALYZE, SAMPLE: TYPE: ASH CONTENT-COAL; METHOD: PROXIMATE ANALYSIS; FEEDBACK: ELECTRONIC REPORT</v>
          </cell>
        </row>
        <row r="24617">
          <cell r="A24617" t="str">
            <v>3000024772</v>
          </cell>
          <cell r="B24617" t="str">
            <v>5</v>
          </cell>
          <cell r="C24617" t="str">
            <v>Active</v>
          </cell>
          <cell r="D24617" t="str">
            <v>REMOVE, FENCE</v>
          </cell>
          <cell r="E24617" t="str">
            <v>RMV FENC</v>
          </cell>
          <cell r="F24617" t="str">
            <v>REMOVE, FENCE; TYPE SECURITY FENCE 2.4M STEEL PALISADE ELECTRIC FENCE (TOP OF PALISADE) ASSEMBLY &amp; MANUFACTURING DETAILS; DRAWING REFERENCE NO = D-DT-5237 S7J R0</v>
          </cell>
        </row>
        <row r="24618">
          <cell r="A24618" t="str">
            <v>3000012623</v>
          </cell>
          <cell r="B24618" t="str">
            <v>3</v>
          </cell>
          <cell r="C24618" t="str">
            <v>Active</v>
          </cell>
          <cell r="D24618" t="str">
            <v>MAINTAIN, SWITCHGEAR</v>
          </cell>
          <cell r="E24618" t="str">
            <v>MAINT SWITCHGEAR:ADHOC</v>
          </cell>
          <cell r="F24618" t="str">
            <v>MAINTAIN, SWITCHGEAR: TYPE: SF6 GAS INSULATED SWITCHGEAR TYPE 8DN9; FREQUENCY: ADHOC</v>
          </cell>
        </row>
        <row r="24619">
          <cell r="A24619" t="str">
            <v>3000022750</v>
          </cell>
          <cell r="B24619" t="str">
            <v>5</v>
          </cell>
          <cell r="C24619" t="str">
            <v>Active</v>
          </cell>
          <cell r="D24619" t="str">
            <v>RENT, GENERATOR</v>
          </cell>
          <cell r="E24619" t="str">
            <v>RENT GENRTR:3-PHASE,300 A,380 V</v>
          </cell>
          <cell r="F24619" t="str">
            <v>RENT, GENERATOR; TYPE 3-PHASE, POWER RATING 300 A, VOLTAGE RATING 380 V</v>
          </cell>
        </row>
        <row r="24620">
          <cell r="A24620" t="str">
            <v>3000019538</v>
          </cell>
          <cell r="B24620" t="str">
            <v>5</v>
          </cell>
          <cell r="C24620" t="str">
            <v>Active</v>
          </cell>
          <cell r="D24620" t="str">
            <v>MAINTAIN, PLANT</v>
          </cell>
          <cell r="E24620" t="str">
            <v>MAINT PLANT:TURBINE CENTRELINE</v>
          </cell>
          <cell r="F24620" t="str">
            <v>MAINTAIN, PLANT: TYPE: TURBINE CENTRELINE</v>
          </cell>
        </row>
        <row r="24621">
          <cell r="A24621" t="str">
            <v>3000021186</v>
          </cell>
          <cell r="B24621" t="str">
            <v>5</v>
          </cell>
          <cell r="C24621" t="str">
            <v>Active</v>
          </cell>
          <cell r="D24621" t="str">
            <v>EXCAVATE</v>
          </cell>
          <cell r="E24621" t="str">
            <v>EXCVT:REINSTATE,VARIOUS,CABELING</v>
          </cell>
          <cell r="F24621" t="str">
            <v>EXCAVATE; METHOD REINSTATE, GROUND TYPE VARIOUS, REASON CABELING, FILLING MATERIAL SOIL, YARD STONE</v>
          </cell>
        </row>
        <row r="24622">
          <cell r="A24622" t="str">
            <v>3000022105</v>
          </cell>
          <cell r="B24622" t="str">
            <v>5</v>
          </cell>
          <cell r="C24622" t="str">
            <v>Active</v>
          </cell>
          <cell r="D24622" t="str">
            <v>REPAIR, CABLE</v>
          </cell>
          <cell r="E24622" t="str">
            <v>REP CBL:AUX COOLING</v>
          </cell>
          <cell r="F24622" t="str">
            <v>REPAIR, CABLE: TYPE: AUX COOLING; METHOD: LOCATE/REPAIR 1 CABLE FAULT</v>
          </cell>
        </row>
        <row r="24623">
          <cell r="A24623" t="str">
            <v>3000024090</v>
          </cell>
          <cell r="B24623" t="str">
            <v>5</v>
          </cell>
          <cell r="C24623" t="str">
            <v>Active</v>
          </cell>
          <cell r="D24623" t="str">
            <v>MAINTAIN, EXTINGUISHER, FIRE</v>
          </cell>
          <cell r="E24623" t="str">
            <v>MAINT EXTNGR FIRE:DCP 4.5KG</v>
          </cell>
          <cell r="F24623" t="str">
            <v>MAINTAIN, EXTINGUISHER, FIRE: TYPE: DCP 4.5KG; FREQUENCY: AS AND WHEN REQUIRED; METHOD: EXTERNAL REFURBISHMENT OF DRY CHEMICAL POWDER</v>
          </cell>
        </row>
        <row r="24624">
          <cell r="A24624" t="str">
            <v>3000031840</v>
          </cell>
          <cell r="B24624" t="str">
            <v>5</v>
          </cell>
          <cell r="C24624" t="str">
            <v>Active</v>
          </cell>
          <cell r="D24624" t="str">
            <v>TEST, EQUIPMENT, ELECTRICAL</v>
          </cell>
          <cell r="E24624" t="str">
            <v>TEST EQP ELEC:MOTOR;AS REQUIRED</v>
          </cell>
          <cell r="F24624" t="str">
            <v>TEST, EQUIPMENT, ELECTRICAL: TYPE: MOTOR; METHOD: TEST MOTOR AS REPAIRED, PERFORM LOCKED ROTOR TEST, RECORD STARTING CURRENT, POWER FACTOR, STARTING TORQUE, IMPEDANCE AND COMPUTER EQUIVALENT COPPER RESISTANCE; FREQUENCY: AS REQUIRED; FEEDBACK: WRITTEN RESULTS</v>
          </cell>
        </row>
        <row r="24625">
          <cell r="A24625" t="str">
            <v>3000023194</v>
          </cell>
          <cell r="B24625" t="str">
            <v>5</v>
          </cell>
          <cell r="C24625" t="str">
            <v>Active</v>
          </cell>
          <cell r="D24625" t="str">
            <v>MAINTAIN, EXTINGUISHER, FIRE</v>
          </cell>
          <cell r="E24625" t="str">
            <v>MAINT EXTNGR FIRE:9KG CPF HEAD;ANNUALLY</v>
          </cell>
          <cell r="F24625" t="str">
            <v>MAINTAIN, EXTINGUISHER, FIRE: TYPE: 9KG CPF HEAD; FREQUENCY: ANNUALLY; METHOD: KEEP IN A GOOD STATE BY MEANS OF MAINTENANCE AND REPAIRS; THIS INCLUDES BUT IS NOT LIMITED TO THE GENERAL CONDITION OF THE FIRE EXTINGUISHER VESSEL, HOSES, NOZZLES, INFORMATION LABEL AND MOUNTING BRACKET OR CABINET</v>
          </cell>
        </row>
        <row r="24626">
          <cell r="A24626" t="str">
            <v>3000033894</v>
          </cell>
          <cell r="B24626" t="str">
            <v>5</v>
          </cell>
          <cell r="C24626" t="str">
            <v>Active</v>
          </cell>
          <cell r="D24626" t="str">
            <v>TEST, EQUIPMENT</v>
          </cell>
          <cell r="E24626" t="str">
            <v>TEST EQP:WATER PIPES;FUNCTIONAL;ONCE OFF</v>
          </cell>
          <cell r="F24626" t="str">
            <v>TEST, EQUIPMENT: TYPE: WATER PIPES; METHOD: FUNCTIONAL; FREQUENCY: ONCE OFF; FEEDBACK: WRITTEN REPORT</v>
          </cell>
        </row>
        <row r="24627">
          <cell r="A24627" t="str">
            <v>3000014050</v>
          </cell>
          <cell r="B24627" t="str">
            <v>4</v>
          </cell>
          <cell r="C24627" t="str">
            <v>Active</v>
          </cell>
          <cell r="D24627" t="str">
            <v>INSTALL, EQUIPMENT, ELECTRICAL</v>
          </cell>
          <cell r="E24627" t="str">
            <v>INSTL EQP ELEC:3PH MCCB 150A</v>
          </cell>
          <cell r="F24627" t="str">
            <v>INSTALL, EQUIPMENT, ELECTRICAL: TYPE: 3PH MCCB 150A; DRAWING NO: D-DT-3034 REV 0; CIRCUIT BREAKER, TRANSFORMER LV PROTECTION</v>
          </cell>
        </row>
        <row r="24628">
          <cell r="A24628" t="str">
            <v>3000033281</v>
          </cell>
          <cell r="B24628" t="str">
            <v>5</v>
          </cell>
          <cell r="C24628" t="str">
            <v>Active</v>
          </cell>
          <cell r="D24628" t="str">
            <v>CLEAN, MATERIAL</v>
          </cell>
          <cell r="E24628" t="str">
            <v>CLEAN MTRL:HIGH PRESSURE WASHING</v>
          </cell>
          <cell r="F24628" t="str">
            <v>CLEAN, MATERIAL: TYPE: MAKE GOOD ALL SURFACES TO RECEIVE NEW WATERPROOF; METHOD: HIGH PRESSURE WASHING; FREQUENCY: ONCE OFF</v>
          </cell>
        </row>
        <row r="24629">
          <cell r="A24629" t="str">
            <v>3000013153</v>
          </cell>
          <cell r="B24629" t="str">
            <v>5</v>
          </cell>
          <cell r="C24629" t="str">
            <v>Active</v>
          </cell>
          <cell r="D24629" t="str">
            <v>MAINTAIN, EQUIPMENT</v>
          </cell>
          <cell r="E24629" t="str">
            <v>MAINT EQP:BALANCES/SCALES;WHEN REQUIRED</v>
          </cell>
          <cell r="F24629" t="str">
            <v>MAINTAIN, EQUIPMENT: TYPE: BALANCES/SCALES; FREQUENCY: WHEN REQUIRED; METHOD: SERVICE, CERTIFICATION ON-SITE</v>
          </cell>
        </row>
        <row r="24630">
          <cell r="A24630" t="str">
            <v>3000026694</v>
          </cell>
          <cell r="B24630" t="str">
            <v>5</v>
          </cell>
          <cell r="C24630" t="str">
            <v>Active</v>
          </cell>
          <cell r="D24630" t="str">
            <v>CLEAN, AREA</v>
          </cell>
          <cell r="E24630" t="str">
            <v>CLEAN, AREA:BFP;ONCE OFF</v>
          </cell>
          <cell r="F24630" t="str">
            <v>CLEAN, AREA: TYPE: BFP; METHOD: MANUAL CLEAN BOILER FEED PUMP LUB OIL TANK; FREQUENCY: ONCE OFF</v>
          </cell>
        </row>
        <row r="24631">
          <cell r="A24631" t="str">
            <v>3000014647</v>
          </cell>
          <cell r="B24631" t="str">
            <v>5</v>
          </cell>
          <cell r="C24631" t="str">
            <v>Active</v>
          </cell>
          <cell r="D24631" t="str">
            <v>PEGGING</v>
          </cell>
          <cell r="E24631" t="str">
            <v>PEGGING:BI-SECTOR-WHITE WOODEN PEG</v>
          </cell>
          <cell r="F24631" t="str">
            <v>PEGGING: TYPE: BI-SECTOR-WHITE WOODEN PEG; ALL STRUCTURES</v>
          </cell>
        </row>
        <row r="24632">
          <cell r="A24632" t="str">
            <v>3000028989</v>
          </cell>
          <cell r="B24632" t="str">
            <v>5</v>
          </cell>
          <cell r="C24632" t="str">
            <v>Active</v>
          </cell>
          <cell r="D24632" t="str">
            <v>BUILD, FOUNDATION</v>
          </cell>
          <cell r="E24632" t="str">
            <v>BLD FNDTN:SMOOTH FLOAT</v>
          </cell>
          <cell r="F24632" t="str">
            <v>BUILD, FOUNDATION: TYPE: 3P 132KV HEAVY COND 24.3M SOIL 3; FINISH: SMOOTH FLOAT; 2-WT-1285; 0-5 DEG &amp; D-DT-7852, INLINE STRN, STEEL MATERIAL</v>
          </cell>
        </row>
        <row r="24633">
          <cell r="A24633" t="str">
            <v>3000031341</v>
          </cell>
          <cell r="B24633" t="str">
            <v>5</v>
          </cell>
          <cell r="C24633" t="str">
            <v>Active</v>
          </cell>
          <cell r="D24633" t="str">
            <v>LAY, CARPET</v>
          </cell>
          <cell r="E24633" t="str">
            <v>LAY CRPT:DOMESTIC,FLOOR,CLEAN</v>
          </cell>
          <cell r="F24633" t="str">
            <v>LAY, CARPET; TYPE DOMESTIC, DUTY FLOOR, MATERIAL FIBRE BONDED 7.5MM ACRYLIC ADHESIVE, SURFACE PREPARATION CLEAN</v>
          </cell>
        </row>
        <row r="24634">
          <cell r="A24634" t="str">
            <v>3000019266</v>
          </cell>
          <cell r="B24634" t="str">
            <v>5</v>
          </cell>
          <cell r="C24634" t="str">
            <v>Active</v>
          </cell>
          <cell r="D24634" t="str">
            <v>CONSTRUCT, ROAD</v>
          </cell>
          <cell r="E24634" t="str">
            <v>CONSTR RD:STABILISED</v>
          </cell>
          <cell r="F24634" t="str">
            <v>CONSTRUCT, ROAD: TYPE: STABILISED; MATERIAL: GRAVEL, ASPHALT COMPACTED TO 95% MODIFIED AASHTO DENSITY, MATERIAL TO G6 QUALITY CBR&gt;25% AT 95% MODIFIED AASHTO DENSITY, PI&lt;12 150MM LAYER THICKNESS</v>
          </cell>
        </row>
        <row r="24635">
          <cell r="A24635" t="str">
            <v>3000027372</v>
          </cell>
          <cell r="B24635" t="str">
            <v>5</v>
          </cell>
          <cell r="C24635" t="str">
            <v>Active</v>
          </cell>
          <cell r="D24635" t="str">
            <v>REPAIR, EQUIPMENT</v>
          </cell>
          <cell r="E24635" t="str">
            <v>REPR EQP:PNEUMATIC CYLINDERS;INSTALL NEW</v>
          </cell>
          <cell r="F24635" t="str">
            <v>REPAIR, EQUIPMENT: TYPE: PNEUMATIC CYLINDERS; METHOD: INSTALL NEW; ISSUE THE SCOPE OF WORK INCLUDING A QUALITY CONTROL PLAN (QCP) FOR EMPLOYER INTERVENTIONS; CALL THE EMPLOYER ASSESSMENT; REPAIR AND REPLACE AS PER THE AGREED SCOPE</v>
          </cell>
        </row>
        <row r="24636">
          <cell r="A24636" t="str">
            <v>3000016326</v>
          </cell>
          <cell r="B24636" t="str">
            <v>5</v>
          </cell>
          <cell r="C24636" t="str">
            <v>Active</v>
          </cell>
          <cell r="D24636" t="str">
            <v>REWIND, EQUIPMENT</v>
          </cell>
          <cell r="E24636" t="str">
            <v>REW EQP:185KW 4P FRAME 315L MTR</v>
          </cell>
          <cell r="F24636" t="str">
            <v>REWIND, EQUIPMENT: TYPE: 185KW 4P FRAME 315L MTR; METHOD: REWIND MOTOR</v>
          </cell>
        </row>
        <row r="24637">
          <cell r="A24637" t="str">
            <v>3000000200</v>
          </cell>
          <cell r="B24637" t="str">
            <v>2</v>
          </cell>
          <cell r="C24637" t="str">
            <v>Active</v>
          </cell>
          <cell r="D24637" t="str">
            <v>APPLY, PAINT</v>
          </cell>
          <cell r="E24637" t="str">
            <v>APPLY, PAINT</v>
          </cell>
          <cell r="F24637" t="str">
            <v>APPLY, PAINT</v>
          </cell>
        </row>
        <row r="24638">
          <cell r="A24638" t="str">
            <v>3000020054</v>
          </cell>
          <cell r="B24638" t="str">
            <v>5</v>
          </cell>
          <cell r="C24638" t="str">
            <v>Active</v>
          </cell>
          <cell r="D24638" t="str">
            <v>CONSTRUCT, STRUCTURE</v>
          </cell>
          <cell r="E24638" t="str">
            <v>CONSTR STRUCT:ADF WORKS P3 LINER;VARIOUS</v>
          </cell>
          <cell r="F24638" t="str">
            <v>CONSTRUCT, STRUCTURE: TYPE: ADF WORKS P3 LINER; MATERIAL: VARIOUS</v>
          </cell>
        </row>
        <row r="24639">
          <cell r="A24639" t="str">
            <v>3000022859</v>
          </cell>
          <cell r="B24639" t="str">
            <v>5</v>
          </cell>
          <cell r="C24639" t="str">
            <v>Active</v>
          </cell>
          <cell r="D24639" t="str">
            <v>MAINTAIN, EQUIPMENT, MECHANICAL</v>
          </cell>
          <cell r="E24639" t="str">
            <v>MAINT EQP MECH:SIEVERS M9 TOC INSTRUMENT</v>
          </cell>
          <cell r="F24639" t="str">
            <v>MAINTAIN, EQUIPMENT, MECHANICAL; TYPE SIEVERS M9 TOC INSTRUMENT, FREQUENCY ONCE-OFF, METHOD IN-HOUSE</v>
          </cell>
        </row>
        <row r="24640">
          <cell r="A24640" t="str">
            <v>3000026844</v>
          </cell>
          <cell r="B24640" t="str">
            <v>5</v>
          </cell>
          <cell r="C24640" t="str">
            <v>Active</v>
          </cell>
          <cell r="D24640" t="str">
            <v>CLEAN, AREA</v>
          </cell>
          <cell r="E24640" t="str">
            <v>CLEAN, AREA:MAJOR EXCAVATION;TREATMENT</v>
          </cell>
          <cell r="F24640" t="str">
            <v>CLEAN, AREA: TYPE: MAJOR EXCAVATION; METHOD: TREATMENT; FREQUENCY: AS AND WHEN REQUIRED; MORE THAN 500 MM DEEP</v>
          </cell>
        </row>
        <row r="24641">
          <cell r="A24641" t="str">
            <v>3000027810</v>
          </cell>
          <cell r="B24641" t="str">
            <v>5</v>
          </cell>
          <cell r="C24641" t="str">
            <v>Active</v>
          </cell>
          <cell r="D24641" t="str">
            <v>CALIBRATE, EQUIPMENT</v>
          </cell>
          <cell r="E24641" t="str">
            <v>CAL EQP:INSTROTECH COUNTER;ANNUALLY</v>
          </cell>
          <cell r="F24641" t="str">
            <v>CALIBRATE, EQUIPMENT: TYPE: INSTROTECH COUNTER; FREQUENCY: ANNUALLY; METHOD: OFF-SITE, QUALIFIED TECHNICIAN, SANAS ACCREDITED, CALIBRATION CERTIFICATE REQUIRED</v>
          </cell>
        </row>
        <row r="24642">
          <cell r="A24642" t="str">
            <v>3000023861</v>
          </cell>
          <cell r="B24642" t="str">
            <v>5</v>
          </cell>
          <cell r="C24642" t="str">
            <v>Active</v>
          </cell>
          <cell r="D24642" t="str">
            <v>PAY, FEE</v>
          </cell>
          <cell r="E24642" t="str">
            <v>PAY FEE:WHITE BACKGROUND MT/PT,MONTHLY</v>
          </cell>
          <cell r="F24642" t="str">
            <v>PAY, FEE; TYPE WHITE BACKGROUND MT/PT, CHARGE RATE PER CONSUMABLE, FREQUENCY MONTHLY</v>
          </cell>
        </row>
        <row r="24643">
          <cell r="A24643" t="str">
            <v>3000015238</v>
          </cell>
          <cell r="B24643" t="str">
            <v>5</v>
          </cell>
          <cell r="C24643" t="str">
            <v>Active</v>
          </cell>
          <cell r="D24643" t="str">
            <v>REFURBISH, EQUIPMENT</v>
          </cell>
          <cell r="E24643" t="str">
            <v>REFURBISH EQUIP:STEAM TRAP REG</v>
          </cell>
          <cell r="F24643" t="str">
            <v>REFURBISH, EQUIPMENT: TYPE: STEAM TRAP REG; METHOD: STRIP, OVERHAUL, ASSEMBLE AND SET TO SPECIFICATIONS; STEAM TRAP REGULATOR, QUALITY CONTROL PLAN TO BE DEVELOPED; HOLD POINT MINIMUM; ARRANGEMENT MUST BE MADE WITH ESKOM REPRESENTATIVE TO WITNESS SETTING OF REGULATORS</v>
          </cell>
        </row>
        <row r="24644">
          <cell r="A24644" t="str">
            <v>3000023214</v>
          </cell>
          <cell r="B24644" t="str">
            <v>5</v>
          </cell>
          <cell r="C24644" t="str">
            <v>Active</v>
          </cell>
          <cell r="D24644" t="str">
            <v>INSTALL, LAGGING</v>
          </cell>
          <cell r="E24644" t="str">
            <v>INSTL LAGNG:POLYETHYLENE</v>
          </cell>
          <cell r="F24644" t="str">
            <v>INSTALL, LAGGING: MATERIAL: POLYETHYLENE; EQUIPMENT TYPE: LAGGING AND CLADDING; ENVIRONMENT: PRIMARY AIR HEATERS</v>
          </cell>
        </row>
        <row r="24645">
          <cell r="A24645" t="str">
            <v>3000021525</v>
          </cell>
          <cell r="B24645" t="str">
            <v>5</v>
          </cell>
          <cell r="C24645" t="str">
            <v>Active</v>
          </cell>
          <cell r="D24645" t="str">
            <v>AUDIT</v>
          </cell>
          <cell r="E24645" t="str">
            <v>AUDIT:FOOD HYGIENE, MICROBIOLOGICAL</v>
          </cell>
          <cell r="F24645" t="str">
            <v>AUDIT: TYPE: FOOD HYGIENE, MICROBIOLOGICAL; FREQUENCY: QUARTERLY</v>
          </cell>
        </row>
        <row r="24646">
          <cell r="A24646" t="str">
            <v>3000028393</v>
          </cell>
          <cell r="B24646" t="str">
            <v>5</v>
          </cell>
          <cell r="C24646" t="str">
            <v>Active</v>
          </cell>
          <cell r="D24646" t="str">
            <v>INSTALL, CLADDING</v>
          </cell>
          <cell r="E24646" t="str">
            <v>INSTL CLDDNG</v>
          </cell>
          <cell r="F24646" t="str">
            <v>INSTALL, CLADDING: TYPE: ACCOUSTIC MATERIAL IN OFFICE; METHOD: AS PER THE SUPPLIER'S PROCEDURE; STANDARD: PROVINCIAL NOISE CONTROL BYLAW: NOTICE NO 39 OF 2019, PAR 4 AND 5; GOVERNMERNT NOTICE 307 OF 3 MARCH 2003 - NOISE INDUCED HEARING LOSS REGULATION</v>
          </cell>
        </row>
        <row r="24647">
          <cell r="A24647" t="str">
            <v>3000031393</v>
          </cell>
          <cell r="B24647" t="str">
            <v>4</v>
          </cell>
          <cell r="C24647" t="str">
            <v>Active</v>
          </cell>
          <cell r="D24647" t="str">
            <v>REPAIR, EQUIPMENT</v>
          </cell>
          <cell r="E24647" t="str">
            <v>REPR EQP:SET GLAND BOX TURBINE</v>
          </cell>
          <cell r="F24647" t="str">
            <v>REPAIR, EQUIPMENT: TYPE: SET GLAND BOX TURBINE</v>
          </cell>
        </row>
        <row r="24648">
          <cell r="A24648" t="str">
            <v>3000025811</v>
          </cell>
          <cell r="B24648" t="str">
            <v>5</v>
          </cell>
          <cell r="C24648" t="str">
            <v>Active</v>
          </cell>
          <cell r="D24648" t="str">
            <v>MAINTAIN, EQUIPMENT, ELECTRICAL</v>
          </cell>
          <cell r="E24648" t="str">
            <v>MAINT EQP ELEC:VORTEX DAMPER ACTUATOR</v>
          </cell>
          <cell r="F24648" t="str">
            <v>MAINTAIN, EQUIPMENT, ELECTRICAL: TYPE: VORTEX DAMPER ACTUATOR; FREQUENCY: MONTHLY OR AS REQUIRED; METHOD: CHECK ACTUATOR IN THE CORRECT POSITION AS PER BUILDING MANAGEMENT SYSTEM SETTINGS, MAKE SURE THE BOLTS ARE PROPERLY SECURED TO PREVENT SLIPPING ON THE SHAFT; REPAIR IF NECESSARY</v>
          </cell>
        </row>
        <row r="24649">
          <cell r="A24649" t="str">
            <v>3000027780</v>
          </cell>
          <cell r="B24649" t="str">
            <v>5</v>
          </cell>
          <cell r="C24649" t="str">
            <v>Active</v>
          </cell>
          <cell r="D24649" t="str">
            <v>PROVIDE, LEGAL SERVICE</v>
          </cell>
          <cell r="E24649" t="str">
            <v>PRVD LGL SERV:SILICA DUST</v>
          </cell>
          <cell r="F24649" t="str">
            <v>PROVIDE, LEGAL SERVICE: TYPE: SILICA DUST</v>
          </cell>
        </row>
        <row r="24650">
          <cell r="A24650" t="str">
            <v>3000033309</v>
          </cell>
          <cell r="B24650" t="str">
            <v>5</v>
          </cell>
          <cell r="C24650" t="str">
            <v>Active</v>
          </cell>
          <cell r="D24650" t="str">
            <v>INSTALL, COMPONENT</v>
          </cell>
          <cell r="E24650" t="str">
            <v>INSTL COMPNT:BRACKET;MECHANICAL</v>
          </cell>
          <cell r="F24650" t="str">
            <v>INSTALL, COMPONENT: TYPE: BRACKET; METHOD: MECHANICAL; CONTROL CABLE D6065</v>
          </cell>
        </row>
        <row r="24651">
          <cell r="A24651" t="str">
            <v>3000012224</v>
          </cell>
          <cell r="B24651" t="str">
            <v>3</v>
          </cell>
          <cell r="C24651" t="str">
            <v>Active</v>
          </cell>
          <cell r="D24651" t="str">
            <v>TRANSPORT, MATERIAL</v>
          </cell>
          <cell r="E24651" t="str">
            <v>TRNSP MTRL:ROAD;TRUCK;24 T</v>
          </cell>
          <cell r="F24651" t="str">
            <v>TRANSPORT, MATERIAL: TRANSPORT METHOD: ROAD; VEHICLE TYPE: TRUCK; WEIGHT: 24 T; SECONDARY ROUTE; (MONDAY- FRIDAY); WITBANK RDC - PRETORIA AND GROBLERSDAL AREA TECHNICAL SERVICE CENTRE'S</v>
          </cell>
        </row>
        <row r="24652">
          <cell r="A24652" t="str">
            <v>3000015579</v>
          </cell>
          <cell r="B24652" t="str">
            <v>5</v>
          </cell>
          <cell r="C24652" t="str">
            <v>Active</v>
          </cell>
          <cell r="D24652" t="str">
            <v>TRAIN, PERSONNEL</v>
          </cell>
          <cell r="E24652" t="str">
            <v>TRAIN PRSNL:HVS 01-SUBSTATION;14 DAY</v>
          </cell>
          <cell r="F24652" t="str">
            <v>TRAIN, PERSONNEL: COURSE TYPE: HVS 01-SUBSTATION; DURATION: 14 DAY; EARTH WORKS AND RELATED INSTALLATIONS</v>
          </cell>
        </row>
        <row r="24653">
          <cell r="A24653" t="str">
            <v>3000027286</v>
          </cell>
          <cell r="B24653" t="str">
            <v>5</v>
          </cell>
          <cell r="C24653" t="str">
            <v>Active</v>
          </cell>
          <cell r="D24653" t="str">
            <v>REPAIR, EQUIPMENT, ELECTRICAL</v>
          </cell>
          <cell r="E24653" t="str">
            <v>REPR EQP ELEC:MOTOR BRAKE REPLACEMENT</v>
          </cell>
          <cell r="F24653" t="str">
            <v>REPAIR, EQUIPMENT, ELECTRICAL: TYPE: MOTOR BRAKE REPLACEMENT; REPAIR TYPE: REPLACE; TEST: YES</v>
          </cell>
        </row>
        <row r="24654">
          <cell r="A24654" t="str">
            <v>3000018052</v>
          </cell>
          <cell r="B24654" t="str">
            <v>5</v>
          </cell>
          <cell r="C24654" t="str">
            <v>Active</v>
          </cell>
          <cell r="D24654" t="str">
            <v>INSTALL, EARTHING</v>
          </cell>
          <cell r="E24654" t="str">
            <v>INSTL EARTH</v>
          </cell>
          <cell r="F24654" t="str">
            <v>INSTALL, EARTHING: TYPE: ADDITIONAL 1.5M COPPER COATED EARTH PEGS; TO COMPLY WTIH 30M SPACING AS PER SANS10222</v>
          </cell>
        </row>
        <row r="24655">
          <cell r="A24655" t="str">
            <v>3000021540</v>
          </cell>
          <cell r="B24655" t="str">
            <v>5</v>
          </cell>
          <cell r="C24655" t="str">
            <v>Active</v>
          </cell>
          <cell r="D24655" t="str">
            <v>CALIBRATE, EQUIPMENT</v>
          </cell>
          <cell r="E24655" t="str">
            <v>CAL EQP:TESTER; 60-36, POWER SUPPLY</v>
          </cell>
          <cell r="F24655" t="str">
            <v>CALIBRATE, EQUIPMENT: TYPE: TESTER; 60-36, POWER SUPPLY; FREQUENCY: AS PER STANDARD; METHOD: NEED CALIBRATE CERTIFICATE</v>
          </cell>
        </row>
        <row r="24656">
          <cell r="A24656" t="str">
            <v>3000030959</v>
          </cell>
          <cell r="B24656" t="str">
            <v>5</v>
          </cell>
          <cell r="C24656" t="str">
            <v>Active</v>
          </cell>
          <cell r="D24656" t="str">
            <v>INSTALL, CABLE, ELECTRICAL</v>
          </cell>
          <cell r="E24656" t="str">
            <v>INSTL CBL ELEC:4 CORE 2.5 MM2 SWA</v>
          </cell>
          <cell r="F24656" t="str">
            <v>INSTALL, CABLE, ELECTRICAL: TYPE: 4 CORE 2.5 MM2 SWA; METHOD: REMOVE TRENCH COVER, LAY CABLE, CONNECT AND REPLACE TRENCH COVER</v>
          </cell>
        </row>
        <row r="24657">
          <cell r="A24657" t="str">
            <v>3000026025</v>
          </cell>
          <cell r="B24657" t="str">
            <v>5</v>
          </cell>
          <cell r="C24657" t="str">
            <v>Active</v>
          </cell>
          <cell r="D24657" t="str">
            <v>REMOVE, CABLE</v>
          </cell>
          <cell r="E24657" t="str">
            <v>REM CBL:MV; XLPE; 150MM2X3C;MANUAL</v>
          </cell>
          <cell r="F24657" t="str">
            <v>REMOVE, CABLE: TYPE: MV; XLPE; 150MM2X3C; METHOD: MANUAL; REFERENCE NO: EXX03RCV; 6.35KV</v>
          </cell>
        </row>
        <row r="24658">
          <cell r="A24658" t="str">
            <v>3000022063</v>
          </cell>
          <cell r="B24658" t="str">
            <v>5</v>
          </cell>
          <cell r="C24658" t="str">
            <v>Active</v>
          </cell>
          <cell r="D24658" t="str">
            <v>REPAIR, EQUIPMENT, ELECTRICAL</v>
          </cell>
          <cell r="E24658" t="str">
            <v>REPR EQP ELEC:SCREEN, MICROPHONE;SANAS</v>
          </cell>
          <cell r="F24658" t="str">
            <v>REPAIR, EQUIPMENT, ELECTRICAL: TYPE: TESTER; HP 773D, DIRECTIONAL COUPL; REPAIR TYPE: SCREEN, MICROPHONE; TEST: SANAS</v>
          </cell>
        </row>
        <row r="24659">
          <cell r="A24659" t="str">
            <v>3000027691</v>
          </cell>
          <cell r="B24659" t="str">
            <v>5</v>
          </cell>
          <cell r="C24659" t="str">
            <v>Active</v>
          </cell>
          <cell r="D24659" t="str">
            <v>INSTALL, EARTHING</v>
          </cell>
          <cell r="E24659" t="str">
            <v>INSTL EARTH:RADIO TOWER EQUIPMENT</v>
          </cell>
          <cell r="F24659" t="str">
            <v>INSTALL, EARTHING: TYPE: RADIO TOWER EQUIPMENT</v>
          </cell>
        </row>
        <row r="24660">
          <cell r="A24660" t="str">
            <v>3000016018</v>
          </cell>
          <cell r="B24660" t="str">
            <v>5</v>
          </cell>
          <cell r="C24660" t="str">
            <v>Active</v>
          </cell>
          <cell r="D24660" t="str">
            <v>ASSEMBLE, STRUCTURE</v>
          </cell>
          <cell r="E24660" t="str">
            <v>ASSEMBL STRUCT:3 PHASE DELTA;WOOD</v>
          </cell>
          <cell r="F24660" t="str">
            <v>ASSEMBLE, STRUCTURE: TYPE: 3 PHASE DELTA; MATERIAL: WOOD; CONFIGURATION: 4.5M CROSSARM</v>
          </cell>
        </row>
        <row r="24661">
          <cell r="A24661" t="str">
            <v>3000030377</v>
          </cell>
          <cell r="B24661" t="str">
            <v>4</v>
          </cell>
          <cell r="C24661" t="str">
            <v>Active</v>
          </cell>
          <cell r="D24661" t="str">
            <v>REPAIR, EQUIPMENT, ELECTRICAL</v>
          </cell>
          <cell r="E24661" t="str">
            <v>REPR EQP ELEC:TRANSFORMER FANS;MAJOR</v>
          </cell>
          <cell r="F24661" t="str">
            <v>REPAIR, EQUIPMENT, ELECTRICAL: TYPE: TRANSFORMER FANS; REPAIR TYPE: MAJOR; INCLUDES: PARTS REPLACEMENT, LABOUR AND TRAVELLING/TRANSPORTATION</v>
          </cell>
        </row>
        <row r="24662">
          <cell r="A24662" t="str">
            <v>3000018130</v>
          </cell>
          <cell r="B24662" t="str">
            <v>5</v>
          </cell>
          <cell r="C24662" t="str">
            <v>Active</v>
          </cell>
          <cell r="D24662" t="str">
            <v>INSPECT, INSTALLATION</v>
          </cell>
          <cell r="E24662" t="str">
            <v>INSP INSTLTN:TILING;5 YR</v>
          </cell>
          <cell r="F24662" t="str">
            <v>INSPECT, INSTALLATION: TYPE: TILING; METHOD: 5 YR; FEEDBACK: WEAR PROTECTION TILES ON MILLING PLANT AND OTHER AREAS</v>
          </cell>
        </row>
        <row r="24663">
          <cell r="A24663" t="str">
            <v>3000020387</v>
          </cell>
          <cell r="B24663" t="str">
            <v>4</v>
          </cell>
          <cell r="C24663" t="str">
            <v>Active</v>
          </cell>
          <cell r="D24663" t="str">
            <v>LAY, MATERIAL</v>
          </cell>
          <cell r="E24663" t="str">
            <v>LAY MTRL:WARNING TAPE</v>
          </cell>
          <cell r="F24663" t="str">
            <v>LAY, MATERIAL: TYPE: WARNING TAPE; DRAWING NO: D-DT-0854 REV 0; TAPE WD 150 MM X LG 250 M, ROLL WEIGHT: 112.5 KG</v>
          </cell>
        </row>
        <row r="24664">
          <cell r="A24664" t="str">
            <v>3000014326</v>
          </cell>
          <cell r="B24664" t="str">
            <v>5</v>
          </cell>
          <cell r="C24664" t="str">
            <v>Active</v>
          </cell>
          <cell r="D24664" t="str">
            <v>EXCAVATE</v>
          </cell>
          <cell r="E24664" t="str">
            <v>EXCVT:11M POLE BACK-ACTOR OR HAND;SOIL</v>
          </cell>
          <cell r="F24664" t="str">
            <v>EXCAVATE: METHOD: 11M POLE BACK-ACTOR OR HAND; GROUND TYPE: VARIOUS; REASON: HEAVY CONDUCTOR WOOD/CONCRETE POLES &amp; FOUNDATION, NEC3 ECC, 1800MM DEEP X 1800MM DIAMETER - CLAY AND TURF - ADD 8 POCKETS OF CEMENT TO MOISTENED IMPORTED SOIL; FILLING MATERIAL: SOIL</v>
          </cell>
        </row>
        <row r="24665">
          <cell r="A24665" t="str">
            <v>3000030937</v>
          </cell>
          <cell r="B24665" t="str">
            <v>5</v>
          </cell>
          <cell r="C24665" t="str">
            <v>Active</v>
          </cell>
          <cell r="D24665" t="str">
            <v>INSTALL, TANK</v>
          </cell>
          <cell r="E24665" t="str">
            <v>INSTL TANK:1500 L WATER;POLYETHYLENE</v>
          </cell>
          <cell r="F24665" t="str">
            <v>INSTALL, TANK: TYPE: 1500 L WATER; MATERIAL: POLYETHYLENE; METHOD: MANUAL; UV PROTECTED TANKS WITH LID INCLUDING RAINWATER PIPE FROM GUTTER AND 25 MM BRASS HOPE</v>
          </cell>
        </row>
        <row r="24666">
          <cell r="A24666" t="str">
            <v>3000026780</v>
          </cell>
          <cell r="B24666" t="str">
            <v>4</v>
          </cell>
          <cell r="C24666" t="str">
            <v>Active</v>
          </cell>
          <cell r="D24666" t="str">
            <v>APPLY, PAINT</v>
          </cell>
          <cell r="E24666" t="str">
            <v>APPLY, PAINT:VARNISH</v>
          </cell>
          <cell r="F24666" t="str">
            <v>APPLY, PAINT: TYPE: VARNISH; METHOD: VARNISHED UV RESISTANT DOORS IF NOT PAINTED; SURFACE TYPE: DOORS IF NOT PAINTED</v>
          </cell>
        </row>
        <row r="24667">
          <cell r="A24667" t="str">
            <v>3000021628</v>
          </cell>
          <cell r="B24667" t="str">
            <v>5</v>
          </cell>
          <cell r="C24667" t="str">
            <v>Active</v>
          </cell>
          <cell r="D24667" t="str">
            <v>REPAIR, EQUIPMENT, ELECTRICAL</v>
          </cell>
          <cell r="E24667" t="str">
            <v>REPR EQP ELEC:TESTER; A-800, ANALYSER</v>
          </cell>
          <cell r="F24667" t="str">
            <v>REPAIR, EQUIPMENT, ELECTRICAL: TYPE: TESTER; A-800, ANALYSER; REPAIR TYPE: SCREEN, MICROPHONE; TEST: SANAS</v>
          </cell>
        </row>
        <row r="24668">
          <cell r="A24668" t="str">
            <v>3000013959</v>
          </cell>
          <cell r="B24668" t="str">
            <v>5</v>
          </cell>
          <cell r="C24668" t="str">
            <v>Active</v>
          </cell>
          <cell r="D24668" t="str">
            <v>ASSEMBLE, STRUCTURE</v>
          </cell>
          <cell r="E24668" t="str">
            <v>ASSEMBL STRUCT:3PH DELTA STRAINER 2X2.5M</v>
          </cell>
          <cell r="F24668" t="str">
            <v>ASSEMBLE, STRUCTURE: TYPE: 3PH DELTA STRAINER 2X2.5M; MATERIAL: WOOD; CONFIGURATION: X-ARM; 600MM SPACING, 0 DEG; DRAWING NO: D-DT-1747 REV 0; MV STRUCTURE; BONDING INCLUDED, DOWNWIRE EXCLUDED</v>
          </cell>
        </row>
        <row r="24669">
          <cell r="A24669" t="str">
            <v>3000027690</v>
          </cell>
          <cell r="B24669" t="str">
            <v>5</v>
          </cell>
          <cell r="C24669" t="str">
            <v>Active</v>
          </cell>
          <cell r="D24669" t="str">
            <v>INSTALL, EARTHING</v>
          </cell>
          <cell r="E24669" t="str">
            <v>INSTL EARTH:TOWER TO THE INDOOR CABINET</v>
          </cell>
          <cell r="F24669" t="str">
            <v>INSTALL, EARTHING: TYPE: TOWER TO THE INDOOR CABINET</v>
          </cell>
        </row>
        <row r="24670">
          <cell r="A24670" t="str">
            <v>3000027110</v>
          </cell>
          <cell r="B24670" t="str">
            <v>5</v>
          </cell>
          <cell r="C24670" t="str">
            <v>Active</v>
          </cell>
          <cell r="D24670" t="str">
            <v>REFURBISH, EQUIPMENT</v>
          </cell>
          <cell r="E24670" t="str">
            <v>REFURBISH EQUIP:TAP CHANGER HANDLE</v>
          </cell>
          <cell r="F24670" t="str">
            <v>REFURBISH, EQUIPMENT: TYPE: TAP CHANGER HANDLE; METHOD: MECHANICAL; TO INCLUDE: 1 X METVIK REPAIR HANDLE; 1 X METVIK REFURBISH COMPLETE HANDLE; 1 X METVIK NEW HANDLE</v>
          </cell>
        </row>
        <row r="24671">
          <cell r="A24671" t="str">
            <v>3000031850</v>
          </cell>
          <cell r="B24671" t="str">
            <v>5</v>
          </cell>
          <cell r="C24671" t="str">
            <v>Active</v>
          </cell>
          <cell r="D24671" t="str">
            <v>REPAIR, EQUIPMENT</v>
          </cell>
          <cell r="E24671" t="str">
            <v>REPR EQP:VISION SCREENER</v>
          </cell>
          <cell r="F24671" t="str">
            <v>REPAIR, EQUIPMENT: TYPE: VISION SCREENER; METHOD: MANUALLY REPAIR NEW SCREEN COVERS</v>
          </cell>
        </row>
        <row r="24672">
          <cell r="A24672" t="str">
            <v>3000031924</v>
          </cell>
          <cell r="B24672" t="str">
            <v>4</v>
          </cell>
          <cell r="C24672" t="str">
            <v>Active</v>
          </cell>
          <cell r="D24672" t="str">
            <v>REFURBISH, EQUIPMENT</v>
          </cell>
          <cell r="E24672" t="str">
            <v>REFURBISH EQUIP:PULLEY WF61</v>
          </cell>
          <cell r="F24672" t="str">
            <v>REFURBISH, EQUIPMENT: TYPE: PULLEY WF61</v>
          </cell>
        </row>
        <row r="24673">
          <cell r="A24673" t="str">
            <v>3000032589</v>
          </cell>
          <cell r="B24673" t="str">
            <v>4</v>
          </cell>
          <cell r="C24673" t="str">
            <v>Active</v>
          </cell>
          <cell r="D24673" t="str">
            <v>STRIP AND QUOTE</v>
          </cell>
          <cell r="E24673" t="str">
            <v>STRIP &amp; QUOTE:ANALOG DRIVE</v>
          </cell>
          <cell r="F24673" t="str">
            <v>STRIP AND QUOTE: EQUIPMENT: ANALOG DRIVE</v>
          </cell>
        </row>
        <row r="24674">
          <cell r="A24674" t="str">
            <v>3000022789</v>
          </cell>
          <cell r="B24674" t="str">
            <v>5</v>
          </cell>
          <cell r="C24674" t="str">
            <v>Active</v>
          </cell>
          <cell r="D24674" t="str">
            <v>INSPECT, EQUIPMENT</v>
          </cell>
          <cell r="E24674" t="str">
            <v>INSP EQP:BEAM CLAMPS;WRITTEN REPORTS</v>
          </cell>
          <cell r="F24674" t="str">
            <v>INSPECT, EQUIPMENT: TYPE: BEAM CLAMPS; METHOD: 6 MONTHLY VISUAL INSPECTION AND TAG; FEEDBACK: WRITTEN REPORTS</v>
          </cell>
        </row>
        <row r="24675">
          <cell r="A24675" t="str">
            <v>3000025606</v>
          </cell>
          <cell r="B24675" t="str">
            <v>5</v>
          </cell>
          <cell r="C24675" t="str">
            <v>Active</v>
          </cell>
          <cell r="D24675" t="str">
            <v>CALIBRATE, EQUIPMENT</v>
          </cell>
          <cell r="E24675" t="str">
            <v>CAL EQP:OMICRON, CPC100;CALIBRATION</v>
          </cell>
          <cell r="F24675" t="str">
            <v>CALIBRATE, EQUIPMENT: TYPE: OMICRON, CPC100; FREQUENCY: 6 MONTHLY TO 5 YEARLY DEPENDING ON EQUIPMENT; METHOD: CALIBRATION</v>
          </cell>
        </row>
        <row r="24676">
          <cell r="A24676" t="str">
            <v>3000012819</v>
          </cell>
          <cell r="B24676" t="str">
            <v>3</v>
          </cell>
          <cell r="C24676" t="str">
            <v>Active</v>
          </cell>
          <cell r="D24676" t="str">
            <v>RENT, FORKLIFT</v>
          </cell>
          <cell r="E24676" t="str">
            <v>RENT FRKLFT:10 T</v>
          </cell>
          <cell r="F24676" t="str">
            <v>RENT, FORKLIFT: LIFTING CAPACITY: 10 T</v>
          </cell>
        </row>
        <row r="24677">
          <cell r="A24677" t="str">
            <v>3000020145</v>
          </cell>
          <cell r="B24677" t="str">
            <v>5</v>
          </cell>
          <cell r="C24677" t="str">
            <v>Active</v>
          </cell>
          <cell r="D24677" t="str">
            <v>MAINTAIN, BOOM</v>
          </cell>
          <cell r="E24677" t="str">
            <v>MAINT BOOM:ACCESS CONTROL;METAL</v>
          </cell>
          <cell r="F24677" t="str">
            <v>MAINTAIN, BOOM: TYPE: ACCESS CONTROL; MATERIAL: METAL; FREQUENCY: AS REQUIRED; METHOD: KEEP IN A GOOD STATE VEHICLE BOOM GATES INCLUDING MAINTENANCE, REPAIRS AND MODIFICATIONS TO MOTORS, MECHANICAL PARTS AND ACCESS CONTROL</v>
          </cell>
        </row>
        <row r="24678">
          <cell r="A24678" t="str">
            <v>3000022373</v>
          </cell>
          <cell r="B24678" t="str">
            <v>5</v>
          </cell>
          <cell r="C24678" t="str">
            <v>Active</v>
          </cell>
          <cell r="D24678" t="str">
            <v>REWIND, EQUIPMENT</v>
          </cell>
          <cell r="E24678" t="str">
            <v>REW EQP:FIRE DETECTION;MANUALLY</v>
          </cell>
          <cell r="F24678" t="str">
            <v>REWIND, EQUIPMENT: TYPE: FIRE DETECTION; METHOD: MANUALLY</v>
          </cell>
        </row>
        <row r="24679">
          <cell r="A24679" t="str">
            <v>3000025148</v>
          </cell>
          <cell r="B24679" t="str">
            <v>5</v>
          </cell>
          <cell r="C24679" t="str">
            <v>Active</v>
          </cell>
          <cell r="D24679" t="str">
            <v>CLEAR, SITE</v>
          </cell>
          <cell r="E24679" t="str">
            <v>CLEAR, SITE:DE-ESTABLISHMENT 101-150 M</v>
          </cell>
          <cell r="F24679" t="str">
            <v>CLEAR, SITE: TYPE: DE-ESTABLISHMENT 101-150 M; METHOD: MANUAL/MECHANICAL</v>
          </cell>
        </row>
        <row r="24680">
          <cell r="A24680" t="str">
            <v>3000033962</v>
          </cell>
          <cell r="B24680" t="str">
            <v>4</v>
          </cell>
          <cell r="C24680" t="str">
            <v>Active</v>
          </cell>
          <cell r="D24680" t="str">
            <v>STRIP AND QUOTE</v>
          </cell>
          <cell r="E24680" t="str">
            <v>STRIP &amp; QUOTE:GEAR</v>
          </cell>
          <cell r="F24680" t="str">
            <v>STRIP AND QUOTE: EQUIPMENT: GEAR</v>
          </cell>
        </row>
        <row r="24681">
          <cell r="A24681" t="str">
            <v>3000020978</v>
          </cell>
          <cell r="B24681" t="str">
            <v>5</v>
          </cell>
          <cell r="C24681" t="str">
            <v>Active</v>
          </cell>
          <cell r="D24681" t="str">
            <v>RENT, EQUIPMENT</v>
          </cell>
          <cell r="E24681" t="str">
            <v>RENT EQP:12 COMPARTMENT STEEL LOCKERS</v>
          </cell>
          <cell r="F24681" t="str">
            <v>RENT, EQUIPMENT: TYPE: 12 COMPARTMENT STEEL LOCKERS</v>
          </cell>
        </row>
        <row r="24682">
          <cell r="A24682" t="str">
            <v>3000031112</v>
          </cell>
          <cell r="B24682" t="str">
            <v>5</v>
          </cell>
          <cell r="C24682" t="str">
            <v>Active</v>
          </cell>
          <cell r="D24682" t="str">
            <v>TRAIN, PERSONNEL</v>
          </cell>
          <cell r="E24682" t="str">
            <v>TRAIN PRSNL:PRODUCT, REX620/615 IEDS</v>
          </cell>
          <cell r="F24682" t="str">
            <v>TRAIN, PERSONNEL: COURSE TYPE: PRODUCT, REX620/615 IEDS; DURATION: 2 DAY; ORDER SUPPLIER T AND S SEPARATELY</v>
          </cell>
        </row>
        <row r="24683">
          <cell r="A24683" t="str">
            <v>3000015313</v>
          </cell>
          <cell r="B24683" t="str">
            <v>5</v>
          </cell>
          <cell r="C24683" t="str">
            <v>Active</v>
          </cell>
          <cell r="D24683" t="str">
            <v>DISPOSE, WASTE, HAZARDOUS</v>
          </cell>
          <cell r="E24683" t="str">
            <v>DISPOSE WST HAZDS:HYDROCARBON SOLIDS</v>
          </cell>
          <cell r="F24683" t="str">
            <v>DISPOSE, WASTE, HAZARDOUS: TYPE: HYDROCARBON SOLIDS; METHOD: PCB FREE HYDROCARBON CONTAMINATED WASTE, PCB FREE OIL CONTAMINATED RAGS, SILICA GEL, FLUORESCENT TUBES, ASBESTOS CONTAINING WASTE, CHEMICAL INCLUDING HERBICIDES CONTAINERS, PAINT AND PACKAGING, BATTERY ACID DISPOSAL, PCB CONTAMINATED SOIL AND OIL DISPOSAL; TREATMENT: SAFE DISPOSAL</v>
          </cell>
        </row>
        <row r="24684">
          <cell r="A24684" t="str">
            <v>3000025859</v>
          </cell>
          <cell r="B24684" t="str">
            <v>4</v>
          </cell>
          <cell r="C24684" t="str">
            <v>Active</v>
          </cell>
          <cell r="D24684" t="str">
            <v>INSTALL, CABLE</v>
          </cell>
          <cell r="E24684" t="str">
            <v>INSTL CBL:ALUMINIUM CLAD COPPER</v>
          </cell>
          <cell r="F24684" t="str">
            <v>INSTALL, CABLE: TYPE: ALUMINIUM CLAD COPPER</v>
          </cell>
        </row>
        <row r="24685">
          <cell r="A24685" t="str">
            <v>3000032162</v>
          </cell>
          <cell r="B24685" t="str">
            <v>5</v>
          </cell>
          <cell r="C24685" t="str">
            <v>Active</v>
          </cell>
          <cell r="D24685" t="str">
            <v>PROVIDE, COURIER SERVICE</v>
          </cell>
          <cell r="E24685" t="str">
            <v>PRVD COUR SERV:PARCEL;TO/FRM PLZ-PMB</v>
          </cell>
          <cell r="F24685" t="str">
            <v>PROVIDE, COURIER SERVICE: TYPE: PARCEL; METHOD: TO/FRM PLZ-PMB; DURATION: ECONOMY</v>
          </cell>
        </row>
        <row r="24686">
          <cell r="A24686" t="str">
            <v>3000032554</v>
          </cell>
          <cell r="B24686" t="str">
            <v>5</v>
          </cell>
          <cell r="C24686" t="str">
            <v>Active</v>
          </cell>
          <cell r="D24686" t="str">
            <v>PROVIDE, REGULATORY COMPLIANCE</v>
          </cell>
          <cell r="E24686" t="str">
            <v>PROV REG COMPL:SHEQ;AS REQUIRED</v>
          </cell>
          <cell r="F24686" t="str">
            <v>PROVIDE, REGULATORY COMPLIANCE: TYPE: SAFETY, HEALTH ENVIRONMENT AND QUALITY; FREQUENCY: AS REQUIRED; FEEDBACK: REPORT/CERTIFICATE; FORMAT: HARD COPY</v>
          </cell>
        </row>
        <row r="24687">
          <cell r="A24687" t="str">
            <v>3000029810</v>
          </cell>
          <cell r="B24687" t="str">
            <v>5</v>
          </cell>
          <cell r="C24687" t="str">
            <v>Active</v>
          </cell>
          <cell r="D24687" t="str">
            <v>BUILD, FOUNDATION</v>
          </cell>
          <cell r="E24687" t="str">
            <v>BLD FNDTN:ST 132KV INLINE STRN 24M ROCK</v>
          </cell>
          <cell r="F24687" t="str">
            <v>BUILD, FOUNDATION: TYPE: ST 132KV INLINE STRN 24M ROCK; FINISH: SMOOTH FLOAT; 2-WT-1298 &amp; 2-WT-1419; 0-2 DEG</v>
          </cell>
        </row>
        <row r="24688">
          <cell r="A24688" t="str">
            <v>3000023161</v>
          </cell>
          <cell r="B24688" t="str">
            <v>5</v>
          </cell>
          <cell r="C24688" t="str">
            <v>Active</v>
          </cell>
          <cell r="D24688" t="str">
            <v>MAINTAIN, STRUCTURE</v>
          </cell>
          <cell r="E24688" t="str">
            <v>MAINT STRUCT:SMALL WORKS,AS REQUIRED</v>
          </cell>
          <cell r="F24688" t="str">
            <v>MAINTAIN, STRUCTURE; TYPE SMALL WORKS, FREQUENCY AS REQUIRED, METHOD REPAIR FAULTY STRUCTURE</v>
          </cell>
        </row>
        <row r="24689">
          <cell r="A24689" t="str">
            <v>3000013829</v>
          </cell>
          <cell r="B24689" t="str">
            <v>3</v>
          </cell>
          <cell r="C24689" t="str">
            <v>Active</v>
          </cell>
          <cell r="D24689" t="str">
            <v>STRINGING, CONDUCTOR</v>
          </cell>
          <cell r="E24689" t="str">
            <v>STRINGING COND:88 KV - 132 KV LINES</v>
          </cell>
          <cell r="F24689" t="str">
            <v>STRINGING, CONDUCTOR: TYPE: 88 KV - 132 KV LINES</v>
          </cell>
        </row>
        <row r="24690">
          <cell r="A24690" t="str">
            <v>3000030020</v>
          </cell>
          <cell r="B24690" t="str">
            <v>5</v>
          </cell>
          <cell r="C24690" t="str">
            <v>Active</v>
          </cell>
          <cell r="D24690" t="str">
            <v>BUILD, FOUNDATION</v>
          </cell>
          <cell r="E24690" t="str">
            <v>BLD FNDTN:SMOOTH FLOAT</v>
          </cell>
          <cell r="F24690" t="str">
            <v>BUILD, FOUNDATION: TYPE: ST 132KV SUSP TWIN COND 27M ROCK; FINISH: SMOOTH FLOAT; 2-WT-1294 &amp; 2-WT-1419</v>
          </cell>
        </row>
        <row r="24691">
          <cell r="A24691" t="str">
            <v>3000026617</v>
          </cell>
          <cell r="B24691" t="str">
            <v>4</v>
          </cell>
          <cell r="C24691" t="str">
            <v>Active</v>
          </cell>
          <cell r="D24691" t="str">
            <v>LICENSE, SOFTWARE</v>
          </cell>
          <cell r="E24691" t="str">
            <v>LICENSE SFTWR:NETWORK MANAGEMENT</v>
          </cell>
          <cell r="F24691" t="str">
            <v>LICENSE, SOFTWARE: TYPE: NETWORK MANAGEMENT; SYSTEM APPLICATION: MICROFOCUS; REFERENCE NO: NMGT-ENDP; PER END-POINT</v>
          </cell>
        </row>
        <row r="24692">
          <cell r="A24692" t="str">
            <v>3000022534</v>
          </cell>
          <cell r="B24692" t="str">
            <v>4</v>
          </cell>
          <cell r="C24692" t="str">
            <v>Active</v>
          </cell>
          <cell r="D24692" t="str">
            <v>REFURBISH, EQUIPMENT</v>
          </cell>
          <cell r="E24692" t="str">
            <v>REFURBISH EQUIP:AXIAL ID FAN CASING</v>
          </cell>
          <cell r="F24692" t="str">
            <v>REFURBISH, EQUIPMENT: TYPE: AXIAL ID FAN CASING</v>
          </cell>
        </row>
        <row r="24693">
          <cell r="A24693" t="str">
            <v>3000020278</v>
          </cell>
          <cell r="B24693" t="str">
            <v>5</v>
          </cell>
          <cell r="C24693" t="str">
            <v>Active</v>
          </cell>
          <cell r="D24693" t="str">
            <v>ASSEMBLE, STRUCTURE</v>
          </cell>
          <cell r="E24693" t="str">
            <v>ASSEMBL STRUCT:3 PHASE;WOOD;H</v>
          </cell>
          <cell r="F24693" t="str">
            <v>ASSEMBLE, STRUCTURE: TYPE: 3 PHASE; MATERIAL: WOOD; CONFIGURATION: H; H-POLE / 2 X 4.5M WOODEN CROSSARM</v>
          </cell>
        </row>
        <row r="24694">
          <cell r="A24694" t="str">
            <v>3000033024</v>
          </cell>
          <cell r="B24694" t="str">
            <v>4</v>
          </cell>
          <cell r="C24694" t="str">
            <v>Active</v>
          </cell>
          <cell r="D24694" t="str">
            <v>WELD, PIPE, NON METALLIC</v>
          </cell>
          <cell r="E24694" t="str">
            <v>WELD PIPE NON MTLC</v>
          </cell>
          <cell r="F24694" t="str">
            <v>WELD, PIPE, NON METALLIC: TYPE: HIGH DENSITY POLYETHYLENE</v>
          </cell>
        </row>
        <row r="24695">
          <cell r="A24695" t="str">
            <v>3000023655</v>
          </cell>
          <cell r="B24695" t="str">
            <v>5</v>
          </cell>
          <cell r="C24695" t="str">
            <v>Active</v>
          </cell>
          <cell r="D24695" t="str">
            <v>PAY, FEE</v>
          </cell>
          <cell r="E24695" t="str">
            <v>PAY FEE:PER ITEM;MONTHLY</v>
          </cell>
          <cell r="F24695" t="str">
            <v>PAY, FEE: TYPE: FLUOROMETER MAGNETIC PARTICLE TOOL; CHARGE RATE: PER ITEM; FREQUENCY: MONTHLY</v>
          </cell>
        </row>
        <row r="24696">
          <cell r="A24696" t="str">
            <v>3000022065</v>
          </cell>
          <cell r="B24696" t="str">
            <v>5</v>
          </cell>
          <cell r="C24696" t="str">
            <v>Active</v>
          </cell>
          <cell r="D24696" t="str">
            <v>REPAIR, EQUIPMENT, ELECTRICAL</v>
          </cell>
          <cell r="E24696" t="str">
            <v>REPR EQP ELEC:SCREEN, MICROPHONE,SANAS</v>
          </cell>
          <cell r="F24696" t="str">
            <v>REPAIR, EQUIPMENT, ELECTRICAL; TYPE TESTER; HP 83752A, FREQUENCY GENER, REPAIR TYPE SCREEN, MICROPHONE, TEST SANAS</v>
          </cell>
        </row>
        <row r="24697">
          <cell r="A24697" t="str">
            <v>3000025724</v>
          </cell>
          <cell r="B24697" t="str">
            <v>5</v>
          </cell>
          <cell r="C24697" t="str">
            <v>Active</v>
          </cell>
          <cell r="D24697" t="str">
            <v>LAY, TILE</v>
          </cell>
          <cell r="E24697" t="str">
            <v>LAY TILE:NEW WALL AND FLOOR,NORMAL</v>
          </cell>
          <cell r="F24697" t="str">
            <v>LAY, TILE; TYPE NEW WALL AND FLOOR, DUTY NORMAL, SIZE ESKOM STD, MATERIAL PORCELAIN, STONE OR CLAY, SURFACE PREPARATION CHIP AND SURFACE SCREED</v>
          </cell>
        </row>
        <row r="24698">
          <cell r="A24698" t="str">
            <v>3000027157</v>
          </cell>
          <cell r="B24698" t="str">
            <v>5</v>
          </cell>
          <cell r="C24698" t="str">
            <v>Active</v>
          </cell>
          <cell r="D24698" t="str">
            <v>TRAVEL AND SUBSISTENCE</v>
          </cell>
          <cell r="E24698" t="str">
            <v>T&amp;S:AIRCRAFT;PER FLIGHT</v>
          </cell>
          <cell r="F24698" t="str">
            <v>TRAVEL AND SUBSISTENCE: TYPE: AIRCRAFT; RATE: PER FLIGHT</v>
          </cell>
        </row>
        <row r="24699">
          <cell r="A24699" t="str">
            <v>3000031487</v>
          </cell>
          <cell r="B24699" t="str">
            <v>5</v>
          </cell>
          <cell r="C24699" t="str">
            <v>Active</v>
          </cell>
          <cell r="D24699" t="str">
            <v>OVERHAUL, EQUIPMENT</v>
          </cell>
          <cell r="E24699" t="str">
            <v>OVHL EQP:TRANSMISSION TIPPER TRUCK</v>
          </cell>
          <cell r="F24699" t="str">
            <v>OVERHAUL, EQUIPMENT: TYPE: TRANSMISSION TIPPER TRUCK; METHOD: OEM SPEC</v>
          </cell>
        </row>
        <row r="24700">
          <cell r="A24700" t="str">
            <v>3000033692</v>
          </cell>
          <cell r="B24700" t="str">
            <v>4</v>
          </cell>
          <cell r="C24700" t="str">
            <v>Active</v>
          </cell>
          <cell r="D24700" t="str">
            <v>INSTALL, EQUIPMENT</v>
          </cell>
          <cell r="E24700" t="str">
            <v>INSTL EQP:STATIONARY BULK SCANNER</v>
          </cell>
          <cell r="F24700" t="str">
            <v>INSTALL, EQUIPMENT: TYPE: STATIONARY BULK SCANNER; FOR TRACKING WHEN EQUIPMENT ENTERS OR LEAVES PREMISES</v>
          </cell>
        </row>
        <row r="24701">
          <cell r="A24701" t="str">
            <v>3000017106</v>
          </cell>
          <cell r="B24701" t="str">
            <v>5</v>
          </cell>
          <cell r="C24701" t="str">
            <v>Active</v>
          </cell>
          <cell r="D24701" t="str">
            <v>REWIND, EQUIPMENT</v>
          </cell>
          <cell r="E24701" t="str">
            <v>REW EQP:0.25KW 4P 1LC3070-4AD22Z</v>
          </cell>
          <cell r="F24701" t="str">
            <v>REWIND, EQUIPMENT: TYPE: 0.25KW 4P 1LC3070-4AD22Z; METHOD: REWIND MOTOR</v>
          </cell>
        </row>
        <row r="24702">
          <cell r="A24702" t="str">
            <v>3000028314</v>
          </cell>
          <cell r="B24702" t="str">
            <v>5</v>
          </cell>
          <cell r="C24702" t="str">
            <v>Active</v>
          </cell>
          <cell r="D24702" t="str">
            <v>COMMISSION, EQUIPMENT</v>
          </cell>
          <cell r="E24702" t="str">
            <v>COMMISS EQP:CORE AIR FAN MOTOR;MANUAL</v>
          </cell>
          <cell r="F24702" t="str">
            <v>COMMISSION, EQUIPMENT: TYPE: CORE AIR FAN MOTOR; METHOD: MANUAL; TESTING TO BE INCLUDED</v>
          </cell>
        </row>
        <row r="24703">
          <cell r="A24703" t="str">
            <v>3000020666</v>
          </cell>
          <cell r="B24703" t="str">
            <v>4</v>
          </cell>
          <cell r="C24703" t="str">
            <v>Active</v>
          </cell>
          <cell r="D24703" t="str">
            <v>INSTALL, EQUIPMENT</v>
          </cell>
          <cell r="E24703" t="str">
            <v>INSTL EQP:FOR NITROGEN GAS</v>
          </cell>
          <cell r="F24703" t="str">
            <v>INSTALL, EQUIPMENT: TYPE: 15 METERS OF STAINLESS STEEL PIPELINE; METHOD: FOR NITROGEN GAS; T INTO EXISTING CUSTOMER OWNED LINE, TERMINATE INSIDE THE LABORATORY WITH A GAUGES AND WHITEY VALVES</v>
          </cell>
        </row>
        <row r="24704">
          <cell r="A24704" t="str">
            <v>3000021567</v>
          </cell>
          <cell r="B24704" t="str">
            <v>5</v>
          </cell>
          <cell r="C24704" t="str">
            <v>Active</v>
          </cell>
          <cell r="D24704" t="str">
            <v>RECONDITION, EQUIPMENT, SAFETY</v>
          </cell>
          <cell r="E24704" t="str">
            <v>RECON EQP SFTY:FIRE HYDRANT;AS REQUIRED</v>
          </cell>
          <cell r="F24704" t="str">
            <v>RECONDITION, EQUIPMENT, SAFETY: TYPE: FIRE HYDRANT; FREQUENCY: AS REQUIRED; METHOD: RESTORE THE FIRE HYDRANT TO FULL AND EFFECTIVE OPERATIONAL READINESS AS PER THE REQUIREMENTS OF THE ORIGINAL MANUFACTURER IN ACCORDANCE WITH SANS 1475-2 RECONDITIONING OF FIRE EQUIPMENT-HOSE REEL, HYDRANTS, AND BOOSTERS; THE SERVICE PROVIDER MUST BE A SANS 1475-1:2010 AND SANS 1475-2:2010 MARK PERMIT HOLDER IN ACCORDANCE WITH THE OCCUPATIONAL HEALTH AND SAFETY ACT NO 85 OF 1993</v>
          </cell>
        </row>
        <row r="24705">
          <cell r="A24705" t="str">
            <v>3000025651</v>
          </cell>
          <cell r="B24705" t="str">
            <v>5</v>
          </cell>
          <cell r="C24705" t="str">
            <v>Active</v>
          </cell>
          <cell r="D24705" t="str">
            <v>ASSEMBLE, STRUCTURE</v>
          </cell>
          <cell r="E24705" t="str">
            <v>ASSEMBL STRUCT:65M CAT D 50M2 LOAD TOWER</v>
          </cell>
          <cell r="F24705" t="str">
            <v>ASSEMBLE, STRUCTURE: TYPE: 65M CAT D 50M2 LOAD TOWER; MATERIAL: ANGLE IRON; CONFIGURATION: TELECOMMUNICATIONS; SPECIFICATION: 240-56872313; 240-103616544; 240-59967638; ASSEMBLE STRUCTURE ACCORDING TO THE LATEST ENGINEERING DRAWINGS</v>
          </cell>
        </row>
        <row r="24706">
          <cell r="A24706" t="str">
            <v>3000017818</v>
          </cell>
          <cell r="B24706" t="str">
            <v>5</v>
          </cell>
          <cell r="C24706" t="str">
            <v>Active</v>
          </cell>
          <cell r="D24706" t="str">
            <v>MAINTAIN, EQUIPMENT</v>
          </cell>
          <cell r="E24706" t="str">
            <v>MAINT EQP:CENTRALISED AIRCON;SIX MONTHLY</v>
          </cell>
          <cell r="F24706" t="str">
            <v>MAINTAIN, EQUIPMENT: TYPE: CENTRALISED AIRCON; FREQUENCY: SIX MONTHLY; METHOD: MAINTAIN</v>
          </cell>
        </row>
        <row r="24707">
          <cell r="A24707" t="str">
            <v>3000030730</v>
          </cell>
          <cell r="B24707" t="str">
            <v>5</v>
          </cell>
          <cell r="C24707" t="str">
            <v>Active</v>
          </cell>
          <cell r="D24707" t="str">
            <v>MAINTAIN, GARDEN</v>
          </cell>
          <cell r="E24707" t="str">
            <v>MAINT GRDN:HORTICULTURE;MONTHLY</v>
          </cell>
          <cell r="F24707" t="str">
            <v>MAINTAIN, GARDEN: TYPE: HORTICULTURE; FREQUENCY: MONTHLY; METHOD: CLEAN GARDEN ENTRANCES</v>
          </cell>
        </row>
        <row r="24708">
          <cell r="A24708" t="str">
            <v>3000026637</v>
          </cell>
          <cell r="B24708" t="str">
            <v>4</v>
          </cell>
          <cell r="C24708" t="str">
            <v>Active</v>
          </cell>
          <cell r="D24708" t="str">
            <v>MAINTAIN, SYSTEM</v>
          </cell>
          <cell r="E24708" t="str">
            <v>MAINT SYS:COMBO 11-VOICE GATEWAY</v>
          </cell>
          <cell r="F24708" t="str">
            <v>MAINTAIN, SYSTEM: TYPE: COMBO 11-VOICE GATEWAY; FREQUENCY: AS REQUIRED; METHOD: KEEP IN GOOD WORKING ORDER</v>
          </cell>
        </row>
        <row r="24709">
          <cell r="A24709" t="str">
            <v>3000033338</v>
          </cell>
          <cell r="B24709" t="str">
            <v>5</v>
          </cell>
          <cell r="C24709" t="str">
            <v>Active</v>
          </cell>
          <cell r="D24709" t="str">
            <v>INSTALL, EQUIPMENT</v>
          </cell>
          <cell r="E24709" t="str">
            <v>INSTL EQP:METAL FASCIA BOARDS;SANS10237</v>
          </cell>
          <cell r="F24709" t="str">
            <v>INSTALL, EQUIPMENT: TYPE: METAL FASCIA BOARDS; METHOD: MANUAL APPLICATION; STANDARD: SANS10237</v>
          </cell>
        </row>
        <row r="24710">
          <cell r="A24710" t="str">
            <v>3000021083</v>
          </cell>
          <cell r="B24710" t="str">
            <v>5</v>
          </cell>
          <cell r="C24710" t="str">
            <v>Active</v>
          </cell>
          <cell r="D24710" t="str">
            <v>INSTALL, SYSTEM, SECURITY</v>
          </cell>
          <cell r="E24710" t="str">
            <v>INSTL SYS SCRTY:SATA HDD 3TB;STORAGE</v>
          </cell>
          <cell r="F24710" t="str">
            <v>INSTALL, SYSTEM, SECURITY: TYPE: SATA HDD 3TB; ACTIVATE: STORAGE</v>
          </cell>
        </row>
        <row r="24711">
          <cell r="A24711" t="str">
            <v>3000017353</v>
          </cell>
          <cell r="B24711" t="str">
            <v>5</v>
          </cell>
          <cell r="C24711" t="str">
            <v>Active</v>
          </cell>
          <cell r="D24711" t="str">
            <v>CONSTRUCT, STRUCTURE</v>
          </cell>
          <cell r="E24711" t="str">
            <v>CONSTR STRUCT:TUBULAR BUSBAR;STEEL</v>
          </cell>
          <cell r="F24711" t="str">
            <v>CONSTRUCT, STRUCTURE: TYPE: TUBULAR BUSBAR; MATERIAL: STEEL; DRAWING NO: D-DT-5208 S2A R9 REV 0; TUBULAR BUSBAR - 66KV SINGLE TUBULAR SUPPORT STEELWORK MANUFACTURING DETAILS AND ASSEMBLY - 2.5M PHASE CRS</v>
          </cell>
        </row>
        <row r="24712">
          <cell r="A24712" t="str">
            <v>3000015138</v>
          </cell>
          <cell r="B24712" t="str">
            <v>5</v>
          </cell>
          <cell r="C24712" t="str">
            <v>Active</v>
          </cell>
          <cell r="D24712" t="str">
            <v>TRAIN, PERSONNEL</v>
          </cell>
          <cell r="E24712" t="str">
            <v>TRAIN PRSNL:ELECTRICAL TRADE;15 DAY</v>
          </cell>
          <cell r="F24712" t="str">
            <v>TRAIN, PERSONNEL: COURSE TYPE: ELECTRICAL TRADE; DURATION: 15 DAY; INCLUDE ASSESSMENT AND TRADE TEST</v>
          </cell>
        </row>
        <row r="24713">
          <cell r="A24713" t="str">
            <v>3000017104</v>
          </cell>
          <cell r="B24713" t="str">
            <v>5</v>
          </cell>
          <cell r="C24713" t="str">
            <v>Active</v>
          </cell>
          <cell r="D24713" t="str">
            <v>REWIND, EQUIPMENT</v>
          </cell>
          <cell r="E24713" t="str">
            <v>REW EQP:1.1KW 4P 1LA3090;REWIND MOTOR</v>
          </cell>
          <cell r="F24713" t="str">
            <v>REWIND, EQUIPMENT: TYPE: 1.1KW 4P 1LA3090; METHOD: REWIND MOTOR</v>
          </cell>
        </row>
        <row r="24714">
          <cell r="A24714" t="str">
            <v>3000026200</v>
          </cell>
          <cell r="B24714" t="str">
            <v>5</v>
          </cell>
          <cell r="C24714" t="str">
            <v>Active</v>
          </cell>
          <cell r="D24714" t="str">
            <v>MAINTAIN, AIR CONDITIONER</v>
          </cell>
          <cell r="E24714" t="str">
            <v>MAINT AIRCON:MOBILE YELLOW &amp; WHITE PLANT</v>
          </cell>
          <cell r="F24714" t="str">
            <v>MAINTAIN, AIR CONDITIONER: TYPE: MOBILE YELLOW &amp; WHITE PLANT; FREQUENCY: AS &amp; WHEN REQUIRED</v>
          </cell>
        </row>
        <row r="24715">
          <cell r="A24715" t="str">
            <v>3000013286</v>
          </cell>
          <cell r="B24715" t="str">
            <v>5</v>
          </cell>
          <cell r="C24715" t="str">
            <v>Active</v>
          </cell>
          <cell r="D24715" t="str">
            <v>MAINTAIN, EQUIPMENT, ELECTRICAL</v>
          </cell>
          <cell r="E24715" t="str">
            <v>MAINT EQP ELEC:DRILL HARD ROCK 44-132KV</v>
          </cell>
          <cell r="F24715" t="str">
            <v>MAINTAIN, EQUIPMENT, ELECTRICAL; TYPE DRILL HARD ROCK 44-132KV, FREQUENCY AS AND WHEN REQUIRED, METHOD MANUAL</v>
          </cell>
        </row>
        <row r="24716">
          <cell r="A24716" t="str">
            <v>3000020411</v>
          </cell>
          <cell r="B24716" t="str">
            <v>5</v>
          </cell>
          <cell r="C24716" t="str">
            <v>Active</v>
          </cell>
          <cell r="D24716" t="str">
            <v>CLEAN, LAUNDRY</v>
          </cell>
          <cell r="E24716" t="str">
            <v>CLEAN LNDRY:CURTAINS, SIMMERPAN</v>
          </cell>
          <cell r="F24716" t="str">
            <v>CLEAN, LAUNDRY: TYPE: CURTAINS, SIMMERPAN; METHOD: THE LAUNDERING OF ROOM AND BOARDROOM CURTAINS BY MEANS OF WASHING OR DRY CLEANING AND IRONING OF CURTAINS; FREQUENCY: AS REQUIRED; PERMISSION TO REMOVE LINEN FROM PREMISIS TO BE OBTAINED BY THE SITE REPRESENTATIVE; CONTRACTOR MUST USE OWN LAUNDRY PREMISES AND IS RESPONSIBLE FOR THE COLLECTION/DELIVERY TRANSPORTATION OF LINEN; LAUNDRY TO BE TRANSPORTED IN SEALABLE BAGS; LAUNDRY COLLECTION DOCKET TO BE COMPLETED IN TRIPLICATE AT THE VENUE, COPIES MUST BE RETAINED BY THE DELIVERY DRIVER FOR COUNTING PURPOSES AT THE CONTRACTORS SITE; LAUNDRY EQUIPMENT MUST CONFORM TO SANS 10472 PARTS 1 TO 6 STANDARDS</v>
          </cell>
        </row>
        <row r="24717">
          <cell r="A24717" t="str">
            <v>3000028124</v>
          </cell>
          <cell r="B24717" t="str">
            <v>5</v>
          </cell>
          <cell r="C24717" t="str">
            <v>Active</v>
          </cell>
          <cell r="D24717" t="str">
            <v>CALIBRATE, EQUIPMENT</v>
          </cell>
          <cell r="E24717" t="str">
            <v>CAL EQP:TEMP AND HUMIDITY LOGGER;YEARLY</v>
          </cell>
          <cell r="F24717" t="str">
            <v>CALIBRATE, EQUIPMENT: TYPE: TEMP AND HUMIDITY LOGGER; FREQUENCY: YEARLY; METHOD: LABORATORY STANDARDS; CALIBRATION TEST CERTIFICATE TO BE INCLUDED</v>
          </cell>
        </row>
        <row r="24718">
          <cell r="A24718" t="str">
            <v>3000022316</v>
          </cell>
          <cell r="B24718" t="str">
            <v>5</v>
          </cell>
          <cell r="C24718" t="str">
            <v>Active</v>
          </cell>
          <cell r="D24718" t="str">
            <v>CALIBRATE, EQUIPMENT</v>
          </cell>
          <cell r="E24718" t="str">
            <v>CAL EQP:TESTER; OLS1, FIBRE OPTIC LIGHT</v>
          </cell>
          <cell r="F24718" t="str">
            <v>CALIBRATE, EQUIPMENT: TYPE: TESTER; OLS1, FIBRE OPTIC LIGHT; FREQUENCY: AS PER STANDARD; METHOD: NEED CALIBRATE CERTIFICATE</v>
          </cell>
        </row>
        <row r="24719">
          <cell r="A24719" t="str">
            <v>3000012059</v>
          </cell>
          <cell r="B24719" t="str">
            <v>5</v>
          </cell>
          <cell r="C24719" t="str">
            <v>Active</v>
          </cell>
          <cell r="D24719" t="str">
            <v>AUDIT</v>
          </cell>
          <cell r="E24719" t="str">
            <v>AUDIT:DATA,AS REQUIRED</v>
          </cell>
          <cell r="F24719" t="str">
            <v>AUDIT; TYPE DATA, FREQUENCY AS REQUIRED</v>
          </cell>
        </row>
        <row r="24720">
          <cell r="A24720" t="str">
            <v>3000022733</v>
          </cell>
          <cell r="B24720" t="str">
            <v>5</v>
          </cell>
          <cell r="C24720" t="str">
            <v>Active</v>
          </cell>
          <cell r="D24720" t="str">
            <v>REPAIR, EQUIPMENT, MECHANICAL</v>
          </cell>
          <cell r="E24720" t="str">
            <v>REPR EQP MECH:FOUR MET MASTS;MECHANICAL</v>
          </cell>
          <cell r="F24720" t="str">
            <v>REPAIR, EQUIPMENT, MECHANICAL: TYPE: FOUR MET MASTS; REPAIR TYPE: MECHANICAL; TEST: COMMISSIONING</v>
          </cell>
        </row>
        <row r="24721">
          <cell r="A24721" t="str">
            <v>3000015526</v>
          </cell>
          <cell r="B24721" t="str">
            <v>5</v>
          </cell>
          <cell r="C24721" t="str">
            <v>Active</v>
          </cell>
          <cell r="D24721" t="str">
            <v>TRAIN, PERSONNEL</v>
          </cell>
          <cell r="E24721" t="str">
            <v>TRAIN PRSNL:MODULE HV 04;3 DAY</v>
          </cell>
          <cell r="F24721" t="str">
            <v>TRAIN, PERSONNEL: COURSE TYPE: MODULE HV 04; DURATION: 3 DAY</v>
          </cell>
        </row>
        <row r="24722">
          <cell r="A24722" t="str">
            <v>3000012622</v>
          </cell>
          <cell r="B24722" t="str">
            <v>3</v>
          </cell>
          <cell r="C24722" t="str">
            <v>Active</v>
          </cell>
          <cell r="D24722" t="str">
            <v>MAINTAIN, SWITCHGEAR</v>
          </cell>
          <cell r="E24722" t="str">
            <v>MAINT SWITCHGEAR:ADHOC</v>
          </cell>
          <cell r="F24722" t="str">
            <v>MAINTAIN, SWITCHGEAR: TYPE: SF6 GAS INSULATED SWITCHGEAR 8DN9; FREQUENCY: ADHOC</v>
          </cell>
        </row>
        <row r="24723">
          <cell r="A24723" t="str">
            <v>3000011648</v>
          </cell>
          <cell r="B24723" t="str">
            <v>3</v>
          </cell>
          <cell r="C24723" t="str">
            <v>Active</v>
          </cell>
          <cell r="D24723" t="str">
            <v>TRANSPORT, MATERIAL</v>
          </cell>
          <cell r="E24723" t="str">
            <v>TRNSP MTRL:ROAD;TRUCK;0-1 T</v>
          </cell>
          <cell r="F24723" t="str">
            <v>TRANSPORT, MATERIAL: TRANSPORT METHOD: ROAD; VEHICLE TYPE: TRUCK; WEIGHT: 0-1 T; RATE: PER KM; FROM: 2501 KM; DESTINATION: 3000 KM</v>
          </cell>
        </row>
        <row r="24724">
          <cell r="A24724" t="str">
            <v>3000011648</v>
          </cell>
          <cell r="B24724" t="str">
            <v>3</v>
          </cell>
          <cell r="C24724" t="str">
            <v>Active</v>
          </cell>
          <cell r="D24724" t="str">
            <v>TRANSPORT, MATERIAL</v>
          </cell>
          <cell r="E24724" t="str">
            <v>TRNSP MTRL:ROAD;TRUCK;0-1 T</v>
          </cell>
          <cell r="F24724" t="str">
            <v>TRANSPORT, MATERIAL: TRANSPORT METHOD: ROAD; VEHICLE TYPE: TRUCK; WEIGHT: 0-1 T; RATE: PER KM; FROM: 2501 KM; DESTINATION: 3000 KM</v>
          </cell>
        </row>
        <row r="24725">
          <cell r="A24725" t="str">
            <v>3000021345</v>
          </cell>
          <cell r="B24725" t="str">
            <v>5</v>
          </cell>
          <cell r="C24725" t="str">
            <v>Active</v>
          </cell>
          <cell r="D24725" t="str">
            <v>MAINTAIN, COMPRESSOR</v>
          </cell>
          <cell r="E24725" t="str">
            <v>MAINT COMPRSR:FFP;EVERY 12 MONTHS</v>
          </cell>
          <cell r="F24725" t="str">
            <v>MAINTAIN, COMPRESSOR: TYPE: FFP; FREQUENCY: EVERY 12 MONTHS; METHOD: MAINTAIN COMPRESSOR</v>
          </cell>
        </row>
        <row r="24726">
          <cell r="A24726" t="str">
            <v>3000032973</v>
          </cell>
          <cell r="B24726" t="str">
            <v>4</v>
          </cell>
          <cell r="C24726" t="str">
            <v>Active</v>
          </cell>
          <cell r="D24726" t="str">
            <v>LICENSE, SOFTWARE</v>
          </cell>
          <cell r="E24726" t="str">
            <v>LICENSE SFTWR:AUTOTRACKING SURVEILLANCE</v>
          </cell>
          <cell r="F24726" t="str">
            <v>LICENSE, SOFTWARE: TYPE: AUTOTRACKING SURVEILLANCE; MODULE: LICENSE SFTWR: AXIS PERIMETER DEFENDER PTZ AUTOTRACKING; SYSTEM APPLICATION: PERIMETER DEFENDER PTZ AUTO TRACKING CAMERA</v>
          </cell>
        </row>
        <row r="24727">
          <cell r="A24727" t="str">
            <v>3000031867</v>
          </cell>
          <cell r="B24727" t="str">
            <v>5</v>
          </cell>
          <cell r="C24727" t="str">
            <v>Active</v>
          </cell>
          <cell r="D24727" t="str">
            <v>PAY, SUBSCRIPTION</v>
          </cell>
          <cell r="E24727" t="str">
            <v>PAY SUBSCRPTN:WEATHER REPORT;YEARLY</v>
          </cell>
          <cell r="F24727" t="str">
            <v>PAY, SUBSCRIPTION: TYPE: WEATHER REPORT; FREQUENCY: YEARLY; YEAR SUBSCRIPTION FOR HOURLY TEMPERATURES FOR CAPE TOWN FROM 1 JANUARY UNTIL END OF DECEMBER</v>
          </cell>
        </row>
        <row r="24728">
          <cell r="A24728" t="str">
            <v>3000013801</v>
          </cell>
          <cell r="B24728" t="str">
            <v>5</v>
          </cell>
          <cell r="C24728" t="str">
            <v>Active</v>
          </cell>
          <cell r="D24728" t="str">
            <v>ASSEMBLE, STRUCTURE</v>
          </cell>
          <cell r="E24728" t="str">
            <v>ASSEMBL STRUCT:3PH LV T-OFF FROM INTERMD</v>
          </cell>
          <cell r="F24728" t="str">
            <v>ASSEMBLE, STRUCTURE: TYPE: 3PH LV T-OFF FROM INTERMD; MATERIAL: GALVANISED STEEL AND ALUMINIUM; CONFIGURATION: INSULATED/BARE NEUTRAL ABC; DRAWING NO: D-DT-1140 REV 0</v>
          </cell>
        </row>
        <row r="24729">
          <cell r="A24729" t="str">
            <v>3000030886</v>
          </cell>
          <cell r="B24729" t="str">
            <v>5</v>
          </cell>
          <cell r="C24729" t="str">
            <v>Active</v>
          </cell>
          <cell r="D24729" t="str">
            <v>REMOVE, MATERIAL</v>
          </cell>
          <cell r="E24729" t="str">
            <v>RMV MTRL:MILL BALLS;AS AND WHEN REQUIRED</v>
          </cell>
          <cell r="F24729" t="str">
            <v>REMOVE, MATERIAL: TYPE: MILL BALLS; FREQUENCY: AS AND WHEN REQUIRED; METHOD: REMOVE GRINDING MEDIA FROM A MILL AND DISPOSE</v>
          </cell>
        </row>
        <row r="24730">
          <cell r="A24730" t="str">
            <v>3000027709</v>
          </cell>
          <cell r="B24730" t="str">
            <v>4</v>
          </cell>
          <cell r="C24730" t="str">
            <v>Active</v>
          </cell>
          <cell r="D24730" t="str">
            <v>INSTALL, EQUIPMENT, COMMUNICATION</v>
          </cell>
          <cell r="E24730" t="str">
            <v>INSTL EQP COMM:WAVE GUIDE</v>
          </cell>
          <cell r="F24730" t="str">
            <v>INSTALL, EQUIPMENT, COMMUNICATION: TYPE: WAVE GUIDE</v>
          </cell>
        </row>
        <row r="24731">
          <cell r="A24731" t="str">
            <v>3000015036</v>
          </cell>
          <cell r="B24731" t="str">
            <v>4</v>
          </cell>
          <cell r="C24731" t="str">
            <v>Active</v>
          </cell>
          <cell r="D24731" t="str">
            <v>ASSEMBLE, STRUCTURE</v>
          </cell>
          <cell r="E24731" t="str">
            <v>ASSEMBL STRUCT:H-POLE TERM 2X18.2M POLES</v>
          </cell>
          <cell r="F24731" t="str">
            <v>ASSEMBLE, STRUCTURE: TYPE: H-POLE TERM 2X18.2M POLES; MATERIAL: GALVANIZED STEEL; POLE, H-POLE TERM STRUCTURE 0-90 DEG, 2 X 18.2 M POLES AND 8M OR 10M CROSSARM, (PLANT 2M, BOTTOM ATTACHEMENT 13.7M), AS PER D-DT-7817 D-DT-7311</v>
          </cell>
        </row>
        <row r="24732">
          <cell r="A24732" t="str">
            <v>3000011850</v>
          </cell>
          <cell r="B24732" t="str">
            <v>4</v>
          </cell>
          <cell r="C24732" t="str">
            <v>Active</v>
          </cell>
          <cell r="D24732" t="str">
            <v>PROVIDE, CATERING SERVICE</v>
          </cell>
          <cell r="E24732" t="str">
            <v>PRVD CTRNG SERV:SUPPLY SUGAR;WHITE 1 KG</v>
          </cell>
          <cell r="F24732" t="str">
            <v>PROVIDE, CATERING SERVICE: TYPE: SUPPLY SUGAR; MEAL TYPE: WHITE 1 KG</v>
          </cell>
        </row>
        <row r="24733">
          <cell r="A24733" t="str">
            <v>3000031050</v>
          </cell>
          <cell r="B24733" t="str">
            <v>4</v>
          </cell>
          <cell r="C24733" t="str">
            <v>Active</v>
          </cell>
          <cell r="D24733" t="str">
            <v>REMOVE, EQUIPMENT, ELECTRICAL</v>
          </cell>
          <cell r="E24733" t="str">
            <v>RMV EQP ELEC:132 KV BREAKER</v>
          </cell>
          <cell r="F24733" t="str">
            <v>REMOVE, EQUIPMENT, ELECTRICAL: TYPE: 132 KV BREAKER</v>
          </cell>
        </row>
        <row r="24734">
          <cell r="A24734" t="str">
            <v>3000030902</v>
          </cell>
          <cell r="B24734" t="str">
            <v>5</v>
          </cell>
          <cell r="C24734" t="str">
            <v>Active</v>
          </cell>
          <cell r="D24734" t="str">
            <v>CONSTRUCT, STRUCTURE</v>
          </cell>
          <cell r="E24734" t="str">
            <v>CONSTR STRUCT:CEILING;GYPSUM PLATERBOARD</v>
          </cell>
          <cell r="F24734" t="str">
            <v>CONSTRUCT, STRUCTURE: TYPE: CEILING; MATERIAL: GYPSUM PLATERBOARD</v>
          </cell>
        </row>
        <row r="24735">
          <cell r="A24735" t="str">
            <v>3000012053</v>
          </cell>
          <cell r="B24735" t="str">
            <v>5</v>
          </cell>
          <cell r="C24735" t="str">
            <v>Active</v>
          </cell>
          <cell r="D24735" t="str">
            <v>AUDIT</v>
          </cell>
          <cell r="E24735" t="str">
            <v>AUDIT:CHANGE OUT-REMEDIAL WORK FOR RURAL</v>
          </cell>
          <cell r="F24735" t="str">
            <v>AUDIT: TYPE: CHANGE OUT-REMEDIAL WORK FOR RURAL; FREQUENCY: AS REQUIRED; 1 X 100-125A POLY PHASE METER</v>
          </cell>
        </row>
        <row r="24736">
          <cell r="A24736" t="str">
            <v>3000017874</v>
          </cell>
          <cell r="B24736" t="str">
            <v>5</v>
          </cell>
          <cell r="C24736" t="str">
            <v>Active</v>
          </cell>
          <cell r="D24736" t="str">
            <v>REPAIR, MATERIAL</v>
          </cell>
          <cell r="E24736" t="str">
            <v>REPR MTRL:CURRENT STRUCTURE DAMAGE</v>
          </cell>
          <cell r="F24736" t="str">
            <v>REPAIR, MATERIAL: TYPE: CURRENT STRUCTURE DAMAGE; METHOD: REPAIR; TEST: INSPECT; REPARATION OF CURRENT STRUCTURAL DAMAGES FOR SEWAGE PLANT</v>
          </cell>
        </row>
        <row r="24737">
          <cell r="A24737" t="str">
            <v>3000017458</v>
          </cell>
          <cell r="B24737" t="str">
            <v>5</v>
          </cell>
          <cell r="C24737" t="str">
            <v>Active</v>
          </cell>
          <cell r="D24737" t="str">
            <v>CONSTRUCT, STRUCTURE</v>
          </cell>
          <cell r="E24737" t="str">
            <v>CONSTR STRUCT:STEEL</v>
          </cell>
          <cell r="F24737" t="str">
            <v>CONSTRUCT, STRUCTURE: TYPE: ISOLATOR STD L/RH E/S - 132KV MOTOR LATTICE SUPPORT STEELWORK ASSEMBLY - 2.4M PHASE CRS; MATERIAL: STEEL; D-DT-5202 S2R R2</v>
          </cell>
        </row>
        <row r="24738">
          <cell r="A24738" t="str">
            <v>3000028835</v>
          </cell>
          <cell r="B24738" t="str">
            <v>4</v>
          </cell>
          <cell r="C24738" t="str">
            <v>Active</v>
          </cell>
          <cell r="D24738" t="str">
            <v>INSTALL, SUPPORT</v>
          </cell>
          <cell r="E24738" t="str">
            <v>INSTL SUPRT:114 X 38 MM WOOD TRUSS</v>
          </cell>
          <cell r="F24738" t="str">
            <v>INSTALL, SUPPORT: TYPE: 114 X 38 MM WOOD TRUSS; LIGHT MOUNTING FOR SCHOOLS AND CLINICS</v>
          </cell>
        </row>
        <row r="24739">
          <cell r="A24739" t="str">
            <v>3000011132</v>
          </cell>
          <cell r="B24739" t="str">
            <v>3</v>
          </cell>
          <cell r="C24739" t="str">
            <v>Active</v>
          </cell>
          <cell r="D24739" t="str">
            <v>ESTABLISH, SITE</v>
          </cell>
          <cell r="E24739" t="str">
            <v>ESTB SITE:MOBILISATION PAYMENT</v>
          </cell>
          <cell r="F24739" t="str">
            <v>ESTABLISH, SITE: TYPE: MOBILISATION PAYMENT</v>
          </cell>
        </row>
        <row r="24740">
          <cell r="A24740" t="str">
            <v>3000031493</v>
          </cell>
          <cell r="B24740" t="str">
            <v>5</v>
          </cell>
          <cell r="C24740" t="str">
            <v>Active</v>
          </cell>
          <cell r="D24740" t="str">
            <v>OVERHAUL, EQUIPMENT</v>
          </cell>
          <cell r="E24740" t="str">
            <v>OVHL EQP:ENGINE DOZER;OEM SPEC</v>
          </cell>
          <cell r="F24740" t="str">
            <v>OVERHAUL, EQUIPMENT: TYPE: ENGINE DOZER; METHOD: OEM SPEC</v>
          </cell>
        </row>
        <row r="24741">
          <cell r="A24741" t="str">
            <v>3000022954</v>
          </cell>
          <cell r="B24741" t="str">
            <v>5</v>
          </cell>
          <cell r="C24741" t="str">
            <v>Active</v>
          </cell>
          <cell r="D24741" t="str">
            <v>ANALYZE, SAMPLE</v>
          </cell>
          <cell r="E24741" t="str">
            <v>ANLYZ SAMPL:TRF OIL;RTNE COLOUR</v>
          </cell>
          <cell r="F24741" t="str">
            <v>ANALYZE, SAMPLE: TYPE: TRANSFORMER OIL; METHOD: ROUTINE COLOUR; FEEDBACK: ACCREDITED LABORATORY REPORT</v>
          </cell>
        </row>
        <row r="24742">
          <cell r="A24742" t="str">
            <v>3000024218</v>
          </cell>
          <cell r="B24742" t="str">
            <v>5</v>
          </cell>
          <cell r="C24742" t="str">
            <v>Active</v>
          </cell>
          <cell r="D24742" t="str">
            <v>REMOVE, EQUIPMENT, ELECTRICAL</v>
          </cell>
          <cell r="E24742" t="str">
            <v>RMV EQP ELEC:132KV POST INSULATOR</v>
          </cell>
          <cell r="F24742" t="str">
            <v>REMOVE, EQUIPMENT, ELECTRICAL; TYPE 132KV POST INSULATOR, METHOD PHYSICAL AND MECHANICAL</v>
          </cell>
        </row>
        <row r="24743">
          <cell r="A24743" t="str">
            <v>3000026436</v>
          </cell>
          <cell r="B24743" t="str">
            <v>5</v>
          </cell>
          <cell r="C24743" t="str">
            <v>Active</v>
          </cell>
          <cell r="D24743" t="str">
            <v>REMOVE, EQUIPMENT, ELECTRICAL</v>
          </cell>
          <cell r="E24743" t="str">
            <v>RMV EQP ELEC:METER BOX;MANUAL LABOUR</v>
          </cell>
          <cell r="F24743" t="str">
            <v>REMOVE, EQUIPMENT, ELECTRICAL: TYPE: METER BOX; METHOD: MANUAL LABOUR; FOR 11 KV AND 22 KV TRANSFORMER</v>
          </cell>
        </row>
        <row r="24744">
          <cell r="A24744" t="str">
            <v>3000033890</v>
          </cell>
          <cell r="B24744" t="str">
            <v>5</v>
          </cell>
          <cell r="C24744" t="str">
            <v>Active</v>
          </cell>
          <cell r="D24744" t="str">
            <v>REMOVE, MATERIAL</v>
          </cell>
          <cell r="E24744" t="str">
            <v>RMV MTRL:KITCHEN;ONCE OFF;STRIP EXISTING</v>
          </cell>
          <cell r="F24744" t="str">
            <v>REMOVE, MATERIAL: TYPE: KITCHEN; FREQUENCY: ONCE OFF; METHOD: STRIP EXISTING</v>
          </cell>
        </row>
        <row r="24745">
          <cell r="A24745" t="str">
            <v>3000023739</v>
          </cell>
          <cell r="B24745" t="str">
            <v>5</v>
          </cell>
          <cell r="C24745" t="str">
            <v>Active</v>
          </cell>
          <cell r="D24745" t="str">
            <v>DISPOSE, WASTE, HAZARDOUS</v>
          </cell>
          <cell r="E24745" t="str">
            <v>DISPOSE WST HAZDS:INCINERATION</v>
          </cell>
          <cell r="F24745" t="str">
            <v>DISPOSE, WASTE, HAZARDOUS: TYPE: 25LT DRUMS WITH CONTAMINATED RAGS, PAPER, PAPER TOWELS AND GLASS BOTTLES; METHOD: DISPOSE AT A REGISTERED WASTE SITE; TREATMENT: INCINERATION</v>
          </cell>
        </row>
        <row r="24746">
          <cell r="A24746" t="str">
            <v>3000031070</v>
          </cell>
          <cell r="B24746" t="str">
            <v>4</v>
          </cell>
          <cell r="C24746" t="str">
            <v>Active</v>
          </cell>
          <cell r="D24746" t="str">
            <v>REMOVE, EQUIPMENT, ELECTRICAL</v>
          </cell>
          <cell r="E24746" t="str">
            <v>RMV EQP ELEC:400 KV LINE TRAP</v>
          </cell>
          <cell r="F24746" t="str">
            <v>REMOVE, EQUIPMENT, ELECTRICAL: TYPE: 400 KV LINE TRAP</v>
          </cell>
        </row>
        <row r="24747">
          <cell r="A24747" t="str">
            <v>3000022648</v>
          </cell>
          <cell r="B24747" t="str">
            <v>5</v>
          </cell>
          <cell r="C24747" t="str">
            <v>Active</v>
          </cell>
          <cell r="D24747" t="str">
            <v>PAY, UTILITIES</v>
          </cell>
          <cell r="E24747" t="str">
            <v>PAY UTILITY:POSTBOX;ANNUAL</v>
          </cell>
          <cell r="F24747" t="str">
            <v>PAY, UTILITIES: TYPE: POSTBOX; FREQUENCY: ANNUAL</v>
          </cell>
        </row>
        <row r="24748">
          <cell r="A24748" t="str">
            <v>3000020218</v>
          </cell>
          <cell r="B24748" t="str">
            <v>5</v>
          </cell>
          <cell r="C24748" t="str">
            <v>Active</v>
          </cell>
          <cell r="D24748" t="str">
            <v>ERECT, POLE</v>
          </cell>
          <cell r="E24748" t="str">
            <v>ERECT POLE:SOFT SOIL OR COMPACTED SOIL</v>
          </cell>
          <cell r="F24748" t="str">
            <v>ERECT, POLE: TYPE: SOFT SOIL OR COMPACTED SOIL; MATERIAL: NATURAL EARTH OR G5; METHOD: PHYSICAL OR MECHANICAL; 18M WOODEN POLE 180-199MM TOP DIAMETER</v>
          </cell>
        </row>
        <row r="24749">
          <cell r="A24749" t="str">
            <v>3000024142</v>
          </cell>
          <cell r="B24749" t="str">
            <v>5</v>
          </cell>
          <cell r="C24749" t="str">
            <v>Active</v>
          </cell>
          <cell r="D24749" t="str">
            <v>MAINTAIN, AIR CONDITIONER</v>
          </cell>
          <cell r="E24749" t="str">
            <v>MAINT AIRCON:AIRCONDITIONERS</v>
          </cell>
          <cell r="F24749" t="str">
            <v>MAINTAIN, AIR CONDITIONER: TYPE: AIRCONDITIONERS; FREQUENCY: BI-ANNUAL YR</v>
          </cell>
        </row>
        <row r="24750">
          <cell r="A24750" t="str">
            <v>3000033480</v>
          </cell>
          <cell r="B24750" t="str">
            <v>4</v>
          </cell>
          <cell r="C24750" t="str">
            <v>Active</v>
          </cell>
          <cell r="D24750" t="str">
            <v>STRIP AND QUOTE</v>
          </cell>
          <cell r="E24750" t="str">
            <v>STRIP &amp; QUOTE:BREAKER, AIR</v>
          </cell>
          <cell r="F24750" t="str">
            <v>STRIP AND QUOTE: EQUIPMENT: BREAKER, AIR</v>
          </cell>
        </row>
        <row r="24751">
          <cell r="A24751" t="str">
            <v>3000022503</v>
          </cell>
          <cell r="B24751" t="str">
            <v>5</v>
          </cell>
          <cell r="C24751" t="str">
            <v>Active</v>
          </cell>
          <cell r="D24751" t="str">
            <v>CALIBRATE, EQUIPMENT</v>
          </cell>
          <cell r="E24751" t="str">
            <v>CAL EQP:AS PER STANDARD</v>
          </cell>
          <cell r="F24751" t="str">
            <v>CALIBRATE, EQUIPMENT: TYPE: TESTER; W&amp;G PS-3, LEVEL GENERATOR; FREQUENCY: AS PER STANDARD; METHOD: NEED CALIBRATE CERTIFICATE</v>
          </cell>
        </row>
        <row r="24752">
          <cell r="A24752" t="str">
            <v>3000019320</v>
          </cell>
          <cell r="B24752" t="str">
            <v>5</v>
          </cell>
          <cell r="C24752" t="str">
            <v>Active</v>
          </cell>
          <cell r="D24752" t="str">
            <v>INSTALL, EARTHING</v>
          </cell>
          <cell r="E24752" t="str">
            <v>INSTL EARTH:STICKER ESKOM CERTIFIED</v>
          </cell>
          <cell r="F24752" t="str">
            <v>INSTALL, EARTHING: TYPE: STICKER ESKOM CERTIFIED</v>
          </cell>
        </row>
        <row r="24753">
          <cell r="A24753" t="str">
            <v>3000026471</v>
          </cell>
          <cell r="B24753" t="str">
            <v>5</v>
          </cell>
          <cell r="C24753" t="str">
            <v>Active</v>
          </cell>
          <cell r="D24753" t="str">
            <v>RECONDITION, COMPONENT</v>
          </cell>
          <cell r="E24753" t="str">
            <v>RECON COMPNT:STRAINER;STAINLESS STEEL</v>
          </cell>
          <cell r="F24753" t="str">
            <v>RECONDITION, COMPONENT: TYPE: STRAINER; MATERIAL: STAINLESS STEEL; METHOD: REPLACE FINE MESH; RECONDITION CEP STRAINER BY REPLACING THE INTERNAL FINE MESH (LIKE FOR LIKE)</v>
          </cell>
        </row>
        <row r="24754">
          <cell r="A24754" t="str">
            <v>3000021653</v>
          </cell>
          <cell r="B24754" t="str">
            <v>5</v>
          </cell>
          <cell r="C24754" t="str">
            <v>Active</v>
          </cell>
          <cell r="D24754" t="str">
            <v>REPAIR, EQUIPMENT, ELECTRICAL</v>
          </cell>
          <cell r="E24754" t="str">
            <v>REPR EQP ELEC:SCREEN, MICROPHONE;SANAS</v>
          </cell>
          <cell r="F24754" t="str">
            <v>REPAIR, EQUIPMENT, ELECTRICAL: TYPE: TESTER; CMS 54, COMMS MONITOR; REPAIR TYPE: SCREEN, MICROPHONE; TEST: SANAS</v>
          </cell>
        </row>
        <row r="24755">
          <cell r="A24755" t="str">
            <v>3000033578</v>
          </cell>
          <cell r="B24755" t="str">
            <v>5</v>
          </cell>
          <cell r="C24755" t="str">
            <v>Active</v>
          </cell>
          <cell r="D24755" t="str">
            <v>TRAVEL AND SUBSISTENCE</v>
          </cell>
          <cell r="E24755" t="str">
            <v>T&amp;S:TRAVEL FOR ERECTION;1301-1400 KM</v>
          </cell>
          <cell r="F24755" t="str">
            <v>TRAVEL AND SUBSISTENCE: TYPE: TRAVEL FOR ERECTION; RATE: 1301-1400 KM</v>
          </cell>
        </row>
        <row r="24756">
          <cell r="A24756" t="str">
            <v>3000011246</v>
          </cell>
          <cell r="B24756" t="str">
            <v>4</v>
          </cell>
          <cell r="C24756" t="str">
            <v>Active</v>
          </cell>
          <cell r="D24756" t="str">
            <v>INSTALL, EQUIPMENT</v>
          </cell>
          <cell r="E24756" t="str">
            <v>INSTL EQP</v>
          </cell>
          <cell r="F24756" t="str">
            <v>INSTALL, EQUIPMENT: TYPE: ATTACH AIRDACK TO SERVICE/SHACK POLE</v>
          </cell>
        </row>
        <row r="24757">
          <cell r="A24757" t="str">
            <v>3000028395</v>
          </cell>
          <cell r="B24757" t="str">
            <v>4</v>
          </cell>
          <cell r="C24757" t="str">
            <v>Active</v>
          </cell>
          <cell r="D24757" t="str">
            <v>INSTALL, EQUIPMENT</v>
          </cell>
          <cell r="E24757" t="str">
            <v>INSTL EQP:VIDCON SOFT CLIENT</v>
          </cell>
          <cell r="F24757" t="str">
            <v>INSTALL, EQUIPMENT: TYPE: VIDCON SOFT CLIENT; COMMUNICATION; INSTALLATION AND COMMISSIONING, INCLUDING SHEQ FILES PREPARATION</v>
          </cell>
        </row>
        <row r="24758">
          <cell r="A24758" t="str">
            <v>3000027294</v>
          </cell>
          <cell r="B24758" t="str">
            <v>5</v>
          </cell>
          <cell r="C24758" t="str">
            <v>Active</v>
          </cell>
          <cell r="D24758" t="str">
            <v>PROVIDE, DEBT COLLECTION SERVICE</v>
          </cell>
          <cell r="E24758" t="str">
            <v>DEBT COLL:ACTIVE ACCOUNTS COLLECTION</v>
          </cell>
          <cell r="F24758" t="str">
            <v>PROVIDE, DEBT COLLECTION SERVICE: TYPE: ACTIVE ACCOUNTS COLLECTION; TASK: CALLS, ADVERSE LISTING, SENDING REGISTERED LETTERS OF DEMAND, ISSUE SUMMONS, TRACING, FILE AFFIDAVITS; FREQUENCY: WHEN REQUIRED</v>
          </cell>
        </row>
        <row r="24759">
          <cell r="A24759" t="str">
            <v>3000025615</v>
          </cell>
          <cell r="B24759" t="str">
            <v>4</v>
          </cell>
          <cell r="C24759" t="str">
            <v>Active</v>
          </cell>
          <cell r="D24759" t="str">
            <v>HIRE, SECURITY</v>
          </cell>
          <cell r="E24759" t="str">
            <v>HIRE SCRTY:TACTICAL TEAM ARMED NKP</v>
          </cell>
          <cell r="F24759" t="str">
            <v>HIRE, SECURITY: EXPERIENCE LEVEL: TACTICAL TEAM ARMED NKP; RESOURCE TYPE: OFFICER; C9B7CCB2820D4ECC9416B664C4A0EC46 METHOD: PATROL</v>
          </cell>
        </row>
        <row r="24760">
          <cell r="A24760" t="str">
            <v>3000025157</v>
          </cell>
          <cell r="B24760" t="str">
            <v>5</v>
          </cell>
          <cell r="C24760" t="str">
            <v>Active</v>
          </cell>
          <cell r="D24760" t="str">
            <v>DEMOLISH, STRUCTURE</v>
          </cell>
          <cell r="E24760" t="str">
            <v>DEM STRUCT:CONCRETE STRUCTURES</v>
          </cell>
          <cell r="F24760" t="str">
            <v>DEMOLISH, STRUCTURE: TYPE: CONCRETE STRUCTURES; METHOD: MANUAL/MECHANICAL</v>
          </cell>
        </row>
        <row r="24761">
          <cell r="A24761" t="str">
            <v>3000025168</v>
          </cell>
          <cell r="B24761" t="str">
            <v>5</v>
          </cell>
          <cell r="C24761" t="str">
            <v>Active</v>
          </cell>
          <cell r="D24761" t="str">
            <v>REINFORCE, STRUCTURE</v>
          </cell>
          <cell r="E24761" t="str">
            <v>REINF STRUCT:RAMPS;MANUAL/MECHANICAL</v>
          </cell>
          <cell r="F24761" t="str">
            <v>REINFORCE, STRUCTURE: TYPE: RAMPS; METHOD: MANUAL/MECHANICAL; MATERIAL: CONCRETE</v>
          </cell>
        </row>
        <row r="24762">
          <cell r="A24762" t="str">
            <v>3000031042</v>
          </cell>
          <cell r="B24762" t="str">
            <v>4</v>
          </cell>
          <cell r="C24762" t="str">
            <v>Active</v>
          </cell>
          <cell r="D24762" t="str">
            <v>REMOVE, EQUIPMENT, ELECTRICAL</v>
          </cell>
          <cell r="E24762" t="str">
            <v>RMV EQP ELEC:220 KV CT/VT</v>
          </cell>
          <cell r="F24762" t="str">
            <v>REMOVE, EQUIPMENT, ELECTRICAL: TYPE: 220 KV CT/VT</v>
          </cell>
        </row>
        <row r="24763">
          <cell r="A24763" t="str">
            <v>3000031537</v>
          </cell>
          <cell r="B24763" t="str">
            <v>5</v>
          </cell>
          <cell r="C24763" t="str">
            <v>Active</v>
          </cell>
          <cell r="D24763" t="str">
            <v>OVERHAUL, EQUIPMENT</v>
          </cell>
          <cell r="E24763" t="str">
            <v>OVHL EQP:TRANS - YELLOW AND WHITE PLANT</v>
          </cell>
          <cell r="F24763" t="str">
            <v>OVERHAUL, EQUIPMENT: TYPE: TRANS - YELLOW AND WHITE PLANT; METHOD: OEM SPEC</v>
          </cell>
        </row>
        <row r="24764">
          <cell r="A24764" t="str">
            <v>3000020248</v>
          </cell>
          <cell r="B24764" t="str">
            <v>5</v>
          </cell>
          <cell r="C24764" t="str">
            <v>Active</v>
          </cell>
          <cell r="D24764" t="str">
            <v>EXCAVATE</v>
          </cell>
          <cell r="E24764" t="str">
            <v>EXCVT:BCKHOE/HND;SOIL;7M POLE, DP 1.3M</v>
          </cell>
          <cell r="F24764" t="str">
            <v>EXCAVATE: METHOD: BACKHOE OR HAND; GROUND TYPE: SOIL; REASON: 7M POLE, DP 1.3M; FILLING MATERIAL: NATURAL EARTH OR G5; DRAWING NO: D-DT-0330 REV 0; POLE MATERIAL: WOOD</v>
          </cell>
        </row>
        <row r="24765">
          <cell r="A24765" t="str">
            <v>3000015909</v>
          </cell>
          <cell r="B24765" t="str">
            <v>5</v>
          </cell>
          <cell r="C24765" t="str">
            <v>Active</v>
          </cell>
          <cell r="D24765" t="str">
            <v>GRIND, WELDING</v>
          </cell>
          <cell r="E24765" t="str">
            <v>GRIND WELDG:NDT TECHNIQUE PT OR MPI</v>
          </cell>
          <cell r="F24765" t="str">
            <v>GRIND, WELDING: TYPE: NDT TECHNIQUE PT OR MPI</v>
          </cell>
        </row>
        <row r="24766">
          <cell r="A24766" t="str">
            <v>3000029802</v>
          </cell>
          <cell r="B24766" t="str">
            <v>5</v>
          </cell>
          <cell r="C24766" t="str">
            <v>Active</v>
          </cell>
          <cell r="D24766" t="str">
            <v>BUILD, FOUNDATION</v>
          </cell>
          <cell r="E24766" t="str">
            <v>BLD FNDTN:SMOOTH FLOAT</v>
          </cell>
          <cell r="F24766" t="str">
            <v>BUILD, FOUNDATION; TYPE ST 132KV INLINE STRN 23M SOIL 2, FINISH SMOOTH FLOAT; 2-WT-1298, 2-WT-1417 &amp; 2-WT-1418; 0-2 DEG</v>
          </cell>
        </row>
        <row r="24767">
          <cell r="A24767" t="str">
            <v>3000033373</v>
          </cell>
          <cell r="B24767" t="str">
            <v>5</v>
          </cell>
          <cell r="C24767" t="str">
            <v>Active</v>
          </cell>
          <cell r="D24767" t="str">
            <v>INSTALL, FLASHING</v>
          </cell>
          <cell r="E24767" t="str">
            <v>INSTL FLASHING:DRIP,STEEL GALVANISED</v>
          </cell>
          <cell r="F24767" t="str">
            <v>INSTALL, FLASHING; TYPE DRIP, MATERIAL STEEL GALVANISED</v>
          </cell>
        </row>
        <row r="24768">
          <cell r="A24768" t="str">
            <v>3000032111</v>
          </cell>
          <cell r="B24768" t="str">
            <v>5</v>
          </cell>
          <cell r="C24768" t="str">
            <v>Active</v>
          </cell>
          <cell r="D24768" t="str">
            <v>PROVIDE, COURIER SERVICE</v>
          </cell>
          <cell r="E24768" t="str">
            <v>PRVD COUR SERV:PARCEL;TO/FRM JNB-RCB</v>
          </cell>
          <cell r="F24768" t="str">
            <v>PROVIDE, COURIER SERVICE: TYPE: PARCEL; METHOD: TO/FRM JNB-RCB; DURATION: ECONOMY</v>
          </cell>
        </row>
        <row r="24769">
          <cell r="A24769" t="str">
            <v>3000011502</v>
          </cell>
          <cell r="B24769" t="str">
            <v>3</v>
          </cell>
          <cell r="C24769" t="str">
            <v>Active</v>
          </cell>
          <cell r="D24769" t="str">
            <v>ERECT, POLE</v>
          </cell>
          <cell r="E24769" t="str">
            <v>ERECT POLE:STREET LIGHTING 14M;STEEL</v>
          </cell>
          <cell r="F24769" t="str">
            <v>ERECT, POLE: TYPE: STREET LIGHTING 14M; MATERIAL: STEEL</v>
          </cell>
        </row>
        <row r="24770">
          <cell r="A24770" t="str">
            <v>3000020352</v>
          </cell>
          <cell r="B24770" t="str">
            <v>4</v>
          </cell>
          <cell r="C24770" t="str">
            <v>Active</v>
          </cell>
          <cell r="D24770" t="str">
            <v>ASSEMBLE, STRUCTURE</v>
          </cell>
          <cell r="E24770" t="str">
            <v>ASSEMBL STRUCT:STEEL</v>
          </cell>
          <cell r="F24770" t="str">
            <v>ASSEMBLE, STRUCTURE: TYPE: TAKE-OFF 1.7M CROSSARM (FOX); MATERIAL: STEEL</v>
          </cell>
        </row>
        <row r="24771">
          <cell r="A24771" t="str">
            <v>3000029825</v>
          </cell>
          <cell r="B24771" t="str">
            <v>5</v>
          </cell>
          <cell r="C24771" t="str">
            <v>Active</v>
          </cell>
          <cell r="D24771" t="str">
            <v>BUILD, FOUNDATION</v>
          </cell>
          <cell r="E24771" t="str">
            <v>BLD FNDTN:ST 132KV INLINE STRN 27M ROCK</v>
          </cell>
          <cell r="F24771" t="str">
            <v>BUILD, FOUNDATION: TYPE: ST 132KV INLINE STRN 27M ROCK; FINISH: SMOOTH FLOAT; 2-WT-1298 &amp; 2-WT-1419; 0-2 DEG</v>
          </cell>
        </row>
        <row r="24772">
          <cell r="A24772" t="str">
            <v>3000011607</v>
          </cell>
          <cell r="B24772" t="str">
            <v>3</v>
          </cell>
          <cell r="C24772" t="str">
            <v>Active</v>
          </cell>
          <cell r="D24772" t="str">
            <v>ESTABLISH, SITE</v>
          </cell>
          <cell r="E24772" t="str">
            <v>ESTB SITE:OVERHEADS</v>
          </cell>
          <cell r="F24772" t="str">
            <v>ESTABLISH, SITE: TYPE: OVERHEADS</v>
          </cell>
        </row>
        <row r="24773">
          <cell r="A24773" t="str">
            <v>3000023069</v>
          </cell>
          <cell r="B24773" t="str">
            <v>5</v>
          </cell>
          <cell r="C24773" t="str">
            <v>Active</v>
          </cell>
          <cell r="D24773" t="str">
            <v>ANALYZE, SAMPLE</v>
          </cell>
          <cell r="E24773" t="str">
            <v>ANLYZ SAMPL:TRF OIL;URG OXIDATION</v>
          </cell>
          <cell r="F24773" t="str">
            <v>ANALYZE, SAMPLE: TYPE: TRANSFORMER OIL; METHOD: NON-ROUTINE OXIDATION STABILITY - TX AT 140 DEG C; FEEDBACK: ACCREDITED LABORATORY REPORT</v>
          </cell>
        </row>
        <row r="24774">
          <cell r="A24774" t="str">
            <v>3000016418</v>
          </cell>
          <cell r="B24774" t="str">
            <v>4</v>
          </cell>
          <cell r="C24774" t="str">
            <v>Active</v>
          </cell>
          <cell r="D24774" t="str">
            <v>CALIBRATE, EQUIPMENT</v>
          </cell>
          <cell r="E24774" t="str">
            <v>CAL EQP:EARTH LEAKAGE TESTER;YEARLY</v>
          </cell>
          <cell r="F24774" t="str">
            <v>CALIBRATE, EQUIPMENT: TYPE: EARTH LEAKAGE TESTER; FREQUENCY: YEARLY; ONCE</v>
          </cell>
        </row>
        <row r="24775">
          <cell r="A24775" t="str">
            <v>3000016039</v>
          </cell>
          <cell r="B24775" t="str">
            <v>5</v>
          </cell>
          <cell r="C24775" t="str">
            <v>Active</v>
          </cell>
          <cell r="D24775" t="str">
            <v>ASSEMBLE, STRUCTURE</v>
          </cell>
          <cell r="E24775" t="str">
            <v>ASSEMBL STRUCT:VERTICAL 600 SPACING;WOOD</v>
          </cell>
          <cell r="F24775" t="str">
            <v>ASSEMBLE, STRUCTURE: TYPE: VERTICAL 600 SPACING; MATERIAL: WOOD; CONFIGURATION: INTERMEDIATE MEDIUM 15-20 DEG DEVIATION</v>
          </cell>
        </row>
        <row r="24776">
          <cell r="A24776" t="str">
            <v>3000012212</v>
          </cell>
          <cell r="B24776" t="str">
            <v>5</v>
          </cell>
          <cell r="C24776" t="str">
            <v>Active</v>
          </cell>
          <cell r="D24776" t="str">
            <v>PROVIDE, SUPPORT SERVICE</v>
          </cell>
          <cell r="E24776" t="str">
            <v>PRVD SUPRT SERV</v>
          </cell>
          <cell r="F24776" t="str">
            <v>PROVIDE, SUPPORT SERVICE: TYPE: PERSONNEL PROTECTIVE EQUIPMENT; METHOD: SUPPLY PPE TO CONTRACTOR EMPLOYEES</v>
          </cell>
        </row>
        <row r="24777">
          <cell r="A24777" t="str">
            <v>3000014819</v>
          </cell>
          <cell r="B24777" t="str">
            <v>5</v>
          </cell>
          <cell r="C24777" t="str">
            <v>Active</v>
          </cell>
          <cell r="D24777" t="str">
            <v>BUILD, FOUNDATION</v>
          </cell>
          <cell r="E24777" t="str">
            <v>BLD FNDTN:POLE SUSP 22 M 23KN</v>
          </cell>
          <cell r="F24777" t="str">
            <v>BUILD, FOUNDATION: TYPE: POLE SUSP 22 M 23KN; FINISH: SMOOTH FLOAT; POLE, ST 132KV SUSP 22 M 23KN, (PLANT 2.8M, BOTTOM ATT 14.8 M)</v>
          </cell>
        </row>
        <row r="24778">
          <cell r="A24778" t="str">
            <v>3000020065</v>
          </cell>
          <cell r="B24778" t="str">
            <v>5</v>
          </cell>
          <cell r="C24778" t="str">
            <v>Active</v>
          </cell>
          <cell r="D24778" t="str">
            <v>DESIGN, DRAWING</v>
          </cell>
          <cell r="E24778" t="str">
            <v>DSGN DWG:FIRE SYSTEM;ENGINEERING</v>
          </cell>
          <cell r="F24778" t="str">
            <v>DESIGN, DRAWING: TYPE: FIRE SYSTEM; DICIPLINE: ENGINEERING; METHOD: DETAILED DISIGN AND ENGINEERING FOR THE FIRE SYSTEM</v>
          </cell>
        </row>
        <row r="24779">
          <cell r="A24779" t="str">
            <v>3000020923</v>
          </cell>
          <cell r="B24779" t="str">
            <v>3</v>
          </cell>
          <cell r="C24779" t="str">
            <v>Active</v>
          </cell>
          <cell r="D24779" t="str">
            <v>PROVIDE, FACILITIES MANAGEMENT SERVICE</v>
          </cell>
          <cell r="E24779" t="str">
            <v>PRVD FAC MGMT SERV</v>
          </cell>
          <cell r="F24779" t="str">
            <v>PROVIDE, FACILITIES MANAGEMENT SERVICE: TYPE: TRANSMISSION SUBSTATION; METHOD: RECORD KEEPING OF ALL STATUTORY AND MANAGEMENT INFORMATION INCLUDING BUT NOT LIMITED TO CERTIFICATIONS, SCHEDULES, RECORDS, ASSETS, STATISTICS AND ACCEPTANCES; THE MANAGEMENT OF INCLUDING BUT NOT LIMITED TO PERSONNEL, SUPERVISION, VEHICLES, EQUIPMENT AND TOOLS; KEEP IN GOOD WORKING ORDER FACILITY EQUIPMENT BY CARRYING OUT INSTALLATIONS, MODIFICATIONS, CORRECTIVE, PREVENTIVE AND PLANNED MAINTENANCE OF ELECTRICAL SUB-STATIONS; WHERE REQUIRED, PROVIDE CERTIFICATE OF COMPLIANCE AS PER OHS ACT NO 85 OF 1993; METHOD: RECORD KEEPING OF ALL STATUTORY AND MANAGEMENT INFORMATION INCLUDING BUT NOT LIMITED TO CERTIFICATIONS, SCHEDULES, RECORDS, ASSETS, STATISTICS AND ACCEPTANCES; THE MANAGEMENT OF INCLUDING BUT NOT LIMITED TO PERSONNEL, SUPERVISION, VEHICLES, EQUIPMENT AND TOOLS; KEEP IN GOOD WORKING ORDER FACILITY EQUIPMENT BY CARRYING OUT INSTALLATIONS, MODIFICATIONS, CORRECTIVE, PREVENTIVE AND PLANNED MAINTENANCE OF ELECTRICAL SUB-STATIONS; WHERE REQUIRED, PROVIDE CERTIFICATE OF COMPLIANCE AS PER OHS ACT NO 85 OF 1993</v>
          </cell>
        </row>
        <row r="24780">
          <cell r="A24780" t="str">
            <v>3000032971</v>
          </cell>
          <cell r="B24780" t="str">
            <v>4</v>
          </cell>
          <cell r="C24780" t="str">
            <v>Active</v>
          </cell>
          <cell r="D24780" t="str">
            <v>LICENSE, SOFTWARE</v>
          </cell>
          <cell r="E24780" t="str">
            <v>LICENSE SFTWR:INTRUSION DETECTION</v>
          </cell>
          <cell r="F24780" t="str">
            <v>LICENSE, SOFTWARE: TYPE: INTRUSION DETECTION; MODULE: AXIS GUARD SUITE; SYSTEM APPLICATION: VIDEO ANALYTICS</v>
          </cell>
        </row>
        <row r="24781">
          <cell r="A24781" t="str">
            <v>3000028918</v>
          </cell>
          <cell r="B24781" t="str">
            <v>5</v>
          </cell>
          <cell r="C24781" t="str">
            <v>Active</v>
          </cell>
          <cell r="D24781" t="str">
            <v>STRINGING, CONDUCTOR</v>
          </cell>
          <cell r="E24781" t="str">
            <v>STRINGING COND:AIRDAC;VARIOUS</v>
          </cell>
          <cell r="F24781" t="str">
            <v>STRINGING, CONDUCTOR: TYPE: AIRDAC; DIMENSIONS: VARIOUS; METHOD: CONNECT TO BREAKER INSIDE POLE TOP BOX, STRING TO BRICK BUILT HOUSE, DRILL ACCESS HOLE, FIT PIGTAL AND SWITCH ON</v>
          </cell>
        </row>
        <row r="24782">
          <cell r="A24782" t="str">
            <v>3000019205</v>
          </cell>
          <cell r="B24782" t="str">
            <v>5</v>
          </cell>
          <cell r="C24782" t="str">
            <v>Active</v>
          </cell>
          <cell r="D24782" t="str">
            <v>INSTALL, CLAMP</v>
          </cell>
          <cell r="E24782" t="str">
            <v>INSTL CLMP:ALUMINIUM OR GALVANISED STEEL</v>
          </cell>
          <cell r="F24782" t="str">
            <v>INSTALL, CLAMP: TYPE: CONDUCTOR EYC-U; COMP/PALM ODG; 2X26.5 MM; MATERIAL: ALUMINIUM OR GALVANISED STEEL</v>
          </cell>
        </row>
        <row r="24783">
          <cell r="A24783" t="str">
            <v>3000016337</v>
          </cell>
          <cell r="B24783" t="str">
            <v>5</v>
          </cell>
          <cell r="C24783" t="str">
            <v>Active</v>
          </cell>
          <cell r="D24783" t="str">
            <v>MAINTAIN, EQUIPMENT, MECHANICAL</v>
          </cell>
          <cell r="E24783" t="str">
            <v>MAINT EQP MECH:HPLC INSTRUMENT;IN-HOUSE</v>
          </cell>
          <cell r="F24783" t="str">
            <v>MAINTAIN, EQUIPMENT, MECHANICAL: TYPE: HPLC INSTRUMENT; FREQUENCY: AS AND WHEN REQUIRED; METHOD: IN-HOUSE</v>
          </cell>
        </row>
        <row r="24784">
          <cell r="A24784" t="str">
            <v>3000024101</v>
          </cell>
          <cell r="B24784" t="str">
            <v>5</v>
          </cell>
          <cell r="C24784" t="str">
            <v>Active</v>
          </cell>
          <cell r="D24784" t="str">
            <v>MAINTAIN, EXTINGUISHER, FIRE</v>
          </cell>
          <cell r="E24784" t="str">
            <v>MAINT EXTNGR FIRE:AS AND WHEN REQUIRED</v>
          </cell>
          <cell r="F24784" t="str">
            <v>MAINTAIN, EXTINGUISHER, FIRE; TYPE CO2 HEAD ASSEMBLY (5KG), FREQUENCY AS AND WHEN REQUIRED, METHOD OVER A 5 YEAR PERIOD</v>
          </cell>
        </row>
        <row r="24785">
          <cell r="A24785" t="str">
            <v>3000016186</v>
          </cell>
          <cell r="B24785" t="str">
            <v>4</v>
          </cell>
          <cell r="C24785" t="str">
            <v>Active</v>
          </cell>
          <cell r="D24785" t="str">
            <v>REPAIR, EQUIPMENT, ELECTRICAL</v>
          </cell>
          <cell r="E24785" t="str">
            <v>REPR EQP ELEC:METER CHANGE OUT</v>
          </cell>
          <cell r="F24785" t="str">
            <v>REPAIR, EQUIPMENT, ELECTRICAL: TYPE: METER CHANGE OUT; CHANGE-OUT FOR A FAULTY SINGLE PHASE OR POLYPHASE METER</v>
          </cell>
        </row>
        <row r="24786">
          <cell r="A24786" t="str">
            <v>3000020346</v>
          </cell>
          <cell r="B24786" t="str">
            <v>5</v>
          </cell>
          <cell r="C24786" t="str">
            <v>Active</v>
          </cell>
          <cell r="D24786" t="str">
            <v>ASSEMBLE, STRUCTURE</v>
          </cell>
          <cell r="E24786" t="str">
            <v>ASSEMBL STRUCT:4.5M X-ARM;WOOD</v>
          </cell>
          <cell r="F24786" t="str">
            <v>ASSEMBLE, STRUCTURE: TYPE: 4.5M X-ARM; MATERIAL: WOOD; CONFIGURATION: H-POLE STRAIN TERMINAL</v>
          </cell>
        </row>
        <row r="24787">
          <cell r="A24787" t="str">
            <v>3000013339</v>
          </cell>
          <cell r="B24787" t="str">
            <v>4</v>
          </cell>
          <cell r="C24787" t="str">
            <v>Active</v>
          </cell>
          <cell r="D24787" t="str">
            <v>INSTALL, EQUIPMENT</v>
          </cell>
          <cell r="E24787" t="str">
            <v>INSTL EQP:MINIATURE SUB 11KV TYPE B</v>
          </cell>
          <cell r="F24787" t="str">
            <v>INSTALL, EQUIPMENT; TYPE MINIATURE SUB 11KV TYPE B, STANDARD D-DT-8050</v>
          </cell>
        </row>
        <row r="24788">
          <cell r="A24788" t="str">
            <v>3000020924</v>
          </cell>
          <cell r="B24788" t="str">
            <v>5</v>
          </cell>
          <cell r="C24788" t="str">
            <v>Active</v>
          </cell>
          <cell r="D24788" t="str">
            <v>MAINTAIN, PLANT</v>
          </cell>
          <cell r="E24788" t="str">
            <v>MAINT PLANT:TRANSMISSION SUBSTATION</v>
          </cell>
          <cell r="F24788" t="str">
            <v>MAINTAIN, PLANT: TYPE: TRANSMISSION SUBSTATION; KEEP IN A GOOD STATE ALL CIVIL WORKS BY MEANS OF MAINTENANCE, REPAIRS AND MODIFICATIONS; THIS INCLUDES BUT IS NOT LIMITED TO TRENCHING, YARD STONE, CONCRETE WORK, BOLLARDS, ANCHORING OF COPPER STRAPS, TRENCH COVERS, PAINTING, BUND WALLS AND PAVING</v>
          </cell>
        </row>
        <row r="24789">
          <cell r="A24789" t="str">
            <v>3000028878</v>
          </cell>
          <cell r="B24789" t="str">
            <v>4</v>
          </cell>
          <cell r="C24789" t="str">
            <v>Active</v>
          </cell>
          <cell r="D24789" t="str">
            <v>REHABILITATE, SITE</v>
          </cell>
          <cell r="E24789" t="str">
            <v>REHABLT SITE:BRICK PAVING</v>
          </cell>
          <cell r="F24789" t="str">
            <v>REHABILITATE, SITE: TYPE: BRICK PAVING; LABOUR ONLY</v>
          </cell>
        </row>
        <row r="24790">
          <cell r="A24790" t="str">
            <v>3000027507</v>
          </cell>
          <cell r="B24790" t="str">
            <v>4</v>
          </cell>
          <cell r="C24790" t="str">
            <v>Active</v>
          </cell>
          <cell r="D24790" t="str">
            <v>INSTALL, EQUIPMENT</v>
          </cell>
          <cell r="E24790" t="str">
            <v>INSTL EQP:SAGGING REPAIR;PHYSICAL</v>
          </cell>
          <cell r="F24790" t="str">
            <v>INSTALL, EQUIPMENT: TYPE: SAGGING REPAIR; METHOD: PHYSICAL; PER SPAN PER PHASE</v>
          </cell>
        </row>
        <row r="24791">
          <cell r="A24791" t="str">
            <v>3000026738</v>
          </cell>
          <cell r="B24791" t="str">
            <v>5</v>
          </cell>
          <cell r="C24791" t="str">
            <v>Active</v>
          </cell>
          <cell r="D24791" t="str">
            <v>PROVIDE, MARKETING SERVICE</v>
          </cell>
          <cell r="E24791" t="str">
            <v>PRVD MRKTNG SERV:PUBLIC RELATIONS</v>
          </cell>
          <cell r="F24791" t="str">
            <v>PROVIDE, MARKETING SERVICE: METHOD: PUBLIC RELATIONS</v>
          </cell>
        </row>
        <row r="24792">
          <cell r="A24792" t="str">
            <v>3000028509</v>
          </cell>
          <cell r="B24792" t="str">
            <v>5</v>
          </cell>
          <cell r="C24792" t="str">
            <v>Active</v>
          </cell>
          <cell r="D24792" t="str">
            <v>TEST, EQUIPMENT</v>
          </cell>
          <cell r="E24792" t="str">
            <v>TEST EQP:RPVOT,AS AND WHEN REQUIRED</v>
          </cell>
          <cell r="F24792" t="str">
            <v>TEST, EQUIPMENT; TYPE RPVOT, METHOD ON-SITE, QUALIFIED TECHNICIAN, REPORT REQUIRED, FREQUENCY AS AND WHEN REQUIRED, FEEDBACK LEAK TEST REPORT</v>
          </cell>
        </row>
        <row r="24793">
          <cell r="A24793" t="str">
            <v>3000027722</v>
          </cell>
          <cell r="B24793" t="str">
            <v>5</v>
          </cell>
          <cell r="C24793" t="str">
            <v>Active</v>
          </cell>
          <cell r="D24793" t="str">
            <v>PROVIDE, REGULATORY COMPLIANCE</v>
          </cell>
          <cell r="E24793" t="str">
            <v>PROV REG COMPL:AS REQUIRED</v>
          </cell>
          <cell r="F24793" t="str">
            <v>PROVIDE, REGULATORY COMPLIANCE; TYPE HEALTH AND SAFETY SPECIFICATIONS, FREQUENCY AS REQUIRED, FEEDBACK WRITTEN REPORT, FORMAT ELECTRONIC/HARD COPY; HARD COPY TO BE RETAINED ON SITE</v>
          </cell>
        </row>
        <row r="24794">
          <cell r="A24794" t="str">
            <v>3000026182</v>
          </cell>
          <cell r="B24794" t="str">
            <v>5</v>
          </cell>
          <cell r="C24794" t="str">
            <v>Active</v>
          </cell>
          <cell r="D24794" t="str">
            <v>INSTALL, FITTING, DOOR</v>
          </cell>
          <cell r="E24794" t="str">
            <v>INSTL FTNG DOOR:FRAME;STL</v>
          </cell>
          <cell r="F24794" t="str">
            <v>INSTALL, FITTING, DOOR: TYPE: FRAME; MATERIAL: STL</v>
          </cell>
        </row>
        <row r="24795">
          <cell r="A24795" t="str">
            <v>3000024024</v>
          </cell>
          <cell r="B24795" t="str">
            <v>5</v>
          </cell>
          <cell r="C24795" t="str">
            <v>Active</v>
          </cell>
          <cell r="D24795" t="str">
            <v>ASSEMBLE, STRUCTURE</v>
          </cell>
          <cell r="E24795" t="str">
            <v>ASSEMBL STRUCT:3PH, A-FRAME, 10KN POST</v>
          </cell>
          <cell r="F24795" t="str">
            <v>ASSEMBLE, STRUCTURE; TYPE 3PH, A-FRAME, 10KN POST, MATERIAL MILD STEEL GALVANIZED, CONFIGURATION DELTA INTERMEDIATE 0 DEG DEVIATION; DRAWING NO: D-EC2063, REV 0; WITH BIRD PERCH, SPARK GAP AND ROAD CROSSING TIES; MV STRUCTURE; BONDING INCLUDED, DOWNWIRE EXCLUDED</v>
          </cell>
        </row>
        <row r="24796">
          <cell r="A24796" t="str">
            <v>3000020735</v>
          </cell>
          <cell r="B24796" t="str">
            <v>5</v>
          </cell>
          <cell r="C24796" t="str">
            <v>Active</v>
          </cell>
          <cell r="D24796" t="str">
            <v>TRAIN, PERSONNEL</v>
          </cell>
          <cell r="E24796" t="str">
            <v>TRAIN PRSNL:5 DAY</v>
          </cell>
          <cell r="F24796" t="str">
            <v>TRAIN, PERSONNEL: COURSE TYPE: OPERATION AND MAINTENANCE OPTIX OSN 8800 2ND LINE MAINTENANCE PART C; DURATION: 5 DAY</v>
          </cell>
        </row>
        <row r="24797">
          <cell r="A24797" t="str">
            <v>3000026944</v>
          </cell>
          <cell r="B24797" t="str">
            <v>5</v>
          </cell>
          <cell r="C24797" t="str">
            <v>Active</v>
          </cell>
          <cell r="D24797" t="str">
            <v>MAINTAIN, EQUIPMENT</v>
          </cell>
          <cell r="E24797" t="str">
            <v>MAINT EQP:DIESEL STORAGE(BOWSER);MONTHLY</v>
          </cell>
          <cell r="F24797" t="str">
            <v>MAINTAIN, EQUIPMENT: TYPE: DIESEL STORAGE(BOWSER); FREQUENCY: MONTHLY; METHOD: REFILL WHEN ITS EMPTY</v>
          </cell>
        </row>
        <row r="24798">
          <cell r="A24798" t="str">
            <v>3000025685</v>
          </cell>
          <cell r="B24798" t="str">
            <v>5</v>
          </cell>
          <cell r="C24798" t="str">
            <v>Active</v>
          </cell>
          <cell r="D24798" t="str">
            <v>MAINTAIN, SITE</v>
          </cell>
          <cell r="E24798" t="str">
            <v>MAINT SITE:OFFICE YARD</v>
          </cell>
          <cell r="F24798" t="str">
            <v>MAINTAIN, SITE: TYPE: OFFICE YARD</v>
          </cell>
        </row>
        <row r="24799">
          <cell r="A24799" t="str">
            <v>3000021204</v>
          </cell>
          <cell r="B24799" t="str">
            <v>5</v>
          </cell>
          <cell r="C24799" t="str">
            <v>Active</v>
          </cell>
          <cell r="D24799" t="str">
            <v>REPAIR, EQUIPMENT</v>
          </cell>
          <cell r="E24799" t="str">
            <v>REPR EQP:DUMPER</v>
          </cell>
          <cell r="F24799" t="str">
            <v>REPAIR, EQUIPMENT; TYPE DUMPER, METHOD REFIT IGNITION SWITCH FOR KEY CUTTING, RENEW CLUTCH CABLE, BATTERY BOX, CLUTCH CABLE</v>
          </cell>
        </row>
        <row r="24800">
          <cell r="A24800" t="str">
            <v>3000012090</v>
          </cell>
          <cell r="B24800" t="str">
            <v>5</v>
          </cell>
          <cell r="C24800" t="str">
            <v>Active</v>
          </cell>
          <cell r="D24800" t="str">
            <v>PROVIDE, SUPPORT SERVICE</v>
          </cell>
          <cell r="E24800" t="str">
            <v>PRVD SUPRT SERV:LENGTHEN DAMPER ARM</v>
          </cell>
          <cell r="F24800" t="str">
            <v>PROVIDE, SUPPORT SERVICE: TYPE: LENGTHEN DAMPER ARM; METHOD: GRINDING, WELD</v>
          </cell>
        </row>
        <row r="24801">
          <cell r="A24801" t="str">
            <v>3000026669</v>
          </cell>
          <cell r="B24801" t="str">
            <v>4</v>
          </cell>
          <cell r="C24801" t="str">
            <v>Active</v>
          </cell>
          <cell r="D24801" t="str">
            <v>INSTALL, EQUIPMENT, ELECTRICAL</v>
          </cell>
          <cell r="E24801" t="str">
            <v>INSTL EQP ELEC</v>
          </cell>
          <cell r="F24801" t="str">
            <v>INSTALL, EQUIPMENT, ELECTRICAL; TYPE 0.37 KWA 4P2B3 F FENER MOTOLINE MOTOR, STANDARD GOVERNMENT NOTICE: R.2920 OF OCT 1992; ON-SITE, QUALIFIED TECHNICIAN, INCLUDES EARTH LEAKAGE TEST, TEST REPORT REQUIRED</v>
          </cell>
        </row>
        <row r="24802">
          <cell r="A24802" t="str">
            <v>3000031761</v>
          </cell>
          <cell r="B24802" t="str">
            <v>5</v>
          </cell>
          <cell r="C24802" t="str">
            <v>Active</v>
          </cell>
          <cell r="D24802" t="str">
            <v>RENT, TRUCK, DUMP</v>
          </cell>
          <cell r="E24802" t="str">
            <v>RENT TRCK DUMP:TIPPER;5-10 T</v>
          </cell>
          <cell r="F24802" t="str">
            <v>RENT, TRUCK, DUMP: TYPE: TIPPER; LOAD RATING: 5-10 T</v>
          </cell>
        </row>
        <row r="24803">
          <cell r="A24803" t="str">
            <v>3000031290</v>
          </cell>
          <cell r="B24803" t="str">
            <v>5</v>
          </cell>
          <cell r="C24803" t="str">
            <v>Active</v>
          </cell>
          <cell r="D24803" t="str">
            <v>ASSEMBLE, EQUIPMENT</v>
          </cell>
          <cell r="E24803" t="str">
            <v>ASSEMBL EQP:G-BEARING</v>
          </cell>
          <cell r="F24803" t="str">
            <v>ASSEMBLE, EQUIPMENT: TYPE: G-BEARING; METHOD: PRESS FIT AND ASSEMBLE</v>
          </cell>
        </row>
        <row r="24804">
          <cell r="A24804" t="str">
            <v>3000026890</v>
          </cell>
          <cell r="B24804" t="str">
            <v>5</v>
          </cell>
          <cell r="C24804" t="str">
            <v>Active</v>
          </cell>
          <cell r="D24804" t="str">
            <v>CALIBRATE, EQUIPMENT</v>
          </cell>
          <cell r="E24804" t="str">
            <v>CAL EQP:PUMP;ANNUAL</v>
          </cell>
          <cell r="F24804" t="str">
            <v>CALIBRATE, EQUIPMENT: TYPE: PUMP; FREQUENCY: ANNUAL; METHOD: MANUAL CALIBRATE AHP 700-L BATTERY OPERATED PUMP</v>
          </cell>
        </row>
        <row r="24805">
          <cell r="A24805" t="str">
            <v>3000029803</v>
          </cell>
          <cell r="B24805" t="str">
            <v>5</v>
          </cell>
          <cell r="C24805" t="str">
            <v>Active</v>
          </cell>
          <cell r="D24805" t="str">
            <v>BUILD, FOUNDATION</v>
          </cell>
          <cell r="E24805" t="str">
            <v>BLD FNDTN:SMOOTH FLOAT</v>
          </cell>
          <cell r="F24805" t="str">
            <v>BUILD, FOUNDATION: TYPE: ST 132KV INLINE STRN 23M SOIL 3; FINISH: SMOOTH FLOAT; 2-WT-1298, 2-WT-1417 &amp; 2-WT-1418; 0-2 DEG</v>
          </cell>
        </row>
        <row r="24806">
          <cell r="A24806" t="str">
            <v>3000032239</v>
          </cell>
          <cell r="B24806" t="str">
            <v>5</v>
          </cell>
          <cell r="C24806" t="str">
            <v>Active</v>
          </cell>
          <cell r="D24806" t="str">
            <v>PROVIDE, COURIER SERVICE</v>
          </cell>
          <cell r="E24806" t="str">
            <v>PRVD COUR SERV:PARCEL;TO/FRM RUS-WTB</v>
          </cell>
          <cell r="F24806" t="str">
            <v>PROVIDE, COURIER SERVICE: TYPE: PARCEL; METHOD: TO/FRM RUS-WTB; DURATION: ECONOMY</v>
          </cell>
        </row>
        <row r="24807">
          <cell r="A24807" t="str">
            <v>3000012365</v>
          </cell>
          <cell r="B24807" t="str">
            <v>5</v>
          </cell>
          <cell r="C24807" t="str">
            <v>Active</v>
          </cell>
          <cell r="D24807" t="str">
            <v>DISPOSE, WASTE, HAZARDOUS</v>
          </cell>
          <cell r="E24807" t="str">
            <v>DISPOSE WST HAZDS:SERVICE</v>
          </cell>
          <cell r="F24807" t="str">
            <v>DISPOSE, WASTE, HAZARDOUS: TYPE: PCB CONTAMINATED MATERIALS; METHOD: SERVICE; TREATMENT: CLEANING AND DISPOSAL</v>
          </cell>
        </row>
        <row r="24808">
          <cell r="A24808" t="str">
            <v>3000027313</v>
          </cell>
          <cell r="B24808" t="str">
            <v>5</v>
          </cell>
          <cell r="C24808" t="str">
            <v>Active</v>
          </cell>
          <cell r="D24808" t="str">
            <v>MAINTAIN, EQUIPMENT</v>
          </cell>
          <cell r="E24808" t="str">
            <v>MAINT EQP:FIRE EXTINGUISHER</v>
          </cell>
          <cell r="F24808" t="str">
            <v>MAINTAIN, EQUIPMENT: TYPE: FIRE EXTINGUISHER; FREQUENCY: AS AND WHEN REQUIRED; METHOD: ANNUAL SERVICE AND HYDROSTATIC TEST OF PORTABLE FIRE EXTINGUISHERS, WHEELED 50KG DCP UNITS, CO2 TRAILERS AND HOSE REELS AS REQUIRED BY SANS 1475, SANS 543, SANS 1910, SANS 10019 AND SANS 10105</v>
          </cell>
        </row>
        <row r="24809">
          <cell r="A24809" t="str">
            <v>3000031013</v>
          </cell>
          <cell r="B24809" t="str">
            <v>4</v>
          </cell>
          <cell r="C24809" t="str">
            <v>Active</v>
          </cell>
          <cell r="D24809" t="str">
            <v>INSTALL, EQUIPMENT, ELECTRICAL</v>
          </cell>
          <cell r="E24809" t="str">
            <v>INSTL EQP ELEC:REACTOR</v>
          </cell>
          <cell r="F24809" t="str">
            <v>INSTALL, EQUIPMENT, ELECTRICAL; TYPE REACTOR</v>
          </cell>
        </row>
        <row r="24810">
          <cell r="A24810" t="str">
            <v>3000020637</v>
          </cell>
          <cell r="B24810" t="str">
            <v>4</v>
          </cell>
          <cell r="C24810" t="str">
            <v>Active</v>
          </cell>
          <cell r="D24810" t="str">
            <v>MAINTAIN, SOFTWARE</v>
          </cell>
          <cell r="E24810" t="str">
            <v>MAINT SFTWR:FLIGHT OPERATIONS,MANAGEMENT</v>
          </cell>
          <cell r="F24810" t="str">
            <v>MAINTAIN, SOFTWARE; MODULE VERSION FLIGHT OPERATIONS, SYSTEM APPLICATION MANAGEMENT, VERSION NONE, FREQUENCY 60 MONTHS</v>
          </cell>
        </row>
        <row r="24811">
          <cell r="A24811" t="str">
            <v>3000021379</v>
          </cell>
          <cell r="B24811" t="str">
            <v>5</v>
          </cell>
          <cell r="C24811" t="str">
            <v>Active</v>
          </cell>
          <cell r="D24811" t="str">
            <v>PROVIDE, MEDICAL SERVICE</v>
          </cell>
          <cell r="E24811" t="str">
            <v>PRVD MED SERV:BIOLOGICAL MONITORING</v>
          </cell>
          <cell r="F24811" t="str">
            <v>PROVIDE, MEDICAL SERVICE: TYPE: BIOLOGICAL MONITORING; TYPE OF SPECIMEN; ACETONE IN URINE; CHROMIUM IN URINE; TRICHLOROACETHYLE IN URINE; LEAD IN BLOOD; METHYLHIPPURIC IN URINE; DICHLOROMETHANE IN URINE; POLYCHLORINATED BIPHENYL; UREA/CREATININE; CHOLESTEROL/HDL; GLUCOSE; FULL BLOOD COUNT/PLATELETS/ESR; HEPATITIS; BENZENE; ETHYL BENZENE; LFT; BIOLOGICAL SCREENING SHALL BE CONDUCTED BY QUALIFIED AND REGISTERED PHLEBOTOMIST AND LABORATORIES DOCTORS ENSURE SERVICES ARE PROVIDED BY SKILLED PROFESSIONALS; BIOLOGICAL SCREENING WILL ONLY BE DONE ON FORMAL REQUEST OF AN ERI OCCUPATIONAL HEALTH NURSE PRACTIONER; BLOOD AND URINE SAMPLES SHALL BE COLLECTED BY ERI OHNP THE LABORATORY SHALL COLLECT FROM ERI MEDICAL CENTRE TO THE LAB</v>
          </cell>
        </row>
        <row r="24812">
          <cell r="A24812" t="str">
            <v>3000022260</v>
          </cell>
          <cell r="B24812" t="str">
            <v>5</v>
          </cell>
          <cell r="C24812" t="str">
            <v>Active</v>
          </cell>
          <cell r="D24812" t="str">
            <v>CALIBRATE, EQUIPMENT</v>
          </cell>
          <cell r="E24812" t="str">
            <v>CAL EQP:TESTER; ML524B, ANALYSER</v>
          </cell>
          <cell r="F24812" t="str">
            <v>CALIBRATE, EQUIPMENT: TYPE: TESTER; ML524B, ANALYSER; FREQUENCY: AS PER STANDARD; METHOD: NEED CALIBRATE CERTIFICATE</v>
          </cell>
        </row>
        <row r="24813">
          <cell r="A24813" t="str">
            <v>3000014943</v>
          </cell>
          <cell r="B24813" t="str">
            <v>5</v>
          </cell>
          <cell r="C24813" t="str">
            <v>Active</v>
          </cell>
          <cell r="D24813" t="str">
            <v>BUILD, FOUNDATION</v>
          </cell>
          <cell r="E24813" t="str">
            <v>BLD FNDTN:SMOOTH FLOAT</v>
          </cell>
          <cell r="F24813" t="str">
            <v>BUILD, FOUNDATION: TYPE: POLE, 3-POLE STRAIN STRUCTURE 2X14 M AND 1X16 M; FINISH: SMOOTH FLOAT</v>
          </cell>
        </row>
        <row r="24814">
          <cell r="A24814" t="str">
            <v>3000031888</v>
          </cell>
          <cell r="B24814" t="str">
            <v>5</v>
          </cell>
          <cell r="C24814" t="str">
            <v>Active</v>
          </cell>
          <cell r="D24814" t="str">
            <v>INSTALL, CLAMP</v>
          </cell>
          <cell r="E24814" t="str">
            <v>INSTL CLMP:ALUMINIUM, GALVANISED STEEL</v>
          </cell>
          <cell r="F24814" t="str">
            <v>INSTALL, CLAMP: TYPE: EXC-B CONDUCTOR, EXC-L; CLAMP, B/COMP EXC-L 45DEG; MATERIAL: ALUMINIUM, GALVANISED STEEL</v>
          </cell>
        </row>
        <row r="24815">
          <cell r="A24815" t="str">
            <v>3000025232</v>
          </cell>
          <cell r="B24815" t="str">
            <v>5</v>
          </cell>
          <cell r="C24815" t="str">
            <v>Active</v>
          </cell>
          <cell r="D24815" t="str">
            <v>DISMANTLE, STRUCTURE</v>
          </cell>
          <cell r="E24815" t="str">
            <v>DISMNTL STRUCT:METERS</v>
          </cell>
          <cell r="F24815" t="str">
            <v>DISMANTLE, STRUCTURE: TYPE: METERS; METHOD: PHYSICAL AND MECHANICAL; GROUND MOUNTED SPU OR LPU</v>
          </cell>
        </row>
        <row r="24816">
          <cell r="A24816" t="str">
            <v>3000011921</v>
          </cell>
          <cell r="B24816" t="str">
            <v>5</v>
          </cell>
          <cell r="C24816" t="str">
            <v>Active</v>
          </cell>
          <cell r="D24816" t="str">
            <v>CALIBRATE, EQUIPMENT</v>
          </cell>
          <cell r="E24816" t="str">
            <v>CAL EQP:ASPIR. FILTER PE 27UM 5X</v>
          </cell>
          <cell r="F24816" t="str">
            <v>CALIBRATE, EQUIPMENT; TYPE ASPIR. FILTER PE 27UM 5X, FREQUENCY AS AND WHEN REQUIRED, METHOD PREVENTATIVE MAINTENANCE</v>
          </cell>
        </row>
        <row r="24817">
          <cell r="A24817" t="str">
            <v>3000025578</v>
          </cell>
          <cell r="B24817" t="str">
            <v>5</v>
          </cell>
          <cell r="C24817" t="str">
            <v>Active</v>
          </cell>
          <cell r="D24817" t="str">
            <v>CALIBRATE, EQUIPMENT</v>
          </cell>
          <cell r="E24817" t="str">
            <v>CAL EQP:YEARLY;MANUAL AND MACHINERY</v>
          </cell>
          <cell r="F24817" t="str">
            <v>CALIBRATE, EQUIPMENT: TYPE: STICK PHASE 11-33KV TOPTRONIC WPC1000; FREQUENCY: YEARLY; METHOD: MANUAL AND MACHINERY; PROVIDE CERTIFICATE AND REPAIR WHERE NECESSARY</v>
          </cell>
        </row>
        <row r="24818">
          <cell r="A24818" t="str">
            <v>3000018447</v>
          </cell>
          <cell r="B24818" t="str">
            <v>5</v>
          </cell>
          <cell r="C24818" t="str">
            <v>Active</v>
          </cell>
          <cell r="D24818" t="str">
            <v>TRAIN, PERSONNEL</v>
          </cell>
          <cell r="E24818" t="str">
            <v>TRAIN PRSNL:5 DAY</v>
          </cell>
          <cell r="F24818" t="str">
            <v>TRAIN, PERSONNEL: COURSE TYPE: OEM TRAINING OMICRON TEST TEMPLATE; DURATION: 5 DAY</v>
          </cell>
        </row>
        <row r="24819">
          <cell r="A24819" t="str">
            <v>3000028211</v>
          </cell>
          <cell r="B24819" t="str">
            <v>5</v>
          </cell>
          <cell r="C24819" t="str">
            <v>Active</v>
          </cell>
          <cell r="D24819" t="str">
            <v>PROVIDE, FACILITIES MANAGEMENT SERVICE</v>
          </cell>
          <cell r="E24819" t="str">
            <v>PRVD FAC MGMT SERV:OVERHAUL SL-4-4</v>
          </cell>
          <cell r="F24819" t="str">
            <v>PROVIDE, FACILITIES MANAGEMENT SERVICE: TYPE: OVERHAUL SL-4-4; METHOD: USED ON BBC, BBT, ABB GIS TYPE ELK4 765KV</v>
          </cell>
        </row>
        <row r="24820">
          <cell r="A24820" t="str">
            <v>3000021830</v>
          </cell>
          <cell r="B24820" t="str">
            <v>5</v>
          </cell>
          <cell r="C24820" t="str">
            <v>Active</v>
          </cell>
          <cell r="D24820" t="str">
            <v>ERECT, POLE</v>
          </cell>
          <cell r="E24820" t="str">
            <v>ERECT POLE:14M, TOP 180-199MM, SOIL 1;H4</v>
          </cell>
          <cell r="F24820" t="str">
            <v>ERECT, POLE: TYPE: 14M, TOP 180-199MM, SOIL 1; MATERIAL: WOOD H4; METHOD: PLANT, BACKFILL AND COMPACT; DRAWING NO: D-DT-0054 REV 0</v>
          </cell>
        </row>
        <row r="24821">
          <cell r="A24821" t="str">
            <v>3000015050</v>
          </cell>
          <cell r="B24821" t="str">
            <v>5</v>
          </cell>
          <cell r="C24821" t="str">
            <v>Active</v>
          </cell>
          <cell r="D24821" t="str">
            <v>STRINGING, CONDUCTOR</v>
          </cell>
          <cell r="E24821" t="str">
            <v>STRINGING COND:STEEL WIRE;7/3.35 MM</v>
          </cell>
          <cell r="F24821" t="str">
            <v>STRINGING, CONDUCTOR: TYPE: STEEL WIRE; DIMENSIONS: 7/3.35 MM; METHOD: PHYSICAL AND MECHANICAL</v>
          </cell>
        </row>
        <row r="24822">
          <cell r="A24822" t="str">
            <v>3000027460</v>
          </cell>
          <cell r="B24822" t="str">
            <v>5</v>
          </cell>
          <cell r="C24822" t="str">
            <v>Active</v>
          </cell>
          <cell r="D24822" t="str">
            <v>DISMANTLE, EQUIPMENT</v>
          </cell>
          <cell r="E24822" t="str">
            <v>DISMNTL EQP:LEG ON H POLE STRUCTURE</v>
          </cell>
          <cell r="F24822" t="str">
            <v>DISMANTLE, EQUIPMENT; TYPE LEG ON H POLE STRUCTURE, METHOD PHYSICAL; ( INCLUDING DRESSING,HARDWARE, BONDING AND LABELLING)</v>
          </cell>
        </row>
        <row r="24823">
          <cell r="A24823" t="str">
            <v>3000031306</v>
          </cell>
          <cell r="B24823" t="str">
            <v>4</v>
          </cell>
          <cell r="C24823" t="str">
            <v>Active</v>
          </cell>
          <cell r="D24823" t="str">
            <v>INSTALL, CABLE, ELECTRICAL</v>
          </cell>
          <cell r="E24823" t="str">
            <v>INSTL CBL ELEC:MAINS POWER LEAD M</v>
          </cell>
          <cell r="F24823" t="str">
            <v>INSTALL, CABLE, ELECTRICAL; TYPE MAINS POWER LEAD M</v>
          </cell>
        </row>
        <row r="24824">
          <cell r="A24824" t="str">
            <v>3000016217</v>
          </cell>
          <cell r="B24824" t="str">
            <v>4</v>
          </cell>
          <cell r="C24824" t="str">
            <v>Active</v>
          </cell>
          <cell r="D24824" t="str">
            <v>REPAIR, MOTOR, ELECTRIC</v>
          </cell>
          <cell r="E24824" t="str">
            <v>REPR MTR ELEC:22KW 4P FRAME 180L</v>
          </cell>
          <cell r="F24824" t="str">
            <v>REPAIR, MOTOR, ELECTRIC: TYPE: 22KW 4P FRAME 180L; REPAIR TYPE: OVERHAUL MOTOR</v>
          </cell>
        </row>
        <row r="24825">
          <cell r="A24825" t="str">
            <v>3000013269</v>
          </cell>
          <cell r="B24825" t="str">
            <v>5</v>
          </cell>
          <cell r="C24825" t="str">
            <v>Active</v>
          </cell>
          <cell r="D24825" t="str">
            <v>BALANCE, EQUIPMENT</v>
          </cell>
          <cell r="E24825" t="str">
            <v>BAL EQP:WEIGHTS, 20KG</v>
          </cell>
          <cell r="F24825" t="str">
            <v>BALANCE, EQUIPMENT: TYPE: WEIGHTS, 20KG; METHOD: SINGLE SUBSTITUTION</v>
          </cell>
        </row>
        <row r="24826">
          <cell r="A24826" t="str">
            <v>3000023213</v>
          </cell>
          <cell r="B24826" t="str">
            <v>4</v>
          </cell>
          <cell r="C24826" t="str">
            <v>Active</v>
          </cell>
          <cell r="D24826" t="str">
            <v>REFURBISH, EQUIPMENT</v>
          </cell>
          <cell r="E24826" t="str">
            <v>REFURBISH EQUIP:MAINTENANCE ON FEEDER</v>
          </cell>
          <cell r="F24826" t="str">
            <v>REFURBISH, EQUIPMENT: TYPE: MAINTENANCE ON FEEDER</v>
          </cell>
        </row>
        <row r="24827">
          <cell r="A24827" t="str">
            <v>3000019617</v>
          </cell>
          <cell r="B24827" t="str">
            <v>4</v>
          </cell>
          <cell r="C24827" t="str">
            <v>Active</v>
          </cell>
          <cell r="D24827" t="str">
            <v>HIRE, LABOR</v>
          </cell>
          <cell r="E24827" t="str">
            <v>HIRE LABR:T09;PERSON;DIPLOMA;5</v>
          </cell>
          <cell r="F24827" t="str">
            <v>HIRE, LABOR: EXPERIENCE LEVEL: T09; TYPE: PERSON; QUALIFICATION: DIPLOMA; NUMBER OF YEARS EXPERIENCE: 5; REQUIRED EXPERIENCE: AUTHORISED</v>
          </cell>
        </row>
        <row r="24828">
          <cell r="A24828" t="str">
            <v>3000021392</v>
          </cell>
          <cell r="B24828" t="str">
            <v>5</v>
          </cell>
          <cell r="C24828" t="str">
            <v>Active</v>
          </cell>
          <cell r="D24828" t="str">
            <v>REMOVE, WASTE</v>
          </cell>
          <cell r="E24828" t="str">
            <v>RMV WST:NON-NUCLEAR</v>
          </cell>
          <cell r="F24828" t="str">
            <v>REMOVE, WASTE: TYPE: NON-NUCLEAR; METHOD: REMOVE TO WASTE MANAGEMENT FACILITY, ON WEEKLY REQUEST</v>
          </cell>
        </row>
        <row r="24829">
          <cell r="A24829" t="str">
            <v>3000030429</v>
          </cell>
          <cell r="B24829" t="str">
            <v>5</v>
          </cell>
          <cell r="C24829" t="str">
            <v>Active</v>
          </cell>
          <cell r="D24829" t="str">
            <v>ERECT, POLE</v>
          </cell>
          <cell r="E24829" t="str">
            <v>ERECT POLE:27 M, SUSPENSION BRACED;STEEL</v>
          </cell>
          <cell r="F24829" t="str">
            <v>ERECT, POLE: TYPE: 27 M, SUSPENSION BRACED; MATERIAL: STEEL; METHOD: PHYSICAL AND MECHANICAL; 2-ET-15606, 132KV</v>
          </cell>
        </row>
        <row r="24830">
          <cell r="A24830" t="str">
            <v>3000021072</v>
          </cell>
          <cell r="B24830" t="str">
            <v>5</v>
          </cell>
          <cell r="C24830" t="str">
            <v>Active</v>
          </cell>
          <cell r="D24830" t="str">
            <v>TEST, EQUIPMENT, MECHANICAL</v>
          </cell>
          <cell r="E24830" t="str">
            <v>TEST EQP MECH:AS REQUIRED</v>
          </cell>
          <cell r="F24830" t="str">
            <v>TEST, EQUIPMENT, MECHANICAL: TYPE: METALLURGICAL; MATERIALS ANALYSIS; METHOD: INCLUSIVE OF METALLIC AND NON-METALLIC FAILURE INVESTIGATIONS; FREQUENCY: AS REQUIRED; FEEDBACK: ACCESS TO FACILITIES AS AND WHEN REQUIRED</v>
          </cell>
        </row>
        <row r="24831">
          <cell r="A24831" t="str">
            <v>3000011353</v>
          </cell>
          <cell r="B24831" t="str">
            <v>5</v>
          </cell>
          <cell r="C24831" t="str">
            <v>Active</v>
          </cell>
          <cell r="D24831" t="str">
            <v>CONSTRUCT, STRUCTURE</v>
          </cell>
          <cell r="E24831" t="str">
            <v>CONSTR STRUCT:LV THREE PHASE</v>
          </cell>
          <cell r="F24831" t="str">
            <v>CONSTRUCT, STRUCTURE: TYPE: CROSS-INTERMEDIATE STRAINER; MATERIAL: LV THREE PHASE</v>
          </cell>
        </row>
        <row r="24832">
          <cell r="A24832" t="str">
            <v>3000024180</v>
          </cell>
          <cell r="B24832" t="str">
            <v>5</v>
          </cell>
          <cell r="C24832" t="str">
            <v>Active</v>
          </cell>
          <cell r="D24832" t="str">
            <v>REMOVE, EQUIPMENT, ELECTRICAL</v>
          </cell>
          <cell r="E24832" t="str">
            <v>RMV EQP ELEC:PHYSICAL AND MECHANICAL</v>
          </cell>
          <cell r="F24832" t="str">
            <v>REMOVE, EQUIPMENT, ELECTRICAL: TYPE: 132KV CIRCUIT BREAKER 3PHASE; METHOD: PHYSICAL AND MECHANICAL</v>
          </cell>
        </row>
        <row r="24833">
          <cell r="A24833" t="str">
            <v>3000030929</v>
          </cell>
          <cell r="B24833" t="str">
            <v>5</v>
          </cell>
          <cell r="C24833" t="str">
            <v>Active</v>
          </cell>
          <cell r="D24833" t="str">
            <v>INSPECT, BUILDING</v>
          </cell>
          <cell r="E24833" t="str">
            <v>INSP BLDG:HAZARDOUS MATERIAL</v>
          </cell>
          <cell r="F24833" t="str">
            <v>INSPECT, BUILDING: TYPE: HAZARDOUS MATERIAL; METHOD: ASBESTOS AAIA; FEEDBACK: WRITTEN REPORT; REPORT MUST INCLUDE FINDINGS AND RECOMMENDATION ON ASBESTOS MATERIAL</v>
          </cell>
        </row>
        <row r="24834">
          <cell r="A24834" t="str">
            <v>3000023571</v>
          </cell>
          <cell r="B24834" t="str">
            <v>5</v>
          </cell>
          <cell r="C24834" t="str">
            <v>Active</v>
          </cell>
          <cell r="D24834" t="str">
            <v>INSTALL, EQUIPMENT, ELECTRICAL</v>
          </cell>
          <cell r="E24834" t="str">
            <v>INSTL EQP ELEC:D-DT4699</v>
          </cell>
          <cell r="F24834" t="str">
            <v>INSTALL, EQUIPMENT, ELECTRICAL: TYPE: 10MVA 66/6.6KV POWER TRANSFORMER; STANDARD: D-DT4699; METHOD: MECHANICAL AND PHYSICAL</v>
          </cell>
        </row>
        <row r="24835">
          <cell r="A24835" t="str">
            <v>3000026459</v>
          </cell>
          <cell r="B24835" t="str">
            <v>5</v>
          </cell>
          <cell r="C24835" t="str">
            <v>Active</v>
          </cell>
          <cell r="D24835" t="str">
            <v>MAINTAIN, EQUIPMENT, ELECTRICAL</v>
          </cell>
          <cell r="E24835" t="str">
            <v>MAINT EQP ELEC:STAY WIRE,AS REQUIRED</v>
          </cell>
          <cell r="F24835" t="str">
            <v>MAINTAIN, EQUIPMENT, ELECTRICAL; TYPE STAY WIRE, FREQUENCY AS REQUIRED, METHOD TENSION ACCORDING TO SPECIFICATIONS, IF NECESSARY LOOSEN AND RE-TENSION</v>
          </cell>
        </row>
        <row r="24836">
          <cell r="A24836" t="str">
            <v>3000021573</v>
          </cell>
          <cell r="B24836" t="str">
            <v>4</v>
          </cell>
          <cell r="C24836" t="str">
            <v>Active</v>
          </cell>
          <cell r="D24836" t="str">
            <v>STRIP AND QUOTE</v>
          </cell>
          <cell r="E24836" t="str">
            <v>STRIP &amp; QUOTE:JACK</v>
          </cell>
          <cell r="F24836" t="str">
            <v>STRIP AND QUOTE: EQUIPMENT: JACK</v>
          </cell>
        </row>
        <row r="24837">
          <cell r="A24837" t="str">
            <v>3000018712</v>
          </cell>
          <cell r="B24837" t="str">
            <v>5</v>
          </cell>
          <cell r="C24837" t="str">
            <v>Active</v>
          </cell>
          <cell r="D24837" t="str">
            <v>TERMINATE, CABLE</v>
          </cell>
          <cell r="E24837" t="str">
            <v>TERMN CBL:TERMINATION OD;88 KV;XLPE ALU</v>
          </cell>
          <cell r="F24837" t="str">
            <v>TERMINATE, CABLE: TYPE: TERMINATION OD; VOLTAGE: 88 KV; INSULATION: XLPE ALU; CORE QUANTITY: 1; CABLE SIZE: 1000 MM2</v>
          </cell>
        </row>
        <row r="24838">
          <cell r="A24838" t="str">
            <v>3000026207</v>
          </cell>
          <cell r="B24838" t="str">
            <v>5</v>
          </cell>
          <cell r="C24838" t="str">
            <v>Active</v>
          </cell>
          <cell r="D24838" t="str">
            <v>REFURBISH, EQUIPMENT</v>
          </cell>
          <cell r="E24838" t="str">
            <v>REFURBISH EQUIP:COOLERS;OEM SPEC</v>
          </cell>
          <cell r="F24838" t="str">
            <v>REFURBISH, EQUIPMENT: TYPE: COOLERS; METHOD: OEM SPEC</v>
          </cell>
        </row>
        <row r="24839">
          <cell r="A24839" t="str">
            <v>3000025580</v>
          </cell>
          <cell r="B24839" t="str">
            <v>5</v>
          </cell>
          <cell r="C24839" t="str">
            <v>Active</v>
          </cell>
          <cell r="D24839" t="str">
            <v>CALIBRATE, EQUIPMENT</v>
          </cell>
          <cell r="E24839" t="str">
            <v>CAL EQP:TTR MCGRAW;YEARLY</v>
          </cell>
          <cell r="F24839" t="str">
            <v>CALIBRATE, EQUIPMENT: TYPE: TTR MCGRAW; FREQUENCY: YEARLY; METHOD: MANUAL AND MACHINERY; PROVIDE CERTIFICATE AND REPAIR WHERE NECESSARY</v>
          </cell>
        </row>
        <row r="24840">
          <cell r="A24840" t="str">
            <v>3000019909</v>
          </cell>
          <cell r="B24840" t="str">
            <v>3</v>
          </cell>
          <cell r="C24840" t="str">
            <v>Active</v>
          </cell>
          <cell r="D24840" t="str">
            <v>HIRE, PROFESSIONAL, QUALITY</v>
          </cell>
          <cell r="E24840" t="str">
            <v>HIRE QUAL:T10;CS CONTROLLER;DIPLOMA;5</v>
          </cell>
          <cell r="F24840" t="str">
            <v>HIRE, PROFESSIONAL, QUALITY: EXPERIENCE LEVEL: T10; RESOURCE TYPE: CS CONTROLLER; QUALIFICATION: DIPLOMA; NUMBER OF YEARS EXPERIENCE: 5; REQUIRED EXPERIENCE: QUALITY</v>
          </cell>
        </row>
        <row r="24841">
          <cell r="A24841" t="str">
            <v>3000014823</v>
          </cell>
          <cell r="B24841" t="str">
            <v>5</v>
          </cell>
          <cell r="C24841" t="str">
            <v>Active</v>
          </cell>
          <cell r="D24841" t="str">
            <v>BUILD, FOUNDATION</v>
          </cell>
          <cell r="E24841" t="str">
            <v>BLD FNDTN:STRAIN STRUCT 2X19M &amp;1X21M</v>
          </cell>
          <cell r="F24841" t="str">
            <v>BUILD, FOUNDATION: TYPE: STRAIN STRUCT 2X19M &amp;1X21M; FINISH: SMOOTH FLOAT; POLE, 3-POLE STRAIN STRUCTURE 0-90 DEG, 2 X 19 M AND 1 X 21 M POLES, (PLANT 2.7M, BOTTOM ATTACHEMENT 16.1M)</v>
          </cell>
        </row>
        <row r="24842">
          <cell r="A24842" t="str">
            <v>3000020949</v>
          </cell>
          <cell r="B24842" t="str">
            <v>5</v>
          </cell>
          <cell r="C24842" t="str">
            <v>Active</v>
          </cell>
          <cell r="D24842" t="str">
            <v>MAINTAIN, EQUIPMENT, ELECTRICAL</v>
          </cell>
          <cell r="E24842" t="str">
            <v>MAINT EQP ELEC:SURGE ARRESTOR, 400 KV</v>
          </cell>
          <cell r="F24842" t="str">
            <v>MAINTAIN, EQUIPMENT, ELECTRICAL: TYPE: SURGE ARRESTOR, 400 KV; FREQUENCY: AS REQUIRED; METHOD: KEEP IN A GOOD STATE SURGE ARRESTOR BY MEANS OF MAINTENANCE, REPAIRS AND MODIFICATIONS; ALL WORK TO BE CARRIED OUT IN ACCORDANCE WITH APPROVED SAFETY REGULATIONS</v>
          </cell>
        </row>
        <row r="24843">
          <cell r="A24843" t="str">
            <v>3000011537</v>
          </cell>
          <cell r="B24843" t="str">
            <v>4</v>
          </cell>
          <cell r="C24843" t="str">
            <v>Active</v>
          </cell>
          <cell r="D24843" t="str">
            <v>INSTALL, EQUIPMENT</v>
          </cell>
          <cell r="E24843" t="str">
            <v>INSTL EQP:SUPPLY AND PLACE LDPE PIPE</v>
          </cell>
          <cell r="F24843" t="str">
            <v>INSTALL, EQUIPMENT: TYPE: SUPPLY AND PLACE LDPE PIPE</v>
          </cell>
        </row>
        <row r="24844">
          <cell r="A24844" t="str">
            <v>3000019582</v>
          </cell>
          <cell r="B24844" t="str">
            <v>3</v>
          </cell>
          <cell r="C24844" t="str">
            <v>Active</v>
          </cell>
          <cell r="D24844" t="str">
            <v>HIRE, DRIVER</v>
          </cell>
          <cell r="E24844" t="str">
            <v>HIRE DRVR:MATRIC;5;DRIVER</v>
          </cell>
          <cell r="F24844" t="str">
            <v>HIRE, DRIVER: QUALIFICATION: MATRIC; NUMBER OF YEARS EXPERIENCE: 5; REQUIRED EXPERIENCE: DRIVER; T06</v>
          </cell>
        </row>
        <row r="24845">
          <cell r="A24845" t="str">
            <v>3000019582</v>
          </cell>
          <cell r="B24845" t="str">
            <v>3</v>
          </cell>
          <cell r="C24845" t="str">
            <v>Active</v>
          </cell>
          <cell r="D24845" t="str">
            <v>HIRE, DRIVER</v>
          </cell>
          <cell r="E24845" t="str">
            <v>HIRE DRVR:MATRIC;5;DRIVER</v>
          </cell>
          <cell r="F24845" t="str">
            <v>HIRE, DRIVER: QUALIFICATION: MATRIC; NUMBER OF YEARS EXPERIENCE: 5; REQUIRED EXPERIENCE: DRIVER; T06</v>
          </cell>
        </row>
        <row r="24846">
          <cell r="A24846" t="str">
            <v>3000018573</v>
          </cell>
          <cell r="B24846" t="str">
            <v>5</v>
          </cell>
          <cell r="C24846" t="str">
            <v>Active</v>
          </cell>
          <cell r="D24846" t="str">
            <v>CLEAN, AREA</v>
          </cell>
          <cell r="E24846" t="str">
            <v>CLEAN, AREA:GARDEN;CLEANING AND HYGIENE</v>
          </cell>
          <cell r="F24846" t="str">
            <v>CLEAN, AREA: TYPE: GARDEN; METHOD: CLEANING AND HYGIENE; FREQUENCY: FREQUENTLY</v>
          </cell>
        </row>
        <row r="24847">
          <cell r="A24847" t="str">
            <v>3000032405</v>
          </cell>
          <cell r="B24847" t="str">
            <v>4</v>
          </cell>
          <cell r="C24847" t="str">
            <v>Active</v>
          </cell>
          <cell r="D24847" t="str">
            <v>STRIP AND QUOTE</v>
          </cell>
          <cell r="E24847" t="str">
            <v>STRIP &amp; QUOTE:SEAL, MECHANICAL</v>
          </cell>
          <cell r="F24847" t="str">
            <v>STRIP AND QUOTE: EQUIPMENT: SEAL, MECHANICAL</v>
          </cell>
        </row>
        <row r="24848">
          <cell r="A24848" t="str">
            <v>3000015852</v>
          </cell>
          <cell r="B24848" t="str">
            <v>5</v>
          </cell>
          <cell r="C24848" t="str">
            <v>Active</v>
          </cell>
          <cell r="D24848" t="str">
            <v>MAINTAIN, EQUIPMENT</v>
          </cell>
          <cell r="E24848" t="str">
            <v>MAINT EQP:TILT LOADING BACKHOE'S</v>
          </cell>
          <cell r="F24848" t="str">
            <v>MAINTAIN, EQUIPMENT: TYPE: TILT LOADING BACKHOE'S; FREQUENCY: 1 TO 3 YR; METHOD: SERVICE AND MAINTAIN TLB</v>
          </cell>
        </row>
        <row r="24849">
          <cell r="A24849" t="str">
            <v>3000017662</v>
          </cell>
          <cell r="B24849" t="str">
            <v>4</v>
          </cell>
          <cell r="C24849" t="str">
            <v>Active</v>
          </cell>
          <cell r="D24849" t="str">
            <v>PROVIDE, SECURITY SERVICE</v>
          </cell>
          <cell r="E24849" t="str">
            <v>PRVD SCRTY SERV:LINE PROJECT GUARDING</v>
          </cell>
          <cell r="F24849" t="str">
            <v>PROVIDE, SECURITY SERVICE; TYPE LINE PROJECT GUARDING, METHOD PHYSICAL SECURITY GUARDING SERVICES TACTICAL AND RESPONSE PATROLS FOR ESKOM LINE PROJECT; INCLUDING SITE CAMPS AND THE SERVITUDE, AND TO PROTECT ESKOM'S ASSETS WHEN THE CONTRACTOR VACATES FROM SITE AFTER TERMINATION OF THE CONTRACTS</v>
          </cell>
        </row>
        <row r="24850">
          <cell r="A24850" t="str">
            <v>3000013594</v>
          </cell>
          <cell r="B24850" t="str">
            <v>5</v>
          </cell>
          <cell r="C24850" t="str">
            <v>Active</v>
          </cell>
          <cell r="D24850" t="str">
            <v>TERMINATE, CABLE</v>
          </cell>
          <cell r="E24850" t="str">
            <v>TERMN CBL:UNSCREENED SEPERABLE CONNECTOR</v>
          </cell>
          <cell r="F24850" t="str">
            <v>TERMINATE, CABLE: TYPE: UNSCREENED SEPERABLE CONNECTOR; VOLTAGE: MV; INSULATION: XLPE; CORE QUANTITY: 3; CABLE SIZE: 300 MM2; DRAWING NO: D-DT-8006 REV 0</v>
          </cell>
        </row>
        <row r="24851">
          <cell r="A24851" t="str">
            <v>3000022830</v>
          </cell>
          <cell r="B24851" t="str">
            <v>5</v>
          </cell>
          <cell r="C24851" t="str">
            <v>Active</v>
          </cell>
          <cell r="D24851" t="str">
            <v>CLEAN, VEHICLE</v>
          </cell>
          <cell r="E24851" t="str">
            <v>CLEAN VEH:DEEP DISINFECT;TOOL TRAILER</v>
          </cell>
          <cell r="F24851" t="str">
            <v>CLEAN, VEHICLE: METHOD: DEEP DISINFECT; VEHICLE TYPE: TOOL TRAILER; FREQUENCY: MONTHLY; PRODUCT USED DISINFECT HARD TO REACH AREAS; PRODUCT MUST BE ENVIRONMENTAL FRIENDLY AND NONE POISONOUS; COMPLY TO ALL NRCS REGULATIONS AND STANDARDS; ALL CERTIFICATION WILL BE REQUIRED BEFORE WORK COMMENCE AND MUST BE AVAILABLE DURING WORK PROCESS CERTIFICATIONS INCLUDE BUT NOT LIMITED TO SPA, LOA AND MSDS</v>
          </cell>
        </row>
        <row r="24852">
          <cell r="A24852" t="str">
            <v>3000013094</v>
          </cell>
          <cell r="B24852" t="str">
            <v>5</v>
          </cell>
          <cell r="C24852" t="str">
            <v>Active</v>
          </cell>
          <cell r="D24852" t="str">
            <v>CREATE, DOCUMENT</v>
          </cell>
          <cell r="E24852" t="str">
            <v>CREATE DOC:SHE PROFILE,SAFETY FILE</v>
          </cell>
          <cell r="F24852" t="str">
            <v>CREATE, DOCUMENT; TYPE SHE PROFILE, MEDIA SAFETY FILE; SAFETY FILE MANAGEMENT, PROVISION OF FULL PPE ,FIRST AID EQUIPMENT, FIRE EXTINGUISHER, VEHICLE ROADWORTHY CERTIFICATE AND MONTHLY INSPECTIONS</v>
          </cell>
        </row>
        <row r="24853">
          <cell r="A24853" t="str">
            <v>3000013642</v>
          </cell>
          <cell r="B24853" t="str">
            <v>5</v>
          </cell>
          <cell r="C24853" t="str">
            <v>Active</v>
          </cell>
          <cell r="D24853" t="str">
            <v>ANALYZE, SAMPLE</v>
          </cell>
          <cell r="E24853" t="str">
            <v>ANLYZ SAMPL:OIL; TAN DELTA;WRITTEN</v>
          </cell>
          <cell r="F24853" t="str">
            <v>ANALYZE, SAMPLE: TYPE: OIL; TAN DELTA; METHOD: LABORATORY TEST; FEEDBACK: WRITTEN</v>
          </cell>
        </row>
        <row r="24854">
          <cell r="A24854" t="str">
            <v>3000026519</v>
          </cell>
          <cell r="B24854" t="str">
            <v>5</v>
          </cell>
          <cell r="C24854" t="str">
            <v>Active</v>
          </cell>
          <cell r="D24854" t="str">
            <v>TRAIN, PERSONNEL</v>
          </cell>
          <cell r="E24854" t="str">
            <v>TRAIN PRSNL:WORKSHOP TRAINING;1 DAY</v>
          </cell>
          <cell r="F24854" t="str">
            <v>TRAIN, PERSONNEL: COURSE TYPE: WORKSHOP TRAINING; DURATION: 1 DAY; DRAWING NO: DDT-2509 REV 0; WORKSHOP &amp; MAINTENANCE STAFF TRAINING; FOR NOJA AUTO-RECLOSER; SPECIFICATION: ESKOM: 240-75660124</v>
          </cell>
        </row>
        <row r="24855">
          <cell r="A24855" t="str">
            <v>3000025256</v>
          </cell>
          <cell r="B24855" t="str">
            <v>5</v>
          </cell>
          <cell r="C24855" t="str">
            <v>Active</v>
          </cell>
          <cell r="D24855" t="str">
            <v>DISMANTLE, STRUCTURE</v>
          </cell>
          <cell r="E24855" t="str">
            <v>DISMNTL STRUCT:ROD;PHYSICAL, MECHANICAL</v>
          </cell>
          <cell r="F24855" t="str">
            <v>DISMANTLE, STRUCTURE: TYPE: ROD; METHOD: PHYSICAL, MECHANICAL; ARMOR ROD</v>
          </cell>
        </row>
        <row r="24856">
          <cell r="A24856" t="str">
            <v>3000014016</v>
          </cell>
          <cell r="B24856" t="str">
            <v>5</v>
          </cell>
          <cell r="C24856" t="str">
            <v>Active</v>
          </cell>
          <cell r="D24856" t="str">
            <v>EARTH, EQUIPMENT</v>
          </cell>
          <cell r="E24856" t="str">
            <v>EARTH EQP:INSULATED STRANDED CU COND</v>
          </cell>
          <cell r="F24856" t="str">
            <v>EARTH, EQUIPMENT; TYPE INSULATED STRANDED CU COND, METHOD NEC3 ECSC; 16MM SQ INSULATED STRANDED CU CONDUCTOR</v>
          </cell>
        </row>
        <row r="24857">
          <cell r="A24857" t="str">
            <v>3000015671</v>
          </cell>
          <cell r="B24857" t="str">
            <v>5</v>
          </cell>
          <cell r="C24857" t="str">
            <v>Active</v>
          </cell>
          <cell r="D24857" t="str">
            <v>ASSEMBLE, STRUCTURE</v>
          </cell>
          <cell r="E24857" t="str">
            <v>ASSEMBL STRUCT:STEEL</v>
          </cell>
          <cell r="F24857" t="str">
            <v>ASSEMBLE, STRUCTURE: TYPE: IN-LINE STRAIN (2X20.1M POLES AND 8M OR 10M CROSSARM); MATERIAL: STEEL; CONFIGURATION: 132KV (PLANT 2M, BOTTOM ATTACHMENT 15.6M); POLE, IN-LINE STRAIN</v>
          </cell>
        </row>
        <row r="24858">
          <cell r="A24858" t="str">
            <v>3000016501</v>
          </cell>
          <cell r="B24858" t="str">
            <v>5</v>
          </cell>
          <cell r="C24858" t="str">
            <v>Active</v>
          </cell>
          <cell r="D24858" t="str">
            <v>DISPOSE, WASTE, HAZARDOUS</v>
          </cell>
          <cell r="E24858" t="str">
            <v>DISPOSE WST HAZDS:COLLECTON;ROAD</v>
          </cell>
          <cell r="F24858" t="str">
            <v>DISPOSE, WASTE, HAZARDOUS: TYPE: COLLECTON; METHOD: ROAD; TREATMENT: DISPOSAL; USING ROLL ON ROLL OFF VEHICLE; SINGLE LOAD FROM AVIATION PREMISES; VEHICLE TO WAIT ON SITE WHILE BEING LOADED</v>
          </cell>
        </row>
        <row r="24859">
          <cell r="A24859" t="str">
            <v>3000017678</v>
          </cell>
          <cell r="B24859" t="str">
            <v>4</v>
          </cell>
          <cell r="C24859" t="str">
            <v>Active</v>
          </cell>
          <cell r="D24859" t="str">
            <v>INSTALL, SYSTEM, SECURITY</v>
          </cell>
          <cell r="E24859" t="str">
            <v>INSTL SYS SCRTY:AXIS M3106-L MK II</v>
          </cell>
          <cell r="F24859" t="str">
            <v>INSTALL, SYSTEM, SECURITY: TYPE: AXIS M3106-L MK II</v>
          </cell>
        </row>
        <row r="24860">
          <cell r="A24860" t="str">
            <v>3000026810</v>
          </cell>
          <cell r="B24860" t="str">
            <v>5</v>
          </cell>
          <cell r="C24860" t="str">
            <v>Active</v>
          </cell>
          <cell r="D24860" t="str">
            <v>PROVIDE, PRINTING SERVICE</v>
          </cell>
          <cell r="E24860" t="str">
            <v>PRVD PRNTG SERV:CARBON PAPER</v>
          </cell>
          <cell r="F24860" t="str">
            <v>PROVIDE, PRINTING SERVICE: PAPER TYPE: CARBON PAPER; METHOD: A4 PART OPERATING INSTRUCTION FORM BOOKS PRINTED PERFORATE COPY 1 + 1 (2)</v>
          </cell>
        </row>
        <row r="24861">
          <cell r="A24861" t="str">
            <v>3000030186</v>
          </cell>
          <cell r="B24861" t="str">
            <v>5</v>
          </cell>
          <cell r="C24861" t="str">
            <v>Active</v>
          </cell>
          <cell r="D24861" t="str">
            <v>ESTABLISH, SITE</v>
          </cell>
          <cell r="E24861" t="str">
            <v>ESTB SITE:PRELIMINARY AND GENERAL</v>
          </cell>
          <cell r="F24861" t="str">
            <v>ESTABLISH, SITE: TYPE: PRELIMINARY AND GENERAL; ADDITIONAL TASK: ACCESS TO SITE, PROVISION OF FURNITURE; MATERIAL SUPPLIER: CONTRACTOR</v>
          </cell>
        </row>
        <row r="24862">
          <cell r="A24862" t="str">
            <v>3000023208</v>
          </cell>
          <cell r="B24862" t="str">
            <v>4</v>
          </cell>
          <cell r="C24862" t="str">
            <v>Active</v>
          </cell>
          <cell r="D24862" t="str">
            <v>REPAIR, EQUIPMENT</v>
          </cell>
          <cell r="E24862" t="str">
            <v>REPR EQP:PAD, THRUST</v>
          </cell>
          <cell r="F24862" t="str">
            <v>REPAIR, EQUIPMENT: TYPE: PAD, THRUST</v>
          </cell>
        </row>
        <row r="24863">
          <cell r="A24863" t="str">
            <v>3000020726</v>
          </cell>
          <cell r="B24863" t="str">
            <v>5</v>
          </cell>
          <cell r="C24863" t="str">
            <v>Active</v>
          </cell>
          <cell r="D24863" t="str">
            <v>MAINTAIN, ELEVATOR</v>
          </cell>
          <cell r="E24863" t="str">
            <v>MAINT ELVTR:PASSENGER, GOODS;MONTHLY</v>
          </cell>
          <cell r="F24863" t="str">
            <v>MAINTAIN, ELEVATOR: TYPE: PASSENGER, GOODS; FREQUENCY: MONTHLY; METHOD: INSPECT, AND SERVICE</v>
          </cell>
        </row>
        <row r="24864">
          <cell r="A24864" t="str">
            <v>3000021089</v>
          </cell>
          <cell r="B24864" t="str">
            <v>5</v>
          </cell>
          <cell r="C24864" t="str">
            <v>Active</v>
          </cell>
          <cell r="D24864" t="str">
            <v>TEST, EQUIPMENT</v>
          </cell>
          <cell r="E24864" t="str">
            <v>TEST EQP:FUEL TANK;VISCOCITY;ONCE A YEAR</v>
          </cell>
          <cell r="F24864" t="str">
            <v>TEST, EQUIPMENT: TYPE: FUEL TANK; METHOD: VISCOCITY; FREQUENCY: ONCE A YEAR; FEEDBACK: WRITTEN REPORT</v>
          </cell>
        </row>
        <row r="24865">
          <cell r="A24865" t="str">
            <v>3000033350</v>
          </cell>
          <cell r="B24865" t="str">
            <v>5</v>
          </cell>
          <cell r="C24865" t="str">
            <v>Active</v>
          </cell>
          <cell r="D24865" t="str">
            <v>INSTALL, EQUIPMENT</v>
          </cell>
          <cell r="E24865" t="str">
            <v>INSTL EQP:MILD STEEL CAT ACCESS LADDERS</v>
          </cell>
          <cell r="F24865" t="str">
            <v>INSTALL, EQUIPMENT: TYPE: MILD STEEL CAT ACCESS LADDERS; METHOD: BLASTING CLEANING, PREPARE ALL SURFACES OF EXCESS STEEL TO RECEIVE RED OXIDE PRIMER; STANDARD: SANS10305</v>
          </cell>
        </row>
        <row r="24866">
          <cell r="A24866" t="str">
            <v>3000030219</v>
          </cell>
          <cell r="B24866" t="str">
            <v>5</v>
          </cell>
          <cell r="C24866" t="str">
            <v>Active</v>
          </cell>
          <cell r="D24866" t="str">
            <v>INSTALL, EQUIPMENT, SAFETY</v>
          </cell>
          <cell r="E24866" t="str">
            <v>INSTL EQP SFTY:FLOW AND PRESSURE READING</v>
          </cell>
          <cell r="F24866" t="str">
            <v>INSTALL, EQUIPMENT, SAFETY: TYPE: FLOW AND PRESSURE READING; METHOD: SUPPLY AND INSTALL YEARLY ONLY WHEN REQUIRED; HOSE REEL</v>
          </cell>
        </row>
        <row r="24867">
          <cell r="A24867" t="str">
            <v>3000022898</v>
          </cell>
          <cell r="B24867" t="str">
            <v>5</v>
          </cell>
          <cell r="C24867" t="str">
            <v>Active</v>
          </cell>
          <cell r="D24867" t="str">
            <v>CALIBRATE, EQUIPMENT</v>
          </cell>
          <cell r="E24867" t="str">
            <v>CAL EQP:FLUKE 177 MULTI METERS;6 MONTHLY</v>
          </cell>
          <cell r="F24867" t="str">
            <v>CALIBRATE, EQUIPMENT: TYPE: FLUKE 177 MULTI METERS; FREQUENCY: 6 MONTHLY; METHOD: CALIBRATION</v>
          </cell>
        </row>
        <row r="24868">
          <cell r="A24868" t="str">
            <v>3000020872</v>
          </cell>
          <cell r="B24868" t="str">
            <v>5</v>
          </cell>
          <cell r="C24868" t="str">
            <v>Active</v>
          </cell>
          <cell r="D24868" t="str">
            <v>INSTALL, SUPPORT</v>
          </cell>
          <cell r="E24868" t="str">
            <v>INSTL SUPRT:STANDS WITH BUCKET HOLDER</v>
          </cell>
          <cell r="F24868" t="str">
            <v>INSTALL, SUPPORT: TYPE: STANDS WITH BUCKET HOLDER; METHOD: INSTALL BUCKET STANDS AS PER THE REQUIRED NUMBER OF BUCKETS</v>
          </cell>
        </row>
        <row r="24869">
          <cell r="A24869" t="str">
            <v>3000020918</v>
          </cell>
          <cell r="B24869" t="str">
            <v>5</v>
          </cell>
          <cell r="C24869" t="str">
            <v>Active</v>
          </cell>
          <cell r="D24869" t="str">
            <v>PROVIDE, FACILITIES MANAGEMENT SERVICE</v>
          </cell>
          <cell r="E24869" t="str">
            <v>PRVD FAC MGMT SERV</v>
          </cell>
          <cell r="F24869" t="str">
            <v>PROVIDE, FACILITIES MANAGEMENT SERVICE: TYPE: SPAGHETTI JUNCTION UNDERGROUND; METHOD: SERVICES DETECTION AND CLEANING</v>
          </cell>
        </row>
        <row r="24870">
          <cell r="A24870" t="str">
            <v>3000021082</v>
          </cell>
          <cell r="B24870" t="str">
            <v>5</v>
          </cell>
          <cell r="C24870" t="str">
            <v>Active</v>
          </cell>
          <cell r="D24870" t="str">
            <v>INSTALL, SYSTEM, SECURITY</v>
          </cell>
          <cell r="E24870" t="str">
            <v>INSTL SYS SCRTY:VIDEO RECORDER;NETWORK</v>
          </cell>
          <cell r="F24870" t="str">
            <v>INSTALL, SYSTEM, SECURITY: TYPE: VIDEO RECORDER; ACTIVATE: NETWORK</v>
          </cell>
        </row>
        <row r="24871">
          <cell r="A24871" t="str">
            <v>3000019512</v>
          </cell>
          <cell r="B24871" t="str">
            <v>5</v>
          </cell>
          <cell r="C24871" t="str">
            <v>Active</v>
          </cell>
          <cell r="D24871" t="str">
            <v>MAINTAIN, EQUIPMENT, ELECTRICAL</v>
          </cell>
          <cell r="E24871" t="str">
            <v>MAINT EQP ELEC:QUARTERLY</v>
          </cell>
          <cell r="F24871" t="str">
            <v>MAINTAIN, EQUIPMENT, ELECTRICAL: TYPE: VISUAL INSPECTION, BATTERY CHARGER; FREQUENCY: QUARTERLY; METHOD: CHECK THE CONDITION OF THE BATTERY CHARGER</v>
          </cell>
        </row>
        <row r="24872">
          <cell r="A24872" t="str">
            <v>3000024916</v>
          </cell>
          <cell r="B24872" t="str">
            <v>5</v>
          </cell>
          <cell r="C24872" t="str">
            <v>Active</v>
          </cell>
          <cell r="D24872" t="str">
            <v>ERECT, POLE</v>
          </cell>
          <cell r="E24872" t="str">
            <v>ERECT POLE:2.5M POLE;WOOD</v>
          </cell>
          <cell r="F24872" t="str">
            <v>ERECT, POLE: TYPE: 2.5M POLE; MATERIAL: WOOD; METHOD: PHYSICAL AND MECHANICAL</v>
          </cell>
        </row>
        <row r="24873">
          <cell r="A24873" t="str">
            <v>3000032077</v>
          </cell>
          <cell r="B24873" t="str">
            <v>5</v>
          </cell>
          <cell r="C24873" t="str">
            <v>Active</v>
          </cell>
          <cell r="D24873" t="str">
            <v>PROVIDE, COURIER SERVICE</v>
          </cell>
          <cell r="E24873" t="str">
            <v>PRVD COUR SERV:PARCEL;TO/FRM PTG-WTB</v>
          </cell>
          <cell r="F24873" t="str">
            <v>PROVIDE, COURIER SERVICE: TYPE: PARCEL; METHOD: TO/FRM PTG-WTB; DURATION: OVERNIGHT</v>
          </cell>
        </row>
        <row r="24874">
          <cell r="A24874" t="str">
            <v>3000011937</v>
          </cell>
          <cell r="B24874" t="str">
            <v>5</v>
          </cell>
          <cell r="C24874" t="str">
            <v>Active</v>
          </cell>
          <cell r="D24874" t="str">
            <v>CALIBRATE, EQUIPMENT</v>
          </cell>
          <cell r="E24874" t="str">
            <v>CAL EQP:DU GLASS CYLINDER CPL. 10ML</v>
          </cell>
          <cell r="F24874" t="str">
            <v>CALIBRATE, EQUIPMENT; TYPE DU GLASS CYLINDER CPL. 10ML, FREQUENCY AS AND WHEN REQUIRED, METHOD PREVENTATIVE MAINTENANCE; ITEM NUMBER: 61574210</v>
          </cell>
        </row>
        <row r="24875">
          <cell r="A24875" t="str">
            <v>3000013772</v>
          </cell>
          <cell r="B24875" t="str">
            <v>5</v>
          </cell>
          <cell r="C24875" t="str">
            <v>Active</v>
          </cell>
          <cell r="D24875" t="str">
            <v>EXCAVATE</v>
          </cell>
          <cell r="E24875" t="str">
            <v>EXCVT:BCKHOE/HND,CLAY,OD 1.2 X DP 1.8 M</v>
          </cell>
          <cell r="F24875" t="str">
            <v>EXCAVATE; METHOD BACKHOE OR HAND, GROUND TYPE CLAY, REASON OD 1.2 X DP 1.8 M, FILLING MATERIAL 8 POCKETS OF CEMENT ADDED TO MOISTENED IMPORTED SOIL; DRAWING NO: D-DT-0330, REV 0; TYPE: HEAVY CONDUCTOR 11M WOOD POLE; FOR CLAY OR TURF</v>
          </cell>
        </row>
        <row r="24876">
          <cell r="A24876" t="str">
            <v>3000014172</v>
          </cell>
          <cell r="B24876" t="str">
            <v>4</v>
          </cell>
          <cell r="C24876" t="str">
            <v>Active</v>
          </cell>
          <cell r="D24876" t="str">
            <v>PAY, FEE</v>
          </cell>
          <cell r="E24876" t="str">
            <v>PAY FEE:CABLE REPAIR;AS REQUIRED</v>
          </cell>
          <cell r="F24876" t="str">
            <v>PAY, FEE: TYPE: CABLE REPAIR; FREQUENCY: AS REQUIRED</v>
          </cell>
        </row>
        <row r="24877">
          <cell r="A24877" t="str">
            <v>3000021060</v>
          </cell>
          <cell r="B24877" t="str">
            <v>4</v>
          </cell>
          <cell r="C24877" t="str">
            <v>Active</v>
          </cell>
          <cell r="D24877" t="str">
            <v>INSTALL, EQUIPMENT</v>
          </cell>
          <cell r="E24877" t="str">
            <v>INSTL EQP:BOILER BURNERS COMPLETE</v>
          </cell>
          <cell r="F24877" t="str">
            <v>INSTALL, EQUIPMENT: TYPE: BOILER BURNERS COMPLETE; METHOD: MECHANICAL, RIGGING, COMPLETE WITH ALL GASKETS ON BURNER</v>
          </cell>
        </row>
        <row r="24878">
          <cell r="A24878" t="str">
            <v>3000028394</v>
          </cell>
          <cell r="B24878" t="str">
            <v>5</v>
          </cell>
          <cell r="C24878" t="str">
            <v>Active</v>
          </cell>
          <cell r="D24878" t="str">
            <v>INVESTIGATE, INCIDENT</v>
          </cell>
          <cell r="E24878" t="str">
            <v>INVES INCDT</v>
          </cell>
          <cell r="F24878" t="str">
            <v>INVESTIGATE, INCIDENT; TYPE MEASURE TYPE AND LEVEL OF NOISE, FEEDBACK FORMAL REPORT WITH FINDINGS AND RECOMMENDATIONS</v>
          </cell>
        </row>
        <row r="24879">
          <cell r="A24879" t="str">
            <v>3000021728</v>
          </cell>
          <cell r="B24879" t="str">
            <v>5</v>
          </cell>
          <cell r="C24879" t="str">
            <v>Active</v>
          </cell>
          <cell r="D24879" t="str">
            <v>CALIBRATE, EQUIPMENT</v>
          </cell>
          <cell r="E24879" t="str">
            <v>CAL EQP:TESTER; 8060, MULTIMETER</v>
          </cell>
          <cell r="F24879" t="str">
            <v>CALIBRATE, EQUIPMENT; TYPE TESTER; 8060, MULTIMETER, FREQUENCY AS PER STANDARD, METHOD NEED CALIBRATE CERTIFICATE</v>
          </cell>
        </row>
        <row r="24880">
          <cell r="A24880" t="str">
            <v>3000014155</v>
          </cell>
          <cell r="B24880" t="str">
            <v>4</v>
          </cell>
          <cell r="C24880" t="str">
            <v>Active</v>
          </cell>
          <cell r="D24880" t="str">
            <v>INSTALL, EQUIPMENT, ELECTRICAL</v>
          </cell>
          <cell r="E24880" t="str">
            <v>INSTL EQP ELEC:ISOLATING H-POLE 2X2.5M</v>
          </cell>
          <cell r="F24880" t="str">
            <v>INSTALL, EQUIPMENT, ELECTRICAL: TYPE: ISOLATING H-POLE 2X2.5M; DRAWING NO: D-DT-1853 REV 0; EQUIPMENT IN-OUT LINK CUT-OUT OR DISCONNECTOR; WOOD X-ARM</v>
          </cell>
        </row>
        <row r="24881">
          <cell r="A24881" t="str">
            <v>3000023190</v>
          </cell>
          <cell r="B24881" t="str">
            <v>4</v>
          </cell>
          <cell r="C24881" t="str">
            <v>Active</v>
          </cell>
          <cell r="D24881" t="str">
            <v>INSTALL, COMPONENT</v>
          </cell>
          <cell r="E24881" t="str">
            <v>INSTL COMPNT:4 WAY 50A POLE TOP BOX</v>
          </cell>
          <cell r="F24881" t="str">
            <v>INSTALL, COMPONENT; TYPE 4 WAY 50A POLE TOP BOX; DRAWING NO: D-DT-3055, REV 0; FOR SPLIT METERING</v>
          </cell>
        </row>
        <row r="24882">
          <cell r="A24882" t="str">
            <v>3000020018</v>
          </cell>
          <cell r="B24882" t="str">
            <v>5</v>
          </cell>
          <cell r="C24882" t="str">
            <v>Active</v>
          </cell>
          <cell r="D24882" t="str">
            <v>MAINTAIN, EQUIPMENT</v>
          </cell>
          <cell r="E24882" t="str">
            <v>MAINT EQP:RADIATORS;AS AND WHEN REQUIRED</v>
          </cell>
          <cell r="F24882" t="str">
            <v>MAINTAIN, EQUIPMENT: TYPE: RADIATORS; FREQUENCY: AS AND WHEN REQUIRED; METHOD: MAINTENANCE ON RADIATORS FOR TWO YEARS</v>
          </cell>
        </row>
        <row r="24883">
          <cell r="A24883" t="str">
            <v>3000011970</v>
          </cell>
          <cell r="B24883" t="str">
            <v>5</v>
          </cell>
          <cell r="C24883" t="str">
            <v>Active</v>
          </cell>
          <cell r="D24883" t="str">
            <v>CALIBRATE, EQUIPMENT</v>
          </cell>
          <cell r="E24883" t="str">
            <v>CAL EQP:OXIDIZER CARTRIDGE</v>
          </cell>
          <cell r="F24883" t="str">
            <v>CALIBRATE, EQUIPMENT: TYPE: OXIDIZER CARTRIDGE; FREQUENCY: AS AND WHEN REQUIRED; METHOD: SPARES REPLACEMENT FOR TOC; PRODUCT NUMBER: APF 90150-02 FOR TOC ANALYSER</v>
          </cell>
        </row>
        <row r="24884">
          <cell r="A24884" t="str">
            <v>3000020734</v>
          </cell>
          <cell r="B24884" t="str">
            <v>5</v>
          </cell>
          <cell r="C24884" t="str">
            <v>Active</v>
          </cell>
          <cell r="D24884" t="str">
            <v>TRAIN, PERSONNEL</v>
          </cell>
          <cell r="E24884" t="str">
            <v>TRAIN PRSNL:5 DAY</v>
          </cell>
          <cell r="F24884" t="str">
            <v>TRAIN, PERSONNEL: COURSE TYPE: OPERATION AND MAINTENANCE OPTIX OSN 8800 2ND LINE MAINTENANCE PART B; DURATION: 5 DAY</v>
          </cell>
        </row>
        <row r="24885">
          <cell r="A24885" t="str">
            <v>3000017489</v>
          </cell>
          <cell r="B24885" t="str">
            <v>5</v>
          </cell>
          <cell r="C24885" t="str">
            <v>Active</v>
          </cell>
          <cell r="D24885" t="str">
            <v>REPAIR, EQUIPMENT, TEST</v>
          </cell>
          <cell r="E24885" t="str">
            <v>REPR EQP TEST:MINOR;QUALITY CHECKS</v>
          </cell>
          <cell r="F24885" t="str">
            <v>REPAIR, EQUIPMENT, TEST: TYPE: HIGH PERFORMANCE LIQUID CHROMATOGRAPH; REPAIR TYPE: MINOR; TEST: QUALITY CHECKS</v>
          </cell>
        </row>
        <row r="24886">
          <cell r="A24886" t="str">
            <v>3000022559</v>
          </cell>
          <cell r="B24886" t="str">
            <v>5</v>
          </cell>
          <cell r="C24886" t="str">
            <v>Active</v>
          </cell>
          <cell r="D24886" t="str">
            <v>PROVIDE, ACCOMMODATION</v>
          </cell>
          <cell r="E24886" t="str">
            <v>PRVD ACCOMDTN:BED; BREAKFAST;1;1</v>
          </cell>
          <cell r="F24886" t="str">
            <v>PROVIDE, ACCOMMODATION: TYPE: BED; BREAKFAST; NUMBER OF PEOPLE: 1; ROOM QUANTITY: 1; DURATION: 3 MONTHS</v>
          </cell>
        </row>
        <row r="24887">
          <cell r="A24887" t="str">
            <v>3000016936</v>
          </cell>
          <cell r="B24887" t="str">
            <v>5</v>
          </cell>
          <cell r="C24887" t="str">
            <v>Active</v>
          </cell>
          <cell r="D24887" t="str">
            <v>MAINTAIN, BELT, CONVEYOR</v>
          </cell>
          <cell r="E24887" t="str">
            <v>MAINT BELT CONVR:BELT;WHEN REQUIRED</v>
          </cell>
          <cell r="F24887" t="str">
            <v>MAINTAIN, BELT, CONVEYOR: TYPE: BELT; FREQUENCY: WHEN REQUIRED; METHOD: ROLLING ON STAND</v>
          </cell>
        </row>
        <row r="24888">
          <cell r="A24888" t="str">
            <v>3000016683</v>
          </cell>
          <cell r="B24888" t="str">
            <v>4</v>
          </cell>
          <cell r="C24888" t="str">
            <v>Active</v>
          </cell>
          <cell r="D24888" t="str">
            <v>STRIP AND QUOTE</v>
          </cell>
          <cell r="E24888" t="str">
            <v>STRIP &amp; QUOTE:5.5KW 2P DZ1325</v>
          </cell>
          <cell r="F24888" t="str">
            <v>STRIP AND QUOTE: EQUIPMENT: 5.5KW 2P DZ1325; STRIP AND QUOTE MTR</v>
          </cell>
        </row>
        <row r="24889">
          <cell r="A24889" t="str">
            <v>3000026250</v>
          </cell>
          <cell r="B24889" t="str">
            <v>5</v>
          </cell>
          <cell r="C24889" t="str">
            <v>Active</v>
          </cell>
          <cell r="D24889" t="str">
            <v>RENT, EQUIPMENT</v>
          </cell>
          <cell r="E24889" t="str">
            <v>RENT EQP:TEA ROOM INSULATED 6 M</v>
          </cell>
          <cell r="F24889" t="str">
            <v>RENT, EQUIPMENT: TYPE: TEA ROOM INSULATED 6 M</v>
          </cell>
        </row>
        <row r="24890">
          <cell r="A24890" t="str">
            <v>3000018114</v>
          </cell>
          <cell r="B24890" t="str">
            <v>5</v>
          </cell>
          <cell r="C24890" t="str">
            <v>Active</v>
          </cell>
          <cell r="D24890" t="str">
            <v>LOCATE, FAULT</v>
          </cell>
          <cell r="E24890" t="str">
            <v>LOCATE FLT:CABLE;MANUAL</v>
          </cell>
          <cell r="F24890" t="str">
            <v>LOCATE, FAULT: TYPE: CABLE; METHOD: MANUAL</v>
          </cell>
        </row>
        <row r="24891">
          <cell r="A24891" t="str">
            <v>3000022729</v>
          </cell>
          <cell r="B24891" t="str">
            <v>5</v>
          </cell>
          <cell r="C24891" t="str">
            <v>Active</v>
          </cell>
          <cell r="D24891" t="str">
            <v>TRANSPORT, PEOPLE</v>
          </cell>
          <cell r="E24891" t="str">
            <v>TRNSP PPL:GEN TRANSFORMER WALKWAYS;ROAD</v>
          </cell>
          <cell r="F24891" t="str">
            <v>TRANSPORT, PEOPLE: TYPE: GEN TRANSFORMER WALKWAYS; TRANSPORT METHOD: ROAD; VEHICLE TYPE: TRANSPORTER; NUMBER OF PEOPLE: AS REQUIRED</v>
          </cell>
        </row>
        <row r="24892">
          <cell r="A24892" t="str">
            <v>3000015959</v>
          </cell>
          <cell r="B24892" t="str">
            <v>4</v>
          </cell>
          <cell r="C24892" t="str">
            <v>Active</v>
          </cell>
          <cell r="D24892" t="str">
            <v>EXCAVATE</v>
          </cell>
          <cell r="E24892" t="str">
            <v>EXCVT:TRENCHING;HARD ROCK</v>
          </cell>
          <cell r="F24892" t="str">
            <v>EXCAVATE: METHOD: TRENCHING; GROUND TYPE: HARD ROCK; REFERENCE NO: E-T-HR</v>
          </cell>
        </row>
        <row r="24893">
          <cell r="A24893" t="str">
            <v>3000017958</v>
          </cell>
          <cell r="B24893" t="str">
            <v>4</v>
          </cell>
          <cell r="C24893" t="str">
            <v>Active</v>
          </cell>
          <cell r="D24893" t="str">
            <v>HIRE, OFFICIAL</v>
          </cell>
          <cell r="E24893" t="str">
            <v>HIRE OFFCL:SENIOR;LEGISLATIVE INSTRUCTOR</v>
          </cell>
          <cell r="F24893" t="str">
            <v>HIRE, OFFICIAL: EXPERIENCE LEVEL: SENIOR; TYPE: LEGISLATIVE INSTRUCTOR; QUALIFICATION: AUTHORISED LEGISLATIVE PRACTITIONER; NUMBER OF YEARS EXPERIENCE: 6 YR; REQUIRED EXPERIENCE: POWER PLANT; PSR, ORHVS, RISK ASSESSMENT, ASSESSOR AND MODERATOR</v>
          </cell>
        </row>
        <row r="24894">
          <cell r="A24894" t="str">
            <v>3000017724</v>
          </cell>
          <cell r="B24894" t="str">
            <v>4</v>
          </cell>
          <cell r="C24894" t="str">
            <v>Active</v>
          </cell>
          <cell r="D24894" t="str">
            <v>PAY, FEE</v>
          </cell>
          <cell r="E24894" t="str">
            <v>PAY FEE:RATE: NIGHT SHIFT</v>
          </cell>
          <cell r="F24894" t="str">
            <v>PAY, FEE: TYPE: RATE: NIGHT SHIFT</v>
          </cell>
        </row>
        <row r="24895">
          <cell r="A24895" t="str">
            <v>3000017612</v>
          </cell>
          <cell r="B24895" t="str">
            <v>5</v>
          </cell>
          <cell r="C24895" t="str">
            <v>Active</v>
          </cell>
          <cell r="D24895" t="str">
            <v>REPAIR, ACTUATOR</v>
          </cell>
          <cell r="E24895" t="str">
            <v>REPR ACTTR:SUPER HEATER ISOLATING</v>
          </cell>
          <cell r="F24895" t="str">
            <v>REPAIR, ACTUATOR: TYPE: SUPER HEATER ISOLATING; METHOD: SERVICE, REPAIR</v>
          </cell>
        </row>
        <row r="24896">
          <cell r="A24896" t="str">
            <v>3000031814</v>
          </cell>
          <cell r="B24896" t="str">
            <v>5</v>
          </cell>
          <cell r="C24896" t="str">
            <v>Active</v>
          </cell>
          <cell r="D24896" t="str">
            <v>TEST, EQUIPMENT, MECHANICAL</v>
          </cell>
          <cell r="E24896" t="str">
            <v>TEST EQP MECH:OVERHEAD CRANE - 40 TON</v>
          </cell>
          <cell r="F24896" t="str">
            <v>TEST, EQUIPMENT, MECHANICAL; TYPE OVERHEAD CRANE - 40 TON, METHOD LOAD TEST, TEST TO BE CONDUCTED IN ACCORDANCE WITH OEM RECOMMENDATION, FREQUENCY YEARLY, FEEDBACK REPORT/CERTIFICATE</v>
          </cell>
        </row>
        <row r="24897">
          <cell r="A24897" t="str">
            <v>3000028118</v>
          </cell>
          <cell r="B24897" t="str">
            <v>5</v>
          </cell>
          <cell r="C24897" t="str">
            <v>Active</v>
          </cell>
          <cell r="D24897" t="str">
            <v>INSTALL, SYSTEM, SECURITY</v>
          </cell>
          <cell r="E24897" t="str">
            <v>INSTL SYS SCRTY:INDOOR DOME CAMERA</v>
          </cell>
          <cell r="F24897" t="str">
            <v>INSTALL, SYSTEM, SECURITY: TYPE: INDOOR DOME CAMERA; ACTIVATE: INFRARED, 360 DEG PANORAMIC VIEW WITH ZERO BLIND SPOT, 5MP/12MP ULTRA HIGH RESOLUTION, HEAT MAP, AUTO TRACKING, 120DB SUPER WDR, IP67 &amp; IK10, 15M IR</v>
          </cell>
        </row>
        <row r="24898">
          <cell r="A24898" t="str">
            <v>3000022247</v>
          </cell>
          <cell r="B24898" t="str">
            <v>5</v>
          </cell>
          <cell r="C24898" t="str">
            <v>Active</v>
          </cell>
          <cell r="D24898" t="str">
            <v>CALIBRATE, EQUIPMENT</v>
          </cell>
          <cell r="E24898" t="str">
            <v>CAL EQP:TESTER; K2004, KYORITSU METER</v>
          </cell>
          <cell r="F24898" t="str">
            <v>CALIBRATE, EQUIPMENT; TYPE TESTER; K2004, KYORITSU METER, FREQUENCY AS PER STANDARD, METHOD NEED CALIBRATE CERTIFICATE</v>
          </cell>
        </row>
        <row r="24899">
          <cell r="A24899" t="str">
            <v>3000028946</v>
          </cell>
          <cell r="B24899" t="str">
            <v>4</v>
          </cell>
          <cell r="C24899" t="str">
            <v>Active</v>
          </cell>
          <cell r="D24899" t="str">
            <v>TRANSPORT, EQUIPMENT</v>
          </cell>
          <cell r="E24899" t="str">
            <v>TRNSP EQP:VARIOUS,ROAD,LDV,2 T</v>
          </cell>
          <cell r="F24899" t="str">
            <v>TRANSPORT, EQUIPMENT; TYPE VARIOUS, TRANSPORT METHOD ROAD, VEHICLE TYPE LDV, WEIGHT 2 T</v>
          </cell>
        </row>
        <row r="24900">
          <cell r="A24900" t="str">
            <v>3000026847</v>
          </cell>
          <cell r="B24900" t="str">
            <v>4</v>
          </cell>
          <cell r="C24900" t="str">
            <v>Active</v>
          </cell>
          <cell r="D24900" t="str">
            <v>TRANSPORT, MATERIAL</v>
          </cell>
          <cell r="E24900" t="str">
            <v>TRNSP MTRL:VARIOUS;ROAD;TRUCK;6 TO 8 T</v>
          </cell>
          <cell r="F24900" t="str">
            <v>TRANSPORT, MATERIAL: TYPE: VARIOUS; TRANSPORT METHOD: ROAD; VEHICLE TYPE: TRUCK; WEIGHT: 6 TO 8 T</v>
          </cell>
        </row>
        <row r="24901">
          <cell r="A24901" t="str">
            <v>3000030332</v>
          </cell>
          <cell r="B24901" t="str">
            <v>5</v>
          </cell>
          <cell r="C24901" t="str">
            <v>Active</v>
          </cell>
          <cell r="D24901" t="str">
            <v>MAINTAIN, EQUIPMENT</v>
          </cell>
          <cell r="E24901" t="str">
            <v>MAINT EQP:TNT;ONCE OFF;MANUAL</v>
          </cell>
          <cell r="F24901" t="str">
            <v>MAINTAIN, EQUIPMENT: TYPE: TNT; FREQUENCY: ONCE OFF; METHOD: MANUAL</v>
          </cell>
        </row>
        <row r="24902">
          <cell r="A24902" t="str">
            <v>3000026349</v>
          </cell>
          <cell r="B24902" t="str">
            <v>5</v>
          </cell>
          <cell r="C24902" t="str">
            <v>Active</v>
          </cell>
          <cell r="D24902" t="str">
            <v>PAY, UTILITIES</v>
          </cell>
          <cell r="E24902" t="str">
            <v>PAY UTILITY:SHE SCHEDULE</v>
          </cell>
          <cell r="F24902" t="str">
            <v>PAY, UTILITIES: TYPE: SHE SCHEDULE; FREQUENCY: AS AND WHEN REQUIRED; 11 - 765KV SUBSTATION CONSTRUCTION</v>
          </cell>
        </row>
        <row r="24903">
          <cell r="A24903" t="str">
            <v>3000013503</v>
          </cell>
          <cell r="B24903" t="str">
            <v>5</v>
          </cell>
          <cell r="C24903" t="str">
            <v>Active</v>
          </cell>
          <cell r="D24903" t="str">
            <v>INSTALL, EQUIPMENT, ELECTRICAL</v>
          </cell>
          <cell r="E24903" t="str">
            <v>INSTL EQP ELEC:GOVERNOR</v>
          </cell>
          <cell r="F24903" t="str">
            <v>INSTALL, EQUIPMENT, ELECTRICAL; TYPE GOVERNOR, STANDARD STANDARD PROCEDURE AND CHECK SHEETS, METHOD FAT, COMMISSIONING, TRAINING U1</v>
          </cell>
        </row>
        <row r="24904">
          <cell r="A24904" t="str">
            <v>3000024227</v>
          </cell>
          <cell r="B24904" t="str">
            <v>5</v>
          </cell>
          <cell r="C24904" t="str">
            <v>Active</v>
          </cell>
          <cell r="D24904" t="str">
            <v>REMOVE, EQUIPMENT, ELECTRICAL</v>
          </cell>
          <cell r="E24904" t="str">
            <v>RMV EQP ELEC:22KV HAND OPERATED ISOLATOR</v>
          </cell>
          <cell r="F24904" t="str">
            <v>REMOVE, EQUIPMENT, ELECTRICAL: TYPE: 22KV HAND OPERATED ISOLATOR; METHOD: PHYSICAL AND MECHANICAL</v>
          </cell>
        </row>
        <row r="24905">
          <cell r="A24905" t="str">
            <v>3000014796</v>
          </cell>
          <cell r="B24905" t="str">
            <v>5</v>
          </cell>
          <cell r="C24905" t="str">
            <v>Active</v>
          </cell>
          <cell r="D24905" t="str">
            <v>INSTALL, EARTHING</v>
          </cell>
          <cell r="E24905" t="str">
            <v>INSTL EARTH:10MM COPPER CLADED STEEL</v>
          </cell>
          <cell r="F24905" t="str">
            <v>INSTALL, EARTHING: TYPE: 10MM COPPER CLADED STEEL; INSTALL 10MM COPPER CLADED STEEL FOR COUNTERPOISE EARTHING OF TOWERS, INSTALL A 15M RADIAL COUNTERPOISES AT EACH TOWER LEG UNTIL THE TOWER FOOTING RESISTANCE IS BELOW 20 OHM</v>
          </cell>
        </row>
        <row r="24906">
          <cell r="A24906" t="str">
            <v>3000020396</v>
          </cell>
          <cell r="B24906" t="str">
            <v>5</v>
          </cell>
          <cell r="C24906" t="str">
            <v>Active</v>
          </cell>
          <cell r="D24906" t="str">
            <v>STRIP AND QUOTE</v>
          </cell>
          <cell r="E24906" t="str">
            <v>STRIP &amp; QUOTE:ESAB WELDING MACHINE</v>
          </cell>
          <cell r="F24906" t="str">
            <v>STRIP AND QUOTE: EQUIPMENT: ESAB WELDING MACHINE; REASON: FEEDBACK REQUIRED IMMEDIATELY</v>
          </cell>
        </row>
        <row r="24907">
          <cell r="A24907" t="str">
            <v>3000012260</v>
          </cell>
          <cell r="B24907" t="str">
            <v>3</v>
          </cell>
          <cell r="C24907" t="str">
            <v>Active</v>
          </cell>
          <cell r="D24907" t="str">
            <v>TRANSPORT, MATERIAL</v>
          </cell>
          <cell r="E24907" t="str">
            <v>TRNSP MTRL:ROAD;TRUCK;10-24 T</v>
          </cell>
          <cell r="F24907" t="str">
            <v>TRANSPORT, MATERIAL: TRANSPORT METHOD: ROAD; VEHICLE TYPE: TRUCK; WEIGHT: 10-24 T; CRANES WEEKLY</v>
          </cell>
        </row>
        <row r="24908">
          <cell r="A24908" t="str">
            <v>3000020585</v>
          </cell>
          <cell r="B24908" t="str">
            <v>5</v>
          </cell>
          <cell r="C24908" t="str">
            <v>Active</v>
          </cell>
          <cell r="D24908" t="str">
            <v>ANALYZE, SAMPLE</v>
          </cell>
          <cell r="E24908" t="str">
            <v>ANLYZ SAMPL:REPORT WRITING</v>
          </cell>
          <cell r="F24908" t="str">
            <v>ANALYZE, SAMPLE: TYPE: WATER AND WASTEWATER ANALYSIS; METHOD: ANALYSIS SHALL BE CARRIED OUT IN ACCORDANCE WITH METHODS PRESCRIBED BY AND OBTAINABLE FROM THE SOUTH AFRICAN NATIONAL STANDARDS (SANS), IN TERMS OF THE STANDARDS ACT; FEEDBACK: REPORT WRITING; ANALYSIS TO BE CARRIED OUT IN AN ACCREDITED LABORATORY WITH METHODS PRESCRIBED AND OBTAINABLE FROM THE SOUTH AFRICAN NATIONAL STANDARDS (SANS).LABORATORY USED TO BE ISO 17025 ACCREDITATED; FEEDBACK:REPORT OF THE ANALYSIS TO BE SUBMITTED TO ESKOM MATIMBA POWER STATION</v>
          </cell>
        </row>
        <row r="24909">
          <cell r="A24909" t="str">
            <v>3000032936</v>
          </cell>
          <cell r="B24909" t="str">
            <v>5</v>
          </cell>
          <cell r="C24909" t="str">
            <v>Active</v>
          </cell>
          <cell r="D24909" t="str">
            <v>PERMIT</v>
          </cell>
          <cell r="E24909" t="str">
            <v>PERMIT:TRUCK;12 MONTHS</v>
          </cell>
          <cell r="F24909" t="str">
            <v>PERMIT: PERMIT TYPE: TRUCK; VALIDITY DURATION: 12 MONTHS</v>
          </cell>
        </row>
        <row r="24910">
          <cell r="A24910" t="str">
            <v>3000017074</v>
          </cell>
          <cell r="B24910" t="str">
            <v>5</v>
          </cell>
          <cell r="C24910" t="str">
            <v>Active</v>
          </cell>
          <cell r="D24910" t="str">
            <v>REMOVE, EQUIPMENT</v>
          </cell>
          <cell r="E24910" t="str">
            <v>RMV EQP:METERING PANEL</v>
          </cell>
          <cell r="F24910" t="str">
            <v>REMOVE, EQUIPMENT: TYPE: METERING PANEL; METHOD: METERING PANEL TO BE RECOVERED BACK TO ESKOM PANELSHOP</v>
          </cell>
        </row>
        <row r="24911">
          <cell r="A24911" t="str">
            <v>3000013196</v>
          </cell>
          <cell r="B24911" t="str">
            <v>5</v>
          </cell>
          <cell r="C24911" t="str">
            <v>Active</v>
          </cell>
          <cell r="D24911" t="str">
            <v>RENT, TRUCK, CARGO</v>
          </cell>
          <cell r="E24911" t="str">
            <v>RENT TRCK CGO:LOW BED;40 T</v>
          </cell>
          <cell r="F24911" t="str">
            <v>RENT, TRUCK, CARGO: TYPE: LOW BED; LOAD RATING: 40 T</v>
          </cell>
        </row>
        <row r="24912">
          <cell r="A24912" t="str">
            <v>3000030823</v>
          </cell>
          <cell r="B24912" t="str">
            <v>5</v>
          </cell>
          <cell r="C24912" t="str">
            <v>Active</v>
          </cell>
          <cell r="D24912" t="str">
            <v>CLEAN, AREA</v>
          </cell>
          <cell r="E24912" t="str">
            <v>CLEAN, AREA:BOILER AND AUX PLANT IR</v>
          </cell>
          <cell r="F24912" t="str">
            <v>CLEAN, AREA: TYPE: BOILER AND AUX PLANT IR; METHOD: WASHING; FREQUENCY: DURING OUTAGES</v>
          </cell>
        </row>
        <row r="24913">
          <cell r="A24913" t="str">
            <v>3000021391</v>
          </cell>
          <cell r="B24913" t="str">
            <v>5</v>
          </cell>
          <cell r="C24913" t="str">
            <v>Active</v>
          </cell>
          <cell r="D24913" t="str">
            <v>INSTALL, PIPE</v>
          </cell>
          <cell r="E24913" t="str">
            <v>INSTL PIPE:INCLINED TAIL-END SUMP</v>
          </cell>
          <cell r="F24913" t="str">
            <v>INSTALL, PIPE: TYPE: INCLINED TAIL-END SUMP; MATERIAL: GALVANIZED; METHOD: INSTALLATION OF PIPES</v>
          </cell>
        </row>
        <row r="24914">
          <cell r="A24914" t="str">
            <v>3000031593</v>
          </cell>
          <cell r="B24914" t="str">
            <v>4</v>
          </cell>
          <cell r="C24914" t="str">
            <v>Active</v>
          </cell>
          <cell r="D24914" t="str">
            <v>LICENSE, HARDWARE</v>
          </cell>
          <cell r="E24914" t="str">
            <v>LICENSE HRDWR:SESSION BORDER CONTROLLER</v>
          </cell>
          <cell r="F24914" t="str">
            <v>LICENSE, HARDWARE: TYPE: SESSION BORDER CONTROLLER; REFERENCE NO: CUBE14-L-STD</v>
          </cell>
        </row>
        <row r="24915">
          <cell r="A24915" t="str">
            <v>3000022122</v>
          </cell>
          <cell r="B24915" t="str">
            <v>5</v>
          </cell>
          <cell r="C24915" t="str">
            <v>Active</v>
          </cell>
          <cell r="D24915" t="str">
            <v>CALIBRATE, EQUIPMENT</v>
          </cell>
          <cell r="E24915" t="str">
            <v>CAL EQP:AS PER STANDARD</v>
          </cell>
          <cell r="F24915" t="str">
            <v>CALIBRATE, EQUIPMENT: TYPE: TESTER; HP3421A, DATACOMM ANALYSER; FREQUENCY: AS PER STANDARD; METHOD: NEED CALIBRATE CERTIFICATE</v>
          </cell>
        </row>
        <row r="24916">
          <cell r="A24916" t="str">
            <v>3000031426</v>
          </cell>
          <cell r="B24916" t="str">
            <v>5</v>
          </cell>
          <cell r="C24916" t="str">
            <v>Active</v>
          </cell>
          <cell r="D24916" t="str">
            <v>MAINTAIN, INSTRUMENT</v>
          </cell>
          <cell r="E24916" t="str">
            <v>MAINT INSTR:WATER CHILLER;AD-HOC</v>
          </cell>
          <cell r="F24916" t="str">
            <v>MAINTAIN, INSTRUMENT: TYPE: WATER CHILLER; FREQUENCY: AD-HOC; METHOD: MAINTENANCE OF VC7 WATER CHILLER</v>
          </cell>
        </row>
        <row r="24917">
          <cell r="A24917" t="str">
            <v>3000016680</v>
          </cell>
          <cell r="B24917" t="str">
            <v>4</v>
          </cell>
          <cell r="C24917" t="str">
            <v>Active</v>
          </cell>
          <cell r="D24917" t="str">
            <v>STRIP AND QUOTE</v>
          </cell>
          <cell r="E24917" t="str">
            <v>STRIP &amp; QUOTE:0.09KW 4P 1LA5053-4AB22-Z</v>
          </cell>
          <cell r="F24917" t="str">
            <v>STRIP AND QUOTE: EQUIPMENT: 0.09KW 4P 1LA5053-4AB22-Z; STRIP AND QUOTE MTR</v>
          </cell>
        </row>
        <row r="24918">
          <cell r="A24918" t="str">
            <v>3000032867</v>
          </cell>
          <cell r="B24918" t="str">
            <v>4</v>
          </cell>
          <cell r="C24918" t="str">
            <v>Active</v>
          </cell>
          <cell r="D24918" t="str">
            <v>PREPARE, SITE</v>
          </cell>
          <cell r="E24918" t="str">
            <v>PREP SITE:GROUND MOUNTED METER KIOSK</v>
          </cell>
          <cell r="F24918" t="str">
            <v>PREPARE, SITE: TYPE: GROUND MOUNTED METER KIOSK; METHOD: EXCAVATION AND COMPACTION; PREPARE SITE INCLUDING EXCAVATION AND COMPACTION FOR PRE-CAST PLINTH</v>
          </cell>
        </row>
        <row r="24919">
          <cell r="A24919" t="str">
            <v>3000011352</v>
          </cell>
          <cell r="B24919" t="str">
            <v>3</v>
          </cell>
          <cell r="C24919" t="str">
            <v>Active</v>
          </cell>
          <cell r="D24919" t="str">
            <v>CONSTRUCT, STRUCTURE</v>
          </cell>
          <cell r="E24919" t="str">
            <v>CONSTR STRUCT:LV STAYS 1 OFF ROCK ANCHOR</v>
          </cell>
          <cell r="F24919" t="str">
            <v>CONSTRUCT, STRUCTURE: TYPE: LV STAYS 1 OFF ROCK ANCHOR</v>
          </cell>
        </row>
        <row r="24920">
          <cell r="A24920" t="str">
            <v>3000018460</v>
          </cell>
          <cell r="B24920" t="str">
            <v>4</v>
          </cell>
          <cell r="C24920" t="str">
            <v>Active</v>
          </cell>
          <cell r="D24920" t="str">
            <v>TRANSPORT, EQUIPMENT</v>
          </cell>
          <cell r="E24920" t="str">
            <v>TRNSP EQP:PROT/AUTO PANEL; 301-400 KM</v>
          </cell>
          <cell r="F24920" t="str">
            <v>TRANSPORT, EQUIPMENT: TYPE: PROT/AUTO PANEL; 301-400 KM; TRANSPORT METHOD: ROAD; VEHICLE TYPE: TRUCK; WEIGHT: 3500 KG</v>
          </cell>
        </row>
        <row r="24921">
          <cell r="A24921" t="str">
            <v>3000016071</v>
          </cell>
          <cell r="B24921" t="str">
            <v>5</v>
          </cell>
          <cell r="C24921" t="str">
            <v>Active</v>
          </cell>
          <cell r="D24921" t="str">
            <v>MAINTAIN, SITE</v>
          </cell>
          <cell r="E24921" t="str">
            <v>MAINT SITE:SITE VISIT</v>
          </cell>
          <cell r="F24921" t="str">
            <v>MAINTAIN, SITE: TYPE: SITE VISIT; REFERENCE NO: E-SV-CC; PER HOUR</v>
          </cell>
        </row>
        <row r="24922">
          <cell r="A24922" t="str">
            <v>3000032208</v>
          </cell>
          <cell r="B24922" t="str">
            <v>5</v>
          </cell>
          <cell r="C24922" t="str">
            <v>Active</v>
          </cell>
          <cell r="D24922" t="str">
            <v>PROVIDE, COURIER SERVICE</v>
          </cell>
          <cell r="E24922" t="str">
            <v>PRVD COUR SERV:PARCEL;TO/FRM GRJ-RUS</v>
          </cell>
          <cell r="F24922" t="str">
            <v>PROVIDE, COURIER SERVICE: TYPE: PARCEL; METHOD: TO/FRM GRJ-RUS; DURATION: ECONOMY</v>
          </cell>
        </row>
        <row r="24923">
          <cell r="A24923" t="str">
            <v>3000026144</v>
          </cell>
          <cell r="B24923" t="str">
            <v>4</v>
          </cell>
          <cell r="C24923" t="str">
            <v>Active</v>
          </cell>
          <cell r="D24923" t="str">
            <v>MAINTAIN, TURBINE</v>
          </cell>
          <cell r="E24923" t="str">
            <v>MAINT TURB:AUXILIARY; WORKS</v>
          </cell>
          <cell r="F24923" t="str">
            <v>MAINTAIN, TURBINE: TYPE: AUXILIARY; WORKS; METHOD: INSPECT; REFURBISH; ASSEMBLE</v>
          </cell>
        </row>
        <row r="24924">
          <cell r="A24924" t="str">
            <v>3000029869</v>
          </cell>
          <cell r="B24924" t="str">
            <v>5</v>
          </cell>
          <cell r="C24924" t="str">
            <v>Active</v>
          </cell>
          <cell r="D24924" t="str">
            <v>BUILD, FOUNDATION</v>
          </cell>
          <cell r="E24924" t="str">
            <v>BLD FNDTN:SMOOTH FLOAT</v>
          </cell>
          <cell r="F24924" t="str">
            <v>BUILD, FOUNDATION; TYPE ST 132KV STRN HEAVY COND 18.3M SOIL 2, FINISH SMOOTH FLOAT; 2-WT-1284 &amp; D-DT-7852; 2-90 DEG</v>
          </cell>
        </row>
        <row r="24925">
          <cell r="A24925" t="str">
            <v>3000031923</v>
          </cell>
          <cell r="B24925" t="str">
            <v>4</v>
          </cell>
          <cell r="C24925" t="str">
            <v>Active</v>
          </cell>
          <cell r="D24925" t="str">
            <v>REFURBISH, EQUIPMENT</v>
          </cell>
          <cell r="E24925" t="str">
            <v>REFURBISH EQUIP:PULLEY WC18</v>
          </cell>
          <cell r="F24925" t="str">
            <v>REFURBISH, EQUIPMENT: TYPE: PULLEY WC18</v>
          </cell>
        </row>
        <row r="24926">
          <cell r="A24926" t="str">
            <v>3000013886</v>
          </cell>
          <cell r="B24926" t="str">
            <v>5</v>
          </cell>
          <cell r="C24926" t="str">
            <v>Active</v>
          </cell>
          <cell r="D24926" t="str">
            <v>INSTALL, CABLE, ELECTRICAL</v>
          </cell>
          <cell r="E24926" t="str">
            <v>INSTL CBL ELEC:PRELIMINARY, GENERAL</v>
          </cell>
          <cell r="F24926" t="str">
            <v>INSTALL, CABLE, ELECTRICAL: TYPE: PRELIMINARY, GENERAL; METHOD: ELECTRICAL WORK, HV CABLE</v>
          </cell>
        </row>
        <row r="24927">
          <cell r="A24927" t="str">
            <v>3000023567</v>
          </cell>
          <cell r="B24927" t="str">
            <v>5</v>
          </cell>
          <cell r="C24927" t="str">
            <v>Active</v>
          </cell>
          <cell r="D24927" t="str">
            <v>INSTALL, EQUIPMENT, ELECTRICAL</v>
          </cell>
          <cell r="E24927" t="str">
            <v>INSTL EQP ELEC:D-DT4606</v>
          </cell>
          <cell r="F24927" t="str">
            <v>INSTALL, EQUIPMENT, ELECTRICAL: TYPE: 10MVA 88/11KV POWER TRANSFORMER; STANDARD: D-DT4606; METHOD: MECHANICAL AND PHYSICAL</v>
          </cell>
        </row>
        <row r="24928">
          <cell r="A24928" t="str">
            <v>3000025557</v>
          </cell>
          <cell r="B24928" t="str">
            <v>5</v>
          </cell>
          <cell r="C24928" t="str">
            <v>Active</v>
          </cell>
          <cell r="D24928" t="str">
            <v>CALIBRATE, EQUIPMENT</v>
          </cell>
          <cell r="E24928" t="str">
            <v>CAL EQP:ISA TESTER DRTS-6,YEARLY</v>
          </cell>
          <cell r="F24928" t="str">
            <v>CALIBRATE, EQUIPMENT; TYPE ISA TESTER DRTS-6, FREQUENCY YEARLY, METHOD MANUAL AND MACHINERY; PROVIDE CERTIFICATE AND REPAIR WHERE NECESSARY</v>
          </cell>
        </row>
        <row r="24929">
          <cell r="A24929" t="str">
            <v>3000012906</v>
          </cell>
          <cell r="B24929" t="str">
            <v>2</v>
          </cell>
          <cell r="C24929" t="str">
            <v>Active</v>
          </cell>
          <cell r="D24929" t="str">
            <v>MAINTAIN, SEWERAGE PLANT</v>
          </cell>
          <cell r="E24929" t="str">
            <v>MAINT SEWRG PLNT</v>
          </cell>
          <cell r="F24929" t="str">
            <v>MAINTAIN, SEWERAGE PLANT</v>
          </cell>
        </row>
        <row r="24930">
          <cell r="A24930" t="str">
            <v>3000026370</v>
          </cell>
          <cell r="B24930" t="str">
            <v>4</v>
          </cell>
          <cell r="C24930" t="str">
            <v>Active</v>
          </cell>
          <cell r="D24930" t="str">
            <v>HIRE, SECURITY</v>
          </cell>
          <cell r="E24930" t="str">
            <v>HIRE SCRTY:OFFICER;ARMED; NON NKP</v>
          </cell>
          <cell r="F24930" t="str">
            <v>HIRE, SECURITY: EXPERIENCE LEVEL: OFFICER; RESOURCE TYPE: ARMED; NON NKP; B870648DA29F4B75B9C3901C93ED7B62 METHOD: PATROL</v>
          </cell>
        </row>
        <row r="24931">
          <cell r="A24931" t="str">
            <v>3000025932</v>
          </cell>
          <cell r="B24931" t="str">
            <v>4</v>
          </cell>
          <cell r="C24931" t="str">
            <v>Active</v>
          </cell>
          <cell r="D24931" t="str">
            <v>DISCONNECT, SUPPLY</v>
          </cell>
          <cell r="E24931" t="str">
            <v>DISCONNECT, SUPPLY:MV;PILC;70MM2X3C</v>
          </cell>
          <cell r="F24931" t="str">
            <v>DISCONNECT, SUPPLY: TYPE: MV;PILC;70MM2X3C; REFERENCE NO: ESW03NCV; 6.35KV/11 KV</v>
          </cell>
        </row>
        <row r="24932">
          <cell r="A24932" t="str">
            <v>3000032359</v>
          </cell>
          <cell r="B24932" t="str">
            <v>5</v>
          </cell>
          <cell r="C24932" t="str">
            <v>Active</v>
          </cell>
          <cell r="D24932" t="str">
            <v>INSTALL, SYSTEM, SECURITY</v>
          </cell>
          <cell r="E24932" t="str">
            <v>INSTL SYS SCRTY:YES</v>
          </cell>
          <cell r="F24932" t="str">
            <v>INSTALL, SYSTEM, SECURITY: TYPE: MONITOR SCREEN FHD HD LED IN GUARDROOM FOR CCTV; ACTIVATE: YES</v>
          </cell>
        </row>
        <row r="24933">
          <cell r="A24933" t="str">
            <v>3000028259</v>
          </cell>
          <cell r="B24933" t="str">
            <v>5</v>
          </cell>
          <cell r="C24933" t="str">
            <v>Active</v>
          </cell>
          <cell r="D24933" t="str">
            <v>INSTALL, EQUIPMENT, ELECTRICAL</v>
          </cell>
          <cell r="E24933" t="str">
            <v>INSTL EQP ELEC:FIT COOLING FAN</v>
          </cell>
          <cell r="F24933" t="str">
            <v>INSTALL, EQUIPMENT, ELECTRICAL: TYPE: FIT COOLING FAN; STANDARD: 95 HP TO 200 HP/DURABLE FINISH STANDARDS; METHOD: ITC CHIP FAN</v>
          </cell>
        </row>
        <row r="24934">
          <cell r="A24934" t="str">
            <v>3000030920</v>
          </cell>
          <cell r="B24934" t="str">
            <v>5</v>
          </cell>
          <cell r="C24934" t="str">
            <v>Active</v>
          </cell>
          <cell r="D24934" t="str">
            <v>DEMOLISH, STRUCTURE</v>
          </cell>
          <cell r="E24934" t="str">
            <v>DEM STRUCT:ASBESTOS WATER TANK;MANUAL</v>
          </cell>
          <cell r="F24934" t="str">
            <v>DEMOLISH, STRUCTURE: TYPE: ASBESTOS WATER TANK; METHOD: MANUAL</v>
          </cell>
        </row>
        <row r="24935">
          <cell r="A24935" t="str">
            <v>3000026425</v>
          </cell>
          <cell r="B24935" t="str">
            <v>4</v>
          </cell>
          <cell r="C24935" t="str">
            <v>Active</v>
          </cell>
          <cell r="D24935" t="str">
            <v>REMOVE, EQUIPMENT, ELECTRICAL</v>
          </cell>
          <cell r="E24935" t="str">
            <v>RMV EQP ELEC:REGULATOR</v>
          </cell>
          <cell r="F24935" t="str">
            <v>REMOVE, EQUIPMENT, ELECTRICAL: TYPE: REGULATOR</v>
          </cell>
        </row>
        <row r="24936">
          <cell r="A24936" t="str">
            <v>3000019140</v>
          </cell>
          <cell r="B24936" t="str">
            <v>5</v>
          </cell>
          <cell r="C24936" t="str">
            <v>Active</v>
          </cell>
          <cell r="D24936" t="str">
            <v>INSTALL, CLAMP</v>
          </cell>
          <cell r="E24936" t="str">
            <v>INSTL CLMP:ALUMINIUM OR GALVANISED STEEL</v>
          </cell>
          <cell r="F24936" t="str">
            <v>INSTALL, CLAMP: TYPE: CONDUCTOR EPC-S; COMP/PALM 90DG; 16.3 MM; MATERIAL: ALUMINIUM OR GALVANISED STEEL</v>
          </cell>
        </row>
        <row r="24937">
          <cell r="A24937" t="str">
            <v>3000014675</v>
          </cell>
          <cell r="B24937" t="str">
            <v>5</v>
          </cell>
          <cell r="C24937" t="str">
            <v>Active</v>
          </cell>
          <cell r="D24937" t="str">
            <v>RENT, TRUCK, DUMP</v>
          </cell>
          <cell r="E24937" t="str">
            <v>RENT TRCK DUMP:TIPPER;27.500 KG</v>
          </cell>
          <cell r="F24937" t="str">
            <v>RENT, TRUCK, DUMP: TYPE: TIPPER; LOAD RATING: 27.500 KG</v>
          </cell>
        </row>
        <row r="24938">
          <cell r="A24938" t="str">
            <v>3000028170</v>
          </cell>
          <cell r="B24938" t="str">
            <v>5</v>
          </cell>
          <cell r="C24938" t="str">
            <v>Active</v>
          </cell>
          <cell r="D24938" t="str">
            <v>TRAIN, PERSONNEL</v>
          </cell>
          <cell r="E24938" t="str">
            <v>TRAIN PRSNL:HV FDR PROT (ESKOM);3 DAY</v>
          </cell>
          <cell r="F24938" t="str">
            <v>TRAIN, PERSONNEL: COURSE TYPE: HV FDR PROT (ESKOM); DURATION: 3 DAY; ORDER SUPPLIER T&amp;S SEPARATELY</v>
          </cell>
        </row>
        <row r="24939">
          <cell r="A24939" t="str">
            <v>3000032796</v>
          </cell>
          <cell r="B24939" t="str">
            <v>5</v>
          </cell>
          <cell r="C24939" t="str">
            <v>Active</v>
          </cell>
          <cell r="D24939" t="str">
            <v>INSPECT, EQUIPMENT</v>
          </cell>
          <cell r="E24939" t="str">
            <v>INSP EQP:HYDRAULIC PUMP HOUSE</v>
          </cell>
          <cell r="F24939" t="str">
            <v>INSPECT, EQUIPMENT: TYPE: HYDRAULIC PUMP HOUSE; METHOD: INSPECT ALL EQUIPMENT IN HYDRAULIC PUMP HOUSE; FEEDBACK: WRITTEN REPORT</v>
          </cell>
        </row>
        <row r="24940">
          <cell r="A24940" t="str">
            <v>3000026655</v>
          </cell>
          <cell r="B24940" t="str">
            <v>4</v>
          </cell>
          <cell r="C24940" t="str">
            <v>Active</v>
          </cell>
          <cell r="D24940" t="str">
            <v>MAINTAIN, SYSTEM</v>
          </cell>
          <cell r="E24940" t="str">
            <v>MAINT SYS:TRADER BAORD;AS REQUIRED</v>
          </cell>
          <cell r="F24940" t="str">
            <v>MAINTAIN, SYSTEM: TYPE: TRADER BAORD; FREQUENCY: AS REQUIRED; METHOD: KEEP IN GOOD WORKING ORDER</v>
          </cell>
        </row>
        <row r="24941">
          <cell r="A24941" t="str">
            <v>3000027600</v>
          </cell>
          <cell r="B24941" t="str">
            <v>5</v>
          </cell>
          <cell r="C24941" t="str">
            <v>Active</v>
          </cell>
          <cell r="D24941" t="str">
            <v>PAY, SUBSCRIPTION</v>
          </cell>
          <cell r="E24941" t="str">
            <v>PAY SUBSCRPTN:FEES;YEARLY</v>
          </cell>
          <cell r="F24941" t="str">
            <v>PAY, SUBSCRIPTION: TYPE: FEES; FREQUENCY: YEARLY; ANNUAL FEES FOR AMBIENT AIR QUALITY MONITORING NETWORK FACILITIES, NUMBER T0644 AND CALIBRATION LABORATORY FACILITY NUMBER 1503, TO COVER FOR THE ANNUAL SUBSCRIPTION FEES FOR THE TWO (2) ACCREDITED, FACILITIES: AMBIENT AIR QUALITY MONITORING NETWORK FACILITY NUMBER: TESTING (T0644) AND CALIBRATION LABORATORY FACILITY NUMBER (1503), BOTH FACILITIES ARE ACCREDITED BY SOUTH AFRICAN NATIONAL ACCREDITATION, SYSTEM (SANAS)</v>
          </cell>
        </row>
        <row r="24942">
          <cell r="A24942" t="str">
            <v>3000000080</v>
          </cell>
          <cell r="B24942" t="str">
            <v>3</v>
          </cell>
          <cell r="C24942" t="str">
            <v>Active</v>
          </cell>
          <cell r="D24942" t="str">
            <v>MAINTAIN, BUILDING</v>
          </cell>
          <cell r="E24942" t="str">
            <v>MAINT BLDG:INSULATION SERVICE</v>
          </cell>
          <cell r="F24942" t="str">
            <v>MAINTAIN, BUILDING: TYPE: INSULATION SERVICE</v>
          </cell>
        </row>
        <row r="24943">
          <cell r="A24943" t="str">
            <v>3000011472</v>
          </cell>
          <cell r="B24943" t="str">
            <v>3</v>
          </cell>
          <cell r="C24943" t="str">
            <v>Active</v>
          </cell>
          <cell r="D24943" t="str">
            <v>SERVICE</v>
          </cell>
          <cell r="E24943" t="str">
            <v>SERV:MINOR WORKS</v>
          </cell>
          <cell r="F24943" t="str">
            <v>SERVICE: TYPE: MINOR WORKS</v>
          </cell>
        </row>
        <row r="24944">
          <cell r="A24944" t="str">
            <v>3000000320</v>
          </cell>
          <cell r="B24944" t="str">
            <v>5</v>
          </cell>
          <cell r="C24944" t="str">
            <v>Active</v>
          </cell>
          <cell r="D24944" t="str">
            <v>INSTALL, INSTRUMENT</v>
          </cell>
          <cell r="E24944" t="str">
            <v>INSTL INSTR:CONTROL</v>
          </cell>
          <cell r="F24944" t="str">
            <v>INSTALL, INSTRUMENT: TYPE: CONTROL</v>
          </cell>
        </row>
        <row r="24945">
          <cell r="A24945" t="str">
            <v>3000015639</v>
          </cell>
          <cell r="B24945" t="str">
            <v>5</v>
          </cell>
          <cell r="C24945" t="str">
            <v>Active</v>
          </cell>
          <cell r="D24945" t="str">
            <v>ASSEMBLE, STRUCTURE</v>
          </cell>
          <cell r="E24945" t="str">
            <v>ASSEMBL STRUCT:STEEL,THREE POLE</v>
          </cell>
          <cell r="F24945" t="str">
            <v>ASSEMBLE, STRUCTURE; TYPE STRAIN (3X15.6 POLES, PLANT 2M, BOTTOM ATTACHMENT 13.6M), MATERIAL STEEL, CONFIGURATION THREE POLE; POLE, 3-POLE TERM STRUCTURE 0-90 DEG</v>
          </cell>
        </row>
        <row r="24946">
          <cell r="A24946" t="str">
            <v>3000027526</v>
          </cell>
          <cell r="B24946" t="str">
            <v>5</v>
          </cell>
          <cell r="C24946" t="str">
            <v>Active</v>
          </cell>
          <cell r="D24946" t="str">
            <v>REPAIR, MOTOR, ELECTRIC</v>
          </cell>
          <cell r="E24946" t="str">
            <v>REPR MTR ELEC:REFURBISHMENT</v>
          </cell>
          <cell r="F24946" t="str">
            <v>REPAIR, MOTOR, ELECTRIC: TYPE: FORCED DRAUGHT FAN OUTPUT POWER: 3050 KW, VOLTAGE: 3300 V, SPEED: 741 RPM; REPAIR TYPE: REFURBISHMENT; TEST: IR,PI AND TEST RUN</v>
          </cell>
        </row>
        <row r="24947">
          <cell r="A24947" t="str">
            <v>3000029871</v>
          </cell>
          <cell r="B24947" t="str">
            <v>5</v>
          </cell>
          <cell r="C24947" t="str">
            <v>Active</v>
          </cell>
          <cell r="D24947" t="str">
            <v>BUILD, FOUNDATION</v>
          </cell>
          <cell r="E24947" t="str">
            <v>BLD FNDTN:SMOOTH FLOAT</v>
          </cell>
          <cell r="F24947" t="str">
            <v>BUILD, FOUNDATION: TYPE: ST 132KV STRN HEAVY COND 18.3M SOIL 4; FINISH: SMOOTH FLOAT; 2-WT-1284 &amp; D-DT-7852; 2-90 DEG</v>
          </cell>
        </row>
        <row r="24948">
          <cell r="A24948" t="str">
            <v>3000021896</v>
          </cell>
          <cell r="B24948" t="str">
            <v>5</v>
          </cell>
          <cell r="C24948" t="str">
            <v>Active</v>
          </cell>
          <cell r="D24948" t="str">
            <v>ERECT, POLE</v>
          </cell>
          <cell r="E24948" t="str">
            <v>ERECT POLE:15M, TOP 160-179MM, SOIL 4</v>
          </cell>
          <cell r="F24948" t="str">
            <v>ERECT, POLE: TYPE: 15M, TOP 160-179MM, SOIL 4; MATERIAL: WOOD; METHOD: PLANT, BACKFILL AND COMPACT; DRAWING NO: D-DT-0057 REV 0</v>
          </cell>
        </row>
        <row r="24949">
          <cell r="A24949" t="str">
            <v>3000023920</v>
          </cell>
          <cell r="B24949" t="str">
            <v>4</v>
          </cell>
          <cell r="C24949" t="str">
            <v>Active</v>
          </cell>
          <cell r="D24949" t="str">
            <v>INSTALL, EQUIPMENT, COMMUNICATION</v>
          </cell>
          <cell r="E24949" t="str">
            <v>INSTL EQP COMM:PHONEX ONE</v>
          </cell>
          <cell r="F24949" t="str">
            <v>INSTALL, EQUIPMENT, COMMUNICATION: TYPE: PHONEX ONE; REFERENCE NO: PHOINSTAL</v>
          </cell>
        </row>
        <row r="24950">
          <cell r="A24950" t="str">
            <v>3000014934</v>
          </cell>
          <cell r="B24950" t="str">
            <v>5</v>
          </cell>
          <cell r="C24950" t="str">
            <v>Active</v>
          </cell>
          <cell r="D24950" t="str">
            <v>ERECT, POLE</v>
          </cell>
          <cell r="E24950" t="str">
            <v>ERECT POLE:STRUCT 0-90 DEG 2X14M &amp; 1X16M</v>
          </cell>
          <cell r="F24950" t="str">
            <v>ERECT, POLE: TYPE: STRUCT 0-90 DEG 2X14M &amp; 1X16M; MATERIAL: STEEL; METHOD: PHYSICAL AND MECHANICAL; POLE, 3-POLE STRAIN STRUCTURE 0-90 DEG, 2 X 14 M AND 1 X 16 M POLES, (PLANT 2.2M, BOTTOM ATTACHEMENT 11.6M)</v>
          </cell>
        </row>
        <row r="24951">
          <cell r="A24951" t="str">
            <v>3000011450</v>
          </cell>
          <cell r="B24951" t="str">
            <v>3</v>
          </cell>
          <cell r="C24951" t="str">
            <v>Active</v>
          </cell>
          <cell r="D24951" t="str">
            <v>ERECT, POLE</v>
          </cell>
          <cell r="E24951" t="str">
            <v>ERECT POLE:132KV 3 POLE 0-90;STEEL</v>
          </cell>
          <cell r="F24951" t="str">
            <v>ERECT, POLE: TYPE: 132KV 3 POLE 0-90; MATERIAL: STEEL</v>
          </cell>
        </row>
        <row r="24952">
          <cell r="A24952" t="str">
            <v>3000017967</v>
          </cell>
          <cell r="B24952" t="str">
            <v>4</v>
          </cell>
          <cell r="C24952" t="str">
            <v>Active</v>
          </cell>
          <cell r="D24952" t="str">
            <v>MAINTAIN, BUILDING</v>
          </cell>
          <cell r="E24952" t="str">
            <v>MAINT BLDG:MAINTENANCE,5 YR</v>
          </cell>
          <cell r="F24952" t="str">
            <v>MAINTAIN, BUILDING; TYPE MAINTENANCE, FREQUENCY 5 YR</v>
          </cell>
        </row>
        <row r="24953">
          <cell r="A24953" t="str">
            <v>3000030428</v>
          </cell>
          <cell r="B24953" t="str">
            <v>5</v>
          </cell>
          <cell r="C24953" t="str">
            <v>Active</v>
          </cell>
          <cell r="D24953" t="str">
            <v>ERECT, POLE</v>
          </cell>
          <cell r="E24953" t="str">
            <v>ERECT POLE:26 M, SUSPENSION BRACED;STEEL</v>
          </cell>
          <cell r="F24953" t="str">
            <v>ERECT, POLE: TYPE: 26 M, SUSPENSION BRACED; MATERIAL: STEEL; METHOD: PHYSICAL AND MECHANICAL; 2-ET-15606, 132KV</v>
          </cell>
        </row>
        <row r="24954">
          <cell r="A24954" t="str">
            <v>3000032087</v>
          </cell>
          <cell r="B24954" t="str">
            <v>5</v>
          </cell>
          <cell r="C24954" t="str">
            <v>Active</v>
          </cell>
          <cell r="D24954" t="str">
            <v>PROVIDE, COURIER SERVICE</v>
          </cell>
          <cell r="E24954" t="str">
            <v>PRVD COUR SERV:PARCEL;TO/FRM RUS-STB</v>
          </cell>
          <cell r="F24954" t="str">
            <v>PROVIDE, COURIER SERVICE: TYPE: PARCEL; METHOD: TO/FRM RUS-STB; DURATION: OVERNIGHT</v>
          </cell>
        </row>
        <row r="24955">
          <cell r="A24955" t="str">
            <v>3000021222</v>
          </cell>
          <cell r="B24955" t="str">
            <v>5</v>
          </cell>
          <cell r="C24955" t="str">
            <v>Active</v>
          </cell>
          <cell r="D24955" t="str">
            <v>MAINTAIN, ROAD</v>
          </cell>
          <cell r="E24955" t="str">
            <v>MAINT ROAD:TAR;AS AND WHEN REQUIRED</v>
          </cell>
          <cell r="F24955" t="str">
            <v>MAINTAIN, ROAD: TYPE: TAR; FREQUENCY: AS AND WHEN REQUIRED; METHOD: MATERIAL FOR POTHOLES REPAIRS</v>
          </cell>
        </row>
        <row r="24956">
          <cell r="A24956" t="str">
            <v>3000024905</v>
          </cell>
          <cell r="B24956" t="str">
            <v>5</v>
          </cell>
          <cell r="C24956" t="str">
            <v>Active</v>
          </cell>
          <cell r="D24956" t="str">
            <v>TERMINATE, CABLE</v>
          </cell>
          <cell r="E24956" t="str">
            <v>TERMN CBL:95MM INDOOR TERMINATION;MV;3</v>
          </cell>
          <cell r="F24956" t="str">
            <v>TERMINATE, CABLE: TYPE: 95MM INDOOR TERMINATION; VOLTAGE: MV; INSULATION: XLPE/PILC; CORE QUANTITY: 3; CABLE SIZE: SQ 95 MM; DST_34-209</v>
          </cell>
        </row>
        <row r="24957">
          <cell r="A24957" t="str">
            <v>3000032262</v>
          </cell>
          <cell r="B24957" t="str">
            <v>4</v>
          </cell>
          <cell r="C24957" t="str">
            <v>Active</v>
          </cell>
          <cell r="D24957" t="str">
            <v>INSTALL, COMPONENT</v>
          </cell>
          <cell r="E24957" t="str">
            <v>INSTL COMPNT:ISOLATOR SWITCHES</v>
          </cell>
          <cell r="F24957" t="str">
            <v>INSTALL, COMPONENT: TYPE: ISOLATOR SWITCHES</v>
          </cell>
        </row>
        <row r="24958">
          <cell r="A24958" t="str">
            <v>3000029373</v>
          </cell>
          <cell r="B24958" t="str">
            <v>5</v>
          </cell>
          <cell r="C24958" t="str">
            <v>Active</v>
          </cell>
          <cell r="D24958" t="str">
            <v>BUILD, FOUNDATION</v>
          </cell>
          <cell r="E24958" t="str">
            <v>BLD FNDTN:ST 132KV SUSP 21M SOIL 3</v>
          </cell>
          <cell r="F24958" t="str">
            <v>BUILD, FOUNDATION: TYPE: ST 132KV SUSP 21M SOIL 3; FINISH: SMOOTH FLOAT; D-DT-7611 &amp; D-DT-7850</v>
          </cell>
        </row>
        <row r="24959">
          <cell r="A24959" t="str">
            <v>3000017069</v>
          </cell>
          <cell r="B24959" t="str">
            <v>5</v>
          </cell>
          <cell r="C24959" t="str">
            <v>Active</v>
          </cell>
          <cell r="D24959" t="str">
            <v>LAY, CABLE</v>
          </cell>
          <cell r="E24959" t="str">
            <v>LAY CBL:SINGLE CORE TREFOIL;630 MM2</v>
          </cell>
          <cell r="F24959" t="str">
            <v>LAY, CABLE: TYPE: SINGLE CORE TREFOIL; DIMENSIONS: 630 MM2; STANDARD: DST_34-209; MV CABLE-SUBSTATION PRIMARY PLANT</v>
          </cell>
        </row>
        <row r="24960">
          <cell r="A24960" t="str">
            <v>3000029031</v>
          </cell>
          <cell r="B24960" t="str">
            <v>5</v>
          </cell>
          <cell r="C24960" t="str">
            <v>Active</v>
          </cell>
          <cell r="D24960" t="str">
            <v>BUILD, FOUNDATION</v>
          </cell>
          <cell r="E24960" t="str">
            <v>BLD FNDTN:3P 132KV STRN TWIN 27M SOIL 2</v>
          </cell>
          <cell r="F24960" t="str">
            <v>BUILD, FOUNDATION: TYPE: 3P 132KV STRN TWIN 27M SOIL 2; FINISH: SMOOTH FLOAT; 2-WT-1296 &amp; 2-WT-1419 ; 2-90 DEG,TWIN CONDUCTOR, STEEL MATERIAL</v>
          </cell>
        </row>
        <row r="24961">
          <cell r="A24961" t="str">
            <v>3000028143</v>
          </cell>
          <cell r="B24961" t="str">
            <v>5</v>
          </cell>
          <cell r="C24961" t="str">
            <v>Active</v>
          </cell>
          <cell r="D24961" t="str">
            <v>CONFIGURATION, SECONDARY PLANT EQUIPMENT</v>
          </cell>
          <cell r="E24961" t="str">
            <v>CONFIG SEC PLNT EQP:HMI, BAY OTHER</v>
          </cell>
          <cell r="F24961" t="str">
            <v>CONFIGURATION, SECONDARY PLANT EQUIPMENT: CONFIGURATION TYPE: HMI, BAY OTHER; SUBSTATION HMI CONFIGURATION OF BAY PAGE FOR A MV FEEDER, CABLE FEEDER, TAP CHANGE OR BUS ZONE BAY/SCHEME</v>
          </cell>
        </row>
        <row r="24962">
          <cell r="A24962" t="str">
            <v>3000026910</v>
          </cell>
          <cell r="B24962" t="str">
            <v>5</v>
          </cell>
          <cell r="C24962" t="str">
            <v>Active</v>
          </cell>
          <cell r="D24962" t="str">
            <v>MAINTAIN, BOILER</v>
          </cell>
          <cell r="E24962" t="str">
            <v>MAINT BOILR:FFP CELL</v>
          </cell>
          <cell r="F24962" t="str">
            <v>MAINTAIN, BOILER: TYPE: BOILER VACUUMING ON THE FFP CELL; METHOD: FFP CELL</v>
          </cell>
        </row>
        <row r="24963">
          <cell r="A24963" t="str">
            <v>3000023245</v>
          </cell>
          <cell r="B24963" t="str">
            <v>4</v>
          </cell>
          <cell r="C24963" t="str">
            <v>Active</v>
          </cell>
          <cell r="D24963" t="str">
            <v>INSTALL, EQUIPMENT, ELECTRICAL</v>
          </cell>
          <cell r="E24963" t="str">
            <v>INSTL EQP ELEC:VOLT REG 11/22KV 100/200A</v>
          </cell>
          <cell r="F24963" t="str">
            <v>INSTALL, EQUIPMENT, ELECTRICAL: TYPE: VOLT REG 11/22KV 100/200A; METHOD: CLOSED DELTA STRUCTURE, GENERAL ARRANGEMENT; DRAWING NO: D-DT-1834B REV 0</v>
          </cell>
        </row>
        <row r="24964">
          <cell r="A24964" t="str">
            <v>3000028859</v>
          </cell>
          <cell r="B24964" t="str">
            <v>4</v>
          </cell>
          <cell r="C24964" t="str">
            <v>Active</v>
          </cell>
          <cell r="D24964" t="str">
            <v>LAY, MATERIAL</v>
          </cell>
          <cell r="E24964" t="str">
            <v>LAY MTRL:WOOD DOUBLE POLE</v>
          </cell>
          <cell r="F24964" t="str">
            <v>LAY, MATERIAL: TYPE: WOOD DOUBLE POLE; LIFTING WITH CRANE</v>
          </cell>
        </row>
        <row r="24965">
          <cell r="A24965" t="str">
            <v>3000032474</v>
          </cell>
          <cell r="B24965" t="str">
            <v>5</v>
          </cell>
          <cell r="C24965" t="str">
            <v>Active</v>
          </cell>
          <cell r="D24965" t="str">
            <v>MAINTAIN, BELT, CONVEYOR</v>
          </cell>
          <cell r="E24965" t="str">
            <v>MAINT BELT CONVR:HOT CONVEYOR</v>
          </cell>
          <cell r="F24965" t="str">
            <v>MAINTAIN, BELT, CONVEYOR; TYPE HOT CONVEYOR, FREQUENCY AS AND WHEN REQUIRED, METHOD REPAIR HOT CONVEYOR BELT REPAIR</v>
          </cell>
        </row>
        <row r="24966">
          <cell r="A24966" t="str">
            <v>3000023675</v>
          </cell>
          <cell r="B24966" t="str">
            <v>5</v>
          </cell>
          <cell r="C24966" t="str">
            <v>Active</v>
          </cell>
          <cell r="D24966" t="str">
            <v>UPGRADE, SYSTEM</v>
          </cell>
          <cell r="E24966" t="str">
            <v>UPGR SYS:AMS VISION MODULE</v>
          </cell>
          <cell r="F24966" t="str">
            <v>UPGRADE, SYSTEM: TYPE: AMS VISION MODULE; METHOD: AS &amp; WHEN REQUIRED</v>
          </cell>
        </row>
        <row r="24967">
          <cell r="A24967" t="str">
            <v>3000028080</v>
          </cell>
          <cell r="B24967" t="str">
            <v>5</v>
          </cell>
          <cell r="C24967" t="str">
            <v>Active</v>
          </cell>
          <cell r="D24967" t="str">
            <v>REPAIR, PUMP</v>
          </cell>
          <cell r="E24967" t="str">
            <v>REPR PMP:STAGE CASING;WELD REPAIR</v>
          </cell>
          <cell r="F24967" t="str">
            <v>REPAIR, PUMP: TYPE: STAGE CASING; METHOD: WELD REPAIR</v>
          </cell>
        </row>
        <row r="24968">
          <cell r="A24968" t="str">
            <v>3000021462</v>
          </cell>
          <cell r="B24968" t="str">
            <v>5</v>
          </cell>
          <cell r="C24968" t="str">
            <v>Active</v>
          </cell>
          <cell r="D24968" t="str">
            <v>REPAIR, EQUIPMENT, ELECTRICAL</v>
          </cell>
          <cell r="E24968" t="str">
            <v>REPR EQP ELEC:TESTER; 195, RCL METER</v>
          </cell>
          <cell r="F24968" t="str">
            <v>REPAIR, EQUIPMENT, ELECTRICAL: TYPE: TESTER; 195, RCL METER; REPAIR TYPE: SCREEN, MICROPHONE; TEST: SANAS</v>
          </cell>
        </row>
        <row r="24969">
          <cell r="A24969" t="str">
            <v>3000016356</v>
          </cell>
          <cell r="B24969" t="str">
            <v>5</v>
          </cell>
          <cell r="C24969" t="str">
            <v>Active</v>
          </cell>
          <cell r="D24969" t="str">
            <v>COMMISSION, SYSTEM</v>
          </cell>
          <cell r="E24969" t="str">
            <v>COMMISS SYST:HIGH FREQUENCY TRANSFORMER</v>
          </cell>
          <cell r="F24969" t="str">
            <v>COMMISSION, SYSTEM: TYPE: HIGH FREQUENCY TRANSFORMER; METHOD: PERFORM COLD AND HOT COMMISSION AFTER INSTALLATION, SAT AND FINAL INSPECTION FOR HFT RETROFIT</v>
          </cell>
        </row>
        <row r="24970">
          <cell r="A24970" t="str">
            <v>3000028944</v>
          </cell>
          <cell r="B24970" t="str">
            <v>5</v>
          </cell>
          <cell r="C24970" t="str">
            <v>Active</v>
          </cell>
          <cell r="D24970" t="str">
            <v>TEST, EQUIPMENT, ELECTRICAL</v>
          </cell>
          <cell r="E24970" t="str">
            <v>TEST EQP ELEC:LV EARTH ELECTRODE</v>
          </cell>
          <cell r="F24970" t="str">
            <v>TEST, EQUIPMENT, ELECTRICAL: TYPE: LV EARTH ELECTRODE; METHOD: CONDUCTIVITY; FREQUENCY: AS REQUIRED; FEEDBACK: WRITTEN REPORT; ALLOWANCE FOR COMPLETE TESTING AND COMMISSIONING OF EQUIPMENT; SOIL RESISTANCE TEST AS PER ESKOM STANDARD</v>
          </cell>
        </row>
        <row r="24971">
          <cell r="A24971" t="str">
            <v>3000024883</v>
          </cell>
          <cell r="B24971" t="str">
            <v>5</v>
          </cell>
          <cell r="C24971" t="str">
            <v>Active</v>
          </cell>
          <cell r="D24971" t="str">
            <v>REPAIR, EQUIPMENT</v>
          </cell>
          <cell r="E24971" t="str">
            <v>REPR EQP:ELECT HYDRAULIC POWER PACK PUMP</v>
          </cell>
          <cell r="F24971" t="str">
            <v>REPAIR, EQUIPMENT; TYPE ELECT HYDRAULIC POWER PACK PUMP, METHOD AS PER MIN KIT REQUIREMENT</v>
          </cell>
        </row>
        <row r="24972">
          <cell r="A24972" t="str">
            <v>3000025682</v>
          </cell>
          <cell r="B24972" t="str">
            <v>4</v>
          </cell>
          <cell r="C24972" t="str">
            <v>Active</v>
          </cell>
          <cell r="D24972" t="str">
            <v>CUT, GRASS</v>
          </cell>
          <cell r="E24972" t="str">
            <v>CUT GRAS:MECHANICALLY</v>
          </cell>
          <cell r="F24972" t="str">
            <v>CUT, GRASS: METHOD: MECHANICALLY</v>
          </cell>
        </row>
        <row r="24973">
          <cell r="A24973" t="str">
            <v>3000014417</v>
          </cell>
          <cell r="B24973" t="str">
            <v>5</v>
          </cell>
          <cell r="C24973" t="str">
            <v>Active</v>
          </cell>
          <cell r="D24973" t="str">
            <v>REPAIR, EQUIPMENT</v>
          </cell>
          <cell r="E24973" t="str">
            <v>REPR EQP:DRY DUST INLINE DOME VALVE</v>
          </cell>
          <cell r="F24973" t="str">
            <v>REPAIR, EQUIPMENT: TYPE: DRY DUST INLINE DOME VALVE; METHOD: REMOVE/REFURBISH/REPLACE</v>
          </cell>
        </row>
        <row r="24974">
          <cell r="A24974" t="str">
            <v>3000012440</v>
          </cell>
          <cell r="B24974" t="str">
            <v>3</v>
          </cell>
          <cell r="C24974" t="str">
            <v>Active</v>
          </cell>
          <cell r="D24974" t="str">
            <v>TRANSPORT, PEOPLE</v>
          </cell>
          <cell r="E24974" t="str">
            <v>TRNSP PPL:PERSONNEL;ROAD</v>
          </cell>
          <cell r="F24974" t="str">
            <v>TRANSPORT, PEOPLE: TYPE: PERSONNEL; TRANSPORT METHOD: ROAD</v>
          </cell>
        </row>
        <row r="24975">
          <cell r="A24975" t="str">
            <v>3000027552</v>
          </cell>
          <cell r="B24975" t="str">
            <v>5</v>
          </cell>
          <cell r="C24975" t="str">
            <v>Active</v>
          </cell>
          <cell r="D24975" t="str">
            <v>CLEAN, AREA</v>
          </cell>
          <cell r="E24975" t="str">
            <v>CLEAN, AREA:ROAD/ROAD SIDE/CULVERTS</v>
          </cell>
          <cell r="F24975" t="str">
            <v>CLEAN, AREA; TYPE ROAD/ROAD SIDE/CULVERTS, METHOD ONCE OFF, FREQUENCY MONTHLY</v>
          </cell>
        </row>
        <row r="24976">
          <cell r="A24976" t="str">
            <v>3000014292</v>
          </cell>
          <cell r="B24976" t="str">
            <v>5</v>
          </cell>
          <cell r="C24976" t="str">
            <v>Active</v>
          </cell>
          <cell r="D24976" t="str">
            <v>ASSEMBLE, STRUCTURE</v>
          </cell>
          <cell r="E24976" t="str">
            <v>ASSEMBL STRUCT:LV MAKE-OFF SHORT STRUT</v>
          </cell>
          <cell r="F24976" t="str">
            <v>ASSEMBLE, STRUCTURE; TYPE LV MAKE-OFF SHORT STRUT, MATERIAL WOOD, CONFIGURATION POLE; DRAWING NO: D-DT-0344, REV 0</v>
          </cell>
        </row>
        <row r="24977">
          <cell r="A24977" t="str">
            <v>3000027442</v>
          </cell>
          <cell r="B24977" t="str">
            <v>5</v>
          </cell>
          <cell r="C24977" t="str">
            <v>Active</v>
          </cell>
          <cell r="D24977" t="str">
            <v>MAINTAIN, EQUIPMENT</v>
          </cell>
          <cell r="E24977" t="str">
            <v>MAINT EQP:OIL PLANT;DEPENDS ON USAGE</v>
          </cell>
          <cell r="F24977" t="str">
            <v>MAINTAIN, EQUIPMENT: TYPE: OIL PLANT; FREQUENCY: DEPENDS ON USAGE; METHOD: ASSIST/REPAIR AND ADVISE ON OIL REGENERATION PLANT STATUS</v>
          </cell>
        </row>
        <row r="24978">
          <cell r="A24978" t="str">
            <v>3000013205</v>
          </cell>
          <cell r="B24978" t="str">
            <v>3</v>
          </cell>
          <cell r="C24978" t="str">
            <v>Active</v>
          </cell>
          <cell r="D24978" t="str">
            <v>REPLACE, CONSUMABLES</v>
          </cell>
          <cell r="E24978" t="str">
            <v>REPL CONSMBL:SEAT SANITIZER;MANUAL</v>
          </cell>
          <cell r="F24978" t="str">
            <v>REPLACE, CONSUMABLES: TYPE: SEAT SANITIZER; METHOD: MANUAL</v>
          </cell>
        </row>
        <row r="24979">
          <cell r="A24979" t="str">
            <v>3000030539</v>
          </cell>
          <cell r="B24979" t="str">
            <v>4</v>
          </cell>
          <cell r="C24979" t="str">
            <v>Active</v>
          </cell>
          <cell r="D24979" t="str">
            <v>MAINTAIN, COMPRESSOR</v>
          </cell>
          <cell r="E24979" t="str">
            <v>MAINT COMPRSR</v>
          </cell>
          <cell r="F24979" t="str">
            <v>MAINTAIN, COMPRESSOR: TYPE: AIR COOLER CLEANING; PRESSURE TESTING; METHOD: SERVICE COMPRESSOR 2AC11 AIR COOLER CLEANING</v>
          </cell>
        </row>
        <row r="24980">
          <cell r="A24980" t="str">
            <v>3000021903</v>
          </cell>
          <cell r="B24980" t="str">
            <v>5</v>
          </cell>
          <cell r="C24980" t="str">
            <v>Active</v>
          </cell>
          <cell r="D24980" t="str">
            <v>ERECT, POLE</v>
          </cell>
          <cell r="E24980" t="str">
            <v>ERECT POLE:12M, TOP 200-219MM, SOIL 2</v>
          </cell>
          <cell r="F24980" t="str">
            <v>ERECT, POLE: TYPE: 12M, TOP 200-219MM, SOIL 2; MATERIAL: WOOD; METHOD: PLANT, BACKFILL AND COMPACT; DRAWING NO: D-DT-0053 REV 0</v>
          </cell>
        </row>
        <row r="24981">
          <cell r="A24981" t="str">
            <v>3000021520</v>
          </cell>
          <cell r="B24981" t="str">
            <v>5</v>
          </cell>
          <cell r="C24981" t="str">
            <v>Active</v>
          </cell>
          <cell r="D24981" t="str">
            <v>PAY, FEE</v>
          </cell>
          <cell r="E24981" t="str">
            <v>PAY FEE:WAGE BEREAU;NT;YEARLY</v>
          </cell>
          <cell r="F24981" t="str">
            <v>PAY, FEE: TYPE: WAGE BEREAU; CHARGE RATE: NT; FREQUENCY: YEARLY</v>
          </cell>
        </row>
        <row r="24982">
          <cell r="A24982" t="str">
            <v>3000021059</v>
          </cell>
          <cell r="B24982" t="str">
            <v>5</v>
          </cell>
          <cell r="C24982" t="str">
            <v>Active</v>
          </cell>
          <cell r="D24982" t="str">
            <v>RENT, EQUIPMENT, MECHANICAL</v>
          </cell>
          <cell r="E24982" t="str">
            <v>RENT EQP MECH</v>
          </cell>
          <cell r="F24982" t="str">
            <v>RENT, EQUIPMENT, MECHANICAL; TYPE CLEAR ASH FROM SLURRY PLANT</v>
          </cell>
        </row>
        <row r="24983">
          <cell r="A24983" t="str">
            <v>3000027205</v>
          </cell>
          <cell r="B24983" t="str">
            <v>5</v>
          </cell>
          <cell r="C24983" t="str">
            <v>Active</v>
          </cell>
          <cell r="D24983" t="str">
            <v>DISMANTLE, EQUIPMENT</v>
          </cell>
          <cell r="E24983" t="str">
            <v>DISMNTL EQP:SLIDING STL FILLING CABINET</v>
          </cell>
          <cell r="F24983" t="str">
            <v>DISMANTLE, EQUIPMENT; TYPE SLIDING STL FILLING CABINET, METHOD MANUAL</v>
          </cell>
        </row>
        <row r="24984">
          <cell r="A24984" t="str">
            <v>3000014006</v>
          </cell>
          <cell r="B24984" t="str">
            <v>5</v>
          </cell>
          <cell r="C24984" t="str">
            <v>Active</v>
          </cell>
          <cell r="D24984" t="str">
            <v>ASSEMBLE, STRUCTURE</v>
          </cell>
          <cell r="E24984" t="str">
            <v>ASSEMBL STRUCT:3PH INTERMD VERT 600MM</v>
          </cell>
          <cell r="F24984" t="str">
            <v>ASSEMBLE, STRUCTURE: TYPE: 3PH INTERMD VERT 600MM; MATERIAL: WOOD; CONFIGURATION: MEDIUM DEVIATION 15-30 DEG; DRAWING NO: D-DT-1712 REV 0; MV STRUCTURE; BONDING INCLUDED, DOWNWIRE EXCLUDED</v>
          </cell>
        </row>
        <row r="24985">
          <cell r="A24985" t="str">
            <v>3000031788</v>
          </cell>
          <cell r="B24985" t="str">
            <v>5</v>
          </cell>
          <cell r="C24985" t="str">
            <v>Active</v>
          </cell>
          <cell r="D24985" t="str">
            <v>INSTALL, GLAZING FRAME</v>
          </cell>
          <cell r="E24985" t="str">
            <v>INSTL GLZ FRAME:NCTX7S;GALVANISED</v>
          </cell>
          <cell r="F24985" t="str">
            <v>INSTALL, GLAZING FRAME: TYPE: NCTX7S; COLOR: GALVANISED; WD 1022X 949 MM HIGH; WITH 10 X 10 MM BURGLAR BARS TO OPENING SASHES AND NECESSARY COUPLING MULLIONS</v>
          </cell>
        </row>
        <row r="24986">
          <cell r="A24986" t="str">
            <v>3000031368</v>
          </cell>
          <cell r="B24986" t="str">
            <v>5</v>
          </cell>
          <cell r="C24986" t="str">
            <v>Active</v>
          </cell>
          <cell r="D24986" t="str">
            <v>MAINTAIN, EQUIPMENT</v>
          </cell>
          <cell r="E24986" t="str">
            <v>MAINT EQP:TITRATOR, AD-HOC</v>
          </cell>
          <cell r="F24986" t="str">
            <v>MAINTAIN, EQUIPMENT: TYPE: TITRATOR, AD-HOC; FREQUENCY: AS AND WHEN REQUIRED; METHOD: ON-SITE, QUALIFIED TECHNICIAN, MAINTENANCE REPORT</v>
          </cell>
        </row>
        <row r="24987">
          <cell r="A24987" t="str">
            <v>3000016049</v>
          </cell>
          <cell r="B24987" t="str">
            <v>5</v>
          </cell>
          <cell r="C24987" t="str">
            <v>Active</v>
          </cell>
          <cell r="D24987" t="str">
            <v>ASSEMBLE, STRUCTURE</v>
          </cell>
          <cell r="E24987" t="str">
            <v>ASSEMBL STRUCT:4.5M X-ARM,WOOD</v>
          </cell>
          <cell r="F24987" t="str">
            <v>ASSEMBLE, STRUCTURE; TYPE 4.5M X-ARM, MATERIAL WOOD, CONFIGURATION STRAIN MEDIUM 1-60 DEG DEVIATION</v>
          </cell>
        </row>
        <row r="24988">
          <cell r="A24988" t="str">
            <v>3000030872</v>
          </cell>
          <cell r="B24988" t="str">
            <v>5</v>
          </cell>
          <cell r="C24988" t="str">
            <v>Active</v>
          </cell>
          <cell r="D24988" t="str">
            <v>BACKFILL, AREA</v>
          </cell>
          <cell r="E24988" t="str">
            <v>BCKFLL AREA:BEDDING SOIL;RIVER SAND</v>
          </cell>
          <cell r="F24988" t="str">
            <v>BACKFILL, AREA: TYPE: BEDDING SOIL; FILLER MATERIAL: RIVER SAND; COMPACT METHOD: PHYSICAL</v>
          </cell>
        </row>
        <row r="24989">
          <cell r="A24989" t="str">
            <v>3000027430</v>
          </cell>
          <cell r="B24989" t="str">
            <v>5</v>
          </cell>
          <cell r="C24989" t="str">
            <v>Active</v>
          </cell>
          <cell r="D24989" t="str">
            <v>DISMANTLE, STRUCTURE</v>
          </cell>
          <cell r="E24989" t="str">
            <v>DISMNTL STRUCT:POLE, STAYS, FOUNDATION</v>
          </cell>
          <cell r="F24989" t="str">
            <v>DISMANTLE, STRUCTURE: TYPE: POLE, STAYS, FOUNDATION; METHOD: PHYSICAL/MECHANICAL; H-POLE, STEEL LATTICE 132KV</v>
          </cell>
        </row>
        <row r="24990">
          <cell r="A24990" t="str">
            <v>3000032538</v>
          </cell>
          <cell r="B24990" t="str">
            <v>5</v>
          </cell>
          <cell r="C24990" t="str">
            <v>Active</v>
          </cell>
          <cell r="D24990" t="str">
            <v>REPAIR, EQUIPMENT</v>
          </cell>
          <cell r="E24990" t="str">
            <v>REPR EQP:APRISA DUPLEXER RE-ALIGNMENT</v>
          </cell>
          <cell r="F24990" t="str">
            <v>REPAIR, EQUIPMENT: TYPE: APRISA DUPLEXER RE-ALIGNMENT; METHOD: REPAIR</v>
          </cell>
        </row>
        <row r="24991">
          <cell r="A24991" t="str">
            <v>3000031506</v>
          </cell>
          <cell r="B24991" t="str">
            <v>5</v>
          </cell>
          <cell r="C24991" t="str">
            <v>Active</v>
          </cell>
          <cell r="D24991" t="str">
            <v>PROVIDE, SURVEYING SERVICE</v>
          </cell>
          <cell r="E24991" t="str">
            <v>PRVD SRVY SERV:HEALTH RISK;ASSESSMENT</v>
          </cell>
          <cell r="F24991" t="str">
            <v>PROVIDE, SURVEYING SERVICE: TYPE: HEALTH RISK; METHOD: ASSESSMENT; FEEDBACK: REPORT; HEALTH RISK ASSESSMENT</v>
          </cell>
        </row>
        <row r="24992">
          <cell r="A24992" t="str">
            <v>3000030512</v>
          </cell>
          <cell r="B24992" t="str">
            <v>5</v>
          </cell>
          <cell r="C24992" t="str">
            <v>Active</v>
          </cell>
          <cell r="D24992" t="str">
            <v>ERECT, POLE</v>
          </cell>
          <cell r="E24992" t="str">
            <v>ERECT POLE:19.2 M, INTERMEDIATE H-POLE</v>
          </cell>
          <cell r="F24992" t="str">
            <v>ERECT, POLE: TYPE: 19.2 M, INTERMEDIATE H-POLE; MATERIAL: STEEL; METHOD: PHYSICAL AND MECHANICAL; D-DT-7800, 132KV</v>
          </cell>
        </row>
        <row r="24993">
          <cell r="A24993" t="str">
            <v>3000016633</v>
          </cell>
          <cell r="B24993" t="str">
            <v>4</v>
          </cell>
          <cell r="C24993" t="str">
            <v>Active</v>
          </cell>
          <cell r="D24993" t="str">
            <v>STRIP AND QUOTE</v>
          </cell>
          <cell r="E24993" t="str">
            <v>STRIP &amp; QUOTE:215KW 6P 315B</v>
          </cell>
          <cell r="F24993" t="str">
            <v>STRIP AND QUOTE: EQUIPMENT: 215KW 6P 315B; STRIP AND QUOTE MTR</v>
          </cell>
        </row>
        <row r="24994">
          <cell r="A24994" t="str">
            <v>3000025769</v>
          </cell>
          <cell r="B24994" t="str">
            <v>5</v>
          </cell>
          <cell r="C24994" t="str">
            <v>Active</v>
          </cell>
          <cell r="D24994" t="str">
            <v>CALIBRATE, EQUIPMENT</v>
          </cell>
          <cell r="E24994" t="str">
            <v>CAL EQP:6 MONTHS</v>
          </cell>
          <cell r="F24994" t="str">
            <v>CALIBRATE, EQUIPMENT: TYPE: WINCCS LEVER ARM CREEP TESTERS (SERIES 2330-M) 5.2; FREQUENCY: 6 MONTHS; METHOD: PREVENTATIVE MAINTENANCE</v>
          </cell>
        </row>
        <row r="24995">
          <cell r="A24995" t="str">
            <v>3000027986</v>
          </cell>
          <cell r="B24995" t="str">
            <v>5</v>
          </cell>
          <cell r="C24995" t="str">
            <v>Active</v>
          </cell>
          <cell r="D24995" t="str">
            <v>INSTALL, COMPONENT</v>
          </cell>
          <cell r="E24995" t="str">
            <v>INSTL COMPNT:NDE GLAND PACKING</v>
          </cell>
          <cell r="F24995" t="str">
            <v>INSTALL, COMPONENT: TYPE: NDE GLAND PACKING; METHOD: REPLACE WITH NEW</v>
          </cell>
        </row>
        <row r="24996">
          <cell r="A24996" t="str">
            <v>3000013770</v>
          </cell>
          <cell r="B24996" t="str">
            <v>4</v>
          </cell>
          <cell r="C24996" t="str">
            <v>Active</v>
          </cell>
          <cell r="D24996" t="str">
            <v>EXCAVATE</v>
          </cell>
          <cell r="E24996" t="str">
            <v>EXCVT:DRILL;ROCK;7M POLE, DP 1.3M</v>
          </cell>
          <cell r="F24996" t="str">
            <v>EXCAVATE: METHOD: DRILL; GROUND TYPE: ROCK; REASON: 7M POLE, DP 1.3M; DRAWING NO: D-DT-0330 REV 0; POLE MATERIAL: WOOD</v>
          </cell>
        </row>
        <row r="24997">
          <cell r="A24997" t="str">
            <v>3000033783</v>
          </cell>
          <cell r="B24997" t="str">
            <v>4</v>
          </cell>
          <cell r="C24997" t="str">
            <v>Active</v>
          </cell>
          <cell r="D24997" t="str">
            <v>REPAIR, EQUIPMENT, ELECTRICAL</v>
          </cell>
          <cell r="E24997" t="str">
            <v>REPR EQP ELEC:EARTH LINK;REPLACE</v>
          </cell>
          <cell r="F24997" t="str">
            <v>REPAIR, EQUIPMENT, ELECTRICAL: TYPE: EARTH LINK; REPAIR TYPE: REPLACE</v>
          </cell>
        </row>
        <row r="24998">
          <cell r="A24998" t="str">
            <v>3000025592</v>
          </cell>
          <cell r="B24998" t="str">
            <v>5</v>
          </cell>
          <cell r="C24998" t="str">
            <v>Active</v>
          </cell>
          <cell r="D24998" t="str">
            <v>CALIBRATE, EQUIPMENT</v>
          </cell>
          <cell r="E24998" t="str">
            <v>CAL EQP:TEST LEADS;YEARLY</v>
          </cell>
          <cell r="F24998" t="str">
            <v>CALIBRATE, EQUIPMENT: TYPE: TEST LEADS; FREQUENCY: YEARLY; METHOD: MANUAL AND MACHINERY; PROVIDE CERTIFICATE AND REPAIR WHERE NECESSARY</v>
          </cell>
        </row>
        <row r="24999">
          <cell r="A24999" t="str">
            <v>3000015111</v>
          </cell>
          <cell r="B24999" t="str">
            <v>5</v>
          </cell>
          <cell r="C24999" t="str">
            <v>Active</v>
          </cell>
          <cell r="D24999" t="str">
            <v>BUILD, FOUNDATION</v>
          </cell>
          <cell r="E24999" t="str">
            <v>BLD FNDTN:CONDUCTOR 22M</v>
          </cell>
          <cell r="F24999" t="str">
            <v>BUILD, FOUNDATION: TYPE: CONDUCTOR 22M; FINISH: CONCRETE, STEEL REINFORCING, COPPER TAILS</v>
          </cell>
        </row>
        <row r="25000">
          <cell r="A25000" t="str">
            <v>3000022567</v>
          </cell>
          <cell r="B25000" t="str">
            <v>5</v>
          </cell>
          <cell r="C25000" t="str">
            <v>Active</v>
          </cell>
          <cell r="D25000" t="str">
            <v>CALIBRATE, EQUIPMENT</v>
          </cell>
          <cell r="E25000" t="str">
            <v>CAL EQP:AS PER STANDARD YR</v>
          </cell>
          <cell r="F25000" t="str">
            <v>CALIBRATE, EQUIPMENT; TYPE TESTER: CMS52; R&amp;S RADIO COMMS MONITOR, FREQUENCY AS PER STANDARD YR, METHOD NEED CALIBRATE CERTIFICATE</v>
          </cell>
        </row>
        <row r="25001">
          <cell r="A25001" t="str">
            <v>3000026958</v>
          </cell>
          <cell r="B25001" t="str">
            <v>5</v>
          </cell>
          <cell r="C25001" t="str">
            <v>Active</v>
          </cell>
          <cell r="D25001" t="str">
            <v>CALIBRATE, EQUIPMENT</v>
          </cell>
          <cell r="E25001" t="str">
            <v>CAL EQP:HACH UV DR6000,ANNUAL,SERVICE</v>
          </cell>
          <cell r="F25001" t="str">
            <v>CALIBRATE, EQUIPMENT; TYPE HACH UV DR6000, FREQUENCY ANNUAL, METHOD SERVICE</v>
          </cell>
        </row>
        <row r="25002">
          <cell r="A25002" t="str">
            <v>3000021409</v>
          </cell>
          <cell r="B25002" t="str">
            <v>5</v>
          </cell>
          <cell r="C25002" t="str">
            <v>Active</v>
          </cell>
          <cell r="D25002" t="str">
            <v>BUILD, FOUNDATION</v>
          </cell>
          <cell r="E25002" t="str">
            <v>BLD FNDTN:NONE</v>
          </cell>
          <cell r="F25002" t="str">
            <v>BUILD, FOUNDATION; TYPE CIRCUIT BREAKER-132KV TUBULAR SUPPORT FOUNDATION DETAILS - CABLE PIPE (SOIL TYPE 1 &amp; 2), FINISH NONE</v>
          </cell>
        </row>
        <row r="25003">
          <cell r="A25003" t="str">
            <v>3000029545</v>
          </cell>
          <cell r="B25003" t="str">
            <v>5</v>
          </cell>
          <cell r="C25003" t="str">
            <v>Active</v>
          </cell>
          <cell r="D25003" t="str">
            <v>BUILD, FOUNDATION</v>
          </cell>
          <cell r="E25003" t="str">
            <v>BLD FNDTN:SMOOTH FLOAT</v>
          </cell>
          <cell r="F25003" t="str">
            <v>BUILD, FOUNDATION; TYPE 3P 132KV HEAVY COND 16.3M SOIL 4, FINISH SMOOTH FLOAT; 2-WT-1285; 0-5 DEG &amp; D-DT-7852, INLINE STRN, STEEL MATERIAL</v>
          </cell>
        </row>
        <row r="25004">
          <cell r="A25004" t="str">
            <v>3000025496</v>
          </cell>
          <cell r="B25004" t="str">
            <v>5</v>
          </cell>
          <cell r="C25004" t="str">
            <v>Active</v>
          </cell>
          <cell r="D25004" t="str">
            <v>CALIBRATE, EQUIPMENT</v>
          </cell>
          <cell r="E25004" t="str">
            <v>CAL EQP:YEARLY;MANUAL AND MACHINERY</v>
          </cell>
          <cell r="F25004" t="str">
            <v>CALIBRATE, EQUIPMENT: TYPE: AVO MEGGER BM221 INSULATION TESTER.-1000; FREQUENCY: YEARLY; METHOD: MANUAL AND MACHINERY; PROVIDE CERTIFICATE AND REPAIR WHERE NECESSARY</v>
          </cell>
        </row>
        <row r="25005">
          <cell r="A25005" t="str">
            <v>3000033394</v>
          </cell>
          <cell r="B25005" t="str">
            <v>5</v>
          </cell>
          <cell r="C25005" t="str">
            <v>Active</v>
          </cell>
          <cell r="D25005" t="str">
            <v>ERECT, STRUCTURE</v>
          </cell>
          <cell r="E25005" t="str">
            <v>ERECT STRUCT:H POLE;MECHANICAL</v>
          </cell>
          <cell r="F25005" t="str">
            <v>ERECT, STRUCTURE: TYPE: H POLE; METHOD: MECHANICAL; LG 21 M; MATERIAL STEEL; SUPPLY/INSTALL</v>
          </cell>
        </row>
        <row r="25006">
          <cell r="A25006" t="str">
            <v>3000031854</v>
          </cell>
          <cell r="B25006" t="str">
            <v>5</v>
          </cell>
          <cell r="C25006" t="str">
            <v>Active</v>
          </cell>
          <cell r="D25006" t="str">
            <v>REFURBISH, EQUIPMENT</v>
          </cell>
          <cell r="E25006" t="str">
            <v>REFURBISH EQUIP:MOTOR SHAFT</v>
          </cell>
          <cell r="F25006" t="str">
            <v>REFURBISH, EQUIPMENT: TYPE: MOTOR SHAFT; METHOD: FIT NEW SHAFT, MACHINING AND MANUAL</v>
          </cell>
        </row>
        <row r="25007">
          <cell r="A25007" t="str">
            <v>3000012860</v>
          </cell>
          <cell r="B25007" t="str">
            <v>5</v>
          </cell>
          <cell r="C25007" t="str">
            <v>Active</v>
          </cell>
          <cell r="D25007" t="str">
            <v>REMOVE, EQUIPMENT</v>
          </cell>
          <cell r="E25007" t="str">
            <v>RMV EQP:MAIN STEAM CONDUCTIVITY;REMOVAL</v>
          </cell>
          <cell r="F25007" t="str">
            <v>REMOVE, EQUIPMENT: TYPE: MAIN STEAM CONDUCTIVITY; METHOD: REMOVAL; DISMANTLE, DISCONNECT AND REMOVE EXISTING ANALYSERS, INCLUDING FITTINGS AND ALL OTHER ACCESSORIES AND TRANSPORT TO SITE TO BE LOCATED BY THE EMPLOYER</v>
          </cell>
        </row>
        <row r="25008">
          <cell r="A25008" t="str">
            <v>3000025414</v>
          </cell>
          <cell r="B25008" t="str">
            <v>4</v>
          </cell>
          <cell r="C25008" t="str">
            <v>Active</v>
          </cell>
          <cell r="D25008" t="str">
            <v>TRANSPORT, PEOPLE</v>
          </cell>
          <cell r="E25008" t="str">
            <v>TRNSP PPL:TRANSPORT TO SITE;ROAD;LDV</v>
          </cell>
          <cell r="F25008" t="str">
            <v>TRANSPORT, PEOPLE: TYPE: TRANSPORT TO SITE; TRANSPORT METHOD: ROAD; VEHICLE TYPE: LDV</v>
          </cell>
        </row>
        <row r="25009">
          <cell r="A25009" t="str">
            <v>3000027540</v>
          </cell>
          <cell r="B25009" t="str">
            <v>5</v>
          </cell>
          <cell r="C25009" t="str">
            <v>Active</v>
          </cell>
          <cell r="D25009" t="str">
            <v>INSPECT, EQUIPMENT</v>
          </cell>
          <cell r="E25009" t="str">
            <v>INSP EQP:SINGLE CHAIN SLINGS,TESTING</v>
          </cell>
          <cell r="F25009" t="str">
            <v>INSPECT, EQUIPMENT; TYPE SINGLE CHAIN SLINGS, METHOD TESTING, FEEDBACK CERTIFICATE</v>
          </cell>
        </row>
        <row r="25010">
          <cell r="A25010" t="str">
            <v>3000025930</v>
          </cell>
          <cell r="B25010" t="str">
            <v>4</v>
          </cell>
          <cell r="C25010" t="str">
            <v>Active</v>
          </cell>
          <cell r="D25010" t="str">
            <v>DISCONNECT, SUPPLY</v>
          </cell>
          <cell r="E25010" t="str">
            <v>DISCONNECT, SUPPLY:MV;PILC;120MM2X3C</v>
          </cell>
          <cell r="F25010" t="str">
            <v>DISCONNECT, SUPPLY: TYPE: MV;PILC;120MM2X3C; REFERENCE NO: EPX03QCV; 6.35KV/11KV; TREFOIL CLAMPS</v>
          </cell>
        </row>
        <row r="25011">
          <cell r="A25011" t="str">
            <v>3000012663</v>
          </cell>
          <cell r="B25011" t="str">
            <v>5</v>
          </cell>
          <cell r="C25011" t="str">
            <v>Active</v>
          </cell>
          <cell r="D25011" t="str">
            <v>SERVICE</v>
          </cell>
          <cell r="E25011" t="str">
            <v>SERV:MAINTENANCE AND SUPPORT</v>
          </cell>
          <cell r="F25011" t="str">
            <v>SERVICE: TYPE: MAINTENANCE AND SUPPORT; ADDITIONAL INFORMATION: MAINTENANCE AND SUPPORT OPERATIONAL TECHNOLOGY (OT)</v>
          </cell>
        </row>
        <row r="25012">
          <cell r="A25012" t="str">
            <v>3000026441</v>
          </cell>
          <cell r="B25012" t="str">
            <v>4</v>
          </cell>
          <cell r="C25012" t="str">
            <v>Active</v>
          </cell>
          <cell r="D25012" t="str">
            <v>REMOVE, EQUIPMENT, ELECTRICAL</v>
          </cell>
          <cell r="E25012" t="str">
            <v>RMV EQP ELEC:IPC</v>
          </cell>
          <cell r="F25012" t="str">
            <v>REMOVE, EQUIPMENT, ELECTRICAL; TYPE IPC</v>
          </cell>
        </row>
        <row r="25013">
          <cell r="A25013" t="str">
            <v>3000022169</v>
          </cell>
          <cell r="B25013" t="str">
            <v>5</v>
          </cell>
          <cell r="C25013" t="str">
            <v>Active</v>
          </cell>
          <cell r="D25013" t="str">
            <v>ASSEMBLE, STRUCTURE</v>
          </cell>
          <cell r="E25013" t="str">
            <v>ASSEMBL STRUCT:1PH LV T FROM STRAIN</v>
          </cell>
          <cell r="F25013" t="str">
            <v>ASSEMBLE, STRUCTURE: TYPE: 1PH LV T FROM STRAIN; MATERIAL: STEEL AND ALUMINUM; CONFIGURATION: INSULATED/BARE NEUTRAL ABC; DRAWING NO: D-DT-1159 REV 0</v>
          </cell>
        </row>
        <row r="25014">
          <cell r="A25014" t="str">
            <v>3000016070</v>
          </cell>
          <cell r="B25014" t="str">
            <v>4</v>
          </cell>
          <cell r="C25014" t="str">
            <v>Active</v>
          </cell>
          <cell r="D25014" t="str">
            <v>TRANSPORT, PEOPLE</v>
          </cell>
          <cell r="E25014" t="str">
            <v>TRNSP PPL:TRAVEL TIME;ROAD;AS REQUIRED</v>
          </cell>
          <cell r="F25014" t="str">
            <v>TRANSPORT, PEOPLE: TYPE: TRAVEL TIME; TRANSPORT METHOD: ROAD; VEHICLE TYPE: AS REQUIRED; REFERENCE NO: E-L-TT; PER 100KM</v>
          </cell>
        </row>
        <row r="25015">
          <cell r="A25015" t="str">
            <v>3000013731</v>
          </cell>
          <cell r="B25015" t="str">
            <v>4</v>
          </cell>
          <cell r="C25015" t="str">
            <v>Active</v>
          </cell>
          <cell r="D25015" t="str">
            <v>EXCAVATE</v>
          </cell>
          <cell r="E25015" t="str">
            <v>EXCVT:BCKHOE/HND;SOIL;OD 0.8 X DP 2.2 M</v>
          </cell>
          <cell r="F25015" t="str">
            <v>EXCAVATE: METHOD: BACKHOE OR HAND; GROUND TYPE: SOIL; REASON: OD 0.8 X DP 2.2 M; DRAWING NO: D-DT-0330 REV 0; TYPE: HEAVY CONDUCTOR 13 TO 14M WOOD POLE</v>
          </cell>
        </row>
        <row r="25016">
          <cell r="A25016" t="str">
            <v>3000016341</v>
          </cell>
          <cell r="B25016" t="str">
            <v>4</v>
          </cell>
          <cell r="C25016" t="str">
            <v>Active</v>
          </cell>
          <cell r="D25016" t="str">
            <v>PAY, FEE</v>
          </cell>
          <cell r="E25016" t="str">
            <v>PAY FEE:LABOUR;FORTNIGHTLY</v>
          </cell>
          <cell r="F25016" t="str">
            <v>PAY, FEE: TYPE: LABOUR; FREQUENCY: FORTNIGHTLY</v>
          </cell>
        </row>
        <row r="25017">
          <cell r="A25017" t="str">
            <v>3000026028</v>
          </cell>
          <cell r="B25017" t="str">
            <v>5</v>
          </cell>
          <cell r="C25017" t="str">
            <v>Active</v>
          </cell>
          <cell r="D25017" t="str">
            <v>REMOVE, CABLE</v>
          </cell>
          <cell r="E25017" t="str">
            <v>REM CBL:MV; PILC; 630MM2X1C;MANUAL</v>
          </cell>
          <cell r="F25017" t="str">
            <v>REMOVE, CABLE: TYPE: MV; PILC; 630MM2X1C; METHOD: MANUAL; REFERENCE NO: CPL1XCV; 3.8KV/1.9KVTREFOIL CLAMPS</v>
          </cell>
        </row>
        <row r="25018">
          <cell r="A25018" t="str">
            <v>3000022701</v>
          </cell>
          <cell r="B25018" t="str">
            <v>5</v>
          </cell>
          <cell r="C25018" t="str">
            <v>Active</v>
          </cell>
          <cell r="D25018" t="str">
            <v>TRAIN, PERSONNEL</v>
          </cell>
          <cell r="E25018" t="str">
            <v>TRAIN PRSNL:1 DAY</v>
          </cell>
          <cell r="F25018" t="str">
            <v>TRAIN, PERSONNEL; COURSE TYPE 2 SMME'S AS PER RFP RESPONSE-FIRE, DURATION 1 DAY</v>
          </cell>
        </row>
        <row r="25019">
          <cell r="A25019" t="str">
            <v>3000018262</v>
          </cell>
          <cell r="B25019" t="str">
            <v>5</v>
          </cell>
          <cell r="C25019" t="str">
            <v>Active</v>
          </cell>
          <cell r="D25019" t="str">
            <v>CONFIGURATION, SECONDARY PLANT EQUIPMENT</v>
          </cell>
          <cell r="E25019" t="str">
            <v>CONFIG SEC PLNT EQP:6GPS-2-TIME-SYNC-ENG</v>
          </cell>
          <cell r="F25019" t="str">
            <v>CONFIGURATION, SECONDARY PLANT EQUIPMENT: CONFIGURATION TYPE: 6GPS-2-TIME-SYNC-ENG; SUBSTATION GLOBAL POSITIONING SYSTEM (GPS) TIME SYNCHRONISATION UNIT ENGINEERING</v>
          </cell>
        </row>
        <row r="25020">
          <cell r="A25020" t="str">
            <v>3000032249</v>
          </cell>
          <cell r="B25020" t="str">
            <v>5</v>
          </cell>
          <cell r="C25020" t="str">
            <v>Active</v>
          </cell>
          <cell r="D25020" t="str">
            <v>REPAIR, EQUIPMENT</v>
          </cell>
          <cell r="E25020" t="str">
            <v>REPR EQP</v>
          </cell>
          <cell r="F25020" t="str">
            <v>REPAIR, EQUIPMENT: TYPE: MINIFLASH FLPH: FLASHPOINT TESTER; METHOD: AS AND WHEN REQUIRED, QUALIFIED TECHNICIAN, ON-SITE, REPAIR REPORT</v>
          </cell>
        </row>
        <row r="25021">
          <cell r="A25021" t="str">
            <v>3000014911</v>
          </cell>
          <cell r="B25021" t="str">
            <v>5</v>
          </cell>
          <cell r="C25021" t="str">
            <v>Active</v>
          </cell>
          <cell r="D25021" t="str">
            <v>ERECT, STRUCTURE</v>
          </cell>
          <cell r="E25021" t="str">
            <v>ERECT STRUCT:247B 0-40 DEGREE STRAIN</v>
          </cell>
          <cell r="F25021" t="str">
            <v>ERECT, STRUCTURE; TYPE 247B 0-40 DEGREE STRAIN, METHOD PHYSICAL AND MECHANICAL; STRUCTURE 132KV LATTICE STEEL 17.1M CAH</v>
          </cell>
        </row>
        <row r="25022">
          <cell r="A25022" t="str">
            <v>3000019311</v>
          </cell>
          <cell r="B25022" t="str">
            <v>5</v>
          </cell>
          <cell r="C25022" t="str">
            <v>Active</v>
          </cell>
          <cell r="D25022" t="str">
            <v>INSTALL, EARTHING</v>
          </cell>
          <cell r="E25022" t="str">
            <v>INSTL EARTH:F00TPLATE; EARTH STUD</v>
          </cell>
          <cell r="F25022" t="str">
            <v>INSTALL, EARTHING; TYPE F00TPLATE; EARTH STUD</v>
          </cell>
        </row>
        <row r="25023">
          <cell r="A25023" t="str">
            <v>3000031696</v>
          </cell>
          <cell r="B25023" t="str">
            <v>4</v>
          </cell>
          <cell r="C25023" t="str">
            <v>Active</v>
          </cell>
          <cell r="D25023" t="str">
            <v>EXCAVATE</v>
          </cell>
          <cell r="E25023" t="str">
            <v>EXCVT:MANUAL/MACHINE;FOR STRIP FOOTINGS</v>
          </cell>
          <cell r="F25023" t="str">
            <v>EXCAVATE: METHOD: MANUAL/MACHINE; GROUND TYPE: COMPACTED EARTH FILLING; REASON: FOR STRIP FOOTINGS; DEPTH NOT EXCEEDING 2 M</v>
          </cell>
        </row>
        <row r="25024">
          <cell r="A25024" t="str">
            <v>3000033162</v>
          </cell>
          <cell r="B25024" t="str">
            <v>4</v>
          </cell>
          <cell r="C25024" t="str">
            <v>Active</v>
          </cell>
          <cell r="D25024" t="str">
            <v>REHABILITATE, SITE</v>
          </cell>
          <cell r="E25024" t="str">
            <v>REHABLT SITE:12000 M2</v>
          </cell>
          <cell r="F25024" t="str">
            <v>REHABILITATE, SITE; TYPE 12000 M2</v>
          </cell>
        </row>
        <row r="25025">
          <cell r="A25025" t="str">
            <v>3000024269</v>
          </cell>
          <cell r="B25025" t="str">
            <v>5</v>
          </cell>
          <cell r="C25025" t="str">
            <v>Active</v>
          </cell>
          <cell r="D25025" t="str">
            <v>REMOVE, EQUIPMENT, ELECTRICAL</v>
          </cell>
          <cell r="E25025" t="str">
            <v>RMV EQP ELEC:PHYSICAL AND MECHANICAL</v>
          </cell>
          <cell r="F25025" t="str">
            <v>REMOVE, EQUIPMENT, ELECTRICAL: TYPE: 33KV FEEDER CIRCUIT BREAKER PANEL (METAL CLAD); METHOD: PHYSICAL AND MECHANICAL</v>
          </cell>
        </row>
        <row r="25026">
          <cell r="A25026" t="str">
            <v>3000034011</v>
          </cell>
          <cell r="B25026" t="str">
            <v>5</v>
          </cell>
          <cell r="C25026" t="str">
            <v>Active</v>
          </cell>
          <cell r="D25026" t="str">
            <v>CALIBRATE, EQUIPMENT</v>
          </cell>
          <cell r="E25026" t="str">
            <v>CAL EQP:PRIMARY PLANT TESTER VOTANO 100</v>
          </cell>
          <cell r="F25026" t="str">
            <v>CALIBRATE, EQUIPMENT; TYPE PRIMARY PLANT TESTER VOTANO 100, FREQUENCY AS REQUIRED, METHOD AS PER MANUFACTURES SPECIFICATION; CALIBRATION CERTIFICATE TO BE PROVIDED</v>
          </cell>
        </row>
        <row r="25027">
          <cell r="A25027" t="str">
            <v>3000014094</v>
          </cell>
          <cell r="B25027" t="str">
            <v>5</v>
          </cell>
          <cell r="C25027" t="str">
            <v>Active</v>
          </cell>
          <cell r="D25027" t="str">
            <v>CALIBRATE, EQUIPMENT</v>
          </cell>
          <cell r="E25027" t="str">
            <v>CAL EQP:MASS METER;QUARTERLY</v>
          </cell>
          <cell r="F25027" t="str">
            <v>CALIBRATE, EQUIPMENT: TYPE: MASS METER; FREQUENCY: QUARTERLY; METHOD: ON SITE CALIBRATION</v>
          </cell>
        </row>
        <row r="25028">
          <cell r="A25028" t="str">
            <v>3000020048</v>
          </cell>
          <cell r="B25028" t="str">
            <v>5</v>
          </cell>
          <cell r="C25028" t="str">
            <v>Active</v>
          </cell>
          <cell r="D25028" t="str">
            <v>CONSTRUCT, STRUCTURE</v>
          </cell>
          <cell r="E25028" t="str">
            <v>CONSTR STRUCT:CLEAN WATER CULVERT</v>
          </cell>
          <cell r="F25028" t="str">
            <v>CONSTRUCT, STRUCTURE; TYPE CLEAN WATER CULVERT, MATERIAL VARIOUS</v>
          </cell>
        </row>
        <row r="25029">
          <cell r="A25029" t="str">
            <v>3000014532</v>
          </cell>
          <cell r="B25029" t="str">
            <v>5</v>
          </cell>
          <cell r="C25029" t="str">
            <v>Active</v>
          </cell>
          <cell r="D25029" t="str">
            <v>CLEAN, EQUIPMENT</v>
          </cell>
          <cell r="E25029" t="str">
            <v>CLEAN EQP:BOILER;DURING OUTAGE</v>
          </cell>
          <cell r="F25029" t="str">
            <v>CLEAN, EQUIPMENT: TYPE: BOILER; METHOD: WASHING, VACUUM CLEANING, HP CLEANING, PAINTING, AND GENERAL CLEANING OF THE PLANT; FREQUENCY: DURING OUTAGE; FOR A PERIOD OF 5 YEARS TO COVER ALL OUTAGES</v>
          </cell>
        </row>
        <row r="25030">
          <cell r="A25030" t="str">
            <v>3000031117</v>
          </cell>
          <cell r="B25030" t="str">
            <v>5</v>
          </cell>
          <cell r="C25030" t="str">
            <v>Active</v>
          </cell>
          <cell r="D25030" t="str">
            <v>PAY, SUBSCRIPTION</v>
          </cell>
          <cell r="E25030" t="str">
            <v>PAY SUBSCRPTN:SOLIDWORKS STD,YEARLY</v>
          </cell>
          <cell r="F25030" t="str">
            <v>PAY, SUBSCRIPTION; TYPE SOLIDWORKS STD, FREQUENCY YEARLY</v>
          </cell>
        </row>
        <row r="25031">
          <cell r="A25031" t="str">
            <v>3000028320</v>
          </cell>
          <cell r="B25031" t="str">
            <v>5</v>
          </cell>
          <cell r="C25031" t="str">
            <v>Active</v>
          </cell>
          <cell r="D25031" t="str">
            <v>CLEAN, MATERIAL</v>
          </cell>
          <cell r="E25031" t="str">
            <v>CLEAN MTRL:YARD STONE;WASH IN MIXER</v>
          </cell>
          <cell r="F25031" t="str">
            <v>CLEAN, MATERIAL: TYPE: YARD STONE; METHOD: WASH IN MIXER; FREQUENCY: AS REQUIRED</v>
          </cell>
        </row>
        <row r="25032">
          <cell r="A25032" t="str">
            <v>3000026385</v>
          </cell>
          <cell r="B25032" t="str">
            <v>5</v>
          </cell>
          <cell r="C25032" t="str">
            <v>Active</v>
          </cell>
          <cell r="D25032" t="str">
            <v>REPAIR, EQUIPMENT</v>
          </cell>
          <cell r="E25032" t="str">
            <v>REPR EQP:SEAT WITH SUSPENSION;ONCE OFF</v>
          </cell>
          <cell r="F25032" t="str">
            <v>REPAIR, EQUIPMENT: TYPE: SEAT WITH SUSPENSION; METHOD: ONCE OFF</v>
          </cell>
        </row>
        <row r="25033">
          <cell r="A25033" t="str">
            <v>3000011793</v>
          </cell>
          <cell r="B25033" t="str">
            <v>5</v>
          </cell>
          <cell r="C25033" t="str">
            <v>Active</v>
          </cell>
          <cell r="D25033" t="str">
            <v>REHABILITATE, SITE</v>
          </cell>
          <cell r="E25033" t="str">
            <v>REHABLT SITE:DE-ESTABLISHMENT;ONCE OFF</v>
          </cell>
          <cell r="F25033" t="str">
            <v>REHABILITATE, SITE: TYPE: DE-ESTABLISHMENT; METHOD: ONCE OFF</v>
          </cell>
        </row>
        <row r="25034">
          <cell r="A25034" t="str">
            <v>3000020075</v>
          </cell>
          <cell r="B25034" t="str">
            <v>5</v>
          </cell>
          <cell r="C25034" t="str">
            <v>Active</v>
          </cell>
          <cell r="D25034" t="str">
            <v>TRANSPORT, PEOPLE</v>
          </cell>
          <cell r="E25034" t="str">
            <v>TRNSP PPL:EMPLOYEES,ROAD,2</v>
          </cell>
          <cell r="F25034" t="str">
            <v>TRANSPORT, PEOPLE; TYPE EMPLOYEES, TRANSPORT METHOD ROAD, VEHICLE TYPE SABS APPROVED MOTOR, NUMBER OF PEOPLE 2</v>
          </cell>
        </row>
        <row r="25035">
          <cell r="A25035" t="str">
            <v>3000013288</v>
          </cell>
          <cell r="B25035" t="str">
            <v>5</v>
          </cell>
          <cell r="C25035" t="str">
            <v>Active</v>
          </cell>
          <cell r="D25035" t="str">
            <v>MAINTAIN, EQUIPMENT, ELECTRICAL</v>
          </cell>
          <cell r="E25035" t="str">
            <v>MAINT EQP ELEC:DIG SOFT SOIL 44-132 KV</v>
          </cell>
          <cell r="F25035" t="str">
            <v>MAINTAIN, EQUIPMENT, ELECTRICAL: TYPE: DIG SOFT SOIL 44-132 KV; FREQUENCY: AS AND WHEN REQUIRED; METHOD: MANUAL</v>
          </cell>
        </row>
        <row r="25036">
          <cell r="A25036" t="str">
            <v>3000011813</v>
          </cell>
          <cell r="B25036" t="str">
            <v>5</v>
          </cell>
          <cell r="C25036" t="str">
            <v>Active</v>
          </cell>
          <cell r="D25036" t="str">
            <v>MAINTAIN, GARDEN</v>
          </cell>
          <cell r="E25036" t="str">
            <v>MAINT GRDN:MONTHLY;BUDGET</v>
          </cell>
          <cell r="F25036" t="str">
            <v>MAINTAIN, GARDEN: TYPE: INSECTICIDES SPRAY - 20 LITRES SPRAYING INSECTICIDES (PESTICIDES) AND FERTILISATION OF INDOOR PLANTS (AD HOC); FREQUENCY: MONTHLY; METHOD: BUDGET</v>
          </cell>
        </row>
        <row r="25037">
          <cell r="A25037" t="str">
            <v>3000020426</v>
          </cell>
          <cell r="B25037" t="str">
            <v>4</v>
          </cell>
          <cell r="C25037" t="str">
            <v>Active</v>
          </cell>
          <cell r="D25037" t="str">
            <v>STRIP AND QUOTE</v>
          </cell>
          <cell r="E25037" t="str">
            <v>STRIP &amp; QUOTE:CHUTE, RAW</v>
          </cell>
          <cell r="F25037" t="str">
            <v>STRIP AND QUOTE: EQUIPMENT: CHUTE, RAW</v>
          </cell>
        </row>
        <row r="25038">
          <cell r="A25038" t="str">
            <v>3000027181</v>
          </cell>
          <cell r="B25038" t="str">
            <v>4</v>
          </cell>
          <cell r="C25038" t="str">
            <v>Active</v>
          </cell>
          <cell r="D25038" t="str">
            <v>INSTALL, EQUIPMENT</v>
          </cell>
          <cell r="E25038" t="str">
            <v>INSTL EQP:MANUAL</v>
          </cell>
          <cell r="F25038" t="str">
            <v>INSTALL, EQUIPMENT: TYPE: NEW STANDARD DOUBLE STEEL DOORS; METHOD: MANUAL</v>
          </cell>
        </row>
        <row r="25039">
          <cell r="A25039" t="str">
            <v>3000024387</v>
          </cell>
          <cell r="B25039" t="str">
            <v>5</v>
          </cell>
          <cell r="C25039" t="str">
            <v>Active</v>
          </cell>
          <cell r="D25039" t="str">
            <v>CONSTRUCT, STRUCTURE</v>
          </cell>
          <cell r="E25039" t="str">
            <v>CONSTR STRUCT:GALVANISED STEEL</v>
          </cell>
          <cell r="F25039" t="str">
            <v>CONSTRUCT, STRUCTURE: TYPE: TUBULAR BUSBAR ROAD CROSSING SINGLE TUBULAR SUPPORT STEELWORK - 1.2M PHASE CRS; MATERIAL: GALVANISED STEEL; MANUFACTURING DETAILS AND ASSEMBLY MODULE NO- D-DT-5209 S2A S0</v>
          </cell>
        </row>
        <row r="25040">
          <cell r="A25040" t="str">
            <v>3000025434</v>
          </cell>
          <cell r="B25040" t="str">
            <v>5</v>
          </cell>
          <cell r="C25040" t="str">
            <v>Active</v>
          </cell>
          <cell r="D25040" t="str">
            <v>REMOVE, EQUIPMENT</v>
          </cell>
          <cell r="E25040" t="str">
            <v>RMV EQP:MANUAL AND MECHANICAL</v>
          </cell>
          <cell r="F25040" t="str">
            <v>REMOVE, EQUIPMENT; TYPE TUBULAR BUSBAR ROAD CROSSING SINGLE TUBULAR SUPPORT - 1.85M PHASE CRS, METHOD MANUAL AND MECHANICAL; STEELWORK MANUFACTURING DETAILS AND ASSEMBLY</v>
          </cell>
        </row>
        <row r="25041">
          <cell r="A25041" t="str">
            <v>3000030977</v>
          </cell>
          <cell r="B25041" t="str">
            <v>5</v>
          </cell>
          <cell r="C25041" t="str">
            <v>Active</v>
          </cell>
          <cell r="D25041" t="str">
            <v>INSTALL, CABLE, ELECTRICAL</v>
          </cell>
          <cell r="E25041" t="str">
            <v>INSTL CBL ELEC:4 CORE 120 MM2 SWA</v>
          </cell>
          <cell r="F25041" t="str">
            <v>INSTALL, CABLE, ELECTRICAL: TYPE: 4 CORE 120 MM2 SWA; METHOD: REMOVE TRENCH COVER, LAY CABLE, CONNECT AND REPLACE TRENCH COVER</v>
          </cell>
        </row>
        <row r="25042">
          <cell r="A25042" t="str">
            <v>3000031757</v>
          </cell>
          <cell r="B25042" t="str">
            <v>4</v>
          </cell>
          <cell r="C25042" t="str">
            <v>Active</v>
          </cell>
          <cell r="D25042" t="str">
            <v>RENT, GRADER</v>
          </cell>
          <cell r="E25042" t="str">
            <v>RENT GRDR:ROAD;3 M;134 KW</v>
          </cell>
          <cell r="F25042" t="str">
            <v>RENT, GRADER: TYPE: ROAD; BLADE WIDTH: 3 M; ENGINE POWER RATING: 134 KW</v>
          </cell>
        </row>
        <row r="25043">
          <cell r="A25043" t="str">
            <v>3000026358</v>
          </cell>
          <cell r="B25043" t="str">
            <v>5</v>
          </cell>
          <cell r="C25043" t="str">
            <v>Active</v>
          </cell>
          <cell r="D25043" t="str">
            <v>INSTALL, FENCE</v>
          </cell>
          <cell r="E25043" t="str">
            <v>INSTL FENC:OUTER SECURITY;WELDMESH</v>
          </cell>
          <cell r="F25043" t="str">
            <v>INSTALL, FENCE: TYPE: OUTER SECURITY; MATERIAL: WELDMESH; ANCHOR METHOD: CONCRETE BASES; SS INCUBATOR 2</v>
          </cell>
        </row>
        <row r="25044">
          <cell r="A25044" t="str">
            <v>3000012813</v>
          </cell>
          <cell r="B25044" t="str">
            <v>5</v>
          </cell>
          <cell r="C25044" t="str">
            <v>Active</v>
          </cell>
          <cell r="D25044" t="str">
            <v>COMMISSION, SYSTEM</v>
          </cell>
          <cell r="E25044" t="str">
            <v>COMMISS SYST:ULTRASONIC TESTING III</v>
          </cell>
          <cell r="F25044" t="str">
            <v>COMMISSION, SYSTEM; TYPE ULTRASONIC TESTING III, METHOD TESTING</v>
          </cell>
        </row>
        <row r="25045">
          <cell r="A25045" t="str">
            <v>3000026320</v>
          </cell>
          <cell r="B25045" t="str">
            <v>4</v>
          </cell>
          <cell r="C25045" t="str">
            <v>Active</v>
          </cell>
          <cell r="D25045" t="str">
            <v>INSTALL, GATE</v>
          </cell>
          <cell r="E25045" t="str">
            <v>INSTL GATE:WELDED MESH</v>
          </cell>
          <cell r="F25045" t="str">
            <v>INSTALL, GATE: TYPE: DOUBLE SKIN WELDED MESH SINGLE GATE SIZE 2.4M HIGH X 1.5M WIDE; FRAME MATERIAL: WELDED MESH</v>
          </cell>
        </row>
        <row r="25046">
          <cell r="A25046" t="str">
            <v>3000033956</v>
          </cell>
          <cell r="B25046" t="str">
            <v>5</v>
          </cell>
          <cell r="C25046" t="str">
            <v>Active</v>
          </cell>
          <cell r="D25046" t="str">
            <v>INSTALL, CLAMP</v>
          </cell>
          <cell r="E25046" t="str">
            <v>INSTL CLMP:CLAMPS</v>
          </cell>
          <cell r="F25046" t="str">
            <v>INSTALL, CLAMP: TYPE: CLAMPS; MATERIAL: INSTALLATION OF CLAMP TUBE; CLAMP,TUBE:ECC-PI-F-B;80/80/127;FIX D-DT-6086</v>
          </cell>
        </row>
        <row r="25047">
          <cell r="A25047" t="str">
            <v>3000033278</v>
          </cell>
          <cell r="B25047" t="str">
            <v>5</v>
          </cell>
          <cell r="C25047" t="str">
            <v>Active</v>
          </cell>
          <cell r="D25047" t="str">
            <v>INSPECT, BUILDING</v>
          </cell>
          <cell r="E25047" t="str">
            <v>INSP BLDG:CONCRETE ROOF</v>
          </cell>
          <cell r="F25047" t="str">
            <v>INSPECT, BUILDING: TYPE: CONCRETE ROOF; METHOD: VISUAL INSPECTION; FEEDBACK: PROVIDE REPORT ON STRUCTURAL INTEGRITY/CONDITIONAL ASSESSMENT</v>
          </cell>
        </row>
        <row r="25048">
          <cell r="A25048" t="str">
            <v>3000011452</v>
          </cell>
          <cell r="B25048" t="str">
            <v>3</v>
          </cell>
          <cell r="C25048" t="str">
            <v>Active</v>
          </cell>
          <cell r="D25048" t="str">
            <v>ERECT, POLE</v>
          </cell>
          <cell r="E25048" t="str">
            <v>ERECT POLE:200-219 MM TOP DIAMETER;WOOD</v>
          </cell>
          <cell r="F25048" t="str">
            <v>ERECT, POLE: TYPE: 200-219 MM TOP DIAMETER; MATERIAL: WOOD</v>
          </cell>
        </row>
        <row r="25049">
          <cell r="A25049" t="str">
            <v>3000025730</v>
          </cell>
          <cell r="B25049" t="str">
            <v>4</v>
          </cell>
          <cell r="C25049" t="str">
            <v>Active</v>
          </cell>
          <cell r="D25049" t="str">
            <v>APPLY, PAINT</v>
          </cell>
          <cell r="E25049" t="str">
            <v>APPLY, PAINT:COMMERCIAL;BRUSH AND ROLLER</v>
          </cell>
          <cell r="F25049" t="str">
            <v>APPLY, PAINT: TYPE: COMMERCIAL; METHOD: BRUSH AND ROLLER; SURFACE TYPE: PLASTERED BRICK WALL AND REPAIRED DRY WALLS</v>
          </cell>
        </row>
        <row r="25050">
          <cell r="A25050" t="str">
            <v>3000032780</v>
          </cell>
          <cell r="B25050" t="str">
            <v>5</v>
          </cell>
          <cell r="C25050" t="str">
            <v>Active</v>
          </cell>
          <cell r="D25050" t="str">
            <v>MODIFY, VEHICLE</v>
          </cell>
          <cell r="E25050" t="str">
            <v>MDFY VEH:11M NON INSUL AERIAL PLATFORM</v>
          </cell>
          <cell r="F25050" t="str">
            <v>MODIFY, VEHICLE; TYPE 11M NON INSUL AERIAL PLATFORM, METHOD SWL LOAD PER BUCKET SHALL COMPLY WITH THE SINGLE MAN BUCKET RATING (136KG); WITH A ONE SINGLE MAN BUCKET; ARTICULATED WITH TOP BOOM TELESCOPIC</v>
          </cell>
        </row>
        <row r="25051">
          <cell r="A25051" t="str">
            <v>3000021753</v>
          </cell>
          <cell r="B25051" t="str">
            <v>5</v>
          </cell>
          <cell r="C25051" t="str">
            <v>Active</v>
          </cell>
          <cell r="D25051" t="str">
            <v>ERECT, POLE</v>
          </cell>
          <cell r="E25051" t="str">
            <v>ERECT POLE:16M, TOP 180-199MM, SOIL 1</v>
          </cell>
          <cell r="F25051" t="str">
            <v>ERECT, POLE: TYPE: 16M, TOP 180-199MM, SOIL 1; MATERIAL: WOOD; METHOD: PLANT, BACKFILL AND COMPACT; DRAWING NO: D-DT-0049 REV 0</v>
          </cell>
        </row>
        <row r="25052">
          <cell r="A25052" t="str">
            <v>3000027480</v>
          </cell>
          <cell r="B25052" t="str">
            <v>5</v>
          </cell>
          <cell r="C25052" t="str">
            <v>Active</v>
          </cell>
          <cell r="D25052" t="str">
            <v>DISMANTLE, EQUIPMENT</v>
          </cell>
          <cell r="E25052" t="str">
            <v>DISMNTL EQP:BIRD FLAPPERS;PHYSICAL</v>
          </cell>
          <cell r="F25052" t="str">
            <v>DISMANTLE, EQUIPMENT: TYPE: BIRD FLAPPERS; METHOD: PHYSICAL</v>
          </cell>
        </row>
        <row r="25053">
          <cell r="A25053" t="str">
            <v>3000021020</v>
          </cell>
          <cell r="B25053" t="str">
            <v>5</v>
          </cell>
          <cell r="C25053" t="str">
            <v>Active</v>
          </cell>
          <cell r="D25053" t="str">
            <v>REMOVE, EQUIPMENT, MECHANICAL</v>
          </cell>
          <cell r="E25053" t="str">
            <v>RMV EQP MECH:BURNERS COMPLETE;RIGGING</v>
          </cell>
          <cell r="F25053" t="str">
            <v>REMOVE, EQUIPMENT, MECHANICAL: TYPE: BURNERS COMPLETE; METHOD: RIGGING</v>
          </cell>
        </row>
        <row r="25054">
          <cell r="A25054" t="str">
            <v>3000025145</v>
          </cell>
          <cell r="B25054" t="str">
            <v>5</v>
          </cell>
          <cell r="C25054" t="str">
            <v>Active</v>
          </cell>
          <cell r="D25054" t="str">
            <v>TRAIN, PERSONNEL</v>
          </cell>
          <cell r="E25054" t="str">
            <v>TRAIN PRSNL:EXCITATION HVAC SYSTEM;2 DAY</v>
          </cell>
          <cell r="F25054" t="str">
            <v>TRAIN, PERSONNEL: COURSE TYPE: EXCITATION HVAC SYSTEM; DURATION: 2 DAY</v>
          </cell>
        </row>
        <row r="25055">
          <cell r="A25055" t="str">
            <v>3000025532</v>
          </cell>
          <cell r="B25055" t="str">
            <v>5</v>
          </cell>
          <cell r="C25055" t="str">
            <v>Active</v>
          </cell>
          <cell r="D25055" t="str">
            <v>CALIBRATE, EQUIPMENT</v>
          </cell>
          <cell r="E25055" t="str">
            <v>CAL EQP:FLUKE 375 CLAMP METER,YEARLY</v>
          </cell>
          <cell r="F25055" t="str">
            <v>CALIBRATE, EQUIPMENT; TYPE FLUKE 375 CLAMP METER, FREQUENCY YEARLY, METHOD MANUAL AND MACHINERY; PROVIDE CERTIFICATE AND REPAIR WHERE NECESSARY</v>
          </cell>
        </row>
        <row r="25056">
          <cell r="A25056" t="str">
            <v>3000017774</v>
          </cell>
          <cell r="B25056" t="str">
            <v>5</v>
          </cell>
          <cell r="C25056" t="str">
            <v>Active</v>
          </cell>
          <cell r="D25056" t="str">
            <v>INSPECT, INSTALLATION</v>
          </cell>
          <cell r="E25056" t="str">
            <v>INSP INSTLTN:WRITTEN</v>
          </cell>
          <cell r="F25056" t="str">
            <v>INSPECT, INSTALLATION: TYPE: CAMERA MTN PICT:AXIS Q6000-E MK II PTZ; METHOD: AUTOMATIC INSPECTION OF INSTALLATION; FEEDBACK: WRITTEN</v>
          </cell>
        </row>
        <row r="25057">
          <cell r="A25057" t="str">
            <v>3000011521</v>
          </cell>
          <cell r="B25057" t="str">
            <v>4</v>
          </cell>
          <cell r="C25057" t="str">
            <v>Active</v>
          </cell>
          <cell r="D25057" t="str">
            <v>INSTALL, EQUIPMENT</v>
          </cell>
          <cell r="E25057" t="str">
            <v>INSTL EQP</v>
          </cell>
          <cell r="F25057" t="str">
            <v>INSTALL, EQUIPMENT: TYPE: BYPASS LINKS POLE MOUNTED CT-VT UNIT</v>
          </cell>
        </row>
        <row r="25058">
          <cell r="A25058" t="str">
            <v>3000032503</v>
          </cell>
          <cell r="B25058" t="str">
            <v>5</v>
          </cell>
          <cell r="C25058" t="str">
            <v>Active</v>
          </cell>
          <cell r="D25058" t="str">
            <v>TRAVEL AND SUBSISTENCE</v>
          </cell>
          <cell r="E25058" t="str">
            <v>T&amp;S:ACCOMODATION;DAILY</v>
          </cell>
          <cell r="F25058" t="str">
            <v>TRAVEL AND SUBSISTENCE: TYPE: ACCOMODATION; RATE: DAILY; 3 STAR, INCLUDES BREAKFAST AND DINNER</v>
          </cell>
        </row>
        <row r="25059">
          <cell r="A25059" t="str">
            <v>3000017331</v>
          </cell>
          <cell r="B25059" t="str">
            <v>5</v>
          </cell>
          <cell r="C25059" t="str">
            <v>Active</v>
          </cell>
          <cell r="D25059" t="str">
            <v>PAY, FEE</v>
          </cell>
          <cell r="E25059" t="str">
            <v>PAY FEE:BULK HR BUNDLE Y1;PER 6 MONTHS</v>
          </cell>
          <cell r="F25059" t="str">
            <v>PAY, FEE: TYPE: BULK HR BUNDLE Y1; CHARGE RATE: 100 HRS ONSITE ASSISTANCE; FREQUENCY: PER 6 MONTHS</v>
          </cell>
        </row>
        <row r="25060">
          <cell r="A25060" t="str">
            <v>3000026412</v>
          </cell>
          <cell r="B25060" t="str">
            <v>4</v>
          </cell>
          <cell r="C25060" t="str">
            <v>Active</v>
          </cell>
          <cell r="D25060" t="str">
            <v>INSTALL, EQUIPMENT, ELECTRICAL</v>
          </cell>
          <cell r="E25060" t="str">
            <v>INSTL EQP ELEC:REGULATOR</v>
          </cell>
          <cell r="F25060" t="str">
            <v>INSTALL, EQUIPMENT, ELECTRICAL: TYPE: REGULATOR</v>
          </cell>
        </row>
        <row r="25061">
          <cell r="A25061" t="str">
            <v>3000027617</v>
          </cell>
          <cell r="B25061" t="str">
            <v>5</v>
          </cell>
          <cell r="C25061" t="str">
            <v>Active</v>
          </cell>
          <cell r="D25061" t="str">
            <v>REPAIR, BEARING, SLEEVE</v>
          </cell>
          <cell r="E25061" t="str">
            <v>REPR BRNG SLV:SPILT CASING PUMP</v>
          </cell>
          <cell r="F25061" t="str">
            <v>REPAIR, BEARING, SLEEVE: TYPE: SPILT CASING PUMP; METHOD: REPLACE SLEEVE; ISSUE THE SCOPE OF WORK INCLUDING A QUALITY CONTROL PLAN (QCP) FOR EMPLOYER INTERVENTIONS; CALL THE EMPLOYER ASSESSMENT.REPAIR AND REPLACE AS PER THE AGREED SCOPE)</v>
          </cell>
        </row>
        <row r="25062">
          <cell r="A25062" t="str">
            <v>3000032924</v>
          </cell>
          <cell r="B25062" t="str">
            <v>4</v>
          </cell>
          <cell r="C25062" t="str">
            <v>Active</v>
          </cell>
          <cell r="D25062" t="str">
            <v>LICENSE, SOFTWARE</v>
          </cell>
          <cell r="E25062" t="str">
            <v>LICENSE SFTWR:SP-KURMI-PS;SOLUTIONSPLUS</v>
          </cell>
          <cell r="F25062" t="str">
            <v>LICENSE, SOFTWARE: TYPE: SP-KURMI-PS; MODULE: SOLUTIONSPLUS; MODULE VERSION: PROFESSIONAL SERVICES; SYSTEM APPLICATION: VOICE NMS</v>
          </cell>
        </row>
        <row r="25063">
          <cell r="A25063" t="str">
            <v>3000013232</v>
          </cell>
          <cell r="B25063" t="str">
            <v>5</v>
          </cell>
          <cell r="C25063" t="str">
            <v>Active</v>
          </cell>
          <cell r="D25063" t="str">
            <v>CLEAN, AREA</v>
          </cell>
          <cell r="E25063" t="str">
            <v>CLEAN, AREA:SHOWERS;DEEP CLEAN</v>
          </cell>
          <cell r="F25063" t="str">
            <v>CLEAN, AREA: TYPE: SHOWERS; METHOD: DEEP CLEAN; FREQUENCY: AS AND WHEN REQUIRED</v>
          </cell>
        </row>
        <row r="25064">
          <cell r="A25064" t="str">
            <v>3000025894</v>
          </cell>
          <cell r="B25064" t="str">
            <v>5</v>
          </cell>
          <cell r="C25064" t="str">
            <v>Active</v>
          </cell>
          <cell r="D25064" t="str">
            <v>CREATE, DOCUMENT</v>
          </cell>
          <cell r="E25064" t="str">
            <v>CREATE DOC:GX STANDBY BATT DATA PACK</v>
          </cell>
          <cell r="F25064" t="str">
            <v>CREATE, DOCUMENT: TYPE: GX STANDBY BATT DATA PACK; MEDIA: HARD-COPY AND ELECTRONIC</v>
          </cell>
        </row>
        <row r="25065">
          <cell r="A25065" t="str">
            <v>3000016762</v>
          </cell>
          <cell r="B25065" t="str">
            <v>5</v>
          </cell>
          <cell r="C25065" t="str">
            <v>Active</v>
          </cell>
          <cell r="D25065" t="str">
            <v>INSTALL, BATTERY</v>
          </cell>
          <cell r="E25065" t="str">
            <v>INSTL BATT:BATTERY CELLS</v>
          </cell>
          <cell r="F25065" t="str">
            <v>INSTALL, BATTERY: TYPE: BATTERY CELLS</v>
          </cell>
        </row>
        <row r="25066">
          <cell r="A25066" t="str">
            <v>3000018426</v>
          </cell>
          <cell r="B25066" t="str">
            <v>5</v>
          </cell>
          <cell r="C25066" t="str">
            <v>Active</v>
          </cell>
          <cell r="D25066" t="str">
            <v>CONFIGURATION, SECONDARY PLANT EQUIPMENT</v>
          </cell>
          <cell r="E25066" t="str">
            <v>CONFIG SEC PLNT EQP:6BZ-2-16BAY-ENG</v>
          </cell>
          <cell r="F25066" t="str">
            <v>CONFIGURATION, SECONDARY PLANT EQUIPMENT: CONFIGURATION TYPE: 6BZ-2-16BAY-ENG; ENGINEERING 14 BAY UNIT SCHEME</v>
          </cell>
        </row>
        <row r="25067">
          <cell r="A25067" t="str">
            <v>3000017798</v>
          </cell>
          <cell r="B25067" t="str">
            <v>5</v>
          </cell>
          <cell r="C25067" t="str">
            <v>Active</v>
          </cell>
          <cell r="D25067" t="str">
            <v>INSPECT, INSTALLATION</v>
          </cell>
          <cell r="E25067" t="str">
            <v>INSP INSTLTN:AUTOMATIC INSPECTION</v>
          </cell>
          <cell r="F25067" t="str">
            <v>INSPECT, INSTALLATION: TYPE: AXIS C3003-E NETWORK HORN SPEAKER; METHOD: AUTOMATIC INSPECTION; FEEDBACK: WRITTEN</v>
          </cell>
        </row>
        <row r="25068">
          <cell r="A25068" t="str">
            <v>3000034048</v>
          </cell>
          <cell r="B25068" t="str">
            <v>4</v>
          </cell>
          <cell r="C25068" t="str">
            <v>Active</v>
          </cell>
          <cell r="D25068" t="str">
            <v>INSTALL, EQUIPMENT</v>
          </cell>
          <cell r="E25068" t="str">
            <v>INSTL EQP:BCD ENCODER</v>
          </cell>
          <cell r="F25068" t="str">
            <v>INSTALL, EQUIPMENT: TYPE: BCD ENCODER; METHOD: AS PER SCOPE OF WORK</v>
          </cell>
        </row>
        <row r="25069">
          <cell r="A25069" t="str">
            <v>3000023961</v>
          </cell>
          <cell r="B25069" t="str">
            <v>5</v>
          </cell>
          <cell r="C25069" t="str">
            <v>Active</v>
          </cell>
          <cell r="D25069" t="str">
            <v>HIRE, PROFESSIONAL, CONTROL AND INSTRUMENTATION</v>
          </cell>
          <cell r="E25069" t="str">
            <v>HIRE C&amp;I:SENIOR;C&amp;I;DEGREE;NONE;10;ALSPA</v>
          </cell>
          <cell r="F25069" t="str">
            <v>HIRE, PROFESSIONAL, CONTROL AND INSTRUMENTATION: EXPERIENCE LEVEL: SENIOR; RESOURCE TYPE: C&amp;I; QUALIFICATION: DEGREE; CERTIFICATION: NONE; NUMBER OF YEARS EXPERIENCE: 10; REQUIRED EXPERIENCE: ALSPA; SPECIFICATION: 1510369; LABOUR NORMAL TIME; EXPERIENCE OF WORKING, TROUBLESHOOTING AND ADMINISTRATION OF THE TGC AND AVR</v>
          </cell>
        </row>
        <row r="25070">
          <cell r="A25070" t="str">
            <v>3000020383</v>
          </cell>
          <cell r="B25070" t="str">
            <v>5</v>
          </cell>
          <cell r="C25070" t="str">
            <v>Active</v>
          </cell>
          <cell r="D25070" t="str">
            <v>EXCAVATE</v>
          </cell>
          <cell r="E25070" t="str">
            <v>EXCVT:BCKHOE/HND;G5 OR G6</v>
          </cell>
          <cell r="F25070" t="str">
            <v>EXCAVATE: METHOD: BACKHOE OR HAND; GROUND TYPE: NATURAL EARTH OR COMPACTED FILLING; REASON: CABLE INSTALLATION OR EARTH INSTALLATION; FILLING MATERIAL: G5 OR G6; DRAWING NO: D-DT-0854 REV 0; WD 0.45 X DP 0.75 M</v>
          </cell>
        </row>
        <row r="25071">
          <cell r="A25071" t="str">
            <v>3000013702</v>
          </cell>
          <cell r="B25071" t="str">
            <v>5</v>
          </cell>
          <cell r="C25071" t="str">
            <v>Active</v>
          </cell>
          <cell r="D25071" t="str">
            <v>EXCAVATE</v>
          </cell>
          <cell r="E25071" t="str">
            <v>EXCVT:BCKHOE/HND;CLAY;OD 1.2 X DP 2 M</v>
          </cell>
          <cell r="F25071" t="str">
            <v>EXCAVATE: METHOD: BACKHOE OR HAND; GROUND TYPE: CLAY; REASON: OD 1.2 X DP 2 M; FILLING MATERIAL: 8 POCKETS OF CEMENT ADDED TO MOISTENED IMPORTED SOIL; DRAWING NO: STS-006659 REV 0; D-DT-0330 REV 0; TYPE: HEAVY CONDUCTOR 12M WOOD/CONCRETE POLE; FOR CLAY OR TURF</v>
          </cell>
        </row>
        <row r="25072">
          <cell r="A25072" t="str">
            <v>3000026933</v>
          </cell>
          <cell r="B25072" t="str">
            <v>5</v>
          </cell>
          <cell r="C25072" t="str">
            <v>Active</v>
          </cell>
          <cell r="D25072" t="str">
            <v>CALIBRATE, EQUIPMENT</v>
          </cell>
          <cell r="E25072" t="str">
            <v>CAL EQP:SWAN SODIUM ONLINE ANALYZER;1 YR</v>
          </cell>
          <cell r="F25072" t="str">
            <v>CALIBRATE, EQUIPMENT: TYPE: SWAN SODIUM ONLINE ANALYZER; FREQUENCY: 1 YR; METHOD: SERVICE AND CALIBRATE AT THE UNITS</v>
          </cell>
        </row>
        <row r="25073">
          <cell r="A25073" t="str">
            <v>3000027974</v>
          </cell>
          <cell r="B25073" t="str">
            <v>5</v>
          </cell>
          <cell r="C25073" t="str">
            <v>Active</v>
          </cell>
          <cell r="D25073" t="str">
            <v>INSTALL, COMPONENT</v>
          </cell>
          <cell r="E25073" t="str">
            <v>INSTL COMPNT:DE SHAFT SLEEVE</v>
          </cell>
          <cell r="F25073" t="str">
            <v>INSTALL, COMPONENT; TYPE DE SHAFT SLEEVE, METHOD REPLACE WITH NEW</v>
          </cell>
        </row>
        <row r="25074">
          <cell r="A25074" t="str">
            <v>3000011457</v>
          </cell>
          <cell r="B25074" t="str">
            <v>3</v>
          </cell>
          <cell r="C25074" t="str">
            <v>Active</v>
          </cell>
          <cell r="D25074" t="str">
            <v>ERECT, POLE</v>
          </cell>
          <cell r="E25074" t="str">
            <v>ERECT POLE:14M 160-179MM TOP DIAMETER H4</v>
          </cell>
          <cell r="F25074" t="str">
            <v>ERECT, POLE: TYPE: 14M 160-179MM TOP DIAMETER H4; MATERIAL: WOOD</v>
          </cell>
        </row>
        <row r="25075">
          <cell r="A25075" t="str">
            <v>3000012203</v>
          </cell>
          <cell r="B25075" t="str">
            <v>5</v>
          </cell>
          <cell r="C25075" t="str">
            <v>Active</v>
          </cell>
          <cell r="D25075" t="str">
            <v>LICENSE, SOFTWARE</v>
          </cell>
          <cell r="E25075" t="str">
            <v>LICENSE SFTWR:OPERATING SYSTEM;VARIOUS</v>
          </cell>
          <cell r="F25075" t="str">
            <v>LICENSE, SOFTWARE: TYPE: OPERATING SYSTEM; MODULE: VARIOUS; MODULE VERSION: VARIOUS; SYSTEM APPLICATION: SAS, DMS, IT OPS, OT, VCENTER; VERSION: VARIOUS; SUB LICENSE: NONE</v>
          </cell>
        </row>
        <row r="25076">
          <cell r="A25076" t="str">
            <v>3000016731</v>
          </cell>
          <cell r="B25076" t="str">
            <v>5</v>
          </cell>
          <cell r="C25076" t="str">
            <v>Active</v>
          </cell>
          <cell r="D25076" t="str">
            <v>CONSTRUCT, STRUCTURE</v>
          </cell>
          <cell r="E25076" t="str">
            <v>CONSTR STRUCT:ISOLATOR STD;STEEL</v>
          </cell>
          <cell r="F25076" t="str">
            <v>CONSTRUCT, STRUCTURE: TYPE: ISOLATOR STD; MATERIAL: STEEL; DRAWING NO: D-DT-5203 S2A R12 REV 0; 66KV MANUAL LATTICE SUPPORT STEELWORK MANUFACTURING DETAILS AND ASSEMBLY - 2M PHASE CRS</v>
          </cell>
        </row>
        <row r="25077">
          <cell r="A25077" t="str">
            <v>3000016134</v>
          </cell>
          <cell r="B25077" t="str">
            <v>4</v>
          </cell>
          <cell r="C25077" t="str">
            <v>Active</v>
          </cell>
          <cell r="D25077" t="str">
            <v>INSTALL, EQUIPMENT, MECHANICAL</v>
          </cell>
          <cell r="E25077" t="str">
            <v>INSTL EQP MECH:BEAM</v>
          </cell>
          <cell r="F25077" t="str">
            <v>INSTALL, EQUIPMENT, MECHANICAL: TYPE: BEAM; METHOD: INSTALLATION OF NEW S355JR G25A17 AND G25A19 WITH M20 GR8.8</v>
          </cell>
        </row>
        <row r="25078">
          <cell r="A25078" t="str">
            <v>3000029563</v>
          </cell>
          <cell r="B25078" t="str">
            <v>5</v>
          </cell>
          <cell r="C25078" t="str">
            <v>Active</v>
          </cell>
          <cell r="D25078" t="str">
            <v>BUILD, FOUNDATION</v>
          </cell>
          <cell r="E25078" t="str">
            <v>BLD FNDTN:SMOOTH FLOAT</v>
          </cell>
          <cell r="F25078" t="str">
            <v>BUILD, FOUNDATION: TYPE: 3P 132KV STRN HEAVY 14.3M SOIL 2; FINISH: SMOOTH FLOAT; 2-WT-1286; 5-90 DEG &amp; D-DT-7852,HEAVY CONDUCTOR, STEEL MATERIAL</v>
          </cell>
        </row>
        <row r="25079">
          <cell r="A25079" t="str">
            <v>3000030312</v>
          </cell>
          <cell r="B25079" t="str">
            <v>5</v>
          </cell>
          <cell r="C25079" t="str">
            <v>Active</v>
          </cell>
          <cell r="D25079" t="str">
            <v>REPAIR, EQUIPMENT</v>
          </cell>
          <cell r="E25079" t="str">
            <v>REPR EQP:LINK STICK;INSPECT AND REPAIR</v>
          </cell>
          <cell r="F25079" t="str">
            <v>REPAIR, EQUIPMENT: TYPE: LINK STICK; METHOD: INSPECT AND REPAIR</v>
          </cell>
        </row>
        <row r="25080">
          <cell r="A25080" t="str">
            <v>3000013799</v>
          </cell>
          <cell r="B25080" t="str">
            <v>5</v>
          </cell>
          <cell r="C25080" t="str">
            <v>Active</v>
          </cell>
          <cell r="D25080" t="str">
            <v>ASSEMBLE, STRUCTURE</v>
          </cell>
          <cell r="E25080" t="str">
            <v>ASSEMBL STRUCT:3PH LV STRAIN 0-60 DEG</v>
          </cell>
          <cell r="F25080" t="str">
            <v>ASSEMBLE, STRUCTURE: TYPE: 3PH LV STRAIN 0-60 DEG; MATERIAL: GALVANISED STEEL AND ALUMINIUM; CONFIGURATION: INSULATED/BARE NEUTRAL ABC; DRAWING NO: D-DT-1121 REV 0</v>
          </cell>
        </row>
        <row r="25081">
          <cell r="A25081" t="str">
            <v>3000011662</v>
          </cell>
          <cell r="B25081" t="str">
            <v>3</v>
          </cell>
          <cell r="C25081" t="str">
            <v>Active</v>
          </cell>
          <cell r="D25081" t="str">
            <v>TRANSPORT, MATERIAL</v>
          </cell>
          <cell r="E25081" t="str">
            <v>TRNSP MTRL:ROAD;TRUCK;10.1-24 T</v>
          </cell>
          <cell r="F25081" t="str">
            <v>TRANSPORT, MATERIAL: TRANSPORT METHOD: ROAD; VEHICLE TYPE: TRUCK; WEIGHT: 10.1-24 T; RATE: PER KM; FROM: 2501 KM; DESTINATION: 3000 KM</v>
          </cell>
        </row>
        <row r="25082">
          <cell r="A25082" t="str">
            <v>3000011662</v>
          </cell>
          <cell r="B25082" t="str">
            <v>3</v>
          </cell>
          <cell r="C25082" t="str">
            <v>Active</v>
          </cell>
          <cell r="D25082" t="str">
            <v>TRANSPORT, MATERIAL</v>
          </cell>
          <cell r="E25082" t="str">
            <v>TRNSP MTRL:ROAD;TRUCK;10.1-24 T</v>
          </cell>
          <cell r="F25082" t="str">
            <v>TRANSPORT, MATERIAL: TRANSPORT METHOD: ROAD; VEHICLE TYPE: TRUCK; WEIGHT: 10.1-24 T; RATE: PER KM; FROM: 2501 KM; DESTINATION: 3000 KM</v>
          </cell>
        </row>
        <row r="25083">
          <cell r="A25083" t="str">
            <v>3000022671</v>
          </cell>
          <cell r="B25083" t="str">
            <v>5</v>
          </cell>
          <cell r="C25083" t="str">
            <v>Active</v>
          </cell>
          <cell r="D25083" t="str">
            <v>BUILD, FOUNDATION</v>
          </cell>
          <cell r="E25083" t="str">
            <v>BLD FNDTN:NON STANDARD,SMOOTH</v>
          </cell>
          <cell r="F25083" t="str">
            <v>BUILD, FOUNDATION; TYPE NON STANDARD, FINISH SMOOTH; EXCAVATE, BARRICADE, DISPOSE OF EXCAVATED MATERIAL, TRANSPORT TO POLE POSITION IMPORTED MATERIAL, SUPPLY AND INSTALL COMPLETE FOUNDATIONS FOR SOIL TYPE 1 ON THE FOLLOWING STRUCTURES:INTERMEDIATE SUSPENSION PLANTED STRUCTURES D-DT-7611</v>
          </cell>
        </row>
        <row r="25084">
          <cell r="A25084" t="str">
            <v>3000018803</v>
          </cell>
          <cell r="B25084" t="str">
            <v>4</v>
          </cell>
          <cell r="C25084" t="str">
            <v>Active</v>
          </cell>
          <cell r="D25084" t="str">
            <v>PAY, FEE</v>
          </cell>
          <cell r="E25084" t="str">
            <v>PAY FEE:COMP DETAILED PQP &amp; CHECK SHEETS</v>
          </cell>
          <cell r="F25084" t="str">
            <v>PAY, FEE: TYPE: COMP DETAILED PQP &amp; CHECK SHEETS; COMPILATION DETAILED PQP AND CHECK SHEETS</v>
          </cell>
        </row>
        <row r="25085">
          <cell r="A25085" t="str">
            <v>3000019092</v>
          </cell>
          <cell r="B25085" t="str">
            <v>5</v>
          </cell>
          <cell r="C25085" t="str">
            <v>Active</v>
          </cell>
          <cell r="D25085" t="str">
            <v>TRANSPORT, PEOPLE</v>
          </cell>
          <cell r="E25085" t="str">
            <v>TRNSP PPL:CONSTRUCTION;ROAD;TRANSPORTER</v>
          </cell>
          <cell r="F25085" t="str">
            <v>TRANSPORT, PEOPLE: TYPE: CONSTRUCTION; TRANSPORT METHOD: ROAD; VEHICLE TYPE: TRANSPORTER; NUMBER OF PEOPLE: AS REQUIRED</v>
          </cell>
        </row>
        <row r="25086">
          <cell r="A25086" t="str">
            <v>3000026374</v>
          </cell>
          <cell r="B25086" t="str">
            <v>4</v>
          </cell>
          <cell r="C25086" t="str">
            <v>Active</v>
          </cell>
          <cell r="D25086" t="str">
            <v>PROVIDE, SECURITY SERVICE</v>
          </cell>
          <cell r="E25086" t="str">
            <v>PRVD SCRTY SERV:OFFICES</v>
          </cell>
          <cell r="F25086" t="str">
            <v>PROVIDE, SECURITY SERVICE: TYPE: OFFICES; METHOD: DAYSHIFT SECURITY</v>
          </cell>
        </row>
        <row r="25087">
          <cell r="A25087" t="str">
            <v>3000029934</v>
          </cell>
          <cell r="B25087" t="str">
            <v>5</v>
          </cell>
          <cell r="C25087" t="str">
            <v>Active</v>
          </cell>
          <cell r="D25087" t="str">
            <v>BUILD, FOUNDATION</v>
          </cell>
          <cell r="E25087" t="str">
            <v>BLD FNDTN:SMOOTH FLOAT</v>
          </cell>
          <cell r="F25087" t="str">
            <v>BUILD, FOUNDATION: TYPE: ST 132KV STRN TWIN COND 30M SOIL 4; FINISH: SMOOTH FLOAT; 2-WT-1295, 2-WT-1417 &amp; 2-WT-1418; 2-90 DEG</v>
          </cell>
        </row>
        <row r="25088">
          <cell r="A25088" t="str">
            <v>3000017395</v>
          </cell>
          <cell r="B25088" t="str">
            <v>4</v>
          </cell>
          <cell r="C25088" t="str">
            <v>Active</v>
          </cell>
          <cell r="D25088" t="str">
            <v>TRANSPORT, MATERIAL</v>
          </cell>
          <cell r="E25088" t="str">
            <v>TRNSP MTRL:ASSORTED;ROAD;TRUCK;20-25 T</v>
          </cell>
          <cell r="F25088" t="str">
            <v>TRANSPORT, MATERIAL: TYPE: ASSORTED; TRANSPORT METHOD: ROAD; VEHICLE TYPE: TRUCK; WEIGHT: 20-25 T; TRANSPORT OF ESKOM SUPPLIED MATERIAL FROM STORES WITH TRUCK; DISTANCE: VARIOUS</v>
          </cell>
        </row>
        <row r="25089">
          <cell r="A25089" t="str">
            <v>3000027836</v>
          </cell>
          <cell r="B25089" t="str">
            <v>4</v>
          </cell>
          <cell r="C25089" t="str">
            <v>Active</v>
          </cell>
          <cell r="D25089" t="str">
            <v>INSTALL, EQUIPMENT, COMMUNICATION</v>
          </cell>
          <cell r="E25089" t="str">
            <v>INSTL EQP COMM:TRADER BOARD</v>
          </cell>
          <cell r="F25089" t="str">
            <v>INSTALL, EQUIPMENT, COMMUNICATION: TYPE: TRADER BOARD</v>
          </cell>
        </row>
        <row r="25090">
          <cell r="A25090" t="str">
            <v>3000022126</v>
          </cell>
          <cell r="B25090" t="str">
            <v>5</v>
          </cell>
          <cell r="C25090" t="str">
            <v>Active</v>
          </cell>
          <cell r="D25090" t="str">
            <v>ASSEMBLE, STRUCTURE</v>
          </cell>
          <cell r="E25090" t="str">
            <v>ASSEMBL STRUCT:WOOD,STRAINER TERMINAL</v>
          </cell>
          <cell r="F25090" t="str">
            <v>ASSEMBLE, STRUCTURE; TYPE 3 PH MV H-POLE 4.5M CROSSARM, MATERIAL WOOD, CONFIGURATION STRAINER TERMINAL; EXCLUDING DOWNWIRE; INCLUDING BONDING</v>
          </cell>
        </row>
        <row r="25091">
          <cell r="A25091" t="str">
            <v>3000028638</v>
          </cell>
          <cell r="B25091" t="str">
            <v>4</v>
          </cell>
          <cell r="C25091" t="str">
            <v>Active</v>
          </cell>
          <cell r="D25091" t="str">
            <v>REPAIR, PIPING</v>
          </cell>
          <cell r="E25091" t="str">
            <v>REPR PIPNG:350NB;GALVANISED</v>
          </cell>
          <cell r="F25091" t="str">
            <v>REPAIR, PIPING: TYPE: 350NB; MATERIAL: GALVANISED</v>
          </cell>
        </row>
        <row r="25092">
          <cell r="A25092" t="str">
            <v>3000011399</v>
          </cell>
          <cell r="B25092" t="str">
            <v>3</v>
          </cell>
          <cell r="C25092" t="str">
            <v>Active</v>
          </cell>
          <cell r="D25092" t="str">
            <v>EXCAVATE</v>
          </cell>
          <cell r="E25092" t="str">
            <v>EXCVT:BACK-ACTOR OR HAND, DP 1.8M</v>
          </cell>
          <cell r="F25092" t="str">
            <v>EXCAVATE: METHOD: BACK-ACTOR OR HAND, DP 1.8M; 11M POLE / 10M CONCRETE POLE, CONTRACTOR</v>
          </cell>
        </row>
        <row r="25093">
          <cell r="A25093" t="str">
            <v>3000015037</v>
          </cell>
          <cell r="B25093" t="str">
            <v>4</v>
          </cell>
          <cell r="C25093" t="str">
            <v>Active</v>
          </cell>
          <cell r="D25093" t="str">
            <v>ASSEMBLE, STRUCTURE</v>
          </cell>
          <cell r="E25093" t="str">
            <v>ASSEMBL STRUCT:H-POLE TERM 2X19.2M POLES</v>
          </cell>
          <cell r="F25093" t="str">
            <v>ASSEMBLE, STRUCTURE: TYPE: H-POLE TERM 2X19.2M POLES; MATERIAL: GALVANIZED STEEL; POLE, H-POLE TERM STRUCTURE 0-90 DEG, 2 X 19.2 M POLES AND 8M OR 10M CROSSARM, (PLANT 2M, BOTTOM ATTACHEMENT 14.7M), S PER D-DT-7817 D-DT-7311</v>
          </cell>
        </row>
        <row r="25094">
          <cell r="A25094" t="str">
            <v>3000022164</v>
          </cell>
          <cell r="B25094" t="str">
            <v>5</v>
          </cell>
          <cell r="C25094" t="str">
            <v>Active</v>
          </cell>
          <cell r="D25094" t="str">
            <v>ASSEMBLE, STRUCTURE</v>
          </cell>
          <cell r="E25094" t="str">
            <v>ASSEMBL STRUCT:1PH LV TERMINAL</v>
          </cell>
          <cell r="F25094" t="str">
            <v>ASSEMBLE, STRUCTURE: TYPE: 1PH LV TERMINAL; MATERIAL: STEEL AND ALUMINUM; CONFIGURATION: INSULATED/BARE NEUTRAL ABC; DRAWING NO: D-DT-1154 REV 0</v>
          </cell>
        </row>
        <row r="25095">
          <cell r="A25095" t="str">
            <v>3000029037</v>
          </cell>
          <cell r="B25095" t="str">
            <v>5</v>
          </cell>
          <cell r="C25095" t="str">
            <v>Active</v>
          </cell>
          <cell r="D25095" t="str">
            <v>BUILD, FOUNDATION</v>
          </cell>
          <cell r="E25095" t="str">
            <v>BLD FNDTN:3P 132KV STRN TWIN 28M SOIL 3</v>
          </cell>
          <cell r="F25095" t="str">
            <v>BUILD, FOUNDATION; TYPE 3P 132KV STRN TWIN 28M SOIL 3, FINISH SMOOTH FLOAT; 2-WT-1296 &amp; 2-WT-1419 ; 2-90 DEG,TWIN CONDUCTOR, STEEL MATERIAL</v>
          </cell>
        </row>
        <row r="25096">
          <cell r="A25096" t="str">
            <v>3000033625</v>
          </cell>
          <cell r="B25096" t="str">
            <v>5</v>
          </cell>
          <cell r="C25096" t="str">
            <v>Active</v>
          </cell>
          <cell r="D25096" t="str">
            <v>INSPECT, EQUIPMENT, MECHANICAL</v>
          </cell>
          <cell r="E25096" t="str">
            <v>INSP EQP MECH:DYNAMOMETER;CERTIFICATE</v>
          </cell>
          <cell r="F25096" t="str">
            <v>INSPECT, EQUIPMENT, MECHANICAL: TYPE: DYNAMOMETER; METHOD: BI-ANNUAL CHECK ON CONDITION AND CONFORMANCE; FEEDBACK: CERTIFICATE; LOAD RATING 5 TON</v>
          </cell>
        </row>
        <row r="25097">
          <cell r="A25097" t="str">
            <v>3000026515</v>
          </cell>
          <cell r="B25097" t="str">
            <v>5</v>
          </cell>
          <cell r="C25097" t="str">
            <v>Active</v>
          </cell>
          <cell r="D25097" t="str">
            <v>REPAIR, COMPONENT</v>
          </cell>
          <cell r="E25097" t="str">
            <v>REPR COMPNT:REPLACEMENT</v>
          </cell>
          <cell r="F25097" t="str">
            <v>REPAIR, COMPONENT; TYPE REPLACEMENT, METHOD TO RESTORE EQUIPMENT TO WORKING CONDITION</v>
          </cell>
        </row>
        <row r="25098">
          <cell r="A25098" t="str">
            <v>3000014406</v>
          </cell>
          <cell r="B25098" t="str">
            <v>5</v>
          </cell>
          <cell r="C25098" t="str">
            <v>Active</v>
          </cell>
          <cell r="D25098" t="str">
            <v>REPAIR, EQUIPMENT</v>
          </cell>
          <cell r="E25098" t="str">
            <v>REPR EQP:DRY DUST AIR INLET VALVE</v>
          </cell>
          <cell r="F25098" t="str">
            <v>REPAIR, EQUIPMENT: TYPE: DRY DUST AIR INLET VALVE; METHOD: REMOVE/REPLACE</v>
          </cell>
        </row>
        <row r="25099">
          <cell r="A25099" t="str">
            <v>3000022901</v>
          </cell>
          <cell r="B25099" t="str">
            <v>5</v>
          </cell>
          <cell r="C25099" t="str">
            <v>Active</v>
          </cell>
          <cell r="D25099" t="str">
            <v>CALIBRATE, EQUIPMENT</v>
          </cell>
          <cell r="E25099" t="str">
            <v>CAL EQP:TRAVELLING DISTANCE KM;6 MONTHLY</v>
          </cell>
          <cell r="F25099" t="str">
            <v>CALIBRATE, EQUIPMENT: TYPE: TRAVELLING DISTANCE KM; FREQUENCY: 6 MONTHLY; METHOD: MANUAL</v>
          </cell>
        </row>
        <row r="25100">
          <cell r="A25100" t="str">
            <v>3000034020</v>
          </cell>
          <cell r="B25100" t="str">
            <v>4</v>
          </cell>
          <cell r="C25100" t="str">
            <v>Active</v>
          </cell>
          <cell r="D25100" t="str">
            <v>REPAIR, EQUIPMENT</v>
          </cell>
          <cell r="E25100" t="str">
            <v>REPR EQP:AIR CONDITIONING</v>
          </cell>
          <cell r="F25100" t="str">
            <v>REPAIR, EQUIPMENT: TYPE: AIR CONDITIONING</v>
          </cell>
        </row>
        <row r="25101">
          <cell r="A25101" t="str">
            <v>3000017108</v>
          </cell>
          <cell r="B25101" t="str">
            <v>5</v>
          </cell>
          <cell r="C25101" t="str">
            <v>Active</v>
          </cell>
          <cell r="D25101" t="str">
            <v>REWIND, EQUIPMENT</v>
          </cell>
          <cell r="E25101" t="str">
            <v>REW EQP:45KW 2P 346/5TSC;REWIND MOTOR</v>
          </cell>
          <cell r="F25101" t="str">
            <v>REWIND, EQUIPMENT: TYPE: 45KW 2P 346/5TSC; METHOD: REWIND MOTOR</v>
          </cell>
        </row>
        <row r="25102">
          <cell r="A25102" t="str">
            <v>3000022644</v>
          </cell>
          <cell r="B25102" t="str">
            <v>4</v>
          </cell>
          <cell r="C25102" t="str">
            <v>Active</v>
          </cell>
          <cell r="D25102" t="str">
            <v>CALIBRATE, EQUIPMENT</v>
          </cell>
          <cell r="E25102" t="str">
            <v>CAL EQP:IDLER RAMSEY/BW500 WEIGHTOMTERS</v>
          </cell>
          <cell r="F25102" t="str">
            <v>CALIBRATE, EQUIPMENT: TYPE: IDLER RAMSEY/BW500 WEIGHTOMTERS; FREQUENCY: AS AND WHEN REQUIRED</v>
          </cell>
        </row>
        <row r="25103">
          <cell r="A25103" t="str">
            <v>3000028280</v>
          </cell>
          <cell r="B25103" t="str">
            <v>5</v>
          </cell>
          <cell r="C25103" t="str">
            <v>Active</v>
          </cell>
          <cell r="D25103" t="str">
            <v>RENT, EQUIPMENT, CONSTRUCTION</v>
          </cell>
          <cell r="E25103" t="str">
            <v>RENT EQP CONSTR:BULLDOZER</v>
          </cell>
          <cell r="F25103" t="str">
            <v>RENT, EQUIPMENT, CONSTRUCTION: TYPE: BULLDOZER</v>
          </cell>
        </row>
        <row r="25104">
          <cell r="A25104" t="str">
            <v>3000017746</v>
          </cell>
          <cell r="B25104" t="str">
            <v>4</v>
          </cell>
          <cell r="C25104" t="str">
            <v>Active</v>
          </cell>
          <cell r="D25104" t="str">
            <v>CALIBRATE, EQUIPMENT</v>
          </cell>
          <cell r="E25104" t="str">
            <v>CAL EQP:SL-200 PANELS SECONDARY COOLERS</v>
          </cell>
          <cell r="F25104" t="str">
            <v>CALIBRATE, EQUIPMENT: TYPE: SL-200 PANELS SECONDARY COOLERS; FREQUENCY: YEARLY</v>
          </cell>
        </row>
        <row r="25105">
          <cell r="A25105" t="str">
            <v>3000027602</v>
          </cell>
          <cell r="B25105" t="str">
            <v>5</v>
          </cell>
          <cell r="C25105" t="str">
            <v>Active</v>
          </cell>
          <cell r="D25105" t="str">
            <v>TEST, EQUIPMENT, ELECTRICAL</v>
          </cell>
          <cell r="E25105" t="str">
            <v>TEST EQP ELEC:HIGH VOLTAGE</v>
          </cell>
          <cell r="F25105" t="str">
            <v>TEST, EQUIPMENT, ELECTRICAL: TYPE: HIGH VOLTAGE; METHOD: SETUP MEASUREMENT AND TESTING; FREQUENCY: AS AND WHEN REQUIRED; FEEDBACK: WRITTEN AND ELECTRONIC; 400 KV INSULATOR AND MEASUREMENT SETUP INCL. CALIBRATION, 400 KV INSULATOR HIGH VOLTAGE DRY AND WET WITH STAND TESTING FOR 9 INSULATORS AT 275 KV TO 300 KV (PHASE TO EARTH), 400 KV INSULATOR POST PROCESSING (CUTTING OR POLISHING)</v>
          </cell>
        </row>
        <row r="25106">
          <cell r="A25106" t="str">
            <v>3000029615</v>
          </cell>
          <cell r="B25106" t="str">
            <v>5</v>
          </cell>
          <cell r="C25106" t="str">
            <v>Active</v>
          </cell>
          <cell r="D25106" t="str">
            <v>BUILD, FOUNDATION</v>
          </cell>
          <cell r="E25106" t="str">
            <v>BLD FNDTN:2P 132KV D/C STRN 20M ROCK</v>
          </cell>
          <cell r="F25106" t="str">
            <v>BUILD, FOUNDATION: TYPE: 2P 132KV D/C STRN 20M ROCK; FINISH: SMOOTH FLOAT; D-DT-7615; 0-90 DEG &amp; D-DT-7851,STEEL MATERIAL</v>
          </cell>
        </row>
        <row r="25107">
          <cell r="A25107" t="str">
            <v>3000032076</v>
          </cell>
          <cell r="B25107" t="str">
            <v>5</v>
          </cell>
          <cell r="C25107" t="str">
            <v>Active</v>
          </cell>
          <cell r="D25107" t="str">
            <v>PROVIDE, COURIER SERVICE</v>
          </cell>
          <cell r="E25107" t="str">
            <v>PRVD COUR SERV:PARCEL;TO/FRM PTG-RUS</v>
          </cell>
          <cell r="F25107" t="str">
            <v>PROVIDE, COURIER SERVICE: TYPE: PARCEL; METHOD: TO/FRM PTG-RUS; DURATION: OVERNIGHT</v>
          </cell>
        </row>
        <row r="25108">
          <cell r="A25108" t="str">
            <v>3000028748</v>
          </cell>
          <cell r="B25108" t="str">
            <v>4</v>
          </cell>
          <cell r="C25108" t="str">
            <v>Active</v>
          </cell>
          <cell r="D25108" t="str">
            <v>INSTALL, COMPONENT</v>
          </cell>
          <cell r="E25108" t="str">
            <v>INSTL COMPNT:SINGLE POLE ISOLATOR, 60 A</v>
          </cell>
          <cell r="F25108" t="str">
            <v>INSTALL, COMPONENT: TYPE: SINGLE POLE ISOLATOR, 60 A; FOR SCHOOLS AND CLINICS</v>
          </cell>
        </row>
        <row r="25109">
          <cell r="A25109" t="str">
            <v>3000032125</v>
          </cell>
          <cell r="B25109" t="str">
            <v>5</v>
          </cell>
          <cell r="C25109" t="str">
            <v>Active</v>
          </cell>
          <cell r="D25109" t="str">
            <v>PROVIDE, COURIER SERVICE</v>
          </cell>
          <cell r="E25109" t="str">
            <v>PRVD COUR SERV:PARCEL;TO/FRM CPT-WTB</v>
          </cell>
          <cell r="F25109" t="str">
            <v>PROVIDE, COURIER SERVICE: TYPE: PARCEL; METHOD: TO/FRM CPT-WTB; DURATION: ECONOMY</v>
          </cell>
        </row>
        <row r="25110">
          <cell r="A25110" t="str">
            <v>3000017330</v>
          </cell>
          <cell r="B25110" t="str">
            <v>5</v>
          </cell>
          <cell r="C25110" t="str">
            <v>Active</v>
          </cell>
          <cell r="D25110" t="str">
            <v>PAY, FEE</v>
          </cell>
          <cell r="E25110" t="str">
            <v>PAY FEE:BULK HR BUNDLE Y1;PER 6 MONTHS</v>
          </cell>
          <cell r="F25110" t="str">
            <v>PAY, FEE: TYPE: BULK HR BUNDLE Y1; CHARGE RATE: 50 HRS ONSITE ASSISTANCE; FREQUENCY: PER 6 MONTHS</v>
          </cell>
        </row>
        <row r="25111">
          <cell r="A25111" t="str">
            <v>3000019401</v>
          </cell>
          <cell r="B25111" t="str">
            <v>5</v>
          </cell>
          <cell r="C25111" t="str">
            <v>Active</v>
          </cell>
          <cell r="D25111" t="str">
            <v>LICENSE</v>
          </cell>
          <cell r="E25111" t="str">
            <v>LICENSE:RADIO STATION;1 YR</v>
          </cell>
          <cell r="F25111" t="str">
            <v>LICENSE: TYPE: RADIO STATION; VALIDITY DURATION: 1 YR</v>
          </cell>
        </row>
        <row r="25112">
          <cell r="A25112" t="str">
            <v>3000020531</v>
          </cell>
          <cell r="B25112" t="str">
            <v>5</v>
          </cell>
          <cell r="C25112" t="str">
            <v>Active</v>
          </cell>
          <cell r="D25112" t="str">
            <v>REPAIR, EQUIPMENT, SAFETY</v>
          </cell>
          <cell r="E25112" t="str">
            <v>REPR EQP SFTY:LIFT</v>
          </cell>
          <cell r="F25112" t="str">
            <v>REPAIR, EQUIPMENT, SAFETY: TYPE: LIFT; REPAIR TYPE: EXISTING GUIDE SHOES WITH ROLLER GUIDES; TEST: AS PER APPROVED ESKOM STANDARD</v>
          </cell>
        </row>
        <row r="25113">
          <cell r="A25113" t="str">
            <v>3000017283</v>
          </cell>
          <cell r="B25113" t="str">
            <v>5</v>
          </cell>
          <cell r="C25113" t="str">
            <v>Active</v>
          </cell>
          <cell r="D25113" t="str">
            <v>TRAIN, PERSONNEL</v>
          </cell>
          <cell r="E25113" t="str">
            <v>TRAIN PRSNL:1 DAY</v>
          </cell>
          <cell r="F25113" t="str">
            <v>TRAIN, PERSONNEL: COURSE TYPE: STANDARD TRANSFER SPECIFICATION(STS)OTO 006(D); DURATION: 1 DAY</v>
          </cell>
        </row>
        <row r="25114">
          <cell r="A25114" t="str">
            <v>3000031289</v>
          </cell>
          <cell r="B25114" t="str">
            <v>5</v>
          </cell>
          <cell r="C25114" t="str">
            <v>Active</v>
          </cell>
          <cell r="D25114" t="str">
            <v>ASSEMBLE, EQUIPMENT</v>
          </cell>
          <cell r="E25114" t="str">
            <v>ASSEMBL EQP:COVER PLATE</v>
          </cell>
          <cell r="F25114" t="str">
            <v>ASSEMBLE, EQUIPMENT; TYPE COVER PLATE, METHOD RE-CAST AND REPLACE</v>
          </cell>
        </row>
        <row r="25115">
          <cell r="A25115" t="str">
            <v>3000014231</v>
          </cell>
          <cell r="B25115" t="str">
            <v>4</v>
          </cell>
          <cell r="C25115" t="str">
            <v>Active</v>
          </cell>
          <cell r="D25115" t="str">
            <v>EXCAVATE</v>
          </cell>
          <cell r="E25115" t="str">
            <v>EXCVT:BCKHOE/HND;SOIL;WD 0.45 X DP 1.6 M</v>
          </cell>
          <cell r="F25115" t="str">
            <v>EXCAVATE: METHOD: BACKHOE OR HAND; GROUND TYPE: SOIL; REASON: WD 0.45 X DP 1.6 M; DRAWING NO: D-DT-0854 REV 0; RAIL/ROAD CROSSING TRENCH</v>
          </cell>
        </row>
        <row r="25116">
          <cell r="A25116" t="str">
            <v>3000025285</v>
          </cell>
          <cell r="B25116" t="str">
            <v>5</v>
          </cell>
          <cell r="C25116" t="str">
            <v>Active</v>
          </cell>
          <cell r="D25116" t="str">
            <v>DISMANTLE, STRUCTURE</v>
          </cell>
          <cell r="E25116" t="str">
            <v>DISMNTL STRUCT:SPINDLES</v>
          </cell>
          <cell r="F25116" t="str">
            <v>DISMANTLE, STRUCTURE; TYPE SPINDLES, METHOD PHYSICAL AND MECHANICAL; SPINDLE</v>
          </cell>
        </row>
        <row r="25117">
          <cell r="A25117" t="str">
            <v>3000033484</v>
          </cell>
          <cell r="B25117" t="str">
            <v>4</v>
          </cell>
          <cell r="C25117" t="str">
            <v>Active</v>
          </cell>
          <cell r="D25117" t="str">
            <v>STRIP AND QUOTE</v>
          </cell>
          <cell r="E25117" t="str">
            <v>STRIP &amp; QUOTE</v>
          </cell>
          <cell r="F25117" t="str">
            <v>STRIP AND QUOTE: EQUIPMENT: CIRCUIT BREAKER 2500A; 17.5KV</v>
          </cell>
        </row>
        <row r="25118">
          <cell r="A25118" t="str">
            <v>3000026838</v>
          </cell>
          <cell r="B25118" t="str">
            <v>5</v>
          </cell>
          <cell r="C25118" t="str">
            <v>Active</v>
          </cell>
          <cell r="D25118" t="str">
            <v>PROVIDE, COURIER SERVICE</v>
          </cell>
          <cell r="E25118" t="str">
            <v>PRVD COUR SERV:PALLETS;1 MONTH</v>
          </cell>
          <cell r="F25118" t="str">
            <v>PROVIDE, COURIER SERVICE: TYPE: PALLETS; METHOD: AIRFREIGHT SHIPPING OF PALLETS; DURATION: 1 MONTH</v>
          </cell>
        </row>
        <row r="25119">
          <cell r="A25119" t="str">
            <v>3000032989</v>
          </cell>
          <cell r="B25119" t="str">
            <v>5</v>
          </cell>
          <cell r="C25119" t="str">
            <v>Active</v>
          </cell>
          <cell r="D25119" t="str">
            <v>MAINTAIN, PLANT</v>
          </cell>
          <cell r="E25119" t="str">
            <v>MAINT PLANT:BOILER SERVE - HPPW</v>
          </cell>
          <cell r="F25119" t="str">
            <v>MAINTAIN, PLANT: TYPE: BOILER SERVE - HPPW</v>
          </cell>
        </row>
        <row r="25120">
          <cell r="A25120" t="str">
            <v>3000017550</v>
          </cell>
          <cell r="B25120" t="str">
            <v>4</v>
          </cell>
          <cell r="C25120" t="str">
            <v>Active</v>
          </cell>
          <cell r="D25120" t="str">
            <v>INSTALL, CABLE</v>
          </cell>
          <cell r="E25120" t="str">
            <v>INSTL CBL:3 CORE 120MM2</v>
          </cell>
          <cell r="F25120" t="str">
            <v>INSTALL, CABLE: TYPE: 3 CORE 120MM2; METHOD: NEW MV CABLES INCLUDING FIXING MATERIALS XLPE 6.35/11KV INSTALLATION</v>
          </cell>
        </row>
        <row r="25121">
          <cell r="A25121" t="str">
            <v>3000026928</v>
          </cell>
          <cell r="B25121" t="str">
            <v>5</v>
          </cell>
          <cell r="C25121" t="str">
            <v>Active</v>
          </cell>
          <cell r="D25121" t="str">
            <v>MAINTAIN, BOILER</v>
          </cell>
          <cell r="E25121" t="str">
            <v>MAINT BOILR:PHYSICAL CLEANING;VACUUMING</v>
          </cell>
          <cell r="F25121" t="str">
            <v>MAINTAIN, BOILER: TYPE: PHYSICAL CLEANING; METHOD: VACUUMING</v>
          </cell>
        </row>
        <row r="25122">
          <cell r="A25122" t="str">
            <v>3000029379</v>
          </cell>
          <cell r="B25122" t="str">
            <v>5</v>
          </cell>
          <cell r="C25122" t="str">
            <v>Active</v>
          </cell>
          <cell r="D25122" t="str">
            <v>BUILD, FOUNDATION</v>
          </cell>
          <cell r="E25122" t="str">
            <v>BLD FNDTN:ST 132KV SUSP 22M SOIL 4</v>
          </cell>
          <cell r="F25122" t="str">
            <v>BUILD, FOUNDATION: TYPE: ST 132KV SUSP 22M SOIL 4; FINISH: SMOOTH FLOAT; D-DT-7611 &amp; D-DT-7850</v>
          </cell>
        </row>
        <row r="25123">
          <cell r="A25123" t="str">
            <v>3000015153</v>
          </cell>
          <cell r="B25123" t="str">
            <v>5</v>
          </cell>
          <cell r="C25123" t="str">
            <v>Active</v>
          </cell>
          <cell r="D25123" t="str">
            <v>BUILD, FOUNDATION</v>
          </cell>
          <cell r="E25123" t="str">
            <v>BLD FNDTN:40-90 DEG LATTICE STL 14.1M</v>
          </cell>
          <cell r="F25123" t="str">
            <v>BUILD, FOUNDATION: TYPE: 40-90 DEG LATTICE STL 14.1M; FINISH: SMOOTH FLOAT; 247C 40-90 DEGREE STRAIN STRUCTURE, 132KV LATTICE STEEL. 14.1M CAH</v>
          </cell>
        </row>
        <row r="25124">
          <cell r="A25124" t="str">
            <v>3000030294</v>
          </cell>
          <cell r="B25124" t="str">
            <v>5</v>
          </cell>
          <cell r="C25124" t="str">
            <v>Active</v>
          </cell>
          <cell r="D25124" t="str">
            <v>DELIVER, VEHICLE</v>
          </cell>
          <cell r="E25124" t="str">
            <v>DELIV VEH:LDV 4 X 2 NATIONALLY</v>
          </cell>
          <cell r="F25124" t="str">
            <v>DELIVER, VEHICLE: TYPE: LDV 4 X 2 NATIONALLY; METHOD: ROAD TRANSPORTATION SEDANS; FROM DEPOT TO DEPOT; DURATION: 5 YEARS</v>
          </cell>
        </row>
        <row r="25125">
          <cell r="A25125" t="str">
            <v>3000023052</v>
          </cell>
          <cell r="B25125" t="str">
            <v>5</v>
          </cell>
          <cell r="C25125" t="str">
            <v>Active</v>
          </cell>
          <cell r="D25125" t="str">
            <v>ANALYZE, SAMPLE</v>
          </cell>
          <cell r="E25125" t="str">
            <v>ANLYZ SAMPL:TRF OIL,RTNE MOISTURE</v>
          </cell>
          <cell r="F25125" t="str">
            <v>ANALYZE, SAMPLE; TYPE TRANSFORMER OIL, METHOD ROUTINE WATER CONTENT, FEEDBACK ACCREDITED LABORATORY REPORT</v>
          </cell>
        </row>
        <row r="25126">
          <cell r="A25126" t="str">
            <v>3000022885</v>
          </cell>
          <cell r="B25126" t="str">
            <v>4</v>
          </cell>
          <cell r="C25126" t="str">
            <v>Active</v>
          </cell>
          <cell r="D25126" t="str">
            <v>REPAIR, SYSTEM</v>
          </cell>
          <cell r="E25126" t="str">
            <v>REPR SYS:GEARBOX LUBE OIL</v>
          </cell>
          <cell r="F25126" t="str">
            <v>REPAIR, SYSTEM; TYPE GEARBOX LUBE OIL</v>
          </cell>
        </row>
        <row r="25127">
          <cell r="A25127" t="str">
            <v>3000016099</v>
          </cell>
          <cell r="B25127" t="str">
            <v>5</v>
          </cell>
          <cell r="C25127" t="str">
            <v>Active</v>
          </cell>
          <cell r="D25127" t="str">
            <v>PROVIDE, ACCOMMODATION</v>
          </cell>
          <cell r="E25127" t="str">
            <v>PRVD ACCOMDTN:EMPLOYEE,1,1,28 DAY</v>
          </cell>
          <cell r="F25127" t="str">
            <v>PROVIDE, ACCOMMODATION; TYPE EMPLOYEE, NUMBER OF PEOPLE 1, ROOM QUANTITY 1, DURATION 28 DAY</v>
          </cell>
        </row>
        <row r="25128">
          <cell r="A25128" t="str">
            <v>3000014034</v>
          </cell>
          <cell r="B25128" t="str">
            <v>4</v>
          </cell>
          <cell r="C25128" t="str">
            <v>Active</v>
          </cell>
          <cell r="D25128" t="str">
            <v>LAY, MATERIAL</v>
          </cell>
          <cell r="E25128" t="str">
            <v>LAY MTRL:DANGER/WARNING TAPE</v>
          </cell>
          <cell r="F25128" t="str">
            <v>LAY, MATERIAL: TYPE: DANGER/WARNING TAPE</v>
          </cell>
        </row>
        <row r="25129">
          <cell r="A25129" t="str">
            <v>3000023602</v>
          </cell>
          <cell r="B25129" t="str">
            <v>4</v>
          </cell>
          <cell r="C25129" t="str">
            <v>Active</v>
          </cell>
          <cell r="D25129" t="str">
            <v>REMOVE, FURNITURE</v>
          </cell>
          <cell r="E25129" t="str">
            <v>RMV FURNT:OFFICE</v>
          </cell>
          <cell r="F25129" t="str">
            <v>REMOVE, FURNITURE: TYPE: OFFICE</v>
          </cell>
        </row>
        <row r="25130">
          <cell r="A25130" t="str">
            <v>3000017425</v>
          </cell>
          <cell r="B25130" t="str">
            <v>5</v>
          </cell>
          <cell r="C25130" t="str">
            <v>Active</v>
          </cell>
          <cell r="D25130" t="str">
            <v>INSTALL, FENCE</v>
          </cell>
          <cell r="E25130" t="str">
            <v>INSTL FENC:SECURITY;STEEL</v>
          </cell>
          <cell r="F25130" t="str">
            <v>INSTALL, FENCE: TYPE: SECURITY; MATERIAL: STEEL; ANCHOR METHOD: 2.4M STEEL POST &amp; WELD MESH WITH DOUBLE OVERHANG &amp; RAZOR COIL; D-DT-5237 S6B R0</v>
          </cell>
        </row>
        <row r="25131">
          <cell r="A25131" t="str">
            <v>3000027734</v>
          </cell>
          <cell r="B25131" t="str">
            <v>5</v>
          </cell>
          <cell r="C25131" t="str">
            <v>Active</v>
          </cell>
          <cell r="D25131" t="str">
            <v>TRAVEL AND SUBSISTENCE</v>
          </cell>
          <cell r="E25131" t="str">
            <v>T&amp;S:ACCOMODATION;DAILY</v>
          </cell>
          <cell r="F25131" t="str">
            <v>TRAVEL AND SUBSISTENCE: TYPE: ACCOMODATION; RATE: DAILY</v>
          </cell>
        </row>
        <row r="25132">
          <cell r="A25132" t="str">
            <v>3000027044</v>
          </cell>
          <cell r="B25132" t="str">
            <v>5</v>
          </cell>
          <cell r="C25132" t="str">
            <v>Active</v>
          </cell>
          <cell r="D25132" t="str">
            <v>RENT, BIN, WASTE</v>
          </cell>
          <cell r="E25132" t="str">
            <v>RENT BIN WST:RIGID BOXES MEDICAL WASTE</v>
          </cell>
          <cell r="F25132" t="str">
            <v>RENT, BIN, WASTE: TYPE: RIGID BOXES MEDICAL WASTE; CAPACITY: 50 L; MATERIAL: RED LEAK PROOF PLASTICS; DURATION: AS AND WHEN REQUIRED</v>
          </cell>
        </row>
        <row r="25133">
          <cell r="A25133" t="str">
            <v>3000031971</v>
          </cell>
          <cell r="B25133" t="str">
            <v>5</v>
          </cell>
          <cell r="C25133" t="str">
            <v>Active</v>
          </cell>
          <cell r="D25133" t="str">
            <v>PROVIDE, COURIER SERVICE</v>
          </cell>
          <cell r="E25133" t="str">
            <v>PRVD COUR SERV:PARCEL;TO/FRM CPT-RUS</v>
          </cell>
          <cell r="F25133" t="str">
            <v>PROVIDE, COURIER SERVICE: TYPE: PARCEL; METHOD: TO/FRM CPT-RUS; DURATION: OVERNIGHT</v>
          </cell>
        </row>
        <row r="25134">
          <cell r="A25134" t="str">
            <v>3000023174</v>
          </cell>
          <cell r="B25134" t="str">
            <v>5</v>
          </cell>
          <cell r="C25134" t="str">
            <v>Active</v>
          </cell>
          <cell r="D25134" t="str">
            <v>ANALYZE, SAMPLE</v>
          </cell>
          <cell r="E25134" t="str">
            <v>ANLYZ SAMPL:TRF OIL;URG PHOTO</v>
          </cell>
          <cell r="F25134" t="str">
            <v>ANALYZE, SAMPLE: TYPE: TRANSFORMER OIL; METHOD: NON-ROUTINE PHOTO; FEEDBACK: ACCREDITED LABORATORY REPORT</v>
          </cell>
        </row>
        <row r="25135">
          <cell r="A25135" t="str">
            <v>3000019240</v>
          </cell>
          <cell r="B25135" t="str">
            <v>5</v>
          </cell>
          <cell r="C25135" t="str">
            <v>Active</v>
          </cell>
          <cell r="D25135" t="str">
            <v>CONSTRUCT, BUILDING</v>
          </cell>
          <cell r="E25135" t="str">
            <v>CONSTR BLDG:VARIOUS</v>
          </cell>
          <cell r="F25135" t="str">
            <v>CONSTRUCT, BUILDING: TYPE: NATIONAL STD CONCRETE FLAT ROOF COMBO CONTROL BUILDING TYPE 10, SECTIONS, ELEVATIONS; MATERIAL: VARIOUS</v>
          </cell>
        </row>
        <row r="25136">
          <cell r="A25136" t="str">
            <v>3000012298</v>
          </cell>
          <cell r="B25136" t="str">
            <v>5</v>
          </cell>
          <cell r="C25136" t="str">
            <v>Active</v>
          </cell>
          <cell r="D25136" t="str">
            <v>REMOVE, EQUIPMENT</v>
          </cell>
          <cell r="E25136" t="str">
            <v>RMV EQP:PIPE;MANUAL LABOUR</v>
          </cell>
          <cell r="F25136" t="str">
            <v>REMOVE, EQUIPMENT: TYPE: PIPE; METHOD: MANUAL LABOUR</v>
          </cell>
        </row>
        <row r="25137">
          <cell r="A25137" t="str">
            <v>3000028005</v>
          </cell>
          <cell r="B25137" t="str">
            <v>2</v>
          </cell>
          <cell r="C25137" t="str">
            <v>Active</v>
          </cell>
          <cell r="D25137" t="str">
            <v>REFURBISH, EQUIPMENT</v>
          </cell>
          <cell r="E25137" t="str">
            <v>REFURBISH EQUIP</v>
          </cell>
          <cell r="F25137" t="str">
            <v>REFURBISH, EQUIPMENT: RATE: NT; LOCATION: VARIOUS</v>
          </cell>
        </row>
        <row r="25138">
          <cell r="A25138" t="str">
            <v>3000014568</v>
          </cell>
          <cell r="B25138" t="str">
            <v>3</v>
          </cell>
          <cell r="C25138" t="str">
            <v>Active</v>
          </cell>
          <cell r="D25138" t="str">
            <v>HIRE, PROFESSIONAL, NUCLEAR</v>
          </cell>
          <cell r="E25138" t="str">
            <v>HIRE NUC:FRENCH TRANSLATOR;NONE;5</v>
          </cell>
          <cell r="F25138" t="str">
            <v>HIRE, PROFESSIONAL, NUCLEAR: RESOURCE TYPE: FRENCH TRANSLATOR; CERTIFICATION: NONE; NUMBER OF YEARS EXPERIENCE: 5; REQUIRED EXPERIENCE: TECHNICAL DOCUMENTS; RELEVANT EXPERIENCE: NUCLEAR INDUSTRY; HIRE FRENCH TRANSLATOR TO TRANSLATE FRENCH TECHNICAL DOCUMENTS FROM A NUCLEAR POWER PLANT TO ENGLISH, ALSO PROVIDE FRENCH TRAINING</v>
          </cell>
        </row>
        <row r="25139">
          <cell r="A25139" t="str">
            <v>3000029631</v>
          </cell>
          <cell r="B25139" t="str">
            <v>5</v>
          </cell>
          <cell r="C25139" t="str">
            <v>Active</v>
          </cell>
          <cell r="D25139" t="str">
            <v>BUILD, FOUNDATION</v>
          </cell>
          <cell r="E25139" t="str">
            <v>BLD FNDTN:2P 132KV D/C STRN 24M SOIL 1</v>
          </cell>
          <cell r="F25139" t="str">
            <v>BUILD, FOUNDATION: TYPE: 2P 132KV D/C STRN 24M SOIL 1; FINISH: SMOOTH FLOAT; D-DT-7615; 0-90 DEG &amp; D-DT-7851,STEEL MATERIAL</v>
          </cell>
        </row>
        <row r="25140">
          <cell r="A25140" t="str">
            <v>3000016554</v>
          </cell>
          <cell r="B25140" t="str">
            <v>5</v>
          </cell>
          <cell r="C25140" t="str">
            <v>Active</v>
          </cell>
          <cell r="D25140" t="str">
            <v>REMOVE, EQUIPMENT, ELECTRICAL</v>
          </cell>
          <cell r="E25140" t="str">
            <v>RMV EQP ELEC:132KV POST INSULATOR</v>
          </cell>
          <cell r="F25140" t="str">
            <v>REMOVE, EQUIPMENT, ELECTRICAL: TYPE: 132KV POST INSULATOR; METHOD: PHYSICAL AND MECHANICAL; OUTDOOR CIRCUIT BREAKERS</v>
          </cell>
        </row>
        <row r="25141">
          <cell r="A25141" t="str">
            <v>3000029239</v>
          </cell>
          <cell r="B25141" t="str">
            <v>5</v>
          </cell>
          <cell r="C25141" t="str">
            <v>Active</v>
          </cell>
          <cell r="D25141" t="str">
            <v>BUILD, FOUNDATION</v>
          </cell>
          <cell r="E25141" t="str">
            <v>BLD FNDTN:SMOOTH FLOAT</v>
          </cell>
          <cell r="F25141" t="str">
            <v>BUILD, FOUNDATION: TYPE: ST 132KV INLINE STRN 24M SOIL 4; FINISH: SMOOTH FLOAT; 2-WT-1298, 2-WT-1417 &amp; 2-WT-1418; 0-2 DEG</v>
          </cell>
        </row>
        <row r="25142">
          <cell r="A25142" t="str">
            <v>3000025490</v>
          </cell>
          <cell r="B25142" t="str">
            <v>5</v>
          </cell>
          <cell r="C25142" t="str">
            <v>Active</v>
          </cell>
          <cell r="D25142" t="str">
            <v>APPLY, PAINT</v>
          </cell>
          <cell r="E25142" t="str">
            <v>APPLY, PAINT:ENAMEL;BRUSH ON;CLEAN</v>
          </cell>
          <cell r="F25142" t="str">
            <v>APPLY, PAINT: TYPE: ENAMEL; METHOD: BRUSH ON; SURFACE TYPE: FIBRE CEMENT; SURFACE PREPARATION: CLEAN; STANDARD: MANUFACTURER SPECIFICATION; STRIP AND PREPARE SURFACE TO RECEIVE ONE PRIMER COAT AND TWO COATS OF PAINT AS PER ESKOM SPECIFICATION FOR CONTROL ROOM BUILDINGS TO BARGE BOARDS</v>
          </cell>
        </row>
        <row r="25143">
          <cell r="A25143" t="str">
            <v>3000013656</v>
          </cell>
          <cell r="B25143" t="str">
            <v>4</v>
          </cell>
          <cell r="C25143" t="str">
            <v>Active</v>
          </cell>
          <cell r="D25143" t="str">
            <v>EXCAVATE</v>
          </cell>
          <cell r="E25143" t="str">
            <v>EXCVT:BCKHOE/HND;4;8KN POLE, DP 2.5 M</v>
          </cell>
          <cell r="F25143" t="str">
            <v>EXCAVATE: METHOD: BACKHOE OR HAND; GROUND TYPE: 4; REASON: 8KN POLE, DP 2.5 M; DRAWING NO: D-DT-1650 REV 0; TYPE: 12M FREE STANDING POLE</v>
          </cell>
        </row>
        <row r="25144">
          <cell r="A25144" t="str">
            <v>3000031633</v>
          </cell>
          <cell r="B25144" t="str">
            <v>5</v>
          </cell>
          <cell r="C25144" t="str">
            <v>Active</v>
          </cell>
          <cell r="D25144" t="str">
            <v>CALIBRATE, EQUIPMENT</v>
          </cell>
          <cell r="E25144" t="str">
            <v>CAL EQP:EAR NOSE AND THROAT SET;ANNUALLY</v>
          </cell>
          <cell r="F25144" t="str">
            <v>CALIBRATE, EQUIPMENT: TYPE: EAR NOSE AND THROAT SET; FREQUENCY: ANNUALLY; METHOD: NEED CALIBRATE CERTIFICATE</v>
          </cell>
        </row>
        <row r="25145">
          <cell r="A25145" t="str">
            <v>3000032593</v>
          </cell>
          <cell r="B25145" t="str">
            <v>5</v>
          </cell>
          <cell r="C25145" t="str">
            <v>Active</v>
          </cell>
          <cell r="D25145" t="str">
            <v>CLEAN, AREA</v>
          </cell>
          <cell r="E25145" t="str">
            <v>CLEAN, AREA:ASH DAMS</v>
          </cell>
          <cell r="F25145" t="str">
            <v>CLEAN, AREA: TYPE: ASH DAMS; METHOD: CLEANING ALL DIRT FROM ASH DAM; FREQUENCY: AS AND WHEN REQUIRED</v>
          </cell>
        </row>
        <row r="25146">
          <cell r="A25146" t="str">
            <v>3000024219</v>
          </cell>
          <cell r="B25146" t="str">
            <v>5</v>
          </cell>
          <cell r="C25146" t="str">
            <v>Active</v>
          </cell>
          <cell r="D25146" t="str">
            <v>REMOVE, EQUIPMENT, ELECTRICAL</v>
          </cell>
          <cell r="E25146" t="str">
            <v>RMV EQP ELEC:PHYSICAL AND MECHANICAL</v>
          </cell>
          <cell r="F25146" t="str">
            <v>REMOVE, EQUIPMENT, ELECTRICAL: TYPE: 132KV HAND OPERATED ISOLATOR; METHOD: PHYSICAL AND MECHANICAL</v>
          </cell>
        </row>
        <row r="25147">
          <cell r="A25147" t="str">
            <v>3000018115</v>
          </cell>
          <cell r="B25147" t="str">
            <v>5</v>
          </cell>
          <cell r="C25147" t="str">
            <v>Active</v>
          </cell>
          <cell r="D25147" t="str">
            <v>TEST, EQUIPMENT, ELECTRICAL</v>
          </cell>
          <cell r="E25147" t="str">
            <v>TEST EQP ELEC:PRESSURE;ELECTRONIC</v>
          </cell>
          <cell r="F25147" t="str">
            <v>TEST, EQUIPMENT, ELECTRICAL: TYPE: PRESSURE; METHOD: PRESSURE TESTING MACHINE; FREQUENCY: AS AND WHEN REQUIRED; FEEDBACK: ELECTRONIC</v>
          </cell>
        </row>
        <row r="25148">
          <cell r="A25148" t="str">
            <v>3000022494</v>
          </cell>
          <cell r="B25148" t="str">
            <v>5</v>
          </cell>
          <cell r="C25148" t="str">
            <v>Active</v>
          </cell>
          <cell r="D25148" t="str">
            <v>CALIBRATE, EQUIPMENT</v>
          </cell>
          <cell r="E25148" t="str">
            <v>CAL EQP:AS PER STANDARD</v>
          </cell>
          <cell r="F25148" t="str">
            <v>CALIBRATE, EQUIPMENT: TYPE: TESTER; W&amp;G PS-10, LEVEL GENERATOR; FREQUENCY: AS PER STANDARD; METHOD: NEED CALIBRATE CERTIFICATE</v>
          </cell>
        </row>
        <row r="25149">
          <cell r="A25149" t="str">
            <v>3000027596</v>
          </cell>
          <cell r="B25149" t="str">
            <v>5</v>
          </cell>
          <cell r="C25149" t="str">
            <v>Active</v>
          </cell>
          <cell r="D25149" t="str">
            <v>MAINTAIN, EXTINGUISHER, FIRE</v>
          </cell>
          <cell r="E25149" t="str">
            <v>MAINT EXTNGR FIRE:1 YR</v>
          </cell>
          <cell r="F25149" t="str">
            <v>MAINTAIN, EXTINGUISHER, FIRE: TYPE: NITROGEN LAZAL ALPHA GAS N2; FREQUENCY: 1 YR; METHOD: TEST AND REFILL TO SANS 1475; INSPECT FIRE EXTINGUISHER FOR ANY MARKS, DENTS, CRACKS OR CORROSION; CHECK IF INSTRUCTION LABEL IS THE ORIGINAL AND CLEAR TO READ; IF NOT, REPLACE WITH SAME LABEL FROM ORIGINAL SUPPLIER; INSPECT SWING HOSE AND HORN FOR ANY CRACKS AND DEFAULTS; IF NOT WORKING, REPLACE WITH NEW; CHECK PLASTIC SPACER BETWEEN VALVE AND HORN/HOSE; IF MISSING, REPLACE WITH NEW; WEIGH TO CHECK IF ITS FULL; ONLY ALLOW 5% TOLERANCE AS PER MANUFACTURES INSTRUCTION LABEL; IF UNDERWEIGHT, DISCHARGE COMPLETELY AND SEND FOR REFILLING; IF OVERWEIGHT, DISCHARGE UNTIL CORRECT WEIGHT IS OBTAINED; WASH AND CLEAN ALL DIRT AND GREASE; WEIGH AND FIT SERVICE LABELS; REMOVE AND BRING BACK FROM AND TO SITE; SUPPLY LOAN EXTINGUISHERS WHEN THE EXTINGUISHERS ARE TAKEN AWAY FOR SERVICE; ALL WORK TO BE CARRIED OUT AS PER SUPPLIER LOCAL PROCEDURE IN ACCORDANCE WITH SANS 1475</v>
          </cell>
        </row>
        <row r="25150">
          <cell r="A25150" t="str">
            <v>3000023192</v>
          </cell>
          <cell r="B25150" t="str">
            <v>4</v>
          </cell>
          <cell r="C25150" t="str">
            <v>Active</v>
          </cell>
          <cell r="D25150" t="str">
            <v>INSTALL, COMPONENT</v>
          </cell>
          <cell r="E25150" t="str">
            <v>INSTL COMPNT:8 WAY 50A POLE TOP BOX</v>
          </cell>
          <cell r="F25150" t="str">
            <v>INSTALL, COMPONENT: TYPE: 8 WAY 50A POLE TOP BOX; DRAWING NO: D-DT-3055 REV 0; FOR SPLIT METERING</v>
          </cell>
        </row>
        <row r="25151">
          <cell r="A25151" t="str">
            <v>3000019585</v>
          </cell>
          <cell r="B25151" t="str">
            <v>3</v>
          </cell>
          <cell r="C25151" t="str">
            <v>Active</v>
          </cell>
          <cell r="D25151" t="str">
            <v>HIRE, CLERK</v>
          </cell>
          <cell r="E25151" t="str">
            <v>HIRE CLRK:ADMINISTRATOR;MATRIC;5</v>
          </cell>
          <cell r="F25151" t="str">
            <v>HIRE, CLERK: RESOURCE TYPE: ADMINISTRATOR; QUALIFICATION: MATRIC; NUMBER OF YEARS EXPERIENCE: 5; REQUIRED EXPERIENCE: DOCUMENT CONTROL; TO7</v>
          </cell>
        </row>
        <row r="25152">
          <cell r="A25152" t="str">
            <v>3000019585</v>
          </cell>
          <cell r="B25152" t="str">
            <v>3</v>
          </cell>
          <cell r="C25152" t="str">
            <v>Active</v>
          </cell>
          <cell r="D25152" t="str">
            <v>HIRE, CLERK</v>
          </cell>
          <cell r="E25152" t="str">
            <v>HIRE CLRK:ADMINISTRATOR;MATRIC;5</v>
          </cell>
          <cell r="F25152" t="str">
            <v>HIRE, CLERK: RESOURCE TYPE: ADMINISTRATOR; QUALIFICATION: MATRIC; NUMBER OF YEARS EXPERIENCE: 5; REQUIRED EXPERIENCE: DOCUMENT CONTROL; TO7</v>
          </cell>
        </row>
        <row r="25153">
          <cell r="A25153" t="str">
            <v>3000026140</v>
          </cell>
          <cell r="B25153" t="str">
            <v>4</v>
          </cell>
          <cell r="C25153" t="str">
            <v>Active</v>
          </cell>
          <cell r="D25153" t="str">
            <v>TRANSPORT, PEOPLE</v>
          </cell>
          <cell r="E25153" t="str">
            <v>TRNSP PPL:LABOUR;ROAD;AS REQUIRED</v>
          </cell>
          <cell r="F25153" t="str">
            <v>TRANSPORT, PEOPLE: TYPE: LABOUR; TRANSPORT METHOD: ROAD; VEHICLE TYPE: AS REQUIRED</v>
          </cell>
        </row>
        <row r="25154">
          <cell r="A25154" t="str">
            <v>3000016753</v>
          </cell>
          <cell r="B25154" t="str">
            <v>5</v>
          </cell>
          <cell r="C25154" t="str">
            <v>Active</v>
          </cell>
          <cell r="D25154" t="str">
            <v>REMOVE, EQUIPMENT, ELECTRICAL</v>
          </cell>
          <cell r="E25154" t="str">
            <v>RMV EQP ELEC:PHYSICAL AND MECHANICAL</v>
          </cell>
          <cell r="F25154" t="str">
            <v>REMOVE, EQUIPMENT, ELECTRICAL: TYPE: 33KV STANDALONE EARTH SWITCH; METHOD: PHYSICAL AND MECHANICAL</v>
          </cell>
        </row>
        <row r="25155">
          <cell r="A25155" t="str">
            <v>3000034006</v>
          </cell>
          <cell r="B25155" t="str">
            <v>5</v>
          </cell>
          <cell r="C25155" t="str">
            <v>Active</v>
          </cell>
          <cell r="D25155" t="str">
            <v>CALIBRATE, EQUIPMENT</v>
          </cell>
          <cell r="E25155" t="str">
            <v>CAL EQP:SEC INJECTION SET CMC 256-6EP</v>
          </cell>
          <cell r="F25155" t="str">
            <v>CALIBRATE, EQUIPMENT: TYPE: SEC INJECTION SET CMC 256-6EP; FREQUENCY: AS REQUIRED; METHOD: AS PER MANUFACTURES SPECIFICATION; CALIBRATION CERTIFICATE TO BE PROVIDED</v>
          </cell>
        </row>
        <row r="25156">
          <cell r="A25156" t="str">
            <v>3000018015</v>
          </cell>
          <cell r="B25156" t="str">
            <v>5</v>
          </cell>
          <cell r="C25156" t="str">
            <v>Active</v>
          </cell>
          <cell r="D25156" t="str">
            <v>MAINTAIN, EQUIPMENT, ELECTRICAL</v>
          </cell>
          <cell r="E25156" t="str">
            <v>MAINT EQP ELEC:MIDSPAN JOINT;MANUAL</v>
          </cell>
          <cell r="F25156" t="str">
            <v>MAINTAIN, EQUIPMENT, ELECTRICAL: TYPE: MIDSPAN JOINT; FREQUENCY: AS AND WHEN REQUIRED; METHOD: MANUAL</v>
          </cell>
        </row>
        <row r="25157">
          <cell r="A25157" t="str">
            <v>3000020379</v>
          </cell>
          <cell r="B25157" t="str">
            <v>5</v>
          </cell>
          <cell r="C25157" t="str">
            <v>Active</v>
          </cell>
          <cell r="D25157" t="str">
            <v>PROVIDE, SUPPORT SERVICE</v>
          </cell>
          <cell r="E25157" t="str">
            <v>PRVD SUPRT SERV:DREDGING OF ASH DAM</v>
          </cell>
          <cell r="F25157" t="str">
            <v>PROVIDE, SUPPORT SERVICE: TYPE: DREDGING OF ASH DAM; METHOD: MAINTENANCE</v>
          </cell>
        </row>
        <row r="25158">
          <cell r="A25158" t="str">
            <v>3000020505</v>
          </cell>
          <cell r="B25158" t="str">
            <v>5</v>
          </cell>
          <cell r="C25158" t="str">
            <v>Active</v>
          </cell>
          <cell r="D25158" t="str">
            <v>MAINTAIN, EQUIPMENT</v>
          </cell>
          <cell r="E25158" t="str">
            <v>MAINT EQP:FORKLIFT;4 YR</v>
          </cell>
          <cell r="F25158" t="str">
            <v>MAINTAIN, EQUIPMENT: TYPE: FORKLIFT; FREQUENCY: 4 YR; METHOD: MAINTENANCE TO BE DONE ON FORKLIFT</v>
          </cell>
        </row>
        <row r="25159">
          <cell r="A25159" t="str">
            <v>3000032148</v>
          </cell>
          <cell r="B25159" t="str">
            <v>5</v>
          </cell>
          <cell r="C25159" t="str">
            <v>Active</v>
          </cell>
          <cell r="D25159" t="str">
            <v>PROVIDE, COURIER SERVICE</v>
          </cell>
          <cell r="E25159" t="str">
            <v>PRVD COUR SERV:PARCEL;TO/FRM PRY-GRJ</v>
          </cell>
          <cell r="F25159" t="str">
            <v>PROVIDE, COURIER SERVICE: TYPE: PARCEL; METHOD: TO/FRM PRY-GRJ; DURATION: ECONOMY</v>
          </cell>
        </row>
        <row r="25160">
          <cell r="A25160" t="str">
            <v>3000023870</v>
          </cell>
          <cell r="B25160" t="str">
            <v>5</v>
          </cell>
          <cell r="C25160" t="str">
            <v>Active</v>
          </cell>
          <cell r="D25160" t="str">
            <v>HIRE, PROFESSIONAL, QUALITY</v>
          </cell>
          <cell r="E25160" t="str">
            <v>HIRE QUAL:AS REQUIRED;N0NE;3;3 YR</v>
          </cell>
          <cell r="F25160" t="str">
            <v>HIRE, PROFESSIONAL, QUALITY: EXPERIENCE LEVEL: AS REQUIRED; RESOURCE TYPE: MAGNETIC PARTICLE INSPECTION; QUALIFICATION: ISO 9712 CERTIFIED, MT 1; CERTIFICATION: N0NE; NUMBER OF YEARS EXPERIENCE: 3; REQUIRED EXPERIENCE: 3 YR</v>
          </cell>
        </row>
        <row r="25161">
          <cell r="A25161" t="str">
            <v>3000021890</v>
          </cell>
          <cell r="B25161" t="str">
            <v>5</v>
          </cell>
          <cell r="C25161" t="str">
            <v>Active</v>
          </cell>
          <cell r="D25161" t="str">
            <v>ERECT, POLE</v>
          </cell>
          <cell r="E25161" t="str">
            <v>ERECT POLE:15M, TOP 190-199MM, SOIL 3</v>
          </cell>
          <cell r="F25161" t="str">
            <v>ERECT, POLE: TYPE: 15M, TOP 190-199MM, SOIL 3; MATERIAL: WOOD; METHOD: PLANT, BACKFILL AND COMPACT; DRAWING NO: D-DT-0057 REV 0</v>
          </cell>
        </row>
        <row r="25162">
          <cell r="A25162" t="str">
            <v>3000026087</v>
          </cell>
          <cell r="B25162" t="str">
            <v>4</v>
          </cell>
          <cell r="C25162" t="str">
            <v>Active</v>
          </cell>
          <cell r="D25162" t="str">
            <v>DISMANTLE, EQUIPMENT</v>
          </cell>
          <cell r="E25162" t="str">
            <v>DISMNTL EQP:SERVO MOTORS</v>
          </cell>
          <cell r="F25162" t="str">
            <v>DISMANTLE, EQUIPMENT: TYPE: SERVO MOTORS</v>
          </cell>
        </row>
        <row r="25163">
          <cell r="A25163" t="str">
            <v>3000012374</v>
          </cell>
          <cell r="B25163" t="str">
            <v>5</v>
          </cell>
          <cell r="C25163" t="str">
            <v>Active</v>
          </cell>
          <cell r="D25163" t="str">
            <v>REPLACE, LIGHT, INDICATING</v>
          </cell>
          <cell r="E25163" t="str">
            <v>REPL LIGHT INDICATING:SECURITY LIGHTS</v>
          </cell>
          <cell r="F25163" t="str">
            <v>REPLACE, LIGHT, INDICATING: TYPE: SECURITY LIGHTS; MATERIAL SUPPLIER: EXTERNAL CONTRACTOR; LABOR TYPE: CONTRACTOR; RATE TYPE: TRAVEL; METHOD: SECTIONS; ADDITIONAL EQUIPMENT: LUMINAIRES SET AT 15 DEGREES HORIZONTAL UP, GALVANISED STEEL POLE; ADDITIONAL TASK: POLE TO BE EMBEDDED FROM THE GROUND</v>
          </cell>
        </row>
        <row r="25164">
          <cell r="A25164" t="str">
            <v>3000033889</v>
          </cell>
          <cell r="B25164" t="str">
            <v>5</v>
          </cell>
          <cell r="C25164" t="str">
            <v>Active</v>
          </cell>
          <cell r="D25164" t="str">
            <v>REMOVE, MATERIAL</v>
          </cell>
          <cell r="E25164" t="str">
            <v>RMV MTRL:CEILING;ONCE OFF</v>
          </cell>
          <cell r="F25164" t="str">
            <v>REMOVE, MATERIAL: TYPE: CEILING; FREQUENCY: ONCE OFF; METHOD: REMOVE RHINO BOARD AND BRANDERING</v>
          </cell>
        </row>
        <row r="25165">
          <cell r="A25165" t="str">
            <v>3000013914</v>
          </cell>
          <cell r="B25165" t="str">
            <v>5</v>
          </cell>
          <cell r="C25165" t="str">
            <v>Active</v>
          </cell>
          <cell r="D25165" t="str">
            <v>ASSEMBLE, STRUCTURE</v>
          </cell>
          <cell r="E25165" t="str">
            <v>ASSEMBL STRUCT:DELTA 2.5M 1-60 DEG</v>
          </cell>
          <cell r="F25165" t="str">
            <v>ASSEMBLE, STRUCTURE: TYPE: DELTA 2.5M 1-60 DEG; MATERIAL: WOOD, GALVANISED STEEL; CONFIGURATION: STRAINER MEDIUM 3 PHASE WOOD CROSSARM; NEC 3, ECC</v>
          </cell>
        </row>
        <row r="25166">
          <cell r="A25166" t="str">
            <v>3000017244</v>
          </cell>
          <cell r="B25166" t="str">
            <v>5</v>
          </cell>
          <cell r="C25166" t="str">
            <v>Active</v>
          </cell>
          <cell r="D25166" t="str">
            <v>PROVIDE, SUPPORT SERVICE</v>
          </cell>
          <cell r="E25166" t="str">
            <v>PRVD SUPRT SERV:LABORATORY</v>
          </cell>
          <cell r="F25166" t="str">
            <v>PROVIDE, SUPPORT SERVICE: TYPE: LABORATORY; METHOD: MECHANICAL AND METALLURGICAL EQUIPMENT</v>
          </cell>
        </row>
        <row r="25167">
          <cell r="A25167" t="str">
            <v>3000016743</v>
          </cell>
          <cell r="B25167" t="str">
            <v>5</v>
          </cell>
          <cell r="C25167" t="str">
            <v>Active</v>
          </cell>
          <cell r="D25167" t="str">
            <v>CONSTRUCT, STRUCTURE</v>
          </cell>
          <cell r="E25167" t="str">
            <v>CONSTR STRUCT:MEDIUM EQUIPMENT 1.5M</v>
          </cell>
          <cell r="F25167" t="str">
            <v>CONSTRUCT, STRUCTURE: TYPE: MEDIUM EQUIPMENT 1.5M; MATERIAL: STEEL; DRAWING NO: D-DT-5206 S2A R0 REV 0; 1.5M LATTICE SUPPORT STEELWORK MANUFACTURING DETAILS AND ASSEMBLY</v>
          </cell>
        </row>
        <row r="25168">
          <cell r="A25168" t="str">
            <v>3000020657</v>
          </cell>
          <cell r="B25168" t="str">
            <v>5</v>
          </cell>
          <cell r="C25168" t="str">
            <v>Active</v>
          </cell>
          <cell r="D25168" t="str">
            <v>INSTALL, EXTINGUISHER, FIRE</v>
          </cell>
          <cell r="E25168" t="str">
            <v>INSTL EXTNGR FIRE:AUTOMATIC SYSTEM</v>
          </cell>
          <cell r="F25168" t="str">
            <v>INSTALL, EXTINGUISHER, FIRE: TYPE: AUTOMATIC SYSTEM; METHOD: DETECT FIRE AND INITIATE ALARM RESPONSE</v>
          </cell>
        </row>
        <row r="25169">
          <cell r="A25169" t="str">
            <v>3000027671</v>
          </cell>
          <cell r="B25169" t="str">
            <v>4</v>
          </cell>
          <cell r="C25169" t="str">
            <v>Active</v>
          </cell>
          <cell r="D25169" t="str">
            <v>INSTALL, CABLE</v>
          </cell>
          <cell r="E25169" t="str">
            <v>INSTL CBL:ROUTER TO TERMINAL EQUIPMENT</v>
          </cell>
          <cell r="F25169" t="str">
            <v>INSTALL, CABLE: TYPE: ROUTER TO TERMINAL EQUIPMENT; RADIO TOWER</v>
          </cell>
        </row>
        <row r="25170">
          <cell r="A25170" t="str">
            <v>3000014855</v>
          </cell>
          <cell r="B25170" t="str">
            <v>5</v>
          </cell>
          <cell r="C25170" t="str">
            <v>Active</v>
          </cell>
          <cell r="D25170" t="str">
            <v>BUILD, FOUNDATION</v>
          </cell>
          <cell r="E25170" t="str">
            <v>BLD FNDTN:3-POLE STR STRUC 2X8M &amp;1X10M</v>
          </cell>
          <cell r="F25170" t="str">
            <v>BUILD, FOUNDATION; TYPE 3-POLE STR STRUC 2X8M &amp;1X10M, FINISH SMOOTH FLOAT; POLE, 3-POLE STRAIN STRUCTURE 0-90 DEG, 2 X 8 M AND 1 X 10 M POLES, (PLANT 1.6M, BOTTOM ATTACHEMENT 6.2 M)</v>
          </cell>
        </row>
        <row r="25171">
          <cell r="A25171" t="str">
            <v>3000033598</v>
          </cell>
          <cell r="B25171" t="str">
            <v>5</v>
          </cell>
          <cell r="C25171" t="str">
            <v>Active</v>
          </cell>
          <cell r="D25171" t="str">
            <v>RENT, ROLLER</v>
          </cell>
          <cell r="E25171" t="str">
            <v>RENT ROLR:SMOOTH DRUM ROLLER</v>
          </cell>
          <cell r="F25171" t="str">
            <v>RENT, ROLLER; TYPE SMOOTH DRUM ROLLER</v>
          </cell>
        </row>
        <row r="25172">
          <cell r="A25172" t="str">
            <v>3000026857</v>
          </cell>
          <cell r="B25172" t="str">
            <v>5</v>
          </cell>
          <cell r="C25172" t="str">
            <v>Active</v>
          </cell>
          <cell r="D25172" t="str">
            <v>DISPOSE, WASTE, HAZARDOUS</v>
          </cell>
          <cell r="E25172" t="str">
            <v>DISPOSE WST HAZDS:SILICA GEL,210L DRUM</v>
          </cell>
          <cell r="F25172" t="str">
            <v>DISPOSE, WASTE, HAZARDOUS; TYPE SILICA GEL, METHOD 210L DRUM, TREATMENT AS PER REGULATION</v>
          </cell>
        </row>
        <row r="25173">
          <cell r="A25173" t="str">
            <v>3000014035</v>
          </cell>
          <cell r="B25173" t="str">
            <v>5</v>
          </cell>
          <cell r="C25173" t="str">
            <v>Active</v>
          </cell>
          <cell r="D25173" t="str">
            <v>CONSTRUCT, STRUCTURE</v>
          </cell>
          <cell r="E25173" t="str">
            <v>CONSTR STRUCT:LV 3-PHASE ABC SUSPENSION</v>
          </cell>
          <cell r="F25173" t="str">
            <v>CONSTRUCT, STRUCTURE: TYPE: LV 3-PHASE ABC SUSPENSION; MATERIAL: WOOD</v>
          </cell>
        </row>
        <row r="25174">
          <cell r="A25174" t="str">
            <v>3000030861</v>
          </cell>
          <cell r="B25174" t="str">
            <v>4</v>
          </cell>
          <cell r="C25174" t="str">
            <v>Active</v>
          </cell>
          <cell r="D25174" t="str">
            <v>REPAIR, EQUIPMENT, COMMUNICATION</v>
          </cell>
          <cell r="E25174" t="str">
            <v>REPR EQP COMM</v>
          </cell>
          <cell r="F25174" t="str">
            <v>REPAIR, EQUIPMENT, COMMUNICATION: TYPE: INITIAL MODULE FAULT FINDING</v>
          </cell>
        </row>
        <row r="25175">
          <cell r="A25175" t="str">
            <v>3000011945</v>
          </cell>
          <cell r="B25175" t="str">
            <v>4</v>
          </cell>
          <cell r="C25175" t="str">
            <v>Active</v>
          </cell>
          <cell r="D25175" t="str">
            <v>MAINTAIN, SOFTWARE</v>
          </cell>
          <cell r="E25175" t="str">
            <v>MAINT SFTWR:BAC;NONE;ANNUAL</v>
          </cell>
          <cell r="F25175" t="str">
            <v>MAINTAIN, SOFTWARE: MODULE: SITESCOPE PREMIUM EDITION OSI; SYSTEM APPLICATION: BAC; VERSION: NONE; FREQUENCY: ANNUAL; REFERENCE NO: H7X14AAE; MIGRATION COMPLIANCE SOFTWARE E-LTU (H7X14AAE)</v>
          </cell>
        </row>
        <row r="25176">
          <cell r="A25176" t="str">
            <v>3000020445</v>
          </cell>
          <cell r="B25176" t="str">
            <v>5</v>
          </cell>
          <cell r="C25176" t="str">
            <v>Active</v>
          </cell>
          <cell r="D25176" t="str">
            <v>BUILD, FOUNDATION</v>
          </cell>
          <cell r="E25176" t="str">
            <v>BLD FNDTN:CAST CONCRETE;PLINTH</v>
          </cell>
          <cell r="F25176" t="str">
            <v>BUILD, FOUNDATION: TYPE: CAST CONCRETE; FINISH: PLINTH; CAST CONCRETE AND ALLOW TO CURE</v>
          </cell>
        </row>
        <row r="25177">
          <cell r="A25177" t="str">
            <v>3000021288</v>
          </cell>
          <cell r="B25177" t="str">
            <v>5</v>
          </cell>
          <cell r="C25177" t="str">
            <v>Active</v>
          </cell>
          <cell r="D25177" t="str">
            <v>PAY, SUBSCRIPTION</v>
          </cell>
          <cell r="E25177" t="str">
            <v>PAY SUBSCRPTN:FUEL TRANSACTION;MONTHLY</v>
          </cell>
          <cell r="F25177" t="str">
            <v>PAY, SUBSCRIPTION: TYPE: FUEL TRANSACTION; FREQUENCY: MONTHLY</v>
          </cell>
        </row>
        <row r="25178">
          <cell r="A25178" t="str">
            <v>3000030414</v>
          </cell>
          <cell r="B25178" t="str">
            <v>5</v>
          </cell>
          <cell r="C25178" t="str">
            <v>Active</v>
          </cell>
          <cell r="D25178" t="str">
            <v>MAINTAIN, SOFTWARE</v>
          </cell>
          <cell r="E25178" t="str">
            <v>MAINT SFTWR:DLO;SYMANTEC BACKUP;WIN 10</v>
          </cell>
          <cell r="F25178" t="str">
            <v>MAINTAIN, SOFTWARE: MODULE: DLO; MODULE VERSION: SYMANTEC BACKUP; SYSTEM APPLICATION: DCS YOKOGAWA; VERSION: WIN 10; FREQUENCY: ANNUALY; SUB LICENSE: ANNUAL BACKUP; LEVEL: HIGH</v>
          </cell>
        </row>
        <row r="25179">
          <cell r="A25179" t="str">
            <v>3000023048</v>
          </cell>
          <cell r="B25179" t="str">
            <v>5</v>
          </cell>
          <cell r="C25179" t="str">
            <v>Active</v>
          </cell>
          <cell r="D25179" t="str">
            <v>ANALYZE, SAMPLE</v>
          </cell>
          <cell r="E25179" t="str">
            <v>ANLYZ SAMPL:TRF OIL;RTNE SULPHUR</v>
          </cell>
          <cell r="F25179" t="str">
            <v>ANALYZE, SAMPLE: TYPE: TRANSFORMER OIL; METHOD: ROUTINE SULPHUR; FEEDBACK: ACCREDITED LABORATORY REPORT</v>
          </cell>
        </row>
        <row r="25180">
          <cell r="A25180" t="str">
            <v>3000022569</v>
          </cell>
          <cell r="B25180" t="str">
            <v>5</v>
          </cell>
          <cell r="C25180" t="str">
            <v>Active</v>
          </cell>
          <cell r="D25180" t="str">
            <v>REPAIR, EQUIPMENT, ELECTRICAL</v>
          </cell>
          <cell r="E25180" t="str">
            <v>REPR EQP ELEC:SCREEN, MICROPHONE,SANAS</v>
          </cell>
          <cell r="F25180" t="str">
            <v>REPAIR, EQUIPMENT, ELECTRICAL; TYPE TESTER: CMS52; R&amp;S RADIO COMMS MONITOR, REPAIR TYPE SCREEN, MICROPHONE, TEST SANAS</v>
          </cell>
        </row>
        <row r="25181">
          <cell r="A25181" t="str">
            <v>3000026053</v>
          </cell>
          <cell r="B25181" t="str">
            <v>5</v>
          </cell>
          <cell r="C25181" t="str">
            <v>Active</v>
          </cell>
          <cell r="D25181" t="str">
            <v>CLEAN, AREA</v>
          </cell>
          <cell r="E25181" t="str">
            <v>CLEAN, AREA:CARPET;MACHINE WASH;ONES OFF</v>
          </cell>
          <cell r="F25181" t="str">
            <v>CLEAN, AREA: TYPE: CARPET; METHOD: MACHINE WASH; FREQUENCY: ONES OFF</v>
          </cell>
        </row>
        <row r="25182">
          <cell r="A25182" t="str">
            <v>3000033555</v>
          </cell>
          <cell r="B25182" t="str">
            <v>4</v>
          </cell>
          <cell r="C25182" t="str">
            <v>Active</v>
          </cell>
          <cell r="D25182" t="str">
            <v>LICENSE, SOFTWARE</v>
          </cell>
          <cell r="E25182" t="str">
            <v>LICENSE SFTWR:GROUP MANAGEMENT PACK</v>
          </cell>
          <cell r="F25182" t="str">
            <v>LICENSE, SOFTWARE: TYPE: GROUP MANAGEMENT PACK; SYSTEM APPLICATION: TIME PICTRA X; REFERENCE NO: 920-48526-01</v>
          </cell>
        </row>
        <row r="25183">
          <cell r="A25183" t="str">
            <v>3000030501</v>
          </cell>
          <cell r="B25183" t="str">
            <v>5</v>
          </cell>
          <cell r="C25183" t="str">
            <v>Active</v>
          </cell>
          <cell r="D25183" t="str">
            <v>ERECT, POLE</v>
          </cell>
          <cell r="E25183" t="str">
            <v>ERECT POLE:24 M STRAIN 0-90,STEEL</v>
          </cell>
          <cell r="F25183" t="str">
            <v>ERECT, POLE; TYPE 24 M STRAIN 0-90, MATERIAL STEEL, METHOD PHYSICAL AND MECHANICAL; D-DT-7615; 132KV</v>
          </cell>
        </row>
        <row r="25184">
          <cell r="A25184" t="str">
            <v>3000015777</v>
          </cell>
          <cell r="B25184" t="str">
            <v>5</v>
          </cell>
          <cell r="C25184" t="str">
            <v>Active</v>
          </cell>
          <cell r="D25184" t="str">
            <v>DISPOSE, WASTE, HAZARDOUS</v>
          </cell>
          <cell r="E25184" t="str">
            <v>DISPOSE WST HAZDS:LIQUID/SOLIDS</v>
          </cell>
          <cell r="F25184" t="str">
            <v>DISPOSE, WASTE, HAZARDOUS: TYPE: LIQUID/SOLIDS; METHOD: REMOVAL TRUCK TO COLLECT VARIOUS HAZARDOUS WASTE; TREATMENT: ALL HAZARDOUS WASTE TO BE TREATED AT DISPOSAL SITE</v>
          </cell>
        </row>
        <row r="25185">
          <cell r="A25185" t="str">
            <v>3000025350</v>
          </cell>
          <cell r="B25185" t="str">
            <v>4</v>
          </cell>
          <cell r="C25185" t="str">
            <v>Active</v>
          </cell>
          <cell r="D25185" t="str">
            <v>INSTALL, EQUIPMENT, ELECTRICAL</v>
          </cell>
          <cell r="E25185" t="str">
            <v>INSTL EQP ELEC:RECLOSER</v>
          </cell>
          <cell r="F25185" t="str">
            <v>INSTALL, EQUIPMENT, ELECTRICAL: TYPE: RECLOSER; METHOD: PHYSICAL / MECHANICAL; RECLOSER INSTALLATION - OUT OF LINE</v>
          </cell>
        </row>
        <row r="25186">
          <cell r="A25186" t="str">
            <v>3000016194</v>
          </cell>
          <cell r="B25186" t="str">
            <v>4</v>
          </cell>
          <cell r="C25186" t="str">
            <v>Active</v>
          </cell>
          <cell r="D25186" t="str">
            <v>REPAIR, MOTOR, ELECTRIC</v>
          </cell>
          <cell r="E25186" t="str">
            <v>REPR MTR ELEC:0.09KW 4P 1LA5053-4AB22-Z</v>
          </cell>
          <cell r="F25186" t="str">
            <v>REPAIR, MOTOR, ELECTRIC; TYPE 0.09KW 4P 1LA5053-4AB22-Z, REPAIR TYPE OVERHAUL MOTOR</v>
          </cell>
        </row>
        <row r="25187">
          <cell r="A25187" t="str">
            <v>3000031483</v>
          </cell>
          <cell r="B25187" t="str">
            <v>5</v>
          </cell>
          <cell r="C25187" t="str">
            <v>Active</v>
          </cell>
          <cell r="D25187" t="str">
            <v>OVERHAUL, EQUIPMENT</v>
          </cell>
          <cell r="E25187" t="str">
            <v>OVHL EQP:TRANSMISSION GRADER;OEM SPEC</v>
          </cell>
          <cell r="F25187" t="str">
            <v>OVERHAUL, EQUIPMENT: TYPE: TRANSMISSION GRADER; METHOD: OEM SPEC</v>
          </cell>
        </row>
        <row r="25188">
          <cell r="A25188" t="str">
            <v>3000028445</v>
          </cell>
          <cell r="B25188" t="str">
            <v>5</v>
          </cell>
          <cell r="C25188" t="str">
            <v>Active</v>
          </cell>
          <cell r="D25188" t="str">
            <v>STRINGING, CONDUCTOR</v>
          </cell>
          <cell r="E25188" t="str">
            <v>STRINGING COND:MV OVERHEAD LINE;VARIOUS</v>
          </cell>
          <cell r="F25188" t="str">
            <v>STRINGING, CONDUCTOR: TYPE: MV OVERHEAD LINE; DIMENSIONS: VARIOUS; METHOD: PULLER AND TENSIONER EQUIPMENT</v>
          </cell>
        </row>
        <row r="25189">
          <cell r="A25189" t="str">
            <v>3000027279</v>
          </cell>
          <cell r="B25189" t="str">
            <v>5</v>
          </cell>
          <cell r="C25189" t="str">
            <v>Active</v>
          </cell>
          <cell r="D25189" t="str">
            <v>STRIP AND QUOTE</v>
          </cell>
          <cell r="E25189" t="str">
            <v>STRIP &amp; QUOTE:MOTORS;FOR REFURBISHMENT</v>
          </cell>
          <cell r="F25189" t="str">
            <v>STRIP AND QUOTE: EQUIPMENT: MOTORS; REASON: FOR REFURBISHMENT</v>
          </cell>
        </row>
        <row r="25190">
          <cell r="A25190" t="str">
            <v>3000026406</v>
          </cell>
          <cell r="B25190" t="str">
            <v>5</v>
          </cell>
          <cell r="C25190" t="str">
            <v>Active</v>
          </cell>
          <cell r="D25190" t="str">
            <v>STRINGING, CONDUCTOR</v>
          </cell>
          <cell r="E25190" t="str">
            <v>STRINGING COND:VARIOUS</v>
          </cell>
          <cell r="F25190" t="str">
            <v>STRINGING, CONDUCTOR: TYPE: SQUIRREL, FOX, MINK, ACASIA, PINE AND ACC; DIMENSIONS: VARIOUS; METHOD: TENSION, REGULATE AND BIND IN</v>
          </cell>
        </row>
        <row r="25191">
          <cell r="A25191" t="str">
            <v>3000021348</v>
          </cell>
          <cell r="B25191" t="str">
            <v>4</v>
          </cell>
          <cell r="C25191" t="str">
            <v>Active</v>
          </cell>
          <cell r="D25191" t="str">
            <v>REWIND, EQUIPMENT</v>
          </cell>
          <cell r="E25191" t="str">
            <v>REW EQP:GENERATOR ROTOR</v>
          </cell>
          <cell r="F25191" t="str">
            <v>REWIND, EQUIPMENT: TYPE: GENERATOR ROTOR</v>
          </cell>
        </row>
        <row r="25192">
          <cell r="A25192" t="str">
            <v>3000019180</v>
          </cell>
          <cell r="B25192" t="str">
            <v>5</v>
          </cell>
          <cell r="C25192" t="str">
            <v>Active</v>
          </cell>
          <cell r="D25192" t="str">
            <v>INSTALL, CLAMP</v>
          </cell>
          <cell r="E25192" t="str">
            <v>INSTL CLMP:ALUMINIUM OR GALVANISED STEEL</v>
          </cell>
          <cell r="F25192" t="str">
            <v>INSTALL, CLAMP; TYPE CONDUCTOR EX-J; BOLT/BOLT; STEM 26 COND 19, MATERIAL ALUMINIUM OR GALVANISED STEEL</v>
          </cell>
        </row>
        <row r="25193">
          <cell r="A25193" t="str">
            <v>3000032348</v>
          </cell>
          <cell r="B25193" t="str">
            <v>4</v>
          </cell>
          <cell r="C25193" t="str">
            <v>Active</v>
          </cell>
          <cell r="D25193" t="str">
            <v>MAINTAIN, SYSTEM</v>
          </cell>
          <cell r="E25193" t="str">
            <v>MAINT SYS:SWITCH SAN</v>
          </cell>
          <cell r="F25193" t="str">
            <v>MAINTAIN, SYSTEM: TYPE: SWITCH SAN; FREQUENCY: AS AND WHEN REQUIRED; METHOD: KEEP IN GOOD WORKING ORDER; CE6881-48S6CQ-B SWITCH CO-CARE PREMIER CE6881-48S6CQ</v>
          </cell>
        </row>
        <row r="25194">
          <cell r="A25194" t="str">
            <v>3000031219</v>
          </cell>
          <cell r="B25194" t="str">
            <v>4</v>
          </cell>
          <cell r="C25194" t="str">
            <v>Active</v>
          </cell>
          <cell r="D25194" t="str">
            <v>ASSEMBLE, STRUCTURE</v>
          </cell>
          <cell r="E25194" t="str">
            <v>ASSEMBL STRUCT:247C 40-90 DEGREE STRAIN</v>
          </cell>
          <cell r="F25194" t="str">
            <v>ASSEMBLE, STRUCTURE; TYPE 247C 40-90 DEGREE STRAIN, MATERIAL 132KV LATTICE STEEL 14.1M CAH</v>
          </cell>
        </row>
        <row r="25195">
          <cell r="A25195" t="str">
            <v>3000016844</v>
          </cell>
          <cell r="B25195" t="str">
            <v>5</v>
          </cell>
          <cell r="C25195" t="str">
            <v>Active</v>
          </cell>
          <cell r="D25195" t="str">
            <v>TRAIN, PERSONNEL</v>
          </cell>
          <cell r="E25195" t="str">
            <v>TRAIN PRSNL:STACKING AND STORING;1 DAY</v>
          </cell>
          <cell r="F25195" t="str">
            <v>TRAIN, PERSONNEL: COURSE TYPE: STACKING AND STORING; DURATION: 1 DAY</v>
          </cell>
        </row>
        <row r="25196">
          <cell r="A25196" t="str">
            <v>3000021266</v>
          </cell>
          <cell r="B25196" t="str">
            <v>4</v>
          </cell>
          <cell r="C25196" t="str">
            <v>Active</v>
          </cell>
          <cell r="D25196" t="str">
            <v>INSTALL, GATE</v>
          </cell>
          <cell r="E25196" t="str">
            <v>INSTL GATE:STEEL</v>
          </cell>
          <cell r="F25196" t="str">
            <v>INSTALL, GATE: TYPE: 6 M CATEGORY 2 HIGH SECURITY STEEL MESH SLIDING GATE; FRAME MATERIAL: STEEL</v>
          </cell>
        </row>
        <row r="25197">
          <cell r="A25197" t="str">
            <v>3000021744</v>
          </cell>
          <cell r="B25197" t="str">
            <v>5</v>
          </cell>
          <cell r="C25197" t="str">
            <v>Active</v>
          </cell>
          <cell r="D25197" t="str">
            <v>EXCAVATE</v>
          </cell>
          <cell r="E25197" t="str">
            <v>EXCVT:BCKHOE/HND,SOIL,OD 1.5 X DP 1.8</v>
          </cell>
          <cell r="F25197" t="str">
            <v>EXCAVATE; METHOD BACKHOE OR HAND, GROUND TYPE SOIL, REASON OD 1.5 X DP 1.8, FILLING MATERIAL 6 POCKETS OF CEMENT ADDED TO MOISTENED EXCAVATED SOIL; DRAWING NO: D-DT-0330, REV 0; TYPE: 11 M HEAVY CONDUCTOR WOOD/CONCRETE POLE</v>
          </cell>
        </row>
        <row r="25198">
          <cell r="A25198" t="str">
            <v>3000032473</v>
          </cell>
          <cell r="B25198" t="str">
            <v>5</v>
          </cell>
          <cell r="C25198" t="str">
            <v>Active</v>
          </cell>
          <cell r="D25198" t="str">
            <v>MAINTAIN, BELT, CONVEYOR</v>
          </cell>
          <cell r="E25198" t="str">
            <v>MAINT BELT CONVR:STRIP</v>
          </cell>
          <cell r="F25198" t="str">
            <v>MAINTAIN, BELT, CONVEYOR: TYPE: STRIP; FREQUENCY: AS AND WHEN REQUIRED; METHOD: REPAIR STRIP 220MM X 10M</v>
          </cell>
        </row>
        <row r="25199">
          <cell r="A25199" t="str">
            <v>3000021616</v>
          </cell>
          <cell r="B25199" t="str">
            <v>5</v>
          </cell>
          <cell r="C25199" t="str">
            <v>Active</v>
          </cell>
          <cell r="D25199" t="str">
            <v>CONNECT, SUPPLY</v>
          </cell>
          <cell r="E25199" t="str">
            <v>CONNECT, SUPPLY:ELEC, URBAN</v>
          </cell>
          <cell r="F25199" t="str">
            <v>CONNECT, SUPPLY; TYPE ELECTRICITY, URBAN, FEEDBACK WRITTEN REPORT</v>
          </cell>
        </row>
        <row r="25200">
          <cell r="A25200" t="str">
            <v>3000017935</v>
          </cell>
          <cell r="B25200" t="str">
            <v>4</v>
          </cell>
          <cell r="C25200" t="str">
            <v>Active</v>
          </cell>
          <cell r="D25200" t="str">
            <v>PAY, FEE</v>
          </cell>
          <cell r="E25200" t="str">
            <v>PAY FEE:OVERHEADS ON BUSHING REPAIR</v>
          </cell>
          <cell r="F25200" t="str">
            <v>PAY, FEE: TYPE: OVERHEADS ON BUSHING REPAIR</v>
          </cell>
        </row>
        <row r="25201">
          <cell r="A25201" t="str">
            <v>3000022285</v>
          </cell>
          <cell r="B25201" t="str">
            <v>5</v>
          </cell>
          <cell r="C25201" t="str">
            <v>Active</v>
          </cell>
          <cell r="D25201" t="str">
            <v>REPAIR, EQUIPMENT, ELECTRICAL</v>
          </cell>
          <cell r="E25201" t="str">
            <v>REPR EQP ELEC:SCREEN, MICROPHONE;SANAS</v>
          </cell>
          <cell r="F25201" t="str">
            <v>REPAIR, EQUIPMENT, ELECTRICAL: TYPE: TESTER; MW 9070B, ARINTSU OTDR; REPAIR TYPE: SCREEN, MICROPHONE; TEST: SANAS</v>
          </cell>
        </row>
        <row r="25202">
          <cell r="A25202" t="str">
            <v>3000012820</v>
          </cell>
          <cell r="B25202" t="str">
            <v>3</v>
          </cell>
          <cell r="C25202" t="str">
            <v>Active</v>
          </cell>
          <cell r="D25202" t="str">
            <v>RENT, CRANE</v>
          </cell>
          <cell r="E25202" t="str">
            <v>RENT CRN:MOBILE;30 T</v>
          </cell>
          <cell r="F25202" t="str">
            <v>RENT, CRANE: TYPE: MOBILE; LIFTING CAPACITY: 30 T</v>
          </cell>
        </row>
        <row r="25203">
          <cell r="A25203" t="str">
            <v>3000013077</v>
          </cell>
          <cell r="B25203" t="str">
            <v>5</v>
          </cell>
          <cell r="C25203" t="str">
            <v>Active</v>
          </cell>
          <cell r="D25203" t="str">
            <v>CALIBRATE, EQUIPMENT</v>
          </cell>
          <cell r="E25203" t="str">
            <v>CAL EQP:AGILENT AA INSTRUMENT ELECTRODES</v>
          </cell>
          <cell r="F25203" t="str">
            <v>CALIBRATE, EQUIPMENT; TYPE AGILENT AA INSTRUMENT ELECTRODES, FREQUENCY TWICE PER YEAR, METHOD DETERMINATION OF SODIUM, POTASSIUM, COPPER AND IRON; GTA 120. GRAPHITE ELECTRODES FOR GTA 120, 1 PAIR. ITEM NUMBER: 6310003400</v>
          </cell>
        </row>
        <row r="25204">
          <cell r="A25204" t="str">
            <v>3000020506</v>
          </cell>
          <cell r="B25204" t="str">
            <v>5</v>
          </cell>
          <cell r="C25204" t="str">
            <v>Active</v>
          </cell>
          <cell r="D25204" t="str">
            <v>TREAT, WATER</v>
          </cell>
          <cell r="E25204" t="str">
            <v>TREAT WTR:TECHNICIAN,AS REQUIRED</v>
          </cell>
          <cell r="F25204" t="str">
            <v>TREAT, WATER; TYPE TECHNICIAN, METHOD ALKALINE BRINE SQUEEZE, DOSE RATE AS REQUIRED, PRODUCT TYPE WATER TREATMENT</v>
          </cell>
        </row>
        <row r="25205">
          <cell r="A25205" t="str">
            <v>3000012897</v>
          </cell>
          <cell r="B25205" t="str">
            <v>5</v>
          </cell>
          <cell r="C25205" t="str">
            <v>Active</v>
          </cell>
          <cell r="D25205" t="str">
            <v>REPLACE, EQUIPMENT</v>
          </cell>
          <cell r="E25205" t="str">
            <v>REPL EQP:CONTRACTOR,ARTISAN,INSTALL</v>
          </cell>
          <cell r="F25205" t="str">
            <v>REPLACE, EQUIPMENT; TYPE SLUICE G-KGV DN150 PN10 304 EPDM HWATES, MATERIAL SUPPLIER CONTRACTOR, LABOR TYPE ARTISAN, RATE TYPE MATERIAL HANDLING, METHOD INSTALL, ADDITIONAL EQUIPMENT KNIFE GATE VALVES, ADDITIONAL TASK SPLITTER BOX</v>
          </cell>
        </row>
        <row r="25206">
          <cell r="A25206" t="str">
            <v>3000016331</v>
          </cell>
          <cell r="B25206" t="str">
            <v>5</v>
          </cell>
          <cell r="C25206" t="str">
            <v>Active</v>
          </cell>
          <cell r="D25206" t="str">
            <v>MAINTAIN, EQUIPMENT</v>
          </cell>
          <cell r="E25206" t="str">
            <v>MAINT EQP:NM32LA NITROGEN GAS GENERATOR</v>
          </cell>
          <cell r="F25206" t="str">
            <v>MAINTAIN, EQUIPMENT: TYPE: NM32LA NITROGEN GAS GENERATOR; FREQUENCY: ANNUAL SERVICE; METHOD: MANUAL; AD-HOC REPAIRS AND SPARES</v>
          </cell>
        </row>
        <row r="25207">
          <cell r="A25207" t="str">
            <v>3000027202</v>
          </cell>
          <cell r="B25207" t="str">
            <v>5</v>
          </cell>
          <cell r="C25207" t="str">
            <v>Active</v>
          </cell>
          <cell r="D25207" t="str">
            <v>REMOVE, EQUIPMENT</v>
          </cell>
          <cell r="E25207" t="str">
            <v>RMV EQP:WOODEN DOUBLE DOOR AND FRAME</v>
          </cell>
          <cell r="F25207" t="str">
            <v>REMOVE, EQUIPMENT: TYPE: WOODEN DOUBLE DOOR AND FRAME; METHOD: MANUAL</v>
          </cell>
        </row>
        <row r="25208">
          <cell r="A25208" t="str">
            <v>3000012064</v>
          </cell>
          <cell r="B25208" t="str">
            <v>5</v>
          </cell>
          <cell r="C25208" t="str">
            <v>Active</v>
          </cell>
          <cell r="D25208" t="str">
            <v>AUDIT</v>
          </cell>
          <cell r="E25208" t="str">
            <v>AUDIT:URBAN SUPPLIES 3 PHASE;AS REQUIRED</v>
          </cell>
          <cell r="F25208" t="str">
            <v>AUDIT: TYPE: URBAN SUPPLIES 3 PHASE; FREQUENCY: AS REQUIRED; (POLY PHASE METER) TESTED WITH METES 32 DEVICE, 1 X METER POLY PHASE METER 100-125A CHANGE AND RE-AUDIT</v>
          </cell>
        </row>
        <row r="25209">
          <cell r="A25209" t="str">
            <v>3000024039</v>
          </cell>
          <cell r="B25209" t="str">
            <v>5</v>
          </cell>
          <cell r="C25209" t="str">
            <v>Active</v>
          </cell>
          <cell r="D25209" t="str">
            <v>ASSEMBLE, STRUCTURE</v>
          </cell>
          <cell r="E25209" t="str">
            <v>ASSEMBL STRUCT:2PH LV SUSPEND 0 DEG;WOOD</v>
          </cell>
          <cell r="F25209" t="str">
            <v>ASSEMBLE, STRUCTURE: TYPE: 2PH LV SUSPEND 0 DEG; MATERIAL: WOOD; CONFIGURATION: BARE WIRE; DRAWING NO: D-DT-0940 REV 0; LV STRUCTURE; BONDING INCLUDED, DOWNWIRE EXCLUDED</v>
          </cell>
        </row>
        <row r="25210">
          <cell r="A25210" t="str">
            <v>3000024753</v>
          </cell>
          <cell r="B25210" t="str">
            <v>4</v>
          </cell>
          <cell r="C25210" t="str">
            <v>Active</v>
          </cell>
          <cell r="D25210" t="str">
            <v>INSTALL, EQUIPMENT, ELECTRICAL</v>
          </cell>
          <cell r="E25210" t="str">
            <v>INSTL EQP ELEC:88KV POWER VT</v>
          </cell>
          <cell r="F25210" t="str">
            <v>INSTALL, EQUIPMENT, ELECTRICAL; TYPE 88KV POWER VT, METHOD MECHANICAL AND PHYSICAL</v>
          </cell>
        </row>
        <row r="25211">
          <cell r="A25211" t="str">
            <v>3000016319</v>
          </cell>
          <cell r="B25211" t="str">
            <v>5</v>
          </cell>
          <cell r="C25211" t="str">
            <v>Active</v>
          </cell>
          <cell r="D25211" t="str">
            <v>REWIND, EQUIPMENT</v>
          </cell>
          <cell r="E25211" t="str">
            <v>REW EQP:37KW 2P 200 L MTR,REWIND MOTOR</v>
          </cell>
          <cell r="F25211" t="str">
            <v>REWIND, EQUIPMENT; TYPE 37KW 2P 200 L MTR, METHOD REWIND MOTOR</v>
          </cell>
        </row>
        <row r="25212">
          <cell r="A25212" t="str">
            <v>3000032486</v>
          </cell>
          <cell r="B25212" t="str">
            <v>5</v>
          </cell>
          <cell r="C25212" t="str">
            <v>Active</v>
          </cell>
          <cell r="D25212" t="str">
            <v>MAINTAIN, BELT, CONVEYOR</v>
          </cell>
          <cell r="E25212" t="str">
            <v>MAINT BELT CONVR:BELT WINDING ROLL UP</v>
          </cell>
          <cell r="F25212" t="str">
            <v>MAINTAIN, BELT, CONVEYOR: TYPE: BELT WINDING ROLL UP; FREQUENCY: AS AND WHEN REQUIRED; METHOD: BELT SPLICING</v>
          </cell>
        </row>
        <row r="25213">
          <cell r="A25213" t="str">
            <v>3000022251</v>
          </cell>
          <cell r="B25213" t="str">
            <v>5</v>
          </cell>
          <cell r="C25213" t="str">
            <v>Active</v>
          </cell>
          <cell r="D25213" t="str">
            <v>CALIBRATE, EQUIPMENT</v>
          </cell>
          <cell r="E25213" t="str">
            <v>CAL EQP:TESTER; LTD/8MK.V, MULTI METER</v>
          </cell>
          <cell r="F25213" t="str">
            <v>CALIBRATE, EQUIPMENT: TYPE: TESTER; LTD/8MK.V, MULTI METER; FREQUENCY: AS PER STANDARD; METHOD: NEED CALIBRATE CERTIFICATE</v>
          </cell>
        </row>
        <row r="25214">
          <cell r="A25214" t="str">
            <v>3000029929</v>
          </cell>
          <cell r="B25214" t="str">
            <v>5</v>
          </cell>
          <cell r="C25214" t="str">
            <v>Active</v>
          </cell>
          <cell r="D25214" t="str">
            <v>BUILD, FOUNDATION</v>
          </cell>
          <cell r="E25214" t="str">
            <v>BLD FNDTN:SMOOTH FLOAT</v>
          </cell>
          <cell r="F25214" t="str">
            <v>BUILD, FOUNDATION: TYPE: ST 132KV STRN TWIN COND 29M SOIL 4; FINISH: SMOOTH FLOAT; 2-WT-1295, 2-WT-1417 &amp; 2-WT-1418; 2-90 DEG</v>
          </cell>
        </row>
        <row r="25215">
          <cell r="A25215" t="str">
            <v>3000025882</v>
          </cell>
          <cell r="B25215" t="str">
            <v>5</v>
          </cell>
          <cell r="C25215" t="str">
            <v>Active</v>
          </cell>
          <cell r="D25215" t="str">
            <v>REPAIR, COMPONENT</v>
          </cell>
          <cell r="E25215" t="str">
            <v>REPR COMPNT:HV PHASE COMPARATOR</v>
          </cell>
          <cell r="F25215" t="str">
            <v>REPAIR, COMPONENT; TYPE HV PHASE COMPARATOR, METHOD CUTTING STICK TO REMOVE BOLT, REASSEMBLED AND CONNECT ELECTRICAL WIRE</v>
          </cell>
        </row>
        <row r="25216">
          <cell r="A25216" t="str">
            <v>3000027021</v>
          </cell>
          <cell r="B25216" t="str">
            <v>4</v>
          </cell>
          <cell r="C25216" t="str">
            <v>Active</v>
          </cell>
          <cell r="D25216" t="str">
            <v>REFURBISH, EQUIPMENT</v>
          </cell>
          <cell r="E25216" t="str">
            <v>REFURBISH EQUIP:HP GOV VALVE</v>
          </cell>
          <cell r="F25216" t="str">
            <v>REFURBISH, EQUIPMENT: TYPE: HP GOV VALVE</v>
          </cell>
        </row>
        <row r="25217">
          <cell r="A25217" t="str">
            <v>3000022136</v>
          </cell>
          <cell r="B25217" t="str">
            <v>5</v>
          </cell>
          <cell r="C25217" t="str">
            <v>Active</v>
          </cell>
          <cell r="D25217" t="str">
            <v>REPAIR, EQUIPMENT, ELECTRICAL</v>
          </cell>
          <cell r="E25217" t="str">
            <v>REPR EQP ELEC:SCREEN, MICROPHONE;SANAS</v>
          </cell>
          <cell r="F25217" t="str">
            <v>REPAIR, EQUIPMENT, ELECTRICAL: TYPE: TESTER; HP77, TONE PROBE TEST SET; REPAIR TYPE: SCREEN, MICROPHONE; TEST: SANAS</v>
          </cell>
        </row>
        <row r="25218">
          <cell r="A25218" t="str">
            <v>3000018542</v>
          </cell>
          <cell r="B25218" t="str">
            <v>4</v>
          </cell>
          <cell r="C25218" t="str">
            <v>Active</v>
          </cell>
          <cell r="D25218" t="str">
            <v>COMMISSION, EQUIPMENT</v>
          </cell>
          <cell r="E25218" t="str">
            <v>COMMISS EQP:CHANGEOVER</v>
          </cell>
          <cell r="F25218" t="str">
            <v>COMMISSION, EQUIPMENT: TYPE: CHANGEOVER</v>
          </cell>
        </row>
        <row r="25219">
          <cell r="A25219" t="str">
            <v>3000020572</v>
          </cell>
          <cell r="B25219" t="str">
            <v>4</v>
          </cell>
          <cell r="C25219" t="str">
            <v>Active</v>
          </cell>
          <cell r="D25219" t="str">
            <v>PAY, FEE</v>
          </cell>
          <cell r="E25219" t="str">
            <v>PAY FEE:SDL</v>
          </cell>
          <cell r="F25219" t="str">
            <v>PAY, FEE: TYPE: SDL</v>
          </cell>
        </row>
        <row r="25220">
          <cell r="A25220" t="str">
            <v>3000019049</v>
          </cell>
          <cell r="B25220" t="str">
            <v>5</v>
          </cell>
          <cell r="C25220" t="str">
            <v>Active</v>
          </cell>
          <cell r="D25220" t="str">
            <v>CALIBRATE, EQUIPMENT</v>
          </cell>
          <cell r="E25220" t="str">
            <v>CAL EQP:MICRO;ONCE OFF;ANALYSIS</v>
          </cell>
          <cell r="F25220" t="str">
            <v>CALIBRATE, EQUIPMENT: TYPE: MICRO; FREQUENCY: ONCE OFF; METHOD: ANALYSIS</v>
          </cell>
        </row>
        <row r="25221">
          <cell r="A25221" t="str">
            <v>3000022512</v>
          </cell>
          <cell r="B25221" t="str">
            <v>5</v>
          </cell>
          <cell r="C25221" t="str">
            <v>Active</v>
          </cell>
          <cell r="D25221" t="str">
            <v>CALIBRATE, EQUIPMENT</v>
          </cell>
          <cell r="E25221" t="str">
            <v>CAL EQP:AS PER STANDARD</v>
          </cell>
          <cell r="F25221" t="str">
            <v>CALIBRATE, EQUIPMENT: TYPE: TESTER; W&amp;G PS-33A, LEVEL GENERATO; FREQUENCY: AS PER STANDARD; METHOD: NEED CALIBRATE CERTIFICATE</v>
          </cell>
        </row>
        <row r="25222">
          <cell r="A25222" t="str">
            <v>3000012262</v>
          </cell>
          <cell r="B25222" t="str">
            <v>3</v>
          </cell>
          <cell r="C25222" t="str">
            <v>Active</v>
          </cell>
          <cell r="D25222" t="str">
            <v>TRANSPORT, MATERIAL</v>
          </cell>
          <cell r="E25222" t="str">
            <v>TRNSP MTRL:ROAD;TRUCK;10 T</v>
          </cell>
          <cell r="F25222" t="str">
            <v>TRANSPORT, MATERIAL: TRANSPORT METHOD: ROAD; VEHICLE TYPE: TRUCK; WEIGHT: 10 T; PRIMARY ROUTE: (FRIDAY LOAD IN DURBAN - KLERKSDORP - JOHANNESBURG)</v>
          </cell>
        </row>
        <row r="25223">
          <cell r="A25223" t="str">
            <v>3000019435</v>
          </cell>
          <cell r="B25223" t="str">
            <v>3</v>
          </cell>
          <cell r="C25223" t="str">
            <v>Active</v>
          </cell>
          <cell r="D25223" t="str">
            <v>ESTABLISH, SITE</v>
          </cell>
          <cell r="E25223" t="str">
            <v>ESTB SITE:400KV LINE</v>
          </cell>
          <cell r="F25223" t="str">
            <v>ESTABLISH, SITE: TYPE: 400KV LINE</v>
          </cell>
        </row>
        <row r="25224">
          <cell r="A25224" t="str">
            <v>3000022204</v>
          </cell>
          <cell r="B25224" t="str">
            <v>5</v>
          </cell>
          <cell r="C25224" t="str">
            <v>Active</v>
          </cell>
          <cell r="D25224" t="str">
            <v>READ, METER</v>
          </cell>
          <cell r="E25224" t="str">
            <v>READ, METER:NO ACCESS;RURAL</v>
          </cell>
          <cell r="F25224" t="str">
            <v>READ, METER: TYPE: NO ACCESS; LOCALITY: RURAL; FEEDBACK: UPLOAD ONTO ROUTE MASTER SYSTEM</v>
          </cell>
        </row>
        <row r="25225">
          <cell r="A25225" t="str">
            <v>3000021723</v>
          </cell>
          <cell r="B25225" t="str">
            <v>5</v>
          </cell>
          <cell r="C25225" t="str">
            <v>Active</v>
          </cell>
          <cell r="D25225" t="str">
            <v>REPAIR, EQUIPMENT, ELECTRICAL</v>
          </cell>
          <cell r="E25225" t="str">
            <v>REPR EQP ELEC:TESTER; 8060, MULTIMETER</v>
          </cell>
          <cell r="F25225" t="str">
            <v>REPAIR, EQUIPMENT, ELECTRICAL: TYPE: TESTER; 8060, MULTIMETER; REPAIR TYPE: SCREEN, MICROPHONE; TEST: SANAS</v>
          </cell>
        </row>
        <row r="25226">
          <cell r="A25226" t="str">
            <v>3000027662</v>
          </cell>
          <cell r="B25226" t="str">
            <v>4</v>
          </cell>
          <cell r="C25226" t="str">
            <v>Active</v>
          </cell>
          <cell r="D25226" t="str">
            <v>INSTALL, ANTENNA</v>
          </cell>
          <cell r="E25226" t="str">
            <v>INSTL ANT:UHF LINK, YAGI</v>
          </cell>
          <cell r="F25226" t="str">
            <v>INSTALL, ANTENNA: TYPE: UHF LINK, YAGI</v>
          </cell>
        </row>
        <row r="25227">
          <cell r="A25227" t="str">
            <v>3000031502</v>
          </cell>
          <cell r="B25227" t="str">
            <v>5</v>
          </cell>
          <cell r="C25227" t="str">
            <v>Active</v>
          </cell>
          <cell r="D25227" t="str">
            <v>PROVIDE, SURVEYING SERVICE</v>
          </cell>
          <cell r="E25227" t="str">
            <v>PRVD SRVY SERV:SWAB;REPORT</v>
          </cell>
          <cell r="F25227" t="str">
            <v>PROVIDE, SURVEYING SERVICE: TYPE: HAZARDOUS BIOLOGICAL AGENTS; METHOD: SWAB; FEEDBACK: REPORT; OCCUPATIONAL HYGIENE SURVEY : BIOLOGICAL AGENT SWAB</v>
          </cell>
        </row>
        <row r="25228">
          <cell r="A25228" t="str">
            <v>3000026812</v>
          </cell>
          <cell r="B25228" t="str">
            <v>5</v>
          </cell>
          <cell r="C25228" t="str">
            <v>Active</v>
          </cell>
          <cell r="D25228" t="str">
            <v>CALIBRATE, EQUIPMENT</v>
          </cell>
          <cell r="E25228" t="str">
            <v>CAL EQP:SVM 3001 VISCOMETER;YEARLY</v>
          </cell>
          <cell r="F25228" t="str">
            <v>CALIBRATE, EQUIPMENT: TYPE: SVM 3001 VISCOMETER; FREQUENCY: YEARLY; METHOD: ON-SITE CALIBRATION</v>
          </cell>
        </row>
        <row r="25229">
          <cell r="A25229" t="str">
            <v>3000015658</v>
          </cell>
          <cell r="B25229" t="str">
            <v>5</v>
          </cell>
          <cell r="C25229" t="str">
            <v>Active</v>
          </cell>
          <cell r="D25229" t="str">
            <v>ASSEMBLE, STRUCTURE</v>
          </cell>
          <cell r="E25229" t="str">
            <v>ASSEMBL STRUCT:H-POLE TERM STRUCTURE</v>
          </cell>
          <cell r="F25229" t="str">
            <v>ASSEMBLE, STRUCTURE: TYPE: H-POLE TERM STRUCTURE; MATERIAL: STEEL; CONFIGURATION: 132KV (2X15.1M POLES AND 8M OR 10M CROSSARM, PLANT 2M, BOTTOM ATTACHMENT 10.6M); POLE, H-POLE TERM STRUCTURE 0-90 DEG</v>
          </cell>
        </row>
        <row r="25230">
          <cell r="A25230" t="str">
            <v>3000024960</v>
          </cell>
          <cell r="B25230" t="str">
            <v>5</v>
          </cell>
          <cell r="C25230" t="str">
            <v>Active</v>
          </cell>
          <cell r="D25230" t="str">
            <v>REPAIR, COMPONENT</v>
          </cell>
          <cell r="E25230" t="str">
            <v>REPR COMPNT:COMPACTOR INTERCOOLER</v>
          </cell>
          <cell r="F25230" t="str">
            <v>REPAIR, COMPONENT: TYPE: COMPACTOR INTERCOOLER; METHOD: ONCE OFF</v>
          </cell>
        </row>
        <row r="25231">
          <cell r="A25231" t="str">
            <v>3000026878</v>
          </cell>
          <cell r="B25231" t="str">
            <v>4</v>
          </cell>
          <cell r="C25231" t="str">
            <v>Active</v>
          </cell>
          <cell r="D25231" t="str">
            <v>DISPOSE, WASTE</v>
          </cell>
          <cell r="E25231" t="str">
            <v>DISPOSE WST:SLUDGE;PER TON</v>
          </cell>
          <cell r="F25231" t="str">
            <v>DISPOSE, WASTE: TYPE: SLUDGE; METHOD: PER TON</v>
          </cell>
        </row>
        <row r="25232">
          <cell r="A25232" t="str">
            <v>3000015455</v>
          </cell>
          <cell r="B25232" t="str">
            <v>5</v>
          </cell>
          <cell r="C25232" t="str">
            <v>Active</v>
          </cell>
          <cell r="D25232" t="str">
            <v>MAINTAIN, FENCE</v>
          </cell>
          <cell r="E25232" t="str">
            <v>MAINT FENC:DIAMOND RAZOR MESH;STEEL</v>
          </cell>
          <cell r="F25232" t="str">
            <v>MAINTAIN, FENCE: TYPE: DIAMOND RAZOR MESH; MATERIAL: STEEL; FREQUENCY: AS AND WHEN REQUIRED; METHOD: BACKFILLING, POUR CONCRETE, EXCAVATION, INSTALLATION; &amp; DIAMOND MESH, MAINTAINANCE AND CONSTRUCT FENCING, BARRICADING AND WALKWAYS &amp; INSTALLATION; WIRE, POLES, CONCRETE, CEMENT</v>
          </cell>
        </row>
        <row r="25233">
          <cell r="A25233" t="str">
            <v>3000028676</v>
          </cell>
          <cell r="B25233" t="str">
            <v>5</v>
          </cell>
          <cell r="C25233" t="str">
            <v>Active</v>
          </cell>
          <cell r="D25233" t="str">
            <v>ERECT, STRUCTURE</v>
          </cell>
          <cell r="E25233" t="str">
            <v>ERECT STRUCT:STRUT</v>
          </cell>
          <cell r="F25233" t="str">
            <v>ERECT, STRUCTURE: TYPE: STRUT; METHOD: ASSEMBLE AND ERECT BY HAND</v>
          </cell>
        </row>
        <row r="25234">
          <cell r="A25234" t="str">
            <v>3000011361</v>
          </cell>
          <cell r="B25234" t="str">
            <v>3</v>
          </cell>
          <cell r="C25234" t="str">
            <v>Active</v>
          </cell>
          <cell r="D25234" t="str">
            <v>CONSTRUCT, STRUCTURE</v>
          </cell>
          <cell r="E25234" t="str">
            <v>CONSTR STRUCT:LV TAKEOFF FROM INTERMED</v>
          </cell>
          <cell r="F25234" t="str">
            <v>CONSTRUCT, STRUCTURE: TYPE: LV TAKEOFF FROM INTERMED</v>
          </cell>
        </row>
        <row r="25235">
          <cell r="A25235" t="str">
            <v>3000027655</v>
          </cell>
          <cell r="B25235" t="str">
            <v>5</v>
          </cell>
          <cell r="C25235" t="str">
            <v>Active</v>
          </cell>
          <cell r="D25235" t="str">
            <v>INSPECT, INSTALLATION</v>
          </cell>
          <cell r="E25235" t="str">
            <v>INSP INSTLTN:EQUIPMENT AND SERVICES</v>
          </cell>
          <cell r="F25235" t="str">
            <v>INSPECT, INSTALLATION; TYPE EQUIPMENT AND SERVICES, METHOD QUALITY ACCEPTANCE, FEEDBACK WRITTEN REPORT</v>
          </cell>
        </row>
        <row r="25236">
          <cell r="A25236" t="str">
            <v>3000025094</v>
          </cell>
          <cell r="B25236" t="str">
            <v>5</v>
          </cell>
          <cell r="C25236" t="str">
            <v>Active</v>
          </cell>
          <cell r="D25236" t="str">
            <v>HIRE, PROFESSIONAL, CONTROL AND INSTRUMENTATION</v>
          </cell>
          <cell r="E25236" t="str">
            <v>HIRE C&amp;I:SPECIALIST;YES;10;10</v>
          </cell>
          <cell r="F25236" t="str">
            <v>HIRE, PROFESSIONAL, CONTROL AND INSTRUMENTATION: EXPERIENCE LEVEL: SPECIALIST; RESOURCE TYPE: CONTROL AND INSTRUMENTATION; QUALIFICATION: ENGINEERING DEGREE BSC OR BENG PR ENG REGISTRATION; CERTIFICATION: YES; NUMBER OF YEARS EXPERIENCE: 10; REQUIRED EXPERIENCE: 10</v>
          </cell>
        </row>
        <row r="25237">
          <cell r="A25237" t="str">
            <v>3000021335</v>
          </cell>
          <cell r="B25237" t="str">
            <v>3</v>
          </cell>
          <cell r="C25237" t="str">
            <v>Active</v>
          </cell>
          <cell r="D25237" t="str">
            <v>INSPECT, EXTINGUISHER, FIRE</v>
          </cell>
          <cell r="E25237" t="str">
            <v>INSP EXTNGR FIRE:PORTABLE;WRITTEN REPORT</v>
          </cell>
          <cell r="F25237" t="str">
            <v>INSPECT, EXTINGUISHER, FIRE: TYPE: PORTABLE; FEEDBACK: WRITTEN REPORT; THE SERVICE PROVIDER MUST BE A SANS 1475-1:2010 AND SANS 1475-2:2010 MARK PERMIT HOLDER IN ACCORDANCE WITH THE OCCUPATIONAL HEALTH AND SAFETY ACT NO. 85 OF 1993; METHOD: CONFIRM THAT THE FIRE EXTINGUISHER IS VISIBLE, UNOBSTRUCTED, CLEAN AND IN ITS DESIGNATED LOCATION; VERIFY THE LOCKING PIN IS INTACT AND THE TAMPER SEAL IS UNBROKEN. EXAMINE THE EXTINGUISHER AND EXTINGUISHER HOSES FOR CONDITION, OBVIOUS PHYSICAL DAMAGE, CORROSION, LEAKAGE, OR CLOGGED NOZZLE; CONFIRM THE PRESSURE GAUGE OR INDICATOR IS IN THE OPERABLE RANGE OR POSITION AND LIFT THE EXTINGUISHER TO MAKE SURE IT IS STILL FULL; MAKE SURE THE OPERATING INSTRUCTIONS ON THE NAMEPLATE ARE LEGIBLE AND FACING OUTWARD; MAKE SURE THE APPLICABLE SYMBOLIC SAFETY SIGN IS CORRECTLY PLACED AND IN GOOD CONDITION; SIGN-OFF ON THE INSPECTION TAG AND RECORD THE NEXT INSPECTION DATE; REPORT ANY DEFECTS SUCH AS EXPIRED SERVICE TAGS, MISSING OR DAMAGED FIRE EXTINGUISHERS AND MISSING OR DAMAGED SYMBOLIC SAFETY SIGNS; REPLACE EXPIRED OR DAMAGED EXTINGUISHERS AND DAMAGED OR MISSING SYMBOLIC SAFETY SIGNS; METHOD: CONFIRM THAT THE FIRE EXTINGUISHER IS VISIBLE, UNOBSTRUCTED, CLEAN AND IN ITS DESIGNATED LOCATION; VERIFY THE LOCKING PIN IS INTACT AND THE TAMPER SEAL IS UNBROKEN. EXAMINE THE EXTINGUISHER AND EXTINGUISHER HOSES FOR CONDITION, OBVIOUS PHYSICAL DAMAGE, CORROSION, LEAKAGE, OR CLOGGED NOZZLE; CONFIRM THE PRESSURE GAUGE OR INDICATOR IS IN THE OPERABLE RANGE OR POSITION AND LIFT THE EXTINGUISHER TO MAKE SURE IT IS STILL FULL; MAKE SURE THE OPERATING INSTRUCTIONS ON THE NAMEPLATE ARE LEGIBLE AND FACING OUTWARD; MAKE SURE THE APPLICABLE SYMBOLIC SAFETY SIGN IS CORRECTLY PLACED AND IN GOOD CONDITION; SIGN-OFF ON THE INSPECTION TAG AND RECORD THE NEXT INSPECTION DATE; REPORT ANY DEFECTS SUCH AS EXPIRED SERVICE TAGS, MISSING OR DAMAGED FIRE EXTINGUISHERS AND MISSING OR DAMAGED SYMBOLIC SAFETY SIGNS; REPLACE EXPIRED OR DAMAGED EXTINGUISHERS AND DAMAGED OR MISSING SYMBOLIC SAFETY SIGNS</v>
          </cell>
        </row>
        <row r="25238">
          <cell r="A25238" t="str">
            <v>3000013648</v>
          </cell>
          <cell r="B25238" t="str">
            <v>5</v>
          </cell>
          <cell r="C25238" t="str">
            <v>Active</v>
          </cell>
          <cell r="D25238" t="str">
            <v>CALIBRATE, EQUIPMENT</v>
          </cell>
          <cell r="E25238" t="str">
            <v>CAL EQP:ONLINE TURBIDITY METER</v>
          </cell>
          <cell r="F25238" t="str">
            <v>CALIBRATE, EQUIPMENT: TYPE: ONLINE TURBIDITY METER; FREQUENCY: ONCE A YEAR; METHOD: USE CALIBRATION STD AND A PROCEDURE; CALIBRATE AND DO QUALITY CONTROL. USE CALIBRATION KIT AND STANDARDS</v>
          </cell>
        </row>
        <row r="25239">
          <cell r="A25239" t="str">
            <v>3000031581</v>
          </cell>
          <cell r="B25239" t="str">
            <v>5</v>
          </cell>
          <cell r="C25239" t="str">
            <v>Active</v>
          </cell>
          <cell r="D25239" t="str">
            <v>CREATE, DOCUMENT</v>
          </cell>
          <cell r="E25239" t="str">
            <v>CREATE DOC:PAPER</v>
          </cell>
          <cell r="F25239" t="str">
            <v>CREATE, DOCUMENT; TYPE EMERGENCY TEST WORK AND ANALYSIS, MEDIA PAPER</v>
          </cell>
        </row>
        <row r="25240">
          <cell r="A25240" t="str">
            <v>3000013916</v>
          </cell>
          <cell r="B25240" t="str">
            <v>5</v>
          </cell>
          <cell r="C25240" t="str">
            <v>Active</v>
          </cell>
          <cell r="D25240" t="str">
            <v>ASSEMBLE, STRUCTURE</v>
          </cell>
          <cell r="E25240" t="str">
            <v>ASSEMBL STRUCT:3PH H-POLE STRAINER 22KV</v>
          </cell>
          <cell r="F25240" t="str">
            <v>ASSEMBLE, STRUCTURE: TYPE: 3PH H-POLE STRAINER 22KV; MATERIAL: WOOD, GALVANISED STEEL; CONFIGURATION: MEDIUM DEVIATION 1-60 DEG; DRAWING NO: D-DT-1795 REV 0; MV STRUCTURE; BONDING INCLUDED, DOWNWIRE EXCLUDED</v>
          </cell>
        </row>
        <row r="25241">
          <cell r="A25241" t="str">
            <v>3000011610</v>
          </cell>
          <cell r="B25241" t="str">
            <v>3</v>
          </cell>
          <cell r="C25241" t="str">
            <v>Active</v>
          </cell>
          <cell r="D25241" t="str">
            <v>TRANSPORT, MATERIAL</v>
          </cell>
          <cell r="E25241" t="str">
            <v>TRNSP MTRL:0-1 T</v>
          </cell>
          <cell r="F25241" t="str">
            <v>TRANSPORT, MATERIAL: WEIGHT: 0-1 T</v>
          </cell>
        </row>
        <row r="25242">
          <cell r="A25242" t="str">
            <v>3000016715</v>
          </cell>
          <cell r="B25242" t="str">
            <v>4</v>
          </cell>
          <cell r="C25242" t="str">
            <v>Active</v>
          </cell>
          <cell r="D25242" t="str">
            <v>INSTALL, PROTECTION</v>
          </cell>
          <cell r="E25242" t="str">
            <v>INSTL PROT:PANELS;110, 220 V DC;NONE</v>
          </cell>
          <cell r="F25242" t="str">
            <v>INSTALL, PROTECTION: TYPE: PANELS; ELECTRICAL RATING: 110, 220 V DC; CERTIFICATION: NONE; METHOD: INSTALLATION OF PROTECTION PANEL FITTED WITH PROTECTION SCHEME(S) SUBSTATION CONTROL PLANT</v>
          </cell>
        </row>
        <row r="25243">
          <cell r="A25243" t="str">
            <v>3000018512</v>
          </cell>
          <cell r="B25243" t="str">
            <v>4</v>
          </cell>
          <cell r="C25243" t="str">
            <v>Active</v>
          </cell>
          <cell r="D25243" t="str">
            <v>REPAIR, STRUCTURE</v>
          </cell>
          <cell r="E25243" t="str">
            <v>REPR STRUCT:CONCRETE SEALING, BONDING</v>
          </cell>
          <cell r="F25243" t="str">
            <v>REPAIR, STRUCTURE: TYPE: CONCRETE SEALING, BONDING; MATERIAL: TORCH ON WATERPROOFING</v>
          </cell>
        </row>
        <row r="25244">
          <cell r="A25244" t="str">
            <v>3000032776</v>
          </cell>
          <cell r="B25244" t="str">
            <v>5</v>
          </cell>
          <cell r="C25244" t="str">
            <v>Active</v>
          </cell>
          <cell r="D25244" t="str">
            <v>CLEAN, AREA</v>
          </cell>
          <cell r="E25244" t="str">
            <v>CLEAN, AREA:TANKS,DAILY</v>
          </cell>
          <cell r="F25244" t="str">
            <v>CLEAN, AREA; TYPE TANKS, METHOD CLEANING AND REMOVAL OF ALL WASTE MATERIAL, FREQUENCY DAILY</v>
          </cell>
        </row>
        <row r="25245">
          <cell r="A25245" t="str">
            <v>3000028403</v>
          </cell>
          <cell r="B25245" t="str">
            <v>4</v>
          </cell>
          <cell r="C25245" t="str">
            <v>Active</v>
          </cell>
          <cell r="D25245" t="str">
            <v>MAINTAIN, SYSTEM</v>
          </cell>
          <cell r="E25245" t="str">
            <v>MAINT SYS:VIDCON ROOM KIT;AS REQUIRED</v>
          </cell>
          <cell r="F25245" t="str">
            <v>MAINTAIN, SYSTEM: TYPE: VIDCON ROOM KIT; FREQUENCY: AS REQUIRED; METHOD: KEEP IN GOOD WORKING CONDITION; PRODUCT CODE: CON-PSRN-CSKITPLU; DESCRIPTION: PRTNR TP VID 8X5XNBDSPARK KIT PLUS W/CODEC PLUS,QUAD</v>
          </cell>
        </row>
        <row r="25246">
          <cell r="A25246" t="str">
            <v>3000027016</v>
          </cell>
          <cell r="B25246" t="str">
            <v>5</v>
          </cell>
          <cell r="C25246" t="str">
            <v>Active</v>
          </cell>
          <cell r="D25246" t="str">
            <v>REPAIR, COMPONENT</v>
          </cell>
          <cell r="E25246" t="str">
            <v>REPR COMPNT:SLACK ADJUSTER;OEM SPEC</v>
          </cell>
          <cell r="F25246" t="str">
            <v>REPAIR, COMPONENT: TYPE: SLACK ADJUSTER; METHOD: OEM SPEC</v>
          </cell>
        </row>
        <row r="25247">
          <cell r="A25247" t="str">
            <v>3000031095</v>
          </cell>
          <cell r="B25247" t="str">
            <v>5</v>
          </cell>
          <cell r="C25247" t="str">
            <v>Active</v>
          </cell>
          <cell r="D25247" t="str">
            <v>CONFIGURATION, SECONDARY PLANT EQUIPMENT</v>
          </cell>
          <cell r="E25247" t="str">
            <v>CONFIG SEC PLNT EQP:5TM-3100</v>
          </cell>
          <cell r="F25247" t="str">
            <v>CONFIGURATION, SECONDARY PLANT EQUIPMENT: CONFIGURATION TYPE: 5TM-3100; CUSTOMISATION OF THE RET670, REF620 AND RIO600 IEDS STANDARD IEC 61850 DEVICE CONFIGURATIONS INCLUDING GOOSE MAPPING, COMPILATION OF PCM PROJECT (SCD FILE)</v>
          </cell>
        </row>
        <row r="25248">
          <cell r="A25248" t="str">
            <v>3000027520</v>
          </cell>
          <cell r="B25248" t="str">
            <v>5</v>
          </cell>
          <cell r="C25248" t="str">
            <v>Active</v>
          </cell>
          <cell r="D25248" t="str">
            <v>REPAIR, MOTOR, ELECTRIC</v>
          </cell>
          <cell r="E25248" t="str">
            <v>REPR MTR ELEC:REFURBISHMENT</v>
          </cell>
          <cell r="F25248" t="str">
            <v>REPAIR, MOTOR, ELECTRIC: TYPE: CW PUMP MOTOR VERTICAL: OUTPUT POWER: 1492 KW, VOLTAGE: 3300 V, SPEED: 330 RPM; REPAIR TYPE: REFURBISHMENT; TEST: IR,PI AND TEST RUN</v>
          </cell>
        </row>
        <row r="25249">
          <cell r="A25249" t="str">
            <v>3000024814</v>
          </cell>
          <cell r="B25249" t="str">
            <v>5</v>
          </cell>
          <cell r="C25249" t="str">
            <v>Active</v>
          </cell>
          <cell r="D25249" t="str">
            <v>INSTALL, CLAMP</v>
          </cell>
          <cell r="E25249" t="str">
            <v>INSTL CLMP:F/SUPT 38.3MM P38/127/150 C/C</v>
          </cell>
          <cell r="F25249" t="str">
            <v>INSTALL, CLAMP: TYPE: F/SUPT 38.3MM P38/127/150 C/C; MATERIAL: GALVINISED STEEL; DRAWING REFERENCE NO = D-DT-6025</v>
          </cell>
        </row>
        <row r="25250">
          <cell r="A25250" t="str">
            <v>3000012376</v>
          </cell>
          <cell r="B25250" t="str">
            <v>5</v>
          </cell>
          <cell r="C25250" t="str">
            <v>Active</v>
          </cell>
          <cell r="D25250" t="str">
            <v>INSTALL, CONCRETE, PRECAST</v>
          </cell>
          <cell r="E25250" t="str">
            <v>INSTL CONCRTE PRCST:THICK CERAMIC TILES</v>
          </cell>
          <cell r="F25250" t="str">
            <v>INSTALL, CONCRETE, PRECAST: TYPE: THICK CERAMIC TILES</v>
          </cell>
        </row>
        <row r="25251">
          <cell r="A25251" t="str">
            <v>3000014209</v>
          </cell>
          <cell r="B25251" t="str">
            <v>5</v>
          </cell>
          <cell r="C25251" t="str">
            <v>Active</v>
          </cell>
          <cell r="D25251" t="str">
            <v>PROVIDE, MEDICAL SERVICE</v>
          </cell>
          <cell r="E25251" t="str">
            <v>PRVD MED SERV:ASSESSMENT OF EMPLOYEES</v>
          </cell>
          <cell r="F25251" t="str">
            <v>PROVIDE, MEDICAL SERVICE: TYPE: ASSESSMENT OF EMPLOYEES; EMPLOYEES RECODS; ALL CONTRACTORS EMPLOYEES TO BE MEDICALLY TESTED FIT FOR THE JOB AND THE RECORD TO BE SUBMITTED AT ESKOM MEDICAL CENTRE; MEDICAL ASSESSMENT</v>
          </cell>
        </row>
        <row r="25252">
          <cell r="A25252" t="str">
            <v>3000028648</v>
          </cell>
          <cell r="B25252" t="str">
            <v>5</v>
          </cell>
          <cell r="C25252" t="str">
            <v>Active</v>
          </cell>
          <cell r="D25252" t="str">
            <v>MAINTAIN, EXTINGUISHER, FIRE</v>
          </cell>
          <cell r="E25252" t="str">
            <v>MAINT EXTNGR FIRE:VARIOUS EXTINGUISHERS</v>
          </cell>
          <cell r="F25252" t="str">
            <v>MAINTAIN, EXTINGUISHER, FIRE: TYPE: VARIOUS EXTINGUISHERS; FREQUENCY: AS AND WHEN REQUIRED; METHOD: KEEP IN A GOOD STATE FIRE EXTINGUISHER BY MEANS OF MAINTENANCE AND REPAIRS; THIS INCLUDES BUT IS NOT LIMITED TO THE GENERAL CONDITION OF THE FIRE EXTINGUISHER VESSEL, HOSES, NOZZLES, INFORMATION LABEL AND MOUNTING BRACKET OR CABINET</v>
          </cell>
        </row>
        <row r="25253">
          <cell r="A25253" t="str">
            <v>3000013918</v>
          </cell>
          <cell r="B25253" t="str">
            <v>5</v>
          </cell>
          <cell r="C25253" t="str">
            <v>Active</v>
          </cell>
          <cell r="D25253" t="str">
            <v>MAINTAIN, EQUIPMENT</v>
          </cell>
          <cell r="E25253" t="str">
            <v>MAINT EQP:CHANNEL SWITCHING VALVE, AMI</v>
          </cell>
          <cell r="F25253" t="str">
            <v>MAINTAIN, EQUIPMENT; TYPE CHANNEL SWITCHING VALVE, AMI, FREQUENCY ONCE PER YEAR, METHOD SERVICE ANALYSER BY CLEANING, REPLACEMENT OF SPARES &amp; ACCESSORIES; SWAN ANALYSER: CHANNEL SWITCHING VALVE, 6-WAY VALVE, AMI FOR AMI SILICA, AMI LINE TOC, AMI SEQUENCER. REFERENCE NO. A-82.542.000</v>
          </cell>
        </row>
        <row r="25254">
          <cell r="A25254" t="str">
            <v>3000023107</v>
          </cell>
          <cell r="B25254" t="str">
            <v>5</v>
          </cell>
          <cell r="C25254" t="str">
            <v>Active</v>
          </cell>
          <cell r="D25254" t="str">
            <v>ANALYZE, SAMPLE</v>
          </cell>
          <cell r="E25254" t="str">
            <v>ANLYZ SAMPL:TRF OIL;EMRG RESISTIVITY</v>
          </cell>
          <cell r="F25254" t="str">
            <v>ANALYZE, SAMPLE: TYPE: TRANSFORMER OIL; METHOD: EMERGENCY RESISTIVITY AVAILABLE AT 20 DEG C AND 90 DEG C; FEEDBACK: ACCREDITED LABORATORY REPORT</v>
          </cell>
        </row>
        <row r="25255">
          <cell r="A25255" t="str">
            <v>3000016640</v>
          </cell>
          <cell r="B25255" t="str">
            <v>4</v>
          </cell>
          <cell r="C25255" t="str">
            <v>Active</v>
          </cell>
          <cell r="D25255" t="str">
            <v>STRIP AND QUOTE</v>
          </cell>
          <cell r="E25255" t="str">
            <v>STRIP &amp; QUOTE:5/7.5KW 2P SPEED 160L</v>
          </cell>
          <cell r="F25255" t="str">
            <v>STRIP AND QUOTE: EQUIPMENT: 5/7.5KW 2P SPEED 160L; STRIP AND QUOTE MTR</v>
          </cell>
        </row>
        <row r="25256">
          <cell r="A25256" t="str">
            <v>3000011898</v>
          </cell>
          <cell r="B25256" t="str">
            <v>5</v>
          </cell>
          <cell r="C25256" t="str">
            <v>Active</v>
          </cell>
          <cell r="D25256" t="str">
            <v>CALIBRATE, EQUIPMENT</v>
          </cell>
          <cell r="E25256" t="str">
            <v>CAL EQP:PM 914.0020 PH/CONDUCTOMETER</v>
          </cell>
          <cell r="F25256" t="str">
            <v>CALIBRATE, EQUIPMENT: TYPE: PM 914.0020 PH/CONDUCTOMETER; FREQUENCY: AS AND WHEN REQUIRED; METHOD: PREVENTATIVE MAINTENANCE; ITEM NUMBER: 99140020</v>
          </cell>
        </row>
        <row r="25257">
          <cell r="A25257" t="str">
            <v>3000015236</v>
          </cell>
          <cell r="B25257" t="str">
            <v>4</v>
          </cell>
          <cell r="C25257" t="str">
            <v>Active</v>
          </cell>
          <cell r="D25257" t="str">
            <v>CUT, GRASS</v>
          </cell>
          <cell r="E25257" t="str">
            <v>CUT GRAS:REEDS REGROWTH;CYCLE 2;MANUAL</v>
          </cell>
          <cell r="F25257" t="str">
            <v>CUT, GRASS: TYPE: REEDS REGROWTH; CHARGE RATE: CYCLE 2; METHOD: MANUAL; CUTTING OF SPORADIC REEDS WITHIN THE DEFINED SERVITUDE AND REMOVAL TO THE CLOSEST REGISTERED DUMP FACILITY</v>
          </cell>
        </row>
        <row r="25258">
          <cell r="A25258" t="str">
            <v>3000027200</v>
          </cell>
          <cell r="B25258" t="str">
            <v>5</v>
          </cell>
          <cell r="C25258" t="str">
            <v>Active</v>
          </cell>
          <cell r="D25258" t="str">
            <v>REMOVE, EQUIPMENT</v>
          </cell>
          <cell r="E25258" t="str">
            <v>RMV EQP:AIR CONDITIONER;MANUAL</v>
          </cell>
          <cell r="F25258" t="str">
            <v>REMOVE, EQUIPMENT: TYPE: AIR CONDITIONER; METHOD: MANUAL</v>
          </cell>
        </row>
        <row r="25259">
          <cell r="A25259" t="str">
            <v>3000027880</v>
          </cell>
          <cell r="B25259" t="str">
            <v>5</v>
          </cell>
          <cell r="C25259" t="str">
            <v>Active</v>
          </cell>
          <cell r="D25259" t="str">
            <v>INSTALL, CABLE, ELECTRICAL</v>
          </cell>
          <cell r="E25259" t="str">
            <v>INSTL CBL ELEC:HIGH TENSION</v>
          </cell>
          <cell r="F25259" t="str">
            <v>INSTALL, CABLE, ELECTRICAL; TYPE HIGH TENSION, METHOD ENERGIZER TO FENCE CONNECTION</v>
          </cell>
        </row>
        <row r="25260">
          <cell r="A25260" t="str">
            <v>3000016333</v>
          </cell>
          <cell r="B25260" t="str">
            <v>4</v>
          </cell>
          <cell r="C25260" t="str">
            <v>Active</v>
          </cell>
          <cell r="D25260" t="str">
            <v>SEAL, EQUIPMENT</v>
          </cell>
          <cell r="E25260" t="str">
            <v>SEAL EQP:LEAK,FURMANITE</v>
          </cell>
          <cell r="F25260" t="str">
            <v>SEAL, EQUIPMENT; TYPE LEAK, SEALANT FURMANITE, SEALING METHOD HIGH PRESSURE INJECTION</v>
          </cell>
        </row>
        <row r="25261">
          <cell r="A25261" t="str">
            <v>3000012859</v>
          </cell>
          <cell r="B25261" t="str">
            <v>5</v>
          </cell>
          <cell r="C25261" t="str">
            <v>Active</v>
          </cell>
          <cell r="D25261" t="str">
            <v>REMOVE, EQUIPMENT</v>
          </cell>
          <cell r="E25261" t="str">
            <v>RMV EQP:CPP INLET KHI CONDUCTIVITY</v>
          </cell>
          <cell r="F25261" t="str">
            <v>REMOVE, EQUIPMENT: TYPE: CPP INLET KHI CONDUCTIVITY; METHOD: REMOVAL; DISMANTLE, DISCONNECT AND REMOVE EXISTING ANALYSERS, INCLUDING FITTINGS AND ALL OTHER ACCESSORIES AND TRANSPORT TO SITE TO BE LOCATED BY THE EMPLOYER</v>
          </cell>
        </row>
        <row r="25262">
          <cell r="A25262" t="str">
            <v>3000011749</v>
          </cell>
          <cell r="B25262" t="str">
            <v>3</v>
          </cell>
          <cell r="C25262" t="str">
            <v>Active</v>
          </cell>
          <cell r="D25262" t="str">
            <v>HIRE, ARTISAN, FITTER AND TURNER</v>
          </cell>
          <cell r="E25262" t="str">
            <v>HIRE FTR&amp;TURN:ASSISTANT;GR10;NONE;PLUS 1</v>
          </cell>
          <cell r="F25262" t="str">
            <v>HIRE, ARTISAN, FITTER AND TURNER: EXPERIENCE LEVEL: ASSISTANT; QUALIFICATION: GR10; CERTIFICATION: NONE; NUMBER OF YEARS EXPERIENCE: PLUS 1; REQUIRED EXPERIENCE: POWER STATION ENVIRONMENT</v>
          </cell>
        </row>
        <row r="25263">
          <cell r="A25263" t="str">
            <v>3000034075</v>
          </cell>
          <cell r="B25263" t="str">
            <v>5</v>
          </cell>
          <cell r="C25263" t="str">
            <v>Active</v>
          </cell>
          <cell r="D25263" t="str">
            <v>RENT, CYLINDER</v>
          </cell>
          <cell r="E25263" t="str">
            <v>RENT CYL:GAS SF6;50 KG;STEEL;MONTHLY</v>
          </cell>
          <cell r="F25263" t="str">
            <v>RENT, CYLINDER: TYPE: GAS SF6; CAPACITY: 50 KG; MATERIAL: STEEL; DURATION: MONTHLY</v>
          </cell>
        </row>
        <row r="25264">
          <cell r="A25264" t="str">
            <v>3000029245</v>
          </cell>
          <cell r="B25264" t="str">
            <v>5</v>
          </cell>
          <cell r="C25264" t="str">
            <v>Active</v>
          </cell>
          <cell r="D25264" t="str">
            <v>BUILD, FOUNDATION</v>
          </cell>
          <cell r="E25264" t="str">
            <v>BLD FNDTN:ST 132KV INLINE STRN 25M ROCK</v>
          </cell>
          <cell r="F25264" t="str">
            <v>BUILD, FOUNDATION: TYPE: ST 132KV INLINE STRN 25M ROCK; FINISH: SMOOTH FLOAT; 2-WT-1298 &amp; 2-WT-1419; 0-2 DEG</v>
          </cell>
        </row>
        <row r="25265">
          <cell r="A25265" t="str">
            <v>3000014727</v>
          </cell>
          <cell r="B25265" t="str">
            <v>5</v>
          </cell>
          <cell r="C25265" t="str">
            <v>Active</v>
          </cell>
          <cell r="D25265" t="str">
            <v>BUILD, FOUNDATION</v>
          </cell>
          <cell r="E25265" t="str">
            <v>BLD FNDTN:3-POLE STRAIN 2X18M &amp; 1X20M</v>
          </cell>
          <cell r="F25265" t="str">
            <v>BUILD, FOUNDATION; TYPE 3-POLE STRAIN 2X18M &amp; 1X20M, FINISH SMOOTH FLOAT; POLE, 3-POLE STRAIN STRUCTURE 0-90 DEG, 2 X 18 M AND 1 X 20 M POLES</v>
          </cell>
        </row>
        <row r="25266">
          <cell r="A25266" t="str">
            <v>3000014871</v>
          </cell>
          <cell r="B25266" t="str">
            <v>5</v>
          </cell>
          <cell r="C25266" t="str">
            <v>Active</v>
          </cell>
          <cell r="D25266" t="str">
            <v>ERECT, STRUCTURE</v>
          </cell>
          <cell r="E25266" t="str">
            <v>ERECT STRUCT:INT 0-2 DEG CONDUCTOR 24M</v>
          </cell>
          <cell r="F25266" t="str">
            <v>ERECT, STRUCTURE; TYPE INT 0-2 DEG CONDUCTOR 24M, METHOD PHYSICAL AND MECHANICAL; POLE, DOUBLE CIRCUIT TWIN TERN, PLANT 3M - BOTTOM ATTACHEMENT 14.2M</v>
          </cell>
        </row>
        <row r="25267">
          <cell r="A25267" t="str">
            <v>3000025723</v>
          </cell>
          <cell r="B25267" t="str">
            <v>4</v>
          </cell>
          <cell r="C25267" t="str">
            <v>Active</v>
          </cell>
          <cell r="D25267" t="str">
            <v>UNBLOCK</v>
          </cell>
          <cell r="E25267" t="str">
            <v>UNBLCK:OFFICE SEWER PIPES</v>
          </cell>
          <cell r="F25267" t="str">
            <v>UNBLOCK: TYPE: OFFICE SEWER PIPES</v>
          </cell>
        </row>
        <row r="25268">
          <cell r="A25268" t="str">
            <v>3000028046</v>
          </cell>
          <cell r="B25268" t="str">
            <v>5</v>
          </cell>
          <cell r="C25268" t="str">
            <v>Active</v>
          </cell>
          <cell r="D25268" t="str">
            <v>REPAIR, COMPONENT</v>
          </cell>
          <cell r="E25268" t="str">
            <v>REPR COMPNT:MAIN PUMP/MOTOR 50 PCT</v>
          </cell>
          <cell r="F25268" t="str">
            <v>REPAIR, COMPONENT: TYPE: MAIN PUMP/MOTOR 50 PCT; METHOD: COUPLING, BORE</v>
          </cell>
        </row>
        <row r="25269">
          <cell r="A25269" t="str">
            <v>3000026176</v>
          </cell>
          <cell r="B25269" t="str">
            <v>5</v>
          </cell>
          <cell r="C25269" t="str">
            <v>Active</v>
          </cell>
          <cell r="D25269" t="str">
            <v>DESIGN, PLANT</v>
          </cell>
          <cell r="E25269" t="str">
            <v>DSGN PLANT:MANUAL</v>
          </cell>
          <cell r="F25269" t="str">
            <v>DESIGN, PLANT: TYPE: MANUAL</v>
          </cell>
        </row>
        <row r="25270">
          <cell r="A25270" t="str">
            <v>3000032175</v>
          </cell>
          <cell r="B25270" t="str">
            <v>5</v>
          </cell>
          <cell r="C25270" t="str">
            <v>Active</v>
          </cell>
          <cell r="D25270" t="str">
            <v>PROVIDE, COURIER SERVICE</v>
          </cell>
          <cell r="E25270" t="str">
            <v>PRVD COUR SERV:PARCEL;TO/FRM ELS-KIM</v>
          </cell>
          <cell r="F25270" t="str">
            <v>PROVIDE, COURIER SERVICE: TYPE: PARCEL; METHOD: TO/FRM ELS-KIM; DURATION: ECONOMY</v>
          </cell>
        </row>
        <row r="25271">
          <cell r="A25271" t="str">
            <v>3000011152</v>
          </cell>
          <cell r="B25271" t="str">
            <v>3</v>
          </cell>
          <cell r="C25271" t="str">
            <v>Active</v>
          </cell>
          <cell r="D25271" t="str">
            <v>RENT, BIN, WASTE</v>
          </cell>
          <cell r="E25271" t="str">
            <v>RENT BIN WST:6M3 SKIP;STEEL</v>
          </cell>
          <cell r="F25271" t="str">
            <v>RENT, BIN, WASTE: TYPE: 6M3 SKIP; MATERIAL: STEEL</v>
          </cell>
        </row>
        <row r="25272">
          <cell r="A25272" t="str">
            <v>3000027607</v>
          </cell>
          <cell r="B25272" t="str">
            <v>4</v>
          </cell>
          <cell r="C25272" t="str">
            <v>Active</v>
          </cell>
          <cell r="D25272" t="str">
            <v>REPAIR, GENERATOR</v>
          </cell>
          <cell r="E25272" t="str">
            <v>REPR GENRTR:PETROL AND DIESEL</v>
          </cell>
          <cell r="F25272" t="str">
            <v>REPAIR, GENERATOR: TYPE: PETROL AND DIESEL; REPAIR TYPE: GASKET SET,AIR FLITER,SPARK PLUG,ENGEN DIESELUBE 600,JOINT FUEL FILTER,ROPE,CARBURATOR,AIR CLEANER GASKET,</v>
          </cell>
        </row>
        <row r="25273">
          <cell r="A25273" t="str">
            <v>3000024646</v>
          </cell>
          <cell r="B25273" t="str">
            <v>5</v>
          </cell>
          <cell r="C25273" t="str">
            <v>Active</v>
          </cell>
          <cell r="D25273" t="str">
            <v>DISMANTLE, STRUCTURE</v>
          </cell>
          <cell r="E25273" t="str">
            <v>DISMNTL STRUCT:PHYSICAL AND MECHANICAL</v>
          </cell>
          <cell r="F25273" t="str">
            <v>DISMANTLE, STRUCTURE; TYPE BEAM - 6.6/44KV - B11 LATTICE STEEL STEELWORK, METHOD PHYSICAL AND MECHANICAL; MANUFACTURING DETAILS AND ASSEMBLY, DRAWING REFERENCE NO = D-DT-5257 S2O R0</v>
          </cell>
        </row>
        <row r="25274">
          <cell r="A25274" t="str">
            <v>3000026219</v>
          </cell>
          <cell r="B25274" t="str">
            <v>5</v>
          </cell>
          <cell r="C25274" t="str">
            <v>Active</v>
          </cell>
          <cell r="D25274" t="str">
            <v>TEST, PEOPLE</v>
          </cell>
          <cell r="E25274" t="str">
            <v>TEST PPL:COCAINE;LABORATORY;ONCE OFF</v>
          </cell>
          <cell r="F25274" t="str">
            <v>TEST, PEOPLE: TYPE: COCAINE; METHOD: LABORATORY; FREQUENCY: ONCE OFF; FEEDBACK: WRITTEN REPORT; INCLUSIVE OF DIAGNOSTIC SWABBING, TRANSPORTING, TESTING AND PROVIDING RESULTS; MAXIMUM TURNAROUND TIME FOR RESULTS SHOULD NOT EXCEED 48 HOURS</v>
          </cell>
        </row>
        <row r="25275">
          <cell r="A25275" t="str">
            <v>3000016430</v>
          </cell>
          <cell r="B25275" t="str">
            <v>4</v>
          </cell>
          <cell r="C25275" t="str">
            <v>Active</v>
          </cell>
          <cell r="D25275" t="str">
            <v>ASSEMBLE, STRUCTURE</v>
          </cell>
          <cell r="E25275" t="str">
            <v>ASSEMBL STRUCT:132/40/2 BEAM LATTICE</v>
          </cell>
          <cell r="F25275" t="str">
            <v>ASSEMBLE, STRUCTURE: TYPE: 132/40/2 BEAM LATTICE; MATERIAL: STEEL</v>
          </cell>
        </row>
        <row r="25276">
          <cell r="A25276" t="str">
            <v>3000025463</v>
          </cell>
          <cell r="B25276" t="str">
            <v>5</v>
          </cell>
          <cell r="C25276" t="str">
            <v>Active</v>
          </cell>
          <cell r="D25276" t="str">
            <v>CONSTRUCT, STRUCTURE</v>
          </cell>
          <cell r="E25276" t="str">
            <v>CONSTR STRUCT:STEEL</v>
          </cell>
          <cell r="F25276" t="str">
            <v>CONSTRUCT, STRUCTURE: TYPE: COLUMN - 6.6/44KV - C4 LATTICE; MATERIAL: STEEL; STEELWORK MANUFACTURING DETAILS AND ASSEMBLY</v>
          </cell>
        </row>
        <row r="25277">
          <cell r="A25277" t="str">
            <v>3000016744</v>
          </cell>
          <cell r="B25277" t="str">
            <v>5</v>
          </cell>
          <cell r="C25277" t="str">
            <v>Active</v>
          </cell>
          <cell r="D25277" t="str">
            <v>CONSTRUCT, STRUCTURE</v>
          </cell>
          <cell r="E25277" t="str">
            <v>CONSTR STRUCT:MEDIUM EQUIPMENT 2M;STEEL</v>
          </cell>
          <cell r="F25277" t="str">
            <v>CONSTRUCT, STRUCTURE: TYPE: MEDIUM EQUIPMENT 2M; MATERIAL: STEEL; DRAWING NO: D-DT-5206 S2B R0 REV 0; LATTICE SUPPORT STEELWORK MANUFACTURING DETAILS AND ASSEMBLY</v>
          </cell>
        </row>
        <row r="25278">
          <cell r="A25278" t="str">
            <v>3000012821</v>
          </cell>
          <cell r="B25278" t="str">
            <v>3</v>
          </cell>
          <cell r="C25278" t="str">
            <v>Active</v>
          </cell>
          <cell r="D25278" t="str">
            <v>RENT, MIXER</v>
          </cell>
          <cell r="E25278" t="str">
            <v>RENT MIXR:CONCRETE/CEMENT</v>
          </cell>
          <cell r="F25278" t="str">
            <v>RENT, MIXER: TYPE: CONCRETE/CEMENT</v>
          </cell>
        </row>
        <row r="25279">
          <cell r="A25279" t="str">
            <v>3000018250</v>
          </cell>
          <cell r="B25279" t="str">
            <v>5</v>
          </cell>
          <cell r="C25279" t="str">
            <v>Active</v>
          </cell>
          <cell r="D25279" t="str">
            <v>CONFIGURATION, SECONDARY PLANT EQUIPMENT</v>
          </cell>
          <cell r="E25279" t="str">
            <v>CONFIG SEC PLNT EQP:6AHMI-2-BAY-ENG</v>
          </cell>
          <cell r="F25279" t="str">
            <v>CONFIGURATION, SECONDARY PLANT EQUIPMENT; CONFIGURATION TYPE 6AHMI-2-BAY-ENG; SUBSTATION HMI PER BAY ENGINEERING (PER SUBSTATION HMI)</v>
          </cell>
        </row>
        <row r="25280">
          <cell r="A25280" t="str">
            <v>3000033864</v>
          </cell>
          <cell r="B25280" t="str">
            <v>5</v>
          </cell>
          <cell r="C25280" t="str">
            <v>Active</v>
          </cell>
          <cell r="D25280" t="str">
            <v>INSTALL, GLASS</v>
          </cell>
          <cell r="E25280" t="str">
            <v>INSTL GLASS:ROOF SKYLIGHT</v>
          </cell>
          <cell r="F25280" t="str">
            <v>INSTALL, GLASS: TYPE: ROOF SKYLIGHT; METHOD: GLAZING TO STEEL WITH PUTTY; DIMENSIONS: WD 1 X LG 1.5 M</v>
          </cell>
        </row>
        <row r="25281">
          <cell r="A25281" t="str">
            <v>3000015403</v>
          </cell>
          <cell r="B25281" t="str">
            <v>5</v>
          </cell>
          <cell r="C25281" t="str">
            <v>Active</v>
          </cell>
          <cell r="D25281" t="str">
            <v>INSPECT, EQUIPMENT, MECHANICAL</v>
          </cell>
          <cell r="E25281" t="str">
            <v>INSP EQP MECH:SHACKLE 22 PIN</v>
          </cell>
          <cell r="F25281" t="str">
            <v>INSPECT, EQUIPMENT, MECHANICAL: TYPE: SHACKLE 22 PIN; METHOD: INSPECTION, WD 38 X DP 74 (2 TON); FEEDBACK: REPORT/CERTIFICATE AND COLOUR MARKING</v>
          </cell>
        </row>
        <row r="25282">
          <cell r="A25282" t="str">
            <v>3000027603</v>
          </cell>
          <cell r="B25282" t="str">
            <v>5</v>
          </cell>
          <cell r="C25282" t="str">
            <v>Active</v>
          </cell>
          <cell r="D25282" t="str">
            <v>MACHINING</v>
          </cell>
          <cell r="E25282" t="str">
            <v>MACHINING:MILL BASE INSERT</v>
          </cell>
          <cell r="F25282" t="str">
            <v>MACHINING: METHOD: REMOVE MATERIAL OF SHEARED BOLTS IN THE EXISTING HOLES OF THE BASE PLATES, RESTORE THE THREADS BY MEANS OF DRILLING AND TAPPING OR SCREWING IN NEWLY MACHINED INSERTS OF THE SAME MATERIAL AS THE BASE PLATE; COMPONENT: MILL BASE INSERT</v>
          </cell>
        </row>
        <row r="25283">
          <cell r="A25283" t="str">
            <v>3000033028</v>
          </cell>
          <cell r="B25283" t="str">
            <v>5</v>
          </cell>
          <cell r="C25283" t="str">
            <v>Active</v>
          </cell>
          <cell r="D25283" t="str">
            <v>AUDIT</v>
          </cell>
          <cell r="E25283" t="str">
            <v>AUDIT:REVIEW OF DOCUMENTATION</v>
          </cell>
          <cell r="F25283" t="str">
            <v>AUDIT: TYPE: REVIEW OF DOCUMENTATION; FREQUENCY: AS AND WHEN REQUIRED</v>
          </cell>
        </row>
        <row r="25284">
          <cell r="A25284" t="str">
            <v>3000019034</v>
          </cell>
          <cell r="B25284" t="str">
            <v>4</v>
          </cell>
          <cell r="C25284" t="str">
            <v>Active</v>
          </cell>
          <cell r="D25284" t="str">
            <v>INSTALL, EQUIPMENT, MECHANICAL</v>
          </cell>
          <cell r="E25284" t="str">
            <v>INSTL EQP MECH:MECHANICAL APPARATUS</v>
          </cell>
          <cell r="F25284" t="str">
            <v>INSTALL, EQUIPMENT, MECHANICAL: TYPE: MECHANICAL APPARATUS; METHOD: PHYSICAL AND MECHANICAL</v>
          </cell>
        </row>
        <row r="25285">
          <cell r="A25285" t="str">
            <v>3000012012</v>
          </cell>
          <cell r="B25285" t="str">
            <v>5</v>
          </cell>
          <cell r="C25285" t="str">
            <v>Active</v>
          </cell>
          <cell r="D25285" t="str">
            <v>CONSTRUCT, ROAD</v>
          </cell>
          <cell r="E25285" t="str">
            <v>CONSTR RD:TEMPORARY ACCESS ROAD</v>
          </cell>
          <cell r="F25285" t="str">
            <v>CONSTRUCT, ROAD: TYPE: TEMPORARY ACCESS ROAD; MATERIAL: G5, G7 AND STABILIZING MATERIALS</v>
          </cell>
        </row>
        <row r="25286">
          <cell r="A25286" t="str">
            <v>3000013414</v>
          </cell>
          <cell r="B25286" t="str">
            <v>5</v>
          </cell>
          <cell r="C25286" t="str">
            <v>Active</v>
          </cell>
          <cell r="D25286" t="str">
            <v>COMMISSION, EQUIPMENT</v>
          </cell>
          <cell r="E25286" t="str">
            <v>COMMISS EQP:MV/LV</v>
          </cell>
          <cell r="F25286" t="str">
            <v>COMMISSION, EQUIPMENT; TYPE MV/LV, METHOD SUPPLY ALL MATERIAL AND IN ACCORDANCE WITH THE DESIGN</v>
          </cell>
        </row>
        <row r="25287">
          <cell r="A25287" t="str">
            <v>3000028904</v>
          </cell>
          <cell r="B25287" t="str">
            <v>4</v>
          </cell>
          <cell r="C25287" t="str">
            <v>Active</v>
          </cell>
          <cell r="D25287" t="str">
            <v>REMOVE, EQUIPMENT, ELECTRICAL</v>
          </cell>
          <cell r="E25287" t="str">
            <v>RMV EQP ELEC:RING MAIN UNIT</v>
          </cell>
          <cell r="F25287" t="str">
            <v>REMOVE, EQUIPMENT, ELECTRICAL; TYPE RING MAIN UNIT</v>
          </cell>
        </row>
        <row r="25288">
          <cell r="A25288" t="str">
            <v>3000025194</v>
          </cell>
          <cell r="B25288" t="str">
            <v>5</v>
          </cell>
          <cell r="C25288" t="str">
            <v>Active</v>
          </cell>
          <cell r="D25288" t="str">
            <v>DISMANTLE, STRUCTURE</v>
          </cell>
          <cell r="E25288" t="str">
            <v>DISMNTL STRUCT:KIOSK &amp; CABLE;PHYSICAL</v>
          </cell>
          <cell r="F25288" t="str">
            <v>DISMANTLE, STRUCTURE: TYPE: KIOSK &amp; CABLE; METHOD: PHYSICAL; INSTALL NEW SINGLE PHASE PRE-WIRED METER KIOSK, CABLE &amp; CONNECTIONS</v>
          </cell>
        </row>
        <row r="25289">
          <cell r="A25289" t="str">
            <v>3000033557</v>
          </cell>
          <cell r="B25289" t="str">
            <v>4</v>
          </cell>
          <cell r="C25289" t="str">
            <v>Active</v>
          </cell>
          <cell r="D25289" t="str">
            <v>LICENSE, SOFTWARE</v>
          </cell>
          <cell r="E25289" t="str">
            <v>LICENSE SFTWR:PRIMARY REFERENCE SOURCE</v>
          </cell>
          <cell r="F25289" t="str">
            <v>LICENSE, SOFTWARE: TYPE: PRIMARY REFERENCE SOURCE; SYSTEM APPLICATION: TIME PICTRA X; REFERENCE NO: 920-48530-XXX; PRS: TS3XX,TC4400,5071A</v>
          </cell>
        </row>
        <row r="25290">
          <cell r="A25290" t="str">
            <v>3000015593</v>
          </cell>
          <cell r="B25290" t="str">
            <v>5</v>
          </cell>
          <cell r="C25290" t="str">
            <v>Active</v>
          </cell>
          <cell r="D25290" t="str">
            <v>ASSEMBLE, STRUCTURE</v>
          </cell>
          <cell r="E25290" t="str">
            <v>ASSEMBL STRUCT:STEEL;THREE POLE</v>
          </cell>
          <cell r="F25290" t="str">
            <v>ASSEMBLE, STRUCTURE: TYPE: STRAIN (2X15M AND 1X17M POLES, PLANT 2.3M, BOTTOM ATTACHMENT 12.5M); MATERIAL: STEEL; CONFIGURATION: THREE POLE; POLE, 3-POLE STRAIN STRUCTURE 0-90 DEG</v>
          </cell>
        </row>
        <row r="25291">
          <cell r="A25291" t="str">
            <v>3000011274</v>
          </cell>
          <cell r="B25291" t="str">
            <v>4</v>
          </cell>
          <cell r="C25291" t="str">
            <v>Active</v>
          </cell>
          <cell r="D25291" t="str">
            <v>INSTALL, EQUIPMENT, ELECTRICAL</v>
          </cell>
          <cell r="E25291" t="str">
            <v>INSTL EQP ELEC:SECTION LINKS 3-PHASE</v>
          </cell>
          <cell r="F25291" t="str">
            <v>INSTALL, EQUIPMENT, ELECTRICAL; TYPE SECTION LINKS 3-PHASE</v>
          </cell>
        </row>
        <row r="25292">
          <cell r="A25292" t="str">
            <v>3000013378</v>
          </cell>
          <cell r="B25292" t="str">
            <v>3</v>
          </cell>
          <cell r="C25292" t="str">
            <v>Active</v>
          </cell>
          <cell r="D25292" t="str">
            <v>STRINGING, CONDUCTOR</v>
          </cell>
          <cell r="E25292" t="str">
            <v>STRINGING COND:FULL TENSION JOINT;35 MM2</v>
          </cell>
          <cell r="F25292" t="str">
            <v>STRINGING, CONDUCTOR: TYPE: FULL TENSION JOINT; DIMENSIONS: 35 MM2</v>
          </cell>
        </row>
        <row r="25293">
          <cell r="A25293" t="str">
            <v>3000020359</v>
          </cell>
          <cell r="B25293" t="str">
            <v>5</v>
          </cell>
          <cell r="C25293" t="str">
            <v>Active</v>
          </cell>
          <cell r="D25293" t="str">
            <v>ASSEMBLE, STRUCTURE</v>
          </cell>
          <cell r="E25293" t="str">
            <v>ASSEMBL STRUCT:STEEL</v>
          </cell>
          <cell r="F25293" t="str">
            <v>ASSEMBLE, STRUCTURE: TYPE: LV 3 PHASE BARE NEUTRAL ABC; MATERIAL: STEEL; CONFIGURATION: T-OFF ASSEMBLY FROM STRAIN</v>
          </cell>
        </row>
        <row r="25294">
          <cell r="A25294" t="str">
            <v>3000017237</v>
          </cell>
          <cell r="B25294" t="str">
            <v>5</v>
          </cell>
          <cell r="C25294" t="str">
            <v>Active</v>
          </cell>
          <cell r="D25294" t="str">
            <v>CALIBRATE, EQUIPMENT</v>
          </cell>
          <cell r="E25294" t="str">
            <v>CAL EQP:STOPWATCH, TIMER,YEARLY</v>
          </cell>
          <cell r="F25294" t="str">
            <v>CALIBRATE, EQUIPMENT; TYPE STOPWATCH, TIMER, FREQUENCY YEARLY, METHOD ISO 17025; COUNT TIME UP OR DOWN IN MINUTES AND SECONDS. CALIBRATE AT DIFFERENT TIME INTERVALS AND PROVIDE CALIBRATION CERTIFICATE</v>
          </cell>
        </row>
        <row r="25295">
          <cell r="A25295" t="str">
            <v>3000015888</v>
          </cell>
          <cell r="B25295" t="str">
            <v>3</v>
          </cell>
          <cell r="C25295" t="str">
            <v>Active</v>
          </cell>
          <cell r="D25295" t="str">
            <v>REPAIR, PUMP</v>
          </cell>
          <cell r="E25295" t="str">
            <v>REPR PMP:2 STAGE PRISOLLI</v>
          </cell>
          <cell r="F25295" t="str">
            <v>REPAIR, PUMP: TYPE: 2 STAGE PRISOLLI; METHOD: REPLACE ALL SEALS INSIDE THE STAGE PUMP (PISTON SEALS), WHEN SECTIONS OF PUMP IS SPLIT REPLACE GASKETS, PRESSURE TEST, COLLECT TWO PUMPS (2) PRATISSOLI HP STAGE PUMPS, PUMP IS ON PULL TROLLEY WITH MOTOR, PUMPS MUST BE COLLECTED FROM MAJUBA P/S AND TAKEN OFF SITE TO BE SERVICED AND SEALS REPLACED AND BE RETURN BY CONTRACTOR TO MAJUBAP/S SERIAL NR. 296803 TYPE - MW HP 36 PRATISSOLI, 240 BAR, 172 LITER PER MINUTE, U/MIN 1500; METHOD: REPLACE ALL SEALS INSIDE THE STAGE PUMP (PISTON SEALS), WHEN SECTIONS OF PUMP IS SPLIT REPLACE GASKETS, PRESSURE TEST, COLLECT TWO PUMPS (2) PRATISSOLI HP STAGE PUMPS, PUMP IS ON PULL TROLLEY WITH MOTOR, PUMPS MUST BE COLLECTED FROM MAJUBA P/S AND TAKEN OFF SITE TO BE SERVICED AND SEALS REPLACED AND BE RETURN BY CONTRACTOR TO MAJUBAP/S SERIAL NR. 296803 TYPE - MW HP 36 PRATISSOLI, 240 BAR, 172 LITER PER MINUTE, U/MIN 1500</v>
          </cell>
        </row>
        <row r="25296">
          <cell r="A25296" t="str">
            <v>3000024410</v>
          </cell>
          <cell r="B25296" t="str">
            <v>5</v>
          </cell>
          <cell r="C25296" t="str">
            <v>Active</v>
          </cell>
          <cell r="D25296" t="str">
            <v>CONSTRUCT, STRUCTURE</v>
          </cell>
          <cell r="E25296" t="str">
            <v>CONSTR STRUCT:GALVANISED STEEL</v>
          </cell>
          <cell r="F25296" t="str">
            <v>CONSTRUCT, STRUCTURE: TYPE: 66KV SURGE ARRESTOR BRACKET MOUNTED ON ISOLATOR SUPPORT; MATERIAL: GALVANISED STEEL; MANUFACTURING DETAILS AND ASSEMBLY MODULE NO- D-DT-5219 S3 R4</v>
          </cell>
        </row>
        <row r="25297">
          <cell r="A25297" t="str">
            <v>3000017803</v>
          </cell>
          <cell r="B25297" t="str">
            <v>5</v>
          </cell>
          <cell r="C25297" t="str">
            <v>Active</v>
          </cell>
          <cell r="D25297" t="str">
            <v>EARTH, CABLE</v>
          </cell>
          <cell r="E25297" t="str">
            <v>EARTH CBL:EARTH MAT</v>
          </cell>
          <cell r="F25297" t="str">
            <v>EARTH, CABLE: TYPE: EARTH MAT; METHOD: TERMINATIONS, JOINTS, CROSS OVERS, TEE'S</v>
          </cell>
        </row>
        <row r="25298">
          <cell r="A25298" t="str">
            <v>3000028262</v>
          </cell>
          <cell r="B25298" t="str">
            <v>5</v>
          </cell>
          <cell r="C25298" t="str">
            <v>Active</v>
          </cell>
          <cell r="D25298" t="str">
            <v>REPAIR, MOTOR, ELECTRIC</v>
          </cell>
          <cell r="E25298" t="str">
            <v>REPR MTR ELEC:CLEAN STATOR CORE</v>
          </cell>
          <cell r="F25298" t="str">
            <v>REPAIR, MOTOR, ELECTRIC: TYPE: CLEAN STATOR CORE; REPAIR TYPE: WASH AND DRY OUT STATOR; TEST: ALL SABS APPROVED ELECTRICAL TESTS</v>
          </cell>
        </row>
        <row r="25299">
          <cell r="A25299" t="str">
            <v>3000024765</v>
          </cell>
          <cell r="B25299" t="str">
            <v>5</v>
          </cell>
          <cell r="C25299" t="str">
            <v>Active</v>
          </cell>
          <cell r="D25299" t="str">
            <v>REMOVE, FENCE</v>
          </cell>
          <cell r="E25299" t="str">
            <v>RMV FENC</v>
          </cell>
          <cell r="F25299" t="str">
            <v>REMOVE, FENCE: TYPE: SECURITY FENCE 2.4M STEEL POST &amp; WELD MESH WITH DOUBLE OVERHANG &amp; RAZOR COIL WIRE SECTION AND DETAILS; DRAWING REFERENCE NO = D-DT-5237 S6A R0</v>
          </cell>
        </row>
        <row r="25300">
          <cell r="A25300" t="str">
            <v>3000032714</v>
          </cell>
          <cell r="B25300" t="str">
            <v>5</v>
          </cell>
          <cell r="C25300" t="str">
            <v>Active</v>
          </cell>
          <cell r="D25300" t="str">
            <v>MODIFY, VEHICLE</v>
          </cell>
          <cell r="E25300" t="str">
            <v>MDFY VEH:CRANE 6TM/7.5M HORISONTAL</v>
          </cell>
          <cell r="F25300" t="str">
            <v>MODIFY, VEHICLE: TYPE: CRANE 6TM/7.5M HORISONTAL; METHOD: MOUNT TO TRUCK STANDARD</v>
          </cell>
        </row>
        <row r="25301">
          <cell r="A25301" t="str">
            <v>3000011630</v>
          </cell>
          <cell r="B25301" t="str">
            <v>3</v>
          </cell>
          <cell r="C25301" t="str">
            <v>Active</v>
          </cell>
          <cell r="D25301" t="str">
            <v>TRANSPORT, MATERIAL</v>
          </cell>
          <cell r="E25301" t="str">
            <v>TRNSP MTRL:ROAD;TRUCK;6.1-10 T</v>
          </cell>
          <cell r="F25301" t="str">
            <v>TRANSPORT, MATERIAL: TRANSPORT METHOD: ROAD; VEHICLE TYPE: TRUCK; WEIGHT: 6.1-10 T; RATE: PER KM; FROM: 1001 KM; DESTINATION: 1500 KM.</v>
          </cell>
        </row>
        <row r="25302">
          <cell r="A25302" t="str">
            <v>3000011630</v>
          </cell>
          <cell r="B25302" t="str">
            <v>3</v>
          </cell>
          <cell r="C25302" t="str">
            <v>Active</v>
          </cell>
          <cell r="D25302" t="str">
            <v>TRANSPORT, MATERIAL</v>
          </cell>
          <cell r="E25302" t="str">
            <v>TRNSP MTRL:ROAD;TRUCK;6.1-10 T</v>
          </cell>
          <cell r="F25302" t="str">
            <v>TRANSPORT, MATERIAL: TRANSPORT METHOD: ROAD; VEHICLE TYPE: TRUCK; WEIGHT: 6.1-10 T; RATE: PER KM; FROM: 1001 KM; DESTINATION: 1500 KM.</v>
          </cell>
        </row>
        <row r="25303">
          <cell r="A25303" t="str">
            <v>3000033335</v>
          </cell>
          <cell r="B25303" t="str">
            <v>5</v>
          </cell>
          <cell r="C25303" t="str">
            <v>Active</v>
          </cell>
          <cell r="D25303" t="str">
            <v>INSTALL, GLASS</v>
          </cell>
          <cell r="E25303" t="str">
            <v>INSTL GLASS:SKYLIGHTS</v>
          </cell>
          <cell r="F25303" t="str">
            <v>INSTALL, GLASS: TYPE: SKYLIGHTS; METHOD: MANUAL INSTALLATION</v>
          </cell>
        </row>
        <row r="25304">
          <cell r="A25304" t="str">
            <v>3000029284</v>
          </cell>
          <cell r="B25304" t="str">
            <v>5</v>
          </cell>
          <cell r="C25304" t="str">
            <v>Active</v>
          </cell>
          <cell r="D25304" t="str">
            <v>BUILD, FOUNDATION</v>
          </cell>
          <cell r="E25304" t="str">
            <v>BLD FNDTN:ST 132KV STRN 22M SOIL 3</v>
          </cell>
          <cell r="F25304" t="str">
            <v>BUILD, FOUNDATION: TYPE: ST 132KV STRN 22M SOIL 3; FINISH: SMOOTH FLOAT; D-DT-7615; 0-90 DEG &amp; D-DT-7851</v>
          </cell>
        </row>
        <row r="25305">
          <cell r="A25305" t="str">
            <v>3000020101</v>
          </cell>
          <cell r="B25305" t="str">
            <v>5</v>
          </cell>
          <cell r="C25305" t="str">
            <v>Active</v>
          </cell>
          <cell r="D25305" t="str">
            <v>TEST, EQUIPMENT</v>
          </cell>
          <cell r="E25305" t="str">
            <v>TEST EQP:VABRITION ANALYSIS;WEEKLY</v>
          </cell>
          <cell r="F25305" t="str">
            <v>TEST, EQUIPMENT: TYPE: VABRITION ANALYSIS; METHOD: AS PER WORK BREAKDOWN; FREQUENCY: WEEKLY; FEEDBACK: REPORT</v>
          </cell>
        </row>
        <row r="25306">
          <cell r="A25306" t="str">
            <v>3000014712</v>
          </cell>
          <cell r="B25306" t="str">
            <v>5</v>
          </cell>
          <cell r="C25306" t="str">
            <v>Active</v>
          </cell>
          <cell r="D25306" t="str">
            <v>ASSEMBLE, STRUCTURE</v>
          </cell>
          <cell r="E25306" t="str">
            <v>ASSEMBL STRUCT:STEEL;0-10 DEG</v>
          </cell>
          <cell r="F25306" t="str">
            <v>ASSEMBLE, STRUCTURE: TYPE: INTERMEDIATE 3 PH T-FRAME 2M CROSSARM; MATERIAL: STEEL; CONFIGURATION: 0-10 DEG; D-DT-1871, THREE PHASE T-FRAME / 2M STEEL CROSSARM</v>
          </cell>
        </row>
        <row r="25307">
          <cell r="A25307" t="str">
            <v>3000021104</v>
          </cell>
          <cell r="B25307" t="str">
            <v>5</v>
          </cell>
          <cell r="C25307" t="str">
            <v>Active</v>
          </cell>
          <cell r="D25307" t="str">
            <v>INSPECT, EQUIPMENT, MECHANICAL</v>
          </cell>
          <cell r="E25307" t="str">
            <v>INSP EQP MECH:H SPREADER BEAMS 6 TON</v>
          </cell>
          <cell r="F25307" t="str">
            <v>INSPECT, EQUIPMENT, MECHANICAL: TYPE: H SPREADER BEAMS 6 TON; METHOD: VISUAL, ON-SITE, ECSA REGISTERED INSPECTOR; FEEDBACK: PROFESSIONAL SIGNED OFF REPORT, COLOUR CODING</v>
          </cell>
        </row>
        <row r="25308">
          <cell r="A25308" t="str">
            <v>3000018260</v>
          </cell>
          <cell r="B25308" t="str">
            <v>5</v>
          </cell>
          <cell r="C25308" t="str">
            <v>Active</v>
          </cell>
          <cell r="D25308" t="str">
            <v>CONFIGURATION, SECONDARY PLANT EQUIPMENT</v>
          </cell>
          <cell r="E25308" t="str">
            <v>CONFIG SEC PLNT EQP:6ETH-RTR-ENG</v>
          </cell>
          <cell r="F25308" t="str">
            <v>CONFIGURATION, SECONDARY PLANT EQUIPMENT: CONFIGURATION TYPE: 6ETH-RTR-ENG; SUBSTATION ETHERNET ROUTER ENGINEERING</v>
          </cell>
        </row>
        <row r="25309">
          <cell r="A25309" t="str">
            <v>3000016887</v>
          </cell>
          <cell r="B25309" t="str">
            <v>5</v>
          </cell>
          <cell r="C25309" t="str">
            <v>Active</v>
          </cell>
          <cell r="D25309" t="str">
            <v>REFURBISH, EQUIPMENT</v>
          </cell>
          <cell r="E25309" t="str">
            <v>REFURBISH EQUIP:VALVES</v>
          </cell>
          <cell r="F25309" t="str">
            <v>REFURBISH, EQUIPMENT: TYPE: VALVES; METHOD: CUT AND/OR POLISH (MACHINING)</v>
          </cell>
        </row>
        <row r="25310">
          <cell r="A25310" t="str">
            <v>3000023210</v>
          </cell>
          <cell r="B25310" t="str">
            <v>5</v>
          </cell>
          <cell r="C25310" t="str">
            <v>Active</v>
          </cell>
          <cell r="D25310" t="str">
            <v>MAINTAIN, BUILDING</v>
          </cell>
          <cell r="E25310" t="str">
            <v>MAINT BLDG:UNMANNED RADIO STATION</v>
          </cell>
          <cell r="F25310" t="str">
            <v>MAINTAIN, BUILDING: TYPE: UNMANNED RADIO STATION; FREQUENCY: AS AND WHEN REQUIRED; METHOD: ROOF WATERPROOFING</v>
          </cell>
        </row>
        <row r="25311">
          <cell r="A25311" t="str">
            <v>3000016982</v>
          </cell>
          <cell r="B25311" t="str">
            <v>5</v>
          </cell>
          <cell r="C25311" t="str">
            <v>Active</v>
          </cell>
          <cell r="D25311" t="str">
            <v>BUILD, FOUNDATION</v>
          </cell>
          <cell r="E25311" t="str">
            <v>BLD FNDTN:SMOOTH FLOAT</v>
          </cell>
          <cell r="F25311" t="str">
            <v>BUILD, FOUNDATION: TYPE: ISOLATOR 66KV 2 &amp; 2.4M PHASE CRS LATTICE SUPPORT FOUNDATION DETAILS (SOIL TYPE 1 &amp; 2); FINISH: SMOOTH FLOAT</v>
          </cell>
        </row>
        <row r="25312">
          <cell r="A25312" t="str">
            <v>3000029370</v>
          </cell>
          <cell r="B25312" t="str">
            <v>5</v>
          </cell>
          <cell r="C25312" t="str">
            <v>Active</v>
          </cell>
          <cell r="D25312" t="str">
            <v>BUILD, FOUNDATION</v>
          </cell>
          <cell r="E25312" t="str">
            <v>BLD FNDTN:ST 132KV SUSP 20M ROCK</v>
          </cell>
          <cell r="F25312" t="str">
            <v>BUILD, FOUNDATION: TYPE: ST 132KV SUSP 20M ROCK; FINISH: SMOOTH FLOAT; D-DT-7611 &amp; D-DT-7850</v>
          </cell>
        </row>
        <row r="25313">
          <cell r="A25313" t="str">
            <v>3000022550</v>
          </cell>
          <cell r="B25313" t="str">
            <v>5</v>
          </cell>
          <cell r="C25313" t="str">
            <v>Active</v>
          </cell>
          <cell r="D25313" t="str">
            <v>REPAIR, EQUIPMENT, ELECTRICAL</v>
          </cell>
          <cell r="E25313" t="str">
            <v>REPR EQP ELEC:SCREEN, MICROPHONE;SANAS</v>
          </cell>
          <cell r="F25313" t="str">
            <v>REPAIR, EQUIPMENT, ELECTRICAL: TYPE: TESTER; PAD-55-10L, POWER SUPPLY; REPAIR TYPE: SCREEN, MICROPHONE; TEST: SANAS</v>
          </cell>
        </row>
        <row r="25314">
          <cell r="A25314" t="str">
            <v>3000014896</v>
          </cell>
          <cell r="B25314" t="str">
            <v>5</v>
          </cell>
          <cell r="C25314" t="str">
            <v>Active</v>
          </cell>
          <cell r="D25314" t="str">
            <v>ERECT, BARRICADE</v>
          </cell>
          <cell r="E25314" t="str">
            <v>ERECT BARCD:PROTECTING</v>
          </cell>
          <cell r="F25314" t="str">
            <v>ERECT, BARRICADE: TYPE: PROTECTING; BARRICADING/PROTECTING OF ALL OPEN EXCAVATIONS FOR STRUCTURE FOUNDATIONS</v>
          </cell>
        </row>
        <row r="25315">
          <cell r="A25315" t="str">
            <v>3000021230</v>
          </cell>
          <cell r="B25315" t="str">
            <v>5</v>
          </cell>
          <cell r="C25315" t="str">
            <v>Active</v>
          </cell>
          <cell r="D25315" t="str">
            <v>INSPECT, EQUIPMENT, SAFETY</v>
          </cell>
          <cell r="E25315" t="str">
            <v>INSP EQP SFTY:ELECTRICAL CONNECTIONS</v>
          </cell>
          <cell r="F25315" t="str">
            <v>INSPECT, EQUIPMENT, SAFETY; TYPE ELECTRICAL CONNECTIONS, METHOD PHYSICAL INSPECTION, FEEDBACK COC REPORT</v>
          </cell>
        </row>
        <row r="25316">
          <cell r="A25316" t="str">
            <v>3000021116</v>
          </cell>
          <cell r="B25316" t="str">
            <v>5</v>
          </cell>
          <cell r="C25316" t="str">
            <v>Active</v>
          </cell>
          <cell r="D25316" t="str">
            <v>INSTALL, SYSTEM, SECURITY</v>
          </cell>
          <cell r="E25316" t="str">
            <v>INSTL SYS SCRTY:TEXECOM ZONE EXPANDER</v>
          </cell>
          <cell r="F25316" t="str">
            <v>INSTALL, SYSTEM, SECURITY: TYPE: TEXECOM ZONE EXPANDER; ACTIVATE: YES; SUPPLY AND INSTALLATION OF ZONE EXPANDER-TEXECOM PREMIERE 8XE PLUG-ON ZONE EXPANDER</v>
          </cell>
        </row>
        <row r="25317">
          <cell r="A25317" t="str">
            <v>3000012913</v>
          </cell>
          <cell r="B25317" t="str">
            <v>5</v>
          </cell>
          <cell r="C25317" t="str">
            <v>Active</v>
          </cell>
          <cell r="D25317" t="str">
            <v>HANDLE, MATERIAL</v>
          </cell>
          <cell r="E25317" t="str">
            <v>HNDL MTRL:HOT DIP GALVANISERS</v>
          </cell>
          <cell r="F25317" t="str">
            <v>HANDLE, MATERIAL: TYPE: HOT DIP GALVANISERS; METHOD: HOT DIP OF MILD STEEL</v>
          </cell>
        </row>
        <row r="25318">
          <cell r="A25318" t="str">
            <v>3000015340</v>
          </cell>
          <cell r="B25318" t="str">
            <v>4</v>
          </cell>
          <cell r="C25318" t="str">
            <v>Active</v>
          </cell>
          <cell r="D25318" t="str">
            <v>BUILD, FOUNDATION</v>
          </cell>
          <cell r="E25318" t="str">
            <v>BLD FNDTN</v>
          </cell>
          <cell r="F25318" t="str">
            <v>BUILD, FOUNDATION: TYPE: POLE, ST 132KV ANGLE STRAIN (0-90 DEG) 22M</v>
          </cell>
        </row>
        <row r="25319">
          <cell r="A25319" t="str">
            <v>3000015704</v>
          </cell>
          <cell r="B25319" t="str">
            <v>5</v>
          </cell>
          <cell r="C25319" t="str">
            <v>Active</v>
          </cell>
          <cell r="D25319" t="str">
            <v>CLEAN, AREA</v>
          </cell>
          <cell r="E25319" t="str">
            <v>CLEAN, AREA:DEPOT OFFICES &amp; CNTRL ROOMS</v>
          </cell>
          <cell r="F25319" t="str">
            <v>CLEAN, AREA: TYPE: DEPOT OFFICES &amp; CNTRL ROOMS; METHOD: CLEANING OF ALL OFFICES, BATHROOMS, KITCHENS AND CONTROL ROOMS; FREQUENCY: DAILY AND WEEKLY; CENTRAL GRID, CONTRACTOR TO PROVIDE CLEANING MATERIALS AND VACUUM CLEANER, CARPET CLEANER AND POLISHER</v>
          </cell>
        </row>
        <row r="25320">
          <cell r="A25320" t="str">
            <v>3000013894</v>
          </cell>
          <cell r="B25320" t="str">
            <v>5</v>
          </cell>
          <cell r="C25320" t="str">
            <v>Active</v>
          </cell>
          <cell r="D25320" t="str">
            <v>INSPECT, MATERIAL</v>
          </cell>
          <cell r="E25320" t="str">
            <v>INSP MTRL:CATION NEVACLOG FLOOR;WRITTEN</v>
          </cell>
          <cell r="F25320" t="str">
            <v>INSPECT, MATERIAL: TYPE: CATION NEVACLOG FLOOR; METHOD: INSPECT AND INSTALL; FEEDBACK: WRITTEN; STAINLESS STEEL 316, MESH SIZE OF 180 MICRONS AND THE THICKNESS OF 2MM</v>
          </cell>
        </row>
        <row r="25321">
          <cell r="A25321" t="str">
            <v>3000026317</v>
          </cell>
          <cell r="B25321" t="str">
            <v>4</v>
          </cell>
          <cell r="C25321" t="str">
            <v>Active</v>
          </cell>
          <cell r="D25321" t="str">
            <v>INSTALL, GATE</v>
          </cell>
          <cell r="E25321" t="str">
            <v>INSTL GATE:WELDED MESH</v>
          </cell>
          <cell r="F25321" t="str">
            <v>INSTALL, GATE: TYPE: DOUBLE SKIN WELDED MESH DOUBLE GATE SIZE 1.8M HIGH X 5M WIDE; FRAME MATERIAL: WELDED MESH</v>
          </cell>
        </row>
        <row r="25322">
          <cell r="A25322" t="str">
            <v>3000017528</v>
          </cell>
          <cell r="B25322" t="str">
            <v>4</v>
          </cell>
          <cell r="C25322" t="str">
            <v>Active</v>
          </cell>
          <cell r="D25322" t="str">
            <v>REMOVE, EQUIPMENT</v>
          </cell>
          <cell r="E25322" t="str">
            <v>RMV EQP:FAT FOR RTU</v>
          </cell>
          <cell r="F25322" t="str">
            <v>REMOVE, EQUIPMENT: TYPE: FAT FOR RTU</v>
          </cell>
        </row>
        <row r="25323">
          <cell r="A25323" t="str">
            <v>3000033206</v>
          </cell>
          <cell r="B25323" t="str">
            <v>3</v>
          </cell>
          <cell r="C25323" t="str">
            <v>Active</v>
          </cell>
          <cell r="D25323" t="str">
            <v>RENT, TRUCK, FLAT BED</v>
          </cell>
          <cell r="E25323" t="str">
            <v>RENT TRCK FLAT BED:30 T</v>
          </cell>
          <cell r="F25323" t="str">
            <v>RENT, TRUCK, FLAT BED: LOAD RATING: 30 T</v>
          </cell>
        </row>
        <row r="25324">
          <cell r="A25324" t="str">
            <v>3000032997</v>
          </cell>
          <cell r="B25324" t="str">
            <v>4</v>
          </cell>
          <cell r="C25324" t="str">
            <v>Active</v>
          </cell>
          <cell r="D25324" t="str">
            <v>CALIBRATE, EQUIPMENT</v>
          </cell>
          <cell r="E25324" t="str">
            <v>CAL EQP:INFRARED THERMOMETER;ANNUALLY</v>
          </cell>
          <cell r="F25324" t="str">
            <v>CALIBRATE, EQUIPMENT: TYPE: INFRARED THERMOMETER; FREQUENCY: ANNUALLY; REFERENCE NO: S/N: 08065045</v>
          </cell>
        </row>
        <row r="25325">
          <cell r="A25325" t="str">
            <v>3000016121</v>
          </cell>
          <cell r="B25325" t="str">
            <v>5</v>
          </cell>
          <cell r="C25325" t="str">
            <v>Active</v>
          </cell>
          <cell r="D25325" t="str">
            <v>CONTROL, VEGETATION</v>
          </cell>
          <cell r="E25325" t="str">
            <v>CTRL VEG:REEDS, BAMBOO MECHANICAL TRIM</v>
          </cell>
          <cell r="F25325" t="str">
            <v>CONTROL, VEGETATION: BIOME REGION: REEDS, BAMBOO MECHANICAL TRIM; CHARGE RATE: NT; APPLICATION TYPE: CHAINSAW BRUSHCUTTER AND HERBICIDE; METHOD: CUTTING HIGH DENSITY AND HIGH VOLUME</v>
          </cell>
        </row>
        <row r="25326">
          <cell r="A25326" t="str">
            <v>3000016232</v>
          </cell>
          <cell r="B25326" t="str">
            <v>4</v>
          </cell>
          <cell r="C25326" t="str">
            <v>Active</v>
          </cell>
          <cell r="D25326" t="str">
            <v>REPAIR, MOTOR, ELECTRIC</v>
          </cell>
          <cell r="E25326" t="str">
            <v>REPR MTR ELEC:55KW 4P FRAME 225S/M</v>
          </cell>
          <cell r="F25326" t="str">
            <v>REPAIR, MOTOR, ELECTRIC: TYPE: 55KW 4P FRAME 225S/M; REPAIR TYPE: OVERHAUL MOTOR</v>
          </cell>
        </row>
        <row r="25327">
          <cell r="A25327" t="str">
            <v>3000026488</v>
          </cell>
          <cell r="B25327" t="str">
            <v>5</v>
          </cell>
          <cell r="C25327" t="str">
            <v>Active</v>
          </cell>
          <cell r="D25327" t="str">
            <v>HIRE, LABOR</v>
          </cell>
          <cell r="E25327" t="str">
            <v>HIRE LABR:NONE;FENCE ERECTOR;CERTIFICATE</v>
          </cell>
          <cell r="F25327" t="str">
            <v>HIRE, LABOR: SENIORITY: NONE; TYPE: FENCE ERECTOR; QUALIFICATION: CERTIFICATE; PROFESSIONAL REGISTRATION: NONE; YEARS EXPERIENCE: 5 YR; RELEVANT EXPERIENCE: TECHNICAL</v>
          </cell>
        </row>
        <row r="25328">
          <cell r="A25328" t="str">
            <v>3000019301</v>
          </cell>
          <cell r="B25328" t="str">
            <v>5</v>
          </cell>
          <cell r="C25328" t="str">
            <v>Active</v>
          </cell>
          <cell r="D25328" t="str">
            <v>RENT, CRANE</v>
          </cell>
          <cell r="E25328" t="str">
            <v>RENT CRN:MANACAGE;550 T;HT 1-3.5 M</v>
          </cell>
          <cell r="F25328" t="str">
            <v>RENT, CRANE: TYPE: MANACAGE; LIFTING CAPACITY: 550 T; HEIGHT: 1-3.5 M</v>
          </cell>
        </row>
        <row r="25329">
          <cell r="A25329" t="str">
            <v>3000031158</v>
          </cell>
          <cell r="B25329" t="str">
            <v>4</v>
          </cell>
          <cell r="C25329" t="str">
            <v>Active</v>
          </cell>
          <cell r="D25329" t="str">
            <v>REFURBISH, EQUIPMENT</v>
          </cell>
          <cell r="E25329" t="str">
            <v>REFURBISH EQUIP:WATER COOLER PLATE</v>
          </cell>
          <cell r="F25329" t="str">
            <v>REFURBISH, EQUIPMENT: TYPE: WATER COOLER PLATE</v>
          </cell>
        </row>
        <row r="25330">
          <cell r="A25330" t="str">
            <v>3000032778</v>
          </cell>
          <cell r="B25330" t="str">
            <v>5</v>
          </cell>
          <cell r="C25330" t="str">
            <v>Active</v>
          </cell>
          <cell r="D25330" t="str">
            <v>INSTALL, EQUIPMENT</v>
          </cell>
          <cell r="E25330" t="str">
            <v>INSTL EQP:SEISMIC MONITORING</v>
          </cell>
          <cell r="F25330" t="str">
            <v>INSTALL, EQUIPMENT: TYPE: SEISMIC MONITORING; METHOD: CGS EXPANSION OF THE NATIONAL SEISMIC NETWORK; STANDARD: COUNCIL FOR GEOSCIENCE</v>
          </cell>
        </row>
        <row r="25331">
          <cell r="A25331" t="str">
            <v>3000024867</v>
          </cell>
          <cell r="B25331" t="str">
            <v>5</v>
          </cell>
          <cell r="C25331" t="str">
            <v>Active</v>
          </cell>
          <cell r="D25331" t="str">
            <v>INSTALL, CLAMP</v>
          </cell>
          <cell r="E25331" t="str">
            <v>INSTL CLMP:GALVINISED STEEL</v>
          </cell>
          <cell r="F25331" t="str">
            <v>INSTALL, CLAMP: TYPE: EY-F;Y/BOLT; STEM 26 COND X2 26.5; MATERIAL: GALVINISED STEEL; DRAWING REFERENCE NO = D-DT-6022</v>
          </cell>
        </row>
        <row r="25332">
          <cell r="A25332" t="str">
            <v>3000021113</v>
          </cell>
          <cell r="B25332" t="str">
            <v>5</v>
          </cell>
          <cell r="C25332" t="str">
            <v>Active</v>
          </cell>
          <cell r="D25332" t="str">
            <v>INSTALL, SYSTEM, SECURITY</v>
          </cell>
          <cell r="E25332" t="str">
            <v>INSTL SYS SCRTY:TEXECOM TEXLMD002-2;YES</v>
          </cell>
          <cell r="F25332" t="str">
            <v>INSTALL, SYSTEM, SECURITY: TYPE: TEXECOM TEXLMD002-2; ACTIVATE: YES; SUPPLY AND INSTALLATION OF INDOOR PIR'S-TEXECOM TEXLMD002-2 INDOOR PIR</v>
          </cell>
        </row>
        <row r="25333">
          <cell r="A25333" t="str">
            <v>3000019507</v>
          </cell>
          <cell r="B25333" t="str">
            <v>3</v>
          </cell>
          <cell r="C25333" t="str">
            <v>Active</v>
          </cell>
          <cell r="D25333" t="str">
            <v>MAINTAIN, EQUIPMENT, MECHANICAL</v>
          </cell>
          <cell r="E25333" t="str">
            <v>MAINT EQP MECH:ANNUALLY</v>
          </cell>
          <cell r="F25333" t="str">
            <v>MAINTAIN, EQUIPMENT, MECHANICAL: TYPE: OPERATIONAL CHECK, GENERATOR; FREQUENCY: ANNUALLY; MODEL NO: MJB 355 MB4; 10006TG2A14; METHOD: START ENGINE AND ALLOW THE ENGINE TO REACH OPERATING TEMPERATURE, RUN PLANT ON LOAD, CHECK THERMO HEATER OPERATION AND TEMPERATURE, CHECK FOR ANY LEAKS, CHECK ALTERNATOR CHARGING OPERATION, TAKE ENGINE TEMPERATURE GAUGE READING, TAKE OIL PRESSURE GAUGE READING, CHECK ENTIRE PANEL OPERATION, TAKE PLANT OFF LOAD AND STOP ENGINE, CHECK OIL LEVEL, IF NECESSARY TOP UP WITH OIL, CHECK RADIATOR LEVEL, IF NECESSARY TOP UP WITH COOLANT; METHOD: START ENGINE AND ALLOW THE ENGINE TO REACH OPERATING TEMPERATURE, RUN PLANT ON LOAD, CHECK THERMO HEATER OPERATION AND TEMPERATURE, CHECK FOR ANY LEAKS, CHECK ALTERNATOR CHARGING OPERATION, TAKE ENGINE TEMPERATURE GAUGE READING, TAKE OIL PRESSURE GAUGE READING, CHECK ENTIRE PANEL OPERATION, TAKE PLANT OFF LOAD AND STOP ENGINE, CHECK OIL LEVEL, IF NECESSARY TOP UP WITH OIL, CHECK RADIATOR LEVEL, IF NECESSARY TOP UP WITH COOLANT</v>
          </cell>
        </row>
        <row r="25334">
          <cell r="A25334" t="str">
            <v>3000026796</v>
          </cell>
          <cell r="B25334" t="str">
            <v>4</v>
          </cell>
          <cell r="C25334" t="str">
            <v>Active</v>
          </cell>
          <cell r="D25334" t="str">
            <v>APPLY, PAINT</v>
          </cell>
          <cell r="E25334" t="str">
            <v>APPLY, PAINT:COMMERCIAL</v>
          </cell>
          <cell r="F25334" t="str">
            <v>APPLY, PAINT: TYPE: COMMERCIAL; METHOD: COAT KITCHEN CUPBOARD DOOR; SURFACE TYPE: KITCHEN CUPBOARD DOOR</v>
          </cell>
        </row>
        <row r="25335">
          <cell r="A25335" t="str">
            <v>3000031184</v>
          </cell>
          <cell r="B25335" t="str">
            <v>4</v>
          </cell>
          <cell r="C25335" t="str">
            <v>Active</v>
          </cell>
          <cell r="D25335" t="str">
            <v>INSTALL, EQUIPMENT, ELECTRICAL</v>
          </cell>
          <cell r="E25335" t="str">
            <v>INSTL EQP ELEC:SWITCH GEAR</v>
          </cell>
          <cell r="F25335" t="str">
            <v>INSTALL, EQUIPMENT, ELECTRICAL: TYPE: SWITCH GEAR; METHOD: MECHANICAL AND PHYSICAL</v>
          </cell>
        </row>
        <row r="25336">
          <cell r="A25336" t="str">
            <v>3000029053</v>
          </cell>
          <cell r="B25336" t="str">
            <v>5</v>
          </cell>
          <cell r="C25336" t="str">
            <v>Active</v>
          </cell>
          <cell r="D25336" t="str">
            <v>BUILD, FOUNDATION</v>
          </cell>
          <cell r="E25336" t="str">
            <v>BLD FNDTN:2P 132KV D/C STRN 22M SOIL 3</v>
          </cell>
          <cell r="F25336" t="str">
            <v>BUILD, FOUNDATION; TYPE 2P 132KV D/C STRN 22M SOIL 3, FINISH SMOOTH FLOAT; D-DT-7615; 0-90 DEG &amp; D-DT-7851,STEEL MATERIAL</v>
          </cell>
        </row>
        <row r="25337">
          <cell r="A25337" t="str">
            <v>3000033860</v>
          </cell>
          <cell r="B25337" t="str">
            <v>5</v>
          </cell>
          <cell r="C25337" t="str">
            <v>Active</v>
          </cell>
          <cell r="D25337" t="str">
            <v>INSTALL, FLASHING</v>
          </cell>
          <cell r="E25337" t="str">
            <v>INSTL FLASHING:EAVES;GALVANISED STEEL</v>
          </cell>
          <cell r="F25337" t="str">
            <v>INSTALL, FLASHING: TYPE: EAVES; MATERIAL: GALVANISED STEEL</v>
          </cell>
        </row>
        <row r="25338">
          <cell r="A25338" t="str">
            <v>3000018417</v>
          </cell>
          <cell r="B25338" t="str">
            <v>5</v>
          </cell>
          <cell r="C25338" t="str">
            <v>Active</v>
          </cell>
          <cell r="D25338" t="str">
            <v>CALIBRATE, EQUIPMENT</v>
          </cell>
          <cell r="E25338" t="str">
            <v>CAL EQP:NORTH CONTINGENCY PM CORRELATION</v>
          </cell>
          <cell r="F25338" t="str">
            <v>CALIBRATE, EQUIPMENT: TYPE: NORTH CONTINGENCY PM CORRELATION; FREQUENCY: 18 MONTHLY; METHOD: CORRELATION AND PARALLEL</v>
          </cell>
        </row>
        <row r="25339">
          <cell r="A25339" t="str">
            <v>3000013151</v>
          </cell>
          <cell r="B25339" t="str">
            <v>5</v>
          </cell>
          <cell r="C25339" t="str">
            <v>Active</v>
          </cell>
          <cell r="D25339" t="str">
            <v>TEST, EQUIPMENT, MECHANICAL</v>
          </cell>
          <cell r="E25339" t="str">
            <v>TEST EQP MECH:GEN COOLER;PRESSURE TEST</v>
          </cell>
          <cell r="F25339" t="str">
            <v>TEST, EQUIPMENT, MECHANICAL: TYPE: GEN COOLER; METHOD: PRESSURE TEST; FREQUENCY: AS REQUIRED; FEEDBACK: SUPPLY PRESSURE TEST CERTIFICATES AND REPORTS</v>
          </cell>
        </row>
        <row r="25340">
          <cell r="A25340" t="str">
            <v>3000027429</v>
          </cell>
          <cell r="B25340" t="str">
            <v>5</v>
          </cell>
          <cell r="C25340" t="str">
            <v>Active</v>
          </cell>
          <cell r="D25340" t="str">
            <v>DISMANTLE, STRUCTURE</v>
          </cell>
          <cell r="E25340" t="str">
            <v>DISMNTL STRUCT:POLE, STAYS, FOUNDATION</v>
          </cell>
          <cell r="F25340" t="str">
            <v>DISMANTLE, STRUCTURE: TYPE: POLE, STAYS, FOUNDATION; METHOD: PHYSICAL/MECHANICAL; POLE,STEEL 132KV</v>
          </cell>
        </row>
        <row r="25341">
          <cell r="A25341" t="str">
            <v>3000018707</v>
          </cell>
          <cell r="B25341" t="str">
            <v>5</v>
          </cell>
          <cell r="C25341" t="str">
            <v>Active</v>
          </cell>
          <cell r="D25341" t="str">
            <v>PROVIDE, SUPPORT SERVICE</v>
          </cell>
          <cell r="E25341" t="str">
            <v>PRVD SUPRT SERV:DESIGN;MECHANICAL</v>
          </cell>
          <cell r="F25341" t="str">
            <v>PROVIDE, SUPPORT SERVICE: TYPE: DESIGN; METHOD: MECHANICAL</v>
          </cell>
        </row>
        <row r="25342">
          <cell r="A25342" t="str">
            <v>3000031249</v>
          </cell>
          <cell r="B25342" t="str">
            <v>5</v>
          </cell>
          <cell r="C25342" t="str">
            <v>Active</v>
          </cell>
          <cell r="D25342" t="str">
            <v>RENT, SYSTEM</v>
          </cell>
          <cell r="E25342" t="str">
            <v>RENT SYS</v>
          </cell>
          <cell r="F25342" t="str">
            <v>RENT, SYSTEM: TYPE: LAST MILE, SOLUTION, 2 MB, ECONOMY</v>
          </cell>
        </row>
        <row r="25343">
          <cell r="A25343" t="str">
            <v>3000034030</v>
          </cell>
          <cell r="B25343" t="str">
            <v>4</v>
          </cell>
          <cell r="C25343" t="str">
            <v>Active</v>
          </cell>
          <cell r="D25343" t="str">
            <v>CALIBRATE, EQUIPMENT</v>
          </cell>
          <cell r="E25343" t="str">
            <v>CAL EQP:MONITOR MEASURING INSTRUMENT</v>
          </cell>
          <cell r="F25343" t="str">
            <v>CALIBRATE, EQUIPMENT: TYPE: MONITOR MEASURING INSTRUMENT; FREQUENCY: 1 YR</v>
          </cell>
        </row>
        <row r="25344">
          <cell r="A25344" t="str">
            <v>3000025888</v>
          </cell>
          <cell r="B25344" t="str">
            <v>5</v>
          </cell>
          <cell r="C25344" t="str">
            <v>Active</v>
          </cell>
          <cell r="D25344" t="str">
            <v>COMMISSION, EQUIPMENT</v>
          </cell>
          <cell r="E25344" t="str">
            <v>COMMISS EQP:STBY BATT;WITH DISCH TEST</v>
          </cell>
          <cell r="F25344" t="str">
            <v>COMMISSION, EQUIPMENT: TYPE: STBY BATT; METHOD: WITH DISCH TEST</v>
          </cell>
        </row>
        <row r="25345">
          <cell r="A25345" t="str">
            <v>3000029930</v>
          </cell>
          <cell r="B25345" t="str">
            <v>5</v>
          </cell>
          <cell r="C25345" t="str">
            <v>Active</v>
          </cell>
          <cell r="D25345" t="str">
            <v>BUILD, FOUNDATION</v>
          </cell>
          <cell r="E25345" t="str">
            <v>BLD FNDTN:SMOOTH FLOAT</v>
          </cell>
          <cell r="F25345" t="str">
            <v>BUILD, FOUNDATION: TYPE: ST 132KV STRN TWIN COND 29M ROCK; FINISH: SMOOTH FLOAT; 2-WT-1295 &amp; 2-WT-1419; 2-90 DEG</v>
          </cell>
        </row>
        <row r="25346">
          <cell r="A25346" t="str">
            <v>3000026204</v>
          </cell>
          <cell r="B25346" t="str">
            <v>5</v>
          </cell>
          <cell r="C25346" t="str">
            <v>Active</v>
          </cell>
          <cell r="D25346" t="str">
            <v>REFURBISH, EQUIPMENT</v>
          </cell>
          <cell r="E25346" t="str">
            <v>REFURBISH EQUIP:ALTERNATORS;OEM SPEC</v>
          </cell>
          <cell r="F25346" t="str">
            <v>REFURBISH, EQUIPMENT: TYPE: ALTERNATORS; METHOD: OEM SPEC</v>
          </cell>
        </row>
        <row r="25347">
          <cell r="A25347" t="str">
            <v>3000026599</v>
          </cell>
          <cell r="B25347" t="str">
            <v>4</v>
          </cell>
          <cell r="C25347" t="str">
            <v>Active</v>
          </cell>
          <cell r="D25347" t="str">
            <v>INSTALL, EQUIPMENT, COMMUNICATION</v>
          </cell>
          <cell r="E25347" t="str">
            <v>INSTL EQP COMM:COMBO10-VOICE GATEWAY</v>
          </cell>
          <cell r="F25347" t="str">
            <v>INSTALL, EQUIPMENT, COMMUNICATION; TYPE COMBO10-VOICE GATEWAY; REFERENCE NO: COMBO10-INST; INSTALLATION AND COMMISSIONING, INCLUDING SHEQ FILES PREPARATION</v>
          </cell>
        </row>
        <row r="25348">
          <cell r="A25348" t="str">
            <v>3000000273</v>
          </cell>
          <cell r="B25348" t="str">
            <v>3</v>
          </cell>
          <cell r="C25348" t="str">
            <v>Active</v>
          </cell>
          <cell r="D25348" t="str">
            <v>TRANSPORT, PEOPLE</v>
          </cell>
          <cell r="E25348" t="str">
            <v>TRNSP PPL:HELICOPTER AS 350B2-F</v>
          </cell>
          <cell r="F25348" t="str">
            <v>TRANSPORT, PEOPLE: VEHICLE TYPE: HELICOPTER AS 350B2-F</v>
          </cell>
        </row>
        <row r="25349">
          <cell r="A25349" t="str">
            <v>3000024242</v>
          </cell>
          <cell r="B25349" t="str">
            <v>5</v>
          </cell>
          <cell r="C25349" t="str">
            <v>Active</v>
          </cell>
          <cell r="D25349" t="str">
            <v>REMOVE, EQUIPMENT, ELECTRICAL</v>
          </cell>
          <cell r="E25349" t="str">
            <v>RMV EQP ELEC:33KV SURGE ARRESTER</v>
          </cell>
          <cell r="F25349" t="str">
            <v>REMOVE, EQUIPMENT, ELECTRICAL: TYPE: 33KV SURGE ARRESTER; METHOD: PHYSICAL AND MECHANICAL</v>
          </cell>
        </row>
        <row r="25350">
          <cell r="A25350" t="str">
            <v>3000020766</v>
          </cell>
          <cell r="B25350" t="str">
            <v>5</v>
          </cell>
          <cell r="C25350" t="str">
            <v>Active</v>
          </cell>
          <cell r="D25350" t="str">
            <v>CALIBRATE, EQUIPMENT</v>
          </cell>
          <cell r="E25350" t="str">
            <v>CAL EQP:DI-ELECTRIC STRENGTH ANALYSER</v>
          </cell>
          <cell r="F25350" t="str">
            <v>CALIBRATE, EQUIPMENT: TYPE: DI-ELECTRIC STRENGTH ANALYSER; FREQUENCY: AS &amp; WHEN REQUIRED; METHOD: BAUR OIL TESTER DTA 100C</v>
          </cell>
        </row>
        <row r="25351">
          <cell r="A25351" t="str">
            <v>3000027626</v>
          </cell>
          <cell r="B25351" t="str">
            <v>5</v>
          </cell>
          <cell r="C25351" t="str">
            <v>Active</v>
          </cell>
          <cell r="D25351" t="str">
            <v>INSTALL, COMPONENT</v>
          </cell>
          <cell r="E25351" t="str">
            <v>INSTL COMPNT:SPLIT CASING PUMP BLANK/NDE</v>
          </cell>
          <cell r="F25351" t="str">
            <v>INSTALL, COMPONENT: TYPE: SPLIT CASING PUMP BLANK/NDE; METHOD: REPLACE WITH NEW BLANK OR NDE COVER; ISSUE THE SCOPE OF WORK INCLUDING A QUALITY CONTROL PLAN (QCP) FOR EMPLOYER INTERVENTIONS; CALL THE EMPLOYER ASSESSMENT; REPAIR AND REPLACE AS PER THE AGREED SCOPE)</v>
          </cell>
        </row>
        <row r="25352">
          <cell r="A25352" t="str">
            <v>3000031965</v>
          </cell>
          <cell r="B25352" t="str">
            <v>5</v>
          </cell>
          <cell r="C25352" t="str">
            <v>Active</v>
          </cell>
          <cell r="D25352" t="str">
            <v>PROVIDE, COURIER SERVICE</v>
          </cell>
          <cell r="E25352" t="str">
            <v>PRVD COUR SERV:PARCEL;TO/FRM CPT-NLP</v>
          </cell>
          <cell r="F25352" t="str">
            <v>PROVIDE, COURIER SERVICE: TYPE: PARCEL; METHOD: TO/FRM CPT-NLP; DURATION: OVERNIGHT</v>
          </cell>
        </row>
        <row r="25353">
          <cell r="A25353" t="str">
            <v>3000030726</v>
          </cell>
          <cell r="B25353" t="str">
            <v>5</v>
          </cell>
          <cell r="C25353" t="str">
            <v>Active</v>
          </cell>
          <cell r="D25353" t="str">
            <v>MAINTAIN, GARDEN</v>
          </cell>
          <cell r="E25353" t="str">
            <v>MAINT GRDN:HORTICULTURE,MONTHLY</v>
          </cell>
          <cell r="F25353" t="str">
            <v>MAINTAIN, GARDEN; TYPE HORTICULTURE, FREQUENCY MONTHLY, METHOD CLEANING GARDEN ESKOM FLATS</v>
          </cell>
        </row>
        <row r="25354">
          <cell r="A25354" t="str">
            <v>3000022822</v>
          </cell>
          <cell r="B25354" t="str">
            <v>5</v>
          </cell>
          <cell r="C25354" t="str">
            <v>Active</v>
          </cell>
          <cell r="D25354" t="str">
            <v>CONSTRUCT, STRUCTURE</v>
          </cell>
          <cell r="E25354" t="str">
            <v>CONSTR STRUCT:VARIOUS</v>
          </cell>
          <cell r="F25354" t="str">
            <v>CONSTRUCT, STRUCTURE: TYPE: STANDARD OIL DRAINAGE DAM (44 000 LITRES FOR 80MVA) WITH OIL PUMP; MATERIAL: VARIOUS</v>
          </cell>
        </row>
        <row r="25355">
          <cell r="A25355" t="str">
            <v>3000028199</v>
          </cell>
          <cell r="B25355" t="str">
            <v>5</v>
          </cell>
          <cell r="C25355" t="str">
            <v>Active</v>
          </cell>
          <cell r="D25355" t="str">
            <v>PROVIDE, FACILITIES MANAGEMENT SERVICE</v>
          </cell>
          <cell r="E25355" t="str">
            <v>PRVD FAC MGMT SERV</v>
          </cell>
          <cell r="F25355" t="str">
            <v>PROVIDE, FACILITIES MANAGEMENT SERVICE: TYPE: HATH305905R0101-BARRIER INSULATOR 4 IR ASS; METHOD: USED ON BBC, BBT, ABB GIS TYPE ELK4 765KV</v>
          </cell>
        </row>
        <row r="25356">
          <cell r="A25356" t="str">
            <v>3000014227</v>
          </cell>
          <cell r="B25356" t="str">
            <v>4</v>
          </cell>
          <cell r="C25356" t="str">
            <v>Active</v>
          </cell>
          <cell r="D25356" t="str">
            <v>PAY, FEE</v>
          </cell>
          <cell r="E25356" t="str">
            <v>PAY FEE:CAPTURE AND UPLOAD;ONCE-OFF</v>
          </cell>
          <cell r="F25356" t="str">
            <v>PAY, FEE: TYPE: CAPTURE AND UPLOAD; FREQUENCY: ONCE-OFF; CUSTOMER DATA NEW AND EXISTING; INCLUDING GPS COORDINATES</v>
          </cell>
        </row>
        <row r="25357">
          <cell r="A25357" t="str">
            <v>3000017495</v>
          </cell>
          <cell r="B25357" t="str">
            <v>3</v>
          </cell>
          <cell r="C25357" t="str">
            <v>Active</v>
          </cell>
          <cell r="D25357" t="str">
            <v>CONDUCT, STUDY</v>
          </cell>
          <cell r="E25357" t="str">
            <v>CONDUCT, STUDY:ORGANICS IN WATER</v>
          </cell>
          <cell r="F25357" t="str">
            <v>CONDUCT, STUDY: TYPE: ORGANICS IN WATER; ORGANICS IN WATER - EVALUATION OF AN AOP FOR THE REMOVAL OF NATURAL ORGANIC MATTER FROM THE CROCODILE WEST RIVER SUPPLYING MEDUPI POWER STATION</v>
          </cell>
        </row>
        <row r="25358">
          <cell r="A25358" t="str">
            <v>3000016894</v>
          </cell>
          <cell r="B25358" t="str">
            <v>5</v>
          </cell>
          <cell r="C25358" t="str">
            <v>Active</v>
          </cell>
          <cell r="D25358" t="str">
            <v>RECONDITION, EQUIPMENT</v>
          </cell>
          <cell r="E25358" t="str">
            <v>RECON EQP:OIL PUMPS</v>
          </cell>
          <cell r="F25358" t="str">
            <v>RECONDITION, EQUIPMENT: TYPE: OIL PUMPS; METHOD: RECONDITIONING OF OIL PUMPS</v>
          </cell>
        </row>
        <row r="25359">
          <cell r="A25359" t="str">
            <v>3000032369</v>
          </cell>
          <cell r="B25359" t="str">
            <v>5</v>
          </cell>
          <cell r="C25359" t="str">
            <v>Active</v>
          </cell>
          <cell r="D25359" t="str">
            <v>RENT, GENERATOR</v>
          </cell>
          <cell r="E25359" t="str">
            <v>RENT GENRTR:DIESEL;VARIOUS;150 KVA</v>
          </cell>
          <cell r="F25359" t="str">
            <v>RENT, GENERATOR: TYPE: DIESEL; POWER RATING: VARIOUS; VOLTAGE RATING: 150 KVA</v>
          </cell>
        </row>
        <row r="25360">
          <cell r="A25360" t="str">
            <v>3000019381</v>
          </cell>
          <cell r="B25360" t="str">
            <v>5</v>
          </cell>
          <cell r="C25360" t="str">
            <v>Active</v>
          </cell>
          <cell r="D25360" t="str">
            <v>MAINTAIN, BUILDING</v>
          </cell>
          <cell r="E25360" t="str">
            <v>MAINT BLDG:CIVIL,AS AND WHEN REQUIRED</v>
          </cell>
          <cell r="F25360" t="str">
            <v>MAINTAIN, BUILDING; TYPE CIVIL, FREQUENCY AS AND WHEN REQUIRED, METHOD REPLACE TOILET FLUSHING VALVES, PAN SEALS AND TOILET SEATS AND UNFORSEEN PLUMBING WORK</v>
          </cell>
        </row>
        <row r="25361">
          <cell r="A25361" t="str">
            <v>3000032299</v>
          </cell>
          <cell r="B25361" t="str">
            <v>5</v>
          </cell>
          <cell r="C25361" t="str">
            <v>Active</v>
          </cell>
          <cell r="D25361" t="str">
            <v>MAINTAIN, EQUIPMENT, ELECTRICAL</v>
          </cell>
          <cell r="E25361" t="str">
            <v>MAINT EQP ELEC:AS AND WHEN REQUIRED</v>
          </cell>
          <cell r="F25361" t="str">
            <v>MAINTAIN, EQUIPMENT, ELECTRICAL: TYPE: BROKEN WOODEN POLE STRUCTURE 10-14M; FREQUENCY: AS AND WHEN REQUIRED; METHOD: MANUAL</v>
          </cell>
        </row>
        <row r="25362">
          <cell r="A25362" t="str">
            <v>3000033651</v>
          </cell>
          <cell r="B25362" t="str">
            <v>4</v>
          </cell>
          <cell r="C25362" t="str">
            <v>Active</v>
          </cell>
          <cell r="D25362" t="str">
            <v>PAY, FEE</v>
          </cell>
          <cell r="E25362" t="str">
            <v>PAY FEE:TECHNICAL SIGNATORY,YEARLY</v>
          </cell>
          <cell r="F25362" t="str">
            <v>PAY, FEE; TYPE TECHNICAL SIGNATORY, FREQUENCY YEARLY; METCERT: RE- APPLICATION/EVALUATION AND CERTIFICATION OF PERSONNEL</v>
          </cell>
        </row>
        <row r="25363">
          <cell r="A25363" t="str">
            <v>3000032851</v>
          </cell>
          <cell r="B25363" t="str">
            <v>5</v>
          </cell>
          <cell r="C25363" t="str">
            <v>Active</v>
          </cell>
          <cell r="D25363" t="str">
            <v>PROVIDE, SURVEYING SERVICE</v>
          </cell>
          <cell r="E25363" t="str">
            <v>PRVD SRVY SERV:LSAP ORTHOPHOTOS;DIGITAL</v>
          </cell>
          <cell r="F25363" t="str">
            <v>PROVIDE, SURVEYING SERVICE: TYPE: LSAP ORTHOPHOTOS; METHOD: DIGITAL; FEEDBACK: 700HA ON SEVERAL A0 PAPER LAYOUTS, ,1:5000</v>
          </cell>
        </row>
        <row r="25364">
          <cell r="A25364" t="str">
            <v>3000025799</v>
          </cell>
          <cell r="B25364" t="str">
            <v>5</v>
          </cell>
          <cell r="C25364" t="str">
            <v>Active</v>
          </cell>
          <cell r="D25364" t="str">
            <v>MAINTAIN, EQUIPMENT, ELECTRICAL</v>
          </cell>
          <cell r="E25364" t="str">
            <v>MAINT EQP ELEC:MONITORING POINT</v>
          </cell>
          <cell r="F25364" t="str">
            <v>MAINTAIN, EQUIPMENT, ELECTRICAL: TYPE: MONITORING POINT; FREQUENCY: MONTHLY OR AS REQUIRED; METHOD: CHECK FOR CORRECT OPERATION; REPAIR IF NECESSARY</v>
          </cell>
        </row>
        <row r="25365">
          <cell r="A25365" t="str">
            <v>3000012451</v>
          </cell>
          <cell r="B25365" t="str">
            <v>3</v>
          </cell>
          <cell r="C25365" t="str">
            <v>Active</v>
          </cell>
          <cell r="D25365" t="str">
            <v>ESTABLISH, SITE</v>
          </cell>
          <cell r="E25365" t="str">
            <v>ESTB SITE:WOODEN POLE 100-120MM TOP DIA</v>
          </cell>
          <cell r="F25365" t="str">
            <v>ESTABLISH, SITE: TYPE: WOODEN POLE 100-120MM TOP DIA</v>
          </cell>
        </row>
        <row r="25366">
          <cell r="A25366" t="str">
            <v>3000017421</v>
          </cell>
          <cell r="B25366" t="str">
            <v>5</v>
          </cell>
          <cell r="C25366" t="str">
            <v>Active</v>
          </cell>
          <cell r="D25366" t="str">
            <v>INSTALL, FENCE</v>
          </cell>
          <cell r="E25366" t="str">
            <v>INSTL FENC:SECURITY;STEEL</v>
          </cell>
          <cell r="F25366" t="str">
            <v>INSTALL, FENCE: TYPE: SECURITY; MATERIAL: STEEL; ANCHOR METHOD: 1.8M STEEL POST &amp; DIAMOND MESH WITH DOUBLE OVERHANG &amp; RAZOR COIL WIRE STEELWORK; D-DT-5237 S4B R0</v>
          </cell>
        </row>
        <row r="25367">
          <cell r="A25367" t="str">
            <v>3000030839</v>
          </cell>
          <cell r="B25367" t="str">
            <v>5</v>
          </cell>
          <cell r="C25367" t="str">
            <v>Active</v>
          </cell>
          <cell r="D25367" t="str">
            <v>CALIBRATE, EQUIPMENT</v>
          </cell>
          <cell r="E25367" t="str">
            <v>CAL EQP:TORQUE WRENCH 4-20 N M;YEARLY</v>
          </cell>
          <cell r="F25367" t="str">
            <v>CALIBRATE, EQUIPMENT: TYPE: TORQUE WRENCH 4-20 N M; FREQUENCY: YEARLY; METHOD: COMPARISON; CALIBRATION CERTIFICATE TO BE ISSUED</v>
          </cell>
        </row>
        <row r="25368">
          <cell r="A25368" t="str">
            <v>3000017567</v>
          </cell>
          <cell r="B25368" t="str">
            <v>4</v>
          </cell>
          <cell r="C25368" t="str">
            <v>Active</v>
          </cell>
          <cell r="D25368" t="str">
            <v>CALIBRATE, EQUIPMENT</v>
          </cell>
          <cell r="E25368" t="str">
            <v>CAL EQP:PROTECTIVE RELAY RS2001,ONCE OFF</v>
          </cell>
          <cell r="F25368" t="str">
            <v>CALIBRATE, EQUIPMENT; TYPE PROTECTIVE RELAY RS2001, FREQUENCY ONCE OFF; FOR TAP CHANGER TYPE SET 1 V 3 Y 0200 076 10193W, COMPRISING: 9 HRS LABOUR COSTS OLTC SERVICE TEAM; 1 PU CLEANING MATERIAL AND CLEANING; 1 X COVER GASKET RS2001; 2 X PS120200-GASKET 1 X SIGN PLATE; 3 X DUBO HEX SCREW LOCK NO 201</v>
          </cell>
        </row>
        <row r="25369">
          <cell r="A25369" t="str">
            <v>3000025933</v>
          </cell>
          <cell r="B25369" t="str">
            <v>4</v>
          </cell>
          <cell r="C25369" t="str">
            <v>Active</v>
          </cell>
          <cell r="D25369" t="str">
            <v>DISCONNECT, SUPPLY</v>
          </cell>
          <cell r="E25369" t="str">
            <v>DISCONNECT, SUPPLY:MV;PILC;150MM2X3C</v>
          </cell>
          <cell r="F25369" t="str">
            <v>DISCONNECT, SUPPLY: TYPE: MV;PILC;150MM2X3C; REFERENCE NO: EPW03RCV; 6.35KV/11 KV</v>
          </cell>
        </row>
        <row r="25370">
          <cell r="A25370" t="str">
            <v>3000034107</v>
          </cell>
          <cell r="B25370" t="str">
            <v>5</v>
          </cell>
          <cell r="C25370" t="str">
            <v>Active</v>
          </cell>
          <cell r="D25370" t="str">
            <v>CREATE, DOCUMENT</v>
          </cell>
          <cell r="E25370" t="str">
            <v>CREATE DOC:ELECTRONIC COPY</v>
          </cell>
          <cell r="F25370" t="str">
            <v>CREATE, DOCUMENT: TYPE: DETAILED ENGINEERING DESGIN PACKAGE; MEDIA: ELECTRONIC COPY; REFERENCE NO: 5ZA-503000557; CLARIFICATION/DESIGN FREEZE; FOR FLEET STANDARDISATION OF CENTERLINE TURBINE VIBRATION DIAGNOSTIC SYSTEM</v>
          </cell>
        </row>
        <row r="25371">
          <cell r="A25371" t="str">
            <v>3000018067</v>
          </cell>
          <cell r="B25371" t="str">
            <v>5</v>
          </cell>
          <cell r="C25371" t="str">
            <v>Active</v>
          </cell>
          <cell r="D25371" t="str">
            <v>ANALYZE, SAMPLE</v>
          </cell>
          <cell r="E25371" t="str">
            <v>ANLYZ SAMPL:ASBESTOS;CLEARANCE;WRITTEN</v>
          </cell>
          <cell r="F25371" t="str">
            <v>ANALYZE, SAMPLE: TYPE: ASBESTOS; METHOD: CLEARANCE; FEEDBACK: WRITTEN</v>
          </cell>
        </row>
        <row r="25372">
          <cell r="A25372" t="str">
            <v>3000030344</v>
          </cell>
          <cell r="B25372" t="str">
            <v>5</v>
          </cell>
          <cell r="C25372" t="str">
            <v>Active</v>
          </cell>
          <cell r="D25372" t="str">
            <v>ANALYZE, SAMPLE</v>
          </cell>
          <cell r="E25372" t="str">
            <v>ANLYZ SAMPL:LIMESTONE SIZE GRADING</v>
          </cell>
          <cell r="F25372" t="str">
            <v>ANALYZE, SAMPLE: TYPE: LIMESTONE SIZE GRADING; METHOD: VARIOUS; FEEDBACK: VARIOUS</v>
          </cell>
        </row>
        <row r="25373">
          <cell r="A25373" t="str">
            <v>3000017183</v>
          </cell>
          <cell r="B25373" t="str">
            <v>5</v>
          </cell>
          <cell r="C25373" t="str">
            <v>Active</v>
          </cell>
          <cell r="D25373" t="str">
            <v>REPAIR, EQUIPMENT</v>
          </cell>
          <cell r="E25373" t="str">
            <v>REPR EQP:BESS SYSTEM</v>
          </cell>
          <cell r="F25373" t="str">
            <v>REPAIR, EQUIPMENT: TYPE: BESS SYSTEM; METHOD: MAINTENANCE; PROVIDE TECHNICAL BACKUP</v>
          </cell>
        </row>
        <row r="25374">
          <cell r="A25374" t="str">
            <v>3000018487</v>
          </cell>
          <cell r="B25374" t="str">
            <v>5</v>
          </cell>
          <cell r="C25374" t="str">
            <v>Active</v>
          </cell>
          <cell r="D25374" t="str">
            <v>INTEGRATION</v>
          </cell>
          <cell r="E25374" t="str">
            <v>INTEGR:DIFFERENTIAL RELAY</v>
          </cell>
          <cell r="F25374" t="str">
            <v>INTEGRATION: EQUIPMENT: DIFFERENTIAL RELAY; 6FZD-##00. INCLUDING FITMENT</v>
          </cell>
        </row>
        <row r="25375">
          <cell r="A25375" t="str">
            <v>3000032860</v>
          </cell>
          <cell r="B25375" t="str">
            <v>5</v>
          </cell>
          <cell r="C25375" t="str">
            <v>Active</v>
          </cell>
          <cell r="D25375" t="str">
            <v>INSTALL, EQUIPMENT, ELECTRICAL</v>
          </cell>
          <cell r="E25375" t="str">
            <v>INSTL EQP ELEC:NEC</v>
          </cell>
          <cell r="F25375" t="str">
            <v>INSTALL, EQUIPMENT, ELECTRICAL: TYPE: 450A CRCUIT BREAKER - 3-PHASE; STANDARD: NEC; METHOD: PHYSICAL AND MECHANICAL; D-DT-3034</v>
          </cell>
        </row>
        <row r="25376">
          <cell r="A25376" t="str">
            <v>3000024008</v>
          </cell>
          <cell r="B25376" t="str">
            <v>5</v>
          </cell>
          <cell r="C25376" t="str">
            <v>Active</v>
          </cell>
          <cell r="D25376" t="str">
            <v>ASSEMBLE, STRUCTURE</v>
          </cell>
          <cell r="E25376" t="str">
            <v>ASSEMBL STRUCT:1PH INTERMD VERT 600MM</v>
          </cell>
          <cell r="F25376" t="str">
            <v>ASSEMBLE, STRUCTURE: TYPE: 1PH INTERMD VERT 600MM; MATERIAL: WOOD; CONFIGURATION: 0 DEG DEVIATION; DRAWING NO: D-DT-1310 REV 0; STAGGERED SPACING; MV STRUCTURE; BONDING INCLUDED, DOWNWIRE EXCLUDED</v>
          </cell>
        </row>
        <row r="25377">
          <cell r="A25377" t="str">
            <v>3000020906</v>
          </cell>
          <cell r="B25377" t="str">
            <v>5</v>
          </cell>
          <cell r="C25377" t="str">
            <v>Active</v>
          </cell>
          <cell r="D25377" t="str">
            <v>PAY, FEE</v>
          </cell>
          <cell r="E25377" t="str">
            <v>PAY FEE:DISPUTE ADJUDICATION BOARD,NT</v>
          </cell>
          <cell r="F25377" t="str">
            <v>PAY, FEE; TYPE DISPUTE ADJUDICATION BOARD, CHARGE RATE NT, FREQUENCY AS AN WHEN REQUIRED</v>
          </cell>
        </row>
        <row r="25378">
          <cell r="A25378" t="str">
            <v>3000021178</v>
          </cell>
          <cell r="B25378" t="str">
            <v>5</v>
          </cell>
          <cell r="C25378" t="str">
            <v>Active</v>
          </cell>
          <cell r="D25378" t="str">
            <v>RENT, AIRCRAFT</v>
          </cell>
          <cell r="E25378" t="str">
            <v>RENT ACRFT:ROTARY WING</v>
          </cell>
          <cell r="F25378" t="str">
            <v>RENT, AIRCRAFT: TYPE: ROTARY WING; INCLUDING: INSTRUCTOR ON AN AS AND WHEN REQUIRED BASIS; PILOTS OF ESKOM AVIATION REQUIRE ANNUAL TESTING AND RENEWAL OF LICENSES ON ROTARY WING AIRCRAFT</v>
          </cell>
        </row>
        <row r="25379">
          <cell r="A25379" t="str">
            <v>3000032209</v>
          </cell>
          <cell r="B25379" t="str">
            <v>5</v>
          </cell>
          <cell r="C25379" t="str">
            <v>Active</v>
          </cell>
          <cell r="D25379" t="str">
            <v>PROVIDE, COURIER SERVICE</v>
          </cell>
          <cell r="E25379" t="str">
            <v>PRVD COUR SERV:PARCEL;TO/FRM GRJ-WTB</v>
          </cell>
          <cell r="F25379" t="str">
            <v>PROVIDE, COURIER SERVICE: TYPE: PARCEL; METHOD: TO/FRM GRJ-WTB; DURATION: ECONOMY</v>
          </cell>
        </row>
        <row r="25380">
          <cell r="A25380" t="str">
            <v>3000014226</v>
          </cell>
          <cell r="B25380" t="str">
            <v>5</v>
          </cell>
          <cell r="C25380" t="str">
            <v>Active</v>
          </cell>
          <cell r="D25380" t="str">
            <v>BACKFILL, AREA</v>
          </cell>
          <cell r="E25380" t="str">
            <v>BCKFLL AREA:SERVICE INSTALLATION;SOIL</v>
          </cell>
          <cell r="F25380" t="str">
            <v>BACKFILL, AREA: TYPE: SERVICE INSTALLATION; FILLER MATERIAL: SOIL; COMPACT METHOD: HAND OR MACHINE; DRAWING NO: D-DT-0854 REV 0; WD 0.45 X DP 0.75 M</v>
          </cell>
        </row>
        <row r="25381">
          <cell r="A25381" t="str">
            <v>3000011736</v>
          </cell>
          <cell r="B25381" t="str">
            <v>5</v>
          </cell>
          <cell r="C25381" t="str">
            <v>Active</v>
          </cell>
          <cell r="D25381" t="str">
            <v>PROVIDE, SURVEYING SERVICE</v>
          </cell>
          <cell r="E25381" t="str">
            <v>PRVD SRVY SERV:PIPE SUPPORT;ONCE OFF</v>
          </cell>
          <cell r="F25381" t="str">
            <v>PROVIDE, SURVEYING SERVICE: TYPE: PIPE SUPPORT; METHOD: ONCE OFF; FEEDBACK: COMPREHENSIVE REPORT</v>
          </cell>
        </row>
        <row r="25382">
          <cell r="A25382" t="str">
            <v>3000024702</v>
          </cell>
          <cell r="B25382" t="str">
            <v>4</v>
          </cell>
          <cell r="C25382" t="str">
            <v>Active</v>
          </cell>
          <cell r="D25382" t="str">
            <v>INSTALL, EQUIPMENT, ELECTRICAL</v>
          </cell>
          <cell r="E25382" t="str">
            <v>INSTL EQP ELEC:MECHANICAL AND PHYSICAL</v>
          </cell>
          <cell r="F25382" t="str">
            <v>INSTALL, EQUIPMENT, ELECTRICAL: TYPE: 10MVA 22/11KV POWER TRANSFORMER; METHOD: MECHANICAL AND PHYSICAL</v>
          </cell>
        </row>
        <row r="25383">
          <cell r="A25383" t="str">
            <v>3000017452</v>
          </cell>
          <cell r="B25383" t="str">
            <v>5</v>
          </cell>
          <cell r="C25383" t="str">
            <v>Active</v>
          </cell>
          <cell r="D25383" t="str">
            <v>CONSTRUCT, STRUCTURE</v>
          </cell>
          <cell r="E25383" t="str">
            <v>CONSTR STRUCT:STEEL</v>
          </cell>
          <cell r="F25383" t="str">
            <v>CONSTRUCT, STRUCTURE: TYPE: ISOLATOR STD LH E/S - 132KV MANUAL LATTICE SUPPORT STEELWORK ASSEMBLY - 2.4M PHASE CRS; MATERIAL: STEEL; D-DT-5202 S2M R2</v>
          </cell>
        </row>
        <row r="25384">
          <cell r="A25384" t="str">
            <v>3000022277</v>
          </cell>
          <cell r="B25384" t="str">
            <v>5</v>
          </cell>
          <cell r="C25384" t="str">
            <v>Active</v>
          </cell>
          <cell r="D25384" t="str">
            <v>STRINGING, CONDUCTOR</v>
          </cell>
          <cell r="E25384" t="str">
            <v>STRINGING COND:PINE COND FULL TENS JOINT</v>
          </cell>
          <cell r="F25384" t="str">
            <v>STRINGING, CONDUCTOR; TYPE PINE COND FULL TENS JOINT, DIMENSIONS DIA 10.98 MM, METHOD COMPRESSION</v>
          </cell>
        </row>
        <row r="25385">
          <cell r="A25385" t="str">
            <v>3000022740</v>
          </cell>
          <cell r="B25385" t="str">
            <v>5</v>
          </cell>
          <cell r="C25385" t="str">
            <v>Active</v>
          </cell>
          <cell r="D25385" t="str">
            <v>LOCATE, FAULT</v>
          </cell>
          <cell r="E25385" t="str">
            <v>LOCATE FLT:SCALE</v>
          </cell>
          <cell r="F25385" t="str">
            <v>LOCATE, FAULT: TYPE: SCALE; METHOD: DO FAULT FINDING ON 11B 1 SCALE</v>
          </cell>
        </row>
        <row r="25386">
          <cell r="A25386" t="str">
            <v>3000031728</v>
          </cell>
          <cell r="B25386" t="str">
            <v>5</v>
          </cell>
          <cell r="C25386" t="str">
            <v>Active</v>
          </cell>
          <cell r="D25386" t="str">
            <v>INSTALL, GENERAL CARPENTRY</v>
          </cell>
          <cell r="E25386" t="str">
            <v>INSTL GENL CARP:DOOR FRAME, HALF BRICK</v>
          </cell>
          <cell r="F25386" t="str">
            <v>INSTALL, GENERAL CARPENTRY: TYPE: DOOR FRAME, HALF BRICK; MATERIAL: STEEL; 1,2 MM REBATED FOR DOOR 900 X 2032 MM HIGH AND SUITABLE FOR HALF BRICK WALLS</v>
          </cell>
        </row>
        <row r="25387">
          <cell r="A25387" t="str">
            <v>3000026965</v>
          </cell>
          <cell r="B25387" t="str">
            <v>5</v>
          </cell>
          <cell r="C25387" t="str">
            <v>Active</v>
          </cell>
          <cell r="D25387" t="str">
            <v>INSTALL, EQUIPMENT</v>
          </cell>
          <cell r="E25387" t="str">
            <v>INSTL EQP:BCMC WALL ROUTER R9 843 790</v>
          </cell>
          <cell r="F25387" t="str">
            <v>INSTALL, EQUIPMENT: TYPE: BCMC WALL ROUTER R9 843 790; METHOD: REPAIR, REPLACE; STANDARD: AS PER CONTRACT</v>
          </cell>
        </row>
        <row r="25388">
          <cell r="A25388" t="str">
            <v>3000013848</v>
          </cell>
          <cell r="B25388" t="str">
            <v>3</v>
          </cell>
          <cell r="C25388" t="str">
            <v>Active</v>
          </cell>
          <cell r="D25388" t="str">
            <v>ERECT, MAST</v>
          </cell>
          <cell r="E25388" t="str">
            <v>ERECT MAST:SUB LIGHTINING/LIGHTING</v>
          </cell>
          <cell r="F25388" t="str">
            <v>ERECT, MAST: TYPE: SUB LIGHTINING/LIGHTING</v>
          </cell>
        </row>
        <row r="25389">
          <cell r="A25389" t="str">
            <v>3000014604</v>
          </cell>
          <cell r="B25389" t="str">
            <v>5</v>
          </cell>
          <cell r="C25389" t="str">
            <v>Active</v>
          </cell>
          <cell r="D25389" t="str">
            <v>CALIBRATE, EQUIPMENT</v>
          </cell>
          <cell r="E25389" t="str">
            <v>CAL EQP:HACH 2100AN BENCHTOP TURIDIMETER</v>
          </cell>
          <cell r="F25389" t="str">
            <v>CALIBRATE, EQUIPMENT: TYPE: HACH 2100AN BENCHTOP TURIDIMETER; FREQUENCY: AS AND WHEN REQUIRED; METHOD: PREVENTATIVE MAINTENANCE</v>
          </cell>
        </row>
        <row r="25390">
          <cell r="A25390" t="str">
            <v>3000022110</v>
          </cell>
          <cell r="B25390" t="str">
            <v>5</v>
          </cell>
          <cell r="C25390" t="str">
            <v>Active</v>
          </cell>
          <cell r="D25390" t="str">
            <v>ASSEMBLE, STRUCTURE</v>
          </cell>
          <cell r="E25390" t="str">
            <v>ASSEMBL STRUCT:3PH INTERMD VERT 600MM</v>
          </cell>
          <cell r="F25390" t="str">
            <v>ASSEMBLE, STRUCTURE; TYPE 3PH INTERMD VERT 600MM, MATERIAL WOOD, CONFIGURATION STAGGERED SPACING; 0 DEG; DRAWING NO: D-DT-1710, REV 0; MV STRUCTURE; BONDING INCLUDED, DOWNWIRE EXCLUDED</v>
          </cell>
        </row>
        <row r="25391">
          <cell r="A25391" t="str">
            <v>3000028956</v>
          </cell>
          <cell r="B25391" t="str">
            <v>5</v>
          </cell>
          <cell r="C25391" t="str">
            <v>Active</v>
          </cell>
          <cell r="D25391" t="str">
            <v>BUILD, FOUNDATION</v>
          </cell>
          <cell r="E25391" t="str">
            <v>BLD FNDTN:ST 132KV HEAVY COND 21.3M ROCK</v>
          </cell>
          <cell r="F25391" t="str">
            <v>BUILD, FOUNDATION: TYPE: ST 132KV HEAVY COND 21.3M ROCK; FINISH: SMOOTH FLOAT; 2-WT-1283 &amp; D-DT-7852; 0-2 DEG, INLINE STRN</v>
          </cell>
        </row>
        <row r="25392">
          <cell r="A25392" t="str">
            <v>3000033502</v>
          </cell>
          <cell r="B25392" t="str">
            <v>5</v>
          </cell>
          <cell r="C25392" t="str">
            <v>Active</v>
          </cell>
          <cell r="D25392" t="str">
            <v>LICENSE</v>
          </cell>
          <cell r="E25392" t="str">
            <v>LICENSE:TV BROADCASTING,1 YR</v>
          </cell>
          <cell r="F25392" t="str">
            <v>LICENSE; TYPE TV BROADCASTING, VALIDITY DURATION 1 YR; REGISTRATION WITH SOUTH AFRICAN BROADCASTING CORPORATION FOR TV LICENCES FOR ESKOM BUILDINGS NATIONALLY</v>
          </cell>
        </row>
        <row r="25393">
          <cell r="A25393" t="str">
            <v>3000030197</v>
          </cell>
          <cell r="B25393" t="str">
            <v>5</v>
          </cell>
          <cell r="C25393" t="str">
            <v>Active</v>
          </cell>
          <cell r="D25393" t="str">
            <v>CALIBRATE, EQUIPMENT</v>
          </cell>
          <cell r="E25393" t="str">
            <v>CAL EQP:OMICRON COMPANO100;YEARLY YR</v>
          </cell>
          <cell r="F25393" t="str">
            <v>CALIBRATE, EQUIPMENT: TYPE: OMICRON COMPANO100; FREQUENCY: YEARLY YR; METHOD: MANUAL</v>
          </cell>
        </row>
        <row r="25394">
          <cell r="A25394" t="str">
            <v>3000026912</v>
          </cell>
          <cell r="B25394" t="str">
            <v>5</v>
          </cell>
          <cell r="C25394" t="str">
            <v>Active</v>
          </cell>
          <cell r="D25394" t="str">
            <v>MAINTAIN, BOILER</v>
          </cell>
          <cell r="E25394" t="str">
            <v>MAINT BOILR:SPECIALISED CLEANING</v>
          </cell>
          <cell r="F25394" t="str">
            <v>MAINTAIN, BOILER: TYPE: BOILER WASHING IN THE BLOW DOWN DRAIN VESSEL; METHOD: SPECIALISED CLEANING</v>
          </cell>
        </row>
        <row r="25395">
          <cell r="A25395" t="str">
            <v>3000022536</v>
          </cell>
          <cell r="B25395" t="str">
            <v>4</v>
          </cell>
          <cell r="C25395" t="str">
            <v>Active</v>
          </cell>
          <cell r="D25395" t="str">
            <v>EXCAVATE</v>
          </cell>
          <cell r="E25395" t="str">
            <v>EXCVT:AUGER;SOIL;5M POLE, DP 1.5M</v>
          </cell>
          <cell r="F25395" t="str">
            <v>EXCAVATE: METHOD: AUGER; GROUND TYPE: SOIL; REASON: 5M POLE, DP 1.5M; DRAWING NO: D-DT-0330 REV 0; POLE MATERIAL: WOOD</v>
          </cell>
        </row>
        <row r="25396">
          <cell r="A25396" t="str">
            <v>3000014436</v>
          </cell>
          <cell r="B25396" t="str">
            <v>5</v>
          </cell>
          <cell r="C25396" t="str">
            <v>Active</v>
          </cell>
          <cell r="D25396" t="str">
            <v>REPAIR, EQUIPMENT</v>
          </cell>
          <cell r="E25396" t="str">
            <v>REPR EQP:DRY DUST ACTUATED OPERATING</v>
          </cell>
          <cell r="F25396" t="str">
            <v>REPAIR, EQUIPMENT; TYPE DRY DUST ACTUATED OPERATING, METHOD REMOVE/STRIP/INSPECT/REFURBISH</v>
          </cell>
        </row>
        <row r="25397">
          <cell r="A25397" t="str">
            <v>3000025512</v>
          </cell>
          <cell r="B25397" t="str">
            <v>5</v>
          </cell>
          <cell r="C25397" t="str">
            <v>Active</v>
          </cell>
          <cell r="D25397" t="str">
            <v>CALIBRATE, EQUIPMENT</v>
          </cell>
          <cell r="E25397" t="str">
            <v>CAL EQP:DV POWER POB30D;YEARLY</v>
          </cell>
          <cell r="F25397" t="str">
            <v>CALIBRATE, EQUIPMENT: TYPE: DV POWER POB30D; FREQUENCY: YEARLY; METHOD: MANUAL AND MACHINERY; PROVIDE CERTIFICATE AND REPAIR WHERE NECESSARY</v>
          </cell>
        </row>
        <row r="25398">
          <cell r="A25398" t="str">
            <v>3000012778</v>
          </cell>
          <cell r="B25398" t="str">
            <v>4</v>
          </cell>
          <cell r="C25398" t="str">
            <v>Active</v>
          </cell>
          <cell r="D25398" t="str">
            <v>INSTALL, EQUIPMENT, ELECTRICAL</v>
          </cell>
          <cell r="E25398" t="str">
            <v>INSTL EQP ELEC:225A MCCB-3 PHASE</v>
          </cell>
          <cell r="F25398" t="str">
            <v>INSTALL, EQUIPMENT, ELECTRICAL: TYPE: 225A MCCB-3 PHASE; MINIATURE SUBSTATION(LV CIRCUIT BREAKERS)</v>
          </cell>
        </row>
        <row r="25399">
          <cell r="A25399" t="str">
            <v>3000022435</v>
          </cell>
          <cell r="B25399" t="str">
            <v>5</v>
          </cell>
          <cell r="C25399" t="str">
            <v>Active</v>
          </cell>
          <cell r="D25399" t="str">
            <v>JOIN, CABLE, ELECTRICAL</v>
          </cell>
          <cell r="E25399" t="str">
            <v>JOIN CBL ELEC:3-CORE 16 MM2 MV;MAKE-OFF</v>
          </cell>
          <cell r="F25399" t="str">
            <v>JOIN, CABLE, ELECTRICAL: TYPE: 3-CORE 16 MM2 MV; METHOD: MAKE-OFF; DRAWING NO: D-DT-8008 REV 0</v>
          </cell>
        </row>
        <row r="25400">
          <cell r="A25400" t="str">
            <v>3000031195</v>
          </cell>
          <cell r="B25400" t="str">
            <v>5</v>
          </cell>
          <cell r="C25400" t="str">
            <v>Active</v>
          </cell>
          <cell r="D25400" t="str">
            <v>TRAIN, PERSONNEL</v>
          </cell>
          <cell r="E25400" t="str">
            <v>TRAIN PRSNL:HV FDR PROT (ESKOM);5 DAY</v>
          </cell>
          <cell r="F25400" t="str">
            <v>TRAIN, PERSONNEL: COURSE TYPE: HV FDR PROT (ESKOM); DURATION: 5 DAY; SCHEMES; TRAINING FOR 8 DELEGATES; ORDER SUPPLIER T AND S SEPARATEL</v>
          </cell>
        </row>
        <row r="25401">
          <cell r="A25401" t="str">
            <v>3000015524</v>
          </cell>
          <cell r="B25401" t="str">
            <v>5</v>
          </cell>
          <cell r="C25401" t="str">
            <v>Active</v>
          </cell>
          <cell r="D25401" t="str">
            <v>TRAIN, PERSONNEL</v>
          </cell>
          <cell r="E25401" t="str">
            <v>TRAIN PRSNL:MODULE HV01;2 DAY</v>
          </cell>
          <cell r="F25401" t="str">
            <v>TRAIN, PERSONNEL: COURSE TYPE: MODULE HV01; DURATION: 2 DAY</v>
          </cell>
        </row>
        <row r="25402">
          <cell r="A25402" t="str">
            <v>3000017642</v>
          </cell>
          <cell r="B25402" t="str">
            <v>5</v>
          </cell>
          <cell r="C25402" t="str">
            <v>Active</v>
          </cell>
          <cell r="D25402" t="str">
            <v>INSTALL, EQUIPMENT, MEASURING</v>
          </cell>
          <cell r="E25402" t="str">
            <v>INSTL EQP MEASNG:TURBINE BLADE VIBRATION</v>
          </cell>
          <cell r="F25402" t="str">
            <v>INSTALL, EQUIPMENT, MEASURING: TYPE: TURBINE BLADE VIBRATION; METHOD: DEVELOPMENT OF BLADE HEALTH VIBRATION MONITORING; STANDARD: TO BE ESTABLISHED DURING RESEARCH</v>
          </cell>
        </row>
        <row r="25403">
          <cell r="A25403" t="str">
            <v>3000031789</v>
          </cell>
          <cell r="B25403" t="str">
            <v>5</v>
          </cell>
          <cell r="C25403" t="str">
            <v>Active</v>
          </cell>
          <cell r="D25403" t="str">
            <v>INSTALL, GLAZING FRAME</v>
          </cell>
          <cell r="E25403" t="str">
            <v>INSTL GLZ FRAME:TD7;GALVANISED</v>
          </cell>
          <cell r="F25403" t="str">
            <v>INSTALL, GLAZING FRAME: TYPE: TD7; COLOR: GALVANISED; WD 1022 X 1264 HIGH; WITH 10 X 10 MM BURGLAR BARS TO OPENING SASHES AND NECESSARY COUPLING MULLIONS</v>
          </cell>
        </row>
        <row r="25404">
          <cell r="A25404" t="str">
            <v>3000015681</v>
          </cell>
          <cell r="B25404" t="str">
            <v>5</v>
          </cell>
          <cell r="C25404" t="str">
            <v>Active</v>
          </cell>
          <cell r="D25404" t="str">
            <v>CALIBRATE, EQUIPMENT</v>
          </cell>
          <cell r="E25404" t="str">
            <v>CAL EQP:KEMAN ANALYSER;YEARLY</v>
          </cell>
          <cell r="F25404" t="str">
            <v>CALIBRATE, EQUIPMENT: TYPE: KEMAN ANALYSER; FREQUENCY: YEARLY; METHOD: OEM STANDARD AND DIRECTIVE; TRANSPORT X TRANSFORMER OIL</v>
          </cell>
        </row>
        <row r="25405">
          <cell r="A25405" t="str">
            <v>3000012242</v>
          </cell>
          <cell r="B25405" t="str">
            <v>3</v>
          </cell>
          <cell r="C25405" t="str">
            <v>Active</v>
          </cell>
          <cell r="D25405" t="str">
            <v>TRANSPORT, MATERIAL</v>
          </cell>
          <cell r="E25405" t="str">
            <v>TRNSP MTRL:ROAD;TRUCK;10 T</v>
          </cell>
          <cell r="F25405" t="str">
            <v>TRANSPORT, MATERIAL: TRANSPORT METHOD: ROAD; VEHICLE TYPE: TRUCK; WEIGHT: 10 T; VEHICLE THREE; ONLY ON REQUEST; SECONDARY ROUTE; (MONDAY- FRIDAY)</v>
          </cell>
        </row>
        <row r="25406">
          <cell r="A25406" t="str">
            <v>3000022616</v>
          </cell>
          <cell r="B25406" t="str">
            <v>5</v>
          </cell>
          <cell r="C25406" t="str">
            <v>Active</v>
          </cell>
          <cell r="D25406" t="str">
            <v>CONFIGURATION, SECONDARY PLANT EQUIPMENT</v>
          </cell>
          <cell r="E25406" t="str">
            <v>CONFIG SEC PLNT EQP</v>
          </cell>
          <cell r="F25406" t="str">
            <v>CONFIGURATION, SECONDARY PLANT EQUIPMENT: CONFIGURATION TYPE: LINK PLANNING - PER LINK-OTN</v>
          </cell>
        </row>
        <row r="25407">
          <cell r="A25407" t="str">
            <v>3000023677</v>
          </cell>
          <cell r="B25407" t="str">
            <v>5</v>
          </cell>
          <cell r="C25407" t="str">
            <v>Active</v>
          </cell>
          <cell r="D25407" t="str">
            <v>PAY, FEE</v>
          </cell>
          <cell r="E25407" t="str">
            <v>PAY FEE:NT;AS AND WHEN REQUIRED</v>
          </cell>
          <cell r="F25407" t="str">
            <v>PAY, FEE: TYPE: SETUP; CONFIGURATION; INTEGRITY CHECK, TRAINING; CHARGE RATE: NT; FREQUENCY: AS AND WHEN REQUIRED</v>
          </cell>
        </row>
        <row r="25408">
          <cell r="A25408" t="str">
            <v>3000013775</v>
          </cell>
          <cell r="B25408" t="str">
            <v>5</v>
          </cell>
          <cell r="C25408" t="str">
            <v>Active</v>
          </cell>
          <cell r="D25408" t="str">
            <v>ERECT, POLE</v>
          </cell>
          <cell r="E25408" t="str">
            <v>ERECT POLE:12M POLE, 42KN;CONC</v>
          </cell>
          <cell r="F25408" t="str">
            <v>ERECT, POLE: TYPE: 12M POLE, 42KN; MATERIAL: CONCRETE; METHOD: PLANT, BACKFILL AND COMPACT; DRAWING NO: D-DT-1653 REV 0; FREE STANDING-UNSUPPORTED</v>
          </cell>
        </row>
        <row r="25409">
          <cell r="A25409" t="str">
            <v>3000025567</v>
          </cell>
          <cell r="B25409" t="str">
            <v>5</v>
          </cell>
          <cell r="C25409" t="str">
            <v>Active</v>
          </cell>
          <cell r="D25409" t="str">
            <v>CALIBRATE, EQUIPMENT</v>
          </cell>
          <cell r="E25409" t="str">
            <v>CAL EQP:YEARLY;MANUAL AND MACHINERY</v>
          </cell>
          <cell r="F25409" t="str">
            <v>CALIBRATE, EQUIPMENT: TYPE: MARCONI 2945A SPECTRAL ANALYSER (COMMS M; FREQUENCY: YEARLY; METHOD: MANUAL AND MACHINERY; PROVIDE CERTIFICATE AND REPAIR WHERE NECESSARY</v>
          </cell>
        </row>
        <row r="25410">
          <cell r="A25410" t="str">
            <v>3000028165</v>
          </cell>
          <cell r="B25410" t="str">
            <v>5</v>
          </cell>
          <cell r="C25410" t="str">
            <v>Active</v>
          </cell>
          <cell r="D25410" t="str">
            <v>TRAIN, PERSONNEL</v>
          </cell>
          <cell r="E25410" t="str">
            <v>TRAIN PRSNL:G500 GATEWAY (SUPPLIER)</v>
          </cell>
          <cell r="F25410" t="str">
            <v>TRAIN, PERSONNEL: COURSE TYPE: G500 GATEWAY (SUPPLIER); DURATION: 2 DAY</v>
          </cell>
        </row>
        <row r="25411">
          <cell r="A25411" t="str">
            <v>3000019021</v>
          </cell>
          <cell r="B25411" t="str">
            <v>5</v>
          </cell>
          <cell r="C25411" t="str">
            <v>Active</v>
          </cell>
          <cell r="D25411" t="str">
            <v>INSPECT, EQUIPMENT</v>
          </cell>
          <cell r="E25411" t="str">
            <v>INSP EQP:SHORTCOMINGS; DEVIATIONS</v>
          </cell>
          <cell r="F25411" t="str">
            <v>INSPECT, EQUIPMENT: TYPE: SHORTCOMINGS; DEVIATIONS; METHOD: PHYSICAL; FEEDBACK: WRITTEN</v>
          </cell>
        </row>
        <row r="25412">
          <cell r="A25412" t="str">
            <v>3000032717</v>
          </cell>
          <cell r="B25412" t="str">
            <v>5</v>
          </cell>
          <cell r="C25412" t="str">
            <v>Active</v>
          </cell>
          <cell r="D25412" t="str">
            <v>MODIFY, VEHICLE</v>
          </cell>
          <cell r="E25412" t="str">
            <v>MDFY VEH:CRANE 18TM/21M HORISONTAL</v>
          </cell>
          <cell r="F25412" t="str">
            <v>MODIFY, VEHICLE: TYPE: CRANE 18TM/21M HORISONTAL; METHOD: MOUNT TO TRUCK STANDARD</v>
          </cell>
        </row>
        <row r="25413">
          <cell r="A25413" t="str">
            <v>3000014916</v>
          </cell>
          <cell r="B25413" t="str">
            <v>5</v>
          </cell>
          <cell r="C25413" t="str">
            <v>Active</v>
          </cell>
          <cell r="D25413" t="str">
            <v>ERECT, STRUCTURE</v>
          </cell>
          <cell r="E25413" t="str">
            <v>ERECT STRUCT:STUB FOR VAR OF LEGG LENGTH</v>
          </cell>
          <cell r="F25413" t="str">
            <v>ERECT, STRUCTURE: TYPE: STUB FOR VAR OF LEGG LENGTH; METHOD: PHYSICAL AND MECHANICAL; STUBS FOR VARIATION OF LEGG LENGTHS DUE TO GROUND LEVELS, 247C 40-90 DEGREE STRAIN STRUCTURE, 132KV LATTICE STEEL 14.1M CAH</v>
          </cell>
        </row>
        <row r="25414">
          <cell r="A25414" t="str">
            <v>3000033790</v>
          </cell>
          <cell r="B25414" t="str">
            <v>5</v>
          </cell>
          <cell r="C25414" t="str">
            <v>Active</v>
          </cell>
          <cell r="D25414" t="str">
            <v>TEST, EQUIPMENT, ELECTRICAL</v>
          </cell>
          <cell r="E25414" t="str">
            <v>TEST EQP ELEC:SHEATH BONDING;REPORT</v>
          </cell>
          <cell r="F25414" t="str">
            <v>TEST, EQUIPMENT, ELECTRICAL: TYPE: SHEATH BONDING; METHOD: VERIFICATION; FREQUENCY: AS AND WHEN REQUIRED; FEEDBACK: REPORT</v>
          </cell>
        </row>
        <row r="25415">
          <cell r="A25415" t="str">
            <v>3000028198</v>
          </cell>
          <cell r="B25415" t="str">
            <v>5</v>
          </cell>
          <cell r="C25415" t="str">
            <v>Active</v>
          </cell>
          <cell r="D25415" t="str">
            <v>PROVIDE, FACILITIES MANAGEMENT SERVICE</v>
          </cell>
          <cell r="E25415" t="str">
            <v>PRVD FAC MGMT SERV</v>
          </cell>
          <cell r="F25415" t="str">
            <v>PROVIDE, FACILITIES MANAGEMENT SERVICE: TYPE: HATH407165P0001-CONTACT HEAD; METHOD: USED ON BBC, BBT, ABB GIS TYPE ELK4 765KV</v>
          </cell>
        </row>
        <row r="25416">
          <cell r="A25416" t="str">
            <v>3000012408</v>
          </cell>
          <cell r="B25416" t="str">
            <v>5</v>
          </cell>
          <cell r="C25416" t="str">
            <v>Active</v>
          </cell>
          <cell r="D25416" t="str">
            <v>RENT, TELEPHONE, MOBILE</v>
          </cell>
          <cell r="E25416" t="str">
            <v>RENT TEL MBL:CELLULAR;AS PER CONTRACT</v>
          </cell>
          <cell r="F25416" t="str">
            <v>RENT, TELEPHONE, MOBILE: TYPE: CELLULAR; DURATION: AS PER CONTRACT</v>
          </cell>
        </row>
        <row r="25417">
          <cell r="A25417" t="str">
            <v>3000028334</v>
          </cell>
          <cell r="B25417" t="str">
            <v>5</v>
          </cell>
          <cell r="C25417" t="str">
            <v>Active</v>
          </cell>
          <cell r="D25417" t="str">
            <v>REPAIR, EQUIPMENT</v>
          </cell>
          <cell r="E25417" t="str">
            <v>REPR EQP:GIMBAL MAINTENANCE;PHYSICAL</v>
          </cell>
          <cell r="F25417" t="str">
            <v>REPAIR, EQUIPMENT: TYPE: GIMBAL MAINTENANCE; METHOD: PHYSICAL; DRIVE BELT AZ, EL; DRIVE WHEEL AZ, EL; TEST CABLE UMBLICAL CORD AND REPAIR IF DAMAGED,DESICATOR BREATHER AND INDICATOR REPAIRS; CORONA 350 EXTERNAL IMU/GPS ANTENNA; JOY STICK; PC TO CONSOLE COMMS CABLES REPAIRS</v>
          </cell>
        </row>
        <row r="25418">
          <cell r="A25418" t="str">
            <v>3000032297</v>
          </cell>
          <cell r="B25418" t="str">
            <v>5</v>
          </cell>
          <cell r="C25418" t="str">
            <v>Active</v>
          </cell>
          <cell r="D25418" t="str">
            <v>MAINTAIN, EQUIPMENT, ELECTRICAL</v>
          </cell>
          <cell r="E25418" t="str">
            <v>MAINT EQP ELEC:AS AND WHEN REQUIRED</v>
          </cell>
          <cell r="F25418" t="str">
            <v>MAINTAIN, EQUIPMENT, ELECTRICAL; TYPE POLE MOUNTED TRANSFORMERS WITHOUT CUSTOMERS (VARIABLE SIZES), FREQUENCY AS AND WHEN REQUIRED, METHOD MANUAL</v>
          </cell>
        </row>
        <row r="25419">
          <cell r="A25419" t="str">
            <v>3000017273</v>
          </cell>
          <cell r="B25419" t="str">
            <v>5</v>
          </cell>
          <cell r="C25419" t="str">
            <v>Active</v>
          </cell>
          <cell r="D25419" t="str">
            <v>TERMINATE, CABLE</v>
          </cell>
          <cell r="E25419" t="str">
            <v>TERMN CBL:CONTROL;48 VDC;PVC;CAT 5</v>
          </cell>
          <cell r="F25419" t="str">
            <v>TERMINATE, CABLE: TYPE: CONTROL; VOLTAGE: 48 VDC; INSULATION: PVC; CORE QUANTITY: CAT 5; CABLE SIZE: VARIOUS</v>
          </cell>
        </row>
        <row r="25420">
          <cell r="A25420" t="str">
            <v>3000017629</v>
          </cell>
          <cell r="B25420" t="str">
            <v>4</v>
          </cell>
          <cell r="C25420" t="str">
            <v>Active</v>
          </cell>
          <cell r="D25420" t="str">
            <v>STRIP AND QUOTE</v>
          </cell>
          <cell r="E25420" t="str">
            <v>STRIP &amp; QUOTE:THRUST BEARINGS</v>
          </cell>
          <cell r="F25420" t="str">
            <v>STRIP AND QUOTE; EQUIPMENT THRUST BEARINGS</v>
          </cell>
        </row>
        <row r="25421">
          <cell r="A25421" t="str">
            <v>3000022275</v>
          </cell>
          <cell r="B25421" t="str">
            <v>5</v>
          </cell>
          <cell r="C25421" t="str">
            <v>Active</v>
          </cell>
          <cell r="D25421" t="str">
            <v>STRINGING, CONDUCTOR</v>
          </cell>
          <cell r="E25421" t="str">
            <v>STRINGING COND:1PH OAK, GREASED</v>
          </cell>
          <cell r="F25421" t="str">
            <v>STRINGING, CONDUCTOR; TYPE 1PH OAK, GREASED, DIMENSIONS VARIOUS LENGTHS, METHOD TENSION, REGULATE AND BIND IN, ALLOW FOR 5 PCT SAG IN ADDITION TO CONDUCTOR LENGTH; INSTALLATION INCLUDES HANDLING, STRINGING AND FINAL SAGGING; DRAWING NO: D-DT-3136, REV 0; MV BARE AAAC</v>
          </cell>
        </row>
        <row r="25422">
          <cell r="A25422" t="str">
            <v>3000018011</v>
          </cell>
          <cell r="B25422" t="str">
            <v>5</v>
          </cell>
          <cell r="C25422" t="str">
            <v>Active</v>
          </cell>
          <cell r="D25422" t="str">
            <v>CLEAR, SITE</v>
          </cell>
          <cell r="E25422" t="str">
            <v>CLEAR, SITE:PHYSICAL AND MECHANICAL</v>
          </cell>
          <cell r="F25422" t="str">
            <v>CLEAR, SITE; TYPE OFFICE, STORES, RUBBISH, EXCESS CONSTRUCTION MATERIAL, METHOD PHYSICAL AND MECHANICAL</v>
          </cell>
        </row>
        <row r="25423">
          <cell r="A25423" t="str">
            <v>3000015338</v>
          </cell>
          <cell r="B25423" t="str">
            <v>4</v>
          </cell>
          <cell r="C25423" t="str">
            <v>Active</v>
          </cell>
          <cell r="D25423" t="str">
            <v>BUILD, FOUNDATION</v>
          </cell>
          <cell r="E25423" t="str">
            <v>BLD FNDTN:POLE, ST 132KV SUSP 29M</v>
          </cell>
          <cell r="F25423" t="str">
            <v>BUILD, FOUNDATION: TYPE: POLE, ST 132KV SUSP 29M</v>
          </cell>
        </row>
        <row r="25424">
          <cell r="A25424" t="str">
            <v>3000000029</v>
          </cell>
          <cell r="B25424" t="str">
            <v>3</v>
          </cell>
          <cell r="C25424" t="str">
            <v>Active</v>
          </cell>
          <cell r="D25424" t="str">
            <v>CONSTRUCT, BUILDING</v>
          </cell>
          <cell r="E25424" t="str">
            <v>CONSTR BLDG:SCHOOL</v>
          </cell>
          <cell r="F25424" t="str">
            <v>CONSTRUCT, BUILDING; SCHOOL</v>
          </cell>
        </row>
        <row r="25425">
          <cell r="A25425" t="str">
            <v>3000022962</v>
          </cell>
          <cell r="B25425" t="str">
            <v>5</v>
          </cell>
          <cell r="C25425" t="str">
            <v>Active</v>
          </cell>
          <cell r="D25425" t="str">
            <v>ANALYZE, SAMPLE</v>
          </cell>
          <cell r="E25425" t="str">
            <v>ANLYZ SAMPL:TRF OIL;RTNE DGA</v>
          </cell>
          <cell r="F25425" t="str">
            <v>ANALYZE, SAMPLE: TYPE: TRANSFORMER OIL; METHOD: ROUTINE SISSOLVED GAS ANALYSIS; FEEDBACK: ACCREDITED LABORATORY REPORT</v>
          </cell>
        </row>
        <row r="25426">
          <cell r="A25426" t="str">
            <v>3000017702</v>
          </cell>
          <cell r="B25426" t="str">
            <v>4</v>
          </cell>
          <cell r="C25426" t="str">
            <v>Active</v>
          </cell>
          <cell r="D25426" t="str">
            <v>HIRE, ENGINEER</v>
          </cell>
          <cell r="E25426" t="str">
            <v>HIRE ENGNR:SENIOR;COMMISSIONING;DEGREE</v>
          </cell>
          <cell r="F25426" t="str">
            <v>HIRE, ENGINEER: EXPERIENCE LEVEL: SENIOR; TYPE: COMMISSIONING; QUALIFICATION: DEGREE; NUMBER OF YEARS EXPERIENCE: 5 TO 10; REQUIRED EXPERIENCE: EXPERIENCE IN START-UP AND RUN-DOWN PROCESSES DURING OUTAGES, TECHNICAL DECISIONS - SUCCESSFUL COMPLETION OF OUTAGES, TECHNOLOGY SPECIFIC</v>
          </cell>
        </row>
        <row r="25427">
          <cell r="A25427" t="str">
            <v>3000034130</v>
          </cell>
          <cell r="B25427" t="str">
            <v>5</v>
          </cell>
          <cell r="C25427" t="str">
            <v>Active</v>
          </cell>
          <cell r="D25427" t="str">
            <v>CONSTRUCT, STRUCTURE</v>
          </cell>
          <cell r="E25427" t="str">
            <v>CONSTR STRUCT:MANIFOLD</v>
          </cell>
          <cell r="F25427" t="str">
            <v>CONSTRUCT, STRUCTURE: TYPE: MANIFOLD; MATERIAL: STAINLESS STEEL 316L; PLATE 8 MM; FABRICATE NEW DEMIN TANK TOP DISTRIBUTION MANIFOLD</v>
          </cell>
        </row>
        <row r="25428">
          <cell r="A25428" t="str">
            <v>3000024826</v>
          </cell>
          <cell r="B25428" t="str">
            <v>5</v>
          </cell>
          <cell r="C25428" t="str">
            <v>Active</v>
          </cell>
          <cell r="D25428" t="str">
            <v>INSTALL, CLAMP</v>
          </cell>
          <cell r="E25428" t="str">
            <v>INSTL CLMP:GALVINISED STEEL</v>
          </cell>
          <cell r="F25428" t="str">
            <v>INSTALL, CLAMP: TYPE: T/COMP 38.3MM-38.3MM 0DG ETC-K; MATERIAL: GALVINISED STEEL; DRAWING REFERENCE NO = D-DT-6010</v>
          </cell>
        </row>
        <row r="25429">
          <cell r="A25429" t="str">
            <v>3000019400</v>
          </cell>
          <cell r="B25429" t="str">
            <v>5</v>
          </cell>
          <cell r="C25429" t="str">
            <v>Active</v>
          </cell>
          <cell r="D25429" t="str">
            <v>RENT, AIRCRAFT</v>
          </cell>
          <cell r="E25429" t="str">
            <v>RENT ACRFT:FIXED WING; RENTAL/LEASE</v>
          </cell>
          <cell r="F25429" t="str">
            <v>RENT, AIRCRAFT: TYPE: FIXED WING; RENTAL/LEASE; AIRCRAFT ON AN AS AND WHEN REQUIRED BASIS; THE EXECUTIVE MANAGERS OF ESKOM REQUIRE TO FLY TO POWER STATIONS WHERE COMMERCIAL AIRCRAFT ARE NOT ABLE TO LAND; RENT/LEASE AIRCRAFT</v>
          </cell>
        </row>
        <row r="25430">
          <cell r="A25430" t="str">
            <v>3000023224</v>
          </cell>
          <cell r="B25430" t="str">
            <v>5</v>
          </cell>
          <cell r="C25430" t="str">
            <v>Active</v>
          </cell>
          <cell r="D25430" t="str">
            <v>TERMINATE, CABLE</v>
          </cell>
          <cell r="E25430" t="str">
            <v>TERMN CBL:BARE TERM;LV;XLPE;2;35 MM2</v>
          </cell>
          <cell r="F25430" t="str">
            <v>TERMINATE, CABLE: TYPE: BARE TERMINATION; VOLTAGE: LV; INSULATION: XLPE; CORE QUANTITY: 2; CABLE SIZE: 35 MM2; DRAWING NO: D-DT-0831 REV 0</v>
          </cell>
        </row>
        <row r="25431">
          <cell r="A25431" t="str">
            <v>3000014764</v>
          </cell>
          <cell r="B25431" t="str">
            <v>5</v>
          </cell>
          <cell r="C25431" t="str">
            <v>Active</v>
          </cell>
          <cell r="D25431" t="str">
            <v>BUILD, FOUNDATION</v>
          </cell>
          <cell r="E25431" t="str">
            <v>BLD FNDTN:3-POLE TERM STRUCT 3X16.6</v>
          </cell>
          <cell r="F25431" t="str">
            <v>BUILD, FOUNDATION: TYPE: 3-POLE TERM STRUCT 3X16.6; FINISH: SMOOTH FLOAT; 3-POLE TERM STRUCTURE 0-90 DEG, PLANT 2M, BOTTOM ATTACHEMENT 14.6M</v>
          </cell>
        </row>
        <row r="25432">
          <cell r="A25432" t="str">
            <v>3000015613</v>
          </cell>
          <cell r="B25432" t="str">
            <v>4</v>
          </cell>
          <cell r="C25432" t="str">
            <v>Active</v>
          </cell>
          <cell r="D25432" t="str">
            <v>HIRE, SECURITY</v>
          </cell>
          <cell r="E25432" t="str">
            <v>HIRE SCRTY:GUARD;NKP</v>
          </cell>
          <cell r="F25432" t="str">
            <v>HIRE, SECURITY: EXPERIENCE LEVEL: GUARD; RESOURCE TYPE: NKP; AFC2D3E6E754497F828DAE6C45C812C3 METHOD: ARMED</v>
          </cell>
        </row>
        <row r="25433">
          <cell r="A25433" t="str">
            <v>3000033617</v>
          </cell>
          <cell r="B25433" t="str">
            <v>5</v>
          </cell>
          <cell r="C25433" t="str">
            <v>Active</v>
          </cell>
          <cell r="D25433" t="str">
            <v>INSPECT, EQUIPMENT, MECHANICAL</v>
          </cell>
          <cell r="E25433" t="str">
            <v>INSP EQP MECH:LEVER HOIST;CERTIFICATE</v>
          </cell>
          <cell r="F25433" t="str">
            <v>INSPECT, EQUIPMENT, MECHANICAL: TYPE: LEVER HOIST; METHOD: BI-ANNUAL CHECK ON CONDITION AND CONFORMANCE; FEEDBACK: CERTIFICATE; RATCHET; LOAD RATING 0.75-6 TON</v>
          </cell>
        </row>
        <row r="25434">
          <cell r="A25434" t="str">
            <v>3000019409</v>
          </cell>
          <cell r="B25434" t="str">
            <v>5</v>
          </cell>
          <cell r="C25434" t="str">
            <v>Active</v>
          </cell>
          <cell r="D25434" t="str">
            <v>CREATE, DOCUMENT</v>
          </cell>
          <cell r="E25434" t="str">
            <v>CREATE DOC:DEVELOP &amp; UPDATE</v>
          </cell>
          <cell r="F25434" t="str">
            <v>CREATE, DOCUMENT: TYPE: DEVELOP &amp; UPDATE; MEDIA: AGEING MANAGEMENT PROGRAMME; DEVELOPMENT AND UPDATING OF THE AGEING MANAGEMENT PROGRAMME FOR THE KOEBERG SAFETY ASPECTS OF LONG TERM OPERATIONS PROJECT (SALTO) ASSESSMENT PROJECT</v>
          </cell>
        </row>
        <row r="25435">
          <cell r="A25435" t="str">
            <v>3000011180</v>
          </cell>
          <cell r="B25435" t="str">
            <v>4</v>
          </cell>
          <cell r="C25435" t="str">
            <v>Active</v>
          </cell>
          <cell r="D25435" t="str">
            <v>INSTALL, EQUIPMENT</v>
          </cell>
          <cell r="E25435" t="str">
            <v>INSTL EQP:MECHANICAL; ELECTRIC</v>
          </cell>
          <cell r="F25435" t="str">
            <v>INSTALL, EQUIPMENT: TYPE: MECHANICAL; ELECTRIC</v>
          </cell>
        </row>
        <row r="25436">
          <cell r="A25436" t="str">
            <v>3000031750</v>
          </cell>
          <cell r="B25436" t="str">
            <v>5</v>
          </cell>
          <cell r="C25436" t="str">
            <v>Active</v>
          </cell>
          <cell r="D25436" t="str">
            <v>REINFORCE, STRUCTURE</v>
          </cell>
          <cell r="E25436" t="str">
            <v>REINF STRUCT:FABRIC, TYPE 193,STEEL</v>
          </cell>
          <cell r="F25436" t="str">
            <v>REINFORCE, STRUCTURE; TYPE FABRIC, TYPE 193, METHOD MESH CONSTRUCTION FOR SURFACE BEDS/SLABS, MATERIAL STEEL</v>
          </cell>
        </row>
        <row r="25437">
          <cell r="A25437" t="str">
            <v>3000027672</v>
          </cell>
          <cell r="B25437" t="str">
            <v>4</v>
          </cell>
          <cell r="C25437" t="str">
            <v>Active</v>
          </cell>
          <cell r="D25437" t="str">
            <v>INSTALL, CABLE</v>
          </cell>
          <cell r="E25437" t="str">
            <v>INSTL CBL:ALARM, EAS TO IDF</v>
          </cell>
          <cell r="F25437" t="str">
            <v>INSTALL, CABLE; TYPE ALARM, EMERGENCY ALERT SYSTEM TO INTERMEDIATE DISTRIBUTION FRAME</v>
          </cell>
        </row>
        <row r="25438">
          <cell r="A25438" t="str">
            <v>3000015979</v>
          </cell>
          <cell r="B25438" t="str">
            <v>4</v>
          </cell>
          <cell r="C25438" t="str">
            <v>Active</v>
          </cell>
          <cell r="D25438" t="str">
            <v>INSTALL, EQUIPMENT, COMMUNICATION</v>
          </cell>
          <cell r="E25438" t="str">
            <v>INSTL EQP COMM:MANUAL</v>
          </cell>
          <cell r="F25438" t="str">
            <v>INSTALL, EQUIPMENT, COMMUNICATION: TYPE: LOOM RJ45-RJ45 PATCH PANEL; METHOD: MANUAL; REFERENCE NO: E-RJ45-RJ45-PP</v>
          </cell>
        </row>
        <row r="25439">
          <cell r="A25439" t="str">
            <v>3000020834</v>
          </cell>
          <cell r="B25439" t="str">
            <v>5</v>
          </cell>
          <cell r="C25439" t="str">
            <v>Active</v>
          </cell>
          <cell r="D25439" t="str">
            <v>INSTALL, PIPE</v>
          </cell>
          <cell r="E25439" t="str">
            <v>INSTL PIPE:FINAL SEWAGE EFFLUENT;HDP</v>
          </cell>
          <cell r="F25439" t="str">
            <v>INSTALL, PIPE: TYPE: FINAL SEWAGE EFFLUENT; MATERIAL: HDP; METHOD: REMOVE AND REPLACE 280MM LENGTH</v>
          </cell>
        </row>
        <row r="25440">
          <cell r="A25440" t="str">
            <v>3000026033</v>
          </cell>
          <cell r="B25440" t="str">
            <v>5</v>
          </cell>
          <cell r="C25440" t="str">
            <v>Active</v>
          </cell>
          <cell r="D25440" t="str">
            <v>REMOVE, CABLE</v>
          </cell>
          <cell r="E25440" t="str">
            <v>REM CBL:MV; XLPE; 70MM2X3C,MANUAL</v>
          </cell>
          <cell r="F25440" t="str">
            <v>REMOVE, CABLE; TYPE MV; XLPE; 70MM2X3C, METHOD MANUAL; REFERENCE NO: CXX03NCV; 3.8KV/1.9KV</v>
          </cell>
        </row>
        <row r="25441">
          <cell r="A25441" t="str">
            <v>3000028250</v>
          </cell>
          <cell r="B25441" t="str">
            <v>4</v>
          </cell>
          <cell r="C25441" t="str">
            <v>Active</v>
          </cell>
          <cell r="D25441" t="str">
            <v>MAINTAIN, SOFTWARE</v>
          </cell>
          <cell r="E25441" t="str">
            <v>MAINT SFTWR:ANNUALLY</v>
          </cell>
          <cell r="F25441" t="str">
            <v>MAINTAIN, SOFTWARE: SYSTEM APPLICATION: MISC-1 AD HOC ITEMS FOR EACH YEAR; VERSION: FUEL CODES SERVICES (REACTOR); FREQUENCY: ANNUALLY</v>
          </cell>
        </row>
        <row r="25442">
          <cell r="A25442" t="str">
            <v>3000014957</v>
          </cell>
          <cell r="B25442" t="str">
            <v>5</v>
          </cell>
          <cell r="C25442" t="str">
            <v>Active</v>
          </cell>
          <cell r="D25442" t="str">
            <v>BUILD, FOUNDATION</v>
          </cell>
          <cell r="E25442" t="str">
            <v>BLD FNDTN:SMOOTH FLOAT</v>
          </cell>
          <cell r="F25442" t="str">
            <v>BUILD, FOUNDATION: TYPE: POLE, ST 132KV SUSP 21 M 23KN PLANT 2.7M BOTTOM ATT 13.9M; FINISH: SMOOTH FLOAT</v>
          </cell>
        </row>
        <row r="25443">
          <cell r="A25443" t="str">
            <v>3000030991</v>
          </cell>
          <cell r="B25443" t="str">
            <v>4</v>
          </cell>
          <cell r="C25443" t="str">
            <v>Active</v>
          </cell>
          <cell r="D25443" t="str">
            <v>INSTALL, EQUIPMENT, ELECTRICAL</v>
          </cell>
          <cell r="E25443" t="str">
            <v>INSTL EQP ELEC:275 KV CT/VT</v>
          </cell>
          <cell r="F25443" t="str">
            <v>INSTALL, EQUIPMENT, ELECTRICAL: TYPE: 275 KV CT/VT</v>
          </cell>
        </row>
        <row r="25444">
          <cell r="A25444" t="str">
            <v>3000022896</v>
          </cell>
          <cell r="B25444" t="str">
            <v>4</v>
          </cell>
          <cell r="C25444" t="str">
            <v>Active</v>
          </cell>
          <cell r="D25444" t="str">
            <v>ASSEMBLE, EQUIPMENT</v>
          </cell>
          <cell r="E25444" t="str">
            <v>ASSEMBL EQP:COMPLETE GEARBOX UNIT</v>
          </cell>
          <cell r="F25444" t="str">
            <v>ASSEMBLE, EQUIPMENT: TYPE: COMPLETE GEARBOX UNIT; INCLUDING A NO-LOAD TEST</v>
          </cell>
        </row>
        <row r="25445">
          <cell r="A25445" t="str">
            <v>3000026396</v>
          </cell>
          <cell r="B25445" t="str">
            <v>5</v>
          </cell>
          <cell r="C25445" t="str">
            <v>Active</v>
          </cell>
          <cell r="D25445" t="str">
            <v>INSPECT, EQUIPMENT, MECHANICAL</v>
          </cell>
          <cell r="E25445" t="str">
            <v>INSP EQP MECH:HAND PUMP;VISUAL</v>
          </cell>
          <cell r="F25445" t="str">
            <v>INSPECT, EQUIPMENT, MECHANICAL: TYPE: HAND PUMP; METHOD: VISUAL; FEEDBACK: CERTIFICATE</v>
          </cell>
        </row>
        <row r="25446">
          <cell r="A25446" t="str">
            <v>3000025683</v>
          </cell>
          <cell r="B25446" t="str">
            <v>5</v>
          </cell>
          <cell r="C25446" t="str">
            <v>Active</v>
          </cell>
          <cell r="D25446" t="str">
            <v>MAINTAIN, GARDEN</v>
          </cell>
          <cell r="E25446" t="str">
            <v>MAINT GRDN:POWER STATION</v>
          </cell>
          <cell r="F25446" t="str">
            <v>MAINTAIN, GARDEN: TYPE: POWER STATION; FREQUENCY: AS AND WHEN REQUIRED; METHOD: MANUAL AND MECHANICAL</v>
          </cell>
        </row>
        <row r="25447">
          <cell r="A25447" t="str">
            <v>3000021458</v>
          </cell>
          <cell r="B25447" t="str">
            <v>5</v>
          </cell>
          <cell r="C25447" t="str">
            <v>Active</v>
          </cell>
          <cell r="D25447" t="str">
            <v>CALIBRATE, EQUIPMENT</v>
          </cell>
          <cell r="E25447" t="str">
            <v>CAL EQP:TESTER; 1999, FREQUENCY COUNTER</v>
          </cell>
          <cell r="F25447" t="str">
            <v>CALIBRATE, EQUIPMENT: TYPE: TESTER; 1999, FREQUENCY COUNTER; FREQUENCY: AS PER STANDARD; METHOD: NEED CALIBRATE CERTIFICATE</v>
          </cell>
        </row>
        <row r="25448">
          <cell r="A25448" t="str">
            <v>3000011916</v>
          </cell>
          <cell r="B25448" t="str">
            <v>5</v>
          </cell>
          <cell r="C25448" t="str">
            <v>Active</v>
          </cell>
          <cell r="D25448" t="str">
            <v>CALIBRATE, EQUIPMENT</v>
          </cell>
          <cell r="E25448" t="str">
            <v>CAL EQP:PM 905.0020 TITRANDO</v>
          </cell>
          <cell r="F25448" t="str">
            <v>CALIBRATE, EQUIPMENT: TYPE: PM 905.0020 TITRANDO; FREQUENCY: AS AND WHEN REQUIRED; METHOD: PREVENTATIVE MAINTENANCE; ITEM NR: 99050020</v>
          </cell>
        </row>
        <row r="25449">
          <cell r="A25449" t="str">
            <v>3000023290</v>
          </cell>
          <cell r="B25449" t="str">
            <v>4</v>
          </cell>
          <cell r="C25449" t="str">
            <v>Active</v>
          </cell>
          <cell r="D25449" t="str">
            <v>RENT, DISPENSER</v>
          </cell>
          <cell r="E25449" t="str">
            <v>RENT DSPNSR:MANUAL;500 ML;METAL;24 MONTH</v>
          </cell>
          <cell r="F25449" t="str">
            <v>RENT, DISPENSER: TYPE: MANUAL; CAPACITY: 500 ML; MATERIAL: METAL; DURATION: 24 MONTH; RENTAL FIVE LIQUID SOAP DISPENSERS; INCLUDES SERVICING AND REPLENISHMENT OF CONTENTS</v>
          </cell>
        </row>
        <row r="25450">
          <cell r="A25450" t="str">
            <v>3000022400</v>
          </cell>
          <cell r="B25450" t="str">
            <v>5</v>
          </cell>
          <cell r="C25450" t="str">
            <v>Active</v>
          </cell>
          <cell r="D25450" t="str">
            <v>REPAIR, EQUIPMENT, ELECTRICAL</v>
          </cell>
          <cell r="E25450" t="str">
            <v>REPR EQP ELEC:SCREEN, MICROPHONE;SANAS</v>
          </cell>
          <cell r="F25450" t="str">
            <v>REPAIR, EQUIPMENT, ELECTRICAL: TYPE: TESTER; SUNSET 10, ANALYSER; REPAIR TYPE: SCREEN, MICROPHONE; TEST: SANAS</v>
          </cell>
        </row>
        <row r="25451">
          <cell r="A25451" t="str">
            <v>3000033731</v>
          </cell>
          <cell r="B25451" t="str">
            <v>4</v>
          </cell>
          <cell r="C25451" t="str">
            <v>Active</v>
          </cell>
          <cell r="D25451" t="str">
            <v>ERADICATE, WEED</v>
          </cell>
          <cell r="E25451" t="str">
            <v>ERAD WEED:TO SURFACE OF SUBSTATION YARD</v>
          </cell>
          <cell r="F25451" t="str">
            <v>ERADICATE, WEED: TYPE: TO SURFACE OF SUBSTATION YARD; METHOD: APPLY</v>
          </cell>
        </row>
        <row r="25452">
          <cell r="A25452" t="str">
            <v>3000032839</v>
          </cell>
          <cell r="B25452" t="str">
            <v>5</v>
          </cell>
          <cell r="C25452" t="str">
            <v>Active</v>
          </cell>
          <cell r="D25452" t="str">
            <v>TRAIN, PERSONNEL</v>
          </cell>
          <cell r="E25452" t="str">
            <v>TRAIN PRSNL:OVERHEAD CRANE CODE C31-REF</v>
          </cell>
          <cell r="F25452" t="str">
            <v>TRAIN, PERSONNEL: COURSE TYPE: OVERHEAD CRANE CODE C31-REF; DURATION: 1 DAY; UNIT STANDARD: 116231</v>
          </cell>
        </row>
        <row r="25453">
          <cell r="A25453" t="str">
            <v>3000022374</v>
          </cell>
          <cell r="B25453" t="str">
            <v>4</v>
          </cell>
          <cell r="C25453" t="str">
            <v>Active</v>
          </cell>
          <cell r="D25453" t="str">
            <v>INSTALL, EQUIPMENT</v>
          </cell>
          <cell r="E25453" t="str">
            <v>INSTL EQP:GENERATOR TRANSFORMER</v>
          </cell>
          <cell r="F25453" t="str">
            <v>INSTALL, EQUIPMENT: TYPE: GENERATOR TRANSFORMER; METHOD: INSTALL USING LABOR, TOOLS AND EQUIPMENT</v>
          </cell>
        </row>
        <row r="25454">
          <cell r="A25454" t="str">
            <v>3000013457</v>
          </cell>
          <cell r="B25454" t="str">
            <v>5</v>
          </cell>
          <cell r="C25454" t="str">
            <v>Active</v>
          </cell>
          <cell r="D25454" t="str">
            <v>CONSTRUCT, STRUCTURE</v>
          </cell>
          <cell r="E25454" t="str">
            <v>CONSTR STRUCT:CT/VT POLE METERING UNIT</v>
          </cell>
          <cell r="F25454" t="str">
            <v>CONSTRUCT, STRUCTURE: TYPE: CT/VT POLE METERING UNIT; MATERIAL: WOOD; D-DT-1841(METERING STATISTICAL STRUCTURE)</v>
          </cell>
        </row>
        <row r="25455">
          <cell r="A25455" t="str">
            <v>3000017423</v>
          </cell>
          <cell r="B25455" t="str">
            <v>5</v>
          </cell>
          <cell r="C25455" t="str">
            <v>Active</v>
          </cell>
          <cell r="D25455" t="str">
            <v>INSTALL, FENCE</v>
          </cell>
          <cell r="E25455" t="str">
            <v>INSTL FENC:SECURITY,STEEL</v>
          </cell>
          <cell r="F25455" t="str">
            <v>INSTALL, FENCE; TYPE SECURITY, MATERIAL STEEL, ANCHOR METHOD 2.4M STEEL POST &amp; DIAMOND MESH WITH FLATWRAP STEELWORK; D-DT-5237 S5B R0</v>
          </cell>
        </row>
        <row r="25456">
          <cell r="A25456" t="str">
            <v>3000032526</v>
          </cell>
          <cell r="B25456" t="str">
            <v>5</v>
          </cell>
          <cell r="C25456" t="str">
            <v>Active</v>
          </cell>
          <cell r="D25456" t="str">
            <v>CALIBRATE, EQUIPMENT</v>
          </cell>
          <cell r="E25456" t="str">
            <v>CAL EQP:THERMOMETER INFRA-RED;1 YR</v>
          </cell>
          <cell r="F25456" t="str">
            <v>CALIBRATE, EQUIPMENT: TYPE: THERMOMETER INFRA-RED; FREQUENCY: 1 YR; METHOD: CONTRACTOR TO AFFIX CALIBRATION STICKER TO EQUIPMENT AND SUPPLY CALIBRATION CERTIFICATE ON COMPLETION OF TASK</v>
          </cell>
        </row>
        <row r="25457">
          <cell r="A25457" t="str">
            <v>3000021003</v>
          </cell>
          <cell r="B25457" t="str">
            <v>5</v>
          </cell>
          <cell r="C25457" t="str">
            <v>Active</v>
          </cell>
          <cell r="D25457" t="str">
            <v>MANAGE, TRAVEL</v>
          </cell>
          <cell r="E25457" t="str">
            <v>MNG TRVL:TO SITE FOR TRUCK FOOTPLATES</v>
          </cell>
          <cell r="F25457" t="str">
            <v>MANAGE, TRAVEL: TYPE: TO SITE FOR TRUCK FOOTPLATES; METHOD: PER KILOMETRE</v>
          </cell>
        </row>
        <row r="25458">
          <cell r="A25458" t="str">
            <v>3000019482</v>
          </cell>
          <cell r="B25458" t="str">
            <v>5</v>
          </cell>
          <cell r="C25458" t="str">
            <v>Active</v>
          </cell>
          <cell r="D25458" t="str">
            <v>PAY, UTILITIES</v>
          </cell>
          <cell r="E25458" t="str">
            <v>PAY UTILITY:WATER AND SANITATION;MONTHLY</v>
          </cell>
          <cell r="F25458" t="str">
            <v>PAY, UTILITIES: TYPE: WATER AND SANITATION; FREQUENCY: MONTHLY</v>
          </cell>
        </row>
        <row r="25459">
          <cell r="A25459" t="str">
            <v>3000011325</v>
          </cell>
          <cell r="B25459" t="str">
            <v>3</v>
          </cell>
          <cell r="C25459" t="str">
            <v>Active</v>
          </cell>
          <cell r="D25459" t="str">
            <v>CONSTRUCT, STRUCTURE</v>
          </cell>
          <cell r="E25459" t="str">
            <v>CONSTR STRUCT:MV 3 PHASE STRAINER 0 DEG</v>
          </cell>
          <cell r="F25459" t="str">
            <v>CONSTRUCT, STRUCTURE: TYPE: MV 3 PHASE STRAINER 0 DEG</v>
          </cell>
        </row>
        <row r="25460">
          <cell r="A25460" t="str">
            <v>3000031181</v>
          </cell>
          <cell r="B25460" t="str">
            <v>5</v>
          </cell>
          <cell r="C25460" t="str">
            <v>Active</v>
          </cell>
          <cell r="D25460" t="str">
            <v>REMOVE, EQUIPMENT, ELECTRICAL</v>
          </cell>
          <cell r="E25460" t="str">
            <v>RMV EQP ELEC:SWITCHGEAR</v>
          </cell>
          <cell r="F25460" t="str">
            <v>REMOVE, EQUIPMENT, ELECTRICAL: TYPE: SWITCHGEAR; METHOD: MECHANICAL AND PHYSICAL</v>
          </cell>
        </row>
        <row r="25461">
          <cell r="A25461" t="str">
            <v>3000025692</v>
          </cell>
          <cell r="B25461" t="str">
            <v>4</v>
          </cell>
          <cell r="C25461" t="str">
            <v>Active</v>
          </cell>
          <cell r="D25461" t="str">
            <v>INSTALL, EQUIPMENT, ELECTRICAL</v>
          </cell>
          <cell r="E25461" t="str">
            <v>INSTL EQP ELEC:LIGHT BULBS</v>
          </cell>
          <cell r="F25461" t="str">
            <v>INSTALL, EQUIPMENT, ELECTRICAL: TYPE: LIGHT BULBS</v>
          </cell>
        </row>
        <row r="25462">
          <cell r="A25462" t="str">
            <v>3000014437</v>
          </cell>
          <cell r="B25462" t="str">
            <v>5</v>
          </cell>
          <cell r="C25462" t="str">
            <v>Active</v>
          </cell>
          <cell r="D25462" t="str">
            <v>REPAIR, EQUIPMENT</v>
          </cell>
          <cell r="E25462" t="str">
            <v>REPR EQP:DRY DUST ACTUATED OPERATING</v>
          </cell>
          <cell r="F25462" t="str">
            <v>REPAIR, EQUIPMENT; TYPE DRY DUST ACTUATED OPERATING, METHOD REMOVE/STRIP/INSPECT/REFURBISH/REPLACE</v>
          </cell>
        </row>
        <row r="25463">
          <cell r="A25463" t="str">
            <v>3000032537</v>
          </cell>
          <cell r="B25463" t="str">
            <v>5</v>
          </cell>
          <cell r="C25463" t="str">
            <v>Active</v>
          </cell>
          <cell r="D25463" t="str">
            <v>REPAIR, EQUIPMENT</v>
          </cell>
          <cell r="E25463" t="str">
            <v>REPR EQP:TRANSMITTER REPAIR/SPEC CHECK</v>
          </cell>
          <cell r="F25463" t="str">
            <v>REPAIR, EQUIPMENT: TYPE: TRANSMITTER REPAIR/SPEC CHECK; METHOD: REPAIR</v>
          </cell>
        </row>
        <row r="25464">
          <cell r="A25464" t="str">
            <v>3000014924</v>
          </cell>
          <cell r="B25464" t="str">
            <v>5</v>
          </cell>
          <cell r="C25464" t="str">
            <v>Active</v>
          </cell>
          <cell r="D25464" t="str">
            <v>CLEAN, AREA</v>
          </cell>
          <cell r="E25464" t="str">
            <v>CLEAN, AREA:CLINIC;MANUAL LABOUR;DAILY</v>
          </cell>
          <cell r="F25464" t="str">
            <v>CLEAN, AREA: TYPE: CLINIC; METHOD: MANUAL LABOUR; FREQUENCY: DAILY; ATKSS CLEANING SERVICES</v>
          </cell>
        </row>
        <row r="25465">
          <cell r="A25465" t="str">
            <v>3000017841</v>
          </cell>
          <cell r="B25465" t="str">
            <v>5</v>
          </cell>
          <cell r="C25465" t="str">
            <v>Active</v>
          </cell>
          <cell r="D25465" t="str">
            <v>INSPECT, EQUIPMENT</v>
          </cell>
          <cell r="E25465" t="str">
            <v>INSP EQP:PIPES; TANKS; VESSELS; VALVES</v>
          </cell>
          <cell r="F25465" t="str">
            <v>INSPECT, EQUIPMENT: TYPE: PIPES; TANKS; VESSELS; VALVES; METHOD: INSPECT; REMOVE; INSTALL; FEEDBACK: WRITTEN REPORT</v>
          </cell>
        </row>
        <row r="25466">
          <cell r="A25466" t="str">
            <v>3000015128</v>
          </cell>
          <cell r="B25466" t="str">
            <v>5</v>
          </cell>
          <cell r="C25466" t="str">
            <v>Active</v>
          </cell>
          <cell r="D25466" t="str">
            <v>CLEAR, SITE</v>
          </cell>
          <cell r="E25466" t="str">
            <v>CLEAR, SITE:INVADER / INDIGENOUS SPECIES</v>
          </cell>
          <cell r="F25466" t="str">
            <v>CLEAR, SITE: TYPE: INVADER / INDIGENOUS SPECIES; METHOD: BUSH CLEARING: INVADER OR INDIGENOUS SPECIES THAT MODIFY A DESCRIBED BIOME ABOVE, I.E. WATTLE, PORT JACKSON OR SICKLE BUSH AND THE REMOVAL THEREOF, MARK ALL ENDANGERED TREE POSITIONS WHERE PERMITS FOR CUTTING ARE REQUIRED; VEGETATION MANAGEMENT: MODIFIERS</v>
          </cell>
        </row>
        <row r="25467">
          <cell r="A25467" t="str">
            <v>3000029591</v>
          </cell>
          <cell r="B25467" t="str">
            <v>5</v>
          </cell>
          <cell r="C25467" t="str">
            <v>Active</v>
          </cell>
          <cell r="D25467" t="str">
            <v>BUILD, FOUNDATION</v>
          </cell>
          <cell r="E25467" t="str">
            <v>BLD FNDTN:3P 132KV STRN TWIN 21M SOIL 2</v>
          </cell>
          <cell r="F25467" t="str">
            <v>BUILD, FOUNDATION: TYPE: 3P 132KV STRN TWIN 21M SOIL 2; FINISH: SMOOTH FLOAT; 2-WT-1296 &amp; 2-WT-1419 ; 2-90 DEG,TWIN CONDUCTOR, STEEL MATERIAL</v>
          </cell>
        </row>
        <row r="25468">
          <cell r="A25468" t="str">
            <v>3000027483</v>
          </cell>
          <cell r="B25468" t="str">
            <v>4</v>
          </cell>
          <cell r="C25468" t="str">
            <v>Active</v>
          </cell>
          <cell r="D25468" t="str">
            <v>INSTALL, EQUIPMENT</v>
          </cell>
          <cell r="E25468" t="str">
            <v>INSTL EQP:MOUNTING OF CROSS ARM,PHYSICAL</v>
          </cell>
          <cell r="F25468" t="str">
            <v>INSTALL, EQUIPMENT; TYPE MOUNTING OF CROSS ARM, METHOD PHYSICAL; 2.4M - 4.5M (STEEL/WOODEN)</v>
          </cell>
        </row>
        <row r="25469">
          <cell r="A25469" t="str">
            <v>3000025476</v>
          </cell>
          <cell r="B25469" t="str">
            <v>5</v>
          </cell>
          <cell r="C25469" t="str">
            <v>Active</v>
          </cell>
          <cell r="D25469" t="str">
            <v>CAST, CONCRETE</v>
          </cell>
          <cell r="E25469" t="str">
            <v>CAST CONCRTE:IN SITU;25 MPA;THK 250 MM</v>
          </cell>
          <cell r="F25469" t="str">
            <v>CAST, CONCRETE: TYPE: IN SITU; COMPOSITION: SAND, STONE AND CEMENT; STRENGTH: 25 MPA; THICKNESS: 250 MM; REINFORCED: REF 245; ESTABLISH RUNWAY,4.5M WIDE</v>
          </cell>
        </row>
        <row r="25470">
          <cell r="A25470" t="str">
            <v>3000014047</v>
          </cell>
          <cell r="B25470" t="str">
            <v>5</v>
          </cell>
          <cell r="C25470" t="str">
            <v>Active</v>
          </cell>
          <cell r="D25470" t="str">
            <v>INSTALL, EQUIPMENT, ELECTRICAL</v>
          </cell>
          <cell r="E25470" t="str">
            <v>INSTL EQP ELEC:63A 2-PHASE</v>
          </cell>
          <cell r="F25470" t="str">
            <v>INSTALL, EQUIPMENT, ELECTRICAL: TYPE: 63A 2-PHASE; STANDARD: GENERALLY PLASTIC; METHOD: TRANSFORMER LV PROTECTION; NEC3 ECC</v>
          </cell>
        </row>
        <row r="25471">
          <cell r="A25471" t="str">
            <v>3000024598</v>
          </cell>
          <cell r="B25471" t="str">
            <v>5</v>
          </cell>
          <cell r="C25471" t="str">
            <v>Active</v>
          </cell>
          <cell r="D25471" t="str">
            <v>DISMANTLE, STRUCTURE</v>
          </cell>
          <cell r="E25471" t="str">
            <v>DISMNTL STRUCT:PHYSICAL AND MECHANICAL</v>
          </cell>
          <cell r="F25471" t="str">
            <v>DISMANTLE, STRUCTURE; TYPE NECRT - AUX TRFR - 1.5M LATTICE SUPPORT STEELWORK, METHOD PHYSICAL AND MECHANICAL; MANUFACTURING DETAILS AND ASSEMBLY, DRAWING REFERENCE NO = D-DT-5207 S2A R11</v>
          </cell>
        </row>
        <row r="25472">
          <cell r="A25472" t="str">
            <v>3000027193</v>
          </cell>
          <cell r="B25472" t="str">
            <v>5</v>
          </cell>
          <cell r="C25472" t="str">
            <v>Active</v>
          </cell>
          <cell r="D25472" t="str">
            <v>REMOVE, EQUIPMENT</v>
          </cell>
          <cell r="E25472" t="str">
            <v>RMV EQP:CEILING BOARD CORNICES;MANUAL</v>
          </cell>
          <cell r="F25472" t="str">
            <v>REMOVE, EQUIPMENT: TYPE: CEILING BOARD CORNICES; METHOD: MANUAL</v>
          </cell>
        </row>
        <row r="25473">
          <cell r="A25473" t="str">
            <v>3000021168</v>
          </cell>
          <cell r="B25473" t="str">
            <v>5</v>
          </cell>
          <cell r="C25473" t="str">
            <v>Active</v>
          </cell>
          <cell r="D25473" t="str">
            <v>REPAIR, BEARING</v>
          </cell>
          <cell r="E25473" t="str">
            <v>REPR BRNG:SECONDARY AIR DAMPER</v>
          </cell>
          <cell r="F25473" t="str">
            <v>REPAIR, BEARING: TYPE: SECONDARY AIR DAMPER; METHOD: MECHANICAL</v>
          </cell>
        </row>
        <row r="25474">
          <cell r="A25474" t="str">
            <v>3000021875</v>
          </cell>
          <cell r="B25474" t="str">
            <v>5</v>
          </cell>
          <cell r="C25474" t="str">
            <v>Active</v>
          </cell>
          <cell r="D25474" t="str">
            <v>MAINTAIN, TRANSFORMER</v>
          </cell>
          <cell r="E25474" t="str">
            <v>MAINT TRFR:LABELS CHROMADEK;AS REQUIRED</v>
          </cell>
          <cell r="F25474" t="str">
            <v>MAINTAIN, TRANSFORMER: TYPE: LABELS CHROMADEK; FREQUENCY: AS REQUIRED; METHOD: INSTALL LABELS</v>
          </cell>
        </row>
        <row r="25475">
          <cell r="A25475" t="str">
            <v>3000013971</v>
          </cell>
          <cell r="B25475" t="str">
            <v>5</v>
          </cell>
          <cell r="C25475" t="str">
            <v>Active</v>
          </cell>
          <cell r="D25475" t="str">
            <v>INSTALL, EQUIPMENT, ELECTRICAL</v>
          </cell>
          <cell r="E25475" t="str">
            <v>INSTL EQP ELEC:MODULE COMPONENTS</v>
          </cell>
          <cell r="F25475" t="str">
            <v>INSTALL, EQUIPMENT, ELECTRICAL: TYPE: MODULE COMPONENTS; STANDARD: MIMIC MODULES COMPONENTS; METHOD: INSTALLING; NEC3 ECC</v>
          </cell>
        </row>
        <row r="25476">
          <cell r="A25476" t="str">
            <v>3000026899</v>
          </cell>
          <cell r="B25476" t="str">
            <v>5</v>
          </cell>
          <cell r="C25476" t="str">
            <v>Active</v>
          </cell>
          <cell r="D25476" t="str">
            <v>MAINTAIN, BOILER</v>
          </cell>
          <cell r="E25476" t="str">
            <v>MAINT BOILR:PHYSICAL CLEANING</v>
          </cell>
          <cell r="F25476" t="str">
            <v>MAINTAIN, BOILER: TYPE: PHYSICAL CLEANING; METHOD: VACUUMING EXPLOSION DAMPER</v>
          </cell>
        </row>
        <row r="25477">
          <cell r="A25477" t="str">
            <v>3000022725</v>
          </cell>
          <cell r="B25477" t="str">
            <v>5</v>
          </cell>
          <cell r="C25477" t="str">
            <v>Active</v>
          </cell>
          <cell r="D25477" t="str">
            <v>PROVIDE, ACCOMMODATION</v>
          </cell>
          <cell r="E25477" t="str">
            <v>PRVD ACCOMDTN:SELF CATERING;8;4;MONTHLY</v>
          </cell>
          <cell r="F25477" t="str">
            <v>PROVIDE, ACCOMMODATION: TYPE: SELF CATERING; NUMBER OF PEOPLE: 8; ROOM QUANTITY: 4; DURATION: MONTHLY</v>
          </cell>
        </row>
        <row r="25478">
          <cell r="A25478" t="str">
            <v>3000031473</v>
          </cell>
          <cell r="B25478" t="str">
            <v>5</v>
          </cell>
          <cell r="C25478" t="str">
            <v>Active</v>
          </cell>
          <cell r="D25478" t="str">
            <v>INSTALL, EARTHING</v>
          </cell>
          <cell r="E25478" t="str">
            <v>INSTL EARTH:TERMINATION PLATE</v>
          </cell>
          <cell r="F25478" t="str">
            <v>INSTALL, EARTHING; TYPE TERMINATION PLATE</v>
          </cell>
        </row>
        <row r="25479">
          <cell r="A25479" t="str">
            <v>3000027306</v>
          </cell>
          <cell r="B25479" t="str">
            <v>5</v>
          </cell>
          <cell r="C25479" t="str">
            <v>Active</v>
          </cell>
          <cell r="D25479" t="str">
            <v>REPAIR, FENCE</v>
          </cell>
          <cell r="E25479" t="str">
            <v>REPR FENC:PALISADE</v>
          </cell>
          <cell r="F25479" t="str">
            <v>REPAIR, FENCE: TYPE: PALISADE; METHOD: REPAIR BROKEN TOP FENCE, ADD BARBED WIRE AND RAZOR WIRE, GALVANIZED BOLTS, WASHERS AND NUTS, CLASS 2 MOTAR</v>
          </cell>
        </row>
        <row r="25480">
          <cell r="A25480" t="str">
            <v>3000019595</v>
          </cell>
          <cell r="B25480" t="str">
            <v>4</v>
          </cell>
          <cell r="C25480" t="str">
            <v>Active</v>
          </cell>
          <cell r="D25480" t="str">
            <v>HIRE, LABOR</v>
          </cell>
          <cell r="E25480" t="str">
            <v>HIRE LABR:T07;FOREMAN;DEGREE;5</v>
          </cell>
          <cell r="F25480" t="str">
            <v>HIRE, LABOR: SENIORITY: T07; TYPE: FOREMAN; QUALIFICATION: DEGREE; YEARS EXPERIENCE: 5; RELEVANT EXPERIENCE: MANAGEMENT SKILLS</v>
          </cell>
        </row>
        <row r="25481">
          <cell r="A25481" t="str">
            <v>3000027878</v>
          </cell>
          <cell r="B25481" t="str">
            <v>4</v>
          </cell>
          <cell r="C25481" t="str">
            <v>Active</v>
          </cell>
          <cell r="D25481" t="str">
            <v>INSTALL, SIGN</v>
          </cell>
          <cell r="E25481" t="str">
            <v>INSTL SGN:STINGER WARNING;ABS</v>
          </cell>
          <cell r="F25481" t="str">
            <v>INSTALL, SIGN: TYPE: STINGER WARNING; MATERIAL: ABS; SIZE: WD 250 X HT 150 MM; COLOR: YELLOW</v>
          </cell>
        </row>
        <row r="25482">
          <cell r="A25482" t="str">
            <v>3000018716</v>
          </cell>
          <cell r="B25482" t="str">
            <v>5</v>
          </cell>
          <cell r="C25482" t="str">
            <v>Active</v>
          </cell>
          <cell r="D25482" t="str">
            <v>REFURBISH, EQUIPMENT</v>
          </cell>
          <cell r="E25482" t="str">
            <v>REFURBISH EQUIP:WEAR TILES</v>
          </cell>
          <cell r="F25482" t="str">
            <v>REFURBISH, EQUIPMENT: TYPE: WEAR TILES; METHOD: SURFACE PREPARATION, SANDBLAST,POWER BRUSH, WIRE BRUSH; REPLACE /REPAIR WEAR TILES ON EQUIPMENT</v>
          </cell>
        </row>
        <row r="25483">
          <cell r="A25483" t="str">
            <v>3000017790</v>
          </cell>
          <cell r="B25483" t="str">
            <v>5</v>
          </cell>
          <cell r="C25483" t="str">
            <v>Active</v>
          </cell>
          <cell r="D25483" t="str">
            <v>AUDIT</v>
          </cell>
          <cell r="E25483" t="str">
            <v>AUDIT:OHSAS 18001;YEARLY</v>
          </cell>
          <cell r="F25483" t="str">
            <v>AUDIT: TYPE: OHSAS 18001; FREQUENCY: YEARLY</v>
          </cell>
        </row>
        <row r="25484">
          <cell r="A25484" t="str">
            <v>3000017655</v>
          </cell>
          <cell r="B25484" t="str">
            <v>4</v>
          </cell>
          <cell r="C25484" t="str">
            <v>Active</v>
          </cell>
          <cell r="D25484" t="str">
            <v>RENT, MOTOR VEHICLE</v>
          </cell>
          <cell r="E25484" t="str">
            <v>RENT MTR VEH:DOUBLE CAB,LDV,5,4X2</v>
          </cell>
          <cell r="F25484" t="str">
            <v>RENT, MOTOR VEHICLE; TYPE DOUBLE CAB, GROUP LDV, PASSENGER QUANTITY 5, TRANSMISSION TYPE MANUAL/AUTO, FUEL TYPE PETROL OR DIESEL, AXLE QUANTITY 4X2, LOAD CAPACITY VARIOUS</v>
          </cell>
        </row>
        <row r="25485">
          <cell r="A25485" t="str">
            <v>3000022609</v>
          </cell>
          <cell r="B25485" t="str">
            <v>5</v>
          </cell>
          <cell r="C25485" t="str">
            <v>Active</v>
          </cell>
          <cell r="D25485" t="str">
            <v>OVERHAUL, EQUIPMENT, ELECTRICAL</v>
          </cell>
          <cell r="E25485" t="str">
            <v>OVHL EQP ELEC:CUT OVER-OTN CATEGORY D</v>
          </cell>
          <cell r="F25485" t="str">
            <v>OVERHAUL, EQUIPMENT, ELECTRICAL: TYPE: CUT OVER-OTN CATEGORY D; METHOD: DATA</v>
          </cell>
        </row>
        <row r="25486">
          <cell r="A25486" t="str">
            <v>3000025694</v>
          </cell>
          <cell r="B25486" t="str">
            <v>4</v>
          </cell>
          <cell r="C25486" t="str">
            <v>Active</v>
          </cell>
          <cell r="D25486" t="str">
            <v>INSTALL, EQUIPMENT, ELECTRICAL</v>
          </cell>
          <cell r="E25486" t="str">
            <v>INSTL EQP ELEC:ELECTRICITY IN OFFICES</v>
          </cell>
          <cell r="F25486" t="str">
            <v>INSTALL, EQUIPMENT, ELECTRICAL: TYPE: ELECTRICITY IN OFFICES</v>
          </cell>
        </row>
        <row r="25487">
          <cell r="A25487" t="str">
            <v>3000016486</v>
          </cell>
          <cell r="B25487" t="str">
            <v>3</v>
          </cell>
          <cell r="C25487" t="str">
            <v>Active</v>
          </cell>
          <cell r="D25487" t="str">
            <v>ESTABLISH, SITE</v>
          </cell>
          <cell r="E25487" t="str">
            <v>ESTB SITE:FOR EXCAVATOR 20-25T</v>
          </cell>
          <cell r="F25487" t="str">
            <v>ESTABLISH, SITE: TYPE: FOR EXCAVATOR 20-25T; EXCAVATOR 20-25T, C/W AUGERTORQUE 60000 OR SIMILAR HYDRAULIC TORQUE UNIT</v>
          </cell>
        </row>
        <row r="25488">
          <cell r="A25488" t="str">
            <v>3000021412</v>
          </cell>
          <cell r="B25488" t="str">
            <v>5</v>
          </cell>
          <cell r="C25488" t="str">
            <v>Active</v>
          </cell>
          <cell r="D25488" t="str">
            <v>ERECT, PANEL</v>
          </cell>
          <cell r="E25488" t="str">
            <v>ERECT PNL</v>
          </cell>
          <cell r="F25488" t="str">
            <v>ERECT, PANEL: TYPE: INSTALLATION OF PROTECTION PANEL FITTED WITH PROTECTION SCHEME(S)</v>
          </cell>
        </row>
        <row r="25489">
          <cell r="A25489" t="str">
            <v>3000020326</v>
          </cell>
          <cell r="B25489" t="str">
            <v>5</v>
          </cell>
          <cell r="C25489" t="str">
            <v>Active</v>
          </cell>
          <cell r="D25489" t="str">
            <v>ASSEMBLE, STRUCTURE</v>
          </cell>
          <cell r="E25489" t="str">
            <v>ASSEMBL STRUCT:T-FRAME/2M CROSSARM;WOOD</v>
          </cell>
          <cell r="F25489" t="str">
            <v>ASSEMBLE, STRUCTURE: TYPE: T-FRAME/2M CROSSARM; MATERIAL: WOOD; CONFIGURATION: H; INTERMEDIATE - SMALL (1+/-10) DEG DEVIATION</v>
          </cell>
        </row>
        <row r="25490">
          <cell r="A25490" t="str">
            <v>3000028291</v>
          </cell>
          <cell r="B25490" t="str">
            <v>5</v>
          </cell>
          <cell r="C25490" t="str">
            <v>Active</v>
          </cell>
          <cell r="D25490" t="str">
            <v>RENT, EQUIPMENT, CONSTRUCTION</v>
          </cell>
          <cell r="E25490" t="str">
            <v>RENT EQP CONSTR:SKIP TRUCK WITH BINS</v>
          </cell>
          <cell r="F25490" t="str">
            <v>RENT, EQUIPMENT, CONSTRUCTION; TYPE SKIP TRUCK WITH BINS</v>
          </cell>
        </row>
        <row r="25491">
          <cell r="A25491" t="str">
            <v>3000031994</v>
          </cell>
          <cell r="B25491" t="str">
            <v>5</v>
          </cell>
          <cell r="C25491" t="str">
            <v>Active</v>
          </cell>
          <cell r="D25491" t="str">
            <v>PROVIDE, COURIER SERVICE</v>
          </cell>
          <cell r="E25491" t="str">
            <v>PRVD COUR SERV:PARCEL;TO/FRM PRY-NLP</v>
          </cell>
          <cell r="F25491" t="str">
            <v>PROVIDE, COURIER SERVICE: TYPE: PARCEL; METHOD: TO/FRM PRY-NLP; DURATION: OVERNIGHT</v>
          </cell>
        </row>
        <row r="25492">
          <cell r="A25492" t="str">
            <v>3000022004</v>
          </cell>
          <cell r="B25492" t="str">
            <v>5</v>
          </cell>
          <cell r="C25492" t="str">
            <v>Active</v>
          </cell>
          <cell r="D25492" t="str">
            <v>CALIBRATE, EQUIPMENT</v>
          </cell>
          <cell r="E25492" t="str">
            <v>CAL EQP:ANALYSER: OXYTRACE</v>
          </cell>
          <cell r="F25492" t="str">
            <v>CALIBRATE, EQUIPMENT; TYPE ANALYSER: OXYTRACE, FREQUENCY AS AND WHEN REQUIRED, METHOD DETERMINATION OF DO ANALYSIS; PARTS NO A-87.219.010: REPLACEMENT SET FOR OXYTRACE SC, 50ML FILLING SOLUTION, 3 REPLACEMENT MEMBRANE AND SEALING SCREW WITH O-RING</v>
          </cell>
        </row>
        <row r="25493">
          <cell r="A25493" t="str">
            <v>3000017807</v>
          </cell>
          <cell r="B25493" t="str">
            <v>4</v>
          </cell>
          <cell r="C25493" t="str">
            <v>Active</v>
          </cell>
          <cell r="D25493" t="str">
            <v>INSTALL, CABLE</v>
          </cell>
          <cell r="E25493" t="str">
            <v>INSTL CBL:GRIDSPAN</v>
          </cell>
          <cell r="F25493" t="str">
            <v>INSTALL, CABLE: TYPE: GRIDSPAN; METHOD: MOUNT THE CABLES, STRIP THE CABLES CORRECTLY</v>
          </cell>
        </row>
        <row r="25494">
          <cell r="A25494" t="str">
            <v>3000017514</v>
          </cell>
          <cell r="B25494" t="str">
            <v>5</v>
          </cell>
          <cell r="C25494" t="str">
            <v>Active</v>
          </cell>
          <cell r="D25494" t="str">
            <v>MAINTAIN, EQUIPMENT</v>
          </cell>
          <cell r="E25494" t="str">
            <v>MAINT EQP:UNDERCARRIAGE;3 YR</v>
          </cell>
          <cell r="F25494" t="str">
            <v>MAINTAIN, EQUIPMENT: TYPE: UNDERCARRIAGE; FREQUENCY: 3 YR; METHOD: REPAIR AND NEW</v>
          </cell>
        </row>
        <row r="25495">
          <cell r="A25495" t="str">
            <v>3000027338</v>
          </cell>
          <cell r="B25495" t="str">
            <v>5</v>
          </cell>
          <cell r="C25495" t="str">
            <v>Active</v>
          </cell>
          <cell r="D25495" t="str">
            <v>BUILD, FOUNDATION</v>
          </cell>
          <cell r="E25495" t="str">
            <v>BLD FNDTN:CONCRETE TYPE 3 SOIL;24M POLE</v>
          </cell>
          <cell r="F25495" t="str">
            <v>BUILD, FOUNDATION: TYPE: CONCRETE TYPE 3 SOIL; FINISH: 24M POLE; D-DT-7851,ST POLE 13KV STRAIN 0-90 DEG 24M</v>
          </cell>
        </row>
        <row r="25496">
          <cell r="A25496" t="str">
            <v>3000032789</v>
          </cell>
          <cell r="B25496" t="str">
            <v>5</v>
          </cell>
          <cell r="C25496" t="str">
            <v>Active</v>
          </cell>
          <cell r="D25496" t="str">
            <v>DESIGN, LAYOUT</v>
          </cell>
          <cell r="E25496" t="str">
            <v>DSGN LAYOUT:SOFTWARE INTERFACE</v>
          </cell>
          <cell r="F25496" t="str">
            <v>DESIGN, LAYOUT: TYPE: SOFTWARE INTERFACE; METHOD: ELECTRONICAL; DESIGN AND INTERGRATION OF THE NEW HEAT PUMPS WITH CURRENT BUILDING MANAGEMENT SYSTEM (BMS) SO THAT THE HEAT PUMPS CAN BE MOINTORED AND CONTROLLED FROM THE CURRENT BMS.</v>
          </cell>
        </row>
        <row r="25497">
          <cell r="A25497" t="str">
            <v>3000014079</v>
          </cell>
          <cell r="B25497" t="str">
            <v>5</v>
          </cell>
          <cell r="C25497" t="str">
            <v>Active</v>
          </cell>
          <cell r="D25497" t="str">
            <v>MAINTAIN, BUILDING</v>
          </cell>
          <cell r="E25497" t="str">
            <v>MAINT BLDG:CIVIL MAINTENANCE,ONCE OFF</v>
          </cell>
          <cell r="F25497" t="str">
            <v>MAINTAIN, BUILDING; TYPE CIVIL MAINTENANCE, FREQUENCY ONCE OFF, METHOD VISUAL AND MECHANISED</v>
          </cell>
        </row>
        <row r="25498">
          <cell r="A25498" t="str">
            <v>3000014368</v>
          </cell>
          <cell r="B25498" t="str">
            <v>4</v>
          </cell>
          <cell r="C25498" t="str">
            <v>Active</v>
          </cell>
          <cell r="D25498" t="str">
            <v>EXCAVATE</v>
          </cell>
          <cell r="E25498" t="str">
            <v>EXCVT:MANUAL;MANHOLE</v>
          </cell>
          <cell r="F25498" t="str">
            <v>EXCAVATE: METHOD: MANUAL; GROUND TYPE: MANHOLE; REASON: BREAKING INTO MANHOLE 110MM PIPE ENTRY; REFERENCE NO: E-T-MAN; CORP 4400R UPDATED IT LAN CABLING COMPARISON</v>
          </cell>
        </row>
        <row r="25499">
          <cell r="A25499" t="str">
            <v>3000027296</v>
          </cell>
          <cell r="B25499" t="str">
            <v>5</v>
          </cell>
          <cell r="C25499" t="str">
            <v>Active</v>
          </cell>
          <cell r="D25499" t="str">
            <v>PROVIDE, DEBT COLLECTION SERVICE</v>
          </cell>
          <cell r="E25499" t="str">
            <v>DEBT COLL:ACTIVE ACCOUNTS COLLECTION</v>
          </cell>
          <cell r="F25499" t="str">
            <v>PROVIDE, DEBT COLLECTION SERVICE; TYPE ACTIVE ACCOUNTS COLLECTION, TASK CALLS, ADVERSE LISTING, SENDING REGISTERED LETTER OF DEMAND, ISSUE SUMMONS, TRACING, FILE AFFIDAVITS, FREQUENCY WHEN REQUIRED</v>
          </cell>
        </row>
        <row r="25500">
          <cell r="A25500" t="str">
            <v>3000032579</v>
          </cell>
          <cell r="B25500" t="str">
            <v>5</v>
          </cell>
          <cell r="C25500" t="str">
            <v>Active</v>
          </cell>
          <cell r="D25500" t="str">
            <v>MAINTAIN, BOILER</v>
          </cell>
          <cell r="E25500" t="str">
            <v>MAINT BOILR:DRAUGHT GROUP ID FANS</v>
          </cell>
          <cell r="F25500" t="str">
            <v>MAINTAIN, BOILER; TYPE DRAUGHT GROUP ID FANS, METHOD ID FANS OPEN INSPECTION DOORS</v>
          </cell>
        </row>
        <row r="25501">
          <cell r="A25501" t="str">
            <v>3000026849</v>
          </cell>
          <cell r="B25501" t="str">
            <v>5</v>
          </cell>
          <cell r="C25501" t="str">
            <v>Active</v>
          </cell>
          <cell r="D25501" t="str">
            <v>ANALYZE, SAMPLE</v>
          </cell>
          <cell r="E25501" t="str">
            <v>ANLYZ SAMPL:TPH;LAB;WRTTEN REPORT</v>
          </cell>
          <cell r="F25501" t="str">
            <v>ANALYZE, SAMPLE: TYPE: TPH; METHOD: LAB; FEEDBACK: WRTTEN REPORT</v>
          </cell>
        </row>
        <row r="25502">
          <cell r="A25502" t="str">
            <v>3000017384</v>
          </cell>
          <cell r="B25502" t="str">
            <v>5</v>
          </cell>
          <cell r="C25502" t="str">
            <v>Active</v>
          </cell>
          <cell r="D25502" t="str">
            <v>INSTALL, SIGN</v>
          </cell>
          <cell r="E25502" t="str">
            <v>INSTL SGN:LC-LIVE CHAMBER D6077;STEEL</v>
          </cell>
          <cell r="F25502" t="str">
            <v>INSTALL, SIGN: TYPE: LC-LIVE CHAMBER D6077; MATERIAL: STEEL; METHOD: PHYSICAL AND MECHANICAL; DRAWING NO: D-DT-6077 R1 REV 0</v>
          </cell>
        </row>
        <row r="25503">
          <cell r="A25503" t="str">
            <v>3000012291</v>
          </cell>
          <cell r="B25503" t="str">
            <v>5</v>
          </cell>
          <cell r="C25503" t="str">
            <v>Active</v>
          </cell>
          <cell r="D25503" t="str">
            <v>INSTALL, EQUIPMENT</v>
          </cell>
          <cell r="E25503" t="str">
            <v>INSTL EQP:NEW PIPE SUPPORT ROLLERS</v>
          </cell>
          <cell r="F25503" t="str">
            <v>INSTALL, EQUIPMENT: TYPE: NEW PIPE SUPPORT ROLLERS; METHOD: SUPPLY AND INSTALL CLASS NB MS PIPE, IN EXISTING CONCRETE TRENCH EXCEEDING 1M AND NOT EXCEEDING 2M DEEP PIPE TO BE LAID ON EXISTING CONCRETE PLINTH SUPPORT; STANDARD: 055-2-42 MINME</v>
          </cell>
        </row>
        <row r="25504">
          <cell r="A25504" t="str">
            <v>3000022886</v>
          </cell>
          <cell r="B25504" t="str">
            <v>5</v>
          </cell>
          <cell r="C25504" t="str">
            <v>Active</v>
          </cell>
          <cell r="D25504" t="str">
            <v>STRIP AND QUOTE</v>
          </cell>
          <cell r="E25504" t="str">
            <v>STRIP &amp; QUOTE:GEARBOX;FAILED</v>
          </cell>
          <cell r="F25504" t="str">
            <v>STRIP AND QUOTE: EQUIPMENT: GEARBOX; REASON: FAILED</v>
          </cell>
        </row>
        <row r="25505">
          <cell r="A25505" t="str">
            <v>3000028720</v>
          </cell>
          <cell r="B25505" t="str">
            <v>5</v>
          </cell>
          <cell r="C25505" t="str">
            <v>Active</v>
          </cell>
          <cell r="D25505" t="str">
            <v>INSTALL, CABLE WAY</v>
          </cell>
          <cell r="E25505" t="str">
            <v>INSTL CBL WAY:HDPE DUCT DIA 75 MM</v>
          </cell>
          <cell r="F25505" t="str">
            <v>INSTALL, CABLE WAY: TYPE: HDPE DUCT DIA 75 MM; METHOD: RUN UNDER ROAD/SURFACED AREA BY MEANS OF THRUST-BORING; INCLUDING JOINING; HEAVY/ROCKY SOIL</v>
          </cell>
        </row>
        <row r="25506">
          <cell r="A25506" t="str">
            <v>3000022272</v>
          </cell>
          <cell r="B25506" t="str">
            <v>5</v>
          </cell>
          <cell r="C25506" t="str">
            <v>Active</v>
          </cell>
          <cell r="D25506" t="str">
            <v>INSTALL, SUPPORT</v>
          </cell>
          <cell r="E25506" t="str">
            <v>INSTL SUPRT:LV/MV ROCK ANCHOR;PHYSICAL</v>
          </cell>
          <cell r="F25506" t="str">
            <v>INSTALL, SUPPORT: TYPE: LV/MV ROCK ANCHOR; METHOD: PHYSICAL; 2 EYED ROD AND PIN TYPE</v>
          </cell>
        </row>
        <row r="25507">
          <cell r="A25507" t="str">
            <v>3000034003</v>
          </cell>
          <cell r="B25507" t="str">
            <v>5</v>
          </cell>
          <cell r="C25507" t="str">
            <v>Active</v>
          </cell>
          <cell r="D25507" t="str">
            <v>CALIBRATE, EQUIPMENT</v>
          </cell>
          <cell r="E25507" t="str">
            <v>CAL EQP:SEC INJECTION SET CMC 256</v>
          </cell>
          <cell r="F25507" t="str">
            <v>CALIBRATE, EQUIPMENT: TYPE: SEC INJECTION SET CMC 256; FREQUENCY: AS REQUIRED; METHOD: AS PER MANUFACTURES SPECIFICATION; CALIBRATION CERTIFICATE TO BE PROVIDED</v>
          </cell>
        </row>
        <row r="25508">
          <cell r="A25508" t="str">
            <v>3000014332</v>
          </cell>
          <cell r="B25508" t="str">
            <v>5</v>
          </cell>
          <cell r="C25508" t="str">
            <v>Active</v>
          </cell>
          <cell r="D25508" t="str">
            <v>REPAIR, MOTOR, ELECTRIC</v>
          </cell>
          <cell r="E25508" t="str">
            <v>REPR MTR ELEC:THREE PHASE AC MOTOR 380V</v>
          </cell>
          <cell r="F25508" t="str">
            <v>REPAIR, MOTOR, ELECTRIC: TYPE: THREE PHASE AC MOTOR 380V; REPAIR TYPE: DISMANTLE, CLEAN, TEST; TEST: WINDINGS</v>
          </cell>
        </row>
        <row r="25509">
          <cell r="A25509" t="str">
            <v>3000032395</v>
          </cell>
          <cell r="B25509" t="str">
            <v>5</v>
          </cell>
          <cell r="C25509" t="str">
            <v>Active</v>
          </cell>
          <cell r="D25509" t="str">
            <v>CALIBRATE, EQUIPMENT</v>
          </cell>
          <cell r="E25509" t="str">
            <v>CAL EQP:FUNCTION GENERATOR,YEARLY</v>
          </cell>
          <cell r="F25509" t="str">
            <v>CALIBRATE, EQUIPMENT; TYPE FUNCTION GENERATOR, FREQUENCY YEARLY, METHOD MANUALLY; PM5139</v>
          </cell>
        </row>
        <row r="25510">
          <cell r="A25510" t="str">
            <v>3000018997</v>
          </cell>
          <cell r="B25510" t="str">
            <v>5</v>
          </cell>
          <cell r="C25510" t="str">
            <v>Active</v>
          </cell>
          <cell r="D25510" t="str">
            <v>CONSTRUCT, ROAD</v>
          </cell>
          <cell r="E25510" t="str">
            <v>CONSTR RD:CIVIL,DIRT, GRAVEL, SOIL</v>
          </cell>
          <cell r="F25510" t="str">
            <v>CONSTRUCT, ROAD; TYPE CIVIL, MATERIAL DIRT, GRAVEL, SOIL</v>
          </cell>
        </row>
        <row r="25511">
          <cell r="A25511" t="str">
            <v>3000017628</v>
          </cell>
          <cell r="B25511" t="str">
            <v>5</v>
          </cell>
          <cell r="C25511" t="str">
            <v>Active</v>
          </cell>
          <cell r="D25511" t="str">
            <v>REPAIR, ACTUATOR</v>
          </cell>
          <cell r="E25511" t="str">
            <v>REPR ACTTR:SEC AIR DPR;SERVICE, REPAIR</v>
          </cell>
          <cell r="F25511" t="str">
            <v>REPAIR, ACTUATOR: TYPE: SEC AIR DPR; METHOD: SERVICE, REPAIR</v>
          </cell>
        </row>
        <row r="25512">
          <cell r="A25512" t="str">
            <v>3000019344</v>
          </cell>
          <cell r="B25512" t="str">
            <v>5</v>
          </cell>
          <cell r="C25512" t="str">
            <v>Active</v>
          </cell>
          <cell r="D25512" t="str">
            <v>INSTALL, EQUIPMENT, ELECTRICAL</v>
          </cell>
          <cell r="E25512" t="str">
            <v>INSTL EQP ELEC:D-DT 6175</v>
          </cell>
          <cell r="F25512" t="str">
            <v>INSTALL, EQUIPMENT, ELECTRICAL: TYPE: 33KV VT PANEL (METAL CLAD); STANDARD: D-DT 6175; METHOD: PHYSICAL AND MECHANICAL</v>
          </cell>
        </row>
        <row r="25513">
          <cell r="A25513" t="str">
            <v>3000028185</v>
          </cell>
          <cell r="B25513" t="str">
            <v>5</v>
          </cell>
          <cell r="C25513" t="str">
            <v>Active</v>
          </cell>
          <cell r="D25513" t="str">
            <v>INSTALL, CLAMP</v>
          </cell>
          <cell r="E25513" t="str">
            <v>INSTL CLMP:ALUMINIUM</v>
          </cell>
          <cell r="F25513" t="str">
            <v>INSTALL, CLAMP: TYPE: END CAP NON-FIXED TBEC 80 NO F/CLAMP; MATERIAL: ALUMINIUM</v>
          </cell>
        </row>
        <row r="25514">
          <cell r="A25514" t="str">
            <v>3000030185</v>
          </cell>
          <cell r="B25514" t="str">
            <v>5</v>
          </cell>
          <cell r="C25514" t="str">
            <v>Active</v>
          </cell>
          <cell r="D25514" t="str">
            <v>ESTABLISH, SITE</v>
          </cell>
          <cell r="E25514" t="str">
            <v>ESTB SITE:PRELIMINARY AND GENERAL</v>
          </cell>
          <cell r="F25514" t="str">
            <v>ESTABLISH, SITE: TYPE: PRELIMINARY AND GENERAL; ADDITIONAL TASK: ACCESS TO SITE, ESTABLISHMENT OF OFFICE AND BOARDROOM FACLITIES INCLUDING AIR CONDITIONING; MATERIAL SUPPLIER: CONTRACTOR</v>
          </cell>
        </row>
        <row r="25515">
          <cell r="A25515" t="str">
            <v>3000012544</v>
          </cell>
          <cell r="B25515" t="str">
            <v>5</v>
          </cell>
          <cell r="C25515" t="str">
            <v>Active</v>
          </cell>
          <cell r="D25515" t="str">
            <v>MAINTAIN, EQUIPMENT</v>
          </cell>
          <cell r="E25515" t="str">
            <v>MAINT EQP:PROJECTORS;WHEN REQUIRED</v>
          </cell>
          <cell r="F25515" t="str">
            <v>MAINTAIN, EQUIPMENT: TYPE: PROJECTORS; FREQUENCY: WHEN REQUIRED; METHOD: SERVICE ON EAL PREMISES</v>
          </cell>
        </row>
        <row r="25516">
          <cell r="A25516" t="str">
            <v>3000032363</v>
          </cell>
          <cell r="B25516" t="str">
            <v>5</v>
          </cell>
          <cell r="C25516" t="str">
            <v>Active</v>
          </cell>
          <cell r="D25516" t="str">
            <v>CONSTRUCT, STRUCTURE</v>
          </cell>
          <cell r="E25516" t="str">
            <v>CONSTR STRUCT:COAL HOPPER;VARIOUS</v>
          </cell>
          <cell r="F25516" t="str">
            <v>CONSTRUCT, STRUCTURE: TYPE: COAL HOPPER; MATERIAL: VARIOUS</v>
          </cell>
        </row>
        <row r="25517">
          <cell r="A25517" t="str">
            <v>3000033574</v>
          </cell>
          <cell r="B25517" t="str">
            <v>5</v>
          </cell>
          <cell r="C25517" t="str">
            <v>Active</v>
          </cell>
          <cell r="D25517" t="str">
            <v>TRAVEL AND SUBSISTENCE</v>
          </cell>
          <cell r="E25517" t="str">
            <v>T&amp;S:TRAVEL FOR ERECTION;901-1000 KM</v>
          </cell>
          <cell r="F25517" t="str">
            <v>TRAVEL AND SUBSISTENCE: TYPE: TRAVEL FOR ERECTION; RATE: 901-1000 KM</v>
          </cell>
        </row>
        <row r="25518">
          <cell r="A25518" t="str">
            <v>3000028401</v>
          </cell>
          <cell r="B25518" t="str">
            <v>4</v>
          </cell>
          <cell r="C25518" t="str">
            <v>Active</v>
          </cell>
          <cell r="D25518" t="str">
            <v>MAINTAIN, SYSTEM</v>
          </cell>
          <cell r="E25518" t="str">
            <v>MAINT SYS:VIDCON ROOM KIT;AS REQUIRED</v>
          </cell>
          <cell r="F25518" t="str">
            <v>MAINTAIN, SYSTEM: TYPE: VIDCON ROOM KIT; FREQUENCY: AS REQUIRED; METHOD: KEEP IN GOOD WORKING CONDITION; PRODUCT CODE: MNFR PART: CS-KIT-BUN-K9; DESCRIPTION: ONSITE PARTS AND ENGINEER BUSHRSXNBD</v>
          </cell>
        </row>
        <row r="25519">
          <cell r="A25519" t="str">
            <v>3000015607</v>
          </cell>
          <cell r="B25519" t="str">
            <v>5</v>
          </cell>
          <cell r="C25519" t="str">
            <v>Active</v>
          </cell>
          <cell r="D25519" t="str">
            <v>ASSEMBLE, STRUCTURE</v>
          </cell>
          <cell r="E25519" t="str">
            <v>ASSEMBL STRUCT:STEEL;THREE POLE</v>
          </cell>
          <cell r="F25519" t="str">
            <v>ASSEMBLE, STRUCTURE: TYPE: STRAIN (2X19M AND 1X21M POLES, PLANT 2.7, BOTTOM ATTACHMENT 16.1M); MATERIAL: STEEL; CONFIGURATION: THREE POLE; POLE, 3-POLE STRAIN STRUCTURE 0-90 DEG</v>
          </cell>
        </row>
        <row r="25520">
          <cell r="A25520" t="str">
            <v>3000025513</v>
          </cell>
          <cell r="B25520" t="str">
            <v>5</v>
          </cell>
          <cell r="C25520" t="str">
            <v>Active</v>
          </cell>
          <cell r="D25520" t="str">
            <v>CALIBRATE, EQUIPMENT</v>
          </cell>
          <cell r="E25520" t="str">
            <v>CAL EQP:DV POWER POB35AD;YEARLY</v>
          </cell>
          <cell r="F25520" t="str">
            <v>CALIBRATE, EQUIPMENT: TYPE: DV POWER POB35AD; FREQUENCY: YEARLY; METHOD: MANUAL AND MACHINERY; PROVIDE CERTIFICATE AND REPAIR WHERE NECESSARY</v>
          </cell>
        </row>
        <row r="25521">
          <cell r="A25521" t="str">
            <v>3000014117</v>
          </cell>
          <cell r="B25521" t="str">
            <v>4</v>
          </cell>
          <cell r="C25521" t="str">
            <v>Active</v>
          </cell>
          <cell r="D25521" t="str">
            <v>INSTALL, CABLE</v>
          </cell>
          <cell r="E25521" t="str">
            <v>INSTL CBL:8MM SQ TINNED COPPER AIRDAC</v>
          </cell>
          <cell r="F25521" t="str">
            <v>INSTALL, CABLE; TYPE 8MM SQ TINNED COPPER AIRDAC, STANDARD D-DT-3140; WITH COMMUNICATION CORE</v>
          </cell>
        </row>
        <row r="25522">
          <cell r="A25522" t="str">
            <v>3000032706</v>
          </cell>
          <cell r="B25522" t="str">
            <v>5</v>
          </cell>
          <cell r="C25522" t="str">
            <v>Active</v>
          </cell>
          <cell r="D25522" t="str">
            <v>DISPOSE, WASTE</v>
          </cell>
          <cell r="E25522" t="str">
            <v>DISPOSE WST:PHARMACEUTICAL</v>
          </cell>
          <cell r="F25522" t="str">
            <v>DISPOSE, WASTE: TYPE: PHARMACEUTICAL; METHOD: VEHICLE PER LOAD; CLASSIFICATION: BELOW 21KG MINIMUM</v>
          </cell>
        </row>
        <row r="25523">
          <cell r="A25523" t="str">
            <v>3000015381</v>
          </cell>
          <cell r="B25523" t="str">
            <v>5</v>
          </cell>
          <cell r="C25523" t="str">
            <v>Active</v>
          </cell>
          <cell r="D25523" t="str">
            <v>DISMANTLE, STRUCTURE</v>
          </cell>
          <cell r="E25523" t="str">
            <v>DISMNTL STRUCT:PHYSICAL &amp; MECHANICAL</v>
          </cell>
          <cell r="F25523" t="str">
            <v>DISMANTLE, STRUCTURE; TYPE FOUNDATION STRUCTURE POLE DESCRIPTION AND NAME 1, METHOD PHYSICAL &amp; MECHANICAL</v>
          </cell>
        </row>
        <row r="25524">
          <cell r="A25524" t="str">
            <v>3000012013</v>
          </cell>
          <cell r="B25524" t="str">
            <v>5</v>
          </cell>
          <cell r="C25524" t="str">
            <v>Active</v>
          </cell>
          <cell r="D25524" t="str">
            <v>CONSTRUCT, STRUCTURE</v>
          </cell>
          <cell r="E25524" t="str">
            <v>CONSTR STRUCT</v>
          </cell>
          <cell r="F25524" t="str">
            <v>CONSTRUCT, STRUCTURE: TYPE: STRUCTURAL STEELWORK TUBULAR; PROVISIONAL; MATERIAL: SUPPLY, DELIVER TO SITE AND INSTALL GALVANIZED HIGH STRENGTH FRICTION U-SHAPED HOLDING DOWN BOLT GRADE 4.8, INCLUDING NUT, HARDENED STEEL WASHER, LOAD INDICATING WASHER, TAPER WASHER WHERE NEEDED AND SHERADISED</v>
          </cell>
        </row>
        <row r="25525">
          <cell r="A25525" t="str">
            <v>3000018694</v>
          </cell>
          <cell r="B25525" t="str">
            <v>5</v>
          </cell>
          <cell r="C25525" t="str">
            <v>Active</v>
          </cell>
          <cell r="D25525" t="str">
            <v>INVESTIGATE, INCIDENT</v>
          </cell>
          <cell r="E25525" t="str">
            <v>INVES INCDT:CONTRACT PRDW;UPDATE REPORTS</v>
          </cell>
          <cell r="F25525" t="str">
            <v>INVESTIGATE, INCIDENT: TYPE: CONTRACT PRDW; FEEDBACK: UPDATE REPORTS</v>
          </cell>
        </row>
        <row r="25526">
          <cell r="A25526" t="str">
            <v>3000023063</v>
          </cell>
          <cell r="B25526" t="str">
            <v>5</v>
          </cell>
          <cell r="C25526" t="str">
            <v>Active</v>
          </cell>
          <cell r="D25526" t="str">
            <v>ANALYZE, SAMPLE</v>
          </cell>
          <cell r="E25526" t="str">
            <v>ANLYZ SAMPL:TRF OIL;URG FOAMING</v>
          </cell>
          <cell r="F25526" t="str">
            <v>ANALYZE, SAMPLE: TYPE: TRANSFORMER OIL; METHOD: NON-ROUTINE FOAMING TENDENCY SEQUENCE I, II, III; FEEDBACK: ACCREDITED LABORATORY REPORT</v>
          </cell>
        </row>
        <row r="25527">
          <cell r="A25527" t="str">
            <v>3000023696</v>
          </cell>
          <cell r="B25527" t="str">
            <v>5</v>
          </cell>
          <cell r="C25527" t="str">
            <v>Active</v>
          </cell>
          <cell r="D25527" t="str">
            <v>REPAIR, EQUIPMENT</v>
          </cell>
          <cell r="E25527" t="str">
            <v>REPR EQP:MODULES AND ELECTRONIC</v>
          </cell>
          <cell r="F25527" t="str">
            <v>REPAIR, EQUIPMENT: TYPE: MODULES AND ELECTRONIC; METHOD: REPAIR OR REPLACEMENT</v>
          </cell>
        </row>
        <row r="25528">
          <cell r="A25528" t="str">
            <v>3000027267</v>
          </cell>
          <cell r="B25528" t="str">
            <v>5</v>
          </cell>
          <cell r="C25528" t="str">
            <v>Active</v>
          </cell>
          <cell r="D25528" t="str">
            <v>INSPECT, EQUIPMENT, SAFETY</v>
          </cell>
          <cell r="E25528" t="str">
            <v>INSP EQP SFTY:VETTER BAGS;FULL SERVICE</v>
          </cell>
          <cell r="F25528" t="str">
            <v>INSPECT, EQUIPMENT, SAFETY: TYPE: VETTER BAGS; METHOD: FULL SERVICE; FEEDBACK: REPORT</v>
          </cell>
        </row>
        <row r="25529">
          <cell r="A25529" t="str">
            <v>3000019978</v>
          </cell>
          <cell r="B25529" t="str">
            <v>5</v>
          </cell>
          <cell r="C25529" t="str">
            <v>Active</v>
          </cell>
          <cell r="D25529" t="str">
            <v>RENT, CRANE</v>
          </cell>
          <cell r="E25529" t="str">
            <v>RENT CRN:MOBILE;450 T;HT 4 M</v>
          </cell>
          <cell r="F25529" t="str">
            <v>RENT, CRANE: TYPE: MOBILE; LIFTING CAPACITY: 450 T; HEIGHT: 4 M; MAX TIP HEIGHT 131M</v>
          </cell>
        </row>
        <row r="25530">
          <cell r="A25530" t="str">
            <v>3000011884</v>
          </cell>
          <cell r="B25530" t="str">
            <v>3</v>
          </cell>
          <cell r="C25530" t="str">
            <v>Active</v>
          </cell>
          <cell r="D25530" t="str">
            <v>HIRE, ARTISAN, RIGGER</v>
          </cell>
          <cell r="E25530" t="str">
            <v>HIRE RGR:GR12; N2;NONE;2</v>
          </cell>
          <cell r="F25530" t="str">
            <v>HIRE, ARTISAN, RIGGER: QUALIFICATION: GR12; N2; CERTIFICATION: NONE; NUMBER OF YEARS EXPERIENCE: 2; REQUIRED EXPERIENCE: POWER STATION ENVIRONMENT</v>
          </cell>
        </row>
        <row r="25531">
          <cell r="A25531" t="str">
            <v>3000031501</v>
          </cell>
          <cell r="B25531" t="str">
            <v>5</v>
          </cell>
          <cell r="C25531" t="str">
            <v>Active</v>
          </cell>
          <cell r="D25531" t="str">
            <v>PROVIDE, SURVEYING SERVICE</v>
          </cell>
          <cell r="E25531" t="str">
            <v>PRVD SRVY SERV:INORGANIC ACIDS SURVEY</v>
          </cell>
          <cell r="F25531" t="str">
            <v>PROVIDE, SURVEYING SERVICE: TYPE: INORGANIC ACIDS SURVEY; METHOD: ASSESSMENT; FEEDBACK: REPORT</v>
          </cell>
        </row>
        <row r="25532">
          <cell r="A25532" t="str">
            <v>3000020052</v>
          </cell>
          <cell r="B25532" t="str">
            <v>5</v>
          </cell>
          <cell r="C25532" t="str">
            <v>Active</v>
          </cell>
          <cell r="D25532" t="str">
            <v>CONSTRUCT, STRUCTURE</v>
          </cell>
          <cell r="E25532" t="str">
            <v>CONSTR STRUCT:VERTICAL DRAINS;VARIOUS</v>
          </cell>
          <cell r="F25532" t="str">
            <v>CONSTRUCT, STRUCTURE: TYPE: VERTICAL DRAINS; MATERIAL: VARIOUS</v>
          </cell>
        </row>
        <row r="25533">
          <cell r="A25533" t="str">
            <v>3000020591</v>
          </cell>
          <cell r="B25533" t="str">
            <v>5</v>
          </cell>
          <cell r="C25533" t="str">
            <v>Active</v>
          </cell>
          <cell r="D25533" t="str">
            <v>READ, METER</v>
          </cell>
          <cell r="E25533" t="str">
            <v>READ, METER:SMALL POWER USER;URBAN</v>
          </cell>
          <cell r="F25533" t="str">
            <v>READ, METER: TYPE: SMALL POWER USER; LOCALITY: URBAN; FEEDBACK: UPLOAD ONTO ROUTE MASTER SYSTEM; INCLUDE PHOTOGRAPH</v>
          </cell>
        </row>
        <row r="25534">
          <cell r="A25534" t="str">
            <v>3000032874</v>
          </cell>
          <cell r="B25534" t="str">
            <v>5</v>
          </cell>
          <cell r="C25534" t="str">
            <v>Active</v>
          </cell>
          <cell r="D25534" t="str">
            <v>LAY, CABLE</v>
          </cell>
          <cell r="E25534" t="str">
            <v>LAY CBL:4-CORE;150MM SQ LV;NEC ECSC</v>
          </cell>
          <cell r="F25534" t="str">
            <v>LAY, CABLE: TYPE: 4-CORE; DIMENSIONS: 150MM SQ LV; STANDARD: NEC ECSC; LAYING OF 4-CORE 150MM SQ LV CABLE; D-DT-0854</v>
          </cell>
        </row>
        <row r="25535">
          <cell r="A25535" t="str">
            <v>3000014465</v>
          </cell>
          <cell r="B25535" t="str">
            <v>5</v>
          </cell>
          <cell r="C25535" t="str">
            <v>Active</v>
          </cell>
          <cell r="D25535" t="str">
            <v>APPLY, COATING</v>
          </cell>
          <cell r="E25535" t="str">
            <v>APPLY CTG:HYDRATED LIME;16;STEEL;QM58</v>
          </cell>
          <cell r="F25535" t="str">
            <v>APPLY, COATING: TYPE: HYDRATED LIME; METHOD: PRE COATING OF EACH CELL; COATING THICKNESS: 16; SURFACE TYPE: STEEL; STANDARD: QM58; SURFACE PREPARATION: SANDBLASTING</v>
          </cell>
        </row>
        <row r="25536">
          <cell r="A25536" t="str">
            <v>3000031450</v>
          </cell>
          <cell r="B25536" t="str">
            <v>5</v>
          </cell>
          <cell r="C25536" t="str">
            <v>Active</v>
          </cell>
          <cell r="D25536" t="str">
            <v>INSTALL, EQUIPMENT, ELECTRICAL</v>
          </cell>
          <cell r="E25536" t="str">
            <v>INSTL EQP ELEC:DISTRIBUTION BOARD</v>
          </cell>
          <cell r="F25536" t="str">
            <v>INSTALL, EQUIPMENT, ELECTRICAL: TYPE: DISTRIBUTION BOARD; STANDARD: SANS 10142; METHOD: PHYSICAL</v>
          </cell>
        </row>
        <row r="25537">
          <cell r="A25537" t="str">
            <v>3000015944</v>
          </cell>
          <cell r="B25537" t="str">
            <v>5</v>
          </cell>
          <cell r="C25537" t="str">
            <v>Active</v>
          </cell>
          <cell r="D25537" t="str">
            <v>CONSTRUCT, STRUCTURE</v>
          </cell>
          <cell r="E25537" t="str">
            <v>CONSTR STRUCT:CONCRETE ITEMS</v>
          </cell>
          <cell r="F25537" t="str">
            <v>CONSTRUCT, STRUCTURE: TYPE: CONCRETE ITEMS; MATERIAL: 25 MPA GROUTING MANHOLE CHAMBERS; SCHEDULED</v>
          </cell>
        </row>
        <row r="25538">
          <cell r="A25538" t="str">
            <v>3000012879</v>
          </cell>
          <cell r="B25538" t="str">
            <v>5</v>
          </cell>
          <cell r="C25538" t="str">
            <v>Active</v>
          </cell>
          <cell r="D25538" t="str">
            <v>CLEAN, AREA</v>
          </cell>
          <cell r="E25538" t="str">
            <v>CLEAN, AREA:OIL DAMS</v>
          </cell>
          <cell r="F25538" t="str">
            <v>CLEAN, AREA: TYPE: OIL DAMS; METHOD: REMOVE AND CLEAN 30 000 L DWD OIL; FREQUENCY: AS AND WHEN REQUIRED</v>
          </cell>
        </row>
        <row r="25539">
          <cell r="A25539" t="str">
            <v>3000030422</v>
          </cell>
          <cell r="B25539" t="str">
            <v>5</v>
          </cell>
          <cell r="C25539" t="str">
            <v>Active</v>
          </cell>
          <cell r="D25539" t="str">
            <v>ERECT, POLE</v>
          </cell>
          <cell r="E25539" t="str">
            <v>ERECT POLE:20 M, SUSPENSION BRACED;STEEL</v>
          </cell>
          <cell r="F25539" t="str">
            <v>ERECT, POLE: TYPE: 20 M, SUSPENSION BRACED; MATERIAL: STEEL; METHOD: PHYSICAL AND MECHANICAL; 2-ET-15606, 132KV</v>
          </cell>
        </row>
        <row r="25540">
          <cell r="A25540" t="str">
            <v>3000031703</v>
          </cell>
          <cell r="B25540" t="str">
            <v>5</v>
          </cell>
          <cell r="C25540" t="str">
            <v>Active</v>
          </cell>
          <cell r="D25540" t="str">
            <v>INSTALL, APPLIANCE, SANITARY</v>
          </cell>
          <cell r="E25540" t="str">
            <v>INSTL APPL SNTRY:WASH DOWN SUITE</v>
          </cell>
          <cell r="F25540" t="str">
            <v>INSTALL, APPLIANCE, SANITARY: TYPE: WASH DOWN SUITE; MATERIAL: VITREOUS CHINA; VAAL HIBISCUS OR SIMILAR APPROVED LOW LEVEL SUITE COMPRISING WHITE PAN WITH P-TRAP, 9 LITRE LOW LEVEL WHITE CISTERN COMPLETE WITH VALVE-LESS SYPHONIC FITTING, BALL VALVE AND MATCHING FLUSH PIPE, HEAVY DUTY WHITE SOLID IRON SINGLE SEAL MANHOLE COVER AND FRAME</v>
          </cell>
        </row>
        <row r="25541">
          <cell r="A25541" t="str">
            <v>3000017515</v>
          </cell>
          <cell r="B25541" t="str">
            <v>5</v>
          </cell>
          <cell r="C25541" t="str">
            <v>Active</v>
          </cell>
          <cell r="D25541" t="str">
            <v>REPAIR, EQUIPMENT</v>
          </cell>
          <cell r="E25541" t="str">
            <v>REPR EQP:SEATS;OVERHAUL</v>
          </cell>
          <cell r="F25541" t="str">
            <v>REPAIR, EQUIPMENT: TYPE: SEATS; METHOD: OVERHAUL</v>
          </cell>
        </row>
        <row r="25542">
          <cell r="A25542" t="str">
            <v>3000011592</v>
          </cell>
          <cell r="B25542" t="str">
            <v>3</v>
          </cell>
          <cell r="C25542" t="str">
            <v>Active</v>
          </cell>
          <cell r="D25542" t="str">
            <v>TERMINATE, CABLE</v>
          </cell>
          <cell r="E25542" t="str">
            <v>TERMN CBL:INSTALL BARE TERMINATION</v>
          </cell>
          <cell r="F25542" t="str">
            <v>TERMINATE, CABLE: TYPE: INSTALL BARE TERMINATION</v>
          </cell>
        </row>
        <row r="25543">
          <cell r="A25543" t="str">
            <v>3000033470</v>
          </cell>
          <cell r="B25543" t="str">
            <v>5</v>
          </cell>
          <cell r="C25543" t="str">
            <v>Active</v>
          </cell>
          <cell r="D25543" t="str">
            <v>HIRE, ASSISTANT</v>
          </cell>
          <cell r="E25543" t="str">
            <v>HIRE ASTNT:ASSISTANT;SEMI-SKILLED;NONE</v>
          </cell>
          <cell r="F25543" t="str">
            <v>HIRE, ASSISTANT: EXPERIENCE LEVEL: ASSISTANT; TYPE: SEMI-SKILLED; QUALIFICATION: N3/GR12; CERTIFICATION: NONE; NUMBER OF YEARS EXPERIENCE: 1 YR; REQUIRED EXPERIENCE: POWER STATION ENVIRONMENT</v>
          </cell>
        </row>
        <row r="25544">
          <cell r="A25544" t="str">
            <v>3000013824</v>
          </cell>
          <cell r="B25544" t="str">
            <v>3</v>
          </cell>
          <cell r="C25544" t="str">
            <v>Active</v>
          </cell>
          <cell r="D25544" t="str">
            <v>ESTABLISH, SITE</v>
          </cell>
          <cell r="E25544" t="str">
            <v>ESTB SITE:CONSTRUCTION ACCESS</v>
          </cell>
          <cell r="F25544" t="str">
            <v>ESTABLISH, SITE: TYPE: CONSTRUCTION ACCESS; 88 KV - 132 KV LINES</v>
          </cell>
        </row>
        <row r="25545">
          <cell r="A25545" t="str">
            <v>3000019463</v>
          </cell>
          <cell r="B25545" t="str">
            <v>4</v>
          </cell>
          <cell r="C25545" t="str">
            <v>Active</v>
          </cell>
          <cell r="D25545" t="str">
            <v>MAINTAIN, SYSTEM</v>
          </cell>
          <cell r="E25545" t="str">
            <v>MAINT SYS:DUST HANDLING;3 YR</v>
          </cell>
          <cell r="F25545" t="str">
            <v>MAINTAIN, SYSTEM: TYPE: DUST HANDLING; FREQUENCY: 3 YR; METHOD: OUTAGE AND MAINTENANCE; STANDARD: MINE HEALTH AND SAFETY ACT 29 OF 1996 MINES REGULATIONS, 2 OCCUPATIONAL HEALTH AND SAFETY ACT 85 OF 1993 FACTORIES REGULATIONS, UNIQUE IDENTIFIER 1016526 PERMIT TO WORK AS PER PLANT SAFETY REGULATIONS GGR 0992, ESKPVAEY6 OPERATING REGULATION FOR HIGH VOLTAGE SYSTEMS; STANDARD: MINE HEALTH AND SAFETY ACT 29 OF 1996 MINES REGULATIONS, 2 OCCUPATIONAL HEALTH AND SAFETY ACT 85 OF 1993 FACTORIES REGULATIONS, UNIQUE IDENTIFIER 1016526 PERMIT TO WORK AS PER PLANT SAFETY REGULATIONS GGR 0992, ESKPVAEY6 OPERATING REGULATION FOR HIGH VOLTAGE SYSTEMS</v>
          </cell>
        </row>
        <row r="25546">
          <cell r="A25546" t="str">
            <v>3000013382</v>
          </cell>
          <cell r="B25546" t="str">
            <v>3</v>
          </cell>
          <cell r="C25546" t="str">
            <v>Active</v>
          </cell>
          <cell r="D25546" t="str">
            <v>STRINGING, CONDUCTOR</v>
          </cell>
          <cell r="E25546" t="str">
            <v>STRINGING COND:FULL TENSION JOINT,70 MM2</v>
          </cell>
          <cell r="F25546" t="str">
            <v>STRINGING, CONDUCTOR; TYPE FULL TENSION JOINT, DIMENSIONS 70 MM2</v>
          </cell>
        </row>
        <row r="25547">
          <cell r="A25547" t="str">
            <v>3000017698</v>
          </cell>
          <cell r="B25547" t="str">
            <v>5</v>
          </cell>
          <cell r="C25547" t="str">
            <v>Active</v>
          </cell>
          <cell r="D25547" t="str">
            <v>MAINTAIN, EQUIPMENT, SAFETY</v>
          </cell>
          <cell r="E25547" t="str">
            <v>MAINT EQP SFTY:ELECTRIC HOIST SYSTEMS</v>
          </cell>
          <cell r="F25547" t="str">
            <v>MAINTAIN, EQUIPMENT, SAFETY: TYPE: ELECTRIC HOIST SYSTEMS; FREQUENCY: AS AND WHEN REQUIRED; METHOD: MAINTENANCE AND SERVICE</v>
          </cell>
        </row>
        <row r="25548">
          <cell r="A25548" t="str">
            <v>3000024339</v>
          </cell>
          <cell r="B25548" t="str">
            <v>5</v>
          </cell>
          <cell r="C25548" t="str">
            <v>Active</v>
          </cell>
          <cell r="D25548" t="str">
            <v>REMOVE, EQUIPMENT, ELECTRICAL</v>
          </cell>
          <cell r="E25548" t="str">
            <v>RMV EQP ELEC:PHYSICAL AND MECHANICAL</v>
          </cell>
          <cell r="F25548" t="str">
            <v>REMOVE, EQUIPMENT, ELECTRICAL; TYPE 33KV MOTORISED OPERATED ISOLATOR, METHOD PHYSICAL AND MECHANICAL</v>
          </cell>
        </row>
        <row r="25549">
          <cell r="A25549" t="str">
            <v>3000013522</v>
          </cell>
          <cell r="B25549" t="str">
            <v>4</v>
          </cell>
          <cell r="C25549" t="str">
            <v>Active</v>
          </cell>
          <cell r="D25549" t="str">
            <v>CUT, GRASS</v>
          </cell>
          <cell r="E25549" t="str">
            <v>CUT GRAS:MANUAL WEEDEATER PETROL</v>
          </cell>
          <cell r="F25549" t="str">
            <v>CUT, GRASS; METHOD MANUAL WEEDEATER PETROL, FREQUENCY ONES OFF; FULL CLEANUP OFF AREA, REMOVAL &amp; TRANSPORT OF GARDEN RUBBEL TO BE INCLUDED</v>
          </cell>
        </row>
        <row r="25550">
          <cell r="A25550" t="str">
            <v>3000014726</v>
          </cell>
          <cell r="B25550" t="str">
            <v>5</v>
          </cell>
          <cell r="C25550" t="str">
            <v>Active</v>
          </cell>
          <cell r="D25550" t="str">
            <v>BUILD, FOUNDATION</v>
          </cell>
          <cell r="E25550" t="str">
            <v>BLD FNDTN:3-POLE STRAIN 2X17M &amp; 1X 19M</v>
          </cell>
          <cell r="F25550" t="str">
            <v>BUILD, FOUNDATION: TYPE: 3-POLE STRAIN 2X17M &amp; 1X 19M; FINISH: SMOOTH FLOAT; POLE, 3-POLE STRAIN STRUCTURE 0-90 DEG, 2 X 17 M AND 1 X 19 M POLES, (PLANT 2.4M, BOTTOM ATTACHEMENT 14.3M)</v>
          </cell>
        </row>
        <row r="25551">
          <cell r="A25551" t="str">
            <v>3000019125</v>
          </cell>
          <cell r="B25551" t="str">
            <v>5</v>
          </cell>
          <cell r="C25551" t="str">
            <v>Active</v>
          </cell>
          <cell r="D25551" t="str">
            <v>EXCAVATE</v>
          </cell>
          <cell r="E25551" t="str">
            <v>EXCVT:SOIL,CABLE INSTALLATION,G5</v>
          </cell>
          <cell r="F25551" t="str">
            <v>EXCAVATE; METHOD EXCAVATION FOR OPEN DRAINS IN SOFT MATERIAL SITUATED WITHIN THE FOLLOWING DEPTH RANGES BELOW THE SURFACE LEVEL 0 M UP TO 1.5 M, GROUND TYPE SOIL, REASON CABLE INSTALLATION, FILLING MATERIAL G5</v>
          </cell>
        </row>
        <row r="25552">
          <cell r="A25552" t="str">
            <v>3000027932</v>
          </cell>
          <cell r="B25552" t="str">
            <v>5</v>
          </cell>
          <cell r="C25552" t="str">
            <v>Active</v>
          </cell>
          <cell r="D25552" t="str">
            <v>BALANCE, EQUIPMENT</v>
          </cell>
          <cell r="E25552" t="str">
            <v>BAL EQP:MAIN PUMP/MOTOR,COUPLING; 50 PCT</v>
          </cell>
          <cell r="F25552" t="str">
            <v>BALANCE, EQUIPMENT; TYPE MAIN PUMP/MOTOR, METHOD COUPLING; 50 PCT</v>
          </cell>
        </row>
        <row r="25553">
          <cell r="A25553" t="str">
            <v>3000020446</v>
          </cell>
          <cell r="B25553" t="str">
            <v>5</v>
          </cell>
          <cell r="C25553" t="str">
            <v>Active</v>
          </cell>
          <cell r="D25553" t="str">
            <v>TEST, MATERIAL</v>
          </cell>
          <cell r="E25553" t="str">
            <v>TEST MTRL:CONCRETE TEST CUBES</v>
          </cell>
          <cell r="F25553" t="str">
            <v>TEST, MATERIAL: TYPE: CONCRETE TEST CUBES; METHOD: CREATE SIX (9) TEST CUBES PER BATCH OF CONCRETE FOR 7, 14 AND 28 DAY STRENGTH TESTS; FREQUENCY: 7, 14, 28 DAY; FEEDBACK: WRITTEN REPORT</v>
          </cell>
        </row>
        <row r="25554">
          <cell r="A25554" t="str">
            <v>3000025139</v>
          </cell>
          <cell r="B25554" t="str">
            <v>5</v>
          </cell>
          <cell r="C25554" t="str">
            <v>Active</v>
          </cell>
          <cell r="D25554" t="str">
            <v>RENT, EQUIPMENT</v>
          </cell>
          <cell r="E25554" t="str">
            <v>RENT EQP:AGRICULTURE</v>
          </cell>
          <cell r="F25554" t="str">
            <v>RENT, EQUIPMENT: TYPE: AGRICULTURE; THE CONTRACTOR IS REQUIRED TO INSPECT ALL PLANTING FIELDS BEFORE ANY CROP FARMING ACTIVITIES OCCUR; THEREAFTER, THE CONTRACTOR SHOULD SUBMIT IMPLEMENTATION PLAN FOR APPROVAL BY ESKOM AND THE RESPECTIVE COMMUNITY LEADERS</v>
          </cell>
        </row>
        <row r="25555">
          <cell r="A25555" t="str">
            <v>3000031103</v>
          </cell>
          <cell r="B25555" t="str">
            <v>5</v>
          </cell>
          <cell r="C25555" t="str">
            <v>Active</v>
          </cell>
          <cell r="D25555" t="str">
            <v>CONFIGURATION, SECONDARY PLANT EQUIPMENT</v>
          </cell>
          <cell r="E25555" t="str">
            <v>CONFIG SEC PLNT EQP:MINI RTU</v>
          </cell>
          <cell r="F25555" t="str">
            <v>CONFIGURATION, SECONDARY PLANT EQUIPMENT: CONFIGURATION TYPE: MINI RTU; APPLICATION SPECIFIC CONFIGURATION OF A MINI RTU</v>
          </cell>
        </row>
        <row r="25556">
          <cell r="A25556" t="str">
            <v>3000020722</v>
          </cell>
          <cell r="B25556" t="str">
            <v>5</v>
          </cell>
          <cell r="C25556" t="str">
            <v>Active</v>
          </cell>
          <cell r="D25556" t="str">
            <v>TEST, EQUIPMENT</v>
          </cell>
          <cell r="E25556" t="str">
            <v>TEST EQP:METES 320/5 VOLTAGE TEST LOOM</v>
          </cell>
          <cell r="F25556" t="str">
            <v>TEST, EQUIPMENT: TYPE: METES 320/5 VOLTAGE TEST LOOM; METHOD: TEST INSTRUMENT ACCESSORY; FREQUENCY: ONCE OFF; FEEDBACK: TECHNICIAN</v>
          </cell>
        </row>
        <row r="25557">
          <cell r="A25557" t="str">
            <v>3000013671</v>
          </cell>
          <cell r="B25557" t="str">
            <v>4</v>
          </cell>
          <cell r="C25557" t="str">
            <v>Active</v>
          </cell>
          <cell r="D25557" t="str">
            <v>EXCAVATE</v>
          </cell>
          <cell r="E25557" t="str">
            <v>EXCVT:BCKHOE/HND;4;73KN POLE, DP 2.5 M</v>
          </cell>
          <cell r="F25557" t="str">
            <v>EXCAVATE: METHOD: BACKHOE OR HAND; GROUND TYPE: 4; REASON: 73KN POLE, DP 2.5 M; DRAWING NO: D-DT-1656 REV 0; 12M FREE STANDING POLE</v>
          </cell>
        </row>
        <row r="25558">
          <cell r="A25558" t="str">
            <v>3000020036</v>
          </cell>
          <cell r="B25558" t="str">
            <v>5</v>
          </cell>
          <cell r="C25558" t="str">
            <v>Active</v>
          </cell>
          <cell r="D25558" t="str">
            <v>CONSTRUCT, STRUCTURE</v>
          </cell>
          <cell r="E25558" t="str">
            <v>CONSTR STRUCT:ADF EXT EXEMPTED AREA</v>
          </cell>
          <cell r="F25558" t="str">
            <v>CONSTRUCT, STRUCTURE: TYPE: ADF EXT EXEMPTED AREA; MATERIAL: VARIOUS</v>
          </cell>
        </row>
        <row r="25559">
          <cell r="A25559" t="str">
            <v>3000012232</v>
          </cell>
          <cell r="B25559" t="str">
            <v>3</v>
          </cell>
          <cell r="C25559" t="str">
            <v>Active</v>
          </cell>
          <cell r="D25559" t="str">
            <v>TRANSPORT, MATERIAL</v>
          </cell>
          <cell r="E25559" t="str">
            <v>TRNSP MTRL:ROAD;TRUCK;10-24 T</v>
          </cell>
          <cell r="F25559" t="str">
            <v>TRANSPORT, MATERIAL: TRANSPORT METHOD: ROAD; VEHICLE TYPE: TRUCK; WEIGHT: 10-24 T; SECONDARY ROUTE (MONDAY TO FRIDAY); WELKOM RDC TO VARIOUS AREAS; TECHNICAL SERVICES CENTRES; 2 ROUTE ONCE A WEEK TO 13 TSC'S</v>
          </cell>
        </row>
        <row r="25560">
          <cell r="A25560" t="str">
            <v>3000021809</v>
          </cell>
          <cell r="B25560" t="str">
            <v>5</v>
          </cell>
          <cell r="C25560" t="str">
            <v>Active</v>
          </cell>
          <cell r="D25560" t="str">
            <v>ERECT, POLE</v>
          </cell>
          <cell r="E25560" t="str">
            <v>ERECT POLE:13M, TOP 160-179MM, SOIL 1;H5</v>
          </cell>
          <cell r="F25560" t="str">
            <v>ERECT, POLE: TYPE: 13M, TOP 160-179MM, SOIL 1; MATERIAL: WOOD H5; METHOD: PLANT, BACKFILL AND COMPACT; DRAWING NO: D-DT-0056 REV 0</v>
          </cell>
        </row>
        <row r="25561">
          <cell r="A25561" t="str">
            <v>3000017195</v>
          </cell>
          <cell r="B25561" t="str">
            <v>5</v>
          </cell>
          <cell r="C25561" t="str">
            <v>Active</v>
          </cell>
          <cell r="D25561" t="str">
            <v>CONSTRUCT, STRUCTURE</v>
          </cell>
          <cell r="E25561" t="str">
            <v>CONSTR STRUCT:COLUMN 132/C LATTICE;STEEL</v>
          </cell>
          <cell r="F25561" t="str">
            <v>CONSTRUCT, STRUCTURE: TYPE: COLUMN 132/C LATTICE; MATERIAL: STEEL; D-DT-5252 S2A R2, WORK MANUFACTURING DETAILS AND ASSEMBLY</v>
          </cell>
        </row>
        <row r="25562">
          <cell r="A25562" t="str">
            <v>3000025844</v>
          </cell>
          <cell r="B25562" t="str">
            <v>4</v>
          </cell>
          <cell r="C25562" t="str">
            <v>Active</v>
          </cell>
          <cell r="D25562" t="str">
            <v>STRIP AND QUOTE</v>
          </cell>
          <cell r="E25562" t="str">
            <v>STRIP &amp; QUOTE:VARIABLE SPEED DRIVE</v>
          </cell>
          <cell r="F25562" t="str">
            <v>STRIP AND QUOTE; EQUIPMENT VARIABLE SPEED DRIVE</v>
          </cell>
        </row>
        <row r="25563">
          <cell r="A25563" t="str">
            <v>3000021410</v>
          </cell>
          <cell r="B25563" t="str">
            <v>5</v>
          </cell>
          <cell r="C25563" t="str">
            <v>Active</v>
          </cell>
          <cell r="D25563" t="str">
            <v>BUILD, FOUNDATION</v>
          </cell>
          <cell r="E25563" t="str">
            <v>BLD FNDTN:NONE</v>
          </cell>
          <cell r="F25563" t="str">
            <v>BUILD, FOUNDATION: TYPE: SURFACE BED COMPACTED TO 93% MOD AASHTO; FINISH: NONE</v>
          </cell>
        </row>
        <row r="25564">
          <cell r="A25564" t="str">
            <v>3000011965</v>
          </cell>
          <cell r="B25564" t="str">
            <v>4</v>
          </cell>
          <cell r="C25564" t="str">
            <v>Active</v>
          </cell>
          <cell r="D25564" t="str">
            <v>MAINTAIN, SOFTWARE</v>
          </cell>
          <cell r="E25564" t="str">
            <v>MAINT SFTWR:CONNECTORS SOFTWARE;NONE</v>
          </cell>
          <cell r="F25564" t="str">
            <v>MAINTAIN, SOFTWARE: MODULE: CONNECTORS SOFTWARE; SYSTEM APPLICATION: OPS BRIDGE; VERSION: NONE; FREQUENCY: ANNUAL; REFERENCE NO: TH330AAE; (CBP-CON01)</v>
          </cell>
        </row>
        <row r="25565">
          <cell r="A25565" t="str">
            <v>3000033701</v>
          </cell>
          <cell r="B25565" t="str">
            <v>5</v>
          </cell>
          <cell r="C25565" t="str">
            <v>Active</v>
          </cell>
          <cell r="D25565" t="str">
            <v>HIRE, LABOR</v>
          </cell>
          <cell r="E25565" t="str">
            <v>HIRE LABR:SEMI-SKILLED;ASBESTOS WORKER</v>
          </cell>
          <cell r="F25565" t="str">
            <v>HIRE, LABOR: SENIORITY: SEMI-SKILLED; TYPE: ASBESTOS WORKER; QUALIFICATION: GRADE 12; PROFESSIONAL REGISTRATION: NONE; YEARS EXPERIENCE: +1 YR; RELEVANT EXPERIENCE: COMPETENT I.T.O ASBESTOS ABATEMENT REGULATIONS 2020</v>
          </cell>
        </row>
        <row r="25566">
          <cell r="A25566" t="str">
            <v>3000031669</v>
          </cell>
          <cell r="B25566" t="str">
            <v>5</v>
          </cell>
          <cell r="C25566" t="str">
            <v>Active</v>
          </cell>
          <cell r="D25566" t="str">
            <v>CONSTRUCT, STRUCTURE</v>
          </cell>
          <cell r="E25566" t="str">
            <v>CONSTR STRUCT:CLAY</v>
          </cell>
          <cell r="F25566" t="str">
            <v>CONSTRUCT, STRUCTURE: TYPE: NFP BRICK WALL WD 115 MM WITH CABLE ENTRY; MATERIAL: CLAY; CABLE TRAY OPENING 700 X 200 MM, TO BE SEALED WITH FIREPROOF FOAM ON COMPLETION; WITH REINFORCEMENT BUILT IN HORIZONTALLY</v>
          </cell>
        </row>
        <row r="25567">
          <cell r="A25567" t="str">
            <v>3000030898</v>
          </cell>
          <cell r="B25567" t="str">
            <v>5</v>
          </cell>
          <cell r="C25567" t="str">
            <v>Active</v>
          </cell>
          <cell r="D25567" t="str">
            <v>CONSTRUCT, STRUCTURE</v>
          </cell>
          <cell r="E25567" t="str">
            <v>CONSTR STRUCT:BACKING PIECE;WOOD</v>
          </cell>
          <cell r="F25567" t="str">
            <v>CONSTRUCT, STRUCTURE: TYPE: BACKING PIECE; MATERIAL: WOOD; 32 X 114 MM BACKING PIECE FIXED TO TIMBER TRUSSES</v>
          </cell>
        </row>
        <row r="25568">
          <cell r="A25568" t="str">
            <v>3000021951</v>
          </cell>
          <cell r="B25568" t="str">
            <v>5</v>
          </cell>
          <cell r="C25568" t="str">
            <v>Active</v>
          </cell>
          <cell r="D25568" t="str">
            <v>ERECT, POLE</v>
          </cell>
          <cell r="E25568" t="str">
            <v>ERECT POLE:13M, TOP 180-199MM, SOIL 4;H4</v>
          </cell>
          <cell r="F25568" t="str">
            <v>ERECT, POLE: TYPE: 13M, TOP 180-199MM, SOIL 4; MATERIAL: WOOD H4; METHOD: PLANT, BACKFILL AND COMPACT; DRAWING NO: D-DT-0056 REV 0</v>
          </cell>
        </row>
        <row r="25569">
          <cell r="A25569" t="str">
            <v>3000028163</v>
          </cell>
          <cell r="B25569" t="str">
            <v>5</v>
          </cell>
          <cell r="C25569" t="str">
            <v>Active</v>
          </cell>
          <cell r="D25569" t="str">
            <v>TRAIN, PERSONNEL</v>
          </cell>
          <cell r="E25569" t="str">
            <v>TRAIN PRSNL:BUS ZONE PROT (SUPPLIER)</v>
          </cell>
          <cell r="F25569" t="str">
            <v>TRAIN, PERSONNEL; COURSE TYPE BUS ZONE PROT (SUPPLIER); DURATION 3 DAY</v>
          </cell>
        </row>
        <row r="25570">
          <cell r="A25570" t="str">
            <v>3000015678</v>
          </cell>
          <cell r="B25570" t="str">
            <v>5</v>
          </cell>
          <cell r="C25570" t="str">
            <v>Active</v>
          </cell>
          <cell r="D25570" t="str">
            <v>CALIBRATE, EQUIPMENT</v>
          </cell>
          <cell r="E25570" t="str">
            <v>CAL EQP:FLIR P65 INFRARED;YEARLY</v>
          </cell>
          <cell r="F25570" t="str">
            <v>CALIBRATE, EQUIPMENT: TYPE: FLIR P65 INFRARED; FREQUENCY: YEARLY; METHOD: OEM STANDARD AND DIRECTIVE; THERMOGRAPHY CAMERA</v>
          </cell>
        </row>
        <row r="25571">
          <cell r="A25571" t="str">
            <v>3000029494</v>
          </cell>
          <cell r="B25571" t="str">
            <v>5</v>
          </cell>
          <cell r="C25571" t="str">
            <v>Active</v>
          </cell>
          <cell r="D25571" t="str">
            <v>BUILD, FOUNDATION</v>
          </cell>
          <cell r="E25571" t="str">
            <v>BLD FNDTN:ST 132KV X-ARM SUSP 25M SOIL 4</v>
          </cell>
          <cell r="F25571" t="str">
            <v>BUILD, FOUNDATION: TYPE: ST 132KV X-ARM SUSP 25M SOIL 4; FINISH: SMOOTH FLOAT; 2-ET-15606 &amp; D-DT-7850</v>
          </cell>
        </row>
        <row r="25572">
          <cell r="A25572" t="str">
            <v>3000013370</v>
          </cell>
          <cell r="B25572" t="str">
            <v>5</v>
          </cell>
          <cell r="C25572" t="str">
            <v>Active</v>
          </cell>
          <cell r="D25572" t="str">
            <v>STRINGING, CONDUCTOR</v>
          </cell>
          <cell r="E25572" t="str">
            <v>STRINGING COND:HARE FULL TENS JOINT</v>
          </cell>
          <cell r="F25572" t="str">
            <v>STRINGING, CONDUCTOR: TYPE: HARE FULL TENS JOINT; DIMENSIONS: DIA 14.16 MM; METHOD: COMPRESSION</v>
          </cell>
        </row>
        <row r="25573">
          <cell r="A25573" t="str">
            <v>3000033461</v>
          </cell>
          <cell r="B25573" t="str">
            <v>4</v>
          </cell>
          <cell r="C25573" t="str">
            <v>Active</v>
          </cell>
          <cell r="D25573" t="str">
            <v>INSTALL, CABLE, ELECTRICAL</v>
          </cell>
          <cell r="E25573" t="str">
            <v>INSTL CBL ELEC:DIESEL PUMP</v>
          </cell>
          <cell r="F25573" t="str">
            <v>INSTALL, CABLE, ELECTRICAL: TYPE: DIESEL PUMP</v>
          </cell>
        </row>
        <row r="25574">
          <cell r="A25574" t="str">
            <v>3000026215</v>
          </cell>
          <cell r="B25574" t="str">
            <v>5</v>
          </cell>
          <cell r="C25574" t="str">
            <v>Active</v>
          </cell>
          <cell r="D25574" t="str">
            <v>TEST, PEOPLE</v>
          </cell>
          <cell r="E25574" t="str">
            <v>TEST PPL:HBA1C;LABORATORY;ONCE OFF</v>
          </cell>
          <cell r="F25574" t="str">
            <v>TEST, PEOPLE: TYPE: HBA1C; METHOD: LABORATORY; FREQUENCY: ONCE OFF; FEEDBACK: WRITTEN REPORT; INCLUSIVE OF DIAGNOSTIC SWABBING, TRANSPORTING, TESTING AND PROVIDING RESULTS; MAXIMUM TURNAROUND TIME FOR RESULTS SHOULD NOT EXCEED 48 HOURS</v>
          </cell>
        </row>
        <row r="25575">
          <cell r="A25575" t="str">
            <v>3000020882</v>
          </cell>
          <cell r="B25575" t="str">
            <v>5</v>
          </cell>
          <cell r="C25575" t="str">
            <v>Active</v>
          </cell>
          <cell r="D25575" t="str">
            <v>REPAIR, VALVE, CHECK</v>
          </cell>
          <cell r="E25575" t="str">
            <v>REPR VLV CHECK:NON RETURN VALVE</v>
          </cell>
          <cell r="F25575" t="str">
            <v>REPAIR, VALVE, CHECK: TYPE: NON RETURN VALVE; METHOD: MAINTAIN, REPAIR, REPLACE, PRESSURE TEST, OVERHAUL</v>
          </cell>
        </row>
        <row r="25576">
          <cell r="A25576" t="str">
            <v>3000014891</v>
          </cell>
          <cell r="B25576" t="str">
            <v>5</v>
          </cell>
          <cell r="C25576" t="str">
            <v>Active</v>
          </cell>
          <cell r="D25576" t="str">
            <v>ERECT, STRUCTURE</v>
          </cell>
          <cell r="E25576" t="str">
            <v>ERECT STRUCT:3 POLE, 132KV STRAIN 16.1M</v>
          </cell>
          <cell r="F25576" t="str">
            <v>ERECT, STRUCTURE; TYPE 3 POLE, 132KV STRAIN 16.1M, METHOD PHYSICAL AND MECHANICAL; 2 X 16.1M &amp; 1 X 14.1M</v>
          </cell>
        </row>
        <row r="25577">
          <cell r="A25577" t="str">
            <v>3000031435</v>
          </cell>
          <cell r="B25577" t="str">
            <v>5</v>
          </cell>
          <cell r="C25577" t="str">
            <v>Active</v>
          </cell>
          <cell r="D25577" t="str">
            <v>DESIGN, PLANT</v>
          </cell>
          <cell r="E25577" t="str">
            <v>DSGN PLANT:TERRACE BIN 1</v>
          </cell>
          <cell r="F25577" t="str">
            <v>DESIGN, PLANT: TYPE: TERRACE BIN 1</v>
          </cell>
        </row>
        <row r="25578">
          <cell r="A25578" t="str">
            <v>3000017160</v>
          </cell>
          <cell r="B25578" t="str">
            <v>5</v>
          </cell>
          <cell r="C25578" t="str">
            <v>Active</v>
          </cell>
          <cell r="D25578" t="str">
            <v>REMOVE, EQUIPMENT</v>
          </cell>
          <cell r="E25578" t="str">
            <v>RMV EQP:METERING MODULE,TO BE SCRAPPED</v>
          </cell>
          <cell r="F25578" t="str">
            <v>REMOVE, EQUIPMENT; TYPE METERING MODULE, METHOD TO BE SCRAPPED</v>
          </cell>
        </row>
        <row r="25579">
          <cell r="A25579" t="str">
            <v>3000024700</v>
          </cell>
          <cell r="B25579" t="str">
            <v>4</v>
          </cell>
          <cell r="C25579" t="str">
            <v>Active</v>
          </cell>
          <cell r="D25579" t="str">
            <v>INSTALL, EQUIPMENT, ELECTRICAL</v>
          </cell>
          <cell r="E25579" t="str">
            <v>INSTL EQP ELEC:MECHANICAL AND PHYSICAL</v>
          </cell>
          <cell r="F25579" t="str">
            <v>INSTALL, EQUIPMENT, ELECTRICAL: TYPE: 10MVA 33/22KV POWER TRANSFORMER; METHOD: MECHANICAL AND PHYSICAL</v>
          </cell>
        </row>
        <row r="25580">
          <cell r="A25580" t="str">
            <v>3000024036</v>
          </cell>
          <cell r="B25580" t="str">
            <v>5</v>
          </cell>
          <cell r="C25580" t="str">
            <v>Active</v>
          </cell>
          <cell r="D25580" t="str">
            <v>ASSEMBLE, STRUCTURE</v>
          </cell>
          <cell r="E25580" t="str">
            <v>ASSEMBL STRUCT:3PH OPEN WIRE CONNECTION</v>
          </cell>
          <cell r="F25580" t="str">
            <v>ASSEMBLE, STRUCTURE; TYPE 3PH OPEN WIRE CONNECTION, MATERIAL WOOD, CONFIGURATION BARE WIRE ABC; DRAWING NO: D-DT-0932, REV 0; LV STRUCTURE; BONDING INCLUDED, DOWNWIRE EXCLUDED</v>
          </cell>
        </row>
        <row r="25581">
          <cell r="A25581" t="str">
            <v>3000031651</v>
          </cell>
          <cell r="B25581" t="str">
            <v>5</v>
          </cell>
          <cell r="C25581" t="str">
            <v>Active</v>
          </cell>
          <cell r="D25581" t="str">
            <v>CALIBRATE, EQUIPMENT</v>
          </cell>
          <cell r="E25581" t="str">
            <v>CAL EQP:MEGGER TESTER DLRO600;YEARLY</v>
          </cell>
          <cell r="F25581" t="str">
            <v>CALIBRATE, EQUIPMENT: TYPE: MEGGER TESTER DLRO600; FREQUENCY: YEARLY; METHOD: PHYSICAL</v>
          </cell>
        </row>
        <row r="25582">
          <cell r="A25582" t="str">
            <v>3000025713</v>
          </cell>
          <cell r="B25582" t="str">
            <v>5</v>
          </cell>
          <cell r="C25582" t="str">
            <v>Active</v>
          </cell>
          <cell r="D25582" t="str">
            <v>CALIBRATE, EQUIPMENT</v>
          </cell>
          <cell r="E25582" t="str">
            <v>CAL EQP:CLAMPS METER MT777</v>
          </cell>
          <cell r="F25582" t="str">
            <v>CALIBRATE, EQUIPMENT; TYPE CLAMPS METER MT777, FREQUENCY AS PER STANDARD, METHOD NEED CALIBRATE CERTIFICATE</v>
          </cell>
        </row>
        <row r="25583">
          <cell r="A25583" t="str">
            <v>3000017585</v>
          </cell>
          <cell r="B25583" t="str">
            <v>5</v>
          </cell>
          <cell r="C25583" t="str">
            <v>Active</v>
          </cell>
          <cell r="D25583" t="str">
            <v>REPAIR, ACTUATOR</v>
          </cell>
          <cell r="E25583" t="str">
            <v>REPR ACTTR:SUPERHEATER CONTROL</v>
          </cell>
          <cell r="F25583" t="str">
            <v>REPAIR, ACTUATOR: TYPE: SUPERHEATER CONTROL; METHOD: SERVICE, REPAIR</v>
          </cell>
        </row>
        <row r="25584">
          <cell r="A25584" t="str">
            <v>3000015993</v>
          </cell>
          <cell r="B25584" t="str">
            <v>4</v>
          </cell>
          <cell r="C25584" t="str">
            <v>Active</v>
          </cell>
          <cell r="D25584" t="str">
            <v>REPAIR, CABLE, COMMUNICATION</v>
          </cell>
          <cell r="E25584" t="str">
            <v>REPR CBLE COMM:FIBRE BLOWN SERVICES</v>
          </cell>
          <cell r="F25584" t="str">
            <v>REPAIR, CABLE, COMMUNICATION; TYPE FIBRE BLOWN SERVICES, REPAIR TYPE REPLACE; REFERENCE NO: E-F-BLOWN INS; BLOWN FIBRE</v>
          </cell>
        </row>
        <row r="25585">
          <cell r="A25585" t="str">
            <v>3000025446</v>
          </cell>
          <cell r="B25585" t="str">
            <v>5</v>
          </cell>
          <cell r="C25585" t="str">
            <v>Active</v>
          </cell>
          <cell r="D25585" t="str">
            <v>REMOVE, EQUIPMENT</v>
          </cell>
          <cell r="E25585" t="str">
            <v>RMV EQP:MANUAL AND MECHANICAL</v>
          </cell>
          <cell r="F25585" t="str">
            <v>REMOVE, EQUIPMENT: TYPE: ISOLATOR STD RH E/S - 66KV MANUAL LATTICE SUPPORT - 2M PHASE CRS; METHOD: MANUAL AND MECHANICAL; STEELWORK MANUFACTURING DETAILS AND ASSEMBLY</v>
          </cell>
        </row>
        <row r="25586">
          <cell r="A25586" t="str">
            <v>3000030808</v>
          </cell>
          <cell r="B25586" t="str">
            <v>4</v>
          </cell>
          <cell r="C25586" t="str">
            <v>Active</v>
          </cell>
          <cell r="D25586" t="str">
            <v>PAY, FEE</v>
          </cell>
          <cell r="E25586" t="str">
            <v>PAY FEE:CUSTOMER ACCOUNT ADMINISTRATION</v>
          </cell>
          <cell r="F25586" t="str">
            <v>PAY, FEE: TYPE: CUSTOMER ACCOUNT ADMINISTRATION</v>
          </cell>
        </row>
        <row r="25587">
          <cell r="A25587" t="str">
            <v>3000015267</v>
          </cell>
          <cell r="B25587" t="str">
            <v>4</v>
          </cell>
          <cell r="C25587" t="str">
            <v>Active</v>
          </cell>
          <cell r="D25587" t="str">
            <v>BUILD, FOUNDATION</v>
          </cell>
          <cell r="E25587" t="str">
            <v>BLD FNDTN</v>
          </cell>
          <cell r="F25587" t="str">
            <v>BUILD, FOUNDATION; TYPE POLE, INT (0-2 DEG) DOUBLE CIRCUIT TWIN TERN CONDUCTOR 22M</v>
          </cell>
        </row>
        <row r="25588">
          <cell r="A25588" t="str">
            <v>3000014165</v>
          </cell>
          <cell r="B25588" t="str">
            <v>5</v>
          </cell>
          <cell r="C25588" t="str">
            <v>Active</v>
          </cell>
          <cell r="D25588" t="str">
            <v>ASSEMBLE, STRUCTURE</v>
          </cell>
          <cell r="E25588" t="str">
            <v>ASSEMBL STRUCT:ST 132KV SUSP 20M 23KN</v>
          </cell>
          <cell r="F25588" t="str">
            <v>ASSEMBLE, STRUCTURE; TYPE ST 132KV SUSP 20M 23KN, MATERIAL STEEL POLE, CONFIGURATION POLE, 132KV CONCRETE POLE; NEC3 ECC</v>
          </cell>
        </row>
        <row r="25589">
          <cell r="A25589" t="str">
            <v>3000020112</v>
          </cell>
          <cell r="B25589" t="str">
            <v>5</v>
          </cell>
          <cell r="C25589" t="str">
            <v>Active</v>
          </cell>
          <cell r="D25589" t="str">
            <v>INVESTIGATE, INCIDENT</v>
          </cell>
          <cell r="E25589" t="str">
            <v>INVES INCDT:HIGH DEMIN USAGE</v>
          </cell>
          <cell r="F25589" t="str">
            <v>INVESTIGATE, INCIDENT: TYPE: HIGH DEMIN USAGE; FEEDBACK: WRITTEN REPORT WITH RECOMMENDATIONS</v>
          </cell>
        </row>
        <row r="25590">
          <cell r="A25590" t="str">
            <v>3000031125</v>
          </cell>
          <cell r="B25590" t="str">
            <v>5</v>
          </cell>
          <cell r="C25590" t="str">
            <v>Active</v>
          </cell>
          <cell r="D25590" t="str">
            <v>REPAIR, TOWER</v>
          </cell>
          <cell r="E25590" t="str">
            <v>REPR TWR:LINE CRITICAL VANDALISED</v>
          </cell>
          <cell r="F25590" t="str">
            <v>REPAIR, TOWER: TYPE: LINE CRITICAL VANDALISED; METHOD: BIGHORN 400KV LINE WORKS TO REPAIR VANDALISED TOWER</v>
          </cell>
        </row>
        <row r="25591">
          <cell r="A25591" t="str">
            <v>3000015021</v>
          </cell>
          <cell r="B25591" t="str">
            <v>4</v>
          </cell>
          <cell r="C25591" t="str">
            <v>Active</v>
          </cell>
          <cell r="D25591" t="str">
            <v>ASSEMBLE, STRUCTURE</v>
          </cell>
          <cell r="E25591" t="str">
            <v>ASSEMBL STRUCT:2X17.1M POLES &amp; 8M C/ARM</v>
          </cell>
          <cell r="F25591" t="str">
            <v>ASSEMBLE, STRUCTURE: TYPE: 2X17.1M POLES &amp; 8M C/ARM; MATERIAL: GALVANIZED STEEL; POLE, H-POLE INTERMEDIATE FREESTANDING STRUCTURE, 2 X 17.1 M POLES AND 8M OR 10M CROSSARM, (PLANT 2.3M, CONDUCTOR ATTACHEMENT 11.0M), D-DT-7810 AND D-DT-7311</v>
          </cell>
        </row>
        <row r="25592">
          <cell r="A25592" t="str">
            <v>3000033592</v>
          </cell>
          <cell r="B25592" t="str">
            <v>5</v>
          </cell>
          <cell r="C25592" t="str">
            <v>Active</v>
          </cell>
          <cell r="D25592" t="str">
            <v>REMOVE, GATE</v>
          </cell>
          <cell r="E25592" t="str">
            <v>REM GATE:OLD ELECTRIFIED PEDESTRIAN</v>
          </cell>
          <cell r="F25592" t="str">
            <v>REMOVE, GATE: TYPE: OLD ELECTRIFIED PEDESTRIAN; AND JOIN THE FENCE</v>
          </cell>
        </row>
        <row r="25593">
          <cell r="A25593" t="str">
            <v>3000030425</v>
          </cell>
          <cell r="B25593" t="str">
            <v>5</v>
          </cell>
          <cell r="C25593" t="str">
            <v>Active</v>
          </cell>
          <cell r="D25593" t="str">
            <v>ERECT, POLE</v>
          </cell>
          <cell r="E25593" t="str">
            <v>ERECT POLE:23 M, SUSPENSION BRACED;STEEL</v>
          </cell>
          <cell r="F25593" t="str">
            <v>ERECT, POLE: TYPE: 23 M, SUSPENSION BRACED; MATERIAL: STEEL; METHOD: PHYSICAL AND MECHANICAL; 2-ET-15606, 132KV</v>
          </cell>
        </row>
        <row r="25594">
          <cell r="A25594" t="str">
            <v>3000013720</v>
          </cell>
          <cell r="B25594" t="str">
            <v>4</v>
          </cell>
          <cell r="C25594" t="str">
            <v>Active</v>
          </cell>
          <cell r="D25594" t="str">
            <v>EXCAVATE</v>
          </cell>
          <cell r="E25594" t="str">
            <v>EXCVT:BCKHOE/HND,1,73KN POLE, DP 2.5 M</v>
          </cell>
          <cell r="F25594" t="str">
            <v>EXCAVATE; METHOD BACKHOE OR HAND, GROUND TYPE 1, REASON 73KN POLE, DP 2.5 M; DRAWING NO: D-DT-1656, REV 0; 13M FREE STANDING POLE</v>
          </cell>
        </row>
        <row r="25595">
          <cell r="A25595" t="str">
            <v>3000024033</v>
          </cell>
          <cell r="B25595" t="str">
            <v>5</v>
          </cell>
          <cell r="C25595" t="str">
            <v>Active</v>
          </cell>
          <cell r="D25595" t="str">
            <v>ASSEMBLE, STRUCTURE</v>
          </cell>
          <cell r="E25595" t="str">
            <v>ASSEMBL STRUCT:3PH LV T-OFF FROM STRAIN</v>
          </cell>
          <cell r="F25595" t="str">
            <v>ASSEMBLE, STRUCTURE: TYPE: 3PH LV T-OFF FROM STRAIN; MATERIAL: WOOD; CONFIGURATION: BARE WIRE; DRAWING NO: D-DT-0927 REV 0; LV STRUCTURE; BONDING INCLUDED, DOWNWIRE EXCLUDED</v>
          </cell>
        </row>
        <row r="25596">
          <cell r="A25596" t="str">
            <v>3000033605</v>
          </cell>
          <cell r="B25596" t="str">
            <v>4</v>
          </cell>
          <cell r="C25596" t="str">
            <v>Active</v>
          </cell>
          <cell r="D25596" t="str">
            <v>SANDBLAST, EQUIPMENT</v>
          </cell>
          <cell r="E25596" t="str">
            <v>SNDBLST EQP:R/BASE;DUST;GRIT</v>
          </cell>
          <cell r="F25596" t="str">
            <v>SANDBLAST, EQUIPMENT: TYPE: R/BASE; METHOD: SANDBLASTING ABRASIVE BLASTING DIAMETER 0.25-1.5MM; HAZARD TYPE: DUST; PERMIT TYPE: GRIT</v>
          </cell>
        </row>
        <row r="25597">
          <cell r="A25597" t="str">
            <v>3000026930</v>
          </cell>
          <cell r="B25597" t="str">
            <v>4</v>
          </cell>
          <cell r="C25597" t="str">
            <v>Active</v>
          </cell>
          <cell r="D25597" t="str">
            <v>UNBLOCK</v>
          </cell>
          <cell r="E25597" t="str">
            <v>UNBLCK:BOILER FFP DUST HOPPERS</v>
          </cell>
          <cell r="F25597" t="str">
            <v>UNBLOCK; TYPE BOILER FFP DUST HOPPERS</v>
          </cell>
        </row>
        <row r="25598">
          <cell r="A25598" t="str">
            <v>3000029000</v>
          </cell>
          <cell r="B25598" t="str">
            <v>5</v>
          </cell>
          <cell r="C25598" t="str">
            <v>Active</v>
          </cell>
          <cell r="D25598" t="str">
            <v>BUILD, FOUNDATION</v>
          </cell>
          <cell r="E25598" t="str">
            <v>BLD FNDTN:SMOOTH FLOAT</v>
          </cell>
          <cell r="F25598" t="str">
            <v>BUILD, FOUNDATION: TYPE: 3P 132KV STRN HEAVY 16.3M SOIL 4; FINISH: SMOOTH FLOAT; 2-WT-1286; 5-90 DEG &amp; D-DT-7852,HEAVY CONDUCTOR, STEEL MATERIAL</v>
          </cell>
        </row>
        <row r="25599">
          <cell r="A25599" t="str">
            <v>3000015685</v>
          </cell>
          <cell r="B25599" t="str">
            <v>5</v>
          </cell>
          <cell r="C25599" t="str">
            <v>Active</v>
          </cell>
          <cell r="D25599" t="str">
            <v>CALIBRATE, EQUIPMENT</v>
          </cell>
          <cell r="E25599" t="str">
            <v>CAL EQP:TFY/TFZ CONTACT FINGER SETTING</v>
          </cell>
          <cell r="F25599" t="str">
            <v>CALIBRATE, EQUIPMENT: TYPE: TFY/TFZ CONTACT FINGER SETTING; FREQUENCY: YEARLY; METHOD: OEM STANDARD AND DIRECTIVE; PRESSURE TESTER</v>
          </cell>
        </row>
        <row r="25600">
          <cell r="A25600" t="str">
            <v>3000028238</v>
          </cell>
          <cell r="B25600" t="str">
            <v>5</v>
          </cell>
          <cell r="C25600" t="str">
            <v>Active</v>
          </cell>
          <cell r="D25600" t="str">
            <v>REPAIR, COMPONENT</v>
          </cell>
          <cell r="E25600" t="str">
            <v>REPR COMPNT:TURBINE/GEARBOX 100 PCT</v>
          </cell>
          <cell r="F25600" t="str">
            <v>REPAIR, COMPONENT: TYPE: TURBINE/GEARBOX 100 PCT; METHOD: COUPLING, BORE</v>
          </cell>
        </row>
        <row r="25601">
          <cell r="A25601" t="str">
            <v>3000015752</v>
          </cell>
          <cell r="B25601" t="str">
            <v>5</v>
          </cell>
          <cell r="C25601" t="str">
            <v>Active</v>
          </cell>
          <cell r="D25601" t="str">
            <v>TRAIN, PERSONNEL</v>
          </cell>
          <cell r="E25601" t="str">
            <v>TRAIN PRSNL:POWER HAND TOOL,5 DAY</v>
          </cell>
          <cell r="F25601" t="str">
            <v>TRAIN, PERSONNEL; COURSE TYPE POWER HAND TOOL, DURATION 5 DAY; BASIC TRAINING (4 DAYS) IN SOUTH AFRICA ON THE USE OF ICS TELECOM EV, INCLUDING TRAVEL AND EXPENSES, QTY = 8 TRAINING SESSIONS</v>
          </cell>
        </row>
        <row r="25602">
          <cell r="A25602" t="str">
            <v>3000028383</v>
          </cell>
          <cell r="B25602" t="str">
            <v>5</v>
          </cell>
          <cell r="C25602" t="str">
            <v>Active</v>
          </cell>
          <cell r="D25602" t="str">
            <v>MAINTAIN, EQUIPMENT</v>
          </cell>
          <cell r="E25602" t="str">
            <v>MAINT EQP:AS AND WHEN REQUIRED</v>
          </cell>
          <cell r="F25602" t="str">
            <v>MAINTAIN, EQUIPMENT; TYPE POTENSIOMETER INCL AUTO SAMPLER - ADHOC, FREQUENCY AS AND WHEN REQUIRED, METHOD ON-SITE, QUALIFIED TECHNICIAN, REPORT REQUIRED</v>
          </cell>
        </row>
        <row r="25603">
          <cell r="A25603" t="str">
            <v>3000030092</v>
          </cell>
          <cell r="B25603" t="str">
            <v>5</v>
          </cell>
          <cell r="C25603" t="str">
            <v>Active</v>
          </cell>
          <cell r="D25603" t="str">
            <v>INSTALL, CABLE, ELECTRICAL</v>
          </cell>
          <cell r="E25603" t="str">
            <v>INSTL CBL ELEC:16MM EARTH WIRE</v>
          </cell>
          <cell r="F25603" t="str">
            <v>INSTALL, CABLE, ELECTRICAL: TYPE: 16MM EARTH WIRE; METHOD: PHYSICAL WITH CRIMPED LUGS</v>
          </cell>
        </row>
        <row r="25604">
          <cell r="A25604" t="str">
            <v>3000026365</v>
          </cell>
          <cell r="B25604" t="str">
            <v>4</v>
          </cell>
          <cell r="C25604" t="str">
            <v>Active</v>
          </cell>
          <cell r="D25604" t="str">
            <v>ERECT, STRUCTURE</v>
          </cell>
          <cell r="E25604" t="str">
            <v>ERECT STRUCT:400KV SS STRUCTURAL STEEL</v>
          </cell>
          <cell r="F25604" t="str">
            <v>ERECT, STRUCTURE; TYPE 400KV SS STRUCTURAL STEEL; OFFLOAD, STACK AND ERECT IN FINAL POSITION</v>
          </cell>
        </row>
        <row r="25605">
          <cell r="A25605" t="str">
            <v>3000016269</v>
          </cell>
          <cell r="B25605" t="str">
            <v>5</v>
          </cell>
          <cell r="C25605" t="str">
            <v>Active</v>
          </cell>
          <cell r="D25605" t="str">
            <v>UPGRADE, SOFTWARE</v>
          </cell>
          <cell r="E25605" t="str">
            <v>UPGR SFTWR:NEW OPERATING SYSTEM</v>
          </cell>
          <cell r="F25605" t="str">
            <v>UPGRADE, SOFTWARE: TYPE: NEW OPERATING SYSTEM; METHOD: DEVELOPERS SERVICES REQUIRED TO PERFORM MODIFICATIONS TO SOFTWARE; DEVELOPER MUST MODIFY BILLING SERVER SOFTWARE TO OPERATE ON NEW OPERATING SYSTEM AND MOVE TO NEW SERVER ENVIRONMENT AND THEN TEST TO SEE THAT ALL IS FUNCTIONING CORRECTLY</v>
          </cell>
        </row>
        <row r="25606">
          <cell r="A25606" t="str">
            <v>3000026124</v>
          </cell>
          <cell r="B25606" t="str">
            <v>4</v>
          </cell>
          <cell r="C25606" t="str">
            <v>Active</v>
          </cell>
          <cell r="D25606" t="str">
            <v>ASSEMBLE, EQUIPMENT</v>
          </cell>
          <cell r="E25606" t="str">
            <v>ASSEMBL EQP:CONTROL OIL SYSTEM</v>
          </cell>
          <cell r="F25606" t="str">
            <v>ASSEMBLE, EQUIPMENT; TYPE CONTROL OIL SYSTEM</v>
          </cell>
        </row>
        <row r="25607">
          <cell r="A25607" t="str">
            <v>3000023291</v>
          </cell>
          <cell r="B25607" t="str">
            <v>4</v>
          </cell>
          <cell r="C25607" t="str">
            <v>Active</v>
          </cell>
          <cell r="D25607" t="str">
            <v>REHABILITATE, SITE</v>
          </cell>
          <cell r="E25607" t="str">
            <v>REHABLT SITE:RE-INSTATEMENT OF GARDENS</v>
          </cell>
          <cell r="F25607" t="str">
            <v>REHABILITATE, SITE: TYPE: RE-INSTATEMENT OF GARDENS</v>
          </cell>
        </row>
        <row r="25608">
          <cell r="A25608" t="str">
            <v>3000033308</v>
          </cell>
          <cell r="B25608" t="str">
            <v>5</v>
          </cell>
          <cell r="C25608" t="str">
            <v>Active</v>
          </cell>
          <cell r="D25608" t="str">
            <v>INSTALL, EARTHING</v>
          </cell>
          <cell r="E25608" t="str">
            <v>INSTL EARTH:BALL PORTABLE EARTH</v>
          </cell>
          <cell r="F25608" t="str">
            <v>INSTALL, EARTHING: TYPE: BALL PORTABLE EARTH; JOINT, 20KA G/S D6081</v>
          </cell>
        </row>
        <row r="25609">
          <cell r="A25609" t="str">
            <v>3000027058</v>
          </cell>
          <cell r="B25609" t="str">
            <v>5</v>
          </cell>
          <cell r="C25609" t="str">
            <v>Active</v>
          </cell>
          <cell r="D25609" t="str">
            <v>REPAIR, PUMP</v>
          </cell>
          <cell r="E25609" t="str">
            <v>REPR PMP:BATTERY,DIESEL ENGINE</v>
          </cell>
          <cell r="F25609" t="str">
            <v>REPAIR, PUMP; TYPE BATTERY, METHOD DIESEL ENGINE</v>
          </cell>
        </row>
        <row r="25610">
          <cell r="A25610" t="str">
            <v>3000030832</v>
          </cell>
          <cell r="B25610" t="str">
            <v>5</v>
          </cell>
          <cell r="C25610" t="str">
            <v>Active</v>
          </cell>
          <cell r="D25610" t="str">
            <v>MAINTAIN, EQUIPMENT</v>
          </cell>
          <cell r="E25610" t="str">
            <v>MAINT EQP:TURBINE ACTUATORS;MANUAL</v>
          </cell>
          <cell r="F25610" t="str">
            <v>MAINTAIN, EQUIPMENT: TYPE: TURBINE ACTUATORS; FREQUENCY: DURING OUTAGES; METHOD: MANUAL</v>
          </cell>
        </row>
        <row r="25611">
          <cell r="A25611" t="str">
            <v>3000015287</v>
          </cell>
          <cell r="B25611" t="str">
            <v>4</v>
          </cell>
          <cell r="C25611" t="str">
            <v>Active</v>
          </cell>
          <cell r="D25611" t="str">
            <v>BUILD, FOUNDATION</v>
          </cell>
          <cell r="E25611" t="str">
            <v>BLD FNDTN</v>
          </cell>
          <cell r="F25611" t="str">
            <v>BUILD, FOUNDATION; TYPE 3 POLE, ST 132KV STRAIN 14M (2 X 14.1M &amp; 1 X 12.1M), 2-WT/1296 ANGLE STRAIN 3-POLE 2-90 DEG</v>
          </cell>
        </row>
        <row r="25612">
          <cell r="A25612" t="str">
            <v>3000022022</v>
          </cell>
          <cell r="B25612" t="str">
            <v>5</v>
          </cell>
          <cell r="C25612" t="str">
            <v>Active</v>
          </cell>
          <cell r="D25612" t="str">
            <v>REPAIR, EQUIPMENT, ELECTRICAL</v>
          </cell>
          <cell r="E25612" t="str">
            <v>REPR EQP ELEC:TESTER; HP 3702B, TEST SET</v>
          </cell>
          <cell r="F25612" t="str">
            <v>REPAIR, EQUIPMENT, ELECTRICAL: TYPE: TESTER; HP 3702B, TEST SET; REPAIR TYPE: SCREEN, MICROPHONE; TEST: SANAS</v>
          </cell>
        </row>
        <row r="25613">
          <cell r="A25613" t="str">
            <v>3000015660</v>
          </cell>
          <cell r="B25613" t="str">
            <v>5</v>
          </cell>
          <cell r="C25613" t="str">
            <v>Active</v>
          </cell>
          <cell r="D25613" t="str">
            <v>ASSEMBLE, STRUCTURE</v>
          </cell>
          <cell r="E25613" t="str">
            <v>ASSEMBL STRUCT:STEEL</v>
          </cell>
          <cell r="F25613" t="str">
            <v>ASSEMBLE, STRUCTURE: TYPE: IN-LINE STRAIN (2X16.1M POLES AND 8M OR 10M CROSSARM); MATERIAL: STEEL; CONFIGURATION: 132KV (PLANT 2M, BOTTOM ATTACHMENT 11.6M); POLE, IN-LINE STRAIN</v>
          </cell>
        </row>
        <row r="25614">
          <cell r="A25614" t="str">
            <v>3000011596</v>
          </cell>
          <cell r="B25614" t="str">
            <v>3</v>
          </cell>
          <cell r="C25614" t="str">
            <v>Active</v>
          </cell>
          <cell r="D25614" t="str">
            <v>TERMINATE, CABLE</v>
          </cell>
          <cell r="E25614" t="str">
            <v>TERMN CBL:INSTALL A STEEL PIPE</v>
          </cell>
          <cell r="F25614" t="str">
            <v>TERMINATE, CABLE: TYPE: INSTALL A STEEL PIPE</v>
          </cell>
        </row>
        <row r="25615">
          <cell r="A25615" t="str">
            <v>3000018005</v>
          </cell>
          <cell r="B25615" t="str">
            <v>5</v>
          </cell>
          <cell r="C25615" t="str">
            <v>Active</v>
          </cell>
          <cell r="D25615" t="str">
            <v>PROVIDE, SUPPORT SERVICE</v>
          </cell>
          <cell r="E25615" t="str">
            <v>PRVD SUPRT SERV:MAINTENANCE</v>
          </cell>
          <cell r="F25615" t="str">
            <v>PROVIDE, SUPPORT SERVICE: TYPE: MAINTENANCE; METHOD: WATER TREATMENT VESSELS RUBBER LINING AND TEFLON LINING AS AND WHEN REQUIRED</v>
          </cell>
        </row>
        <row r="25616">
          <cell r="A25616" t="str">
            <v>3000022755</v>
          </cell>
          <cell r="B25616" t="str">
            <v>4</v>
          </cell>
          <cell r="C25616" t="str">
            <v>Active</v>
          </cell>
          <cell r="D25616" t="str">
            <v>CALIBRATE, EQUIPMENT</v>
          </cell>
          <cell r="E25616" t="str">
            <v>CAL EQP:VENTIL TRANSMITTER INBOX</v>
          </cell>
          <cell r="F25616" t="str">
            <v>CALIBRATE, EQUIPMENT: TYPE: VENTIL TRANSMITTER INBOX; FREQUENCY: YEARLY; SANAS</v>
          </cell>
        </row>
        <row r="25617">
          <cell r="A25617" t="str">
            <v>3000028709</v>
          </cell>
          <cell r="B25617" t="str">
            <v>5</v>
          </cell>
          <cell r="C25617" t="str">
            <v>Active</v>
          </cell>
          <cell r="D25617" t="str">
            <v>INSTALL, CABLE WAY</v>
          </cell>
          <cell r="E25617" t="str">
            <v>INSTL CBL WAY:PVC DUCT DIA 63 MM</v>
          </cell>
          <cell r="F25617" t="str">
            <v>INSTALL, CABLE WAY: TYPE: PVC DUCT DIA 63 MM; METHOD: RUN UNDER ROAD/SURFACED AREA BY MEANS OF THRUST-BORING; INCLUDING JOINING; INTERMEDIATE SOIL</v>
          </cell>
        </row>
        <row r="25618">
          <cell r="A25618" t="str">
            <v>3000012617</v>
          </cell>
          <cell r="B25618" t="str">
            <v>4</v>
          </cell>
          <cell r="C25618" t="str">
            <v>Active</v>
          </cell>
          <cell r="D25618" t="str">
            <v>PAY, FEE</v>
          </cell>
          <cell r="E25618" t="str">
            <v>PAY FEE:CALL OUT;AS AND WHEN REQUIRED</v>
          </cell>
          <cell r="F25618" t="str">
            <v>PAY, FEE: TYPE: CALL OUT; FREQUENCY: AS AND WHEN REQUIRED</v>
          </cell>
        </row>
        <row r="25619">
          <cell r="A25619" t="str">
            <v>3000015193</v>
          </cell>
          <cell r="B25619" t="str">
            <v>4</v>
          </cell>
          <cell r="C25619" t="str">
            <v>Active</v>
          </cell>
          <cell r="D25619" t="str">
            <v>CUT, GRASS</v>
          </cell>
          <cell r="E25619" t="str">
            <v>CUT GRAS:PURE GRASSLAND REMOVAL;CYCLE 2</v>
          </cell>
          <cell r="F25619" t="str">
            <v>CUT, GRASS: TYPE: PURE GRASSLAND REMOVAL; CHARGE RATE: CYCLE 2; METHOD: CUTTING; ORIGINAL ESTABLISH SERVITUDES; DEFINED AS PER THE BIOMASS NATIONAL MAPPING</v>
          </cell>
        </row>
        <row r="25620">
          <cell r="A25620" t="str">
            <v>3000031859</v>
          </cell>
          <cell r="B25620" t="str">
            <v>5</v>
          </cell>
          <cell r="C25620" t="str">
            <v>Active</v>
          </cell>
          <cell r="D25620" t="str">
            <v>MAINTAIN, ANALYZER</v>
          </cell>
          <cell r="E25620" t="str">
            <v>MAINT ANLYZR:ELEMENTAL ANALYSERS;MONTHLY</v>
          </cell>
          <cell r="F25620" t="str">
            <v>MAINTAIN, ANALYZER: TYPE: ELEMENTAL ANALYSERS; FREQUENCY: MONTHLY</v>
          </cell>
        </row>
        <row r="25621">
          <cell r="A25621" t="str">
            <v>3000019187</v>
          </cell>
          <cell r="B25621" t="str">
            <v>5</v>
          </cell>
          <cell r="C25621" t="str">
            <v>Active</v>
          </cell>
          <cell r="D25621" t="str">
            <v>INSTALL, CLAMP</v>
          </cell>
          <cell r="E25621" t="str">
            <v>INSTL CLMP:ALUMINIUM OR GALVANISED STEEL</v>
          </cell>
          <cell r="F25621" t="str">
            <v>INSTALL, CLAMP: TYPE: CONDUCTOR EYC-AC; 2X26.5 COMP 26 BOLTED 90DG; MATERIAL: ALUMINIUM OR GALVANISED STEEL</v>
          </cell>
        </row>
        <row r="25622">
          <cell r="A25622" t="str">
            <v>3000016560</v>
          </cell>
          <cell r="B25622" t="str">
            <v>5</v>
          </cell>
          <cell r="C25622" t="str">
            <v>Active</v>
          </cell>
          <cell r="D25622" t="str">
            <v>REMOVE, EQUIPMENT, ELECTRICAL</v>
          </cell>
          <cell r="E25622" t="str">
            <v>RMV EQP ELEC:PHYSICAL AND MECHANICAL</v>
          </cell>
          <cell r="F25622" t="str">
            <v>REMOVE, EQUIPMENT, ELECTRICAL; TYPE 66KV EARTH SWITCH TO MOUNT ON 66KV ISOLATOR, METHOD PHYSICAL AND MECHANICAL; OUTDOOR CIRCUIT BREAKERS</v>
          </cell>
        </row>
        <row r="25623">
          <cell r="A25623" t="str">
            <v>3000025515</v>
          </cell>
          <cell r="B25623" t="str">
            <v>5</v>
          </cell>
          <cell r="C25623" t="str">
            <v>Active</v>
          </cell>
          <cell r="D25623" t="str">
            <v>CALIBRATE, EQUIPMENT</v>
          </cell>
          <cell r="E25623" t="str">
            <v>CAL EQP:YEARLY;MANUAL AND MACHINERY</v>
          </cell>
          <cell r="F25623" t="str">
            <v>CALIBRATE, EQUIPMENT: TYPE: EARTH LOOP TESTER TOPTRONIC T1825; FREQUENCY: YEARLY; METHOD: MANUAL AND MACHINERY; PROVIDE CERTIFICATE AND REPAIR WHERE NECESSARY</v>
          </cell>
        </row>
        <row r="25624">
          <cell r="A25624" t="str">
            <v>3000015191</v>
          </cell>
          <cell r="B25624" t="str">
            <v>4</v>
          </cell>
          <cell r="C25624" t="str">
            <v>Active</v>
          </cell>
          <cell r="D25624" t="str">
            <v>CUT, GRASS</v>
          </cell>
          <cell r="E25624" t="str">
            <v>CUT GRAS:PURE GRASSLAND;CYCLE 2;CUTTING</v>
          </cell>
          <cell r="F25624" t="str">
            <v>CUT, GRASS: TYPE: PURE GRASSLAND; CHARGE RATE: CYCLE 2; METHOD: CUTTING; ORIGINAL ESTABLISH SERVITUDES; DEFINED AS PER THE BIOMASS NATIONAL MAPPING</v>
          </cell>
        </row>
        <row r="25625">
          <cell r="A25625" t="str">
            <v>3000011522</v>
          </cell>
          <cell r="B25625" t="str">
            <v>4</v>
          </cell>
          <cell r="C25625" t="str">
            <v>Active</v>
          </cell>
          <cell r="D25625" t="str">
            <v>INSTALL, EQUIPMENT</v>
          </cell>
          <cell r="E25625" t="str">
            <v>INSTL EQP:ED(NON INTERNAL ELPU)</v>
          </cell>
          <cell r="F25625" t="str">
            <v>INSTALL, EQUIPMENT: TYPE: ED(NON INTERNAL ELPU)</v>
          </cell>
        </row>
        <row r="25626">
          <cell r="A25626" t="str">
            <v>3000030897</v>
          </cell>
          <cell r="B25626" t="str">
            <v>5</v>
          </cell>
          <cell r="C25626" t="str">
            <v>Active</v>
          </cell>
          <cell r="D25626" t="str">
            <v>CONSTRUCT, STRUCTURE</v>
          </cell>
          <cell r="E25626" t="str">
            <v>CONSTR STRUCT:BATTERNS;WOOD</v>
          </cell>
          <cell r="F25626" t="str">
            <v>CONSTRUCT, STRUCTURE: TYPE: BATTERNS; MATERIAL: WOOD; 50 X 38 MM BATTENS AT 300 MM CENTRE FOR ROOF SHEETING</v>
          </cell>
        </row>
        <row r="25627">
          <cell r="A25627" t="str">
            <v>3000017652</v>
          </cell>
          <cell r="B25627" t="str">
            <v>5</v>
          </cell>
          <cell r="C25627" t="str">
            <v>Active</v>
          </cell>
          <cell r="D25627" t="str">
            <v>INSTALL, FENCE</v>
          </cell>
          <cell r="E25627" t="str">
            <v>INSTL FENC:PALASIDE;STEEL;CEMENT</v>
          </cell>
          <cell r="F25627" t="str">
            <v>INSTALL, FENCE: TYPE: PALASIDE; MATERIAL: STEEL; ANCHOR METHOD: CEMENT</v>
          </cell>
        </row>
        <row r="25628">
          <cell r="A25628" t="str">
            <v>3000024580</v>
          </cell>
          <cell r="B25628" t="str">
            <v>5</v>
          </cell>
          <cell r="C25628" t="str">
            <v>Active</v>
          </cell>
          <cell r="D25628" t="str">
            <v>DISMANTLE, STRUCTURE</v>
          </cell>
          <cell r="E25628" t="str">
            <v>DISMNTL STRUCT:PHYSICAL AND MECHANICAL</v>
          </cell>
          <cell r="F25628" t="str">
            <v>DISMANTLE, STRUCTURE: TYPE: ISOLATOR STD LH/RH E/S - 66KV MANUAL LATTICE SUPPORT STEELWORK - 2M PHASE CRS; METHOD: PHYSICAL AND MECHANICAL; MANUFACTURING DETAILS AND ASSEMBLY, DRAWING REFERENCE NO = D-DT-5203 S2E R0</v>
          </cell>
        </row>
        <row r="25629">
          <cell r="A25629" t="str">
            <v>3000032629</v>
          </cell>
          <cell r="B25629" t="str">
            <v>5</v>
          </cell>
          <cell r="C25629" t="str">
            <v>Active</v>
          </cell>
          <cell r="D25629" t="str">
            <v>MAINTAIN, EQUIPMENT</v>
          </cell>
          <cell r="E25629" t="str">
            <v>MAINT EQP:AIR CONDITIONERS</v>
          </cell>
          <cell r="F25629" t="str">
            <v>MAINTAIN, EQUIPMENT: TYPE: AIR CONDITIONERS; FREQUENCY: AS AND WHEN REQUIRED; METHOD: REPAIR AND MAINTENANCE</v>
          </cell>
        </row>
        <row r="25630">
          <cell r="A25630" t="str">
            <v>3000026692</v>
          </cell>
          <cell r="B25630" t="str">
            <v>5</v>
          </cell>
          <cell r="C25630" t="str">
            <v>Active</v>
          </cell>
          <cell r="D25630" t="str">
            <v>INSPECT, EQUIPMENT</v>
          </cell>
          <cell r="E25630" t="str">
            <v>INSP EQP:MILL;EXTERNAL AND INTERNAL</v>
          </cell>
          <cell r="F25630" t="str">
            <v>INSPECT, EQUIPMENT: TYPE: MILL; METHOD: EXTERNAL AND INTERNAL; FEEDBACK: WORK ORDER HISTORY</v>
          </cell>
        </row>
        <row r="25631">
          <cell r="A25631" t="str">
            <v>3000026321</v>
          </cell>
          <cell r="B25631" t="str">
            <v>4</v>
          </cell>
          <cell r="C25631" t="str">
            <v>Active</v>
          </cell>
          <cell r="D25631" t="str">
            <v>INSTALL, GATE</v>
          </cell>
          <cell r="E25631" t="str">
            <v>INSTL GATE:WELDED MESH</v>
          </cell>
          <cell r="F25631" t="str">
            <v>INSTALL, GATE: TYPE: DOUBLE SKIN WELDED MESH SINGLE GATE SIZE 2.4M HIGH X 1M WIDE; FRAME MATERIAL: WELDED MESH</v>
          </cell>
        </row>
        <row r="25632">
          <cell r="A25632" t="str">
            <v>3000027038</v>
          </cell>
          <cell r="B25632" t="str">
            <v>5</v>
          </cell>
          <cell r="C25632" t="str">
            <v>Active</v>
          </cell>
          <cell r="D25632" t="str">
            <v>CONDUCT, STUDY</v>
          </cell>
          <cell r="E25632" t="str">
            <v>CONDUCT, STUDY:NUCLEAR SITING;MONTHLY</v>
          </cell>
          <cell r="F25632" t="str">
            <v>CONDUCT, STUDY: TYPE: NUCLEAR SITING; TITLE: PROBABILISTIC SEISMIC HAZARD ASSESSMENT; FEEDBACK: MONTHLY</v>
          </cell>
        </row>
        <row r="25633">
          <cell r="A25633" t="str">
            <v>3000012323</v>
          </cell>
          <cell r="B25633" t="str">
            <v>4</v>
          </cell>
          <cell r="C25633" t="str">
            <v>Active</v>
          </cell>
          <cell r="D25633" t="str">
            <v>CUT, GRASS</v>
          </cell>
          <cell r="E25633" t="str">
            <v>CUT GRAS:3 TIMES PER YEAR</v>
          </cell>
          <cell r="F25633" t="str">
            <v>CUT, GRASS: METHOD: CONTROL VEGETATION, BUSH REMOVAL; FREQUENCY: 3 TIMES PER YEAR</v>
          </cell>
        </row>
        <row r="25634">
          <cell r="A25634" t="str">
            <v>3000016241</v>
          </cell>
          <cell r="B25634" t="str">
            <v>4</v>
          </cell>
          <cell r="C25634" t="str">
            <v>Active</v>
          </cell>
          <cell r="D25634" t="str">
            <v>REPAIR, MOTOR, ELECTRIC</v>
          </cell>
          <cell r="E25634" t="str">
            <v>REPR MTR ELEC:110KW 4P FRAME 280S/M</v>
          </cell>
          <cell r="F25634" t="str">
            <v>REPAIR, MOTOR, ELECTRIC: TYPE: 110KW 4P FRAME 280S/M; REPAIR TYPE: OVERHAUL MOTOR</v>
          </cell>
        </row>
        <row r="25635">
          <cell r="A25635" t="str">
            <v>3000025226</v>
          </cell>
          <cell r="B25635" t="str">
            <v>5</v>
          </cell>
          <cell r="C25635" t="str">
            <v>Active</v>
          </cell>
          <cell r="D25635" t="str">
            <v>DISMANTLE, STRUCTURE</v>
          </cell>
          <cell r="E25635" t="str">
            <v>DISMNTL STRUCT:EYE BOLTS</v>
          </cell>
          <cell r="F25635" t="str">
            <v>DISMANTLE, STRUCTURE: TYPE: EYE BOLTS; METHOD: PHYSICAL AND MECHANICAL; WOODEN X-ARM EYEBOLT - STRAIN / TERMINAL / SUSPENSION</v>
          </cell>
        </row>
        <row r="25636">
          <cell r="A25636" t="str">
            <v>3000026184</v>
          </cell>
          <cell r="B25636" t="str">
            <v>5</v>
          </cell>
          <cell r="C25636" t="str">
            <v>Active</v>
          </cell>
          <cell r="D25636" t="str">
            <v>ERECT, STRUCTURE</v>
          </cell>
          <cell r="E25636" t="str">
            <v>ERECT STRUCT:STEEL AND SHEETING;MANUAL</v>
          </cell>
          <cell r="F25636" t="str">
            <v>ERECT, STRUCTURE: TYPE: STEEL AND SHEETING; METHOD: MANUAL</v>
          </cell>
        </row>
        <row r="25637">
          <cell r="A25637" t="str">
            <v>3000015923</v>
          </cell>
          <cell r="B25637" t="str">
            <v>5</v>
          </cell>
          <cell r="C25637" t="str">
            <v>Active</v>
          </cell>
          <cell r="D25637" t="str">
            <v>INSPECT, EQUIPMENT, SAFETY</v>
          </cell>
          <cell r="E25637" t="str">
            <v>INSP EQP SFTY:MONTHLY</v>
          </cell>
          <cell r="F25637" t="str">
            <v>INSPECT, EQUIPMENT, SAFETY: TYPE: PROVISION OF SAFETY REQUIREMENTS INCLUDING SAFETY FILE PREPARATION; METHOD: APPROVAL ACID RESISTANCE PPE, NORMAL PPE, ENVIROMENTAL CONTROL AND AVAILABILITY OF SAFETY PERSONNEL DURING EXECUTION; FEEDBACK: MONTHLY</v>
          </cell>
        </row>
        <row r="25638">
          <cell r="A25638" t="str">
            <v>3000019008</v>
          </cell>
          <cell r="B25638" t="str">
            <v>5</v>
          </cell>
          <cell r="C25638" t="str">
            <v>Active</v>
          </cell>
          <cell r="D25638" t="str">
            <v>ERECT, STRUCTURE</v>
          </cell>
          <cell r="E25638" t="str">
            <v>ERECT STRUCT:BERSFORD</v>
          </cell>
          <cell r="F25638" t="str">
            <v>ERECT, STRUCTURE: TYPE: BERSFORD; METHOD: PHYSICAL &amp; MECHANICAL</v>
          </cell>
        </row>
        <row r="25639">
          <cell r="A25639" t="str">
            <v>3000017648</v>
          </cell>
          <cell r="B25639" t="str">
            <v>5</v>
          </cell>
          <cell r="C25639" t="str">
            <v>Active</v>
          </cell>
          <cell r="D25639" t="str">
            <v>MAINTAIN, SEWERAGE PLANT</v>
          </cell>
          <cell r="E25639" t="str">
            <v>MAINT SEWRG PLNT:DAILY</v>
          </cell>
          <cell r="F25639" t="str">
            <v>MAINTAIN, SEWERAGE PLANT; FREQUENCY DAILY, METHOD MAINTAINING OPERATION OF SEWAGE TREATMENT</v>
          </cell>
        </row>
        <row r="25640">
          <cell r="A25640" t="str">
            <v>3000017457</v>
          </cell>
          <cell r="B25640" t="str">
            <v>5</v>
          </cell>
          <cell r="C25640" t="str">
            <v>Active</v>
          </cell>
          <cell r="D25640" t="str">
            <v>CONSTRUCT, STRUCTURE</v>
          </cell>
          <cell r="E25640" t="str">
            <v>CONSTR STRUCT:STEEL</v>
          </cell>
          <cell r="F25640" t="str">
            <v>CONSTRUCT, STRUCTURE: TYPE: ISOLATOR STD RH E/S - 132KV MOTOR LATTICE SUPPORT STEELWORK ASSEMBLY - 2.4M PHASE CRS; MATERIAL: STEEL; D-DT-5202 S2Q R2</v>
          </cell>
        </row>
        <row r="25641">
          <cell r="A25641" t="str">
            <v>3000022148</v>
          </cell>
          <cell r="B25641" t="str">
            <v>5</v>
          </cell>
          <cell r="C25641" t="str">
            <v>Active</v>
          </cell>
          <cell r="D25641" t="str">
            <v>ASSEMBLE, STRUCTURE</v>
          </cell>
          <cell r="E25641" t="str">
            <v>ASSEMBL STRUCT:3PH MV 3.5M CROSSARM;WOOD</v>
          </cell>
          <cell r="F25641" t="str">
            <v>ASSEMBLE, STRUCTURE: TYPE: 3PH MV 3.5M CROSSARM; MATERIAL: WOOD; CONFIGURATION: TAKE-OFF; EXCLUDING DOWNWIRE; INCLUDING BONDING</v>
          </cell>
        </row>
        <row r="25642">
          <cell r="A25642" t="str">
            <v>3000027995</v>
          </cell>
          <cell r="B25642" t="str">
            <v>2</v>
          </cell>
          <cell r="C25642" t="str">
            <v>Active</v>
          </cell>
          <cell r="D25642" t="str">
            <v>REFURBISH, EQUIPMENT</v>
          </cell>
          <cell r="E25642" t="str">
            <v>REFURBISH EQUIP</v>
          </cell>
          <cell r="F25642" t="str">
            <v>REFURBISH, EQUIPMENT: RATE: NT; LOCATION: VARIOUS</v>
          </cell>
        </row>
        <row r="25643">
          <cell r="A25643" t="str">
            <v>3000015637</v>
          </cell>
          <cell r="B25643" t="str">
            <v>5</v>
          </cell>
          <cell r="C25643" t="str">
            <v>Active</v>
          </cell>
          <cell r="D25643" t="str">
            <v>ASSEMBLE, STRUCTURE</v>
          </cell>
          <cell r="E25643" t="str">
            <v>ASSEMBL STRUCT:STEEL,THREE POLE</v>
          </cell>
          <cell r="F25643" t="str">
            <v>ASSEMBLE, STRUCTURE; TYPE STRAIN (3X13.6 POLES, PLANT 2M, BOTTOM ATTACHMENT 11.6M), MATERIAL STEEL, CONFIGURATION THREE POLE; POLE, 3-POLE TERM STRUCTURE 0-90 DEG</v>
          </cell>
        </row>
        <row r="25644">
          <cell r="A25644" t="str">
            <v>3000014610</v>
          </cell>
          <cell r="B25644" t="str">
            <v>5</v>
          </cell>
          <cell r="C25644" t="str">
            <v>Active</v>
          </cell>
          <cell r="D25644" t="str">
            <v>CALIBRATE, EQUIPMENT</v>
          </cell>
          <cell r="E25644" t="str">
            <v>CAL EQP:GLUCOMETER;AS NEEDED</v>
          </cell>
          <cell r="F25644" t="str">
            <v>CALIBRATE, EQUIPMENT: TYPE: GLUCOMETER; FREQUENCY: AS NEEDED; METHOD: AUDIO, PROVIDE WITH CALIBRATION CERTIFICATE</v>
          </cell>
        </row>
        <row r="25645">
          <cell r="A25645" t="str">
            <v>3000029269</v>
          </cell>
          <cell r="B25645" t="str">
            <v>5</v>
          </cell>
          <cell r="C25645" t="str">
            <v>Active</v>
          </cell>
          <cell r="D25645" t="str">
            <v>BUILD, FOUNDATION</v>
          </cell>
          <cell r="E25645" t="str">
            <v>BLD FNDTN:ST 132KV INLINE STRN 30M ROCK</v>
          </cell>
          <cell r="F25645" t="str">
            <v>BUILD, FOUNDATION: TYPE: ST 132KV INLINE STRN 30M ROCK; FINISH: SMOOTH FLOAT; 2-WT-1298 &amp; 2-WT-1419; 0-2 DEG</v>
          </cell>
        </row>
        <row r="25646">
          <cell r="A25646" t="str">
            <v>3000028650</v>
          </cell>
          <cell r="B25646" t="str">
            <v>5</v>
          </cell>
          <cell r="C25646" t="str">
            <v>Active</v>
          </cell>
          <cell r="D25646" t="str">
            <v>INSTALL, COMPONENT</v>
          </cell>
          <cell r="E25646" t="str">
            <v>INSTL COMPNT:FIXED LABEL HOLDERS 10 WAY</v>
          </cell>
          <cell r="F25646" t="str">
            <v>INSTALL, COMPONENT; TYPE FIXED LABEL HOLDERS 10 WAY, METHOD MECHANICAL</v>
          </cell>
        </row>
        <row r="25647">
          <cell r="A25647" t="str">
            <v>3000014473</v>
          </cell>
          <cell r="B25647" t="str">
            <v>5</v>
          </cell>
          <cell r="C25647" t="str">
            <v>Active</v>
          </cell>
          <cell r="D25647" t="str">
            <v>CLEAN, EQUIPMENT</v>
          </cell>
          <cell r="E25647" t="str">
            <v>CLEAN EQP:CELLS,WHEN NECESSARY</v>
          </cell>
          <cell r="F25647" t="str">
            <v>CLEAN, EQUIPMENT; TYPE CELLS, METHOD VACUUM CLEANING THE CELLS WITH INDUSTRIAL VACUUM CLEANING EQUIPMENT, FREQUENCY WHEN NECESSARY</v>
          </cell>
        </row>
        <row r="25648">
          <cell r="A25648" t="str">
            <v>3000032938</v>
          </cell>
          <cell r="B25648" t="str">
            <v>4</v>
          </cell>
          <cell r="C25648" t="str">
            <v>Active</v>
          </cell>
          <cell r="D25648" t="str">
            <v>PAY, FEE</v>
          </cell>
          <cell r="E25648" t="str">
            <v>PAY FEE:AGENT FEES;AS AND WHEN REQUIRED</v>
          </cell>
          <cell r="F25648" t="str">
            <v>PAY, FEE: TYPE: AGENT FEES; FREQUENCY: AS AND WHEN REQUIRED</v>
          </cell>
        </row>
        <row r="25649">
          <cell r="A25649" t="str">
            <v>3000024450</v>
          </cell>
          <cell r="B25649" t="str">
            <v>5</v>
          </cell>
          <cell r="C25649" t="str">
            <v>Active</v>
          </cell>
          <cell r="D25649" t="str">
            <v>CONSTRUCT, STRUCTURE</v>
          </cell>
          <cell r="E25649" t="str">
            <v>CONSTR STRUCT:GALVANISED STEEL</v>
          </cell>
          <cell r="F25649" t="str">
            <v>CONSTRUCT, STRUCTURE: TYPE: BEAM - 6.6/44KV - B7 LATTICE STEEL STEELWORK; MATERIAL: GALVANISED STEEL; MANUFACTURING DETAILS AND ASSEMBLY MODULE NO- D-DT-5257 S2K R0</v>
          </cell>
        </row>
        <row r="25650">
          <cell r="A25650" t="str">
            <v>3000032081</v>
          </cell>
          <cell r="B25650" t="str">
            <v>5</v>
          </cell>
          <cell r="C25650" t="str">
            <v>Active</v>
          </cell>
          <cell r="D25650" t="str">
            <v>PROVIDE, COURIER SERVICE</v>
          </cell>
          <cell r="E25650" t="str">
            <v>PRVD COUR SERV:PARCEL;TO/FRM VAL-RUS</v>
          </cell>
          <cell r="F25650" t="str">
            <v>PROVIDE, COURIER SERVICE: TYPE: PARCEL; METHOD: TO/FRM VAL-RUS; DURATION: OVERNIGHT</v>
          </cell>
        </row>
        <row r="25651">
          <cell r="A25651" t="str">
            <v>3000018470</v>
          </cell>
          <cell r="B25651" t="str">
            <v>4</v>
          </cell>
          <cell r="C25651" t="str">
            <v>Active</v>
          </cell>
          <cell r="D25651" t="str">
            <v>TRANSPORT, EQUIPMENT</v>
          </cell>
          <cell r="E25651" t="str">
            <v>TRNSP EQP:PROT/AUTO PANEL; 1301-1400 KM</v>
          </cell>
          <cell r="F25651" t="str">
            <v>TRANSPORT, EQUIPMENT: TYPE: PROT/AUTO PANEL; 1301-1400 KM; TRANSPORT METHOD: ROAD; VEHICLE TYPE: TRUCK; WEIGHT: 3500 KG</v>
          </cell>
        </row>
        <row r="25652">
          <cell r="A25652" t="str">
            <v>3000015571</v>
          </cell>
          <cell r="B25652" t="str">
            <v>5</v>
          </cell>
          <cell r="C25652" t="str">
            <v>Active</v>
          </cell>
          <cell r="D25652" t="str">
            <v>TRAIN, PERSONNEL</v>
          </cell>
          <cell r="E25652" t="str">
            <v>TRAIN PRSNL:CHAINSAW OPERATOR;3 DAY</v>
          </cell>
          <cell r="F25652" t="str">
            <v>TRAIN, PERSONNEL: COURSE TYPE: CHAINSAW OPERATOR; DURATION: 3 DAY; TRAINING NOVICE</v>
          </cell>
        </row>
        <row r="25653">
          <cell r="A25653" t="str">
            <v>3000030942</v>
          </cell>
          <cell r="B25653" t="str">
            <v>5</v>
          </cell>
          <cell r="C25653" t="str">
            <v>Active</v>
          </cell>
          <cell r="D25653" t="str">
            <v>PROVIDE, REGULATORY COMPLIANCE</v>
          </cell>
          <cell r="E25653" t="str">
            <v>PROV REG COMPL:AS REQUIRED;HARD COPY</v>
          </cell>
          <cell r="F25653" t="str">
            <v>PROVIDE, REGULATORY COMPLIANCE: TYPE: HEALTH AND SAFETY LEGISLATIVE AND STATUTORY; FREQUENCY: AS REQUIRED; FEEDBACK: REPORT/CERTIFICATE; FORMAT: HARD COPY</v>
          </cell>
        </row>
        <row r="25654">
          <cell r="A25654" t="str">
            <v>3000032408</v>
          </cell>
          <cell r="B25654" t="str">
            <v>3</v>
          </cell>
          <cell r="C25654" t="str">
            <v>Active</v>
          </cell>
          <cell r="D25654" t="str">
            <v>HIRE, LABOR</v>
          </cell>
          <cell r="E25654" t="str">
            <v>HIRE LABR:COMMISSIONER;SAQCC CERTIFIED</v>
          </cell>
          <cell r="F25654" t="str">
            <v>HIRE, LABOR: TYPE: COMMISSIONER; QUALIFICATION: SAQCC CERTIFIED</v>
          </cell>
        </row>
        <row r="25655">
          <cell r="A25655" t="str">
            <v>3000030402</v>
          </cell>
          <cell r="B25655" t="str">
            <v>5</v>
          </cell>
          <cell r="C25655" t="str">
            <v>Active</v>
          </cell>
          <cell r="D25655" t="str">
            <v>MAINTAIN, BATTERY</v>
          </cell>
          <cell r="E25655" t="str">
            <v>MAINT BATT:CPU;ANNUALY;MAINTAIN, INSPECT</v>
          </cell>
          <cell r="F25655" t="str">
            <v>MAINTAIN, BATTERY: TYPE: CPU; FREQUENCY: ANNUALY; METHOD: MAINTAIN, INSPECT</v>
          </cell>
        </row>
        <row r="25656">
          <cell r="A25656" t="str">
            <v>3000030992</v>
          </cell>
          <cell r="B25656" t="str">
            <v>4</v>
          </cell>
          <cell r="C25656" t="str">
            <v>Active</v>
          </cell>
          <cell r="D25656" t="str">
            <v>INSTALL, EQUIPMENT, ELECTRICAL</v>
          </cell>
          <cell r="E25656" t="str">
            <v>INSTL EQP ELEC:220 KV CT/VT</v>
          </cell>
          <cell r="F25656" t="str">
            <v>INSTALL, EQUIPMENT, ELECTRICAL; TYPE 220 KV CT/VT</v>
          </cell>
        </row>
        <row r="25657">
          <cell r="A25657" t="str">
            <v>3000012342</v>
          </cell>
          <cell r="B25657" t="str">
            <v>5</v>
          </cell>
          <cell r="C25657" t="str">
            <v>Active</v>
          </cell>
          <cell r="D25657" t="str">
            <v>TREAT, WATER</v>
          </cell>
          <cell r="E25657" t="str">
            <v>TREAT WTR:BRINE;3 ML/DAY;WATER</v>
          </cell>
          <cell r="F25657" t="str">
            <v>TREAT, WATER: TYPE: BRINE; METHOD: CLARIFICATION FILTRATION AND RO; DOSE RATE: 3 ML/DAY; PRODUCT TYPE: WATER</v>
          </cell>
        </row>
        <row r="25658">
          <cell r="A25658" t="str">
            <v>3000031726</v>
          </cell>
          <cell r="B25658" t="str">
            <v>5</v>
          </cell>
          <cell r="C25658" t="str">
            <v>Active</v>
          </cell>
          <cell r="D25658" t="str">
            <v>INSTALL, GENERAL CARPENTRY</v>
          </cell>
          <cell r="E25658" t="str">
            <v>INSTL GENL CARP:DOOR FRAME, HALF BRICK</v>
          </cell>
          <cell r="F25658" t="str">
            <v>INSTALL, GENERAL CARPENTRY: TYPE: DOOR FRAME, HALF BRICK; MATERIAL: STEEL; 1,2 MM REBATED FOR DOOR 813 X 2032 MM HIGH AND SUITABLE FOR HALF BRICK WALLS</v>
          </cell>
        </row>
        <row r="25659">
          <cell r="A25659" t="str">
            <v>3000026143</v>
          </cell>
          <cell r="B25659" t="str">
            <v>4</v>
          </cell>
          <cell r="C25659" t="str">
            <v>Active</v>
          </cell>
          <cell r="D25659" t="str">
            <v>MAINTAIN, TURBINE</v>
          </cell>
          <cell r="E25659" t="str">
            <v>MAINT TURB:AUXILIARY; VALVES</v>
          </cell>
          <cell r="F25659" t="str">
            <v>MAINTAIN, TURBINE: TYPE: AUXILIARY; VALVES; METHOD: INSPECT; REFURBISH; ASSEMBLE</v>
          </cell>
        </row>
        <row r="25660">
          <cell r="A25660" t="str">
            <v>3000024574</v>
          </cell>
          <cell r="B25660" t="str">
            <v>5</v>
          </cell>
          <cell r="C25660" t="str">
            <v>Active</v>
          </cell>
          <cell r="D25660" t="str">
            <v>DISMANTLE, STRUCTURE</v>
          </cell>
          <cell r="E25660" t="str">
            <v>DISMNTL STRUCT:PHYSICAL AND MECHANICAL</v>
          </cell>
          <cell r="F25660" t="str">
            <v>DISMANTLE, STRUCTURE: TYPE: ISOLATOR STD RH E/S - 132KV MOTOR LATTICE SUPPORT STEELWORK - 2.4M PHASE CRS; METHOD: PHYSICAL AND MECHANICAL; MANUFACTURING DETAILS AND ASSEMBLY, DRAWING REFERENCE NO = D-DT-5202 S2Q R2</v>
          </cell>
        </row>
        <row r="25661">
          <cell r="A25661" t="str">
            <v>3000031449</v>
          </cell>
          <cell r="B25661" t="str">
            <v>5</v>
          </cell>
          <cell r="C25661" t="str">
            <v>Active</v>
          </cell>
          <cell r="D25661" t="str">
            <v>REMOVE, EQUIPMENT</v>
          </cell>
          <cell r="E25661" t="str">
            <v>RMV EQP:COMMUNICATION;RECOVERY</v>
          </cell>
          <cell r="F25661" t="str">
            <v>REMOVE, EQUIPMENT: TYPE: COMMUNICATION; METHOD: RECOVERY</v>
          </cell>
        </row>
        <row r="25662">
          <cell r="A25662" t="str">
            <v>3000033781</v>
          </cell>
          <cell r="B25662" t="str">
            <v>4</v>
          </cell>
          <cell r="C25662" t="str">
            <v>Active</v>
          </cell>
          <cell r="D25662" t="str">
            <v>REPAIR, EQUIPMENT, ELECTRICAL</v>
          </cell>
          <cell r="E25662" t="str">
            <v>REPR EQP ELEC:REPLACE WITH 6 SVLS</v>
          </cell>
          <cell r="F25662" t="str">
            <v>REPAIR, EQUIPMENT, ELECTRICAL: TYPE: 6 WAY CROSS-BONDED LINK BOX; REPAIR TYPE: REPLACE WITH 6 SVLS</v>
          </cell>
        </row>
        <row r="25663">
          <cell r="A25663" t="str">
            <v>3000033044</v>
          </cell>
          <cell r="B25663" t="str">
            <v>5</v>
          </cell>
          <cell r="C25663" t="str">
            <v>Active</v>
          </cell>
          <cell r="D25663" t="str">
            <v>CONSTRUCT, BUILDING</v>
          </cell>
          <cell r="E25663" t="str">
            <v>CONSTR BLDG:WASTE ENCLOSURE</v>
          </cell>
          <cell r="F25663" t="str">
            <v>CONSTRUCT, BUILDING: TYPE: WASTE ENCLOSURE; MATERIAL: CORRUGATED IRON STEEL SHEETS</v>
          </cell>
        </row>
        <row r="25664">
          <cell r="A25664" t="str">
            <v>3000021668</v>
          </cell>
          <cell r="B25664" t="str">
            <v>5</v>
          </cell>
          <cell r="C25664" t="str">
            <v>Active</v>
          </cell>
          <cell r="D25664" t="str">
            <v>CALIBRATE, EQUIPMENT</v>
          </cell>
          <cell r="E25664" t="str">
            <v>CAL EQP:TESTER; EX-702, PROGRAMMER</v>
          </cell>
          <cell r="F25664" t="str">
            <v>CALIBRATE, EQUIPMENT: TYPE: TESTER; EX-702, PROGRAMMER; FREQUENCY: AS PER STANDARD; METHOD: NEED CALIBRATE CERTIFICATE</v>
          </cell>
        </row>
        <row r="25665">
          <cell r="A25665" t="str">
            <v>3000013643</v>
          </cell>
          <cell r="B25665" t="str">
            <v>5</v>
          </cell>
          <cell r="C25665" t="str">
            <v>Active</v>
          </cell>
          <cell r="D25665" t="str">
            <v>ANALYZE, SAMPLE</v>
          </cell>
          <cell r="E25665" t="str">
            <v>ANLYZ SAMPL:OIL; IFT;LABORATORY TEST</v>
          </cell>
          <cell r="F25665" t="str">
            <v>ANALYZE, SAMPLE: TYPE: OIL; IFT; METHOD: LABORATORY TEST; FEEDBACK: WRITTEN</v>
          </cell>
        </row>
        <row r="25666">
          <cell r="A25666" t="str">
            <v>3000014010</v>
          </cell>
          <cell r="B25666" t="str">
            <v>4</v>
          </cell>
          <cell r="C25666" t="str">
            <v>Active</v>
          </cell>
          <cell r="D25666" t="str">
            <v>MAINTAIN, EQUIPMENT, OFFICE</v>
          </cell>
          <cell r="E25666" t="str">
            <v>MAINT EQP OFFC:PAYSLIP SEALER;SERVICE</v>
          </cell>
          <cell r="F25666" t="str">
            <v>MAINTAIN, EQUIPMENT, OFFICE: TYPE: PAYSLIP SEALER; METHOD: SERVICE</v>
          </cell>
        </row>
        <row r="25667">
          <cell r="A25667" t="str">
            <v>3000027470</v>
          </cell>
          <cell r="B25667" t="str">
            <v>5</v>
          </cell>
          <cell r="C25667" t="str">
            <v>Active</v>
          </cell>
          <cell r="D25667" t="str">
            <v>DISMANTLE, EQUIPMENT</v>
          </cell>
          <cell r="E25667" t="str">
            <v>DISMNTL EQP:TWO POLE RECLOSER,PHYSICAL</v>
          </cell>
          <cell r="F25667" t="str">
            <v>DISMANTLE, EQUIPMENT; TYPE TWO POLE RECLOSER, METHOD PHYSICAL; COMPLETE STRUCTURE</v>
          </cell>
        </row>
        <row r="25668">
          <cell r="A25668" t="str">
            <v>3000028888</v>
          </cell>
          <cell r="B25668" t="str">
            <v>4</v>
          </cell>
          <cell r="C25668" t="str">
            <v>Active</v>
          </cell>
          <cell r="D25668" t="str">
            <v>REMOVE, COMPONENT</v>
          </cell>
          <cell r="E25668" t="str">
            <v>RMV COMPNT:3-CAN VOLTAGE REGULATOR</v>
          </cell>
          <cell r="F25668" t="str">
            <v>REMOVE, COMPONENT: TYPE: 3-CAN VOLTAGE REGULATOR</v>
          </cell>
        </row>
        <row r="25669">
          <cell r="A25669" t="str">
            <v>3000012407</v>
          </cell>
          <cell r="B25669" t="str">
            <v>3</v>
          </cell>
          <cell r="C25669" t="str">
            <v>Active</v>
          </cell>
          <cell r="D25669" t="str">
            <v>RENT, TOILET</v>
          </cell>
          <cell r="E25669" t="str">
            <v>RENT TOILT:PORTABLE</v>
          </cell>
          <cell r="F25669" t="str">
            <v>RENT, TOILET; TYPE PORTABLE</v>
          </cell>
        </row>
        <row r="25670">
          <cell r="A25670" t="str">
            <v>3000023988</v>
          </cell>
          <cell r="B25670" t="str">
            <v>4</v>
          </cell>
          <cell r="C25670" t="str">
            <v>Active</v>
          </cell>
          <cell r="D25670" t="str">
            <v>UPGRADE, SOFTWARE</v>
          </cell>
          <cell r="E25670" t="str">
            <v>UPGR SFTWR</v>
          </cell>
          <cell r="F25670" t="str">
            <v>UPGRADE, SOFTWARE: TYPE: PSS SWSS UPGRADES PRIME COLLABORATION 12.X ASSURANCE PER E; REFERENCE NO: CON-PSBU-LPICC12A</v>
          </cell>
        </row>
        <row r="25671">
          <cell r="A25671" t="str">
            <v>3000033672</v>
          </cell>
          <cell r="B25671" t="str">
            <v>5</v>
          </cell>
          <cell r="C25671" t="str">
            <v>Active</v>
          </cell>
          <cell r="D25671" t="str">
            <v>STRIP AND QUOTE</v>
          </cell>
          <cell r="E25671" t="str">
            <v>STRIP &amp; QUOTE:ID FAN IMPELLER;PARTIAL</v>
          </cell>
          <cell r="F25671" t="str">
            <v>STRIP AND QUOTE: EQUIPMENT: ID FAN IMPELLER; REASON: PARTIAL</v>
          </cell>
        </row>
        <row r="25672">
          <cell r="A25672" t="str">
            <v>3000011371</v>
          </cell>
          <cell r="B25672" t="str">
            <v>3</v>
          </cell>
          <cell r="C25672" t="str">
            <v>Active</v>
          </cell>
          <cell r="D25672" t="str">
            <v>CONSTRUCT, STRUCTURE</v>
          </cell>
          <cell r="E25672" t="str">
            <v>CONSTR STRUCT:MV 2 PHASE STRAINER</v>
          </cell>
          <cell r="F25672" t="str">
            <v>CONSTRUCT, STRUCTURE: TYPE: MV 2 PHASE STRAINER</v>
          </cell>
        </row>
        <row r="25673">
          <cell r="A25673" t="str">
            <v>3000026703</v>
          </cell>
          <cell r="B25673" t="str">
            <v>4</v>
          </cell>
          <cell r="C25673" t="str">
            <v>Active</v>
          </cell>
          <cell r="D25673" t="str">
            <v>INSTALL, EQUIPMENT, SAFETY</v>
          </cell>
          <cell r="E25673" t="str">
            <v>INSTL EQP SFTY:PPE</v>
          </cell>
          <cell r="F25673" t="str">
            <v>INSTALL, EQUIPMENT, SAFETY: TYPE: PPE</v>
          </cell>
        </row>
        <row r="25674">
          <cell r="A25674" t="str">
            <v>3000022111</v>
          </cell>
          <cell r="B25674" t="str">
            <v>5</v>
          </cell>
          <cell r="C25674" t="str">
            <v>Active</v>
          </cell>
          <cell r="D25674" t="str">
            <v>REPAIR, EQUIPMENT, MECHANICAL</v>
          </cell>
          <cell r="E25674" t="str">
            <v>REPR EQP MECH:RE-DRUMMING MACHINE</v>
          </cell>
          <cell r="F25674" t="str">
            <v>REPAIR, EQUIPMENT, MECHANICAL; TYPE RE-DRUMMING MACHINE, REPAIR TYPE FIT HYDRAULIC OIL, CLEAN, TEST CHECK AND REPORT HYDRAULIC HOSES</v>
          </cell>
        </row>
        <row r="25675">
          <cell r="A25675" t="str">
            <v>3000030511</v>
          </cell>
          <cell r="B25675" t="str">
            <v>5</v>
          </cell>
          <cell r="C25675" t="str">
            <v>Active</v>
          </cell>
          <cell r="D25675" t="str">
            <v>ERECT, POLE</v>
          </cell>
          <cell r="E25675" t="str">
            <v>ERECT POLE:18.2 M, INTERMEDIATE H-POLE</v>
          </cell>
          <cell r="F25675" t="str">
            <v>ERECT, POLE; TYPE 18.2 M, INTERMEDIATE H-POLE, MATERIAL STEEL, METHOD PHYSICAL AND MECHANICAL; D-DT-7800, 132KV</v>
          </cell>
        </row>
        <row r="25676">
          <cell r="A25676" t="str">
            <v>3000023165</v>
          </cell>
          <cell r="B25676" t="str">
            <v>4</v>
          </cell>
          <cell r="C25676" t="str">
            <v>Active</v>
          </cell>
          <cell r="D25676" t="str">
            <v>SEAL, EQUIPMENT</v>
          </cell>
          <cell r="E25676" t="str">
            <v>SEAL EQP:MOTOR COVER;SILICONE</v>
          </cell>
          <cell r="F25676" t="str">
            <v>SEAL, EQUIPMENT: TYPE: MOTOR COVER; SEALANT: SILICONE; SEALING METHOD: APPLICATOR OR HAND</v>
          </cell>
        </row>
        <row r="25677">
          <cell r="A25677" t="str">
            <v>3000015743</v>
          </cell>
          <cell r="B25677" t="str">
            <v>5</v>
          </cell>
          <cell r="C25677" t="str">
            <v>Active</v>
          </cell>
          <cell r="D25677" t="str">
            <v>TRAIN, PERSONNEL</v>
          </cell>
          <cell r="E25677" t="str">
            <v>TRAIN PRSNL:TRENCH, EXCAVATING;5 DAY</v>
          </cell>
          <cell r="F25677" t="str">
            <v>TRAIN, PERSONNEL: COURSE TYPE: TRENCH, EXCAVATING; DURATION: 5 DAY; BASIC TRAINING IN SOUTH AFRICA ON THE USE OF ICS TELECOM EV, INCLUDING TRAVEL AND EXPENSES, QTY: 8 TRAINING SESSIONS</v>
          </cell>
        </row>
        <row r="25678">
          <cell r="A25678" t="str">
            <v>3000019216</v>
          </cell>
          <cell r="B25678" t="str">
            <v>5</v>
          </cell>
          <cell r="C25678" t="str">
            <v>Active</v>
          </cell>
          <cell r="D25678" t="str">
            <v>PAY, FEE</v>
          </cell>
          <cell r="E25678" t="str">
            <v>PAY FEE:STANDARD LABOUR RATE;NT;PER DAY</v>
          </cell>
          <cell r="F25678" t="str">
            <v>PAY, FEE: TYPE: STANDARD LABOUR RATE; CHARGE RATE: NT; FREQUENCY: PER DAY</v>
          </cell>
        </row>
        <row r="25679">
          <cell r="A25679" t="str">
            <v>3000029267</v>
          </cell>
          <cell r="B25679" t="str">
            <v>5</v>
          </cell>
          <cell r="C25679" t="str">
            <v>Active</v>
          </cell>
          <cell r="D25679" t="str">
            <v>BUILD, FOUNDATION</v>
          </cell>
          <cell r="E25679" t="str">
            <v>BLD FNDTN:SMOOTH FLOAT</v>
          </cell>
          <cell r="F25679" t="str">
            <v>BUILD, FOUNDATION: TYPE: ST 132KV INLINE STRN 30M SOIL 3; FINISH: SMOOTH FLOAT; 2-WT-1298, 2-WT-1417 &amp; 2-WT-1418; 0-2 DEG</v>
          </cell>
        </row>
        <row r="25680">
          <cell r="A25680" t="str">
            <v>3000021191</v>
          </cell>
          <cell r="B25680" t="str">
            <v>5</v>
          </cell>
          <cell r="C25680" t="str">
            <v>Active</v>
          </cell>
          <cell r="D25680" t="str">
            <v>INSTALL, EARTHING</v>
          </cell>
          <cell r="E25680" t="str">
            <v>INSTL EARTH:BRAIDED EARTH BARE</v>
          </cell>
          <cell r="F25680" t="str">
            <v>INSTALL, EARTHING: TYPE: BRAIDED EARTH BARE</v>
          </cell>
        </row>
        <row r="25681">
          <cell r="A25681" t="str">
            <v>3000030814</v>
          </cell>
          <cell r="B25681" t="str">
            <v>5</v>
          </cell>
          <cell r="C25681" t="str">
            <v>Active</v>
          </cell>
          <cell r="D25681" t="str">
            <v>RENT, TRUCK, CARGO</v>
          </cell>
          <cell r="E25681" t="str">
            <v>RENT TRCK CGO:HIGH UP CRANE TRUCK</v>
          </cell>
          <cell r="F25681" t="str">
            <v>RENT, TRUCK, CARGO: TYPE: HIGH UP CRANE TRUCK; LOAD RATING: 10 TON DROPSIDE</v>
          </cell>
        </row>
        <row r="25682">
          <cell r="A25682" t="str">
            <v>3000015655</v>
          </cell>
          <cell r="B25682" t="str">
            <v>5</v>
          </cell>
          <cell r="C25682" t="str">
            <v>Active</v>
          </cell>
          <cell r="D25682" t="str">
            <v>ASSEMBLE, STRUCTURE</v>
          </cell>
          <cell r="E25682" t="str">
            <v>ASSEMBL STRUCT:STEEL;THREE POLES</v>
          </cell>
          <cell r="F25682" t="str">
            <v>ASSEMBLE, STRUCTURE: TYPE: STRAIN (2X8M AND 1X10M POLES); MATERIAL: STEEL; CONFIGURATION: THREE POLES; POLE, 3-POLE STRAIN STRUCTURE 0-90 DEG</v>
          </cell>
        </row>
        <row r="25683">
          <cell r="A25683" t="str">
            <v>3000027884</v>
          </cell>
          <cell r="B25683" t="str">
            <v>5</v>
          </cell>
          <cell r="C25683" t="str">
            <v>Active</v>
          </cell>
          <cell r="D25683" t="str">
            <v>INSTALL, EARTHING</v>
          </cell>
          <cell r="E25683" t="str">
            <v>INSTL EARTH:COPPER COATED PEGS, 1.5 M</v>
          </cell>
          <cell r="F25683" t="str">
            <v>INSTALL, EARTHING: TYPE: COPPER COATED PEGS, 1.5 M; EARTH PEGS TO COMPLY WITH 30 M SPACING AS PER SANS 10222</v>
          </cell>
        </row>
        <row r="25684">
          <cell r="A25684" t="str">
            <v>3000018854</v>
          </cell>
          <cell r="B25684" t="str">
            <v>5</v>
          </cell>
          <cell r="C25684" t="str">
            <v>Active</v>
          </cell>
          <cell r="D25684" t="str">
            <v>INSTALL, PIPE</v>
          </cell>
          <cell r="E25684" t="str">
            <v>INSTL PIPE:DUST SUPPRESSION LINE</v>
          </cell>
          <cell r="F25684" t="str">
            <v>INSTALL, PIPE: TYPE: DUST SUPPRESSION LINE; MATERIAL: GALVANISED STEEL; METHOD: INSTALLATION OF THE DUST SUPPRESSION LINE AT ASH DUMP</v>
          </cell>
        </row>
        <row r="25685">
          <cell r="A25685" t="str">
            <v>3000014973</v>
          </cell>
          <cell r="B25685" t="str">
            <v>5</v>
          </cell>
          <cell r="C25685" t="str">
            <v>Active</v>
          </cell>
          <cell r="D25685" t="str">
            <v>ERECT, POLE</v>
          </cell>
          <cell r="E25685" t="str">
            <v>ERECT POLE:SUSP 20 M 23KN, PLANT 2.6M</v>
          </cell>
          <cell r="F25685" t="str">
            <v>ERECT, POLE: TYPE: SUSP 20 M 23KN, PLANT 2.6M; MATERIAL: STEEL; METHOD: PHYSICAL AND MECHANICAL; POLE, ST 132KV SUSP 20 M 23KN, PLANT 2.6M, BOTTOM ATT 13 M, D-DT-7611</v>
          </cell>
        </row>
        <row r="25686">
          <cell r="A25686" t="str">
            <v>3000013827</v>
          </cell>
          <cell r="B25686" t="str">
            <v>4</v>
          </cell>
          <cell r="C25686" t="str">
            <v>Active</v>
          </cell>
          <cell r="D25686" t="str">
            <v>EARTH, EQUIPMENT</v>
          </cell>
          <cell r="E25686" t="str">
            <v>EARTH EQP:POWER LINE 88 KV - 132 KV</v>
          </cell>
          <cell r="F25686" t="str">
            <v>EARTH, EQUIPMENT: TYPE: POWER LINE 88 KV - 132 KV</v>
          </cell>
        </row>
        <row r="25687">
          <cell r="A25687" t="str">
            <v>3000027767</v>
          </cell>
          <cell r="B25687" t="str">
            <v>4</v>
          </cell>
          <cell r="C25687" t="str">
            <v>Active</v>
          </cell>
          <cell r="D25687" t="str">
            <v>INSTALL, CABLE</v>
          </cell>
          <cell r="E25687" t="str">
            <v>INSTL CBL:FLAT COPPER;JOINT CABLE</v>
          </cell>
          <cell r="F25687" t="str">
            <v>INSTALL, CABLE: TYPE: FLAT COPPER; METHOD: JOINT CABLE</v>
          </cell>
        </row>
        <row r="25688">
          <cell r="A25688" t="str">
            <v>3000017224</v>
          </cell>
          <cell r="B25688" t="str">
            <v>5</v>
          </cell>
          <cell r="C25688" t="str">
            <v>Active</v>
          </cell>
          <cell r="D25688" t="str">
            <v>ANALYZE, SAMPLE</v>
          </cell>
          <cell r="E25688" t="str">
            <v>ANLYZ SAMPL:VAPOUR PHASE;QA TESTING</v>
          </cell>
          <cell r="F25688" t="str">
            <v>ANALYZE, SAMPLE: TYPE: VAPOUR PHASE; METHOD: QA TESTING; FEEDBACK: CERTIFICATION; MATERIALS TO BE TESTED INCLUDING OIL AND INSULATION</v>
          </cell>
        </row>
        <row r="25689">
          <cell r="A25689" t="str">
            <v>3000017200</v>
          </cell>
          <cell r="B25689" t="str">
            <v>5</v>
          </cell>
          <cell r="C25689" t="str">
            <v>Active</v>
          </cell>
          <cell r="D25689" t="str">
            <v>CONSTRUCT, STRUCTURE</v>
          </cell>
          <cell r="E25689" t="str">
            <v>CONSTR STRUCT:BEAM 66/25/1 LATTICE;STEEL</v>
          </cell>
          <cell r="F25689" t="str">
            <v>CONSTRUCT, STRUCTURE: TYPE: BEAM 66/25/1 LATTICE; MATERIAL: STEEL; -DT-5260 S2D R1, STEELWORK MANUFACTURING DETAILS AND ASSEMBLY</v>
          </cell>
        </row>
        <row r="25690">
          <cell r="A25690" t="str">
            <v>3000018836</v>
          </cell>
          <cell r="B25690" t="str">
            <v>5</v>
          </cell>
          <cell r="C25690" t="str">
            <v>Active</v>
          </cell>
          <cell r="D25690" t="str">
            <v>PROVIDE, COURIER SERVICE</v>
          </cell>
          <cell r="E25690" t="str">
            <v>PRVD COUR SERV:DOMESTIC &amp; INTERNATIONAL</v>
          </cell>
          <cell r="F25690" t="str">
            <v>PROVIDE, COURIER SERVICE: TYPE: DOMESTIC &amp; INTERNATIONAL; METHOD: TO GIVE OR SUPPLY A SERVICE THAT CARRIES A MESSAGE OR PARCEL FROM ON PLACE TO ANOTHER AT A FEE; DURATION: 6 MONTHS</v>
          </cell>
        </row>
        <row r="25691">
          <cell r="A25691" t="str">
            <v>3000022489</v>
          </cell>
          <cell r="B25691" t="str">
            <v>5</v>
          </cell>
          <cell r="C25691" t="str">
            <v>Active</v>
          </cell>
          <cell r="D25691" t="str">
            <v>REPAIR, EQUIPMENT, ELECTRICAL</v>
          </cell>
          <cell r="E25691" t="str">
            <v>REPR EQP ELEC:SCREEN, MICROPHONE;SANAS</v>
          </cell>
          <cell r="F25691" t="str">
            <v>REPAIR, EQUIPMENT, ELECTRICAL: TYPE: TESTER; W&amp;G PMG-13, LEVEL GENERATO; REPAIR TYPE: SCREEN, MICROPHONE; TEST: SANAS</v>
          </cell>
        </row>
        <row r="25692">
          <cell r="A25692" t="str">
            <v>3000018032</v>
          </cell>
          <cell r="B25692" t="str">
            <v>4</v>
          </cell>
          <cell r="C25692" t="str">
            <v>Active</v>
          </cell>
          <cell r="D25692" t="str">
            <v>INSTALL, EQUIPMENT, ELECTRICAL</v>
          </cell>
          <cell r="E25692" t="str">
            <v>INSTL EQP ELEC:METER BOX;MANUAL</v>
          </cell>
          <cell r="F25692" t="str">
            <v>INSTALL, EQUIPMENT, ELECTRICAL: TYPE: METER BOX; METHOD: MANUAL</v>
          </cell>
        </row>
        <row r="25693">
          <cell r="A25693" t="str">
            <v>3000015020</v>
          </cell>
          <cell r="B25693" t="str">
            <v>4</v>
          </cell>
          <cell r="C25693" t="str">
            <v>Active</v>
          </cell>
          <cell r="D25693" t="str">
            <v>ASSEMBLE, STRUCTURE</v>
          </cell>
          <cell r="E25693" t="str">
            <v>ASSEMBL STRUCT:2X16.1M POLES &amp; 8M C/ARM</v>
          </cell>
          <cell r="F25693" t="str">
            <v>ASSEMBLE, STRUCTURE: TYPE: 2X16.1M POLES &amp; 8M C/ARM; MATERIAL: GALVANIZED STEEL; POLE, H-POLE INTERMEDIATE FREESTANDING STRUCTURE, 2 X 16.1 M POLES AND 8M OR 10M CROSSARM, (PLANT 2.2M, CONDUCTOR ATTACHEMENT 10.1M), D-DT-7810 &amp; D-DT-7311</v>
          </cell>
        </row>
        <row r="25694">
          <cell r="A25694" t="str">
            <v>3000024022</v>
          </cell>
          <cell r="B25694" t="str">
            <v>5</v>
          </cell>
          <cell r="C25694" t="str">
            <v>Active</v>
          </cell>
          <cell r="D25694" t="str">
            <v>ASSEMBLE, STRUCTURE</v>
          </cell>
          <cell r="E25694" t="str">
            <v>ASSEMBL STRUCT:3PH, A-FRAME, 10KN POST</v>
          </cell>
          <cell r="F25694" t="str">
            <v>ASSEMBLE, STRUCTURE: TYPE: 3PH, A-FRAME, 10KN POST; MATERIAL: MILD STEEL GALVANIZED; CONFIGURATION: DELTA INTERMEDIATE 0 DEG DEVIATION; DRAWING NO: D-EC2063 REV 0; WITH BIRD PERCH AND ROAD CROSSING TIES; MV STRUCTURE; BONDING INCLUDED, DOWNWIRE EXCLUDED</v>
          </cell>
        </row>
        <row r="25695">
          <cell r="A25695" t="str">
            <v>3000028856</v>
          </cell>
          <cell r="B25695" t="str">
            <v>4</v>
          </cell>
          <cell r="C25695" t="str">
            <v>Active</v>
          </cell>
          <cell r="D25695" t="str">
            <v>LAY, MATERIAL</v>
          </cell>
          <cell r="E25695" t="str">
            <v>LAY MTRL:CONCRETE/WOOD POLE 7-13 M</v>
          </cell>
          <cell r="F25695" t="str">
            <v>LAY, MATERIAL: TYPE: CONCRETE/WOOD POLE 7-13 M; DIMENSIONS: VARIOUS; LIFTING BY HAND</v>
          </cell>
        </row>
        <row r="25696">
          <cell r="A25696" t="str">
            <v>3000033755</v>
          </cell>
          <cell r="B25696" t="str">
            <v>5</v>
          </cell>
          <cell r="C25696" t="str">
            <v>Active</v>
          </cell>
          <cell r="D25696" t="str">
            <v>INSPECT, EQUIPMENT</v>
          </cell>
          <cell r="E25696" t="str">
            <v>INSP EQP:CRAWL BEAM,VISUAL INSPECTION</v>
          </cell>
          <cell r="F25696" t="str">
            <v>INSPECT, EQUIPMENT; TYPE CRAWL BEAM, METHOD VISUAL INSPECTION, FEEDBACK REPORT; 0.5-5 T; TO BE INSPECTED BY A COMPETENT LMI</v>
          </cell>
        </row>
        <row r="25697">
          <cell r="A25697" t="str">
            <v>3000033150</v>
          </cell>
          <cell r="B25697" t="str">
            <v>4</v>
          </cell>
          <cell r="C25697" t="str">
            <v>Active</v>
          </cell>
          <cell r="D25697" t="str">
            <v>MAINTAIN, BUILDING</v>
          </cell>
          <cell r="E25697" t="str">
            <v>MAINT BLDG:OFFICE;AS REQUIRED</v>
          </cell>
          <cell r="F25697" t="str">
            <v>MAINTAIN, BUILDING: TYPE: OFFICE; FREQUENCY: AS REQUIRED</v>
          </cell>
        </row>
        <row r="25698">
          <cell r="A25698" t="str">
            <v>3000022728</v>
          </cell>
          <cell r="B25698" t="str">
            <v>5</v>
          </cell>
          <cell r="C25698" t="str">
            <v>Active</v>
          </cell>
          <cell r="D25698" t="str">
            <v>RENT, TRUCK, FLAT BED</v>
          </cell>
          <cell r="E25698" t="str">
            <v>RENT TRCK FLAT BED:GEN TRANSFORMER;8 T</v>
          </cell>
          <cell r="F25698" t="str">
            <v>RENT, TRUCK, FLAT BED: TYPE: GEN TRANSFORMER; LOAD RATING: 8 T</v>
          </cell>
        </row>
        <row r="25699">
          <cell r="A25699" t="str">
            <v>3000032063</v>
          </cell>
          <cell r="B25699" t="str">
            <v>5</v>
          </cell>
          <cell r="C25699" t="str">
            <v>Active</v>
          </cell>
          <cell r="D25699" t="str">
            <v>PROVIDE, COURIER SERVICE</v>
          </cell>
          <cell r="E25699" t="str">
            <v>PRVD COUR SERV:PARCEL;TO/FRM PMB-RUS</v>
          </cell>
          <cell r="F25699" t="str">
            <v>PROVIDE, COURIER SERVICE: TYPE: PARCEL; METHOD: TO/FRM PMB-RUS; DURATION: OVERNIGHT</v>
          </cell>
        </row>
        <row r="25700">
          <cell r="A25700" t="str">
            <v>3000025773</v>
          </cell>
          <cell r="B25700" t="str">
            <v>5</v>
          </cell>
          <cell r="C25700" t="str">
            <v>Active</v>
          </cell>
          <cell r="D25700" t="str">
            <v>REPAIR, COUPLING, TRANSMISSION</v>
          </cell>
          <cell r="E25700" t="str">
            <v>REPR CPLG TX:COAL PLANT,REPAIRS</v>
          </cell>
          <cell r="F25700" t="str">
            <v>REPAIR, COUPLING, TRANSMISSION; TYPE COAL PLANT, METHOD REPAIRS</v>
          </cell>
        </row>
        <row r="25701">
          <cell r="A25701" t="str">
            <v>3000022893</v>
          </cell>
          <cell r="B25701" t="str">
            <v>5</v>
          </cell>
          <cell r="C25701" t="str">
            <v>Active</v>
          </cell>
          <cell r="D25701" t="str">
            <v>ASSEMBLE, STRUCTURE</v>
          </cell>
          <cell r="E25701" t="str">
            <v>ASSEMBL STRUCT:3PH H-POLE STRAINER 4.5M</v>
          </cell>
          <cell r="F25701" t="str">
            <v>ASSEMBLE, STRUCTURE: TYPE: 3PH H-POLE STRAINER 4.5M; MATERIAL: WOOD; CONFIGURATION: X-ARM; MEDIUM DEVIATION 1-60 DEG; DRAWING NO: D-DT-1774 REV 0; MV STRUCTURE; BONDING INCLUDED, DOWNWIRE EXCLUDED</v>
          </cell>
        </row>
        <row r="25702">
          <cell r="A25702" t="str">
            <v>3000012527</v>
          </cell>
          <cell r="B25702" t="str">
            <v>4</v>
          </cell>
          <cell r="C25702" t="str">
            <v>Active</v>
          </cell>
          <cell r="D25702" t="str">
            <v>DISMANTLE, EQUIPMENT</v>
          </cell>
          <cell r="E25702" t="str">
            <v>DISMNTL EQP:MV OVERHEAD SECTION</v>
          </cell>
          <cell r="F25702" t="str">
            <v>DISMANTLE, EQUIPMENT: TYPE: MV OVERHEAD SECTION</v>
          </cell>
        </row>
        <row r="25703">
          <cell r="A25703" t="str">
            <v>3000028145</v>
          </cell>
          <cell r="B25703" t="str">
            <v>5</v>
          </cell>
          <cell r="C25703" t="str">
            <v>Active</v>
          </cell>
          <cell r="D25703" t="str">
            <v>CONFIGURATION, SECONDARY PLANT EQUIPMENT</v>
          </cell>
          <cell r="E25703" t="str">
            <v>CONFIG SEC PLNT EQP:NETW SWITCH</v>
          </cell>
          <cell r="F25703" t="str">
            <v>CONFIGURATION, SECONDARY PLANT EQUIPMENT; CONFIGURATION TYPE NETW SWITCH; APPLICATION SPECIFIC CONFIGURATION OF AN INDUSTRIAL ETHERNET SWITCH</v>
          </cell>
        </row>
        <row r="25704">
          <cell r="A25704" t="str">
            <v>3000013256</v>
          </cell>
          <cell r="B25704" t="str">
            <v>4</v>
          </cell>
          <cell r="C25704" t="str">
            <v>Active</v>
          </cell>
          <cell r="D25704" t="str">
            <v>INSTALL, EQUIPMENT, ELECTRONIC</v>
          </cell>
          <cell r="E25704" t="str">
            <v>INSTL EQP ELECTRNC:ETHERNET SWITCH</v>
          </cell>
          <cell r="F25704" t="str">
            <v>INSTALL, EQUIPMENT, ELECTRONIC: TYPE: ETHERNET SWITCH; METHOD: HANDLING AND INTEGRATION; ENGINEERING: HANDLING AND INTEGRATION OF ONE FREE-ISSUE ETHERNET SWITCH IN PANEL AS PER 6DR-7100 OR 6DRB-7100 SCHEME DESIGN - AS APPLICABLE (MASTER DRAWING NO. 0.52/30112 OR 0.52/30114 RESPECTIVELY)</v>
          </cell>
        </row>
        <row r="25705">
          <cell r="A25705" t="str">
            <v>3000027551</v>
          </cell>
          <cell r="B25705" t="str">
            <v>5</v>
          </cell>
          <cell r="C25705" t="str">
            <v>Active</v>
          </cell>
          <cell r="D25705" t="str">
            <v>CONTROL, VEGETATION</v>
          </cell>
          <cell r="E25705" t="str">
            <v>CTRL VEG:WESTERN CAPE;LUMPSUM PER CYCLE</v>
          </cell>
          <cell r="F25705" t="str">
            <v>CONTROL, VEGETATION: BIOME REGION: WESTERN CAPE; CHARGE RATE: LUMPSUM PER CYCLE; APPLICATION TYPE: WEED CONTROL; METHOD: HERBICIDE</v>
          </cell>
        </row>
        <row r="25706">
          <cell r="A25706" t="str">
            <v>3000013877</v>
          </cell>
          <cell r="B25706" t="str">
            <v>3</v>
          </cell>
          <cell r="C25706" t="str">
            <v>Active</v>
          </cell>
          <cell r="D25706" t="str">
            <v>INSTALL, FENCE</v>
          </cell>
          <cell r="E25706" t="str">
            <v>INSTL FENC:SUBSTATION 132/22 KV</v>
          </cell>
          <cell r="F25706" t="str">
            <v>INSTALL, FENCE: TYPE: SUBSTATION 132/22 KV</v>
          </cell>
        </row>
        <row r="25707">
          <cell r="A25707" t="str">
            <v>3000024632</v>
          </cell>
          <cell r="B25707" t="str">
            <v>5</v>
          </cell>
          <cell r="C25707" t="str">
            <v>Active</v>
          </cell>
          <cell r="D25707" t="str">
            <v>DISMANTLE, STRUCTURE</v>
          </cell>
          <cell r="E25707" t="str">
            <v>DISMNTL STRUCT:PHYSICAL AND MECHANICAL</v>
          </cell>
          <cell r="F25707" t="str">
            <v>DISMANTLE, STRUCTURE: TYPE: COLUMN - 6.6/44KV - C1 LATTICE STEEL STEELWORK; METHOD: PHYSICAL AND MECHANICAL; MANUFACTURING DETAILS AND ASSEMBLY, DRAWING REFERENCE NO = D-DT-5257 S2A R0</v>
          </cell>
        </row>
        <row r="25708">
          <cell r="A25708" t="str">
            <v>3000022050</v>
          </cell>
          <cell r="B25708" t="str">
            <v>5</v>
          </cell>
          <cell r="C25708" t="str">
            <v>Active</v>
          </cell>
          <cell r="D25708" t="str">
            <v>TEST, EQUIPMENT</v>
          </cell>
          <cell r="E25708" t="str">
            <v>TEST EQP:METES 32.1,CALIBRATION,YEARLY</v>
          </cell>
          <cell r="F25708" t="str">
            <v>TEST, EQUIPMENT; TYPE METES 32.1, METHOD CALIBRATION, FREQUENCY YEARLY, FEEDBACK TEST CERTIFICATES</v>
          </cell>
        </row>
        <row r="25709">
          <cell r="A25709" t="str">
            <v>3000015621</v>
          </cell>
          <cell r="B25709" t="str">
            <v>4</v>
          </cell>
          <cell r="C25709" t="str">
            <v>Active</v>
          </cell>
          <cell r="D25709" t="str">
            <v>HIRE, SECURITY</v>
          </cell>
          <cell r="E25709" t="str">
            <v>HIRE SCRTY:GUARD;NKP</v>
          </cell>
          <cell r="F25709" t="str">
            <v>HIRE, SECURITY: EXPERIENCE LEVEL: GUARD; RESOURCE TYPE: NKP; 6160C1E5608B4E50A4ADF07D9634E5F9 METHOD: UNARMED</v>
          </cell>
        </row>
        <row r="25710">
          <cell r="A25710" t="str">
            <v>3000015504</v>
          </cell>
          <cell r="B25710" t="str">
            <v>5</v>
          </cell>
          <cell r="C25710" t="str">
            <v>Active</v>
          </cell>
          <cell r="D25710" t="str">
            <v>COMMISSION, EQUIPMENT</v>
          </cell>
          <cell r="E25710" t="str">
            <v>COMMISS EQP:CCTV SURVEILLANCE;DESIGN</v>
          </cell>
          <cell r="F25710" t="str">
            <v>COMMISSION, EQUIPMENT: TYPE: CCTV SURVEILLANCE; METHOD: DESIGN</v>
          </cell>
        </row>
        <row r="25711">
          <cell r="A25711" t="str">
            <v>3000032919</v>
          </cell>
          <cell r="B25711" t="str">
            <v>5</v>
          </cell>
          <cell r="C25711" t="str">
            <v>Active</v>
          </cell>
          <cell r="D25711" t="str">
            <v>CLEAN, AREA</v>
          </cell>
          <cell r="E25711" t="str">
            <v>CLEAN, AREA:FLAT;CLEAN AS REQUIRED</v>
          </cell>
          <cell r="F25711" t="str">
            <v>CLEAN, AREA: TYPE: FLAT; METHOD: CLEAN AS REQUIRED; FREQUENCY: AS AND WHEN REQUIRED</v>
          </cell>
        </row>
        <row r="25712">
          <cell r="A25712" t="str">
            <v>3000022680</v>
          </cell>
          <cell r="B25712" t="str">
            <v>5</v>
          </cell>
          <cell r="C25712" t="str">
            <v>Active</v>
          </cell>
          <cell r="D25712" t="str">
            <v>MAINTAIN, BUILDING</v>
          </cell>
          <cell r="E25712" t="str">
            <v>MAINT BLDG:CIVIL;DAILY</v>
          </cell>
          <cell r="F25712" t="str">
            <v>MAINTAIN, BUILDING: TYPE: CIVIL; FREQUENCY: DAILY; METHOD: PREPARE AND REPAIR POTHOLES AS CSIR RECOMMENDATIONS</v>
          </cell>
        </row>
        <row r="25713">
          <cell r="A25713" t="str">
            <v>3000015853</v>
          </cell>
          <cell r="B25713" t="str">
            <v>5</v>
          </cell>
          <cell r="C25713" t="str">
            <v>Active</v>
          </cell>
          <cell r="D25713" t="str">
            <v>MAINTAIN, SYSTEM</v>
          </cell>
          <cell r="E25713" t="str">
            <v>MAINT SYS:DUST HANDLING,5 YR</v>
          </cell>
          <cell r="F25713" t="str">
            <v>MAINTAIN, SYSTEM; TYPE DUST HANDLING, FREQUENCY 5 YR, STANDARD MAINTENANCE EFFECTIVENESS ASSESSMENT, QUALITY CONTROL, METHOD PLANNED , CORRECTIVE, PREVENTIVE AND OPPORTUNITY MECHANICAL MAINTENANCE</v>
          </cell>
        </row>
        <row r="25714">
          <cell r="A25714" t="str">
            <v>3000018901</v>
          </cell>
          <cell r="B25714" t="str">
            <v>5</v>
          </cell>
          <cell r="C25714" t="str">
            <v>Active</v>
          </cell>
          <cell r="D25714" t="str">
            <v>INSTALL, EQUIPMENT, MECHANICAL</v>
          </cell>
          <cell r="E25714" t="str">
            <v>INSTL EQP MECH:WEDGE ANCHORS, PIPING</v>
          </cell>
          <cell r="F25714" t="str">
            <v>INSTALL, EQUIPMENT, MECHANICAL: TYPE: WEDGE ANCHORS, PIPING; METHOD: INSTALLATION OF SPRAY AND DETECTION PIPING AND SUPPORTS; STANDARD: ESKOM</v>
          </cell>
        </row>
        <row r="25715">
          <cell r="A25715" t="str">
            <v>3000023916</v>
          </cell>
          <cell r="B25715" t="str">
            <v>4</v>
          </cell>
          <cell r="C25715" t="str">
            <v>Active</v>
          </cell>
          <cell r="D25715" t="str">
            <v>LOAD, EQUIPMENT</v>
          </cell>
          <cell r="E25715" t="str">
            <v>LOAD EQP:LOADCELL;30 T</v>
          </cell>
          <cell r="F25715" t="str">
            <v>LOAD, EQUIPMENT: TYPE: LOADCELL; METHOD: REMOVE LOADCELL BALL AND CUP; WEIGHT: 30 T</v>
          </cell>
        </row>
        <row r="25716">
          <cell r="A25716" t="str">
            <v>3000027347</v>
          </cell>
          <cell r="B25716" t="str">
            <v>5</v>
          </cell>
          <cell r="C25716" t="str">
            <v>Active</v>
          </cell>
          <cell r="D25716" t="str">
            <v>INSTALL, EQUIPMENT, ELECTRONIC</v>
          </cell>
          <cell r="E25716" t="str">
            <v>INSTL EQP ELECTRNC:DISPLAY LED;SABS</v>
          </cell>
          <cell r="F25716" t="str">
            <v>INSTALL, EQUIPMENT, ELECTRONIC: TYPE: DISPLAY LED; METHOD: SYSTEMATIC; STANDARD: SABS</v>
          </cell>
        </row>
        <row r="25717">
          <cell r="A25717" t="str">
            <v>3000027678</v>
          </cell>
          <cell r="B25717" t="str">
            <v>4</v>
          </cell>
          <cell r="C25717" t="str">
            <v>Active</v>
          </cell>
          <cell r="D25717" t="str">
            <v>INSTALL, CABLE, ELECTRICAL</v>
          </cell>
          <cell r="E25717" t="str">
            <v>INSTL CBL ELEC:POWER</v>
          </cell>
          <cell r="F25717" t="str">
            <v>INSTALL, CABLE, ELECTRICAL: TYPE: POWER; DC SOURCE TO CABINET</v>
          </cell>
        </row>
        <row r="25718">
          <cell r="A25718" t="str">
            <v>3000029399</v>
          </cell>
          <cell r="B25718" t="str">
            <v>5</v>
          </cell>
          <cell r="C25718" t="str">
            <v>Active</v>
          </cell>
          <cell r="D25718" t="str">
            <v>BUILD, FOUNDATION</v>
          </cell>
          <cell r="E25718" t="str">
            <v>BLD FNDTN:SMOOTH FLOAT</v>
          </cell>
          <cell r="F25718" t="str">
            <v>BUILD, FOUNDATION: TYPE: ST 132KV SUSP HEAVY COND 18.3M SOIL 4; FINISH: SMOOTH FLOAT; 2-WT-1281 &amp; D-DT-7852</v>
          </cell>
        </row>
        <row r="25719">
          <cell r="A25719" t="str">
            <v>3000020398</v>
          </cell>
          <cell r="B25719" t="str">
            <v>5</v>
          </cell>
          <cell r="C25719" t="str">
            <v>Active</v>
          </cell>
          <cell r="D25719" t="str">
            <v>REPAIR, ARM</v>
          </cell>
          <cell r="E25719" t="str">
            <v>REPR ARM:ROCKER</v>
          </cell>
          <cell r="F25719" t="str">
            <v>REPAIR, ARM: TYPE: ROCKER; METHOD: ORIGINAL SPECIFICATION IRREGULAR; CI; COMPLETE, ITEM 1</v>
          </cell>
        </row>
        <row r="25720">
          <cell r="A25720" t="str">
            <v>3000030912</v>
          </cell>
          <cell r="B25720" t="str">
            <v>5</v>
          </cell>
          <cell r="C25720" t="str">
            <v>Active</v>
          </cell>
          <cell r="D25720" t="str">
            <v>DEMOLISH, STRUCTURE</v>
          </cell>
          <cell r="E25720" t="str">
            <v>DEM STRUCT:ASBESTOS COVERS;MANUAL</v>
          </cell>
          <cell r="F25720" t="str">
            <v>DEMOLISH, STRUCTURE: TYPE: ASBESTOS COVERS; METHOD: MANUAL; TRENCH COVERS</v>
          </cell>
        </row>
        <row r="25721">
          <cell r="A25721" t="str">
            <v>3000016424</v>
          </cell>
          <cell r="B25721" t="str">
            <v>4</v>
          </cell>
          <cell r="C25721" t="str">
            <v>Active</v>
          </cell>
          <cell r="D25721" t="str">
            <v>CALIBRATE, EQUIPMENT</v>
          </cell>
          <cell r="E25721" t="str">
            <v>CAL EQP:INSULATION MULTIMETER;YEARLY</v>
          </cell>
          <cell r="F25721" t="str">
            <v>CALIBRATE, EQUIPMENT: TYPE: INSULATION MULTIMETER; FREQUENCY: YEARLY; ONCE, CERTIFICATION TO BE DONE ON SITE</v>
          </cell>
        </row>
        <row r="25722">
          <cell r="A25722" t="str">
            <v>3000011845</v>
          </cell>
          <cell r="B25722" t="str">
            <v>4</v>
          </cell>
          <cell r="C25722" t="str">
            <v>Active</v>
          </cell>
          <cell r="D25722" t="str">
            <v>PROVIDE, CATERING SERVICE</v>
          </cell>
          <cell r="E25722" t="str">
            <v>PRVD CTRNG SERV:PREPARE MEALS,CONFERENCE</v>
          </cell>
          <cell r="F25722" t="str">
            <v>PROVIDE, CATERING SERVICE; TYPE PREPARE MEALS, MEAL TYPE CONFERENCE</v>
          </cell>
        </row>
        <row r="25723">
          <cell r="A25723" t="str">
            <v>3000017525</v>
          </cell>
          <cell r="B25723" t="str">
            <v>4</v>
          </cell>
          <cell r="C25723" t="str">
            <v>Active</v>
          </cell>
          <cell r="D25723" t="str">
            <v>REPAIR, EQUIPMENT, MECHANICAL</v>
          </cell>
          <cell r="E25723" t="str">
            <v>REPR EQP MECH:CONVERTOR;ELECTRICAL</v>
          </cell>
          <cell r="F25723" t="str">
            <v>REPAIR, EQUIPMENT, MECHANICAL: TYPE: CONVERTOR; REPAIR TYPE: ELECTRICAL</v>
          </cell>
        </row>
        <row r="25724">
          <cell r="A25724" t="str">
            <v>3000021024</v>
          </cell>
          <cell r="B25724" t="str">
            <v>5</v>
          </cell>
          <cell r="C25724" t="str">
            <v>Active</v>
          </cell>
          <cell r="D25724" t="str">
            <v>REMOVE, EQUIPMENT, MECHANICAL</v>
          </cell>
          <cell r="E25724" t="str">
            <v>RMV EQP MECH:OIL LANCE CARRIER</v>
          </cell>
          <cell r="F25724" t="str">
            <v>REMOVE, EQUIPMENT, MECHANICAL: TYPE: OIL LANCE CARRIER; METHOD: REMOVE OIL LANCE CARRIER FROM OIL LANCE</v>
          </cell>
        </row>
        <row r="25725">
          <cell r="A25725" t="str">
            <v>3000028056</v>
          </cell>
          <cell r="B25725" t="str">
            <v>5</v>
          </cell>
          <cell r="C25725" t="str">
            <v>Active</v>
          </cell>
          <cell r="D25725" t="str">
            <v>REPAIR, PUMP</v>
          </cell>
          <cell r="E25725" t="str">
            <v>REPR PMP:DE COVER;WELD REPAIR</v>
          </cell>
          <cell r="F25725" t="str">
            <v>REPAIR, PUMP: TYPE: DE COVER; METHOD: WELD REPAIR</v>
          </cell>
        </row>
        <row r="25726">
          <cell r="A25726" t="str">
            <v>3000011259</v>
          </cell>
          <cell r="B25726" t="str">
            <v>4</v>
          </cell>
          <cell r="C25726" t="str">
            <v>Active</v>
          </cell>
          <cell r="D25726" t="str">
            <v>TRANSPORT, MATERIAL</v>
          </cell>
          <cell r="E25726" t="str">
            <v>TRNSP MTRL:VARIOUS;ROAD;TRUCK;2 - 4 T</v>
          </cell>
          <cell r="F25726" t="str">
            <v>TRANSPORT, MATERIAL: TYPE: VARIOUS; TRANSPORT METHOD: ROAD; VEHICLE TYPE: TRUCK; WEIGHT: 2 - 4 T</v>
          </cell>
        </row>
        <row r="25727">
          <cell r="A25727" t="str">
            <v>3000013022</v>
          </cell>
          <cell r="B25727" t="str">
            <v>3</v>
          </cell>
          <cell r="C25727" t="str">
            <v>Active</v>
          </cell>
          <cell r="D25727" t="str">
            <v>HIRE, PROFESSIONAL, NUCLEAR</v>
          </cell>
          <cell r="E25727" t="str">
            <v>HIRE NUC:SEMI SKILLED;WELDING;GR10;2</v>
          </cell>
          <cell r="F25727" t="str">
            <v>HIRE, PROFESSIONAL, NUCLEAR: EXPERIENCE LEVEL: SEMI SKILLED; RESOURCE TYPE: WELDING; QUALIFICATION: GR10; NUMBER OF YEARS EXPERIENCE: 2; REQUIRED EXPERIENCE: NUCLEAR; WELDING SEMI- SKILLED NORMAL OVERTIME (MON-SAT), OVERTIME (SUN/PH), NIGHTSHIFT ALLOWANCE, STANDBY</v>
          </cell>
        </row>
        <row r="25728">
          <cell r="A25728" t="str">
            <v>3000026705</v>
          </cell>
          <cell r="B25728" t="str">
            <v>5</v>
          </cell>
          <cell r="C25728" t="str">
            <v>Active</v>
          </cell>
          <cell r="D25728" t="str">
            <v>PROVIDE, ACCOMMODATION</v>
          </cell>
          <cell r="E25728" t="str">
            <v>PRVD ACCOMDTN:ROOM; CAMPSIDE,VARIES</v>
          </cell>
          <cell r="F25728" t="str">
            <v>PROVIDE, ACCOMMODATION; TYPE ROOM; CAMPSIDE, NUMBER OF PEOPLE VARIES, ROOM QUANTITY ONE PER PERSON, DURATION AS REQUIRED</v>
          </cell>
        </row>
        <row r="25729">
          <cell r="A25729" t="str">
            <v>3000021644</v>
          </cell>
          <cell r="B25729" t="str">
            <v>5</v>
          </cell>
          <cell r="C25729" t="str">
            <v>Active</v>
          </cell>
          <cell r="D25729" t="str">
            <v>REPAIR, EQUIPMENT, ELECTRICAL</v>
          </cell>
          <cell r="E25729" t="str">
            <v>REPR EQP ELEC:SCREEN, MICROPHONE;SANAS</v>
          </cell>
          <cell r="F25729" t="str">
            <v>REPAIR, EQUIPMENT, ELECTRICAL: TYPE: TESTER; BIRD 4304A, WATT METER; REPAIR TYPE: SCREEN, MICROPHONE; TEST: SANAS</v>
          </cell>
        </row>
        <row r="25730">
          <cell r="A25730" t="str">
            <v>3000026135</v>
          </cell>
          <cell r="B25730" t="str">
            <v>5</v>
          </cell>
          <cell r="C25730" t="str">
            <v>Active</v>
          </cell>
          <cell r="D25730" t="str">
            <v>CLEAN, EQUIPMENT</v>
          </cell>
          <cell r="E25730" t="str">
            <v>CLEAN EQP:GLOVES;AS REQUIRED</v>
          </cell>
          <cell r="F25730" t="str">
            <v>CLEAN, EQUIPMENT: TYPE: GLOVES; METHOD: CLEANING OF YELLOW GLOVES; FREQUENCY: AS REQUIRED</v>
          </cell>
        </row>
        <row r="25731">
          <cell r="A25731" t="str">
            <v>3000028902</v>
          </cell>
          <cell r="B25731" t="str">
            <v>4</v>
          </cell>
          <cell r="C25731" t="str">
            <v>Active</v>
          </cell>
          <cell r="D25731" t="str">
            <v>REMOVE, EQUIPMENT, ELECTRICAL</v>
          </cell>
          <cell r="E25731" t="str">
            <v>RMV EQP ELEC:MINISUB 500 KVA</v>
          </cell>
          <cell r="F25731" t="str">
            <v>REMOVE, EQUIPMENT, ELECTRICAL: TYPE: MINISUB 500 KVA</v>
          </cell>
        </row>
        <row r="25732">
          <cell r="A25732" t="str">
            <v>3000033241</v>
          </cell>
          <cell r="B25732" t="str">
            <v>5</v>
          </cell>
          <cell r="C25732" t="str">
            <v>Active</v>
          </cell>
          <cell r="D25732" t="str">
            <v>TEST, PEOPLE</v>
          </cell>
          <cell r="E25732" t="str">
            <v>TEST PPL:AS AND WHEN REQUIRED</v>
          </cell>
          <cell r="F25732" t="str">
            <v>TEST, PEOPLE: TYPE: OMP REVERSE TRANSCRIPTASE PCR (RT-PCR); METHOD: COMBINED NASOPHARYNGEAL ANDOROPHARYNGEAL SWABS; FREQUENCY: AS AND WHEN REQUIRED; FEEDBACK: 24 HRS MAXIMUM FROM SAMPLES TAKEN, LABORATORY SERVICES TO PROVIDE A REPORT WITHIN 48 HRS FOLLOWING THE ASSESSMENT; PERFORM TEST INDIVIDUALLY/GROUPS OF EMPLOYEES REFERRED BY ESKOM</v>
          </cell>
        </row>
        <row r="25733">
          <cell r="A25733" t="str">
            <v>3000026730</v>
          </cell>
          <cell r="B25733" t="str">
            <v>4</v>
          </cell>
          <cell r="C25733" t="str">
            <v>Active</v>
          </cell>
          <cell r="D25733" t="str">
            <v>INSTALL, GATE</v>
          </cell>
          <cell r="E25733" t="str">
            <v>INSTL GATE:MESH LOCKABLE;DIAMOND</v>
          </cell>
          <cell r="F25733" t="str">
            <v>INSTALL, GATE: TYPE: MESH LOCKABLE; FRAME MATERIAL: DIAMOND; 1.8M HIGH AND 3.6M WIDE</v>
          </cell>
        </row>
        <row r="25734">
          <cell r="A25734" t="str">
            <v>3000030153</v>
          </cell>
          <cell r="B25734" t="str">
            <v>5</v>
          </cell>
          <cell r="C25734" t="str">
            <v>Active</v>
          </cell>
          <cell r="D25734" t="str">
            <v>ANALYZE, SAMPLE</v>
          </cell>
          <cell r="E25734" t="str">
            <v>ANLYZ SAMPL:SILICA GEL;WRITTEN REPORT</v>
          </cell>
          <cell r="F25734" t="str">
            <v>ANALYZE, SAMPLE: TYPE: SILICA GEL; METHOD: DETERMINATION OF CORRECTIVE TREATMENT FOR DISPOSAL; FEEDBACK: WRITTEN REPORT</v>
          </cell>
        </row>
        <row r="25735">
          <cell r="A25735" t="str">
            <v>3000017602</v>
          </cell>
          <cell r="B25735" t="str">
            <v>4</v>
          </cell>
          <cell r="C25735" t="str">
            <v>Active</v>
          </cell>
          <cell r="D25735" t="str">
            <v>STRIP AND QUOTE</v>
          </cell>
          <cell r="E25735" t="str">
            <v>STRIP &amp; QUOTE:SPUR WHEEL</v>
          </cell>
          <cell r="F25735" t="str">
            <v>STRIP AND QUOTE: EQUIPMENT: SPUR WHEEL</v>
          </cell>
        </row>
        <row r="25736">
          <cell r="A25736" t="str">
            <v>3000033607</v>
          </cell>
          <cell r="B25736" t="str">
            <v>5</v>
          </cell>
          <cell r="C25736" t="str">
            <v>Active</v>
          </cell>
          <cell r="D25736" t="str">
            <v>REHABILITATE, SITE</v>
          </cell>
          <cell r="E25736" t="str">
            <v>REHABLT SITE:SINKHOLE</v>
          </cell>
          <cell r="F25736" t="str">
            <v>REHABILITATE, SITE: TYPE: SINKHOLE; METHOD: BACKFILL TO THE NGL IN LAYERS NOT MORE THAN 300 MM, USING G8 MATERIAL COMPACTED TO 93% MOD-AASHTO MAXIMUM DRY DENSITY AT OMC</v>
          </cell>
        </row>
        <row r="25737">
          <cell r="A25737" t="str">
            <v>3000020452</v>
          </cell>
          <cell r="B25737" t="str">
            <v>4</v>
          </cell>
          <cell r="C25737" t="str">
            <v>Active</v>
          </cell>
          <cell r="D25737" t="str">
            <v>REPAIR, EQUIPMENT</v>
          </cell>
          <cell r="E25737" t="str">
            <v>REPR EQP:SUPPORT LANCE/FEED TUBE AUX</v>
          </cell>
          <cell r="F25737" t="str">
            <v>REPAIR, EQUIPMENT: TYPE: SUPPORT LANCE/FEED TUBE AUX</v>
          </cell>
        </row>
        <row r="25738">
          <cell r="A25738" t="str">
            <v>3000033664</v>
          </cell>
          <cell r="B25738" t="str">
            <v>4</v>
          </cell>
          <cell r="C25738" t="str">
            <v>Active</v>
          </cell>
          <cell r="D25738" t="str">
            <v>STRIP AND QUOTE</v>
          </cell>
          <cell r="E25738" t="str">
            <v>STRIP &amp; QUOTE:ID/FD FAN SHAFT</v>
          </cell>
          <cell r="F25738" t="str">
            <v>STRIP AND QUOTE: EQUIPMENT: ID/FD FAN SHAFT</v>
          </cell>
        </row>
        <row r="25739">
          <cell r="A25739" t="str">
            <v>3000019399</v>
          </cell>
          <cell r="B25739" t="str">
            <v>5</v>
          </cell>
          <cell r="C25739" t="str">
            <v>Active</v>
          </cell>
          <cell r="D25739" t="str">
            <v>MAINTAIN, ROOF</v>
          </cell>
          <cell r="E25739" t="str">
            <v>MAINT ROOF:HOUSE;VARIOUS</v>
          </cell>
          <cell r="F25739" t="str">
            <v>MAINTAIN, ROOF: TYPE: HOUSE; MATERIAL: VARIOUS; FREQUENCY: AS AND WHEN REQUIRED; METHOD: CIVIL PROPERTY REPAIRS</v>
          </cell>
        </row>
        <row r="25740">
          <cell r="A25740" t="str">
            <v>3000011444</v>
          </cell>
          <cell r="B25740" t="str">
            <v>3</v>
          </cell>
          <cell r="C25740" t="str">
            <v>Active</v>
          </cell>
          <cell r="D25740" t="str">
            <v>ERECT, POLE</v>
          </cell>
          <cell r="E25740" t="str">
            <v>ERECT POLE:16M 200-219MM TOP DIAMETER</v>
          </cell>
          <cell r="F25740" t="str">
            <v>ERECT, POLE: TYPE: 16M 200-219MM TOP DIAMETER; MATERIAL: WOOD</v>
          </cell>
        </row>
        <row r="25741">
          <cell r="A25741" t="str">
            <v>3000018781</v>
          </cell>
          <cell r="B25741" t="str">
            <v>5</v>
          </cell>
          <cell r="C25741" t="str">
            <v>Active</v>
          </cell>
          <cell r="D25741" t="str">
            <v>MAINTAIN, EXTINGUISHER, FIRE</v>
          </cell>
          <cell r="E25741" t="str">
            <v>MAINT EXTNGR FIRE:DCP; CO2,1 YR</v>
          </cell>
          <cell r="F25741" t="str">
            <v>MAINTAIN, EXTINGUISHER, FIRE; TYPE DCP; CO2, FREQUENCY 1 YR, METHOD TEST AND REFILL TO SANS 1475</v>
          </cell>
        </row>
        <row r="25742">
          <cell r="A25742" t="str">
            <v>3000012645</v>
          </cell>
          <cell r="B25742" t="str">
            <v>5</v>
          </cell>
          <cell r="C25742" t="str">
            <v>Active</v>
          </cell>
          <cell r="D25742" t="str">
            <v>DISPOSE, WASTE, HAZARDOUS</v>
          </cell>
          <cell r="E25742" t="str">
            <v>DISPOSE WST HAZDS:PUMP</v>
          </cell>
          <cell r="F25742" t="str">
            <v>DISPOSE, WASTE, HAZARDOUS: TYPE: TRANSFORMER OIL WITH PCB LEVELS LOWER THAN 50PPM; METHOD: PUMP; TREATMENT: ANALYSIS OF WASTE AND DECONTAMINATION</v>
          </cell>
        </row>
        <row r="25743">
          <cell r="A25743" t="str">
            <v>3000033016</v>
          </cell>
          <cell r="B25743" t="str">
            <v>5</v>
          </cell>
          <cell r="C25743" t="str">
            <v>Active</v>
          </cell>
          <cell r="D25743" t="str">
            <v>RIGGING</v>
          </cell>
          <cell r="E25743" t="str">
            <v>RIGGING:SKI-CABIN;CRANE, RIGGER, TOOLS</v>
          </cell>
          <cell r="F25743" t="str">
            <v>RIGGING: TYPE: SKI-CABIN; EQUIPMENT TYPE: CRANE, RIGGER, TOOLS</v>
          </cell>
        </row>
        <row r="25744">
          <cell r="A25744" t="str">
            <v>3000033069</v>
          </cell>
          <cell r="B25744" t="str">
            <v>3</v>
          </cell>
          <cell r="C25744" t="str">
            <v>Active</v>
          </cell>
          <cell r="D25744" t="str">
            <v>HIRE, CONTROLLER</v>
          </cell>
          <cell r="E25744" t="str">
            <v>HIRE CNTRLR:JUNIOR;TRUCK SPOTTER</v>
          </cell>
          <cell r="F25744" t="str">
            <v>HIRE, CONTROLLER: EXPERIENCE LEVEL: JUNIOR; TYPE: TRUCK SPOTTER</v>
          </cell>
        </row>
        <row r="25745">
          <cell r="A25745" t="str">
            <v>3000013439</v>
          </cell>
          <cell r="B25745" t="str">
            <v>5</v>
          </cell>
          <cell r="C25745" t="str">
            <v>Active</v>
          </cell>
          <cell r="D25745" t="str">
            <v>CLEAN, AREA</v>
          </cell>
          <cell r="E25745" t="str">
            <v>CLEAN, AREA:GARDENS, LAWNS, PAVING</v>
          </cell>
          <cell r="F25745" t="str">
            <v>CLEAN, AREA: TYPE: GARDENS, LAWNS, PAVING; METHOD: BY HAND; FREQUENCY: WHEN SERVICES ARE REQUIRED; REINSTATE GARDENS, REINSTATE PAVING, REMOVE AND REINSTATE KERBING, MAKE CONCRETE BASE FOR MANHOLE (EARTH LINKS)</v>
          </cell>
        </row>
        <row r="25746">
          <cell r="A25746" t="str">
            <v>3000011928</v>
          </cell>
          <cell r="B25746" t="str">
            <v>5</v>
          </cell>
          <cell r="C25746" t="str">
            <v>Active</v>
          </cell>
          <cell r="D25746" t="str">
            <v>CALIBRATE, EQUIPMENT</v>
          </cell>
          <cell r="E25746" t="str">
            <v>CAL EQP:ZR02 PISTON FOR 709/818</v>
          </cell>
          <cell r="F25746" t="str">
            <v>CALIBRATE, EQUIPMENT: TYPE: ZR02 PISTON FOR 709/818; FREQUENCY: AS AND WHEN REQUIRED; METHOD: PREVENTATIVE MAINTENANCE; ITEM NUMBER: 62824070</v>
          </cell>
        </row>
        <row r="25747">
          <cell r="A25747" t="str">
            <v>3000016410</v>
          </cell>
          <cell r="B25747" t="str">
            <v>4</v>
          </cell>
          <cell r="C25747" t="str">
            <v>Active</v>
          </cell>
          <cell r="D25747" t="str">
            <v>REPAIR, MOTOR, ELECTRIC</v>
          </cell>
          <cell r="E25747" t="str">
            <v>REPR MTR ELEC:185KW 4P FRAME 315L</v>
          </cell>
          <cell r="F25747" t="str">
            <v>REPAIR, MOTOR, ELECTRIC: TYPE: 185KW 4P FRAME 315L; REPAIR TYPE: ASSESSMENT</v>
          </cell>
        </row>
        <row r="25748">
          <cell r="A25748" t="str">
            <v>3000032178</v>
          </cell>
          <cell r="B25748" t="str">
            <v>5</v>
          </cell>
          <cell r="C25748" t="str">
            <v>Active</v>
          </cell>
          <cell r="D25748" t="str">
            <v>PROVIDE, COURIER SERVICE</v>
          </cell>
          <cell r="E25748" t="str">
            <v>PRVD COUR SERV:PARCEL,TO/FRM ELS-RUS</v>
          </cell>
          <cell r="F25748" t="str">
            <v>PROVIDE, COURIER SERVICE; TYPE PARCEL, METHOD TO/FRM ELS-RUS, DURATION ECONOMY</v>
          </cell>
        </row>
        <row r="25749">
          <cell r="A25749" t="str">
            <v>3000017049</v>
          </cell>
          <cell r="B25749" t="str">
            <v>5</v>
          </cell>
          <cell r="C25749" t="str">
            <v>Active</v>
          </cell>
          <cell r="D25749" t="str">
            <v>UPGRADE, SYSTEM</v>
          </cell>
          <cell r="E25749" t="str">
            <v>UPGR SYS:NITA ELEMENTAL ANALYSER</v>
          </cell>
          <cell r="F25749" t="str">
            <v>UPGRADE, SYSTEM: TYPE: NITA ELEMENTAL ANALYSER; METHOD: ZONE 22 COMPLIANCE; TO DIGITAL PLATFORM; 995-414 COAL PLANT</v>
          </cell>
        </row>
        <row r="25750">
          <cell r="A25750" t="str">
            <v>3000029971</v>
          </cell>
          <cell r="B25750" t="str">
            <v>5</v>
          </cell>
          <cell r="C25750" t="str">
            <v>Active</v>
          </cell>
          <cell r="D25750" t="str">
            <v>BUILD, FOUNDATION</v>
          </cell>
          <cell r="E25750" t="str">
            <v>BLD FNDTN:SMOOTH FLOAT</v>
          </cell>
          <cell r="F25750" t="str">
            <v>BUILD, FOUNDATION; ST 132KV SUSP HEAVY COND 21.3M SOIL 1, SMOOTH FLOAT</v>
          </cell>
        </row>
        <row r="25751">
          <cell r="A25751" t="str">
            <v>3000034141</v>
          </cell>
          <cell r="B25751" t="str">
            <v>4</v>
          </cell>
          <cell r="C25751" t="str">
            <v>Active</v>
          </cell>
          <cell r="D25751" t="str">
            <v>INSTALL, SIGN</v>
          </cell>
          <cell r="E25751" t="str">
            <v>INSTL SGN:SAFETY;STEEL</v>
          </cell>
          <cell r="F25751" t="str">
            <v>INSTALL, SIGN: TYPE: SAFETY; MATERIAL: STEEL</v>
          </cell>
        </row>
        <row r="25752">
          <cell r="A25752" t="str">
            <v>3000025541</v>
          </cell>
          <cell r="B25752" t="str">
            <v>5</v>
          </cell>
          <cell r="C25752" t="str">
            <v>Active</v>
          </cell>
          <cell r="D25752" t="str">
            <v>CALIBRATE, EQUIPMENT</v>
          </cell>
          <cell r="E25752" t="str">
            <v>CAL EQP:FLUKE CLAMP-ON 337-400V;YEARLY</v>
          </cell>
          <cell r="F25752" t="str">
            <v>CALIBRATE, EQUIPMENT: TYPE: FLUKE CLAMP-ON 337-400V; FREQUENCY: YEARLY; METHOD: MANUAL AND MACHINERY; PROVIDE CERTIFICATE AND REPAIR WHERE NECESSARY</v>
          </cell>
        </row>
        <row r="25753">
          <cell r="A25753" t="str">
            <v>3000011453</v>
          </cell>
          <cell r="B25753" t="str">
            <v>3</v>
          </cell>
          <cell r="C25753" t="str">
            <v>Active</v>
          </cell>
          <cell r="D25753" t="str">
            <v>ERECT, POLE</v>
          </cell>
          <cell r="E25753" t="str">
            <v>ERECT POLE:11M 160-179MM TOP DIAMETER H4</v>
          </cell>
          <cell r="F25753" t="str">
            <v>ERECT, POLE: TYPE: 11M 160-179MM TOP DIAMETER H4; MATERIAL: WOOD</v>
          </cell>
        </row>
        <row r="25754">
          <cell r="A25754" t="str">
            <v>3000012753</v>
          </cell>
          <cell r="B25754" t="str">
            <v>5</v>
          </cell>
          <cell r="C25754" t="str">
            <v>Active</v>
          </cell>
          <cell r="D25754" t="str">
            <v>RENT, EQUIPMENT</v>
          </cell>
          <cell r="E25754" t="str">
            <v>RENT EQP:IT MANAGED SERVICES</v>
          </cell>
          <cell r="F25754" t="str">
            <v>RENT, EQUIPMENT: TYPE: IT MANAGED SERVICES; OUTSOURCED</v>
          </cell>
        </row>
        <row r="25755">
          <cell r="A25755" t="str">
            <v>3000025549</v>
          </cell>
          <cell r="B25755" t="str">
            <v>5</v>
          </cell>
          <cell r="C25755" t="str">
            <v>Active</v>
          </cell>
          <cell r="D25755" t="str">
            <v>CALIBRATE, EQUIPMENT</v>
          </cell>
          <cell r="E25755" t="str">
            <v>CAL EQP:IMPEDENCE TEST METER;YEARLY</v>
          </cell>
          <cell r="F25755" t="str">
            <v>CALIBRATE, EQUIPMENT: TYPE: IMPEDENCE TEST METER; FREQUENCY: YEARLY; METHOD: MANUAL AND MACHINERY; PROVIDE CERTIFICATE AND REPAIR WHERE NECESSARY</v>
          </cell>
        </row>
        <row r="25756">
          <cell r="A25756" t="str">
            <v>3000017172</v>
          </cell>
          <cell r="B25756" t="str">
            <v>4</v>
          </cell>
          <cell r="C25756" t="str">
            <v>Active</v>
          </cell>
          <cell r="D25756" t="str">
            <v>REMOVE, EQUIPMENT</v>
          </cell>
          <cell r="E25756" t="str">
            <v>RMV EQP:RTU</v>
          </cell>
          <cell r="F25756" t="str">
            <v>REMOVE, EQUIPMENT: TYPE: RTU</v>
          </cell>
        </row>
        <row r="25757">
          <cell r="A25757" t="str">
            <v>3000016210</v>
          </cell>
          <cell r="B25757" t="str">
            <v>4</v>
          </cell>
          <cell r="C25757" t="str">
            <v>Active</v>
          </cell>
          <cell r="D25757" t="str">
            <v>REPAIR, MOTOR, ELECTRIC</v>
          </cell>
          <cell r="E25757" t="str">
            <v>REPR MTR ELEC:16/32KW 4P 1LG4223-4/8AA91</v>
          </cell>
          <cell r="F25757" t="str">
            <v>REPAIR, MOTOR, ELECTRIC: TYPE: 16/32KW 4P 1LG4223-4/8AA91; REPAIR TYPE: OVERHAUL MOTOR</v>
          </cell>
        </row>
        <row r="25758">
          <cell r="A25758" t="str">
            <v>3000017545</v>
          </cell>
          <cell r="B25758" t="str">
            <v>5</v>
          </cell>
          <cell r="C25758" t="str">
            <v>Active</v>
          </cell>
          <cell r="D25758" t="str">
            <v>INSPECT, EQUIPMENT</v>
          </cell>
          <cell r="E25758" t="str">
            <v>INSP EQP:FORMS;INSPECTION;WRITTEN</v>
          </cell>
          <cell r="F25758" t="str">
            <v>INSPECT, EQUIPMENT: TYPE: FORMS; METHOD: INSPECTION; FEEDBACK: WRITTEN</v>
          </cell>
        </row>
        <row r="25759">
          <cell r="A25759" t="str">
            <v>3000013488</v>
          </cell>
          <cell r="B25759" t="str">
            <v>5</v>
          </cell>
          <cell r="C25759" t="str">
            <v>Active</v>
          </cell>
          <cell r="D25759" t="str">
            <v>MAINTAIN, EQUIPMENT, ELECTRICAL</v>
          </cell>
          <cell r="E25759" t="str">
            <v>MAINT EQP ELEC:POLE REPLACEMENT;MANUAL</v>
          </cell>
          <cell r="F25759" t="str">
            <v>MAINTAIN, EQUIPMENT, ELECTRICAL: TYPE: POLE REPLACEMENT; FREQUENCY: AS AND WHEN REQUIRED; METHOD: MANUAL</v>
          </cell>
        </row>
        <row r="25760">
          <cell r="A25760" t="str">
            <v>3000024365</v>
          </cell>
          <cell r="B25760" t="str">
            <v>5</v>
          </cell>
          <cell r="C25760" t="str">
            <v>Active</v>
          </cell>
          <cell r="D25760" t="str">
            <v>CONSTRUCT, STRUCTURE</v>
          </cell>
          <cell r="E25760" t="str">
            <v>CONSTR STRUCT:GALVANISED STEEL</v>
          </cell>
          <cell r="F25760" t="str">
            <v>CONSTRUCT, STRUCTURE: TYPE: ISOLATOR STD LH E/S - 66KV MANUAL LATTICE SUPPORT STEELWORK - 2M PHASE CRS; MATERIAL: GALVANISED STEEL; MANUFACTURING DETAILS AND ASSEMBLY MODULE NO- D-DT-5203 S2C R0</v>
          </cell>
        </row>
        <row r="25761">
          <cell r="A25761" t="str">
            <v>3000016025</v>
          </cell>
          <cell r="B25761" t="str">
            <v>5</v>
          </cell>
          <cell r="C25761" t="str">
            <v>Active</v>
          </cell>
          <cell r="D25761" t="str">
            <v>ASSEMBLE, STRUCTURE</v>
          </cell>
          <cell r="E25761" t="str">
            <v>ASSEMBL STRUCT:3PH STRAINER 22KV 800MM</v>
          </cell>
          <cell r="F25761" t="str">
            <v>ASSEMBLE, STRUCTURE: TYPE: 3PH STRAINER 22KV 800MM; MATERIAL: WOOD; CONFIGURATION: HEAVY CONDUCTOR; VERTICAL SPACING, LARGE DEVIATION 60-90 DEG; DRAWING NO: D-DT-1791 REV 0; DOUBLE WOOD POLES; MV STRUCTURE; BONDING INCLUDED, DOWNWIRE EXCLUDED</v>
          </cell>
        </row>
        <row r="25762">
          <cell r="A25762" t="str">
            <v>3000024707</v>
          </cell>
          <cell r="B25762" t="str">
            <v>4</v>
          </cell>
          <cell r="C25762" t="str">
            <v>Active</v>
          </cell>
          <cell r="D25762" t="str">
            <v>INSTALL, EQUIPMENT, ELECTRICAL</v>
          </cell>
          <cell r="E25762" t="str">
            <v>INSTL EQP ELEC:MECHANICAL AND PHYSICAL</v>
          </cell>
          <cell r="F25762" t="str">
            <v>INSTALL, EQUIPMENT, ELECTRICAL: TYPE: 20MVA 132/88/22KV POWER TRANSFORMER; METHOD: MECHANICAL AND PHYSICAL</v>
          </cell>
        </row>
        <row r="25763">
          <cell r="A25763" t="str">
            <v>3000019556</v>
          </cell>
          <cell r="B25763" t="str">
            <v>3</v>
          </cell>
          <cell r="C25763" t="str">
            <v>Active</v>
          </cell>
          <cell r="D25763" t="str">
            <v>HIRE, CLERK</v>
          </cell>
          <cell r="E25763" t="str">
            <v>HIRE CLRK:MATRIC;5;CONSTRUCTION</v>
          </cell>
          <cell r="F25763" t="str">
            <v>HIRE, CLERK: QUALIFICATION: MATRIC; NUMBER OF YEARS EXPERIENCE: 5; REQUIRED EXPERIENCE: CONSTRUCTION; T05</v>
          </cell>
        </row>
        <row r="25764">
          <cell r="A25764" t="str">
            <v>3000019556</v>
          </cell>
          <cell r="B25764" t="str">
            <v>3</v>
          </cell>
          <cell r="C25764" t="str">
            <v>Active</v>
          </cell>
          <cell r="D25764" t="str">
            <v>HIRE, CLERK</v>
          </cell>
          <cell r="E25764" t="str">
            <v>HIRE CLRK:MATRIC;5;CONSTRUCTION</v>
          </cell>
          <cell r="F25764" t="str">
            <v>HIRE, CLERK: QUALIFICATION: MATRIC; NUMBER OF YEARS EXPERIENCE: 5; REQUIRED EXPERIENCE: CONSTRUCTION; T05</v>
          </cell>
        </row>
        <row r="25765">
          <cell r="A25765" t="str">
            <v>3000012287</v>
          </cell>
          <cell r="B25765" t="str">
            <v>5</v>
          </cell>
          <cell r="C25765" t="str">
            <v>Active</v>
          </cell>
          <cell r="D25765" t="str">
            <v>APPLY, PAINT</v>
          </cell>
          <cell r="E25765" t="str">
            <v>APPLY, PAINT:SRAY PAINTING;CLEANED</v>
          </cell>
          <cell r="F25765" t="str">
            <v>APPLY, PAINT: TYPE: PAINT SLING AND PIPE SUPPORT; METHOD: SRAY PAINTING; SURFACE TYPE: CLEANED; SURFACE PREPARATION: SAND BLAST; STANDARD: ESKOM 3 COAT</v>
          </cell>
        </row>
        <row r="25766">
          <cell r="A25766" t="str">
            <v>3000017009</v>
          </cell>
          <cell r="B25766" t="str">
            <v>5</v>
          </cell>
          <cell r="C25766" t="str">
            <v>Active</v>
          </cell>
          <cell r="D25766" t="str">
            <v>BUILD, FOUNDATION</v>
          </cell>
          <cell r="E25766" t="str">
            <v>BLD FNDTN:SMOOTH FLOAT</v>
          </cell>
          <cell r="F25766" t="str">
            <v>BUILD, FOUNDATION: TYPE: CIRCUIT BREAKER KIOSK 22KV LATTICE SUPPORT FOUNDATION DETAILS (SOIL TYPE 1 &amp; 2); FINISH: SMOOTH FLOAT</v>
          </cell>
        </row>
        <row r="25767">
          <cell r="A25767" t="str">
            <v>3000023059</v>
          </cell>
          <cell r="B25767" t="str">
            <v>5</v>
          </cell>
          <cell r="C25767" t="str">
            <v>Active</v>
          </cell>
          <cell r="D25767" t="str">
            <v>ANALYZE, SAMPLE</v>
          </cell>
          <cell r="E25767" t="str">
            <v>ANLYZ SAMPL:TRF OIL;URG DENSITY</v>
          </cell>
          <cell r="F25767" t="str">
            <v>ANALYZE, SAMPLE: TYPE: TRANSFORMER OIL; METHOD: NON-ROUTINE DENSITY AT 20 DEG C; FEEDBACK: ACCREDITED LABORATORY REPORT</v>
          </cell>
        </row>
        <row r="25768">
          <cell r="A25768" t="str">
            <v>3000011280</v>
          </cell>
          <cell r="B25768" t="str">
            <v>4</v>
          </cell>
          <cell r="C25768" t="str">
            <v>Active</v>
          </cell>
          <cell r="D25768" t="str">
            <v>INSTALL, EQUIPMENT, ELECTRICAL</v>
          </cell>
          <cell r="E25768" t="str">
            <v>INSTL EQP ELEC:3PH MORSDORF FUSE 160A</v>
          </cell>
          <cell r="F25768" t="str">
            <v>INSTALL, EQUIPMENT, ELECTRICAL: TYPE: 3PH MORSDORF FUSE 160A; DRAWING NO: D-DT-0309 REV 0</v>
          </cell>
        </row>
        <row r="25769">
          <cell r="A25769" t="str">
            <v>3000030267</v>
          </cell>
          <cell r="B25769" t="str">
            <v>5</v>
          </cell>
          <cell r="C25769" t="str">
            <v>Active</v>
          </cell>
          <cell r="D25769" t="str">
            <v>RECONDITION, EQUIPMENT, SAFETY</v>
          </cell>
          <cell r="E25769" t="str">
            <v>RECON EQP SFTY:UNIT PIPING</v>
          </cell>
          <cell r="F25769" t="str">
            <v>RECONDITION, EQUIPMENT, SAFETY: TYPE: UNIT PIPING; FREQUENCY: AS AND WHEN REQUIRED; METHOD: RESTORE TO FULL AND EFFECTIVE OPERATIONAL; WILDFIRE GRASS UNIT PIPING</v>
          </cell>
        </row>
        <row r="25770">
          <cell r="A25770" t="str">
            <v>3000016770</v>
          </cell>
          <cell r="B25770" t="str">
            <v>4</v>
          </cell>
          <cell r="C25770" t="str">
            <v>Active</v>
          </cell>
          <cell r="D25770" t="str">
            <v>INSTALL, PROTECTION</v>
          </cell>
          <cell r="E25770" t="str">
            <v>INSTL PROT:VAMP PANEL;110, 220 V DC;NONE</v>
          </cell>
          <cell r="F25770" t="str">
            <v>INSTALL, PROTECTION: TYPE: VAMP PANEL; ELECTRICAL RATING: 110, 220 V DC; CERTIFICATION: NONE; METHOD: INSTALLATION OF VAMP PANEL</v>
          </cell>
        </row>
        <row r="25771">
          <cell r="A25771" t="str">
            <v>3000021469</v>
          </cell>
          <cell r="B25771" t="str">
            <v>5</v>
          </cell>
          <cell r="C25771" t="str">
            <v>Active</v>
          </cell>
          <cell r="D25771" t="str">
            <v>MAINTAIN, PLANT</v>
          </cell>
          <cell r="E25771" t="str">
            <v>MAINT PLANT</v>
          </cell>
          <cell r="F25771" t="str">
            <v>MAINTAIN, PLANT: TYPE: MAINTENANCE OF SO3 PLANT AND SULPHUR COMMON PLANT SYSTEM</v>
          </cell>
        </row>
        <row r="25772">
          <cell r="A25772" t="str">
            <v>3000022809</v>
          </cell>
          <cell r="B25772" t="str">
            <v>5</v>
          </cell>
          <cell r="C25772" t="str">
            <v>Active</v>
          </cell>
          <cell r="D25772" t="str">
            <v>INSTALL, EQUIPMENT, ELECTRICAL</v>
          </cell>
          <cell r="E25772" t="str">
            <v>INSTL EQP ELEC:AIRCRAFT WARNING LIGHT</v>
          </cell>
          <cell r="F25772" t="str">
            <v>INSTALL, EQUIPMENT, ELECTRICAL: TYPE: AIRCRAFT WARNING LIGHT; STANDARD: ICAO ANNEX 14 CH 6; METHOD: PROVIDE, FIT, ROUTE CABLE, CONNECT TO POWER AND COMMISSION WARNING LIGHT</v>
          </cell>
        </row>
        <row r="25773">
          <cell r="A25773" t="str">
            <v>3000017319</v>
          </cell>
          <cell r="B25773" t="str">
            <v>5</v>
          </cell>
          <cell r="C25773" t="str">
            <v>Active</v>
          </cell>
          <cell r="D25773" t="str">
            <v>CLEAN, EQUIPMENT</v>
          </cell>
          <cell r="E25773" t="str">
            <v>CLEAN EQP:STONE (OIL SPILLED)</v>
          </cell>
          <cell r="F25773" t="str">
            <v>CLEAN, EQUIPMENT; TYPE STONE (OIL SPILLED), METHOD WASH IN MIXER, FREQUENCY AS AND WHEN REQUIRED</v>
          </cell>
        </row>
        <row r="25774">
          <cell r="A25774" t="str">
            <v>3000015915</v>
          </cell>
          <cell r="B25774" t="str">
            <v>5</v>
          </cell>
          <cell r="C25774" t="str">
            <v>Active</v>
          </cell>
          <cell r="D25774" t="str">
            <v>REPAIR, EQUIPMENT</v>
          </cell>
          <cell r="E25774" t="str">
            <v>REPR EQP:REPLACE BEARING</v>
          </cell>
          <cell r="F25774" t="str">
            <v>REPAIR, EQUIPMENT: TYPE: REPLACE BEARING; METHOD: REPLACE ASH STACKER GEARBOX BEARING, WORK TO BE CARRIED OUT ACCORDING TO SCOPE SUPPLIED BY ENGINEER</v>
          </cell>
        </row>
        <row r="25775">
          <cell r="A25775" t="str">
            <v>3000022155</v>
          </cell>
          <cell r="B25775" t="str">
            <v>5</v>
          </cell>
          <cell r="C25775" t="str">
            <v>Active</v>
          </cell>
          <cell r="D25775" t="str">
            <v>REPAIR, EQUIPMENT, ELECTRICAL</v>
          </cell>
          <cell r="E25775" t="str">
            <v>REPR EQP ELEC:SCREEN, MICROPHONE;SANAS</v>
          </cell>
          <cell r="F25775" t="str">
            <v>REPAIR, EQUIPMENT, ELECTRICAL: TYPE: TESTER; HP8594E, SPECTRUM ANALYSER; REPAIR TYPE: SCREEN, MICROPHONE; TEST: SANAS</v>
          </cell>
        </row>
        <row r="25776">
          <cell r="A25776" t="str">
            <v>3000022145</v>
          </cell>
          <cell r="B25776" t="str">
            <v>5</v>
          </cell>
          <cell r="C25776" t="str">
            <v>Active</v>
          </cell>
          <cell r="D25776" t="str">
            <v>CALIBRATE, EQUIPMENT</v>
          </cell>
          <cell r="E25776" t="str">
            <v>CAL EQP:AS PER STANDARD</v>
          </cell>
          <cell r="F25776" t="str">
            <v>CALIBRATE, EQUIPMENT: TYPE: TESTER; HP8562A, SPECTRUM ANNALYSE; FREQUENCY: AS PER STANDARD; METHOD: NEED CALIBRATE CERTIFICATE</v>
          </cell>
        </row>
        <row r="25777">
          <cell r="A25777" t="str">
            <v>3000016404</v>
          </cell>
          <cell r="B25777" t="str">
            <v>4</v>
          </cell>
          <cell r="C25777" t="str">
            <v>Active</v>
          </cell>
          <cell r="D25777" t="str">
            <v>REPAIR, MOTOR, ELECTRIC</v>
          </cell>
          <cell r="E25777" t="str">
            <v>REPR MTR ELEC:48KW 4P D250SD;ASSESSMENT</v>
          </cell>
          <cell r="F25777" t="str">
            <v>REPAIR, MOTOR, ELECTRIC: TYPE: 48KW 4P D250SD; REPAIR TYPE: ASSESSMENT</v>
          </cell>
        </row>
        <row r="25778">
          <cell r="A25778" t="str">
            <v>3000014127</v>
          </cell>
          <cell r="B25778" t="str">
            <v>4</v>
          </cell>
          <cell r="C25778" t="str">
            <v>Active</v>
          </cell>
          <cell r="D25778" t="str">
            <v>EARTH, EQUIPMENT</v>
          </cell>
          <cell r="E25778" t="str">
            <v>EARTH EQP:MV TYPE 1 CROWFOOT</v>
          </cell>
          <cell r="F25778" t="str">
            <v>EARTH, EQUIPMENT; TYPE MV TYPE 1 CROWFOOT; DRAWING NO: D-DT-3066, REV 0</v>
          </cell>
        </row>
        <row r="25779">
          <cell r="A25779" t="str">
            <v>3000000056</v>
          </cell>
          <cell r="B25779" t="str">
            <v>4</v>
          </cell>
          <cell r="C25779" t="str">
            <v>Active</v>
          </cell>
          <cell r="D25779" t="str">
            <v>INSTALL, SYSTEM</v>
          </cell>
          <cell r="E25779" t="str">
            <v>INSTL SYS:FIRE SPRINKLER</v>
          </cell>
          <cell r="F25779" t="str">
            <v>INSTALL, SYSTEM: TYPE: FIRE SPRINKLER</v>
          </cell>
        </row>
        <row r="25780">
          <cell r="A25780" t="str">
            <v>3000022595</v>
          </cell>
          <cell r="B25780" t="str">
            <v>5</v>
          </cell>
          <cell r="C25780" t="str">
            <v>Active</v>
          </cell>
          <cell r="D25780" t="str">
            <v>REPAIR, EQUIPMENT, ELECTRICAL</v>
          </cell>
          <cell r="E25780" t="str">
            <v>REPR EQP ELEC:SCREEN, MICROPHONE;SANAS</v>
          </cell>
          <cell r="F25780" t="str">
            <v>REPAIR, EQUIPMENT, ELECTRICAL: TYPE: TESTER; TYPE-71C+, ELECTRIC; REPAIR TYPE: SCREEN, MICROPHONE; TEST: SANAS</v>
          </cell>
        </row>
        <row r="25781">
          <cell r="A25781" t="str">
            <v>3000020579</v>
          </cell>
          <cell r="B25781" t="str">
            <v>5</v>
          </cell>
          <cell r="C25781" t="str">
            <v>Active</v>
          </cell>
          <cell r="D25781" t="str">
            <v>REPAIR, PIPING</v>
          </cell>
          <cell r="E25781" t="str">
            <v>REPR PIPNG:PLASTIC,HDPE,LIFTING</v>
          </cell>
          <cell r="F25781" t="str">
            <v>REPAIR, PIPING; TYPE PLASTIC, MATERIAL HDPE, EXCAVATE LIFTING, METHOD PLASTIC WELDING</v>
          </cell>
        </row>
        <row r="25782">
          <cell r="A25782" t="str">
            <v>3000011221</v>
          </cell>
          <cell r="B25782" t="str">
            <v>4</v>
          </cell>
          <cell r="C25782" t="str">
            <v>Active</v>
          </cell>
          <cell r="D25782" t="str">
            <v>INSTALL, EQUIPMENT</v>
          </cell>
          <cell r="E25782" t="str">
            <v>INSTL EQP</v>
          </cell>
          <cell r="F25782" t="str">
            <v>INSTALL, EQUIPMENT: TYPE: SURGE ARRESTERS POLE MOUNTED CT-VT UNIT</v>
          </cell>
        </row>
        <row r="25783">
          <cell r="A25783" t="str">
            <v>3000015226</v>
          </cell>
          <cell r="B25783" t="str">
            <v>5</v>
          </cell>
          <cell r="C25783" t="str">
            <v>Active</v>
          </cell>
          <cell r="D25783" t="str">
            <v>ERECT, POLE</v>
          </cell>
          <cell r="E25783" t="str">
            <v>ERECT POLE:2-17.1 &amp; 8 OR 10M CROSSARM</v>
          </cell>
          <cell r="F25783" t="str">
            <v>ERECT, POLE: TYPE: 2-17.1 &amp; 8 OR 10M CROSSARM; MATERIAL: STEEL; METHOD: PHYSICAL AND MECHANICAL; POLE, IN-LINE STRAIN 2 X 17.1 M POLES AND 8M OR 10M CROSSARM, (PLANT 2M, BOTTOM ATTACHEMENT 12.6M)</v>
          </cell>
        </row>
        <row r="25784">
          <cell r="A25784" t="str">
            <v>3000017985</v>
          </cell>
          <cell r="B25784" t="str">
            <v>4</v>
          </cell>
          <cell r="C25784" t="str">
            <v>Active</v>
          </cell>
          <cell r="D25784" t="str">
            <v>PAY, FEE</v>
          </cell>
          <cell r="E25784" t="str">
            <v>PAY FEE:POST WELD HEAT TREATMENT</v>
          </cell>
          <cell r="F25784" t="str">
            <v>PAY, FEE: TYPE: POST WELD HEAT TREATMENT</v>
          </cell>
        </row>
        <row r="25785">
          <cell r="A25785" t="str">
            <v>3000027317</v>
          </cell>
          <cell r="B25785" t="str">
            <v>5</v>
          </cell>
          <cell r="C25785" t="str">
            <v>Active</v>
          </cell>
          <cell r="D25785" t="str">
            <v>MAINTAIN, PLANT</v>
          </cell>
          <cell r="E25785" t="str">
            <v>MAINT PLANT:BOP; BMH UNITIZED SECTIONS</v>
          </cell>
          <cell r="F25785" t="str">
            <v>MAINTAIN, PLANT: TYPE: BOP; BMH UNITIZED SECTIONS</v>
          </cell>
        </row>
        <row r="25786">
          <cell r="A25786" t="str">
            <v>3000016583</v>
          </cell>
          <cell r="B25786" t="str">
            <v>5</v>
          </cell>
          <cell r="C25786" t="str">
            <v>Active</v>
          </cell>
          <cell r="D25786" t="str">
            <v>REMOVE, EQUIPMENT, ELECTRICAL</v>
          </cell>
          <cell r="E25786" t="str">
            <v>RMV EQP ELEC:44KV SURGE ARRESTER</v>
          </cell>
          <cell r="F25786" t="str">
            <v>REMOVE, EQUIPMENT, ELECTRICAL: TYPE: 44KV SURGE ARRESTER; METHOD: PHYSICAL AND MECHANICAL; OUTDOOR CIRCUIT BREAKERS</v>
          </cell>
        </row>
        <row r="25787">
          <cell r="A25787" t="str">
            <v>3000011364</v>
          </cell>
          <cell r="B25787" t="str">
            <v>3</v>
          </cell>
          <cell r="C25787" t="str">
            <v>Active</v>
          </cell>
          <cell r="D25787" t="str">
            <v>CONSTRUCT, STRUCTURE</v>
          </cell>
          <cell r="E25787" t="str">
            <v>CONSTR STRUCT:TAKE-OFF FROM STRAINER</v>
          </cell>
          <cell r="F25787" t="str">
            <v>CONSTRUCT, STRUCTURE: TYPE: TAKE-OFF FROM STRAINER</v>
          </cell>
        </row>
        <row r="25788">
          <cell r="A25788" t="str">
            <v>3000011177</v>
          </cell>
          <cell r="B25788" t="str">
            <v>4</v>
          </cell>
          <cell r="C25788" t="str">
            <v>Active</v>
          </cell>
          <cell r="D25788" t="str">
            <v>DISMANTLE, EQUIPMENT</v>
          </cell>
          <cell r="E25788" t="str">
            <v>DISMNTL EQP:MECHANICAL; ELECTRIC</v>
          </cell>
          <cell r="F25788" t="str">
            <v>DISMANTLE, EQUIPMENT: TYPE: MECHANICAL; ELECTRIC</v>
          </cell>
        </row>
        <row r="25789">
          <cell r="A25789" t="str">
            <v>3000024446</v>
          </cell>
          <cell r="B25789" t="str">
            <v>5</v>
          </cell>
          <cell r="C25789" t="str">
            <v>Active</v>
          </cell>
          <cell r="D25789" t="str">
            <v>CONSTRUCT, STRUCTURE</v>
          </cell>
          <cell r="E25789" t="str">
            <v>CONSTR STRUCT:GALVANISED STEEL</v>
          </cell>
          <cell r="F25789" t="str">
            <v>CONSTRUCT, STRUCTURE: TYPE: BEAM - 6.6/44KV - B3 LATTICE STEEL STEELWORK; MATERIAL: GALVANISED STEEL; MANUFACTURING DETAILS AND ASSEMBLY MODULE NO- D-DT-5257 S2G R0</v>
          </cell>
        </row>
        <row r="25790">
          <cell r="A25790" t="str">
            <v>3000016147</v>
          </cell>
          <cell r="B25790" t="str">
            <v>5</v>
          </cell>
          <cell r="C25790" t="str">
            <v>Active</v>
          </cell>
          <cell r="D25790" t="str">
            <v>UNBLOCK</v>
          </cell>
          <cell r="E25790" t="str">
            <v>UNBLCK:STEEL PIPES</v>
          </cell>
          <cell r="F25790" t="str">
            <v>UNBLOCK: TYPE: STEEL PIPES; METHOD: HIGH PRESSURE CLEANING</v>
          </cell>
        </row>
        <row r="25791">
          <cell r="A25791" t="str">
            <v>3000016955</v>
          </cell>
          <cell r="B25791" t="str">
            <v>5</v>
          </cell>
          <cell r="C25791" t="str">
            <v>Active</v>
          </cell>
          <cell r="D25791" t="str">
            <v>REMOVE, EARTH</v>
          </cell>
          <cell r="E25791" t="str">
            <v>RMV EARTH:SUBSTATION TERRACE</v>
          </cell>
          <cell r="F25791" t="str">
            <v>REMOVE, EARTH: TYPE: SUBSTATION TERRACE; METHOD: PHYSICAL AND MAINTENANCE</v>
          </cell>
        </row>
        <row r="25792">
          <cell r="A25792" t="str">
            <v>3000026889</v>
          </cell>
          <cell r="B25792" t="str">
            <v>5</v>
          </cell>
          <cell r="C25792" t="str">
            <v>Active</v>
          </cell>
          <cell r="D25792" t="str">
            <v>CALIBRATE, EQUIPMENT</v>
          </cell>
          <cell r="E25792" t="str">
            <v>CAL EQP:CRIMPING HEAD,ANNUAL</v>
          </cell>
          <cell r="F25792" t="str">
            <v>CALIBRATE, EQUIPMENT; TYPE CRIMPING HEAD, FREQUENCY ANNUAL, METHOD MANUALLY CALIBRATE PK 25/2 25 TON CRIMPING HEAD</v>
          </cell>
        </row>
        <row r="25793">
          <cell r="A25793" t="str">
            <v>3000021041</v>
          </cell>
          <cell r="B25793" t="str">
            <v>5</v>
          </cell>
          <cell r="C25793" t="str">
            <v>Active</v>
          </cell>
          <cell r="D25793" t="str">
            <v>CREATE, DOCUMENT</v>
          </cell>
          <cell r="E25793" t="str">
            <v>CREATE DOC:PSYCHOMETRIC REPORT,SOFT COPY</v>
          </cell>
          <cell r="F25793" t="str">
            <v>CREATE, DOCUMENT; TYPE PSYCHOMETRIC REPORT, MEDIA SOFT COPY; COMPUTER GENERATED PSYCHOMETRIC REPORT</v>
          </cell>
        </row>
        <row r="25794">
          <cell r="A25794" t="str">
            <v>3000031352</v>
          </cell>
          <cell r="B25794" t="str">
            <v>5</v>
          </cell>
          <cell r="C25794" t="str">
            <v>Active</v>
          </cell>
          <cell r="D25794" t="str">
            <v>RENT, EQUIPMENT</v>
          </cell>
          <cell r="E25794" t="str">
            <v>RENT EQP:TURN-TABLE</v>
          </cell>
          <cell r="F25794" t="str">
            <v>RENT, EQUIPMENT: TYPE: TURN-TABLE</v>
          </cell>
        </row>
        <row r="25795">
          <cell r="A25795" t="str">
            <v>3000017133</v>
          </cell>
          <cell r="B25795" t="str">
            <v>4</v>
          </cell>
          <cell r="C25795" t="str">
            <v>Active</v>
          </cell>
          <cell r="D25795" t="str">
            <v>STRIP AND QUOTE</v>
          </cell>
          <cell r="E25795" t="str">
            <v>STRIP &amp; QUOTE:0.06 KW 4P 1LC3051-4AD22Z</v>
          </cell>
          <cell r="F25795" t="str">
            <v>STRIP AND QUOTE: EQUIPMENT: 0.06 KW 4P 1LC3051-4AD22Z</v>
          </cell>
        </row>
        <row r="25796">
          <cell r="A25796" t="str">
            <v>3000011302</v>
          </cell>
          <cell r="B25796" t="str">
            <v>4</v>
          </cell>
          <cell r="C25796" t="str">
            <v>Active</v>
          </cell>
          <cell r="D25796" t="str">
            <v>INSTALL, EQUIPMENT, ELECTRICAL</v>
          </cell>
          <cell r="E25796" t="str">
            <v>INSTL EQP ELEC:TRFR 2-PHASE - RELOCATE</v>
          </cell>
          <cell r="F25796" t="str">
            <v>INSTALL, EQUIPMENT, ELECTRICAL: TYPE: TRFR 2-PHASE - RELOCATE</v>
          </cell>
        </row>
        <row r="25797">
          <cell r="A25797" t="str">
            <v>3000033629</v>
          </cell>
          <cell r="B25797" t="str">
            <v>4</v>
          </cell>
          <cell r="C25797" t="str">
            <v>Active</v>
          </cell>
          <cell r="D25797" t="str">
            <v>REPAIR, EQUIPMENT, MECHANICAL</v>
          </cell>
          <cell r="E25797" t="str">
            <v>REPR EQP MECH:SNATCH BLOCK</v>
          </cell>
          <cell r="F25797" t="str">
            <v>REPAIR, EQUIPMENT, MECHANICAL: TYPE: SNATCH BLOCK; LOAD RATING 3-8 TON</v>
          </cell>
        </row>
        <row r="25798">
          <cell r="A25798" t="str">
            <v>3000012100</v>
          </cell>
          <cell r="B25798" t="str">
            <v>5</v>
          </cell>
          <cell r="C25798" t="str">
            <v>Active</v>
          </cell>
          <cell r="D25798" t="str">
            <v>MAINTAIN, EQUIPMENT, MECHANICAL</v>
          </cell>
          <cell r="E25798" t="str">
            <v>MAINT EQP MECH:DIESEL ENGINE</v>
          </cell>
          <cell r="F25798" t="str">
            <v>MAINTAIN, EQUIPMENT, MECHANICAL: TYPE: DIESEL ENGINE; FREQUENCY: AS AND WHEN REQUIRED SERVICE; METHOD: AS AND WHEN REQUIRED SERVICE</v>
          </cell>
        </row>
        <row r="25799">
          <cell r="A25799" t="str">
            <v>3000018476</v>
          </cell>
          <cell r="B25799" t="str">
            <v>5</v>
          </cell>
          <cell r="C25799" t="str">
            <v>Active</v>
          </cell>
          <cell r="D25799" t="str">
            <v>TRAVEL AND SUBSISTENCE</v>
          </cell>
          <cell r="E25799" t="str">
            <v>T&amp;S:TRAVEL;PER DAY</v>
          </cell>
          <cell r="F25799" t="str">
            <v>TRAVEL AND SUBSISTENCE: TYPE: TRAVEL; RATE: PER DAY; CAR HIRE-BAKKIE</v>
          </cell>
        </row>
        <row r="25800">
          <cell r="A25800" t="str">
            <v>3000022623</v>
          </cell>
          <cell r="B25800" t="str">
            <v>5</v>
          </cell>
          <cell r="C25800" t="str">
            <v>Active</v>
          </cell>
          <cell r="D25800" t="str">
            <v>TRAIN, PERSONNEL</v>
          </cell>
          <cell r="E25800" t="str">
            <v>TRAIN PRSNL:1 DAY</v>
          </cell>
          <cell r="F25800" t="str">
            <v>TRAIN, PERSONNEL: COURSE TYPE: SMME(2 MEMBERS PER TEAM)-FIRE; DURATION: 1 DAY</v>
          </cell>
        </row>
        <row r="25801">
          <cell r="A25801" t="str">
            <v>3000028209</v>
          </cell>
          <cell r="B25801" t="str">
            <v>5</v>
          </cell>
          <cell r="C25801" t="str">
            <v>Active</v>
          </cell>
          <cell r="D25801" t="str">
            <v>PROVIDE, FACILITIES MANAGEMENT SERVICE</v>
          </cell>
          <cell r="E25801" t="str">
            <v>PRVD FAC MGMT SERV</v>
          </cell>
          <cell r="F25801" t="str">
            <v>PROVIDE, FACILITIES MANAGEMENT SERVICE: TYPE: HATH305866R0102-OPERATING MECHANISM KPL. (DIEL PRESS.); METHOD: USED ON BBC, BBT, ABB GIS TYPE ELK4 765KV</v>
          </cell>
        </row>
        <row r="25802">
          <cell r="A25802" t="str">
            <v>3000019091</v>
          </cell>
          <cell r="B25802" t="str">
            <v>4</v>
          </cell>
          <cell r="C25802" t="str">
            <v>Active</v>
          </cell>
          <cell r="D25802" t="str">
            <v>INSTALL, CABLE</v>
          </cell>
          <cell r="E25802" t="str">
            <v>INSTL CBL:UNDERGROUND</v>
          </cell>
          <cell r="F25802" t="str">
            <v>INSTALL, CABLE: TYPE: UNDERGROUND; METHOD: PHYSICAL AND TECHNICAL</v>
          </cell>
        </row>
        <row r="25803">
          <cell r="A25803" t="str">
            <v>3000027091</v>
          </cell>
          <cell r="B25803" t="str">
            <v>5</v>
          </cell>
          <cell r="C25803" t="str">
            <v>Active</v>
          </cell>
          <cell r="D25803" t="str">
            <v>MAINTAIN, EQUIPMENT</v>
          </cell>
          <cell r="E25803" t="str">
            <v>MAINT EQP:AS AND WHEN REQUIRED</v>
          </cell>
          <cell r="F25803" t="str">
            <v>MAINTAIN, EQUIPMENT: TYPE: OIL TESTER (TAN DELTA) - CONTACT PRESSURE RING; FREQUENCY: AS AND WHEN REQUIRED; METHOD: ON-SITE, QUALIFIED TECHNICIAN, MAINTENANCE REPORT</v>
          </cell>
        </row>
        <row r="25804">
          <cell r="A25804" t="str">
            <v>3000014883</v>
          </cell>
          <cell r="B25804" t="str">
            <v>5</v>
          </cell>
          <cell r="C25804" t="str">
            <v>Active</v>
          </cell>
          <cell r="D25804" t="str">
            <v>ERECT, STRUCTURE</v>
          </cell>
          <cell r="E25804" t="str">
            <v>ERECT STRUCT:ANGLE STRAIN 0-90 DEG 22M</v>
          </cell>
          <cell r="F25804" t="str">
            <v>ERECT, STRUCTURE; TYPE ANGLE STRAIN 0-90 DEG 22M, METHOD PHYSICAL AND MECHANICAL; POLE ST 132KV</v>
          </cell>
        </row>
        <row r="25805">
          <cell r="A25805" t="str">
            <v>3000013586</v>
          </cell>
          <cell r="B25805" t="str">
            <v>5</v>
          </cell>
          <cell r="C25805" t="str">
            <v>Active</v>
          </cell>
          <cell r="D25805" t="str">
            <v>TERMINATE, CABLE</v>
          </cell>
          <cell r="E25805" t="str">
            <v>TERMN CBL:O/D;MV;XLPE;3;300 MM2</v>
          </cell>
          <cell r="F25805" t="str">
            <v>TERMINATE, CABLE: TYPE: O/D; VOLTAGE: MV; INSULATION: XLPE; CORE QUANTITY: 3; CABLE SIZE: 300 MM2; DRAWING NO: D-DT-0851 REV 0; D-DT-0850 REV 0</v>
          </cell>
        </row>
        <row r="25806">
          <cell r="A25806" t="str">
            <v>3000022852</v>
          </cell>
          <cell r="B25806" t="str">
            <v>5</v>
          </cell>
          <cell r="C25806" t="str">
            <v>Active</v>
          </cell>
          <cell r="D25806" t="str">
            <v>INSTALL, SOFTWARE</v>
          </cell>
          <cell r="E25806" t="str">
            <v>INSTL SFTWR:NUUO SERVER UPGRADE</v>
          </cell>
          <cell r="F25806" t="str">
            <v>INSTALL, SOFTWARE; TYPE NUUO SERVER UPGRADE</v>
          </cell>
        </row>
        <row r="25807">
          <cell r="A25807" t="str">
            <v>3000020787</v>
          </cell>
          <cell r="B25807" t="str">
            <v>5</v>
          </cell>
          <cell r="C25807" t="str">
            <v>Active</v>
          </cell>
          <cell r="D25807" t="str">
            <v>TRAIN, PERSONNEL</v>
          </cell>
          <cell r="E25807" t="str">
            <v>TRAIN PRSNL:HERBICIDES;1 DAY</v>
          </cell>
          <cell r="F25807" t="str">
            <v>TRAIN, PERSONNEL: COURSE TYPE: HERBICIDES; DURATION: 1 DAY</v>
          </cell>
        </row>
        <row r="25808">
          <cell r="A25808" t="str">
            <v>3000023636</v>
          </cell>
          <cell r="B25808" t="str">
            <v>5</v>
          </cell>
          <cell r="C25808" t="str">
            <v>Active</v>
          </cell>
          <cell r="D25808" t="str">
            <v>INSTALL, TANK</v>
          </cell>
          <cell r="E25808" t="str">
            <v>INSTL TANK:1-12;PLAIN WATER</v>
          </cell>
          <cell r="F25808" t="str">
            <v>INSTALL, TANK: TYPE: 1-12; MATERIAL: PLAIN WATER; METHOD: NATIONAL STANDARD</v>
          </cell>
        </row>
        <row r="25809">
          <cell r="A25809" t="str">
            <v>3000025288</v>
          </cell>
          <cell r="B25809" t="str">
            <v>5</v>
          </cell>
          <cell r="C25809" t="str">
            <v>Active</v>
          </cell>
          <cell r="D25809" t="str">
            <v>DISMANTLE, STRUCTURE</v>
          </cell>
          <cell r="E25809" t="str">
            <v>DISMNTL STRUCT:ASSEMBLY</v>
          </cell>
          <cell r="F25809" t="str">
            <v>DISMANTLE, STRUCTURE: TYPE: ASSEMBLY; METHOD: PHYSICAL AND MECHANICAL; H &amp; STRAIN POLE STRAIGHTENING X/ARM ASSEMBLY (ALL INCL)</v>
          </cell>
        </row>
        <row r="25810">
          <cell r="A25810" t="str">
            <v>3000012610</v>
          </cell>
          <cell r="B25810" t="str">
            <v>5</v>
          </cell>
          <cell r="C25810" t="str">
            <v>Active</v>
          </cell>
          <cell r="D25810" t="str">
            <v>CONSTRUCT, STRUCTURE</v>
          </cell>
          <cell r="E25810" t="str">
            <v>CONSTR STRUCT:LV-3 PHASE ABC T-OFF;WOOD</v>
          </cell>
          <cell r="F25810" t="str">
            <v>CONSTRUCT, STRUCTURE: TYPE: LV-3 PHASE ABC T-OFF; MATERIAL: WOOD; REFERENCE NO: D-DT-1151; BARE NEUTRAL</v>
          </cell>
        </row>
        <row r="25811">
          <cell r="A25811" t="str">
            <v>3000028894</v>
          </cell>
          <cell r="B25811" t="str">
            <v>4</v>
          </cell>
          <cell r="C25811" t="str">
            <v>Active</v>
          </cell>
          <cell r="D25811" t="str">
            <v>REMOVE, COMPONENT</v>
          </cell>
          <cell r="E25811" t="str">
            <v>RMV COMPNT:SURGE ARRESTOR</v>
          </cell>
          <cell r="F25811" t="str">
            <v>REMOVE, COMPONENT: TYPE: SURGE ARRESTOR</v>
          </cell>
        </row>
        <row r="25812">
          <cell r="A25812" t="str">
            <v>3000025822</v>
          </cell>
          <cell r="B25812" t="str">
            <v>5</v>
          </cell>
          <cell r="C25812" t="str">
            <v>Active</v>
          </cell>
          <cell r="D25812" t="str">
            <v>MAINTAIN, EQUIPMENT, ELECTRICAL</v>
          </cell>
          <cell r="E25812" t="str">
            <v>MAINT EQP ELEC:SAFETY INTERLOCK</v>
          </cell>
          <cell r="F25812" t="str">
            <v>MAINTAIN, EQUIPMENT, ELECTRICAL: TYPE: SAFETY INTERLOCK; FREQUENCY: MONTHLY OR AS REQUIRED; METHOD: MAKE SURE THE SAFETY INTERLOCKS BETWEEN BOILERS AND CHILLERS ARE OPERATING CORRECTLY; REPAIR IF NECESSARY</v>
          </cell>
        </row>
        <row r="25813">
          <cell r="A25813" t="str">
            <v>3000033785</v>
          </cell>
          <cell r="B25813" t="str">
            <v>4</v>
          </cell>
          <cell r="C25813" t="str">
            <v>Active</v>
          </cell>
          <cell r="D25813" t="str">
            <v>REPAIR, EQUIPMENT, ELECTRICAL</v>
          </cell>
          <cell r="E25813" t="str">
            <v>REPR EQP ELEC:SVL,REPLACE</v>
          </cell>
          <cell r="F25813" t="str">
            <v>REPAIR, EQUIPMENT, ELECTRICAL; TYPE SVL, REPAIR TYPE REPLACE</v>
          </cell>
        </row>
        <row r="25814">
          <cell r="A25814" t="str">
            <v>3000012248</v>
          </cell>
          <cell r="B25814" t="str">
            <v>5</v>
          </cell>
          <cell r="C25814" t="str">
            <v>Active</v>
          </cell>
          <cell r="D25814" t="str">
            <v>COMMISSION, SYSTEM</v>
          </cell>
          <cell r="E25814" t="str">
            <v>COMMISS SYST:ACQUISITION OF SYSTEM;RFI</v>
          </cell>
          <cell r="F25814" t="str">
            <v>COMMISSION, SYSTEM: TYPE: ACQUISITION OF SYSTEM; METHOD: RFI</v>
          </cell>
        </row>
        <row r="25815">
          <cell r="A25815" t="str">
            <v>3000027391</v>
          </cell>
          <cell r="B25815" t="str">
            <v>5</v>
          </cell>
          <cell r="C25815" t="str">
            <v>Active</v>
          </cell>
          <cell r="D25815" t="str">
            <v>REPAIR, EQUIPMENT</v>
          </cell>
          <cell r="E25815" t="str">
            <v>REPR EQP:COMPUTER REPAIR;IN HOUSE</v>
          </cell>
          <cell r="F25815" t="str">
            <v>REPAIR, EQUIPMENT: TYPE: COMPUTER REPAIR; METHOD: IN HOUSE; REPLACEMENT OF COMPUTER COMPONENTS AND SERVICING OF THE COMPUTER SCADA SYSTEM CONNECTION.</v>
          </cell>
        </row>
        <row r="25816">
          <cell r="A25816" t="str">
            <v>3000020501</v>
          </cell>
          <cell r="B25816" t="str">
            <v>5</v>
          </cell>
          <cell r="C25816" t="str">
            <v>Active</v>
          </cell>
          <cell r="D25816" t="str">
            <v>ANALYZE, SAMPLE</v>
          </cell>
          <cell r="E25816" t="str">
            <v>ANLYZ SAMPL:WATER MACRO ANALYSIS;REPORT</v>
          </cell>
          <cell r="F25816" t="str">
            <v>ANALYZE, SAMPLE: TYPE: WATER MACRO ANALYSIS; METHOD: WATER ANALYSIS INCLUDING MACRO AND OTHER ANALYSIS USING ISO 17025 ACCREDITED METHODS; FEEDBACK: REPORT</v>
          </cell>
        </row>
        <row r="25817">
          <cell r="A25817" t="str">
            <v>3000022406</v>
          </cell>
          <cell r="B25817" t="str">
            <v>5</v>
          </cell>
          <cell r="C25817" t="str">
            <v>Active</v>
          </cell>
          <cell r="D25817" t="str">
            <v>CALIBRATE, EQUIPMENT</v>
          </cell>
          <cell r="E25817" t="str">
            <v>CAL EQP:TESTER; TBM811, MULTI METER</v>
          </cell>
          <cell r="F25817" t="str">
            <v>CALIBRATE, EQUIPMENT; TYPE TESTER; TBM811, MULTI METER, FREQUENCY AS PER STANDARD, METHOD NEED CALIBRATE CERTIFICATE</v>
          </cell>
        </row>
        <row r="25818">
          <cell r="A25818" t="str">
            <v>3000028420</v>
          </cell>
          <cell r="B25818" t="str">
            <v>5</v>
          </cell>
          <cell r="C25818" t="str">
            <v>Active</v>
          </cell>
          <cell r="D25818" t="str">
            <v>CLEAR, SITE</v>
          </cell>
          <cell r="E25818" t="str">
            <v>CLEAR, SITE:BUSH CLEARING KM</v>
          </cell>
          <cell r="F25818" t="str">
            <v>CLEAR, SITE: TYPE: BUSH CLEARING KM; METHOD: MAXIMUM OF 8 METER WIDE STRIP ALONG CENTRE OF SERVITUDE</v>
          </cell>
        </row>
        <row r="25819">
          <cell r="A25819" t="str">
            <v>3000018604</v>
          </cell>
          <cell r="B25819" t="str">
            <v>5</v>
          </cell>
          <cell r="C25819" t="str">
            <v>Active</v>
          </cell>
          <cell r="D25819" t="str">
            <v>TRAVEL AND SUBSISTENCE</v>
          </cell>
          <cell r="E25819" t="str">
            <v>T&amp;S:TRAVELLING FOR CATALOGUING</v>
          </cell>
          <cell r="F25819" t="str">
            <v>TRAVEL AND SUBSISTENCE; TYPE TRAVELLING FOR CATALOGUING, RATE AS PER AGREEMENT</v>
          </cell>
        </row>
        <row r="25820">
          <cell r="A25820" t="str">
            <v>3000033240</v>
          </cell>
          <cell r="B25820" t="str">
            <v>4</v>
          </cell>
          <cell r="C25820" t="str">
            <v>Active</v>
          </cell>
          <cell r="D25820" t="str">
            <v>REFILL, CYLINDER</v>
          </cell>
          <cell r="E25820" t="str">
            <v>REFIL CYL:FIRE EXTINGUSHER;4.5 KG</v>
          </cell>
          <cell r="F25820" t="str">
            <v>REFILL, CYLINDER: TYPE: FIRE EXTINGUSHER; CAPACITY: 4.5 KG; FILLER MATERIAL: DRY CHEMICAL POWDER; FREQUENCY: ANNUALLY</v>
          </cell>
        </row>
        <row r="25821">
          <cell r="A25821" t="str">
            <v>3000019417</v>
          </cell>
          <cell r="B25821" t="str">
            <v>5</v>
          </cell>
          <cell r="C25821" t="str">
            <v>Active</v>
          </cell>
          <cell r="D25821" t="str">
            <v>CALIBRATE, EQUIPMENT</v>
          </cell>
          <cell r="E25821" t="str">
            <v>CAL EQP:DIGITAL TACHOMETER ST72.3,YEARLY</v>
          </cell>
          <cell r="F25821" t="str">
            <v>CALIBRATE, EQUIPMENT; TYPE DIGITAL TACHOMETER ST72.3, FREQUENCY YEARLY, METHOD SANS ACCREDITED CERTIFICATE</v>
          </cell>
        </row>
        <row r="25822">
          <cell r="A25822" t="str">
            <v>3000021028</v>
          </cell>
          <cell r="B25822" t="str">
            <v>5</v>
          </cell>
          <cell r="C25822" t="str">
            <v>Active</v>
          </cell>
          <cell r="D25822" t="str">
            <v>HIRE, ARTISAN, RIGGER</v>
          </cell>
          <cell r="E25822" t="str">
            <v>HIRE RGR:SEMISKILLED;GRADE 12;NONE;2</v>
          </cell>
          <cell r="F25822" t="str">
            <v>HIRE, ARTISAN, RIGGER: EXPERIENCE LEVEL: SEMISKILLED; RESOURCE TYPE: OVERLAND CONVEYOR MAINTENANCE; QUALIFICATION: GRADE 12; CERTIFICATION: NONE; NUMBER OF YEARS EXPERIENCE: 2; REQUIRED EXPERIENCE: POWER STATION ENVIRONMENT</v>
          </cell>
        </row>
        <row r="25823">
          <cell r="A25823" t="str">
            <v>3000018249</v>
          </cell>
          <cell r="B25823" t="str">
            <v>5</v>
          </cell>
          <cell r="C25823" t="str">
            <v>Active</v>
          </cell>
          <cell r="D25823" t="str">
            <v>CONFIGURATION, SECONDARY PLANT EQUIPMENT</v>
          </cell>
          <cell r="E25823" t="str">
            <v>CONFIG SEC PLNT EQP:6AHMI-2-BASE-ENG</v>
          </cell>
          <cell r="F25823" t="str">
            <v>CONFIGURATION, SECONDARY PLANT EQUIPMENT: CONFIGURATION TYPE: 6AHMI-2-BASE-ENG; SUBSTATION HMI BASE ENGINEERING (PER SUBSTATION HMI)</v>
          </cell>
        </row>
        <row r="25824">
          <cell r="A25824" t="str">
            <v>3000020686</v>
          </cell>
          <cell r="B25824" t="str">
            <v>5</v>
          </cell>
          <cell r="C25824" t="str">
            <v>Active</v>
          </cell>
          <cell r="D25824" t="str">
            <v>REFILL, CYLINDER</v>
          </cell>
          <cell r="E25824" t="str">
            <v>REFIL CYL:LIQUID ANTI FREEZE,COOLANT</v>
          </cell>
          <cell r="F25824" t="str">
            <v>REFILL, CYLINDER; TYPE LIQUID ANTI FREEZE, CAPACITY VARIOUS MILLILITRES, FILLER MATERIAL COOLANT, FREQUENCY ONCE IN 3 YEARS, METHOD INJECTION OF ANTI-FREEZE LIQUID INTO VIDEO WALL/MAPBOARD CUBES/TILES IN ORDER TO LOWER OR CONTROL THE TEMPERATURE AND MAINTAIN COOLANT LEVELS OF CUBES/TILES THAT DISPLAY INFORMATION</v>
          </cell>
        </row>
        <row r="25825">
          <cell r="A25825" t="str">
            <v>3000031515</v>
          </cell>
          <cell r="B25825" t="str">
            <v>5</v>
          </cell>
          <cell r="C25825" t="str">
            <v>Active</v>
          </cell>
          <cell r="D25825" t="str">
            <v>PROVIDE, INFORMATION</v>
          </cell>
          <cell r="E25825" t="str">
            <v>PROV INFO:ONLINE CENTRE;SCOPE OF WORK</v>
          </cell>
          <cell r="F25825" t="str">
            <v>PROVIDE, INFORMATION: TYPE: ONLINE CENTRE; FEEDBACK: SCOPE OF WORK; RE-EVALUATE EXISTING SOW AND REDUCE COST TO COMPLETE ONLY THE ONLINE CENTRE</v>
          </cell>
        </row>
        <row r="25826">
          <cell r="A25826" t="str">
            <v>3000019241</v>
          </cell>
          <cell r="B25826" t="str">
            <v>5</v>
          </cell>
          <cell r="C25826" t="str">
            <v>Active</v>
          </cell>
          <cell r="D25826" t="str">
            <v>CONSTRUCT, BUILDING</v>
          </cell>
          <cell r="E25826" t="str">
            <v>CONSTR BLDG:VARIOUS</v>
          </cell>
          <cell r="F25826" t="str">
            <v>CONSTRUCT, BUILDING: TYPE: NATIONAL STD CONVENTIONAL ROOF COMBO CONTROL BUILDING TYPE 11, SECTIONS, ELEVATIONS; MATERIAL: VARIOUS</v>
          </cell>
        </row>
        <row r="25827">
          <cell r="A25827" t="str">
            <v>3000025800</v>
          </cell>
          <cell r="B25827" t="str">
            <v>5</v>
          </cell>
          <cell r="C25827" t="str">
            <v>Active</v>
          </cell>
          <cell r="D25827" t="str">
            <v>MAINTAIN, EQUIPMENT, ELECTRICAL</v>
          </cell>
          <cell r="E25827" t="str">
            <v>MAINT EQP ELEC:CONTROL LOOP</v>
          </cell>
          <cell r="F25827" t="str">
            <v>MAINTAIN, EQUIPMENT, ELECTRICAL: TYPE: CONTROL LOOP; FREQUENCY: MONTHLY OR AS REQUIRED; METHOD: CHECK FOR CORRECT OPERATION; IF NECESSARY REPAIR OR ADJUST THE CONTROL LOOP FOR CORRECT OPERATION</v>
          </cell>
        </row>
        <row r="25828">
          <cell r="A25828" t="str">
            <v>3000011377</v>
          </cell>
          <cell r="B25828" t="str">
            <v>4</v>
          </cell>
          <cell r="C25828" t="str">
            <v>Active</v>
          </cell>
          <cell r="D25828" t="str">
            <v>INSTALL, CABLE</v>
          </cell>
          <cell r="E25828" t="str">
            <v>INSTL CBL:HARE FULL TENSION JOINT</v>
          </cell>
          <cell r="F25828" t="str">
            <v>INSTALL, CABLE: TYPE: HARE FULL TENSION JOINT</v>
          </cell>
        </row>
        <row r="25829">
          <cell r="A25829" t="str">
            <v>3000017262</v>
          </cell>
          <cell r="B25829" t="str">
            <v>5</v>
          </cell>
          <cell r="C25829" t="str">
            <v>Active</v>
          </cell>
          <cell r="D25829" t="str">
            <v>CALIBRATE, EQUIPMENT</v>
          </cell>
          <cell r="E25829" t="str">
            <v>CAL EQP:KURSS FORCE TENSIONMETERS (IFT)</v>
          </cell>
          <cell r="F25829" t="str">
            <v>CALIBRATE, EQUIPMENT: TYPE: KURSS FORCE TENSIONMETERS (IFT); FREQUENCY: ANNUALLY; METHOD: ON-SITE CALIBRATION</v>
          </cell>
        </row>
        <row r="25830">
          <cell r="A25830" t="str">
            <v>3000011341</v>
          </cell>
          <cell r="B25830" t="str">
            <v>3</v>
          </cell>
          <cell r="C25830" t="str">
            <v>Active</v>
          </cell>
          <cell r="D25830" t="str">
            <v>CONSTRUCT, STRUCTURE</v>
          </cell>
          <cell r="E25830" t="str">
            <v>CONSTR STRUCT:LV 2 PHASE CROSS-INTERMED</v>
          </cell>
          <cell r="F25830" t="str">
            <v>CONSTRUCT, STRUCTURE: TYPE: LV 2 PHASE CROSS-INTERMED; STRAINER</v>
          </cell>
        </row>
        <row r="25831">
          <cell r="A25831" t="str">
            <v>3000011341</v>
          </cell>
          <cell r="B25831" t="str">
            <v>3</v>
          </cell>
          <cell r="C25831" t="str">
            <v>Active</v>
          </cell>
          <cell r="D25831" t="str">
            <v>CONSTRUCT, STRUCTURE</v>
          </cell>
          <cell r="E25831" t="str">
            <v>CONSTR STRUCT:LV 2 PHASE CROSS-INTERMED</v>
          </cell>
          <cell r="F25831" t="str">
            <v>CONSTRUCT, STRUCTURE: TYPE: LV 2 PHASE CROSS-INTERMED; STRAINER</v>
          </cell>
        </row>
        <row r="25832">
          <cell r="A25832" t="str">
            <v>3000028725</v>
          </cell>
          <cell r="B25832" t="str">
            <v>5</v>
          </cell>
          <cell r="C25832" t="str">
            <v>Active</v>
          </cell>
          <cell r="D25832" t="str">
            <v>INSTALL, CABLE, ELECTRICAL</v>
          </cell>
          <cell r="E25832" t="str">
            <v>INSTL CBL ELEC:(2) 6 MM2 AND E, SURFIX</v>
          </cell>
          <cell r="F25832" t="str">
            <v>INSTALL, CABLE, ELECTRICAL: TYPE: (2) 6 MM2 AND E, SURFIX; METHOD: CONNECT STOVE; FOR SCHOOLS AND CLINICS</v>
          </cell>
        </row>
        <row r="25833">
          <cell r="A25833" t="str">
            <v>3000022749</v>
          </cell>
          <cell r="B25833" t="str">
            <v>5</v>
          </cell>
          <cell r="C25833" t="str">
            <v>Active</v>
          </cell>
          <cell r="D25833" t="str">
            <v>REPAIR, EQUIPMENT</v>
          </cell>
          <cell r="E25833" t="str">
            <v>REPR EQP:DISOLVED OXYGEN ANALYZER UG/KG</v>
          </cell>
          <cell r="F25833" t="str">
            <v>REPAIR, EQUIPMENT: TYPE: DISOLVED OXYGEN ANALYZER UG/KG; METHOD: ON-SITE</v>
          </cell>
        </row>
        <row r="25834">
          <cell r="A25834" t="str">
            <v>3000021866</v>
          </cell>
          <cell r="B25834" t="str">
            <v>5</v>
          </cell>
          <cell r="C25834" t="str">
            <v>Active</v>
          </cell>
          <cell r="D25834" t="str">
            <v>INSTALL, EARTHING</v>
          </cell>
          <cell r="E25834" t="str">
            <v>INSTL EARTH:INSLATED CU STRANDED 16MM2</v>
          </cell>
          <cell r="F25834" t="str">
            <v>INSTALL, EARTHING: TYPE: INSLATED CU STRANDED 16MM2; DRAWING NO: D-DT-3137 REV 0; EQUIPMENT EARTHING</v>
          </cell>
        </row>
        <row r="25835">
          <cell r="A25835" t="str">
            <v>3000011930</v>
          </cell>
          <cell r="B25835" t="str">
            <v>5</v>
          </cell>
          <cell r="C25835" t="str">
            <v>Active</v>
          </cell>
          <cell r="D25835" t="str">
            <v>CALIBRATE, EQUIPMENT</v>
          </cell>
          <cell r="E25835" t="str">
            <v>CAL EQP:PTFE SLEEVE SGJ14</v>
          </cell>
          <cell r="F25835" t="str">
            <v>CALIBRATE, EQUIPMENT: TYPE: PTFE SLEEVE SGJ14; FREQUENCY: AS AND WHEN REQUIRED; METHOD: PREVENTATIVE MAINTENANCE; ITEM NUMBER: 62713000</v>
          </cell>
        </row>
        <row r="25836">
          <cell r="A25836" t="str">
            <v>3000019010</v>
          </cell>
          <cell r="B25836" t="str">
            <v>5</v>
          </cell>
          <cell r="C25836" t="str">
            <v>Active</v>
          </cell>
          <cell r="D25836" t="str">
            <v>DESIGN, DRAWING</v>
          </cell>
          <cell r="E25836" t="str">
            <v>DSGN DWG:STRUCTURE;FRAMEWORK;DESIGN</v>
          </cell>
          <cell r="F25836" t="str">
            <v>DESIGN, DRAWING: TYPE: STRUCTURE; DICIPLINE: FRAMEWORK; METHOD: DESIGN</v>
          </cell>
        </row>
        <row r="25837">
          <cell r="A25837" t="str">
            <v>3000021181</v>
          </cell>
          <cell r="B25837" t="str">
            <v>5</v>
          </cell>
          <cell r="C25837" t="str">
            <v>Active</v>
          </cell>
          <cell r="D25837" t="str">
            <v>REPAIR, SEAL, MECHANICAL</v>
          </cell>
          <cell r="E25837" t="str">
            <v>REPR SEAL MECH:SEAL H2 GEN,NONE</v>
          </cell>
          <cell r="F25837" t="str">
            <v>REPAIR, SEAL, MECHANICAL; TYPE SEAL H2 GEN, REPAIR TYPE REPAIR SEAL GENERATOR H2, TEST NONE</v>
          </cell>
        </row>
        <row r="25838">
          <cell r="A25838" t="str">
            <v>3000029290</v>
          </cell>
          <cell r="B25838" t="str">
            <v>5</v>
          </cell>
          <cell r="C25838" t="str">
            <v>Active</v>
          </cell>
          <cell r="D25838" t="str">
            <v>BUILD, FOUNDATION</v>
          </cell>
          <cell r="E25838" t="str">
            <v>BLD FNDTN:ST 132KV STRN 23M SOIL 4</v>
          </cell>
          <cell r="F25838" t="str">
            <v>BUILD, FOUNDATION: TYPE: ST 132KV STRN 23M SOIL 4; FINISH: SMOOTH FLOAT; D-DT-7615; 0-90 DEG &amp; D-DT-7851</v>
          </cell>
        </row>
        <row r="25839">
          <cell r="A25839" t="str">
            <v>3000020541</v>
          </cell>
          <cell r="B25839" t="str">
            <v>5</v>
          </cell>
          <cell r="C25839" t="str">
            <v>Active</v>
          </cell>
          <cell r="D25839" t="str">
            <v>COMMISSION, SYSTEM</v>
          </cell>
          <cell r="E25839" t="str">
            <v>COMMISS SYST:LIFT</v>
          </cell>
          <cell r="F25839" t="str">
            <v>COMMISSION, SYSTEM: TYPE: LIFT; METHOD: AS PER APPROVED ESKOM METHOD STATEMENT</v>
          </cell>
        </row>
        <row r="25840">
          <cell r="A25840" t="str">
            <v>3000028966</v>
          </cell>
          <cell r="B25840" t="str">
            <v>5</v>
          </cell>
          <cell r="C25840" t="str">
            <v>Active</v>
          </cell>
          <cell r="D25840" t="str">
            <v>BUILD, FOUNDATION</v>
          </cell>
          <cell r="E25840" t="str">
            <v>BLD FNDTN:3P 132KV HEAVY COND 14.3M ROCK</v>
          </cell>
          <cell r="F25840" t="str">
            <v>BUILD, FOUNDATION: TYPE: 3P 132KV HEAVY COND 14.3M ROCK; FINISH: SMOOTH FLOAT; 2-WT-1285; 0-5 DEG &amp; D-DT-7852, INLINE STRN, STEEL MATERIAL</v>
          </cell>
        </row>
        <row r="25841">
          <cell r="A25841" t="str">
            <v>3000021217</v>
          </cell>
          <cell r="B25841" t="str">
            <v>5</v>
          </cell>
          <cell r="C25841" t="str">
            <v>Active</v>
          </cell>
          <cell r="D25841" t="str">
            <v>REPAIR, EQUIPMENT</v>
          </cell>
          <cell r="E25841" t="str">
            <v>REPR EQP:APERTURE CARD MACHINE</v>
          </cell>
          <cell r="F25841" t="str">
            <v>REPAIR, EQUIPMENT: TYPE: APERTURE CARD MACHINE; METHOD: MANUAL 3000 DV PLUS DIGITAL SCANNER/APETURE CARD READER/PRINTER</v>
          </cell>
        </row>
        <row r="25842">
          <cell r="A25842" t="str">
            <v>3000016112</v>
          </cell>
          <cell r="B25842" t="str">
            <v>5</v>
          </cell>
          <cell r="C25842" t="str">
            <v>Active</v>
          </cell>
          <cell r="D25842" t="str">
            <v>CONTROL, VEGETATION</v>
          </cell>
          <cell r="E25842" t="str">
            <v>CTRL VEG:FOREST;CYCLE 2;CUTTING</v>
          </cell>
          <cell r="F25842" t="str">
            <v>CONTROL, VEGETATION: BIOME REGION: FOREST; CHARGE RATE: CYCLE 2; APPLICATION TYPE: CHAINSAW BRUSH CUTTER HERBICIDE; METHOD: CUTTING</v>
          </cell>
        </row>
        <row r="25843">
          <cell r="A25843" t="str">
            <v>3000015931</v>
          </cell>
          <cell r="B25843" t="str">
            <v>5</v>
          </cell>
          <cell r="C25843" t="str">
            <v>Active</v>
          </cell>
          <cell r="D25843" t="str">
            <v>PREPARE, SITE</v>
          </cell>
          <cell r="E25843" t="str">
            <v>PREP SITE:PAVING BLOCKS/BRICKS</v>
          </cell>
          <cell r="F25843" t="str">
            <v>PREPARE, SITE; TYPE PAVING BLOCKS/BRICKS, AREA EXCAVATED AREA AT HV YARD, METHOD BY HAND, USING EXISTING INTERLOCKING BLOCKS REMOVED ON 8.2.8 SECTON 1200 C</v>
          </cell>
        </row>
        <row r="25844">
          <cell r="A25844" t="str">
            <v>3000020902</v>
          </cell>
          <cell r="B25844" t="str">
            <v>5</v>
          </cell>
          <cell r="C25844" t="str">
            <v>Active</v>
          </cell>
          <cell r="D25844" t="str">
            <v>INSTALL, EQUIPMENT, MECHANICAL</v>
          </cell>
          <cell r="E25844" t="str">
            <v>INSTL EQP MECH:WIND MILL,SABS APPROVED</v>
          </cell>
          <cell r="F25844" t="str">
            <v>INSTALL, EQUIPMENT, MECHANICAL; TYPE WIND MILL, METHOD PROVIDE ADEQUATE PROTECTION OF BOTH OIL PIPING AND CABLING; SPECIALLY IN WALK AREAS, STANDARD SABS APPROVED</v>
          </cell>
        </row>
        <row r="25845">
          <cell r="A25845" t="str">
            <v>3000011397</v>
          </cell>
          <cell r="B25845" t="str">
            <v>2</v>
          </cell>
          <cell r="C25845" t="str">
            <v>Active</v>
          </cell>
          <cell r="D25845" t="str">
            <v>EXCAVATE</v>
          </cell>
          <cell r="E25845" t="str">
            <v>EXCVT</v>
          </cell>
          <cell r="F25845" t="str">
            <v>EXCAVATE</v>
          </cell>
        </row>
        <row r="25846">
          <cell r="A25846" t="str">
            <v>3000024457</v>
          </cell>
          <cell r="B25846" t="str">
            <v>5</v>
          </cell>
          <cell r="C25846" t="str">
            <v>Active</v>
          </cell>
          <cell r="D25846" t="str">
            <v>CONSTRUCT, STRUCTURE</v>
          </cell>
          <cell r="E25846" t="str">
            <v>CONSTR STRUCT:GALVANISED STEEL</v>
          </cell>
          <cell r="F25846" t="str">
            <v>CONSTRUCT, STRUCTURE; TYPE EARTHWIRE SUPPORT E3 - 6.6/44/ LATTICE STEEL STEELWORK, MATERIAL GALVANISED STEEL; MANUFACTURING DETAILS AND ASSEMBLY MODULE NO- D-DT-5257 S2R R0</v>
          </cell>
        </row>
        <row r="25847">
          <cell r="A25847" t="str">
            <v>3000032142</v>
          </cell>
          <cell r="B25847" t="str">
            <v>5</v>
          </cell>
          <cell r="C25847" t="str">
            <v>Active</v>
          </cell>
          <cell r="D25847" t="str">
            <v>PROVIDE, COURIER SERVICE</v>
          </cell>
          <cell r="E25847" t="str">
            <v>PRVD COUR SERV:PARCEL;TO/FRM DUR-RCB</v>
          </cell>
          <cell r="F25847" t="str">
            <v>PROVIDE, COURIER SERVICE: TYPE: PARCEL; METHOD: TO/FRM DUR-RCB; DURATION: ECONOMY</v>
          </cell>
        </row>
        <row r="25848">
          <cell r="A25848" t="str">
            <v>3000033179</v>
          </cell>
          <cell r="B25848" t="str">
            <v>3</v>
          </cell>
          <cell r="C25848" t="str">
            <v>Active</v>
          </cell>
          <cell r="D25848" t="str">
            <v>RENT, LOADER</v>
          </cell>
          <cell r="E25848" t="str">
            <v>RENT LDER:BOBCAT</v>
          </cell>
          <cell r="F25848" t="str">
            <v>RENT, LOADER: TYPE: BOBCAT</v>
          </cell>
        </row>
        <row r="25849">
          <cell r="A25849" t="str">
            <v>3000013616</v>
          </cell>
          <cell r="B25849" t="str">
            <v>5</v>
          </cell>
          <cell r="C25849" t="str">
            <v>Active</v>
          </cell>
          <cell r="D25849" t="str">
            <v>DISMANTLE, STRUCTURE</v>
          </cell>
          <cell r="E25849" t="str">
            <v>DISMNTL STRUCT:MV LINE</v>
          </cell>
          <cell r="F25849" t="str">
            <v>DISMANTLE, STRUCTURE: TYPE: MV LINE; METHOD: 132 KV BRACED STEEL/LATTICE, TWIN TERN, STRAIN</v>
          </cell>
        </row>
        <row r="25850">
          <cell r="A25850" t="str">
            <v>3000017869</v>
          </cell>
          <cell r="B25850" t="str">
            <v>3</v>
          </cell>
          <cell r="C25850" t="str">
            <v>Active</v>
          </cell>
          <cell r="D25850" t="str">
            <v>ESTABLISH, SITE</v>
          </cell>
          <cell r="E25850" t="str">
            <v>ESTB SITE:TEMPORARY</v>
          </cell>
          <cell r="F25850" t="str">
            <v>ESTABLISH, SITE: TYPE: TEMPORARY; SITE ESTABLISHMENT AND DE-ESTABLISHMENT FOR SEWAGE UPDRAGE PROJECT</v>
          </cell>
        </row>
        <row r="25851">
          <cell r="A25851" t="str">
            <v>3000017250</v>
          </cell>
          <cell r="B25851" t="str">
            <v>5</v>
          </cell>
          <cell r="C25851" t="str">
            <v>Active</v>
          </cell>
          <cell r="D25851" t="str">
            <v>UPGRADE, SOFTWARE</v>
          </cell>
          <cell r="E25851" t="str">
            <v>UPGR SFTWR:SERVER CONTROLLER</v>
          </cell>
          <cell r="F25851" t="str">
            <v>UPGRADE, SOFTWARE; TYPE SERVER CONTROLLER, METHOD NEW UPGRADED CONTROL SYSTEM</v>
          </cell>
        </row>
        <row r="25852">
          <cell r="A25852" t="str">
            <v>3000030406</v>
          </cell>
          <cell r="B25852" t="str">
            <v>5</v>
          </cell>
          <cell r="C25852" t="str">
            <v>Active</v>
          </cell>
          <cell r="D25852" t="str">
            <v>MAINTAIN, SOFTWARE</v>
          </cell>
          <cell r="E25852" t="str">
            <v>MAINT SFTWR:SIEMENS S7;STEP 7;6;ANNUALY</v>
          </cell>
          <cell r="F25852" t="str">
            <v>MAINTAIN, SOFTWARE: MODULE: SIEMENS S7; MODULE VERSION: STEP 7; SYSTEM APPLICATION: YOKOGAWA DCS; VERSION: 6; FREQUENCY: ANNUALY; SUB LICENSE: ANNUALY; LEVEL: HIGH</v>
          </cell>
        </row>
        <row r="25853">
          <cell r="A25853" t="str">
            <v>3000018853</v>
          </cell>
          <cell r="B25853" t="str">
            <v>5</v>
          </cell>
          <cell r="C25853" t="str">
            <v>Active</v>
          </cell>
          <cell r="D25853" t="str">
            <v>MAINTAIN, PLANT</v>
          </cell>
          <cell r="E25853" t="str">
            <v>MAINT PLANT:LIGHT UP</v>
          </cell>
          <cell r="F25853" t="str">
            <v>MAINTAIN, PLANT: TYPE: LIGHT UP</v>
          </cell>
        </row>
        <row r="25854">
          <cell r="A25854" t="str">
            <v>3000012746</v>
          </cell>
          <cell r="B25854" t="str">
            <v>5</v>
          </cell>
          <cell r="C25854" t="str">
            <v>Active</v>
          </cell>
          <cell r="D25854" t="str">
            <v>ERECT, POLE</v>
          </cell>
          <cell r="E25854" t="str">
            <v>ERECT POLE:OVERHEAD WIRING;WOODEN;MANUAL</v>
          </cell>
          <cell r="F25854" t="str">
            <v>ERECT, POLE: TYPE: OVERHEAD WIRING; MATERIAL: WOODEN; METHOD: MANUAL</v>
          </cell>
        </row>
        <row r="25855">
          <cell r="A25855" t="str">
            <v>3000017908</v>
          </cell>
          <cell r="B25855" t="str">
            <v>5</v>
          </cell>
          <cell r="C25855" t="str">
            <v>Active</v>
          </cell>
          <cell r="D25855" t="str">
            <v>PAY, FEE</v>
          </cell>
          <cell r="E25855" t="str">
            <v>PAY FEE:CALL OUT,OVERTIME</v>
          </cell>
          <cell r="F25855" t="str">
            <v>PAY, FEE; TYPE CALL OUT, CHARGE RATE OVERTIME, FREQUENCY AS AND WHEN REQUIRED</v>
          </cell>
        </row>
        <row r="25856">
          <cell r="A25856" t="str">
            <v>3000027978</v>
          </cell>
          <cell r="B25856" t="str">
            <v>5</v>
          </cell>
          <cell r="C25856" t="str">
            <v>Active</v>
          </cell>
          <cell r="D25856" t="str">
            <v>INSTALL, COMPONENT</v>
          </cell>
          <cell r="E25856" t="str">
            <v>INSTL COMPNT:NDE BEARING CARRIER</v>
          </cell>
          <cell r="F25856" t="str">
            <v>INSTALL, COMPONENT: TYPE: NDE BEARING CARRIER; METHOD: CLEAN AND RE-USE</v>
          </cell>
        </row>
        <row r="25857">
          <cell r="A25857" t="str">
            <v>3000023221</v>
          </cell>
          <cell r="B25857" t="str">
            <v>4</v>
          </cell>
          <cell r="C25857" t="str">
            <v>Active</v>
          </cell>
          <cell r="D25857" t="str">
            <v>RENT, DISPENSER</v>
          </cell>
          <cell r="E25857" t="str">
            <v>RENT DSPNSR:GRAVITY FEED;3 ROLLS;STEEL</v>
          </cell>
          <cell r="F25857" t="str">
            <v>RENT, DISPENSER: TYPE: GRAVITY FEED; CAPACITY: 3 ROLLS; MATERIAL: STEEL; DURATION: 24 MONTH</v>
          </cell>
        </row>
        <row r="25858">
          <cell r="A25858" t="str">
            <v>3000015084</v>
          </cell>
          <cell r="B25858" t="str">
            <v>5</v>
          </cell>
          <cell r="C25858" t="str">
            <v>Active</v>
          </cell>
          <cell r="D25858" t="str">
            <v>INSTALL, EARTHING</v>
          </cell>
          <cell r="E25858" t="str">
            <v>INSTL EARTH:50 X 3MM FLAT CU STRAP</v>
          </cell>
          <cell r="F25858" t="str">
            <v>INSTALL, EARTHING; TYPE 50 X 3MM FLAT CU STRAP; BOND THE 3-POLES OF THE TERMINAL STRUCTURES TOGETHER AND TO THE SUBSTATION EARTH MAT BY USING 50 X 3MM FLAT CU STRAP BURIED 1M DEEP IN SOIL TYPE SOFT ROCK</v>
          </cell>
        </row>
        <row r="25859">
          <cell r="A25859" t="str">
            <v>3000033764</v>
          </cell>
          <cell r="B25859" t="str">
            <v>5</v>
          </cell>
          <cell r="C25859" t="str">
            <v>Active</v>
          </cell>
          <cell r="D25859" t="str">
            <v>TEST, EQUIPMENT</v>
          </cell>
          <cell r="E25859" t="str">
            <v>TEST EQP:CRANE;LOAD;YEARLY</v>
          </cell>
          <cell r="F25859" t="str">
            <v>TEST, EQUIPMENT: TYPE: CRANE; METHOD: LOAD; FREQUENCY: YEARLY; FEEDBACK: REPORT AND CERTIFICATE; 0.5-5 T; TEST BY A COMPETENT LME</v>
          </cell>
        </row>
        <row r="25860">
          <cell r="A25860" t="str">
            <v>3000031387</v>
          </cell>
          <cell r="B25860" t="str">
            <v>4</v>
          </cell>
          <cell r="C25860" t="str">
            <v>Active</v>
          </cell>
          <cell r="D25860" t="str">
            <v>STRIP AND QUOTE</v>
          </cell>
          <cell r="E25860" t="str">
            <v>STRIP &amp; QUOTE:IR2 GUN SOOTBLOWER</v>
          </cell>
          <cell r="F25860" t="str">
            <v>STRIP AND QUOTE: EQUIPMENT: IR2 GUN SOOTBLOWER</v>
          </cell>
        </row>
        <row r="25861">
          <cell r="A25861" t="str">
            <v>3000026476</v>
          </cell>
          <cell r="B25861" t="str">
            <v>5</v>
          </cell>
          <cell r="C25861" t="str">
            <v>Active</v>
          </cell>
          <cell r="D25861" t="str">
            <v>INSPECT, EQUIPMENT</v>
          </cell>
          <cell r="E25861" t="str">
            <v>INSP EQP:LABORATORY;STRIP;WRITTEN</v>
          </cell>
          <cell r="F25861" t="str">
            <v>INSPECT, EQUIPMENT: TYPE: LABORATORY; METHOD: STRIP; FEEDBACK: WRITTEN</v>
          </cell>
        </row>
        <row r="25862">
          <cell r="A25862" t="str">
            <v>3000015023</v>
          </cell>
          <cell r="B25862" t="str">
            <v>4</v>
          </cell>
          <cell r="C25862" t="str">
            <v>Active</v>
          </cell>
          <cell r="D25862" t="str">
            <v>ASSEMBLE, STRUCTURE</v>
          </cell>
          <cell r="E25862" t="str">
            <v>ASSEMBL STRUCT:2X19.2M POLES &amp; 8M C/ARM</v>
          </cell>
          <cell r="F25862" t="str">
            <v>ASSEMBLE, STRUCTURE: TYPE: 2X19.2M POLES &amp; 8M C/ARM; MATERIAL: GALVANIZED STEEL; POLE, H-POLE INTERMEDIATE FREESTANDING STRUCTURE, 2 X 19.2 M POLES AND 8M OR 10M CROSSARM, (PLANT 2.5M, CONDUCTOR ATTACHEMENT 12.9M), AS PER D-DT-7810 AND D-DT-7810</v>
          </cell>
        </row>
        <row r="25863">
          <cell r="A25863" t="str">
            <v>3000022130</v>
          </cell>
          <cell r="B25863" t="str">
            <v>5</v>
          </cell>
          <cell r="C25863" t="str">
            <v>Active</v>
          </cell>
          <cell r="D25863" t="str">
            <v>ASSEMBLE, STRUCTURE</v>
          </cell>
          <cell r="E25863" t="str">
            <v>ASSEMBL STRUCT:WOOD</v>
          </cell>
          <cell r="F25863" t="str">
            <v>ASSEMBLE, STRUCTURE: TYPE: 3 PH MV H-POLE HEAVY CONDUCTOR; MATERIAL: WOOD; CONFIGURATION: BRACED STRAINER TERMINAL; EXCLUDING DOWNWIRE; INCLUDING BONDING</v>
          </cell>
        </row>
        <row r="25864">
          <cell r="A25864" t="str">
            <v>3000031012</v>
          </cell>
          <cell r="B25864" t="str">
            <v>4</v>
          </cell>
          <cell r="C25864" t="str">
            <v>Active</v>
          </cell>
          <cell r="D25864" t="str">
            <v>INSTALL, EQUIPMENT, ELECTRICAL</v>
          </cell>
          <cell r="E25864" t="str">
            <v>INSTL EQP ELEC:AUXILLIARY TRANSFORMER</v>
          </cell>
          <cell r="F25864" t="str">
            <v>INSTALL, EQUIPMENT, ELECTRICAL: TYPE: AUXILLIARY TRANSFORMER</v>
          </cell>
        </row>
        <row r="25865">
          <cell r="A25865" t="str">
            <v>3000022995</v>
          </cell>
          <cell r="B25865" t="str">
            <v>5</v>
          </cell>
          <cell r="C25865" t="str">
            <v>Active</v>
          </cell>
          <cell r="D25865" t="str">
            <v>INSTALL, CLAMP</v>
          </cell>
          <cell r="E25865" t="str">
            <v>INSTL CLMP:EPC-H;COMP/PALM 45DG;26.5 MM</v>
          </cell>
          <cell r="F25865" t="str">
            <v>INSTALL, CLAMP: TYPE: EPC-H;COMP/PALM 45DG;26.5 MM; MATERIAL: ALUMINIUM OR GALVANISED; D-DT-6018</v>
          </cell>
        </row>
        <row r="25866">
          <cell r="A25866" t="str">
            <v>3000027339</v>
          </cell>
          <cell r="B25866" t="str">
            <v>5</v>
          </cell>
          <cell r="C25866" t="str">
            <v>Active</v>
          </cell>
          <cell r="D25866" t="str">
            <v>BUILD, FOUNDATION</v>
          </cell>
          <cell r="E25866" t="str">
            <v>BLD FNDTN:CONCRETE TYPE 1 SOIL;20M POLE</v>
          </cell>
          <cell r="F25866" t="str">
            <v>BUILD, FOUNDATION: TYPE: CONCRETE TYPE 1 SOIL; FINISH: 20M POLE; D-DT-7851 ST POLE 132KV STRAIN 0-90 DEG 20M</v>
          </cell>
        </row>
        <row r="25867">
          <cell r="A25867" t="str">
            <v>3000016090</v>
          </cell>
          <cell r="B25867" t="str">
            <v>5</v>
          </cell>
          <cell r="C25867" t="str">
            <v>Active</v>
          </cell>
          <cell r="D25867" t="str">
            <v>ASSEMBLE, STRUCTURE</v>
          </cell>
          <cell r="E25867" t="str">
            <v>ASSEMBL STRUCT:H-POLE 2X3.5M CROSSARM</v>
          </cell>
          <cell r="F25867" t="str">
            <v>ASSEMBLE, STRUCTURE: TYPE: H-POLE 2X3.5M CROSSARM; MATERIAL: WOOD; CONFIGURATION: TAKE-OF</v>
          </cell>
        </row>
        <row r="25868">
          <cell r="A25868" t="str">
            <v>3000027562</v>
          </cell>
          <cell r="B25868" t="str">
            <v>5</v>
          </cell>
          <cell r="C25868" t="str">
            <v>Active</v>
          </cell>
          <cell r="D25868" t="str">
            <v>CALIBRATE, EQUIPMENT</v>
          </cell>
          <cell r="E25868" t="str">
            <v>CAL EQP:TESTER MTK8113 120A CLAMP METER</v>
          </cell>
          <cell r="F25868" t="str">
            <v>CALIBRATE, EQUIPMENT: TYPE: TESTER MTK8113 120A CLAMP METER; FREQUENCY: AS PER STANDARD; METHOD: NEED CALIBRATION CERTIFICATE</v>
          </cell>
        </row>
        <row r="25869">
          <cell r="A25869" t="str">
            <v>3000017848</v>
          </cell>
          <cell r="B25869" t="str">
            <v>5</v>
          </cell>
          <cell r="C25869" t="str">
            <v>Active</v>
          </cell>
          <cell r="D25869" t="str">
            <v>REFURBISH, EQUIPMENT</v>
          </cell>
          <cell r="E25869" t="str">
            <v>REFURBISH EQUIP:CONTROL KIOSK</v>
          </cell>
          <cell r="F25869" t="str">
            <v>REFURBISH, EQUIPMENT: TYPE: CONTROL KIOSK; METHOD: DISASSEMBLE AND REPAINT; TO THE FOLLOWING SPECIFICATIONS: CONTROL KIOSK TO BE COMPLETELY DISASSEMBLED AND REPAINTED; USE EXISTING MESSKO TEMPERATURE CONTROLLERS (1 OFF WTI &amp; 1 OFF OTI)) C/W 12 METER CAPILLARY AND 4 CHANGE OVER CONTACTS; INGRESS PROTECTION DEGREE TO IP65 (WEATHERPROOF); USE ALL EXISTING TERMINALS ; RE-USE EXISTING THERMOSTAT AND ANTI-CONDENSATION HEATER ; SUPPLY, INSTALL, CONNECT AND TEST NEW INTERIOR PANEL LIGHT C/W DOOR LIMIT SWITCH; CONTROL KIOSK TO BE C/W 10 METERS OF 2.5 SQ MM X 3 CORE CABTYRE AND 3 PIN PLUG TOP FOR HEAT TESTING; CONTROL KIOSK TO BE SUPPLIED C/W RUBBER MOUNTINGS TO ABSORB VIBRATIONS FROM THE TRANSFORMER; ALL NECESSARY ELECTRICAL DRAWINGS INCLUDED IN SCOPE OF SUPPLY</v>
          </cell>
        </row>
        <row r="25870">
          <cell r="A25870" t="str">
            <v>3000021907</v>
          </cell>
          <cell r="B25870" t="str">
            <v>5</v>
          </cell>
          <cell r="C25870" t="str">
            <v>Active</v>
          </cell>
          <cell r="D25870" t="str">
            <v>ERECT, POLE</v>
          </cell>
          <cell r="E25870" t="str">
            <v>ERECT POLE:11M, TOP 140-159MM, SOIL 1;H4</v>
          </cell>
          <cell r="F25870" t="str">
            <v>ERECT, POLE: TYPE: 11M, TOP 140-159MM, SOIL 1; MATERIAL: WOOD H4; METHOD: PLANT, BACKFILL AND COMPACT; DRAWING NO: D-DT-0051 REV 0</v>
          </cell>
        </row>
        <row r="25871">
          <cell r="A25871" t="str">
            <v>3000024617</v>
          </cell>
          <cell r="B25871" t="str">
            <v>5</v>
          </cell>
          <cell r="C25871" t="str">
            <v>Active</v>
          </cell>
          <cell r="D25871" t="str">
            <v>DISMANTLE, STRUCTURE</v>
          </cell>
          <cell r="E25871" t="str">
            <v>DISMNTL STRUCT:PHYSICAL AND MECHANICAL</v>
          </cell>
          <cell r="F25871" t="str">
            <v>DISMANTLE, STRUCTURE; TYPE MV BOX STRUCTURE BEAM DETAILS STANDARD STEELWORK 22/33KV BEAM MK LC2, METHOD PHYSICAL AND MECHANICAL; MANUFACTURING DETAILS AND ASSEMBLY, DRAWING REFERENCE NO = D-DT-5223 S5 R3</v>
          </cell>
        </row>
        <row r="25872">
          <cell r="A25872" t="str">
            <v>3000027858</v>
          </cell>
          <cell r="B25872" t="str">
            <v>5</v>
          </cell>
          <cell r="C25872" t="str">
            <v>Active</v>
          </cell>
          <cell r="D25872" t="str">
            <v>REPAIR, COMPONENT</v>
          </cell>
          <cell r="E25872" t="str">
            <v>REPR COMPNT:LADDERS</v>
          </cell>
          <cell r="F25872" t="str">
            <v>REPAIR, COMPONENT: TYPE: LADDERS; METHOD: REPAIR AND RESTORE TO WORKING CONDITION, ISSUE COMPLIANCE CERTIFICATE</v>
          </cell>
        </row>
        <row r="25873">
          <cell r="A25873" t="str">
            <v>3000026986</v>
          </cell>
          <cell r="B25873" t="str">
            <v>5</v>
          </cell>
          <cell r="C25873" t="str">
            <v>Active</v>
          </cell>
          <cell r="D25873" t="str">
            <v>REPAIR, BEARING</v>
          </cell>
          <cell r="E25873" t="str">
            <v>REPR BRNG:AS AND WHEN REQUIRED</v>
          </cell>
          <cell r="F25873" t="str">
            <v>REPAIR, BEARING: TYPE: SECONDARY AIR HEATER SUPPORT BEARING; METHOD: AS AND WHEN REQUIRED</v>
          </cell>
        </row>
        <row r="25874">
          <cell r="A25874" t="str">
            <v>3000016619</v>
          </cell>
          <cell r="B25874" t="str">
            <v>5</v>
          </cell>
          <cell r="C25874" t="str">
            <v>Active</v>
          </cell>
          <cell r="D25874" t="str">
            <v>STRINGING, CONDUCTOR</v>
          </cell>
          <cell r="E25874" t="str">
            <v>STRINGING COND:HARE ACSR;14.16 MM</v>
          </cell>
          <cell r="F25874" t="str">
            <v>STRINGING, CONDUCTOR: TYPE: HARE ACSR; DIMENSIONS: 14.16 MM; METHOD: PHYSICAL &amp; MECHANICAL; STRINGERS AND DROPPERS</v>
          </cell>
        </row>
        <row r="25875">
          <cell r="A25875" t="str">
            <v>3000019172</v>
          </cell>
          <cell r="B25875" t="str">
            <v>5</v>
          </cell>
          <cell r="C25875" t="str">
            <v>Active</v>
          </cell>
          <cell r="D25875" t="str">
            <v>INSTALL, CLAMP</v>
          </cell>
          <cell r="E25875" t="str">
            <v>INSTL CLMP:ALUMINIUM OR GALVANISED STEEL</v>
          </cell>
          <cell r="F25875" t="str">
            <v>INSTALL, CLAMP; TYPE CONDUCTOR EXC-P; BOLT/COMP; STEM 60 COND38.3, MATERIAL ALUMINIUM OR GALVANISED STEEL</v>
          </cell>
        </row>
        <row r="25876">
          <cell r="A25876" t="str">
            <v>3000032926</v>
          </cell>
          <cell r="B25876" t="str">
            <v>5</v>
          </cell>
          <cell r="C25876" t="str">
            <v>Active</v>
          </cell>
          <cell r="D25876" t="str">
            <v>TRAIN, PERSONNEL</v>
          </cell>
          <cell r="E25876" t="str">
            <v>TRAIN PRSNL:KSPS-PS-T-D ONLINE;1 DAY</v>
          </cell>
          <cell r="F25876" t="str">
            <v>TRAIN, PERSONNEL: COURSE TYPE: KSPS-PS-T-D ONLINE; DURATION: 1 DAY</v>
          </cell>
        </row>
        <row r="25877">
          <cell r="A25877" t="str">
            <v>3000019379</v>
          </cell>
          <cell r="B25877" t="str">
            <v>5</v>
          </cell>
          <cell r="C25877" t="str">
            <v>Active</v>
          </cell>
          <cell r="D25877" t="str">
            <v>RELOCATE, AIR CONDITIONER</v>
          </cell>
          <cell r="E25877" t="str">
            <v>RELOC AIRCON:SAME AREA</v>
          </cell>
          <cell r="F25877" t="str">
            <v>RELOCATE, AIR CONDITIONER; TYPE OLD MOUNTED WALL AIR CONDITIONING, METHOD MOVE MOUNTED AIR CONDITIONING TO NEW OPENING ON THE WALL, DISTANCE SAME AREA</v>
          </cell>
        </row>
        <row r="25878">
          <cell r="A25878" t="str">
            <v>3000020348</v>
          </cell>
          <cell r="B25878" t="str">
            <v>4</v>
          </cell>
          <cell r="C25878" t="str">
            <v>Active</v>
          </cell>
          <cell r="D25878" t="str">
            <v>ASSEMBLE, STRUCTURE</v>
          </cell>
          <cell r="E25878" t="str">
            <v>ASSEMBL STRUCT:TAKE-OFF 2.5M CROSSARM</v>
          </cell>
          <cell r="F25878" t="str">
            <v>ASSEMBLE, STRUCTURE: TYPE: TAKE-OFF 2.5M CROSSARM; MATERIAL: WOODEN</v>
          </cell>
        </row>
        <row r="25879">
          <cell r="A25879" t="str">
            <v>3000014566</v>
          </cell>
          <cell r="B25879" t="str">
            <v>5</v>
          </cell>
          <cell r="C25879" t="str">
            <v>Active</v>
          </cell>
          <cell r="D25879" t="str">
            <v>REPAIR, EQUIPMENT</v>
          </cell>
          <cell r="E25879" t="str">
            <v>REPR EQP:AIRCRAFT</v>
          </cell>
          <cell r="F25879" t="str">
            <v>REPAIR, EQUIPMENT: TYPE: AIRCRAFT; METHOD: INSTALLATION OF PARTS AND PAINT RECTIFICATION FOR DAMAGED AIRCRAFT; INSTALLATION OF PARTS AND PAINT RECTIFICATION FOR HAIL DAMAGED AIRCRAFT IN NEWCASTLE ZT-RCA</v>
          </cell>
        </row>
        <row r="25880">
          <cell r="A25880" t="str">
            <v>3000013584</v>
          </cell>
          <cell r="B25880" t="str">
            <v>5</v>
          </cell>
          <cell r="C25880" t="str">
            <v>Active</v>
          </cell>
          <cell r="D25880" t="str">
            <v>TERMINATE, CABLE</v>
          </cell>
          <cell r="E25880" t="str">
            <v>TERMN CBL:O/D;MV;XLPE;3;185 MM2</v>
          </cell>
          <cell r="F25880" t="str">
            <v>TERMINATE, CABLE: TYPE: O/D; VOLTAGE: MV; INSULATION: XLPE; CORE QUANTITY: 3; CABLE SIZE: 185 MM2; DRAWING NO: D-DT-0851 REV 0; D-DT-0850 REV 0</v>
          </cell>
        </row>
        <row r="25881">
          <cell r="A25881" t="str">
            <v>3000025100</v>
          </cell>
          <cell r="B25881" t="str">
            <v>5</v>
          </cell>
          <cell r="C25881" t="str">
            <v>Active</v>
          </cell>
          <cell r="D25881" t="str">
            <v>HIRE, PROFESSIONAL, CONTROL AND INSTRUMENTATION</v>
          </cell>
          <cell r="E25881" t="str">
            <v>HIRE C&amp;I:CHIEF TECH;CONTROL AND INSTR;10</v>
          </cell>
          <cell r="F25881" t="str">
            <v>HIRE, PROFESSIONAL, CONTROL AND INSTRUMENTATION: EXPERIENCE LEVEL: CHIEF TECH; RESOURCE TYPE: CONTROL AND INSTR; QUALIFICATION: ENGINEERING DEGREE BSC OR BENG PR ENG REGISTRATION; CERTIFICATION: YES; NUMBER OF YEARS EXPERIENCE: 10; REQUIRED EXPERIENCE: 10 YR</v>
          </cell>
        </row>
        <row r="25882">
          <cell r="A25882" t="str">
            <v>3000025248</v>
          </cell>
          <cell r="B25882" t="str">
            <v>5</v>
          </cell>
          <cell r="C25882" t="str">
            <v>Active</v>
          </cell>
          <cell r="D25882" t="str">
            <v>DISMANTLE, STRUCTURE</v>
          </cell>
          <cell r="E25882" t="str">
            <v>DISMNTL STRUCT:T - FRAME</v>
          </cell>
          <cell r="F25882" t="str">
            <v>DISMANTLE, STRUCTURE; TYPE T - FRAME, METHOD PHYSICAL AND MECHANICAL; STEEL T-FRAME</v>
          </cell>
        </row>
        <row r="25883">
          <cell r="A25883" t="str">
            <v>3000031062</v>
          </cell>
          <cell r="B25883" t="str">
            <v>4</v>
          </cell>
          <cell r="C25883" t="str">
            <v>Active</v>
          </cell>
          <cell r="D25883" t="str">
            <v>REMOVE, EQUIPMENT, ELECTRICAL</v>
          </cell>
          <cell r="E25883" t="str">
            <v>RMV EQP ELEC:REACTOR</v>
          </cell>
          <cell r="F25883" t="str">
            <v>REMOVE, EQUIPMENT, ELECTRICAL: TYPE: REACTOR</v>
          </cell>
        </row>
        <row r="25884">
          <cell r="A25884" t="str">
            <v>3000029890</v>
          </cell>
          <cell r="B25884" t="str">
            <v>5</v>
          </cell>
          <cell r="C25884" t="str">
            <v>Active</v>
          </cell>
          <cell r="D25884" t="str">
            <v>BUILD, FOUNDATION</v>
          </cell>
          <cell r="E25884" t="str">
            <v>BLD FNDTN:SMOOTH FLOAT</v>
          </cell>
          <cell r="F25884" t="str">
            <v>BUILD, FOUNDATION: TYPE: ST 132KV STRN TWIN COND 21M ROCK; FINISH: SMOOTH FLOAT; 2-WT-1295 &amp; 2-WT-1419; 2-90 DEG</v>
          </cell>
        </row>
        <row r="25885">
          <cell r="A25885" t="str">
            <v>3000014281</v>
          </cell>
          <cell r="B25885" t="str">
            <v>5</v>
          </cell>
          <cell r="C25885" t="str">
            <v>Active</v>
          </cell>
          <cell r="D25885" t="str">
            <v>CONSTRUCT, STRUCTURE</v>
          </cell>
          <cell r="E25885" t="str">
            <v>CONSTR STRUCT:RECLOSER OUT-OF-LINE;WOOD</v>
          </cell>
          <cell r="F25885" t="str">
            <v>CONSTRUCT, STRUCTURE: TYPE: RECLOSER OUT-OF-LINE; MATERIAL: WOOD; DRAWING NO: D-DT-1829 REV 0; POLE MOUNTED</v>
          </cell>
        </row>
        <row r="25886">
          <cell r="A25886" t="str">
            <v>3000019375</v>
          </cell>
          <cell r="B25886" t="str">
            <v>5</v>
          </cell>
          <cell r="C25886" t="str">
            <v>Active</v>
          </cell>
          <cell r="D25886" t="str">
            <v>INSTALL, EQUIPMENT, ELECTRICAL</v>
          </cell>
          <cell r="E25886" t="str">
            <v>INSTL EQP ELEC:33KV SURGE ARRESTER</v>
          </cell>
          <cell r="F25886" t="str">
            <v>INSTALL, EQUIPMENT, ELECTRICAL: TYPE: 33KV SURGE ARRESTER; STANDARD: D-DT 6214; METHOD: PHYSICAL AND MECHANICAL</v>
          </cell>
        </row>
        <row r="25887">
          <cell r="A25887" t="str">
            <v>3000018056</v>
          </cell>
          <cell r="B25887" t="str">
            <v>4</v>
          </cell>
          <cell r="C25887" t="str">
            <v>Active</v>
          </cell>
          <cell r="D25887" t="str">
            <v>REMOVE, CABLE</v>
          </cell>
          <cell r="E25887" t="str">
            <v>REM CBL</v>
          </cell>
          <cell r="F25887" t="str">
            <v>REMOVE, CABLE: TYPE: EXISTING ALUMINIUM WIRE, TENSIONERS</v>
          </cell>
        </row>
        <row r="25888">
          <cell r="A25888" t="str">
            <v>3000014018</v>
          </cell>
          <cell r="B25888" t="str">
            <v>5</v>
          </cell>
          <cell r="C25888" t="str">
            <v>Active</v>
          </cell>
          <cell r="D25888" t="str">
            <v>DRILL, HOLE</v>
          </cell>
          <cell r="E25888" t="str">
            <v>DRILL, HOLE:DIRECTION DRIL INCL INST SL</v>
          </cell>
          <cell r="F25888" t="str">
            <v>DRILL, HOLE: DRILL TYPE: DIRECTION DRIL INCL INST SL; METHOD: NEC3 ECSC; DIRECTIONAL DRILLING INCLUDING INSTALLATION SLEEVES</v>
          </cell>
        </row>
        <row r="25889">
          <cell r="A25889" t="str">
            <v>3000015641</v>
          </cell>
          <cell r="B25889" t="str">
            <v>5</v>
          </cell>
          <cell r="C25889" t="str">
            <v>Active</v>
          </cell>
          <cell r="D25889" t="str">
            <v>ASSEMBLE, STRUCTURE</v>
          </cell>
          <cell r="E25889" t="str">
            <v>ASSEMBL STRUCT:STEEL;THREE POLE</v>
          </cell>
          <cell r="F25889" t="str">
            <v>ASSEMBLE, STRUCTURE: TYPE: STRAIN (3X17.6 POLES, PLANT 2M, BOTTOM ATTACHMENT 15.6M); MATERIAL: STEEL; CONFIGURATION: THREE POLE; POLE, 3-POLE TERM STRUCTURE 0-90 DEG</v>
          </cell>
        </row>
        <row r="25890">
          <cell r="A25890" t="str">
            <v>3000013463</v>
          </cell>
          <cell r="B25890" t="str">
            <v>5</v>
          </cell>
          <cell r="C25890" t="str">
            <v>Active</v>
          </cell>
          <cell r="D25890" t="str">
            <v>JOIN, CABLE, ELECTRICAL</v>
          </cell>
          <cell r="E25890" t="str">
            <v>JOIN CBL ELEC:4-CORE 185 MM2 LV;MAKE-OFF</v>
          </cell>
          <cell r="F25890" t="str">
            <v>JOIN, CABLE, ELECTRICAL: TYPE: 4-CORE 185 MM2 LV; METHOD: MAKE-OFF; DRAWING NO: D-DT-8014 REV 0</v>
          </cell>
        </row>
        <row r="25891">
          <cell r="A25891" t="str">
            <v>3000014742</v>
          </cell>
          <cell r="B25891" t="str">
            <v>5</v>
          </cell>
          <cell r="C25891" t="str">
            <v>Active</v>
          </cell>
          <cell r="D25891" t="str">
            <v>BUILD, FOUNDATION</v>
          </cell>
          <cell r="E25891" t="str">
            <v>BLD FNDTN:POLES, GUYED STRAIN 24.2M</v>
          </cell>
          <cell r="F25891" t="str">
            <v>BUILD, FOUNDATION; TYPE POLES, GUYED STRAIN 24.2M, FINISH SMOOTH FLOAT; POLE, ST 132KV GUYED ANGLE STRAIN (0-90 DEG) 24.2M (BOTTOM ATTACHEMENT 17.2M)</v>
          </cell>
        </row>
        <row r="25892">
          <cell r="A25892" t="str">
            <v>3000018072</v>
          </cell>
          <cell r="B25892" t="str">
            <v>4</v>
          </cell>
          <cell r="C25892" t="str">
            <v>Active</v>
          </cell>
          <cell r="D25892" t="str">
            <v>INSTALL, EQUIPMENT, ELECTRICAL</v>
          </cell>
          <cell r="E25892" t="str">
            <v>INSTL EQP ELEC:R/I/R SURGE ARRESTOR</v>
          </cell>
          <cell r="F25892" t="str">
            <v>INSTALL, EQUIPMENT, ELECTRICAL: TYPE: R/I/R SURGE ARRESTOR; METHOD: MANUAL</v>
          </cell>
        </row>
        <row r="25893">
          <cell r="A25893" t="str">
            <v>3000014283</v>
          </cell>
          <cell r="B25893" t="str">
            <v>4</v>
          </cell>
          <cell r="C25893" t="str">
            <v>Active</v>
          </cell>
          <cell r="D25893" t="str">
            <v>INSTALL, EQUIPMENT, ELECTRICAL</v>
          </cell>
          <cell r="E25893" t="str">
            <v>INSTL EQP ELEC:2.5M RECLOSER</v>
          </cell>
          <cell r="F25893" t="str">
            <v>INSTALL, EQUIPMENT, ELECTRICAL: TYPE: 2.5M RECLOSER; METHOD: POLE MOUNTED, SECTION LINKS CUT/OUTS OR DISCONNECTORS 2.5M WOOD CROSSARM / SINGLE POLE, STEEL TUBE</v>
          </cell>
        </row>
        <row r="25894">
          <cell r="A25894" t="str">
            <v>3000027726</v>
          </cell>
          <cell r="B25894" t="str">
            <v>4</v>
          </cell>
          <cell r="C25894" t="str">
            <v>Active</v>
          </cell>
          <cell r="D25894" t="str">
            <v>TEST, EQUIPMENT, ELECTRONIC</v>
          </cell>
          <cell r="E25894" t="str">
            <v>TEST EQP ELECTNC:RADIO PANNING</v>
          </cell>
          <cell r="F25894" t="str">
            <v>TEST, EQUIPMENT, ELECTRONIC: TYPE: RADIO PANNING; FEEDBACK: WRITTEN REPORT; FREQUENCY: AS REQUIRED</v>
          </cell>
        </row>
        <row r="25895">
          <cell r="A25895" t="str">
            <v>3000014591</v>
          </cell>
          <cell r="B25895" t="str">
            <v>5</v>
          </cell>
          <cell r="C25895" t="str">
            <v>Active</v>
          </cell>
          <cell r="D25895" t="str">
            <v>CALIBRATE, EQUIPMENT</v>
          </cell>
          <cell r="E25895" t="str">
            <v>CAL EQP:AUDIOMETER,YEARLY</v>
          </cell>
          <cell r="F25895" t="str">
            <v>CALIBRATE, EQUIPMENT; TYPE AUDIOMETER, FREQUENCY YEARLY, METHOD AUDIO, PROVIDE WITH CALIBRATION CERTIFICATE</v>
          </cell>
        </row>
        <row r="25896">
          <cell r="A25896" t="str">
            <v>3000032477</v>
          </cell>
          <cell r="B25896" t="str">
            <v>5</v>
          </cell>
          <cell r="C25896" t="str">
            <v>Active</v>
          </cell>
          <cell r="D25896" t="str">
            <v>MAINTAIN, LAGGING</v>
          </cell>
          <cell r="E25896" t="str">
            <v>MAINT LAGNG:CROWN PULLEY</v>
          </cell>
          <cell r="F25896" t="str">
            <v>MAINTAIN, LAGGING: TYPE: CROWN PULLEY; FREQUENCY: AS AND WHEN REQUIRED; METHOD: A/H CROWN PULLEY LAGGING</v>
          </cell>
        </row>
        <row r="25897">
          <cell r="A25897" t="str">
            <v>3000024369</v>
          </cell>
          <cell r="B25897" t="str">
            <v>5</v>
          </cell>
          <cell r="C25897" t="str">
            <v>Active</v>
          </cell>
          <cell r="D25897" t="str">
            <v>CONSTRUCT, STRUCTURE</v>
          </cell>
          <cell r="E25897" t="str">
            <v>CONSTR STRUCT:GALVANISED STEEL</v>
          </cell>
          <cell r="F25897" t="str">
            <v>CONSTRUCT, STRUCTURE; TYPE ISOLATOR STD RH E/S - 66KV MOTOR LATTICE SUPPORT STEELWORK - 2M PHASE CRS, MATERIAL GALVANISED STEEL; MANUFACTURING DETAILS AND ASSEMBLY MODULE NO- D-DT-5203 S2G R0</v>
          </cell>
        </row>
        <row r="25898">
          <cell r="A25898" t="str">
            <v>3000018473</v>
          </cell>
          <cell r="B25898" t="str">
            <v>5</v>
          </cell>
          <cell r="C25898" t="str">
            <v>Active</v>
          </cell>
          <cell r="D25898" t="str">
            <v>ERECT, PANEL</v>
          </cell>
          <cell r="E25898" t="str">
            <v>ERECT PNL:PROT/AUTO PANEL</v>
          </cell>
          <cell r="F25898" t="str">
            <v>ERECT, PANEL: TYPE: PROT/AUTO PANEL</v>
          </cell>
        </row>
        <row r="25899">
          <cell r="A25899" t="str">
            <v>3000029444</v>
          </cell>
          <cell r="B25899" t="str">
            <v>5</v>
          </cell>
          <cell r="C25899" t="str">
            <v>Active</v>
          </cell>
          <cell r="D25899" t="str">
            <v>BUILD, FOUNDATION</v>
          </cell>
          <cell r="E25899" t="str">
            <v>BLD FNDTN:SMOOTH FLOAT</v>
          </cell>
          <cell r="F25899" t="str">
            <v>BUILD, FOUNDATION; TYPE ST 132KV SUSP TWIN COND 26M SOIL 4, FINISH SMOOTH FLOAT; 2-WT-1294, 2-WT-1417 &amp; 2-WT-1418</v>
          </cell>
        </row>
        <row r="25900">
          <cell r="A25900" t="str">
            <v>3000025286</v>
          </cell>
          <cell r="B25900" t="str">
            <v>5</v>
          </cell>
          <cell r="C25900" t="str">
            <v>Active</v>
          </cell>
          <cell r="D25900" t="str">
            <v>DISMANTLE, STRUCTURE</v>
          </cell>
          <cell r="E25900" t="str">
            <v>DISMNTL STRUCT:METER BOX</v>
          </cell>
          <cell r="F25900" t="str">
            <v>DISMANTLE, STRUCTURE: TYPE: METER BOX; METHOD: PHYSICAL AND MECHANICAL; 800KV METERBOX</v>
          </cell>
        </row>
        <row r="25901">
          <cell r="A25901" t="str">
            <v>3000032179</v>
          </cell>
          <cell r="B25901" t="str">
            <v>5</v>
          </cell>
          <cell r="C25901" t="str">
            <v>Active</v>
          </cell>
          <cell r="D25901" t="str">
            <v>PROVIDE, COURIER SERVICE</v>
          </cell>
          <cell r="E25901" t="str">
            <v>PRVD COUR SERV:PARCEL,TO/FRM ELS-WTB</v>
          </cell>
          <cell r="F25901" t="str">
            <v>PROVIDE, COURIER SERVICE; TYPE PARCEL, METHOD TO/FRM ELS-WTB, DURATION ECONOMY</v>
          </cell>
        </row>
        <row r="25902">
          <cell r="A25902" t="str">
            <v>3000032200</v>
          </cell>
          <cell r="B25902" t="str">
            <v>5</v>
          </cell>
          <cell r="C25902" t="str">
            <v>Active</v>
          </cell>
          <cell r="D25902" t="str">
            <v>PROVIDE, COURIER SERVICE</v>
          </cell>
          <cell r="E25902" t="str">
            <v>PRVD COUR SERV:PARCEL,TO/FRM NLP-WTB</v>
          </cell>
          <cell r="F25902" t="str">
            <v>PROVIDE, COURIER SERVICE; TYPE PARCEL, METHOD TO/FRM NLP-WTB, DURATION ECONOMY</v>
          </cell>
        </row>
        <row r="25903">
          <cell r="A25903" t="str">
            <v>3000016370</v>
          </cell>
          <cell r="B25903" t="str">
            <v>4</v>
          </cell>
          <cell r="C25903" t="str">
            <v>Active</v>
          </cell>
          <cell r="D25903" t="str">
            <v>REPAIR, MOTOR, ELECTRIC</v>
          </cell>
          <cell r="E25903" t="str">
            <v>REPR MTR ELEC:11.5KW 4P 112M;ASSESSMENT</v>
          </cell>
          <cell r="F25903" t="str">
            <v>REPAIR, MOTOR, ELECTRIC: TYPE: 11.5KW 4P 112M; REPAIR TYPE: ASSESSMENT</v>
          </cell>
        </row>
        <row r="25904">
          <cell r="A25904" t="str">
            <v>3000020785</v>
          </cell>
          <cell r="B25904" t="str">
            <v>5</v>
          </cell>
          <cell r="C25904" t="str">
            <v>Active</v>
          </cell>
          <cell r="D25904" t="str">
            <v>REPAIR, MATERIAL</v>
          </cell>
          <cell r="E25904" t="str">
            <v>REPR MTRL:RELAYS</v>
          </cell>
          <cell r="F25904" t="str">
            <v>REPAIR, MATERIAL: TYPE: RELAYS; METHOD: REPAIR RELAY AS REQUIRED PER SCOPE OF WORK; TEST: AS PER ESKOM REQUIREMENTS</v>
          </cell>
        </row>
        <row r="25905">
          <cell r="A25905" t="str">
            <v>3000012599</v>
          </cell>
          <cell r="B25905" t="str">
            <v>5</v>
          </cell>
          <cell r="C25905" t="str">
            <v>Active</v>
          </cell>
          <cell r="D25905" t="str">
            <v>CONSTRUCT, STRUCTURE</v>
          </cell>
          <cell r="E25905" t="str">
            <v>CONSTR STRUCT:LV - 3 PHASE ABC TERMINAL</v>
          </cell>
          <cell r="F25905" t="str">
            <v>CONSTRUCT, STRUCTURE: TYPE: LV - 3 PHASE ABC TERMINAL; MATERIAL: WOOD; REFERENCE NO: D-DT-1156; LV-3 PHASE BARE NEUTRAL ABC TERMINAL ASSEMBLY</v>
          </cell>
        </row>
        <row r="25906">
          <cell r="A25906" t="str">
            <v>3000028069</v>
          </cell>
          <cell r="B25906" t="str">
            <v>5</v>
          </cell>
          <cell r="C25906" t="str">
            <v>Active</v>
          </cell>
          <cell r="D25906" t="str">
            <v>REPAIR, PUMP</v>
          </cell>
          <cell r="E25906" t="str">
            <v>REPR PMP:REPAIR TWO SHAFT JOURNALS</v>
          </cell>
          <cell r="F25906" t="str">
            <v>REPAIR, PUMP; TYPE REPAIR TWO SHAFT JOURNALS, METHOD THERMASPRAY</v>
          </cell>
        </row>
        <row r="25907">
          <cell r="A25907" t="str">
            <v>3000028812</v>
          </cell>
          <cell r="B25907" t="str">
            <v>5</v>
          </cell>
          <cell r="C25907" t="str">
            <v>Active</v>
          </cell>
          <cell r="D25907" t="str">
            <v>INSTALL, LABEL</v>
          </cell>
          <cell r="E25907" t="str">
            <v>INSTL LABEL:KIOSK;PAINT</v>
          </cell>
          <cell r="F25907" t="str">
            <v>INSTALL, LABEL: TYPE: KIOSK; METHOD: PRINT ON TO STUBBY DOOR; MATERIAL: PAINT; RED CIRCLE BACKGROUND</v>
          </cell>
        </row>
        <row r="25908">
          <cell r="A25908" t="str">
            <v>3000021627</v>
          </cell>
          <cell r="B25908" t="str">
            <v>5</v>
          </cell>
          <cell r="C25908" t="str">
            <v>Active</v>
          </cell>
          <cell r="D25908" t="str">
            <v>REPAIR, EQUIPMENT, ELECTRICAL</v>
          </cell>
          <cell r="E25908" t="str">
            <v>REPR EQP ELEC:SCREEN, MICROPHONE;SANAS</v>
          </cell>
          <cell r="F25908" t="str">
            <v>REPAIR, EQUIPMENT, ELECTRICAL: TYPE: TESTER; 9902, FREQUENCY COUNTER; REPAIR TYPE: SCREEN, MICROPHONE; TEST: SANAS</v>
          </cell>
        </row>
        <row r="25909">
          <cell r="A25909" t="str">
            <v>3000012379</v>
          </cell>
          <cell r="B25909" t="str">
            <v>5</v>
          </cell>
          <cell r="C25909" t="str">
            <v>Active</v>
          </cell>
          <cell r="D25909" t="str">
            <v>SERVICE</v>
          </cell>
          <cell r="E25909" t="str">
            <v>SERV:CONSERVATION SUMPS</v>
          </cell>
          <cell r="F25909" t="str">
            <v>SERVICE: TYPE: CONSERVATION SUMPS; ADDITIONAL INFORMATION: EMPTYING OF CONSERVATION SUMPS, FREQUENCY: TWICE A WEEK</v>
          </cell>
        </row>
        <row r="25910">
          <cell r="A25910" t="str">
            <v>3000022709</v>
          </cell>
          <cell r="B25910" t="str">
            <v>4</v>
          </cell>
          <cell r="C25910" t="str">
            <v>Active</v>
          </cell>
          <cell r="D25910" t="str">
            <v>MAINTAIN, BUILDING</v>
          </cell>
          <cell r="E25910" t="str">
            <v>MAINT BLDG:CIVIL WORKS MAINTENANCE;DAILY</v>
          </cell>
          <cell r="F25910" t="str">
            <v>MAINTAIN, BUILDING: TYPE: CIVIL WORKS MAINTENANCE; FREQUENCY: DAILY</v>
          </cell>
        </row>
        <row r="25911">
          <cell r="A25911" t="str">
            <v>3000019297</v>
          </cell>
          <cell r="B25911" t="str">
            <v>5</v>
          </cell>
          <cell r="C25911" t="str">
            <v>Active</v>
          </cell>
          <cell r="D25911" t="str">
            <v>RENT, CRANE</v>
          </cell>
          <cell r="E25911" t="str">
            <v>RENT CRN:MANACAGE;55 T;HT 284 FT</v>
          </cell>
          <cell r="F25911" t="str">
            <v>RENT, CRANE: TYPE: MANACAGE; LIFTING CAPACITY: 55 T; HEIGHT: 284 FT</v>
          </cell>
        </row>
        <row r="25912">
          <cell r="A25912" t="str">
            <v>3000016459</v>
          </cell>
          <cell r="B25912" t="str">
            <v>4</v>
          </cell>
          <cell r="C25912" t="str">
            <v>Active</v>
          </cell>
          <cell r="D25912" t="str">
            <v>STRIP AND QUOTE</v>
          </cell>
          <cell r="E25912" t="str">
            <v>STRIP &amp; QUOTE:ELEVATOR SPARES</v>
          </cell>
          <cell r="F25912" t="str">
            <v>STRIP AND QUOTE: EQUIPMENT: ELEVATOR SPARES</v>
          </cell>
        </row>
        <row r="25913">
          <cell r="A25913" t="str">
            <v>3000025188</v>
          </cell>
          <cell r="B25913" t="str">
            <v>4</v>
          </cell>
          <cell r="C25913" t="str">
            <v>Active</v>
          </cell>
          <cell r="D25913" t="str">
            <v>REPAIR, EQUIPMENT, ELECTRONIC</v>
          </cell>
          <cell r="E25913" t="str">
            <v>REPR EQP ELECTRNC:RECTIFIER;CATEGORY 6B</v>
          </cell>
          <cell r="F25913" t="str">
            <v>REPAIR, EQUIPMENT, ELECTRONIC: TYPE: RECTIFIER; REPAIR TYPE: CATEGORY 6B</v>
          </cell>
        </row>
        <row r="25914">
          <cell r="A25914" t="str">
            <v>3000016103</v>
          </cell>
          <cell r="B25914" t="str">
            <v>5</v>
          </cell>
          <cell r="C25914" t="str">
            <v>Active</v>
          </cell>
          <cell r="D25914" t="str">
            <v>BALANCE, EQUIPMENT</v>
          </cell>
          <cell r="E25914" t="str">
            <v>BAL EQP:FAN IMPELLOR;DYNAMIC</v>
          </cell>
          <cell r="F25914" t="str">
            <v>BALANCE, EQUIPMENT: TYPE: FAN IMPELLOR; METHOD: DYNAMIC</v>
          </cell>
        </row>
        <row r="25915">
          <cell r="A25915" t="str">
            <v>3000011164</v>
          </cell>
          <cell r="B25915" t="str">
            <v>3</v>
          </cell>
          <cell r="C25915" t="str">
            <v>Active</v>
          </cell>
          <cell r="D25915" t="str">
            <v>LICENSE, SOFTWARE</v>
          </cell>
          <cell r="E25915" t="str">
            <v>LICENSE SFTWR:CONTROLLER</v>
          </cell>
          <cell r="F25915" t="str">
            <v>LICENSE, SOFTWARE: TYPE: CONTROLLER</v>
          </cell>
        </row>
        <row r="25916">
          <cell r="A25916" t="str">
            <v>3000016127</v>
          </cell>
          <cell r="B25916" t="str">
            <v>5</v>
          </cell>
          <cell r="C25916" t="str">
            <v>Active</v>
          </cell>
          <cell r="D25916" t="str">
            <v>REMOVE, EQUIPMENT</v>
          </cell>
          <cell r="E25916" t="str">
            <v>RMV EQP:PIPE</v>
          </cell>
          <cell r="F25916" t="str">
            <v>REMOVE, EQUIPMENT: TYPE: PIPE; METHOD: REMOVAL OF THE DAMAGED GIRTS, SAG RODS AND SHEETING</v>
          </cell>
        </row>
        <row r="25917">
          <cell r="A25917" t="str">
            <v>3000031245</v>
          </cell>
          <cell r="B25917" t="str">
            <v>5</v>
          </cell>
          <cell r="C25917" t="str">
            <v>Active</v>
          </cell>
          <cell r="D25917" t="str">
            <v>RENT, SYSTEM</v>
          </cell>
          <cell r="E25917" t="str">
            <v>RENT SYS:COPORATE, APN - MTN SOLUTION</v>
          </cell>
          <cell r="F25917" t="str">
            <v>RENT, SYSTEM: TYPE: COPORATE, APN - MTN SOLUTION</v>
          </cell>
        </row>
        <row r="25918">
          <cell r="A25918" t="str">
            <v>3000031369</v>
          </cell>
          <cell r="B25918" t="str">
            <v>5</v>
          </cell>
          <cell r="C25918" t="str">
            <v>Active</v>
          </cell>
          <cell r="D25918" t="str">
            <v>OVERHAUL, EQUIPMENT</v>
          </cell>
          <cell r="E25918" t="str">
            <v>OVHL EQP:TRANSMISSION - 730;OEM SPEC</v>
          </cell>
          <cell r="F25918" t="str">
            <v>OVERHAUL, EQUIPMENT: TYPE: TRANSMISSION - 730; METHOD: OEM SPEC</v>
          </cell>
        </row>
        <row r="25919">
          <cell r="A25919" t="str">
            <v>3000024202</v>
          </cell>
          <cell r="B25919" t="str">
            <v>5</v>
          </cell>
          <cell r="C25919" t="str">
            <v>Active</v>
          </cell>
          <cell r="D25919" t="str">
            <v>REMOVE, EQUIPMENT, ELECTRICAL</v>
          </cell>
          <cell r="E25919" t="str">
            <v>RMV EQP ELEC:66KV CT</v>
          </cell>
          <cell r="F25919" t="str">
            <v>REMOVE, EQUIPMENT, ELECTRICAL; TYPE 66KV CT, METHOD PHYSICAL AND MECHANICAL</v>
          </cell>
        </row>
        <row r="25920">
          <cell r="A25920" t="str">
            <v>3000017575</v>
          </cell>
          <cell r="B25920" t="str">
            <v>4</v>
          </cell>
          <cell r="C25920" t="str">
            <v>Active</v>
          </cell>
          <cell r="D25920" t="str">
            <v>STRIP AND QUOTE</v>
          </cell>
          <cell r="E25920" t="str">
            <v>STRIP &amp; QUOTE:PINION GEAR</v>
          </cell>
          <cell r="F25920" t="str">
            <v>STRIP AND QUOTE; EQUIPMENT PINION GEAR</v>
          </cell>
        </row>
        <row r="25921">
          <cell r="A25921" t="str">
            <v>3000016437</v>
          </cell>
          <cell r="B25921" t="str">
            <v>4</v>
          </cell>
          <cell r="C25921" t="str">
            <v>Active</v>
          </cell>
          <cell r="D25921" t="str">
            <v>CALIBRATE, EQUIPMENT</v>
          </cell>
          <cell r="E25921" t="str">
            <v>CAL EQP:GAUGE PRESS;2 YR</v>
          </cell>
          <cell r="F25921" t="str">
            <v>CALIBRATE, EQUIPMENT: TYPE: GAUGE PRESS; FREQUENCY: 2 YR; REFERENCE NO: 12727914</v>
          </cell>
        </row>
        <row r="25922">
          <cell r="A25922" t="str">
            <v>3000023200</v>
          </cell>
          <cell r="B25922" t="str">
            <v>5</v>
          </cell>
          <cell r="C25922" t="str">
            <v>Active</v>
          </cell>
          <cell r="D25922" t="str">
            <v>STRINGING, CONDUCTOR</v>
          </cell>
          <cell r="E25922" t="str">
            <v>STRINGING COND:ABC 4C XLPE 35SQ INS N</v>
          </cell>
          <cell r="F25922" t="str">
            <v>STRINGING, CONDUCTOR: TYPE: ABC 4C XLPE 35SQ INS N; DIMENSIONS: VARIOUS LENGTHS; METHOD: TENSION, REGULATE AND BIND IN, ALLOW FOR 5 PCT SAG IN ADDITION TO CONDUCTOR LENGTH; INSTALLATION INCLUDES HANDLING, STRINGING AND FINAL SAGGING; DRAWING NO: D-DT-3141 REV 0</v>
          </cell>
        </row>
        <row r="25923">
          <cell r="A25923" t="str">
            <v>3000017744</v>
          </cell>
          <cell r="B25923" t="str">
            <v>4</v>
          </cell>
          <cell r="C25923" t="str">
            <v>Active</v>
          </cell>
          <cell r="D25923" t="str">
            <v>CALIBRATE, EQUIPMENT</v>
          </cell>
          <cell r="E25923" t="str">
            <v>CAL EQP:OXYGEN ANALYSERS;YEARLY</v>
          </cell>
          <cell r="F25923" t="str">
            <v>CALIBRATE, EQUIPMENT: TYPE: OXYGEN ANALYSERS; FREQUENCY: YEARLY</v>
          </cell>
        </row>
        <row r="25924">
          <cell r="A25924" t="str">
            <v>3000021821</v>
          </cell>
          <cell r="B25924" t="str">
            <v>5</v>
          </cell>
          <cell r="C25924" t="str">
            <v>Active</v>
          </cell>
          <cell r="D25924" t="str">
            <v>ERECT, POLE</v>
          </cell>
          <cell r="E25924" t="str">
            <v>ERECT POLE:15M, TOP 160-179MM, SOIL 2</v>
          </cell>
          <cell r="F25924" t="str">
            <v>ERECT, POLE: TYPE: 15M, TOP 160-179MM, SOIL 2; MATERIAL: WOOD; METHOD: PLANT, BACKFILL AND COMPACT; DRAWING NO: D-DT-0057 REV 0</v>
          </cell>
        </row>
        <row r="25925">
          <cell r="A25925" t="str">
            <v>3000026966</v>
          </cell>
          <cell r="B25925" t="str">
            <v>5</v>
          </cell>
          <cell r="C25925" t="str">
            <v>Active</v>
          </cell>
          <cell r="D25925" t="str">
            <v>INSTALL, EQUIPMENT</v>
          </cell>
          <cell r="E25925" t="str">
            <v>INSTL EQP:UPGRADE OL-7 TO ODL-7;UPGRADE</v>
          </cell>
          <cell r="F25925" t="str">
            <v>INSTALL, EQUIPMENT: TYPE: UPGRADE OL-7 TO ODL-7; METHOD: UPGRADE; STANDARD: AS PER CONTRACT</v>
          </cell>
        </row>
        <row r="25926">
          <cell r="A25926" t="str">
            <v>3000030510</v>
          </cell>
          <cell r="B25926" t="str">
            <v>5</v>
          </cell>
          <cell r="C25926" t="str">
            <v>Active</v>
          </cell>
          <cell r="D25926" t="str">
            <v>ERECT, POLE</v>
          </cell>
          <cell r="E25926" t="str">
            <v>ERECT POLE:17.1 M, INTERMEDIATE H-POLE</v>
          </cell>
          <cell r="F25926" t="str">
            <v>ERECT, POLE: TYPE: 17.1 M, INTERMEDIATE H-POLE; MATERIAL: STEEL; METHOD: PHYSICAL AND MECHANICAL; D-DT-7800, 132KV</v>
          </cell>
        </row>
        <row r="25927">
          <cell r="A25927" t="str">
            <v>3000032734</v>
          </cell>
          <cell r="B25927" t="str">
            <v>5</v>
          </cell>
          <cell r="C25927" t="str">
            <v>Active</v>
          </cell>
          <cell r="D25927" t="str">
            <v>RENOVATE, BUILDING</v>
          </cell>
          <cell r="E25927" t="str">
            <v>RENV BLDG:WALL TILES</v>
          </cell>
          <cell r="F25927" t="str">
            <v>RENOVATE, BUILDING: TYPE: WALL TILES; METHOD: BREAK WALLS, REMOVE RUSTED GALVANIZED WATER PIPES AND DISPOSE</v>
          </cell>
        </row>
        <row r="25928">
          <cell r="A25928" t="str">
            <v>3000033316</v>
          </cell>
          <cell r="B25928" t="str">
            <v>5</v>
          </cell>
          <cell r="C25928" t="str">
            <v>Active</v>
          </cell>
          <cell r="D25928" t="str">
            <v>ESTABLISH, SITE</v>
          </cell>
          <cell r="E25928" t="str">
            <v>ESTB SITE:PLANT,SCAFFOLDING, ETC</v>
          </cell>
          <cell r="F25928" t="str">
            <v>ESTABLISH, SITE; TYPE PLANT, ADDITIONAL TASK SCAFFOLDING, ETC, MATERIAL SUPPLIER CONTRACTOR</v>
          </cell>
        </row>
        <row r="25929">
          <cell r="A25929" t="str">
            <v>3000023024</v>
          </cell>
          <cell r="B25929" t="str">
            <v>5</v>
          </cell>
          <cell r="C25929" t="str">
            <v>Active</v>
          </cell>
          <cell r="D25929" t="str">
            <v>CONSTRUCT, STRUCTURE</v>
          </cell>
          <cell r="E25929" t="str">
            <v>CONSTR STRUCT:MODIFICATION OF ME SUPPORT</v>
          </cell>
          <cell r="F25929" t="str">
            <v>CONSTRUCT, STRUCTURE: TYPE: MODIFICATION OF ME SUPPORT; MATERIAL: STEELWORK</v>
          </cell>
        </row>
        <row r="25930">
          <cell r="A25930" t="str">
            <v>3000017919</v>
          </cell>
          <cell r="B25930" t="str">
            <v>4</v>
          </cell>
          <cell r="C25930" t="str">
            <v>Active</v>
          </cell>
          <cell r="D25930" t="str">
            <v>PAY, FEE</v>
          </cell>
          <cell r="E25930" t="str">
            <v>PAY FEE:PACKAGING</v>
          </cell>
          <cell r="F25930" t="str">
            <v>PAY, FEE: TYPE: PACKAGING</v>
          </cell>
        </row>
        <row r="25931">
          <cell r="A25931" t="str">
            <v>3000014345</v>
          </cell>
          <cell r="B25931" t="str">
            <v>5</v>
          </cell>
          <cell r="C25931" t="str">
            <v>Active</v>
          </cell>
          <cell r="D25931" t="str">
            <v>INSTALL, PIPE</v>
          </cell>
          <cell r="E25931" t="str">
            <v>INSTL PIPE:MULTIPLE WAY DIRECT TUBE</v>
          </cell>
          <cell r="F25931" t="str">
            <v>INSTALL, PIPE: TYPE: MULTIPLE WAY DIRECT TUBE; MATERIAL: POLYETHYLENE; METHOD: PHYSICAL; TUBE 5MM HDPE; ANTI RODENT; CORP 4400R UPDATED IT LAN CABLING COMPARISON; E-B-D-2WA; E-B-D-4WA; E-B-D-7WA; E-B-D-12WA; E-B-D-19WA; E-B-D-24WA</v>
          </cell>
        </row>
        <row r="25932">
          <cell r="A25932" t="str">
            <v>3000033618</v>
          </cell>
          <cell r="B25932" t="str">
            <v>5</v>
          </cell>
          <cell r="C25932" t="str">
            <v>Active</v>
          </cell>
          <cell r="D25932" t="str">
            <v>INSPECT, EQUIPMENT, MECHANICAL</v>
          </cell>
          <cell r="E25932" t="str">
            <v>INSP EQP MECH:LIVE WORK LEVER HOIST</v>
          </cell>
          <cell r="F25932" t="str">
            <v>INSPECT, EQUIPMENT, MECHANICAL: TYPE: LIVE WORK LEVER HOIST; METHOD: BI-ANNUAL CHECK ON CONDITION AND CONFORMANCE; FEEDBACK: CERTIFICATE; RATCHET; LOAD RATING 0.65 TON</v>
          </cell>
        </row>
        <row r="25933">
          <cell r="A25933" t="str">
            <v>3000022941</v>
          </cell>
          <cell r="B25933" t="str">
            <v>5</v>
          </cell>
          <cell r="C25933" t="str">
            <v>Active</v>
          </cell>
          <cell r="D25933" t="str">
            <v>ASSEMBLE, STRUCTURE</v>
          </cell>
          <cell r="E25933" t="str">
            <v>ASSEMBL STRUCT:3PH DELTA STRAINER 2X2.5M</v>
          </cell>
          <cell r="F25933" t="str">
            <v>ASSEMBLE, STRUCTURE: TYPE: 3PH DELTA STRAINER 2X2.5M; MATERIAL: WOOD; CONFIGURATION: TERMINAL; X-ARM; DRAWING NO: D-DT-1749 REV 0; MV STRUCTURE; BONDING INCLUDED, DOWNWIRE EXCLUDED</v>
          </cell>
        </row>
        <row r="25934">
          <cell r="A25934" t="str">
            <v>3000014635</v>
          </cell>
          <cell r="B25934" t="str">
            <v>5</v>
          </cell>
          <cell r="C25934" t="str">
            <v>Active</v>
          </cell>
          <cell r="D25934" t="str">
            <v>PEGGING</v>
          </cell>
          <cell r="E25934" t="str">
            <v>PEGGING:DIA 10MM STEEL PEG</v>
          </cell>
          <cell r="F25934" t="str">
            <v>PEGGING: TYPE: DIA 10MM STEEL PEG; PEGGING OF IN-LINE STRAIN POSITIONS</v>
          </cell>
        </row>
        <row r="25935">
          <cell r="A25935" t="str">
            <v>3000023287</v>
          </cell>
          <cell r="B25935" t="str">
            <v>4</v>
          </cell>
          <cell r="C25935" t="str">
            <v>Active</v>
          </cell>
          <cell r="D25935" t="str">
            <v>RENT, DISPENSER</v>
          </cell>
          <cell r="E25935" t="str">
            <v>RENT DSPNSR:MANUAL;ONE ROLL;STEEL 304</v>
          </cell>
          <cell r="F25935" t="str">
            <v>RENT, DISPENSER: TYPE: MANUAL; CAPACITY: ONE ROLL; MATERIAL: STEEL 304; DURATION: 24 MONTH; RENTAL SIX PAPER TOWEL DISPENSERS; INCLUDES SERVICING AND REPLENISHMENT OF CONTENTS</v>
          </cell>
        </row>
        <row r="25936">
          <cell r="A25936" t="str">
            <v>3000016175</v>
          </cell>
          <cell r="B25936" t="str">
            <v>5</v>
          </cell>
          <cell r="C25936" t="str">
            <v>Active</v>
          </cell>
          <cell r="D25936" t="str">
            <v>PROVIDE, SUPPORT SERVICE</v>
          </cell>
          <cell r="E25936" t="str">
            <v>PRVD SUPRT SERV:DISCONNECT PPU SUPPLY</v>
          </cell>
          <cell r="F25936" t="str">
            <v>PROVIDE, SUPPORT SERVICE: TYPE: DISCONNECT PPU SUPPLY; METHOD: DISCONNECT SUPPLY POINT IF METER FOUND BYPASSED/TAMPARED OR ILLEGALLY CONNECTED AND ISSUE TAMPER FINE FOR PPU SUPPLY POINT AND TAKE 2 PHOTOS</v>
          </cell>
        </row>
        <row r="25937">
          <cell r="A25937" t="str">
            <v>3000033670</v>
          </cell>
          <cell r="B25937" t="str">
            <v>5</v>
          </cell>
          <cell r="C25937" t="str">
            <v>Active</v>
          </cell>
          <cell r="D25937" t="str">
            <v>REPAIR, EQUIPMENT</v>
          </cell>
          <cell r="E25937" t="str">
            <v>REPR EQP:FD FAN SHAFT</v>
          </cell>
          <cell r="F25937" t="str">
            <v>REPAIR, EQUIPMENT: TYPE: FD FAN SHAFT; METHOD: REPAIR SHAFT JOURNALS</v>
          </cell>
        </row>
        <row r="25938">
          <cell r="A25938" t="str">
            <v>3000014232</v>
          </cell>
          <cell r="B25938" t="str">
            <v>4</v>
          </cell>
          <cell r="C25938" t="str">
            <v>Active</v>
          </cell>
          <cell r="D25938" t="str">
            <v>EXCAVATE</v>
          </cell>
          <cell r="E25938" t="str">
            <v>EXCVT:BCKHOE/HND,SOIL,WD 0.45 X DP 1.6 M</v>
          </cell>
          <cell r="F25938" t="str">
            <v>EXCAVATE; METHOD BACKHOE OR HAND, GROUND TYPE SOIL, REASON WD 0.45 X DP 1.6 M; DRAWING NO: D-DT-0854, REV 0; ALONG THE ROAD TRENCH</v>
          </cell>
        </row>
        <row r="25939">
          <cell r="A25939" t="str">
            <v>3000024582</v>
          </cell>
          <cell r="B25939" t="str">
            <v>5</v>
          </cell>
          <cell r="C25939" t="str">
            <v>Active</v>
          </cell>
          <cell r="D25939" t="str">
            <v>DISMANTLE, STRUCTURE</v>
          </cell>
          <cell r="E25939" t="str">
            <v>DISMNTL STRUCT:PHYSICAL AND MECHANICAL</v>
          </cell>
          <cell r="F25939" t="str">
            <v>DISMANTLE, STRUCTURE: TYPE: ISOLATOR STD RH E/S - 66KV MOTOR LATTICE SUPPORT STEELWORK - 2M PHASE CRS; METHOD: PHYSICAL AND MECHANICAL; MANUFACTURING DETAILS AND ASSEMBLY, DRAWING REFERENCE NO = D-DT-5203 S2G R0</v>
          </cell>
        </row>
        <row r="25940">
          <cell r="A25940" t="str">
            <v>3000024875</v>
          </cell>
          <cell r="B25940" t="str">
            <v>5</v>
          </cell>
          <cell r="C25940" t="str">
            <v>Active</v>
          </cell>
          <cell r="D25940" t="str">
            <v>INSTALL, CLAMP</v>
          </cell>
          <cell r="E25940" t="str">
            <v>INSTL CLMP:CLEV-TONG, TWIST 19L 210KN</v>
          </cell>
          <cell r="F25940" t="str">
            <v>INSTALL, CLAMP: TYPE: CLEV-TONG, TWIST 19L 210KN; MATERIAL: GALVINISED STEEL; DRAWING REFERENCE NO = D-DT-6084</v>
          </cell>
        </row>
        <row r="25941">
          <cell r="A25941" t="str">
            <v>3000023901</v>
          </cell>
          <cell r="B25941" t="str">
            <v>5</v>
          </cell>
          <cell r="C25941" t="str">
            <v>Active</v>
          </cell>
          <cell r="D25941" t="str">
            <v>INSPECT, EQUIPMENT</v>
          </cell>
          <cell r="E25941" t="str">
            <v>INSP EQP:PMI EQUIPMENT AND OPERATOR</v>
          </cell>
          <cell r="F25941" t="str">
            <v>INSPECT, EQUIPMENT: TYPE: PMI EQUIPMENT AND OPERATOR; METHOD: NDT, UT, RT, WT, HT; FEEDBACK: INSPECTION AND MAINTENANCE</v>
          </cell>
        </row>
        <row r="25942">
          <cell r="A25942" t="str">
            <v>3000021173</v>
          </cell>
          <cell r="B25942" t="str">
            <v>4</v>
          </cell>
          <cell r="C25942" t="str">
            <v>Active</v>
          </cell>
          <cell r="D25942" t="str">
            <v>COMMISSION, EQUIPMENT</v>
          </cell>
          <cell r="E25942" t="str">
            <v>COMMISS EQP:METTLER TOLEDO INGOLD</v>
          </cell>
          <cell r="F25942" t="str">
            <v>COMMISSION, EQUIPMENT: TYPE: METTLER TOLEDO INGOLD</v>
          </cell>
        </row>
        <row r="25943">
          <cell r="A25943" t="str">
            <v>3000022871</v>
          </cell>
          <cell r="B25943" t="str">
            <v>5</v>
          </cell>
          <cell r="C25943" t="str">
            <v>Active</v>
          </cell>
          <cell r="D25943" t="str">
            <v>ASSEMBLE, STRUCTURE</v>
          </cell>
          <cell r="E25943" t="str">
            <v>ASSEMBL STRUCT:3PH VERT STRAINER 450MM</v>
          </cell>
          <cell r="F25943" t="str">
            <v>ASSEMBLE, STRUCTURE: TYPE: 3PH VERT STRAINER 450MM; MATERIAL: WOOD; CONFIGURATION: SMALL DEVIATION 1-30 DEG; DRAWING NO: D-DT-1704 REV 0; MV STRUCTURE; BONDING INCLUDED, DOWNWIRE EXCLUDED</v>
          </cell>
        </row>
        <row r="25944">
          <cell r="A25944" t="str">
            <v>3000028396</v>
          </cell>
          <cell r="B25944" t="str">
            <v>5</v>
          </cell>
          <cell r="C25944" t="str">
            <v>Active</v>
          </cell>
          <cell r="D25944" t="str">
            <v>PROVIDE, MEDICAL SERVICE</v>
          </cell>
          <cell r="E25944" t="str">
            <v>PRVD MED SERV</v>
          </cell>
          <cell r="F25944" t="str">
            <v>PROVIDE, MEDICAL SERVICE: TYPE: SOLUCORTEF 100MG /2ML INJECTION ML; SUPPLY AND DELIVER SOLUCORTEF 100MG /2ML INJECTION</v>
          </cell>
        </row>
        <row r="25945">
          <cell r="A25945" t="str">
            <v>3000012210</v>
          </cell>
          <cell r="B25945" t="str">
            <v>5</v>
          </cell>
          <cell r="C25945" t="str">
            <v>Active</v>
          </cell>
          <cell r="D25945" t="str">
            <v>SERVICE</v>
          </cell>
          <cell r="E25945" t="str">
            <v>SERV:SHEQ;SAFETY MEDICALS INDUCTION</v>
          </cell>
          <cell r="F25945" t="str">
            <v>SERVICE: TYPE: SHEQ; ADDITIONAL INFORMATION: SAFETY MEDICALS INDUCTION</v>
          </cell>
        </row>
        <row r="25946">
          <cell r="A25946" t="str">
            <v>3000032672</v>
          </cell>
          <cell r="B25946" t="str">
            <v>5</v>
          </cell>
          <cell r="C25946" t="str">
            <v>Active</v>
          </cell>
          <cell r="D25946" t="str">
            <v>TRAVEL AND SUBSISTENCE</v>
          </cell>
          <cell r="E25946" t="str">
            <v>T&amp;S:FLIGHT UK-JHB-UK;ECONOMY</v>
          </cell>
          <cell r="F25946" t="str">
            <v>TRAVEL AND SUBSISTENCE: TYPE: FLIGHT UK-JHB-UK; RATE: ECONOMY</v>
          </cell>
        </row>
        <row r="25947">
          <cell r="A25947" t="str">
            <v>3000026254</v>
          </cell>
          <cell r="B25947" t="str">
            <v>5</v>
          </cell>
          <cell r="C25947" t="str">
            <v>Active</v>
          </cell>
          <cell r="D25947" t="str">
            <v>TRAIN, PERSONNEL</v>
          </cell>
          <cell r="E25947" t="str">
            <v>TRAIN PRSNL:DESIGN ENGINEER TRAINING</v>
          </cell>
          <cell r="F25947" t="str">
            <v>TRAIN, PERSONNEL: COURSE TYPE: DESIGN ENGINEER TRAINING; DURATION: 10 DAY</v>
          </cell>
        </row>
        <row r="25948">
          <cell r="A25948" t="str">
            <v>3000020474</v>
          </cell>
          <cell r="B25948" t="str">
            <v>5</v>
          </cell>
          <cell r="C25948" t="str">
            <v>Active</v>
          </cell>
          <cell r="D25948" t="str">
            <v>TEST, EQUIPMENT, MECHANICAL</v>
          </cell>
          <cell r="E25948" t="str">
            <v>TEST EQP MECH:NON RETURN VALVES</v>
          </cell>
          <cell r="F25948" t="str">
            <v>TEST, EQUIPMENT, MECHANICAL: TYPE: NON RETURN VALVES; METHOD: PRESSURE TEST; FREQUENCY: AS REQUIRED; FEEDBACK: SUPPLY PRESSURE TEST CERTIFICATES AND REPORTS</v>
          </cell>
        </row>
        <row r="25949">
          <cell r="A25949" t="str">
            <v>3000019251</v>
          </cell>
          <cell r="B25949" t="str">
            <v>5</v>
          </cell>
          <cell r="C25949" t="str">
            <v>Active</v>
          </cell>
          <cell r="D25949" t="str">
            <v>BUILD, FOUNDATION</v>
          </cell>
          <cell r="E25949" t="str">
            <v>BLD FNDTN:BRICK FIRE WALL 9X5 M HIGH</v>
          </cell>
          <cell r="F25949" t="str">
            <v>BUILD, FOUNDATION; TYPE BRICK FIRE WALL 9X5 M HIGH, FINISH BRICK OR PLASTER</v>
          </cell>
        </row>
        <row r="25950">
          <cell r="A25950" t="str">
            <v>3000033002</v>
          </cell>
          <cell r="B25950" t="str">
            <v>5</v>
          </cell>
          <cell r="C25950" t="str">
            <v>Active</v>
          </cell>
          <cell r="D25950" t="str">
            <v>INSTALL, CONCRETE, PRECAST</v>
          </cell>
          <cell r="E25950" t="str">
            <v>INSTL CONCRTE PRCST:DEPRESSED KERBS</v>
          </cell>
          <cell r="F25950" t="str">
            <v>INSTALL, CONCRETE, PRECAST; TYPE DEPRESSED KERBS; SANS MK: 8.2.4, (EXTRA-OVER 8.2.2)</v>
          </cell>
        </row>
        <row r="25951">
          <cell r="A25951" t="str">
            <v>3000021528</v>
          </cell>
          <cell r="B25951" t="str">
            <v>5</v>
          </cell>
          <cell r="C25951" t="str">
            <v>Active</v>
          </cell>
          <cell r="D25951" t="str">
            <v>CALIBRATE, EQUIPMENT</v>
          </cell>
          <cell r="E25951" t="str">
            <v>CAL EQP:TESTER; 4145, LEVEL METER</v>
          </cell>
          <cell r="F25951" t="str">
            <v>CALIBRATE, EQUIPMENT: TYPE: TESTER; 4145, LEVEL METER; FREQUENCY: AS PER STANDARD; METHOD: NEED CALIBRATE CERTIFICATE</v>
          </cell>
        </row>
        <row r="25952">
          <cell r="A25952" t="str">
            <v>3000017486</v>
          </cell>
          <cell r="B25952" t="str">
            <v>5</v>
          </cell>
          <cell r="C25952" t="str">
            <v>Active</v>
          </cell>
          <cell r="D25952" t="str">
            <v>INSTALL, EQUIPMENT</v>
          </cell>
          <cell r="E25952" t="str">
            <v>INSTL EQP:MANUAL</v>
          </cell>
          <cell r="F25952" t="str">
            <v>INSTALL, EQUIPMENT: TYPE: HIGH PERFORMANCE LIQUID CHROMATOGRAPH; METHOD: MANUAL; STANDARD: AS PER THE INSTRUMENT MANUAL</v>
          </cell>
        </row>
        <row r="25953">
          <cell r="A25953" t="str">
            <v>3000022424</v>
          </cell>
          <cell r="B25953" t="str">
            <v>5</v>
          </cell>
          <cell r="C25953" t="str">
            <v>Active</v>
          </cell>
          <cell r="D25953" t="str">
            <v>CALIBRATE, EQUIPMENT</v>
          </cell>
          <cell r="E25953" t="str">
            <v>CAL EQP:TESTER; TDS220, OSCILLOSCOPE</v>
          </cell>
          <cell r="F25953" t="str">
            <v>CALIBRATE, EQUIPMENT: TYPE: TESTER; TDS220, OSCILLOSCOPE; FREQUENCY: AS PER STANDARD; METHOD: NEED CALIBRATE CERTIFICATE</v>
          </cell>
        </row>
        <row r="25954">
          <cell r="A25954" t="str">
            <v>3000031326</v>
          </cell>
          <cell r="B25954" t="str">
            <v>5</v>
          </cell>
          <cell r="C25954" t="str">
            <v>Active</v>
          </cell>
          <cell r="D25954" t="str">
            <v>PAY, FEE</v>
          </cell>
          <cell r="E25954" t="str">
            <v>PAY FEE:AS REQUIRED;ONCE OFF</v>
          </cell>
          <cell r="F25954" t="str">
            <v>PAY, FEE: TYPE: I/C FULL DOOR CONFIG NO SPACE DIVERSITY; CHARGE RATE: AS REQUIRED; FREQUENCY: ONCE OFF</v>
          </cell>
        </row>
        <row r="25955">
          <cell r="A25955" t="str">
            <v>3000027309</v>
          </cell>
          <cell r="B25955" t="str">
            <v>5</v>
          </cell>
          <cell r="C25955" t="str">
            <v>Active</v>
          </cell>
          <cell r="D25955" t="str">
            <v>INSTALL, EQUIPMENT, COMMUNICATION</v>
          </cell>
          <cell r="E25955" t="str">
            <v>INSTL EQP COMM:COMMISSIONING SUPPORT</v>
          </cell>
          <cell r="F25955" t="str">
            <v>INSTALL, EQUIPMENT, COMMUNICATION: TYPE: COMMISSIONING SUPPORT; METHOD: LABOUR; STANDARD: SUPPLIER TO BE ISO 9001:2008; ISO 14001:2004 AND OHSAS 18001:2007 ACCREDITED; ON GENERATOR PROTECTION P132 RELAY</v>
          </cell>
        </row>
        <row r="25956">
          <cell r="A25956" t="str">
            <v>3000015252</v>
          </cell>
          <cell r="B25956" t="str">
            <v>4</v>
          </cell>
          <cell r="C25956" t="str">
            <v>Active</v>
          </cell>
          <cell r="D25956" t="str">
            <v>APPLY, COATING</v>
          </cell>
          <cell r="E25956" t="str">
            <v>APPLY CTG:HP DOSING PUMP SHAFT;2 MM</v>
          </cell>
          <cell r="F25956" t="str">
            <v>APPLY, COATING: TYPE: HP DOSING PUMP SHAFT; METHOD: CERAMIC COAT PUMP SHAFT; COATING THICKNESS: 2 MM; SURFACE TYPE: STAINLESS STEEL; SURFACE PREPARATION: PRE-MACHINE FOR CERAMIC, GRID BLAST TO SA 3 AND THERMAY SPRAY WITH CERAMIC 60/40; SLEEVES SPECIFICATIONS: OD 20 X LG 70 MM</v>
          </cell>
        </row>
        <row r="25957">
          <cell r="A25957" t="str">
            <v>3000030286</v>
          </cell>
          <cell r="B25957" t="str">
            <v>5</v>
          </cell>
          <cell r="C25957" t="str">
            <v>Active</v>
          </cell>
          <cell r="D25957" t="str">
            <v>MAINTAIN, EQUIPMENT, SAFETY</v>
          </cell>
          <cell r="E25957" t="str">
            <v>MAINT EQP SFTY:HYDRAULIC PIPES;ANNUALLY</v>
          </cell>
          <cell r="F25957" t="str">
            <v>MAINTAIN, EQUIPMENT, SAFETY: TYPE: HYDRAULIC PIPES; FREQUENCY: ANNUALLY; METHOD: SERVICE AND REPAIR</v>
          </cell>
        </row>
        <row r="25958">
          <cell r="A25958" t="str">
            <v>3000019224</v>
          </cell>
          <cell r="B25958" t="str">
            <v>5</v>
          </cell>
          <cell r="C25958" t="str">
            <v>Active</v>
          </cell>
          <cell r="D25958" t="str">
            <v>REPAIR, CRANE</v>
          </cell>
          <cell r="E25958" t="str">
            <v>REPR CRN:HOIST 20 TONS</v>
          </cell>
          <cell r="F25958" t="str">
            <v>REPAIR, CRANE: TYPE: HOIST 20 TONS; METHOD: TAILRACE USED TO HOIST THE GATE, HAS 38 MM STAINLESS STEEL DIAMETER ROPE</v>
          </cell>
        </row>
        <row r="25959">
          <cell r="A25959" t="str">
            <v>3000028284</v>
          </cell>
          <cell r="B25959" t="str">
            <v>5</v>
          </cell>
          <cell r="C25959" t="str">
            <v>Active</v>
          </cell>
          <cell r="D25959" t="str">
            <v>RENT, EQUIPMENT, CONSTRUCTION</v>
          </cell>
          <cell r="E25959" t="str">
            <v>RENT EQP CONSTR:ADT 30 TON</v>
          </cell>
          <cell r="F25959" t="str">
            <v>RENT, EQUIPMENT, CONSTRUCTION; TYPE ADT 30 TON</v>
          </cell>
        </row>
        <row r="25960">
          <cell r="A25960" t="str">
            <v>3000024174</v>
          </cell>
          <cell r="B25960" t="str">
            <v>5</v>
          </cell>
          <cell r="C25960" t="str">
            <v>Active</v>
          </cell>
          <cell r="D25960" t="str">
            <v>HIRE, REPRESENTATIVE, SERVICE</v>
          </cell>
          <cell r="E25960" t="str">
            <v>HIRE REP SERV:AS REQUIRED;LABOUR;NONE</v>
          </cell>
          <cell r="F25960" t="str">
            <v>HIRE, REPRESENTATIVE, SERVICE: EXPERIENCE LEVEL: AS REQUIRED; TYPE: LABOUR; QUALIFICATION: ENGINEERING; CERTIFICATION: NONE; NUMBER OF YEARS EXPERIENCE: 3 YR; REQUIRED EXPERIENCE: 3 YR; LABOUR L3 NORMAL TIME (P/H)</v>
          </cell>
        </row>
        <row r="25961">
          <cell r="A25961" t="str">
            <v>3000021429</v>
          </cell>
          <cell r="B25961" t="str">
            <v>5</v>
          </cell>
          <cell r="C25961" t="str">
            <v>Active</v>
          </cell>
          <cell r="D25961" t="str">
            <v>INSTALL, LABEL</v>
          </cell>
          <cell r="E25961" t="str">
            <v>INSTL LABEL:PHYSICAL AND MECHANICAL</v>
          </cell>
          <cell r="F25961" t="str">
            <v>INSTALL, LABEL: TYPE: LABEL MOUNTING BRACKET FOR OUTDOOR EQUIPMENT LABELS; METHOD: PHYSICAL AND MECHANICAL; MATERIAL: VARIOUS</v>
          </cell>
        </row>
        <row r="25962">
          <cell r="A25962" t="str">
            <v>3000024237</v>
          </cell>
          <cell r="B25962" t="str">
            <v>5</v>
          </cell>
          <cell r="C25962" t="str">
            <v>Active</v>
          </cell>
          <cell r="D25962" t="str">
            <v>REMOVE, EQUIPMENT, ELECTRICAL</v>
          </cell>
          <cell r="E25962" t="str">
            <v>RMV EQP ELEC:PHYSICAL AND MECHANICAL</v>
          </cell>
          <cell r="F25962" t="str">
            <v>REMOVE, EQUIPMENT, ELECTRICAL: TYPE: 11KV NEC/NER/AUX TRANSFORMER; METHOD: PHYSICAL AND MECHANICAL</v>
          </cell>
        </row>
        <row r="25963">
          <cell r="A25963" t="str">
            <v>3000020271</v>
          </cell>
          <cell r="B25963" t="str">
            <v>5</v>
          </cell>
          <cell r="C25963" t="str">
            <v>Active</v>
          </cell>
          <cell r="D25963" t="str">
            <v>ERECT, POLE</v>
          </cell>
          <cell r="E25963" t="str">
            <v>ERECT POLE:SOFT SOIL OR COMPACTED SOIL</v>
          </cell>
          <cell r="F25963" t="str">
            <v>ERECT, POLE: TYPE: SOFT SOIL OR COMPACTED SOIL; MATERIAL: NATURAL EARTH OR G5; METHOD: PHYSICAL OR MECHANICAL; 14.00M STEEL POLE STREET LIGHTING</v>
          </cell>
        </row>
        <row r="25964">
          <cell r="A25964" t="str">
            <v>3000018670</v>
          </cell>
          <cell r="B25964" t="str">
            <v>5</v>
          </cell>
          <cell r="C25964" t="str">
            <v>Active</v>
          </cell>
          <cell r="D25964" t="str">
            <v>PROVIDE, SUPPORT SERVICE</v>
          </cell>
          <cell r="E25964" t="str">
            <v>PRVD SUPRT SERV:WELDING AND MECHANICAL</v>
          </cell>
          <cell r="F25964" t="str">
            <v>PROVIDE, SUPPORT SERVICE: TYPE: WELDING AND MECHANICAL; METHOD: SERVICES; SUPPLY MATERIALS AND PROVIDES SUITABLY QUALIFIED RESOURCES IN ACCORDANCE WITH THE EMPLOYER’S REQUESTS, ON AN AS AND WHEN REQUIRED BASIS</v>
          </cell>
        </row>
        <row r="25965">
          <cell r="A25965" t="str">
            <v>3000034012</v>
          </cell>
          <cell r="B25965" t="str">
            <v>5</v>
          </cell>
          <cell r="C25965" t="str">
            <v>Active</v>
          </cell>
          <cell r="D25965" t="str">
            <v>MAINTAIN, BELT, CONVEYOR</v>
          </cell>
          <cell r="E25965" t="str">
            <v>MAINT BELT CONVR:SPLICING</v>
          </cell>
          <cell r="F25965" t="str">
            <v>MAINTAIN, BELT, CONVEYOR: TYPE: SPLICING; FREQUENCY: AS AND WHEN REQUIRED; METHOD: REPAIRS, WAITING TIME FOR SPLICING</v>
          </cell>
        </row>
        <row r="25966">
          <cell r="A25966" t="str">
            <v>3000021819</v>
          </cell>
          <cell r="B25966" t="str">
            <v>5</v>
          </cell>
          <cell r="C25966" t="str">
            <v>Active</v>
          </cell>
          <cell r="D25966" t="str">
            <v>ASSEMBLE, STRUCTURE</v>
          </cell>
          <cell r="E25966" t="str">
            <v>ASSEMBL STRUCT:3PH INTERMD H-POLE 4.5M</v>
          </cell>
          <cell r="F25966" t="str">
            <v>ASSEMBLE, STRUCTURE: TYPE: 3PH INTERMD H-POLE 4.5M; MATERIAL: WOOD; CONFIGURATION: X-ARM; 0 DEG DEVIATION WITH SPARK GAP DEVICE; DRAWING NO: D-DT-1770 REV 0; MV STRUCTURE; BONDING INCLUDED, DOWNWIRE EXCLUDED</v>
          </cell>
        </row>
        <row r="25967">
          <cell r="A25967" t="str">
            <v>3000017358</v>
          </cell>
          <cell r="B25967" t="str">
            <v>5</v>
          </cell>
          <cell r="C25967" t="str">
            <v>Active</v>
          </cell>
          <cell r="D25967" t="str">
            <v>CONSTRUCT, STRUCTURE</v>
          </cell>
          <cell r="E25967" t="str">
            <v>CONSTR STRUCT:EARTH SWITCH;STEEL</v>
          </cell>
          <cell r="F25967" t="str">
            <v>CONSTRUCT, STRUCTURE: TYPE: EARTH SWITCH; MATERIAL: STEEL; DRAWING NO: D-DT-5212 S2B R2 REV 0; EARTH SWITCH - 132KV MOTOR LATTICE SUPPORT STEELWORK MANUFACTURING DETAILS AND ASSEMBLY - 3M PHASE CRS</v>
          </cell>
        </row>
        <row r="25968">
          <cell r="A25968" t="str">
            <v>3000022222</v>
          </cell>
          <cell r="B25968" t="str">
            <v>5</v>
          </cell>
          <cell r="C25968" t="str">
            <v>Active</v>
          </cell>
          <cell r="D25968" t="str">
            <v>STRIP AND QUOTE</v>
          </cell>
          <cell r="E25968" t="str">
            <v>STRIP &amp; QUOTE</v>
          </cell>
          <cell r="F25968" t="str">
            <v>STRIP AND QUOTE: EQUIPMENT: MARCONI 2945A IFR COMMS MONITOR S/N 133227/0; REASON: REPORT TO INCLUDE FINDINGS FROM ASSESSMENT AND SCOPE OF WORK TO REPAIR</v>
          </cell>
        </row>
        <row r="25969">
          <cell r="A25969" t="str">
            <v>3000016926</v>
          </cell>
          <cell r="B25969" t="str">
            <v>5</v>
          </cell>
          <cell r="C25969" t="str">
            <v>Active</v>
          </cell>
          <cell r="D25969" t="str">
            <v>INSTALL, GLASS</v>
          </cell>
          <cell r="E25969" t="str">
            <v>INSTL GLASS:MOTOR GRADERS;AUTOMOTIVE</v>
          </cell>
          <cell r="F25969" t="str">
            <v>INSTALL, GLASS: TYPE: MOTOR GRADERS; METHOD: AUTOMOTIVE</v>
          </cell>
        </row>
        <row r="25970">
          <cell r="A25970" t="str">
            <v>3000032993</v>
          </cell>
          <cell r="B25970" t="str">
            <v>5</v>
          </cell>
          <cell r="C25970" t="str">
            <v>Active</v>
          </cell>
          <cell r="D25970" t="str">
            <v>CALIBRATE, EQUIPMENT</v>
          </cell>
          <cell r="E25970" t="str">
            <v>CAL EQP:SILICA ANALYSER</v>
          </cell>
          <cell r="F25970" t="str">
            <v>CALIBRATE, EQUIPMENT: TYPE: SILICA ANALYSER; FREQUENCY: AS AND WHEN REQUIRED; METHOD: SERVICE MAINTENANCE OF SILICA ANALYSIS</v>
          </cell>
        </row>
        <row r="25971">
          <cell r="A25971" t="str">
            <v>3000011251</v>
          </cell>
          <cell r="B25971" t="str">
            <v>3</v>
          </cell>
          <cell r="C25971" t="str">
            <v>Active</v>
          </cell>
          <cell r="D25971" t="str">
            <v>MODIFY, EQUIPMENT</v>
          </cell>
          <cell r="E25971" t="str">
            <v>MDFY EQP:LEASE</v>
          </cell>
          <cell r="F25971" t="str">
            <v>MODIFY, EQUIPMENT: TYPE: LEASE</v>
          </cell>
        </row>
        <row r="25972">
          <cell r="A25972" t="str">
            <v>3000029928</v>
          </cell>
          <cell r="B25972" t="str">
            <v>5</v>
          </cell>
          <cell r="C25972" t="str">
            <v>Active</v>
          </cell>
          <cell r="D25972" t="str">
            <v>BUILD, FOUNDATION</v>
          </cell>
          <cell r="E25972" t="str">
            <v>BLD FNDTN:SMOOTH FLOAT</v>
          </cell>
          <cell r="F25972" t="str">
            <v>BUILD, FOUNDATION: TYPE: ST 132KV STRN TWIN COND 29M SOIL 3; FINISH: SMOOTH FLOAT; 2-WT-1295, 2-WT-1417 &amp; 2-WT-1418; 2-90 DEG</v>
          </cell>
        </row>
        <row r="25973">
          <cell r="A25973" t="str">
            <v>3000024989</v>
          </cell>
          <cell r="B25973" t="str">
            <v>4</v>
          </cell>
          <cell r="C25973" t="str">
            <v>Active</v>
          </cell>
          <cell r="D25973" t="str">
            <v>INSTALL, EQUIPMENT, COMMUNICATION</v>
          </cell>
          <cell r="E25973" t="str">
            <v>INSTL EQP COMM:VIDEO INTERCOM</v>
          </cell>
          <cell r="F25973" t="str">
            <v>INSTALL, EQUIPMENT, COMMUNICATION: TYPE: VIDEO INTERCOM; AUDIO AND CAMERA FEED FROM THE UNIT MUST BE INTEGRATED INTO THE LOCAL DVR</v>
          </cell>
        </row>
        <row r="25974">
          <cell r="A25974" t="str">
            <v>3000031381</v>
          </cell>
          <cell r="B25974" t="str">
            <v>5</v>
          </cell>
          <cell r="C25974" t="str">
            <v>Active</v>
          </cell>
          <cell r="D25974" t="str">
            <v>OVERHAUL, EQUIPMENT</v>
          </cell>
          <cell r="E25974" t="str">
            <v>OVHL EQP:TRANSMISSION - B30D;OEM SPEC</v>
          </cell>
          <cell r="F25974" t="str">
            <v>OVERHAUL, EQUIPMENT: TYPE: TRANSMISSION - B30D; METHOD: OEM SPEC</v>
          </cell>
        </row>
        <row r="25975">
          <cell r="A25975" t="str">
            <v>3000032160</v>
          </cell>
          <cell r="B25975" t="str">
            <v>5</v>
          </cell>
          <cell r="C25975" t="str">
            <v>Active</v>
          </cell>
          <cell r="D25975" t="str">
            <v>PROVIDE, COURIER SERVICE</v>
          </cell>
          <cell r="E25975" t="str">
            <v>PRVD COUR SERV:PARCEL;TO/FRM PLZ-NLP</v>
          </cell>
          <cell r="F25975" t="str">
            <v>PROVIDE, COURIER SERVICE: TYPE: PARCEL; METHOD: TO/FRM PLZ-NLP; DURATION: ECONOMY</v>
          </cell>
        </row>
        <row r="25976">
          <cell r="A25976" t="str">
            <v>3000019261</v>
          </cell>
          <cell r="B25976" t="str">
            <v>4</v>
          </cell>
          <cell r="C25976" t="str">
            <v>Active</v>
          </cell>
          <cell r="D25976" t="str">
            <v>APPLY, PAINT</v>
          </cell>
          <cell r="E25976" t="str">
            <v>APPLY, PAINT:SIGNAL RED;SOLIDKOTE UVC</v>
          </cell>
          <cell r="F25976" t="str">
            <v>APPLY, PAINT: TYPE: SIGNAL RED; METHOD: STRIP AND PREPARE STEEL SURFACE TO GUTTERS AND DOWNPIPES IN NARROW WIDTHS TO RECEIVE ONE PRIMER COAT AND TWO COATS OF PAINT AS PER ESKOM SPECIFICATION FOR CONTROL ROOM BUILDINGS; SURFACE TYPE: SOLIDKOTE UVC; SURFACE PREPARATION: SANDING</v>
          </cell>
        </row>
        <row r="25977">
          <cell r="A25977" t="str">
            <v>3000024098</v>
          </cell>
          <cell r="B25977" t="str">
            <v>4</v>
          </cell>
          <cell r="C25977" t="str">
            <v>Active</v>
          </cell>
          <cell r="D25977" t="str">
            <v>INSTALL, VALVE</v>
          </cell>
          <cell r="E25977" t="str">
            <v>INSTL VLV:CO2</v>
          </cell>
          <cell r="F25977" t="str">
            <v>INSTALL, VALVE: TYPE: CO2</v>
          </cell>
        </row>
        <row r="25978">
          <cell r="A25978" t="str">
            <v>3000011554</v>
          </cell>
          <cell r="B25978" t="str">
            <v>3</v>
          </cell>
          <cell r="C25978" t="str">
            <v>Active</v>
          </cell>
          <cell r="D25978" t="str">
            <v>BACKFILL, AREA</v>
          </cell>
          <cell r="E25978" t="str">
            <v>BCKFLL AREA:ALONG THE ROAD TRENCH</v>
          </cell>
          <cell r="F25978" t="str">
            <v>BACKFILL, AREA: TYPE: ALONG THE ROAD TRENCH</v>
          </cell>
        </row>
        <row r="25979">
          <cell r="A25979" t="str">
            <v>3000015140</v>
          </cell>
          <cell r="B25979" t="str">
            <v>4</v>
          </cell>
          <cell r="C25979" t="str">
            <v>Active</v>
          </cell>
          <cell r="D25979" t="str">
            <v>DISPOSE, WASTE</v>
          </cell>
          <cell r="E25979" t="str">
            <v>DISPOSE WST:RESOURCE,SEPERATION</v>
          </cell>
          <cell r="F25979" t="str">
            <v>DISPOSE, WASTE; TYPE RESOURCE, METHOD SEPERATION</v>
          </cell>
        </row>
        <row r="25980">
          <cell r="A25980" t="str">
            <v>3000016397</v>
          </cell>
          <cell r="B25980" t="str">
            <v>4</v>
          </cell>
          <cell r="C25980" t="str">
            <v>Active</v>
          </cell>
          <cell r="D25980" t="str">
            <v>REPAIR, MOTOR, ELECTRIC</v>
          </cell>
          <cell r="E25980" t="str">
            <v>REPR MTR ELEC:30KW 6P D250SD,ASSESSMENT</v>
          </cell>
          <cell r="F25980" t="str">
            <v>REPAIR, MOTOR, ELECTRIC; TYPE 30KW 6P D250SD, REPAIR TYPE ASSESSMENT</v>
          </cell>
        </row>
        <row r="25981">
          <cell r="A25981" t="str">
            <v>3000015904</v>
          </cell>
          <cell r="B25981" t="str">
            <v>4</v>
          </cell>
          <cell r="C25981" t="str">
            <v>Active</v>
          </cell>
          <cell r="D25981" t="str">
            <v>INSTALL, LIGHTING, INDUSTRIAL</v>
          </cell>
          <cell r="E25981" t="str">
            <v>INSTL LGHTG INDSTRL:TOWER LIGHTS</v>
          </cell>
          <cell r="F25981" t="str">
            <v>INSTALL, LIGHTING, INDUSTRIAL: TYPE: TOWER LIGHTS; SPECIFICATION 240-138048594</v>
          </cell>
        </row>
        <row r="25982">
          <cell r="A25982" t="str">
            <v>3000016193</v>
          </cell>
          <cell r="B25982" t="str">
            <v>4</v>
          </cell>
          <cell r="C25982" t="str">
            <v>Active</v>
          </cell>
          <cell r="D25982" t="str">
            <v>REPAIR, MOTOR, ELECTRIC</v>
          </cell>
          <cell r="E25982" t="str">
            <v>REPR MTR ELEC:0.06KW 4P 1LC3051-4AD22Z</v>
          </cell>
          <cell r="F25982" t="str">
            <v>REPAIR, MOTOR, ELECTRIC: TYPE: 0.06KW 4P 1LC3051-4AD22Z; REPAIR TYPE: OVERHAUL MOTOR</v>
          </cell>
        </row>
        <row r="25983">
          <cell r="A25983" t="str">
            <v>3000022265</v>
          </cell>
          <cell r="B25983" t="str">
            <v>5</v>
          </cell>
          <cell r="C25983" t="str">
            <v>Active</v>
          </cell>
          <cell r="D25983" t="str">
            <v>ASSEMBLE, STRUCTURE</v>
          </cell>
          <cell r="E25983" t="str">
            <v>ASSEMBL STRUCT:3PH VERT STRAINER 600MM</v>
          </cell>
          <cell r="F25983" t="str">
            <v>ASSEMBLE, STRUCTURE: TYPE: 3PH VERT STRAINER 600MM; MATERIAL: WOOD; CONFIGURATION: SMALL DEVIATION 1-30 DEG; DRAWING NO: D-DT-1714 REV 0; MV STRUCTURE; BONDING INCLUDED, DOWNWIRE EXCLUDED</v>
          </cell>
        </row>
        <row r="25984">
          <cell r="A25984" t="str">
            <v>3000017400</v>
          </cell>
          <cell r="B25984" t="str">
            <v>5</v>
          </cell>
          <cell r="C25984" t="str">
            <v>Active</v>
          </cell>
          <cell r="D25984" t="str">
            <v>CONSTRUCT, STRUCTURE</v>
          </cell>
          <cell r="E25984" t="str">
            <v>CONSTR STRUCT:STEEL</v>
          </cell>
          <cell r="F25984" t="str">
            <v>CONSTRUCT, STRUCTURE: TYPE: BEAM DETAILS STANDARD STEELWORK 22/33KV BEAM MK XB1; MATERIAL: STEEL; D-DT-5223 S4 R3</v>
          </cell>
        </row>
        <row r="25985">
          <cell r="A25985" t="str">
            <v>3000014443</v>
          </cell>
          <cell r="B25985" t="str">
            <v>5</v>
          </cell>
          <cell r="C25985" t="str">
            <v>Active</v>
          </cell>
          <cell r="D25985" t="str">
            <v>REPAIR, EQUIPMENT</v>
          </cell>
          <cell r="E25985" t="str">
            <v>REPR EQP:DRY DUST FLUIDIZING AIR DISC</v>
          </cell>
          <cell r="F25985" t="str">
            <v>REPAIR, EQUIPMENT: TYPE: DRY DUST FLUIDIZING AIR DISC; METHOD: REPAIR/INSPECT/REPLACE</v>
          </cell>
        </row>
        <row r="25986">
          <cell r="A25986" t="str">
            <v>3000015943</v>
          </cell>
          <cell r="B25986" t="str">
            <v>5</v>
          </cell>
          <cell r="C25986" t="str">
            <v>Active</v>
          </cell>
          <cell r="D25986" t="str">
            <v>CONSTRUCT, STRUCTURE</v>
          </cell>
          <cell r="E25986" t="str">
            <v>CONSTR STRUCT:CONCRETE ITEMS</v>
          </cell>
          <cell r="F25986" t="str">
            <v>CONSTRUCT, STRUCTURE: TYPE: CONCRETE ITEMS; MATERIAL: CLASS 30 MPA/19 MM CONCRETE FLOOR SLAB; SCHEDULED</v>
          </cell>
        </row>
        <row r="25987">
          <cell r="A25987" t="str">
            <v>3000027712</v>
          </cell>
          <cell r="B25987" t="str">
            <v>4</v>
          </cell>
          <cell r="C25987" t="str">
            <v>Active</v>
          </cell>
          <cell r="D25987" t="str">
            <v>INSTALL, EQUIPMENT, COMMUNICATION</v>
          </cell>
          <cell r="E25987" t="str">
            <v>INSTL EQP COMM:IP MULTIPLEXER</v>
          </cell>
          <cell r="F25987" t="str">
            <v>INSTALL, EQUIPMENT, COMMUNICATION: TYPE: IP MULTIPLEXER; INCLUDING TESTING AND COMMISIONING</v>
          </cell>
        </row>
        <row r="25988">
          <cell r="A25988" t="str">
            <v>3000027150</v>
          </cell>
          <cell r="B25988" t="str">
            <v>5</v>
          </cell>
          <cell r="C25988" t="str">
            <v>Active</v>
          </cell>
          <cell r="D25988" t="str">
            <v>RENT, SYSTEM</v>
          </cell>
          <cell r="E25988" t="str">
            <v>RENT SYS:REMOTE ACCESS</v>
          </cell>
          <cell r="F25988" t="str">
            <v>RENT, SYSTEM: TYPE: REMOTE ACCESS</v>
          </cell>
        </row>
        <row r="25989">
          <cell r="A25989" t="str">
            <v>3000019058</v>
          </cell>
          <cell r="B25989" t="str">
            <v>5</v>
          </cell>
          <cell r="C25989" t="str">
            <v>Active</v>
          </cell>
          <cell r="D25989" t="str">
            <v>CAST, CONCRETE</v>
          </cell>
          <cell r="E25989" t="str">
            <v>CAST CONCRTE:CABLE TRENCH RAMPS;25 MPA</v>
          </cell>
          <cell r="F25989" t="str">
            <v>CAST, CONCRETE: TYPE: CABLE TRENCH RAMPS; COMPOSITION: SAND, STONE, CEMENT; STRENGTH: 25 MPA; THICKNESS: 250 MM; REINFORCED: 245 MESH</v>
          </cell>
        </row>
        <row r="25990">
          <cell r="A25990" t="str">
            <v>3000019113</v>
          </cell>
          <cell r="B25990" t="str">
            <v>5</v>
          </cell>
          <cell r="C25990" t="str">
            <v>Active</v>
          </cell>
          <cell r="D25990" t="str">
            <v>BACKFILL, AREA</v>
          </cell>
          <cell r="E25990" t="str">
            <v>BCKFLL AREA:SOIL;G5</v>
          </cell>
          <cell r="F25990" t="str">
            <v>BACKFILL, AREA: TYPE: SOIL; FILLER MATERIAL: G5; COMPACT METHOD: NATURAL PERMEABLE MATERIAL IN SUBSOIL DRAINAGE SYSTEM SAND FROM COMMERCIAL SOURCES</v>
          </cell>
        </row>
        <row r="25991">
          <cell r="A25991" t="str">
            <v>3000011880</v>
          </cell>
          <cell r="B25991" t="str">
            <v>3</v>
          </cell>
          <cell r="C25991" t="str">
            <v>Active</v>
          </cell>
          <cell r="D25991" t="str">
            <v>HIRE, ARTISAN, RIGGER</v>
          </cell>
          <cell r="E25991" t="str">
            <v>HIRE RGR:ASSISTANT;GR10;1</v>
          </cell>
          <cell r="F25991" t="str">
            <v>HIRE, ARTISAN, RIGGER: RESOURCE TYPE: ASSISTANT; QUALIFICATION: GR10; NUMBER OF YEARS EXPERIENCE: 1; REQUIRED EXPERIENCE: POWER STATION ENVIRONMENT</v>
          </cell>
        </row>
        <row r="25992">
          <cell r="A25992" t="str">
            <v>3000033346</v>
          </cell>
          <cell r="B25992" t="str">
            <v>5</v>
          </cell>
          <cell r="C25992" t="str">
            <v>Active</v>
          </cell>
          <cell r="D25992" t="str">
            <v>LAY, INSULATION</v>
          </cell>
          <cell r="E25992" t="str">
            <v>LAY INSLTN:ROOF,POLYESTER</v>
          </cell>
          <cell r="F25992" t="str">
            <v>LAY, INSULATION; TYPE ROOF, MATERIAL POLYESTER, METHOD LAID TAUT OVER PURLINS FIXED CONCURRENT WITH ROOF CLADDING</v>
          </cell>
        </row>
        <row r="25993">
          <cell r="A25993" t="str">
            <v>3000026604</v>
          </cell>
          <cell r="B25993" t="str">
            <v>4</v>
          </cell>
          <cell r="C25993" t="str">
            <v>Active</v>
          </cell>
          <cell r="D25993" t="str">
            <v>INSTALL, EQUIPMENT, COMMUNICATION</v>
          </cell>
          <cell r="E25993" t="str">
            <v>INSTL EQP COMM:WIFI CONTROLLER</v>
          </cell>
          <cell r="F25993" t="str">
            <v>INSTALL, EQUIPMENT, COMMUNICATION: TYPE: WIFI CONTROLLER; REFERENCE NO: WIFI-CONTR-INST; INSTALLATION AND COMMISSIONING, INCLUDING SHEQ FILES PREPARATION</v>
          </cell>
        </row>
        <row r="25994">
          <cell r="A25994" t="str">
            <v>3000021284</v>
          </cell>
          <cell r="B25994" t="str">
            <v>4</v>
          </cell>
          <cell r="C25994" t="str">
            <v>Active</v>
          </cell>
          <cell r="D25994" t="str">
            <v>INSTALL, EQUIPMENT</v>
          </cell>
          <cell r="E25994" t="str">
            <v>INSTL EQP:RADIATION;PROTECTION</v>
          </cell>
          <cell r="F25994" t="str">
            <v>INSTALL, EQUIPMENT: TYPE: RADIATION; METHOD: PROTECTION</v>
          </cell>
        </row>
        <row r="25995">
          <cell r="A25995" t="str">
            <v>3000014338</v>
          </cell>
          <cell r="B25995" t="str">
            <v>5</v>
          </cell>
          <cell r="C25995" t="str">
            <v>Active</v>
          </cell>
          <cell r="D25995" t="str">
            <v>TERMINATE, CABLE</v>
          </cell>
          <cell r="E25995" t="str">
            <v>TERMN CBL:BARE TERM;LV;XLPE;4;70 MM2</v>
          </cell>
          <cell r="F25995" t="str">
            <v>TERMINATE, CABLE: TYPE: BARE TERMINATION; VOLTAGE: LV; INSULATION: XLPE; CORE QUANTITY: 4; CABLE SIZE: 70 MM2; DRAWING NO: D-DT-0831 REV 0</v>
          </cell>
        </row>
        <row r="25996">
          <cell r="A25996" t="str">
            <v>3000022939</v>
          </cell>
          <cell r="B25996" t="str">
            <v>5</v>
          </cell>
          <cell r="C25996" t="str">
            <v>Active</v>
          </cell>
          <cell r="D25996" t="str">
            <v>ASSEMBLE, STRUCTURE</v>
          </cell>
          <cell r="E25996" t="str">
            <v>ASSEMBL STRUCT:3PH DELTA STRAINER 1.3M</v>
          </cell>
          <cell r="F25996" t="str">
            <v>ASSEMBLE, STRUCTURE: TYPE: 3PH DELTA STRAINER 1.3M; MATERIAL: STEEL; CONFIGURATION: TERMINAL; X-ARM; DRAWING NO: D-DT-1736 REV 0; MV STRUCTURE; BONDING INCLUDED, DOWNWIRE EXCLUDED</v>
          </cell>
        </row>
        <row r="25997">
          <cell r="A25997" t="str">
            <v>3000004615</v>
          </cell>
          <cell r="B25997" t="str">
            <v>5</v>
          </cell>
          <cell r="C25997" t="str">
            <v>Active</v>
          </cell>
          <cell r="D25997" t="str">
            <v>BUILD, FOUNDATION</v>
          </cell>
          <cell r="E25997" t="str">
            <v>BLD FNDTN:DOUBLE BRICK;SEALED</v>
          </cell>
          <cell r="F25997" t="str">
            <v>BUILD, FOUNDATION: TYPE: DOUBLE BRICK; FINISH: SEALED</v>
          </cell>
        </row>
        <row r="25998">
          <cell r="A25998" t="str">
            <v>3000026729</v>
          </cell>
          <cell r="B25998" t="str">
            <v>4</v>
          </cell>
          <cell r="C25998" t="str">
            <v>Active</v>
          </cell>
          <cell r="D25998" t="str">
            <v>RENT, MOTOR VEHICLE</v>
          </cell>
          <cell r="E25998" t="str">
            <v>RENT MTR VEH:SEDAN;A;MANUAL;PETROL</v>
          </cell>
          <cell r="F25998" t="str">
            <v>RENT, MOTOR VEHICLE: TYPE: SEDAN; GROUP: A; TRANSMISSION TYPE: MANUAL; FUEL TYPE: PETROL</v>
          </cell>
        </row>
        <row r="25999">
          <cell r="A25999" t="str">
            <v>3000020859</v>
          </cell>
          <cell r="B25999" t="str">
            <v>5</v>
          </cell>
          <cell r="C25999" t="str">
            <v>Active</v>
          </cell>
          <cell r="D25999" t="str">
            <v>REPAIR, EQUIPMENT</v>
          </cell>
          <cell r="E25999" t="str">
            <v>REPR EQP:MINOR; GAS CHROMATOGRAPH</v>
          </cell>
          <cell r="F25999" t="str">
            <v>REPAIR, EQUIPMENT: TYPE: MINOR; GAS CHROMATOGRAPH; METHOD: ON-SITE, ISO 9001 CERTIFICATION, OEM APPROVED BY GAS CHROMATOGRAPH FLIGHT OF TIME MASS SPECTROMOTER WITH AUTO SAMPLER</v>
          </cell>
        </row>
        <row r="26000">
          <cell r="A26000" t="str">
            <v>3000024248</v>
          </cell>
          <cell r="B26000" t="str">
            <v>5</v>
          </cell>
          <cell r="C26000" t="str">
            <v>Active</v>
          </cell>
          <cell r="D26000" t="str">
            <v>REMOVE, EQUIPMENT, ELECTRICAL</v>
          </cell>
          <cell r="E26000" t="str">
            <v>RMV EQP ELEC:66KV VT</v>
          </cell>
          <cell r="F26000" t="str">
            <v>REMOVE, EQUIPMENT, ELECTRICAL: TYPE: 66KV VT; METHOD: PHYSICAL AND MECHANICAL</v>
          </cell>
        </row>
        <row r="26001">
          <cell r="A26001" t="str">
            <v>3000012973</v>
          </cell>
          <cell r="B26001" t="str">
            <v>5</v>
          </cell>
          <cell r="C26001" t="str">
            <v>Active</v>
          </cell>
          <cell r="D26001" t="str">
            <v>COMMISSION, EQUIPMENT</v>
          </cell>
          <cell r="E26001" t="str">
            <v>COMMISS EQP:CABLE PULLING EQUIPMENT</v>
          </cell>
          <cell r="F26001" t="str">
            <v>COMMISSION, EQUIPMENT: TYPE: CABLE PULLING EQUIPMENT; METHOD: PROCEDURE</v>
          </cell>
        </row>
        <row r="26002">
          <cell r="A26002" t="str">
            <v>3000019411</v>
          </cell>
          <cell r="B26002" t="str">
            <v>5</v>
          </cell>
          <cell r="C26002" t="str">
            <v>Active</v>
          </cell>
          <cell r="D26002" t="str">
            <v>RENT, EQUIPMENT, CONSTRUCTION</v>
          </cell>
          <cell r="E26002" t="str">
            <v>RENT EQP CONSTR:FORMWORK SHUTTERING</v>
          </cell>
          <cell r="F26002" t="str">
            <v>RENT, EQUIPMENT, CONSTRUCTION; TYPE FORMWORK SHUTTERING</v>
          </cell>
        </row>
        <row r="26003">
          <cell r="A26003" t="str">
            <v>3000026388</v>
          </cell>
          <cell r="B26003" t="str">
            <v>5</v>
          </cell>
          <cell r="C26003" t="str">
            <v>Active</v>
          </cell>
          <cell r="D26003" t="str">
            <v>MAINTAIN, BOILER</v>
          </cell>
          <cell r="E26003" t="str">
            <v>MAINT BOILR:FUEL OIL GUN;SERVICE</v>
          </cell>
          <cell r="F26003" t="str">
            <v>MAINTAIN, BOILER: TYPE: FUEL OIL GUN; METHOD: SERVICE; 5 YEAR CONTRACT</v>
          </cell>
        </row>
        <row r="26004">
          <cell r="A26004" t="str">
            <v>3000015083</v>
          </cell>
          <cell r="B26004" t="str">
            <v>5</v>
          </cell>
          <cell r="C26004" t="str">
            <v>Active</v>
          </cell>
          <cell r="D26004" t="str">
            <v>BACKFILL, AREA</v>
          </cell>
          <cell r="E26004" t="str">
            <v>BCKFLL AREA:TRENCHES IN SOIL 4</v>
          </cell>
          <cell r="F26004" t="str">
            <v>BACKFILL, AREA: TYPE: TRENCHES IN SOIL 4; FILLER MATERIAL: EXCAVATED TOP SOIL MATERIAL; COMPACT METHOD: PHYSICAL AND MECHANICAL; BACKFILL AND COMPACT TOP LAYERS IN EARTH TRENCHES, WITH EXCAVATED TOP SOIL MATERIAL IN SOIL TYPE 4</v>
          </cell>
        </row>
        <row r="26005">
          <cell r="A26005" t="str">
            <v>3000018567</v>
          </cell>
          <cell r="B26005" t="str">
            <v>5</v>
          </cell>
          <cell r="C26005" t="str">
            <v>Active</v>
          </cell>
          <cell r="D26005" t="str">
            <v>CREATE, DOCUMENT</v>
          </cell>
          <cell r="E26005" t="str">
            <v>CREATE DOC:HARDCOPY</v>
          </cell>
          <cell r="F26005" t="str">
            <v>CREATE, DOCUMENT: TYPE: END OF JOB DOCUMENTATION PACKAGE; MEDIA: HARDCOPY</v>
          </cell>
        </row>
        <row r="26006">
          <cell r="A26006" t="str">
            <v>3000016450</v>
          </cell>
          <cell r="B26006" t="str">
            <v>4</v>
          </cell>
          <cell r="C26006" t="str">
            <v>Active</v>
          </cell>
          <cell r="D26006" t="str">
            <v>CALIBRATE, EQUIPMENT</v>
          </cell>
          <cell r="E26006" t="str">
            <v>CAL EQP:OPTICAL PARRALELLS;5 YR</v>
          </cell>
          <cell r="F26006" t="str">
            <v>CALIBRATE, EQUIPMENT: TYPE: OPTICAL PARRALELLS; FREQUENCY: 5 YR; REFERENCE NO: CAC009229-D</v>
          </cell>
        </row>
        <row r="26007">
          <cell r="A26007" t="str">
            <v>3000015906</v>
          </cell>
          <cell r="B26007" t="str">
            <v>5</v>
          </cell>
          <cell r="C26007" t="str">
            <v>Active</v>
          </cell>
          <cell r="D26007" t="str">
            <v>COMMISSION, EQUIPMENT</v>
          </cell>
          <cell r="E26007" t="str">
            <v>COMMISS EQP:BRASS TUBES</v>
          </cell>
          <cell r="F26007" t="str">
            <v>COMMISSION, EQUIPMENT: TYPE: BRASS TUBES; METHOD: NEW BRASS TUBES IN CONDENSER</v>
          </cell>
        </row>
        <row r="26008">
          <cell r="A26008" t="str">
            <v>3000022631</v>
          </cell>
          <cell r="B26008" t="str">
            <v>5</v>
          </cell>
          <cell r="C26008" t="str">
            <v>Active</v>
          </cell>
          <cell r="D26008" t="str">
            <v>EXCAVATE</v>
          </cell>
          <cell r="E26008" t="str">
            <v>EXCVT:BCKHOE/HND;SOIL;OD 1.8 X DP 1.8 M</v>
          </cell>
          <cell r="F26008" t="str">
            <v>EXCAVATE: METHOD: BACKHOE OR HAND; GROUND TYPE: SOIL; REASON: OD 1.8 X DP 1.8 M; FILLING MATERIAL: 6 POCKETS OF CEMENT ADDED TO MOISTENED EXCEVATED SOIL; DRAWING NO: D-DT-0330 REV 0; TYPE: HEAVY CONDUCTOR 11M WOOD POLE</v>
          </cell>
        </row>
        <row r="26009">
          <cell r="A26009" t="str">
            <v>3000016047</v>
          </cell>
          <cell r="B26009" t="str">
            <v>5</v>
          </cell>
          <cell r="C26009" t="str">
            <v>Active</v>
          </cell>
          <cell r="D26009" t="str">
            <v>ASSEMBLE, STRUCTURE</v>
          </cell>
          <cell r="E26009" t="str">
            <v>ASSEMBL STRUCT:CROSSARM STRAIN;STEEL</v>
          </cell>
          <cell r="F26009" t="str">
            <v>ASSEMBLE, STRUCTURE: TYPE: CROSSARM STRAIN; MATERIAL: STEEL; CONFIGURATION: 1-60 DEG DEVIATION</v>
          </cell>
        </row>
        <row r="26010">
          <cell r="A26010" t="str">
            <v>3000017293</v>
          </cell>
          <cell r="B26010" t="str">
            <v>5</v>
          </cell>
          <cell r="C26010" t="str">
            <v>Active</v>
          </cell>
          <cell r="D26010" t="str">
            <v>DESIGN, LAYOUT</v>
          </cell>
          <cell r="E26010" t="str">
            <v>DSGN LAYOUT:AS BUILT DRAWINGS</v>
          </cell>
          <cell r="F26010" t="str">
            <v>DESIGN, LAYOUT: TYPE: AS BUILT DRAWINGS; METHOD: SUBMISSION PROCEDURE</v>
          </cell>
        </row>
        <row r="26011">
          <cell r="A26011" t="str">
            <v>3000016172</v>
          </cell>
          <cell r="B26011" t="str">
            <v>5</v>
          </cell>
          <cell r="C26011" t="str">
            <v>Active</v>
          </cell>
          <cell r="D26011" t="str">
            <v>PROVIDE, SUPPORT SERVICE</v>
          </cell>
          <cell r="E26011" t="str">
            <v>PRVD SUPRT SERV:METER DATA COLLECTION</v>
          </cell>
          <cell r="F26011" t="str">
            <v>PROVIDE, SUPPORT SERVICE: TYPE: METER DATA COLLECTION; METHOD: DATA COLLECTED IN PREMISES WHERE THERE IS NO SUPPLY FOR PREPAID AND SPU POINTS</v>
          </cell>
        </row>
        <row r="26012">
          <cell r="A26012" t="str">
            <v>3000019407</v>
          </cell>
          <cell r="B26012" t="str">
            <v>5</v>
          </cell>
          <cell r="C26012" t="str">
            <v>Active</v>
          </cell>
          <cell r="D26012" t="str">
            <v>MAINTAIN, VEHICLE</v>
          </cell>
          <cell r="E26012" t="str">
            <v>MAINT VEH:WATER TANKER;ONCE OFF</v>
          </cell>
          <cell r="F26012" t="str">
            <v>MAINTAIN, VEHICLE: TYPE: WATER TANKER; FREQUENCY: ONCE OFF; METHOD: COF PREP AND REPAIRS</v>
          </cell>
        </row>
        <row r="26013">
          <cell r="A26013" t="str">
            <v>3000031656</v>
          </cell>
          <cell r="B26013" t="str">
            <v>4</v>
          </cell>
          <cell r="C26013" t="str">
            <v>Active</v>
          </cell>
          <cell r="D26013" t="str">
            <v>APPLY, PAINT</v>
          </cell>
          <cell r="E26013" t="str">
            <v>APPLY, PAINT:PVA;BY HAND</v>
          </cell>
          <cell r="F26013" t="str">
            <v>APPLY, PAINT: TYPE: PVA; METHOD: BY HAND; SURFACE TYPE: GYPSUM PLASTER BOARD CEILINGS AND CORNICES; SURFACE PREPARATION: ONE COAT ALKALINE RESISTANT PLASTER PRIMER; POLVIN SUPER ACRYLIC PVA OR SIMILAR APPROVED PAINT</v>
          </cell>
        </row>
        <row r="26014">
          <cell r="A26014" t="str">
            <v>3000033876</v>
          </cell>
          <cell r="B26014" t="str">
            <v>5</v>
          </cell>
          <cell r="C26014" t="str">
            <v>Active</v>
          </cell>
          <cell r="D26014" t="str">
            <v>PREPARE, SITE</v>
          </cell>
          <cell r="E26014" t="str">
            <v>PREP SITE:FLOOR SURFACE;2341 M2</v>
          </cell>
          <cell r="F26014" t="str">
            <v>PREPARE, SITE: TYPE: FLOOR SURFACE; AREA: 2341 M2; METHOD: MAKE GOOD FLOOR SURFACE TO RECEIVE NEW SCREED BY REMOVING ALL FOREIGN MATTER</v>
          </cell>
        </row>
        <row r="26015">
          <cell r="A26015" t="str">
            <v>3000023019</v>
          </cell>
          <cell r="B26015" t="str">
            <v>5</v>
          </cell>
          <cell r="C26015" t="str">
            <v>Active</v>
          </cell>
          <cell r="D26015" t="str">
            <v>INSTALL, COMPONENT</v>
          </cell>
          <cell r="E26015" t="str">
            <v>INSTL COMPNT:SPACER ES-E;COND 3X38.3MM</v>
          </cell>
          <cell r="F26015" t="str">
            <v>INSTALL, COMPONENT: TYPE: SPACER ES-E;COND 3X38.3MM; METHOD: MANUAL; 165MM CRS; D-DT-6087</v>
          </cell>
        </row>
        <row r="26016">
          <cell r="A26016" t="str">
            <v>3000031778</v>
          </cell>
          <cell r="B26016" t="str">
            <v>5</v>
          </cell>
          <cell r="C26016" t="str">
            <v>Active</v>
          </cell>
          <cell r="D26016" t="str">
            <v>INSTALL, DOOR, INDUSTRIAL</v>
          </cell>
          <cell r="E26016" t="str">
            <v>INSTL DOOR INDSTRL:WD 813 MM, SEMI-SOLID</v>
          </cell>
          <cell r="F26016" t="str">
            <v>INSTALL, DOOR, INDUSTRIAL: TYPE: WD 813 MM, SEMI-SOLID; MATERIAL: WOOD; THK 40 X HT 2023 MM; FLUSH WITH CONCEALED EDGES AND VENEER SUITABLE FOR PAINT ON BOTH SIDES</v>
          </cell>
        </row>
        <row r="26017">
          <cell r="A26017" t="str">
            <v>3000023784</v>
          </cell>
          <cell r="B26017" t="str">
            <v>4</v>
          </cell>
          <cell r="C26017" t="str">
            <v>Active</v>
          </cell>
          <cell r="D26017" t="str">
            <v>CALIBRATE, EQUIPMENT</v>
          </cell>
          <cell r="E26017" t="str">
            <v>CAL EQP:VIPER,ANNUALLY</v>
          </cell>
          <cell r="F26017" t="str">
            <v>CALIBRATE, EQUIPMENT; TYPE VIPER, FREQUENCY ANNUALLY</v>
          </cell>
        </row>
        <row r="26018">
          <cell r="A26018" t="str">
            <v>3000011802</v>
          </cell>
          <cell r="B26018" t="str">
            <v>3</v>
          </cell>
          <cell r="C26018" t="str">
            <v>Active</v>
          </cell>
          <cell r="D26018" t="str">
            <v>CONSTRUCT, STRUCTURE</v>
          </cell>
          <cell r="E26018" t="str">
            <v>CONSTR STRUCT:HV LINE CONSTRUCTION</v>
          </cell>
          <cell r="F26018" t="str">
            <v>CONSTRUCT, STRUCTURE; TYPE HV LINE CONSTRUCTION</v>
          </cell>
        </row>
        <row r="26019">
          <cell r="A26019" t="str">
            <v>3000013337</v>
          </cell>
          <cell r="B26019" t="str">
            <v>5</v>
          </cell>
          <cell r="C26019" t="str">
            <v>Active</v>
          </cell>
          <cell r="D26019" t="str">
            <v>INSTALL, EQUIPMENT, ELECTRICAL</v>
          </cell>
          <cell r="E26019" t="str">
            <v>INSTL EQP ELEC:2.4M STEEL CROSSARM</v>
          </cell>
          <cell r="F26019" t="str">
            <v>INSTALL, EQUIPMENT, ELECTRICAL: TYPE: 2.4M STEEL CROSSARM; STANDARD: D-DT-1874; METHOD: MOUNTED; VOLTAGE REGULATOR-EQUIPMENT LINKS OR DISCONNECTORS/H-POLE</v>
          </cell>
        </row>
        <row r="26020">
          <cell r="A26020" t="str">
            <v>3000024129</v>
          </cell>
          <cell r="B26020" t="str">
            <v>4</v>
          </cell>
          <cell r="C26020" t="str">
            <v>Active</v>
          </cell>
          <cell r="D26020" t="str">
            <v>TRANSPORT, PEOPLE</v>
          </cell>
          <cell r="E26020" t="str">
            <v>TRNSP PPL:PASSENGER;ROAD;SEDAN</v>
          </cell>
          <cell r="F26020" t="str">
            <v>TRANSPORT, PEOPLE: TYPE: PASSENGER; TRANSPORT METHOD: ROAD; VEHICLE TYPE: SEDAN; SPECIFICATION: 1510369; PROJECT MANAGER TRAVEL TO SITE</v>
          </cell>
        </row>
        <row r="26021">
          <cell r="A26021" t="str">
            <v>3000020023</v>
          </cell>
          <cell r="B26021" t="str">
            <v>5</v>
          </cell>
          <cell r="C26021" t="str">
            <v>Active</v>
          </cell>
          <cell r="D26021" t="str">
            <v>PROVIDE, SUPPORT SERVICE</v>
          </cell>
          <cell r="E26021" t="str">
            <v>PRVD SUPRT SERV:PROCUREMENT</v>
          </cell>
          <cell r="F26021" t="str">
            <v>PROVIDE, SUPPORT SERVICE: TYPE: PROCUREMENT; METHOD: COMPLETED NEW CIVIL BUILDING MATERIALS</v>
          </cell>
        </row>
        <row r="26022">
          <cell r="A26022" t="str">
            <v>3000022044</v>
          </cell>
          <cell r="B26022" t="str">
            <v>5</v>
          </cell>
          <cell r="C26022" t="str">
            <v>Active</v>
          </cell>
          <cell r="D26022" t="str">
            <v>TERMINATE, CABLE</v>
          </cell>
          <cell r="E26022" t="str">
            <v>TERMN CBL:12 CORE;110 V;PVC;12;2.5 MM2</v>
          </cell>
          <cell r="F26022" t="str">
            <v>TERMINATE, CABLE: TYPE: 12 CORE; VOLTAGE: 110 V; INSULATION: PVC; CORE QUANTITY: 12; CABLE SIZE: 2.5 MM2</v>
          </cell>
        </row>
        <row r="26023">
          <cell r="A26023" t="str">
            <v>3000027312</v>
          </cell>
          <cell r="B26023" t="str">
            <v>5</v>
          </cell>
          <cell r="C26023" t="str">
            <v>Active</v>
          </cell>
          <cell r="D26023" t="str">
            <v>REPAIR, ROOF</v>
          </cell>
          <cell r="E26023" t="str">
            <v>REPR ROOF:BUILDING;STEEL</v>
          </cell>
          <cell r="F26023" t="str">
            <v>REPAIR, ROOF: TYPE: BUILDING; MATERIAL: STEEL; METHOD: ROOF REPAIRS WITH 6 INCH NAILS OR ROOF NAILS</v>
          </cell>
        </row>
        <row r="26024">
          <cell r="A26024" t="str">
            <v>3000021156</v>
          </cell>
          <cell r="B26024" t="str">
            <v>5</v>
          </cell>
          <cell r="C26024" t="str">
            <v>Active</v>
          </cell>
          <cell r="D26024" t="str">
            <v>REMOVE, EQUIPMENT, MECHANICAL</v>
          </cell>
          <cell r="E26024" t="str">
            <v>RMV EQP MECH:CORE AIR TUBE;BURNER</v>
          </cell>
          <cell r="F26024" t="str">
            <v>REMOVE, EQUIPMENT, MECHANICAL: TYPE: CORE AIR TUBE; METHOD: BURNER</v>
          </cell>
        </row>
        <row r="26025">
          <cell r="A26025" t="str">
            <v>3000021694</v>
          </cell>
          <cell r="B26025" t="str">
            <v>5</v>
          </cell>
          <cell r="C26025" t="str">
            <v>Active</v>
          </cell>
          <cell r="D26025" t="str">
            <v>CALIBRATE, EQUIPMENT</v>
          </cell>
          <cell r="E26025" t="str">
            <v>CAL EQP:TESTER; 650, LAN CABEL METER</v>
          </cell>
          <cell r="F26025" t="str">
            <v>CALIBRATE, EQUIPMENT: TYPE: TESTER; 650, LAN CABEL METER; FREQUENCY: AS PER STANDARD; METHOD: NEED CALIBRATE CERTIFICATE</v>
          </cell>
        </row>
        <row r="26026">
          <cell r="A26026" t="str">
            <v>3000032164</v>
          </cell>
          <cell r="B26026" t="str">
            <v>5</v>
          </cell>
          <cell r="C26026" t="str">
            <v>Active</v>
          </cell>
          <cell r="D26026" t="str">
            <v>PROVIDE, COURIER SERVICE</v>
          </cell>
          <cell r="E26026" t="str">
            <v>PRVD COUR SERV:PARCEL;TO/FRM PLZ-PTG</v>
          </cell>
          <cell r="F26026" t="str">
            <v>PROVIDE, COURIER SERVICE: TYPE: PARCEL; METHOD: TO/FRM PLZ-PTG; DURATION: ECONOMY</v>
          </cell>
        </row>
        <row r="26027">
          <cell r="A26027" t="str">
            <v>3000014284</v>
          </cell>
          <cell r="B26027" t="str">
            <v>4</v>
          </cell>
          <cell r="C26027" t="str">
            <v>Active</v>
          </cell>
          <cell r="D26027" t="str">
            <v>INSTALL, EQUIPMENT, ELECTRICAL</v>
          </cell>
          <cell r="E26027" t="str">
            <v>INSTL EQP ELEC:3.5/4.5M RECLOSER H POLE</v>
          </cell>
          <cell r="F26027" t="str">
            <v>INSTALL, EQUIPMENT, ELECTRICAL: TYPE: 3.5/4.5M RECLOSER H POLE; METHOD: POLE MOUNTED, EQUIPMENT LINKS - CUT-OUTS OR DISCONNECTORS - 3.5/4.5M WOOD CROSSARM / H-POLE, STEEL TUBE</v>
          </cell>
        </row>
        <row r="26028">
          <cell r="A26028" t="str">
            <v>3000024344</v>
          </cell>
          <cell r="B26028" t="str">
            <v>5</v>
          </cell>
          <cell r="C26028" t="str">
            <v>Active</v>
          </cell>
          <cell r="D26028" t="str">
            <v>CONSTRUCT, STRUCTURE</v>
          </cell>
          <cell r="E26028" t="str">
            <v>CONSTR STRUCT:GALVANISED STEEL</v>
          </cell>
          <cell r="F26028" t="str">
            <v>CONSTRUCT, STRUCTURE: TYPE: SUPPORT SET:BKR KIOSK 33KV;4; MATERIAL: GALVANISED STEEL; MANUFACTURING DETAILS AND ASSEMBLY MODULE NO- D-DT-6254 S1 R0</v>
          </cell>
        </row>
        <row r="26029">
          <cell r="A26029" t="str">
            <v>3000014966</v>
          </cell>
          <cell r="B26029" t="str">
            <v>5</v>
          </cell>
          <cell r="C26029" t="str">
            <v>Active</v>
          </cell>
          <cell r="D26029" t="str">
            <v>BUILD, FOUNDATION</v>
          </cell>
          <cell r="E26029" t="str">
            <v>BLD FNDTN:SMOOTH FLOAT</v>
          </cell>
          <cell r="F26029" t="str">
            <v>BUILD, FOUNDATION: TYPE: POLE, 3-POLE STRAIN STRUCTURE 2X9M AND 1X11M; FINISH: SMOOTH FLOAT</v>
          </cell>
        </row>
        <row r="26030">
          <cell r="A26030" t="str">
            <v>3000032931</v>
          </cell>
          <cell r="B26030" t="str">
            <v>5</v>
          </cell>
          <cell r="C26030" t="str">
            <v>Active</v>
          </cell>
          <cell r="D26030" t="str">
            <v>CALIBRATE, EQUIPMENT</v>
          </cell>
          <cell r="E26030" t="str">
            <v>CAL EQP:POLARITY TESTER;YEARLY;ME120</v>
          </cell>
          <cell r="F26030" t="str">
            <v>CALIBRATE, EQUIPMENT: TYPE: POLARITY TESTER; FREQUENCY: YEARLY; METHOD: ME120</v>
          </cell>
        </row>
        <row r="26031">
          <cell r="A26031" t="str">
            <v>3000026517</v>
          </cell>
          <cell r="B26031" t="str">
            <v>5</v>
          </cell>
          <cell r="C26031" t="str">
            <v>Active</v>
          </cell>
          <cell r="D26031" t="str">
            <v>TRAIN, PERSONNEL</v>
          </cell>
          <cell r="E26031" t="str">
            <v>TRAIN PRSNL:OPERATOR TRAINING,1 DAY</v>
          </cell>
          <cell r="F26031" t="str">
            <v>TRAIN, PERSONNEL; COURSE TYPE OPERATOR TRAINING, DURATION 1 DAY; DRAWING NO: DDT-2509, REV 0; OPERATOR AND FIELD SERVICES TRAINING; FOR NOJA AUTO-RECLOSER; SPECIFICATION: ESKOM: 240-75660124</v>
          </cell>
        </row>
        <row r="26032">
          <cell r="A26032" t="str">
            <v>3000027341</v>
          </cell>
          <cell r="B26032" t="str">
            <v>5</v>
          </cell>
          <cell r="C26032" t="str">
            <v>Active</v>
          </cell>
          <cell r="D26032" t="str">
            <v>BUILD, FOUNDATION</v>
          </cell>
          <cell r="E26032" t="str">
            <v>BLD FNDTN:CONRETE TYPE 4 SOIL,24M POLE</v>
          </cell>
          <cell r="F26032" t="str">
            <v>BUILD, FOUNDATION; TYPE CONRETE TYPE 4 SOIL, FINISH 24M POLE; D-DT-7851,ST POLE 132KV STRAIN 0-90 DEG 24M</v>
          </cell>
        </row>
        <row r="26033">
          <cell r="A26033" t="str">
            <v>3000019129</v>
          </cell>
          <cell r="B26033" t="str">
            <v>5</v>
          </cell>
          <cell r="C26033" t="str">
            <v>Active</v>
          </cell>
          <cell r="D26033" t="str">
            <v>CONTROL, VEGETATION</v>
          </cell>
          <cell r="E26033" t="str">
            <v>CTRL VEG:VARIOUS,SERVITUDE CLEARANCE</v>
          </cell>
          <cell r="F26033" t="str">
            <v>CONTROL, VEGETATION; BIOME REGION VARIOUS, CHARGE RATE PER SQUARE METER, METER, KILOMETRE, APPLICATION TYPE SERVITUDE CLEARANCE, METHOD MECHANICAL AND PHYSICAL</v>
          </cell>
        </row>
        <row r="26034">
          <cell r="A26034" t="str">
            <v>3000016041</v>
          </cell>
          <cell r="B26034" t="str">
            <v>5</v>
          </cell>
          <cell r="C26034" t="str">
            <v>Active</v>
          </cell>
          <cell r="D26034" t="str">
            <v>ASSEMBLE, STRUCTURE</v>
          </cell>
          <cell r="E26034" t="str">
            <v>ASSEMBL STRUCT:VERTICAL 600 SPACING;WOOD</v>
          </cell>
          <cell r="F26034" t="str">
            <v>ASSEMBLE, STRUCTURE: TYPE: VERTICAL 600 SPACING; MATERIAL: WOOD; CONFIGURATION: INTERMEDIATE STRAIN 0 DEG DEVIATION</v>
          </cell>
        </row>
        <row r="26035">
          <cell r="A26035" t="str">
            <v>3000017062</v>
          </cell>
          <cell r="B26035" t="str">
            <v>5</v>
          </cell>
          <cell r="C26035" t="str">
            <v>Active</v>
          </cell>
          <cell r="D26035" t="str">
            <v>CONSTRUCT, STRUCTURE</v>
          </cell>
          <cell r="E26035" t="str">
            <v>CONSTR STRUCT:33KV SA BRACKET;STEEL</v>
          </cell>
          <cell r="F26035" t="str">
            <v>CONSTRUCT, STRUCTURE: TYPE: 33KV SA BRACKET; MATERIAL: STEEL; D-DT-5219 S2 R2, SURGE ARRESTOR BRACKET 33KV MOUNTED ON ISOLATOR SUPPORT</v>
          </cell>
        </row>
        <row r="26036">
          <cell r="A26036" t="str">
            <v>3000031685</v>
          </cell>
          <cell r="B26036" t="str">
            <v>5</v>
          </cell>
          <cell r="C26036" t="str">
            <v>Active</v>
          </cell>
          <cell r="D26036" t="str">
            <v>MAINTAIN, EQUIPMENT</v>
          </cell>
          <cell r="E26036" t="str">
            <v>MAINT EQP:PPV;SERVICE</v>
          </cell>
          <cell r="F26036" t="str">
            <v>MAINTAIN, EQUIPMENT: TYPE: PPV; FREQUENCY: AS AND WHEN REQUIRED OVER 5 YEAR PERIOD OF CONTRACT; METHOD: SERVICE; POSITIVE PRESSURE VENTILATION</v>
          </cell>
        </row>
        <row r="26037">
          <cell r="A26037" t="str">
            <v>3000012810</v>
          </cell>
          <cell r="B26037" t="str">
            <v>5</v>
          </cell>
          <cell r="C26037" t="str">
            <v>Active</v>
          </cell>
          <cell r="D26037" t="str">
            <v>MAINTAIN, LIFT</v>
          </cell>
          <cell r="E26037" t="str">
            <v>MAINT LIFT:SMOKE STACKS</v>
          </cell>
          <cell r="F26037" t="str">
            <v>MAINTAIN, LIFT: TYPE: SMOKE STACKS; FREQUENCY: AS AND WHEN REQUIRED; METHOD: RACK AND PINION SYSTEM</v>
          </cell>
        </row>
        <row r="26038">
          <cell r="A26038" t="str">
            <v>3000031683</v>
          </cell>
          <cell r="B26038" t="str">
            <v>5</v>
          </cell>
          <cell r="C26038" t="str">
            <v>Active</v>
          </cell>
          <cell r="D26038" t="str">
            <v>MAINTAIN, EQUIPMENT, ELECTRONIC</v>
          </cell>
          <cell r="E26038" t="str">
            <v>MAINT EQP ELECTRNC:TNT HYDRAULIC PUMP</v>
          </cell>
          <cell r="F26038" t="str">
            <v>MAINTAIN, EQUIPMENT, ELECTRONIC: TYPE: TNT HYDRAULIC PUMP; FREQUENCY: AS REQUIRED; METHOD: SERVICE UNIT</v>
          </cell>
        </row>
        <row r="26039">
          <cell r="A26039" t="str">
            <v>3000018785</v>
          </cell>
          <cell r="B26039" t="str">
            <v>5</v>
          </cell>
          <cell r="C26039" t="str">
            <v>Active</v>
          </cell>
          <cell r="D26039" t="str">
            <v>TEST, EQUIPMENT, MECHANICAL</v>
          </cell>
          <cell r="E26039" t="str">
            <v>TEST EQP MECH:HYDRANTS;WATER PROOFING</v>
          </cell>
          <cell r="F26039" t="str">
            <v>TEST, EQUIPMENT, MECHANICAL: TYPE: HYDRANTS; METHOD: WATER PROOFING; FREQUENCY: YEARLY; FEEDBACK: WRITTEN REPORT</v>
          </cell>
        </row>
        <row r="26040">
          <cell r="A26040" t="str">
            <v>3000025870</v>
          </cell>
          <cell r="B26040" t="str">
            <v>4</v>
          </cell>
          <cell r="C26040" t="str">
            <v>Active</v>
          </cell>
          <cell r="D26040" t="str">
            <v>MAINTAIN, SYSTEM</v>
          </cell>
          <cell r="E26040" t="str">
            <v>MAINT SYS:DUST HANDLING PLANT;5 YR</v>
          </cell>
          <cell r="F26040" t="str">
            <v>MAINTAIN, SYSTEM: TYPE: DUST HANDLING PLANT; FREQUENCY: 5 YR; METHOD: MAINTENANCE; MAINTENANCE SERVICES OF HYDRA-PNEUMATIC SYSTEM AT ASH AND DUST PLANTS,WELDING SERVICES AS PER SAP PLANT MAINTENANCE AND BREAKDOWNS FOR 5 YEARS MODIFICATION; STANDARD: MINE HEALTH AND SAFETY ACT 29 OF 1996 MINES REGULATIONS, 2 OCCUPATIONAL HEALTH AND SAFETY ACT 85 OF 1993 FACTORIES REGULATIONS, UNIQUE IDENTIFIER 1016526 PERMIT TO WORK AS PER PLANT SAFETY REGULATIONS (GGR 0992, ESKPVAEY6 OPERATING REGULATION FOR HIGH VOLTAGE SYSTEMS; STANDARD: MINE HEALTH AND SAFETY ACT 29 OF 1996 MINES REGULATIONS, 2 OCCUPATIONAL HEALTH AND SAFETY ACT 85 OF 1993 FACTORIES REGULATIONS, UNIQUE IDENTIFIER 1016526 PERMIT TO WORK AS PER PLANT SAFETY REGULATIONS (GGR 0992, ESKPVAEY6 OPERATING REGULATION FOR HIGH VOLTAGE SYSTEMS</v>
          </cell>
        </row>
        <row r="26041">
          <cell r="A26041" t="str">
            <v>3000013776</v>
          </cell>
          <cell r="B26041" t="str">
            <v>5</v>
          </cell>
          <cell r="C26041" t="str">
            <v>Active</v>
          </cell>
          <cell r="D26041" t="str">
            <v>ERECT, POLE</v>
          </cell>
          <cell r="E26041" t="str">
            <v>ERECT POLE:13M POLE, 106KN;CONC</v>
          </cell>
          <cell r="F26041" t="str">
            <v>ERECT, POLE: TYPE: 13M POLE, 106KN; MATERIAL: CONCRETE; METHOD: PLANT, BACKFILL AND COMPACT; DRAWING NO: D-DT-1657 REV 0; FREE STANDING-UNSUPPORTED</v>
          </cell>
        </row>
        <row r="26042">
          <cell r="A26042" t="str">
            <v>3000027169</v>
          </cell>
          <cell r="B26042" t="str">
            <v>4</v>
          </cell>
          <cell r="C26042" t="str">
            <v>Active</v>
          </cell>
          <cell r="D26042" t="str">
            <v>REPAIR, EQUIPMENT</v>
          </cell>
          <cell r="E26042" t="str">
            <v>REPR EQP:SEAL, EXITER TURBINE END</v>
          </cell>
          <cell r="F26042" t="str">
            <v>REPAIR, EQUIPMENT: TYPE: SEAL, EXITER TURBINE END</v>
          </cell>
        </row>
        <row r="26043">
          <cell r="A26043" t="str">
            <v>3000024652</v>
          </cell>
          <cell r="B26043" t="str">
            <v>5</v>
          </cell>
          <cell r="C26043" t="str">
            <v>Active</v>
          </cell>
          <cell r="D26043" t="str">
            <v>DISMANTLE, STRUCTURE</v>
          </cell>
          <cell r="E26043" t="str">
            <v>DISMNTL STRUCT:PHYSICAL AND MECHANICAL</v>
          </cell>
          <cell r="F26043" t="str">
            <v>DISMANTLE, STRUCTURE: TYPE: BEAM - 66/50/1 LATTICE STEEL STEELWORK MANUFACTURING DETAILS; METHOD: PHYSICAL AND MECHANICAL; MANUFACTURING DETAILS AND ASSEMBLY, DRAWING REFERENCE NO = D-DT-5260 S2B2 R1</v>
          </cell>
        </row>
        <row r="26044">
          <cell r="A26044" t="str">
            <v>3000021978</v>
          </cell>
          <cell r="B26044" t="str">
            <v>5</v>
          </cell>
          <cell r="C26044" t="str">
            <v>Active</v>
          </cell>
          <cell r="D26044" t="str">
            <v>EXCAVATE</v>
          </cell>
          <cell r="E26044" t="str">
            <v>EXCVT:BCKHOE/HND;CLAY;OD 2 X DP 2.2 M</v>
          </cell>
          <cell r="F26044" t="str">
            <v>EXCAVATE: METHOD: BACKHOE OR HAND; GROUND TYPE: CLAY; REASON: OD 2 X DP 2.2 M; FILLING MATERIAL: 8 POCKETS OF CEMENT ADDED TO MOISTENED IMPORTED SOIL; DRAWING NO: 240-758831148 REV 0; D-DT-0330 REV 0; TYPE: HEAVY CONDUCTOR 13 TO 14M WOOD/CONCRETE POLE; FOR CLAY OR TURF</v>
          </cell>
        </row>
        <row r="26045">
          <cell r="A26045" t="str">
            <v>3000033725</v>
          </cell>
          <cell r="B26045" t="str">
            <v>4</v>
          </cell>
          <cell r="C26045" t="str">
            <v>Active</v>
          </cell>
          <cell r="D26045" t="str">
            <v>TRANSPORT, MATERIAL</v>
          </cell>
          <cell r="E26045" t="str">
            <v>TRNSP MTRL:TRANSPORT COST;FREIGHT;TRUCK</v>
          </cell>
          <cell r="F26045" t="str">
            <v>TRANSPORT, MATERIAL: TYPE: TRANSPORT COST; TRANSPORT METHOD: FREIGHT; VEHICLE TYPE: TRUCK</v>
          </cell>
        </row>
        <row r="26046">
          <cell r="A26046" t="str">
            <v>3000028867</v>
          </cell>
          <cell r="B26046" t="str">
            <v>5</v>
          </cell>
          <cell r="C26046" t="str">
            <v>Active</v>
          </cell>
          <cell r="D26046" t="str">
            <v>MAINTAIN, EQUIPMENT, ELECTRICAL</v>
          </cell>
          <cell r="E26046" t="str">
            <v>MAINT EQP ELEC:METER RE-LOCATION</v>
          </cell>
          <cell r="F26046" t="str">
            <v>MAINTAIN, EQUIPMENT, ELECTRICAL: TYPE: METER RE-LOCATION; FREQUENCY: AS REQUIRED; METHOD: MOVE 0-10 M</v>
          </cell>
        </row>
        <row r="26047">
          <cell r="A26047" t="str">
            <v>3000022610</v>
          </cell>
          <cell r="B26047" t="str">
            <v>5</v>
          </cell>
          <cell r="C26047" t="str">
            <v>Active</v>
          </cell>
          <cell r="D26047" t="str">
            <v>OVERHAUL, EQUIPMENT, ELECTRICAL</v>
          </cell>
          <cell r="E26047" t="str">
            <v>OVHL EQP ELEC:CUT OVER-OTN CATEGORY E</v>
          </cell>
          <cell r="F26047" t="str">
            <v>OVERHAUL, EQUIPMENT, ELECTRICAL; TYPE CUT OVER-OTN CATEGORY E, METHOD DATA</v>
          </cell>
        </row>
        <row r="26048">
          <cell r="A26048" t="str">
            <v>3000032026</v>
          </cell>
          <cell r="B26048" t="str">
            <v>5</v>
          </cell>
          <cell r="C26048" t="str">
            <v>Active</v>
          </cell>
          <cell r="D26048" t="str">
            <v>PROVIDE, COURIER SERVICE</v>
          </cell>
          <cell r="E26048" t="str">
            <v>PRVD COUR SERV:PARCEL;TO/FRM ELS-WTB</v>
          </cell>
          <cell r="F26048" t="str">
            <v>PROVIDE, COURIER SERVICE: TYPE: PARCEL; METHOD: TO/FRM ELS-WTB; DURATION: OVERNIGHT</v>
          </cell>
        </row>
        <row r="26049">
          <cell r="A26049" t="str">
            <v>3000033687</v>
          </cell>
          <cell r="B26049" t="str">
            <v>5</v>
          </cell>
          <cell r="C26049" t="str">
            <v>Active</v>
          </cell>
          <cell r="D26049" t="str">
            <v>INSTALL, DOOR, DOMESTIC</v>
          </cell>
          <cell r="E26049" t="str">
            <v>INSTL DOOR DMSTC:DOUBLE;ALUMINIUM GLASS</v>
          </cell>
          <cell r="F26049" t="str">
            <v>INSTALL, DOOR, DOMESTIC: TYPE: DOUBLE; MATERIAL: ALUMINIUM GLASS</v>
          </cell>
        </row>
        <row r="26050">
          <cell r="A26050" t="str">
            <v>3000033653</v>
          </cell>
          <cell r="B26050" t="str">
            <v>4</v>
          </cell>
          <cell r="C26050" t="str">
            <v>Active</v>
          </cell>
          <cell r="D26050" t="str">
            <v>TRANSPORT, MATERIAL</v>
          </cell>
          <cell r="E26050" t="str">
            <v>TRNSP MTRL:MAIN STEAM PIPING;ROAD;TRUCK</v>
          </cell>
          <cell r="F26050" t="str">
            <v>TRANSPORT, MATERIAL: TYPE: MAIN STEAM PIPING; TRANSPORT METHOD: ROAD; VEHICLE TYPE: TRUCK</v>
          </cell>
        </row>
        <row r="26051">
          <cell r="A26051" t="str">
            <v>3000018127</v>
          </cell>
          <cell r="B26051" t="str">
            <v>5</v>
          </cell>
          <cell r="C26051" t="str">
            <v>Active</v>
          </cell>
          <cell r="D26051" t="str">
            <v>RENT, TRUCK, DUMP</v>
          </cell>
          <cell r="E26051" t="str">
            <v>RENT TRCK DUMP:ASH LOADING;4-5 T</v>
          </cell>
          <cell r="F26051" t="str">
            <v>RENT, TRUCK, DUMP: TYPE: ASH LOADING; LOAD RATING: 4-5 T</v>
          </cell>
        </row>
        <row r="26052">
          <cell r="A26052" t="str">
            <v>3000022386</v>
          </cell>
          <cell r="B26052" t="str">
            <v>4</v>
          </cell>
          <cell r="C26052" t="str">
            <v>Active</v>
          </cell>
          <cell r="D26052" t="str">
            <v>INSTALL, CABLE</v>
          </cell>
          <cell r="E26052" t="str">
            <v>INSTL CBL:GEN TRANSFORMER</v>
          </cell>
          <cell r="F26052" t="str">
            <v>INSTALL, CABLE: TYPE: GEN TRANSFORMER; METHOD: MANUAL LABOUR USING TOOLS AND EQUIPMENT, INSTALL CABLE AND TEST ALL SIGNALS FROM GENERATOR TRANSFORMER DEVICES (EQUIPMENT) FROM PLACE OF ORIGIN TO GENERATOR TRANSFORMER JUNCTION BOX</v>
          </cell>
        </row>
        <row r="26053">
          <cell r="A26053" t="str">
            <v>3000013763</v>
          </cell>
          <cell r="B26053" t="str">
            <v>4</v>
          </cell>
          <cell r="C26053" t="str">
            <v>Active</v>
          </cell>
          <cell r="D26053" t="str">
            <v>RENT, MOTOR VEHICLE</v>
          </cell>
          <cell r="E26053" t="str">
            <v>RENT MTR VEH:DOUBLE CAB;LDV/BAKKIE;5;4X2</v>
          </cell>
          <cell r="F26053" t="str">
            <v>RENT, MOTOR VEHICLE: TYPE: DOUBLE CAB; GROUP: LDV/BAKKIE; PASSENGER QUANTITY: 5; TRANSMISSION TYPE: MANUAL/AUTO; FUEL TYPE: PETROL OR DIESEL; AXLE QUANTITY: 4X2; LOAD CAPACITY: VARIOUS</v>
          </cell>
        </row>
        <row r="26054">
          <cell r="A26054" t="str">
            <v>3000012748</v>
          </cell>
          <cell r="B26054" t="str">
            <v>5</v>
          </cell>
          <cell r="C26054" t="str">
            <v>Active</v>
          </cell>
          <cell r="D26054" t="str">
            <v>MANAGE, PROJECT</v>
          </cell>
          <cell r="E26054" t="str">
            <v>MNG PROJ</v>
          </cell>
          <cell r="F26054" t="str">
            <v>MANAGE, PROJECT: TYPE: DAY TO DAY SITE CONTRACTOR MAINTENANCE; METHOD: TASK ORDER CONTRACT, MANAGE RUNNING COSTS</v>
          </cell>
        </row>
        <row r="26055">
          <cell r="A26055" t="str">
            <v>3000024993</v>
          </cell>
          <cell r="B26055" t="str">
            <v>4</v>
          </cell>
          <cell r="C26055" t="str">
            <v>Active</v>
          </cell>
          <cell r="D26055" t="str">
            <v>INSTALL, EQUIPMENT, ELECTRICAL</v>
          </cell>
          <cell r="E26055" t="str">
            <v>INSTL EQP ELEC:BACKUP ELECTRICAL SUPPLY</v>
          </cell>
          <cell r="F26055" t="str">
            <v>INSTALL, EQUIPMENT, ELECTRICAL: TYPE: BACKUP ELECTRICAL SUPPLY; ALL SECURITY SYSTEMS ARE TO BE BACKED UP WITH A REDUNDANT ELECTRICAL SUPPLY</v>
          </cell>
        </row>
        <row r="26056">
          <cell r="A26056" t="str">
            <v>3000021915</v>
          </cell>
          <cell r="B26056" t="str">
            <v>5</v>
          </cell>
          <cell r="C26056" t="str">
            <v>Active</v>
          </cell>
          <cell r="D26056" t="str">
            <v>ERECT, POLE</v>
          </cell>
          <cell r="E26056" t="str">
            <v>ERECT POLE:9M, TOP 140-159MM, SOIL 3</v>
          </cell>
          <cell r="F26056" t="str">
            <v>ERECT, POLE: TYPE: 9M, TOP 140-159MM, SOIL 3; MATERIAL: WOOD; METHOD: PLANT, BACKFILL AND COMPACT; DRAWING NO: D-DT-0055 REV 0</v>
          </cell>
        </row>
        <row r="26057">
          <cell r="A26057" t="str">
            <v>3000021552</v>
          </cell>
          <cell r="B26057" t="str">
            <v>5</v>
          </cell>
          <cell r="C26057" t="str">
            <v>Active</v>
          </cell>
          <cell r="D26057" t="str">
            <v>CALIBRATE, EQUIPMENT</v>
          </cell>
          <cell r="E26057" t="str">
            <v>CAL EQP:TESTER; 8031F, METER</v>
          </cell>
          <cell r="F26057" t="str">
            <v>CALIBRATE, EQUIPMENT: TYPE: TESTER; 8031F, METER; FREQUENCY: AS PER STANDARD; METHOD: NEED CALIBRATE CERTIFICATE</v>
          </cell>
        </row>
        <row r="26058">
          <cell r="A26058" t="str">
            <v>3000027517</v>
          </cell>
          <cell r="B26058" t="str">
            <v>5</v>
          </cell>
          <cell r="C26058" t="str">
            <v>Active</v>
          </cell>
          <cell r="D26058" t="str">
            <v>REPAIR, MOTOR, ELECTRIC</v>
          </cell>
          <cell r="E26058" t="str">
            <v>REPR MTR ELEC:REFURBISHMENT</v>
          </cell>
          <cell r="F26058" t="str">
            <v>REPAIR, MOTOR, ELECTRIC; TYPE MILL MOTORS OUTPUT POWER: 328 KW, VOLTAGE: 3300 V, SPEED: 983 RPM, REPAIR TYPE REFURBISHMENT, TEST IR,PI AND TEST RUN</v>
          </cell>
        </row>
        <row r="26059">
          <cell r="A26059" t="str">
            <v>3000026386</v>
          </cell>
          <cell r="B26059" t="str">
            <v>5</v>
          </cell>
          <cell r="C26059" t="str">
            <v>Active</v>
          </cell>
          <cell r="D26059" t="str">
            <v>INSTALL, INSTRUMENT</v>
          </cell>
          <cell r="E26059" t="str">
            <v>INSTL INSTR:PROBE</v>
          </cell>
          <cell r="F26059" t="str">
            <v>INSTALL, INSTRUMENT: TYPE: PROBE; 3 WIRE PROBE; FOR STACKER/RECLAIMER</v>
          </cell>
        </row>
        <row r="26060">
          <cell r="A26060" t="str">
            <v>3000021938</v>
          </cell>
          <cell r="B26060" t="str">
            <v>5</v>
          </cell>
          <cell r="C26060" t="str">
            <v>Active</v>
          </cell>
          <cell r="D26060" t="str">
            <v>ERECT, POLE</v>
          </cell>
          <cell r="E26060" t="str">
            <v>ERECT POLE:8M, TOP 160-179MM, SOIL 4</v>
          </cell>
          <cell r="F26060" t="str">
            <v>ERECT, POLE: TYPE: 8M, TOP 160-179MM, SOIL 4; MATERIAL: WOOD; METHOD: PLANT, BACKFILL AND COMPACT; DRAWING NO: D-DT-1866 REV 0; POLE WITH CROSS ARM</v>
          </cell>
        </row>
        <row r="26061">
          <cell r="A26061" t="str">
            <v>3000020338</v>
          </cell>
          <cell r="B26061" t="str">
            <v>5</v>
          </cell>
          <cell r="C26061" t="str">
            <v>Active</v>
          </cell>
          <cell r="D26061" t="str">
            <v>ASSEMBLE, STRUCTURE</v>
          </cell>
          <cell r="E26061" t="str">
            <v>ASSEMBL STRUCT:4.5M X-ARM;WOOD</v>
          </cell>
          <cell r="F26061" t="str">
            <v>ASSEMBLE, STRUCTURE: TYPE: 4.5M X-ARM; MATERIAL: WOOD; CONFIGURATION: STRAIN MEDIUM (1-60 DEG) DEVIATION</v>
          </cell>
        </row>
        <row r="26062">
          <cell r="A26062" t="str">
            <v>3000026824</v>
          </cell>
          <cell r="B26062" t="str">
            <v>5</v>
          </cell>
          <cell r="C26062" t="str">
            <v>Active</v>
          </cell>
          <cell r="D26062" t="str">
            <v>ANALYZE, SAMPLE</v>
          </cell>
          <cell r="E26062" t="str">
            <v>ANLYZ SAMPL:VOLATILE MATTER;VARIOUS</v>
          </cell>
          <cell r="F26062" t="str">
            <v>ANALYZE, SAMPLE: TYPE: VOLATILE MATTER; METHOD: VARIOUS; FEEDBACK: VARIOUS</v>
          </cell>
        </row>
        <row r="26063">
          <cell r="A26063" t="str">
            <v>3000019242</v>
          </cell>
          <cell r="B26063" t="str">
            <v>5</v>
          </cell>
          <cell r="C26063" t="str">
            <v>Active</v>
          </cell>
          <cell r="D26063" t="str">
            <v>CONSTRUCT, BUILDING</v>
          </cell>
          <cell r="E26063" t="str">
            <v>CONSTR BLDG:VARIOUS</v>
          </cell>
          <cell r="F26063" t="str">
            <v>CONSTRUCT, BUILDING: TYPE: NATIONAL STD CONVENTIONAL ROOF COMBO CONTROL BUILDING TYPE 12, SECTIONS, ELEVATIONS; MATERIAL: VARIOUS</v>
          </cell>
        </row>
        <row r="26064">
          <cell r="A26064" t="str">
            <v>3000018471</v>
          </cell>
          <cell r="B26064" t="str">
            <v>4</v>
          </cell>
          <cell r="C26064" t="str">
            <v>Active</v>
          </cell>
          <cell r="D26064" t="str">
            <v>TRANSPORT, EQUIPMENT</v>
          </cell>
          <cell r="E26064" t="str">
            <v>TRNSP EQP:PROT/AUTO PANEL; 1401-1500 KM</v>
          </cell>
          <cell r="F26064" t="str">
            <v>TRANSPORT, EQUIPMENT: TYPE: PROT/AUTO PANEL; 1401-1500 KM; TRANSPORT METHOD: ROAD; VEHICLE TYPE: TRUCK; WEIGHT: 3500 KG</v>
          </cell>
        </row>
        <row r="26065">
          <cell r="A26065" t="str">
            <v>3000016284</v>
          </cell>
          <cell r="B26065" t="str">
            <v>5</v>
          </cell>
          <cell r="C26065" t="str">
            <v>Active</v>
          </cell>
          <cell r="D26065" t="str">
            <v>REWIND, EQUIPMENT</v>
          </cell>
          <cell r="E26065" t="str">
            <v>REW EQP:110KW 4P D280M MTR;REWIND MOTOR</v>
          </cell>
          <cell r="F26065" t="str">
            <v>REWIND, EQUIPMENT: TYPE: 110KW 4P D280M MTR; METHOD: REWIND MOTOR</v>
          </cell>
        </row>
        <row r="26066">
          <cell r="A26066" t="str">
            <v>3000022120</v>
          </cell>
          <cell r="B26066" t="str">
            <v>5</v>
          </cell>
          <cell r="C26066" t="str">
            <v>Active</v>
          </cell>
          <cell r="D26066" t="str">
            <v>REPAIR, EQUIPMENT, ELECTRICAL</v>
          </cell>
          <cell r="E26066" t="str">
            <v>REPR EQP ELEC:SCREEN, MICROPHONE;SANAS</v>
          </cell>
          <cell r="F26066" t="str">
            <v>REPAIR, EQUIPMENT, ELECTRICAL: TYPE: TESTER; HP37732A, DATACOMMS ANALYS; REPAIR TYPE: SCREEN, MICROPHONE; TEST: SANAS</v>
          </cell>
        </row>
        <row r="26067">
          <cell r="A26067" t="str">
            <v>3000031340</v>
          </cell>
          <cell r="B26067" t="str">
            <v>5</v>
          </cell>
          <cell r="C26067" t="str">
            <v>Active</v>
          </cell>
          <cell r="D26067" t="str">
            <v>REPAIR, EQUIPMENT</v>
          </cell>
          <cell r="E26067" t="str">
            <v>REPR EQP:AC 500 BOMB</v>
          </cell>
          <cell r="F26067" t="str">
            <v>REPAIR, EQUIPMENT: TYPE: AC 500 BOMB; METHOD: ASS VESSEL COMB INGR WIRE RECERT INTL LECO RECERTIFICATION</v>
          </cell>
        </row>
        <row r="26068">
          <cell r="A26068" t="str">
            <v>3000024469</v>
          </cell>
          <cell r="B26068" t="str">
            <v>5</v>
          </cell>
          <cell r="C26068" t="str">
            <v>Active</v>
          </cell>
          <cell r="D26068" t="str">
            <v>CONSTRUCT, STRUCTURE</v>
          </cell>
          <cell r="E26068" t="str">
            <v>CONSTR STRUCT:GALVANISED STEEL</v>
          </cell>
          <cell r="F26068" t="str">
            <v>CONSTRUCT, STRUCTURE: TYPE: HV CABLE TERMINATION END SUPPORT CAP DETAILS (MODIFIED TO SUIT PCD - 450); MATERIAL: GALVANISED STEEL; MANUFACTURING DETAILS AND ASSEMBLY MODULE NO- D-DT-5271 S3 R0</v>
          </cell>
        </row>
        <row r="26069">
          <cell r="A26069" t="str">
            <v>3000025644</v>
          </cell>
          <cell r="B26069" t="str">
            <v>5</v>
          </cell>
          <cell r="C26069" t="str">
            <v>Active</v>
          </cell>
          <cell r="D26069" t="str">
            <v>ASSEMBLE, STRUCTURE</v>
          </cell>
          <cell r="E26069" t="str">
            <v>ASSEMBL STRUCT:50M CAT D 30M2 LOAD TOWER</v>
          </cell>
          <cell r="F26069" t="str">
            <v>ASSEMBLE, STRUCTURE: TYPE: 50M CAT D 30M2 LOAD TOWER; MATERIAL: ANGLE IRON; CONFIGURATION: TELECOMMUNICATIONS; SPECIFICATION: 240-103616544; 240-56872313; 240-59967638; ASSEMBLE STRUCTURE ACCORDING TO THE LATEST ENGINEERING DRAWINGS</v>
          </cell>
        </row>
        <row r="26070">
          <cell r="A26070" t="str">
            <v>3000020264</v>
          </cell>
          <cell r="B26070" t="str">
            <v>5</v>
          </cell>
          <cell r="C26070" t="str">
            <v>Active</v>
          </cell>
          <cell r="D26070" t="str">
            <v>ERECT, POLE</v>
          </cell>
          <cell r="E26070" t="str">
            <v>ERECT POLE:SOFT SOIL OR COMPACTED SOIL</v>
          </cell>
          <cell r="F26070" t="str">
            <v>ERECT, POLE: TYPE: SOFT SOIL OR COMPACTED SOIL; MATERIAL: NATURAL EARTH OR G5; METHOD: PHYSICAL OR MECHANICAL; 11.00M STEEL POLE 11KV INTERMEDIATE STREET LIGHTING</v>
          </cell>
        </row>
        <row r="26071">
          <cell r="A26071" t="str">
            <v>3000028236</v>
          </cell>
          <cell r="B26071" t="str">
            <v>5</v>
          </cell>
          <cell r="C26071" t="str">
            <v>Active</v>
          </cell>
          <cell r="D26071" t="str">
            <v>BALANCE, EQUIPMENT</v>
          </cell>
          <cell r="E26071" t="str">
            <v>BAL EQP:TURBINE/GEARBOX 100 PCT;COUPLING</v>
          </cell>
          <cell r="F26071" t="str">
            <v>BALANCE, EQUIPMENT: TYPE: TURBINE/GEARBOX 100 PCT; METHOD: COUPLING</v>
          </cell>
        </row>
        <row r="26072">
          <cell r="A26072" t="str">
            <v>3000014148</v>
          </cell>
          <cell r="B26072" t="str">
            <v>5</v>
          </cell>
          <cell r="C26072" t="str">
            <v>Active</v>
          </cell>
          <cell r="D26072" t="str">
            <v>CALIBRATE, EQUIPMENT</v>
          </cell>
          <cell r="E26072" t="str">
            <v>CAL EQP:MAINTENANCE;AS AND WHEN REQUIRED</v>
          </cell>
          <cell r="F26072" t="str">
            <v>CALIBRATE, EQUIPMENT: TYPE: MAINTENANCE; FREQUENCY: AS AND WHEN REQUIRED; METHOD: MAINTAIN AND CALIBRATE; THE PROVISION OF ROUTINE AND AD-HOC CALIBRATION, MAINTENANCE AND BULK LOAD TESTING SERVICE ON THE MASSMETERS ON AN AS AND WHEN REQUIRED BASIS</v>
          </cell>
        </row>
        <row r="26073">
          <cell r="A26073" t="str">
            <v>3000012091</v>
          </cell>
          <cell r="B26073" t="str">
            <v>5</v>
          </cell>
          <cell r="C26073" t="str">
            <v>Active</v>
          </cell>
          <cell r="D26073" t="str">
            <v>SERVICE</v>
          </cell>
          <cell r="E26073" t="str">
            <v>SERV:INSPECTIONS</v>
          </cell>
          <cell r="F26073" t="str">
            <v>SERVICE: TYPE: INSPECTIONS; ADDITIONAL INFORMATION: 2 BLADES SECONDARY AIR DAMPER</v>
          </cell>
        </row>
        <row r="26074">
          <cell r="A26074" t="str">
            <v>3000020380</v>
          </cell>
          <cell r="B26074" t="str">
            <v>4</v>
          </cell>
          <cell r="C26074" t="str">
            <v>Active</v>
          </cell>
          <cell r="D26074" t="str">
            <v>STRIP AND QUOTE</v>
          </cell>
          <cell r="E26074" t="str">
            <v>STRIP &amp; QUOTE:CARRIAGE</v>
          </cell>
          <cell r="F26074" t="str">
            <v>STRIP AND QUOTE: EQUIPMENT: CARRIAGE</v>
          </cell>
        </row>
        <row r="26075">
          <cell r="A26075" t="str">
            <v>3000033622</v>
          </cell>
          <cell r="B26075" t="str">
            <v>5</v>
          </cell>
          <cell r="C26075" t="str">
            <v>Active</v>
          </cell>
          <cell r="D26075" t="str">
            <v>INSPECT, EQUIPMENT, MECHANICAL</v>
          </cell>
          <cell r="E26075" t="str">
            <v>INSP EQP MECH:HORSE SHOE;CERTIFICATE</v>
          </cell>
          <cell r="F26075" t="str">
            <v>INSPECT, EQUIPMENT, MECHANICAL: TYPE: HORSE SHOE; METHOD: BI-ANNUAL CHECK ON CONDITION AND CONFORMANCE; FEEDBACK: CERTIFICATE; LOAD RATING 5 TON</v>
          </cell>
        </row>
        <row r="26076">
          <cell r="A26076" t="str">
            <v>3000018994</v>
          </cell>
          <cell r="B26076" t="str">
            <v>5</v>
          </cell>
          <cell r="C26076" t="str">
            <v>Active</v>
          </cell>
          <cell r="D26076" t="str">
            <v>CLEAR, SITE</v>
          </cell>
          <cell r="E26076" t="str">
            <v>CLEAR, SITE:SITE WORKS</v>
          </cell>
          <cell r="F26076" t="str">
            <v>CLEAR, SITE: TYPE: SITE WORKS; METHOD: REMOVE OBSTRUCTIONS, OBSTACLES, ENCUMBRANCES, BURDEN</v>
          </cell>
        </row>
        <row r="26077">
          <cell r="A26077" t="str">
            <v>3000020701</v>
          </cell>
          <cell r="B26077" t="str">
            <v>5</v>
          </cell>
          <cell r="C26077" t="str">
            <v>Active</v>
          </cell>
          <cell r="D26077" t="str">
            <v>MONITOR</v>
          </cell>
          <cell r="E26077" t="str">
            <v>MONITOR:SURFACE WATER;WRITTEN REPORT</v>
          </cell>
          <cell r="F26077" t="str">
            <v>MONITOR: TYPE: SURFACE WATER; FEEDBACK: WRITTEN REPORT; FREQUENCY: MONTHLY; METHOD: PHYSICAL INSPECTION AND SURFACE WATER SAMPLING</v>
          </cell>
        </row>
        <row r="26078">
          <cell r="A26078" t="str">
            <v>3000030218</v>
          </cell>
          <cell r="B26078" t="str">
            <v>5</v>
          </cell>
          <cell r="C26078" t="str">
            <v>Active</v>
          </cell>
          <cell r="D26078" t="str">
            <v>INSTALL, EQUIPMENT, SAFETY</v>
          </cell>
          <cell r="E26078" t="str">
            <v>INSTL EQP SFTY:BLANK COUPLING</v>
          </cell>
          <cell r="F26078" t="str">
            <v>INSTALL, EQUIPMENT, SAFETY: TYPE: BLANK COUPLING; METHOD: SUPPLY AND INSTALL YEARLY WHEN REQUIRED; FIRE HYDRANT</v>
          </cell>
        </row>
        <row r="26079">
          <cell r="A26079" t="str">
            <v>3000033510</v>
          </cell>
          <cell r="B26079" t="str">
            <v>5</v>
          </cell>
          <cell r="C26079" t="str">
            <v>Active</v>
          </cell>
          <cell r="D26079" t="str">
            <v>TRAIN, PERSONNEL</v>
          </cell>
          <cell r="E26079" t="str">
            <v>TRAIN PRSNL:3TL6;1 DAY</v>
          </cell>
          <cell r="F26079" t="str">
            <v>TRAIN, PERSONNEL: COURSE TYPE: 3TL6; DURATION: 1 DAY; FIRST LINE MAINTENANCE TRAINING VACUUM CONTACTOR C T; EXCLUDING VACUUM INTERRUPTER REPLACEMENT</v>
          </cell>
        </row>
        <row r="26080">
          <cell r="A26080" t="str">
            <v>3000025659</v>
          </cell>
          <cell r="B26080" t="str">
            <v>5</v>
          </cell>
          <cell r="C26080" t="str">
            <v>Active</v>
          </cell>
          <cell r="D26080" t="str">
            <v>INSTALL, EQUIPMENT, ELECTRICAL</v>
          </cell>
          <cell r="E26080" t="str">
            <v>INSTL EQP ELEC:LED AIRCRAFT WARNING</v>
          </cell>
          <cell r="F26080" t="str">
            <v>INSTALL, EQUIPMENT, ELECTRICAL: TYPE: LED AIRCRAFT WARNING; STANDARD: 240-138048594; METHOD: PROVIDE, FIT, ROUTE CABLE, CONNECT TO POWER AND COMMISSION WARNING LIGHT; SPECIFICATION: ETSP 0459</v>
          </cell>
        </row>
        <row r="26081">
          <cell r="A26081" t="str">
            <v>3000024962</v>
          </cell>
          <cell r="B26081" t="str">
            <v>5</v>
          </cell>
          <cell r="C26081" t="str">
            <v>Active</v>
          </cell>
          <cell r="D26081" t="str">
            <v>REPAIR, COMPONENT</v>
          </cell>
          <cell r="E26081" t="str">
            <v>REPR COMPNT:BULLDOZER INTERCOOLER</v>
          </cell>
          <cell r="F26081" t="str">
            <v>REPAIR, COMPONENT; TYPE BULLDOZER INTERCOOLER, METHOD ONCE OFF</v>
          </cell>
        </row>
        <row r="26082">
          <cell r="A26082" t="str">
            <v>3000020589</v>
          </cell>
          <cell r="B26082" t="str">
            <v>5</v>
          </cell>
          <cell r="C26082" t="str">
            <v>Active</v>
          </cell>
          <cell r="D26082" t="str">
            <v>MAINTAIN, EXTINGUISHER, FIRE</v>
          </cell>
          <cell r="E26082" t="str">
            <v>MAINT EXTNGR FIRE:CO2;1 YR</v>
          </cell>
          <cell r="F26082" t="str">
            <v>MAINTAIN, EXTINGUISHER, FIRE: TYPE: CO2; FREQUENCY: 1 YR; METHOD: REFILL TO SANS 1475</v>
          </cell>
        </row>
        <row r="26083">
          <cell r="A26083" t="str">
            <v>3000021660</v>
          </cell>
          <cell r="B26083" t="str">
            <v>5</v>
          </cell>
          <cell r="C26083" t="str">
            <v>Active</v>
          </cell>
          <cell r="D26083" t="str">
            <v>CALIBRATE, EQUIPMENT</v>
          </cell>
          <cell r="E26083" t="str">
            <v>CAL EQP:TESTER; E 10, SUNSET TEST SET</v>
          </cell>
          <cell r="F26083" t="str">
            <v>CALIBRATE, EQUIPMENT: TYPE: TESTER; E 10, SUNSET TEST SET; FREQUENCY: AS PER STANDARD; METHOD: NEED CALIBRATE CERTIFICATE</v>
          </cell>
        </row>
        <row r="26084">
          <cell r="A26084" t="str">
            <v>3000028534</v>
          </cell>
          <cell r="B26084" t="str">
            <v>5</v>
          </cell>
          <cell r="C26084" t="str">
            <v>Active</v>
          </cell>
          <cell r="D26084" t="str">
            <v>ATTEND, CONFERENCE</v>
          </cell>
          <cell r="E26084" t="str">
            <v>ATTEND CONF:PSYCHOLOGICAL ANNUAL SIOPSA</v>
          </cell>
          <cell r="F26084" t="str">
            <v>ATTEND, CONFERENCE: TYPE: PSYCHOLOGICAL ANNUAL SIOPSA; DURATION: 3 DAY</v>
          </cell>
        </row>
        <row r="26085">
          <cell r="A26085" t="str">
            <v>3000012822</v>
          </cell>
          <cell r="B26085" t="str">
            <v>5</v>
          </cell>
          <cell r="C26085" t="str">
            <v>Active</v>
          </cell>
          <cell r="D26085" t="str">
            <v>RENT, EQUIPMENT, CONSTRUCTION</v>
          </cell>
          <cell r="E26085" t="str">
            <v>RENT EQP CONSTR:ASPHALT MIXING PLANT</v>
          </cell>
          <cell r="F26085" t="str">
            <v>RENT, EQUIPMENT, CONSTRUCTION: TYPE: ASPHALT MIXING PLANT</v>
          </cell>
        </row>
        <row r="26086">
          <cell r="A26086" t="str">
            <v>3000029626</v>
          </cell>
          <cell r="B26086" t="str">
            <v>5</v>
          </cell>
          <cell r="C26086" t="str">
            <v>Active</v>
          </cell>
          <cell r="D26086" t="str">
            <v>BUILD, FOUNDATION</v>
          </cell>
          <cell r="E26086" t="str">
            <v>BLD FNDTN:2P 132KV D/C STRN 23M SOIL 1</v>
          </cell>
          <cell r="F26086" t="str">
            <v>BUILD, FOUNDATION; TYPE 2P 132KV D/C STRN 23M SOIL 1, FINISH SMOOTH FLOAT; D-DT-7615; 0-90 DEG &amp; D-DT-7851,STEEL MATERIAL</v>
          </cell>
        </row>
        <row r="26087">
          <cell r="A26087" t="str">
            <v>3000020204</v>
          </cell>
          <cell r="B26087" t="str">
            <v>5</v>
          </cell>
          <cell r="C26087" t="str">
            <v>Active</v>
          </cell>
          <cell r="D26087" t="str">
            <v>CALIBRATE, EQUIPMENT</v>
          </cell>
          <cell r="E26087" t="str">
            <v>CAL EQP:SKALAR BOARD MICRO PROCESSOR</v>
          </cell>
          <cell r="F26087" t="str">
            <v>CALIBRATE, EQUIPMENT: TYPE: SKALAR BOARD MICRO PROCESSOR; FREQUENCY: ONCE A YEAR; METHOD: SERVICE TECHNICIAN METHOD OF SERVING &amp; REPLACING SPARES/ACCESSORIES; 8505. CODE: SKA/90005021</v>
          </cell>
        </row>
        <row r="26088">
          <cell r="A26088" t="str">
            <v>3000014893</v>
          </cell>
          <cell r="B26088" t="str">
            <v>5</v>
          </cell>
          <cell r="C26088" t="str">
            <v>Active</v>
          </cell>
          <cell r="D26088" t="str">
            <v>ERECT, STRUCTURE</v>
          </cell>
          <cell r="E26088" t="str">
            <v>ERECT STRUCT:3 POLE TERM ST 132KV 16M</v>
          </cell>
          <cell r="F26088" t="str">
            <v>ERECT, STRUCTURE: TYPE: 3 POLE TERM ST 132KV 16M; METHOD: PHYSICAL AND MECHANICAL; INCLUDE 3 POLES OF 16M LONG</v>
          </cell>
        </row>
        <row r="26089">
          <cell r="A26089" t="str">
            <v>3000021970</v>
          </cell>
          <cell r="B26089" t="str">
            <v>5</v>
          </cell>
          <cell r="C26089" t="str">
            <v>Active</v>
          </cell>
          <cell r="D26089" t="str">
            <v>ERECT, POLE</v>
          </cell>
          <cell r="E26089" t="str">
            <v>ERECT POLE:14M, TOP 200-219MM, SOIL 4,H5</v>
          </cell>
          <cell r="F26089" t="str">
            <v>ERECT, POLE; TYPE 14M, TOP 200-219MM, SOIL 4, MATERIAL WOOD H5, METHOD PLANT, BACKFILL AND COMPACT; DRAWING NO: D-DT-0054, REV 0</v>
          </cell>
        </row>
        <row r="26090">
          <cell r="A26090" t="str">
            <v>3000023122</v>
          </cell>
          <cell r="B26090" t="str">
            <v>5</v>
          </cell>
          <cell r="C26090" t="str">
            <v>Active</v>
          </cell>
          <cell r="D26090" t="str">
            <v>ANALYZE, SAMPLE</v>
          </cell>
          <cell r="E26090" t="str">
            <v>ANLYZ SAMPL:TRF OIL;URG QA AF</v>
          </cell>
          <cell r="F26090" t="str">
            <v>ANALYZE, SAMPLE: TYPE: TRANSFORMER OIL; METHOD: NON-ROUTINE QA AFTER FILLING / PRIOR TO ENERGISING 240-75661431 TABLE 17; FEEDBACK: ACCREDITED LABORATORY REPORT</v>
          </cell>
        </row>
        <row r="26091">
          <cell r="A26091" t="str">
            <v>3000022002</v>
          </cell>
          <cell r="B26091" t="str">
            <v>5</v>
          </cell>
          <cell r="C26091" t="str">
            <v>Active</v>
          </cell>
          <cell r="D26091" t="str">
            <v>CALIBRATE, EQUIPMENT</v>
          </cell>
          <cell r="E26091" t="str">
            <v>CAL EQP:ANALYSER: OXYTRACE</v>
          </cell>
          <cell r="F26091" t="str">
            <v>CALIBRATE, EQUIPMENT: TYPE: ANALYSER: OXYTRACE; FREQUENCY: AS AND WHEN REQUIRED; METHOD: DETERMINATION OF DO ANALYSIS; PARTS NO A-87.290.030: 3 PRESSURE COMPENSATION MEMBRANE (OXYTRACE), 19MM FOR SENSOR OXYTRACE</v>
          </cell>
        </row>
        <row r="26092">
          <cell r="A26092" t="str">
            <v>3000023971</v>
          </cell>
          <cell r="B26092" t="str">
            <v>4</v>
          </cell>
          <cell r="C26092" t="str">
            <v>Active</v>
          </cell>
          <cell r="D26092" t="str">
            <v>UPGRADE, SOFTWARE</v>
          </cell>
          <cell r="E26092" t="str">
            <v>UPGR SFTWR</v>
          </cell>
          <cell r="F26092" t="str">
            <v>UPGRADE, SOFTWARE: TYPE: PSS SWSS UPGRADES CISCO ENT MGMT: PI 3; REFERENCE NO: CON-PSBU-LMGMBASE</v>
          </cell>
        </row>
        <row r="26093">
          <cell r="A26093" t="str">
            <v>3000013748</v>
          </cell>
          <cell r="B26093" t="str">
            <v>5</v>
          </cell>
          <cell r="C26093" t="str">
            <v>Active</v>
          </cell>
          <cell r="D26093" t="str">
            <v>REPAIR, CABLE, ELECTRICAL</v>
          </cell>
          <cell r="E26093" t="str">
            <v>REPR CBL ELEC:MINOR AND MAJOR;SABS</v>
          </cell>
          <cell r="F26093" t="str">
            <v>REPAIR, CABLE, ELECTRICAL: TYPE: MINOR AND MAJOR; REPAIR TYPE: TRENCHING USE TLB; TEST: SABS</v>
          </cell>
        </row>
        <row r="26094">
          <cell r="A26094" t="str">
            <v>3000020315</v>
          </cell>
          <cell r="B26094" t="str">
            <v>5</v>
          </cell>
          <cell r="C26094" t="str">
            <v>Active</v>
          </cell>
          <cell r="D26094" t="str">
            <v>ASSEMBLE, STRUCTURE</v>
          </cell>
          <cell r="E26094" t="str">
            <v>ASSEMBL STRUCT:1.7M CROSSARM (FOX);WOOD</v>
          </cell>
          <cell r="F26094" t="str">
            <v>ASSEMBLE, STRUCTURE: TYPE: 1.7M CROSSARM (FOX); MATERIAL: WOOD; CONFIGURATION: H; 3 PHASE TAKE-OFF</v>
          </cell>
        </row>
        <row r="26095">
          <cell r="A26095" t="str">
            <v>3000000048</v>
          </cell>
          <cell r="B26095" t="str">
            <v>5</v>
          </cell>
          <cell r="C26095" t="str">
            <v>Active</v>
          </cell>
          <cell r="D26095" t="str">
            <v>RENT, EQUIPMENT, CONSTRUCTION</v>
          </cell>
          <cell r="E26095" t="str">
            <v>RENT EQP CONSTR</v>
          </cell>
          <cell r="F26095" t="str">
            <v>RENT, EQUIPMENT, CONSTRUCTION: TYPE: LEASING / RENTAL MACHINERY</v>
          </cell>
        </row>
        <row r="26096">
          <cell r="A26096" t="str">
            <v>3000031700</v>
          </cell>
          <cell r="B26096" t="str">
            <v>5</v>
          </cell>
          <cell r="C26096" t="str">
            <v>Active</v>
          </cell>
          <cell r="D26096" t="str">
            <v>FINISH, CONCRETE</v>
          </cell>
          <cell r="E26096" t="str">
            <v>FINISH CONCRTE:CHAMFER</v>
          </cell>
          <cell r="F26096" t="str">
            <v>FINISH, CONCRETE; TYPE CHAMFER, METHOD CREATE CHAMFER 25 X 25 MM ON TOP EDGES</v>
          </cell>
        </row>
        <row r="26097">
          <cell r="A26097" t="str">
            <v>3000017318</v>
          </cell>
          <cell r="B26097" t="str">
            <v>5</v>
          </cell>
          <cell r="C26097" t="str">
            <v>Active</v>
          </cell>
          <cell r="D26097" t="str">
            <v>HANDLE, MATERIAL</v>
          </cell>
          <cell r="E26097" t="str">
            <v>HNDL MTRL:REMOVE STONE;MANUALLY</v>
          </cell>
          <cell r="F26097" t="str">
            <v>HANDLE, MATERIAL: TYPE: REMOVE STONE; METHOD: MANUALLY; 1 X 5 DONE BY SPADE</v>
          </cell>
        </row>
        <row r="26098">
          <cell r="A26098" t="str">
            <v>3000021328</v>
          </cell>
          <cell r="B26098" t="str">
            <v>4</v>
          </cell>
          <cell r="C26098" t="str">
            <v>Active</v>
          </cell>
          <cell r="D26098" t="str">
            <v>INSTALL, EQUIPMENT</v>
          </cell>
          <cell r="E26098" t="str">
            <v>INSTL EQP:ANTI THEFT DEVICE</v>
          </cell>
          <cell r="F26098" t="str">
            <v>INSTALL, EQUIPMENT; TYPE ANTI THEFT DEVICE, METHOD PHYSICAL &amp; MECHANICAL; INSTALL ANTI THEFT/TAMPER DEVICE OVER THE GATE LOCK (TO PREVENT LOCKS BEING CUT)</v>
          </cell>
        </row>
        <row r="26099">
          <cell r="A26099" t="str">
            <v>3000016088</v>
          </cell>
          <cell r="B26099" t="str">
            <v>5</v>
          </cell>
          <cell r="C26099" t="str">
            <v>Active</v>
          </cell>
          <cell r="D26099" t="str">
            <v>ASSEMBLE, STRUCTURE</v>
          </cell>
          <cell r="E26099" t="str">
            <v>ASSEMBL STRUCT:2.5M CROSSARM;WOOD</v>
          </cell>
          <cell r="F26099" t="str">
            <v>ASSEMBLE, STRUCTURE: TYPE: 2.5M CROSSARM; MATERIAL: WOOD; CONFIGURATION: 3 PHASE TAKE-OF</v>
          </cell>
        </row>
        <row r="26100">
          <cell r="A26100" t="str">
            <v>3000026750</v>
          </cell>
          <cell r="B26100" t="str">
            <v>5</v>
          </cell>
          <cell r="C26100" t="str">
            <v>Active</v>
          </cell>
          <cell r="D26100" t="str">
            <v>REPAIR, EQUIPMENT</v>
          </cell>
          <cell r="E26100" t="str">
            <v>REPR EQP:LADDER</v>
          </cell>
          <cell r="F26100" t="str">
            <v>REPAIR, EQUIPMENT: TYPE: LADDER; METHOD: MANUAL, PHYSICAL LABOUR, REPLACE OEM PARTS, WEIGHT, STRESS TEST; ACCORDING TO GENERAL SAFETY REGULATION 13.A OF THE OHS; ACT. &amp; ESKOM STANDARD</v>
          </cell>
        </row>
        <row r="26101">
          <cell r="A26101" t="str">
            <v>3000015016</v>
          </cell>
          <cell r="B26101" t="str">
            <v>4</v>
          </cell>
          <cell r="C26101" t="str">
            <v>Active</v>
          </cell>
          <cell r="D26101" t="str">
            <v>CUT, GRASS</v>
          </cell>
          <cell r="E26101" t="str">
            <v>CUT GRAS:GRASSLAND;CYCLE 1;CUTTING</v>
          </cell>
          <cell r="F26101" t="str">
            <v>CUT, GRASS: TYPE: GRASSLAND; CHARGE RATE: CYCLE 1; METHOD: CUTTING; VIRGIN BUSH DEFINED AS PER THE BIOMASS NATIONAL MAPPING</v>
          </cell>
        </row>
        <row r="26102">
          <cell r="A26102" t="str">
            <v>3000022300</v>
          </cell>
          <cell r="B26102" t="str">
            <v>4</v>
          </cell>
          <cell r="C26102" t="str">
            <v>Active</v>
          </cell>
          <cell r="D26102" t="str">
            <v>INSTALL, EQUIPMENT, ELECTRICAL</v>
          </cell>
          <cell r="E26102" t="str">
            <v>INSTL EQP ELEC:DUAL PH XFMR/LV FUSE 63A</v>
          </cell>
          <cell r="F26102" t="str">
            <v>INSTALL, EQUIPMENT, ELECTRICAL: TYPE: DUAL PH XFMR/LV FUSE 63A; METHOD: FUSE HOLDER CONNECTION FOR ABC CONDUCTOR WITH FUSE TYPE NH00; DRAWING NO: D-DT-0309 REV 0; TRANSFORMER PROTECTION</v>
          </cell>
        </row>
        <row r="26103">
          <cell r="A26103" t="str">
            <v>3000022784</v>
          </cell>
          <cell r="B26103" t="str">
            <v>5</v>
          </cell>
          <cell r="C26103" t="str">
            <v>Active</v>
          </cell>
          <cell r="D26103" t="str">
            <v>INSPECT, EQUIPMENT, MECHANICAL</v>
          </cell>
          <cell r="E26103" t="str">
            <v>INSP EQP MECH:CRAWLS;INSPECTION REPORTS</v>
          </cell>
          <cell r="F26103" t="str">
            <v>INSPECT, EQUIPMENT, MECHANICAL: TYPE: CRAWLS; METHOD: SIX MONTHLY VISUAL INSPECTIONS; FEEDBACK: INSPECTION REPORTS</v>
          </cell>
        </row>
        <row r="26104">
          <cell r="A26104" t="str">
            <v>3000021902</v>
          </cell>
          <cell r="B26104" t="str">
            <v>5</v>
          </cell>
          <cell r="C26104" t="str">
            <v>Active</v>
          </cell>
          <cell r="D26104" t="str">
            <v>ERECT, POLE</v>
          </cell>
          <cell r="E26104" t="str">
            <v>ERECT POLE:12M, TOP 200-219MM, SOIL 3</v>
          </cell>
          <cell r="F26104" t="str">
            <v>ERECT, POLE: TYPE: 12M, TOP 200-219MM, SOIL 3; MATERIAL: WOOD; METHOD: PLANT, BACKFILL AND COMPACT; DRAWING NO: D-DT-0053 REV 0</v>
          </cell>
        </row>
        <row r="26105">
          <cell r="A26105" t="str">
            <v>3000016516</v>
          </cell>
          <cell r="B26105" t="str">
            <v>5</v>
          </cell>
          <cell r="C26105" t="str">
            <v>Active</v>
          </cell>
          <cell r="D26105" t="str">
            <v>REMOVE, EQUIPMENT, ELECTRICAL</v>
          </cell>
          <cell r="E26105" t="str">
            <v>RMV EQP ELEC:6.6KV VT</v>
          </cell>
          <cell r="F26105" t="str">
            <v>REMOVE, EQUIPMENT, ELECTRICAL: TYPE: 6.6KV VT; METHOD: PHYSICAL AND MECHANICAL; OUTDOOR CIRCUIT BREAKERS</v>
          </cell>
        </row>
        <row r="26106">
          <cell r="A26106" t="str">
            <v>3000012907</v>
          </cell>
          <cell r="B26106" t="str">
            <v>5</v>
          </cell>
          <cell r="C26106" t="str">
            <v>Active</v>
          </cell>
          <cell r="D26106" t="str">
            <v>REMOVE, EQUIPMENT</v>
          </cell>
          <cell r="E26106" t="str">
            <v>RMV EQP:FILTER MEDIA;REMOVAL</v>
          </cell>
          <cell r="F26106" t="str">
            <v>REMOVE, EQUIPMENT: TYPE: FILTER MEDIA; METHOD: REMOVAL</v>
          </cell>
        </row>
        <row r="26107">
          <cell r="A26107" t="str">
            <v>3000032380</v>
          </cell>
          <cell r="B26107" t="str">
            <v>5</v>
          </cell>
          <cell r="C26107" t="str">
            <v>Active</v>
          </cell>
          <cell r="D26107" t="str">
            <v>MAINTAIN, EQUIPMENT</v>
          </cell>
          <cell r="E26107" t="str">
            <v>MAINT EQP:WET COOLED CHILLER</v>
          </cell>
          <cell r="F26107" t="str">
            <v>MAINTAIN, EQUIPMENT: TYPE: WET COOLED CHILLER; FREQUENCY: AS &amp; WHEN REQUIRED; METHOD: MAJOR SERVICE</v>
          </cell>
        </row>
        <row r="26108">
          <cell r="A26108" t="str">
            <v>3000017565</v>
          </cell>
          <cell r="B26108" t="str">
            <v>4</v>
          </cell>
          <cell r="C26108" t="str">
            <v>Active</v>
          </cell>
          <cell r="D26108" t="str">
            <v>CALIBRATE, EQUIPMENT</v>
          </cell>
          <cell r="E26108" t="str">
            <v>CAL EQP:PORTABLE INSTRUMENTS;YEARLY</v>
          </cell>
          <cell r="F26108" t="str">
            <v>CALIBRATE, EQUIPMENT: TYPE: PORTABLE INSTRUMENTS; FREQUENCY: YEARLY</v>
          </cell>
        </row>
        <row r="26109">
          <cell r="A26109" t="str">
            <v>3000019990</v>
          </cell>
          <cell r="B26109" t="str">
            <v>5</v>
          </cell>
          <cell r="C26109" t="str">
            <v>Active</v>
          </cell>
          <cell r="D26109" t="str">
            <v>REPAIR, EQUIPMENT</v>
          </cell>
          <cell r="E26109" t="str">
            <v>REPR EQP:GAS ANALYSER</v>
          </cell>
          <cell r="F26109" t="str">
            <v>REPAIR, EQUIPMENT: TYPE: GAS ANALYSER; METHOD: BRING INTO WORKING CONDITION; MODEL NO: TRANSFIX; TM8</v>
          </cell>
        </row>
        <row r="26110">
          <cell r="A26110" t="str">
            <v>3000033722</v>
          </cell>
          <cell r="B26110" t="str">
            <v>4</v>
          </cell>
          <cell r="C26110" t="str">
            <v>Active</v>
          </cell>
          <cell r="D26110" t="str">
            <v>LOCATE, FAULT</v>
          </cell>
          <cell r="E26110" t="str">
            <v>LOCATE FLT:ELECTRONIC FAULT FINDING</v>
          </cell>
          <cell r="F26110" t="str">
            <v>LOCATE, FAULT: TYPE: ELECTRONIC FAULT FINDING</v>
          </cell>
        </row>
        <row r="26111">
          <cell r="A26111" t="str">
            <v>3000015213</v>
          </cell>
          <cell r="B26111" t="str">
            <v>5</v>
          </cell>
          <cell r="C26111" t="str">
            <v>Active</v>
          </cell>
          <cell r="D26111" t="str">
            <v>ERECT, POLE</v>
          </cell>
          <cell r="E26111" t="str">
            <v>ERECT POLE:GUYED 3-POLE STRUCT 18.2M</v>
          </cell>
          <cell r="F26111" t="str">
            <v>ERECT, POLE; TYPE GUYED 3-POLE STRUCT 18.2M, MATERIAL STEEL, METHOD PHYSICAL AND MECHANICAL; POLE, ST 132KV GUYED ANGLE STRAIN 3-POLE STRUCTURE (5-90 DEG) 18.2M (INCLUDES 3 POLES), (BOTTOM ATTACHMENT 16.7M)</v>
          </cell>
        </row>
        <row r="26112">
          <cell r="A26112" t="str">
            <v>3000025590</v>
          </cell>
          <cell r="B26112" t="str">
            <v>5</v>
          </cell>
          <cell r="C26112" t="str">
            <v>Active</v>
          </cell>
          <cell r="D26112" t="str">
            <v>CALIBRATE, EQUIPMENT</v>
          </cell>
          <cell r="E26112" t="str">
            <v>CAL EQP:VELLEMAN DIGITAL UI7;YEARLY</v>
          </cell>
          <cell r="F26112" t="str">
            <v>CALIBRATE, EQUIPMENT: TYPE: VELLEMAN DIGITAL UI7; FREQUENCY: YEARLY; METHOD: MANUAL AND MACHINERY; PROVIDE CERTIFICATE AND REPAIR WHERE NECESSARY</v>
          </cell>
        </row>
        <row r="26113">
          <cell r="A26113" t="str">
            <v>3000012526</v>
          </cell>
          <cell r="B26113" t="str">
            <v>4</v>
          </cell>
          <cell r="C26113" t="str">
            <v>Active</v>
          </cell>
          <cell r="D26113" t="str">
            <v>DISMANTLE, EQUIPMENT</v>
          </cell>
          <cell r="E26113" t="str">
            <v>DISMNTL EQP:MV LINE ARRESTOR</v>
          </cell>
          <cell r="F26113" t="str">
            <v>DISMANTLE, EQUIPMENT: TYPE: MV LINE ARRESTOR</v>
          </cell>
        </row>
        <row r="26114">
          <cell r="A26114" t="str">
            <v>3000024083</v>
          </cell>
          <cell r="B26114" t="str">
            <v>4</v>
          </cell>
          <cell r="C26114" t="str">
            <v>Active</v>
          </cell>
          <cell r="D26114" t="str">
            <v>MAINTAIN, CYLINDER, GAS</v>
          </cell>
          <cell r="E26114" t="str">
            <v>MAINT CYL GAS:REPLACEMENT VALVE;VARIOUS</v>
          </cell>
          <cell r="F26114" t="str">
            <v>MAINTAIN, CYLINDER, GAS: TYPE: REPLACEMENT VALVE; CYLINDER CAPACITY: VARIOUS; FREQUENCY: AS AND WHEN REQUIRED</v>
          </cell>
        </row>
        <row r="26115">
          <cell r="A26115" t="str">
            <v>3000016037</v>
          </cell>
          <cell r="B26115" t="str">
            <v>5</v>
          </cell>
          <cell r="C26115" t="str">
            <v>Active</v>
          </cell>
          <cell r="D26115" t="str">
            <v>ASSEMBLE, STRUCTURE</v>
          </cell>
          <cell r="E26115" t="str">
            <v>ASSEMBL STRUCT:T-FRAME 2M X-ARM STRAINER</v>
          </cell>
          <cell r="F26115" t="str">
            <v>ASSEMBLE, STRUCTURE: TYPE: T-FRAME 2M X-ARM STRAINER; MATERIAL: STEEL; CONFIGURATION: 1PH, NTERMEDIATE SMALL 1-10 DEG DEVIATION; DRAWING NO: D-DT-1391 REV 0; MV STRUCTURE; BONDING INCLUDED, DOWNWIRE EXCLUDED</v>
          </cell>
        </row>
        <row r="26116">
          <cell r="A26116" t="str">
            <v>3000021975</v>
          </cell>
          <cell r="B26116" t="str">
            <v>5</v>
          </cell>
          <cell r="C26116" t="str">
            <v>Active</v>
          </cell>
          <cell r="D26116" t="str">
            <v>ERECT, POLE</v>
          </cell>
          <cell r="E26116" t="str">
            <v>ERECT POLE:13M, TOP 200-219MM, SOIL 4;H4</v>
          </cell>
          <cell r="F26116" t="str">
            <v>ERECT, POLE: TYPE: 13M, TOP 200-219MM, SOIL 4; MATERIAL: WOOD H4; METHOD: PLANT, BACKFILL AND COMPACT; DRAWING NO: D-DT-0056 REV 0</v>
          </cell>
        </row>
        <row r="26117">
          <cell r="A26117" t="str">
            <v>3000021290</v>
          </cell>
          <cell r="B26117" t="str">
            <v>4</v>
          </cell>
          <cell r="C26117" t="str">
            <v>Active</v>
          </cell>
          <cell r="D26117" t="str">
            <v>DECOMMISSION, EQUIPMENT</v>
          </cell>
          <cell r="E26117" t="str">
            <v>DECOMMISS EQP:SUBSTATION BATTERIES</v>
          </cell>
          <cell r="F26117" t="str">
            <v>DECOMMISSION, EQUIPMENT: TYPE: SUBSTATION BATTERIES</v>
          </cell>
        </row>
        <row r="26118">
          <cell r="A26118" t="str">
            <v>3000023643</v>
          </cell>
          <cell r="B26118" t="str">
            <v>5</v>
          </cell>
          <cell r="C26118" t="str">
            <v>Active</v>
          </cell>
          <cell r="D26118" t="str">
            <v>INSTALL, LABEL</v>
          </cell>
          <cell r="E26118" t="str">
            <v>INSTL LABEL:CUT CHECKED PLATES;MANUAL</v>
          </cell>
          <cell r="F26118" t="str">
            <v>INSTALL, LABEL: TYPE: CUT CHECKED PLATES; METHOD: MANUAL; MATERIAL: PLASTIC</v>
          </cell>
        </row>
        <row r="26119">
          <cell r="A26119" t="str">
            <v>3000031600</v>
          </cell>
          <cell r="B26119" t="str">
            <v>4</v>
          </cell>
          <cell r="C26119" t="str">
            <v>Active</v>
          </cell>
          <cell r="D26119" t="str">
            <v>LICENSE, HARDWARE</v>
          </cell>
          <cell r="E26119" t="str">
            <v>LICENSE HRDWR:TRADER BOARD</v>
          </cell>
          <cell r="F26119" t="str">
            <v>LICENSE, HARDWARE: TYPE: TRADER BOARD; REFERENCE NO: IPT-TPO-OVA</v>
          </cell>
        </row>
        <row r="26120">
          <cell r="A26120" t="str">
            <v>3000023057</v>
          </cell>
          <cell r="B26120" t="str">
            <v>5</v>
          </cell>
          <cell r="C26120" t="str">
            <v>Active</v>
          </cell>
          <cell r="D26120" t="str">
            <v>ANALYZE, SAMPLE</v>
          </cell>
          <cell r="E26120" t="str">
            <v>ANLYZ SAMPL:TRF OIL,URG CORROSIVE-S</v>
          </cell>
          <cell r="F26120" t="str">
            <v>ANALYZE, SAMPLE; TYPE TRANSFORMER OIL, METHOD NON-ROUTINE CORROSIVE SULPHUR, FEEDBACK ACCREDITED LABORATORY REPORT</v>
          </cell>
        </row>
        <row r="26121">
          <cell r="A26121" t="str">
            <v>3000026814</v>
          </cell>
          <cell r="B26121" t="str">
            <v>5</v>
          </cell>
          <cell r="C26121" t="str">
            <v>Active</v>
          </cell>
          <cell r="D26121" t="str">
            <v>ANALYZE, SAMPLE</v>
          </cell>
          <cell r="E26121" t="str">
            <v>ANLYZ SAMPL:SAMPLE PREPARATION;VARIOUS</v>
          </cell>
          <cell r="F26121" t="str">
            <v>ANALYZE, SAMPLE: TYPE: SAMPLE PREPARATION; METHOD: VARIOUS; FEEDBACK: VARIOUS; MINIMUM MASS:50 MM APPROX... 470 KG OR 40 MM APPROX. 355 KG</v>
          </cell>
        </row>
        <row r="26122">
          <cell r="A26122" t="str">
            <v>3000027481</v>
          </cell>
          <cell r="B26122" t="str">
            <v>5</v>
          </cell>
          <cell r="C26122" t="str">
            <v>Active</v>
          </cell>
          <cell r="D26122" t="str">
            <v>DISMANTLE, EQUIPMENT</v>
          </cell>
          <cell r="E26122" t="str">
            <v>DISMNTL EQP:TREE PRUNNING,PHYSICAL</v>
          </cell>
          <cell r="F26122" t="str">
            <v>DISMANTLE, EQUIPMENT; TYPE TREE PRUNNING, METHOD PHYSICAL</v>
          </cell>
        </row>
        <row r="26123">
          <cell r="A26123" t="str">
            <v>3000024607</v>
          </cell>
          <cell r="B26123" t="str">
            <v>5</v>
          </cell>
          <cell r="C26123" t="str">
            <v>Active</v>
          </cell>
          <cell r="D26123" t="str">
            <v>DISMANTLE, STRUCTURE</v>
          </cell>
          <cell r="E26123" t="str">
            <v>DISMNTL STRUCT:PHYSICAL AND MECHANICAL</v>
          </cell>
          <cell r="F26123" t="str">
            <v>DISMANTLE, STRUCTURE; TYPE RECLOSER - 22KV TUBULAR SUPPORT STEELWORK, METHOD PHYSICAL AND MECHANICAL; MANUFACTURING DETAILS AND ASSEMBLY, DRAWING REFERENCE NO = D-DT-5222 S2B R2</v>
          </cell>
        </row>
        <row r="26124">
          <cell r="A26124" t="str">
            <v>3000031002</v>
          </cell>
          <cell r="B26124" t="str">
            <v>4</v>
          </cell>
          <cell r="C26124" t="str">
            <v>Active</v>
          </cell>
          <cell r="D26124" t="str">
            <v>INSTALL, EQUIPMENT, ELECTRICAL</v>
          </cell>
          <cell r="E26124" t="str">
            <v>INSTL EQP ELEC:66 KV BREAKER</v>
          </cell>
          <cell r="F26124" t="str">
            <v>INSTALL, EQUIPMENT, ELECTRICAL: TYPE: 66 KV BREAKER</v>
          </cell>
        </row>
        <row r="26125">
          <cell r="A26125" t="str">
            <v>3000020439</v>
          </cell>
          <cell r="B26125" t="str">
            <v>5</v>
          </cell>
          <cell r="C26125" t="str">
            <v>Active</v>
          </cell>
          <cell r="D26125" t="str">
            <v>ASSEMBLE, STRUCTURE</v>
          </cell>
          <cell r="E26125" t="str">
            <v>ASSEMBL STRUCT:3PH DELTA STRAINER 2X1.7M</v>
          </cell>
          <cell r="F26125" t="str">
            <v>ASSEMBLE, STRUCTURE: TYPE: 3PH DELTA STRAINER 2X1.7M; MATERIAL: STEEL; CONFIGURATION: X-ARM; LARGE DEVIATION 61-90 DEG; DRAWING NO: D-DT-1745 REV 0; MV STRUCTURE; BONDING INCLUDED, DOWNWIRE EXCLUDED</v>
          </cell>
        </row>
        <row r="26126">
          <cell r="A26126" t="str">
            <v>3000020894</v>
          </cell>
          <cell r="B26126" t="str">
            <v>5</v>
          </cell>
          <cell r="C26126" t="str">
            <v>Active</v>
          </cell>
          <cell r="D26126" t="str">
            <v>TEST, COAL</v>
          </cell>
          <cell r="E26126" t="str">
            <v>TEST, COAL:PRE AND POST OUTAGE;SAMPLING</v>
          </cell>
          <cell r="F26126" t="str">
            <v>TEST, COAL: TYPE: COAL, FLY ASH AND COURSE ASH SAMPLING; FREQUENCY: PRE AND POST OUTAGE; METHOD: SAMPLING; FEEDBACK: SIGNED OFF PROOF</v>
          </cell>
        </row>
        <row r="26127">
          <cell r="A26127" t="str">
            <v>3000017198</v>
          </cell>
          <cell r="B26127" t="str">
            <v>5</v>
          </cell>
          <cell r="C26127" t="str">
            <v>Active</v>
          </cell>
          <cell r="D26127" t="str">
            <v>CONSTRUCT, STRUCTURE</v>
          </cell>
          <cell r="E26127" t="str">
            <v>CONSTR STRUCT:HV XLPE CABLE END SUPPORT</v>
          </cell>
          <cell r="F26127" t="str">
            <v>CONSTRUCT, STRUCTURE: TYPE: HV XLPE CABLE END SUPPORT; MATERIAL: STEEL; D-DT-5272 S2 R0, NON SELF-SUPPORTING STEELWORK ASSEMBLY DETAILS</v>
          </cell>
        </row>
        <row r="26128">
          <cell r="A26128" t="str">
            <v>3000013931</v>
          </cell>
          <cell r="B26128" t="str">
            <v>5</v>
          </cell>
          <cell r="C26128" t="str">
            <v>Active</v>
          </cell>
          <cell r="D26128" t="str">
            <v>ASSEMBLE, STRUCTURE</v>
          </cell>
          <cell r="E26128" t="str">
            <v>ASSEMBL STRUCT:STRAINER 600MM 1-30 DEG</v>
          </cell>
          <cell r="F26128" t="str">
            <v>ASSEMBLE, STRUCTURE: TYPE: STRAINER 600MM 1-30 DEG; MATERIAL: WOOD, GALVANISED STEEL; CONFIGURATION: 3 PHASE VERTICAL SPACING SMALL; NEC 3, ECC</v>
          </cell>
        </row>
        <row r="26129">
          <cell r="A26129" t="str">
            <v>3000022628</v>
          </cell>
          <cell r="B26129" t="str">
            <v>5</v>
          </cell>
          <cell r="C26129" t="str">
            <v>Active</v>
          </cell>
          <cell r="D26129" t="str">
            <v>COMMISSION, EQUIPMENT</v>
          </cell>
          <cell r="E26129" t="str">
            <v>COMMISS EQP:COMMISSIONING-OTN CATEGORY D</v>
          </cell>
          <cell r="F26129" t="str">
            <v>COMMISSION, EQUIPMENT; TYPE COMMISSIONING-OTN CATEGORY D, METHOD DATA</v>
          </cell>
        </row>
        <row r="26130">
          <cell r="A26130" t="str">
            <v>3000030986</v>
          </cell>
          <cell r="B26130" t="str">
            <v>4</v>
          </cell>
          <cell r="C26130" t="str">
            <v>Active</v>
          </cell>
          <cell r="D26130" t="str">
            <v>INSTALL, EQUIPMENT, ELECTRICAL</v>
          </cell>
          <cell r="E26130" t="str">
            <v>INSTL EQP ELEC:220 KV CVT</v>
          </cell>
          <cell r="F26130" t="str">
            <v>INSTALL, EQUIPMENT, ELECTRICAL: TYPE: 220 KV CVT</v>
          </cell>
        </row>
        <row r="26131">
          <cell r="A26131" t="str">
            <v>3000023547</v>
          </cell>
          <cell r="B26131" t="str">
            <v>5</v>
          </cell>
          <cell r="C26131" t="str">
            <v>Active</v>
          </cell>
          <cell r="D26131" t="str">
            <v>INSTALL, EQUIPMENT, ELECTRICAL</v>
          </cell>
          <cell r="E26131" t="str">
            <v>INSTL EQP ELEC:D-DT 4766</v>
          </cell>
          <cell r="F26131" t="str">
            <v>INSTALL, EQUIPMENT, ELECTRICAL: TYPE: 5MVA 132/22KV POWER TRANSFORMER; STANDARD: D-DT 4766; METHOD: MECHANICAL AND PHYSICAL</v>
          </cell>
        </row>
        <row r="26132">
          <cell r="A26132" t="str">
            <v>3000024404</v>
          </cell>
          <cell r="B26132" t="str">
            <v>5</v>
          </cell>
          <cell r="C26132" t="str">
            <v>Active</v>
          </cell>
          <cell r="D26132" t="str">
            <v>CONSTRUCT, STRUCTURE</v>
          </cell>
          <cell r="E26132" t="str">
            <v>CONSTR STRUCT:GALVANISED STEEL</v>
          </cell>
          <cell r="F26132" t="str">
            <v>CONSTRUCT, STRUCTURE; TYPE STEEL FIRE BARRIER - 6M IRB SHEETING FOR 5MVA - 40MVA TRANSFORMER - MODULE A, MATERIAL GALVANISED STEEL; MANUFACTURING DETAILS AND ASSEMBLY MODULE NO- D-DT-5218 S2A R5</v>
          </cell>
        </row>
        <row r="26133">
          <cell r="A26133" t="str">
            <v>3000014767</v>
          </cell>
          <cell r="B26133" t="str">
            <v>5</v>
          </cell>
          <cell r="C26133" t="str">
            <v>Active</v>
          </cell>
          <cell r="D26133" t="str">
            <v>BUILD, FOUNDATION</v>
          </cell>
          <cell r="E26133" t="str">
            <v>BLD FNDTN:POLE ST 132KV SUSP 21M 23 KN</v>
          </cell>
          <cell r="F26133" t="str">
            <v>BUILD, FOUNDATION: TYPE: POLE ST 132KV SUSP 21M 23 KN; FINISH: SMOOTH FINISH; PLANT 2.7M, BOTTOM ATT 13.9 M</v>
          </cell>
        </row>
        <row r="26134">
          <cell r="A26134" t="str">
            <v>3000022737</v>
          </cell>
          <cell r="B26134" t="str">
            <v>5</v>
          </cell>
          <cell r="C26134" t="str">
            <v>Active</v>
          </cell>
          <cell r="D26134" t="str">
            <v>CALIBRATE, EQUIPMENT</v>
          </cell>
          <cell r="E26134" t="str">
            <v>CAL EQP:FIBREGLASS EXTENTION LADDER</v>
          </cell>
          <cell r="F26134" t="str">
            <v>CALIBRATE, EQUIPMENT: TYPE: FIBREGLASS EXTENTION LADDER; FREQUENCY: YEARLY; METHOD: MINOR REPAIRS, SUPPLY CERTIFICATE, ON SITE INSPECTIONS</v>
          </cell>
        </row>
        <row r="26135">
          <cell r="A26135" t="str">
            <v>3000018636</v>
          </cell>
          <cell r="B26135" t="str">
            <v>5</v>
          </cell>
          <cell r="C26135" t="str">
            <v>Active</v>
          </cell>
          <cell r="D26135" t="str">
            <v>MAINTAIN, BUILDING</v>
          </cell>
          <cell r="E26135" t="str">
            <v>MAINT BLDG:CIVIL;AS AND WHEN REQUIRED</v>
          </cell>
          <cell r="F26135" t="str">
            <v>MAINTAIN, BUILDING: TYPE: CIVIL; FREQUENCY: AS AND WHEN REQUIRED; METHOD: PAINTING, PLUMBING, CEILING, PORTABLE WATER RETICULATION, ROADS, MACHINE, FOUNDATIONS, DRAINAGE SYSTEM, ROOFS, CONCRETE WORK, EARTHWORKS</v>
          </cell>
        </row>
        <row r="26136">
          <cell r="A26136" t="str">
            <v>3000033696</v>
          </cell>
          <cell r="B26136" t="str">
            <v>4</v>
          </cell>
          <cell r="C26136" t="str">
            <v>Active</v>
          </cell>
          <cell r="D26136" t="str">
            <v>COMMISSION, EQUIPMENT</v>
          </cell>
          <cell r="E26136" t="str">
            <v>COMMISS EQP:SITE</v>
          </cell>
          <cell r="F26136" t="str">
            <v>COMMISSION, EQUIPMENT: TYPE: SITE</v>
          </cell>
        </row>
        <row r="26137">
          <cell r="A26137" t="str">
            <v>3000033428</v>
          </cell>
          <cell r="B26137" t="str">
            <v>5</v>
          </cell>
          <cell r="C26137" t="str">
            <v>Active</v>
          </cell>
          <cell r="D26137" t="str">
            <v>PROVIDE, INFORMATION</v>
          </cell>
          <cell r="E26137" t="str">
            <v>PROV INFO:OIL REMOVAL TECHNOLOGIES</v>
          </cell>
          <cell r="F26137" t="str">
            <v>PROVIDE, INFORMATION: TYPE: OIL REMOVAL TECHNOLOGIES; FEEDBACK: TENDER BULLITIN</v>
          </cell>
        </row>
        <row r="26138">
          <cell r="A26138" t="str">
            <v>3000028350</v>
          </cell>
          <cell r="B26138" t="str">
            <v>5</v>
          </cell>
          <cell r="C26138" t="str">
            <v>Active</v>
          </cell>
          <cell r="D26138" t="str">
            <v>MAINTAIN, EQUIPMENT, OFFICE</v>
          </cell>
          <cell r="E26138" t="str">
            <v>MAINT EQP OFFC</v>
          </cell>
          <cell r="F26138" t="str">
            <v>MAINTAIN, EQUIPMENT, OFFICE: TYPE: WATER DISPENSER/WATER PURIFIER; FREQUENCY: 6 MONTHS/AS AND WHEN REQUIRED; METHOD: CLEAN AND REPLACE FILTERS, SEDIMENT OF WATER PURIFIER 1MICRON SPUN</v>
          </cell>
        </row>
        <row r="26139">
          <cell r="A26139" t="str">
            <v>3000021212</v>
          </cell>
          <cell r="B26139" t="str">
            <v>4</v>
          </cell>
          <cell r="C26139" t="str">
            <v>Active</v>
          </cell>
          <cell r="D26139" t="str">
            <v>REPAIR, EQUIPMENT</v>
          </cell>
          <cell r="E26139" t="str">
            <v>REPR EQP:SEAL, H2 EXITER END</v>
          </cell>
          <cell r="F26139" t="str">
            <v>REPAIR, EQUIPMENT: TYPE: SEAL, H2 EXITER END</v>
          </cell>
        </row>
        <row r="26140">
          <cell r="A26140" t="str">
            <v>3000015561</v>
          </cell>
          <cell r="B26140" t="str">
            <v>5</v>
          </cell>
          <cell r="C26140" t="str">
            <v>Active</v>
          </cell>
          <cell r="D26140" t="str">
            <v>TRAIN, PERSONNEL</v>
          </cell>
          <cell r="E26140" t="str">
            <v>TRAIN PRSNL:UNIT STANDARD 258966;15 DAY</v>
          </cell>
          <cell r="F26140" t="str">
            <v>TRAIN, PERSONNEL: COURSE TYPE: UNIT STANDARD 258966; DURATION: 15 DAY</v>
          </cell>
        </row>
        <row r="26141">
          <cell r="A26141" t="str">
            <v>3000020915</v>
          </cell>
          <cell r="B26141" t="str">
            <v>5</v>
          </cell>
          <cell r="C26141" t="str">
            <v>Active</v>
          </cell>
          <cell r="D26141" t="str">
            <v>MAINTAIN, EQUIPMENT, MECHANICAL</v>
          </cell>
          <cell r="E26141" t="str">
            <v>MAINT EQP MECH:AS REQUIRED</v>
          </cell>
          <cell r="F26141" t="str">
            <v>MAINTAIN, EQUIPMENT, MECHANICAL; TYPE MAINTENANCE OF OEM MECHANICAL EQUIPMENT, FREQUENCY AS REQUIRED, METHOD REPAIRS AS SPECIFIED IN CONTRACT</v>
          </cell>
        </row>
        <row r="26142">
          <cell r="A26142" t="str">
            <v>3000015555</v>
          </cell>
          <cell r="B26142" t="str">
            <v>5</v>
          </cell>
          <cell r="C26142" t="str">
            <v>Active</v>
          </cell>
          <cell r="D26142" t="str">
            <v>TRAIN, PERSONNEL</v>
          </cell>
          <cell r="E26142" t="str">
            <v>TRAIN PRSNL:MODULES 1-3;30 DAY</v>
          </cell>
          <cell r="F26142" t="str">
            <v>TRAIN, PERSONNEL: COURSE TYPE: MODULES 1-3; DURATION: 30 DAY</v>
          </cell>
        </row>
        <row r="26143">
          <cell r="A26143" t="str">
            <v>3000024420</v>
          </cell>
          <cell r="B26143" t="str">
            <v>5</v>
          </cell>
          <cell r="C26143" t="str">
            <v>Active</v>
          </cell>
          <cell r="D26143" t="str">
            <v>CONSTRUCT, STRUCTURE</v>
          </cell>
          <cell r="E26143" t="str">
            <v>CONSTR STRUCT:GALVANISED STEEL</v>
          </cell>
          <cell r="F26143" t="str">
            <v>CONSTRUCT, STRUCTURE: TYPE: MV BOX STRUCTURE BEAM DETAILS STANDARD STEELWORK 22/33KV BEAM MK XB1; MATERIAL: GALVANISED STEEL; MANUFACTURING DETAILS AND ASSEMBLY MODULE NO- D-DT-5223 S4 R3</v>
          </cell>
        </row>
        <row r="26144">
          <cell r="A26144" t="str">
            <v>3000025937</v>
          </cell>
          <cell r="B26144" t="str">
            <v>4</v>
          </cell>
          <cell r="C26144" t="str">
            <v>Active</v>
          </cell>
          <cell r="D26144" t="str">
            <v>DISCONNECT, SUPPLY</v>
          </cell>
          <cell r="E26144" t="str">
            <v>DISCONNECT, SUPPLY:MV;XLPE;150MM2X3C</v>
          </cell>
          <cell r="F26144" t="str">
            <v>DISCONNECT, SUPPLY: TYPE: MV;XLPE;150MM2X3C; REFERENCE NO: EXX03RCV; 6.35KV/11 KV</v>
          </cell>
        </row>
        <row r="26145">
          <cell r="A26145" t="str">
            <v>3000015562</v>
          </cell>
          <cell r="B26145" t="str">
            <v>5</v>
          </cell>
          <cell r="C26145" t="str">
            <v>Active</v>
          </cell>
          <cell r="D26145" t="str">
            <v>TRAIN, PERSONNEL</v>
          </cell>
          <cell r="E26145" t="str">
            <v>TRAIN PRSNL:MODULES 4-6;30 DAY</v>
          </cell>
          <cell r="F26145" t="str">
            <v>TRAIN, PERSONNEL: COURSE TYPE: MODULES 4-6; DURATION: 30 DAY</v>
          </cell>
        </row>
        <row r="26146">
          <cell r="A26146" t="str">
            <v>3000031477</v>
          </cell>
          <cell r="B26146" t="str">
            <v>4</v>
          </cell>
          <cell r="C26146" t="str">
            <v>Active</v>
          </cell>
          <cell r="D26146" t="str">
            <v>INSTALL, EQUIPMENT, ELECTRICAL</v>
          </cell>
          <cell r="E26146" t="str">
            <v>INSTL EQP ELEC:SWITCH, DAY LIGHT</v>
          </cell>
          <cell r="F26146" t="str">
            <v>INSTALL, EQUIPMENT, ELECTRICAL: TYPE: SWITCH, DAY LIGHT</v>
          </cell>
        </row>
        <row r="26147">
          <cell r="A26147" t="str">
            <v>3000032434</v>
          </cell>
          <cell r="B26147" t="str">
            <v>5</v>
          </cell>
          <cell r="C26147" t="str">
            <v>Active</v>
          </cell>
          <cell r="D26147" t="str">
            <v>MAINTAIN, BELT, CONVEYOR</v>
          </cell>
          <cell r="E26147" t="str">
            <v>MAINT BELT CONVR:AS AND WHEN REQUIRED</v>
          </cell>
          <cell r="F26147" t="str">
            <v>MAINTAIN, BELT, CONVEYOR: TYPE: COAL CROSS STEEL CORD ST630; FREQUENCY: AS AND WHEN REQUIRED; METHOD: BELT SPLICE A/H COAL CROSS U1-6 1050MM ST630 STEEL CORD A/H</v>
          </cell>
        </row>
        <row r="26148">
          <cell r="A26148" t="str">
            <v>3000027613</v>
          </cell>
          <cell r="B26148" t="str">
            <v>4</v>
          </cell>
          <cell r="C26148" t="str">
            <v>Active</v>
          </cell>
          <cell r="D26148" t="str">
            <v>APPLY, COATING</v>
          </cell>
          <cell r="E26148" t="str">
            <v>APPLY CTG:SPLIT CASING PUMP,2 MM</v>
          </cell>
          <cell r="F26148" t="str">
            <v>APPLY, COATING; TYPE SPLIT CASING PUMP, METHOD TURBO CERAMIC COAT, COATING THICKNESS 2 MM, SURFACE TYPE CAST IRON</v>
          </cell>
        </row>
        <row r="26149">
          <cell r="A26149" t="str">
            <v>3000015659</v>
          </cell>
          <cell r="B26149" t="str">
            <v>5</v>
          </cell>
          <cell r="C26149" t="str">
            <v>Active</v>
          </cell>
          <cell r="D26149" t="str">
            <v>ASSEMBLE, STRUCTURE</v>
          </cell>
          <cell r="E26149" t="str">
            <v>ASSEMBL STRUCT:STEEL</v>
          </cell>
          <cell r="F26149" t="str">
            <v>ASSEMBLE, STRUCTURE: TYPE: IN-LINE STRAIN (2X15.1M POLES AND 8M OR 10M CROSSARM; MATERIAL: STEEL; CONFIGURATION: 132KV (PLANT 2M, BOTTOM ATTACHMENT 10.6M); POLE, IN-LINE STRAIN</v>
          </cell>
        </row>
        <row r="26150">
          <cell r="A26150" t="str">
            <v>3000016662</v>
          </cell>
          <cell r="B26150" t="str">
            <v>4</v>
          </cell>
          <cell r="C26150" t="str">
            <v>Active</v>
          </cell>
          <cell r="D26150" t="str">
            <v>STRIP AND QUOTE</v>
          </cell>
          <cell r="E26150" t="str">
            <v>STRIP &amp; QUOTE:5/11KW 4P 13-25</v>
          </cell>
          <cell r="F26150" t="str">
            <v>STRIP AND QUOTE: EQUIPMENT: 5/11KW 4P 13-25; STRIP AND QUOTE MTR</v>
          </cell>
        </row>
        <row r="26151">
          <cell r="A26151" t="str">
            <v>3000026723</v>
          </cell>
          <cell r="B26151" t="str">
            <v>4</v>
          </cell>
          <cell r="C26151" t="str">
            <v>Active</v>
          </cell>
          <cell r="D26151" t="str">
            <v>INSTALL, CABLE</v>
          </cell>
          <cell r="E26151" t="str">
            <v>INSTL CBL:FLAT COPPER STRAP</v>
          </cell>
          <cell r="F26151" t="str">
            <v>INSTALL, CABLE: TYPE: FLAT COPPER STRAP; METHOD: MAUAL INSTALLATION AND BOLT 50 X 3MM FLAT COPPER STRAP</v>
          </cell>
        </row>
        <row r="26152">
          <cell r="A26152" t="str">
            <v>3000033911</v>
          </cell>
          <cell r="B26152" t="str">
            <v>4</v>
          </cell>
          <cell r="C26152" t="str">
            <v>Active</v>
          </cell>
          <cell r="D26152" t="str">
            <v>COMMISSION, EQUIPMENT</v>
          </cell>
          <cell r="E26152" t="str">
            <v>COMMISS EQP:STANDBY BATTERY</v>
          </cell>
          <cell r="F26152" t="str">
            <v>COMMISSION, EQUIPMENT: TYPE: STANDBY BATTERY; WITHOUT DISCHARGE TEST</v>
          </cell>
        </row>
        <row r="26153">
          <cell r="A26153" t="str">
            <v>3000031291</v>
          </cell>
          <cell r="B26153" t="str">
            <v>5</v>
          </cell>
          <cell r="C26153" t="str">
            <v>Active</v>
          </cell>
          <cell r="D26153" t="str">
            <v>REPAIR, SYSTEM</v>
          </cell>
          <cell r="E26153" t="str">
            <v>REPR SYS:RESTORE AND/OR REPAIR</v>
          </cell>
          <cell r="F26153" t="str">
            <v>REPAIR, SYSTEM: TYPE: NETWORKING AND COMMUNICATION ON BRINE PLANT; METHOD: RESTORE AND/OR REPAIR</v>
          </cell>
        </row>
        <row r="26154">
          <cell r="A26154" t="str">
            <v>3000026333</v>
          </cell>
          <cell r="B26154" t="str">
            <v>4</v>
          </cell>
          <cell r="C26154" t="str">
            <v>Active</v>
          </cell>
          <cell r="D26154" t="str">
            <v>INSTALL, GATE</v>
          </cell>
          <cell r="E26154" t="str">
            <v>INSTL GATE:WELDED MESH</v>
          </cell>
          <cell r="F26154" t="str">
            <v>INSTALL, GATE; TYPE MANUAL DOUBLE SKIN WELDED MESH GATE SIZE 2.4M HIGH X 6M WIDE, FRAME MATERIAL WELDED MESH</v>
          </cell>
        </row>
        <row r="26155">
          <cell r="A26155" t="str">
            <v>3000015125</v>
          </cell>
          <cell r="B26155" t="str">
            <v>4</v>
          </cell>
          <cell r="C26155" t="str">
            <v>Active</v>
          </cell>
          <cell r="D26155" t="str">
            <v>PAY, FEE</v>
          </cell>
          <cell r="E26155" t="str">
            <v>PAY FEE:CALL OUT FOR FALLEN TREE X 1.5</v>
          </cell>
          <cell r="F26155" t="str">
            <v>PAY, FEE; TYPE CALL OUT FOR FALLEN TREE X 1.5, FREQUENCY WHEN SERVICES ARE REQUIRED ON SITE; VEGETATION MANAGEMENT: MODIFIERS, COULD BE AFTERHOURS, SAME AS SINGLE TREES RATES X 1.5 ON SATURDAY</v>
          </cell>
        </row>
        <row r="26156">
          <cell r="A26156" t="str">
            <v>3000019012</v>
          </cell>
          <cell r="B26156" t="str">
            <v>5</v>
          </cell>
          <cell r="C26156" t="str">
            <v>Active</v>
          </cell>
          <cell r="D26156" t="str">
            <v>DISMANTLE, STRUCTURE</v>
          </cell>
          <cell r="E26156" t="str">
            <v>DISMNTL STRUCT:EQUIPMENT;BREAKDOWN</v>
          </cell>
          <cell r="F26156" t="str">
            <v>DISMANTLE, STRUCTURE: TYPE: EQUIPMENT; METHOD: BREAKDOWN</v>
          </cell>
        </row>
        <row r="26157">
          <cell r="A26157" t="str">
            <v>3000029964</v>
          </cell>
          <cell r="B26157" t="str">
            <v>5</v>
          </cell>
          <cell r="C26157" t="str">
            <v>Active</v>
          </cell>
          <cell r="D26157" t="str">
            <v>BUILD, FOUNDATION</v>
          </cell>
          <cell r="E26157" t="str">
            <v>BLD FNDTN:SMOOTH FLOAT</v>
          </cell>
          <cell r="F26157" t="str">
            <v>BUILD, FOUNDATION: TYPE: ST 132KV SUSP HEAVY COND 16.3M SOIL 4; FINISH: SMOOTH FLOAT; 2-WT-1281 &amp; D-DT-7852</v>
          </cell>
        </row>
        <row r="26158">
          <cell r="A26158" t="str">
            <v>3000027927</v>
          </cell>
          <cell r="B26158" t="str">
            <v>5</v>
          </cell>
          <cell r="C26158" t="str">
            <v>Active</v>
          </cell>
          <cell r="D26158" t="str">
            <v>BALANCE, EQUIPMENT</v>
          </cell>
          <cell r="E26158" t="str">
            <v>BAL EQP:GEARBOX/MOTOR 50 PCT</v>
          </cell>
          <cell r="F26158" t="str">
            <v>BALANCE, EQUIPMENT: TYPE: GEARBOX/MOTOR 50 PCT; METHOD: COUPLING; 50 PCT</v>
          </cell>
        </row>
        <row r="26159">
          <cell r="A26159" t="str">
            <v>3000031530</v>
          </cell>
          <cell r="B26159" t="str">
            <v>5</v>
          </cell>
          <cell r="C26159" t="str">
            <v>Active</v>
          </cell>
          <cell r="D26159" t="str">
            <v>INSTALL, FENCE</v>
          </cell>
          <cell r="E26159" t="str">
            <v>INSTL FENC:SECURITY;STEEL FENCE POSTS</v>
          </cell>
          <cell r="F26159" t="str">
            <v>INSTALL, FENCE: TYPE: SECURITY; MATERIAL: HIGH TENSILE STEEL WELD MESH; ANCHOR METHOD: STEEL FENCE POSTS; CATEGORY 1 HIGH SECURITY FENCE WITH ELECTRIC PIGGY BACK FENCE</v>
          </cell>
        </row>
        <row r="26160">
          <cell r="A26160" t="str">
            <v>3000024663</v>
          </cell>
          <cell r="B26160" t="str">
            <v>5</v>
          </cell>
          <cell r="C26160" t="str">
            <v>Active</v>
          </cell>
          <cell r="D26160" t="str">
            <v>DISMANTLE, STRUCTURE</v>
          </cell>
          <cell r="E26160" t="str">
            <v>DISMNTL STRUCT:PHYSICAL AND MECHANICAL</v>
          </cell>
          <cell r="F26160" t="str">
            <v>DISMANTLE, STRUCTURE: TYPE: HV XLPE CABLE END SUPPORT (NON SELF-SUPPORTING) STEELWORK ASSEMBLY DETAILS; METHOD: PHYSICAL AND MECHANICAL; MANUFACTURING DETAILS AND ASSEMBLY, DRAWING REFERENCE NO = D-DT-5272 S2 R0</v>
          </cell>
        </row>
        <row r="26161">
          <cell r="A26161" t="str">
            <v>3000018117</v>
          </cell>
          <cell r="B26161" t="str">
            <v>5</v>
          </cell>
          <cell r="C26161" t="str">
            <v>Active</v>
          </cell>
          <cell r="D26161" t="str">
            <v>HIRE, ASSISTANT</v>
          </cell>
          <cell r="E26161" t="str">
            <v>HIRE ASTNT:JUNIOR;SEMI SKILLED;TECHNICAL</v>
          </cell>
          <cell r="F26161" t="str">
            <v>HIRE, ASSISTANT: EXPERIENCE LEVEL: JUNIOR; TYPE: SEMI SKILLED; QUALIFICATION: TECHNICAL; CERTIFICATION: NONE; NUMBER OF YEARS EXPERIENCE: 1 YR; REQUIRED EXPERIENCE: TECHNICAL</v>
          </cell>
        </row>
        <row r="26162">
          <cell r="A26162" t="str">
            <v>3000023549</v>
          </cell>
          <cell r="B26162" t="str">
            <v>5</v>
          </cell>
          <cell r="C26162" t="str">
            <v>Active</v>
          </cell>
          <cell r="D26162" t="str">
            <v>INSTALL, EQUIPMENT, ELECTRICAL</v>
          </cell>
          <cell r="E26162" t="str">
            <v>INSTL EQP ELEC:D-DT4687</v>
          </cell>
          <cell r="F26162" t="str">
            <v>INSTALL, EQUIPMENT, ELECTRICAL: TYPE: 5MVA 88/22KV POWER TRANSFORMER; STANDARD: D-DT4687; METHOD: MECHANICAL AND PHYSICAL</v>
          </cell>
        </row>
        <row r="26163">
          <cell r="A26163" t="str">
            <v>3000013614</v>
          </cell>
          <cell r="B26163" t="str">
            <v>5</v>
          </cell>
          <cell r="C26163" t="str">
            <v>Active</v>
          </cell>
          <cell r="D26163" t="str">
            <v>TRANSPORT, EQUIPMENT</v>
          </cell>
          <cell r="E26163" t="str">
            <v>TRNSP EQP:HV LINES;LDV, TRUCK;10;9-14 T</v>
          </cell>
          <cell r="F26163" t="str">
            <v>TRANSPORT, EQUIPMENT: TYPE: HV LINES; TRANSPORT METHOD: TRANSPORT STAFF, TRUCK WITH CRANE; VEHICLE TYPE: LDV, TRUCK; NUMBER OF WAGONS: 10; WEIGHT: 9-14 T</v>
          </cell>
        </row>
        <row r="26164">
          <cell r="A26164" t="str">
            <v>3000032696</v>
          </cell>
          <cell r="B26164" t="str">
            <v>5</v>
          </cell>
          <cell r="C26164" t="str">
            <v>Active</v>
          </cell>
          <cell r="D26164" t="str">
            <v>APPLY, COATING</v>
          </cell>
          <cell r="E26164" t="str">
            <v>APPLY CTG:CORROSION PROTECTION;STEEL</v>
          </cell>
          <cell r="F26164" t="str">
            <v>APPLY, COATING: TYPE: CORROSION PROTECTION; METHOD: APPLY SOLVENT; COATING THICKNESS: 1ST COAT 50-70 THEN 2 ND COAT 90-110 UM; SURFACE TYPE: STEEL; STANDARD: 240-59967638; SURFACE PREPARATION: GRIT/SAND BLASTING</v>
          </cell>
        </row>
        <row r="26165">
          <cell r="A26165" t="str">
            <v>3000020184</v>
          </cell>
          <cell r="B26165" t="str">
            <v>4</v>
          </cell>
          <cell r="C26165" t="str">
            <v>Active</v>
          </cell>
          <cell r="D26165" t="str">
            <v>STRIP AND QUOTE</v>
          </cell>
          <cell r="E26165" t="str">
            <v>STRIP &amp; QUOTE:MOTOR, ELECTRICAL</v>
          </cell>
          <cell r="F26165" t="str">
            <v>STRIP AND QUOTE: EQUIPMENT: MOTOR, ELECTRICAL</v>
          </cell>
        </row>
        <row r="26166">
          <cell r="A26166" t="str">
            <v>3000016020</v>
          </cell>
          <cell r="B26166" t="str">
            <v>5</v>
          </cell>
          <cell r="C26166" t="str">
            <v>Active</v>
          </cell>
          <cell r="D26166" t="str">
            <v>ASSEMBLE, STRUCTURE</v>
          </cell>
          <cell r="E26166" t="str">
            <v>ASSEMBL STRUCT:WOOD/STEEL;3 PHASE</v>
          </cell>
          <cell r="F26166" t="str">
            <v>ASSEMBLE, STRUCTURE: TYPE: DELTA 2X2.5M, 1700 CROSSARM; MATERIAL: WOOD/STEEL; CONFIGURATION: 3 PHASE</v>
          </cell>
        </row>
        <row r="26167">
          <cell r="A26167" t="str">
            <v>3000029387</v>
          </cell>
          <cell r="B26167" t="str">
            <v>5</v>
          </cell>
          <cell r="C26167" t="str">
            <v>Active</v>
          </cell>
          <cell r="D26167" t="str">
            <v>BUILD, FOUNDATION</v>
          </cell>
          <cell r="E26167" t="str">
            <v>BLD FNDTN:ST 132KV SUSP 24M SOIL 2</v>
          </cell>
          <cell r="F26167" t="str">
            <v>BUILD, FOUNDATION: TYPE: ST 132KV SUSP 24M SOIL 2; FINISH: SMOOTH FLOAT; D-DT-7611 &amp; D-DT-7850</v>
          </cell>
        </row>
        <row r="26168">
          <cell r="A26168" t="str">
            <v>3000018944</v>
          </cell>
          <cell r="B26168" t="str">
            <v>5</v>
          </cell>
          <cell r="C26168" t="str">
            <v>Active</v>
          </cell>
          <cell r="D26168" t="str">
            <v>CALIBRATE, EQUIPMENT</v>
          </cell>
          <cell r="E26168" t="str">
            <v>CAL EQP:AX400 TRANSMITTERS;ONCE A YEAR</v>
          </cell>
          <cell r="F26168" t="str">
            <v>CALIBRATE, EQUIPMENT: TYPE: AX400 TRANSMITTERS; FREQUENCY: ONCE A YEAR; METHOD: SERVICE TECHNICIAN TO SERVICE THE ANALYSER; LOW CONDUCTIVITY TRANSMITTERS</v>
          </cell>
        </row>
        <row r="26169">
          <cell r="A26169" t="str">
            <v>3000020947</v>
          </cell>
          <cell r="B26169" t="str">
            <v>5</v>
          </cell>
          <cell r="C26169" t="str">
            <v>Active</v>
          </cell>
          <cell r="D26169" t="str">
            <v>MAINTAIN, SWITCHGEAR</v>
          </cell>
          <cell r="E26169" t="str">
            <v>MAINT SWITCHGEAR:CIRCUIT BREAKER;132 KV</v>
          </cell>
          <cell r="F26169" t="str">
            <v>MAINTAIN, SWITCHGEAR: TYPE: CIRCUIT BREAKER; VOLTAGE RATING: 132 KV; FREQUENCY: AS REQUIRED; METHOD: KEEP IN A GOOD STATE CIRCUIT BREAKER AND SUPPORT STRUCTURE BY MEANS OF MAINTENANCE, REPAIRS AND MODIFICATIONS; ALL WORK TO BE CARRIED OUT IN ACCORDANCE WITH APPROVED SAFETY REGULATIONS</v>
          </cell>
        </row>
        <row r="26170">
          <cell r="A26170" t="str">
            <v>3000028317</v>
          </cell>
          <cell r="B26170" t="str">
            <v>5</v>
          </cell>
          <cell r="C26170" t="str">
            <v>Active</v>
          </cell>
          <cell r="D26170" t="str">
            <v>DISPOSE, WASTE, HAZARDOUS</v>
          </cell>
          <cell r="E26170" t="str">
            <v>DISPOSE WST HAZDS:FLUORESCENT TUBES</v>
          </cell>
          <cell r="F26170" t="str">
            <v>DISPOSE, WASTE, HAZARDOUS: TYPE: FLUORESCENT TUBES; METHOD: RECYCLE; TREATMENT: FRAGILE; DISPOSE, WASTE, HAZARDOUS: TYPE: FLUORESCENT TUBES; METHOD: RECYCLE; TREATMENT: FRAGILE</v>
          </cell>
        </row>
        <row r="26171">
          <cell r="A26171" t="str">
            <v>3000021433</v>
          </cell>
          <cell r="B26171" t="str">
            <v>4</v>
          </cell>
          <cell r="C26171" t="str">
            <v>Active</v>
          </cell>
          <cell r="D26171" t="str">
            <v>TRANSPORT, PEOPLE</v>
          </cell>
          <cell r="E26171" t="str">
            <v>TRNSP PPL:PERSONNEL;ROAD;LDV</v>
          </cell>
          <cell r="F26171" t="str">
            <v>TRANSPORT, PEOPLE: TYPE: PERSONNEL; TRANSPORT METHOD: ROAD; VEHICLE TYPE: LDV</v>
          </cell>
        </row>
        <row r="26172">
          <cell r="A26172" t="str">
            <v>3000017479</v>
          </cell>
          <cell r="B26172" t="str">
            <v>4</v>
          </cell>
          <cell r="C26172" t="str">
            <v>Active</v>
          </cell>
          <cell r="D26172" t="str">
            <v>TRANSPORT, MATERIAL</v>
          </cell>
          <cell r="E26172" t="str">
            <v>TRNSP MTRL:DELIVERY OF VARIOUS ITEMS</v>
          </cell>
          <cell r="F26172" t="str">
            <v>TRANSPORT, MATERIAL: TYPE: DELIVERY OF VARIOUS ITEMS; TRANSPORT METHOD: ROAD; VEHICLE TYPE: VARIOUS; WEIGHT: VARIOUS T; DISTANCE: VARIOUS</v>
          </cell>
        </row>
        <row r="26173">
          <cell r="A26173" t="str">
            <v>3000016651</v>
          </cell>
          <cell r="B26173" t="str">
            <v>4</v>
          </cell>
          <cell r="C26173" t="str">
            <v>Active</v>
          </cell>
          <cell r="D26173" t="str">
            <v>STRIP AND QUOTE</v>
          </cell>
          <cell r="E26173" t="str">
            <v>STRIP &amp; QUOTE:37KW 4P FRAME D225S</v>
          </cell>
          <cell r="F26173" t="str">
            <v>STRIP AND QUOTE; EQUIPMENT 37KW 4P FRAME D225S; STRIP AND QUOTE MTR</v>
          </cell>
        </row>
        <row r="26174">
          <cell r="A26174" t="str">
            <v>3000016596</v>
          </cell>
          <cell r="B26174" t="str">
            <v>5</v>
          </cell>
          <cell r="C26174" t="str">
            <v>Active</v>
          </cell>
          <cell r="D26174" t="str">
            <v>REMOVE, EQUIPMENT, ELECTRICAL</v>
          </cell>
          <cell r="E26174" t="str">
            <v>RMV EQP ELEC:PHYSICAL AND MECHANICAL</v>
          </cell>
          <cell r="F26174" t="str">
            <v>REMOVE, EQUIPMENT, ELECTRICAL: TYPE: 33KV TRANSFORMER CIRCUIT BREAKER PANEL (METAL CLAD); METHOD: PHYSICAL AND MECHANICAL; OUTDOOR CIRCUIT BREAKERS</v>
          </cell>
        </row>
        <row r="26175">
          <cell r="A26175" t="str">
            <v>3000018268</v>
          </cell>
          <cell r="B26175" t="str">
            <v>5</v>
          </cell>
          <cell r="C26175" t="str">
            <v>Active</v>
          </cell>
          <cell r="D26175" t="str">
            <v>INSTALL, MULTIMEDIA</v>
          </cell>
          <cell r="E26175" t="str">
            <v>INSTL MULTMD:DIGITAL DISCUSSION SYSTEM</v>
          </cell>
          <cell r="F26175" t="str">
            <v>INSTALL, MULTIMEDIA: TYPE: DIGITAL DISCUSSION SYSTEM</v>
          </cell>
        </row>
        <row r="26176">
          <cell r="A26176" t="str">
            <v>3000016095</v>
          </cell>
          <cell r="B26176" t="str">
            <v>5</v>
          </cell>
          <cell r="C26176" t="str">
            <v>Active</v>
          </cell>
          <cell r="D26176" t="str">
            <v>ASSEMBLE, STRUCTURE</v>
          </cell>
          <cell r="E26176" t="str">
            <v>ASSEMBL STRUCT:1PH, T-FRAME, 2M X-ARM</v>
          </cell>
          <cell r="F26176" t="str">
            <v>ASSEMBLE, STRUCTURE: TYPE: 1PH, T-FRAME, 2M X-ARM; MATERIAL: STEEL; CONFIGURATION: INTERMEDIATE 0 DEG DEVIATION; DRAWING NO: D-DT-1390 REV 0; MV STRUCTURE; BONDING INCLUDED, DOWNWIRE EXCLUDED</v>
          </cell>
        </row>
        <row r="26177">
          <cell r="A26177" t="str">
            <v>3000028473</v>
          </cell>
          <cell r="B26177" t="str">
            <v>5</v>
          </cell>
          <cell r="C26177" t="str">
            <v>Active</v>
          </cell>
          <cell r="D26177" t="str">
            <v>SEAL, EQUIPMENT</v>
          </cell>
          <cell r="E26177" t="str">
            <v>SEAL EQP:JOINT SEALING;SILICONE;350 PSI</v>
          </cell>
          <cell r="F26177" t="str">
            <v>SEAL, EQUIPMENT: TYPE: JOINT SEALING; SEALANT: SILICONE; SEALING METHOD: NORMAL APPLICATION ON JOINT CABLE ENTRYS FROM OUTSIDE; PRESSURE RATING: 350 PSI</v>
          </cell>
        </row>
        <row r="26178">
          <cell r="A26178" t="str">
            <v>3000019486</v>
          </cell>
          <cell r="B26178" t="str">
            <v>5</v>
          </cell>
          <cell r="C26178" t="str">
            <v>Active</v>
          </cell>
          <cell r="D26178" t="str">
            <v>BUILD, FOUNDATION</v>
          </cell>
          <cell r="E26178" t="str">
            <v>BLD FNDTN:PLINTH,SMOOTH</v>
          </cell>
          <cell r="F26178" t="str">
            <v>BUILD, FOUNDATION; TYPE PLINTH, FINISH SMOOTH; DRAWING NO: DDT 1010, REV 0; PLINTH PRE-CAST; USED FOR GROUND MOUNTED SPLIT METERING KIOSKS</v>
          </cell>
        </row>
        <row r="26179">
          <cell r="A26179" t="str">
            <v>3000016096</v>
          </cell>
          <cell r="B26179" t="str">
            <v>4</v>
          </cell>
          <cell r="C26179" t="str">
            <v>Active</v>
          </cell>
          <cell r="D26179" t="str">
            <v>ASSEMBLE, STRUCTURE</v>
          </cell>
          <cell r="E26179" t="str">
            <v>ASSEMBL STRUCT:1PH TAKE-OFF 2X2.5M X-ARM</v>
          </cell>
          <cell r="F26179" t="str">
            <v>ASSEMBLE, STRUCTURE: TYPE: 1PH TAKE-OFF 2X2.5M X-ARM; MATERIAL: WOOD; DRAWING NO: D-DT-1815 REV 0; MV STRUCTURE; BONDING INCLUDED, DOWNWIRE EXCLUDED</v>
          </cell>
        </row>
        <row r="26180">
          <cell r="A26180" t="str">
            <v>3000026047</v>
          </cell>
          <cell r="B26180" t="str">
            <v>5</v>
          </cell>
          <cell r="C26180" t="str">
            <v>Active</v>
          </cell>
          <cell r="D26180" t="str">
            <v>REMOVE, CABLE</v>
          </cell>
          <cell r="E26180" t="str">
            <v>REM CBL:MV; XLPE/PILC; 95MM2X3C;MANUAL</v>
          </cell>
          <cell r="F26180" t="str">
            <v>REMOVE, CABLE: TYPE: MV; XLPE/PILC; 95MM2X3C; METHOD: MANUAL</v>
          </cell>
        </row>
        <row r="26181">
          <cell r="A26181" t="str">
            <v>3000030849</v>
          </cell>
          <cell r="B26181" t="str">
            <v>5</v>
          </cell>
          <cell r="C26181" t="str">
            <v>Active</v>
          </cell>
          <cell r="D26181" t="str">
            <v>REPAIR, EQUIPMENT</v>
          </cell>
          <cell r="E26181" t="str">
            <v>REPR EQP</v>
          </cell>
          <cell r="F26181" t="str">
            <v>REPAIR, EQUIPMENT: TYPE: FUME EXTRACTION CABINET - ADHOC REPAIRS; METHOD: ON-SITE, QUALIFIED TECHNICIAN, REPAIR REPORT</v>
          </cell>
        </row>
        <row r="26182">
          <cell r="A26182" t="str">
            <v>3000030101</v>
          </cell>
          <cell r="B26182" t="str">
            <v>5</v>
          </cell>
          <cell r="C26182" t="str">
            <v>Active</v>
          </cell>
          <cell r="D26182" t="str">
            <v>RENT, SCAFFOLD</v>
          </cell>
          <cell r="E26182" t="str">
            <v>RENT SCFOLD:PLANT;METAL;2.5 M2</v>
          </cell>
          <cell r="F26182" t="str">
            <v>RENT, SCAFFOLD: TYPE: PLANT; MATERIAL: METAL; DIMENSIONS: 2.5 M2</v>
          </cell>
        </row>
        <row r="26183">
          <cell r="A26183" t="str">
            <v>3000016108</v>
          </cell>
          <cell r="B26183" t="str">
            <v>5</v>
          </cell>
          <cell r="C26183" t="str">
            <v>Active</v>
          </cell>
          <cell r="D26183" t="str">
            <v>EXCAVATE</v>
          </cell>
          <cell r="E26183" t="str">
            <v>EXCVT:MECHANICAL,ROCK,IMPORTED SOIL</v>
          </cell>
          <cell r="F26183" t="str">
            <v>EXCAVATE; METHOD MECHANICAL, GROUND TYPE ROCK, REASON ADVERSE SUBTERRANEAN, 11M POLE WOOD BACK-ACTOR OR HAND (1.7M DEEP), FILLING MATERIAL IMPORTED SOIL</v>
          </cell>
        </row>
        <row r="26184">
          <cell r="A26184" t="str">
            <v>3000015570</v>
          </cell>
          <cell r="B26184" t="str">
            <v>5</v>
          </cell>
          <cell r="C26184" t="str">
            <v>Active</v>
          </cell>
          <cell r="D26184" t="str">
            <v>TRAIN, PERSONNEL</v>
          </cell>
          <cell r="E26184" t="str">
            <v>TRAIN PRSNL:TREE IDENTIFICATION;2 DAY</v>
          </cell>
          <cell r="F26184" t="str">
            <v>TRAIN, PERSONNEL: COURSE TYPE: TREE IDENTIFICATION; DURATION: 2 DAY</v>
          </cell>
        </row>
        <row r="26185">
          <cell r="A26185" t="str">
            <v>3000028202</v>
          </cell>
          <cell r="B26185" t="str">
            <v>5</v>
          </cell>
          <cell r="C26185" t="str">
            <v>Active</v>
          </cell>
          <cell r="D26185" t="str">
            <v>PROVIDE, FACILITIES MANAGEMENT SERVICE</v>
          </cell>
          <cell r="E26185" t="str">
            <v>PRVD FAC MGMT SERV</v>
          </cell>
          <cell r="F26185" t="str">
            <v>PROVIDE, FACILITIES MANAGEMENT SERVICE: TYPE: HAGS303937R0001-SWITCHING ROD; METHOD: USED ON BBC, BBT, ABB GIS TYPE ELK4 765KV</v>
          </cell>
        </row>
        <row r="26186">
          <cell r="A26186" t="str">
            <v>3000027455</v>
          </cell>
          <cell r="B26186" t="str">
            <v>5</v>
          </cell>
          <cell r="C26186" t="str">
            <v>Active</v>
          </cell>
          <cell r="D26186" t="str">
            <v>DISMANTLE, EQUIPMENT</v>
          </cell>
          <cell r="E26186" t="str">
            <v>DISMNTL EQP:CROSSARM CONVERSION;PHYSICAL</v>
          </cell>
          <cell r="F26186" t="str">
            <v>DISMANTLE, EQUIPMENT: TYPE: CROSSARM CONVERSION; METHOD: PHYSICAL; WISHBONE TO BIRDFRIEMDLY, INCLUDING BOND</v>
          </cell>
        </row>
        <row r="26187">
          <cell r="A26187" t="str">
            <v>3000033280</v>
          </cell>
          <cell r="B26187" t="str">
            <v>5</v>
          </cell>
          <cell r="C26187" t="str">
            <v>Active</v>
          </cell>
          <cell r="D26187" t="str">
            <v>REMOVE, MATERIAL</v>
          </cell>
          <cell r="E26187" t="str">
            <v>RMV MTRL:TILE WALL CLADDING;ONCE OFF</v>
          </cell>
          <cell r="F26187" t="str">
            <v>REMOVE, MATERIAL: TYPE: TILE WALL CLADDING; FREQUENCY: ONCE OFF; METHOD: MANUAL REMOVAL</v>
          </cell>
        </row>
        <row r="26188">
          <cell r="A26188" t="str">
            <v>3000016722</v>
          </cell>
          <cell r="B26188" t="str">
            <v>5</v>
          </cell>
          <cell r="C26188" t="str">
            <v>Active</v>
          </cell>
          <cell r="D26188" t="str">
            <v>CONSTRUCT, STRUCTURE</v>
          </cell>
          <cell r="E26188" t="str">
            <v>CONSTR STRUCT:ISOLATOR STD LH E/S-S2P</v>
          </cell>
          <cell r="F26188" t="str">
            <v>CONSTRUCT, STRUCTURE: TYPE: ISOLATOR STD LH E/S-S2P; MATERIAL: STEEL; DRAWING NO: D-DT-5202 S2P R2 REV 0; 132KV MOTOR LATTICE SUPPORT STEELWORK MANUFACTURING DETAILS AND ASSEMBLY - 2.4M PHASE CRS</v>
          </cell>
        </row>
        <row r="26189">
          <cell r="A26189" t="str">
            <v>3000019225</v>
          </cell>
          <cell r="B26189" t="str">
            <v>5</v>
          </cell>
          <cell r="C26189" t="str">
            <v>Active</v>
          </cell>
          <cell r="D26189" t="str">
            <v>MAINTAIN, EQUIPMENT</v>
          </cell>
          <cell r="E26189" t="str">
            <v>MAINT EQP:TUBE LEAKS ON OUTAGES;MONTHLY</v>
          </cell>
          <cell r="F26189" t="str">
            <v>MAINTAIN, EQUIPMENT: TYPE: TUBE LEAKS ON OUTAGES; FREQUENCY: MONTHLY; METHOD: MAINTAIN</v>
          </cell>
        </row>
        <row r="26190">
          <cell r="A26190" t="str">
            <v>3000024042</v>
          </cell>
          <cell r="B26190" t="str">
            <v>5</v>
          </cell>
          <cell r="C26190" t="str">
            <v>Active</v>
          </cell>
          <cell r="D26190" t="str">
            <v>ASSEMBLE, STRUCTURE</v>
          </cell>
          <cell r="E26190" t="str">
            <v>ASSEMBL STRUCT:2PH LV TERMINAL;WOOD</v>
          </cell>
          <cell r="F26190" t="str">
            <v>ASSEMBLE, STRUCTURE: TYPE: 2PH LV TERMINAL; MATERIAL: WOOD; CONFIGURATION: BARE WIRE; DRAWING NO: D-DT-0944 REV 0; LV STRUCTURE; BONDING INCLUDED, DOWNWIRE EXCLUDED</v>
          </cell>
        </row>
        <row r="26191">
          <cell r="A26191" t="str">
            <v>3000024353</v>
          </cell>
          <cell r="B26191" t="str">
            <v>5</v>
          </cell>
          <cell r="C26191" t="str">
            <v>Active</v>
          </cell>
          <cell r="D26191" t="str">
            <v>CONSTRUCT, STRUCTURE</v>
          </cell>
          <cell r="E26191" t="str">
            <v>CONSTR STRUCT:GALVANISED STEEL</v>
          </cell>
          <cell r="F26191" t="str">
            <v>CONSTRUCT, STRUCTURE: TYPE: ISOLATOR INLINE - 132KV MANUAL LATTICE SUPPORT STEELWORK - 3.6M PHASE CRS; MATERIAL: GALVANISED STEEL; MANUFACTURING DETAILS AND ASSEMBLY MODULE NO- D-DT-5202 S2I R2</v>
          </cell>
        </row>
        <row r="26192">
          <cell r="A26192" t="str">
            <v>3000017487</v>
          </cell>
          <cell r="B26192" t="str">
            <v>5</v>
          </cell>
          <cell r="C26192" t="str">
            <v>Active</v>
          </cell>
          <cell r="D26192" t="str">
            <v>REPAIR, EQUIPMENT, TEST</v>
          </cell>
          <cell r="E26192" t="str">
            <v>REPR EQP TEST:GAS CHROMATOGRAPH,MINOR</v>
          </cell>
          <cell r="F26192" t="str">
            <v>REPAIR, EQUIPMENT, TEST; TYPE GAS CHROMATOGRAPH, REPAIR TYPE MINOR, TEST QUALITY CHECKS</v>
          </cell>
        </row>
        <row r="26193">
          <cell r="A26193" t="str">
            <v>3000032715</v>
          </cell>
          <cell r="B26193" t="str">
            <v>5</v>
          </cell>
          <cell r="C26193" t="str">
            <v>Active</v>
          </cell>
          <cell r="D26193" t="str">
            <v>MODIFY, VEHICLE</v>
          </cell>
          <cell r="E26193" t="str">
            <v>MDFY VEH:CRANE 11TM/8.1M HORISONTAL</v>
          </cell>
          <cell r="F26193" t="str">
            <v>MODIFY, VEHICLE: TYPE: CRANE 11TM/8.1M HORISONTAL; METHOD: MOUNT TO TRUCK STANDARD</v>
          </cell>
        </row>
        <row r="26194">
          <cell r="A26194" t="str">
            <v>3000026855</v>
          </cell>
          <cell r="B26194" t="str">
            <v>5</v>
          </cell>
          <cell r="C26194" t="str">
            <v>Active</v>
          </cell>
          <cell r="D26194" t="str">
            <v>DISPOSE, WASTE, HAZARDOUS</v>
          </cell>
          <cell r="E26194" t="str">
            <v>DISPOSE WST HAZDS:HYDROCARBON CONT</v>
          </cell>
          <cell r="F26194" t="str">
            <v>DISPOSE, WASTE, HAZARDOUS: TYPE: HYDROCARBON CONT; METHOD: 210L DRUM; TREATMENT: AS PER REGULATION</v>
          </cell>
        </row>
        <row r="26195">
          <cell r="A26195" t="str">
            <v>3000031603</v>
          </cell>
          <cell r="B26195" t="str">
            <v>4</v>
          </cell>
          <cell r="C26195" t="str">
            <v>Active</v>
          </cell>
          <cell r="D26195" t="str">
            <v>MAINTAIN, SYSTEM</v>
          </cell>
          <cell r="E26195" t="str">
            <v>MAINT SYS:SMARTNET;AS REQUIRED</v>
          </cell>
          <cell r="F26195" t="str">
            <v>MAINTAIN, SYSTEM: TYPE: SMARTNET; FREQUENCY: AS REQUIRED; METHOD: REMOTE/ON-PREMESIS SUPPORT; REFERENCE NO: CON-PSRT-C10024GF</v>
          </cell>
        </row>
        <row r="26196">
          <cell r="A26196" t="str">
            <v>3000014745</v>
          </cell>
          <cell r="B26196" t="str">
            <v>5</v>
          </cell>
          <cell r="C26196" t="str">
            <v>Active</v>
          </cell>
          <cell r="D26196" t="str">
            <v>INSTALL, EARTHING</v>
          </cell>
          <cell r="E26196" t="str">
            <v>INSTL EARTH:TEMPORARY STAYS</v>
          </cell>
          <cell r="F26196" t="str">
            <v>INSTALL, EARTHING: TYPE: TEMPORARY STAYS</v>
          </cell>
        </row>
        <row r="26197">
          <cell r="A26197" t="str">
            <v>3000032827</v>
          </cell>
          <cell r="B26197" t="str">
            <v>5</v>
          </cell>
          <cell r="C26197" t="str">
            <v>Active</v>
          </cell>
          <cell r="D26197" t="str">
            <v>TRAIN, PERSONNEL</v>
          </cell>
          <cell r="E26197" t="str">
            <v>TRAIN PRSNL:HYD MOBILE CARNE +50 T-FULL</v>
          </cell>
          <cell r="F26197" t="str">
            <v>TRAIN, PERSONNEL; COURSE TYPE HYD MOBILE CARNE +50 T-FULL, DURATION 1 DAY; UNIT STANDARD: 242982 AND 8039; CODE: C34; C37; C38; C43</v>
          </cell>
        </row>
        <row r="26198">
          <cell r="A26198" t="str">
            <v>3000034008</v>
          </cell>
          <cell r="B26198" t="str">
            <v>5</v>
          </cell>
          <cell r="C26198" t="str">
            <v>Active</v>
          </cell>
          <cell r="D26198" t="str">
            <v>CALIBRATE, EQUIPMENT</v>
          </cell>
          <cell r="E26198" t="str">
            <v>CAL EQP:SEC INJECTION SET ISA1000-C-PLUS</v>
          </cell>
          <cell r="F26198" t="str">
            <v>CALIBRATE, EQUIPMENT: TYPE: SEC INJECTION SET ISA1000-C-PLUS; FREQUENCY: AS REQUIRED; METHOD: AS PER MANUFACTURES SPECIFICATION; CALIBRATION CERTIFICATE TO BE PROVIDED</v>
          </cell>
        </row>
        <row r="26199">
          <cell r="A26199" t="str">
            <v>3000025709</v>
          </cell>
          <cell r="B26199" t="str">
            <v>5</v>
          </cell>
          <cell r="C26199" t="str">
            <v>Active</v>
          </cell>
          <cell r="D26199" t="str">
            <v>CALIBRATE, EQUIPMENT</v>
          </cell>
          <cell r="E26199" t="str">
            <v>CAL EQP:MULTIMETER FLUKE 289</v>
          </cell>
          <cell r="F26199" t="str">
            <v>CALIBRATE, EQUIPMENT: TYPE: MULTIMETER FLUKE 289; FREQUENCY: AS PER STANDARD; METHOD: NEED CALIBRATE CERTIFICATE</v>
          </cell>
        </row>
        <row r="26200">
          <cell r="A26200" t="str">
            <v>3000032242</v>
          </cell>
          <cell r="B26200" t="str">
            <v>5</v>
          </cell>
          <cell r="C26200" t="str">
            <v>Active</v>
          </cell>
          <cell r="D26200" t="str">
            <v>PROVIDE, COURIER SERVICE</v>
          </cell>
          <cell r="E26200" t="str">
            <v>PRVD COUR SERV:PARCEL;TO/FRM WTB-WTB</v>
          </cell>
          <cell r="F26200" t="str">
            <v>PROVIDE, COURIER SERVICE: TYPE: PARCEL; METHOD: TO/FRM WTB-WTB; DURATION: ECONOMY</v>
          </cell>
        </row>
        <row r="26201">
          <cell r="A26201" t="str">
            <v>3000026791</v>
          </cell>
          <cell r="B26201" t="str">
            <v>4</v>
          </cell>
          <cell r="C26201" t="str">
            <v>Active</v>
          </cell>
          <cell r="D26201" t="str">
            <v>APPLY, PAINT</v>
          </cell>
          <cell r="E26201" t="str">
            <v>APPLY, PAINT:COMMERCIAL;PAINT NEW ROOF</v>
          </cell>
          <cell r="F26201" t="str">
            <v>APPLY, PAINT: TYPE: COMMERCIAL; METHOD: PAINT NEW ROOF; SURFACE TYPE: FACEBOARDS</v>
          </cell>
        </row>
        <row r="26202">
          <cell r="A26202" t="str">
            <v>3000032338</v>
          </cell>
          <cell r="B26202" t="str">
            <v>4</v>
          </cell>
          <cell r="C26202" t="str">
            <v>Active</v>
          </cell>
          <cell r="D26202" t="str">
            <v>INSTALL, EQUIPMENT, MEASURING</v>
          </cell>
          <cell r="E26202" t="str">
            <v>INSTL EQP MEASNG:MEASURING OF PIPING</v>
          </cell>
          <cell r="F26202" t="str">
            <v>INSTALL, EQUIPMENT, MEASURING: TYPE: SHIPYARD PIPING SOLUTION; METHOD: MEASURING OF PIPING</v>
          </cell>
        </row>
        <row r="26203">
          <cell r="A26203" t="str">
            <v>3000022958</v>
          </cell>
          <cell r="B26203" t="str">
            <v>5</v>
          </cell>
          <cell r="C26203" t="str">
            <v>Active</v>
          </cell>
          <cell r="D26203" t="str">
            <v>ASSEMBLE, STRUCTURE</v>
          </cell>
          <cell r="E26203" t="str">
            <v>ASSEMBL STRUCT:3PH TAKE-OFF 2.5M;WOOD</v>
          </cell>
          <cell r="F26203" t="str">
            <v>ASSEMBLE, STRUCTURE: TYPE: 3PH TAKE-OFF 2.5M; MATERIAL: WOOD; CONFIGURATION: X-ARM; DRAWING NO: D-DT-1804 REV 0; MV STRUCTURE; BONDING INCLUDED, DOWNWIRE EXCLUDED</v>
          </cell>
        </row>
        <row r="26204">
          <cell r="A26204" t="str">
            <v>3000015645</v>
          </cell>
          <cell r="B26204" t="str">
            <v>5</v>
          </cell>
          <cell r="C26204" t="str">
            <v>Active</v>
          </cell>
          <cell r="D26204" t="str">
            <v>ASSEMBLE, STRUCTURE</v>
          </cell>
          <cell r="E26204" t="str">
            <v>ASSEMBL STRUCT:H-POLE;STEEL</v>
          </cell>
          <cell r="F26204" t="str">
            <v>ASSEMBLE, STRUCTURE: TYPE: H-POLE; MATERIAL: STEEL; CONFIGURATION: 132KV H-POLE(CONDUCTOR ATTACHMENT 12.0M; POLE, H-POLE INTERMEDIATE FREESTANDING STRUCTURE</v>
          </cell>
        </row>
        <row r="26205">
          <cell r="A26205" t="str">
            <v>3000027917</v>
          </cell>
          <cell r="B26205" t="str">
            <v>5</v>
          </cell>
          <cell r="C26205" t="str">
            <v>Active</v>
          </cell>
          <cell r="D26205" t="str">
            <v>ASSEMBLE, EQUIPMENT</v>
          </cell>
          <cell r="E26205" t="str">
            <v>ASSEMBL EQP:MAIN PUMP/MOTOR 50 PCT</v>
          </cell>
          <cell r="F26205" t="str">
            <v>ASSEMBLE, EQUIPMENT: TYPE: MAIN PUMP/MOTOR 50 PCT; METHOD: INSTALL COUPLING</v>
          </cell>
        </row>
        <row r="26206">
          <cell r="A26206" t="str">
            <v>3000023148</v>
          </cell>
          <cell r="B26206" t="str">
            <v>5</v>
          </cell>
          <cell r="C26206" t="str">
            <v>Active</v>
          </cell>
          <cell r="D26206" t="str">
            <v>MAINTAIN, CABLE, POWER</v>
          </cell>
          <cell r="E26206" t="str">
            <v>MAINT CBL PWR:ENTRY DEVICE;AS REQUIRED</v>
          </cell>
          <cell r="F26206" t="str">
            <v>MAINTAIN, CABLE, POWER: TYPE: ENTRY DEVICE; FREQUENCY: AS REQUIRED; METHOD: INSTALL CABLE GLAND</v>
          </cell>
        </row>
        <row r="26207">
          <cell r="A26207" t="str">
            <v>3000015664</v>
          </cell>
          <cell r="B26207" t="str">
            <v>5</v>
          </cell>
          <cell r="C26207" t="str">
            <v>Active</v>
          </cell>
          <cell r="D26207" t="str">
            <v>ASSEMBLE, STRUCTURE</v>
          </cell>
          <cell r="E26207" t="str">
            <v>ASSEMBL STRUCT:STEEL</v>
          </cell>
          <cell r="F26207" t="str">
            <v>ASSEMBLE, STRUCTURE; TYPE H-POLE TERM STRUCTURE 0-90, MATERIAL STEEL, CONFIGURATION 132KV (2X18.2M POLES AND 8M OR 10M CROSSARM, PLANT 2M, BOTTOM ATTACHMENT 13.7M); POLE, H-POLE TERM STRUCTURE 0-90 DEG</v>
          </cell>
        </row>
        <row r="26208">
          <cell r="A26208" t="str">
            <v>3000020917</v>
          </cell>
          <cell r="B26208" t="str">
            <v>5</v>
          </cell>
          <cell r="C26208" t="str">
            <v>Active</v>
          </cell>
          <cell r="D26208" t="str">
            <v>MAINTAIN, COMPRESSOR</v>
          </cell>
          <cell r="E26208" t="str">
            <v>MAINT COMPRSR:MAINTENANCE</v>
          </cell>
          <cell r="F26208" t="str">
            <v>MAINTAIN, COMPRESSOR; TYPE MAINTENANCE, FREQUENCY AS AND WHEN REQUIRED, METHOD ASSEMBLING COMPRESSOR</v>
          </cell>
        </row>
        <row r="26209">
          <cell r="A26209" t="str">
            <v>3000014927</v>
          </cell>
          <cell r="B26209" t="str">
            <v>5</v>
          </cell>
          <cell r="C26209" t="str">
            <v>Active</v>
          </cell>
          <cell r="D26209" t="str">
            <v>BUILD, FOUNDATION</v>
          </cell>
          <cell r="E26209" t="str">
            <v>BLD FNDTN:SMOOTH FLOAT</v>
          </cell>
          <cell r="F26209" t="str">
            <v>BUILD, FOUNDATION: TYPE: POLE, ST 132KV SUSP 22 M 23KN PLANT 2.9M BOTTOM ATT 15.7M; FINISH: SMOOTH FLOAT</v>
          </cell>
        </row>
        <row r="26210">
          <cell r="A26210" t="str">
            <v>3000032221</v>
          </cell>
          <cell r="B26210" t="str">
            <v>5</v>
          </cell>
          <cell r="C26210" t="str">
            <v>Active</v>
          </cell>
          <cell r="D26210" t="str">
            <v>PROVIDE, COURIER SERVICE</v>
          </cell>
          <cell r="E26210" t="str">
            <v>PRVD COUR SERV:PARCEL;TO/FRM KIM-PTG</v>
          </cell>
          <cell r="F26210" t="str">
            <v>PROVIDE, COURIER SERVICE: TYPE: PARCEL; METHOD: TO/FRM KIM-PTG; DURATION: ECONOMY</v>
          </cell>
        </row>
        <row r="26211">
          <cell r="A26211" t="str">
            <v>3000028133</v>
          </cell>
          <cell r="B26211" t="str">
            <v>5</v>
          </cell>
          <cell r="C26211" t="str">
            <v>Active</v>
          </cell>
          <cell r="D26211" t="str">
            <v>CONFIGURATION, SECONDARY PLANT EQUIPMENT</v>
          </cell>
          <cell r="E26211" t="str">
            <v>CONFIG SEC PLNT EQP:5RF-5100</v>
          </cell>
          <cell r="F26211" t="str">
            <v>CONFIGURATION, SECONDARY PLANT EQUIPMENT: CONFIGURATION TYPE: 5RF-5100; ALSO APPLICABLE TO 5BC-5100, CUSTOMISATION OF THE 850D IEDS STANDARD IEC 61850 CONFIGURATION INCLUDING GOOSE</v>
          </cell>
        </row>
        <row r="26212">
          <cell r="A26212" t="str">
            <v>3000016443</v>
          </cell>
          <cell r="B26212" t="str">
            <v>4</v>
          </cell>
          <cell r="C26212" t="str">
            <v>Active</v>
          </cell>
          <cell r="D26212" t="str">
            <v>CALIBRATE, EQUIPMENT</v>
          </cell>
          <cell r="E26212" t="str">
            <v>CAL EQP:TORQUE WRENCH;5 YR</v>
          </cell>
          <cell r="F26212" t="str">
            <v>CALIBRATE, EQUIPMENT: TYPE: TORQUE WRENCH; FREQUENCY: 5 YR; REFERENCE NO: 25415</v>
          </cell>
        </row>
        <row r="26213">
          <cell r="A26213" t="str">
            <v>3000024027</v>
          </cell>
          <cell r="B26213" t="str">
            <v>5</v>
          </cell>
          <cell r="C26213" t="str">
            <v>Active</v>
          </cell>
          <cell r="D26213" t="str">
            <v>ASSEMBLE, STRUCTURE</v>
          </cell>
          <cell r="E26213" t="str">
            <v>ASSEMBL STRUCT:3PH LV SUSPEND 0 DEG,WOOD</v>
          </cell>
          <cell r="F26213" t="str">
            <v>ASSEMBLE, STRUCTURE; TYPE 3PH LV SUSPEND 0 DEG, MATERIAL WOOD, CONFIGURATION BARE WIRE; DRAWING NO: D-DT-0920, REV 0; LV STRUCTURE; BONDING INCLUDED, DOWNWIRE EXCLUDED</v>
          </cell>
        </row>
        <row r="26214">
          <cell r="A26214" t="str">
            <v>3000033252</v>
          </cell>
          <cell r="B26214" t="str">
            <v>5</v>
          </cell>
          <cell r="C26214" t="str">
            <v>Active</v>
          </cell>
          <cell r="D26214" t="str">
            <v>TEST, PEOPLE</v>
          </cell>
          <cell r="E26214" t="str">
            <v>TEST PPL:PSA;LABORATORY</v>
          </cell>
          <cell r="F26214" t="str">
            <v>TEST, PEOPLE: TYPE: PSA; METHOD: LABORATORY; FREQUENCY: AS AND WHEN REQUIRED; FEEDBACK: 24 HRS MAXIMUM FROM SAMPLES TAKEN, LABORATORY SERVICES TO PROVIDE A REPORT WITHIN 48 HRS FOLLOWING THE ASSESSMENT</v>
          </cell>
        </row>
        <row r="26215">
          <cell r="A26215" t="str">
            <v>3000028188</v>
          </cell>
          <cell r="B26215" t="str">
            <v>5</v>
          </cell>
          <cell r="C26215" t="str">
            <v>Active</v>
          </cell>
          <cell r="D26215" t="str">
            <v>INSTALL, CLAMP</v>
          </cell>
          <cell r="E26215" t="str">
            <v>INSTL CLMP:BUS PALM TAP-OFF TBPT 80</v>
          </cell>
          <cell r="F26215" t="str">
            <v>INSTALL, CLAMP: TYPE: BUS PALM TAP-OFF TBPT 80; MATERIAL: ALUMINIUM</v>
          </cell>
        </row>
        <row r="26216">
          <cell r="A26216" t="str">
            <v>3000018784</v>
          </cell>
          <cell r="B26216" t="str">
            <v>5</v>
          </cell>
          <cell r="C26216" t="str">
            <v>Active</v>
          </cell>
          <cell r="D26216" t="str">
            <v>MAINTAIN, EQUIPMENT, ELECTRONIC</v>
          </cell>
          <cell r="E26216" t="str">
            <v>MAINT EQP ELECTRNC:FIRE ALARM PANELS</v>
          </cell>
          <cell r="F26216" t="str">
            <v>MAINTAIN, EQUIPMENT, ELECTRONIC: TYPE: FIRE ALARM PANELS; FREQUENCY: YEARLY; METHOD: SERVICING OF FIRE PROTECTION SYSTEMS</v>
          </cell>
        </row>
        <row r="26217">
          <cell r="A26217" t="str">
            <v>3000028112</v>
          </cell>
          <cell r="B26217" t="str">
            <v>5</v>
          </cell>
          <cell r="C26217" t="str">
            <v>Active</v>
          </cell>
          <cell r="D26217" t="str">
            <v>REPAIR, MOTOR, ELECTRIC</v>
          </cell>
          <cell r="E26217" t="str">
            <v>REPR MTR ELEC:TERMINAL BOX COVER;SABS</v>
          </cell>
          <cell r="F26217" t="str">
            <v>REPAIR, MOTOR, ELECTRIC: TYPE: TERMINAL BOX COVER; REPAIR TYPE: PHYSICAL; TEST: SABS</v>
          </cell>
        </row>
        <row r="26218">
          <cell r="A26218" t="str">
            <v>3000016479</v>
          </cell>
          <cell r="B26218" t="str">
            <v>5</v>
          </cell>
          <cell r="C26218" t="str">
            <v>Active</v>
          </cell>
          <cell r="D26218" t="str">
            <v>INSTALL, AIR CONDITIONER</v>
          </cell>
          <cell r="E26218" t="str">
            <v>INSTL AIRCON:UNIT 36000BTU UNDER CEILING</v>
          </cell>
          <cell r="F26218" t="str">
            <v>INSTALL, AIR CONDITIONER; TYPE UNIT 36000BTU UNDER CEILING, METHOD INSTALLATION, STANDARD SANS 10147-1:2017; SPLIT AIRCON</v>
          </cell>
        </row>
        <row r="26219">
          <cell r="A26219" t="str">
            <v>3000033748</v>
          </cell>
          <cell r="B26219" t="str">
            <v>4</v>
          </cell>
          <cell r="C26219" t="str">
            <v>Active</v>
          </cell>
          <cell r="D26219" t="str">
            <v>HIRE, SUPERVISOR</v>
          </cell>
          <cell r="E26219" t="str">
            <v>HIRE SUPVSR:SENIOR;MANAGERIAL;7</v>
          </cell>
          <cell r="F26219" t="str">
            <v>HIRE, SUPERVISOR: EXPERIENCE LEVEL: SENIOR; TYPE: MANAGERIAL; QUALIFICATION: N3 AND A TRADE TEST; NUMBER OF YEARS EXPERIENCE: 7; REQUIRED EXPERIENCE: MULTI-STAGE CENTRIFUGAL PUMPS</v>
          </cell>
        </row>
        <row r="26220">
          <cell r="A26220" t="str">
            <v>3000012502</v>
          </cell>
          <cell r="B26220" t="str">
            <v>5</v>
          </cell>
          <cell r="C26220" t="str">
            <v>Active</v>
          </cell>
          <cell r="D26220" t="str">
            <v>INSTALL, CABLE, ELECTRICAL</v>
          </cell>
          <cell r="E26220" t="str">
            <v>INSTL CBL ELEC:O/D TERMINATION</v>
          </cell>
          <cell r="F26220" t="str">
            <v>INSTALL, CABLE, ELECTRICAL: TYPE: CABLE TERMINATION ONTO OVERHEAD LINE; METHOD: O/D TERMINATION</v>
          </cell>
        </row>
        <row r="26221">
          <cell r="A26221" t="str">
            <v>3000013976</v>
          </cell>
          <cell r="B26221" t="str">
            <v>5</v>
          </cell>
          <cell r="C26221" t="str">
            <v>Active</v>
          </cell>
          <cell r="D26221" t="str">
            <v>DEMOLISH, STRUCTURE</v>
          </cell>
          <cell r="E26221" t="str">
            <v>DEM STRUCT:CIVILS;BREAKDOWN STRUCTURE</v>
          </cell>
          <cell r="F26221" t="str">
            <v>DEMOLISH, STRUCTURE: TYPE: CIVILS; METHOD: BREAKDOWN STRUCTURE</v>
          </cell>
        </row>
        <row r="26222">
          <cell r="A26222" t="str">
            <v>3000021799</v>
          </cell>
          <cell r="B26222" t="str">
            <v>5</v>
          </cell>
          <cell r="C26222" t="str">
            <v>Active</v>
          </cell>
          <cell r="D26222" t="str">
            <v>EXCAVATE</v>
          </cell>
          <cell r="E26222" t="str">
            <v>EXCVT:BCKHOE/HND,SOIL,OD 3 X DP 1.8 M</v>
          </cell>
          <cell r="F26222" t="str">
            <v>EXCAVATE; METHOD BACKHOE OR HAND, GROUND TYPE SOIL, REASON OD 3 X DP 1.8 M, FILLING MATERIAL 12 POCKETS OF CEMENT ADDED TO MOISTENED EXCAVATED OR IMPORTED SOIL; DRAWING NO: 240-758831148, REV 0; DRAWING NO: D-DT-0330, REV 0; TYPE: HEAVY CONDUCTOR 11M WOOD/CONCRETE POLE</v>
          </cell>
        </row>
        <row r="26223">
          <cell r="A26223" t="str">
            <v>3000026422</v>
          </cell>
          <cell r="B26223" t="str">
            <v>4</v>
          </cell>
          <cell r="C26223" t="str">
            <v>Active</v>
          </cell>
          <cell r="D26223" t="str">
            <v>INSTALL, EQUIPMENT, ELECTRICAL</v>
          </cell>
          <cell r="E26223" t="str">
            <v>INSTL EQP ELEC:IPC</v>
          </cell>
          <cell r="F26223" t="str">
            <v>INSTALL, EQUIPMENT, ELECTRICAL; TYPE IPC</v>
          </cell>
        </row>
        <row r="26224">
          <cell r="A26224" t="str">
            <v>3000020090</v>
          </cell>
          <cell r="B26224" t="str">
            <v>5</v>
          </cell>
          <cell r="C26224" t="str">
            <v>Active</v>
          </cell>
          <cell r="D26224" t="str">
            <v>REPAIR, GEARBOX</v>
          </cell>
          <cell r="E26224" t="str">
            <v>REPR G/BOX:M4;STRIP AND OVERHAUL</v>
          </cell>
          <cell r="F26224" t="str">
            <v>REPAIR, GEARBOX: TYPE: M4; METHOD: STRIP AND OVERHAUL</v>
          </cell>
        </row>
        <row r="26225">
          <cell r="A26225" t="str">
            <v>3000028520</v>
          </cell>
          <cell r="B26225" t="str">
            <v>5</v>
          </cell>
          <cell r="C26225" t="str">
            <v>Active</v>
          </cell>
          <cell r="D26225" t="str">
            <v>REPAIR, EQUIPMENT</v>
          </cell>
          <cell r="E26225" t="str">
            <v>REPR EQP:MINI-VISCOMETER - BEARINGS</v>
          </cell>
          <cell r="F26225" t="str">
            <v>REPAIR, EQUIPMENT; TYPE MINI-VISCOMETER - BEARINGS, METHOD ON-SITE, QUALIFIED TECHNICIAN, REPAIR REPORT REQUIRED</v>
          </cell>
        </row>
        <row r="26226">
          <cell r="A26226" t="str">
            <v>3000019997</v>
          </cell>
          <cell r="B26226" t="str">
            <v>5</v>
          </cell>
          <cell r="C26226" t="str">
            <v>Active</v>
          </cell>
          <cell r="D26226" t="str">
            <v>MAINTAIN, EQUIPMENT</v>
          </cell>
          <cell r="E26226" t="str">
            <v>MAINT EQP:LEAK DETECTION, OIL FITTINGS</v>
          </cell>
          <cell r="F26226" t="str">
            <v>MAINTAIN, EQUIPMENT: TYPE: LEAK DETECTION, OIL FITTINGS; FREQUENCY: AS REQUIRED; METHOD: CHECK FOR OIL LEAKS, IF NECESSARY CARRY OUT MAINTENANCE TO CORRECT THE FAULT; MODEL NO: TM8</v>
          </cell>
        </row>
        <row r="26227">
          <cell r="A26227" t="str">
            <v>3000021862</v>
          </cell>
          <cell r="B26227" t="str">
            <v>5</v>
          </cell>
          <cell r="C26227" t="str">
            <v>Active</v>
          </cell>
          <cell r="D26227" t="str">
            <v>ERECT, POLE</v>
          </cell>
          <cell r="E26227" t="str">
            <v>ERECT POLE:9M, TOP 160-179MM, SOIL 2</v>
          </cell>
          <cell r="F26227" t="str">
            <v>ERECT, POLE: TYPE: 9M, TOP 160-179MM, SOIL 2; MATERIAL: WOOD; METHOD: PLANT, BACKFILL AND COMPACT; DRAWING NO: D-DT-0055 REV 0</v>
          </cell>
        </row>
        <row r="26228">
          <cell r="A26228" t="str">
            <v>3000020487</v>
          </cell>
          <cell r="B26228" t="str">
            <v>5</v>
          </cell>
          <cell r="C26228" t="str">
            <v>Active</v>
          </cell>
          <cell r="D26228" t="str">
            <v>REFURBISH, EQUIPMENT</v>
          </cell>
          <cell r="E26228" t="str">
            <v>REFURBISH EQUIP:CONTACTOR CONTROLLER</v>
          </cell>
          <cell r="F26228" t="str">
            <v>REFURBISH, EQUIPMENT: TYPE: CONTACTOR CONTROLLER; METHOD: REFURB MODULE THYROMAT ANALOGUE RELAY</v>
          </cell>
        </row>
        <row r="26229">
          <cell r="A26229" t="str">
            <v>3000022189</v>
          </cell>
          <cell r="B26229" t="str">
            <v>5</v>
          </cell>
          <cell r="C26229" t="str">
            <v>Active</v>
          </cell>
          <cell r="D26229" t="str">
            <v>ASSEMBLE, STRUCTURE</v>
          </cell>
          <cell r="E26229" t="str">
            <v>ASSEMBL STRUCT:3PH LV TERMINAL</v>
          </cell>
          <cell r="F26229" t="str">
            <v>ASSEMBLE, STRUCTURE: TYPE: 3PH LV TERMINAL; MATERIAL: GALVANISED STEEL AND ALUMINIUM; CONFIGURATION: INSULATED/BARE NEUTRAL ABC; DRAWING NO: D-DT-1120 REV 0</v>
          </cell>
        </row>
        <row r="26230">
          <cell r="A26230" t="str">
            <v>3000032736</v>
          </cell>
          <cell r="B26230" t="str">
            <v>5</v>
          </cell>
          <cell r="C26230" t="str">
            <v>Active</v>
          </cell>
          <cell r="D26230" t="str">
            <v>CALIBRATE, EQUIPMENT</v>
          </cell>
          <cell r="E26230" t="str">
            <v>CAL EQP:FREQUENCY METER TF820;YEARLY</v>
          </cell>
          <cell r="F26230" t="str">
            <v>CALIBRATE, EQUIPMENT: TYPE: FREQUENCY METER TF820; FREQUENCY: YEARLY; METHOD: MANUAL OR MACHINE</v>
          </cell>
        </row>
        <row r="26231">
          <cell r="A26231" t="str">
            <v>3000013098</v>
          </cell>
          <cell r="B26231" t="str">
            <v>5</v>
          </cell>
          <cell r="C26231" t="str">
            <v>Active</v>
          </cell>
          <cell r="D26231" t="str">
            <v>TRAIN, PERSONNEL</v>
          </cell>
          <cell r="E26231" t="str">
            <v>TRAIN PRSNL:CONTACT CENTRE OPERATION</v>
          </cell>
          <cell r="F26231" t="str">
            <v>TRAIN, PERSONNEL: COURSE TYPE: CONTACT CENTRE OPERATION; DURATION: 1 YR</v>
          </cell>
        </row>
        <row r="26232">
          <cell r="A26232" t="str">
            <v>3000031044</v>
          </cell>
          <cell r="B26232" t="str">
            <v>4</v>
          </cell>
          <cell r="C26232" t="str">
            <v>Active</v>
          </cell>
          <cell r="D26232" t="str">
            <v>REMOVE, EQUIPMENT, ELECTRICAL</v>
          </cell>
          <cell r="E26232" t="str">
            <v>RMV EQP ELEC:66 KV CT/VT</v>
          </cell>
          <cell r="F26232" t="str">
            <v>REMOVE, EQUIPMENT, ELECTRICAL: TYPE: 66 KV CT/VT</v>
          </cell>
        </row>
        <row r="26233">
          <cell r="A26233" t="str">
            <v>3000015554</v>
          </cell>
          <cell r="B26233" t="str">
            <v>5</v>
          </cell>
          <cell r="C26233" t="str">
            <v>Active</v>
          </cell>
          <cell r="D26233" t="str">
            <v>PROVIDE, ACCOMMODATION</v>
          </cell>
          <cell r="E26233" t="str">
            <v>PRVD ACCOMDTN:FACILITATORS;1;1;80 DAY</v>
          </cell>
          <cell r="F26233" t="str">
            <v>PROVIDE, ACCOMMODATION: TYPE: FACILITATORS; NUMBER OF PEOPLE: 1; ROOM QUANTITY: 1; DURATION: 80 DAY</v>
          </cell>
        </row>
        <row r="26234">
          <cell r="A26234" t="str">
            <v>3000024985</v>
          </cell>
          <cell r="B26234" t="str">
            <v>4</v>
          </cell>
          <cell r="C26234" t="str">
            <v>Active</v>
          </cell>
          <cell r="D26234" t="str">
            <v>INSTALL, EQUIPMENT, ELECTRONIC</v>
          </cell>
          <cell r="E26234" t="str">
            <v>INSTL EQP ELECTRNC:DOOR CARD READER</v>
          </cell>
          <cell r="F26234" t="str">
            <v>INSTALL, EQUIPMENT, ELECTRONIC; TYPE DOOR CARD READER; ACCESS CONTROL</v>
          </cell>
        </row>
        <row r="26235">
          <cell r="A26235" t="str">
            <v>3000011919</v>
          </cell>
          <cell r="B26235" t="str">
            <v>5</v>
          </cell>
          <cell r="C26235" t="str">
            <v>Active</v>
          </cell>
          <cell r="D26235" t="str">
            <v>CALIBRATE, EQUIPMENT</v>
          </cell>
          <cell r="E26235" t="str">
            <v>CAL EQP:DU GLASS CYLINDER CPL. 5ML</v>
          </cell>
          <cell r="F26235" t="str">
            <v>CALIBRATE, EQUIPMENT: TYPE: DU GLASS CYLINDER CPL. 5ML; FREQUENCY: AS AND WHEN REQUIRED; METHOD: PREVENTATIVE MAINTENANCE; ITEM NUMBER: 61574150</v>
          </cell>
        </row>
        <row r="26236">
          <cell r="A26236" t="str">
            <v>3000016599</v>
          </cell>
          <cell r="B26236" t="str">
            <v>5</v>
          </cell>
          <cell r="C26236" t="str">
            <v>Active</v>
          </cell>
          <cell r="D26236" t="str">
            <v>REMOVE, EQUIPMENT, ELECTRICAL</v>
          </cell>
          <cell r="E26236" t="str">
            <v>RMV EQP ELEC:132KV POWER VT</v>
          </cell>
          <cell r="F26236" t="str">
            <v>REMOVE, EQUIPMENT, ELECTRICAL: TYPE: 132KV POWER VT; METHOD: PHYSICAL AND MECHANICAL; OUTDOOR CIRCUIT BREAKERS</v>
          </cell>
        </row>
        <row r="26237">
          <cell r="A26237" t="str">
            <v>3000031288</v>
          </cell>
          <cell r="B26237" t="str">
            <v>5</v>
          </cell>
          <cell r="C26237" t="str">
            <v>Active</v>
          </cell>
          <cell r="D26237" t="str">
            <v>ASSEMBLE, EQUIPMENT</v>
          </cell>
          <cell r="E26237" t="str">
            <v>ASSEMBL EQP:IMPELLER</v>
          </cell>
          <cell r="F26237" t="str">
            <v>ASSEMBLE, EQUIPMENT: TYPE: IMPELLER; METHOD: REPLACE, MOUNT ON THE PUMP SHAFT</v>
          </cell>
        </row>
        <row r="26238">
          <cell r="A26238" t="str">
            <v>3000026316</v>
          </cell>
          <cell r="B26238" t="str">
            <v>4</v>
          </cell>
          <cell r="C26238" t="str">
            <v>Active</v>
          </cell>
          <cell r="D26238" t="str">
            <v>INSTALL, GATE</v>
          </cell>
          <cell r="E26238" t="str">
            <v>INSTL GATE:WELDED MESH</v>
          </cell>
          <cell r="F26238" t="str">
            <v>INSTALL, GATE; TYPE DOUBLE SKIN WELDED MESH DOUBLE GATE SIZE 2.4M HIGH X 5M WIDE, FRAME MATERIAL WELDED MESH</v>
          </cell>
        </row>
        <row r="26239">
          <cell r="A26239" t="str">
            <v>3000017632</v>
          </cell>
          <cell r="B26239" t="str">
            <v>5</v>
          </cell>
          <cell r="C26239" t="str">
            <v>Active</v>
          </cell>
          <cell r="D26239" t="str">
            <v>REPAIR, ACTUATOR</v>
          </cell>
          <cell r="E26239" t="str">
            <v>REPR ACTTR:HP HEATER;SERVICE, REPAIR</v>
          </cell>
          <cell r="F26239" t="str">
            <v>REPAIR, ACTUATOR: TYPE: HP HEATER; METHOD: SERVICE, REPAIR</v>
          </cell>
        </row>
        <row r="26240">
          <cell r="A26240" t="str">
            <v>3000012444</v>
          </cell>
          <cell r="B26240" t="str">
            <v>5</v>
          </cell>
          <cell r="C26240" t="str">
            <v>Active</v>
          </cell>
          <cell r="D26240" t="str">
            <v>DISPOSE, MATERIAL</v>
          </cell>
          <cell r="E26240" t="str">
            <v>DISPOSE MTRL:CONCRETE BLOCKS;NEW SITES</v>
          </cell>
          <cell r="F26240" t="str">
            <v>DISPOSE, MATERIAL: TYPE: CONCRETE BLOCKS; METHOD: 10M3 SKIP BINS REMOVAL; CLASSIFICATION: NEW SITES</v>
          </cell>
        </row>
        <row r="26241">
          <cell r="A26241" t="str">
            <v>3000031205</v>
          </cell>
          <cell r="B26241" t="str">
            <v>5</v>
          </cell>
          <cell r="C26241" t="str">
            <v>Active</v>
          </cell>
          <cell r="D26241" t="str">
            <v>RECONDITION, EQUIPMENT, SAFETY</v>
          </cell>
          <cell r="E26241" t="str">
            <v>RECON EQP SFTY:SUCTION HOSE</v>
          </cell>
          <cell r="F26241" t="str">
            <v>RECONDITION, EQUIPMENT, SAFETY: TYPE: SUCTION HOSE; FREQUENCY: AS AND WHEN REQUIRED; METHOD: RESTORE TO PREVIOUS EFFECTIVE CONDITION</v>
          </cell>
        </row>
        <row r="26242">
          <cell r="A26242" t="str">
            <v>3000028855</v>
          </cell>
          <cell r="B26242" t="str">
            <v>4</v>
          </cell>
          <cell r="C26242" t="str">
            <v>Active</v>
          </cell>
          <cell r="D26242" t="str">
            <v>LAY, MATERIAL</v>
          </cell>
          <cell r="E26242" t="str">
            <v>LAY MTRL:CONCRETE/WOOD POLE 4-7 M</v>
          </cell>
          <cell r="F26242" t="str">
            <v>LAY, MATERIAL: TYPE: CONCRETE/WOOD POLE 4-7 M; DIMENSIONS: VARIOUS; LIFTING BY HAND</v>
          </cell>
        </row>
        <row r="26243">
          <cell r="A26243" t="str">
            <v>3000011784</v>
          </cell>
          <cell r="B26243" t="str">
            <v>5</v>
          </cell>
          <cell r="C26243" t="str">
            <v>Active</v>
          </cell>
          <cell r="D26243" t="str">
            <v>REMOVE, WASTE</v>
          </cell>
          <cell r="E26243" t="str">
            <v>RMV WST:DISPOSAL OF GENERAL WASTE 6M3</v>
          </cell>
          <cell r="F26243" t="str">
            <v>REMOVE, WASTE: TYPE: DISPOSAL OF GENERAL WASTE 6M3; METHOD: PER ROUND TRIP</v>
          </cell>
        </row>
        <row r="26244">
          <cell r="A26244" t="str">
            <v>3000020040</v>
          </cell>
          <cell r="B26244" t="str">
            <v>5</v>
          </cell>
          <cell r="C26244" t="str">
            <v>Active</v>
          </cell>
          <cell r="D26244" t="str">
            <v>CONSTRUCT, STRUCTURE</v>
          </cell>
          <cell r="E26244" t="str">
            <v>CONSTR STRUCT:ADF LAYERWORKS;VARIOUS</v>
          </cell>
          <cell r="F26244" t="str">
            <v>CONSTRUCT, STRUCTURE: TYPE: ADF LAYERWORKS; MATERIAL: VARIOUS</v>
          </cell>
        </row>
        <row r="26245">
          <cell r="A26245" t="str">
            <v>3000022274</v>
          </cell>
          <cell r="B26245" t="str">
            <v>5</v>
          </cell>
          <cell r="C26245" t="str">
            <v>Active</v>
          </cell>
          <cell r="D26245" t="str">
            <v>STRINGING, CONDUCTOR</v>
          </cell>
          <cell r="E26245" t="str">
            <v>STRINGING COND:1PH PINE, GREASED</v>
          </cell>
          <cell r="F26245" t="str">
            <v>STRINGING, CONDUCTOR: TYPE: 1PH PINE, GREASED; DIMENSIONS: VARIOUS LENGTHS; METHOD: TENSION, REGULATE AND BIND IN, ALLOW FOR 5 PCT SAG IN ADDITION TO CONDUCTOR LENGTH; INSTALLATION INCLUDES HANDLING, STRINGING AND FINAL SAGGING; DRAWING NO: D-DT-3136 REV 0; MV BARE AAAC</v>
          </cell>
        </row>
        <row r="26246">
          <cell r="A26246" t="str">
            <v>3000029564</v>
          </cell>
          <cell r="B26246" t="str">
            <v>5</v>
          </cell>
          <cell r="C26246" t="str">
            <v>Active</v>
          </cell>
          <cell r="D26246" t="str">
            <v>BUILD, FOUNDATION</v>
          </cell>
          <cell r="E26246" t="str">
            <v>BLD FNDTN:SMOOTH FLOAT</v>
          </cell>
          <cell r="F26246" t="str">
            <v>BUILD, FOUNDATION: TYPE: 3P 132KV STRN HEAVY 14.3M SOIL 3; FINISH: SMOOTH FLOAT; 2-WT-1286; 5-90 DEG &amp; D-DT-7852,HEAVY CONDUCTOR, STEEL MATERIAL</v>
          </cell>
        </row>
        <row r="26247">
          <cell r="A26247" t="str">
            <v>3000011823</v>
          </cell>
          <cell r="B26247" t="str">
            <v>3</v>
          </cell>
          <cell r="C26247" t="str">
            <v>Active</v>
          </cell>
          <cell r="D26247" t="str">
            <v>MAINTAIN, GARDEN</v>
          </cell>
          <cell r="E26247" t="str">
            <v>MAINT GRDN:TRACTOR,MONTHLY</v>
          </cell>
          <cell r="F26247" t="str">
            <v>MAINTAIN, GARDEN; TYPE TRACTOR, FREQUENCY MONTHLY</v>
          </cell>
        </row>
        <row r="26248">
          <cell r="A26248" t="str">
            <v>3000016040</v>
          </cell>
          <cell r="B26248" t="str">
            <v>5</v>
          </cell>
          <cell r="C26248" t="str">
            <v>Active</v>
          </cell>
          <cell r="D26248" t="str">
            <v>ASSEMBLE, STRUCTURE</v>
          </cell>
          <cell r="E26248" t="str">
            <v>ASSEMBL STRUCT:VERTICAL 450 SPACING,WOOD</v>
          </cell>
          <cell r="F26248" t="str">
            <v>ASSEMBLE, STRUCTURE; TYPE VERTICAL 450 SPACING, MATERIAL WOOD, CONFIGURATION STRAIN 0 DEG DEVIATION</v>
          </cell>
        </row>
        <row r="26249">
          <cell r="A26249" t="str">
            <v>3000018611</v>
          </cell>
          <cell r="B26249" t="str">
            <v>5</v>
          </cell>
          <cell r="C26249" t="str">
            <v>Active</v>
          </cell>
          <cell r="D26249" t="str">
            <v>CALIBRATE, EQUIPMENT</v>
          </cell>
          <cell r="E26249" t="str">
            <v>CAL EQP:HACH;ONCE-OFF</v>
          </cell>
          <cell r="F26249" t="str">
            <v>CALIBRATE, EQUIPMENT: TYPE: HACH; FREQUENCY: ONCE-OFF; METHOD: ON-SITE CALIBRATION TO ISO 11171</v>
          </cell>
        </row>
        <row r="26250">
          <cell r="A26250" t="str">
            <v>3000016094</v>
          </cell>
          <cell r="B26250" t="str">
            <v>5</v>
          </cell>
          <cell r="C26250" t="str">
            <v>Active</v>
          </cell>
          <cell r="D26250" t="str">
            <v>ASSEMBLE, STRUCTURE</v>
          </cell>
          <cell r="E26250" t="str">
            <v>ASSEMBL STRUCT:1PH, H-POLE, 4.5M X-ARM</v>
          </cell>
          <cell r="F26250" t="str">
            <v>ASSEMBLE, STRUCTURE: TYPE: 1PH, H-POLE, 4.5M X-ARM; MATERIAL: WOOD; CONFIGURATION: INTERMEDIATE 0 DEG DEVIATION; DRAWING NO: D-DT-1370 REV 0; MV STRUCTURE; BONDING INCLUDED, DOWNWIRE EXCLUDED</v>
          </cell>
        </row>
        <row r="26251">
          <cell r="A26251" t="str">
            <v>3000014897</v>
          </cell>
          <cell r="B26251" t="str">
            <v>5</v>
          </cell>
          <cell r="C26251" t="str">
            <v>Active</v>
          </cell>
          <cell r="D26251" t="str">
            <v>ERECT, BARRICADE</v>
          </cell>
          <cell r="E26251" t="str">
            <v>ERECT BARCD:EXCAVATIONS</v>
          </cell>
          <cell r="F26251" t="str">
            <v>ERECT, BARRICADE: TYPE: EXCAVATIONS; BARRICADING/PROTECTING OF ALL OPEN EXCAVATIONS FOR PERMANENT AND TEMPORARY STAYS</v>
          </cell>
        </row>
        <row r="26252">
          <cell r="A26252" t="str">
            <v>3000024193</v>
          </cell>
          <cell r="B26252" t="str">
            <v>5</v>
          </cell>
          <cell r="C26252" t="str">
            <v>Active</v>
          </cell>
          <cell r="D26252" t="str">
            <v>REMOVE, EQUIPMENT, ELECTRICAL</v>
          </cell>
          <cell r="E26252" t="str">
            <v>RMV EQP ELEC:PHYSICAL AND MECHANICAL</v>
          </cell>
          <cell r="F26252" t="str">
            <v>REMOVE, EQUIPMENT, ELECTRICAL; TYPE 33KV TRANSFORMER CIRCUIT BREAKER PANEL (METAL CLAD), METHOD PHYSICAL AND MECHANICAL</v>
          </cell>
        </row>
        <row r="26253">
          <cell r="A26253" t="str">
            <v>3000028154</v>
          </cell>
          <cell r="B26253" t="str">
            <v>5</v>
          </cell>
          <cell r="C26253" t="str">
            <v>Active</v>
          </cell>
          <cell r="D26253" t="str">
            <v>HANDLE, MATERIAL</v>
          </cell>
          <cell r="E26253" t="str">
            <v>HNDL MTRL:PROT &amp; AUTO EQ SMALL;CRATING</v>
          </cell>
          <cell r="F26253" t="str">
            <v>HANDLE, MATERIAL: TYPE: PROT &amp; AUTO EQ SMALL; METHOD: CRATING; APPLICABLE TO SCHEME SHELL, 5TM CABLE DIFF MODULE AND ETHERNET SWITCH</v>
          </cell>
        </row>
        <row r="26254">
          <cell r="A26254" t="str">
            <v>3000033858</v>
          </cell>
          <cell r="B26254" t="str">
            <v>5</v>
          </cell>
          <cell r="C26254" t="str">
            <v>Active</v>
          </cell>
          <cell r="D26254" t="str">
            <v>INSTALL, FLASHING</v>
          </cell>
          <cell r="E26254" t="str">
            <v>INSTL FLASHING:DRIP;GALVANISED STEEL</v>
          </cell>
          <cell r="F26254" t="str">
            <v>INSTALL, FLASHING: TYPE: DRIP; MATERIAL: GALVANISED STEEL</v>
          </cell>
        </row>
        <row r="26255">
          <cell r="A26255" t="str">
            <v>3000011134</v>
          </cell>
          <cell r="B26255" t="str">
            <v>5</v>
          </cell>
          <cell r="C26255" t="str">
            <v>Active</v>
          </cell>
          <cell r="D26255" t="str">
            <v>CALIBRATE, EQUIPMENT</v>
          </cell>
          <cell r="E26255" t="str">
            <v>CAL EQP:PM881.0020 COMPACT IC PRO-ANION</v>
          </cell>
          <cell r="F26255" t="str">
            <v>CALIBRATE, EQUIPMENT: TYPE: PM881.0020 COMPACT IC PRO-ANION; FREQUENCY: AS AND WHEN REQUIRED; METHOD: PREVENTATIVE MAINTENANCE</v>
          </cell>
        </row>
        <row r="26256">
          <cell r="A26256" t="str">
            <v>3000019118</v>
          </cell>
          <cell r="B26256" t="str">
            <v>5</v>
          </cell>
          <cell r="C26256" t="str">
            <v>Active</v>
          </cell>
          <cell r="D26256" t="str">
            <v>CAST, CONCRETE</v>
          </cell>
          <cell r="E26256" t="str">
            <v>CAST CONCRTE:SAND, STONE, CEMENT;25 MPA</v>
          </cell>
          <cell r="F26256" t="str">
            <v>CAST, CONCRETE: TYPE: LINING 125MM THICK CONCRETE WITH WIRE-MESH REF245; COMPOSITION: SAND, STONE, CEMENT; STRENGTH: 25 MPA; THICKNESS: 250 MM; REINFORCED: 245 MESH</v>
          </cell>
        </row>
        <row r="26257">
          <cell r="A26257" t="str">
            <v>3000015396</v>
          </cell>
          <cell r="B26257" t="str">
            <v>5</v>
          </cell>
          <cell r="C26257" t="str">
            <v>Active</v>
          </cell>
          <cell r="D26257" t="str">
            <v>CLEAN, AREA</v>
          </cell>
          <cell r="E26257" t="str">
            <v>CLEAN, AREA:COAL PLANT;24 HOUR PERIODS</v>
          </cell>
          <cell r="F26257" t="str">
            <v>CLEAN, AREA: TYPE: COAL PLANT; METHOD: REMOVE COAL RELATED SPILLAGES, BLOCKAGES; FREQUENCY: 24 HOUR PERIODS</v>
          </cell>
        </row>
        <row r="26258">
          <cell r="A26258" t="str">
            <v>3000021251</v>
          </cell>
          <cell r="B26258" t="str">
            <v>5</v>
          </cell>
          <cell r="C26258" t="str">
            <v>Active</v>
          </cell>
          <cell r="D26258" t="str">
            <v>CALIBRATE, EQUIPMENT</v>
          </cell>
          <cell r="E26258" t="str">
            <v>CAL EQP:DIGITAL THERMOMETER DM6801B</v>
          </cell>
          <cell r="F26258" t="str">
            <v>CALIBRATE, EQUIPMENT; TYPE DIGITAL THERMOMETER DM6801B, FREQUENCY YEARLY, METHOD SANS ACCREDITED CERTIFICATE</v>
          </cell>
        </row>
        <row r="26259">
          <cell r="A26259" t="str">
            <v>3000014352</v>
          </cell>
          <cell r="B26259" t="str">
            <v>5</v>
          </cell>
          <cell r="C26259" t="str">
            <v>Active</v>
          </cell>
          <cell r="D26259" t="str">
            <v>INSTALL, PIPE</v>
          </cell>
          <cell r="E26259" t="str">
            <v>INSTL PIPE:MULTIPLE WAY DIRECT TUBE</v>
          </cell>
          <cell r="F26259" t="str">
            <v>INSTALL, PIPE: TYPE: MULTIPLE WAY DIRECT TUBE; MATERIAL: POLYETHYLENE; METHOD: PHYSICAL; REFERENCE NO: E-B-D-4W12; 12MM; CORP 4400R UPDATED IT LAN CABLING COMPARISON</v>
          </cell>
        </row>
        <row r="26260">
          <cell r="A26260" t="str">
            <v>3000012582</v>
          </cell>
          <cell r="B26260" t="str">
            <v>5</v>
          </cell>
          <cell r="C26260" t="str">
            <v>Active</v>
          </cell>
          <cell r="D26260" t="str">
            <v>TRAIN, PERSONNEL</v>
          </cell>
          <cell r="E26260" t="str">
            <v>TRAIN PRSNL:AVIATION RELATED COURSES</v>
          </cell>
          <cell r="F26260" t="str">
            <v>TRAIN, PERSONNEL: COURSE TYPE: AVIATION RELATED COURSES; DURATION: 1 COURSE OVER THREE YEARS</v>
          </cell>
        </row>
        <row r="26261">
          <cell r="A26261" t="str">
            <v>3000028661</v>
          </cell>
          <cell r="B26261" t="str">
            <v>5</v>
          </cell>
          <cell r="C26261" t="str">
            <v>Active</v>
          </cell>
          <cell r="D26261" t="str">
            <v>CUT, MATERIAL</v>
          </cell>
          <cell r="E26261" t="str">
            <v>CUT MTRL:CONCRETE/TAR;SAW CUTTING</v>
          </cell>
          <cell r="F26261" t="str">
            <v>CUT, MATERIAL: TYPE: CONCRETE/TAR; METHOD: SAW CUTTING; FREQUENCY: AS REQUIRED</v>
          </cell>
        </row>
        <row r="26262">
          <cell r="A26262" t="str">
            <v>3000022154</v>
          </cell>
          <cell r="B26262" t="str">
            <v>5</v>
          </cell>
          <cell r="C26262" t="str">
            <v>Active</v>
          </cell>
          <cell r="D26262" t="str">
            <v>REPAIR, EQUIPMENT, ELECTRICAL</v>
          </cell>
          <cell r="E26262" t="str">
            <v>REPR EQP ELEC:SCREEN, MICROPHONE;SANAS</v>
          </cell>
          <cell r="F26262" t="str">
            <v>REPAIR, EQUIPMENT, ELECTRICAL: TYPE: TESTER; HP8593E, SPECTRUM ANALYSER; REPAIR TYPE: SCREEN, MICROPHONE; TEST: SANAS</v>
          </cell>
        </row>
        <row r="26263">
          <cell r="A26263" t="str">
            <v>3000022967</v>
          </cell>
          <cell r="B26263" t="str">
            <v>5</v>
          </cell>
          <cell r="C26263" t="str">
            <v>Active</v>
          </cell>
          <cell r="D26263" t="str">
            <v>CALIBRATE, EQUIPMENT</v>
          </cell>
          <cell r="E26263" t="str">
            <v>CAL EQP:FEELER GAUGES 2.5 MM;ANNUALLY</v>
          </cell>
          <cell r="F26263" t="str">
            <v>CALIBRATE, EQUIPMENT: TYPE: FEELER GAUGES 2.5 MM; FREQUENCY: ANNUALLY; METHOD: OFF-SITE, SANAS CALIBRATION CERTIFICATE</v>
          </cell>
        </row>
        <row r="26264">
          <cell r="A26264" t="str">
            <v>3000020165</v>
          </cell>
          <cell r="B26264" t="str">
            <v>4</v>
          </cell>
          <cell r="C26264" t="str">
            <v>Active</v>
          </cell>
          <cell r="D26264" t="str">
            <v>STRIP AND QUOTE</v>
          </cell>
          <cell r="E26264" t="str">
            <v>STRIP &amp; QUOTE:CARTRIDGE: ROTOR S+Q</v>
          </cell>
          <cell r="F26264" t="str">
            <v>STRIP AND QUOTE; EQUIPMENT CARTRIDGE: ROTOR S+Q</v>
          </cell>
        </row>
        <row r="26265">
          <cell r="A26265" t="str">
            <v>3000032270</v>
          </cell>
          <cell r="B26265" t="str">
            <v>4</v>
          </cell>
          <cell r="C26265" t="str">
            <v>Active</v>
          </cell>
          <cell r="D26265" t="str">
            <v>INSTALL, EQUIPMENT, COMMUNICATION</v>
          </cell>
          <cell r="E26265" t="str">
            <v>INSTL EQP COMM:RADIO LINK, UNPROTECTED</v>
          </cell>
          <cell r="F26265" t="str">
            <v>INSTALL, EQUIPMENT, COMMUNICATION: TYPE: RADIO LINK, UNPROTECTED; INCLUDING TESTING AND COMMISIONING</v>
          </cell>
        </row>
        <row r="26266">
          <cell r="A26266" t="str">
            <v>3000024764</v>
          </cell>
          <cell r="B26266" t="str">
            <v>5</v>
          </cell>
          <cell r="C26266" t="str">
            <v>Active</v>
          </cell>
          <cell r="D26266" t="str">
            <v>REMOVE, FENCE</v>
          </cell>
          <cell r="E26266" t="str">
            <v>RMV FENC</v>
          </cell>
          <cell r="F26266" t="str">
            <v>REMOVE, FENCE: TYPE: SECURITY FENCE 2.4M STEEL POST &amp; DIAMOND MESH WITH FLATWRAP STEELWORK MANUFACTURING DETAILS; DRAWING REFERENCE NO = D-DT-5237 S5B R0</v>
          </cell>
        </row>
        <row r="26267">
          <cell r="A26267" t="str">
            <v>3000018159</v>
          </cell>
          <cell r="B26267" t="str">
            <v>5</v>
          </cell>
          <cell r="C26267" t="str">
            <v>Active</v>
          </cell>
          <cell r="D26267" t="str">
            <v>REPAIR, EQUIPMENT, TEST</v>
          </cell>
          <cell r="E26267" t="str">
            <v>REPR EQP TEST:PROJECT;SEAL;LEAKS</v>
          </cell>
          <cell r="F26267" t="str">
            <v>REPAIR, EQUIPMENT, TEST: TYPE: PROJECT; REPAIR TYPE: SEAL; TEST: LEAKS</v>
          </cell>
        </row>
        <row r="26268">
          <cell r="A26268" t="str">
            <v>3000024763</v>
          </cell>
          <cell r="B26268" t="str">
            <v>5</v>
          </cell>
          <cell r="C26268" t="str">
            <v>Active</v>
          </cell>
          <cell r="D26268" t="str">
            <v>REMOVE, FENCE</v>
          </cell>
          <cell r="E26268" t="str">
            <v>RMV FENC</v>
          </cell>
          <cell r="F26268" t="str">
            <v>REMOVE, FENCE: TYPE: SECURITY FENCE 2.4M STEEL POST &amp; DIAMOND MESH WITH FLATWRAP SECTION AND DETAILS; DRAWING REFERENCE NO = D-DT-5237 S5A R4</v>
          </cell>
        </row>
        <row r="26269">
          <cell r="A26269" t="str">
            <v>3000022493</v>
          </cell>
          <cell r="B26269" t="str">
            <v>5</v>
          </cell>
          <cell r="C26269" t="str">
            <v>Active</v>
          </cell>
          <cell r="D26269" t="str">
            <v>CALIBRATE, EQUIPMENT</v>
          </cell>
          <cell r="E26269" t="str">
            <v>CAL EQP:TESTER; W&amp;G PMP-20, LEVEL METER</v>
          </cell>
          <cell r="F26269" t="str">
            <v>CALIBRATE, EQUIPMENT: TYPE: TESTER; W&amp;G PMP-20, LEVEL METER; FREQUENCY: AS PER STANDARD; METHOD: NEED CALIBRATE CERTIFICATE</v>
          </cell>
        </row>
        <row r="26270">
          <cell r="A26270" t="str">
            <v>3000021233</v>
          </cell>
          <cell r="B26270" t="str">
            <v>5</v>
          </cell>
          <cell r="C26270" t="str">
            <v>Active</v>
          </cell>
          <cell r="D26270" t="str">
            <v>INSPECT, EQUIPMENT</v>
          </cell>
          <cell r="E26270" t="str">
            <v>INSP EQP:TRUCK FOOTPLATES;WRITTEN</v>
          </cell>
          <cell r="F26270" t="str">
            <v>INSPECT, EQUIPMENT: TYPE: TRUCK FOOTPLATES; METHOD: INSPECTION LINE END SCREW ON CLAMP COMPLETE; FEEDBACK: WRITTEN</v>
          </cell>
        </row>
        <row r="26271">
          <cell r="A26271" t="str">
            <v>3000027714</v>
          </cell>
          <cell r="B26271" t="str">
            <v>4</v>
          </cell>
          <cell r="C26271" t="str">
            <v>Active</v>
          </cell>
          <cell r="D26271" t="str">
            <v>INSTALL, EQUIPMENT, ELECTRICAL</v>
          </cell>
          <cell r="E26271" t="str">
            <v>INSTL EQP ELEC:DC RAILS/CONVERTER</v>
          </cell>
          <cell r="F26271" t="str">
            <v>INSTALL, EQUIPMENT, ELECTRICAL: TYPE: DC RAILS/CONVERTER; INSIDE CABINET</v>
          </cell>
        </row>
        <row r="26272">
          <cell r="A26272" t="str">
            <v>3000022287</v>
          </cell>
          <cell r="B26272" t="str">
            <v>5</v>
          </cell>
          <cell r="C26272" t="str">
            <v>Active</v>
          </cell>
          <cell r="D26272" t="str">
            <v>CALIBRATE, EQUIPMENT</v>
          </cell>
          <cell r="E26272" t="str">
            <v>CAL EQP:TESTER; MT-850, MULTI METER</v>
          </cell>
          <cell r="F26272" t="str">
            <v>CALIBRATE, EQUIPMENT: TYPE: TESTER; MT-850, MULTI METER; FREQUENCY: AS PER STANDARD; METHOD: NEED CALIBRATE CERTIFICATE</v>
          </cell>
        </row>
        <row r="26273">
          <cell r="A26273" t="str">
            <v>3000014621</v>
          </cell>
          <cell r="B26273" t="str">
            <v>5</v>
          </cell>
          <cell r="C26273" t="str">
            <v>Active</v>
          </cell>
          <cell r="D26273" t="str">
            <v>DISPOSE, WASTE, HAZARDOUS</v>
          </cell>
          <cell r="E26273" t="str">
            <v>DISPOSE WST HAZDS:WASTE REMOVAL</v>
          </cell>
          <cell r="F26273" t="str">
            <v>DISPOSE, WASTE, HAZARDOUS: TYPE: WASTE REMOVAL; METHOD: COLLECTION AND DISPOSAL OF VARIOUS TYPES OF WASTE; TREATMENT: DISPOSAL AT LICENSED SITES</v>
          </cell>
        </row>
        <row r="26274">
          <cell r="A26274" t="str">
            <v>3000013336</v>
          </cell>
          <cell r="B26274" t="str">
            <v>5</v>
          </cell>
          <cell r="C26274" t="str">
            <v>Active</v>
          </cell>
          <cell r="D26274" t="str">
            <v>INSTALL, EQUIPMENT, ELECTRICAL</v>
          </cell>
          <cell r="E26274" t="str">
            <v>INSTL EQP ELEC:3 PHASE DISCONNECTOR</v>
          </cell>
          <cell r="F26274" t="str">
            <v>INSTALL, EQUIPMENT, ELECTRICAL: TYPE: 3 PHASE DISCONNECTOR; STANDARD: D-DT-1858; METHOD: MOUNTED; VOLTAGE REGULATOR-3 PHASE SWITCH DISCONNECTOR GANGED, LINK STICK OPERATED ASSEMBLY SINGLE POLE MOUNTED</v>
          </cell>
        </row>
        <row r="26275">
          <cell r="A26275" t="str">
            <v>3000031433</v>
          </cell>
          <cell r="B26275" t="str">
            <v>5</v>
          </cell>
          <cell r="C26275" t="str">
            <v>Active</v>
          </cell>
          <cell r="D26275" t="str">
            <v>EXCAVATE</v>
          </cell>
          <cell r="E26275" t="str">
            <v>EXCVT:DIG 1500MM NORMAL HOLE;SOIL;SAND</v>
          </cell>
          <cell r="F26275" t="str">
            <v>EXCAVATE: METHOD: DIG 1500MM NORMAL HOLE; GROUND TYPE: SOIL; REASON: REPLACE PIPES; FILLING MATERIAL: SAND</v>
          </cell>
        </row>
        <row r="26276">
          <cell r="A26276" t="str">
            <v>3000018775</v>
          </cell>
          <cell r="B26276" t="str">
            <v>5</v>
          </cell>
          <cell r="C26276" t="str">
            <v>Active</v>
          </cell>
          <cell r="D26276" t="str">
            <v>REPAIR, MOTOR, ELECTRIC</v>
          </cell>
          <cell r="E26276" t="str">
            <v>REPR MTR ELEC:400KW 4P 3.3KV;SABS</v>
          </cell>
          <cell r="F26276" t="str">
            <v>REPAIR, MOTOR, ELECTRIC: TYPE: 400KW 4P 3.3KV; REPAIR TYPE: PREPARE MOTOR; TEST: SABS</v>
          </cell>
        </row>
        <row r="26277">
          <cell r="A26277" t="str">
            <v>3000030870</v>
          </cell>
          <cell r="B26277" t="str">
            <v>5</v>
          </cell>
          <cell r="C26277" t="str">
            <v>Active</v>
          </cell>
          <cell r="D26277" t="str">
            <v>PAY FEE, INSURANCE</v>
          </cell>
          <cell r="E26277" t="str">
            <v>PAY FEE INS:OPERATIONAL RISKS, SURETY</v>
          </cell>
          <cell r="F26277" t="str">
            <v>PAY FEE, INSURANCE; TYPE OPERATIONAL RISKS, SURETY, FREQUENCY ONCE OFF</v>
          </cell>
        </row>
        <row r="26278">
          <cell r="A26278" t="str">
            <v>3000029508</v>
          </cell>
          <cell r="B26278" t="str">
            <v>5</v>
          </cell>
          <cell r="C26278" t="str">
            <v>Active</v>
          </cell>
          <cell r="D26278" t="str">
            <v>BUILD, FOUNDATION</v>
          </cell>
          <cell r="E26278" t="str">
            <v>BLD FNDTN:ST 132KV X-ARM SUSP 28M SOIL 3</v>
          </cell>
          <cell r="F26278" t="str">
            <v>BUILD, FOUNDATION; TYPE ST 132KV X-ARM SUSP 28M SOIL 3, FINISH SMOOTH FLOAT; 2-ET-15606 &amp; D-DT-7850</v>
          </cell>
        </row>
        <row r="26279">
          <cell r="A26279" t="str">
            <v>3000022810</v>
          </cell>
          <cell r="B26279" t="str">
            <v>4</v>
          </cell>
          <cell r="C26279" t="str">
            <v>Active</v>
          </cell>
          <cell r="D26279" t="str">
            <v>REPAIR, EQUIPMENT, COMMUNICATION</v>
          </cell>
          <cell r="E26279" t="str">
            <v>REPR EQP COMM:TELECOMMUNICATION TOWER</v>
          </cell>
          <cell r="F26279" t="str">
            <v>REPAIR, EQUIPMENT, COMMUNICATION: TYPE: TELECOMMUNICATION TOWER; METHOD: RESTORE THE TOWER TO A GOOD CONDITION BY RENOVATION, REPAIRING OR REPLACING COMPONENTS INCLUDING BUT NOT LIMITED TO ANTENNA BRACKETS, BRACKETS, BOLTS, CABLE RACKS, CLAMPS, CONCRETE CAPS, GROUNDING, KICK PLATES, KNEE RAILS AND LADDERS; TASKS INCLUDE BUT NOT LIMITED TO CLEANING, CORROSION PROTECTION, PAINTING, RUST REMOVAL, SAND BLASTING, SEALING AND WELDING; UNPAINTED TOWERS SHOULD BE PAINTED GREY, PAINTED TOWERS SHOULD BE PAINTED IN ACCORDANCE WITH SANS 1091, THE FINAL COLOUR OF THE TOWER SHALL BE RED AND WHITE IN ALTERNATING BANDS; GROUNDING TO BE DONE IN ACCORDANCE WITH 240-56872313</v>
          </cell>
        </row>
        <row r="26280">
          <cell r="A26280" t="str">
            <v>3000018787</v>
          </cell>
          <cell r="B26280" t="str">
            <v>5</v>
          </cell>
          <cell r="C26280" t="str">
            <v>Active</v>
          </cell>
          <cell r="D26280" t="str">
            <v>TEST, EQUIPMENT, ELECTRICAL</v>
          </cell>
          <cell r="E26280" t="str">
            <v>TEST EQP ELEC:FIRE DETECTORS;YEARLY</v>
          </cell>
          <cell r="F26280" t="str">
            <v>TEST, EQUIPMENT, ELECTRICAL: TYPE: FIRE DETECTORS; METHOD: ACTIVATING DETECTORS WITH SMOKE; FREQUENCY: YEARLY; FEEDBACK: WRITTEN REPORT</v>
          </cell>
        </row>
        <row r="26281">
          <cell r="A26281" t="str">
            <v>3000016318</v>
          </cell>
          <cell r="B26281" t="str">
            <v>5</v>
          </cell>
          <cell r="C26281" t="str">
            <v>Active</v>
          </cell>
          <cell r="D26281" t="str">
            <v>REWIND, EQUIPMENT</v>
          </cell>
          <cell r="E26281" t="str">
            <v>REW EQP:75KW 2P FRAME 250S/M MTR</v>
          </cell>
          <cell r="F26281" t="str">
            <v>REWIND, EQUIPMENT; TYPE 75KW 2P FRAME 250S/M MTR, METHOD REWIND MOTOR</v>
          </cell>
        </row>
        <row r="26282">
          <cell r="A26282" t="str">
            <v>3000020852</v>
          </cell>
          <cell r="B26282" t="str">
            <v>5</v>
          </cell>
          <cell r="C26282" t="str">
            <v>Active</v>
          </cell>
          <cell r="D26282" t="str">
            <v>TREAT, WATER</v>
          </cell>
          <cell r="E26282" t="str">
            <v>TREAT WTR:TANKS;MONITORING;AS APPLICABLE</v>
          </cell>
          <cell r="F26282" t="str">
            <v>TREAT, WATER: TYPE: TANKS; METHOD: MONITORING; DOSE RATE: AS APPLICABLE; PRODUCT TYPE: WATER</v>
          </cell>
        </row>
        <row r="26283">
          <cell r="A26283" t="str">
            <v>3000023885</v>
          </cell>
          <cell r="B26283" t="str">
            <v>5</v>
          </cell>
          <cell r="C26283" t="str">
            <v>Active</v>
          </cell>
          <cell r="D26283" t="str">
            <v>INSPECT, EQUIPMENT</v>
          </cell>
          <cell r="E26283" t="str">
            <v>INSP EQP:METER WALL THICKNESS;WT TESTING</v>
          </cell>
          <cell r="F26283" t="str">
            <v>INSPECT, EQUIPMENT: TYPE: METER WALL THICKNESS; METHOD: WT TESTING; FEEDBACK: TEST RESULTS</v>
          </cell>
        </row>
        <row r="26284">
          <cell r="A26284" t="str">
            <v>3000027393</v>
          </cell>
          <cell r="B26284" t="str">
            <v>5</v>
          </cell>
          <cell r="C26284" t="str">
            <v>Active</v>
          </cell>
          <cell r="D26284" t="str">
            <v>PROVIDE, MEDICAL SERVICE</v>
          </cell>
          <cell r="E26284" t="str">
            <v>PRVD MED SERV:OCCUPATIONAL EXAMINATION</v>
          </cell>
          <cell r="F26284" t="str">
            <v>PROVIDE, MEDICAL SERVICE: TYPE: OCCUPATIONAL EXAMINATION; EXAMINATION TO INCLUDE BUT NOT LIMITED TO HISTORY QUESTIONNAIRE; HEAD TO TOE; AUDIOMETRY TEST; SPIROMETRY TEST; VISION SCREENING; URINE DIPSTICK; BLOOD PRESSURE; BMI; WEIGHT AND HEIGHT; REFLEXES; TWIST; WORKING AT HEIGHTS AND CONFINE SPACES</v>
          </cell>
        </row>
        <row r="26285">
          <cell r="A26285" t="str">
            <v>3000019996</v>
          </cell>
          <cell r="B26285" t="str">
            <v>5</v>
          </cell>
          <cell r="C26285" t="str">
            <v>Active</v>
          </cell>
          <cell r="D26285" t="str">
            <v>MAINTAIN, EQUIPMENT</v>
          </cell>
          <cell r="E26285" t="str">
            <v>MAINT EQP:LEAK DETECTION, GAS FITTINGS</v>
          </cell>
          <cell r="F26285" t="str">
            <v>MAINTAIN, EQUIPMENT: TYPE: LEAK DETECTION, GAS FITTINGS; FREQUENCY: AS REQUIRED; METHOD: CHECK FOR GAS LEAKS, IF NECESSARY CARRY OUT MAINTENANCE TO CORRECT THE FAULT; MODEL NO: TM8</v>
          </cell>
        </row>
        <row r="26286">
          <cell r="A26286" t="str">
            <v>3000025003</v>
          </cell>
          <cell r="B26286" t="str">
            <v>5</v>
          </cell>
          <cell r="C26286" t="str">
            <v>Active</v>
          </cell>
          <cell r="D26286" t="str">
            <v>PAY, MEMBERSHIP</v>
          </cell>
          <cell r="E26286" t="str">
            <v>PAY MEMBRSHP:FEE;YEARLY</v>
          </cell>
          <cell r="F26286" t="str">
            <v>PAY, MEMBERSHIP: TYPE: FEE; FREQUENCY: YEARLY; NLA SOUTH AFRICA</v>
          </cell>
        </row>
        <row r="26287">
          <cell r="A26287" t="str">
            <v>3000020093</v>
          </cell>
          <cell r="B26287" t="str">
            <v>5</v>
          </cell>
          <cell r="C26287" t="str">
            <v>Active</v>
          </cell>
          <cell r="D26287" t="str">
            <v>MONITOR</v>
          </cell>
          <cell r="E26287" t="str">
            <v>MONITOR:REMOTE SENSORS MONITORING</v>
          </cell>
          <cell r="F26287" t="str">
            <v>MONITOR: TYPE: REMOTE SENSORS MONITORING; FEEDBACK: WRITTEN REPORT; FREQUENCY: MONTHLY; METHOD: VIDEO AMPLIFICATION; FOR UNITS AIRCONS &amp; AUXILLARY COOLING</v>
          </cell>
        </row>
        <row r="26288">
          <cell r="A26288" t="str">
            <v>3000018978</v>
          </cell>
          <cell r="B26288" t="str">
            <v>5</v>
          </cell>
          <cell r="C26288" t="str">
            <v>Active</v>
          </cell>
          <cell r="D26288" t="str">
            <v>BUILD, FOUNDATION</v>
          </cell>
          <cell r="E26288" t="str">
            <v>BLD FNDTN:SMOOTH FLOAT</v>
          </cell>
          <cell r="F26288" t="str">
            <v>BUILD, FOUNDATION: TYPE: COLUMN PILED 132KV LATTICE SUPPORT FOUNDATION DETAILS (SOIL TYPE 1 &amp; 2); FINISH: SMOOTH FLOAT</v>
          </cell>
        </row>
        <row r="26289">
          <cell r="A26289" t="str">
            <v>3000024179</v>
          </cell>
          <cell r="B26289" t="str">
            <v>5</v>
          </cell>
          <cell r="C26289" t="str">
            <v>Active</v>
          </cell>
          <cell r="D26289" t="str">
            <v>REMOVE, EQUIPMENT, ELECTRICAL</v>
          </cell>
          <cell r="E26289" t="str">
            <v>RMV EQP ELEC:PHYSICAL AND MECHANICAL</v>
          </cell>
          <cell r="F26289" t="str">
            <v>REMOVE, EQUIPMENT, ELECTRICAL: TYPE: 132KV CIRCUIT BREAKER 1PHASE; METHOD: PHYSICAL AND MECHANICAL</v>
          </cell>
        </row>
        <row r="26290">
          <cell r="A26290" t="str">
            <v>3000014721</v>
          </cell>
          <cell r="B26290" t="str">
            <v>5</v>
          </cell>
          <cell r="C26290" t="str">
            <v>Active</v>
          </cell>
          <cell r="D26290" t="str">
            <v>DISMANTLE, EQUIPMENT</v>
          </cell>
          <cell r="E26290" t="str">
            <v>DISMNTL EQP:OLD PIPES</v>
          </cell>
          <cell r="F26290" t="str">
            <v>DISMANTLE, EQUIPMENT: TYPE: OLD PIPES; METHOD: DISMANTLING, REMOVAL AND DISPOSAL</v>
          </cell>
        </row>
        <row r="26291">
          <cell r="A26291" t="str">
            <v>3000028505</v>
          </cell>
          <cell r="B26291" t="str">
            <v>5</v>
          </cell>
          <cell r="C26291" t="str">
            <v>Active</v>
          </cell>
          <cell r="D26291" t="str">
            <v>REPAIR, EQUIPMENT</v>
          </cell>
          <cell r="E26291" t="str">
            <v>REPR EQP:RPVOT - AIR REGULATOR</v>
          </cell>
          <cell r="F26291" t="str">
            <v>REPAIR, EQUIPMENT: TYPE: RPVOT - AIR REGULATOR; METHOD: ON-SITE, QUALIFIED TECHNICIAN, REPORT REQUIRED</v>
          </cell>
        </row>
        <row r="26292">
          <cell r="A26292" t="str">
            <v>3000033754</v>
          </cell>
          <cell r="B26292" t="str">
            <v>5</v>
          </cell>
          <cell r="C26292" t="str">
            <v>Active</v>
          </cell>
          <cell r="D26292" t="str">
            <v>REMOVE, WASTE</v>
          </cell>
          <cell r="E26292" t="str">
            <v>RMV WST:OIL FILTER;DISPOSAL</v>
          </cell>
          <cell r="F26292" t="str">
            <v>REMOVE, WASTE: TYPE: OIL FILTER; METHOD: DISPOSAL</v>
          </cell>
        </row>
        <row r="26293">
          <cell r="A26293" t="str">
            <v>3000021406</v>
          </cell>
          <cell r="B26293" t="str">
            <v>5</v>
          </cell>
          <cell r="C26293" t="str">
            <v>Active</v>
          </cell>
          <cell r="D26293" t="str">
            <v>MAINTAIN, EARTHING</v>
          </cell>
          <cell r="E26293" t="str">
            <v>MAINT EARTH:AS REQUIRED</v>
          </cell>
          <cell r="F26293" t="str">
            <v>MAINTAIN, EARTHING; TYPE MAIN EARTH GRID JOINTS (10MM ROUND TO 10MM ROUND), FREQUENCY AS REQUIRED, METHOD PHYSICAL AND MECHANICAL</v>
          </cell>
        </row>
        <row r="26294">
          <cell r="A26294" t="str">
            <v>3000023601</v>
          </cell>
          <cell r="B26294" t="str">
            <v>5</v>
          </cell>
          <cell r="C26294" t="str">
            <v>Active</v>
          </cell>
          <cell r="D26294" t="str">
            <v>REPAIR, EQUIPMENT</v>
          </cell>
          <cell r="E26294" t="str">
            <v>REPR EQP:REPAIRING AND UPHOLSTERY</v>
          </cell>
          <cell r="F26294" t="str">
            <v>REPAIR, EQUIPMENT: TYPE: ESKOM VISITORS, OPERATOR, MEETING CHAIRS, COUCHES; METHOD: REPAIRING AND UPHOLSTERY</v>
          </cell>
        </row>
        <row r="26295">
          <cell r="A26295" t="str">
            <v>3000013738</v>
          </cell>
          <cell r="B26295" t="str">
            <v>5</v>
          </cell>
          <cell r="C26295" t="str">
            <v>Active</v>
          </cell>
          <cell r="D26295" t="str">
            <v>PROVIDE, SUPPORT SERVICE</v>
          </cell>
          <cell r="E26295" t="str">
            <v>PRVD SUPRT SERV:TWO YEARLY</v>
          </cell>
          <cell r="F26295" t="str">
            <v>PROVIDE, SUPPORT SERVICE: TYPE: CORRELATION TESTS ON DUST AND GAS MONITORS; METHOD: TWO YEARLY</v>
          </cell>
        </row>
        <row r="26296">
          <cell r="A26296" t="str">
            <v>3000014146</v>
          </cell>
          <cell r="B26296" t="str">
            <v>5</v>
          </cell>
          <cell r="C26296" t="str">
            <v>Active</v>
          </cell>
          <cell r="D26296" t="str">
            <v>MAINTAIN, EQUIPMENT</v>
          </cell>
          <cell r="E26296" t="str">
            <v>MAINT EQP:STROMBOLI;ANNUALLY</v>
          </cell>
          <cell r="F26296" t="str">
            <v>MAINTAIN, EQUIPMENT: TYPE: STROMBOLI; FREQUENCY: ANNUALLY; METHOD: TECHNICAL ACTIVITY; INCLUDING CERTIFICATION</v>
          </cell>
        </row>
        <row r="26297">
          <cell r="A26297" t="str">
            <v>3000026338</v>
          </cell>
          <cell r="B26297" t="str">
            <v>4</v>
          </cell>
          <cell r="C26297" t="str">
            <v>Active</v>
          </cell>
          <cell r="D26297" t="str">
            <v>INSTALL, GATE</v>
          </cell>
          <cell r="E26297" t="str">
            <v>INSTL GATE:WELDED MESH</v>
          </cell>
          <cell r="F26297" t="str">
            <v>INSTALL, GATE: TYPE: MOTORISED SINGLE SKIN WELDED MESH GATE SIZE 2.4M HIGH X 5M WIDE; FRAME MATERIAL: WELDED MESH</v>
          </cell>
        </row>
        <row r="26298">
          <cell r="A26298" t="str">
            <v>3000015306</v>
          </cell>
          <cell r="B26298" t="str">
            <v>4</v>
          </cell>
          <cell r="C26298" t="str">
            <v>Active</v>
          </cell>
          <cell r="D26298" t="str">
            <v>BUILD, FOUNDATION</v>
          </cell>
          <cell r="E26298" t="str">
            <v>BLD FNDTN</v>
          </cell>
          <cell r="F26298" t="str">
            <v>BUILD, FOUNDATION: TYPE: CONCRETE, STEEL REINFORCING, COPPER TAILS</v>
          </cell>
        </row>
        <row r="26299">
          <cell r="A26299" t="str">
            <v>3000022921</v>
          </cell>
          <cell r="B26299" t="str">
            <v>5</v>
          </cell>
          <cell r="C26299" t="str">
            <v>Active</v>
          </cell>
          <cell r="D26299" t="str">
            <v>TEST, EQUIPMENT</v>
          </cell>
          <cell r="E26299" t="str">
            <v>TEST EQP:IMPEDANCE TEST;ONCE OFF;REPORT</v>
          </cell>
          <cell r="F26299" t="str">
            <v>TEST, EQUIPMENT: TYPE: IMPEDANCE TEST; METHOD: IN ACCORDANCE WITH SANS 60840; FREQUENCY: ONCE OFF; FEEDBACK: REPORT</v>
          </cell>
        </row>
        <row r="26300">
          <cell r="A26300" t="str">
            <v>3000033184</v>
          </cell>
          <cell r="B26300" t="str">
            <v>3</v>
          </cell>
          <cell r="C26300" t="str">
            <v>Active</v>
          </cell>
          <cell r="D26300" t="str">
            <v>RENT, MOTOR VEHICLE</v>
          </cell>
          <cell r="E26300" t="str">
            <v>RENT MTR VEH:SINGLE CAB LDV</v>
          </cell>
          <cell r="F26300" t="str">
            <v>RENT, MOTOR VEHICLE: TYPE: SINGLE CAB LDV</v>
          </cell>
        </row>
        <row r="26301">
          <cell r="A26301" t="str">
            <v>3000028523</v>
          </cell>
          <cell r="B26301" t="str">
            <v>5</v>
          </cell>
          <cell r="C26301" t="str">
            <v>Active</v>
          </cell>
          <cell r="D26301" t="str">
            <v>REPAIR, EQUIPMENT</v>
          </cell>
          <cell r="E26301" t="str">
            <v>REPR EQP:MINI-VISCOMETER - ADHOC REPAIRS</v>
          </cell>
          <cell r="F26301" t="str">
            <v>REPAIR, EQUIPMENT; TYPE MINI-VISCOMETER - ADHOC REPAIRS, METHOD ON-SITE, QUALIFIED TECHNICIAN, REPAIR REPORT REQUIRED</v>
          </cell>
        </row>
        <row r="26302">
          <cell r="A26302" t="str">
            <v>3000013301</v>
          </cell>
          <cell r="B26302" t="str">
            <v>4</v>
          </cell>
          <cell r="C26302" t="str">
            <v>Active</v>
          </cell>
          <cell r="D26302" t="str">
            <v>INSTALL, EQUIPMENT, ELECTRONIC</v>
          </cell>
          <cell r="E26302" t="str">
            <v>INSTL EQP ELECTRNC:FIBRE PATCH PANEL</v>
          </cell>
          <cell r="F26302" t="str">
            <v>INSTALL, EQUIPMENT, ELECTRONIC: TYPE: FIBRE PATCH PANEL; ENGINEERING: HANDLING AND INTEGRATION OF ONE FREE-ISSUE FIBRE PATCH PANEL AS PER 6DR-7100 OR 6DRB-7100 SCHEME DESIGN - AS APPLICABLE (MASTER DRAWING NO. 0.52/30112 OR 0.52/30114 RESPECTIVELY)</v>
          </cell>
        </row>
        <row r="26303">
          <cell r="A26303" t="str">
            <v>3000033385</v>
          </cell>
          <cell r="B26303" t="str">
            <v>4</v>
          </cell>
          <cell r="C26303" t="str">
            <v>Active</v>
          </cell>
          <cell r="D26303" t="str">
            <v>WELD, PLATE, METALLIC</v>
          </cell>
          <cell r="E26303" t="str">
            <v>WELD PLATE MTLC:SHEET;ARC;2 MM</v>
          </cell>
          <cell r="F26303" t="str">
            <v>WELD, PLATE, METALLIC: TYPE: SHEET; WELD TYPE: ARC; MATERIAL THICKNESS: 2 MM; WELDING OF MILD STEEL SHEETS</v>
          </cell>
        </row>
        <row r="26304">
          <cell r="A26304" t="str">
            <v>3000014092</v>
          </cell>
          <cell r="B26304" t="str">
            <v>5</v>
          </cell>
          <cell r="C26304" t="str">
            <v>Active</v>
          </cell>
          <cell r="D26304" t="str">
            <v>REFURBISH, EQUIPMENT</v>
          </cell>
          <cell r="E26304" t="str">
            <v>REFURBISH EQUIP:AXIAL ID FAN ROTOR</v>
          </cell>
          <cell r="F26304" t="str">
            <v>REFURBISH, EQUIPMENT: TYPE: AXIAL ID FAN ROTOR; METHOD: COLLECT ROTOR FROM SITE, STRIP, QUOTE, REFURBISH AND DELIVER BACK TO SITE</v>
          </cell>
        </row>
        <row r="26305">
          <cell r="A26305" t="str">
            <v>3000034029</v>
          </cell>
          <cell r="B26305" t="str">
            <v>4</v>
          </cell>
          <cell r="C26305" t="str">
            <v>Active</v>
          </cell>
          <cell r="D26305" t="str">
            <v>CALIBRATE, EQUIPMENT</v>
          </cell>
          <cell r="E26305" t="str">
            <v>CAL EQP:GILIBRATOR 2,1 YR</v>
          </cell>
          <cell r="F26305" t="str">
            <v>CALIBRATE, EQUIPMENT; TYPE GILIBRATOR 2, FREQUENCY 1 YR; SENDISYNE; PRIMARY FLOW CALIBRATOR; BUBBLE GENERATOR; STANDARD FLOW CELL; SENSOR BLOCK FLOW</v>
          </cell>
        </row>
        <row r="26306">
          <cell r="A26306" t="str">
            <v>3000013699</v>
          </cell>
          <cell r="B26306" t="str">
            <v>5</v>
          </cell>
          <cell r="C26306" t="str">
            <v>Active</v>
          </cell>
          <cell r="D26306" t="str">
            <v>EXCAVATE</v>
          </cell>
          <cell r="E26306" t="str">
            <v>EXCVT:BCKHOE/HND;CLAY;OD 1.2 X DP 2.2 M</v>
          </cell>
          <cell r="F26306" t="str">
            <v>EXCAVATE: METHOD: BACKHOE OR HAND; GROUND TYPE: CLAY; REASON: OD 1.2 X DP 2.2 M; FILLING MATERIAL: 8 POCKETS OF CEMENT ADDED TO MOISTENED IMPORTED SOIL; DRAWING NO: D-DT-0330 REV 0; 240-758831148 REV 0; TYPE: HEAVY CONDUCTOR 13 TO 14M WOOD/CONCRETE POLE; FOR CLAY OR TURF</v>
          </cell>
        </row>
        <row r="26307">
          <cell r="A26307" t="str">
            <v>3000031534</v>
          </cell>
          <cell r="B26307" t="str">
            <v>5</v>
          </cell>
          <cell r="C26307" t="str">
            <v>Active</v>
          </cell>
          <cell r="D26307" t="str">
            <v>REMOVE, GATE</v>
          </cell>
          <cell r="E26307" t="str">
            <v>REM GATE:DIAMOND MESH SWING</v>
          </cell>
          <cell r="F26307" t="str">
            <v>REMOVE, GATE: TYPE: DIAMOND MESH SWING; DECOMMISION</v>
          </cell>
        </row>
        <row r="26308">
          <cell r="A26308" t="str">
            <v>3000031178</v>
          </cell>
          <cell r="B26308" t="str">
            <v>4</v>
          </cell>
          <cell r="C26308" t="str">
            <v>Active</v>
          </cell>
          <cell r="D26308" t="str">
            <v>RENT, CONTAINER</v>
          </cell>
          <cell r="E26308" t="str">
            <v>RENT CNTNR:DIESEL TANK BOWSER;1000 L;STL</v>
          </cell>
          <cell r="F26308" t="str">
            <v>RENT, CONTAINER: TYPE: DIESEL TANK BOWSER; CAPACITY: 1000 L; MATERIAL: STL</v>
          </cell>
        </row>
        <row r="26309">
          <cell r="A26309" t="str">
            <v>3000017155</v>
          </cell>
          <cell r="B26309" t="str">
            <v>5</v>
          </cell>
          <cell r="C26309" t="str">
            <v>Active</v>
          </cell>
          <cell r="D26309" t="str">
            <v>REMOVE, EQUIPMENT</v>
          </cell>
          <cell r="E26309" t="str">
            <v>RMV EQP:BATTERY CHARGER</v>
          </cell>
          <cell r="F26309" t="str">
            <v>REMOVE, EQUIPMENT; TYPE BATTERY CHARGER, METHOD TO BE REMOVED BACK TO ESKOM PANELSHOP</v>
          </cell>
        </row>
        <row r="26310">
          <cell r="A26310" t="str">
            <v>3000019606</v>
          </cell>
          <cell r="B26310" t="str">
            <v>3</v>
          </cell>
          <cell r="C26310" t="str">
            <v>Active</v>
          </cell>
          <cell r="D26310" t="str">
            <v>HIRE, ARTISAN, FITTER AND TURNER</v>
          </cell>
          <cell r="E26310" t="str">
            <v>HIRE FTR&amp;TURN:T05;TRADE TEST;NONE;5</v>
          </cell>
          <cell r="F26310" t="str">
            <v>HIRE, ARTISAN, FITTER AND TURNER: EXPERIENCE LEVEL: T05; QUALIFICATION: TRADE TEST; CERTIFICATION: NONE; NUMBER OF YEARS EXPERIENCE: 5; REQUIRED EXPERIENCE: FITTER</v>
          </cell>
        </row>
        <row r="26311">
          <cell r="A26311" t="str">
            <v>3000033637</v>
          </cell>
          <cell r="B26311" t="str">
            <v>5</v>
          </cell>
          <cell r="C26311" t="str">
            <v>Active</v>
          </cell>
          <cell r="D26311" t="str">
            <v>TEST, EQUIPMENT, MECHANICAL</v>
          </cell>
          <cell r="E26311" t="str">
            <v>TEST EQP MECH:VEHICLE WINCH;ANNUAL</v>
          </cell>
          <cell r="F26311" t="str">
            <v>TEST, EQUIPMENT, MECHANICAL: TYPE: VEHICLE WINCH; METHOD: TEST THAT THE WINCH MEETS THE 10 TON LOAD SPECIFICATION; FREQUENCY: ANNUAL; FEEDBACK: CERTIFICATE; LOAD RATING 10 TON</v>
          </cell>
        </row>
        <row r="26312">
          <cell r="A26312" t="str">
            <v>3000020580</v>
          </cell>
          <cell r="B26312" t="str">
            <v>5</v>
          </cell>
          <cell r="C26312" t="str">
            <v>Active</v>
          </cell>
          <cell r="D26312" t="str">
            <v>CLEAN, DRAIN</v>
          </cell>
          <cell r="E26312" t="str">
            <v>CLEAN DRN:VACUUM MM</v>
          </cell>
          <cell r="F26312" t="str">
            <v>CLEAN, DRAIN; TYPE VACUUM MM, METHOD HIGH PRESSURE TO UNBLOCK MM, FREQUENCY AS AND WHEN REQUIRED MM</v>
          </cell>
        </row>
        <row r="26313">
          <cell r="A26313" t="str">
            <v>3000017058</v>
          </cell>
          <cell r="B26313" t="str">
            <v>5</v>
          </cell>
          <cell r="C26313" t="str">
            <v>Active</v>
          </cell>
          <cell r="D26313" t="str">
            <v>CONSTRUCT, STRUCTURE</v>
          </cell>
          <cell r="E26313" t="str">
            <v>CONSTR STRUCT:FIRE BARRIER-6M IRB MOD B</v>
          </cell>
          <cell r="F26313" t="str">
            <v>CONSTRUCT, STRUCTURE: TYPE: FIRE BARRIER-6M IRB MOD B; MATERIAL: STEEL; D-DT-5218 S2A R5, FIRE BARRIER - 6M IRB SHEETING FOR 5MVA - 40MVA TRANSFORMER - MODULE B</v>
          </cell>
        </row>
        <row r="26314">
          <cell r="A26314" t="str">
            <v>3000029367</v>
          </cell>
          <cell r="B26314" t="str">
            <v>5</v>
          </cell>
          <cell r="C26314" t="str">
            <v>Active</v>
          </cell>
          <cell r="D26314" t="str">
            <v>BUILD, FOUNDATION</v>
          </cell>
          <cell r="E26314" t="str">
            <v>BLD FNDTN:ST 132KV SUSP 20M SOIL 2</v>
          </cell>
          <cell r="F26314" t="str">
            <v>BUILD, FOUNDATION; TYPE ST 132KV SUSP 20M SOIL 2, FINISH SMOOTH FLOAT; D-DT-7611 &amp; D-DT-7850</v>
          </cell>
        </row>
        <row r="26315">
          <cell r="A26315" t="str">
            <v>3000030336</v>
          </cell>
          <cell r="B26315" t="str">
            <v>4</v>
          </cell>
          <cell r="C26315" t="str">
            <v>Active</v>
          </cell>
          <cell r="D26315" t="str">
            <v>TRANSPORT, EQUIPMENT</v>
          </cell>
          <cell r="E26315" t="str">
            <v>TRNSP EQP:PROJECTS HOME BASE EQUIPMENT</v>
          </cell>
          <cell r="F26315" t="str">
            <v>TRANSPORT, EQUIPMENT: TYPE: PROJECTS HOME BASE EQUIPMENT; TRANSPORT METHOD: ROAD; VEHICLE TYPE: TRUCK AND TRAILER; WEIGHT: VARIOUS AS PER CONTAINER SIZE</v>
          </cell>
        </row>
        <row r="26316">
          <cell r="A26316" t="str">
            <v>3000022414</v>
          </cell>
          <cell r="B26316" t="str">
            <v>5</v>
          </cell>
          <cell r="C26316" t="str">
            <v>Active</v>
          </cell>
          <cell r="D26316" t="str">
            <v>TERMINATE, CABLE</v>
          </cell>
          <cell r="E26316" t="str">
            <v>TERMN CBL:BARE TERM;LV;XLPE;4;35 MM2</v>
          </cell>
          <cell r="F26316" t="str">
            <v>TERMINATE, CABLE: TYPE: BARE TERMINATION; VOLTAGE: LV; INSULATION: XLPE; CORE QUANTITY: 4; CABLE SIZE: 35 MM2; DRAWING NO: D-DT-0831 REV 0</v>
          </cell>
        </row>
        <row r="26317">
          <cell r="A26317" t="str">
            <v>3000031009</v>
          </cell>
          <cell r="B26317" t="str">
            <v>4</v>
          </cell>
          <cell r="C26317" t="str">
            <v>Active</v>
          </cell>
          <cell r="D26317" t="str">
            <v>INSTALL, EQUIPMENT, ELECTRICAL</v>
          </cell>
          <cell r="E26317" t="str">
            <v>INSTL EQP ELEC:400 KV SURGE ARRESTOR</v>
          </cell>
          <cell r="F26317" t="str">
            <v>INSTALL, EQUIPMENT, ELECTRICAL: TYPE: 400 KV SURGE ARRESTOR</v>
          </cell>
        </row>
        <row r="26318">
          <cell r="A26318" t="str">
            <v>3000012744</v>
          </cell>
          <cell r="B26318" t="str">
            <v>3</v>
          </cell>
          <cell r="C26318" t="str">
            <v>Active</v>
          </cell>
          <cell r="D26318" t="str">
            <v>TREAT, WATER</v>
          </cell>
          <cell r="E26318" t="str">
            <v>TREAT WTR:MECHANICAL;AS PER SPEC</v>
          </cell>
          <cell r="F26318" t="str">
            <v>TREAT, WATER: TYPE: MECHANICAL; METHOD: REFURBISH, NDT TESTING, REPLACE OBSOLETE EQUIPMENT, REPAIR CIVIL STRUCTURES, RESTORE PLANT AUTOMATION SYSTEM, PROVIDE DETAILED DESIGN, DELIVER TO SITE, DECOMMISSION OF EXISTING DENDANT EQUIPMENT, COMMISSION NEW AND REFURBRISH PLANT &amp; EQUIPMENT; DOSE RATE: AS PER SPEC</v>
          </cell>
        </row>
        <row r="26319">
          <cell r="A26319" t="str">
            <v>3000028789</v>
          </cell>
          <cell r="B26319" t="str">
            <v>4</v>
          </cell>
          <cell r="C26319" t="str">
            <v>Active</v>
          </cell>
          <cell r="D26319" t="str">
            <v>INSTALL, EQUIPMENT, ELECTRICAL</v>
          </cell>
          <cell r="E26319" t="str">
            <v>INSTL EQP ELEC</v>
          </cell>
          <cell r="F26319" t="str">
            <v>INSTALL, EQUIPMENT, ELECTRICAL: TYPE: GLS INDOOR BULKHEAD LIGHT FITTING; WITH 100 W BULB FOR SCHOOLS AND CLINICS</v>
          </cell>
        </row>
        <row r="26320">
          <cell r="A26320" t="str">
            <v>3000018445</v>
          </cell>
          <cell r="B26320" t="str">
            <v>5</v>
          </cell>
          <cell r="C26320" t="str">
            <v>Active</v>
          </cell>
          <cell r="D26320" t="str">
            <v>TRAIN, PERSONNEL</v>
          </cell>
          <cell r="E26320" t="str">
            <v>TRAIN PRSNL:3 DAY</v>
          </cell>
          <cell r="F26320" t="str">
            <v>TRAIN, PERSONNEL: COURSE TYPE: OEM TRAINING ACSELERATOR SUITE; DURATION: 3 DAY</v>
          </cell>
        </row>
        <row r="26321">
          <cell r="A26321" t="str">
            <v>3000031391</v>
          </cell>
          <cell r="B26321" t="str">
            <v>4</v>
          </cell>
          <cell r="C26321" t="str">
            <v>Active</v>
          </cell>
          <cell r="D26321" t="str">
            <v>REPAIR, EQUIPMENT</v>
          </cell>
          <cell r="E26321" t="str">
            <v>REPR EQP:EXCITER GENERATOR</v>
          </cell>
          <cell r="F26321" t="str">
            <v>REPAIR, EQUIPMENT: TYPE: EXCITER GENERATOR</v>
          </cell>
        </row>
        <row r="26322">
          <cell r="A26322" t="str">
            <v>3000028490</v>
          </cell>
          <cell r="B26322" t="str">
            <v>5</v>
          </cell>
          <cell r="C26322" t="str">
            <v>Active</v>
          </cell>
          <cell r="D26322" t="str">
            <v>REPAIR, EQUIPMENT</v>
          </cell>
          <cell r="E26322" t="str">
            <v>REPR EQP:VISCOMETER - SENSOR LIGHTS</v>
          </cell>
          <cell r="F26322" t="str">
            <v>REPAIR, EQUIPMENT: TYPE: VISCOMETER - SENSOR LIGHTS; METHOD: ON-SITE, QUALIFIED TECHNICIAN, REPAIR REPORT</v>
          </cell>
        </row>
        <row r="26323">
          <cell r="A26323" t="str">
            <v>3000014412</v>
          </cell>
          <cell r="B26323" t="str">
            <v>5</v>
          </cell>
          <cell r="C26323" t="str">
            <v>Active</v>
          </cell>
          <cell r="D26323" t="str">
            <v>REPAIR, EQUIPMENT</v>
          </cell>
          <cell r="E26323" t="str">
            <v>REPR EQP:SKIP;REMOVE/CLEAN/INSPECT</v>
          </cell>
          <cell r="F26323" t="str">
            <v>REPAIR, EQUIPMENT: TYPE: SKIP; METHOD: REMOVE/CLEAN/INSPECT</v>
          </cell>
        </row>
        <row r="26324">
          <cell r="A26324" t="str">
            <v>3000030816</v>
          </cell>
          <cell r="B26324" t="str">
            <v>5</v>
          </cell>
          <cell r="C26324" t="str">
            <v>Active</v>
          </cell>
          <cell r="D26324" t="str">
            <v>REFURBISH, EQUIPMENT</v>
          </cell>
          <cell r="E26324" t="str">
            <v>REFURBISH EQUIP</v>
          </cell>
          <cell r="F26324" t="str">
            <v>REFURBISH, EQUIPMENT: TYPE: EXISTING AUDITORIUM CHAIRS; METHOD: REMOVAL OF CHAIRS, RE-UPHOLSTER SEAT AND BACK WITH MATERIAL ESKOM INSPIRATION BLUE 20628D, ADD HIGH DENSITY FOAM WHERE NECESSARY, EPOXY COAT FRAMEWORK, ALTER BACK AND RE-INSTALLATION OF THE CHAIRS IN THE AUDITORIUM</v>
          </cell>
        </row>
        <row r="26325">
          <cell r="A26325" t="str">
            <v>3000029279</v>
          </cell>
          <cell r="B26325" t="str">
            <v>5</v>
          </cell>
          <cell r="C26325" t="str">
            <v>Active</v>
          </cell>
          <cell r="D26325" t="str">
            <v>BUILD, FOUNDATION</v>
          </cell>
          <cell r="E26325" t="str">
            <v>BLD FNDTN:ST 132KV STRN 21M SOIL 3</v>
          </cell>
          <cell r="F26325" t="str">
            <v>BUILD, FOUNDATION: TYPE: ST 132KV STRN 21M SOIL 3; FINISH: SMOOTH FLOAT; D-DT-7615; 0-90 DEG &amp; D-DT-7851</v>
          </cell>
        </row>
        <row r="26326">
          <cell r="A26326" t="str">
            <v>3000026514</v>
          </cell>
          <cell r="B26326" t="str">
            <v>5</v>
          </cell>
          <cell r="C26326" t="str">
            <v>Active</v>
          </cell>
          <cell r="D26326" t="str">
            <v>REPAIR, EQUIPMENT</v>
          </cell>
          <cell r="E26326" t="str">
            <v>REPR EQP:INLINE DOME VALVE</v>
          </cell>
          <cell r="F26326" t="str">
            <v>REPAIR, EQUIPMENT; TYPE INLINE DOME VALVE, METHOD DOME FILLING; VALVE SIZE: 250 MM; OPERATED: ACTUATOR; FOR DCP PRESURE VESSEL FILLING; MUST HAVE MATERIAL AND TEST CERTIFICATE</v>
          </cell>
        </row>
        <row r="26327">
          <cell r="A26327" t="str">
            <v>3000014873</v>
          </cell>
          <cell r="B26327" t="str">
            <v>5</v>
          </cell>
          <cell r="C26327" t="str">
            <v>Active</v>
          </cell>
          <cell r="D26327" t="str">
            <v>ERECT, STRUCTURE</v>
          </cell>
          <cell r="E26327" t="str">
            <v>ERECT STRUCT:INT 0-2 DEG CONDUCTOR 28M</v>
          </cell>
          <cell r="F26327" t="str">
            <v>ERECT, STRUCTURE; TYPE INT 0-2 DEG CONDUCTOR 28M, METHOD PHYSICAL AND MECHANICAL; POLE, DOUBLE CIRCUIT TWIN TERN, PLANT 3.4M - BOTTOM ATTACHEMENT 17.8M</v>
          </cell>
        </row>
        <row r="26328">
          <cell r="A26328" t="str">
            <v>3000031452</v>
          </cell>
          <cell r="B26328" t="str">
            <v>4</v>
          </cell>
          <cell r="C26328" t="str">
            <v>Active</v>
          </cell>
          <cell r="D26328" t="str">
            <v>MAINTAIN, EQUIPMENT, SAFETY</v>
          </cell>
          <cell r="E26328" t="str">
            <v>MAINT EQP SFTY:SCBA ESCAPE SETS</v>
          </cell>
          <cell r="F26328" t="str">
            <v>MAINTAIN, EQUIPMENT, SAFETY: TYPE: SCBA ESCAPE SETS; METHOD: SERVICE AND HYDRO TEST OF SELF CONTAINED BREATHING APPARATUS(SCBA) ESCAPE SETS</v>
          </cell>
        </row>
        <row r="26329">
          <cell r="A26329" t="str">
            <v>3000015196</v>
          </cell>
          <cell r="B26329" t="str">
            <v>5</v>
          </cell>
          <cell r="C26329" t="str">
            <v>Active</v>
          </cell>
          <cell r="D26329" t="str">
            <v>ERECT, POLE</v>
          </cell>
          <cell r="E26329" t="str">
            <v>ERECT POLE:3-POLE TERM STRUCT 3 X 12.6</v>
          </cell>
          <cell r="F26329" t="str">
            <v>ERECT, POLE; TYPE 3-POLE TERM STRUCT 3 X 12.6, MATERIAL STEEL, METHOD PHYSICAL AND MECHANICAL; POLE, 3-POLE TERM STRUCTURE 0-90 DEG, 3 X 12.6 POLES, (PLANT 2M, BOTTOM ATTACHEMENT 10.6M)</v>
          </cell>
        </row>
        <row r="26330">
          <cell r="A26330" t="str">
            <v>3000011233</v>
          </cell>
          <cell r="B26330" t="str">
            <v>3</v>
          </cell>
          <cell r="C26330" t="str">
            <v>Active</v>
          </cell>
          <cell r="D26330" t="str">
            <v>CONSTRUCT, STRUCTURE</v>
          </cell>
          <cell r="E26330" t="str">
            <v>CONSTR STRUCT:MV DUAL PH STRAIN 1-30 DEG</v>
          </cell>
          <cell r="F26330" t="str">
            <v>CONSTRUCT, STRUCTURE: TYPE: MV DUAL PH STRAIN 1-30 DEG</v>
          </cell>
        </row>
        <row r="26331">
          <cell r="A26331" t="str">
            <v>3000031727</v>
          </cell>
          <cell r="B26331" t="str">
            <v>5</v>
          </cell>
          <cell r="C26331" t="str">
            <v>Active</v>
          </cell>
          <cell r="D26331" t="str">
            <v>INSTALL, GENERAL CARPENTRY</v>
          </cell>
          <cell r="E26331" t="str">
            <v>INSTL GENL CARP:DOOR FRAME, SINGLE BRICK</v>
          </cell>
          <cell r="F26331" t="str">
            <v>INSTALL, GENERAL CARPENTRY: TYPE: DOOR FRAME, SINGLE BRICK; MATERIAL: STEEL; 1,2 MM REBATED FOR DOOR 813 X 2032 MM HIGH AND SUITABLE FOR SINGLE BRICK WALLS</v>
          </cell>
        </row>
        <row r="26332">
          <cell r="A26332" t="str">
            <v>3000011229</v>
          </cell>
          <cell r="B26332" t="str">
            <v>3</v>
          </cell>
          <cell r="C26332" t="str">
            <v>Active</v>
          </cell>
          <cell r="D26332" t="str">
            <v>ERECT, POLE</v>
          </cell>
          <cell r="E26332" t="str">
            <v>ERECT POLE:132KV SUSP 23KN;STEEL</v>
          </cell>
          <cell r="F26332" t="str">
            <v>ERECT, POLE: TYPE: 132KV SUSP 23KN; MATERIAL: STEEL</v>
          </cell>
        </row>
        <row r="26333">
          <cell r="A26333" t="str">
            <v>3000016293</v>
          </cell>
          <cell r="B26333" t="str">
            <v>5</v>
          </cell>
          <cell r="C26333" t="str">
            <v>Active</v>
          </cell>
          <cell r="D26333" t="str">
            <v>REWIND, EQUIPMENT</v>
          </cell>
          <cell r="E26333" t="str">
            <v>REW EQP:16/32KW 4P 1LG4223-4/8AA91 MTR</v>
          </cell>
          <cell r="F26333" t="str">
            <v>REWIND, EQUIPMENT: TYPE: 16/32KW 4P 1LG4223-4/8AA91 MTR; METHOD: REWIND MOTOR</v>
          </cell>
        </row>
        <row r="26334">
          <cell r="A26334" t="str">
            <v>3000021870</v>
          </cell>
          <cell r="B26334" t="str">
            <v>4</v>
          </cell>
          <cell r="C26334" t="str">
            <v>Active</v>
          </cell>
          <cell r="D26334" t="str">
            <v>EXCAVATE</v>
          </cell>
          <cell r="E26334" t="str">
            <v>EXCVT:BULLETING,ROAD CROSSING</v>
          </cell>
          <cell r="F26334" t="str">
            <v>EXCAVATE; METHOD BULLETING, GROUND TYPE ROAD CROSSING; HOUSE CONNECTIONS INCLUDE INSTALLATION OF READY BOARD, MOUNTING HARDWARE, WOODEN BACKBOARDS, CUSTOMER INTERFACE UNITS, CONDUIT PIPE, EXCAVATIONS AND BACKFILLING OF UNDERGROUND CONNECTION, CAPTURING OF CUSTOMER; DATA INCLUDING GPS COORDINATES. DIGGING AND BULLETING FOR ROAD CROSSING INCLUDING INSTALLATION OF SLEEVES AND WARNING TAPE ARE MEASURED HERE</v>
          </cell>
        </row>
        <row r="26335">
          <cell r="A26335" t="str">
            <v>3000011396</v>
          </cell>
          <cell r="B26335" t="str">
            <v>3</v>
          </cell>
          <cell r="C26335" t="str">
            <v>Active</v>
          </cell>
          <cell r="D26335" t="str">
            <v>EXCAVATE</v>
          </cell>
          <cell r="E26335" t="str">
            <v>EXCVT:COMPRESSORS/AUGER DP 1.3M</v>
          </cell>
          <cell r="F26335" t="str">
            <v>EXCAVATE: METHOD: COMPRESSORS/AUGER DP 1.3M; 7M POLE, LABOR TYPE CONTRACTOR</v>
          </cell>
        </row>
        <row r="26336">
          <cell r="A26336" t="str">
            <v>3000018030</v>
          </cell>
          <cell r="B26336" t="str">
            <v>5</v>
          </cell>
          <cell r="C26336" t="str">
            <v>Active</v>
          </cell>
          <cell r="D26336" t="str">
            <v>DECOMMISSION, EQUIPMENT</v>
          </cell>
          <cell r="E26336" t="str">
            <v>DECOMMISS EQP:METER BOX;MANUAL</v>
          </cell>
          <cell r="F26336" t="str">
            <v>DECOMMISSION, EQUIPMENT: TYPE: METER BOX; METHOD: MANUAL</v>
          </cell>
        </row>
        <row r="26337">
          <cell r="A26337" t="str">
            <v>3000018861</v>
          </cell>
          <cell r="B26337" t="str">
            <v>5</v>
          </cell>
          <cell r="C26337" t="str">
            <v>Active</v>
          </cell>
          <cell r="D26337" t="str">
            <v>MAINTAIN, EQUIPMENT, ELECTRICAL</v>
          </cell>
          <cell r="E26337" t="str">
            <v>MAINT EQP ELEC:NECRT SERVICE BUSHINGS</v>
          </cell>
          <cell r="F26337" t="str">
            <v>MAINTAIN, EQUIPMENT, ELECTRICAL: TYPE: NECRT SERVICE BUSHINGS; FREQUENCY: AS AND WHEN REQUIRED; METHOD: MANUALLY</v>
          </cell>
        </row>
        <row r="26338">
          <cell r="A26338" t="str">
            <v>3000013675</v>
          </cell>
          <cell r="B26338" t="str">
            <v>4</v>
          </cell>
          <cell r="C26338" t="str">
            <v>Active</v>
          </cell>
          <cell r="D26338" t="str">
            <v>EXCAVATE</v>
          </cell>
          <cell r="E26338" t="str">
            <v>EXCVT:BCKHOE/HND;2;73KN POLE, DP 2.5 M</v>
          </cell>
          <cell r="F26338" t="str">
            <v>EXCAVATE: METHOD: BACKHOE OR HAND; GROUND TYPE: 2; REASON: 73KN POLE, DP 2.5 M; DRAWING NO: D-DT-1656 REV 0; 13M FREE STANDING POLE</v>
          </cell>
        </row>
        <row r="26339">
          <cell r="A26339" t="str">
            <v>3000012075</v>
          </cell>
          <cell r="B26339" t="str">
            <v>5</v>
          </cell>
          <cell r="C26339" t="str">
            <v>Active</v>
          </cell>
          <cell r="D26339" t="str">
            <v>AUDIT</v>
          </cell>
          <cell r="E26339" t="str">
            <v>AUDIT:DISCONNECTION - RURAL;AS REQUIRED</v>
          </cell>
          <cell r="F26339" t="str">
            <v>AUDIT: TYPE: DISCONNECTION - RURAL; FREQUENCY: AS REQUIRED</v>
          </cell>
        </row>
        <row r="26340">
          <cell r="A26340" t="str">
            <v>3000016900</v>
          </cell>
          <cell r="B26340" t="str">
            <v>5</v>
          </cell>
          <cell r="C26340" t="str">
            <v>Active</v>
          </cell>
          <cell r="D26340" t="str">
            <v>TEST, EQUIPMENT</v>
          </cell>
          <cell r="E26340" t="str">
            <v>TEST EQP:INTERCOOLER;PRESSURE;END USER</v>
          </cell>
          <cell r="F26340" t="str">
            <v>TEST, EQUIPMENT: TYPE: INTERCOOLER; METHOD: PRESSURE; FREQUENCY: WHEN NEEDED; FEEDBACK: END USER</v>
          </cell>
        </row>
        <row r="26341">
          <cell r="A26341" t="str">
            <v>3000012007</v>
          </cell>
          <cell r="B26341" t="str">
            <v>3</v>
          </cell>
          <cell r="C26341" t="str">
            <v>Active</v>
          </cell>
          <cell r="D26341" t="str">
            <v>MAINTAIN, ELEVATOR</v>
          </cell>
          <cell r="E26341" t="str">
            <v>MAINT ELVTR:ELEVATOR MAINTENANCE</v>
          </cell>
          <cell r="F26341" t="str">
            <v>MAINTAIN, ELEVATOR: TYPE: ELEVATOR MAINTENANCE; FREQUENCY: WHEN REQUIRED</v>
          </cell>
        </row>
        <row r="26342">
          <cell r="A26342" t="str">
            <v>3000030110</v>
          </cell>
          <cell r="B26342" t="str">
            <v>4</v>
          </cell>
          <cell r="C26342" t="str">
            <v>Active</v>
          </cell>
          <cell r="D26342" t="str">
            <v>HIRE, LABOR</v>
          </cell>
          <cell r="E26342" t="str">
            <v>HIRE LABR:JUNIOR;GLAZIER;2;1</v>
          </cell>
          <cell r="F26342" t="str">
            <v>HIRE, LABOR: EXPERIENCE LEVEL: JUNIOR; TYPE: GLAZIER; QUALIFICATION: GRADE 9 OR ABET LEVEL 4 EDUCATION; NUMBER OF YEARS EXPERIENCE: 2; REQUIRED EXPERIENCE: 1; APPRENTICE TRAINED WITH THE RELEVANT TRADE TEST AND A MINIMUM OF 1 YEAR PREVIOUS RELEVANT EXPERIENCE</v>
          </cell>
        </row>
        <row r="26343">
          <cell r="A26343" t="str">
            <v>3000013520</v>
          </cell>
          <cell r="B26343" t="str">
            <v>4</v>
          </cell>
          <cell r="C26343" t="str">
            <v>Active</v>
          </cell>
          <cell r="D26343" t="str">
            <v>SEAL, EQUIPMENT</v>
          </cell>
          <cell r="E26343" t="str">
            <v>SEAL EQP:VERMON PROOFING;FOAM;INJECT</v>
          </cell>
          <cell r="F26343" t="str">
            <v>SEAL, EQUIPMENT: TYPE: VERMON PROOFING; SEALANT: FOAM; SEALING METHOD: INJECT; MINIATURE SUBSTATION, RMU &amp; GROUND MOUNTED CT-VT UNIT</v>
          </cell>
        </row>
        <row r="26344">
          <cell r="A26344" t="str">
            <v>3000024866</v>
          </cell>
          <cell r="B26344" t="str">
            <v>5</v>
          </cell>
          <cell r="C26344" t="str">
            <v>Active</v>
          </cell>
          <cell r="D26344" t="str">
            <v>INSTALL, CLAMP</v>
          </cell>
          <cell r="E26344" t="str">
            <v>INSTL CLMP:GALVINISED STEEL</v>
          </cell>
          <cell r="F26344" t="str">
            <v>INSTALL, CLAMP: TYPE: EY-E;Y/BOLT; STEM 26 COND X2 26.5; MATERIAL: GALVINISED STEEL; DRAWING REFERENCE NO = D-DT-6022</v>
          </cell>
        </row>
        <row r="26345">
          <cell r="A26345" t="str">
            <v>3000028557</v>
          </cell>
          <cell r="B26345" t="str">
            <v>5</v>
          </cell>
          <cell r="C26345" t="str">
            <v>Active</v>
          </cell>
          <cell r="D26345" t="str">
            <v>TEST, EQUIPMENT</v>
          </cell>
          <cell r="E26345" t="str">
            <v>TEST EQP:POLE CLAMPS;LIFTING EQUIPMENT</v>
          </cell>
          <cell r="F26345" t="str">
            <v>TEST, EQUIPMENT: TYPE: POLE CLAMPS; METHOD: LIFTING EQUIPMENT; FREQUENCY: 6 MONTHLY; FEEDBACK: SUPPLIER TO ISSUE CERTIFICATE AFTER TESTING</v>
          </cell>
        </row>
        <row r="26346">
          <cell r="A26346" t="str">
            <v>3000028734</v>
          </cell>
          <cell r="B26346" t="str">
            <v>4</v>
          </cell>
          <cell r="C26346" t="str">
            <v>Active</v>
          </cell>
          <cell r="D26346" t="str">
            <v>INSTALL, CABLE, ELECTRICAL</v>
          </cell>
          <cell r="E26346" t="str">
            <v>INSTL CBL ELEC:(3) 16 MM2 CONCENTRIC</v>
          </cell>
          <cell r="F26346" t="str">
            <v>INSTALL, CABLE, ELECTRICAL; TYPE (3) 16 MM2 CONCENTRIC; FOR SCHOOLS AND CLINICS</v>
          </cell>
        </row>
        <row r="26347">
          <cell r="A26347" t="str">
            <v>3000033954</v>
          </cell>
          <cell r="B26347" t="str">
            <v>5</v>
          </cell>
          <cell r="C26347" t="str">
            <v>Active</v>
          </cell>
          <cell r="D26347" t="str">
            <v>INSTALL, CLAMP</v>
          </cell>
          <cell r="E26347" t="str">
            <v>INSTL CLMP:BUSBAR CLAMP</v>
          </cell>
          <cell r="F26347" t="str">
            <v>INSTALL, CLAMP: TYPE: BUSBAR CLAMP; MATERIAL: ALUMINIUM OR GALVANISED; CLAMP,S/COMP TBCT80/26/C1 0 DEG D6090</v>
          </cell>
        </row>
        <row r="26348">
          <cell r="A26348" t="str">
            <v>3000015715</v>
          </cell>
          <cell r="B26348" t="str">
            <v>5</v>
          </cell>
          <cell r="C26348" t="str">
            <v>Active</v>
          </cell>
          <cell r="D26348" t="str">
            <v>MAINTAIN, TRANSFORMER</v>
          </cell>
          <cell r="E26348" t="str">
            <v>MAINT TRFR:3150KVA;AS AND WHEN REQUIRED</v>
          </cell>
          <cell r="F26348" t="str">
            <v>MAINTAIN, TRANSFORMER: TYPE: 3150KVA; FREQUENCY: AS AND WHEN REQUIRED; METHOD: MANUAL</v>
          </cell>
        </row>
        <row r="26349">
          <cell r="A26349" t="str">
            <v>3000013800</v>
          </cell>
          <cell r="B26349" t="str">
            <v>5</v>
          </cell>
          <cell r="C26349" t="str">
            <v>Active</v>
          </cell>
          <cell r="D26349" t="str">
            <v>ASSEMBLE, STRUCTURE</v>
          </cell>
          <cell r="E26349" t="str">
            <v>ASSEMBL STRUCT:3PH LV STRAIN 60-90 DEG</v>
          </cell>
          <cell r="F26349" t="str">
            <v>ASSEMBLE, STRUCTURE; TYPE 3PH LV STRAIN 60-90 DEG, MATERIAL GALVANISED STEEL AND ALUMINIUM, CONFIGURATION INSULATED/BARE NEUTRAL ABC; DRAWING NO: D-DT-1122, REV 0</v>
          </cell>
        </row>
        <row r="26350">
          <cell r="A26350" t="str">
            <v>3000030401</v>
          </cell>
          <cell r="B26350" t="str">
            <v>5</v>
          </cell>
          <cell r="C26350" t="str">
            <v>Active</v>
          </cell>
          <cell r="D26350" t="str">
            <v>MAINTAIN, SOFTWARE</v>
          </cell>
          <cell r="E26350" t="str">
            <v>MAINT SFTWR:INTOOLS,SEBY453AV,6,ANNUALY</v>
          </cell>
          <cell r="F26350" t="str">
            <v>MAINTAIN, SOFTWARE; MODULE INTOOLS, MODULE VERSION SEBY453AV, SYSTEM APPLICATION YOKOGAWA DCS, VERSION 6, FREQUENCY ANNUALY, SUB LICENSE ANNUALY, LEVEL HIGH</v>
          </cell>
        </row>
        <row r="26351">
          <cell r="A26351" t="str">
            <v>3000021672</v>
          </cell>
          <cell r="B26351" t="str">
            <v>5</v>
          </cell>
          <cell r="C26351" t="str">
            <v>Active</v>
          </cell>
          <cell r="D26351" t="str">
            <v>REPAIR, EQUIPMENT, ELECTRICAL</v>
          </cell>
          <cell r="E26351" t="str">
            <v>REPR EQP ELEC:TESTER; EX-702, PROGRAMMER</v>
          </cell>
          <cell r="F26351" t="str">
            <v>REPAIR, EQUIPMENT, ELECTRICAL: TYPE: TESTER; EX-702, PROGRAMMER; REPAIR TYPE: SCREEN, MICROPHONE; TEST: SANAS</v>
          </cell>
        </row>
        <row r="26352">
          <cell r="A26352" t="str">
            <v>3000026159</v>
          </cell>
          <cell r="B26352" t="str">
            <v>4</v>
          </cell>
          <cell r="C26352" t="str">
            <v>Active</v>
          </cell>
          <cell r="D26352" t="str">
            <v>CALIBRATE, EQUIPMENT</v>
          </cell>
          <cell r="E26352" t="str">
            <v>CAL EQP:CURRENT TRANSFORMER;ONCE A YEAR</v>
          </cell>
          <cell r="F26352" t="str">
            <v>CALIBRATE, EQUIPMENT: TYPE: CURRENT TRANSFORMER; FREQUENCY: ONCE A YEAR</v>
          </cell>
        </row>
        <row r="26353">
          <cell r="A26353" t="str">
            <v>3000024184</v>
          </cell>
          <cell r="B26353" t="str">
            <v>5</v>
          </cell>
          <cell r="C26353" t="str">
            <v>Active</v>
          </cell>
          <cell r="D26353" t="str">
            <v>REMOVE, EQUIPMENT, ELECTRICAL</v>
          </cell>
          <cell r="E26353" t="str">
            <v>RMV EQP ELEC:PHYSICAL AND MECHANICAL</v>
          </cell>
          <cell r="F26353" t="str">
            <v>REMOVE, EQUIPMENT, ELECTRICAL; TYPE 11KV FEEDER CIRCUIT BREAKER PANEL (METAL CLAD), METHOD PHYSICAL AND MECHANICAL</v>
          </cell>
        </row>
        <row r="26354">
          <cell r="A26354" t="str">
            <v>3000027137</v>
          </cell>
          <cell r="B26354" t="str">
            <v>5</v>
          </cell>
          <cell r="C26354" t="str">
            <v>Active</v>
          </cell>
          <cell r="D26354" t="str">
            <v>RENT, CRANE</v>
          </cell>
          <cell r="E26354" t="str">
            <v>RENT CRN:CRANE HIRE;55 T;HT 10 M</v>
          </cell>
          <cell r="F26354" t="str">
            <v>RENT, CRANE: TYPE: CRANE HIRE; LIFTING CAPACITY: 55 T; HEIGHT: 10 M</v>
          </cell>
        </row>
        <row r="26355">
          <cell r="A26355" t="str">
            <v>3000033705</v>
          </cell>
          <cell r="B26355" t="str">
            <v>5</v>
          </cell>
          <cell r="C26355" t="str">
            <v>Active</v>
          </cell>
          <cell r="D26355" t="str">
            <v>CALIBRATE, EQUIPMENT</v>
          </cell>
          <cell r="E26355" t="str">
            <v>CAL EQP:TOPTRONIC CLAMPMETER T8056</v>
          </cell>
          <cell r="F26355" t="str">
            <v>CALIBRATE, EQUIPMENT: TYPE: TOPTRONIC CLAMPMETER T8056; FREQUENCY: YEARLY; METHOD: MANUALLY; CALIBRATION TOPTRONIC T8056</v>
          </cell>
        </row>
        <row r="26356">
          <cell r="A26356" t="str">
            <v>3000033224</v>
          </cell>
          <cell r="B26356" t="str">
            <v>3</v>
          </cell>
          <cell r="C26356" t="str">
            <v>Active</v>
          </cell>
          <cell r="D26356" t="str">
            <v>RENT, MOTOR VEHICLE</v>
          </cell>
          <cell r="E26356" t="str">
            <v>RENT MTR VEH:4X4 DOUBLE CAB LDV;5000 KM</v>
          </cell>
          <cell r="F26356" t="str">
            <v>RENT, MOTOR VEHICLE: TYPE: 4X4 DOUBLE CAB LDV; ADDITIONAL FEATURES: 5000 KM</v>
          </cell>
        </row>
        <row r="26357">
          <cell r="A26357" t="str">
            <v>3000023075</v>
          </cell>
          <cell r="B26357" t="str">
            <v>5</v>
          </cell>
          <cell r="C26357" t="str">
            <v>Active</v>
          </cell>
          <cell r="D26357" t="str">
            <v>ANALYZE, SAMPLE</v>
          </cell>
          <cell r="E26357" t="str">
            <v>ANLYZ SAMPL:TRF OIL;URG RESISTIVITY</v>
          </cell>
          <cell r="F26357" t="str">
            <v>ANALYZE, SAMPLE: TYPE: TRANSFORMER OIL; METHOD: NON-ROUTINE RESISTIVITY AVAILABLE AT 20 DEG C AND 90 DEG C; FEEDBACK: ACCREDITED LABORATORY REPORT</v>
          </cell>
        </row>
        <row r="26358">
          <cell r="A26358" t="str">
            <v>3000022462</v>
          </cell>
          <cell r="B26358" t="str">
            <v>5</v>
          </cell>
          <cell r="C26358" t="str">
            <v>Active</v>
          </cell>
          <cell r="D26358" t="str">
            <v>REPAIR, EQUIPMENT, ELECTRICAL</v>
          </cell>
          <cell r="E26358" t="str">
            <v>REPR EQP ELEC:SCREEN, MICROPHONE;SANAS</v>
          </cell>
          <cell r="F26358" t="str">
            <v>REPAIR, EQUIPMENT, ELECTRICAL: TYPE: TESTER; W&amp;G DLA9, DATA LINE ANALYS; REPAIR TYPE: SCREEN, MICROPHONE; TEST: SANAS</v>
          </cell>
        </row>
        <row r="26359">
          <cell r="A26359" t="str">
            <v>3000031781</v>
          </cell>
          <cell r="B26359" t="str">
            <v>5</v>
          </cell>
          <cell r="C26359" t="str">
            <v>Active</v>
          </cell>
          <cell r="D26359" t="str">
            <v>INSTALL, DOOR, INDUSTRIAL</v>
          </cell>
          <cell r="E26359" t="str">
            <v>INSTL DOOR INDSTRL:WOOD</v>
          </cell>
          <cell r="F26359" t="str">
            <v>INSTALL, DOOR, INDUSTRIAL: TYPE: DOUBLE WD 1500 MM, SEMI-SOLID; MATERIAL: WOOD; THK 40 X HT 2023 MM; FLUSH WITH CONCEALED EDGES AND VENEER SUITABLE FOR PAINT ON BOTH SIDES</v>
          </cell>
        </row>
        <row r="26360">
          <cell r="A26360" t="str">
            <v>3000011235</v>
          </cell>
          <cell r="B26360" t="str">
            <v>3</v>
          </cell>
          <cell r="C26360" t="str">
            <v>Active</v>
          </cell>
          <cell r="D26360" t="str">
            <v>CONSTRUCT, STRUCTURE</v>
          </cell>
          <cell r="E26360" t="str">
            <v>CONSTR STRUCT:TAKE OFF FROM INTERMIDIATE</v>
          </cell>
          <cell r="F26360" t="str">
            <v>CONSTRUCT, STRUCTURE: TYPE: TAKE OFF FROM INTERMIDIATE</v>
          </cell>
        </row>
        <row r="26361">
          <cell r="A26361" t="str">
            <v>3000014045</v>
          </cell>
          <cell r="B26361" t="str">
            <v>5</v>
          </cell>
          <cell r="C26361" t="str">
            <v>Active</v>
          </cell>
          <cell r="D26361" t="str">
            <v>INSTALL, EQUIPMENT, ELECTRICAL</v>
          </cell>
          <cell r="E26361" t="str">
            <v>INSTL EQP ELEC:T4 4-WAY SWITCHING UNIT</v>
          </cell>
          <cell r="F26361" t="str">
            <v>INSTALL, EQUIPMENT, ELECTRICAL: TYPE: T4 4-WAY SWITCHING UNIT; STANDARD: ESKOM; METHOD: AS PER NEC; MV EQUIPMENT</v>
          </cell>
        </row>
        <row r="26362">
          <cell r="A26362" t="str">
            <v>3000020845</v>
          </cell>
          <cell r="B26362" t="str">
            <v>4</v>
          </cell>
          <cell r="C26362" t="str">
            <v>Active</v>
          </cell>
          <cell r="D26362" t="str">
            <v>INSTALL, EQUIPMENT</v>
          </cell>
          <cell r="E26362" t="str">
            <v>INSTL EQP:DEVICE</v>
          </cell>
          <cell r="F26362" t="str">
            <v>INSTALL, EQUIPMENT: TYPE: DEVICE; METHOD: ANTI CLIMB DEVICE INSTALLATION</v>
          </cell>
        </row>
        <row r="26363">
          <cell r="A26363" t="str">
            <v>3000027643</v>
          </cell>
          <cell r="B26363" t="str">
            <v>4</v>
          </cell>
          <cell r="C26363" t="str">
            <v>Active</v>
          </cell>
          <cell r="D26363" t="str">
            <v>COMMISSION, EQUIPMENT</v>
          </cell>
          <cell r="E26363" t="str">
            <v>COMMISS EQP:OTN</v>
          </cell>
          <cell r="F26363" t="str">
            <v>COMMISSION, EQUIPMENT: TYPE: OPTICAL TRANSPORT NETWORK; INCLUDING PRE-COMMISIONING TEST</v>
          </cell>
        </row>
        <row r="26364">
          <cell r="A26364" t="str">
            <v>3000034135</v>
          </cell>
          <cell r="B26364" t="str">
            <v>4</v>
          </cell>
          <cell r="C26364" t="str">
            <v>Active</v>
          </cell>
          <cell r="D26364" t="str">
            <v>INSTALL, EQUIPMENT</v>
          </cell>
          <cell r="E26364" t="str">
            <v>INSTL EQP:7,1 MM LOAD CHAIN;REPLACE</v>
          </cell>
          <cell r="F26364" t="str">
            <v>INSTALL, EQUIPMENT: TYPE: 7,1 MM LOAD CHAIN; METHOD: REPLACE</v>
          </cell>
        </row>
        <row r="26365">
          <cell r="A26365" t="str">
            <v>3000032972</v>
          </cell>
          <cell r="B26365" t="str">
            <v>4</v>
          </cell>
          <cell r="C26365" t="str">
            <v>Active</v>
          </cell>
          <cell r="D26365" t="str">
            <v>LICENSE, SOFTWARE</v>
          </cell>
          <cell r="E26365" t="str">
            <v>LICENSE SFTWR:SURVEILLANCE</v>
          </cell>
          <cell r="F26365" t="str">
            <v>LICENSE, SOFTWARE: TYPE: SURVEILLANCE; MODULE: AXIS PERIMETER DEFENDER; SYSTEM APPLICATION: INTRUSION DETECTION</v>
          </cell>
        </row>
        <row r="26366">
          <cell r="A26366" t="str">
            <v>3000017488</v>
          </cell>
          <cell r="B26366" t="str">
            <v>5</v>
          </cell>
          <cell r="C26366" t="str">
            <v>Active</v>
          </cell>
          <cell r="D26366" t="str">
            <v>REPAIR, EQUIPMENT, TEST</v>
          </cell>
          <cell r="E26366" t="str">
            <v>REPR EQP TEST:GAS CHROMATOGRAPH;MAJOR</v>
          </cell>
          <cell r="F26366" t="str">
            <v>REPAIR, EQUIPMENT, TEST: TYPE: GAS CHROMATOGRAPH; REPAIR TYPE: MAJOR; TEST: QUALITY CHECKS</v>
          </cell>
        </row>
        <row r="26367">
          <cell r="A26367" t="str">
            <v>3000016472</v>
          </cell>
          <cell r="B26367" t="str">
            <v>5</v>
          </cell>
          <cell r="C26367" t="str">
            <v>Active</v>
          </cell>
          <cell r="D26367" t="str">
            <v>INSTALL, COMPONENT</v>
          </cell>
          <cell r="E26367" t="str">
            <v>INSTL COMPNT:CBI,10A,3KA SINGLE POLE MCB</v>
          </cell>
          <cell r="F26367" t="str">
            <v>INSTALL, COMPONENT: TYPE: CBI,10A,3KA SINGLE POLE MCB; METHOD: OFFICE USED</v>
          </cell>
        </row>
        <row r="26368">
          <cell r="A26368" t="str">
            <v>3000026648</v>
          </cell>
          <cell r="B26368" t="str">
            <v>4</v>
          </cell>
          <cell r="C26368" t="str">
            <v>Active</v>
          </cell>
          <cell r="D26368" t="str">
            <v>MAINTAIN, SYSTEM</v>
          </cell>
          <cell r="E26368" t="str">
            <v>MAINT SYS:VOICE RECORDING SYSTEM</v>
          </cell>
          <cell r="F26368" t="str">
            <v>MAINTAIN, SYSTEM: TYPE: VOICE RECORDING SYSTEM; FREQUENCY: AS REQUIRED; METHOD: KEEP IN GOOD WORKING ORDER; CENTRALISED</v>
          </cell>
        </row>
        <row r="26369">
          <cell r="A26369" t="str">
            <v>3000020206</v>
          </cell>
          <cell r="B26369" t="str">
            <v>5</v>
          </cell>
          <cell r="C26369" t="str">
            <v>Active</v>
          </cell>
          <cell r="D26369" t="str">
            <v>REPAIR, EQUIPMENT, ELECTRICAL</v>
          </cell>
          <cell r="E26369" t="str">
            <v>REPR EQP ELEC:HEATER;MAJOR</v>
          </cell>
          <cell r="F26369" t="str">
            <v>REPAIR, EQUIPMENT, ELECTRICAL: TYPE: HEATER; REPAIR TYPE: MAJOR; TEST: ALL RELEVENT ELECTRICAL TESTS</v>
          </cell>
        </row>
        <row r="26370">
          <cell r="A26370" t="str">
            <v>3000013974</v>
          </cell>
          <cell r="B26370" t="str">
            <v>4</v>
          </cell>
          <cell r="C26370" t="str">
            <v>Active</v>
          </cell>
          <cell r="D26370" t="str">
            <v>INSTALL, EQUIPMENT</v>
          </cell>
          <cell r="E26370" t="str">
            <v>INSTL EQP:TAPCHANGER ENCODER</v>
          </cell>
          <cell r="F26370" t="str">
            <v>INSTALL, EQUIPMENT: TYPE: TAPCHANGER ENCODER; METHOD: SUPPLY AND INSTALL</v>
          </cell>
        </row>
        <row r="26371">
          <cell r="A26371" t="str">
            <v>3000025702</v>
          </cell>
          <cell r="B26371" t="str">
            <v>5</v>
          </cell>
          <cell r="C26371" t="str">
            <v>Active</v>
          </cell>
          <cell r="D26371" t="str">
            <v>CALIBRATE, EQUIPMENT</v>
          </cell>
          <cell r="E26371" t="str">
            <v>CAL EQP:NETLOG2 DATA RECORDERS;YEARLY</v>
          </cell>
          <cell r="F26371" t="str">
            <v>CALIBRATE, EQUIPMENT: TYPE: NETLOG2 DATA RECORDERS; FREQUENCY: YEARLY; METHOD: PERIODIC STC MEASUREMENTS (PV MODULES), PERIODIC PERFORMANCE MEASUREMENTS, PYRANOMETER CALIBRATION, ENERGY YIELD CALCULATIONS</v>
          </cell>
        </row>
        <row r="26372">
          <cell r="A26372" t="str">
            <v>3000023091</v>
          </cell>
          <cell r="B26372" t="str">
            <v>5</v>
          </cell>
          <cell r="C26372" t="str">
            <v>Active</v>
          </cell>
          <cell r="D26372" t="str">
            <v>ANALYZE, SAMPLE</v>
          </cell>
          <cell r="E26372" t="str">
            <v>ANLYZ SAMPL:TRF OIL,EMRG DENSITY</v>
          </cell>
          <cell r="F26372" t="str">
            <v>ANALYZE, SAMPLE; TYPE TRANSFORMER OIL, METHOD EMERGENCY DENSITY AT 20 DEG C, FEEDBACK ACCREDITED LABORATORY REPORT</v>
          </cell>
        </row>
        <row r="26373">
          <cell r="A26373" t="str">
            <v>3000014737</v>
          </cell>
          <cell r="B26373" t="str">
            <v>5</v>
          </cell>
          <cell r="C26373" t="str">
            <v>Active</v>
          </cell>
          <cell r="D26373" t="str">
            <v>BUILD, FOUNDATION</v>
          </cell>
          <cell r="E26373" t="str">
            <v>BLD FNDTN:POLE, GUYED STRAIN 24.2M</v>
          </cell>
          <cell r="F26373" t="str">
            <v>BUILD, FOUNDATION: TYPE: POLE, GUYED STRAIN 24.2M; FINISH: SMOOTH FLOAT; POLE, ST 132KV GUYED ANGLE STRAIN 3-POLE STRUCTURE (0-5 DEG) 24.2M (INCLUDES 3 POLES) (BOTTOM ATTACHMENT 22.7)</v>
          </cell>
        </row>
        <row r="26374">
          <cell r="A26374" t="str">
            <v>3000031154</v>
          </cell>
          <cell r="B26374" t="str">
            <v>5</v>
          </cell>
          <cell r="C26374" t="str">
            <v>Active</v>
          </cell>
          <cell r="D26374" t="str">
            <v>LAY, TILE</v>
          </cell>
          <cell r="E26374" t="str">
            <v>LAY TILE:DOMESTIC;FLOOR/WALL;VARIOUS</v>
          </cell>
          <cell r="F26374" t="str">
            <v>LAY, TILE: TYPE: DOMESTIC; DUTY: FLOOR/WALL; SIZE: VARIOUS; MATERIAL: CEMENT; PORCELAIN; SURFACE PREPARATION: CLEAN; SQUARE</v>
          </cell>
        </row>
        <row r="26375">
          <cell r="A26375" t="str">
            <v>3000027515</v>
          </cell>
          <cell r="B26375" t="str">
            <v>5</v>
          </cell>
          <cell r="C26375" t="str">
            <v>Active</v>
          </cell>
          <cell r="D26375" t="str">
            <v>REPAIR, MOTOR, ELECTRIC</v>
          </cell>
          <cell r="E26375" t="str">
            <v>REPR MTR ELEC:REFURBISHMENT</v>
          </cell>
          <cell r="F26375" t="str">
            <v>REPAIR, MOTOR, ELECTRIC; TYPE PA FAN MOTOR OUTPUT POWER: 650 KW, VOLTAGE: 3300 V, SPEED: 1488 RPM, REPAIR TYPE REFURBISHMENT, TEST IR,PI AND TEST RUN</v>
          </cell>
        </row>
        <row r="26376">
          <cell r="A26376" t="str">
            <v>3000014173</v>
          </cell>
          <cell r="B26376" t="str">
            <v>3</v>
          </cell>
          <cell r="C26376" t="str">
            <v>Active</v>
          </cell>
          <cell r="D26376" t="str">
            <v>MAINTAIN, LIFT</v>
          </cell>
          <cell r="E26376" t="str">
            <v>MAINT LIFT:MAINTENANCE,MONTHLY</v>
          </cell>
          <cell r="F26376" t="str">
            <v>MAINTAIN, LIFT; TYPE MAINTENANCE, FREQUENCY MONTHLY; METHOD: ALL ACTIVITIES SHALL BE RECORDED IN A RECORD BOOK, PLANNED MAINTENANCE (PM) SHALL BE CARRIED OUT DURING WORKING HOURS, THE CONTRACT WILL BE CALLED AS AN WHEN REQUIRED TO REPAIR LIFTS ON BREAKDOWNS, MINOR REPAIRS E.G DOOR LOCKS, SWITCHES, SELECTORS SHALL BE RESPONSIBILITY OF CONTRACTOR</v>
          </cell>
        </row>
        <row r="26377">
          <cell r="A26377" t="str">
            <v>3000011557</v>
          </cell>
          <cell r="B26377" t="str">
            <v>3</v>
          </cell>
          <cell r="C26377" t="str">
            <v>Active</v>
          </cell>
          <cell r="D26377" t="str">
            <v>BACKFILL, AREA</v>
          </cell>
          <cell r="E26377" t="str">
            <v>BCKFLL AREA:GENERAL TRENCH</v>
          </cell>
          <cell r="F26377" t="str">
            <v>BACKFILL, AREA: TYPE: GENERAL TRENCH</v>
          </cell>
        </row>
        <row r="26378">
          <cell r="A26378" t="str">
            <v>3000014191</v>
          </cell>
          <cell r="B26378" t="str">
            <v>5</v>
          </cell>
          <cell r="C26378" t="str">
            <v>Active</v>
          </cell>
          <cell r="D26378" t="str">
            <v>RENT, COMPRESSOR</v>
          </cell>
          <cell r="E26378" t="str">
            <v>RENT COMPRSR:270CFM-7 BAR COMPRESSOR</v>
          </cell>
          <cell r="F26378" t="str">
            <v>RENT, COMPRESSOR: TYPE: 270CFM-7 BAR COMPRESSOR; CAPACITY: 270CFM-7 BAR; ADDITIONAL FEATURES: C/W PNEUMATIC ROCK DRILL AND HOSES</v>
          </cell>
        </row>
        <row r="26379">
          <cell r="A26379" t="str">
            <v>3000031802</v>
          </cell>
          <cell r="B26379" t="str">
            <v>5</v>
          </cell>
          <cell r="C26379" t="str">
            <v>Active</v>
          </cell>
          <cell r="D26379" t="str">
            <v>INSPECT, SYSTEM</v>
          </cell>
          <cell r="E26379" t="str">
            <v>INSP SYS:SMOKE STACK;PHYSICAL INSPECTION</v>
          </cell>
          <cell r="F26379" t="str">
            <v>INSPECT, SYSTEM: TYPE: SMOKE STACK; METHOD: PHYSICAL INSPECTION; FEEDBACK: REPORT</v>
          </cell>
        </row>
        <row r="26380">
          <cell r="A26380" t="str">
            <v>3000021785</v>
          </cell>
          <cell r="B26380" t="str">
            <v>5</v>
          </cell>
          <cell r="C26380" t="str">
            <v>Active</v>
          </cell>
          <cell r="D26380" t="str">
            <v>ERECT, POLE</v>
          </cell>
          <cell r="E26380" t="str">
            <v>ERECT POLE:10M, TOP 200-219MM, SOIL 2,H4</v>
          </cell>
          <cell r="F26380" t="str">
            <v>ERECT, POLE; TYPE 10M, TOP 200-219MM, SOIL 2, MATERIAL WOOD H4, METHOD PLANT, BACKFILL AND COMPACT; DRAWING NO: D-DT-0052, REV 0</v>
          </cell>
        </row>
        <row r="26381">
          <cell r="A26381" t="str">
            <v>3000011276</v>
          </cell>
          <cell r="B26381" t="str">
            <v>4</v>
          </cell>
          <cell r="C26381" t="str">
            <v>Active</v>
          </cell>
          <cell r="D26381" t="str">
            <v>INSTALL, EQUIPMENT, ELECTRICAL</v>
          </cell>
          <cell r="E26381" t="str">
            <v>INSTL EQP ELEC:SECTIONAL LINKS 2-PHASE</v>
          </cell>
          <cell r="F26381" t="str">
            <v>INSTALL, EQUIPMENT, ELECTRICAL: TYPE: SECTIONAL LINKS 2-PHASE</v>
          </cell>
        </row>
        <row r="26382">
          <cell r="A26382" t="str">
            <v>3000015929</v>
          </cell>
          <cell r="B26382" t="str">
            <v>5</v>
          </cell>
          <cell r="C26382" t="str">
            <v>Active</v>
          </cell>
          <cell r="D26382" t="str">
            <v>PREPARE, SITE</v>
          </cell>
          <cell r="E26382" t="str">
            <v>PREP SITE:REINSTATE ROAD SURFACE</v>
          </cell>
          <cell r="F26382" t="str">
            <v>PREPARE, SITE: TYPE: REINSTATE ROAD SURFACE; AREA: EXCAVATED AREA WHERE CROSSING THE ROAD(HV YARD); METHOD: LAY ASPHALT OF THICKNESS 35 MM BY HAND(USING ALL REQUIRED EQUIPMENT) AND COMPACT BY ROLLER</v>
          </cell>
        </row>
        <row r="26383">
          <cell r="A26383" t="str">
            <v>3000019679</v>
          </cell>
          <cell r="B26383" t="str">
            <v>3</v>
          </cell>
          <cell r="C26383" t="str">
            <v>Active</v>
          </cell>
          <cell r="D26383" t="str">
            <v>HIRE, DRAUGHTSPERSON</v>
          </cell>
          <cell r="E26383" t="str">
            <v>HIRE DRGPRSN:SNR;ENGINEER;B-COM DEGREE;5</v>
          </cell>
          <cell r="F26383" t="str">
            <v>HIRE, DRAUGHTSPERSON: EXPERIENCE LEVEL: SNR; RESOURCE TYPE: ENGINEER; QUALIFICATION: B-COM DEGREE; NUMBER OF YEARS EXPERIENCE: 5; G14</v>
          </cell>
        </row>
        <row r="26384">
          <cell r="A26384" t="str">
            <v>3000019679</v>
          </cell>
          <cell r="B26384" t="str">
            <v>3</v>
          </cell>
          <cell r="C26384" t="str">
            <v>Active</v>
          </cell>
          <cell r="D26384" t="str">
            <v>HIRE, DRAUGHTSPERSON</v>
          </cell>
          <cell r="E26384" t="str">
            <v>HIRE DRGPRSN:SNR;ENGINEER;B-COM DEGREE;5</v>
          </cell>
          <cell r="F26384" t="str">
            <v>HIRE, DRAUGHTSPERSON: EXPERIENCE LEVEL: SNR; RESOURCE TYPE: ENGINEER; QUALIFICATION: B-COM DEGREE; NUMBER OF YEARS EXPERIENCE: 5; G14</v>
          </cell>
        </row>
        <row r="26385">
          <cell r="A26385" t="str">
            <v>3000014474</v>
          </cell>
          <cell r="B26385" t="str">
            <v>5</v>
          </cell>
          <cell r="C26385" t="str">
            <v>Active</v>
          </cell>
          <cell r="D26385" t="str">
            <v>INSPECT, EQUIPMENT</v>
          </cell>
          <cell r="E26385" t="str">
            <v>INSP EQP:CLEANED CELLS,REPORTS</v>
          </cell>
          <cell r="F26385" t="str">
            <v>INSPECT, EQUIPMENT; TYPE CLEANED CELLS, METHOD TO BE INSPECTED FOR HOLES OR INDICATIONS OF DUST LEAKS BEFORE RE-BAGGING COMMENCES, FEEDBACK REPORTS</v>
          </cell>
        </row>
        <row r="26386">
          <cell r="A26386" t="str">
            <v>3000023295</v>
          </cell>
          <cell r="B26386" t="str">
            <v>5</v>
          </cell>
          <cell r="C26386" t="str">
            <v>Active</v>
          </cell>
          <cell r="D26386" t="str">
            <v>REPAIR, EQUIPMENT, SAFETY</v>
          </cell>
          <cell r="E26386" t="str">
            <v>REPR EQP SFTY:PIN,PULL,CHECK</v>
          </cell>
          <cell r="F26386" t="str">
            <v>REPAIR, EQUIPMENT, SAFETY; TYPE PIN, REPAIR TYPE PULL, TEST CHECK</v>
          </cell>
        </row>
        <row r="26387">
          <cell r="A26387" t="str">
            <v>3000014434</v>
          </cell>
          <cell r="B26387" t="str">
            <v>5</v>
          </cell>
          <cell r="C26387" t="str">
            <v>Active</v>
          </cell>
          <cell r="D26387" t="str">
            <v>REPAIR, EQUIPMENT</v>
          </cell>
          <cell r="E26387" t="str">
            <v>REPR EQP:DRY DUST FLUIDIZING SYSTEM</v>
          </cell>
          <cell r="F26387" t="str">
            <v>REPAIR, EQUIPMENT; TYPE DRY DUST FLUIDIZING SYSTEM, METHOD STRIP/CLEAN/REFURBISH</v>
          </cell>
        </row>
        <row r="26388">
          <cell r="A26388" t="str">
            <v>3000019031</v>
          </cell>
          <cell r="B26388" t="str">
            <v>4</v>
          </cell>
          <cell r="C26388" t="str">
            <v>Active</v>
          </cell>
          <cell r="D26388" t="str">
            <v>INSTALL, EQUIPMENT</v>
          </cell>
          <cell r="E26388" t="str">
            <v>INSTL EQP:COMPONENTS</v>
          </cell>
          <cell r="F26388" t="str">
            <v>INSTALL, EQUIPMENT: TYPE: COMPONENTS; METHOD: PHYSICAL AND MECHANICAL</v>
          </cell>
        </row>
        <row r="26389">
          <cell r="A26389" t="str">
            <v>3000021546</v>
          </cell>
          <cell r="B26389" t="str">
            <v>5</v>
          </cell>
          <cell r="C26389" t="str">
            <v>Active</v>
          </cell>
          <cell r="D26389" t="str">
            <v>REPAIR, EQUIPMENT, ELECTRICAL</v>
          </cell>
          <cell r="E26389" t="str">
            <v>REPR EQP ELEC:TESTER; 630, KAG TEST SET</v>
          </cell>
          <cell r="F26389" t="str">
            <v>REPAIR, EQUIPMENT, ELECTRICAL: TYPE: TESTER; 630, KAG TEST SET; REPAIR TYPE: SCREEN, MICROPHONE; TEST: SANAS</v>
          </cell>
        </row>
        <row r="26390">
          <cell r="A26390" t="str">
            <v>3000032621</v>
          </cell>
          <cell r="B26390" t="str">
            <v>5</v>
          </cell>
          <cell r="C26390" t="str">
            <v>Active</v>
          </cell>
          <cell r="D26390" t="str">
            <v>MAINTAIN, EQUIPMENT, ELECTRONIC</v>
          </cell>
          <cell r="E26390" t="str">
            <v>MAINT EQP ELECTRNC:GATE</v>
          </cell>
          <cell r="F26390" t="str">
            <v>MAINTAIN, EQUIPMENT, ELECTRONIC: TYPE: GATE; FREQUENCY: AS AND WHEN REQUIRED; METHOD: REPAIR WIRELESS BEAMS</v>
          </cell>
        </row>
        <row r="26391">
          <cell r="A26391" t="str">
            <v>3000023570</v>
          </cell>
          <cell r="B26391" t="str">
            <v>5</v>
          </cell>
          <cell r="C26391" t="str">
            <v>Active</v>
          </cell>
          <cell r="D26391" t="str">
            <v>INSTALL, EQUIPMENT, ELECTRICAL</v>
          </cell>
          <cell r="E26391" t="str">
            <v>INSTL EQP ELEC:D-DT4702</v>
          </cell>
          <cell r="F26391" t="str">
            <v>INSTALL, EQUIPMENT, ELECTRICAL: TYPE: 10MVA 66/11KV POWER TRANSFORMER; STANDARD: D-DT4702; METHOD: MECHANICAL AND PHYSICAL</v>
          </cell>
        </row>
        <row r="26392">
          <cell r="A26392" t="str">
            <v>3000031130</v>
          </cell>
          <cell r="B26392" t="str">
            <v>5</v>
          </cell>
          <cell r="C26392" t="str">
            <v>Active</v>
          </cell>
          <cell r="D26392" t="str">
            <v>CREATE, DOCUMENT</v>
          </cell>
          <cell r="E26392" t="str">
            <v>CREATE DOC:GEN AND ELEC</v>
          </cell>
          <cell r="F26392" t="str">
            <v>CREATE, DOCUMENT: TYPE: GEN AND ELEC; MEDIA: ELECTRONIC/HARD COPY</v>
          </cell>
        </row>
        <row r="26393">
          <cell r="A26393" t="str">
            <v>3000012300</v>
          </cell>
          <cell r="B26393" t="str">
            <v>5</v>
          </cell>
          <cell r="C26393" t="str">
            <v>Active</v>
          </cell>
          <cell r="D26393" t="str">
            <v>INSTALL, EQUIPMENT</v>
          </cell>
          <cell r="E26393" t="str">
            <v>INSTL EQP:PIPE FLANGED;MANUAL</v>
          </cell>
          <cell r="F26393" t="str">
            <v>INSTALL, EQUIPMENT: TYPE: PIPE FLANGED; METHOD: MANUAL; STANDARD: SABS 719/71 GRADE B</v>
          </cell>
        </row>
        <row r="26394">
          <cell r="A26394" t="str">
            <v>3000030019</v>
          </cell>
          <cell r="B26394" t="str">
            <v>5</v>
          </cell>
          <cell r="C26394" t="str">
            <v>Active</v>
          </cell>
          <cell r="D26394" t="str">
            <v>BUILD, FOUNDATION</v>
          </cell>
          <cell r="E26394" t="str">
            <v>BLD FNDTN:SMOOTH FLOAT</v>
          </cell>
          <cell r="F26394" t="str">
            <v>BUILD, FOUNDATION: TYPE: ST 132KV SUSP TWIN COND 27M SOIL 4; FINISH: SMOOTH FLOAT; 2-WT-1294, 2-WT-1417 &amp; 2-WT-1418</v>
          </cell>
        </row>
        <row r="26395">
          <cell r="A26395" t="str">
            <v>3000028398</v>
          </cell>
          <cell r="B26395" t="str">
            <v>4</v>
          </cell>
          <cell r="C26395" t="str">
            <v>Active</v>
          </cell>
          <cell r="D26395" t="str">
            <v>MAINTAIN, SYSTEM</v>
          </cell>
          <cell r="E26395" t="str">
            <v>MAINT SYS:VIDCON MEDIUM BOARDROOM</v>
          </cell>
          <cell r="F26395" t="str">
            <v>MAINTAIN, SYSTEM: TYPE: VIDCON MEDIUM BOARDROOM; FREQUENCY: AS REQUIRED; METHOD: KEEP IN GOOD WORKING CONDITION; DIMENSION DATA UPTIME AND SUPPORT</v>
          </cell>
        </row>
        <row r="26396">
          <cell r="A26396" t="str">
            <v>3000032144</v>
          </cell>
          <cell r="B26396" t="str">
            <v>5</v>
          </cell>
          <cell r="C26396" t="str">
            <v>Active</v>
          </cell>
          <cell r="D26396" t="str">
            <v>PROVIDE, COURIER SERVICE</v>
          </cell>
          <cell r="E26396" t="str">
            <v>PRVD COUR SERV:PARCEL,TO/FRM PRY-PLZ</v>
          </cell>
          <cell r="F26396" t="str">
            <v>PROVIDE, COURIER SERVICE; TYPE PARCEL, METHOD TO/FRM PRY-PLZ, DURATION ECONOMY</v>
          </cell>
        </row>
        <row r="26397">
          <cell r="A26397" t="str">
            <v>3000014670</v>
          </cell>
          <cell r="B26397" t="str">
            <v>5</v>
          </cell>
          <cell r="C26397" t="str">
            <v>Active</v>
          </cell>
          <cell r="D26397" t="str">
            <v>BACKFILL, AREA</v>
          </cell>
          <cell r="E26397" t="str">
            <v>BCKFLL AREA:EQUIPMENT;PLATE COMPACTION</v>
          </cell>
          <cell r="F26397" t="str">
            <v>BACKFILL, AREA: TYPE: EQUIPMENT; FILLER MATERIAL: CEMENT WITH REMOVED SOIL; COMPACT METHOD: PLATE COMPACTION</v>
          </cell>
        </row>
        <row r="26398">
          <cell r="A26398" t="str">
            <v>3000027241</v>
          </cell>
          <cell r="B26398" t="str">
            <v>5</v>
          </cell>
          <cell r="C26398" t="str">
            <v>Active</v>
          </cell>
          <cell r="D26398" t="str">
            <v>CLEAN, AREA</v>
          </cell>
          <cell r="E26398" t="str">
            <v>CLEAN, AREA:VACANT STAND;SITE CLEARING</v>
          </cell>
          <cell r="F26398" t="str">
            <v>CLEAN, AREA: TYPE: VACANT STAND; METHOD: SITE CLEARING; FREQUENCY: AS &amp; WHEN REQUIRED</v>
          </cell>
        </row>
        <row r="26399">
          <cell r="A26399" t="str">
            <v>3000031214</v>
          </cell>
          <cell r="B26399" t="str">
            <v>4</v>
          </cell>
          <cell r="C26399" t="str">
            <v>Active</v>
          </cell>
          <cell r="D26399" t="str">
            <v>INSTALL, SUPPORT</v>
          </cell>
          <cell r="E26399" t="str">
            <v>INSTL SUPRT</v>
          </cell>
          <cell r="F26399" t="str">
            <v>INSTALL, SUPPORT: TYPE: 115KN TEMPORARY STAY ASSEMBLY</v>
          </cell>
        </row>
        <row r="26400">
          <cell r="A26400" t="str">
            <v>3000024762</v>
          </cell>
          <cell r="B26400" t="str">
            <v>5</v>
          </cell>
          <cell r="C26400" t="str">
            <v>Active</v>
          </cell>
          <cell r="D26400" t="str">
            <v>REMOVE, FENCE</v>
          </cell>
          <cell r="E26400" t="str">
            <v>RMV FENC</v>
          </cell>
          <cell r="F26400" t="str">
            <v>REMOVE, FENCE: TYPE: SECURITY FENCE 1.8M STEEL POST &amp; DIAMOND MESH WITH DOUBLE OVERHANG &amp; RAZOR COIL WIRE STEELWORK MANUFACTURING DETAILS; DRAWING REFERENCE NO = D-DT-5237 S4B R0</v>
          </cell>
        </row>
        <row r="26401">
          <cell r="A26401" t="str">
            <v>3000012377</v>
          </cell>
          <cell r="B26401" t="str">
            <v>5</v>
          </cell>
          <cell r="C26401" t="str">
            <v>Active</v>
          </cell>
          <cell r="D26401" t="str">
            <v>CLEAN, AREA</v>
          </cell>
          <cell r="E26401" t="str">
            <v>CLEAN, AREA:SWITCHGEAR WORKSHOP,DAILY</v>
          </cell>
          <cell r="F26401" t="str">
            <v>CLEAN, AREA; TYPE SWITCHGEAR WORKSHOP, METHOD PROFESSIONAL, FREQUENCY DAILY</v>
          </cell>
        </row>
        <row r="26402">
          <cell r="A26402" t="str">
            <v>3000022074</v>
          </cell>
          <cell r="B26402" t="str">
            <v>5</v>
          </cell>
          <cell r="C26402" t="str">
            <v>Active</v>
          </cell>
          <cell r="D26402" t="str">
            <v>REPAIR, BEARING, ASSEMBLY</v>
          </cell>
          <cell r="E26402" t="str">
            <v>REPR BRNG ASSY:DRIVE END</v>
          </cell>
          <cell r="F26402" t="str">
            <v>REPAIR, BEARING, ASSEMBLY: TYPE: DRIVE END; METHOD: RE-METAL WITH WHITE METAL STANDARD SANS 124/2009</v>
          </cell>
        </row>
        <row r="26403">
          <cell r="A26403" t="str">
            <v>3000022049</v>
          </cell>
          <cell r="B26403" t="str">
            <v>5</v>
          </cell>
          <cell r="C26403" t="str">
            <v>Active</v>
          </cell>
          <cell r="D26403" t="str">
            <v>TERMINATE, CABLE</v>
          </cell>
          <cell r="E26403" t="str">
            <v>TERMN CBL:50 PAIR ARMOURED;110 V;IDF;50</v>
          </cell>
          <cell r="F26403" t="str">
            <v>TERMINATE, CABLE: TYPE: 50 PAIR ARMOURED; VOLTAGE: 110 V; INSULATION: IDF; CORE QUANTITY: 50; CABLE SIZE: 2.5, 4, 16 MM2</v>
          </cell>
        </row>
        <row r="26404">
          <cell r="A26404" t="str">
            <v>3000032577</v>
          </cell>
          <cell r="B26404" t="str">
            <v>5</v>
          </cell>
          <cell r="C26404" t="str">
            <v>Active</v>
          </cell>
          <cell r="D26404" t="str">
            <v>MAINTAIN, EQUIPMENT</v>
          </cell>
          <cell r="E26404" t="str">
            <v>MAINT EQP:IMPELLER ID FAN</v>
          </cell>
          <cell r="F26404" t="str">
            <v>MAINTAIN, EQUIPMENT: TYPE: IMPELLER ID FAN; FREQUENCY: AS AND WHEN REQUIRED; METHOD: ID FAN IMPELLER, VISUAL INSPECT FAN IMPELLER FOR WEAR AND SERVICE, INSPECT COMPLETE CASING INTERNALLY AND EXTERNAL FOR DAMAGE AND EROSION</v>
          </cell>
        </row>
        <row r="26405">
          <cell r="A26405" t="str">
            <v>3000018624</v>
          </cell>
          <cell r="B26405" t="str">
            <v>4</v>
          </cell>
          <cell r="C26405" t="str">
            <v>Active</v>
          </cell>
          <cell r="D26405" t="str">
            <v>LICENSE, SOFTWARE</v>
          </cell>
          <cell r="E26405" t="str">
            <v>LICENSE SFTWR:SIEMENS;2020</v>
          </cell>
          <cell r="F26405" t="str">
            <v>LICENSE, SOFTWARE: TYPE: SIEMENS; SYSTEM APPLICATION: 2020</v>
          </cell>
        </row>
        <row r="26406">
          <cell r="A26406" t="str">
            <v>3000014716</v>
          </cell>
          <cell r="B26406" t="str">
            <v>5</v>
          </cell>
          <cell r="C26406" t="str">
            <v>Active</v>
          </cell>
          <cell r="D26406" t="str">
            <v>BUILD, FOUNDATION</v>
          </cell>
          <cell r="E26406" t="str">
            <v>BLD FNDTN:H-POLE, 2 X 19.2 M POLES</v>
          </cell>
          <cell r="F26406" t="str">
            <v>BUILD, FOUNDATION; TYPE H-POLE, 2 X 19.2 M POLES, FINISH SMOOTH FLOAT FINISH; H-POLE INTERMEDIATE FREESTANDING STRUCTURE, 2 X 19.2 M POLES AND 8M OR 10M CROSSARM</v>
          </cell>
        </row>
        <row r="26407">
          <cell r="A26407" t="str">
            <v>3000032468</v>
          </cell>
          <cell r="B26407" t="str">
            <v>5</v>
          </cell>
          <cell r="C26407" t="str">
            <v>Active</v>
          </cell>
          <cell r="D26407" t="str">
            <v>MAINTAIN, BELT, CONVEYOR</v>
          </cell>
          <cell r="E26407" t="str">
            <v>MAINT BELT CONVR:COLD CONVEYOR</v>
          </cell>
          <cell r="F26407" t="str">
            <v>MAINTAIN, BELT, CONVEYOR: TYPE: COLD CONVEYOR; FREQUENCY: AS AND REQUIRED; METHOD: A/H COLD CONVEYOR BELT REPAIRS</v>
          </cell>
        </row>
        <row r="26408">
          <cell r="A26408" t="str">
            <v>3000027119</v>
          </cell>
          <cell r="B26408" t="str">
            <v>5</v>
          </cell>
          <cell r="C26408" t="str">
            <v>Active</v>
          </cell>
          <cell r="D26408" t="str">
            <v>REFURBISH, EQUIPMENT</v>
          </cell>
          <cell r="E26408" t="str">
            <v>REFURBISH EQUIP:INJECTOR;REPAIR; RESET</v>
          </cell>
          <cell r="F26408" t="str">
            <v>REFURBISH, EQUIPMENT: TYPE: INJECTOR; METHOD: REPAIR; RESET</v>
          </cell>
        </row>
        <row r="26409">
          <cell r="A26409" t="str">
            <v>3000031760</v>
          </cell>
          <cell r="B26409" t="str">
            <v>5</v>
          </cell>
          <cell r="C26409" t="str">
            <v>Active</v>
          </cell>
          <cell r="D26409" t="str">
            <v>RENT, TRUCK, DUMP</v>
          </cell>
          <cell r="E26409" t="str">
            <v>RENT TRCK DUMP:TIPPER,3-5 T</v>
          </cell>
          <cell r="F26409" t="str">
            <v>RENT, TRUCK, DUMP; TYPE TIPPER, LOAD RATING 3-5 T</v>
          </cell>
        </row>
        <row r="26410">
          <cell r="A26410" t="str">
            <v>3000024080</v>
          </cell>
          <cell r="B26410" t="str">
            <v>5</v>
          </cell>
          <cell r="C26410" t="str">
            <v>Active</v>
          </cell>
          <cell r="D26410" t="str">
            <v>TEST, EQUIPMENT</v>
          </cell>
          <cell r="E26410" t="str">
            <v>TEST EQP:DCP;PRESSURE TEST;ANNUALLY</v>
          </cell>
          <cell r="F26410" t="str">
            <v>TEST, EQUIPMENT: TYPE: DCP; METHOD: PRESSURE TEST; FREQUENCY: ANNUALLY; FEEDBACK: WRITTEN</v>
          </cell>
        </row>
        <row r="26411">
          <cell r="A26411" t="str">
            <v>3000031510</v>
          </cell>
          <cell r="B26411" t="str">
            <v>5</v>
          </cell>
          <cell r="C26411" t="str">
            <v>Active</v>
          </cell>
          <cell r="D26411" t="str">
            <v>TRAVEL AND SUBSISTENCE</v>
          </cell>
          <cell r="E26411" t="str">
            <v>T&amp;S:FLIGHTS;NT</v>
          </cell>
          <cell r="F26411" t="str">
            <v>TRAVEL AND SUBSISTENCE: TYPE: FLIGHTS; RATE: NT; OCCUPATIONAL HYGIENE SURVEY : FLIGHTS</v>
          </cell>
        </row>
        <row r="26412">
          <cell r="A26412" t="str">
            <v>3000027406</v>
          </cell>
          <cell r="B26412" t="str">
            <v>5</v>
          </cell>
          <cell r="C26412" t="str">
            <v>Active</v>
          </cell>
          <cell r="D26412" t="str">
            <v>ERECT, POLE</v>
          </cell>
          <cell r="E26412" t="str">
            <v>ERECT POLE:20 M SUSPENSION;STEEL</v>
          </cell>
          <cell r="F26412" t="str">
            <v>ERECT, POLE: TYPE: 20 M SUSPENSION; MATERIAL: STEEL; METHOD: PHYSICAL AND MECHANICAL; D-DT-7100, S/C POLE,ST 132KV SUSP 20M 23KN</v>
          </cell>
        </row>
        <row r="26413">
          <cell r="A26413" t="str">
            <v>3000024077</v>
          </cell>
          <cell r="B26413" t="str">
            <v>5</v>
          </cell>
          <cell r="C26413" t="str">
            <v>Active</v>
          </cell>
          <cell r="D26413" t="str">
            <v>RECONDITION, EXTINGUISHER, FIRE</v>
          </cell>
          <cell r="E26413" t="str">
            <v>RECON EXTNGR FIRE:CO2 5KG</v>
          </cell>
          <cell r="F26413" t="str">
            <v>RECONDITION, EXTINGUISHER, FIRE: TYPE: CO2 5KG; METHOD: REFURBISH THE FIRE EXTINGUISHER TO FULL AND EFFECTIVE OPERATIONAL READINESS AS PER THE REQUIREMENTS OF THE ORIGINAL MANUFACTURER IN ACCORDANCE WITH SANS 10105, SANS 1475-1 AND SANS 1567 PORTABLE RECHARGEABLE FIRE EXTINGUISHERS-CO2 TYPE</v>
          </cell>
        </row>
        <row r="26414">
          <cell r="A26414" t="str">
            <v>3000014247</v>
          </cell>
          <cell r="B26414" t="str">
            <v>5</v>
          </cell>
          <cell r="C26414" t="str">
            <v>Active</v>
          </cell>
          <cell r="D26414" t="str">
            <v>RELOCATE, EQUIPMENT</v>
          </cell>
          <cell r="E26414" t="str">
            <v>RELOC EQP:32KVA TRANSFORMER;VARIOUS</v>
          </cell>
          <cell r="F26414" t="str">
            <v>RELOCATE, EQUIPMENT: TYPE: 32KVA TRANSFORMER; METHOD: RELOCATE - 32KVA X 2 PHASE; DISTANCE: VARIOUS</v>
          </cell>
        </row>
        <row r="26415">
          <cell r="A26415" t="str">
            <v>3000030029</v>
          </cell>
          <cell r="B26415" t="str">
            <v>5</v>
          </cell>
          <cell r="C26415" t="str">
            <v>Active</v>
          </cell>
          <cell r="D26415" t="str">
            <v>BUILD, FOUNDATION</v>
          </cell>
          <cell r="E26415" t="str">
            <v>BLD FNDTN:SMOOTH FLOAT</v>
          </cell>
          <cell r="F26415" t="str">
            <v>BUILD, FOUNDATION; TYPE ST 132KV SUSP TWIN COND 29M SOIL 4, FINISH SMOOTH FLOAT; 2-WT-1294, 2-WT-1417 &amp; 2-WT-1418</v>
          </cell>
        </row>
        <row r="26416">
          <cell r="A26416" t="str">
            <v>3000027915</v>
          </cell>
          <cell r="B26416" t="str">
            <v>5</v>
          </cell>
          <cell r="C26416" t="str">
            <v>Active</v>
          </cell>
          <cell r="D26416" t="str">
            <v>ASSEMBLE, EQUIPMENT</v>
          </cell>
          <cell r="E26416" t="str">
            <v>ASSEMBL EQP:MAIN PUMP/GEARBOX 50 PCT</v>
          </cell>
          <cell r="F26416" t="str">
            <v>ASSEMBLE, EQUIPMENT: TYPE: MAIN PUMP/GEARBOX 50 PCT; METHOD: INSTALL COUPLING</v>
          </cell>
        </row>
        <row r="26417">
          <cell r="A26417" t="str">
            <v>3000012237</v>
          </cell>
          <cell r="B26417" t="str">
            <v>3</v>
          </cell>
          <cell r="C26417" t="str">
            <v>Active</v>
          </cell>
          <cell r="D26417" t="str">
            <v>TRANSPORT, MATERIAL</v>
          </cell>
          <cell r="E26417" t="str">
            <v>TRNSP MTRL:ROAD;TRUCK;10-24 T</v>
          </cell>
          <cell r="F26417" t="str">
            <v>TRANSPORT, MATERIAL: TRANSPORT METHOD: ROAD; VEHICLE TYPE: TRUCK; WEIGHT: 10-24 T; PRIMARY ROUTE (MONDAY- WEDNESDAY); JHB - BRACKENFELL RDC - GEORGE RDC - BRACKENFELL RDC - LS CAPE BRANCH</v>
          </cell>
        </row>
        <row r="26418">
          <cell r="A26418" t="str">
            <v>3000030919</v>
          </cell>
          <cell r="B26418" t="str">
            <v>5</v>
          </cell>
          <cell r="C26418" t="str">
            <v>Active</v>
          </cell>
          <cell r="D26418" t="str">
            <v>DEMOLISH, STRUCTURE</v>
          </cell>
          <cell r="E26418" t="str">
            <v>DEM STRUCT:ASBESTOS CILLS/SOFFITS;MANUAL</v>
          </cell>
          <cell r="F26418" t="str">
            <v>DEMOLISH, STRUCTURE: TYPE: ASBESTOS CILLS/SOFFITS; METHOD: MANUAL</v>
          </cell>
        </row>
        <row r="26419">
          <cell r="A26419" t="str">
            <v>3000032761</v>
          </cell>
          <cell r="B26419" t="str">
            <v>5</v>
          </cell>
          <cell r="C26419" t="str">
            <v>Active</v>
          </cell>
          <cell r="D26419" t="str">
            <v>ANALYZE, SAMPLE</v>
          </cell>
          <cell r="E26419" t="str">
            <v>ANLYZ SAMPL:LEGIONELLA ANALYSIS</v>
          </cell>
          <cell r="F26419" t="str">
            <v>ANALYZE, SAMPLE: TYPE: LEGIONELLA ANALYSIS; METHOD: QUARTERLY COOLING WATER LEGIONELLA SAMPLING AND ANALYSIS-REPORT COMPILATION AND SUBMITTAL; FEEDBACK: REPORT FROM SUPPLIER</v>
          </cell>
        </row>
        <row r="26420">
          <cell r="A26420" t="str">
            <v>3000026449</v>
          </cell>
          <cell r="B26420" t="str">
            <v>5</v>
          </cell>
          <cell r="C26420" t="str">
            <v>Active</v>
          </cell>
          <cell r="D26420" t="str">
            <v>TERMINATE, CABLE</v>
          </cell>
          <cell r="E26420" t="str">
            <v>TERMN CBL:SINGLE PHASE;240 VAC;PVC;3</v>
          </cell>
          <cell r="F26420" t="str">
            <v>TERMINATE, CABLE: TYPE: SINGLE PHASE; VOLTAGE: 240 VAC; INSULATION: PVC; CORE QUANTITY: 3; CABLE SIZE: VARIOUS MM2; EXCLUDING CUSTOMER CONNECTIONS</v>
          </cell>
        </row>
        <row r="26421">
          <cell r="A26421" t="str">
            <v>3000015625</v>
          </cell>
          <cell r="B26421" t="str">
            <v>4</v>
          </cell>
          <cell r="C26421" t="str">
            <v>Active</v>
          </cell>
          <cell r="D26421" t="str">
            <v>HIRE, SECURITY</v>
          </cell>
          <cell r="E26421" t="str">
            <v>HIRE SCRTY:PATROL;NKP</v>
          </cell>
          <cell r="F26421" t="str">
            <v>HIRE, SECURITY: EXPERIENCE LEVEL: PATROL; RESOURCE TYPE: NKP; 717B59A4553C4E088AF4A06711E13719 METHOD: DOG</v>
          </cell>
        </row>
        <row r="26422">
          <cell r="A26422" t="str">
            <v>3000020763</v>
          </cell>
          <cell r="B26422" t="str">
            <v>5</v>
          </cell>
          <cell r="C26422" t="str">
            <v>Active</v>
          </cell>
          <cell r="D26422" t="str">
            <v>MAINTAIN, LIFT</v>
          </cell>
          <cell r="E26422" t="str">
            <v>MAINT LIFT:MAINTENANCE;MONTHLY;MANUALLY</v>
          </cell>
          <cell r="F26422" t="str">
            <v>MAINTAIN, LIFT: TYPE: MAINTENANCE; FREQUENCY: MONTHLY; METHOD: MANUALLY</v>
          </cell>
        </row>
        <row r="26423">
          <cell r="A26423" t="str">
            <v>3000023166</v>
          </cell>
          <cell r="B26423" t="str">
            <v>4</v>
          </cell>
          <cell r="C26423" t="str">
            <v>Active</v>
          </cell>
          <cell r="D26423" t="str">
            <v>INSTALL, GATE</v>
          </cell>
          <cell r="E26423" t="str">
            <v>INSTL GATE:SERVITUDE;GALVINISED STEEL</v>
          </cell>
          <cell r="F26423" t="str">
            <v>INSTALL, GATE: TYPE: SERVITUDE; FRAME MATERIAL: GALVINISED STEEL; FILLER MATERIAL: VARIOUS</v>
          </cell>
        </row>
        <row r="26424">
          <cell r="A26424" t="str">
            <v>3000000222</v>
          </cell>
          <cell r="B26424" t="str">
            <v>3</v>
          </cell>
          <cell r="C26424" t="str">
            <v>Active</v>
          </cell>
          <cell r="D26424" t="str">
            <v>REMOVE, REFUSE</v>
          </cell>
          <cell r="E26424" t="str">
            <v>RMV REFUSE:DISPOSAL</v>
          </cell>
          <cell r="F26424" t="str">
            <v>REMOVE, REFUSE; TYPE DISPOSAL</v>
          </cell>
        </row>
        <row r="26425">
          <cell r="A26425" t="str">
            <v>3000030146</v>
          </cell>
          <cell r="B26425" t="str">
            <v>5</v>
          </cell>
          <cell r="C26425" t="str">
            <v>Active</v>
          </cell>
          <cell r="D26425" t="str">
            <v>ANALYZE, SAMPLE</v>
          </cell>
          <cell r="E26425" t="str">
            <v>ANLYZ SAMPL:SILICA DUST;WRITTEN</v>
          </cell>
          <cell r="F26425" t="str">
            <v>ANALYZE, SAMPLE: TYPE: SILICA DUST; METHOD: ANALYSIS FOR SILICA DUST; FEEDBACK: WRITTEN</v>
          </cell>
        </row>
        <row r="26426">
          <cell r="A26426" t="str">
            <v>3000014294</v>
          </cell>
          <cell r="B26426" t="str">
            <v>5</v>
          </cell>
          <cell r="C26426" t="str">
            <v>Active</v>
          </cell>
          <cell r="D26426" t="str">
            <v>AUDIT</v>
          </cell>
          <cell r="E26426" t="str">
            <v>AUDIT:FINANCIAL;YEARLY</v>
          </cell>
          <cell r="F26426" t="str">
            <v>AUDIT: TYPE: FINANCIAL; FREQUENCY: YEARLY</v>
          </cell>
        </row>
        <row r="26427">
          <cell r="A26427" t="str">
            <v>3000014076</v>
          </cell>
          <cell r="B26427" t="str">
            <v>5</v>
          </cell>
          <cell r="C26427" t="str">
            <v>Active</v>
          </cell>
          <cell r="D26427" t="str">
            <v>INSTALL, EARTHING</v>
          </cell>
          <cell r="E26427" t="str">
            <v>INSTL EARTH:EARTH TAILS IN HV YARD</v>
          </cell>
          <cell r="F26427" t="str">
            <v>INSTALL, EARTHING: TYPE: EARTH TAILS IN HV YARD</v>
          </cell>
        </row>
        <row r="26428">
          <cell r="A26428" t="str">
            <v>3000013363</v>
          </cell>
          <cell r="B26428" t="str">
            <v>5</v>
          </cell>
          <cell r="C26428" t="str">
            <v>Active</v>
          </cell>
          <cell r="D26428" t="str">
            <v>INSTALL, EQUIPMENT, ELECTRICAL</v>
          </cell>
          <cell r="E26428" t="str">
            <v>INSTL EQP ELEC:SWITCH, H-POLE MOUNTED</v>
          </cell>
          <cell r="F26428" t="str">
            <v>INSTALL, EQUIPMENT, ELECTRICAL; TYPE SWITCH, H-POLE MOUNTED, STANDARD D-DT-1857, METHOD NEC3 ECC; POLE MOUNTED CT-VT UNIT-3 PHASE SWITCH DISCONNECTOR GANGED, LINK STICK OPERATED HORIZONTAL ASSEMBLY, HORIZONTAL ASSEMBLY H-POLE 1800 AND 2200 CENTRES</v>
          </cell>
        </row>
        <row r="26429">
          <cell r="A26429" t="str">
            <v>3000019139</v>
          </cell>
          <cell r="B26429" t="str">
            <v>5</v>
          </cell>
          <cell r="C26429" t="str">
            <v>Active</v>
          </cell>
          <cell r="D26429" t="str">
            <v>INSTALL, CLAMP</v>
          </cell>
          <cell r="E26429" t="str">
            <v>INSTL CLMP:ALUMINIUM OR GALVANISED STEEL</v>
          </cell>
          <cell r="F26429" t="str">
            <v>INSTALL, CLAMP; TYPE CONDUCTOR EPC-R; COMP/PALM 45DG; 16.3 MM, MATERIAL ALUMINIUM OR GALVANISED STEEL</v>
          </cell>
        </row>
        <row r="26430">
          <cell r="A26430" t="str">
            <v>3000012556</v>
          </cell>
          <cell r="B26430" t="str">
            <v>4</v>
          </cell>
          <cell r="C26430" t="str">
            <v>Active</v>
          </cell>
          <cell r="D26430" t="str">
            <v>INSTALL, EQUIPMENT</v>
          </cell>
          <cell r="E26430" t="str">
            <v>INSTL EQP:RECLOSER</v>
          </cell>
          <cell r="F26430" t="str">
            <v>INSTALL, EQUIPMENT: TYPE: RECLOSER</v>
          </cell>
        </row>
        <row r="26431">
          <cell r="A26431" t="str">
            <v>3000029297</v>
          </cell>
          <cell r="B26431" t="str">
            <v>5</v>
          </cell>
          <cell r="C26431" t="str">
            <v>Active</v>
          </cell>
          <cell r="D26431" t="str">
            <v>BUILD, FOUNDATION</v>
          </cell>
          <cell r="E26431" t="str">
            <v>BLD FNDTN:SMOOTH FLOAT</v>
          </cell>
          <cell r="F26431" t="str">
            <v>BUILD, FOUNDATION; TYPE ST 132KV STRN HEAVY COND 18.3M ROCK, FINISH SMOOTH FLOAT; 2-WT-1284 &amp; D-DT-7852; 2-90 DEG</v>
          </cell>
        </row>
        <row r="26432">
          <cell r="A26432" t="str">
            <v>3000012634</v>
          </cell>
          <cell r="B26432" t="str">
            <v>3</v>
          </cell>
          <cell r="C26432" t="str">
            <v>Active</v>
          </cell>
          <cell r="D26432" t="str">
            <v>DISPOSE, WASTE, HAZARDOUS</v>
          </cell>
          <cell r="E26432" t="str">
            <v>DISPOSE WST HAZDS:TRANSPORT,BY ROAD</v>
          </cell>
          <cell r="F26432" t="str">
            <v>DISPOSE, WASTE, HAZARDOUS; TYPE TRANSPORT, METHOD BY ROAD</v>
          </cell>
        </row>
        <row r="26433">
          <cell r="A26433" t="str">
            <v>3000032274</v>
          </cell>
          <cell r="B26433" t="str">
            <v>4</v>
          </cell>
          <cell r="C26433" t="str">
            <v>Active</v>
          </cell>
          <cell r="D26433" t="str">
            <v>INSTALL, EQUIPMENT, COMMUNICATION</v>
          </cell>
          <cell r="E26433" t="str">
            <v>INSTL EQP COMM:VHF REPEATER</v>
          </cell>
          <cell r="F26433" t="str">
            <v>INSTALL, EQUIPMENT, COMMUNICATION: TYPE: VHF REPEATER; INCLUDING TESTING AND COMMISIONING</v>
          </cell>
        </row>
        <row r="26434">
          <cell r="A26434" t="str">
            <v>3000033700</v>
          </cell>
          <cell r="B26434" t="str">
            <v>5</v>
          </cell>
          <cell r="C26434" t="str">
            <v>Active</v>
          </cell>
          <cell r="D26434" t="str">
            <v>HIRE, LABOR</v>
          </cell>
          <cell r="E26434" t="str">
            <v>HIRE LABR:SKILLED;ASBESTOS WORKER;NONE</v>
          </cell>
          <cell r="F26434" t="str">
            <v>HIRE, LABOR: SENIORITY: SKILLED; TYPE: ASBESTOS WORKER; QUALIFICATION: GRADE 12; PROFESSIONAL REGISTRATION: NONE; YEARS EXPERIENCE: +1 YR; RELEVANT EXPERIENCE: COMPETENT I.T.O ASBESTOS ABATEMENT REGULATIONS 2020</v>
          </cell>
        </row>
        <row r="26435">
          <cell r="A26435" t="str">
            <v>3000019030</v>
          </cell>
          <cell r="B26435" t="str">
            <v>5</v>
          </cell>
          <cell r="C26435" t="str">
            <v>Active</v>
          </cell>
          <cell r="D26435" t="str">
            <v>INSTALL, EARTHING</v>
          </cell>
          <cell r="E26435" t="str">
            <v>INSTL EARTH:GRID OR EQUIPMENT EARTH</v>
          </cell>
          <cell r="F26435" t="str">
            <v>INSTALL, EARTHING: TYPE: GRID OR EQUIPMENT EARTH</v>
          </cell>
        </row>
        <row r="26436">
          <cell r="A26436" t="str">
            <v>3000012616</v>
          </cell>
          <cell r="B26436" t="str">
            <v>5</v>
          </cell>
          <cell r="C26436" t="str">
            <v>Active</v>
          </cell>
          <cell r="D26436" t="str">
            <v>SERVICE</v>
          </cell>
          <cell r="E26436" t="str">
            <v>SERV:ACCESS CONTROL</v>
          </cell>
          <cell r="F26436" t="str">
            <v>SERVICE; TYPE ACCESS CONTROL, ADDITIONAL INFORMATION FOR A PERIOD OF 36 MONTHS FOR THE MAINTENANCE OF THE ACCESS CONTROL SYSTEM</v>
          </cell>
        </row>
        <row r="26437">
          <cell r="A26437" t="str">
            <v>3000016184</v>
          </cell>
          <cell r="B26437" t="str">
            <v>5</v>
          </cell>
          <cell r="C26437" t="str">
            <v>Active</v>
          </cell>
          <cell r="D26437" t="str">
            <v>ASSEMBLE, STRUCTURE</v>
          </cell>
          <cell r="E26437" t="str">
            <v>ASSEMBL STRUCT:MV PHASE 600MM STUD;WOOD</v>
          </cell>
          <cell r="F26437" t="str">
            <v>ASSEMBLE, STRUCTURE: TYPE: MV PHASE 600MM STUD; MATERIAL: WOOD; CONFIGURATION: INTERMEDIATE 0 DEG DEVIATION</v>
          </cell>
        </row>
        <row r="26438">
          <cell r="A26438" t="str">
            <v>3000020296</v>
          </cell>
          <cell r="B26438" t="str">
            <v>4</v>
          </cell>
          <cell r="C26438" t="str">
            <v>Active</v>
          </cell>
          <cell r="D26438" t="str">
            <v>STRIP AND QUOTE</v>
          </cell>
          <cell r="E26438" t="str">
            <v>STRIP &amp; QUOTE:VALVE CHECK</v>
          </cell>
          <cell r="F26438" t="str">
            <v>STRIP AND QUOTE: EQUIPMENT: VALVE CHECK</v>
          </cell>
        </row>
        <row r="26439">
          <cell r="A26439" t="str">
            <v>3000031878</v>
          </cell>
          <cell r="B26439" t="str">
            <v>5</v>
          </cell>
          <cell r="C26439" t="str">
            <v>Active</v>
          </cell>
          <cell r="D26439" t="str">
            <v>MONITOR</v>
          </cell>
          <cell r="E26439" t="str">
            <v>MONITOR:ASBESTOS REPORTING</v>
          </cell>
          <cell r="F26439" t="str">
            <v>MONITOR: TYPE: ASBESTOS REPORTING; FEEDBACK: WRITTEN AND ELECTRONIC; FREQUENCY: AS AND WHEN REQUIRED; METHOD: REPORTING A DETAILED REPORT FOR THE ANALYSIS AND SAMPLING OF ACM, INVENTORY WITH THE DESCRIPTION OF ALL ACM, GPS POSITIONS WHERE RELEVANT, AND APPROXIMATE SIZE/DIMENSIONS, CONDITION OF RATING OF THE ACM</v>
          </cell>
        </row>
        <row r="26440">
          <cell r="A26440" t="str">
            <v>3000015980</v>
          </cell>
          <cell r="B26440" t="str">
            <v>5</v>
          </cell>
          <cell r="C26440" t="str">
            <v>Active</v>
          </cell>
          <cell r="D26440" t="str">
            <v>REMOVE, CABLE</v>
          </cell>
          <cell r="E26440" t="str">
            <v>REM CBL:MANUAL</v>
          </cell>
          <cell r="F26440" t="str">
            <v>REMOVE, CABLE: TYPE: TERMINATION OF A NEW CAT5E AND CAT6E LAN POINT; METHOD: MANUAL; REFERENCE NO: E-TERMINATION</v>
          </cell>
        </row>
        <row r="26441">
          <cell r="A26441" t="str">
            <v>3000012052</v>
          </cell>
          <cell r="B26441" t="str">
            <v>5</v>
          </cell>
          <cell r="C26441" t="str">
            <v>Active</v>
          </cell>
          <cell r="D26441" t="str">
            <v>AUDIT</v>
          </cell>
          <cell r="E26441" t="str">
            <v>AUDIT:METER URBAN INSTALLATIONS</v>
          </cell>
          <cell r="F26441" t="str">
            <v>AUDIT; TYPE METER URBAN INSTALLATIONS, FREQUENCY AS REQUIRED; TESTED WITH METES 32 DEVICE (THREE PHASE)</v>
          </cell>
        </row>
        <row r="26442">
          <cell r="A26442" t="str">
            <v>3000021253</v>
          </cell>
          <cell r="B26442" t="str">
            <v>5</v>
          </cell>
          <cell r="C26442" t="str">
            <v>Active</v>
          </cell>
          <cell r="D26442" t="str">
            <v>CALIBRATE, EQUIPMENT</v>
          </cell>
          <cell r="E26442" t="str">
            <v>CAL EQP:FLUE GAS ANALYSER TESTO 340</v>
          </cell>
          <cell r="F26442" t="str">
            <v>CALIBRATE, EQUIPMENT: TYPE: FLUE GAS ANALYSER TESTO 340; FREQUENCY: YEARLY; METHOD: SANS ACCREDITED CERTIFICATE</v>
          </cell>
        </row>
        <row r="26443">
          <cell r="A26443" t="str">
            <v>3000031920</v>
          </cell>
          <cell r="B26443" t="str">
            <v>5</v>
          </cell>
          <cell r="C26443" t="str">
            <v>Active</v>
          </cell>
          <cell r="D26443" t="str">
            <v>STRIP AND QUOTE</v>
          </cell>
          <cell r="E26443" t="str">
            <v>STRIP &amp; QUOTE:RUNNER</v>
          </cell>
          <cell r="F26443" t="str">
            <v>STRIP AND QUOTE: EQUIPMENT: RUNNER; REASON: TURNKEY SOLUTION FOR REPAIR OF THE DAMAGE ON THE WHOLE OF THE RUNNER</v>
          </cell>
        </row>
        <row r="26444">
          <cell r="A26444" t="str">
            <v>3000022641</v>
          </cell>
          <cell r="B26444" t="str">
            <v>5</v>
          </cell>
          <cell r="C26444" t="str">
            <v>Active</v>
          </cell>
          <cell r="D26444" t="str">
            <v>REPAIR, EQUIPMENT, ELECTRONIC</v>
          </cell>
          <cell r="E26444" t="str">
            <v>REPR EQP ELECTRNC:HYDROGEN GAS GENERATOR</v>
          </cell>
          <cell r="F26444" t="str">
            <v>REPAIR, EQUIPMENT, ELECTRONIC: TYPE: HYDROGEN GAS GENERATOR; REPAIR TYPE: REPLACE MAIN BOARD POWER SUPPLY; TEST: SACGA</v>
          </cell>
        </row>
        <row r="26445">
          <cell r="A26445" t="str">
            <v>3000019652</v>
          </cell>
          <cell r="B26445" t="str">
            <v>4</v>
          </cell>
          <cell r="C26445" t="str">
            <v>Active</v>
          </cell>
          <cell r="D26445" t="str">
            <v>HIRE, LABOR</v>
          </cell>
          <cell r="E26445" t="str">
            <v>HIRE LABR:T11;CAPACITY;DIPLOMA;5;PLANNER</v>
          </cell>
          <cell r="F26445" t="str">
            <v>HIRE, LABOR: SENIORITY: T11; TYPE: CAPACITY; QUALIFICATION: DIPLOMA; YEARS EXPERIENCE: 5; RELEVANT EXPERIENCE: PLANNER</v>
          </cell>
        </row>
        <row r="26446">
          <cell r="A26446" t="str">
            <v>3000017755</v>
          </cell>
          <cell r="B26446" t="str">
            <v>5</v>
          </cell>
          <cell r="C26446" t="str">
            <v>Active</v>
          </cell>
          <cell r="D26446" t="str">
            <v>PROVIDE, BENCHMARKING SERVICES</v>
          </cell>
          <cell r="E26446" t="str">
            <v>PRVD BENCHMARK SERV:HV PLANT SUBSTATIONS</v>
          </cell>
          <cell r="F26446" t="str">
            <v>PROVIDE, BENCHMARKING SERVICES: TYPE: HV PLANT SUBSTATIONS; BENCHMARK STANDARD: LOCAL; FEEDBACK: REPORT AND WRITTEN</v>
          </cell>
        </row>
        <row r="26447">
          <cell r="A26447" t="str">
            <v>3000025202</v>
          </cell>
          <cell r="B26447" t="str">
            <v>5</v>
          </cell>
          <cell r="C26447" t="str">
            <v>Active</v>
          </cell>
          <cell r="D26447" t="str">
            <v>DISMANTLE, STRUCTURE</v>
          </cell>
          <cell r="E26447" t="str">
            <v>DISMNTL STRUCT:CONCRETE, STEEL AND WIRE</v>
          </cell>
          <cell r="F26447" t="str">
            <v>DISMANTLE, STRUCTURE; TYPE CONCRETE, STEEL AND WIRE, METHOD PHYSICAL AND MECHANICAL; REPAIRING TRENCHING, DRIVEWAYS AND PAVING WITH APPROPRIATE MATERIAL:</v>
          </cell>
        </row>
        <row r="26448">
          <cell r="A26448" t="str">
            <v>3000024342</v>
          </cell>
          <cell r="B26448" t="str">
            <v>5</v>
          </cell>
          <cell r="C26448" t="str">
            <v>Active</v>
          </cell>
          <cell r="D26448" t="str">
            <v>CONSTRUCT, STRUCTURE</v>
          </cell>
          <cell r="E26448" t="str">
            <v>CONSTR STRUCT:GALVANISED STEEL</v>
          </cell>
          <cell r="F26448" t="str">
            <v>CONSTRUCT, STRUCTURE: TYPE: CIRCUIT BREAKER - 66KV TUBULAR SUPPORT STEELWORK MANUFACTURING DETAILS; MATERIAL: GALVANISED STEEL; MANUFACTURING DETAILS AND ASSEMBLY MODULE NO- D-DT-5201 S2A R0</v>
          </cell>
        </row>
        <row r="26449">
          <cell r="A26449" t="str">
            <v>3000032420</v>
          </cell>
          <cell r="B26449" t="str">
            <v>5</v>
          </cell>
          <cell r="C26449" t="str">
            <v>Active</v>
          </cell>
          <cell r="D26449" t="str">
            <v>MAINTAIN, EARTHING</v>
          </cell>
          <cell r="E26449" t="str">
            <v>MAINT EARTH:PORTABLE;1 YR;REFURBISH</v>
          </cell>
          <cell r="F26449" t="str">
            <v>MAINTAIN, EARTHING: TYPE: PORTABLE; FREQUENCY: 1 YR; METHOD: REFURBISH</v>
          </cell>
        </row>
        <row r="26450">
          <cell r="A26450" t="str">
            <v>3000011564</v>
          </cell>
          <cell r="B26450" t="str">
            <v>4</v>
          </cell>
          <cell r="C26450" t="str">
            <v>Active</v>
          </cell>
          <cell r="D26450" t="str">
            <v>DISMANTLE, EQUIPMENT</v>
          </cell>
          <cell r="E26450" t="str">
            <v>DISMNTL EQP:LV CABLE</v>
          </cell>
          <cell r="F26450" t="str">
            <v>DISMANTLE, EQUIPMENT: TYPE: LV CABLE</v>
          </cell>
        </row>
        <row r="26451">
          <cell r="A26451" t="str">
            <v>3000012653</v>
          </cell>
          <cell r="B26451" t="str">
            <v>5</v>
          </cell>
          <cell r="C26451" t="str">
            <v>Active</v>
          </cell>
          <cell r="D26451" t="str">
            <v>ERECT, STRUCTURE</v>
          </cell>
          <cell r="E26451" t="str">
            <v>ERECT STRUCT:WELDED MESH</v>
          </cell>
          <cell r="F26451" t="str">
            <v>ERECT, STRUCTURE: TYPE: WELDED MESH; METHOD: ERECT WITH CONCRETE FOUNDATIONS</v>
          </cell>
        </row>
        <row r="26452">
          <cell r="A26452" t="str">
            <v>3000013912</v>
          </cell>
          <cell r="B26452" t="str">
            <v>5</v>
          </cell>
          <cell r="C26452" t="str">
            <v>Active</v>
          </cell>
          <cell r="D26452" t="str">
            <v>ASSEMBLE, STRUCTURE</v>
          </cell>
          <cell r="E26452" t="str">
            <v>ASSEMBL STRUCT:POLE 2 X 3.5M 1-60 DEG</v>
          </cell>
          <cell r="F26452" t="str">
            <v>ASSEMBLE, STRUCTURE: TYPE: POLE 2 X 3.5M 1-60 DEG; MATERIAL: WOOD, GALVANISED STEEL; CONFIGURATION: STRAINER MEDIUM 3 PHASE WOOD CROSSARM; NEC3, ECC</v>
          </cell>
        </row>
        <row r="26453">
          <cell r="A26453" t="str">
            <v>3000015108</v>
          </cell>
          <cell r="B26453" t="str">
            <v>5</v>
          </cell>
          <cell r="C26453" t="str">
            <v>Active</v>
          </cell>
          <cell r="D26453" t="str">
            <v>EXCAVATE</v>
          </cell>
          <cell r="E26453" t="str">
            <v>EXCVT:BOULDER EXCAVATION - CLASS B</v>
          </cell>
          <cell r="F26453" t="str">
            <v>EXCAVATE: METHOD: BOULDER EXCAVATION - CLASS B; GROUND TYPE: VARIOUS; REASON: INSTALLATION OF POWER LINES; FILLING MATERIAL: VARIOUS</v>
          </cell>
        </row>
        <row r="26454">
          <cell r="A26454" t="str">
            <v>3000030188</v>
          </cell>
          <cell r="B26454" t="str">
            <v>5</v>
          </cell>
          <cell r="C26454" t="str">
            <v>Active</v>
          </cell>
          <cell r="D26454" t="str">
            <v>ESTABLISH, SITE</v>
          </cell>
          <cell r="E26454" t="str">
            <v>ESTB SITE:PRELIMINARY AND GENERAL</v>
          </cell>
          <cell r="F26454" t="str">
            <v>ESTABLISH, SITE; TYPE PRELIMINARY AND GENERAL, ADDITIONAL TASK ACCESS TO SITE, PROVISION FOR TWO COMPARTMENT STEEL LOCKER, MATERIAL SUPPLIER CONTRACTOR</v>
          </cell>
        </row>
        <row r="26455">
          <cell r="A26455" t="str">
            <v>3000032122</v>
          </cell>
          <cell r="B26455" t="str">
            <v>5</v>
          </cell>
          <cell r="C26455" t="str">
            <v>Active</v>
          </cell>
          <cell r="D26455" t="str">
            <v>PROVIDE, COURIER SERVICE</v>
          </cell>
          <cell r="E26455" t="str">
            <v>PRVD COUR SERV:PARCEL;TO/FRM CPT-PTG</v>
          </cell>
          <cell r="F26455" t="str">
            <v>PROVIDE, COURIER SERVICE: TYPE: PARCEL; METHOD: TO/FRM CPT-PTG; DURATION: ECONOMY</v>
          </cell>
        </row>
        <row r="26456">
          <cell r="A26456" t="str">
            <v>3000027262</v>
          </cell>
          <cell r="B26456" t="str">
            <v>5</v>
          </cell>
          <cell r="C26456" t="str">
            <v>Active</v>
          </cell>
          <cell r="D26456" t="str">
            <v>TEST, EQUIPMENT, SAFETY</v>
          </cell>
          <cell r="E26456" t="str">
            <v>TEST EQP SFTY:FIRE HOSE REELS;REPORT</v>
          </cell>
          <cell r="F26456" t="str">
            <v>TEST, EQUIPMENT, SAFETY: TYPE: FIRE HOSE REELS; METHOD: FULL SERVICE; FREQUENCY: AS &amp; WHEN REQUIRED; FEEDBACK: REPORT</v>
          </cell>
        </row>
        <row r="26457">
          <cell r="A26457" t="str">
            <v>3000015733</v>
          </cell>
          <cell r="B26457" t="str">
            <v>5</v>
          </cell>
          <cell r="C26457" t="str">
            <v>Active</v>
          </cell>
          <cell r="D26457" t="str">
            <v>TRAIN, PERSONNEL</v>
          </cell>
          <cell r="E26457" t="str">
            <v>TRAIN PRSNL:1 DAY</v>
          </cell>
          <cell r="F26457" t="str">
            <v>TRAIN, PERSONNEL: COURSE TYPE: COMPRESSOR, JACKHAMMER RECERTIFICATION; DURATION: 1 DAY; BASIC TRAINING IN SOUTH AFRICA ON THE USE OF ICS TELECOM EV, INCLUDING TRAVEL AND EXPENSES, QTY: 8 TRAINING SESSIONS</v>
          </cell>
        </row>
        <row r="26458">
          <cell r="A26458" t="str">
            <v>3000011905</v>
          </cell>
          <cell r="B26458" t="str">
            <v>5</v>
          </cell>
          <cell r="C26458" t="str">
            <v>Active</v>
          </cell>
          <cell r="D26458" t="str">
            <v>CALIBRATE, EQUIPMENT</v>
          </cell>
          <cell r="E26458" t="str">
            <v>CAL EQP:PM 852 TITRANDO</v>
          </cell>
          <cell r="F26458" t="str">
            <v>CALIBRATE, EQUIPMENT; TYPE PM 852 TITRANDO, FREQUENCY AS AND WHEN REQUIRED, METHOD PREVENTATIVE MAINTENANCE; ITEM NUMBER: 98520010</v>
          </cell>
        </row>
        <row r="26459">
          <cell r="A26459" t="str">
            <v>3000014821</v>
          </cell>
          <cell r="B26459" t="str">
            <v>5</v>
          </cell>
          <cell r="C26459" t="str">
            <v>Active</v>
          </cell>
          <cell r="D26459" t="str">
            <v>BUILD, FOUNDATION</v>
          </cell>
          <cell r="E26459" t="str">
            <v>BLD FNDTN:STRAIN STRUCT 2X8M &amp; 1X10</v>
          </cell>
          <cell r="F26459" t="str">
            <v>BUILD, FOUNDATION; TYPE STRAIN STRUCT 2X8M &amp; 1X10, FINISH SMOOTH FLOAT; POLE, 3-POLE STRAIN STRUCTURE 0-90 DEG, 2 X 8 M AND 1 X 10 M POLES, (PLANT 1.6M, BOTTOM ATTACHEMENT 6.2 M)</v>
          </cell>
        </row>
        <row r="26460">
          <cell r="A26460" t="str">
            <v>3000011627</v>
          </cell>
          <cell r="B26460" t="str">
            <v>3</v>
          </cell>
          <cell r="C26460" t="str">
            <v>Active</v>
          </cell>
          <cell r="D26460" t="str">
            <v>TRANSPORT, MATERIAL</v>
          </cell>
          <cell r="E26460" t="str">
            <v>TRNSP MTRL:ROAD;TRUCK;0-1 T</v>
          </cell>
          <cell r="F26460" t="str">
            <v>TRANSPORT, MATERIAL: TRANSPORT METHOD: ROAD; VEHICLE TYPE: TRUCK; WEIGHT: 0-1 T; RATE: PER KM; FROM: 1001 KM; DESTINATION: 1500 KM.</v>
          </cell>
        </row>
        <row r="26461">
          <cell r="A26461" t="str">
            <v>3000011627</v>
          </cell>
          <cell r="B26461" t="str">
            <v>3</v>
          </cell>
          <cell r="C26461" t="str">
            <v>Active</v>
          </cell>
          <cell r="D26461" t="str">
            <v>TRANSPORT, MATERIAL</v>
          </cell>
          <cell r="E26461" t="str">
            <v>TRNSP MTRL:ROAD;TRUCK;0-1 T</v>
          </cell>
          <cell r="F26461" t="str">
            <v>TRANSPORT, MATERIAL: TRANSPORT METHOD: ROAD; VEHICLE TYPE: TRUCK; WEIGHT: 0-1 T; RATE: PER KM; FROM: 1001 KM; DESTINATION: 1500 KM.</v>
          </cell>
        </row>
        <row r="26462">
          <cell r="A26462" t="str">
            <v>3000017411</v>
          </cell>
          <cell r="B26462" t="str">
            <v>5</v>
          </cell>
          <cell r="C26462" t="str">
            <v>Active</v>
          </cell>
          <cell r="D26462" t="str">
            <v>CONSTRUCT, STRUCTURE</v>
          </cell>
          <cell r="E26462" t="str">
            <v>CONSTR STRUCT:STEEL</v>
          </cell>
          <cell r="F26462" t="str">
            <v>CONSTRUCT, STRUCTURE; TYPE MV BOX STRUCTURE BEAM DETAILS STANDARD STEELWORK - BASIC 1 X BULL, MATERIAL STEEL; D-DT-5223 S6 R1</v>
          </cell>
        </row>
        <row r="26463">
          <cell r="A26463" t="str">
            <v>3000029605</v>
          </cell>
          <cell r="B26463" t="str">
            <v>5</v>
          </cell>
          <cell r="C26463" t="str">
            <v>Active</v>
          </cell>
          <cell r="D26463" t="str">
            <v>BUILD, FOUNDATION</v>
          </cell>
          <cell r="E26463" t="str">
            <v>BLD FNDTN:3P 132KV STRN TWIN 28M SOIL 1</v>
          </cell>
          <cell r="F26463" t="str">
            <v>BUILD, FOUNDATION; TYPE 3P 132KV STRN TWIN 28M SOIL 1, FINISH SMOOTH FLOAT; 2-WT-1296 &amp; 2-WT-1419 ; 2-90 DEG,TWIN CONDUCTOR, STEEL MATERIAL</v>
          </cell>
        </row>
        <row r="26464">
          <cell r="A26464" t="str">
            <v>3000031371</v>
          </cell>
          <cell r="B26464" t="str">
            <v>5</v>
          </cell>
          <cell r="C26464" t="str">
            <v>Active</v>
          </cell>
          <cell r="D26464" t="str">
            <v>OVERHAUL, EQUIPMENT</v>
          </cell>
          <cell r="E26464" t="str">
            <v>OVHL EQP:TRANSMISSION - HM300;OEM SPEC</v>
          </cell>
          <cell r="F26464" t="str">
            <v>OVERHAUL, EQUIPMENT: TYPE: TRANSMISSION - HM300; METHOD: OEM SPEC</v>
          </cell>
        </row>
        <row r="26465">
          <cell r="A26465" t="str">
            <v>3000013146</v>
          </cell>
          <cell r="B26465" t="str">
            <v>5</v>
          </cell>
          <cell r="C26465" t="str">
            <v>Active</v>
          </cell>
          <cell r="D26465" t="str">
            <v>MAINTAIN, EQUIPMENT</v>
          </cell>
          <cell r="E26465" t="str">
            <v>MAINT EQP:METTLER TOLEDO TITRATORS</v>
          </cell>
          <cell r="F26465" t="str">
            <v>MAINTAIN, EQUIPMENT: TYPE: METTLER TOLEDO TITRATORS; FREQUENCY: WHEN REQUIRED; METHOD: SERVICE AND CERTIFICAION ON-SITE</v>
          </cell>
        </row>
        <row r="26466">
          <cell r="A26466" t="str">
            <v>3000025778</v>
          </cell>
          <cell r="B26466" t="str">
            <v>4</v>
          </cell>
          <cell r="C26466" t="str">
            <v>Active</v>
          </cell>
          <cell r="D26466" t="str">
            <v>REPAIR, EQUIPMENT</v>
          </cell>
          <cell r="E26466" t="str">
            <v>REPR EQP:FL CPU BOARD</v>
          </cell>
          <cell r="F26466" t="str">
            <v>REPAIR, EQUIPMENT; TYPE FL CPU BOARD</v>
          </cell>
        </row>
        <row r="26467">
          <cell r="A26467" t="str">
            <v>3000011354</v>
          </cell>
          <cell r="B26467" t="str">
            <v>3</v>
          </cell>
          <cell r="C26467" t="str">
            <v>Active</v>
          </cell>
          <cell r="D26467" t="str">
            <v>CONSTRUCT, STRUCTURE</v>
          </cell>
          <cell r="E26467" t="str">
            <v>CONSTR STRUCT:LV STAY</v>
          </cell>
          <cell r="F26467" t="str">
            <v>CONSTRUCT, STRUCTURE; TYPE LV STAY; REFERENCE NO: D-DT-0341; MAKE-OFF CONVENTIAL STAY</v>
          </cell>
        </row>
        <row r="26468">
          <cell r="A26468" t="str">
            <v>3000013237</v>
          </cell>
          <cell r="B26468" t="str">
            <v>5</v>
          </cell>
          <cell r="C26468" t="str">
            <v>Active</v>
          </cell>
          <cell r="D26468" t="str">
            <v>ERADICATE, PEST</v>
          </cell>
          <cell r="E26468" t="str">
            <v>ERAD PEST:RODENT;TAMPER PROOF BOX</v>
          </cell>
          <cell r="F26468" t="str">
            <v>ERADICATE, PEST: TYPE: RODENT; METHOD: TAMPER PROOF BOX</v>
          </cell>
        </row>
        <row r="26469">
          <cell r="A26469" t="str">
            <v>3000033208</v>
          </cell>
          <cell r="B26469" t="str">
            <v>5</v>
          </cell>
          <cell r="C26469" t="str">
            <v>Active</v>
          </cell>
          <cell r="D26469" t="str">
            <v>RENT, TRUCK, TANKER</v>
          </cell>
          <cell r="E26469" t="str">
            <v>RENT TRCK TANKR:DIESEL BOWSER;1500 L</v>
          </cell>
          <cell r="F26469" t="str">
            <v>RENT, TRUCK, TANKER: TYPE: DIESEL BOWSER; LOAD RATING: 1500 L</v>
          </cell>
        </row>
        <row r="26470">
          <cell r="A26470" t="str">
            <v>3000019374</v>
          </cell>
          <cell r="B26470" t="str">
            <v>5</v>
          </cell>
          <cell r="C26470" t="str">
            <v>Active</v>
          </cell>
          <cell r="D26470" t="str">
            <v>INSTALL, EQUIPMENT, ELECTRICAL</v>
          </cell>
          <cell r="E26470" t="str">
            <v>INSTL EQP ELEC:44KV SURGE ARRESTER</v>
          </cell>
          <cell r="F26470" t="str">
            <v>INSTALL, EQUIPMENT, ELECTRICAL: TYPE: 44KV SURGE ARRESTER; STANDARD: D-DT 6213; METHOD: PHYSICAL AND MECHANICAL</v>
          </cell>
        </row>
        <row r="26471">
          <cell r="A26471" t="str">
            <v>3000012393</v>
          </cell>
          <cell r="B26471" t="str">
            <v>3</v>
          </cell>
          <cell r="C26471" t="str">
            <v>Active</v>
          </cell>
          <cell r="D26471" t="str">
            <v>ERADICATE, PEST</v>
          </cell>
          <cell r="E26471" t="str">
            <v>ERAD PEST:TREAMENT</v>
          </cell>
          <cell r="F26471" t="str">
            <v>ERADICATE, PEST: TYPE: TREAMENT</v>
          </cell>
        </row>
        <row r="26472">
          <cell r="A26472" t="str">
            <v>3000027619</v>
          </cell>
          <cell r="B26472" t="str">
            <v>5</v>
          </cell>
          <cell r="C26472" t="str">
            <v>Active</v>
          </cell>
          <cell r="D26472" t="str">
            <v>REPAIR, BEARING</v>
          </cell>
          <cell r="E26472" t="str">
            <v>REPR BRNG:SPLIT CASING PUMP;REPLACE</v>
          </cell>
          <cell r="F26472" t="str">
            <v>REPAIR, BEARING: TYPE: SPLIT CASING PUMP; METHOD: REPLACE; ISSUE THE SCOPE OF WORK INCLUDING A QUALITY CONTROL PLAN (QCP) FOR EMPLOYER INTERVENTIONS; CALL THE EMPLOYER ASSESSMENT.REPAIR AND REPLACE AS PER THE AGREED SCOPE)</v>
          </cell>
        </row>
        <row r="26473">
          <cell r="A26473" t="str">
            <v>3000021250</v>
          </cell>
          <cell r="B26473" t="str">
            <v>5</v>
          </cell>
          <cell r="C26473" t="str">
            <v>Active</v>
          </cell>
          <cell r="D26473" t="str">
            <v>TEST, SOFTWARE</v>
          </cell>
          <cell r="E26473" t="str">
            <v>TEST SFTWR:GROUNDWATER; STORM WATER</v>
          </cell>
          <cell r="F26473" t="str">
            <v>TEST, SOFTWARE: TYPE: GROUNDWATER; STORM WATER; METHOD: LABORATORY; FREQUENCY: MONTHLY; FEEDBACK: CERTIFICATE</v>
          </cell>
        </row>
        <row r="26474">
          <cell r="A26474" t="str">
            <v>3000022976</v>
          </cell>
          <cell r="B26474" t="str">
            <v>5</v>
          </cell>
          <cell r="C26474" t="str">
            <v>Active</v>
          </cell>
          <cell r="D26474" t="str">
            <v>MAINTAIN, NETWORK</v>
          </cell>
          <cell r="E26474" t="str">
            <v>MAINT NETWK:FIBRE OPTIC;ONCE OFF</v>
          </cell>
          <cell r="F26474" t="str">
            <v>MAINTAIN, NETWORK: TYPE: FIBRE OPTIC; FREQUENCY: ONCE OFF; METHOD: REPAIR AND REPLACE</v>
          </cell>
        </row>
        <row r="26475">
          <cell r="A26475" t="str">
            <v>3000012674</v>
          </cell>
          <cell r="B26475" t="str">
            <v>5</v>
          </cell>
          <cell r="C26475" t="str">
            <v>Active</v>
          </cell>
          <cell r="D26475" t="str">
            <v>MAINTAIN, BELT, CONVEYOR</v>
          </cell>
          <cell r="E26475" t="str">
            <v>MAINT BELT CONVR:COAL PLANT;MONTHLY</v>
          </cell>
          <cell r="F26475" t="str">
            <v>MAINTAIN, BELT, CONVEYOR: TYPE: COAL PLANT; FREQUENCY: MONTHLY; METHOD: MAINTAIN, INSPECT SERVICES</v>
          </cell>
        </row>
        <row r="26476">
          <cell r="A26476" t="str">
            <v>3000023016</v>
          </cell>
          <cell r="B26476" t="str">
            <v>5</v>
          </cell>
          <cell r="C26476" t="str">
            <v>Active</v>
          </cell>
          <cell r="D26476" t="str">
            <v>INSTALL, COMPONENT</v>
          </cell>
          <cell r="E26476" t="str">
            <v>INSTL COMPNT:SPACER ESC-D;COND 2X38.3MM</v>
          </cell>
          <cell r="F26476" t="str">
            <v>INSTALL, COMPONENT: TYPE: SPACER ESC-D;COND 2X38.3MM; METHOD: MANUAL; 330MM CRS; D-DT-6087</v>
          </cell>
        </row>
        <row r="26477">
          <cell r="A26477" t="str">
            <v>3000023236</v>
          </cell>
          <cell r="B26477" t="str">
            <v>5</v>
          </cell>
          <cell r="C26477" t="str">
            <v>Active</v>
          </cell>
          <cell r="D26477" t="str">
            <v>TEST, EQUIPMENT</v>
          </cell>
          <cell r="E26477" t="str">
            <v>TEST EQP:FLAT SLING LG 2 M X 3 T</v>
          </cell>
          <cell r="F26477" t="str">
            <v>TEST, EQUIPMENT: TYPE: FLAT SLING LG 2 M X 3 T; METHOD: LOAD TEST; FREQUENCY: 3 MONTHLY; FEEDBACK: ACCREDITED CERTIFICATION; 4 LEGGED</v>
          </cell>
        </row>
        <row r="26478">
          <cell r="A26478" t="str">
            <v>3000025356</v>
          </cell>
          <cell r="B26478" t="str">
            <v>4</v>
          </cell>
          <cell r="C26478" t="str">
            <v>Active</v>
          </cell>
          <cell r="D26478" t="str">
            <v>INSTALL, EQUIPMENT, ELECTRICAL</v>
          </cell>
          <cell r="E26478" t="str">
            <v>INSTL EQP ELEC:INSULATORS;PHYSICAL</v>
          </cell>
          <cell r="F26478" t="str">
            <v>INSTALL, EQUIPMENT, ELECTRICAL: TYPE: INSULATORS; METHOD: PHYSICAL; INTERMEDIATE INSULATOR</v>
          </cell>
        </row>
        <row r="26479">
          <cell r="A26479" t="str">
            <v>3000014820</v>
          </cell>
          <cell r="B26479" t="str">
            <v>5</v>
          </cell>
          <cell r="C26479" t="str">
            <v>Active</v>
          </cell>
          <cell r="D26479" t="str">
            <v>BUILD, FOUNDATION</v>
          </cell>
          <cell r="E26479" t="str">
            <v>BLD FNDTN:POLE STRAIN 24M;SMOOTH FLOAT</v>
          </cell>
          <cell r="F26479" t="str">
            <v>BUILD, FOUNDATION: TYPE: POLE STRAIN 24M; FINISH: SMOOTH FLOAT; POLE, ST 132KV STRAIN 0-90 DEG 24 M, (BOTTOM ATTACHEMENT 17 M)</v>
          </cell>
        </row>
        <row r="26480">
          <cell r="A26480" t="str">
            <v>3000028800</v>
          </cell>
          <cell r="B26480" t="str">
            <v>4</v>
          </cell>
          <cell r="C26480" t="str">
            <v>Active</v>
          </cell>
          <cell r="D26480" t="str">
            <v>INSTALL, EQUIPMENT, ELECTRICAL</v>
          </cell>
          <cell r="E26480" t="str">
            <v>INSTL EQP ELEC:VOLTAGE REGULATOR</v>
          </cell>
          <cell r="F26480" t="str">
            <v>INSTALL, EQUIPMENT, ELECTRICAL: TYPE: VOLTAGE REGULATOR; METHOD: MOUNT ONTO 4-POLE STRUCTURE; CAN, ELEVATED</v>
          </cell>
        </row>
        <row r="26481">
          <cell r="A26481" t="str">
            <v>3000019075</v>
          </cell>
          <cell r="B26481" t="str">
            <v>5</v>
          </cell>
          <cell r="C26481" t="str">
            <v>Active</v>
          </cell>
          <cell r="D26481" t="str">
            <v>EXCAVATE</v>
          </cell>
          <cell r="E26481" t="str">
            <v>EXCVT:16MM SQ INSULATED STRANDED CU COND</v>
          </cell>
          <cell r="F26481" t="str">
            <v>EXCAVATE: METHOD: 16MM SQ INSULATED STRANDED CU COND; GROUND TYPE: NATURAL EARTH OR COMPACTED FILLING; REASON: CABLE INSTALLATION OR EARTH INSTALLATION; FILLING MATERIAL: G5 OR G6; PHYSICAL OR MECHANICAL</v>
          </cell>
        </row>
        <row r="26482">
          <cell r="A26482" t="str">
            <v>3000015670</v>
          </cell>
          <cell r="B26482" t="str">
            <v>5</v>
          </cell>
          <cell r="C26482" t="str">
            <v>Active</v>
          </cell>
          <cell r="D26482" t="str">
            <v>ASSEMBLE, STRUCTURE</v>
          </cell>
          <cell r="E26482" t="str">
            <v>ASSEMBL STRUCT:STEEL</v>
          </cell>
          <cell r="F26482" t="str">
            <v>ASSEMBLE, STRUCTURE: TYPE: H-POLE (2X19.2M POLES AND 8M OR 10M CROSSARM); MATERIAL: STEEL; CONFIGURATION: 132KV (PLANT 2M, BOTTOM ATTACHMENT 14.7M); POLE, H-POLE TERM STRUCTURE 0-90 DEG</v>
          </cell>
        </row>
        <row r="26483">
          <cell r="A26483" t="str">
            <v>3000016358</v>
          </cell>
          <cell r="B26483" t="str">
            <v>3</v>
          </cell>
          <cell r="C26483" t="str">
            <v>Active</v>
          </cell>
          <cell r="D26483" t="str">
            <v>ESTABLISH, SITE</v>
          </cell>
          <cell r="E26483" t="str">
            <v>ESTB SITE:HIGH FREQUENCY TRANSFORMER</v>
          </cell>
          <cell r="F26483" t="str">
            <v>ESTABLISH, SITE: TYPE: HIGH FREQUENCY TRANSFORMER</v>
          </cell>
        </row>
        <row r="26484">
          <cell r="A26484" t="str">
            <v>3000017394</v>
          </cell>
          <cell r="B26484" t="str">
            <v>4</v>
          </cell>
          <cell r="C26484" t="str">
            <v>Active</v>
          </cell>
          <cell r="D26484" t="str">
            <v>RENT, TRACTOR</v>
          </cell>
          <cell r="E26484" t="str">
            <v>RENT TRCTR:PROJECT MANAGEMENT;VARIOUS</v>
          </cell>
          <cell r="F26484" t="str">
            <v>RENT, TRACTOR: TYPE: PROJECT MANAGEMENT; POWER RATING: VARIOUS; DRAWBAR PULL RATING: AS REQUESTED; APPROVAL TO BE OBTAINED FROM PROJECT MANAGEMENT BEFORE USAGE</v>
          </cell>
        </row>
        <row r="26485">
          <cell r="A26485" t="str">
            <v>3000019044</v>
          </cell>
          <cell r="B26485" t="str">
            <v>5</v>
          </cell>
          <cell r="C26485" t="str">
            <v>Active</v>
          </cell>
          <cell r="D26485" t="str">
            <v>REMOVE, FENCE</v>
          </cell>
          <cell r="E26485" t="str">
            <v>RMV FENC:DEMOLISH STRUCTURE</v>
          </cell>
          <cell r="F26485" t="str">
            <v>REMOVE, FENCE: TYPE: DEMOLISH STRUCTURE</v>
          </cell>
        </row>
        <row r="26486">
          <cell r="A26486" t="str">
            <v>3000029231</v>
          </cell>
          <cell r="B26486" t="str">
            <v>5</v>
          </cell>
          <cell r="C26486" t="str">
            <v>Active</v>
          </cell>
          <cell r="D26486" t="str">
            <v>BUILD, FOUNDATION</v>
          </cell>
          <cell r="E26486" t="str">
            <v>BLD FNDTN:SMOOTH FLOAT</v>
          </cell>
          <cell r="F26486" t="str">
            <v>BUILD, FOUNDATION: TYPE: ST 132KV INLINE STRN 23M SOIL 1; FINISH: SMOOTH FLOAT; 2-WT-1298, 2-WT-1417 &amp; 2-WT-1418; 0-2 DEG</v>
          </cell>
        </row>
        <row r="26487">
          <cell r="A26487" t="str">
            <v>3000013628</v>
          </cell>
          <cell r="B26487" t="str">
            <v>4</v>
          </cell>
          <cell r="C26487" t="str">
            <v>Active</v>
          </cell>
          <cell r="D26487" t="str">
            <v>INSTALL, COMPONENT</v>
          </cell>
          <cell r="E26487" t="str">
            <v>INSTL COMPNT:8 WAY POLE TOP F/GLASS BOX</v>
          </cell>
          <cell r="F26487" t="str">
            <v>INSTALL, COMPONENT: TYPE: 8 WAY POLE TOP F/GLASS BOX; DRAWING NO: D-DT-3055 REV 0; FOR SPLIT METERING</v>
          </cell>
        </row>
        <row r="26488">
          <cell r="A26488" t="str">
            <v>3000018713</v>
          </cell>
          <cell r="B26488" t="str">
            <v>5</v>
          </cell>
          <cell r="C26488" t="str">
            <v>Active</v>
          </cell>
          <cell r="D26488" t="str">
            <v>TEST, SOIL</v>
          </cell>
          <cell r="E26488" t="str">
            <v>TEST, SOIL:RESISTANCE;WRITTEN</v>
          </cell>
          <cell r="F26488" t="str">
            <v>TEST, SOIL: TYPE: RESISTANCE; METHOD: PERFORM HV CABLE 10 KV DC SHEATH INTEGRITY TEST ON ALL CABLES AND SECTIONS; FREQUENCY: AS AND WHEN REQUIRED; FEEDBACK: WRITTEN</v>
          </cell>
        </row>
        <row r="26489">
          <cell r="A26489" t="str">
            <v>3000020840</v>
          </cell>
          <cell r="B26489" t="str">
            <v>5</v>
          </cell>
          <cell r="C26489" t="str">
            <v>Active</v>
          </cell>
          <cell r="D26489" t="str">
            <v>INSPECT, EQUIPMENT</v>
          </cell>
          <cell r="E26489" t="str">
            <v>INSP EQP:ASSESSMENT OF TOWER;REPORTING</v>
          </cell>
          <cell r="F26489" t="str">
            <v>INSPECT, EQUIPMENT: TYPE: ASSESSMENT OF TOWER; METHOD: VISUAL TO DETERMINE SUITABLE LIFTING AND HOISTING POSITIONS, SOME POSITIONS MAY BE COMPROMISED BY CORROSION OF MEMBERS, NUTS AND BOLTS; FEEDBACK: REPORTING</v>
          </cell>
        </row>
        <row r="26490">
          <cell r="A26490" t="str">
            <v>3000019335</v>
          </cell>
          <cell r="B26490" t="str">
            <v>5</v>
          </cell>
          <cell r="C26490" t="str">
            <v>Active</v>
          </cell>
          <cell r="D26490" t="str">
            <v>INSTALL, EQUIPMENT, ELECTRICAL</v>
          </cell>
          <cell r="E26490" t="str">
            <v>INSTL EQP ELEC:D-DT 6258</v>
          </cell>
          <cell r="F26490" t="str">
            <v>INSTALL, EQUIPMENT, ELECTRICAL: TYPE: 11KV BUS SECTION CIRCUIT BREAKER PANEL (METAL CLAD); STANDARD: D-DT 6258; METHOD: PHYSICAL AND MECHANICAL</v>
          </cell>
        </row>
        <row r="26491">
          <cell r="A26491" t="str">
            <v>3000021560</v>
          </cell>
          <cell r="B26491" t="str">
            <v>5</v>
          </cell>
          <cell r="C26491" t="str">
            <v>Active</v>
          </cell>
          <cell r="D26491" t="str">
            <v>REPAIR, EQUIPMENT, ELECTRICAL</v>
          </cell>
          <cell r="E26491" t="str">
            <v>REPR EQP ELEC:TESTER; 740689, METER</v>
          </cell>
          <cell r="F26491" t="str">
            <v>REPAIR, EQUIPMENT, ELECTRICAL; TYPE TESTER; 740689, METER, REPAIR TYPE SCREEN, MICROPHONE, TEST SANAS</v>
          </cell>
        </row>
        <row r="26492">
          <cell r="A26492" t="str">
            <v>3000017131</v>
          </cell>
          <cell r="B26492" t="str">
            <v>5</v>
          </cell>
          <cell r="C26492" t="str">
            <v>Active</v>
          </cell>
          <cell r="D26492" t="str">
            <v>INSTALL, DOOR, INDUSTRIAL</v>
          </cell>
          <cell r="E26492" t="str">
            <v>INSTL DOOR INDSTRL:DOUBLE SWING</v>
          </cell>
          <cell r="F26492" t="str">
            <v>INSTALL, DOOR, INDUSTRIAL: TYPE: DOUBLE SWING; MATERIAL: STEEL; GALVANISING</v>
          </cell>
        </row>
        <row r="26493">
          <cell r="A26493" t="str">
            <v>3000012853</v>
          </cell>
          <cell r="B26493" t="str">
            <v>4</v>
          </cell>
          <cell r="C26493" t="str">
            <v>Active</v>
          </cell>
          <cell r="D26493" t="str">
            <v>PROVIDE, SERVICES</v>
          </cell>
          <cell r="E26493" t="str">
            <v>PROVIDE SERVS:FENCE REPAIRS,FENCING</v>
          </cell>
          <cell r="F26493" t="str">
            <v>PROVIDE, SERVICES; TYPE FENCE REPAIRS, RATE TYPE MATERIAL HANDLING, CATEGORY FENCING, DURATION PER ACTIVITY</v>
          </cell>
        </row>
        <row r="26494">
          <cell r="A26494" t="str">
            <v>3000018637</v>
          </cell>
          <cell r="B26494" t="str">
            <v>4</v>
          </cell>
          <cell r="C26494" t="str">
            <v>Active</v>
          </cell>
          <cell r="D26494" t="str">
            <v>CALIBRATE, EQUIPMENT</v>
          </cell>
          <cell r="E26494" t="str">
            <v>CAL EQP:LAMINAR FLOW; BIOFLOW CABINET</v>
          </cell>
          <cell r="F26494" t="str">
            <v>CALIBRATE, EQUIPMENT: TYPE: LAMINAR FLOW; BIOFLOW CABINET; FREQUENCY: TWICE A YEAR</v>
          </cell>
        </row>
        <row r="26495">
          <cell r="A26495" t="str">
            <v>3000033265</v>
          </cell>
          <cell r="B26495" t="str">
            <v>5</v>
          </cell>
          <cell r="C26495" t="str">
            <v>Active</v>
          </cell>
          <cell r="D26495" t="str">
            <v>TEST, PEOPLE</v>
          </cell>
          <cell r="E26495" t="str">
            <v>TEST PPL:LIVER FUNCTION TEST;LABORATORY</v>
          </cell>
          <cell r="F26495" t="str">
            <v>TEST, PEOPLE: TYPE: LIVER FUNCTION TEST; METHOD: LABORATORY; FREQUENCY: AS AND WHEN REQUIRED; FEEDBACK: 24 HRS MAXIMUM FROM SAMPLES TAKEN, LABORATORY SERVICES TO PROVIDE A REPORT WITHIN 48 HRS FOLLOWING THE ASSESSMENT</v>
          </cell>
        </row>
        <row r="26496">
          <cell r="A26496" t="str">
            <v>3000015262</v>
          </cell>
          <cell r="B26496" t="str">
            <v>4</v>
          </cell>
          <cell r="C26496" t="str">
            <v>Active</v>
          </cell>
          <cell r="D26496" t="str">
            <v>BUILD, FOUNDATION</v>
          </cell>
          <cell r="E26496" t="str">
            <v>BLD FNDTN</v>
          </cell>
          <cell r="F26496" t="str">
            <v>BUILD, FOUNDATION: TYPE: POLE, INT (0-2 DEG) DOUBLE CIRCUIT TWIN TERN CONDUCTOR 24M</v>
          </cell>
        </row>
        <row r="26497">
          <cell r="A26497" t="str">
            <v>3000022935</v>
          </cell>
          <cell r="B26497" t="str">
            <v>5</v>
          </cell>
          <cell r="C26497" t="str">
            <v>Active</v>
          </cell>
          <cell r="D26497" t="str">
            <v>CALIBRATE, EQUIPMENT</v>
          </cell>
          <cell r="E26497" t="str">
            <v>CAL EQP:PRESS TRANSDUCER; RT5;ONES OFF</v>
          </cell>
          <cell r="F26497" t="str">
            <v>CALIBRATE, EQUIPMENT: TYPE: PRESS TRANSDUCER; RT5; FREQUENCY: ONES OFF; METHOD: LABORATORY; 0 TO 100 BAR; ALL CERTIFICATION TO BE INCLUDED AND ISSUED ACCORDING TO CALIBRATION RESULTS</v>
          </cell>
        </row>
        <row r="26498">
          <cell r="A26498" t="str">
            <v>3000015569</v>
          </cell>
          <cell r="B26498" t="str">
            <v>5</v>
          </cell>
          <cell r="C26498" t="str">
            <v>Active</v>
          </cell>
          <cell r="D26498" t="str">
            <v>TRAIN, PERSONNEL</v>
          </cell>
          <cell r="E26498" t="str">
            <v>TRAIN PRSNL:RE-TRADE TEST;2 DAY</v>
          </cell>
          <cell r="F26498" t="str">
            <v>TRAIN, PERSONNEL: COURSE TYPE: RE-TRADE TEST; DURATION: 2 DAY</v>
          </cell>
        </row>
        <row r="26499">
          <cell r="A26499" t="str">
            <v>3000023646</v>
          </cell>
          <cell r="B26499" t="str">
            <v>4</v>
          </cell>
          <cell r="C26499" t="str">
            <v>Active</v>
          </cell>
          <cell r="D26499" t="str">
            <v>INSTALL, CABLE</v>
          </cell>
          <cell r="E26499" t="str">
            <v>INSTL CBL:PHYSICAL</v>
          </cell>
          <cell r="F26499" t="str">
            <v>INSTALL, CABLE; TYPE TRENCH ROAD CROSSING WITH CUT OFF DRAIN, METHOD PHYSICAL</v>
          </cell>
        </row>
        <row r="26500">
          <cell r="A26500" t="str">
            <v>3000022429</v>
          </cell>
          <cell r="B26500" t="str">
            <v>5</v>
          </cell>
          <cell r="C26500" t="str">
            <v>Active</v>
          </cell>
          <cell r="D26500" t="str">
            <v>TERMINATE, CABLE</v>
          </cell>
          <cell r="E26500" t="str">
            <v>TERMN CBL:SHROUDED;MV;XLPE;3;50 MM2</v>
          </cell>
          <cell r="F26500" t="str">
            <v>TERMINATE, CABLE: TYPE: SHROUDED; VOLTAGE: MV; INSULATION: XLPE; CORE QUANTITY: 3; CABLE SIZE: 50 MM2</v>
          </cell>
        </row>
        <row r="26501">
          <cell r="A26501" t="str">
            <v>3000020366</v>
          </cell>
          <cell r="B26501" t="str">
            <v>5</v>
          </cell>
          <cell r="C26501" t="str">
            <v>Active</v>
          </cell>
          <cell r="D26501" t="str">
            <v>ERECT, POLE</v>
          </cell>
          <cell r="E26501" t="str">
            <v>ERECT POLE:SOFT SOIL OR COMPACTED SOIL</v>
          </cell>
          <cell r="F26501" t="str">
            <v>ERECT, POLE: TYPE: SOFT SOIL OR COMPACTED SOIL; MATERIAL: NATURAL EARTH OR G5; METHOD: PHYSICAL OR MECHANICAL; 6M WOODEN POLE/X-ARM 160-179 TOP DIAMETER</v>
          </cell>
        </row>
        <row r="26502">
          <cell r="A26502" t="str">
            <v>3000017117</v>
          </cell>
          <cell r="B26502" t="str">
            <v>5</v>
          </cell>
          <cell r="C26502" t="str">
            <v>Active</v>
          </cell>
          <cell r="D26502" t="str">
            <v>REWIND, EQUIPMENT</v>
          </cell>
          <cell r="E26502" t="str">
            <v>REW EQP:5.5KW 2P DZ1325;REWIND MOTOR</v>
          </cell>
          <cell r="F26502" t="str">
            <v>REWIND, EQUIPMENT: TYPE: 5.5KW 2P DZ1325; METHOD: REWIND MOTOR</v>
          </cell>
        </row>
        <row r="26503">
          <cell r="A26503" t="str">
            <v>3000027748</v>
          </cell>
          <cell r="B26503" t="str">
            <v>5</v>
          </cell>
          <cell r="C26503" t="str">
            <v>Active</v>
          </cell>
          <cell r="D26503" t="str">
            <v>MAINTAIN, WALL</v>
          </cell>
          <cell r="E26503" t="str">
            <v>MAINT WALL:PRESSURE VESSELS</v>
          </cell>
          <cell r="F26503" t="str">
            <v>MAINTAIN, WALL: TYPE: PRESSURE VESSELS; FREQUENCY: FOR SIX MONTHS; METHOD: WALL THICKNESS TESTS, NDT'S AND APPLICATION OF ANTI-CORROSION COATING ON NDT'S AND APPLICATION OF ANTI-CORROSION COATING ON VARIOUS COMMON PLANT PRESSURE VESSELS FOR STATUTORY INSPECTIONS</v>
          </cell>
        </row>
        <row r="26504">
          <cell r="A26504" t="str">
            <v>3000019115</v>
          </cell>
          <cell r="B26504" t="str">
            <v>5</v>
          </cell>
          <cell r="C26504" t="str">
            <v>Active</v>
          </cell>
          <cell r="D26504" t="str">
            <v>CAST, CONCRETE</v>
          </cell>
          <cell r="E26504" t="str">
            <v>CAST CONCRTE:CHUTE;SAND, STONE, CEMENT</v>
          </cell>
          <cell r="F26504" t="str">
            <v>CAST, CONCRETE: TYPE: CHUTE; COMPOSITION: SAND, STONE, CEMENT; STRENGTH: 25 MPA; THICKNESS: 250 MM; REINFORCED: 245 MESH</v>
          </cell>
        </row>
        <row r="26505">
          <cell r="A26505" t="str">
            <v>3000022131</v>
          </cell>
          <cell r="B26505" t="str">
            <v>5</v>
          </cell>
          <cell r="C26505" t="str">
            <v>Active</v>
          </cell>
          <cell r="D26505" t="str">
            <v>ASSEMBLE, STRUCTURE</v>
          </cell>
          <cell r="E26505" t="str">
            <v>ASSEMBL STRUCT:3PH H-POLE SUSPENSION</v>
          </cell>
          <cell r="F26505" t="str">
            <v>ASSEMBLE, STRUCTURE: TYPE: 3PH H-POLE SUSPENSION; MATERIAL: WOOD; CONFIGURATION: HEAVY CONDUCTOR; GENERAL ARRANGEMENT; DRAWING NO: D-DT-1793 REV 0; MV STRUCTURE; BONDING INCLUDED, DOWNWIRE EXCLUDED</v>
          </cell>
        </row>
        <row r="26506">
          <cell r="A26506" t="str">
            <v>3000017699</v>
          </cell>
          <cell r="B26506" t="str">
            <v>4</v>
          </cell>
          <cell r="C26506" t="str">
            <v>Active</v>
          </cell>
          <cell r="D26506" t="str">
            <v>INSTALL, SYSTEM, SECURITY</v>
          </cell>
          <cell r="E26506" t="str">
            <v>INSTL SYS SCRTY:SECURITY UPGRADE</v>
          </cell>
          <cell r="F26506" t="str">
            <v>INSTALL, SYSTEM, SECURITY: TYPE: SECURITY UPGRADE; INSTALL PERIMETER LIGHTING AND MOTION DETECTION</v>
          </cell>
        </row>
        <row r="26507">
          <cell r="A26507" t="str">
            <v>3000015091</v>
          </cell>
          <cell r="B26507" t="str">
            <v>5</v>
          </cell>
          <cell r="C26507" t="str">
            <v>Active</v>
          </cell>
          <cell r="D26507" t="str">
            <v>BACKFILL, AREA</v>
          </cell>
          <cell r="E26507" t="str">
            <v>BCKFLL AREA:SOIL SOFT ROCK</v>
          </cell>
          <cell r="F26507" t="str">
            <v>BACKFILL, AREA: TYPE: SOIL SOFT ROCK; FILLER MATERIAL: 1:3 AGRICULTURAL GYPSUM/TOP SOIL MIXTURE; COMPACT METHOD: PHYSICAL AND MECHANICAL; COMPACT EARTH SPIKE HOLES</v>
          </cell>
        </row>
        <row r="26508">
          <cell r="A26508" t="str">
            <v>3000031416</v>
          </cell>
          <cell r="B26508" t="str">
            <v>4</v>
          </cell>
          <cell r="C26508" t="str">
            <v>Active</v>
          </cell>
          <cell r="D26508" t="str">
            <v>TRANSPORT, MATERIAL</v>
          </cell>
          <cell r="E26508" t="str">
            <v>TRNSP MTRL:CHEMICAL;ROAD;TRUCK</v>
          </cell>
          <cell r="F26508" t="str">
            <v>TRANSPORT, MATERIAL: TYPE: CHEMICAL; TRANSPORT METHOD: ROAD; VEHICLE TYPE: TRUCK</v>
          </cell>
        </row>
        <row r="26509">
          <cell r="A26509" t="str">
            <v>3000014544</v>
          </cell>
          <cell r="B26509" t="str">
            <v>5</v>
          </cell>
          <cell r="C26509" t="str">
            <v>Active</v>
          </cell>
          <cell r="D26509" t="str">
            <v>TRANSPORT, PEOPLE</v>
          </cell>
          <cell r="E26509" t="str">
            <v>TRNSP PPL:BMMS;ROAD;LVD;1</v>
          </cell>
          <cell r="F26509" t="str">
            <v>TRANSPORT, PEOPLE: TYPE: BMMS; TRANSPORT METHOD: ROAD; VEHICLE TYPE: LVD; NUMBER OF PEOPLE: 1; TRANSPORTATION TO AND FROM SITE</v>
          </cell>
        </row>
        <row r="26510">
          <cell r="A26510" t="str">
            <v>3000023699</v>
          </cell>
          <cell r="B26510" t="str">
            <v>5</v>
          </cell>
          <cell r="C26510" t="str">
            <v>Active</v>
          </cell>
          <cell r="D26510" t="str">
            <v>CALIBRATE, EQUIPMENT</v>
          </cell>
          <cell r="E26510" t="str">
            <v>CAL EQP:DISCRETE ANALYSER,ONCE PER YEAR</v>
          </cell>
          <cell r="F26510" t="str">
            <v>CALIBRATE, EQUIPMENT; TYPE DISCRETE ANALYSER, FREQUENCY ONCE PER YEAR, METHOD SERVICE AND CALIBRATION OF DISCRETE ANALYSER</v>
          </cell>
        </row>
        <row r="26511">
          <cell r="A26511" t="str">
            <v>3000022908</v>
          </cell>
          <cell r="B26511" t="str">
            <v>5</v>
          </cell>
          <cell r="C26511" t="str">
            <v>Active</v>
          </cell>
          <cell r="D26511" t="str">
            <v>CALIBRATE, EQUIPMENT</v>
          </cell>
          <cell r="E26511" t="str">
            <v>CAL EQP:POLARITY TESTERS;6 MONTHLY</v>
          </cell>
          <cell r="F26511" t="str">
            <v>CALIBRATE, EQUIPMENT: TYPE: POLARITY TESTERS; FREQUENCY: 6 MONTHLY; METHOD: VERIFICATION</v>
          </cell>
        </row>
        <row r="26512">
          <cell r="A26512" t="str">
            <v>3000022651</v>
          </cell>
          <cell r="B26512" t="str">
            <v>5</v>
          </cell>
          <cell r="C26512" t="str">
            <v>Active</v>
          </cell>
          <cell r="D26512" t="str">
            <v>DISCONNECT, SUPPLY</v>
          </cell>
          <cell r="E26512" t="str">
            <v>DISCONNECT, SUPPLY:ELEC, URBAN</v>
          </cell>
          <cell r="F26512" t="str">
            <v>DISCONNECT, SUPPLY: TYPE: ELECTRICITY, URBAN; FEEDBACK: WRITTEN REPORT; ILLEGAL CONNECTION</v>
          </cell>
        </row>
        <row r="26513">
          <cell r="A26513" t="str">
            <v>3000028408</v>
          </cell>
          <cell r="B26513" t="str">
            <v>5</v>
          </cell>
          <cell r="C26513" t="str">
            <v>Active</v>
          </cell>
          <cell r="D26513" t="str">
            <v>RENT, COMPRESSOR</v>
          </cell>
          <cell r="E26513" t="str">
            <v>RENT COMPRSR:CFM OIL FREE;1600 CM3;FAC</v>
          </cell>
          <cell r="F26513" t="str">
            <v>RENT, COMPRESSOR: TYPE: CFM OIL FREE; CAPACITY: 1600 CM3; ADDITIONAL FEATURES: FAC</v>
          </cell>
        </row>
        <row r="26514">
          <cell r="A26514" t="str">
            <v>3000028388</v>
          </cell>
          <cell r="B26514" t="str">
            <v>4</v>
          </cell>
          <cell r="C26514" t="str">
            <v>Active</v>
          </cell>
          <cell r="D26514" t="str">
            <v>INSTALL, EQUIPMENT</v>
          </cell>
          <cell r="E26514" t="str">
            <v>INSTL EQP:VIDCON LARGE BOARDROOM</v>
          </cell>
          <cell r="F26514" t="str">
            <v>INSTALL, EQUIPMENT; TYPE VIDCON LARGE BOARDROOM; COMMUNICATION; INSTALLATION AND COMMISSIONING, INCLUDING SHEQ FILES PREPARATION</v>
          </cell>
        </row>
        <row r="26515">
          <cell r="A26515" t="str">
            <v>3000028621</v>
          </cell>
          <cell r="B26515" t="str">
            <v>4</v>
          </cell>
          <cell r="C26515" t="str">
            <v>Active</v>
          </cell>
          <cell r="D26515" t="str">
            <v>CALIBRATE, EQUIPMENT</v>
          </cell>
          <cell r="E26515" t="str">
            <v>CAL EQP:REMOTE ACCESS</v>
          </cell>
          <cell r="F26515" t="str">
            <v>CALIBRATE, EQUIPMENT; TYPE REMOTE ACCESS, FREQUENCY AS AND WHEN REQUIRED</v>
          </cell>
        </row>
        <row r="26516">
          <cell r="A26516" t="str">
            <v>3000016885</v>
          </cell>
          <cell r="B26516" t="str">
            <v>5</v>
          </cell>
          <cell r="C26516" t="str">
            <v>Active</v>
          </cell>
          <cell r="D26516" t="str">
            <v>INSTALL, EARTHING</v>
          </cell>
          <cell r="E26516" t="str">
            <v>INSTL EARTH:PRIMARY PLANT EQUIPMENT</v>
          </cell>
          <cell r="F26516" t="str">
            <v>INSTALL, EARTHING: TYPE: PRIMARY PLANT EQUIPMENT</v>
          </cell>
        </row>
        <row r="26517">
          <cell r="A26517" t="str">
            <v>3000016369</v>
          </cell>
          <cell r="B26517" t="str">
            <v>5</v>
          </cell>
          <cell r="C26517" t="str">
            <v>Active</v>
          </cell>
          <cell r="D26517" t="str">
            <v>APPLY, COATING</v>
          </cell>
          <cell r="E26517" t="str">
            <v>APPLY CTG:LABELS;MIN 70 UM;CHROMADEK</v>
          </cell>
          <cell r="F26517" t="str">
            <v>APPLY, COATING: TYPE: LABELS; METHOD: POWDER COAT LABELS VARIOUS COLOURS; COATING THICKNESS: MIN 70 UM; SURFACE TYPE: CHROMADEK; STANDARD: ACCORDANCE WITH SANS 1274 (TYPE 6); SURFACE PREPARATION: DEGREASE; POWDER COATING REQUIREMENTS, BLANK LABELS ARE TO BE POWDER COATED IN VARIOUS PRIMARY COLOURS WITH AN EXTERIOR TYPE POWDER, LABELS WITH VINYL OR SCREEN PRINTED FONT TO BE POWDER COATED WITH CLEAR EXTERIOR TYPE POWDER, CLEAR COATING TO BE DONE AT A REDUCED TEMPERATURE THAT DOES NOT BURN OR DAMAGE THE APPLIED VINYL OR SCREEN PRINTING APPLIED ON THE LABEL</v>
          </cell>
        </row>
        <row r="26518">
          <cell r="A26518" t="str">
            <v>3000033576</v>
          </cell>
          <cell r="B26518" t="str">
            <v>5</v>
          </cell>
          <cell r="C26518" t="str">
            <v>Active</v>
          </cell>
          <cell r="D26518" t="str">
            <v>TRAVEL AND SUBSISTENCE</v>
          </cell>
          <cell r="E26518" t="str">
            <v>T&amp;S:TRAVEL FOR ERECTION,1101-1200 KM</v>
          </cell>
          <cell r="F26518" t="str">
            <v>TRAVEL AND SUBSISTENCE; TYPE TRAVEL FOR ERECTION, RATE 1101-1200 KM</v>
          </cell>
        </row>
        <row r="26519">
          <cell r="A26519" t="str">
            <v>3000033726</v>
          </cell>
          <cell r="B26519" t="str">
            <v>5</v>
          </cell>
          <cell r="C26519" t="str">
            <v>Active</v>
          </cell>
          <cell r="D26519" t="str">
            <v>SANDBLAST, EQUIPMENT</v>
          </cell>
          <cell r="E26519" t="str">
            <v>SNDBLST EQP:B/P/P COMP M2;DUST;GRIT</v>
          </cell>
          <cell r="F26519" t="str">
            <v>SANDBLAST, EQUIPMENT: TYPE: B/P/P COMP M2; METHOD: PRESSURE PARTS BOILER INTERNAL COMPONENTS SANDBLASTING, BURNER OPENINGS, CONER TUBES, NOSE TUBES, SOOTBLOWERS, PLATEN ELEMENTS, TUBE SOLO; HAZARD TYPE: DUST; PERMIT TYPE: ABRASIVE BLASTING 1.0 - 2.5MM DIAMETER; STANDARD: GRIT; BOILER HP PIPING SANDBLASTING /SURFACE PREPARARTION</v>
          </cell>
        </row>
        <row r="26520">
          <cell r="A26520" t="str">
            <v>3000011336</v>
          </cell>
          <cell r="B26520" t="str">
            <v>3</v>
          </cell>
          <cell r="C26520" t="str">
            <v>Active</v>
          </cell>
          <cell r="D26520" t="str">
            <v>CONSTRUCT, STRUCTURE</v>
          </cell>
          <cell r="E26520" t="str">
            <v>CONSTR STRUCT:LV STAYS</v>
          </cell>
          <cell r="F26520" t="str">
            <v>CONSTRUCT, STRUCTURE: TYPE: LV STAYS; 1 OFF COMB ANCHOR/STRUT</v>
          </cell>
        </row>
        <row r="26521">
          <cell r="A26521" t="str">
            <v>3000000027</v>
          </cell>
          <cell r="B26521" t="str">
            <v>3</v>
          </cell>
          <cell r="C26521" t="str">
            <v>Active</v>
          </cell>
          <cell r="D26521" t="str">
            <v>CONSTRUCT, BUILDING</v>
          </cell>
          <cell r="E26521" t="str">
            <v>CONSTR BLDG:WAREHOUSE</v>
          </cell>
          <cell r="F26521" t="str">
            <v>CONSTRUCT, BUILDING; WAREHOUSE</v>
          </cell>
        </row>
        <row r="26522">
          <cell r="A26522" t="str">
            <v>3000016630</v>
          </cell>
          <cell r="B26522" t="str">
            <v>4</v>
          </cell>
          <cell r="C26522" t="str">
            <v>Active</v>
          </cell>
          <cell r="D26522" t="str">
            <v>STRIP AND QUOTE</v>
          </cell>
          <cell r="E26522" t="str">
            <v>STRIP &amp; QUOTE:30KW 2P FRAME 200L</v>
          </cell>
          <cell r="F26522" t="str">
            <v>STRIP AND QUOTE: EQUIPMENT: 30KW 2P FRAME 200L; STRIP AND QUOTE MTR</v>
          </cell>
        </row>
        <row r="26523">
          <cell r="A26523" t="str">
            <v>3000022116</v>
          </cell>
          <cell r="B26523" t="str">
            <v>5</v>
          </cell>
          <cell r="C26523" t="str">
            <v>Active</v>
          </cell>
          <cell r="D26523" t="str">
            <v>REPAIR, EQUIPMENT, ELECTRICAL</v>
          </cell>
          <cell r="E26523" t="str">
            <v>REPR EQP ELEC:SCREEN, MICROPHONE;SANAS</v>
          </cell>
          <cell r="F26523" t="str">
            <v>REPAIR, EQUIPMENT, ELECTRICAL: TYPE: TESTER; HP11581A, ATTENUATOR; REPAIR TYPE: SCREEN, MICROPHONE; TEST: SANAS</v>
          </cell>
        </row>
        <row r="26524">
          <cell r="A26524" t="str">
            <v>3000024335</v>
          </cell>
          <cell r="B26524" t="str">
            <v>5</v>
          </cell>
          <cell r="C26524" t="str">
            <v>Active</v>
          </cell>
          <cell r="D26524" t="str">
            <v>REMOVE, EQUIPMENT, ELECTRICAL</v>
          </cell>
          <cell r="E26524" t="str">
            <v>RMV EQP ELEC:66KV POWER VT</v>
          </cell>
          <cell r="F26524" t="str">
            <v>REMOVE, EQUIPMENT, ELECTRICAL: TYPE: 66KV POWER VT; METHOD: PHYSICAL AND MECHANICAL</v>
          </cell>
        </row>
        <row r="26525">
          <cell r="A26525" t="str">
            <v>3000024659</v>
          </cell>
          <cell r="B26525" t="str">
            <v>5</v>
          </cell>
          <cell r="C26525" t="str">
            <v>Active</v>
          </cell>
          <cell r="D26525" t="str">
            <v>DISMANTLE, STRUCTURE</v>
          </cell>
          <cell r="E26525" t="str">
            <v>DISMNTL STRUCT:PHYSICAL AND MECHANICAL</v>
          </cell>
          <cell r="F26525" t="str">
            <v>DISMANTLE, STRUCTURE: TYPE: 11/22KV A FRAME SURGE ARRESTER ADAPTER PLATE LAYOUT AND DETAILS; METHOD: PHYSICAL AND MECHANICAL; MANUFACTURING DETAILS AND ASSEMBLY, DRAWING REFERENCE NO = D-DT-5270 S8 R1</v>
          </cell>
        </row>
        <row r="26526">
          <cell r="A26526" t="str">
            <v>3000012590</v>
          </cell>
          <cell r="B26526" t="str">
            <v>5</v>
          </cell>
          <cell r="C26526" t="str">
            <v>Active</v>
          </cell>
          <cell r="D26526" t="str">
            <v>CONSTRUCT, STRUCTURE</v>
          </cell>
          <cell r="E26526" t="str">
            <v>CONSTR STRUCT:TAKE-OFF CROSSARM;WOODEN</v>
          </cell>
          <cell r="F26526" t="str">
            <v>CONSTRUCT, STRUCTURE: TYPE: TAKE-OFF CROSSARM; MATERIAL: WOODEN; REFERENCE NO: D-DT-1814</v>
          </cell>
        </row>
        <row r="26527">
          <cell r="A26527" t="str">
            <v>3000012289</v>
          </cell>
          <cell r="B26527" t="str">
            <v>5</v>
          </cell>
          <cell r="C26527" t="str">
            <v>Active</v>
          </cell>
          <cell r="D26527" t="str">
            <v>INSTALL, EQUIPMENT</v>
          </cell>
          <cell r="E26527" t="str">
            <v>INSTL EQP:PIPE;PIPE LAYING;NORMAL ESKOM</v>
          </cell>
          <cell r="F26527" t="str">
            <v>INSTALL, EQUIPMENT: TYPE: PIPE; METHOD: PIPE LAYING; STANDARD: NORMAL ESKOM</v>
          </cell>
        </row>
        <row r="26528">
          <cell r="A26528" t="str">
            <v>3000022823</v>
          </cell>
          <cell r="B26528" t="str">
            <v>4</v>
          </cell>
          <cell r="C26528" t="str">
            <v>Active</v>
          </cell>
          <cell r="D26528" t="str">
            <v>INSTALL, LIGHTING, INDUSTRIAL</v>
          </cell>
          <cell r="E26528" t="str">
            <v>INSTL LGHTG INDSTRL</v>
          </cell>
          <cell r="F26528" t="str">
            <v>INSTALL, LIGHTING, INDUSTRIAL: TYPE: FLOODLIGHT 400W/230V HPS</v>
          </cell>
        </row>
        <row r="26529">
          <cell r="A26529" t="str">
            <v>3000011413</v>
          </cell>
          <cell r="B26529" t="str">
            <v>2</v>
          </cell>
          <cell r="C26529" t="str">
            <v>Active</v>
          </cell>
          <cell r="D26529" t="str">
            <v>EXCAVATE</v>
          </cell>
          <cell r="E26529" t="str">
            <v>EXCVT</v>
          </cell>
          <cell r="F26529" t="str">
            <v>EXCAVATE</v>
          </cell>
        </row>
        <row r="26530">
          <cell r="A26530" t="str">
            <v>3000014835</v>
          </cell>
          <cell r="B26530" t="str">
            <v>5</v>
          </cell>
          <cell r="C26530" t="str">
            <v>Active</v>
          </cell>
          <cell r="D26530" t="str">
            <v>BUILD, FOUNDATION</v>
          </cell>
          <cell r="E26530" t="str">
            <v>BLD FNDTN:POLE SUSP 22M 23KN PLANT 3M</v>
          </cell>
          <cell r="F26530" t="str">
            <v>BUILD, FOUNDATION: TYPE: POLE SUSP 22M 23KN PLANT 3M; FINISH: SMOOTH FLOAT; POLE, ST 132KV SUSP 22 M 23KN, (PLANT 3M, BOTTOM ATT 16.6 M)</v>
          </cell>
        </row>
        <row r="26531">
          <cell r="A26531" t="str">
            <v>3000013383</v>
          </cell>
          <cell r="B26531" t="str">
            <v>4</v>
          </cell>
          <cell r="C26531" t="str">
            <v>Active</v>
          </cell>
          <cell r="D26531" t="str">
            <v>APPLY, PAINT</v>
          </cell>
          <cell r="E26531" t="str">
            <v>APPLY, PAINT:ENAMEL;INSIDE WALLS</v>
          </cell>
          <cell r="F26531" t="str">
            <v>APPLY, PAINT: TYPE: ENAMEL; METHOD: INSIDE WALLS; SURFACE TYPE: AS PER PLASCON SPECIFICATION; STANDARD: PLASCON SPECIFICATION</v>
          </cell>
        </row>
        <row r="26532">
          <cell r="A26532" t="str">
            <v>3000023627</v>
          </cell>
          <cell r="B26532" t="str">
            <v>5</v>
          </cell>
          <cell r="C26532" t="str">
            <v>Active</v>
          </cell>
          <cell r="D26532" t="str">
            <v>TEST, EQUIPMENT</v>
          </cell>
          <cell r="E26532" t="str">
            <v>TEST EQP:FIBRE,MANUAL,AS REQUIRED</v>
          </cell>
          <cell r="F26532" t="str">
            <v>TEST, EQUIPMENT; TYPE FIBRE, METHOD MANUAL, FREQUENCY AS REQUIRED, FEEDBACK OTDR - SUPPLY TEST RESULT</v>
          </cell>
        </row>
        <row r="26533">
          <cell r="A26533" t="str">
            <v>3000024463</v>
          </cell>
          <cell r="B26533" t="str">
            <v>5</v>
          </cell>
          <cell r="C26533" t="str">
            <v>Active</v>
          </cell>
          <cell r="D26533" t="str">
            <v>CONSTRUCT, STRUCTURE</v>
          </cell>
          <cell r="E26533" t="str">
            <v>CONSTR STRUCT:GALVANISED STEEL</v>
          </cell>
          <cell r="F26533" t="str">
            <v>CONSTRUCT, STRUCTURE: TYPE: EARTHWIRE SUPPORT - 66/EW6 LATTICE STEEL STEELWORK; MATERIAL: GALVANISED STEEL; MANUFACTURING DETAILS AND ASSEMBLY MODULE NO- D-DT-5260 S2E R1</v>
          </cell>
        </row>
        <row r="26534">
          <cell r="A26534" t="str">
            <v>3000031061</v>
          </cell>
          <cell r="B26534" t="str">
            <v>4</v>
          </cell>
          <cell r="C26534" t="str">
            <v>Active</v>
          </cell>
          <cell r="D26534" t="str">
            <v>REMOVE, EQUIPMENT, ELECTRICAL</v>
          </cell>
          <cell r="E26534" t="str">
            <v>RMV EQP ELEC:AUXILLIARY TRANSFORMER</v>
          </cell>
          <cell r="F26534" t="str">
            <v>REMOVE, EQUIPMENT, ELECTRICAL: TYPE: AUXILLIARY TRANSFORMER</v>
          </cell>
        </row>
        <row r="26535">
          <cell r="A26535" t="str">
            <v>3000028489</v>
          </cell>
          <cell r="B26535" t="str">
            <v>5</v>
          </cell>
          <cell r="C26535" t="str">
            <v>Active</v>
          </cell>
          <cell r="D26535" t="str">
            <v>REPAIR, EQUIPMENT</v>
          </cell>
          <cell r="E26535" t="str">
            <v>REPR EQP:VISCOMETER - SENSOR CABLE</v>
          </cell>
          <cell r="F26535" t="str">
            <v>REPAIR, EQUIPMENT: TYPE: VISCOMETER - SENSOR CABLE; METHOD: ON-SITE, QUALIFIED TECHNICIAN, REPAIR REPORT</v>
          </cell>
        </row>
        <row r="26536">
          <cell r="A26536" t="str">
            <v>3000033202</v>
          </cell>
          <cell r="B26536" t="str">
            <v>3</v>
          </cell>
          <cell r="C26536" t="str">
            <v>Active</v>
          </cell>
          <cell r="D26536" t="str">
            <v>RENT, TRAILER, FLAT BED</v>
          </cell>
          <cell r="E26536" t="str">
            <v>RENT TRLR FLAT BED:WHITE PLANT</v>
          </cell>
          <cell r="F26536" t="str">
            <v>RENT, TRAILER, FLAT BED: TYPE: WHITE PLANT</v>
          </cell>
        </row>
        <row r="26537">
          <cell r="A26537" t="str">
            <v>3000020743</v>
          </cell>
          <cell r="B26537" t="str">
            <v>5</v>
          </cell>
          <cell r="C26537" t="str">
            <v>Active</v>
          </cell>
          <cell r="D26537" t="str">
            <v>CALIBRATE, EQUIPMENT</v>
          </cell>
          <cell r="E26537" t="str">
            <v>CAL EQP:LONG TAPE MEASURE 30M;ANNUALLY</v>
          </cell>
          <cell r="F26537" t="str">
            <v>CALIBRATE, EQUIPMENT: TYPE: LONG TAPE MEASURE 30M; FREQUENCY: ANNUALLY; METHOD: OFF-SITE, SANAS ACCREDITED SANAS CERTIFICATE &amp; STICKERS INCLUSIVE</v>
          </cell>
        </row>
        <row r="26538">
          <cell r="A26538" t="str">
            <v>3000017302</v>
          </cell>
          <cell r="B26538" t="str">
            <v>5</v>
          </cell>
          <cell r="C26538" t="str">
            <v>Active</v>
          </cell>
          <cell r="D26538" t="str">
            <v>CLEAN, AREA</v>
          </cell>
          <cell r="E26538" t="str">
            <v>CLEAN, AREA:SURFACE CLEAN AND TREATMENT</v>
          </cell>
          <cell r="F26538" t="str">
            <v>CLEAN, AREA: TYPE: SURFACE CLEAN AND TREATMENT; METHOD: MANUAL; FREQUENCY: AS AND WHEN REQUIRED</v>
          </cell>
        </row>
        <row r="26539">
          <cell r="A26539" t="str">
            <v>3000025505</v>
          </cell>
          <cell r="B26539" t="str">
            <v>5</v>
          </cell>
          <cell r="C26539" t="str">
            <v>Active</v>
          </cell>
          <cell r="D26539" t="str">
            <v>CALIBRATE, EQUIPMENT</v>
          </cell>
          <cell r="E26539" t="str">
            <v>CAL EQP:CLAMP TESTER TOPTRONIC TBM 197</v>
          </cell>
          <cell r="F26539" t="str">
            <v>CALIBRATE, EQUIPMENT; TYPE CLAMP TESTER TOPTRONIC TBM 197, FREQUENCY YEARLY, METHOD MANUAL AND MACHINERY; PROVIDE CERTIFICATE AND REPAIR WHERE NECESSARY</v>
          </cell>
        </row>
        <row r="26540">
          <cell r="A26540" t="str">
            <v>3000031494</v>
          </cell>
          <cell r="B26540" t="str">
            <v>5</v>
          </cell>
          <cell r="C26540" t="str">
            <v>Active</v>
          </cell>
          <cell r="D26540" t="str">
            <v>OVERHAUL, EQUIPMENT</v>
          </cell>
          <cell r="E26540" t="str">
            <v>OVHL EQP:ENGINE TLB;OEM SPEC</v>
          </cell>
          <cell r="F26540" t="str">
            <v>OVERHAUL, EQUIPMENT: TYPE: ENGINE TLB; METHOD: OEM SPEC</v>
          </cell>
        </row>
        <row r="26541">
          <cell r="A26541" t="str">
            <v>3000012171</v>
          </cell>
          <cell r="B26541" t="str">
            <v>5</v>
          </cell>
          <cell r="C26541" t="str">
            <v>Active</v>
          </cell>
          <cell r="D26541" t="str">
            <v>REPAIR, EQUIPMENT, MECHANICAL</v>
          </cell>
          <cell r="E26541" t="str">
            <v>REPR EQP MECH:SO3 PROCESS AIR BLOWER</v>
          </cell>
          <cell r="F26541" t="str">
            <v>REPAIR, EQUIPMENT, MECHANICAL: TYPE: SO3 PROCESS AIR BLOWER; REPAIR TYPE: MECHANICAL; TEST: COMMISSIONING</v>
          </cell>
        </row>
        <row r="26542">
          <cell r="A26542" t="str">
            <v>3000021788</v>
          </cell>
          <cell r="B26542" t="str">
            <v>4</v>
          </cell>
          <cell r="C26542" t="str">
            <v>Active</v>
          </cell>
          <cell r="D26542" t="str">
            <v>INSTALL, ELECTRODE</v>
          </cell>
          <cell r="E26542" t="str">
            <v>INSTL ELECTRD:EARTH, DIA 16MM X LG 1.5M</v>
          </cell>
          <cell r="F26542" t="str">
            <v>INSTALL, ELECTRODE: TYPE: EARTH, DIA 16MM X LG 1.5M; MATERIAL: STEEL COPPER PLATED; DRAWING NO: D-DT-3091 REV 0; EQUIPMENT EARTHING</v>
          </cell>
        </row>
        <row r="26543">
          <cell r="A26543" t="str">
            <v>3000030066</v>
          </cell>
          <cell r="B26543" t="str">
            <v>5</v>
          </cell>
          <cell r="C26543" t="str">
            <v>Active</v>
          </cell>
          <cell r="D26543" t="str">
            <v>BUILD, FOUNDATION</v>
          </cell>
          <cell r="E26543" t="str">
            <v>BLD FNDTN:ST 132KV X-ARM SUSP 26M SOIL 1</v>
          </cell>
          <cell r="F26543" t="str">
            <v>BUILD, FOUNDATION: TYPE: ST 132KV X-ARM SUSP 26M SOIL 1; FINISH: SMOOTH FLOAT; 2-ET-15606 &amp; D-DT-7850</v>
          </cell>
        </row>
        <row r="26544">
          <cell r="A26544" t="str">
            <v>3000011347</v>
          </cell>
          <cell r="B26544" t="str">
            <v>3</v>
          </cell>
          <cell r="C26544" t="str">
            <v>Active</v>
          </cell>
          <cell r="D26544" t="str">
            <v>CONSTRUCT, STRUCTURE</v>
          </cell>
          <cell r="E26544" t="str">
            <v>CONSTR STRUCT:MV 3 PH LARGE 61-90 DEG</v>
          </cell>
          <cell r="F26544" t="str">
            <v>CONSTRUCT, STRUCTURE: TYPE: MV 3 PH LARGE 61-90 DEG; STRAINER</v>
          </cell>
        </row>
        <row r="26545">
          <cell r="A26545" t="str">
            <v>3000029249</v>
          </cell>
          <cell r="B26545" t="str">
            <v>5</v>
          </cell>
          <cell r="C26545" t="str">
            <v>Active</v>
          </cell>
          <cell r="D26545" t="str">
            <v>BUILD, FOUNDATION</v>
          </cell>
          <cell r="E26545" t="str">
            <v>BLD FNDTN:SMOOTH FLOAT</v>
          </cell>
          <cell r="F26545" t="str">
            <v>BUILD, FOUNDATION: TYPE: ST 132KV INLINE STRN 26M SOIL 4; FINISH: SMOOTH FLOAT; 2-WT-1298, 2-WT-1417 &amp; 2-WT-1418; 0-2 DEG</v>
          </cell>
        </row>
        <row r="26546">
          <cell r="A26546" t="str">
            <v>3000018911</v>
          </cell>
          <cell r="B26546" t="str">
            <v>5</v>
          </cell>
          <cell r="C26546" t="str">
            <v>Active</v>
          </cell>
          <cell r="D26546" t="str">
            <v>TRAIN, PERSONNEL</v>
          </cell>
          <cell r="E26546" t="str">
            <v>TRAIN PRSNL:EARTH RESISTANCE (ELW 010)</v>
          </cell>
          <cell r="F26546" t="str">
            <v>TRAIN, PERSONNEL: COURSE TYPE: EARTH RESISTANCE (ELW 010); DURATION: 2 DAY</v>
          </cell>
        </row>
        <row r="26547">
          <cell r="A26547" t="str">
            <v>3000011644</v>
          </cell>
          <cell r="B26547" t="str">
            <v>3</v>
          </cell>
          <cell r="C26547" t="str">
            <v>Active</v>
          </cell>
          <cell r="D26547" t="str">
            <v>TRANSPORT, MATERIAL</v>
          </cell>
          <cell r="E26547" t="str">
            <v>TRNSP MTRL:ROAD;TRUCK;3.1-6 T</v>
          </cell>
          <cell r="F26547" t="str">
            <v>TRANSPORT, MATERIAL: TRANSPORT METHOD: ROAD; VEHICLE TYPE: TRUCK; WEIGHT: 3.1-6 T</v>
          </cell>
        </row>
        <row r="26548">
          <cell r="A26548" t="str">
            <v>3000012141</v>
          </cell>
          <cell r="B26548" t="str">
            <v>3</v>
          </cell>
          <cell r="C26548" t="str">
            <v>Active</v>
          </cell>
          <cell r="D26548" t="str">
            <v>ESTABLISH, SITE</v>
          </cell>
          <cell r="E26548" t="str">
            <v>ESTB SITE:MOBILISATION</v>
          </cell>
          <cell r="F26548" t="str">
            <v>ESTABLISH, SITE: TYPE: MOBILISATION</v>
          </cell>
        </row>
        <row r="26549">
          <cell r="A26549" t="str">
            <v>3000012909</v>
          </cell>
          <cell r="B26549" t="str">
            <v>5</v>
          </cell>
          <cell r="C26549" t="str">
            <v>Active</v>
          </cell>
          <cell r="D26549" t="str">
            <v>CONSTRUCT, STRUCTURE</v>
          </cell>
          <cell r="E26549" t="str">
            <v>CONSTR STRUCT:VARIOUS</v>
          </cell>
          <cell r="F26549" t="str">
            <v>CONSTRUCT, STRUCTURE: TYPE: VARIOUS; MATERIAL: SEWAGE TREATMENT PLANT</v>
          </cell>
        </row>
        <row r="26550">
          <cell r="A26550" t="str">
            <v>3000031861</v>
          </cell>
          <cell r="B26550" t="str">
            <v>5</v>
          </cell>
          <cell r="C26550" t="str">
            <v>Active</v>
          </cell>
          <cell r="D26550" t="str">
            <v>CALIBRATE, EQUIPMENT</v>
          </cell>
          <cell r="E26550" t="str">
            <v>CAL EQP:DIGITAL POWER METER;YEARLY</v>
          </cell>
          <cell r="F26550" t="str">
            <v>CALIBRATE, EQUIPMENT: TYPE: DIGITAL POWER METER; FREQUENCY: YEARLY; METHOD: CALIBRATION; EVERFINE PF2010A, SN-YG108758N11080019, EVERFINE PF9811, SN-YG100696N11090092</v>
          </cell>
        </row>
        <row r="26551">
          <cell r="A26551" t="str">
            <v>3000025057</v>
          </cell>
          <cell r="B26551" t="str">
            <v>5</v>
          </cell>
          <cell r="C26551" t="str">
            <v>Active</v>
          </cell>
          <cell r="D26551" t="str">
            <v>PRINT, MEDIA</v>
          </cell>
          <cell r="E26551" t="str">
            <v>PRNT MEDIA:BANNERS;ON REQUEST;GAZEBO 2M</v>
          </cell>
          <cell r="F26551" t="str">
            <v>PRINT, MEDIA: TYPE: BANNERS; FREQUENCY: ON REQUEST; METHOD: GAZEBO 2M; ALL TYPES INCLUDING PULL UP, SHARKFIN AND MEDIA</v>
          </cell>
        </row>
        <row r="26552">
          <cell r="A26552" t="str">
            <v>3000033715</v>
          </cell>
          <cell r="B26552" t="str">
            <v>5</v>
          </cell>
          <cell r="C26552" t="str">
            <v>Active</v>
          </cell>
          <cell r="D26552" t="str">
            <v>MAINTAIN, PLANT</v>
          </cell>
          <cell r="E26552" t="str">
            <v>MAINT PLANT:H2 PLANT</v>
          </cell>
          <cell r="F26552" t="str">
            <v>MAINTAIN, PLANT: TYPE: H2 PLANT</v>
          </cell>
        </row>
        <row r="26553">
          <cell r="A26553" t="str">
            <v>3000033182</v>
          </cell>
          <cell r="B26553" t="str">
            <v>3</v>
          </cell>
          <cell r="C26553" t="str">
            <v>Active</v>
          </cell>
          <cell r="D26553" t="str">
            <v>RENT, MOTOR VEHICLE</v>
          </cell>
          <cell r="E26553" t="str">
            <v>RENT MTR VEH:2X4 SINGLE CAB LDV,5000 KM</v>
          </cell>
          <cell r="F26553" t="str">
            <v>RENT, MOTOR VEHICLE; TYPE 2X4 SINGLE CAB LDV, ADDITIONAL FEATURES 5000 KM</v>
          </cell>
        </row>
        <row r="26554">
          <cell r="A26554" t="str">
            <v>3000000022</v>
          </cell>
          <cell r="B26554" t="str">
            <v>3</v>
          </cell>
          <cell r="C26554" t="str">
            <v>Active</v>
          </cell>
          <cell r="D26554" t="str">
            <v>CONSTRUCT, STRUCTURE</v>
          </cell>
          <cell r="E26554" t="str">
            <v>CONSTR STRUCT:OFFSITE CONSTRUCTION</v>
          </cell>
          <cell r="F26554" t="str">
            <v>CONSTRUCT, STRUCTURE: TYPE: OFFSITE CONSTRUCTION</v>
          </cell>
        </row>
        <row r="26555">
          <cell r="A26555" t="str">
            <v>3000013780</v>
          </cell>
          <cell r="B26555" t="str">
            <v>5</v>
          </cell>
          <cell r="C26555" t="str">
            <v>Active</v>
          </cell>
          <cell r="D26555" t="str">
            <v>ERECT, POLE</v>
          </cell>
          <cell r="E26555" t="str">
            <v>ERECT POLE:12M POLE, 106KN,CONC</v>
          </cell>
          <cell r="F26555" t="str">
            <v>ERECT, POLE; TYPE 12M POLE, 106KN, MATERIAL CONCRETE, METHOD PLANT, BACKFILL AND COMPACT; DRAWING NO: D-DT-1657, REV 0; FREE STANDING-UNSUPPORTED</v>
          </cell>
        </row>
        <row r="26556">
          <cell r="A26556" t="str">
            <v>3000028793</v>
          </cell>
          <cell r="B26556" t="str">
            <v>4</v>
          </cell>
          <cell r="C26556" t="str">
            <v>Active</v>
          </cell>
          <cell r="D26556" t="str">
            <v>INSTALL, EQUIPMENT, ELECTRICAL</v>
          </cell>
          <cell r="E26556" t="str">
            <v>INSTL EQP ELEC:TRANSFORMER 200-500 KVA</v>
          </cell>
          <cell r="F26556" t="str">
            <v>INSTALL, EQUIPMENT, ELECTRICAL: TYPE: TRANSFORMER 200-500 KVA; METHOD: MOUNT TRANSFORMER ONTO POLE; 11-22/33 KV INCLUDING EARTHING</v>
          </cell>
        </row>
        <row r="26557">
          <cell r="A26557" t="str">
            <v>3000023038</v>
          </cell>
          <cell r="B26557" t="str">
            <v>5</v>
          </cell>
          <cell r="C26557" t="str">
            <v>Active</v>
          </cell>
          <cell r="D26557" t="str">
            <v>ANALYZE, SAMPLE</v>
          </cell>
          <cell r="E26557" t="str">
            <v>ANLYZ SAMPL:TRF OIL;RTNE OXIDATION</v>
          </cell>
          <cell r="F26557" t="str">
            <v>ANALYZE, SAMPLE: TYPE: TRANSFORMER OIL; METHOD: ROUTINE OXIDATION STABILITY; FEEDBACK: ACCREDITED LABORATORY REPORT</v>
          </cell>
        </row>
        <row r="26558">
          <cell r="A26558" t="str">
            <v>3000013956</v>
          </cell>
          <cell r="B26558" t="str">
            <v>5</v>
          </cell>
          <cell r="C26558" t="str">
            <v>Active</v>
          </cell>
          <cell r="D26558" t="str">
            <v>ASSEMBLE, STRUCTURE</v>
          </cell>
          <cell r="E26558" t="str">
            <v>ASSEMBL STRUCT:3PH DELTA STRAINER 2.5M</v>
          </cell>
          <cell r="F26558" t="str">
            <v>ASSEMBLE, STRUCTURE: TYPE: 3PH DELTA STRAINER 2.5M; MATERIAL: WOOD; CONFIGURATION: X-ARM; 600MM SPACING, 0 DEG; DRAWING NO: D-DT-1743 REV 0; MV STRUCTURE; BONDING INCLUDED, DOWNWIRE EXCLUDED</v>
          </cell>
        </row>
        <row r="26559">
          <cell r="A26559" t="str">
            <v>3000011614</v>
          </cell>
          <cell r="B26559" t="str">
            <v>3</v>
          </cell>
          <cell r="C26559" t="str">
            <v>Active</v>
          </cell>
          <cell r="D26559" t="str">
            <v>ESTABLISH, SITE</v>
          </cell>
          <cell r="E26559" t="str">
            <v>ESTB SITE:RESPONSIBLE PERSON</v>
          </cell>
          <cell r="F26559" t="str">
            <v>ESTABLISH, SITE: TYPE: RESPONSIBLE PERSON</v>
          </cell>
        </row>
        <row r="26560">
          <cell r="A26560" t="str">
            <v>3000013333</v>
          </cell>
          <cell r="B26560" t="str">
            <v>5</v>
          </cell>
          <cell r="C26560" t="str">
            <v>Active</v>
          </cell>
          <cell r="D26560" t="str">
            <v>INSTALL, EQUIPMENT, ELECTRICAL</v>
          </cell>
          <cell r="E26560" t="str">
            <v>INSTL EQP ELEC:1.3M STEEL CROSSARM</v>
          </cell>
          <cell r="F26560" t="str">
            <v>INSTALL, EQUIPMENT, ELECTRICAL: TYPE: 1.3M STEEL CROSSARM; STANDARD: D-DT-1850; METHOD: MOUNTED; POLE MOUNTED SHUNT CAPACITOR BANKS-SECTION / EQUIPMENT LINKS OR DISCONNECTORS(SINGLE POLE)</v>
          </cell>
        </row>
        <row r="26561">
          <cell r="A26561" t="str">
            <v>3000032921</v>
          </cell>
          <cell r="B26561" t="str">
            <v>5</v>
          </cell>
          <cell r="C26561" t="str">
            <v>Active</v>
          </cell>
          <cell r="D26561" t="str">
            <v>MAINTAIN, DAM</v>
          </cell>
          <cell r="E26561" t="str">
            <v>MAINT DAM:ASH</v>
          </cell>
          <cell r="F26561" t="str">
            <v>MAINTAIN, DAM: TYPE: ASH</v>
          </cell>
        </row>
        <row r="26562">
          <cell r="A26562" t="str">
            <v>3000014921</v>
          </cell>
          <cell r="B26562" t="str">
            <v>5</v>
          </cell>
          <cell r="C26562" t="str">
            <v>Active</v>
          </cell>
          <cell r="D26562" t="str">
            <v>MAINTAIN, ELEVATOR</v>
          </cell>
          <cell r="E26562" t="str">
            <v>MAINT ELVTR:OTIS;AS AND WHEN REQUIRED</v>
          </cell>
          <cell r="F26562" t="str">
            <v>MAINTAIN, ELEVATOR: TYPE: OTIS; FREQUENCY: AS AND WHEN REQUIRED; METHOD: PREVENTATIVE MAINTENANCE</v>
          </cell>
        </row>
        <row r="26563">
          <cell r="A26563" t="str">
            <v>3000013260</v>
          </cell>
          <cell r="B26563" t="str">
            <v>5</v>
          </cell>
          <cell r="C26563" t="str">
            <v>Active</v>
          </cell>
          <cell r="D26563" t="str">
            <v>INSTALL, SYSTEM</v>
          </cell>
          <cell r="E26563" t="str">
            <v>INSTL SYS:FIRE DETECTION SYSTEM</v>
          </cell>
          <cell r="F26563" t="str">
            <v>INSTALL, SYSTEM: TYPE: FIRE DETECTION SYSTEM; STANDARD: AS PER THE APPROVED DESIGN; METHOD: TIME BASED</v>
          </cell>
        </row>
        <row r="26564">
          <cell r="A26564" t="str">
            <v>3000019229</v>
          </cell>
          <cell r="B26564" t="str">
            <v>5</v>
          </cell>
          <cell r="C26564" t="str">
            <v>Active</v>
          </cell>
          <cell r="D26564" t="str">
            <v>LAY, PIPE</v>
          </cell>
          <cell r="E26564" t="str">
            <v>LAY PIPE:160-300 MM;LG 6 M;CLASS 3</v>
          </cell>
          <cell r="F26564" t="str">
            <v>LAY, PIPE: TYPE: OIL DRAINAGE DAM; TRANSFORMER BUND AREA; NOMINAL DIAMETER: 160-300 MM; LENGTH: 6 M; SCHEDULE: CLASS 3; MATERIAL: PVC OR CONCRETE; METHOD: MECHANICAL AND PHYSICAL</v>
          </cell>
        </row>
        <row r="26565">
          <cell r="A26565" t="str">
            <v>3000031024</v>
          </cell>
          <cell r="B26565" t="str">
            <v>4</v>
          </cell>
          <cell r="C26565" t="str">
            <v>Active</v>
          </cell>
          <cell r="D26565" t="str">
            <v>INSTALL, EQUIPMENT, ELECTRICAL</v>
          </cell>
          <cell r="E26565" t="str">
            <v>INSTL EQP ELEC:220 KV COMP INSUL STRING</v>
          </cell>
          <cell r="F26565" t="str">
            <v>INSTALL, EQUIPMENT, ELECTRICAL: TYPE: 220 KV COMP INSUL STRING</v>
          </cell>
        </row>
        <row r="26566">
          <cell r="A26566" t="str">
            <v>3000014222</v>
          </cell>
          <cell r="B26566" t="str">
            <v>5</v>
          </cell>
          <cell r="C26566" t="str">
            <v>Active</v>
          </cell>
          <cell r="D26566" t="str">
            <v>RENT, COMPRESSOR</v>
          </cell>
          <cell r="E26566" t="str">
            <v>RENT COMPRSR:COMPRESSES AIR;50CFM</v>
          </cell>
          <cell r="F26566" t="str">
            <v>RENT, COMPRESSOR: TYPE: COMPRESSES AIR; CAPACITY: 50CFM; ADDITIONAL FEATURES: AIR PRESSURE</v>
          </cell>
        </row>
        <row r="26567">
          <cell r="A26567" t="str">
            <v>3000020782</v>
          </cell>
          <cell r="B26567" t="str">
            <v>5</v>
          </cell>
          <cell r="C26567" t="str">
            <v>Active</v>
          </cell>
          <cell r="D26567" t="str">
            <v>MAINTAIN, PLANT</v>
          </cell>
          <cell r="E26567" t="str">
            <v>MAINT PLANT:BOP; BMH</v>
          </cell>
          <cell r="F26567" t="str">
            <v>MAINTAIN, PLANT: TYPE: BOP; BMH</v>
          </cell>
        </row>
        <row r="26568">
          <cell r="A26568" t="str">
            <v>3000025074</v>
          </cell>
          <cell r="B26568" t="str">
            <v>5</v>
          </cell>
          <cell r="C26568" t="str">
            <v>Active</v>
          </cell>
          <cell r="D26568" t="str">
            <v>PRINT, MEDIA</v>
          </cell>
          <cell r="E26568" t="str">
            <v>PRNT MEDIA:DIARIES;ON REQUEST;A4</v>
          </cell>
          <cell r="F26568" t="str">
            <v>PRINT, MEDIA: TYPE: DIARIES; FREQUENCY: ON REQUEST; METHOD: A4; STANDARD DIARIES</v>
          </cell>
        </row>
        <row r="26569">
          <cell r="A26569" t="str">
            <v>3000029990</v>
          </cell>
          <cell r="B26569" t="str">
            <v>5</v>
          </cell>
          <cell r="C26569" t="str">
            <v>Active</v>
          </cell>
          <cell r="D26569" t="str">
            <v>BUILD, FOUNDATION</v>
          </cell>
          <cell r="E26569" t="str">
            <v>BLD FNDTN:SMOOTH FLOAT</v>
          </cell>
          <cell r="F26569" t="str">
            <v>BUILD, FOUNDATION: TYPE: ST 132KV SUSP TWIN COND 21M SOIL 2; FINISH: SMOOTH FLOAT; 2-WT-1294, 2-WT-1417 &amp; 2-WT-1418</v>
          </cell>
        </row>
        <row r="26570">
          <cell r="A26570" t="str">
            <v>3000027284</v>
          </cell>
          <cell r="B26570" t="str">
            <v>5</v>
          </cell>
          <cell r="C26570" t="str">
            <v>Active</v>
          </cell>
          <cell r="D26570" t="str">
            <v>INSTALL, COMPONENT</v>
          </cell>
          <cell r="E26570" t="str">
            <v>INSTL COMPNT:GREASE NIPPLES</v>
          </cell>
          <cell r="F26570" t="str">
            <v>INSTALL, COMPONENT; TYPE GREASE NIPPLES, METHOD CHANGE/REPLACE</v>
          </cell>
        </row>
        <row r="26571">
          <cell r="A26571" t="str">
            <v>3000012478</v>
          </cell>
          <cell r="B26571" t="str">
            <v>3</v>
          </cell>
          <cell r="C26571" t="str">
            <v>Active</v>
          </cell>
          <cell r="D26571" t="str">
            <v>ESTABLISH, SITE</v>
          </cell>
          <cell r="E26571" t="str">
            <v>ESTB SITE:POLE 180-199MM TOP DIA H4</v>
          </cell>
          <cell r="F26571" t="str">
            <v>ESTABLISH, SITE: TYPE: POLE 180-199MM TOP DIA H4; WOODEN POLES</v>
          </cell>
        </row>
        <row r="26572">
          <cell r="A26572" t="str">
            <v>3000024682</v>
          </cell>
          <cell r="B26572" t="str">
            <v>4</v>
          </cell>
          <cell r="C26572" t="str">
            <v>Active</v>
          </cell>
          <cell r="D26572" t="str">
            <v>INSTALL, EQUIPMENT, ELECTRICAL</v>
          </cell>
          <cell r="E26572" t="str">
            <v>INSTL EQP ELEC:MECHANICAL AND PHYSICAL</v>
          </cell>
          <cell r="F26572" t="str">
            <v>INSTALL, EQUIPMENT, ELECTRICAL: TYPE: 5MVA 44/6.6KV POWER TRANSFORMER; METHOD: MECHANICAL AND PHYSICAL</v>
          </cell>
        </row>
        <row r="26573">
          <cell r="A26573" t="str">
            <v>3000023860</v>
          </cell>
          <cell r="B26573" t="str">
            <v>5</v>
          </cell>
          <cell r="C26573" t="str">
            <v>Active</v>
          </cell>
          <cell r="D26573" t="str">
            <v>PAY, FEE</v>
          </cell>
          <cell r="E26573" t="str">
            <v>PAY FEE:CLEANER MT/PT;MONTHLY</v>
          </cell>
          <cell r="F26573" t="str">
            <v>PAY, FEE: TYPE: CLEANER MT/PT; CHARGE RATE: PER ITEM MAGNETIC PARTICLE; FREQUENCY: MONTHLY</v>
          </cell>
        </row>
        <row r="26574">
          <cell r="A26574" t="str">
            <v>3000023708</v>
          </cell>
          <cell r="B26574" t="str">
            <v>5</v>
          </cell>
          <cell r="C26574" t="str">
            <v>Active</v>
          </cell>
          <cell r="D26574" t="str">
            <v>REMOVE, WASTE</v>
          </cell>
          <cell r="E26574" t="str">
            <v>RMV WST:HOLTICULTURE;MANUAL;V1</v>
          </cell>
          <cell r="F26574" t="str">
            <v>REMOVE, WASTE: TYPE: HOLTICULTURE; METHOD: MANUAL;V1</v>
          </cell>
        </row>
        <row r="26575">
          <cell r="A26575" t="str">
            <v>3000024152</v>
          </cell>
          <cell r="B26575" t="str">
            <v>4</v>
          </cell>
          <cell r="C26575" t="str">
            <v>Active</v>
          </cell>
          <cell r="D26575" t="str">
            <v>REPAIR, EQUIPMENT, MECHANICAL</v>
          </cell>
          <cell r="E26575" t="str">
            <v>REPR EQP MECH:RELAY;MAJOR</v>
          </cell>
          <cell r="F26575" t="str">
            <v>REPAIR, EQUIPMENT, MECHANICAL: TYPE: RELAY; REPAIR TYPE: MAJOR</v>
          </cell>
        </row>
        <row r="26576">
          <cell r="A26576" t="str">
            <v>3000012290</v>
          </cell>
          <cell r="B26576" t="str">
            <v>5</v>
          </cell>
          <cell r="C26576" t="str">
            <v>Active</v>
          </cell>
          <cell r="D26576" t="str">
            <v>INSTALL, EQUIPMENT</v>
          </cell>
          <cell r="E26576" t="str">
            <v>INSTL EQP:PIPE;PLASTIC WELDING;LOCAL</v>
          </cell>
          <cell r="F26576" t="str">
            <v>INSTALL, EQUIPMENT: TYPE: PIPE; METHOD: PLASTIC WELDING; STANDARD: LOCAL</v>
          </cell>
        </row>
        <row r="26577">
          <cell r="A26577" t="str">
            <v>3000015596</v>
          </cell>
          <cell r="B26577" t="str">
            <v>5</v>
          </cell>
          <cell r="C26577" t="str">
            <v>Active</v>
          </cell>
          <cell r="D26577" t="str">
            <v>ASSEMBLE, STRUCTURE</v>
          </cell>
          <cell r="E26577" t="str">
            <v>ASSEMBL STRUCT:STRAIN 24.2 M;STEEL</v>
          </cell>
          <cell r="F26577" t="str">
            <v>ASSEMBLE, STRUCTURE: TYPE: STRAIN 24.2 M; MATERIAL: STEEL; CONFIGURATION: THREE POLE; POLE, ST 132KV GUYED ANGLE STRAIN 3-POLE STRUCTURE (5-90 DEG) 24.2M (INCLUDES 3 POLES); (BOTTOM ATTACHMENT 22.7)</v>
          </cell>
        </row>
        <row r="26578">
          <cell r="A26578" t="str">
            <v>3000028072</v>
          </cell>
          <cell r="B26578" t="str">
            <v>5</v>
          </cell>
          <cell r="C26578" t="str">
            <v>Active</v>
          </cell>
          <cell r="D26578" t="str">
            <v>REPAIR, PUMP</v>
          </cell>
          <cell r="E26578" t="str">
            <v>REPR PMP:STAGE CASING;WELD REPAIR</v>
          </cell>
          <cell r="F26578" t="str">
            <v>REPAIR, PUMP: TYPE: STAGE CASING; METHOD: WELD REPAIR</v>
          </cell>
        </row>
        <row r="26579">
          <cell r="A26579" t="str">
            <v>3000030371</v>
          </cell>
          <cell r="B26579" t="str">
            <v>5</v>
          </cell>
          <cell r="C26579" t="str">
            <v>Active</v>
          </cell>
          <cell r="D26579" t="str">
            <v>LICENSE, SOFTWARE</v>
          </cell>
          <cell r="E26579" t="str">
            <v>LICENSE SFTWR:PERPETUAL USE;SMARTAMI</v>
          </cell>
          <cell r="F26579" t="str">
            <v>LICENSE, SOFTWARE: TYPE: PERPETUAL USE; MODULE: SMARTAMI; MODULE VERSION: 1.4.8.190422; SYSTEM APPLICATION: SMARTAMI; VERSION: SMARTAMI 1.4.8.190422; SUB LICENSE: SMARTPOWERSITE, OFFLINE DATA COLLECTION APP-HHU</v>
          </cell>
        </row>
        <row r="26580">
          <cell r="A26580" t="str">
            <v>3000025043</v>
          </cell>
          <cell r="B26580" t="str">
            <v>5</v>
          </cell>
          <cell r="C26580" t="str">
            <v>Active</v>
          </cell>
          <cell r="D26580" t="str">
            <v>PRINT, MEDIA</v>
          </cell>
          <cell r="E26580" t="str">
            <v>PRNT MEDIA:FLYERS;ON REQUEST</v>
          </cell>
          <cell r="F26580" t="str">
            <v>PRINT, MEDIA: TYPE: FLYERS; FREQUENCY: ON REQUEST; METHOD: Z-FOLD -90GSM; N SUPPORT OF ANY CAMPAIGN RELATED TO HUMAN CAPITAL MANAGEMENT, SAFETY AND SPECIAL OCCASIONS</v>
          </cell>
        </row>
        <row r="26581">
          <cell r="A26581" t="str">
            <v>3000027747</v>
          </cell>
          <cell r="B26581" t="str">
            <v>5</v>
          </cell>
          <cell r="C26581" t="str">
            <v>Active</v>
          </cell>
          <cell r="D26581" t="str">
            <v>HIRE, CASHIER</v>
          </cell>
          <cell r="E26581" t="str">
            <v>HIRE CSHR:NONE;CANTEEN;GRADE 12;3 YR</v>
          </cell>
          <cell r="F26581" t="str">
            <v>HIRE, CASHIER: EXPERIENCE LEVEL: NONE; TYPE: CANTEEN; QUALIFICATION: GRADE 12; NUMBER OF YEARS EXPERIENCE: 3 YR; REQUIRED EXPERIENCE: 3 YR</v>
          </cell>
        </row>
        <row r="26582">
          <cell r="A26582" t="str">
            <v>3000011492</v>
          </cell>
          <cell r="B26582" t="str">
            <v>3</v>
          </cell>
          <cell r="C26582" t="str">
            <v>Active</v>
          </cell>
          <cell r="D26582" t="str">
            <v>ERECT, POLE</v>
          </cell>
          <cell r="E26582" t="str">
            <v>ERECT POLE:140-159MM TOP DIAMETER H4</v>
          </cell>
          <cell r="F26582" t="str">
            <v>ERECT, POLE: TYPE: 140-159MM TOP DIAMETER H4; MATERIAL: WOOD</v>
          </cell>
        </row>
        <row r="26583">
          <cell r="A26583" t="str">
            <v>3000025721</v>
          </cell>
          <cell r="B26583" t="str">
            <v>5</v>
          </cell>
          <cell r="C26583" t="str">
            <v>Active</v>
          </cell>
          <cell r="D26583" t="str">
            <v>REFURBISH, EQUIPMENT</v>
          </cell>
          <cell r="E26583" t="str">
            <v>REFURBISH EQUIP:TRFR COOLING FANS</v>
          </cell>
          <cell r="F26583" t="str">
            <v>REFURBISH, EQUIPMENT: TYPE: TRFR COOLING FANS; METHOD: ELECTRICAL AND MECHANICAL; NOTE: PROVIDE CERTIFICATE</v>
          </cell>
        </row>
        <row r="26584">
          <cell r="A26584" t="str">
            <v>3000020314</v>
          </cell>
          <cell r="B26584" t="str">
            <v>5</v>
          </cell>
          <cell r="C26584" t="str">
            <v>Active</v>
          </cell>
          <cell r="D26584" t="str">
            <v>ASSEMBLE, STRUCTURE</v>
          </cell>
          <cell r="E26584" t="str">
            <v>ASSEMBL STRUCT:2 X 3.5M CROSSARM;WOOD;H</v>
          </cell>
          <cell r="F26584" t="str">
            <v>ASSEMBLE, STRUCTURE: TYPE: 2 X 3.5M CROSSARM; MATERIAL: WOOD; CONFIGURATION: H; 3 PHASE TAKE-OF</v>
          </cell>
        </row>
        <row r="26585">
          <cell r="A26585" t="str">
            <v>3000033493</v>
          </cell>
          <cell r="B26585" t="str">
            <v>5</v>
          </cell>
          <cell r="C26585" t="str">
            <v>Active</v>
          </cell>
          <cell r="D26585" t="str">
            <v>TRAIN, PERSONNEL</v>
          </cell>
          <cell r="E26585" t="str">
            <v>TRAIN PRSNL:MV POWER CABLES JOINTING</v>
          </cell>
          <cell r="F26585" t="str">
            <v>TRAIN, PERSONNEL: COURSE TYPE: MV POWER CABLES JOINTING; DURATION: AS AND WHEN REQUIRED</v>
          </cell>
        </row>
        <row r="26586">
          <cell r="A26586" t="str">
            <v>3000016795</v>
          </cell>
          <cell r="B26586" t="str">
            <v>5</v>
          </cell>
          <cell r="C26586" t="str">
            <v>Active</v>
          </cell>
          <cell r="D26586" t="str">
            <v>CONSTRUCT, STRUCTURE</v>
          </cell>
          <cell r="E26586" t="str">
            <v>CONSTR STRUCT:66KV TUBULAR SUPPORT;STEEL</v>
          </cell>
          <cell r="F26586" t="str">
            <v>CONSTRUCT, STRUCTURE: TYPE: 66KV TUBULAR SUPPORT; MATERIAL: STEEL; DRAWING NO: D-DT-5201 S2A R0 REV 0; CIRCUIT BREAKER</v>
          </cell>
        </row>
        <row r="26587">
          <cell r="A26587" t="str">
            <v>3000014137</v>
          </cell>
          <cell r="B26587" t="str">
            <v>5</v>
          </cell>
          <cell r="C26587" t="str">
            <v>Active</v>
          </cell>
          <cell r="D26587" t="str">
            <v>EARTH, EQUIPMENT</v>
          </cell>
          <cell r="E26587" t="str">
            <v>EARTH EQP:LV EARTHING (TYPE 3 CROWFOOT)</v>
          </cell>
          <cell r="F26587" t="str">
            <v>EARTH, EQUIPMENT; TYPE LV EARTHING (TYPE 3 CROWFOOT), METHOD D-DT-3066; D-DT-3066</v>
          </cell>
        </row>
        <row r="26588">
          <cell r="A26588" t="str">
            <v>3000015105</v>
          </cell>
          <cell r="B26588" t="str">
            <v>5</v>
          </cell>
          <cell r="C26588" t="str">
            <v>Active</v>
          </cell>
          <cell r="D26588" t="str">
            <v>EXCAVATE</v>
          </cell>
          <cell r="E26588" t="str">
            <v>EXCVT:INTERMEDIATE MATERIAL;HARD ROCK</v>
          </cell>
          <cell r="F26588" t="str">
            <v>EXCAVATE: METHOD: INTERMEDIATE MATERIAL; GROUND TYPE: HARD ROCK; REASON: INSTALLATION OF POWERLINE; FILLING MATERIAL: VARIOUS; INTERMEDIATE MATERIAL EXCAVATION IN SOIL TYPE HARD ROCK</v>
          </cell>
        </row>
        <row r="26589">
          <cell r="A26589" t="str">
            <v>3000019444</v>
          </cell>
          <cell r="B26589" t="str">
            <v>5</v>
          </cell>
          <cell r="C26589" t="str">
            <v>Active</v>
          </cell>
          <cell r="D26589" t="str">
            <v>TEST, EQUIPMENT</v>
          </cell>
          <cell r="E26589" t="str">
            <v>TEST EQP:CHAIN BLOCK;YEARLY</v>
          </cell>
          <cell r="F26589" t="str">
            <v>TEST, EQUIPMENT: TYPE: CHAIN BLOCK; METHOD: VISUAL AND LOAD TEST; FREQUENCY: YEARLY; FEEDBACK: C/W CERTIFICATE</v>
          </cell>
        </row>
        <row r="26590">
          <cell r="A26590" t="str">
            <v>3000016965</v>
          </cell>
          <cell r="B26590" t="str">
            <v>5</v>
          </cell>
          <cell r="C26590" t="str">
            <v>Active</v>
          </cell>
          <cell r="D26590" t="str">
            <v>INSTALL, EARTHING</v>
          </cell>
          <cell r="E26590" t="str">
            <v>INSTL EARTH:FLAT TAIL JOINT 50X3MM FLAT</v>
          </cell>
          <cell r="F26590" t="str">
            <v>INSTALL, EARTHING: TYPE: FLAT TAIL JOINT 50X3MM FLAT</v>
          </cell>
        </row>
        <row r="26591">
          <cell r="A26591" t="str">
            <v>3000024683</v>
          </cell>
          <cell r="B26591" t="str">
            <v>4</v>
          </cell>
          <cell r="C26591" t="str">
            <v>Active</v>
          </cell>
          <cell r="D26591" t="str">
            <v>INSTALL, EQUIPMENT, ELECTRICAL</v>
          </cell>
          <cell r="E26591" t="str">
            <v>INSTL EQP ELEC:MECHANICAL AND PHYSICAL</v>
          </cell>
          <cell r="F26591" t="str">
            <v>INSTALL, EQUIPMENT, ELECTRICAL: TYPE: 5MVA 33/22KV POWER TRANSFORMER; METHOD: MECHANICAL AND PHYSICAL</v>
          </cell>
        </row>
        <row r="26592">
          <cell r="A26592" t="str">
            <v>3000025186</v>
          </cell>
          <cell r="B26592" t="str">
            <v>4</v>
          </cell>
          <cell r="C26592" t="str">
            <v>Active</v>
          </cell>
          <cell r="D26592" t="str">
            <v>REPAIR, EQUIPMENT, ELECTRONIC</v>
          </cell>
          <cell r="E26592" t="str">
            <v>REPR EQP ELECTRNC:RECTIFIER;CATEGORY 3A</v>
          </cell>
          <cell r="F26592" t="str">
            <v>REPAIR, EQUIPMENT, ELECTRONIC: TYPE: RECTIFIER; REPAIR TYPE: CATEGORY 3A</v>
          </cell>
        </row>
        <row r="26593">
          <cell r="A26593" t="str">
            <v>3000025843</v>
          </cell>
          <cell r="B26593" t="str">
            <v>5</v>
          </cell>
          <cell r="C26593" t="str">
            <v>Active</v>
          </cell>
          <cell r="D26593" t="str">
            <v>INSPECT, SYSTEM</v>
          </cell>
          <cell r="E26593" t="str">
            <v>INSP SYS:FIRE SUPPRESION GAS CYLINDER</v>
          </cell>
          <cell r="F26593" t="str">
            <v>INSPECT, SYSTEM: TYPE: FIRE SUPPRESION GAS CYLINDER; METHOD: CARRY OUT A RISK ASSESMENT AND MAKE SURE THAT ALL THE RELEVANT SAFETY MEASURES ARE IN PLACE; CHECK THE CONDITION AND PRESSURE OF THE CYLINDERS, RECORD ALL FINDINGS; FEEDBACK: SERVICE REPORT SHEET</v>
          </cell>
        </row>
        <row r="26594">
          <cell r="A26594" t="str">
            <v>3000011667</v>
          </cell>
          <cell r="B26594" t="str">
            <v>4</v>
          </cell>
          <cell r="C26594" t="str">
            <v>Active</v>
          </cell>
          <cell r="D26594" t="str">
            <v>EARTH, EQUIPMENT</v>
          </cell>
          <cell r="E26594" t="str">
            <v>EARTH EQP</v>
          </cell>
          <cell r="F26594" t="str">
            <v>EARTH, EQUIPMENT; TYPE OTHER UNDERGROUND-EARTH ELECTRODE</v>
          </cell>
        </row>
        <row r="26595">
          <cell r="A26595" t="str">
            <v>3000012960</v>
          </cell>
          <cell r="B26595" t="str">
            <v>4</v>
          </cell>
          <cell r="C26595" t="str">
            <v>Active</v>
          </cell>
          <cell r="D26595" t="str">
            <v>REPAIR, EQUIPMENT, MECHANICAL</v>
          </cell>
          <cell r="E26595" t="str">
            <v>REPR EQP MECH:ESCALATOR;MODERNISE</v>
          </cell>
          <cell r="F26595" t="str">
            <v>REPAIR, EQUIPMENT, MECHANICAL: TYPE: ESCALATOR; REPAIR TYPE: MODERNISE; SOURCED SUPPLIER</v>
          </cell>
        </row>
        <row r="26596">
          <cell r="A26596" t="str">
            <v>3000024831</v>
          </cell>
          <cell r="B26596" t="str">
            <v>5</v>
          </cell>
          <cell r="C26596" t="str">
            <v>Active</v>
          </cell>
          <cell r="D26596" t="str">
            <v>INSTALL, CLAMP</v>
          </cell>
          <cell r="E26596" t="str">
            <v>INSTL CLMP:HOR/VER STUDMTEXPTBHXS120/38</v>
          </cell>
          <cell r="F26596" t="str">
            <v>INSTALL, CLAMP: TYPE: HOR/VER STUDMTEXPTBHXS120/38; MATERIAL: GALVINISED STEEL; DRAWING REFERENCE NO = D-DT-6317</v>
          </cell>
        </row>
        <row r="26597">
          <cell r="A26597" t="str">
            <v>3000031165</v>
          </cell>
          <cell r="B26597" t="str">
            <v>5</v>
          </cell>
          <cell r="C26597" t="str">
            <v>Active</v>
          </cell>
          <cell r="D26597" t="str">
            <v>MAINTAIN, PLANT</v>
          </cell>
          <cell r="E26597" t="str">
            <v>MAINT PLANT:SODA ASH SILO UNBLOCKING</v>
          </cell>
          <cell r="F26597" t="str">
            <v>MAINTAIN, PLANT: TYPE: SODA ASH SILO UNBLOCKING</v>
          </cell>
        </row>
        <row r="26598">
          <cell r="A26598" t="str">
            <v>3000020951</v>
          </cell>
          <cell r="B26598" t="str">
            <v>5</v>
          </cell>
          <cell r="C26598" t="str">
            <v>Active</v>
          </cell>
          <cell r="D26598" t="str">
            <v>MAINTAIN, EQUIPMENT, ELECTRICAL</v>
          </cell>
          <cell r="E26598" t="str">
            <v>MAINT EQP ELEC:SURGE ARRESTOR, 132 KV</v>
          </cell>
          <cell r="F26598" t="str">
            <v>MAINTAIN, EQUIPMENT, ELECTRICAL: TYPE: SURGE ARRESTOR, 132 KV; FREQUENCY: AS REQUIRED; METHOD: KEEP IN A GOOD STATE SURGE ARRESTOR BY MEANS OF MAINTENANCE, REPAIRS AND MODIFICATIONS; ALL WORK TO BE CARRIED OUT IN ACCORDANCE WITH APPROVED SAFETY REGULATIONS</v>
          </cell>
        </row>
        <row r="26599">
          <cell r="A26599" t="str">
            <v>3000031763</v>
          </cell>
          <cell r="B26599" t="str">
            <v>5</v>
          </cell>
          <cell r="C26599" t="str">
            <v>Active</v>
          </cell>
          <cell r="D26599" t="str">
            <v>WATERPROOF</v>
          </cell>
          <cell r="E26599" t="str">
            <v>WATERPROOF:BY HAND</v>
          </cell>
          <cell r="F26599" t="str">
            <v>WATERPROOF: APPLICATION: BY HAND; METHOD: ONE LAYER OF 375 MICRON CONSOL PLASTICS BRIKGRIP DP" EMBOSSED DAMP PROOF COURSE IN WALLS, UNDER WINDOW CILLS</v>
          </cell>
        </row>
        <row r="26600">
          <cell r="A26600" t="str">
            <v>3000023657</v>
          </cell>
          <cell r="B26600" t="str">
            <v>5</v>
          </cell>
          <cell r="C26600" t="str">
            <v>Active</v>
          </cell>
          <cell r="D26600" t="str">
            <v>PAY, FEE</v>
          </cell>
          <cell r="E26600" t="str">
            <v>PAY FEE:SURVEY METER;PER ITEM;MONTHLY</v>
          </cell>
          <cell r="F26600" t="str">
            <v>PAY, FEE: TYPE: SURVEY METER; CHARGE RATE: PER ITEM; FREQUENCY: MONTHLY</v>
          </cell>
        </row>
        <row r="26601">
          <cell r="A26601" t="str">
            <v>3000015902</v>
          </cell>
          <cell r="B26601" t="str">
            <v>5</v>
          </cell>
          <cell r="C26601" t="str">
            <v>Active</v>
          </cell>
          <cell r="D26601" t="str">
            <v>MODIFY, EQUIPMENT</v>
          </cell>
          <cell r="E26601" t="str">
            <v>MDFY EQP:FOUNDATION;BACK FILLING</v>
          </cell>
          <cell r="F26601" t="str">
            <v>MODIFY, EQUIPMENT: TYPE: FOUNDATION; METHOD: BACK FILLING</v>
          </cell>
        </row>
        <row r="26602">
          <cell r="A26602" t="str">
            <v>3000031474</v>
          </cell>
          <cell r="B26602" t="str">
            <v>4</v>
          </cell>
          <cell r="C26602" t="str">
            <v>Active</v>
          </cell>
          <cell r="D26602" t="str">
            <v>INSTALL, EQUIPMENT, ELECTRICAL</v>
          </cell>
          <cell r="E26602" t="str">
            <v>INSTL EQP ELEC:WAVE GUIDE ENTRY PLATE</v>
          </cell>
          <cell r="F26602" t="str">
            <v>INSTALL, EQUIPMENT, ELECTRICAL: TYPE: WAVE GUIDE ENTRY PLATE; METHOD: AS PER CONTROL BUILDING WAVE GUIDE ENTRY DETAILS; DRAWING NO: 0.54/8732 REV 0; DIMENSIONS 600 X 380 MM</v>
          </cell>
        </row>
        <row r="26603">
          <cell r="A26603" t="str">
            <v>3000020225</v>
          </cell>
          <cell r="B26603" t="str">
            <v>5</v>
          </cell>
          <cell r="C26603" t="str">
            <v>Active</v>
          </cell>
          <cell r="D26603" t="str">
            <v>ERECT, POLE</v>
          </cell>
          <cell r="E26603" t="str">
            <v>ERECT POLE:SOFT SOIL OR COMPACTED SOIL</v>
          </cell>
          <cell r="F26603" t="str">
            <v>ERECT, POLE; TYPE SOFT SOIL OR COMPACTED SOIL, MATERIAL NATURAL EARTH OR G5, METHOD PHYSICAL OR MECHANICAL; 13M WOODEN POLE 200-219MM TOP DIAMETER H4</v>
          </cell>
        </row>
        <row r="26604">
          <cell r="A26604" t="str">
            <v>3000020384</v>
          </cell>
          <cell r="B26604" t="str">
            <v>5</v>
          </cell>
          <cell r="C26604" t="str">
            <v>Active</v>
          </cell>
          <cell r="D26604" t="str">
            <v>EXCAVATE</v>
          </cell>
          <cell r="E26604" t="str">
            <v>EXCVT:PHYSICAL OR MECHANICAL;G5 OR G6</v>
          </cell>
          <cell r="F26604" t="str">
            <v>EXCAVATE: METHOD: PHYSICAL OR MECHANICAL; GROUND TYPE: NATURAL EARTH OR COMPACTED FILLING; REASON: CABLE INSTALLATION OR EARTH INSTALLATION, RAIL/ROAD CROSSING TRENCH - LENGTH LONG, 1.2M HIGH AND 0.45M WIDE; FILLING MATERIAL: G5 OR G6</v>
          </cell>
        </row>
        <row r="26605">
          <cell r="A26605" t="str">
            <v>3000026827</v>
          </cell>
          <cell r="B26605" t="str">
            <v>5</v>
          </cell>
          <cell r="C26605" t="str">
            <v>Active</v>
          </cell>
          <cell r="D26605" t="str">
            <v>ANALYZE, SAMPLE</v>
          </cell>
          <cell r="E26605" t="str">
            <v>ANLYZ SAMPL:ASH FUSION TEMPERATURE</v>
          </cell>
          <cell r="F26605" t="str">
            <v>ANALYZE, SAMPLE; TYPE ASH FUSION TEMPERATURE, METHOD VARIOUS, FEEDBACK VARIOUS</v>
          </cell>
        </row>
        <row r="26606">
          <cell r="A26606" t="str">
            <v>3000015103</v>
          </cell>
          <cell r="B26606" t="str">
            <v>5</v>
          </cell>
          <cell r="C26606" t="str">
            <v>Active</v>
          </cell>
          <cell r="D26606" t="str">
            <v>BACKFILL, AREA</v>
          </cell>
          <cell r="E26606" t="str">
            <v>BCKFLL AREA:TRENCHES IN SOIL HARD ROCK</v>
          </cell>
          <cell r="F26606" t="str">
            <v>BACKFILL, AREA: TYPE: TRENCHES IN SOIL HARD ROCK; FILLER MATERIAL: EXCAVATED TOP SOIL MATERIAL; COMPACT METHOD: PHYSICAL AND MECHANICAL; COMPACT TOP LAYERS IN EARTH TRENCHES, WITH EXCAVATED TOP SOIL MATERIAL IN SOIL TYPE HARD ROCK</v>
          </cell>
        </row>
        <row r="26607">
          <cell r="A26607" t="str">
            <v>3000033673</v>
          </cell>
          <cell r="B26607" t="str">
            <v>4</v>
          </cell>
          <cell r="C26607" t="str">
            <v>Active</v>
          </cell>
          <cell r="D26607" t="str">
            <v>INSTALL, EQUIPMENT</v>
          </cell>
          <cell r="E26607" t="str">
            <v>INSTL EQP:FD FAN IMPELLER</v>
          </cell>
          <cell r="F26607" t="str">
            <v>INSTALL, EQUIPMENT: TYPE: FD FAN IMPELLER; METHOD: INSTALL SHAFT ON IMPELLER</v>
          </cell>
        </row>
        <row r="26608">
          <cell r="A26608" t="str">
            <v>3000021388</v>
          </cell>
          <cell r="B26608" t="str">
            <v>4</v>
          </cell>
          <cell r="C26608" t="str">
            <v>Active</v>
          </cell>
          <cell r="D26608" t="str">
            <v>REPAIR, EQUIPMENT, MECHANICAL</v>
          </cell>
          <cell r="E26608" t="str">
            <v>REPR EQP MECH:GENERAL;PARK BRAKE</v>
          </cell>
          <cell r="F26608" t="str">
            <v>REPAIR, EQUIPMENT, MECHANICAL: TYPE: GENERAL; REPAIR TYPE: PARK BRAKE; ARTICULATED DUMP TRUCK</v>
          </cell>
        </row>
        <row r="26609">
          <cell r="A26609" t="str">
            <v>3000027728</v>
          </cell>
          <cell r="B26609" t="str">
            <v>4</v>
          </cell>
          <cell r="C26609" t="str">
            <v>Active</v>
          </cell>
          <cell r="D26609" t="str">
            <v>TEST, EQUIPMENT, ELECTRONIC</v>
          </cell>
          <cell r="E26609" t="str">
            <v>TEST EQP ELECTNC:BENCH TEST;ONCE-OFF</v>
          </cell>
          <cell r="F26609" t="str">
            <v>TEST, EQUIPMENT, ELECTRONIC: TYPE: BENCH TEST; FEEDBACK: WRITTEN REPORT; FREQUENCY: ONCE-OFF</v>
          </cell>
        </row>
        <row r="26610">
          <cell r="A26610" t="str">
            <v>3000024597</v>
          </cell>
          <cell r="B26610" t="str">
            <v>5</v>
          </cell>
          <cell r="C26610" t="str">
            <v>Active</v>
          </cell>
          <cell r="D26610" t="str">
            <v>DISMANTLE, STRUCTURE</v>
          </cell>
          <cell r="E26610" t="str">
            <v>DISMNTL STRUCT:PHYSICAL AND MECHANICAL</v>
          </cell>
          <cell r="F26610" t="str">
            <v>DISMANTLE, STRUCTURE: TYPE: MEDIUM EQUIPMENT - CAP M3 LATTICE SUPPORT STEELWORK; METHOD: PHYSICAL AND MECHANICAL; MANUFACTURING DETAILS AND ASSEMBLY, DRAWING REFERENCE NO = D-DT-5206 S2J R0</v>
          </cell>
        </row>
        <row r="26611">
          <cell r="A26611" t="str">
            <v>3000021641</v>
          </cell>
          <cell r="B26611" t="str">
            <v>5</v>
          </cell>
          <cell r="C26611" t="str">
            <v>Active</v>
          </cell>
          <cell r="D26611" t="str">
            <v>REPAIR, EQUIPMENT, ELECTRICAL</v>
          </cell>
          <cell r="E26611" t="str">
            <v>REPR EQP ELEC:SCREEN, MICROPHONE;SANAS</v>
          </cell>
          <cell r="F26611" t="str">
            <v>REPAIR, EQUIPMENT, ELECTRICAL: TYPE: TESTER; AR2002, COMMS MONITOR; REPAIR TYPE: SCREEN, MICROPHONE; TEST: SANAS</v>
          </cell>
        </row>
        <row r="26612">
          <cell r="A26612" t="str">
            <v>3000014049</v>
          </cell>
          <cell r="B26612" t="str">
            <v>5</v>
          </cell>
          <cell r="C26612" t="str">
            <v>Active</v>
          </cell>
          <cell r="D26612" t="str">
            <v>INSTALL, EQUIPMENT, ELECTRICAL</v>
          </cell>
          <cell r="E26612" t="str">
            <v>INSTL EQP ELEC:80A MORSDORF FUSES</v>
          </cell>
          <cell r="F26612" t="str">
            <v>INSTALL, EQUIPMENT, ELECTRICAL: TYPE: 80A MORSDORF FUSES; STANDARD: GENERALLY PLASTIC; METHOD: 1-PHASE, TRANSFORMER LV PROTECTION; NEC3 ECC</v>
          </cell>
        </row>
        <row r="26613">
          <cell r="A26613" t="str">
            <v>3000020229</v>
          </cell>
          <cell r="B26613" t="str">
            <v>5</v>
          </cell>
          <cell r="C26613" t="str">
            <v>Active</v>
          </cell>
          <cell r="D26613" t="str">
            <v>ERECT, POLE</v>
          </cell>
          <cell r="E26613" t="str">
            <v>ERECT POLE:SOFT SOIL OR COMPACTED SOIL</v>
          </cell>
          <cell r="F26613" t="str">
            <v>ERECT, POLE: TYPE: SOFT SOIL OR COMPACTED SOIL; MATERIAL: NATURAL EARTH OR G5; METHOD: PHYSICAL OR MECHANICAL; 11.35M STEEL POLE STREET LIGHTING</v>
          </cell>
        </row>
        <row r="26614">
          <cell r="A26614" t="str">
            <v>3000033817</v>
          </cell>
          <cell r="B26614" t="str">
            <v>4</v>
          </cell>
          <cell r="C26614" t="str">
            <v>Active</v>
          </cell>
          <cell r="D26614" t="str">
            <v>INSTALL, EQUIPMENT</v>
          </cell>
          <cell r="E26614" t="str">
            <v>INSTL EQP:CIRCUIT BREAKERS</v>
          </cell>
          <cell r="F26614" t="str">
            <v>INSTALL, EQUIPMENT: TYPE: CIRCUIT BREAKERS; SUPPLY, INSTALLATION, SERVICING</v>
          </cell>
        </row>
        <row r="26615">
          <cell r="A26615" t="str">
            <v>3000015078</v>
          </cell>
          <cell r="B26615" t="str">
            <v>5</v>
          </cell>
          <cell r="C26615" t="str">
            <v>Active</v>
          </cell>
          <cell r="D26615" t="str">
            <v>INSTALL, EARTHING</v>
          </cell>
          <cell r="E26615" t="str">
            <v>INSTL EARTH:10MM COPPER CLADDED</v>
          </cell>
          <cell r="F26615" t="str">
            <v>INSTALL, EARTHING: TYPE: 10MM COPPER CLADDED; STEEL FOR COUNTERPOISE EARTHING OF TOWERS, INSTALL A 15M RADIAL COUNTERPOISES AT EACH TOWER LEG UNTIL THE TOWER FOOTING RESISTANCE IS BELOW 20 OHM IN SOIL TYPE 4</v>
          </cell>
        </row>
        <row r="26616">
          <cell r="A26616" t="str">
            <v>3000027788</v>
          </cell>
          <cell r="B26616" t="str">
            <v>5</v>
          </cell>
          <cell r="C26616" t="str">
            <v>Active</v>
          </cell>
          <cell r="D26616" t="str">
            <v>RENT, JACKHAMMER</v>
          </cell>
          <cell r="E26616" t="str">
            <v>RENT JCKHMR:12V / 220V,1450R/MIN</v>
          </cell>
          <cell r="F26616" t="str">
            <v>RENT, JACKHAMMER; TYPE DIESEL,PETROL,ELECTRICAL,COMPRESSOR, POWER RATING 12V / 220V, IMPACT RATE 1450R/MIN</v>
          </cell>
        </row>
        <row r="26617">
          <cell r="A26617" t="str">
            <v>3000028503</v>
          </cell>
          <cell r="B26617" t="str">
            <v>5</v>
          </cell>
          <cell r="C26617" t="str">
            <v>Active</v>
          </cell>
          <cell r="D26617" t="str">
            <v>REPAIR, EQUIPMENT</v>
          </cell>
          <cell r="E26617" t="str">
            <v>REPR EQP:RPVOT - FANS AND COOLING TANK</v>
          </cell>
          <cell r="F26617" t="str">
            <v>REPAIR, EQUIPMENT: TYPE: RPVOT - FANS AND COOLING TANK; METHOD: ON-SITE, QUALIFIED TECHNICIAN, REPORT REQUIRED</v>
          </cell>
        </row>
        <row r="26618">
          <cell r="A26618" t="str">
            <v>3000033213</v>
          </cell>
          <cell r="B26618" t="str">
            <v>5</v>
          </cell>
          <cell r="C26618" t="str">
            <v>Active</v>
          </cell>
          <cell r="D26618" t="str">
            <v>SURVEY, LAND</v>
          </cell>
          <cell r="E26618" t="str">
            <v>SURVEY, LAND:ARIAL,WRITTEN REPORT</v>
          </cell>
          <cell r="F26618" t="str">
            <v>SURVEY, LAND; TYPE ARIAL, METHOD CONDUCT A CONTOUR PLAN WITH X, Y AND Z CO-ORDINATE DATA AS PER SECTION 5 OF THE OPERATION AND MAINTENANCE MANUAL, FEEDBACK WRITTEN REPORT</v>
          </cell>
        </row>
        <row r="26619">
          <cell r="A26619" t="str">
            <v>3000033175</v>
          </cell>
          <cell r="B26619" t="str">
            <v>4</v>
          </cell>
          <cell r="C26619" t="str">
            <v>Active</v>
          </cell>
          <cell r="D26619" t="str">
            <v>RENT, EXCAVATOR</v>
          </cell>
          <cell r="E26619" t="str">
            <v>RENT EXCVTR:ASH DAM;20 T</v>
          </cell>
          <cell r="F26619" t="str">
            <v>RENT, EXCAVATOR: TYPE: ASH DAM; WEIGHT DESIGNATION: 20 T</v>
          </cell>
        </row>
        <row r="26620">
          <cell r="A26620" t="str">
            <v>3000021005</v>
          </cell>
          <cell r="B26620" t="str">
            <v>5</v>
          </cell>
          <cell r="C26620" t="str">
            <v>Active</v>
          </cell>
          <cell r="D26620" t="str">
            <v>PAY, FEE</v>
          </cell>
          <cell r="E26620" t="str">
            <v>PAY FEE:CONTRACTOR PAYMENT;AS REQUIRED</v>
          </cell>
          <cell r="F26620" t="str">
            <v>PAY, FEE: TYPE: CONTRACTOR PAYMENT; CHARGE RATE: AS REQUIRED; FREQUENCY: MONTHLY</v>
          </cell>
        </row>
        <row r="26621">
          <cell r="A26621" t="str">
            <v>3000012261</v>
          </cell>
          <cell r="B26621" t="str">
            <v>3</v>
          </cell>
          <cell r="C26621" t="str">
            <v>Active</v>
          </cell>
          <cell r="D26621" t="str">
            <v>TRANSPORT, MATERIAL</v>
          </cell>
          <cell r="E26621" t="str">
            <v>TRNSP MTRL:ROAD;TRUCK;10-24 T</v>
          </cell>
          <cell r="F26621" t="str">
            <v>TRANSPORT, MATERIAL: TRANSPORT METHOD: ROAD; VEHICLE TYPE: TRUCK; WEIGHT: 10-24 T; SECONDARY ROUTE; (MONDAY- FRIDAY); WELKOM RDC - VARIOUS AREAS - TECHNICAL SERVICE CENTRES; 2 ROUTE ONCE A WEEK TO 13 TCS'S</v>
          </cell>
        </row>
        <row r="26622">
          <cell r="A26622" t="str">
            <v>3000018557</v>
          </cell>
          <cell r="B26622" t="str">
            <v>5</v>
          </cell>
          <cell r="C26622" t="str">
            <v>Active</v>
          </cell>
          <cell r="D26622" t="str">
            <v>TEST, EQUIPMENT, ELECTRICAL</v>
          </cell>
          <cell r="E26622" t="str">
            <v>TEST EQP ELEC:E/O 3 WINDING TRFR-SUN</v>
          </cell>
          <cell r="F26622" t="str">
            <v>TEST, EQUIPMENT, ELECTRICAL; TYPE E/O 3 WINDING TRFR-SUN, METHOD FULL SITE TEST, FREQUENCY AS AND WHEN REQUIRED, FEEDBACK TEST REPORT; EXTRA / OVER FOR TESTING 3 WINDING TRANSFORMER ON SUNDAY OR PUBLIC HOLIDAY</v>
          </cell>
        </row>
        <row r="26623">
          <cell r="A26623" t="str">
            <v>3000023765</v>
          </cell>
          <cell r="B26623" t="str">
            <v>4</v>
          </cell>
          <cell r="C26623" t="str">
            <v>Active</v>
          </cell>
          <cell r="D26623" t="str">
            <v>MAINTAIN, SYSTEM</v>
          </cell>
          <cell r="E26623" t="str">
            <v>MAINT SYS:SECURITY;AS REQUIRED</v>
          </cell>
          <cell r="F26623" t="str">
            <v>MAINTAIN, SYSTEM: TYPE: SECURITY; FREQUENCY: AS REQUIRED; METHOD: EXISTING ALARM SYSTEM</v>
          </cell>
        </row>
        <row r="26624">
          <cell r="A26624" t="str">
            <v>3000025224</v>
          </cell>
          <cell r="B26624" t="str">
            <v>5</v>
          </cell>
          <cell r="C26624" t="str">
            <v>Active</v>
          </cell>
          <cell r="D26624" t="str">
            <v>DISMANTLE, STRUCTURE</v>
          </cell>
          <cell r="E26624" t="str">
            <v>DISMNTL STRUCT:X/ARM</v>
          </cell>
          <cell r="F26624" t="str">
            <v>DISMANTLE, STRUCTURE: TYPE: X/ARM; METHOD: PHYSICAL AND MECHANICAL; WOODEN X ARM/POLE</v>
          </cell>
        </row>
        <row r="26625">
          <cell r="A26625" t="str">
            <v>3000015983</v>
          </cell>
          <cell r="B26625" t="str">
            <v>4</v>
          </cell>
          <cell r="C26625" t="str">
            <v>Active</v>
          </cell>
          <cell r="D26625" t="str">
            <v>INSTALL, CABLE</v>
          </cell>
          <cell r="E26625" t="str">
            <v>INSTL CBL:MOVE OF DATA POINT;MANUAL</v>
          </cell>
          <cell r="F26625" t="str">
            <v>INSTALL, CABLE: TYPE: MOVE OF DATA POINT; METHOD: MANUAL; REFERENCE NO: E-M0VE-LAN POINT; ONLY IF CABLE HAVE ENOUGH SLACK OR ELSE IT WILL BE FULL COST AS PER NEW LAN POINT</v>
          </cell>
        </row>
        <row r="26626">
          <cell r="A26626" t="str">
            <v>3000019394</v>
          </cell>
          <cell r="B26626" t="str">
            <v>5</v>
          </cell>
          <cell r="C26626" t="str">
            <v>Active</v>
          </cell>
          <cell r="D26626" t="str">
            <v>COMMISSION, SYSTEM</v>
          </cell>
          <cell r="E26626" t="str">
            <v>COMMISS SYST:EQUIPMENT</v>
          </cell>
          <cell r="F26626" t="str">
            <v>COMMISSION, SYSTEM: TYPE: EQUIPMENT; METHOD: TESTED ACCORDING TO SABS 1200 +/- 150 KPA WORKING PRESSURE</v>
          </cell>
        </row>
        <row r="26627">
          <cell r="A26627" t="str">
            <v>3000014438</v>
          </cell>
          <cell r="B26627" t="str">
            <v>5</v>
          </cell>
          <cell r="C26627" t="str">
            <v>Active</v>
          </cell>
          <cell r="D26627" t="str">
            <v>REPAIR, EQUIPMENT</v>
          </cell>
          <cell r="E26627" t="str">
            <v>REPR EQP:DRY DUST AIR INLET VALVE</v>
          </cell>
          <cell r="F26627" t="str">
            <v>REPAIR, EQUIPMENT: TYPE: DRY DUST AIR INLET VALVE; METHOD: REMOVE/REPLACE/REFURBISH</v>
          </cell>
        </row>
        <row r="26628">
          <cell r="A26628" t="str">
            <v>3000032001</v>
          </cell>
          <cell r="B26628" t="str">
            <v>5</v>
          </cell>
          <cell r="C26628" t="str">
            <v>Active</v>
          </cell>
          <cell r="D26628" t="str">
            <v>PROVIDE, COURIER SERVICE</v>
          </cell>
          <cell r="E26628" t="str">
            <v>PRVD COUR SERV:PARCEL;TO/FRM PRY-WTB</v>
          </cell>
          <cell r="F26628" t="str">
            <v>PROVIDE, COURIER SERVICE: TYPE: PARCEL; METHOD: TO/FRM PRY-WTB; DURATION: OVERNIGHT</v>
          </cell>
        </row>
        <row r="26629">
          <cell r="A26629" t="str">
            <v>3000022842</v>
          </cell>
          <cell r="B26629" t="str">
            <v>5</v>
          </cell>
          <cell r="C26629" t="str">
            <v>Active</v>
          </cell>
          <cell r="D26629" t="str">
            <v>REPAIR, COMPONENT</v>
          </cell>
          <cell r="E26629" t="str">
            <v>REPR COMPNT:TRANSMISSION;ONCE OFF</v>
          </cell>
          <cell r="F26629" t="str">
            <v>REPAIR, COMPONENT: TYPE: TRANSMISSION; METHOD: ONCE OFF</v>
          </cell>
        </row>
        <row r="26630">
          <cell r="A26630" t="str">
            <v>3000030407</v>
          </cell>
          <cell r="B26630" t="str">
            <v>5</v>
          </cell>
          <cell r="C26630" t="str">
            <v>Active</v>
          </cell>
          <cell r="D26630" t="str">
            <v>MAINTAIN, SOFTWARE</v>
          </cell>
          <cell r="E26630" t="str">
            <v>MAINT SFTWR:SIEMENS S7;SIMPLC;6;ANNUALY</v>
          </cell>
          <cell r="F26630" t="str">
            <v>MAINTAIN, SOFTWARE: MODULE: SIEMENS S7; MODULE VERSION: SIMPLC; SYSTEM APPLICATION: YOKOGAWA DCS; VERSION: 6; FREQUENCY: ANNUALY; SUB LICENSE: ANNUALY; LEVEL: HIGH</v>
          </cell>
        </row>
        <row r="26631">
          <cell r="A26631" t="str">
            <v>3000012467</v>
          </cell>
          <cell r="B26631" t="str">
            <v>3</v>
          </cell>
          <cell r="C26631" t="str">
            <v>Active</v>
          </cell>
          <cell r="D26631" t="str">
            <v>BACKFILL, AREA</v>
          </cell>
          <cell r="E26631" t="str">
            <v>BCKFLL AREA:CONCRETE SLAB</v>
          </cell>
          <cell r="F26631" t="str">
            <v>BACKFILL, AREA: TYPE: BACKFILLING OF THE CABLE TRENCH; FILLER MATERIAL: CONCRETE SLAB</v>
          </cell>
        </row>
        <row r="26632">
          <cell r="A26632" t="str">
            <v>3000016351</v>
          </cell>
          <cell r="B26632" t="str">
            <v>5</v>
          </cell>
          <cell r="C26632" t="str">
            <v>Active</v>
          </cell>
          <cell r="D26632" t="str">
            <v>ANALYZE, SAMPLE</v>
          </cell>
          <cell r="E26632" t="str">
            <v>ANLYZ SAMPL:VERIFICATION/AD HOC SAMPLING</v>
          </cell>
          <cell r="F26632" t="str">
            <v>ANALYZE, SAMPLE: TYPE: VERIFICATION/AD HOC SAMPLING; METHOD: MANUAL SAMPLING; FEEDBACK: DAILY (EXCEPTIONAL NCR) AND WEEKLY REPORTS</v>
          </cell>
        </row>
        <row r="26633">
          <cell r="A26633" t="str">
            <v>3000032606</v>
          </cell>
          <cell r="B26633" t="str">
            <v>4</v>
          </cell>
          <cell r="C26633" t="str">
            <v>Active</v>
          </cell>
          <cell r="D26633" t="str">
            <v>PROVIDE, CATERING SERVICE</v>
          </cell>
          <cell r="E26633" t="str">
            <v>PRVD CTRNG SERV:LUNCH;MEAT PLATTER</v>
          </cell>
          <cell r="F26633" t="str">
            <v>PROVIDE, CATERING SERVICE: TYPE: LUNCH; MEAL TYPE: MEAT PLATTER; BEVERAGE: DRINKS</v>
          </cell>
        </row>
        <row r="26634">
          <cell r="A26634" t="str">
            <v>3000026731</v>
          </cell>
          <cell r="B26634" t="str">
            <v>5</v>
          </cell>
          <cell r="C26634" t="str">
            <v>Active</v>
          </cell>
          <cell r="D26634" t="str">
            <v>INSTALL, METER</v>
          </cell>
          <cell r="E26634" t="str">
            <v>INSTL METER:SPLIT READY-BOARD;MANUAL</v>
          </cell>
          <cell r="F26634" t="str">
            <v>INSTALL, METER: TYPE: SPLIT READY-BOARD; METHOD: MANUAL</v>
          </cell>
        </row>
        <row r="26635">
          <cell r="A26635" t="str">
            <v>3000022252</v>
          </cell>
          <cell r="B26635" t="str">
            <v>5</v>
          </cell>
          <cell r="C26635" t="str">
            <v>Active</v>
          </cell>
          <cell r="D26635" t="str">
            <v>REPAIR, EQUIPMENT, ELECTRICAL</v>
          </cell>
          <cell r="E26635" t="str">
            <v>REPR EQP ELEC:SCREEN, MICROPHONE;SANAS</v>
          </cell>
          <cell r="F26635" t="str">
            <v>REPAIR, EQUIPMENT, ELECTRICAL: TYPE: TESTER; LTD/8MK.V, MULTI METER; REPAIR TYPE: SCREEN, MICROPHONE; TEST: SANAS</v>
          </cell>
        </row>
        <row r="26636">
          <cell r="A26636" t="str">
            <v>3000029275</v>
          </cell>
          <cell r="B26636" t="str">
            <v>5</v>
          </cell>
          <cell r="C26636" t="str">
            <v>Active</v>
          </cell>
          <cell r="D26636" t="str">
            <v>BUILD, FOUNDATION</v>
          </cell>
          <cell r="E26636" t="str">
            <v>BLD FNDTN:ST 132KV STRN 20M SOIL 4</v>
          </cell>
          <cell r="F26636" t="str">
            <v>BUILD, FOUNDATION: TYPE: ST 132KV STRN 20M SOIL 4; FINISH: SMOOTH FLOAT; D-DT-7615; 0-90 DEG &amp; D-DT-7851</v>
          </cell>
        </row>
        <row r="26637">
          <cell r="A26637" t="str">
            <v>3000026997</v>
          </cell>
          <cell r="B26637" t="str">
            <v>4</v>
          </cell>
          <cell r="C26637" t="str">
            <v>Active</v>
          </cell>
          <cell r="D26637" t="str">
            <v>REFURBISH, EQUIPMENT</v>
          </cell>
          <cell r="E26637" t="str">
            <v>REFURBISH EQUIP:HYDROSTATIC SPEED DEVICE</v>
          </cell>
          <cell r="F26637" t="str">
            <v>REFURBISH, EQUIPMENT: TYPE: HYDROSTATIC SPEED DEVICE</v>
          </cell>
        </row>
        <row r="26638">
          <cell r="A26638" t="str">
            <v>3000014584</v>
          </cell>
          <cell r="B26638" t="str">
            <v>5</v>
          </cell>
          <cell r="C26638" t="str">
            <v>Active</v>
          </cell>
          <cell r="D26638" t="str">
            <v>UPGRADE, SYSTEM</v>
          </cell>
          <cell r="E26638" t="str">
            <v>UPGR SYS:P13 PROCESSORS;REPLACEMENT</v>
          </cell>
          <cell r="F26638" t="str">
            <v>UPGRADE, SYSTEM: TYPE: P13 PROCESSORS; METHOD: REPLACEMENT</v>
          </cell>
        </row>
        <row r="26639">
          <cell r="A26639" t="str">
            <v>3000031977</v>
          </cell>
          <cell r="B26639" t="str">
            <v>5</v>
          </cell>
          <cell r="C26639" t="str">
            <v>Active</v>
          </cell>
          <cell r="D26639" t="str">
            <v>PROVIDE, COURIER SERVICE</v>
          </cell>
          <cell r="E26639" t="str">
            <v>PRVD COUR SERV:PARCEL;TO/FRM DUR-PLZ</v>
          </cell>
          <cell r="F26639" t="str">
            <v>PROVIDE, COURIER SERVICE: TYPE: PARCEL; METHOD: TO/FRM DUR-PLZ; DURATION: OVERNIGHT</v>
          </cell>
        </row>
        <row r="26640">
          <cell r="A26640" t="str">
            <v>3000013398</v>
          </cell>
          <cell r="B26640" t="str">
            <v>5</v>
          </cell>
          <cell r="C26640" t="str">
            <v>Active</v>
          </cell>
          <cell r="D26640" t="str">
            <v>MAINTAIN, EQUIPMENT, ELECTRICAL</v>
          </cell>
          <cell r="E26640" t="str">
            <v>MAINT EQP ELEC:NON TENSION JOINT 11-33KV</v>
          </cell>
          <cell r="F26640" t="str">
            <v>MAINTAIN, EQUIPMENT, ELECTRICAL: TYPE: NON TENSION JOINT 11-33KV; FREQUENCY: AS AND WHEN REQUIRED; METHOD: MANUAL</v>
          </cell>
        </row>
        <row r="26641">
          <cell r="A26641" t="str">
            <v>3000014015</v>
          </cell>
          <cell r="B26641" t="str">
            <v>5</v>
          </cell>
          <cell r="C26641" t="str">
            <v>Active</v>
          </cell>
          <cell r="D26641" t="str">
            <v>CONSTRUCT, STRUCTURE</v>
          </cell>
          <cell r="E26641" t="str">
            <v>CONSTR STRUCT:533KV POWER LINE;VARIOUS</v>
          </cell>
          <cell r="F26641" t="str">
            <v>CONSTRUCT, STRUCTURE: TYPE: 533KV POWER LINE; MATERIAL: VARIOUS; APOLLO CAHORA BASSA LINE 1 FROM TOWER 1109 UNTIL TOWER 1115</v>
          </cell>
        </row>
        <row r="26642">
          <cell r="A26642" t="str">
            <v>3000012333</v>
          </cell>
          <cell r="B26642" t="str">
            <v>4</v>
          </cell>
          <cell r="C26642" t="str">
            <v>Active</v>
          </cell>
          <cell r="D26642" t="str">
            <v>MAINTAIN, EQUIPMENT, ELECTRICAL</v>
          </cell>
          <cell r="E26642" t="str">
            <v>MAINT EQP ELEC:ELECTRICAL RETICULATION</v>
          </cell>
          <cell r="F26642" t="str">
            <v>MAINTAIN, EQUIPMENT, ELECTRICAL: TYPE: ELECTRICAL RETICULATION; METHOD: INSPECTION AND REPAIR</v>
          </cell>
        </row>
        <row r="26643">
          <cell r="A26643" t="str">
            <v>3000029763</v>
          </cell>
          <cell r="B26643" t="str">
            <v>5</v>
          </cell>
          <cell r="C26643" t="str">
            <v>Active</v>
          </cell>
          <cell r="D26643" t="str">
            <v>BUILD, FOUNDATION</v>
          </cell>
          <cell r="E26643" t="str">
            <v>BLD FNDTN:ST 132KV D/C SUSP 20M SOIL 2</v>
          </cell>
          <cell r="F26643" t="str">
            <v>BUILD, FOUNDATION: TYPE: ST 132KV D/C SUSP 20M SOIL 2; FINISH: SMOOTH FLOAT; D-DT-7612 &amp; D-DT-7850</v>
          </cell>
        </row>
        <row r="26644">
          <cell r="A26644" t="str">
            <v>3000021619</v>
          </cell>
          <cell r="B26644" t="str">
            <v>5</v>
          </cell>
          <cell r="C26644" t="str">
            <v>Active</v>
          </cell>
          <cell r="D26644" t="str">
            <v>CALIBRATE, EQUIPMENT</v>
          </cell>
          <cell r="E26644" t="str">
            <v>CAL EQP:TESTER; 940-114-34, ATTENUATOR</v>
          </cell>
          <cell r="F26644" t="str">
            <v>CALIBRATE, EQUIPMENT: TYPE: TESTER; 940-114-34, ATTENUATOR; FREQUENCY: AS PER STANDARD; METHOD: NEED CALIBRATE CERTIFICATE</v>
          </cell>
        </row>
        <row r="26645">
          <cell r="A26645" t="str">
            <v>3000034001</v>
          </cell>
          <cell r="B26645" t="str">
            <v>5</v>
          </cell>
          <cell r="C26645" t="str">
            <v>Active</v>
          </cell>
          <cell r="D26645" t="str">
            <v>CALIBRATE, EQUIPMENT</v>
          </cell>
          <cell r="E26645" t="str">
            <v>CAL EQP:POWER METER EMP-302;AS REQUIRED</v>
          </cell>
          <cell r="F26645" t="str">
            <v>CALIBRATE, EQUIPMENT: TYPE: POWER METER EMP-302; FREQUENCY: AS REQUIRED; METHOD: AS PER MANUFACTURES SPECIFICATION; CALIBRATION CERTIFICATE TO BE PROVIDED</v>
          </cell>
        </row>
        <row r="26646">
          <cell r="A26646" t="str">
            <v>3000031692</v>
          </cell>
          <cell r="B26646" t="str">
            <v>5</v>
          </cell>
          <cell r="C26646" t="str">
            <v>Active</v>
          </cell>
          <cell r="D26646" t="str">
            <v>ERECT, FORMWORK</v>
          </cell>
          <cell r="E26646" t="str">
            <v>ERECT FRMWRK</v>
          </cell>
          <cell r="F26646" t="str">
            <v>ERECT, FORMWORK: TYPE: BOXING IN TO FORM CHAMFER 25 X 25 MM</v>
          </cell>
        </row>
        <row r="26647">
          <cell r="A26647" t="str">
            <v>3000033677</v>
          </cell>
          <cell r="B26647" t="str">
            <v>5</v>
          </cell>
          <cell r="C26647" t="str">
            <v>Active</v>
          </cell>
          <cell r="D26647" t="str">
            <v>REPAIR, EQUIPMENT</v>
          </cell>
          <cell r="E26647" t="str">
            <v>REPR EQP:ID FAN IMPELLER</v>
          </cell>
          <cell r="F26647" t="str">
            <v>REPAIR, EQUIPMENT: TYPE: ID FAN IMPELLER; METHOD: REPLACE BLADE NOSE LINERS</v>
          </cell>
        </row>
        <row r="26648">
          <cell r="A26648" t="str">
            <v>3000032863</v>
          </cell>
          <cell r="B26648" t="str">
            <v>5</v>
          </cell>
          <cell r="C26648" t="str">
            <v>Active</v>
          </cell>
          <cell r="D26648" t="str">
            <v>INSTALL, EQUIPMENT, ELECTRICAL</v>
          </cell>
          <cell r="E26648" t="str">
            <v>INSTL EQP ELEC:CIRCUIT BREAKER 350A</v>
          </cell>
          <cell r="F26648" t="str">
            <v>INSTALL, EQUIPMENT, ELECTRICAL: TYPE: CIRCUIT BREAKER 350A; STANDARD: NEC ECSC; METHOD: PHYSICAL &amp; MECHANICAL; INCLUDING 3 X FLEX CABLE JUMPERS; D-DT-3034</v>
          </cell>
        </row>
        <row r="26649">
          <cell r="A26649" t="str">
            <v>3000019445</v>
          </cell>
          <cell r="B26649" t="str">
            <v>5</v>
          </cell>
          <cell r="C26649" t="str">
            <v>Active</v>
          </cell>
          <cell r="D26649" t="str">
            <v>TEST, EQUIPMENT</v>
          </cell>
          <cell r="E26649" t="str">
            <v>TEST EQP:CRAWL;VISUAL AND LOAD TEST</v>
          </cell>
          <cell r="F26649" t="str">
            <v>TEST, EQUIPMENT: TYPE: CRAWL; METHOD: VISUAL AND LOAD TEST; FREQUENCY: YEARLY; FEEDBACK: C/W CERTIFICATE</v>
          </cell>
        </row>
        <row r="26650">
          <cell r="A26650" t="str">
            <v>3000027040</v>
          </cell>
          <cell r="B26650" t="str">
            <v>5</v>
          </cell>
          <cell r="C26650" t="str">
            <v>Active</v>
          </cell>
          <cell r="D26650" t="str">
            <v>INSTALL, SEAL</v>
          </cell>
          <cell r="E26650" t="str">
            <v>INSTL SEAL:WASTE BOX TAPE</v>
          </cell>
          <cell r="F26650" t="str">
            <v>INSTALL, SEAL: TYPE: WASTE BOX TAPE; MATERIAL: WATER RESISTANT; METHOD: TO SEAL WASTE CONTAINERS</v>
          </cell>
        </row>
        <row r="26651">
          <cell r="A26651" t="str">
            <v>3000018792</v>
          </cell>
          <cell r="B26651" t="str">
            <v>5</v>
          </cell>
          <cell r="C26651" t="str">
            <v>Active</v>
          </cell>
          <cell r="D26651" t="str">
            <v>TEST, EQUIPMENT, MECHANICAL</v>
          </cell>
          <cell r="E26651" t="str">
            <v>TEST EQP MECH:HOSE REELS;THREE YR</v>
          </cell>
          <cell r="F26651" t="str">
            <v>TEST, EQUIPMENT, MECHANICAL: TYPE: HOSE REELS; METHOD: HYDROSTATIC PRESSURE TESTING; FREQUENCY: THREE YR; FEEDBACK: WRITTEN REPORT AND PRESSURE TEST CERTIFICATE</v>
          </cell>
        </row>
        <row r="26652">
          <cell r="A26652" t="str">
            <v>3000027259</v>
          </cell>
          <cell r="B26652" t="str">
            <v>4</v>
          </cell>
          <cell r="C26652" t="str">
            <v>Active</v>
          </cell>
          <cell r="D26652" t="str">
            <v>REFILL, CYLINDER</v>
          </cell>
          <cell r="E26652" t="str">
            <v>REFIL CYL:FIRE EXTINGUISHER;2-6.8 KG;CO2</v>
          </cell>
          <cell r="F26652" t="str">
            <v>REFILL, CYLINDER: TYPE: FIRE EXTINGUISHER; CAPACITY: 2-6.8 KG; FILLER MATERIAL: CO2; FREQUENCY: AS &amp; WHEN REQUIRED</v>
          </cell>
        </row>
        <row r="26653">
          <cell r="A26653" t="str">
            <v>3000016296</v>
          </cell>
          <cell r="B26653" t="str">
            <v>5</v>
          </cell>
          <cell r="C26653" t="str">
            <v>Active</v>
          </cell>
          <cell r="D26653" t="str">
            <v>REWIND, EQUIPMENT</v>
          </cell>
          <cell r="E26653" t="str">
            <v>REW EQP:75KW 4P FRAME 250S/M MTR</v>
          </cell>
          <cell r="F26653" t="str">
            <v>REWIND, EQUIPMENT: TYPE: 75KW 4P FRAME 250S/M MTR; METHOD: REWIND MOTOR</v>
          </cell>
        </row>
        <row r="26654">
          <cell r="A26654" t="str">
            <v>3000014043</v>
          </cell>
          <cell r="B26654" t="str">
            <v>5</v>
          </cell>
          <cell r="C26654" t="str">
            <v>Active</v>
          </cell>
          <cell r="D26654" t="str">
            <v>INSTALL, EQUIPMENT, ELECTRICAL</v>
          </cell>
          <cell r="E26654" t="str">
            <v>INSTL EQP ELEC:225A MCCD-3 PHASE,ESKOM</v>
          </cell>
          <cell r="F26654" t="str">
            <v>INSTALL, EQUIPMENT, ELECTRICAL; TYPE 225A MCCD-3 PHASE, STANDARD ESKOM, METHOD AS PER NEC; MINIATURE SUBSTATIOS, CIRCUIT BREAKERS</v>
          </cell>
        </row>
        <row r="26655">
          <cell r="A26655" t="str">
            <v>3000014852</v>
          </cell>
          <cell r="B26655" t="str">
            <v>5</v>
          </cell>
          <cell r="C26655" t="str">
            <v>Active</v>
          </cell>
          <cell r="D26655" t="str">
            <v>BUILD, FOUNDATION</v>
          </cell>
          <cell r="E26655" t="str">
            <v>BLD FNDTN:POLE STRAIN 21M(BOT ATT 14M)</v>
          </cell>
          <cell r="F26655" t="str">
            <v>BUILD, FOUNDATION: TYPE: POLE STRAIN 21M(BOT ATT 14M); FINISH: SMOOTH FLOAT; POLE, ST 132KV STRAIN 0-90 DEG 21M, (BOTTOM ATTACHEMENT 14 M)</v>
          </cell>
        </row>
        <row r="26656">
          <cell r="A26656" t="str">
            <v>3000024438</v>
          </cell>
          <cell r="B26656" t="str">
            <v>5</v>
          </cell>
          <cell r="C26656" t="str">
            <v>Active</v>
          </cell>
          <cell r="D26656" t="str">
            <v>CONSTRUCT, STRUCTURE</v>
          </cell>
          <cell r="E26656" t="str">
            <v>CONSTR STRUCT:GALVANISED STEEL</v>
          </cell>
          <cell r="F26656" t="str">
            <v>CONSTRUCT, STRUCTURE: TYPE: BEAM - 132/40/1 LATTICE STEEL STEELWORK; MATERIAL: GALVANISED STEEL; MANUFACTURING DETAILS AND ASSEMBLY MODULE NO- D-DT-5252 S2D R1</v>
          </cell>
        </row>
        <row r="26657">
          <cell r="A26657" t="str">
            <v>3000011653</v>
          </cell>
          <cell r="B26657" t="str">
            <v>4</v>
          </cell>
          <cell r="C26657" t="str">
            <v>Active</v>
          </cell>
          <cell r="D26657" t="str">
            <v>EARTH, CABLE</v>
          </cell>
          <cell r="E26657" t="str">
            <v>EARTH CBL</v>
          </cell>
          <cell r="F26657" t="str">
            <v>EARTH, CABLE; TYPE INSULATED STRANDED CU CONDUCTOR</v>
          </cell>
        </row>
        <row r="26658">
          <cell r="A26658" t="str">
            <v>3000018143</v>
          </cell>
          <cell r="B26658" t="str">
            <v>5</v>
          </cell>
          <cell r="C26658" t="str">
            <v>Active</v>
          </cell>
          <cell r="D26658" t="str">
            <v>CALIBRATE, EQUIPMENT</v>
          </cell>
          <cell r="E26658" t="str">
            <v>CAL EQP:CORIOLIS FLOWMETER;5 YR</v>
          </cell>
          <cell r="F26658" t="str">
            <v>CALIBRATE, EQUIPMENT: TYPE: CORIOLIS FLOWMETER; FREQUENCY: 5 YR; METHOD: TEST BENCH</v>
          </cell>
        </row>
        <row r="26659">
          <cell r="A26659" t="str">
            <v>3000024872</v>
          </cell>
          <cell r="B26659" t="str">
            <v>5</v>
          </cell>
          <cell r="C26659" t="str">
            <v>Active</v>
          </cell>
          <cell r="D26659" t="str">
            <v>INSTALL, CLAMP</v>
          </cell>
          <cell r="E26659" t="str">
            <v>INSTL CLMP:GALVINISED STEEL</v>
          </cell>
          <cell r="F26659" t="str">
            <v>INSTALL, CLAMP: TYPE: CLEVIS-BALL 16MM 16L 100CL 120KN; MATERIAL: GALVINISED STEEL; DRAWING REFERENCE NO = D-DT-6059</v>
          </cell>
        </row>
        <row r="26660">
          <cell r="A26660" t="str">
            <v>3000033703</v>
          </cell>
          <cell r="B26660" t="str">
            <v>5</v>
          </cell>
          <cell r="C26660" t="str">
            <v>Active</v>
          </cell>
          <cell r="D26660" t="str">
            <v>CALIBRATE, EQUIPMENT</v>
          </cell>
          <cell r="E26660" t="str">
            <v>CAL EQP:INSULATION TESTER T1800;1 YR</v>
          </cell>
          <cell r="F26660" t="str">
            <v>CALIBRATE, EQUIPMENT: TYPE: INSULATION TESTER T1800; FREQUENCY: 1 YR; METHOD: MANUALLY; CALIBRATION TOPTRONIC T1800</v>
          </cell>
        </row>
        <row r="26661">
          <cell r="A26661" t="str">
            <v>3000031767</v>
          </cell>
          <cell r="B26661" t="str">
            <v>5</v>
          </cell>
          <cell r="C26661" t="str">
            <v>Active</v>
          </cell>
          <cell r="D26661" t="str">
            <v>WATERPROOF</v>
          </cell>
          <cell r="E26661" t="str">
            <v>WATERPROOF:BY HAND;JOINT SEALING</v>
          </cell>
          <cell r="F26661" t="str">
            <v>WATERPROOF: APPLICATION: BY HAND; METHOD: JOINT SEALING; APPROVED JOINT SEALANTS ARE: SIKAFLEX 35SL, DURAKOL 25, PROSTRUCT 642 OR 644</v>
          </cell>
        </row>
        <row r="26662">
          <cell r="A26662" t="str">
            <v>3000028609</v>
          </cell>
          <cell r="B26662" t="str">
            <v>5</v>
          </cell>
          <cell r="C26662" t="str">
            <v>Active</v>
          </cell>
          <cell r="D26662" t="str">
            <v>CALIBRATE, EQUIPMENT</v>
          </cell>
          <cell r="E26662" t="str">
            <v>CAL EQP:INSULATION TESTER;2 YR</v>
          </cell>
          <cell r="F26662" t="str">
            <v>CALIBRATE, EQUIPMENT: TYPE: INSULATION TESTER; FREQUENCY: 2 YR; METHOD: LABORATORY</v>
          </cell>
        </row>
        <row r="26663">
          <cell r="A26663" t="str">
            <v>3000014701</v>
          </cell>
          <cell r="B26663" t="str">
            <v>4</v>
          </cell>
          <cell r="C26663" t="str">
            <v>Active</v>
          </cell>
          <cell r="D26663" t="str">
            <v>REPAIR, EQUIPMENT, ELECTRICAL</v>
          </cell>
          <cell r="E26663" t="str">
            <v>REPR EQP ELEC:MINISUB, SER NO:11946-1</v>
          </cell>
          <cell r="F26663" t="str">
            <v>REPAIR, EQUIPMENT, ELECTRICAL: TYPE: MINISUB, SER NO:11946-1; 315KVA 6900/420 MINISUB, SER NO: 11947/1</v>
          </cell>
        </row>
        <row r="26664">
          <cell r="A26664" t="str">
            <v>3000015722</v>
          </cell>
          <cell r="B26664" t="str">
            <v>5</v>
          </cell>
          <cell r="C26664" t="str">
            <v>Active</v>
          </cell>
          <cell r="D26664" t="str">
            <v>MAINTAIN, TRANSFORMER</v>
          </cell>
          <cell r="E26664" t="str">
            <v>MAINT TRFR:NECRT 33KV;MANUAL</v>
          </cell>
          <cell r="F26664" t="str">
            <v>MAINTAIN, TRANSFORMER: TYPE: NECRT 33KV; FREQUENCY: AS AND WHEN REQUIRED; METHOD: MANUAL</v>
          </cell>
        </row>
        <row r="26665">
          <cell r="A26665" t="str">
            <v>3000012368</v>
          </cell>
          <cell r="B26665" t="str">
            <v>5</v>
          </cell>
          <cell r="C26665" t="str">
            <v>Active</v>
          </cell>
          <cell r="D26665" t="str">
            <v>DISPOSE, WASTE, HAZARDOUS</v>
          </cell>
          <cell r="E26665" t="str">
            <v>DISPOSE WST HAZDS:GAS CYLINDER;SERVICE</v>
          </cell>
          <cell r="F26665" t="str">
            <v>DISPOSE, WASTE, HAZARDOUS: TYPE: GAS CYLINDER; METHOD: SERVICE; TREATMENT: CLEANING AND DISPOSAL; THE VENDOR FACILITY MUST BE CAPABLE OF TREATING; INCINERATING AND DISPOSING OF VARIOUS HAZARDOUS CHEMICAL WASTE; THESE STREAMS INCLUDE BUT ARE NOT LIMITED TO; LICENCE PERMIT FOR FACILITY; ESTIMATED AT 500 KG</v>
          </cell>
        </row>
        <row r="26666">
          <cell r="A26666" t="str">
            <v>3000018961</v>
          </cell>
          <cell r="B26666" t="str">
            <v>5</v>
          </cell>
          <cell r="C26666" t="str">
            <v>Active</v>
          </cell>
          <cell r="D26666" t="str">
            <v>BUILD, FOUNDATION</v>
          </cell>
          <cell r="E26666" t="str">
            <v>BLD FNDTN:SMOOTH FLOAT</v>
          </cell>
          <cell r="F26666" t="str">
            <v>BUILD, FOUNDATION: TYPE: 6.6-44KV POST INSULATOR 1200 PHASE CENTRES, HIGH LEVEL LIPPED CHANNEL SUPPORT FOUNDATION; FINISH: SMOOTH FLOAT</v>
          </cell>
        </row>
        <row r="26667">
          <cell r="A26667" t="str">
            <v>3000023937</v>
          </cell>
          <cell r="B26667" t="str">
            <v>4</v>
          </cell>
          <cell r="C26667" t="str">
            <v>Active</v>
          </cell>
          <cell r="D26667" t="str">
            <v>MAINTAIN, SYSTEM</v>
          </cell>
          <cell r="E26667" t="str">
            <v>MAINT SYS:HARDWARE/SOFTWARE</v>
          </cell>
          <cell r="F26667" t="str">
            <v>MAINTAIN, SYSTEM: TYPE: PRTNR SS 8X5XNBD CISCO UC PHONE 8851; METHOD: HARDWARE/SOFTWARE; REFERENCE NO: CON-PSRT-CP8851K9</v>
          </cell>
        </row>
        <row r="26668">
          <cell r="A26668" t="str">
            <v>3000021519</v>
          </cell>
          <cell r="B26668" t="str">
            <v>5</v>
          </cell>
          <cell r="C26668" t="str">
            <v>Active</v>
          </cell>
          <cell r="D26668" t="str">
            <v>REPAIR, EQUIPMENT, ELECTRICAL</v>
          </cell>
          <cell r="E26668" t="str">
            <v>REPR EQP ELEC:SCREEN, MICROPHONE;SANAS</v>
          </cell>
          <cell r="F26668" t="str">
            <v>REPAIR, EQUIPMENT, ELECTRICAL: TYPE: TESTER; 40, EPROM PROGRAMMER; REPAIR TYPE: SCREEN, MICROPHONE; TEST: SANAS</v>
          </cell>
        </row>
        <row r="26669">
          <cell r="A26669" t="str">
            <v>3000018231</v>
          </cell>
          <cell r="B26669" t="str">
            <v>5</v>
          </cell>
          <cell r="C26669" t="str">
            <v>Active</v>
          </cell>
          <cell r="D26669" t="str">
            <v>CONFIGURATION, SECONDARY PLANT EQUIPMENT</v>
          </cell>
          <cell r="E26669" t="str">
            <v>CONFIG SEC PLNT EQP:6DIP-2-ENG</v>
          </cell>
          <cell r="F26669" t="str">
            <v>CONFIGURATION, SECONDARY PLANT EQUIPMENT: CONFIGURATION TYPE: 6DIP-2-ENG; ENGINEERING PER MAIN PER PANEL INCLUDING THE PIU: 6DIP-2110 DIAMETER INTERFACE PROTECTION SCHEME</v>
          </cell>
        </row>
        <row r="26670">
          <cell r="A26670" t="str">
            <v>3000018754</v>
          </cell>
          <cell r="B26670" t="str">
            <v>5</v>
          </cell>
          <cell r="C26670" t="str">
            <v>Active</v>
          </cell>
          <cell r="D26670" t="str">
            <v>MODIFY, VEHICLE</v>
          </cell>
          <cell r="E26670" t="str">
            <v>MDFY VEH:MECH;SUPPLEMENTAL CERTIFICATE</v>
          </cell>
          <cell r="F26670" t="str">
            <v>MODIFY, VEHICLE: TYPE: MECH; METHOD: SUPPLEMENTAL CERTIFICATE; MODIFICATION INSTALLATION OF EQUIPMENT ON HELICOPTER; INSPECTION TEXT (ADDITIONAL SITE SPECIFIC INFORMATION WHICH; MODIFICATION OF TYPE OF BATTERY, INSTALLATION OF AIR CONDITIONING, INSTRUMENTATION CHANGES, OR ADDITIONAL EQUIPMENT INSTALLATION</v>
          </cell>
        </row>
        <row r="26671">
          <cell r="A26671" t="str">
            <v>3000023055</v>
          </cell>
          <cell r="B26671" t="str">
            <v>5</v>
          </cell>
          <cell r="C26671" t="str">
            <v>Active</v>
          </cell>
          <cell r="D26671" t="str">
            <v>ANALYZE, SAMPLE</v>
          </cell>
          <cell r="E26671" t="str">
            <v>ANLYZ SAMPL:TRF OIL;URG APPEARANCE</v>
          </cell>
          <cell r="F26671" t="str">
            <v>ANALYZE, SAMPLE: TYPE: TRANSFORMER OIL; METHOD: NON-ROUTINE APPEARANCE; FEEDBACK: ACCREDITED LABORATORY REPORT</v>
          </cell>
        </row>
        <row r="26672">
          <cell r="A26672" t="str">
            <v>3000021177</v>
          </cell>
          <cell r="B26672" t="str">
            <v>5</v>
          </cell>
          <cell r="C26672" t="str">
            <v>Active</v>
          </cell>
          <cell r="D26672" t="str">
            <v>ATTEND, CONFERENCE</v>
          </cell>
          <cell r="E26672" t="str">
            <v>ATTEND CONF:4 DAY</v>
          </cell>
          <cell r="F26672" t="str">
            <v>ATTEND, CONFERENCE: TYPE: FIRST AID TRAINING LEVEL 1 AND LEVEL 2; DURATION: 4 DAY</v>
          </cell>
        </row>
        <row r="26673">
          <cell r="A26673" t="str">
            <v>3000011650</v>
          </cell>
          <cell r="B26673" t="str">
            <v>4</v>
          </cell>
          <cell r="C26673" t="str">
            <v>Active</v>
          </cell>
          <cell r="D26673" t="str">
            <v>EARTH, CABLE</v>
          </cell>
          <cell r="E26673" t="str">
            <v>EARTH CBL:BARE STRANDED CU CONDUCTOR</v>
          </cell>
          <cell r="F26673" t="str">
            <v>EARTH, CABLE: TYPE: BARE STRANDED CU CONDUCTOR</v>
          </cell>
        </row>
        <row r="26674">
          <cell r="A26674" t="str">
            <v>3000025176</v>
          </cell>
          <cell r="B26674" t="str">
            <v>5</v>
          </cell>
          <cell r="C26674" t="str">
            <v>Active</v>
          </cell>
          <cell r="D26674" t="str">
            <v>INSTALL, FENCE</v>
          </cell>
          <cell r="E26674" t="str">
            <v>INSTL FENC:DOUBLE WELDED MESH,STEEL</v>
          </cell>
          <cell r="F26674" t="str">
            <v>INSTALL, FENCE; TYPE DOUBLE WELDED MESH, MATERIAL STEEL, ANCHOR METHOD APERTURE 76 X 12.5; WIRE THK 4 MM; HT 2.4 M</v>
          </cell>
        </row>
        <row r="26675">
          <cell r="A26675" t="str">
            <v>3000011165</v>
          </cell>
          <cell r="B26675" t="str">
            <v>3</v>
          </cell>
          <cell r="C26675" t="str">
            <v>Active</v>
          </cell>
          <cell r="D26675" t="str">
            <v>LICENSE, SOFTWARE</v>
          </cell>
          <cell r="E26675" t="str">
            <v>LICENSE SFTWR:GATEWAY/VIRTUAL RTU</v>
          </cell>
          <cell r="F26675" t="str">
            <v>LICENSE, SOFTWARE: TYPE: GATEWAY/VIRTUAL RTU</v>
          </cell>
        </row>
        <row r="26676">
          <cell r="A26676" t="str">
            <v>3000012087</v>
          </cell>
          <cell r="B26676" t="str">
            <v>5</v>
          </cell>
          <cell r="C26676" t="str">
            <v>Active</v>
          </cell>
          <cell r="D26676" t="str">
            <v>PROVIDE, SUPPORT SERVICE</v>
          </cell>
          <cell r="E26676" t="str">
            <v>PRVD SUPRT SERV:GRINDING</v>
          </cell>
          <cell r="F26676" t="str">
            <v>PROVIDE, SUPPORT SERVICE: TYPE: TRIM DAMPER DOORS IF IT CATCHES; METHOD: GRINDING</v>
          </cell>
        </row>
        <row r="26677">
          <cell r="A26677" t="str">
            <v>3000014612</v>
          </cell>
          <cell r="B26677" t="str">
            <v>5</v>
          </cell>
          <cell r="C26677" t="str">
            <v>Active</v>
          </cell>
          <cell r="D26677" t="str">
            <v>CALIBRATE, EQUIPMENT</v>
          </cell>
          <cell r="E26677" t="str">
            <v>CAL EQP:DIAGNOSTIC SET;AS NEEDED</v>
          </cell>
          <cell r="F26677" t="str">
            <v>CALIBRATE, EQUIPMENT: TYPE: DIAGNOSTIC SET; FREQUENCY: AS NEEDED; METHOD: AUDIO, PROVIDE WITH CALIBRATION CERTIFICATE; WEKCH ALLYN DIAGNOSTIC SET INCLUDING OTOSCOPE</v>
          </cell>
        </row>
        <row r="26678">
          <cell r="A26678" t="str">
            <v>3000020622</v>
          </cell>
          <cell r="B26678" t="str">
            <v>5</v>
          </cell>
          <cell r="C26678" t="str">
            <v>Active</v>
          </cell>
          <cell r="D26678" t="str">
            <v>REPAIR, COMPONENT</v>
          </cell>
          <cell r="E26678" t="str">
            <v>REPR COMPNT:FRONT AXLE;ONCE OFF</v>
          </cell>
          <cell r="F26678" t="str">
            <v>REPAIR, COMPONENT: TYPE: FRONT AXLE; METHOD: ONCE OFF</v>
          </cell>
        </row>
        <row r="26679">
          <cell r="A26679" t="str">
            <v>3000016102</v>
          </cell>
          <cell r="B26679" t="str">
            <v>5</v>
          </cell>
          <cell r="C26679" t="str">
            <v>Active</v>
          </cell>
          <cell r="D26679" t="str">
            <v>PROVIDE, ACCOMMODATION</v>
          </cell>
          <cell r="E26679" t="str">
            <v>PRVD ACCOMDTN:STUDENTS;1;1;1 DAY</v>
          </cell>
          <cell r="F26679" t="str">
            <v>PROVIDE, ACCOMMODATION: TYPE: STUDENTS; NUMBER OF PEOPLE: 1; ROOM QUANTITY: 1; DURATION: 1 DAY</v>
          </cell>
        </row>
        <row r="26680">
          <cell r="A26680" t="str">
            <v>3000026769</v>
          </cell>
          <cell r="B26680" t="str">
            <v>5</v>
          </cell>
          <cell r="C26680" t="str">
            <v>Active</v>
          </cell>
          <cell r="D26680" t="str">
            <v>REPAIR, COMPRESSOR</v>
          </cell>
          <cell r="E26680" t="str">
            <v>REPR COMPRSR:AIR;ORIGINAL SPECIFICATION</v>
          </cell>
          <cell r="F26680" t="str">
            <v>REPAIR, COMPRESSOR: TYPE: AIR; METHOD: ORIGINAL SPECIFICATION</v>
          </cell>
        </row>
        <row r="26681">
          <cell r="A26681" t="str">
            <v>3000030969</v>
          </cell>
          <cell r="B26681" t="str">
            <v>5</v>
          </cell>
          <cell r="C26681" t="str">
            <v>Active</v>
          </cell>
          <cell r="D26681" t="str">
            <v>INSTALL, CABLE, ELECTRICAL</v>
          </cell>
          <cell r="E26681" t="str">
            <v>INSTL CBL ELEC:37 CORE 2.5 MM2 SWA</v>
          </cell>
          <cell r="F26681" t="str">
            <v>INSTALL, CABLE, ELECTRICAL: TYPE: 37 CORE 2.5 MM2 SWA; METHOD: REMOVE TRENCH COVER, LAY CABLE, CONNECT AND REPLACE TRENCH COVER</v>
          </cell>
        </row>
        <row r="26682">
          <cell r="A26682" t="str">
            <v>3000012125</v>
          </cell>
          <cell r="B26682" t="str">
            <v>3</v>
          </cell>
          <cell r="C26682" t="str">
            <v>Active</v>
          </cell>
          <cell r="D26682" t="str">
            <v>HIRE, SYSTEM</v>
          </cell>
          <cell r="E26682" t="str">
            <v>HIRE SYSTEM:10 TON COLLECTING VESSELS</v>
          </cell>
          <cell r="F26682" t="str">
            <v>HIRE, SYSTEM: TYPE: 10 TON COLLECTING VESSELS; ADDITIONAL TASK: HYDRAULIC; PURPOSE: WATER; DURATION: PER ACTIVITY YR; ADDITIONAL EQUIPMENT: NONE; RATE TYPE: TRAVEL</v>
          </cell>
        </row>
        <row r="26683">
          <cell r="A26683" t="str">
            <v>3000026804</v>
          </cell>
          <cell r="B26683" t="str">
            <v>4</v>
          </cell>
          <cell r="C26683" t="str">
            <v>Active</v>
          </cell>
          <cell r="D26683" t="str">
            <v>APPLY, PAINT</v>
          </cell>
          <cell r="E26683" t="str">
            <v>APPLY, PAINT:COMMERCIAL;GATES</v>
          </cell>
          <cell r="F26683" t="str">
            <v>APPLY, PAINT: TYPE: COMMERCIAL; METHOD: PAINT SILVER SHINE GATES (SET); SURFACE TYPE: GATES</v>
          </cell>
        </row>
        <row r="26684">
          <cell r="A26684" t="str">
            <v>3000025481</v>
          </cell>
          <cell r="B26684" t="str">
            <v>5</v>
          </cell>
          <cell r="C26684" t="str">
            <v>Active</v>
          </cell>
          <cell r="D26684" t="str">
            <v>CAST, CONCRETE</v>
          </cell>
          <cell r="E26684" t="str">
            <v>CAST CONCRTE:IN SITU;25 MPA;THK 250 MM</v>
          </cell>
          <cell r="F26684" t="str">
            <v>CAST, CONCRETE: TYPE: IN SITU; COMPOSITION: SAND, STONE AND CEMENT; STRENGTH: 25 MPA; THICKNESS: 250 MM; REINFORCED: REF 245; OUTLET STRUCTURES FOR CONCRETE CHUTES (AS PER DRAWING DETAILS)</v>
          </cell>
        </row>
        <row r="26685">
          <cell r="A26685" t="str">
            <v>3000011675</v>
          </cell>
          <cell r="B26685" t="str">
            <v>3</v>
          </cell>
          <cell r="C26685" t="str">
            <v>Active</v>
          </cell>
          <cell r="D26685" t="str">
            <v>INSULATE, EQUIPMENT</v>
          </cell>
          <cell r="E26685" t="str">
            <v>INSUL EQP:INSTALL BONDING</v>
          </cell>
          <cell r="F26685" t="str">
            <v>INSULATE, EQUIPMENT: TYPE: INSTALL BONDING; CATEGORY: INSULATION AND COORDINATION; D-DT-0310</v>
          </cell>
        </row>
        <row r="26686">
          <cell r="A26686" t="str">
            <v>3000019072</v>
          </cell>
          <cell r="B26686" t="str">
            <v>5</v>
          </cell>
          <cell r="C26686" t="str">
            <v>Active</v>
          </cell>
          <cell r="D26686" t="str">
            <v>INSTALL, EQUIPMENT, ELECTRICAL</v>
          </cell>
          <cell r="E26686" t="str">
            <v>INSTL EQP ELEC:TRANSFORMER PROTECTION</v>
          </cell>
          <cell r="F26686" t="str">
            <v>INSTALL, EQUIPMENT, ELECTRICAL: TYPE: TRANSFORMER PROTECTION; STANDARD: D-DT-0309; METHOD: MECHANICAL AND PHYSICAL; 160A MORSDORF TYPE FUSES - 3-PHASE</v>
          </cell>
        </row>
        <row r="26687">
          <cell r="A26687" t="str">
            <v>3000031374</v>
          </cell>
          <cell r="B26687" t="str">
            <v>5</v>
          </cell>
          <cell r="C26687" t="str">
            <v>Active</v>
          </cell>
          <cell r="D26687" t="str">
            <v>OVERHAUL, EQUIPMENT</v>
          </cell>
          <cell r="E26687" t="str">
            <v>OVHL EQP:TRANSMISSION - 730C;OEM SPEC</v>
          </cell>
          <cell r="F26687" t="str">
            <v>OVERHAUL, EQUIPMENT: TYPE: TRANSMISSION - 730C; METHOD: OEM SPEC</v>
          </cell>
        </row>
        <row r="26688">
          <cell r="A26688" t="str">
            <v>3000020203</v>
          </cell>
          <cell r="B26688" t="str">
            <v>4</v>
          </cell>
          <cell r="C26688" t="str">
            <v>Active</v>
          </cell>
          <cell r="D26688" t="str">
            <v>STRIP AND QUOTE</v>
          </cell>
          <cell r="E26688" t="str">
            <v>STRIP &amp; QUOTE:MECHANICAL SEAL</v>
          </cell>
          <cell r="F26688" t="str">
            <v>STRIP AND QUOTE: EQUIPMENT: MECHANICAL SEAL</v>
          </cell>
        </row>
        <row r="26689">
          <cell r="A26689" t="str">
            <v>3000022666</v>
          </cell>
          <cell r="B26689" t="str">
            <v>5</v>
          </cell>
          <cell r="C26689" t="str">
            <v>Active</v>
          </cell>
          <cell r="D26689" t="str">
            <v>CALIBRATE, EQUIPMENT</v>
          </cell>
          <cell r="E26689" t="str">
            <v>CAL EQP:SPECTRUM ANALYZER</v>
          </cell>
          <cell r="F26689" t="str">
            <v>CALIBRATE, EQUIPMENT: TYPE: SPECTRUM ANALYZER; FREQUENCY: AS AND WHEN REQUIRED YR; METHOD: ESKOM PROCEDURE AND STANDARD</v>
          </cell>
        </row>
        <row r="26690">
          <cell r="A26690" t="str">
            <v>3000023142</v>
          </cell>
          <cell r="B26690" t="str">
            <v>4</v>
          </cell>
          <cell r="C26690" t="str">
            <v>Active</v>
          </cell>
          <cell r="D26690" t="str">
            <v>REFURBISH, EQUIPMENT</v>
          </cell>
          <cell r="E26690" t="str">
            <v>REFURBISH EQUIP:JOURNAL BEARING</v>
          </cell>
          <cell r="F26690" t="str">
            <v>REFURBISH, EQUIPMENT: TYPE: JOURNAL BEARING</v>
          </cell>
        </row>
        <row r="26691">
          <cell r="A26691" t="str">
            <v>3000027472</v>
          </cell>
          <cell r="B26691" t="str">
            <v>5</v>
          </cell>
          <cell r="C26691" t="str">
            <v>Active</v>
          </cell>
          <cell r="D26691" t="str">
            <v>DISMANTLE, EQUIPMENT</v>
          </cell>
          <cell r="E26691" t="str">
            <v>DISMNTL EQP:CLOSING SPAN;PHYSICAL</v>
          </cell>
          <cell r="F26691" t="str">
            <v>DISMANTLE, EQUIPMENT: TYPE: CLOSING SPAN; METHOD: PHYSICAL; INCLUDING STRINGING,JUMPERS,HARDWARE AND LABELLING</v>
          </cell>
        </row>
        <row r="26692">
          <cell r="A26692" t="str">
            <v>3000020628</v>
          </cell>
          <cell r="B26692" t="str">
            <v>5</v>
          </cell>
          <cell r="C26692" t="str">
            <v>Active</v>
          </cell>
          <cell r="D26692" t="str">
            <v>PAY, FEE</v>
          </cell>
          <cell r="E26692" t="str">
            <v>PAY FEE:RFI;ONCE OFF;REQUIRED ONCE</v>
          </cell>
          <cell r="F26692" t="str">
            <v>PAY, FEE: TYPE: RFI; CHARGE RATE: ONCE OFF; FREQUENCY: REQUIRED ONCE</v>
          </cell>
        </row>
        <row r="26693">
          <cell r="A26693" t="str">
            <v>3000000229</v>
          </cell>
          <cell r="B26693" t="str">
            <v>3</v>
          </cell>
          <cell r="C26693" t="str">
            <v>Active</v>
          </cell>
          <cell r="D26693" t="str">
            <v>MAINTAIN, STRUCTURE</v>
          </cell>
          <cell r="E26693" t="str">
            <v>MAINT STRUCT:ROOFING AND SIDING</v>
          </cell>
          <cell r="F26693" t="str">
            <v>MAINTAIN, STRUCTURE: TYPE: ROOFING AND SIDING; SERV</v>
          </cell>
        </row>
        <row r="26694">
          <cell r="A26694" t="str">
            <v>3000027116</v>
          </cell>
          <cell r="B26694" t="str">
            <v>5</v>
          </cell>
          <cell r="C26694" t="str">
            <v>Active</v>
          </cell>
          <cell r="D26694" t="str">
            <v>REFURBISH, EQUIPMENT</v>
          </cell>
          <cell r="E26694" t="str">
            <v>REFURBISH EQUIP:CYLINDER HEAD</v>
          </cell>
          <cell r="F26694" t="str">
            <v>REFURBISH, EQUIPMENT: TYPE: CYLINDER HEAD; METHOD: SKIM; PRESSURE TEST AS AND WHEN REUIRED</v>
          </cell>
        </row>
        <row r="26695">
          <cell r="A26695" t="str">
            <v>3000032987</v>
          </cell>
          <cell r="B26695" t="str">
            <v>5</v>
          </cell>
          <cell r="C26695" t="str">
            <v>Active</v>
          </cell>
          <cell r="D26695" t="str">
            <v>CALIBRATE, EQUIPMENT</v>
          </cell>
          <cell r="E26695" t="str">
            <v>CAL EQP:HYDROGEN PURITY ANALYZER</v>
          </cell>
          <cell r="F26695" t="str">
            <v>CALIBRATE, EQUIPMENT: TYPE: HYDROGEN PURITY ANALYZER; FREQUENCY: AS AND WHEN REQUIRED; METHOD: AS PER REGULATORY STANDARDS FOR PORTABLE ANALYZER FOR GENERATORS:MEASURING HYDROGEN/CARBON DIOXIDE/AIR/OXYGEN</v>
          </cell>
        </row>
        <row r="26696">
          <cell r="A26696" t="str">
            <v>3000020297</v>
          </cell>
          <cell r="B26696" t="str">
            <v>4</v>
          </cell>
          <cell r="C26696" t="str">
            <v>Active</v>
          </cell>
          <cell r="D26696" t="str">
            <v>REPAIR, EQUIPMENT</v>
          </cell>
          <cell r="E26696" t="str">
            <v>REPR EQP:CYLINDER ASSEMBLY</v>
          </cell>
          <cell r="F26696" t="str">
            <v>REPAIR, EQUIPMENT: TYPE: CYLINDER ASSEMBLY</v>
          </cell>
        </row>
        <row r="26697">
          <cell r="A26697" t="str">
            <v>3000022450</v>
          </cell>
          <cell r="B26697" t="str">
            <v>5</v>
          </cell>
          <cell r="C26697" t="str">
            <v>Active</v>
          </cell>
          <cell r="D26697" t="str">
            <v>CALIBRATE, EQUIPMENT</v>
          </cell>
          <cell r="E26697" t="str">
            <v>CAL EQP:TESTER; GEN: TMB812, MULTI METER</v>
          </cell>
          <cell r="F26697" t="str">
            <v>CALIBRATE, EQUIPMENT: TYPE: TESTER; GEN: TMB812, MULTI METER; FREQUENCY: AS PER STANDARD; METHOD: NEED CALIBRATE CERTIFICATE</v>
          </cell>
        </row>
        <row r="26698">
          <cell r="A26698" t="str">
            <v>3000015387</v>
          </cell>
          <cell r="B26698" t="str">
            <v>5</v>
          </cell>
          <cell r="C26698" t="str">
            <v>Active</v>
          </cell>
          <cell r="D26698" t="str">
            <v>ASSEMBLE, STRUCTURE</v>
          </cell>
          <cell r="E26698" t="str">
            <v>ASSEMBL STRUCT:STEEL;0-40 DEG</v>
          </cell>
          <cell r="F26698" t="str">
            <v>ASSEMBLE, STRUCTURE: TYPE: 132KV LATTICE STEEL 17.1M CAH; MATERIAL: STEEL; CONFIGURATION: 0-40 DEG; 247B, 2-WT/1292S2, 247B</v>
          </cell>
        </row>
        <row r="26699">
          <cell r="A26699" t="str">
            <v>3000032176</v>
          </cell>
          <cell r="B26699" t="str">
            <v>5</v>
          </cell>
          <cell r="C26699" t="str">
            <v>Active</v>
          </cell>
          <cell r="D26699" t="str">
            <v>PROVIDE, COURIER SERVICE</v>
          </cell>
          <cell r="E26699" t="str">
            <v>PRVD COUR SERV:PARCEL;TO/FRM ELS-PTG</v>
          </cell>
          <cell r="F26699" t="str">
            <v>PROVIDE, COURIER SERVICE: TYPE: PARCEL; METHOD: TO/FRM ELS-PTG; DURATION: ECONOMY</v>
          </cell>
        </row>
        <row r="26700">
          <cell r="A26700" t="str">
            <v>3000011753</v>
          </cell>
          <cell r="B26700" t="str">
            <v>3</v>
          </cell>
          <cell r="C26700" t="str">
            <v>Active</v>
          </cell>
          <cell r="D26700" t="str">
            <v>HIRE, SYSTEM</v>
          </cell>
          <cell r="E26700" t="str">
            <v>HIRE SYSTEM:100 TON WITH PUMP;LIFT;NONE</v>
          </cell>
          <cell r="F26700" t="str">
            <v>HIRE, SYSTEM: TYPE: LOCKING COLLAR HYDRAULIC CYLINDER JACK 170 MM DIAMETER X 400 MM LENGTH; ADDITIONAL TASK: 100 TON WITH PUMP; PURPOSE: LIFT; DURATION: PER ACTIVITY YR; ADDITIONAL EQUIPMENT: NONE; RATE TYPE: MATERIL HANDELING</v>
          </cell>
        </row>
        <row r="26701">
          <cell r="A26701" t="str">
            <v>3000014770</v>
          </cell>
          <cell r="B26701" t="str">
            <v>5</v>
          </cell>
          <cell r="C26701" t="str">
            <v>Active</v>
          </cell>
          <cell r="D26701" t="str">
            <v>ERECT, POLE</v>
          </cell>
          <cell r="E26701" t="str">
            <v>ERECT POLE:2X18.1M POLES, 8M, 10M XARM</v>
          </cell>
          <cell r="F26701" t="str">
            <v>ERECT, POLE: TYPE: 2X18.1M POLES, 8M, 10M XARM; MATERIAL: STEEL; METHOD: PHYSICAL AND MECHANICAL; IN-LINE STRAIN, PLANT 2M, BOTTOM ATTACHMENT 13.7M</v>
          </cell>
        </row>
        <row r="26702">
          <cell r="A26702" t="str">
            <v>3000026279</v>
          </cell>
          <cell r="B26702" t="str">
            <v>4</v>
          </cell>
          <cell r="C26702" t="str">
            <v>Active</v>
          </cell>
          <cell r="D26702" t="str">
            <v>EXCAVATE</v>
          </cell>
          <cell r="E26702" t="str">
            <v>EXCVT:TRENCHES 0.75MX 500MM SOFT SOIL</v>
          </cell>
          <cell r="F26702" t="str">
            <v>EXCAVATE: METHOD: TRENCHES 0.75MX 500MM SOFT SOIL; GROUND TYPE: SOFT</v>
          </cell>
        </row>
        <row r="26703">
          <cell r="A26703" t="str">
            <v>3000020392</v>
          </cell>
          <cell r="B26703" t="str">
            <v>5</v>
          </cell>
          <cell r="C26703" t="str">
            <v>Active</v>
          </cell>
          <cell r="D26703" t="str">
            <v>CLEAR, SITE</v>
          </cell>
          <cell r="E26703" t="str">
            <v>CLEAR, SITE:MECHANICAL AND PHYSICAL</v>
          </cell>
          <cell r="F26703" t="str">
            <v>CLEAR, SITE; TYPE BUSH CLEARING AND TREE FELLING (DENSE FORMATION), METHOD MECHANICAL AND PHYSICAL</v>
          </cell>
        </row>
        <row r="26704">
          <cell r="A26704" t="str">
            <v>3000013622</v>
          </cell>
          <cell r="B26704" t="str">
            <v>4</v>
          </cell>
          <cell r="C26704" t="str">
            <v>Active</v>
          </cell>
          <cell r="D26704" t="str">
            <v>INSTALL, METER</v>
          </cell>
          <cell r="E26704" t="str">
            <v>INSTL METER:ENERGY MANAGEMENT UNITS</v>
          </cell>
          <cell r="F26704" t="str">
            <v>INSTALL, METER: TYPE: ENERGY MANAGEMENT UNITS; NEC3 ECC</v>
          </cell>
        </row>
        <row r="26705">
          <cell r="A26705" t="str">
            <v>3000023748</v>
          </cell>
          <cell r="B26705" t="str">
            <v>4</v>
          </cell>
          <cell r="C26705" t="str">
            <v>Active</v>
          </cell>
          <cell r="D26705" t="str">
            <v>CALIBRATE, EQUIPMENT</v>
          </cell>
          <cell r="E26705" t="str">
            <v>CAL EQP:CABLE TESTER;AS REQUIRED</v>
          </cell>
          <cell r="F26705" t="str">
            <v>CALIBRATE, EQUIPMENT: TYPE: CABLE TESTER; FREQUENCY: AS REQUIRED</v>
          </cell>
        </row>
        <row r="26706">
          <cell r="A26706" t="str">
            <v>3000033166</v>
          </cell>
          <cell r="B26706" t="str">
            <v>3</v>
          </cell>
          <cell r="C26706" t="str">
            <v>Active</v>
          </cell>
          <cell r="D26706" t="str">
            <v>RENT, BUILDING</v>
          </cell>
          <cell r="E26706" t="str">
            <v>RENT BLDG:OFFICE</v>
          </cell>
          <cell r="F26706" t="str">
            <v>RENT, BUILDING: TYPE: OFFICE</v>
          </cell>
        </row>
        <row r="26707">
          <cell r="A26707" t="str">
            <v>3000032050</v>
          </cell>
          <cell r="B26707" t="str">
            <v>5</v>
          </cell>
          <cell r="C26707" t="str">
            <v>Active</v>
          </cell>
          <cell r="D26707" t="str">
            <v>PROVIDE, COURIER SERVICE</v>
          </cell>
          <cell r="E26707" t="str">
            <v>PRVD COUR SERV:PARCEL;TO/FRM GRJ-GRJ</v>
          </cell>
          <cell r="F26707" t="str">
            <v>PROVIDE, COURIER SERVICE: TYPE: PARCEL; METHOD: TO/FRM GRJ-GRJ; DURATION: OVERNIGHT</v>
          </cell>
        </row>
        <row r="26708">
          <cell r="A26708" t="str">
            <v>3000020786</v>
          </cell>
          <cell r="B26708" t="str">
            <v>5</v>
          </cell>
          <cell r="C26708" t="str">
            <v>Active</v>
          </cell>
          <cell r="D26708" t="str">
            <v>INSTALL, OUTLET, ELECTRICAL</v>
          </cell>
          <cell r="E26708" t="str">
            <v>INSTL OUTL ELEC:CONNECTING BOX;220 V</v>
          </cell>
          <cell r="F26708" t="str">
            <v>INSTALL, OUTLET, ELECTRICAL: TYPE: CONNECTING BOX; POWER RATING: 220 V; CERTIFICATION: C.O.C; CONFIGURATION: SINGLE PHASE</v>
          </cell>
        </row>
        <row r="26709">
          <cell r="A26709" t="str">
            <v>3000024290</v>
          </cell>
          <cell r="B26709" t="str">
            <v>5</v>
          </cell>
          <cell r="C26709" t="str">
            <v>Active</v>
          </cell>
          <cell r="D26709" t="str">
            <v>REMOVE, EQUIPMENT, ELECTRICAL</v>
          </cell>
          <cell r="E26709" t="str">
            <v>RMV EQP ELEC:PHYSICAL AND MECHANICAL</v>
          </cell>
          <cell r="F26709" t="str">
            <v>REMOVE, EQUIPMENT, ELECTRICAL; TYPE 33KV EARTH SWITCH TO MOUNT ON 33KV ISOLATOR, METHOD PHYSICAL AND MECHANICAL</v>
          </cell>
        </row>
        <row r="26710">
          <cell r="A26710" t="str">
            <v>3000024399</v>
          </cell>
          <cell r="B26710" t="str">
            <v>5</v>
          </cell>
          <cell r="C26710" t="str">
            <v>Active</v>
          </cell>
          <cell r="D26710" t="str">
            <v>CONSTRUCT, STRUCTURE</v>
          </cell>
          <cell r="E26710" t="str">
            <v>CONSTR STRUCT:GALVANISED STEEL</v>
          </cell>
          <cell r="F26710" t="str">
            <v>CONSTRUCT, STRUCTURE: TYPE: LIGHTING-LIGHTNING MAST - 8M TUBULAR SUPPORT STEELWORK; MATERIAL: GALVANISED STEEL; MANUFACTURING DETAILS AND ASSEMBLY MODULE NO- D-DT-5217 S2A R5</v>
          </cell>
        </row>
        <row r="26711">
          <cell r="A26711" t="str">
            <v>3000019212</v>
          </cell>
          <cell r="B26711" t="str">
            <v>5</v>
          </cell>
          <cell r="C26711" t="str">
            <v>Active</v>
          </cell>
          <cell r="D26711" t="str">
            <v>TERMINATE, CABLE</v>
          </cell>
          <cell r="E26711" t="str">
            <v>TERMN CBL:LV SERVICE CONNECTION,11 KV,4</v>
          </cell>
          <cell r="F26711" t="str">
            <v>TERMINATE, CABLE; TYPE LV SERVICE CONNECTION, VOLTAGE 11 KV, INSULATION PVC, CORE QUANTITY 4, CABLE SIZE SQ 70 MM; INSTALL 4-CORE 70MM SQ LV BARE TERMINATION</v>
          </cell>
        </row>
        <row r="26712">
          <cell r="A26712" t="str">
            <v>3000023798</v>
          </cell>
          <cell r="B26712" t="str">
            <v>4</v>
          </cell>
          <cell r="C26712" t="str">
            <v>Active</v>
          </cell>
          <cell r="D26712" t="str">
            <v>DISMANTLE, STRUCTURE</v>
          </cell>
          <cell r="E26712" t="str">
            <v>DISMNTL STRUCT</v>
          </cell>
          <cell r="F26712" t="str">
            <v>DISMANTLE, STRUCTURE: TYPE: 33/22/11KV V.T. &amp; C.T. SUPPORT CAP; D-DT-5215 S3 R1</v>
          </cell>
        </row>
        <row r="26713">
          <cell r="A26713" t="str">
            <v>3000020207</v>
          </cell>
          <cell r="B26713" t="str">
            <v>5</v>
          </cell>
          <cell r="C26713" t="str">
            <v>Active</v>
          </cell>
          <cell r="D26713" t="str">
            <v>PROVIDE, SUPPORT SERVICE</v>
          </cell>
          <cell r="E26713" t="str">
            <v>PRVD SUPRT SERV:MANUALLY</v>
          </cell>
          <cell r="F26713" t="str">
            <v>PROVIDE, SUPPORT SERVICE: TYPE: PLANNING, MONITORING AND CONTROL; METHOD: MANUALLY</v>
          </cell>
        </row>
        <row r="26714">
          <cell r="A26714" t="str">
            <v>3000018435</v>
          </cell>
          <cell r="B26714" t="str">
            <v>5</v>
          </cell>
          <cell r="C26714" t="str">
            <v>Active</v>
          </cell>
          <cell r="D26714" t="str">
            <v>TRAIN, PERSONNEL</v>
          </cell>
          <cell r="E26714" t="str">
            <v>TRAIN PRSNL:PRODUCT;1 DAY</v>
          </cell>
          <cell r="F26714" t="str">
            <v>TRAIN, PERSONNEL: COURSE TYPE: PRODUCT; DURATION: 1 DAY</v>
          </cell>
        </row>
        <row r="26715">
          <cell r="A26715" t="str">
            <v>3000031679</v>
          </cell>
          <cell r="B26715" t="str">
            <v>5</v>
          </cell>
          <cell r="C26715" t="str">
            <v>Active</v>
          </cell>
          <cell r="D26715" t="str">
            <v>CONSTRUCT, STRUCTURE</v>
          </cell>
          <cell r="E26715" t="str">
            <v>CONSTR STRUCT:BEAM FILLING WALL</v>
          </cell>
          <cell r="F26715" t="str">
            <v>CONSTRUCT, STRUCTURE: TYPE: BEAM FILLING WALL; MATERIAL: CLAY FACEBRICK</v>
          </cell>
        </row>
        <row r="26716">
          <cell r="A26716" t="str">
            <v>3000015713</v>
          </cell>
          <cell r="B26716" t="str">
            <v>5</v>
          </cell>
          <cell r="C26716" t="str">
            <v>Active</v>
          </cell>
          <cell r="D26716" t="str">
            <v>MAINTAIN, TRANSFORMER</v>
          </cell>
          <cell r="E26716" t="str">
            <v>MAINT TRFR:2000KVA;AS AND WHEN REQUIRED</v>
          </cell>
          <cell r="F26716" t="str">
            <v>MAINTAIN, TRANSFORMER: TYPE: 2000KVA; FREQUENCY: AS AND WHEN REQUIRED; METHOD: MANUAL</v>
          </cell>
        </row>
        <row r="26717">
          <cell r="A26717" t="str">
            <v>3000022282</v>
          </cell>
          <cell r="B26717" t="str">
            <v>5</v>
          </cell>
          <cell r="C26717" t="str">
            <v>Active</v>
          </cell>
          <cell r="D26717" t="str">
            <v>REPAIR, EQUIPMENT, ELECTRICAL</v>
          </cell>
          <cell r="E26717" t="str">
            <v>REPR EQP ELEC:TESTER; MT 500, MEGGER</v>
          </cell>
          <cell r="F26717" t="str">
            <v>REPAIR, EQUIPMENT, ELECTRICAL: TYPE: TESTER; MT 500, MEGGER; REPAIR TYPE: SCREEN, MICROPHONE; TEST: SANAS</v>
          </cell>
        </row>
        <row r="26718">
          <cell r="A26718" t="str">
            <v>3000015355</v>
          </cell>
          <cell r="B26718" t="str">
            <v>4</v>
          </cell>
          <cell r="C26718" t="str">
            <v>Active</v>
          </cell>
          <cell r="D26718" t="str">
            <v>BUILD, FOUNDATION</v>
          </cell>
          <cell r="E26718" t="str">
            <v>BLD FNDTN</v>
          </cell>
          <cell r="F26718" t="str">
            <v>BUILD, FOUNDATION: TYPE: POLE, ST 132KV GUYED ANGLE STRAIN 3-POLE STRUCTURE (0-5 DEG) 24.2M (INCLUDES 3 POLES) (BOTTOM ATTACHMENT 22.7)</v>
          </cell>
        </row>
        <row r="26719">
          <cell r="A26719" t="str">
            <v>3000027179</v>
          </cell>
          <cell r="B26719" t="str">
            <v>4</v>
          </cell>
          <cell r="C26719" t="str">
            <v>Active</v>
          </cell>
          <cell r="D26719" t="str">
            <v>INSTALL, EQUIPMENT</v>
          </cell>
          <cell r="E26719" t="str">
            <v>INSTL EQP:GUTTERS;MANUAL</v>
          </cell>
          <cell r="F26719" t="str">
            <v>INSTALL, EQUIPMENT: TYPE: GUTTERS; METHOD: MANUAL</v>
          </cell>
        </row>
        <row r="26720">
          <cell r="A26720" t="str">
            <v>3000020451</v>
          </cell>
          <cell r="B26720" t="str">
            <v>5</v>
          </cell>
          <cell r="C26720" t="str">
            <v>Active</v>
          </cell>
          <cell r="D26720" t="str">
            <v>REPAIR, BEARING, SLEEVE</v>
          </cell>
          <cell r="E26720" t="str">
            <v>REPR BRNG SLV:PUMP</v>
          </cell>
          <cell r="F26720" t="str">
            <v>REPAIR, BEARING, SLEEVE: TYPE: PUMP; METHOD: ORIGINAL SPECIFICATION</v>
          </cell>
        </row>
        <row r="26721">
          <cell r="A26721" t="str">
            <v>3000028382</v>
          </cell>
          <cell r="B26721" t="str">
            <v>5</v>
          </cell>
          <cell r="C26721" t="str">
            <v>Active</v>
          </cell>
          <cell r="D26721" t="str">
            <v>COMMISSION, EQUIPMENT</v>
          </cell>
          <cell r="E26721" t="str">
            <v>COMMISS EQP:DC FILTER/SURGE CAP POLE</v>
          </cell>
          <cell r="F26721" t="str">
            <v>COMMISSION, EQUIPMENT: TYPE: DC FILTER/SURGE CAP POLE; METHOD: COLD COMMISSIONING APOLLO SS</v>
          </cell>
        </row>
        <row r="26722">
          <cell r="A26722" t="str">
            <v>3000021600</v>
          </cell>
          <cell r="B26722" t="str">
            <v>4</v>
          </cell>
          <cell r="C26722" t="str">
            <v>Active</v>
          </cell>
          <cell r="D26722" t="str">
            <v>RENT, CONTAINER</v>
          </cell>
          <cell r="E26722" t="str">
            <v>RENT CNTNR:5 L;VARIOUS</v>
          </cell>
          <cell r="F26722" t="str">
            <v>RENT, CONTAINER: TYPE: CONTAINERS FOR PHARMACEUTICAL WASTE MEDICAL WASTE VEHICLE; CAPACITY: 5 L; MATERIAL: VARIOUS; SUPPLY 5L CONTAINERS FOR PHARMACEUTICAL WASTE MEDICAL WASTE VEHICLE</v>
          </cell>
        </row>
        <row r="26723">
          <cell r="A26723" t="str">
            <v>3000029291</v>
          </cell>
          <cell r="B26723" t="str">
            <v>5</v>
          </cell>
          <cell r="C26723" t="str">
            <v>Active</v>
          </cell>
          <cell r="D26723" t="str">
            <v>BUILD, FOUNDATION</v>
          </cell>
          <cell r="E26723" t="str">
            <v>BLD FNDTN:ST 132KV STRN 23M ROCK</v>
          </cell>
          <cell r="F26723" t="str">
            <v>BUILD, FOUNDATION: TYPE: ST 132KV STRN 23M ROCK; FINISH: SMOOTH FLOAT; D-DT-7615; 0-90 DEG &amp; D-DT-7851</v>
          </cell>
        </row>
        <row r="26724">
          <cell r="A26724" t="str">
            <v>3000024641</v>
          </cell>
          <cell r="B26724" t="str">
            <v>5</v>
          </cell>
          <cell r="C26724" t="str">
            <v>Active</v>
          </cell>
          <cell r="D26724" t="str">
            <v>DISMANTLE, STRUCTURE</v>
          </cell>
          <cell r="E26724" t="str">
            <v>DISMNTL STRUCT:PHYSICAL AND MECHANICAL</v>
          </cell>
          <cell r="F26724" t="str">
            <v>DISMANTLE, STRUCTURE: TYPE: BEAM - 6.6/44KV - B6 LATTICE STEEL STEELWORK; METHOD: PHYSICAL AND MECHANICAL; MANUFACTURING DETAILS AND ASSEMBLY, DRAWING REFERENCE NO = D-DT-5257 S2J R0</v>
          </cell>
        </row>
        <row r="26725">
          <cell r="A26725" t="str">
            <v>3000024037</v>
          </cell>
          <cell r="B26725" t="str">
            <v>5</v>
          </cell>
          <cell r="C26725" t="str">
            <v>Active</v>
          </cell>
          <cell r="D26725" t="str">
            <v>ASSEMBLE, STRUCTURE</v>
          </cell>
          <cell r="E26725" t="str">
            <v>ASSEMBL STRUCT:3PH INTERMD STRAIN X-ING</v>
          </cell>
          <cell r="F26725" t="str">
            <v>ASSEMBLE, STRUCTURE; TYPE 3PH INTERMD STRAIN X-ING, MATERIAL WOOD, CONFIGURATION BARE WIRE; DRAWING NO: D-DT-0934, REV 0; LV STRUCTURE; BONDING INCLUDED, DOWNWIRE EXCLUDED</v>
          </cell>
        </row>
        <row r="26726">
          <cell r="A26726" t="str">
            <v>3000032217</v>
          </cell>
          <cell r="B26726" t="str">
            <v>5</v>
          </cell>
          <cell r="C26726" t="str">
            <v>Active</v>
          </cell>
          <cell r="D26726" t="str">
            <v>PROVIDE, COURIER SERVICE</v>
          </cell>
          <cell r="E26726" t="str">
            <v>PRVD COUR SERV:PARCEL;TO/FRM PMB-WTB</v>
          </cell>
          <cell r="F26726" t="str">
            <v>PROVIDE, COURIER SERVICE: TYPE: PARCEL; METHOD: TO/FRM PMB-WTB; DURATION: ECONOMY</v>
          </cell>
        </row>
        <row r="26727">
          <cell r="A26727" t="str">
            <v>3000022506</v>
          </cell>
          <cell r="B26727" t="str">
            <v>4</v>
          </cell>
          <cell r="C26727" t="str">
            <v>Active</v>
          </cell>
          <cell r="D26727" t="str">
            <v>EXCAVATE</v>
          </cell>
          <cell r="E26727" t="str">
            <v>EXCVT:BCKHOE/HND;ALL;MV STRUT</v>
          </cell>
          <cell r="F26727" t="str">
            <v>EXCAVATE: METHOD: BACKHOE OR HAND; GROUND TYPE: ALL; REASON: MV STRUT; DRAWING NO: D-DT-0350 REV 0</v>
          </cell>
        </row>
        <row r="26728">
          <cell r="A26728" t="str">
            <v>3000016438</v>
          </cell>
          <cell r="B26728" t="str">
            <v>4</v>
          </cell>
          <cell r="C26728" t="str">
            <v>Active</v>
          </cell>
          <cell r="D26728" t="str">
            <v>CALIBRATE, EQUIPMENT</v>
          </cell>
          <cell r="E26728" t="str">
            <v>CAL EQP:GAUGE VACUUM,2 YR</v>
          </cell>
          <cell r="F26728" t="str">
            <v>CALIBRATE, EQUIPMENT; TYPE GAUGE VACUUM, FREQUENCY 2 YR; REFERENCE NO: 12734056</v>
          </cell>
        </row>
        <row r="26729">
          <cell r="A26729" t="str">
            <v>3000027180</v>
          </cell>
          <cell r="B26729" t="str">
            <v>4</v>
          </cell>
          <cell r="C26729" t="str">
            <v>Active</v>
          </cell>
          <cell r="D26729" t="str">
            <v>INSTALL, EQUIPMENT</v>
          </cell>
          <cell r="E26729" t="str">
            <v>INSTL EQP:NEW WOODEN FRAME;MANUAL</v>
          </cell>
          <cell r="F26729" t="str">
            <v>INSTALL, EQUIPMENT: TYPE: NEW WOODEN FRAME; METHOD: MANUAL</v>
          </cell>
        </row>
        <row r="26730">
          <cell r="A26730" t="str">
            <v>3000030894</v>
          </cell>
          <cell r="B26730" t="str">
            <v>5</v>
          </cell>
          <cell r="C26730" t="str">
            <v>Active</v>
          </cell>
          <cell r="D26730" t="str">
            <v>CONSTRUCT, STRUCTURE</v>
          </cell>
          <cell r="E26730" t="str">
            <v>CONSTR STRUCT:RIDGE CAPPING;METAL</v>
          </cell>
          <cell r="F26730" t="str">
            <v>CONSTRUCT, STRUCTURE: TYPE: RIDGE CAPPING; MATERIAL: METAL</v>
          </cell>
        </row>
        <row r="26731">
          <cell r="A26731" t="str">
            <v>3000032750</v>
          </cell>
          <cell r="B26731" t="str">
            <v>4</v>
          </cell>
          <cell r="C26731" t="str">
            <v>Active</v>
          </cell>
          <cell r="D26731" t="str">
            <v>STRIP AND QUOTE</v>
          </cell>
          <cell r="E26731" t="str">
            <v>STRIP &amp; QUOTE:SUBMERSIBLE PUMP</v>
          </cell>
          <cell r="F26731" t="str">
            <v>STRIP AND QUOTE; EQUIPMENT SUBMERSIBLE PUMP</v>
          </cell>
        </row>
        <row r="26732">
          <cell r="A26732" t="str">
            <v>3000017214</v>
          </cell>
          <cell r="B26732" t="str">
            <v>5</v>
          </cell>
          <cell r="C26732" t="str">
            <v>Active</v>
          </cell>
          <cell r="D26732" t="str">
            <v>CONSTRUCT, STRUCTURE</v>
          </cell>
          <cell r="E26732" t="str">
            <v>CONSTR STRUCT:HV CABLE TERMIN END SUPP</v>
          </cell>
          <cell r="F26732" t="str">
            <v>CONSTRUCT, STRUCTURE: TYPE: HV CABLE TERMIN END SUPP; MATERIAL: STEEL; D-DT-5271 S2 R0, HV CABLE TERMINATION END SUPPORT STRUCTURE DETAILS</v>
          </cell>
        </row>
        <row r="26733">
          <cell r="A26733" t="str">
            <v>3000029211</v>
          </cell>
          <cell r="B26733" t="str">
            <v>5</v>
          </cell>
          <cell r="C26733" t="str">
            <v>Active</v>
          </cell>
          <cell r="D26733" t="str">
            <v>BUILD, FOUNDATION</v>
          </cell>
          <cell r="E26733" t="str">
            <v>BLD FNDTN:ST 132KV D/C SUSP 23M ROCK</v>
          </cell>
          <cell r="F26733" t="str">
            <v>BUILD, FOUNDATION: TYPE: ST 132KV D/C SUSP 23M ROCK; FINISH: SMOOTH FLOAT; D-DT-7612 &amp; D-DT-7850</v>
          </cell>
        </row>
        <row r="26734">
          <cell r="A26734" t="str">
            <v>3000011219</v>
          </cell>
          <cell r="B26734" t="str">
            <v>5</v>
          </cell>
          <cell r="C26734" t="str">
            <v>Active</v>
          </cell>
          <cell r="D26734" t="str">
            <v>INSTALL, LABEL</v>
          </cell>
          <cell r="E26734" t="str">
            <v>INSTL LABEL:MV POLE NUMBER,FIX TO POLE</v>
          </cell>
          <cell r="F26734" t="str">
            <v>INSTALL, LABEL; TYPE MV POLE NUMBER, METHOD FIX TO POLE, MATERIAL ALUMINUM</v>
          </cell>
        </row>
        <row r="26735">
          <cell r="A26735" t="str">
            <v>3000032947</v>
          </cell>
          <cell r="B26735" t="str">
            <v>4</v>
          </cell>
          <cell r="C26735" t="str">
            <v>Active</v>
          </cell>
          <cell r="D26735" t="str">
            <v>HIRE, COORDINATOR</v>
          </cell>
          <cell r="E26735" t="str">
            <v>HIRE COORDNTR:JUNIOR;SITE SECURITY</v>
          </cell>
          <cell r="F26735" t="str">
            <v>HIRE, COORDINATOR: EXPERIENCE LEVEL: JUNIOR; TYPE: SITE SECURITY; QUALIFICATION: NATIONAL DIPLOMA; NUMBER OF YEARS EXPERIENCE: 2 YEARS; REQUIRED EXPERIENCE: SECURITY SYSTEMS</v>
          </cell>
        </row>
        <row r="26736">
          <cell r="A26736" t="str">
            <v>3000016050</v>
          </cell>
          <cell r="B26736" t="str">
            <v>5</v>
          </cell>
          <cell r="C26736" t="str">
            <v>Active</v>
          </cell>
          <cell r="D26736" t="str">
            <v>ASSEMBLE, STRUCTURE</v>
          </cell>
          <cell r="E26736" t="str">
            <v>ASSEMBL STRUCT:VERTICAL 450MM SPACING</v>
          </cell>
          <cell r="F26736" t="str">
            <v>ASSEMBLE, STRUCTURE: TYPE: VERTICAL 450MM SPACING; MATERIAL: WOOD; CONFIGURATION: STRAIN LARGE 30-90 DEG DEVIATION</v>
          </cell>
        </row>
        <row r="26737">
          <cell r="A26737" t="str">
            <v>3000026935</v>
          </cell>
          <cell r="B26737" t="str">
            <v>5</v>
          </cell>
          <cell r="C26737" t="str">
            <v>Active</v>
          </cell>
          <cell r="D26737" t="str">
            <v>MAINTAIN, EQUIPMENT</v>
          </cell>
          <cell r="E26737" t="str">
            <v>MAINT EQP:2 YR</v>
          </cell>
          <cell r="F26737" t="str">
            <v>MAINTAIN, EQUIPMENT: TYPE: FUME EXTRACTION CABINET INCLUDING VALIDATION; FREQUENCY: 2 YR; METHOD: ON-SITE, QUALIFIED TECHNICIAN, MAINTENANCE AND VALIDATION REPORT REQUIRED</v>
          </cell>
        </row>
        <row r="26738">
          <cell r="A26738" t="str">
            <v>3000015065</v>
          </cell>
          <cell r="B26738" t="str">
            <v>4</v>
          </cell>
          <cell r="C26738" t="str">
            <v>Active</v>
          </cell>
          <cell r="D26738" t="str">
            <v>PAY, FEE</v>
          </cell>
          <cell r="E26738" t="str">
            <v>PAY FEE:VELD FIRE SERVICES,ANNUAL YR</v>
          </cell>
          <cell r="F26738" t="str">
            <v>PAY, FEE; TYPE VELD FIRE SERVICES, FREQUENCY ANNUAL YR; BURNING OF FIRE BREAKS</v>
          </cell>
        </row>
        <row r="26739">
          <cell r="A26739" t="str">
            <v>3000016324</v>
          </cell>
          <cell r="B26739" t="str">
            <v>5</v>
          </cell>
          <cell r="C26739" t="str">
            <v>Active</v>
          </cell>
          <cell r="D26739" t="str">
            <v>REWIND, EQUIPMENT</v>
          </cell>
          <cell r="E26739" t="str">
            <v>REW EQP:45KW 4P Y2E2-225M-4 MTR</v>
          </cell>
          <cell r="F26739" t="str">
            <v>REWIND, EQUIPMENT: TYPE: 45KW 4P Y2E2-225M-4 MTR; METHOD: REWIND MOTOR</v>
          </cell>
        </row>
        <row r="26740">
          <cell r="A26740" t="str">
            <v>3000000103</v>
          </cell>
          <cell r="B26740" t="str">
            <v>3</v>
          </cell>
          <cell r="C26740" t="str">
            <v>Active</v>
          </cell>
          <cell r="D26740" t="str">
            <v>CLEAN, AREA</v>
          </cell>
          <cell r="E26740" t="str">
            <v>CLEAN, AREA:CONSTRUCTION SITE</v>
          </cell>
          <cell r="F26740" t="str">
            <v>CLEAN, AREA: TYPE: CONSTRUCTION SITE</v>
          </cell>
        </row>
        <row r="26741">
          <cell r="A26741" t="str">
            <v>3000027718</v>
          </cell>
          <cell r="B26741" t="str">
            <v>3</v>
          </cell>
          <cell r="C26741" t="str">
            <v>Active</v>
          </cell>
          <cell r="D26741" t="str">
            <v>JOIN, CABLE, FIBER OPTIC</v>
          </cell>
          <cell r="E26741" t="str">
            <v>JOIN CBL FO:SPLICE</v>
          </cell>
          <cell r="F26741" t="str">
            <v>JOIN, CABLE, FIBER OPTIC: TYPE: SPLICE; INCLUDING LABELLING</v>
          </cell>
        </row>
        <row r="26742">
          <cell r="A26742" t="str">
            <v>3000027839</v>
          </cell>
          <cell r="B26742" t="str">
            <v>5</v>
          </cell>
          <cell r="C26742" t="str">
            <v>Active</v>
          </cell>
          <cell r="D26742" t="str">
            <v>ANALYZE, SAMPLE</v>
          </cell>
          <cell r="E26742" t="str">
            <v>ANLYZ SAMPL:ASBESTOS COUNT</v>
          </cell>
          <cell r="F26742" t="str">
            <v>ANALYZE, SAMPLE: TYPE: ASBESTOS COUNT; METHOD: ANALYSIS OF ASBESTOS COUNT; FEEDBACK: REPORT FROM SUPPLIER</v>
          </cell>
        </row>
        <row r="26743">
          <cell r="A26743" t="str">
            <v>3000024197</v>
          </cell>
          <cell r="B26743" t="str">
            <v>5</v>
          </cell>
          <cell r="C26743" t="str">
            <v>Active</v>
          </cell>
          <cell r="D26743" t="str">
            <v>REMOVE, EQUIPMENT, ELECTRICAL</v>
          </cell>
          <cell r="E26743" t="str">
            <v>RMV EQP ELEC:22KV VT PANEL (METAL CLAD)</v>
          </cell>
          <cell r="F26743" t="str">
            <v>REMOVE, EQUIPMENT, ELECTRICAL: TYPE: 22KV VT PANEL (METAL CLAD); METHOD: PHYSICAL AND MECHANICAL</v>
          </cell>
        </row>
        <row r="26744">
          <cell r="A26744" t="str">
            <v>3000034041</v>
          </cell>
          <cell r="B26744" t="str">
            <v>4</v>
          </cell>
          <cell r="C26744" t="str">
            <v>Active</v>
          </cell>
          <cell r="D26744" t="str">
            <v>MAINTAIN, SYSTEM, SECURITY</v>
          </cell>
          <cell r="E26744" t="str">
            <v>MAINT SYS SCRTY:HIDS;LOW;SUPPORT SERVICE</v>
          </cell>
          <cell r="F26744" t="str">
            <v>MAINTAIN, SYSTEM, SECURITY: TYPE: HOST INTRUSION DETECTION; RISK: LOW; METHOD: SUPPORT SERVICE</v>
          </cell>
        </row>
        <row r="26745">
          <cell r="A26745" t="str">
            <v>3000011526</v>
          </cell>
          <cell r="B26745" t="str">
            <v>4</v>
          </cell>
          <cell r="C26745" t="str">
            <v>Active</v>
          </cell>
          <cell r="D26745" t="str">
            <v>INSTALL, EQUIPMENT</v>
          </cell>
          <cell r="E26745" t="str">
            <v>INSTL EQP:CT-VT UNIT</v>
          </cell>
          <cell r="F26745" t="str">
            <v>INSTALL, EQUIPMENT: TYPE: CT-VT UNIT; DRAWING NO: D-DT-0865 REV 0; GROUND MOUNTED</v>
          </cell>
        </row>
        <row r="26746">
          <cell r="A26746" t="str">
            <v>3000012266</v>
          </cell>
          <cell r="B26746" t="str">
            <v>3</v>
          </cell>
          <cell r="C26746" t="str">
            <v>Active</v>
          </cell>
          <cell r="D26746" t="str">
            <v>RELOCATE, AIR CONDITIONER</v>
          </cell>
          <cell r="E26746" t="str">
            <v>RELOC AIRCON:TRANSPLANTING</v>
          </cell>
          <cell r="F26746" t="str">
            <v>RELOCATE, AIR CONDITIONER: TYPE: SPLIT AIR CONDITIONING PLANT; METHOD: TRANSPLANTING</v>
          </cell>
        </row>
        <row r="26747">
          <cell r="A26747" t="str">
            <v>3000033021</v>
          </cell>
          <cell r="B26747" t="str">
            <v>5</v>
          </cell>
          <cell r="C26747" t="str">
            <v>Active</v>
          </cell>
          <cell r="D26747" t="str">
            <v>LICENSE</v>
          </cell>
          <cell r="E26747" t="str">
            <v>LICENSE:REMOTE PILOT OPERATING</v>
          </cell>
          <cell r="F26747" t="str">
            <v>LICENSE: TYPE: REMOTE PILOT OPERATING; VALIDITY DURATION: CERTIFICATION AS REQUIRED</v>
          </cell>
        </row>
        <row r="26748">
          <cell r="A26748" t="str">
            <v>3000013595</v>
          </cell>
          <cell r="B26748" t="str">
            <v>5</v>
          </cell>
          <cell r="C26748" t="str">
            <v>Active</v>
          </cell>
          <cell r="D26748" t="str">
            <v>TERMINATE, CABLE</v>
          </cell>
          <cell r="E26748" t="str">
            <v>TERMN CBL:MV;XLPE;3;300 MM2</v>
          </cell>
          <cell r="F26748" t="str">
            <v>TERMINATE, CABLE: TYPE: UNSCREENED SEPERABLE CONNECTOR EXTENDED SCREEN; VOLTAGE: MV; INSULATION: XLPE; CORE QUANTITY: 3; CABLE SIZE: 300 MM2; DRAWING NO: D-DT-8006 REV 0</v>
          </cell>
        </row>
        <row r="26749">
          <cell r="A26749" t="str">
            <v>3000013291</v>
          </cell>
          <cell r="B26749" t="str">
            <v>5</v>
          </cell>
          <cell r="C26749" t="str">
            <v>Active</v>
          </cell>
          <cell r="D26749" t="str">
            <v>MAINTAIN, EQUIPMENT, ELECTRICAL</v>
          </cell>
          <cell r="E26749" t="str">
            <v>MAINT EQP ELEC:BONDING INTERMEDIATE</v>
          </cell>
          <cell r="F26749" t="str">
            <v>MAINTAIN, EQUIPMENT, ELECTRICAL; TYPE BONDING INTERMEDIATE, FREQUENCY AS AND WHEN REQUIRED, METHOD MANUAL</v>
          </cell>
        </row>
        <row r="26750">
          <cell r="A26750" t="str">
            <v>3000025164</v>
          </cell>
          <cell r="B26750" t="str">
            <v>4</v>
          </cell>
          <cell r="C26750" t="str">
            <v>Active</v>
          </cell>
          <cell r="D26750" t="str">
            <v>LAY, MATERIAL</v>
          </cell>
          <cell r="E26750" t="str">
            <v>LAY MTRL:YARD STONE;36/37 MM</v>
          </cell>
          <cell r="F26750" t="str">
            <v>LAY, MATERIAL: TYPE: YARD STONE; DIMENSIONS: 36/37 MM</v>
          </cell>
        </row>
        <row r="26751">
          <cell r="A26751" t="str">
            <v>3000025031</v>
          </cell>
          <cell r="B26751" t="str">
            <v>5</v>
          </cell>
          <cell r="C26751" t="str">
            <v>Active</v>
          </cell>
          <cell r="D26751" t="str">
            <v>ANALYZE, SAMPLE</v>
          </cell>
          <cell r="E26751" t="str">
            <v>ANLYZ SAMPL:SEWAGE EFFLUENT DISCHARGE</v>
          </cell>
          <cell r="F26751" t="str">
            <v>ANALYZE, SAMPLE: TYPE: SEWAGE EFFLUENT DISCHARGE; METHOD: SANAS ACCREDITED LABORATORY; FEEDBACK: WRITTEN REPORT</v>
          </cell>
        </row>
        <row r="26752">
          <cell r="A26752" t="str">
            <v>3000025207</v>
          </cell>
          <cell r="B26752" t="str">
            <v>5</v>
          </cell>
          <cell r="C26752" t="str">
            <v>Active</v>
          </cell>
          <cell r="D26752" t="str">
            <v>DISMANTLE, STRUCTURE</v>
          </cell>
          <cell r="E26752" t="str">
            <v>DISMNTL STRUCT:INSULATORS;PHYSICAL</v>
          </cell>
          <cell r="F26752" t="str">
            <v>DISMANTLE, STRUCTURE: TYPE: INSULATORS; METHOD: PHYSICAL; POST INSULATOR</v>
          </cell>
        </row>
        <row r="26753">
          <cell r="A26753" t="str">
            <v>3000031594</v>
          </cell>
          <cell r="B26753" t="str">
            <v>4</v>
          </cell>
          <cell r="C26753" t="str">
            <v>Active</v>
          </cell>
          <cell r="D26753" t="str">
            <v>LICENSE, HARDWARE</v>
          </cell>
          <cell r="E26753" t="str">
            <v>LICENSE HRDWR:IP SERVICES</v>
          </cell>
          <cell r="F26753" t="str">
            <v>LICENSE, HARDWARE: TYPE: IP SERVICES; REFERENCE NO: L-IE4000-RTU=</v>
          </cell>
        </row>
        <row r="26754">
          <cell r="A26754" t="str">
            <v>3000022518</v>
          </cell>
          <cell r="B26754" t="str">
            <v>5</v>
          </cell>
          <cell r="C26754" t="str">
            <v>Active</v>
          </cell>
          <cell r="D26754" t="str">
            <v>TREAT, MATERIAL</v>
          </cell>
          <cell r="E26754" t="str">
            <v>TREAT MTRL:METAL &amp; METAL ALLOYS</v>
          </cell>
          <cell r="F26754" t="str">
            <v>TREAT, MATERIAL: TYPE: METAL &amp; METAL ALLOYS; METHOD: ANODISING</v>
          </cell>
        </row>
        <row r="26755">
          <cell r="A26755" t="str">
            <v>3000017383</v>
          </cell>
          <cell r="B26755" t="str">
            <v>5</v>
          </cell>
          <cell r="C26755" t="str">
            <v>Active</v>
          </cell>
          <cell r="D26755" t="str">
            <v>INSTALL, SIGN</v>
          </cell>
          <cell r="E26755" t="str">
            <v>INSTL SGN:G-HARD HAT AREA D6075;STEEL</v>
          </cell>
          <cell r="F26755" t="str">
            <v>INSTALL, SIGN: TYPE: G-HARD HAT AREA D6075; MATERIAL: STEEL; METHOD: PHYSICAL &amp; MECHANICAL; DRAWING NO: D-DT-075 R3 REV 0</v>
          </cell>
        </row>
        <row r="26756">
          <cell r="A26756" t="str">
            <v>3000016242</v>
          </cell>
          <cell r="B26756" t="str">
            <v>4</v>
          </cell>
          <cell r="C26756" t="str">
            <v>Active</v>
          </cell>
          <cell r="D26756" t="str">
            <v>REPAIR, MOTOR, ELECTRIC</v>
          </cell>
          <cell r="E26756" t="str">
            <v>REPR MTR ELEC:132KW 2P D315S</v>
          </cell>
          <cell r="F26756" t="str">
            <v>REPAIR, MOTOR, ELECTRIC: TYPE: 132KW 2P D315S; REPAIR TYPE: OVERHAUL MOTOR</v>
          </cell>
        </row>
        <row r="26757">
          <cell r="A26757" t="str">
            <v>3000013394</v>
          </cell>
          <cell r="B26757" t="str">
            <v>5</v>
          </cell>
          <cell r="C26757" t="str">
            <v>Active</v>
          </cell>
          <cell r="D26757" t="str">
            <v>DISMANTLE, EQUIPMENT</v>
          </cell>
          <cell r="E26757" t="str">
            <v>DISMNTL EQP:CONDUCTOR PER METER;MANUAL</v>
          </cell>
          <cell r="F26757" t="str">
            <v>DISMANTLE, EQUIPMENT: TYPE: CONDUCTOR PER METER; METHOD: MANUAL</v>
          </cell>
        </row>
        <row r="26758">
          <cell r="A26758" t="str">
            <v>3000015197</v>
          </cell>
          <cell r="B26758" t="str">
            <v>5</v>
          </cell>
          <cell r="C26758" t="str">
            <v>Active</v>
          </cell>
          <cell r="D26758" t="str">
            <v>ERECT, POLE</v>
          </cell>
          <cell r="E26758" t="str">
            <v>ERECT POLE:3-POLE TERM STRUCT 3 X 14.6</v>
          </cell>
          <cell r="F26758" t="str">
            <v>ERECT, POLE; TYPE 3-POLE TERM STRUCT 3 X 14.6, MATERIAL STEEL, METHOD PHYSICAL AND MECHANICAL; POLE, 3-POLE TERM STRUCTURE 0-90 DEG, 3 X 14.6 POLES, (PLANT 2M, BOTTOM ATTACHEMENT 12.6M)</v>
          </cell>
        </row>
        <row r="26759">
          <cell r="A26759" t="str">
            <v>3000011992</v>
          </cell>
          <cell r="B26759" t="str">
            <v>3</v>
          </cell>
          <cell r="C26759" t="str">
            <v>Active</v>
          </cell>
          <cell r="D26759" t="str">
            <v>MAINTAIN, SOFTWARE</v>
          </cell>
          <cell r="E26759" t="str">
            <v>MAINT SFTWR:S500,YEARLY,SHAPING LICENSE</v>
          </cell>
          <cell r="F26759" t="str">
            <v>MAINTAIN, SOFTWARE; MODULE S500, FREQUENCY YEARLY, SUB LICENSE SHAPING LICENSE</v>
          </cell>
        </row>
        <row r="26760">
          <cell r="A26760" t="str">
            <v>3000032723</v>
          </cell>
          <cell r="B26760" t="str">
            <v>5</v>
          </cell>
          <cell r="C26760" t="str">
            <v>Active</v>
          </cell>
          <cell r="D26760" t="str">
            <v>MODIFY, VEHICLE</v>
          </cell>
          <cell r="E26760" t="str">
            <v>MDFY VEH:CRANE 18TM/21M HORISONTAL</v>
          </cell>
          <cell r="F26760" t="str">
            <v>MODIFY, VEHICLE; TYPE CRANE 18TM/21M HORISONTAL, METHOD MOUNT TO TRUCK; WITH AERIAL BASKET EN 280 STANDARD</v>
          </cell>
        </row>
        <row r="26761">
          <cell r="A26761" t="str">
            <v>3000027035</v>
          </cell>
          <cell r="B26761" t="str">
            <v>5</v>
          </cell>
          <cell r="C26761" t="str">
            <v>Active</v>
          </cell>
          <cell r="D26761" t="str">
            <v>PROVIDE, LEGAL SERVICE</v>
          </cell>
          <cell r="E26761" t="str">
            <v>PRVD LGL SERV:CORRESPONDENT FEES</v>
          </cell>
          <cell r="F26761" t="str">
            <v>PROVIDE, LEGAL SERVICE: TYPE: CORRESPONDENT FEES</v>
          </cell>
        </row>
        <row r="26762">
          <cell r="A26762" t="str">
            <v>3000025793</v>
          </cell>
          <cell r="B26762" t="str">
            <v>3</v>
          </cell>
          <cell r="C26762" t="str">
            <v>Active</v>
          </cell>
          <cell r="D26762" t="str">
            <v>MAINTAIN, EQUIPMENT, ELECTRONIC</v>
          </cell>
          <cell r="E26762" t="str">
            <v>MAINT EQP ELECTRNC</v>
          </cell>
          <cell r="F26762" t="str">
            <v>MAINTAIN, EQUIPMENT, ELECTRONIC: TYPE: INERGEN FIRE SUPPRESSION; FREQUENCY: QUARTERLY OR AS REQUIRED; METHOD: CARRY OUT A RISK ASSESMENT AND MAKE SURE THAT ALL THE RELEVANT SAFETY MEASURES ARE IN PLACE; INSPECT THE PANELS IN THE SERVER ROOMS AND MAKE SURE THAT ALL CONNECTIONS ARE SECURE; CHECK ALL THE INERGEN FIRE SUPPRESSION SYSTEM PIPE WORK FOR CONDITION AND THAT IT IS SECURE; CHECK ALL FUNCTIONS FOR POSSIBLE ALARM CONDITIONS; MAKE SURE THAT EACH ALARM CONDITION IS RECEIVED BY THE RELEVANT SERVER ROOM PANEL AND THE BUILDING FIRE PANEL; DISCONNECT THE ACTUATOR FROM THE INERGEN BOTTLES, MAKE SURE THAT THE ALARM CONDITION AND/OR FIRE CONDITION IS RECEIVED AT THE CLOSEST POINT TO THE INERGEN BOTTLES FOR ACTUATION; CHECK CONDITION OF BACK-UP BATTERY AND MAKE SURE THAT THE CHARGING RATE IS CORRECT; REPAIR IF NECESSARY; RECORD ALL FINDINGS ON THE SERVICE REPORT SHEET</v>
          </cell>
        </row>
        <row r="26763">
          <cell r="A26763" t="str">
            <v>3000022955</v>
          </cell>
          <cell r="B26763" t="str">
            <v>5</v>
          </cell>
          <cell r="C26763" t="str">
            <v>Active</v>
          </cell>
          <cell r="D26763" t="str">
            <v>ANALYZE, SAMPLE</v>
          </cell>
          <cell r="E26763" t="str">
            <v>ANLYZ SAMPL:TRF OIL;RTNE CORROSIVITY-S</v>
          </cell>
          <cell r="F26763" t="str">
            <v>ANALYZE, SAMPLE: TYPE: TRANSFORMER OIL; METHOD: ROUTINE CORROSIVITY-S; FEEDBACK: ACCREDITED LABORATORY REPORT</v>
          </cell>
        </row>
        <row r="26764">
          <cell r="A26764" t="str">
            <v>3000031839</v>
          </cell>
          <cell r="B26764" t="str">
            <v>5</v>
          </cell>
          <cell r="C26764" t="str">
            <v>Active</v>
          </cell>
          <cell r="D26764" t="str">
            <v>TEST, EQUIPMENT, ELECTRICAL</v>
          </cell>
          <cell r="E26764" t="str">
            <v>TEST EQP ELEC:MOTOR,AS REQUIRED</v>
          </cell>
          <cell r="F26764" t="str">
            <v>TEST, EQUIPMENT, ELECTRICAL; TYPE MOTOR, METHOD INSULATION RESISTANCE TESTER, TEST MOTOR AS REPAIRED, MEASURE INSULATION RESISTANCE AND DETERMINE POLARIZATION INDEX, FREQUENCY AS REQUIRED, FEEDBACK WRITTEN RESULTS</v>
          </cell>
        </row>
        <row r="26765">
          <cell r="A26765" t="str">
            <v>3000024259</v>
          </cell>
          <cell r="B26765" t="str">
            <v>5</v>
          </cell>
          <cell r="C26765" t="str">
            <v>Active</v>
          </cell>
          <cell r="D26765" t="str">
            <v>REMOVE, EQUIPMENT, ELECTRICAL</v>
          </cell>
          <cell r="E26765" t="str">
            <v>RMV EQP ELEC:22KV CIRCUIT BREAKER 3PHASE</v>
          </cell>
          <cell r="F26765" t="str">
            <v>REMOVE, EQUIPMENT, ELECTRICAL: TYPE: 22KV CIRCUIT BREAKER 3PHASE; METHOD: PHYSICAL AND MECHANICAL</v>
          </cell>
        </row>
        <row r="26766">
          <cell r="A26766" t="str">
            <v>3000026323</v>
          </cell>
          <cell r="B26766" t="str">
            <v>4</v>
          </cell>
          <cell r="C26766" t="str">
            <v>Active</v>
          </cell>
          <cell r="D26766" t="str">
            <v>INSTALL, GATE</v>
          </cell>
          <cell r="E26766" t="str">
            <v>INSTL GATE:WELDED MESH</v>
          </cell>
          <cell r="F26766" t="str">
            <v>INSTALL, GATE: TYPE: SINGLE SKIN WELDED MESH SINGLE GATE SIZE 2.4M HIGH X 1M WIDE; FRAME MATERIAL: WELDED MESH</v>
          </cell>
        </row>
        <row r="26767">
          <cell r="A26767" t="str">
            <v>3000033216</v>
          </cell>
          <cell r="B26767" t="str">
            <v>3</v>
          </cell>
          <cell r="C26767" t="str">
            <v>Active</v>
          </cell>
          <cell r="D26767" t="str">
            <v>TRAIN, PERSONNEL</v>
          </cell>
          <cell r="E26767" t="str">
            <v>TRAIN PRSNL:TECHNICAL</v>
          </cell>
          <cell r="F26767" t="str">
            <v>TRAIN, PERSONNEL: COURSE TYPE: TECHNICAL</v>
          </cell>
        </row>
        <row r="26768">
          <cell r="A26768" t="str">
            <v>3000028466</v>
          </cell>
          <cell r="B26768" t="str">
            <v>5</v>
          </cell>
          <cell r="C26768" t="str">
            <v>Active</v>
          </cell>
          <cell r="D26768" t="str">
            <v>INSTALL, COMPONENT</v>
          </cell>
          <cell r="E26768" t="str">
            <v>INSTL COMPNT:LUG</v>
          </cell>
          <cell r="F26768" t="str">
            <v>INSTALL, COMPONENT; TYPE LUG, METHOD AL- CRIMP/CONNECT TO MV SURGE ARRESTER</v>
          </cell>
        </row>
        <row r="26769">
          <cell r="A26769" t="str">
            <v>3000024141</v>
          </cell>
          <cell r="B26769" t="str">
            <v>4</v>
          </cell>
          <cell r="C26769" t="str">
            <v>Active</v>
          </cell>
          <cell r="D26769" t="str">
            <v>REPAIR, AIR CONDITIONER</v>
          </cell>
          <cell r="E26769" t="str">
            <v>REPR AIRCON:AIRCONDITIONERS</v>
          </cell>
          <cell r="F26769" t="str">
            <v>REPAIR, AIR CONDITIONER; TYPE AIRCONDITIONERS, REPAIR TYPE REACTIVE MAINTENANCE</v>
          </cell>
        </row>
        <row r="26770">
          <cell r="A26770" t="str">
            <v>3000013097</v>
          </cell>
          <cell r="B26770" t="str">
            <v>5</v>
          </cell>
          <cell r="C26770" t="str">
            <v>Active</v>
          </cell>
          <cell r="D26770" t="str">
            <v>TRAIN, PERSONNEL</v>
          </cell>
          <cell r="E26770" t="str">
            <v>TRAIN PRSNL:BUSINESS ADMINISTRATION;1 YR</v>
          </cell>
          <cell r="F26770" t="str">
            <v>TRAIN, PERSONNEL: COURSE TYPE: BUSINESS ADMINISTRATION; DURATION: 1 YR</v>
          </cell>
        </row>
        <row r="26771">
          <cell r="A26771" t="str">
            <v>3000015157</v>
          </cell>
          <cell r="B26771" t="str">
            <v>5</v>
          </cell>
          <cell r="C26771" t="str">
            <v>Active</v>
          </cell>
          <cell r="D26771" t="str">
            <v>BUILD, FOUNDATION</v>
          </cell>
          <cell r="E26771" t="str">
            <v>BLD FNDTN:0-40 DEG LATTICE STL 14.1M</v>
          </cell>
          <cell r="F26771" t="str">
            <v>BUILD, FOUNDATION: TYPE: 0-40 DEG LATTICE STL 14.1M; FINISH: SMOOTH FLOAT; 0.69-247B-T3-009, 247B 0-40 DEGREE STRAIN STRUCTURE, 132KV LATTICE STEEL. 14.1M CAH</v>
          </cell>
        </row>
        <row r="26772">
          <cell r="A26772" t="str">
            <v>3000030757</v>
          </cell>
          <cell r="B26772" t="str">
            <v>4</v>
          </cell>
          <cell r="C26772" t="str">
            <v>Active</v>
          </cell>
          <cell r="D26772" t="str">
            <v>MAINTAIN, EQUIPMENT</v>
          </cell>
          <cell r="E26772" t="str">
            <v>MAINT EQP:CONTROL AND INSTRUMENTATION</v>
          </cell>
          <cell r="F26772" t="str">
            <v>MAINTAIN, EQUIPMENT: TYPE: CONTROL AND INSTRUMENTATION; METHOD: ACCORDING TO PROCEDURES</v>
          </cell>
        </row>
        <row r="26773">
          <cell r="A26773" t="str">
            <v>3000027260</v>
          </cell>
          <cell r="B26773" t="str">
            <v>4</v>
          </cell>
          <cell r="C26773" t="str">
            <v>Active</v>
          </cell>
          <cell r="D26773" t="str">
            <v>REFILL, CYLINDER</v>
          </cell>
          <cell r="E26773" t="str">
            <v>REFIL CYL:FIRE EXTINGUISHERS;1.5-9 KG</v>
          </cell>
          <cell r="F26773" t="str">
            <v>REFILL, CYLINDER: TYPE: FIRE EXTINGUISHERS; CAPACITY: 1.5-9 KG; FILLER MATERIAL: AGENT; FREQUENCY: AS &amp; WHEN REQUIRED</v>
          </cell>
        </row>
        <row r="26774">
          <cell r="A26774" t="str">
            <v>3000014618</v>
          </cell>
          <cell r="B26774" t="str">
            <v>5</v>
          </cell>
          <cell r="C26774" t="str">
            <v>Active</v>
          </cell>
          <cell r="D26774" t="str">
            <v>EXAMINE, PERSON</v>
          </cell>
          <cell r="E26774" t="str">
            <v>EXAMN PRSN:OTOSCOPIC</v>
          </cell>
          <cell r="F26774" t="str">
            <v>EXAMINE, PERSON: TYPE: OTOSCOPIC; METHOD: CONSULT, EXAMINATION; THE CONTRACTOR IS REQUIRED TO CONSULT, PERFORM OTOSCOPIC EXAMINATION, THE AUDIOLOGIST IS REQUIRED TO WORK WITH A REFERRING ENT SPECIALIST SITUATED CLOSER TO THESE AREAS</v>
          </cell>
        </row>
        <row r="26775">
          <cell r="A26775" t="str">
            <v>3000021854</v>
          </cell>
          <cell r="B26775" t="str">
            <v>5</v>
          </cell>
          <cell r="C26775" t="str">
            <v>Active</v>
          </cell>
          <cell r="D26775" t="str">
            <v>ERECT, POLE</v>
          </cell>
          <cell r="E26775" t="str">
            <v>ERECT POLE:10M, TOP 180-199MM, SOIL 2;H5</v>
          </cell>
          <cell r="F26775" t="str">
            <v>ERECT, POLE: TYPE: 10M, TOP 180-199MM, SOIL 2; MATERIAL: WOOD H5; METHOD: PLANT, BACKFILL AND COMPACT; DRAWING NO: D-DT-0052 REV 0</v>
          </cell>
        </row>
        <row r="26776">
          <cell r="A26776" t="str">
            <v>3000032203</v>
          </cell>
          <cell r="B26776" t="str">
            <v>5</v>
          </cell>
          <cell r="C26776" t="str">
            <v>Active</v>
          </cell>
          <cell r="D26776" t="str">
            <v>PROVIDE, COURIER SERVICE</v>
          </cell>
          <cell r="E26776" t="str">
            <v>PRVD COUR SERV:PARCEL;TO/FRM GRJ-GRJ</v>
          </cell>
          <cell r="F26776" t="str">
            <v>PROVIDE, COURIER SERVICE: TYPE: PARCEL; METHOD: TO/FRM GRJ-GRJ; DURATION: ECONOMY</v>
          </cell>
        </row>
        <row r="26777">
          <cell r="A26777" t="str">
            <v>3000025821</v>
          </cell>
          <cell r="B26777" t="str">
            <v>5</v>
          </cell>
          <cell r="C26777" t="str">
            <v>Active</v>
          </cell>
          <cell r="D26777" t="str">
            <v>MAINTAIN, EQUIPMENT, ELECTRICAL</v>
          </cell>
          <cell r="E26777" t="str">
            <v>MAINT EQP ELEC:LEVEL SWITCH</v>
          </cell>
          <cell r="F26777" t="str">
            <v>MAINTAIN, EQUIPMENT, ELECTRICAL; TYPE LEVEL SWITCH, FREQUENCY MONTHLY OR AS REQUIRED, METHOD CHECK THAT THE SWITCHES ON HOT WATER, CHILLED WATER MAKE UP, EXPANSION TANKS AND ON OPEN HOT WATER EXPANSION TANKS IN PLANTROOMS P1A AND P6 ARE FUNCTIONAL; REPAIR IF NECESSARY</v>
          </cell>
        </row>
        <row r="26778">
          <cell r="A26778" t="str">
            <v>3000026431</v>
          </cell>
          <cell r="B26778" t="str">
            <v>4</v>
          </cell>
          <cell r="C26778" t="str">
            <v>Active</v>
          </cell>
          <cell r="D26778" t="str">
            <v>REMOVE, EQUIPMENT, ELECTRICAL</v>
          </cell>
          <cell r="E26778" t="str">
            <v>RMV EQP ELEC:MV AUXILARY METERING UNIT</v>
          </cell>
          <cell r="F26778" t="str">
            <v>REMOVE, EQUIPMENT, ELECTRICAL: TYPE: MV AUXILARY METERING UNIT</v>
          </cell>
        </row>
        <row r="26779">
          <cell r="A26779" t="str">
            <v>3000021475</v>
          </cell>
          <cell r="B26779" t="str">
            <v>5</v>
          </cell>
          <cell r="C26779" t="str">
            <v>Active</v>
          </cell>
          <cell r="D26779" t="str">
            <v>CALIBRATE, EQUIPMENT</v>
          </cell>
          <cell r="E26779" t="str">
            <v>CAL EQP:TESTER; 2245A, OSCILLOSCOPE</v>
          </cell>
          <cell r="F26779" t="str">
            <v>CALIBRATE, EQUIPMENT: TYPE: TESTER; 2245A, OSCILLOSCOPE; FREQUENCY: AS PER STANDARD; METHOD: NEED CALIBRATE CERTIFICATE</v>
          </cell>
        </row>
        <row r="26780">
          <cell r="A26780" t="str">
            <v>3000020532</v>
          </cell>
          <cell r="B26780" t="str">
            <v>4</v>
          </cell>
          <cell r="C26780" t="str">
            <v>Active</v>
          </cell>
          <cell r="D26780" t="str">
            <v>REPAIR, EQUIPMENT, SAFETY</v>
          </cell>
          <cell r="E26780" t="str">
            <v>REPR EQP SFTY:LIFT UPGRADE</v>
          </cell>
          <cell r="F26780" t="str">
            <v>REPAIR, EQUIPMENT, SAFETY; TYPE LIFT UPGRADE, REPAIR TYPE LIMIT SWITCHES</v>
          </cell>
        </row>
        <row r="26781">
          <cell r="A26781" t="str">
            <v>3000030295</v>
          </cell>
          <cell r="B26781" t="str">
            <v>5</v>
          </cell>
          <cell r="C26781" t="str">
            <v>Active</v>
          </cell>
          <cell r="D26781" t="str">
            <v>DELIVER, VEHICLE</v>
          </cell>
          <cell r="E26781" t="str">
            <v>DELIV VEH:NATIONALLY SEDANS</v>
          </cell>
          <cell r="F26781" t="str">
            <v>DELIVER, VEHICLE: TYPE: NATIONALLY SEDANS; METHOD: ROAD TRANSPORTATION; FROM DEPOT TO DEPOT; DURATION: 5 YEARS</v>
          </cell>
        </row>
        <row r="26782">
          <cell r="A26782" t="str">
            <v>3000025220</v>
          </cell>
          <cell r="B26782" t="str">
            <v>5</v>
          </cell>
          <cell r="C26782" t="str">
            <v>Active</v>
          </cell>
          <cell r="D26782" t="str">
            <v>DISMANTLE, STRUCTURE</v>
          </cell>
          <cell r="E26782" t="str">
            <v>DISMNTL STRUCT:GROOVE TIES;PHYSICAL</v>
          </cell>
          <cell r="F26782" t="str">
            <v>DISMANTLE, STRUCTURE: TYPE: GROOVE TIES; METHOD: PHYSICAL; SIDE GROOVE TIE</v>
          </cell>
        </row>
        <row r="26783">
          <cell r="A26783" t="str">
            <v>3000033787</v>
          </cell>
          <cell r="B26783" t="str">
            <v>5</v>
          </cell>
          <cell r="C26783" t="str">
            <v>Active</v>
          </cell>
          <cell r="D26783" t="str">
            <v>WATERPROOF</v>
          </cell>
          <cell r="E26783" t="str">
            <v>WATERPROOF:LINK BOX;SEAL</v>
          </cell>
          <cell r="F26783" t="str">
            <v>WATERPROOF: APPLICATION: LINK BOX; METHOD: SEAL</v>
          </cell>
        </row>
        <row r="26784">
          <cell r="A26784" t="str">
            <v>3000018554</v>
          </cell>
          <cell r="B26784" t="str">
            <v>5</v>
          </cell>
          <cell r="C26784" t="str">
            <v>Active</v>
          </cell>
          <cell r="D26784" t="str">
            <v>TEST, EQUIPMENT, ELECTRICAL</v>
          </cell>
          <cell r="E26784" t="str">
            <v>TEST EQP ELEC:E/O 2 WINDING TRFR-SUN</v>
          </cell>
          <cell r="F26784" t="str">
            <v>TEST, EQUIPMENT, ELECTRICAL; TYPE E/O 2 WINDING TRFR-SUN, METHOD FULL SITE TEST, FREQUENCY AS AND WHEN REQUIRED, FEEDBACK TEST REPORT; EXTRA / OVER FOR TESTING 2 WINDING TRANSFORMER ON SUNDAY OR PUBLIC HOLIDAY</v>
          </cell>
        </row>
        <row r="26785">
          <cell r="A26785" t="str">
            <v>3000034038</v>
          </cell>
          <cell r="B26785" t="str">
            <v>4</v>
          </cell>
          <cell r="C26785" t="str">
            <v>Active</v>
          </cell>
          <cell r="D26785" t="str">
            <v>LICENSE, SOFTWARE</v>
          </cell>
          <cell r="E26785" t="str">
            <v>LICENSE SFTWR:HIDS;COMPUTER/NETWORK</v>
          </cell>
          <cell r="F26785" t="str">
            <v>LICENSE, SOFTWARE: TYPE: HOST INTRUSION DETECTION; SYSTEM APPLICATION: COMPUTER/NETWORK; INCLUDING OS; THIRD PARTY; AND COMPONENT LICENSING</v>
          </cell>
        </row>
        <row r="26786">
          <cell r="A26786" t="str">
            <v>3000023706</v>
          </cell>
          <cell r="B26786" t="str">
            <v>5</v>
          </cell>
          <cell r="C26786" t="str">
            <v>Active</v>
          </cell>
          <cell r="D26786" t="str">
            <v>CUT, GRASS</v>
          </cell>
          <cell r="E26786" t="str">
            <v>CUT GRAS:POND,A5,EQUIPMENT,MONTHLY</v>
          </cell>
          <cell r="F26786" t="str">
            <v>CUT, GRASS; TYPE POND, CHARGE RATE A5, METHOD EQUIPMENT, FREQUENCY MONTHLY</v>
          </cell>
        </row>
        <row r="26787">
          <cell r="A26787" t="str">
            <v>3000022661</v>
          </cell>
          <cell r="B26787" t="str">
            <v>5</v>
          </cell>
          <cell r="C26787" t="str">
            <v>Active</v>
          </cell>
          <cell r="D26787" t="str">
            <v>PROVIDE, INFORMATION</v>
          </cell>
          <cell r="E26787" t="str">
            <v>PROV INFO:KWH METER;PHOTOGRAPH</v>
          </cell>
          <cell r="F26787" t="str">
            <v>PROVIDE, INFORMATION: TYPE: KWH METER; FEEDBACK: PHOTOGRAPH</v>
          </cell>
        </row>
        <row r="26788">
          <cell r="A26788" t="str">
            <v>3000012348</v>
          </cell>
          <cell r="B26788" t="str">
            <v>5</v>
          </cell>
          <cell r="C26788" t="str">
            <v>Active</v>
          </cell>
          <cell r="D26788" t="str">
            <v>RENT, STRUCTURE</v>
          </cell>
          <cell r="E26788" t="str">
            <v>RENT STRUCT:CABIN;METAL;SQ 2.4 M</v>
          </cell>
          <cell r="F26788" t="str">
            <v>RENT, STRUCTURE: TYPE: CABIN; MATERIAL: METAL; DIMENSIONS: SQ 2.4 M</v>
          </cell>
        </row>
        <row r="26789">
          <cell r="A26789" t="str">
            <v>3000024678</v>
          </cell>
          <cell r="B26789" t="str">
            <v>4</v>
          </cell>
          <cell r="C26789" t="str">
            <v>Active</v>
          </cell>
          <cell r="D26789" t="str">
            <v>INSTALL, EQUIPMENT, ELECTRICAL</v>
          </cell>
          <cell r="E26789" t="str">
            <v>INSTL EQP ELEC:MECHANICAL AND PHYSICAL</v>
          </cell>
          <cell r="F26789" t="str">
            <v>INSTALL, EQUIPMENT, ELECTRICAL: TYPE: 5MVA 66/11KV POWER TRANSFORMER; METHOD: MECHANICAL AND PHYSICAL</v>
          </cell>
        </row>
        <row r="26790">
          <cell r="A26790" t="str">
            <v>3000031412</v>
          </cell>
          <cell r="B26790" t="str">
            <v>5</v>
          </cell>
          <cell r="C26790" t="str">
            <v>Active</v>
          </cell>
          <cell r="D26790" t="str">
            <v>MAINTAIN, SWITCHGEAR</v>
          </cell>
          <cell r="E26790" t="str">
            <v>MAINT SWITCHGEAR:BREAKER;11 KV</v>
          </cell>
          <cell r="F26790" t="str">
            <v>MAINTAIN, SWITCHGEAR: TYPE: BREAKER; VOLTAGE RATING: 11 KV; FREQUENCY: AS AND WHEN REQUIRED; METHOD: SERVICE, POLISH, LUBRICATE, ADJUST AND TEST</v>
          </cell>
        </row>
        <row r="26791">
          <cell r="A26791" t="str">
            <v>3000026956</v>
          </cell>
          <cell r="B26791" t="str">
            <v>5</v>
          </cell>
          <cell r="C26791" t="str">
            <v>Active</v>
          </cell>
          <cell r="D26791" t="str">
            <v>CALIBRATE, EQUIPMENT</v>
          </cell>
          <cell r="E26791" t="str">
            <v>CAL EQP:ANNUAL;SERVICE</v>
          </cell>
          <cell r="F26791" t="str">
            <v>CALIBRATE, EQUIPMENT: TYPE: HACH BENCH TURBIDITY METER TL2300; FREQUENCY: ANNUAL; METHOD: SERVICE</v>
          </cell>
        </row>
        <row r="26792">
          <cell r="A26792" t="str">
            <v>3000029039</v>
          </cell>
          <cell r="B26792" t="str">
            <v>5</v>
          </cell>
          <cell r="C26792" t="str">
            <v>Active</v>
          </cell>
          <cell r="D26792" t="str">
            <v>BUILD, FOUNDATION</v>
          </cell>
          <cell r="E26792" t="str">
            <v>BLD FNDTN:3P 132KV STRN TWIN 28M ROCK</v>
          </cell>
          <cell r="F26792" t="str">
            <v>BUILD, FOUNDATION: TYPE: 3P 132KV STRN TWIN 28M ROCK; FINISH: SMOOTH FLOAT; 2-WT-1296 &amp; 2-WT-1419 ; 2-90 DEG,TWIN CONDUCTOR, STEEL MATERIAL</v>
          </cell>
        </row>
        <row r="26793">
          <cell r="A26793" t="str">
            <v>3000027500</v>
          </cell>
          <cell r="B26793" t="str">
            <v>4</v>
          </cell>
          <cell r="C26793" t="str">
            <v>Active</v>
          </cell>
          <cell r="D26793" t="str">
            <v>INSTALL, EQUIPMENT</v>
          </cell>
          <cell r="E26793" t="str">
            <v>INSTL EQP:5 POLE MOUNTED RECLOSER</v>
          </cell>
          <cell r="F26793" t="str">
            <v>INSTALL, EQUIPMENT: TYPE: 5 POLE MOUNTED RECLOSER; METHOD: PHYSICAL; COMPLETE STRUCTURE</v>
          </cell>
        </row>
        <row r="26794">
          <cell r="A26794" t="str">
            <v>3000016623</v>
          </cell>
          <cell r="B26794" t="str">
            <v>4</v>
          </cell>
          <cell r="C26794" t="str">
            <v>Active</v>
          </cell>
          <cell r="D26794" t="str">
            <v>STRIP AND QUOTE</v>
          </cell>
          <cell r="E26794" t="str">
            <v>STRIP &amp; QUOTE:200KW 2P FRAME 315L</v>
          </cell>
          <cell r="F26794" t="str">
            <v>STRIP AND QUOTE: EQUIPMENT: 200KW 2P FRAME 315L; STRIP AND QUOTE MTR</v>
          </cell>
        </row>
        <row r="26795">
          <cell r="A26795" t="str">
            <v>3000021367</v>
          </cell>
          <cell r="B26795" t="str">
            <v>5</v>
          </cell>
          <cell r="C26795" t="str">
            <v>Active</v>
          </cell>
          <cell r="D26795" t="str">
            <v>PROVIDE, COURIER SERVICE</v>
          </cell>
          <cell r="E26795" t="str">
            <v>PRVD COUR SERV:DOMESTIC,ROAD, RAIL, AIR</v>
          </cell>
          <cell r="F26795" t="str">
            <v>PROVIDE, COURIER SERVICE; TYPE DOMESTIC, METHOD ROAD, RAIL, AIR, DURATION AS AND WHEN REQUIRED</v>
          </cell>
        </row>
        <row r="26796">
          <cell r="A26796" t="str">
            <v>3000000012</v>
          </cell>
          <cell r="B26796" t="str">
            <v>3</v>
          </cell>
          <cell r="C26796" t="str">
            <v>Active</v>
          </cell>
          <cell r="D26796" t="str">
            <v>MAINTAIN, SYSTEM</v>
          </cell>
          <cell r="E26796" t="str">
            <v>MAINT SYS:IRRIGATION</v>
          </cell>
          <cell r="F26796" t="str">
            <v>MAINTAIN, SYSTEM; IRRIGATION</v>
          </cell>
        </row>
        <row r="26797">
          <cell r="A26797" t="str">
            <v>3000028718</v>
          </cell>
          <cell r="B26797" t="str">
            <v>5</v>
          </cell>
          <cell r="C26797" t="str">
            <v>Active</v>
          </cell>
          <cell r="D26797" t="str">
            <v>INSTALL, CABLE WAY</v>
          </cell>
          <cell r="E26797" t="str">
            <v>INSTL CBL WAY:HDPE DUCT DIA 160 MM</v>
          </cell>
          <cell r="F26797" t="str">
            <v>INSTALL, CABLE WAY: TYPE: HDPE DUCT DIA 160 MM; METHOD: RUN UNDER ROAD/SURFACED AREA BY MEANS OF THRUST-BORING; INCLUDING JOINING; HEAVY/ROCKY SOIL</v>
          </cell>
        </row>
        <row r="26798">
          <cell r="A26798" t="str">
            <v>3000030426</v>
          </cell>
          <cell r="B26798" t="str">
            <v>5</v>
          </cell>
          <cell r="C26798" t="str">
            <v>Active</v>
          </cell>
          <cell r="D26798" t="str">
            <v>ERECT, POLE</v>
          </cell>
          <cell r="E26798" t="str">
            <v>ERECT POLE:24 M, SUSPENSION BRACED;STEEL</v>
          </cell>
          <cell r="F26798" t="str">
            <v>ERECT, POLE: TYPE: 24 M, SUSPENSION BRACED; MATERIAL: STEEL; METHOD: PHYSICAL AND MECHANICAL; 2-ET-15606, 132KV</v>
          </cell>
        </row>
        <row r="26799">
          <cell r="A26799" t="str">
            <v>3000014931</v>
          </cell>
          <cell r="B26799" t="str">
            <v>5</v>
          </cell>
          <cell r="C26799" t="str">
            <v>Active</v>
          </cell>
          <cell r="D26799" t="str">
            <v>BUILD, FOUNDATION</v>
          </cell>
          <cell r="E26799" t="str">
            <v>BLD FNDTN:SMOOTH FLOAT</v>
          </cell>
          <cell r="F26799" t="str">
            <v>BUILD, FOUNDATION; TYPE POLE, ST 132KV STRAIN 0-90 DEG 24 M BOTTOM ATT 17M, FINISH SMOOTH FLOAT</v>
          </cell>
        </row>
        <row r="26800">
          <cell r="A26800" t="str">
            <v>3000018910</v>
          </cell>
          <cell r="B26800" t="str">
            <v>5</v>
          </cell>
          <cell r="C26800" t="str">
            <v>Active</v>
          </cell>
          <cell r="D26800" t="str">
            <v>INSTALL, CABLE WAY</v>
          </cell>
          <cell r="E26800" t="str">
            <v>INSTL CBL WAY:ALUMINIUM</v>
          </cell>
          <cell r="F26800" t="str">
            <v>INSTALL, CABLE WAY: TYPE: ALUMINIUM; METHOD: SUBSTATION RELIABILITY RESTORATION</v>
          </cell>
        </row>
        <row r="26801">
          <cell r="A26801" t="str">
            <v>3000033019</v>
          </cell>
          <cell r="B26801" t="str">
            <v>4</v>
          </cell>
          <cell r="C26801" t="str">
            <v>Active</v>
          </cell>
          <cell r="D26801" t="str">
            <v>PAY, FEE</v>
          </cell>
          <cell r="E26801" t="str">
            <v>PAY FEE:ASH HANDLING;MONTHLY</v>
          </cell>
          <cell r="F26801" t="str">
            <v>PAY, FEE: TYPE: ASH HANDLING; FREQUENCY: MONTHLY</v>
          </cell>
        </row>
        <row r="26802">
          <cell r="A26802" t="str">
            <v>3000022187</v>
          </cell>
          <cell r="B26802" t="str">
            <v>5</v>
          </cell>
          <cell r="C26802" t="str">
            <v>Active</v>
          </cell>
          <cell r="D26802" t="str">
            <v>CALIBRATE, EQUIPMENT</v>
          </cell>
          <cell r="E26802" t="str">
            <v>CAL EQP:TESTER; HP8930A, AUDIO ANALYSER</v>
          </cell>
          <cell r="F26802" t="str">
            <v>CALIBRATE, EQUIPMENT: TYPE: TESTER; HP8930A, AUDIO ANALYSER; FREQUENCY: AS PER STANDARD; METHOD: NEED CALIBRATE CERTIFICATE</v>
          </cell>
        </row>
        <row r="26803">
          <cell r="A26803" t="str">
            <v>3000027956</v>
          </cell>
          <cell r="B26803" t="str">
            <v>4</v>
          </cell>
          <cell r="C26803" t="str">
            <v>Active</v>
          </cell>
          <cell r="D26803" t="str">
            <v>COMMISSION, EQUIPMENT</v>
          </cell>
          <cell r="E26803" t="str">
            <v>COMMISS EQP:PUMP</v>
          </cell>
          <cell r="F26803" t="str">
            <v>COMMISSION, EQUIPMENT: TYPE: PUMP</v>
          </cell>
        </row>
        <row r="26804">
          <cell r="A26804" t="str">
            <v>3000014248</v>
          </cell>
          <cell r="B26804" t="str">
            <v>5</v>
          </cell>
          <cell r="C26804" t="str">
            <v>Active</v>
          </cell>
          <cell r="D26804" t="str">
            <v>INSTALL, EQUIPMENT, ELECTRICAL</v>
          </cell>
          <cell r="E26804" t="str">
            <v>INSTL EQP ELEC:32KVA TRANSFORMER</v>
          </cell>
          <cell r="F26804" t="str">
            <v>INSTALL, EQUIPMENT, ELECTRICAL: TYPE: 32KVA TRANSFORMER; STANDARD: NEC3 ECC; METHOD: INSTALL TRANSFORMER - 32KVA X 2 PHASE</v>
          </cell>
        </row>
        <row r="26805">
          <cell r="A26805" t="str">
            <v>3000015069</v>
          </cell>
          <cell r="B26805" t="str">
            <v>5</v>
          </cell>
          <cell r="C26805" t="str">
            <v>Active</v>
          </cell>
          <cell r="D26805" t="str">
            <v>INSTALL, EARTHING</v>
          </cell>
          <cell r="E26805" t="str">
            <v>INSTL EARTH:COMPLETE 3 POINT STAR</v>
          </cell>
          <cell r="F26805" t="str">
            <v>INSTALL, EARTHING: TYPE: COMPLETE 3 POINT STAR; EARTH ELECTRODE - IN SOIL TYPE 3</v>
          </cell>
        </row>
        <row r="26806">
          <cell r="A26806" t="str">
            <v>3000020006</v>
          </cell>
          <cell r="B26806" t="str">
            <v>5</v>
          </cell>
          <cell r="C26806" t="str">
            <v>Active</v>
          </cell>
          <cell r="D26806" t="str">
            <v>REFURBISH, EQUIPMENT</v>
          </cell>
          <cell r="E26806" t="str">
            <v>REFURBISH EQUIP:POWER SUPPLY</v>
          </cell>
          <cell r="F26806" t="str">
            <v>REFURBISH, EQUIPMENT: TYPE: POWER SUPPLY; METHOD: BRING THE POWER SUPPLY BACK INTO WORKING CONDITION AND CALIBRATE TO THE CORRECT SPECIFICATIONS; MODEL NO: TM8; TRANSFIX</v>
          </cell>
        </row>
        <row r="26807">
          <cell r="A26807" t="str">
            <v>3000021617</v>
          </cell>
          <cell r="B26807" t="str">
            <v>5</v>
          </cell>
          <cell r="C26807" t="str">
            <v>Active</v>
          </cell>
          <cell r="D26807" t="str">
            <v>DISCONNECT, SUPPLY</v>
          </cell>
          <cell r="E26807" t="str">
            <v>DISCONNECT, SUPPLY:ELEC, URBAN</v>
          </cell>
          <cell r="F26807" t="str">
            <v>DISCONNECT, SUPPLY: TYPE: ELECTRICITY, URBAN; FEEDBACK: WRITTEN REPORT</v>
          </cell>
        </row>
        <row r="26808">
          <cell r="A26808" t="str">
            <v>3000020220</v>
          </cell>
          <cell r="B26808" t="str">
            <v>5</v>
          </cell>
          <cell r="C26808" t="str">
            <v>Active</v>
          </cell>
          <cell r="D26808" t="str">
            <v>ERECT, POLE</v>
          </cell>
          <cell r="E26808" t="str">
            <v>ERECT POLE:10M, TOP 160-179MM, SOIL 1;H4</v>
          </cell>
          <cell r="F26808" t="str">
            <v>ERECT, POLE: TYPE: 10M, TOP 160-179MM, SOIL 1; MATERIAL: WOOD H4; METHOD: PLANT, BACKFILL AND COMPACT; DRAWING NO: D-DT-0052 REV 0; 10M WOODEN POLE 160-179MM TOP DIAMETER H4</v>
          </cell>
        </row>
        <row r="26809">
          <cell r="A26809" t="str">
            <v>3000032415</v>
          </cell>
          <cell r="B26809" t="str">
            <v>5</v>
          </cell>
          <cell r="C26809" t="str">
            <v>Active</v>
          </cell>
          <cell r="D26809" t="str">
            <v>RECONDITION, COMPONENT</v>
          </cell>
          <cell r="E26809" t="str">
            <v>RECON COMPNT:PORTABLE EARTHING;STEEL</v>
          </cell>
          <cell r="F26809" t="str">
            <v>RECONDITION, COMPONENT: TYPE: PORTABLE EARTHING; MATERIAL: STEEL; METHOD: REPLACE YELLOW CABLE: 16MM X 10M WITH LUG AND HEAT</v>
          </cell>
        </row>
        <row r="26810">
          <cell r="A26810" t="str">
            <v>3000024437</v>
          </cell>
          <cell r="B26810" t="str">
            <v>5</v>
          </cell>
          <cell r="C26810" t="str">
            <v>Active</v>
          </cell>
          <cell r="D26810" t="str">
            <v>CONSTRUCT, STRUCTURE</v>
          </cell>
          <cell r="E26810" t="str">
            <v>CONSTR STRUCT:GALVANISED STEEL</v>
          </cell>
          <cell r="F26810" t="str">
            <v>CONSTRUCT, STRUCTURE; TYPE BEAM - 132/50/2 LATTICE STEEL STEELWORK, MATERIAL GALVANISED STEEL; MANUFACTURING DETAILS AND ASSEMBLY MODULE NO- D-DT-5252 S2C R1</v>
          </cell>
        </row>
        <row r="26811">
          <cell r="A26811" t="str">
            <v>3000021224</v>
          </cell>
          <cell r="B26811" t="str">
            <v>5</v>
          </cell>
          <cell r="C26811" t="str">
            <v>Active</v>
          </cell>
          <cell r="D26811" t="str">
            <v>PROVIDE, REGULATORY COMPLIANCE</v>
          </cell>
          <cell r="E26811" t="str">
            <v>PROV REG COMPL:OHS ACT NO 85 OF 1993</v>
          </cell>
          <cell r="F26811" t="str">
            <v>PROVIDE, REGULATORY COMPLIANCE: TYPE: OHS ACT NO 85 OF 1993; FREQUENCY: ONCE OFF; FEEDBACK: ELECTRICAL CERTIFICATE; FORMAT: HARD COPY</v>
          </cell>
        </row>
        <row r="26812">
          <cell r="A26812" t="str">
            <v>3000017470</v>
          </cell>
          <cell r="B26812" t="str">
            <v>5</v>
          </cell>
          <cell r="C26812" t="str">
            <v>Active</v>
          </cell>
          <cell r="D26812" t="str">
            <v>DISPOSE, MATERIAL</v>
          </cell>
          <cell r="E26812" t="str">
            <v>DISPOSE MTRL:AIR CONDITIONER COMPRESSOR</v>
          </cell>
          <cell r="F26812" t="str">
            <v>DISPOSE, MATERIAL; TYPE AIR CONDITIONER COMPRESSOR, METHOD THERMAL DESOPTION, CLASSIFICATION HAZARDOUS</v>
          </cell>
        </row>
        <row r="26813">
          <cell r="A26813" t="str">
            <v>3000012434</v>
          </cell>
          <cell r="B26813" t="str">
            <v>4</v>
          </cell>
          <cell r="C26813" t="str">
            <v>Active</v>
          </cell>
          <cell r="D26813" t="str">
            <v>LAY, CABLE</v>
          </cell>
          <cell r="E26813" t="str">
            <v>LAY CBL:LAYING OF MV CABLE;SQ 185 MM</v>
          </cell>
          <cell r="F26813" t="str">
            <v>LAY, CABLE: TYPE: LAYING OF MV CABLE; DIMENSIONS: SQ 185 MM</v>
          </cell>
        </row>
        <row r="26814">
          <cell r="A26814" t="str">
            <v>3000017998</v>
          </cell>
          <cell r="B26814" t="str">
            <v>5</v>
          </cell>
          <cell r="C26814" t="str">
            <v>Active</v>
          </cell>
          <cell r="D26814" t="str">
            <v>MAINTAIN, EQUIPMENT, MECHANICAL</v>
          </cell>
          <cell r="E26814" t="str">
            <v>MAINT EQP MECH:HEAT EXCHANGERS</v>
          </cell>
          <cell r="F26814" t="str">
            <v>MAINTAIN, EQUIPMENT, MECHANICAL: TYPE: HEAT EXCHANGERS; FREQUENCY: AS AND WHEN REQUIRED; METHOD: WORK INSTRUCTION</v>
          </cell>
        </row>
        <row r="26815">
          <cell r="A26815" t="str">
            <v>3000030318</v>
          </cell>
          <cell r="B26815" t="str">
            <v>5</v>
          </cell>
          <cell r="C26815" t="str">
            <v>Active</v>
          </cell>
          <cell r="D26815" t="str">
            <v>RECONDITION, EQUIPMENT, SAFETY</v>
          </cell>
          <cell r="E26815" t="str">
            <v>RECON EQP SFTY:FOAM TROLLEY VERTER BAGS</v>
          </cell>
          <cell r="F26815" t="str">
            <v>RECONDITION, EQUIPMENT, SAFETY: TYPE: FOAM TROLLEY VERTER BAGS; FREQUENCY: AS AND WHEN REQUIRED; METHOD: RESTORE TO EFFECTIVE OPERATIONAL</v>
          </cell>
        </row>
        <row r="26816">
          <cell r="A26816" t="str">
            <v>3000031996</v>
          </cell>
          <cell r="B26816" t="str">
            <v>5</v>
          </cell>
          <cell r="C26816" t="str">
            <v>Active</v>
          </cell>
          <cell r="D26816" t="str">
            <v>PROVIDE, COURIER SERVICE</v>
          </cell>
          <cell r="E26816" t="str">
            <v>PRVD COUR SERV:PARCEL;TO/FRM PRY-PMB</v>
          </cell>
          <cell r="F26816" t="str">
            <v>PROVIDE, COURIER SERVICE: TYPE: PARCEL; METHOD: TO/FRM PRY-PMB; DURATION: OVERNIGHT</v>
          </cell>
        </row>
        <row r="26817">
          <cell r="A26817" t="str">
            <v>3000019461</v>
          </cell>
          <cell r="B26817" t="str">
            <v>5</v>
          </cell>
          <cell r="C26817" t="str">
            <v>Active</v>
          </cell>
          <cell r="D26817" t="str">
            <v>MAINTAIN, EQUIPMENT</v>
          </cell>
          <cell r="E26817" t="str">
            <v>MAINT EQP:ROUTINE;ONCE OFF</v>
          </cell>
          <cell r="F26817" t="str">
            <v>MAINTAIN, EQUIPMENT: TYPE: ROUTINE; FREQUENCY: ONCE OFF; METHOD: OEM SERVICE SPECIFICATION</v>
          </cell>
        </row>
        <row r="26818">
          <cell r="A26818" t="str">
            <v>3000022601</v>
          </cell>
          <cell r="B26818" t="str">
            <v>5</v>
          </cell>
          <cell r="C26818" t="str">
            <v>Active</v>
          </cell>
          <cell r="D26818" t="str">
            <v>REPAIR, EQUIPMENT, ELECTRICAL</v>
          </cell>
          <cell r="E26818" t="str">
            <v>REPR EQP ELEC:SCREEN, MICROPHONE;SANAS</v>
          </cell>
          <cell r="F26818" t="str">
            <v>REPAIR, EQUIPMENT, ELECTRICAL: TYPE: TESTER; MEGABRAS EM4055 DIGITAL EARTH TESTER; REPAIR TYPE: SCREEN, MICROPHONE; TEST: SANAS</v>
          </cell>
        </row>
        <row r="26819">
          <cell r="A26819" t="str">
            <v>3000013271</v>
          </cell>
          <cell r="B26819" t="str">
            <v>5</v>
          </cell>
          <cell r="C26819" t="str">
            <v>Active</v>
          </cell>
          <cell r="D26819" t="str">
            <v>CALIBRATE, EQUIPMENT</v>
          </cell>
          <cell r="E26819" t="str">
            <v>CAL EQP:LIQUIDE FILLING;TWO YR</v>
          </cell>
          <cell r="F26819" t="str">
            <v>CALIBRATE, EQUIPMENT: TYPE: LIQUIDE FILLING; FREQUENCY: TWO YR; METHOD: TANK, VOLUME 200 L</v>
          </cell>
        </row>
        <row r="26820">
          <cell r="A26820" t="str">
            <v>3000020274</v>
          </cell>
          <cell r="B26820" t="str">
            <v>5</v>
          </cell>
          <cell r="C26820" t="str">
            <v>Active</v>
          </cell>
          <cell r="D26820" t="str">
            <v>ERECT, POLE</v>
          </cell>
          <cell r="E26820" t="str">
            <v>ERECT POLE:SOFT SOIL OR COMPACTED SOIL</v>
          </cell>
          <cell r="F26820" t="str">
            <v>ERECT, POLE: TYPE: SOFT SOIL OR COMPACTED SOIL; MATERIAL: NATURAL EARTH OR G5; METHOD: PHYSICAL OR MECHANICAL; 12M WOODEN POLE 160-179MM TOP DIAMETER</v>
          </cell>
        </row>
        <row r="26821">
          <cell r="A26821" t="str">
            <v>3000026616</v>
          </cell>
          <cell r="B26821" t="str">
            <v>4</v>
          </cell>
          <cell r="C26821" t="str">
            <v>Active</v>
          </cell>
          <cell r="D26821" t="str">
            <v>LICENSE, SOFTWARE</v>
          </cell>
          <cell r="E26821" t="str">
            <v>LICENSE SFTWR:RECORDER,ATMOS ON PREM</v>
          </cell>
          <cell r="F26821" t="str">
            <v>LICENSE, SOFTWARE; TYPE RECORDER, SYSTEM APPLICATION ATMOS ON PREM; REFERENCE NO: APL-100; 100 EXTENSIONS</v>
          </cell>
        </row>
        <row r="26822">
          <cell r="A26822" t="str">
            <v>3000022456</v>
          </cell>
          <cell r="B26822" t="str">
            <v>4</v>
          </cell>
          <cell r="C26822" t="str">
            <v>Active</v>
          </cell>
          <cell r="D26822" t="str">
            <v>REPAIR, PIPING</v>
          </cell>
          <cell r="E26822" t="str">
            <v>REPR PIPNG:UNDERGROUND WATER PIPE 600MM</v>
          </cell>
          <cell r="F26822" t="str">
            <v>REPAIR, PIPING: TYPE: UNDERGROUND WATER PIPE 600MM; MATERIAL: PVC; METHOD: MANUAL</v>
          </cell>
        </row>
        <row r="26823">
          <cell r="A26823" t="str">
            <v>3000019234</v>
          </cell>
          <cell r="B26823" t="str">
            <v>5</v>
          </cell>
          <cell r="C26823" t="str">
            <v>Active</v>
          </cell>
          <cell r="D26823" t="str">
            <v>CONSTRUCT, BUILDING</v>
          </cell>
          <cell r="E26823" t="str">
            <v>CONSTR BLDG:VARIOUS</v>
          </cell>
          <cell r="F26823" t="str">
            <v>CONSTRUCT, BUILDING: TYPE: NATIONAL STD SLOPING STEEL ROOF COMBO CONTROL BUILDING TYPE 4, SECTIONS, ELEVATIONS; MATERIAL: VARIOUS</v>
          </cell>
        </row>
        <row r="26824">
          <cell r="A26824" t="str">
            <v>3000026662</v>
          </cell>
          <cell r="B26824" t="str">
            <v>4</v>
          </cell>
          <cell r="C26824" t="str">
            <v>Active</v>
          </cell>
          <cell r="D26824" t="str">
            <v>MAINTAIN, SYSTEM</v>
          </cell>
          <cell r="E26824" t="str">
            <v>MAINT SYS:CAUSTIC (NAOH)</v>
          </cell>
          <cell r="F26824" t="str">
            <v>MAINTAIN, SYSTEM: TYPE: CAUSTIC (NAOH); FREQUENCY: AS AND WHEN REQUIRED; METHOD: REPAIR CAUSTIC STORAGE TANK</v>
          </cell>
        </row>
        <row r="26825">
          <cell r="A26825" t="str">
            <v>3000030873</v>
          </cell>
          <cell r="B26825" t="str">
            <v>5</v>
          </cell>
          <cell r="C26825" t="str">
            <v>Active</v>
          </cell>
          <cell r="D26825" t="str">
            <v>BACKFILL, AREA</v>
          </cell>
          <cell r="E26825" t="str">
            <v>BCKFLL AREA:BEDDING SOIL;RIVER SAND</v>
          </cell>
          <cell r="F26825" t="str">
            <v>BACKFILL, AREA: TYPE: BEDDING SOIL; FILLER MATERIAL: RIVER SAND; COMPACT METHOD: VIBRATION</v>
          </cell>
        </row>
        <row r="26826">
          <cell r="A26826" t="str">
            <v>3000032534</v>
          </cell>
          <cell r="B26826" t="str">
            <v>5</v>
          </cell>
          <cell r="C26826" t="str">
            <v>Active</v>
          </cell>
          <cell r="D26826" t="str">
            <v>REPAIR, EQUIPMENT</v>
          </cell>
          <cell r="E26826" t="str">
            <v>REPR EQP:APRISA FAN SPARE;REPAIR</v>
          </cell>
          <cell r="F26826" t="str">
            <v>REPAIR, EQUIPMENT: TYPE: APRISA FAN SPARE; METHOD: REPAIR</v>
          </cell>
        </row>
        <row r="26827">
          <cell r="A26827" t="str">
            <v>3000017780</v>
          </cell>
          <cell r="B26827" t="str">
            <v>5</v>
          </cell>
          <cell r="C26827" t="str">
            <v>Active</v>
          </cell>
          <cell r="D26827" t="str">
            <v>INSPECT, INSTALLATION</v>
          </cell>
          <cell r="E26827" t="str">
            <v>INSP INSTLTN:16 PORT POE SWITCH,WRITTEN</v>
          </cell>
          <cell r="F26827" t="str">
            <v>INSPECT, INSTALLATION; TYPE 16 PORT POE SWITCH, METHOD AUTOMATIC INSPECTION OF INSTALLATION, FEEDBACK WRITTEN</v>
          </cell>
        </row>
        <row r="26828">
          <cell r="A26828" t="str">
            <v>3000011202</v>
          </cell>
          <cell r="B26828" t="str">
            <v>3</v>
          </cell>
          <cell r="C26828" t="str">
            <v>Active</v>
          </cell>
          <cell r="D26828" t="str">
            <v>PROVIDE, ACCOMMODATION</v>
          </cell>
          <cell r="E26828" t="str">
            <v>PRVD ACCOMDTN:VARIOUS</v>
          </cell>
          <cell r="F26828" t="str">
            <v>PROVIDE, ACCOMMODATION: TYPE: PRIVATE HOUSE RENT FOR ESKOM USE; DURATION: VARIOUS</v>
          </cell>
        </row>
        <row r="26829">
          <cell r="A26829" t="str">
            <v>3000023007</v>
          </cell>
          <cell r="B26829" t="str">
            <v>5</v>
          </cell>
          <cell r="C26829" t="str">
            <v>Active</v>
          </cell>
          <cell r="D26829" t="str">
            <v>INSTALL, COMPONENT</v>
          </cell>
          <cell r="E26829" t="str">
            <v>INSTL COMPNT:END CAP TBEC 120 PLAIN</v>
          </cell>
          <cell r="F26829" t="str">
            <v>INSTALL, COMPONENT: TYPE: END CAP TBEC 120 PLAIN; METHOD: MANUAL; NO F/CLAMP D6040; D-DT-6040</v>
          </cell>
        </row>
        <row r="26830">
          <cell r="A26830" t="str">
            <v>3000032492</v>
          </cell>
          <cell r="B26830" t="str">
            <v>5</v>
          </cell>
          <cell r="C26830" t="str">
            <v>Active</v>
          </cell>
          <cell r="D26830" t="str">
            <v>MAINTAIN, BELT, CONVEYOR</v>
          </cell>
          <cell r="E26830" t="str">
            <v>MAINT BELT CONVR:SHORT COURSE ASH</v>
          </cell>
          <cell r="F26830" t="str">
            <v>MAINTAIN, BELT, CONVEYOR; TYPE SHORT COURSE ASH, FREQUENCY AS AND WHEN REQUIRED, METHOD HOT SPLICE</v>
          </cell>
        </row>
        <row r="26831">
          <cell r="A26831" t="str">
            <v>3000011451</v>
          </cell>
          <cell r="B26831" t="str">
            <v>3</v>
          </cell>
          <cell r="C26831" t="str">
            <v>Active</v>
          </cell>
          <cell r="D26831" t="str">
            <v>ERECT, POLE</v>
          </cell>
          <cell r="E26831" t="str">
            <v>ERECT POLE:10M 200-219MM TOP DIAMETER H5</v>
          </cell>
          <cell r="F26831" t="str">
            <v>ERECT, POLE: TYPE: 10M 200-219MM TOP DIAMETER H5; MATERIAL: WOOD</v>
          </cell>
        </row>
        <row r="26832">
          <cell r="A26832" t="str">
            <v>3000026516</v>
          </cell>
          <cell r="B26832" t="str">
            <v>5</v>
          </cell>
          <cell r="C26832" t="str">
            <v>Active</v>
          </cell>
          <cell r="D26832" t="str">
            <v>RENT, EQUIPMENT, CONSTRUCTION</v>
          </cell>
          <cell r="E26832" t="str">
            <v>RENT EQP CONSTR:MACHINERY</v>
          </cell>
          <cell r="F26832" t="str">
            <v>RENT, EQUIPMENT, CONSTRUCTION; TYPE MACHINERY</v>
          </cell>
        </row>
        <row r="26833">
          <cell r="A26833" t="str">
            <v>3000019200</v>
          </cell>
          <cell r="B26833" t="str">
            <v>5</v>
          </cell>
          <cell r="C26833" t="str">
            <v>Active</v>
          </cell>
          <cell r="D26833" t="str">
            <v>INSTALL, CLAMP</v>
          </cell>
          <cell r="E26833" t="str">
            <v>INSTL CLMP:ALUMINIUM OR GALVANISED STEEL</v>
          </cell>
          <cell r="F26833" t="str">
            <v>INSTALL, CLAMP; TYPE CONDUCTOR EYC-P; COMP/PALM 45DG; 2X38.3 MM, MATERIAL ALUMINIUM OR GALVANISED STEEL</v>
          </cell>
        </row>
        <row r="26834">
          <cell r="A26834" t="str">
            <v>3000011372</v>
          </cell>
          <cell r="B26834" t="str">
            <v>4</v>
          </cell>
          <cell r="C26834" t="str">
            <v>Active</v>
          </cell>
          <cell r="D26834" t="str">
            <v>INSTALL, CABLE</v>
          </cell>
          <cell r="E26834" t="str">
            <v>INSTL CBL:KINGBIRD CONDUCTOR</v>
          </cell>
          <cell r="F26834" t="str">
            <v>INSTALL, CABLE: TYPE: KINGBIRD CONDUCTOR</v>
          </cell>
        </row>
        <row r="26835">
          <cell r="A26835" t="str">
            <v>3000024412</v>
          </cell>
          <cell r="B26835" t="str">
            <v>5</v>
          </cell>
          <cell r="C26835" t="str">
            <v>Active</v>
          </cell>
          <cell r="D26835" t="str">
            <v>CONSTRUCT, STRUCTURE</v>
          </cell>
          <cell r="E26835" t="str">
            <v>CONSTR STRUCT:GALVANISED STEEL</v>
          </cell>
          <cell r="F26835" t="str">
            <v>CONSTRUCT, STRUCTURE: TYPE: TUBULAR BUSBAR - 132KV TWIN TUBULAR SUPPORT STEELWORK - 3M CRS; MATERIAL: GALVANISED STEEL; MANUFACTURING DETAILS AND ASSEMBLY MODULE NO- D-DT-5225 S2A R6</v>
          </cell>
        </row>
        <row r="26836">
          <cell r="A26836" t="str">
            <v>3000019127</v>
          </cell>
          <cell r="B26836" t="str">
            <v>5</v>
          </cell>
          <cell r="C26836" t="str">
            <v>Active</v>
          </cell>
          <cell r="D26836" t="str">
            <v>EXCAVATE</v>
          </cell>
          <cell r="E26836" t="str">
            <v>EXCVT:SOIL,CABLE INSTALLATION,G5</v>
          </cell>
          <cell r="F26836" t="str">
            <v>EXCAVATE; METHOD CONCRETE KERBING, CONCRETE CHANNELLING, CHUTES AND DOWNPIPES AND CONCRETE LININGS FOR OPEN DRAINS, TRIMMING OF EXCAVATIONS FOR CONCRETE LINED OPEN DRAINS IN SOFT MATERIAL V-TYPE CHANNEL, GROUND TYPE SOIL, REASON CABLE INSTALLATION, FILLING MATERIAL G5</v>
          </cell>
        </row>
        <row r="26837">
          <cell r="A26837" t="str">
            <v>3000030210</v>
          </cell>
          <cell r="B26837" t="str">
            <v>5</v>
          </cell>
          <cell r="C26837" t="str">
            <v>Active</v>
          </cell>
          <cell r="D26837" t="str">
            <v>INSTALL, EQUIPMENT, SAFETY</v>
          </cell>
          <cell r="E26837" t="str">
            <v>INSTL EQP SFTY:PVC HOSE 30 M</v>
          </cell>
          <cell r="F26837" t="str">
            <v>INSTALL, EQUIPMENT, SAFETY: TYPE: PVC HOSE 30 M; METHOD: SUPPLY AND INSTALL</v>
          </cell>
        </row>
        <row r="26838">
          <cell r="A26838" t="str">
            <v>3000032642</v>
          </cell>
          <cell r="B26838" t="str">
            <v>5</v>
          </cell>
          <cell r="C26838" t="str">
            <v>Active</v>
          </cell>
          <cell r="D26838" t="str">
            <v>TEST, SOFTWARE</v>
          </cell>
          <cell r="E26838" t="str">
            <v>TEST SFTWR:DISASTER RECOVERY,COMPLIANCE</v>
          </cell>
          <cell r="F26838" t="str">
            <v>TEST, SOFTWARE; TYPE DISASTER RECOVERY, METHOD COMPLIANCE, FREQUENCY ANNUALLY, FEEDBACK COMPLETION REPORT; C-21171-B3W9F4 - FREIGHTWARE</v>
          </cell>
        </row>
        <row r="26839">
          <cell r="A26839" t="str">
            <v>3000032011</v>
          </cell>
          <cell r="B26839" t="str">
            <v>5</v>
          </cell>
          <cell r="C26839" t="str">
            <v>Active</v>
          </cell>
          <cell r="D26839" t="str">
            <v>PROVIDE, COURIER SERVICE</v>
          </cell>
          <cell r="E26839" t="str">
            <v>PRVD COUR SERV:PARCEL,TO/FRM PLZ-PTG</v>
          </cell>
          <cell r="F26839" t="str">
            <v>PROVIDE, COURIER SERVICE; TYPE PARCEL, METHOD TO/FRM PLZ-PTG, DURATION OVERNIGHT</v>
          </cell>
        </row>
        <row r="26840">
          <cell r="A26840" t="str">
            <v>3000022036</v>
          </cell>
          <cell r="B26840" t="str">
            <v>5</v>
          </cell>
          <cell r="C26840" t="str">
            <v>Active</v>
          </cell>
          <cell r="D26840" t="str">
            <v>REPAIR, EQUIPMENT, ELECTRICAL</v>
          </cell>
          <cell r="E26840" t="str">
            <v>REPR EQP ELEC:SCREEN, MICROPHONE;SANAS</v>
          </cell>
          <cell r="F26840" t="str">
            <v>REPAIR, EQUIPMENT, ELECTRICAL: TYPE: TESTER; HP 5340A, FREQUENCY COUNTE; REPAIR TYPE: SCREEN, MICROPHONE; TEST: SANAS</v>
          </cell>
        </row>
        <row r="26841">
          <cell r="A26841" t="str">
            <v>3000023684</v>
          </cell>
          <cell r="B26841" t="str">
            <v>4</v>
          </cell>
          <cell r="C26841" t="str">
            <v>Active</v>
          </cell>
          <cell r="D26841" t="str">
            <v>CALIBRATE, EQUIPMENT</v>
          </cell>
          <cell r="E26841" t="str">
            <v>CAL EQP:PORTABLE LAB ECU;ONCE A YEAR</v>
          </cell>
          <cell r="F26841" t="str">
            <v>CALIBRATE, EQUIPMENT: TYPE: PORTABLE LAB ECU; FREQUENCY: ONCE A YEAR</v>
          </cell>
        </row>
        <row r="26842">
          <cell r="A26842" t="str">
            <v>3000020897</v>
          </cell>
          <cell r="B26842" t="str">
            <v>4</v>
          </cell>
          <cell r="C26842" t="str">
            <v>Active</v>
          </cell>
          <cell r="D26842" t="str">
            <v>INSTALL, LIGHTING, INDUSTRIAL</v>
          </cell>
          <cell r="E26842" t="str">
            <v>INSTL LGHTG INDSTRL:HILIGHT V5</v>
          </cell>
          <cell r="F26842" t="str">
            <v>INSTALL, LIGHTING, INDUSTRIAL: TYPE: HILIGHT V5</v>
          </cell>
        </row>
        <row r="26843">
          <cell r="A26843" t="str">
            <v>3000015547</v>
          </cell>
          <cell r="B26843" t="str">
            <v>5</v>
          </cell>
          <cell r="C26843" t="str">
            <v>Active</v>
          </cell>
          <cell r="D26843" t="str">
            <v>TRAIN, PERSONNEL</v>
          </cell>
          <cell r="E26843" t="str">
            <v>TRAIN PRSNL:LV OPERATING REGULATIONS</v>
          </cell>
          <cell r="F26843" t="str">
            <v>TRAIN, PERSONNEL: COURSE TYPE: LV OPERATING REGULATIONS; DURATION: 3 DAY</v>
          </cell>
        </row>
        <row r="26844">
          <cell r="A26844" t="str">
            <v>3000017414</v>
          </cell>
          <cell r="B26844" t="str">
            <v>4</v>
          </cell>
          <cell r="C26844" t="str">
            <v>Active</v>
          </cell>
          <cell r="D26844" t="str">
            <v>INSTALL, VALVE</v>
          </cell>
          <cell r="E26844" t="str">
            <v>INSTL VLV:SS VALVE WITH LIMIT SWITCH</v>
          </cell>
          <cell r="F26844" t="str">
            <v>INSTALL, VALVE: TYPE: SS VALVE WITH LIMIT SWITCH; D-DT-5235 S2 R3</v>
          </cell>
        </row>
        <row r="26845">
          <cell r="A26845" t="str">
            <v>3000027467</v>
          </cell>
          <cell r="B26845" t="str">
            <v>5</v>
          </cell>
          <cell r="C26845" t="str">
            <v>Active</v>
          </cell>
          <cell r="D26845" t="str">
            <v>DISMANTLE, EQUIPMENT</v>
          </cell>
          <cell r="E26845" t="str">
            <v>DISMNTL EQP:COMBI UNIT/DOSA UNITS</v>
          </cell>
          <cell r="F26845" t="str">
            <v>DISMANTLE, EQUIPMENT: TYPE: COMBI UNIT/DOSA UNITS; METHOD: PHYSICAL</v>
          </cell>
        </row>
        <row r="26846">
          <cell r="A26846" t="str">
            <v>3000018406</v>
          </cell>
          <cell r="B26846" t="str">
            <v>5</v>
          </cell>
          <cell r="C26846" t="str">
            <v>Active</v>
          </cell>
          <cell r="D26846" t="str">
            <v>CONFIGURATION, SECONDARY PLANT EQUIPMENT</v>
          </cell>
          <cell r="E26846" t="str">
            <v>CONFIG SEC PLNT EQP:6AHMI-7-BASE-ENG</v>
          </cell>
          <cell r="F26846" t="str">
            <v>CONFIGURATION, SECONDARY PLANT EQUIPMENT: CONFIGURATION TYPE: 6AHMI-7-BASE-ENG; SUBSTATION HMI BASE ENGINEERING (PER SUBSTATION HMI)</v>
          </cell>
        </row>
        <row r="26847">
          <cell r="A26847" t="str">
            <v>3000022526</v>
          </cell>
          <cell r="B26847" t="str">
            <v>5</v>
          </cell>
          <cell r="C26847" t="str">
            <v>Active</v>
          </cell>
          <cell r="D26847" t="str">
            <v>REPAIR, EQUIPMENT, ELECTRICAL</v>
          </cell>
          <cell r="E26847" t="str">
            <v>REPR EQP ELEC:SCREEN, MICROPHONE;SANAS</v>
          </cell>
          <cell r="F26847" t="str">
            <v>REPAIR, EQUIPMENT, ELECTRICAL: TYPE: TESTER; W&amp;G SPM-32A, LEVEL GENERAT; REPAIR TYPE: SCREEN, MICROPHONE; TEST: SANAS</v>
          </cell>
        </row>
        <row r="26848">
          <cell r="A26848" t="str">
            <v>3000027623</v>
          </cell>
          <cell r="B26848" t="str">
            <v>5</v>
          </cell>
          <cell r="C26848" t="str">
            <v>Active</v>
          </cell>
          <cell r="D26848" t="str">
            <v>REPAIR, PUMP</v>
          </cell>
          <cell r="E26848" t="str">
            <v>REPR PMP:SPLIT CASING PUMP SKIM RINGS</v>
          </cell>
          <cell r="F26848" t="str">
            <v>REPAIR, PUMP: TYPE: SPLIT CASING PUMP SKIM RINGS; METHOD: SKIM IMPELLOR WEAR RINGS; ISSUE THE SCOPE OF WORK INCLUDING A QUALITY CONTROL PLAN (QCP) FOR EMPLOYER INTERVENTIONS; CALL THE EMPLOYER ASSESSMENT; REPAIR AND REPLACE AS PER THE AGREED SCOPE)</v>
          </cell>
        </row>
        <row r="26849">
          <cell r="A26849" t="str">
            <v>3000033547</v>
          </cell>
          <cell r="B26849" t="str">
            <v>4</v>
          </cell>
          <cell r="C26849" t="str">
            <v>Active</v>
          </cell>
          <cell r="D26849" t="str">
            <v>LICENSE, SOFTWARE</v>
          </cell>
          <cell r="E26849" t="str">
            <v>LICENSE SFTWR:PRECISION TIME PROTOCOL</v>
          </cell>
          <cell r="F26849" t="str">
            <v>LICENSE, SOFTWARE; TYPE PRECISION TIME PROTOCOL, SYSTEM APPLICATION TIME PROVIDER 4100; REFERENCE NO: 920-14064-1000; CAPACITY UPGRADE FROM 64 TO 1,000</v>
          </cell>
        </row>
        <row r="26850">
          <cell r="A26850" t="str">
            <v>3000022048</v>
          </cell>
          <cell r="B26850" t="str">
            <v>5</v>
          </cell>
          <cell r="C26850" t="str">
            <v>Active</v>
          </cell>
          <cell r="D26850" t="str">
            <v>TERMINATE, CABLE</v>
          </cell>
          <cell r="E26850" t="str">
            <v>TERMN CBL:40 PAIR UN-ARMOURED,110 V,IDF</v>
          </cell>
          <cell r="F26850" t="str">
            <v>TERMINATE, CABLE; TYPE 40 PAIR UN-ARMOURED, VOLTAGE 110 V, INSULATION IDF, CORE QUANTITY 40, CABLE SIZE 2.5, 4, 16 MM2</v>
          </cell>
        </row>
        <row r="26851">
          <cell r="A26851" t="str">
            <v>3000032100</v>
          </cell>
          <cell r="B26851" t="str">
            <v>5</v>
          </cell>
          <cell r="C26851" t="str">
            <v>Active</v>
          </cell>
          <cell r="D26851" t="str">
            <v>PROVIDE, COURIER SERVICE</v>
          </cell>
          <cell r="E26851" t="str">
            <v>PRVD COUR SERV:PARCEL;TO/FRM JNB-ELS</v>
          </cell>
          <cell r="F26851" t="str">
            <v>PROVIDE, COURIER SERVICE: TYPE: PARCEL; METHOD: TO/FRM JNB-ELS; DURATION: ECONOMY</v>
          </cell>
        </row>
        <row r="26852">
          <cell r="A26852" t="str">
            <v>3000016109</v>
          </cell>
          <cell r="B26852" t="str">
            <v>5</v>
          </cell>
          <cell r="C26852" t="str">
            <v>Active</v>
          </cell>
          <cell r="D26852" t="str">
            <v>ASSEMBLE, STRUCTURE</v>
          </cell>
          <cell r="E26852" t="str">
            <v>ASSEMBL STRUCT:2X2.5M CROSSARM;WOOD</v>
          </cell>
          <cell r="F26852" t="str">
            <v>ASSEMBLE, STRUCTURE: TYPE: 2X2.5M CROSSARM; MATERIAL: WOOD; CONFIGURATION: 3 PHASE TAKE-OF</v>
          </cell>
        </row>
        <row r="26853">
          <cell r="A26853" t="str">
            <v>3000016809</v>
          </cell>
          <cell r="B26853" t="str">
            <v>5</v>
          </cell>
          <cell r="C26853" t="str">
            <v>Active</v>
          </cell>
          <cell r="D26853" t="str">
            <v>INSTALL, LABEL</v>
          </cell>
          <cell r="E26853" t="str">
            <v>INSTL LABEL:INDOOR, OUTDOOR;METAL</v>
          </cell>
          <cell r="F26853" t="str">
            <v>INSTALL, LABEL: TYPE: INDOOR, OUTDOOR; METHOD: CONTROL PLANT LABELS 15X105MM WITH 5MM LETTER SIZE; MATERIAL: METAL</v>
          </cell>
        </row>
        <row r="26854">
          <cell r="A26854" t="str">
            <v>3000032934</v>
          </cell>
          <cell r="B26854" t="str">
            <v>5</v>
          </cell>
          <cell r="C26854" t="str">
            <v>Active</v>
          </cell>
          <cell r="D26854" t="str">
            <v>REPAIR, ACTUATOR</v>
          </cell>
          <cell r="E26854" t="str">
            <v>REPR ACTTR:ELECTRICAL</v>
          </cell>
          <cell r="F26854" t="str">
            <v>REPAIR, ACTUATOR: TYPE: ELECTRICAL; METHOD: REPAIRS ON ELECTRICAL ACTUATOR</v>
          </cell>
        </row>
        <row r="26855">
          <cell r="A26855" t="str">
            <v>3000027307</v>
          </cell>
          <cell r="B26855" t="str">
            <v>5</v>
          </cell>
          <cell r="C26855" t="str">
            <v>Active</v>
          </cell>
          <cell r="D26855" t="str">
            <v>MAINTAIN, BOILER</v>
          </cell>
          <cell r="E26855" t="str">
            <v>MAINT BOILR:DUCTING SCOPE;SERVICE</v>
          </cell>
          <cell r="F26855" t="str">
            <v>MAINTAIN, BOILER: TYPE: DUCTING SCOPE; METHOD: SERVICE; DUCTING REPAIRS; METHOD: SERVICES; DUCTING REPAIRS AFTER INSPECTION</v>
          </cell>
        </row>
        <row r="26856">
          <cell r="A26856" t="str">
            <v>3000024146</v>
          </cell>
          <cell r="B26856" t="str">
            <v>5</v>
          </cell>
          <cell r="C26856" t="str">
            <v>Active</v>
          </cell>
          <cell r="D26856" t="str">
            <v>TRANSPORT, PEOPLE</v>
          </cell>
          <cell r="E26856" t="str">
            <v>TRNSP PPL:MOVE PEOPLE TO SITE;ROAD;4 X 4</v>
          </cell>
          <cell r="F26856" t="str">
            <v>TRANSPORT, PEOPLE: TYPE: MOVE PEOPLE TO SITE; TRANSPORT METHOD: ROAD; VEHICLE TYPE: 4 X 4; NUMBER OF PEOPLE: 4</v>
          </cell>
        </row>
        <row r="26857">
          <cell r="A26857" t="str">
            <v>3000011703</v>
          </cell>
          <cell r="B26857" t="str">
            <v>5</v>
          </cell>
          <cell r="C26857" t="str">
            <v>Active</v>
          </cell>
          <cell r="D26857" t="str">
            <v>CALIBRATE, EQUIPMENT</v>
          </cell>
          <cell r="E26857" t="str">
            <v>CAL EQP:ND 15 MM TEST PRESSURE 10 MPA</v>
          </cell>
          <cell r="F26857" t="str">
            <v>CALIBRATE, EQUIPMENT: TYPE: ND 15 MM TEST PRESSURE 10 MPA; FREQUENCY: AS AND WHEN REQUIRED; METHOD: ON-SITE CERTIFICATION; HYTEC SYSTEM (ND 15 MM TEST PRESSURE 10 MPA), PRV PRESSURE TEST AND CERTIFICATION</v>
          </cell>
        </row>
        <row r="26858">
          <cell r="A26858" t="str">
            <v>3000014130</v>
          </cell>
          <cell r="B26858" t="str">
            <v>4</v>
          </cell>
          <cell r="C26858" t="str">
            <v>Active</v>
          </cell>
          <cell r="D26858" t="str">
            <v>EXCAVATE</v>
          </cell>
          <cell r="E26858" t="str">
            <v>EXCVT:DIGGING;ROAD;CROSSING</v>
          </cell>
          <cell r="F26858" t="str">
            <v>EXCAVATE: METHOD: DIGGING; GROUND TYPE: ROAD; REASON: CROSSING</v>
          </cell>
        </row>
        <row r="26859">
          <cell r="A26859" t="str">
            <v>3000028916</v>
          </cell>
          <cell r="B26859" t="str">
            <v>5</v>
          </cell>
          <cell r="C26859" t="str">
            <v>Active</v>
          </cell>
          <cell r="D26859" t="str">
            <v>STRINGING, CONDUCTOR</v>
          </cell>
          <cell r="E26859" t="str">
            <v>STRINGING COND:ABC,70 MM2</v>
          </cell>
          <cell r="F26859" t="str">
            <v>STRINGING, CONDUCTOR; TYPE ABC, DIMENSIONS 70 MM2, METHOD RUN OUT, STRING, TENSION, REGULATE AND BIND IN</v>
          </cell>
        </row>
        <row r="26860">
          <cell r="A26860" t="str">
            <v>3000017923</v>
          </cell>
          <cell r="B26860" t="str">
            <v>5</v>
          </cell>
          <cell r="C26860" t="str">
            <v>Active</v>
          </cell>
          <cell r="D26860" t="str">
            <v>MAINTAIN, PLANT</v>
          </cell>
          <cell r="E26860" t="str">
            <v>MAINT PLANT:SAFETY RE-ASSESSMENT</v>
          </cell>
          <cell r="F26860" t="str">
            <v>MAINTAIN, PLANT: TYPE: SAFETY RE-ASSESSMENT; THE REVIEW OF PLANT DESIGN AND DETERMINISTIC SAFETY ANALYSIS SAFETY FACTORS</v>
          </cell>
        </row>
        <row r="26861">
          <cell r="A26861" t="str">
            <v>3000015454</v>
          </cell>
          <cell r="B26861" t="str">
            <v>5</v>
          </cell>
          <cell r="C26861" t="str">
            <v>Active</v>
          </cell>
          <cell r="D26861" t="str">
            <v>MAINTAIN, ROAD</v>
          </cell>
          <cell r="E26861" t="str">
            <v>MAINT ROAD:GRAVEL AND TAR ROAD</v>
          </cell>
          <cell r="F26861" t="str">
            <v>MAINTAIN, ROAD: TYPE: GRAVEL AND TAR ROAD; FREQUENCY: REGULAR BASIS; METHOD: GRADING AND COMPACTING; GRADING AND COMPACTING, DUST SUPPRESSION / BITUMAN APPLICATION, MAINTAIN ROAD STORM WATER CHANNELS, DESILTING OF GABIONS; SWEEPING OF THE TAR ROADS, MAINTENANCE OF THE ROAD MARKINGS, MAINTENANCE OF ROAD SIGNS AND REPAIRS OF POTHOLES</v>
          </cell>
        </row>
        <row r="26862">
          <cell r="A26862" t="str">
            <v>3000033600</v>
          </cell>
          <cell r="B26862" t="str">
            <v>5</v>
          </cell>
          <cell r="C26862" t="str">
            <v>Active</v>
          </cell>
          <cell r="D26862" t="str">
            <v>PROVIDE, SUPPORT SERVICE</v>
          </cell>
          <cell r="E26862" t="str">
            <v>PRVD SUPRT SERV:ADMIN</v>
          </cell>
          <cell r="F26862" t="str">
            <v>PROVIDE, SUPPORT SERVICE: TYPE: ADMIN; METHOD: ASSISTANCE FOR FACILITIES SECTION, SWITCHBOARD SERVICE TRANSPORT DRIVER</v>
          </cell>
        </row>
        <row r="26863">
          <cell r="A26863" t="str">
            <v>3000023986</v>
          </cell>
          <cell r="B26863" t="str">
            <v>4</v>
          </cell>
          <cell r="C26863" t="str">
            <v>Active</v>
          </cell>
          <cell r="D26863" t="str">
            <v>UPGRADE, SOFTWARE</v>
          </cell>
          <cell r="E26863" t="str">
            <v>UPGR SFTWR</v>
          </cell>
          <cell r="F26863" t="str">
            <v>UPGRADE, SOFTWARE: TYPE: PSS SWSS UPGRADES PRIME COLLABORATION 12.1 ASSURANCE SOFTW; REFERENCE NO: CON-PSBU-RPCAS121</v>
          </cell>
        </row>
        <row r="26864">
          <cell r="A26864" t="str">
            <v>3000015978</v>
          </cell>
          <cell r="B26864" t="str">
            <v>4</v>
          </cell>
          <cell r="C26864" t="str">
            <v>Active</v>
          </cell>
          <cell r="D26864" t="str">
            <v>INSTALL, EQUIPMENT, COMMUNICATION</v>
          </cell>
          <cell r="E26864" t="str">
            <v>INSTL EQP COMM:MANUAL</v>
          </cell>
          <cell r="F26864" t="str">
            <v>INSTALL, EQUIPMENT, COMMUNICATION; TYPE INSTALLATION OF A NEW CAT6E STP LAN POINT, METHOD MANUAL; REFERENCE NO: E-C6-LAN POINT - STP</v>
          </cell>
        </row>
        <row r="26865">
          <cell r="A26865" t="str">
            <v>3000012167</v>
          </cell>
          <cell r="B26865" t="str">
            <v>5</v>
          </cell>
          <cell r="C26865" t="str">
            <v>Active</v>
          </cell>
          <cell r="D26865" t="str">
            <v>COMMISSION, EQUIPMENT</v>
          </cell>
          <cell r="E26865" t="str">
            <v>COMMISS EQP:TECHNICAL ANALYSER</v>
          </cell>
          <cell r="F26865" t="str">
            <v>COMMISSION, EQUIPMENT: TYPE: TECHNICAL ANALYSER; METHOD: COMMISSION INSTRUMENTATION, CALIBRATE AND VERIFY THE ANALYSER</v>
          </cell>
        </row>
        <row r="26866">
          <cell r="A26866" t="str">
            <v>3000011009</v>
          </cell>
          <cell r="B26866" t="str">
            <v>3</v>
          </cell>
          <cell r="C26866" t="str">
            <v>Active</v>
          </cell>
          <cell r="D26866" t="str">
            <v>DESIGN, LAYOUT</v>
          </cell>
          <cell r="E26866" t="str">
            <v>DSGN LAYOUT:D1.24, SYSTEM</v>
          </cell>
          <cell r="F26866" t="str">
            <v>DESIGN, LAYOUT; TYPE D1.24, SYSTEM; SPECIFICATION: 5TM-#200 (D3.7)</v>
          </cell>
        </row>
        <row r="26867">
          <cell r="A26867" t="str">
            <v>3000011915</v>
          </cell>
          <cell r="B26867" t="str">
            <v>5</v>
          </cell>
          <cell r="C26867" t="str">
            <v>Active</v>
          </cell>
          <cell r="D26867" t="str">
            <v>CALIBRATE, EQUIPMENT</v>
          </cell>
          <cell r="E26867" t="str">
            <v>CAL EQP:ROW-SODALIME</v>
          </cell>
          <cell r="F26867" t="str">
            <v>CALIBRATE, EQUIPMENT: TYPE: ROW-SODALIME; FREQUENCY: AS AND WHEN REQUIRED; METHOD: PREVENTATIVE MAINTENANCE; ITEM NUMBER: ROW-SODALIME</v>
          </cell>
        </row>
        <row r="26868">
          <cell r="A26868" t="str">
            <v>3000017973</v>
          </cell>
          <cell r="B26868" t="str">
            <v>5</v>
          </cell>
          <cell r="C26868" t="str">
            <v>Active</v>
          </cell>
          <cell r="D26868" t="str">
            <v>CALIBRATE, EQUIPMENT</v>
          </cell>
          <cell r="E26868" t="str">
            <v>CAL EQP:VORTEX FLOWMETER;1 YR</v>
          </cell>
          <cell r="F26868" t="str">
            <v>CALIBRATE, EQUIPMENT: TYPE: VORTEX FLOWMETER; FREQUENCY: 1 YR; METHOD: ELECTRONICS VERIFICATION</v>
          </cell>
        </row>
        <row r="26869">
          <cell r="A26869" t="str">
            <v>3000028474</v>
          </cell>
          <cell r="B26869" t="str">
            <v>5</v>
          </cell>
          <cell r="C26869" t="str">
            <v>Active</v>
          </cell>
          <cell r="D26869" t="str">
            <v>INSTALL, LABEL</v>
          </cell>
          <cell r="E26869" t="str">
            <v>INSTL LABEL:EQUIPMENT PHASE;ALUMINIUM</v>
          </cell>
          <cell r="F26869" t="str">
            <v>INSTALL, LABEL: TYPE: EQUIPMENT PHASE; METHOD: PHYSICALY INSTALL CONTROL PLANT INDOOR LABELS 36 X 350MM WITH 20MM LETTER SIZE; MATERIAL: ALUMINIUM</v>
          </cell>
        </row>
        <row r="26870">
          <cell r="A26870" t="str">
            <v>3000011941</v>
          </cell>
          <cell r="B26870" t="str">
            <v>5</v>
          </cell>
          <cell r="C26870" t="str">
            <v>Active</v>
          </cell>
          <cell r="D26870" t="str">
            <v>SERVICE</v>
          </cell>
          <cell r="E26870" t="str">
            <v>SERV:EOM VERIFICATION</v>
          </cell>
          <cell r="F26870" t="str">
            <v>SERVICE: TYPE: EOM VERIFICATION; ADDITIONAL INFORMATION: OEM VERIFICATION OF MILL MAIN PINION BEARING INSTALLATION</v>
          </cell>
        </row>
        <row r="26871">
          <cell r="A26871" t="str">
            <v>3000024882</v>
          </cell>
          <cell r="B26871" t="str">
            <v>5</v>
          </cell>
          <cell r="C26871" t="str">
            <v>Active</v>
          </cell>
          <cell r="D26871" t="str">
            <v>REPAIR, BAR, REINFORCING</v>
          </cell>
          <cell r="E26871" t="str">
            <v>REPR BAR REINFRCG:DIA 40 X LG 430 MM</v>
          </cell>
          <cell r="F26871" t="str">
            <v>REPAIR, BAR, REINFORCING: BAR SIZE: DIA 40 X LG 430 MM; MATERIAL: CS BRIGHT GR 070M20 BS 970; PROCESS: HOT ROLLED/HEAT TREATED; GRADE: EN3B; MILD; METHOD: CUT ROUND BAR TO SIZE AND MACHINE BOTH TO FIT M24 BOLTS</v>
          </cell>
        </row>
        <row r="26872">
          <cell r="A26872" t="str">
            <v>3000033142</v>
          </cell>
          <cell r="B26872" t="str">
            <v>3</v>
          </cell>
          <cell r="C26872" t="str">
            <v>Active</v>
          </cell>
          <cell r="D26872" t="str">
            <v>HIRE, SUPERVISOR</v>
          </cell>
          <cell r="E26872" t="str">
            <v>HIRE SUPVSR:MIDDLE</v>
          </cell>
          <cell r="F26872" t="str">
            <v>HIRE, SUPERVISOR: SENIORITY: MIDDLE; TYPE: CONSTRUCTION TEAM LEADER</v>
          </cell>
        </row>
        <row r="26873">
          <cell r="A26873" t="str">
            <v>3000027689</v>
          </cell>
          <cell r="B26873" t="str">
            <v>4</v>
          </cell>
          <cell r="C26873" t="str">
            <v>Active</v>
          </cell>
          <cell r="D26873" t="str">
            <v>INSTALL, COMPONENT</v>
          </cell>
          <cell r="E26873" t="str">
            <v>INSTL COMPNT:EQUIPMENT CABINET</v>
          </cell>
          <cell r="F26873" t="str">
            <v>INSTALL, COMPONENT: TYPE: EQUIPMENT CABINET; INCLUDING BUT NOT LIMITED TO PATCH PANEL, TJF, CONVERTER, DC RAIL, POWERING, MOUNTING AND LABELING</v>
          </cell>
        </row>
        <row r="26874">
          <cell r="A26874" t="str">
            <v>3000031402</v>
          </cell>
          <cell r="B26874" t="str">
            <v>5</v>
          </cell>
          <cell r="C26874" t="str">
            <v>Active</v>
          </cell>
          <cell r="D26874" t="str">
            <v>ESTABLISH, SITE</v>
          </cell>
          <cell r="E26874" t="str">
            <v>ESTB SITE:TIME RELATED ITEMS;CONTRACTOR</v>
          </cell>
          <cell r="F26874" t="str">
            <v>ESTABLISH, SITE: TYPE: TIME RELATED ITEMS; ADDITIONAL TASK: CONTRACTOR PLANT, EQUIPMENT AND TOOLS; MATERIAL SUPPLIER: CONTRACTOR</v>
          </cell>
        </row>
        <row r="26875">
          <cell r="A26875" t="str">
            <v>3000013655</v>
          </cell>
          <cell r="B26875" t="str">
            <v>4</v>
          </cell>
          <cell r="C26875" t="str">
            <v>Active</v>
          </cell>
          <cell r="D26875" t="str">
            <v>EXCAVATE</v>
          </cell>
          <cell r="E26875" t="str">
            <v>EXCVT:BCKHOE/HND;3;8KN POLE, DP 2.5 M</v>
          </cell>
          <cell r="F26875" t="str">
            <v>EXCAVATE: METHOD: BACKHOE OR HAND; GROUND TYPE: 3; REASON: 8KN POLE, DP 2.5 M; DRAWING NO: D-DT-1650 REV 0; TYPE: 12M FREE STANDING POLE</v>
          </cell>
        </row>
        <row r="26876">
          <cell r="A26876" t="str">
            <v>3000019166</v>
          </cell>
          <cell r="B26876" t="str">
            <v>5</v>
          </cell>
          <cell r="C26876" t="str">
            <v>Active</v>
          </cell>
          <cell r="D26876" t="str">
            <v>INSTALL, CLAMP</v>
          </cell>
          <cell r="E26876" t="str">
            <v>INSTL CLMP:ALUMINIUM OR GALVANISED STEEL</v>
          </cell>
          <cell r="F26876" t="str">
            <v>INSTALL, CLAMP: TYPE: CONDUCTOR EXC-H; BOLT/COMP; STEM 38 COND18.1; MATERIAL: ALUMINIUM OR GALVANISED STEEL</v>
          </cell>
        </row>
        <row r="26877">
          <cell r="A26877" t="str">
            <v>3000019282</v>
          </cell>
          <cell r="B26877" t="str">
            <v>5</v>
          </cell>
          <cell r="C26877" t="str">
            <v>Active</v>
          </cell>
          <cell r="D26877" t="str">
            <v>INSTALL, GUARD</v>
          </cell>
          <cell r="E26877" t="str">
            <v>INSTL GRD:ACC FAN;WELDING AND BENDING</v>
          </cell>
          <cell r="F26877" t="str">
            <v>INSTALL, GUARD: TYPE: ACC FAN; METHOD: WELDING AND BENDING; STANDARD: LOW PRESSURE CARBON STEEL WELDING</v>
          </cell>
        </row>
        <row r="26878">
          <cell r="A26878" t="str">
            <v>3000020045</v>
          </cell>
          <cell r="B26878" t="str">
            <v>5</v>
          </cell>
          <cell r="C26878" t="str">
            <v>Active</v>
          </cell>
          <cell r="D26878" t="str">
            <v>CONSTRUCT, STRUCTURE</v>
          </cell>
          <cell r="E26878" t="str">
            <v>CONSTR STRUCT:ENERGY DISSIPATORS;VARIOUS</v>
          </cell>
          <cell r="F26878" t="str">
            <v>CONSTRUCT, STRUCTURE: TYPE: ENERGY DISSIPATORS; MATERIAL: VARIOUS</v>
          </cell>
        </row>
        <row r="26879">
          <cell r="A26879" t="str">
            <v>3000033723</v>
          </cell>
          <cell r="B26879" t="str">
            <v>4</v>
          </cell>
          <cell r="C26879" t="str">
            <v>Active</v>
          </cell>
          <cell r="D26879" t="str">
            <v>REPAIR, EQUIPMENT, ELECTRONIC</v>
          </cell>
          <cell r="E26879" t="str">
            <v>REPR EQP ELECTRNC:EZ-THUMP 12KV</v>
          </cell>
          <cell r="F26879" t="str">
            <v>REPAIR, EQUIPMENT, ELECTRONIC: TYPE: EZ-THUMP 12KV</v>
          </cell>
        </row>
        <row r="26880">
          <cell r="A26880" t="str">
            <v>3000025397</v>
          </cell>
          <cell r="B26880" t="str">
            <v>4</v>
          </cell>
          <cell r="C26880" t="str">
            <v>Active</v>
          </cell>
          <cell r="D26880" t="str">
            <v>INSTALL, EQUIPMENT</v>
          </cell>
          <cell r="E26880" t="str">
            <v>INSTL EQP:HIGH VOLTAGE DEDICATED PLUGS</v>
          </cell>
          <cell r="F26880" t="str">
            <v>INSTALL, EQUIPMENT: TYPE: HIGH VOLTAGE DEDICATED PLUGS; METHOD: MANUAL</v>
          </cell>
        </row>
        <row r="26881">
          <cell r="A26881" t="str">
            <v>3000023140</v>
          </cell>
          <cell r="B26881" t="str">
            <v>5</v>
          </cell>
          <cell r="C26881" t="str">
            <v>Active</v>
          </cell>
          <cell r="D26881" t="str">
            <v>INSTALL, EARTHING</v>
          </cell>
          <cell r="E26881" t="str">
            <v>INSTL EARTH:COPPER STRAP</v>
          </cell>
          <cell r="F26881" t="str">
            <v>INSTALL, EARTHING: TYPE: COPPER STRAP; ANCHOR TO CONCRETE</v>
          </cell>
        </row>
        <row r="26882">
          <cell r="A26882" t="str">
            <v>3000024370</v>
          </cell>
          <cell r="B26882" t="str">
            <v>5</v>
          </cell>
          <cell r="C26882" t="str">
            <v>Active</v>
          </cell>
          <cell r="D26882" t="str">
            <v>CONSTRUCT, STRUCTURE</v>
          </cell>
          <cell r="E26882" t="str">
            <v>CONSTR STRUCT:GALVANISED STEEL</v>
          </cell>
          <cell r="F26882" t="str">
            <v>CONSTRUCT, STRUCTURE: TYPE: ISOLATOR STD L/RH E/S - 66KV MOTOR LATTICE SUPPORT STEELWORK - 2M PHASE CRS; MATERIAL: GALVANISED STEEL; MANUFACTURING DETAILS AND ASSEMBLY MODULE NO- D-DT-5203 S2H R0</v>
          </cell>
        </row>
        <row r="26883">
          <cell r="A26883" t="str">
            <v>3000012077</v>
          </cell>
          <cell r="B26883" t="str">
            <v>5</v>
          </cell>
          <cell r="C26883" t="str">
            <v>Active</v>
          </cell>
          <cell r="D26883" t="str">
            <v>AUDIT</v>
          </cell>
          <cell r="E26883" t="str">
            <v>AUDIT:PPE (1%),AS REQUIRED</v>
          </cell>
          <cell r="F26883" t="str">
            <v>AUDIT; TYPE PPE (1%), FREQUENCY AS REQUIRED</v>
          </cell>
        </row>
        <row r="26884">
          <cell r="A26884" t="str">
            <v>3000024749</v>
          </cell>
          <cell r="B26884" t="str">
            <v>4</v>
          </cell>
          <cell r="C26884" t="str">
            <v>Active</v>
          </cell>
          <cell r="D26884" t="str">
            <v>INSTALL, EQUIPMENT, ELECTRICAL</v>
          </cell>
          <cell r="E26884" t="str">
            <v>INSTL EQP ELEC:22KV VT</v>
          </cell>
          <cell r="F26884" t="str">
            <v>INSTALL, EQUIPMENT, ELECTRICAL: TYPE: 22KV VT; METHOD: MECHANICAL AND PHYSICAL</v>
          </cell>
        </row>
        <row r="26885">
          <cell r="A26885" t="str">
            <v>3000018137</v>
          </cell>
          <cell r="B26885" t="str">
            <v>5</v>
          </cell>
          <cell r="C26885" t="str">
            <v>Active</v>
          </cell>
          <cell r="D26885" t="str">
            <v>MAINTAIN, SYSTEM</v>
          </cell>
          <cell r="E26885" t="str">
            <v>MAINT SYS:DAILY;ESKOM ISO, SANS, NRS</v>
          </cell>
          <cell r="F26885" t="str">
            <v>MAINTAIN, SYSTEM: TYPE: MAINTENANCE OF LIGHTS, CABLES (POWER, TELECOMMUNICATION AND CONTROL), DISTRIBUTION BOARDS, AND DOMESTIC CIRCUITS ON DAILY BASIS AND THE ISSUING OF CERTIFICATE OF COMPLIANCE ON DOMESTIC CIRCUITS; FREQUENCY: DAILY; STANDARD: ESKOM ISO, SANS, NRS; METHOD: MAINTAIN</v>
          </cell>
        </row>
        <row r="26886">
          <cell r="A26886" t="str">
            <v>3000014104</v>
          </cell>
          <cell r="B26886" t="str">
            <v>5</v>
          </cell>
          <cell r="C26886" t="str">
            <v>Active</v>
          </cell>
          <cell r="D26886" t="str">
            <v>PROVIDE, ACCOMMODATION</v>
          </cell>
          <cell r="E26886" t="str">
            <v>PRVD ACCOMDTN:10;AS REQUIRED;VARIOUS</v>
          </cell>
          <cell r="F26886" t="str">
            <v>PROVIDE, ACCOMMODATION: TYPE: ASSISTANCE, MACHINE OPERATORS; NUMBER OF PEOPLE: 10; ROOM QUANTITY: AS REQUIRED; DURATION: VARIOUS</v>
          </cell>
        </row>
        <row r="26887">
          <cell r="A26887" t="str">
            <v>3000011977</v>
          </cell>
          <cell r="B26887" t="str">
            <v>5</v>
          </cell>
          <cell r="C26887" t="str">
            <v>Active</v>
          </cell>
          <cell r="D26887" t="str">
            <v>CALIBRATE, EQUIPMENT</v>
          </cell>
          <cell r="E26887" t="str">
            <v>CAL EQP:AS AND WHEN REQUIRED</v>
          </cell>
          <cell r="F26887" t="str">
            <v>CALIBRATE, EQUIPMENT: TYPE: M-SERIES 25PP CALIBRATION &amp; VERIFICATION SET; FREQUENCY: AS AND WHEN REQUIRED; METHOD: CALIBRATION STANDARDS FOR SIEVERS 900 TOC; PRODUCT NUMBER:STD 90019-01 FOR SIEVERS 900 TOC ANALYSER</v>
          </cell>
        </row>
        <row r="26888">
          <cell r="A26888" t="str">
            <v>3000018967</v>
          </cell>
          <cell r="B26888" t="str">
            <v>5</v>
          </cell>
          <cell r="C26888" t="str">
            <v>Active</v>
          </cell>
          <cell r="D26888" t="str">
            <v>BUILD, FOUNDATION</v>
          </cell>
          <cell r="E26888" t="str">
            <v>BLD FNDTN:SMOOTH FLOAT</v>
          </cell>
          <cell r="F26888" t="str">
            <v>BUILD, FOUNDATION: TYPE: TUBULAR BUSBAR - 11KV 1.5M PHASE CRS SINGLE TUBULAR SUPPORT FOUNDATION DETAILS (SOIL TYPE 1 &amp; 2); FINISH: SMOOTH FLOAT</v>
          </cell>
        </row>
        <row r="26889">
          <cell r="A26889" t="str">
            <v>3000016084</v>
          </cell>
          <cell r="B26889" t="str">
            <v>5</v>
          </cell>
          <cell r="C26889" t="str">
            <v>Active</v>
          </cell>
          <cell r="D26889" t="str">
            <v>EXCAVATE</v>
          </cell>
          <cell r="E26889" t="str">
            <v>EXCVT:DRILL;ROCK;12M POLE, DP 1M</v>
          </cell>
          <cell r="F26889" t="str">
            <v>EXCAVATE: METHOD: DRILL; GROUND TYPE: ROCK; REASON: 12M POLE, DP 1M; FILLING MATERIAL: IMPORTED SOIL; DRAWING NO: D-DT-0330 REV 0; POLE MATERIAL: CONCRETE</v>
          </cell>
        </row>
        <row r="26890">
          <cell r="A26890" t="str">
            <v>3000033152</v>
          </cell>
          <cell r="B26890" t="str">
            <v>5</v>
          </cell>
          <cell r="C26890" t="str">
            <v>Active</v>
          </cell>
          <cell r="D26890" t="str">
            <v>MAINTAIN, STRUCTURE</v>
          </cell>
          <cell r="E26890" t="str">
            <v>MAINT STRUCT:3000 L SEPTIC TANK;MONTHLY</v>
          </cell>
          <cell r="F26890" t="str">
            <v>MAINTAIN, STRUCTURE: TYPE: 3000 L SEPTIC TANK; FREQUENCY: MONTHLY; METHOD: CLEAN</v>
          </cell>
        </row>
        <row r="26891">
          <cell r="A26891" t="str">
            <v>3000029925</v>
          </cell>
          <cell r="B26891" t="str">
            <v>5</v>
          </cell>
          <cell r="C26891" t="str">
            <v>Active</v>
          </cell>
          <cell r="D26891" t="str">
            <v>BUILD, FOUNDATION</v>
          </cell>
          <cell r="E26891" t="str">
            <v>BLD FNDTN:SMOOTH FLOAT</v>
          </cell>
          <cell r="F26891" t="str">
            <v>BUILD, FOUNDATION: TYPE: ST 132KV STRN TWIN COND 28M ROCK; FINISH: SMOOTH FLOAT; 2-WT-1295 &amp; 2-WT-1419; 2-90 DEG</v>
          </cell>
        </row>
        <row r="26892">
          <cell r="A26892" t="str">
            <v>3000020024</v>
          </cell>
          <cell r="B26892" t="str">
            <v>5</v>
          </cell>
          <cell r="C26892" t="str">
            <v>Active</v>
          </cell>
          <cell r="D26892" t="str">
            <v>PROVIDE, SUPPORT SERVICE</v>
          </cell>
          <cell r="E26892" t="str">
            <v>PRVD SUPRT SERV:PROCUREMENT</v>
          </cell>
          <cell r="F26892" t="str">
            <v>PROVIDE, SUPPORT SERVICE: TYPE: PROCUREMENT; METHOD: COMPLETED ELECTRICAL AND MECHANICAL</v>
          </cell>
        </row>
        <row r="26893">
          <cell r="A26893" t="str">
            <v>3000016207</v>
          </cell>
          <cell r="B26893" t="str">
            <v>4</v>
          </cell>
          <cell r="C26893" t="str">
            <v>Active</v>
          </cell>
          <cell r="D26893" t="str">
            <v>REPAIR, MOTOR, ELECTRIC</v>
          </cell>
          <cell r="E26893" t="str">
            <v>REPR MTR ELEC:3KW 4P 1LA3107</v>
          </cell>
          <cell r="F26893" t="str">
            <v>REPAIR, MOTOR, ELECTRIC: TYPE: 3KW 4P 1LA3107; REPAIR TYPE: OVERHAUL MOTOR</v>
          </cell>
        </row>
        <row r="26894">
          <cell r="A26894" t="str">
            <v>3000021823</v>
          </cell>
          <cell r="B26894" t="str">
            <v>5</v>
          </cell>
          <cell r="C26894" t="str">
            <v>Active</v>
          </cell>
          <cell r="D26894" t="str">
            <v>ERECT, POLE</v>
          </cell>
          <cell r="E26894" t="str">
            <v>ERECT POLE:14M, TOP 200-219MM, SOIL 2;H5</v>
          </cell>
          <cell r="F26894" t="str">
            <v>ERECT, POLE: TYPE: 14M, TOP 200-219MM, SOIL 2; MATERIAL: WOOD H5; METHOD: PLANT, BACKFILL AND COMPACT; DRAWING NO: D-DT-0054 REV 0</v>
          </cell>
        </row>
        <row r="26895">
          <cell r="A26895" t="str">
            <v>3000030238</v>
          </cell>
          <cell r="B26895" t="str">
            <v>5</v>
          </cell>
          <cell r="C26895" t="str">
            <v>Active</v>
          </cell>
          <cell r="D26895" t="str">
            <v>REPAIR, EQUIPMENT</v>
          </cell>
          <cell r="E26895" t="str">
            <v>REPR EQP:FIRE NOZZLE,REPAIR BROKEN PARTS</v>
          </cell>
          <cell r="F26895" t="str">
            <v>REPAIR, EQUIPMENT; TYPE FIRE NOZZLE, METHOD REPAIR BROKEN PARTS</v>
          </cell>
        </row>
        <row r="26896">
          <cell r="A26896" t="str">
            <v>3000013895</v>
          </cell>
          <cell r="B26896" t="str">
            <v>5</v>
          </cell>
          <cell r="C26896" t="str">
            <v>Active</v>
          </cell>
          <cell r="D26896" t="str">
            <v>CLEAN, EQUIPMENT</v>
          </cell>
          <cell r="E26896" t="str">
            <v>CLEAN EQP:WEAK BASE BOTTOM DISTRIBUTOR</v>
          </cell>
          <cell r="F26896" t="str">
            <v>CLEAN, EQUIPMENT; TYPE WEAK BASE BOTTOM DISTRIBUTOR, METHOD PICKLE AND PASSIVATE, FREQUENCY ANNUALY; PICKLE AND PASSIVATE WEAK BASE BOTTOM DISTRIBUTOR HEADER AND LATERALS ASTM A380-06</v>
          </cell>
        </row>
        <row r="26897">
          <cell r="A26897" t="str">
            <v>3000033157</v>
          </cell>
          <cell r="B26897" t="str">
            <v>4</v>
          </cell>
          <cell r="C26897" t="str">
            <v>Active</v>
          </cell>
          <cell r="D26897" t="str">
            <v>PAY, FEE</v>
          </cell>
          <cell r="E26897" t="str">
            <v>PAY FEE:SHIFT ALLOWANCE</v>
          </cell>
          <cell r="F26897" t="str">
            <v>PAY, FEE: TYPE: SHIFT ALLOWANCE</v>
          </cell>
        </row>
        <row r="26898">
          <cell r="A26898" t="str">
            <v>3000021545</v>
          </cell>
          <cell r="B26898" t="str">
            <v>5</v>
          </cell>
          <cell r="C26898" t="str">
            <v>Active</v>
          </cell>
          <cell r="D26898" t="str">
            <v>REPAIR, EQUIPMENT, ELECTRICAL</v>
          </cell>
          <cell r="E26898" t="str">
            <v>REPR EQP ELEC:SCREEN, MICROPHONE;SANAS</v>
          </cell>
          <cell r="F26898" t="str">
            <v>REPAIR, EQUIPMENT, ELECTRICAL: TYPE: TESTER; 60-36, POWER SUPPLY; REPAIR TYPE: SCREEN, MICROPHONE; TEST: SANAS</v>
          </cell>
        </row>
        <row r="26899">
          <cell r="A26899" t="str">
            <v>3000032729</v>
          </cell>
          <cell r="B26899" t="str">
            <v>5</v>
          </cell>
          <cell r="C26899" t="str">
            <v>Active</v>
          </cell>
          <cell r="D26899" t="str">
            <v>MODIFY, VEHICLE</v>
          </cell>
          <cell r="E26899" t="str">
            <v>MDFY VEH:CRANE 18TM/21M HORISONTAL</v>
          </cell>
          <cell r="F26899" t="str">
            <v>MODIFY, VEHICLE: TYPE: CRANE 18TM/21M HORISONTAL; METHOD: MOUNT TO TRUCK; WITH AN AUGER DRILL</v>
          </cell>
        </row>
        <row r="26900">
          <cell r="A26900" t="str">
            <v>3000027897</v>
          </cell>
          <cell r="B26900" t="str">
            <v>4</v>
          </cell>
          <cell r="C26900" t="str">
            <v>Active</v>
          </cell>
          <cell r="D26900" t="str">
            <v>LICENSE, SOFTWARE</v>
          </cell>
          <cell r="E26900" t="str">
            <v>LICENSE SFTWR:OPERATOR CONSOLE;TORNADO</v>
          </cell>
          <cell r="F26900" t="str">
            <v>LICENSE, SOFTWARE: TYPE: OPERATOR CONSOLE; SYSTEM APPLICATION: TORNADO</v>
          </cell>
        </row>
        <row r="26901">
          <cell r="A26901" t="str">
            <v>3000024687</v>
          </cell>
          <cell r="B26901" t="str">
            <v>4</v>
          </cell>
          <cell r="C26901" t="str">
            <v>Active</v>
          </cell>
          <cell r="D26901" t="str">
            <v>INSTALL, EQUIPMENT, ELECTRICAL</v>
          </cell>
          <cell r="E26901" t="str">
            <v>INSTL EQP ELEC:MECHANICAL AND PHYSICAL</v>
          </cell>
          <cell r="F26901" t="str">
            <v>INSTALL, EQUIPMENT, ELECTRICAL: TYPE: 10MVA 132/22KV POWER TRANSFORMER; METHOD: MECHANICAL AND PHYSICAL</v>
          </cell>
        </row>
        <row r="26902">
          <cell r="A26902" t="str">
            <v>3000022682</v>
          </cell>
          <cell r="B26902" t="str">
            <v>5</v>
          </cell>
          <cell r="C26902" t="str">
            <v>Active</v>
          </cell>
          <cell r="D26902" t="str">
            <v>CALIBRATE, EQUIPMENT</v>
          </cell>
          <cell r="E26902" t="str">
            <v>CAL EQP:YEARLY;ON-SITE CALIBRATION</v>
          </cell>
          <cell r="F26902" t="str">
            <v>CALIBRATE, EQUIPMENT: TYPE: TOP TRONIC EARTH RESISTANCE TESTER T1120; FREQUENCY: YEARLY; METHOD: ON-SITE CALIBRATION</v>
          </cell>
        </row>
        <row r="26903">
          <cell r="A26903" t="str">
            <v>3000028640</v>
          </cell>
          <cell r="B26903" t="str">
            <v>4</v>
          </cell>
          <cell r="C26903" t="str">
            <v>Active</v>
          </cell>
          <cell r="D26903" t="str">
            <v>REPAIR, PIPING</v>
          </cell>
          <cell r="E26903" t="str">
            <v>REPR PIPNG:125NB;GALVANISED</v>
          </cell>
          <cell r="F26903" t="str">
            <v>REPAIR, PIPING: TYPE: 125NB; MATERIAL: GALVANISED</v>
          </cell>
        </row>
        <row r="26904">
          <cell r="A26904" t="str">
            <v>3000015326</v>
          </cell>
          <cell r="B26904" t="str">
            <v>4</v>
          </cell>
          <cell r="C26904" t="str">
            <v>Active</v>
          </cell>
          <cell r="D26904" t="str">
            <v>BUILD, FOUNDATION</v>
          </cell>
          <cell r="E26904" t="str">
            <v>BLD FNDTN</v>
          </cell>
          <cell r="F26904" t="str">
            <v>BUILD, FOUNDATION: TYPE: 3 POLE, ST 132KV STRAIN 16.1M (2 X 16.1M &amp; 1 X 14.1M)</v>
          </cell>
        </row>
        <row r="26905">
          <cell r="A26905" t="str">
            <v>3000030427</v>
          </cell>
          <cell r="B26905" t="str">
            <v>5</v>
          </cell>
          <cell r="C26905" t="str">
            <v>Active</v>
          </cell>
          <cell r="D26905" t="str">
            <v>ERECT, POLE</v>
          </cell>
          <cell r="E26905" t="str">
            <v>ERECT POLE:25 M, SUSPENSION BRACED;STEEL</v>
          </cell>
          <cell r="F26905" t="str">
            <v>ERECT, POLE: TYPE: 25 M, SUSPENSION BRACED; MATERIAL: STEEL; METHOD: PHYSICAL AND MECHANICAL; 2-ET-15606, 132KV</v>
          </cell>
        </row>
        <row r="26906">
          <cell r="A26906" t="str">
            <v>3000025499</v>
          </cell>
          <cell r="B26906" t="str">
            <v>5</v>
          </cell>
          <cell r="C26906" t="str">
            <v>Active</v>
          </cell>
          <cell r="D26906" t="str">
            <v>CALIBRATE, EQUIPMENT</v>
          </cell>
          <cell r="E26906" t="str">
            <v>CAL EQP:BAUR UL-30;YEARLY</v>
          </cell>
          <cell r="F26906" t="str">
            <v>CALIBRATE, EQUIPMENT: TYPE: BAUR UL-30; FREQUENCY: YEARLY; METHOD: MANUAL AND MACHINERY; PROVIDE CERTIFICATE AND REPAIR WHERE NECESSARY</v>
          </cell>
        </row>
        <row r="26907">
          <cell r="A26907" t="str">
            <v>3000016768</v>
          </cell>
          <cell r="B26907" t="str">
            <v>4</v>
          </cell>
          <cell r="C26907" t="str">
            <v>Active</v>
          </cell>
          <cell r="D26907" t="str">
            <v>INSTALL, PROTECTION</v>
          </cell>
          <cell r="E26907" t="str">
            <v>INSTL PROT:INDOOR CHOP-OVER BOX,NONE</v>
          </cell>
          <cell r="F26907" t="str">
            <v>INSTALL, PROTECTION; TYPE INDOOR CHOP-OVER BOX, ELECTRICAL RATING 110VDC, 220VDC, 220VAC, CERTIFICATION NONE, METHOD INSTALLATION OF AC CHOP OVER BOX INTO THE CONTROL ROOM AGAINST THE WALL</v>
          </cell>
        </row>
        <row r="26908">
          <cell r="A26908" t="str">
            <v>3000018925</v>
          </cell>
          <cell r="B26908" t="str">
            <v>5</v>
          </cell>
          <cell r="C26908" t="str">
            <v>Active</v>
          </cell>
          <cell r="D26908" t="str">
            <v>MAINTAIN, EQUIPMENT, ELECTRICAL</v>
          </cell>
          <cell r="E26908" t="str">
            <v>MAINT EQP ELEC:GENERATOR CB</v>
          </cell>
          <cell r="F26908" t="str">
            <v>MAINTAIN, EQUIPMENT, ELECTRICAL: TYPE: GENERATOR CB; FREQUENCY: AS AND WHEN REQUIRED DURING OUTAGES; METHOD: 18KV CIRCUIT BREAKER MAINTENANCE</v>
          </cell>
        </row>
        <row r="26909">
          <cell r="A26909" t="str">
            <v>3000032644</v>
          </cell>
          <cell r="B26909" t="str">
            <v>5</v>
          </cell>
          <cell r="C26909" t="str">
            <v>Active</v>
          </cell>
          <cell r="D26909" t="str">
            <v>AUDIT</v>
          </cell>
          <cell r="E26909" t="str">
            <v>AUDIT:MONTHLY</v>
          </cell>
          <cell r="F26909" t="str">
            <v>AUDIT: TYPE: PROJECT QUALITY INSPECTION AND ASSURANCE; FREQUENCY: MONTHLY</v>
          </cell>
        </row>
        <row r="26910">
          <cell r="A26910" t="str">
            <v>3000016287</v>
          </cell>
          <cell r="B26910" t="str">
            <v>5</v>
          </cell>
          <cell r="C26910" t="str">
            <v>Active</v>
          </cell>
          <cell r="D26910" t="str">
            <v>REWIND, EQUIPMENT</v>
          </cell>
          <cell r="E26910" t="str">
            <v>REW EQP:160KW 4P FRAME 315S/M MTR</v>
          </cell>
          <cell r="F26910" t="str">
            <v>REWIND, EQUIPMENT: TYPE: 160KW 4P FRAME 315S/M MTR; METHOD: REWIND MOTOR</v>
          </cell>
        </row>
        <row r="26911">
          <cell r="A26911" t="str">
            <v>3000017419</v>
          </cell>
          <cell r="B26911" t="str">
            <v>5</v>
          </cell>
          <cell r="C26911" t="str">
            <v>Active</v>
          </cell>
          <cell r="D26911" t="str">
            <v>INSTALL, FENCE</v>
          </cell>
          <cell r="E26911" t="str">
            <v>INSTL FENC:SECURITY;STEEL</v>
          </cell>
          <cell r="F26911" t="str">
            <v>INSTALL, FENCE: TYPE: SECURITY; MATERIAL: STEEL; ANCHOR METHOD: 1.8M STEEL POST &amp; DIAMOND MESH WITH OVERHANG STEELWORK; D-DT-5237 S3B R0</v>
          </cell>
        </row>
        <row r="26912">
          <cell r="A26912" t="str">
            <v>3000027496</v>
          </cell>
          <cell r="B26912" t="str">
            <v>4</v>
          </cell>
          <cell r="C26912" t="str">
            <v>Active</v>
          </cell>
          <cell r="D26912" t="str">
            <v>INSTALL, EQUIPMENT</v>
          </cell>
          <cell r="E26912" t="str">
            <v>INSTL EQP:COMBI UNIT/DOSA UNITS;PHYSICAL</v>
          </cell>
          <cell r="F26912" t="str">
            <v>INSTALL, EQUIPMENT: TYPE: COMBI UNIT/DOSA UNITS; METHOD: PHYSICAL</v>
          </cell>
        </row>
        <row r="26913">
          <cell r="A26913" t="str">
            <v>3000022441</v>
          </cell>
          <cell r="B26913" t="str">
            <v>5</v>
          </cell>
          <cell r="C26913" t="str">
            <v>Active</v>
          </cell>
          <cell r="D26913" t="str">
            <v>JOIN, CABLE, ELECTRICAL</v>
          </cell>
          <cell r="E26913" t="str">
            <v>JOIN CBL ELEC:4-CORE 240 MM2 SQ LV</v>
          </cell>
          <cell r="F26913" t="str">
            <v>JOIN, CABLE, ELECTRICAL: TYPE: 4-CORE 240 MM2 SQ LV; METHOD: MAKE-OFF; DRAWING NO: D-DT-8014 REV 0</v>
          </cell>
        </row>
        <row r="26914">
          <cell r="A26914" t="str">
            <v>3000023760</v>
          </cell>
          <cell r="B26914" t="str">
            <v>5</v>
          </cell>
          <cell r="C26914" t="str">
            <v>Active</v>
          </cell>
          <cell r="D26914" t="str">
            <v>MAINTAIN, EQUIPMENT</v>
          </cell>
          <cell r="E26914" t="str">
            <v>MAINT EQP:EVERY 35040 HR</v>
          </cell>
          <cell r="F26914" t="str">
            <v>MAINTAIN, EQUIPMENT: TYPE: DOUBLE DESICCANT COLUMN HYDROGEN DRYER FOR HYDROGEN GAS GENERATOR; FREQUENCY: EVERY 35040 HR; METHOD: ON-SITE, QUALIFIED TECHNICIAN, MAINTENANCE REPORT</v>
          </cell>
        </row>
        <row r="26915">
          <cell r="A26915" t="str">
            <v>3000025451</v>
          </cell>
          <cell r="B26915" t="str">
            <v>5</v>
          </cell>
          <cell r="C26915" t="str">
            <v>Active</v>
          </cell>
          <cell r="D26915" t="str">
            <v>REMOVE, EQUIPMENT</v>
          </cell>
          <cell r="E26915" t="str">
            <v>RMV EQP:MANUAL AND MECHANICAL</v>
          </cell>
          <cell r="F26915" t="str">
            <v>REMOVE, EQUIPMENT: TYPE: ISOLATOR INLINE - 66KV MANUAL LATTICE SUPPORT - 2.4M PHASE CRS; METHOD: MANUAL AND MECHANICAL; STEELWORK MANUFACTURING DETAILS AND ASSEMBLY</v>
          </cell>
        </row>
        <row r="26916">
          <cell r="A26916" t="str">
            <v>3000017641</v>
          </cell>
          <cell r="B26916" t="str">
            <v>5</v>
          </cell>
          <cell r="C26916" t="str">
            <v>Active</v>
          </cell>
          <cell r="D26916" t="str">
            <v>TREAT, WATER</v>
          </cell>
          <cell r="E26916" t="str">
            <v>TREAT WTR:DESALINATION</v>
          </cell>
          <cell r="F26916" t="str">
            <v>TREAT, WATER: TYPE: DESALINATION; METHOD: DOSING OF DESALINATION PLANT WITH CHEMICALS; DOSE RATE: VARIOUS QUANTITIES TO BE ADDED; PRODUCT TYPE: VARIOUS CHEMICALS USED</v>
          </cell>
        </row>
        <row r="26917">
          <cell r="A26917" t="str">
            <v>3000025160</v>
          </cell>
          <cell r="B26917" t="str">
            <v>5</v>
          </cell>
          <cell r="C26917" t="str">
            <v>Active</v>
          </cell>
          <cell r="D26917" t="str">
            <v>EXCAVATE</v>
          </cell>
          <cell r="E26917" t="str">
            <v>EXCVT:MANUAL/MECHANICAL;SOFT SOIL;NONE</v>
          </cell>
          <cell r="F26917" t="str">
            <v>EXCAVATE: METHOD: MANUAL/MECHANICAL; GROUND TYPE: SOFT SOIL; REASON: FOR CONCRETE BASES OR POSTS; FILLING MATERIAL: NONE</v>
          </cell>
        </row>
        <row r="26918">
          <cell r="A26918" t="str">
            <v>3000031097</v>
          </cell>
          <cell r="B26918" t="str">
            <v>5</v>
          </cell>
          <cell r="C26918" t="str">
            <v>Active</v>
          </cell>
          <cell r="D26918" t="str">
            <v>CONFIGURATION, SECONDARY PLANT EQUIPMENT</v>
          </cell>
          <cell r="E26918" t="str">
            <v>CONFIG SEC PLNT EQP:5TM-3X00 CUST DIFF</v>
          </cell>
          <cell r="F26918" t="str">
            <v>CONFIGURATION, SECONDARY PLANT EQUIPMENT: CONFIGURATION TYPE: 5TM-3X00 CUST DIFF; CUSTOMISATION OF THE RED615 IEDS STANDARD IEC 61850 DEVICE CONFIGURATIONS INCLUDING GOOSE MAPPING, COMPILATION OF PCM PROJECT (SCD FILE)</v>
          </cell>
        </row>
        <row r="26919">
          <cell r="A26919" t="str">
            <v>3000028721</v>
          </cell>
          <cell r="B26919" t="str">
            <v>5</v>
          </cell>
          <cell r="C26919" t="str">
            <v>Active</v>
          </cell>
          <cell r="D26919" t="str">
            <v>INSTALL, CABLE WAY</v>
          </cell>
          <cell r="E26919" t="str">
            <v>INSTL CBL WAY:HDPE DUCT DIA 63 MM</v>
          </cell>
          <cell r="F26919" t="str">
            <v>INSTALL, CABLE WAY: TYPE: HDPE DUCT DIA 63 MM; METHOD: RUN UNDER ROAD/SURFACED AREA BY MEANS OF THRUST-BORING; INCLUDING JOINING; HEAVY/ROCKY SOIL</v>
          </cell>
        </row>
        <row r="26920">
          <cell r="A26920" t="str">
            <v>3000031302</v>
          </cell>
          <cell r="B26920" t="str">
            <v>4</v>
          </cell>
          <cell r="C26920" t="str">
            <v>Active</v>
          </cell>
          <cell r="D26920" t="str">
            <v>REPAIR, EQUIPMENT, ELECTRICAL</v>
          </cell>
          <cell r="E26920" t="str">
            <v>REPR EQP ELEC</v>
          </cell>
          <cell r="F26920" t="str">
            <v>REPAIR, EQUIPMENT, ELECTRICAL: TYPE: TRANSFORMER VENTILATION PANEL; REPAIR TYPE: DECOMMISSION; INSTALL AND COMMISSION</v>
          </cell>
        </row>
        <row r="26921">
          <cell r="A26921" t="str">
            <v>3000013689</v>
          </cell>
          <cell r="B26921" t="str">
            <v>5</v>
          </cell>
          <cell r="C26921" t="str">
            <v>Active</v>
          </cell>
          <cell r="D26921" t="str">
            <v>EXCAVATE</v>
          </cell>
          <cell r="E26921" t="str">
            <v>EXCVT:BCKHOE/HND;CLAY;OD 1 X DP 2.2 M</v>
          </cell>
          <cell r="F26921" t="str">
            <v>EXCAVATE: METHOD: BACKHOE OR HAND; GROUND TYPE: CLAY; REASON: OD 1 X DP 2.2 M; FILLING MATERIAL: 8 POCKETS OF CEMENT ADDED TO MOISTENED IMPORTED SOIL; DRAWING NO: D-DT-0330 REV 0; TYPE: HEAVY CONDUCTOR 13 TO 14M WOOD POLE; FOR CLAY OR TURF</v>
          </cell>
        </row>
        <row r="26922">
          <cell r="A26922" t="str">
            <v>3000012072</v>
          </cell>
          <cell r="B26922" t="str">
            <v>5</v>
          </cell>
          <cell r="C26922" t="str">
            <v>Active</v>
          </cell>
          <cell r="D26922" t="str">
            <v>AUDIT</v>
          </cell>
          <cell r="E26922" t="str">
            <v>AUDIT:TARGETED;AS REQUIRED</v>
          </cell>
          <cell r="F26922" t="str">
            <v>AUDIT: TYPE: TARGETED; FREQUENCY: AS REQUIRED; CAPTURE ELECTRONIC DATA &amp; GPS CO-ORDINATES, FULL NAME, SURNAMES, TRANSFORMER CNL, TOWNSHIP NAME, NATIONAL ID NUMBER OF LEGAL OCCUPANT ELECTRONICALLY, TEST METER ACCORDING TO PRESCRIBED PROCEDURE/STANDARD &amp; SEAL IF REQUIRED EXISTING CUSTOMERS (AUDIT &amp; CLEAN UP WHOLE TRANSFORMER BEFORE MOVING TO THE NEXT TRANSFORMER ZONE)</v>
          </cell>
        </row>
        <row r="26923">
          <cell r="A26923" t="str">
            <v>3000030133</v>
          </cell>
          <cell r="B26923" t="str">
            <v>5</v>
          </cell>
          <cell r="C26923" t="str">
            <v>Active</v>
          </cell>
          <cell r="D26923" t="str">
            <v>PROVIDE, COURIER SERVICE</v>
          </cell>
          <cell r="E26923" t="str">
            <v>PRVD COUR SERV:FUEL CARDS;5 YR</v>
          </cell>
          <cell r="F26923" t="str">
            <v>PROVIDE, COURIER SERVICE: TYPE: FUEL CARDS; METHOD: DELIVERY OF FUEL CARDS NATIONALLY; DURATION: 5 YR; DEPOT TO DEPOT OR DOOR TO DOOR AND ANY STANDARD KILOMETER RATE THAT MAY BE REQUIRED FOR OUT OF TOWN DELIVERY</v>
          </cell>
        </row>
        <row r="26924">
          <cell r="A26924" t="str">
            <v>3000016781</v>
          </cell>
          <cell r="B26924" t="str">
            <v>4</v>
          </cell>
          <cell r="C26924" t="str">
            <v>Active</v>
          </cell>
          <cell r="D26924" t="str">
            <v>INSTALL, CABLE</v>
          </cell>
          <cell r="E26924" t="str">
            <v>INSTL CBL:19 CORE 2.5MM2</v>
          </cell>
          <cell r="F26924" t="str">
            <v>INSTALL, CABLE: TYPE: 19 CORE 2.5MM2; METHOD: INSTALLATION OF CABLE AND CABLE NUMBER AT BOTH ENDS</v>
          </cell>
        </row>
        <row r="26925">
          <cell r="A26925" t="str">
            <v>3000021789</v>
          </cell>
          <cell r="B26925" t="str">
            <v>5</v>
          </cell>
          <cell r="C26925" t="str">
            <v>Active</v>
          </cell>
          <cell r="D26925" t="str">
            <v>EXCAVATE</v>
          </cell>
          <cell r="E26925" t="str">
            <v>EXCVT:BCKHOE/HND,SOIL,OD 1.5 X DP 2.2 M</v>
          </cell>
          <cell r="F26925" t="str">
            <v>EXCAVATE; METHOD BACKHOE OR HAND, GROUND TYPE SOIL, REASON OD 1.5 X DP 2.2 M, FILLING MATERIAL 6 POCKETS OF CEMENT ADDED TO MOISTENED EXCAVATED SOIL; DRAWING NO: D-DT-0330, REV 0; TYPE: HEAVY CONDUCTOR 13 TO 14M WOOD/CONCRETE POLE</v>
          </cell>
        </row>
        <row r="26926">
          <cell r="A26926" t="str">
            <v>3000019589</v>
          </cell>
          <cell r="B26926" t="str">
            <v>4</v>
          </cell>
          <cell r="C26926" t="str">
            <v>Active</v>
          </cell>
          <cell r="D26926" t="str">
            <v>HIRE, LABOR</v>
          </cell>
          <cell r="E26926" t="str">
            <v>HIRE LABR:T07;ARTISAN;TRADE TEST;5</v>
          </cell>
          <cell r="F26926" t="str">
            <v>HIRE, LABOR: SENIORITY: T07; TYPE: ARTISAN; QUALIFICATION: TRADE TEST; YEARS EXPERIENCE: 5; RELEVANT EXPERIENCE: BUILDER</v>
          </cell>
        </row>
        <row r="26927">
          <cell r="A26927" t="str">
            <v>3000013694</v>
          </cell>
          <cell r="B26927" t="str">
            <v>4</v>
          </cell>
          <cell r="C26927" t="str">
            <v>Active</v>
          </cell>
          <cell r="D26927" t="str">
            <v>EXCAVATE</v>
          </cell>
          <cell r="E26927" t="str">
            <v>EXCVT:BCKHOE/HND;SOIL;OD 1 X DP 2.2 M</v>
          </cell>
          <cell r="F26927" t="str">
            <v>EXCAVATE: METHOD: BACKHOE OR HAND; GROUND TYPE: SOIL; REASON: OD 1 X DP 2.2 M; DRAWING NO: D-DT-0330 REV 0; TYPE: HEAVY CONDUCTOR 13 TO 14M WOOD/CONCRETE POLE</v>
          </cell>
        </row>
        <row r="26928">
          <cell r="A26928" t="str">
            <v>3000017096</v>
          </cell>
          <cell r="B26928" t="str">
            <v>4</v>
          </cell>
          <cell r="C26928" t="str">
            <v>Active</v>
          </cell>
          <cell r="D26928" t="str">
            <v>REPAIR, MOTOR, ELECTRIC</v>
          </cell>
          <cell r="E26928" t="str">
            <v>REPR MTR ELEC:0.55KW 2P KDY80D</v>
          </cell>
          <cell r="F26928" t="str">
            <v>REPAIR, MOTOR, ELECTRIC: TYPE: 0.55KW 2P KDY80D; REPAIR TYPE: OVERHAUL MOTOR</v>
          </cell>
        </row>
        <row r="26929">
          <cell r="A26929" t="str">
            <v>3000025626</v>
          </cell>
          <cell r="B26929" t="str">
            <v>5</v>
          </cell>
          <cell r="C26929" t="str">
            <v>Active</v>
          </cell>
          <cell r="D26929" t="str">
            <v>ASSEMBLE, STRUCTURE</v>
          </cell>
          <cell r="E26929" t="str">
            <v>ASSEMBL STRUCT:21M CAT D 40M2 LOAD TOWER</v>
          </cell>
          <cell r="F26929" t="str">
            <v>ASSEMBLE, STRUCTURE: TYPE: 21M CAT D 40M2 LOAD TOWER; MATERIAL: ANGLE IRON; CONFIGURATION: TELECOMMUNICATIONS; SPECIFICATION: 240-59967638; 240-56872313; 240-103616544; ASSEMBLE STRUCTURE ACCORDING TO THE LATEST ENGINEERING DRAWINGS</v>
          </cell>
        </row>
        <row r="26930">
          <cell r="A26930" t="str">
            <v>3000016674</v>
          </cell>
          <cell r="B26930" t="str">
            <v>4</v>
          </cell>
          <cell r="C26930" t="str">
            <v>Active</v>
          </cell>
          <cell r="D26930" t="str">
            <v>STRIP AND QUOTE</v>
          </cell>
          <cell r="E26930" t="str">
            <v>STRIP &amp; QUOTE:2.2KW 4P 1LC3106-4AD21-Z</v>
          </cell>
          <cell r="F26930" t="str">
            <v>STRIP AND QUOTE: EQUIPMENT: 2.2KW 4P 1LC3106-4AD21-Z; STRIP AND QUOTE MTR</v>
          </cell>
        </row>
        <row r="26931">
          <cell r="A26931" t="str">
            <v>3000031186</v>
          </cell>
          <cell r="B26931" t="str">
            <v>4</v>
          </cell>
          <cell r="C26931" t="str">
            <v>Active</v>
          </cell>
          <cell r="D26931" t="str">
            <v>APPLY, COATING</v>
          </cell>
          <cell r="E26931" t="str">
            <v>APPLY CTG:PRIMER;3 MM;RAW CONCRETE</v>
          </cell>
          <cell r="F26931" t="str">
            <v>APPLY, COATING: TYPE: PRIMER; METHOD: POUR PRIMER SELF LEVELLING SCREET OVER AREA OF SLOPING; COATING THICKNESS: 3 MM; SURFACE TYPE: RAW CONCRETE; SURFACE PREPARATION: CLEAN CONCRETE FLOOR, NO DUST NO MOIST, PAINTED ON TO EXISTING CONCRETE FLOOR</v>
          </cell>
        </row>
        <row r="26932">
          <cell r="A26932" t="str">
            <v>3000028130</v>
          </cell>
          <cell r="B26932" t="str">
            <v>5</v>
          </cell>
          <cell r="C26932" t="str">
            <v>Active</v>
          </cell>
          <cell r="D26932" t="str">
            <v>CONFIGURATION, SECONDARY PLANT EQUIPMENT</v>
          </cell>
          <cell r="E26932" t="str">
            <v>CONFIG SEC PLNT EQP:5TM-5100 CUST DIFF</v>
          </cell>
          <cell r="F26932" t="str">
            <v>CONFIGURATION, SECONDARY PLANT EQUIPMENT: CONFIGURATION TYPE: 5TM-5100 CUST DIFF; CUSTOMISATION OF THE P54A OR 345 IED STANDARD IEC 61850 DEVICE CONFIGURATIONS INCLUDING GOOSE</v>
          </cell>
        </row>
        <row r="26933">
          <cell r="A26933" t="str">
            <v>3000020434</v>
          </cell>
          <cell r="B26933" t="str">
            <v>4</v>
          </cell>
          <cell r="C26933" t="str">
            <v>Active</v>
          </cell>
          <cell r="D26933" t="str">
            <v>PAY, FEE</v>
          </cell>
          <cell r="E26933" t="str">
            <v>PAY FEE:RP, AP &amp; AS ALLOWANCE</v>
          </cell>
          <cell r="F26933" t="str">
            <v>PAY, FEE: TYPE: RP, AP &amp; AS ALLOWANCE</v>
          </cell>
        </row>
        <row r="26934">
          <cell r="A26934" t="str">
            <v>3000013509</v>
          </cell>
          <cell r="B26934" t="str">
            <v>5</v>
          </cell>
          <cell r="C26934" t="str">
            <v>Active</v>
          </cell>
          <cell r="D26934" t="str">
            <v>RENT, CRANE</v>
          </cell>
          <cell r="E26934" t="str">
            <v>RENT CRN:MOBILE;150 T;HT 1-3.5 M</v>
          </cell>
          <cell r="F26934" t="str">
            <v>RENT, CRANE: TYPE: MOBILE; LIFTING CAPACITY: 150 T; HEIGHT: 1-3.5 M; HOURLY RATE</v>
          </cell>
        </row>
        <row r="26935">
          <cell r="A26935" t="str">
            <v>3000014768</v>
          </cell>
          <cell r="B26935" t="str">
            <v>5</v>
          </cell>
          <cell r="C26935" t="str">
            <v>Active</v>
          </cell>
          <cell r="D26935" t="str">
            <v>BUILD, FOUNDATION</v>
          </cell>
          <cell r="E26935" t="str">
            <v>BLD FNDTN:POLE ST 132 KV SUSP 22M 23KN</v>
          </cell>
          <cell r="F26935" t="str">
            <v>BUILD, FOUNDATION: TYPE: POLE ST 132 KV SUSP 22M 23KN; FINISH: SMOOTH FLOAT; PLANT 2.8M, BOTTOM ATT 14.8 M</v>
          </cell>
        </row>
        <row r="26936">
          <cell r="A26936" t="str">
            <v>3000015357</v>
          </cell>
          <cell r="B26936" t="str">
            <v>4</v>
          </cell>
          <cell r="C26936" t="str">
            <v>Active</v>
          </cell>
          <cell r="D26936" t="str">
            <v>BUILD, FOUNDATION</v>
          </cell>
          <cell r="E26936" t="str">
            <v>BLD FNDTN</v>
          </cell>
          <cell r="F26936" t="str">
            <v>BUILD, FOUNDATION: TYPE: POLE, ST 132KV GUYED ANGLE STRAIN 3-POLE STRUCTURE (0-5 DEG) 18.2M (INCLUDES 3 POLES) (BOTTOM ATTACHMENT 16.7M)</v>
          </cell>
        </row>
        <row r="26937">
          <cell r="A26937" t="str">
            <v>3000031192</v>
          </cell>
          <cell r="B26937" t="str">
            <v>5</v>
          </cell>
          <cell r="C26937" t="str">
            <v>Active</v>
          </cell>
          <cell r="D26937" t="str">
            <v>TRAIN, PERSONNEL</v>
          </cell>
          <cell r="E26937" t="str">
            <v>TRAIN PRSNL:TRFR/TC CTRL PROT (SUPPLIER)</v>
          </cell>
          <cell r="F26937" t="str">
            <v>TRAIN, PERSONNEL: COURSE TYPE: TRFR/TC CTRL PROT (SUPPLIER); DURATION: 5 DAY; TRAINING FOR 8 DELEGATES; INCLUDES LUNCH FOR THE TRAINER AND TRAINEES</v>
          </cell>
        </row>
        <row r="26938">
          <cell r="A26938" t="str">
            <v>3000028144</v>
          </cell>
          <cell r="B26938" t="str">
            <v>5</v>
          </cell>
          <cell r="C26938" t="str">
            <v>Active</v>
          </cell>
          <cell r="D26938" t="str">
            <v>CONFIGURATION, SECONDARY PLANT EQUIPMENT</v>
          </cell>
          <cell r="E26938" t="str">
            <v>CONFIG SEC PLNT EQP:PMRTU</v>
          </cell>
          <cell r="F26938" t="str">
            <v>CONFIGURATION, SECONDARY PLANT EQUIPMENT: CONFIGURATION TYPE: PMRTU; APPLICATION SPECIFIC CONFIGURATION OF A POLE-MOUNT RTU</v>
          </cell>
        </row>
        <row r="26939">
          <cell r="A26939" t="str">
            <v>3000031230</v>
          </cell>
          <cell r="B26939" t="str">
            <v>5</v>
          </cell>
          <cell r="C26939" t="str">
            <v>Active</v>
          </cell>
          <cell r="D26939" t="str">
            <v>EARTH, CABLE</v>
          </cell>
          <cell r="E26939" t="str">
            <v>EARTH CBL:TERN</v>
          </cell>
          <cell r="F26939" t="str">
            <v>EARTH, CABLE: TYPE: TERN; METHOD: STRING THE FOLLOWING PHASE CONDUCTOR LENGTH IS FOR ALL THREE PHASES</v>
          </cell>
        </row>
        <row r="26940">
          <cell r="A26940" t="str">
            <v>3000019032</v>
          </cell>
          <cell r="B26940" t="str">
            <v>4</v>
          </cell>
          <cell r="C26940" t="str">
            <v>Active</v>
          </cell>
          <cell r="D26940" t="str">
            <v>INSTALL, EQUIPMENT, COMMUNICATION</v>
          </cell>
          <cell r="E26940" t="str">
            <v>INSTL EQP COMM:COLLECTIVE COMPONENTS</v>
          </cell>
          <cell r="F26940" t="str">
            <v>INSTALL, EQUIPMENT, COMMUNICATION: TYPE: COLLECTIVE COMPONENTS; METHOD: PHYSICAL</v>
          </cell>
        </row>
        <row r="26941">
          <cell r="A26941" t="str">
            <v>3000032668</v>
          </cell>
          <cell r="B26941" t="str">
            <v>5</v>
          </cell>
          <cell r="C26941" t="str">
            <v>Active</v>
          </cell>
          <cell r="D26941" t="str">
            <v>TRAVEL AND SUBSISTENCE</v>
          </cell>
          <cell r="E26941" t="str">
            <v>T&amp;S:FLIGHT CPT-PE;ECONOMY</v>
          </cell>
          <cell r="F26941" t="str">
            <v>TRAVEL AND SUBSISTENCE: TYPE: FLIGHT CPT-PE; RATE: ECONOMY</v>
          </cell>
        </row>
        <row r="26942">
          <cell r="A26942" t="str">
            <v>3000023793</v>
          </cell>
          <cell r="B26942" t="str">
            <v>4</v>
          </cell>
          <cell r="C26942" t="str">
            <v>Active</v>
          </cell>
          <cell r="D26942" t="str">
            <v>DISMANTLE, STRUCTURE</v>
          </cell>
          <cell r="E26942" t="str">
            <v>DISMNTL STRUCT</v>
          </cell>
          <cell r="F26942" t="str">
            <v>DISMANTLE, STRUCTURE: TYPE: MV CES - 1 X 3 CORE CABLE LATTICE SUPPORT STEELWORK MANUFACTURING DETAILS AND ASSEMBLY; D-DT-5213 S2A R9</v>
          </cell>
        </row>
        <row r="26943">
          <cell r="A26943" t="str">
            <v>3000028115</v>
          </cell>
          <cell r="B26943" t="str">
            <v>4</v>
          </cell>
          <cell r="C26943" t="str">
            <v>Active</v>
          </cell>
          <cell r="D26943" t="str">
            <v>REWIND, EQUIPMENT</v>
          </cell>
          <cell r="E26943" t="str">
            <v>REW EQP:MOTOR</v>
          </cell>
          <cell r="F26943" t="str">
            <v>REWIND, EQUIPMENT: TYPE: MOTOR</v>
          </cell>
        </row>
        <row r="26944">
          <cell r="A26944" t="str">
            <v>3000028125</v>
          </cell>
          <cell r="B26944" t="str">
            <v>5</v>
          </cell>
          <cell r="C26944" t="str">
            <v>Active</v>
          </cell>
          <cell r="D26944" t="str">
            <v>TRANSPORT, MATERIAL</v>
          </cell>
          <cell r="E26944" t="str">
            <v>TRNSP MTRL:VAPOURPROOF BOXES;ROAD;LDV;1</v>
          </cell>
          <cell r="F26944" t="str">
            <v>TRANSPORT, MATERIAL: TYPE: VAPOURPROOF BOXES; TRANSPORT METHOD: ROAD; VEHICLE TYPE: LDV; NUMBER OF WAGONS: 1; WEIGHT: UP TO 4 T</v>
          </cell>
        </row>
        <row r="26945">
          <cell r="A26945" t="str">
            <v>3000019298</v>
          </cell>
          <cell r="B26945" t="str">
            <v>5</v>
          </cell>
          <cell r="C26945" t="str">
            <v>Active</v>
          </cell>
          <cell r="D26945" t="str">
            <v>RENT, CRANE</v>
          </cell>
          <cell r="E26945" t="str">
            <v>RENT CRN:MANACAGE;120 T;HT 284 FT</v>
          </cell>
          <cell r="F26945" t="str">
            <v>RENT, CRANE: TYPE: MANACAGE; LIFTING CAPACITY: 120 T; HEIGHT: 284 FT</v>
          </cell>
        </row>
        <row r="26946">
          <cell r="A26946" t="str">
            <v>3000017204</v>
          </cell>
          <cell r="B26946" t="str">
            <v>5</v>
          </cell>
          <cell r="C26946" t="str">
            <v>Active</v>
          </cell>
          <cell r="D26946" t="str">
            <v>CONSTRUCT, STRUCTURE</v>
          </cell>
          <cell r="E26946" t="str">
            <v>CONSTR STRUCT:BEAM 66/32/1 LATTICE;STEEL</v>
          </cell>
          <cell r="F26946" t="str">
            <v>CONSTRUCT, STRUCTURE: TYPE: BEAM 66/32/1 LATTICE; MATERIAL: STEEL; D-DT-5260 S2C R1, STEELWORK MANUFACTURING DETAILS AND ASSEMBLY</v>
          </cell>
        </row>
        <row r="26947">
          <cell r="A26947" t="str">
            <v>3000019275</v>
          </cell>
          <cell r="B26947" t="str">
            <v>5</v>
          </cell>
          <cell r="C26947" t="str">
            <v>Active</v>
          </cell>
          <cell r="D26947" t="str">
            <v>INSTALL, APPLIANCE, ELECTRICAL</v>
          </cell>
          <cell r="E26947" t="str">
            <v>INSTL APPL ELEC:18 KV</v>
          </cell>
          <cell r="F26947" t="str">
            <v>INSTALL, APPLIANCE, ELECTRICAL; TYPE BREAKER, UNIT TRANSFORMER; GEN TRANSFORMERS WASHERS, ELECTRICAL RATING 18 KV</v>
          </cell>
        </row>
        <row r="26948">
          <cell r="A26948" t="str">
            <v>3000020134</v>
          </cell>
          <cell r="B26948" t="str">
            <v>5</v>
          </cell>
          <cell r="C26948" t="str">
            <v>Active</v>
          </cell>
          <cell r="D26948" t="str">
            <v>COMMISSION, SYSTEM</v>
          </cell>
          <cell r="E26948" t="str">
            <v>COMMISS SYST:COMPLETED UNIT</v>
          </cell>
          <cell r="F26948" t="str">
            <v>COMMISSION, SYSTEM: TYPE: COMPLETED UNIT; METHOD: PRESSURE TESTED ACCORDING TO SABS 1200</v>
          </cell>
        </row>
        <row r="26949">
          <cell r="A26949" t="str">
            <v>3000025424</v>
          </cell>
          <cell r="B26949" t="str">
            <v>5</v>
          </cell>
          <cell r="C26949" t="str">
            <v>Active</v>
          </cell>
          <cell r="D26949" t="str">
            <v>REMOVE, EQUIPMENT</v>
          </cell>
          <cell r="E26949" t="str">
            <v>RMV EQP:MANUAL AND MECHANICAL</v>
          </cell>
          <cell r="F26949" t="str">
            <v>REMOVE, EQUIPMENT: TYPE: MEDIUM EQUIPMENT - 3M LATTICE SUPPORT; METHOD: MANUAL AND MECHANICAL; STEELWORK MANUFACTURING DETAILS AND ASSEMBLY</v>
          </cell>
        </row>
        <row r="26950">
          <cell r="A26950" t="str">
            <v>3000025044</v>
          </cell>
          <cell r="B26950" t="str">
            <v>5</v>
          </cell>
          <cell r="C26950" t="str">
            <v>Active</v>
          </cell>
          <cell r="D26950" t="str">
            <v>PRINT, MEDIA</v>
          </cell>
          <cell r="E26950" t="str">
            <v>PRNT MEDIA:POSTERS;ON REQUEST;A3</v>
          </cell>
          <cell r="F26950" t="str">
            <v>PRINT, MEDIA: TYPE: POSTERS; FREQUENCY: ON REQUEST; METHOD: A3; SAFETY; CAMPAIGN; COMPANY RELATED POSTERS</v>
          </cell>
        </row>
        <row r="26951">
          <cell r="A26951" t="str">
            <v>3000016468</v>
          </cell>
          <cell r="B26951" t="str">
            <v>4</v>
          </cell>
          <cell r="C26951" t="str">
            <v>Active</v>
          </cell>
          <cell r="D26951" t="str">
            <v>INSTALL, COMPONENT</v>
          </cell>
          <cell r="E26951" t="str">
            <v>INSTL COMPNT:4X4 BOX 16A DOMESTIC PLUG</v>
          </cell>
          <cell r="F26951" t="str">
            <v>INSTALL, COMPONENT; TYPE 4X4 BOX 16A DOMESTIC PLUG; 4 POLE PLUG, 16A DOMESTIC PLUGS, NETWORK SOCKETS AND TELEPHONE SOCKETS</v>
          </cell>
        </row>
        <row r="26952">
          <cell r="A26952" t="str">
            <v>3000028628</v>
          </cell>
          <cell r="B26952" t="str">
            <v>5</v>
          </cell>
          <cell r="C26952" t="str">
            <v>Active</v>
          </cell>
          <cell r="D26952" t="str">
            <v>RENT, EQUIPMENT</v>
          </cell>
          <cell r="E26952" t="str">
            <v>RENT EQP:HIGH PRESSURE CLEANER</v>
          </cell>
          <cell r="F26952" t="str">
            <v>RENT, EQUIPMENT: TYPE: HIGH PRESSURE CLEANER</v>
          </cell>
        </row>
        <row r="26953">
          <cell r="A26953" t="str">
            <v>3000011925</v>
          </cell>
          <cell r="B26953" t="str">
            <v>5</v>
          </cell>
          <cell r="C26953" t="str">
            <v>Active</v>
          </cell>
          <cell r="D26953" t="str">
            <v>CALIBRATE, EQUIPMENT</v>
          </cell>
          <cell r="E26953" t="str">
            <v>CAL EQP:PM 803 TI STAND</v>
          </cell>
          <cell r="F26953" t="str">
            <v>CALIBRATE, EQUIPMENT: TYPE: PM 803 TI STAND; FREQUENCY: AS AND WHEN REQUIRED; METHOD: PREVENTATIVE MAINTENANCE; ITEM NUMBER: 98030010</v>
          </cell>
        </row>
        <row r="26954">
          <cell r="A26954" t="str">
            <v>3000032694</v>
          </cell>
          <cell r="B26954" t="str">
            <v>5</v>
          </cell>
          <cell r="C26954" t="str">
            <v>Active</v>
          </cell>
          <cell r="D26954" t="str">
            <v>GRIND, WELDING</v>
          </cell>
          <cell r="E26954" t="str">
            <v>GRIND WELDG:STRUCTURAL STEEL</v>
          </cell>
          <cell r="F26954" t="str">
            <v>GRIND, WELDING; TYPE STRUCTURAL STEEL</v>
          </cell>
        </row>
        <row r="26955">
          <cell r="A26955" t="str">
            <v>3000031616</v>
          </cell>
          <cell r="B26955" t="str">
            <v>5</v>
          </cell>
          <cell r="C26955" t="str">
            <v>Active</v>
          </cell>
          <cell r="D26955" t="str">
            <v>INSTALL, COMPONENT</v>
          </cell>
          <cell r="E26955" t="str">
            <v>INSTL COMPNT:PANIC BUTTON</v>
          </cell>
          <cell r="F26955" t="str">
            <v>INSTALL, COMPONENT: TYPE: PANIC BUTTON; METHOD: INSTALL/REPLACE SWITCH</v>
          </cell>
        </row>
        <row r="26956">
          <cell r="A26956" t="str">
            <v>3000022487</v>
          </cell>
          <cell r="B26956" t="str">
            <v>5</v>
          </cell>
          <cell r="C26956" t="str">
            <v>Active</v>
          </cell>
          <cell r="D26956" t="str">
            <v>REPAIR, EQUIPMENT, ELECTRICAL</v>
          </cell>
          <cell r="E26956" t="str">
            <v>REPR EQP ELEC:SCREEN, MICROPHONE,SANAS</v>
          </cell>
          <cell r="F26956" t="str">
            <v>REPAIR, EQUIPMENT, ELECTRICAL; TYPE TESTER; W&amp;G PFA-30, DIGITAL COMMS, REPAIR TYPE SCREEN, MICROPHONE, TEST SANAS</v>
          </cell>
        </row>
        <row r="26957">
          <cell r="A26957" t="str">
            <v>3000032929</v>
          </cell>
          <cell r="B26957" t="str">
            <v>4</v>
          </cell>
          <cell r="C26957" t="str">
            <v>Active</v>
          </cell>
          <cell r="D26957" t="str">
            <v>STRIP AND QUOTE</v>
          </cell>
          <cell r="E26957" t="str">
            <v>STRIP &amp; QUOTE:MOTOR, GEARED</v>
          </cell>
          <cell r="F26957" t="str">
            <v>STRIP AND QUOTE: EQUIPMENT: MOTOR, GEARED</v>
          </cell>
        </row>
        <row r="26958">
          <cell r="A26958" t="str">
            <v>3000014114</v>
          </cell>
          <cell r="B26958" t="str">
            <v>4</v>
          </cell>
          <cell r="C26958" t="str">
            <v>Active</v>
          </cell>
          <cell r="D26958" t="str">
            <v>LAY, CABLE</v>
          </cell>
          <cell r="E26958" t="str">
            <v>LAY CBL:3-CORE MV CABLE;185 MM2</v>
          </cell>
          <cell r="F26958" t="str">
            <v>LAY, CABLE: TYPE: 3-CORE MV CABLE; DIMENSIONS: 185 MM2; DRAWING NO: D-DT-0854 REV 0</v>
          </cell>
        </row>
        <row r="26959">
          <cell r="A26959" t="str">
            <v>3000024980</v>
          </cell>
          <cell r="B26959" t="str">
            <v>4</v>
          </cell>
          <cell r="C26959" t="str">
            <v>Active</v>
          </cell>
          <cell r="D26959" t="str">
            <v>STRIP AND QUOTE</v>
          </cell>
          <cell r="E26959" t="str">
            <v>STRIP &amp; QUOTE:FUEL TAGGING SYSTEM</v>
          </cell>
          <cell r="F26959" t="str">
            <v>STRIP AND QUOTE: EQUIPMENT: FUEL TAGGING SYSTEM</v>
          </cell>
        </row>
        <row r="26960">
          <cell r="A26960" t="str">
            <v>3000033846</v>
          </cell>
          <cell r="B26960" t="str">
            <v>5</v>
          </cell>
          <cell r="C26960" t="str">
            <v>Active</v>
          </cell>
          <cell r="D26960" t="str">
            <v>INSTALL, CLADDING</v>
          </cell>
          <cell r="E26960" t="str">
            <v>INSTL CLDDNG:SIDE;MANUAL INSTALLATION</v>
          </cell>
          <cell r="F26960" t="str">
            <v>INSTALL, CLADDING: TYPE: SIDE; METHOD: MANUAL INSTALLATION; STANDARD: SANS 10237</v>
          </cell>
        </row>
        <row r="26961">
          <cell r="A26961" t="str">
            <v>3000022215</v>
          </cell>
          <cell r="B26961" t="str">
            <v>5</v>
          </cell>
          <cell r="C26961" t="str">
            <v>Active</v>
          </cell>
          <cell r="D26961" t="str">
            <v>CALIBRATE, EQUIPMENT</v>
          </cell>
          <cell r="E26961" t="str">
            <v>CAL EQP:3 YR</v>
          </cell>
          <cell r="F26961" t="str">
            <v>CALIBRATE, EQUIPMENT: TYPE: MARCONI 2945A IFR COMMS MONITOR S/N 132092/108; FREQUENCY: 3 YR; METHOD: CALIBRATED AT A LABORATORY WHICH IS ACCREDITED TO SANAS AND CERTIFIED TO ISO/IEC 17025 STANDARD</v>
          </cell>
        </row>
        <row r="26962">
          <cell r="A26962" t="str">
            <v>3000012668</v>
          </cell>
          <cell r="B26962" t="str">
            <v>4</v>
          </cell>
          <cell r="C26962" t="str">
            <v>Active</v>
          </cell>
          <cell r="D26962" t="str">
            <v>PAY, FEE</v>
          </cell>
          <cell r="E26962" t="str">
            <v>PAY FEE:WEEKEND LAYOVER;ONCE OFF</v>
          </cell>
          <cell r="F26962" t="str">
            <v>PAY, FEE: TYPE: WEEKEND LAYOVER; FREQUENCY: ONCE OFF</v>
          </cell>
        </row>
        <row r="26963">
          <cell r="A26963" t="str">
            <v>3000028018</v>
          </cell>
          <cell r="B26963" t="str">
            <v>5</v>
          </cell>
          <cell r="C26963" t="str">
            <v>Active</v>
          </cell>
          <cell r="D26963" t="str">
            <v>REPAIR, BOX, STUFFING</v>
          </cell>
          <cell r="E26963" t="str">
            <v>REPR BX STFG:DE HOUSING,LAP SEAL FACE</v>
          </cell>
          <cell r="F26963" t="str">
            <v>REPAIR, BOX, STUFFING; TYPE DE HOUSING, METHOD LAP SEAL FACE</v>
          </cell>
        </row>
        <row r="26964">
          <cell r="A26964" t="str">
            <v>3000019410</v>
          </cell>
          <cell r="B26964" t="str">
            <v>5</v>
          </cell>
          <cell r="C26964" t="str">
            <v>Active</v>
          </cell>
          <cell r="D26964" t="str">
            <v>MAINTAIN, VEHICLE</v>
          </cell>
          <cell r="E26964" t="str">
            <v>MAINT VEH:TIPPER TRUCK;ONCE OFF</v>
          </cell>
          <cell r="F26964" t="str">
            <v>MAINTAIN, VEHICLE: TYPE: TIPPER TRUCK; FREQUENCY: ONCE OFF; METHOD: COF PREP AND REPAIRS</v>
          </cell>
        </row>
        <row r="26965">
          <cell r="A26965" t="str">
            <v>3000013367</v>
          </cell>
          <cell r="B26965" t="str">
            <v>5</v>
          </cell>
          <cell r="C26965" t="str">
            <v>Active</v>
          </cell>
          <cell r="D26965" t="str">
            <v>STRINGING, CONDUCTOR</v>
          </cell>
          <cell r="E26965" t="str">
            <v>STRINGING COND:1PH MINK;VARIOUS LENGTHS</v>
          </cell>
          <cell r="F26965" t="str">
            <v>STRINGING, CONDUCTOR: TYPE: 1PH MINK; DIMENSIONS: VARIOUS LENGTHS; METHOD: TENSION, REGULATE AND BIND IN, ALLOW FOR 5 PCT SAG IN ADDITION TO CONDUCTOR LENGTH; INSTALLATION INCLUDES HANDLING, STRINGING AND FINAL SAGGING; DRAWING NO: D-DT-3136 REV 0</v>
          </cell>
        </row>
        <row r="26966">
          <cell r="A26966" t="str">
            <v>3000025332</v>
          </cell>
          <cell r="B26966" t="str">
            <v>4</v>
          </cell>
          <cell r="C26966" t="str">
            <v>Active</v>
          </cell>
          <cell r="D26966" t="str">
            <v>INSTALL, EQUIPMENT, ELECTRICAL</v>
          </cell>
          <cell r="E26966" t="str">
            <v>INSTL EQP ELEC:ASSEMBLY</v>
          </cell>
          <cell r="F26966" t="str">
            <v>INSTALL, EQUIPMENT, ELECTRICAL: TYPE: ASSEMBLY; METHOD: PHYSICAL / MECHANICAL; STRAIN / TERMINAL / SUSPENSION / TAKE-OFF ASSEMBLY</v>
          </cell>
        </row>
        <row r="26967">
          <cell r="A26967" t="str">
            <v>3000033006</v>
          </cell>
          <cell r="B26967" t="str">
            <v>5</v>
          </cell>
          <cell r="C26967" t="str">
            <v>Active</v>
          </cell>
          <cell r="D26967" t="str">
            <v>INSTALL, CONCRETE, PRECAST</v>
          </cell>
          <cell r="E26967" t="str">
            <v>INSTL CONCRTE PRCST:BK2&amp;14 RADIUS</v>
          </cell>
          <cell r="F26967" t="str">
            <v>INSTALL, CONCRETE, PRECAST: TYPE: BK2&amp;14 RADIUS; SANS MK: 8.2.2.1 (II)</v>
          </cell>
        </row>
        <row r="26968">
          <cell r="A26968" t="str">
            <v>3000016197</v>
          </cell>
          <cell r="B26968" t="str">
            <v>4</v>
          </cell>
          <cell r="C26968" t="str">
            <v>Active</v>
          </cell>
          <cell r="D26968" t="str">
            <v>REPAIR, MOTOR, ELECTRIC</v>
          </cell>
          <cell r="E26968" t="str">
            <v>REPR MTR ELEC:0.37KW 4P 1LA3073/4AB22-Z</v>
          </cell>
          <cell r="F26968" t="str">
            <v>REPAIR, MOTOR, ELECTRIC: TYPE: 0.37KW 4P 1LA3073/4AB22-Z; REPAIR TYPE: OVERHAUL MOTOR</v>
          </cell>
        </row>
        <row r="26969">
          <cell r="A26969" t="str">
            <v>3000016869</v>
          </cell>
          <cell r="B26969" t="str">
            <v>5</v>
          </cell>
          <cell r="C26969" t="str">
            <v>Active</v>
          </cell>
          <cell r="D26969" t="str">
            <v>OVERHAUL, EQUIPMENT</v>
          </cell>
          <cell r="E26969" t="str">
            <v>OVHL EQP:TIPPER TRUCKS</v>
          </cell>
          <cell r="F26969" t="str">
            <v>OVERHAUL, EQUIPMENT: TYPE: TIPPER TRUCKS; METHOD: COMPLETE OVERHAUL ON DIESEL ENGINE</v>
          </cell>
        </row>
        <row r="26970">
          <cell r="A26970" t="str">
            <v>3000027957</v>
          </cell>
          <cell r="B26970" t="str">
            <v>5</v>
          </cell>
          <cell r="C26970" t="str">
            <v>Active</v>
          </cell>
          <cell r="D26970" t="str">
            <v>CREATE, DOCUMENT</v>
          </cell>
          <cell r="E26970" t="str">
            <v>CREATE DOC:DATA BOOK</v>
          </cell>
          <cell r="F26970" t="str">
            <v>CREATE, DOCUMENT; TYPE DATA BOOK, MEDIA ELECTRONIC/HARD COPY</v>
          </cell>
        </row>
        <row r="26971">
          <cell r="A26971" t="str">
            <v>3000019171</v>
          </cell>
          <cell r="B26971" t="str">
            <v>5</v>
          </cell>
          <cell r="C26971" t="str">
            <v>Active</v>
          </cell>
          <cell r="D26971" t="str">
            <v>INSTALL, CLAMP</v>
          </cell>
          <cell r="E26971" t="str">
            <v>INSTL CLMP:ALUMINIUM OR GALVANISED STEEL</v>
          </cell>
          <cell r="F26971" t="str">
            <v>INSTALL, CLAMP: TYPE: CONDUCTOR EXC-N; BOLT/COMP; STEM 40 COND26.5; MATERIAL: ALUMINIUM OR GALVANISED STEEL</v>
          </cell>
        </row>
        <row r="26972">
          <cell r="A26972" t="str">
            <v>3000028756</v>
          </cell>
          <cell r="B26972" t="str">
            <v>5</v>
          </cell>
          <cell r="C26972" t="str">
            <v>Active</v>
          </cell>
          <cell r="D26972" t="str">
            <v>INSTALL, CONCRETE, PRECAST</v>
          </cell>
          <cell r="E26972" t="str">
            <v>INSTL CONCRTE PRCST</v>
          </cell>
          <cell r="F26972" t="str">
            <v>INSTALL, CONCRETE, PRECAST: TYPE: MINI SUB TYPE A 1 MVA</v>
          </cell>
        </row>
        <row r="26973">
          <cell r="A26973" t="str">
            <v>3000030765</v>
          </cell>
          <cell r="B26973" t="str">
            <v>4</v>
          </cell>
          <cell r="C26973" t="str">
            <v>Active</v>
          </cell>
          <cell r="D26973" t="str">
            <v>INSTALL, EQUIPMENT, ELECTRICAL</v>
          </cell>
          <cell r="E26973" t="str">
            <v>INSTL EQP ELEC:OIL; WINDING TEMP METER</v>
          </cell>
          <cell r="F26973" t="str">
            <v>INSTALL, EQUIPMENT, ELECTRICAL: TYPE: OIL; WINDING TEMP METER; METHOD: MANUALLY</v>
          </cell>
        </row>
        <row r="26974">
          <cell r="A26974" t="str">
            <v>3000013366</v>
          </cell>
          <cell r="B26974" t="str">
            <v>5</v>
          </cell>
          <cell r="C26974" t="str">
            <v>Active</v>
          </cell>
          <cell r="D26974" t="str">
            <v>STRINGING, CONDUCTOR</v>
          </cell>
          <cell r="E26974" t="str">
            <v>STRINGING COND:FOX FULL TENS JOINT</v>
          </cell>
          <cell r="F26974" t="str">
            <v>STRINGING, CONDUCTOR: TYPE: FOX FULL TENS JOINT; DIMENSIONS: DIA 8.38 MM; METHOD: COMPRESSION</v>
          </cell>
        </row>
        <row r="26975">
          <cell r="A26975" t="str">
            <v>3000033056</v>
          </cell>
          <cell r="B26975" t="str">
            <v>5</v>
          </cell>
          <cell r="C26975" t="str">
            <v>Active</v>
          </cell>
          <cell r="D26975" t="str">
            <v>CREATE, DOCUMENT</v>
          </cell>
          <cell r="E26975" t="str">
            <v>CREATE DOC:ASH DAM REPORT;HARD COPY</v>
          </cell>
          <cell r="F26975" t="str">
            <v>CREATE, DOCUMENT: TYPE: ASH DAM REPORT; MEDIA: HARD COPY</v>
          </cell>
        </row>
        <row r="26976">
          <cell r="A26976" t="str">
            <v>3000028390</v>
          </cell>
          <cell r="B26976" t="str">
            <v>4</v>
          </cell>
          <cell r="C26976" t="str">
            <v>Active</v>
          </cell>
          <cell r="D26976" t="str">
            <v>INSTALL, EQUIPMENT</v>
          </cell>
          <cell r="E26976" t="str">
            <v>INSTL EQP:VIDCON MEDIUM BOARDROOM</v>
          </cell>
          <cell r="F26976" t="str">
            <v>INSTALL, EQUIPMENT: TYPE: VIDCON MEDIUM BOARDROOM; COMMUNICATION: INSTALLATION AND COMMISSIONING, INCLUDING SHEQ FILES PREPARATION</v>
          </cell>
        </row>
        <row r="26977">
          <cell r="A26977" t="str">
            <v>3000023561</v>
          </cell>
          <cell r="B26977" t="str">
            <v>5</v>
          </cell>
          <cell r="C26977" t="str">
            <v>Active</v>
          </cell>
          <cell r="D26977" t="str">
            <v>INSTALL, EQUIPMENT, ELECTRICAL</v>
          </cell>
          <cell r="E26977" t="str">
            <v>INSTL EQP ELEC:D-DT4725</v>
          </cell>
          <cell r="F26977" t="str">
            <v>INSTALL, EQUIPMENT, ELECTRICAL: TYPE: 5MVA 22/6.6KV POWER TRANSFORMER; STANDARD: D-DT4725; METHOD: MECHANICAL AND PHYSICAL</v>
          </cell>
        </row>
        <row r="26978">
          <cell r="A26978" t="str">
            <v>3000021675</v>
          </cell>
          <cell r="B26978" t="str">
            <v>5</v>
          </cell>
          <cell r="C26978" t="str">
            <v>Active</v>
          </cell>
          <cell r="D26978" t="str">
            <v>CALIBRATE, EQUIPMENT</v>
          </cell>
          <cell r="E26978" t="str">
            <v>CAL EQP:AS PER STANDARD</v>
          </cell>
          <cell r="F26978" t="str">
            <v>CALIBRATE, EQUIPMENT: TYPE: TESTER; FC7102, FREQUENCY COUNTER; FREQUENCY: AS PER STANDARD; METHOD: NEED CALIBRATE CERTIFICATE</v>
          </cell>
        </row>
        <row r="26979">
          <cell r="A26979" t="str">
            <v>3000017903</v>
          </cell>
          <cell r="B26979" t="str">
            <v>4</v>
          </cell>
          <cell r="C26979" t="str">
            <v>Active</v>
          </cell>
          <cell r="D26979" t="str">
            <v>PAY, FEE</v>
          </cell>
          <cell r="E26979" t="str">
            <v>PAY FEE:PPE PER PERSON-ONCE OFF</v>
          </cell>
          <cell r="F26979" t="str">
            <v>PAY, FEE; TYPE PPE PER PERSON-ONCE OFF</v>
          </cell>
        </row>
        <row r="26980">
          <cell r="A26980" t="str">
            <v>3000015075</v>
          </cell>
          <cell r="B26980" t="str">
            <v>5</v>
          </cell>
          <cell r="C26980" t="str">
            <v>Active</v>
          </cell>
          <cell r="D26980" t="str">
            <v>INSTALL, EARTHING</v>
          </cell>
          <cell r="E26980" t="str">
            <v>INSTL EARTH:3-POLE STRUCTURES</v>
          </cell>
          <cell r="F26980" t="str">
            <v>INSTALL, EARTHING: TYPE: 3-POLE STRUCTURES; BOND THE 3 POLES OF 3-POLE STRUCTURES TO EACH OTHER BY USING 50 X 3MM FLAT CU STRAP BURIED 1M DEEP</v>
          </cell>
        </row>
        <row r="26981">
          <cell r="A26981" t="str">
            <v>3000033030</v>
          </cell>
          <cell r="B26981" t="str">
            <v>5</v>
          </cell>
          <cell r="C26981" t="str">
            <v>Active</v>
          </cell>
          <cell r="D26981" t="str">
            <v>REFURBISH, COMPONENT</v>
          </cell>
          <cell r="E26981" t="str">
            <v>REFURBISH, COMPONENT:MAJOR SERVICE</v>
          </cell>
          <cell r="F26981" t="str">
            <v>REFURBISH, COMPONENT: TYPE: ELECTROSTATIC PRECIPITATOR TRANSFORMER RECTIFIER; METHOD: MAJOR SERVICE; FREQUENCY: AS &amp; WHEN REQUIRED</v>
          </cell>
        </row>
        <row r="26982">
          <cell r="A26982" t="str">
            <v>3000020643</v>
          </cell>
          <cell r="B26982" t="str">
            <v>4</v>
          </cell>
          <cell r="C26982" t="str">
            <v>Active</v>
          </cell>
          <cell r="D26982" t="str">
            <v>REPAIR, EQUIPMENT</v>
          </cell>
          <cell r="E26982" t="str">
            <v>REPR EQP:CYLINDER</v>
          </cell>
          <cell r="F26982" t="str">
            <v>REPAIR, EQUIPMENT; TYPE CYLINDER</v>
          </cell>
        </row>
        <row r="26983">
          <cell r="A26983" t="str">
            <v>3000032519</v>
          </cell>
          <cell r="B26983" t="str">
            <v>5</v>
          </cell>
          <cell r="C26983" t="str">
            <v>Active</v>
          </cell>
          <cell r="D26983" t="str">
            <v>CALIBRATE, EQUIPMENT</v>
          </cell>
          <cell r="E26983" t="str">
            <v>CAL EQP:TORQUE WRENCH;1 YR</v>
          </cell>
          <cell r="F26983" t="str">
            <v>CALIBRATE, EQUIPMENT: TYPE: TORQUE WRENCH; FREQUENCY: 1 YR; METHOD: MANUAL ADJUSTMENTS, CALIBRATION MUST BE SANAS ACCREDITED</v>
          </cell>
        </row>
        <row r="26984">
          <cell r="A26984" t="str">
            <v>3000021538</v>
          </cell>
          <cell r="B26984" t="str">
            <v>5</v>
          </cell>
          <cell r="C26984" t="str">
            <v>Active</v>
          </cell>
          <cell r="D26984" t="str">
            <v>CALIBRATE, EQUIPMENT</v>
          </cell>
          <cell r="E26984" t="str">
            <v>CAL EQP:TESTER; 53320, ANALYSER</v>
          </cell>
          <cell r="F26984" t="str">
            <v>CALIBRATE, EQUIPMENT; TYPE TESTER; 53320, ANALYSER, FREQUENCY AS PER STANDARD, METHOD NEED CALIBRATE CERTIFICATE</v>
          </cell>
        </row>
        <row r="26985">
          <cell r="A26985" t="str">
            <v>3000028630</v>
          </cell>
          <cell r="B26985" t="str">
            <v>5</v>
          </cell>
          <cell r="C26985" t="str">
            <v>Active</v>
          </cell>
          <cell r="D26985" t="str">
            <v>CLEAN, EQUIPMENT</v>
          </cell>
          <cell r="E26985" t="str">
            <v>CLEAN EQP:WATER;AS AND WHEN REQUIRED</v>
          </cell>
          <cell r="F26985" t="str">
            <v>CLEAN, EQUIPMENT: TYPE: HIGH PRESSURE PIPELINE 350NB CLEANING; METHOD: WATER; FREQUENCY: AS AND WHEN REQUIRED</v>
          </cell>
        </row>
        <row r="26986">
          <cell r="A26986" t="str">
            <v>3000024453</v>
          </cell>
          <cell r="B26986" t="str">
            <v>5</v>
          </cell>
          <cell r="C26986" t="str">
            <v>Active</v>
          </cell>
          <cell r="D26986" t="str">
            <v>CONSTRUCT, STRUCTURE</v>
          </cell>
          <cell r="E26986" t="str">
            <v>CONSTR STRUCT:GALVANISED STEEL</v>
          </cell>
          <cell r="F26986" t="str">
            <v>CONSTRUCT, STRUCTURE: TYPE: BEAM - 6.6/44KV - B10 LATTICE STEEL STEELWORK; MATERIAL: GALVANISED STEEL; MANUFACTURING DETAILS AND ASSEMBLY MODULE NO- D-DT-5257 S2N R0</v>
          </cell>
        </row>
        <row r="26987">
          <cell r="A26987" t="str">
            <v>3000022037</v>
          </cell>
          <cell r="B26987" t="str">
            <v>5</v>
          </cell>
          <cell r="C26987" t="str">
            <v>Active</v>
          </cell>
          <cell r="D26987" t="str">
            <v>CALIBRATE, EQUIPMENT</v>
          </cell>
          <cell r="E26987" t="str">
            <v>CAL EQP:TESTER; HP 436A, POWER METER</v>
          </cell>
          <cell r="F26987" t="str">
            <v>CALIBRATE, EQUIPMENT; TYPE TESTER; HP 436A, POWER METER, FREQUENCY AS PER STANDARD, METHOD NEED CALIBRATE CERTIFICATE</v>
          </cell>
        </row>
        <row r="26988">
          <cell r="A26988" t="str">
            <v>3000022703</v>
          </cell>
          <cell r="B26988" t="str">
            <v>4</v>
          </cell>
          <cell r="C26988" t="str">
            <v>Active</v>
          </cell>
          <cell r="D26988" t="str">
            <v>TRANSPORT, EQUIPMENT</v>
          </cell>
          <cell r="E26988" t="str">
            <v>TRNSP EQP:SITE,ROAD,TRUCK,5-8 T</v>
          </cell>
          <cell r="F26988" t="str">
            <v>TRANSPORT, EQUIPMENT; TYPE SITE, TRANSPORT METHOD ROAD, VEHICLE TYPE TRUCK, WEIGHT 5-8 T</v>
          </cell>
        </row>
        <row r="26989">
          <cell r="A26989" t="str">
            <v>3000021643</v>
          </cell>
          <cell r="B26989" t="str">
            <v>5</v>
          </cell>
          <cell r="C26989" t="str">
            <v>Active</v>
          </cell>
          <cell r="D26989" t="str">
            <v>REPAIR, EQUIPMENT, ELECTRICAL</v>
          </cell>
          <cell r="E26989" t="str">
            <v>REPR EQP ELEC:SCREEN, MICROPHONE;SANAS</v>
          </cell>
          <cell r="F26989" t="str">
            <v>REPAIR, EQUIPMENT, ELECTRICAL: TYPE: TESTER; BIRD 4304, WATT METER; REPAIR TYPE: SCREEN, MICROPHONE; TEST: SANAS</v>
          </cell>
        </row>
        <row r="26990">
          <cell r="A26990" t="str">
            <v>3000032566</v>
          </cell>
          <cell r="B26990" t="str">
            <v>5</v>
          </cell>
          <cell r="C26990" t="str">
            <v>Active</v>
          </cell>
          <cell r="D26990" t="str">
            <v>DREDGE, DAM</v>
          </cell>
          <cell r="E26990" t="str">
            <v>DREDGE DAM:BORROW PIT</v>
          </cell>
          <cell r="F26990" t="str">
            <v>DREDGE, DAM: TYPE: BORROW PIT</v>
          </cell>
        </row>
        <row r="26991">
          <cell r="A26991" t="str">
            <v>3000022613</v>
          </cell>
          <cell r="B26991" t="str">
            <v>5</v>
          </cell>
          <cell r="C26991" t="str">
            <v>Active</v>
          </cell>
          <cell r="D26991" t="str">
            <v>REVIEW, DOCUMENT</v>
          </cell>
          <cell r="E26991" t="str">
            <v>REVIEW DOC:DATA</v>
          </cell>
          <cell r="F26991" t="str">
            <v>REVIEW, DOCUMENT: TYPE: AS-BUILT DOCUMENT-OTN CATEGORY D; FEEDBACK: DATA</v>
          </cell>
        </row>
        <row r="26992">
          <cell r="A26992" t="str">
            <v>3000028663</v>
          </cell>
          <cell r="B26992" t="str">
            <v>5</v>
          </cell>
          <cell r="C26992" t="str">
            <v>Active</v>
          </cell>
          <cell r="D26992" t="str">
            <v>DEMOLISH, STRUCTURE</v>
          </cell>
          <cell r="E26992" t="str">
            <v>DEM STRUCT:11/22 KV OVERHEAD LINES</v>
          </cell>
          <cell r="F26992" t="str">
            <v>DEMOLISH, STRUCTURE: TYPE: 11/22 KV OVERHEAD LINES; METHOD: LOOSEN/SLACKEN, ROLL-UP, CUT-UP AND REMOVE CONDUCTOR; DETACH AND REMOVE HARDWARE; REMOVE POLES AND NORMALISE SITE; REMOVED MATERIALS TO BE TRANSPORTED TO NEAREST TSC/COLLECTION POINT</v>
          </cell>
        </row>
        <row r="26993">
          <cell r="A26993" t="str">
            <v>3000029412</v>
          </cell>
          <cell r="B26993" t="str">
            <v>5</v>
          </cell>
          <cell r="C26993" t="str">
            <v>Active</v>
          </cell>
          <cell r="D26993" t="str">
            <v>BUILD, FOUNDATION</v>
          </cell>
          <cell r="E26993" t="str">
            <v>BLD FNDTN:SMOOTH FLOAT</v>
          </cell>
          <cell r="F26993" t="str">
            <v>BUILD, FOUNDATION: TYPE: ST 132KV SUSP TWIN COND 20M SOIL 4; FINISH: SMOOTH FLOAT; 2-WT-1294, 2-WT-1417 &amp; 2-WT-1418</v>
          </cell>
        </row>
        <row r="26994">
          <cell r="A26994" t="str">
            <v>3000023977</v>
          </cell>
          <cell r="B26994" t="str">
            <v>4</v>
          </cell>
          <cell r="C26994" t="str">
            <v>Active</v>
          </cell>
          <cell r="D26994" t="str">
            <v>UPGRADE, SOFTWARE</v>
          </cell>
          <cell r="E26994" t="str">
            <v>UPGR SFTWR</v>
          </cell>
          <cell r="F26994" t="str">
            <v>UPGRADE, SOFTWARE: TYPE: PSS SWSS UPGRADES TTOP LEVEL SKU FOR 3504 AP ADDER LICENSE; REFERENCE NO: CON-PSBU-LICCTUPG</v>
          </cell>
        </row>
        <row r="26995">
          <cell r="A26995" t="str">
            <v>3000016075</v>
          </cell>
          <cell r="B26995" t="str">
            <v>5</v>
          </cell>
          <cell r="C26995" t="str">
            <v>Active</v>
          </cell>
          <cell r="D26995" t="str">
            <v>EXCAVATE</v>
          </cell>
          <cell r="E26995" t="str">
            <v>EXCVT:MECHANICAL;ROCK;IMPORTED SOIL</v>
          </cell>
          <cell r="F26995" t="str">
            <v>EXCAVATE: METHOD: MECHANICAL; GROUND TYPE: ROCK; REASON: ADVERSE SUBTERRANEAN, 10M POLE WOOD HARD ROCK DRILLING (1.7M DEEP); FILLING MATERIAL: IMPORTED SOIL</v>
          </cell>
        </row>
        <row r="26996">
          <cell r="A26996" t="str">
            <v>3000019114</v>
          </cell>
          <cell r="B26996" t="str">
            <v>5</v>
          </cell>
          <cell r="C26996" t="str">
            <v>Active</v>
          </cell>
          <cell r="D26996" t="str">
            <v>CAST, CONCRETE</v>
          </cell>
          <cell r="E26996" t="str">
            <v>CAST CONCRTE:MOUNTABLE KERBS;25 MPA</v>
          </cell>
          <cell r="F26996" t="str">
            <v>CAST, CONCRETE: TYPE: MOUNTABLE KERBS; COMPOSITION: SAND, STONE, CEMENT; STRENGTH: 25 MPA; THICKNESS: 250 MM; REINFORCED: 245 MESH</v>
          </cell>
        </row>
        <row r="26997">
          <cell r="A26997" t="str">
            <v>3000031985</v>
          </cell>
          <cell r="B26997" t="str">
            <v>5</v>
          </cell>
          <cell r="C26997" t="str">
            <v>Active</v>
          </cell>
          <cell r="D26997" t="str">
            <v>PROVIDE, COURIER SERVICE</v>
          </cell>
          <cell r="E26997" t="str">
            <v>PRVD COUR SERV:PARCEL;TO/FRM DUR-VAL</v>
          </cell>
          <cell r="F26997" t="str">
            <v>PROVIDE, COURIER SERVICE: TYPE: PARCEL; METHOD: TO/FRM DUR-VAL; DURATION: OVERNIGHT</v>
          </cell>
        </row>
        <row r="26998">
          <cell r="A26998" t="str">
            <v>3000032281</v>
          </cell>
          <cell r="B26998" t="str">
            <v>5</v>
          </cell>
          <cell r="C26998" t="str">
            <v>Active</v>
          </cell>
          <cell r="D26998" t="str">
            <v>CALIBRATE, EQUIPMENT</v>
          </cell>
          <cell r="E26998" t="str">
            <v>CAL EQP:FLUKE 187;YEARLY</v>
          </cell>
          <cell r="F26998" t="str">
            <v>CALIBRATE, EQUIPMENT: TYPE: FLUKE 187; FREQUENCY: YEARLY; METHOD: CALIBRATE MULTIMETER, MUST BE ACCOMPANIED WITH SANAS CERTIFICATE</v>
          </cell>
        </row>
        <row r="26999">
          <cell r="A26999" t="str">
            <v>3000030809</v>
          </cell>
          <cell r="B26999" t="str">
            <v>4</v>
          </cell>
          <cell r="C26999" t="str">
            <v>Active</v>
          </cell>
          <cell r="D26999" t="str">
            <v>INSTALL, EQUIPMENT, ELECTRICAL</v>
          </cell>
          <cell r="E26999" t="str">
            <v>INSTL EQP ELEC:KETTLE PLUG MALE</v>
          </cell>
          <cell r="F26999" t="str">
            <v>INSTALL, EQUIPMENT, ELECTRICAL: TYPE: KETTLE PLUG MALE; METHOD: MEANWELL PB-600-12 BATTERY CHARGER</v>
          </cell>
        </row>
        <row r="27000">
          <cell r="A27000" t="str">
            <v>3000016677</v>
          </cell>
          <cell r="B27000" t="str">
            <v>4</v>
          </cell>
          <cell r="C27000" t="str">
            <v>Active</v>
          </cell>
          <cell r="D27000" t="str">
            <v>STRIP AND QUOTE</v>
          </cell>
          <cell r="E27000" t="str">
            <v>STRIP &amp; QUOTE:220KW 2P FRAME 315B</v>
          </cell>
          <cell r="F27000" t="str">
            <v>STRIP AND QUOTE: EQUIPMENT: 220KW 2P FRAME 315B; STRIP AND QUOTE MTR</v>
          </cell>
        </row>
        <row r="27001">
          <cell r="A27001" t="str">
            <v>3000018739</v>
          </cell>
          <cell r="B27001" t="str">
            <v>5</v>
          </cell>
          <cell r="C27001" t="str">
            <v>Active</v>
          </cell>
          <cell r="D27001" t="str">
            <v>CONSTRUCT, STRUCTURE</v>
          </cell>
          <cell r="E27001" t="str">
            <v>CONSTR STRUCT:OVERHEAD LINE</v>
          </cell>
          <cell r="F27001" t="str">
            <v>CONSTRUCT, STRUCTURE: TYPE: OVERHEAD LINE; MATERIAL: STEEL, ALUMINIUM, WOOD POLES</v>
          </cell>
        </row>
        <row r="27002">
          <cell r="A27002" t="str">
            <v>3000026086</v>
          </cell>
          <cell r="B27002" t="str">
            <v>4</v>
          </cell>
          <cell r="C27002" t="str">
            <v>Active</v>
          </cell>
          <cell r="D27002" t="str">
            <v>DISMANTLE, EQUIPMENT</v>
          </cell>
          <cell r="E27002" t="str">
            <v>DISMNTL EQP:CVA'S</v>
          </cell>
          <cell r="F27002" t="str">
            <v>DISMANTLE, EQUIPMENT: TYPE: CVA'S</v>
          </cell>
        </row>
        <row r="27003">
          <cell r="A27003" t="str">
            <v>3000023614</v>
          </cell>
          <cell r="B27003" t="str">
            <v>5</v>
          </cell>
          <cell r="C27003" t="str">
            <v>Active</v>
          </cell>
          <cell r="D27003" t="str">
            <v>RENT, EQUIPMENT</v>
          </cell>
          <cell r="E27003" t="str">
            <v>RENT EQP:COALESCER</v>
          </cell>
          <cell r="F27003" t="str">
            <v>RENT, EQUIPMENT; TYPE COALESCER</v>
          </cell>
        </row>
        <row r="27004">
          <cell r="A27004" t="str">
            <v>3000027814</v>
          </cell>
          <cell r="B27004" t="str">
            <v>4</v>
          </cell>
          <cell r="C27004" t="str">
            <v>Active</v>
          </cell>
          <cell r="D27004" t="str">
            <v>INSTALL, GATE</v>
          </cell>
          <cell r="E27004" t="str">
            <v>INSTL GATE:FARM,HOT DIP GALVANISED STEEL</v>
          </cell>
          <cell r="F27004" t="str">
            <v>INSTALL, GATE; TYPE FARM, FRAME MATERIAL HOT DIP GALVANISED STEEL, FILLER MATERIAL GALVANISED STEEL WIRE</v>
          </cell>
        </row>
        <row r="27005">
          <cell r="A27005" t="str">
            <v>3000027545</v>
          </cell>
          <cell r="B27005" t="str">
            <v>5</v>
          </cell>
          <cell r="C27005" t="str">
            <v>Active</v>
          </cell>
          <cell r="D27005" t="str">
            <v>INSPECT, EQUIPMENT</v>
          </cell>
          <cell r="E27005" t="str">
            <v>INSP EQP:ILLUMINATIION AND NOISE SURVEY</v>
          </cell>
          <cell r="F27005" t="str">
            <v>INSPECT, EQUIPMENT: TYPE: ILLUMINATIION AND NOISE SURVEY; METHOD: SYSTEMATIC; FEEDBACK: ELECTRONIC</v>
          </cell>
        </row>
        <row r="27006">
          <cell r="A27006" t="str">
            <v>3000018855</v>
          </cell>
          <cell r="B27006" t="str">
            <v>5</v>
          </cell>
          <cell r="C27006" t="str">
            <v>Active</v>
          </cell>
          <cell r="D27006" t="str">
            <v>TEST, EMISSIONS</v>
          </cell>
          <cell r="E27006" t="str">
            <v>TEST EMISN:CARBON;DAILY</v>
          </cell>
          <cell r="F27006" t="str">
            <v>TEST, EMISSIONS: TYPE: CARBON; FREQUENCY: DAILY; FEEDBACK: AS PER MANUFACTURER; METHOD: AS PER REQUIREMENTS</v>
          </cell>
        </row>
        <row r="27007">
          <cell r="A27007" t="str">
            <v>3000012652</v>
          </cell>
          <cell r="B27007" t="str">
            <v>5</v>
          </cell>
          <cell r="C27007" t="str">
            <v>Active</v>
          </cell>
          <cell r="D27007" t="str">
            <v>DISPOSE, WASTE, HAZARDOUS</v>
          </cell>
          <cell r="E27007" t="str">
            <v>DISPOSE WST HAZDS:DISPOSE;DISPOSE</v>
          </cell>
          <cell r="F27007" t="str">
            <v>DISPOSE, WASTE, HAZARDOUS: TYPE: CONTAMINATED BOTTLES, OIL RAGS, PAPER TOWELS, CHEMICALS, SOLVENTS AND OTHER CONTAMINATED WASTE; METHOD: DISPOSE; TREATMENT: DISPOSE</v>
          </cell>
        </row>
        <row r="27008">
          <cell r="A27008" t="str">
            <v>3000028500</v>
          </cell>
          <cell r="B27008" t="str">
            <v>5</v>
          </cell>
          <cell r="C27008" t="str">
            <v>Active</v>
          </cell>
          <cell r="D27008" t="str">
            <v>REPAIR, EQUIPMENT</v>
          </cell>
          <cell r="E27008" t="str">
            <v>REPR EQP</v>
          </cell>
          <cell r="F27008" t="str">
            <v>REPAIR, EQUIPMENT: TYPE: VISCOMETER - VACUUM PUMP KIT DIAPHRAGM REPLACEMENT; METHOD: ON-SITE, QUALIFIED TECHNICIAN, REPAIR REPORT</v>
          </cell>
        </row>
        <row r="27009">
          <cell r="A27009" t="str">
            <v>3000025460</v>
          </cell>
          <cell r="B27009" t="str">
            <v>5</v>
          </cell>
          <cell r="C27009" t="str">
            <v>Active</v>
          </cell>
          <cell r="D27009" t="str">
            <v>CONSTRUCT, STRUCTURE</v>
          </cell>
          <cell r="E27009" t="str">
            <v>CONSTR STRUCT:STEEL</v>
          </cell>
          <cell r="F27009" t="str">
            <v>CONSTRUCT, STRUCTURE: TYPE: COLUMN - 6.6/44KV - C1 LATTICE; MATERIAL: STEEL; STEELWORK MANUFACTURING DETAILS AND ASSEMBLY</v>
          </cell>
        </row>
        <row r="27010">
          <cell r="A27010" t="str">
            <v>3000024378</v>
          </cell>
          <cell r="B27010" t="str">
            <v>5</v>
          </cell>
          <cell r="C27010" t="str">
            <v>Active</v>
          </cell>
          <cell r="D27010" t="str">
            <v>CONSTRUCT, STRUCTURE</v>
          </cell>
          <cell r="E27010" t="str">
            <v>CONSTR STRUCT:GALVANISED STEEL</v>
          </cell>
          <cell r="F27010" t="str">
            <v>CONSTRUCT, STRUCTURE: TYPE: MEDIUM EQUIPMENT - 3M LATTICE SUPPORT STEELWORK; MATERIAL: GALVANISED STEEL; MANUFACTURING DETAILS AND ASSEMBLY MODULE NO- D-DT-5206 S2D R7</v>
          </cell>
        </row>
        <row r="27011">
          <cell r="A27011" t="str">
            <v>3000019181</v>
          </cell>
          <cell r="B27011" t="str">
            <v>5</v>
          </cell>
          <cell r="C27011" t="str">
            <v>Active</v>
          </cell>
          <cell r="D27011" t="str">
            <v>INSTALL, CLAMP</v>
          </cell>
          <cell r="E27011" t="str">
            <v>INSTL CLMP:ALUMINIUM OR GALVANISED STEEL</v>
          </cell>
          <cell r="F27011" t="str">
            <v>INSTALL, CLAMP; TYPE CONDUCTOR EX-K; BOLT/BOLT; STEM 26 COND 21, MATERIAL ALUMINIUM OR GALVANISED STEEL</v>
          </cell>
        </row>
        <row r="27012">
          <cell r="A27012" t="str">
            <v>3000011543</v>
          </cell>
          <cell r="B27012" t="str">
            <v>4</v>
          </cell>
          <cell r="C27012" t="str">
            <v>Active</v>
          </cell>
          <cell r="D27012" t="str">
            <v>INSTALL, EQUIPMENT</v>
          </cell>
          <cell r="E27012" t="str">
            <v>INSTL EQP</v>
          </cell>
          <cell r="F27012" t="str">
            <v>INSTALL, EQUIPMENT: TYPE: SURGE ARRESTORS(POLE MOUNTED SHUT CAPACITOR BANKS)</v>
          </cell>
        </row>
        <row r="27013">
          <cell r="A27013" t="str">
            <v>3000004510</v>
          </cell>
          <cell r="B27013" t="str">
            <v>4</v>
          </cell>
          <cell r="C27013" t="str">
            <v>Active</v>
          </cell>
          <cell r="D27013" t="str">
            <v>PAY, FEE</v>
          </cell>
          <cell r="E27013" t="str">
            <v>PAY FEE:CONSUMABLES</v>
          </cell>
          <cell r="F27013" t="str">
            <v>PAY, FEE: TYPE: CONSUMABLES</v>
          </cell>
        </row>
        <row r="27014">
          <cell r="A27014" t="str">
            <v>3000023852</v>
          </cell>
          <cell r="B27014" t="str">
            <v>5</v>
          </cell>
          <cell r="C27014" t="str">
            <v>Active</v>
          </cell>
          <cell r="D27014" t="str">
            <v>CALIBRATE, EQUIPMENT</v>
          </cell>
          <cell r="E27014" t="str">
            <v>CAL EQP:45 DEGREE PROBE;MONTHLY</v>
          </cell>
          <cell r="F27014" t="str">
            <v>CALIBRATE, EQUIPMENT: TYPE: 45 DEGREE PROBE; FREQUENCY: MONTHLY; METHOD: ULTRASONIC</v>
          </cell>
        </row>
        <row r="27015">
          <cell r="A27015" t="str">
            <v>3000015044</v>
          </cell>
          <cell r="B27015" t="str">
            <v>4</v>
          </cell>
          <cell r="C27015" t="str">
            <v>Active</v>
          </cell>
          <cell r="D27015" t="str">
            <v>ASSEMBLE, STRUCTURE</v>
          </cell>
          <cell r="E27015" t="str">
            <v>ASSEMBL STRUCT:GALVANIZED STEEL</v>
          </cell>
          <cell r="F27015" t="str">
            <v>ASSEMBLE, STRUCTURE: TYPE: TERM 70-120KN 2X20.1M POLE; MATERIAL: GALVANIZED STEEL; D-DT-7818 H-POLE STRUCTURE 10M X-ARM TERMINAL 70-120KN RANGE, POLE, H-POLE TERM STRUCTURE 0-90 DEG, 2 X 20.1 M POLES AND 8M OR 10M CROSSARM, (PLANT 2M, BOTTOM ATTACHEMENT 15.6M), D-DT-7818</v>
          </cell>
        </row>
        <row r="27016">
          <cell r="A27016" t="str">
            <v>3000021254</v>
          </cell>
          <cell r="B27016" t="str">
            <v>5</v>
          </cell>
          <cell r="C27016" t="str">
            <v>Active</v>
          </cell>
          <cell r="D27016" t="str">
            <v>CALIBRATE, EQUIPMENT</v>
          </cell>
          <cell r="E27016" t="str">
            <v>CAL EQP:THERMOCOUPLE 2M PROBE;YEARLY</v>
          </cell>
          <cell r="F27016" t="str">
            <v>CALIBRATE, EQUIPMENT: TYPE: THERMOCOUPLE 2M PROBE; FREQUENCY: YEARLY; METHOD: SANS ACCREDITED CERTIFICATE</v>
          </cell>
        </row>
        <row r="27017">
          <cell r="A27017" t="str">
            <v>3000013066</v>
          </cell>
          <cell r="B27017" t="str">
            <v>5</v>
          </cell>
          <cell r="C27017" t="str">
            <v>Active</v>
          </cell>
          <cell r="D27017" t="str">
            <v>CALIBRATE, EQUIPMENT</v>
          </cell>
          <cell r="E27017" t="str">
            <v>CAL EQP:AGILENT AA INSTRUMENT O-RING KIT</v>
          </cell>
          <cell r="F27017" t="str">
            <v>CALIBRATE, EQUIPMENT: TYPE: AGILENT AA INSTRUMENT O-RING KIT; FREQUENCY: TWICE PER YEAR; METHOD: DETERMINATION OF SODIUM, POTASSIUM, COPPER AND IRON; MARK 7 SPRAY CHAMBER O-RING KIT, AQUEOUS. ITEM NUMBER: 9910093400</v>
          </cell>
        </row>
        <row r="27018">
          <cell r="A27018" t="str">
            <v>3000028022</v>
          </cell>
          <cell r="B27018" t="str">
            <v>5</v>
          </cell>
          <cell r="C27018" t="str">
            <v>Active</v>
          </cell>
          <cell r="D27018" t="str">
            <v>REPAIR, BOX, STUFFING</v>
          </cell>
          <cell r="E27018" t="str">
            <v>REPR BX STFG:SUPPORT</v>
          </cell>
          <cell r="F27018" t="str">
            <v>REPAIR, BOX, STUFFING: TYPE: SUPPORT; METHOD: REMOVE OLD PLUGS AND ACCESSORIES AND RE-TAP OLD THREADED HOLES</v>
          </cell>
        </row>
        <row r="27019">
          <cell r="A27019" t="str">
            <v>3000025652</v>
          </cell>
          <cell r="B27019" t="str">
            <v>5</v>
          </cell>
          <cell r="C27019" t="str">
            <v>Active</v>
          </cell>
          <cell r="D27019" t="str">
            <v>ASSEMBLE, STRUCTURE</v>
          </cell>
          <cell r="E27019" t="str">
            <v>ASSEMBL STRUCT:80M CAT D 10M2 LOAD TOWER</v>
          </cell>
          <cell r="F27019" t="str">
            <v>ASSEMBLE, STRUCTURE: TYPE: 80M CAT D 10M2 LOAD TOWER; MATERIAL: ANGLE IRON; CONFIGURATION: TELECOMMUNICATIONS; SPECIFICATION: 240-103616544; 240-56872313; 240-59967638; ASSEMBLE STRUCTURE ACCORDING TO THE LATEST ENGINEERING DRAWINGS</v>
          </cell>
        </row>
        <row r="27020">
          <cell r="A27020" t="str">
            <v>3000012598</v>
          </cell>
          <cell r="B27020" t="str">
            <v>5</v>
          </cell>
          <cell r="C27020" t="str">
            <v>Active</v>
          </cell>
          <cell r="D27020" t="str">
            <v>CONSTRUCT, STRUCTURE</v>
          </cell>
          <cell r="E27020" t="str">
            <v>CONSTR STRUCT:LV -3PHASE ABC STRAIN;WOOD</v>
          </cell>
          <cell r="F27020" t="str">
            <v>CONSTRUCT, STRUCTURE: TYPE: LV -3PHASE ABC STRAIN; MATERIAL: WOOD; REFERENCE NO: D-DT-1155; LV - 3 PHASE BARE NEUTRAL ABC STRAIN ASSEMBLY 60-90 DEG</v>
          </cell>
        </row>
        <row r="27021">
          <cell r="A27021" t="str">
            <v>3000027358</v>
          </cell>
          <cell r="B27021" t="str">
            <v>5</v>
          </cell>
          <cell r="C27021" t="str">
            <v>Active</v>
          </cell>
          <cell r="D27021" t="str">
            <v>STRIP AND QUOTE</v>
          </cell>
          <cell r="E27021" t="str">
            <v>STRIP &amp; QUOTE:LV MOTOR;REPAIR</v>
          </cell>
          <cell r="F27021" t="str">
            <v>STRIP AND QUOTE: EQUIPMENT: LV MOTOR; REASON: REPAIR</v>
          </cell>
        </row>
        <row r="27022">
          <cell r="A27022" t="str">
            <v>3000026502</v>
          </cell>
          <cell r="B27022" t="str">
            <v>5</v>
          </cell>
          <cell r="C27022" t="str">
            <v>Active</v>
          </cell>
          <cell r="D27022" t="str">
            <v>INSTALL, ANCHOR</v>
          </cell>
          <cell r="E27022" t="str">
            <v>INSTL ANCHR:STEEL</v>
          </cell>
          <cell r="F27022" t="str">
            <v>INSTALL, ANCHOR: TYPE: 2.4M HIGH FOR DIAMOND MESH FENCE; MATERIAL: STEEL; METHOD: INTERMEDIATE POST, NUMBER, INCL. ANGLE IRON AND ALL OTHER METALWORK</v>
          </cell>
        </row>
        <row r="27023">
          <cell r="A27023" t="str">
            <v>3000023970</v>
          </cell>
          <cell r="B27023" t="str">
            <v>4</v>
          </cell>
          <cell r="C27023" t="str">
            <v>Active</v>
          </cell>
          <cell r="D27023" t="str">
            <v>UPGRADE, SOFTWARE</v>
          </cell>
          <cell r="E27023" t="str">
            <v>UPGR SFTWR</v>
          </cell>
          <cell r="F27023" t="str">
            <v>UPGRADE, SOFTWARE: TYPE: PSS SWSS UPGRADES CISCO ENT MGMT: PI 3.X LF,AS APIC-EM L; REFERENCE NO: CON-PSBU-LMGMT35K</v>
          </cell>
        </row>
        <row r="27024">
          <cell r="A27024" t="str">
            <v>3000013392</v>
          </cell>
          <cell r="B27024" t="str">
            <v>5</v>
          </cell>
          <cell r="C27024" t="str">
            <v>Active</v>
          </cell>
          <cell r="D27024" t="str">
            <v>REPAIR, EQUIPMENT</v>
          </cell>
          <cell r="E27024" t="str">
            <v>REPR EQP:PERFORATER, PAPER;ELECTRONIC</v>
          </cell>
          <cell r="F27024" t="str">
            <v>REPAIR, EQUIPMENT: TYPE: PERFORATER, PAPER; METHOD: ELECTRONIC</v>
          </cell>
        </row>
        <row r="27025">
          <cell r="A27025" t="str">
            <v>3000018889</v>
          </cell>
          <cell r="B27025" t="str">
            <v>4</v>
          </cell>
          <cell r="C27025" t="str">
            <v>Active</v>
          </cell>
          <cell r="D27025" t="str">
            <v>EXCAVATE</v>
          </cell>
          <cell r="E27025" t="str">
            <v>EXCVT:DRILL;ROCK;9M POLE, DP 1.5M</v>
          </cell>
          <cell r="F27025" t="str">
            <v>EXCAVATE: METHOD: DRILL; GROUND TYPE: ROCK; REASON: 9M POLE, DP 1.5M; DRAWING NO: D-DT-0330 REV 0; POLE MATERIAL: WOOD</v>
          </cell>
        </row>
        <row r="27026">
          <cell r="A27026" t="str">
            <v>3000012844</v>
          </cell>
          <cell r="B27026" t="str">
            <v>4</v>
          </cell>
          <cell r="C27026" t="str">
            <v>Active</v>
          </cell>
          <cell r="D27026" t="str">
            <v>PROVIDE, SERVICES</v>
          </cell>
          <cell r="E27026" t="str">
            <v>PROVIDE SERVS:ROAD RESURFACING GRAVEL</v>
          </cell>
          <cell r="F27026" t="str">
            <v>PROVIDE, SERVICES; TYPE ROAD RESURFACING GRAVEL, RATE TYPE MATERIAL HANDLING, CATEGORY ROAD RESURFACING, DURATION PER ACTIVITY</v>
          </cell>
        </row>
        <row r="27027">
          <cell r="A27027" t="str">
            <v>3000012396</v>
          </cell>
          <cell r="B27027" t="str">
            <v>5</v>
          </cell>
          <cell r="C27027" t="str">
            <v>Active</v>
          </cell>
          <cell r="D27027" t="str">
            <v>PROVIDE, CHANGE MANAGEMENT SERVICE</v>
          </cell>
          <cell r="E27027" t="str">
            <v>PRVD CHNG MNGMNT SERV:COMMISSIONING</v>
          </cell>
          <cell r="F27027" t="str">
            <v>PROVIDE, CHANGE MANAGEMENT SERVICE: TYPE: COMMISSIONING</v>
          </cell>
        </row>
        <row r="27028">
          <cell r="A27028" t="str">
            <v>3000027346</v>
          </cell>
          <cell r="B27028" t="str">
            <v>5</v>
          </cell>
          <cell r="C27028" t="str">
            <v>Active</v>
          </cell>
          <cell r="D27028" t="str">
            <v>INSTALL, EQUIPMENT</v>
          </cell>
          <cell r="E27028" t="str">
            <v>INSTL EQP:C&amp;I;ISO 9001, FIDEC</v>
          </cell>
          <cell r="F27028" t="str">
            <v>INSTALL, EQUIPMENT: TYPE: C&amp;I; METHOD: INSTALLATION OF DCS WITH ALL NECESSARY POWER CABLES, CABINETS AND THE ENGINEERING DESIGN; STANDARD: ISO 9001, FIDEC</v>
          </cell>
        </row>
        <row r="27029">
          <cell r="A27029" t="str">
            <v>3000020298</v>
          </cell>
          <cell r="B27029" t="str">
            <v>4</v>
          </cell>
          <cell r="C27029" t="str">
            <v>Active</v>
          </cell>
          <cell r="D27029" t="str">
            <v>REPAIR, EQUIPMENT</v>
          </cell>
          <cell r="E27029" t="str">
            <v>REPR EQP:ASSEMBLY</v>
          </cell>
          <cell r="F27029" t="str">
            <v>REPAIR, EQUIPMENT: TYPE: ASSEMBLY</v>
          </cell>
        </row>
        <row r="27030">
          <cell r="A27030" t="str">
            <v>3000017356</v>
          </cell>
          <cell r="B27030" t="str">
            <v>5</v>
          </cell>
          <cell r="C27030" t="str">
            <v>Active</v>
          </cell>
          <cell r="D27030" t="str">
            <v>CONSTRUCT, STRUCTURE</v>
          </cell>
          <cell r="E27030" t="str">
            <v>CONSTR STRUCT:LIGHTING-LIGHTNING MAST 8M</v>
          </cell>
          <cell r="F27030" t="str">
            <v>CONSTRUCT, STRUCTURE; TYPE LIGHTING-LIGHTNING MAST 8M, MATERIAL STEEL; DRAWING NO: D-DT-5217 S2A R5, REV 0; LIGHTING-LIGHTNING MAST - 8M TUBULAR SUPPORT STEELWORK MANUFACTURING DETAILS AND ASSEMBLY</v>
          </cell>
        </row>
        <row r="27031">
          <cell r="A27031" t="str">
            <v>3000015324</v>
          </cell>
          <cell r="B27031" t="str">
            <v>4</v>
          </cell>
          <cell r="C27031" t="str">
            <v>Active</v>
          </cell>
          <cell r="D27031" t="str">
            <v>BUILD, FOUNDATION</v>
          </cell>
          <cell r="E27031" t="str">
            <v>BLD FNDTN</v>
          </cell>
          <cell r="F27031" t="str">
            <v>BUILD, FOUNDATION: TYPE: POLE, ST 132KV GUYED SUSP 21.2M BOTTOM ATTACHMENT 15.8</v>
          </cell>
        </row>
        <row r="27032">
          <cell r="A27032" t="str">
            <v>3000027440</v>
          </cell>
          <cell r="B27032" t="str">
            <v>5</v>
          </cell>
          <cell r="C27032" t="str">
            <v>Active</v>
          </cell>
          <cell r="D27032" t="str">
            <v>HIRE, PROFESSIONAL, INFORMATION TECHNOLOGY</v>
          </cell>
          <cell r="E27032" t="str">
            <v>HIRE IT:TECHNOLOGY SPECIALIST;BSC DEGREE</v>
          </cell>
          <cell r="F27032" t="str">
            <v>HIRE, PROFESSIONAL, INFORMATION TECHNOLOGY: EXPERIENCE LEVEL: TECHNOLOGY SPECIALIST; RESOURCE TYPE: CHIEF ENGINEER; QUALIFICATION: BSC DEGREE; CERTIFICATION: ECSA; NUMBER OF YEARS EXPERIENCE: 5; REQUIRED EXPERIENCE: 5; PROTECTION,CONTROL,AUTOMATION, TELECOMMUNICATIONS TECHNOLOGY SPECIALIST; SUPPLIER ENGAGEMENT FORUM FOR PRODUCTS, SERVICES OR TECHNOLOGY ADVANCEMENTS IN THE PTM&amp;C ENVIRONMENT</v>
          </cell>
        </row>
        <row r="27033">
          <cell r="A27033" t="str">
            <v>3000016016</v>
          </cell>
          <cell r="B27033" t="str">
            <v>5</v>
          </cell>
          <cell r="C27033" t="str">
            <v>Active</v>
          </cell>
          <cell r="D27033" t="str">
            <v>RENT, STORAGE SPACE</v>
          </cell>
          <cell r="E27033" t="str">
            <v>RENT STRG SPC:UNDER FIXED ROOF,VARIOUS</v>
          </cell>
          <cell r="F27033" t="str">
            <v>RENT, STORAGE SPACE; TYPE UNDER FIXED ROOF, FLOOR SPACE VARIOUS, BAYS SINGLE</v>
          </cell>
        </row>
        <row r="27034">
          <cell r="A27034" t="str">
            <v>3000030236</v>
          </cell>
          <cell r="B27034" t="str">
            <v>5</v>
          </cell>
          <cell r="C27034" t="str">
            <v>Active</v>
          </cell>
          <cell r="D27034" t="str">
            <v>TEST, EQUIPMENT, SAFETY</v>
          </cell>
          <cell r="E27034" t="str">
            <v>TEST EQP SFTY:APPARATUS CYLINDER</v>
          </cell>
          <cell r="F27034" t="str">
            <v>TEST, EQUIPMENT, SAFETY: TYPE: APPARATUS CYLINDER; METHOD: PRESSURE TEST; FREQUENCY: EVERY 4 YEARS; FEEDBACK: END USER; BREATHING APPARATUS CYLINDER OF FIXED CHARGING UNIT</v>
          </cell>
        </row>
        <row r="27035">
          <cell r="A27035" t="str">
            <v>3000026138</v>
          </cell>
          <cell r="B27035" t="str">
            <v>4</v>
          </cell>
          <cell r="C27035" t="str">
            <v>Active</v>
          </cell>
          <cell r="D27035" t="str">
            <v>REMOVE, EQUIPMENT, ELECTRICAL</v>
          </cell>
          <cell r="E27035" t="str">
            <v>RMV EQP ELEC:REDUNDANT PANELS</v>
          </cell>
          <cell r="F27035" t="str">
            <v>REMOVE, EQUIPMENT, ELECTRICAL: TYPE: REDUNDANT PANELS</v>
          </cell>
        </row>
        <row r="27036">
          <cell r="A27036" t="str">
            <v>3000011241</v>
          </cell>
          <cell r="B27036" t="str">
            <v>4</v>
          </cell>
          <cell r="C27036" t="str">
            <v>Active</v>
          </cell>
          <cell r="D27036" t="str">
            <v>INSTALL, EQUIPMENT, ELECTRICAL</v>
          </cell>
          <cell r="E27036" t="str">
            <v>INSTL EQP ELEC:8 WAY STEEL BOX</v>
          </cell>
          <cell r="F27036" t="str">
            <v>INSTALL, EQUIPMENT, ELECTRICAL; TYPE 8 WAY STEEL BOX; 2 X 50A MCB WITH SPLIT METERING</v>
          </cell>
        </row>
        <row r="27037">
          <cell r="A27037" t="str">
            <v>3000026371</v>
          </cell>
          <cell r="B27037" t="str">
            <v>4</v>
          </cell>
          <cell r="C27037" t="str">
            <v>Active</v>
          </cell>
          <cell r="D27037" t="str">
            <v>HIRE, SECURITY</v>
          </cell>
          <cell r="E27037" t="str">
            <v>HIRE SCRTY:SITE SUPERVISOR;OFFICER</v>
          </cell>
          <cell r="F27037" t="str">
            <v>HIRE, SECURITY: EXPERIENCE LEVEL: SITE SUPERVISOR; RESOURCE TYPE: OFFICER; ARMED NKP;METHOD: PATROLLING;</v>
          </cell>
        </row>
        <row r="27038">
          <cell r="A27038" t="str">
            <v>3000033900</v>
          </cell>
          <cell r="B27038" t="str">
            <v>4</v>
          </cell>
          <cell r="C27038" t="str">
            <v>Active</v>
          </cell>
          <cell r="D27038" t="str">
            <v>REPAIR, EQUIPMENT</v>
          </cell>
          <cell r="E27038" t="str">
            <v>REPR EQP:PFC (PANEL B)</v>
          </cell>
          <cell r="F27038" t="str">
            <v>REPAIR, EQUIPMENT: TYPE: PFC (PANEL B)</v>
          </cell>
        </row>
        <row r="27039">
          <cell r="A27039" t="str">
            <v>3000019264</v>
          </cell>
          <cell r="B27039" t="str">
            <v>5</v>
          </cell>
          <cell r="C27039" t="str">
            <v>Active</v>
          </cell>
          <cell r="D27039" t="str">
            <v>INSTALL, CONCRETE, PRECAST</v>
          </cell>
          <cell r="E27039" t="str">
            <v>INSTL CONCRTE PRCST</v>
          </cell>
          <cell r="F27039" t="str">
            <v>INSTALL, CONCRETE, PRECAST: TYPE: BLOCKS IN OUTLET STRUCTURE</v>
          </cell>
        </row>
        <row r="27040">
          <cell r="A27040" t="str">
            <v>3000024233</v>
          </cell>
          <cell r="B27040" t="str">
            <v>5</v>
          </cell>
          <cell r="C27040" t="str">
            <v>Active</v>
          </cell>
          <cell r="D27040" t="str">
            <v>REMOVE, EQUIPMENT, ELECTRICAL</v>
          </cell>
          <cell r="E27040" t="str">
            <v>RMV EQP ELEC:PHYSICAL AND MECHANICAL</v>
          </cell>
          <cell r="F27040" t="str">
            <v>REMOVE, EQUIPMENT, ELECTRICAL: TYPE: 44KV NEC/NER/AUX TRANSFORMER; METHOD: PHYSICAL AND MECHANICAL</v>
          </cell>
        </row>
        <row r="27041">
          <cell r="A27041" t="str">
            <v>3000028078</v>
          </cell>
          <cell r="B27041" t="str">
            <v>5</v>
          </cell>
          <cell r="C27041" t="str">
            <v>Active</v>
          </cell>
          <cell r="D27041" t="str">
            <v>REPAIR, PUMP</v>
          </cell>
          <cell r="E27041" t="str">
            <v>REPR PMP:REPAIR ONE SHAFT JOURNALS</v>
          </cell>
          <cell r="F27041" t="str">
            <v>REPAIR, PUMP: TYPE: REPAIR ONE SHAFT JOURNALS; METHOD: THERMASPRAY</v>
          </cell>
        </row>
        <row r="27042">
          <cell r="A27042" t="str">
            <v>3000024667</v>
          </cell>
          <cell r="B27042" t="str">
            <v>4</v>
          </cell>
          <cell r="C27042" t="str">
            <v>Active</v>
          </cell>
          <cell r="D27042" t="str">
            <v>INSTALL, EQUIPMENT, ELECTRICAL</v>
          </cell>
          <cell r="E27042" t="str">
            <v>INSTL EQP ELEC:MECHANICAL AND PHYSICAL</v>
          </cell>
          <cell r="F27042" t="str">
            <v>INSTALL, EQUIPMENT, ELECTRICAL: TYPE: 22KV MOTORISED OPERATED ISOLATOR; METHOD: MECHANICAL AND PHYSICAL</v>
          </cell>
        </row>
        <row r="27043">
          <cell r="A27043" t="str">
            <v>3000012515</v>
          </cell>
          <cell r="B27043" t="str">
            <v>4</v>
          </cell>
          <cell r="C27043" t="str">
            <v>Active</v>
          </cell>
          <cell r="D27043" t="str">
            <v>LAY, CABLE</v>
          </cell>
          <cell r="E27043" t="str">
            <v>LAY CBL:LAYING OF MV CABLE;SQ 300 MM</v>
          </cell>
          <cell r="F27043" t="str">
            <v>LAY, CABLE: TYPE: LAYING OF MV CABLE; DIMENSIONS: SQ 300 MM</v>
          </cell>
        </row>
        <row r="27044">
          <cell r="A27044" t="str">
            <v>3000024558</v>
          </cell>
          <cell r="B27044" t="str">
            <v>5</v>
          </cell>
          <cell r="C27044" t="str">
            <v>Active</v>
          </cell>
          <cell r="D27044" t="str">
            <v>DISMANTLE, STRUCTURE</v>
          </cell>
          <cell r="E27044" t="str">
            <v>DISMNTL STRUCT:PHYSICAL AND MECHANICAL</v>
          </cell>
          <cell r="F27044" t="str">
            <v>DISMANTLE, STRUCTURE: TYPE: ISOLATOR STD - 132KV MANUAL LATTICE SUPPORT STEELWORK - 3M PHASE CRS; METHOD: PHYSICAL AND MECHANICAL; MANUFACTURING DETAILS AND ASSEMBLY, DRAWING REFERENCE NO = D-DT-5202 S2A R17</v>
          </cell>
        </row>
        <row r="27045">
          <cell r="A27045" t="str">
            <v>3000028446</v>
          </cell>
          <cell r="B27045" t="str">
            <v>5</v>
          </cell>
          <cell r="C27045" t="str">
            <v>Active</v>
          </cell>
          <cell r="D27045" t="str">
            <v>INSTALL, EQUIPMENT</v>
          </cell>
          <cell r="E27045" t="str">
            <v>INSTL EQP:MV AUXILLIARY;MANUAL</v>
          </cell>
          <cell r="F27045" t="str">
            <v>INSTALL, EQUIPMENT: TYPE: MV AUXILLIARY; METHOD: MANUAL; STANDARD: AS PER SOW</v>
          </cell>
        </row>
        <row r="27046">
          <cell r="A27046" t="str">
            <v>3000032518</v>
          </cell>
          <cell r="B27046" t="str">
            <v>5</v>
          </cell>
          <cell r="C27046" t="str">
            <v>Active</v>
          </cell>
          <cell r="D27046" t="str">
            <v>MAINTAIN, ROAD</v>
          </cell>
          <cell r="E27046" t="str">
            <v>MAINT ROAD:GRAVEL;ONCE OFF</v>
          </cell>
          <cell r="F27046" t="str">
            <v>MAINTAIN, ROAD: TYPE: GRAVEL; FREQUENCY: ONCE OFF; METHOD: RIPPING, BLADING AND ROLLING</v>
          </cell>
        </row>
        <row r="27047">
          <cell r="A27047" t="str">
            <v>3000022558</v>
          </cell>
          <cell r="B27047" t="str">
            <v>5</v>
          </cell>
          <cell r="C27047" t="str">
            <v>Active</v>
          </cell>
          <cell r="D27047" t="str">
            <v>CALIBRATE, EQUIPMENT</v>
          </cell>
          <cell r="E27047" t="str">
            <v>CAL EQP:AS PER STANDARD</v>
          </cell>
          <cell r="F27047" t="str">
            <v>CALIBRATE, EQUIPMENT: TYPE: TESTER: AMS; ESD AUDIO MEASURING SET; FREQUENCY: AS PER STANDARD; METHOD: NEED CALIBRATE CERTIFICATE</v>
          </cell>
        </row>
        <row r="27048">
          <cell r="A27048" t="str">
            <v>3000028857</v>
          </cell>
          <cell r="B27048" t="str">
            <v>4</v>
          </cell>
          <cell r="C27048" t="str">
            <v>Active</v>
          </cell>
          <cell r="D27048" t="str">
            <v>LAY, MATERIAL</v>
          </cell>
          <cell r="E27048" t="str">
            <v>LAY MTRL:VARIOUS</v>
          </cell>
          <cell r="F27048" t="str">
            <v>LAY, MATERIAL: TYPE: CONCRETE/WOOD POLE GREATER THAN 13 M; DIMENSIONS: VARIOUS; LIFTING WITH CRANE</v>
          </cell>
        </row>
        <row r="27049">
          <cell r="A27049" t="str">
            <v>3000018199</v>
          </cell>
          <cell r="B27049" t="str">
            <v>5</v>
          </cell>
          <cell r="C27049" t="str">
            <v>Active</v>
          </cell>
          <cell r="D27049" t="str">
            <v>PROVIDE, MEDICAL SERVICE</v>
          </cell>
          <cell r="E27049" t="str">
            <v>PRVD MED SERV</v>
          </cell>
          <cell r="F27049" t="str">
            <v>PROVIDE, MEDICAL SERVICE: TYPE: EAR, NOSE, THROAT (ENT) SPECIALIST</v>
          </cell>
        </row>
        <row r="27050">
          <cell r="A27050" t="str">
            <v>3000011966</v>
          </cell>
          <cell r="B27050" t="str">
            <v>5</v>
          </cell>
          <cell r="C27050" t="str">
            <v>Active</v>
          </cell>
          <cell r="D27050" t="str">
            <v>CALIBRATE, EQUIPMENT</v>
          </cell>
          <cell r="E27050" t="str">
            <v>CAL EQP:AC200 SERIES 2-ELECTRODE</v>
          </cell>
          <cell r="F27050" t="str">
            <v>CALIBRATE, EQUIPMENT: TYPE: AC200 SERIES 2-ELECTRODE; FREQUENCY: AS AND WHEN REQUIRED; METHOD: SPARES REPLACEMENT FOR AX400 CONDUCTIVITY METER</v>
          </cell>
        </row>
        <row r="27051">
          <cell r="A27051" t="str">
            <v>3000012147</v>
          </cell>
          <cell r="B27051" t="str">
            <v>5</v>
          </cell>
          <cell r="C27051" t="str">
            <v>Active</v>
          </cell>
          <cell r="D27051" t="str">
            <v>CLEAR, SITE</v>
          </cell>
          <cell r="E27051" t="str">
            <v>CLEAR, SITE:DE-ESTABLISHMENT</v>
          </cell>
          <cell r="F27051" t="str">
            <v>CLEAR, SITE: TYPE: DE-ESTABLISHMENT; METHOD: ONCE OFF PAYMENT</v>
          </cell>
        </row>
        <row r="27052">
          <cell r="A27052" t="str">
            <v>3000024114</v>
          </cell>
          <cell r="B27052" t="str">
            <v>5</v>
          </cell>
          <cell r="C27052" t="str">
            <v>Active</v>
          </cell>
          <cell r="D27052" t="str">
            <v>MAINTAIN, EXTINGUISHER, FIRE</v>
          </cell>
          <cell r="E27052" t="str">
            <v>MAINT EXTNGR FIRE:1.5KG DCP;1 YR</v>
          </cell>
          <cell r="F27052" t="str">
            <v>MAINTAIN, EXTINGUISHER, FIRE: TYPE: 1.5KG DCP; FREQUENCY: 1 YR; METHOD: TEST AND REFILL TO SANS 1475</v>
          </cell>
        </row>
        <row r="27053">
          <cell r="A27053" t="str">
            <v>3000023587</v>
          </cell>
          <cell r="B27053" t="str">
            <v>5</v>
          </cell>
          <cell r="C27053" t="str">
            <v>Active</v>
          </cell>
          <cell r="D27053" t="str">
            <v>INSTALL, EQUIPMENT, ELECTRICAL</v>
          </cell>
          <cell r="E27053" t="str">
            <v>INSTL EQP ELEC:D-DT4607</v>
          </cell>
          <cell r="F27053" t="str">
            <v>INSTALL, EQUIPMENT, ELECTRICAL; 20MVA 88/11KV POWER TRANSFORMER, STANDARD D-DT4607, METHOD MECHANICAL AND PHYSICAL</v>
          </cell>
        </row>
        <row r="27054">
          <cell r="A27054" t="str">
            <v>3000022200</v>
          </cell>
          <cell r="B27054" t="str">
            <v>5</v>
          </cell>
          <cell r="C27054" t="str">
            <v>Active</v>
          </cell>
          <cell r="D27054" t="str">
            <v>READ, METER</v>
          </cell>
          <cell r="E27054" t="str">
            <v>READ, METER:KWH,URBAN</v>
          </cell>
          <cell r="F27054" t="str">
            <v>READ, METER; TYPE KWH, LOCALITY URBAN, FEEDBACK UPLOAD ONTO ROUTE MASTER SYSTEM</v>
          </cell>
        </row>
        <row r="27055">
          <cell r="A27055" t="str">
            <v>3000014467</v>
          </cell>
          <cell r="B27055" t="str">
            <v>5</v>
          </cell>
          <cell r="C27055" t="str">
            <v>Active</v>
          </cell>
          <cell r="D27055" t="str">
            <v>MAINTAIN, BAGGING PLANT</v>
          </cell>
          <cell r="E27055" t="str">
            <v>MAINT BAGNG PLNT:MANUAL</v>
          </cell>
          <cell r="F27055" t="str">
            <v>MAINTAIN, BAGGING PLANT: TYPE: MANUAL; METHOD: REMOVE PULSE PIPES, LABEL AND STORE FOR REFITTING</v>
          </cell>
        </row>
        <row r="27056">
          <cell r="A27056" t="str">
            <v>3000022233</v>
          </cell>
          <cell r="B27056" t="str">
            <v>5</v>
          </cell>
          <cell r="C27056" t="str">
            <v>Active</v>
          </cell>
          <cell r="D27056" t="str">
            <v>CALIBRATE, EQUIPMENT</v>
          </cell>
          <cell r="E27056" t="str">
            <v>CAL EQP:AS PER STANDARD</v>
          </cell>
          <cell r="F27056" t="str">
            <v>CALIBRATE, EQUIPMENT: TYPE: TESTER; HPJ2302A, DIGITAL COMMS AN; FREQUENCY: AS PER STANDARD; METHOD: NEED CALIBRATE CERTIFICATE</v>
          </cell>
        </row>
        <row r="27057">
          <cell r="A27057" t="str">
            <v>3000022308</v>
          </cell>
          <cell r="B27057" t="str">
            <v>4</v>
          </cell>
          <cell r="C27057" t="str">
            <v>Active</v>
          </cell>
          <cell r="D27057" t="str">
            <v>INSTALL, EQUIPMENT, ELECTRICAL</v>
          </cell>
          <cell r="E27057" t="str">
            <v>INSTL EQP ELEC:1PH XFMR/LV FUSE 125A</v>
          </cell>
          <cell r="F27057" t="str">
            <v>INSTALL, EQUIPMENT, ELECTRICAL: TYPE: 1PH XFMR/LV FUSE 125A; METHOD: FUSE HOLDER CONNECTION FOR ABC CONDUCTOR WITH FUSE TYPE NH00; DRAWING NO: D-DT-0309 REV 0; TRANSFORMER PROTECTION</v>
          </cell>
        </row>
        <row r="27058">
          <cell r="A27058" t="str">
            <v>3000016388</v>
          </cell>
          <cell r="B27058" t="str">
            <v>4</v>
          </cell>
          <cell r="C27058" t="str">
            <v>Active</v>
          </cell>
          <cell r="D27058" t="str">
            <v>REPAIR, MOTOR, ELECTRIC</v>
          </cell>
          <cell r="E27058" t="str">
            <v>REPR MTR ELEC:0.55KW 2P 1LA5073-2AA22-Z</v>
          </cell>
          <cell r="F27058" t="str">
            <v>REPAIR, MOTOR, ELECTRIC: TYPE: 0.55KW 2P 1LA5073-2AA22-Z; REPAIR TYPE: ASSESSMENT</v>
          </cell>
        </row>
        <row r="27059">
          <cell r="A27059" t="str">
            <v>3000012106</v>
          </cell>
          <cell r="B27059" t="str">
            <v>5</v>
          </cell>
          <cell r="C27059" t="str">
            <v>Active</v>
          </cell>
          <cell r="D27059" t="str">
            <v>ANALYZE, SAMPLE</v>
          </cell>
          <cell r="E27059" t="str">
            <v>ANLYZ SAMPL:COAL, CHEMICAL ANALYSIS</v>
          </cell>
          <cell r="F27059" t="str">
            <v>ANALYZE, SAMPLE: TYPE: COAL, CHEMICAL ANALYSIS; METHOD: ASH, CV, VOLATILE MATTER, SULPHUR, AFT, IM; FEEDBACK: REPORT FROM SUPPLIER</v>
          </cell>
        </row>
        <row r="27060">
          <cell r="A27060" t="str">
            <v>3000019194</v>
          </cell>
          <cell r="B27060" t="str">
            <v>5</v>
          </cell>
          <cell r="C27060" t="str">
            <v>Active</v>
          </cell>
          <cell r="D27060" t="str">
            <v>INSTALL, CLAMP</v>
          </cell>
          <cell r="E27060" t="str">
            <v>INSTL CLMP:ALUMINIUM OR GALVANISED STEEL</v>
          </cell>
          <cell r="F27060" t="str">
            <v>INSTALL, CLAMP: TYPE: CONDUCTOR EYC-H; 2X38.3 COMP 60 BOLTED 45DG; MATERIAL: ALUMINIUM OR GALVANISED STEEL</v>
          </cell>
        </row>
        <row r="27061">
          <cell r="A27061" t="str">
            <v>3000011518</v>
          </cell>
          <cell r="B27061" t="str">
            <v>4</v>
          </cell>
          <cell r="C27061" t="str">
            <v>Active</v>
          </cell>
          <cell r="D27061" t="str">
            <v>INSTALL, EQUIPMENT</v>
          </cell>
          <cell r="E27061" t="str">
            <v>INSTL EQP:EQUIPMENT LINKS</v>
          </cell>
          <cell r="F27061" t="str">
            <v>INSTALL, EQUIPMENT: TYPE: EQUIPMENT LINKS</v>
          </cell>
        </row>
        <row r="27062">
          <cell r="A27062" t="str">
            <v>3000022046</v>
          </cell>
          <cell r="B27062" t="str">
            <v>5</v>
          </cell>
          <cell r="C27062" t="str">
            <v>Active</v>
          </cell>
          <cell r="D27062" t="str">
            <v>TERMINATE, CABLE</v>
          </cell>
          <cell r="E27062" t="str">
            <v>TERMN CBL:10 PAIR ARMOURED;110 V;IDF;12</v>
          </cell>
          <cell r="F27062" t="str">
            <v>TERMINATE, CABLE: TYPE: 10 PAIR ARMOURED; VOLTAGE: 110 V; INSULATION: IDF; CORE QUANTITY: 12; CABLE SIZE: 2.5, 4,16 MM2</v>
          </cell>
        </row>
        <row r="27063">
          <cell r="A27063" t="str">
            <v>3000032645</v>
          </cell>
          <cell r="B27063" t="str">
            <v>5</v>
          </cell>
          <cell r="C27063" t="str">
            <v>Active</v>
          </cell>
          <cell r="D27063" t="str">
            <v>ESTABLISH, SITE</v>
          </cell>
          <cell r="E27063" t="str">
            <v>ESTB SITE:BATTERY ENERGY STORAGE SYSTEM</v>
          </cell>
          <cell r="F27063" t="str">
            <v>ESTABLISH, SITE: TYPE: BATTERY ENERGY STORAGE SYSTEM; ADDITIONAL TASK: COMPLETE PROJECT INSTALLATION; MATERIAL SUPPLIER: CONTRACTOR</v>
          </cell>
        </row>
        <row r="27064">
          <cell r="A27064" t="str">
            <v>3000027894</v>
          </cell>
          <cell r="B27064" t="str">
            <v>4</v>
          </cell>
          <cell r="C27064" t="str">
            <v>Active</v>
          </cell>
          <cell r="D27064" t="str">
            <v>TRANSPORT, MATERIAL</v>
          </cell>
          <cell r="E27064" t="str">
            <v>TRNSP MTRL:ELECTRIC FENCE;ROAD</v>
          </cell>
          <cell r="F27064" t="str">
            <v>TRANSPORT, MATERIAL: TYPE: ELECTRIC FENCE; TRANSPORT METHOD: ROAD; VEHICLE TYPE: LIGHT DELIVERY VEHICLE</v>
          </cell>
        </row>
        <row r="27065">
          <cell r="A27065" t="str">
            <v>3000032431</v>
          </cell>
          <cell r="B27065" t="str">
            <v>4</v>
          </cell>
          <cell r="C27065" t="str">
            <v>Active</v>
          </cell>
          <cell r="D27065" t="str">
            <v>INSTALL, EQUIPMENT</v>
          </cell>
          <cell r="E27065" t="str">
            <v>INSTL EQP:TAP POSITION ENCODER;COMPLETE</v>
          </cell>
          <cell r="F27065" t="str">
            <v>INSTALL, EQUIPMENT: TYPE: TAP POSITION ENCODER; METHOD: COMPLETE; COMPRISING: 4 X 7.5KW 400V 18A 3P CONTACTOR 1NC 240VAC COIL; 4 X TOP MOUNT AUX 2N/O+2N/C; 60 X KLEMSAN TERMINAL DIN 6MM; 1 X 1.5 GREY FLEX WIRE PER 100M; 5 X LATCHING RELAY 1 CHANGEROVER 16A 230VAC; 1 X MULTI-FUNCTION TIMER 16A 1C/O 230VAC IP20; 2 X GREY SLOTED TRUNKING WD 25 X HT 60 2M WIDE; 2 X SA 1-POLE 4.5KA C CURV MINI RAIL MCB; 1 X SIDE MOUNT AUX 1N/O PLUS 1N/C; 1 X ACDC PILOT LIGHT 22MM LED GREEN 230V; 1 X ACDC PILOT LIGHT 22MM LED RED 230V; 1 X SWAN E-STOP TTR N/C 40MM; 1 X TAP POSITION ENCODER 220VDC; 1 X MINI POWER SUPPLY; TO INCLUDE LABOUR, TRANSPORT AND INSURANCE</v>
          </cell>
        </row>
        <row r="27066">
          <cell r="A27066" t="str">
            <v>3000017952</v>
          </cell>
          <cell r="B27066" t="str">
            <v>5</v>
          </cell>
          <cell r="C27066" t="str">
            <v>Active</v>
          </cell>
          <cell r="D27066" t="str">
            <v>DESIGN, DRAWING</v>
          </cell>
          <cell r="E27066" t="str">
            <v>DSGN DWG:PLANT UPGRADE;HYDROGEN</v>
          </cell>
          <cell r="F27066" t="str">
            <v>DESIGN, DRAWING: TYPE: PLANT UPGRADE; DICIPLINE: HYDROGEN; METHOD: HUMAN MACHINE INTERFACE</v>
          </cell>
        </row>
        <row r="27067">
          <cell r="A27067" t="str">
            <v>3000012608</v>
          </cell>
          <cell r="B27067" t="str">
            <v>5</v>
          </cell>
          <cell r="C27067" t="str">
            <v>Active</v>
          </cell>
          <cell r="D27067" t="str">
            <v>CONSTRUCT, STRUCTURE</v>
          </cell>
          <cell r="E27067" t="str">
            <v>CONSTR STRUCT:LV-3 PHASE TERMINAL;WOOD</v>
          </cell>
          <cell r="F27067" t="str">
            <v>CONSTRUCT, STRUCTURE: TYPE: LV-3 PHASE TERMINAL; MATERIAL: WOOD; REFERENCE NO: D-DT-1148; BARE NEUTRAL</v>
          </cell>
        </row>
        <row r="27068">
          <cell r="A27068" t="str">
            <v>3000033710</v>
          </cell>
          <cell r="B27068" t="str">
            <v>4</v>
          </cell>
          <cell r="C27068" t="str">
            <v>Active</v>
          </cell>
          <cell r="D27068" t="str">
            <v>CALIBRATE, EQUIPMENT</v>
          </cell>
          <cell r="E27068" t="str">
            <v>CAL EQP:SYRINGE 3 L EXCHANGE UNIT</v>
          </cell>
          <cell r="F27068" t="str">
            <v>CALIBRATE, EQUIPMENT: TYPE: SYRINGE 3 L EXCHANGE UNIT; FREQUENCY: AS AND WHEN REQUIRED; INCLUDING CALIBRATION CERTIFICATE; EXCLUDING BAG</v>
          </cell>
        </row>
        <row r="27069">
          <cell r="A27069" t="str">
            <v>3000017270</v>
          </cell>
          <cell r="B27069" t="str">
            <v>5</v>
          </cell>
          <cell r="C27069" t="str">
            <v>Active</v>
          </cell>
          <cell r="D27069" t="str">
            <v>TERMINATE, CABLE</v>
          </cell>
          <cell r="E27069" t="str">
            <v>TERMN CBL:TWISTED ARMOURED RS 485,PVC</v>
          </cell>
          <cell r="F27069" t="str">
            <v>TERMINATE, CABLE; TYPE TWISTED ARMOURED RS 485, VOLTAGE 30, 48, 110, 220 V DC, INSULATION PVC, CORE QUANTITY 2 PAIR, CABLE SIZE VARIOUS</v>
          </cell>
        </row>
        <row r="27070">
          <cell r="A27070" t="str">
            <v>3000014632</v>
          </cell>
          <cell r="B27070" t="str">
            <v>5</v>
          </cell>
          <cell r="C27070" t="str">
            <v>Active</v>
          </cell>
          <cell r="D27070" t="str">
            <v>RENT, AIRCRAFT</v>
          </cell>
          <cell r="E27070" t="str">
            <v>RENT ACRFT:HELICOPTER</v>
          </cell>
          <cell r="F27070" t="str">
            <v>RENT, AIRCRAFT: TYPE: HELICOPTER</v>
          </cell>
        </row>
        <row r="27071">
          <cell r="A27071" t="str">
            <v>3000011349</v>
          </cell>
          <cell r="B27071" t="str">
            <v>3</v>
          </cell>
          <cell r="C27071" t="str">
            <v>Active</v>
          </cell>
          <cell r="D27071" t="str">
            <v>CONSTRUCT, STRUCTURE</v>
          </cell>
          <cell r="E27071" t="str">
            <v>CONSTR STRUCT:LV 3 PH TAKE OFF STRAINER</v>
          </cell>
          <cell r="F27071" t="str">
            <v>CONSTRUCT, STRUCTURE: TYPE: LV 3 PH TAKE OFF STRAINER</v>
          </cell>
        </row>
        <row r="27072">
          <cell r="A27072" t="str">
            <v>3000018169</v>
          </cell>
          <cell r="B27072" t="str">
            <v>5</v>
          </cell>
          <cell r="C27072" t="str">
            <v>Active</v>
          </cell>
          <cell r="D27072" t="str">
            <v>RENT, CYLINDER</v>
          </cell>
          <cell r="E27072" t="str">
            <v>RENT CYL:GAS;VARIOUS;STEEL;MONTHLY</v>
          </cell>
          <cell r="F27072" t="str">
            <v>RENT, CYLINDER: TYPE: GAS; CAPACITY: VARIOUS; MATERIAL: STEEL; DURATION: MONTHLY</v>
          </cell>
        </row>
        <row r="27073">
          <cell r="A27073" t="str">
            <v>3000022802</v>
          </cell>
          <cell r="B27073" t="str">
            <v>5</v>
          </cell>
          <cell r="C27073" t="str">
            <v>Active</v>
          </cell>
          <cell r="D27073" t="str">
            <v>CALIBRATE, EQUIPMENT</v>
          </cell>
          <cell r="E27073" t="str">
            <v>CAL EQP:LOAD CELLS;YEARLY</v>
          </cell>
          <cell r="F27073" t="str">
            <v>CALIBRATE, EQUIPMENT: TYPE: LOAD CELLS; FREQUENCY: YEARLY; METHOD: PREVENTATIVE MAINTENANCE</v>
          </cell>
        </row>
        <row r="27074">
          <cell r="A27074" t="str">
            <v>3000032766</v>
          </cell>
          <cell r="B27074" t="str">
            <v>4</v>
          </cell>
          <cell r="C27074" t="str">
            <v>Active</v>
          </cell>
          <cell r="D27074" t="str">
            <v>TRANSPORT, MATERIAL</v>
          </cell>
          <cell r="E27074" t="str">
            <v>TRNSP MTRL:MEAT,ROAD,COLD STORAGE</v>
          </cell>
          <cell r="F27074" t="str">
            <v>TRANSPORT, MATERIAL; TYPE MEAT, TRANSPORT METHOD ROAD, VEHICLE TYPE COLD STORAGE</v>
          </cell>
        </row>
        <row r="27075">
          <cell r="A27075" t="str">
            <v>3000018139</v>
          </cell>
          <cell r="B27075" t="str">
            <v>5</v>
          </cell>
          <cell r="C27075" t="str">
            <v>Active</v>
          </cell>
          <cell r="D27075" t="str">
            <v>ANALYZE, SAMPLE</v>
          </cell>
          <cell r="E27075" t="str">
            <v>ANLYZ SAMPL:SURFACE WATER MONITORING</v>
          </cell>
          <cell r="F27075" t="str">
            <v>ANALYZE, SAMPLE; TYPE SURFACE WATER MONITORING, METHOD ANALYSIS SHALL BE CARRIED OUT IN ACCORDANCE WITH METHODS PRESCRIBED BY AND OBTAINABLE FROM THE SOUTH AFRICAN NATIONAL STANDARDS (SANS), IN TERMS OF THE STANDARDS ACT, FEEDBACK REPORT WRITING</v>
          </cell>
        </row>
        <row r="27076">
          <cell r="A27076" t="str">
            <v>3000017438</v>
          </cell>
          <cell r="B27076" t="str">
            <v>5</v>
          </cell>
          <cell r="C27076" t="str">
            <v>Active</v>
          </cell>
          <cell r="D27076" t="str">
            <v>CONSTRUCT, STRUCTURE</v>
          </cell>
          <cell r="E27076" t="str">
            <v>CONSTR STRUCT:STEEL</v>
          </cell>
          <cell r="F27076" t="str">
            <v>CONSTRUCT, STRUCTURE; TYPE ISOLATOR STD RH E/S - 132KV MANUAL LATTICE SUPPORT STEELWORK ASSEMBLY - 3M PHASE CRS, MATERIAL STEEL; D-DT-5202 S2D R2</v>
          </cell>
        </row>
        <row r="27077">
          <cell r="A27077" t="str">
            <v>3000031085</v>
          </cell>
          <cell r="B27077" t="str">
            <v>5</v>
          </cell>
          <cell r="C27077" t="str">
            <v>Active</v>
          </cell>
          <cell r="D27077" t="str">
            <v>RENT, TRUCK, CARGO</v>
          </cell>
          <cell r="E27077" t="str">
            <v>RENT TRCK CGO:CRANE 21M HORIZ REACH;50 T</v>
          </cell>
          <cell r="F27077" t="str">
            <v>RENT, TRUCK, CARGO: TYPE: CRANE 21M HORIZ REACH; LOAD RATING: 50 T; CRANE TO BE ADAPTABLE FOR PERSONNEL LIFT BUCKET</v>
          </cell>
        </row>
        <row r="27078">
          <cell r="A27078" t="str">
            <v>3000031364</v>
          </cell>
          <cell r="B27078" t="str">
            <v>5</v>
          </cell>
          <cell r="C27078" t="str">
            <v>Active</v>
          </cell>
          <cell r="D27078" t="str">
            <v>RELOCATE, FURNITURE</v>
          </cell>
          <cell r="E27078" t="str">
            <v>RELOC FURNT:DOMESTIC;REMOVAL TRUCK</v>
          </cell>
          <cell r="F27078" t="str">
            <v>RELOCATE, FURNITURE: TYPE: DOMESTIC; METHOD: REMOVAL TRUCK; DISTANCE: 1453.865 KM</v>
          </cell>
        </row>
        <row r="27079">
          <cell r="A27079" t="str">
            <v>3000028953</v>
          </cell>
          <cell r="B27079" t="str">
            <v>5</v>
          </cell>
          <cell r="C27079" t="str">
            <v>Active</v>
          </cell>
          <cell r="D27079" t="str">
            <v>BUILD, FOUNDATION</v>
          </cell>
          <cell r="E27079" t="str">
            <v>BLD FNDTN:SMOOTH FLOAT</v>
          </cell>
          <cell r="F27079" t="str">
            <v>BUILD, FOUNDATION: TYPE: ST 132KV HEAVY COND 18.3M SOIL 2; FINISH: SMOOTH FLOAT; 2-WT-1283 &amp; D-DT-7852; 0-2 DEG, INLINE STRN</v>
          </cell>
        </row>
        <row r="27080">
          <cell r="A27080" t="str">
            <v>3000021283</v>
          </cell>
          <cell r="B27080" t="str">
            <v>5</v>
          </cell>
          <cell r="C27080" t="str">
            <v>Active</v>
          </cell>
          <cell r="D27080" t="str">
            <v>DISPOSE, WASTE, HAZARDOUS</v>
          </cell>
          <cell r="E27080" t="str">
            <v>DISPOSE WST HAZDS:SEWERAGE;CLEANING</v>
          </cell>
          <cell r="F27080" t="str">
            <v>DISPOSE, WASTE, HAZARDOUS: TYPE: SEWERAGE; METHOD: EMPTYING OF SEPTIC TANK; TREATMENT: CLEANING</v>
          </cell>
        </row>
        <row r="27081">
          <cell r="A27081" t="str">
            <v>3000031748</v>
          </cell>
          <cell r="B27081" t="str">
            <v>4</v>
          </cell>
          <cell r="C27081" t="str">
            <v>Active</v>
          </cell>
          <cell r="D27081" t="str">
            <v>PAY, FEE</v>
          </cell>
          <cell r="E27081" t="str">
            <v>PAY FEE:MATERIALS;AS REQUIRED</v>
          </cell>
          <cell r="F27081" t="str">
            <v>PAY, FEE: TYPE: MATERIALS; FREQUENCY: AS REQUIRED</v>
          </cell>
        </row>
        <row r="27082">
          <cell r="A27082" t="str">
            <v>3000011403</v>
          </cell>
          <cell r="B27082" t="str">
            <v>4</v>
          </cell>
          <cell r="C27082" t="str">
            <v>Active</v>
          </cell>
          <cell r="D27082" t="str">
            <v>EXCAVATE</v>
          </cell>
          <cell r="E27082" t="str">
            <v>EXCVT:AUGER;SOIL;5M POLE, DP 1M</v>
          </cell>
          <cell r="F27082" t="str">
            <v>EXCAVATE: METHOD: AUGER; GROUND TYPE: SOIL; REASON: 5M POLE, DP 1M; DRAWING NO: D-DT-0330 REV 0; POLE MATERIAL: WOOD</v>
          </cell>
        </row>
        <row r="27083">
          <cell r="A27083" t="str">
            <v>3000033139</v>
          </cell>
          <cell r="B27083" t="str">
            <v>3</v>
          </cell>
          <cell r="C27083" t="str">
            <v>Active</v>
          </cell>
          <cell r="D27083" t="str">
            <v>HIRE, SUPERVISOR</v>
          </cell>
          <cell r="E27083" t="str">
            <v>HIRE SUPVSR:MIDDLE;SHIFT</v>
          </cell>
          <cell r="F27083" t="str">
            <v>HIRE, SUPERVISOR: EXPERIENCE LEVEL: MIDDLE; TYPE: SHIFT</v>
          </cell>
        </row>
        <row r="27084">
          <cell r="A27084" t="str">
            <v>3000031532</v>
          </cell>
          <cell r="B27084" t="str">
            <v>4</v>
          </cell>
          <cell r="C27084" t="str">
            <v>Active</v>
          </cell>
          <cell r="D27084" t="str">
            <v>INSTALL, GATE</v>
          </cell>
          <cell r="E27084" t="str">
            <v>INSTL GATE:4 M SLIDING;STEEL</v>
          </cell>
          <cell r="F27084" t="str">
            <v>INSTALL, GATE: TYPE: 4 M SLIDING; FRAME MATERIAL: STEEL; THE GATE TRACK MUST BE ON THE INSIDE OF THE FENCE AND MUST BE CONSTRUCTED IN SUCH A MANNER AS TO PREVENT WATER, SOIL OR STONES TO GATHER ON OR NEXT TO THE TRACK; ANTI-LIFTING DEVICES MUST BE INSTALLED AT BOTH ENDS OF THE GATE; THE GATE MUST BE LOCKABLE WITH VARIOUS PAD LOCKS FOR SITE SHARERS AND CAN BE OPENED BY UNLOCKING ONLY ONE OF THE PAD LOCKS</v>
          </cell>
        </row>
        <row r="27085">
          <cell r="A27085" t="str">
            <v>3000021339</v>
          </cell>
          <cell r="B27085" t="str">
            <v>5</v>
          </cell>
          <cell r="C27085" t="str">
            <v>Active</v>
          </cell>
          <cell r="D27085" t="str">
            <v>RECONDITION, EXTINGUISHER, FIRE</v>
          </cell>
          <cell r="E27085" t="str">
            <v>RECON EXTNGR FIRE:DCP 1.5 KG</v>
          </cell>
          <cell r="F27085" t="str">
            <v>RECONDITION, EXTINGUISHER, FIRE: TYPE: DCP 1.5 KG; METHOD: RESTORE THE FIRE EXTINGUISHER TO FULL AND EFFECTIVE OPERATIONAL READINESS AS PER THE REQUIREMENTS OF THE ORIGINAL MANUFACTURER IN ACCORDANCE WITH SANS 10105, SANS 1475-1 AND SANS 1910 PORTABLE REFILABLE FIRE EXTINGUISHERS; THE SERVICE PROVIDER MUST BE A SANS 1475-1:2010 AND SANS 1475-2:2010 MARK PERMIT HOLDER IN ACCORDANCE WITH THE OCCUPATIONAL HEALTH AND SAFETY ACT NO. 85 OF 1993</v>
          </cell>
        </row>
        <row r="27086">
          <cell r="A27086" t="str">
            <v>3000021011</v>
          </cell>
          <cell r="B27086" t="str">
            <v>5</v>
          </cell>
          <cell r="C27086" t="str">
            <v>Active</v>
          </cell>
          <cell r="D27086" t="str">
            <v>CALIBRATE, EQUIPMENT</v>
          </cell>
          <cell r="E27086" t="str">
            <v>CAL EQP:YEARLY;ON-SITE CALIBRATION</v>
          </cell>
          <cell r="F27086" t="str">
            <v>CALIBRATE, EQUIPMENT: TYPE: METROHM 884 PROFESSIONAL VOLTAMETRY( VA); FREQUENCY: YEARLY; METHOD: ON-SITE CALIBRATION</v>
          </cell>
        </row>
        <row r="27087">
          <cell r="A27087" t="str">
            <v>3000014657</v>
          </cell>
          <cell r="B27087" t="str">
            <v>5</v>
          </cell>
          <cell r="C27087" t="str">
            <v>Active</v>
          </cell>
          <cell r="D27087" t="str">
            <v>MAINTAIN, VALVE</v>
          </cell>
          <cell r="E27087" t="str">
            <v>MAINT VLV:DRAIN GATE;ONCE OFF</v>
          </cell>
          <cell r="F27087" t="str">
            <v>MAINTAIN, VALVE: TYPE: DRAIN GATE; FREQUENCY: ONCE OFF; METHOD: NORMAL MAINTENANCE</v>
          </cell>
        </row>
        <row r="27088">
          <cell r="A27088" t="str">
            <v>3000020305</v>
          </cell>
          <cell r="B27088" t="str">
            <v>5</v>
          </cell>
          <cell r="C27088" t="str">
            <v>Active</v>
          </cell>
          <cell r="D27088" t="str">
            <v>ASSEMBLE, STRUCTURE</v>
          </cell>
          <cell r="E27088" t="str">
            <v>ASSEMBL STRUCT:2 X 3.5M CROSSARM;WOOD;H</v>
          </cell>
          <cell r="F27088" t="str">
            <v>ASSEMBLE, STRUCTURE: TYPE: 2 X 3.5M CROSSARM; MATERIAL: WOOD; CONFIGURATION: H; 3 PHASE - H-POLE</v>
          </cell>
        </row>
        <row r="27089">
          <cell r="A27089" t="str">
            <v>3000011136</v>
          </cell>
          <cell r="B27089" t="str">
            <v>4</v>
          </cell>
          <cell r="C27089" t="str">
            <v>Active</v>
          </cell>
          <cell r="D27089" t="str">
            <v>MAINTAIN, EQUIPMENT</v>
          </cell>
          <cell r="E27089" t="str">
            <v>MAINT EQP:CONCENTRATOR GATEWAY VIRTUAL</v>
          </cell>
          <cell r="F27089" t="str">
            <v>MAINTAIN, EQUIPMENT: TYPE: CONCENTRATOR GATEWAY VIRTUAL; METHOD: SUPPLIER MAINTENANCE</v>
          </cell>
        </row>
        <row r="27090">
          <cell r="A27090" t="str">
            <v>3000025426</v>
          </cell>
          <cell r="B27090" t="str">
            <v>5</v>
          </cell>
          <cell r="C27090" t="str">
            <v>Active</v>
          </cell>
          <cell r="D27090" t="str">
            <v>REMOVE, EQUIPMENT</v>
          </cell>
          <cell r="E27090" t="str">
            <v>RMV EQP:MANUAL AND MECHANICAL</v>
          </cell>
          <cell r="F27090" t="str">
            <v>REMOVE, EQUIPMENT: TYPE: MEDIUM EQUIPMENT - 4M LATTICE SUPPORT; METHOD: MANUAL AND MECHANICAL; STEELWORK MANUFACTURING DETAILS AND ASSEMBLY</v>
          </cell>
        </row>
        <row r="27091">
          <cell r="A27091" t="str">
            <v>3000016682</v>
          </cell>
          <cell r="B27091" t="str">
            <v>4</v>
          </cell>
          <cell r="C27091" t="str">
            <v>Active</v>
          </cell>
          <cell r="D27091" t="str">
            <v>STRIP AND QUOTE</v>
          </cell>
          <cell r="E27091" t="str">
            <v>STRIP &amp; QUOTE:5.0/11KW 2P FRAME 160M-02</v>
          </cell>
          <cell r="F27091" t="str">
            <v>STRIP AND QUOTE; EQUIPMENT 5.0/11KW 2P FRAME 160M-02; STRIP AND QUOTE MTR</v>
          </cell>
        </row>
        <row r="27092">
          <cell r="A27092" t="str">
            <v>3000033466</v>
          </cell>
          <cell r="B27092" t="str">
            <v>5</v>
          </cell>
          <cell r="C27092" t="str">
            <v>Active</v>
          </cell>
          <cell r="D27092" t="str">
            <v>MAINTAIN, GARDEN</v>
          </cell>
          <cell r="E27092" t="str">
            <v>MAINT GRDN:HORTICULTURE;YEARLY</v>
          </cell>
          <cell r="F27092" t="str">
            <v>MAINTAIN, GARDEN: TYPE: HORTICULTURE; FREQUENCY: YEARLY; METHOD: FIRE BREAKS PREPARATION</v>
          </cell>
        </row>
        <row r="27093">
          <cell r="A27093" t="str">
            <v>3000022257</v>
          </cell>
          <cell r="B27093" t="str">
            <v>5</v>
          </cell>
          <cell r="C27093" t="str">
            <v>Active</v>
          </cell>
          <cell r="D27093" t="str">
            <v>CALIBRATE, EQUIPMENT</v>
          </cell>
          <cell r="E27093" t="str">
            <v>CAL EQP:TESTER; MC-160, COMMS MONITOR</v>
          </cell>
          <cell r="F27093" t="str">
            <v>CALIBRATE, EQUIPMENT: TYPE: TESTER; MC-160, COMMS MONITOR; FREQUENCY: AS PER STANDARD; METHOD: NEED CALIBRATE CERTIFICATE</v>
          </cell>
        </row>
        <row r="27094">
          <cell r="A27094" t="str">
            <v>3000011086</v>
          </cell>
          <cell r="B27094" t="str">
            <v>5</v>
          </cell>
          <cell r="C27094" t="str">
            <v>Active</v>
          </cell>
          <cell r="D27094" t="str">
            <v>REDUCE, CONTRACT</v>
          </cell>
          <cell r="E27094" t="str">
            <v>REDUCE, CONTR:REDUCE TIME</v>
          </cell>
          <cell r="F27094" t="str">
            <v>REDUCE, CONTRACT: REASON: REDUCE TIME</v>
          </cell>
        </row>
        <row r="27095">
          <cell r="A27095" t="str">
            <v>3000014382</v>
          </cell>
          <cell r="B27095" t="str">
            <v>5</v>
          </cell>
          <cell r="C27095" t="str">
            <v>Active</v>
          </cell>
          <cell r="D27095" t="str">
            <v>PROVIDE, MEDICAL SERVICE</v>
          </cell>
          <cell r="E27095" t="str">
            <v>PRVD MED SERV:CHEST X-RAY</v>
          </cell>
          <cell r="F27095" t="str">
            <v>PROVIDE, MEDICAL SERVICE; TYPE CHEST X-RAY; FULL TIME ON-SITE X-RAY SCREENING TO ALL ERI EMPLOYEES INCLUDING PENSIONERS; ALL EMPLOYEES PROVIDED BY THE SUPPLIER SHALL BE LITERATE WITH GOOD COMMUNICATION READING AND WRITING SKILLS; X-RAY SCREENING SHALL BE CONDUCTED BY QUALIFIED AND REGISTERED RADIOGRAPHERS AND RADIOLIGIST; THE RADIOGRAPHERS SHOULD E IN POSSESION OF A VALID DOSIMETER WORN AT ALL TIMES TO ENSURE INDIVIDUAL MONITORING AND EXPOSURE ASSESSMENT; CHEST X-RAY SHALL ONLY BE CONDUCTED ON FORMAL REQUEST OF ERI OCCUPATIONAL HEALTH MANAGER OR SITE OHNP; THE SUPPLIER TO COMMUNICATE ALL ABNORMAL RESULTS IMMEDIATELY TO ERI OCCUPATIONAL HEALTH SERVICE MANAGER AND OHNP WHO REFERRED THE EMPLOYEE FOR X-RAY</v>
          </cell>
        </row>
        <row r="27096">
          <cell r="A27096" t="str">
            <v>3000030148</v>
          </cell>
          <cell r="B27096" t="str">
            <v>4</v>
          </cell>
          <cell r="C27096" t="str">
            <v>Active</v>
          </cell>
          <cell r="D27096" t="str">
            <v>CALIBRATE, EQUIPMENT</v>
          </cell>
          <cell r="E27096" t="str">
            <v>CAL EQP:METES 12.1;ONCE A YEAR</v>
          </cell>
          <cell r="F27096" t="str">
            <v>CALIBRATE, EQUIPMENT: TYPE: METES 12.1; FREQUENCY: ONCE A YEAR</v>
          </cell>
        </row>
        <row r="27097">
          <cell r="A27097" t="str">
            <v>3000011811</v>
          </cell>
          <cell r="B27097" t="str">
            <v>3</v>
          </cell>
          <cell r="C27097" t="str">
            <v>Active</v>
          </cell>
          <cell r="D27097" t="str">
            <v>MAINTAIN, GARDEN</v>
          </cell>
          <cell r="E27097" t="str">
            <v>MAINT GRDN:RIDE-ON LAWNMOWERS;MONTHLY</v>
          </cell>
          <cell r="F27097" t="str">
            <v>MAINTAIN, GARDEN: TYPE: RIDE-ON LAWNMOWERS; FREQUENCY: MONTHLY</v>
          </cell>
        </row>
        <row r="27098">
          <cell r="A27098" t="str">
            <v>3000015610</v>
          </cell>
          <cell r="B27098" t="str">
            <v>5</v>
          </cell>
          <cell r="C27098" t="str">
            <v>Active</v>
          </cell>
          <cell r="D27098" t="str">
            <v>ASSEMBLE, STRUCTURE</v>
          </cell>
          <cell r="E27098" t="str">
            <v>ASSEMBL STRUCT:STRAIN 18.2 M;STEEL</v>
          </cell>
          <cell r="F27098" t="str">
            <v>ASSEMBLE, STRUCTURE: TYPE: STRAIN 18.2 M; MATERIAL: STEEL; CONFIGURATION: THREE POLE; POLE, ST 132KV GUYED ANGLE STRAIN 3-POLE STRUCTURE (5-90 DEG) 18.2M (INCLUDES 3 POLES), (BOTTOM ATTACHMENT 16.7M)</v>
          </cell>
        </row>
        <row r="27099">
          <cell r="A27099" t="str">
            <v>3000023680</v>
          </cell>
          <cell r="B27099" t="str">
            <v>5</v>
          </cell>
          <cell r="C27099" t="str">
            <v>Active</v>
          </cell>
          <cell r="D27099" t="str">
            <v>REMOVE, DOOR</v>
          </cell>
          <cell r="E27099" t="str">
            <v>RMV DOOR:LOUVRE GALVANIZED</v>
          </cell>
          <cell r="F27099" t="str">
            <v>REMOVE, DOOR: TYPE: LOUVRE GALVANIZED; 2.350M X 1.985M</v>
          </cell>
        </row>
        <row r="27100">
          <cell r="A27100" t="str">
            <v>3000021553</v>
          </cell>
          <cell r="B27100" t="str">
            <v>5</v>
          </cell>
          <cell r="C27100" t="str">
            <v>Active</v>
          </cell>
          <cell r="D27100" t="str">
            <v>CALIBRATE, EQUIPMENT</v>
          </cell>
          <cell r="E27100" t="str">
            <v>CAL EQP:TESTER; 8080, ATTENUATOR</v>
          </cell>
          <cell r="F27100" t="str">
            <v>CALIBRATE, EQUIPMENT: TYPE: TESTER; 8080, ATTENUATOR; FREQUENCY: AS PER STANDARD; METHOD: NEED CALIBRATE CERTIFICATE</v>
          </cell>
        </row>
        <row r="27101">
          <cell r="A27101" t="str">
            <v>3000029774</v>
          </cell>
          <cell r="B27101" t="str">
            <v>5</v>
          </cell>
          <cell r="C27101" t="str">
            <v>Active</v>
          </cell>
          <cell r="D27101" t="str">
            <v>BUILD, FOUNDATION</v>
          </cell>
          <cell r="E27101" t="str">
            <v>BLD FNDTN:ST 132KV D/C SUSP 22M SOIL 3</v>
          </cell>
          <cell r="F27101" t="str">
            <v>BUILD, FOUNDATION: TYPE: ST 132KV D/C SUSP 22M SOIL 3; FINISH: SMOOTH FLOAT; D-DT-7612 &amp; D-DT-7850</v>
          </cell>
        </row>
        <row r="27102">
          <cell r="A27102" t="str">
            <v>3000025349</v>
          </cell>
          <cell r="B27102" t="str">
            <v>4</v>
          </cell>
          <cell r="C27102" t="str">
            <v>Active</v>
          </cell>
          <cell r="D27102" t="str">
            <v>INSTALL, EQUIPMENT, ELECTRICAL</v>
          </cell>
          <cell r="E27102" t="str">
            <v>INSTL EQP ELEC:TRI - SWITCH</v>
          </cell>
          <cell r="F27102" t="str">
            <v>INSTALL, EQUIPMENT, ELECTRICAL: TYPE: TRI - SWITCH; METHOD: PHYSICAL / MECHANICAL; TRI-SWITCH INSTALLATION</v>
          </cell>
        </row>
        <row r="27103">
          <cell r="A27103" t="str">
            <v>3000025380</v>
          </cell>
          <cell r="B27103" t="str">
            <v>4</v>
          </cell>
          <cell r="C27103" t="str">
            <v>Active</v>
          </cell>
          <cell r="D27103" t="str">
            <v>INSTALL, EQUIPMENT, ELECTRICAL</v>
          </cell>
          <cell r="E27103" t="str">
            <v>INSTL EQP ELEC:MOUNTING X/ARMS</v>
          </cell>
          <cell r="F27103" t="str">
            <v>INSTALL, EQUIPMENT, ELECTRICAL: TYPE: MOUNTING X/ARMS; METHOD: PHYSICAL / MECHANICAL; MOUNTING OF CROSS ARM 2.4M - 4.5M</v>
          </cell>
        </row>
        <row r="27104">
          <cell r="A27104" t="str">
            <v>3000018633</v>
          </cell>
          <cell r="B27104" t="str">
            <v>5</v>
          </cell>
          <cell r="C27104" t="str">
            <v>Active</v>
          </cell>
          <cell r="D27104" t="str">
            <v>REMOVE, EQUIPMENT</v>
          </cell>
          <cell r="E27104" t="str">
            <v>RMV EQP:GENERATOR TRANSFORMERS</v>
          </cell>
          <cell r="F27104" t="str">
            <v>REMOVE, EQUIPMENT: TYPE: GENERATOR TRANSFORMERS; METHOD: AS PER APPROVED ENGINEERING PROCEDURES</v>
          </cell>
        </row>
        <row r="27105">
          <cell r="A27105" t="str">
            <v>3000031299</v>
          </cell>
          <cell r="B27105" t="str">
            <v>5</v>
          </cell>
          <cell r="C27105" t="str">
            <v>Active</v>
          </cell>
          <cell r="D27105" t="str">
            <v>COMMISSION, EQUIPMENT</v>
          </cell>
          <cell r="E27105" t="str">
            <v>COMMISS EQP:TECHNICAL</v>
          </cell>
          <cell r="F27105" t="str">
            <v>COMMISSION, EQUIPMENT; TYPE ASM/DCS INTERFACE OF ALL MACHINES, METHOD TECHNICAL</v>
          </cell>
        </row>
        <row r="27106">
          <cell r="A27106" t="str">
            <v>3000027243</v>
          </cell>
          <cell r="B27106" t="str">
            <v>5</v>
          </cell>
          <cell r="C27106" t="str">
            <v>Active</v>
          </cell>
          <cell r="D27106" t="str">
            <v>PAY, UTILITIES</v>
          </cell>
          <cell r="E27106" t="str">
            <v>PAY UTILITY:OPEX</v>
          </cell>
          <cell r="F27106" t="str">
            <v>PAY, UTILITIES: TYPE: OPEX; FREQUENCY: WATER TREATMENT PLANT FEASIBILITY STUDY</v>
          </cell>
        </row>
        <row r="27107">
          <cell r="A27107" t="str">
            <v>3000030856</v>
          </cell>
          <cell r="B27107" t="str">
            <v>4</v>
          </cell>
          <cell r="C27107" t="str">
            <v>Active</v>
          </cell>
          <cell r="D27107" t="str">
            <v>REPAIR, EQUIPMENT, COMMUNICATION</v>
          </cell>
          <cell r="E27107" t="str">
            <v>REPR EQP COMM:DUPLEXER RE-ALIGNMENT</v>
          </cell>
          <cell r="F27107" t="str">
            <v>REPAIR, EQUIPMENT, COMMUNICATION: TYPE: DUPLEXER RE-ALIGNMENT</v>
          </cell>
        </row>
        <row r="27108">
          <cell r="A27108" t="str">
            <v>3000033944</v>
          </cell>
          <cell r="B27108" t="str">
            <v>5</v>
          </cell>
          <cell r="C27108" t="str">
            <v>Active</v>
          </cell>
          <cell r="D27108" t="str">
            <v>INSPECT, EQUIPMENT, SAFETY</v>
          </cell>
          <cell r="E27108" t="str">
            <v>INSP EQP SFTY:ALUMINIUM WINDOWS,RESEAL</v>
          </cell>
          <cell r="F27108" t="str">
            <v>INSPECT, EQUIPMENT, SAFETY; TYPE ALUMINIUM WINDOWS, METHOD RESEAL, FEEDBACK WRITTEN</v>
          </cell>
        </row>
        <row r="27109">
          <cell r="A27109" t="str">
            <v>3000024823</v>
          </cell>
          <cell r="B27109" t="str">
            <v>5</v>
          </cell>
          <cell r="C27109" t="str">
            <v>Active</v>
          </cell>
          <cell r="D27109" t="str">
            <v>INSTALL, CLAMP</v>
          </cell>
          <cell r="E27109" t="str">
            <v>INSTL CLMP:PISTOL 4B 20MM-30MM</v>
          </cell>
          <cell r="F27109" t="str">
            <v>INSTALL, CLAMP: TYPE: PISTOL 4B 20MM-30MM; MATERIAL: GALVINISED STEEL; DRAWING REFERENCE NO = D-DT-6042</v>
          </cell>
        </row>
        <row r="27110">
          <cell r="A27110" t="str">
            <v>3000025761</v>
          </cell>
          <cell r="B27110" t="str">
            <v>4</v>
          </cell>
          <cell r="C27110" t="str">
            <v>Active</v>
          </cell>
          <cell r="D27110" t="str">
            <v>INSTALL, PIPE</v>
          </cell>
          <cell r="E27110" t="str">
            <v>INSTL PIPE:POWER STATION</v>
          </cell>
          <cell r="F27110" t="str">
            <v>INSTALL, PIPE; TYPE POWER STATION, MATERIAL STL; COPPER; POLYCARB</v>
          </cell>
        </row>
        <row r="27111">
          <cell r="A27111" t="str">
            <v>3000022687</v>
          </cell>
          <cell r="B27111" t="str">
            <v>5</v>
          </cell>
          <cell r="C27111" t="str">
            <v>Active</v>
          </cell>
          <cell r="D27111" t="str">
            <v>EXAMINE, PERSON</v>
          </cell>
          <cell r="E27111" t="str">
            <v>EXAMN PRSN:VISION;TEST EYE SIGHT</v>
          </cell>
          <cell r="F27111" t="str">
            <v>EXAMINE, PERSON: TYPE: VISION; METHOD: TEST EYE SIGHT</v>
          </cell>
        </row>
        <row r="27112">
          <cell r="A27112" t="str">
            <v>3000026415</v>
          </cell>
          <cell r="B27112" t="str">
            <v>4</v>
          </cell>
          <cell r="C27112" t="str">
            <v>Active</v>
          </cell>
          <cell r="D27112" t="str">
            <v>INSTALL, EQUIPMENT, ELECTRICAL</v>
          </cell>
          <cell r="E27112" t="str">
            <v>INSTL EQP ELEC:MV AUXILARY LINK</v>
          </cell>
          <cell r="F27112" t="str">
            <v>INSTALL, EQUIPMENT, ELECTRICAL: TYPE: MV AUXILARY LINK</v>
          </cell>
        </row>
        <row r="27113">
          <cell r="A27113" t="str">
            <v>3000013677</v>
          </cell>
          <cell r="B27113" t="str">
            <v>4</v>
          </cell>
          <cell r="C27113" t="str">
            <v>Active</v>
          </cell>
          <cell r="D27113" t="str">
            <v>EXCAVATE</v>
          </cell>
          <cell r="E27113" t="str">
            <v>EXCVT:BCKHOE/HND;3;42KN POLE, DP 2.5 M</v>
          </cell>
          <cell r="F27113" t="str">
            <v>EXCAVATE: METHOD: BACKHOE OR HAND; GROUND TYPE: 3; REASON: 42KN POLE, DP 2.5 M; DRAWING NO: D-DT-1653 REV 0; 12M FREE STANDING POLE</v>
          </cell>
        </row>
        <row r="27114">
          <cell r="A27114" t="str">
            <v>3000032355</v>
          </cell>
          <cell r="B27114" t="str">
            <v>4</v>
          </cell>
          <cell r="C27114" t="str">
            <v>Active</v>
          </cell>
          <cell r="D27114" t="str">
            <v>INSTALL, EQUIPMENT</v>
          </cell>
          <cell r="E27114" t="str">
            <v>INSTL EQP:NMC DATA CENTRE DMZ</v>
          </cell>
          <cell r="F27114" t="str">
            <v>INSTALL, EQUIPMENT; TYPE NMC DATA CENTRE DMZ; COMMUNICATION; COMMISSIONING, INCLUDING SHEQ FILES PREPARATION</v>
          </cell>
        </row>
        <row r="27115">
          <cell r="A27115" t="str">
            <v>3000012016</v>
          </cell>
          <cell r="B27115" t="str">
            <v>3</v>
          </cell>
          <cell r="C27115" t="str">
            <v>Active</v>
          </cell>
          <cell r="D27115" t="str">
            <v>PROVIDE, FACILITIES MANAGEMENT SERVICE</v>
          </cell>
          <cell r="E27115" t="str">
            <v>PRVD FAC MGMT SERV:PEST CONTROL</v>
          </cell>
          <cell r="F27115" t="str">
            <v>PROVIDE, FACILITIES MANAGEMENT SERVICE: TYPE: PEST CONTROL</v>
          </cell>
        </row>
        <row r="27116">
          <cell r="A27116" t="str">
            <v>3000012883</v>
          </cell>
          <cell r="B27116" t="str">
            <v>5</v>
          </cell>
          <cell r="C27116" t="str">
            <v>Active</v>
          </cell>
          <cell r="D27116" t="str">
            <v>INSTALL, GUARD</v>
          </cell>
          <cell r="E27116" t="str">
            <v>INSTL GRD:ANTICLIMBING DEVICE</v>
          </cell>
          <cell r="F27116" t="str">
            <v>INSTALL, GUARD; TYPE ANTICLIMBING DEVICE, METHOD WELDING, BOLTS, STANDARD TECHNICAL BULLETIN: 05TB-028 PART 6: HV LINES, TITLE: ANTI-CLIMBING DEVICES FOR LATTICE TOWERS</v>
          </cell>
        </row>
        <row r="27117">
          <cell r="A27117" t="str">
            <v>3000020373</v>
          </cell>
          <cell r="B27117" t="str">
            <v>5</v>
          </cell>
          <cell r="C27117" t="str">
            <v>Active</v>
          </cell>
          <cell r="D27117" t="str">
            <v>MAINTAIN, BOILER</v>
          </cell>
          <cell r="E27117" t="str">
            <v>MAINT BOILR:REPAIRS AND MAINTENANCE</v>
          </cell>
          <cell r="F27117" t="str">
            <v>MAINTAIN, BOILER: TYPE: REPAIRS AND MAINTENANCE; METHOD: CO-ORDINATE MAINTENANCE AND REPAIRS, BOILER INSPECT</v>
          </cell>
        </row>
        <row r="27118">
          <cell r="A27118" t="str">
            <v>3000023999</v>
          </cell>
          <cell r="B27118" t="str">
            <v>5</v>
          </cell>
          <cell r="C27118" t="str">
            <v>Active</v>
          </cell>
          <cell r="D27118" t="str">
            <v>CLEAN, VEHICLE</v>
          </cell>
          <cell r="E27118" t="str">
            <v>CLEAN VEH:DEEP DISINFECT;MINIBUS 8 SEAT</v>
          </cell>
          <cell r="F27118" t="str">
            <v>CLEAN, VEHICLE: METHOD: DEEP DISINFECT; VEHICLE TYPE: MINIBUS 8 SEAT; FREQUENCY: MONTHLY; PRODUCT USED DISINFECT HARD TO REACH AREAS; PRODUCT MUST BE ENVIRONMENTAL FRIENDLY AND NONE POISONOUS; COMPLY TO ALL NRCS REGULATIONS AND STANDARDS; ALL CERTIFICATION WILL BE REQUIRED BEFORE WORK COMMENCE AND MUST BE AVAILABLE DURING WORK PROCESS CERTIFICATIONS INCLUDE BUT NOT LIMITED TO SPA, LOA AND MSDS</v>
          </cell>
        </row>
        <row r="27119">
          <cell r="A27119" t="str">
            <v>3000030514</v>
          </cell>
          <cell r="B27119" t="str">
            <v>5</v>
          </cell>
          <cell r="C27119" t="str">
            <v>Active</v>
          </cell>
          <cell r="D27119" t="str">
            <v>ERECT, POLE</v>
          </cell>
          <cell r="E27119" t="str">
            <v>ERECT POLE:15.1 M, INLILNE STRAIN H-POLE</v>
          </cell>
          <cell r="F27119" t="str">
            <v>ERECT, POLE; TYPE 15.1 M, INLILNE STRAIN H-POLE, MATERIAL STEEL, METHOD PHYSICAL AND MECHANICAL; D-DT-7802, 132KV</v>
          </cell>
        </row>
        <row r="27120">
          <cell r="A27120" t="str">
            <v>3000026689</v>
          </cell>
          <cell r="B27120" t="str">
            <v>5</v>
          </cell>
          <cell r="C27120" t="str">
            <v>Active</v>
          </cell>
          <cell r="D27120" t="str">
            <v>INSPECT, EQUIPMENT</v>
          </cell>
          <cell r="E27120" t="str">
            <v>INSP EQP:MILL COAL FEEDER;WRITTEN</v>
          </cell>
          <cell r="F27120" t="str">
            <v>INSPECT, EQUIPMENT: TYPE: MILL COAL FEEDER; METHOD: INTERNAL GEAR AND CONVEYOR; FEEDBACK: WRITTEN</v>
          </cell>
        </row>
        <row r="27121">
          <cell r="A27121" t="str">
            <v>3000024724</v>
          </cell>
          <cell r="B27121" t="str">
            <v>4</v>
          </cell>
          <cell r="C27121" t="str">
            <v>Active</v>
          </cell>
          <cell r="D27121" t="str">
            <v>INSTALL, EQUIPMENT, ELECTRICAL</v>
          </cell>
          <cell r="E27121" t="str">
            <v>INSTL EQP ELEC:MECHANICAL AND PHYSICAL</v>
          </cell>
          <cell r="F27121" t="str">
            <v>INSTALL, EQUIPMENT, ELECTRICAL: TYPE: 40 MVA 132/66/22KV POWER TRANSFORMER; METHOD: MECHANICAL AND PHYSICAL</v>
          </cell>
        </row>
        <row r="27122">
          <cell r="A27122" t="str">
            <v>3000032616</v>
          </cell>
          <cell r="B27122" t="str">
            <v>5</v>
          </cell>
          <cell r="C27122" t="str">
            <v>Active</v>
          </cell>
          <cell r="D27122" t="str">
            <v>CALIBRATE, EQUIPMENT</v>
          </cell>
          <cell r="E27122" t="str">
            <v>CAL EQP:TELEWAVE DIGITAL WATTMETER 44AP</v>
          </cell>
          <cell r="F27122" t="str">
            <v>CALIBRATE, EQUIPMENT: TYPE: TELEWAVE DIGITAL WATTMETER 44AP; FREQUENCY: YEARLY; METHOD: MACHINERY</v>
          </cell>
        </row>
        <row r="27123">
          <cell r="A27123" t="str">
            <v>3000019347</v>
          </cell>
          <cell r="B27123" t="str">
            <v>5</v>
          </cell>
          <cell r="C27123" t="str">
            <v>Active</v>
          </cell>
          <cell r="D27123" t="str">
            <v>INSTALL, EQUIPMENT, ELECTRICAL</v>
          </cell>
          <cell r="E27123" t="str">
            <v>INSTL EQP ELEC:132KV CT;D-DT 6190</v>
          </cell>
          <cell r="F27123" t="str">
            <v>INSTALL, EQUIPMENT, ELECTRICAL: TYPE: 132KV CT; STANDARD: D-DT 6190; METHOD: PHYSICAL AND MECHANICAL</v>
          </cell>
        </row>
        <row r="27124">
          <cell r="A27124" t="str">
            <v>3000020422</v>
          </cell>
          <cell r="B27124" t="str">
            <v>4</v>
          </cell>
          <cell r="C27124" t="str">
            <v>Active</v>
          </cell>
          <cell r="D27124" t="str">
            <v>STRIP AND QUOTE</v>
          </cell>
          <cell r="E27124" t="str">
            <v>STRIP &amp; QUOTE:ARM: ROCKER</v>
          </cell>
          <cell r="F27124" t="str">
            <v>STRIP AND QUOTE: EQUIPMENT: ARM: ROCKER</v>
          </cell>
        </row>
        <row r="27125">
          <cell r="A27125" t="str">
            <v>3000025016</v>
          </cell>
          <cell r="B27125" t="str">
            <v>4</v>
          </cell>
          <cell r="C27125" t="str">
            <v>Active</v>
          </cell>
          <cell r="D27125" t="str">
            <v>HIRE, TECHNICIAN</v>
          </cell>
          <cell r="E27125" t="str">
            <v>HIRE TECHN:GX;CONFIG MANAGEMENT</v>
          </cell>
          <cell r="F27125" t="str">
            <v>HIRE, TECHNICIAN: EXPERIENCE LEVEL: GX; TYPE: CONFIG MANAGEMENT; QUALIFICATION: N DIP DIPLOMA (MIN); NUMBER OF YEARS EXPERIENCE: 3 YEARS CODIFICTION EXPERIENCE; REQUIRED EXPERIENCE: 3 YEARS POWER PLANT EXPERIENCE; COMPETENCY IN READING OF DRAWINGS AND SUPERVISION</v>
          </cell>
        </row>
        <row r="27126">
          <cell r="A27126" t="str">
            <v>3000022829</v>
          </cell>
          <cell r="B27126" t="str">
            <v>5</v>
          </cell>
          <cell r="C27126" t="str">
            <v>Active</v>
          </cell>
          <cell r="D27126" t="str">
            <v>CLEAR, SITE</v>
          </cell>
          <cell r="E27126" t="str">
            <v>CLEAR, SITE:PHYSICAL AND MECHANICAL</v>
          </cell>
          <cell r="F27126" t="str">
            <v>CLEAR, SITE: TYPE: GRUBBING OF SUBSTATION AREA AND ROADS; METHOD: PHYSICAL AND MECHANICAL</v>
          </cell>
        </row>
        <row r="27127">
          <cell r="A27127" t="str">
            <v>3000020038</v>
          </cell>
          <cell r="B27127" t="str">
            <v>5</v>
          </cell>
          <cell r="C27127" t="str">
            <v>Active</v>
          </cell>
          <cell r="D27127" t="str">
            <v>CONSTRUCT, STRUCTURE</v>
          </cell>
          <cell r="E27127" t="str">
            <v>CONSTR STRUCT:ADF SECONDARY INLET PIPE</v>
          </cell>
          <cell r="F27127" t="str">
            <v>CONSTRUCT, STRUCTURE: TYPE: ADF SECONDARY INLET PIPE; MATERIAL: VARIOUS</v>
          </cell>
        </row>
        <row r="27128">
          <cell r="A27128" t="str">
            <v>3000030945</v>
          </cell>
          <cell r="B27128" t="str">
            <v>4</v>
          </cell>
          <cell r="C27128" t="str">
            <v>Active</v>
          </cell>
          <cell r="D27128" t="str">
            <v>REMOVE, CABLE WAY</v>
          </cell>
          <cell r="E27128" t="str">
            <v>RMV CBLWAY:100 MM CABLE TRAY;METAL</v>
          </cell>
          <cell r="F27128" t="str">
            <v>REMOVE, CABLE WAY: TYPE: 100 MM CABLE TRAY; MATERIAL: METAL; INCLUDING GALVANISED SUPPORT ARMS AND BOLTS</v>
          </cell>
        </row>
        <row r="27129">
          <cell r="A27129" t="str">
            <v>3000026909</v>
          </cell>
          <cell r="B27129" t="str">
            <v>5</v>
          </cell>
          <cell r="C27129" t="str">
            <v>Active</v>
          </cell>
          <cell r="D27129" t="str">
            <v>MAINTAIN, BOILER</v>
          </cell>
          <cell r="E27129" t="str">
            <v>MAINT BOILR:BOILER VACUUMING ON THE ROOF</v>
          </cell>
          <cell r="F27129" t="str">
            <v>MAINTAIN, BOILER: TYPE: BOILER VACUUMING ON THE ROOF; METHOD: BOILER ROOF</v>
          </cell>
        </row>
        <row r="27130">
          <cell r="A27130" t="str">
            <v>3000011637</v>
          </cell>
          <cell r="B27130" t="str">
            <v>5</v>
          </cell>
          <cell r="C27130" t="str">
            <v>Active</v>
          </cell>
          <cell r="D27130" t="str">
            <v>LAY, CABLE</v>
          </cell>
          <cell r="E27130" t="str">
            <v>LAY CBL:MV CABLE;17.7 M;3 PAIRS</v>
          </cell>
          <cell r="F27130" t="str">
            <v>LAY, CABLE: TYPE: MV CABLE; DIMENSIONS: 17.7 M; STANDARD: 3 PAIRS</v>
          </cell>
        </row>
        <row r="27131">
          <cell r="A27131" t="str">
            <v>3000013870</v>
          </cell>
          <cell r="B27131" t="str">
            <v>4</v>
          </cell>
          <cell r="C27131" t="str">
            <v>Active</v>
          </cell>
          <cell r="D27131" t="str">
            <v>INSTALL, CABLE WAY</v>
          </cell>
          <cell r="E27131" t="str">
            <v>INSTL CBL WAY:CABLE DUCTS</v>
          </cell>
          <cell r="F27131" t="str">
            <v>INSTALL, CABLE WAY: TYPE: CABLE DUCTS; SUBSTATION 132/22 KV, CIVILS</v>
          </cell>
        </row>
        <row r="27132">
          <cell r="A27132" t="str">
            <v>3000019420</v>
          </cell>
          <cell r="B27132" t="str">
            <v>5</v>
          </cell>
          <cell r="C27132" t="str">
            <v>Active</v>
          </cell>
          <cell r="D27132" t="str">
            <v>CALIBRATE, EQUIPMENT</v>
          </cell>
          <cell r="E27132" t="str">
            <v>CAL EQP:PRECISION MANOMETER DM9600</v>
          </cell>
          <cell r="F27132" t="str">
            <v>CALIBRATE, EQUIPMENT: TYPE: PRECISION MANOMETER DM9600; FREQUENCY: YEARLY; METHOD: SANS ACCREDITED CERTIFICATE</v>
          </cell>
        </row>
        <row r="27133">
          <cell r="A27133" t="str">
            <v>3000034078</v>
          </cell>
          <cell r="B27133" t="str">
            <v>5</v>
          </cell>
          <cell r="C27133" t="str">
            <v>Active</v>
          </cell>
          <cell r="D27133" t="str">
            <v>RENT, PUMP</v>
          </cell>
          <cell r="E27133" t="str">
            <v>RENT PMP:TRANSFER OF 98% SULPHURIC ACID</v>
          </cell>
          <cell r="F27133" t="str">
            <v>RENT, PUMP: TYPE: TRANSFER OF 98% SULPHURIC ACID</v>
          </cell>
        </row>
        <row r="27134">
          <cell r="A27134" t="str">
            <v>3000015146</v>
          </cell>
          <cell r="B27134" t="str">
            <v>5</v>
          </cell>
          <cell r="C27134" t="str">
            <v>Active</v>
          </cell>
          <cell r="D27134" t="str">
            <v>BACKFILL, AREA</v>
          </cell>
          <cell r="E27134" t="str">
            <v>BCKFLL AREA:SOIL TYPE 2</v>
          </cell>
          <cell r="F27134" t="str">
            <v>BACKFILL, AREA: TYPE: SOIL TYPE 2; FILLER MATERIAL: TOP LAYERS IN EARTH TRENCHES EXCAVATED TOP SOIL MATERIAL; COMPACT METHOD: PHYSICAL AND MECHANICAL</v>
          </cell>
        </row>
        <row r="27135">
          <cell r="A27135" t="str">
            <v>3000013348</v>
          </cell>
          <cell r="B27135" t="str">
            <v>5</v>
          </cell>
          <cell r="C27135" t="str">
            <v>Active</v>
          </cell>
          <cell r="D27135" t="str">
            <v>ASSEMBLE, STRUCTURE</v>
          </cell>
          <cell r="E27135" t="str">
            <v>ASSEMBL STRUCT:INTERMEDIAT;WOOD</v>
          </cell>
          <cell r="F27135" t="str">
            <v>ASSEMBLE, STRUCTURE: TYPE: INTERMEDIAT; MATERIAL: WOOD; CONFIGURATION: 15-30 DEG</v>
          </cell>
        </row>
        <row r="27136">
          <cell r="A27136" t="str">
            <v>3000027574</v>
          </cell>
          <cell r="B27136" t="str">
            <v>5</v>
          </cell>
          <cell r="C27136" t="str">
            <v>Active</v>
          </cell>
          <cell r="D27136" t="str">
            <v>REPAIR, EQUIPMENT</v>
          </cell>
          <cell r="E27136" t="str">
            <v>REPR EQP:FIRE HOSE COUPLING SET</v>
          </cell>
          <cell r="F27136" t="str">
            <v>REPAIR, EQUIPMENT; TYPE FIRE HOSE COUPLING SET, METHOD REPAIR/MAINTENANCE ON 65MM TO 40MM L/A</v>
          </cell>
        </row>
        <row r="27137">
          <cell r="A27137" t="str">
            <v>3000015918</v>
          </cell>
          <cell r="B27137" t="str">
            <v>5</v>
          </cell>
          <cell r="C27137" t="str">
            <v>Active</v>
          </cell>
          <cell r="D27137" t="str">
            <v>MAINTAIN, EXTINGUISHER, FIRE</v>
          </cell>
          <cell r="E27137" t="str">
            <v>MAINT EXTNGR FIRE:PROVIDE MAINTENANCE</v>
          </cell>
          <cell r="F27137" t="str">
            <v>MAINTAIN, EXTINGUISHER, FIRE: TYPE: PROVIDE MAINTENANCE; FREQUENCY: ANNUAL; METHOD: SANS ON ALL DCP FIRE, ALL 4 CLNS</v>
          </cell>
        </row>
        <row r="27138">
          <cell r="A27138" t="str">
            <v>3000015358</v>
          </cell>
          <cell r="B27138" t="str">
            <v>4</v>
          </cell>
          <cell r="C27138" t="str">
            <v>Active</v>
          </cell>
          <cell r="D27138" t="str">
            <v>BUILD, FOUNDATION</v>
          </cell>
          <cell r="E27138" t="str">
            <v>BLD FNDTN</v>
          </cell>
          <cell r="F27138" t="str">
            <v>BUILD, FOUNDATION: TYPE: POLE, ST 132KV GUYED ANGLE STRAIN 3-POLE STRUCTURE (0-5 DEG) 16.1M (INCLUDES 3 POLES) (BOTTOM ATTACHMENT 14.6M)</v>
          </cell>
        </row>
        <row r="27139">
          <cell r="A27139" t="str">
            <v>3000018520</v>
          </cell>
          <cell r="B27139" t="str">
            <v>5</v>
          </cell>
          <cell r="C27139" t="str">
            <v>Active</v>
          </cell>
          <cell r="D27139" t="str">
            <v>REPAIR, ACTUATOR</v>
          </cell>
          <cell r="E27139" t="str">
            <v>REPR ACTTR:ELECTRICAL;COMPLETE OVERHAUL</v>
          </cell>
          <cell r="F27139" t="str">
            <v>REPAIR, ACTUATOR: TYPE: ELECTRICAL; METHOD: COMPLETE OVERHAUL</v>
          </cell>
        </row>
        <row r="27140">
          <cell r="A27140" t="str">
            <v>3000026243</v>
          </cell>
          <cell r="B27140" t="str">
            <v>5</v>
          </cell>
          <cell r="C27140" t="str">
            <v>Active</v>
          </cell>
          <cell r="D27140" t="str">
            <v>CALIBRATE, EQUIPMENT</v>
          </cell>
          <cell r="E27140" t="str">
            <v>CAL EQP:THERMOMETER;ONCE-OFF</v>
          </cell>
          <cell r="F27140" t="str">
            <v>CALIBRATE, EQUIPMENT: TYPE: THERMOMETER; FREQUENCY: ONCE-OFF; METHOD: OFF SITE CALIBRATION ON AN ISO ACCREDITED SITE</v>
          </cell>
        </row>
        <row r="27141">
          <cell r="A27141" t="str">
            <v>3000012240</v>
          </cell>
          <cell r="B27141" t="str">
            <v>3</v>
          </cell>
          <cell r="C27141" t="str">
            <v>Active</v>
          </cell>
          <cell r="D27141" t="str">
            <v>TRANSPORT, MATERIAL</v>
          </cell>
          <cell r="E27141" t="str">
            <v>TRNSP MTRL:ROAD;TRUCK;10-24 T</v>
          </cell>
          <cell r="F27141" t="str">
            <v>TRANSPORT, MATERIAL: TRANSPORT METHOD: ROAD; VEHICLE TYPE: TRUCK; WEIGHT: 10-24 T; PRIMARY ROUTE (MONDAY - WEDNESDAY)</v>
          </cell>
        </row>
        <row r="27142">
          <cell r="A27142" t="str">
            <v>3000016017</v>
          </cell>
          <cell r="B27142" t="str">
            <v>5</v>
          </cell>
          <cell r="C27142" t="str">
            <v>Active</v>
          </cell>
          <cell r="D27142" t="str">
            <v>EXAMINE, PERSON</v>
          </cell>
          <cell r="E27142" t="str">
            <v>EXAMN PRSN:QUALITY INSPECTOR</v>
          </cell>
          <cell r="F27142" t="str">
            <v>EXAMINE, PERSON: TYPE: QUALITY INSPECTOR; METHOD: PHYSICAL ENGAGEMENTS WITH PRODUCTION ISSUES</v>
          </cell>
        </row>
        <row r="27143">
          <cell r="A27143" t="str">
            <v>3000030155</v>
          </cell>
          <cell r="B27143" t="str">
            <v>5</v>
          </cell>
          <cell r="C27143" t="str">
            <v>Active</v>
          </cell>
          <cell r="D27143" t="str">
            <v>CLEAR, SITE</v>
          </cell>
          <cell r="E27143" t="str">
            <v>CLEAR, SITE:6 M3 SKIP</v>
          </cell>
          <cell r="F27143" t="str">
            <v>CLEAR, SITE: TYPE: 6 M3 SKIP; METHOD: DE-ESTABLISH AND REMOVE SKIP, RETURN THE SITE TO THE ORIGINAL CONDITION</v>
          </cell>
        </row>
        <row r="27144">
          <cell r="A27144" t="str">
            <v>3000021707</v>
          </cell>
          <cell r="B27144" t="str">
            <v>5</v>
          </cell>
          <cell r="C27144" t="str">
            <v>Active</v>
          </cell>
          <cell r="D27144" t="str">
            <v>CALIBRATE, EQUIPMENT</v>
          </cell>
          <cell r="E27144" t="str">
            <v>CAL EQP:TESTER; 73, MULTIMETER</v>
          </cell>
          <cell r="F27144" t="str">
            <v>CALIBRATE, EQUIPMENT: TYPE: TESTER; 73, MULTIMETER; FREQUENCY: AS PER STANDARD; METHOD: NEED CALIBRATE CERTIFICATE</v>
          </cell>
        </row>
        <row r="27145">
          <cell r="A27145" t="str">
            <v>3000018840</v>
          </cell>
          <cell r="B27145" t="str">
            <v>5</v>
          </cell>
          <cell r="C27145" t="str">
            <v>Active</v>
          </cell>
          <cell r="D27145" t="str">
            <v>TEST, EQUIPMENT</v>
          </cell>
          <cell r="E27145" t="str">
            <v>TEST EQP:PULL, BLOCK LIFTS;LOAD TESTING</v>
          </cell>
          <cell r="F27145" t="str">
            <v>TEST, EQUIPMENT: TYPE: PULL, BLOCK LIFTS; METHOD: LOAD TESTING; FREQUENCY: 6 MONTHS; FEEDBACK: AS PER ESKOM SPEC</v>
          </cell>
        </row>
        <row r="27146">
          <cell r="A27146" t="str">
            <v>3000033888</v>
          </cell>
          <cell r="B27146" t="str">
            <v>5</v>
          </cell>
          <cell r="C27146" t="str">
            <v>Active</v>
          </cell>
          <cell r="D27146" t="str">
            <v>REMOVE, MATERIAL</v>
          </cell>
          <cell r="E27146" t="str">
            <v>RMV MTRL:WALL TILING;ONCE OFF</v>
          </cell>
          <cell r="F27146" t="str">
            <v>REMOVE, MATERIAL: TYPE: WALL TILING; FREQUENCY: ONCE OFF; METHOD: REMOVE TO STOCKPILE</v>
          </cell>
        </row>
        <row r="27147">
          <cell r="A27147" t="str">
            <v>3000032604</v>
          </cell>
          <cell r="B27147" t="str">
            <v>4</v>
          </cell>
          <cell r="C27147" t="str">
            <v>Active</v>
          </cell>
          <cell r="D27147" t="str">
            <v>MAINTAIN, SYSTEM</v>
          </cell>
          <cell r="E27147" t="str">
            <v>MAINT SYS:PCS7 BACK UP;6 MONTHLY</v>
          </cell>
          <cell r="F27147" t="str">
            <v>MAINTAIN, SYSTEM: TYPE: PCS7 BACK UP; FREQUENCY: 6 MONTHLY; METHOD: ASSIST AND SUPERVISE THE PCS7 SYSTEM BACK UP AT WATER TREATMENT PLANT</v>
          </cell>
        </row>
        <row r="27148">
          <cell r="A27148" t="str">
            <v>3000013825</v>
          </cell>
          <cell r="B27148" t="str">
            <v>4</v>
          </cell>
          <cell r="C27148" t="str">
            <v>Active</v>
          </cell>
          <cell r="D27148" t="str">
            <v>EXCAVATE</v>
          </cell>
          <cell r="E27148" t="str">
            <v>EXCVT:DRILLING OF HOLES,VARIOUS</v>
          </cell>
          <cell r="F27148" t="str">
            <v>EXCAVATE; METHOD DRILLING OF HOLES, GROUND TYPE VARIOUS, REASON FOR STRUCTURE FOUNDATIONS AND STAYS; 88 KV - 132 KV LINES</v>
          </cell>
        </row>
        <row r="27149">
          <cell r="A27149" t="str">
            <v>3000032362</v>
          </cell>
          <cell r="B27149" t="str">
            <v>4</v>
          </cell>
          <cell r="C27149" t="str">
            <v>Active</v>
          </cell>
          <cell r="D27149" t="str">
            <v>TRANSPORT, EQUIPMENT</v>
          </cell>
          <cell r="E27149" t="str">
            <v>TRNSP EQP:DELIVERY; OPTION 1;ROAD;BAKKIE</v>
          </cell>
          <cell r="F27149" t="str">
            <v>TRANSPORT, EQUIPMENT: TYPE: DELIVERY; OPTION 1; TRANSPORT METHOD: ROAD; VEHICLE TYPE: BAKKIE; WEIGHT: 10-320 KG</v>
          </cell>
        </row>
        <row r="27150">
          <cell r="A27150" t="str">
            <v>3000022785</v>
          </cell>
          <cell r="B27150" t="str">
            <v>5</v>
          </cell>
          <cell r="C27150" t="str">
            <v>Active</v>
          </cell>
          <cell r="D27150" t="str">
            <v>INSPECT, EQUIPMENT</v>
          </cell>
          <cell r="E27150" t="str">
            <v>INSP EQP:TIFORS,WRITTEN REPORTS</v>
          </cell>
          <cell r="F27150" t="str">
            <v>INSPECT, EQUIPMENT; TYPE TIFORS, METHOD 6 MONTHLY VISUAL INSPECTIONS, FEEDBACK WRITTEN REPORTS</v>
          </cell>
        </row>
        <row r="27151">
          <cell r="A27151" t="str">
            <v>3000022507</v>
          </cell>
          <cell r="B27151" t="str">
            <v>5</v>
          </cell>
          <cell r="C27151" t="str">
            <v>Active</v>
          </cell>
          <cell r="D27151" t="str">
            <v>REPAIR, EQUIPMENT, ELECTRICAL</v>
          </cell>
          <cell r="E27151" t="str">
            <v>REPR EQP ELEC:SCREEN, MICROPHONE;SANAS</v>
          </cell>
          <cell r="F27151" t="str">
            <v>REPAIR, EQUIPMENT, ELECTRICAL: TYPE: TESTER; W&amp;G PS-30, LEVEL GENERATOR; REPAIR TYPE: SCREEN, MICROPHONE; TEST: SANAS</v>
          </cell>
        </row>
        <row r="27152">
          <cell r="A27152" t="str">
            <v>3000015778</v>
          </cell>
          <cell r="B27152" t="str">
            <v>5</v>
          </cell>
          <cell r="C27152" t="str">
            <v>Active</v>
          </cell>
          <cell r="D27152" t="str">
            <v>EARTH, EQUIPMENT</v>
          </cell>
          <cell r="E27152" t="str">
            <v>EARTH EQP:PORTABLE EARTHS;MANUAL</v>
          </cell>
          <cell r="F27152" t="str">
            <v>EARTH, EQUIPMENT: TYPE: PORTABLE EARTHS; METHOD: MANUAL; PORTABLE EARTHS, 20KA, 8M</v>
          </cell>
        </row>
        <row r="27153">
          <cell r="A27153" t="str">
            <v>3000019370</v>
          </cell>
          <cell r="B27153" t="str">
            <v>5</v>
          </cell>
          <cell r="C27153" t="str">
            <v>Active</v>
          </cell>
          <cell r="D27153" t="str">
            <v>INSTALL, EQUIPMENT, ELECTRICAL</v>
          </cell>
          <cell r="E27153" t="str">
            <v>INSTL EQP ELEC:D-DT 6140</v>
          </cell>
          <cell r="F27153" t="str">
            <v>INSTALL, EQUIPMENT, ELECTRICAL: TYPE: 11KV NEC/NER/AUX TRANSFORMER; STANDARD: D-DT 6140; METHOD: PHYSICAL AND MECHANICAL</v>
          </cell>
        </row>
        <row r="27154">
          <cell r="A27154" t="str">
            <v>3000025772</v>
          </cell>
          <cell r="B27154" t="str">
            <v>5</v>
          </cell>
          <cell r="C27154" t="str">
            <v>Active</v>
          </cell>
          <cell r="D27154" t="str">
            <v>COMMISSION, SYSTEM</v>
          </cell>
          <cell r="E27154" t="str">
            <v>COMMISS SYST:CVM</v>
          </cell>
          <cell r="F27154" t="str">
            <v>COMMISSION, SYSTEM: TYPE: CVM; METHOD: SERVER APPLICATION PER MONTH</v>
          </cell>
        </row>
        <row r="27155">
          <cell r="A27155" t="str">
            <v>3000021249</v>
          </cell>
          <cell r="B27155" t="str">
            <v>5</v>
          </cell>
          <cell r="C27155" t="str">
            <v>Active</v>
          </cell>
          <cell r="D27155" t="str">
            <v>CLEAN, AREA</v>
          </cell>
          <cell r="E27155" t="str">
            <v>CLEAN, AREA:COAL HANDLING PLANT,DAILY</v>
          </cell>
          <cell r="F27155" t="str">
            <v>CLEAN, AREA; TYPE COAL HANDLING PLANT, METHOD CLEANING INCLUDES AND NOT LIMITED TO THE SWEEPING, DUSTING, VACUUMING OF COAL CONVEYING SYSTEMS AND ITS ASSOCIATED STRUCTURES FROM THE MINE BELTS TO MILL BUNKERS, FREQUENCY DAILY</v>
          </cell>
        </row>
        <row r="27156">
          <cell r="A27156" t="str">
            <v>3000020060</v>
          </cell>
          <cell r="B27156" t="str">
            <v>5</v>
          </cell>
          <cell r="C27156" t="str">
            <v>Active</v>
          </cell>
          <cell r="D27156" t="str">
            <v>CONSTRUCT, BUILDING</v>
          </cell>
          <cell r="E27156" t="str">
            <v>CONSTR BLDG:ADF CONTROL/INSTRUMENTATION</v>
          </cell>
          <cell r="F27156" t="str">
            <v>CONSTRUCT, BUILDING; TYPE ADF CONTROL/INSTRUMENTATION, MATERIAL VARIOUS</v>
          </cell>
        </row>
        <row r="27157">
          <cell r="A27157" t="str">
            <v>3000030328</v>
          </cell>
          <cell r="B27157" t="str">
            <v>5</v>
          </cell>
          <cell r="C27157" t="str">
            <v>Active</v>
          </cell>
          <cell r="D27157" t="str">
            <v>CREATE, DOCUMENT</v>
          </cell>
          <cell r="E27157" t="str">
            <v>CREATE DOC:ASBESTOS WASTE DATASHEET</v>
          </cell>
          <cell r="F27157" t="str">
            <v>CREATE, DOCUMENT: TYPE: ASBESTOS WASTE DATASHEET; MEDIA: HARD COPY; DISPOSAL DOCUMENTATION</v>
          </cell>
        </row>
        <row r="27158">
          <cell r="A27158" t="str">
            <v>3000023689</v>
          </cell>
          <cell r="B27158" t="str">
            <v>5</v>
          </cell>
          <cell r="C27158" t="str">
            <v>Active</v>
          </cell>
          <cell r="D27158" t="str">
            <v>TEST, EQUIPMENT</v>
          </cell>
          <cell r="E27158" t="str">
            <v>TEST EQP:PRESSURE PUMP WITH FLOW CONTROL</v>
          </cell>
          <cell r="F27158" t="str">
            <v>TEST, EQUIPMENT: TYPE: PRESSURE PUMP WITH FLOW CONTROL; METHOD: ESKOM PROCEDURE/STANDARD; FREQUENCY: DAYS; FEEDBACK: REPORT</v>
          </cell>
        </row>
        <row r="27159">
          <cell r="A27159" t="str">
            <v>3000011902</v>
          </cell>
          <cell r="B27159" t="str">
            <v>5</v>
          </cell>
          <cell r="C27159" t="str">
            <v>Active</v>
          </cell>
          <cell r="D27159" t="str">
            <v>CALIBRATE, EQUIPMENT</v>
          </cell>
          <cell r="E27159" t="str">
            <v>CAL EQP:PM 772 PUMP UNIT</v>
          </cell>
          <cell r="F27159" t="str">
            <v>CALIBRATE, EQUIPMENT: TYPE: PM 772 PUMP UNIT; FREQUENCY: AS AND WHEN REQUIRED; METHOD: PREVENTATIVE MAINTENANCE; ITEM NUMBER: 97720010</v>
          </cell>
        </row>
        <row r="27160">
          <cell r="A27160" t="str">
            <v>3000017964</v>
          </cell>
          <cell r="B27160" t="str">
            <v>5</v>
          </cell>
          <cell r="C27160" t="str">
            <v>Active</v>
          </cell>
          <cell r="D27160" t="str">
            <v>PAY, FEE</v>
          </cell>
          <cell r="E27160" t="str">
            <v>PAY FEE:COMPENSATION EVENT;NT</v>
          </cell>
          <cell r="F27160" t="str">
            <v>PAY, FEE: TYPE: COMPENSATION EVENT; CHARGE RATE: NT; FREQUENCY: ONCE OFF PAYMENT; SALTO PROJECT COMPENSATION EVENT-01: UPDATES AND IMPACT TO BULK WORK</v>
          </cell>
        </row>
        <row r="27161">
          <cell r="A27161" t="str">
            <v>3000013945</v>
          </cell>
          <cell r="B27161" t="str">
            <v>5</v>
          </cell>
          <cell r="C27161" t="str">
            <v>Active</v>
          </cell>
          <cell r="D27161" t="str">
            <v>INSTALL, EQUIPMENT, OFFICE</v>
          </cell>
          <cell r="E27161" t="str">
            <v>INSTL EQP OFFC:SCHOOLS;INTERNAL WIRING</v>
          </cell>
          <cell r="F27161" t="str">
            <v>INSTALL, EQUIPMENT, OFFICE: TYPE: SCHOOLS; METHOD: INTERNAL WIRING</v>
          </cell>
        </row>
        <row r="27162">
          <cell r="A27162" t="str">
            <v>3000015268</v>
          </cell>
          <cell r="B27162" t="str">
            <v>4</v>
          </cell>
          <cell r="C27162" t="str">
            <v>Active</v>
          </cell>
          <cell r="D27162" t="str">
            <v>BUILD, FOUNDATION</v>
          </cell>
          <cell r="E27162" t="str">
            <v>BLD FNDTN</v>
          </cell>
          <cell r="F27162" t="str">
            <v>BUILD, FOUNDATION: TYPE: POLE, INT (0-2 DEG) DOUBLE CIRCUIT TWIN TERN CONDUCTOR 26M</v>
          </cell>
        </row>
        <row r="27163">
          <cell r="A27163" t="str">
            <v>3000016387</v>
          </cell>
          <cell r="B27163" t="str">
            <v>4</v>
          </cell>
          <cell r="C27163" t="str">
            <v>Active</v>
          </cell>
          <cell r="D27163" t="str">
            <v>REPAIR, MOTOR, ELECTRIC</v>
          </cell>
          <cell r="E27163" t="str">
            <v>REPR MTR ELEC:0.25KW 4P 1LA5070-4AB90Z</v>
          </cell>
          <cell r="F27163" t="str">
            <v>REPAIR, MOTOR, ELECTRIC: TYPE: 0.25KW 4P 1LA5070-4AB90Z; REPAIR TYPE: ASSESSMENT</v>
          </cell>
        </row>
        <row r="27164">
          <cell r="A27164" t="str">
            <v>3000033875</v>
          </cell>
          <cell r="B27164" t="str">
            <v>5</v>
          </cell>
          <cell r="C27164" t="str">
            <v>Active</v>
          </cell>
          <cell r="D27164" t="str">
            <v>PREPARE, SITE</v>
          </cell>
          <cell r="E27164" t="str">
            <v>PREP SITE:WALL PLASTER;2300 M2</v>
          </cell>
          <cell r="F27164" t="str">
            <v>PREPARE, SITE: TYPE: WALL PLASTER; AREA: 2300 M2; METHOD: HACK FACE OF EXISTING PLASTER TO RECEIVE WALL TILES</v>
          </cell>
        </row>
        <row r="27165">
          <cell r="A27165" t="str">
            <v>3000016455</v>
          </cell>
          <cell r="B27165" t="str">
            <v>5</v>
          </cell>
          <cell r="C27165" t="str">
            <v>Active</v>
          </cell>
          <cell r="D27165" t="str">
            <v>MAINTAIN, ELEVATOR</v>
          </cell>
          <cell r="E27165" t="str">
            <v>MAINT ELVTR:COAL SILO;MONTHLY</v>
          </cell>
          <cell r="F27165" t="str">
            <v>MAINTAIN, ELEVATOR: TYPE: COAL SILO; FREQUENCY: MONTHLY; METHOD: MAINTENANCE OF COAL SILO PASSENGER LIFT</v>
          </cell>
        </row>
        <row r="27166">
          <cell r="A27166" t="str">
            <v>3000028183</v>
          </cell>
          <cell r="B27166" t="str">
            <v>5</v>
          </cell>
          <cell r="C27166" t="str">
            <v>Active</v>
          </cell>
          <cell r="D27166" t="str">
            <v>TEST, EQUIPMENT</v>
          </cell>
          <cell r="E27166" t="str">
            <v>TEST EQP:LIFTING;LOAD TESTING;6 MONTHLY</v>
          </cell>
          <cell r="F27166" t="str">
            <v>TEST, EQUIPMENT: TYPE: LIFTING; METHOD: LOAD TESTING; FREQUENCY: 6 MONTHLY; FEEDBACK: CERTIFICATE</v>
          </cell>
        </row>
        <row r="27167">
          <cell r="A27167" t="str">
            <v>3000019152</v>
          </cell>
          <cell r="B27167" t="str">
            <v>5</v>
          </cell>
          <cell r="C27167" t="str">
            <v>Active</v>
          </cell>
          <cell r="D27167" t="str">
            <v>INSTALL, CLAMP</v>
          </cell>
          <cell r="E27167" t="str">
            <v>INSTL CLMP:ALUMINIUM OR GALVANISED STEEL</v>
          </cell>
          <cell r="F27167" t="str">
            <v>INSTALL, CLAMP; TYPE CONDUCTOR ETC-M; T/COMP; RUN 18.1 TAP 18.1, MATERIAL ALUMINIUM OR GALVANISED STEEL</v>
          </cell>
        </row>
        <row r="27168">
          <cell r="A27168" t="str">
            <v>3000019406</v>
          </cell>
          <cell r="B27168" t="str">
            <v>5</v>
          </cell>
          <cell r="C27168" t="str">
            <v>Active</v>
          </cell>
          <cell r="D27168" t="str">
            <v>TEST, EMISSIONS</v>
          </cell>
          <cell r="E27168" t="str">
            <v>TEST EMISN:MEASUREMENT;YEARLY</v>
          </cell>
          <cell r="F27168" t="str">
            <v>TEST, EMISSIONS: TYPE: MEASUREMENT; FREQUENCY: YEARLY; FEEDBACK: TECHNICAL REPORT; METHOD: SMOKE STACK</v>
          </cell>
        </row>
        <row r="27169">
          <cell r="A27169" t="str">
            <v>3000018697</v>
          </cell>
          <cell r="B27169" t="str">
            <v>5</v>
          </cell>
          <cell r="C27169" t="str">
            <v>Active</v>
          </cell>
          <cell r="D27169" t="str">
            <v>PAY, FEE</v>
          </cell>
          <cell r="E27169" t="str">
            <v>PAY FEE:DELAY COSTS;PER DAY;AS REQUIRED</v>
          </cell>
          <cell r="F27169" t="str">
            <v>PAY, FEE: TYPE: DELAY COSTS; CHARGE RATE: PER DAY; FREQUENCY: AS REQUIRED; DEMURRAGE COSTS TO BE PAID FOR THE DELIVERY OF DIESEL FUEL TO POWER STATIONS</v>
          </cell>
        </row>
        <row r="27170">
          <cell r="A27170" t="str">
            <v>3000026711</v>
          </cell>
          <cell r="B27170" t="str">
            <v>5</v>
          </cell>
          <cell r="C27170" t="str">
            <v>Active</v>
          </cell>
          <cell r="D27170" t="str">
            <v>INSTALL, EQUIPMENT, ELECTRICAL</v>
          </cell>
          <cell r="E27170" t="str">
            <v>INSTL EQP ELEC:SOLAR POWER KIT FOR MOTOR</v>
          </cell>
          <cell r="F27170" t="str">
            <v>INSTALL, EQUIPMENT, ELECTRICAL: TYPE: SOLAR POWER KIT FOR MOTOR; STANDARD: MUST OPERATE MOTOR ACCORDING TO POWER REQUIREMENTS; METHOD: ELECTRICAL INSTALLATION</v>
          </cell>
        </row>
        <row r="27171">
          <cell r="A27171" t="str">
            <v>3000017134</v>
          </cell>
          <cell r="B27171" t="str">
            <v>4</v>
          </cell>
          <cell r="C27171" t="str">
            <v>Active</v>
          </cell>
          <cell r="D27171" t="str">
            <v>STRIP AND QUOTE</v>
          </cell>
          <cell r="E27171" t="str">
            <v>STRIP &amp; QUOTE</v>
          </cell>
          <cell r="F27171" t="str">
            <v>STRIP AND QUOTE: EQUIPMENT: 1.5 KW 4P E5H600012-12003MTR</v>
          </cell>
        </row>
        <row r="27172">
          <cell r="A27172" t="str">
            <v>3000014620</v>
          </cell>
          <cell r="B27172" t="str">
            <v>5</v>
          </cell>
          <cell r="C27172" t="str">
            <v>Active</v>
          </cell>
          <cell r="D27172" t="str">
            <v>CALIBRATE, EQUIPMENT</v>
          </cell>
          <cell r="E27172" t="str">
            <v>CAL EQP:LIFTING;ANNUALLY, BI-ANNUALLY</v>
          </cell>
          <cell r="F27172" t="str">
            <v>CALIBRATE, EQUIPMENT: TYPE: LIFTING; FREQUENCY: ANNUALLY, BI-ANNUALLY; METHOD: ON SITE INSPECTIONS, TESTING AND REPAIR</v>
          </cell>
        </row>
        <row r="27173">
          <cell r="A27173" t="str">
            <v>3000024148</v>
          </cell>
          <cell r="B27173" t="str">
            <v>4</v>
          </cell>
          <cell r="C27173" t="str">
            <v>Active</v>
          </cell>
          <cell r="D27173" t="str">
            <v>CALIBRATE, EQUIPMENT</v>
          </cell>
          <cell r="E27173" t="str">
            <v>CAL EQP:SENSOR DK2;2 YR</v>
          </cell>
          <cell r="F27173" t="str">
            <v>CALIBRATE, EQUIPMENT: TYPE: SENSOR DK2; FREQUENCY: 2 YR</v>
          </cell>
        </row>
        <row r="27174">
          <cell r="A27174" t="str">
            <v>3000030713</v>
          </cell>
          <cell r="B27174" t="str">
            <v>5</v>
          </cell>
          <cell r="C27174" t="str">
            <v>Active</v>
          </cell>
          <cell r="D27174" t="str">
            <v>MAINTAIN, EQUIPMENT, MECHANICAL</v>
          </cell>
          <cell r="E27174" t="str">
            <v>MAINT EQP MECH:FLANGE; VALVE</v>
          </cell>
          <cell r="F27174" t="str">
            <v>MAINTAIN, EQUIPMENT, MECHANICAL: TYPE: FLANGE; VALVE; FREQUENCY: AS AND WHEN REQUIRED; METHOD: ONLINE LEAKING SEALING</v>
          </cell>
        </row>
        <row r="27175">
          <cell r="A27175" t="str">
            <v>3000032198</v>
          </cell>
          <cell r="B27175" t="str">
            <v>5</v>
          </cell>
          <cell r="C27175" t="str">
            <v>Active</v>
          </cell>
          <cell r="D27175" t="str">
            <v>PROVIDE, COURIER SERVICE</v>
          </cell>
          <cell r="E27175" t="str">
            <v>PRVD COUR SERV:PARCEL;TO/FRM NLP-VAL</v>
          </cell>
          <cell r="F27175" t="str">
            <v>PROVIDE, COURIER SERVICE: TYPE: PARCEL; METHOD: TO/FRM NLP-VAL; DURATION: ECONOMY</v>
          </cell>
        </row>
        <row r="27176">
          <cell r="A27176" t="str">
            <v>3000024591</v>
          </cell>
          <cell r="B27176" t="str">
            <v>5</v>
          </cell>
          <cell r="C27176" t="str">
            <v>Active</v>
          </cell>
          <cell r="D27176" t="str">
            <v>DISMANTLE, STRUCTURE</v>
          </cell>
          <cell r="E27176" t="str">
            <v>DISMNTL STRUCT:PHYSICAL AND MECHANICAL</v>
          </cell>
          <cell r="F27176" t="str">
            <v>DISMANTLE, STRUCTURE: TYPE: MEDIUM EQUIPMENT - 3M LATTICE SUPPORT STEELWORK; METHOD: PHYSICAL AND MECHANICAL; MANUFACTURING DETAILS AND ASSEMBLY, DRAWING REFERENCE NO = D-DT-5206 S2D R7</v>
          </cell>
        </row>
        <row r="27177">
          <cell r="A27177" t="str">
            <v>3000022936</v>
          </cell>
          <cell r="B27177" t="str">
            <v>5</v>
          </cell>
          <cell r="C27177" t="str">
            <v>Active</v>
          </cell>
          <cell r="D27177" t="str">
            <v>ASSEMBLE, STRUCTURE</v>
          </cell>
          <cell r="E27177" t="str">
            <v>ASSEMBL STRUCT:3PH STRAIN TERMINAL 450MM</v>
          </cell>
          <cell r="F27177" t="str">
            <v>ASSEMBLE, STRUCTURE: TYPE: 3PH STRAIN TERMINAL 450MM; MATERIAL: WOOD; CONFIGURATION: VERTICAL SPACING; DRAWING NO: D-DT-1706 REV 0; MV STRUCTURE; BONDING INCLUDED, DOWNWIRE EXCLUDED</v>
          </cell>
        </row>
        <row r="27178">
          <cell r="A27178" t="str">
            <v>3000012355</v>
          </cell>
          <cell r="B27178" t="str">
            <v>4</v>
          </cell>
          <cell r="C27178" t="str">
            <v>Active</v>
          </cell>
          <cell r="D27178" t="str">
            <v>TRANSPORT, PEOPLE</v>
          </cell>
          <cell r="E27178" t="str">
            <v>TRNSP PPL:PERSONNEL;ROAD;KOMBI</v>
          </cell>
          <cell r="F27178" t="str">
            <v>TRANSPORT, PEOPLE: TYPE: PERSONNEL; TRANSPORT METHOD: ROAD; VEHICLE TYPE: KOMBI</v>
          </cell>
        </row>
        <row r="27179">
          <cell r="A27179" t="str">
            <v>3000022186</v>
          </cell>
          <cell r="B27179" t="str">
            <v>5</v>
          </cell>
          <cell r="C27179" t="str">
            <v>Active</v>
          </cell>
          <cell r="D27179" t="str">
            <v>CALIBRATE, EQUIPMENT</v>
          </cell>
          <cell r="E27179" t="str">
            <v>CAL EQP:TESTER; HP8920A, COMMS MONITOR</v>
          </cell>
          <cell r="F27179" t="str">
            <v>CALIBRATE, EQUIPMENT: TYPE: TESTER; HP8920A, COMMS MONITOR; FREQUENCY: AS PER STANDARD; METHOD: NEED CALIBRATE CERTIFICATE</v>
          </cell>
        </row>
        <row r="27180">
          <cell r="A27180" t="str">
            <v>3000023733</v>
          </cell>
          <cell r="B27180" t="str">
            <v>5</v>
          </cell>
          <cell r="C27180" t="str">
            <v>Active</v>
          </cell>
          <cell r="D27180" t="str">
            <v>REPAIR, EQUIPMENT</v>
          </cell>
          <cell r="E27180" t="str">
            <v>REPR EQP:FIT NEW LADDERGRIP</v>
          </cell>
          <cell r="F27180" t="str">
            <v>REPAIR, EQUIPMENT: TYPE: FIT NEW LADDERGRIP; METHOD: MANUAL &amp; PHYSICAL LABOUR, REPLACE OEM PARTS</v>
          </cell>
        </row>
        <row r="27181">
          <cell r="A27181" t="str">
            <v>3000032959</v>
          </cell>
          <cell r="B27181" t="str">
            <v>4</v>
          </cell>
          <cell r="C27181" t="str">
            <v>Active</v>
          </cell>
          <cell r="D27181" t="str">
            <v>LICENSE, SOFTWARE</v>
          </cell>
          <cell r="E27181" t="str">
            <v>LICENSE SFTWR:IP LICENSE XO-4 CH</v>
          </cell>
          <cell r="F27181" t="str">
            <v>LICENSE, SOFTWARE: TYPE: IP LICENSE XO-4 CH; SYSTEM APPLICATION: ADPRO IFT AND FAST TRACE</v>
          </cell>
        </row>
        <row r="27182">
          <cell r="A27182" t="str">
            <v>3000021455</v>
          </cell>
          <cell r="B27182" t="str">
            <v>5</v>
          </cell>
          <cell r="C27182" t="str">
            <v>Active</v>
          </cell>
          <cell r="D27182" t="str">
            <v>REPAIR, EQUIPMENT, ELECTRICAL</v>
          </cell>
          <cell r="E27182" t="str">
            <v>REPR EQP ELEC:SCREEN, MICROPHONE;SANAS</v>
          </cell>
          <cell r="F27182" t="str">
            <v>REPAIR, EQUIPMENT, ELECTRICAL: TYPE: TESTER; 1550NM, FIBRE OPTIC LASER; REPAIR TYPE: SCREEN, MICROPHONE; TEST: SANAS</v>
          </cell>
        </row>
        <row r="27183">
          <cell r="A27183" t="str">
            <v>3000019357</v>
          </cell>
          <cell r="B27183" t="str">
            <v>5</v>
          </cell>
          <cell r="C27183" t="str">
            <v>Active</v>
          </cell>
          <cell r="D27183" t="str">
            <v>INSTALL, EQUIPMENT, ELECTRICAL</v>
          </cell>
          <cell r="E27183" t="str">
            <v>INSTL EQP ELEC:D-DT 6302</v>
          </cell>
          <cell r="F27183" t="str">
            <v>INSTALL, EQUIPMENT, ELECTRICAL: TYPE: 132KV HAND OPERATED ISOLATOR; STANDARD: D-DT 6302; METHOD: PHYSICAL AND MECHANICAL</v>
          </cell>
        </row>
        <row r="27184">
          <cell r="A27184" t="str">
            <v>3000031316</v>
          </cell>
          <cell r="B27184" t="str">
            <v>4</v>
          </cell>
          <cell r="C27184" t="str">
            <v>Active</v>
          </cell>
          <cell r="D27184" t="str">
            <v>INSTALL, EQUIPMENT, ELECTRICAL</v>
          </cell>
          <cell r="E27184" t="str">
            <v>INSTL EQP ELEC:EZ THUMP MAINS POWER LEAD</v>
          </cell>
          <cell r="F27184" t="str">
            <v>INSTALL, EQUIPMENT, ELECTRICAL: TYPE: EZ THUMP MAINS POWER LEAD</v>
          </cell>
        </row>
        <row r="27185">
          <cell r="A27185" t="str">
            <v>3000021784</v>
          </cell>
          <cell r="B27185" t="str">
            <v>5</v>
          </cell>
          <cell r="C27185" t="str">
            <v>Active</v>
          </cell>
          <cell r="D27185" t="str">
            <v>ERECT, POLE</v>
          </cell>
          <cell r="E27185" t="str">
            <v>ERECT POLE:10M, TOP 200-219MM, SOIL 4;H4</v>
          </cell>
          <cell r="F27185" t="str">
            <v>ERECT, POLE: TYPE: 10M, TOP 200-219MM, SOIL 4; MATERIAL: WOOD H4; METHOD: PLANT, BACKFILL AND COMPACT; DRAWING NO: D-DT-0052 REV 0</v>
          </cell>
        </row>
        <row r="27186">
          <cell r="A27186" t="str">
            <v>3000014887</v>
          </cell>
          <cell r="B27186" t="str">
            <v>5</v>
          </cell>
          <cell r="C27186" t="str">
            <v>Active</v>
          </cell>
          <cell r="D27186" t="str">
            <v>ERECT, STRUCTURE</v>
          </cell>
          <cell r="E27186" t="str">
            <v>ERECT STRUCT:ANGLE STRAIN 0-90 DEG 30M</v>
          </cell>
          <cell r="F27186" t="str">
            <v>ERECT, STRUCTURE: TYPE: ANGLE STRAIN 0-90 DEG 30M; METHOD: PHYSICAL AND MECHANICAL; POLE ST 132KV</v>
          </cell>
        </row>
        <row r="27187">
          <cell r="A27187" t="str">
            <v>3000029933</v>
          </cell>
          <cell r="B27187" t="str">
            <v>5</v>
          </cell>
          <cell r="C27187" t="str">
            <v>Active</v>
          </cell>
          <cell r="D27187" t="str">
            <v>BUILD, FOUNDATION</v>
          </cell>
          <cell r="E27187" t="str">
            <v>BLD FNDTN:SMOOTH FLOAT</v>
          </cell>
          <cell r="F27187" t="str">
            <v>BUILD, FOUNDATION: TYPE: ST 132KV STRN TWIN COND 30M SOIL 3; FINISH: SMOOTH FLOAT; 2-WT-1295, 2-WT-1417 &amp; 2-WT-1418; 2-90 DEG</v>
          </cell>
        </row>
        <row r="27188">
          <cell r="A27188" t="str">
            <v>3000025552</v>
          </cell>
          <cell r="B27188" t="str">
            <v>5</v>
          </cell>
          <cell r="C27188" t="str">
            <v>Active</v>
          </cell>
          <cell r="D27188" t="str">
            <v>CALIBRATE, EQUIPMENT</v>
          </cell>
          <cell r="E27188" t="str">
            <v>CAL EQP:2,5KV INSULATION TESTER;YEARLY</v>
          </cell>
          <cell r="F27188" t="str">
            <v>CALIBRATE, EQUIPMENT: TYPE: 2,5KV INSULATION TESTER; FREQUENCY: YEARLY; METHOD: MANUAL AND MACHINERY; PROVIDE CERTIFICATE AND REPAIR WHERE NECESSARY</v>
          </cell>
        </row>
        <row r="27189">
          <cell r="A27189" t="str">
            <v>3000020219</v>
          </cell>
          <cell r="B27189" t="str">
            <v>4</v>
          </cell>
          <cell r="C27189" t="str">
            <v>Active</v>
          </cell>
          <cell r="D27189" t="str">
            <v>EXCAVATE</v>
          </cell>
          <cell r="E27189" t="str">
            <v>EXCVT:BCKHOE/HND;1-2;18KN POLE, DP 1.5 M</v>
          </cell>
          <cell r="F27189" t="str">
            <v>EXCAVATE: METHOD: BACKHOE OR HAND; GROUND TYPE: 1-2; REASON: 18KN POLE, DP 1.5 M; DRAWING NO: 2-WT/0000 REV 0; TYPE: 9M FREE STANDING POLE</v>
          </cell>
        </row>
        <row r="27190">
          <cell r="A27190" t="str">
            <v>3000032070</v>
          </cell>
          <cell r="B27190" t="str">
            <v>5</v>
          </cell>
          <cell r="C27190" t="str">
            <v>Active</v>
          </cell>
          <cell r="D27190" t="str">
            <v>PROVIDE, COURIER SERVICE</v>
          </cell>
          <cell r="E27190" t="str">
            <v>PRVD COUR SERV:PARCEL;TO/FRM KIM-RUS</v>
          </cell>
          <cell r="F27190" t="str">
            <v>PROVIDE, COURIER SERVICE: TYPE: PARCEL; METHOD: TO/FRM KIM-RUS; DURATION: OVERNIGHT</v>
          </cell>
        </row>
        <row r="27191">
          <cell r="A27191" t="str">
            <v>3000020427</v>
          </cell>
          <cell r="B27191" t="str">
            <v>4</v>
          </cell>
          <cell r="C27191" t="str">
            <v>Active</v>
          </cell>
          <cell r="D27191" t="str">
            <v>STRIP AND QUOTE</v>
          </cell>
          <cell r="E27191" t="str">
            <v>STRIP &amp; QUOTE:COVER</v>
          </cell>
          <cell r="F27191" t="str">
            <v>STRIP AND QUOTE: EQUIPMENT: COVER</v>
          </cell>
        </row>
        <row r="27192">
          <cell r="A27192" t="str">
            <v>3000028293</v>
          </cell>
          <cell r="B27192" t="str">
            <v>5</v>
          </cell>
          <cell r="C27192" t="str">
            <v>Active</v>
          </cell>
          <cell r="D27192" t="str">
            <v>MAINTAIN, MOTOR</v>
          </cell>
          <cell r="E27192" t="str">
            <v>MAINT MTR:FIT MOTOR FEET</v>
          </cell>
          <cell r="F27192" t="str">
            <v>MAINTAIN, MOTOR; TYPE FIT MOTOR FEET, FREQUENCY AS AND WHEN REQUIRED, METHOD HOLD DOWN AND TWO PHOTON IMAGING ALIGNMENT, SLOT THE FEET OF MOTOR TO FIT ON THE BASE</v>
          </cell>
        </row>
        <row r="27193">
          <cell r="A27193" t="str">
            <v>3000021346</v>
          </cell>
          <cell r="B27193" t="str">
            <v>4</v>
          </cell>
          <cell r="C27193" t="str">
            <v>Active</v>
          </cell>
          <cell r="D27193" t="str">
            <v>INSTALL, BELT, CONVEYOR</v>
          </cell>
          <cell r="E27193" t="str">
            <v>INSTL BELT CONVR:V-PLOUGH SCRAPERS;WIPER</v>
          </cell>
          <cell r="F27193" t="str">
            <v>INSTALL, BELT, CONVEYOR: EQUIPMENT TYPE: V-PLOUGH SCRAPERS; DRIVE TYPE: WIPER</v>
          </cell>
        </row>
        <row r="27194">
          <cell r="A27194" t="str">
            <v>3000021432</v>
          </cell>
          <cell r="B27194" t="str">
            <v>5</v>
          </cell>
          <cell r="C27194" t="str">
            <v>Active</v>
          </cell>
          <cell r="D27194" t="str">
            <v>REMOVE, EQUIPMENT</v>
          </cell>
          <cell r="E27194" t="str">
            <v>RMV EQP:JB REMOVAL</v>
          </cell>
          <cell r="F27194" t="str">
            <v>REMOVE, EQUIPMENT: TYPE: JB REMOVAL; METHOD: PHYSICAL AND MECHANICAL</v>
          </cell>
        </row>
        <row r="27195">
          <cell r="A27195" t="str">
            <v>3000026490</v>
          </cell>
          <cell r="B27195" t="str">
            <v>5</v>
          </cell>
          <cell r="C27195" t="str">
            <v>Active</v>
          </cell>
          <cell r="D27195" t="str">
            <v>HIRE, LABOR</v>
          </cell>
          <cell r="E27195" t="str">
            <v>HIRE LABR:NONE;LEADING HAND;CERTIFIED</v>
          </cell>
          <cell r="F27195" t="str">
            <v>HIRE, LABOR: SENIORITY: NONE; TYPE: LEADING HAND; QUALIFICATION: CERTIFIED; PROFESSIONAL REGISTRATION: NONE; YEARS EXPERIENCE: 5 YR; RELEVANT EXPERIENCE: TECHNICAL</v>
          </cell>
        </row>
        <row r="27196">
          <cell r="A27196" t="str">
            <v>3000014974</v>
          </cell>
          <cell r="B27196" t="str">
            <v>5</v>
          </cell>
          <cell r="C27196" t="str">
            <v>Active</v>
          </cell>
          <cell r="D27196" t="str">
            <v>ERECT, POLE</v>
          </cell>
          <cell r="E27196" t="str">
            <v>ERECT POLE:SUSP 21 M 23KN PLANT 2.7M</v>
          </cell>
          <cell r="F27196" t="str">
            <v>ERECT, POLE; TYPE SUSP 21 M 23KN PLANT 2.7M, MATERIAL STEEL, METHOD PHYSICAL AND MECHANICAL; POLE, ST 132KV SUSP 21 M 23KN, (PLANT 2.7M, BOTTOM ATT 13.9 M)</v>
          </cell>
        </row>
        <row r="27197">
          <cell r="A27197" t="str">
            <v>3000028239</v>
          </cell>
          <cell r="B27197" t="str">
            <v>5</v>
          </cell>
          <cell r="C27197" t="str">
            <v>Active</v>
          </cell>
          <cell r="D27197" t="str">
            <v>REPAIR, COMPONENT</v>
          </cell>
          <cell r="E27197" t="str">
            <v>REPR COMPNT:TURBINE/GEARBOX 100 PCT</v>
          </cell>
          <cell r="F27197" t="str">
            <v>REPAIR, COMPONENT: TYPE: TURBINE/GEARBOX 100 PCT; METHOD: COUPLING, MACHINING</v>
          </cell>
        </row>
        <row r="27198">
          <cell r="A27198" t="str">
            <v>3000024742</v>
          </cell>
          <cell r="B27198" t="str">
            <v>4</v>
          </cell>
          <cell r="C27198" t="str">
            <v>Active</v>
          </cell>
          <cell r="D27198" t="str">
            <v>INSTALL, EQUIPMENT, ELECTRICAL</v>
          </cell>
          <cell r="E27198" t="str">
            <v>INSTL EQP ELEC:MECHANICAL AND PHYSICAL</v>
          </cell>
          <cell r="F27198" t="str">
            <v>INSTALL, EQUIPMENT, ELECTRICAL: TYPE: 160 MVA 132/88/22KV POWER TRANSFORMER; METHOD: MECHANICAL AND PHYSICAL</v>
          </cell>
        </row>
        <row r="27199">
          <cell r="A27199" t="str">
            <v>3000024063</v>
          </cell>
          <cell r="B27199" t="str">
            <v>5</v>
          </cell>
          <cell r="C27199" t="str">
            <v>Active</v>
          </cell>
          <cell r="D27199" t="str">
            <v>ASSEMBLE, STRUCTURE</v>
          </cell>
          <cell r="E27199" t="str">
            <v>ASSEMBL STRUCT:1PH INTERMD STRAIN X-ING</v>
          </cell>
          <cell r="F27199" t="str">
            <v>ASSEMBLE, STRUCTURE: TYPE: 1PH INTERMD STRAIN X-ING; MATERIAL: WOOD; CONFIGURATION: BARE WIRE; DRAWING NO: D-DT-0971 REV 0; LV STRUCTURE; BONDING INCLUDED, DOWNWIRE EXCLUDED</v>
          </cell>
        </row>
        <row r="27200">
          <cell r="A27200" t="str">
            <v>3000033204</v>
          </cell>
          <cell r="B27200" t="str">
            <v>5</v>
          </cell>
          <cell r="C27200" t="str">
            <v>Active</v>
          </cell>
          <cell r="D27200" t="str">
            <v>RENT, TRUCK, DUMP</v>
          </cell>
          <cell r="E27200" t="str">
            <v>RENT TRCK DUMP:TIPPER;30 T</v>
          </cell>
          <cell r="F27200" t="str">
            <v>RENT, TRUCK, DUMP: TYPE: TIPPER; LOAD RATING: 30 T</v>
          </cell>
        </row>
        <row r="27201">
          <cell r="A27201" t="str">
            <v>3000032763</v>
          </cell>
          <cell r="B27201" t="str">
            <v>5</v>
          </cell>
          <cell r="C27201" t="str">
            <v>Active</v>
          </cell>
          <cell r="D27201" t="str">
            <v>REFURBISH, EQUIPMENT</v>
          </cell>
          <cell r="E27201" t="str">
            <v>REFURBISH EQUIP:MILL SPIDER</v>
          </cell>
          <cell r="F27201" t="str">
            <v>REFURBISH, EQUIPMENT: TYPE: MILL SPIDER; METHOD: REFURBISH DAMAGED COMPONENT</v>
          </cell>
        </row>
        <row r="27202">
          <cell r="A27202" t="str">
            <v>3000019611</v>
          </cell>
          <cell r="B27202" t="str">
            <v>3</v>
          </cell>
          <cell r="C27202" t="str">
            <v>Active</v>
          </cell>
          <cell r="D27202" t="str">
            <v>HIRE, ARTISAN, FITTER AND TURNER</v>
          </cell>
          <cell r="E27202" t="str">
            <v>HIRE FTR&amp;TURN:TRADE TEST;5;FITTING</v>
          </cell>
          <cell r="F27202" t="str">
            <v>HIRE, ARTISAN, FITTER AND TURNER: QUALIFICATION: TRADE TEST; NUMBER OF YEARS EXPERIENCE: 5; REQUIRED EXPERIENCE: FITTING</v>
          </cell>
        </row>
        <row r="27203">
          <cell r="A27203" t="str">
            <v>3000019611</v>
          </cell>
          <cell r="B27203" t="str">
            <v>3</v>
          </cell>
          <cell r="C27203" t="str">
            <v>Active</v>
          </cell>
          <cell r="D27203" t="str">
            <v>HIRE, ARTISAN, FITTER AND TURNER</v>
          </cell>
          <cell r="E27203" t="str">
            <v>HIRE FTR&amp;TURN:TRADE TEST;5;FITTING</v>
          </cell>
          <cell r="F27203" t="str">
            <v>HIRE, ARTISAN, FITTER AND TURNER: QUALIFICATION: TRADE TEST; NUMBER OF YEARS EXPERIENCE: 5; REQUIRED EXPERIENCE: FITTING</v>
          </cell>
        </row>
        <row r="27204">
          <cell r="A27204" t="str">
            <v>3000028700</v>
          </cell>
          <cell r="B27204" t="str">
            <v>4</v>
          </cell>
          <cell r="C27204" t="str">
            <v>Active</v>
          </cell>
          <cell r="D27204" t="str">
            <v>INSTALL, CABLE WAY</v>
          </cell>
          <cell r="E27204" t="str">
            <v>INSTL CBL WAY:PVC DUCT DIA 75 MM</v>
          </cell>
          <cell r="F27204" t="str">
            <v>INSTALL, CABLE WAY: TYPE: PVC DUCT DIA 75 MM; NORMAL PICKABLE SOIL</v>
          </cell>
        </row>
        <row r="27205">
          <cell r="A27205" t="str">
            <v>3000016354</v>
          </cell>
          <cell r="B27205" t="str">
            <v>5</v>
          </cell>
          <cell r="C27205" t="str">
            <v>Active</v>
          </cell>
          <cell r="D27205" t="str">
            <v>OVERHAUL, EQUIPMENT, MECHANICAL</v>
          </cell>
          <cell r="E27205" t="str">
            <v>OVHL EQP MECH:VALVE</v>
          </cell>
          <cell r="F27205" t="str">
            <v>OVERHAUL, EQUIPMENT, MECHANICAL: TYPE: VALVE; METHOD: REFURBISHMENT OF VALVES</v>
          </cell>
        </row>
        <row r="27206">
          <cell r="A27206" t="str">
            <v>3000016240</v>
          </cell>
          <cell r="B27206" t="str">
            <v>4</v>
          </cell>
          <cell r="C27206" t="str">
            <v>Active</v>
          </cell>
          <cell r="D27206" t="str">
            <v>REPAIR, MOTOR, ELECTRIC</v>
          </cell>
          <cell r="E27206" t="str">
            <v>REPR MTR ELEC:110KW 4P D280M</v>
          </cell>
          <cell r="F27206" t="str">
            <v>REPAIR, MOTOR, ELECTRIC: TYPE: 110KW 4P D280M; REPAIR TYPE: OVERHAUL MOTOR</v>
          </cell>
        </row>
        <row r="27207">
          <cell r="A27207" t="str">
            <v>3000026998</v>
          </cell>
          <cell r="B27207" t="str">
            <v>5</v>
          </cell>
          <cell r="C27207" t="str">
            <v>Active</v>
          </cell>
          <cell r="D27207" t="str">
            <v>STRIP AND QUOTE</v>
          </cell>
          <cell r="E27207" t="str">
            <v>STRIP &amp; QUOTE:WINCH CONVEYOR ASH</v>
          </cell>
          <cell r="F27207" t="str">
            <v>STRIP AND QUOTE: EQUIPMENT: WINCH CONVEYOR ASH; REASON: STRIP AND ASSESS</v>
          </cell>
        </row>
        <row r="27208">
          <cell r="A27208" t="str">
            <v>3000016567</v>
          </cell>
          <cell r="B27208" t="str">
            <v>5</v>
          </cell>
          <cell r="C27208" t="str">
            <v>Active</v>
          </cell>
          <cell r="D27208" t="str">
            <v>REMOVE, EQUIPMENT, ELECTRICAL</v>
          </cell>
          <cell r="E27208" t="str">
            <v>RMV EQP ELEC:PHYSICAL AND MECHANICAL</v>
          </cell>
          <cell r="F27208" t="str">
            <v>REMOVE, EQUIPMENT, ELECTRICAL: TYPE: 22KV BUS SECTION CIRCUIT BREAKER PANEL (METAL CLAD); METHOD: PHYSICAL AND MECHANICAL; OUTDOOR CIRCUIT BREAKERS</v>
          </cell>
        </row>
        <row r="27209">
          <cell r="A27209" t="str">
            <v>3000020512</v>
          </cell>
          <cell r="B27209" t="str">
            <v>5</v>
          </cell>
          <cell r="C27209" t="str">
            <v>Active</v>
          </cell>
          <cell r="D27209" t="str">
            <v>INSPECT, EQUIPMENT</v>
          </cell>
          <cell r="E27209" t="str">
            <v>INSP EQP:LIFTING;VISUAL INSPECTION</v>
          </cell>
          <cell r="F27209" t="str">
            <v>INSPECT, EQUIPMENT: TYPE: LIFTING; METHOD: VISUAL INSPECTION; FEEDBACK: TEST CERTIFICATE AND WRITTEN REPORTS</v>
          </cell>
        </row>
        <row r="27210">
          <cell r="A27210" t="str">
            <v>3000014002</v>
          </cell>
          <cell r="B27210" t="str">
            <v>5</v>
          </cell>
          <cell r="C27210" t="str">
            <v>Active</v>
          </cell>
          <cell r="D27210" t="str">
            <v>ASSEMBLE, STRUCTURE</v>
          </cell>
          <cell r="E27210" t="str">
            <v>ASSEMBL STRUCT:3PH INTERMD VERT 600MM</v>
          </cell>
          <cell r="F27210" t="str">
            <v>ASSEMBLE, STRUCTURE: TYPE: 3PH INTERMD VERT 600MM; MATERIAL: WOOD; CONFIGURATION: SMALL DEVIATION 0-10 DEG; DRAWING NO: D-DT-1711 REV 0; MV STRUCTURE; BONDING INCLUDED, DOWNWIRE EXCLUDED</v>
          </cell>
        </row>
        <row r="27211">
          <cell r="A27211" t="str">
            <v>3000024020</v>
          </cell>
          <cell r="B27211" t="str">
            <v>5</v>
          </cell>
          <cell r="C27211" t="str">
            <v>Active</v>
          </cell>
          <cell r="D27211" t="str">
            <v>ASSEMBLE, STRUCTURE</v>
          </cell>
          <cell r="E27211" t="str">
            <v>ASSEMBL STRUCT:1PH DELTA STRAINER 1.3M</v>
          </cell>
          <cell r="F27211" t="str">
            <v>ASSEMBLE, STRUCTURE; TYPE 1PH DELTA STRAINER 1.3M, MATERIAL WOOD, CONFIGURATION X-ARM, 1-60 DEG DEVIATION; DRAWING NO: D-DT-1334, REV 0; MV STRUCTURE; BONDING INCLUDED, DOWNWIRE EXCLUDED</v>
          </cell>
        </row>
        <row r="27212">
          <cell r="A27212" t="str">
            <v>3000004256</v>
          </cell>
          <cell r="B27212" t="str">
            <v>4</v>
          </cell>
          <cell r="C27212" t="str">
            <v>Active</v>
          </cell>
          <cell r="D27212" t="str">
            <v>PAY, FEE</v>
          </cell>
          <cell r="E27212" t="str">
            <v>PAY FEE:NORMAL HOURS,HOURLY</v>
          </cell>
          <cell r="F27212" t="str">
            <v>PAY, FEE; TYPE NORMAL HOURS, CHARGE RATE HOURLY</v>
          </cell>
        </row>
        <row r="27213">
          <cell r="A27213" t="str">
            <v>3000016432</v>
          </cell>
          <cell r="B27213" t="str">
            <v>5</v>
          </cell>
          <cell r="C27213" t="str">
            <v>Active</v>
          </cell>
          <cell r="D27213" t="str">
            <v>PROVIDE, SUPPORT SERVICE</v>
          </cell>
          <cell r="E27213" t="str">
            <v>PRVD SUPRT SERV:MAINTENANCE</v>
          </cell>
          <cell r="F27213" t="str">
            <v>PROVIDE, SUPPORT SERVICE: TYPE: MAINTENANCE; METHOD: MAINTAIN AIR QUALITY MONITORING INSTRUMENTS ON THE THERMO MODELS INSTRUMENTS</v>
          </cell>
        </row>
        <row r="27214">
          <cell r="A27214" t="str">
            <v>3000015696</v>
          </cell>
          <cell r="B27214" t="str">
            <v>5</v>
          </cell>
          <cell r="C27214" t="str">
            <v>Active</v>
          </cell>
          <cell r="D27214" t="str">
            <v>PROVIDE, SUPPORT SERVICE</v>
          </cell>
          <cell r="E27214" t="str">
            <v>PRVD SUPRT SERV:BULK SMS MESSAGES</v>
          </cell>
          <cell r="F27214" t="str">
            <v>PROVIDE, SUPPORT SERVICE: TYPE: BULK SMS MESSAGES; METHOD: SMS COMMUNICATION TO THE BUSINESS</v>
          </cell>
        </row>
        <row r="27215">
          <cell r="A27215" t="str">
            <v>3000032600</v>
          </cell>
          <cell r="B27215" t="str">
            <v>5</v>
          </cell>
          <cell r="C27215" t="str">
            <v>Active</v>
          </cell>
          <cell r="D27215" t="str">
            <v>REPAIR, EQUIPMENT</v>
          </cell>
          <cell r="E27215" t="str">
            <v>REPR EQP:TM8250 RADIO</v>
          </cell>
          <cell r="F27215" t="str">
            <v>REPAIR, EQUIPMENT: TYPE: TM8250 RADIO; METHOD: INITIAL FAULT FINDING</v>
          </cell>
        </row>
        <row r="27216">
          <cell r="A27216" t="str">
            <v>3000013090</v>
          </cell>
          <cell r="B27216" t="str">
            <v>3</v>
          </cell>
          <cell r="C27216" t="str">
            <v>Active</v>
          </cell>
          <cell r="D27216" t="str">
            <v>ESTABLISH, SITE</v>
          </cell>
          <cell r="E27216" t="str">
            <v>ESTB SITE:GUARD HOUSE</v>
          </cell>
          <cell r="F27216" t="str">
            <v>ESTABLISH, SITE: TYPE: GUARD HOUSE; WOODEN GUARD HOUSE, ONE DOOR , ONE WINDOW, ONE TABLE AND TWO CHAIRS. CONNECTION POINT FOR 220 V ELECTRICITY SUPPLY,ONE DOMESTIC INDUSTRIAL PLUG, ONE LIGHT WITH SWITCH</v>
          </cell>
        </row>
        <row r="27217">
          <cell r="A27217" t="str">
            <v>3000022873</v>
          </cell>
          <cell r="B27217" t="str">
            <v>5</v>
          </cell>
          <cell r="C27217" t="str">
            <v>Active</v>
          </cell>
          <cell r="D27217" t="str">
            <v>ASSEMBLE, STRUCTURE</v>
          </cell>
          <cell r="E27217" t="str">
            <v>ASSEMBL STRUCT:3PH STRAINER 22KV 800MM</v>
          </cell>
          <cell r="F27217" t="str">
            <v>ASSEMBLE, STRUCTURE: TYPE: 3PH STRAINER 22KV 800MM; MATERIAL: WOOD, GALVANISED STEEL; CONFIGURATION: HEAVY CONDUCTOR; VERTICAL SPACING, SMALL DEVIATION 1-30 DEG; DRAWING NO: D-DT-1787 REV 0; MV STRUCTURE; BONDING INCLUDED, DOWNWIRE EXCLUDED</v>
          </cell>
        </row>
        <row r="27218">
          <cell r="A27218" t="str">
            <v>3000031334</v>
          </cell>
          <cell r="B27218" t="str">
            <v>4</v>
          </cell>
          <cell r="C27218" t="str">
            <v>Active</v>
          </cell>
          <cell r="D27218" t="str">
            <v>INSTALL, EQUIPMENT</v>
          </cell>
          <cell r="E27218" t="str">
            <v>INSTL EQP:BUF3 DRIVE MECH ACCESSORIES</v>
          </cell>
          <cell r="F27218" t="str">
            <v>INSTALL, EQUIPMENT: TYPE: BUF3 DRIVE MECH ACCESSORIES; METHOD: MANUAL</v>
          </cell>
        </row>
        <row r="27219">
          <cell r="A27219" t="str">
            <v>3000027379</v>
          </cell>
          <cell r="B27219" t="str">
            <v>5</v>
          </cell>
          <cell r="C27219" t="str">
            <v>Active</v>
          </cell>
          <cell r="D27219" t="str">
            <v>REPAIR, EQUIPMENT</v>
          </cell>
          <cell r="E27219" t="str">
            <v>REPR EQP:HYDRALIC OIL PUMP</v>
          </cell>
          <cell r="F27219" t="str">
            <v>REPAIR, EQUIPMENT; TYPE HYDRALIC OIL PUMP, METHOD REPAIR AND INSTALL; ISSUE THE SCOPE OF WORK INCLUDING A QUALITY CONTROL PLAN (QCP) FOR EMPLOYER INTERVENTIONS.CALL THE EMPLOYER ASSESSMENT.REPAIR AND REPLACE AS PER THE AGREED SCOPE</v>
          </cell>
        </row>
        <row r="27220">
          <cell r="A27220" t="str">
            <v>3000020744</v>
          </cell>
          <cell r="B27220" t="str">
            <v>5</v>
          </cell>
          <cell r="C27220" t="str">
            <v>Active</v>
          </cell>
          <cell r="D27220" t="str">
            <v>CALIBRATE, EQUIPMENT</v>
          </cell>
          <cell r="E27220" t="str">
            <v>CAL EQP:LONG TAPE MEASURE 20M;ANNUALLY</v>
          </cell>
          <cell r="F27220" t="str">
            <v>CALIBRATE, EQUIPMENT: TYPE: LONG TAPE MEASURE 20M; FREQUENCY: ANNUALLY; METHOD: OFF-SITE, SANAS ACCREDITED SANAS CERTIFICATE AND STICKERS INCLUSIVE</v>
          </cell>
        </row>
        <row r="27221">
          <cell r="A27221" t="str">
            <v>3000011404</v>
          </cell>
          <cell r="B27221" t="str">
            <v>4</v>
          </cell>
          <cell r="C27221" t="str">
            <v>Active</v>
          </cell>
          <cell r="D27221" t="str">
            <v>EXCAVATE</v>
          </cell>
          <cell r="E27221" t="str">
            <v>EXCVT:BCKHOE/HND;ALL;LV STAY</v>
          </cell>
          <cell r="F27221" t="str">
            <v>EXCAVATE: METHOD: BACKHOE OR HAND; GROUND TYPE: ALL; REASON: LV STAY; DRAWING NO: D-DT-0350 REV 0</v>
          </cell>
        </row>
        <row r="27222">
          <cell r="A27222" t="str">
            <v>3000014824</v>
          </cell>
          <cell r="B27222" t="str">
            <v>5</v>
          </cell>
          <cell r="C27222" t="str">
            <v>Active</v>
          </cell>
          <cell r="D27222" t="str">
            <v>BUILD, FOUNDATION</v>
          </cell>
          <cell r="E27222" t="str">
            <v>BLD FNDTN:3-POLE TERM STRUCTU 3X12.6</v>
          </cell>
          <cell r="F27222" t="str">
            <v>BUILD, FOUNDATION; TYPE 3-POLE TERM STRUCTU 3X12.6, FINISH SMOOTH FLOAT; POLE, 3-POLE TERM STRUCTURE 0-90 DEG, 3 X 12.6 POLES, (PLANT 2M, BOTTOM ATTACHEMENT 10.6M)</v>
          </cell>
        </row>
        <row r="27223">
          <cell r="A27223" t="str">
            <v>3000025809</v>
          </cell>
          <cell r="B27223" t="str">
            <v>5</v>
          </cell>
          <cell r="C27223" t="str">
            <v>Active</v>
          </cell>
          <cell r="D27223" t="str">
            <v>MAINTAIN, EQUIPMENT, ELECTRICAL</v>
          </cell>
          <cell r="E27223" t="str">
            <v>MAINT EQP ELEC:FIRE DAMPER</v>
          </cell>
          <cell r="F27223" t="str">
            <v>MAINTAIN, EQUIPMENT, ELECTRICAL; TYPE FIRE DAMPER, FREQUENCY MONTHLY OR AS REQUIRED, METHOD CHECK FIRE DAMPER OPERATION FOR CONTROL OF RETURN AIR, OUTSIDE AIR, EXHAUST AIR AND ENTHALPY; CONFIRM CORRECT OPERATION AS PER BUILDING MANAGEMENT SYSTEM SETTINGS, MAKE SURE THAT ECONOMY CYCLES ARE FUNCTIONING EFFICIENTLY; REPAIR IF NECESSARY</v>
          </cell>
        </row>
        <row r="27224">
          <cell r="A27224" t="str">
            <v>3000032222</v>
          </cell>
          <cell r="B27224" t="str">
            <v>5</v>
          </cell>
          <cell r="C27224" t="str">
            <v>Active</v>
          </cell>
          <cell r="D27224" t="str">
            <v>PROVIDE, COURIER SERVICE</v>
          </cell>
          <cell r="E27224" t="str">
            <v>PRVD COUR SERV:PARCEL;TO/FRM KIM-VAL</v>
          </cell>
          <cell r="F27224" t="str">
            <v>PROVIDE, COURIER SERVICE: TYPE: PARCEL; METHOD: TO/FRM KIM-VAL; DURATION: ECONOMY</v>
          </cell>
        </row>
        <row r="27225">
          <cell r="A27225" t="str">
            <v>3000012509</v>
          </cell>
          <cell r="B27225" t="str">
            <v>2</v>
          </cell>
          <cell r="C27225" t="str">
            <v>Active</v>
          </cell>
          <cell r="D27225" t="str">
            <v>EXCAVATE</v>
          </cell>
          <cell r="E27225" t="str">
            <v>EXCVT</v>
          </cell>
          <cell r="F27225" t="str">
            <v>EXCAVATE</v>
          </cell>
        </row>
        <row r="27226">
          <cell r="A27226" t="str">
            <v>3000033195</v>
          </cell>
          <cell r="B27226" t="str">
            <v>3</v>
          </cell>
          <cell r="C27226" t="str">
            <v>Active</v>
          </cell>
          <cell r="D27226" t="str">
            <v>RENT, MOTOR VEHICLE, COMMERCIAL</v>
          </cell>
          <cell r="E27226" t="str">
            <v>RENT MTR VEH CMMRCL:BUS;22;9000 KM</v>
          </cell>
          <cell r="F27226" t="str">
            <v>RENT, MOTOR VEHICLE, COMMERCIAL: TYPE: BUS; PASSENGER QUANTITY: 22; ADDITIONAL FEATURES: 9000 KM</v>
          </cell>
        </row>
        <row r="27227">
          <cell r="A27227" t="str">
            <v>3000033220</v>
          </cell>
          <cell r="B27227" t="str">
            <v>4</v>
          </cell>
          <cell r="C27227" t="str">
            <v>Active</v>
          </cell>
          <cell r="D27227" t="str">
            <v>MONITOR</v>
          </cell>
          <cell r="E27227" t="str">
            <v>MONITOR:GAS TEMPERATURE;WRITTEN REPORT</v>
          </cell>
          <cell r="F27227" t="str">
            <v>MONITOR: TYPE: GAS TEMPERATURE; FEEDBACK: WRITTEN REPORT; FREQUENCY: DAILY</v>
          </cell>
        </row>
        <row r="27228">
          <cell r="A27228" t="str">
            <v>3000024673</v>
          </cell>
          <cell r="B27228" t="str">
            <v>4</v>
          </cell>
          <cell r="C27228" t="str">
            <v>Active</v>
          </cell>
          <cell r="D27228" t="str">
            <v>INSTALL, EQUIPMENT, ELECTRICAL</v>
          </cell>
          <cell r="E27228" t="str">
            <v>INSTL EQP ELEC:MECHANICAL AND PHYSICAL</v>
          </cell>
          <cell r="F27228" t="str">
            <v>INSTALL, EQUIPMENT, ELECTRICAL: TYPE: 5MVA 132/11KV POWER TRANSFORMER; METHOD: MECHANICAL AND PHYSICAL</v>
          </cell>
        </row>
        <row r="27229">
          <cell r="A27229" t="str">
            <v>3000012636</v>
          </cell>
          <cell r="B27229" t="str">
            <v>3</v>
          </cell>
          <cell r="C27229" t="str">
            <v>Active</v>
          </cell>
          <cell r="D27229" t="str">
            <v>DISPOSE, WASTE, HAZARDOUS</v>
          </cell>
          <cell r="E27229" t="str">
            <v>DISPOSE WST HAZDS:TRANSPORT;BY ROAD</v>
          </cell>
          <cell r="F27229" t="str">
            <v>DISPOSE, WASTE, HAZARDOUS: TYPE: TRANSPORT; METHOD: BY ROAD</v>
          </cell>
        </row>
        <row r="27230">
          <cell r="A27230" t="str">
            <v>3000022304</v>
          </cell>
          <cell r="B27230" t="str">
            <v>4</v>
          </cell>
          <cell r="C27230" t="str">
            <v>Active</v>
          </cell>
          <cell r="D27230" t="str">
            <v>INSTALL, EQUIPMENT, ELECTRICAL</v>
          </cell>
          <cell r="E27230" t="str">
            <v>INSTL EQP ELEC:1PH XFMR/LV FUSE 40A</v>
          </cell>
          <cell r="F27230" t="str">
            <v>INSTALL, EQUIPMENT, ELECTRICAL: TYPE: 1PH XFMR/LV FUSE 40A; METHOD: FUSE HOLDER CONNECTION FOR ABC CONDUCTOR WITH FUSE TYPE NH00; DRAWING NO: D-DT-0309 REV 0; TRANSFORMER PROTECTION</v>
          </cell>
        </row>
        <row r="27231">
          <cell r="A27231" t="str">
            <v>3000032398</v>
          </cell>
          <cell r="B27231" t="str">
            <v>5</v>
          </cell>
          <cell r="C27231" t="str">
            <v>Active</v>
          </cell>
          <cell r="D27231" t="str">
            <v>CALIBRATE, EQUIPMENT</v>
          </cell>
          <cell r="E27231" t="str">
            <v>CAL EQP:TIMER/COUNTER;YEARLY</v>
          </cell>
          <cell r="F27231" t="str">
            <v>CALIBRATE, EQUIPMENT: TYPE: TIMER/COUNTER; FREQUENCY: YEARLY; METHOD: MANUAL OR MACHINE; PM6680B</v>
          </cell>
        </row>
        <row r="27232">
          <cell r="A27232" t="str">
            <v>3000022323</v>
          </cell>
          <cell r="B27232" t="str">
            <v>4</v>
          </cell>
          <cell r="C27232" t="str">
            <v>Active</v>
          </cell>
          <cell r="D27232" t="str">
            <v>INSTALL, EQUIPMENT, ELECTRICAL</v>
          </cell>
          <cell r="E27232" t="str">
            <v>INSTL EQP ELEC:EQUIPMENT LINK 2.5M</v>
          </cell>
          <cell r="F27232" t="str">
            <v>INSTALL, EQUIPMENT, ELECTRICAL: TYPE: EQUIPMENT LINK 2.5M; DRAWING NO: D-DT-1851 REV 0; EQUIPMENT CUT-OUT OR DISCONNECTOR; H-POLE, WOOD X-ARM</v>
          </cell>
        </row>
        <row r="27233">
          <cell r="A27233" t="str">
            <v>3000031950</v>
          </cell>
          <cell r="B27233" t="str">
            <v>5</v>
          </cell>
          <cell r="C27233" t="str">
            <v>Active</v>
          </cell>
          <cell r="D27233" t="str">
            <v>PROVIDE, COURIER SERVICE</v>
          </cell>
          <cell r="E27233" t="str">
            <v>PRVD COUR SERV:PARCEL,TO/FRM JNB-GRJ</v>
          </cell>
          <cell r="F27233" t="str">
            <v>PROVIDE, COURIER SERVICE; TYPE PARCEL, METHOD TO/FRM JNB-GRJ, DURATION OVERNIGHT</v>
          </cell>
        </row>
        <row r="27234">
          <cell r="A27234" t="str">
            <v>3000028068</v>
          </cell>
          <cell r="B27234" t="str">
            <v>5</v>
          </cell>
          <cell r="C27234" t="str">
            <v>Active</v>
          </cell>
          <cell r="D27234" t="str">
            <v>REPAIR, PUMP</v>
          </cell>
          <cell r="E27234" t="str">
            <v>REPR PMP:PRE-MACHINE;THERMASPRAY</v>
          </cell>
          <cell r="F27234" t="str">
            <v>REPAIR, PUMP: TYPE: PRE-MACHINE; METHOD: THERMASPRAY</v>
          </cell>
        </row>
        <row r="27235">
          <cell r="A27235" t="str">
            <v>3000028256</v>
          </cell>
          <cell r="B27235" t="str">
            <v>4</v>
          </cell>
          <cell r="C27235" t="str">
            <v>Active</v>
          </cell>
          <cell r="D27235" t="str">
            <v>MAINTAIN, SOFTWARE</v>
          </cell>
          <cell r="E27235" t="str">
            <v>MAINT SFTWR:ANNUALLY</v>
          </cell>
          <cell r="F27235" t="str">
            <v>MAINTAIN, SOFTWARE: SYSTEM APPLICATION: BCN-1B UNIT 1 BCN7 MODEL VERIFICATION; VERSION: FUEL CODES SERVICES (REACTOR); FREQUENCY: ANNUALLY</v>
          </cell>
        </row>
        <row r="27236">
          <cell r="A27236" t="str">
            <v>3000022479</v>
          </cell>
          <cell r="B27236" t="str">
            <v>5</v>
          </cell>
          <cell r="C27236" t="str">
            <v>Active</v>
          </cell>
          <cell r="D27236" t="str">
            <v>INSTALL, HARDWARE, COMPUTER</v>
          </cell>
          <cell r="E27236" t="str">
            <v>INSTL HRDWR COMPTR:HARDWARE CATEGORY D</v>
          </cell>
          <cell r="F27236" t="str">
            <v>INSTALL, HARDWARE, COMPUTER: TYPE: HARDWARE CATEGORY D; CATEGORY: TELECOMMUNICATIONS; CERTIFICATION: OTN</v>
          </cell>
        </row>
        <row r="27237">
          <cell r="A27237" t="str">
            <v>3000026221</v>
          </cell>
          <cell r="B27237" t="str">
            <v>5</v>
          </cell>
          <cell r="C27237" t="str">
            <v>Active</v>
          </cell>
          <cell r="D27237" t="str">
            <v>TEST, PEOPLE</v>
          </cell>
          <cell r="E27237" t="str">
            <v>TEST PPL:MERCURY;LABORATORY;ONCE OFF</v>
          </cell>
          <cell r="F27237" t="str">
            <v>TEST, PEOPLE: TYPE: MERCURY; METHOD: LABORATORY; FREQUENCY: ONCE OFF; FEEDBACK: WRITTEN REPORT; INCLUSIVE OF DIAGNOSTIC SWABBING, TRANSPORTING, TESTING AND PROVIDING RESULTS; MAXIMUM TURNAROUND TIME FOR RESULTS SHOULD NOT EXCEED 48 HOURS</v>
          </cell>
        </row>
        <row r="27238">
          <cell r="A27238" t="str">
            <v>3000031161</v>
          </cell>
          <cell r="B27238" t="str">
            <v>5</v>
          </cell>
          <cell r="C27238" t="str">
            <v>Active</v>
          </cell>
          <cell r="D27238" t="str">
            <v>DESIGN, DRAWING</v>
          </cell>
          <cell r="E27238" t="str">
            <v>DSGN DWG:BELT SHIFT ATTACHMENT</v>
          </cell>
          <cell r="F27238" t="str">
            <v>DESIGN, DRAWING; TYPE BELT SHIFT ATTACHMENT, DICIPLINE ENGINEERING, METHOD ECSA REGISTERED</v>
          </cell>
        </row>
        <row r="27239">
          <cell r="A27239" t="str">
            <v>3000023686</v>
          </cell>
          <cell r="B27239" t="str">
            <v>4</v>
          </cell>
          <cell r="C27239" t="str">
            <v>Active</v>
          </cell>
          <cell r="D27239" t="str">
            <v>CALIBRATE, EQUIPMENT</v>
          </cell>
          <cell r="E27239" t="str">
            <v>CAL EQP:LOADBOX;ONCE A YEAR</v>
          </cell>
          <cell r="F27239" t="str">
            <v>CALIBRATE, EQUIPMENT: TYPE: LOADBOX; FREQUENCY: ONCE A YEAR</v>
          </cell>
        </row>
        <row r="27240">
          <cell r="A27240" t="str">
            <v>3000012495</v>
          </cell>
          <cell r="B27240" t="str">
            <v>5</v>
          </cell>
          <cell r="C27240" t="str">
            <v>Active</v>
          </cell>
          <cell r="D27240" t="str">
            <v>ERECT, POLE</v>
          </cell>
          <cell r="E27240" t="str">
            <v>ERECT POLE:X-ARM 160-179 TOP DIAMETER</v>
          </cell>
          <cell r="F27240" t="str">
            <v>ERECT, POLE: TYPE: X-ARM 160-179 TOP DIAMETER; MATERIAL: WOOD; METHOD: MECHANICAL AND PHYSICAL</v>
          </cell>
        </row>
        <row r="27241">
          <cell r="A27241" t="str">
            <v>3000028447</v>
          </cell>
          <cell r="B27241" t="str">
            <v>5</v>
          </cell>
          <cell r="C27241" t="str">
            <v>Active</v>
          </cell>
          <cell r="D27241" t="str">
            <v>MAINTAIN, EXTINGUISHER, FIRE</v>
          </cell>
          <cell r="E27241" t="str">
            <v>MAINT EXTNGR FIRE:DCP;YEARLY</v>
          </cell>
          <cell r="F27241" t="str">
            <v>MAINTAIN, EXTINGUISHER, FIRE: TYPE: DCP; FREQUENCY: YEARLY; METHOD: WORK ORDER ROUTINE; 11.3KG-14KG</v>
          </cell>
        </row>
        <row r="27242">
          <cell r="A27242" t="str">
            <v>3000014731</v>
          </cell>
          <cell r="B27242" t="str">
            <v>5</v>
          </cell>
          <cell r="C27242" t="str">
            <v>Active</v>
          </cell>
          <cell r="D27242" t="str">
            <v>INSTALL, DOOR, INDUSTRIAL</v>
          </cell>
          <cell r="E27242" t="str">
            <v>INSTL DOOR INDSTRL:FIRE DOORS</v>
          </cell>
          <cell r="F27242" t="str">
            <v>INSTALL, DOOR, INDUSTRIAL: TYPE: FIRE DOORS; MATERIAL: GALVINISHED SHEETING; REPLACEMENT OF EMERGENCY FIRE DOORS, CLASS B FIRE DOORS, FACTORY BONDED GALVINISHED SHEETING BOTH SIDES AND EDGES</v>
          </cell>
        </row>
        <row r="27243">
          <cell r="A27243" t="str">
            <v>3000003897</v>
          </cell>
          <cell r="B27243" t="str">
            <v>4</v>
          </cell>
          <cell r="C27243" t="str">
            <v>Active</v>
          </cell>
          <cell r="D27243" t="str">
            <v>CALIBRATE, EQUIPMENT</v>
          </cell>
          <cell r="E27243" t="str">
            <v>CAL EQP:INSTRUMENTS;4 QUARTERLY</v>
          </cell>
          <cell r="F27243" t="str">
            <v>CALIBRATE, EQUIPMENT: TYPE: INSTRUMENTS; FREQUENCY: 4 QUARTERLY</v>
          </cell>
        </row>
        <row r="27244">
          <cell r="A27244" t="str">
            <v>3000027876</v>
          </cell>
          <cell r="B27244" t="str">
            <v>4</v>
          </cell>
          <cell r="C27244" t="str">
            <v>Active</v>
          </cell>
          <cell r="D27244" t="str">
            <v>INSTALL, COMPONENT</v>
          </cell>
          <cell r="E27244" t="str">
            <v>INSTL COMPNT:CERAMIC STRAIN ISOLATOR</v>
          </cell>
          <cell r="F27244" t="str">
            <v>INSTALL, COMPONENT: TYPE: CERAMIC STRAIN ISOLATOR; COMPLETE WITH DONALDSON TENSIONER COMBINATION</v>
          </cell>
        </row>
        <row r="27245">
          <cell r="A27245" t="str">
            <v>3000030178</v>
          </cell>
          <cell r="B27245" t="str">
            <v>5</v>
          </cell>
          <cell r="C27245" t="str">
            <v>Active</v>
          </cell>
          <cell r="D27245" t="str">
            <v>DISPOSE, WASTE, HAZARDOUS</v>
          </cell>
          <cell r="E27245" t="str">
            <v>DISPOSE WST HAZDS:CHEMICAL</v>
          </cell>
          <cell r="F27245" t="str">
            <v>DISPOSE, WASTE, HAZARDOUS: TYPE: CHEMICAL; METHOD: COLLECTION AND DELIVERY TO REGISTERED A-THERMAL DISPOSAL SITE; TREATMENT: CHEMICAL WASTE TO BE TRANSPORTED USING THE HAZMAT UD; CONTRACTOR TO PROVIDE A DISPOSAL CERTIFICATE</v>
          </cell>
        </row>
        <row r="27246">
          <cell r="A27246" t="str">
            <v>3000028731</v>
          </cell>
          <cell r="B27246" t="str">
            <v>4</v>
          </cell>
          <cell r="C27246" t="str">
            <v>Active</v>
          </cell>
          <cell r="D27246" t="str">
            <v>INSTALL, CABLE, ELECTRICAL</v>
          </cell>
          <cell r="E27246" t="str">
            <v>INSTL CBL ELEC:(4) 16 MM2 SWA</v>
          </cell>
          <cell r="F27246" t="str">
            <v>INSTALL, CABLE, ELECTRICAL: TYPE: (4) 16 MM2 SWA; FOR SCHOOLS AND CLINICS</v>
          </cell>
        </row>
        <row r="27247">
          <cell r="A27247" t="str">
            <v>3000024401</v>
          </cell>
          <cell r="B27247" t="str">
            <v>5</v>
          </cell>
          <cell r="C27247" t="str">
            <v>Active</v>
          </cell>
          <cell r="D27247" t="str">
            <v>CONSTRUCT, STRUCTURE</v>
          </cell>
          <cell r="E27247" t="str">
            <v>CONSTR STRUCT:GALVANISED STEEL</v>
          </cell>
          <cell r="F27247" t="str">
            <v>CONSTRUCT, STRUCTURE: TYPE: LIGHTING-LIGHTNING MAST - 21M TUBULAR SUPPORT STEELWORK; MATERIAL: GALVANISED STEEL; MANUFACTURING DETAILS AND ASSEMBLY MODULE NO- D-DT-5217 S2C R4</v>
          </cell>
        </row>
        <row r="27248">
          <cell r="A27248" t="str">
            <v>3000011681</v>
          </cell>
          <cell r="B27248" t="str">
            <v>5</v>
          </cell>
          <cell r="C27248" t="str">
            <v>Active</v>
          </cell>
          <cell r="D27248" t="str">
            <v>ERECT, BARRICADE</v>
          </cell>
          <cell r="E27248" t="str">
            <v>ERECT BARCD:EXCAVATION</v>
          </cell>
          <cell r="F27248" t="str">
            <v>ERECT, BARRICADE: TYPE: EXCAVATION</v>
          </cell>
        </row>
        <row r="27249">
          <cell r="A27249" t="str">
            <v>3000018444</v>
          </cell>
          <cell r="B27249" t="str">
            <v>5</v>
          </cell>
          <cell r="C27249" t="str">
            <v>Active</v>
          </cell>
          <cell r="D27249" t="str">
            <v>TRAIN, PERSONNEL</v>
          </cell>
          <cell r="E27249" t="str">
            <v>TRAIN PRSNL:OEM TRAINING SEL-RTAC/2488</v>
          </cell>
          <cell r="F27249" t="str">
            <v>TRAIN, PERSONNEL: COURSE TYPE: OEM TRAINING SEL-RTAC/2488; DURATION: 3 DAY</v>
          </cell>
        </row>
        <row r="27250">
          <cell r="A27250" t="str">
            <v>3000016374</v>
          </cell>
          <cell r="B27250" t="str">
            <v>4</v>
          </cell>
          <cell r="C27250" t="str">
            <v>Active</v>
          </cell>
          <cell r="D27250" t="str">
            <v>REPAIR, MOTOR, ELECTRIC</v>
          </cell>
          <cell r="E27250" t="str">
            <v>REPR MTR ELEC:0.25KW 4P 1LC3070-4AD22Z</v>
          </cell>
          <cell r="F27250" t="str">
            <v>REPAIR, MOTOR, ELECTRIC: TYPE: 0.25KW 4P 1LC3070-4AD22Z; REPAIR TYPE: ASSESSMENT</v>
          </cell>
        </row>
        <row r="27251">
          <cell r="A27251" t="str">
            <v>3000025461</v>
          </cell>
          <cell r="B27251" t="str">
            <v>5</v>
          </cell>
          <cell r="C27251" t="str">
            <v>Active</v>
          </cell>
          <cell r="D27251" t="str">
            <v>CONSTRUCT, STRUCTURE</v>
          </cell>
          <cell r="E27251" t="str">
            <v>CONSTR STRUCT:STEEL</v>
          </cell>
          <cell r="F27251" t="str">
            <v>CONSTRUCT, STRUCTURE: TYPE: COLUMN - 6.6/44KV - C2 LATTICE; MATERIAL: STEEL; STEELWORK MANUFACTURING DETAILS AND ASSEMBLY</v>
          </cell>
        </row>
        <row r="27252">
          <cell r="A27252" t="str">
            <v>3000026277</v>
          </cell>
          <cell r="B27252" t="str">
            <v>4</v>
          </cell>
          <cell r="C27252" t="str">
            <v>Active</v>
          </cell>
          <cell r="D27252" t="str">
            <v>EXCAVATE</v>
          </cell>
          <cell r="E27252" t="str">
            <v>EXCVT:SOFT</v>
          </cell>
          <cell r="F27252" t="str">
            <v>EXCAVATE: METHOD: EXCAVATIONS FOR EARTHING IN SOFT ROCK; GROUND TYPE: SOFT</v>
          </cell>
        </row>
        <row r="27253">
          <cell r="A27253" t="str">
            <v>3000029912</v>
          </cell>
          <cell r="B27253" t="str">
            <v>5</v>
          </cell>
          <cell r="C27253" t="str">
            <v>Active</v>
          </cell>
          <cell r="D27253" t="str">
            <v>BUILD, FOUNDATION</v>
          </cell>
          <cell r="E27253" t="str">
            <v>BLD FNDTN:SMOOTH FLOAT</v>
          </cell>
          <cell r="F27253" t="str">
            <v>BUILD, FOUNDATION: TYPE: ST 132KV STRN TWIN COND 26M SOIL 2; FINISH: SMOOTH FLOAT; 2-WT-1295, 2-WT-1417 &amp; 2-WT-1418; 2-90 DEG</v>
          </cell>
        </row>
        <row r="27254">
          <cell r="A27254" t="str">
            <v>3000034014</v>
          </cell>
          <cell r="B27254" t="str">
            <v>4</v>
          </cell>
          <cell r="C27254" t="str">
            <v>Active</v>
          </cell>
          <cell r="D27254" t="str">
            <v>MAINTAIN, BELT, CONVEYOR</v>
          </cell>
          <cell r="E27254" t="str">
            <v>MAINT BELT CONVR:CLIPS FOR RIPS</v>
          </cell>
          <cell r="F27254" t="str">
            <v>MAINTAIN, BELT, CONVEYOR; TYPE CLIPS FOR RIPS, FREQUENCY AS AND WHEN REQUIRED</v>
          </cell>
        </row>
        <row r="27255">
          <cell r="A27255" t="str">
            <v>3000032539</v>
          </cell>
          <cell r="B27255" t="str">
            <v>5</v>
          </cell>
          <cell r="C27255" t="str">
            <v>Active</v>
          </cell>
          <cell r="D27255" t="str">
            <v>REPAIR, EQUIPMENT</v>
          </cell>
          <cell r="E27255" t="str">
            <v>REPR EQP:TAIT POWER LEAD REPLACEMENT</v>
          </cell>
          <cell r="F27255" t="str">
            <v>REPAIR, EQUIPMENT: TYPE: TAIT POWER LEAD REPLACEMENT; METHOD: REPAIR</v>
          </cell>
        </row>
        <row r="27256">
          <cell r="A27256" t="str">
            <v>3000024661</v>
          </cell>
          <cell r="B27256" t="str">
            <v>5</v>
          </cell>
          <cell r="C27256" t="str">
            <v>Active</v>
          </cell>
          <cell r="D27256" t="str">
            <v>DISMANTLE, STRUCTURE</v>
          </cell>
          <cell r="E27256" t="str">
            <v>DISMNTL STRUCT:PHYSICAL AND MECHANICAL</v>
          </cell>
          <cell r="F27256" t="str">
            <v>DISMANTLE, STRUCTURE: TYPE: HV CABLE TERMINATION END SUPPORT CAP DETAILS (MODIFIED TO SUIT PCD - 450); METHOD: PHYSICAL AND MECHANICAL; MANUFACTURING DETAILS AND ASSEMBLY, DRAWING REFERENCE NO = D-DT-5271 S3 R0</v>
          </cell>
        </row>
        <row r="27257">
          <cell r="A27257" t="str">
            <v>3000026398</v>
          </cell>
          <cell r="B27257" t="str">
            <v>5</v>
          </cell>
          <cell r="C27257" t="str">
            <v>Active</v>
          </cell>
          <cell r="D27257" t="str">
            <v>INSTALL, SWITCHGEAR</v>
          </cell>
          <cell r="E27257" t="str">
            <v>INSTL SWITCHGEAR:SWITCH;220 V;PROXIMITY</v>
          </cell>
          <cell r="F27257" t="str">
            <v>INSTALL, SWITCHGEAR: TYPE: SWITCH; VOLTAGE RATING: 220 V; USE: PROXIMITY</v>
          </cell>
        </row>
        <row r="27258">
          <cell r="A27258" t="str">
            <v>3000031017</v>
          </cell>
          <cell r="B27258" t="str">
            <v>4</v>
          </cell>
          <cell r="C27258" t="str">
            <v>Active</v>
          </cell>
          <cell r="D27258" t="str">
            <v>INSTALL, EQUIPMENT, ELECTRICAL</v>
          </cell>
          <cell r="E27258" t="str">
            <v>INSTL EQP ELEC:275 KV ISOLATOR</v>
          </cell>
          <cell r="F27258" t="str">
            <v>INSTALL, EQUIPMENT, ELECTRICAL; TYPE 275 KV ISOLATOR</v>
          </cell>
        </row>
        <row r="27259">
          <cell r="A27259" t="str">
            <v>3000020715</v>
          </cell>
          <cell r="B27259" t="str">
            <v>5</v>
          </cell>
          <cell r="C27259" t="str">
            <v>Active</v>
          </cell>
          <cell r="D27259" t="str">
            <v>STRIP AND QUOTE</v>
          </cell>
          <cell r="E27259" t="str">
            <v>STRIP &amp; QUOTE:TRANSDUCER</v>
          </cell>
          <cell r="F27259" t="str">
            <v>STRIP AND QUOTE: EQUIPMENT: TRANSDUCER; REASON: STRIP AND ASSESS</v>
          </cell>
        </row>
        <row r="27260">
          <cell r="A27260" t="str">
            <v>3000033382</v>
          </cell>
          <cell r="B27260" t="str">
            <v>5</v>
          </cell>
          <cell r="C27260" t="str">
            <v>Active</v>
          </cell>
          <cell r="D27260" t="str">
            <v>CALIBRATE, EQUIPMENT</v>
          </cell>
          <cell r="E27260" t="str">
            <v>CAL EQP:SOURCE METER;YEARLY;MANUAL</v>
          </cell>
          <cell r="F27260" t="str">
            <v>CALIBRATE, EQUIPMENT: TYPE: SOURCE METER; FREQUENCY: YEARLY; METHOD: MANUAL; SOURCE METER 6430</v>
          </cell>
        </row>
        <row r="27261">
          <cell r="A27261" t="str">
            <v>3000029504</v>
          </cell>
          <cell r="B27261" t="str">
            <v>5</v>
          </cell>
          <cell r="C27261" t="str">
            <v>Active</v>
          </cell>
          <cell r="D27261" t="str">
            <v>BUILD, FOUNDATION</v>
          </cell>
          <cell r="E27261" t="str">
            <v>BLD FNDTN:ST 132KV X-ARM SUSP 27M SOIL 4</v>
          </cell>
          <cell r="F27261" t="str">
            <v>BUILD, FOUNDATION: TYPE: ST 132KV X-ARM SUSP 27M SOIL 4; FINISH: SMOOTH FLOAT; 2-ET-15606 &amp; D-DT-7850</v>
          </cell>
        </row>
        <row r="27262">
          <cell r="A27262" t="str">
            <v>3000032793</v>
          </cell>
          <cell r="B27262" t="str">
            <v>5</v>
          </cell>
          <cell r="C27262" t="str">
            <v>Active</v>
          </cell>
          <cell r="D27262" t="str">
            <v>COMMISSION, SYSTEM</v>
          </cell>
          <cell r="E27262" t="str">
            <v>COMMISS SYST:COMMISSIONING OF SYSTEM</v>
          </cell>
          <cell r="F27262" t="str">
            <v>COMMISSION, SYSTEM: TYPE: COMMISSIONING OF SYSTEM; METHOD: SYSTEM TO ANALYSE, COLLECT DATA AND CONTROL THE HYDRAULICS SYSTEM</v>
          </cell>
        </row>
        <row r="27263">
          <cell r="A27263" t="str">
            <v>3000019319</v>
          </cell>
          <cell r="B27263" t="str">
            <v>5</v>
          </cell>
          <cell r="C27263" t="str">
            <v>Active</v>
          </cell>
          <cell r="D27263" t="str">
            <v>PAY, FEE</v>
          </cell>
          <cell r="E27263" t="str">
            <v>PAY FEE:SUNDRIES;NT/OT</v>
          </cell>
          <cell r="F27263" t="str">
            <v>PAY, FEE: TYPE: SUNDRIES; CHARGE RATE: NT/OT; FREQUENCY: AS AND WHEN REQUIRED</v>
          </cell>
        </row>
        <row r="27264">
          <cell r="A27264" t="str">
            <v>3000014799</v>
          </cell>
          <cell r="B27264" t="str">
            <v>5</v>
          </cell>
          <cell r="C27264" t="str">
            <v>Active</v>
          </cell>
          <cell r="D27264" t="str">
            <v>BACKFILL, AREA</v>
          </cell>
          <cell r="E27264" t="str">
            <v>BCKFLL AREA:EARTH SPIKE HOLE</v>
          </cell>
          <cell r="F27264" t="str">
            <v>BACKFILL, AREA: TYPE: EARTH SPIKE HOLE; FILLER MATERIAL: 1:3 AGRICULTURAL GYPSUM/TOP SOIL MIXTURE; COMPACT METHOD: PHYSICAL AND MECHANICAL</v>
          </cell>
        </row>
        <row r="27265">
          <cell r="A27265" t="str">
            <v>3000017223</v>
          </cell>
          <cell r="B27265" t="str">
            <v>5</v>
          </cell>
          <cell r="C27265" t="str">
            <v>Active</v>
          </cell>
          <cell r="D27265" t="str">
            <v>ANALYZE, SAMPLE</v>
          </cell>
          <cell r="E27265" t="str">
            <v>ANLYZ SAMPL:CONDITION MONITORING</v>
          </cell>
          <cell r="F27265" t="str">
            <v>ANALYZE, SAMPLE: TYPE: CONDITION MONITORING; METHOD: QA TESTING; FEEDBACK: CERTIFICATION; MATERIALS TO BE TESTED INCLUDES OIL AND INSULATION</v>
          </cell>
        </row>
        <row r="27266">
          <cell r="A27266" t="str">
            <v>3000031511</v>
          </cell>
          <cell r="B27266" t="str">
            <v>5</v>
          </cell>
          <cell r="C27266" t="str">
            <v>Active</v>
          </cell>
          <cell r="D27266" t="str">
            <v>TRAVEL AND SUBSISTENCE</v>
          </cell>
          <cell r="E27266" t="str">
            <v>T&amp;S:DRIVING LDV 4X4;NT</v>
          </cell>
          <cell r="F27266" t="str">
            <v>TRAVEL AND SUBSISTENCE: TYPE: DRIVING LDV 4X4; RATE: NT; OCCUPATIONAL HYGIENE SURVEY</v>
          </cell>
        </row>
        <row r="27267">
          <cell r="A27267" t="str">
            <v>3000011115</v>
          </cell>
          <cell r="B27267" t="str">
            <v>3</v>
          </cell>
          <cell r="C27267" t="str">
            <v>Active</v>
          </cell>
          <cell r="D27267" t="str">
            <v>HIRE, CLERK</v>
          </cell>
          <cell r="E27267" t="str">
            <v>HIRE CLRK:SENIOR;DOCUMENTATION;3</v>
          </cell>
          <cell r="F27267" t="str">
            <v>HIRE, CLERK: EXPERIENCE LEVEL: SENIOR; RESOURCE TYPE: DOCUMENTATION; QUALIFICATION: GR 12; COMPUTER SHORT COURSES; NUMBER OF YEARS EXPERIENCE: 3; REQUIRED EXPERIENCE: SAP COURSES (MR1; SAP PROJECT MANAGEMENT); RELEVANT ADMINISTRATION</v>
          </cell>
        </row>
        <row r="27268">
          <cell r="A27268" t="str">
            <v>3000031454</v>
          </cell>
          <cell r="B27268" t="str">
            <v>5</v>
          </cell>
          <cell r="C27268" t="str">
            <v>Active</v>
          </cell>
          <cell r="D27268" t="str">
            <v>PROVIDE, SURVEYING SERVICE</v>
          </cell>
          <cell r="E27268" t="str">
            <v>PRVD SRVY SERV:OCCUPATIONAL HYGIENE</v>
          </cell>
          <cell r="F27268" t="str">
            <v>PROVIDE, SURVEYING SERVICE: TYPE: OCCUPATIONAL HYGIENE; METHOD: INSPECTION; FEEDBACK: WRITTEN ELECTRONIC REPORT</v>
          </cell>
        </row>
        <row r="27269">
          <cell r="A27269" t="str">
            <v>3000032580</v>
          </cell>
          <cell r="B27269" t="str">
            <v>5</v>
          </cell>
          <cell r="C27269" t="str">
            <v>Active</v>
          </cell>
          <cell r="D27269" t="str">
            <v>MAINTAIN, EQUIPMENT</v>
          </cell>
          <cell r="E27269" t="str">
            <v>MAINT EQP:ID FANS;AS AND WHEN REQUIRED</v>
          </cell>
          <cell r="F27269" t="str">
            <v>MAINTAIN, EQUIPMENT: TYPE: ID FANS; FREQUENCY: AS AND WHEN REQUIRED; METHOD: ID FANS OPEN INSPECTION DOORS</v>
          </cell>
        </row>
        <row r="27270">
          <cell r="A27270" t="str">
            <v>3000024722</v>
          </cell>
          <cell r="B27270" t="str">
            <v>4</v>
          </cell>
          <cell r="C27270" t="str">
            <v>Active</v>
          </cell>
          <cell r="D27270" t="str">
            <v>INSTALL, EQUIPMENT, ELECTRICAL</v>
          </cell>
          <cell r="E27270" t="str">
            <v>INSTL EQP ELEC:MECHANICAL AND PHYSICAL</v>
          </cell>
          <cell r="F27270" t="str">
            <v>INSTALL, EQUIPMENT, ELECTRICAL: TYPE: 30MVA 88/44KV POWER TRANSFORMER; METHOD: MECHANICAL AND PHYSICAL</v>
          </cell>
        </row>
        <row r="27271">
          <cell r="A27271" t="str">
            <v>3000014482</v>
          </cell>
          <cell r="B27271" t="str">
            <v>5</v>
          </cell>
          <cell r="C27271" t="str">
            <v>Active</v>
          </cell>
          <cell r="D27271" t="str">
            <v>EARTH, CABLE</v>
          </cell>
          <cell r="E27271" t="str">
            <v>EARTH CBL:88KV UNDERGROUND</v>
          </cell>
          <cell r="F27271" t="str">
            <v>EARTH, CABLE: TYPE: 88KV UNDERGROUND; METHOD: TERMINATE, BOND AND EARTH THE CIRCUIT</v>
          </cell>
        </row>
        <row r="27272">
          <cell r="A27272" t="str">
            <v>3000027890</v>
          </cell>
          <cell r="B27272" t="str">
            <v>5</v>
          </cell>
          <cell r="C27272" t="str">
            <v>Active</v>
          </cell>
          <cell r="D27272" t="str">
            <v>BALANCE, EQUIPMENT</v>
          </cell>
          <cell r="E27272" t="str">
            <v>BAL EQP:ROTOR 2 POLE 24VDC</v>
          </cell>
          <cell r="F27272" t="str">
            <v>BALANCE, EQUIPMENT: TYPE: ROTOR 2 POLE 24VDC; METHOD: TWO PLANE PROCEDURE</v>
          </cell>
        </row>
        <row r="27273">
          <cell r="A27273" t="str">
            <v>3000015532</v>
          </cell>
          <cell r="B27273" t="str">
            <v>5</v>
          </cell>
          <cell r="C27273" t="str">
            <v>Active</v>
          </cell>
          <cell r="D27273" t="str">
            <v>TRAIN, PERSONNEL</v>
          </cell>
          <cell r="E27273" t="str">
            <v>TRAIN PRSNL:3 DAY</v>
          </cell>
          <cell r="F27273" t="str">
            <v>TRAIN, PERSONNEL: COURSE TYPE: BASIC BATTERY MAINTENANCE-STANDARD (34/375); DURATION: 3 DAY</v>
          </cell>
        </row>
        <row r="27274">
          <cell r="A27274" t="str">
            <v>3000017252</v>
          </cell>
          <cell r="B27274" t="str">
            <v>5</v>
          </cell>
          <cell r="C27274" t="str">
            <v>Active</v>
          </cell>
          <cell r="D27274" t="str">
            <v>CALIBRATE, EQUIPMENT</v>
          </cell>
          <cell r="E27274" t="str">
            <v>CAL EQP:MOISTURE OVEN AT 1 POINT;YEARLY</v>
          </cell>
          <cell r="F27274" t="str">
            <v>CALIBRATE, EQUIPMENT: TYPE: MOISTURE OVEN AT 1 POINT; FREQUENCY: YEARLY; METHOD: CALIBRATION OF OVEN AT 1 POINT, CALIBRATION TO BE DONE IN ACCORDANCE TO SANAS REQUIREMENT, CONTRACTOR MUST BE SANAS ACCREDITED AND MUST SUPPLY A CALIBRATION CERTIFICATE ON COMPLETION OF TASK</v>
          </cell>
        </row>
        <row r="27275">
          <cell r="A27275" t="str">
            <v>3000032156</v>
          </cell>
          <cell r="B27275" t="str">
            <v>5</v>
          </cell>
          <cell r="C27275" t="str">
            <v>Active</v>
          </cell>
          <cell r="D27275" t="str">
            <v>PROVIDE, COURIER SERVICE</v>
          </cell>
          <cell r="E27275" t="str">
            <v>PRVD COUR SERV:PARCEL,TO/FRM PRY-RCB</v>
          </cell>
          <cell r="F27275" t="str">
            <v>PROVIDE, COURIER SERVICE; TYPE PARCEL, METHOD TO/FRM PRY-RCB, DURATION ECONOMY</v>
          </cell>
        </row>
        <row r="27276">
          <cell r="A27276" t="str">
            <v>3000027432</v>
          </cell>
          <cell r="B27276" t="str">
            <v>5</v>
          </cell>
          <cell r="C27276" t="str">
            <v>Active</v>
          </cell>
          <cell r="D27276" t="str">
            <v>REPAIR, COMPONENT</v>
          </cell>
          <cell r="E27276" t="str">
            <v>REPR COMPNT:POWER TAKE OFF;ONCE OFF</v>
          </cell>
          <cell r="F27276" t="str">
            <v>REPAIR, COMPONENT: TYPE: POWER TAKE OFF; METHOD: ONCE OFF</v>
          </cell>
        </row>
        <row r="27277">
          <cell r="A27277" t="str">
            <v>3000014085</v>
          </cell>
          <cell r="B27277" t="str">
            <v>5</v>
          </cell>
          <cell r="C27277" t="str">
            <v>Active</v>
          </cell>
          <cell r="D27277" t="str">
            <v>CALIBRATE, EQUIPMENT</v>
          </cell>
          <cell r="E27277" t="str">
            <v>CAL EQP:LECHINTECH SCD: ANALYSER</v>
          </cell>
          <cell r="F27277" t="str">
            <v>CALIBRATE, EQUIPMENT: TYPE: LECHINTECH SCD: ANALYSER; FREQUENCY: ONCE PER YEAR; METHOD: SERVICE TECHNICIAN SERVICE THE ANALYSER ON SIDE BY CLEANING THE PROBE AND TESTING; SERVICE AND CALIBRATION OF STREAM CURRENT DETECTOR ANALYSER</v>
          </cell>
        </row>
        <row r="27278">
          <cell r="A27278" t="str">
            <v>3000020815</v>
          </cell>
          <cell r="B27278" t="str">
            <v>5</v>
          </cell>
          <cell r="C27278" t="str">
            <v>Active</v>
          </cell>
          <cell r="D27278" t="str">
            <v>REPAIR, SYSTEM</v>
          </cell>
          <cell r="E27278" t="str">
            <v>REPR SYS:AV5 HP/LP BYPASS</v>
          </cell>
          <cell r="F27278" t="str">
            <v>REPAIR, SYSTEM; TYPE AV5 HP/LP BYPASS, METHOD REPLACEMENT OF AV5 HP/LP</v>
          </cell>
        </row>
        <row r="27279">
          <cell r="A27279" t="str">
            <v>3000013556</v>
          </cell>
          <cell r="B27279" t="str">
            <v>4</v>
          </cell>
          <cell r="C27279" t="str">
            <v>Active</v>
          </cell>
          <cell r="D27279" t="str">
            <v>POSITION, EQUIPMENT</v>
          </cell>
          <cell r="E27279" t="str">
            <v>POSITION EQP:SUBSTATION CONTROL ROOM</v>
          </cell>
          <cell r="F27279" t="str">
            <v>POSITION, EQUIPMENT: TYPE: SUBSTATION CONTROL ROOM; ERECTION OF PROTECTION SCHEME(S) IN AN ESKOM SUBSTATION CONTROL ROOM</v>
          </cell>
        </row>
        <row r="27280">
          <cell r="A27280" t="str">
            <v>3000028347</v>
          </cell>
          <cell r="B27280" t="str">
            <v>5</v>
          </cell>
          <cell r="C27280" t="str">
            <v>Active</v>
          </cell>
          <cell r="D27280" t="str">
            <v>MAINTAIN, EQUIPMENT</v>
          </cell>
          <cell r="E27280" t="str">
            <v>MAINT EQP:AS AND WHEN REQUIRED</v>
          </cell>
          <cell r="F27280" t="str">
            <v>MAINTAIN, EQUIPMENT; TYPE ULTRA PERFORMANCE LIQUID CHROMATOGRAPH - ADHOC, FREQUENCY AS AND WHEN REQUIRED, METHOD ON-SITE, QUALIFIED WATERS TECHNICIAN, SERVICE REPORT</v>
          </cell>
        </row>
        <row r="27281">
          <cell r="A27281" t="str">
            <v>3000020196</v>
          </cell>
          <cell r="B27281" t="str">
            <v>5</v>
          </cell>
          <cell r="C27281" t="str">
            <v>Active</v>
          </cell>
          <cell r="D27281" t="str">
            <v>REPAIR, BEARING, SLEEVE</v>
          </cell>
          <cell r="E27281" t="str">
            <v>REPR BRNG SLV:GEARBOX</v>
          </cell>
          <cell r="F27281" t="str">
            <v>REPAIR, BEARING, SLEEVE: TYPE: GEARBOX; METHOD: ORIGINAL SPECIFICATION</v>
          </cell>
        </row>
        <row r="27282">
          <cell r="A27282" t="str">
            <v>3000023947</v>
          </cell>
          <cell r="B27282" t="str">
            <v>4</v>
          </cell>
          <cell r="C27282" t="str">
            <v>Active</v>
          </cell>
          <cell r="D27282" t="str">
            <v>MAINTAIN, SYSTEM</v>
          </cell>
          <cell r="E27282" t="str">
            <v>MAINT SYS:HARDWARE/SOFTWARE</v>
          </cell>
          <cell r="F27282" t="str">
            <v>MAINTAIN, SYSTEM: TYPE: PRTNR SS 8X5XNBD CISCO ASR1000 ROUTE PROCESSOR; METHOD: HARDWARE/SOFTWARE; REFERENCE NO: CON-PSRT-1000SP40</v>
          </cell>
        </row>
        <row r="27283">
          <cell r="A27283" t="str">
            <v>3000018428</v>
          </cell>
          <cell r="B27283" t="str">
            <v>5</v>
          </cell>
          <cell r="C27283" t="str">
            <v>Active</v>
          </cell>
          <cell r="D27283" t="str">
            <v>CONFIGURATION, SECONDARY PLANT EQUIPMENT</v>
          </cell>
          <cell r="E27283" t="str">
            <v>CONFIG SEC PLNT EQP:6BZ-2-32BAY-ENG</v>
          </cell>
          <cell r="F27283" t="str">
            <v>CONFIGURATION, SECONDARY PLANT EQUIPMENT: CONFIGURATION TYPE: 6BZ-2-32BAY-ENG; ENGINEERING 32 BAY UNIT SCHEME</v>
          </cell>
        </row>
        <row r="27284">
          <cell r="A27284" t="str">
            <v>3000014848</v>
          </cell>
          <cell r="B27284" t="str">
            <v>5</v>
          </cell>
          <cell r="C27284" t="str">
            <v>Active</v>
          </cell>
          <cell r="D27284" t="str">
            <v>BUILD, FOUNDATION</v>
          </cell>
          <cell r="E27284" t="str">
            <v>BLD FNDTN:STRAIN STRUCT 2X18M &amp;1X20M P</v>
          </cell>
          <cell r="F27284" t="str">
            <v>BUILD, FOUNDATION; TYPE STRAIN STRUCT 2X18M &amp;1X20M P, FINISH SMOOTH FLOAT; POLE, 3-POLE STRAIN STRUCTURE 0-90 DEG, 2 X 18 M AND 1 X 20 M POLES, (PLANT 2.6M, BOTTOM ATTACHEMENT 15.2M)</v>
          </cell>
        </row>
        <row r="27285">
          <cell r="A27285" t="str">
            <v>3000022249</v>
          </cell>
          <cell r="B27285" t="str">
            <v>5</v>
          </cell>
          <cell r="C27285" t="str">
            <v>Active</v>
          </cell>
          <cell r="D27285" t="str">
            <v>CALIBRATE, EQUIPMENT</v>
          </cell>
          <cell r="E27285" t="str">
            <v>CAL EQP:TESTER; K240B, ATTENUATOR</v>
          </cell>
          <cell r="F27285" t="str">
            <v>CALIBRATE, EQUIPMENT: TYPE: TESTER; K240B, ATTENUATOR; FREQUENCY: AS PER STANDARD; METHOD: NEED CALIBRATE CERTIFICATE</v>
          </cell>
        </row>
        <row r="27286">
          <cell r="A27286" t="str">
            <v>3000012367</v>
          </cell>
          <cell r="B27286" t="str">
            <v>5</v>
          </cell>
          <cell r="C27286" t="str">
            <v>Active</v>
          </cell>
          <cell r="D27286" t="str">
            <v>DISPOSE, WASTE, HAZARDOUS</v>
          </cell>
          <cell r="E27286" t="str">
            <v>DISPOSE WST HAZDS:GASES,SERVICE</v>
          </cell>
          <cell r="F27286" t="str">
            <v>DISPOSE, WASTE, HAZARDOUS; TYPE GASES, METHOD SERVICE, TREATMENT CLEANING AND DISPOSAL; THE VENDOR FACILITY MUST BE CAPABLE OF TREATING; INCINERATING AND DISPOSING OF VARIOUS HAZARDOUS CHEMICAL WASTE; THESE STREAMS INCLUDE BUT ARE NOT LIMITED TO; LICENCE PERMIT FOR FACILITY; ESTIMATED AT 500 KG</v>
          </cell>
        </row>
        <row r="27287">
          <cell r="A27287" t="str">
            <v>3000011655</v>
          </cell>
          <cell r="B27287" t="str">
            <v>4</v>
          </cell>
          <cell r="C27287" t="str">
            <v>Active</v>
          </cell>
          <cell r="D27287" t="str">
            <v>EARTH, CABLE</v>
          </cell>
          <cell r="E27287" t="str">
            <v>EARTH CBL</v>
          </cell>
          <cell r="F27287" t="str">
            <v>EARTH, CABLE; TYPE OTHER UNDERGROUND-BARE STRANDED CU CONDUCTOR</v>
          </cell>
        </row>
        <row r="27288">
          <cell r="A27288" t="str">
            <v>3000015528</v>
          </cell>
          <cell r="B27288" t="str">
            <v>5</v>
          </cell>
          <cell r="C27288" t="str">
            <v>Active</v>
          </cell>
          <cell r="D27288" t="str">
            <v>TRAIN, PERSONNEL</v>
          </cell>
          <cell r="E27288" t="str">
            <v>TRAIN PRSNL:ELW SUPERVISION;2 DAY</v>
          </cell>
          <cell r="F27288" t="str">
            <v>TRAIN, PERSONNEL: COURSE TYPE: ELW SUPERVISION; DURATION: 2 DAY</v>
          </cell>
        </row>
        <row r="27289">
          <cell r="A27289" t="str">
            <v>3000013784</v>
          </cell>
          <cell r="B27289" t="str">
            <v>5</v>
          </cell>
          <cell r="C27289" t="str">
            <v>Active</v>
          </cell>
          <cell r="D27289" t="str">
            <v>ERECT, POLE</v>
          </cell>
          <cell r="E27289" t="str">
            <v>ERECT POLE:13M POLE, 27KN;CONC</v>
          </cell>
          <cell r="F27289" t="str">
            <v>ERECT, POLE: TYPE: 13M POLE, 27KN; MATERIAL: CONCRETE; METHOD: PLANT, BACKFILL AND COMPACT; DRAWING NO: D-DT-1652 REV 0; FREE STANDING-UNSUPPORTED</v>
          </cell>
        </row>
        <row r="27290">
          <cell r="A27290" t="str">
            <v>3000011481</v>
          </cell>
          <cell r="B27290" t="str">
            <v>5</v>
          </cell>
          <cell r="C27290" t="str">
            <v>Active</v>
          </cell>
          <cell r="D27290" t="str">
            <v>ERECT, POLE</v>
          </cell>
          <cell r="E27290" t="str">
            <v>ERECT POLE:13M POLE, 10KN ULTIMATE LOAD</v>
          </cell>
          <cell r="F27290" t="str">
            <v>ERECT, POLE: TYPE: 13M POLE, 10KN ULTIMATE LOAD; MATERIAL: CONCRETE; METHOD: PLANT, BACKFILL AND COMPACT; DRAWING NO: D-DT-0016 REV 0</v>
          </cell>
        </row>
        <row r="27291">
          <cell r="A27291" t="str">
            <v>3000031713</v>
          </cell>
          <cell r="B27291" t="str">
            <v>4</v>
          </cell>
          <cell r="C27291" t="str">
            <v>Active</v>
          </cell>
          <cell r="D27291" t="str">
            <v>INSTALL, CLADDING</v>
          </cell>
          <cell r="E27291" t="str">
            <v>INSTL CLDDNG:FACIA/BARGE</v>
          </cell>
          <cell r="F27291" t="str">
            <v>INSTALL, CLADDING: TYPE: FACIA/BARGE; SIZE 10 X 152 MM INCLUDING GALVANISED STEEL H-PROFILE JOINTING STRIPS</v>
          </cell>
        </row>
        <row r="27292">
          <cell r="A27292" t="str">
            <v>3000025389</v>
          </cell>
          <cell r="B27292" t="str">
            <v>4</v>
          </cell>
          <cell r="C27292" t="str">
            <v>Active</v>
          </cell>
          <cell r="D27292" t="str">
            <v>INSTALL, EQUIPMENT, ELECTRICAL</v>
          </cell>
          <cell r="E27292" t="str">
            <v>INSTL EQP ELEC:GRIPS</v>
          </cell>
          <cell r="F27292" t="str">
            <v>INSTALL, EQUIPMENT, ELECTRICAL: TYPE: GRIPS; METHOD: PHYSICAL / MECHANICAL; GUY GRIPS</v>
          </cell>
        </row>
        <row r="27293">
          <cell r="A27293" t="str">
            <v>3000033565</v>
          </cell>
          <cell r="B27293" t="str">
            <v>5</v>
          </cell>
          <cell r="C27293" t="str">
            <v>Active</v>
          </cell>
          <cell r="D27293" t="str">
            <v>TRAVEL AND SUBSISTENCE</v>
          </cell>
          <cell r="E27293" t="str">
            <v>T&amp;S:TRAVEL FOR ERECTION;51-100 KM</v>
          </cell>
          <cell r="F27293" t="str">
            <v>TRAVEL AND SUBSISTENCE: TYPE: TRAVEL FOR ERECTION; RATE: 51-100 KM</v>
          </cell>
        </row>
        <row r="27294">
          <cell r="A27294" t="str">
            <v>3000031646</v>
          </cell>
          <cell r="B27294" t="str">
            <v>5</v>
          </cell>
          <cell r="C27294" t="str">
            <v>Active</v>
          </cell>
          <cell r="D27294" t="str">
            <v>HIRE, PROFESSIONAL, HEALTHCARE</v>
          </cell>
          <cell r="E27294" t="str">
            <v>HIRE HEALTH:INTERMEDIATE;2</v>
          </cell>
          <cell r="F27294" t="str">
            <v>HIRE, PROFESSIONAL, HEALTHCARE: EXPERIENCE LEVEL: INTERMEDIATE; RESOURCE TYPE: PARAMEDIC, INTERMEDIATE LIFE SUPPORT; NO FIRE FIGHTING; QUALIFICATION: GRADE 12 OR EQUIVALENT; CERTIFICATION: HPCSA - INDEPENDENT PRACTICE; NUMBER OF YEARS EXPERIENCE: 2; REQUIRED EXPERIENCE: ROPE RESCUE 2; VEHICLE EXTRICATION; CONFINED SPACE RESCUE; CODE C1 DRIVER'S LICENSE WITH PDP</v>
          </cell>
        </row>
        <row r="27295">
          <cell r="A27295" t="str">
            <v>3000014619</v>
          </cell>
          <cell r="B27295" t="str">
            <v>5</v>
          </cell>
          <cell r="C27295" t="str">
            <v>Active</v>
          </cell>
          <cell r="D27295" t="str">
            <v>CREATE, DOCUMENT</v>
          </cell>
          <cell r="E27295" t="str">
            <v>CREATE DOC:DIAGNOSTIC MEDICAL;REPORTS</v>
          </cell>
          <cell r="F27295" t="str">
            <v>CREATE, DOCUMENT: TYPE: DIAGNOSTIC MEDICAL; MEDIA: REPORTS; THE CONTRACTOR IS REQUIRED TO WRITING DIAGNOSTIC MEDICAL REPORTS WITH A CLEAR DIAGNOSIS AND INDICATE THE CAUSATIVE FACTOR OF HEARING LOSS, THE AUDIOLOGIST IS REQUIRED TO WORK WITH A REFERRING ENT SPECIALIST SITUATED CLOSER TO THESE AREAS</v>
          </cell>
        </row>
        <row r="27296">
          <cell r="A27296" t="str">
            <v>3000025175</v>
          </cell>
          <cell r="B27296" t="str">
            <v>5</v>
          </cell>
          <cell r="C27296" t="str">
            <v>Active</v>
          </cell>
          <cell r="D27296" t="str">
            <v>INSTALL, FENCE</v>
          </cell>
          <cell r="E27296" t="str">
            <v>INSTL FENC:SINGLE WELDED MESH; DBLE VERT</v>
          </cell>
          <cell r="F27296" t="str">
            <v>INSTALL, FENCE; TYPE SINGLE WELDED MESH; DBLE VERT, MATERIAL STEEL, ANCHOR METHOD APETURE 76 X 12.5 MM; HT 2.4 M; WITH DOUBLE LINED VERTICAL WIRES</v>
          </cell>
        </row>
        <row r="27297">
          <cell r="A27297" t="str">
            <v>3000015537</v>
          </cell>
          <cell r="B27297" t="str">
            <v>5</v>
          </cell>
          <cell r="C27297" t="str">
            <v>Active</v>
          </cell>
          <cell r="D27297" t="str">
            <v>TRAIN, PERSONNEL</v>
          </cell>
          <cell r="E27297" t="str">
            <v>TRAIN PRSNL:3 DAY</v>
          </cell>
          <cell r="F27297" t="str">
            <v>TRAIN, PERSONNEL; COURSE TYPE BASIC POWER SYSTEM PROTECTION 11 TO 22KV ESTO 012, DURATION 3 DAY</v>
          </cell>
        </row>
        <row r="27298">
          <cell r="A27298" t="str">
            <v>3000032914</v>
          </cell>
          <cell r="B27298" t="str">
            <v>5</v>
          </cell>
          <cell r="C27298" t="str">
            <v>Active</v>
          </cell>
          <cell r="D27298" t="str">
            <v>BEND, PIPE</v>
          </cell>
          <cell r="E27298" t="str">
            <v>BEND, PIPE:LONG RADIUS;STEEL</v>
          </cell>
          <cell r="F27298" t="str">
            <v>BEND, PIPE: TYPE: LONG RADIUS; MATERIAL: STEEL; METHOD: 90 DEGREE BENDING OF PIPE</v>
          </cell>
        </row>
        <row r="27299">
          <cell r="A27299" t="str">
            <v>3000031228</v>
          </cell>
          <cell r="B27299" t="str">
            <v>5</v>
          </cell>
          <cell r="C27299" t="str">
            <v>Active</v>
          </cell>
          <cell r="D27299" t="str">
            <v>ERECT, STRUCTURE</v>
          </cell>
          <cell r="E27299" t="str">
            <v>ERECT STRUCT:HV; MV LINES</v>
          </cell>
          <cell r="F27299" t="str">
            <v>ERECT, STRUCTURE: TYPE: HV; MV LINES; METHOD: PREPARE TEMPORARY STRUCTURES AND DO STRINGING FOR THE FOLLOWING TYPE OF CROSSINGS; ALLOW FOR ALL HV AND MV LINES, ROADS, TELCOM, RAIL, CROSSING AS PER THE PROFILE</v>
          </cell>
        </row>
        <row r="27300">
          <cell r="A27300" t="str">
            <v>3000021260</v>
          </cell>
          <cell r="B27300" t="str">
            <v>3</v>
          </cell>
          <cell r="C27300" t="str">
            <v>Active</v>
          </cell>
          <cell r="D27300" t="str">
            <v>ESTABLISH, SITE</v>
          </cell>
          <cell r="E27300" t="str">
            <v>ESTB SITE</v>
          </cell>
          <cell r="F27300" t="str">
            <v>ESTABLISH, SITE; TYPE QUALITY, CONTRACT MANAGEMENT, TOTAL LABOUR VALUE</v>
          </cell>
        </row>
        <row r="27301">
          <cell r="A27301" t="str">
            <v>3000013680</v>
          </cell>
          <cell r="B27301" t="str">
            <v>4</v>
          </cell>
          <cell r="C27301" t="str">
            <v>Active</v>
          </cell>
          <cell r="D27301" t="str">
            <v>EXCAVATE</v>
          </cell>
          <cell r="E27301" t="str">
            <v>EXCVT:BCKHOE/HND;4;73KN POLE, DP 2.5 M</v>
          </cell>
          <cell r="F27301" t="str">
            <v>EXCAVATE: METHOD: BACKHOE OR HAND; GROUND TYPE: 4; REASON: 73KN POLE, DP 2.5 M; DRAWING NO: D-DT-1656 REV 0; 13M FREE STANDING POLE</v>
          </cell>
        </row>
        <row r="27302">
          <cell r="A27302" t="str">
            <v>3000021502</v>
          </cell>
          <cell r="B27302" t="str">
            <v>5</v>
          </cell>
          <cell r="C27302" t="str">
            <v>Active</v>
          </cell>
          <cell r="D27302" t="str">
            <v>REPAIR, EQUIPMENT, ELECTRICAL</v>
          </cell>
          <cell r="E27302" t="str">
            <v>REPR EQP ELEC:TESTER; 3022, COUPLER</v>
          </cell>
          <cell r="F27302" t="str">
            <v>REPAIR, EQUIPMENT, ELECTRICAL; TYPE TESTER; 3022, COUPLER, REPAIR TYPE SCREEN, MICROPHONE, TEST SANAS</v>
          </cell>
        </row>
        <row r="27303">
          <cell r="A27303" t="str">
            <v>3000022552</v>
          </cell>
          <cell r="B27303" t="str">
            <v>5</v>
          </cell>
          <cell r="C27303" t="str">
            <v>Active</v>
          </cell>
          <cell r="D27303" t="str">
            <v>REPAIR, EQUIPMENT, ELECTRICAL</v>
          </cell>
          <cell r="E27303" t="str">
            <v>REPR EQP ELEC:SCREEN, MICROPHONE;SANAS</v>
          </cell>
          <cell r="F27303" t="str">
            <v>REPAIR, EQUIPMENT, ELECTRICAL: TYPE: TESTER; UT60B; MULTIMETER UNI-T; REPAIR TYPE: SCREEN, MICROPHONE; TEST: SANAS</v>
          </cell>
        </row>
        <row r="27304">
          <cell r="A27304" t="str">
            <v>3000023990</v>
          </cell>
          <cell r="B27304" t="str">
            <v>4</v>
          </cell>
          <cell r="C27304" t="str">
            <v>Active</v>
          </cell>
          <cell r="D27304" t="str">
            <v>UPGRADE, SOFTWARE</v>
          </cell>
          <cell r="E27304" t="str">
            <v>UPGR SFTWR</v>
          </cell>
          <cell r="F27304" t="str">
            <v>UPGRADE, SOFTWARE: TYPE: PSS SWSS UPGRADES CCX 12.5 PRE SEAT QTY 1 LICENSE ONLY; REFERENCE NO: CON-PSBU-CCXNP25N</v>
          </cell>
        </row>
        <row r="27305">
          <cell r="A27305" t="str">
            <v>3000015071</v>
          </cell>
          <cell r="B27305" t="str">
            <v>5</v>
          </cell>
          <cell r="C27305" t="str">
            <v>Active</v>
          </cell>
          <cell r="D27305" t="str">
            <v>BACKFILL, AREA</v>
          </cell>
          <cell r="E27305" t="str">
            <v>BCKFLL AREA:SOIL TYPE 3</v>
          </cell>
          <cell r="F27305" t="str">
            <v>BACKFILL, AREA: TYPE: SOIL TYPE 3; FILLER MATERIAL: 1:3 AGRICULTURAL GYPSUM/TOP SOIL MIXTURE; COMPACT METHOD: PHYSICAL AND MECHANICAL; COMPACT EARTH SPIKE HOLES</v>
          </cell>
        </row>
        <row r="27306">
          <cell r="A27306" t="str">
            <v>3000022690</v>
          </cell>
          <cell r="B27306" t="str">
            <v>4</v>
          </cell>
          <cell r="C27306" t="str">
            <v>Active</v>
          </cell>
          <cell r="D27306" t="str">
            <v>REPAIR, EQUIPMENT, COMMUNICATION</v>
          </cell>
          <cell r="E27306" t="str">
            <v>REPR EQP COMM:REPAIRS ON MATERIAL</v>
          </cell>
          <cell r="F27306" t="str">
            <v>REPAIR, EQUIPMENT, COMMUNICATION: TYPE: REPAIRS ON MATERIAL</v>
          </cell>
        </row>
        <row r="27307">
          <cell r="A27307" t="str">
            <v>3000012801</v>
          </cell>
          <cell r="B27307" t="str">
            <v>3</v>
          </cell>
          <cell r="C27307" t="str">
            <v>Active</v>
          </cell>
          <cell r="D27307" t="str">
            <v>RECLAIM, MATERIAL</v>
          </cell>
          <cell r="E27307" t="str">
            <v>RECLM MTRL:CRUSHED SAND UNWASHED</v>
          </cell>
          <cell r="F27307" t="str">
            <v>RECLAIM, MATERIAL: MATERIAL: CRUSHED SAND UNWASHED</v>
          </cell>
        </row>
        <row r="27308">
          <cell r="A27308" t="str">
            <v>3000029428</v>
          </cell>
          <cell r="B27308" t="str">
            <v>5</v>
          </cell>
          <cell r="C27308" t="str">
            <v>Active</v>
          </cell>
          <cell r="D27308" t="str">
            <v>BUILD, FOUNDATION</v>
          </cell>
          <cell r="E27308" t="str">
            <v>BLD FNDTN:SMOOTH FLOAT</v>
          </cell>
          <cell r="F27308" t="str">
            <v>BUILD, FOUNDATION: TYPE: ST 132KV SUSP TWIN COND 23M SOIL 3; FINISH: SMOOTH FLOAT; 2-WT-1294, 2-WT-1417 &amp; 2-WT-1418</v>
          </cell>
        </row>
        <row r="27309">
          <cell r="A27309" t="str">
            <v>3000015334</v>
          </cell>
          <cell r="B27309" t="str">
            <v>4</v>
          </cell>
          <cell r="C27309" t="str">
            <v>Active</v>
          </cell>
          <cell r="D27309" t="str">
            <v>BUILD, FOUNDATION</v>
          </cell>
          <cell r="E27309" t="str">
            <v>BLD FNDTN:POLE, ST 132KV SUSP 25M</v>
          </cell>
          <cell r="F27309" t="str">
            <v>BUILD, FOUNDATION: TYPE: POLE, ST 132KV SUSP 25M</v>
          </cell>
        </row>
        <row r="27310">
          <cell r="A27310" t="str">
            <v>3000018696</v>
          </cell>
          <cell r="B27310" t="str">
            <v>5</v>
          </cell>
          <cell r="C27310" t="str">
            <v>Active</v>
          </cell>
          <cell r="D27310" t="str">
            <v>INVESTIGATE, INCIDENT</v>
          </cell>
          <cell r="E27310" t="str">
            <v>INVES INCDT:CONTRACT CSG</v>
          </cell>
          <cell r="F27310" t="str">
            <v>INVESTIGATE, INCIDENT: TYPE: CONTRACT CSG; FEEDBACK: UPDATE COMMENTS OF NNR; MODIFICATION OF CONTRACT 4600062664 WITH THE CGS TO INCORPORATE CHANGES IN PAYMENT CONDITIONS, CURRENCY AND SCOPE IN ORDER TO ENSURE SUPPORT TO THE KOEBERG LONG TERM OPERATION</v>
          </cell>
        </row>
        <row r="27311">
          <cell r="A27311" t="str">
            <v>3000021906</v>
          </cell>
          <cell r="B27311" t="str">
            <v>5</v>
          </cell>
          <cell r="C27311" t="str">
            <v>Active</v>
          </cell>
          <cell r="D27311" t="str">
            <v>ERECT, POLE</v>
          </cell>
          <cell r="E27311" t="str">
            <v>ERECT POLE:12M, TOP 180-199MM, SOIL 2</v>
          </cell>
          <cell r="F27311" t="str">
            <v>ERECT, POLE: TYPE: 12M, TOP 180-199MM, SOIL 2; MATERIAL: WOOD; METHOD: PLANT, BACKFILL AND COMPACT; DRAWING NO: D-DT-0053 REV 0</v>
          </cell>
        </row>
        <row r="27312">
          <cell r="A27312" t="str">
            <v>3000014224</v>
          </cell>
          <cell r="B27312" t="str">
            <v>5</v>
          </cell>
          <cell r="C27312" t="str">
            <v>Active</v>
          </cell>
          <cell r="D27312" t="str">
            <v>ERECT, BARRICADE</v>
          </cell>
          <cell r="E27312" t="str">
            <v>ERECT BARCD:PERMANENT BARRIER</v>
          </cell>
          <cell r="F27312" t="str">
            <v>ERECT, BARRICADE: TYPE: PERMANENT BARRIER</v>
          </cell>
        </row>
        <row r="27313">
          <cell r="A27313" t="str">
            <v>3000033852</v>
          </cell>
          <cell r="B27313" t="str">
            <v>5</v>
          </cell>
          <cell r="C27313" t="str">
            <v>Active</v>
          </cell>
          <cell r="D27313" t="str">
            <v>INSTALL, EQUIPMENT, ELECTRICAL</v>
          </cell>
          <cell r="E27313" t="str">
            <v>INSTL EQP ELEC:WIRING;SANS 10142</v>
          </cell>
          <cell r="F27313" t="str">
            <v>INSTALL, EQUIPMENT, ELECTRICAL: TYPE: WIRING; STANDARD: SANS 10142; METHOD: MANUAL INSTALLATION AS PER DESIGN DOCUMENT</v>
          </cell>
        </row>
        <row r="27314">
          <cell r="A27314" t="str">
            <v>3000012511</v>
          </cell>
          <cell r="B27314" t="str">
            <v>4</v>
          </cell>
          <cell r="C27314" t="str">
            <v>Active</v>
          </cell>
          <cell r="D27314" t="str">
            <v>DISMANTLE, EQUIPMENT</v>
          </cell>
          <cell r="E27314" t="str">
            <v>DISMNTL EQP:SERVICE CONDUCTOR</v>
          </cell>
          <cell r="F27314" t="str">
            <v>DISMANTLE, EQUIPMENT; TYPE SERVICE CONDUCTOR</v>
          </cell>
        </row>
        <row r="27315">
          <cell r="A27315" t="str">
            <v>3000019315</v>
          </cell>
          <cell r="B27315" t="str">
            <v>5</v>
          </cell>
          <cell r="C27315" t="str">
            <v>Active</v>
          </cell>
          <cell r="D27315" t="str">
            <v>INSTALL, EARTHING</v>
          </cell>
          <cell r="E27315" t="str">
            <v>INSTL EARTH:FOOTPLATE STORAGE BRACKET</v>
          </cell>
          <cell r="F27315" t="str">
            <v>INSTALL, EARTHING: TYPE: FOOTPLATE STORAGE BRACKET</v>
          </cell>
        </row>
        <row r="27316">
          <cell r="A27316" t="str">
            <v>3000014984</v>
          </cell>
          <cell r="B27316" t="str">
            <v>5</v>
          </cell>
          <cell r="C27316" t="str">
            <v>Active</v>
          </cell>
          <cell r="D27316" t="str">
            <v>ERECT, POLE</v>
          </cell>
          <cell r="E27316" t="str">
            <v>ERECT POLE:STRUCT 0-90 DEG 2X12M &amp; 1X14M</v>
          </cell>
          <cell r="F27316" t="str">
            <v>ERECT, POLE: TYPE: STRUCT 0-90 DEG 2X12M &amp; 1X14M; MATERIAL: STEEL; METHOD: PHYSICAL AND MECHANICAL; POLE, 3-POLE STRAIN STRUCTURE 0-90 DEG, 2 X 12 M AND 1 X 14 M POLES, (PLANT 2M, BOTTOM ATTACHEMENT 9.8M)</v>
          </cell>
        </row>
        <row r="27317">
          <cell r="A27317" t="str">
            <v>3000025473</v>
          </cell>
          <cell r="B27317" t="str">
            <v>5</v>
          </cell>
          <cell r="C27317" t="str">
            <v>Active</v>
          </cell>
          <cell r="D27317" t="str">
            <v>REMOVE, GATE</v>
          </cell>
          <cell r="E27317" t="str">
            <v>REM GATE:ENTRANCE GATE</v>
          </cell>
          <cell r="F27317" t="str">
            <v>REMOVE, GATE: TYPE: ENTRANCE GATE; SECURITY FENCE 2.4M STEEL PALISADE ELECTRIC GATES 5M MANUFACTURING DETAILS</v>
          </cell>
        </row>
        <row r="27318">
          <cell r="A27318" t="str">
            <v>3000025358</v>
          </cell>
          <cell r="B27318" t="str">
            <v>4</v>
          </cell>
          <cell r="C27318" t="str">
            <v>Active</v>
          </cell>
          <cell r="D27318" t="str">
            <v>INSTALL, EQUIPMENT, ELECTRICAL</v>
          </cell>
          <cell r="E27318" t="str">
            <v>INSTL EQP ELEC:CLAMPS,PHYSICAL</v>
          </cell>
          <cell r="F27318" t="str">
            <v>INSTALL, EQUIPMENT, ELECTRICAL; TYPE CLAMPS, METHOD PHYSICAL; SUSPENSION CLAMP</v>
          </cell>
        </row>
        <row r="27319">
          <cell r="A27319" t="str">
            <v>3000015680</v>
          </cell>
          <cell r="B27319" t="str">
            <v>5</v>
          </cell>
          <cell r="C27319" t="str">
            <v>Active</v>
          </cell>
          <cell r="D27319" t="str">
            <v>CALIBRATE, EQUIPMENT</v>
          </cell>
          <cell r="E27319" t="str">
            <v>CAL EQP:FLIR T1020 INFRARED;YEARLY</v>
          </cell>
          <cell r="F27319" t="str">
            <v>CALIBRATE, EQUIPMENT: TYPE: FLIR T1020 INFRARED; FREQUENCY: YEARLY; METHOD: OEM STANDARD AND DIRECTIVE; THERMOGRAPHY CAMERA</v>
          </cell>
        </row>
        <row r="27320">
          <cell r="A27320" t="str">
            <v>3000031741</v>
          </cell>
          <cell r="B27320" t="str">
            <v>4</v>
          </cell>
          <cell r="C27320" t="str">
            <v>Active</v>
          </cell>
          <cell r="D27320" t="str">
            <v>INSTALL, SYSTEM</v>
          </cell>
          <cell r="E27320" t="str">
            <v>INSTL SYS:WATER SUPPLY, ABOVE GROUND</v>
          </cell>
          <cell r="F27320" t="str">
            <v>INSTALL, SYSTEM: TYPE: WATER SUPPLY, ABOVE GROUND; METHOD: COMPRISING HOT AND COLD WATER PIPING OF COPPER PIPES WITH FITTINGS SERVICING FIVE WC SUITES, EIGHT WASH HAND BASINS, FOUR URINALS, THREE SHOWERS, ONE SINK, ONE FIRE HOSE AND ANY SANITARY FITTINGS ELSEWHERE</v>
          </cell>
        </row>
        <row r="27321">
          <cell r="A27321" t="str">
            <v>3000028664</v>
          </cell>
          <cell r="B27321" t="str">
            <v>5</v>
          </cell>
          <cell r="C27321" t="str">
            <v>Active</v>
          </cell>
          <cell r="D27321" t="str">
            <v>ERECT, POLE</v>
          </cell>
          <cell r="E27321" t="str">
            <v>ERECT POLE:POLE 4 - 7 M;CONCRETE/WOOD</v>
          </cell>
          <cell r="F27321" t="str">
            <v>ERECT, POLE: TYPE: POLE 4 - 7 M; MATERIAL: CONCRETE/WOOD; METHOD: USING A CRANE, BACKFILL AND COMPACT; AS PER ESKOM STANDARD AND IMPORT BACKFILL SOIL WHERE REQUIRED FOR HOLES</v>
          </cell>
        </row>
        <row r="27322">
          <cell r="A27322" t="str">
            <v>3000012833</v>
          </cell>
          <cell r="B27322" t="str">
            <v>5</v>
          </cell>
          <cell r="C27322" t="str">
            <v>Active</v>
          </cell>
          <cell r="D27322" t="str">
            <v>RENT, TOOL</v>
          </cell>
          <cell r="E27322" t="str">
            <v>RENT TOOL:LASER MEASURING DEVICE</v>
          </cell>
          <cell r="F27322" t="str">
            <v>RENT, TOOL; TYPE LASER MEASURING DEVICE</v>
          </cell>
        </row>
        <row r="27323">
          <cell r="A27323" t="str">
            <v>3000021999</v>
          </cell>
          <cell r="B27323" t="str">
            <v>5</v>
          </cell>
          <cell r="C27323" t="str">
            <v>Active</v>
          </cell>
          <cell r="D27323" t="str">
            <v>CALIBRATE, EQUIPMENT</v>
          </cell>
          <cell r="E27323" t="str">
            <v>CAL EQP:AS PER STANDARD</v>
          </cell>
          <cell r="F27323" t="str">
            <v>CALIBRATE, EQUIPMENT: TYPE: TESTER; FTP 3005, AUDIO MEASURING; FREQUENCY: AS PER STANDARD; METHOD: NEED CALIBRATE CERTIFICATE</v>
          </cell>
        </row>
        <row r="27324">
          <cell r="A27324" t="str">
            <v>3000026261</v>
          </cell>
          <cell r="B27324" t="str">
            <v>5</v>
          </cell>
          <cell r="C27324" t="str">
            <v>Active</v>
          </cell>
          <cell r="D27324" t="str">
            <v>REMOVE, FENCE</v>
          </cell>
          <cell r="E27324" t="str">
            <v>RMV FENC</v>
          </cell>
          <cell r="F27324" t="str">
            <v>REMOVE, FENCE; TYPE REMOVAL OF STEEL PALISADE FENCE 2.4M HIGH; ALTERATIONS (RATE TO INCLUDE TAKING RUBBLE OFF SITE TO A PERMITTED DUMPING SITE)</v>
          </cell>
        </row>
        <row r="27325">
          <cell r="A27325" t="str">
            <v>3000024921</v>
          </cell>
          <cell r="B27325" t="str">
            <v>5</v>
          </cell>
          <cell r="C27325" t="str">
            <v>Active</v>
          </cell>
          <cell r="D27325" t="str">
            <v>INSTALL, METER</v>
          </cell>
          <cell r="E27325" t="str">
            <v>INSTL METER:DNP 3 MODEM</v>
          </cell>
          <cell r="F27325" t="str">
            <v>INSTALL, METER; TYPE DNP 3 MODEM, METHOD PHYSICAL &amp; MECHANICAL; SUBSTATION SECURITY-SUPPLY &amp; INSTALL DNP 3 MODEM</v>
          </cell>
        </row>
        <row r="27326">
          <cell r="A27326" t="str">
            <v>3000031818</v>
          </cell>
          <cell r="B27326" t="str">
            <v>5</v>
          </cell>
          <cell r="C27326" t="str">
            <v>Active</v>
          </cell>
          <cell r="D27326" t="str">
            <v>TEST, EQUIPMENT, MECHANICAL</v>
          </cell>
          <cell r="E27326" t="str">
            <v>TEST EQP MECH:LEVER BLOCKS;YEARLY</v>
          </cell>
          <cell r="F27326" t="str">
            <v>TEST, EQUIPMENT, MECHANICAL: TYPE: LEVER BLOCKS; METHOD: LOAD AND MECHANICAL, TEST TO BE CONDUCTED IN ACORDANCE WITH OEM RECCOMENDATIONS; FREQUENCY: YEARLY; FEEDBACK: REPORT AND CERTIFICATE</v>
          </cell>
        </row>
        <row r="27327">
          <cell r="A27327" t="str">
            <v>3000024581</v>
          </cell>
          <cell r="B27327" t="str">
            <v>5</v>
          </cell>
          <cell r="C27327" t="str">
            <v>Active</v>
          </cell>
          <cell r="D27327" t="str">
            <v>DISMANTLE, STRUCTURE</v>
          </cell>
          <cell r="E27327" t="str">
            <v>DISMNTL STRUCT:PHYSICAL AND MECHANICAL</v>
          </cell>
          <cell r="F27327" t="str">
            <v>DISMANTLE, STRUCTURE: TYPE: ISOLATOR STD LH E/S - 66KV MOTOR LATTICE SUPPORT STEELWORK - 2M PHASE CRS; METHOD: PHYSICAL AND MECHANICAL; MANUFACTURING DETAILS AND ASSEMBLY, DRAWING REFERENCE NO = D-DT-5203 S2F R0</v>
          </cell>
        </row>
        <row r="27328">
          <cell r="A27328" t="str">
            <v>3000014527</v>
          </cell>
          <cell r="B27328" t="str">
            <v>5</v>
          </cell>
          <cell r="C27328" t="str">
            <v>Active</v>
          </cell>
          <cell r="D27328" t="str">
            <v>PROVIDE, COURIER SERVICE</v>
          </cell>
          <cell r="E27328" t="str">
            <v>PRVD COUR SERV:CATALOGUING</v>
          </cell>
          <cell r="F27328" t="str">
            <v>PROVIDE, COURIER SERVICE: TYPE: CATALOGUING; METHOD: AS PER PROJECT DELIVERABLES; DURATION: AS PER CONTRACT</v>
          </cell>
        </row>
        <row r="27329">
          <cell r="A27329" t="str">
            <v>3000013145</v>
          </cell>
          <cell r="B27329" t="str">
            <v>5</v>
          </cell>
          <cell r="C27329" t="str">
            <v>Active</v>
          </cell>
          <cell r="D27329" t="str">
            <v>MAINTAIN, VALVE</v>
          </cell>
          <cell r="E27329" t="str">
            <v>MAINT VLV:SLIDE GATES;DURING OUTAGES</v>
          </cell>
          <cell r="F27329" t="str">
            <v>MAINTAIN, VALVE: TYPE: SLIDE GATES; FREQUENCY: DURING OUTAGES; METHOD: REPAIR MANUAL; REFURBISHMENT</v>
          </cell>
        </row>
        <row r="27330">
          <cell r="A27330" t="str">
            <v>3000031513</v>
          </cell>
          <cell r="B27330" t="str">
            <v>5</v>
          </cell>
          <cell r="C27330" t="str">
            <v>Active</v>
          </cell>
          <cell r="D27330" t="str">
            <v>TEST, EQUIPMENT</v>
          </cell>
          <cell r="E27330" t="str">
            <v>TEST EQP:DIESEL TANK;PRESSURE TESTING</v>
          </cell>
          <cell r="F27330" t="str">
            <v>TEST, EQUIPMENT: TYPE: DIESEL TANK; METHOD: PRESSURE TESTING; FREQUENCY: AS &amp; WHEN REQUIRED; FEEDBACK: REPORT</v>
          </cell>
        </row>
        <row r="27331">
          <cell r="A27331" t="str">
            <v>3000033589</v>
          </cell>
          <cell r="B27331" t="str">
            <v>5</v>
          </cell>
          <cell r="C27331" t="str">
            <v>Active</v>
          </cell>
          <cell r="D27331" t="str">
            <v>TEST, VEHICLE</v>
          </cell>
          <cell r="E27331" t="str">
            <v>TEST VEH:ROADWORTHY;ANNUALLY;CERTIFICATE</v>
          </cell>
          <cell r="F27331" t="str">
            <v>TEST, VEHICLE: TYPE: ROADWORTHY; FREQUENCY: ANNUALLY; FEEDBACK: CERTIFICATE; METHOD: INSPECT</v>
          </cell>
        </row>
        <row r="27332">
          <cell r="A27332" t="str">
            <v>3000023203</v>
          </cell>
          <cell r="B27332" t="str">
            <v>4</v>
          </cell>
          <cell r="C27332" t="str">
            <v>Active</v>
          </cell>
          <cell r="D27332" t="str">
            <v>STRIP AND QUOTE</v>
          </cell>
          <cell r="E27332" t="str">
            <v>STRIP &amp; QUOTE:SEAL, LABYRINTH</v>
          </cell>
          <cell r="F27332" t="str">
            <v>STRIP AND QUOTE: EQUIPMENT: SEAL, LABYRINTH</v>
          </cell>
        </row>
        <row r="27333">
          <cell r="A27333" t="str">
            <v>3000019029</v>
          </cell>
          <cell r="B27333" t="str">
            <v>5</v>
          </cell>
          <cell r="C27333" t="str">
            <v>Active</v>
          </cell>
          <cell r="D27333" t="str">
            <v>INSTALL, CONCRETE, PRECAST</v>
          </cell>
          <cell r="E27333" t="str">
            <v>INSTL CONCRTE PRCST:HEAVY DUTY</v>
          </cell>
          <cell r="F27333" t="str">
            <v>INSTALL, CONCRETE, PRECAST; TYPE HEAVY DUTY</v>
          </cell>
        </row>
        <row r="27334">
          <cell r="A27334" t="str">
            <v>3000020136</v>
          </cell>
          <cell r="B27334" t="str">
            <v>3</v>
          </cell>
          <cell r="C27334" t="str">
            <v>Active</v>
          </cell>
          <cell r="D27334" t="str">
            <v>ESTABLISH, SITE</v>
          </cell>
          <cell r="E27334" t="str">
            <v>ESTB SITE:BLOWDOWN AIR COMPRESSOR</v>
          </cell>
          <cell r="F27334" t="str">
            <v>ESTABLISH, SITE: TYPE: BLOWDOWN AIR COMPRESSOR</v>
          </cell>
        </row>
        <row r="27335">
          <cell r="A27335" t="str">
            <v>3000030747</v>
          </cell>
          <cell r="B27335" t="str">
            <v>5</v>
          </cell>
          <cell r="C27335" t="str">
            <v>Active</v>
          </cell>
          <cell r="D27335" t="str">
            <v>TEST, EMISSIONS</v>
          </cell>
          <cell r="E27335" t="str">
            <v>TEST EMISN:STACK, QAL2/PARALLEL</v>
          </cell>
          <cell r="F27335" t="str">
            <v>TEST, EMISSIONS: TYPE: STACK, QAL2/PARALLEL; FREQUENCY: AS REQUIRED; FEEDBACK: TECHNICAL REPORT; METHOD: TEST STACK AT 90 M LEVEL, STACK INTERNAL DIAMETER IS 15 M; GASES TO BE MEASURED CONTINUOUSLY ARE H2O O2, SO2, CO, CO2 AND NO/NO2; TEMPERATURE, PRESSURE AND VELOCITY TO BE INCLUDED</v>
          </cell>
        </row>
        <row r="27336">
          <cell r="A27336" t="str">
            <v>3000026179</v>
          </cell>
          <cell r="B27336" t="str">
            <v>5</v>
          </cell>
          <cell r="C27336" t="str">
            <v>Active</v>
          </cell>
          <cell r="D27336" t="str">
            <v>INSPECT, INSTALLATION</v>
          </cell>
          <cell r="E27336" t="str">
            <v>INSP INSTLTN:CABLING;QC;REPORTING</v>
          </cell>
          <cell r="F27336" t="str">
            <v>INSPECT, INSTALLATION: TYPE: CABLING; METHOD: QC; FEEDBACK: REPORTING</v>
          </cell>
        </row>
        <row r="27337">
          <cell r="A27337" t="str">
            <v>3000011872</v>
          </cell>
          <cell r="B27337" t="str">
            <v>5</v>
          </cell>
          <cell r="C27337" t="str">
            <v>Active</v>
          </cell>
          <cell r="D27337" t="str">
            <v>PROVIDE, SURVEYING SERVICE</v>
          </cell>
          <cell r="E27337" t="str">
            <v>PRVD SRVY SERV:DATA ACQUISITION,WRITTEN</v>
          </cell>
          <cell r="F27337" t="str">
            <v>PROVIDE, SURVEYING SERVICE; TYPE DATA ACQUISITION, METHOD GROUND PENETRATING RADAR, FEEDBACK WRITTEN</v>
          </cell>
        </row>
        <row r="27338">
          <cell r="A27338" t="str">
            <v>3000018397</v>
          </cell>
          <cell r="B27338" t="str">
            <v>5</v>
          </cell>
          <cell r="C27338" t="str">
            <v>Active</v>
          </cell>
          <cell r="D27338" t="str">
            <v>CONFIGURATION, SECONDARY PLANT EQUIPMENT</v>
          </cell>
          <cell r="E27338" t="str">
            <v>CONFIG SEC PLNT EQP:6AGW-7-BASE-ENG</v>
          </cell>
          <cell r="F27338" t="str">
            <v>CONFIGURATION, SECONDARY PLANT EQUIPMENT; CONFIGURATION TYPE 6AGW-7-BASE-ENG; SUBSTATION GATEWAY BASE ENGINEERING (PER SUBSTATION GATEWAY)</v>
          </cell>
        </row>
        <row r="27339">
          <cell r="A27339" t="str">
            <v>3000016385</v>
          </cell>
          <cell r="B27339" t="str">
            <v>4</v>
          </cell>
          <cell r="C27339" t="str">
            <v>Active</v>
          </cell>
          <cell r="D27339" t="str">
            <v>REPAIR, MOTOR, ELECTRIC</v>
          </cell>
          <cell r="E27339" t="str">
            <v>REPR MTR ELEC:45KW 4P YD200LB;ASSESSMENT</v>
          </cell>
          <cell r="F27339" t="str">
            <v>REPAIR, MOTOR, ELECTRIC: TYPE: 45KW 4P YD200LB; REPAIR TYPE: ASSESSMENT</v>
          </cell>
        </row>
        <row r="27340">
          <cell r="A27340" t="str">
            <v>3000026605</v>
          </cell>
          <cell r="B27340" t="str">
            <v>4</v>
          </cell>
          <cell r="C27340" t="str">
            <v>Active</v>
          </cell>
          <cell r="D27340" t="str">
            <v>INSTALL, EQUIPMENT, COMMUNICATION</v>
          </cell>
          <cell r="E27340" t="str">
            <v>INSTL EQP COMM:WIRELESS ACCESS POINT</v>
          </cell>
          <cell r="F27340" t="str">
            <v>INSTALL, EQUIPMENT, COMMUNICATION: TYPE: WIRELESS ACCESS POINT; REFERENCE NO: WIFI-AP-INST; INSTALLATION AND COMMISSIONING, INCLUDING SHEQ FILES PREPARATION</v>
          </cell>
        </row>
        <row r="27341">
          <cell r="A27341" t="str">
            <v>3000021817</v>
          </cell>
          <cell r="B27341" t="str">
            <v>5</v>
          </cell>
          <cell r="C27341" t="str">
            <v>Active</v>
          </cell>
          <cell r="D27341" t="str">
            <v>ERECT, POLE</v>
          </cell>
          <cell r="E27341" t="str">
            <v>ERECT POLE:10M, TOP 180-199MM, SOIL 4;H5</v>
          </cell>
          <cell r="F27341" t="str">
            <v>ERECT, POLE: TYPE: 10M, TOP 180-199MM, SOIL 4; MATERIAL: WOOD H5; METHOD: PLANT, BACKFILL AND COMPACT; DRAWING NO: D-DT-0052 REV 0</v>
          </cell>
        </row>
        <row r="27342">
          <cell r="A27342" t="str">
            <v>3000021965</v>
          </cell>
          <cell r="B27342" t="str">
            <v>4</v>
          </cell>
          <cell r="C27342" t="str">
            <v>Active</v>
          </cell>
          <cell r="D27342" t="str">
            <v>EXCAVATE</v>
          </cell>
          <cell r="E27342" t="str">
            <v>EXCVT:PRE-CAST PLINTH</v>
          </cell>
          <cell r="F27342" t="str">
            <v>EXCAVATE: METHOD: PREPARE SITE INCLUDING EXCAVATION AND COMPACTION FOR PRE-CAST PLINTH; GROUND TYPE: PRE-CAST PLINTH</v>
          </cell>
        </row>
        <row r="27343">
          <cell r="A27343" t="str">
            <v>3000013285</v>
          </cell>
          <cell r="B27343" t="str">
            <v>5</v>
          </cell>
          <cell r="C27343" t="str">
            <v>Active</v>
          </cell>
          <cell r="D27343" t="str">
            <v>CALIBRATE, EQUIPMENT</v>
          </cell>
          <cell r="E27343" t="str">
            <v>CAL EQP:POTASSIUM K;AS AND WHEN REQUIRED</v>
          </cell>
          <cell r="F27343" t="str">
            <v>CALIBRATE, EQUIPMENT: TYPE: POTASSIUM K; FREQUENCY: AS AND WHEN REQUIRED; METHOD: ELEMENT ANALYSIS, CODED HC LAMP, CODED SINGLE ELEMENT HOLLOW CATHODE LAMP; PRODUCT NUMBER: 5610104200 FOR AA INSTRUMENT</v>
          </cell>
        </row>
        <row r="27344">
          <cell r="A27344" t="str">
            <v>3000019404</v>
          </cell>
          <cell r="B27344" t="str">
            <v>5</v>
          </cell>
          <cell r="C27344" t="str">
            <v>Active</v>
          </cell>
          <cell r="D27344" t="str">
            <v>MANUFACTURE, PROTOTYPE</v>
          </cell>
          <cell r="E27344" t="str">
            <v>MANUF PROTOTYPE:SHAFT AND GEAR</v>
          </cell>
          <cell r="F27344" t="str">
            <v>MANUFACTURE, PROTOTYPE: TYPE: SHAFT AND GEAR</v>
          </cell>
        </row>
        <row r="27345">
          <cell r="A27345" t="str">
            <v>3000027300</v>
          </cell>
          <cell r="B27345" t="str">
            <v>5</v>
          </cell>
          <cell r="C27345" t="str">
            <v>Active</v>
          </cell>
          <cell r="D27345" t="str">
            <v>PROVIDE, DEBT COLLECTION SERVICE</v>
          </cell>
          <cell r="E27345" t="str">
            <v>DEBT COLL:SUNDRY DEBTORS;WHEN REQUIRED</v>
          </cell>
          <cell r="F27345" t="str">
            <v>PROVIDE, DEBT COLLECTION SERVICE: TYPE: SUNDRY DEBTORS; TASK: SENDING REGISTERED LETTERS OF DEMAND, ISSUE SUMMONS, TRACING, ADVERSE LISTING; FREQUENCY: WHEN REQUIRED</v>
          </cell>
        </row>
        <row r="27346">
          <cell r="A27346" t="str">
            <v>3000025269</v>
          </cell>
          <cell r="B27346" t="str">
            <v>5</v>
          </cell>
          <cell r="C27346" t="str">
            <v>Active</v>
          </cell>
          <cell r="D27346" t="str">
            <v>DISMANTLE, STRUCTURE</v>
          </cell>
          <cell r="E27346" t="str">
            <v>DISMNTL STRUCT:JOINTS</v>
          </cell>
          <cell r="F27346" t="str">
            <v>DISMANTLE, STRUCTURE: TYPE: JOINTS; METHOD: PHYSICAL AND MECHANICAL; NON TENSION JOINTS</v>
          </cell>
        </row>
        <row r="27347">
          <cell r="A27347" t="str">
            <v>3000032228</v>
          </cell>
          <cell r="B27347" t="str">
            <v>5</v>
          </cell>
          <cell r="C27347" t="str">
            <v>Active</v>
          </cell>
          <cell r="D27347" t="str">
            <v>PROVIDE, COURIER SERVICE</v>
          </cell>
          <cell r="E27347" t="str">
            <v>PRVD COUR SERV:PARCEL;TO/FRM PTG-VAL</v>
          </cell>
          <cell r="F27347" t="str">
            <v>PROVIDE, COURIER SERVICE: TYPE: PARCEL; METHOD: TO/FRM PTG-VAL; DURATION: ECONOMY</v>
          </cell>
        </row>
        <row r="27348">
          <cell r="A27348" t="str">
            <v>3000027348</v>
          </cell>
          <cell r="B27348" t="str">
            <v>5</v>
          </cell>
          <cell r="C27348" t="str">
            <v>Active</v>
          </cell>
          <cell r="D27348" t="str">
            <v>PROVIDE, CATERING SERVICE</v>
          </cell>
          <cell r="E27348" t="str">
            <v>PRVD CTRNG SERV:PREPARE CANTEEN MEAL</v>
          </cell>
          <cell r="F27348" t="str">
            <v>PROVIDE, CATERING SERVICE: TYPE: PREPARE CANTEEN MEAL; MEAL TYPE: CANTEEN; MEAL CATEGORY: BREAKFAST, LUNCH, OVERTIME, SHIFT; BEVERAGE: JUICE, WATER, TEA &amp; COFFEE, SOFT DRINKS &amp; MILK</v>
          </cell>
        </row>
        <row r="27349">
          <cell r="A27349" t="str">
            <v>3000019213</v>
          </cell>
          <cell r="B27349" t="str">
            <v>5</v>
          </cell>
          <cell r="C27349" t="str">
            <v>Active</v>
          </cell>
          <cell r="D27349" t="str">
            <v>INSTALL, CABLE</v>
          </cell>
          <cell r="E27349" t="str">
            <v>INSTL CBL:SERVICE CONNECTION;PHYSICAL</v>
          </cell>
          <cell r="F27349" t="str">
            <v>INSTALL, CABLE: TYPE: SERVICE CONNECTION; METHOD: PHYSICAL; STANDARD: D-DT-3140; 10MM SQ AIRDAC</v>
          </cell>
        </row>
        <row r="27350">
          <cell r="A27350" t="str">
            <v>3000022513</v>
          </cell>
          <cell r="B27350" t="str">
            <v>5</v>
          </cell>
          <cell r="C27350" t="str">
            <v>Active</v>
          </cell>
          <cell r="D27350" t="str">
            <v>CALIBRATE, EQUIPMENT</v>
          </cell>
          <cell r="E27350" t="str">
            <v>CAL EQP:AS PER STANDARD</v>
          </cell>
          <cell r="F27350" t="str">
            <v>CALIBRATE, EQUIPMENT: TYPE: TESTER; W&amp;G SPM-15, SLECTIVE LEVEL; FREQUENCY: AS PER STANDARD; METHOD: NEED CALIBRATE CERTIFICATE</v>
          </cell>
        </row>
        <row r="27351">
          <cell r="A27351" t="str">
            <v>3000032560</v>
          </cell>
          <cell r="B27351" t="str">
            <v>5</v>
          </cell>
          <cell r="C27351" t="str">
            <v>Active</v>
          </cell>
          <cell r="D27351" t="str">
            <v>HIRE, ARTISAN, FITTER AND TURNER</v>
          </cell>
          <cell r="E27351" t="str">
            <v>HIRE FTR&amp;TURN:SEMI SKILLED;NONE;5</v>
          </cell>
          <cell r="F27351" t="str">
            <v>HIRE, ARTISAN, FITTER AND TURNER: EXPERIENCE LEVEL: SEMI SKILLED; RESOURCE TYPE: HOIST AND CRANE; QUALIFICATION: GRADE 12 CRANE, HOIST AND FORKLIFT OPERATING LICENCE; CERTIFICATION: NONE; NUMBER OF YEARS EXPERIENCE: 5; REQUIRED EXPERIENCE: 5 YEARS POWER INDUSTRY INCLUDES HOIST DRIVER FORKLIFT AND CRANE DRIVER</v>
          </cell>
        </row>
        <row r="27352">
          <cell r="A27352" t="str">
            <v>3000015417</v>
          </cell>
          <cell r="B27352" t="str">
            <v>5</v>
          </cell>
          <cell r="C27352" t="str">
            <v>Active</v>
          </cell>
          <cell r="D27352" t="str">
            <v>PAY, FEE</v>
          </cell>
          <cell r="E27352" t="str">
            <v>PAY FEE:SIM CARD 1001+;SIGNAL;MONTHLY</v>
          </cell>
          <cell r="F27352" t="str">
            <v>PAY, FEE: TYPE: SIM CARD 1001+; CHARGE RATE: SIGNAL; FREQUENCY: MONTHLY; SIM CARD 1001 PLUS TO BE BILLED MONTHLY 5MB AND 10SMS</v>
          </cell>
        </row>
        <row r="27353">
          <cell r="A27353" t="str">
            <v>3000013785</v>
          </cell>
          <cell r="B27353" t="str">
            <v>5</v>
          </cell>
          <cell r="C27353" t="str">
            <v>Active</v>
          </cell>
          <cell r="D27353" t="str">
            <v>ERECT, POLE</v>
          </cell>
          <cell r="E27353" t="str">
            <v>ERECT POLE:13M POLE, 42KN;CONC</v>
          </cell>
          <cell r="F27353" t="str">
            <v>ERECT, POLE: TYPE: 13M POLE, 42KN; MATERIAL: CONCRETE; METHOD: PLANT, BACKFILL AND COMPACT; DRAWING NO: D-DT-1653 REV 0; FREE STANDING-UNSUPPORTED</v>
          </cell>
        </row>
        <row r="27354">
          <cell r="A27354" t="str">
            <v>3000014998</v>
          </cell>
          <cell r="B27354" t="str">
            <v>5</v>
          </cell>
          <cell r="C27354" t="str">
            <v>Active</v>
          </cell>
          <cell r="D27354" t="str">
            <v>BUILD, FOUNDATION</v>
          </cell>
          <cell r="E27354" t="str">
            <v>BLD FNDTN:POLE SUSP 22 M PLANT 2.9M</v>
          </cell>
          <cell r="F27354" t="str">
            <v>BUILD, FOUNDATION: TYPE: POLE SUSP 22 M PLANT 2.9M; FINISH: SMOOTH FLOAT; POLE, ST 132KV SUSP 22 M 23KN, (PLANT 2.9M, BOTTOM ATT 15.7 M)</v>
          </cell>
        </row>
        <row r="27355">
          <cell r="A27355" t="str">
            <v>3000011652</v>
          </cell>
          <cell r="B27355" t="str">
            <v>4</v>
          </cell>
          <cell r="C27355" t="str">
            <v>Active</v>
          </cell>
          <cell r="D27355" t="str">
            <v>EARTH, CABLE</v>
          </cell>
          <cell r="E27355" t="str">
            <v>EARTH CBL</v>
          </cell>
          <cell r="F27355" t="str">
            <v>EARTH, CABLE; TYPE OTHER-INSULATED STRANDED CU CONDUCTOR</v>
          </cell>
        </row>
        <row r="27356">
          <cell r="A27356" t="str">
            <v>3000026103</v>
          </cell>
          <cell r="B27356" t="str">
            <v>4</v>
          </cell>
          <cell r="C27356" t="str">
            <v>Active</v>
          </cell>
          <cell r="D27356" t="str">
            <v>REFURBISH, EQUIPMENT</v>
          </cell>
          <cell r="E27356" t="str">
            <v>REFURBISH EQUIP:SEAL OIL SYSTEM</v>
          </cell>
          <cell r="F27356" t="str">
            <v>REFURBISH, EQUIPMENT: TYPE: SEAL OIL SYSTEM</v>
          </cell>
        </row>
        <row r="27357">
          <cell r="A27357" t="str">
            <v>3000021314</v>
          </cell>
          <cell r="B27357" t="str">
            <v>5</v>
          </cell>
          <cell r="C27357" t="str">
            <v>Active</v>
          </cell>
          <cell r="D27357" t="str">
            <v>MAINTAIN, EXTINGUISHER, FIRE</v>
          </cell>
          <cell r="E27357" t="str">
            <v>MAINT EXTNGR FIRE:CO2 5 KG,ANNUALLY</v>
          </cell>
          <cell r="F27357" t="str">
            <v>MAINTAIN, EXTINGUISHER, FIRE; TYPE CO2 5 KG, FREQUENCY ANNUALLY, METHOD KEEP IN A GOOD STATE FIRE EXTINGUISHER BY MEANS OF MAINTENANCE AND REPAIRS; THIS INCLUDES BUT IS NOT LIMITED TO THE GENERAL CONDITION OF THE FIRE EXTINGUISHER VESSEL, HOSES, NOZZLES, INFORMATION LABEL AND MOUNTING BRACKET OR CABINET; THE SERVICE PROVIDER MUST BE A SANS 1475-1:2010 AND SANS 1475-2:2010 MARK PERMIT HOLDER IN ACCORDANCE WITH THE OCCUPATIONAL HEALTH AND SAFETY ACT NO. 85 OF 1993</v>
          </cell>
        </row>
        <row r="27358">
          <cell r="A27358" t="str">
            <v>3000029451</v>
          </cell>
          <cell r="B27358" t="str">
            <v>5</v>
          </cell>
          <cell r="C27358" t="str">
            <v>Active</v>
          </cell>
          <cell r="D27358" t="str">
            <v>BUILD, FOUNDATION</v>
          </cell>
          <cell r="E27358" t="str">
            <v>BLD FNDTN:SMOOTH FLOAT</v>
          </cell>
          <cell r="F27358" t="str">
            <v>BUILD, FOUNDATION: TYPE: ST 132KV SUSP TWIN COND 28M SOIL 1; FINISH: SMOOTH FLOAT; 2-WT-1294, 2-WT-1417 &amp; 2-WT-1418</v>
          </cell>
        </row>
        <row r="27359">
          <cell r="A27359" t="str">
            <v>3000025743</v>
          </cell>
          <cell r="B27359" t="str">
            <v>5</v>
          </cell>
          <cell r="C27359" t="str">
            <v>Active</v>
          </cell>
          <cell r="D27359" t="str">
            <v>REPAIR, FURNITURE</v>
          </cell>
          <cell r="E27359" t="str">
            <v>REPR FURNT:TABLES AND CHAIRS</v>
          </cell>
          <cell r="F27359" t="str">
            <v>REPAIR, FURNITURE: TYPE: TABLES AND CHAIRS; MATERIAL: CARPENTRY TOOLS AND MATERIALS; METHOD: MACHINE OR HAND</v>
          </cell>
        </row>
        <row r="27360">
          <cell r="A27360" t="str">
            <v>3000032850</v>
          </cell>
          <cell r="B27360" t="str">
            <v>4</v>
          </cell>
          <cell r="C27360" t="str">
            <v>Active</v>
          </cell>
          <cell r="D27360" t="str">
            <v>REPAIR, EQUIPMENT, ELECTRICAL</v>
          </cell>
          <cell r="E27360" t="str">
            <v>REPR EQP ELEC:INDOOR SWITCHGEAR</v>
          </cell>
          <cell r="F27360" t="str">
            <v>REPAIR, EQUIPMENT, ELECTRICAL: TYPE: INDOOR SWITCHGEAR; REPAIR TYPE: MAINTANANCE; TYPE, INDOOR SWITCHGEAR, POTENTIAL, 11KV, CURRENT: 2500 AMPS, INTERRUPTING CAPACITY, 25KA, SWITCHING METHOD, VACUUM, CONTINUOUS CURRENT, 2500 AMP, PHASE , 3 PHASE, MOUNT, PANEL INDOOR, POWER, CONNECTION, 110 VDC, BIL RATING, 95 KV, ENCLOSURE RATING, IP 66, SPECIFICATION, IEC 60298, IEC 62271, DESIGN TYPE, INDOOR PANEL, APPLICATION, SWITCHGEAR, STYLE DESIGNATOR, WITHDRAWABLE SCC, 25KA PANEL RATING, 2500 AMPS, BUSBAR RATING</v>
          </cell>
        </row>
        <row r="27361">
          <cell r="A27361" t="str">
            <v>3000027934</v>
          </cell>
          <cell r="B27361" t="str">
            <v>5</v>
          </cell>
          <cell r="C27361" t="str">
            <v>Active</v>
          </cell>
          <cell r="D27361" t="str">
            <v>CLEAN, EQUIPMENT</v>
          </cell>
          <cell r="E27361" t="str">
            <v>CLEAN EQP:FLOATING RINGS;AS REQUIRED</v>
          </cell>
          <cell r="F27361" t="str">
            <v>CLEAN, EQUIPMENT: TYPE: FLOATING RINGS; METHOD: STRIP, HIGH PRESSURE WATER WASH; FREQUENCY: AS REQUIRED</v>
          </cell>
        </row>
        <row r="27362">
          <cell r="A27362" t="str">
            <v>3000021666</v>
          </cell>
          <cell r="B27362" t="str">
            <v>5</v>
          </cell>
          <cell r="C27362" t="str">
            <v>Active</v>
          </cell>
          <cell r="D27362" t="str">
            <v>CALIBRATE, EQUIPMENT</v>
          </cell>
          <cell r="E27362" t="str">
            <v>CAL EQP:TESTER; E-20, SUNRISE TEST SET</v>
          </cell>
          <cell r="F27362" t="str">
            <v>CALIBRATE, EQUIPMENT: TYPE: TESTER; E-20, SUNRISE TEST SET; FREQUENCY: AS PER STANDARD; METHOD: NEED CALIBRATE CERTIFICATE</v>
          </cell>
        </row>
        <row r="27363">
          <cell r="A27363" t="str">
            <v>3000015705</v>
          </cell>
          <cell r="B27363" t="str">
            <v>5</v>
          </cell>
          <cell r="C27363" t="str">
            <v>Active</v>
          </cell>
          <cell r="D27363" t="str">
            <v>TRAIN, PERSONNEL</v>
          </cell>
          <cell r="E27363" t="str">
            <v>TRAIN PRSNL:MV/LV LINE CONSTRUCTION;3 YR</v>
          </cell>
          <cell r="F27363" t="str">
            <v>TRAIN, PERSONNEL: COURSE TYPE: MV/LV LINE CONSTRUCTION; DURATION: 3 YR</v>
          </cell>
        </row>
        <row r="27364">
          <cell r="A27364" t="str">
            <v>3000027258</v>
          </cell>
          <cell r="B27364" t="str">
            <v>5</v>
          </cell>
          <cell r="C27364" t="str">
            <v>Active</v>
          </cell>
          <cell r="D27364" t="str">
            <v>TEST, EQUIPMENT, SAFETY</v>
          </cell>
          <cell r="E27364" t="str">
            <v>TEST EQP SFTY:2- 6.8KG C02 EXTINGUISHERS</v>
          </cell>
          <cell r="F27364" t="str">
            <v>TEST, EQUIPMENT, SAFETY: TYPE: 2- 6.8KG C02 EXTINGUISHERS; METHOD: PRESSURE TEST; FREQUENCY: AS &amp; WHEN REQUIRED; FEEDBACK: REPORT</v>
          </cell>
        </row>
        <row r="27365">
          <cell r="A27365" t="str">
            <v>3000017258</v>
          </cell>
          <cell r="B27365" t="str">
            <v>4</v>
          </cell>
          <cell r="C27365" t="str">
            <v>Active</v>
          </cell>
          <cell r="D27365" t="str">
            <v>POSITION, EQUIPMENT</v>
          </cell>
          <cell r="E27365" t="str">
            <v>POSITION EQP:ADD 1-3 PROTECTION PANEL(S)</v>
          </cell>
          <cell r="F27365" t="str">
            <v>POSITION, EQUIPMENT: TYPE: ADD 1-3 PROTECTION PANEL(S); ERECTION OF ADDITIONAL 1-3 PROTECTION PANEL(S) IN AN ESKOM SUBSTATION CONTROL ROOM</v>
          </cell>
        </row>
        <row r="27366">
          <cell r="A27366" t="str">
            <v>3000024407</v>
          </cell>
          <cell r="B27366" t="str">
            <v>5</v>
          </cell>
          <cell r="C27366" t="str">
            <v>Active</v>
          </cell>
          <cell r="D27366" t="str">
            <v>CONSTRUCT, STRUCTURE</v>
          </cell>
          <cell r="E27366" t="str">
            <v>CONSTR STRUCT:GALVANISED STEEL</v>
          </cell>
          <cell r="F27366" t="str">
            <v>CONSTRUCT, STRUCTURE: TYPE: STEEL FIRE BARRIER - 6.5M IRB SHEETING FOR 40MVA - 80MVA TRANSFORMER - MODULE B; MATERIAL: GALVANISED STEEL; MANUFACTURING DETAILS AND ASSEMBLY MODULE NO- D-DT-5218 S2B R0</v>
          </cell>
        </row>
        <row r="27367">
          <cell r="A27367" t="str">
            <v>3000032667</v>
          </cell>
          <cell r="B27367" t="str">
            <v>5</v>
          </cell>
          <cell r="C27367" t="str">
            <v>Active</v>
          </cell>
          <cell r="D27367" t="str">
            <v>TEST, EQUIPMENT</v>
          </cell>
          <cell r="E27367" t="str">
            <v>TEST EQP:BATTERY ENERGY STORAGE SYSTEM</v>
          </cell>
          <cell r="F27367" t="str">
            <v>TEST, EQUIPMENT: TYPE: BATTERY ENERGY STORAGE SYSTEM; METHOD: FACTORY ACCEPTANCE TESTING OF COMPONENTS; FREQUENCY: AS REQUIRED; FEEDBACK: ELECTRONIC REPORT</v>
          </cell>
        </row>
        <row r="27368">
          <cell r="A27368" t="str">
            <v>3000032188</v>
          </cell>
          <cell r="B27368" t="str">
            <v>5</v>
          </cell>
          <cell r="C27368" t="str">
            <v>Active</v>
          </cell>
          <cell r="D27368" t="str">
            <v>PROVIDE, COURIER SERVICE</v>
          </cell>
          <cell r="E27368" t="str">
            <v>PRVD COUR SERV:PARCEL;TO/FRM BFN-VAL</v>
          </cell>
          <cell r="F27368" t="str">
            <v>PROVIDE, COURIER SERVICE: TYPE: PARCEL; METHOD: TO/FRM BFN-VAL; DURATION: ECONOMY</v>
          </cell>
        </row>
        <row r="27369">
          <cell r="A27369" t="str">
            <v>3000014359</v>
          </cell>
          <cell r="B27369" t="str">
            <v>4</v>
          </cell>
          <cell r="C27369" t="str">
            <v>Active</v>
          </cell>
          <cell r="D27369" t="str">
            <v>LAY, PAVING</v>
          </cell>
          <cell r="E27369" t="str">
            <v>LAY PAVG:NEW;BRICKS</v>
          </cell>
          <cell r="F27369" t="str">
            <v>LAY, PAVING: TYPE: NEW; MATERIAL: BRICKS; REFERENCE NO: E-T-R-PAV; REINSTATE; CORP 4400R UPDATED IT LAN CABLING COMPARISON</v>
          </cell>
        </row>
        <row r="27370">
          <cell r="A27370" t="str">
            <v>3000012550</v>
          </cell>
          <cell r="B27370" t="str">
            <v>4</v>
          </cell>
          <cell r="C27370" t="str">
            <v>Active</v>
          </cell>
          <cell r="D27370" t="str">
            <v>EXCAVATE</v>
          </cell>
          <cell r="E27370" t="str">
            <v>EXCVT:VARIOUS;SOFT, HARD, ROCK</v>
          </cell>
          <cell r="F27370" t="str">
            <v>EXCAVATE: METHOD: VARIOUS; GROUND TYPE: SOFT, HARD, ROCK</v>
          </cell>
        </row>
        <row r="27371">
          <cell r="A27371" t="str">
            <v>3000021418</v>
          </cell>
          <cell r="B27371" t="str">
            <v>4</v>
          </cell>
          <cell r="C27371" t="str">
            <v>Active</v>
          </cell>
          <cell r="D27371" t="str">
            <v>INSTALL, CABLE</v>
          </cell>
          <cell r="E27371" t="str">
            <v>INSTL CBL:PHYSICAL &amp; MECHANICAL</v>
          </cell>
          <cell r="F27371" t="str">
            <v>INSTALL, CABLE: TYPE: INSTALLATION OF CABLE AND CABLE NUMBER AT BOTH ENDS; METHOD: PHYSICAL &amp; MECHANICAL</v>
          </cell>
        </row>
        <row r="27372">
          <cell r="A27372" t="str">
            <v>3000022495</v>
          </cell>
          <cell r="B27372" t="str">
            <v>4</v>
          </cell>
          <cell r="C27372" t="str">
            <v>Active</v>
          </cell>
          <cell r="D27372" t="str">
            <v>MAINTAIN, SOFTWARE</v>
          </cell>
          <cell r="E27372" t="str">
            <v>MAINT SFTWR:12-MONTH TERM</v>
          </cell>
          <cell r="F27372" t="str">
            <v>MAINTAIN, SOFTWARE: MODULE: OPEN TEXT PROTECT SOFTWARE MAINTENANCE PROGRAM; MODULE VERSION: (S-EXMXO721101M_M) 1000025449; SYSTEM APPLICATION: EXCEED TURBOX PREMIUM MAINTENANCE; VERSION: SUPPORT REQUEST UNIQUE #: 40228-12619; FREQUENCY: 12-MONTH TERM; SUB LICENSE: EXCEED TURBOX PREMIUM MAINTENANCE</v>
          </cell>
        </row>
        <row r="27373">
          <cell r="A27373" t="str">
            <v>3000024725</v>
          </cell>
          <cell r="B27373" t="str">
            <v>4</v>
          </cell>
          <cell r="C27373" t="str">
            <v>Active</v>
          </cell>
          <cell r="D27373" t="str">
            <v>INSTALL, EQUIPMENT, ELECTRICAL</v>
          </cell>
          <cell r="E27373" t="str">
            <v>INSTL EQP ELEC:MECHANICAL AND PHYSICAL</v>
          </cell>
          <cell r="F27373" t="str">
            <v>INSTALL, EQUIPMENT, ELECTRICAL: TYPE: 40 MVA 132/44/22KV POWER TRANSFORMER; METHOD: MECHANICAL AND PHYSICAL</v>
          </cell>
        </row>
        <row r="27374">
          <cell r="A27374" t="str">
            <v>3000016302</v>
          </cell>
          <cell r="B27374" t="str">
            <v>5</v>
          </cell>
          <cell r="C27374" t="str">
            <v>Active</v>
          </cell>
          <cell r="D27374" t="str">
            <v>REWIND, EQUIPMENT</v>
          </cell>
          <cell r="E27374" t="str">
            <v>REW EQP:90KW 4P FRAME 280S/M MTR</v>
          </cell>
          <cell r="F27374" t="str">
            <v>REWIND, EQUIPMENT: TYPE: 90KW 4P FRAME 280S/M MTR; METHOD: REWIND MOTOR</v>
          </cell>
        </row>
        <row r="27375">
          <cell r="A27375" t="str">
            <v>3000026600</v>
          </cell>
          <cell r="B27375" t="str">
            <v>4</v>
          </cell>
          <cell r="C27375" t="str">
            <v>Active</v>
          </cell>
          <cell r="D27375" t="str">
            <v>INSTALL, EQUIPMENT, COMMUNICATION</v>
          </cell>
          <cell r="E27375" t="str">
            <v>INSTL EQP COMM:COMBO11-VOICE GATEWAY</v>
          </cell>
          <cell r="F27375" t="str">
            <v>INSTALL, EQUIPMENT, COMMUNICATION: TYPE: COMBO11-VOICE GATEWAY; REFERENCE NO: COMBO11-INST; INSTALLATION AND COMMISSIONING, INCLUDING SHEQ FILES PREPARATION</v>
          </cell>
        </row>
        <row r="27376">
          <cell r="A27376" t="str">
            <v>3000023929</v>
          </cell>
          <cell r="B27376" t="str">
            <v>4</v>
          </cell>
          <cell r="C27376" t="str">
            <v>Active</v>
          </cell>
          <cell r="D27376" t="str">
            <v>MAINTAIN, SYSTEM</v>
          </cell>
          <cell r="E27376" t="str">
            <v>MAINT SYS:HARDWARE/SOFTWARE</v>
          </cell>
          <cell r="F27376" t="str">
            <v>MAINTAIN, SYSTEM: TYPE: PRTNR SS 8X5XNBD CISCO VG450 72 FXS BUNDLE WITH 2 X SINGL; METHOD: HARDWARE/SOFTWARE; REFERENCE NO: CON-PSRT-VG4507X2; WITH TWO SINGLE-WIDE HIGH DENSITY ANALOG VOICE SERVICE MODULES</v>
          </cell>
        </row>
        <row r="27377">
          <cell r="A27377" t="str">
            <v>3000014622</v>
          </cell>
          <cell r="B27377" t="str">
            <v>5</v>
          </cell>
          <cell r="C27377" t="str">
            <v>Active</v>
          </cell>
          <cell r="D27377" t="str">
            <v>REMOVE, COMPONENT</v>
          </cell>
          <cell r="E27377" t="str">
            <v>RMV COMPNT:ASH AND SLUICE</v>
          </cell>
          <cell r="F27377" t="str">
            <v>REMOVE, COMPONENT: TYPE: ASH AND SLUICE; METHOD: REMOVE EXISTING PIPE WORK</v>
          </cell>
        </row>
        <row r="27378">
          <cell r="A27378" t="str">
            <v>3000022560</v>
          </cell>
          <cell r="B27378" t="str">
            <v>5</v>
          </cell>
          <cell r="C27378" t="str">
            <v>Active</v>
          </cell>
          <cell r="D27378" t="str">
            <v>TRANSPORT, PEOPLE</v>
          </cell>
          <cell r="E27378" t="str">
            <v>TRNSP PPL:VEHICLE;ROAD;1 TO 10</v>
          </cell>
          <cell r="F27378" t="str">
            <v>TRANSPORT, PEOPLE: TYPE: VEHICLE; TRANSPORT METHOD: ROAD; VEHICLE TYPE: AS PER REQUIREMENT; NUMBER OF PEOPLE: 1 TO 10</v>
          </cell>
        </row>
        <row r="27379">
          <cell r="A27379" t="str">
            <v>3000011260</v>
          </cell>
          <cell r="B27379" t="str">
            <v>4</v>
          </cell>
          <cell r="C27379" t="str">
            <v>Active</v>
          </cell>
          <cell r="D27379" t="str">
            <v>TRANSPORT, MATERIAL</v>
          </cell>
          <cell r="E27379" t="str">
            <v>TRNSP MTRL:VARIOUS;ROAD;TRUCK;5-8 T</v>
          </cell>
          <cell r="F27379" t="str">
            <v>TRANSPORT, MATERIAL: TYPE: VARIOUS; TRANSPORT METHOD: ROAD; VEHICLE TYPE: TRUCK; WEIGHT: 5-8 T</v>
          </cell>
        </row>
        <row r="27380">
          <cell r="A27380" t="str">
            <v>3000020410</v>
          </cell>
          <cell r="B27380" t="str">
            <v>5</v>
          </cell>
          <cell r="C27380" t="str">
            <v>Active</v>
          </cell>
          <cell r="D27380" t="str">
            <v>REMOVE, WASTE</v>
          </cell>
          <cell r="E27380" t="str">
            <v>RMV WST:DISPOSAL</v>
          </cell>
          <cell r="F27380" t="str">
            <v>REMOVE, WASTE: TYPE: DISPOSAL; METHOD: COLLECT WASTE FROM SKIPS, COMPACT BINS AND OTHER WASTE BINS; SEPARATE ALL RECYCLABLE WASTE INTO THEIR APPLICABLE CATEGORIES; THE REMOVAL AND DISPOSAL OF RECYCLABLE, HAZARDOUS, BIODERADEABLE AND GENERAL WASTE TO THE CORRECT WASTE DISPOSAL SITES; SERVICE PROVIDER TO COMPLY WITH ALL REGULATIONS SUCH AS BUT NOT LIMITED TO MUNICIPALITY BYLAWS, HEALTH AND SAFETY REGULATIONS; THE SERVICE PROVIDER MUST PROVIDE DISPOSAL CERTIFICATES AFTER EACH REMOVAL OF HAZARDOUS WASTE</v>
          </cell>
        </row>
        <row r="27381">
          <cell r="A27381" t="str">
            <v>3000025425</v>
          </cell>
          <cell r="B27381" t="str">
            <v>5</v>
          </cell>
          <cell r="C27381" t="str">
            <v>Active</v>
          </cell>
          <cell r="D27381" t="str">
            <v>REMOVE, EQUIPMENT</v>
          </cell>
          <cell r="E27381" t="str">
            <v>RMV EQP:MANUAL AND MECHANICAL</v>
          </cell>
          <cell r="F27381" t="str">
            <v>REMOVE, EQUIPMENT: TYPE: MEDIUM EQUIPMENT - 3.5M LATTICE SUPPORT; METHOD: MANUAL AND MECHANICAL; STEELWORK MANUFACTURING DETAILS AND ASSEMBLY</v>
          </cell>
        </row>
        <row r="27382">
          <cell r="A27382" t="str">
            <v>3000015184</v>
          </cell>
          <cell r="B27382" t="str">
            <v>5</v>
          </cell>
          <cell r="C27382" t="str">
            <v>Active</v>
          </cell>
          <cell r="D27382" t="str">
            <v>PROVIDE, SURVEYING SERVICE</v>
          </cell>
          <cell r="E27382" t="str">
            <v>PRVD SRVY SERV:CIVIL;WRITTEN</v>
          </cell>
          <cell r="F27382" t="str">
            <v>PROVIDE, SURVEYING SERVICE: TYPE: CIVIL; METHOD: SURVEY CIVIL CONSTRUCTION SITE; FEEDBACK: WRITTEN</v>
          </cell>
        </row>
        <row r="27383">
          <cell r="A27383" t="str">
            <v>3000014929</v>
          </cell>
          <cell r="B27383" t="str">
            <v>5</v>
          </cell>
          <cell r="C27383" t="str">
            <v>Active</v>
          </cell>
          <cell r="D27383" t="str">
            <v>BUILD, FOUNDATION</v>
          </cell>
          <cell r="E27383" t="str">
            <v>BLD FNDTN:SMOOTH FLOAT</v>
          </cell>
          <cell r="F27383" t="str">
            <v>BUILD, FOUNDATION: TYPE: POLE, ST 132KV STRAIN 0-90 DEG 20 M BOTTOM ATT 13M; FINISH: SMOOTH FLOAT</v>
          </cell>
        </row>
        <row r="27384">
          <cell r="A27384" t="str">
            <v>3000026442</v>
          </cell>
          <cell r="B27384" t="str">
            <v>5</v>
          </cell>
          <cell r="C27384" t="str">
            <v>Active</v>
          </cell>
          <cell r="D27384" t="str">
            <v>EXCAVATE</v>
          </cell>
          <cell r="E27384" t="str">
            <v>EXCVT:MANUAL LABOUR;VARIOUS;SOIL</v>
          </cell>
          <cell r="F27384" t="str">
            <v>EXCAVATE: METHOD: MANUAL LABOUR; GROUND TYPE: VARIOUS; REASON: CABLE TRENCH TO LAY CABLE; FILLING MATERIAL: SOIL; DEEP 1M</v>
          </cell>
        </row>
        <row r="27385">
          <cell r="A27385" t="str">
            <v>3000011900</v>
          </cell>
          <cell r="B27385" t="str">
            <v>5</v>
          </cell>
          <cell r="C27385" t="str">
            <v>Active</v>
          </cell>
          <cell r="D27385" t="str">
            <v>CALIBRATE, EQUIPMENT</v>
          </cell>
          <cell r="E27385" t="str">
            <v>CAL EQP:PE/PTFE PISTON SEAL</v>
          </cell>
          <cell r="F27385" t="str">
            <v>CALIBRATE, EQUIPMENT: TYPE: PE/PTFE PISTON SEAL; FREQUENCY: AS AND WHEN REQUIRED; METHOD: PREVENTATIVE MAINTENANCE; ITEM NUMBER: 62741020</v>
          </cell>
        </row>
        <row r="27386">
          <cell r="A27386" t="str">
            <v>3000024567</v>
          </cell>
          <cell r="B27386" t="str">
            <v>5</v>
          </cell>
          <cell r="C27386" t="str">
            <v>Active</v>
          </cell>
          <cell r="D27386" t="str">
            <v>DISMANTLE, STRUCTURE</v>
          </cell>
          <cell r="E27386" t="str">
            <v>DISMNTL STRUCT:PHYSICAL AND MECHANICAL</v>
          </cell>
          <cell r="F27386" t="str">
            <v>DISMANTLE, STRUCTURE: TYPE: ISOLATOR INLINE - 132KV MOTOR LATTICE SUPPORT STEELWORK - 3.6M PHASE CRS; METHOD: PHYSICAL AND MECHANICAL; MANUFACTURING DETAILS AND ASSEMBLY, DRAWING REFERENCE NO = D-DT-5202 S2J R2</v>
          </cell>
        </row>
        <row r="27387">
          <cell r="A27387" t="str">
            <v>3000012926</v>
          </cell>
          <cell r="B27387" t="str">
            <v>5</v>
          </cell>
          <cell r="C27387" t="str">
            <v>Active</v>
          </cell>
          <cell r="D27387" t="str">
            <v>CALIBRATE, EQUIPMENT</v>
          </cell>
          <cell r="E27387" t="str">
            <v>CAL EQP:SWAN ANALYSER: COPRA SILICA</v>
          </cell>
          <cell r="F27387" t="str">
            <v>CALIBRATE, EQUIPMENT: TYPE: SWAN ANALYSER: COPRA SILICA; FREQUENCY: AS AND WHEN REQUIRED; METHOD: DETERMINATION OF SILICA ANALYSIS USING COPRA SILICA ANALYSER; REFERENCE NO: A-86.190.010; SWAN ANALYSER: TUBING KIT FOR COPRA SILICA, PUMP TUBINGS FOR REAGENTS (LIFE TIME &gt; 12 MONTHS)</v>
          </cell>
        </row>
        <row r="27388">
          <cell r="A27388" t="str">
            <v>3000016233</v>
          </cell>
          <cell r="B27388" t="str">
            <v>4</v>
          </cell>
          <cell r="C27388" t="str">
            <v>Active</v>
          </cell>
          <cell r="D27388" t="str">
            <v>REPAIR, MOTOR, ELECTRIC</v>
          </cell>
          <cell r="E27388" t="str">
            <v>REPR MTR ELEC:55KW 2P FRAME 250S/M</v>
          </cell>
          <cell r="F27388" t="str">
            <v>REPAIR, MOTOR, ELECTRIC: TYPE: 55KW 2P FRAME 250S/M; REPAIR TYPE: OVERHAUL MOTOR</v>
          </cell>
        </row>
        <row r="27389">
          <cell r="A27389" t="str">
            <v>3000021980</v>
          </cell>
          <cell r="B27389" t="str">
            <v>5</v>
          </cell>
          <cell r="C27389" t="str">
            <v>Active</v>
          </cell>
          <cell r="D27389" t="str">
            <v>EXCAVATE</v>
          </cell>
          <cell r="E27389" t="str">
            <v>EXCVT:BCKHOE/HND;CLAY;OD 1.5 X DP 2.2 M</v>
          </cell>
          <cell r="F27389" t="str">
            <v>EXCAVATE: METHOD: BACKHOE OR HAND; GROUND TYPE: CLAY; REASON: OD 1.5 X DP 2.2 M; FILLING MATERIAL: 8 POCKETS OF CEMENT ADDED TO MOISTENED IMPORTED SOIL; DRAWING NO: 240-758831148 REV 0; D-DT-0330 REV 0; TYPE: HEAVY CONDUCTOR 13 TO 14M WOOD/CONCRETE POLE; FOR CLAY OR TURF</v>
          </cell>
        </row>
        <row r="27390">
          <cell r="A27390" t="str">
            <v>3000011321</v>
          </cell>
          <cell r="B27390" t="str">
            <v>5</v>
          </cell>
          <cell r="C27390" t="str">
            <v>Active</v>
          </cell>
          <cell r="D27390" t="str">
            <v>DRILL, HOLE</v>
          </cell>
          <cell r="E27390" t="str">
            <v>DRILL, HOLE:POLE,DRILL 5 METER HOLES</v>
          </cell>
          <cell r="F27390" t="str">
            <v>DRILL, HOLE; DRILL TYPE POLE, METHOD DRILL 5 METER HOLES</v>
          </cell>
        </row>
        <row r="27391">
          <cell r="A27391" t="str">
            <v>3000021635</v>
          </cell>
          <cell r="B27391" t="str">
            <v>5</v>
          </cell>
          <cell r="C27391" t="str">
            <v>Active</v>
          </cell>
          <cell r="D27391" t="str">
            <v>INSPECT, EQUIPMENT, ELECTRICAL</v>
          </cell>
          <cell r="E27391" t="str">
            <v>INSP EQP ELEC:KWH METER, DEEP RURAL</v>
          </cell>
          <cell r="F27391" t="str">
            <v>INSPECT, EQUIPMENT, ELECTRICAL: TYPE: KWH METER, DEEP RURAL; METHOD: CHECK THAT THE METER HAS NOT BEEN TAMPERED WITH AND ALL THAT THE SECURITY SEAL IS GOOD; FEEDBACK: WRITTEN REPORT</v>
          </cell>
        </row>
        <row r="27392">
          <cell r="A27392" t="str">
            <v>3000020679</v>
          </cell>
          <cell r="B27392" t="str">
            <v>3</v>
          </cell>
          <cell r="C27392" t="str">
            <v>Active</v>
          </cell>
          <cell r="D27392" t="str">
            <v>ESTABLISH, SITE</v>
          </cell>
          <cell r="E27392" t="str">
            <v>ESTB SITE:KITCHEN EQUIPMENT</v>
          </cell>
          <cell r="F27392" t="str">
            <v>ESTABLISH, SITE: TYPE: KITCHEN EQUIPMENT; ESTABLISHMENT OF KITCHEN EQUIPMENT</v>
          </cell>
        </row>
        <row r="27393">
          <cell r="A27393" t="str">
            <v>3000027274</v>
          </cell>
          <cell r="B27393" t="str">
            <v>4</v>
          </cell>
          <cell r="C27393" t="str">
            <v>Active</v>
          </cell>
          <cell r="D27393" t="str">
            <v>INSTALL, COMPONENT</v>
          </cell>
          <cell r="E27393" t="str">
            <v>INSTL COMPNT:SHAFT REPLACEMENT</v>
          </cell>
          <cell r="F27393" t="str">
            <v>INSTALL, COMPONENT; TYPE SHAFT REPLACEMENT</v>
          </cell>
        </row>
        <row r="27394">
          <cell r="A27394" t="str">
            <v>3000027804</v>
          </cell>
          <cell r="B27394" t="str">
            <v>5</v>
          </cell>
          <cell r="C27394" t="str">
            <v>Active</v>
          </cell>
          <cell r="D27394" t="str">
            <v>BUILD, FOUNDATION</v>
          </cell>
          <cell r="E27394" t="str">
            <v>BLD FNDTN:CONCRETE TYPE 4 SOIL;20 M POLE</v>
          </cell>
          <cell r="F27394" t="str">
            <v>BUILD, FOUNDATION: TYPE: CONCRETE TYPE 4 SOIL; FINISH: 20 M POLE; D-DT-7851, ST 132KV STRAIN 0-90 DEG 20 M</v>
          </cell>
        </row>
        <row r="27395">
          <cell r="A27395" t="str">
            <v>3000013793</v>
          </cell>
          <cell r="B27395" t="str">
            <v>3</v>
          </cell>
          <cell r="C27395" t="str">
            <v>Active</v>
          </cell>
          <cell r="D27395" t="str">
            <v>MAINTAIN, BOILER</v>
          </cell>
          <cell r="E27395" t="str">
            <v>MAINT BOILR:PRIMARY AIR HEATER TUBES</v>
          </cell>
          <cell r="F27395" t="str">
            <v>MAINTAIN, BOILER: TYPE: PRIMARY AIR HEATER TUBES; METHOD: REMOVE OLD TUBES AND REPLACE O COLD END BANKS CONSIST OF 6316 TUBES (A TOTAL OF 12632 TUBES PER UNIT) WITH A LENGTH OF 5.5M (METERS), AN OUTSIDE DIAMETER OF 51MM (MILLIMETRES) AND AN INTERNAL DIAMETER 45.4MM, TUBES TO BE EXPANSION SEALED AT TOP AND BOTTOM TUBE PLATE; METHOD: REMOVE OLD TUBES AND REPLACE O COLD END BANKS CONSIST OF 6316 TUBES (A TOTAL OF 12632 TUBES PER UNIT) WITH A LENGTH OF 5.5M (METERS), AN OUTSIDE DIAMETER OF 51MM (MILLIMETRES) AND AN INTERNAL DIAMETER 45.4MM, TUBES TO BE EXPANSION SEALED AT TOP AND BOTTOM TUBE PLATE</v>
          </cell>
        </row>
        <row r="27396">
          <cell r="A27396" t="str">
            <v>3000021649</v>
          </cell>
          <cell r="B27396" t="str">
            <v>5</v>
          </cell>
          <cell r="C27396" t="str">
            <v>Active</v>
          </cell>
          <cell r="D27396" t="str">
            <v>CALIBRATE, EQUIPMENT</v>
          </cell>
          <cell r="E27396" t="str">
            <v>CAL EQP:TESTER; CMTA 54, ANALYSER</v>
          </cell>
          <cell r="F27396" t="str">
            <v>CALIBRATE, EQUIPMENT: TYPE: TESTER; CMTA 54, ANALYSER; FREQUENCY: AS PER STANDARD; METHOD: NEED CALIBRATE CERTIFICATE</v>
          </cell>
        </row>
        <row r="27397">
          <cell r="A27397" t="str">
            <v>3000021949</v>
          </cell>
          <cell r="B27397" t="str">
            <v>5</v>
          </cell>
          <cell r="C27397" t="str">
            <v>Active</v>
          </cell>
          <cell r="D27397" t="str">
            <v>ERECT, POLE</v>
          </cell>
          <cell r="E27397" t="str">
            <v>ERECT POLE:13M, TOP 200-219MM, SOIL 3;H5</v>
          </cell>
          <cell r="F27397" t="str">
            <v>ERECT, POLE: TYPE: 13M, TOP 200-219MM, SOIL 3; MATERIAL: WOOD H5; METHOD: PLANT, BACKFILL AND COMPACT; DRAWING NO: D-DT-0056 REV 0</v>
          </cell>
        </row>
        <row r="27398">
          <cell r="A27398" t="str">
            <v>3000021381</v>
          </cell>
          <cell r="B27398" t="str">
            <v>5</v>
          </cell>
          <cell r="C27398" t="str">
            <v>Active</v>
          </cell>
          <cell r="D27398" t="str">
            <v>INSTALL, EQUIPMENT</v>
          </cell>
          <cell r="E27398" t="str">
            <v>INSTL EQP:ISO 14001</v>
          </cell>
          <cell r="F27398" t="str">
            <v>INSTALL, EQUIPMENT: TYPE: CEILING EXTRACTION FAN INCLUDING 1.5M TWIN FLAT CABLE; METHOD: ESKOM SAFETY PROCEDURE WITH RISK ASSESSMENT; STANDARD: ISO 14001</v>
          </cell>
        </row>
        <row r="27399">
          <cell r="A27399" t="str">
            <v>3000019334</v>
          </cell>
          <cell r="B27399" t="str">
            <v>5</v>
          </cell>
          <cell r="C27399" t="str">
            <v>Active</v>
          </cell>
          <cell r="D27399" t="str">
            <v>INSTALL, EQUIPMENT, ELECTRICAL</v>
          </cell>
          <cell r="E27399" t="str">
            <v>INSTL EQP ELEC:D-DT 6255</v>
          </cell>
          <cell r="F27399" t="str">
            <v>INSTALL, EQUIPMENT, ELECTRICAL: TYPE: 33KV FEEDER CIRCUIT BREAKER PANEL (METAL CLAD); STANDARD: D-DT 6255; METHOD: PHYSICAL AND MECHANICAL</v>
          </cell>
        </row>
        <row r="27400">
          <cell r="A27400" t="str">
            <v>3000028406</v>
          </cell>
          <cell r="B27400" t="str">
            <v>5</v>
          </cell>
          <cell r="C27400" t="str">
            <v>Active</v>
          </cell>
          <cell r="D27400" t="str">
            <v>REPAIR, EQUIPMENT</v>
          </cell>
          <cell r="E27400" t="str">
            <v>REPR EQP:PHYSICLAL AND MECHANICAL</v>
          </cell>
          <cell r="F27400" t="str">
            <v>REPAIR, EQUIPMENT: TYPE: MANUAL OPERATED GOODS LIFT HOIST 200KG; METHOD: PHYSICLAL AND MECHANICAL</v>
          </cell>
        </row>
        <row r="27401">
          <cell r="A27401" t="str">
            <v>3000024375</v>
          </cell>
          <cell r="B27401" t="str">
            <v>5</v>
          </cell>
          <cell r="C27401" t="str">
            <v>Active</v>
          </cell>
          <cell r="D27401" t="str">
            <v>CONSTRUCT, STRUCTURE</v>
          </cell>
          <cell r="E27401" t="str">
            <v>CONSTR STRUCT:GALVANISED STEEL</v>
          </cell>
          <cell r="F27401" t="str">
            <v>CONSTRUCT, STRUCTURE; TYPE MEDIUM EQUIPMENT - 1.5M LATTICE SUPPORT STEELWORK, MATERIAL GALVANISED STEEL; MANUFACTURING DETAILS AND ASSEMBLY MODULE NO- D-DT-5206 S2A R0</v>
          </cell>
        </row>
        <row r="27402">
          <cell r="A27402" t="str">
            <v>3000023051</v>
          </cell>
          <cell r="B27402" t="str">
            <v>5</v>
          </cell>
          <cell r="C27402" t="str">
            <v>Active</v>
          </cell>
          <cell r="D27402" t="str">
            <v>ANALYZE, SAMPLE</v>
          </cell>
          <cell r="E27402" t="str">
            <v>ANLYZ SAMPL:TRF OIL;RTNE VISCOSITY</v>
          </cell>
          <cell r="F27402" t="str">
            <v>ANALYZE, SAMPLE: TYPE: TRANSFORMER OIL; METHOD: ROUTINE VISCOSITY AT 40 DEG C - KINEMATIC; FEEDBACK: ACCREDITED LABORATORY REPORT</v>
          </cell>
        </row>
        <row r="27403">
          <cell r="A27403" t="str">
            <v>3000016695</v>
          </cell>
          <cell r="B27403" t="str">
            <v>4</v>
          </cell>
          <cell r="C27403" t="str">
            <v>Active</v>
          </cell>
          <cell r="D27403" t="str">
            <v>STRIP AND QUOTE</v>
          </cell>
          <cell r="E27403" t="str">
            <v>STRIP &amp; QUOTE:132KW 2P D315S</v>
          </cell>
          <cell r="F27403" t="str">
            <v>STRIP AND QUOTE: EQUIPMENT: 132KW 2P D315S; STRIP AND QUOTE MTR</v>
          </cell>
        </row>
        <row r="27404">
          <cell r="A27404" t="str">
            <v>3000017787</v>
          </cell>
          <cell r="B27404" t="str">
            <v>5</v>
          </cell>
          <cell r="C27404" t="str">
            <v>Active</v>
          </cell>
          <cell r="D27404" t="str">
            <v>INSPECT, INSTALLATION</v>
          </cell>
          <cell r="E27404" t="str">
            <v>INSP INSTLTN:NUUO SOLO NVR;WRITTEN</v>
          </cell>
          <cell r="F27404" t="str">
            <v>INSPECT, INSTALLATION: TYPE: NUUO SOLO NVR; METHOD: AUTOMATIC INSPECTION OF INSTALLATION; FEEDBACK: WRITTEN</v>
          </cell>
        </row>
        <row r="27405">
          <cell r="A27405" t="str">
            <v>3000014344</v>
          </cell>
          <cell r="B27405" t="str">
            <v>5</v>
          </cell>
          <cell r="C27405" t="str">
            <v>Active</v>
          </cell>
          <cell r="D27405" t="str">
            <v>INSTALL, PIPE</v>
          </cell>
          <cell r="E27405" t="str">
            <v>INSTL PIPE:MULTIPLE WAY DIRECT TUBE</v>
          </cell>
          <cell r="F27405" t="str">
            <v>INSTALL, PIPE: TYPE: MULTIPLE WAY DIRECT TUBE; MATERIAL: POLYETHYLENE; METHOD: PHYSICAL; TUBE 5MM HDPE; CORP 4400R UPDATED IT LAN CABLING COMPARISON; E-B-D-1W; E-B-D-2W; E-B-D-4W; E-B-D-7W; E-B-D-12W; E-B-D-19W; E-B-D-24W</v>
          </cell>
        </row>
        <row r="27406">
          <cell r="A27406" t="str">
            <v>3000030850</v>
          </cell>
          <cell r="B27406" t="str">
            <v>5</v>
          </cell>
          <cell r="C27406" t="str">
            <v>Active</v>
          </cell>
          <cell r="D27406" t="str">
            <v>REPAIR, EQUIPMENT</v>
          </cell>
          <cell r="E27406" t="str">
            <v>REPR EQP</v>
          </cell>
          <cell r="F27406" t="str">
            <v>REPAIR, EQUIPMENT: TYPE: FUME EXTRACTION ARMS - ADHOC REPAIRS; METHOD: ON-SITE, QUALIFIED TECHNICIAN, REPAIR REPORT</v>
          </cell>
        </row>
        <row r="27407">
          <cell r="A27407" t="str">
            <v>3000029318</v>
          </cell>
          <cell r="B27407" t="str">
            <v>5</v>
          </cell>
          <cell r="C27407" t="str">
            <v>Active</v>
          </cell>
          <cell r="D27407" t="str">
            <v>BUILD, FOUNDATION</v>
          </cell>
          <cell r="E27407" t="str">
            <v>BLD FNDTN:SMOOTH FLOAT</v>
          </cell>
          <cell r="F27407" t="str">
            <v>BUILD, FOUNDATION: TYPE: ST 132KV STRN TWIN COND 21M SOIL 3; FINISH: SMOOTH FLOAT; 2-WT-1295, 2-WT-1417 &amp; 2-WT-1418; 2-90 DEG</v>
          </cell>
        </row>
        <row r="27408">
          <cell r="A27408" t="str">
            <v>3000021449</v>
          </cell>
          <cell r="B27408" t="str">
            <v>5</v>
          </cell>
          <cell r="C27408" t="str">
            <v>Active</v>
          </cell>
          <cell r="D27408" t="str">
            <v>CALIBRATE, EQUIPMENT</v>
          </cell>
          <cell r="E27408" t="str">
            <v>CAL EQP:TESTER; 147, DIGITAL ANALYSER</v>
          </cell>
          <cell r="F27408" t="str">
            <v>CALIBRATE, EQUIPMENT: TYPE: TESTER; 147, DIGITAL ANALYSER; FREQUENCY: AS PER STANDARD; METHOD: NEED CALIBRATE CERTIFICATE</v>
          </cell>
        </row>
        <row r="27409">
          <cell r="A27409" t="str">
            <v>3000022931</v>
          </cell>
          <cell r="B27409" t="str">
            <v>5</v>
          </cell>
          <cell r="C27409" t="str">
            <v>Active</v>
          </cell>
          <cell r="D27409" t="str">
            <v>CALIBRATE, EQUIPMENT</v>
          </cell>
          <cell r="E27409" t="str">
            <v>CAL EQP:PRESS TRANSDUCER; RT3;ONES OFF</v>
          </cell>
          <cell r="F27409" t="str">
            <v>CALIBRATE, EQUIPMENT: TYPE: PRESS TRANSDUCER; RT3; FREQUENCY: ONES OFF; METHOD: LABORATORY; 0 TO 600 BAR; ALL CERTIFICATION TO BE INCLUDED AND ISSUED ACCORDING TO CALIBRATION RESULTS</v>
          </cell>
        </row>
        <row r="27410">
          <cell r="A27410" t="str">
            <v>3000030119</v>
          </cell>
          <cell r="B27410" t="str">
            <v>5</v>
          </cell>
          <cell r="C27410" t="str">
            <v>Active</v>
          </cell>
          <cell r="D27410" t="str">
            <v>RENT, EQUIPMENT</v>
          </cell>
          <cell r="E27410" t="str">
            <v>RENT EQP:CHERRY PICKER</v>
          </cell>
          <cell r="F27410" t="str">
            <v>RENT, EQUIPMENT: TYPE: CHERRY PICKER</v>
          </cell>
        </row>
        <row r="27411">
          <cell r="A27411" t="str">
            <v>3000027118</v>
          </cell>
          <cell r="B27411" t="str">
            <v>5</v>
          </cell>
          <cell r="C27411" t="str">
            <v>Active</v>
          </cell>
          <cell r="D27411" t="str">
            <v>REFURBISH, EQUIPMENT</v>
          </cell>
          <cell r="E27411" t="str">
            <v>REFURBISH EQUIP:INJECTOR PUMP</v>
          </cell>
          <cell r="F27411" t="str">
            <v>REFURBISH, EQUIPMENT: TYPE: INJECTOR PUMP; METHOD: REPAIR; CALLIBRATE</v>
          </cell>
        </row>
        <row r="27412">
          <cell r="A27412" t="str">
            <v>3000020976</v>
          </cell>
          <cell r="B27412" t="str">
            <v>5</v>
          </cell>
          <cell r="C27412" t="str">
            <v>Active</v>
          </cell>
          <cell r="D27412" t="str">
            <v>PAY, FEE</v>
          </cell>
          <cell r="E27412" t="str">
            <v>PAY FEE:STEEL CORD BELT SPLICING REPAIRS</v>
          </cell>
          <cell r="F27412" t="str">
            <v>PAY, FEE: TYPE: STEEL CORD BELT SPLICING REPAIRS; CHARGE RATE: AS PER REQUIRED FEE; FREQUENCY: AS AND WHEN REQUIRED</v>
          </cell>
        </row>
        <row r="27413">
          <cell r="A27413" t="str">
            <v>3000033857</v>
          </cell>
          <cell r="B27413" t="str">
            <v>4</v>
          </cell>
          <cell r="C27413" t="str">
            <v>Active</v>
          </cell>
          <cell r="D27413" t="str">
            <v>PROVIDE, ENTERTAINMENT SERVICE</v>
          </cell>
          <cell r="E27413" t="str">
            <v>PRVD ENTRTNMNT SERV:AS &amp; WHEN REQUIRED</v>
          </cell>
          <cell r="F27413" t="str">
            <v>PROVIDE, ENTERTAINMENT SERVICE: TYPE: SOUND SYSTEM AND MICROPHONES; METHOD: AS &amp; WHEN REQUIRED; MEETING FOR LARGE CROWD</v>
          </cell>
        </row>
        <row r="27414">
          <cell r="A27414" t="str">
            <v>3000013926</v>
          </cell>
          <cell r="B27414" t="str">
            <v>5</v>
          </cell>
          <cell r="C27414" t="str">
            <v>Active</v>
          </cell>
          <cell r="D27414" t="str">
            <v>MAINTAIN, EQUIPMENT</v>
          </cell>
          <cell r="E27414" t="str">
            <v>MAINT EQP:OVERFLOW TUBE 650MM</v>
          </cell>
          <cell r="F27414" t="str">
            <v>MAINTAIN, EQUIPMENT: TYPE: OVERFLOW TUBE 650MM; FREQUENCY: AS AND WHEN AS REQUIRED; METHOD: SERVICE TECHCIAN TO REPLACE WHEN NEEDED; SWAN ANALYSER: OVERFLOW TUBE 650MM WITH O-RING TUBE (PMMA) 10/7 X 650MM FOR FLOWCELL OF AMI SILICA. REFERENCE A-83.595.175</v>
          </cell>
        </row>
        <row r="27415">
          <cell r="A27415" t="str">
            <v>3000016277</v>
          </cell>
          <cell r="B27415" t="str">
            <v>5</v>
          </cell>
          <cell r="C27415" t="str">
            <v>Active</v>
          </cell>
          <cell r="D27415" t="str">
            <v>REWIND, EQUIPMENT</v>
          </cell>
          <cell r="E27415" t="str">
            <v>REW EQP:90KW 2P FRAME 280S/M MTR</v>
          </cell>
          <cell r="F27415" t="str">
            <v>REWIND, EQUIPMENT: TYPE: 90KW 2P FRAME 280S/M MTR; METHOD: REWIND MOTOR</v>
          </cell>
        </row>
        <row r="27416">
          <cell r="A27416" t="str">
            <v>3000031693</v>
          </cell>
          <cell r="B27416" t="str">
            <v>5</v>
          </cell>
          <cell r="C27416" t="str">
            <v>Active</v>
          </cell>
          <cell r="D27416" t="str">
            <v>ERECT, FORMWORK</v>
          </cell>
          <cell r="E27416" t="str">
            <v>ERECT FRMWRK</v>
          </cell>
          <cell r="F27416" t="str">
            <v>ERECT, FORMWORK: TYPE: ROUGH ON UN-EXPOSED EXTERIOR WALL</v>
          </cell>
        </row>
        <row r="27417">
          <cell r="A27417" t="str">
            <v>3000023000</v>
          </cell>
          <cell r="B27417" t="str">
            <v>5</v>
          </cell>
          <cell r="C27417" t="str">
            <v>Active</v>
          </cell>
          <cell r="D27417" t="str">
            <v>INSTALL, CLAMP</v>
          </cell>
          <cell r="E27417" t="str">
            <v>INSTL CLMP:EPC-N;COMP/PALM ODG;80X90MM</v>
          </cell>
          <cell r="F27417" t="str">
            <v>INSTALL, CLAMP: TYPE: EPC-N;COMP/PALM ODG;80X90MM; MATERIAL: ALUMINIUM OR GALVANISED; D-DT-6018</v>
          </cell>
        </row>
        <row r="27418">
          <cell r="A27418" t="str">
            <v>3000027359</v>
          </cell>
          <cell r="B27418" t="str">
            <v>5</v>
          </cell>
          <cell r="C27418" t="str">
            <v>Active</v>
          </cell>
          <cell r="D27418" t="str">
            <v>PAY FEE, INSURANCE</v>
          </cell>
          <cell r="E27418" t="str">
            <v>PAY FEE INS:BUSINESS;MONTHLY</v>
          </cell>
          <cell r="F27418" t="str">
            <v>PAY FEE, INSURANCE: TYPE: BUSINESS; FREQUENCY: MONTHLY; COAL MINING</v>
          </cell>
        </row>
        <row r="27419">
          <cell r="A27419" t="str">
            <v>3000012369</v>
          </cell>
          <cell r="B27419" t="str">
            <v>5</v>
          </cell>
          <cell r="C27419" t="str">
            <v>Active</v>
          </cell>
          <cell r="D27419" t="str">
            <v>DISPOSE, WASTE, HAZARDOUS</v>
          </cell>
          <cell r="E27419" t="str">
            <v>DISPOSE WST HAZDS:AEROSOLS,SERVICE</v>
          </cell>
          <cell r="F27419" t="str">
            <v>DISPOSE, WASTE, HAZARDOUS; TYPE AEROSOLS, METHOD SERVICE, TREATMENT CLEANING AND DISPOSAL; THE VENDOR FACILITY MUST BE CAPABLE OF TREATING; INCINERATING AND DISPOSING OF VARIOUS HAZARDOUS CHEMICAL WASTE; THESE STREAMS INCLUDE BUT ARE NOT LIMITED TO; LICENCE PERMIT FOR FACILITY; ESTIMATED AT 500 KG</v>
          </cell>
        </row>
        <row r="27420">
          <cell r="A27420" t="str">
            <v>3000020617</v>
          </cell>
          <cell r="B27420" t="str">
            <v>3</v>
          </cell>
          <cell r="C27420" t="str">
            <v>Active</v>
          </cell>
          <cell r="D27420" t="str">
            <v>PROVIDE, FACILITIES MANAGEMENT SERVICE</v>
          </cell>
          <cell r="E27420" t="str">
            <v>PRVD FAC MGMT SERV</v>
          </cell>
          <cell r="F27420" t="str">
            <v>PROVIDE, FACILITIES MANAGEMENT SERVICE: TYPE: HEATING, VENTILATION AND AIR CONDITIONING EQUIPMENT; METHOD: RECORD KEEPING OF ALL STATUTORY AND MANAGEMENT INFORMATION INCLUDING BUT NOT LIMITED TO CERTIFICATIONS, SCHEDULES, RECORDS, ASSETS, STATISTICS AND ACCEPTANCES; PROVIDE SCHEDULED AND AD HOC TESTING, INSPECTIONS, SERVICING, MAINTENANCE, ,MODIFICATION, REPLACEMENT AND REPAIR OF BUILDING MANAGEMENT SYSTEMS CONSISTING OF BUT NOT LIMITED TO CONTROL POINTS AND FIRE DAMPERS; BUILDING MANAGEMENT SYSTEM SERVICING TO BE DONE BY AN OEM ACCREDITED AGENT; PROVIDE SCHEDULED AND AD HOC TESTING, INSPECTIONS, SERVICING, MODIFICATION, REPLACEMENT, MAINTENANCE AND REPAIR OF HEATING AND VENTILATION AIR CONDITIONING SYSTEM CONSISTING OF BUT NOT LIMITED TO AIR COOLED CHILLERS; WATER COOLED CHILLERS; COOLING TOWERS; FILTERS; AIR HANDLING UNITS; DIFFUSERS FEED TANKS; EXPANSION TANKS; WATER TREATMENT; PLANT DISTRIBUTION BOARDS; CONTROL EQUIPMENT; GAUGES AND THERMOMETERS; PROVIDE SCHEDULED AND AD HOC TESTING, INSPECTIONS, SERVICING ,MODIFICATION, REPLACEMENT, MAINTENANCE AND REPAIR OF REFRIGERATION SYSTEMS CONSISTING OF BUT NOT LIMITED TO COLD ROOMS; FREEZER ROOMS; REFRIGERATION EQUIPMENT; ICE MACHINES; COUNTER FRIDGES; BAR FRIDGES; WATER PUMP SETS AND HEAT PUMPS; METHOD: RECORD KEEPING OF ALL STATUTORY AND MANAGEMENT INFORMATION INCLUDING BUT NOT LIMITED TO CERTIFICATIONS, SCHEDULES, RECORDS, ASSETS, STATISTICS AND ACCEPTANCES; PROVIDE SCHEDULED AND AD HOC TESTING, INSPECTIONS, SERVICING, MAINTENANCE, ,MODIFICATION, REPLACEMENT AND REPAIR OF BUILDING MANAGEMENT SYSTEMS CONSISTING OF BUT NOT LIMITED TO CONTROL POINTS AND FIRE DAMPERS; BUILDING MANAGEMENT SYSTEM SERVICING TO BE DONE BY AN OEM ACCREDITED AGENT; PROVIDE SCHEDULED AND AD HOC TESTING, INSPECTIONS, SERVICING, MODIFICATION, REPLACEMENT, MAINTENANCE AND REPAIR OF HEATING AND VENTILATION AIR CONDITIONING SYSTEM CONSISTING OF BUT NOT LIMITED TO AIR COOLED CHILLERS; WATER COOLED CHILLERS; COOLING TOWERS; FILTERS; AIR HANDLING UNITS; DIFFUSERS FEED TANKS; EXPANSION TANKS; WATER TREATMENT; PLANT DISTRIBUTION BOARDS; CONTROL EQUIPMENT; GAUGES AND THERMOMETERS; PROVIDE SCHEDULED AND AD HOC TESTING, INSPECTIONS, SERVICING ,MODIFICATION, REPLACEMENT, MAINTENANCE AND REPAIR OF REFRIGERATION SYSTEMS CONSISTING OF BUT NOT LIMITED TO COLD ROOMS; FREEZER ROOMS; REFRIGERATION EQUIPMENT; ICE MACHINES; COUNTER FRIDGES; BAR FRIDGES; WATER PUMP SETS AND HEAT PUMPS</v>
          </cell>
        </row>
        <row r="27421">
          <cell r="A27421" t="str">
            <v>3000017344</v>
          </cell>
          <cell r="B27421" t="str">
            <v>5</v>
          </cell>
          <cell r="C27421" t="str">
            <v>Active</v>
          </cell>
          <cell r="D27421" t="str">
            <v>PROVIDE, SUPPORT SERVICE</v>
          </cell>
          <cell r="E27421" t="str">
            <v>PRVD SUPRT SERV:VARIOUS PLC SYSTEMS</v>
          </cell>
          <cell r="F27421" t="str">
            <v>PROVIDE, SUPPORT SERVICE: TYPE: VARIOUS PLC SYSTEMS; METHOD: CALL OUT RESPONSE TIME AND ABILITY TO RESELVE PLANT ISSUES; FIG NO: 240-149173297</v>
          </cell>
        </row>
        <row r="27422">
          <cell r="A27422" t="str">
            <v>3000033972</v>
          </cell>
          <cell r="B27422" t="str">
            <v>5</v>
          </cell>
          <cell r="C27422" t="str">
            <v>Active</v>
          </cell>
          <cell r="D27422" t="str">
            <v>REPAIR, EQUIPMENT</v>
          </cell>
          <cell r="E27422" t="str">
            <v>REPR EQP:XRF-200RA-PD XRAY TUBE</v>
          </cell>
          <cell r="F27422" t="str">
            <v>REPAIR, EQUIPMENT: TYPE: XRF-200RA-PD XRAY TUBE; METHOD: OFF-SITE, QUALIED TECHNICIAN, REPAIR REPORT</v>
          </cell>
        </row>
        <row r="27423">
          <cell r="A27423" t="str">
            <v>3000030037</v>
          </cell>
          <cell r="B27423" t="str">
            <v>5</v>
          </cell>
          <cell r="C27423" t="str">
            <v>Active</v>
          </cell>
          <cell r="D27423" t="str">
            <v>BUILD, FOUNDATION</v>
          </cell>
          <cell r="E27423" t="str">
            <v>BLD FNDTN:ST 132KV X-ARM SUSP 20M SOIL 2</v>
          </cell>
          <cell r="F27423" t="str">
            <v>BUILD, FOUNDATION: TYPE: ST 132KV X-ARM SUSP 20M SOIL 2; FINISH: SMOOTH FLOAT; 2-ET-15606 &amp; D-DT-7850</v>
          </cell>
        </row>
        <row r="27424">
          <cell r="A27424" t="str">
            <v>3000015567</v>
          </cell>
          <cell r="B27424" t="str">
            <v>5</v>
          </cell>
          <cell r="C27424" t="str">
            <v>Active</v>
          </cell>
          <cell r="D27424" t="str">
            <v>TRAIN, PERSONNEL</v>
          </cell>
          <cell r="E27424" t="str">
            <v>TRAIN PRSNL:3RD YEAR ELECTRICAL;35 DAY</v>
          </cell>
          <cell r="F27424" t="str">
            <v>TRAIN, PERSONNEL: COURSE TYPE: 3RD YEAR ELECTRICAL; DURATION: 35 DAY</v>
          </cell>
        </row>
        <row r="27425">
          <cell r="A27425" t="str">
            <v>3000031388</v>
          </cell>
          <cell r="B27425" t="str">
            <v>4</v>
          </cell>
          <cell r="C27425" t="str">
            <v>Active</v>
          </cell>
          <cell r="D27425" t="str">
            <v>STRIP AND QUOTE</v>
          </cell>
          <cell r="E27425" t="str">
            <v>STRIP &amp; QUOTE:GRINDING ROLLER</v>
          </cell>
          <cell r="F27425" t="str">
            <v>STRIP AND QUOTE: EQUIPMENT: GRINDING ROLLER</v>
          </cell>
        </row>
        <row r="27426">
          <cell r="A27426" t="str">
            <v>3000032722</v>
          </cell>
          <cell r="B27426" t="str">
            <v>5</v>
          </cell>
          <cell r="C27426" t="str">
            <v>Active</v>
          </cell>
          <cell r="D27426" t="str">
            <v>MODIFY, VEHICLE</v>
          </cell>
          <cell r="E27426" t="str">
            <v>MDFY VEH:CRANE 18 TM &amp; 14.4M HORISONTAL</v>
          </cell>
          <cell r="F27426" t="str">
            <v>MODIFY, VEHICLE: TYPE: CRANE 18 TM &amp; 14.4M HORISONTAL; METHOD: MOUNT TO TRUCK; WITH AERIAL BASKET EN 280 STANDARD</v>
          </cell>
        </row>
        <row r="27427">
          <cell r="A27427" t="str">
            <v>3000016442</v>
          </cell>
          <cell r="B27427" t="str">
            <v>4</v>
          </cell>
          <cell r="C27427" t="str">
            <v>Active</v>
          </cell>
          <cell r="D27427" t="str">
            <v>CALIBRATE, EQUIPMENT</v>
          </cell>
          <cell r="E27427" t="str">
            <v>CAL EQP:MASS PIECES,5 YR</v>
          </cell>
          <cell r="F27427" t="str">
            <v>CALIBRATE, EQUIPMENT; TYPE MASS PIECES, FREQUENCY 5 YR</v>
          </cell>
        </row>
        <row r="27428">
          <cell r="A27428" t="str">
            <v>3000020856</v>
          </cell>
          <cell r="B27428" t="str">
            <v>5</v>
          </cell>
          <cell r="C27428" t="str">
            <v>Active</v>
          </cell>
          <cell r="D27428" t="str">
            <v>INSTALL, CABLE</v>
          </cell>
          <cell r="E27428" t="str">
            <v>INSTL CBL:MV;TRENCHING</v>
          </cell>
          <cell r="F27428" t="str">
            <v>INSTALL, CABLE: TYPE: MV; METHOD: TRENCHING; STANDARD: PHYSICAL / TECHNICAL</v>
          </cell>
        </row>
        <row r="27429">
          <cell r="A27429" t="str">
            <v>3000027952</v>
          </cell>
          <cell r="B27429" t="str">
            <v>5</v>
          </cell>
          <cell r="C27429" t="str">
            <v>Active</v>
          </cell>
          <cell r="D27429" t="str">
            <v>CLEAN, EQUIPMENT</v>
          </cell>
          <cell r="E27429" t="str">
            <v>CLEAN EQP:PUMP;STRIP, SAND CLEAN</v>
          </cell>
          <cell r="F27429" t="str">
            <v>CLEAN, EQUIPMENT: TYPE: PUMP; METHOD: STRIP, SAND CLEAN; FREQUENCY: AS REQUIRED</v>
          </cell>
        </row>
        <row r="27430">
          <cell r="A27430" t="str">
            <v>3000011995</v>
          </cell>
          <cell r="B27430" t="str">
            <v>3</v>
          </cell>
          <cell r="C27430" t="str">
            <v>Active</v>
          </cell>
          <cell r="D27430" t="str">
            <v>CONSTRUCT, BUILDING</v>
          </cell>
          <cell r="E27430" t="str">
            <v>CONSTR BLDG:SUBSTATION GUARD HOUSE</v>
          </cell>
          <cell r="F27430" t="str">
            <v>CONSTRUCT, BUILDING: TYPE: SUBSTATION GUARD HOUSE</v>
          </cell>
        </row>
        <row r="27431">
          <cell r="A27431" t="str">
            <v>3000022706</v>
          </cell>
          <cell r="B27431" t="str">
            <v>5</v>
          </cell>
          <cell r="C27431" t="str">
            <v>Active</v>
          </cell>
          <cell r="D27431" t="str">
            <v>TEST, PEOPLE</v>
          </cell>
          <cell r="E27431" t="str">
            <v>TEST PPL:NO FORMAL NQF QUALIFICATION</v>
          </cell>
          <cell r="F27431" t="str">
            <v>TEST, PEOPLE: TYPE: NO FORMAL NQF QUALIFICATION; METHOD: TEST UNSKILLED LABOUR; FREQUENCY: AS AND WHEN REQUIRED; FEEDBACK: WRITTEN REPORT</v>
          </cell>
        </row>
        <row r="27432">
          <cell r="A27432" t="str">
            <v>3000028586</v>
          </cell>
          <cell r="B27432" t="str">
            <v>5</v>
          </cell>
          <cell r="C27432" t="str">
            <v>Active</v>
          </cell>
          <cell r="D27432" t="str">
            <v>INSTALL, CLAMP</v>
          </cell>
          <cell r="E27432" t="str">
            <v>INSTL CLMP:CLEVIS;MILD STEEL</v>
          </cell>
          <cell r="F27432" t="str">
            <v>INSTALL, CLAMP: TYPE: CLEVIS; MATERIAL: MILD STEEL</v>
          </cell>
        </row>
        <row r="27433">
          <cell r="A27433" t="str">
            <v>3000018779</v>
          </cell>
          <cell r="B27433" t="str">
            <v>5</v>
          </cell>
          <cell r="C27433" t="str">
            <v>Active</v>
          </cell>
          <cell r="D27433" t="str">
            <v>REFURBISH, EQUIPMENT</v>
          </cell>
          <cell r="E27433" t="str">
            <v>REFURBISH EQUIP:VALVE</v>
          </cell>
          <cell r="F27433" t="str">
            <v>REFURBISH, EQUIPMENT: TYPE: VALVE; METHOD: REFURB PRESSURE REGULATOR</v>
          </cell>
        </row>
        <row r="27434">
          <cell r="A27434" t="str">
            <v>3000018789</v>
          </cell>
          <cell r="B27434" t="str">
            <v>5</v>
          </cell>
          <cell r="C27434" t="str">
            <v>Active</v>
          </cell>
          <cell r="D27434" t="str">
            <v>TEST, EQUIPMENT, MECHANICAL</v>
          </cell>
          <cell r="E27434" t="str">
            <v>TEST EQP MECH:AHU MOTORISED DAMPERS</v>
          </cell>
          <cell r="F27434" t="str">
            <v>TEST, EQUIPMENT, MECHANICAL: TYPE: AHU MOTORISED DAMPERS; METHOD: ACTIVATING/STARTING MOTORISED DAMPERS; FREQUENCY: YEARLY; FEEDBACK: WRITTEN REPORT/ALARMS IN CONTROL ROOM</v>
          </cell>
        </row>
        <row r="27435">
          <cell r="A27435" t="str">
            <v>3000013143</v>
          </cell>
          <cell r="B27435" t="str">
            <v>5</v>
          </cell>
          <cell r="C27435" t="str">
            <v>Active</v>
          </cell>
          <cell r="D27435" t="str">
            <v>INSTALL, CLOTH, BRATTICE</v>
          </cell>
          <cell r="E27435" t="str">
            <v>INSTL CLTH BRTTCE</v>
          </cell>
          <cell r="F27435" t="str">
            <v>INSTALL, CLOTH, BRATTICE: TYPE: PPS/PI HIGH TEMPERATURE FABRIC FILTER; METHOD: REMOVE OLD BAGS AND CAGES AND INSTALL NEW BAGS AND CAGES; PPS/PI HIGH TEMPERATURE FABRIC FILTER PLANT BAGS AND CAGES</v>
          </cell>
        </row>
        <row r="27436">
          <cell r="A27436">
            <v>3000030144</v>
          </cell>
          <cell r="B27436" t="str">
            <v>5</v>
          </cell>
          <cell r="C27436" t="str">
            <v>Active</v>
          </cell>
          <cell r="D27436" t="str">
            <v>REMOVE, EARTH</v>
          </cell>
          <cell r="E27436" t="str">
            <v>RMV EARTH:132/66/22KV YARD</v>
          </cell>
          <cell r="F27436" t="str">
            <v>REMOVE, EARTH: TYPE: 132/66/22KV YARD; METHOD: BARRICADE FENCING, YARDSTONE, EARTHING, CONCRETE, FORMWORK AND REINFORCEMENT, CABLE DUCTS AND STRUCTURAL STEEL WORK</v>
          </cell>
        </row>
        <row r="27437">
          <cell r="A27437" t="str">
            <v>3000018932</v>
          </cell>
          <cell r="B27437" t="str">
            <v>5</v>
          </cell>
          <cell r="C27437" t="str">
            <v>Active</v>
          </cell>
          <cell r="D27437" t="str">
            <v>MAINTAIN, EQUIPMENT, ELECTRICAL</v>
          </cell>
          <cell r="E27437" t="str">
            <v>MAINT EQP ELEC:VOLTAGE TRANSFORMER</v>
          </cell>
          <cell r="F27437" t="str">
            <v>MAINTAIN, EQUIPMENT, ELECTRICAL; TYPE VOLTAGE TRANSFORMER, FREQUENCY AS AND WHEN REQUIRED, METHOD VOLTAGE TRANSFORMER MAINTENANCE</v>
          </cell>
        </row>
        <row r="27438">
          <cell r="A27438" t="str">
            <v>3000016854</v>
          </cell>
          <cell r="B27438" t="str">
            <v>5</v>
          </cell>
          <cell r="C27438" t="str">
            <v>Active</v>
          </cell>
          <cell r="D27438" t="str">
            <v>TRAIN, PERSONNEL</v>
          </cell>
          <cell r="E27438" t="str">
            <v>TRAIN PRSNL:BRUSHCUTTER RE-CERTIFICATION</v>
          </cell>
          <cell r="F27438" t="str">
            <v>TRAIN, PERSONNEL: COURSE TYPE: BRUSHCUTTER RE-CERTIFICATION; DURATION: 1 DAY</v>
          </cell>
        </row>
        <row r="27439">
          <cell r="A27439" t="str">
            <v>3000024214</v>
          </cell>
          <cell r="B27439" t="str">
            <v>5</v>
          </cell>
          <cell r="C27439" t="str">
            <v>Active</v>
          </cell>
          <cell r="D27439" t="str">
            <v>REMOVE, EQUIPMENT, ELECTRICAL</v>
          </cell>
          <cell r="E27439" t="str">
            <v>RMV EQP ELEC:33KV POST INSULATOR</v>
          </cell>
          <cell r="F27439" t="str">
            <v>REMOVE, EQUIPMENT, ELECTRICAL: TYPE: 33KV POST INSULATOR; METHOD: PHYSICAL AND MECHANICAL</v>
          </cell>
        </row>
        <row r="27440">
          <cell r="A27440" t="str">
            <v>3000019423</v>
          </cell>
          <cell r="B27440" t="str">
            <v>5</v>
          </cell>
          <cell r="C27440" t="str">
            <v>Active</v>
          </cell>
          <cell r="D27440" t="str">
            <v>CALIBRATE, EQUIPMENT</v>
          </cell>
          <cell r="E27440" t="str">
            <v>CAL EQP:PRESSURE INDICATOR C9555;YEARLY</v>
          </cell>
          <cell r="F27440" t="str">
            <v>CALIBRATE, EQUIPMENT: TYPE: PRESSURE INDICATOR C9555; FREQUENCY: YEARLY; METHOD: SANS ACCREDITED CERTIFICATE</v>
          </cell>
        </row>
        <row r="27441">
          <cell r="A27441" t="str">
            <v>3000018454</v>
          </cell>
          <cell r="B27441" t="str">
            <v>4</v>
          </cell>
          <cell r="C27441" t="str">
            <v>Active</v>
          </cell>
          <cell r="D27441" t="str">
            <v>HANDLE, MATERIAL</v>
          </cell>
          <cell r="E27441" t="str">
            <v>HNDL MTRL:PATCH BOX/PANEL</v>
          </cell>
          <cell r="F27441" t="str">
            <v>HANDLE, MATERIAL: TYPE: PATCH BOX/PANEL; FREE ISSUE. INCLUDING FITMENT.</v>
          </cell>
        </row>
        <row r="27442">
          <cell r="A27442" t="str">
            <v>3000025151</v>
          </cell>
          <cell r="B27442" t="str">
            <v>5</v>
          </cell>
          <cell r="C27442" t="str">
            <v>Active</v>
          </cell>
          <cell r="D27442" t="str">
            <v>CLEAR, SITE</v>
          </cell>
          <cell r="E27442" t="str">
            <v>CLEAR, SITE:DE-ESTABLISHMENT 301-350 M</v>
          </cell>
          <cell r="F27442" t="str">
            <v>CLEAR, SITE: TYPE: DE-ESTABLISHMENT 301-350 M; METHOD: MANUAL/MECHANICAL</v>
          </cell>
        </row>
        <row r="27443">
          <cell r="A27443" t="str">
            <v>3000027168</v>
          </cell>
          <cell r="B27443" t="str">
            <v>4</v>
          </cell>
          <cell r="C27443" t="str">
            <v>Active</v>
          </cell>
          <cell r="D27443" t="str">
            <v>STRIP AND QUOTE</v>
          </cell>
          <cell r="E27443" t="str">
            <v>STRIP &amp; QUOTE:SEAL, EXITER TURBNE END</v>
          </cell>
          <cell r="F27443" t="str">
            <v>STRIP AND QUOTE: EQUIPMENT: SEAL, EXITER TURBNE END</v>
          </cell>
        </row>
        <row r="27444">
          <cell r="A27444" t="str">
            <v>3000023077</v>
          </cell>
          <cell r="B27444" t="str">
            <v>5</v>
          </cell>
          <cell r="C27444" t="str">
            <v>Active</v>
          </cell>
          <cell r="D27444" t="str">
            <v>ANALYZE, SAMPLE</v>
          </cell>
          <cell r="E27444" t="str">
            <v>ANLYZ SAMPL:TRF OIL,URG SILICON</v>
          </cell>
          <cell r="F27444" t="str">
            <v>ANALYZE, SAMPLE; TYPE TRANSFORMER OIL, METHOD NON-ROUTINE SILICON ANALYSIS FOR TRANSFORMER OILS: RDE, FEEDBACK ACCREDITED LABORATORY REPORT</v>
          </cell>
        </row>
        <row r="27445">
          <cell r="A27445" t="str">
            <v>3000021408</v>
          </cell>
          <cell r="B27445" t="str">
            <v>5</v>
          </cell>
          <cell r="C27445" t="str">
            <v>Active</v>
          </cell>
          <cell r="D27445" t="str">
            <v>MAINTAIN, EARTHING</v>
          </cell>
          <cell r="E27445" t="str">
            <v>MAINT EARTH:AS REQUIRED</v>
          </cell>
          <cell r="F27445" t="str">
            <v>MAINTAIN, EARTHING: TYPE: TEST EARTH GRID CONTINUITY AND RESISTANCE, RESULTS TO BE SEND TO THE DESIGN ENGINEER TO COMPARE WITH THE EARTHING DESIGN, TESTING TO BE DONE BY AN INDEPENDENT ENTITY; FREQUENCY: AS REQUIRED; METHOD: PHYSICAL AND MECHANICAL</v>
          </cell>
        </row>
        <row r="27446">
          <cell r="A27446" t="str">
            <v>3000012485</v>
          </cell>
          <cell r="B27446" t="str">
            <v>4</v>
          </cell>
          <cell r="C27446" t="str">
            <v>Active</v>
          </cell>
          <cell r="D27446" t="str">
            <v>TRANSPORT, MATERIAL</v>
          </cell>
          <cell r="E27446" t="str">
            <v>TRNSP MTRL:VENDOR;ROAD;DELIVERY VAN</v>
          </cell>
          <cell r="F27446" t="str">
            <v>TRANSPORT, MATERIAL: TYPE: VENDOR; TRANSPORT METHOD: ROAD; VEHICLE TYPE: DELIVERY VAN</v>
          </cell>
        </row>
        <row r="27447">
          <cell r="A27447" t="str">
            <v>3000027171</v>
          </cell>
          <cell r="B27447" t="str">
            <v>4</v>
          </cell>
          <cell r="C27447" t="str">
            <v>Active</v>
          </cell>
          <cell r="D27447" t="str">
            <v>INSTALL, EQUIPMENT</v>
          </cell>
          <cell r="E27447" t="str">
            <v>INSTL EQP:MANUAL</v>
          </cell>
          <cell r="F27447" t="str">
            <v>INSTALL, EQUIPMENT; TYPE THREE-BAY MONOPITCHED HOWE TRUSS, METHOD MANUAL</v>
          </cell>
        </row>
        <row r="27448">
          <cell r="A27448" t="str">
            <v>3000025508</v>
          </cell>
          <cell r="B27448" t="str">
            <v>5</v>
          </cell>
          <cell r="C27448" t="str">
            <v>Active</v>
          </cell>
          <cell r="D27448" t="str">
            <v>CALIBRATE, EQUIPMENT</v>
          </cell>
          <cell r="E27448" t="str">
            <v>CAL EQP:DELTA 2000 TAN DELTA TEST;YEARLY</v>
          </cell>
          <cell r="F27448" t="str">
            <v>CALIBRATE, EQUIPMENT: TYPE: DELTA 2000 TAN DELTA TEST; FREQUENCY: YEARLY; METHOD: MANUAL AND MACHINERY; PROVIDE CERTIFICATE AND REPAIR WHERE NECESSARY</v>
          </cell>
        </row>
        <row r="27449">
          <cell r="A27449" t="str">
            <v>3000031667</v>
          </cell>
          <cell r="B27449" t="str">
            <v>5</v>
          </cell>
          <cell r="C27449" t="str">
            <v>Active</v>
          </cell>
          <cell r="D27449" t="str">
            <v>CONSTRUCT, STRUCTURE</v>
          </cell>
          <cell r="E27449" t="str">
            <v>CONSTR STRUCT:BRICK WALL IN FOUNDATION</v>
          </cell>
          <cell r="F27449" t="str">
            <v>CONSTRUCT, STRUCTURE: TYPE: BRICK WALL IN FOUNDATION; MATERIAL: CLAY</v>
          </cell>
        </row>
        <row r="27450">
          <cell r="A27450" t="str">
            <v>3000026642</v>
          </cell>
          <cell r="B27450" t="str">
            <v>4</v>
          </cell>
          <cell r="C27450" t="str">
            <v>Active</v>
          </cell>
          <cell r="D27450" t="str">
            <v>MAINTAIN, SYSTEM</v>
          </cell>
          <cell r="E27450" t="str">
            <v>MAINT SYS:48 PORT POE L2/L3 SWITCH</v>
          </cell>
          <cell r="F27450" t="str">
            <v>MAINTAIN, SYSTEM: TYPE: 48 PORT POE L2/L3 SWITCH; FREQUENCY: AS REQUIRED; METHOD: KEEP IN GOOD WORKING ORDER; 10/100/1000 BASE-T</v>
          </cell>
        </row>
        <row r="27451">
          <cell r="A27451" t="str">
            <v>3000023579</v>
          </cell>
          <cell r="B27451" t="str">
            <v>5</v>
          </cell>
          <cell r="C27451" t="str">
            <v>Active</v>
          </cell>
          <cell r="D27451" t="str">
            <v>INSTALL, EQUIPMENT, ELECTRICAL</v>
          </cell>
          <cell r="E27451" t="str">
            <v>INSTL EQP ELEC:D-DT4603</v>
          </cell>
          <cell r="F27451" t="str">
            <v>INSTALL, EQUIPMENT, ELECTRICAL: TYPE: 20MVA 132/22KV POWER TRANSFORMER; STANDARD: D-DT4603; METHOD: MECHANICAL AND PHYSICAL</v>
          </cell>
        </row>
        <row r="27452">
          <cell r="A27452" t="str">
            <v>3000015894</v>
          </cell>
          <cell r="B27452" t="str">
            <v>5</v>
          </cell>
          <cell r="C27452" t="str">
            <v>Active</v>
          </cell>
          <cell r="D27452" t="str">
            <v>MANAGE, TRAVEL</v>
          </cell>
          <cell r="E27452" t="str">
            <v>MNG TRVL:TRUCK 2X4 TON 20;TRANSPORT</v>
          </cell>
          <cell r="F27452" t="str">
            <v>MANAGE, TRAVEL: TYPE: TRUCK 2X4 TON 20; METHOD: TRANSPORT</v>
          </cell>
        </row>
        <row r="27453">
          <cell r="A27453" t="str">
            <v>3000020768</v>
          </cell>
          <cell r="B27453" t="str">
            <v>5</v>
          </cell>
          <cell r="C27453" t="str">
            <v>Active</v>
          </cell>
          <cell r="D27453" t="str">
            <v>REPAIR, EQUIPMENT, ELECTRONIC</v>
          </cell>
          <cell r="E27453" t="str">
            <v>REPR EQP ELECTRNC:30 KW BUCKET;MAJOR</v>
          </cell>
          <cell r="F27453" t="str">
            <v>REPAIR, EQUIPMENT, ELECTRONIC: TYPE: 30 KW BUCKET; REPAIR TYPE: MAJOR; TEST: ON REQUEST; 380V UNIT BOARD A-D, DOL STARTER CONTROL CIRCUIT, CIRCUIT DESCRIPTION 400V MCCB DOL, POWER RATING KW LOAD CURRENT: 35A MODULE SIZE: 6</v>
          </cell>
        </row>
        <row r="27454">
          <cell r="A27454" t="str">
            <v>3000013843</v>
          </cell>
          <cell r="B27454" t="str">
            <v>3</v>
          </cell>
          <cell r="C27454" t="str">
            <v>Active</v>
          </cell>
          <cell r="D27454" t="str">
            <v>ESTABLISH, SITE</v>
          </cell>
          <cell r="E27454" t="str">
            <v>ESTB SITE:SUBSTATION 132/22 KV</v>
          </cell>
          <cell r="F27454" t="str">
            <v>ESTABLISH, SITE: TYPE: SUBSTATION 132/22 KV; PRELIMINARY &amp; GENERAL, ENVIRONMENTAL, HEALTH &amp; SAFETY</v>
          </cell>
        </row>
        <row r="27455">
          <cell r="A27455" t="str">
            <v>3000020846</v>
          </cell>
          <cell r="B27455" t="str">
            <v>5</v>
          </cell>
          <cell r="C27455" t="str">
            <v>Active</v>
          </cell>
          <cell r="D27455" t="str">
            <v>COMMISSION, EQUIPMENT</v>
          </cell>
          <cell r="E27455" t="str">
            <v>COMMISS EQP:TOWER TOP</v>
          </cell>
          <cell r="F27455" t="str">
            <v>COMMISSION, EQUIPMENT: TYPE: TOWER TOP; METHOD: REPLACEMENT AND TESTING</v>
          </cell>
        </row>
        <row r="27456">
          <cell r="A27456" t="str">
            <v>3000011787</v>
          </cell>
          <cell r="B27456" t="str">
            <v>4</v>
          </cell>
          <cell r="C27456" t="str">
            <v>Active</v>
          </cell>
          <cell r="D27456" t="str">
            <v>BUILD, FOUNDATION</v>
          </cell>
          <cell r="E27456" t="str">
            <v>BLD FNDTN:BACKFILLING</v>
          </cell>
          <cell r="F27456" t="str">
            <v>BUILD, FOUNDATION: TYPE: BACKFILLING</v>
          </cell>
        </row>
        <row r="27457">
          <cell r="A27457" t="str">
            <v>3000023981</v>
          </cell>
          <cell r="B27457" t="str">
            <v>4</v>
          </cell>
          <cell r="C27457" t="str">
            <v>Active</v>
          </cell>
          <cell r="D27457" t="str">
            <v>UPGRADE, SOFTWARE</v>
          </cell>
          <cell r="E27457" t="str">
            <v>UPGR SFTWR</v>
          </cell>
          <cell r="F27457" t="str">
            <v>UPGRADE, SOFTWARE: TYPE: PSS SWSS UPGRADES CUBE STANDARD LINE SINGLE SESSION - 1 SE; REFERENCE NO: CON-PSBU-CUBELSST</v>
          </cell>
        </row>
        <row r="27458">
          <cell r="A27458" t="str">
            <v>3000011005</v>
          </cell>
          <cell r="B27458" t="str">
            <v>4</v>
          </cell>
          <cell r="C27458" t="str">
            <v>Active</v>
          </cell>
          <cell r="D27458" t="str">
            <v>HAUL, MATERIAL</v>
          </cell>
          <cell r="E27458" t="str">
            <v>HAUL MTRL:COAL;WD 2.8 X LG 19.6 X HT 4 M</v>
          </cell>
          <cell r="F27458" t="str">
            <v>HAUL, MATERIAL: TYPE: COAL; DIMENSIONS: WD 2.8 X LG 19.6 X HT 4 M; WEIGHT: 54 T</v>
          </cell>
        </row>
        <row r="27459">
          <cell r="A27459" t="str">
            <v>3000025469</v>
          </cell>
          <cell r="B27459" t="str">
            <v>5</v>
          </cell>
          <cell r="C27459" t="str">
            <v>Active</v>
          </cell>
          <cell r="D27459" t="str">
            <v>REMOVE, GATE</v>
          </cell>
          <cell r="E27459" t="str">
            <v>REM GATE:ENTRANCE GATE</v>
          </cell>
          <cell r="F27459" t="str">
            <v>REMOVE, GATE: TYPE: ENTRANCE GATE; SECURITY FENCE 2.4M STEEL POST &amp; WELD MESH (MOTORISED GATE) WITH DOUBLE OVERHANG &amp; RAZOR COIL WIRE SECTION AND DETAILS</v>
          </cell>
        </row>
        <row r="27460">
          <cell r="A27460" t="str">
            <v>3000021513</v>
          </cell>
          <cell r="B27460" t="str">
            <v>5</v>
          </cell>
          <cell r="C27460" t="str">
            <v>Active</v>
          </cell>
          <cell r="D27460" t="str">
            <v>CALIBRATE, EQUIPMENT</v>
          </cell>
          <cell r="E27460" t="str">
            <v>CAL EQP:TESTER; 390, BUTTINSKI PHONE</v>
          </cell>
          <cell r="F27460" t="str">
            <v>CALIBRATE, EQUIPMENT: TYPE: TESTER; 390, BUTTINSKI PHONE; FREQUENCY: AS PER STANDARD; METHOD: NEED CALIBRATE CERTIFICATE</v>
          </cell>
        </row>
        <row r="27461">
          <cell r="A27461" t="str">
            <v>3000011735</v>
          </cell>
          <cell r="B27461" t="str">
            <v>5</v>
          </cell>
          <cell r="C27461" t="str">
            <v>Active</v>
          </cell>
          <cell r="D27461" t="str">
            <v>PROVIDE, SERVICES</v>
          </cell>
          <cell r="E27461" t="str">
            <v>PROVIDE SERVS:LASER ALIGNMENT;NT;NONE</v>
          </cell>
          <cell r="F27461" t="str">
            <v>PROVIDE, SERVICES: TYPE: LASER ALIGNMENT; RATE TYPE: NT; CATEGORY: ALIGNMENT; DURATION: PER ACTIVITY; ADDITIONAL TASK: NONE; ADDITIONAL INFORMATION: SEAL AIR FAN LASER ALIGNMENT</v>
          </cell>
        </row>
        <row r="27462">
          <cell r="A27462" t="str">
            <v>3000024902</v>
          </cell>
          <cell r="B27462" t="str">
            <v>5</v>
          </cell>
          <cell r="C27462" t="str">
            <v>Active</v>
          </cell>
          <cell r="D27462" t="str">
            <v>INSPECT, EQUIPMENT</v>
          </cell>
          <cell r="E27462" t="str">
            <v>INSP EQP:SNATCH BLOCKS &amp; ROPE PULLEYS</v>
          </cell>
          <cell r="F27462" t="str">
            <v>INSPECT, EQUIPMENT: TYPE: SNATCH BLOCKS &amp; ROPE PULLEYS; METHOD: VISUAL INSPECTION AND LOAD TESTING OF LIFTING EQUIPMENT; FEEDBACK: WRITTEN</v>
          </cell>
        </row>
        <row r="27463">
          <cell r="A27463" t="str">
            <v>3000027982</v>
          </cell>
          <cell r="B27463" t="str">
            <v>5</v>
          </cell>
          <cell r="C27463" t="str">
            <v>Active</v>
          </cell>
          <cell r="D27463" t="str">
            <v>INSTALL, COMPONENT</v>
          </cell>
          <cell r="E27463" t="str">
            <v>INSTL COMPNT:THROTTLING BUSH</v>
          </cell>
          <cell r="F27463" t="str">
            <v>INSTALL, COMPONENT: TYPE: THROTTLING BUSH; METHOD: REPLACE IF NOT TO DRAWING SIZE</v>
          </cell>
        </row>
        <row r="27464">
          <cell r="A27464" t="str">
            <v>3000033585</v>
          </cell>
          <cell r="B27464" t="str">
            <v>5</v>
          </cell>
          <cell r="C27464" t="str">
            <v>Active</v>
          </cell>
          <cell r="D27464" t="str">
            <v>CONSTRUCT, STRUCTURE</v>
          </cell>
          <cell r="E27464" t="str">
            <v>CONSTR STRUCT:SLAB PER METER SQUARE</v>
          </cell>
          <cell r="F27464" t="str">
            <v>CONSTRUCT, STRUCTURE: TYPE: SLAB PER METER SQUARE; MATERIAL: STEEL REINFORCED CONCRETE; COMPLETE SERVICE FOR: EXCAVATE; BACKFILL WITH G5 MATERIAL, COMPACT TO AT LEAST 40 MPA; IMPERMIABLE MEMBRASE AT LEAST 60 MICRON; REINFORCING SQUARE MESH 100 X 100 X 6 MM; CONCRETE 35 MPA; EXPANSION JOINTS EVERY 6M</v>
          </cell>
        </row>
        <row r="27465">
          <cell r="A27465" t="str">
            <v>3000025602</v>
          </cell>
          <cell r="B27465" t="str">
            <v>5</v>
          </cell>
          <cell r="C27465" t="str">
            <v>Active</v>
          </cell>
          <cell r="D27465" t="str">
            <v>AUDIT</v>
          </cell>
          <cell r="E27465" t="str">
            <v>AUDIT:SANAS INITIAL ASSESSMENT OF QMS</v>
          </cell>
          <cell r="F27465" t="str">
            <v>AUDIT: TYPE: SANAS INITIAL ASSESSMENT OF QMS; FREQUENCY: AS AND WHEN REQUIRED; SANAS TO PROVIDE PROFESSIONAL SERVICE OF CONDUCTING THE INITIAL ASSESSMENT OF THE QUALITY MANAGEMENT SYSTEM OF TESTING LABORATORY ACCORDING TO ISO 17025</v>
          </cell>
        </row>
        <row r="27466">
          <cell r="A27466" t="str">
            <v>3000015754</v>
          </cell>
          <cell r="B27466" t="str">
            <v>5</v>
          </cell>
          <cell r="C27466" t="str">
            <v>Active</v>
          </cell>
          <cell r="D27466" t="str">
            <v>CALIBRATE, EQUIPMENT</v>
          </cell>
          <cell r="E27466" t="str">
            <v>CAL EQP:ENVIRONMENTAL TEST CHAMBER</v>
          </cell>
          <cell r="F27466" t="str">
            <v>CALIBRATE, EQUIPMENT; TYPE ENVIRONMENTAL TEST CHAMBER, FREQUENCY AS AND WHEN REQUIRED, METHOD PROVISION OF MAINTENANCE AND CALIBRATION SERVICES FOR AN ENVIRONMENTAL TEST CHAMBER, FOR A PERIOD OF FIVE (5) YEARS YR</v>
          </cell>
        </row>
        <row r="27467">
          <cell r="A27467" t="str">
            <v>3000022676</v>
          </cell>
          <cell r="B27467" t="str">
            <v>5</v>
          </cell>
          <cell r="C27467" t="str">
            <v>Active</v>
          </cell>
          <cell r="D27467" t="str">
            <v>MAINTAIN, EQUIPMENT, MECHANICAL</v>
          </cell>
          <cell r="E27467" t="str">
            <v>MAINT EQP MECH:GENERATOR</v>
          </cell>
          <cell r="F27467" t="str">
            <v>MAINTAIN, EQUIPMENT, MECHANICAL: TYPE: GENERATOR; FREQUENCY: AS AND WHEN REQUIRED; METHOD: REPAIR EU20I GENSET</v>
          </cell>
        </row>
        <row r="27468">
          <cell r="A27468" t="str">
            <v>3000017437</v>
          </cell>
          <cell r="B27468" t="str">
            <v>4</v>
          </cell>
          <cell r="C27468" t="str">
            <v>Active</v>
          </cell>
          <cell r="D27468" t="str">
            <v>INSTALL, GATE</v>
          </cell>
          <cell r="E27468" t="str">
            <v>INSTL GATE:STEEL</v>
          </cell>
          <cell r="F27468" t="str">
            <v>INSTALL, GATE; TYPE SECURITY FENCE 2.4M STEEL PALISADE ELECTRIC GATES 5M, FRAME MATERIAL STEEL; D-DT-5237 S7I R0</v>
          </cell>
        </row>
        <row r="27469">
          <cell r="A27469" t="str">
            <v>3000013528</v>
          </cell>
          <cell r="B27469" t="str">
            <v>5</v>
          </cell>
          <cell r="C27469" t="str">
            <v>Active</v>
          </cell>
          <cell r="D27469" t="str">
            <v>REMOVE, COMPONENT</v>
          </cell>
          <cell r="E27469" t="str">
            <v>RMV COMPNT:LV POLE TOP BOXES,NEC3 ECC</v>
          </cell>
          <cell r="F27469" t="str">
            <v>REMOVE, COMPONENT; TYPE LV POLE TOP BOXES, METHOD NEC3 ECC</v>
          </cell>
        </row>
        <row r="27470">
          <cell r="A27470" t="str">
            <v>3000022561</v>
          </cell>
          <cell r="B27470" t="str">
            <v>4</v>
          </cell>
          <cell r="C27470" t="str">
            <v>Active</v>
          </cell>
          <cell r="D27470" t="str">
            <v>PROVIDE, CATERING SERVICE</v>
          </cell>
          <cell r="E27470" t="str">
            <v>PRVD CTRNG SERV:PACK;LUNCH</v>
          </cell>
          <cell r="F27470" t="str">
            <v>PROVIDE, CATERING SERVICE: TYPE: PACK; MEAL TYPE: LUNCH</v>
          </cell>
        </row>
        <row r="27471">
          <cell r="A27471" t="str">
            <v>3000014183</v>
          </cell>
          <cell r="B27471" t="str">
            <v>5</v>
          </cell>
          <cell r="C27471" t="str">
            <v>Active</v>
          </cell>
          <cell r="D27471" t="str">
            <v>INSTALL, INSTRUMENT</v>
          </cell>
          <cell r="E27471" t="str">
            <v>INSTL INSTR:TERMINATION BOX</v>
          </cell>
          <cell r="F27471" t="str">
            <v>INSTALL, INSTRUMENT: TYPE: TERMINATION BOX; SINGLE WALL MOUNT; BASIC LAN POINT INSTALLATION AND REPAIR AND STANDARD CAT 5/6 LAN POINT</v>
          </cell>
        </row>
        <row r="27472">
          <cell r="A27472" t="str">
            <v>3000020164</v>
          </cell>
          <cell r="B27472" t="str">
            <v>4</v>
          </cell>
          <cell r="C27472" t="str">
            <v>Active</v>
          </cell>
          <cell r="D27472" t="str">
            <v>STRIP AND QUOTE</v>
          </cell>
          <cell r="E27472" t="str">
            <v>STRIP &amp; QUOTE:PUMP, ROTARY S+Q</v>
          </cell>
          <cell r="F27472" t="str">
            <v>STRIP AND QUOTE: EQUIPMENT: PUMP, ROTARY S+Q</v>
          </cell>
        </row>
        <row r="27473">
          <cell r="A27473" t="str">
            <v>3000023304</v>
          </cell>
          <cell r="B27473" t="str">
            <v>5</v>
          </cell>
          <cell r="C27473" t="str">
            <v>Active</v>
          </cell>
          <cell r="D27473" t="str">
            <v>INSPECT, EQUIPMENT, MECHANICAL</v>
          </cell>
          <cell r="E27473" t="str">
            <v>INSP EQP MECH:VISUAL INSPECTIONS</v>
          </cell>
          <cell r="F27473" t="str">
            <v>INSPECT, EQUIPMENT, MECHANICAL; TYPE CRANES, CRAWL BEAMS, CHAINBLOCKS, LEVER HOISTS, METHOD VISUAL INSPECTIONS, FEEDBACK INSPECTION REPORTS</v>
          </cell>
        </row>
        <row r="27474">
          <cell r="A27474" t="str">
            <v>3000016659</v>
          </cell>
          <cell r="B27474" t="str">
            <v>4</v>
          </cell>
          <cell r="C27474" t="str">
            <v>Active</v>
          </cell>
          <cell r="D27474" t="str">
            <v>STRIP AND QUOTE</v>
          </cell>
          <cell r="E27474" t="str">
            <v>STRIP &amp; QUOTE:0.55KW 4P E5H60-0012-100</v>
          </cell>
          <cell r="F27474" t="str">
            <v>STRIP AND QUOTE: EQUIPMENT: 0.55KW 4P E5H60-0012-100; STRIP AND QUOTE MTR</v>
          </cell>
        </row>
        <row r="27475">
          <cell r="A27475" t="str">
            <v>3000031054</v>
          </cell>
          <cell r="B27475" t="str">
            <v>4</v>
          </cell>
          <cell r="C27475" t="str">
            <v>Active</v>
          </cell>
          <cell r="D27475" t="str">
            <v>REMOVE, EQUIPMENT, ELECTRICAL</v>
          </cell>
          <cell r="E27475" t="str">
            <v>RMV EQP ELEC:11 KV BREAKER</v>
          </cell>
          <cell r="F27475" t="str">
            <v>REMOVE, EQUIPMENT, ELECTRICAL: TYPE: 11 KV BREAKER</v>
          </cell>
        </row>
        <row r="27476">
          <cell r="A27476" t="str">
            <v>3000032801</v>
          </cell>
          <cell r="B27476" t="str">
            <v>4</v>
          </cell>
          <cell r="C27476" t="str">
            <v>Active</v>
          </cell>
          <cell r="D27476" t="str">
            <v>INSTALL, EQUIPMENT</v>
          </cell>
          <cell r="E27476" t="str">
            <v>INSTL EQP:MCCB FOR MAIN PUMP</v>
          </cell>
          <cell r="F27476" t="str">
            <v>INSTALL, EQUIPMENT: TYPE: MCCB FOR MAIN PUMP</v>
          </cell>
        </row>
        <row r="27477">
          <cell r="A27477" t="str">
            <v>3000012217</v>
          </cell>
          <cell r="B27477" t="str">
            <v>5</v>
          </cell>
          <cell r="C27477" t="str">
            <v>Active</v>
          </cell>
          <cell r="D27477" t="str">
            <v>CLEAN, AREA</v>
          </cell>
          <cell r="E27477" t="str">
            <v>CLEAN, AREA:STATION;EXTERNAL LABOUR</v>
          </cell>
          <cell r="F27477" t="str">
            <v>CLEAN, AREA: TYPE: STATION; METHOD: EXTERNAL LABOUR; FREQUENCY: DAILY</v>
          </cell>
        </row>
        <row r="27478">
          <cell r="A27478" t="str">
            <v>3000015770</v>
          </cell>
          <cell r="B27478" t="str">
            <v>5</v>
          </cell>
          <cell r="C27478" t="str">
            <v>Active</v>
          </cell>
          <cell r="D27478" t="str">
            <v>INSTALL, FENCE</v>
          </cell>
          <cell r="E27478" t="str">
            <v>INSTL FENC:SECURITY;STEEL;CONCRETE POLES</v>
          </cell>
          <cell r="F27478" t="str">
            <v>INSTALL, FENCE: TYPE: SECURITY; MATERIAL: STEEL; ANCHOR METHOD: CONCRETE POLES</v>
          </cell>
        </row>
        <row r="27479">
          <cell r="A27479" t="str">
            <v>3000014678</v>
          </cell>
          <cell r="B27479" t="str">
            <v>4</v>
          </cell>
          <cell r="C27479" t="str">
            <v>Active</v>
          </cell>
          <cell r="D27479" t="str">
            <v>RENT, COMPRESSOR</v>
          </cell>
          <cell r="E27479" t="str">
            <v>RENT COMPRSR:AIR;100 L 30 HP</v>
          </cell>
          <cell r="F27479" t="str">
            <v>RENT, COMPRESSOR: TYPE: AIR; CAPACITY: 100 L 30 HP</v>
          </cell>
        </row>
        <row r="27480">
          <cell r="A27480" t="str">
            <v>3000014159</v>
          </cell>
          <cell r="B27480" t="str">
            <v>4</v>
          </cell>
          <cell r="C27480" t="str">
            <v>Active</v>
          </cell>
          <cell r="D27480" t="str">
            <v>INSTALL, EQUIPMENT, ELECTRICAL</v>
          </cell>
          <cell r="E27480" t="str">
            <v>INSTL EQP ELEC:ISOLATE H-POLE 2X2.4M</v>
          </cell>
          <cell r="F27480" t="str">
            <v>INSTALL, EQUIPMENT, ELECTRICAL: TYPE: ISOLATE H-POLE 2X2.4M; DRAWING NO: D-DT-1875 REV 0; EQUIPMENT IN-OUT CUT-OUT OR DISCONNECTOR; STEEL X-ARM</v>
          </cell>
        </row>
        <row r="27481">
          <cell r="A27481" t="str">
            <v>3000016556</v>
          </cell>
          <cell r="B27481" t="str">
            <v>5</v>
          </cell>
          <cell r="C27481" t="str">
            <v>Active</v>
          </cell>
          <cell r="D27481" t="str">
            <v>REMOVE, EQUIPMENT, ELECTRICAL</v>
          </cell>
          <cell r="E27481" t="str">
            <v>RMV EQP ELEC:PHYSICAL AND MECHANICAL</v>
          </cell>
          <cell r="F27481" t="str">
            <v>REMOVE, EQUIPMENT, ELECTRICAL: TYPE: 22KV FEEDER CIRCUIT BREAKER PANEL (METAL CLAD); METHOD: PHYSICAL AND MECHANICAL; OUTDOOR CIRCUIT BREAKERS</v>
          </cell>
        </row>
        <row r="27482">
          <cell r="A27482" t="str">
            <v>3000016170</v>
          </cell>
          <cell r="B27482" t="str">
            <v>5</v>
          </cell>
          <cell r="C27482" t="str">
            <v>Active</v>
          </cell>
          <cell r="D27482" t="str">
            <v>INSTALL, SOFTWARE</v>
          </cell>
          <cell r="E27482" t="str">
            <v>INSTL SFTWR:FLIGHT OPS MAN PROGRAM</v>
          </cell>
          <cell r="F27482" t="str">
            <v>INSTALL, SOFTWARE; TYPE FLIGHT OPS MAN PROGRAM; FLIGHT OPERATIONS MANAGEMENT SOFTWARE PROGRAM, USED FOR FLIGHT SCHEDULING, GENERATING QUOTATIONS, BILLING, RECONCILING AVIATION PROJECTS/JOBS AND GENERATING OF MONTHLY OPS REPORTS</v>
          </cell>
        </row>
        <row r="27483">
          <cell r="A27483" t="str">
            <v>3000027479</v>
          </cell>
          <cell r="B27483" t="str">
            <v>5</v>
          </cell>
          <cell r="C27483" t="str">
            <v>Active</v>
          </cell>
          <cell r="D27483" t="str">
            <v>DISMANTLE, EQUIPMENT</v>
          </cell>
          <cell r="E27483" t="str">
            <v>DISMNTL EQP:VIBRATION DAMPER;PHYSICAL</v>
          </cell>
          <cell r="F27483" t="str">
            <v>DISMANTLE, EQUIPMENT: TYPE: VIBRATION DAMPER; METHOD: PHYSICAL</v>
          </cell>
        </row>
        <row r="27484">
          <cell r="A27484" t="str">
            <v>3000017560</v>
          </cell>
          <cell r="B27484" t="str">
            <v>5</v>
          </cell>
          <cell r="C27484" t="str">
            <v>Active</v>
          </cell>
          <cell r="D27484" t="str">
            <v>INSTALL, METER</v>
          </cell>
          <cell r="E27484" t="str">
            <v>INSTL METER:SPLIT METERING</v>
          </cell>
          <cell r="F27484" t="str">
            <v>INSTALL, METER: TYPE: SPLIT METERING; METHOD: INSTALL GLANDS, GPW TAILS, M X 2 JOINTS, TAPES</v>
          </cell>
        </row>
        <row r="27485">
          <cell r="A27485" t="str">
            <v>3000029507</v>
          </cell>
          <cell r="B27485" t="str">
            <v>5</v>
          </cell>
          <cell r="C27485" t="str">
            <v>Active</v>
          </cell>
          <cell r="D27485" t="str">
            <v>BUILD, FOUNDATION</v>
          </cell>
          <cell r="E27485" t="str">
            <v>BLD FNDTN:ST 132KV X-ARM SUSP 28M SOIL 2</v>
          </cell>
          <cell r="F27485" t="str">
            <v>BUILD, FOUNDATION; TYPE ST 132KV X-ARM SUSP 28M SOIL 2, FINISH SMOOTH FLOAT; 2-ET-15606 &amp; D-DT-7850</v>
          </cell>
        </row>
        <row r="27486">
          <cell r="A27486" t="str">
            <v>3000016412</v>
          </cell>
          <cell r="B27486" t="str">
            <v>4</v>
          </cell>
          <cell r="C27486" t="str">
            <v>Active</v>
          </cell>
          <cell r="D27486" t="str">
            <v>REPAIR, MOTOR, ELECTRIC</v>
          </cell>
          <cell r="E27486" t="str">
            <v>REPR MTR ELEC:220KW 2P FRAME 355ML</v>
          </cell>
          <cell r="F27486" t="str">
            <v>REPAIR, MOTOR, ELECTRIC: TYPE: 220KW 2P FRAME 355ML; REPAIR TYPE: ASSESSMENT</v>
          </cell>
        </row>
        <row r="27487">
          <cell r="A27487" t="str">
            <v>3000027616</v>
          </cell>
          <cell r="B27487" t="str">
            <v>5</v>
          </cell>
          <cell r="C27487" t="str">
            <v>Active</v>
          </cell>
          <cell r="D27487" t="str">
            <v>REPAIR, SHAFT, PUMP</v>
          </cell>
          <cell r="E27487" t="str">
            <v>REPR SHFT PMP:SPLIT CASING PUMP;REPLACE</v>
          </cell>
          <cell r="F27487" t="str">
            <v>REPAIR, SHAFT, PUMP: TYPE: SPLIT CASING PUMP; METHOD: REPLACE; ISSUE THE SCOPE OF WORK INCLUDING A QUALITY CONTROL PLAN (QCP) FOR EMPLOYER INTERVENTIONS.CALL THE EMPLOYER ASSESSMENT.REPAIR AND REPLACE AS PER THE AGREED SCOPE)</v>
          </cell>
        </row>
        <row r="27488">
          <cell r="A27488" t="str">
            <v>3000027173</v>
          </cell>
          <cell r="B27488" t="str">
            <v>4</v>
          </cell>
          <cell r="C27488" t="str">
            <v>Active</v>
          </cell>
          <cell r="D27488" t="str">
            <v>INSTALL, EQUIPMENT</v>
          </cell>
          <cell r="E27488" t="str">
            <v>INSTL EQP:MANUAL</v>
          </cell>
          <cell r="F27488" t="str">
            <v>INSTALL, EQUIPMENT: TYPE: BUILD 2 COURSE BRICK WORK TO HOLD DOWN NEW TRUSSES; METHOD: MANUAL</v>
          </cell>
        </row>
        <row r="27489">
          <cell r="A27489" t="str">
            <v>3000018751</v>
          </cell>
          <cell r="B27489" t="str">
            <v>5</v>
          </cell>
          <cell r="C27489" t="str">
            <v>Active</v>
          </cell>
          <cell r="D27489" t="str">
            <v>REPAIR, AIRCRAFT</v>
          </cell>
          <cell r="E27489" t="str">
            <v>REPR ACRFT:MECHANICAL;REPLACE/REPR PARTS</v>
          </cell>
          <cell r="F27489" t="str">
            <v>REPAIR, AIRCRAFT: TYPE: MECHANICAL; METHOD: REPLACE/REPR PARTS; REPAIRS ON AIRCRAFT THAT ARE DEFECT RELATED, AND INCLUDE COMPONENT FAILURES AND BREAKDOWNS; DEFECTS ARE CLASSIFIED AS FAILURES OF COMPONENTS, PARTS, MECHANICAL AND ELECTRICAL / ELECTRONIC THAT OCCUR IN THE FIELD OR AT BASE</v>
          </cell>
        </row>
        <row r="27490">
          <cell r="A27490" t="str">
            <v>3000016925</v>
          </cell>
          <cell r="B27490" t="str">
            <v>5</v>
          </cell>
          <cell r="C27490" t="str">
            <v>Active</v>
          </cell>
          <cell r="D27490" t="str">
            <v>INSTALL, GLASS</v>
          </cell>
          <cell r="E27490" t="str">
            <v>INSTL GLASS:FRONT END LOADERS;AUTOMOTIVE</v>
          </cell>
          <cell r="F27490" t="str">
            <v>INSTALL, GLASS: TYPE: FRONT END LOADERS; METHOD: AUTOMOTIVE</v>
          </cell>
        </row>
        <row r="27491">
          <cell r="A27491" t="str">
            <v>3000025472</v>
          </cell>
          <cell r="B27491" t="str">
            <v>5</v>
          </cell>
          <cell r="C27491" t="str">
            <v>Active</v>
          </cell>
          <cell r="D27491" t="str">
            <v>REMOVE, GATE</v>
          </cell>
          <cell r="E27491" t="str">
            <v>REM GATE:ENTRANCE GATE</v>
          </cell>
          <cell r="F27491" t="str">
            <v>REMOVE, GATE; TYPE ENTRANCE GATE; SECURITY FENCE 2.4M STEEL PALISADE ELECTRIC GATES 4M MANUFACTURING DETAILS</v>
          </cell>
        </row>
        <row r="27492">
          <cell r="A27492" t="str">
            <v>3000028059</v>
          </cell>
          <cell r="B27492" t="str">
            <v>5</v>
          </cell>
          <cell r="C27492" t="str">
            <v>Active</v>
          </cell>
          <cell r="D27492" t="str">
            <v>REPAIR, PUMP</v>
          </cell>
          <cell r="E27492" t="str">
            <v>REPR PMP:FLOATING RING ASSEMBLY</v>
          </cell>
          <cell r="F27492" t="str">
            <v>REPAIR, PUMP: TYPE: FLOATING RING ASSEMBLY; METHOD: REPLACE FASTNER SET; SET INCLUDES: GASKETS, NUTS, BOLTS, O-RING SET, WASHERS</v>
          </cell>
        </row>
        <row r="27493">
          <cell r="A27493" t="str">
            <v>3000030956</v>
          </cell>
          <cell r="B27493" t="str">
            <v>4</v>
          </cell>
          <cell r="C27493" t="str">
            <v>Active</v>
          </cell>
          <cell r="D27493" t="str">
            <v>INSTALL, CABLE, COMMUNICATION</v>
          </cell>
          <cell r="E27493" t="str">
            <v>INSTL CBL COMM:25 PAIR ARMOURED</v>
          </cell>
          <cell r="F27493" t="str">
            <v>INSTALL, CABLE, COMMUNICATION; TYPE 25 PAIR ARMOURED</v>
          </cell>
        </row>
        <row r="27494">
          <cell r="A27494" t="str">
            <v>3000017576</v>
          </cell>
          <cell r="B27494" t="str">
            <v>5</v>
          </cell>
          <cell r="C27494" t="str">
            <v>Active</v>
          </cell>
          <cell r="D27494" t="str">
            <v>REPAIR, ACTUATOR</v>
          </cell>
          <cell r="E27494" t="str">
            <v>REPR ACTTR:QUICK CLOSE DPR</v>
          </cell>
          <cell r="F27494" t="str">
            <v>REPAIR, ACTUATOR: TYPE: QUICK CLOSE DPR; METHOD: SERVICE, REPAIR</v>
          </cell>
        </row>
        <row r="27495">
          <cell r="A27495" t="str">
            <v>3000021225</v>
          </cell>
          <cell r="B27495" t="str">
            <v>5</v>
          </cell>
          <cell r="C27495" t="str">
            <v>Active</v>
          </cell>
          <cell r="D27495" t="str">
            <v>STRIP AND QUOTE</v>
          </cell>
          <cell r="E27495" t="str">
            <v>STRIP &amp; QUOTE:TO DETERMINE SCOPE</v>
          </cell>
          <cell r="F27495" t="str">
            <v>STRIP AND QUOTE: EQUIPMENT: ELECTRICAL/MECHANICAL BRAKE THRUSTER; REASON: TO DETERMINE SCOPE</v>
          </cell>
        </row>
        <row r="27496">
          <cell r="A27496" t="str">
            <v>3000022911</v>
          </cell>
          <cell r="B27496" t="str">
            <v>5</v>
          </cell>
          <cell r="C27496" t="str">
            <v>Active</v>
          </cell>
          <cell r="D27496" t="str">
            <v>ASSEMBLE, STRUCTURE</v>
          </cell>
          <cell r="E27496" t="str">
            <v>ASSEMBL STRUCT:3PH VERT STRAINER 600MM</v>
          </cell>
          <cell r="F27496" t="str">
            <v>ASSEMBLE, STRUCTURE: TYPE: 3PH VERT STRAINER 600MM; MATERIAL: WOOD; CONFIGURATION: LARGE DEVIATION 61-90 DEG; DRAWING NO: D-DT-1715 REV 0; MV STRUCTURE; BONDING INCLUDED, DOWNWIRE EXCLUDED</v>
          </cell>
        </row>
        <row r="27497">
          <cell r="A27497" t="str">
            <v>3000013777</v>
          </cell>
          <cell r="B27497" t="str">
            <v>5</v>
          </cell>
          <cell r="C27497" t="str">
            <v>Active</v>
          </cell>
          <cell r="D27497" t="str">
            <v>ERECT, POLE</v>
          </cell>
          <cell r="E27497" t="str">
            <v>ERECT POLE:12M POLE, 58KN;CONC</v>
          </cell>
          <cell r="F27497" t="str">
            <v>ERECT, POLE: TYPE: 12M POLE, 58KN; MATERIAL: CONCRETE; METHOD: PLANT, BACKFILL AND COMPACT; DRAWING NO: D-DT-1654 REV 0; FREE STANDING-UNSUPPORTED</v>
          </cell>
        </row>
        <row r="27498">
          <cell r="A27498" t="str">
            <v>3000031470</v>
          </cell>
          <cell r="B27498" t="str">
            <v>5</v>
          </cell>
          <cell r="C27498" t="str">
            <v>Active</v>
          </cell>
          <cell r="D27498" t="str">
            <v>ERECT, FORMWORK</v>
          </cell>
          <cell r="E27498" t="str">
            <v>ERECT FRMWRK:20 X 20 MM CHAMFER AT EDGE</v>
          </cell>
          <cell r="F27498" t="str">
            <v>ERECT, FORMWORK: TYPE: 20 X 20 MM CHAMFER AT EDGE</v>
          </cell>
        </row>
        <row r="27499">
          <cell r="A27499" t="str">
            <v>3000019442</v>
          </cell>
          <cell r="B27499" t="str">
            <v>5</v>
          </cell>
          <cell r="C27499" t="str">
            <v>Active</v>
          </cell>
          <cell r="D27499" t="str">
            <v>TEST, EQUIPMENT</v>
          </cell>
          <cell r="E27499" t="str">
            <v>TEST EQP:OVERHEAD CRANE 3 TON;YEARLY</v>
          </cell>
          <cell r="F27499" t="str">
            <v>TEST, EQUIPMENT: TYPE: OVERHEAD CRANE 3 TON; METHOD: VISUAL AND LOAD TEST; FREQUENCY: YEARLY; FEEDBACK: C/W CERTIFICATE</v>
          </cell>
        </row>
        <row r="27500">
          <cell r="A27500" t="str">
            <v>3000027386</v>
          </cell>
          <cell r="B27500" t="str">
            <v>5</v>
          </cell>
          <cell r="C27500" t="str">
            <v>Active</v>
          </cell>
          <cell r="D27500" t="str">
            <v>CUT, MATERIAL</v>
          </cell>
          <cell r="E27500" t="str">
            <v>CUT MTRL:MINI SUB DOOR;HAND HELD TOOLS</v>
          </cell>
          <cell r="F27500" t="str">
            <v>CUT, MATERIAL: TYPE: MINI SUB DOOR; METHOD: HAND HELD TOOLS; FREQUENCY: ONCE OFF DAY; CUT MINISUB DOOR OPEN THE KEY IS NOT WORKING ON THE LOCK BRAAMFISHER</v>
          </cell>
        </row>
        <row r="27501">
          <cell r="A27501" t="str">
            <v>3000016531</v>
          </cell>
          <cell r="B27501" t="str">
            <v>5</v>
          </cell>
          <cell r="C27501" t="str">
            <v>Active</v>
          </cell>
          <cell r="D27501" t="str">
            <v>REMOVE, EQUIPMENT, ELECTRICAL</v>
          </cell>
          <cell r="E27501" t="str">
            <v>RMV EQP ELEC:PHYSICAL AND MECHANICAL</v>
          </cell>
          <cell r="F27501" t="str">
            <v>REMOVE, EQUIPMENT, ELECTRICAL: TYPE: 132KV MOTORISED OPERATED ISOLATOR; METHOD: PHYSICAL AND MECHANICAL; OUTDOOR CIRCUIT BREAKERS</v>
          </cell>
        </row>
        <row r="27502">
          <cell r="A27502" t="str">
            <v>3000024809</v>
          </cell>
          <cell r="B27502" t="str">
            <v>5</v>
          </cell>
          <cell r="C27502" t="str">
            <v>Active</v>
          </cell>
          <cell r="D27502" t="str">
            <v>INSTALL, CLAMP</v>
          </cell>
          <cell r="E27502" t="str">
            <v>INSTL CLMP:F/BUS SUPP TYPE TBFS120-127</v>
          </cell>
          <cell r="F27502" t="str">
            <v>INSTALL, CLAMP: TYPE: F/BUS SUPP TYPE TBFS120-127; MATERIAL: GALVINISED STEEL; DRAWING REFERENCE NO = D-DT-6039</v>
          </cell>
        </row>
        <row r="27503">
          <cell r="A27503" t="str">
            <v>3000026308</v>
          </cell>
          <cell r="B27503" t="str">
            <v>4</v>
          </cell>
          <cell r="C27503" t="str">
            <v>Active</v>
          </cell>
          <cell r="D27503" t="str">
            <v>INSTALL, GATE</v>
          </cell>
          <cell r="E27503" t="str">
            <v>INSTL GATE:PALISADE</v>
          </cell>
          <cell r="F27503" t="str">
            <v>INSTALL, GATE; TYPE PALISADE DOUBLE GATE SIZE 2.4M HIGH X 5M WIDE, FRAME MATERIAL PALISADE</v>
          </cell>
        </row>
        <row r="27504">
          <cell r="A27504" t="str">
            <v>3000030399</v>
          </cell>
          <cell r="B27504" t="str">
            <v>5</v>
          </cell>
          <cell r="C27504" t="str">
            <v>Active</v>
          </cell>
          <cell r="D27504" t="str">
            <v>MAINTAIN, SOFTWARE</v>
          </cell>
          <cell r="E27504" t="str">
            <v>MAINT SFTWR:EXA RM;DCS;YOKOGAWA;6;HIGH</v>
          </cell>
          <cell r="F27504" t="str">
            <v>MAINTAIN, SOFTWARE: MODULE: EXA RM; MODULE VERSION: DCS; SYSTEM APPLICATION: YOKOGAWA; VERSION: 6; FREQUENCY: ANNUALY; SUB LICENSE: ANNUALY; LEVEL: HIGH</v>
          </cell>
        </row>
        <row r="27505">
          <cell r="A27505" t="str">
            <v>3000022166</v>
          </cell>
          <cell r="B27505" t="str">
            <v>5</v>
          </cell>
          <cell r="C27505" t="str">
            <v>Active</v>
          </cell>
          <cell r="D27505" t="str">
            <v>ASSEMBLE, STRUCTURE</v>
          </cell>
          <cell r="E27505" t="str">
            <v>ASSEMBL STRUCT:1PH LV STRAIN 60-90 DEG</v>
          </cell>
          <cell r="F27505" t="str">
            <v>ASSEMBLE, STRUCTURE: TYPE: 1PH LV STRAIN 60-90 DEG; MATERIAL: STEEL AND ALUMINUM; CONFIGURATION: INSULATED/BARE NEUTRAL ABC; DRAWING NO: D-DT-1156 REV 0</v>
          </cell>
        </row>
        <row r="27506">
          <cell r="A27506" t="str">
            <v>3000013596</v>
          </cell>
          <cell r="B27506" t="str">
            <v>5</v>
          </cell>
          <cell r="C27506" t="str">
            <v>Active</v>
          </cell>
          <cell r="D27506" t="str">
            <v>TERMINATE, CABLE</v>
          </cell>
          <cell r="E27506" t="str">
            <v>TERMN CBL:UNSCREENED SEPERABLE CONNECTOR</v>
          </cell>
          <cell r="F27506" t="str">
            <v>TERMINATE, CABLE; TYPE UNSCREENED SEPERABLE CONNECTOR, VOLTAGE MV, INSULATION XLPE, CORE QUANTITY 3, CABLE SIZE 95 MM2; DRAWING NO: DT-8006, REV 0</v>
          </cell>
        </row>
        <row r="27507">
          <cell r="A27507" t="str">
            <v>3000028758</v>
          </cell>
          <cell r="B27507" t="str">
            <v>5</v>
          </cell>
          <cell r="C27507" t="str">
            <v>Active</v>
          </cell>
          <cell r="D27507" t="str">
            <v>INSTALL, CONCRETE, PRECAST</v>
          </cell>
          <cell r="E27507" t="str">
            <v>INSTL CONCRTE PRCST</v>
          </cell>
          <cell r="F27507" t="str">
            <v>INSTALL, CONCRETE, PRECAST: TYPE: MINI SUB TYPE B SIDE ENTRY CABLE</v>
          </cell>
        </row>
        <row r="27508">
          <cell r="A27508" t="str">
            <v>3000025237</v>
          </cell>
          <cell r="B27508" t="str">
            <v>5</v>
          </cell>
          <cell r="C27508" t="str">
            <v>Active</v>
          </cell>
          <cell r="D27508" t="str">
            <v>DISMANTLE, STRUCTURE</v>
          </cell>
          <cell r="E27508" t="str">
            <v>DISMNTL STRUCT:CLIMBING DEVISE,PHYSICAL</v>
          </cell>
          <cell r="F27508" t="str">
            <v>DISMANTLE, STRUCTURE; TYPE CLIMBING DEVISE, METHOD PHYSICAL; ANTI-CLIMBING DEVICE - INSIDE OF LATTICE STRUCTURE</v>
          </cell>
        </row>
        <row r="27509">
          <cell r="A27509" t="str">
            <v>3000011089</v>
          </cell>
          <cell r="B27509" t="str">
            <v>4</v>
          </cell>
          <cell r="C27509" t="str">
            <v>Active</v>
          </cell>
          <cell r="D27509" t="str">
            <v>LOAD, MATERIAL</v>
          </cell>
          <cell r="E27509" t="str">
            <v>LOAD MTRL:COAL;DUMPER;64 T</v>
          </cell>
          <cell r="F27509" t="str">
            <v>LOAD, MATERIAL: TYPE: COAL; METHOD: DUMPER; WEIGHT: 64 T</v>
          </cell>
        </row>
        <row r="27510">
          <cell r="A27510" t="str">
            <v>3000028129</v>
          </cell>
          <cell r="B27510" t="str">
            <v>5</v>
          </cell>
          <cell r="C27510" t="str">
            <v>Active</v>
          </cell>
          <cell r="D27510" t="str">
            <v>CONFIGURATION, SECONDARY PLANT EQUIPMENT</v>
          </cell>
          <cell r="E27510" t="str">
            <v>CONFIG SEC PLNT EQP:5TM-5200</v>
          </cell>
          <cell r="F27510" t="str">
            <v>CONFIGURATION, SECONDARY PLANT EQUIPMENT: CONFIGURATION TYPE: 5TM-5200; CUSTOMISATION OF THE T60 IEDS STANDARD IEC 61850 DEVICE CONFIGURATION EXCLUDING GOOSE</v>
          </cell>
        </row>
        <row r="27511">
          <cell r="A27511" t="str">
            <v>3000017502</v>
          </cell>
          <cell r="B27511" t="str">
            <v>5</v>
          </cell>
          <cell r="C27511" t="str">
            <v>Active</v>
          </cell>
          <cell r="D27511" t="str">
            <v>CUT, GRASS</v>
          </cell>
          <cell r="E27511" t="str">
            <v>CUT GRAS:OPEN FIELD,NT,EQUIPMENT,MONTHLY</v>
          </cell>
          <cell r="F27511" t="str">
            <v>CUT, GRASS; TYPE OPEN FIELD, CHARGE RATE NT, METHOD EQUIPMENT, FREQUENCY MONTHLY</v>
          </cell>
        </row>
        <row r="27512">
          <cell r="A27512" t="str">
            <v>3000014026</v>
          </cell>
          <cell r="B27512" t="str">
            <v>5</v>
          </cell>
          <cell r="C27512" t="str">
            <v>Active</v>
          </cell>
          <cell r="D27512" t="str">
            <v>INSTALL, LABEL</v>
          </cell>
          <cell r="E27512" t="str">
            <v>INSTL LABEL:POLE TOP BOX PHASING LABELS</v>
          </cell>
          <cell r="F27512" t="str">
            <v>INSTALL, LABEL; TYPE POLE TOP BOX PHASING LABELS, METHOD AS PER ESKOM PROCEDURE AND STANDARD, MATERIAL VARIOUS; ALLOW FOR THE FOLLOWING END ITEMS TO BE APPLIED AS PER RELEVANT ESKOM INSTRUCTIONS, BULLETINS, PROCEDURES AND STANDARDS WHERE NOT ALREADY ALLOWED FOR IN STRUCTURE PACKAGE</v>
          </cell>
        </row>
        <row r="27513">
          <cell r="A27513" t="str">
            <v>3000011428</v>
          </cell>
          <cell r="B27513" t="str">
            <v>5</v>
          </cell>
          <cell r="C27513" t="str">
            <v>Active</v>
          </cell>
          <cell r="D27513" t="str">
            <v>BACKFILL, AREA</v>
          </cell>
          <cell r="E27513" t="str">
            <v>BCKFLL AREA:WD 0.45 X DP 0.25 M</v>
          </cell>
          <cell r="F27513" t="str">
            <v>BACKFILL, AREA: TYPE: WD 0.45 X DP 0.25 M; FILLER MATERIAL: SIFTED SOIL; COMPACT METHOD: HAND COMPACTING TOOLS; DRAWING NO: D-DT-0854 REV 0; TRENCHING</v>
          </cell>
        </row>
        <row r="27514">
          <cell r="A27514" t="str">
            <v>3000022302</v>
          </cell>
          <cell r="B27514" t="str">
            <v>4</v>
          </cell>
          <cell r="C27514" t="str">
            <v>Active</v>
          </cell>
          <cell r="D27514" t="str">
            <v>INSTALL, EQUIPMENT, ELECTRICAL</v>
          </cell>
          <cell r="E27514" t="str">
            <v>INSTL EQP ELEC:DUAL PH XFMR/LV FUSE 125A</v>
          </cell>
          <cell r="F27514" t="str">
            <v>INSTALL, EQUIPMENT, ELECTRICAL: TYPE: DUAL PH XFMR/LV FUSE 125A; METHOD: FUSE HOLDER CONNECTION FOR ABC CONDUCTOR WITH FUSE TYPE NH00; DRAWING NO: D-DT-0309 REV 0; TRANSFORMER PROTECTION</v>
          </cell>
        </row>
        <row r="27515">
          <cell r="A27515" t="str">
            <v>3000013790</v>
          </cell>
          <cell r="B27515" t="str">
            <v>4</v>
          </cell>
          <cell r="C27515" t="str">
            <v>Active</v>
          </cell>
          <cell r="D27515" t="str">
            <v>PAY, FEE</v>
          </cell>
          <cell r="E27515" t="str">
            <v>PAY FEE:PPE ANNUAL COST;VARIOUS</v>
          </cell>
          <cell r="F27515" t="str">
            <v>PAY, FEE: TYPE: PPE ANNUAL COST; FREQUENCY: VARIOUS; VARIOUS SITES</v>
          </cell>
        </row>
        <row r="27516">
          <cell r="A27516" t="str">
            <v>3000033260</v>
          </cell>
          <cell r="B27516" t="str">
            <v>5</v>
          </cell>
          <cell r="C27516" t="str">
            <v>Active</v>
          </cell>
          <cell r="D27516" t="str">
            <v>TEST, PEOPLE</v>
          </cell>
          <cell r="E27516" t="str">
            <v>TEST PPL:TRICHLOROETHANE EXP (URINE)</v>
          </cell>
          <cell r="F27516" t="str">
            <v>TEST, PEOPLE: TYPE: TRICHLOROETHANE EXP (URINE); METHOD: LABORATORY; FREQUENCY: AS AND WHEN REQUIRED; FEEDBACK: 24 HRS MAXIMUM FROM SAMPLES TAKEN, LABORATORY SERVICES TO PROVIDE A REPORT WITHIN 48 HRS FOLLOWING THE ASSESSMENT</v>
          </cell>
        </row>
        <row r="27517">
          <cell r="A27517" t="str">
            <v>3000023170</v>
          </cell>
          <cell r="B27517" t="str">
            <v>5</v>
          </cell>
          <cell r="C27517" t="str">
            <v>Active</v>
          </cell>
          <cell r="D27517" t="str">
            <v>ANALYZE, SAMPLE</v>
          </cell>
          <cell r="E27517" t="str">
            <v>ANLYZ SAMPL:TRF OIL;RTNE DATA</v>
          </cell>
          <cell r="F27517" t="str">
            <v>ANALYZE, SAMPLE: TYPE: TRANSFORMER OIL; METHOD: ROUTINE DATA MANAGEMENT; FEEDBACK: ACCREDITED LABORATORY REPORT</v>
          </cell>
        </row>
        <row r="27518">
          <cell r="A27518" t="str">
            <v>3000016760</v>
          </cell>
          <cell r="B27518" t="str">
            <v>5</v>
          </cell>
          <cell r="C27518" t="str">
            <v>Active</v>
          </cell>
          <cell r="D27518" t="str">
            <v>INSTALL, BATTERY</v>
          </cell>
          <cell r="E27518" t="str">
            <v>INSTL BATT:BATTERY CABINET</v>
          </cell>
          <cell r="F27518" t="str">
            <v>INSTALL, BATTERY: TYPE: BATTERY CABINET</v>
          </cell>
        </row>
        <row r="27519">
          <cell r="A27519" t="str">
            <v>3000030287</v>
          </cell>
          <cell r="B27519" t="str">
            <v>5</v>
          </cell>
          <cell r="C27519" t="str">
            <v>Active</v>
          </cell>
          <cell r="D27519" t="str">
            <v>MAINTAIN, EQUIPMENT, SAFETY</v>
          </cell>
          <cell r="E27519" t="str">
            <v>MAINT EQP SFTY:FIRE FIGHTING HANDTOOLS</v>
          </cell>
          <cell r="F27519" t="str">
            <v>MAINTAIN, EQUIPMENT, SAFETY: TYPE: FIRE FIGHTING HANDTOOLS; FREQUENCY: ANNUALLY; METHOD: SERVICE AND REPAIR; SMALL GEAR</v>
          </cell>
        </row>
        <row r="27520">
          <cell r="A27520" t="str">
            <v>3000029565</v>
          </cell>
          <cell r="B27520" t="str">
            <v>5</v>
          </cell>
          <cell r="C27520" t="str">
            <v>Active</v>
          </cell>
          <cell r="D27520" t="str">
            <v>BUILD, FOUNDATION</v>
          </cell>
          <cell r="E27520" t="str">
            <v>BLD FNDTN:SMOOTH FLOAT</v>
          </cell>
          <cell r="F27520" t="str">
            <v>BUILD, FOUNDATION: TYPE: 3P 132KV STRN HEAVY 14.3M SOIL 4; FINISH: SMOOTH FLOAT; 2-WT-1286; 5-90 DEG &amp; D-DT-7852,HEAVY CONDUCTOR, STEEL MATERIAL</v>
          </cell>
        </row>
        <row r="27521">
          <cell r="A27521" t="str">
            <v>3000024644</v>
          </cell>
          <cell r="B27521" t="str">
            <v>5</v>
          </cell>
          <cell r="C27521" t="str">
            <v>Active</v>
          </cell>
          <cell r="D27521" t="str">
            <v>DISMANTLE, STRUCTURE</v>
          </cell>
          <cell r="E27521" t="str">
            <v>DISMNTL STRUCT:PHYSICAL AND MECHANICAL</v>
          </cell>
          <cell r="F27521" t="str">
            <v>DISMANTLE, STRUCTURE: TYPE: BEAM - 6.6/44KV - B9 LATTICE STEEL STEELWORK; METHOD: PHYSICAL AND MECHANICAL; MANUFACTURING DETAILS AND ASSEMBLY, DRAWING REFERENCE NO = D-DT-5257 S2M R0</v>
          </cell>
        </row>
        <row r="27522">
          <cell r="A27522" t="str">
            <v>3000017147</v>
          </cell>
          <cell r="B27522" t="str">
            <v>5</v>
          </cell>
          <cell r="C27522" t="str">
            <v>Active</v>
          </cell>
          <cell r="D27522" t="str">
            <v>MAINTAIN, FORKLIFT</v>
          </cell>
          <cell r="E27522" t="str">
            <v>MAINT FRKLFT:PLANNED SERVICES</v>
          </cell>
          <cell r="F27522" t="str">
            <v>MAINTAIN, FORKLIFT: TYPE: PLANNED SERVICES; FREQUENCY: AS AND WHEN REQUIRED; METHOD: MANUAL; LABOUR; ALL SPARES TO BE SUPPLIED BY THE SERVICE PROVIDER</v>
          </cell>
        </row>
        <row r="27523">
          <cell r="A27523" t="str">
            <v>3000028554</v>
          </cell>
          <cell r="B27523" t="str">
            <v>5</v>
          </cell>
          <cell r="C27523" t="str">
            <v>Active</v>
          </cell>
          <cell r="D27523" t="str">
            <v>TEST, EQUIPMENT</v>
          </cell>
          <cell r="E27523" t="str">
            <v>TEST EQP:FORK TYPE CONDUCTOR HOLDER</v>
          </cell>
          <cell r="F27523" t="str">
            <v>TEST, EQUIPMENT: TYPE: FORK TYPE CONDUCTOR HOLDER; METHOD: LIFTING EQUIPMENT; FREQUENCY: 6 MONTHLY; FEEDBACK: SUPPLIER TO ISSUE CERTIFICATE AFTER TESTING</v>
          </cell>
        </row>
        <row r="27524">
          <cell r="A27524" t="str">
            <v>3000016730</v>
          </cell>
          <cell r="B27524" t="str">
            <v>5</v>
          </cell>
          <cell r="C27524" t="str">
            <v>Active</v>
          </cell>
          <cell r="D27524" t="str">
            <v>MAINTAIN, BELT, CONVEYOR</v>
          </cell>
          <cell r="E27524" t="str">
            <v>MAINT BELT CONVR:HOT LONG SPLICE 1200MM</v>
          </cell>
          <cell r="F27524" t="str">
            <v>MAINTAIN, BELT, CONVEYOR: TYPE: HOT LONG SPLICE 1200MM; FREQUENCY: AS AND WHEN REQUIRED; METHOD: SPLICING</v>
          </cell>
        </row>
        <row r="27525">
          <cell r="A27525" t="str">
            <v>3000021465</v>
          </cell>
          <cell r="B27525" t="str">
            <v>5</v>
          </cell>
          <cell r="C27525" t="str">
            <v>Active</v>
          </cell>
          <cell r="D27525" t="str">
            <v>REPAIR, EQUIPMENT, ELECTRICAL</v>
          </cell>
          <cell r="E27525" t="str">
            <v>REPR EQP ELEC:TESTER; 2024, OSCILLATOR</v>
          </cell>
          <cell r="F27525" t="str">
            <v>REPAIR, EQUIPMENT, ELECTRICAL: TYPE: TESTER; 2024, OSCILLATOR; REPAIR TYPE: SCREEN, MICROPHONE; TEST: SANAS</v>
          </cell>
        </row>
        <row r="27526">
          <cell r="A27526" t="str">
            <v>3000011310</v>
          </cell>
          <cell r="B27526" t="str">
            <v>5</v>
          </cell>
          <cell r="C27526" t="str">
            <v>Active</v>
          </cell>
          <cell r="D27526" t="str">
            <v>DRILL, HOLE</v>
          </cell>
          <cell r="E27526" t="str">
            <v>DRILL, HOLE:POLE,DRILL 2-5, 12 M HOLES</v>
          </cell>
          <cell r="F27526" t="str">
            <v>DRILL, HOLE; DRILL TYPE POLE, METHOD DRILL 2-5, 12 M HOLES</v>
          </cell>
        </row>
        <row r="27527">
          <cell r="A27527" t="str">
            <v>3000014583</v>
          </cell>
          <cell r="B27527" t="str">
            <v>5</v>
          </cell>
          <cell r="C27527" t="str">
            <v>Active</v>
          </cell>
          <cell r="D27527" t="str">
            <v>INSTALL, COMPONENT</v>
          </cell>
          <cell r="E27527" t="str">
            <v>INSTL COMPNT:RELAY VOLT SELECT BUS-BAR</v>
          </cell>
          <cell r="F27527" t="str">
            <v>INSTALL, COMPONENT: TYPE: RELAY VOLT SELECT BUS-BAR; METHOD: HV FEEDER PROTECTION SCHEME, IEC61850 REA AND TESTING, PROT D9051</v>
          </cell>
        </row>
        <row r="27528">
          <cell r="A27528" t="str">
            <v>3000024953</v>
          </cell>
          <cell r="B27528" t="str">
            <v>5</v>
          </cell>
          <cell r="C27528" t="str">
            <v>Active</v>
          </cell>
          <cell r="D27528" t="str">
            <v>CALIBRATE, EQUIPMENT</v>
          </cell>
          <cell r="E27528" t="str">
            <v>CAL EQP:SERV METERS 320_SP1000 SET</v>
          </cell>
          <cell r="F27528" t="str">
            <v>CALIBRATE, EQUIPMENT; TYPE SERV METERS 320_SP1000 SET, FREQUENCY YEARLY, METHOD MANUAL AND INSTRUMENT; CALIBRATE &amp; SERVICE METES 320_SP1000 SET</v>
          </cell>
        </row>
        <row r="27529">
          <cell r="A27529" t="str">
            <v>3000028222</v>
          </cell>
          <cell r="B27529" t="str">
            <v>5</v>
          </cell>
          <cell r="C27529" t="str">
            <v>Active</v>
          </cell>
          <cell r="D27529" t="str">
            <v>WELD, EQUIPMENT</v>
          </cell>
          <cell r="E27529" t="str">
            <v>WELD EQP:GAS METAL ARC; ATOMIC HYDROGEN</v>
          </cell>
          <cell r="F27529" t="str">
            <v>WELD, EQUIPMENT: TYPE: WELD AND MACHINE SHAFT EXT AND CUT KEYWAY; METHOD: GAS METAL ARC; ATOMIC HYDROGEN</v>
          </cell>
        </row>
        <row r="27530">
          <cell r="A27530" t="str">
            <v>3000015592</v>
          </cell>
          <cell r="B27530" t="str">
            <v>5</v>
          </cell>
          <cell r="C27530" t="str">
            <v>Active</v>
          </cell>
          <cell r="D27530" t="str">
            <v>ASSEMBLE, STRUCTURE</v>
          </cell>
          <cell r="E27530" t="str">
            <v>ASSEMBL STRUCT:STEEL,THREE POLE</v>
          </cell>
          <cell r="F27530" t="str">
            <v>ASSEMBLE, STRUCTURE; TYPE STRAIN (2X13M AND 1X15M POLES, PLANT 2.1M, ATTACHMENT 10.7M),, MATERIAL STEEL, CONFIGURATION THREE POLE; POLE, 3-POLE STRAIN STRUCTURE 0-90 DEG</v>
          </cell>
        </row>
        <row r="27531">
          <cell r="A27531" t="str">
            <v>3000020428</v>
          </cell>
          <cell r="B27531" t="str">
            <v>5</v>
          </cell>
          <cell r="C27531" t="str">
            <v>Active</v>
          </cell>
          <cell r="D27531" t="str">
            <v>REPAIR, COVER</v>
          </cell>
          <cell r="E27531" t="str">
            <v>REPR CVR:PUMP;ORIGINAL SPECIFICATION</v>
          </cell>
          <cell r="F27531" t="str">
            <v>REPAIR, COVER: TYPE: PUMP; METHOD: ORIGINAL SPECIFICATION</v>
          </cell>
        </row>
        <row r="27532">
          <cell r="A27532" t="str">
            <v>3000030576</v>
          </cell>
          <cell r="B27532" t="str">
            <v>5</v>
          </cell>
          <cell r="C27532" t="str">
            <v>Active</v>
          </cell>
          <cell r="D27532" t="str">
            <v>INSTALL, METER</v>
          </cell>
          <cell r="E27532" t="str">
            <v>INSTL METER:CONVENTIONAL RURAL AREA</v>
          </cell>
          <cell r="F27532" t="str">
            <v>INSTALL, METER: TYPE: CONVENTIONAL RURAL AREA; METHOD: MANUAL INSTALLATION TO BE CARRIED OUT IN ACCORDANCE WITH ESKOM STANDARDS AND REGULATIONS</v>
          </cell>
        </row>
        <row r="27533">
          <cell r="A27533" t="str">
            <v>3000016347</v>
          </cell>
          <cell r="B27533" t="str">
            <v>5</v>
          </cell>
          <cell r="C27533" t="str">
            <v>Active</v>
          </cell>
          <cell r="D27533" t="str">
            <v>MAINTAIN, NETWORK</v>
          </cell>
          <cell r="E27533" t="str">
            <v>MAINT NETWK:11-33 KV;LIVE WORK</v>
          </cell>
          <cell r="F27533" t="str">
            <v>MAINTAIN, NETWORK: TYPE: 11-33 KV; FREQUENCY: AS AND WHEN REQUIRED; METHOD: LIVE WORK</v>
          </cell>
        </row>
        <row r="27534">
          <cell r="A27534">
            <v>3000013822</v>
          </cell>
          <cell r="B27534" t="str">
            <v>3</v>
          </cell>
          <cell r="C27534" t="str">
            <v>Active</v>
          </cell>
          <cell r="D27534" t="str">
            <v>ESTABLISH, SITE</v>
          </cell>
          <cell r="E27534" t="str">
            <v>ESTB SITE:88 KV - 132 KV LINES</v>
          </cell>
          <cell r="F27534" t="str">
            <v>ESTABLISH, SITE: TYPE: 88 KV - 132 KV LINES; PRELIMINARY &amp; GENERAL, ENVIRONMENTAL, HEALTH &amp; SAFETY</v>
          </cell>
        </row>
        <row r="27535">
          <cell r="A27535" t="str">
            <v>3000023080</v>
          </cell>
          <cell r="B27535" t="str">
            <v>5</v>
          </cell>
          <cell r="C27535" t="str">
            <v>Active</v>
          </cell>
          <cell r="D27535" t="str">
            <v>ANALYZE, SAMPLE</v>
          </cell>
          <cell r="E27535" t="str">
            <v>ANLYZ SAMPL:TRF OIL;URG SULPHUR</v>
          </cell>
          <cell r="F27535" t="str">
            <v>ANALYZE, SAMPLE: TYPE: TRANSFORMER OIL; METHOD: NON-ROUTINE SULPHUR; FEEDBACK: ACCREDITED LABORATORY REPORT</v>
          </cell>
        </row>
        <row r="27536">
          <cell r="A27536" t="str">
            <v>3000022874</v>
          </cell>
          <cell r="B27536" t="str">
            <v>5</v>
          </cell>
          <cell r="C27536" t="str">
            <v>Active</v>
          </cell>
          <cell r="D27536" t="str">
            <v>ASSEMBLE, STRUCTURE</v>
          </cell>
          <cell r="E27536" t="str">
            <v>ASSEMBL STRUCT:3PH DELTA STRAINER 2.5M</v>
          </cell>
          <cell r="F27536" t="str">
            <v>ASSEMBLE, STRUCTURE: TYPE: 3PH DELTA STRAINER 2.5M; MATERIAL: WOOD; CONFIGURATION: X-ARM, MEDIUM DEVIATION 1-60 DEG; DRAWING NO: D-DT-1744 REV 0; MV STRUCTURE; BONDING INCLUDED, DOWNWIRE EXCLUDED</v>
          </cell>
        </row>
        <row r="27537">
          <cell r="A27537" t="str">
            <v>3000020435</v>
          </cell>
          <cell r="B27537" t="str">
            <v>4</v>
          </cell>
          <cell r="C27537" t="str">
            <v>Active</v>
          </cell>
          <cell r="D27537" t="str">
            <v>PAY, FEE</v>
          </cell>
          <cell r="E27537" t="str">
            <v>PAY FEE:DRIVER ALLOWANCE</v>
          </cell>
          <cell r="F27537" t="str">
            <v>PAY, FEE: TYPE: DRIVER ALLOWANCE</v>
          </cell>
        </row>
        <row r="27538">
          <cell r="A27538" t="str">
            <v>3000014145</v>
          </cell>
          <cell r="B27538" t="str">
            <v>5</v>
          </cell>
          <cell r="C27538" t="str">
            <v>Active</v>
          </cell>
          <cell r="D27538" t="str">
            <v>MAINTAIN, EQUIPMENT</v>
          </cell>
          <cell r="E27538" t="str">
            <v>MAINT EQP:POTENTIOMETER;ANNUALLY</v>
          </cell>
          <cell r="F27538" t="str">
            <v>MAINTAIN, EQUIPMENT: TYPE: POTENTIOMETER; FREQUENCY: ANNUALLY; METHOD: TECHNICAL ACTIVITY; INCLUDING CERTIFICATE</v>
          </cell>
        </row>
        <row r="27539">
          <cell r="A27539" t="str">
            <v>3000012843</v>
          </cell>
          <cell r="B27539" t="str">
            <v>4</v>
          </cell>
          <cell r="C27539" t="str">
            <v>Active</v>
          </cell>
          <cell r="D27539" t="str">
            <v>PROVIDE, SERVICES</v>
          </cell>
          <cell r="E27539" t="str">
            <v>PROVIDE SERVS:GRAVEL SURFACE, BASE ONLY</v>
          </cell>
          <cell r="F27539" t="str">
            <v>PROVIDE, SERVICES: TYPE: GRAVEL SURFACE, BASE ONLY; RATE TYPE: MATERIAL HANDLING; CATEGORY: ROAD PATCHING; DURATION: PER ACTIVITY</v>
          </cell>
        </row>
        <row r="27540">
          <cell r="A27540" t="str">
            <v>3000018528</v>
          </cell>
          <cell r="B27540" t="str">
            <v>5</v>
          </cell>
          <cell r="C27540" t="str">
            <v>Active</v>
          </cell>
          <cell r="D27540" t="str">
            <v>TRAVEL AND SUBSISTENCE</v>
          </cell>
          <cell r="E27540" t="str">
            <v>T&amp;S:FLIGHTS;ECONOMY</v>
          </cell>
          <cell r="F27540" t="str">
            <v>TRAVEL AND SUBSISTENCE: TYPE: FLIGHTS; RATE: ECONOMY; DESTINATIONS WITHIN SOUTH AFRICA</v>
          </cell>
        </row>
        <row r="27541">
          <cell r="A27541" t="str">
            <v>3000014900</v>
          </cell>
          <cell r="B27541" t="str">
            <v>5</v>
          </cell>
          <cell r="C27541" t="str">
            <v>Active</v>
          </cell>
          <cell r="D27541" t="str">
            <v>ERECT, STRUCTURE</v>
          </cell>
          <cell r="E27541" t="str">
            <v>ERECT STRUCT:SUSPENSION STRUCTURE</v>
          </cell>
          <cell r="F27541" t="str">
            <v>ERECT, STRUCTURE; TYPE SUSPENSION STRUCTURE, METHOD PHYSICAL AND MECHANICAL; 247A 0 DEGREE SUSPENSION STRUCTURE, 132KV LATTICE STEEL 17.1M CAH</v>
          </cell>
        </row>
        <row r="27542">
          <cell r="A27542" t="str">
            <v>3000015603</v>
          </cell>
          <cell r="B27542" t="str">
            <v>5</v>
          </cell>
          <cell r="C27542" t="str">
            <v>Active</v>
          </cell>
          <cell r="D27542" t="str">
            <v>ASSEMBLE, STRUCTURE</v>
          </cell>
          <cell r="E27542" t="str">
            <v>ASSEMBL STRUCT:STEEL;THREE POLE</v>
          </cell>
          <cell r="F27542" t="str">
            <v>ASSEMBLE, STRUCTURE: TYPE: STRAIN (BOTTOM ATTACHEMENT 14 M); MATERIAL: STEEL; CONFIGURATION: THREE POLE; POLE, ST 132KV STRAIN 0-90 DEG 21 M</v>
          </cell>
        </row>
        <row r="27543">
          <cell r="A27543" t="str">
            <v>3000022794</v>
          </cell>
          <cell r="B27543" t="str">
            <v>5</v>
          </cell>
          <cell r="C27543" t="str">
            <v>Active</v>
          </cell>
          <cell r="D27543" t="str">
            <v>INSPECT, EQUIPMENT</v>
          </cell>
          <cell r="E27543" t="str">
            <v>INSP EQP:PLATE GRAB;WRITTEN REPORTS</v>
          </cell>
          <cell r="F27543" t="str">
            <v>INSPECT, EQUIPMENT: TYPE: PLATE GRAB; METHOD: VISUAL INSPECTION QUARTERLY; FEEDBACK: WRITTEN REPORTS</v>
          </cell>
        </row>
        <row r="27544">
          <cell r="A27544" t="str">
            <v>3000028535</v>
          </cell>
          <cell r="B27544" t="str">
            <v>5</v>
          </cell>
          <cell r="C27544" t="str">
            <v>Active</v>
          </cell>
          <cell r="D27544" t="str">
            <v>INSTALL, FURNITURE</v>
          </cell>
          <cell r="E27544" t="str">
            <v>INSTL FURNT:CABINET;SHEET METAL</v>
          </cell>
          <cell r="F27544" t="str">
            <v>INSTALL, FURNITURE: TYPE: CABINET; MATERIAL: SHEET METAL; METHOD: WALL MOUNTED</v>
          </cell>
        </row>
        <row r="27545">
          <cell r="A27545" t="str">
            <v>3000012763</v>
          </cell>
          <cell r="B27545" t="str">
            <v>4</v>
          </cell>
          <cell r="C27545" t="str">
            <v>Active</v>
          </cell>
          <cell r="D27545" t="str">
            <v>PAY, FEE</v>
          </cell>
          <cell r="E27545" t="str">
            <v>PAY FEE:CONSOLIDATION;MONTHLY</v>
          </cell>
          <cell r="F27545" t="str">
            <v>PAY, FEE: TYPE: CONSOLIDATION; FREQUENCY: MONTHLY</v>
          </cell>
        </row>
        <row r="27546">
          <cell r="A27546" t="str">
            <v>3000020432</v>
          </cell>
          <cell r="B27546" t="str">
            <v>5</v>
          </cell>
          <cell r="C27546" t="str">
            <v>Active</v>
          </cell>
          <cell r="D27546" t="str">
            <v>DEMOLISH, STRUCTURE</v>
          </cell>
          <cell r="E27546" t="str">
            <v>DEM STRUCT:FLOOR SLAB</v>
          </cell>
          <cell r="F27546" t="str">
            <v>DEMOLISH, STRUCTURE; TYPE FLOOR SLAB, METHOD CHIPPING THE CONCRETE SLAB FLOOR FOR THE CUND WALL REPAIRS</v>
          </cell>
        </row>
        <row r="27547">
          <cell r="A27547" t="str">
            <v>3000027474</v>
          </cell>
          <cell r="B27547" t="str">
            <v>5</v>
          </cell>
          <cell r="C27547" t="str">
            <v>Active</v>
          </cell>
          <cell r="D27547" t="str">
            <v>STRINGING, CONDUCTOR</v>
          </cell>
          <cell r="E27547" t="str">
            <v>STRINGING COND:PER PHASE,PHYSICAL</v>
          </cell>
          <cell r="F27547" t="str">
            <v>STRINGING, CONDUCTOR; TYPE PER PHASE, DIMENSIONS AS PER REQUIREMENT, METHOD PHYSICAL</v>
          </cell>
        </row>
        <row r="27548">
          <cell r="A27548" t="str">
            <v>3000025284</v>
          </cell>
          <cell r="B27548" t="str">
            <v>5</v>
          </cell>
          <cell r="C27548" t="str">
            <v>Active</v>
          </cell>
          <cell r="D27548" t="str">
            <v>DISMANTLE, STRUCTURE</v>
          </cell>
          <cell r="E27548" t="str">
            <v>DISMNTL STRUCT:GRIPS</v>
          </cell>
          <cell r="F27548" t="str">
            <v>DISMANTLE, STRUCTURE: TYPE: GRIPS; METHOD: PHYSICAL AND MECHANICAL; GUY GRIPS</v>
          </cell>
        </row>
        <row r="27549">
          <cell r="A27549" t="str">
            <v>3000018070</v>
          </cell>
          <cell r="B27549" t="str">
            <v>5</v>
          </cell>
          <cell r="C27549" t="str">
            <v>Active</v>
          </cell>
          <cell r="D27549" t="str">
            <v>REPAIR, EQUIPMENT, ELECTRICAL</v>
          </cell>
          <cell r="E27549" t="str">
            <v>REPR EQP ELEC:CONDUCTOR;MAJOR AND MINOR</v>
          </cell>
          <cell r="F27549" t="str">
            <v>REPAIR, EQUIPMENT, ELECTRICAL: TYPE: CONDUCTOR; REPAIR TYPE: MAJOR AND MINOR; TEST: SABS</v>
          </cell>
        </row>
        <row r="27550">
          <cell r="A27550" t="str">
            <v>3000032017</v>
          </cell>
          <cell r="B27550" t="str">
            <v>5</v>
          </cell>
          <cell r="C27550" t="str">
            <v>Active</v>
          </cell>
          <cell r="D27550" t="str">
            <v>PROVIDE, COURIER SERVICE</v>
          </cell>
          <cell r="E27550" t="str">
            <v>PRVD COUR SERV:PARCEL;TO/FRM ELS-ELS</v>
          </cell>
          <cell r="F27550" t="str">
            <v>PROVIDE, COURIER SERVICE: TYPE: PARCEL; METHOD: TO/FRM ELS-ELS; DURATION: OVERNIGHT</v>
          </cell>
        </row>
        <row r="27551">
          <cell r="A27551" t="str">
            <v>3000017328</v>
          </cell>
          <cell r="B27551" t="str">
            <v>5</v>
          </cell>
          <cell r="C27551" t="str">
            <v>Active</v>
          </cell>
          <cell r="D27551" t="str">
            <v>INSTALL, EQUIPMENT, COMMUNICATION</v>
          </cell>
          <cell r="E27551" t="str">
            <v>INSTL EQP COMM:EMERGENCY PHONES,MANUAL</v>
          </cell>
          <cell r="F27551" t="str">
            <v>INSTALL, EQUIPMENT, COMMUNICATION; TYPE EMERGENCY PHONES, METHOD MANUAL, STANDARD SABS</v>
          </cell>
        </row>
        <row r="27552">
          <cell r="A27552" t="str">
            <v>3000014832</v>
          </cell>
          <cell r="B27552" t="str">
            <v>5</v>
          </cell>
          <cell r="C27552" t="str">
            <v>Active</v>
          </cell>
          <cell r="D27552" t="str">
            <v>BUILD, FOUNDATION</v>
          </cell>
          <cell r="E27552" t="str">
            <v>BLD FNDTN:STRUCT 3X14.6 (B ATT 12.6M)</v>
          </cell>
          <cell r="F27552" t="str">
            <v>BUILD, FOUNDATION: TYPE: STRUCT 3X14.6 (B ATT 12.6M); FINISH: SMOOTH FLOAT; POLE, 3-POLE TERM STRUCTURE 0-90 DEG, 3 X 14.6 POLES, (PLANT 2M, BOTTOM ATTACHEMENT 12.6M)</v>
          </cell>
        </row>
        <row r="27553">
          <cell r="A27553" t="str">
            <v>3000030405</v>
          </cell>
          <cell r="B27553" t="str">
            <v>4</v>
          </cell>
          <cell r="C27553" t="str">
            <v>Active</v>
          </cell>
          <cell r="D27553" t="str">
            <v>LICENSE, SOFTWARE</v>
          </cell>
          <cell r="E27553" t="str">
            <v>LICENSE SFTWR:ANTIVIRUS;DCS;YOKOGAWA</v>
          </cell>
          <cell r="F27553" t="str">
            <v>LICENSE, SOFTWARE: TYPE: ANTIVIRUS; MODULE VERSION: DCS; SYSTEM APPLICATION: YOKOGAWA; SUB LICENSE: ANNUALY</v>
          </cell>
        </row>
        <row r="27554">
          <cell r="A27554" t="str">
            <v>3000029215</v>
          </cell>
          <cell r="B27554" t="str">
            <v>5</v>
          </cell>
          <cell r="C27554" t="str">
            <v>Active</v>
          </cell>
          <cell r="D27554" t="str">
            <v>BUILD, FOUNDATION</v>
          </cell>
          <cell r="E27554" t="str">
            <v>BLD FNDTN:ST 132KV D/C SUSP 24M SOIL 4</v>
          </cell>
          <cell r="F27554" t="str">
            <v>BUILD, FOUNDATION: TYPE: ST 132KV D/C SUSP 24M SOIL 4; FINISH: SMOOTH FLOAT; D-DT-7612 &amp; D-DT-7850</v>
          </cell>
        </row>
        <row r="27555">
          <cell r="A27555" t="str">
            <v>3000016981</v>
          </cell>
          <cell r="B27555" t="str">
            <v>5</v>
          </cell>
          <cell r="C27555" t="str">
            <v>Active</v>
          </cell>
          <cell r="D27555" t="str">
            <v>BUILD, FOUNDATION</v>
          </cell>
          <cell r="E27555" t="str">
            <v>BLD FNDTN:SMOOTH FLOAT</v>
          </cell>
          <cell r="F27555" t="str">
            <v>BUILD, FOUNDATION: TYPE: ISOLATOR 132KV 2.4M PHASE CRS LATTICE SUPPORT FOUNDATION DETAILS (SOIL TYPE 3); FINISH: SMOOTH FLOAT</v>
          </cell>
        </row>
        <row r="27556">
          <cell r="A27556" t="str">
            <v>3000031312</v>
          </cell>
          <cell r="B27556" t="str">
            <v>5</v>
          </cell>
          <cell r="C27556" t="str">
            <v>Active</v>
          </cell>
          <cell r="D27556" t="str">
            <v>INSTALL, BATTERY</v>
          </cell>
          <cell r="E27556" t="str">
            <v>INSTL BATT:NICKEL METAL HYDRIDE</v>
          </cell>
          <cell r="F27556" t="str">
            <v>INSTALL, BATTERY: TYPE: NICKEL METAL HYDRIDE</v>
          </cell>
        </row>
        <row r="27557">
          <cell r="A27557" t="str">
            <v>3000022193</v>
          </cell>
          <cell r="B27557" t="str">
            <v>5</v>
          </cell>
          <cell r="C27557" t="str">
            <v>Active</v>
          </cell>
          <cell r="D27557" t="str">
            <v>READ, METER</v>
          </cell>
          <cell r="E27557" t="str">
            <v>READ, METER:RURAL</v>
          </cell>
          <cell r="F27557" t="str">
            <v>READ, METER: TYPE: KWH DIGITAL PICTURES WITH DATE AND TIME; LOCALITY: RURAL; FEEDBACK: UPLOAD ONTO ROUTE MASTER SYSTEM</v>
          </cell>
        </row>
        <row r="27558">
          <cell r="A27558" t="str">
            <v>3000033183</v>
          </cell>
          <cell r="B27558" t="str">
            <v>3</v>
          </cell>
          <cell r="C27558" t="str">
            <v>Active</v>
          </cell>
          <cell r="D27558" t="str">
            <v>RENT, MOTOR VEHICLE</v>
          </cell>
          <cell r="E27558" t="str">
            <v>RENT MTR VEH:DOUBLE CAB LDV;3000 KM</v>
          </cell>
          <cell r="F27558" t="str">
            <v>RENT, MOTOR VEHICLE: TYPE: DOUBLE CAB LDV; ADDITIONAL FEATURES: 3000 KM</v>
          </cell>
        </row>
        <row r="27559">
          <cell r="A27559" t="str">
            <v>3000023741</v>
          </cell>
          <cell r="B27559" t="str">
            <v>5</v>
          </cell>
          <cell r="C27559" t="str">
            <v>Active</v>
          </cell>
          <cell r="D27559" t="str">
            <v>DISPOSE, WASTE, HAZARDOUS</v>
          </cell>
          <cell r="E27559" t="str">
            <v>DISPOSE WST HAZDS</v>
          </cell>
          <cell r="F27559" t="str">
            <v>DISPOSE, WASTE, HAZARDOUS: TYPE: 210LT DRUM WITH SILICONE; METHOD: DISPOSE AT A REGISTERED WASTE SITE; TREATMENT: AS PER DISPOSAL SITE WASTE PROCEDURE</v>
          </cell>
        </row>
        <row r="27560">
          <cell r="A27560" t="str">
            <v>3000026999</v>
          </cell>
          <cell r="B27560" t="str">
            <v>5</v>
          </cell>
          <cell r="C27560" t="str">
            <v>Active</v>
          </cell>
          <cell r="D27560" t="str">
            <v>CALIBRATE, EQUIPMENT</v>
          </cell>
          <cell r="E27560" t="str">
            <v>CAL EQP:DIGITAL OSCILLOSCOPE DSO 465</v>
          </cell>
          <cell r="F27560" t="str">
            <v>CALIBRATE, EQUIPMENT: TYPE: DIGITAL OSCILLOSCOPE DSO 465; FREQUENCY: AS PER STANDARD; METHOD: MANUAL</v>
          </cell>
        </row>
        <row r="27561">
          <cell r="A27561" t="str">
            <v>3000025022</v>
          </cell>
          <cell r="B27561" t="str">
            <v>4</v>
          </cell>
          <cell r="C27561" t="str">
            <v>Active</v>
          </cell>
          <cell r="D27561" t="str">
            <v>PAY, FEE</v>
          </cell>
          <cell r="E27561" t="str">
            <v>PAY FEE:CPA,MONTHLY ESCALATION</v>
          </cell>
          <cell r="F27561" t="str">
            <v>PAY, FEE; TYPE CPA, FREQUENCY MONTHLY ESCALATION</v>
          </cell>
        </row>
        <row r="27562">
          <cell r="A27562" t="str">
            <v>3000011666</v>
          </cell>
          <cell r="B27562" t="str">
            <v>4</v>
          </cell>
          <cell r="C27562" t="str">
            <v>Active</v>
          </cell>
          <cell r="D27562" t="str">
            <v>EARTH, EQUIPMENT</v>
          </cell>
          <cell r="E27562" t="str">
            <v>EARTH EQP:EARTH ELECTRODE(AS PER DESIGN)</v>
          </cell>
          <cell r="F27562" t="str">
            <v>EARTH, EQUIPMENT: TYPE: EARTH ELECTRODE(AS PER DESIGN)</v>
          </cell>
        </row>
        <row r="27563">
          <cell r="A27563" t="str">
            <v>3000033633</v>
          </cell>
          <cell r="B27563" t="str">
            <v>5</v>
          </cell>
          <cell r="C27563" t="str">
            <v>Active</v>
          </cell>
          <cell r="D27563" t="str">
            <v>TEST, EQUIPMENT, MECHANICAL</v>
          </cell>
          <cell r="E27563" t="str">
            <v>TEST EQP MECH:LEVER HOIST;ANNUAL</v>
          </cell>
          <cell r="F27563" t="str">
            <v>TEST, EQUIPMENT, MECHANICAL: TYPE: LEVER HOIST; METHOD: TEST THAT THE HOIST MEETS THE LOAD SPECIFICATION; FREQUENCY: ANNUAL; FEEDBACK: CERTIFICATE; LENGTH 1-12 M; LOAD RATING 1-12 TON</v>
          </cell>
        </row>
        <row r="27564">
          <cell r="A27564" t="str">
            <v>3000013833</v>
          </cell>
          <cell r="B27564" t="str">
            <v>4</v>
          </cell>
          <cell r="C27564" t="str">
            <v>Active</v>
          </cell>
          <cell r="D27564" t="str">
            <v>DISMANTLE, STRUCTURE</v>
          </cell>
          <cell r="E27564" t="str">
            <v>DISMNTL STRUCT:POWER LINE SECTIONS</v>
          </cell>
          <cell r="F27564" t="str">
            <v>DISMANTLE, STRUCTURE: TYPE: POWER LINE SECTIONS; EXISTING POWER LINE SECTIONS TO BE DEVIATED</v>
          </cell>
        </row>
        <row r="27565">
          <cell r="A27565" t="str">
            <v>3000027518</v>
          </cell>
          <cell r="B27565" t="str">
            <v>5</v>
          </cell>
          <cell r="C27565" t="str">
            <v>Active</v>
          </cell>
          <cell r="D27565" t="str">
            <v>REPAIR, MOTOR, ELECTRIC</v>
          </cell>
          <cell r="E27565" t="str">
            <v>REPR MTR ELEC:REFURBISHMENT</v>
          </cell>
          <cell r="F27565" t="str">
            <v>REPAIR, MOTOR, ELECTRIC: TYPE: PA FAN MOTOR OUTPUT POWER: 465 KW, VOLTAGE: 3300 V, SPEED: 1492 RPM; REPAIR TYPE: REFURBISHMENT; TEST: IR,PI AND TEST RUN</v>
          </cell>
        </row>
        <row r="27566">
          <cell r="A27566" t="str">
            <v>3000014688</v>
          </cell>
          <cell r="B27566" t="str">
            <v>5</v>
          </cell>
          <cell r="C27566" t="str">
            <v>Active</v>
          </cell>
          <cell r="D27566" t="str">
            <v>ERECT, FORMWORK</v>
          </cell>
          <cell r="E27566" t="str">
            <v>ERECT FRMWRK:25MPA CONCRETE WORKS</v>
          </cell>
          <cell r="F27566" t="str">
            <v>ERECT, FORMWORK: TYPE: 25MPA CONCRETE WORKS</v>
          </cell>
        </row>
        <row r="27567">
          <cell r="A27567" t="str">
            <v>3000022856</v>
          </cell>
          <cell r="B27567" t="str">
            <v>5</v>
          </cell>
          <cell r="C27567" t="str">
            <v>Active</v>
          </cell>
          <cell r="D27567" t="str">
            <v>ASSEMBLE, STRUCTURE</v>
          </cell>
          <cell r="E27567" t="str">
            <v>ASSEMBL STRUCT:3PH INTERMD DELTA 4.5M</v>
          </cell>
          <cell r="F27567" t="str">
            <v>ASSEMBLE, STRUCTURE: TYPE: 3PH INTERMD DELTA 4.5M; MATERIAL: WOOD; CONFIGURATION: 0 DEG; DRAWING NO: D-DT-1750 REV 0; MV STRUCTURE; BONDING INCLUDED, DOWNWIRE EXCLUDED</v>
          </cell>
        </row>
        <row r="27568">
          <cell r="A27568" t="str">
            <v>3000027036</v>
          </cell>
          <cell r="B27568" t="str">
            <v>5</v>
          </cell>
          <cell r="C27568" t="str">
            <v>Active</v>
          </cell>
          <cell r="D27568" t="str">
            <v>PROVIDE, LEGAL SERVICE</v>
          </cell>
          <cell r="E27568" t="str">
            <v>PRVD LGL SERV:MAGISTRATE'S FEE</v>
          </cell>
          <cell r="F27568" t="str">
            <v>PROVIDE, LEGAL SERVICE: TYPE: MAGISTRATE'S FEE</v>
          </cell>
        </row>
        <row r="27569">
          <cell r="A27569" t="str">
            <v>3000028366</v>
          </cell>
          <cell r="B27569" t="str">
            <v>5</v>
          </cell>
          <cell r="C27569" t="str">
            <v>Active</v>
          </cell>
          <cell r="D27569" t="str">
            <v>TREAT, WATER</v>
          </cell>
          <cell r="E27569" t="str">
            <v>TREAT WTR:PRE-TREATMENT TRIAL;150-180</v>
          </cell>
          <cell r="F27569" t="str">
            <v>TREAT, WATER: TYPE: PRE-TREATMENT TRIAL; METHOD: CLO2 GENERATOR SYSTEM; DOSE RATE: 150-180 M3/HR; PRODUCT TYPE: WATER</v>
          </cell>
        </row>
        <row r="27570">
          <cell r="A27570" t="str">
            <v>3000017892</v>
          </cell>
          <cell r="B27570" t="str">
            <v>3</v>
          </cell>
          <cell r="C27570" t="str">
            <v>Active</v>
          </cell>
          <cell r="D27570" t="str">
            <v>HIRE, ARTISAN, RIGGER</v>
          </cell>
          <cell r="E27570" t="str">
            <v>HIRE RGR:SENIOR;QUALIFIED;NONE;3</v>
          </cell>
          <cell r="F27570" t="str">
            <v>HIRE, ARTISAN, RIGGER: EXPERIENCE LEVEL: SENIOR; QUALIFICATION: QUALIFIED; CERTIFICATION: NONE; NUMBER OF YEARS EXPERIENCE: 3; REQUIRED EXPERIENCE: RIGGING WORK</v>
          </cell>
        </row>
        <row r="27571">
          <cell r="A27571" t="str">
            <v>3000014597</v>
          </cell>
          <cell r="B27571" t="str">
            <v>5</v>
          </cell>
          <cell r="C27571" t="str">
            <v>Active</v>
          </cell>
          <cell r="D27571" t="str">
            <v>EXAMINE, PERSON</v>
          </cell>
          <cell r="E27571" t="str">
            <v>EXAMN PRSN:OCCUPATIONAL THERAPIST</v>
          </cell>
          <cell r="F27571" t="str">
            <v>EXAMINE, PERSON: TYPE: OCCUPATIONAL THERAPIST; METHOD: MEDICAL CONSULTATION</v>
          </cell>
        </row>
        <row r="27572">
          <cell r="A27572" t="str">
            <v>3000012676</v>
          </cell>
          <cell r="B27572" t="str">
            <v>3</v>
          </cell>
          <cell r="C27572" t="str">
            <v>Active</v>
          </cell>
          <cell r="D27572" t="str">
            <v>JOIN, CABLE, ELECTRICAL</v>
          </cell>
          <cell r="E27572" t="str">
            <v>JOIN CBL ELEC:MAKE-OFF A CABLE JOINT</v>
          </cell>
          <cell r="F27572" t="str">
            <v>JOIN, CABLE, ELECTRICAL: TYPE: MAKE-OFF A CABLE JOINT</v>
          </cell>
        </row>
        <row r="27573">
          <cell r="A27573" t="str">
            <v>3000032449</v>
          </cell>
          <cell r="B27573" t="str">
            <v>5</v>
          </cell>
          <cell r="C27573" t="str">
            <v>Active</v>
          </cell>
          <cell r="D27573" t="str">
            <v>MAINTAIN, COMPRESSOR</v>
          </cell>
          <cell r="E27573" t="str">
            <v>MAINT COMPRSR:ROTARY SCREW,2000 HR</v>
          </cell>
          <cell r="F27573" t="str">
            <v>MAINTAIN, COMPRESSOR; TYPE ROTARY SCREW, FREQUENCY 2000 HR, METHOD MINOR SERVICE ON ROTARY SCREW COMPRESSOR</v>
          </cell>
        </row>
        <row r="27574">
          <cell r="A27574" t="str">
            <v>3000033668</v>
          </cell>
          <cell r="B27574" t="str">
            <v>5</v>
          </cell>
          <cell r="C27574" t="str">
            <v>Active</v>
          </cell>
          <cell r="D27574" t="str">
            <v>REPAIR, EQUIPMENT</v>
          </cell>
          <cell r="E27574" t="str">
            <v>REPR EQP:ID FAN SHAFT</v>
          </cell>
          <cell r="F27574" t="str">
            <v>REPAIR, EQUIPMENT: TYPE: ID FAN SHAFT; METHOD: REPAIR SHAFT JOURNALS</v>
          </cell>
        </row>
        <row r="27575">
          <cell r="A27575" t="str">
            <v>3000034072</v>
          </cell>
          <cell r="B27575" t="str">
            <v>5</v>
          </cell>
          <cell r="C27575" t="str">
            <v>Active</v>
          </cell>
          <cell r="D27575" t="str">
            <v>TRAIN, PERSONNEL</v>
          </cell>
          <cell r="E27575" t="str">
            <v>TRAIN PRSNL:CHERRY PICKER GLG,5 DAY</v>
          </cell>
          <cell r="F27575" t="str">
            <v>TRAIN, PERSONNEL; COURSE TYPE CHERRY PICKER GLG, DURATION 5 DAY</v>
          </cell>
        </row>
        <row r="27576">
          <cell r="A27576" t="str">
            <v>3000028157</v>
          </cell>
          <cell r="B27576" t="str">
            <v>5</v>
          </cell>
          <cell r="C27576" t="str">
            <v>Active</v>
          </cell>
          <cell r="D27576" t="str">
            <v>TRAIN, PERSONNEL</v>
          </cell>
          <cell r="E27576" t="str">
            <v>TRAIN PRSNL:GE 850D IED (SUPPLIER);2 DAY</v>
          </cell>
          <cell r="F27576" t="str">
            <v>TRAIN, PERSONNEL: COURSE TYPE: GE 850D IED (SUPPLIER); DURATION: 2 DAY</v>
          </cell>
        </row>
        <row r="27577">
          <cell r="A27577" t="str">
            <v>3000024890</v>
          </cell>
          <cell r="B27577" t="str">
            <v>4</v>
          </cell>
          <cell r="C27577" t="str">
            <v>Active</v>
          </cell>
          <cell r="D27577" t="str">
            <v>CALIBRATE, EQUIPMENT</v>
          </cell>
          <cell r="E27577" t="str">
            <v>CAL EQP:INFRARED CAMERA;ANNUALLY</v>
          </cell>
          <cell r="F27577" t="str">
            <v>CALIBRATE, EQUIPMENT: TYPE: INFRARED CAMERA; FREQUENCY: ANNUALLY; CALIBRATION OF INFRARED THERMOGRAPHY CAMERA</v>
          </cell>
        </row>
        <row r="27578">
          <cell r="A27578" t="str">
            <v>3000020266</v>
          </cell>
          <cell r="B27578" t="str">
            <v>5</v>
          </cell>
          <cell r="C27578" t="str">
            <v>Active</v>
          </cell>
          <cell r="D27578" t="str">
            <v>EXCAVATE</v>
          </cell>
          <cell r="E27578" t="str">
            <v>EXCVT:PHYSICAL OR MECHANICAL</v>
          </cell>
          <cell r="F27578" t="str">
            <v>EXCAVATE: METHOD: PHYSICAL OR MECHANICAL; GROUND TYPE: SOFT SOIL OR COMPACTED SOIL; REASON: POLE PLANTING; FILLING MATERIAL: NATURAL EARTH OR G5; 14M POLE CONCRETE BACK-ACTOR OR HAND (2.3M DEEP)</v>
          </cell>
        </row>
        <row r="27579">
          <cell r="A27579" t="str">
            <v>3000022587</v>
          </cell>
          <cell r="B27579" t="str">
            <v>5</v>
          </cell>
          <cell r="C27579" t="str">
            <v>Active</v>
          </cell>
          <cell r="D27579" t="str">
            <v>REPAIR, EQUIPMENT, ELECTRICAL</v>
          </cell>
          <cell r="E27579" t="str">
            <v>REPR EQP ELEC:SCREEN, MICROPHONE;SANAS</v>
          </cell>
          <cell r="F27579" t="str">
            <v>REPAIR, EQUIPMENT, ELECTRICAL: TYPE: TESTER; ALBEDO AT-2048 (E1 &amp; DATACOM ANALYSER); REPAIR TYPE: SCREEN, MICROPHONE; TEST: SANAS</v>
          </cell>
        </row>
        <row r="27580">
          <cell r="A27580" t="str">
            <v>3000029829</v>
          </cell>
          <cell r="B27580" t="str">
            <v>5</v>
          </cell>
          <cell r="C27580" t="str">
            <v>Active</v>
          </cell>
          <cell r="D27580" t="str">
            <v>BUILD, FOUNDATION</v>
          </cell>
          <cell r="E27580" t="str">
            <v>BLD FNDTN:SMOOTH FLOAT</v>
          </cell>
          <cell r="F27580" t="str">
            <v>BUILD, FOUNDATION: TYPE: ST 132KV INLINE STRN 28M SOIL 4; FINISH: SMOOTH FLOAT; 2-WT-1298, 2-WT-1417 &amp; 2-WT-1418; 0-2 DEG</v>
          </cell>
        </row>
        <row r="27581">
          <cell r="A27581" t="str">
            <v>3000022998</v>
          </cell>
          <cell r="B27581" t="str">
            <v>5</v>
          </cell>
          <cell r="C27581" t="str">
            <v>Active</v>
          </cell>
          <cell r="D27581" t="str">
            <v>INSTALL, CLAMP</v>
          </cell>
          <cell r="E27581" t="str">
            <v>INSTL CLMP:EPC-L;COMP/PALM 45DG;38.3 MM</v>
          </cell>
          <cell r="F27581" t="str">
            <v>INSTALL, CLAMP: TYPE: EPC-L;COMP/PALM 45DG;38.3 MM; MATERIAL: ALUMINIUM OR GALVANISED; D-DT-6018</v>
          </cell>
        </row>
        <row r="27582">
          <cell r="A27582" t="str">
            <v>3000021598</v>
          </cell>
          <cell r="B27582" t="str">
            <v>4</v>
          </cell>
          <cell r="C27582" t="str">
            <v>Active</v>
          </cell>
          <cell r="D27582" t="str">
            <v>RENT, CONTAINER</v>
          </cell>
          <cell r="E27582" t="str">
            <v>RENT CNTNR:10 L;PLASTICS</v>
          </cell>
          <cell r="F27582" t="str">
            <v>RENT, CONTAINER: TYPE: RIGID AND LEAK PROOF LINE THE BOXES; CAPACITY: 10 L; MATERIAL: PLASTICS; SUPPLY 10L RIGID AND LEAK PROOF PLASTICS TO LINE THE BOXES</v>
          </cell>
        </row>
        <row r="27583">
          <cell r="A27583" t="str">
            <v>3000028987</v>
          </cell>
          <cell r="B27583" t="str">
            <v>5</v>
          </cell>
          <cell r="C27583" t="str">
            <v>Active</v>
          </cell>
          <cell r="D27583" t="str">
            <v>BUILD, FOUNDATION</v>
          </cell>
          <cell r="E27583" t="str">
            <v>BLD FNDTN:SMOOTH FLOAT</v>
          </cell>
          <cell r="F27583" t="str">
            <v>BUILD, FOUNDATION; TYPE 3P 132KV HEAVY COND 24.3M SOIL 1, FINISH SMOOTH FLOAT; 2-WT-1285; 0-5 DEG &amp; D-DT-7852, INLINE STRN, STEEL MATERIAL</v>
          </cell>
        </row>
        <row r="27584">
          <cell r="A27584" t="str">
            <v>3000027422</v>
          </cell>
          <cell r="B27584" t="str">
            <v>5</v>
          </cell>
          <cell r="C27584" t="str">
            <v>Active</v>
          </cell>
          <cell r="D27584" t="str">
            <v>INSTALL, EQUIPMENT, ELECTRICAL</v>
          </cell>
          <cell r="E27584" t="str">
            <v>INSTL EQP ELEC:HV LINE HARDWARE</v>
          </cell>
          <cell r="F27584" t="str">
            <v>INSTALL, EQUIPMENT, ELECTRICAL: TYPE: DEAD END, STEELWIRE 19/2.65; STANDARD: HV LINE HARDWARE; METHOD: PHYSICAL/MECHANICAL</v>
          </cell>
        </row>
        <row r="27585">
          <cell r="A27585" t="str">
            <v>3000013819</v>
          </cell>
          <cell r="B27585" t="str">
            <v>5</v>
          </cell>
          <cell r="C27585" t="str">
            <v>Active</v>
          </cell>
          <cell r="D27585" t="str">
            <v>ASSEMBLE, STRUCTURE</v>
          </cell>
          <cell r="E27585" t="str">
            <v>ASSEMBL STRUCT:DELTA 2 X 2.5M 61-90 DEG</v>
          </cell>
          <cell r="F27585" t="str">
            <v>ASSEMBLE, STRUCTURE: TYPE: DELTA 2 X 2.5M 61-90 DEG; MATERIAL: WOOD, GALVANISED STEEL; CONFIGURATION: STRAINER-LARGE 3 PHASE WOOD CROSSARM; NEC3 ECC</v>
          </cell>
        </row>
        <row r="27586">
          <cell r="A27586" t="str">
            <v>3000017990</v>
          </cell>
          <cell r="B27586" t="str">
            <v>5</v>
          </cell>
          <cell r="C27586" t="str">
            <v>Active</v>
          </cell>
          <cell r="D27586" t="str">
            <v>DRILL, HOLE</v>
          </cell>
          <cell r="E27586" t="str">
            <v>DRILL, HOLE:AUGER HARD SOIL</v>
          </cell>
          <cell r="F27586" t="str">
            <v>DRILL, HOLE: DRILL TYPE: AUGER HARD SOIL; METHOD: DRILLING AUGER</v>
          </cell>
        </row>
        <row r="27587">
          <cell r="A27587" t="str">
            <v>3000030424</v>
          </cell>
          <cell r="B27587" t="str">
            <v>5</v>
          </cell>
          <cell r="C27587" t="str">
            <v>Active</v>
          </cell>
          <cell r="D27587" t="str">
            <v>ERECT, POLE</v>
          </cell>
          <cell r="E27587" t="str">
            <v>ERECT POLE:22 M, SUSPENSION BRACED;STEEL</v>
          </cell>
          <cell r="F27587" t="str">
            <v>ERECT, POLE: TYPE: 22 M, SUSPENSION BRACED; MATERIAL: STEEL; METHOD: PHYSICAL AND MECHANICAL; 2-ET-15606, 132KV</v>
          </cell>
        </row>
        <row r="27588">
          <cell r="A27588" t="str">
            <v>3000022416</v>
          </cell>
          <cell r="B27588" t="str">
            <v>5</v>
          </cell>
          <cell r="C27588" t="str">
            <v>Active</v>
          </cell>
          <cell r="D27588" t="str">
            <v>TERMINATE, CABLE</v>
          </cell>
          <cell r="E27588" t="str">
            <v>TERMN CBL:BARE TERM;LV;XLPE;4;240 MM2</v>
          </cell>
          <cell r="F27588" t="str">
            <v>TERMINATE, CABLE: TYPE: BARE TERMINATION; VOLTAGE: LV; INSULATION: XLPE; CORE QUANTITY: 4; CABLE SIZE: 240 MM2</v>
          </cell>
        </row>
        <row r="27589">
          <cell r="A27589" t="str">
            <v>3000033854</v>
          </cell>
          <cell r="B27589" t="str">
            <v>5</v>
          </cell>
          <cell r="C27589" t="str">
            <v>Active</v>
          </cell>
          <cell r="D27589" t="str">
            <v>INSTALL, FITTING, SANITARY</v>
          </cell>
          <cell r="E27589" t="str">
            <v>INSTL FTNG SNTRY:SHOWER MIXER</v>
          </cell>
          <cell r="F27589" t="str">
            <v>INSTALL, FITTING, SANITARY; TYPE SHOWER MIXER, MATERIAL BRASS CHROME PLATED</v>
          </cell>
        </row>
        <row r="27590">
          <cell r="A27590" t="str">
            <v>3000033546</v>
          </cell>
          <cell r="B27590" t="str">
            <v>4</v>
          </cell>
          <cell r="C27590" t="str">
            <v>Active</v>
          </cell>
          <cell r="D27590" t="str">
            <v>LICENSE, SOFTWARE</v>
          </cell>
          <cell r="E27590" t="str">
            <v>LICENSE SFTWR:PRECISION TIME PROTOCOL</v>
          </cell>
          <cell r="F27590" t="str">
            <v>LICENSE, SOFTWARE: TYPE: PRECISION TIME PROTOCOL; SYSTEM APPLICATION: GLOBAL POSITIONING SYSTEM SYNCHRONISATION SUPPLY UNIT; REFERENCE NO: 920-14064-512</v>
          </cell>
        </row>
        <row r="27591">
          <cell r="A27591" t="str">
            <v>3000032287</v>
          </cell>
          <cell r="B27591" t="str">
            <v>5</v>
          </cell>
          <cell r="C27591" t="str">
            <v>Active</v>
          </cell>
          <cell r="D27591" t="str">
            <v>MAINTAIN, EQUIPMENT, ELECTRICAL</v>
          </cell>
          <cell r="E27591" t="str">
            <v>MAINT EQP ELEC:LONG RODS;MANUAL</v>
          </cell>
          <cell r="F27591" t="str">
            <v>MAINTAIN, EQUIPMENT, ELECTRICAL: TYPE: LONG RODS; FREQUENCY: AS AND WHEN REQUIRED; METHOD: MANUAL</v>
          </cell>
        </row>
        <row r="27592">
          <cell r="A27592" t="str">
            <v>3000014064</v>
          </cell>
          <cell r="B27592" t="str">
            <v>5</v>
          </cell>
          <cell r="C27592" t="str">
            <v>Active</v>
          </cell>
          <cell r="D27592" t="str">
            <v>INSPECT, EQUIPMENT</v>
          </cell>
          <cell r="E27592" t="str">
            <v>INSP EQP:PENSTOCK WATERWAYS;NDT;REPORT</v>
          </cell>
          <cell r="F27592" t="str">
            <v>INSPECT, EQUIPMENT: TYPE: PENSTOCK WATERWAYS; METHOD: NDT; FEEDBACK: REPORT; NON DESTRUCTIVE EXAMINATIONS OF THE PENSTOCK OF WATERWAYS 1/2 AT DRAKENSBERG PUMPED STORAGE SCHEME, THE ESTIMATED TOTAL LENGTH OF WELDMENTS THAT NEEDS TO BE INSPECTED BY MT AND UT ARE APPROXIMATELY 2600M AND 1300M RESPECTIVELY, PENSTOCK IS DEFINED AS THE STEEL LINED SECTIONS OF PENSTOCK 1/2 FROM TERMINATION POINT M1/L2 (SEE DRAWING 048/2941RV2SH1) UP TO THE PENSTOCK SHAFTS FOR UNITS 1 AND 2, THIS INCLUDES THE TWO MANHOLES AS WELL AS THE BIFURCATION</v>
          </cell>
        </row>
        <row r="27593">
          <cell r="A27593" t="str">
            <v>3000016974</v>
          </cell>
          <cell r="B27593" t="str">
            <v>5</v>
          </cell>
          <cell r="C27593" t="str">
            <v>Active</v>
          </cell>
          <cell r="D27593" t="str">
            <v>BUILD, FOUNDATION</v>
          </cell>
          <cell r="E27593" t="str">
            <v>BLD FNDTN:SMOOTH FLOAT</v>
          </cell>
          <cell r="F27593" t="str">
            <v>BUILD, FOUNDATION: TYPE: CIRCUIT BREAKER 66KV TUBULAR SUPPORT FOUNDATION DETAILS CABLE CUTOUT (SOIL TYPE 1 &amp; 2); FINISH: SMOOTH FLOAT</v>
          </cell>
        </row>
        <row r="27594">
          <cell r="A27594" t="str">
            <v>3000016138</v>
          </cell>
          <cell r="B27594" t="str">
            <v>5</v>
          </cell>
          <cell r="C27594" t="str">
            <v>Active</v>
          </cell>
          <cell r="D27594" t="str">
            <v>TRAIN, PERSONNEL</v>
          </cell>
          <cell r="E27594" t="str">
            <v>TRAIN PRSNL:HERBICIDES;2 DAY</v>
          </cell>
          <cell r="F27594" t="str">
            <v>TRAIN, PERSONNEL: COURSE TYPE: HERBICIDES; DURATION: 2 DAY</v>
          </cell>
        </row>
        <row r="27595">
          <cell r="A27595" t="str">
            <v>3000021833</v>
          </cell>
          <cell r="B27595" t="str">
            <v>5</v>
          </cell>
          <cell r="C27595" t="str">
            <v>Active</v>
          </cell>
          <cell r="D27595" t="str">
            <v>ERECT, POLE</v>
          </cell>
          <cell r="E27595" t="str">
            <v>ERECT POLE:14M, TOP 160-179MM, SOIL 1,H5</v>
          </cell>
          <cell r="F27595" t="str">
            <v>ERECT, POLE; TYPE 14M, TOP 160-179MM, SOIL 1, MATERIAL WOOD H5, METHOD PLANT, BACKFILL AND COMPACT; DRAWING NO: D-DT-0054, REV 0</v>
          </cell>
        </row>
        <row r="27596">
          <cell r="A27596" t="str">
            <v>3000014888</v>
          </cell>
          <cell r="B27596" t="str">
            <v>5</v>
          </cell>
          <cell r="C27596" t="str">
            <v>Active</v>
          </cell>
          <cell r="D27596" t="str">
            <v>ERECT, STRUCTURE</v>
          </cell>
          <cell r="E27596" t="str">
            <v>ERECT STRUCT:3 POLE, 132KV STRAIN 11.1M</v>
          </cell>
          <cell r="F27596" t="str">
            <v>ERECT, STRUCTURE: TYPE: 3 POLE, 132KV STRAIN 11.1M; METHOD: PHYSICAL AND MECHANICAL; 2 X 11.1M &amp; 1 X 9.1M</v>
          </cell>
        </row>
        <row r="27597">
          <cell r="A27597" t="str">
            <v>3000026257</v>
          </cell>
          <cell r="B27597" t="str">
            <v>5</v>
          </cell>
          <cell r="C27597" t="str">
            <v>Active</v>
          </cell>
          <cell r="D27597" t="str">
            <v>TRAIN, PERSONNEL</v>
          </cell>
          <cell r="E27597" t="str">
            <v>TRAIN PRSNL:NETWORK SUPPORT TECHNICIAN</v>
          </cell>
          <cell r="F27597" t="str">
            <v>TRAIN, PERSONNEL: COURSE TYPE: NETWORK SUPPORT TECHNICIAN; DURATION: 3 DAY</v>
          </cell>
        </row>
        <row r="27598">
          <cell r="A27598" t="str">
            <v>3000016657</v>
          </cell>
          <cell r="B27598" t="str">
            <v>4</v>
          </cell>
          <cell r="C27598" t="str">
            <v>Active</v>
          </cell>
          <cell r="D27598" t="str">
            <v>STRIP AND QUOTE</v>
          </cell>
          <cell r="E27598" t="str">
            <v>STRIP &amp; QUOTE:220KW 2P FRAME 355ML</v>
          </cell>
          <cell r="F27598" t="str">
            <v>STRIP AND QUOTE: EQUIPMENT: 220KW 2P FRAME 355ML; STRIP AND QUOTE MTR</v>
          </cell>
        </row>
        <row r="27599">
          <cell r="A27599" t="str">
            <v>3000017042</v>
          </cell>
          <cell r="B27599" t="str">
            <v>5</v>
          </cell>
          <cell r="C27599" t="str">
            <v>Active</v>
          </cell>
          <cell r="D27599" t="str">
            <v>DESIGN, DRAWING</v>
          </cell>
          <cell r="E27599" t="str">
            <v>DSGN DWG:COOLING WATER TREATMENT</v>
          </cell>
          <cell r="F27599" t="str">
            <v>DESIGN, DRAWING: TYPE: COOLING WATER TREATMENT; DICIPLINE: LIME/SODA ASH; METHOD: DRAUGHTING</v>
          </cell>
        </row>
        <row r="27600">
          <cell r="A27600">
            <v>3000013890</v>
          </cell>
          <cell r="B27600" t="str">
            <v>5</v>
          </cell>
          <cell r="C27600" t="str">
            <v>Active</v>
          </cell>
          <cell r="D27600" t="str">
            <v>TEST, EQUIPMENT, ELECTRICAL</v>
          </cell>
          <cell r="E27600" t="str">
            <v>TEST EQP ELEC:PRELIMINARY, GENERAL</v>
          </cell>
          <cell r="F27600" t="str">
            <v>TEST, EQUIPMENT, ELECTRICAL: TYPE: PRELIMINARY, GENERAL; METHOD: OPTIC FIBRE WORK; FREQUENCY: ONCE OFF; FEEDBACK: WRITTEN</v>
          </cell>
        </row>
        <row r="27601">
          <cell r="A27601" t="str">
            <v>3000020008</v>
          </cell>
          <cell r="B27601" t="str">
            <v>4</v>
          </cell>
          <cell r="C27601" t="str">
            <v>Active</v>
          </cell>
          <cell r="D27601" t="str">
            <v>MAINTAIN, SOFTWARE</v>
          </cell>
          <cell r="E27601" t="str">
            <v>MAINT SFTWR:PERCEPTION,2,AS REQUIRED</v>
          </cell>
          <cell r="F27601" t="str">
            <v>MAINTAIN, SOFTWARE; SYSTEM APPLICATION PERCEPTION, VERSION 2, FREQUENCY AS REQUIRED; MODEL NUMBER: TRANSFIX</v>
          </cell>
        </row>
        <row r="27602">
          <cell r="A27602" t="str">
            <v>3000030189</v>
          </cell>
          <cell r="B27602" t="str">
            <v>5</v>
          </cell>
          <cell r="C27602" t="str">
            <v>Active</v>
          </cell>
          <cell r="D27602" t="str">
            <v>ESTABLISH, SITE</v>
          </cell>
          <cell r="E27602" t="str">
            <v>ESTB SITE:PRELIMINARY AND GENERAL</v>
          </cell>
          <cell r="F27602" t="str">
            <v>ESTABLISH, SITE: TYPE: PRELIMINARY AND GENERAL; ADDITIONAL TASK: ACCESS TO SITE, ESTABLISHMENT OF TOILET AND CHANGE ROOM FACILITIES FOR FEMALES AND MALES INCLUDING PLUMBING AND DRAINAGE; MATERIAL SUPPLIER: CONTRACTOR</v>
          </cell>
        </row>
        <row r="27603">
          <cell r="A27603" t="str">
            <v>3000031661</v>
          </cell>
          <cell r="B27603" t="str">
            <v>5</v>
          </cell>
          <cell r="C27603" t="str">
            <v>Active</v>
          </cell>
          <cell r="D27603" t="str">
            <v>BACKFILL, AREA</v>
          </cell>
          <cell r="E27603" t="str">
            <v>BCKFLL AREA:TRENCH/FLOOR/PAVING</v>
          </cell>
          <cell r="F27603" t="str">
            <v>BACKFILL, AREA: TYPE: TRENCH/FLOOR/PAVING; FILLER MATERIAL: EXCEVATED/STOCKPILE; COMPACT METHOD: MECHANICAL/HAND, COMPACTED TO 95 PCT MOD AASHTO DENSITY</v>
          </cell>
        </row>
        <row r="27604">
          <cell r="A27604" t="str">
            <v>3000032172</v>
          </cell>
          <cell r="B27604" t="str">
            <v>5</v>
          </cell>
          <cell r="C27604" t="str">
            <v>Active</v>
          </cell>
          <cell r="D27604" t="str">
            <v>PROVIDE, COURIER SERVICE</v>
          </cell>
          <cell r="E27604" t="str">
            <v>PRVD COUR SERV:PARCEL,TO/FRM ELS-NLP</v>
          </cell>
          <cell r="F27604" t="str">
            <v>PROVIDE, COURIER SERVICE; TYPE PARCEL, METHOD TO/FRM ELS-NLP, DURATION ECONOMY</v>
          </cell>
        </row>
        <row r="27605">
          <cell r="A27605" t="str">
            <v>3000014228</v>
          </cell>
          <cell r="B27605" t="str">
            <v>4</v>
          </cell>
          <cell r="C27605" t="str">
            <v>Active</v>
          </cell>
          <cell r="D27605" t="str">
            <v>PAY, FEE</v>
          </cell>
          <cell r="E27605" t="str">
            <v>PAY FEE:COC CERTIFICATES;ONCE -OFF</v>
          </cell>
          <cell r="F27605" t="str">
            <v>PAY, FEE: TYPE: COC CERTIFICATES; FREQUENCY: ONCE -OFF; ESKOM SHORT VERSION</v>
          </cell>
        </row>
        <row r="27606">
          <cell r="A27606" t="str">
            <v>3000014335</v>
          </cell>
          <cell r="B27606" t="str">
            <v>4</v>
          </cell>
          <cell r="C27606" t="str">
            <v>Active</v>
          </cell>
          <cell r="D27606" t="str">
            <v>INSTALL, CABLE</v>
          </cell>
          <cell r="E27606" t="str">
            <v>INSTL CBL:16MM SQ UNDERGROUND;NEC 3 ECC</v>
          </cell>
          <cell r="F27606" t="str">
            <v>INSTALL, CABLE: TYPE: 16MM SQ UNDERGROUND; STANDARD: NEC 3 ECC; D-DT-3128</v>
          </cell>
        </row>
        <row r="27607">
          <cell r="A27607" t="str">
            <v>3000030327</v>
          </cell>
          <cell r="B27607" t="str">
            <v>5</v>
          </cell>
          <cell r="C27607" t="str">
            <v>Active</v>
          </cell>
          <cell r="D27607" t="str">
            <v>ANALYZE, SAMPLE</v>
          </cell>
          <cell r="E27607" t="str">
            <v>ANLYZ SAMPL:ASBESTOS WASTE</v>
          </cell>
          <cell r="F27607" t="str">
            <v>ANALYZE, SAMPLE: TYPE: ASBESTOS WASTE; METHOD: DETERMINATION OF CORRECTIVE TREATMENT FOR DISPOSAL; FEEDBACK: WRITTEN REPORT</v>
          </cell>
        </row>
        <row r="27608">
          <cell r="A27608" t="str">
            <v>3000033741</v>
          </cell>
          <cell r="B27608" t="str">
            <v>5</v>
          </cell>
          <cell r="C27608" t="str">
            <v>Active</v>
          </cell>
          <cell r="D27608" t="str">
            <v>CALIBRATE, EQUIPMENT</v>
          </cell>
          <cell r="E27608" t="str">
            <v>CAL EQP:FIRE SAFETY;ANNUALLY</v>
          </cell>
          <cell r="F27608" t="str">
            <v>CALIBRATE, EQUIPMENT: TYPE: FIRE SAFETY; FREQUENCY: ANNUALLY; METHOD: FIRE PROTECTION SUPPLIER</v>
          </cell>
        </row>
        <row r="27609">
          <cell r="A27609" t="str">
            <v>3000011387</v>
          </cell>
          <cell r="B27609" t="str">
            <v>4</v>
          </cell>
          <cell r="C27609" t="str">
            <v>Active</v>
          </cell>
          <cell r="D27609" t="str">
            <v>INSTALL, CABLE</v>
          </cell>
          <cell r="E27609" t="str">
            <v>INSTL CBL:FOX CONDUCTOR,STRINGING</v>
          </cell>
          <cell r="F27609" t="str">
            <v>INSTALL, CABLE; TYPE FOX CONDUCTOR, METHOD STRINGING</v>
          </cell>
        </row>
        <row r="27610">
          <cell r="A27610" t="str">
            <v>3000014779</v>
          </cell>
          <cell r="B27610" t="str">
            <v>5</v>
          </cell>
          <cell r="C27610" t="str">
            <v>Active</v>
          </cell>
          <cell r="D27610" t="str">
            <v>ERECT, POLE</v>
          </cell>
          <cell r="E27610" t="str">
            <v>ERECT POLE:2X16.1M POLES, 8M, 10M XARM</v>
          </cell>
          <cell r="F27610" t="str">
            <v>ERECT, POLE: TYPE: 2X16.1M POLES, 8M, 10M XARM; MATERIAL: STEEL; METHOD: PHYSICAL AND MECHANICAL; H-POLE TERM STRUCTURE 0-90 DEG, PLANT 2M, BOTTOM ATTACHMENT 11.6M, D-DT-7807</v>
          </cell>
        </row>
        <row r="27611">
          <cell r="A27611" t="str">
            <v>3000011988</v>
          </cell>
          <cell r="B27611" t="str">
            <v>5</v>
          </cell>
          <cell r="C27611" t="str">
            <v>Active</v>
          </cell>
          <cell r="D27611" t="str">
            <v>CONSTRUCT, BUILDING</v>
          </cell>
          <cell r="E27611" t="str">
            <v>CONSTR BLDG:CONSTRUCTION;BRICKS, STEEL</v>
          </cell>
          <cell r="F27611" t="str">
            <v>CONSTRUCT, BUILDING: TYPE: CONSTRUCTION; MATERIAL: BRICKS, STEEL</v>
          </cell>
        </row>
        <row r="27612">
          <cell r="A27612" t="str">
            <v>3000023618</v>
          </cell>
          <cell r="B27612" t="str">
            <v>5</v>
          </cell>
          <cell r="C27612" t="str">
            <v>Active</v>
          </cell>
          <cell r="D27612" t="str">
            <v>TRANSPORT, PEOPLE</v>
          </cell>
          <cell r="E27612" t="str">
            <v>TRNSP PPL:RESOURCES TO AND FROM SITE</v>
          </cell>
          <cell r="F27612" t="str">
            <v>TRANSPORT, PEOPLE: TYPE: RESOURCES TO AND FROM SITE; TRANSPORT METHOD: ROAD; VEHICLE TYPE: TRUCK 2-4 TON; NUMBER OF PEOPLE: AS REQUIRED</v>
          </cell>
        </row>
        <row r="27613">
          <cell r="A27613" t="str">
            <v>3000012890</v>
          </cell>
          <cell r="B27613" t="str">
            <v>5</v>
          </cell>
          <cell r="C27613" t="str">
            <v>Active</v>
          </cell>
          <cell r="D27613" t="str">
            <v>REPAIR, ANALYZER</v>
          </cell>
          <cell r="E27613" t="str">
            <v>REPR ANLYZR:OVEN</v>
          </cell>
          <cell r="F27613" t="str">
            <v>REPAIR, ANALYZER: TYPE: OVEN; METHOD: FIX TEMPERATURE ELEMENTS, HOUSING, CONTROLLER DEG C</v>
          </cell>
        </row>
        <row r="27614">
          <cell r="A27614" t="str">
            <v>3000026770</v>
          </cell>
          <cell r="B27614" t="str">
            <v>4</v>
          </cell>
          <cell r="C27614" t="str">
            <v>Active</v>
          </cell>
          <cell r="D27614" t="str">
            <v>STRIP AND QUOTE</v>
          </cell>
          <cell r="E27614" t="str">
            <v>STRIP &amp; QUOTE:WEDGE, VALVE</v>
          </cell>
          <cell r="F27614" t="str">
            <v>STRIP AND QUOTE: EQUIPMENT: WEDGE, VALVE</v>
          </cell>
        </row>
        <row r="27615">
          <cell r="A27615" t="str">
            <v>3000012792</v>
          </cell>
          <cell r="B27615" t="str">
            <v>3</v>
          </cell>
          <cell r="C27615" t="str">
            <v>Active</v>
          </cell>
          <cell r="D27615" t="str">
            <v>RECLAIM, MATERIAL</v>
          </cell>
          <cell r="E27615" t="str">
            <v>RECLM MTRL:CEMENT</v>
          </cell>
          <cell r="F27615" t="str">
            <v>RECLAIM, MATERIAL: MATERIAL: CEMENT</v>
          </cell>
        </row>
        <row r="27616">
          <cell r="A27616" t="str">
            <v>3000024091</v>
          </cell>
          <cell r="B27616" t="str">
            <v>5</v>
          </cell>
          <cell r="C27616" t="str">
            <v>Active</v>
          </cell>
          <cell r="D27616" t="str">
            <v>MAINTAIN, EXTINGUISHER, FIRE</v>
          </cell>
          <cell r="E27616" t="str">
            <v>MAINT EXTNGR FIRE:1.5KG DCP;YEARLY</v>
          </cell>
          <cell r="F27616" t="str">
            <v>MAINTAIN, EXTINGUISHER, FIRE: TYPE: 1.5KG DCP; FREQUENCY: YEARLY; METHOD: REFILL AND RECHARGE</v>
          </cell>
        </row>
        <row r="27617">
          <cell r="A27617" t="str">
            <v>3000015707</v>
          </cell>
          <cell r="B27617" t="str">
            <v>5</v>
          </cell>
          <cell r="C27617" t="str">
            <v>Active</v>
          </cell>
          <cell r="D27617" t="str">
            <v>MAINTAIN, PIPING</v>
          </cell>
          <cell r="E27617" t="str">
            <v>MAINT PIPNG:COOLING WATER;ONCE OFF</v>
          </cell>
          <cell r="F27617" t="str">
            <v>MAINTAIN, PIPING: TYPE: COOLING WATER; MATERIAL: STAINLESS STEEL; FREQUENCY: ONCE OFF; METHOD: MAINTAIN PIPE SYSTEM</v>
          </cell>
        </row>
        <row r="27618">
          <cell r="A27618" t="str">
            <v>3000026253</v>
          </cell>
          <cell r="B27618" t="str">
            <v>5</v>
          </cell>
          <cell r="C27618" t="str">
            <v>Active</v>
          </cell>
          <cell r="D27618" t="str">
            <v>RENT, TOILET</v>
          </cell>
          <cell r="E27618" t="str">
            <v>RENT TOILT:FLUSHABLE;48 MNTH</v>
          </cell>
          <cell r="F27618" t="str">
            <v>RENT, TOILET: TYPE: FLUSHABLE; DURATION: 48 MNTH</v>
          </cell>
        </row>
        <row r="27619">
          <cell r="A27619" t="str">
            <v>3000032900</v>
          </cell>
          <cell r="B27619" t="str">
            <v>5</v>
          </cell>
          <cell r="C27619" t="str">
            <v>Active</v>
          </cell>
          <cell r="D27619" t="str">
            <v>INSTALL, INSTRUMENT</v>
          </cell>
          <cell r="E27619" t="str">
            <v>INSTL INSTR:PYROMETERS</v>
          </cell>
          <cell r="F27619" t="str">
            <v>INSTALL, INSTRUMENT: TYPE: PYROMETERS</v>
          </cell>
        </row>
        <row r="27620">
          <cell r="A27620" t="str">
            <v>3000028296</v>
          </cell>
          <cell r="B27620" t="str">
            <v>5</v>
          </cell>
          <cell r="C27620" t="str">
            <v>Active</v>
          </cell>
          <cell r="D27620" t="str">
            <v>REPAIR, ROTOR ASSEMBLY</v>
          </cell>
          <cell r="E27620" t="str">
            <v>REPR ROTR ASSY:ROTOR JOURNAL</v>
          </cell>
          <cell r="F27620" t="str">
            <v>REPAIR, ROTOR ASSEMBLY; TYPE ROTOR JOURNAL, METHOD CENTER PRE-GRINDING</v>
          </cell>
        </row>
        <row r="27621">
          <cell r="A27621" t="str">
            <v>3000025045</v>
          </cell>
          <cell r="B27621" t="str">
            <v>5</v>
          </cell>
          <cell r="C27621" t="str">
            <v>Active</v>
          </cell>
          <cell r="D27621" t="str">
            <v>PRINT, MEDIA</v>
          </cell>
          <cell r="E27621" t="str">
            <v>PRNT MEDIA:POSTERS;ON REQUEST;A2</v>
          </cell>
          <cell r="F27621" t="str">
            <v>PRINT, MEDIA: TYPE: POSTERS; FREQUENCY: ON REQUEST; METHOD: A2; SAFETY; CAMPAIGN; COMPANY RELATED POSTERS</v>
          </cell>
        </row>
        <row r="27622">
          <cell r="A27622" t="str">
            <v>3000027088</v>
          </cell>
          <cell r="B27622" t="str">
            <v>5</v>
          </cell>
          <cell r="C27622" t="str">
            <v>Active</v>
          </cell>
          <cell r="D27622" t="str">
            <v>MAINTAIN, EQUIPMENT</v>
          </cell>
          <cell r="E27622" t="str">
            <v>MAINT EQP:AS AND WHEN REQUIRED</v>
          </cell>
          <cell r="F27622" t="str">
            <v>MAINTAIN, EQUIPMENT: TYPE: OIL TESTER (TAN DELTA) - FILLER PIPE; FREQUENCY: AS AND WHEN REQUIRED; METHOD: ON-SITE, QUALIFIED TECHNICIAN, MAINTENANCE REPORT</v>
          </cell>
        </row>
        <row r="27623">
          <cell r="A27623" t="str">
            <v>3000033552</v>
          </cell>
          <cell r="B27623" t="str">
            <v>4</v>
          </cell>
          <cell r="C27623" t="str">
            <v>Active</v>
          </cell>
          <cell r="D27623" t="str">
            <v>LICENSE, SOFTWARE</v>
          </cell>
          <cell r="E27623" t="str">
            <v>LICENSE SFTWR:PERFORMANCE PACK</v>
          </cell>
          <cell r="F27623" t="str">
            <v>LICENSE, SOFTWARE: TYPE: PERFORMANCE PACK; SYSTEM APPLICATION: TIME PRICTA X; REFERENCE NO: 920-48525-01</v>
          </cell>
        </row>
        <row r="27624">
          <cell r="A27624" t="str">
            <v>3000014644</v>
          </cell>
          <cell r="B27624" t="str">
            <v>5</v>
          </cell>
          <cell r="C27624" t="str">
            <v>Active</v>
          </cell>
          <cell r="D27624" t="str">
            <v>PEGGING</v>
          </cell>
          <cell r="E27624" t="str">
            <v>PEGGING:LATTICE TOWER RED WOODEN PEG</v>
          </cell>
          <cell r="F27624" t="str">
            <v>PEGGING: TYPE: LATTICE TOWER RED WOODEN PEG; LEG POSITIONS</v>
          </cell>
        </row>
        <row r="27625">
          <cell r="A27625" t="str">
            <v>3000016266</v>
          </cell>
          <cell r="B27625" t="str">
            <v>5</v>
          </cell>
          <cell r="C27625" t="str">
            <v>Active</v>
          </cell>
          <cell r="D27625" t="str">
            <v>DESIGN, LAYOUT</v>
          </cell>
          <cell r="E27625" t="str">
            <v>DSGN LAYOUT:VARIABLE SPEED DRIVES</v>
          </cell>
          <cell r="F27625" t="str">
            <v>DESIGN, LAYOUT: TYPE: VARIABLE SPEED DRIVES; METHOD: DESIGN DRIVES</v>
          </cell>
        </row>
        <row r="27626">
          <cell r="A27626" t="str">
            <v>3000031779</v>
          </cell>
          <cell r="B27626" t="str">
            <v>5</v>
          </cell>
          <cell r="C27626" t="str">
            <v>Active</v>
          </cell>
          <cell r="D27626" t="str">
            <v>INSTALL, DOOR, INDUSTRIAL</v>
          </cell>
          <cell r="E27626" t="str">
            <v>INSTL DOOR INDSTRL:WD 900 MM, SEMI-SOLID</v>
          </cell>
          <cell r="F27626" t="str">
            <v>INSTALL, DOOR, INDUSTRIAL: TYPE: WD 900 MM, SEMI-SOLID; MATERIAL: WOOD; THK 40 X HT 2023 MM; FLUSH WITH CONCEALED EDGES AND VENEER SUITABLE FOR PAINT ON BOTH SIDES</v>
          </cell>
        </row>
        <row r="27627">
          <cell r="A27627" t="str">
            <v>3000024951</v>
          </cell>
          <cell r="B27627" t="str">
            <v>5</v>
          </cell>
          <cell r="C27627" t="str">
            <v>Active</v>
          </cell>
          <cell r="D27627" t="str">
            <v>CALIBRATE, EQUIPMENT</v>
          </cell>
          <cell r="E27627" t="str">
            <v>CAL EQP:METES 325 SPD10 SMARTPROBES</v>
          </cell>
          <cell r="F27627" t="str">
            <v>CALIBRATE, EQUIPMENT: TYPE: METES 325 SPD10 SMARTPROBES; FREQUENCY: ANNUALLY; METHOD: MANUAL AND INSTRUMENTS</v>
          </cell>
        </row>
        <row r="27628">
          <cell r="A27628" t="str">
            <v>3000033544</v>
          </cell>
          <cell r="B27628" t="str">
            <v>4</v>
          </cell>
          <cell r="C27628" t="str">
            <v>Active</v>
          </cell>
          <cell r="D27628" t="str">
            <v>LICENSE, SOFTWARE</v>
          </cell>
          <cell r="E27628" t="str">
            <v>LICENSE SFTWR:CLOCK TIME</v>
          </cell>
          <cell r="F27628" t="str">
            <v>LICENSE, SOFTWARE: TYPE: CLOCK TIME; SYSTEM APPLICATION: GLOBAL POSITIONING SYSTEM; REFERENCE NO: 920-14000-003; ENHANCED PRIMARY REFERENCE; SYNCHRONISATION SUPPLY UNIT</v>
          </cell>
        </row>
        <row r="27629">
          <cell r="A27629" t="str">
            <v>3000019391</v>
          </cell>
          <cell r="B27629" t="str">
            <v>5</v>
          </cell>
          <cell r="C27629" t="str">
            <v>Active</v>
          </cell>
          <cell r="D27629" t="str">
            <v>CREATE, DOCUMENT</v>
          </cell>
          <cell r="E27629" t="str">
            <v>CREATE DOC:SHE SAFETY PROFILE;WRITTEN</v>
          </cell>
          <cell r="F27629" t="str">
            <v>CREATE, DOCUMENT: TYPE: SHE SAFETY PROFILE; MEDIA: WRITTEN</v>
          </cell>
        </row>
        <row r="27630">
          <cell r="A27630" t="str">
            <v>3000031880</v>
          </cell>
          <cell r="B27630" t="str">
            <v>5</v>
          </cell>
          <cell r="C27630" t="str">
            <v>Active</v>
          </cell>
          <cell r="D27630" t="str">
            <v>ANALYZE, SAMPLE</v>
          </cell>
          <cell r="E27630" t="str">
            <v>ANLYZ SAMPL:ASBESTOS,PHYSICAL ANALYSIS</v>
          </cell>
          <cell r="F27630" t="str">
            <v>ANALYZE, SAMPLE; TYPE ASBESTOS, METHOD PHYSICAL ANALYSIS, FEEDBACK REPORT TO BE SUBMITTED OF THE ANALYSIS</v>
          </cell>
        </row>
        <row r="27631">
          <cell r="A27631" t="str">
            <v>3000027842</v>
          </cell>
          <cell r="B27631" t="str">
            <v>4</v>
          </cell>
          <cell r="C27631" t="str">
            <v>Active</v>
          </cell>
          <cell r="D27631" t="str">
            <v>INSTALL, AIR CONDITIONER</v>
          </cell>
          <cell r="E27631" t="str">
            <v>INSTL AIRCON:SPLIT</v>
          </cell>
          <cell r="F27631" t="str">
            <v>INSTALL, AIR CONDITIONER; TYPE SPLIT, METHOD UNIT WILL BE INSTALLED BY USING SECURE AND ADEQUATE SUPPORTS, ALLOW ADEQUATE DROP FOR CONDENSATE DRAINAGE; THE WIRED REMOTE CONTROL WILL BE SECURELY FIXED INSIDE THE CABIN, THE HANDHELD REMOTE CONTROLLER WILL BE HANDED OVER TO ESKOM AIRCON SUPERVISOR</v>
          </cell>
        </row>
        <row r="27632">
          <cell r="A27632" t="str">
            <v>3000026852</v>
          </cell>
          <cell r="B27632" t="str">
            <v>5</v>
          </cell>
          <cell r="C27632" t="str">
            <v>Active</v>
          </cell>
          <cell r="D27632" t="str">
            <v>DISPOSE, WASTE, HAZARDOUS</v>
          </cell>
          <cell r="E27632" t="str">
            <v>DISPOSE WST HAZDS:BATTERY ACID;210L DRUM</v>
          </cell>
          <cell r="F27632" t="str">
            <v>DISPOSE, WASTE, HAZARDOUS: TYPE: BATTERY ACID; METHOD: 210L DRUM; TREATMENT: AS PER REGULATION</v>
          </cell>
        </row>
        <row r="27633">
          <cell r="A27633" t="str">
            <v>3000022259</v>
          </cell>
          <cell r="B27633" t="str">
            <v>5</v>
          </cell>
          <cell r="C27633" t="str">
            <v>Active</v>
          </cell>
          <cell r="D27633" t="str">
            <v>CALIBRATE, EQUIPMENT</v>
          </cell>
          <cell r="E27633" t="str">
            <v>CAL EQP:TESTER; MG 462A, LEVEL GENERATOR</v>
          </cell>
          <cell r="F27633" t="str">
            <v>CALIBRATE, EQUIPMENT; TYPE TESTER; MG 462A, LEVEL GENERATOR, FREQUENCY AS PER STANDARD, METHOD NEED CALIBRATE CERTIFICATE</v>
          </cell>
        </row>
        <row r="27634">
          <cell r="A27634" t="str">
            <v>3000032647</v>
          </cell>
          <cell r="B27634" t="str">
            <v>3</v>
          </cell>
          <cell r="C27634" t="str">
            <v>Active</v>
          </cell>
          <cell r="D27634" t="str">
            <v>HIRE, MANAGER, CONTRACT</v>
          </cell>
          <cell r="E27634" t="str">
            <v>HIRE MNGR CONTR:SENIOR;5;ADMINISTRATION</v>
          </cell>
          <cell r="F27634" t="str">
            <v>HIRE, MANAGER, CONTRACT: EXPERIENCE LEVEL: SENIOR; NUMBER OF YEARS EXPERIENCE: 5; REQUIRED EXPERIENCE: ADMINISTRATION; RELEVANT EXPERIENCE: PROVIDE CONTRACT MANAGEMENT SERVICES TO THE PROJECT MANAGER IN THE ADMINISTRATION OF THE CONTRACT, ESTABLISH AND MAINTAIN CONTRACT CONTROL TO ENSURE EFFECTIVE MANAGEMENT OF COST, TIME AND QUALITY, MAINTAIN ALL CONTRACTUAL COMMUNICATION AND ENSURE  REPONSES ARE PROVIDED WITHIN CONTRACTUAL PERIOD, ASSIST IN CONTRACT MODIFICATION AND CHANGE ORDER PROCESSES.</v>
          </cell>
        </row>
        <row r="27635">
          <cell r="A27635" t="str">
            <v>3000013510</v>
          </cell>
          <cell r="B27635" t="str">
            <v>5</v>
          </cell>
          <cell r="C27635" t="str">
            <v>Active</v>
          </cell>
          <cell r="D27635" t="str">
            <v>RENT, CRANE</v>
          </cell>
          <cell r="E27635" t="str">
            <v>RENT CRN:MOBILE;220 T;HT 1-3.5 M</v>
          </cell>
          <cell r="F27635" t="str">
            <v>RENT, CRANE: TYPE: MOBILE; LIFTING CAPACITY: 220 T; HEIGHT: 1-3.5 M; HOURLY RATE</v>
          </cell>
        </row>
        <row r="27636">
          <cell r="A27636" t="str">
            <v>3000023163</v>
          </cell>
          <cell r="B27636" t="str">
            <v>5</v>
          </cell>
          <cell r="C27636" t="str">
            <v>Active</v>
          </cell>
          <cell r="D27636" t="str">
            <v>REPAIR, EQUIPMENT</v>
          </cell>
          <cell r="E27636" t="str">
            <v>REPR EQP:ANTI CLIMB</v>
          </cell>
          <cell r="F27636" t="str">
            <v>REPAIR, EQUIPMENT; TYPE ANTI CLIMB, METHOD BRING INTO GOOD STATE HV TOWER ANTI CLIMB</v>
          </cell>
        </row>
        <row r="27637">
          <cell r="A27637" t="str">
            <v>3000018453</v>
          </cell>
          <cell r="B27637" t="str">
            <v>4</v>
          </cell>
          <cell r="C27637" t="str">
            <v>Active</v>
          </cell>
          <cell r="D27637" t="str">
            <v>HANDLE, MATERIAL</v>
          </cell>
          <cell r="E27637" t="str">
            <v>HNDL MTRL:PANEL</v>
          </cell>
          <cell r="F27637" t="str">
            <v>HANDLE, MATERIAL: TYPE: PANEL; FREE ISSUE</v>
          </cell>
        </row>
        <row r="27638">
          <cell r="A27638" t="str">
            <v>3000021227</v>
          </cell>
          <cell r="B27638" t="str">
            <v>5</v>
          </cell>
          <cell r="C27638" t="str">
            <v>Active</v>
          </cell>
          <cell r="D27638" t="str">
            <v>ANALYZE, SAMPLE</v>
          </cell>
          <cell r="E27638" t="str">
            <v>ANLYZ SAMPL:COLLECT FROM SITE</v>
          </cell>
          <cell r="F27638" t="str">
            <v>ANALYZE, SAMPLE: TYPE: SLUDGE AND WASTE WATER MATERIAL; METHOD: COLLECT FROM SITE; FEEDBACK: SUBMIT CLASSIFICATION REPORT</v>
          </cell>
        </row>
        <row r="27639">
          <cell r="A27639" t="str">
            <v>3000029205</v>
          </cell>
          <cell r="B27639" t="str">
            <v>5</v>
          </cell>
          <cell r="C27639" t="str">
            <v>Active</v>
          </cell>
          <cell r="D27639" t="str">
            <v>BUILD, FOUNDATION</v>
          </cell>
          <cell r="E27639" t="str">
            <v>BLD FNDTN:ST 132KV D/C SUSP 22M SOIL 4</v>
          </cell>
          <cell r="F27639" t="str">
            <v>BUILD, FOUNDATION; TYPE ST 132KV D/C SUSP 22M SOIL 4, FINISH SMOOTH FLOAT; D-DT-7612 &amp; D-DT-7850</v>
          </cell>
        </row>
        <row r="27640">
          <cell r="A27640" t="str">
            <v>3000022026</v>
          </cell>
          <cell r="B27640" t="str">
            <v>5</v>
          </cell>
          <cell r="C27640" t="str">
            <v>Active</v>
          </cell>
          <cell r="D27640" t="str">
            <v>REPAIR, EQUIPMENT, ELECTRICAL</v>
          </cell>
          <cell r="E27640" t="str">
            <v>REPR EQP ELEC:SCREEN, MICROPHONE;SANAS</v>
          </cell>
          <cell r="F27640" t="str">
            <v>REPAIR, EQUIPMENT, ELECTRICAL: TYPE: TESTER; HP 432A, POWER METER; REPAIR TYPE: SCREEN, MICROPHONE; TEST: SANAS</v>
          </cell>
        </row>
        <row r="27641">
          <cell r="A27641" t="str">
            <v>3000019015</v>
          </cell>
          <cell r="B27641" t="str">
            <v>5</v>
          </cell>
          <cell r="C27641" t="str">
            <v>Active</v>
          </cell>
          <cell r="D27641" t="str">
            <v>EARTH, CABLE</v>
          </cell>
          <cell r="E27641" t="str">
            <v>EARTH CBL:INTERGRATION TO EARTHGRID</v>
          </cell>
          <cell r="F27641" t="str">
            <v>EARTH, CABLE: TYPE: INTERGRATION TO EARTHGRID; METHOD: PHYSICAL</v>
          </cell>
        </row>
        <row r="27642">
          <cell r="A27642" t="str">
            <v>3000024383</v>
          </cell>
          <cell r="B27642" t="str">
            <v>5</v>
          </cell>
          <cell r="C27642" t="str">
            <v>Active</v>
          </cell>
          <cell r="D27642" t="str">
            <v>CONSTRUCT, STRUCTURE</v>
          </cell>
          <cell r="E27642" t="str">
            <v>CONSTR STRUCT:GALVANISED STEEL</v>
          </cell>
          <cell r="F27642" t="str">
            <v>CONSTRUCT, STRUCTURE: TYPE: MEDIUM EQUIPMENT - CAP M2 LATTICE SUPPORT STEELWORK; MATERIAL: GALVANISED STEEL; MANUFACTURING DETAILS AND ASSEMBLY MODULE NO- D-DT-5206 S2I R7</v>
          </cell>
        </row>
        <row r="27643">
          <cell r="A27643" t="str">
            <v>3000031665</v>
          </cell>
          <cell r="B27643" t="str">
            <v>5</v>
          </cell>
          <cell r="C27643" t="str">
            <v>Active</v>
          </cell>
          <cell r="D27643" t="str">
            <v>CONSTRUCT, STRUCTURE</v>
          </cell>
          <cell r="E27643" t="str">
            <v>CONSTR STRUCT:HALF BRICK WALL;CLAY</v>
          </cell>
          <cell r="F27643" t="str">
            <v>CONSTRUCT, STRUCTURE: TYPE: HALF BRICK WALL; MATERIAL: CLAY; BEAMFILLING</v>
          </cell>
        </row>
        <row r="27644">
          <cell r="A27644" t="str">
            <v>3000017651</v>
          </cell>
          <cell r="B27644" t="str">
            <v>5</v>
          </cell>
          <cell r="C27644" t="str">
            <v>Active</v>
          </cell>
          <cell r="D27644" t="str">
            <v>MAINTAIN, VALVE</v>
          </cell>
          <cell r="E27644" t="str">
            <v>MAINT VLV:WATER LINE;MANUAL</v>
          </cell>
          <cell r="F27644" t="str">
            <v>MAINTAIN, VALVE: TYPE: WATER LINE; FREQUENCY: AS AND WHEN REQUIRED; METHOD: MANUAL</v>
          </cell>
        </row>
        <row r="27645">
          <cell r="A27645" t="str">
            <v>3000033793</v>
          </cell>
          <cell r="B27645" t="str">
            <v>5</v>
          </cell>
          <cell r="C27645" t="str">
            <v>Active</v>
          </cell>
          <cell r="D27645" t="str">
            <v>TEST, EQUIPMENT</v>
          </cell>
          <cell r="E27645" t="str">
            <v>TEST EQP:CRAWL BEAM;LOAD;YEARLY</v>
          </cell>
          <cell r="F27645" t="str">
            <v>TEST, EQUIPMENT: TYPE: CRAWL BEAM; METHOD: LOAD; FREQUENCY: YEARLY; FEEDBACK: REPORT AND CERTIFICATION; 16-20 T; TEST BY A COMPETENT LME</v>
          </cell>
        </row>
        <row r="27646">
          <cell r="A27646" t="str">
            <v>3000011460</v>
          </cell>
          <cell r="B27646" t="str">
            <v>3</v>
          </cell>
          <cell r="C27646" t="str">
            <v>Active</v>
          </cell>
          <cell r="D27646" t="str">
            <v>ERECT, POLE</v>
          </cell>
          <cell r="E27646" t="str">
            <v>ERECT POLE:4KN;CONC</v>
          </cell>
          <cell r="F27646" t="str">
            <v>ERECT, POLE: TYPE: 4KN; MATERIAL: CONCRETE</v>
          </cell>
        </row>
        <row r="27647">
          <cell r="A27647" t="str">
            <v>3000023196</v>
          </cell>
          <cell r="B27647" t="str">
            <v>5</v>
          </cell>
          <cell r="C27647" t="str">
            <v>Active</v>
          </cell>
          <cell r="D27647" t="str">
            <v>INSTALL, LABEL</v>
          </cell>
          <cell r="E27647" t="str">
            <v>INSTL LABEL:STICKER;PAPER, PLASTIC</v>
          </cell>
          <cell r="F27647" t="str">
            <v>INSTALL, LABEL: TYPE: STICKER; METHOD: PASTE ON FIRE EXTINGUISHER INSTRUCTION LABEL 4.5KG; MATERIAL: PAPER, PLASTIC</v>
          </cell>
        </row>
        <row r="27648">
          <cell r="A27648" t="str">
            <v>3000022620</v>
          </cell>
          <cell r="B27648" t="str">
            <v>5</v>
          </cell>
          <cell r="C27648" t="str">
            <v>Active</v>
          </cell>
          <cell r="D27648" t="str">
            <v>TRAIN, PERSONNEL</v>
          </cell>
          <cell r="E27648" t="str">
            <v>TRAIN PRSNL:1 DAY</v>
          </cell>
          <cell r="F27648" t="str">
            <v>TRAIN, PERSONNEL: COURSE TYPE: 2 SMME'S AS PER RFP RESPONSE-ACT; DURATION: 1 DAY</v>
          </cell>
        </row>
        <row r="27649">
          <cell r="A27649" t="str">
            <v>3000025266</v>
          </cell>
          <cell r="B27649" t="str">
            <v>5</v>
          </cell>
          <cell r="C27649" t="str">
            <v>Active</v>
          </cell>
          <cell r="D27649" t="str">
            <v>DISMANTLE, STRUCTURE</v>
          </cell>
          <cell r="E27649" t="str">
            <v>DISMNTL STRUCT:DROP OUT FUSE</v>
          </cell>
          <cell r="F27649" t="str">
            <v>DISMANTLE, STRUCTURE: TYPE: DROP OUT FUSE; METHOD: PHYSICAL AND MECHANICAL; DROPOUT FUSE LINK</v>
          </cell>
        </row>
        <row r="27650">
          <cell r="A27650" t="str">
            <v>3000033257</v>
          </cell>
          <cell r="B27650" t="str">
            <v>5</v>
          </cell>
          <cell r="C27650" t="str">
            <v>Active</v>
          </cell>
          <cell r="D27650" t="str">
            <v>TEST, PEOPLE</v>
          </cell>
          <cell r="E27650" t="str">
            <v>TEST PPL:MERCURY EXPOSURE (URINE)</v>
          </cell>
          <cell r="F27650" t="str">
            <v>TEST, PEOPLE: TYPE: MERCURY EXPOSURE (URINE); METHOD: LABORATORY; FREQUENCY: AS AND WHEN REQUIRED; FEEDBACK: 24 HRS MAXIMUM FROM SAMPLES TAKEN, LABORATORY SERVICES TO PROVIDE A REPORT WITHIN 48 HRS FOLLOWING THE ASSESSMENT</v>
          </cell>
        </row>
        <row r="27651">
          <cell r="A27651" t="str">
            <v>3000032775</v>
          </cell>
          <cell r="B27651" t="str">
            <v>4</v>
          </cell>
          <cell r="C27651" t="str">
            <v>Active</v>
          </cell>
          <cell r="D27651" t="str">
            <v>INSTALL, PIPE</v>
          </cell>
          <cell r="E27651" t="str">
            <v>INSTL PIPE:SCHEDULE 40 (150NB; 200NB)</v>
          </cell>
          <cell r="F27651" t="str">
            <v>INSTALL, PIPE: TYPE: SCHEDULE 40 (150NB; 200NB); MATERIAL: 15ASTM A 106 GRADE B</v>
          </cell>
        </row>
        <row r="27652">
          <cell r="A27652" t="str">
            <v>3000029513</v>
          </cell>
          <cell r="B27652" t="str">
            <v>5</v>
          </cell>
          <cell r="C27652" t="str">
            <v>Active</v>
          </cell>
          <cell r="D27652" t="str">
            <v>BUILD, FOUNDATION</v>
          </cell>
          <cell r="E27652" t="str">
            <v>BLD FNDTN:ST 132KV X-ARM SUSP 29M SOIL 3</v>
          </cell>
          <cell r="F27652" t="str">
            <v>BUILD, FOUNDATION: TYPE: ST 132KV X-ARM SUSP 29M SOIL 3; FINISH: SMOOTH FLOAT; 2-ET-15606 &amp; D-DT-7850</v>
          </cell>
        </row>
        <row r="27653">
          <cell r="A27653" t="str">
            <v>3000024717</v>
          </cell>
          <cell r="B27653" t="str">
            <v>4</v>
          </cell>
          <cell r="C27653" t="str">
            <v>Active</v>
          </cell>
          <cell r="D27653" t="str">
            <v>INSTALL, EQUIPMENT, ELECTRICAL</v>
          </cell>
          <cell r="E27653" t="str">
            <v>INSTL EQP ELEC:MECHANICAL AND PHYSICAL</v>
          </cell>
          <cell r="F27653" t="str">
            <v>INSTALL, EQUIPMENT, ELECTRICAL: TYPE: 20MVA 44/22KV POWER TRANSFORMER; METHOD: MECHANICAL AND PHYSICAL</v>
          </cell>
        </row>
        <row r="27654">
          <cell r="A27654" t="str">
            <v>3000013830</v>
          </cell>
          <cell r="B27654" t="str">
            <v>4</v>
          </cell>
          <cell r="C27654" t="str">
            <v>Active</v>
          </cell>
          <cell r="D27654" t="str">
            <v>INSTALL, CABLE</v>
          </cell>
          <cell r="E27654" t="str">
            <v>INSTL CBL:OPGW, 88 - 132 KV LINES</v>
          </cell>
          <cell r="F27654" t="str">
            <v>INSTALL, CABLE: TYPE: OPGW, 88 - 132 KV LINES</v>
          </cell>
        </row>
        <row r="27655">
          <cell r="A27655" t="str">
            <v>3000021780</v>
          </cell>
          <cell r="B27655" t="str">
            <v>5</v>
          </cell>
          <cell r="C27655" t="str">
            <v>Active</v>
          </cell>
          <cell r="D27655" t="str">
            <v>ERECT, POLE</v>
          </cell>
          <cell r="E27655" t="str">
            <v>ERECT POLE:11M TP 140-159MM 75MPA SOIL 3</v>
          </cell>
          <cell r="F27655" t="str">
            <v>ERECT, POLE; TYPE 11M TP 140-159MM 75MPA SOIL 3, MATERIAL WOOD H4, METHOD PLANT, BACKFILL AND COMPACT; DRAWING NO: D-DT-0051, REV 0</v>
          </cell>
        </row>
        <row r="27656">
          <cell r="A27656" t="str">
            <v>3000015746</v>
          </cell>
          <cell r="B27656" t="str">
            <v>5</v>
          </cell>
          <cell r="C27656" t="str">
            <v>Active</v>
          </cell>
          <cell r="D27656" t="str">
            <v>TRAIN, PERSONNEL</v>
          </cell>
          <cell r="E27656" t="str">
            <v>TRAIN PRSNL:WINCHING, HOISTING;2 DAY</v>
          </cell>
          <cell r="F27656" t="str">
            <v>TRAIN, PERSONNEL: COURSE TYPE: WINCHING, HOISTING; DURATION: 2 DAY; BASIC TRAINING IN SOUTH AFRICA ON THE USE OF ICS TELECOM EV, INCLUDING TRAVEL AND EXPENSES, QTY: 8 TRAINING SESSIONS</v>
          </cell>
        </row>
        <row r="27657">
          <cell r="A27657" t="str">
            <v>3000016503</v>
          </cell>
          <cell r="B27657" t="str">
            <v>5</v>
          </cell>
          <cell r="C27657" t="str">
            <v>Active</v>
          </cell>
          <cell r="D27657" t="str">
            <v>DISPOSE, WASTE, HAZARDOUS</v>
          </cell>
          <cell r="E27657" t="str">
            <v>DISPOSE WST HAZDS:OIL CONTAMINATED</v>
          </cell>
          <cell r="F27657" t="str">
            <v>DISPOSE, WASTE, HAZARDOUS; TYPE OIL CONTAMINATED, METHOD STORED, TREATMENT OFF SIDE</v>
          </cell>
        </row>
        <row r="27658">
          <cell r="A27658" t="str">
            <v>3000031238</v>
          </cell>
          <cell r="B27658" t="str">
            <v>5</v>
          </cell>
          <cell r="C27658" t="str">
            <v>Active</v>
          </cell>
          <cell r="D27658" t="str">
            <v>DESIGN, DRAWING</v>
          </cell>
          <cell r="E27658" t="str">
            <v>DSGN DWG:AS BUILT;ENGINEERING</v>
          </cell>
          <cell r="F27658" t="str">
            <v>DESIGN, DRAWING: TYPE: AS BUILT; DICIPLINE: ENGINEERING; METHOD: COMPLETE AS BUILT DRAWINGS AND LINE DATA SHEETS</v>
          </cell>
        </row>
        <row r="27659">
          <cell r="A27659" t="str">
            <v>3000019074</v>
          </cell>
          <cell r="B27659" t="str">
            <v>5</v>
          </cell>
          <cell r="C27659" t="str">
            <v>Active</v>
          </cell>
          <cell r="D27659" t="str">
            <v>EXCAVATE</v>
          </cell>
          <cell r="E27659" t="str">
            <v>EXCVT:16MM SQ BARE STRANDED CU CONDUCTOR</v>
          </cell>
          <cell r="F27659" t="str">
            <v>EXCAVATE: METHOD: 16MM SQ BARE STRANDED CU CONDUCTOR; GROUND TYPE: NATURAL EARTH OR COMPACTED FILLING; REASON: CABLE INSTALLATION OR EARTH INSTALLATION; FILLING MATERIAL: G5 OR G6; PHYSICAL OR MECHANICAL</v>
          </cell>
        </row>
        <row r="27660">
          <cell r="A27660" t="str">
            <v>3000020527</v>
          </cell>
          <cell r="B27660" t="str">
            <v>3</v>
          </cell>
          <cell r="C27660" t="str">
            <v>Active</v>
          </cell>
          <cell r="D27660" t="str">
            <v>ESTABLISH, SITE</v>
          </cell>
          <cell r="E27660" t="str">
            <v>ESTB SITE:LIFT UPGRADE - P&amp;G'S</v>
          </cell>
          <cell r="F27660" t="str">
            <v>ESTABLISH, SITE: TYPE: LIFT UPGRADE - P&amp;G'S</v>
          </cell>
        </row>
        <row r="27661">
          <cell r="A27661" t="str">
            <v>3000028810</v>
          </cell>
          <cell r="B27661" t="str">
            <v>5</v>
          </cell>
          <cell r="C27661" t="str">
            <v>Active</v>
          </cell>
          <cell r="D27661" t="str">
            <v>INSTALL, LABEL</v>
          </cell>
          <cell r="E27661" t="str">
            <v>INSTL LABEL:LV POLE TOP BOX,PAINT</v>
          </cell>
          <cell r="F27661" t="str">
            <v>INSTALL, LABEL; TYPE LV POLE TOP BOX, METHOD PRINT ONTO BOX, MATERIAL PAINT</v>
          </cell>
        </row>
        <row r="27662">
          <cell r="A27662" t="str">
            <v>3000014405</v>
          </cell>
          <cell r="B27662" t="str">
            <v>5</v>
          </cell>
          <cell r="C27662" t="str">
            <v>Active</v>
          </cell>
          <cell r="D27662" t="str">
            <v>REPAIR, EQUIPMENT</v>
          </cell>
          <cell r="E27662" t="str">
            <v>REPR EQP:DRY DUST WATER TRAPS,REPLACE</v>
          </cell>
          <cell r="F27662" t="str">
            <v>REPAIR, EQUIPMENT; TYPE DRY DUST WATER TRAPS, METHOD REPLACE</v>
          </cell>
        </row>
        <row r="27663">
          <cell r="A27663" t="str">
            <v>3000018123</v>
          </cell>
          <cell r="B27663" t="str">
            <v>4</v>
          </cell>
          <cell r="C27663" t="str">
            <v>Active</v>
          </cell>
          <cell r="D27663" t="str">
            <v>DISPOSE, WASTE</v>
          </cell>
          <cell r="E27663" t="str">
            <v>DISPOSE WST:DUMPING TO VARIOUS AREAS</v>
          </cell>
          <cell r="F27663" t="str">
            <v>DISPOSE, WASTE: TYPE: DUMPING TO VARIOUS AREAS; METHOD: MANUAL</v>
          </cell>
        </row>
        <row r="27664">
          <cell r="A27664" t="str">
            <v>3000015040</v>
          </cell>
          <cell r="B27664" t="str">
            <v>4</v>
          </cell>
          <cell r="C27664" t="str">
            <v>Active</v>
          </cell>
          <cell r="D27664" t="str">
            <v>ASSEMBLE, STRUCTURE</v>
          </cell>
          <cell r="E27664" t="str">
            <v>ASSEMBL STRUCT:TERM 70-12KN 2X16.1M POLE</v>
          </cell>
          <cell r="F27664" t="str">
            <v>ASSEMBLE, STRUCTURE: TYPE: TERM 70-12KN 2X16.1M POLE; MATERIAL: GALVANIZED STEEL; D-DT-7818 H-POLE STRUCTURE 10M X-ARM TERMINAL 70-120KN RANGE, POLE, H-POLE TERM STRUCTURE 0-90 DEG, 2 X 16.1 M POLES AND 8M OR 10M CROSSARM, (PLANT 2M, BOTTOM ATTACHEMENT 11.6M), D-DT-7818</v>
          </cell>
        </row>
        <row r="27665">
          <cell r="A27665" t="str">
            <v>3000029924</v>
          </cell>
          <cell r="B27665" t="str">
            <v>5</v>
          </cell>
          <cell r="C27665" t="str">
            <v>Active</v>
          </cell>
          <cell r="D27665" t="str">
            <v>BUILD, FOUNDATION</v>
          </cell>
          <cell r="E27665" t="str">
            <v>BLD FNDTN:SMOOTH FLOAT</v>
          </cell>
          <cell r="F27665" t="str">
            <v>BUILD, FOUNDATION: TYPE: ST 132KV STRN TWIN COND 28M SOIL 4; FINISH: SMOOTH FLOAT; 2-WT-1295, 2-WT-1417 &amp; 2-WT-1418; 2-90 DEG</v>
          </cell>
        </row>
        <row r="27666">
          <cell r="A27666" t="str">
            <v>3000019060</v>
          </cell>
          <cell r="B27666" t="str">
            <v>4</v>
          </cell>
          <cell r="C27666" t="str">
            <v>Active</v>
          </cell>
          <cell r="D27666" t="str">
            <v>PAY, FEE</v>
          </cell>
          <cell r="E27666" t="str">
            <v>PAY FEE:MACH &amp; PRESS TEST AIR RECEIVER</v>
          </cell>
          <cell r="F27666" t="str">
            <v>PAY, FEE: TYPE: MACH &amp; PRESS TEST AIR RECEIVER; MACHINING AND PRESSURE TESTING ON AIR RECEIVER</v>
          </cell>
        </row>
        <row r="27667">
          <cell r="A27667" t="str">
            <v>3000012279</v>
          </cell>
          <cell r="B27667" t="str">
            <v>5</v>
          </cell>
          <cell r="C27667" t="str">
            <v>Active</v>
          </cell>
          <cell r="D27667" t="str">
            <v>INSTALL, METAL, EXPANDED</v>
          </cell>
          <cell r="E27667" t="str">
            <v>INSTL METAL EXPNDD:140 DEGREE JUNCTION</v>
          </cell>
          <cell r="F27667" t="str">
            <v>INSTALL, METAL, EXPANDED: TYPE: 140 DEGREE JUNCTION; MATERIAL: EXTRA OVER DOUBLE FLANGED MILD STEEL PIPE FOR GALVANISED FITTINGS TO SABS 1123-1000/3</v>
          </cell>
        </row>
        <row r="27668">
          <cell r="A27668" t="str">
            <v>3000022957</v>
          </cell>
          <cell r="B27668" t="str">
            <v>5</v>
          </cell>
          <cell r="C27668" t="str">
            <v>Active</v>
          </cell>
          <cell r="D27668" t="str">
            <v>ANALYZE, SAMPLE</v>
          </cell>
          <cell r="E27668" t="str">
            <v>ANLYZ SAMPL:TRF OIL</v>
          </cell>
          <cell r="F27668" t="str">
            <v>ANALYZE, SAMPLE; TYPE TRANSFORMER OIL, METHOD ROUTINE DENSITY AT 20, FEEDBACK ACCREDITED LABORATORY REPORT</v>
          </cell>
        </row>
        <row r="27669">
          <cell r="A27669" t="str">
            <v>3000016510</v>
          </cell>
          <cell r="B27669" t="str">
            <v>5</v>
          </cell>
          <cell r="C27669" t="str">
            <v>Active</v>
          </cell>
          <cell r="D27669" t="str">
            <v>DISPOSE, WASTE, HAZARDOUS</v>
          </cell>
          <cell r="E27669" t="str">
            <v>DISPOSE WST HAZDS:ENVIRONMENTAL</v>
          </cell>
          <cell r="F27669" t="str">
            <v>DISPOSE, WASTE, HAZARDOUS: TYPE: FUEL CONTAMINATED SOIL PER 25 LITRES; METHOD: COLLECT AND TRANSPORT TO REGISTERED DISPOSAL SITE; TREATMENT: ENVIRONMENTAL</v>
          </cell>
        </row>
        <row r="27670">
          <cell r="A27670" t="str">
            <v>3000030934</v>
          </cell>
          <cell r="B27670" t="str">
            <v>4</v>
          </cell>
          <cell r="C27670" t="str">
            <v>Active</v>
          </cell>
          <cell r="D27670" t="str">
            <v>INSTALL, EQUIPMENT, ELECTRICAL</v>
          </cell>
          <cell r="E27670" t="str">
            <v>INSTL EQP ELEC:MANUAL</v>
          </cell>
          <cell r="F27670" t="str">
            <v>INSTALL, EQUIPMENT, ELECTRICAL: TYPE: 1 X 65 W FLOURESCENT FITTING; METHOD: MANUAL; FIX TO CEILINGS AS HARPER LIGHTING 2L MERIT INCLUDING WHITE SEAMLESS PLASTIC CONDUIT AND WIRING</v>
          </cell>
        </row>
        <row r="27671">
          <cell r="A27671" t="str">
            <v>3000013686</v>
          </cell>
          <cell r="B27671" t="str">
            <v>4</v>
          </cell>
          <cell r="C27671" t="str">
            <v>Active</v>
          </cell>
          <cell r="D27671" t="str">
            <v>EXCAVATE</v>
          </cell>
          <cell r="E27671" t="str">
            <v>EXCVT:BCKHOE/HND;3;106KN POLE, DP 2.5 M</v>
          </cell>
          <cell r="F27671" t="str">
            <v>EXCAVATE: METHOD: BACKHOE OR HAND; GROUND TYPE: 3; REASON: 106KN POLE, DP 2.5 M; DRAWING NO: D-DT-1657 REV 0; 13M FREE STANDING POLE</v>
          </cell>
        </row>
        <row r="27672">
          <cell r="A27672" t="str">
            <v>3000032845</v>
          </cell>
          <cell r="B27672" t="str">
            <v>5</v>
          </cell>
          <cell r="C27672" t="str">
            <v>Active</v>
          </cell>
          <cell r="D27672" t="str">
            <v>TRAIN, PERSONNEL</v>
          </cell>
          <cell r="E27672" t="str">
            <v>TRAIN PRSNL:SLING AND COMMUNICATE-REF</v>
          </cell>
          <cell r="F27672" t="str">
            <v>TRAIN, PERSONNEL; COURSE TYPE SLING AND COMMUNICATE-REF, DURATION 1 DAY; UNIT STANDARD: 12481</v>
          </cell>
        </row>
        <row r="27673">
          <cell r="A27673" t="str">
            <v>3000016484</v>
          </cell>
          <cell r="B27673" t="str">
            <v>5</v>
          </cell>
          <cell r="C27673" t="str">
            <v>Active</v>
          </cell>
          <cell r="D27673" t="str">
            <v>CLEAN, AREA</v>
          </cell>
          <cell r="E27673" t="str">
            <v>CLEAN, AREA:AVIATION BUILDING</v>
          </cell>
          <cell r="F27673" t="str">
            <v>CLEAN, AREA: TYPE: AVIATION BUILDING; METHOD: CLEANING OF ALL OFFICES, KITCHEN AREA, LOUNGE AND BATHROOMS AT THE ESKOM AVIATION BULDING SITE; FREQUENCY: DAILY, WEEKLY; TX/WPCS/AVIATION, CONTRACTOR TO PROVIDE CLEANING MATERIALS, BUCKET &amp; MOP, DUSTER, VACUUM CLEANER, CARPET CLEANER,FURNITURE POLISHER AND OTHER CLEANING MATERIALS</v>
          </cell>
        </row>
        <row r="27674">
          <cell r="A27674" t="str">
            <v>3000027554</v>
          </cell>
          <cell r="B27674" t="str">
            <v>5</v>
          </cell>
          <cell r="C27674" t="str">
            <v>Active</v>
          </cell>
          <cell r="D27674" t="str">
            <v>MAINTAIN, GARDEN</v>
          </cell>
          <cell r="E27674" t="str">
            <v>MAINT GRDN:MAINTAIN BEDS;MONTHLY</v>
          </cell>
          <cell r="F27674" t="str">
            <v>MAINTAIN, GARDEN: TYPE: MAINTAIN BEDS; FREQUENCY: MONTHLY; METHOD: HIGH IMPACT</v>
          </cell>
        </row>
        <row r="27675">
          <cell r="A27675" t="str">
            <v>3000019094</v>
          </cell>
          <cell r="B27675" t="str">
            <v>4</v>
          </cell>
          <cell r="C27675" t="str">
            <v>Active</v>
          </cell>
          <cell r="D27675" t="str">
            <v>INSTALL, CABLE</v>
          </cell>
          <cell r="E27675" t="str">
            <v>INSTL CBL:MV;PHYSICAL AND TECHNICAL</v>
          </cell>
          <cell r="F27675" t="str">
            <v>INSTALL, CABLE: TYPE: MV; METHOD: PHYSICAL AND TECHNICAL</v>
          </cell>
        </row>
        <row r="27676">
          <cell r="A27676" t="str">
            <v>3000015522</v>
          </cell>
          <cell r="B27676" t="str">
            <v>5</v>
          </cell>
          <cell r="C27676" t="str">
            <v>Active</v>
          </cell>
          <cell r="D27676" t="str">
            <v>REPAIR, EQUIPMENT</v>
          </cell>
          <cell r="E27676" t="str">
            <v>REPR EQP:STEEL STEAM AIR HEATER PIPE</v>
          </cell>
          <cell r="F27676" t="str">
            <v>REPAIR, EQUIPMENT: TYPE: STEEL STEAM AIR HEATER PIPE; METHOD: REPAIR LEAKING STEAM AIR HEATER PIPE</v>
          </cell>
        </row>
        <row r="27677">
          <cell r="A27677" t="str">
            <v>3000021264</v>
          </cell>
          <cell r="B27677" t="str">
            <v>5</v>
          </cell>
          <cell r="C27677" t="str">
            <v>Active</v>
          </cell>
          <cell r="D27677" t="str">
            <v>INSTALL, FENCE</v>
          </cell>
          <cell r="E27677" t="str">
            <v>INSTL FENC:STEEL</v>
          </cell>
          <cell r="F27677" t="str">
            <v>INSTALL, FENCE: TYPE: 50MM X 3MM FLAT TO FENCE CORNER; MATERIAL: STEEL; ANCHOR METHOD: CORNER, EARTHMAT CONNECTIONS: ALL JOINTS TO BE OXY-ACETYLENE BRAZED OR EXOTHERMIC WELDS</v>
          </cell>
        </row>
        <row r="27678">
          <cell r="A27678" t="str">
            <v>3000025922</v>
          </cell>
          <cell r="B27678" t="str">
            <v>4</v>
          </cell>
          <cell r="C27678" t="str">
            <v>Active</v>
          </cell>
          <cell r="D27678" t="str">
            <v>DISCONNECT, SUPPLY</v>
          </cell>
          <cell r="E27678" t="str">
            <v>DISCONNECT, SUPPLY</v>
          </cell>
          <cell r="F27678" t="str">
            <v>DISCONNECT, SUPPLY: TYPE: MV;XLPE/PILC;150MM2X3C; INCLUDING TREFOIL CLAMPS</v>
          </cell>
        </row>
        <row r="27679">
          <cell r="A27679" t="str">
            <v>3000020616</v>
          </cell>
          <cell r="B27679" t="str">
            <v>5</v>
          </cell>
          <cell r="C27679" t="str">
            <v>Active</v>
          </cell>
          <cell r="D27679" t="str">
            <v>RENT, CRANE</v>
          </cell>
          <cell r="E27679" t="str">
            <v>RENT CRN:MOBILE;20-400 T;HT 1-3.5 M</v>
          </cell>
          <cell r="F27679" t="str">
            <v>RENT, CRANE: TYPE: MOBILE; LIFTING CAPACITY: 20-400 T; HEIGHT: 1-3.5 M</v>
          </cell>
        </row>
        <row r="27680">
          <cell r="A27680" t="str">
            <v>3000031187</v>
          </cell>
          <cell r="B27680" t="str">
            <v>5</v>
          </cell>
          <cell r="C27680" t="str">
            <v>Active</v>
          </cell>
          <cell r="D27680" t="str">
            <v>RENT, EQUIPMENT, COMMUNICATION</v>
          </cell>
          <cell r="E27680" t="str">
            <v>RENT EQP COMM:TEST GAS CYLINDER</v>
          </cell>
          <cell r="F27680" t="str">
            <v>RENT, EQUIPMENT, COMMUNICATION: TYPE: TEST GAS CYLINDER</v>
          </cell>
        </row>
        <row r="27681">
          <cell r="A27681" t="str">
            <v>3000026608</v>
          </cell>
          <cell r="B27681" t="str">
            <v>4</v>
          </cell>
          <cell r="C27681" t="str">
            <v>Active</v>
          </cell>
          <cell r="D27681" t="str">
            <v>INSTALL, EQUIPMENT, COMMUNICATION</v>
          </cell>
          <cell r="E27681" t="str">
            <v>INSTL EQP COMM:BILLING SYSTEM</v>
          </cell>
          <cell r="F27681" t="str">
            <v>INSTALL, EQUIPMENT, COMMUNICATION; TYPE BILLING SYSTEM; REFERENCE NO: BILLING-INST; INSTALLATION AND COMMISSIONING, INCLUDING SHEQ FILES PREPARATION</v>
          </cell>
        </row>
        <row r="27682">
          <cell r="A27682" t="str">
            <v>3000032628</v>
          </cell>
          <cell r="B27682" t="str">
            <v>5</v>
          </cell>
          <cell r="C27682" t="str">
            <v>Active</v>
          </cell>
          <cell r="D27682" t="str">
            <v>REPAIR, ROD, COUPLING</v>
          </cell>
          <cell r="E27682" t="str">
            <v>REPR ROD CPLG:FLUID DRIVE;OVERHAUL</v>
          </cell>
          <cell r="F27682" t="str">
            <v>REPAIR, ROD, COUPLING: TYPE: FLUID DRIVE; METHOD: OVERHAUL</v>
          </cell>
        </row>
        <row r="27683">
          <cell r="A27683" t="str">
            <v>3000025390</v>
          </cell>
          <cell r="B27683" t="str">
            <v>4</v>
          </cell>
          <cell r="C27683" t="str">
            <v>Active</v>
          </cell>
          <cell r="D27683" t="str">
            <v>INSTALL, EQUIPMENT, ELECTRICAL</v>
          </cell>
          <cell r="E27683" t="str">
            <v>INSTL EQP ELEC:SPINDLES</v>
          </cell>
          <cell r="F27683" t="str">
            <v>INSTALL, EQUIPMENT, ELECTRICAL: TYPE: SPINDLES; METHOD: PHYSICAL / MECHANICAL; SPINDLE</v>
          </cell>
        </row>
        <row r="27684">
          <cell r="A27684" t="str">
            <v>3000014560</v>
          </cell>
          <cell r="B27684" t="str">
            <v>5</v>
          </cell>
          <cell r="C27684" t="str">
            <v>Active</v>
          </cell>
          <cell r="D27684" t="str">
            <v>INSTALL, EQUIPMENT</v>
          </cell>
          <cell r="E27684" t="str">
            <v>INSTL EQP:INSTALL UNIT;12000BTU</v>
          </cell>
          <cell r="F27684" t="str">
            <v>INSTALL, EQUIPMENT: TYPE: MIDWALL SPLIT NON INVERTER UNIT 22; METHOD: INSTALL UNIT; STANDARD: 12000BTU</v>
          </cell>
        </row>
        <row r="27685">
          <cell r="A27685" t="str">
            <v>3000023792</v>
          </cell>
          <cell r="B27685" t="str">
            <v>4</v>
          </cell>
          <cell r="C27685" t="str">
            <v>Active</v>
          </cell>
          <cell r="D27685" t="str">
            <v>DISMANTLE, STRUCTURE</v>
          </cell>
          <cell r="E27685" t="str">
            <v>DISMNTL STRUCT</v>
          </cell>
          <cell r="F27685" t="str">
            <v>DISMANTLE, STRUCTURE: TYPE: EARTH SWITCH - 132KV MOTOR LATTICE SUPPORT STEELWORK MANUFACTURING DETAILS AND ASSEMBLY - 3M PHASE CRS; D-DT-5212 S2B R2</v>
          </cell>
        </row>
        <row r="27686">
          <cell r="A27686" t="str">
            <v>3000011378</v>
          </cell>
          <cell r="B27686" t="str">
            <v>4</v>
          </cell>
          <cell r="C27686" t="str">
            <v>Active</v>
          </cell>
          <cell r="D27686" t="str">
            <v>INSTALL, CABLE</v>
          </cell>
          <cell r="E27686" t="str">
            <v>INSTL CBL:CHICKADEE CONDUCTOR</v>
          </cell>
          <cell r="F27686" t="str">
            <v>INSTALL, CABLE; TYPE CHICKADEE CONDUCTOR</v>
          </cell>
        </row>
        <row r="27687">
          <cell r="A27687" t="str">
            <v>3000030385</v>
          </cell>
          <cell r="B27687" t="str">
            <v>5</v>
          </cell>
          <cell r="C27687" t="str">
            <v>Active</v>
          </cell>
          <cell r="D27687" t="str">
            <v>REFURBISH, EQUIPMENT</v>
          </cell>
          <cell r="E27687" t="str">
            <v>REFURBISH EQUIP:SIGN; SIDED SUSP;MANUAL</v>
          </cell>
          <cell r="F27687" t="str">
            <v>REFURBISH, EQUIPMENT: TYPE: SIGN; SIDED SUSP; METHOD: MANUAL; REFERENCE NO: E1-E24</v>
          </cell>
        </row>
        <row r="27688">
          <cell r="A27688" t="str">
            <v>3000012665</v>
          </cell>
          <cell r="B27688" t="str">
            <v>5</v>
          </cell>
          <cell r="C27688" t="str">
            <v>Active</v>
          </cell>
          <cell r="D27688" t="str">
            <v>MAINTAIN, EQUIPMENT, MECHANICAL</v>
          </cell>
          <cell r="E27688" t="str">
            <v>MAINT EQP MECH:ONCE IN 2 WEEKS</v>
          </cell>
          <cell r="F27688" t="str">
            <v>MAINTAIN, EQUIPMENT, MECHANICAL: TYPE: CALIBRATION OF GASEOUS CEMS; FREQUENCY: ONCE IN 2 WEEKS; METHOD: CALIBRATION USING CERTIFIED GASES; CALIBRATE/MAINTAIN GASEOUS CEMS (PROCAL, OXYGEN ANALYSER) AND VELOCITY DETECTOR, COMPRESSORS REPLACE DAMAGED PARTS (SPARES SUPPLIED BY ESKOM), CLEAN INSTRUMENTS, FAULT FINDING</v>
          </cell>
        </row>
        <row r="27689">
          <cell r="A27689" t="str">
            <v>3000025407</v>
          </cell>
          <cell r="B27689" t="str">
            <v>4</v>
          </cell>
          <cell r="C27689" t="str">
            <v>Active</v>
          </cell>
          <cell r="D27689" t="str">
            <v>PAY, FEE</v>
          </cell>
          <cell r="E27689" t="str">
            <v>PAY FEE:RIGGER,OT 1.5</v>
          </cell>
          <cell r="F27689" t="str">
            <v>PAY, FEE; TYPE RIGGER, CHARGE RATE OT 1.5; RIGGER OVERTIME X 1.5</v>
          </cell>
        </row>
        <row r="27690">
          <cell r="A27690" t="str">
            <v>3000029967</v>
          </cell>
          <cell r="B27690" t="str">
            <v>5</v>
          </cell>
          <cell r="C27690" t="str">
            <v>Active</v>
          </cell>
          <cell r="D27690" t="str">
            <v>BUILD, FOUNDATION</v>
          </cell>
          <cell r="E27690" t="str">
            <v>BLD FNDTN:SMOOTH FLOAT</v>
          </cell>
          <cell r="F27690" t="str">
            <v>BUILD, FOUNDATION: TYPE: ST 132KV SUSP HEAVY COND 18.3M SOIL 2; FINISH: SMOOTH FLOAT; 2-WT-1281 &amp; D-DT-7852</v>
          </cell>
        </row>
        <row r="27691">
          <cell r="A27691" t="str">
            <v>3000031527</v>
          </cell>
          <cell r="B27691" t="str">
            <v>4</v>
          </cell>
          <cell r="C27691" t="str">
            <v>Active</v>
          </cell>
          <cell r="D27691" t="str">
            <v>INSTALL, COMPONENT</v>
          </cell>
          <cell r="E27691" t="str">
            <v>INSTL COMPNT:MANHOLE COVER</v>
          </cell>
          <cell r="F27691" t="str">
            <v>INSTALL, COMPONENT: TYPE: MANHOLE COVER; COVER TO FIT MANHOLE 1000 X 600 MM MANHOLE; MUST BE WATERPROOF, HEAVY DUTY AND LOCKABLE</v>
          </cell>
        </row>
        <row r="27692">
          <cell r="A27692" t="str">
            <v>3000015094</v>
          </cell>
          <cell r="B27692" t="str">
            <v>5</v>
          </cell>
          <cell r="C27692" t="str">
            <v>Active</v>
          </cell>
          <cell r="D27692" t="str">
            <v>INSTALL, EARTHING</v>
          </cell>
          <cell r="E27692" t="str">
            <v>INSTL EARTH:TERMINAL STRUCTURES</v>
          </cell>
          <cell r="F27692" t="str">
            <v>INSTALL, EARTHING: TYPE: TERMINAL STRUCTURES; BOND THE 3-POLES OF THE TERMINAL STRUCTURES TOGETHER AND TO THE SUBSTATION EARTH MAT BY USING 50 X 3MM FLAT CU STRAP BURIED 1M DEEP, SOIL TYPE HARD ROCK</v>
          </cell>
        </row>
        <row r="27693">
          <cell r="A27693" t="str">
            <v>3000026353</v>
          </cell>
          <cell r="B27693" t="str">
            <v>5</v>
          </cell>
          <cell r="C27693" t="str">
            <v>Active</v>
          </cell>
          <cell r="D27693" t="str">
            <v>CONSTRUCT, BUILDING</v>
          </cell>
          <cell r="E27693" t="str">
            <v>CONSTR BLDG:CONSUMABLE STORE</v>
          </cell>
          <cell r="F27693" t="str">
            <v>CONSTRUCT, BUILDING: TYPE: CONSUMABLE STORE; MATERIAL: BRICKS, MORTAR AND CONCRETE; 11 - 765KV SUBSTATION CONSTRUCTION</v>
          </cell>
        </row>
        <row r="27694">
          <cell r="A27694" t="str">
            <v>3000017972</v>
          </cell>
          <cell r="B27694" t="str">
            <v>5</v>
          </cell>
          <cell r="C27694" t="str">
            <v>Active</v>
          </cell>
          <cell r="D27694" t="str">
            <v>CALIBRATE, EQUIPMENT</v>
          </cell>
          <cell r="E27694" t="str">
            <v>CAL EQP:CONDUCTIVITY METER,1 YR</v>
          </cell>
          <cell r="F27694" t="str">
            <v>CALIBRATE, EQUIPMENT; TYPE CONDUCTIVITY METER, FREQUENCY 1 YR, METHOD ON-SITE CALIBRATION</v>
          </cell>
        </row>
        <row r="27695">
          <cell r="A27695" t="str">
            <v>3000030273</v>
          </cell>
          <cell r="B27695" t="str">
            <v>5</v>
          </cell>
          <cell r="C27695" t="str">
            <v>Active</v>
          </cell>
          <cell r="D27695" t="str">
            <v>RENT, STRUCTURE</v>
          </cell>
          <cell r="E27695" t="str">
            <v>RENT STRUCT:PATIO;PVC;15 M</v>
          </cell>
          <cell r="F27695" t="str">
            <v>RENT, STRUCTURE: TYPE: PATIO; MATERIAL: PVC; DIMENSIONS: 15 M</v>
          </cell>
        </row>
        <row r="27696">
          <cell r="A27696" t="str">
            <v>3000030397</v>
          </cell>
          <cell r="B27696" t="str">
            <v>4</v>
          </cell>
          <cell r="C27696" t="str">
            <v>Active</v>
          </cell>
          <cell r="D27696" t="str">
            <v>LICENSE, SOFTWARE</v>
          </cell>
          <cell r="E27696" t="str">
            <v>LICENSE SFTWR:PROGRAM;PML;DCS;YOKOGAWA</v>
          </cell>
          <cell r="F27696" t="str">
            <v>LICENSE, SOFTWARE: TYPE: PROGRAM; MODULE: PML; MODULE VERSION: DCS; SYSTEM APPLICATION: YOKOGAWA; SUB LICENSE: ANNUAL</v>
          </cell>
        </row>
        <row r="27697">
          <cell r="A27697" t="str">
            <v>3000019531</v>
          </cell>
          <cell r="B27697" t="str">
            <v>5</v>
          </cell>
          <cell r="C27697" t="str">
            <v>Active</v>
          </cell>
          <cell r="D27697" t="str">
            <v>TRANSPORT, PEOPLE</v>
          </cell>
          <cell r="E27697" t="str">
            <v>TRNSP PPL:CALL-OUT, RUN PLANT ON LOAD</v>
          </cell>
          <cell r="F27697" t="str">
            <v>TRANSPORT, PEOPLE; TYPE CALL-OUT, RUN PLANT ON LOAD, TRANSPORT METHOD ROAD, VEHICLE TYPE LDV/TRUCK, NUMBER OF PEOPLE VARIOUS; VEHICLE MUST BE ROADWORTHY, NO PEOPLE ON OPEN VEHICLES</v>
          </cell>
        </row>
        <row r="27698">
          <cell r="A27698" t="str">
            <v>3000018872</v>
          </cell>
          <cell r="B27698" t="str">
            <v>5</v>
          </cell>
          <cell r="C27698" t="str">
            <v>Active</v>
          </cell>
          <cell r="D27698" t="str">
            <v>MAINTAIN, BOILER</v>
          </cell>
          <cell r="E27698" t="str">
            <v>MAINT BOILR:ELECTRO STATIC PRECIPITATORS</v>
          </cell>
          <cell r="F27698" t="str">
            <v>MAINTAIN, BOILER: TYPE: ELECTRO STATIC PRECIPITATORS; METHOD: NEW SERVICEABLE CE AND DE ELECTRODES</v>
          </cell>
        </row>
        <row r="27699">
          <cell r="A27699" t="str">
            <v>3000028258</v>
          </cell>
          <cell r="B27699" t="str">
            <v>5</v>
          </cell>
          <cell r="C27699" t="str">
            <v>Active</v>
          </cell>
          <cell r="D27699" t="str">
            <v>REPAIR, ROTOR ASSEMBLY</v>
          </cell>
          <cell r="E27699" t="str">
            <v>REPR ROTR ASSY:POLISH STATOR SPIGOTS</v>
          </cell>
          <cell r="F27699" t="str">
            <v>REPAIR, ROTOR ASSEMBLY: TYPE: POLISH STATOR SPIGOTS; METHOD: LATHE MACHINE</v>
          </cell>
        </row>
        <row r="27700">
          <cell r="A27700" t="str">
            <v>3000027149</v>
          </cell>
          <cell r="B27700" t="str">
            <v>5</v>
          </cell>
          <cell r="C27700" t="str">
            <v>Active</v>
          </cell>
          <cell r="D27700" t="str">
            <v>RENT, SYSTEM</v>
          </cell>
          <cell r="E27700" t="str">
            <v>RENT SYS:SCADA TO IP ROUTING SYSTEM</v>
          </cell>
          <cell r="F27700" t="str">
            <v>RENT, SYSTEM: TYPE: SCADA TO IP ROUTING SYSTEM</v>
          </cell>
        </row>
        <row r="27701">
          <cell r="A27701" t="str">
            <v>3000016874</v>
          </cell>
          <cell r="B27701" t="str">
            <v>5</v>
          </cell>
          <cell r="C27701" t="str">
            <v>Active</v>
          </cell>
          <cell r="D27701" t="str">
            <v>OVERHAUL, EQUIPMENT, HYDRAULIC</v>
          </cell>
          <cell r="E27701" t="str">
            <v>OVHL EQP HYD:PUMP</v>
          </cell>
          <cell r="F27701" t="str">
            <v>OVERHAUL, EQUIPMENT, HYDRAULIC: TYPE: PUMP; METHOD: COMPLETE HYDRAULIC PUMP OVERHAUL</v>
          </cell>
        </row>
        <row r="27702">
          <cell r="A27702" t="str">
            <v>3000023822</v>
          </cell>
          <cell r="B27702" t="str">
            <v>5</v>
          </cell>
          <cell r="C27702" t="str">
            <v>Active</v>
          </cell>
          <cell r="D27702" t="str">
            <v>CALIBRATE, EQUIPMENT</v>
          </cell>
          <cell r="E27702" t="str">
            <v>CAL EQP:DAMAGED FUSE FO A MULTIMETER RMS</v>
          </cell>
          <cell r="F27702" t="str">
            <v>CALIBRATE, EQUIPMENT: TYPE: DAMAGED FUSE FO A MULTIMETER RMS; FREQUENCY: YEARLY; METHOD: CALIBRATE AND REPLACE</v>
          </cell>
        </row>
        <row r="27703">
          <cell r="A27703" t="str">
            <v>3000033165</v>
          </cell>
          <cell r="B27703" t="str">
            <v>5</v>
          </cell>
          <cell r="C27703" t="str">
            <v>Active</v>
          </cell>
          <cell r="D27703" t="str">
            <v>RENT, BUILDING</v>
          </cell>
          <cell r="E27703" t="str">
            <v>RENT BLDG:MALE/FEMALE ABLUTIONS;3 X 9 M</v>
          </cell>
          <cell r="F27703" t="str">
            <v>RENT, BUILDING: TYPE: MALE/FEMALE ABLUTIONS; FLOOR SPACE: 3 X 9 M</v>
          </cell>
        </row>
        <row r="27704">
          <cell r="A27704" t="str">
            <v>3000022367</v>
          </cell>
          <cell r="B27704" t="str">
            <v>5</v>
          </cell>
          <cell r="C27704" t="str">
            <v>Active</v>
          </cell>
          <cell r="D27704" t="str">
            <v>CALIBRATE, EQUIPMENT</v>
          </cell>
          <cell r="E27704" t="str">
            <v>CAL EQP:TESTER; SUNSET 10, ANALYSER</v>
          </cell>
          <cell r="F27704" t="str">
            <v>CALIBRATE, EQUIPMENT: TYPE: TESTER; SUNSET 10, ANALYSER; FREQUENCY: AS PER STANDARD; METHOD: NEED CALIBRATE CERTIFICATE</v>
          </cell>
        </row>
        <row r="27705">
          <cell r="A27705" t="str">
            <v>3000016701</v>
          </cell>
          <cell r="B27705" t="str">
            <v>4</v>
          </cell>
          <cell r="C27705" t="str">
            <v>Active</v>
          </cell>
          <cell r="D27705" t="str">
            <v>STRIP AND QUOTE</v>
          </cell>
          <cell r="E27705" t="str">
            <v>STRIP &amp; QUOTE:16/32KW 4P 680L</v>
          </cell>
          <cell r="F27705" t="str">
            <v>STRIP AND QUOTE: EQUIPMENT: 16/32KW 4P 680L; STRIP AND QUOTE MTR</v>
          </cell>
        </row>
        <row r="27706">
          <cell r="A27706" t="str">
            <v>3000022101</v>
          </cell>
          <cell r="B27706" t="str">
            <v>5</v>
          </cell>
          <cell r="C27706" t="str">
            <v>Active</v>
          </cell>
          <cell r="D27706" t="str">
            <v>ASSEMBLE, STRUCTURE</v>
          </cell>
          <cell r="E27706" t="str">
            <v>ASSEMBL STRUCT:1PH H-POLE 4.5M X-ARM</v>
          </cell>
          <cell r="F27706" t="str">
            <v>ASSEMBLE, STRUCTURE: TYPE: 1PH H-POLE 4.5M X-ARM; MATERIAL: WOOD; CONFIGURATION: STRAIN 0 DEG DEVIATION; DRAWING NO: D-DT-1373 REV 0; MV STRUCTURE; BONDING INCLUDED, DOWNWIRE EXCLUDED</v>
          </cell>
        </row>
        <row r="27707">
          <cell r="A27707" t="str">
            <v>3000020133</v>
          </cell>
          <cell r="B27707" t="str">
            <v>5</v>
          </cell>
          <cell r="C27707" t="str">
            <v>Active</v>
          </cell>
          <cell r="D27707" t="str">
            <v>TEST, EQUIPMENT</v>
          </cell>
          <cell r="E27707" t="str">
            <v>TEST EQP:SITE,ONCE OFF,WRITTEN</v>
          </cell>
          <cell r="F27707" t="str">
            <v>TEST, EQUIPMENT; TYPE SITE, METHOD PANELS SITE ACCEPTANCE COMLETE, FREQUENCY ONCE OFF, FEEDBACK WRITTEN</v>
          </cell>
        </row>
        <row r="27708">
          <cell r="A27708" t="str">
            <v>3000017647</v>
          </cell>
          <cell r="B27708" t="str">
            <v>5</v>
          </cell>
          <cell r="C27708" t="str">
            <v>Active</v>
          </cell>
          <cell r="D27708" t="str">
            <v>ANALYZE, SAMPLE</v>
          </cell>
          <cell r="E27708" t="str">
            <v>ANLYZ SAMPL:LIME; GYPSUM SLURRY</v>
          </cell>
          <cell r="F27708" t="str">
            <v>ANALYZE, SAMPLE: TYPE: LIME; GYPSUM SLURRY; METHOD: BASIC MATERIAL PROPERTIES; PIPE LOOP TESTS; FEEDBACK: REPORT FROM SUPPLIER</v>
          </cell>
        </row>
        <row r="27709">
          <cell r="A27709" t="str">
            <v>3000018161</v>
          </cell>
          <cell r="B27709" t="str">
            <v>4</v>
          </cell>
          <cell r="C27709" t="str">
            <v>Active</v>
          </cell>
          <cell r="D27709" t="str">
            <v>INSTALL, AIR CONDITIONER</v>
          </cell>
          <cell r="E27709" t="str">
            <v>INSTL AIRCON:ELECTRICAL</v>
          </cell>
          <cell r="F27709" t="str">
            <v>INSTALL, AIR CONDITIONER: TYPE: ELECTRICAL; METHOD: COOLING WATER SYSTEM ON UNIT 4</v>
          </cell>
        </row>
        <row r="27710">
          <cell r="A27710" t="str">
            <v>3000018035</v>
          </cell>
          <cell r="B27710" t="str">
            <v>4</v>
          </cell>
          <cell r="C27710" t="str">
            <v>Active</v>
          </cell>
          <cell r="D27710" t="str">
            <v>INSTALL, EQUIPMENT, ELECTRICAL</v>
          </cell>
          <cell r="E27710" t="str">
            <v>INSTL EQP ELEC:MANUAL</v>
          </cell>
          <cell r="F27710" t="str">
            <v>INSTALL, EQUIPMENT, ELECTRICAL: TYPE: PREPAID METER RE-PLUG CABLE; METHOD: MANUAL</v>
          </cell>
        </row>
        <row r="27711">
          <cell r="A27711" t="str">
            <v>3000033485</v>
          </cell>
          <cell r="B27711" t="str">
            <v>4</v>
          </cell>
          <cell r="C27711" t="str">
            <v>Active</v>
          </cell>
          <cell r="D27711" t="str">
            <v>STRIP AND QUOTE</v>
          </cell>
          <cell r="E27711" t="str">
            <v>STRIP &amp; QUOTE</v>
          </cell>
          <cell r="F27711" t="str">
            <v>STRIP AND QUOTE; EQUIPMENT VACUUM BREAKER 2500A; 17.5KV</v>
          </cell>
        </row>
        <row r="27712">
          <cell r="A27712" t="str">
            <v>3000016577</v>
          </cell>
          <cell r="B27712" t="str">
            <v>5</v>
          </cell>
          <cell r="C27712" t="str">
            <v>Active</v>
          </cell>
          <cell r="D27712" t="str">
            <v>REMOVE, EQUIPMENT, ELECTRICAL</v>
          </cell>
          <cell r="E27712" t="str">
            <v>RMV EQP ELEC:PHYSICAL AND MECHANICAL</v>
          </cell>
          <cell r="F27712" t="str">
            <v>REMOVE, EQUIPMENT, ELECTRICAL: TYPE: 132KV STANDALONE EARTH SWITCH; METHOD: PHYSICAL AND MECHANICAL; OUTDOOR CIRCUIT BREAKERS</v>
          </cell>
        </row>
        <row r="27713">
          <cell r="A27713" t="str">
            <v>3000024250</v>
          </cell>
          <cell r="B27713" t="str">
            <v>5</v>
          </cell>
          <cell r="C27713" t="str">
            <v>Active</v>
          </cell>
          <cell r="D27713" t="str">
            <v>REMOVE, EQUIPMENT, ELECTRICAL</v>
          </cell>
          <cell r="E27713" t="str">
            <v>RMV EQP ELEC:33KV VT</v>
          </cell>
          <cell r="F27713" t="str">
            <v>REMOVE, EQUIPMENT, ELECTRICAL: TYPE: 33KV VT; METHOD: PHYSICAL AND MECHANICAL</v>
          </cell>
        </row>
        <row r="27714">
          <cell r="A27714" t="str">
            <v>3000017145</v>
          </cell>
          <cell r="B27714" t="str">
            <v>5</v>
          </cell>
          <cell r="C27714" t="str">
            <v>Active</v>
          </cell>
          <cell r="D27714" t="str">
            <v>MAINTAIN, EQUIPMENT, ELECTRICAL</v>
          </cell>
          <cell r="E27714" t="str">
            <v>MAINT EQP ELEC:ISOLATOR;MANUAL; LABOUR</v>
          </cell>
          <cell r="F27714" t="str">
            <v>MAINTAIN, EQUIPMENT, ELECTRICAL: TYPE: ISOLATOR; FREQUENCY: AS AND WHEN REQUIRED; METHOD: MANUAL; LABOUR; DISCONNECT LINKS</v>
          </cell>
        </row>
        <row r="27715">
          <cell r="A27715" t="str">
            <v>3000023553</v>
          </cell>
          <cell r="B27715" t="str">
            <v>5</v>
          </cell>
          <cell r="C27715" t="str">
            <v>Active</v>
          </cell>
          <cell r="D27715" t="str">
            <v>INSTALL, EQUIPMENT, ELECTRICAL</v>
          </cell>
          <cell r="E27715" t="str">
            <v>INSTL EQP ELEC:D-DT4701</v>
          </cell>
          <cell r="F27715" t="str">
            <v>INSTALL, EQUIPMENT, ELECTRICAL: TYPE: 5MVA 66/11KV POWER TRANSFORMER; STANDARD: D-DT4701; METHOD: MECHANICAL AND PHYSICAL</v>
          </cell>
        </row>
        <row r="27716">
          <cell r="A27716" t="str">
            <v>3000011297</v>
          </cell>
          <cell r="B27716" t="str">
            <v>4</v>
          </cell>
          <cell r="C27716" t="str">
            <v>Active</v>
          </cell>
          <cell r="D27716" t="str">
            <v>INSTALL, EQUIPMENT, ELECTRICAL</v>
          </cell>
          <cell r="E27716" t="str">
            <v>INSTL EQP ELEC:TRFR 3-PHASE - NEW</v>
          </cell>
          <cell r="F27716" t="str">
            <v>INSTALL, EQUIPMENT, ELECTRICAL: TYPE: TRFR 3-PHASE - NEW</v>
          </cell>
        </row>
        <row r="27717">
          <cell r="A27717" t="str">
            <v>3000022915</v>
          </cell>
          <cell r="B27717" t="str">
            <v>4</v>
          </cell>
          <cell r="C27717" t="str">
            <v>Active</v>
          </cell>
          <cell r="D27717" t="str">
            <v>RENT, STORAGE SPACE</v>
          </cell>
          <cell r="E27717" t="str">
            <v>RENT STRG SPC:SITE;6 X 3 M</v>
          </cell>
          <cell r="F27717" t="str">
            <v>RENT, STORAGE SPACE: TYPE: SITE; FLOOR SPACE: 6 X 3 M</v>
          </cell>
        </row>
        <row r="27718">
          <cell r="A27718" t="str">
            <v>3000020808</v>
          </cell>
          <cell r="B27718" t="str">
            <v>5</v>
          </cell>
          <cell r="C27718" t="str">
            <v>Active</v>
          </cell>
          <cell r="D27718" t="str">
            <v>HIRE, PROFESSIONAL, FINANCE</v>
          </cell>
          <cell r="E27718" t="str">
            <v>HIRE FIN:SENIOR;FINANCE;DIPLOMA;NONE;3</v>
          </cell>
          <cell r="F27718" t="str">
            <v>HIRE, PROFESSIONAL, FINANCE: EXPERIENCE LEVEL: SENIOR; RESOURCE TYPE: FINANCE; QUALIFICATION: DIPLOMA; CERTIFICATION: NONE; NUMBER OF YEARS EXPERIENCE: 3; REQUIRED EXPERIENCE: WORKING ON SAP</v>
          </cell>
        </row>
        <row r="27719">
          <cell r="A27719" t="str">
            <v>3000016892</v>
          </cell>
          <cell r="B27719" t="str">
            <v>5</v>
          </cell>
          <cell r="C27719" t="str">
            <v>Active</v>
          </cell>
          <cell r="D27719" t="str">
            <v>RECONDITION, EQUIPMENT</v>
          </cell>
          <cell r="E27719" t="str">
            <v>RECON EQP:TURBO CHARGER</v>
          </cell>
          <cell r="F27719" t="str">
            <v>RECONDITION, EQUIPMENT: TYPE: TURBO CHARGER; METHOD: RECON TURBO CHARGER</v>
          </cell>
        </row>
        <row r="27720">
          <cell r="A27720" t="str">
            <v>3000017236</v>
          </cell>
          <cell r="B27720" t="str">
            <v>4</v>
          </cell>
          <cell r="C27720" t="str">
            <v>Active</v>
          </cell>
          <cell r="D27720" t="str">
            <v>MAINTAIN, EQUIPMENT</v>
          </cell>
          <cell r="E27720" t="str">
            <v>MAINT EQP:TAP CHANGER;REMOVE AND INSTALL</v>
          </cell>
          <cell r="F27720" t="str">
            <v>MAINTAIN, EQUIPMENT: TYPE: TAP CHANGER; METHOD: REMOVE AND INSTALL</v>
          </cell>
        </row>
        <row r="27721">
          <cell r="A27721" t="str">
            <v>3000032292</v>
          </cell>
          <cell r="B27721" t="str">
            <v>5</v>
          </cell>
          <cell r="C27721" t="str">
            <v>Active</v>
          </cell>
          <cell r="D27721" t="str">
            <v>MAINTAIN, EQUIPMENT, ELECTRICAL</v>
          </cell>
          <cell r="E27721" t="str">
            <v>MAINT EQP ELEC:AS AND WHEN REQUIRED</v>
          </cell>
          <cell r="F27721" t="str">
            <v>MAINTAIN, EQUIPMENT, ELECTRICAL: TYPE: DELTA WOOD POLE STRUCTURE, BROKEN WOODEN POLE STRUCTURE 10-14M; FREQUENCY: AS AND WHEN REQUIRED; METHOD: MANUAL</v>
          </cell>
        </row>
        <row r="27722">
          <cell r="A27722" t="str">
            <v>3000030390</v>
          </cell>
          <cell r="B27722" t="str">
            <v>5</v>
          </cell>
          <cell r="C27722" t="str">
            <v>Active</v>
          </cell>
          <cell r="D27722" t="str">
            <v>REFURBISH, EQUIPMENT</v>
          </cell>
          <cell r="E27722" t="str">
            <v>REFURBISH EQUIP:SIGN; 120X900MM DBL</v>
          </cell>
          <cell r="F27722" t="str">
            <v>REFURBISH, EQUIPMENT: TYPE: SIGN; 120X900MM DBL; METHOD: RE-SPRAY; RE-TEST; RE-CABLE AND CUT INTO CORRECT SIZE</v>
          </cell>
        </row>
        <row r="27723">
          <cell r="A27723" t="str">
            <v>3000015863</v>
          </cell>
          <cell r="B27723" t="str">
            <v>4</v>
          </cell>
          <cell r="C27723" t="str">
            <v>Active</v>
          </cell>
          <cell r="D27723" t="str">
            <v>PREPARE, SITE</v>
          </cell>
          <cell r="E27723" t="str">
            <v>PREP SITE:8M WOODEN POLE/X-ARM</v>
          </cell>
          <cell r="F27723" t="str">
            <v>PREPARE, SITE: TYPE: 8M WOODEN POLE/X-ARM; METHOD: 160-179 TOP DIAMETER COMPRESSOR(1.3M)</v>
          </cell>
        </row>
        <row r="27724">
          <cell r="A27724" t="str">
            <v>3000031421</v>
          </cell>
          <cell r="B27724" t="str">
            <v>5</v>
          </cell>
          <cell r="C27724" t="str">
            <v>Active</v>
          </cell>
          <cell r="D27724" t="str">
            <v>CONNECT, SUPPLY</v>
          </cell>
          <cell r="E27724" t="str">
            <v>CONNECT, SUPPLY:COMPRESSED AIR</v>
          </cell>
          <cell r="F27724" t="str">
            <v>CONNECT, SUPPLY; TYPE COMPRESSED AIR, FEEDBACK INSPECTIONS</v>
          </cell>
        </row>
        <row r="27725">
          <cell r="A27725" t="str">
            <v>3000026758</v>
          </cell>
          <cell r="B27725" t="str">
            <v>5</v>
          </cell>
          <cell r="C27725" t="str">
            <v>Active</v>
          </cell>
          <cell r="D27725" t="str">
            <v>CLEAN, EQUIPMENT</v>
          </cell>
          <cell r="E27725" t="str">
            <v>CLEAN EQP:BFP,ONCE</v>
          </cell>
          <cell r="F27725" t="str">
            <v>CLEAN, EQUIPMENT; TYPE BFP, METHOD MANUAL, CLEAN BOILER FEED PUMP LUB OIL TANKS, FREQUENCY ONCE</v>
          </cell>
        </row>
        <row r="27726">
          <cell r="A27726" t="str">
            <v>3000021941</v>
          </cell>
          <cell r="B27726" t="str">
            <v>5</v>
          </cell>
          <cell r="C27726" t="str">
            <v>Active</v>
          </cell>
          <cell r="D27726" t="str">
            <v>ERECT, POLE</v>
          </cell>
          <cell r="E27726" t="str">
            <v>ERECT POLE:15M, TOP 160-179MM, SOIL 3</v>
          </cell>
          <cell r="F27726" t="str">
            <v>ERECT, POLE: TYPE: 15M, TOP 160-179MM, SOIL 3; MATERIAL: WOOD; METHOD: PLANT, BACKFILL AND COMPACT; DRAWING NO: D-DT-0057 REV 0</v>
          </cell>
        </row>
        <row r="27727">
          <cell r="A27727" t="str">
            <v>3000023072</v>
          </cell>
          <cell r="B27727" t="str">
            <v>5</v>
          </cell>
          <cell r="C27727" t="str">
            <v>Active</v>
          </cell>
          <cell r="D27727" t="str">
            <v>ANALYZE, SAMPLE</v>
          </cell>
          <cell r="E27727" t="str">
            <v>ANLYZ SAMPL:TRF OIL;URG PCB</v>
          </cell>
          <cell r="F27727" t="str">
            <v>ANALYZE, SAMPLE: TYPE: TRANSFORMER OIL; METHOD: NON-ROUTINE PCB - OIL; FEEDBACK: ACCREDITED LABORATORY REPORT</v>
          </cell>
        </row>
        <row r="27728">
          <cell r="A27728" t="str">
            <v>3000031782</v>
          </cell>
          <cell r="B27728" t="str">
            <v>4</v>
          </cell>
          <cell r="C27728" t="str">
            <v>Active</v>
          </cell>
          <cell r="D27728" t="str">
            <v>INSTALL, FLUTE CLOSURE</v>
          </cell>
          <cell r="E27728" t="str">
            <v>INSTL FLUTE CLOSURE:NARROW/BROAD;STEEL</v>
          </cell>
          <cell r="F27728" t="str">
            <v>INSTALL, FLUTE CLOSURE: TYPE: NARROW/BROAD; MATERIAL: STEEL</v>
          </cell>
        </row>
        <row r="27729">
          <cell r="A27729" t="str">
            <v>3000032174</v>
          </cell>
          <cell r="B27729" t="str">
            <v>5</v>
          </cell>
          <cell r="C27729" t="str">
            <v>Active</v>
          </cell>
          <cell r="D27729" t="str">
            <v>PROVIDE, COURIER SERVICE</v>
          </cell>
          <cell r="E27729" t="str">
            <v>PRVD COUR SERV:PARCEL;TO/FRM ELS-PMB</v>
          </cell>
          <cell r="F27729" t="str">
            <v>PROVIDE, COURIER SERVICE: TYPE: PARCEL; METHOD: TO/FRM ELS-PMB; DURATION: ECONOMY</v>
          </cell>
        </row>
        <row r="27730">
          <cell r="A27730" t="str">
            <v>3000014980</v>
          </cell>
          <cell r="B27730" t="str">
            <v>5</v>
          </cell>
          <cell r="C27730" t="str">
            <v>Active</v>
          </cell>
          <cell r="D27730" t="str">
            <v>ERECT, POLE</v>
          </cell>
          <cell r="E27730" t="str">
            <v>ERECT POLE:STRUCT 2X8M AND 1X10M;STEEL</v>
          </cell>
          <cell r="F27730" t="str">
            <v>ERECT, POLE: TYPE: STRUCT 2X8M AND 1X10M; MATERIAL: STEEL; METHOD: PHYSICAL AND MECHANICAL; POLE, 3-POLE STRAIN STRUCTURE 0-90 DEG, 2 X 8 M AND 1 X 10 M POLES, (PLANT 1.6M, BOTTOM ATTACHEMENT 6.2 M)</v>
          </cell>
        </row>
        <row r="27731">
          <cell r="A27731" t="str">
            <v>3000022626</v>
          </cell>
          <cell r="B27731" t="str">
            <v>5</v>
          </cell>
          <cell r="C27731" t="str">
            <v>Active</v>
          </cell>
          <cell r="D27731" t="str">
            <v>COMMISSION, EQUIPMENT</v>
          </cell>
          <cell r="E27731" t="str">
            <v>COMMISS EQP:DATA</v>
          </cell>
          <cell r="F27731" t="str">
            <v>COMMISSION, EQUIPMENT: TYPE: COMMISSIONING-OTN CATEGORY A/B; METHOD: DATA</v>
          </cell>
        </row>
        <row r="27732">
          <cell r="A27732" t="str">
            <v>3000012880</v>
          </cell>
          <cell r="B27732" t="str">
            <v>5</v>
          </cell>
          <cell r="C27732" t="str">
            <v>Active</v>
          </cell>
          <cell r="D27732" t="str">
            <v>RENT, LAND</v>
          </cell>
          <cell r="E27732" t="str">
            <v>RENT LAND:ACCESS ROAD;TO RADIO SITE</v>
          </cell>
          <cell r="F27732" t="str">
            <v>RENT, LAND: TYPE: ACCESS ROAD; AREA: TO RADIO SITE</v>
          </cell>
        </row>
        <row r="27733">
          <cell r="A27733" t="str">
            <v>3000012245</v>
          </cell>
          <cell r="B27733" t="str">
            <v>3</v>
          </cell>
          <cell r="C27733" t="str">
            <v>Active</v>
          </cell>
          <cell r="D27733" t="str">
            <v>TRANSPORT, MATERIAL</v>
          </cell>
          <cell r="E27733" t="str">
            <v>TRNSP MTRL:ROAD;TRUCK;10-24 T</v>
          </cell>
          <cell r="F27733" t="str">
            <v>TRANSPORT, MATERIAL: TRANSPORT METHOD: ROAD; VEHICLE TYPE: TRUCK; WEIGHT: 10-24 T; TRANSPORT WEEKLY; ROUTES ONE; MATSULU - MALELANE - KAMHLUSHWA - BUFFEL SPRUIT - FIGTREE - KANYAMAZANE AND JERUSALEM</v>
          </cell>
        </row>
        <row r="27734">
          <cell r="A27734" t="str">
            <v>3000018621</v>
          </cell>
          <cell r="B27734" t="str">
            <v>4</v>
          </cell>
          <cell r="C27734" t="str">
            <v>Active</v>
          </cell>
          <cell r="D27734" t="str">
            <v>INSTALL, SYSTEM</v>
          </cell>
          <cell r="E27734" t="str">
            <v>INSTL SYS:CONTROL AND INTRUMENTATION</v>
          </cell>
          <cell r="F27734" t="str">
            <v>INSTALL, SYSTEM: TYPE: CONTROL AND INTRUMENTATION; METHOD: SIEMENS CONTROL SYSTEM INSTALLATION</v>
          </cell>
        </row>
        <row r="27735">
          <cell r="A27735" t="str">
            <v>3000024755</v>
          </cell>
          <cell r="B27735" t="str">
            <v>4</v>
          </cell>
          <cell r="C27735" t="str">
            <v>Active</v>
          </cell>
          <cell r="D27735" t="str">
            <v>INSTALL, EQUIPMENT, ELECTRICAL</v>
          </cell>
          <cell r="E27735" t="str">
            <v>INSTL EQP ELEC:44KV POWER VT</v>
          </cell>
          <cell r="F27735" t="str">
            <v>INSTALL, EQUIPMENT, ELECTRICAL: TYPE: 44KV POWER VT; METHOD: MECHANICAL AND PHYSICAL</v>
          </cell>
        </row>
        <row r="27736">
          <cell r="A27736" t="str">
            <v>3000031918</v>
          </cell>
          <cell r="B27736" t="str">
            <v>5</v>
          </cell>
          <cell r="C27736" t="str">
            <v>Active</v>
          </cell>
          <cell r="D27736" t="str">
            <v>CALIBRATE, EQUIPMENT</v>
          </cell>
          <cell r="E27736" t="str">
            <v>CAL EQP:RADIOMETER;YEARLY;CALIBRATION</v>
          </cell>
          <cell r="F27736" t="str">
            <v>CALIBRATE, EQUIPMENT: TYPE: RADIOMETER; FREQUENCY: YEARLY; METHOD: CALIBRATION; EVERFINE MULTI BAND UV RADIOMETER (SN: YG100994T10090003), UVA METER (S/N: 1005097), UVB METER (S/N: 1005101), UVC METER (S/N: 1110013)</v>
          </cell>
        </row>
        <row r="27737">
          <cell r="A27737" t="str">
            <v>3000028287</v>
          </cell>
          <cell r="B27737" t="str">
            <v>5</v>
          </cell>
          <cell r="C27737" t="str">
            <v>Active</v>
          </cell>
          <cell r="D27737" t="str">
            <v>RENT, EQUIPMENT, CONSTRUCTION</v>
          </cell>
          <cell r="E27737" t="str">
            <v>RENT EQP CONSTR:TELEPORTER</v>
          </cell>
          <cell r="F27737" t="str">
            <v>RENT, EQUIPMENT, CONSTRUCTION: TYPE: TELEPORTER</v>
          </cell>
        </row>
        <row r="27738">
          <cell r="A27738" t="str">
            <v>3000027979</v>
          </cell>
          <cell r="B27738" t="str">
            <v>5</v>
          </cell>
          <cell r="C27738" t="str">
            <v>Active</v>
          </cell>
          <cell r="D27738" t="str">
            <v>INSTALL, COMPONENT</v>
          </cell>
          <cell r="E27738" t="str">
            <v>INSTL COMPNT:NDE SHAFT SLEEVE</v>
          </cell>
          <cell r="F27738" t="str">
            <v>INSTALL, COMPONENT: TYPE: NDE SHAFT SLEEVE; METHOD: REPLACE WITH NEW</v>
          </cell>
        </row>
        <row r="27739">
          <cell r="A27739" t="str">
            <v>3000022598</v>
          </cell>
          <cell r="B27739" t="str">
            <v>5</v>
          </cell>
          <cell r="C27739" t="str">
            <v>Active</v>
          </cell>
          <cell r="D27739" t="str">
            <v>REPAIR, EQUIPMENT, ELECTRICAL</v>
          </cell>
          <cell r="E27739" t="str">
            <v>REPR EQP ELEC:SCREEN, MICROPHONE;SANAS</v>
          </cell>
          <cell r="F27739" t="str">
            <v>REPAIR, EQUIPMENT, ELECTRICAL: TYPE: TESTER; GRANDWAY FHA2S01 - FIBRE OPTIC ATTENATOR; REPAIR TYPE: SCREEN, MICROPHONE; TEST: SANAS</v>
          </cell>
        </row>
        <row r="27740">
          <cell r="A27740" t="str">
            <v>3000024746</v>
          </cell>
          <cell r="B27740" t="str">
            <v>4</v>
          </cell>
          <cell r="C27740" t="str">
            <v>Active</v>
          </cell>
          <cell r="D27740" t="str">
            <v>INSTALL, EQUIPMENT, ELECTRICAL</v>
          </cell>
          <cell r="E27740" t="str">
            <v>INSTL EQP ELEC:66KV VT</v>
          </cell>
          <cell r="F27740" t="str">
            <v>INSTALL, EQUIPMENT, ELECTRICAL: TYPE: 66KV VT; METHOD: MECHANICAL AND PHYSICAL</v>
          </cell>
        </row>
        <row r="27741">
          <cell r="A27741" t="str">
            <v>3000020137</v>
          </cell>
          <cell r="B27741" t="str">
            <v>5</v>
          </cell>
          <cell r="C27741" t="str">
            <v>Active</v>
          </cell>
          <cell r="D27741" t="str">
            <v>CLEAR, SITE</v>
          </cell>
          <cell r="E27741" t="str">
            <v>CLEAR, SITE:SITE DE-ESTABLISHMENT</v>
          </cell>
          <cell r="F27741" t="str">
            <v>CLEAR, SITE: TYPE: SITE DE-ESTABLISHMENT; METHOD: REMOVAL</v>
          </cell>
        </row>
        <row r="27742">
          <cell r="A27742" t="str">
            <v>3000020176</v>
          </cell>
          <cell r="B27742" t="str">
            <v>5</v>
          </cell>
          <cell r="C27742" t="str">
            <v>Active</v>
          </cell>
          <cell r="D27742" t="str">
            <v>REPAIR, VALVE, GLOBE</v>
          </cell>
          <cell r="E27742" t="str">
            <v>REPR VLV GLB:VALVE</v>
          </cell>
          <cell r="F27742" t="str">
            <v>REPAIR, VALVE, GLOBE; TYPE VALVE, METHOD ORIGINAL SPECIFICATIONS</v>
          </cell>
        </row>
        <row r="27743">
          <cell r="A27743" t="str">
            <v>3000012925</v>
          </cell>
          <cell r="B27743" t="str">
            <v>5</v>
          </cell>
          <cell r="C27743" t="str">
            <v>Active</v>
          </cell>
          <cell r="D27743" t="str">
            <v>CALIBRATE, EQUIPMENT</v>
          </cell>
          <cell r="E27743" t="str">
            <v>CAL EQP:SWAN ANALYSER: AIR FILTER, 2 PCS</v>
          </cell>
          <cell r="F27743" t="str">
            <v>CALIBRATE, EQUIPMENT: TYPE: SWAN ANALYSER: AIR FILTER, 2 PCS; FREQUENCY: AS AND WHEN REQUIRED; METHOD: DETERMINATION OF DO ANALYSIS; REFERENCE NO: C-82.880.010</v>
          </cell>
        </row>
        <row r="27744">
          <cell r="A27744" t="str">
            <v>3000029927</v>
          </cell>
          <cell r="B27744" t="str">
            <v>5</v>
          </cell>
          <cell r="C27744" t="str">
            <v>Active</v>
          </cell>
          <cell r="D27744" t="str">
            <v>BUILD, FOUNDATION</v>
          </cell>
          <cell r="E27744" t="str">
            <v>BLD FNDTN:SMOOTH FLOAT</v>
          </cell>
          <cell r="F27744" t="str">
            <v>BUILD, FOUNDATION: TYPE: ST 132KV STRN TWIN COND 29M SOIL 2; FINISH: SMOOTH FLOAT; 2-WT-1295, 2-WT-1417 &amp; 2-WT-1418; 2-90 DEG</v>
          </cell>
        </row>
        <row r="27745">
          <cell r="A27745" t="str">
            <v>3000018810</v>
          </cell>
          <cell r="B27745" t="str">
            <v>5</v>
          </cell>
          <cell r="C27745" t="str">
            <v>Active</v>
          </cell>
          <cell r="D27745" t="str">
            <v>PROVIDE, COURIER SERVICE</v>
          </cell>
          <cell r="E27745" t="str">
            <v>PRVD COUR SERV:DOMESTIC &amp; INTERNATIONAL</v>
          </cell>
          <cell r="F27745" t="str">
            <v>PROVIDE, COURIER SERVICE: TYPE: DOMESTIC &amp; INTERNATIONAL; METHOD: TO GIVE OR SUPPLY A SERVICE THAT CARRIES A MESSAGE OR PARCEL FROM ON PLACE TO ANOTHER AT A FEE; DURATION: 6 MONTHS</v>
          </cell>
        </row>
        <row r="27746">
          <cell r="A27746" t="str">
            <v>3000011437</v>
          </cell>
          <cell r="B27746" t="str">
            <v>4</v>
          </cell>
          <cell r="C27746" t="str">
            <v>Active</v>
          </cell>
          <cell r="D27746" t="str">
            <v>HANDLE, MATERIAL</v>
          </cell>
          <cell r="E27746" t="str">
            <v>HNDL MTRL:STEEL POLE</v>
          </cell>
          <cell r="F27746" t="str">
            <v>HANDLE, MATERIAL: TYPE: STEEL POLE</v>
          </cell>
        </row>
        <row r="27747">
          <cell r="A27747" t="str">
            <v>3000012274</v>
          </cell>
          <cell r="B27747" t="str">
            <v>5</v>
          </cell>
          <cell r="C27747" t="str">
            <v>Active</v>
          </cell>
          <cell r="D27747" t="str">
            <v>REMOVE, EQUIPMENT</v>
          </cell>
          <cell r="E27747" t="str">
            <v>RMV EQP:PIPE ELBOW;CUTTING</v>
          </cell>
          <cell r="F27747" t="str">
            <v>REMOVE, EQUIPMENT: TYPE: PIPE ELBOW; METHOD: CUTTING</v>
          </cell>
        </row>
        <row r="27748">
          <cell r="A27748" t="str">
            <v>3000017333</v>
          </cell>
          <cell r="B27748" t="str">
            <v>5</v>
          </cell>
          <cell r="C27748" t="str">
            <v>Active</v>
          </cell>
          <cell r="D27748" t="str">
            <v>PAY, FEE</v>
          </cell>
          <cell r="E27748" t="str">
            <v>PAY FEE:BULK HR BUNDLE Y2</v>
          </cell>
          <cell r="F27748" t="str">
            <v>PAY, FEE: TYPE: BULK HR BUNDLE Y2; CHARGE RATE: 200 HRS ONSITE ASSISTANCE/24 MONTHS; FREQUENCY: 50 HRS PER 6 MONTHS</v>
          </cell>
        </row>
        <row r="27749">
          <cell r="A27749" t="str">
            <v>3000024619</v>
          </cell>
          <cell r="B27749" t="str">
            <v>5</v>
          </cell>
          <cell r="C27749" t="str">
            <v>Active</v>
          </cell>
          <cell r="D27749" t="str">
            <v>DISMANTLE, STRUCTURE</v>
          </cell>
          <cell r="E27749" t="str">
            <v>DISMNTL STRUCT:PHYSICAL AND MECHANICAL</v>
          </cell>
          <cell r="F27749" t="str">
            <v>DISMANTLE, STRUCTURE: TYPE: MV BOX STRUCTURE BEAM DETAILS STANDARD STEELWORK 22/33KV CLEAT BT/B MK BPB; METHOD: PHYSICAL AND MECHANICAL; MANUFACTURING DETAILS AND ASSEMBLY, DRAWING REFERENCE NO = D-DT-5223 S5 R3</v>
          </cell>
        </row>
        <row r="27750">
          <cell r="A27750" t="str">
            <v>3000023153</v>
          </cell>
          <cell r="B27750" t="str">
            <v>5</v>
          </cell>
          <cell r="C27750" t="str">
            <v>Active</v>
          </cell>
          <cell r="D27750" t="str">
            <v>MAINTAIN, GATE</v>
          </cell>
          <cell r="E27750" t="str">
            <v>MAINT GATE:ELECTRIC SLIDING;METAL</v>
          </cell>
          <cell r="F27750" t="str">
            <v>MAINTAIN, GATE: TYPE: ELECTRIC SLIDING; MATERIAL: METAL; FREQUENCY: AS REQUIRED; METHOD: REPAIR GATE DRIVE RACK</v>
          </cell>
        </row>
        <row r="27751">
          <cell r="A27751" t="str">
            <v>3000032699</v>
          </cell>
          <cell r="B27751" t="str">
            <v>5</v>
          </cell>
          <cell r="C27751" t="str">
            <v>Active</v>
          </cell>
          <cell r="D27751" t="str">
            <v>CLEAR, SITE</v>
          </cell>
          <cell r="E27751" t="str">
            <v>CLEAR, SITE:15 M TOWER FOUNDATION</v>
          </cell>
          <cell r="F27751" t="str">
            <v>CLEAR, SITE: TYPE: 15 M TOWER FOUNDATION; METHOD: DIGGING UP AND REMOVING RUBBISH AND DEBRIS; INCLUDING VEGETATION WHERE TREE GIRTH DOES NOT EXCEED 200 MM</v>
          </cell>
        </row>
        <row r="27752">
          <cell r="A27752" t="str">
            <v>3000027854</v>
          </cell>
          <cell r="B27752" t="str">
            <v>5</v>
          </cell>
          <cell r="C27752" t="str">
            <v>Active</v>
          </cell>
          <cell r="D27752" t="str">
            <v>REPAIR, EQUIPMENT, TEST</v>
          </cell>
          <cell r="E27752" t="str">
            <v>REPR EQP TEST:LADDER</v>
          </cell>
          <cell r="F27752" t="str">
            <v>REPAIR, EQUIPMENT, TEST: TYPE: LADDER; REPAIR TYPE: MAINTAINING OF LADDER; TEST: ON SITE MECHANICAL DEFLECTION AND TORTION TWIST TEST AS PER ANSI A 14-5</v>
          </cell>
        </row>
        <row r="27753">
          <cell r="A27753" t="str">
            <v>3000032029</v>
          </cell>
          <cell r="B27753" t="str">
            <v>5</v>
          </cell>
          <cell r="C27753" t="str">
            <v>Active</v>
          </cell>
          <cell r="D27753" t="str">
            <v>PROVIDE, COURIER SERVICE</v>
          </cell>
          <cell r="E27753" t="str">
            <v>PRVD COUR SERV:PARCEL,TO/FRM BFN-BFN</v>
          </cell>
          <cell r="F27753" t="str">
            <v>PROVIDE, COURIER SERVICE; TYPE PARCEL, METHOD TO/FRM BFN-BFN, DURATION OVERNIGHT</v>
          </cell>
        </row>
        <row r="27754">
          <cell r="A27754" t="str">
            <v>3000032413</v>
          </cell>
          <cell r="B27754" t="str">
            <v>5</v>
          </cell>
          <cell r="C27754" t="str">
            <v>Active</v>
          </cell>
          <cell r="D27754" t="str">
            <v>RECONDITION, COMPONENT</v>
          </cell>
          <cell r="E27754" t="str">
            <v>RECON COMPNT:STEEL;REPLACE</v>
          </cell>
          <cell r="F27754" t="str">
            <v>RECONDITION, COMPONENT: TYPE: PORTABLE EARTHING YELLOW CABLE: 16MM X 2M WITH LUG &amp; HEAT; MATERIAL: STEEL; METHOD: REPLACE</v>
          </cell>
        </row>
        <row r="27755">
          <cell r="A27755" t="str">
            <v>3000014784</v>
          </cell>
          <cell r="B27755" t="str">
            <v>5</v>
          </cell>
          <cell r="C27755" t="str">
            <v>Active</v>
          </cell>
          <cell r="D27755" t="str">
            <v>ERECT, POLE</v>
          </cell>
          <cell r="E27755" t="str">
            <v>ERECT POLE:2X15.1M POLES, 8M, 10M XARM</v>
          </cell>
          <cell r="F27755" t="str">
            <v>ERECT, POLE; TYPE 2X15.1M POLES, 8M, 10M XARM, MATERIAL STEEL, METHOD PHYSICAL AND MECHANICAL; H-POLE TERM STRUCTURE 0-90 DEG, PLANT 2M, BOTTOM ATTACHMENT 10.6M, D-DT-7808</v>
          </cell>
        </row>
        <row r="27756">
          <cell r="A27756" t="str">
            <v>3000026080</v>
          </cell>
          <cell r="B27756" t="str">
            <v>4</v>
          </cell>
          <cell r="C27756" t="str">
            <v>Active</v>
          </cell>
          <cell r="D27756" t="str">
            <v>DECOMMISSION, EQUIPMENT</v>
          </cell>
          <cell r="E27756" t="str">
            <v>DECOMMISS EQP:TURBINES</v>
          </cell>
          <cell r="F27756" t="str">
            <v>DECOMMISSION, EQUIPMENT: TYPE: TURBINES; RECORD CRITICAL MEASUREMENTS DURING RUN DOWN OF MACHINES, INCLUDING VIBRATIONS, PRESSURES AND TEMPERATURES AS A MINIMUM</v>
          </cell>
        </row>
        <row r="27757">
          <cell r="A27757" t="str">
            <v>3000027765</v>
          </cell>
          <cell r="B27757" t="str">
            <v>5</v>
          </cell>
          <cell r="C27757" t="str">
            <v>Active</v>
          </cell>
          <cell r="D27757" t="str">
            <v>CALIBRATE, EQUIPMENT</v>
          </cell>
          <cell r="E27757" t="str">
            <v>CAL EQP:ANNUAL</v>
          </cell>
          <cell r="F27757" t="str">
            <v>CALIBRATE, EQUIPMENT: TYPE: DIFFERENTIAL PRESSURE INSTRUMENT 0-248 KPA, 5 POINTS KPA; FREQUENCY: ANNUAL; METHOD: OFF-SITE, QUALIFIED TECHNICIAN, CALIBRATION CERTIFICATE</v>
          </cell>
        </row>
        <row r="27758">
          <cell r="A27758" t="str">
            <v>3000014383</v>
          </cell>
          <cell r="B27758" t="str">
            <v>5</v>
          </cell>
          <cell r="C27758" t="str">
            <v>Active</v>
          </cell>
          <cell r="D27758" t="str">
            <v>MAINTAIN, BELT, CONVEYOR</v>
          </cell>
          <cell r="E27758" t="str">
            <v>MAINT BELT CONVR:O/L, STAITHES &amp; OTS</v>
          </cell>
          <cell r="F27758" t="str">
            <v>MAINTAIN, BELT, CONVEYOR: TYPE: O/L, STAITHES &amp; OTS; FREQUENCY: DAILY MAINTENANCE; METHOD: MECHANICAL, ELECTRICAL MAINTENANCE; MECHANICAL&amp; ELECTRICAL</v>
          </cell>
        </row>
        <row r="27759">
          <cell r="A27759" t="str">
            <v>3000034086</v>
          </cell>
          <cell r="B27759" t="str">
            <v>5</v>
          </cell>
          <cell r="C27759" t="str">
            <v>Active</v>
          </cell>
          <cell r="D27759" t="str">
            <v>REPAIR, EQUIPMENT, MECHANICAL</v>
          </cell>
          <cell r="E27759" t="str">
            <v>REPR EQP MECH:PLATE BENDER MACHINE;MINOR</v>
          </cell>
          <cell r="F27759" t="str">
            <v>REPAIR, EQUIPMENT, MECHANICAL: TYPE: PLATE BENDER MACHINE; REPAIR TYPE: MINOR; TEST: SABS; TO REPAIR HYDRAULIC FAULT MECHANICAL AND ELECTRICAL</v>
          </cell>
        </row>
        <row r="27760">
          <cell r="A27760" t="str">
            <v>3000016904</v>
          </cell>
          <cell r="B27760" t="str">
            <v>5</v>
          </cell>
          <cell r="C27760" t="str">
            <v>Active</v>
          </cell>
          <cell r="D27760" t="str">
            <v>CLEAN, EQUIPMENT</v>
          </cell>
          <cell r="E27760" t="str">
            <v>CLEAN EQP:RADIATOR;COMPLETE CLEAN UP</v>
          </cell>
          <cell r="F27760" t="str">
            <v>CLEAN, EQUIPMENT: TYPE: RADIATOR; METHOD: COMPLETE CLEAN UP; FREQUENCY: WHEN NEEDED</v>
          </cell>
        </row>
        <row r="27761">
          <cell r="A27761" t="str">
            <v>3000024825</v>
          </cell>
          <cell r="B27761" t="str">
            <v>5</v>
          </cell>
          <cell r="C27761" t="str">
            <v>Active</v>
          </cell>
          <cell r="D27761" t="str">
            <v>INSTALL, CLAMP</v>
          </cell>
          <cell r="E27761" t="str">
            <v>INSTL CLMP:STUD PALM BOLT 26.5MM EXP-A</v>
          </cell>
          <cell r="F27761" t="str">
            <v>INSTALL, CLAMP: TYPE: STUD PALM BOLT 26.5MM EXP-A; MATERIAL: GALVINISED STEEL; DRAWING REFERENCE NO = D-DT-6027</v>
          </cell>
        </row>
        <row r="27762">
          <cell r="A27762" t="str">
            <v>3000028514</v>
          </cell>
          <cell r="B27762" t="str">
            <v>5</v>
          </cell>
          <cell r="C27762" t="str">
            <v>Active</v>
          </cell>
          <cell r="D27762" t="str">
            <v>REPAIR, EQUIPMENT</v>
          </cell>
          <cell r="E27762" t="str">
            <v>REPR EQP</v>
          </cell>
          <cell r="F27762" t="str">
            <v>REPAIR, EQUIPMENT: TYPE: POUR POINT TESTER - ADHOC REPAIRS; METHOD: ON-SITE, QUALIFIED TECHNICIAN, REPAIR REPORT REQUIRED</v>
          </cell>
        </row>
        <row r="27763">
          <cell r="A27763" t="str">
            <v>3000022371</v>
          </cell>
          <cell r="B27763" t="str">
            <v>5</v>
          </cell>
          <cell r="C27763" t="str">
            <v>Active</v>
          </cell>
          <cell r="D27763" t="str">
            <v>COMMISSION, SYSTEM</v>
          </cell>
          <cell r="E27763" t="str">
            <v>COMMISS SYST:GENERATOR TRANSFORMER</v>
          </cell>
          <cell r="F27763" t="str">
            <v>COMMISSION, SYSTEM; TYPE GENERATOR TRANSFORMER, METHOD COLD AND HOT COMMISSIONING</v>
          </cell>
        </row>
        <row r="27764">
          <cell r="A27764" t="str">
            <v>3000015194</v>
          </cell>
          <cell r="B27764" t="str">
            <v>3</v>
          </cell>
          <cell r="C27764" t="str">
            <v>Active</v>
          </cell>
          <cell r="D27764" t="str">
            <v>CONTROL, VEGETATION</v>
          </cell>
          <cell r="E27764" t="str">
            <v>CTRL VEG:CONTROLLED BURNING;CYCLE 1</v>
          </cell>
          <cell r="F27764" t="str">
            <v>CONTROL, VEGETATION: BIOME REGION: CONTROLLED BURNING; CHARGE RATE: CYCLE 1; HEAVILY OVERGROWN VEGETATION UNDER THE POWER LINES AND WITHIN THE DEFINED SERVITUDE</v>
          </cell>
        </row>
        <row r="27765">
          <cell r="A27765" t="str">
            <v>3000033571</v>
          </cell>
          <cell r="B27765" t="str">
            <v>5</v>
          </cell>
          <cell r="C27765" t="str">
            <v>Active</v>
          </cell>
          <cell r="D27765" t="str">
            <v>TRAVEL AND SUBSISTENCE</v>
          </cell>
          <cell r="E27765" t="str">
            <v>T&amp;S:TRAVEL FOR ERECTION;601-700 KM</v>
          </cell>
          <cell r="F27765" t="str">
            <v>TRAVEL AND SUBSISTENCE: TYPE: TRAVEL FOR ERECTION; RATE: 601-700 KM</v>
          </cell>
        </row>
        <row r="27766">
          <cell r="A27766" t="str">
            <v>3000024133</v>
          </cell>
          <cell r="B27766" t="str">
            <v>4</v>
          </cell>
          <cell r="C27766" t="str">
            <v>Active</v>
          </cell>
          <cell r="D27766" t="str">
            <v>INSTALL, EQUIPMENT, COMMUNICATION</v>
          </cell>
          <cell r="E27766" t="str">
            <v>INSTL EQP COMM:AD HOC SUPPORT</v>
          </cell>
          <cell r="F27766" t="str">
            <v>INSTALL, EQUIPMENT, COMMUNICATION: TYPE: AD HOC SUPPORT; INSTALLATION AND COMMISSIONING RATE (PER HOUR) - ADHOC</v>
          </cell>
        </row>
        <row r="27767">
          <cell r="A27767" t="str">
            <v>3000032749</v>
          </cell>
          <cell r="B27767" t="str">
            <v>5</v>
          </cell>
          <cell r="C27767" t="str">
            <v>Active</v>
          </cell>
          <cell r="D27767" t="str">
            <v>MAINTAIN, EQUIPMENT, MECHANICAL</v>
          </cell>
          <cell r="E27767" t="str">
            <v>MAINT EQP MECH:CATION AND ANION ANALYSIS</v>
          </cell>
          <cell r="F27767" t="str">
            <v>MAINTAIN, EQUIPMENT, MECHANICAL; TYPE CATION AND ANION ANALYSIS, FREQUENCY 1 WEEK, METHOD ION CHROMATOGRAPHY METHOD DEVELOPMENT</v>
          </cell>
        </row>
        <row r="27768">
          <cell r="A27768" t="str">
            <v>3000025392</v>
          </cell>
          <cell r="B27768" t="str">
            <v>4</v>
          </cell>
          <cell r="C27768" t="str">
            <v>Active</v>
          </cell>
          <cell r="D27768" t="str">
            <v>INSTALL, EQUIPMENT, ELECTRICAL</v>
          </cell>
          <cell r="E27768" t="str">
            <v>INSTL EQP ELEC:ASSEMBLY;PHYSICAL</v>
          </cell>
          <cell r="F27768" t="str">
            <v>INSTALL, EQUIPMENT, ELECTRICAL: TYPE: ASSEMBLY; METHOD: PHYSICAL; POLE STRAIGHTENING X/ARM ASSEMBLY (ALL INCLUSIVE)</v>
          </cell>
        </row>
        <row r="27769">
          <cell r="A27769" t="str">
            <v>3000023020</v>
          </cell>
          <cell r="B27769" t="str">
            <v>5</v>
          </cell>
          <cell r="C27769" t="str">
            <v>Active</v>
          </cell>
          <cell r="D27769" t="str">
            <v>TRANSPORT, PEOPLE</v>
          </cell>
          <cell r="E27769" t="str">
            <v>TRNSP PPL:PEOPLE;ROAD;SEDAN;VARY</v>
          </cell>
          <cell r="F27769" t="str">
            <v>TRANSPORT, PEOPLE: TYPE: PEOPLE; TRANSPORT METHOD: ROAD; VEHICLE TYPE: SEDAN; NUMBER OF PEOPLE: VARY; TO RENDER SERVICE FOR PLC BASED THIRD PARTY CONTROL SYSTEMS; 240-149173417 PLC SYSTEMS WORKS INFORMATION REV 1</v>
          </cell>
        </row>
        <row r="27770">
          <cell r="A27770" t="str">
            <v>3000012307</v>
          </cell>
          <cell r="B27770" t="str">
            <v>5</v>
          </cell>
          <cell r="C27770" t="str">
            <v>Active</v>
          </cell>
          <cell r="D27770" t="str">
            <v>INSTALL, CONCRETE, PRECAST</v>
          </cell>
          <cell r="E27770" t="str">
            <v>INSTL CONCRTE PRCST:TRENCH COVER SLABS</v>
          </cell>
          <cell r="F27770" t="str">
            <v>INSTALL, CONCRETE, PRECAST: TYPE: TRENCH COVER SLABS; AS PER ESKOM STANDARD DRAWING 0.54/390</v>
          </cell>
        </row>
        <row r="27771">
          <cell r="A27771" t="str">
            <v>3000032711</v>
          </cell>
          <cell r="B27771" t="str">
            <v>4</v>
          </cell>
          <cell r="C27771" t="str">
            <v>Active</v>
          </cell>
          <cell r="D27771" t="str">
            <v>PROVIDE, COURIER SERVICE</v>
          </cell>
          <cell r="E27771" t="str">
            <v>PRVD COUR SERV:PARCEL;TRANSPORT</v>
          </cell>
          <cell r="F27771" t="str">
            <v>PROVIDE, COURIER SERVICE: TYPE: PARCEL; METHOD: TRANSPORT</v>
          </cell>
        </row>
        <row r="27772">
          <cell r="A27772" t="str">
            <v>3000022393</v>
          </cell>
          <cell r="B27772" t="str">
            <v>4</v>
          </cell>
          <cell r="C27772" t="str">
            <v>Active</v>
          </cell>
          <cell r="D27772" t="str">
            <v>INSTALL, CABLE</v>
          </cell>
          <cell r="E27772" t="str">
            <v>INSTL CBL:SERVICE CONDUCTOR 6MM2</v>
          </cell>
          <cell r="F27772" t="str">
            <v>INSTALL, CABLE: TYPE: SERVICE CONDUCTOR 6MM2; DRAWING NO: D-DT-3140 REV 0; TINNED COPPER AIRDAC WITH COMMUNICATION CORE</v>
          </cell>
        </row>
        <row r="27773">
          <cell r="A27773" t="str">
            <v>3000019137</v>
          </cell>
          <cell r="B27773" t="str">
            <v>5</v>
          </cell>
          <cell r="C27773" t="str">
            <v>Active</v>
          </cell>
          <cell r="D27773" t="str">
            <v>CALIBRATE, EQUIPMENT</v>
          </cell>
          <cell r="E27773" t="str">
            <v>CAL EQP:MOTOR UMA SPARE;ONCE A YEAR</v>
          </cell>
          <cell r="F27773" t="str">
            <v>CALIBRATE, EQUIPMENT: TYPE: MOTOR UMA SPARE; FREQUENCY: ONCE A YEAR; METHOD: SERVICE TECHNICIAN METHOD FOR CALIBRATION OF AA INSTRUMENT; FOR AA AGILENT INSTRUMENT. ITEM NUMBER: G6874-6000</v>
          </cell>
        </row>
        <row r="27774">
          <cell r="A27774" t="str">
            <v>3000018462</v>
          </cell>
          <cell r="B27774" t="str">
            <v>4</v>
          </cell>
          <cell r="C27774" t="str">
            <v>Active</v>
          </cell>
          <cell r="D27774" t="str">
            <v>TRANSPORT, EQUIPMENT</v>
          </cell>
          <cell r="E27774" t="str">
            <v>TRNSP EQP:PROT/AUTO PANEL; 501-600 KM</v>
          </cell>
          <cell r="F27774" t="str">
            <v>TRANSPORT, EQUIPMENT: TYPE: PROT/AUTO PANEL; 501-600 KM; TRANSPORT METHOD: ROAD; VEHICLE TYPE: TRUCK; WEIGHT: 3500 KG</v>
          </cell>
        </row>
        <row r="27775">
          <cell r="A27775" t="str">
            <v>3000024859</v>
          </cell>
          <cell r="B27775" t="str">
            <v>5</v>
          </cell>
          <cell r="C27775" t="str">
            <v>Active</v>
          </cell>
          <cell r="D27775" t="str">
            <v>INSTALL, CLAMP</v>
          </cell>
          <cell r="E27775" t="str">
            <v>INSTL CLMP:GALVINISED STEEL</v>
          </cell>
          <cell r="F27775" t="str">
            <v>INSTALL, CLAMP; TYPE EPC-N;COMP/PALM ODG;80MM X 90MM, MATERIAL GALVINISED STEEL; DRAWING REFERENCE NO = D-DT-6018</v>
          </cell>
        </row>
        <row r="27776">
          <cell r="A27776" t="str">
            <v>3000023121</v>
          </cell>
          <cell r="B27776" t="str">
            <v>5</v>
          </cell>
          <cell r="C27776" t="str">
            <v>Active</v>
          </cell>
          <cell r="D27776" t="str">
            <v>ANALYZE, SAMPLE</v>
          </cell>
          <cell r="E27776" t="str">
            <v>ANLYZ SAMPL:TRF OIL;URG QA BF</v>
          </cell>
          <cell r="F27776" t="str">
            <v>ANALYZE, SAMPLE: TYPE: TRANSFORMER OIL; METHOD: NON-ROUTINE QA BEFORE FILLING / ON DELIVERY / PRIOR TO TRANSPORTATION 240-75661431 TABLES 5;6;A4; FEEDBACK: ACCREDITED LABORATORY REPORT</v>
          </cell>
        </row>
        <row r="27777">
          <cell r="A27777" t="str">
            <v>3000016064</v>
          </cell>
          <cell r="B27777" t="str">
            <v>4</v>
          </cell>
          <cell r="C27777" t="str">
            <v>Active</v>
          </cell>
          <cell r="D27777" t="str">
            <v>INSTALL, EQUIPMENT</v>
          </cell>
          <cell r="E27777" t="str">
            <v>INSTL EQP:SUPPLY OF COC</v>
          </cell>
          <cell r="F27777" t="str">
            <v>INSTALL, EQUIPMENT: TYPE: SUPPLY OF COC; REFERENCE NO: E-C.O.C; IF CB WAS INSTALLED</v>
          </cell>
        </row>
        <row r="27778">
          <cell r="A27778" t="str">
            <v>3000026123</v>
          </cell>
          <cell r="B27778" t="str">
            <v>4</v>
          </cell>
          <cell r="C27778" t="str">
            <v>Active</v>
          </cell>
          <cell r="D27778" t="str">
            <v>ASSEMBLE, EQUIPMENT</v>
          </cell>
          <cell r="E27778" t="str">
            <v>ASSEMBL EQP:TURNING GEAR</v>
          </cell>
          <cell r="F27778" t="str">
            <v>ASSEMBLE, EQUIPMENT: TYPE: TURNING GEAR</v>
          </cell>
        </row>
        <row r="27779">
          <cell r="A27779" t="str">
            <v>3000024942</v>
          </cell>
          <cell r="B27779" t="str">
            <v>4</v>
          </cell>
          <cell r="C27779" t="str">
            <v>Active</v>
          </cell>
          <cell r="D27779" t="str">
            <v>INSTALL, PIPE</v>
          </cell>
          <cell r="E27779" t="str">
            <v>INSTL PIPE:DRAIN;STL</v>
          </cell>
          <cell r="F27779" t="str">
            <v>INSTALL, PIPE: TYPE: DRAIN; MATERIAL: STL</v>
          </cell>
        </row>
        <row r="27780">
          <cell r="A27780" t="str">
            <v>3000032524</v>
          </cell>
          <cell r="B27780" t="str">
            <v>5</v>
          </cell>
          <cell r="C27780" t="str">
            <v>Active</v>
          </cell>
          <cell r="D27780" t="str">
            <v>CALIBRATE, EQUIPMENT</v>
          </cell>
          <cell r="E27780" t="str">
            <v>CAL EQP:POWER QUALITY ANALYSER;1 YR</v>
          </cell>
          <cell r="F27780" t="str">
            <v>CALIBRATE, EQUIPMENT: TYPE: POWER QUALITY ANALYSER; FREQUENCY: 1 YR; METHOD: CALIBRATION TO BE DONE ACCORDING TO SANAS STANDARD, CONTRACTOR TO SUPPLY CALIBRATION CERTIFICATE ON COMPLETION OF TASK</v>
          </cell>
        </row>
        <row r="27781">
          <cell r="A27781" t="str">
            <v>3000027601</v>
          </cell>
          <cell r="B27781" t="str">
            <v>4</v>
          </cell>
          <cell r="C27781" t="str">
            <v>Active</v>
          </cell>
          <cell r="D27781" t="str">
            <v>CALIBRATE, EQUIPMENT</v>
          </cell>
          <cell r="E27781" t="str">
            <v>CAL EQP:ALCOHOL TESTER</v>
          </cell>
          <cell r="F27781" t="str">
            <v>CALIBRATE, EQUIPMENT: TYPE: ALCOHOL TESTER; FREQUENCY: AS AND WHEN REQUIRED; SERIAL NUMBER: T11820, LION 600 TOUCH, BATTERY 1.5V, CHARGEABLE 1300 UNIV</v>
          </cell>
        </row>
        <row r="27782">
          <cell r="A27782" t="str">
            <v>3000018136</v>
          </cell>
          <cell r="B27782" t="str">
            <v>5</v>
          </cell>
          <cell r="C27782" t="str">
            <v>Active</v>
          </cell>
          <cell r="D27782" t="str">
            <v>CALIBRATE, EQUIPMENT</v>
          </cell>
          <cell r="E27782" t="str">
            <v>CAL EQP:SODIUM ANALYSER</v>
          </cell>
          <cell r="F27782" t="str">
            <v>CALIBRATE, EQUIPMENT: TYPE: SODIUM ANALYSER; FREQUENCY: AS AND WHEN REQUIRED; METHOD: CALIBRATION OF THERMO ORION</v>
          </cell>
        </row>
        <row r="27783">
          <cell r="A27783" t="str">
            <v>3000016300</v>
          </cell>
          <cell r="B27783" t="str">
            <v>5</v>
          </cell>
          <cell r="C27783" t="str">
            <v>Active</v>
          </cell>
          <cell r="D27783" t="str">
            <v>REWIND, EQUIPMENT</v>
          </cell>
          <cell r="E27783" t="str">
            <v>REW EQP:0.37KW 4P 1LC3073-4AD21Z MTR</v>
          </cell>
          <cell r="F27783" t="str">
            <v>REWIND, EQUIPMENT: TYPE: 0.37KW 4P 1LC3073-4AD21Z MTR; METHOD: REWIND MOTOR</v>
          </cell>
        </row>
        <row r="27784">
          <cell r="A27784" t="str">
            <v>3000032364</v>
          </cell>
          <cell r="B27784" t="str">
            <v>5</v>
          </cell>
          <cell r="C27784" t="str">
            <v>Active</v>
          </cell>
          <cell r="D27784" t="str">
            <v>MAINTAIN, PLANT</v>
          </cell>
          <cell r="E27784" t="str">
            <v>MAINT PLANT</v>
          </cell>
          <cell r="F27784" t="str">
            <v>MAINTAIN, PLANT: TYPE: DESALINATION RO PLANT OPERATING AND MAINTENANCE</v>
          </cell>
        </row>
        <row r="27785">
          <cell r="A27785" t="str">
            <v>3000025283</v>
          </cell>
          <cell r="B27785" t="str">
            <v>5</v>
          </cell>
          <cell r="C27785" t="str">
            <v>Active</v>
          </cell>
          <cell r="D27785" t="str">
            <v>DISMANTLE, STRUCTURE</v>
          </cell>
          <cell r="E27785" t="str">
            <v>DISMNTL STRUCT:WIRE;PHYSICAL, MECHANICAL</v>
          </cell>
          <cell r="F27785" t="str">
            <v>DISMANTLE, STRUCTURE: TYPE: WIRE; METHOD: PHYSICAL, MECHANICAL; STRUT / STAY WIRE</v>
          </cell>
        </row>
        <row r="27786">
          <cell r="A27786" t="str">
            <v>3000013115</v>
          </cell>
          <cell r="B27786" t="str">
            <v>5</v>
          </cell>
          <cell r="C27786" t="str">
            <v>Active</v>
          </cell>
          <cell r="D27786" t="str">
            <v>DESIGN, DRAWING</v>
          </cell>
          <cell r="E27786" t="str">
            <v>DSGN DWG:GA;ENGINEERING;LAYOUT</v>
          </cell>
          <cell r="F27786" t="str">
            <v>DESIGN, DRAWING: TYPE: GA; DICIPLINE: ENGINEERING; METHOD: LAYOUT; PREPARE AND SUBMIT OF DRAWINGS; (REFER DWG 0.45/676 REV 1)</v>
          </cell>
        </row>
        <row r="27787">
          <cell r="A27787" t="str">
            <v>3000013739</v>
          </cell>
          <cell r="B27787" t="str">
            <v>5</v>
          </cell>
          <cell r="C27787" t="str">
            <v>Active</v>
          </cell>
          <cell r="D27787" t="str">
            <v>REFURBISH, EQUIPMENT</v>
          </cell>
          <cell r="E27787" t="str">
            <v>REFURBISH EQUIP:GENERATOR STATOR</v>
          </cell>
          <cell r="F27787" t="str">
            <v>REFURBISH, EQUIPMENT: TYPE: GENERATOR STATOR; METHOD: STATOR FRAME ROLLED-STEEL FABRICATED STRUCTURE, SEGMENTED STATOR CORE THAT ACCOMMODATES THE WINDINGS AND WEDGES, PARTS ON THE OUTSIDE OF THE SLOTS ARE REFERRED TO AS THE END WINDINGS</v>
          </cell>
        </row>
        <row r="27788">
          <cell r="A27788" t="str">
            <v>3000015127</v>
          </cell>
          <cell r="B27788" t="str">
            <v>5</v>
          </cell>
          <cell r="C27788" t="str">
            <v>Active</v>
          </cell>
          <cell r="D27788" t="str">
            <v>MAINTAIN, TREE</v>
          </cell>
          <cell r="E27788" t="str">
            <v>MAINT TREE:TRIM TREES &amp; REMOVE BIO-WASTE</v>
          </cell>
          <cell r="F27788" t="str">
            <v>MAINTAIN, TREE: METHOD: TRIM TREES &amp; REMOVE BIO-WASTE; FREQUENCY: WHEN REQUIRED ON SITE- MARK ENDANGERED; VEGETATION MANAGEMENT: MODIFIERS, PHYSICAL AND MECHANICAL TRIMMING OF TREES IN TOWNS AND WIND BREAKS, COST PER TREE, CUT AND REMOVE BIO-WASTE BUSH</v>
          </cell>
        </row>
        <row r="27789">
          <cell r="A27789" t="str">
            <v>3000020702</v>
          </cell>
          <cell r="B27789" t="str">
            <v>5</v>
          </cell>
          <cell r="C27789" t="str">
            <v>Active</v>
          </cell>
          <cell r="D27789" t="str">
            <v>MAINTAIN, EQUIPMENT</v>
          </cell>
          <cell r="E27789" t="str">
            <v>MAINT EQP:WATER MONITORING SYSTEM</v>
          </cell>
          <cell r="F27789" t="str">
            <v>MAINTAIN, EQUIPMENT: TYPE: WATER MONITORING SYSTEM; FREQUENCY: AS AND WHEN REQUIRED; METHOD: THE MAINTENANCE OF INFORMATION SIGNS AND LABELS, LIFEBUOY RINGS</v>
          </cell>
        </row>
        <row r="27790">
          <cell r="A27790" t="str">
            <v>3000026160</v>
          </cell>
          <cell r="B27790" t="str">
            <v>5</v>
          </cell>
          <cell r="C27790" t="str">
            <v>Active</v>
          </cell>
          <cell r="D27790" t="str">
            <v>REPAIR, FENCE</v>
          </cell>
          <cell r="E27790" t="str">
            <v>REPR FENC:PALISADE</v>
          </cell>
          <cell r="F27790" t="str">
            <v>REPAIR, FENCE; TYPE PALISADE, METHOD REPAIR 5 X 2.4 METER HIGH DAMAGED PALISADE PANELS, DIAMOND MESH FENCE: CUT OUT 8 SECTIONS OF DAMAGED DIAMOND MESH AND STRAINING WIRE, REPLACE WITH NEW</v>
          </cell>
        </row>
        <row r="27791">
          <cell r="A27791" t="str">
            <v>3000033349</v>
          </cell>
          <cell r="B27791" t="str">
            <v>4</v>
          </cell>
          <cell r="C27791" t="str">
            <v>Active</v>
          </cell>
          <cell r="D27791" t="str">
            <v>INSTALL, EQUIPMENT</v>
          </cell>
          <cell r="E27791" t="str">
            <v>INSTL EQP:MANUAL APPLICATION</v>
          </cell>
          <cell r="F27791" t="str">
            <v>INSTALL, EQUIPMENT: TYPE: PAINTED STEEL CHICKEN MESH TO RUN OVER ALL DRAINS; METHOD: MANUAL APPLICATION</v>
          </cell>
        </row>
        <row r="27792">
          <cell r="A27792" t="str">
            <v>3000027883</v>
          </cell>
          <cell r="B27792" t="str">
            <v>5</v>
          </cell>
          <cell r="C27792" t="str">
            <v>Active</v>
          </cell>
          <cell r="D27792" t="str">
            <v>PROVIDE, REGULATORY COMPLIANCE</v>
          </cell>
          <cell r="E27792" t="str">
            <v>PROV REG COMPL:ELECTRIC FENCE;ONCE-OFF</v>
          </cell>
          <cell r="F27792" t="str">
            <v>PROVIDE, REGULATORY COMPLIANCE: TYPE: ELECTRIC FENCE; FREQUENCY: ONCE-OFF; FEEDBACK: CERTIFICATE; FORMAT: ELECTRONIC/HARD COPY</v>
          </cell>
        </row>
        <row r="27793">
          <cell r="A27793" t="str">
            <v>3000024811</v>
          </cell>
          <cell r="B27793" t="str">
            <v>5</v>
          </cell>
          <cell r="C27793" t="str">
            <v>Active</v>
          </cell>
          <cell r="D27793" t="str">
            <v>INSTALL, CLAMP</v>
          </cell>
          <cell r="E27793" t="str">
            <v>INSTL CLMP:F/BUS SUPP TYPE TBFS80-127</v>
          </cell>
          <cell r="F27793" t="str">
            <v>INSTALL, CLAMP: TYPE: F/BUS SUPP TYPE TBFS80-127; MATERIAL: GALVINISED STEEL; DRAWING REFERENCE NO = D-DT-6040</v>
          </cell>
        </row>
        <row r="27794">
          <cell r="A27794" t="str">
            <v>3000015721</v>
          </cell>
          <cell r="B27794" t="str">
            <v>5</v>
          </cell>
          <cell r="C27794" t="str">
            <v>Active</v>
          </cell>
          <cell r="D27794" t="str">
            <v>MAINTAIN, TRANSFORMER</v>
          </cell>
          <cell r="E27794" t="str">
            <v>MAINT TRFR:NECRT 22KV;MANUAL</v>
          </cell>
          <cell r="F27794" t="str">
            <v>MAINTAIN, TRANSFORMER: TYPE: NECRT 22KV; FREQUENCY: AS AND WHEN REQUIRED; METHOD: MANUAL</v>
          </cell>
        </row>
        <row r="27795">
          <cell r="A27795" t="str">
            <v>3000031949</v>
          </cell>
          <cell r="B27795" t="str">
            <v>5</v>
          </cell>
          <cell r="C27795" t="str">
            <v>Active</v>
          </cell>
          <cell r="D27795" t="str">
            <v>PROVIDE, COURIER SERVICE</v>
          </cell>
          <cell r="E27795" t="str">
            <v>PRVD COUR SERV:PARCEL;TO/FRM JNB-NLP</v>
          </cell>
          <cell r="F27795" t="str">
            <v>PROVIDE, COURIER SERVICE: TYPE: PARCEL; METHOD: TO/FRM JNB-NLP; DURATION: OVERNIGHT</v>
          </cell>
        </row>
        <row r="27796">
          <cell r="A27796" t="str">
            <v>3000022578</v>
          </cell>
          <cell r="B27796" t="str">
            <v>5</v>
          </cell>
          <cell r="C27796" t="str">
            <v>Active</v>
          </cell>
          <cell r="D27796" t="str">
            <v>ATTEND, CONFERENCE</v>
          </cell>
          <cell r="E27796" t="str">
            <v>ATTEND CONF:FIRST AID TRAINING LEVEL 1+2</v>
          </cell>
          <cell r="F27796" t="str">
            <v>ATTEND, CONFERENCE: TYPE: FIRST AID TRAINING LEVEL 1+2; DURATION: 2 DAY</v>
          </cell>
        </row>
        <row r="27797">
          <cell r="A27797" t="str">
            <v>3000012002</v>
          </cell>
          <cell r="B27797" t="str">
            <v>5</v>
          </cell>
          <cell r="C27797" t="str">
            <v>Active</v>
          </cell>
          <cell r="D27797" t="str">
            <v>CLEAN, AREA</v>
          </cell>
          <cell r="E27797" t="str">
            <v>CLEAN, AREA:OIL CLEANUP;MANUAL;ONCE OFF</v>
          </cell>
          <cell r="F27797" t="str">
            <v>CLEAN, AREA: TYPE: OIL CLEANUP; METHOD: MANUAL; FREQUENCY: ONCE OFF; OIL SPILLAGE CLEANUP</v>
          </cell>
        </row>
        <row r="27798">
          <cell r="A27798" t="str">
            <v>3000032326</v>
          </cell>
          <cell r="B27798" t="str">
            <v>5</v>
          </cell>
          <cell r="C27798" t="str">
            <v>Active</v>
          </cell>
          <cell r="D27798" t="str">
            <v>ASSEMBLE, STRUCTURE</v>
          </cell>
          <cell r="E27798" t="str">
            <v>ASSEMBL STRUCT:EARTH WIRE SUPPORT</v>
          </cell>
          <cell r="F27798" t="str">
            <v>ASSEMBLE, STRUCTURE: TYPE: EARTH WIRE SUPPORT; MATERIAL: GALVANISED STEEL; CONFIGURATION: UPRIGHT</v>
          </cell>
        </row>
        <row r="27799">
          <cell r="A27799" t="str">
            <v>3000021982</v>
          </cell>
          <cell r="B27799" t="str">
            <v>5</v>
          </cell>
          <cell r="C27799" t="str">
            <v>Active</v>
          </cell>
          <cell r="D27799" t="str">
            <v>EXCAVATE</v>
          </cell>
          <cell r="E27799" t="str">
            <v>EXCVT:BCKHOE/HND;CLAY;OD 1.25 X DP 2.2 M</v>
          </cell>
          <cell r="F27799" t="str">
            <v>EXCAVATE: METHOD: BACKHOE OR HAND; GROUND TYPE: CLAY; REASON: OD 1.25 X DP 2.2 M; FILLING MATERIAL: 8 POCKETS OF CEMENT ADDED TO MOISTENED IMPORTED SOIL; DRAWING NO: 240-758831148 REV 0; D-DT-0330 REV 0; TYPE: HEAVY CONDUCTOR 13 TO 14M WOOD/CONCRETE POLE; FOR CLAY OR TURF</v>
          </cell>
        </row>
        <row r="27800">
          <cell r="A27800" t="str">
            <v>3000020887</v>
          </cell>
          <cell r="B27800" t="str">
            <v>5</v>
          </cell>
          <cell r="C27800" t="str">
            <v>Active</v>
          </cell>
          <cell r="D27800" t="str">
            <v>PAY, FEE</v>
          </cell>
          <cell r="E27800" t="str">
            <v>PAY FEE:MASS METER FAULTS;PER HOUR</v>
          </cell>
          <cell r="F27800" t="str">
            <v>PAY, FEE: TYPE: MASS METER FAULTS; CHARGE RATE: PER HOUR; FREQUENCY: AS AND WHEN REQUIRED</v>
          </cell>
        </row>
        <row r="27801">
          <cell r="A27801" t="str">
            <v>3000017736</v>
          </cell>
          <cell r="B27801" t="str">
            <v>5</v>
          </cell>
          <cell r="C27801" t="str">
            <v>Active</v>
          </cell>
          <cell r="D27801" t="str">
            <v>CALIBRATE, EQUIPMENT</v>
          </cell>
          <cell r="E27801" t="str">
            <v>CAL EQP:IC 3000 AND 11000</v>
          </cell>
          <cell r="F27801" t="str">
            <v>CALIBRATE, EQUIPMENT: TYPE: IC 3000 AND 11000; FREQUENCY: AS AND WHEN REQUIRED; METHOD: PREVENTATIVE MAINTENANCE; SERVICE, MAINTENANCE AND CALIBRATION OF DIONEX ION CHROMATOGRAPHY MODEL 3000 DUAL PUMP ANION WITH AS-DV AUTOSAMPLER AND 1100 CATION IC WITH AS-DV AUTO SAMPLER. SUPPLY FULL SERVICE AND CALIBRATION REPORT. SUPPLIER TO BRING THEIR OWN CALIBRATION STANDARDS</v>
          </cell>
        </row>
        <row r="27802">
          <cell r="A27802" t="str">
            <v>3000016353</v>
          </cell>
          <cell r="B27802" t="str">
            <v>5</v>
          </cell>
          <cell r="C27802" t="str">
            <v>Active</v>
          </cell>
          <cell r="D27802" t="str">
            <v>MAINTAIN, EQUIPMENT, SAFETY</v>
          </cell>
          <cell r="E27802" t="str">
            <v>MAINT EQP SFTY:SWAN ANALYSERS;MONTHLY</v>
          </cell>
          <cell r="F27802" t="str">
            <v>MAINTAIN, EQUIPMENT, SAFETY: TYPE: SWAN ANALYSERS; FREQUENCY: MONTHLY; METHOD: VISUAL INSPECTION</v>
          </cell>
        </row>
        <row r="27803">
          <cell r="A27803" t="str">
            <v>3000016204</v>
          </cell>
          <cell r="B27803" t="str">
            <v>4</v>
          </cell>
          <cell r="C27803" t="str">
            <v>Active</v>
          </cell>
          <cell r="D27803" t="str">
            <v>REPAIR, MOTOR, ELECTRIC</v>
          </cell>
          <cell r="E27803" t="str">
            <v>REPR MTR ELEC:1.1KW 4P 1LC3092-4AD21-Z</v>
          </cell>
          <cell r="F27803" t="str">
            <v>REPAIR, MOTOR, ELECTRIC: TYPE: 1.1KW 4P 1LC3092-4AD21-Z; REPAIR TYPE: OVERHAUL MOTOR</v>
          </cell>
        </row>
        <row r="27804">
          <cell r="A27804" t="str">
            <v>3000033284</v>
          </cell>
          <cell r="B27804" t="str">
            <v>5</v>
          </cell>
          <cell r="C27804" t="str">
            <v>Active</v>
          </cell>
          <cell r="D27804" t="str">
            <v>CLEAN, DRAIN</v>
          </cell>
          <cell r="E27804" t="str">
            <v>CLEAN DRN:REMOVE DEBRIS;MANUAL REMOVAL</v>
          </cell>
          <cell r="F27804" t="str">
            <v>CLEAN, DRAIN: TYPE: REMOVE DEBRIS; METHOD: MANUAL REMOVAL; FREQUENCY: ONCE OFF</v>
          </cell>
        </row>
        <row r="27805">
          <cell r="A27805" t="str">
            <v>3000025201</v>
          </cell>
          <cell r="B27805" t="str">
            <v>5</v>
          </cell>
          <cell r="C27805" t="str">
            <v>Active</v>
          </cell>
          <cell r="D27805" t="str">
            <v>DISMANTLE, STRUCTURE</v>
          </cell>
          <cell r="E27805" t="str">
            <v>DISMNTL STRUCT:METER PANEL,PHYSICAL</v>
          </cell>
          <cell r="F27805" t="str">
            <v>DISMANTLE, STRUCTURE; TYPE METER PANEL, METHOD PHYSICAL; LPU METERING PANEL - OUTDOOR</v>
          </cell>
        </row>
        <row r="27806">
          <cell r="A27806" t="str">
            <v>3000032116</v>
          </cell>
          <cell r="B27806" t="str">
            <v>5</v>
          </cell>
          <cell r="C27806" t="str">
            <v>Active</v>
          </cell>
          <cell r="D27806" t="str">
            <v>PROVIDE, COURIER SERVICE</v>
          </cell>
          <cell r="E27806" t="str">
            <v>PRVD COUR SERV:PARCEL;TO/FRM CPT-ELS</v>
          </cell>
          <cell r="F27806" t="str">
            <v>PROVIDE, COURIER SERVICE: TYPE: PARCEL; METHOD: TO/FRM CPT-ELS; DURATION: ECONOMY</v>
          </cell>
        </row>
        <row r="27807">
          <cell r="A27807" t="str">
            <v>3000013276</v>
          </cell>
          <cell r="B27807" t="str">
            <v>5</v>
          </cell>
          <cell r="C27807" t="str">
            <v>Active</v>
          </cell>
          <cell r="D27807" t="str">
            <v>DESIGN, DRAWING</v>
          </cell>
          <cell r="E27807" t="str">
            <v>DSGN DWG:CIVIL WORKS</v>
          </cell>
          <cell r="F27807" t="str">
            <v>DESIGN, DRAWING: TYPE: OUTER BARRIER FENCE, HEAVY DUTY SECURITY FENCE GATE; DICIPLINE: CIVIL WORKS; METHOD: DESIGNS OF CATEGORY 2 OUTER BARRIER FENCE FOR VARIOUS PROJECTS</v>
          </cell>
        </row>
        <row r="27808">
          <cell r="A27808" t="str">
            <v>3000023659</v>
          </cell>
          <cell r="B27808" t="str">
            <v>5</v>
          </cell>
          <cell r="C27808" t="str">
            <v>Active</v>
          </cell>
          <cell r="D27808" t="str">
            <v>PAY, FEE</v>
          </cell>
          <cell r="E27808" t="str">
            <v>PAY FEE:PER ITEM;MONTHLY</v>
          </cell>
          <cell r="F27808" t="str">
            <v>PAY, FEE: TYPE: FILM CASSETTES ( 100 X 200)( 100 X 400); CHARGE RATE: PER ITEM; FREQUENCY: MONTHLY</v>
          </cell>
        </row>
        <row r="27809">
          <cell r="A27809" t="str">
            <v>3000016055</v>
          </cell>
          <cell r="B27809" t="str">
            <v>5</v>
          </cell>
          <cell r="C27809" t="str">
            <v>Active</v>
          </cell>
          <cell r="D27809" t="str">
            <v>ASSEMBLE, STRUCTURE</v>
          </cell>
          <cell r="E27809" t="str">
            <v>ASSEMBL STRUCT:DELTA 1.3M X-ARM;STEEL</v>
          </cell>
          <cell r="F27809" t="str">
            <v>ASSEMBLE, STRUCTURE: TYPE: DELTA 1.3M X-ARM; MATERIAL: STEEL; CONFIGURATION: STRAIN TERMINAL</v>
          </cell>
        </row>
        <row r="27810">
          <cell r="A27810" t="str">
            <v>3000025853</v>
          </cell>
          <cell r="B27810" t="str">
            <v>5</v>
          </cell>
          <cell r="C27810" t="str">
            <v>Active</v>
          </cell>
          <cell r="D27810" t="str">
            <v>TEST, EQUIPMENT, ELECTRICAL</v>
          </cell>
          <cell r="E27810" t="str">
            <v>TEST EQP ELEC:FIRE SIGNAL;AS REQUIRED</v>
          </cell>
          <cell r="F27810" t="str">
            <v>TEST, EQUIPMENT, ELECTRICAL: TYPE: FIRE SIGNAL; METHOD: ACTIVATE A FIRE SIGNAL FROM THE ESKOM BUILDING MWP AND MAKE SURE IT IS CORRECTLY RECEIVED AT THE EMERGENCY AND DISASTER MANAGEMENT CENTRE; FREQUENCY: AS REQUIRED; FEEDBACK: REPORT</v>
          </cell>
        </row>
        <row r="27811">
          <cell r="A27811" t="str">
            <v>3000025046</v>
          </cell>
          <cell r="B27811" t="str">
            <v>5</v>
          </cell>
          <cell r="C27811" t="str">
            <v>Active</v>
          </cell>
          <cell r="D27811" t="str">
            <v>PRINT, MEDIA</v>
          </cell>
          <cell r="E27811" t="str">
            <v>PRNT MEDIA:POSTERS;ON REQUEST;A1</v>
          </cell>
          <cell r="F27811" t="str">
            <v>PRINT, MEDIA: TYPE: POSTERS; FREQUENCY: ON REQUEST; METHOD: A1; SAFETY; CAMPAIGN; COMPANY RELATED POSTERS</v>
          </cell>
        </row>
        <row r="27812">
          <cell r="A27812" t="str">
            <v>3000025253</v>
          </cell>
          <cell r="B27812" t="str">
            <v>5</v>
          </cell>
          <cell r="C27812" t="str">
            <v>Active</v>
          </cell>
          <cell r="D27812" t="str">
            <v>DISMANTLE, STRUCTURE</v>
          </cell>
          <cell r="E27812" t="str">
            <v>DISMNTL STRUCT:CLAMPS,PHYSICAL</v>
          </cell>
          <cell r="F27812" t="str">
            <v>DISMANTLE, STRUCTURE; TYPE CLAMPS, METHOD PHYSICAL; SUSPENSION CLAMP</v>
          </cell>
        </row>
        <row r="27813">
          <cell r="A27813" t="str">
            <v>3000013797</v>
          </cell>
          <cell r="B27813" t="str">
            <v>5</v>
          </cell>
          <cell r="C27813" t="str">
            <v>Active</v>
          </cell>
          <cell r="D27813" t="str">
            <v>MAINTAIN, SYSTEM</v>
          </cell>
          <cell r="E27813" t="str">
            <v>MAINT SYS:MISSIONS;AS PER CONTRACT</v>
          </cell>
          <cell r="F27813" t="str">
            <v>MAINTAIN, SYSTEM: TYPE: MISSIONS; FREQUENCY: AS PER CONTRACT; STANDARD: VENDOR SUPPLIED; METHOD: OT TESTING PROCEDURES; TEMSE OT SYSTEM MISSIONS (INCLUDING AUDITS, UPGRADES, MIGRATIONS ETC) FOR LOCATION: SYSTEM OPERATION</v>
          </cell>
        </row>
        <row r="27814">
          <cell r="A27814" t="str">
            <v>3000034022</v>
          </cell>
          <cell r="B27814" t="str">
            <v>5</v>
          </cell>
          <cell r="C27814" t="str">
            <v>Active</v>
          </cell>
          <cell r="D27814" t="str">
            <v>REPAIR, EQUIPMENT</v>
          </cell>
          <cell r="E27814" t="str">
            <v>REPR EQP:WATERCOOLER,FAULT FINDING</v>
          </cell>
          <cell r="F27814" t="str">
            <v>REPAIR, EQUIPMENT; TYPE WATERCOOLER, METHOD FAULT FINDING</v>
          </cell>
        </row>
        <row r="27815">
          <cell r="A27815" t="str">
            <v>3000028820</v>
          </cell>
          <cell r="B27815" t="str">
            <v>5</v>
          </cell>
          <cell r="C27815" t="str">
            <v>Active</v>
          </cell>
          <cell r="D27815" t="str">
            <v>INSTALL, LABEL</v>
          </cell>
          <cell r="E27815" t="str">
            <v>INSTL LABEL:POLE MOUNTED DEVICE</v>
          </cell>
          <cell r="F27815" t="str">
            <v>INSTALL, LABEL: TYPE: POLE MOUNTED DEVICE; METHOD: MOUNT TO STRUCTURE; MATERIAL: FIBREGLASS; RECLOSER/SECTIONALISER/CAPACITOR/SWITCH-ABLE UNIT</v>
          </cell>
        </row>
        <row r="27816">
          <cell r="A27816" t="str">
            <v>3000011946</v>
          </cell>
          <cell r="B27816" t="str">
            <v>4</v>
          </cell>
          <cell r="C27816" t="str">
            <v>Active</v>
          </cell>
          <cell r="D27816" t="str">
            <v>MAINTAIN, SOFTWARE</v>
          </cell>
          <cell r="E27816" t="str">
            <v>MAINT SFTWR:SITESCOPE PREMIUM EDITION</v>
          </cell>
          <cell r="F27816" t="str">
            <v>MAINTAIN, SOFTWARE: MODULE: SITESCOPE PREMIUM EDITION; SYSTEM APPLICATION: BAC; VERSION: NONE; FREQUENCY: ANNUAL; REFERENCE NO: H7W95AAE; SINGLE URL MIGRATION SOFTWARE E-LTU (H7W95AAE)</v>
          </cell>
        </row>
        <row r="27817">
          <cell r="A27817" t="str">
            <v>3000028572</v>
          </cell>
          <cell r="B27817" t="str">
            <v>5</v>
          </cell>
          <cell r="C27817" t="str">
            <v>Active</v>
          </cell>
          <cell r="D27817" t="str">
            <v>MAINTAIN, EXTINGUISHER, FIRE</v>
          </cell>
          <cell r="E27817" t="str">
            <v>MAINT EXTNGR FIRE:VALVE</v>
          </cell>
          <cell r="F27817" t="str">
            <v>MAINTAIN, EXTINGUISHER, FIRE: TYPE: VALVE; FREQUENCY: AS AND WHEN REQUIRED; METHOD: VALVE SEAT REPLACEMENT</v>
          </cell>
        </row>
        <row r="27818">
          <cell r="A27818" t="str">
            <v>3000029368</v>
          </cell>
          <cell r="B27818" t="str">
            <v>5</v>
          </cell>
          <cell r="C27818" t="str">
            <v>Active</v>
          </cell>
          <cell r="D27818" t="str">
            <v>BUILD, FOUNDATION</v>
          </cell>
          <cell r="E27818" t="str">
            <v>BLD FNDTN:ST 132KV SUSP 20M SOIL 3</v>
          </cell>
          <cell r="F27818" t="str">
            <v>BUILD, FOUNDATION: TYPE: ST 132KV SUSP 20M SOIL 3; FINISH: SMOOTH FLOAT; D-DT-7611 &amp; D-DT-7850</v>
          </cell>
        </row>
        <row r="27819">
          <cell r="A27819" t="str">
            <v>3000012105</v>
          </cell>
          <cell r="B27819" t="str">
            <v>5</v>
          </cell>
          <cell r="C27819" t="str">
            <v>Active</v>
          </cell>
          <cell r="D27819" t="str">
            <v>ANALYZE, SAMPLE</v>
          </cell>
          <cell r="E27819" t="str">
            <v>ANLYZ SAMPL:COAL, CHEMICAL ANALYSIS</v>
          </cell>
          <cell r="F27819" t="str">
            <v>ANALYZE, SAMPLE: TYPE: COAL, CHEMICAL ANALYSIS; METHOD: ASH, CV, VOLATILE MATTER, SULPHUR, AFT; FEEDBACK: REPORT FROM SUPPLIER</v>
          </cell>
        </row>
        <row r="27820">
          <cell r="A27820" t="str">
            <v>3000025631</v>
          </cell>
          <cell r="B27820" t="str">
            <v>5</v>
          </cell>
          <cell r="C27820" t="str">
            <v>Active</v>
          </cell>
          <cell r="D27820" t="str">
            <v>ASSEMBLE, STRUCTURE</v>
          </cell>
          <cell r="E27820" t="str">
            <v>ASSEMBL STRUCT:25M CAT D 40M2 LOAD TOWER</v>
          </cell>
          <cell r="F27820" t="str">
            <v>ASSEMBLE, STRUCTURE: TYPE: 25M CAT D 40M2 LOAD TOWER; MATERIAL: ANGLE IRON; CONFIGURATION: TELECOMMUNICATIONS; SPECIFICATION: 240-59967638; 240-103616544; 240-56872313; ASSEMBLE STRUCTURE ACCORDING TO THE LATEST ENGINEERING DRAWINGS</v>
          </cell>
        </row>
        <row r="27821">
          <cell r="A27821" t="str">
            <v>3000025370</v>
          </cell>
          <cell r="B27821" t="str">
            <v>4</v>
          </cell>
          <cell r="C27821" t="str">
            <v>Active</v>
          </cell>
          <cell r="D27821" t="str">
            <v>INSTALL, EQUIPMENT, ELECTRICAL</v>
          </cell>
          <cell r="E27821" t="str">
            <v>INSTL EQP ELEC:SLEEVES</v>
          </cell>
          <cell r="F27821" t="str">
            <v>INSTALL, EQUIPMENT, ELECTRICAL: TYPE: SLEEVES; METHOD: PHYSICAL / MECHANICAL; REPAIR CONDUCTOR WITH SLEEVE</v>
          </cell>
        </row>
        <row r="27822">
          <cell r="A27822" t="str">
            <v>3000013696</v>
          </cell>
          <cell r="B27822" t="str">
            <v>4</v>
          </cell>
          <cell r="C27822" t="str">
            <v>Active</v>
          </cell>
          <cell r="D27822" t="str">
            <v>EXCAVATE</v>
          </cell>
          <cell r="E27822" t="str">
            <v>EXCVT:BCKHOE/HND,4,42KN POLE, DP 2.5 M</v>
          </cell>
          <cell r="F27822" t="str">
            <v>EXCAVATE; METHOD BACKHOE OR HAND, GROUND TYPE 4, REASON 42KN POLE, DP 2.5 M; DRAWING NO: D-DT-1653, REV 0; 12M FREE STANDING POLE</v>
          </cell>
        </row>
        <row r="27823">
          <cell r="A27823" t="str">
            <v>3000016433</v>
          </cell>
          <cell r="B27823" t="str">
            <v>4</v>
          </cell>
          <cell r="C27823" t="str">
            <v>Active</v>
          </cell>
          <cell r="D27823" t="str">
            <v>CALIBRATE, EQUIPMENT</v>
          </cell>
          <cell r="E27823" t="str">
            <v>CAL EQP:INTELLIGENT SENSOR;5 YR</v>
          </cell>
          <cell r="F27823" t="str">
            <v>CALIBRATE, EQUIPMENT: TYPE: INTELLIGENT SENSOR; FREQUENCY: 5 YR; REFERENCE NO: 8H1494X8A6273; SYSTEM FOR TEMP AND HUMIDITY</v>
          </cell>
        </row>
        <row r="27824">
          <cell r="A27824" t="str">
            <v>3000032574</v>
          </cell>
          <cell r="B27824" t="str">
            <v>4</v>
          </cell>
          <cell r="C27824" t="str">
            <v>Active</v>
          </cell>
          <cell r="D27824" t="str">
            <v>MAINTAIN, VALVE</v>
          </cell>
          <cell r="E27824" t="str">
            <v>MAINT VLV:LEAK OFF VALVE,REPAIR</v>
          </cell>
          <cell r="F27824" t="str">
            <v>MAINTAIN, VALVE; TYPE LEAK OFF VALVE, METHOD REPAIR</v>
          </cell>
        </row>
        <row r="27825">
          <cell r="A27825" t="str">
            <v>3000024704</v>
          </cell>
          <cell r="B27825" t="str">
            <v>4</v>
          </cell>
          <cell r="C27825" t="str">
            <v>Active</v>
          </cell>
          <cell r="D27825" t="str">
            <v>INSTALL, EQUIPMENT, ELECTRICAL</v>
          </cell>
          <cell r="E27825" t="str">
            <v>INSTL EQP ELEC:MECHANICAL AND PHYSICAL</v>
          </cell>
          <cell r="F27825" t="str">
            <v>INSTALL, EQUIPMENT, ELECTRICAL: TYPE: 20MVA 132/22KV POWER TRANSFORMER; METHOD: MECHANICAL AND PHYSICAL</v>
          </cell>
        </row>
        <row r="27826">
          <cell r="A27826" t="str">
            <v>3000022433</v>
          </cell>
          <cell r="B27826" t="str">
            <v>5</v>
          </cell>
          <cell r="C27826" t="str">
            <v>Active</v>
          </cell>
          <cell r="D27826" t="str">
            <v>TERMINATE, CABLE</v>
          </cell>
          <cell r="E27826" t="str">
            <v>TERMN CBL:O/D;MV;XLPE;3;50 MM2</v>
          </cell>
          <cell r="F27826" t="str">
            <v>TERMINATE, CABLE: TYPE: O/D; VOLTAGE: MV; INSULATION: XLPE; CORE QUANTITY: 3; CABLE SIZE: 50 MM2; DRAWING NO: D-DT-0851 REV 0; D-DT-0850 REV 0</v>
          </cell>
        </row>
        <row r="27827">
          <cell r="A27827" t="str">
            <v>3000013259</v>
          </cell>
          <cell r="B27827" t="str">
            <v>5</v>
          </cell>
          <cell r="C27827" t="str">
            <v>Active</v>
          </cell>
          <cell r="D27827" t="str">
            <v>INSTALL, PIPE</v>
          </cell>
          <cell r="E27827" t="str">
            <v>INSTL PIPE:SECONDARY AIR HEATER</v>
          </cell>
          <cell r="F27827" t="str">
            <v>INSTALL, PIPE; TYPE SECONDARY AIR HEATER, MATERIAL MILD STEEL, METHOD INSTALLATION OF SECONDARY AIR HEATER ELEMENT PACKS AND ROTOR REPAIRS</v>
          </cell>
        </row>
        <row r="27828">
          <cell r="A27828" t="str">
            <v>3000017562</v>
          </cell>
          <cell r="B27828" t="str">
            <v>4</v>
          </cell>
          <cell r="C27828" t="str">
            <v>Active</v>
          </cell>
          <cell r="D27828" t="str">
            <v>REFURBISH, EQUIPMENT</v>
          </cell>
          <cell r="E27828" t="str">
            <v>REFURBISH EQUIP:SAFETY VALVE</v>
          </cell>
          <cell r="F27828" t="str">
            <v>REFURBISH, EQUIPMENT: TYPE: SAFETY VALVE</v>
          </cell>
        </row>
        <row r="27829">
          <cell r="A27829" t="str">
            <v>3000033170</v>
          </cell>
          <cell r="B27829" t="str">
            <v>4</v>
          </cell>
          <cell r="C27829" t="str">
            <v>Active</v>
          </cell>
          <cell r="D27829" t="str">
            <v>RENT, COMPACTOR</v>
          </cell>
          <cell r="E27829" t="str">
            <v>RENT CMPCTR:VIBRATING ROLLER;10 T</v>
          </cell>
          <cell r="F27829" t="str">
            <v>RENT, COMPACTOR: TYPE: VIBRATING ROLLER; WEIGHT DESIGNATION: 10 T</v>
          </cell>
        </row>
        <row r="27830">
          <cell r="A27830" t="str">
            <v>3000029786</v>
          </cell>
          <cell r="B27830" t="str">
            <v>5</v>
          </cell>
          <cell r="C27830" t="str">
            <v>Active</v>
          </cell>
          <cell r="D27830" t="str">
            <v>BUILD, FOUNDATION</v>
          </cell>
          <cell r="E27830" t="str">
            <v>BLD FNDTN:ST 132KV D/C SUSP 24M ROCK</v>
          </cell>
          <cell r="F27830" t="str">
            <v>BUILD, FOUNDATION: TYPE: ST 132KV D/C SUSP 24M ROCK; FINISH: SMOOTH FLOAT; D-DT-7612 &amp; D-DT-7850</v>
          </cell>
        </row>
        <row r="27831">
          <cell r="A27831" t="str">
            <v>3000018942</v>
          </cell>
          <cell r="B27831" t="str">
            <v>5</v>
          </cell>
          <cell r="C27831" t="str">
            <v>Active</v>
          </cell>
          <cell r="D27831" t="str">
            <v>CONSTRUCT, ROAD</v>
          </cell>
          <cell r="E27831" t="str">
            <v>CONSTR RD:ADJUDICATOR'S AWARD;VARIOUS</v>
          </cell>
          <cell r="F27831" t="str">
            <v>CONSTRUCT, ROAD: TYPE: ADJUDICATOR'S AWARD; MATERIAL: VARIOUS</v>
          </cell>
        </row>
        <row r="27832">
          <cell r="A27832" t="str">
            <v>3000017649</v>
          </cell>
          <cell r="B27832" t="str">
            <v>5</v>
          </cell>
          <cell r="C27832" t="str">
            <v>Active</v>
          </cell>
          <cell r="D27832" t="str">
            <v>MAINTAIN, BOILER</v>
          </cell>
          <cell r="E27832" t="str">
            <v>MAINT BOILR:CHANGING COMPENSATOR</v>
          </cell>
          <cell r="F27832" t="str">
            <v>MAINTAIN, BOILER; TYPE CHANGING COMPENSATOR, METHOD PLANNED OPPORTUNITY MAINTENANCE</v>
          </cell>
        </row>
        <row r="27833">
          <cell r="A27833" t="str">
            <v>3000033327</v>
          </cell>
          <cell r="B27833" t="str">
            <v>4</v>
          </cell>
          <cell r="C27833" t="str">
            <v>Active</v>
          </cell>
          <cell r="D27833" t="str">
            <v>PREPARE, SITE</v>
          </cell>
          <cell r="E27833" t="str">
            <v>PREP SITE:ROOF</v>
          </cell>
          <cell r="F27833" t="str">
            <v>PREPARE, SITE: TYPE: ROOF; METHOD: MAKE GOOD ALL SURFACES TO RECEIVE NEW WATERPROOF</v>
          </cell>
        </row>
        <row r="27834">
          <cell r="A27834" t="str">
            <v>3000017626</v>
          </cell>
          <cell r="B27834" t="str">
            <v>5</v>
          </cell>
          <cell r="C27834" t="str">
            <v>Active</v>
          </cell>
          <cell r="D27834" t="str">
            <v>REPAIR, ACTUATOR</v>
          </cell>
          <cell r="E27834" t="str">
            <v>REPR ACTTR:FAN VANES;SERVICE, REPAIR</v>
          </cell>
          <cell r="F27834" t="str">
            <v>REPAIR, ACTUATOR: TYPE: FAN VANES; METHOD: SERVICE, REPAIR</v>
          </cell>
        </row>
        <row r="27835">
          <cell r="A27835" t="str">
            <v>3000014807</v>
          </cell>
          <cell r="B27835" t="str">
            <v>5</v>
          </cell>
          <cell r="C27835" t="str">
            <v>Active</v>
          </cell>
          <cell r="D27835" t="str">
            <v>MAINTAIN, TREE</v>
          </cell>
          <cell r="E27835" t="str">
            <v>MAINT TREE:PHYSICAL AND MECHANICAL</v>
          </cell>
          <cell r="F27835" t="str">
            <v>MAINTAIN, TREE: METHOD: PHYSICAL AND MECHANICAL; FREQUENCY: QUARTERLY-MARK ENDANGERED; BUSH CLEARING AND CUTTING OF TREES: LOCATING AND MARK ALL ENDANGERED TREE POSITIONS, WHERE PERMITS FOR CUTTING ARE REQUIRED</v>
          </cell>
        </row>
        <row r="27836">
          <cell r="A27836" t="str">
            <v>3000032308</v>
          </cell>
          <cell r="B27836" t="str">
            <v>5</v>
          </cell>
          <cell r="C27836" t="str">
            <v>Active</v>
          </cell>
          <cell r="D27836" t="str">
            <v>MAINTAIN, EQUIPMENT, ELECTRICAL</v>
          </cell>
          <cell r="E27836" t="str">
            <v>MAINT EQP ELEC:AS AND WHEN REQUIRED</v>
          </cell>
          <cell r="F27836" t="str">
            <v>MAINTAIN, EQUIPMENT, ELECTRICAL: TYPE: INSULATOR ON STRAINER POLE; FREQUENCY: AS AND WHEN REQUIRED; METHOD: MANUAL</v>
          </cell>
        </row>
        <row r="27837">
          <cell r="A27837" t="str">
            <v>3000013882</v>
          </cell>
          <cell r="B27837" t="str">
            <v>5</v>
          </cell>
          <cell r="C27837" t="str">
            <v>Active</v>
          </cell>
          <cell r="D27837" t="str">
            <v>UPGRADE, SYSTEM</v>
          </cell>
          <cell r="E27837" t="str">
            <v>UPGR SYS:SAMPLING, ANALYSIS SYSTEMS</v>
          </cell>
          <cell r="F27837" t="str">
            <v>UPGRADE, SYSTEM: TYPE: SAMPLING, ANALYSIS SYSTEMS; METHOD: REPLACEMENT OF SOME OF THE SAMPLE PROBES AND SAMPLE TUBING AS NEEDED; DETAILED DESIGN AND ENGINEERING OF THE SYSTEM WHICH IS TO BE INSTALLED, RECOMMENDATIONS REGARDING THE BASIC DESIGN, MANUFACTURING OF THE REPLACEMENT SYSTEM, DECOMMISSIONING AND REMOVAL OF CURRENT EQUIPMENT, INSTALLATION OF THE REPLACEMENT SYSTEM, INSTALLATION INCLUDES WELDING OF SAMPLING LINES AND PROBES WHERE NECESSARY, AS WELL AS PROVIDING THE SCAFFOLDING REQUIRED TO WORK, COMMISSIONING OF THE REPLACEMENT SYSTEM, TESTING OF THE INSTALLED SYSTEM, INSTALLING ALL NECESSARY C&amp;I AND ELECTRICAL EQUIPMENT, REPLACEMENT OF SAMPLING PROBES IF THE PROBES ARE FOUND TO BE DAMAGED, MANUALS AND SPECIFICATIONS ARE TO BE PROVIDED FOR THE NEW SYSTEM, AND THE SUPPLIER IS RESPONSIBLE TO TRAIN STAFF ON THE USE OF THE NEW SYSTEM</v>
          </cell>
        </row>
        <row r="27838">
          <cell r="A27838" t="str">
            <v>3000020984</v>
          </cell>
          <cell r="B27838" t="str">
            <v>5</v>
          </cell>
          <cell r="C27838" t="str">
            <v>Active</v>
          </cell>
          <cell r="D27838" t="str">
            <v>CLEAN, EQUIPMENT</v>
          </cell>
          <cell r="E27838" t="str">
            <v>CLEAN EQP:COOLING WATER PLANT TANKS</v>
          </cell>
          <cell r="F27838" t="str">
            <v>CLEAN, EQUIPMENT: TYPE: COOLING WATER PLANT TANKS; METHOD: PHYSICAL; FREQUENCY: ONCE OFF</v>
          </cell>
        </row>
        <row r="27839">
          <cell r="A27839" t="str">
            <v>3000014615</v>
          </cell>
          <cell r="B27839" t="str">
            <v>5</v>
          </cell>
          <cell r="C27839" t="str">
            <v>Active</v>
          </cell>
          <cell r="D27839" t="str">
            <v>CALIBRATE, EQUIPMENT</v>
          </cell>
          <cell r="E27839" t="str">
            <v>CAL EQP:SPHYGMOMANOMETER;AS NEEDED</v>
          </cell>
          <cell r="F27839" t="str">
            <v>CALIBRATE, EQUIPMENT: TYPE: SPHYGMOMANOMETER; FREQUENCY: AS NEEDED; METHOD: AUDIO, PROVIDE WITH CALIBRATION CERTIFICATE; ANEROID</v>
          </cell>
        </row>
        <row r="27840">
          <cell r="A27840" t="str">
            <v>3000033631</v>
          </cell>
          <cell r="B27840" t="str">
            <v>4</v>
          </cell>
          <cell r="C27840" t="str">
            <v>Active</v>
          </cell>
          <cell r="D27840" t="str">
            <v>REPAIR, EQUIPMENT, MECHANICAL</v>
          </cell>
          <cell r="E27840" t="str">
            <v>REPR EQP MECH:5 TON DYNAMOMETER</v>
          </cell>
          <cell r="F27840" t="str">
            <v>REPAIR, EQUIPMENT, MECHANICAL: TYPE: 5 TON DYNAMOMETER</v>
          </cell>
        </row>
        <row r="27841">
          <cell r="A27841" t="str">
            <v>3000026026</v>
          </cell>
          <cell r="B27841" t="str">
            <v>5</v>
          </cell>
          <cell r="C27841" t="str">
            <v>Active</v>
          </cell>
          <cell r="D27841" t="str">
            <v>REMOVE, CABLE</v>
          </cell>
          <cell r="E27841" t="str">
            <v>REM CBL:MV; XLPE; 150MM2X3C;MANUAL</v>
          </cell>
          <cell r="F27841" t="str">
            <v>REMOVE, CABLE: TYPE: MV; XLPE; 150MM2X3C; METHOD: MANUAL; REFERENCE NO: EXE03RCV; 6.35KV</v>
          </cell>
        </row>
        <row r="27842">
          <cell r="A27842" t="str">
            <v>3000027089</v>
          </cell>
          <cell r="B27842" t="str">
            <v>5</v>
          </cell>
          <cell r="C27842" t="str">
            <v>Active</v>
          </cell>
          <cell r="D27842" t="str">
            <v>MAINTAIN, EQUIPMENT</v>
          </cell>
          <cell r="E27842" t="str">
            <v>MAINT EQP:AS AND WHEN REQUIRED</v>
          </cell>
          <cell r="F27842" t="str">
            <v>MAINTAIN, EQUIPMENT: TYPE: OIL TESTER (TAN DELTA) - GLASS RING - LARGE; FREQUENCY: AS AND WHEN REQUIRED; METHOD: ON-SITE, QUALIFIED TECHNICIAN, MAINTENANCE REPORT</v>
          </cell>
        </row>
        <row r="27843">
          <cell r="A27843" t="str">
            <v>3000022421</v>
          </cell>
          <cell r="B27843" t="str">
            <v>5</v>
          </cell>
          <cell r="C27843" t="str">
            <v>Active</v>
          </cell>
          <cell r="D27843" t="str">
            <v>REPAIR, EQUIPMENT, ELECTRICAL</v>
          </cell>
          <cell r="E27843" t="str">
            <v>REPR EQP ELEC:SCREEN, MICROPHONE,SANAS</v>
          </cell>
          <cell r="F27843" t="str">
            <v>REPAIR, EQUIPMENT, ELECTRICAL; TYPE TESTER; TDS220, OSCILLOSCOPE, REPAIR TYPE SCREEN, MICROPHONE, TEST SANAS</v>
          </cell>
        </row>
        <row r="27844">
          <cell r="A27844" t="str">
            <v>3000028891</v>
          </cell>
          <cell r="B27844" t="str">
            <v>4</v>
          </cell>
          <cell r="C27844" t="str">
            <v>Active</v>
          </cell>
          <cell r="D27844" t="str">
            <v>REMOVE, COMPONENT</v>
          </cell>
          <cell r="E27844" t="str">
            <v>RMV COMPNT:LPU METERING UNIT</v>
          </cell>
          <cell r="F27844" t="str">
            <v>REMOVE, COMPONENT: TYPE: LPU METERING UNIT</v>
          </cell>
        </row>
        <row r="27845">
          <cell r="A27845" t="str">
            <v>3000031793</v>
          </cell>
          <cell r="B27845" t="str">
            <v>5</v>
          </cell>
          <cell r="C27845" t="str">
            <v>Active</v>
          </cell>
          <cell r="D27845" t="str">
            <v>LAY, TILE</v>
          </cell>
          <cell r="E27845" t="str">
            <v>LAY TILE:FLOOR SEMI-FLEXSIBLE;INDUSTRIAL</v>
          </cell>
          <cell r="F27845" t="str">
            <v>LAY, TILE: TYPE: FLOOR SEMI-FLEXSIBLE; DUTY: INDUSTRIAL; SIZE: SQ 300 X THK 2.8 MM; MATERIAL: VINYL; SURFACE PREPARATION: CONCRETE SCREED, FLOATED</v>
          </cell>
        </row>
        <row r="27846">
          <cell r="A27846" t="str">
            <v>3000023117</v>
          </cell>
          <cell r="B27846" t="str">
            <v>5</v>
          </cell>
          <cell r="C27846" t="str">
            <v>Active</v>
          </cell>
          <cell r="D27846" t="str">
            <v>ANALYZE, SAMPLE</v>
          </cell>
          <cell r="E27846" t="str">
            <v>ANLYZ SAMPL:TRF OIL;EMRG QA BF</v>
          </cell>
          <cell r="F27846" t="str">
            <v>ANALYZE, SAMPLE: TYPE: TRANSFORMER OIL; METHOD: EMERGENCY QA BEFORE FILLING / ON DELIVERY / PRIOR TO TRANSPORTATION 240-75661431 TABLES 5;6;A4; FEEDBACK: ACCREDITED LABORATORY REPORT</v>
          </cell>
        </row>
        <row r="27847">
          <cell r="A27847" t="str">
            <v>3000016901</v>
          </cell>
          <cell r="B27847" t="str">
            <v>5</v>
          </cell>
          <cell r="C27847" t="str">
            <v>Active</v>
          </cell>
          <cell r="D27847" t="str">
            <v>TEST, EQUIPMENT</v>
          </cell>
          <cell r="E27847" t="str">
            <v>TEST EQP:TRANSMISSION COOLER;PRESSURE</v>
          </cell>
          <cell r="F27847" t="str">
            <v>TEST, EQUIPMENT: TYPE: TRANSMISSION COOLER; METHOD: PRESSURE; FREQUENCY: WHEN NEEDED; FEEDBACK: END USER</v>
          </cell>
        </row>
        <row r="27848">
          <cell r="A27848" t="str">
            <v>3000024423</v>
          </cell>
          <cell r="B27848" t="str">
            <v>5</v>
          </cell>
          <cell r="C27848" t="str">
            <v>Active</v>
          </cell>
          <cell r="D27848" t="str">
            <v>CONSTRUCT, STRUCTURE</v>
          </cell>
          <cell r="E27848" t="str">
            <v>CONSTR STRUCT:GALVANISED STEEL</v>
          </cell>
          <cell r="F27848" t="str">
            <v>CONSTRUCT, STRUCTURE: TYPE: MV BOX STRUCTURE BEAM DETAILS STANDARD STEELWORK 22/33KV CLEAT MK CLC; MATERIAL: GALVANISED STEEL; MANUFACTURING DETAILS AND ASSEMBLY MODULE NO- D-DT-5223 S4 R3</v>
          </cell>
        </row>
        <row r="27849">
          <cell r="A27849" t="str">
            <v>3000013963</v>
          </cell>
          <cell r="B27849" t="str">
            <v>5</v>
          </cell>
          <cell r="C27849" t="str">
            <v>Active</v>
          </cell>
          <cell r="D27849" t="str">
            <v>INSTALL, EQUIPMENT, ELECTRICAL</v>
          </cell>
          <cell r="E27849" t="str">
            <v>INSTL EQP ELEC:STEEL CHASSIS PLATE</v>
          </cell>
          <cell r="F27849" t="str">
            <v>INSTALL, EQUIPMENT, ELECTRICAL: TYPE: STEEL CHASSIS PLATE; STANDARD: MIMIC MODULES COMPONENTS; METHOD: POWDER-COATED (COLOUR TO BE SPECIFIED) STEEL CHASSIS PLATE, AS PER YOUR SUPPLIED DRAWING; NEC3 ECC</v>
          </cell>
        </row>
        <row r="27850">
          <cell r="A27850" t="str">
            <v>3000022019</v>
          </cell>
          <cell r="B27850" t="str">
            <v>5</v>
          </cell>
          <cell r="C27850" t="str">
            <v>Active</v>
          </cell>
          <cell r="D27850" t="str">
            <v>INSTALL, ANTENNA</v>
          </cell>
          <cell r="E27850" t="str">
            <v>INSTL ANT:TRANSMITT AT 400-470MHZ</v>
          </cell>
          <cell r="F27850" t="str">
            <v>INSTALL, ANTENNA: TYPE: TRANSMITT AT 400-470MHZ; METHOD: INSTALLATION AND PROGRAMMING DEVICE; STANDARD: ICASA APPROVED FREQUENCY</v>
          </cell>
        </row>
        <row r="27851">
          <cell r="A27851" t="str">
            <v>3000026872</v>
          </cell>
          <cell r="B27851" t="str">
            <v>4</v>
          </cell>
          <cell r="C27851" t="str">
            <v>Active</v>
          </cell>
          <cell r="D27851" t="str">
            <v>REMOVE, MATERIAL</v>
          </cell>
          <cell r="E27851" t="str">
            <v>RMV MTRL:STONES;AS AND WHEN REQ</v>
          </cell>
          <cell r="F27851" t="str">
            <v>REMOVE, MATERIAL: TYPE: STONES; FREQUENCY: AS AND WHEN REQ</v>
          </cell>
        </row>
        <row r="27852">
          <cell r="A27852" t="str">
            <v>3000023133</v>
          </cell>
          <cell r="B27852" t="str">
            <v>5</v>
          </cell>
          <cell r="C27852" t="str">
            <v>Active</v>
          </cell>
          <cell r="D27852" t="str">
            <v>CALIBRATE, EQUIPMENT</v>
          </cell>
          <cell r="E27852" t="str">
            <v>CAL EQP:CORIOLIS MASS FLOWMETER;ANNUALLY</v>
          </cell>
          <cell r="F27852" t="str">
            <v>CALIBRATE, EQUIPMENT: TYPE: CORIOLIS MASS FLOWMETER; FREQUENCY: ANNUALLY; METHOD: CHEMICAL CLEAN; CALIBRATE ACCORDING TO THE MANUFACTURER SPECIFICATION; SANAS CALIBRATION CERTIFICATE MUST BE INCLUDED WITH DELIVERY</v>
          </cell>
        </row>
        <row r="27853">
          <cell r="A27853" t="str">
            <v>3000021884</v>
          </cell>
          <cell r="B27853" t="str">
            <v>5</v>
          </cell>
          <cell r="C27853" t="str">
            <v>Active</v>
          </cell>
          <cell r="D27853" t="str">
            <v>ERECT, POLE</v>
          </cell>
          <cell r="E27853" t="str">
            <v>ERECT POLE:7M, TOP 100-120MM, SOIL 4</v>
          </cell>
          <cell r="F27853" t="str">
            <v>ERECT, POLE; TYPE 7M, TOP 100-120MM, SOIL 4, MATERIAL WOOD, METHOD PLANT, BACKFILL AND COMPACT; DRAWING NO: D-DT-0050, REV 0</v>
          </cell>
        </row>
        <row r="27854">
          <cell r="A27854" t="str">
            <v>3000021166</v>
          </cell>
          <cell r="B27854" t="str">
            <v>5</v>
          </cell>
          <cell r="C27854" t="str">
            <v>Active</v>
          </cell>
          <cell r="D27854" t="str">
            <v>REMOVE, EQUIPMENT, MECHANICAL</v>
          </cell>
          <cell r="E27854" t="str">
            <v>RMV EQP MECH:CORE AIR DUCTING;MECHANICAL</v>
          </cell>
          <cell r="F27854" t="str">
            <v>REMOVE, EQUIPMENT, MECHANICAL: TYPE: CORE AIR DUCTING; METHOD: MECHANICAL</v>
          </cell>
        </row>
        <row r="27855">
          <cell r="A27855" t="str">
            <v>3000024716</v>
          </cell>
          <cell r="B27855" t="str">
            <v>4</v>
          </cell>
          <cell r="C27855" t="str">
            <v>Active</v>
          </cell>
          <cell r="D27855" t="str">
            <v>INSTALL, EQUIPMENT, ELECTRICAL</v>
          </cell>
          <cell r="E27855" t="str">
            <v>INSTL EQP ELEC:MECHANICAL AND PHYSICAL</v>
          </cell>
          <cell r="F27855" t="str">
            <v>INSTALL, EQUIPMENT, ELECTRICAL; TYPE 20MVA 66/6.6KV POWER TRANSFORMER, METHOD MECHANICAL AND PHYSICAL</v>
          </cell>
        </row>
        <row r="27856">
          <cell r="A27856" t="str">
            <v>3000021589</v>
          </cell>
          <cell r="B27856" t="str">
            <v>5</v>
          </cell>
          <cell r="C27856" t="str">
            <v>Active</v>
          </cell>
          <cell r="D27856" t="str">
            <v>CREATE, DOCUMENT</v>
          </cell>
          <cell r="E27856" t="str">
            <v>CREATE DOC:FIRE PROTECTION;SAFETY FILE</v>
          </cell>
          <cell r="F27856" t="str">
            <v>CREATE, DOCUMENT: TYPE: FIRE PROTECTION; MEDIA: SAFETY FILE</v>
          </cell>
        </row>
        <row r="27857">
          <cell r="A27857" t="str">
            <v>3000013300</v>
          </cell>
          <cell r="B27857" t="str">
            <v>5</v>
          </cell>
          <cell r="C27857" t="str">
            <v>Active</v>
          </cell>
          <cell r="D27857" t="str">
            <v>CONSTRUCT, STRUCTURE</v>
          </cell>
          <cell r="E27857" t="str">
            <v>CONSTR STRUCT:LINE CONSTRUCTION 400KV</v>
          </cell>
          <cell r="F27857" t="str">
            <v>CONSTRUCT, STRUCTURE; TYPE LINE CONSTRUCTION 400KV, MATERIAL STEEL MONO POLES, ALUMINIUM CONDUCTOR; BUILD LV/MV/KV LINES</v>
          </cell>
        </row>
        <row r="27858">
          <cell r="A27858" t="str">
            <v>3000018563</v>
          </cell>
          <cell r="B27858" t="str">
            <v>5</v>
          </cell>
          <cell r="C27858" t="str">
            <v>Active</v>
          </cell>
          <cell r="D27858" t="str">
            <v>TEST, EQUIPMENT, ELECTRICAL</v>
          </cell>
          <cell r="E27858" t="str">
            <v>TEST EQP ELEC:E/O BUSHINGS-SUN;TAN DELTA</v>
          </cell>
          <cell r="F27858" t="str">
            <v>TEST, EQUIPMENT, ELECTRICAL: TYPE: E/O BUSHINGS-SUN; METHOD: TAN DELTA; FREQUENCY: AS AND WHEN REQUIRED; FEEDBACK: TEST REPORT; EXTRA / OVER FOR TESTING BUSHINGS ON SUNDAY OR PUBLIC HOLIDAY</v>
          </cell>
        </row>
        <row r="27859">
          <cell r="A27859" t="str">
            <v>3000026968</v>
          </cell>
          <cell r="B27859" t="str">
            <v>5</v>
          </cell>
          <cell r="C27859" t="str">
            <v>Active</v>
          </cell>
          <cell r="D27859" t="str">
            <v>INSTALL, EQUIPMENT</v>
          </cell>
          <cell r="E27859" t="str">
            <v>INSTL EQP:BARCO FRONT END BOX</v>
          </cell>
          <cell r="F27859" t="str">
            <v>INSTALL, EQUIPMENT: TYPE: BARCO FRONT END BOX; METHOD: REPAIR, REPLACE; STANDARD: AS PER CONTRACT</v>
          </cell>
        </row>
        <row r="27860">
          <cell r="A27860" t="str">
            <v>3000011088</v>
          </cell>
          <cell r="B27860" t="str">
            <v>3</v>
          </cell>
          <cell r="C27860" t="str">
            <v>Active</v>
          </cell>
          <cell r="D27860" t="str">
            <v>UNLOAD, MATERIAL</v>
          </cell>
          <cell r="E27860" t="str">
            <v>UNLD MTRL:COAL;DUMPER</v>
          </cell>
          <cell r="F27860" t="str">
            <v>UNLOAD, MATERIAL: TYPE: COAL; METHOD: DUMPER; DIMENSIONS: LG 3.5 X WD 2.1 X HT 2.4 M</v>
          </cell>
        </row>
        <row r="27861">
          <cell r="A27861" t="str">
            <v>3000012743</v>
          </cell>
          <cell r="B27861" t="str">
            <v>3</v>
          </cell>
          <cell r="C27861" t="str">
            <v>Active</v>
          </cell>
          <cell r="D27861" t="str">
            <v>MAINTAIN, FILTER, ELEMENT</v>
          </cell>
          <cell r="E27861" t="str">
            <v>MAINT FLTR ELMNT:WATER FILTER</v>
          </cell>
          <cell r="F27861" t="str">
            <v>MAINTAIN, FILTER, ELEMENT: TYPE: WATER FILTER; FREQUENCY: 6 AND 12 MONTHLY; 270 LITRES PER DAY DEPENDING ON INLET WATER TDS AND QUALITY</v>
          </cell>
        </row>
        <row r="27862">
          <cell r="A27862" t="str">
            <v>3000014908</v>
          </cell>
          <cell r="B27862" t="str">
            <v>5</v>
          </cell>
          <cell r="C27862" t="str">
            <v>Active</v>
          </cell>
          <cell r="D27862" t="str">
            <v>TEST, MATERIAL</v>
          </cell>
          <cell r="E27862" t="str">
            <v>TEST MTRL:COMPILE, SUBMISSION</v>
          </cell>
          <cell r="F27862" t="str">
            <v>TEST, MATERIAL: TYPE: COMPILE, SUBMISSION; METHOD: PHYSICAL AND MECHANICAL; FREQUENCY: WHEN REQUIRED; FEEDBACK: CONTRACTUAL REQUIREMENT; COMPILE AND SUBMISSION OF ALL "PROOF LOAD TEST" RECORDS TO THE EMPLOYER, LEGISLATIVE REQUIREMENTS</v>
          </cell>
        </row>
        <row r="27863">
          <cell r="A27863" t="str">
            <v>3000020605</v>
          </cell>
          <cell r="B27863" t="str">
            <v>3</v>
          </cell>
          <cell r="C27863" t="str">
            <v>Active</v>
          </cell>
          <cell r="D27863" t="str">
            <v>HIRE, ARTISAN, DIESEL MECHANIC</v>
          </cell>
          <cell r="E27863" t="str">
            <v>HIRE DSL MECH:TRADE TEST;2</v>
          </cell>
          <cell r="F27863" t="str">
            <v>HIRE, ARTISAN, DIESEL MECHANIC: QUALIFICATION: TRADE TEST; NUMBER OF YEARS EXPERIENCE: 2; REQUIRED EXPERIENCE: DIESEL ENGINES; OHS ACT</v>
          </cell>
        </row>
        <row r="27864">
          <cell r="A27864" t="str">
            <v>3000027004</v>
          </cell>
          <cell r="B27864" t="str">
            <v>5</v>
          </cell>
          <cell r="C27864" t="str">
            <v>Active</v>
          </cell>
          <cell r="D27864" t="str">
            <v>OVERHAUL, EQUIPMENT, MECHANICAL</v>
          </cell>
          <cell r="E27864" t="str">
            <v>OVHL EQP MECH:VALVE SEATS;REFACE</v>
          </cell>
          <cell r="F27864" t="str">
            <v>OVERHAUL, EQUIPMENT, MECHANICAL: TYPE: VALVE SEATS; METHOD: REFACE</v>
          </cell>
        </row>
        <row r="27865">
          <cell r="A27865" t="str">
            <v>3000026609</v>
          </cell>
          <cell r="B27865" t="str">
            <v>4</v>
          </cell>
          <cell r="C27865" t="str">
            <v>Active</v>
          </cell>
          <cell r="D27865" t="str">
            <v>INSTALL, EQUIPMENT, COMMUNICATION</v>
          </cell>
          <cell r="E27865" t="str">
            <v>INSTL EQP COMM:NETWORK MANAGEMENT SYSTEM</v>
          </cell>
          <cell r="F27865" t="str">
            <v>INSTALL, EQUIPMENT, COMMUNICATION: TYPE: NETWORK MANAGEMENT SYSTEM; REFERENCE NO: NMGT-INST; INSTALLATION AND COMMISSIONING, INCLUDING SHEQ FILES PREPARATION</v>
          </cell>
        </row>
        <row r="27866">
          <cell r="A27866" t="str">
            <v>3000018500</v>
          </cell>
          <cell r="B27866" t="str">
            <v>5</v>
          </cell>
          <cell r="C27866" t="str">
            <v>Active</v>
          </cell>
          <cell r="D27866" t="str">
            <v>MAINTAIN, PIPING</v>
          </cell>
          <cell r="E27866" t="str">
            <v>MAINT PIPNG:ASH; SLURRY;STEEL;DAILY</v>
          </cell>
          <cell r="F27866" t="str">
            <v>MAINTAIN, PIPING: TYPE: ASH; SLURRY; MATERIAL: STEEL; FREQUENCY: DAILY; METHOD: MAINTAIN PIPE LINES</v>
          </cell>
        </row>
        <row r="27867">
          <cell r="A27867" t="str">
            <v>3000028658</v>
          </cell>
          <cell r="B27867" t="str">
            <v>5</v>
          </cell>
          <cell r="C27867" t="str">
            <v>Active</v>
          </cell>
          <cell r="D27867" t="str">
            <v>BACKFILL, AREA</v>
          </cell>
          <cell r="E27867" t="str">
            <v>BCKFLL AREA:HOLE;SAND AND CEMENT MIX</v>
          </cell>
          <cell r="F27867" t="str">
            <v>BACKFILL, AREA: TYPE: HOLE; FILLER MATERIAL: SAND AND CEMENT MIX; COMPACT METHOD: MOD AASTHO DENSITY 98 PCT</v>
          </cell>
        </row>
        <row r="27868">
          <cell r="A27868" t="str">
            <v>3000026130</v>
          </cell>
          <cell r="B27868" t="str">
            <v>4</v>
          </cell>
          <cell r="C27868" t="str">
            <v>Active</v>
          </cell>
          <cell r="D27868" t="str">
            <v>INSTALL, CABLE WAY</v>
          </cell>
          <cell r="E27868" t="str">
            <v>INSTL CBL WAY:TRAY/RACKING/EARTHING</v>
          </cell>
          <cell r="F27868" t="str">
            <v>INSTALL, CABLE WAY: TYPE: TRAY/RACKING/EARTHING</v>
          </cell>
        </row>
        <row r="27869">
          <cell r="A27869" t="str">
            <v>3000018711</v>
          </cell>
          <cell r="B27869" t="str">
            <v>5</v>
          </cell>
          <cell r="C27869" t="str">
            <v>Active</v>
          </cell>
          <cell r="D27869" t="str">
            <v>RENT, EQUIPMENT</v>
          </cell>
          <cell r="E27869" t="str">
            <v>RENT EQP:COMPONENTS</v>
          </cell>
          <cell r="F27869" t="str">
            <v>RENT, EQUIPMENT: TYPE: COMPONENTS</v>
          </cell>
        </row>
        <row r="27870">
          <cell r="A27870" t="str">
            <v>3000030042</v>
          </cell>
          <cell r="B27870" t="str">
            <v>5</v>
          </cell>
          <cell r="C27870" t="str">
            <v>Active</v>
          </cell>
          <cell r="D27870" t="str">
            <v>BUILD, FOUNDATION</v>
          </cell>
          <cell r="E27870" t="str">
            <v>BLD FNDTN:ST 132KV X-ARM SUSP 21M SOIL 2</v>
          </cell>
          <cell r="F27870" t="str">
            <v>BUILD, FOUNDATION: TYPE: ST 132KV X-ARM SUSP 21M SOIL 2; FINISH: SMOOTH FLOAT; 2-ET-15606 &amp; D-DT-7850</v>
          </cell>
        </row>
        <row r="27871">
          <cell r="A27871" t="str">
            <v>3000011759</v>
          </cell>
          <cell r="B27871" t="str">
            <v>3</v>
          </cell>
          <cell r="C27871" t="str">
            <v>Active</v>
          </cell>
          <cell r="D27871" t="str">
            <v>HIRE, SYSTEM</v>
          </cell>
          <cell r="E27871" t="str">
            <v>HIRE SYSTEM:HYDRAULIC;EXECUTE WORK;NONE</v>
          </cell>
          <cell r="F27871" t="str">
            <v>HIRE, SYSTEM: TYPE: HYDRAULIC; ADDITIONAL TASK: PULLER TORQUE WRENCH 700BAR; PURPOSE: EXECUTE WORK; DURATION: PER ACTIVITY YR; ADDITIONAL EQUIPMENT: NONE; RATE TYPE: MATERIAL HANDLING</v>
          </cell>
        </row>
        <row r="27872">
          <cell r="A27872" t="str">
            <v>3000032758</v>
          </cell>
          <cell r="B27872" t="str">
            <v>4</v>
          </cell>
          <cell r="C27872" t="str">
            <v>Active</v>
          </cell>
          <cell r="D27872" t="str">
            <v>REPAIR, EQUIPMENT</v>
          </cell>
          <cell r="E27872" t="str">
            <v>REPR EQP:HP GOV VALVE</v>
          </cell>
          <cell r="F27872" t="str">
            <v>REPAIR, EQUIPMENT: TYPE: HP GOV VALVE</v>
          </cell>
        </row>
        <row r="27873">
          <cell r="A27873" t="str">
            <v>3000021012</v>
          </cell>
          <cell r="B27873" t="str">
            <v>5</v>
          </cell>
          <cell r="C27873" t="str">
            <v>Active</v>
          </cell>
          <cell r="D27873" t="str">
            <v>CALIBRATE, EQUIPMENT</v>
          </cell>
          <cell r="E27873" t="str">
            <v>CAL EQP:VOLTAMETRY INSTRUMENTS,YEARLY</v>
          </cell>
          <cell r="F27873" t="str">
            <v>CALIBRATE, EQUIPMENT; TYPE VOLTAMETRY INSTRUMENTS, FREQUENCY YEARLY, METHOD CALIBRATION</v>
          </cell>
        </row>
        <row r="27874">
          <cell r="A27874" t="str">
            <v>3000022182</v>
          </cell>
          <cell r="B27874" t="str">
            <v>5</v>
          </cell>
          <cell r="C27874" t="str">
            <v>Active</v>
          </cell>
          <cell r="D27874" t="str">
            <v>REPAIR, EQUIPMENT, ELECTRICAL</v>
          </cell>
          <cell r="E27874" t="str">
            <v>REPR EQP ELEC:SCREEN, MICROPHONE;SANAS</v>
          </cell>
          <cell r="F27874" t="str">
            <v>REPAIR, EQUIPMENT, ELECTRICAL: TYPE: TESTER; HP8920A, COMMS MONITOR; REPAIR TYPE: SCREEN, MICROPHONE; TEST: SANAS</v>
          </cell>
        </row>
        <row r="27875">
          <cell r="A27875" t="str">
            <v>3000016168</v>
          </cell>
          <cell r="B27875" t="str">
            <v>5</v>
          </cell>
          <cell r="C27875" t="str">
            <v>Active</v>
          </cell>
          <cell r="D27875" t="str">
            <v>TEST, EQUIPMENT, ELECTRICAL</v>
          </cell>
          <cell r="E27875" t="str">
            <v>TEST EQP ELEC:HIGH CURRENT</v>
          </cell>
          <cell r="F27875" t="str">
            <v>TEST, EQUIPMENT, ELECTRICAL: TYPE: HIGH CURRENT; METHOD: TO DETERMINE THE CURRENT WITHSTAND OF MEDIUM VOLTAGE OVERHEAD LINE HARDWARE IN LABORATORY TEST A; FREQUENCY: AS AND WHEN REQUIRED; FEEDBACK: WRITTEN AND ELECTRONIC</v>
          </cell>
        </row>
        <row r="27876">
          <cell r="A27876" t="str">
            <v>3000033794</v>
          </cell>
          <cell r="B27876" t="str">
            <v>5</v>
          </cell>
          <cell r="C27876" t="str">
            <v>Active</v>
          </cell>
          <cell r="D27876" t="str">
            <v>TEST, EQUIPMENT</v>
          </cell>
          <cell r="E27876" t="str">
            <v>TEST EQP:CRANE;LOAD;YEARLY</v>
          </cell>
          <cell r="F27876" t="str">
            <v>TEST, EQUIPMENT: TYPE: CRANE; METHOD: LOAD; FREQUENCY: YEARLY; FEEDBACK: REPORT AND CERTIFICATION; 25-100 T; TEST BY A COMPETENT LME</v>
          </cell>
        </row>
        <row r="27877">
          <cell r="A27877" t="str">
            <v>3000027951</v>
          </cell>
          <cell r="B27877" t="str">
            <v>5</v>
          </cell>
          <cell r="C27877" t="str">
            <v>Active</v>
          </cell>
          <cell r="D27877" t="str">
            <v>CLEAN, EQUIPMENT</v>
          </cell>
          <cell r="E27877" t="str">
            <v>CLEAN EQP:PULLOUT;STRIP, SAND CLEAN</v>
          </cell>
          <cell r="F27877" t="str">
            <v>CLEAN, EQUIPMENT: TYPE: PULLOUT; METHOD: STRIP, SAND CLEAN; FREQUENCY: AS REQUIRED</v>
          </cell>
        </row>
        <row r="27878">
          <cell r="A27878" t="str">
            <v>3000024657</v>
          </cell>
          <cell r="B27878" t="str">
            <v>5</v>
          </cell>
          <cell r="C27878" t="str">
            <v>Active</v>
          </cell>
          <cell r="D27878" t="str">
            <v>DISMANTLE, STRUCTURE</v>
          </cell>
          <cell r="E27878" t="str">
            <v>DISMNTL STRUCT:PHYSICAL AND MECHANICAL</v>
          </cell>
          <cell r="F27878" t="str">
            <v>DISMANTLE, STRUCTURE: TYPE: 11/22KV A FRAME BUSBAR SECTION/SUPPORT STRUCTURE ASSEMBLY AND DETAILS; METHOD: PHYSICAL AND MECHANICAL; MANUFACTURING DETAILS AND ASSEMBLY, DRAWING REFERENCE NO = D-DT-5270 S6 R3</v>
          </cell>
        </row>
        <row r="27879">
          <cell r="A27879" t="str">
            <v>3000024025</v>
          </cell>
          <cell r="B27879" t="str">
            <v>5</v>
          </cell>
          <cell r="C27879" t="str">
            <v>Active</v>
          </cell>
          <cell r="D27879" t="str">
            <v>ASSEMBLE, STRUCTURE</v>
          </cell>
          <cell r="E27879" t="str">
            <v>ASSEMBL STRUCT:1PH LV INLINE FUSE UNIT</v>
          </cell>
          <cell r="F27879" t="str">
            <v>ASSEMBLE, STRUCTURE: TYPE: 1PH LV INLINE FUSE UNIT; MATERIAL: WOOD; CONFIGURATION: BARE NEUTRAL ABC; DRAWING NO: D-DT-1161 REV 0; LV STRUCTURE; BONDING INCLUDED, DOWNWIRE EXCLUDED</v>
          </cell>
        </row>
        <row r="27880">
          <cell r="A27880" t="str">
            <v>3000031244</v>
          </cell>
          <cell r="B27880" t="str">
            <v>5</v>
          </cell>
          <cell r="C27880" t="str">
            <v>Active</v>
          </cell>
          <cell r="D27880" t="str">
            <v>RENT, SYSTEM</v>
          </cell>
          <cell r="E27880" t="str">
            <v>RENT SYS</v>
          </cell>
          <cell r="F27880" t="str">
            <v>RENT, SYSTEM: TYPE: VPN, MPLS, ONNET, NATIONAL, WIRELESS, 2 048K</v>
          </cell>
        </row>
        <row r="27881">
          <cell r="A27881" t="str">
            <v>3000014013</v>
          </cell>
          <cell r="B27881" t="str">
            <v>5</v>
          </cell>
          <cell r="C27881" t="str">
            <v>Active</v>
          </cell>
          <cell r="D27881" t="str">
            <v>PROVIDE, CATERING SERVICE</v>
          </cell>
          <cell r="E27881" t="str">
            <v>PRVD CTRNG SERV:PREPARE MEALS,VARIOUS</v>
          </cell>
          <cell r="F27881" t="str">
            <v>PROVIDE, CATERING SERVICE; TYPE PREPARE MEALS, MEAL TYPE COFFEE SHOP, MEAL CATEGORY VARIOUS, BEVERAGE COFFEE, TEA, SOFT DRINKS, JUICES; FOOD PRODUCTION AND SERVICES FOR A COFFEE SHOP</v>
          </cell>
        </row>
        <row r="27882">
          <cell r="A27882" t="str">
            <v>3000024056</v>
          </cell>
          <cell r="B27882" t="str">
            <v>5</v>
          </cell>
          <cell r="C27882" t="str">
            <v>Active</v>
          </cell>
          <cell r="D27882" t="str">
            <v>ASSEMBLE, STRUCTURE</v>
          </cell>
          <cell r="E27882" t="str">
            <v>ASSEMBL STRUCT:1PH LV CROSSING INTERMD</v>
          </cell>
          <cell r="F27882" t="str">
            <v>ASSEMBLE, STRUCTURE: TYPE: 1PH LV CROSSING INTERMD; MATERIAL: WOOD; CONFIGURATION: RIGHT ANGLE, BARE WIRE; DRAWING NO: D-DT-0966 REV 0; LV STRUCTURE; BONDING INCLUDED, DOWNWIRE EXCLUDED</v>
          </cell>
        </row>
        <row r="27883">
          <cell r="A27883" t="str">
            <v>3000032864</v>
          </cell>
          <cell r="B27883" t="str">
            <v>5</v>
          </cell>
          <cell r="C27883" t="str">
            <v>Active</v>
          </cell>
          <cell r="D27883" t="str">
            <v>INSTALL, EQUIPMENT, ELECTRICAL</v>
          </cell>
          <cell r="E27883" t="str">
            <v>INSTL EQP ELEC:CIRCUIT BREAKER 600A</v>
          </cell>
          <cell r="F27883" t="str">
            <v>INSTALL, EQUIPMENT, ELECTRICAL; TYPE CIRCUIT BREAKER 600A, STANDARD NEC ECSC, METHOD PHYSICAL &amp; MECHANICAL; INCLUDING 3 X FLEX CABLE JUMPERS; D-DT-3034</v>
          </cell>
        </row>
        <row r="27884">
          <cell r="A27884" t="str">
            <v>3000032216</v>
          </cell>
          <cell r="B27884" t="str">
            <v>5</v>
          </cell>
          <cell r="C27884" t="str">
            <v>Active</v>
          </cell>
          <cell r="D27884" t="str">
            <v>PROVIDE, COURIER SERVICE</v>
          </cell>
          <cell r="E27884" t="str">
            <v>PRVD COUR SERV:PARCEL,TO/FRM PMB-RUS</v>
          </cell>
          <cell r="F27884" t="str">
            <v>PROVIDE, COURIER SERVICE; TYPE PARCEL, METHOD TO/FRM PMB-RUS, DURATION ECONOMY</v>
          </cell>
        </row>
        <row r="27885">
          <cell r="A27885" t="str">
            <v>3000020813</v>
          </cell>
          <cell r="B27885" t="str">
            <v>4</v>
          </cell>
          <cell r="C27885" t="str">
            <v>Active</v>
          </cell>
          <cell r="D27885" t="str">
            <v>REPAIR, ROD, COUPLING</v>
          </cell>
          <cell r="E27885" t="str">
            <v>REPR ROD CPLG:TURBO CONSTANT FILL</v>
          </cell>
          <cell r="F27885" t="str">
            <v>REPAIR, ROD, COUPLING: TYPE: TURBO CONSTANT FILL</v>
          </cell>
        </row>
        <row r="27886">
          <cell r="A27886" t="str">
            <v>3000032289</v>
          </cell>
          <cell r="B27886" t="str">
            <v>5</v>
          </cell>
          <cell r="C27886" t="str">
            <v>Active</v>
          </cell>
          <cell r="D27886" t="str">
            <v>MAINTAIN, EQUIPMENT, ELECTRICAL</v>
          </cell>
          <cell r="E27886" t="str">
            <v>MAINT EQP ELEC:RUNNING DOWN EARTH WIRE</v>
          </cell>
          <cell r="F27886" t="str">
            <v>MAINTAIN, EQUIPMENT, ELECTRICAL: TYPE: RUNNING DOWN EARTH WIRE; FREQUENCY: AS AND WHEN REQUIRED; METHOD: MANUAL</v>
          </cell>
        </row>
        <row r="27887">
          <cell r="A27887" t="str">
            <v>3000030767</v>
          </cell>
          <cell r="B27887" t="str">
            <v>4</v>
          </cell>
          <cell r="C27887" t="str">
            <v>Active</v>
          </cell>
          <cell r="D27887" t="str">
            <v>INSTALL, EQUIPMENT, ELECTRICAL</v>
          </cell>
          <cell r="E27887" t="str">
            <v>INSTL EQP ELEC:GAUGE GLASS;MANUALLY</v>
          </cell>
          <cell r="F27887" t="str">
            <v>INSTALL, EQUIPMENT, ELECTRICAL: TYPE: GAUGE GLASS; METHOD: MANUALLY</v>
          </cell>
        </row>
        <row r="27888">
          <cell r="A27888" t="str">
            <v>3000013868</v>
          </cell>
          <cell r="B27888" t="str">
            <v>5</v>
          </cell>
          <cell r="C27888" t="str">
            <v>Active</v>
          </cell>
          <cell r="D27888" t="str">
            <v>CONSTRUCT, STRUCTURE</v>
          </cell>
          <cell r="E27888" t="str">
            <v>CONSTR STRUCT:CIVIL SUBSTATION 132/22KV</v>
          </cell>
          <cell r="F27888" t="str">
            <v>CONSTRUCT, STRUCTURE; TYPE CIVIL SUBSTATION 132/22KV, MATERIAL CONCRETE</v>
          </cell>
        </row>
        <row r="27889">
          <cell r="A27889" t="str">
            <v>3000025617</v>
          </cell>
          <cell r="B27889" t="str">
            <v>4</v>
          </cell>
          <cell r="C27889" t="str">
            <v>Active</v>
          </cell>
          <cell r="D27889" t="str">
            <v>PROVIDE, SECURITY SERVICE</v>
          </cell>
          <cell r="E27889" t="str">
            <v>PRVD SCRTY SERV:K9 VEHICLE;PATROL</v>
          </cell>
          <cell r="F27889" t="str">
            <v>PROVIDE, SECURITY SERVICE: TYPE: K9 VEHICLE; METHOD: PATROL</v>
          </cell>
        </row>
        <row r="27890">
          <cell r="A27890" t="str">
            <v>3000018868</v>
          </cell>
          <cell r="B27890" t="str">
            <v>5</v>
          </cell>
          <cell r="C27890" t="str">
            <v>Active</v>
          </cell>
          <cell r="D27890" t="str">
            <v>MAINTAIN, EQUIPMENT, ELECTRICAL</v>
          </cell>
          <cell r="E27890" t="str">
            <v>MAINT EQP ELEC:NECRT FINAL TANKING</v>
          </cell>
          <cell r="F27890" t="str">
            <v>MAINTAIN, EQUIPMENT, ELECTRICAL: TYPE: NECRT FINAL TANKING; FREQUENCY: AS AND WHEN REQUIRED; METHOD: MANUALLY</v>
          </cell>
        </row>
        <row r="27891">
          <cell r="A27891" t="str">
            <v>3000012226</v>
          </cell>
          <cell r="B27891" t="str">
            <v>3</v>
          </cell>
          <cell r="C27891" t="str">
            <v>Active</v>
          </cell>
          <cell r="D27891" t="str">
            <v>TRANSPORT, MATERIAL</v>
          </cell>
          <cell r="E27891" t="str">
            <v>TRNSP MTRL:ROAD;TRUCK;10-24 T</v>
          </cell>
          <cell r="F27891" t="str">
            <v>TRANSPORT, MATERIAL: TRANSPORT METHOD: ROAD; VEHICLE TYPE: TRUCK; WEIGHT: 10-24 T; PRIMARY ROUTE (MON - TUE); JHB WAREHOUSE - WARMBATHS RDC - PIETERSBURG RDC - WARMBATHS RDC - JHB WAREHOUSE</v>
          </cell>
        </row>
        <row r="27892">
          <cell r="A27892" t="str">
            <v>3000025385</v>
          </cell>
          <cell r="B27892" t="str">
            <v>4</v>
          </cell>
          <cell r="C27892" t="str">
            <v>Active</v>
          </cell>
          <cell r="D27892" t="str">
            <v>INSTALL, EQUIPMENT, ELECTRICAL</v>
          </cell>
          <cell r="E27892" t="str">
            <v>INSTL EQP ELEC:BONDING STRAIN &amp; HOOK</v>
          </cell>
          <cell r="F27892" t="str">
            <v>INSTALL, EQUIPMENT, ELECTRICAL: TYPE: BONDING STRAIN &amp; HOOK; METHOD: PHYSICAL / MECHANICAL; BONDING STRAIN AND CROSS-ARMS INCLUDING HOOK ON / HOOK OFF OF STRAIN INSULATION</v>
          </cell>
        </row>
        <row r="27893">
          <cell r="A27893" t="str">
            <v>3000032569</v>
          </cell>
          <cell r="B27893" t="str">
            <v>5</v>
          </cell>
          <cell r="C27893" t="str">
            <v>Active</v>
          </cell>
          <cell r="D27893" t="str">
            <v>DREDGE, DAM</v>
          </cell>
          <cell r="E27893" t="str">
            <v>DREDGE DAM:SETTLING POND</v>
          </cell>
          <cell r="F27893" t="str">
            <v>DREDGE, DAM: TYPE: SETTLING POND</v>
          </cell>
        </row>
        <row r="27894">
          <cell r="A27894" t="str">
            <v>3000023199</v>
          </cell>
          <cell r="B27894" t="str">
            <v>5</v>
          </cell>
          <cell r="C27894" t="str">
            <v>Active</v>
          </cell>
          <cell r="D27894" t="str">
            <v>STRINGING, CONDUCTOR</v>
          </cell>
          <cell r="E27894" t="str">
            <v>STRINGING COND:ABC 3C XLPE 35SQ INS N</v>
          </cell>
          <cell r="F27894" t="str">
            <v>STRINGING, CONDUCTOR: TYPE: ABC 3C XLPE 35SQ INS N; DIMENSIONS: VARIOUS LENGTHS; METHOD: TENSION, REGULATE AND BIND IN, ALLOW FOR 5 PCT SAG IN ADDITION TO CONDUCTOR LENGTH; INSTALLATION INCLUDES HANDLING, STRINGING AND FINAL SAGGING; DRAWING NO: D-DT-3141 REV 0</v>
          </cell>
        </row>
        <row r="27895">
          <cell r="A27895" t="str">
            <v>3000021329</v>
          </cell>
          <cell r="B27895" t="str">
            <v>5</v>
          </cell>
          <cell r="C27895" t="str">
            <v>Active</v>
          </cell>
          <cell r="D27895" t="str">
            <v>MAINTAIN, STRUCTURE</v>
          </cell>
          <cell r="E27895" t="str">
            <v>MAINT STRUCT:2.5 WOODEN X-ARM</v>
          </cell>
          <cell r="F27895" t="str">
            <v>MAINTAIN, STRUCTURE: TYPE: 2.5 WOODEN X-ARM; FREQUENCY: AS AND WHEN REQUIRED; METHOD: PHYSICAL &amp; MECHANICAL; INSTALL 2.5M WOODEN X-ARM FOR THE MOUNTING OF PIR BEAMS (REFER TO GA)</v>
          </cell>
        </row>
        <row r="27896">
          <cell r="A27896" t="str">
            <v>3000020488</v>
          </cell>
          <cell r="B27896" t="str">
            <v>5</v>
          </cell>
          <cell r="C27896" t="str">
            <v>Active</v>
          </cell>
          <cell r="D27896" t="str">
            <v>PROVIDE, SUPPORT SERVICE</v>
          </cell>
          <cell r="E27896" t="str">
            <v>PRVD SUPRT SERV:HP MAINTENANCE</v>
          </cell>
          <cell r="F27896" t="str">
            <v>PROVIDE, SUPPORT SERVICE: TYPE: HP MAINTENANCE; METHOD: DAILY SUPPORT</v>
          </cell>
        </row>
        <row r="27897">
          <cell r="A27897" t="str">
            <v>3000019147</v>
          </cell>
          <cell r="B27897" t="str">
            <v>5</v>
          </cell>
          <cell r="C27897" t="str">
            <v>Active</v>
          </cell>
          <cell r="D27897" t="str">
            <v>INSTALL, CLAMP</v>
          </cell>
          <cell r="E27897" t="str">
            <v>INSTL CLMP:ALUMINIUM OR GALVANISED STEEL</v>
          </cell>
          <cell r="F27897" t="str">
            <v>INSTALL, CLAMP: TYPE: CONDUCTOR ETC-G; T/COMP; RUN 35.6 TAP 26.5; MATERIAL: ALUMINIUM OR GALVANISED STEEL</v>
          </cell>
        </row>
        <row r="27898">
          <cell r="A27898" t="str">
            <v>3000019481</v>
          </cell>
          <cell r="B27898" t="str">
            <v>5</v>
          </cell>
          <cell r="C27898" t="str">
            <v>Active</v>
          </cell>
          <cell r="D27898" t="str">
            <v>REFURBISH, EQUIPMENT</v>
          </cell>
          <cell r="E27898" t="str">
            <v>REFURBISH EQUIP:HYDR EXC COOLERS</v>
          </cell>
          <cell r="F27898" t="str">
            <v>REFURBISH, EQUIPMENT; TYPE HYDR EXC COOLERS, METHOD COOLER TUBES AND ENDOSCOPE TO CHECK FOR CLEANLINESS, PLUG LEAKING TUBES</v>
          </cell>
        </row>
        <row r="27899">
          <cell r="A27899" t="str">
            <v>3000031938</v>
          </cell>
          <cell r="B27899" t="str">
            <v>5</v>
          </cell>
          <cell r="C27899" t="str">
            <v>Active</v>
          </cell>
          <cell r="D27899" t="str">
            <v>RENT, EQUIPMENT</v>
          </cell>
          <cell r="E27899" t="str">
            <v>RENT EQP:ISO TANK</v>
          </cell>
          <cell r="F27899" t="str">
            <v>RENT, EQUIPMENT: TYPE: ISO TANK</v>
          </cell>
        </row>
        <row r="27900">
          <cell r="A27900" t="str">
            <v>3000023880</v>
          </cell>
          <cell r="B27900" t="str">
            <v>5</v>
          </cell>
          <cell r="C27900" t="str">
            <v>Active</v>
          </cell>
          <cell r="D27900" t="str">
            <v>PAY, FEE</v>
          </cell>
          <cell r="E27900" t="str">
            <v>PAY FEE:TORCH COOLANT PT, DYE PENETRANT</v>
          </cell>
          <cell r="F27900" t="str">
            <v>PAY, FEE: TYPE: TORCH COOLANT PT, DYE PENETRANT; CHARGE RATE: PER ITEM; FREQUENCY: MONTHLY</v>
          </cell>
        </row>
        <row r="27901">
          <cell r="A27901" t="str">
            <v>3000016126</v>
          </cell>
          <cell r="B27901" t="str">
            <v>5</v>
          </cell>
          <cell r="C27901" t="str">
            <v>Active</v>
          </cell>
          <cell r="D27901" t="str">
            <v>REPAIR, EQUIPMENT, MECHANICAL</v>
          </cell>
          <cell r="E27901" t="str">
            <v>REPR EQP MECH:CONVEYOR HEAD, TAIL CHUTES</v>
          </cell>
          <cell r="F27901" t="str">
            <v>REPAIR, EQUIPMENT, MECHANICAL: TYPE: CONVEYOR HEAD, TAIL CHUTES; REPAIR TYPE: REPAIR EXISTING DAMAGED CHUTES; TEST: LEAK</v>
          </cell>
        </row>
        <row r="27902">
          <cell r="A27902" t="str">
            <v>3000022055</v>
          </cell>
          <cell r="B27902" t="str">
            <v>5</v>
          </cell>
          <cell r="C27902" t="str">
            <v>Active</v>
          </cell>
          <cell r="D27902" t="str">
            <v>REPAIR, EQUIPMENT, ELECTRICAL</v>
          </cell>
          <cell r="E27902" t="str">
            <v>REPR EQP ELEC:SCREEN, MICROPHONE;SANAS</v>
          </cell>
          <cell r="F27902" t="str">
            <v>REPAIR, EQUIPMENT, ELECTRICAL: TYPE: TESTER; HP 54610A, DIGITAL OSCILOS; REPAIR TYPE: SCREEN, MICROPHONE; TEST: SANAS</v>
          </cell>
        </row>
        <row r="27903">
          <cell r="A27903" t="str">
            <v>3000017767</v>
          </cell>
          <cell r="B27903" t="str">
            <v>5</v>
          </cell>
          <cell r="C27903" t="str">
            <v>Active</v>
          </cell>
          <cell r="D27903" t="str">
            <v>PROVIDE, SUPPORT SERVICE</v>
          </cell>
          <cell r="E27903" t="str">
            <v>PRVD SUPRT SERV:QUALITY CHECKS</v>
          </cell>
          <cell r="F27903" t="str">
            <v>PROVIDE, SUPPORT SERVICE: TYPE: QUALITY CHECKS; METHOD: FRAMATOME I&amp;C LYON FOR THE REACTOR PRESSURE VESSEL HEAD WITH CDRMS AND RIC CABLE AND CONNECTORS PROJECT FOR UNIT 2 AT KNPS</v>
          </cell>
        </row>
        <row r="27904">
          <cell r="A27904" t="str">
            <v>3000017631</v>
          </cell>
          <cell r="B27904" t="str">
            <v>5</v>
          </cell>
          <cell r="C27904" t="str">
            <v>Active</v>
          </cell>
          <cell r="D27904" t="str">
            <v>REPAIR, ACTUATOR</v>
          </cell>
          <cell r="E27904" t="str">
            <v>REPR ACTTR:MAIN STEAM MAIN</v>
          </cell>
          <cell r="F27904" t="str">
            <v>REPAIR, ACTUATOR: TYPE: MAIN STEAM MAIN; METHOD: SERVICE, REPAIR</v>
          </cell>
        </row>
        <row r="27905">
          <cell r="A27905" t="str">
            <v>3000028575</v>
          </cell>
          <cell r="B27905" t="str">
            <v>5</v>
          </cell>
          <cell r="C27905" t="str">
            <v>Active</v>
          </cell>
          <cell r="D27905" t="str">
            <v>MAINTAIN, EXTINGUISHER, FIRE</v>
          </cell>
          <cell r="E27905" t="str">
            <v>MAINT EXTNGR FIRE:FOAM CONCENTRATE</v>
          </cell>
          <cell r="F27905" t="str">
            <v>MAINTAIN, EXTINGUISHER, FIRE: TYPE: FOAM CONCENTRATE; FREQUENCY: AS AND WHEN REQUIRED; METHOD: REFILL WITH FOAM CONCENTRATE</v>
          </cell>
        </row>
        <row r="27906">
          <cell r="A27906" t="str">
            <v>3000016402</v>
          </cell>
          <cell r="B27906" t="str">
            <v>4</v>
          </cell>
          <cell r="C27906" t="str">
            <v>Active</v>
          </cell>
          <cell r="D27906" t="str">
            <v>REPAIR, MOTOR, ELECTRIC</v>
          </cell>
          <cell r="E27906" t="str">
            <v>REPR MTR ELEC:45KW 2P 225S/M;ASSESSMENT</v>
          </cell>
          <cell r="F27906" t="str">
            <v>REPAIR, MOTOR, ELECTRIC: TYPE: 45KW 2P 225S/M; REPAIR TYPE: ASSESSMENT</v>
          </cell>
        </row>
        <row r="27907">
          <cell r="A27907" t="str">
            <v>3000031800</v>
          </cell>
          <cell r="B27907" t="str">
            <v>4</v>
          </cell>
          <cell r="C27907" t="str">
            <v>Active</v>
          </cell>
          <cell r="D27907" t="str">
            <v>REPAIR, EQUIPMENT</v>
          </cell>
          <cell r="E27907" t="str">
            <v>REPR EQP:50KG DCP DISCHARGE HOSES</v>
          </cell>
          <cell r="F27907" t="str">
            <v>REPAIR, EQUIPMENT; TYPE 50KG DCP DISCHARGE HOSES</v>
          </cell>
        </row>
        <row r="27908">
          <cell r="A27908" t="str">
            <v>3000012446</v>
          </cell>
          <cell r="B27908" t="str">
            <v>5</v>
          </cell>
          <cell r="C27908" t="str">
            <v>Active</v>
          </cell>
          <cell r="D27908" t="str">
            <v>DISPOSE, WASTE, HAZARDOUS</v>
          </cell>
          <cell r="E27908" t="str">
            <v>DISPOSE WST HAZDS:CEMENT BAGS;STORED</v>
          </cell>
          <cell r="F27908" t="str">
            <v>DISPOSE, WASTE, HAZARDOUS: TYPE: CEMENT BAGS; METHOD: STORED; TREATMENT: STORED AT SITE</v>
          </cell>
        </row>
        <row r="27909">
          <cell r="A27909" t="str">
            <v>3000028002</v>
          </cell>
          <cell r="B27909" t="str">
            <v>2</v>
          </cell>
          <cell r="C27909" t="str">
            <v>Active</v>
          </cell>
          <cell r="D27909" t="str">
            <v>REFURBISH, EQUIPMENT</v>
          </cell>
          <cell r="E27909" t="str">
            <v>REFURBISH EQUIP</v>
          </cell>
          <cell r="F27909" t="str">
            <v>REFURBISH, EQUIPMENT; RATE: NT; LOCATION: VARIOUS</v>
          </cell>
        </row>
        <row r="27910">
          <cell r="A27910" t="str">
            <v>3000012361</v>
          </cell>
          <cell r="B27910" t="str">
            <v>4</v>
          </cell>
          <cell r="C27910" t="str">
            <v>Active</v>
          </cell>
          <cell r="D27910" t="str">
            <v>HIRE, SECURITY</v>
          </cell>
          <cell r="E27910" t="str">
            <v>HIRE SCRTY:SENIOR;SUPERVISOR</v>
          </cell>
          <cell r="F27910" t="str">
            <v>HIRE, SECURITY: EXPERIENCE LEVEL: SENIOR; RESOURCE TYPE: SUPERVISOR; 7431A3E39FAF4A6DBBEB9F54DDE05108 METHOD: UNARMED</v>
          </cell>
        </row>
        <row r="27911">
          <cell r="A27911" t="str">
            <v>3000018043</v>
          </cell>
          <cell r="B27911" t="str">
            <v>5</v>
          </cell>
          <cell r="C27911" t="str">
            <v>Active</v>
          </cell>
          <cell r="D27911" t="str">
            <v>MAINTAIN, EQUIPMENT, ELECTRICAL</v>
          </cell>
          <cell r="E27911" t="str">
            <v>MAINT EQP ELEC:R/I/R STRUT STAY WIRE</v>
          </cell>
          <cell r="F27911" t="str">
            <v>MAINTAIN, EQUIPMENT, ELECTRICAL: TYPE: R/I/R STRUT STAY WIRE; FREQUENCY: AS AND WHEN REQUIRED; METHOD: MANUAL</v>
          </cell>
        </row>
        <row r="27912">
          <cell r="A27912" t="str">
            <v>3000015602</v>
          </cell>
          <cell r="B27912" t="str">
            <v>5</v>
          </cell>
          <cell r="C27912" t="str">
            <v>Active</v>
          </cell>
          <cell r="D27912" t="str">
            <v>ASSEMBLE, STRUCTURE</v>
          </cell>
          <cell r="E27912" t="str">
            <v>ASSEMBL STRUCT:STEEL;THREE POLE</v>
          </cell>
          <cell r="F27912" t="str">
            <v>ASSEMBLE, STRUCTURE: TYPE: STRAIN (2X9M AND 1X11M POLES); MATERIAL: STEEL; CONFIGURATION: THREE POLE; POLE, 3-POLE STRAIN STRUCTURE 0-90 DEG</v>
          </cell>
        </row>
        <row r="27913">
          <cell r="A27913" t="str">
            <v>3000018134</v>
          </cell>
          <cell r="B27913" t="str">
            <v>5</v>
          </cell>
          <cell r="C27913" t="str">
            <v>Active</v>
          </cell>
          <cell r="D27913" t="str">
            <v>MANAGE, PROJECT</v>
          </cell>
          <cell r="E27913" t="str">
            <v>MNG PROJ:TLAA RE-ANALYSIS;STUDY; DESIGN</v>
          </cell>
          <cell r="F27913" t="str">
            <v>MANAGE, PROJECT: TYPE: TLAA RE-ANALYSIS; METHOD: STUDY; DESIGN; TO PERFORM RE-ANALYSES OF THE APPLICABLE DESIGN BASIS TIME LIMITED AGEING ANALYSES (TLAAS) FOR SALTO ASSESSMENT PROJECT</v>
          </cell>
        </row>
        <row r="27914">
          <cell r="A27914" t="str">
            <v>3000013464</v>
          </cell>
          <cell r="B27914" t="str">
            <v>4</v>
          </cell>
          <cell r="C27914" t="str">
            <v>Active</v>
          </cell>
          <cell r="D27914" t="str">
            <v>REMOVE, CABLE</v>
          </cell>
          <cell r="E27914" t="str">
            <v>REM CBL:LV CONDUCTOR</v>
          </cell>
          <cell r="F27914" t="str">
            <v>REMOVE, CABLE: TYPE: LV CONDUCTOR; INCLUDES CUT UP, COILING AND LOADING; EXCLUDES TRANSPORT</v>
          </cell>
        </row>
        <row r="27915">
          <cell r="A27915" t="str">
            <v>3000022855</v>
          </cell>
          <cell r="B27915" t="str">
            <v>4</v>
          </cell>
          <cell r="C27915" t="str">
            <v>Active</v>
          </cell>
          <cell r="D27915" t="str">
            <v>INSTALL, HARDWARE, COMPUTER</v>
          </cell>
          <cell r="E27915" t="str">
            <v>INSTL HRDWR COMPTR:HARD DISK DRIVES</v>
          </cell>
          <cell r="F27915" t="str">
            <v>INSTALL, HARDWARE, COMPUTER: TYPE: HARD DISK DRIVES; INCLUSIVE OF TRANFERING OFF DATA FROM EXISTING TO NEW HARD DISK DRIVES</v>
          </cell>
        </row>
        <row r="27916">
          <cell r="A27916" t="str">
            <v>3000024691</v>
          </cell>
          <cell r="B27916" t="str">
            <v>4</v>
          </cell>
          <cell r="C27916" t="str">
            <v>Active</v>
          </cell>
          <cell r="D27916" t="str">
            <v>INSTALL, EQUIPMENT, ELECTRICAL</v>
          </cell>
          <cell r="E27916" t="str">
            <v>INSTL EQP ELEC:MECHANICAL AND PHYSICAL</v>
          </cell>
          <cell r="F27916" t="str">
            <v>INSTALL, EQUIPMENT, ELECTRICAL: TYPE: 10MVA 88/22KV POWER TRANSFORMER; METHOD: MECHANICAL AND PHYSICAL</v>
          </cell>
        </row>
        <row r="27917">
          <cell r="A27917" t="str">
            <v>3000015654</v>
          </cell>
          <cell r="B27917" t="str">
            <v>5</v>
          </cell>
          <cell r="C27917" t="str">
            <v>Active</v>
          </cell>
          <cell r="D27917" t="str">
            <v>REFURBISH, EQUIPMENT</v>
          </cell>
          <cell r="E27917" t="str">
            <v>REFURBISH EQUIP:OFFLOAD T/C;MANUAL</v>
          </cell>
          <cell r="F27917" t="str">
            <v>REFURBISH, EQUIPMENT: TYPE: OFFLOAD T/C; METHOD: MANUAL; COMPRISING: NEW CENTRE SHAFT/REPAIR CONTACT STUDS/NUTS</v>
          </cell>
        </row>
        <row r="27918">
          <cell r="A27918" t="str">
            <v>3000013872</v>
          </cell>
          <cell r="B27918" t="str">
            <v>3</v>
          </cell>
          <cell r="C27918" t="str">
            <v>Active</v>
          </cell>
          <cell r="D27918" t="str">
            <v>INSTALL, PIPE</v>
          </cell>
          <cell r="E27918" t="str">
            <v>INSTL PIPE:CIVILS;JACKING</v>
          </cell>
          <cell r="F27918" t="str">
            <v>INSTALL, PIPE: TYPE: CIVILS; METHOD: JACKING; SUBSTATION 132/22 KV</v>
          </cell>
        </row>
        <row r="27919">
          <cell r="A27919" t="str">
            <v>3000028025</v>
          </cell>
          <cell r="B27919" t="str">
            <v>5</v>
          </cell>
          <cell r="C27919" t="str">
            <v>Active</v>
          </cell>
          <cell r="D27919" t="str">
            <v>TRAVEL AND SUBSISTENCE</v>
          </cell>
          <cell r="E27919" t="str">
            <v>T&amp;S:ACCOMODATION &amp; FOOD;NT DAY</v>
          </cell>
          <cell r="F27919" t="str">
            <v>TRAVEL AND SUBSISTENCE: TYPE: ACCOMODATION &amp; FOOD; RATE: NT DAY; AS &amp; WHEN REQUIRED DURING STRIKE</v>
          </cell>
        </row>
        <row r="27920">
          <cell r="A27920" t="str">
            <v>3000021472</v>
          </cell>
          <cell r="B27920" t="str">
            <v>5</v>
          </cell>
          <cell r="C27920" t="str">
            <v>Active</v>
          </cell>
          <cell r="D27920" t="str">
            <v>CALIBRATE, EQUIPMENT</v>
          </cell>
          <cell r="E27920" t="str">
            <v>CAL EQP:TESTER; 210, HE DENMARK TEST SET</v>
          </cell>
          <cell r="F27920" t="str">
            <v>CALIBRATE, EQUIPMENT: TYPE: TESTER; 210, HE DENMARK TEST SET; FREQUENCY: AS PER STANDARD; METHOD: NEED CALIBRATE CERTIFICATE</v>
          </cell>
        </row>
        <row r="27921">
          <cell r="A27921" t="str">
            <v>3000013191</v>
          </cell>
          <cell r="B27921" t="str">
            <v>5</v>
          </cell>
          <cell r="C27921" t="str">
            <v>Active</v>
          </cell>
          <cell r="D27921" t="str">
            <v>INSTALL, EQUIPMENT, MECHANICAL</v>
          </cell>
          <cell r="E27921" t="str">
            <v>INSTL EQP MECH:GEN STATOR</v>
          </cell>
          <cell r="F27921" t="str">
            <v>INSTALL, EQUIPMENT, MECHANICAL: TYPE: GEN STATOR; METHOD: MODIFY EXISTING UNIT 1 STATOR FRAME; STANDARD: ACCORDING TO OEM SPECIFICATIONS</v>
          </cell>
        </row>
        <row r="27922">
          <cell r="A27922" t="str">
            <v>3000014128</v>
          </cell>
          <cell r="B27922" t="str">
            <v>4</v>
          </cell>
          <cell r="C27922" t="str">
            <v>Active</v>
          </cell>
          <cell r="D27922" t="str">
            <v>EARTH, EQUIPMENT</v>
          </cell>
          <cell r="E27922" t="str">
            <v>EARTH EQP:MV TYPE 4 CROWFOOT</v>
          </cell>
          <cell r="F27922" t="str">
            <v>EARTH, EQUIPMENT: TYPE: MV TYPE 4 CROWFOOT; DRAWING NO: D-DT-3066 REV 0; EQUIPMENT EARTHING</v>
          </cell>
        </row>
        <row r="27923">
          <cell r="A27923" t="str">
            <v>3000023832</v>
          </cell>
          <cell r="B27923" t="str">
            <v>4</v>
          </cell>
          <cell r="C27923" t="str">
            <v>Active</v>
          </cell>
          <cell r="D27923" t="str">
            <v>INSTALL, EQUIPMENT</v>
          </cell>
          <cell r="E27923" t="str">
            <v>INSTL EQP</v>
          </cell>
          <cell r="F27923" t="str">
            <v>INSTALL, EQUIPMENT; TYPE EMERGENCY FLASHING LIGHT (COB LED)</v>
          </cell>
        </row>
        <row r="27924">
          <cell r="A27924" t="str">
            <v>3000020871</v>
          </cell>
          <cell r="B27924" t="str">
            <v>5</v>
          </cell>
          <cell r="C27924" t="str">
            <v>Active</v>
          </cell>
          <cell r="D27924" t="str">
            <v>MONITOR</v>
          </cell>
          <cell r="E27924" t="str">
            <v>MONITOR:FUGITIVE EMISSIONS,MONTHLY</v>
          </cell>
          <cell r="F27924" t="str">
            <v>MONITOR; TYPE FUGITIVE EMISSIONS, FEEDBACK SUBMIT MONTLHY REPORT, FREQUENCY MONTHLY, METHOD ON SITE MONITORING</v>
          </cell>
        </row>
        <row r="27925">
          <cell r="A27925" t="str">
            <v>3000029337</v>
          </cell>
          <cell r="B27925" t="str">
            <v>5</v>
          </cell>
          <cell r="C27925" t="str">
            <v>Active</v>
          </cell>
          <cell r="D27925" t="str">
            <v>BUILD, FOUNDATION</v>
          </cell>
          <cell r="E27925" t="str">
            <v>BLD FNDTN:SMOOTH FLOAT</v>
          </cell>
          <cell r="F27925" t="str">
            <v>BUILD, FOUNDATION: TYPE: ST 132KV STRN TWIN COND 25M SOIL 2; FINISH: SMOOTH FLOAT; 2-WT-1295, 2-WT-1417 &amp; 2-WT-1418; 2-90 DEG</v>
          </cell>
        </row>
        <row r="27926">
          <cell r="A27926" t="str">
            <v>3000027904</v>
          </cell>
          <cell r="B27926" t="str">
            <v>5</v>
          </cell>
          <cell r="C27926" t="str">
            <v>Active</v>
          </cell>
          <cell r="D27926" t="str">
            <v>DELIVER, MEDIA</v>
          </cell>
          <cell r="E27926" t="str">
            <v>DELIV MEDIA:EMERGENCY PLAN CALENDARS</v>
          </cell>
          <cell r="F27926" t="str">
            <v>DELIVER, MEDIA; TYPE EMERGENCY PLAN CALENDARS, FREQUENCY YEARLY YR, METHOD DISTRIBUTION</v>
          </cell>
        </row>
        <row r="27927">
          <cell r="A27927" t="str">
            <v>3000016178</v>
          </cell>
          <cell r="B27927" t="str">
            <v>5</v>
          </cell>
          <cell r="C27927" t="str">
            <v>Active</v>
          </cell>
          <cell r="D27927" t="str">
            <v>REPAIR, BEARING, ASSEMBLY</v>
          </cell>
          <cell r="E27927" t="str">
            <v>REPR BRNG ASSY:WHITE METAL;RE-METALLING</v>
          </cell>
          <cell r="F27927" t="str">
            <v>REPAIR, BEARING, ASSEMBLY: TYPE: WHITE METAL; METHOD: RE-METALLING</v>
          </cell>
        </row>
        <row r="27928">
          <cell r="A27928" t="str">
            <v>3000023747</v>
          </cell>
          <cell r="B27928" t="str">
            <v>5</v>
          </cell>
          <cell r="C27928" t="str">
            <v>Active</v>
          </cell>
          <cell r="D27928" t="str">
            <v>DISPOSE, WASTE, HAZARDOUS</v>
          </cell>
          <cell r="E27928" t="str">
            <v>DISPOSE WST HAZDS:ROAD TRANSPORT;NONE</v>
          </cell>
          <cell r="F27928" t="str">
            <v>DISPOSE, WASTE, HAZARDOUS: TYPE: COLLECTION OF 6M3 SKIP WITH SKIP TRUCK SINGLE LOAD; METHOD: ROAD TRANSPORT; TREATMENT: NONE</v>
          </cell>
        </row>
        <row r="27929">
          <cell r="A27929" t="str">
            <v>3000030908</v>
          </cell>
          <cell r="B27929" t="str">
            <v>5</v>
          </cell>
          <cell r="C27929" t="str">
            <v>Active</v>
          </cell>
          <cell r="D27929" t="str">
            <v>CREATE, DOCUMENT</v>
          </cell>
          <cell r="E27929" t="str">
            <v>CREATE DOC:ASBESTOS WORK PLAN;HARD COPY</v>
          </cell>
          <cell r="F27929" t="str">
            <v>CREATE, DOCUMENT: TYPE: ASBESTOS WORK PLAN; MEDIA: HARD COPY</v>
          </cell>
        </row>
        <row r="27930">
          <cell r="A27930" t="str">
            <v>3000012673</v>
          </cell>
          <cell r="B27930" t="str">
            <v>3</v>
          </cell>
          <cell r="C27930" t="str">
            <v>Active</v>
          </cell>
          <cell r="D27930" t="str">
            <v>HIRE, ASSISTANT</v>
          </cell>
          <cell r="E27930" t="str">
            <v>HIRE ASTNT:SEMI-SKILLED 12 HOURS;GR10</v>
          </cell>
          <cell r="F27930" t="str">
            <v>HIRE, ASSISTANT: TYPE: SEMI-SKILLED 12 HOURS; QUALIFICATION: GR10; CERTIFICATION: NONE; NUMBER OF YEARS EXPERIENCE: + 1 YR; REQUIRED EXPERIENCE: POWER STATION ENVIRONMENT</v>
          </cell>
        </row>
        <row r="27931">
          <cell r="A27931" t="str">
            <v>3000021798</v>
          </cell>
          <cell r="B27931" t="str">
            <v>4</v>
          </cell>
          <cell r="C27931" t="str">
            <v>Active</v>
          </cell>
          <cell r="D27931" t="str">
            <v>EXCAVATE</v>
          </cell>
          <cell r="E27931" t="str">
            <v>EXCVT:BCKHOE/HND,SOIL,OD 0.9 X DP 2 M</v>
          </cell>
          <cell r="F27931" t="str">
            <v>EXCAVATE; METHOD BACKHOE OR HAND, GROUND TYPE SOIL, REASON OD 0.9 X DP 2 M; DRAWING NO: D-DT-0330, REV 0; TYPE: HEAVY CONDUCTOR 12M WOOD/CONCRETE POLE</v>
          </cell>
        </row>
        <row r="27932">
          <cell r="A27932" t="str">
            <v>3000012258</v>
          </cell>
          <cell r="B27932" t="str">
            <v>3</v>
          </cell>
          <cell r="C27932" t="str">
            <v>Active</v>
          </cell>
          <cell r="D27932" t="str">
            <v>TRANSPORT, MATERIAL</v>
          </cell>
          <cell r="E27932" t="str">
            <v>TRNSP MTRL:ROAD;TRUCK;10-24 T</v>
          </cell>
          <cell r="F27932" t="str">
            <v>TRANSPORT, MATERIAL: TRANSPORT METHOD: ROAD; VEHICLE TYPE: TRUCK; WEIGHT: 10-24 T; CRANES WEEKLY; ROUTES TWO; MHLUNZI - WILDEBEES - SECUNDA - BETHAL - ERMELO - PIET RETIEF - AMSTERDAM - MAYFLOWER - EERSTHOEK - BADPLAAS - MACHADODORP - CAROLINA - HENDRINA</v>
          </cell>
        </row>
        <row r="27933">
          <cell r="A27933" t="str">
            <v>3000015377</v>
          </cell>
          <cell r="B27933" t="str">
            <v>5</v>
          </cell>
          <cell r="C27933" t="str">
            <v>Active</v>
          </cell>
          <cell r="D27933" t="str">
            <v>DISMANTLE, STRUCTURE</v>
          </cell>
          <cell r="E27933" t="str">
            <v>DISMNTL STRUCT:PHYSICAL &amp; MECHANICAL</v>
          </cell>
          <cell r="F27933" t="str">
            <v>DISMANTLE, STRUCTURE: TYPE: STRUCTURE/POLE DESCRIPTION AND NAME 1; METHOD: PHYSICAL &amp; MECHANICAL</v>
          </cell>
        </row>
        <row r="27934">
          <cell r="A27934" t="str">
            <v>3000031353</v>
          </cell>
          <cell r="B27934" t="str">
            <v>5</v>
          </cell>
          <cell r="C27934" t="str">
            <v>Active</v>
          </cell>
          <cell r="D27934" t="str">
            <v>INSTALL, LOCK</v>
          </cell>
          <cell r="E27934" t="str">
            <v>INSTL LOCK:SINGLE DOOR;STEEL;SCREW</v>
          </cell>
          <cell r="F27934" t="str">
            <v>INSTALL, LOCK: TYPE: SINGLE DOOR; MATERIAL: STEEL; EQUIPMENT TYPE: MK2, 3MM DOOR; KEY TYPE: SCREW</v>
          </cell>
        </row>
        <row r="27935">
          <cell r="A27935" t="str">
            <v>3000028656</v>
          </cell>
          <cell r="B27935" t="str">
            <v>4</v>
          </cell>
          <cell r="C27935" t="str">
            <v>Active</v>
          </cell>
          <cell r="D27935" t="str">
            <v>ASSEMBLE, STRUCTURE</v>
          </cell>
          <cell r="E27935" t="str">
            <v>ASSEMBL STRUCT:LV TERMINAL;WOOD POLE</v>
          </cell>
          <cell r="F27935" t="str">
            <v>ASSEMBLE, STRUCTURE: TYPE: LV TERMINAL; MATERIAL: WOOD POLE; FINISHING OF STRUCTURE, COMPLETE FOR ENERGISING</v>
          </cell>
        </row>
        <row r="27936">
          <cell r="A27936" t="str">
            <v>3000027225</v>
          </cell>
          <cell r="B27936" t="str">
            <v>5</v>
          </cell>
          <cell r="C27936" t="str">
            <v>Active</v>
          </cell>
          <cell r="D27936" t="str">
            <v>CREATE, DOCUMENT</v>
          </cell>
          <cell r="E27936" t="str">
            <v>CREATE DOC:CHANGES TO COA REPORT</v>
          </cell>
          <cell r="F27936" t="str">
            <v>CREATE, DOCUMENT: TYPE: CHANGES TO COA REPORT; MEDIA: ELECTRONIC; CHANGE DISCLAIMER TEXT, ADD DATE SAMPLED AND DATE ANALYZED ADDED TO THE SAMPLE DETAILS ON THE REPORT, CHANGE AUTHORIZER OF THE REPORT TO DISPLAY THE NAME OF THE PERSON WHO AUTHORIZED THE REPORT</v>
          </cell>
        </row>
        <row r="27937">
          <cell r="A27937" t="str">
            <v>3000016668</v>
          </cell>
          <cell r="B27937" t="str">
            <v>4</v>
          </cell>
          <cell r="C27937" t="str">
            <v>Active</v>
          </cell>
          <cell r="D27937" t="str">
            <v>STRIP AND QUOTE</v>
          </cell>
          <cell r="E27937" t="str">
            <v>STRIP &amp; QUOTE:55KW 4P FRAME 250S/M</v>
          </cell>
          <cell r="F27937" t="str">
            <v>STRIP AND QUOTE; EQUIPMENT 55KW 4P FRAME 250S/M; STRIP AND QUOTE MTR</v>
          </cell>
        </row>
        <row r="27938">
          <cell r="A27938" t="str">
            <v>3000034073</v>
          </cell>
          <cell r="B27938" t="str">
            <v>4</v>
          </cell>
          <cell r="C27938" t="str">
            <v>Active</v>
          </cell>
          <cell r="D27938" t="str">
            <v>MAINTAIN, EQUIPMENT, SANITARY</v>
          </cell>
          <cell r="E27938" t="str">
            <v>MAINT EQP SNTRY:SHE BINS</v>
          </cell>
          <cell r="F27938" t="str">
            <v>MAINTAIN, EQUIPMENT, SANITARY: TYPE: SHE BINS; METHOD: DISPOSE WASTE, CLEAN AND SANITIZE</v>
          </cell>
        </row>
        <row r="27939">
          <cell r="A27939" t="str">
            <v>3000033317</v>
          </cell>
          <cell r="B27939" t="str">
            <v>5</v>
          </cell>
          <cell r="C27939" t="str">
            <v>Active</v>
          </cell>
          <cell r="D27939" t="str">
            <v>HIRE, SUPERVISOR</v>
          </cell>
          <cell r="E27939" t="str">
            <v>HIRE SUPVSR:SENIOR;SACPCMP;10</v>
          </cell>
          <cell r="F27939" t="str">
            <v>HIRE, SUPERVISOR: SENIORITY: SENIOR; TYPE: CONSTRUCTION PROJECT MANAGER; QUALIFICATION: CONSTRUCTION MANAGEMENT; PROFESSIONAL REGISTRATION: SACPCMP; YEARS EXPERIENCE: 10; RELEVANT EXPERIENCE: 5 PREVIOUS PROJECTS</v>
          </cell>
        </row>
        <row r="27940">
          <cell r="A27940" t="str">
            <v>3000031961</v>
          </cell>
          <cell r="B27940" t="str">
            <v>5</v>
          </cell>
          <cell r="C27940" t="str">
            <v>Active</v>
          </cell>
          <cell r="D27940" t="str">
            <v>PROVIDE, COURIER SERVICE</v>
          </cell>
          <cell r="E27940" t="str">
            <v>PRVD COUR SERV:PARCEL;TO/FRM CPT-PRY</v>
          </cell>
          <cell r="F27940" t="str">
            <v>PROVIDE, COURIER SERVICE: TYPE: PARCEL; METHOD: TO/FRM CPT-PRY; DURATION: OVERNIGHT</v>
          </cell>
        </row>
        <row r="27941">
          <cell r="A27941" t="str">
            <v>3000015391</v>
          </cell>
          <cell r="B27941" t="str">
            <v>5</v>
          </cell>
          <cell r="C27941" t="str">
            <v>Active</v>
          </cell>
          <cell r="D27941" t="str">
            <v>ASSEMBLE, STRUCTURE</v>
          </cell>
          <cell r="E27941" t="str">
            <v>ASSEMBL STRUCT:2-WT/1292S2,STEEL,40 DEG</v>
          </cell>
          <cell r="F27941" t="str">
            <v>ASSEMBLE, STRUCTURE; TYPE 2-WT/1292S2, MATERIAL STEEL, CONFIGURATION 40 DEG; 247C TERMINAL, 2-WT/1292S2</v>
          </cell>
        </row>
        <row r="27942">
          <cell r="A27942" t="str">
            <v>3000030976</v>
          </cell>
          <cell r="B27942" t="str">
            <v>5</v>
          </cell>
          <cell r="C27942" t="str">
            <v>Active</v>
          </cell>
          <cell r="D27942" t="str">
            <v>INSTALL, CABLE, ELECTRICAL</v>
          </cell>
          <cell r="E27942" t="str">
            <v>INSTL CBL ELEC:4 CORE 120 MM2 SWA</v>
          </cell>
          <cell r="F27942" t="str">
            <v>INSTALL, CABLE, ELECTRICAL; TYPE 4 CORE 120 MM2 SWA, METHOD DIG TRENCH, LAY CABLE, CONNECT AND BACKFILL</v>
          </cell>
        </row>
        <row r="27943">
          <cell r="A27943" t="str">
            <v>3000011422</v>
          </cell>
          <cell r="B27943" t="str">
            <v>4</v>
          </cell>
          <cell r="C27943" t="str">
            <v>Active</v>
          </cell>
          <cell r="D27943" t="str">
            <v>EXCAVATE</v>
          </cell>
          <cell r="E27943" t="str">
            <v>EXCVT:BCKHOE/HND;ALL;MV STAY</v>
          </cell>
          <cell r="F27943" t="str">
            <v>EXCAVATE: METHOD: BACKHOE OR HAND; GROUND TYPE: ALL; REASON: MV STAY; DRAWING NO: D-DT-0350 REV 0</v>
          </cell>
        </row>
        <row r="27944">
          <cell r="A27944" t="str">
            <v>3000012250</v>
          </cell>
          <cell r="B27944" t="str">
            <v>3</v>
          </cell>
          <cell r="C27944" t="str">
            <v>Active</v>
          </cell>
          <cell r="D27944" t="str">
            <v>TRANSPORT, MATERIAL</v>
          </cell>
          <cell r="E27944" t="str">
            <v>TRNSP MTRL:ROAD;TRUCK;10-24 T</v>
          </cell>
          <cell r="F27944" t="str">
            <v>TRANSPORT, MATERIAL: TRANSPORT METHOD: ROAD; VEHICLE TYPE: TRUCK; WEIGHT: 10-24 T; TRANSPORT WEEKLY; ROUTES FOUR; BARBERTON - EERSTEHOEK - MAYFLOWER - BADPLAAS</v>
          </cell>
        </row>
        <row r="27945">
          <cell r="A27945" t="str">
            <v>3000019998</v>
          </cell>
          <cell r="B27945" t="str">
            <v>5</v>
          </cell>
          <cell r="C27945" t="str">
            <v>Active</v>
          </cell>
          <cell r="D27945" t="str">
            <v>MAINTAIN, EQUIPMENT</v>
          </cell>
          <cell r="E27945" t="str">
            <v>MAINT EQP:INSPECT OIL FILTER,AS REQUIRED</v>
          </cell>
          <cell r="F27945" t="str">
            <v>MAINTAIN, EQUIPMENT; TYPE INSPECT OIL FILTER, FREQUENCY AS REQUIRED, METHOD CHECK CONDITION OF THE OIL FILTER, IF NECESSARY CLEAN OR REPLACE THE FILTER; MODEL NUMBER: TM8</v>
          </cell>
        </row>
        <row r="27946">
          <cell r="A27946" t="str">
            <v>3000019529</v>
          </cell>
          <cell r="B27946" t="str">
            <v>5</v>
          </cell>
          <cell r="C27946" t="str">
            <v>Active</v>
          </cell>
          <cell r="D27946" t="str">
            <v>TEST, MATERIAL</v>
          </cell>
          <cell r="E27946" t="str">
            <v>TEST MTRL:BI-ANNUAL</v>
          </cell>
          <cell r="F27946" t="str">
            <v>TEST, MATERIAL: TYPE: CONIDIA BIOSCIENCE FUEL STAT TEST; METHOD: THREE STEP PROCESS ON-SITE FUEL TESTING; FREQUENCY: BI-ANNUAL; FEEDBACK: FULL ANALYSIS REPORT FROM THE APP ON THE FUELSTAT RESULT PORTAL, RESULTS STORED FOR RETRIEVAL AND ANALYSIS</v>
          </cell>
        </row>
        <row r="27947">
          <cell r="A27947" t="str">
            <v>3000033515</v>
          </cell>
          <cell r="B27947" t="str">
            <v>5</v>
          </cell>
          <cell r="C27947" t="str">
            <v>Active</v>
          </cell>
          <cell r="D27947" t="str">
            <v>ALIGN, OBJECT</v>
          </cell>
          <cell r="E27947" t="str">
            <v>ALIGN OBJ:DRIVE TRAIN;LASER ALIGNMENT</v>
          </cell>
          <cell r="F27947" t="str">
            <v>ALIGN, OBJECT: TYPE: DRIVE TRAIN; METHOD: LASER ALIGNMENT; FOR 562SVM COUPLING</v>
          </cell>
        </row>
        <row r="27948">
          <cell r="A27948" t="str">
            <v>3000015385</v>
          </cell>
          <cell r="B27948" t="str">
            <v>4</v>
          </cell>
          <cell r="C27948" t="str">
            <v>Active</v>
          </cell>
          <cell r="D27948" t="str">
            <v>PAY, FEE</v>
          </cell>
          <cell r="E27948" t="str">
            <v>PAY FEE:EMERGENCY CALL OUT</v>
          </cell>
          <cell r="F27948" t="str">
            <v>PAY, FEE: TYPE: EMERGENCY CALL OUT; FREQUENCY: AS AND WHEN REQUIRED; AFTER HOURS &amp; WEEKENDS</v>
          </cell>
        </row>
        <row r="27949">
          <cell r="A27949" t="str">
            <v>3000017159</v>
          </cell>
          <cell r="B27949" t="str">
            <v>5</v>
          </cell>
          <cell r="C27949" t="str">
            <v>Active</v>
          </cell>
          <cell r="D27949" t="str">
            <v>REMOVE, EQUIPMENT</v>
          </cell>
          <cell r="E27949" t="str">
            <v>RMV EQP:METERING PANEL;TO BE SCRAPPED</v>
          </cell>
          <cell r="F27949" t="str">
            <v>REMOVE, EQUIPMENT: TYPE: METERING PANEL; METHOD: TO BE SCRAPPED</v>
          </cell>
        </row>
        <row r="27950">
          <cell r="A27950" t="str">
            <v>3000014865</v>
          </cell>
          <cell r="B27950" t="str">
            <v>5</v>
          </cell>
          <cell r="C27950" t="str">
            <v>Active</v>
          </cell>
          <cell r="D27950" t="str">
            <v>ERECT, STRUCTURE</v>
          </cell>
          <cell r="E27950" t="str">
            <v>ERECT STRUCT:247C 0-40 DEGREE TERMINAL</v>
          </cell>
          <cell r="F27950" t="str">
            <v>ERECT, STRUCTURE: TYPE: 247C 0-40 DEGREE TERMINAL; METHOD: PHYSICAL AND MECHANICAL; STUBS FOR VARIATION OF LEGG LENGTHS DUE TO GROUND LEVELS, STRUCTURE STEEL, 132KV LATTICE 14.1M CAH</v>
          </cell>
        </row>
        <row r="27951">
          <cell r="A27951" t="str">
            <v>3000012301</v>
          </cell>
          <cell r="B27951" t="str">
            <v>5</v>
          </cell>
          <cell r="C27951" t="str">
            <v>Active</v>
          </cell>
          <cell r="D27951" t="str">
            <v>INSTALL, EQUIPMENT</v>
          </cell>
          <cell r="E27951" t="str">
            <v>INSTL EQP:TEMPORAL FLEXIBLE PIPE</v>
          </cell>
          <cell r="F27951" t="str">
            <v>INSTALL, EQUIPMENT; TYPE TEMPORAL FLEXIBLE PIPE, METHOD CHECK JOINTS, STANDARD LEAK TEST</v>
          </cell>
        </row>
        <row r="27952">
          <cell r="A27952" t="str">
            <v>3000013266</v>
          </cell>
          <cell r="B27952" t="str">
            <v>5</v>
          </cell>
          <cell r="C27952" t="str">
            <v>Active</v>
          </cell>
          <cell r="D27952" t="str">
            <v>DISPOSE, WASTE, HAZARDOUS</v>
          </cell>
          <cell r="E27952" t="str">
            <v>DISPOSE WST HAZDS:ADHOC</v>
          </cell>
          <cell r="F27952" t="str">
            <v>DISPOSE, WASTE, HAZARDOUS: TYPE: ADHOC; METHOD: DISPOSAL OF VARIOUS EXPIRED CHEMICALS AS AND WHEN REQUIRED; TREATMENT: DISPOSAL AT LANDFILL SITE</v>
          </cell>
        </row>
        <row r="27953">
          <cell r="A27953" t="str">
            <v>3000014181</v>
          </cell>
          <cell r="B27953" t="str">
            <v>5</v>
          </cell>
          <cell r="C27953" t="str">
            <v>Active</v>
          </cell>
          <cell r="D27953" t="str">
            <v>DISPOSE, WASTE, HAZARDOUS</v>
          </cell>
          <cell r="E27953" t="str">
            <v>DISPOSE WST HAZDS:WASTE MANAGEMENT</v>
          </cell>
          <cell r="F27953" t="str">
            <v>DISPOSE, WASTE, HAZARDOUS: TYPE: WASTE MANAGEMENT; METHOD: SKIPS AND WHEELIE BINS; TREATMENT: WET THE PARTICLES</v>
          </cell>
        </row>
        <row r="27954">
          <cell r="A27954" t="str">
            <v>3000033597</v>
          </cell>
          <cell r="B27954" t="str">
            <v>4</v>
          </cell>
          <cell r="C27954" t="str">
            <v>Active</v>
          </cell>
          <cell r="D27954" t="str">
            <v>INSTALL, EQUIPMENT, COMMUNICATION</v>
          </cell>
          <cell r="E27954" t="str">
            <v>INSTL EQP COMM:SAMPLER TUBE,MANUAL</v>
          </cell>
          <cell r="F27954" t="str">
            <v>INSTALL, EQUIPMENT, COMMUNICATION; TYPE SAMPLER TUBE, METHOD MANUAL</v>
          </cell>
        </row>
        <row r="27955">
          <cell r="A27955" t="str">
            <v>3000021384</v>
          </cell>
          <cell r="B27955" t="str">
            <v>4</v>
          </cell>
          <cell r="C27955" t="str">
            <v>Active</v>
          </cell>
          <cell r="D27955" t="str">
            <v>REPAIR, EQUIPMENT</v>
          </cell>
          <cell r="E27955" t="str">
            <v>REPR EQP:HEATER</v>
          </cell>
          <cell r="F27955" t="str">
            <v>REPAIR, EQUIPMENT: TYPE: HEATER</v>
          </cell>
        </row>
        <row r="27956">
          <cell r="A27956" t="str">
            <v>3000025502</v>
          </cell>
          <cell r="B27956" t="str">
            <v>5</v>
          </cell>
          <cell r="C27956" t="str">
            <v>Active</v>
          </cell>
          <cell r="D27956" t="str">
            <v>CALIBRATE, EQUIPMENT</v>
          </cell>
          <cell r="E27956" t="str">
            <v>CAL EQP:CATU CC- 765 11- 33 KV;YEARLY</v>
          </cell>
          <cell r="F27956" t="str">
            <v>CALIBRATE, EQUIPMENT: TYPE: CATU CC- 765 11- 33 KV; FREQUENCY: YEARLY; METHOD: MANUAL AND MACHINERY; PROVIDE CERTIFICATE AND REPAIR WHERE NECESSARY</v>
          </cell>
        </row>
        <row r="27957">
          <cell r="A27957" t="str">
            <v>3000016223</v>
          </cell>
          <cell r="B27957" t="str">
            <v>4</v>
          </cell>
          <cell r="C27957" t="str">
            <v>Active</v>
          </cell>
          <cell r="D27957" t="str">
            <v>REPAIR, MOTOR, ELECTRIC</v>
          </cell>
          <cell r="E27957" t="str">
            <v>REPR MTR ELEC:37KW 2P 200 L</v>
          </cell>
          <cell r="F27957" t="str">
            <v>REPAIR, MOTOR, ELECTRIC; TYPE 37KW 2P 200 L, REPAIR TYPE OVERHAUL MOTOR</v>
          </cell>
        </row>
        <row r="27958">
          <cell r="A27958" t="str">
            <v>3000032290</v>
          </cell>
          <cell r="B27958" t="str">
            <v>5</v>
          </cell>
          <cell r="C27958" t="str">
            <v>Active</v>
          </cell>
          <cell r="D27958" t="str">
            <v>MAINTAIN, EQUIPMENT, ELECTRICAL</v>
          </cell>
          <cell r="E27958" t="str">
            <v>MAINT EQP ELEC:AS AND WHEN REQUIRED</v>
          </cell>
          <cell r="F27958" t="str">
            <v>MAINTAIN, EQUIPMENT, ELECTRICAL: TYPE: COVER ON WHITE PHASE POST INSULATOR; FREQUENCY: AS AND WHEN REQUIRED; METHOD: MANUAL</v>
          </cell>
        </row>
        <row r="27959">
          <cell r="A27959" t="str">
            <v>3000024377</v>
          </cell>
          <cell r="B27959" t="str">
            <v>5</v>
          </cell>
          <cell r="C27959" t="str">
            <v>Active</v>
          </cell>
          <cell r="D27959" t="str">
            <v>CONSTRUCT, STRUCTURE</v>
          </cell>
          <cell r="E27959" t="str">
            <v>CONSTR STRUCT:GALVANISED STEEL</v>
          </cell>
          <cell r="F27959" t="str">
            <v>CONSTRUCT, STRUCTURE: TYPE: MEDIUM EQUIPMENT - 2.5M LATTICE SUPPORT STEELWORK; MATERIAL: GALVANISED STEEL; MANUFACTURING DETAILS AND ASSEMBLY MODULE NO- D-DT-5206 S2C R9</v>
          </cell>
        </row>
        <row r="27960">
          <cell r="A27960" t="str">
            <v>3000027920</v>
          </cell>
          <cell r="B27960" t="str">
            <v>5</v>
          </cell>
          <cell r="C27960" t="str">
            <v>Active</v>
          </cell>
          <cell r="D27960" t="str">
            <v>ASSEMBLE, EQUIPMENT</v>
          </cell>
          <cell r="E27960" t="str">
            <v>ASSEMBL EQP:PULLOUT</v>
          </cell>
          <cell r="F27960" t="str">
            <v>ASSEMBLE, EQUIPMENT: TYPE: PULLOUT; METHOD: INSTALL USING FASTENER SET; SET INCLUDES: GASKETS, NUTS, BOLTS, O-RING SET, WASHERS</v>
          </cell>
        </row>
        <row r="27961">
          <cell r="A27961" t="str">
            <v>3000022444</v>
          </cell>
          <cell r="B27961" t="str">
            <v>5</v>
          </cell>
          <cell r="C27961" t="str">
            <v>Active</v>
          </cell>
          <cell r="D27961" t="str">
            <v>REPAIR, EQUIPMENT, ELECTRICAL</v>
          </cell>
          <cell r="E27961" t="str">
            <v>REPR EQP ELEC:TESTER; TFS3030, OTDR</v>
          </cell>
          <cell r="F27961" t="str">
            <v>REPAIR, EQUIPMENT, ELECTRICAL: TYPE: TESTER; TFS3030, OTDR; REPAIR TYPE: SCREEN, MICROPHONE; TEST: SANAS</v>
          </cell>
        </row>
        <row r="27962">
          <cell r="A27962" t="str">
            <v>3000012076</v>
          </cell>
          <cell r="B27962" t="str">
            <v>5</v>
          </cell>
          <cell r="C27962" t="str">
            <v>Active</v>
          </cell>
          <cell r="D27962" t="str">
            <v>AUDIT</v>
          </cell>
          <cell r="E27962" t="str">
            <v>AUDIT:ADHOC REMEDIALS,AS REQUIRED</v>
          </cell>
          <cell r="F27962" t="str">
            <v>AUDIT; TYPE ADHOC REMEDIALS, FREQUENCY AS REQUIRED; RE-ATTACH THE METER OR THE METER BACKING BOARD OR A TBC ( TERMINAL BLOCK COVER)</v>
          </cell>
        </row>
        <row r="27963">
          <cell r="A27963" t="str">
            <v>3000025024</v>
          </cell>
          <cell r="B27963" t="str">
            <v>4</v>
          </cell>
          <cell r="C27963" t="str">
            <v>Active</v>
          </cell>
          <cell r="D27963" t="str">
            <v>PAY, FEE</v>
          </cell>
          <cell r="E27963" t="str">
            <v>PAY FEE:CPA;QUARTERLY ESCALATION</v>
          </cell>
          <cell r="F27963" t="str">
            <v>PAY, FEE: TYPE: CPA; FREQUENCY: QUARTERLY ESCALATION</v>
          </cell>
        </row>
        <row r="27964">
          <cell r="A27964" t="str">
            <v>3000011454</v>
          </cell>
          <cell r="B27964" t="str">
            <v>5</v>
          </cell>
          <cell r="C27964" t="str">
            <v>Active</v>
          </cell>
          <cell r="D27964" t="str">
            <v>ERECT, POLE</v>
          </cell>
          <cell r="E27964" t="str">
            <v>ERECT POLE:12M POLE, 10KN ULTIMATE LOAD</v>
          </cell>
          <cell r="F27964" t="str">
            <v>ERECT, POLE; TYPE 12M POLE, 10KN ULTIMATE LOAD, MATERIAL CONCRETE, METHOD PLANT, BACKFILL AND COMPACT; DRAWING NO: D-DT-0015, REV 0</v>
          </cell>
        </row>
        <row r="27965">
          <cell r="A27965" t="str">
            <v>3000018884</v>
          </cell>
          <cell r="B27965" t="str">
            <v>4</v>
          </cell>
          <cell r="C27965" t="str">
            <v>Active</v>
          </cell>
          <cell r="D27965" t="str">
            <v>EXCAVATE</v>
          </cell>
          <cell r="E27965" t="str">
            <v>EXCVT:AUGER;SOIL;11M POLE, DP 1.8M</v>
          </cell>
          <cell r="F27965" t="str">
            <v>EXCAVATE: METHOD: AUGER; GROUND TYPE: SOIL; REASON: 11M POLE, DP 1.8M; DRAWING NO: D-DT-0330 REV 0; POLE MATERIAL: WOOD</v>
          </cell>
        </row>
        <row r="27966">
          <cell r="A27966" t="str">
            <v>3000017123</v>
          </cell>
          <cell r="B27966" t="str">
            <v>5</v>
          </cell>
          <cell r="C27966" t="str">
            <v>Active</v>
          </cell>
          <cell r="D27966" t="str">
            <v>REWIND, EQUIPMENT</v>
          </cell>
          <cell r="E27966" t="str">
            <v>REW EQP:45KW 4P YD200LB;REWIND MOTOR</v>
          </cell>
          <cell r="F27966" t="str">
            <v>REWIND, EQUIPMENT: TYPE: 45KW 4P YD200LB; METHOD: REWIND MOTOR</v>
          </cell>
        </row>
        <row r="27967">
          <cell r="A27967" t="str">
            <v>3000033984</v>
          </cell>
          <cell r="B27967" t="str">
            <v>5</v>
          </cell>
          <cell r="C27967" t="str">
            <v>Active</v>
          </cell>
          <cell r="D27967" t="str">
            <v>CALIBRATE, EQUIPMENT</v>
          </cell>
          <cell r="E27967" t="str">
            <v>CAL EQP:INSULATION TESTER PG25</v>
          </cell>
          <cell r="F27967" t="str">
            <v>CALIBRATE, EQUIPMENT; TYPE INSULATION TESTER PG25, FREQUENCY AS REQUIRED, METHOD AS PER MANUFACTURES SPECIFICATION; CALIBRATION CERTIFICATE TO BE PROVIDED</v>
          </cell>
        </row>
        <row r="27968">
          <cell r="A27968" t="str">
            <v>3000021279</v>
          </cell>
          <cell r="B27968" t="str">
            <v>5</v>
          </cell>
          <cell r="C27968" t="str">
            <v>Active</v>
          </cell>
          <cell r="D27968" t="str">
            <v>CONSTRUCT, STRUCTURE</v>
          </cell>
          <cell r="E27968" t="str">
            <v>CONSTR STRUCT:HDG 6M RAIL FOR GATES</v>
          </cell>
          <cell r="F27968" t="str">
            <v>CONSTRUCT, STRUCTURE: TYPE: HDG 6M RAIL FOR GATES; MATERIAL: STAINLESS STEEL</v>
          </cell>
        </row>
        <row r="27969">
          <cell r="A27969" t="str">
            <v>3000022660</v>
          </cell>
          <cell r="B27969" t="str">
            <v>5</v>
          </cell>
          <cell r="C27969" t="str">
            <v>Active</v>
          </cell>
          <cell r="D27969" t="str">
            <v>READ, METER</v>
          </cell>
          <cell r="E27969" t="str">
            <v>READ, METER:KWH,URBAN SPECIAL</v>
          </cell>
          <cell r="F27969" t="str">
            <v>READ, METER; TYPE KWH, LOCALITY URBAN SPECIAL, FEEDBACK UPLOAD ONTO ROUTE MASTER SYSTEM</v>
          </cell>
        </row>
        <row r="27970">
          <cell r="A27970" t="str">
            <v>3000031989</v>
          </cell>
          <cell r="B27970" t="str">
            <v>5</v>
          </cell>
          <cell r="C27970" t="str">
            <v>Active</v>
          </cell>
          <cell r="D27970" t="str">
            <v>PROVIDE, COURIER SERVICE</v>
          </cell>
          <cell r="E27970" t="str">
            <v>PRVD COUR SERV:PARCEL,TO/FRM DUR-RCB</v>
          </cell>
          <cell r="F27970" t="str">
            <v>PROVIDE, COURIER SERVICE; TYPE PARCEL, METHOD TO/FRM DUR-RCB, DURATION OVERNIGHT</v>
          </cell>
        </row>
        <row r="27971">
          <cell r="A27971" t="str">
            <v>3000022290</v>
          </cell>
          <cell r="B27971" t="str">
            <v>5</v>
          </cell>
          <cell r="C27971" t="str">
            <v>Active</v>
          </cell>
          <cell r="D27971" t="str">
            <v>CALIBRATE, EQUIPMENT</v>
          </cell>
          <cell r="E27971" t="str">
            <v>CAL EQP:TESTER; MX2400T, MAGNAVOX</v>
          </cell>
          <cell r="F27971" t="str">
            <v>CALIBRATE, EQUIPMENT: TYPE: TESTER; MX2400T, MAGNAVOX; FREQUENCY: AS PER STANDARD; METHOD: NEED CALIBRATE CERTIFICATE</v>
          </cell>
        </row>
        <row r="27972">
          <cell r="A27972" t="str">
            <v>3000027850</v>
          </cell>
          <cell r="B27972" t="str">
            <v>5</v>
          </cell>
          <cell r="C27972" t="str">
            <v>Active</v>
          </cell>
          <cell r="D27972" t="str">
            <v>INSTALL, CLAMP</v>
          </cell>
          <cell r="E27972" t="str">
            <v>INSTL CLMP:CABLE CLAMP 50-75 DIA</v>
          </cell>
          <cell r="F27972" t="str">
            <v>INSTALL, CLAMP; TYPE CABLE CLAMP 50-75 DIA, MATERIAL POLYPROP</v>
          </cell>
        </row>
        <row r="27973">
          <cell r="A27973" t="str">
            <v>3000033959</v>
          </cell>
          <cell r="B27973" t="str">
            <v>5</v>
          </cell>
          <cell r="C27973" t="str">
            <v>Active</v>
          </cell>
          <cell r="D27973" t="str">
            <v>INSTALL, CLAMP</v>
          </cell>
          <cell r="E27973" t="str">
            <v>INSTL CLMP:CLAMPS</v>
          </cell>
          <cell r="F27973" t="str">
            <v>INSTALL, CLAMP: TYPE: CLAMPS; MATERIAL: INSTALLATION OF CLAMP EPC; CLAMP:EPC-A;COMP/PALM ODG;26.5 MM D-DT-6018</v>
          </cell>
        </row>
        <row r="27974">
          <cell r="A27974" t="str">
            <v>3000018224</v>
          </cell>
          <cell r="B27974" t="str">
            <v>5</v>
          </cell>
          <cell r="C27974" t="str">
            <v>Active</v>
          </cell>
          <cell r="D27974" t="str">
            <v>CONFIGURATION, SECONDARY PLANT EQUIPMENT</v>
          </cell>
          <cell r="E27974" t="str">
            <v>CONFIG SEC PLNT EQP:6DIP-7-ENG</v>
          </cell>
          <cell r="F27974" t="str">
            <v>CONFIGURATION, SECONDARY PLANT EQUIPMENT: CONFIGURATION TYPE: 6DIP-7-ENG; ENGINEERING PER MAIN PER PANEL INCLUDING THE PIU: 6DIP-7110 DIAMETER INTERFACE PROTECTION SCHEME</v>
          </cell>
        </row>
        <row r="27975">
          <cell r="A27975" t="str">
            <v>3000026158</v>
          </cell>
          <cell r="B27975" t="str">
            <v>5</v>
          </cell>
          <cell r="C27975" t="str">
            <v>Active</v>
          </cell>
          <cell r="D27975" t="str">
            <v>INSTALL, SOFTWARE</v>
          </cell>
          <cell r="E27975" t="str">
            <v>INSTL SFTWR:BRT CICERO TECHNICAL SUPPORT</v>
          </cell>
          <cell r="F27975" t="str">
            <v>INSTALL, SOFTWARE: TYPE: BRT CICERO TECHNICAL SUPPORT</v>
          </cell>
        </row>
        <row r="27976">
          <cell r="A27976" t="str">
            <v>3000016030</v>
          </cell>
          <cell r="B27976" t="str">
            <v>5</v>
          </cell>
          <cell r="C27976" t="str">
            <v>Active</v>
          </cell>
          <cell r="D27976" t="str">
            <v>ASSEMBLE, STRUCTURE</v>
          </cell>
          <cell r="E27976" t="str">
            <v>ASSEMBL STRUCT:1.3M CROSSARM;STEEL</v>
          </cell>
          <cell r="F27976" t="str">
            <v>ASSEMBLE, STRUCTURE: TYPE: 1.3M CROSSARM; MATERIAL: STEEL; CONFIGURATION: 3 PHASE</v>
          </cell>
        </row>
        <row r="27977">
          <cell r="A27977" t="str">
            <v>3000022779</v>
          </cell>
          <cell r="B27977" t="str">
            <v>5</v>
          </cell>
          <cell r="C27977" t="str">
            <v>Active</v>
          </cell>
          <cell r="D27977" t="str">
            <v>INSPECT, EQUIPMENT</v>
          </cell>
          <cell r="E27977" t="str">
            <v>INSP EQP:NYLON SLINGS,WRITTEN REPORTS</v>
          </cell>
          <cell r="F27977" t="str">
            <v>INSPECT, EQUIPMENT; TYPE NYLON SLINGS, METHOD VISUAL INSPECTION QUARTERLY, FEEDBACK WRITTEN REPORTS</v>
          </cell>
        </row>
        <row r="27978">
          <cell r="A27978" t="str">
            <v>3000021702</v>
          </cell>
          <cell r="B27978" t="str">
            <v>5</v>
          </cell>
          <cell r="C27978" t="str">
            <v>Active</v>
          </cell>
          <cell r="D27978" t="str">
            <v>REPAIR, EQUIPMENT, ELECTRICAL</v>
          </cell>
          <cell r="E27978" t="str">
            <v>REPR EQP ELEC:TESTER; 73, MULTIMETER</v>
          </cell>
          <cell r="F27978" t="str">
            <v>REPAIR, EQUIPMENT, ELECTRICAL; TYPE TESTER; 73, MULTIMETER, REPAIR TYPE SCREEN, MICROPHONE, TEST SANAS</v>
          </cell>
        </row>
        <row r="27979">
          <cell r="A27979" t="str">
            <v>3000020841</v>
          </cell>
          <cell r="B27979" t="str">
            <v>5</v>
          </cell>
          <cell r="C27979" t="str">
            <v>Active</v>
          </cell>
          <cell r="D27979" t="str">
            <v>REMOVE, EQUIPMENT, ELECTRICAL</v>
          </cell>
          <cell r="E27979" t="str">
            <v>RMV EQP ELEC:DISCONNECT PHASE CONDUCTORS</v>
          </cell>
          <cell r="F27979" t="str">
            <v>REMOVE, EQUIPMENT, ELECTRICAL: TYPE: DISCONNECT PHASE CONDUCTORS; METHOD: PHYSICAL</v>
          </cell>
        </row>
        <row r="27980">
          <cell r="A27980" t="str">
            <v>3000012574</v>
          </cell>
          <cell r="B27980" t="str">
            <v>5</v>
          </cell>
          <cell r="C27980" t="str">
            <v>Active</v>
          </cell>
          <cell r="D27980" t="str">
            <v>TRAIN, PERSONNEL</v>
          </cell>
          <cell r="E27980" t="str">
            <v>TRAIN PRSNL:AVIATION RELATED COURSES</v>
          </cell>
          <cell r="F27980" t="str">
            <v>TRAIN, PERSONNEL: COURSE TYPE: AVIATION RELATED COURSES; DURATION: 42 COURSES OVER THREE YEARS</v>
          </cell>
        </row>
        <row r="27981">
          <cell r="A27981" t="str">
            <v>3000017397</v>
          </cell>
          <cell r="B27981" t="str">
            <v>4</v>
          </cell>
          <cell r="C27981" t="str">
            <v>Active</v>
          </cell>
          <cell r="D27981" t="str">
            <v>TRANSPORT, MATERIAL</v>
          </cell>
          <cell r="E27981" t="str">
            <v>TRNSP MTRL:DECOMISSIONED HARDWARE;ROAD</v>
          </cell>
          <cell r="F27981" t="str">
            <v>TRANSPORT, MATERIAL: TYPE: DECOMISSIONED HARDWARE; TRANSPORT METHOD: ROAD; VEHICLE TYPE: TRUCK; WEIGHT: VARIOUS T; TRANSPORT AND HANDELING OF DECOMISSIONED HARDWARE TO ESKOM STORE IN ???? AS PER ASSESSMENT STAGE 3; DISTANCE: VARIOUS</v>
          </cell>
        </row>
        <row r="27982">
          <cell r="A27982" t="str">
            <v>3000016548</v>
          </cell>
          <cell r="B27982" t="str">
            <v>5</v>
          </cell>
          <cell r="C27982" t="str">
            <v>Active</v>
          </cell>
          <cell r="D27982" t="str">
            <v>REMOVE, EQUIPMENT, ELECTRICAL</v>
          </cell>
          <cell r="E27982" t="str">
            <v>RMV EQP ELEC:PHYSICAL AND MECHANICAL</v>
          </cell>
          <cell r="F27982" t="str">
            <v>REMOVE, EQUIPMENT, ELECTRICAL: TYPE: 33KV BUS SECTION CIRCUIT BREAKER PANEL (METAL CLAD); METHOD: PHYSICAL AND MECHANICAL; OUTDOOR CIRCUIT BREAKERS</v>
          </cell>
        </row>
        <row r="27983">
          <cell r="A27983" t="str">
            <v>3000020610</v>
          </cell>
          <cell r="B27983" t="str">
            <v>5</v>
          </cell>
          <cell r="C27983" t="str">
            <v>Active</v>
          </cell>
          <cell r="D27983" t="str">
            <v>RENT, TRUCK, DUMP</v>
          </cell>
          <cell r="E27983" t="str">
            <v>RENT TRCK DUMP:ENVIRO SERVE;10-30 KL</v>
          </cell>
          <cell r="F27983" t="str">
            <v>RENT, TRUCK, DUMP: TYPE: ENVIRO SERVE; LOAD RATING: 10-30 KL</v>
          </cell>
        </row>
        <row r="27984">
          <cell r="A27984" t="str">
            <v>3000016087</v>
          </cell>
          <cell r="B27984" t="str">
            <v>5</v>
          </cell>
          <cell r="C27984" t="str">
            <v>Active</v>
          </cell>
          <cell r="D27984" t="str">
            <v>ASSEMBLE, STRUCTURE</v>
          </cell>
          <cell r="E27984" t="str">
            <v>ASSEMBL STRUCT:DELTA 1.3M CROSSARM,STEEL</v>
          </cell>
          <cell r="F27984" t="str">
            <v>ASSEMBLE, STRUCTURE; TYPE DELTA 1.3M CROSSARM, MATERIAL STEEL, CONFIGURATION 3 PHASE TAKE-OFF</v>
          </cell>
        </row>
        <row r="27985">
          <cell r="A27985" t="str">
            <v>3000030356</v>
          </cell>
          <cell r="B27985" t="str">
            <v>5</v>
          </cell>
          <cell r="C27985" t="str">
            <v>Active</v>
          </cell>
          <cell r="D27985" t="str">
            <v>REMOVE, COMPONENT</v>
          </cell>
          <cell r="E27985" t="str">
            <v>RMV COMPNT:DIESEL ENGINE;MANUAL</v>
          </cell>
          <cell r="F27985" t="str">
            <v>REMOVE, COMPONENT: TYPE: DIESEL ENGINE; METHOD: MANUAL</v>
          </cell>
        </row>
        <row r="27986">
          <cell r="A27986" t="str">
            <v>3000025845</v>
          </cell>
          <cell r="B27986" t="str">
            <v>4</v>
          </cell>
          <cell r="C27986" t="str">
            <v>Active</v>
          </cell>
          <cell r="D27986" t="str">
            <v>MAINTAIN, EQUIPMENT, SAFETY</v>
          </cell>
          <cell r="E27986" t="str">
            <v>MAINT EQP SFTY:NO CAR PARKING ON GRASS</v>
          </cell>
          <cell r="F27986" t="str">
            <v>MAINTAIN, EQUIPMENT, SAFETY: TYPE: NO CAR PARKING ON GRASS; METHOD: PROHIBITORY SIGN</v>
          </cell>
        </row>
        <row r="27987">
          <cell r="A27987" t="str">
            <v>3000013970</v>
          </cell>
          <cell r="B27987" t="str">
            <v>5</v>
          </cell>
          <cell r="C27987" t="str">
            <v>Active</v>
          </cell>
          <cell r="D27987" t="str">
            <v>INSTALL, EQUIPMENT, ELECTRICAL</v>
          </cell>
          <cell r="E27987" t="str">
            <v>INSTL EQP ELEC:END CLAMP</v>
          </cell>
          <cell r="F27987" t="str">
            <v>INSTALL, EQUIPMENT, ELECTRICAL: TYPE: END CLAMP; STANDARD: MIMIC MODULES COMPONENTS; METHOD: ELMEX SCUN END CLAMP; NEC3 ECC</v>
          </cell>
        </row>
        <row r="27988">
          <cell r="A27988" t="str">
            <v>3000012938</v>
          </cell>
          <cell r="B27988" t="str">
            <v>3</v>
          </cell>
          <cell r="C27988" t="str">
            <v>Active</v>
          </cell>
          <cell r="D27988" t="str">
            <v>TRAIN, PERSONNEL</v>
          </cell>
          <cell r="E27988" t="str">
            <v>TRAIN PRSNL:O/H CRANE RECERTIFICATION</v>
          </cell>
          <cell r="F27988" t="str">
            <v>TRAIN, PERSONNEL: COURSE TYPE: O/H CRANE RECERTIFICATION; DURATION: 1 DAY; OVERHEAD CRANE RECERTIFICATION; AWARD CERTIFICATE TO ALL ATTENDEES THAT COMPLETE COURSE IN FULL</v>
          </cell>
        </row>
        <row r="27989">
          <cell r="A27989" t="str">
            <v>3000018823</v>
          </cell>
          <cell r="B27989" t="str">
            <v>4</v>
          </cell>
          <cell r="C27989" t="str">
            <v>Active</v>
          </cell>
          <cell r="D27989" t="str">
            <v>INSTALL, EQUIPMENT, COMMUNICATION</v>
          </cell>
          <cell r="E27989" t="str">
            <v>INSTL EQP COMM:I AND C QH450</v>
          </cell>
          <cell r="F27989" t="str">
            <v>INSTALL, EQUIPMENT, COMMUNICATION: TYPE: I AND C QH450; METHOD: DESIGN GUIDE; INSTALLATION AND COMMISSIONING OF FULL HOTSTANDBY REPEATER QH450; LAB/00001</v>
          </cell>
        </row>
        <row r="27990">
          <cell r="A27990" t="str">
            <v>3000023957</v>
          </cell>
          <cell r="B27990" t="str">
            <v>4</v>
          </cell>
          <cell r="C27990" t="str">
            <v>Active</v>
          </cell>
          <cell r="D27990" t="str">
            <v>MAINTAIN, SYSTEM</v>
          </cell>
          <cell r="E27990" t="str">
            <v>MAINT SYS:MARS AMC SUPPORT</v>
          </cell>
          <cell r="F27990" t="str">
            <v>MAINTAIN, SYSTEM; TYPE MARS AMC SUPPORT, METHOD HARDWARE/SOFTWARE; REFERENCE NO: MRS-SUP</v>
          </cell>
        </row>
        <row r="27991">
          <cell r="A27991" t="str">
            <v>3000027639</v>
          </cell>
          <cell r="B27991" t="str">
            <v>4</v>
          </cell>
          <cell r="C27991" t="str">
            <v>Active</v>
          </cell>
          <cell r="D27991" t="str">
            <v>COMMISSION, EQUIPMENT</v>
          </cell>
          <cell r="E27991" t="str">
            <v>COMMISS EQP:NARROW BAND RADIO</v>
          </cell>
          <cell r="F27991" t="str">
            <v>COMMISSION, EQUIPMENT: TYPE: NARROW BAND RADIO; INCLUDING PRE-COMMISIONING TEST</v>
          </cell>
        </row>
        <row r="27992">
          <cell r="A27992" t="str">
            <v>3000026963</v>
          </cell>
          <cell r="B27992" t="str">
            <v>5</v>
          </cell>
          <cell r="C27992" t="str">
            <v>Active</v>
          </cell>
          <cell r="D27992" t="str">
            <v>INSTALL, EQUIPMENT</v>
          </cell>
          <cell r="E27992" t="str">
            <v>INSTL EQP:FAN UNIT 70 INCH</v>
          </cell>
          <cell r="F27992" t="str">
            <v>INSTALL, EQUIPMENT: TYPE: FAN UNIT 70 INCH; METHOD: REPAIR, REPLACE; STANDARD: AS PER CONTRACT</v>
          </cell>
        </row>
        <row r="27993">
          <cell r="A27993" t="str">
            <v>3000022034</v>
          </cell>
          <cell r="B27993" t="str">
            <v>5</v>
          </cell>
          <cell r="C27993" t="str">
            <v>Active</v>
          </cell>
          <cell r="D27993" t="str">
            <v>REPAIR, EQUIPMENT, ELECTRICAL</v>
          </cell>
          <cell r="E27993" t="str">
            <v>REPR EQP ELEC:SCREEN, MICROPHONE;SANAS</v>
          </cell>
          <cell r="F27993" t="str">
            <v>REPAIR, EQUIPMENT, ELECTRICAL: TYPE: TESTER; HP 4936A, TMS AUDIO MEASUR; REPAIR TYPE: SCREEN, MICROPHONE; TEST: SANAS</v>
          </cell>
        </row>
        <row r="27994">
          <cell r="A27994" t="str">
            <v>3000031796</v>
          </cell>
          <cell r="B27994" t="str">
            <v>3</v>
          </cell>
          <cell r="C27994" t="str">
            <v>Active</v>
          </cell>
          <cell r="D27994" t="str">
            <v>RENT, BACKHOE</v>
          </cell>
          <cell r="E27994" t="str">
            <v>RENT BCKHOE:OPEN CAB,5 M,EXCAVATION</v>
          </cell>
          <cell r="F27994" t="str">
            <v>RENT, BACKHOE; TYPE OPEN CAB, DUMPING CLEARANCE 5 M, BUCKET TYPE EXCAVATION</v>
          </cell>
        </row>
        <row r="27995">
          <cell r="A27995" t="str">
            <v>3000031164</v>
          </cell>
          <cell r="B27995" t="str">
            <v>5</v>
          </cell>
          <cell r="C27995" t="str">
            <v>Active</v>
          </cell>
          <cell r="D27995" t="str">
            <v>PROVIDE, COURIER SERVICE</v>
          </cell>
          <cell r="E27995" t="str">
            <v>PRVD COUR SERV:DOMESTIC;3 YR</v>
          </cell>
          <cell r="F27995" t="str">
            <v>PROVIDE, COURIER SERVICE: TYPE: DOMESTIC; METHOD: TRANSPORTS PARCEL FROM SENDER TO RECEIVER FOR A FEE; DURATION: 3 YR</v>
          </cell>
        </row>
        <row r="27996">
          <cell r="A27996" t="str">
            <v>3000027413</v>
          </cell>
          <cell r="B27996" t="str">
            <v>5</v>
          </cell>
          <cell r="C27996" t="str">
            <v>Active</v>
          </cell>
          <cell r="D27996" t="str">
            <v>ERECT, POLE</v>
          </cell>
          <cell r="E27996" t="str">
            <v>ERECT POLE:16 M STRAIN 0-90,STEEL</v>
          </cell>
          <cell r="F27996" t="str">
            <v>ERECT, POLE; TYPE 16 M STRAIN 0-90, MATERIAL STEEL, METHOD PHYSICAL AND MECHANICAL; D-DT-7107; 2X16M, 1X18M POLES, ST 132KV 3-POLE CAH 13.4M</v>
          </cell>
        </row>
        <row r="27997">
          <cell r="A27997" t="str">
            <v>3000014147</v>
          </cell>
          <cell r="B27997" t="str">
            <v>5</v>
          </cell>
          <cell r="C27997" t="str">
            <v>Active</v>
          </cell>
          <cell r="D27997" t="str">
            <v>MAINTAIN, EQUIPMENT</v>
          </cell>
          <cell r="E27997" t="str">
            <v>MAINT EQP:COULOMETER;ANNUALLY</v>
          </cell>
          <cell r="F27997" t="str">
            <v>MAINTAIN, EQUIPMENT: TYPE: COULOMETER; FREQUENCY: ANNUALLY; METHOD: TECHNICAL ACTIVITY; INCLUDING CERTIFICATE</v>
          </cell>
        </row>
        <row r="27998">
          <cell r="A27998" t="str">
            <v>3000030568</v>
          </cell>
          <cell r="B27998" t="str">
            <v>5</v>
          </cell>
          <cell r="C27998" t="str">
            <v>Active</v>
          </cell>
          <cell r="D27998" t="str">
            <v>CONNECT, SUPPLY</v>
          </cell>
          <cell r="E27998" t="str">
            <v>CONNECT, SUPPLY:PRE PAID RURAL AREA</v>
          </cell>
          <cell r="F27998" t="str">
            <v>CONNECT, SUPPLY; TYPE PRE PAID RURAL AREA, FEEDBACK AS PER ESKOM REQUIREMENT</v>
          </cell>
        </row>
        <row r="27999">
          <cell r="A27999" t="str">
            <v>3000016290</v>
          </cell>
          <cell r="B27999" t="str">
            <v>5</v>
          </cell>
          <cell r="C27999" t="str">
            <v>Active</v>
          </cell>
          <cell r="D27999" t="str">
            <v>REWIND, EQUIPMENT</v>
          </cell>
          <cell r="E27999" t="str">
            <v>REW EQP:220KW 2P FRAME 315B MTR</v>
          </cell>
          <cell r="F27999" t="str">
            <v>REWIND, EQUIPMENT: TYPE: 220KW 2P FRAME 315B MTR; METHOD: REWIND MOTOR</v>
          </cell>
        </row>
        <row r="28000">
          <cell r="A28000" t="str">
            <v>3000024846</v>
          </cell>
          <cell r="B28000" t="str">
            <v>5</v>
          </cell>
          <cell r="C28000" t="str">
            <v>Active</v>
          </cell>
          <cell r="D28000" t="str">
            <v>INSTALL, CLAMP</v>
          </cell>
          <cell r="E28000" t="str">
            <v>INSTL CLMP:STRAIN:EUT-C MOD;AL TO AL</v>
          </cell>
          <cell r="F28000" t="str">
            <v>INSTALL, CLAMP; TYPE STRAIN:EUT-C MOD;AL TO AL, MATERIAL GALVINISED STEEL; DRAWING REFERENCE NO = D-DT-6099</v>
          </cell>
        </row>
        <row r="28001">
          <cell r="A28001" t="str">
            <v>3000033640</v>
          </cell>
          <cell r="B28001" t="str">
            <v>5</v>
          </cell>
          <cell r="C28001" t="str">
            <v>Active</v>
          </cell>
          <cell r="D28001" t="str">
            <v>TRAIN, PERSONNEL</v>
          </cell>
          <cell r="E28001" t="str">
            <v>TRAIN PRSNL:CABLE FAULT LOCATION;4 DAY</v>
          </cell>
          <cell r="F28001" t="str">
            <v>TRAIN, PERSONNEL: COURSE TYPE: CABLE FAULT LOCATION; DURATION: 4 DAY</v>
          </cell>
        </row>
        <row r="28002">
          <cell r="A28002" t="str">
            <v>3000017152</v>
          </cell>
          <cell r="B28002" t="str">
            <v>5</v>
          </cell>
          <cell r="C28002" t="str">
            <v>Active</v>
          </cell>
          <cell r="D28002" t="str">
            <v>REMOVE, EQUIPMENT</v>
          </cell>
          <cell r="E28002" t="str">
            <v>RMV EQP:METERING MODULE</v>
          </cell>
          <cell r="F28002" t="str">
            <v>REMOVE, EQUIPMENT: TYPE: METERING MODULE; METHOD: TO BE REMOVED BACK TO ESKOM PANELSHOP</v>
          </cell>
        </row>
        <row r="28003">
          <cell r="A28003" t="str">
            <v>3000033966</v>
          </cell>
          <cell r="B28003" t="str">
            <v>4</v>
          </cell>
          <cell r="C28003" t="str">
            <v>Active</v>
          </cell>
          <cell r="D28003" t="str">
            <v>REPAIR, EQUIPMENT</v>
          </cell>
          <cell r="E28003" t="str">
            <v>REPR EQP:GEAR</v>
          </cell>
          <cell r="F28003" t="str">
            <v>REPAIR, EQUIPMENT: TYPE: GEAR</v>
          </cell>
        </row>
        <row r="28004">
          <cell r="A28004" t="str">
            <v>3000021488</v>
          </cell>
          <cell r="B28004" t="str">
            <v>5</v>
          </cell>
          <cell r="C28004" t="str">
            <v>Active</v>
          </cell>
          <cell r="D28004" t="str">
            <v>REPAIR, EQUIPMENT, ELECTRICAL</v>
          </cell>
          <cell r="E28004" t="str">
            <v>REPR EQP ELEC:TESTER; 2390, ANALYSER</v>
          </cell>
          <cell r="F28004" t="str">
            <v>REPAIR, EQUIPMENT, ELECTRICAL: TYPE: TESTER; 2390, ANALYSER; REPAIR TYPE: SCREEN, MICROPHONE; TEST: SANAS</v>
          </cell>
        </row>
        <row r="28005">
          <cell r="A28005" t="str">
            <v>3000020851</v>
          </cell>
          <cell r="B28005" t="str">
            <v>5</v>
          </cell>
          <cell r="C28005" t="str">
            <v>Active</v>
          </cell>
          <cell r="D28005" t="str">
            <v>REPAIR, RAIL, RAILROAD</v>
          </cell>
          <cell r="E28005" t="str">
            <v>REPR RAIL RAILRD:SURFACE</v>
          </cell>
          <cell r="F28005" t="str">
            <v>REPAIR, RAIL, RAILROAD: METHOD: SURFACE</v>
          </cell>
        </row>
        <row r="28006">
          <cell r="A28006" t="str">
            <v>3000020535</v>
          </cell>
          <cell r="B28006" t="str">
            <v>5</v>
          </cell>
          <cell r="C28006" t="str">
            <v>Active</v>
          </cell>
          <cell r="D28006" t="str">
            <v>INSTALL, EQUIPMENT, MECHANICAL</v>
          </cell>
          <cell r="E28006" t="str">
            <v>INSTL EQP MECH:LIFT;APPROVED ESKOM</v>
          </cell>
          <cell r="F28006" t="str">
            <v>INSTALL, EQUIPMENT, MECHANICAL: TYPE: LIFT; METHOD: REPLACEMENT OF WEDGE ANCHORS AND TAR SPONGE SEAL; STANDARD: APPROVED ESKOM</v>
          </cell>
        </row>
        <row r="28007">
          <cell r="A28007" t="str">
            <v>3000013240</v>
          </cell>
          <cell r="B28007" t="str">
            <v>5</v>
          </cell>
          <cell r="C28007" t="str">
            <v>Active</v>
          </cell>
          <cell r="D28007" t="str">
            <v>ERADICATE, PEST</v>
          </cell>
          <cell r="E28007" t="str">
            <v>ERAD PEST:WESP NEST;TREADMENT</v>
          </cell>
          <cell r="F28007" t="str">
            <v>ERADICATE, PEST: TYPE: WESP NEST; METHOD: TREADMENT</v>
          </cell>
        </row>
        <row r="28008">
          <cell r="A28008" t="str">
            <v>3000026468</v>
          </cell>
          <cell r="B28008" t="str">
            <v>4</v>
          </cell>
          <cell r="C28008" t="str">
            <v>Active</v>
          </cell>
          <cell r="D28008" t="str">
            <v>REPAIR, EQUIPMENT, ELECTRICAL</v>
          </cell>
          <cell r="E28008" t="str">
            <v>REPR EQP ELEC:STREETLIGHT</v>
          </cell>
          <cell r="F28008" t="str">
            <v>REPAIR, EQUIPMENT, ELECTRICAL: TYPE: STREETLIGHT; REPAIR TYPE: REPLACE ELECTRIC CABLE</v>
          </cell>
        </row>
        <row r="28009">
          <cell r="A28009" t="str">
            <v>3000023978</v>
          </cell>
          <cell r="B28009" t="str">
            <v>4</v>
          </cell>
          <cell r="C28009" t="str">
            <v>Active</v>
          </cell>
          <cell r="D28009" t="str">
            <v>UPGRADE, SOFTWARE</v>
          </cell>
          <cell r="E28009" t="str">
            <v>UPGR SFTWR</v>
          </cell>
          <cell r="F28009" t="str">
            <v>UPGRADE, SOFTWARE; TYPE PSS SWSS UPGRADES CISCO 3504 WIRELESS CONTROLLER 1 AP ADDE; REFERENCE NO: CON-PSBU-LICCTCTA</v>
          </cell>
        </row>
        <row r="28010">
          <cell r="A28010" t="str">
            <v>3000020330</v>
          </cell>
          <cell r="B28010" t="str">
            <v>5</v>
          </cell>
          <cell r="C28010" t="str">
            <v>Active</v>
          </cell>
          <cell r="D28010" t="str">
            <v>ASSEMBLE, STRUCTURE</v>
          </cell>
          <cell r="E28010" t="str">
            <v>ASSEMBL STRUCT:VERTICAL 600 SPACING;WOOD</v>
          </cell>
          <cell r="F28010" t="str">
            <v>ASSEMBLE, STRUCTURE: TYPE: VERTICAL 600 SPACING; MATERIAL: WOOD; CONFIGURATION: H; INTERMEDIATE STRAIN - 0 DEG DEVIATION</v>
          </cell>
        </row>
        <row r="28011">
          <cell r="A28011" t="str">
            <v>3000014245</v>
          </cell>
          <cell r="B28011" t="str">
            <v>5</v>
          </cell>
          <cell r="C28011" t="str">
            <v>Active</v>
          </cell>
          <cell r="D28011" t="str">
            <v>RELOCATE, EQUIPMENT</v>
          </cell>
          <cell r="E28011" t="str">
            <v>RELOC EQP:XFMR 3PH 50KVA;VARIOUS</v>
          </cell>
          <cell r="F28011" t="str">
            <v>RELOCATE, EQUIPMENT: TYPE: XFMR 3PH 50KVA; METHOD: REMOVE FROM EXISTING LOCATION AND INSTALL AT NEW LOCATION; DISTANCE: VARIOUS; DRAWING NO: D-DT-3021 REV 0</v>
          </cell>
        </row>
        <row r="28012">
          <cell r="A28012" t="str">
            <v>3000012974</v>
          </cell>
          <cell r="B28012" t="str">
            <v>5</v>
          </cell>
          <cell r="C28012" t="str">
            <v>Active</v>
          </cell>
          <cell r="D28012" t="str">
            <v>COMMISSION, EQUIPMENT</v>
          </cell>
          <cell r="E28012" t="str">
            <v>COMMISS EQP:PROCEDURE</v>
          </cell>
          <cell r="F28012" t="str">
            <v>COMMISSION, EQUIPMENT: TYPE: TEMPORARY SUSPENSION OF PLATFORM; METHOD: PROCEDURE</v>
          </cell>
        </row>
        <row r="28013">
          <cell r="A28013" t="str">
            <v>3000014838</v>
          </cell>
          <cell r="B28013" t="str">
            <v>5</v>
          </cell>
          <cell r="C28013" t="str">
            <v>Active</v>
          </cell>
          <cell r="D28013" t="str">
            <v>BUILD, FOUNDATION</v>
          </cell>
          <cell r="E28013" t="str">
            <v>BLD FNDTN:ANGLE 3-POLE STRUCT 21.2M</v>
          </cell>
          <cell r="F28013" t="str">
            <v>BUILD, FOUNDATION: TYPE: ANGLE 3-POLE STRUCT 21.2M; FINISH: SMOOTH FLOAT; POLE, ST 132KV GUYED ANGLE STRAIN 3-POLE STRUCTURE (5-90 DEG) 21.2M (INCLUDES 3 POLES) (BOTTOM ATTACHMENT 19.7M)</v>
          </cell>
        </row>
        <row r="28014">
          <cell r="A28014" t="str">
            <v>3000017618</v>
          </cell>
          <cell r="B28014" t="str">
            <v>5</v>
          </cell>
          <cell r="C28014" t="str">
            <v>Active</v>
          </cell>
          <cell r="D28014" t="str">
            <v>REPAIR, ACTUATOR</v>
          </cell>
          <cell r="E28014" t="str">
            <v>REPR ACTTR:MILL ISOLATING DAMPER</v>
          </cell>
          <cell r="F28014" t="str">
            <v>REPAIR, ACTUATOR: TYPE: MILL ISOLATING DAMPER; METHOD: SERVICE, REPAIR</v>
          </cell>
        </row>
        <row r="28015">
          <cell r="A28015" t="str">
            <v>3000019083</v>
          </cell>
          <cell r="B28015" t="str">
            <v>5</v>
          </cell>
          <cell r="C28015" t="str">
            <v>Active</v>
          </cell>
          <cell r="D28015" t="str">
            <v>LAY, CABLE</v>
          </cell>
          <cell r="E28015" t="str">
            <v>LAY CBL:MULTIPLE CORES;VARIOUS</v>
          </cell>
          <cell r="F28015" t="str">
            <v>LAY, CABLE: TYPE: MULTIPLE CORES; DIMENSIONS: VARIOUS; STANDARD: PHYSICAL OR MECHANICAL</v>
          </cell>
        </row>
        <row r="28016">
          <cell r="A28016" t="str">
            <v>3000026782</v>
          </cell>
          <cell r="B28016" t="str">
            <v>4</v>
          </cell>
          <cell r="C28016" t="str">
            <v>Active</v>
          </cell>
          <cell r="D28016" t="str">
            <v>REPAIR, EQUIPMENT</v>
          </cell>
          <cell r="E28016" t="str">
            <v>REPR EQP:MODULE</v>
          </cell>
          <cell r="F28016" t="str">
            <v>REPAIR, EQUIPMENT: TYPE: MODULE</v>
          </cell>
        </row>
        <row r="28017">
          <cell r="A28017" t="str">
            <v>3000022790</v>
          </cell>
          <cell r="B28017" t="str">
            <v>4</v>
          </cell>
          <cell r="C28017" t="str">
            <v>Active</v>
          </cell>
          <cell r="D28017" t="str">
            <v>REPAIR, EQUIPMENT</v>
          </cell>
          <cell r="E28017" t="str">
            <v>REPR EQP:CRAWLS</v>
          </cell>
          <cell r="F28017" t="str">
            <v>REPAIR, EQUIPMENT: TYPE: CRAWLS</v>
          </cell>
        </row>
        <row r="28018">
          <cell r="A28018" t="str">
            <v>3000013679</v>
          </cell>
          <cell r="B28018" t="str">
            <v>4</v>
          </cell>
          <cell r="C28018" t="str">
            <v>Active</v>
          </cell>
          <cell r="D28018" t="str">
            <v>EXCAVATE</v>
          </cell>
          <cell r="E28018" t="str">
            <v>EXCVT:BCKHOE/HND;4;8KN POLE, DP 2.5 M</v>
          </cell>
          <cell r="F28018" t="str">
            <v>EXCAVATE: METHOD: BACKHOE OR HAND; GROUND TYPE: 4; REASON: 8KN POLE, DP 2.5 M; DRAWING NO: D-DT-1650 REV 0; 13M FREE STANDING POLE</v>
          </cell>
        </row>
        <row r="28019">
          <cell r="A28019" t="str">
            <v>3000028433</v>
          </cell>
          <cell r="B28019" t="str">
            <v>4</v>
          </cell>
          <cell r="C28019" t="str">
            <v>Active</v>
          </cell>
          <cell r="D28019" t="str">
            <v>STRIP AND QUOTE</v>
          </cell>
          <cell r="E28019" t="str">
            <v>STRIP &amp; QUOTE:MILL DUCTING</v>
          </cell>
          <cell r="F28019" t="str">
            <v>STRIP AND QUOTE: EQUIPMENT: MILL DUCTING</v>
          </cell>
        </row>
        <row r="28020">
          <cell r="A28020" t="str">
            <v>3000025313</v>
          </cell>
          <cell r="B28020" t="str">
            <v>4</v>
          </cell>
          <cell r="C28020" t="str">
            <v>Active</v>
          </cell>
          <cell r="D28020" t="str">
            <v>INSTALL, EQUIPMENT, ELECTRICAL</v>
          </cell>
          <cell r="E28020" t="str">
            <v>INSTL EQP ELEC:INSULATORS;PHYSICAL</v>
          </cell>
          <cell r="F28020" t="str">
            <v>INSTALL, EQUIPMENT, ELECTRICAL: TYPE: INSULATORS; METHOD: PHYSICAL; LONGROD INSULATOR</v>
          </cell>
        </row>
        <row r="28021">
          <cell r="A28021" t="str">
            <v>3000023919</v>
          </cell>
          <cell r="B28021" t="str">
            <v>4</v>
          </cell>
          <cell r="C28021" t="str">
            <v>Active</v>
          </cell>
          <cell r="D28021" t="str">
            <v>INSTALL, EQUIPMENT, COMMUNICATION</v>
          </cell>
          <cell r="E28021" t="str">
            <v>INSTL EQP COMM:ATMOS ON PREM</v>
          </cell>
          <cell r="F28021" t="str">
            <v>INSTALL, EQUIPMENT, COMMUNICATION: TYPE: ATMOS ON PREM; REFERENCE NO: APISLA</v>
          </cell>
        </row>
        <row r="28022">
          <cell r="A28022" t="str">
            <v>3000025825</v>
          </cell>
          <cell r="B28022" t="str">
            <v>3</v>
          </cell>
          <cell r="C28022" t="str">
            <v>Active</v>
          </cell>
          <cell r="D28022" t="str">
            <v>MAINTAIN, EQUIPMENT, ELECTRICAL</v>
          </cell>
          <cell r="E28022" t="str">
            <v>MAINT EQP ELEC:DIGITAL INPUT</v>
          </cell>
          <cell r="F28022" t="str">
            <v>MAINTAIN, EQUIPMENT, ELECTRICAL: TYPE: DIGITAL INPUT; FREQUENCY: MONTHLY OR AS REQUIRED; METHOD: TRIGGER AN ACTUAL EVENT WHICH WILL CAUSE A CHANGE OF STATE AND CONFIRM THAT THE BUILDING MANAGEMENT SYSTEM RECEIVES THE EVENT CORRECTLY; REPAIR IF NECESSARY; USE THE POINTS LIST TO DETERMINE THE SCOPE OF WORK FOR DIGITAL INPUTS; EVERY POINT ON THE POINTS LIST SHALL BE TESTED AND PROVED TO BE FUNCTIONING 100 PERCENT CORRECTLY</v>
          </cell>
        </row>
        <row r="28023">
          <cell r="A28023" t="str">
            <v>3000018812</v>
          </cell>
          <cell r="B28023" t="str">
            <v>4</v>
          </cell>
          <cell r="C28023" t="str">
            <v>Active</v>
          </cell>
          <cell r="D28023" t="str">
            <v>INSTALL, EQUIPMENT, COMMUNICATION</v>
          </cell>
          <cell r="E28023" t="str">
            <v>INSTL EQP COMM:NMS CLEARSCADA</v>
          </cell>
          <cell r="F28023" t="str">
            <v>INSTALL, EQUIPMENT, COMMUNICATION: TYPE: NMS CLEARSCADA; METHOD: DESIGN GUIDE; INSTALLATION AND COMMISSIONING OF NMS - CLEARSCADA; LAB/00001</v>
          </cell>
        </row>
        <row r="28024">
          <cell r="A28024" t="str">
            <v>3000027242</v>
          </cell>
          <cell r="B28024" t="str">
            <v>4</v>
          </cell>
          <cell r="C28024" t="str">
            <v>Active</v>
          </cell>
          <cell r="D28024" t="str">
            <v>INSTALL, EQUIPMENT, ELECTRICAL</v>
          </cell>
          <cell r="E28024" t="str">
            <v>INSTL EQP ELEC:25M 130KV DC RED</v>
          </cell>
          <cell r="F28024" t="str">
            <v>INSTALL, EQUIPMENT, ELECTRICAL: TYPE: FLEXIBLE HIGH VOLTAGE CABLE; STANDARD: 25M 130KV DC RED</v>
          </cell>
        </row>
        <row r="28025">
          <cell r="A28025" t="str">
            <v>3000028553</v>
          </cell>
          <cell r="B28025" t="str">
            <v>5</v>
          </cell>
          <cell r="C28025" t="str">
            <v>Active</v>
          </cell>
          <cell r="D28025" t="str">
            <v>TEST, EQUIPMENT</v>
          </cell>
          <cell r="E28025" t="str">
            <v>TEST EQP:D AND BOW SHACKLES;6 MONTHLY</v>
          </cell>
          <cell r="F28025" t="str">
            <v>TEST, EQUIPMENT: TYPE: D AND BOW SHACKLES; METHOD: LIFTING EQUIPMENT; FREQUENCY: 6 MONTHLY; FEEDBACK: SUPPLIER TO ISSUE CERTIFICATE AFTER TESTING</v>
          </cell>
        </row>
        <row r="28026">
          <cell r="A28026" t="str">
            <v>3000023544</v>
          </cell>
          <cell r="B28026" t="str">
            <v>5</v>
          </cell>
          <cell r="C28026" t="str">
            <v>Active</v>
          </cell>
          <cell r="D28026" t="str">
            <v>INSTALL, EQUIPMENT, ELECTRICAL</v>
          </cell>
          <cell r="E28026" t="str">
            <v>INSTL EQP ELEC:D-DT 4625</v>
          </cell>
          <cell r="F28026" t="str">
            <v>INSTALL, EQUIPMENT, ELECTRICAL: TYPE: 22KV IN-LINE STRAIN ISOLATORS; STANDARD: D-DT 4625; METHOD: MECHANICAL AND PHYSICAL</v>
          </cell>
        </row>
        <row r="28027">
          <cell r="A28027" t="str">
            <v>3000029441</v>
          </cell>
          <cell r="B28027" t="str">
            <v>5</v>
          </cell>
          <cell r="C28027" t="str">
            <v>Active</v>
          </cell>
          <cell r="D28027" t="str">
            <v>BUILD, FOUNDATION</v>
          </cell>
          <cell r="E28027" t="str">
            <v>BLD FNDTN:SMOOTH FLOAT</v>
          </cell>
          <cell r="F28027" t="str">
            <v>BUILD, FOUNDATION: TYPE: ST 132KV SUSP TWIN COND 26M SOIL 1; FINISH: SMOOTH FLOAT; 2-WT-1294, 2-WT-1417 &amp; 2-WT-1418</v>
          </cell>
        </row>
        <row r="28028">
          <cell r="A28028" t="str">
            <v>3000015047</v>
          </cell>
          <cell r="B28028" t="str">
            <v>5</v>
          </cell>
          <cell r="C28028" t="str">
            <v>Active</v>
          </cell>
          <cell r="D28028" t="str">
            <v>STRINGING, CONDUCTOR</v>
          </cell>
          <cell r="E28028" t="str">
            <v>STRINGING COND:TWIN KINGBIRD;VARIOUS</v>
          </cell>
          <cell r="F28028" t="str">
            <v>STRINGING, CONDUCTOR: TYPE: TWIN KINGBIRD; DIMENSIONS: VARIOUS; METHOD: PHYSICAL AND MECHANICAL</v>
          </cell>
        </row>
        <row r="28029">
          <cell r="A28029" t="str">
            <v>3000023815</v>
          </cell>
          <cell r="B28029" t="str">
            <v>5</v>
          </cell>
          <cell r="C28029" t="str">
            <v>Active</v>
          </cell>
          <cell r="D28029" t="str">
            <v>CONDUCT, STUDY</v>
          </cell>
          <cell r="E28029" t="str">
            <v>CONDUCT, STUDY:HYDROGEOLOGY REPORT</v>
          </cell>
          <cell r="F28029" t="str">
            <v>CONDUCT, STUDY: TYPE: HYDROGEOLOGY REPORT; TITLE: DSSR CHAPTER 5.11; FEEDBACK: ONCE OFF; INCORPORATE AQUARIUS WELLFIELD IN DSSR HYDROGEOLOGY CHAPTER 5.11</v>
          </cell>
        </row>
        <row r="28030">
          <cell r="A28030" t="str">
            <v>3000026518</v>
          </cell>
          <cell r="B28030" t="str">
            <v>4</v>
          </cell>
          <cell r="C28030" t="str">
            <v>Active</v>
          </cell>
          <cell r="D28030" t="str">
            <v>INSTALL, EQUIPMENT, ELECTRICAL</v>
          </cell>
          <cell r="E28030" t="str">
            <v>INSTL EQP ELEC:TECHNICAL</v>
          </cell>
          <cell r="F28030" t="str">
            <v>INSTALL, EQUIPMENT, ELECTRICAL; TYPE OUTER CORONA SHIELD FOR HP500 BREAKER, STANDARD TECHNICAL</v>
          </cell>
        </row>
        <row r="28031">
          <cell r="A28031" t="str">
            <v>3000027090</v>
          </cell>
          <cell r="B28031" t="str">
            <v>5</v>
          </cell>
          <cell r="C28031" t="str">
            <v>Active</v>
          </cell>
          <cell r="D28031" t="str">
            <v>MAINTAIN, EQUIPMENT</v>
          </cell>
          <cell r="E28031" t="str">
            <v>MAINT EQP:AS AND WHEN REQUIRED</v>
          </cell>
          <cell r="F28031" t="str">
            <v>MAINTAIN, EQUIPMENT: TYPE: OIL TESTER (TAN DELTA) - SLOTTED NUT; FREQUENCY: AS AND WHEN REQUIRED; METHOD: ON-SITE, QUALIFIED TECHNICIAN, MAINTENANCE REPORT</v>
          </cell>
        </row>
        <row r="28032">
          <cell r="A28032" t="str">
            <v>3000029032</v>
          </cell>
          <cell r="B28032" t="str">
            <v>5</v>
          </cell>
          <cell r="C28032" t="str">
            <v>Active</v>
          </cell>
          <cell r="D28032" t="str">
            <v>BUILD, FOUNDATION</v>
          </cell>
          <cell r="E28032" t="str">
            <v>BLD FNDTN:3P 132KV STRN TWIN 27M SOIL 3</v>
          </cell>
          <cell r="F28032" t="str">
            <v>BUILD, FOUNDATION: TYPE: 3P 132KV STRN TWIN 27M SOIL 3; FINISH: SMOOTH FLOAT; 2-WT-1296 &amp; 2-WT-1419 ; 2-90 DEG,TWIN CONDUCTOR, STEEL MATERIAL</v>
          </cell>
        </row>
        <row r="28033">
          <cell r="A28033" t="str">
            <v>3000025050</v>
          </cell>
          <cell r="B28033" t="str">
            <v>5</v>
          </cell>
          <cell r="C28033" t="str">
            <v>Active</v>
          </cell>
          <cell r="D28033" t="str">
            <v>PRINT, MEDIA</v>
          </cell>
          <cell r="E28033" t="str">
            <v>PRNT MEDIA:BOOKLETS;ON REQUEST;24 PAGES</v>
          </cell>
          <cell r="F28033" t="str">
            <v>PRINT, MEDIA: TYPE: BOOKLETS; FREQUENCY: ON REQUEST; METHOD: 24 PAGES; ANY SIZE AND DESIGN</v>
          </cell>
        </row>
        <row r="28034">
          <cell r="A28034" t="str">
            <v>3000027649</v>
          </cell>
          <cell r="B28034" t="str">
            <v>5</v>
          </cell>
          <cell r="C28034" t="str">
            <v>Active</v>
          </cell>
          <cell r="D28034" t="str">
            <v>COMMISSION, EQUIPMENT</v>
          </cell>
          <cell r="E28034" t="str">
            <v>COMMISS EQP:CIRCUIT</v>
          </cell>
          <cell r="F28034" t="str">
            <v>COMMISSION, EQUIPMENT: TYPE: CIRCUIT; METHOD: INCLUDING 24 HR TEST RESULT</v>
          </cell>
        </row>
        <row r="28035">
          <cell r="A28035" t="str">
            <v>3000023875</v>
          </cell>
          <cell r="B28035" t="str">
            <v>5</v>
          </cell>
          <cell r="C28035" t="str">
            <v>Active</v>
          </cell>
          <cell r="D28035" t="str">
            <v>HIRE, SUPERVISOR</v>
          </cell>
          <cell r="E28035" t="str">
            <v>HIRE SUPVSR:AUTHORISED;NATIONAL DIPLOMA</v>
          </cell>
          <cell r="F28035" t="str">
            <v>HIRE, SUPERVISOR: EXPERIENCE LEVEL: AUTHORISED; TYPE: NON DESTRUCTIVE TESTING; QUALIFICATION: NATIONAL DIPLOMA; CERTIFICATION: LEVEL 1, 2; NUMBER OF YEARS EXPERIENCE: 3 YR; REQUIRED EXPERIENCE: 3 YR</v>
          </cell>
        </row>
        <row r="28036">
          <cell r="A28036" t="str">
            <v>3000011590</v>
          </cell>
          <cell r="B28036" t="str">
            <v>3</v>
          </cell>
          <cell r="C28036" t="str">
            <v>Active</v>
          </cell>
          <cell r="D28036" t="str">
            <v>INSTALL, SIGN</v>
          </cell>
          <cell r="E28036" t="str">
            <v>INSTL SGN</v>
          </cell>
          <cell r="F28036" t="str">
            <v>INSTALL, SIGN; TYPE LABELS(POLE MOUNTED CT-VT UNIT)</v>
          </cell>
        </row>
        <row r="28037">
          <cell r="A28037" t="str">
            <v>3000021776</v>
          </cell>
          <cell r="B28037" t="str">
            <v>5</v>
          </cell>
          <cell r="C28037" t="str">
            <v>Active</v>
          </cell>
          <cell r="D28037" t="str">
            <v>ERECT, POLE</v>
          </cell>
          <cell r="E28037" t="str">
            <v>ERECT POLE:12M, TOP 160-179MM, SOIL 2</v>
          </cell>
          <cell r="F28037" t="str">
            <v>ERECT, POLE: TYPE: 12M, TOP 160-179MM, SOIL 2; MATERIAL: WOOD; METHOD: PLANT, BACKFILL AND COMPACT; DRAWING NO: D-DT-0053 REV 0</v>
          </cell>
        </row>
        <row r="28038">
          <cell r="A28038" t="str">
            <v>3000031193</v>
          </cell>
          <cell r="B28038" t="str">
            <v>5</v>
          </cell>
          <cell r="C28038" t="str">
            <v>Active</v>
          </cell>
          <cell r="D28038" t="str">
            <v>TRAIN, PERSONNEL</v>
          </cell>
          <cell r="E28038" t="str">
            <v>TRAIN PRSNL:MV FDR PROT (SUPPLIER);5 DAY</v>
          </cell>
          <cell r="F28038" t="str">
            <v>TRAIN, PERSONNEL: COURSE TYPE: MV FDR PROT (SUPPLIER); DURATION: 5 DAY; TRAINING FOR 8 DELEGATES; INCLUDES LUNCH FOR THE TRAINER AND TRAINEES</v>
          </cell>
        </row>
        <row r="28039">
          <cell r="A28039" t="str">
            <v>3000014487</v>
          </cell>
          <cell r="B28039" t="str">
            <v>4</v>
          </cell>
          <cell r="C28039" t="str">
            <v>Active</v>
          </cell>
          <cell r="D28039" t="str">
            <v>PROVIDE, RECRUITMENT SERVICE</v>
          </cell>
          <cell r="E28039" t="str">
            <v>PRVD RECRUIT SERV:SENIOR MANAGER</v>
          </cell>
          <cell r="F28039" t="str">
            <v>PROVIDE, RECRUITMENT SERVICE: TYPE: SENIOR MANAGER</v>
          </cell>
        </row>
        <row r="28040">
          <cell r="A28040" t="str">
            <v>3000032613</v>
          </cell>
          <cell r="B28040" t="str">
            <v>5</v>
          </cell>
          <cell r="C28040" t="str">
            <v>Active</v>
          </cell>
          <cell r="D28040" t="str">
            <v>INSTALL, CONCRETE, PRECAST</v>
          </cell>
          <cell r="E28040" t="str">
            <v>INSTL CONCRTE PRCST:MANHOLE CONCRETE</v>
          </cell>
          <cell r="F28040" t="str">
            <v>INSTALL, CONCRETE, PRECAST: TYPE: MANHOLE CONCRETE; 2M ID. BY 1M HIGH</v>
          </cell>
        </row>
        <row r="28041">
          <cell r="A28041" t="str">
            <v>3000028218</v>
          </cell>
          <cell r="B28041" t="str">
            <v>5</v>
          </cell>
          <cell r="C28041" t="str">
            <v>Active</v>
          </cell>
          <cell r="D28041" t="str">
            <v>REPAIR, MOTOR, ELECTRIC</v>
          </cell>
          <cell r="E28041" t="str">
            <v>REPR MTR ELEC:SABS</v>
          </cell>
          <cell r="F28041" t="str">
            <v>REPAIR, MOTOR, ELECTRIC; TYPE RE-TAP ALL STATOR MOUNTING HOLES ON MOTOR, REPAIR TYPE WRENCH TAPPING, STRAIGHT FLUTE, TEST SABS</v>
          </cell>
        </row>
        <row r="28042">
          <cell r="A28042" t="str">
            <v>3000017089</v>
          </cell>
          <cell r="B28042" t="str">
            <v>4</v>
          </cell>
          <cell r="C28042" t="str">
            <v>Active</v>
          </cell>
          <cell r="D28042" t="str">
            <v>REPAIR, MOTOR, ELECTRIC</v>
          </cell>
          <cell r="E28042" t="str">
            <v>REPR MTR ELEC:215KW 6P 315B</v>
          </cell>
          <cell r="F28042" t="str">
            <v>REPAIR, MOTOR, ELECTRIC: TYPE: 215KW 6P 315B; REPAIR TYPE: OVERHAUL MOTOR</v>
          </cell>
        </row>
        <row r="28043">
          <cell r="A28043" t="str">
            <v>3000015222</v>
          </cell>
          <cell r="B28043" t="str">
            <v>5</v>
          </cell>
          <cell r="C28043" t="str">
            <v>Active</v>
          </cell>
          <cell r="D28043" t="str">
            <v>ERECT, POLE</v>
          </cell>
          <cell r="E28043" t="str">
            <v>ERECT POLE:IN-LINE 2X15.1M &amp; 8 OR 10M</v>
          </cell>
          <cell r="F28043" t="str">
            <v>ERECT, POLE; TYPE IN-LINE 2X15.1M &amp; 8 OR 10M, MATERIAL STEEL, METHOD PHYSICAL AND MECHANICAL; POLE, IN-LINE STRAIN 2 X 15.1 M POLES AND 8M OR 10M CROSSARM, (PLANT 2M, BOTTOM ATTACHEMENT 10.6M)</v>
          </cell>
        </row>
        <row r="28044">
          <cell r="A28044" t="str">
            <v>3000025896</v>
          </cell>
          <cell r="B28044" t="str">
            <v>5</v>
          </cell>
          <cell r="C28044" t="str">
            <v>Active</v>
          </cell>
          <cell r="D28044" t="str">
            <v>ANALYZE, SAMPLE</v>
          </cell>
          <cell r="E28044" t="str">
            <v>ANLYZ SAMPL:MOISTURE DETERMINATION-COAL</v>
          </cell>
          <cell r="F28044" t="str">
            <v>ANALYZE, SAMPLE: TYPE: MOISTURE DETERMINATION-COAL; METHOD: HALOGEN AND INFRA RED DRYING; FEEDBACK: ELECTRONIC REPORT</v>
          </cell>
        </row>
        <row r="28045">
          <cell r="A28045" t="str">
            <v>3000026811</v>
          </cell>
          <cell r="B28045" t="str">
            <v>5</v>
          </cell>
          <cell r="C28045" t="str">
            <v>Active</v>
          </cell>
          <cell r="D28045" t="str">
            <v>MAINTAIN, BOILER</v>
          </cell>
          <cell r="E28045" t="str">
            <v>MAINT BOILR:BOILER</v>
          </cell>
          <cell r="F28045" t="str">
            <v>MAINTAIN, BOILER; TYPE BOILER, METHOD PROVISION OF BOILER HEALTH CARE SERVICES</v>
          </cell>
        </row>
        <row r="28046">
          <cell r="A28046" t="str">
            <v>3000030269</v>
          </cell>
          <cell r="B28046" t="str">
            <v>5</v>
          </cell>
          <cell r="C28046" t="str">
            <v>Active</v>
          </cell>
          <cell r="D28046" t="str">
            <v>RECONDITION, EQUIPMENT, SAFETY</v>
          </cell>
          <cell r="E28046" t="str">
            <v>RECON EQP SFTY:UNIT HIGH PRESSURE NOZZLE</v>
          </cell>
          <cell r="F28046" t="str">
            <v>RECONDITION, EQUIPMENT, SAFETY: TYPE: UNIT HIGH PRESSURE NOZZLE; FREQUENCY: AS AND WHEN REQUIRED; METHOD: RESTORE TO FULL AND EFFECTIVE OPERATIONAL; WILDFIRE GRASS UNIT</v>
          </cell>
        </row>
        <row r="28047">
          <cell r="A28047" t="str">
            <v>3000016736</v>
          </cell>
          <cell r="B28047" t="str">
            <v>5</v>
          </cell>
          <cell r="C28047" t="str">
            <v>Active</v>
          </cell>
          <cell r="D28047" t="str">
            <v>CONSTRUCT, STRUCTURE</v>
          </cell>
          <cell r="E28047" t="str">
            <v>CONSTR STRUCT:ISOLATOR STD LH E/S;STEEL</v>
          </cell>
          <cell r="F28047" t="str">
            <v>CONSTRUCT, STRUCTURE: TYPE: ISOLATOR STD LH E/S; MATERIAL: STEEL; DRAWING NO: D-DT-5203 S2F R0 REV 0; 66KV MOTOR LATTICE SUPPORT STEELWORK MANUFACTURING DETAILS AND ASSEMBLY - 2M PHASE CRS</v>
          </cell>
        </row>
        <row r="28048">
          <cell r="A28048" t="str">
            <v>3000032954</v>
          </cell>
          <cell r="B28048" t="str">
            <v>4</v>
          </cell>
          <cell r="C28048" t="str">
            <v>Active</v>
          </cell>
          <cell r="D28048" t="str">
            <v>LICENSE, SOFTWARE</v>
          </cell>
          <cell r="E28048" t="str">
            <v>LICENSE SFTWR:INTRUSION TRACE XO-2CH</v>
          </cell>
          <cell r="F28048" t="str">
            <v>LICENSE, SOFTWARE: TYPE: INTRUSION TRACE XO-2CH; SYSTEM APPLICATION: ADPRO VIDEO ANALYTICS</v>
          </cell>
        </row>
        <row r="28049">
          <cell r="A28049" t="str">
            <v>3000033680</v>
          </cell>
          <cell r="B28049" t="str">
            <v>4</v>
          </cell>
          <cell r="C28049" t="str">
            <v>Active</v>
          </cell>
          <cell r="D28049" t="str">
            <v>INSTALL, EQUIPMENT</v>
          </cell>
          <cell r="E28049" t="str">
            <v>INSTL EQP:ID FAN IMPELLER</v>
          </cell>
          <cell r="F28049" t="str">
            <v>INSTALL, EQUIPMENT; TYPE ID FAN IMPELLER, METHOD INSTALL SHAFT ON IMPELLER</v>
          </cell>
        </row>
        <row r="28050">
          <cell r="A28050" t="str">
            <v>3000015173</v>
          </cell>
          <cell r="B28050" t="str">
            <v>5</v>
          </cell>
          <cell r="C28050" t="str">
            <v>Active</v>
          </cell>
          <cell r="D28050" t="str">
            <v>INSPECT, EQUIPMENT, SAFETY</v>
          </cell>
          <cell r="E28050" t="str">
            <v>INSP EQP SFTY:HEALTH, SAFETY;WRITTEN</v>
          </cell>
          <cell r="F28050" t="str">
            <v>INSPECT, EQUIPMENT, SAFETY: TYPE: HEALTH, SAFETY; METHOD: COMPLYING WITH HEALTH AND SAFETY SPECIFICATIONS; FEEDBACK: WRITTEN</v>
          </cell>
        </row>
        <row r="28051">
          <cell r="A28051" t="str">
            <v>3000028360</v>
          </cell>
          <cell r="B28051" t="str">
            <v>5</v>
          </cell>
          <cell r="C28051" t="str">
            <v>Active</v>
          </cell>
          <cell r="D28051" t="str">
            <v>ANALYZE, SAMPLE</v>
          </cell>
          <cell r="E28051" t="str">
            <v>ANLYZ SAMPL:PT PARTICLE SIZE DISTR</v>
          </cell>
          <cell r="F28051" t="str">
            <v>ANALYZE, SAMPLE; TYPE PT PARTICLE SIZE DISTR, METHOD SIZE GRADING (PSD), FEEDBACK REPORT FROM SUPPLIER</v>
          </cell>
        </row>
        <row r="28052">
          <cell r="A28052" t="str">
            <v>3000017982</v>
          </cell>
          <cell r="B28052" t="str">
            <v>4</v>
          </cell>
          <cell r="C28052" t="str">
            <v>Active</v>
          </cell>
          <cell r="D28052" t="str">
            <v>PAY, FEE</v>
          </cell>
          <cell r="E28052" t="str">
            <v>PAY FEE:MACHINE TO WELD PREPARE</v>
          </cell>
          <cell r="F28052" t="str">
            <v>PAY, FEE: TYPE: MACHINE TO WELD PREPARE</v>
          </cell>
        </row>
        <row r="28053">
          <cell r="A28053" t="str">
            <v>3000028841</v>
          </cell>
          <cell r="B28053" t="str">
            <v>4</v>
          </cell>
          <cell r="C28053" t="str">
            <v>Active</v>
          </cell>
          <cell r="D28053" t="str">
            <v>LAY, CABLE</v>
          </cell>
          <cell r="E28053" t="str">
            <v>LAY CBL:MV, IN PICKABLE SOFT SOIL</v>
          </cell>
          <cell r="F28053" t="str">
            <v>LAY, CABLE: TYPE: MV, IN PICKABLE SOFT SOIL; DIMENSIONS: VARIOUS</v>
          </cell>
        </row>
        <row r="28054">
          <cell r="A28054" t="str">
            <v>3000020152</v>
          </cell>
          <cell r="B28054" t="str">
            <v>4</v>
          </cell>
          <cell r="C28054" t="str">
            <v>Active</v>
          </cell>
          <cell r="D28054" t="str">
            <v>MAINTAIN, ROOF</v>
          </cell>
          <cell r="E28054" t="str">
            <v>MAINT ROOF:SIMMERPAN COMPLEX;VARIOUS</v>
          </cell>
          <cell r="F28054" t="str">
            <v>MAINTAIN, ROOF: TYPE: SIMMERPAN COMPLEX; MATERIAL: VARIOUS; FREQUENCY: AS REQUIRED; METHOD: KEEP IN A GOOD STATE EXISTING ROOF COVERING INCLUDING RIDGE CAPPING, HIP CAPPING, FITTINGS AND FLASHINGS, MAKE SURE THAT THERE IS GOOD SEALING TO PREVENT WATER INGRESS; CLEANING OF ROOF COVERING USING HIGH PRESSURE WATER AND STEEL BRUSHES TO REMOVE ALL LOOSE PAINT AND CONTAMINATION; THE SURFACE PREPERATION AND PAINTING OF ROOF COVERING; METHOD: KEEP IN A GOOD STATE EXISTING ROOF COVERING INCLUDING RIDGE CAPPING, HIP CAPPING, FITTINGS AND FLASHINGS, MAKE SURE THAT THERE IS GOOD SEALING TO PREVENT WATER INGRESS; CLEANING OF ROOF COVERING USING HIGH PRESSURE WATER AND STEEL BRUSHES TO REMOVE ALL LOOSE PAINT AND CONTAMINATION; THE SURFACE PREPERATION AND PAINTING OF ROOF COVERING</v>
          </cell>
        </row>
        <row r="28055">
          <cell r="A28055" t="str">
            <v>3000025340</v>
          </cell>
          <cell r="B28055" t="str">
            <v>4</v>
          </cell>
          <cell r="C28055" t="str">
            <v>Active</v>
          </cell>
          <cell r="D28055" t="str">
            <v>INSTALL, EQUIPMENT, ELECTRICAL</v>
          </cell>
          <cell r="E28055" t="str">
            <v>INSTL EQP ELEC:CLIMBING DEVISE;PHYSICAL</v>
          </cell>
          <cell r="F28055" t="str">
            <v>INSTALL, EQUIPMENT, ELECTRICAL: TYPE: CLIMBING DEVISE; METHOD: PHYSICAL; ANTI-CLIMBING DEVICE (POLE)</v>
          </cell>
        </row>
        <row r="28056">
          <cell r="A28056" t="str">
            <v>3000033957</v>
          </cell>
          <cell r="B28056" t="str">
            <v>5</v>
          </cell>
          <cell r="C28056" t="str">
            <v>Active</v>
          </cell>
          <cell r="D28056" t="str">
            <v>INSTALL, CLAMP</v>
          </cell>
          <cell r="E28056" t="str">
            <v>INSTL CLMP:CLAMPS</v>
          </cell>
          <cell r="F28056" t="str">
            <v>INSTALL, CLAMP: TYPE: CLAMPS; MATERIAL: INSTALLATION OF CLAMP EPC; CLAMP:EPC-B;COMP/PALM 45DG;26.5 MM</v>
          </cell>
        </row>
        <row r="28057">
          <cell r="A28057" t="str">
            <v>3000021162</v>
          </cell>
          <cell r="B28057" t="str">
            <v>4</v>
          </cell>
          <cell r="C28057" t="str">
            <v>Active</v>
          </cell>
          <cell r="D28057" t="str">
            <v>INSTALL, EQUIPMENT, MECHANICAL</v>
          </cell>
          <cell r="E28057" t="str">
            <v>INSTL EQP MECH:MECHANICAL</v>
          </cell>
          <cell r="F28057" t="str">
            <v>INSTALL, EQUIPMENT, MECHANICAL; TYPE EXTENSION RING TUBE NEST BURNER, METHOD MECHANICAL</v>
          </cell>
        </row>
        <row r="28058">
          <cell r="A28058" t="str">
            <v>3000019300</v>
          </cell>
          <cell r="B28058" t="str">
            <v>5</v>
          </cell>
          <cell r="C28058" t="str">
            <v>Active</v>
          </cell>
          <cell r="D28058" t="str">
            <v>RENT, CRANE</v>
          </cell>
          <cell r="E28058" t="str">
            <v>RENT CRN:MANACAGE;440 T;HT 1-3.5 M</v>
          </cell>
          <cell r="F28058" t="str">
            <v>RENT, CRANE: TYPE: MANACAGE; LIFTING CAPACITY: 440 T; HEIGHT: 1-3.5 M</v>
          </cell>
        </row>
        <row r="28059">
          <cell r="A28059" t="str">
            <v>3000017688</v>
          </cell>
          <cell r="B28059" t="str">
            <v>5</v>
          </cell>
          <cell r="C28059" t="str">
            <v>Active</v>
          </cell>
          <cell r="D28059" t="str">
            <v>REPAIR, ROOF</v>
          </cell>
          <cell r="E28059" t="str">
            <v>REPR ROOF:ROOF STRUCTURE &amp; SIDE CLADDING</v>
          </cell>
          <cell r="F28059" t="str">
            <v>REPAIR, ROOF: TYPE: ROOF STRUCTURE &amp; SIDE CLADDING; MATERIAL: IBR SHEETINGS, SIDE FLASHINGS, WINDOWS, FLUTE GLVANISED CLOSURES, FLUTE POLY CLOSURES, FACIA BOARDS, LOUVERS, DOWNPIPES AND GUTTERS; METHOD: REPLACE ALL DAMAGED AND MISSING COMPONENTS</v>
          </cell>
        </row>
        <row r="28060">
          <cell r="A28060" t="str">
            <v>3000026330</v>
          </cell>
          <cell r="B28060" t="str">
            <v>4</v>
          </cell>
          <cell r="C28060" t="str">
            <v>Active</v>
          </cell>
          <cell r="D28060" t="str">
            <v>INSTALL, GATE</v>
          </cell>
          <cell r="E28060" t="str">
            <v>INSTL GATE:PALISADE</v>
          </cell>
          <cell r="F28060" t="str">
            <v>INSTALL, GATE: TYPE: MOTORISED PALISADE SLIDING GATE SIZE 2.4M HIGH X 5M WIDE; FRAME MATERIAL: PALISADE</v>
          </cell>
        </row>
        <row r="28061">
          <cell r="A28061" t="str">
            <v>3000018167</v>
          </cell>
          <cell r="B28061" t="str">
            <v>5</v>
          </cell>
          <cell r="C28061" t="str">
            <v>Active</v>
          </cell>
          <cell r="D28061" t="str">
            <v>MAINTAIN, EQUIPMENT, DOMESTIC</v>
          </cell>
          <cell r="E28061" t="str">
            <v>MAINT EQP DMSTC:DAILY</v>
          </cell>
          <cell r="F28061" t="str">
            <v>MAINTAIN, EQUIPMENT, DOMESTIC: TYPE: TOILET CONSERVANCY TANKS; PORTABLE CHEMICAL TOILETS; FREQUENCY: DAILY; METHOD: SUCKING AND DISPOSE TO SEWAGE PLANT, CLEANING, SERVICING, MAINTENANCE, SUPPLY OF PORTABLE TOILETS, PREFABRICATED TOILET UNITS AND URINALS</v>
          </cell>
        </row>
        <row r="28062">
          <cell r="A28062" t="str">
            <v>3000022805</v>
          </cell>
          <cell r="B28062" t="str">
            <v>5</v>
          </cell>
          <cell r="C28062" t="str">
            <v>Active</v>
          </cell>
          <cell r="D28062" t="str">
            <v>REHABILITATE, SITE</v>
          </cell>
          <cell r="E28062" t="str">
            <v>REHABLT SITE:DUST TECH POLYMER,SPRAY</v>
          </cell>
          <cell r="F28062" t="str">
            <v>REHABILITATE, SITE; TYPE DUST TECH POLYMER, METHOD SPRAY</v>
          </cell>
        </row>
        <row r="28063">
          <cell r="A28063" t="str">
            <v>3000026590</v>
          </cell>
          <cell r="B28063" t="str">
            <v>4</v>
          </cell>
          <cell r="C28063" t="str">
            <v>Active</v>
          </cell>
          <cell r="D28063" t="str">
            <v>INSTALL, EQUIPMENT, COMMUNICATION</v>
          </cell>
          <cell r="E28063" t="str">
            <v>INSTL EQP COMM:COMBO1-VOICE SWITCH</v>
          </cell>
          <cell r="F28063" t="str">
            <v>INSTALL, EQUIPMENT, COMMUNICATION: TYPE: COMBO1-VOICE SWITCH; REFERENCE NO: COMBO1-INST; ELECTRICAL OPERATOR DESKS; INSTALLATION AND COMMISSIONING, INCLUDING SHEQ FILES PREPARATION</v>
          </cell>
        </row>
        <row r="28064">
          <cell r="A28064" t="str">
            <v>3000028698</v>
          </cell>
          <cell r="B28064" t="str">
            <v>4</v>
          </cell>
          <cell r="C28064" t="str">
            <v>Active</v>
          </cell>
          <cell r="D28064" t="str">
            <v>INSTALL, CABLE WAY</v>
          </cell>
          <cell r="E28064" t="str">
            <v>INSTL CBL WAY:PVC DUCT DIA 160 MM</v>
          </cell>
          <cell r="F28064" t="str">
            <v>INSTALL, CABLE WAY: TYPE: PVC DUCT DIA 160 MM; NORMAL PICKABLE SOIL</v>
          </cell>
        </row>
        <row r="28065">
          <cell r="A28065" t="str">
            <v>3000018455</v>
          </cell>
          <cell r="B28065" t="str">
            <v>4</v>
          </cell>
          <cell r="C28065" t="str">
            <v>Active</v>
          </cell>
          <cell r="D28065" t="str">
            <v>HANDLE, MATERIAL</v>
          </cell>
          <cell r="E28065" t="str">
            <v>HNDL MTRL:BUS ZONE BAY UNIT PANELS</v>
          </cell>
          <cell r="F28065" t="str">
            <v>HANDLE, MATERIAL: TYPE: BUS ZONE BAY UNIT PANELS; FREE ISSUE</v>
          </cell>
        </row>
        <row r="28066">
          <cell r="A28066" t="str">
            <v>3000027783</v>
          </cell>
          <cell r="B28066" t="str">
            <v>5</v>
          </cell>
          <cell r="C28066" t="str">
            <v>Active</v>
          </cell>
          <cell r="D28066" t="str">
            <v>INSTALL, EQUIPMENT, ELECTRONIC</v>
          </cell>
          <cell r="E28066" t="str">
            <v>INSTL EQP ELECTRNC:SPLITTER BOX</v>
          </cell>
          <cell r="F28066" t="str">
            <v>INSTALL, EQUIPMENT, ELECTRONIC: TYPE: SPLITTER BOX; METHOD: INSTALLATION AND CONFIGURATION; STANDARD: TV SIGNAL</v>
          </cell>
        </row>
        <row r="28067">
          <cell r="A28067" t="str">
            <v>3000015107</v>
          </cell>
          <cell r="B28067" t="str">
            <v>5</v>
          </cell>
          <cell r="C28067" t="str">
            <v>Active</v>
          </cell>
          <cell r="D28067" t="str">
            <v>EXCAVATE</v>
          </cell>
          <cell r="E28067" t="str">
            <v>EXCVT:BOULDER EXCAVATION - CLASS A</v>
          </cell>
          <cell r="F28067" t="str">
            <v>EXCAVATE; METHOD BOULDER EXCAVATION - CLASS A, GROUND TYPE VARIOUS, REASON INSTALLATION OF POWER LINES, FILLING MATERIAL VARIOUS</v>
          </cell>
        </row>
        <row r="28068">
          <cell r="A28068" t="str">
            <v>3000028931</v>
          </cell>
          <cell r="B28068" t="str">
            <v>5</v>
          </cell>
          <cell r="C28068" t="str">
            <v>Active</v>
          </cell>
          <cell r="D28068" t="str">
            <v>TERMINATE, CABLE</v>
          </cell>
          <cell r="E28068" t="str">
            <v>TERMN CBL:ABC IPC;LV;POLYMER;3;VARIOUS</v>
          </cell>
          <cell r="F28068" t="str">
            <v>TERMINATE, CABLE: TYPE: ABC IPC; VOLTAGE: LV; INSULATION: POLYMER; CORE QUANTITY: 3; CABLE SIZE: VARIOUS; TAIL END MAKE OFF</v>
          </cell>
        </row>
        <row r="28069">
          <cell r="A28069" t="str">
            <v>3000032258</v>
          </cell>
          <cell r="B28069" t="str">
            <v>5</v>
          </cell>
          <cell r="C28069" t="str">
            <v>Active</v>
          </cell>
          <cell r="D28069" t="str">
            <v>REPAIR, VALVE</v>
          </cell>
          <cell r="E28069" t="str">
            <v>REPR VLV:GATE</v>
          </cell>
          <cell r="F28069" t="str">
            <v>REPAIR, VALVE; TYPE GATE, METHOD RELINE GATE AREA WITH EPDM RUBBER, ASSEMBLE AND LUBRICATE OF ALL COMPONENTS</v>
          </cell>
        </row>
        <row r="28070">
          <cell r="A28070" t="str">
            <v>3000018459</v>
          </cell>
          <cell r="B28070" t="str">
            <v>4</v>
          </cell>
          <cell r="C28070" t="str">
            <v>Active</v>
          </cell>
          <cell r="D28070" t="str">
            <v>TRANSPORT, EQUIPMENT</v>
          </cell>
          <cell r="E28070" t="str">
            <v>TRNSP EQP:PROT/AUTO PANEL; 201-300 KM</v>
          </cell>
          <cell r="F28070" t="str">
            <v>TRANSPORT, EQUIPMENT: TYPE: PROT/AUTO PANEL; 201-300 KM; TRANSPORT METHOD: ROAD; VEHICLE TYPE: TRUCK; WEIGHT: 3500 KG</v>
          </cell>
        </row>
        <row r="28071">
          <cell r="A28071" t="str">
            <v>3000031663</v>
          </cell>
          <cell r="B28071" t="str">
            <v>5</v>
          </cell>
          <cell r="C28071" t="str">
            <v>Active</v>
          </cell>
          <cell r="D28071" t="str">
            <v>CONSTRUCT, MANHOLE</v>
          </cell>
          <cell r="E28071" t="str">
            <v>CONSTR MNHL:BRICK INSPECTION CHAMBER</v>
          </cell>
          <cell r="F28071" t="str">
            <v>CONSTRUCT, MANHOLE; TYPE BRICK INSPECTION CHAMBER; SQ 600 MM NOT EXCEEDING 1 M DEEP INTERNALLY WITH AND INCLUDING SQ 600 MM HEAVY DUTY CAST IRON SINGLE SEAL MANHOLE COVER AND FRAME</v>
          </cell>
        </row>
        <row r="28072">
          <cell r="A28072" t="str">
            <v>3000015208</v>
          </cell>
          <cell r="B28072" t="str">
            <v>5</v>
          </cell>
          <cell r="C28072" t="str">
            <v>Active</v>
          </cell>
          <cell r="D28072" t="str">
            <v>ERADICATE, WEED</v>
          </cell>
          <cell r="E28072" t="str">
            <v>ERAD WEED:OVERGROWN;CYCLE 2;MANUAL</v>
          </cell>
          <cell r="F28072" t="str">
            <v>ERADICATE, WEED: TYPE: OVERGROWN; CHARGE RATE: CYCLE 2; METHOD: MANUAL; SPORADIC WEEDS; WITHIN THE SUBSTATION YARDS</v>
          </cell>
        </row>
        <row r="28073">
          <cell r="A28073" t="str">
            <v>3000019197</v>
          </cell>
          <cell r="B28073" t="str">
            <v>5</v>
          </cell>
          <cell r="C28073" t="str">
            <v>Active</v>
          </cell>
          <cell r="D28073" t="str">
            <v>INSTALL, CLAMP</v>
          </cell>
          <cell r="E28073" t="str">
            <v>INSTL CLMP:ALUMINIUM OR GALVANISED STEEL</v>
          </cell>
          <cell r="F28073" t="str">
            <v>INSTALL, CLAMP: TYPE: CONDUCTOR EYC-L; 2X26.5 COMP 26 BOLTED 45DG; MATERIAL: ALUMINIUM OR GALVANISED STEEL</v>
          </cell>
        </row>
        <row r="28074">
          <cell r="A28074" t="str">
            <v>3000032978</v>
          </cell>
          <cell r="B28074" t="str">
            <v>5</v>
          </cell>
          <cell r="C28074" t="str">
            <v>Active</v>
          </cell>
          <cell r="D28074" t="str">
            <v>MANAGE, TRAVEL</v>
          </cell>
          <cell r="E28074" t="str">
            <v>MNG TRVL:2X4 DOUBLE CAB PICK-UP</v>
          </cell>
          <cell r="F28074" t="str">
            <v>MANAGE, TRAVEL: TYPE: 2X4 DOUBLE CAB PICK-UP; METHOD: PER KM INCLUDING TRAVEL TIME</v>
          </cell>
        </row>
        <row r="28075">
          <cell r="A28075" t="str">
            <v>3000032130</v>
          </cell>
          <cell r="B28075" t="str">
            <v>5</v>
          </cell>
          <cell r="C28075" t="str">
            <v>Active</v>
          </cell>
          <cell r="D28075" t="str">
            <v>PROVIDE, COURIER SERVICE</v>
          </cell>
          <cell r="E28075" t="str">
            <v>PRVD COUR SERV:PARCEL,TO/FRM DUR-PLZ</v>
          </cell>
          <cell r="F28075" t="str">
            <v>PROVIDE, COURIER SERVICE; TYPE PARCEL, METHOD TO/FRM DUR-PLZ, DURATION ECONOMY</v>
          </cell>
        </row>
        <row r="28076">
          <cell r="A28076" t="str">
            <v>3000027191</v>
          </cell>
          <cell r="B28076" t="str">
            <v>5</v>
          </cell>
          <cell r="C28076" t="str">
            <v>Active</v>
          </cell>
          <cell r="D28076" t="str">
            <v>REMOVE, EQUIPMENT</v>
          </cell>
          <cell r="E28076" t="str">
            <v>RMV EQP:PURLINS;MANUAL</v>
          </cell>
          <cell r="F28076" t="str">
            <v>REMOVE, EQUIPMENT: TYPE: PURLINS; METHOD: MANUAL</v>
          </cell>
        </row>
        <row r="28077">
          <cell r="A28077" t="str">
            <v>3000019446</v>
          </cell>
          <cell r="B28077" t="str">
            <v>5</v>
          </cell>
          <cell r="C28077" t="str">
            <v>Active</v>
          </cell>
          <cell r="D28077" t="str">
            <v>TEST, EQUIPMENT</v>
          </cell>
          <cell r="E28077" t="str">
            <v>TEST EQP:FORKLIFT;VISUAL AND LOAD TEST</v>
          </cell>
          <cell r="F28077" t="str">
            <v>TEST, EQUIPMENT: TYPE: FORKLIFT; METHOD: VISUAL AND LOAD TEST; FREQUENCY: YEARLY; FEEDBACK: C/W CERTIFICATE</v>
          </cell>
        </row>
        <row r="28078">
          <cell r="A28078" t="str">
            <v>3000031020</v>
          </cell>
          <cell r="B28078" t="str">
            <v>4</v>
          </cell>
          <cell r="C28078" t="str">
            <v>Active</v>
          </cell>
          <cell r="D28078" t="str">
            <v>INSTALL, EQUIPMENT, ELECTRICAL</v>
          </cell>
          <cell r="E28078" t="str">
            <v>INSTL EQP ELEC:275 KV LINE TRAP</v>
          </cell>
          <cell r="F28078" t="str">
            <v>INSTALL, EQUIPMENT, ELECTRICAL: TYPE: 275 KV LINE TRAP</v>
          </cell>
        </row>
        <row r="28079">
          <cell r="A28079" t="str">
            <v>3000011427</v>
          </cell>
          <cell r="B28079" t="str">
            <v>3</v>
          </cell>
          <cell r="C28079" t="str">
            <v>Active</v>
          </cell>
          <cell r="D28079" t="str">
            <v>EXCAVATE</v>
          </cell>
          <cell r="E28079" t="str">
            <v>EXCVT:COMPRESSORS/AUGER, DP 2.4M</v>
          </cell>
          <cell r="F28079" t="str">
            <v>EXCAVATE: METHOD: COMPRESSORS/AUGER, DP 2.4M; 18M POLE, LABOR TYPE CONTRACTOR</v>
          </cell>
        </row>
        <row r="28080">
          <cell r="A28080" t="str">
            <v>3000022917</v>
          </cell>
          <cell r="B28080" t="str">
            <v>5</v>
          </cell>
          <cell r="C28080" t="str">
            <v>Active</v>
          </cell>
          <cell r="D28080" t="str">
            <v>TEST, EQUIPMENT, MECHANICAL</v>
          </cell>
          <cell r="E28080" t="str">
            <v>TEST EQP MECH:OFF LINE TESTING;ONCE OFF</v>
          </cell>
          <cell r="F28080" t="str">
            <v>TEST, EQUIPMENT, MECHANICAL: TYPE: OFF LINE TESTING; METHOD: VLF TAN DELTA/PD MAPPING; FREQUENCY: ONCE OFF; FEEDBACK: INSPECTION AND TESTS RESULTS</v>
          </cell>
        </row>
        <row r="28081">
          <cell r="A28081" t="str">
            <v>3000016092</v>
          </cell>
          <cell r="B28081" t="str">
            <v>5</v>
          </cell>
          <cell r="C28081" t="str">
            <v>Active</v>
          </cell>
          <cell r="D28081" t="str">
            <v>ASSEMBLE, STRUCTURE</v>
          </cell>
          <cell r="E28081" t="str">
            <v>ASSEMBL STRUCT:3PH TAKE OFF 1.7M HARE</v>
          </cell>
          <cell r="F28081" t="str">
            <v>ASSEMBLE, STRUCTURE: TYPE: 3PH TAKE OFF 1.7M HARE; MATERIAL: STEEL; CONFIGURATION: X-ARM; DRAWING NO: D-DT-1809 REV 0; MV STRUCTURE; BONDING INCLUDED, DOWNWIRE EXCLUDED</v>
          </cell>
        </row>
        <row r="28082">
          <cell r="A28082" t="str">
            <v>3000030307</v>
          </cell>
          <cell r="B28082" t="str">
            <v>5</v>
          </cell>
          <cell r="C28082" t="str">
            <v>Active</v>
          </cell>
          <cell r="D28082" t="str">
            <v>TEST, EQUIPMENT</v>
          </cell>
          <cell r="E28082" t="str">
            <v>TEST EQP:FIRE EXTINGUISHER DCP 1 KG</v>
          </cell>
          <cell r="F28082" t="str">
            <v>TEST, EQUIPMENT: TYPE: FIRE EXTINGUISHER DCP 1 KG; METHOD: PRESSURE TEST; FREQUENCY: AS AND WHEN REQUIRED; FEEDBACK: WRITTEN REPORT</v>
          </cell>
        </row>
        <row r="28083">
          <cell r="A28083" t="str">
            <v>3000015018</v>
          </cell>
          <cell r="B28083" t="str">
            <v>4</v>
          </cell>
          <cell r="C28083" t="str">
            <v>Active</v>
          </cell>
          <cell r="D28083" t="str">
            <v>ASSEMBLE, STRUCTURE</v>
          </cell>
          <cell r="E28083" t="str">
            <v>ASSEMBL STRUCT:H-POLE 2X20.1 &amp; 8M C/A</v>
          </cell>
          <cell r="F28083" t="str">
            <v>ASSEMBLE, STRUCTURE: TYPE: H-POLE 2X20.1 &amp; 8M C/A; MATERIAL: GALVANIZED STEEL; POLE, H-POLE TERM STRUCTURE 0-90 DEG, 2 X 20.1 M POLES AND 8M OR 10M CROSSARM, (PLANT 2M, BOTTOM ATTACHEMENT 15.6M)</v>
          </cell>
        </row>
        <row r="28084">
          <cell r="A28084" t="str">
            <v>3000026343</v>
          </cell>
          <cell r="B28084" t="str">
            <v>5</v>
          </cell>
          <cell r="C28084" t="str">
            <v>Active</v>
          </cell>
          <cell r="D28084" t="str">
            <v>INSTALL, SYSTEM, SECURITY</v>
          </cell>
          <cell r="E28084" t="str">
            <v>INSTL SYS SCRTY:YES</v>
          </cell>
          <cell r="F28084" t="str">
            <v>INSTALL, SYSTEM, SECURITY; TYPE VALVE REGULATED LEAD-ACID BATTERY, ACTIVATE YES</v>
          </cell>
        </row>
        <row r="28085">
          <cell r="A28085" t="str">
            <v>3000027273</v>
          </cell>
          <cell r="B28085" t="str">
            <v>5</v>
          </cell>
          <cell r="C28085" t="str">
            <v>Active</v>
          </cell>
          <cell r="D28085" t="str">
            <v>REPAIR, COMPONENT</v>
          </cell>
          <cell r="E28085" t="str">
            <v>REPR COMPNT:SHAFT;REPAIRS ON SHAFT</v>
          </cell>
          <cell r="F28085" t="str">
            <v>REPAIR, COMPONENT: TYPE: SHAFT; METHOD: REPAIRS ON SHAFT</v>
          </cell>
        </row>
        <row r="28086">
          <cell r="A28086" t="str">
            <v>3000019524</v>
          </cell>
          <cell r="B28086" t="str">
            <v>5</v>
          </cell>
          <cell r="C28086" t="str">
            <v>Active</v>
          </cell>
          <cell r="D28086" t="str">
            <v>CLEAN, EQUIPMENT</v>
          </cell>
          <cell r="E28086" t="str">
            <v>CLEAN EQP:QUARTERLY</v>
          </cell>
          <cell r="F28086" t="str">
            <v>CLEAN, EQUIPMENT: TYPE: GENERATOR ENCASED IN SILENT CANOPY; METHOD: CLEAN GENERATOR CASING INTERIOR AND EXTERIOR BY DRY DUSTING OR BLOWING AIR, MAKE SURE THE FILTER SCREENS ARE CLEAN AND HAVE SUFFICIENT AIRFLOW, REMOVE ALL LOOSE MATERIALS AND CONSUMABLES; FREQUENCY: QUARTERLY; MODEL NO: 10006TG2A14; MJB 355 MB4</v>
          </cell>
        </row>
        <row r="28087">
          <cell r="A28087" t="str">
            <v>3000016666</v>
          </cell>
          <cell r="B28087" t="str">
            <v>4</v>
          </cell>
          <cell r="C28087" t="str">
            <v>Active</v>
          </cell>
          <cell r="D28087" t="str">
            <v>STRIP AND QUOTE</v>
          </cell>
          <cell r="E28087" t="str">
            <v>STRIP &amp; QUOTE:0.37KW 4P FDAD108B-LA71M4</v>
          </cell>
          <cell r="F28087" t="str">
            <v>STRIP AND QUOTE: EQUIPMENT: 0.37KW 4P FDAD108B-LA71M4; STRIP AND QUOTE MTR</v>
          </cell>
        </row>
        <row r="28088">
          <cell r="A28088" t="str">
            <v>3000032336</v>
          </cell>
          <cell r="B28088" t="str">
            <v>5</v>
          </cell>
          <cell r="C28088" t="str">
            <v>Active</v>
          </cell>
          <cell r="D28088" t="str">
            <v>MAINTAIN, EXTINGUISHER, FIRE</v>
          </cell>
          <cell r="E28088" t="str">
            <v>MAINT EXTNGR FIRE:FOAM UNIT;AS REQUIRED</v>
          </cell>
          <cell r="F28088" t="str">
            <v>MAINTAIN, EXTINGUISHER, FIRE: TYPE: FOAM UNIT; FREQUENCY: AS REQUIRED; METHOD: ALCOSEAL REFILL</v>
          </cell>
        </row>
        <row r="28089">
          <cell r="A28089" t="str">
            <v>3000018492</v>
          </cell>
          <cell r="B28089" t="str">
            <v>5</v>
          </cell>
          <cell r="C28089" t="str">
            <v>Active</v>
          </cell>
          <cell r="D28089" t="str">
            <v>CONFIGURATION, SECONDARY PLANT EQUIPMENT</v>
          </cell>
          <cell r="E28089" t="str">
            <v>CONFIG SEC PLNT EQP:6MEAS-7- 13BAY-ENG</v>
          </cell>
          <cell r="F28089" t="str">
            <v>CONFIGURATION, SECONDARY PLANT EQUIPMENT: CONFIGURATION TYPE: 6MEAS-7- 13BAY-ENG; ENGINEERING: 13-BAY MEASUREMENT PANEL</v>
          </cell>
        </row>
        <row r="28090">
          <cell r="A28090" t="str">
            <v>3000014001</v>
          </cell>
          <cell r="B28090" t="str">
            <v>5</v>
          </cell>
          <cell r="C28090" t="str">
            <v>Active</v>
          </cell>
          <cell r="D28090" t="str">
            <v>ASSEMBLE, STRUCTURE</v>
          </cell>
          <cell r="E28090" t="str">
            <v>ASSEMBL STRUCT:3PH INTERMD VERT 450MM</v>
          </cell>
          <cell r="F28090" t="str">
            <v>ASSEMBLE, STRUCTURE: TYPE: 3PH INTERMD VERT 450MM; MATERIAL: WOOD; CONFIGURATION: SMALL DEVIATION 0-10 DEG; DRAWING NO: D-DT-1701 REV 0; MV STRUCTURE; BONDING INCLUDED, DOWNWIRE EXCLUDED</v>
          </cell>
        </row>
        <row r="28091">
          <cell r="A28091" t="str">
            <v>3000016132</v>
          </cell>
          <cell r="B28091" t="str">
            <v>5</v>
          </cell>
          <cell r="C28091" t="str">
            <v>Active</v>
          </cell>
          <cell r="D28091" t="str">
            <v>REMOVE, EQUIPMENT</v>
          </cell>
          <cell r="E28091" t="str">
            <v>RMV EQP:BEAM</v>
          </cell>
          <cell r="F28091" t="str">
            <v>REMOVE, EQUIPMENT: TYPE: BEAM; METHOD: REMOVAL OF BEAMS G25A19 AND G25A17 AND WELDS</v>
          </cell>
        </row>
        <row r="28092">
          <cell r="A28092" t="str">
            <v>3000017015</v>
          </cell>
          <cell r="B28092" t="str">
            <v>5</v>
          </cell>
          <cell r="C28092" t="str">
            <v>Active</v>
          </cell>
          <cell r="D28092" t="str">
            <v>TEST, EMISSIONS</v>
          </cell>
          <cell r="E28092" t="str">
            <v>TEST EMISN:SMOKE STACK;MONTHLY;WRITTEN</v>
          </cell>
          <cell r="F28092" t="str">
            <v>TEST, EMISSIONS: TYPE: SMOKE STACK; FREQUENCY: MONTHLY; FEEDBACK: WRITTEN; METHOD: SAMPLE; S06 164.21</v>
          </cell>
        </row>
        <row r="28093">
          <cell r="A28093" t="str">
            <v>3000013199</v>
          </cell>
          <cell r="B28093" t="str">
            <v>5</v>
          </cell>
          <cell r="C28093" t="str">
            <v>Active</v>
          </cell>
          <cell r="D28093" t="str">
            <v>CONSTRUCT, BUILDING</v>
          </cell>
          <cell r="E28093" t="str">
            <v>CONSTR BLDG:MODULAR SITE OFFICE BLOCK</v>
          </cell>
          <cell r="F28093" t="str">
            <v>CONSTRUCT, BUILDING: TYPE: MODULAR SITE OFFICE BLOCK; MATERIAL: POLYSTYRENE 80MM FIRE RETARDANT, INJECTED POLYURETHANE CLADDED WITH 6MM WIDE CHROMADEC</v>
          </cell>
        </row>
        <row r="28094">
          <cell r="A28094" t="str">
            <v>3000030974</v>
          </cell>
          <cell r="B28094" t="str">
            <v>5</v>
          </cell>
          <cell r="C28094" t="str">
            <v>Active</v>
          </cell>
          <cell r="D28094" t="str">
            <v>INSTALL, CABLE, ELECTRICAL</v>
          </cell>
          <cell r="E28094" t="str">
            <v>INSTL CBL ELEC:4 CORE 90 MM2 SWA</v>
          </cell>
          <cell r="F28094" t="str">
            <v>INSTALL, CABLE, ELECTRICAL: TYPE: 4 CORE 90 MM2 SWA; METHOD: DIG TRENCH, LAY CABLE, CONNECT AND BACKFILL</v>
          </cell>
        </row>
        <row r="28095">
          <cell r="A28095" t="str">
            <v>3000033843</v>
          </cell>
          <cell r="B28095" t="str">
            <v>4</v>
          </cell>
          <cell r="C28095" t="str">
            <v>Active</v>
          </cell>
          <cell r="D28095" t="str">
            <v>INSTALL, CLADDING</v>
          </cell>
          <cell r="E28095" t="str">
            <v>INSTL CLDDNG:COVE CORNICE</v>
          </cell>
          <cell r="F28095" t="str">
            <v>INSTALL, CLADDING: TYPE: COVE CORNICE; DIMENSIONS: WD 75 MM</v>
          </cell>
        </row>
        <row r="28096">
          <cell r="A28096" t="str">
            <v>3000028226</v>
          </cell>
          <cell r="B28096" t="str">
            <v>4</v>
          </cell>
          <cell r="C28096" t="str">
            <v>Active</v>
          </cell>
          <cell r="D28096" t="str">
            <v>STRIP AND QUOTE</v>
          </cell>
          <cell r="E28096" t="str">
            <v>STRIP &amp; QUOTE:VALVE, ANGLE</v>
          </cell>
          <cell r="F28096" t="str">
            <v>STRIP AND QUOTE: EQUIPMENT: VALVE, ANGLE</v>
          </cell>
        </row>
        <row r="28097">
          <cell r="A28097" t="str">
            <v>3000021871</v>
          </cell>
          <cell r="B28097" t="str">
            <v>5</v>
          </cell>
          <cell r="C28097" t="str">
            <v>Active</v>
          </cell>
          <cell r="D28097" t="str">
            <v>INSTALL, EARTHING</v>
          </cell>
          <cell r="E28097" t="str">
            <v>INSTL EARTH:BARE CU STRANDED 16MM2</v>
          </cell>
          <cell r="F28097" t="str">
            <v>INSTALL, EARTHING: TYPE: BARE CU STRANDED 16MM2; DRAWING NO: D-DT-3139 REV 0; EQUIPMENT EARTHING</v>
          </cell>
        </row>
        <row r="28098">
          <cell r="A28098" t="str">
            <v>3000026507</v>
          </cell>
          <cell r="B28098" t="str">
            <v>5</v>
          </cell>
          <cell r="C28098" t="str">
            <v>Active</v>
          </cell>
          <cell r="D28098" t="str">
            <v>INSTALL, ANCHOR</v>
          </cell>
          <cell r="E28098" t="str">
            <v>INSTL ANCHR:FOR PALISADE FENCE 1.8M HIGH</v>
          </cell>
          <cell r="F28098" t="str">
            <v>INSTALL, ANCHOR: TYPE: FOR PALISADE FENCE 1.8M HIGH; MATERIAL: STEEL; METHOD: CORNER POST, NUMBER</v>
          </cell>
        </row>
        <row r="28099">
          <cell r="A28099" t="str">
            <v>3000011252</v>
          </cell>
          <cell r="B28099" t="str">
            <v>3</v>
          </cell>
          <cell r="C28099" t="str">
            <v>Active</v>
          </cell>
          <cell r="D28099" t="str">
            <v>INSTALL, SIGN</v>
          </cell>
          <cell r="E28099" t="str">
            <v>INSTL SGN:HOUSE NUMBERING/STENCELLING</v>
          </cell>
          <cell r="F28099" t="str">
            <v>INSTALL, SIGN: TYPE: HOUSE NUMBERING/STENCELLING</v>
          </cell>
        </row>
        <row r="28100">
          <cell r="A28100" t="str">
            <v>3000015847</v>
          </cell>
          <cell r="B28100" t="str">
            <v>5</v>
          </cell>
          <cell r="C28100" t="str">
            <v>Active</v>
          </cell>
          <cell r="D28100" t="str">
            <v>MAINTAIN, EQUIPMENT</v>
          </cell>
          <cell r="E28100" t="str">
            <v>MAINT EQP:BULLDOZER,1 TO 3 YR</v>
          </cell>
          <cell r="F28100" t="str">
            <v>MAINTAIN, EQUIPMENT; TYPE BULLDOZER, FREQUENCY 1 TO 3 YR, METHOD SERVICE AND MAINTAIN</v>
          </cell>
        </row>
        <row r="28101">
          <cell r="A28101" t="str">
            <v>3000031281</v>
          </cell>
          <cell r="B28101" t="str">
            <v>5</v>
          </cell>
          <cell r="C28101" t="str">
            <v>Active</v>
          </cell>
          <cell r="D28101" t="str">
            <v>ASSEMBLE, EQUIPMENT</v>
          </cell>
          <cell r="E28101" t="str">
            <v>ASSEMBL EQP:FRAME PLATE LINER INSERT</v>
          </cell>
          <cell r="F28101" t="str">
            <v>ASSEMBLE, EQUIPMENT; TYPE FRAME PLATE LINER INSERT, METHOD REPLACE, MOUNT ON THE FRAME PLATE WITH FOUR STUDS, FOUR WASHER AND FOUR NUTS</v>
          </cell>
        </row>
        <row r="28102">
          <cell r="A28102" t="str">
            <v>3000028011</v>
          </cell>
          <cell r="B28102" t="str">
            <v>4</v>
          </cell>
          <cell r="C28102" t="str">
            <v>Active</v>
          </cell>
          <cell r="D28102" t="str">
            <v>RENT, MOTOR VEHICLE</v>
          </cell>
          <cell r="E28102" t="str">
            <v>RENT MTR VEH:TRUCK;COMMERCIAL;8 TON</v>
          </cell>
          <cell r="F28102" t="str">
            <v>RENT, MOTOR VEHICLE: TYPE: TRUCK; GROUP: COMMERCIAL; TRANSMISSION TYPE: AUTOMATIC/MANUAL; FUEL TYPE: DIESEL/PETROL; LOAD CAPACITY: 8 TON</v>
          </cell>
        </row>
        <row r="28103">
          <cell r="A28103" t="str">
            <v>3000024981</v>
          </cell>
          <cell r="B28103" t="str">
            <v>5</v>
          </cell>
          <cell r="C28103" t="str">
            <v>Active</v>
          </cell>
          <cell r="D28103" t="str">
            <v>PROVIDE, LEGAL SERVICE</v>
          </cell>
          <cell r="E28103" t="str">
            <v>PRVD LGL SERV:DESTRUCTIVE TESTING (NDT)</v>
          </cell>
          <cell r="F28103" t="str">
            <v>PROVIDE, LEGAL SERVICE: TYPE: DESTRUCTIVE TESTING (NDT); DESTRUCTIVE TESTING (NDT) AT POWER STATION DURING OUTAGES OUTAGES</v>
          </cell>
        </row>
        <row r="28104">
          <cell r="A28104" t="str">
            <v>3000015366</v>
          </cell>
          <cell r="B28104" t="str">
            <v>5</v>
          </cell>
          <cell r="C28104" t="str">
            <v>Active</v>
          </cell>
          <cell r="D28104" t="str">
            <v>REHABILITATE, SITE</v>
          </cell>
          <cell r="E28104" t="str">
            <v>REHABLT SITE:PHYSICAL &amp; MECHANICAL</v>
          </cell>
          <cell r="F28104" t="str">
            <v>REHABILITATE, SITE: TYPE: COMPLETE RE-INSTATEMENT OF ALL NEW STRUCTURE SITES, WHICH INCLUDES REMOVAL FROM SITE OF ALL RUBBISH, CONDUCTOR OFF-CUTS, EXCESS CONSTRUCTION MATERIAL AND EXCAVATED MATERIAL TO BE SPOILED, TO A PRE-APPROVED DUMPING SITE; METHOD: PHYSICAL &amp; MECHANICAL</v>
          </cell>
        </row>
        <row r="28105">
          <cell r="A28105" t="str">
            <v>3000016950</v>
          </cell>
          <cell r="B28105" t="str">
            <v>5</v>
          </cell>
          <cell r="C28105" t="str">
            <v>Active</v>
          </cell>
          <cell r="D28105" t="str">
            <v>CLEAR, SITE</v>
          </cell>
          <cell r="E28105" t="str">
            <v>CLEAR, SITE:PHYSICAL AND MECHANICAL</v>
          </cell>
          <cell r="F28105" t="str">
            <v>CLEAR, SITE: TYPE: STORING, PROTECTION, REPLANTING; METHOD: PHYSICAL AND MECHANICAL</v>
          </cell>
        </row>
        <row r="28106">
          <cell r="A28106" t="str">
            <v>3000022694</v>
          </cell>
          <cell r="B28106" t="str">
            <v>5</v>
          </cell>
          <cell r="C28106" t="str">
            <v>Active</v>
          </cell>
          <cell r="D28106" t="str">
            <v>PAY, FEE</v>
          </cell>
          <cell r="E28106" t="str">
            <v>PAY FEE:FIRE LEVY;AS REQUIRED;MONTHLY</v>
          </cell>
          <cell r="F28106" t="str">
            <v>PAY, FEE: TYPE: FIRE LEVY; CHARGE RATE: AS REQUIRED; FREQUENCY: MONTHLY</v>
          </cell>
        </row>
        <row r="28107">
          <cell r="A28107" t="str">
            <v>3000015750</v>
          </cell>
          <cell r="B28107" t="str">
            <v>5</v>
          </cell>
          <cell r="C28107" t="str">
            <v>Active</v>
          </cell>
          <cell r="D28107" t="str">
            <v>TRAIN, PERSONNEL</v>
          </cell>
          <cell r="E28107" t="str">
            <v>TRAIN PRSNL:1 DAY</v>
          </cell>
          <cell r="F28107" t="str">
            <v>TRAIN, PERSONNEL: COURSE TYPE: EARTH MOVING MACHINES TLB EXCAVATOR TRACTOR FRONT END LOADER; DURATION: 1 DAY; BASIC TRAINING IN SOUTH AFRICA ON THE USE OF ICS TELECOM EV, INCLUDING TRAVEL AND EXPENSES, QTY: 8 TRAINING SESSIONS</v>
          </cell>
        </row>
        <row r="28108">
          <cell r="A28108" t="str">
            <v>3000028156</v>
          </cell>
          <cell r="B28108" t="str">
            <v>5</v>
          </cell>
          <cell r="C28108" t="str">
            <v>Active</v>
          </cell>
          <cell r="D28108" t="str">
            <v>INTEGRATION</v>
          </cell>
          <cell r="E28108" t="str">
            <v>INTEGR:LINE DIFFERENTIAL RELAY</v>
          </cell>
          <cell r="F28108" t="str">
            <v>INTEGRATION: EQUIPMENT: LINE DIFFERENTIAL RELAY; INTEGRATION OF A FREE ISSUED ABB RED670, SEL411L OR SIEMENS 7SL87 THIRD PARTY DIFFERENTIAL RELAY; THIS INCLUDES WIRING BUT EXCLUDES THE SUPPLY OF IED MOUNTING BRACKETS AND CONFIGURATION OF RELAY; EXCLUDES CONNECTION OF THE IED TO THE PANEL ETHERNET SWITCH</v>
          </cell>
        </row>
        <row r="28109">
          <cell r="A28109" t="str">
            <v>3000027444</v>
          </cell>
          <cell r="B28109" t="str">
            <v>5</v>
          </cell>
          <cell r="C28109" t="str">
            <v>Active</v>
          </cell>
          <cell r="D28109" t="str">
            <v>PROVIDE, COURIER SERVICE</v>
          </cell>
          <cell r="E28109" t="str">
            <v>PRVD COUR SERV:UNPERISHABLES;DELIVERY</v>
          </cell>
          <cell r="F28109" t="str">
            <v>PROVIDE, COURIER SERVICE: TYPE: UNPERISHABLES; METHOD: DELIVERY; DURATION: 3 MONTHS</v>
          </cell>
        </row>
        <row r="28110">
          <cell r="A28110" t="str">
            <v>3000030128</v>
          </cell>
          <cell r="B28110" t="str">
            <v>5</v>
          </cell>
          <cell r="C28110" t="str">
            <v>Active</v>
          </cell>
          <cell r="D28110" t="str">
            <v>RENT, EQUIPMENT</v>
          </cell>
          <cell r="E28110" t="str">
            <v>RENT EQP:UNDERGROUND SERVICES DETECTOR</v>
          </cell>
          <cell r="F28110" t="str">
            <v>RENT, EQUIPMENT: TYPE: UNDERGROUND SERVICES DETECTOR; STEEL &amp; PLASTIC PIPES, ELECTRICAL CABLES, ETC</v>
          </cell>
        </row>
        <row r="28111">
          <cell r="A28111" t="str">
            <v>3000024371</v>
          </cell>
          <cell r="B28111" t="str">
            <v>5</v>
          </cell>
          <cell r="C28111" t="str">
            <v>Active</v>
          </cell>
          <cell r="D28111" t="str">
            <v>CONSTRUCT, STRUCTURE</v>
          </cell>
          <cell r="E28111" t="str">
            <v>CONSTR STRUCT:GALVANISED STEEL</v>
          </cell>
          <cell r="F28111" t="str">
            <v>CONSTRUCT, STRUCTURE: TYPE: ISOLATOR INLINE - 66KV MANUAL LATTICE SUPPORT STEELWORK - 2.4M PHASE CRS; MATERIAL: GALVANISED STEEL; MANUFACTURING DETAILS AND ASSEMBLY MODULE NO- D-DT-5203 S2I R0</v>
          </cell>
        </row>
        <row r="28112">
          <cell r="A28112" t="str">
            <v>3000021869</v>
          </cell>
          <cell r="B28112" t="str">
            <v>4</v>
          </cell>
          <cell r="C28112" t="str">
            <v>Active</v>
          </cell>
          <cell r="D28112" t="str">
            <v>ERECT, STRUCTURE</v>
          </cell>
          <cell r="E28112" t="str">
            <v>ERECT STRUCT:CONCENTRIC STRAIN ASSEMBLY</v>
          </cell>
          <cell r="F28112" t="str">
            <v>ERECT, STRUCTURE: TYPE: CONCENTRIC STRAIN ASSEMBLY; DRAWING NO: D-DT-0384 REV 0; SERVICE CONDUCTOR INSTALLATION: ACCESSORIES FOR SERVICE CONDUCTOR INSTALLATION SHALL INCLUDE INSTALLATION OF PIGTAILS, BOLTS, STRAIN CLAMPS, THREADED ROD, CABLE SADDLES, STRINGGING OF ALL TYPES OF SERVICE CABLE. INSTALLATION OF POLES AND ITS ACCESSORIES ARE MEASURED ELSEWHERE</v>
          </cell>
        </row>
        <row r="28113">
          <cell r="A28113" t="str">
            <v>3000011940</v>
          </cell>
          <cell r="B28113" t="str">
            <v>5</v>
          </cell>
          <cell r="C28113" t="str">
            <v>Active</v>
          </cell>
          <cell r="D28113" t="str">
            <v>SERVICE</v>
          </cell>
          <cell r="E28113" t="str">
            <v>SERV:HANGER REFURBISHMENT</v>
          </cell>
          <cell r="F28113" t="str">
            <v>SERVICE: TYPE: HANGER REFURBISHMENT; ADDITIONAL INFORMATION: CONSTANT EFFORT</v>
          </cell>
        </row>
        <row r="28114">
          <cell r="A28114" t="str">
            <v>3000021120</v>
          </cell>
          <cell r="B28114" t="str">
            <v>5</v>
          </cell>
          <cell r="C28114" t="str">
            <v>Active</v>
          </cell>
          <cell r="D28114" t="str">
            <v>INSTALL, SYSTEM, SECURITY</v>
          </cell>
          <cell r="E28114" t="str">
            <v>INSTL SYS SCRTY:STROBE LIGHT,YES</v>
          </cell>
          <cell r="F28114" t="str">
            <v>INSTALL, SYSTEM, SECURITY; TYPE STROBE LIGHT, ACTIVATE YES; SUPPLY AND INSTALLATION OF STROBE LIGHT</v>
          </cell>
        </row>
        <row r="28115">
          <cell r="A28115" t="str">
            <v>3000025707</v>
          </cell>
          <cell r="B28115" t="str">
            <v>5</v>
          </cell>
          <cell r="C28115" t="str">
            <v>Active</v>
          </cell>
          <cell r="D28115" t="str">
            <v>CALIBRATE, EQUIPMENT</v>
          </cell>
          <cell r="E28115" t="str">
            <v>CAL EQP:MULTIMETER FLUKE 87</v>
          </cell>
          <cell r="F28115" t="str">
            <v>CALIBRATE, EQUIPMENT: TYPE: MULTIMETER FLUKE 87; FREQUENCY: AS PER STANDARD; METHOD: NEED CALIBRATE CERTIFICATE</v>
          </cell>
        </row>
        <row r="28116">
          <cell r="A28116" t="str">
            <v>3000012905</v>
          </cell>
          <cell r="B28116" t="str">
            <v>3</v>
          </cell>
          <cell r="C28116" t="str">
            <v>Active</v>
          </cell>
          <cell r="D28116" t="str">
            <v>ESTABLISH, SITE</v>
          </cell>
          <cell r="E28116" t="str">
            <v>ESTB SITE</v>
          </cell>
          <cell r="F28116" t="str">
            <v>ESTABLISH, SITE: TYPE: EVIRONMENTAL MANAGEMENT SPECIFICATION</v>
          </cell>
        </row>
        <row r="28117">
          <cell r="A28117" t="str">
            <v>3000012875</v>
          </cell>
          <cell r="B28117" t="str">
            <v>5</v>
          </cell>
          <cell r="C28117" t="str">
            <v>Active</v>
          </cell>
          <cell r="D28117" t="str">
            <v>RENT, TOOL</v>
          </cell>
          <cell r="E28117" t="str">
            <v>RENT TOOL:GROOVE CUTTER</v>
          </cell>
          <cell r="F28117" t="str">
            <v>RENT, TOOL: TYPE: GROOVE CUTTER</v>
          </cell>
        </row>
        <row r="28118">
          <cell r="A28118" t="str">
            <v>3000012256</v>
          </cell>
          <cell r="B28118" t="str">
            <v>3</v>
          </cell>
          <cell r="C28118" t="str">
            <v>Active</v>
          </cell>
          <cell r="D28118" t="str">
            <v>TRANSPORT, MATERIAL</v>
          </cell>
          <cell r="E28118" t="str">
            <v>TRNSP MTRL:ROAD;TRUCK;10-24 T</v>
          </cell>
          <cell r="F28118" t="str">
            <v>TRANSPORT, MATERIAL: TRANSPORT METHOD: ROAD; VEHICLE TYPE: TRUCK; WEIGHT: 10-24 T; TRANSPORT WEEKLY; ROUTES TWO; MHLUNZI - WILDEBEES - SECUNDA - BETHAL - ERMELO - PIET RETIEF - AMSTERDAM - MAYFOWER - EERSTHOEK - BADPLAAS - MACHADODORP - CAROLINA - HENDRINA</v>
          </cell>
        </row>
        <row r="28119">
          <cell r="A28119" t="str">
            <v>3000025375</v>
          </cell>
          <cell r="B28119" t="str">
            <v>4</v>
          </cell>
          <cell r="C28119" t="str">
            <v>Active</v>
          </cell>
          <cell r="D28119" t="str">
            <v>INSTALL, EQUIPMENT, ELECTRICAL</v>
          </cell>
          <cell r="E28119" t="str">
            <v>INSTL EQP ELEC:T - PIECE</v>
          </cell>
          <cell r="F28119" t="str">
            <v>INSTALL, EQUIPMENT, ELECTRICAL: TYPE: T - PIECE; METHOD: PHYSICAL / MECHANICAL; T-PIECE</v>
          </cell>
        </row>
        <row r="28120">
          <cell r="A28120" t="str">
            <v>3000032159</v>
          </cell>
          <cell r="B28120" t="str">
            <v>5</v>
          </cell>
          <cell r="C28120" t="str">
            <v>Active</v>
          </cell>
          <cell r="D28120" t="str">
            <v>PROVIDE, COURIER SERVICE</v>
          </cell>
          <cell r="E28120" t="str">
            <v>PRVD COUR SERV:PARCEL;TO/FRM PLZ-BFN</v>
          </cell>
          <cell r="F28120" t="str">
            <v>PROVIDE, COURIER SERVICE: TYPE: PARCEL; METHOD: TO/FRM PLZ-BFN; DURATION: ECONOMY</v>
          </cell>
        </row>
        <row r="28121">
          <cell r="A28121" t="str">
            <v>3000024815</v>
          </cell>
          <cell r="B28121" t="str">
            <v>5</v>
          </cell>
          <cell r="C28121" t="str">
            <v>Active</v>
          </cell>
          <cell r="D28121" t="str">
            <v>INSTALL, CLAMP</v>
          </cell>
          <cell r="E28121" t="str">
            <v>INSTL CLMP:F/SUPT 38.3MM P38/76/150 C/C</v>
          </cell>
          <cell r="F28121" t="str">
            <v>INSTALL, CLAMP: TYPE: F/SUPT 38.3MM P38/76/150 C/C; MATERIAL: GALVINISED STEEL; DRAWING REFERENCE NO = D-DT-6025</v>
          </cell>
        </row>
        <row r="28122">
          <cell r="A28122" t="str">
            <v>3000026460</v>
          </cell>
          <cell r="B28122" t="str">
            <v>4</v>
          </cell>
          <cell r="C28122" t="str">
            <v>Active</v>
          </cell>
          <cell r="D28122" t="str">
            <v>INSTALL, EQUIPMENT, ELECTRICAL</v>
          </cell>
          <cell r="E28122" t="str">
            <v>INSTL EQP ELEC:11/22 KV INSULATORS</v>
          </cell>
          <cell r="F28122" t="str">
            <v>INSTALL, EQUIPMENT, ELECTRICAL: TYPE: 11/22 KV INSULATORS; METHOD: REPLACE INSULATORS ON 1 PHASE; EXCLUDES STRINGING</v>
          </cell>
        </row>
        <row r="28123">
          <cell r="A28123" t="str">
            <v>3000013937</v>
          </cell>
          <cell r="B28123" t="str">
            <v>5</v>
          </cell>
          <cell r="C28123" t="str">
            <v>Active</v>
          </cell>
          <cell r="D28123" t="str">
            <v>CREATE, DOCUMENT</v>
          </cell>
          <cell r="E28123" t="str">
            <v>CREATE DOC:NEC 3 TERM SERVICE CONTRACT</v>
          </cell>
          <cell r="F28123" t="str">
            <v>CREATE, DOCUMENT; TYPE NEC 3 TERM SERVICE CONTRACT, MEDIA PAPER; REPAIR, REFURBISHMENT AND MAINTENANCE OF TRANSFORMERS AND SWITCHGEAR INCLUDING BREAKER REPLACEMENT PROGRAMME MOVEMENT OF TRANSFORMERS, SERVICES IN PLANT OPERATED BY THE DISTRIBUTION DIVISION OF ESKOM HOLDINGS SOC LTD, ESKOM HOLDINGS SOC LTD (REG NO 2002/015527/30 VAT NO 4740101508 AND ESKOM ROTEK INDUSTRIES SOC LTD REG NO 1990/006897/30</v>
          </cell>
        </row>
        <row r="28124">
          <cell r="A28124" t="str">
            <v>3000032833</v>
          </cell>
          <cell r="B28124" t="str">
            <v>5</v>
          </cell>
          <cell r="C28124" t="str">
            <v>Active</v>
          </cell>
          <cell r="D28124" t="str">
            <v>TRAIN, PERSONNEL</v>
          </cell>
          <cell r="E28124" t="str">
            <v>TRAIN PRSNL:TRUCK MOUNTED CRANE-REF</v>
          </cell>
          <cell r="F28124" t="str">
            <v>TRAIN, PERSONNEL: COURSE TYPE: TRUCK MOUNTED CRANE-REF; DURATION: 1 DAY; UNIT STANDARD: 242978; CODE C33</v>
          </cell>
        </row>
        <row r="28125">
          <cell r="A28125" t="str">
            <v>3000013381</v>
          </cell>
          <cell r="B28125" t="str">
            <v>5</v>
          </cell>
          <cell r="C28125" t="str">
            <v>Active</v>
          </cell>
          <cell r="D28125" t="str">
            <v>STRINGING, CONDUCTOR</v>
          </cell>
          <cell r="E28125" t="str">
            <v>STRINGING COND:3PH ABC</v>
          </cell>
          <cell r="F28125" t="str">
            <v>STRINGING, CONDUCTOR: TYPE: 3PH ABC; DIMENSIONS: DIA 70 MM2 X LG VARIOUS; METHOD: TENSION, REGULATE AND BIND IN, ALLOW FOR 5 PCT SAG IN ADDITION TO CONDUCTOR LENGTH; INSTALLATION INCLUDES HANDLING, STRINGING AND FINAL SAGGING</v>
          </cell>
        </row>
        <row r="28126">
          <cell r="A28126" t="str">
            <v>3000011434</v>
          </cell>
          <cell r="B28126" t="str">
            <v>3</v>
          </cell>
          <cell r="C28126" t="str">
            <v>Active</v>
          </cell>
          <cell r="D28126" t="str">
            <v>EXCAVATE</v>
          </cell>
          <cell r="E28126" t="str">
            <v>EXCVT:COMPRESSORS/AUGER, DP 2M</v>
          </cell>
          <cell r="F28126" t="str">
            <v>EXCAVATE: METHOD: COMPRESSORS/AUGER, DP 2M; 12M POLE, LABOR TYPE CONTRACTOR</v>
          </cell>
        </row>
        <row r="28127">
          <cell r="A28127" t="str">
            <v>3000015539</v>
          </cell>
          <cell r="B28127" t="str">
            <v>5</v>
          </cell>
          <cell r="C28127" t="str">
            <v>Active</v>
          </cell>
          <cell r="D28127" t="str">
            <v>TRAIN, PERSONNEL</v>
          </cell>
          <cell r="E28127" t="str">
            <v>TRAIN PRSNL:PHASING 110K;2 DAY</v>
          </cell>
          <cell r="F28127" t="str">
            <v>TRAIN, PERSONNEL: COURSE TYPE: PHASING 110K; DURATION: 2 DAY</v>
          </cell>
        </row>
        <row r="28128">
          <cell r="A28128" t="str">
            <v>3000026072</v>
          </cell>
          <cell r="B28128" t="str">
            <v>5</v>
          </cell>
          <cell r="C28128" t="str">
            <v>Active</v>
          </cell>
          <cell r="D28128" t="str">
            <v>CALIBRATE, EQUIPMENT</v>
          </cell>
          <cell r="E28128" t="str">
            <v>CAL EQP:AS AND WHEN REQUIRED;ON SITE</v>
          </cell>
          <cell r="F28128" t="str">
            <v>CALIBRATE, EQUIPMENT: TYPE: AIR QUALITY MONITORING METEOROLOGICAL EQUIPMENT AND DATA LOGGERS FOR THE LABORATORY AND SITE NETWORK; FREQUENCY: AS AND WHEN REQUIRED; METHOD: ON SITE</v>
          </cell>
        </row>
        <row r="28129">
          <cell r="A28129" t="str">
            <v>3000031271</v>
          </cell>
          <cell r="B28129" t="str">
            <v>5</v>
          </cell>
          <cell r="C28129" t="str">
            <v>Active</v>
          </cell>
          <cell r="D28129" t="str">
            <v>ASSEMBLE, EQUIPMENT</v>
          </cell>
          <cell r="E28129" t="str">
            <v>ASSEMBL EQP:EXPELLER RING</v>
          </cell>
          <cell r="F28129" t="str">
            <v>ASSEMBLE, EQUIPMENT; TYPE EXPELLER RING, METHOD REPLACE, MOUNT ON THE PUMP FRAME PLATE</v>
          </cell>
        </row>
        <row r="28130">
          <cell r="A28130" t="str">
            <v>3000025801</v>
          </cell>
          <cell r="B28130" t="str">
            <v>5</v>
          </cell>
          <cell r="C28130" t="str">
            <v>Active</v>
          </cell>
          <cell r="D28130" t="str">
            <v>MAINTAIN, EQUIPMENT, ELECTRICAL</v>
          </cell>
          <cell r="E28130" t="str">
            <v>MAINT EQP ELEC:FLOW SWITCH</v>
          </cell>
          <cell r="F28130" t="str">
            <v>MAINTAIN, EQUIPMENT, ELECTRICAL: TYPE: FLOW SWITCH; FREQUENCY: MONTHLY OR AS REQUIRED; METHOD: CHECK FOR CORRECT OPERATION; REPAIR IF NECESSARY</v>
          </cell>
        </row>
        <row r="28131">
          <cell r="A28131" t="str">
            <v>3000025507</v>
          </cell>
          <cell r="B28131" t="str">
            <v>5</v>
          </cell>
          <cell r="C28131" t="str">
            <v>Active</v>
          </cell>
          <cell r="D28131" t="str">
            <v>CALIBRATE, EQUIPMENT</v>
          </cell>
          <cell r="E28131" t="str">
            <v>CAL EQP:CONDUCTIVITY METER CLM280;YEARLY</v>
          </cell>
          <cell r="F28131" t="str">
            <v>CALIBRATE, EQUIPMENT: TYPE: CONDUCTIVITY METER CLM280; FREQUENCY: YEARLY; METHOD: MANUAL AND MACHINERY; PROVIDE CERTIFICATE AND REPAIR WHERE NECESSARY</v>
          </cell>
        </row>
        <row r="28132">
          <cell r="A28132" t="str">
            <v>3000033226</v>
          </cell>
          <cell r="B28132" t="str">
            <v>3</v>
          </cell>
          <cell r="C28132" t="str">
            <v>Active</v>
          </cell>
          <cell r="D28132" t="str">
            <v>RENT, MOTOR VEHICLE</v>
          </cell>
          <cell r="E28132" t="str">
            <v>RENT MTR VEH:DOUBLE CAB LDV,5000 KM</v>
          </cell>
          <cell r="F28132" t="str">
            <v>RENT, MOTOR VEHICLE; TYPE DOUBLE CAB LDV, ADDITIONAL FEATURES 5000 KM</v>
          </cell>
        </row>
        <row r="28133">
          <cell r="A28133" t="str">
            <v>3000024388</v>
          </cell>
          <cell r="B28133" t="str">
            <v>5</v>
          </cell>
          <cell r="C28133" t="str">
            <v>Active</v>
          </cell>
          <cell r="D28133" t="str">
            <v>CONSTRUCT, STRUCTURE</v>
          </cell>
          <cell r="E28133" t="str">
            <v>CONSTR STRUCT:GALVANISED STEEL</v>
          </cell>
          <cell r="F28133" t="str">
            <v>CONSTRUCT, STRUCTURE: TYPE: TUBULAR BUSBAR ROAD CROSSING SINGLE TUBULAR SUPPORT STEELWORK - 1.85M PHASE CRS; MATERIAL: GALVANISED STEEL; MANUFACTURING DETAILS AND ASSEMBLY MODULE NO- D-DT-5209 S2B R0</v>
          </cell>
        </row>
        <row r="28134">
          <cell r="A28134" t="str">
            <v>3000022149</v>
          </cell>
          <cell r="B28134" t="str">
            <v>5</v>
          </cell>
          <cell r="C28134" t="str">
            <v>Active</v>
          </cell>
          <cell r="D28134" t="str">
            <v>ASSEMBLE, STRUCTURE</v>
          </cell>
          <cell r="E28134" t="str">
            <v>ASSEMBL STRUCT:3PH MV 2X3.5M CROSSARM</v>
          </cell>
          <cell r="F28134" t="str">
            <v>ASSEMBLE, STRUCTURE: TYPE: 3PH MV 2X3.5M CROSSARM; MATERIAL: WOOD; CONFIGURATION: TAKE-OFF; EXCLUDING DOWNWIRE; INCLUDING BONDING</v>
          </cell>
        </row>
        <row r="28135">
          <cell r="A28135" t="str">
            <v>3000024023</v>
          </cell>
          <cell r="B28135" t="str">
            <v>5</v>
          </cell>
          <cell r="C28135" t="str">
            <v>Active</v>
          </cell>
          <cell r="D28135" t="str">
            <v>ASSEMBLE, STRUCTURE</v>
          </cell>
          <cell r="E28135" t="str">
            <v>ASSEMBL STRUCT:3PH, A-FRAME, 4KN POST</v>
          </cell>
          <cell r="F28135" t="str">
            <v>ASSEMBLE, STRUCTURE: TYPE: 3PH, A-FRAME, 4KN POST; MATERIAL: MILD STEEL GALVANIZED; CONFIGURATION: DELTA INTERMEDIATE 0 DEG DEVIATION; DRAWING NO: D-EC2063 REV 0; WITH BIRD PERCH AND SPARK GAP; MV STRUCTURE; BONDING INCLUDED, DOWNWIRE EXCLUDED</v>
          </cell>
        </row>
        <row r="28136">
          <cell r="A28136" t="str">
            <v>3000014699</v>
          </cell>
          <cell r="B28136" t="str">
            <v>5</v>
          </cell>
          <cell r="C28136" t="str">
            <v>Active</v>
          </cell>
          <cell r="D28136" t="str">
            <v>REPAIR, ACTUATOR</v>
          </cell>
          <cell r="E28136" t="str">
            <v>REPR ACTTR:ELECTRO MECHANICAL</v>
          </cell>
          <cell r="F28136" t="str">
            <v>REPAIR, ACTUATOR: TYPE: ELECTRO MECHANICAL; METHOD: REPAIR ELEC, MECH ACTUATORS</v>
          </cell>
        </row>
        <row r="28137">
          <cell r="A28137" t="str">
            <v>3000021813</v>
          </cell>
          <cell r="B28137" t="str">
            <v>5</v>
          </cell>
          <cell r="C28137" t="str">
            <v>Active</v>
          </cell>
          <cell r="D28137" t="str">
            <v>ERECT, POLE</v>
          </cell>
          <cell r="E28137" t="str">
            <v>ERECT POLE:11M, TOP 200-219MM, SOIL 4,H4</v>
          </cell>
          <cell r="F28137" t="str">
            <v>ERECT, POLE; TYPE 11M, TOP 200-219MM, SOIL 4, MATERIAL WOOD H4, METHOD PLANT, BACKFILL AND COMPACT; DRAWING NO: D-DT-0051, REV 0</v>
          </cell>
        </row>
        <row r="28138">
          <cell r="A28138" t="str">
            <v>3000012406</v>
          </cell>
          <cell r="B28138" t="str">
            <v>3</v>
          </cell>
          <cell r="C28138" t="str">
            <v>Active</v>
          </cell>
          <cell r="D28138" t="str">
            <v>RENT, BUILDING</v>
          </cell>
          <cell r="E28138" t="str">
            <v>RENT BLDG:GUARD HUT MOBILE UNIT</v>
          </cell>
          <cell r="F28138" t="str">
            <v>RENT, BUILDING: TYPE: GUARD HUT MOBILE UNIT</v>
          </cell>
        </row>
        <row r="28139">
          <cell r="A28139" t="str">
            <v>3000022953</v>
          </cell>
          <cell r="B28139" t="str">
            <v>5</v>
          </cell>
          <cell r="C28139" t="str">
            <v>Active</v>
          </cell>
          <cell r="D28139" t="str">
            <v>ASSEMBLE, STRUCTURE</v>
          </cell>
          <cell r="E28139" t="str">
            <v>ASSEMBL STRUCT:3PH TAKE-OFF DELTA 1.3M</v>
          </cell>
          <cell r="F28139" t="str">
            <v>ASSEMBLE, STRUCTURE: TYPE: 3PH TAKE-OFF DELTA 1.3M; MATERIAL: STEEL; CONFIGURATION: X-ARM; DRAWING NO: D-DT-1803 REV 0; MV STRUCTURE; BONDING INCLUDED, DOWNWIRE EXCLUDED</v>
          </cell>
        </row>
        <row r="28140">
          <cell r="A28140" t="str">
            <v>3000013067</v>
          </cell>
          <cell r="B28140" t="str">
            <v>5</v>
          </cell>
          <cell r="C28140" t="str">
            <v>Active</v>
          </cell>
          <cell r="D28140" t="str">
            <v>CALIBRATE, EQUIPMENT</v>
          </cell>
          <cell r="E28140" t="str">
            <v>CAL EQP:AGILENT AA INSTRUMENT: NEBULIZER</v>
          </cell>
          <cell r="F28140" t="str">
            <v>CALIBRATE, EQUIPMENT: TYPE: AGILENT AA INSTRUMENT: NEBULIZER; FREQUENCY: TWICE PER YEAR; METHOD: DETERMINATION OF SODIUM, POTASSIUM, COPPER AND IRON; CLEANING WIRE, 3/PK. ITEM NUMBER: 9910024700</v>
          </cell>
        </row>
        <row r="28141">
          <cell r="A28141" t="str">
            <v>3000025543</v>
          </cell>
          <cell r="B28141" t="str">
            <v>5</v>
          </cell>
          <cell r="C28141" t="str">
            <v>Active</v>
          </cell>
          <cell r="D28141" t="str">
            <v>CALIBRATE, EQUIPMENT</v>
          </cell>
          <cell r="E28141" t="str">
            <v>CAL EQP:HV AMP PROBE 0-2000 AMP 400KV</v>
          </cell>
          <cell r="F28141" t="str">
            <v>CALIBRATE, EQUIPMENT: TYPE: HV AMP PROBE 0-2000 AMP 400KV; FREQUENCY: YEARLY; METHOD: MANUAL AND MACHINERY; PROVIDE CERTIFICATE AND REPAIR WHERE NECESSARY</v>
          </cell>
        </row>
        <row r="28142">
          <cell r="A28142" t="str">
            <v>3000033551</v>
          </cell>
          <cell r="B28142" t="str">
            <v>4</v>
          </cell>
          <cell r="C28142" t="str">
            <v>Active</v>
          </cell>
          <cell r="D28142" t="str">
            <v>LICENSE, SOFTWARE</v>
          </cell>
          <cell r="E28142" t="str">
            <v>LICENSE SFTWR:EDGE GRAND MASTER</v>
          </cell>
          <cell r="F28142" t="str">
            <v>LICENSE, SOFTWARE: TYPE: EDGE GRAND MASTER; SYSTEM APPLICATION: TIME PRICTA X; TP4100,TP2 X 00</v>
          </cell>
        </row>
        <row r="28143">
          <cell r="A28143" t="str">
            <v>3000027721</v>
          </cell>
          <cell r="B28143" t="str">
            <v>5</v>
          </cell>
          <cell r="C28143" t="str">
            <v>Active</v>
          </cell>
          <cell r="D28143" t="str">
            <v>PROVIDE, REGULATORY COMPLIANCE</v>
          </cell>
          <cell r="E28143" t="str">
            <v>PROV REG COMPL:QUALITY SPECIFICATIONS</v>
          </cell>
          <cell r="F28143" t="str">
            <v>PROVIDE, REGULATORY COMPLIANCE: TYPE: QUALITY SPECIFICATIONS; FREQUENCY: AS REQUIRED; FEEDBACK: WRITTEN REPORT; FORMAT: ELECTRONIC/HARD COPY; HARD COPY TO BE RETAINED ON SITE</v>
          </cell>
        </row>
        <row r="28144">
          <cell r="A28144" t="str">
            <v>3000027163</v>
          </cell>
          <cell r="B28144" t="str">
            <v>5</v>
          </cell>
          <cell r="C28144" t="str">
            <v>Active</v>
          </cell>
          <cell r="D28144" t="str">
            <v>PAY, UTILITIES</v>
          </cell>
          <cell r="E28144" t="str">
            <v>PAY UTILITY:HEALTH AND SAFETY MANAGEMENT</v>
          </cell>
          <cell r="F28144" t="str">
            <v>PAY, UTILITIES: TYPE: HEALTH AND SAFETY MANAGEMENT; FREQUENCY: MONTHLY; HEALTH AND SAFETY MANAGEMENT, OHSA APPOINTMENTS, PPE ETC. TOTAL LABOUR VALUE</v>
          </cell>
        </row>
        <row r="28145">
          <cell r="A28145" t="str">
            <v>3000016607</v>
          </cell>
          <cell r="B28145" t="str">
            <v>5</v>
          </cell>
          <cell r="C28145" t="str">
            <v>Active</v>
          </cell>
          <cell r="D28145" t="str">
            <v>INVESTIGATE, INCIDENT</v>
          </cell>
          <cell r="E28145" t="str">
            <v>INVES INCDT:POLYGRAPH EXAMINATION</v>
          </cell>
          <cell r="F28145" t="str">
            <v>INVESTIGATE, INCIDENT: TYPE: POLYGRAPH EXAMINATION; FEEDBACK: WRITTEN REPORTS</v>
          </cell>
        </row>
        <row r="28146">
          <cell r="A28146" t="str">
            <v>3000025795</v>
          </cell>
          <cell r="B28146" t="str">
            <v>5</v>
          </cell>
          <cell r="C28146" t="str">
            <v>Active</v>
          </cell>
          <cell r="D28146" t="str">
            <v>MAINTAIN, EQUIPMENT, ELECTRONIC</v>
          </cell>
          <cell r="E28146" t="str">
            <v>MAINT EQP ELECTRNC:MAESTRO SYSTEM</v>
          </cell>
          <cell r="F28146" t="str">
            <v>MAINTAIN, EQUIPMENT, ELECTRONIC: TYPE: MAESTRO SYSTEM; FREQUENCY: AS REQUIRED; METHOD: CHECK THAT THE SYSTEM IS CORRECTLY MAPPED AND FUNCTIONING CORRECTLY; REPAIR IF NECESSARY; SERVICE AND MAINTAIN IN STRICT ACCORDANCE WITH THE MANUFACTURER SPECIFICATIONS AND RECOMMENDATIONS</v>
          </cell>
        </row>
        <row r="28147">
          <cell r="A28147" t="str">
            <v>3000023215</v>
          </cell>
          <cell r="B28147" t="str">
            <v>5</v>
          </cell>
          <cell r="C28147" t="str">
            <v>Active</v>
          </cell>
          <cell r="D28147" t="str">
            <v>ANALYZE, SAMPLE</v>
          </cell>
          <cell r="E28147" t="str">
            <v>ANLYZ SAMPL:TRF OIL;RTNE SATURATION</v>
          </cell>
          <cell r="F28147" t="str">
            <v>ANALYZE, SAMPLE: TYPE: TRANSFORMER OIL; METHOD: ROUTINE SATURATION; FEEDBACK: ACCREDITED LABORATORY REPORT</v>
          </cell>
        </row>
        <row r="28148">
          <cell r="A28148" t="str">
            <v>3000015277</v>
          </cell>
          <cell r="B28148" t="str">
            <v>4</v>
          </cell>
          <cell r="C28148" t="str">
            <v>Active</v>
          </cell>
          <cell r="D28148" t="str">
            <v>BUILD, FOUNDATION</v>
          </cell>
          <cell r="E28148" t="str">
            <v>BLD FNDTN</v>
          </cell>
          <cell r="F28148" t="str">
            <v>BUILD, FOUNDATION: TYPE: POLE, ST 132KV SUSP 22M 2-WT/1294 INTERMEDIATE 0-2 DEG SUSPENSION</v>
          </cell>
        </row>
        <row r="28149">
          <cell r="A28149" t="str">
            <v>3000027532</v>
          </cell>
          <cell r="B28149" t="str">
            <v>5</v>
          </cell>
          <cell r="C28149" t="str">
            <v>Active</v>
          </cell>
          <cell r="D28149" t="str">
            <v>MAINTAIN, BUILDING</v>
          </cell>
          <cell r="E28149" t="str">
            <v>MAINT BLDG:KITCHEN UNIT;ONCE OFF</v>
          </cell>
          <cell r="F28149" t="str">
            <v>MAINTAIN, BUILDING: TYPE: KITCHEN UNIT; FREQUENCY: ONCE OFF; METHOD: REFURBISHMENT OF KITCHEN-REPLACING KITCHEN UNITS</v>
          </cell>
        </row>
        <row r="28150">
          <cell r="A28150" t="str">
            <v>3000025718</v>
          </cell>
          <cell r="B28150" t="str">
            <v>5</v>
          </cell>
          <cell r="C28150" t="str">
            <v>Active</v>
          </cell>
          <cell r="D28150" t="str">
            <v>PROVIDE, MARKETING SERVICE</v>
          </cell>
          <cell r="E28150" t="str">
            <v>PRVD MRKTNG SERV:PREPAID ELEC CONNECTION</v>
          </cell>
          <cell r="F28150" t="str">
            <v>PROVIDE, MARKETING SERVICE: METHOD: PREPAID ELEC CONNECTION</v>
          </cell>
        </row>
        <row r="28151">
          <cell r="A28151" t="str">
            <v>3000013778</v>
          </cell>
          <cell r="B28151" t="str">
            <v>5</v>
          </cell>
          <cell r="C28151" t="str">
            <v>Active</v>
          </cell>
          <cell r="D28151" t="str">
            <v>ERECT, POLE</v>
          </cell>
          <cell r="E28151" t="str">
            <v>ERECT POLE:12M POLE, 65KN;CONC</v>
          </cell>
          <cell r="F28151" t="str">
            <v>ERECT, POLE: TYPE: 12M POLE, 65KN; MATERIAL: CONCRETE; METHOD: PLANT, BACKFILL AND COMPACT; DRAWING NO: D-DT-1655 REV 0; FREE STANDING-UNSUPPORTED; TERMINAL STRUCTURE</v>
          </cell>
        </row>
        <row r="28152">
          <cell r="A28152" t="str">
            <v>3000019069</v>
          </cell>
          <cell r="B28152" t="str">
            <v>5</v>
          </cell>
          <cell r="C28152" t="str">
            <v>Active</v>
          </cell>
          <cell r="D28152" t="str">
            <v>ASSEMBLE, STRUCTURE</v>
          </cell>
          <cell r="E28152" t="str">
            <v>ASSEMBL STRUCT:BARE NEUTRAL ABC TERMINAL</v>
          </cell>
          <cell r="F28152" t="str">
            <v>ASSEMBLE, STRUCTURE: TYPE: BARE NEUTRAL ABC TERMINAL; MATERIAL: ALUMINIUM OR GALVANISED STEEL; CONFIGURATION: IS FIXED IN FOUNDATION; LV-3 PHASE</v>
          </cell>
        </row>
        <row r="28153">
          <cell r="A28153" t="str">
            <v>3000030978</v>
          </cell>
          <cell r="B28153" t="str">
            <v>5</v>
          </cell>
          <cell r="C28153" t="str">
            <v>Active</v>
          </cell>
          <cell r="D28153" t="str">
            <v>INSTALL, CABLE, ELECTRICAL</v>
          </cell>
          <cell r="E28153" t="str">
            <v>INSTL CBL ELEC:4 CORE 190 MM2 SWA</v>
          </cell>
          <cell r="F28153" t="str">
            <v>INSTALL, CABLE, ELECTRICAL: TYPE: 4 CORE 190 MM2 SWA; METHOD: DIG TRENCH, LAY CABLE, CONNECT AND BACKFILL</v>
          </cell>
        </row>
        <row r="28154">
          <cell r="A28154" t="str">
            <v>3000013996</v>
          </cell>
          <cell r="B28154" t="str">
            <v>5</v>
          </cell>
          <cell r="C28154" t="str">
            <v>Active</v>
          </cell>
          <cell r="D28154" t="str">
            <v>ASSEMBLE, STRUCTURE</v>
          </cell>
          <cell r="E28154" t="str">
            <v>ASSEMBL STRUCT:3PH INTERMD DELTA 3.5M</v>
          </cell>
          <cell r="F28154" t="str">
            <v>ASSEMBLE, STRUCTURE: TYPE: 3PH INTERMD DELTA 3.5M; MATERIAL: WOOD; CONFIGURATION: HEAVY CONDUCTOR; X-ARM, 0 DEG; DRAWING NO: D-DT-1790 REV 0; MV STRUCTURE; BONDING INCLUDED, DOWNWIRE EXCLUDED</v>
          </cell>
        </row>
        <row r="28155">
          <cell r="A28155" t="str">
            <v>3000018743</v>
          </cell>
          <cell r="B28155" t="str">
            <v>5</v>
          </cell>
          <cell r="C28155" t="str">
            <v>Active</v>
          </cell>
          <cell r="D28155" t="str">
            <v>PAY, FEE</v>
          </cell>
          <cell r="E28155" t="str">
            <v>PAY FEE:MILL DRIVE GEARBOX;NT</v>
          </cell>
          <cell r="F28155" t="str">
            <v>PAY, FEE: TYPE: MILL DRIVE GEARBOX; CHARGE RATE: NT; FREQUENCY: AS AND WHEN REQUIRED</v>
          </cell>
        </row>
        <row r="28156">
          <cell r="A28156" t="str">
            <v>3000025657</v>
          </cell>
          <cell r="B28156" t="str">
            <v>5</v>
          </cell>
          <cell r="C28156" t="str">
            <v>Active</v>
          </cell>
          <cell r="D28156" t="str">
            <v>ASSEMBLE, STRUCTURE</v>
          </cell>
          <cell r="E28156" t="str">
            <v>ASSEMBL STRUCT:80M CAT D 60M2 LOAD TOWER</v>
          </cell>
          <cell r="F28156" t="str">
            <v>ASSEMBLE, STRUCTURE: TYPE: 80M CAT D 60M2 LOAD TOWER; MATERIAL: ANGLE IRON; CONFIGURATION: TELECOMMUNICATIONS; SPECIFICATION: 240-56872313; 240-103616544; 240-59967638; ASSEMBLE STRUCTURE ACCORDING TO THE LATEST ENGINEERING DRAWINGS</v>
          </cell>
        </row>
        <row r="28157">
          <cell r="A28157" t="str">
            <v>3000012398</v>
          </cell>
          <cell r="B28157" t="str">
            <v>2</v>
          </cell>
          <cell r="C28157" t="str">
            <v>Active</v>
          </cell>
          <cell r="D28157" t="str">
            <v>GRIND, WELDING</v>
          </cell>
          <cell r="E28157" t="str">
            <v>GRIND WELDG</v>
          </cell>
          <cell r="F28157" t="str">
            <v>GRIND, WELDING</v>
          </cell>
        </row>
        <row r="28158">
          <cell r="A28158" t="str">
            <v>3000022621</v>
          </cell>
          <cell r="B28158" t="str">
            <v>5</v>
          </cell>
          <cell r="C28158" t="str">
            <v>Active</v>
          </cell>
          <cell r="D28158" t="str">
            <v>TRAIN, PERSONNEL</v>
          </cell>
          <cell r="E28158" t="str">
            <v>TRAIN PRSNL:2 DAY</v>
          </cell>
          <cell r="F28158" t="str">
            <v>TRAIN, PERSONNEL; COURSE TYPE SMME(2 MEMBERS PER TEAM)FIRST AID, DURATION 2 DAY</v>
          </cell>
        </row>
        <row r="28159">
          <cell r="A28159" t="str">
            <v>3000031040</v>
          </cell>
          <cell r="B28159" t="str">
            <v>4</v>
          </cell>
          <cell r="C28159" t="str">
            <v>Active</v>
          </cell>
          <cell r="D28159" t="str">
            <v>REMOVE, EQUIPMENT, ELECTRICAL</v>
          </cell>
          <cell r="E28159" t="str">
            <v>RMV EQP ELEC:400 KV CT/VT</v>
          </cell>
          <cell r="F28159" t="str">
            <v>REMOVE, EQUIPMENT, ELECTRICAL: TYPE: 400 KV CT/VT</v>
          </cell>
        </row>
        <row r="28160">
          <cell r="A28160" t="str">
            <v>3000032942</v>
          </cell>
          <cell r="B28160" t="str">
            <v>5</v>
          </cell>
          <cell r="C28160" t="str">
            <v>Active</v>
          </cell>
          <cell r="D28160" t="str">
            <v>TERMINATE, CABLE</v>
          </cell>
          <cell r="E28160" t="str">
            <v>TERMN CBL:LV,600 - 1000 V,PVC,4,185 MM2</v>
          </cell>
          <cell r="F28160" t="str">
            <v>TERMINATE, CABLE; TYPE LV, VOLTAGE 600 - 1000 V, INSULATION PVC, CORE QUANTITY 4, CABLE SIZE 185 MM2; D-DT-0830 CABLE LV TERMINATION INSTALL ON BREAKER MCB</v>
          </cell>
        </row>
        <row r="28161">
          <cell r="A28161" t="str">
            <v>3000015026</v>
          </cell>
          <cell r="B28161" t="str">
            <v>4</v>
          </cell>
          <cell r="C28161" t="str">
            <v>Active</v>
          </cell>
          <cell r="D28161" t="str">
            <v>ASSEMBLE, STRUCTURE</v>
          </cell>
          <cell r="E28161" t="str">
            <v>ASSEMBL STRUCT:STRAIN 2X15.1M POLES</v>
          </cell>
          <cell r="F28161" t="str">
            <v>ASSEMBLE, STRUCTURE: TYPE: STRAIN 2X15.1M POLES; MATERIAL: GALVANIZED STEEL; POLE, IN-LINE STRAIN, 2 X 15.1 M POLES AND 8M OR 10M CROSSARM, (PLANT 2M, BOTTOM ATTACHEMENT 10.6M), AS PER D-DT-7811 AND D-DT-7311</v>
          </cell>
        </row>
        <row r="28162">
          <cell r="A28162" t="str">
            <v>3000014864</v>
          </cell>
          <cell r="B28162" t="str">
            <v>5</v>
          </cell>
          <cell r="C28162" t="str">
            <v>Active</v>
          </cell>
          <cell r="D28162" t="str">
            <v>ERECT, STRUCTURE</v>
          </cell>
          <cell r="E28162" t="str">
            <v>ERECT STRUCT:132KV LATTICE 14.1M CAH</v>
          </cell>
          <cell r="F28162" t="str">
            <v>ERECT, STRUCTURE; TYPE 132KV LATTICE 14.1M CAH, METHOD PHYSICAL AND MECHANICAL; 247C 0-40 DEGREE TERMINAL STRUCTURE, STEEL</v>
          </cell>
        </row>
        <row r="28163">
          <cell r="A28163" t="str">
            <v>3000020098</v>
          </cell>
          <cell r="B28163" t="str">
            <v>5</v>
          </cell>
          <cell r="C28163" t="str">
            <v>Active</v>
          </cell>
          <cell r="D28163" t="str">
            <v>PROVIDE, SUPPORT SERVICE</v>
          </cell>
          <cell r="E28163" t="str">
            <v>PRVD SUPRT SERV:OPERATING RESOURCES</v>
          </cell>
          <cell r="F28163" t="str">
            <v>PROVIDE, SUPPORT SERVICE: TYPE: OPERATING RESOURCES; METHOD: DAILY INSPECTION</v>
          </cell>
        </row>
        <row r="28164">
          <cell r="A28164" t="str">
            <v>3000031670</v>
          </cell>
          <cell r="B28164" t="str">
            <v>5</v>
          </cell>
          <cell r="C28164" t="str">
            <v>Active</v>
          </cell>
          <cell r="D28164" t="str">
            <v>CONSTRUCT, STRUCTURE</v>
          </cell>
          <cell r="E28164" t="str">
            <v>CONSTR STRUCT:BRICK WALL WD 230 MM;CLAY</v>
          </cell>
          <cell r="F28164" t="str">
            <v>CONSTRUCT, STRUCTURE: TYPE: BRICK WALL WD 230 MM; MATERIAL: CLAY; WITH REINFORCEMENT BUILT IN HORIZONTALLY</v>
          </cell>
        </row>
        <row r="28165">
          <cell r="A28165" t="str">
            <v>3000033462</v>
          </cell>
          <cell r="B28165" t="str">
            <v>5</v>
          </cell>
          <cell r="C28165" t="str">
            <v>Active</v>
          </cell>
          <cell r="D28165" t="str">
            <v>MAINTAIN, GARDEN</v>
          </cell>
          <cell r="E28165" t="str">
            <v>MAINT GRDN:HORTICULTURE;WEEKLY</v>
          </cell>
          <cell r="F28165" t="str">
            <v>MAINTAIN, GARDEN: TYPE: HORTICULTURE; FREQUENCY: WEEKLY; METHOD: SOCCERFIELD MAINTENANCE</v>
          </cell>
        </row>
        <row r="28166">
          <cell r="A28166" t="str">
            <v>3000013546</v>
          </cell>
          <cell r="B28166" t="str">
            <v>5</v>
          </cell>
          <cell r="C28166" t="str">
            <v>Active</v>
          </cell>
          <cell r="D28166" t="str">
            <v>REPAIR, EQUIPMENT</v>
          </cell>
          <cell r="E28166" t="str">
            <v>REPR EQP:OFF-LOAD TAP CHANGER</v>
          </cell>
          <cell r="F28166" t="str">
            <v>REPAIR, EQUIPMENT: TYPE: OFF-LOAD TAP CHANGER; METHOD: REPLACE SHAFT; REPAIR DAMAGED HANDLE; MODIFY REAR HOUSING SEAL</v>
          </cell>
        </row>
        <row r="28167">
          <cell r="A28167" t="str">
            <v>3000024679</v>
          </cell>
          <cell r="B28167" t="str">
            <v>4</v>
          </cell>
          <cell r="C28167" t="str">
            <v>Active</v>
          </cell>
          <cell r="D28167" t="str">
            <v>INSTALL, EQUIPMENT, ELECTRICAL</v>
          </cell>
          <cell r="E28167" t="str">
            <v>INSTL EQP ELEC:MECHANICAL AND PHYSICAL</v>
          </cell>
          <cell r="F28167" t="str">
            <v>INSTALL, EQUIPMENT, ELECTRICAL: TYPE: 5MVA 66/6.6KV POWER TRANSFORMER; METHOD: MECHANICAL AND PHYSICAL</v>
          </cell>
        </row>
        <row r="28168">
          <cell r="A28168" t="str">
            <v>3000014734</v>
          </cell>
          <cell r="B28168" t="str">
            <v>5</v>
          </cell>
          <cell r="C28168" t="str">
            <v>Active</v>
          </cell>
          <cell r="D28168" t="str">
            <v>BUILD, FOUNDATION</v>
          </cell>
          <cell r="E28168" t="str">
            <v>BLD FNDTN:POLE, GUYED STRAIN 16.1M</v>
          </cell>
          <cell r="F28168" t="str">
            <v>BUILD, FOUNDATION: TYPE: POLE, GUYED STRAIN 16.1M; FINISH: SMOOTH FLOAT; POLE, ST 132KV GUYED ANGLE STRAIN 3-POLE STRUCTURE (0-5 DEG) 16.1M (INCLUDES 3 POLES) (BOTTOM ATTACHMENT 14.6M)</v>
          </cell>
        </row>
        <row r="28169">
          <cell r="A28169" t="str">
            <v>3000023050</v>
          </cell>
          <cell r="B28169" t="str">
            <v>5</v>
          </cell>
          <cell r="C28169" t="str">
            <v>Active</v>
          </cell>
          <cell r="D28169" t="str">
            <v>ANALYZE, SAMPLE</v>
          </cell>
          <cell r="E28169" t="str">
            <v>ANLYZ SAMPL:TRF OIL;RTNE ACID NUMBER</v>
          </cell>
          <cell r="F28169" t="str">
            <v>ANALYZE, SAMPLE: TYPE: TRANSFORMER OIL; METHOD: ROUTINE TOTAL ACID NUMBER; FEEDBACK: ACCREDITED LABORATORY REPORT</v>
          </cell>
        </row>
        <row r="28170">
          <cell r="A28170" t="str">
            <v>3000015244</v>
          </cell>
          <cell r="B28170" t="str">
            <v>5</v>
          </cell>
          <cell r="C28170" t="str">
            <v>Active</v>
          </cell>
          <cell r="D28170" t="str">
            <v>INSTALL, EQUIPMENT, MECHANICAL</v>
          </cell>
          <cell r="E28170" t="str">
            <v>INSTL EQP MECH:GALVANISED BOLTS</v>
          </cell>
          <cell r="F28170" t="str">
            <v>INSTALL, EQUIPMENT, MECHANICAL: TYPE: GALVANISED BOLTS; METHOD: INSTALLATION OF EQUIPMENT; STANDARD: SANS 121 AND SANS 1700</v>
          </cell>
        </row>
        <row r="28171">
          <cell r="A28171" t="str">
            <v>3000019501</v>
          </cell>
          <cell r="B28171" t="str">
            <v>4</v>
          </cell>
          <cell r="C28171" t="str">
            <v>Active</v>
          </cell>
          <cell r="D28171" t="str">
            <v>RENT, COMPRESSOR</v>
          </cell>
          <cell r="E28171" t="str">
            <v>RENT COMPRSR:OIL FREE AIR;1600CFM</v>
          </cell>
          <cell r="F28171" t="str">
            <v>RENT, COMPRESSOR: TYPE: OIL FREE AIR; CAPACITY: 1600CFM</v>
          </cell>
        </row>
        <row r="28172">
          <cell r="A28172" t="str">
            <v>3000031660</v>
          </cell>
          <cell r="B28172" t="str">
            <v>4</v>
          </cell>
          <cell r="C28172" t="str">
            <v>Active</v>
          </cell>
          <cell r="D28172" t="str">
            <v>APPLY, PAINT</v>
          </cell>
          <cell r="E28172" t="str">
            <v>APPLY, PAINT:VARNISH,BY HAND,WOOD</v>
          </cell>
          <cell r="F28172" t="str">
            <v>APPLY, PAINT; TYPE VARNISH, METHOD BY HAND, SURFACE TYPE WOOD; THREE COATS CLEAR VARNISH ON DOOR FRAMES</v>
          </cell>
        </row>
        <row r="28173">
          <cell r="A28173" t="str">
            <v>3000012772</v>
          </cell>
          <cell r="B28173" t="str">
            <v>4</v>
          </cell>
          <cell r="C28173" t="str">
            <v>Active</v>
          </cell>
          <cell r="D28173" t="str">
            <v>INSTALL, EQUIPMENT</v>
          </cell>
          <cell r="E28173" t="str">
            <v>INSTL EQP:12 WAY HIGH RISK STEEL BOX</v>
          </cell>
          <cell r="F28173" t="str">
            <v>INSTALL, EQUIPMENT: TYPE: 12 WAY HIGH RISK STEEL BOX; DRAWING NO: D-DT-3236 REV 0; METER KIOSK</v>
          </cell>
        </row>
        <row r="28174">
          <cell r="A28174" t="str">
            <v>3000020311</v>
          </cell>
          <cell r="B28174" t="str">
            <v>5</v>
          </cell>
          <cell r="C28174" t="str">
            <v>Active</v>
          </cell>
          <cell r="D28174" t="str">
            <v>ASSEMBLE, STRUCTURE</v>
          </cell>
          <cell r="E28174" t="str">
            <v>ASSEMBL STRUCT:2.5M CROSSARM;WOOD;H</v>
          </cell>
          <cell r="F28174" t="str">
            <v>ASSEMBLE, STRUCTURE: TYPE: 2.5M CROSSARM; MATERIAL: WOOD; CONFIGURATION: H; 3 PHASE TAKE-OF</v>
          </cell>
        </row>
        <row r="28175">
          <cell r="A28175" t="str">
            <v>3000028357</v>
          </cell>
          <cell r="B28175" t="str">
            <v>5</v>
          </cell>
          <cell r="C28175" t="str">
            <v>Active</v>
          </cell>
          <cell r="D28175" t="str">
            <v>ANALYZE, SAMPLE</v>
          </cell>
          <cell r="E28175" t="str">
            <v>ANLYZ SAMPL:ASH FUSION TEMPERATURE</v>
          </cell>
          <cell r="F28175" t="str">
            <v>ANALYZE, SAMPLE: TYPE: ASH FUSION TEMPERATURE; METHOD: ISO 540:2008; FEEDBACK: WRITTEN</v>
          </cell>
        </row>
        <row r="28176">
          <cell r="A28176" t="str">
            <v>3000021200</v>
          </cell>
          <cell r="B28176" t="str">
            <v>5</v>
          </cell>
          <cell r="C28176" t="str">
            <v>Active</v>
          </cell>
          <cell r="D28176" t="str">
            <v>RENT, GENERATOR</v>
          </cell>
          <cell r="E28176" t="str">
            <v>RENT GENRTR:SUPPORTING THE IT POWER LOAD</v>
          </cell>
          <cell r="F28176" t="str">
            <v>RENT, GENERATOR: TYPE: SUPPORTING THE IT POWER LOAD; POWER RATING: 1250 KVA; VOLTAGE RATING: 220 V</v>
          </cell>
        </row>
        <row r="28177">
          <cell r="A28177" t="str">
            <v>3000028947</v>
          </cell>
          <cell r="B28177" t="str">
            <v>4</v>
          </cell>
          <cell r="C28177" t="str">
            <v>Active</v>
          </cell>
          <cell r="D28177" t="str">
            <v>TRANSPORT, EQUIPMENT</v>
          </cell>
          <cell r="E28177" t="str">
            <v>TRNSP EQP:VARIOUS;ROAD;TRUCK WITH CRANE</v>
          </cell>
          <cell r="F28177" t="str">
            <v>TRANSPORT, EQUIPMENT: TYPE: VARIOUS; TRANSPORT METHOD: ROAD; VEHICLE TYPE: TRUCK WITH CRANE; WEIGHT: 8 T</v>
          </cell>
        </row>
        <row r="28178">
          <cell r="A28178" t="str">
            <v>3000031816</v>
          </cell>
          <cell r="B28178" t="str">
            <v>5</v>
          </cell>
          <cell r="C28178" t="str">
            <v>Active</v>
          </cell>
          <cell r="D28178" t="str">
            <v>TEST, EQUIPMENT, MECHANICAL</v>
          </cell>
          <cell r="E28178" t="str">
            <v>TEST EQP MECH:LIVE WORK CHAIN BLOCKS</v>
          </cell>
          <cell r="F28178" t="str">
            <v>TEST, EQUIPMENT, MECHANICAL: TYPE: LIVE WORK CHAIN BLOCKS; METHOD: LOAD AND MECHANICAL, TEST TO BE CONDUCTED IN ACORDANCE WITH OEM RECOMMENDATION; FREQUENCY: YEARLY; FEEDBACK: REPORT AND CERTIFICATE</v>
          </cell>
        </row>
        <row r="28179">
          <cell r="A28179" t="str">
            <v>3000028432</v>
          </cell>
          <cell r="B28179" t="str">
            <v>4</v>
          </cell>
          <cell r="C28179" t="str">
            <v>Active</v>
          </cell>
          <cell r="D28179" t="str">
            <v>REPAIR, EQUIPMENT</v>
          </cell>
          <cell r="E28179" t="str">
            <v>REPR EQP:MILL SPIDER COUPLING</v>
          </cell>
          <cell r="F28179" t="str">
            <v>REPAIR, EQUIPMENT; TYPE MILL SPIDER COUPLING</v>
          </cell>
        </row>
        <row r="28180">
          <cell r="A28180" t="str">
            <v>3000015751</v>
          </cell>
          <cell r="B28180" t="str">
            <v>5</v>
          </cell>
          <cell r="C28180" t="str">
            <v>Active</v>
          </cell>
          <cell r="D28180" t="str">
            <v>TRAIN, PERSONNEL</v>
          </cell>
          <cell r="E28180" t="str">
            <v>TRAIN PRSNL:EARTH AUGER;5 DAY</v>
          </cell>
          <cell r="F28180" t="str">
            <v>TRAIN, PERSONNEL: COURSE TYPE: EARTH AUGER; DURATION: 5 DAY; BASIC TRAINING IN SOUTH AFRICA ON THE USE OF ICS TELECOM EV, INCLUDING TRAVEL AND EXPENSES, QTY: 8 TRAINING SESSIONS</v>
          </cell>
        </row>
        <row r="28181">
          <cell r="A28181" t="str">
            <v>3000020816</v>
          </cell>
          <cell r="B28181" t="str">
            <v>5</v>
          </cell>
          <cell r="C28181" t="str">
            <v>Active</v>
          </cell>
          <cell r="D28181" t="str">
            <v>REFURBISH, EQUIPMENT</v>
          </cell>
          <cell r="E28181" t="str">
            <v>REFURBISH EQUIP:TOWER</v>
          </cell>
          <cell r="F28181" t="str">
            <v>REFURBISH, EQUIPMENT: TYPE: TOWER; METHOD: REFURBISHMENT OF TOWER EQUIPMENT</v>
          </cell>
        </row>
        <row r="28182">
          <cell r="A28182" t="str">
            <v>3000012193</v>
          </cell>
          <cell r="B28182" t="str">
            <v>5</v>
          </cell>
          <cell r="C28182" t="str">
            <v>Active</v>
          </cell>
          <cell r="D28182" t="str">
            <v>INSTALL, COMPONENT</v>
          </cell>
          <cell r="E28182" t="str">
            <v>INSTL COMPNT:SIGNAL JUNCTION BOX</v>
          </cell>
          <cell r="F28182" t="str">
            <v>INSTALL, COMPONENT: TYPE: SIGNAL JUNCTION BOX; METHOD: AS PER SCOPE OF WORK; INSTALLATION OF A SIGNAL JUCNTION BOX TO BE DONE AS PER THE WORKS INFORMATION FOR THE STATORCOOLANT SYSTEM</v>
          </cell>
        </row>
        <row r="28183">
          <cell r="A28183" t="str">
            <v>3000027977</v>
          </cell>
          <cell r="B28183" t="str">
            <v>5</v>
          </cell>
          <cell r="C28183" t="str">
            <v>Active</v>
          </cell>
          <cell r="D28183" t="str">
            <v>INSTALL, COMPONENT</v>
          </cell>
          <cell r="E28183" t="str">
            <v>INSTL COMPNT:IMPELLER WEAR RING</v>
          </cell>
          <cell r="F28183" t="str">
            <v>INSTALL, COMPONENT: TYPE: IMPELLER WEAR RING; METHOD: REPLACE WITH NEW</v>
          </cell>
        </row>
        <row r="28184">
          <cell r="A28184" t="str">
            <v>3000017863</v>
          </cell>
          <cell r="B28184" t="str">
            <v>4</v>
          </cell>
          <cell r="C28184" t="str">
            <v>Active</v>
          </cell>
          <cell r="D28184" t="str">
            <v>REPAIR, MATERIAL</v>
          </cell>
          <cell r="E28184" t="str">
            <v>REPR MTRL:SEWAGE PLANT STRUCTURE</v>
          </cell>
          <cell r="F28184" t="str">
            <v>REPAIR, MATERIAL: TYPE: SEWAGE PLANT STRUCTURE; METHOD: CIVIL REPAIR; TEMPORARILY, REPOSITION THE EXISTING 380V DISTRIBUTION PANEL TO THE PROPOSE LOCATION WITHIN THE SUBSTATION ROOM, ALLOW TO REPAIR STRUCTURAL DAMAGE AS PER THE SCOPE FOR SEWAGE PLANT</v>
          </cell>
        </row>
        <row r="28185">
          <cell r="A28185" t="str">
            <v>3000018903</v>
          </cell>
          <cell r="B28185" t="str">
            <v>5</v>
          </cell>
          <cell r="C28185" t="str">
            <v>Active</v>
          </cell>
          <cell r="D28185" t="str">
            <v>TEST, EQUIPMENT, ELECTRICAL</v>
          </cell>
          <cell r="E28185" t="str">
            <v>TEST EQP ELEC:FUNCTION;ONCE OFF;REPORT</v>
          </cell>
          <cell r="F28185" t="str">
            <v>TEST, EQUIPMENT, ELECTRICAL: TYPE: FUNCTION; METHOD: APPROVED PROCEDURE; FREQUENCY: ONCE OFF; FEEDBACK: REPORT</v>
          </cell>
        </row>
        <row r="28186">
          <cell r="A28186" t="str">
            <v>3000030522</v>
          </cell>
          <cell r="B28186" t="str">
            <v>5</v>
          </cell>
          <cell r="C28186" t="str">
            <v>Active</v>
          </cell>
          <cell r="D28186" t="str">
            <v>ASSEMBLE, STRUCTURE</v>
          </cell>
          <cell r="E28186" t="str">
            <v>ASSEMBL STRUCT:3 PHASE S/C</v>
          </cell>
          <cell r="F28186" t="str">
            <v>ASSEMBLE, STRUCTURE: TYPE: 132 KV INTERMEDIATE BRACED SUSP HEAVY COND; MATERIAL: STEEL, PORCELAIN, CERAMIC, COMPOSITE; CONFIGURATION: 3 PHASE S/C; 2-WT-1282</v>
          </cell>
        </row>
        <row r="28187">
          <cell r="A28187" t="str">
            <v>3000014286</v>
          </cell>
          <cell r="B28187" t="str">
            <v>4</v>
          </cell>
          <cell r="C28187" t="str">
            <v>Active</v>
          </cell>
          <cell r="D28187" t="str">
            <v>INSTALL, EQUIPMENT, ELECTRICAL</v>
          </cell>
          <cell r="E28187" t="str">
            <v>INSTL EQP ELEC:4.5M RECLOSER</v>
          </cell>
          <cell r="F28187" t="str">
            <v>INSTALL, EQUIPMENT, ELECTRICAL: TYPE: 4.5M RECLOSER; METHOD: POLE MOUNTED, EQUIPMENT ISOLATING (IN-OUT) LINKS - CUT-OUTS OR DISCONNECTORS - 4.5M WOOD CROSSARM / OUT-OF-LINE, STEEL TUBE</v>
          </cell>
        </row>
        <row r="28188">
          <cell r="A28188" t="str">
            <v>3000025854</v>
          </cell>
          <cell r="B28188" t="str">
            <v>5</v>
          </cell>
          <cell r="C28188" t="str">
            <v>Active</v>
          </cell>
          <cell r="D28188" t="str">
            <v>TEST, EQUIPMENT, ELECTRICAL</v>
          </cell>
          <cell r="E28188" t="str">
            <v>TEST EQP ELEC:FIRE PANEL;AS REQUIRED</v>
          </cell>
          <cell r="F28188" t="str">
            <v>TEST, EQUIPMENT, ELECTRICAL: TYPE: FIRE PANEL; METHOD: ACTIVATE VISUAL AND AUDIBLE ALARMS ASSOCIATED WITH THE ZONES; ALL CONTROL SIGNALS ON FIRE PANEL AND WITHIN THE BUILDING TO BE CHECKED AND VERIFIED TO BE OPERATIONAL; FREQUENCY: AS REQUIRED; FEEDBACK: WRITTEN REPORT</v>
          </cell>
        </row>
        <row r="28189">
          <cell r="A28189" t="str">
            <v>3000032977</v>
          </cell>
          <cell r="B28189" t="str">
            <v>5</v>
          </cell>
          <cell r="C28189" t="str">
            <v>Active</v>
          </cell>
          <cell r="D28189" t="str">
            <v>MANAGE, TRAVEL</v>
          </cell>
          <cell r="E28189" t="str">
            <v>MNG TRVL:SEDAN</v>
          </cell>
          <cell r="F28189" t="str">
            <v>MANAGE, TRAVEL: TYPE: SEDAN; METHOD: PER KM INCLUDING TRAVEL TIME</v>
          </cell>
        </row>
        <row r="28190">
          <cell r="A28190" t="str">
            <v>3000032803</v>
          </cell>
          <cell r="B28190" t="str">
            <v>4</v>
          </cell>
          <cell r="C28190" t="str">
            <v>Active</v>
          </cell>
          <cell r="D28190" t="str">
            <v>INSTALL, EQUIPMENT</v>
          </cell>
          <cell r="E28190" t="str">
            <v>INSTL EQP:CONTACTOR FOR COOLING</v>
          </cell>
          <cell r="F28190" t="str">
            <v>INSTALL, EQUIPMENT: TYPE: CONTACTOR FOR COOLING</v>
          </cell>
        </row>
        <row r="28191">
          <cell r="A28191" t="str">
            <v>3000021969</v>
          </cell>
          <cell r="B28191" t="str">
            <v>5</v>
          </cell>
          <cell r="C28191" t="str">
            <v>Active</v>
          </cell>
          <cell r="D28191" t="str">
            <v>ERECT, POLE</v>
          </cell>
          <cell r="E28191" t="str">
            <v>ERECT POLE:18M, TOP 200-219MM, SOIL 3</v>
          </cell>
          <cell r="F28191" t="str">
            <v>ERECT, POLE: TYPE: 18M, TOP 200-219MM, SOIL 3; MATERIAL: WOOD; METHOD: PLANT, BACKFILL AND COMPACT; DRAWING NO: D-DT-0048 REV 0</v>
          </cell>
        </row>
        <row r="28192">
          <cell r="A28192" t="str">
            <v>3000022586</v>
          </cell>
          <cell r="B28192" t="str">
            <v>5</v>
          </cell>
          <cell r="C28192" t="str">
            <v>Active</v>
          </cell>
          <cell r="D28192" t="str">
            <v>REPAIR, EQUIPMENT, ELECTRICAL</v>
          </cell>
          <cell r="E28192" t="str">
            <v>REPR EQP ELEC:SCREEN, MICROPHONE;SANAS</v>
          </cell>
          <cell r="F28192" t="str">
            <v>REPAIR, EQUIPMENT, ELECTRICAL: TYPE: TESTER; IDEAL NETWORKS UNIPRO MGIG 1 (IP TESTER); REPAIR TYPE: SCREEN, MICROPHONE; TEST: SANAS</v>
          </cell>
        </row>
        <row r="28193">
          <cell r="A28193" t="str">
            <v>3000020425</v>
          </cell>
          <cell r="B28193" t="str">
            <v>4</v>
          </cell>
          <cell r="C28193" t="str">
            <v>Active</v>
          </cell>
          <cell r="D28193" t="str">
            <v>REPAIR, EQUIPMENT</v>
          </cell>
          <cell r="E28193" t="str">
            <v>REPR EQP:CHUTE, RAW</v>
          </cell>
          <cell r="F28193" t="str">
            <v>REPAIR, EQUIPMENT: TYPE: CHUTE, RAW</v>
          </cell>
        </row>
        <row r="28194">
          <cell r="A28194" t="str">
            <v>3000027498</v>
          </cell>
          <cell r="B28194" t="str">
            <v>4</v>
          </cell>
          <cell r="C28194" t="str">
            <v>Active</v>
          </cell>
          <cell r="D28194" t="str">
            <v>INSTALL, EQUIPMENT</v>
          </cell>
          <cell r="E28194" t="str">
            <v>INSTL EQP:SINGLE POLE RECLOSER;PHYSICAL</v>
          </cell>
          <cell r="F28194" t="str">
            <v>INSTALL, EQUIPMENT: TYPE: SINGLE POLE RECLOSER; METHOD: PHYSICAL; COMPLETE STRUCTURE</v>
          </cell>
        </row>
        <row r="28195">
          <cell r="A28195" t="str">
            <v>3000032435</v>
          </cell>
          <cell r="B28195" t="str">
            <v>5</v>
          </cell>
          <cell r="C28195" t="str">
            <v>Active</v>
          </cell>
          <cell r="D28195" t="str">
            <v>MAINTAIN, BELT, CONVEYOR</v>
          </cell>
          <cell r="E28195" t="str">
            <v>MAINT BELT CONVR:AS AND WHEN REQUIRED</v>
          </cell>
          <cell r="F28195" t="str">
            <v>MAINTAIN, BELT, CONVEYOR; TYPE BUNKER FEED CONV STEEL CORD, FREQUENCY AS AND WHEN REQUIRED, METHOD BELT SPLICE BUNKER FEED U 1-6 1050MM ST630 STEEL CORD</v>
          </cell>
        </row>
        <row r="28196">
          <cell r="A28196" t="str">
            <v>3000025751</v>
          </cell>
          <cell r="B28196" t="str">
            <v>4</v>
          </cell>
          <cell r="C28196" t="str">
            <v>Active</v>
          </cell>
          <cell r="D28196" t="str">
            <v>WATERPROOF</v>
          </cell>
          <cell r="E28196" t="str">
            <v>WATERPROOF:GENERAL</v>
          </cell>
          <cell r="F28196" t="str">
            <v>WATERPROOF: APPLICATION: GENERAL</v>
          </cell>
        </row>
        <row r="28197">
          <cell r="A28197" t="str">
            <v>3000022244</v>
          </cell>
          <cell r="B28197" t="str">
            <v>5</v>
          </cell>
          <cell r="C28197" t="str">
            <v>Active</v>
          </cell>
          <cell r="D28197" t="str">
            <v>REPAIR, EQUIPMENT, ELECTRICAL</v>
          </cell>
          <cell r="E28197" t="str">
            <v>REPR EQP ELEC:SCREEN, MICROPHONE;SANAS</v>
          </cell>
          <cell r="F28197" t="str">
            <v>REPAIR, EQUIPMENT, ELECTRICAL: TYPE: TESTER; K2046R, M/TECH METER; REPAIR TYPE: SCREEN, MICROPHONE; TEST: SANAS</v>
          </cell>
        </row>
        <row r="28198">
          <cell r="A28198" t="str">
            <v>3000020558</v>
          </cell>
          <cell r="B28198" t="str">
            <v>5</v>
          </cell>
          <cell r="C28198" t="str">
            <v>Active</v>
          </cell>
          <cell r="D28198" t="str">
            <v>REPAIR, GEARBOX</v>
          </cell>
          <cell r="E28198" t="str">
            <v>REPR G/BOX:GEARBOX</v>
          </cell>
          <cell r="F28198" t="str">
            <v>REPAIR, GEARBOX: TYPE: GEARBOX; METHOD: REPAIR ON REDUCTION GEARBOX</v>
          </cell>
        </row>
        <row r="28199">
          <cell r="A28199" t="str">
            <v>3000015061</v>
          </cell>
          <cell r="B28199" t="str">
            <v>3</v>
          </cell>
          <cell r="C28199" t="str">
            <v>Active</v>
          </cell>
          <cell r="D28199" t="str">
            <v>CONTROL, VEGETATION</v>
          </cell>
          <cell r="E28199" t="str">
            <v>CTRL VEG:INDIAN OCEAN COASTAL BELT</v>
          </cell>
          <cell r="F28199" t="str">
            <v>CONTROL, VEGETATION: BIOME REGION: INDIAN OCEAN COASTAL BELT; CHARGE RATE: CYCLE 2; METHOD: CUTTING; ORIGINAL ESTABLISH SERVITUDES; DEFINED AS PER THE BIOMASS NATIONAL MAPPING</v>
          </cell>
        </row>
        <row r="28200">
          <cell r="A28200" t="str">
            <v>3000018788</v>
          </cell>
          <cell r="B28200" t="str">
            <v>5</v>
          </cell>
          <cell r="C28200" t="str">
            <v>Active</v>
          </cell>
          <cell r="D28200" t="str">
            <v>TEST, EQUIPMENT, ELECTRONIC</v>
          </cell>
          <cell r="E28200" t="str">
            <v>TEST EQP ELECTNC:YEARLY</v>
          </cell>
          <cell r="F28200" t="str">
            <v>TEST, EQUIPMENT, ELECTRONIC: TYPE: SOLENOID OPERATED FIRE DAMPERS; FEEDBACK: WRITTEN REPORT/ALARMS IN CONTROL ROOM; FREQUENCY: YEARLY; METHOD: ACTIVATING WITH SMOKE</v>
          </cell>
        </row>
        <row r="28201">
          <cell r="A28201" t="str">
            <v>3000013980</v>
          </cell>
          <cell r="B28201" t="str">
            <v>5</v>
          </cell>
          <cell r="C28201" t="str">
            <v>Active</v>
          </cell>
          <cell r="D28201" t="str">
            <v>ASSEMBLE, STRUCTURE</v>
          </cell>
          <cell r="E28201" t="str">
            <v>ASSEMBL STRUCT:3PH H-POLE STRAINER 4,5M</v>
          </cell>
          <cell r="F28201" t="str">
            <v>ASSEMBLE, STRUCTURE: TYPE: 3PH H-POLE STRAINER 4,5M; MATERIAL: WOOD; CONFIGURATION: X-ARM; 0 DEG; DRAWING NO: D-DT-1773 REV 0; MV STRUCTURE; BONDING INCLUDED, DOWNWIRE EXCLUDED</v>
          </cell>
        </row>
        <row r="28202">
          <cell r="A28202" t="str">
            <v>3000021732</v>
          </cell>
          <cell r="B28202" t="str">
            <v>5</v>
          </cell>
          <cell r="C28202" t="str">
            <v>Active</v>
          </cell>
          <cell r="D28202" t="str">
            <v>CALIBRATE, EQUIPMENT</v>
          </cell>
          <cell r="E28202" t="str">
            <v>CAL EQP:TESTER; 87, MULTIMETER</v>
          </cell>
          <cell r="F28202" t="str">
            <v>CALIBRATE, EQUIPMENT: TYPE: TESTER; 87, MULTIMETER; FREQUENCY: AS PER STANDARD; METHOD: NEED CALIBRATE CERTIFICATE</v>
          </cell>
        </row>
        <row r="28203">
          <cell r="A28203" t="str">
            <v>3000013202</v>
          </cell>
          <cell r="B28203" t="str">
            <v>5</v>
          </cell>
          <cell r="C28203" t="str">
            <v>Active</v>
          </cell>
          <cell r="D28203" t="str">
            <v>RENT, EQUIPMENT, SANITARY</v>
          </cell>
          <cell r="E28203" t="str">
            <v>RENT EQP SNTRY:AUTO SANITIZER</v>
          </cell>
          <cell r="F28203" t="str">
            <v>RENT, EQUIPMENT, SANITARY: TYPE: AUTO SANITIZER</v>
          </cell>
        </row>
        <row r="28204">
          <cell r="A28204" t="str">
            <v>3000027489</v>
          </cell>
          <cell r="B28204" t="str">
            <v>4</v>
          </cell>
          <cell r="C28204" t="str">
            <v>Active</v>
          </cell>
          <cell r="D28204" t="str">
            <v>INSTALL, EQUIPMENT</v>
          </cell>
          <cell r="E28204" t="str">
            <v>INSTL EQP:LEG ON H POLE STRUCTURE</v>
          </cell>
          <cell r="F28204" t="str">
            <v>INSTALL, EQUIPMENT: TYPE: LEG ON H POLE STRUCTURE; METHOD: PHYSICAL; INCLUDING DRESSING,HARDWARE, BONDING AND LABELLING</v>
          </cell>
        </row>
        <row r="28205">
          <cell r="A28205" t="str">
            <v>3000025346</v>
          </cell>
          <cell r="B28205" t="str">
            <v>4</v>
          </cell>
          <cell r="C28205" t="str">
            <v>Active</v>
          </cell>
          <cell r="D28205" t="str">
            <v>INSTALL, EQUIPMENT, ELECTRICAL</v>
          </cell>
          <cell r="E28205" t="str">
            <v>INSTL EQP ELEC:PUNCH / PAINT</v>
          </cell>
          <cell r="F28205" t="str">
            <v>INSTALL, EQUIPMENT, ELECTRICAL: TYPE: PUNCH / PAINT; METHOD: PHYSICAL / MECHANICAL; HV / LV POLE NUMBERING (TAG, PUNCH, INSTALL / PAINT)</v>
          </cell>
        </row>
        <row r="28206">
          <cell r="A28206" t="str">
            <v>3000021655</v>
          </cell>
          <cell r="B28206" t="str">
            <v>5</v>
          </cell>
          <cell r="C28206" t="str">
            <v>Active</v>
          </cell>
          <cell r="D28206" t="str">
            <v>REPAIR, EQUIPMENT, ELECTRICAL</v>
          </cell>
          <cell r="E28206" t="str">
            <v>REPR EQP ELEC:SCREEN, MICROPHONE,SANAS</v>
          </cell>
          <cell r="F28206" t="str">
            <v>REPAIR, EQUIPMENT, ELECTRICAL; TYPE TESTER; CPM46, POWER METER/FREQUEN, REPAIR TYPE SCREEN, MICROPHONE, TEST SANAS</v>
          </cell>
        </row>
        <row r="28207">
          <cell r="A28207" t="str">
            <v>3000023985</v>
          </cell>
          <cell r="B28207" t="str">
            <v>4</v>
          </cell>
          <cell r="C28207" t="str">
            <v>Active</v>
          </cell>
          <cell r="D28207" t="str">
            <v>UPGRADE, SOFTWARE</v>
          </cell>
          <cell r="E28207" t="str">
            <v>UPGR SFTWR</v>
          </cell>
          <cell r="F28207" t="str">
            <v>UPGRADE, SOFTWARE: TYPE: PSS SWSS UPGRADES PRIME COLLABORATION 12.5 PROVISIONING SW; REFERENCE NO: CON-PSBU-RPC125SU</v>
          </cell>
        </row>
        <row r="28208">
          <cell r="A28208" t="str">
            <v>3000017559</v>
          </cell>
          <cell r="B28208" t="str">
            <v>5</v>
          </cell>
          <cell r="C28208" t="str">
            <v>Active</v>
          </cell>
          <cell r="D28208" t="str">
            <v>INSTALL, METER</v>
          </cell>
          <cell r="E28208" t="str">
            <v>INSTL METER:LV SPLIT METERING</v>
          </cell>
          <cell r="F28208" t="str">
            <v>INSTALL, METER; TYPE LV SPLIT METERING, METHOD LV RETICULATION FROM NCALA-251</v>
          </cell>
        </row>
        <row r="28209">
          <cell r="A28209" t="str">
            <v>3000025449</v>
          </cell>
          <cell r="B28209" t="str">
            <v>5</v>
          </cell>
          <cell r="C28209" t="str">
            <v>Active</v>
          </cell>
          <cell r="D28209" t="str">
            <v>REMOVE, EQUIPMENT</v>
          </cell>
          <cell r="E28209" t="str">
            <v>RMV EQP:MANUAL AND MECHANICAL</v>
          </cell>
          <cell r="F28209" t="str">
            <v>REMOVE, EQUIPMENT: TYPE: ISOLATOR STD RH E/S - 66KV MOTOR LATTICE SUPPORT - 2M PHASE CRS; METHOD: MANUAL AND MECHANICAL; STEELWORK MANUFACTURING DETAILS AND ASSEMBLY</v>
          </cell>
        </row>
        <row r="28210">
          <cell r="A28210" t="str">
            <v>3000015167</v>
          </cell>
          <cell r="B28210" t="str">
            <v>5</v>
          </cell>
          <cell r="C28210" t="str">
            <v>Active</v>
          </cell>
          <cell r="D28210" t="str">
            <v>RENT, CRANE</v>
          </cell>
          <cell r="E28210" t="str">
            <v>RENT CRN:CONSTRUCTION;25 T;HT 33.5 M</v>
          </cell>
          <cell r="F28210" t="str">
            <v>RENT, CRANE: TYPE: CONSTRUCTION; LIFTING CAPACITY: 25 T; HEIGHT: 33.5 M</v>
          </cell>
        </row>
        <row r="28211">
          <cell r="A28211" t="str">
            <v>3000016917</v>
          </cell>
          <cell r="B28211" t="str">
            <v>5</v>
          </cell>
          <cell r="C28211" t="str">
            <v>Active</v>
          </cell>
          <cell r="D28211" t="str">
            <v>INSTALL, GLASS</v>
          </cell>
          <cell r="E28211" t="str">
            <v>INSTL GLASS:FRONT END LOADERS,WINDSCREEN</v>
          </cell>
          <cell r="F28211" t="str">
            <v>INSTALL, GLASS; TYPE FRONT END LOADERS, METHOD WINDSCREEN</v>
          </cell>
        </row>
        <row r="28212">
          <cell r="A28212" t="str">
            <v>3000020471</v>
          </cell>
          <cell r="B28212" t="str">
            <v>4</v>
          </cell>
          <cell r="C28212" t="str">
            <v>Active</v>
          </cell>
          <cell r="D28212" t="str">
            <v>MONITOR</v>
          </cell>
          <cell r="E28212" t="str">
            <v>MONITOR:DEFECT;REPORT;ONCE OFF</v>
          </cell>
          <cell r="F28212" t="str">
            <v>MONITOR: TYPE: DEFECT; FEEDBACK: REPORT; FREQUENCY: ONCE OFF</v>
          </cell>
        </row>
        <row r="28213">
          <cell r="A28213" t="str">
            <v>3000028880</v>
          </cell>
          <cell r="B28213" t="str">
            <v>4</v>
          </cell>
          <cell r="C28213" t="str">
            <v>Active</v>
          </cell>
          <cell r="D28213" t="str">
            <v>REHABILITATE, SITE</v>
          </cell>
          <cell r="E28213" t="str">
            <v>REHABLT SITE:KERB</v>
          </cell>
          <cell r="F28213" t="str">
            <v>REHABILITATE, SITE: TYPE: KERB; LABOUR ONLY</v>
          </cell>
        </row>
        <row r="28214">
          <cell r="A28214" t="str">
            <v>3000017614</v>
          </cell>
          <cell r="B28214" t="str">
            <v>5</v>
          </cell>
          <cell r="C28214" t="str">
            <v>Active</v>
          </cell>
          <cell r="D28214" t="str">
            <v>REPAIR, ACTUATOR</v>
          </cell>
          <cell r="E28214" t="str">
            <v>REPR ACTTR:FEED WATER LOW LOAD</v>
          </cell>
          <cell r="F28214" t="str">
            <v>REPAIR, ACTUATOR: TYPE: FEED WATER LOW LOAD; METHOD: SERVICE, REPAIR</v>
          </cell>
        </row>
        <row r="28215">
          <cell r="A28215" t="str">
            <v>3000030171</v>
          </cell>
          <cell r="B28215" t="str">
            <v>4</v>
          </cell>
          <cell r="C28215" t="str">
            <v>Active</v>
          </cell>
          <cell r="D28215" t="str">
            <v>DISPOSE, MATERIAL</v>
          </cell>
          <cell r="E28215" t="str">
            <v>DISPOSE MTRL:RECYCLE ELECTRONIC WASTE</v>
          </cell>
          <cell r="F28215" t="str">
            <v>DISPOSE, MATERIAL: TYPE: RECYCLE ELECTRONIC WASTE; METHOD: COLLECTION AND DELIVERY TO REGISTERED E-WASTE RECYCLER USING THE HAZMAT UD; CONTRACTOR TO PROVIDE A DISPOSAL CERTIFICATE</v>
          </cell>
        </row>
        <row r="28216">
          <cell r="A28216" t="str">
            <v>3000024898</v>
          </cell>
          <cell r="B28216" t="str">
            <v>5</v>
          </cell>
          <cell r="C28216" t="str">
            <v>Active</v>
          </cell>
          <cell r="D28216" t="str">
            <v>INSPECT, EQUIPMENT</v>
          </cell>
          <cell r="E28216" t="str">
            <v>INSP EQP:4 LEG CHAIN SLINGS;WRITTEN</v>
          </cell>
          <cell r="F28216" t="str">
            <v>INSPECT, EQUIPMENT: TYPE: 4 LEG CHAIN SLINGS; METHOD: VISUAL INSPECTION AND LOAD TESTING OF LIFTING EQUIPMENT; FEEDBACK: WRITTEN</v>
          </cell>
        </row>
        <row r="28217">
          <cell r="A28217" t="str">
            <v>3000026799</v>
          </cell>
          <cell r="B28217" t="str">
            <v>4</v>
          </cell>
          <cell r="C28217" t="str">
            <v>Active</v>
          </cell>
          <cell r="D28217" t="str">
            <v>APPLY, PAINT</v>
          </cell>
          <cell r="E28217" t="str">
            <v>APPLY, PAINT:COMMERCIAL;BATHROOM WALLS</v>
          </cell>
          <cell r="F28217" t="str">
            <v>APPLY, PAINT: TYPE: COMMERCIAL; METHOD: PAINT BATHROOM WALLS INSIDE WHITE ENAMEL VELVEGLO; SURFACE TYPE: BATHROOM WALLS</v>
          </cell>
        </row>
        <row r="28218">
          <cell r="A28218" t="str">
            <v>3000031242</v>
          </cell>
          <cell r="B28218" t="str">
            <v>4</v>
          </cell>
          <cell r="C28218" t="str">
            <v>Active</v>
          </cell>
          <cell r="D28218" t="str">
            <v>TRANSPORT, MATERIAL</v>
          </cell>
          <cell r="E28218" t="str">
            <v>TRNSP MTRL:EXCESS LINE;PER ROAD;TRUCK</v>
          </cell>
          <cell r="F28218" t="str">
            <v>TRANSPORT, MATERIAL: TYPE: EXCESS LINE; TRANSPORT METHOD: PER ROAD; VEHICLE TYPE: TRUCK</v>
          </cell>
        </row>
        <row r="28219">
          <cell r="A28219" t="str">
            <v>3000028815</v>
          </cell>
          <cell r="B28219" t="str">
            <v>5</v>
          </cell>
          <cell r="C28219" t="str">
            <v>Active</v>
          </cell>
          <cell r="D28219" t="str">
            <v>INSTALL, LABEL</v>
          </cell>
          <cell r="E28219" t="str">
            <v>INSTL LABEL:METER;TAGGING;PLASTIC</v>
          </cell>
          <cell r="F28219" t="str">
            <v>INSTALL, LABEL: TYPE: METER; METHOD: TAGGING; MATERIAL: PLASTIC; CUSTOMER METERS IN LV METER BOX/METER ROOM</v>
          </cell>
        </row>
        <row r="28220">
          <cell r="A28220" t="str">
            <v>3000032252</v>
          </cell>
          <cell r="B28220" t="str">
            <v>5</v>
          </cell>
          <cell r="C28220" t="str">
            <v>Active</v>
          </cell>
          <cell r="D28220" t="str">
            <v>MAINTAIN, EQUIPMENT</v>
          </cell>
          <cell r="E28220" t="str">
            <v>MAINT EQP:MINILAB153;ANNUALLY</v>
          </cell>
          <cell r="F28220" t="str">
            <v>MAINTAIN, EQUIPMENT: TYPE: MINILAB153; FREQUENCY: ANNUALLY; METHOD: ON-SITE, QUALIFIED TECHNICIAN, MAINTENANCE REPORT</v>
          </cell>
        </row>
        <row r="28221">
          <cell r="A28221" t="str">
            <v>3000026336</v>
          </cell>
          <cell r="B28221" t="str">
            <v>4</v>
          </cell>
          <cell r="C28221" t="str">
            <v>Active</v>
          </cell>
          <cell r="D28221" t="str">
            <v>INSTALL, GATE</v>
          </cell>
          <cell r="E28221" t="str">
            <v>INSTL GATE:WELDED MESH</v>
          </cell>
          <cell r="F28221" t="str">
            <v>INSTALL, GATE: TYPE: MOTORISED SINGLE SKIN WELDED MESH GATE SIZE 2.4M HIGH X 6M WIDE; FRAME MATERIAL: WELDED MESH</v>
          </cell>
        </row>
        <row r="28222">
          <cell r="A28222" t="str">
            <v>3000026332</v>
          </cell>
          <cell r="B28222" t="str">
            <v>4</v>
          </cell>
          <cell r="C28222" t="str">
            <v>Active</v>
          </cell>
          <cell r="D28222" t="str">
            <v>INSTALL, GATE</v>
          </cell>
          <cell r="E28222" t="str">
            <v>INSTL GATE:WELDED MESH</v>
          </cell>
          <cell r="F28222" t="str">
            <v>INSTALL, GATE: TYPE: MOTORISED DOUBLE SKIN WELDED MESH GATE SIZE 2.4M HIGH X 6M WIDE; FRAME MATERIAL: WELDED MESH</v>
          </cell>
        </row>
        <row r="28223">
          <cell r="A28223" t="str">
            <v>3000031851</v>
          </cell>
          <cell r="B28223" t="str">
            <v>5</v>
          </cell>
          <cell r="C28223" t="str">
            <v>Active</v>
          </cell>
          <cell r="D28223" t="str">
            <v>MAINTAIN, MOTOR</v>
          </cell>
          <cell r="E28223" t="str">
            <v>MAINT MTR:SLOT STATOR FEET</v>
          </cell>
          <cell r="F28223" t="str">
            <v>MAINTAIN, MOTOR: TYPE: SLOT STATOR FEET; FREQUENCY: AS AND WHEN REQUIRED; METHOD: HOLD DOWN AND TWO PHOTON IMAGING ALIGNMENT, SLOT THE FEET OF MOTOR TO FIT ON THE BASE</v>
          </cell>
        </row>
        <row r="28224">
          <cell r="A28224" t="str">
            <v>3000033965</v>
          </cell>
          <cell r="B28224" t="str">
            <v>5</v>
          </cell>
          <cell r="C28224" t="str">
            <v>Active</v>
          </cell>
          <cell r="D28224" t="str">
            <v>MAINTAIN, EQUIPMENT</v>
          </cell>
          <cell r="E28224" t="str">
            <v>MAINT EQP:CONVEYOR BELT</v>
          </cell>
          <cell r="F28224" t="str">
            <v>MAINTAIN, EQUIPMENT; TYPE CONVEYOR BELT, FREQUENCY AS AND WHEN REQUIRED, METHOD CLAMPING OF CONVEYOR BELT</v>
          </cell>
        </row>
        <row r="28225">
          <cell r="A28225" t="str">
            <v>3000012032</v>
          </cell>
          <cell r="B28225" t="str">
            <v>5</v>
          </cell>
          <cell r="C28225" t="str">
            <v>Active</v>
          </cell>
          <cell r="D28225" t="str">
            <v>AUDIT</v>
          </cell>
          <cell r="E28225" t="str">
            <v>AUDIT:COMMON BASE TO SPLIT METER</v>
          </cell>
          <cell r="F28225" t="str">
            <v>AUDIT: TYPE: COMMON BASE TO SPLIT METER; FREQUENCY: AS REQUIRED; FAULTY METER REPLACEMENT AND DATA CAPTURING (COMMON BASE TO SPLIT METER)</v>
          </cell>
        </row>
        <row r="28226">
          <cell r="A28226" t="str">
            <v>3000030297</v>
          </cell>
          <cell r="B28226" t="str">
            <v>5</v>
          </cell>
          <cell r="C28226" t="str">
            <v>Active</v>
          </cell>
          <cell r="D28226" t="str">
            <v>CALIBRATE, EQUIPMENT</v>
          </cell>
          <cell r="E28226" t="str">
            <v>CAL EQP:HIGH VOLTAGE STICK;ANNUALLY</v>
          </cell>
          <cell r="F28226" t="str">
            <v>CALIBRATE, EQUIPMENT: TYPE: HIGH VOLTAGE STICK; FREQUENCY: ANNUALLY; METHOD: SANAS</v>
          </cell>
        </row>
        <row r="28227">
          <cell r="A28227" t="str">
            <v>3000031963</v>
          </cell>
          <cell r="B28227" t="str">
            <v>5</v>
          </cell>
          <cell r="C28227" t="str">
            <v>Active</v>
          </cell>
          <cell r="D28227" t="str">
            <v>PROVIDE, COURIER SERVICE</v>
          </cell>
          <cell r="E28227" t="str">
            <v>PRVD COUR SERV:PARCEL;TO/FRM CPT-ELS</v>
          </cell>
          <cell r="F28227" t="str">
            <v>PROVIDE, COURIER SERVICE: TYPE: PARCEL; METHOD: TO/FRM CPT-ELS; DURATION: OVERNIGHT</v>
          </cell>
        </row>
        <row r="28228">
          <cell r="A28228" t="str">
            <v>3000025276</v>
          </cell>
          <cell r="B28228" t="str">
            <v>5</v>
          </cell>
          <cell r="C28228" t="str">
            <v>Active</v>
          </cell>
          <cell r="D28228" t="str">
            <v>DISMANTLE, STRUCTURE</v>
          </cell>
          <cell r="E28228" t="str">
            <v>DISMNTL STRUCT:MOUNTING X/ARMS</v>
          </cell>
          <cell r="F28228" t="str">
            <v>DISMANTLE, STRUCTURE: TYPE: MOUNTING X/ARMS; METHOD: PHYSICAL AND MECHANICAL; MOUNTING OF CROSS ARM 7M</v>
          </cell>
        </row>
        <row r="28229">
          <cell r="A28229" t="str">
            <v>3000013423</v>
          </cell>
          <cell r="B28229" t="str">
            <v>5</v>
          </cell>
          <cell r="C28229" t="str">
            <v>Active</v>
          </cell>
          <cell r="D28229" t="str">
            <v>PROVIDE, SUPPORT SERVICE</v>
          </cell>
          <cell r="E28229" t="str">
            <v>PRVD SUPRT SERV:WAY LEAVE</v>
          </cell>
          <cell r="F28229" t="str">
            <v>PROVIDE, SUPPORT SERVICE: TYPE: WAY LEAVE; METHOD: SWITCHING ON AND OFF OF THE RAILWAY BY TRANSNET PERSONNEL</v>
          </cell>
        </row>
        <row r="28230">
          <cell r="A28230" t="str">
            <v>3000031941</v>
          </cell>
          <cell r="B28230" t="str">
            <v>5</v>
          </cell>
          <cell r="C28230" t="str">
            <v>Active</v>
          </cell>
          <cell r="D28230" t="str">
            <v>READ, METER</v>
          </cell>
          <cell r="E28230" t="str">
            <v>READ, METER:LARGE POWER USER;RURAL/URBAN</v>
          </cell>
          <cell r="F28230" t="str">
            <v>READ, METER: TYPE: LARGE POWER USER; LOCALITY: RURAL/URBAN; FEEDBACK: REPORT</v>
          </cell>
        </row>
        <row r="28231">
          <cell r="A28231" t="str">
            <v>3000026104</v>
          </cell>
          <cell r="B28231" t="str">
            <v>4</v>
          </cell>
          <cell r="C28231" t="str">
            <v>Active</v>
          </cell>
          <cell r="D28231" t="str">
            <v>REFURBISH, EQUIPMENT</v>
          </cell>
          <cell r="E28231" t="str">
            <v>REFURBISH EQUIP:LUBE OIL SYSTEM</v>
          </cell>
          <cell r="F28231" t="str">
            <v>REFURBISH, EQUIPMENT: TYPE: LUBE OIL SYSTEM</v>
          </cell>
        </row>
        <row r="28232">
          <cell r="A28232" t="str">
            <v>3000025729</v>
          </cell>
          <cell r="B28232" t="str">
            <v>4</v>
          </cell>
          <cell r="C28232" t="str">
            <v>Active</v>
          </cell>
          <cell r="D28232" t="str">
            <v>CALIBRATE, EQUIPMENT</v>
          </cell>
          <cell r="E28232" t="str">
            <v>CAL EQP:QOS INSTRUMENT;AD-HOC</v>
          </cell>
          <cell r="F28232" t="str">
            <v>CALIBRATE, EQUIPMENT: TYPE: QOS INSTRUMENT; FREQUENCY: AD-HOC</v>
          </cell>
        </row>
        <row r="28233">
          <cell r="A28233" t="str">
            <v>3000012546</v>
          </cell>
          <cell r="B28233" t="str">
            <v>5</v>
          </cell>
          <cell r="C28233" t="str">
            <v>Active</v>
          </cell>
          <cell r="D28233" t="str">
            <v>DISPOSE, WASTE, HAZARDOUS</v>
          </cell>
          <cell r="E28233" t="str">
            <v>DISPOSE WST HAZDS:REMOVE</v>
          </cell>
          <cell r="F28233" t="str">
            <v>DISPOSE, WASTE, HAZARDOUS: TYPE: REMOVE; METHOD: WASTE REMOVED FROM SITE, TRANSPORTED TO REGISTERED LANDFILL AND DISPOSED; TREATMENT: WASTE DISPOSED AT REGISTERED LANDFILL</v>
          </cell>
        </row>
        <row r="28234">
          <cell r="A28234" t="str">
            <v>3000033004</v>
          </cell>
          <cell r="B28234" t="str">
            <v>5</v>
          </cell>
          <cell r="C28234" t="str">
            <v>Active</v>
          </cell>
          <cell r="D28234" t="str">
            <v>DRILL, HOLE</v>
          </cell>
          <cell r="E28234" t="str">
            <v>DRILL, HOLE:TRIAL;MANUALLY</v>
          </cell>
          <cell r="F28234" t="str">
            <v>DRILL, HOLE: DRILL TYPE: TRIAL; METHOD: MANUALLY; 6 X (1.5X1.5X1.3M) AT SALT RIVER CABLE FAULT</v>
          </cell>
        </row>
        <row r="28235">
          <cell r="A28235" t="str">
            <v>3000031868</v>
          </cell>
          <cell r="B28235" t="str">
            <v>4</v>
          </cell>
          <cell r="C28235" t="str">
            <v>Active</v>
          </cell>
          <cell r="D28235" t="str">
            <v>REPAIR, EQUIPMENT</v>
          </cell>
          <cell r="E28235" t="str">
            <v>REPR EQP:BREAKER 22-24KV</v>
          </cell>
          <cell r="F28235" t="str">
            <v>REPAIR, EQUIPMENT: TYPE: BREAKER 22-24KV</v>
          </cell>
        </row>
        <row r="28236">
          <cell r="A28236" t="str">
            <v>3000017047</v>
          </cell>
          <cell r="B28236" t="str">
            <v>5</v>
          </cell>
          <cell r="C28236" t="str">
            <v>Active</v>
          </cell>
          <cell r="D28236" t="str">
            <v>MAINTAIN, BATTERY</v>
          </cell>
          <cell r="E28236" t="str">
            <v>MAINT BATT:LIMITS;ONCE OFF</v>
          </cell>
          <cell r="F28236" t="str">
            <v>MAINTAIN, BATTERY: TYPE: LIMITS; FREQUENCY: ONCE OFF; METHOD: WATER PLANT BOARDS AND DISTRIBUTION BOARDS</v>
          </cell>
        </row>
        <row r="28237">
          <cell r="A28237" t="str">
            <v>3000032829</v>
          </cell>
          <cell r="B28237" t="str">
            <v>5</v>
          </cell>
          <cell r="C28237" t="str">
            <v>Active</v>
          </cell>
          <cell r="D28237" t="str">
            <v>TRAIN, PERSONNEL</v>
          </cell>
          <cell r="E28237" t="str">
            <v>TRAIN PRSNL:PEDESTAL MOUNTED LADDRER-REF</v>
          </cell>
          <cell r="F28237" t="str">
            <v>TRAIN, PERSONNEL; COURSE TYPE PEDESTAL MOUNTED LADDRER-REF, DURATION 1 DAY</v>
          </cell>
        </row>
        <row r="28238">
          <cell r="A28238" t="str">
            <v>3000019048</v>
          </cell>
          <cell r="B28238" t="str">
            <v>5</v>
          </cell>
          <cell r="C28238" t="str">
            <v>Active</v>
          </cell>
          <cell r="D28238" t="str">
            <v>CLEAN, AREA</v>
          </cell>
          <cell r="E28238" t="str">
            <v>CLEAN, AREA:YELLOW PLANT AREAS;ONCE OFF</v>
          </cell>
          <cell r="F28238" t="str">
            <v>CLEAN, AREA: TYPE: YELLOW PLANT AREAS; METHOD: DEEP CLEAN; FREQUENCY: ONCE OFF; TOTALL DISINFACT WITH ALCOHOL BASE CHEMICAL WITH A MIN OF 70 PERCENT ALCOHOL BASE; ALL CERTIFICATES TO BE AVALIABLE ON SITE AT ALL TIMES; ALL EMPLOYEES TO WEAR CORRECT PPE WHILE CLEANING TO PREVENT CONTAMINATION</v>
          </cell>
        </row>
        <row r="28239">
          <cell r="A28239" t="str">
            <v>3000030858</v>
          </cell>
          <cell r="B28239" t="str">
            <v>4</v>
          </cell>
          <cell r="C28239" t="str">
            <v>Active</v>
          </cell>
          <cell r="D28239" t="str">
            <v>REPAIR, EQUIPMENT, COMMUNICATION</v>
          </cell>
          <cell r="E28239" t="str">
            <v>REPR EQP COMM:MODULE</v>
          </cell>
          <cell r="F28239" t="str">
            <v>REPAIR, EQUIPMENT, COMMUNICATION: TYPE: MODULE</v>
          </cell>
        </row>
        <row r="28240">
          <cell r="A28240" t="str">
            <v>3000011375</v>
          </cell>
          <cell r="B28240" t="str">
            <v>4</v>
          </cell>
          <cell r="C28240" t="str">
            <v>Active</v>
          </cell>
          <cell r="D28240" t="str">
            <v>INSTALL, CABLE</v>
          </cell>
          <cell r="E28240" t="str">
            <v>INSTL CBL:FULL TENSION JOINT</v>
          </cell>
          <cell r="F28240" t="str">
            <v>INSTALL, CABLE: TYPE: FULL TENSION JOINT</v>
          </cell>
        </row>
        <row r="28241">
          <cell r="A28241" t="str">
            <v>3000013068</v>
          </cell>
          <cell r="B28241" t="str">
            <v>5</v>
          </cell>
          <cell r="C28241" t="str">
            <v>Active</v>
          </cell>
          <cell r="D28241" t="str">
            <v>CALIBRATE, EQUIPMENT</v>
          </cell>
          <cell r="E28241" t="str">
            <v>CAL EQP:AGILENT AA INSTRUMENT CAPILLARY</v>
          </cell>
          <cell r="F28241" t="str">
            <v>CALIBRATE, EQUIPMENT: TYPE: AGILENT AA INSTRUMENT CAPILLARY; FREQUENCY: TWICE PER YEAR; METHOD: DETERMINATION OF SODIUM, POTASSIUM, COPPER AND IRON; CAPILLARY TUBING, HIGH SOLIDS, 3M LENGHT. ITEM NUMBER: 9910024800</v>
          </cell>
        </row>
        <row r="28242">
          <cell r="A28242" t="str">
            <v>3000033518</v>
          </cell>
          <cell r="B28242" t="str">
            <v>4</v>
          </cell>
          <cell r="C28242" t="str">
            <v>Active</v>
          </cell>
          <cell r="D28242" t="str">
            <v>INSTALL, EQUIPMENT</v>
          </cell>
          <cell r="E28242" t="str">
            <v>INSTL EQP:DB BOARD</v>
          </cell>
          <cell r="F28242" t="str">
            <v>INSTALL, EQUIPMENT: TYPE: DB BOARD</v>
          </cell>
        </row>
        <row r="28243">
          <cell r="A28243" t="str">
            <v>3000018913</v>
          </cell>
          <cell r="B28243" t="str">
            <v>4</v>
          </cell>
          <cell r="C28243" t="str">
            <v>Active</v>
          </cell>
          <cell r="D28243" t="str">
            <v>DISPOSE, WASTE</v>
          </cell>
          <cell r="E28243" t="str">
            <v>DISPOSE WST:PCB OIL AND SOIL</v>
          </cell>
          <cell r="F28243" t="str">
            <v>DISPOSE, WASTE; TYPE PCB OIL AND SOIL, METHOD DISPOSE IN 200L DRUM</v>
          </cell>
        </row>
        <row r="28244">
          <cell r="A28244" t="str">
            <v>3000013131</v>
          </cell>
          <cell r="B28244" t="str">
            <v>5</v>
          </cell>
          <cell r="C28244" t="str">
            <v>Active</v>
          </cell>
          <cell r="D28244" t="str">
            <v>PURIFY, OIL</v>
          </cell>
          <cell r="E28244" t="str">
            <v>PURIFY, OIL:WATER MONITORING,MONTHLY</v>
          </cell>
          <cell r="F28244" t="str">
            <v>PURIFY, OIL; TYPE WATER MONITORING, METHOD DRILLING, ABSTRACTING, SAMPLING, TESTING, FREQUENCY MONTHLY</v>
          </cell>
        </row>
        <row r="28245">
          <cell r="A28245" t="str">
            <v>3000026218</v>
          </cell>
          <cell r="B28245" t="str">
            <v>5</v>
          </cell>
          <cell r="C28245" t="str">
            <v>Active</v>
          </cell>
          <cell r="D28245" t="str">
            <v>TEST, PEOPLE</v>
          </cell>
          <cell r="E28245" t="str">
            <v>TEST PPL:THYROID FUNCTION;LABORATORY</v>
          </cell>
          <cell r="F28245" t="str">
            <v>TEST, PEOPLE: TYPE: THYROID FUNCTION; METHOD: LABORATORY; FREQUENCY: ONCE OFF; FEEDBACK: WRITTEN REPORT; INCLUSIVE OF DIAGNOSTIC SWABBING, TRANSPORTING, TESTING AND PROVIDING RESULTS; MAXIMUM TURNAROUND TIME FOR RESULTS SHOULD NOT EXCEED 48 HOURS</v>
          </cell>
        </row>
        <row r="28246">
          <cell r="A28246" t="str">
            <v>3000019559</v>
          </cell>
          <cell r="B28246" t="str">
            <v>3</v>
          </cell>
          <cell r="C28246" t="str">
            <v>Active</v>
          </cell>
          <cell r="D28246" t="str">
            <v>HIRE, DRIVER</v>
          </cell>
          <cell r="E28246" t="str">
            <v>HIRE DRVR:MATRIC;5;DRIVING</v>
          </cell>
          <cell r="F28246" t="str">
            <v>HIRE, DRIVER: QUALIFICATION: MATRIC; NUMBER OF YEARS EXPERIENCE: 5; REQUIRED EXPERIENCE: DRIVING; T05</v>
          </cell>
        </row>
        <row r="28247">
          <cell r="A28247" t="str">
            <v>3000019559</v>
          </cell>
          <cell r="B28247" t="str">
            <v>3</v>
          </cell>
          <cell r="C28247" t="str">
            <v>Active</v>
          </cell>
          <cell r="D28247" t="str">
            <v>HIRE, DRIVER</v>
          </cell>
          <cell r="E28247" t="str">
            <v>HIRE DRVR:MATRIC;5;DRIVING</v>
          </cell>
          <cell r="F28247" t="str">
            <v>HIRE, DRIVER: QUALIFICATION: MATRIC; NUMBER OF YEARS EXPERIENCE: 5; REQUIRED EXPERIENCE: DRIVING; T05</v>
          </cell>
        </row>
        <row r="28248">
          <cell r="A28248" t="str">
            <v>3000012752</v>
          </cell>
          <cell r="B28248" t="str">
            <v>5</v>
          </cell>
          <cell r="C28248" t="str">
            <v>Active</v>
          </cell>
          <cell r="D28248" t="str">
            <v>MAINTAIN, EXTINGUISHER, FIRE</v>
          </cell>
          <cell r="E28248" t="str">
            <v>MAINT EXTNGR FIRE:RECHARGING;MANUAL</v>
          </cell>
          <cell r="F28248" t="str">
            <v>MAINTAIN, EXTINGUISHER, FIRE: TYPE: RECHARGING; FREQUENCY: AS AND WHEN REQUIRED; METHOD: MANUAL</v>
          </cell>
        </row>
        <row r="28249">
          <cell r="A28249" t="str">
            <v>3000033474</v>
          </cell>
          <cell r="B28249" t="str">
            <v>5</v>
          </cell>
          <cell r="C28249" t="str">
            <v>Active</v>
          </cell>
          <cell r="D28249" t="str">
            <v>TRANSPORT, PEOPLE</v>
          </cell>
          <cell r="E28249" t="str">
            <v>TRNSP PPL:BAKKIE;AUTOMOBILE;DOUBLE CAB;4</v>
          </cell>
          <cell r="F28249" t="str">
            <v>TRANSPORT, PEOPLE: TYPE: BAKKIE; TRANSPORT METHOD: AUTOMOBILE; VEHICLE TYPE: DOUBLE CAB; NUMBER OF PEOPLE: 4</v>
          </cell>
        </row>
        <row r="28250">
          <cell r="A28250" t="str">
            <v>3000025625</v>
          </cell>
          <cell r="B28250" t="str">
            <v>5</v>
          </cell>
          <cell r="C28250" t="str">
            <v>Active</v>
          </cell>
          <cell r="D28250" t="str">
            <v>ASSEMBLE, STRUCTURE</v>
          </cell>
          <cell r="E28250" t="str">
            <v>ASSEMBL STRUCT:21M CAT D 30M2 LOAD TOWER</v>
          </cell>
          <cell r="F28250" t="str">
            <v>ASSEMBLE, STRUCTURE: TYPE: 21M CAT D 30M2 LOAD TOWER; MATERIAL: ANGLE IRON; CONFIGURATION: TELECOMMUNICATIONS; SPECIFICATION: 240-59967638; 240-56872313; 240-103616544; ASSEMBLE STRUCTURE ACCORDING TO THE LATEST ENGINEERING DRAWINGS</v>
          </cell>
        </row>
        <row r="28251">
          <cell r="A28251" t="str">
            <v>3000020587</v>
          </cell>
          <cell r="B28251" t="str">
            <v>5</v>
          </cell>
          <cell r="C28251" t="str">
            <v>Active</v>
          </cell>
          <cell r="D28251" t="str">
            <v>PAY, SUBSCRIPTION</v>
          </cell>
          <cell r="E28251" t="str">
            <v>PAY SUBSCRPTN:MONTHLY</v>
          </cell>
          <cell r="F28251" t="str">
            <v>PAY, SUBSCRIPTION; TYPE CELL PHONE BUSINESS PACKAGE, FREQUENCY MONTHLY</v>
          </cell>
        </row>
        <row r="28252">
          <cell r="A28252" t="str">
            <v>3000026745</v>
          </cell>
          <cell r="B28252" t="str">
            <v>4</v>
          </cell>
          <cell r="C28252" t="str">
            <v>Active</v>
          </cell>
          <cell r="D28252" t="str">
            <v>EARTH, CABLE</v>
          </cell>
          <cell r="E28252" t="str">
            <v>EARTH CBL:10MM COPPER</v>
          </cell>
          <cell r="F28252" t="str">
            <v>EARTH, CABLE; TYPE 10MM COPPER</v>
          </cell>
        </row>
        <row r="28253">
          <cell r="A28253" t="str">
            <v>3000017910</v>
          </cell>
          <cell r="B28253" t="str">
            <v>4</v>
          </cell>
          <cell r="C28253" t="str">
            <v>Active</v>
          </cell>
          <cell r="D28253" t="str">
            <v>PAY, FEE</v>
          </cell>
          <cell r="E28253" t="str">
            <v>PAY FEE:CALL OUT,PUBLIC HOLIDAY</v>
          </cell>
          <cell r="F28253" t="str">
            <v>PAY, FEE; TYPE CALL OUT, CHARGE RATE PUBLIC HOLIDAY</v>
          </cell>
        </row>
        <row r="28254">
          <cell r="A28254" t="str">
            <v>3000014404</v>
          </cell>
          <cell r="B28254" t="str">
            <v>5</v>
          </cell>
          <cell r="C28254" t="str">
            <v>Active</v>
          </cell>
          <cell r="D28254" t="str">
            <v>REPAIR, EQUIPMENT</v>
          </cell>
          <cell r="E28254" t="str">
            <v>REPR EQP:DRY DUST LUBRICATORS</v>
          </cell>
          <cell r="F28254" t="str">
            <v>REPAIR, EQUIPMENT: TYPE: DRY DUST LUBRICATORS; METHOD: REMOVE/REPLACE/FILL</v>
          </cell>
        </row>
        <row r="28255">
          <cell r="A28255" t="str">
            <v>3000032062</v>
          </cell>
          <cell r="B28255" t="str">
            <v>5</v>
          </cell>
          <cell r="C28255" t="str">
            <v>Active</v>
          </cell>
          <cell r="D28255" t="str">
            <v>PROVIDE, COURIER SERVICE</v>
          </cell>
          <cell r="E28255" t="str">
            <v>PRVD COUR SERV:PARCEL;TO/FRM PMB-VAL</v>
          </cell>
          <cell r="F28255" t="str">
            <v>PROVIDE, COURIER SERVICE: TYPE: PARCEL; METHOD: TO/FRM PMB-VAL; DURATION: OVERNIGHT</v>
          </cell>
        </row>
        <row r="28256">
          <cell r="A28256" t="str">
            <v>3000018750</v>
          </cell>
          <cell r="B28256" t="str">
            <v>5</v>
          </cell>
          <cell r="C28256" t="str">
            <v>Active</v>
          </cell>
          <cell r="D28256" t="str">
            <v>INSTALL, EQUIPMENT, MEASURING</v>
          </cell>
          <cell r="E28256" t="str">
            <v>INSTL EQP MEASNG:GEN MOTOR TRANSFORMER</v>
          </cell>
          <cell r="F28256" t="str">
            <v>INSTALL, EQUIPMENT, MEASURING: TYPE: GEN MOTOR TRANSFORMER; METHOD: RE-ALIGNMENT OF THE EXISTING LV BUSBARS TO ACCOMMODATE THE HEIGHT VARIANCE BETWEEN THE NEW TRANSFORMER AND BUSBARS; STANDARD: AS PER SANS 10142-1</v>
          </cell>
        </row>
        <row r="28257">
          <cell r="A28257" t="str">
            <v>3000019464</v>
          </cell>
          <cell r="B28257" t="str">
            <v>5</v>
          </cell>
          <cell r="C28257" t="str">
            <v>Active</v>
          </cell>
          <cell r="D28257" t="str">
            <v>MAINTAIN, HEAT EXCHANGER</v>
          </cell>
          <cell r="E28257" t="str">
            <v>MAINT HEAT EXCHNGR:AIR/WATER,ONCE</v>
          </cell>
          <cell r="F28257" t="str">
            <v>MAINTAIN, HEAT EXCHANGER; TYPE AIR/WATER, FREQUENCY ONCE, METHOD REPLACE LEAKING PONY MOTOR COOLER</v>
          </cell>
        </row>
        <row r="28258">
          <cell r="A28258" t="str">
            <v>3000015973</v>
          </cell>
          <cell r="B28258" t="str">
            <v>5</v>
          </cell>
          <cell r="C28258" t="str">
            <v>Active</v>
          </cell>
          <cell r="D28258" t="str">
            <v>MAINTAIN, EQUIPMENT, MECHANICAL</v>
          </cell>
          <cell r="E28258" t="str">
            <v>MAINT EQP MECH:CABLE DETECTOR;MANUAL</v>
          </cell>
          <cell r="F28258" t="str">
            <v>MAINTAIN, EQUIPMENT, MECHANICAL: TYPE: CABLE DETECTOR; FREQUENCY: AS REQUIRED; METHOD: MANUAL; REFERENCE NO: E-R-CD</v>
          </cell>
        </row>
        <row r="28259">
          <cell r="A28259" t="str">
            <v>3000028377</v>
          </cell>
          <cell r="B28259" t="str">
            <v>4</v>
          </cell>
          <cell r="C28259" t="str">
            <v>Active</v>
          </cell>
          <cell r="D28259" t="str">
            <v>REPAIR, EQUIPMENT, MECHANICAL</v>
          </cell>
          <cell r="E28259" t="str">
            <v>REPR EQP MECH:DIESEL FIRE PUMP ENGINE</v>
          </cell>
          <cell r="F28259" t="str">
            <v>REPAIR, EQUIPMENT, MECHANICAL: TYPE: DIESEL FIRE PUMP ENGINE; REPAIR TYPE: NEW STRAINERS AND ASSOCIATED COMPONENTS AND REFURBISH HEAT EXCHANGER</v>
          </cell>
        </row>
        <row r="28260">
          <cell r="A28260" t="str">
            <v>3000018090</v>
          </cell>
          <cell r="B28260" t="str">
            <v>5</v>
          </cell>
          <cell r="C28260" t="str">
            <v>Active</v>
          </cell>
          <cell r="D28260" t="str">
            <v>CONSTRUCT, STRUCTURE</v>
          </cell>
          <cell r="E28260" t="str">
            <v>CONSTR STRUCT:CHANGE STRUCTURE</v>
          </cell>
          <cell r="F28260" t="str">
            <v>CONSTRUCT, STRUCTURE: TYPE: CHANGE STRUCTURE; MATERIAL: STEEL X ARM</v>
          </cell>
        </row>
        <row r="28261">
          <cell r="A28261" t="str">
            <v>3000014945</v>
          </cell>
          <cell r="B28261" t="str">
            <v>5</v>
          </cell>
          <cell r="C28261" t="str">
            <v>Active</v>
          </cell>
          <cell r="D28261" t="str">
            <v>BUILD, FOUNDATION</v>
          </cell>
          <cell r="E28261" t="str">
            <v>BLD FNDTN:SMOOTH FLOAT</v>
          </cell>
          <cell r="F28261" t="str">
            <v>BUILD, FOUNDATION: TYPE: POLE, 3-POLE STRAIN STRUCTURE 2X16 M AND 1X18 M; FINISH: SMOOTH FLOAT</v>
          </cell>
        </row>
        <row r="28262">
          <cell r="A28262" t="str">
            <v>3000026991</v>
          </cell>
          <cell r="B28262" t="str">
            <v>5</v>
          </cell>
          <cell r="C28262" t="str">
            <v>Active</v>
          </cell>
          <cell r="D28262" t="str">
            <v>INSPECT, EQUIPMENT</v>
          </cell>
          <cell r="E28262" t="str">
            <v>INSP EQP:SHAFT,INSPECTION,WRITTEN</v>
          </cell>
          <cell r="F28262" t="str">
            <v>INSPECT, EQUIPMENT; TYPE SHAFT, METHOD INSPECTION, FEEDBACK WRITTEN</v>
          </cell>
        </row>
        <row r="28263">
          <cell r="A28263" t="str">
            <v>3000030044</v>
          </cell>
          <cell r="B28263" t="str">
            <v>5</v>
          </cell>
          <cell r="C28263" t="str">
            <v>Active</v>
          </cell>
          <cell r="D28263" t="str">
            <v>BUILD, FOUNDATION</v>
          </cell>
          <cell r="E28263" t="str">
            <v>BLD FNDTN:ST 132KV X-ARM SUSP 21M SOIL 4</v>
          </cell>
          <cell r="F28263" t="str">
            <v>BUILD, FOUNDATION: TYPE: ST 132KV X-ARM SUSP 21M SOIL 4; FINISH: SMOOTH FLOAT; 2-ET-15606 &amp; D-DT-7850</v>
          </cell>
        </row>
        <row r="28264">
          <cell r="A28264" t="str">
            <v>3000028139</v>
          </cell>
          <cell r="B28264" t="str">
            <v>5</v>
          </cell>
          <cell r="C28264" t="str">
            <v>Active</v>
          </cell>
          <cell r="D28264" t="str">
            <v>CONFIGURATION, SECONDARY PLANT EQUIPMENT</v>
          </cell>
          <cell r="E28264" t="str">
            <v>CONFIG SEC PLNT EQP:GATEWAY, OTHER</v>
          </cell>
          <cell r="F28264" t="str">
            <v>CONFIGURATION, SECONDARY PLANT EQUIPMENT: CONFIGURATION TYPE: GATEWAY, OTHER; SUBSTATION GATEWAY CONFIGURATION PER BUS COUPLER, MV FEEDER, CABLE FEEDER, TAP CHANGE OR BUS ZONE BAYS OR SCHEMES</v>
          </cell>
        </row>
        <row r="28265">
          <cell r="A28265" t="str">
            <v>3000018126</v>
          </cell>
          <cell r="B28265" t="str">
            <v>5</v>
          </cell>
          <cell r="C28265" t="str">
            <v>Active</v>
          </cell>
          <cell r="D28265" t="str">
            <v>TRAIN, PERSONNEL</v>
          </cell>
          <cell r="E28265" t="str">
            <v>TRAIN PRSNL:LV LINE INSPECTION L2E 06</v>
          </cell>
          <cell r="F28265" t="str">
            <v>TRAIN, PERSONNEL: COURSE TYPE: LV LINE INSPECTION L2E 06; DURATION: 5 DAY</v>
          </cell>
        </row>
        <row r="28266">
          <cell r="A28266" t="str">
            <v>3000013314</v>
          </cell>
          <cell r="B28266" t="str">
            <v>5</v>
          </cell>
          <cell r="C28266" t="str">
            <v>Active</v>
          </cell>
          <cell r="D28266" t="str">
            <v>TERMINATE, CABLE</v>
          </cell>
          <cell r="E28266" t="str">
            <v>TERMN CBL:ALU CABLE TERMINATION OD;88 KV</v>
          </cell>
          <cell r="F28266" t="str">
            <v>TERMINATE, CABLE: TYPE: ALU CABLE TERMINATION OD; VOLTAGE: 88 KV; INSULATION: XLPE CABLE COPPER; CORE QUANTITY: 1C; CABLE SIZE: 1000 MM2</v>
          </cell>
        </row>
        <row r="28267">
          <cell r="A28267" t="str">
            <v>3000028744</v>
          </cell>
          <cell r="B28267" t="str">
            <v>4</v>
          </cell>
          <cell r="C28267" t="str">
            <v>Active</v>
          </cell>
          <cell r="D28267" t="str">
            <v>INSTALL, COMPONENT</v>
          </cell>
          <cell r="E28267" t="str">
            <v>INSTL COMPNT</v>
          </cell>
          <cell r="F28267" t="str">
            <v>INSTALL, COMPONENT; TYPE MINIATURE CIRCUIT BREAKER, 40 A; FOR SCHOOLS AND CLINICS</v>
          </cell>
        </row>
        <row r="28268">
          <cell r="A28268" t="str">
            <v>3000028642</v>
          </cell>
          <cell r="B28268" t="str">
            <v>4</v>
          </cell>
          <cell r="C28268" t="str">
            <v>Active</v>
          </cell>
          <cell r="D28268" t="str">
            <v>INSTALL, EQUIPMENT</v>
          </cell>
          <cell r="E28268" t="str">
            <v>INSTL EQP:PIPE FLANGED 300NB</v>
          </cell>
          <cell r="F28268" t="str">
            <v>INSTALL, EQUIPMENT: TYPE: PIPE FLANGED 300NB</v>
          </cell>
        </row>
        <row r="28269">
          <cell r="A28269" t="str">
            <v>3000023242</v>
          </cell>
          <cell r="B28269" t="str">
            <v>5</v>
          </cell>
          <cell r="C28269" t="str">
            <v>Active</v>
          </cell>
          <cell r="D28269" t="str">
            <v>MAINTAIN, LAGGING</v>
          </cell>
          <cell r="E28269" t="str">
            <v>MAINT LAGNG:PRIMARY AIR HEATER</v>
          </cell>
          <cell r="F28269" t="str">
            <v>MAINTAIN, LAGGING: TYPE: PRIMARY AIR HEATER; FREQUENCY: DURING OUTAGES ON PRIMARY AIR HEATER PROJECT; METHOD: REMOVAL BY HAND OF LAGGING AND CLADDING</v>
          </cell>
        </row>
        <row r="28270">
          <cell r="A28270" t="str">
            <v>3000021873</v>
          </cell>
          <cell r="B28270" t="str">
            <v>5</v>
          </cell>
          <cell r="C28270" t="str">
            <v>Active</v>
          </cell>
          <cell r="D28270" t="str">
            <v>ERECT, POLE</v>
          </cell>
          <cell r="E28270" t="str">
            <v>ERECT POLE:13M, TOP 180-199MM, SOIL 2;H4</v>
          </cell>
          <cell r="F28270" t="str">
            <v>ERECT, POLE: TYPE: 13M, TOP 180-199MM, SOIL 2; MATERIAL: WOOD H4; METHOD: PLANT, BACKFILL AND COMPACT; DRAWING NO: D-DT-0056 REV 0</v>
          </cell>
        </row>
        <row r="28271">
          <cell r="A28271" t="str">
            <v>3000018960</v>
          </cell>
          <cell r="B28271" t="str">
            <v>5</v>
          </cell>
          <cell r="C28271" t="str">
            <v>Active</v>
          </cell>
          <cell r="D28271" t="str">
            <v>BUILD, FOUNDATION</v>
          </cell>
          <cell r="E28271" t="str">
            <v>BLD FNDTN:SMOOTH FLOAT</v>
          </cell>
          <cell r="F28271" t="str">
            <v>BUILD, FOUNDATION: TYPE: TWIN TUBULAR BUSBAR 132KV TUBULAR SUPPORT FOUNDATION DETAILS (SOIL TYPE 1 &amp; 2); FINISH: SMOOTH FLOAT</v>
          </cell>
        </row>
        <row r="28272">
          <cell r="A28272" t="str">
            <v>3000026936</v>
          </cell>
          <cell r="B28272" t="str">
            <v>5</v>
          </cell>
          <cell r="C28272" t="str">
            <v>Active</v>
          </cell>
          <cell r="D28272" t="str">
            <v>PROVIDE, SECURITY SERVICE</v>
          </cell>
          <cell r="E28272" t="str">
            <v>PRVD SCRTY SERV:VEHICLE;SECURITY</v>
          </cell>
          <cell r="F28272" t="str">
            <v>PROVIDE, SECURITY SERVICE: TYPE: ARMED RESPONSE, PATROL, ESCORT; CATEGORY: VEHICLE; METHOD: SECURITY</v>
          </cell>
        </row>
        <row r="28273">
          <cell r="A28273" t="str">
            <v>3000027024</v>
          </cell>
          <cell r="B28273" t="str">
            <v>5</v>
          </cell>
          <cell r="C28273" t="str">
            <v>Active</v>
          </cell>
          <cell r="D28273" t="str">
            <v>ERADICATE, PEST</v>
          </cell>
          <cell r="E28273" t="str">
            <v>ERAD PEST:BEES,SAFE RELOCATION OF BEES</v>
          </cell>
          <cell r="F28273" t="str">
            <v>ERADICATE, PEST; TYPE BEES, METHOD SAFE RELOCATION OF BEES</v>
          </cell>
        </row>
        <row r="28274">
          <cell r="A28274" t="str">
            <v>3000032192</v>
          </cell>
          <cell r="B28274" t="str">
            <v>5</v>
          </cell>
          <cell r="C28274" t="str">
            <v>Active</v>
          </cell>
          <cell r="D28274" t="str">
            <v>PROVIDE, COURIER SERVICE</v>
          </cell>
          <cell r="E28274" t="str">
            <v>PRVD COUR SERV:PARCEL;TO/FRM BFN-RCB</v>
          </cell>
          <cell r="F28274" t="str">
            <v>PROVIDE, COURIER SERVICE: TYPE: PARCEL; METHOD: TO/FRM BFN-RCB; DURATION: ECONOMY</v>
          </cell>
        </row>
        <row r="28275">
          <cell r="A28275" t="str">
            <v>3000020051</v>
          </cell>
          <cell r="B28275" t="str">
            <v>5</v>
          </cell>
          <cell r="C28275" t="str">
            <v>Active</v>
          </cell>
          <cell r="D28275" t="str">
            <v>CONSTRUCT, STRUCTURE</v>
          </cell>
          <cell r="E28275" t="str">
            <v>CONSTR STRUCT:ADF LINED AREA 2;VARIOUS</v>
          </cell>
          <cell r="F28275" t="str">
            <v>CONSTRUCT, STRUCTURE: TYPE: ADF LINED AREA 2; MATERIAL: VARIOUS</v>
          </cell>
        </row>
        <row r="28276">
          <cell r="A28276" t="str">
            <v>3000020306</v>
          </cell>
          <cell r="B28276" t="str">
            <v>5</v>
          </cell>
          <cell r="C28276" t="str">
            <v>Active</v>
          </cell>
          <cell r="D28276" t="str">
            <v>ASSEMBLE, STRUCTURE</v>
          </cell>
          <cell r="E28276" t="str">
            <v>ASSEMBL STRUCT:4.5M CROSSARM;WOOD;H</v>
          </cell>
          <cell r="F28276" t="str">
            <v>ASSEMBLE, STRUCTURE: TYPE: 4.5M CROSSARM; MATERIAL: WOOD; CONFIGURATION: H; 3 PHASE - H-POLE</v>
          </cell>
        </row>
        <row r="28277">
          <cell r="A28277" t="str">
            <v>3000030516</v>
          </cell>
          <cell r="B28277" t="str">
            <v>5</v>
          </cell>
          <cell r="C28277" t="str">
            <v>Active</v>
          </cell>
          <cell r="D28277" t="str">
            <v>ERECT, POLE</v>
          </cell>
          <cell r="E28277" t="str">
            <v>ERECT POLE:17.1 M, INLILNE STRAIN H-POLE</v>
          </cell>
          <cell r="F28277" t="str">
            <v>ERECT, POLE: TYPE: 17.1 M, INLILNE STRAIN H-POLE; MATERIAL: STEEL; METHOD: PHYSICAL AND MECHANICAL; D-DT-7802, 132KV</v>
          </cell>
        </row>
        <row r="28278">
          <cell r="A28278" t="str">
            <v>3000021389</v>
          </cell>
          <cell r="B28278" t="str">
            <v>5</v>
          </cell>
          <cell r="C28278" t="str">
            <v>Active</v>
          </cell>
          <cell r="D28278" t="str">
            <v>MAINTAIN, PLANT</v>
          </cell>
          <cell r="E28278" t="str">
            <v>MAINT PLANT:SO3 / SULPHUR COMMON SYSTEM</v>
          </cell>
          <cell r="F28278" t="str">
            <v>MAINTAIN, PLANT: TYPE: SO3 / SULPHUR COMMON SYSTEM; MAINTENANCE OF SO3 PLANT AND SULPHUR COMMON PLANT SYSTEM COMPONENTS AS PER ,OUTAGE OR OPPORTUNITY MAINTENANCE</v>
          </cell>
        </row>
        <row r="28279">
          <cell r="A28279" t="str">
            <v>3000017284</v>
          </cell>
          <cell r="B28279" t="str">
            <v>5</v>
          </cell>
          <cell r="C28279" t="str">
            <v>Active</v>
          </cell>
          <cell r="D28279" t="str">
            <v>TRAIN, PERSONNEL</v>
          </cell>
          <cell r="E28279" t="str">
            <v>TRAIN PRSNL:1 DAY</v>
          </cell>
          <cell r="F28279" t="str">
            <v>TRAIN, PERSONNEL: COURSE TYPE: INSTALLATION PROCEDURE AND COMMISSIONING OF PREPAID METERS OTO 006(C); DURATION: 1 DAY</v>
          </cell>
        </row>
        <row r="28280">
          <cell r="A28280" t="str">
            <v>3000011672</v>
          </cell>
          <cell r="B28280" t="str">
            <v>3</v>
          </cell>
          <cell r="C28280" t="str">
            <v>Active</v>
          </cell>
          <cell r="D28280" t="str">
            <v>TRANSPORT, MATERIAL</v>
          </cell>
          <cell r="E28280" t="str">
            <v>TRNSP MTRL:ROAD;TRUCK;10.1-24 T</v>
          </cell>
          <cell r="F28280" t="str">
            <v>TRANSPORT, MATERIAL: TRANSPORT METHOD: ROAD; VEHICLE TYPE: TRUCK; WEIGHT: 10.1-24 T</v>
          </cell>
        </row>
        <row r="28281">
          <cell r="A28281" t="str">
            <v>3000033231</v>
          </cell>
          <cell r="B28281" t="str">
            <v>5</v>
          </cell>
          <cell r="C28281" t="str">
            <v>Active</v>
          </cell>
          <cell r="D28281" t="str">
            <v>CALIBRATE, EQUIPMENT</v>
          </cell>
          <cell r="E28281" t="str">
            <v>CAL EQP:CURRENT CONTROL MONITOR,MANUAL</v>
          </cell>
          <cell r="F28281" t="str">
            <v>CALIBRATE, EQUIPMENT; TYPE CURRENT CONTROL MONITOR, FREQUENCY AS WHEN REQUIRED, METHOD MANUAL</v>
          </cell>
        </row>
        <row r="28282">
          <cell r="A28282" t="str">
            <v>3000026922</v>
          </cell>
          <cell r="B28282" t="str">
            <v>5</v>
          </cell>
          <cell r="C28282" t="str">
            <v>Active</v>
          </cell>
          <cell r="D28282" t="str">
            <v>MAINTAIN, BOILER</v>
          </cell>
          <cell r="E28282" t="str">
            <v>MAINT BOILR:AIR HEATER GAS OUTLET DUCT</v>
          </cell>
          <cell r="F28282" t="str">
            <v>MAINTAIN, BOILER: TYPE: BOILER VACUUMING ON THE AIR HEATER GAS OUTLET DUCT; METHOD: AIR HEATER GAS OUTLET DUCT</v>
          </cell>
        </row>
        <row r="28283">
          <cell r="A28283" t="str">
            <v>3000020086</v>
          </cell>
          <cell r="B28283" t="str">
            <v>5</v>
          </cell>
          <cell r="C28283" t="str">
            <v>Active</v>
          </cell>
          <cell r="D28283" t="str">
            <v>REPAIR, STRUCTURE</v>
          </cell>
          <cell r="E28283" t="str">
            <v>REPR STRUCT:FIX ROOF; POLES;VARIOUS</v>
          </cell>
          <cell r="F28283" t="str">
            <v>REPAIR, STRUCTURE: TYPE: FIX ROOF; POLES; MATERIAL: VARIOUS; METHOD: DO STRUCTURE REPAIRING AT STORES YARD</v>
          </cell>
        </row>
        <row r="28284">
          <cell r="A28284" t="str">
            <v>3000017335</v>
          </cell>
          <cell r="B28284" t="str">
            <v>5</v>
          </cell>
          <cell r="C28284" t="str">
            <v>Active</v>
          </cell>
          <cell r="D28284" t="str">
            <v>PAY, FEE</v>
          </cell>
          <cell r="E28284" t="str">
            <v>PAY FEE:BULK HR BUNDLE Y2</v>
          </cell>
          <cell r="F28284" t="str">
            <v>PAY, FEE; TYPE BULK HR BUNDLE Y2, CHARGE RATE 600 HRS ONSITE ASSISTANCE/24 MONTHS, FREQUENCY 150 HRS PER 6 MONTHS</v>
          </cell>
        </row>
        <row r="28285">
          <cell r="A28285" t="str">
            <v>3000019658</v>
          </cell>
          <cell r="B28285" t="str">
            <v>3</v>
          </cell>
          <cell r="C28285" t="str">
            <v>Active</v>
          </cell>
          <cell r="D28285" t="str">
            <v>HIRE, DRAUGHTSPERSON</v>
          </cell>
          <cell r="E28285" t="str">
            <v>HIRE DRGPRSN:B-COM DEGREE;5</v>
          </cell>
          <cell r="F28285" t="str">
            <v>HIRE, DRAUGHTSPERSON: QUALIFICATION: B-COM DEGREE; NUMBER OF YEARS EXPERIENCE: 5; REQUIRED EXPERIENCE: ENGINEERING SERVICES; T12</v>
          </cell>
        </row>
        <row r="28286">
          <cell r="A28286" t="str">
            <v>3000019658</v>
          </cell>
          <cell r="B28286" t="str">
            <v>3</v>
          </cell>
          <cell r="C28286" t="str">
            <v>Active</v>
          </cell>
          <cell r="D28286" t="str">
            <v>HIRE, DRAUGHTSPERSON</v>
          </cell>
          <cell r="E28286" t="str">
            <v>HIRE DRGPRSN:B-COM DEGREE;5</v>
          </cell>
          <cell r="F28286" t="str">
            <v>HIRE, DRAUGHTSPERSON: QUALIFICATION: B-COM DEGREE; NUMBER OF YEARS EXPERIENCE: 5; REQUIRED EXPERIENCE: ENGINEERING SERVICES; T12</v>
          </cell>
        </row>
        <row r="28287">
          <cell r="A28287" t="str">
            <v>3000024050</v>
          </cell>
          <cell r="B28287" t="str">
            <v>5</v>
          </cell>
          <cell r="C28287" t="str">
            <v>Active</v>
          </cell>
          <cell r="D28287" t="str">
            <v>ASSEMBLE, STRUCTURE</v>
          </cell>
          <cell r="E28287" t="str">
            <v>ASSEMBL STRUCT:2PH STRAIN-STRAIN X-ING</v>
          </cell>
          <cell r="F28287" t="str">
            <v>ASSEMBLE, STRUCTURE: TYPE: 2PH STRAIN-STRAIN X-ING; MATERIAL: WOOD; CONFIGURATION: BARE WIRE; DRAWING NO: D-DT-0952 REV 0; LV STRUCTURE; BONDING INCLUDED, DOWNWIRE EXCLUDED</v>
          </cell>
        </row>
        <row r="28288">
          <cell r="A28288" t="str">
            <v>3000025255</v>
          </cell>
          <cell r="B28288" t="str">
            <v>5</v>
          </cell>
          <cell r="C28288" t="str">
            <v>Active</v>
          </cell>
          <cell r="D28288" t="str">
            <v>DISMANTLE, STRUCTURE</v>
          </cell>
          <cell r="E28288" t="str">
            <v>DISMNTL STRUCT:SHACKEL</v>
          </cell>
          <cell r="F28288" t="str">
            <v>DISMANTLE, STRUCTURE: TYPE: SHACKEL; METHOD: PHYSICAL AND MECHANICAL; D-SHACKLE</v>
          </cell>
        </row>
        <row r="28289">
          <cell r="A28289" t="str">
            <v>3000022336</v>
          </cell>
          <cell r="B28289" t="str">
            <v>5</v>
          </cell>
          <cell r="C28289" t="str">
            <v>Active</v>
          </cell>
          <cell r="D28289" t="str">
            <v>INSTALL, METER</v>
          </cell>
          <cell r="E28289" t="str">
            <v>INSTL METER:MV CT/VT BULK TARIFF</v>
          </cell>
          <cell r="F28289" t="str">
            <v>INSTALL, METER: TYPE: MV CT/VT BULK TARIFF; METHOD: IN LINE STRUCTURE; DRAWING NO: D-DT-1840 REV 0</v>
          </cell>
        </row>
        <row r="28290">
          <cell r="A28290" t="str">
            <v>3000024282</v>
          </cell>
          <cell r="B28290" t="str">
            <v>5</v>
          </cell>
          <cell r="C28290" t="str">
            <v>Active</v>
          </cell>
          <cell r="D28290" t="str">
            <v>REMOVE, EQUIPMENT, ELECTRICAL</v>
          </cell>
          <cell r="E28290" t="str">
            <v>RMV EQP ELEC:6.6KV VT PANEL (METAL CLAD)</v>
          </cell>
          <cell r="F28290" t="str">
            <v>REMOVE, EQUIPMENT, ELECTRICAL: TYPE: 6.6KV VT PANEL (METAL CLAD); METHOD: PHYSICAL AND MECHANICAL</v>
          </cell>
        </row>
        <row r="28291">
          <cell r="A28291" t="str">
            <v>3000018421</v>
          </cell>
          <cell r="B28291" t="str">
            <v>4</v>
          </cell>
          <cell r="C28291" t="str">
            <v>Active</v>
          </cell>
          <cell r="D28291" t="str">
            <v>REPAIR, EQUIPMENT, ELECTRICAL</v>
          </cell>
          <cell r="E28291" t="str">
            <v>REPR EQP ELEC:SIMATIC PANEL</v>
          </cell>
          <cell r="F28291" t="str">
            <v>REPAIR, EQUIPMENT, ELECTRICAL: TYPE: SIMATIC PANEL</v>
          </cell>
        </row>
        <row r="28292">
          <cell r="A28292" t="str">
            <v>3000016610</v>
          </cell>
          <cell r="B28292" t="str">
            <v>5</v>
          </cell>
          <cell r="C28292" t="str">
            <v>Active</v>
          </cell>
          <cell r="D28292" t="str">
            <v>REFURBISH, EQUIPMENT</v>
          </cell>
          <cell r="E28292" t="str">
            <v>REFURBISH EQUIP:OFF-LOAD TAPCHANGER</v>
          </cell>
          <cell r="F28292" t="str">
            <v>REFURBISH, EQUIPMENT: TYPE: OFF-LOAD TAPCHANGER; METHOD: FULLY; INCLUDES REPLACEMENT OF CONTACT BOARD PLUS SHAFT PLUS FIXED AND MOVING CONTACTS</v>
          </cell>
        </row>
        <row r="28293">
          <cell r="A28293" t="str">
            <v>3000032152</v>
          </cell>
          <cell r="B28293" t="str">
            <v>5</v>
          </cell>
          <cell r="C28293" t="str">
            <v>Active</v>
          </cell>
          <cell r="D28293" t="str">
            <v>PROVIDE, COURIER SERVICE</v>
          </cell>
          <cell r="E28293" t="str">
            <v>PRVD COUR SERV:PARCEL;TO/FRM PRY-VAL</v>
          </cell>
          <cell r="F28293" t="str">
            <v>PROVIDE, COURIER SERVICE: TYPE: PARCEL; METHOD: TO/FRM PRY-VAL; DURATION: ECONOMY</v>
          </cell>
        </row>
        <row r="28294">
          <cell r="A28294" t="str">
            <v>3000021741</v>
          </cell>
          <cell r="B28294" t="str">
            <v>5</v>
          </cell>
          <cell r="C28294" t="str">
            <v>Active</v>
          </cell>
          <cell r="D28294" t="str">
            <v>CALIBRATE, EQUIPMENT</v>
          </cell>
          <cell r="E28294" t="str">
            <v>CAL EQP:TESTER; FSH3, COMMS MONITOR</v>
          </cell>
          <cell r="F28294" t="str">
            <v>CALIBRATE, EQUIPMENT: TYPE: TESTER; FSH3, COMMS MONITOR; FREQUENCY: AS PER STANDARD; METHOD: NEED CALIBRATE CERTIFICATE</v>
          </cell>
        </row>
        <row r="28295">
          <cell r="A28295" t="str">
            <v>3000013798</v>
          </cell>
          <cell r="B28295" t="str">
            <v>5</v>
          </cell>
          <cell r="C28295" t="str">
            <v>Active</v>
          </cell>
          <cell r="D28295" t="str">
            <v>ASSEMBLE, STRUCTURE</v>
          </cell>
          <cell r="E28295" t="str">
            <v>ASSEMBL STRUCT:3PH LV SUSPEND 0-30 DEG</v>
          </cell>
          <cell r="F28295" t="str">
            <v>ASSEMBLE, STRUCTURE: TYPE: 3PH LV SUSPEND 0-30 DEG; MATERIAL: GALVANISED STEEL AND ALUMINIUM; CONFIGURATION: INSULATED/BARE NEUTRAL ABC; DRAWING NO: D-DT-1100 REV 0</v>
          </cell>
        </row>
        <row r="28296">
          <cell r="A28296" t="str">
            <v>3000019340</v>
          </cell>
          <cell r="B28296" t="str">
            <v>5</v>
          </cell>
          <cell r="C28296" t="str">
            <v>Active</v>
          </cell>
          <cell r="D28296" t="str">
            <v>INSTALL, EQUIPMENT, ELECTRICAL</v>
          </cell>
          <cell r="E28296" t="str">
            <v>INSTL EQP ELEC:D-DT 6255</v>
          </cell>
          <cell r="F28296" t="str">
            <v>INSTALL, EQUIPMENT, ELECTRICAL: TYPE: 33KV INCOMER CIRCUIT BREAKER PANEL (METAL CLAD); STANDARD: D-DT 6255; METHOD: PHYSICAL AND MECHANICAL</v>
          </cell>
        </row>
        <row r="28297">
          <cell r="A28297" t="str">
            <v>3000013396</v>
          </cell>
          <cell r="B28297" t="str">
            <v>5</v>
          </cell>
          <cell r="C28297" t="str">
            <v>Active</v>
          </cell>
          <cell r="D28297" t="str">
            <v>MAINTAIN, EQUIPMENT, ELECTRICAL</v>
          </cell>
          <cell r="E28297" t="str">
            <v>MAINT EQP ELEC:X-ARM 2.4-4.5M 11-33KV</v>
          </cell>
          <cell r="F28297" t="str">
            <v>MAINTAIN, EQUIPMENT, ELECTRICAL: TYPE: X-ARM 2.4-4.5M 11-33KV; FREQUENCY: AS AND WHEN REQUIRED; METHOD: MANUAL</v>
          </cell>
        </row>
        <row r="28298">
          <cell r="A28298" t="str">
            <v>3000014216</v>
          </cell>
          <cell r="B28298" t="str">
            <v>4</v>
          </cell>
          <cell r="C28298" t="str">
            <v>Active</v>
          </cell>
          <cell r="D28298" t="str">
            <v>REPAIR, GENERAL CARPENTRY</v>
          </cell>
          <cell r="E28298" t="str">
            <v>REPR GENL CARP:AS PER SCOPE;STEEL</v>
          </cell>
          <cell r="F28298" t="str">
            <v>REPAIR, GENERAL CARPENTRY: TYPE: AS PER SCOPE; MATERIAL: STEEL; METHOD: WELDING</v>
          </cell>
        </row>
        <row r="28299">
          <cell r="A28299" t="str">
            <v>3000021047</v>
          </cell>
          <cell r="B28299" t="str">
            <v>5</v>
          </cell>
          <cell r="C28299" t="str">
            <v>Active</v>
          </cell>
          <cell r="D28299" t="str">
            <v>TEST, EQUIPMENT, ELECTRICAL</v>
          </cell>
          <cell r="E28299" t="str">
            <v>TEST EQP ELEC:PHASING STICKS;TESTING</v>
          </cell>
          <cell r="F28299" t="str">
            <v>TEST, EQUIPMENT, ELECTRICAL: TYPE: PHASING STICKS; METHOD: TESTING; FREQUENCY: ONCE YEARLY; FEEDBACK: REPORT</v>
          </cell>
        </row>
        <row r="28300">
          <cell r="A28300" t="str">
            <v>3000030995</v>
          </cell>
          <cell r="B28300" t="str">
            <v>4</v>
          </cell>
          <cell r="C28300" t="str">
            <v>Active</v>
          </cell>
          <cell r="D28300" t="str">
            <v>INSTALL, EQUIPMENT, ELECTRICAL</v>
          </cell>
          <cell r="E28300" t="str">
            <v>INSTL EQP ELEC:33 KV CT/VT</v>
          </cell>
          <cell r="F28300" t="str">
            <v>INSTALL, EQUIPMENT, ELECTRICAL: TYPE: 33 KV CT/VT</v>
          </cell>
        </row>
        <row r="28301">
          <cell r="A28301" t="str">
            <v>3000021422</v>
          </cell>
          <cell r="B28301" t="str">
            <v>5</v>
          </cell>
          <cell r="C28301" t="str">
            <v>Active</v>
          </cell>
          <cell r="D28301" t="str">
            <v>DISMANTLE, EQUIPMENT</v>
          </cell>
          <cell r="E28301" t="str">
            <v>DISMNTL EQP:PHYSICAL &amp; MECHANICAL</v>
          </cell>
          <cell r="F28301" t="str">
            <v>DISMANTLE, EQUIPMENT: TYPE: DISMANTLING OF 19 IN PROTECTION PANEL; METHOD: PHYSICAL &amp; MECHANICAL</v>
          </cell>
        </row>
        <row r="28302">
          <cell r="A28302" t="str">
            <v>3000028513</v>
          </cell>
          <cell r="B28302" t="str">
            <v>5</v>
          </cell>
          <cell r="C28302" t="str">
            <v>Active</v>
          </cell>
          <cell r="D28302" t="str">
            <v>REPAIR, EQUIPMENT</v>
          </cell>
          <cell r="E28302" t="str">
            <v>REPR EQP:POUR POINT TESTER - O RINGS</v>
          </cell>
          <cell r="F28302" t="str">
            <v>REPAIR, EQUIPMENT: TYPE: POUR POINT TESTER - O RINGS; METHOD: ON-SITE, QUALIFIED TECHNICIAN, REPAIR REPORT REQUIRED</v>
          </cell>
        </row>
        <row r="28303">
          <cell r="A28303" t="str">
            <v>3000004792</v>
          </cell>
          <cell r="B28303" t="str">
            <v>4</v>
          </cell>
          <cell r="C28303" t="str">
            <v>Active</v>
          </cell>
          <cell r="D28303" t="str">
            <v>BUILD, FOUNDATION</v>
          </cell>
          <cell r="E28303" t="str">
            <v>BLD FNDTN:FIRE RATED DRYWALL</v>
          </cell>
          <cell r="F28303" t="str">
            <v>BUILD, FOUNDATION: TYPE: FIRE RATED DRYWALL</v>
          </cell>
        </row>
        <row r="28304">
          <cell r="A28304" t="str">
            <v>3000012312</v>
          </cell>
          <cell r="B28304" t="str">
            <v>5</v>
          </cell>
          <cell r="C28304" t="str">
            <v>Active</v>
          </cell>
          <cell r="D28304" t="str">
            <v>PROVIDE, SUPPORT SERVICE</v>
          </cell>
          <cell r="E28304" t="str">
            <v>PRVD SUPRT SERV:BIODISPERSE CHEMICAL</v>
          </cell>
          <cell r="F28304" t="str">
            <v>PROVIDE, SUPPORT SERVICE: TYPE: BIODISPERSE CHEMICAL; METHOD: SUPPLY, DELIVERY AND OFF-LOADING OF CHEMICAL; ON COOLING WATER SYSTEM</v>
          </cell>
        </row>
        <row r="28305">
          <cell r="A28305" t="str">
            <v>3000015992</v>
          </cell>
          <cell r="B28305" t="str">
            <v>5</v>
          </cell>
          <cell r="C28305" t="str">
            <v>Active</v>
          </cell>
          <cell r="D28305" t="str">
            <v>INSTALL, EQUIPMENT, COMMUNICATION</v>
          </cell>
          <cell r="E28305" t="str">
            <v>INSTL EQP COMM:FIBRE TUBE INSTALLATION</v>
          </cell>
          <cell r="F28305" t="str">
            <v>INSTALL, EQUIPMENT, COMMUNICATION: TYPE: FIBRE TUBE INSTALLATION; METHOD: MANUAL; STANDARD: BLOWN FIBRE; REFERENCE NO: E-F-TUBE INS</v>
          </cell>
        </row>
        <row r="28306">
          <cell r="A28306" t="str">
            <v>3000031224</v>
          </cell>
          <cell r="B28306" t="str">
            <v>5</v>
          </cell>
          <cell r="C28306" t="str">
            <v>Active</v>
          </cell>
          <cell r="D28306" t="str">
            <v>JOIN, CABLE, ELECTRICAL</v>
          </cell>
          <cell r="E28306" t="str">
            <v>JOIN CBL ELEC:MIDSPAN JOINT TERN</v>
          </cell>
          <cell r="F28306" t="str">
            <v>JOIN, CABLE, ELECTRICAL; TYPE MIDSPAN JOINT TERN, METHOD JOIN CABLE</v>
          </cell>
        </row>
        <row r="28307">
          <cell r="A28307" t="str">
            <v>3000025423</v>
          </cell>
          <cell r="B28307" t="str">
            <v>5</v>
          </cell>
          <cell r="C28307" t="str">
            <v>Active</v>
          </cell>
          <cell r="D28307" t="str">
            <v>REMOVE, EQUIPMENT</v>
          </cell>
          <cell r="E28307" t="str">
            <v>RMV EQP:MANUAL AND MECHANICAL</v>
          </cell>
          <cell r="F28307" t="str">
            <v>REMOVE, EQUIPMENT: TYPE: MEDIUM EQUIPMENT - 2.5M LATTICE SUPPORT; METHOD: MANUAL AND MECHANICAL; STEELWORK MANUFACTURING DETAILS AND ASSEMBLY</v>
          </cell>
        </row>
        <row r="28308">
          <cell r="A28308" t="str">
            <v>3000029432</v>
          </cell>
          <cell r="B28308" t="str">
            <v>5</v>
          </cell>
          <cell r="C28308" t="str">
            <v>Active</v>
          </cell>
          <cell r="D28308" t="str">
            <v>BUILD, FOUNDATION</v>
          </cell>
          <cell r="E28308" t="str">
            <v>BLD FNDTN:SMOOTH FLOAT</v>
          </cell>
          <cell r="F28308" t="str">
            <v>BUILD, FOUNDATION: TYPE: ST 132KV SUSP TWIN COND 24M SOIL 2; FINISH: SMOOTH FLOAT; 2-WT-1294, 2-WT-1417 &amp; 2-WT-1418</v>
          </cell>
        </row>
        <row r="28309">
          <cell r="A28309" t="str">
            <v>3000022328</v>
          </cell>
          <cell r="B28309" t="str">
            <v>5</v>
          </cell>
          <cell r="C28309" t="str">
            <v>Active</v>
          </cell>
          <cell r="D28309" t="str">
            <v>CALIBRATE, EQUIPMENT</v>
          </cell>
          <cell r="E28309" t="str">
            <v>CAL EQP:TESTER; PM 3305, OSCILLISCOPE</v>
          </cell>
          <cell r="F28309" t="str">
            <v>CALIBRATE, EQUIPMENT: TYPE: TESTER; PM 3305, OSCILLISCOPE; FREQUENCY: AS PER STANDARD; METHOD: NEED CALIBRATE CERTIFICATE</v>
          </cell>
        </row>
        <row r="28310">
          <cell r="A28310" t="str">
            <v>3000016575</v>
          </cell>
          <cell r="B28310" t="str">
            <v>5</v>
          </cell>
          <cell r="C28310" t="str">
            <v>Active</v>
          </cell>
          <cell r="D28310" t="str">
            <v>REMOVE, EQUIPMENT, ELECTRICAL</v>
          </cell>
          <cell r="E28310" t="str">
            <v>RMV EQP ELEC:PHYSICAL AND MECHANICAL</v>
          </cell>
          <cell r="F28310" t="str">
            <v>REMOVE, EQUIPMENT, ELECTRICAL: TYPE: 33KV MOTORISED OPERATED ISOLATOR; METHOD: PHYSICAL AND MECHANICAL; OUTDOOR CIRCUIT BREAKERS</v>
          </cell>
        </row>
        <row r="28311">
          <cell r="A28311" t="str">
            <v>3000016952</v>
          </cell>
          <cell r="B28311" t="str">
            <v>5</v>
          </cell>
          <cell r="C28311" t="str">
            <v>Active</v>
          </cell>
          <cell r="D28311" t="str">
            <v>REMOVE, EARTH</v>
          </cell>
          <cell r="E28311" t="str">
            <v>RMV EARTH:STORMWATER CUT-OFF BERMS</v>
          </cell>
          <cell r="F28311" t="str">
            <v>REMOVE, EARTH: TYPE: STORMWATER CUT-OFF BERMS; METHOD: PHYSICAL AND MAINTENANCE</v>
          </cell>
        </row>
        <row r="28312">
          <cell r="A28312" t="str">
            <v>3000026846</v>
          </cell>
          <cell r="B28312" t="str">
            <v>4</v>
          </cell>
          <cell r="C28312" t="str">
            <v>Active</v>
          </cell>
          <cell r="D28312" t="str">
            <v>TRANSPORT, MATERIAL</v>
          </cell>
          <cell r="E28312" t="str">
            <v>TRNSP MTRL:VARIOUS;ROAD;TRUCK;4 TO 6 T</v>
          </cell>
          <cell r="F28312" t="str">
            <v>TRANSPORT, MATERIAL: TYPE: VARIOUS; TRANSPORT METHOD: ROAD; VEHICLE TYPE: TRUCK; WEIGHT: 4 TO 6 T</v>
          </cell>
        </row>
        <row r="28313">
          <cell r="A28313" t="str">
            <v>3000015308</v>
          </cell>
          <cell r="B28313" t="str">
            <v>5</v>
          </cell>
          <cell r="C28313" t="str">
            <v>Active</v>
          </cell>
          <cell r="D28313" t="str">
            <v>MAINTAIN, SCALE</v>
          </cell>
          <cell r="E28313" t="str">
            <v>MAINT SCAL:IN AND OUTBOUND;3 MONTHLY</v>
          </cell>
          <cell r="F28313" t="str">
            <v>MAINTAIN, SCALE: TYPE: IN AND OUTBOUND; FREQUENCY: 3 MONTHLY; METHOD: CALIBRATE, MAINTAIN SCALE IN 70000 T, OUT 60000 T</v>
          </cell>
        </row>
        <row r="28314">
          <cell r="A28314" t="str">
            <v>3000012037</v>
          </cell>
          <cell r="B28314" t="str">
            <v>5</v>
          </cell>
          <cell r="C28314" t="str">
            <v>Active</v>
          </cell>
          <cell r="D28314" t="str">
            <v>AUDIT</v>
          </cell>
          <cell r="E28314" t="str">
            <v>AUDIT:URBAN-CHANGE OUT 2 X SINGLE METER</v>
          </cell>
          <cell r="F28314" t="str">
            <v>AUDIT: TYPE: URBAN-CHANGE OUT 2 X SINGLE METER; FREQUENCY: AS REQUIRED; REMEDIAL WORK FOR URBAN</v>
          </cell>
        </row>
        <row r="28315">
          <cell r="A28315" t="str">
            <v>3000021738</v>
          </cell>
          <cell r="B28315" t="str">
            <v>5</v>
          </cell>
          <cell r="C28315" t="str">
            <v>Active</v>
          </cell>
          <cell r="D28315" t="str">
            <v>REPAIR, EQUIPMENT, ELECTRICAL</v>
          </cell>
          <cell r="E28315" t="str">
            <v>REPR EQP ELEC:TESTER; FSM-500, METER</v>
          </cell>
          <cell r="F28315" t="str">
            <v>REPAIR, EQUIPMENT, ELECTRICAL: TYPE: TESTER; FSM-500, METER; REPAIR TYPE: SCREEN, MICROPHONE; TEST: SANAS</v>
          </cell>
        </row>
        <row r="28316">
          <cell r="A28316" t="str">
            <v>3000012384</v>
          </cell>
          <cell r="B28316" t="str">
            <v>3</v>
          </cell>
          <cell r="C28316" t="str">
            <v>Active</v>
          </cell>
          <cell r="D28316" t="str">
            <v>CONTROL, VEGETATION</v>
          </cell>
          <cell r="E28316" t="str">
            <v>CTRL VEG:GRASS, FLOWER BEDS, PAVING</v>
          </cell>
          <cell r="F28316" t="str">
            <v>CONTROL, VEGETATION: BIOME REGION: GRASS, FLOWER BEDS, PAVING</v>
          </cell>
        </row>
        <row r="28317">
          <cell r="A28317" t="str">
            <v>3000029442</v>
          </cell>
          <cell r="B28317" t="str">
            <v>5</v>
          </cell>
          <cell r="C28317" t="str">
            <v>Active</v>
          </cell>
          <cell r="D28317" t="str">
            <v>BUILD, FOUNDATION</v>
          </cell>
          <cell r="E28317" t="str">
            <v>BLD FNDTN:SMOOTH FLOAT</v>
          </cell>
          <cell r="F28317" t="str">
            <v>BUILD, FOUNDATION: TYPE: ST 132KV SUSP TWIN COND 26M SOIL 2; FINISH: SMOOTH FLOAT; 2-WT-1294, 2-WT-1417 &amp; 2-WT-1418</v>
          </cell>
        </row>
        <row r="28318">
          <cell r="A28318" t="str">
            <v>3000017547</v>
          </cell>
          <cell r="B28318" t="str">
            <v>5</v>
          </cell>
          <cell r="C28318" t="str">
            <v>Active</v>
          </cell>
          <cell r="D28318" t="str">
            <v>JOIN, CABLE, ELECTRICAL</v>
          </cell>
          <cell r="E28318" t="str">
            <v>JOIN CBL ELEC:3 CORE MV 120MM2;PHYSICAL</v>
          </cell>
          <cell r="F28318" t="str">
            <v>JOIN, CABLE, ELECTRICAL: TYPE: 3 CORE MV 120MM2; METHOD: PHYSICAL</v>
          </cell>
        </row>
        <row r="28319">
          <cell r="A28319" t="str">
            <v>3000013346</v>
          </cell>
          <cell r="B28319" t="str">
            <v>5</v>
          </cell>
          <cell r="C28319" t="str">
            <v>Active</v>
          </cell>
          <cell r="D28319" t="str">
            <v>PEGGING</v>
          </cell>
          <cell r="E28319" t="str">
            <v>PEGGING:LV LINE</v>
          </cell>
          <cell r="F28319" t="str">
            <v>PEGGING: TYPE: LV LINE</v>
          </cell>
        </row>
        <row r="28320">
          <cell r="A28320" t="str">
            <v>3000013983</v>
          </cell>
          <cell r="B28320" t="str">
            <v>5</v>
          </cell>
          <cell r="C28320" t="str">
            <v>Active</v>
          </cell>
          <cell r="D28320" t="str">
            <v>REPAIR, BEARING, ASSEMBLY</v>
          </cell>
          <cell r="E28320" t="str">
            <v>REPR BRNG ASSY:UPPER/LOWER BEARING, PADS</v>
          </cell>
          <cell r="F28320" t="str">
            <v>REPAIR, BEARING, ASSEMBLY: TYPE: UPPER/LOWER BEARING, PADS; METHOD: RE-METALLING WITH WHITE METAL STANDARD SANS 124/2009; RE-METALLING OF LOWER GUIDE BEARINGS (22), THRUST BEARING PADS (16), UPPER GUIDE BEARING PADS (6) AND PUMP TURBINE GUIDE BEARINGS (12) WITH WHITE METAL STANDARD SANS 124/2009 GRADE WM84 WITH COMPOSITION</v>
          </cell>
        </row>
        <row r="28321">
          <cell r="A28321" t="str">
            <v>3000028564</v>
          </cell>
          <cell r="B28321" t="str">
            <v>5</v>
          </cell>
          <cell r="C28321" t="str">
            <v>Active</v>
          </cell>
          <cell r="D28321" t="str">
            <v>TEST, EQUIPMENT</v>
          </cell>
          <cell r="E28321" t="str">
            <v>TEST EQP:LIFTING EQUIPMENT;6 MONTHLY</v>
          </cell>
          <cell r="F28321" t="str">
            <v>TEST, EQUIPMENT: TYPE: SAFETY LATCH'S, ID TAGS AND RUBBER GRIPS; METHOD: LIFTING EQUIPMENT; FREQUENCY: 6 MONTHLY; FEEDBACK: SUPPLIER TO ISSUE CERTIFICATE AFTER TESTING</v>
          </cell>
        </row>
        <row r="28322">
          <cell r="A28322" t="str">
            <v>3000013203</v>
          </cell>
          <cell r="B28322" t="str">
            <v>5</v>
          </cell>
          <cell r="C28322" t="str">
            <v>Active</v>
          </cell>
          <cell r="D28322" t="str">
            <v>RENT, EQUIPMENT, SANITARY</v>
          </cell>
          <cell r="E28322" t="str">
            <v>RENT EQP SNTRY:TOILET SEAT SPRAY</v>
          </cell>
          <cell r="F28322" t="str">
            <v>RENT, EQUIPMENT, SANITARY: TYPE: TOILET SEAT SPRAY</v>
          </cell>
        </row>
        <row r="28323">
          <cell r="A28323" t="str">
            <v>3000023716</v>
          </cell>
          <cell r="B28323" t="str">
            <v>5</v>
          </cell>
          <cell r="C28323" t="str">
            <v>Active</v>
          </cell>
          <cell r="D28323" t="str">
            <v>DESIGN, DRAWING</v>
          </cell>
          <cell r="E28323" t="str">
            <v>DSGN DWG:HARD, SOFT COPY;ENGINEERING</v>
          </cell>
          <cell r="F28323" t="str">
            <v>DESIGN, DRAWING: TYPE: HARD, SOFT COPY; DICIPLINE: ENGINEERING; METHOD: PREPARE, SUBMIT DRAWINGS</v>
          </cell>
        </row>
        <row r="28324">
          <cell r="A28324" t="str">
            <v>3000025630</v>
          </cell>
          <cell r="B28324" t="str">
            <v>5</v>
          </cell>
          <cell r="C28324" t="str">
            <v>Active</v>
          </cell>
          <cell r="D28324" t="str">
            <v>ASSEMBLE, STRUCTURE</v>
          </cell>
          <cell r="E28324" t="str">
            <v>ASSEMBL STRUCT:25M CAT D 30M2 LOAD TOWER</v>
          </cell>
          <cell r="F28324" t="str">
            <v>ASSEMBLE, STRUCTURE: TYPE: 25M CAT D 30M2 LOAD TOWER; MATERIAL: ANGLE IRON; CONFIGURATION: TELECOMMUNICATIONS; SPECIFICATION: 240-59967638; 240-56872313; 240-103616544; ASSEMBLE STRUCTURE ACCORDING TO THE LATEST ENGINEERING DRAWINGS</v>
          </cell>
        </row>
        <row r="28325">
          <cell r="A28325" t="str">
            <v>3000025818</v>
          </cell>
          <cell r="B28325" t="str">
            <v>5</v>
          </cell>
          <cell r="C28325" t="str">
            <v>Active</v>
          </cell>
          <cell r="D28325" t="str">
            <v>MAINTAIN, EQUIPMENT, ELECTRICAL</v>
          </cell>
          <cell r="E28325" t="str">
            <v>MAINT EQP ELEC:CHILLER BY-PASS VALVE</v>
          </cell>
          <cell r="F28325" t="str">
            <v>MAINTAIN, EQUIPMENT, ELECTRICAL: TYPE: CHILLER BY-PASS VALVE; FREQUENCY: MONTHLY OR AS REQUIRED; METHOD: CHECK THAT THE BY-PASS VALVES ARE OPERATING CORRECTLY, ADJUST OR REPAIR IF NECESSARY</v>
          </cell>
        </row>
        <row r="28326">
          <cell r="A28326" t="str">
            <v>3000022423</v>
          </cell>
          <cell r="B28326" t="str">
            <v>5</v>
          </cell>
          <cell r="C28326" t="str">
            <v>Active</v>
          </cell>
          <cell r="D28326" t="str">
            <v>REPAIR, EQUIPMENT, ELECTRICAL</v>
          </cell>
          <cell r="E28326" t="str">
            <v>REPR EQP ELEC:SCREEN, MICROPHONE;SANAS</v>
          </cell>
          <cell r="F28326" t="str">
            <v>REPAIR, EQUIPMENT, ELECTRICAL: TYPE: TESTER; TDS420A, OSCILLOSCOPE; REPAIR TYPE: SCREEN, MICROPHONE; TEST: SANAS</v>
          </cell>
        </row>
        <row r="28327">
          <cell r="A28327" t="str">
            <v>3000022974</v>
          </cell>
          <cell r="B28327" t="str">
            <v>5</v>
          </cell>
          <cell r="C28327" t="str">
            <v>Active</v>
          </cell>
          <cell r="D28327" t="str">
            <v>ASSEMBLE, STRUCTURE</v>
          </cell>
          <cell r="E28327" t="str">
            <v>ASSEMBL STRUCT:GOAL POSTS;VARIOUS</v>
          </cell>
          <cell r="F28327" t="str">
            <v>ASSEMBLE, STRUCTURE: TYPE: GOAL POSTS; MATERIAL: VARIOUS; CONFIGURATION: ROAD OR RAILWAY CROSSING</v>
          </cell>
        </row>
        <row r="28328">
          <cell r="A28328" t="str">
            <v>3000027717</v>
          </cell>
          <cell r="B28328" t="str">
            <v>4</v>
          </cell>
          <cell r="C28328" t="str">
            <v>Active</v>
          </cell>
          <cell r="D28328" t="str">
            <v>INSTALL, SUPPORT</v>
          </cell>
          <cell r="E28328" t="str">
            <v>INSTL SUPRT:VHF/UHF BRACKET</v>
          </cell>
          <cell r="F28328" t="str">
            <v>INSTALL, SUPPORT: TYPE: VHF/UHF BRACKET</v>
          </cell>
        </row>
        <row r="28329">
          <cell r="A28329" t="str">
            <v>3000021913</v>
          </cell>
          <cell r="B28329" t="str">
            <v>5</v>
          </cell>
          <cell r="C28329" t="str">
            <v>Active</v>
          </cell>
          <cell r="D28329" t="str">
            <v>ERECT, POLE</v>
          </cell>
          <cell r="E28329" t="str">
            <v>ERECT POLE:9M, TOP 180-199MM, SOIL 4</v>
          </cell>
          <cell r="F28329" t="str">
            <v>ERECT, POLE: TYPE: 9M, TOP 180-199MM, SOIL 4; MATERIAL: WOOD; METHOD: PLANT, BACKFILL AND COMPACT; DRAWING NO: D-DT-0055 REV 0</v>
          </cell>
        </row>
        <row r="28330">
          <cell r="A28330" t="str">
            <v>3000018877</v>
          </cell>
          <cell r="B28330" t="str">
            <v>4</v>
          </cell>
          <cell r="C28330" t="str">
            <v>Active</v>
          </cell>
          <cell r="D28330" t="str">
            <v>PREPARE, SITE</v>
          </cell>
          <cell r="E28330" t="str">
            <v>PREP SITE:13M-16M POLE WOOD</v>
          </cell>
          <cell r="F28330" t="str">
            <v>PREPARE, SITE: TYPE: 13M-16M POLE WOOD; METHOD: HARD ROCK DRILLING 2.2M DEEP</v>
          </cell>
        </row>
        <row r="28331">
          <cell r="A28331" t="str">
            <v>3000033435</v>
          </cell>
          <cell r="B28331" t="str">
            <v>5</v>
          </cell>
          <cell r="C28331" t="str">
            <v>Active</v>
          </cell>
          <cell r="D28331" t="str">
            <v>CALIBRATE, EQUIPMENT</v>
          </cell>
          <cell r="E28331" t="str">
            <v>CAL EQP:FLUKE 325;ANNUALLY</v>
          </cell>
          <cell r="F28331" t="str">
            <v>CALIBRATE, EQUIPMENT: TYPE: FLUKE 325; FREQUENCY: ANNUALLY; METHOD: MANUAL AND MACHINERY; PROVIDE CERTIFICATION ON DELIVERY OR COLLECTION</v>
          </cell>
        </row>
        <row r="28332">
          <cell r="A28332" t="str">
            <v>3000028407</v>
          </cell>
          <cell r="B28332" t="str">
            <v>5</v>
          </cell>
          <cell r="C28332" t="str">
            <v>Active</v>
          </cell>
          <cell r="D28332" t="str">
            <v>REPAIR, EQUIPMENT</v>
          </cell>
          <cell r="E28332" t="str">
            <v>REPR EQP:1 TON GOODS LIFT</v>
          </cell>
          <cell r="F28332" t="str">
            <v>REPAIR, EQUIPMENT: TYPE: 1 TON GOODS LIFT; METHOD: PHYSICLAL AND MECHANICAL</v>
          </cell>
        </row>
        <row r="28333">
          <cell r="A28333" t="str">
            <v>3000021334</v>
          </cell>
          <cell r="B28333" t="str">
            <v>5</v>
          </cell>
          <cell r="C28333" t="str">
            <v>Active</v>
          </cell>
          <cell r="D28333" t="str">
            <v>CALIBRATE, EQUIPMENT</v>
          </cell>
          <cell r="E28333" t="str">
            <v>CAL EQP:FLUKE 5320A;YEARLY;NMISA</v>
          </cell>
          <cell r="F28333" t="str">
            <v>CALIBRATE, EQUIPMENT: TYPE: FLUKE 5320A; FREQUENCY: YEARLY; METHOD: NMISA</v>
          </cell>
        </row>
        <row r="28334">
          <cell r="A28334" t="str">
            <v>3000032134</v>
          </cell>
          <cell r="B28334" t="str">
            <v>5</v>
          </cell>
          <cell r="C28334" t="str">
            <v>Active</v>
          </cell>
          <cell r="D28334" t="str">
            <v>PROVIDE, COURIER SERVICE</v>
          </cell>
          <cell r="E28334" t="str">
            <v>PRVD COUR SERV:PARCEL;TO/FRM DUR-GRJ</v>
          </cell>
          <cell r="F28334" t="str">
            <v>PROVIDE, COURIER SERVICE: TYPE: PARCEL; METHOD: TO/FRM DUR-GRJ; DURATION: ECONOMY</v>
          </cell>
        </row>
        <row r="28335">
          <cell r="A28335" t="str">
            <v>3000025353</v>
          </cell>
          <cell r="B28335" t="str">
            <v>4</v>
          </cell>
          <cell r="C28335" t="str">
            <v>Active</v>
          </cell>
          <cell r="D28335" t="str">
            <v>INSTALL, EQUIPMENT, ELECTRICAL</v>
          </cell>
          <cell r="E28335" t="str">
            <v>INSTL EQP ELEC:T - FRAME</v>
          </cell>
          <cell r="F28335" t="str">
            <v>INSTALL, EQUIPMENT, ELECTRICAL: TYPE: T - FRAME; METHOD: PHYSICAL / MECHANICAL; STEEL T-FRAME</v>
          </cell>
        </row>
        <row r="28336">
          <cell r="A28336" t="str">
            <v>3000015871</v>
          </cell>
          <cell r="B28336" t="str">
            <v>4</v>
          </cell>
          <cell r="C28336" t="str">
            <v>Active</v>
          </cell>
          <cell r="D28336" t="str">
            <v>EXCAVATE</v>
          </cell>
          <cell r="E28336" t="str">
            <v>EXCVT:BCKHOE/HND;SOIL;DP 1.8 X OD 0.7 M</v>
          </cell>
          <cell r="F28336" t="str">
            <v>EXCAVATE: METHOD: BACKHOE OR HAND; GROUND TYPE: SOIL; REASON: DP 1.8 X OD 0.7 M; DRAWING NO: D-DT-0330 REV 0; TYPE: HEAVY CONDUCTOR 11M WOOD/CONCRETE POLE</v>
          </cell>
        </row>
        <row r="28337">
          <cell r="A28337" t="str">
            <v>3000025684</v>
          </cell>
          <cell r="B28337" t="str">
            <v>5</v>
          </cell>
          <cell r="C28337" t="str">
            <v>Active</v>
          </cell>
          <cell r="D28337" t="str">
            <v>RENT, TRUCK, TANKER</v>
          </cell>
          <cell r="E28337" t="str">
            <v>RENT TRCK TANKR:ROAD TANKER;30000 L</v>
          </cell>
          <cell r="F28337" t="str">
            <v>RENT, TRUCK, TANKER: TYPE: ROAD TANKER; LOAD RATING: 30000 L</v>
          </cell>
        </row>
        <row r="28338">
          <cell r="A28338" t="str">
            <v>3000027366</v>
          </cell>
          <cell r="B28338" t="str">
            <v>4</v>
          </cell>
          <cell r="C28338" t="str">
            <v>Active</v>
          </cell>
          <cell r="D28338" t="str">
            <v>REMOVE, EQUIPMENT, ELECTRICAL</v>
          </cell>
          <cell r="E28338" t="str">
            <v>RMV EQP ELEC:MCB</v>
          </cell>
          <cell r="F28338" t="str">
            <v>REMOVE, EQUIPMENT, ELECTRICAL: TYPE: MINIATURE CIRCUIT BREAKER</v>
          </cell>
        </row>
        <row r="28339">
          <cell r="A28339" t="str">
            <v>3000014556</v>
          </cell>
          <cell r="B28339" t="str">
            <v>5</v>
          </cell>
          <cell r="C28339" t="str">
            <v>Active</v>
          </cell>
          <cell r="D28339" t="str">
            <v>TREAT, WATER</v>
          </cell>
          <cell r="E28339" t="str">
            <v>TREAT WTR:PRE-TREATMENT PLANT;WATER</v>
          </cell>
          <cell r="F28339" t="str">
            <v>TREAT, WATER: TYPE: PRE-TREATMENT PLANT; METHOD: DOSING - REFURBISHMENT; DOSE RATE: AS APPLICABLE; PRODUCT TYPE: WATER</v>
          </cell>
        </row>
        <row r="28340">
          <cell r="A28340" t="str">
            <v>3000029366</v>
          </cell>
          <cell r="B28340" t="str">
            <v>5</v>
          </cell>
          <cell r="C28340" t="str">
            <v>Active</v>
          </cell>
          <cell r="D28340" t="str">
            <v>BUILD, FOUNDATION</v>
          </cell>
          <cell r="E28340" t="str">
            <v>BLD FNDTN:ST 132KV SUSP 20M SOIL 1</v>
          </cell>
          <cell r="F28340" t="str">
            <v>BUILD, FOUNDATION: TYPE: ST 132KV SUSP 20M SOIL 1; FINISH: SMOOTH FLOAT; D-DT-7611 &amp; D-DT-7850</v>
          </cell>
        </row>
        <row r="28341">
          <cell r="A28341" t="str">
            <v>3000030573</v>
          </cell>
          <cell r="B28341" t="str">
            <v>5</v>
          </cell>
          <cell r="C28341" t="str">
            <v>Active</v>
          </cell>
          <cell r="D28341" t="str">
            <v>AUDIT</v>
          </cell>
          <cell r="E28341" t="str">
            <v>AUDIT:METER CONVENTIONAL, RURAL</v>
          </cell>
          <cell r="F28341" t="str">
            <v>AUDIT; TYPE METER CONVENTIONAL, RURAL, FREQUENCY AS AND WHEN REQUIRED</v>
          </cell>
        </row>
        <row r="28342">
          <cell r="A28342" t="str">
            <v>3000021468</v>
          </cell>
          <cell r="B28342" t="str">
            <v>5</v>
          </cell>
          <cell r="C28342" t="str">
            <v>Active</v>
          </cell>
          <cell r="D28342" t="str">
            <v>REPAIR, ROOF</v>
          </cell>
          <cell r="E28342" t="str">
            <v>REPR ROOF:CORRUGATED;IBR SHEETS</v>
          </cell>
          <cell r="F28342" t="str">
            <v>REPAIR, ROOF: TYPE: CORRUGATED; MATERIAL: IBR SHEETS; METHOD: FIX COLLAPSED ROOF STRUCTURE</v>
          </cell>
        </row>
        <row r="28343">
          <cell r="A28343" t="str">
            <v>3000032044</v>
          </cell>
          <cell r="B28343" t="str">
            <v>5</v>
          </cell>
          <cell r="C28343" t="str">
            <v>Active</v>
          </cell>
          <cell r="D28343" t="str">
            <v>PROVIDE, COURIER SERVICE</v>
          </cell>
          <cell r="E28343" t="str">
            <v>PRVD COUR SERV:PARCEL;TO/FRM NLP-PTG</v>
          </cell>
          <cell r="F28343" t="str">
            <v>PROVIDE, COURIER SERVICE: TYPE: PARCEL; METHOD: TO/FRM NLP-PTG; DURATION: OVERNIGHT</v>
          </cell>
        </row>
        <row r="28344">
          <cell r="A28344" t="str">
            <v>3000019469</v>
          </cell>
          <cell r="B28344" t="str">
            <v>5</v>
          </cell>
          <cell r="C28344" t="str">
            <v>Active</v>
          </cell>
          <cell r="D28344" t="str">
            <v>PROVIDE, SUPPORT SERVICE</v>
          </cell>
          <cell r="E28344" t="str">
            <v>PRVD SUPRT SERV:DISCONNECTIONS</v>
          </cell>
          <cell r="F28344" t="str">
            <v>PROVIDE, SUPPORT SERVICE; TYPE DISCONNECTIONS, METHOD DISCONNECT SUPPLY POINT IF METERS FOUND BYPASSED/TAMPARED BY REMOVING METER CIRCUIT BREAKER AND ITS JUMPER CABLE FOR A 1 PHASE SUPPLY AND TAKE 2 PHOTOS</v>
          </cell>
        </row>
        <row r="28345">
          <cell r="A28345" t="str">
            <v>3000016718</v>
          </cell>
          <cell r="B28345" t="str">
            <v>5</v>
          </cell>
          <cell r="C28345" t="str">
            <v>Active</v>
          </cell>
          <cell r="D28345" t="str">
            <v>CONSTRUCT, STRUCTURE</v>
          </cell>
          <cell r="E28345" t="str">
            <v>CONSTR STRUCT:ISOLATOR INLINE S2J;STEEL</v>
          </cell>
          <cell r="F28345" t="str">
            <v>CONSTRUCT, STRUCTURE: TYPE: ISOLATOR INLINE S2J; MATERIAL: STEEL; DRAWING NO: D-DT-5202 S2J R2 REV 0; 132KV MOTOR LATTICE SUPPORT STEELWORK MANUFACTURING DETAILS AND ASSEMBLY - 3.6M PHASE CRS</v>
          </cell>
        </row>
        <row r="28346">
          <cell r="A28346" t="str">
            <v>3000011474</v>
          </cell>
          <cell r="B28346" t="str">
            <v>3</v>
          </cell>
          <cell r="C28346" t="str">
            <v>Active</v>
          </cell>
          <cell r="D28346" t="str">
            <v>SERVICE</v>
          </cell>
          <cell r="E28346" t="str">
            <v>SERV:ACCESS ROADS AND ENVRO WORK</v>
          </cell>
          <cell r="F28346" t="str">
            <v>SERVICE: TYPE: ACCESS ROADS AND ENVRO WORK</v>
          </cell>
        </row>
        <row r="28347">
          <cell r="A28347" t="str">
            <v>3000014682</v>
          </cell>
          <cell r="B28347" t="str">
            <v>5</v>
          </cell>
          <cell r="C28347" t="str">
            <v>Active</v>
          </cell>
          <cell r="D28347" t="str">
            <v>HIRE, ENGINEER</v>
          </cell>
          <cell r="E28347" t="str">
            <v>HIRE ENGNR:ENGINEER;SITE;BSC ENGINEERING</v>
          </cell>
          <cell r="F28347" t="str">
            <v>HIRE, ENGINEER: EXPERIENCE LEVEL: ENGINEER; TYPE: SITE; QUALIFICATION: BSC ENGINEERING; CERTIFICATION: ECSA; NUMBER OF YEARS EXPERIENCE: 5 YR; REQUIRED EXPERIENCE: ENGINEERING OPERATIONS AND MAINTENANCE</v>
          </cell>
        </row>
        <row r="28348">
          <cell r="A28348" t="str">
            <v>3000033976</v>
          </cell>
          <cell r="B28348" t="str">
            <v>5</v>
          </cell>
          <cell r="C28348" t="str">
            <v>Active</v>
          </cell>
          <cell r="D28348" t="str">
            <v>CALIBRATE, EQUIPMENT</v>
          </cell>
          <cell r="E28348" t="str">
            <v>CAL EQP:CALIBRATOR DRY-WELL 9140</v>
          </cell>
          <cell r="F28348" t="str">
            <v>CALIBRATE, EQUIPMENT; TYPE CALIBRATOR DRY-WELL 9140, FREQUENCY AS REQUIRED, METHOD AS PER MANUFACTURES SPECIFICATION; CALIBRATION CERTIFICATE TO BE PROVIDED</v>
          </cell>
        </row>
        <row r="28349">
          <cell r="A28349" t="str">
            <v>3000030964</v>
          </cell>
          <cell r="B28349" t="str">
            <v>5</v>
          </cell>
          <cell r="C28349" t="str">
            <v>Active</v>
          </cell>
          <cell r="D28349" t="str">
            <v>INSTALL, CABLE, ELECTRICAL</v>
          </cell>
          <cell r="E28349" t="str">
            <v>INSTL CBL ELEC:12 CORE 2.5 MM2 SWA</v>
          </cell>
          <cell r="F28349" t="str">
            <v>INSTALL, CABLE, ELECTRICAL: TYPE: 12 CORE 2.5 MM2 SWA; METHOD: DIG TRENCH, LAY CABLE, CONNECT AND BACKFILL</v>
          </cell>
        </row>
        <row r="28350">
          <cell r="A28350" t="str">
            <v>3000032163</v>
          </cell>
          <cell r="B28350" t="str">
            <v>5</v>
          </cell>
          <cell r="C28350" t="str">
            <v>Active</v>
          </cell>
          <cell r="D28350" t="str">
            <v>PROVIDE, COURIER SERVICE</v>
          </cell>
          <cell r="E28350" t="str">
            <v>PRVD COUR SERV:PARCEL;TO/FRM PLZ-KIM</v>
          </cell>
          <cell r="F28350" t="str">
            <v>PROVIDE, COURIER SERVICE: TYPE: PARCEL; METHOD: TO/FRM PLZ-KIM; DURATION: ECONOMY</v>
          </cell>
        </row>
        <row r="28351">
          <cell r="A28351" t="str">
            <v>3000016907</v>
          </cell>
          <cell r="B28351" t="str">
            <v>5</v>
          </cell>
          <cell r="C28351" t="str">
            <v>Active</v>
          </cell>
          <cell r="D28351" t="str">
            <v>CLEAN, EQUIPMENT</v>
          </cell>
          <cell r="E28351" t="str">
            <v>CLEAN EQP:HYDRAULIC OIL COOLER;COMPLETE</v>
          </cell>
          <cell r="F28351" t="str">
            <v>CLEAN, EQUIPMENT: TYPE: HYDRAULIC OIL COOLER; METHOD: COMPLETE; FREQUENCY: WHEN NEEDED</v>
          </cell>
        </row>
        <row r="28352">
          <cell r="A28352" t="str">
            <v>3000027009</v>
          </cell>
          <cell r="B28352" t="str">
            <v>5</v>
          </cell>
          <cell r="C28352" t="str">
            <v>Active</v>
          </cell>
          <cell r="D28352" t="str">
            <v>TEST, EQUIPMENT</v>
          </cell>
          <cell r="E28352" t="str">
            <v>TEST EQP:FLOW METER CONNECTION</v>
          </cell>
          <cell r="F28352" t="str">
            <v>TEST, EQUIPMENT: TYPE: FLOW METER CONNECTION; METHOD: THICKNESS TRANSDUCER; FREQUENCY: AS AND WHEN REQUIRED; FEEDBACK: TECHNICAL REPORT</v>
          </cell>
        </row>
        <row r="28353">
          <cell r="A28353" t="str">
            <v>3000026686</v>
          </cell>
          <cell r="B28353" t="str">
            <v>4</v>
          </cell>
          <cell r="C28353" t="str">
            <v>Active</v>
          </cell>
          <cell r="D28353" t="str">
            <v>INSTALL, CROSSING</v>
          </cell>
          <cell r="E28353" t="str">
            <v>INSTL CROSSING:PHYSICAL AND MATERIAL</v>
          </cell>
          <cell r="F28353" t="str">
            <v>INSTALL, CROSSING; TYPE PREPARE TEMPORARY STRUCTURES, METHOD PHYSICAL AND MATERIAL; PREPARE TEMPORARY STRUCTURES AND DO STRINGING</v>
          </cell>
        </row>
        <row r="28354">
          <cell r="A28354" t="str">
            <v>3000032105</v>
          </cell>
          <cell r="B28354" t="str">
            <v>5</v>
          </cell>
          <cell r="C28354" t="str">
            <v>Active</v>
          </cell>
          <cell r="D28354" t="str">
            <v>PROVIDE, COURIER SERVICE</v>
          </cell>
          <cell r="E28354" t="str">
            <v>PRVD COUR SERV:PARCEL;TO/FRM JNB-KIM</v>
          </cell>
          <cell r="F28354" t="str">
            <v>PROVIDE, COURIER SERVICE: TYPE: PARCEL; METHOD: TO/FRM JNB-KIM; DURATION: ECONOMY</v>
          </cell>
        </row>
        <row r="28355">
          <cell r="A28355" t="str">
            <v>3000017007</v>
          </cell>
          <cell r="B28355" t="str">
            <v>5</v>
          </cell>
          <cell r="C28355" t="str">
            <v>Active</v>
          </cell>
          <cell r="D28355" t="str">
            <v>BUILD, FOUNDATION</v>
          </cell>
          <cell r="E28355" t="str">
            <v>BLD FNDTN:SMOOTH FLOAT</v>
          </cell>
          <cell r="F28355" t="str">
            <v>BUILD, FOUNDATION: TYPE: CIRCUIT BREAKER KIOSK &amp; ME 33KV LATTICE SUPPORT FOUNDATION DETAILS (SOIL TYPE 1 &amp; 2); FINISH: SMOOTH FLOAT</v>
          </cell>
        </row>
        <row r="28356">
          <cell r="A28356" t="str">
            <v>3000021839</v>
          </cell>
          <cell r="B28356" t="str">
            <v>5</v>
          </cell>
          <cell r="C28356" t="str">
            <v>Active</v>
          </cell>
          <cell r="D28356" t="str">
            <v>ERECT, POLE</v>
          </cell>
          <cell r="E28356" t="str">
            <v>ERECT POLE:13M, TOP 180-199MM, SOIL 4;H5</v>
          </cell>
          <cell r="F28356" t="str">
            <v>ERECT, POLE: TYPE: 13M, TOP 180-199MM, SOIL 4; MATERIAL: WOOD H5; METHOD: PLANT, BACKFILL AND COMPACT; DRAWING NO: D-DT-0056 REV 0</v>
          </cell>
        </row>
        <row r="28357">
          <cell r="A28357" t="str">
            <v>3000027281</v>
          </cell>
          <cell r="B28357" t="str">
            <v>4</v>
          </cell>
          <cell r="C28357" t="str">
            <v>Active</v>
          </cell>
          <cell r="D28357" t="str">
            <v>INSTALL, COMPONENT</v>
          </cell>
          <cell r="E28357" t="str">
            <v>INSTL COMPNT:COWLING</v>
          </cell>
          <cell r="F28357" t="str">
            <v>INSTALL, COMPONENT: TYPE: COWLING</v>
          </cell>
        </row>
        <row r="28358">
          <cell r="A28358" t="str">
            <v>3000025419</v>
          </cell>
          <cell r="B28358" t="str">
            <v>5</v>
          </cell>
          <cell r="C28358" t="str">
            <v>Active</v>
          </cell>
          <cell r="D28358" t="str">
            <v>REMOVE, EQUIPMENT</v>
          </cell>
          <cell r="E28358" t="str">
            <v>RMV EQP:MANUAL AND MECHANICAL</v>
          </cell>
          <cell r="F28358" t="str">
            <v>REMOVE, EQUIPMENT: TYPE: ISOLATOR STD - 33KV MANUAL LATTICE SUPPORT; METHOD: MANUAL AND MECHANICAL; STEELWORK MANUFACTURING DETAILS AND ASSEMBLY - 1.2M PHASE CRS</v>
          </cell>
        </row>
        <row r="28359">
          <cell r="A28359" t="str">
            <v>3000027935</v>
          </cell>
          <cell r="B28359" t="str">
            <v>5</v>
          </cell>
          <cell r="C28359" t="str">
            <v>Active</v>
          </cell>
          <cell r="D28359" t="str">
            <v>CLEAN, EQUIPMENT</v>
          </cell>
          <cell r="E28359" t="str">
            <v>CLEAN EQP:FLOATING RINGS;AS REQUIRED</v>
          </cell>
          <cell r="F28359" t="str">
            <v>CLEAN, EQUIPMENT: TYPE: FLOATING RINGS; METHOD: STRIP, SAND CLEAN; FREQUENCY: AS REQUIRED</v>
          </cell>
        </row>
        <row r="28360">
          <cell r="A28360" t="str">
            <v>3000024086</v>
          </cell>
          <cell r="B28360" t="str">
            <v>4</v>
          </cell>
          <cell r="C28360" t="str">
            <v>Active</v>
          </cell>
          <cell r="D28360" t="str">
            <v>REFILL, CYLINDER</v>
          </cell>
          <cell r="E28360" t="str">
            <v>REFIL CYL:DCP;50 KG;DRY CHEMICAL POWDER</v>
          </cell>
          <cell r="F28360" t="str">
            <v>REFILL, CYLINDER: TYPE: DCP; CAPACITY: 50 KG; FILLER MATERIAL: DRY CHEMICAL POWDER; FREQUENCY: ANNUALLY</v>
          </cell>
        </row>
        <row r="28361">
          <cell r="A28361" t="str">
            <v>3000016810</v>
          </cell>
          <cell r="B28361" t="str">
            <v>5</v>
          </cell>
          <cell r="C28361" t="str">
            <v>Active</v>
          </cell>
          <cell r="D28361" t="str">
            <v>INSTALL, LABEL</v>
          </cell>
          <cell r="E28361" t="str">
            <v>INSTL LABEL:INDOOR, OUTDOOR;METAL</v>
          </cell>
          <cell r="F28361" t="str">
            <v>INSTALL, LABEL: TYPE: INDOOR, OUTDOOR; METHOD: CONTROL PLANT OUTDOOR LABELS (AS PER D-DT STANDARD D-DT-5047 SHT.2 REV.3 - EQUIPMENT LABELLING); MATERIAL: METAL</v>
          </cell>
        </row>
        <row r="28362">
          <cell r="A28362" t="str">
            <v>3000029020</v>
          </cell>
          <cell r="B28362" t="str">
            <v>5</v>
          </cell>
          <cell r="C28362" t="str">
            <v>Active</v>
          </cell>
          <cell r="D28362" t="str">
            <v>BUILD, FOUNDATION</v>
          </cell>
          <cell r="E28362" t="str">
            <v>BLD FNDTN:3P 132KV STRN TWIN 21M SOIL 1</v>
          </cell>
          <cell r="F28362" t="str">
            <v>BUILD, FOUNDATION; TYPE 3P 132KV STRN TWIN 21M SOIL 1, FINISH SMOOTH FLOAT; 2-WT-1296 &amp; 2-WT-1419 ; 2-90 DEG,TWIN CONDUCTOR, STEEL MATERIAL</v>
          </cell>
        </row>
        <row r="28363">
          <cell r="A28363" t="str">
            <v>3000028584</v>
          </cell>
          <cell r="B28363" t="str">
            <v>5</v>
          </cell>
          <cell r="C28363" t="str">
            <v>Active</v>
          </cell>
          <cell r="D28363" t="str">
            <v>INSTALL, CABLE</v>
          </cell>
          <cell r="E28363" t="str">
            <v>INSTL CBL:95MM XLPE 11KV;DST_34-209</v>
          </cell>
          <cell r="F28363" t="str">
            <v>INSTALL, CABLE: TYPE: 95MM XLPE 11KV; METHOD: PHYSICAL AND MECHANICAL; STANDARD: DST_34-209; D800</v>
          </cell>
        </row>
        <row r="28364">
          <cell r="A28364" t="str">
            <v>3000028885</v>
          </cell>
          <cell r="B28364" t="str">
            <v>5</v>
          </cell>
          <cell r="C28364" t="str">
            <v>Active</v>
          </cell>
          <cell r="D28364" t="str">
            <v>REMOVE, CABLE</v>
          </cell>
          <cell r="E28364" t="str">
            <v>REM CBL:MV, 3 CORE 300 MM2 AND OVER</v>
          </cell>
          <cell r="F28364" t="str">
            <v>REMOVE, CABLE: TYPE: MV, 3 CORE 300 MM2 AND OVER; METHOD: EXCAVATE, REMOVE, BACKFILL AND COMPACT</v>
          </cell>
        </row>
        <row r="28365">
          <cell r="A28365" t="str">
            <v>3000023889</v>
          </cell>
          <cell r="B28365" t="str">
            <v>5</v>
          </cell>
          <cell r="C28365" t="str">
            <v>Active</v>
          </cell>
          <cell r="D28365" t="str">
            <v>HIRE, ASSISTANT</v>
          </cell>
          <cell r="E28365" t="str">
            <v>HIRE ASTNT:AS REQUIRED;RT CERTIFICATE</v>
          </cell>
          <cell r="F28365" t="str">
            <v>HIRE, ASSISTANT: EXPERIENCE LEVEL: AS REQUIRED; TYPE: RT ASSISTANT, BARRIER WATCHER; QUALIFICATION: RT CERTIFICATE; CERTIFICATION: NONE; NUMBER OF YEARS EXPERIENCE: 3 YR; REQUIRED EXPERIENCE: 3 YR</v>
          </cell>
        </row>
        <row r="28366">
          <cell r="A28366" t="str">
            <v>3000027852</v>
          </cell>
          <cell r="B28366" t="str">
            <v>5</v>
          </cell>
          <cell r="C28366" t="str">
            <v>Active</v>
          </cell>
          <cell r="D28366" t="str">
            <v>REPAIR, EQUIPMENT</v>
          </cell>
          <cell r="E28366" t="str">
            <v>REPR EQP:TRANSMISSION</v>
          </cell>
          <cell r="F28366" t="str">
            <v>REPAIR, EQUIPMENT: TYPE: TRANSMISSION; METHOD: REPAIR AS PER OEM SPEC</v>
          </cell>
        </row>
        <row r="28367">
          <cell r="A28367" t="str">
            <v>3000020749</v>
          </cell>
          <cell r="B28367" t="str">
            <v>5</v>
          </cell>
          <cell r="C28367" t="str">
            <v>Active</v>
          </cell>
          <cell r="D28367" t="str">
            <v>CALIBRATE, EQUIPMENT</v>
          </cell>
          <cell r="E28367" t="str">
            <v>CAL EQP:ULTRASONIC FLOWMETER</v>
          </cell>
          <cell r="F28367" t="str">
            <v>CALIBRATE, EQUIPMENT: TYPE: ULTRASONIC FLOWMETER; FREQUENCY: AS AND WHEN REQUIRED; METHOD: OFF-SITE, ISO/IEC17025 SANAS CERTIFICATE AND STICKERS INCLUSIVE</v>
          </cell>
        </row>
        <row r="28368">
          <cell r="A28368" t="str">
            <v>3000017418</v>
          </cell>
          <cell r="B28368" t="str">
            <v>5</v>
          </cell>
          <cell r="C28368" t="str">
            <v>Active</v>
          </cell>
          <cell r="D28368" t="str">
            <v>INSTALL, FENCE</v>
          </cell>
          <cell r="E28368" t="str">
            <v>INSTL FENC:SECURITY;STEEL</v>
          </cell>
          <cell r="F28368" t="str">
            <v>INSTALL, FENCE: TYPE: SECURITY; MATERIAL: STEEL; ANCHOR METHOD: 1.8M STEEL POST &amp; DIAMOND MESH WITH OVERHANG SECTION AND DETAILS; D-DT-5237 S3A R0</v>
          </cell>
        </row>
        <row r="28369">
          <cell r="A28369" t="str">
            <v>3000018525</v>
          </cell>
          <cell r="B28369" t="str">
            <v>5</v>
          </cell>
          <cell r="C28369" t="str">
            <v>Active</v>
          </cell>
          <cell r="D28369" t="str">
            <v>RENT, TRAILER, LOW BED</v>
          </cell>
          <cell r="E28369" t="str">
            <v>RENT TRLR LOW BED:TRANSPORT;30-400 T</v>
          </cell>
          <cell r="F28369" t="str">
            <v>RENT, TRAILER, LOW BED: TYPE: TRANSPORT; LOAD RATING: 30-400 T</v>
          </cell>
        </row>
        <row r="28370">
          <cell r="A28370" t="str">
            <v>3000020367</v>
          </cell>
          <cell r="B28370" t="str">
            <v>5</v>
          </cell>
          <cell r="C28370" t="str">
            <v>Active</v>
          </cell>
          <cell r="D28370" t="str">
            <v>EXCAVATE</v>
          </cell>
          <cell r="E28370" t="str">
            <v>EXCVT:PHYSICAL OR MECHANICAL</v>
          </cell>
          <cell r="F28370" t="str">
            <v>EXCAVATE: METHOD: PHYSICAL OR MECHANICAL; GROUND TYPE: SOFT SOIL OR COMPACTED SOIL; REASON: POLE PLANTING; FILLING MATERIAL: NATURAL EARTH OR G5; 10M POLE WOOD BACK-ACTOR OR HAND (1.7M DEEP)</v>
          </cell>
        </row>
        <row r="28371">
          <cell r="A28371" t="str">
            <v>3000028546</v>
          </cell>
          <cell r="B28371" t="str">
            <v>5</v>
          </cell>
          <cell r="C28371" t="str">
            <v>Active</v>
          </cell>
          <cell r="D28371" t="str">
            <v>TEST, EQUIPMENT</v>
          </cell>
          <cell r="E28371" t="str">
            <v>TEST EQP:STRAIN POLES;LIFTING EQUIPMENT</v>
          </cell>
          <cell r="F28371" t="str">
            <v>TEST, EQUIPMENT: TYPE: STRAIN POLES; METHOD: LIFTING EQUIPMENT; FREQUENCY: 6 MONTHLY; FEEDBACK: SUPPLIER TO ISSUE CERTIFICATE AFTER TESTING</v>
          </cell>
        </row>
        <row r="28372">
          <cell r="A28372" t="str">
            <v>3000017424</v>
          </cell>
          <cell r="B28372" t="str">
            <v>5</v>
          </cell>
          <cell r="C28372" t="str">
            <v>Active</v>
          </cell>
          <cell r="D28372" t="str">
            <v>INSTALL, FENCE</v>
          </cell>
          <cell r="E28372" t="str">
            <v>INSTL FENC:SECURITY;STEEL</v>
          </cell>
          <cell r="F28372" t="str">
            <v>INSTALL, FENCE: TYPE: SECURITY; MATERIAL: STEEL; ANCHOR METHOD: 2.4M STEEL POST &amp; WELD MESH WITH DOUBLE OVERHANG &amp; RAZOR COIL WIRE SECTION; D-DT-5237 S6A R0</v>
          </cell>
        </row>
        <row r="28373">
          <cell r="A28373" t="str">
            <v>3000029544</v>
          </cell>
          <cell r="B28373" t="str">
            <v>5</v>
          </cell>
          <cell r="C28373" t="str">
            <v>Active</v>
          </cell>
          <cell r="D28373" t="str">
            <v>BUILD, FOUNDATION</v>
          </cell>
          <cell r="E28373" t="str">
            <v>BLD FNDTN:SMOOTH FLOAT</v>
          </cell>
          <cell r="F28373" t="str">
            <v>BUILD, FOUNDATION; 3P 132KV HEAVY COND 16.3M SOIL 3, SMOOTH FLOAT</v>
          </cell>
        </row>
        <row r="28374">
          <cell r="A28374" t="str">
            <v>3000014637</v>
          </cell>
          <cell r="B28374" t="str">
            <v>5</v>
          </cell>
          <cell r="C28374" t="str">
            <v>Active</v>
          </cell>
          <cell r="D28374" t="str">
            <v>PEGGING</v>
          </cell>
          <cell r="E28374" t="str">
            <v>PEGGING:H-POLE WHITE WOODEN PEG</v>
          </cell>
          <cell r="F28374" t="str">
            <v>PEGGING; TYPE H-POLE WHITE WOODEN PEG; STRUCTURE CENTRE POSITIONS</v>
          </cell>
        </row>
        <row r="28375">
          <cell r="A28375" t="str">
            <v>3000023002</v>
          </cell>
          <cell r="B28375" t="str">
            <v>5</v>
          </cell>
          <cell r="C28375" t="str">
            <v>Active</v>
          </cell>
          <cell r="D28375" t="str">
            <v>INSTALL, CLAMP</v>
          </cell>
          <cell r="E28375" t="str">
            <v>INSTL CLMP:EYC-W;COMP/PALM 90DG;2X26.5MM</v>
          </cell>
          <cell r="F28375" t="str">
            <v>INSTALL, CLAMP: TYPE: EYC-W;COMP/PALM 90DG;2X26.5MM; MATERIAL: ALUMINIUM OR GALVANISED; D-DT-6109</v>
          </cell>
        </row>
        <row r="28376">
          <cell r="A28376" t="str">
            <v>3000011261</v>
          </cell>
          <cell r="B28376" t="str">
            <v>4</v>
          </cell>
          <cell r="C28376" t="str">
            <v>Active</v>
          </cell>
          <cell r="D28376" t="str">
            <v>TRANSPORT, MATERIAL</v>
          </cell>
          <cell r="E28376" t="str">
            <v>TRNSP MTRL:VARIOUS;ROAD;TRUCK WITH CRANE</v>
          </cell>
          <cell r="F28376" t="str">
            <v>TRANSPORT, MATERIAL: TYPE: VARIOUS; TRANSPORT METHOD: ROAD; VEHICLE TYPE: TRUCK WITH CRANE; WEIGHT: 5-8 T</v>
          </cell>
        </row>
        <row r="28377">
          <cell r="A28377" t="str">
            <v>3000027752</v>
          </cell>
          <cell r="B28377" t="str">
            <v>3</v>
          </cell>
          <cell r="C28377" t="str">
            <v>Active</v>
          </cell>
          <cell r="D28377" t="str">
            <v>REPAIR, PUMP</v>
          </cell>
          <cell r="E28377" t="str">
            <v>REPR PMP:SPP X-STREAM 200/50</v>
          </cell>
          <cell r="F28377" t="str">
            <v>REPAIR, PUMP: TYPE: SPP X-STREAM 200/50; METHOD: ELECTRICAL FIRE PUMP NEW SHAFT X 1 AS PER SAMPLE, NEW GLAND PACKING, NEW DE AND NDE BEARINGS, NEW RINGS X 2 AS PER SAMPLE TO RECOMMENDED TOLERANCE, CLEAN AND POLISH BEARING SEAT AND END COVERS THEN AND PAINT EXTERNAL OF THE ASSEMBLY, IMPELLER RING SEATS TO BE POLISH TO CORRECT TOLERANCE TO ENSURE REQUIRED PERFORMANCE ARE MET, SAND BLAST PUMP CASING AND PUT RECOMMENDED COATING INTERNALLY, REBUILT DAMAGED SHAFT SEAT ON CASING TO RECOMMENDED TOLERANCE AND SIZE, CLEAN, SANDBLAST AND RED PAINT THE PUMP CASING EXTERNALLY, FIT NEW OIL SEAL, O-RINGS AND GASKETS, CHECK IMPELLER FOR CRACKS AND REPAIR, ASSEMBLE AND BALANCE IMPELLER &amp; SHAFT ASSEMBLY, ASSEMBLY THE COMPLETE PUMP, PRESSURE TESTING, QUALITY CONTROL PLAN TO BE DONE; METHOD: ELECTRICAL FIRE PUMP NEW SHAFT X 1 AS PER SAMPLE, NEW GLAND PACKING, NEW DE AND NDE BEARINGS, NEW RINGS X 2 AS PER SAMPLE TO RECOMMENDED TOLERANCE, CLEAN AND POLISH BEARING SEAT AND END COVERS THEN AND PAINT EXTERNAL OF THE ASSEMBLY, IMPELLER RING SEATS TO BE POLISH TO CORRECT TOLERANCE TO ENSURE REQUIRED PERFORMANCE ARE MET, SAND BLAST PUMP CASING AND PUT RECOMMENDED COATING INTERNALLY, REBUILT DAMAGED SHAFT SEAT ON CASING TO RECOMMENDED TOLERANCE AND SIZE, CLEAN, SANDBLAST AND RED PAINT THE PUMP CASING EXTERNALLY, FIT NEW OIL SEAL, O-RINGS AND GASKETS, CHECK IMPELLER FOR CRACKS AND REPAIR, ASSEMBLE AND BALANCE IMPELLER &amp; SHAFT ASSEMBLY, ASSEMBLY THE COMPLETE PUMP, PRESSURE TESTING, QUALITY CONTROL PLAN TO BE DONE</v>
          </cell>
        </row>
        <row r="28378">
          <cell r="A28378" t="str">
            <v>3000014027</v>
          </cell>
          <cell r="B28378" t="str">
            <v>5</v>
          </cell>
          <cell r="C28378" t="str">
            <v>Active</v>
          </cell>
          <cell r="D28378" t="str">
            <v>INSTALL, LABEL</v>
          </cell>
          <cell r="E28378" t="str">
            <v>INSTL LABEL:POLE TAG WITH POLE NUMBER</v>
          </cell>
          <cell r="F28378" t="str">
            <v>INSTALL, LABEL: TYPE: POLE TAG WITH POLE NUMBER; METHOD: AS PER ESKOM INSTRUCTIONS, BULLETINS, PROCEDURE, STDS; MATERIAL: ALUMINIUM; ALUMINIUM POLE TAG 25X150MM WITH POLE NUMBER, ALLOW FOR THE FOLLOWING END ITEMS TO BE APPLIED AS PER RELEVANT ESKOM, INSTRUCTIONS/BULLETINS/PROCEDURES AND STANDARDS WHERE NOT ALREADY ALLOWED FOR IN STRUCTURE PACKAGE</v>
          </cell>
        </row>
        <row r="28379">
          <cell r="A28379" t="str">
            <v>3000032458</v>
          </cell>
          <cell r="B28379" t="str">
            <v>5</v>
          </cell>
          <cell r="C28379" t="str">
            <v>Active</v>
          </cell>
          <cell r="D28379" t="str">
            <v>REPAIR, EQUIPMENT</v>
          </cell>
          <cell r="E28379" t="str">
            <v>REPR EQP:UNIT SWG500;ELECTRONIC REPAIRS</v>
          </cell>
          <cell r="F28379" t="str">
            <v>REPAIR, EQUIPMENT: TYPE: UNIT SWG500; METHOD: ELECTRONIC REPAIRS</v>
          </cell>
        </row>
        <row r="28380">
          <cell r="A28380" t="str">
            <v>3000024876</v>
          </cell>
          <cell r="B28380" t="str">
            <v>5</v>
          </cell>
          <cell r="C28380" t="str">
            <v>Active</v>
          </cell>
          <cell r="D28380" t="str">
            <v>INSTALL, CLAMP</v>
          </cell>
          <cell r="E28380" t="str">
            <v>INSTL CLMP:CLEV-TONG,TWIST 16L 120KN</v>
          </cell>
          <cell r="F28380" t="str">
            <v>INSTALL, CLAMP: TYPE: CLEV-TONG,TWIST 16L 120KN; MATERIAL: GALVINISED STEEL; DRAWING REFERENCE NO = D-DT-6084</v>
          </cell>
        </row>
        <row r="28381">
          <cell r="A28381" t="str">
            <v>3000013659</v>
          </cell>
          <cell r="B28381" t="str">
            <v>4</v>
          </cell>
          <cell r="C28381" t="str">
            <v>Active</v>
          </cell>
          <cell r="D28381" t="str">
            <v>EXCAVATE</v>
          </cell>
          <cell r="E28381" t="str">
            <v>EXCVT:BCKHOE/HND;4;15KN POLE, DP 2.5 M</v>
          </cell>
          <cell r="F28381" t="str">
            <v>EXCAVATE: METHOD: BACKHOE OR HAND; GROUND TYPE: 4; REASON: 15KN POLE, DP 2.5 M; DRAWING NO: D-DT-1651 REV 0; TYPE: 12M FREE STANDING POLE</v>
          </cell>
        </row>
        <row r="28382">
          <cell r="A28382" t="str">
            <v>3000028039</v>
          </cell>
          <cell r="B28382" t="str">
            <v>5</v>
          </cell>
          <cell r="C28382" t="str">
            <v>Active</v>
          </cell>
          <cell r="D28382" t="str">
            <v>REPAIR, COMPONENT</v>
          </cell>
          <cell r="E28382" t="str">
            <v>REPR COMPNT:DIFFUSER</v>
          </cell>
          <cell r="F28382" t="str">
            <v>REPAIR, COMPONENT: TYPE: DIFFUSER; METHOD: LIGHT SKIM AND CLEAN</v>
          </cell>
        </row>
        <row r="28383">
          <cell r="A28383" t="str">
            <v>3000028037</v>
          </cell>
          <cell r="B28383" t="str">
            <v>5</v>
          </cell>
          <cell r="C28383" t="str">
            <v>Active</v>
          </cell>
          <cell r="D28383" t="str">
            <v>REPAIR, COMPONENT</v>
          </cell>
          <cell r="E28383" t="str">
            <v>REPR COMPNT:BEARING HOUSING</v>
          </cell>
          <cell r="F28383" t="str">
            <v>REPAIR, COMPONENT: TYPE: BEARING HOUSING; METHOD: RECONDITION RINGS AND GRUB SCREWS</v>
          </cell>
        </row>
        <row r="28384">
          <cell r="A28384" t="str">
            <v>3000018714</v>
          </cell>
          <cell r="B28384" t="str">
            <v>5</v>
          </cell>
          <cell r="C28384" t="str">
            <v>Active</v>
          </cell>
          <cell r="D28384" t="str">
            <v>TEST, SOIL</v>
          </cell>
          <cell r="E28384" t="str">
            <v>TEST, SOIL:RESISTANCE;WRITTEN</v>
          </cell>
          <cell r="F28384" t="str">
            <v>TEST, SOIL: TYPE: RESISTANCE; METHOD: MEASURE THE CIRCULATING CURRENT ON THE HV CABLE SHEATH FOR EACH SECTION AND FOR EACH CABLE; FREQUENCY: AS AND WHEN REQUIRED; FEEDBACK: WRITTEN</v>
          </cell>
        </row>
        <row r="28385">
          <cell r="A28385" t="str">
            <v>3000025068</v>
          </cell>
          <cell r="B28385" t="str">
            <v>5</v>
          </cell>
          <cell r="C28385" t="str">
            <v>Active</v>
          </cell>
          <cell r="D28385" t="str">
            <v>PRINT, MEDIA</v>
          </cell>
          <cell r="E28385" t="str">
            <v>PRNT MEDIA:BUSINESS CARDS,ON REQUEST</v>
          </cell>
          <cell r="F28385" t="str">
            <v>PRINT, MEDIA; TYPE BUSINESS CARDS, FREQUENCY ON REQUEST, METHOD 90 X 50MM 300GSM; AS PER GUIDELINES</v>
          </cell>
        </row>
        <row r="28386">
          <cell r="A28386" t="str">
            <v>3000028879</v>
          </cell>
          <cell r="B28386" t="str">
            <v>4</v>
          </cell>
          <cell r="C28386" t="str">
            <v>Active</v>
          </cell>
          <cell r="D28386" t="str">
            <v>REHABILITATE, SITE</v>
          </cell>
          <cell r="E28386" t="str">
            <v>REHABLT SITE:CONCRETE PAVING</v>
          </cell>
          <cell r="F28386" t="str">
            <v>REHABILITATE, SITE: TYPE: CONCRETE PAVING; LABOUR ONLY</v>
          </cell>
        </row>
        <row r="28387">
          <cell r="A28387" t="str">
            <v>3000012270</v>
          </cell>
          <cell r="B28387" t="str">
            <v>5</v>
          </cell>
          <cell r="C28387" t="str">
            <v>Active</v>
          </cell>
          <cell r="D28387" t="str">
            <v>CLEAR, SITE</v>
          </cell>
          <cell r="E28387" t="str">
            <v>CLEAR, SITE:SITE DE-ESTABLISHMENT</v>
          </cell>
          <cell r="F28387" t="str">
            <v>CLEAR, SITE: TYPE: SITE DE-ESTABLISHMENT; METHOD: REMOVAL</v>
          </cell>
        </row>
        <row r="28388">
          <cell r="A28388" t="str">
            <v>3000028886</v>
          </cell>
          <cell r="B28388" t="str">
            <v>5</v>
          </cell>
          <cell r="C28388" t="str">
            <v>Active</v>
          </cell>
          <cell r="D28388" t="str">
            <v>REMOVE, CABLE</v>
          </cell>
          <cell r="E28388" t="str">
            <v>REM CBL:MV, 1 CORE 630 MM2</v>
          </cell>
          <cell r="F28388" t="str">
            <v>REMOVE, CABLE; TYPE MV, 1 CORE 630 MM2, METHOD EXCAVATE, REMOVE, BACKFILL AND COMPACT</v>
          </cell>
        </row>
        <row r="28389">
          <cell r="A28389" t="str">
            <v>3000016789</v>
          </cell>
          <cell r="B28389" t="str">
            <v>4</v>
          </cell>
          <cell r="C28389" t="str">
            <v>Active</v>
          </cell>
          <cell r="D28389" t="str">
            <v>INSTALL, CABLE</v>
          </cell>
          <cell r="E28389" t="str">
            <v>INSTL CBL:40 PAIR UN-ARMOURED CABLE</v>
          </cell>
          <cell r="F28389" t="str">
            <v>INSTALL, CABLE; TYPE 40 PAIR UN-ARMOURED CABLE, METHOD CABLING OF 40 PAIR CABLE SUPPLIED WITH THE D20 RTU TO THE IDF</v>
          </cell>
        </row>
        <row r="28390">
          <cell r="A28390" t="str">
            <v>3000014600</v>
          </cell>
          <cell r="B28390" t="str">
            <v>5</v>
          </cell>
          <cell r="C28390" t="str">
            <v>Active</v>
          </cell>
          <cell r="D28390" t="str">
            <v>CREATE, DOCUMENT</v>
          </cell>
          <cell r="E28390" t="str">
            <v>CREATE DOC:OCCUPATIONAL THERAPY;REPORTS</v>
          </cell>
          <cell r="F28390" t="str">
            <v>CREATE, DOCUMENT: TYPE: OCCUPATIONAL THERAPY; MEDIA: REPORTS</v>
          </cell>
        </row>
        <row r="28391">
          <cell r="A28391" t="str">
            <v>3000031547</v>
          </cell>
          <cell r="B28391" t="str">
            <v>5</v>
          </cell>
          <cell r="C28391" t="str">
            <v>Active</v>
          </cell>
          <cell r="D28391" t="str">
            <v>PROVIDE, ACCOMMODATION</v>
          </cell>
          <cell r="E28391" t="str">
            <v>PRVD ACCOMDTN:ACCOMMODATION AND MEALS</v>
          </cell>
          <cell r="F28391" t="str">
            <v>PROVIDE, ACCOMMODATION: TYPE: ACCOMMODATION AND MEALS; NUMBER OF PEOPLE: AS SPECIFIED; ROOM QUANTITY: AS THE NUMBER OF PEOPLE; DURATION: AS AND WHEN REQUIRED; PURPOSE: OCCUPATIONAL HYGIENE SURVEY</v>
          </cell>
        </row>
        <row r="28392">
          <cell r="A28392" t="str">
            <v>3000013183</v>
          </cell>
          <cell r="B28392" t="str">
            <v>5</v>
          </cell>
          <cell r="C28392" t="str">
            <v>Active</v>
          </cell>
          <cell r="D28392" t="str">
            <v>RENT, CRANE</v>
          </cell>
          <cell r="E28392" t="str">
            <v>RENT CRN:MOBILE;150 T;HT 1-3.5 M</v>
          </cell>
          <cell r="F28392" t="str">
            <v>RENT, CRANE: TYPE: MOBILE; LIFTING CAPACITY: 150 T; HEIGHT: 1-3.5 M</v>
          </cell>
        </row>
        <row r="28393">
          <cell r="A28393" t="str">
            <v>3000033379</v>
          </cell>
          <cell r="B28393" t="str">
            <v>4</v>
          </cell>
          <cell r="C28393" t="str">
            <v>Active</v>
          </cell>
          <cell r="D28393" t="str">
            <v>EXCAVATE</v>
          </cell>
          <cell r="E28393" t="str">
            <v>EXCVT:USE HAND PICK AND BACKFILL;CLASS A</v>
          </cell>
          <cell r="F28393" t="str">
            <v>EXCAVATE: METHOD: USE HAND PICK AND BACKFILL; GROUND TYPE: CLASS A; 600 MM X 340 MM DEEP</v>
          </cell>
        </row>
        <row r="28394">
          <cell r="A28394" t="str">
            <v>3000029571</v>
          </cell>
          <cell r="B28394" t="str">
            <v>5</v>
          </cell>
          <cell r="C28394" t="str">
            <v>Active</v>
          </cell>
          <cell r="D28394" t="str">
            <v>BUILD, FOUNDATION</v>
          </cell>
          <cell r="E28394" t="str">
            <v>BLD FNDTN:3P 132KV STRN HEAVY 18.3M ROCK</v>
          </cell>
          <cell r="F28394" t="str">
            <v>BUILD, FOUNDATION: TYPE: 3P 132KV STRN HEAVY 18.3M ROCK; FINISH: SMOOTH FLOAT; 2-WT-1286; 5-90 DEG &amp; D-DT-7852,HEAVY CONDUCTOR, STEEL MATERIAL</v>
          </cell>
        </row>
        <row r="28395">
          <cell r="A28395" t="str">
            <v>3000027925</v>
          </cell>
          <cell r="B28395" t="str">
            <v>5</v>
          </cell>
          <cell r="C28395" t="str">
            <v>Active</v>
          </cell>
          <cell r="D28395" t="str">
            <v>BALANCE, EQUIPMENT</v>
          </cell>
          <cell r="E28395" t="str">
            <v>BAL EQP:ROTOR</v>
          </cell>
          <cell r="F28395" t="str">
            <v>BALANCE, EQUIPMENT: TYPE: ROTOR; METHOD: ACCORDING TO ISO 1940 GRADE 2.5</v>
          </cell>
        </row>
        <row r="28396">
          <cell r="A28396" t="str">
            <v>3000023790</v>
          </cell>
          <cell r="B28396" t="str">
            <v>4</v>
          </cell>
          <cell r="C28396" t="str">
            <v>Active</v>
          </cell>
          <cell r="D28396" t="str">
            <v>DISMANTLE, STRUCTURE</v>
          </cell>
          <cell r="E28396" t="str">
            <v>DISMNTL STRUCT</v>
          </cell>
          <cell r="F28396" t="str">
            <v>DISMANTLE, STRUCTURE: TYPE: EARTH SWITCH - 66KV MOTOR LATTICE SUPPORT STEELWORK MANUFACTURING DETAILS AND ASSEMBLY - 1.8M PHASE CRS; D-DT-5211 S2B R0</v>
          </cell>
        </row>
        <row r="28397">
          <cell r="A28397" t="str">
            <v>3000027548</v>
          </cell>
          <cell r="B28397" t="str">
            <v>5</v>
          </cell>
          <cell r="C28397" t="str">
            <v>Active</v>
          </cell>
          <cell r="D28397" t="str">
            <v>CALIBRATE, EQUIPMENT</v>
          </cell>
          <cell r="E28397" t="str">
            <v>CAL EQP:TRUE RMS MULTIMETER TBM878</v>
          </cell>
          <cell r="F28397" t="str">
            <v>CALIBRATE, EQUIPMENT; TYPE TRUE RMS MULTIMETER TBM878, FREQUENCY YEARLY, METHOD MANUAL</v>
          </cell>
        </row>
        <row r="28398">
          <cell r="A28398" t="str">
            <v>3000019167</v>
          </cell>
          <cell r="B28398" t="str">
            <v>5</v>
          </cell>
          <cell r="C28398" t="str">
            <v>Active</v>
          </cell>
          <cell r="D28398" t="str">
            <v>INSTALL, CLAMP</v>
          </cell>
          <cell r="E28398" t="str">
            <v>INSTL CLMP:ALUMINIUM OR GALVANISED STEEL</v>
          </cell>
          <cell r="F28398" t="str">
            <v>INSTALL, CLAMP: TYPE: CONDUCTOR EXC-J; BOLT/COMP; STEM 35 COND26.5; MATERIAL: ALUMINIUM OR GALVANISED STEEL</v>
          </cell>
        </row>
        <row r="28399">
          <cell r="A28399" t="str">
            <v>3000033431</v>
          </cell>
          <cell r="B28399" t="str">
            <v>5</v>
          </cell>
          <cell r="C28399" t="str">
            <v>Active</v>
          </cell>
          <cell r="D28399" t="str">
            <v>PROVIDE, INFORMATION</v>
          </cell>
          <cell r="E28399" t="str">
            <v>PROV INFO:MARKET RELATED VALUATION</v>
          </cell>
          <cell r="F28399" t="str">
            <v>PROVIDE, INFORMATION; TYPE MARKET RELATED VALUATION, FEEDBACK WRITTEN REPORT</v>
          </cell>
        </row>
        <row r="28400">
          <cell r="A28400" t="str">
            <v>3000018430</v>
          </cell>
          <cell r="B28400" t="str">
            <v>5</v>
          </cell>
          <cell r="C28400" t="str">
            <v>Active</v>
          </cell>
          <cell r="D28400" t="str">
            <v>CONFIGURATION, SECONDARY PLANT EQUIPMENT</v>
          </cell>
          <cell r="E28400" t="str">
            <v>CONFIG SEC PLNT EQP:6BZ-2-48BAY-ENG</v>
          </cell>
          <cell r="F28400" t="str">
            <v>CONFIGURATION, SECONDARY PLANT EQUIPMENT; CONFIGURATION TYPE 6BZ-2-48BAY-ENG; ENGINEERING 48 BAY UNIT SCHEME</v>
          </cell>
        </row>
        <row r="28401">
          <cell r="A28401" t="str">
            <v>3000026309</v>
          </cell>
          <cell r="B28401" t="str">
            <v>4</v>
          </cell>
          <cell r="C28401" t="str">
            <v>Active</v>
          </cell>
          <cell r="D28401" t="str">
            <v>INSTALL, GATE</v>
          </cell>
          <cell r="E28401" t="str">
            <v>INSTL GATE:PALISADE</v>
          </cell>
          <cell r="F28401" t="str">
            <v>INSTALL, GATE; TYPE PALISADE DOUBLE GATE SIZE 1.8M HIGH X 5M WIDE, FRAME MATERIAL PALISADE</v>
          </cell>
        </row>
        <row r="28402">
          <cell r="A28402" t="str">
            <v>3000015985</v>
          </cell>
          <cell r="B28402" t="str">
            <v>5</v>
          </cell>
          <cell r="C28402" t="str">
            <v>Active</v>
          </cell>
          <cell r="D28402" t="str">
            <v>TEST, EQUIPMENT</v>
          </cell>
          <cell r="E28402" t="str">
            <v>TEST EQP:TEST DATA POINT;MANUAL</v>
          </cell>
          <cell r="F28402" t="str">
            <v>TEST, EQUIPMENT: TYPE: TEST DATA POINT; METHOD: MANUAL; FREQUENCY: AS REQUIRED; FEEDBACK: AS REQUIRED; REFERENCE NO: E-TEST-LAN POINT; SUPPLY TEST RESULT AND LABEL</v>
          </cell>
        </row>
        <row r="28403">
          <cell r="A28403" t="str">
            <v>3000017850</v>
          </cell>
          <cell r="B28403" t="str">
            <v>5</v>
          </cell>
          <cell r="C28403" t="str">
            <v>Active</v>
          </cell>
          <cell r="D28403" t="str">
            <v>REPAIR, EQUIPMENT, MECHANICAL</v>
          </cell>
          <cell r="E28403" t="str">
            <v>REPR EQP MECH:FDG;MAJOR;SABS</v>
          </cell>
          <cell r="F28403" t="str">
            <v>REPAIR, EQUIPMENT, MECHANICAL: TYPE: FDG; REPAIR TYPE: MAJOR; TEST: SABS</v>
          </cell>
        </row>
        <row r="28404">
          <cell r="A28404" t="str">
            <v>3000017017</v>
          </cell>
          <cell r="B28404" t="str">
            <v>4</v>
          </cell>
          <cell r="C28404" t="str">
            <v>Active</v>
          </cell>
          <cell r="D28404" t="str">
            <v>REMOVE, PROTECTION</v>
          </cell>
          <cell r="E28404" t="str">
            <v>RMV PROT:PROTECTION SCHEME</v>
          </cell>
          <cell r="F28404" t="str">
            <v>REMOVE, PROTECTION; TYPE PROTECTION SCHEME, ELECTRICAL RATING 48, 110, 220 V DC, METHOD REMOVING OF A PROTECTION SCHEME FROM AN EXISTING 19 INCH PROTECTION PANEL OR SWITCHGEAR LV COMPARTMENT</v>
          </cell>
        </row>
        <row r="28405">
          <cell r="A28405" t="str">
            <v>3000020071</v>
          </cell>
          <cell r="B28405" t="str">
            <v>3</v>
          </cell>
          <cell r="C28405" t="str">
            <v>Active</v>
          </cell>
          <cell r="D28405" t="str">
            <v>ESTABLISH, SITE</v>
          </cell>
          <cell r="E28405" t="str">
            <v>ESTB SITE</v>
          </cell>
          <cell r="F28405" t="str">
            <v>ESTABLISH, SITE: TYPE: TIME RELATED PRELIMINARY/GENERAL</v>
          </cell>
        </row>
        <row r="28406">
          <cell r="A28406" t="str">
            <v>3000015303</v>
          </cell>
          <cell r="B28406" t="str">
            <v>4</v>
          </cell>
          <cell r="C28406" t="str">
            <v>Active</v>
          </cell>
          <cell r="D28406" t="str">
            <v>BUILD, FOUNDATION</v>
          </cell>
          <cell r="E28406" t="str">
            <v>BLD FNDTN</v>
          </cell>
          <cell r="F28406" t="str">
            <v>BUILD, FOUNDATION: TYPE: POLE, ST 132KV ANGLE STRAIN (0-90 DEG) 30M 2-WT/1295 STRAIN 2-90 DEG</v>
          </cell>
        </row>
        <row r="28407">
          <cell r="A28407" t="str">
            <v>3000014822</v>
          </cell>
          <cell r="B28407" t="str">
            <v>5</v>
          </cell>
          <cell r="C28407" t="str">
            <v>Active</v>
          </cell>
          <cell r="D28407" t="str">
            <v>BUILD, FOUNDATION</v>
          </cell>
          <cell r="E28407" t="str">
            <v>BLD FNDTN:STRAIN STRUCT 2X10M &amp;1X12M</v>
          </cell>
          <cell r="F28407" t="str">
            <v>BUILD, FOUNDATION: TYPE: STRAIN STRUCT 2X10M &amp;1X12M; FINISH: SMOOTH FLOAT; POLE, 3-POLE STRAIN STRUCTURE 0-90 DEG, 2 X 10 M AND 1 X 12 M POLES (PLANT 1.8M, BOTTOM ATTACHEMENT 8 M)</v>
          </cell>
        </row>
        <row r="28408">
          <cell r="A28408" t="str">
            <v>3000012387</v>
          </cell>
          <cell r="B28408" t="str">
            <v>3</v>
          </cell>
          <cell r="C28408" t="str">
            <v>Active</v>
          </cell>
          <cell r="D28408" t="str">
            <v>HIRE, SECURITY</v>
          </cell>
          <cell r="E28408" t="str">
            <v>HIRE SCRTY:ARMED RESPONSE</v>
          </cell>
          <cell r="F28408" t="str">
            <v>HIRE, SECURITY: RESOURCE TYPE: ARMED RESPONSE; 671EBDEE51A24E119D5CC17447EA5F6F METHOD: PHYSICAL SECURITY</v>
          </cell>
        </row>
        <row r="28409">
          <cell r="A28409" t="str">
            <v>3000022747</v>
          </cell>
          <cell r="B28409" t="str">
            <v>5</v>
          </cell>
          <cell r="C28409" t="str">
            <v>Active</v>
          </cell>
          <cell r="D28409" t="str">
            <v>ESTABLISH, SITE</v>
          </cell>
          <cell r="E28409" t="str">
            <v>ESTB SITE:MOBILE OIL PLANT;VARIOUS</v>
          </cell>
          <cell r="F28409" t="str">
            <v>ESTABLISH, SITE: TYPE: MOBILE OIL PLANT; ADDITIONAL TASK: DELIVER AND OFF-LOAD; MATERIAL SUPPLIER: VARIOUS</v>
          </cell>
        </row>
        <row r="28410">
          <cell r="A28410" t="str">
            <v>3000020177</v>
          </cell>
          <cell r="B28410" t="str">
            <v>5</v>
          </cell>
          <cell r="C28410" t="str">
            <v>Active</v>
          </cell>
          <cell r="D28410" t="str">
            <v>REPAIR, ACTUATOR</v>
          </cell>
          <cell r="E28410" t="str">
            <v>REPR ACTTR:ELECTRIC</v>
          </cell>
          <cell r="F28410" t="str">
            <v>REPAIR, ACTUATOR: TYPE: ELECTRIC; METHOD: ORIGINAL SPECIFICATIONS</v>
          </cell>
        </row>
        <row r="28411">
          <cell r="A28411" t="str">
            <v>3000016916</v>
          </cell>
          <cell r="B28411" t="str">
            <v>5</v>
          </cell>
          <cell r="C28411" t="str">
            <v>Active</v>
          </cell>
          <cell r="D28411" t="str">
            <v>INSTALL, GLASS</v>
          </cell>
          <cell r="E28411" t="str">
            <v>INSTL GLASS:EXCAVATORS,WINDSCREEN</v>
          </cell>
          <cell r="F28411" t="str">
            <v>INSTALL, GLASS; TYPE EXCAVATORS, METHOD WINDSCREEN</v>
          </cell>
        </row>
        <row r="28412">
          <cell r="A28412" t="str">
            <v>3000016271</v>
          </cell>
          <cell r="B28412" t="str">
            <v>5</v>
          </cell>
          <cell r="C28412" t="str">
            <v>Active</v>
          </cell>
          <cell r="D28412" t="str">
            <v>REWIND, EQUIPMENT</v>
          </cell>
          <cell r="E28412" t="str">
            <v>REW EQP:55KW 4P 250S MTR;REWIND MOTOR</v>
          </cell>
          <cell r="F28412" t="str">
            <v>REWIND, EQUIPMENT: TYPE: 55KW 4P 250S MTR; METHOD: REWIND MOTOR</v>
          </cell>
        </row>
        <row r="28413">
          <cell r="A28413" t="str">
            <v>3000015093</v>
          </cell>
          <cell r="B28413" t="str">
            <v>5</v>
          </cell>
          <cell r="C28413" t="str">
            <v>Active</v>
          </cell>
          <cell r="D28413" t="str">
            <v>BACKFILL, AREA</v>
          </cell>
          <cell r="E28413" t="str">
            <v>BCKFLL AREA:TOP LAYERS IN EARTH TRENCH</v>
          </cell>
          <cell r="F28413" t="str">
            <v>BACKFILL, AREA: TYPE: TOP LAYERS IN EARTH TRENCH; FILLER MATERIAL: EXCAVATED TOP SOIL MATERIAL; COMPACT METHOD: PHYSICAL AND MECHANICAL; COMPACT TOP LAYERS IN EARTH TRENCHES, WITH EXCAVATED TOP SOIL MATERIAL IN SOIL TYPE SOFT ROCK</v>
          </cell>
        </row>
        <row r="28414">
          <cell r="A28414" t="str">
            <v>3000032442</v>
          </cell>
          <cell r="B28414" t="str">
            <v>5</v>
          </cell>
          <cell r="C28414" t="str">
            <v>Active</v>
          </cell>
          <cell r="D28414" t="str">
            <v>MAINTAIN, BELT, CONVEYOR</v>
          </cell>
          <cell r="E28414" t="str">
            <v>MAINT BELT CONVR:AS AND WHEN REQUIRED</v>
          </cell>
          <cell r="F28414" t="str">
            <v>MAINTAIN, BELT, CONVEYOR: TYPE: RECLAIM CONVEYOR BELT SPLICING; FREQUENCY: AS AND WHEN REQUIRED; METHOD: SPLICING RECL CONV 2100MM XT 1000 5 PLY A/H</v>
          </cell>
        </row>
        <row r="28415">
          <cell r="A28415" t="str">
            <v>3000031838</v>
          </cell>
          <cell r="B28415" t="str">
            <v>5</v>
          </cell>
          <cell r="C28415" t="str">
            <v>Active</v>
          </cell>
          <cell r="D28415" t="str">
            <v>CALIBRATE, EQUIPMENT</v>
          </cell>
          <cell r="E28415" t="str">
            <v>CAL EQP:WAVEFORM GENERATOR;YEARLY</v>
          </cell>
          <cell r="F28415" t="str">
            <v>CALIBRATE, EQUIPMENT: TYPE: WAVEFORM GENERATOR; FREQUENCY: YEARLY; METHOD: MANUAL OR MACHINE, AGILENT 33521A FUNCTION/ARBITRARY WAVEFORM GENERATOR, INSTRUMENT INHOUSE CALIBRATION OF: SANAS CERTIFICATES WILL BE ISSUED WHEREVER POSSIBLE ACCORDING TO OUR SCHEDULE OF ACCREDITATION</v>
          </cell>
        </row>
        <row r="28416">
          <cell r="A28416" t="str">
            <v>3000019496</v>
          </cell>
          <cell r="B28416" t="str">
            <v>5</v>
          </cell>
          <cell r="C28416" t="str">
            <v>Active</v>
          </cell>
          <cell r="D28416" t="str">
            <v>CALIBRATE, EQUIPMENT</v>
          </cell>
          <cell r="E28416" t="str">
            <v>CAL EQP:DIGITAL THERMOMETER HUATO HE701</v>
          </cell>
          <cell r="F28416" t="str">
            <v>CALIBRATE, EQUIPMENT: TYPE: DIGITAL THERMOMETER HUATO HE701; FREQUENCY: YEARLY; METHOD: SANS ACCREDITED CERTIFICATE</v>
          </cell>
        </row>
        <row r="28417">
          <cell r="A28417" t="str">
            <v>3000034081</v>
          </cell>
          <cell r="B28417" t="str">
            <v>4</v>
          </cell>
          <cell r="C28417" t="str">
            <v>Active</v>
          </cell>
          <cell r="D28417" t="str">
            <v>REPAIR, EQUIPMENT</v>
          </cell>
          <cell r="E28417" t="str">
            <v>REPR EQP:MOBILE RECLAIM FEEDER 18-1</v>
          </cell>
          <cell r="F28417" t="str">
            <v>REPAIR, EQUIPMENT: TYPE: MOBILE RECLAIM FEEDER 18-1</v>
          </cell>
        </row>
        <row r="28418">
          <cell r="A28418" t="str">
            <v>3000021401</v>
          </cell>
          <cell r="B28418" t="str">
            <v>5</v>
          </cell>
          <cell r="C28418" t="str">
            <v>Active</v>
          </cell>
          <cell r="D28418" t="str">
            <v>ERECT, STRUCTURE</v>
          </cell>
          <cell r="E28418" t="str">
            <v>ERECT STRUCT:PHYSICAL &amp; MECHANICAL</v>
          </cell>
          <cell r="F28418" t="str">
            <v>ERECT, STRUCTURE: TYPE: CIRCUIT BREAKER - 132KV TUBULAR SUPPORT STEELWORK MANUFACTURING DETAILS; METHOD: PHYSICAL &amp; MECHANICAL</v>
          </cell>
        </row>
        <row r="28419">
          <cell r="A28419" t="str">
            <v>3000028527</v>
          </cell>
          <cell r="B28419" t="str">
            <v>5</v>
          </cell>
          <cell r="C28419" t="str">
            <v>Active</v>
          </cell>
          <cell r="D28419" t="str">
            <v>MAINTAIN, EQUIPMENT</v>
          </cell>
          <cell r="E28419" t="str">
            <v>MAINT EQP:MINI-VISCOMETER INSTRUMENT</v>
          </cell>
          <cell r="F28419" t="str">
            <v>MAINTAIN, EQUIPMENT; TYPE MINI-VISCOMETER INSTRUMENT, FREQUENCY ANNUALLY, METHOD ON-SITE, QUALIFIED TECHNICIAN, MAINTENANCE REPORT REQUIRED</v>
          </cell>
        </row>
        <row r="28420">
          <cell r="A28420" t="str">
            <v>3000026043</v>
          </cell>
          <cell r="B28420" t="str">
            <v>5</v>
          </cell>
          <cell r="C28420" t="str">
            <v>Active</v>
          </cell>
          <cell r="D28420" t="str">
            <v>REMOVE, CABLE</v>
          </cell>
          <cell r="E28420" t="str">
            <v>REM CBL:MV; XLPE/PILC; 240MM2X3C;MANUAL</v>
          </cell>
          <cell r="F28420" t="str">
            <v>REMOVE, CABLE: TYPE: MV; XLPE/PILC; 240MM2X3C; METHOD: MANUAL</v>
          </cell>
        </row>
        <row r="28421">
          <cell r="A28421" t="str">
            <v>3000021320</v>
          </cell>
          <cell r="B28421" t="str">
            <v>5</v>
          </cell>
          <cell r="C28421" t="str">
            <v>Active</v>
          </cell>
          <cell r="D28421" t="str">
            <v>MAINTAIN, EXTINGUISHER, FIRE</v>
          </cell>
          <cell r="E28421" t="str">
            <v>MAINT EXTNGR FIRE:DCP 9 KG;ANNUALLY</v>
          </cell>
          <cell r="F28421" t="str">
            <v>MAINTAIN, EXTINGUISHER, FIRE: TYPE: DCP 9 KG; FREQUENCY: ANNUALLY; METHOD: KEEP IN A GOOD STATE FIRE EXTINGUISHER BY MEANS OF MAINTENANCE AND REPAIRS; THIS INCLUDES BUT IS NOT LIMITED TO THE GENERAL CONDITION OF THE FIRE EXTINGUISHER VESSEL, HOSES, NOZZLES, INFORMATION LABEL AND MOUNTING BRACKET OR CABINET; THE SERVICE PROVIDER MUST BE A SANS 1475-1:2010 AND SANS 1475-2:2010 MARK PERMIT HOLDER IN ACCORDANCE WITH THE OCCUPATIONAL HEALTH AND SAFETY ACT NO. 85 OF 1993</v>
          </cell>
        </row>
        <row r="28422">
          <cell r="A28422" t="str">
            <v>3000033559</v>
          </cell>
          <cell r="B28422" t="str">
            <v>4</v>
          </cell>
          <cell r="C28422" t="str">
            <v>Active</v>
          </cell>
          <cell r="D28422" t="str">
            <v>LICENSE, SOFTWARE</v>
          </cell>
          <cell r="E28422" t="str">
            <v>LICENSE SFTWR:SECURITY PACK</v>
          </cell>
          <cell r="F28422" t="str">
            <v>LICENSE, SOFTWARE: TYPE: SECURITY PACK; SYSTEM APPLICATION: TIME PICTRA X; REFERENCE NO: 920-48523-01</v>
          </cell>
        </row>
        <row r="28423">
          <cell r="A28423" t="str">
            <v>3000030904</v>
          </cell>
          <cell r="B28423" t="str">
            <v>5</v>
          </cell>
          <cell r="C28423" t="str">
            <v>Active</v>
          </cell>
          <cell r="D28423" t="str">
            <v>CONSTRUCT, STRUCTURE</v>
          </cell>
          <cell r="E28423" t="str">
            <v>CONSTR STRUCT:CORNICE;GYPSUM PLATERBOARD</v>
          </cell>
          <cell r="F28423" t="str">
            <v>CONSTRUCT, STRUCTURE: TYPE: CORNICE; MATERIAL: GYPSUM PLATERBOARD; 75 MM</v>
          </cell>
        </row>
        <row r="28424">
          <cell r="A28424" t="str">
            <v>3000020590</v>
          </cell>
          <cell r="B28424" t="str">
            <v>5</v>
          </cell>
          <cell r="C28424" t="str">
            <v>Active</v>
          </cell>
          <cell r="D28424" t="str">
            <v>REPAIR, VALVE, CHECK</v>
          </cell>
          <cell r="E28424" t="str">
            <v>REPR VLV CHECK:OVERHAUL</v>
          </cell>
          <cell r="F28424" t="str">
            <v>REPAIR, VALVE, CHECK: TYPE: OVERHAUL; METHOD: BONNET, LAP SEAT, REPLACE THE INTERNALS</v>
          </cell>
        </row>
        <row r="28425">
          <cell r="A28425" t="str">
            <v>3000030939</v>
          </cell>
          <cell r="B28425" t="str">
            <v>4</v>
          </cell>
          <cell r="C28425" t="str">
            <v>Active</v>
          </cell>
          <cell r="D28425" t="str">
            <v>LAY, MATERIAL</v>
          </cell>
          <cell r="E28425" t="str">
            <v>LAY MTRL:ROOF QUILT INSULATION</v>
          </cell>
          <cell r="F28425" t="str">
            <v>LAY, MATERIAL: TYPE: ROOF QUILT INSULATION; 75 MM AEROLITE</v>
          </cell>
        </row>
        <row r="28426">
          <cell r="A28426" t="str">
            <v>3000027081</v>
          </cell>
          <cell r="B28426" t="str">
            <v>5</v>
          </cell>
          <cell r="C28426" t="str">
            <v>Active</v>
          </cell>
          <cell r="D28426" t="str">
            <v>MAINTAIN, EQUIPMENT</v>
          </cell>
          <cell r="E28426" t="str">
            <v>MAINT EQP:AS AND WHEN REQUIRED</v>
          </cell>
          <cell r="F28426" t="str">
            <v>MAINTAIN, EQUIPMENT: TYPE: OIL TESTER (TAN DELTA) - THREADED PIN; FREQUENCY: AS AND WHEN REQUIRED; METHOD: ON-SITE, QUALIFIED TECHNICIAN, MAINTENANCE REPORT</v>
          </cell>
        </row>
        <row r="28427">
          <cell r="A28427" t="str">
            <v>3000033718</v>
          </cell>
          <cell r="B28427" t="str">
            <v>5</v>
          </cell>
          <cell r="C28427" t="str">
            <v>Active</v>
          </cell>
          <cell r="D28427" t="str">
            <v>CLEAN, AREA</v>
          </cell>
          <cell r="E28427" t="str">
            <v>CLEAN, AREA:CABLE TUNNELS;CHEMICALS</v>
          </cell>
          <cell r="F28427" t="str">
            <v>CLEAN, AREA: TYPE: CABLE TUNNELS; METHOD: CHEMICALS; FREQUENCY: AS AND WHEN REQUIRED</v>
          </cell>
        </row>
        <row r="28428">
          <cell r="A28428" t="str">
            <v>3000012648</v>
          </cell>
          <cell r="B28428" t="str">
            <v>5</v>
          </cell>
          <cell r="C28428" t="str">
            <v>Active</v>
          </cell>
          <cell r="D28428" t="str">
            <v>DISPOSE, WASTE, HAZARDOUS</v>
          </cell>
          <cell r="E28428" t="str">
            <v>DISPOSE WST HAZDS:PUMP</v>
          </cell>
          <cell r="F28428" t="str">
            <v>DISPOSE, WASTE, HAZARDOUS: TYPE: TRANSFORMER OIL WITH PCB LEVELS ABOVE 50PPM; METHOD: PUMP; TREATMENT: ANALYSIS OF WASTE AND DECONTAMINATION</v>
          </cell>
        </row>
        <row r="28429">
          <cell r="A28429" t="str">
            <v>3000014917</v>
          </cell>
          <cell r="B28429" t="str">
            <v>5</v>
          </cell>
          <cell r="C28429" t="str">
            <v>Active</v>
          </cell>
          <cell r="D28429" t="str">
            <v>ERECT, STRUCTURE</v>
          </cell>
          <cell r="E28429" t="str">
            <v>ERECT STRUCT:132KV LATTICE 17.1M CAH</v>
          </cell>
          <cell r="F28429" t="str">
            <v>ERECT, STRUCTURE: TYPE: 132KV LATTICE 17.1M CAH; METHOD: PHYSICAL AND MECHANICAL; 247C 40-90 DEGREE STRAIN STRUCTURE</v>
          </cell>
        </row>
        <row r="28430">
          <cell r="A28430" t="str">
            <v>3000021190</v>
          </cell>
          <cell r="B28430" t="str">
            <v>4</v>
          </cell>
          <cell r="C28430" t="str">
            <v>Active</v>
          </cell>
          <cell r="D28430" t="str">
            <v>INSTALL, CABLE</v>
          </cell>
          <cell r="E28430" t="str">
            <v>INSTL CBL:COMMS;FOR BEAMS - 8 CORE</v>
          </cell>
          <cell r="F28430" t="str">
            <v>INSTALL, CABLE: TYPE: COMMS; METHOD: FOR BEAMS - 8 CORE</v>
          </cell>
        </row>
        <row r="28431">
          <cell r="A28431" t="str">
            <v>3000025771</v>
          </cell>
          <cell r="B28431" t="str">
            <v>5</v>
          </cell>
          <cell r="C28431" t="str">
            <v>Active</v>
          </cell>
          <cell r="D28431" t="str">
            <v>COMMISSION, SYSTEM</v>
          </cell>
          <cell r="E28431" t="str">
            <v>COMMISS SYST:CVM</v>
          </cell>
          <cell r="F28431" t="str">
            <v>COMMISSION, SYSTEM: TYPE: CVM; METHOD: SUPPORT AND MAINTENANCE PER UNIT</v>
          </cell>
        </row>
        <row r="28432">
          <cell r="A28432" t="str">
            <v>3000027147</v>
          </cell>
          <cell r="B28432" t="str">
            <v>5</v>
          </cell>
          <cell r="C28432" t="str">
            <v>Active</v>
          </cell>
          <cell r="D28432" t="str">
            <v>RENT, SYSTEM</v>
          </cell>
          <cell r="E28432" t="str">
            <v>RENT SYS:BACKUP COMMUNICATION</v>
          </cell>
          <cell r="F28432" t="str">
            <v>RENT, SYSTEM: TYPE: BACKUP COMMUNICATION</v>
          </cell>
        </row>
        <row r="28433">
          <cell r="A28433" t="str">
            <v>3000031274</v>
          </cell>
          <cell r="B28433" t="str">
            <v>5</v>
          </cell>
          <cell r="C28433" t="str">
            <v>Active</v>
          </cell>
          <cell r="D28433" t="str">
            <v>ASSEMBLE, EQUIPMENT</v>
          </cell>
          <cell r="E28433" t="str">
            <v>ASSEMBL EQP:VOLUTE COVER SEAL;REPLACE</v>
          </cell>
          <cell r="F28433" t="str">
            <v>ASSEMBLE, EQUIPMENT: TYPE: VOLUTE COVER SEAL; METHOD: REPLACE</v>
          </cell>
        </row>
        <row r="28434">
          <cell r="A28434" t="str">
            <v>3000027189</v>
          </cell>
          <cell r="B28434" t="str">
            <v>5</v>
          </cell>
          <cell r="C28434" t="str">
            <v>Active</v>
          </cell>
          <cell r="D28434" t="str">
            <v>REMOVE, EQUIPMENT</v>
          </cell>
          <cell r="E28434" t="str">
            <v>RMV EQP:FASCIA BOARDS;MANUAL</v>
          </cell>
          <cell r="F28434" t="str">
            <v>REMOVE, EQUIPMENT: TYPE: FASCIA BOARDS; METHOD: MANUAL</v>
          </cell>
        </row>
        <row r="28435">
          <cell r="A28435" t="str">
            <v>3000032705</v>
          </cell>
          <cell r="B28435" t="str">
            <v>5</v>
          </cell>
          <cell r="C28435" t="str">
            <v>Active</v>
          </cell>
          <cell r="D28435" t="str">
            <v>DISPOSE, WASTE, HAZARDOUS</v>
          </cell>
          <cell r="E28435" t="str">
            <v>DISPOSE WST HAZDS:RED MEDICAL WASTE BAG</v>
          </cell>
          <cell r="F28435" t="str">
            <v>DISPOSE, WASTE, HAZARDOUS: TYPE: RED MEDICAL WASTE BAG; METHOD: LINE THE BOXES; TREATMENT: MEDICAL WASTE; TO DISPOSE SOLID AND LIQUID VARIOUS SIZES</v>
          </cell>
        </row>
        <row r="28436">
          <cell r="A28436" t="str">
            <v>3000025564</v>
          </cell>
          <cell r="B28436" t="str">
            <v>5</v>
          </cell>
          <cell r="C28436" t="str">
            <v>Active</v>
          </cell>
          <cell r="D28436" t="str">
            <v>CALIBRATE, EQUIPMENT</v>
          </cell>
          <cell r="E28436" t="str">
            <v>CAL EQP:MAJOR TECH MT T120;YEARLY</v>
          </cell>
          <cell r="F28436" t="str">
            <v>CALIBRATE, EQUIPMENT: TYPE: MAJOR TECH MT T120; FREQUENCY: YEARLY; METHOD: MANUAL AND MACHINERY; PROVIDE CERTIFICATE AND REPAIR WHERE NECESSARY</v>
          </cell>
        </row>
        <row r="28437">
          <cell r="A28437" t="str">
            <v>3000011503</v>
          </cell>
          <cell r="B28437" t="str">
            <v>3</v>
          </cell>
          <cell r="C28437" t="str">
            <v>Active</v>
          </cell>
          <cell r="D28437" t="str">
            <v>ERECT, POLE</v>
          </cell>
          <cell r="E28437" t="str">
            <v>ERECT POLE:STREET LIGHTING 15M;STEEL</v>
          </cell>
          <cell r="F28437" t="str">
            <v>ERECT, POLE: TYPE: STREET LIGHTING 15M; MATERIAL: STEEL</v>
          </cell>
        </row>
        <row r="28438">
          <cell r="A28438" t="str">
            <v>3000020005</v>
          </cell>
          <cell r="B28438" t="str">
            <v>5</v>
          </cell>
          <cell r="C28438" t="str">
            <v>Active</v>
          </cell>
          <cell r="D28438" t="str">
            <v>MAINTAIN, EQUIPMENT, ELECTRICAL</v>
          </cell>
          <cell r="E28438" t="str">
            <v>MAINT EQP ELEC:REPLACE THE POWER SUPPLY</v>
          </cell>
          <cell r="F28438" t="str">
            <v>MAINTAIN, EQUIPMENT, ELECTRICAL: TYPE: REPLACE THE POWER SUPPLY; FREQUENCY: AS REQUIRED; METHOD: PERFORM A SYSTEM SHUT DOWN AND REPLACE THE DEFECTIVE POWER SUPPLY WITH A NEW ONE; MODEL NO: TM8; TRANSFIX</v>
          </cell>
        </row>
        <row r="28439">
          <cell r="A28439" t="str">
            <v>3000019081</v>
          </cell>
          <cell r="B28439" t="str">
            <v>4</v>
          </cell>
          <cell r="C28439" t="str">
            <v>Active</v>
          </cell>
          <cell r="D28439" t="str">
            <v>EXCAVATE</v>
          </cell>
          <cell r="E28439" t="str">
            <v>EXCVT:PHYSICAL OR MECHANICAL,CIVILWORKS</v>
          </cell>
          <cell r="F28439" t="str">
            <v>EXCAVATE; METHOD PHYSICAL OR MECHANICAL, GROUND TYPE CIVILWORKS, REASON TO MAKE (A HOLE OR CHANNEL) BY DIGGING</v>
          </cell>
        </row>
        <row r="28440">
          <cell r="A28440" t="str">
            <v>3000022963</v>
          </cell>
          <cell r="B28440" t="str">
            <v>5</v>
          </cell>
          <cell r="C28440" t="str">
            <v>Active</v>
          </cell>
          <cell r="D28440" t="str">
            <v>ANALYZE, SAMPLE</v>
          </cell>
          <cell r="E28440" t="str">
            <v>ANLYZ SAMPL:TRF OIL;RTNE F/POINT</v>
          </cell>
          <cell r="F28440" t="str">
            <v>ANALYZE, SAMPLE: TYPE: TRANSFORMER OIL; METHOD: ROUTINE FLASH POINT; FEEDBACK: ACCREDITED LABORATORY REPORT</v>
          </cell>
        </row>
        <row r="28441">
          <cell r="A28441" t="str">
            <v>3000015154</v>
          </cell>
          <cell r="B28441" t="str">
            <v>5</v>
          </cell>
          <cell r="C28441" t="str">
            <v>Active</v>
          </cell>
          <cell r="D28441" t="str">
            <v>BUILD, FOUNDATION</v>
          </cell>
          <cell r="E28441" t="str">
            <v>BLD FNDTN:40-90 DEG LATTICE STL 17.1M</v>
          </cell>
          <cell r="F28441" t="str">
            <v>BUILD, FOUNDATION: TYPE: 40-90 DEG LATTICE STL 17.1M; FINISH: SMOOTH FLOAT; 247C 40-90 DEGREE STRAIN STRUCTURE, 132KV LATTICE STEEL. 17.1M CAH</v>
          </cell>
        </row>
        <row r="28442">
          <cell r="A28442" t="str">
            <v>3000016504</v>
          </cell>
          <cell r="B28442" t="str">
            <v>5</v>
          </cell>
          <cell r="C28442" t="str">
            <v>Active</v>
          </cell>
          <cell r="D28442" t="str">
            <v>DISPOSE, WASTE, HAZARDOUS</v>
          </cell>
          <cell r="E28442" t="str">
            <v>DISPOSE WST HAZDS:FLOURESCENT LAMPS</v>
          </cell>
          <cell r="F28442" t="str">
            <v>DISPOSE, WASTE, HAZARDOUS: TYPE: FLOURESCENT LAMPS; METHOD: RECYCLING RATE; TREATMENT: 5'FT VAPOUR PROOF BOX</v>
          </cell>
        </row>
        <row r="28443">
          <cell r="A28443" t="str">
            <v>3000028875</v>
          </cell>
          <cell r="B28443" t="str">
            <v>5</v>
          </cell>
          <cell r="C28443" t="str">
            <v>Active</v>
          </cell>
          <cell r="D28443" t="str">
            <v>REHABILITATE, SITE</v>
          </cell>
          <cell r="E28443" t="str">
            <v>REHABLT SITE:FOOTWAY</v>
          </cell>
          <cell r="F28443" t="str">
            <v>REHABILITATE, SITE: TYPE: FOOTWAY; METHOD: FILL TRENCH WD 0.5-1 M, BASE 75 MM WITH PREMIX 25 MM</v>
          </cell>
        </row>
        <row r="28444">
          <cell r="A28444" t="str">
            <v>3000024848</v>
          </cell>
          <cell r="B28444" t="str">
            <v>5</v>
          </cell>
          <cell r="C28444" t="str">
            <v>Active</v>
          </cell>
          <cell r="D28444" t="str">
            <v>INSTALL, CLAMP</v>
          </cell>
          <cell r="E28444" t="str">
            <v>INSTL CLMP:GALVINISED STEEL</v>
          </cell>
          <cell r="F28444" t="str">
            <v>INSTALL, CLAMP: TYPE: STRAIN:EUT-E;AL TO AL; BOLTED T; MATERIAL: GALVINISED STEEL; DRAWING REFERENCE NO = D-DT-6099</v>
          </cell>
        </row>
        <row r="28445">
          <cell r="A28445" t="str">
            <v>3000016191</v>
          </cell>
          <cell r="B28445" t="str">
            <v>5</v>
          </cell>
          <cell r="C28445" t="str">
            <v>Active</v>
          </cell>
          <cell r="D28445" t="str">
            <v>MAINTAIN, BUILDING</v>
          </cell>
          <cell r="E28445" t="str">
            <v>MAINT BLDG:CIVIL;DAILY</v>
          </cell>
          <cell r="F28445" t="str">
            <v>MAINTAIN, BUILDING: TYPE: CIVIL; FREQUENCY: DAILY; METHOD: REPAIR BUILDINGS, PAINTING, PLUMBING, CEILING, PORTABLE WATER RETICULATION, ROADS, MACHINE FOUNDATIONS, DRAINAGE SYSTEM, ROOFS, CONCRETE WORK, EARTHWORKS</v>
          </cell>
        </row>
        <row r="28446">
          <cell r="A28446" t="str">
            <v>3000012054</v>
          </cell>
          <cell r="B28446" t="str">
            <v>5</v>
          </cell>
          <cell r="C28446" t="str">
            <v>Active</v>
          </cell>
          <cell r="D28446" t="str">
            <v>AUDIT</v>
          </cell>
          <cell r="E28446" t="str">
            <v>AUDIT:RURAL SUPPLIES 3 PHASE;AS REQUIRED</v>
          </cell>
          <cell r="F28446" t="str">
            <v>AUDIT: TYPE: RURAL SUPPLIES 3 PHASE; FREQUENCY: AS REQUIRED; (POLY PHASE METER) TESTED WITH METES 32 DEVICE, 1 X METER POLY PHASE METER 100-125A CHANGE AND RE-AUDIT</v>
          </cell>
        </row>
        <row r="28447">
          <cell r="A28447" t="str">
            <v>3000019237</v>
          </cell>
          <cell r="B28447" t="str">
            <v>5</v>
          </cell>
          <cell r="C28447" t="str">
            <v>Active</v>
          </cell>
          <cell r="D28447" t="str">
            <v>CONSTRUCT, BUILDING</v>
          </cell>
          <cell r="E28447" t="str">
            <v>CONSTR BLDG:VARIOUS</v>
          </cell>
          <cell r="F28447" t="str">
            <v>CONSTRUCT, BUILDING: TYPE: NATIONAL STD CONVENTIONAL ROOF COMBO CONTROL BUILDING TYPE 7, SECTIONS, ELEVATIONS; MATERIAL: VARIOUS</v>
          </cell>
        </row>
        <row r="28448">
          <cell r="A28448" t="str">
            <v>3000017994</v>
          </cell>
          <cell r="B28448" t="str">
            <v>5</v>
          </cell>
          <cell r="C28448" t="str">
            <v>Active</v>
          </cell>
          <cell r="D28448" t="str">
            <v>MAINTAIN, EQUIPMENT, ELECTRICAL</v>
          </cell>
          <cell r="E28448" t="str">
            <v>MAINT EQP ELEC:REPLACE ONE LEG;MANUAL</v>
          </cell>
          <cell r="F28448" t="str">
            <v>MAINTAIN, EQUIPMENT, ELECTRICAL: TYPE: REPLACE ONE LEG; FREQUENCY: AS AND WHEN REQUIRED; METHOD: MANUAL</v>
          </cell>
        </row>
        <row r="28449">
          <cell r="A28449" t="str">
            <v>3000019594</v>
          </cell>
          <cell r="B28449" t="str">
            <v>3</v>
          </cell>
          <cell r="C28449" t="str">
            <v>Active</v>
          </cell>
          <cell r="D28449" t="str">
            <v>HIRE, DRIVER</v>
          </cell>
          <cell r="E28449" t="str">
            <v>HIRE DRVR:CODE EC 14;MATRIC;5</v>
          </cell>
          <cell r="F28449" t="str">
            <v>HIRE, DRIVER: RESOURCE TYPE: CODE EC 14; QUALIFICATION: MATRIC; NUMBER OF YEARS EXPERIENCE: 5; REQUIRED EXPERIENCE: DRIVING HEAVY DUTY; T07</v>
          </cell>
        </row>
        <row r="28450">
          <cell r="A28450" t="str">
            <v>3000019594</v>
          </cell>
          <cell r="B28450" t="str">
            <v>3</v>
          </cell>
          <cell r="C28450" t="str">
            <v>Active</v>
          </cell>
          <cell r="D28450" t="str">
            <v>HIRE, DRIVER</v>
          </cell>
          <cell r="E28450" t="str">
            <v>HIRE DRVR:CODE EC 14;MATRIC;5</v>
          </cell>
          <cell r="F28450" t="str">
            <v>HIRE, DRIVER: RESOURCE TYPE: CODE EC 14; QUALIFICATION: MATRIC; NUMBER OF YEARS EXPERIENCE: 5; REQUIRED EXPERIENCE: DRIVING HEAVY DUTY; T07</v>
          </cell>
        </row>
        <row r="28451">
          <cell r="A28451" t="str">
            <v>3000013176</v>
          </cell>
          <cell r="B28451" t="str">
            <v>3</v>
          </cell>
          <cell r="C28451" t="str">
            <v>Active</v>
          </cell>
          <cell r="D28451" t="str">
            <v>HIRE, ASSISTANT</v>
          </cell>
          <cell r="E28451" t="str">
            <v>HIRE ASTNT:ARTISAN;GRADE 10;3-5 YR</v>
          </cell>
          <cell r="F28451" t="str">
            <v>HIRE, ASSISTANT: TYPE: ARTISAN; QUALIFICATION: GRADE 10; CERTIFICATION: CODE 14 DRIVERS LICENCE; NUMBER OF YEARS EXPERIENCE: 3-5 YR; REQUIRED EXPERIENCE: POWER STATION ENVIRONMENT</v>
          </cell>
        </row>
        <row r="28452">
          <cell r="A28452" t="str">
            <v>3000020514</v>
          </cell>
          <cell r="B28452" t="str">
            <v>5</v>
          </cell>
          <cell r="C28452" t="str">
            <v>Active</v>
          </cell>
          <cell r="D28452" t="str">
            <v>REFURBISH, EQUIPMENT</v>
          </cell>
          <cell r="E28452" t="str">
            <v>REFURBISH EQUIP:VALVE;PRESSURE SETTINGS</v>
          </cell>
          <cell r="F28452" t="str">
            <v>REFURBISH, EQUIPMENT: TYPE: VALVE; METHOD: PRESSURE SETTINGS</v>
          </cell>
        </row>
        <row r="28453">
          <cell r="A28453" t="str">
            <v>3000011597</v>
          </cell>
          <cell r="B28453" t="str">
            <v>3</v>
          </cell>
          <cell r="C28453" t="str">
            <v>Active</v>
          </cell>
          <cell r="D28453" t="str">
            <v>TERMINATE, CABLE</v>
          </cell>
          <cell r="E28453" t="str">
            <v>TERMN CBL:INSTALL EQUIPMENT LINKS</v>
          </cell>
          <cell r="F28453" t="str">
            <v>TERMINATE, CABLE: TYPE: INSTALL EQUIPMENT LINKS</v>
          </cell>
        </row>
        <row r="28454">
          <cell r="A28454" t="str">
            <v>3000014022</v>
          </cell>
          <cell r="B28454" t="str">
            <v>5</v>
          </cell>
          <cell r="C28454" t="str">
            <v>Active</v>
          </cell>
          <cell r="D28454" t="str">
            <v>INSTALL, COMPONENT</v>
          </cell>
          <cell r="E28454" t="str">
            <v>INSTL COMPNT:BOX POLE TOP SPLIT MET 4WAY</v>
          </cell>
          <cell r="F28454" t="str">
            <v>INSTALL, COMPONENT: TYPE: BOX POLE TOP SPLIT MET 4WAY; METHOD: AS PER ESKOM STANDARD</v>
          </cell>
        </row>
        <row r="28455">
          <cell r="A28455" t="str">
            <v>3000016029</v>
          </cell>
          <cell r="B28455" t="str">
            <v>5</v>
          </cell>
          <cell r="C28455" t="str">
            <v>Active</v>
          </cell>
          <cell r="D28455" t="str">
            <v>ASSEMBLE, STRUCTURE</v>
          </cell>
          <cell r="E28455" t="str">
            <v>ASSEMBL STRUCT:VERTICAL 600MM SPACING</v>
          </cell>
          <cell r="F28455" t="str">
            <v>ASSEMBLE, STRUCTURE: TYPE: VERTICAL 600MM SPACING; MATERIAL: WOOD; CONFIGURATION: 3 PHASE</v>
          </cell>
        </row>
        <row r="28456">
          <cell r="A28456" t="str">
            <v>3000015124</v>
          </cell>
          <cell r="B28456" t="str">
            <v>5</v>
          </cell>
          <cell r="C28456" t="str">
            <v>Active</v>
          </cell>
          <cell r="D28456" t="str">
            <v>MAINTAIN, TREE</v>
          </cell>
          <cell r="E28456" t="str">
            <v>MAINT TREE:ORCHARD, PHYSICAL&amp;MECHANICAL</v>
          </cell>
          <cell r="F28456" t="str">
            <v>MAINTAIN, TREE: METHOD: ORCHARD, PHYSICAL&amp;MECHANICAL; FREQUENCY: WHEN REQUIRED ON SITE- MARK ENDANGERED; VEGETATION MANAGEMENT: MODIFIERS, FRUIT TREES (ORCHARDS) TRIMMING (PER TREE): LOCATING AND MARK ALL ENDANGERED TREE POSITIONS, WHERE PERMITS FOR CUTTING ARE REQ</v>
          </cell>
        </row>
        <row r="28457">
          <cell r="A28457" t="str">
            <v>3000026710</v>
          </cell>
          <cell r="B28457" t="str">
            <v>5</v>
          </cell>
          <cell r="C28457" t="str">
            <v>Active</v>
          </cell>
          <cell r="D28457" t="str">
            <v>INSTALL, EQUIPMENT, MECHANICAL</v>
          </cell>
          <cell r="E28457" t="str">
            <v>INSTL EQP MECH:GATE MOTOR</v>
          </cell>
          <cell r="F28457" t="str">
            <v>INSTALL, EQUIPMENT, MECHANICAL: TYPE: GATE MOTOR; METHOD: INSTALL GATE MOTOR FOR EXISTING GATES AND CONNECT TO ELECTRICAL SUPPLY; STANDARD: GATES MOTOR MUST OPERATE EXISTING GATES AS PER ESKOM AND OHS ACT STANDARDS</v>
          </cell>
        </row>
        <row r="28458">
          <cell r="A28458" t="str">
            <v>3000013290</v>
          </cell>
          <cell r="B28458" t="str">
            <v>5</v>
          </cell>
          <cell r="C28458" t="str">
            <v>Active</v>
          </cell>
          <cell r="D28458" t="str">
            <v>MAINTAIN, EQUIPMENT, ELECTRICAL</v>
          </cell>
          <cell r="E28458" t="str">
            <v>MAINT EQP ELEC:DRILL HARD SOIL 44-132KV</v>
          </cell>
          <cell r="F28458" t="str">
            <v>MAINTAIN, EQUIPMENT, ELECTRICAL: TYPE: DRILL HARD SOIL 44-132KV; FREQUENCY: AS AND WHEN REQUIRED; METHOD: MANUAL</v>
          </cell>
        </row>
        <row r="28459">
          <cell r="A28459" t="str">
            <v>3000031845</v>
          </cell>
          <cell r="B28459" t="str">
            <v>5</v>
          </cell>
          <cell r="C28459" t="str">
            <v>Active</v>
          </cell>
          <cell r="D28459" t="str">
            <v>REFURBISH, EQUIPMENT</v>
          </cell>
          <cell r="E28459" t="str">
            <v>REFURBISH EQUIP:PF PIPING</v>
          </cell>
          <cell r="F28459" t="str">
            <v>REFURBISH, EQUIPMENT: TYPE: PF PIPING; METHOD: REFURBISHMENT OF PF PIPING DURING OUTAGES</v>
          </cell>
        </row>
        <row r="28460">
          <cell r="A28460" t="str">
            <v>3000033429</v>
          </cell>
          <cell r="B28460" t="str">
            <v>5</v>
          </cell>
          <cell r="C28460" t="str">
            <v>Active</v>
          </cell>
          <cell r="D28460" t="str">
            <v>REPAIR, EQUIPMENT</v>
          </cell>
          <cell r="E28460" t="str">
            <v>REPR EQP:SELECTOR CONTACT;MANUALLY</v>
          </cell>
          <cell r="F28460" t="str">
            <v>REPAIR, EQUIPMENT: TYPE: SELECTOR CONTACT; METHOD: MANUALLY; TAPCHANGER UCBRN 250/400</v>
          </cell>
        </row>
        <row r="28461">
          <cell r="A28461" t="str">
            <v>3000025851</v>
          </cell>
          <cell r="B28461" t="str">
            <v>5</v>
          </cell>
          <cell r="C28461" t="str">
            <v>Active</v>
          </cell>
          <cell r="D28461" t="str">
            <v>TEST, EQUIPMENT, ELECTRICAL</v>
          </cell>
          <cell r="E28461" t="str">
            <v>TEST EQP ELEC:INERGEN FIRE SUPPRESSION</v>
          </cell>
          <cell r="F28461" t="str">
            <v>TEST, EQUIPMENT, ELECTRICAL: TYPE: INERGEN FIRE SUPPRESSION; METHOD: TEST ALL THE FUNCTIONS OF THE FIRE DETECTION AND FIRE SUPPRESSION SYSTEM AND MAKE SURE THAT THE SYSTEM IS OPERATING CORRECTLY; RECORD THE RESULTS OF EACH FUNCTION; FREQUENCY: QUARTERLY; FEEDBACK: SERVICE REPORT SHEET</v>
          </cell>
        </row>
        <row r="28462">
          <cell r="A28462" t="str">
            <v>3000020483</v>
          </cell>
          <cell r="B28462" t="str">
            <v>5</v>
          </cell>
          <cell r="C28462" t="str">
            <v>Active</v>
          </cell>
          <cell r="D28462" t="str">
            <v>INSTALL, CONCRETE, PRECAST</v>
          </cell>
          <cell r="E28462" t="str">
            <v>INSTL CONCRTE PRCST</v>
          </cell>
          <cell r="F28462" t="str">
            <v>INSTALL, CONCRETE, PRECAST: TYPE: REINFORCED PRECAST CONCRETE PLINTH</v>
          </cell>
        </row>
        <row r="28463">
          <cell r="A28463" t="str">
            <v>3000017832</v>
          </cell>
          <cell r="B28463" t="str">
            <v>5</v>
          </cell>
          <cell r="C28463" t="str">
            <v>Active</v>
          </cell>
          <cell r="D28463" t="str">
            <v>MAINTAIN, SLIME DAM</v>
          </cell>
          <cell r="E28463" t="str">
            <v>MAINTAIN, SLIME DAM:ONCE OFF;CLEANING</v>
          </cell>
          <cell r="F28463" t="str">
            <v>MAINTAIN, SLIME DAM: FREQUENCY: ONCE OFF; METHOD: CLEANING</v>
          </cell>
        </row>
        <row r="28464">
          <cell r="A28464" t="str">
            <v>3000030027</v>
          </cell>
          <cell r="B28464" t="str">
            <v>5</v>
          </cell>
          <cell r="C28464" t="str">
            <v>Active</v>
          </cell>
          <cell r="D28464" t="str">
            <v>BUILD, FOUNDATION</v>
          </cell>
          <cell r="E28464" t="str">
            <v>BLD FNDTN:SMOOTH FLOAT</v>
          </cell>
          <cell r="F28464" t="str">
            <v>BUILD, FOUNDATION: TYPE: ST 132KV SUSP TWIN COND 29M SOIL 2; FINISH: SMOOTH FLOAT; 2-WT-1294, 2-WT-1417 &amp; 2-WT-1418</v>
          </cell>
        </row>
        <row r="28465">
          <cell r="A28465" t="str">
            <v>3000031866</v>
          </cell>
          <cell r="B28465" t="str">
            <v>5</v>
          </cell>
          <cell r="C28465" t="str">
            <v>Active</v>
          </cell>
          <cell r="D28465" t="str">
            <v>DISPOSE, WASTE, HAZARDOUS</v>
          </cell>
          <cell r="E28465" t="str">
            <v>DISPOSE WST HAZDS:NICKEL CADMIUM CELLS</v>
          </cell>
          <cell r="F28465" t="str">
            <v>DISPOSE, WASTE, HAZARDOUS: TYPE: NICKEL CADMIUM CELLS; METHOD: COLLECTION AND DELIVERY TO REGISTERED A-THERMAL DISPOSAL SITE; TREATMENT: BATTERIES TO BE TRANSPORTED USING THE HAZMAT UD</v>
          </cell>
        </row>
        <row r="28466">
          <cell r="A28466" t="str">
            <v>3000021747</v>
          </cell>
          <cell r="B28466" t="str">
            <v>5</v>
          </cell>
          <cell r="C28466" t="str">
            <v>Active</v>
          </cell>
          <cell r="D28466" t="str">
            <v>ERECT, POLE</v>
          </cell>
          <cell r="E28466" t="str">
            <v>ERECT POLE:16M, TOP 200-219MM, SOIL 3</v>
          </cell>
          <cell r="F28466" t="str">
            <v>ERECT, POLE; TYPE 16M, TOP 200-219MM, SOIL 3, MATERIAL WOOD, METHOD PLANT, BACKFILL AND COMPACT; DRAWING NO: D-DT-0049, REV 0</v>
          </cell>
        </row>
        <row r="28467">
          <cell r="A28467" t="str">
            <v>3000026251</v>
          </cell>
          <cell r="B28467" t="str">
            <v>5</v>
          </cell>
          <cell r="C28467" t="str">
            <v>Active</v>
          </cell>
          <cell r="D28467" t="str">
            <v>RENT, EQUIPMENT</v>
          </cell>
          <cell r="E28467" t="str">
            <v>RENT EQP:MANAGER OFFICE INSULATED 6 M</v>
          </cell>
          <cell r="F28467" t="str">
            <v>RENT, EQUIPMENT: TYPE: MANAGER OFFICE INSULATED 6 M</v>
          </cell>
        </row>
        <row r="28468">
          <cell r="A28468" t="str">
            <v>3000011550</v>
          </cell>
          <cell r="B28468" t="str">
            <v>4</v>
          </cell>
          <cell r="C28468" t="str">
            <v>Active</v>
          </cell>
          <cell r="D28468" t="str">
            <v>INSTALL, EQUIPMENT</v>
          </cell>
          <cell r="E28468" t="str">
            <v>INSTL EQP:EQIPMENT LINKS(LINE ARRESTER)</v>
          </cell>
          <cell r="F28468" t="str">
            <v>INSTALL, EQUIPMENT; TYPE EQIPMENT LINKS(LINE ARRESTER)</v>
          </cell>
        </row>
        <row r="28469">
          <cell r="A28469" t="str">
            <v>3000017105</v>
          </cell>
          <cell r="B28469" t="str">
            <v>5</v>
          </cell>
          <cell r="C28469" t="str">
            <v>Active</v>
          </cell>
          <cell r="D28469" t="str">
            <v>REWIND, EQUIPMENT</v>
          </cell>
          <cell r="E28469" t="str">
            <v>REW EQP:0.25KW 4P 1LA5070-4AB90Z</v>
          </cell>
          <cell r="F28469" t="str">
            <v>REWIND, EQUIPMENT: TYPE: 0.25KW 4P 1LA5070-4AB90Z; METHOD: REWIND MOTOR</v>
          </cell>
        </row>
        <row r="28470">
          <cell r="A28470" t="str">
            <v>3000023116</v>
          </cell>
          <cell r="B28470" t="str">
            <v>5</v>
          </cell>
          <cell r="C28470" t="str">
            <v>Active</v>
          </cell>
          <cell r="D28470" t="str">
            <v>ANALYZE, SAMPLE</v>
          </cell>
          <cell r="E28470" t="str">
            <v>ANLYZ SAMPL:TRF OIL;EMRG FULL TEST</v>
          </cell>
          <cell r="F28470" t="str">
            <v>ANALYZE, SAMPLE: TYPE: TRANSFORMER OIL; METHOD: EMERGENCY FULL TEST 240-75661431 TABLES 20; 8; A1; FEEDBACK: ACCREDITED LABORATORY REPORT</v>
          </cell>
        </row>
        <row r="28471">
          <cell r="A28471" t="str">
            <v>3000022946</v>
          </cell>
          <cell r="B28471" t="str">
            <v>5</v>
          </cell>
          <cell r="C28471" t="str">
            <v>Active</v>
          </cell>
          <cell r="D28471" t="str">
            <v>ASSEMBLE, STRUCTURE</v>
          </cell>
          <cell r="E28471" t="str">
            <v>ASSEMBL STRUCT:3PH H-POLE STRAIN 2X4.5M</v>
          </cell>
          <cell r="F28471" t="str">
            <v>ASSEMBLE, STRUCTURE: TYPE: 3PH H-POLE STRAIN 2X4.5M; MATERIAL: WOOD; CONFIGURATION: TERMINAL; X-ARM; DRAWING NO: D-DT-1779 REV 0; MV STRUCTURE; BONDING INCLUDED, DOWNWIRE EXCLUDED</v>
          </cell>
        </row>
        <row r="28472">
          <cell r="A28472" t="str">
            <v>3000023783</v>
          </cell>
          <cell r="B28472" t="str">
            <v>5</v>
          </cell>
          <cell r="C28472" t="str">
            <v>Active</v>
          </cell>
          <cell r="D28472" t="str">
            <v>INSTALL, EQUIPMENT</v>
          </cell>
          <cell r="E28472" t="str">
            <v>INSTL EQP:DROP OUT FUSES 3 PHASE</v>
          </cell>
          <cell r="F28472" t="str">
            <v>INSTALL, EQUIPMENT: TYPE: DROP OUT FUSES 3 PHASE; METHOD: PHYSICAL &amp; MECHANICAL; STANDARD: NEC 3 ECC</v>
          </cell>
        </row>
        <row r="28473">
          <cell r="A28473" t="str">
            <v>3000017032</v>
          </cell>
          <cell r="B28473" t="str">
            <v>5</v>
          </cell>
          <cell r="C28473" t="str">
            <v>Active</v>
          </cell>
          <cell r="D28473" t="str">
            <v>REMOVE, CABLE</v>
          </cell>
          <cell r="E28473" t="str">
            <v>REM CBL:4 CORE 25MM2</v>
          </cell>
          <cell r="F28473" t="str">
            <v>REMOVE, CABLE: TYPE: 4 CORE 25MM2; METHOD: REMOVAL OF OLD CABLE FROM CABLE TRENCH OR CABLE RACK</v>
          </cell>
        </row>
        <row r="28474">
          <cell r="A28474" t="str">
            <v>3000020044</v>
          </cell>
          <cell r="B28474" t="str">
            <v>5</v>
          </cell>
          <cell r="C28474" t="str">
            <v>Active</v>
          </cell>
          <cell r="D28474" t="str">
            <v>CONSTRUCT, STRUCTURE</v>
          </cell>
          <cell r="E28474" t="str">
            <v>CONSTR STRUCT:HERRINGBONE DRAINAGE</v>
          </cell>
          <cell r="F28474" t="str">
            <v>CONSTRUCT, STRUCTURE: TYPE: HERRINGBONE DRAINAGE; MATERIAL: VARIOUS</v>
          </cell>
        </row>
        <row r="28475">
          <cell r="A28475" t="str">
            <v>3000032381</v>
          </cell>
          <cell r="B28475" t="str">
            <v>5</v>
          </cell>
          <cell r="C28475" t="str">
            <v>Active</v>
          </cell>
          <cell r="D28475" t="str">
            <v>PROVIDE, SUPPORT SERVICE</v>
          </cell>
          <cell r="E28475" t="str">
            <v>PRVD SUPRT SERV:SATELLITE</v>
          </cell>
          <cell r="F28475" t="str">
            <v>PROVIDE, SUPPORT SERVICE: TYPE: SATELLITE; METHOD: SYSTEM OPERATIONS; ANNUAL VSAT HUB AND REMOTE SITES SUPPORT</v>
          </cell>
        </row>
        <row r="28476">
          <cell r="A28476" t="str">
            <v>3000032744</v>
          </cell>
          <cell r="B28476" t="str">
            <v>5</v>
          </cell>
          <cell r="C28476" t="str">
            <v>Active</v>
          </cell>
          <cell r="D28476" t="str">
            <v>CLEAN, AREA</v>
          </cell>
          <cell r="E28476" t="str">
            <v>CLEAN, AREA:ONCE OFF</v>
          </cell>
          <cell r="F28476" t="str">
            <v>CLEAN, AREA: TYPE: SURFACE PREPARATION AND TESTING; METHOD: TESTING CONDUCT ALL CONCRETE TEST AS PER SPECIFICATION, CONDUCT ALL TEST SPECIFIED IN THE GAM/MAT/21/146; FREQUENCY: ONCE OFF</v>
          </cell>
        </row>
        <row r="28477">
          <cell r="A28477" t="str">
            <v>3000031699</v>
          </cell>
          <cell r="B28477" t="str">
            <v>5</v>
          </cell>
          <cell r="C28477" t="str">
            <v>Active</v>
          </cell>
          <cell r="D28477" t="str">
            <v>FINISH, CONCRETE</v>
          </cell>
          <cell r="E28477" t="str">
            <v>FINISH CONCRTE:SURFACE BED</v>
          </cell>
          <cell r="F28477" t="str">
            <v>FINISH, CONCRETE: TYPE: SURFACE BED; METHOD: SMOOTH WITH WOOD FLOAT</v>
          </cell>
        </row>
        <row r="28478">
          <cell r="A28478" t="str">
            <v>3000023942</v>
          </cell>
          <cell r="B28478" t="str">
            <v>4</v>
          </cell>
          <cell r="C28478" t="str">
            <v>Active</v>
          </cell>
          <cell r="D28478" t="str">
            <v>MAINTAIN, SYSTEM</v>
          </cell>
          <cell r="E28478" t="str">
            <v>MAINT SYS:HARDWARE/SOFTWARE</v>
          </cell>
          <cell r="F28478" t="str">
            <v>MAINTAIN, SYSTEM: TYPE: PRTNR SS 8X5XNBD CISCO ASR1000 EMBEDDCISCO ASR1000 EMBEDDED; METHOD: HARDWARE/SOFTWARE; REFERENCE NO: CON-PSRT-ASR100ES</v>
          </cell>
        </row>
        <row r="28479">
          <cell r="A28479" t="str">
            <v>3000032842</v>
          </cell>
          <cell r="B28479" t="str">
            <v>5</v>
          </cell>
          <cell r="C28479" t="str">
            <v>Active</v>
          </cell>
          <cell r="D28479" t="str">
            <v>TRAIN, PERSONNEL</v>
          </cell>
          <cell r="E28479" t="str">
            <v>TRAIN PRSNL:THREE WHEEL LOGGER-FULL</v>
          </cell>
          <cell r="F28479" t="str">
            <v>TRAIN, PERSONNEL: COURSE TYPE: THREE WHEEL LOGGER-FULL; DURATION: 5 DAY; UNIT STANDARD: 260762; CODE F11.</v>
          </cell>
        </row>
        <row r="28480">
          <cell r="A28480" t="str">
            <v>3000015972</v>
          </cell>
          <cell r="B28480" t="str">
            <v>5</v>
          </cell>
          <cell r="C28480" t="str">
            <v>Active</v>
          </cell>
          <cell r="D28480" t="str">
            <v>MAINTAIN, AIR CONDITIONER</v>
          </cell>
          <cell r="E28480" t="str">
            <v>MAINT AIRCON:MOBILE EQUIPMENT;YEARLY</v>
          </cell>
          <cell r="F28480" t="str">
            <v>MAINTAIN, AIR CONDITIONER: TYPE: MOBILE EQUIPMENT; FREQUENCY: YEARLY</v>
          </cell>
        </row>
        <row r="28481">
          <cell r="A28481" t="str">
            <v>3000016650</v>
          </cell>
          <cell r="B28481" t="str">
            <v>4</v>
          </cell>
          <cell r="C28481" t="str">
            <v>Active</v>
          </cell>
          <cell r="D28481" t="str">
            <v>STRIP AND QUOTE</v>
          </cell>
          <cell r="E28481" t="str">
            <v>STRIP &amp; QUOTE:200KW 4P D315M41</v>
          </cell>
          <cell r="F28481" t="str">
            <v>STRIP AND QUOTE: EQUIPMENT: 200KW 4P D315M41; STRIP AND QUOTE MTR</v>
          </cell>
        </row>
        <row r="28482">
          <cell r="A28482" t="str">
            <v>3000014797</v>
          </cell>
          <cell r="B28482" t="str">
            <v>5</v>
          </cell>
          <cell r="C28482" t="str">
            <v>Active</v>
          </cell>
          <cell r="D28482" t="str">
            <v>INSTALL, EARTHING</v>
          </cell>
          <cell r="E28482" t="str">
            <v>INSTL EARTH:3 POINT STAR EARTH ELECTRODE</v>
          </cell>
          <cell r="F28482" t="str">
            <v>INSTALL, EARTHING: TYPE: 3 POINT STAR EARTH ELECTRODE</v>
          </cell>
        </row>
        <row r="28483">
          <cell r="A28483" t="str">
            <v>3000029501</v>
          </cell>
          <cell r="B28483" t="str">
            <v>5</v>
          </cell>
          <cell r="C28483" t="str">
            <v>Active</v>
          </cell>
          <cell r="D28483" t="str">
            <v>BUILD, FOUNDATION</v>
          </cell>
          <cell r="E28483" t="str">
            <v>BLD FNDTN:ST 132KV X-ARM SUSP 27M SOIL 1</v>
          </cell>
          <cell r="F28483" t="str">
            <v>BUILD, FOUNDATION: TYPE: ST 132KV X-ARM SUSP 27M SOIL 1; FINISH: SMOOTH FLOAT; 2-ET-15606 &amp; D-DT-7850</v>
          </cell>
        </row>
        <row r="28484">
          <cell r="A28484" t="str">
            <v>3000033867</v>
          </cell>
          <cell r="B28484" t="str">
            <v>5</v>
          </cell>
          <cell r="C28484" t="str">
            <v>Active</v>
          </cell>
          <cell r="D28484" t="str">
            <v>INSTALL, GLASS</v>
          </cell>
          <cell r="E28484" t="str">
            <v>INSTL GLASS:ENTRANCE DOOR</v>
          </cell>
          <cell r="F28484" t="str">
            <v>INSTALL, GLASS: TYPE: ENTRANCE DOOR; METHOD: GLAZING TO STEEL WITH PUTTY</v>
          </cell>
        </row>
        <row r="28485">
          <cell r="A28485" t="str">
            <v>3000026898</v>
          </cell>
          <cell r="B28485" t="str">
            <v>5</v>
          </cell>
          <cell r="C28485" t="str">
            <v>Active</v>
          </cell>
          <cell r="D28485" t="str">
            <v>MAINTAIN, BOILER</v>
          </cell>
          <cell r="E28485" t="str">
            <v>MAINT BOILR:PHYSICAL CLEANING</v>
          </cell>
          <cell r="F28485" t="str">
            <v>MAINTAIN, BOILER: TYPE: PHYSICAL CLEANING; METHOD: VACUUMING ON THE BOILER ROOF</v>
          </cell>
        </row>
        <row r="28486">
          <cell r="A28486" t="str">
            <v>3000030529</v>
          </cell>
          <cell r="B28486" t="str">
            <v>5</v>
          </cell>
          <cell r="C28486" t="str">
            <v>Active</v>
          </cell>
          <cell r="D28486" t="str">
            <v>ASSEMBLE, STRUCTURE</v>
          </cell>
          <cell r="E28486" t="str">
            <v>ASSEMBL STRUCT</v>
          </cell>
          <cell r="F28486" t="str">
            <v>ASSEMBLE, STRUCTURE: TYPE: STAY ROD ASSEMBLY TYPE 2 SOIL; MATERIAL: STAYWIRE 16MM (19/3.15) 1400MPA STEEL ROPE (210KN); CONFIGURATION: FOUNDATION AND STAYWIRE / STAY ROD ASSEMBLE; 2-WT/1288; 1004-03</v>
          </cell>
        </row>
        <row r="28487">
          <cell r="A28487" t="str">
            <v>3000014214</v>
          </cell>
          <cell r="B28487" t="str">
            <v>5</v>
          </cell>
          <cell r="C28487" t="str">
            <v>Active</v>
          </cell>
          <cell r="D28487" t="str">
            <v>LEASE, VEHICLE</v>
          </cell>
          <cell r="E28487" t="str">
            <v>LEASE VEH:LDV;B;4;MANUAL OR AUTOMATIC;1</v>
          </cell>
          <cell r="F28487" t="str">
            <v>LEASE, VEHICLE: TYPE: LDV; GROUP: B; PASSENGER QUANTITY: 4; TRANSMISSION TYPE: MANUAL OR AUTOMATIC; FUEL TYPE: PETROL OR DIESEL; AXLE QUANTITY: 1; LOAD CAPACITY: 1 T; SPECIAL FEATURES: AIRBAG</v>
          </cell>
        </row>
        <row r="28488">
          <cell r="A28488" t="str">
            <v>3000030229</v>
          </cell>
          <cell r="B28488" t="str">
            <v>5</v>
          </cell>
          <cell r="C28488" t="str">
            <v>Active</v>
          </cell>
          <cell r="D28488" t="str">
            <v>MAINTAIN, EQUIPMENT, SAFETY</v>
          </cell>
          <cell r="E28488" t="str">
            <v>MAINT EQP SFTY:APPARATUS BACKPACKS</v>
          </cell>
          <cell r="F28488" t="str">
            <v>MAINTAIN, EQUIPMENT, SAFETY: TYPE: APPARATUS BACKPACKS; FREQUENCY: ANNUALLY; METHOD: MANUAL; SELF CONTAINING BREATHING APPARATUS WITH MASKS</v>
          </cell>
        </row>
        <row r="28489">
          <cell r="A28489" t="str">
            <v>3000030241</v>
          </cell>
          <cell r="B28489" t="str">
            <v>5</v>
          </cell>
          <cell r="C28489" t="str">
            <v>Active</v>
          </cell>
          <cell r="D28489" t="str">
            <v>INSPECT, EQUIPMENT, SAFETY</v>
          </cell>
          <cell r="E28489" t="str">
            <v>INSP EQP SFTY:WRITTEN REPORT</v>
          </cell>
          <cell r="F28489" t="str">
            <v>INSPECT, EQUIPMENT, SAFETY: TYPE: LOCKABLE FIRE LOCKERS STICKERS; METHOD: CARRY OUT VISUAL INSPECTION MONTHLY; FEEDBACK: WRITTEN REPORT</v>
          </cell>
        </row>
        <row r="28490">
          <cell r="A28490" t="str">
            <v>3000017075</v>
          </cell>
          <cell r="B28490" t="str">
            <v>4</v>
          </cell>
          <cell r="C28490" t="str">
            <v>Active</v>
          </cell>
          <cell r="D28490" t="str">
            <v>REPAIR, MOTOR, ELECTRIC</v>
          </cell>
          <cell r="E28490" t="str">
            <v>REPR MTR ELEC:11.5KW 4P 112M</v>
          </cell>
          <cell r="F28490" t="str">
            <v>REPAIR, MOTOR, ELECTRIC: TYPE: 11.5KW 4P 112M; REPAIR TYPE: OVERHAUL MOTOR</v>
          </cell>
        </row>
        <row r="28491">
          <cell r="A28491" t="str">
            <v>3000018842</v>
          </cell>
          <cell r="B28491" t="str">
            <v>5</v>
          </cell>
          <cell r="C28491" t="str">
            <v>Active</v>
          </cell>
          <cell r="D28491" t="str">
            <v>CLEAN, SUMP</v>
          </cell>
          <cell r="E28491" t="str">
            <v>CLEAN SMP:NON MOVING WATER (101L ABOVE)</v>
          </cell>
          <cell r="F28491" t="str">
            <v>CLEAN, SUMP: TYPE: NON MOVING WATER (101L ABOVE); METHOD: MANUAL; FREQUENCY: AS AND WHEN REQUIRED; CLEAN UP IN NON MOVING WATER (101L ABOVE)</v>
          </cell>
        </row>
        <row r="28492">
          <cell r="A28492" t="str">
            <v>3000029340</v>
          </cell>
          <cell r="B28492" t="str">
            <v>5</v>
          </cell>
          <cell r="C28492" t="str">
            <v>Active</v>
          </cell>
          <cell r="D28492" t="str">
            <v>BUILD, FOUNDATION</v>
          </cell>
          <cell r="E28492" t="str">
            <v>BLD FNDTN:SMOOTH FLOAT</v>
          </cell>
          <cell r="F28492" t="str">
            <v>BUILD, FOUNDATION: TYPE: ST 132KV STRN TWIN COND 25M ROCK; FINISH: SMOOTH FLOAT; 2-WT-1295 &amp; 2-WT-1419; 2-90 DEG</v>
          </cell>
        </row>
        <row r="28493">
          <cell r="A28493" t="str">
            <v>3000013644</v>
          </cell>
          <cell r="B28493" t="str">
            <v>5</v>
          </cell>
          <cell r="C28493" t="str">
            <v>Active</v>
          </cell>
          <cell r="D28493" t="str">
            <v>ANALYZE, SAMPLE</v>
          </cell>
          <cell r="E28493" t="str">
            <v>ANLYZ SAMPL:OIL; COLOUR;LABORATORY TEST</v>
          </cell>
          <cell r="F28493" t="str">
            <v>ANALYZE, SAMPLE: TYPE: OIL; COLOUR; METHOD: LABORATORY TEST; FEEDBACK: WRITTEN</v>
          </cell>
        </row>
        <row r="28494">
          <cell r="A28494" t="str">
            <v>3000020349</v>
          </cell>
          <cell r="B28494" t="str">
            <v>4</v>
          </cell>
          <cell r="C28494" t="str">
            <v>Active</v>
          </cell>
          <cell r="D28494" t="str">
            <v>ASSEMBLE, STRUCTURE</v>
          </cell>
          <cell r="E28494" t="str">
            <v>ASSEMBL STRUCT:WOODEN</v>
          </cell>
          <cell r="F28494" t="str">
            <v>ASSEMBLE, STRUCTURE: TYPE: TAKE-OFF 2 X 2.5M CROSSARM; MATERIAL: WOODEN</v>
          </cell>
        </row>
        <row r="28495">
          <cell r="A28495" t="str">
            <v>3000018434</v>
          </cell>
          <cell r="B28495" t="str">
            <v>5</v>
          </cell>
          <cell r="C28495" t="str">
            <v>Active</v>
          </cell>
          <cell r="D28495" t="str">
            <v>INSTALL, SEAL</v>
          </cell>
          <cell r="E28495" t="str">
            <v>INSTL SEAL:INFLATABLE,VARIOUS</v>
          </cell>
          <cell r="F28495" t="str">
            <v>INSTALL, SEAL; TYPE INFLATABLE, MATERIAL VARIOUS, METHOD ISOLATION VALVE INSTALL</v>
          </cell>
        </row>
        <row r="28496">
          <cell r="A28496" t="str">
            <v>3000017700</v>
          </cell>
          <cell r="B28496" t="str">
            <v>4</v>
          </cell>
          <cell r="C28496" t="str">
            <v>Active</v>
          </cell>
          <cell r="D28496" t="str">
            <v>HIRE, ENGINEER</v>
          </cell>
          <cell r="E28496" t="str">
            <v>HIRE ENGNR:SPECIALIST;TURBINE;DEGREE</v>
          </cell>
          <cell r="F28496" t="str">
            <v>HIRE, ENGINEER: EXPERIENCE LEVEL: SPECIALIST; TYPE: TURBINE; QUALIFICATION: DEGREE; NUMBER OF YEARS EXPERIENCE: 5 TO 10; REQUIRED EXPERIENCE: EXPERIENCE IN TURNBINE REFURBISHMENT, STRIP, REPAIR, ALIGNMENT, CONCENTRICITY, TECHNICAL DECISIONS - SUCCESSFUL COMPLETION OF OUTAGES, TECHNOLOGY SPECIFIC</v>
          </cell>
        </row>
        <row r="28497">
          <cell r="A28497" t="str">
            <v>3000011906</v>
          </cell>
          <cell r="B28497" t="str">
            <v>5</v>
          </cell>
          <cell r="C28497" t="str">
            <v>Active</v>
          </cell>
          <cell r="D28497" t="str">
            <v>CALIBRATE, EQUIPMENT</v>
          </cell>
          <cell r="E28497" t="str">
            <v>CAL EQP:PM 801 MAGNETIC STIRRER</v>
          </cell>
          <cell r="F28497" t="str">
            <v>CALIBRATE, EQUIPMENT; TYPE PM 801 MAGNETIC STIRRER, FREQUENCY AS AND WHEN REQUIRED, METHOD PREVENTATIVE MAINTENANCE; ITEM NR 98010010</v>
          </cell>
        </row>
        <row r="28498">
          <cell r="A28498" t="str">
            <v>3000011962</v>
          </cell>
          <cell r="B28498" t="str">
            <v>4</v>
          </cell>
          <cell r="C28498" t="str">
            <v>Active</v>
          </cell>
          <cell r="D28498" t="str">
            <v>MAINTAIN, SOFTWARE</v>
          </cell>
          <cell r="E28498" t="str">
            <v>MAINT SFTWR:OPS BRIDGE,NONE,ANNUAL</v>
          </cell>
          <cell r="F28498" t="str">
            <v>MAINTAIN, SOFTWARE; MODULE OPERATIONS BRIDGE SUITE ULTIMATE, SYSTEM APPLICATION OPS BRIDGE, VERSION NONE, FREQUENCY ANNUAL; REFERENCE NO: H7T65CAE; (CBP-OB03)</v>
          </cell>
        </row>
        <row r="28499">
          <cell r="A28499" t="str">
            <v>3000032927</v>
          </cell>
          <cell r="B28499" t="str">
            <v>4</v>
          </cell>
          <cell r="C28499" t="str">
            <v>Active</v>
          </cell>
          <cell r="D28499" t="str">
            <v>STRIP AND QUOTE</v>
          </cell>
          <cell r="E28499" t="str">
            <v>STRIP &amp; QUOTE:CAM, RELEASE</v>
          </cell>
          <cell r="F28499" t="str">
            <v>STRIP AND QUOTE: EQUIPMENT: CAM, RELEASE</v>
          </cell>
        </row>
        <row r="28500">
          <cell r="A28500" t="str">
            <v>3000022488</v>
          </cell>
          <cell r="B28500" t="str">
            <v>5</v>
          </cell>
          <cell r="C28500" t="str">
            <v>Active</v>
          </cell>
          <cell r="D28500" t="str">
            <v>REPAIR, EQUIPMENT, ELECTRICAL</v>
          </cell>
          <cell r="E28500" t="str">
            <v>REPR EQP ELEC:SCREEN, MICROPHONE;SANAS</v>
          </cell>
          <cell r="F28500" t="str">
            <v>REPAIR, EQUIPMENT, ELECTRICAL: TYPE: TESTER; W&amp;G PFA-35, DATACOM ANALYS; REPAIR TYPE: SCREEN, MICROPHONE; TEST: SANAS</v>
          </cell>
        </row>
        <row r="28501">
          <cell r="A28501" t="str">
            <v>3000025712</v>
          </cell>
          <cell r="B28501" t="str">
            <v>5</v>
          </cell>
          <cell r="C28501" t="str">
            <v>Active</v>
          </cell>
          <cell r="D28501" t="str">
            <v>CALIBRATE, EQUIPMENT</v>
          </cell>
          <cell r="E28501" t="str">
            <v>CAL EQP:TESTER CLAMP METER120A AC K8112</v>
          </cell>
          <cell r="F28501" t="str">
            <v>CALIBRATE, EQUIPMENT: TYPE: TESTER CLAMP METER120A AC K8112; FREQUENCY: AS PER STANDARD; METHOD: NEED CALIBRATE CERTIFICATE</v>
          </cell>
        </row>
        <row r="28502">
          <cell r="A28502" t="str">
            <v>3000033388</v>
          </cell>
          <cell r="B28502" t="str">
            <v>5</v>
          </cell>
          <cell r="C28502" t="str">
            <v>Active</v>
          </cell>
          <cell r="D28502" t="str">
            <v>CUT, MATERIAL</v>
          </cell>
          <cell r="E28502" t="str">
            <v>CUT MTRL:LASER/PLASMA CUTTING;CNC</v>
          </cell>
          <cell r="F28502" t="str">
            <v>CUT, MATERIAL: TYPE: LASER/PLASMA CUTTING; METHOD: CNC; FREQUENCY: WHEN REQUIRED</v>
          </cell>
        </row>
        <row r="28503">
          <cell r="A28503" t="str">
            <v>3000020128</v>
          </cell>
          <cell r="B28503" t="str">
            <v>5</v>
          </cell>
          <cell r="C28503" t="str">
            <v>Active</v>
          </cell>
          <cell r="D28503" t="str">
            <v>DESIGN, DRAWING</v>
          </cell>
          <cell r="E28503" t="str">
            <v>DSGN DWG:ENGINEERING;HAND OVER</v>
          </cell>
          <cell r="F28503" t="str">
            <v>DESIGN, DRAWING: TYPE: DESIGN INCORPORATED, DELIVERABLES M; DICIPLINE: ENGINEERING; METHOD: HAND OVER</v>
          </cell>
        </row>
        <row r="28504">
          <cell r="A28504" t="str">
            <v>3000019095</v>
          </cell>
          <cell r="B28504" t="str">
            <v>4</v>
          </cell>
          <cell r="C28504" t="str">
            <v>Active</v>
          </cell>
          <cell r="D28504" t="str">
            <v>MAINTAIN, CONVEYOR</v>
          </cell>
          <cell r="E28504" t="str">
            <v>MAINT CONVR:BELT, TRACKING EQUIPMENT</v>
          </cell>
          <cell r="F28504" t="str">
            <v>MAINTAIN, CONVEYOR: TYPE: BELT, TRACKING EQUIPMENT; METHOD: MAINTENANCE; ENVIRONMENT: COAL PLANT</v>
          </cell>
        </row>
        <row r="28505">
          <cell r="A28505" t="str">
            <v>3000025735</v>
          </cell>
          <cell r="B28505" t="str">
            <v>5</v>
          </cell>
          <cell r="C28505" t="str">
            <v>Active</v>
          </cell>
          <cell r="D28505" t="str">
            <v>PROVIDE, RECRUITMENT SERVICE</v>
          </cell>
          <cell r="E28505" t="str">
            <v>PRVD RECRUIT SERV:INTEGRITY ASSESSMENT</v>
          </cell>
          <cell r="F28505" t="str">
            <v>PROVIDE, RECRUITMENT SERVICE: TYPE: INTEGRITY ASSESSMENT; METHOD: FINGERPRINTS, CRIMINAL BACKGROUND CHECKS</v>
          </cell>
        </row>
        <row r="28506">
          <cell r="A28506" t="str">
            <v>3000014555</v>
          </cell>
          <cell r="B28506" t="str">
            <v>5</v>
          </cell>
          <cell r="C28506" t="str">
            <v>Active</v>
          </cell>
          <cell r="D28506" t="str">
            <v>CLEAN, AREA</v>
          </cell>
          <cell r="E28506" t="str">
            <v>CLEAN, AREA:SURFACE;MONITORING</v>
          </cell>
          <cell r="F28506" t="str">
            <v>CLEAN, AREA: TYPE: SURFACE; METHOD: MONITORING; FREQUENCY: AS AND WHEN REQUIRED; CLEANING OF TWO MATURATION PONDS THUTHUKANI SEWAGE PLANT, CONSTRUCTION OF COUPLING &amp; SUPPLY OF PIPE (250MM) FOR DAM (A) TO DIVERT THE FLOW TO DAM (B) WHILE WORKING ON DAM (A), PUMPING OF WATER OUT OF DAM (A) TO DAM (B), CLEANING OF DAM(REMOVE WEEDS, SHRUBS AND SLUDGE), TRANSPORTATION OF WEEDS &amp; SHRUBS TO THE DUMPING SITE, SAFETY OFFICERS AND PROJECT MANAGER</v>
          </cell>
        </row>
        <row r="28507">
          <cell r="A28507" t="str">
            <v>3000014996</v>
          </cell>
          <cell r="B28507" t="str">
            <v>5</v>
          </cell>
          <cell r="C28507" t="str">
            <v>Active</v>
          </cell>
          <cell r="D28507" t="str">
            <v>BUILD, FOUNDATION</v>
          </cell>
          <cell r="E28507" t="str">
            <v>BLD FNDTN:POLE SUSP 21M PLANT 2.7M</v>
          </cell>
          <cell r="F28507" t="str">
            <v>BUILD, FOUNDATION; TYPE POLE SUSP 21M PLANT 2.7M, FINISH SMOOTH FLOAT; POLE, ST 132KV SUSP 21 M 23KN, (PLANT 2.7M, BOTTOM ATT 13.9 M)</v>
          </cell>
        </row>
        <row r="28508">
          <cell r="A28508" t="str">
            <v>3000026834</v>
          </cell>
          <cell r="B28508" t="str">
            <v>5</v>
          </cell>
          <cell r="C28508" t="str">
            <v>Active</v>
          </cell>
          <cell r="D28508" t="str">
            <v>ANALYZE, SAMPLE</v>
          </cell>
          <cell r="E28508" t="str">
            <v>ANLYZ SAMPL:WASHABILITIES;VARIOUS</v>
          </cell>
          <cell r="F28508" t="str">
            <v>ANALYZE, SAMPLE: TYPE: WASHABILITIES; METHOD: VARIOUS; FEEDBACK: VARIOUS</v>
          </cell>
        </row>
        <row r="28509">
          <cell r="A28509" t="str">
            <v>3000017823</v>
          </cell>
          <cell r="B28509" t="str">
            <v>4</v>
          </cell>
          <cell r="C28509" t="str">
            <v>Active</v>
          </cell>
          <cell r="D28509" t="str">
            <v>REFURBISH, EQUIPMENT</v>
          </cell>
          <cell r="E28509" t="str">
            <v>REFURBISH EQUIP:MINISUB SN:11948-1</v>
          </cell>
          <cell r="F28509" t="str">
            <v>REFURBISH, EQUIPMENT: TYPE: MINISUB SN:11948-1; 500KVA</v>
          </cell>
        </row>
        <row r="28510">
          <cell r="A28510" t="str">
            <v>3000032804</v>
          </cell>
          <cell r="B28510" t="str">
            <v>4</v>
          </cell>
          <cell r="C28510" t="str">
            <v>Active</v>
          </cell>
          <cell r="D28510" t="str">
            <v>INSTALL, EQUIPMENT</v>
          </cell>
          <cell r="E28510" t="str">
            <v>INSTL EQP:CONTACTOR FOR HEATERS</v>
          </cell>
          <cell r="F28510" t="str">
            <v>INSTALL, EQUIPMENT: TYPE: CONTACTOR FOR HEATERS</v>
          </cell>
        </row>
        <row r="28511">
          <cell r="A28511" t="str">
            <v>3000016896</v>
          </cell>
          <cell r="B28511" t="str">
            <v>5</v>
          </cell>
          <cell r="C28511" t="str">
            <v>Active</v>
          </cell>
          <cell r="D28511" t="str">
            <v>INSPECT, COMPONENT</v>
          </cell>
          <cell r="E28511" t="str">
            <v>INSP COMPNT:CONNECTING ROD,END USER</v>
          </cell>
          <cell r="F28511" t="str">
            <v>INSPECT, COMPONENT; TYPE CONNECTING ROD, METHOD INSPECT CONN ROD, FEEDBACK END USER</v>
          </cell>
        </row>
        <row r="28512">
          <cell r="A28512" t="str">
            <v>3000022872</v>
          </cell>
          <cell r="B28512" t="str">
            <v>5</v>
          </cell>
          <cell r="C28512" t="str">
            <v>Active</v>
          </cell>
          <cell r="D28512" t="str">
            <v>ASSEMBLE, STRUCTURE</v>
          </cell>
          <cell r="E28512" t="str">
            <v>ASSEMBL STRUCT:3PH DELTA STRAINER 1.3M</v>
          </cell>
          <cell r="F28512" t="str">
            <v>ASSEMBLE, STRUCTURE: TYPE: 3PH DELTA STRAINER 1.3M; MATERIAL: STEEL; CONFIGURATION: X-ARM, SMALL DEVIATION 1-30 DEG; DRAWING NO: D-DT-1734 REV 0</v>
          </cell>
        </row>
        <row r="28513">
          <cell r="A28513" t="str">
            <v>3000030860</v>
          </cell>
          <cell r="B28513" t="str">
            <v>4</v>
          </cell>
          <cell r="C28513" t="str">
            <v>Active</v>
          </cell>
          <cell r="D28513" t="str">
            <v>REPAIR, EQUIPMENT, COMMUNICATION</v>
          </cell>
          <cell r="E28513" t="str">
            <v>REPR EQP COMM:FAN REPLACE</v>
          </cell>
          <cell r="F28513" t="str">
            <v>REPAIR, EQUIPMENT, COMMUNICATION: TYPE: FAN REPLACE</v>
          </cell>
        </row>
        <row r="28514">
          <cell r="A28514" t="str">
            <v>3000019002</v>
          </cell>
          <cell r="B28514" t="str">
            <v>5</v>
          </cell>
          <cell r="C28514" t="str">
            <v>Active</v>
          </cell>
          <cell r="D28514" t="str">
            <v>LAY, CARPET</v>
          </cell>
          <cell r="E28514" t="str">
            <v>LAY CRPT:INDUSTRIAL;HEAVY;SMOOTH</v>
          </cell>
          <cell r="F28514" t="str">
            <v>LAY, CARPET: TYPE: INDUSTRIAL; DUTY: HEAVY; MATERIAL: WOOL OR SYNTHETIC; SURFACE PREPARATION: SMOOTH</v>
          </cell>
        </row>
        <row r="28515">
          <cell r="A28515" t="str">
            <v>3000032878</v>
          </cell>
          <cell r="B28515" t="str">
            <v>5</v>
          </cell>
          <cell r="C28515" t="str">
            <v>Active</v>
          </cell>
          <cell r="D28515" t="str">
            <v>INSTALL, COMPONENT</v>
          </cell>
          <cell r="E28515" t="str">
            <v>INSTL COMPNT:DATA CONCENTRATOR</v>
          </cell>
          <cell r="F28515" t="str">
            <v>INSTALL, COMPONENT: TYPE: DATA CONCENTRATOR; METHOD: PHYSICAL &amp; MECHANICAL; NON SPLIT METERING</v>
          </cell>
        </row>
        <row r="28516">
          <cell r="A28516" t="str">
            <v>3000016740</v>
          </cell>
          <cell r="B28516" t="str">
            <v>5</v>
          </cell>
          <cell r="C28516" t="str">
            <v>Active</v>
          </cell>
          <cell r="D28516" t="str">
            <v>CONSTRUCT, STRUCTURE</v>
          </cell>
          <cell r="E28516" t="str">
            <v>CONSTR STRUCT:ISOLATOR INLINE;STEEL</v>
          </cell>
          <cell r="F28516" t="str">
            <v>CONSTRUCT, STRUCTURE: TYPE: ISOLATOR INLINE; MATERIAL: STEEL; DRAWING NO: D-DT-5203 S2J R0 REV 0; 66KV MOTOR LATTICE SUPPORT STEELWORK MANUFACTURING DETAILS AND ASSEMBLY - 2.4M PHASE CRS</v>
          </cell>
        </row>
        <row r="28517">
          <cell r="A28517" t="str">
            <v>3000024439</v>
          </cell>
          <cell r="B28517" t="str">
            <v>5</v>
          </cell>
          <cell r="C28517" t="str">
            <v>Active</v>
          </cell>
          <cell r="D28517" t="str">
            <v>CONSTRUCT, STRUCTURE</v>
          </cell>
          <cell r="E28517" t="str">
            <v>CONSTR STRUCT:GALVANISED STEEL</v>
          </cell>
          <cell r="F28517" t="str">
            <v>CONSTRUCT, STRUCTURE: TYPE: EARTHWIRE SUPPORT - 132EW LATTICE STEEL STEELWORK; MATERIAL: GALVANISED STEEL; MANUFACTURING DETAILS AND ASSEMBLY MODULE NO- D-DT-5252 S2E R1</v>
          </cell>
        </row>
        <row r="28518">
          <cell r="A28518" t="str">
            <v>3000027155</v>
          </cell>
          <cell r="B28518" t="str">
            <v>5</v>
          </cell>
          <cell r="C28518" t="str">
            <v>Active</v>
          </cell>
          <cell r="D28518" t="str">
            <v>RENT, SYSTEM</v>
          </cell>
          <cell r="E28518" t="str">
            <v>RENT SYS:SIM CONNECTIVITY</v>
          </cell>
          <cell r="F28518" t="str">
            <v>RENT, SYSTEM; TYPE SIM CONNECTIVITY</v>
          </cell>
        </row>
        <row r="28519">
          <cell r="A28519" t="str">
            <v>3000028167</v>
          </cell>
          <cell r="B28519" t="str">
            <v>5</v>
          </cell>
          <cell r="C28519" t="str">
            <v>Active</v>
          </cell>
          <cell r="D28519" t="str">
            <v>TRAIN, PERSONNEL</v>
          </cell>
          <cell r="E28519" t="str">
            <v>TRAIN PRSNL:IND ETH NETW (SUPPLIER)</v>
          </cell>
          <cell r="F28519" t="str">
            <v>TRAIN, PERSONNEL; COURSE TYPE IND ETH NETW (SUPPLIER); DURATION 5 DAY</v>
          </cell>
        </row>
        <row r="28520">
          <cell r="A28520" t="str">
            <v>3000022118</v>
          </cell>
          <cell r="B28520" t="str">
            <v>5</v>
          </cell>
          <cell r="C28520" t="str">
            <v>Active</v>
          </cell>
          <cell r="D28520" t="str">
            <v>REPAIR, EQUIPMENT, ELECTRICAL</v>
          </cell>
          <cell r="E28520" t="str">
            <v>REPR EQP ELEC:SCREEN, MICROPHONE;SANAS</v>
          </cell>
          <cell r="F28520" t="str">
            <v>REPAIR, EQUIPMENT, ELECTRICAL: TYPE: TESTER; HP3421A, DATACOMM ANALYSER; REPAIR TYPE: SCREEN, MICROPHONE; TEST: SANAS</v>
          </cell>
        </row>
        <row r="28521">
          <cell r="A28521" t="str">
            <v>3000029381</v>
          </cell>
          <cell r="B28521" t="str">
            <v>5</v>
          </cell>
          <cell r="C28521" t="str">
            <v>Active</v>
          </cell>
          <cell r="D28521" t="str">
            <v>BUILD, FOUNDATION</v>
          </cell>
          <cell r="E28521" t="str">
            <v>BLD FNDTN:ST 132KV SUSP 23M SOIL 1</v>
          </cell>
          <cell r="F28521" t="str">
            <v>BUILD, FOUNDATION: TYPE: ST 132KV SUSP 23M SOIL 1; FINISH: SMOOTH FLOAT; D-DT-7611 &amp; D-DT-7850</v>
          </cell>
        </row>
        <row r="28522">
          <cell r="A28522" t="str">
            <v>3000023023</v>
          </cell>
          <cell r="B28522" t="str">
            <v>5</v>
          </cell>
          <cell r="C28522" t="str">
            <v>Active</v>
          </cell>
          <cell r="D28522" t="str">
            <v>TRAVEL AND SUBSISTENCE</v>
          </cell>
          <cell r="E28522" t="str">
            <v>T&amp;S:TRAVELING HOURS TO SITE TO DO WORK</v>
          </cell>
          <cell r="F28522" t="str">
            <v>TRAVEL AND SUBSISTENCE: TYPE: TRAVELING HOURS TO SITE TO DO WORK; RATE: AS REQUIRED</v>
          </cell>
        </row>
        <row r="28523">
          <cell r="A28523" t="str">
            <v>3000032774</v>
          </cell>
          <cell r="B28523" t="str">
            <v>5</v>
          </cell>
          <cell r="C28523" t="str">
            <v>Active</v>
          </cell>
          <cell r="D28523" t="str">
            <v>TEST, EQUIPMENT, SAFETY</v>
          </cell>
          <cell r="E28523" t="str">
            <v>TEST EQP SFTY:FIRE PROTECTION SYSTEM</v>
          </cell>
          <cell r="F28523" t="str">
            <v>TEST, EQUIPMENT, SAFETY: TYPE: FIRE PROTECTION SYSTEM; METHOD: TESTING FIRE PROTECTION SYSTEM FUNCTIONALITY; FREQUENCY: ONCE; FEEDBACK: TESTING REPORT</v>
          </cell>
        </row>
        <row r="28524">
          <cell r="A28524" t="str">
            <v>3000013072</v>
          </cell>
          <cell r="B28524" t="str">
            <v>5</v>
          </cell>
          <cell r="C28524" t="str">
            <v>Active</v>
          </cell>
          <cell r="D28524" t="str">
            <v>CALIBRATE, EQUIPMENT</v>
          </cell>
          <cell r="E28524" t="str">
            <v>CAL EQP:AGILENT AA INSTRUMENT PUMP BANDS</v>
          </cell>
          <cell r="F28524" t="str">
            <v>CALIBRATE, EQUIPMENT: TYPE: AGILENT AA INSTRUMENT PUMP BANDS; FREQUENCY: TWICE PER YEAR; METHOD: DETERMINATION OF SODIUM, POTASSIUM, COPPER AND IRON; SIPS 20. PUMP BANDS FOR SIPS 10/20, 10/PK. ITEM NUMBER: 9910077600</v>
          </cell>
        </row>
        <row r="28525">
          <cell r="A28525" t="str">
            <v>3000030323</v>
          </cell>
          <cell r="B28525" t="str">
            <v>5</v>
          </cell>
          <cell r="C28525" t="str">
            <v>Active</v>
          </cell>
          <cell r="D28525" t="str">
            <v>REPAIR, EQUIPMENT</v>
          </cell>
          <cell r="E28525" t="str">
            <v>REPR EQP:COMPONENTS</v>
          </cell>
          <cell r="F28525" t="str">
            <v>REPAIR, EQUIPMENT: TYPE: COMPONENTS; METHOD: REPLACE TRANSFORMER TANK, 1 X 24KV BUSHING, CONE RUBBER WASHERS OF 4 X LV BUSHINGS TAP SWITCH, TRANSFORMER OIL</v>
          </cell>
        </row>
        <row r="28526">
          <cell r="A28526" t="str">
            <v>3000012138</v>
          </cell>
          <cell r="B28526" t="str">
            <v>5</v>
          </cell>
          <cell r="C28526" t="str">
            <v>Active</v>
          </cell>
          <cell r="D28526" t="str">
            <v>SERVICE</v>
          </cell>
          <cell r="E28526" t="str">
            <v>SERV:TRAVELING;NONE</v>
          </cell>
          <cell r="F28526" t="str">
            <v>SERVICE: TYPE: TRAVELING; ADDITIONAL INFORMATION: NONE; TUTUKA POWER STATION OVERTIME TRAVELLING (LDV)</v>
          </cell>
        </row>
        <row r="28527">
          <cell r="A28527" t="str">
            <v>3000014089</v>
          </cell>
          <cell r="B28527" t="str">
            <v>5</v>
          </cell>
          <cell r="C28527" t="str">
            <v>Active</v>
          </cell>
          <cell r="D28527" t="str">
            <v>CALIBRATE, EQUIPMENT</v>
          </cell>
          <cell r="E28527" t="str">
            <v>CAL EQP:LECHINTECH SCD: SENSOR BOARD</v>
          </cell>
          <cell r="F28527" t="str">
            <v>CALIBRATE, EQUIPMENT: TYPE: LECHINTECH SCD: SENSOR BOARD; FREQUENCY: AS AND WHEN REQUIRED; METHOD: SERVICE TECHNICIAN TO REPLACE SCD ENSOR BOARD IF NEEDED; SCD SENSOR BOARD 05-MP-SB TO BE REPLACED DURING SERVICE IF REQUIRED</v>
          </cell>
        </row>
        <row r="28528">
          <cell r="A28528" t="str">
            <v>3000016526</v>
          </cell>
          <cell r="B28528" t="str">
            <v>5</v>
          </cell>
          <cell r="C28528" t="str">
            <v>Active</v>
          </cell>
          <cell r="D28528" t="str">
            <v>REMOVE, EQUIPMENT, ELECTRICAL</v>
          </cell>
          <cell r="E28528" t="str">
            <v>RMV EQP ELEC:PHYSICAL AND MECHANICAL</v>
          </cell>
          <cell r="F28528" t="str">
            <v>REMOVE, EQUIPMENT, ELECTRICAL: TYPE: 6.6KV NEC/NER/AUX TRANSFORMER; METHOD: PHYSICAL AND MECHANICAL; OUTDOOR CIRCUIT BREAKERS</v>
          </cell>
        </row>
        <row r="28529">
          <cell r="A28529" t="str">
            <v>3000019154</v>
          </cell>
          <cell r="B28529" t="str">
            <v>5</v>
          </cell>
          <cell r="C28529" t="str">
            <v>Active</v>
          </cell>
          <cell r="D28529" t="str">
            <v>INSTALL, CLAMP</v>
          </cell>
          <cell r="E28529" t="str">
            <v>INSTL CLMP:ALUMINIUM OR GALVANISED STEEL</v>
          </cell>
          <cell r="F28529" t="str">
            <v>INSTALL, CLAMP: TYPE: CONDUCTOR ETC-Q; T/COMP; RUN 38.3 TAP 16; MATERIAL: ALUMINIUM OR GALVANISED STEEL</v>
          </cell>
        </row>
        <row r="28530">
          <cell r="A28530" t="str">
            <v>3000016787</v>
          </cell>
          <cell r="B28530" t="str">
            <v>4</v>
          </cell>
          <cell r="C28530" t="str">
            <v>Active</v>
          </cell>
          <cell r="D28530" t="str">
            <v>INSTALL, CABLE</v>
          </cell>
          <cell r="E28530" t="str">
            <v>INSTL CBL:10 PAIR ARMOURED</v>
          </cell>
          <cell r="F28530" t="str">
            <v>INSTALL, CABLE: TYPE: 10 PAIR ARMOURED; METHOD: CABLING OF 10 PAIR CABLE BETWEEN SCHEME AND IDF</v>
          </cell>
        </row>
        <row r="28531">
          <cell r="A28531" t="str">
            <v>3000016852</v>
          </cell>
          <cell r="B28531" t="str">
            <v>5</v>
          </cell>
          <cell r="C28531" t="str">
            <v>Active</v>
          </cell>
          <cell r="D28531" t="str">
            <v>TRAIN, PERSONNEL</v>
          </cell>
          <cell r="E28531" t="str">
            <v>TRAIN PRSNL:CHAINSAW RE-CERTIFICATION</v>
          </cell>
          <cell r="F28531" t="str">
            <v>TRAIN, PERSONNEL: COURSE TYPE: CHAINSAW RE-CERTIFICATION; DURATION: 1 DAY</v>
          </cell>
        </row>
        <row r="28532">
          <cell r="A28532" t="str">
            <v>3000025699</v>
          </cell>
          <cell r="B28532" t="str">
            <v>4</v>
          </cell>
          <cell r="C28532" t="str">
            <v>Active</v>
          </cell>
          <cell r="D28532" t="str">
            <v>INSTALL, CABLE</v>
          </cell>
          <cell r="E28532" t="str">
            <v>INSTL CBL:MEDIUM VOLTAGE</v>
          </cell>
          <cell r="F28532" t="str">
            <v>INSTALL, CABLE: TYPE: MEDIUM VOLTAGE; METHOD: TERMINATION COMPLETE, FOR 11KV INDOOR COMPLETE WITH EARTHING 650MM TAILS AND GLANDS WHERE REQUIRED</v>
          </cell>
        </row>
        <row r="28533">
          <cell r="A28533" t="str">
            <v>3000023001</v>
          </cell>
          <cell r="B28533" t="str">
            <v>5</v>
          </cell>
          <cell r="C28533" t="str">
            <v>Active</v>
          </cell>
          <cell r="D28533" t="str">
            <v>INSTALL, CLAMP</v>
          </cell>
          <cell r="E28533" t="str">
            <v>INSTL CLMP:EPC-P;COMP/PALM ODG;125X125MM</v>
          </cell>
          <cell r="F28533" t="str">
            <v>INSTALL, CLAMP: TYPE: EPC-P;COMP/PALM ODG;125X125MM; MATERIAL: ALUMINIUM OR GALVANISED; D-DT-6018</v>
          </cell>
        </row>
        <row r="28534">
          <cell r="A28534" t="str">
            <v>3000029874</v>
          </cell>
          <cell r="B28534" t="str">
            <v>5</v>
          </cell>
          <cell r="C28534" t="str">
            <v>Active</v>
          </cell>
          <cell r="D28534" t="str">
            <v>BUILD, FOUNDATION</v>
          </cell>
          <cell r="E28534" t="str">
            <v>BLD FNDTN:SMOOTH FLOAT</v>
          </cell>
          <cell r="F28534" t="str">
            <v>BUILD, FOUNDATION: TYPE: ST 132KV STRN HEAVY COND 21.3M SOIL 2; FINISH: SMOOTH FLOAT; 2-WT-1284 &amp; D-DT-7852; 2-90 DEG</v>
          </cell>
        </row>
        <row r="28535">
          <cell r="A28535" t="str">
            <v>3000015590</v>
          </cell>
          <cell r="B28535" t="str">
            <v>5</v>
          </cell>
          <cell r="C28535" t="str">
            <v>Active</v>
          </cell>
          <cell r="D28535" t="str">
            <v>ASSEMBLE, STRUCTURE</v>
          </cell>
          <cell r="E28535" t="str">
            <v>ASSEMBL STRUCT:STEEL;THREE POLE</v>
          </cell>
          <cell r="F28535" t="str">
            <v>ASSEMBLE, STRUCTURE: TYPE: STRAIN (2X11M AND 1X13 POLES, PLANT 1.9M, BOTTOM ATTACHMENT 8.9M); MATERIAL: STEEL; CONFIGURATION: THREE POLE; POLE, 3-POLE STRAIN STRUCTURE 0-90 DEG</v>
          </cell>
        </row>
        <row r="28536">
          <cell r="A28536" t="str">
            <v>3000031469</v>
          </cell>
          <cell r="B28536" t="str">
            <v>5</v>
          </cell>
          <cell r="C28536" t="str">
            <v>Active</v>
          </cell>
          <cell r="D28536" t="str">
            <v>ERECT, FORMWORK</v>
          </cell>
          <cell r="E28536" t="str">
            <v>ERECT FRMWRK:SMOOTH, VERTICAL TO BASE</v>
          </cell>
          <cell r="F28536" t="str">
            <v>ERECT, FORMWORK: TYPE: SMOOTH, VERTICAL TO BASE</v>
          </cell>
        </row>
        <row r="28537">
          <cell r="A28537" t="str">
            <v>3000022438</v>
          </cell>
          <cell r="B28537" t="str">
            <v>5</v>
          </cell>
          <cell r="C28537" t="str">
            <v>Active</v>
          </cell>
          <cell r="D28537" t="str">
            <v>JOIN, CABLE, ELECTRICAL</v>
          </cell>
          <cell r="E28537" t="str">
            <v>JOIN CBL ELEC:3-CORE 50 MM2 MV,MAKE-OFF</v>
          </cell>
          <cell r="F28537" t="str">
            <v>JOIN, CABLE, ELECTRICAL; TYPE 3-CORE 50 MM2 MV, METHOD MAKE-OFF; DRAWING NO: D-DT-8008, REV 0</v>
          </cell>
        </row>
        <row r="28538">
          <cell r="A28538" t="str">
            <v>3000012183</v>
          </cell>
          <cell r="B28538" t="str">
            <v>3</v>
          </cell>
          <cell r="C28538" t="str">
            <v>Active</v>
          </cell>
          <cell r="D28538" t="str">
            <v>ESTABLISH, SITE</v>
          </cell>
          <cell r="E28538" t="str">
            <v>ESTB SITE</v>
          </cell>
          <cell r="F28538" t="str">
            <v>ESTABLISH, SITE: TYPE: SITE ESTABLISHMENT, KRIEL POWER STATION STATOR SYSTEM; PROVIDES THE FOUNDATION FOR A SUCCESSFUL PROJECT BY CONFIGURING, STRUCTURING AND ORGANISING THOSE TEMPORARY FACILITIES NEEDED TO SUPPORT THE WORKS ON SITE</v>
          </cell>
        </row>
        <row r="28539">
          <cell r="A28539" t="str">
            <v>3000011927</v>
          </cell>
          <cell r="B28539" t="str">
            <v>5</v>
          </cell>
          <cell r="C28539" t="str">
            <v>Active</v>
          </cell>
          <cell r="D28539" t="str">
            <v>CALIBRATE, EQUIPMENT</v>
          </cell>
          <cell r="E28539" t="str">
            <v>CAL EQP:INLET VALVE PEEK FOR 709/818</v>
          </cell>
          <cell r="F28539" t="str">
            <v>CALIBRATE, EQUIPMENT: TYPE: INLET VALVE PEEK FOR 709/818; FREQUENCY: AS AND WHEN REQUIRED; METHOD: PREVENTATIVE MAINTENANCE; ITEM NUMBER: 61574220, ITEM NUMBER: 62824090</v>
          </cell>
        </row>
        <row r="28540">
          <cell r="A28540" t="str">
            <v>3000023569</v>
          </cell>
          <cell r="B28540" t="str">
            <v>5</v>
          </cell>
          <cell r="C28540" t="str">
            <v>Active</v>
          </cell>
          <cell r="D28540" t="str">
            <v>INSTALL, EQUIPMENT, ELECTRICAL</v>
          </cell>
          <cell r="E28540" t="str">
            <v>INSTL EQP ELEC:D-DT4706</v>
          </cell>
          <cell r="F28540" t="str">
            <v>INSTALL, EQUIPMENT, ELECTRICAL; TYPE 10MVA 66/22KV POWER TRANSFORMER, STANDARD D-DT4706, METHOD MECHANICAL AND PHYSICAL</v>
          </cell>
        </row>
        <row r="28541">
          <cell r="A28541" t="str">
            <v>3000030727</v>
          </cell>
          <cell r="B28541" t="str">
            <v>5</v>
          </cell>
          <cell r="C28541" t="str">
            <v>Active</v>
          </cell>
          <cell r="D28541" t="str">
            <v>MAINTAIN, GARDEN</v>
          </cell>
          <cell r="E28541" t="str">
            <v>MAINT GRDN:HORTICULTURE;MONTHLY</v>
          </cell>
          <cell r="F28541" t="str">
            <v>MAINTAIN, GARDEN: TYPE: HORTICULTURE; FREQUENCY: MONTHLY; METHOD: CLEAN GARDEN ESKOM CLUB</v>
          </cell>
        </row>
        <row r="28542">
          <cell r="A28542" t="str">
            <v>3000016380</v>
          </cell>
          <cell r="B28542" t="str">
            <v>4</v>
          </cell>
          <cell r="C28542" t="str">
            <v>Active</v>
          </cell>
          <cell r="D28542" t="str">
            <v>REPAIR, MOTOR, ELECTRIC</v>
          </cell>
          <cell r="E28542" t="str">
            <v>REPR MTR ELEC:5/7.5KW 6P;ASSESSMENT</v>
          </cell>
          <cell r="F28542" t="str">
            <v>REPAIR, MOTOR, ELECTRIC: TYPE: 5/7.5KW 6P; REPAIR TYPE: ASSESSMENT</v>
          </cell>
        </row>
        <row r="28543">
          <cell r="A28543" t="str">
            <v>3000021476</v>
          </cell>
          <cell r="B28543" t="str">
            <v>5</v>
          </cell>
          <cell r="C28543" t="str">
            <v>Active</v>
          </cell>
          <cell r="D28543" t="str">
            <v>REPAIR, EQUIPMENT, ELECTRICAL</v>
          </cell>
          <cell r="E28543" t="str">
            <v>REPR EQP ELEC:TESTER; 2040, ICT TEST SET</v>
          </cell>
          <cell r="F28543" t="str">
            <v>REPAIR, EQUIPMENT, ELECTRICAL: TYPE: TESTER; 2040, ICT TEST SET; REPAIR TYPE: SCREEN, MICROPHONE; TEST: SANAS</v>
          </cell>
        </row>
        <row r="28544">
          <cell r="A28544" t="str">
            <v>3000029572</v>
          </cell>
          <cell r="B28544" t="str">
            <v>5</v>
          </cell>
          <cell r="C28544" t="str">
            <v>Active</v>
          </cell>
          <cell r="D28544" t="str">
            <v>BUILD, FOUNDATION</v>
          </cell>
          <cell r="E28544" t="str">
            <v>BLD FNDTN:SMOOTH FLOAT</v>
          </cell>
          <cell r="F28544" t="str">
            <v>BUILD, FOUNDATION: TYPE: 3P 132KV STRN HEAVY 18.3M SOIL 1; FINISH: SMOOTH FLOAT; 2-WT-1286; 5-90 DEG &amp; D-DT-7852,HEAVY CONDUCTOR, STEEL MATERIAL</v>
          </cell>
        </row>
        <row r="28545">
          <cell r="A28545" t="str">
            <v>3000020725</v>
          </cell>
          <cell r="B28545" t="str">
            <v>5</v>
          </cell>
          <cell r="C28545" t="str">
            <v>Active</v>
          </cell>
          <cell r="D28545" t="str">
            <v>REFURBISH, EQUIPMENT</v>
          </cell>
          <cell r="E28545" t="str">
            <v>REFURBISH EQUIP:STRAINER BASKET,FILTER</v>
          </cell>
          <cell r="F28545" t="str">
            <v>REFURBISH, EQUIPMENT; TYPE STRAINER BASKET, METHOD FILTER</v>
          </cell>
        </row>
        <row r="28546">
          <cell r="A28546" t="str">
            <v>3000012227</v>
          </cell>
          <cell r="B28546" t="str">
            <v>3</v>
          </cell>
          <cell r="C28546" t="str">
            <v>Active</v>
          </cell>
          <cell r="D28546" t="str">
            <v>TRANSPORT, MATERIAL</v>
          </cell>
          <cell r="E28546" t="str">
            <v>TRNSP MTRL:ROAD;TRUCK;10-24 T</v>
          </cell>
          <cell r="F28546" t="str">
            <v>TRANSPORT, MATERIAL: TRANSPORT METHOD: ROAD; VEHICLE TYPE: TRUCK; WEIGHT: 10-24 T; PRIMARY ROUTE (THURSDAY- FRIDAY); JHB WAREHOUSE - WARMBATHS RDC - PIETERSBURG RDC - WARMBATHS RDC - JHB WAREHOUSE</v>
          </cell>
        </row>
        <row r="28547">
          <cell r="A28547" t="str">
            <v>3000014783</v>
          </cell>
          <cell r="B28547" t="str">
            <v>5</v>
          </cell>
          <cell r="C28547" t="str">
            <v>Active</v>
          </cell>
          <cell r="D28547" t="str">
            <v>ERECT, POLE</v>
          </cell>
          <cell r="E28547" t="str">
            <v>ERECT POLE:2X20.1M POLES, 8M, 10M XARM</v>
          </cell>
          <cell r="F28547" t="str">
            <v>ERECT, POLE: TYPE: 2X20.1M POLES, 8M, 10M XARM; MATERIAL: STEEL; METHOD: PHYSICAL AND MECHANICAL; H-POLE TERM STRUCTURE 0-90 DEG, PLANT 2M, BOTTOM ATTACHEMENT 15.6M, D-DT-7807</v>
          </cell>
        </row>
        <row r="28548">
          <cell r="A28548" t="str">
            <v>3000013505</v>
          </cell>
          <cell r="B28548" t="str">
            <v>5</v>
          </cell>
          <cell r="C28548" t="str">
            <v>Active</v>
          </cell>
          <cell r="D28548" t="str">
            <v>RENT, CRANE</v>
          </cell>
          <cell r="E28548" t="str">
            <v>RENT CRN:MOBILE;20 T;HT 1-3.5 M</v>
          </cell>
          <cell r="F28548" t="str">
            <v>RENT, CRANE: TYPE: MOBILE; LIFTING CAPACITY: 20 T; HEIGHT: 1-3.5 M; HOURLY RATE</v>
          </cell>
        </row>
        <row r="28549">
          <cell r="A28549" t="str">
            <v>3000021674</v>
          </cell>
          <cell r="B28549" t="str">
            <v>5</v>
          </cell>
          <cell r="C28549" t="str">
            <v>Active</v>
          </cell>
          <cell r="D28549" t="str">
            <v>REPAIR, EQUIPMENT, ELECTRICAL</v>
          </cell>
          <cell r="E28549" t="str">
            <v>REPR EQP ELEC:TESTER; FB250, OTDR;SANAS</v>
          </cell>
          <cell r="F28549" t="str">
            <v>REPAIR, EQUIPMENT, ELECTRICAL: TYPE: TESTER; FB250, OTDR; REPAIR TYPE: SCREEN, MICROPHONE; TEST: SANAS</v>
          </cell>
        </row>
        <row r="28550">
          <cell r="A28550" t="str">
            <v>3000014105</v>
          </cell>
          <cell r="B28550" t="str">
            <v>5</v>
          </cell>
          <cell r="C28550" t="str">
            <v>Active</v>
          </cell>
          <cell r="D28550" t="str">
            <v>PROVIDE, ACCOMMODATION</v>
          </cell>
          <cell r="E28550" t="str">
            <v>PRVD ACCOMDTN:TECHNICIAN, SUPERVISOR,2</v>
          </cell>
          <cell r="F28550" t="str">
            <v>PROVIDE, ACCOMMODATION; TYPE TECHNICIAN, SUPERVISOR, NUMBER OF PEOPLE 2, ROOM QUANTITY AS REQUIRED, DURATION VARIOUS</v>
          </cell>
        </row>
        <row r="28551">
          <cell r="A28551" t="str">
            <v>3000024247</v>
          </cell>
          <cell r="B28551" t="str">
            <v>5</v>
          </cell>
          <cell r="C28551" t="str">
            <v>Active</v>
          </cell>
          <cell r="D28551" t="str">
            <v>REMOVE, EQUIPMENT, ELECTRICAL</v>
          </cell>
          <cell r="E28551" t="str">
            <v>RMV EQP ELEC:88KV VT</v>
          </cell>
          <cell r="F28551" t="str">
            <v>REMOVE, EQUIPMENT, ELECTRICAL: TYPE: 88KV VT; METHOD: PHYSICAL AND MECHANICAL</v>
          </cell>
        </row>
        <row r="28552">
          <cell r="A28552" t="str">
            <v>3000022782</v>
          </cell>
          <cell r="B28552" t="str">
            <v>5</v>
          </cell>
          <cell r="C28552" t="str">
            <v>Active</v>
          </cell>
          <cell r="D28552" t="str">
            <v>INSPECT, EQUIPMENT</v>
          </cell>
          <cell r="E28552" t="str">
            <v>INSP EQP:CHAIN SLINGS;WRITTEN REPORTS</v>
          </cell>
          <cell r="F28552" t="str">
            <v>INSPECT, EQUIPMENT: TYPE: CHAIN SLINGS; METHOD: VISUAL INSPECTION QUARTERLY; FEEDBACK: WRITTEN REPORTS</v>
          </cell>
        </row>
        <row r="28553">
          <cell r="A28553" t="str">
            <v>3000027563</v>
          </cell>
          <cell r="B28553" t="str">
            <v>5</v>
          </cell>
          <cell r="C28553" t="str">
            <v>Active</v>
          </cell>
          <cell r="D28553" t="str">
            <v>CALIBRATE, EQUIPMENT</v>
          </cell>
          <cell r="E28553" t="str">
            <v>CAL EQP:FLUKE 187 MULTIMETER</v>
          </cell>
          <cell r="F28553" t="str">
            <v>CALIBRATE, EQUIPMENT: TYPE: FLUKE 187 MULTIMETER; FREQUENCY: AS PER STANDARD; METHOD: NEED CALIBRATION CERTIFICATE</v>
          </cell>
        </row>
        <row r="28554">
          <cell r="A28554" t="str">
            <v>3000011917</v>
          </cell>
          <cell r="B28554" t="str">
            <v>5</v>
          </cell>
          <cell r="C28554" t="str">
            <v>Active</v>
          </cell>
          <cell r="D28554" t="str">
            <v>CALIBRATE, EQUIPMENT</v>
          </cell>
          <cell r="E28554" t="str">
            <v>CAL EQP:PM 814.0010 USB SAMPLE PROCESSOR</v>
          </cell>
          <cell r="F28554" t="str">
            <v>CALIBRATE, EQUIPMENT: TYPE: PM 814.0010 USB SAMPLE PROCESSOR; FREQUENCY: AS AND REQUIRED; METHOD: PREVENTATIVE MAINTENANCE; ITEM NR: 98140010</v>
          </cell>
        </row>
        <row r="28555">
          <cell r="A28555" t="str">
            <v>3000028332</v>
          </cell>
          <cell r="B28555" t="str">
            <v>5</v>
          </cell>
          <cell r="C28555" t="str">
            <v>Active</v>
          </cell>
          <cell r="D28555" t="str">
            <v>MAINTAIN, EQUIPMENT</v>
          </cell>
          <cell r="E28555" t="str">
            <v>MAINT EQP:CALIBRATE/REPAIR GIMBAL;3 YR</v>
          </cell>
          <cell r="F28555" t="str">
            <v>MAINTAIN, EQUIPMENT: TYPE: CALIBRATE/REPAIR GIMBAL; FREQUENCY: 3 YR; METHOD: PHYSICAL INTERACTION WITH GIMBAL; DRIVE BELT AZ, EL; DRIVE WHEEL AZ, EL; TEST CABLE UMBLICAL CORD AND REPAIR IF DAMAGED, DESICATOR BREATHER AND INDICATOR REPAIRS; CORONA 350 EXTERNAL IMU/GPS ANTENNA; JOY STICK ; PC TO CONSOLE COMMS CABLES REPAIRS. SERVICING THE GIMBAL EQUIPMENT FOR THE OPERATIONAL USE. SERVICE THE GIMBAL ACCORDING TO THE PERIODIC INSPECTION EVERY 500HRS/2YRS, SERVICE</v>
          </cell>
        </row>
        <row r="28556">
          <cell r="A28556" t="str">
            <v>3000013761</v>
          </cell>
          <cell r="B28556" t="str">
            <v>5</v>
          </cell>
          <cell r="C28556" t="str">
            <v>Active</v>
          </cell>
          <cell r="D28556" t="str">
            <v>RENT, EQUIPMENT, COMMUNICATION</v>
          </cell>
          <cell r="E28556" t="str">
            <v>RENT EQP COMM:DESKTOP</v>
          </cell>
          <cell r="F28556" t="str">
            <v>RENT, EQUIPMENT, COMMUNICATION: TYPE: DESKTOP; VARIOUS EMPLOYEES</v>
          </cell>
        </row>
        <row r="28557">
          <cell r="A28557" t="str">
            <v>3000013425</v>
          </cell>
          <cell r="B28557" t="str">
            <v>5</v>
          </cell>
          <cell r="C28557" t="str">
            <v>Active</v>
          </cell>
          <cell r="D28557" t="str">
            <v>INSTALL, EQUIPMENT, ELECTRICAL</v>
          </cell>
          <cell r="E28557" t="str">
            <v>INSTL EQP ELEC:POLE TOP BOX;ESKOM</v>
          </cell>
          <cell r="F28557" t="str">
            <v>INSTALL, EQUIPMENT, ELECTRICAL: TYPE: POLE TOP BOX; STANDARD: ESKOM; METHOD: ACCORDANCE WITH SCSSCAAH3; POLE TOP DISTRIBUTION BOX SHALL BE IN ACCORDANCE WITH SCSSCAAH3, BE SECURED TO THE POLE USING STAINLESS STEEL STRAPPING D-DT-3131</v>
          </cell>
        </row>
        <row r="28558">
          <cell r="A28558" t="str">
            <v>3000028541</v>
          </cell>
          <cell r="B28558" t="str">
            <v>5</v>
          </cell>
          <cell r="C28558" t="str">
            <v>Active</v>
          </cell>
          <cell r="D28558" t="str">
            <v>TEST, EQUIPMENT</v>
          </cell>
          <cell r="E28558" t="str">
            <v>TEST EQP:HOT STICK TENSION PULLER</v>
          </cell>
          <cell r="F28558" t="str">
            <v>TEST, EQUIPMENT: TYPE: HOT STICK TENSION PULLER; METHOD: LIFTING EQUIPMENT; FREQUENCY: 6 MONTHLY; FEEDBACK: SUPPLIER TO ISSUE CERTIFICATE AFTER TESTING</v>
          </cell>
        </row>
        <row r="28559">
          <cell r="A28559" t="str">
            <v>3000024747</v>
          </cell>
          <cell r="B28559" t="str">
            <v>4</v>
          </cell>
          <cell r="C28559" t="str">
            <v>Active</v>
          </cell>
          <cell r="D28559" t="str">
            <v>INSTALL, EQUIPMENT, ELECTRICAL</v>
          </cell>
          <cell r="E28559" t="str">
            <v>INSTL EQP ELEC:44KV VT</v>
          </cell>
          <cell r="F28559" t="str">
            <v>INSTALL, EQUIPMENT, ELECTRICAL: TYPE: 44KV VT; METHOD: MECHANICAL AND PHYSICAL</v>
          </cell>
        </row>
        <row r="28560">
          <cell r="A28560" t="str">
            <v>3000027994</v>
          </cell>
          <cell r="B28560" t="str">
            <v>2</v>
          </cell>
          <cell r="C28560" t="str">
            <v>Active</v>
          </cell>
          <cell r="D28560" t="str">
            <v>REFURBISH, EQUIPMENT</v>
          </cell>
          <cell r="E28560" t="str">
            <v>REFURBISH EQUIP</v>
          </cell>
          <cell r="F28560" t="str">
            <v>REFURBISH, EQUIPMENT: RATE: NT; LOCATION: VARIOUS</v>
          </cell>
        </row>
        <row r="28561">
          <cell r="A28561" t="str">
            <v>3000025048</v>
          </cell>
          <cell r="B28561" t="str">
            <v>5</v>
          </cell>
          <cell r="C28561" t="str">
            <v>Active</v>
          </cell>
          <cell r="D28561" t="str">
            <v>PRINT, MEDIA</v>
          </cell>
          <cell r="E28561" t="str">
            <v>PRNT MEDIA:BOOKLETS;ON REQUEST;4 PAGES</v>
          </cell>
          <cell r="F28561" t="str">
            <v>PRINT, MEDIA: TYPE: BOOKLETS; FREQUENCY: ON REQUEST; METHOD: 4 PAGES; ANY SIZE AND DESIGN</v>
          </cell>
        </row>
        <row r="28562">
          <cell r="A28562" t="str">
            <v>3000024121</v>
          </cell>
          <cell r="B28562" t="str">
            <v>5</v>
          </cell>
          <cell r="C28562" t="str">
            <v>Active</v>
          </cell>
          <cell r="D28562" t="str">
            <v>RECONDITION, EXTINGUISHER, FIRE</v>
          </cell>
          <cell r="E28562" t="str">
            <v>RECON EXTNGR FIRE:FIRE HOSE REELS</v>
          </cell>
          <cell r="F28562" t="str">
            <v>RECONDITION, EXTINGUISHER, FIRE: TYPE: FIRE HOSE REELS; METHOD: YEARLY RECON</v>
          </cell>
        </row>
        <row r="28563">
          <cell r="A28563" t="str">
            <v>3000028364</v>
          </cell>
          <cell r="B28563" t="str">
            <v>5</v>
          </cell>
          <cell r="C28563" t="str">
            <v>Active</v>
          </cell>
          <cell r="D28563" t="str">
            <v>TRANSPORT, EQUIPMENT</v>
          </cell>
          <cell r="E28563" t="str">
            <v>TRNSP EQP:CONSTRUCTION;ROAD;CRANE TRUCK</v>
          </cell>
          <cell r="F28563" t="str">
            <v>TRANSPORT, EQUIPMENT: TYPE: CONSTRUCTION; TRANSPORT METHOD: ROAD; VEHICLE TYPE: CRANE TRUCK; NUMBER OF WAGONS: 1; WEIGHT: 3-530 KG</v>
          </cell>
        </row>
        <row r="28564">
          <cell r="A28564" t="str">
            <v>3000031855</v>
          </cell>
          <cell r="B28564" t="str">
            <v>5</v>
          </cell>
          <cell r="C28564" t="str">
            <v>Active</v>
          </cell>
          <cell r="D28564" t="str">
            <v>TEST, EQUIPMENT</v>
          </cell>
          <cell r="E28564" t="str">
            <v>TEST EQP:ROTOR BAR CONTINUITY</v>
          </cell>
          <cell r="F28564" t="str">
            <v>TEST, EQUIPMENT: TYPE: ROTOR BAR CONTINUITY; METHOD: LOAD TEST ROTOR BAR CONTINUITY AND CORE CONDITION AS REPAIRED; FREQUENCY: AS AND WHEN REQUIRED ACCORDING TO SAFETY REGULATIONS; FEEDBACK: TEST CERTIFICATE/REPORT</v>
          </cell>
        </row>
        <row r="28565">
          <cell r="A28565" t="str">
            <v>3000019110</v>
          </cell>
          <cell r="B28565" t="str">
            <v>5</v>
          </cell>
          <cell r="C28565" t="str">
            <v>Active</v>
          </cell>
          <cell r="D28565" t="str">
            <v>REMOVE, ROOF</v>
          </cell>
          <cell r="E28565" t="str">
            <v>RMV ROOF:ASBESTOS SHEETING</v>
          </cell>
          <cell r="F28565" t="str">
            <v>REMOVE, ROOF: TYPE: ASBESTOS SHEETING; IN LINE WITH REQUIRED RULES PER HANDLING AND SAFE DISPOSAL TO A CERTIFIED WASTE DISPOSAL SITE, BY QUALIFIED STAFF MEMBERS, WITH ALL PPE IN PLACE AT ALL TIME</v>
          </cell>
        </row>
        <row r="28566">
          <cell r="A28566" t="str">
            <v>3000025789</v>
          </cell>
          <cell r="B28566" t="str">
            <v>5</v>
          </cell>
          <cell r="C28566" t="str">
            <v>Active</v>
          </cell>
          <cell r="D28566" t="str">
            <v>MAINTAIN, EQUIPMENT, ELECTRONIC</v>
          </cell>
          <cell r="E28566" t="str">
            <v>MAINT EQP ELECTRNC:CONTROL DEVICE</v>
          </cell>
          <cell r="F28566" t="str">
            <v>MAINTAIN, EQUIPMENT, ELECTRONIC: TYPE: CONTROL DEVICE; FREQUENCY: MONTHLY OR AS REQUIRED; METHOD: CHECK THAT THEY ARE CLEAN AND FOR CORRECT OPERATION; REPAIR IF NECESSARY</v>
          </cell>
        </row>
        <row r="28567">
          <cell r="A28567" t="str">
            <v>3000028196</v>
          </cell>
          <cell r="B28567" t="str">
            <v>5</v>
          </cell>
          <cell r="C28567" t="str">
            <v>Active</v>
          </cell>
          <cell r="D28567" t="str">
            <v>BACKFILL, AREA</v>
          </cell>
          <cell r="E28567" t="str">
            <v>BCKFLL AREA:HAND PICK;NATURAL GROUND</v>
          </cell>
          <cell r="F28567" t="str">
            <v>BACKFILL, AREA: TYPE: HAND PICK; FILLER MATERIAL: NATURAL GROUND; COMPACT METHOD: PHYSICAL AND MECHANICAL; 600 X 500 MM DEEP CLASS A HAND PICKED</v>
          </cell>
        </row>
        <row r="28568">
          <cell r="A28568" t="str">
            <v>3000032268</v>
          </cell>
          <cell r="B28568" t="str">
            <v>5</v>
          </cell>
          <cell r="C28568" t="str">
            <v>Active</v>
          </cell>
          <cell r="D28568" t="str">
            <v>INSTALL, FITTING, DOOR</v>
          </cell>
          <cell r="E28568" t="str">
            <v>INSTL FTNG DOOR:HINGES;METAL</v>
          </cell>
          <cell r="F28568" t="str">
            <v>INSTALL, FITTING, DOOR: TYPE: HINGES; MATERIAL: METAL</v>
          </cell>
        </row>
        <row r="28569">
          <cell r="A28569" t="str">
            <v>3000022011</v>
          </cell>
          <cell r="B28569" t="str">
            <v>5</v>
          </cell>
          <cell r="C28569" t="str">
            <v>Active</v>
          </cell>
          <cell r="D28569" t="str">
            <v>REPAIR, EQUIPMENT, ELECTRICAL</v>
          </cell>
          <cell r="E28569" t="str">
            <v>REPR EQP ELEC:SCREEN, MICROPHONE;SANAS</v>
          </cell>
          <cell r="F28569" t="str">
            <v>REPAIR, EQUIPMENT, ELECTRICAL: TYPE: TESTER; HP 11721A, FREQUENCY DOUBL; REPAIR TYPE: SCREEN, MICROPHONE; TEST: SANAS</v>
          </cell>
        </row>
        <row r="28570">
          <cell r="A28570" t="str">
            <v>3000031376</v>
          </cell>
          <cell r="B28570" t="str">
            <v>5</v>
          </cell>
          <cell r="C28570" t="str">
            <v>Active</v>
          </cell>
          <cell r="D28570" t="str">
            <v>OVERHAUL, EQUIPMENT</v>
          </cell>
          <cell r="E28570" t="str">
            <v>OVHL EQP:TRANSMISSION - 966H,OEM SPEC</v>
          </cell>
          <cell r="F28570" t="str">
            <v>OVERHAUL, EQUIPMENT; TYPE TRANSMISSION - 966H, METHOD OEM SPEC</v>
          </cell>
        </row>
        <row r="28571">
          <cell r="A28571" t="str">
            <v>3000021541</v>
          </cell>
          <cell r="B28571" t="str">
            <v>5</v>
          </cell>
          <cell r="C28571" t="str">
            <v>Active</v>
          </cell>
          <cell r="D28571" t="str">
            <v>CALIBRATE, EQUIPMENT</v>
          </cell>
          <cell r="E28571" t="str">
            <v>CAL EQP:TESTER; 630, KAO TEST SET</v>
          </cell>
          <cell r="F28571" t="str">
            <v>CALIBRATE, EQUIPMENT: TYPE: TESTER; 630, KAO TEST SET; FREQUENCY: AS PER STANDARD; METHOD: NEED CALIBRATE CERTIFICATE</v>
          </cell>
        </row>
        <row r="28572">
          <cell r="A28572" t="str">
            <v>3000014334</v>
          </cell>
          <cell r="B28572" t="str">
            <v>4</v>
          </cell>
          <cell r="C28572" t="str">
            <v>Active</v>
          </cell>
          <cell r="D28572" t="str">
            <v>INSTALL, EQUIPMENT, ELECTRICAL</v>
          </cell>
          <cell r="E28572" t="str">
            <v>INSTL EQP ELEC:CUSTOMER INTERFACE UNIT</v>
          </cell>
          <cell r="F28572" t="str">
            <v>INSTALL, EQUIPMENT, ELECTRICAL: TYPE: CUSTOMER INTERFACE UNIT; DRAWING NO: D-DT-3145 REV 0; INCLUDING SEALING OF METERS</v>
          </cell>
        </row>
        <row r="28573">
          <cell r="A28573" t="str">
            <v>3000027521</v>
          </cell>
          <cell r="B28573" t="str">
            <v>5</v>
          </cell>
          <cell r="C28573" t="str">
            <v>Active</v>
          </cell>
          <cell r="D28573" t="str">
            <v>REPAIR, MOTOR, ELECTRIC</v>
          </cell>
          <cell r="E28573" t="str">
            <v>REPR MTR ELEC:REFURBISHMENT</v>
          </cell>
          <cell r="F28573" t="str">
            <v>REPAIR, MOTOR, ELECTRIC: TYPE: LARGE AWR MOTORS OUTPUT POWER: 485 KW, VOLTAGE: 3300 V, SPEED: 1488 RPM; REPAIR TYPE: REFURBISHMENT; TEST: IR,PI AND TEST RUN</v>
          </cell>
        </row>
        <row r="28574">
          <cell r="A28574" t="str">
            <v>3000025611</v>
          </cell>
          <cell r="B28574" t="str">
            <v>5</v>
          </cell>
          <cell r="C28574" t="str">
            <v>Active</v>
          </cell>
          <cell r="D28574" t="str">
            <v>PROVIDE, LEGAL SERVICE</v>
          </cell>
          <cell r="E28574" t="str">
            <v>PRVD LGL SERV:CENTRE FOR MICROSCOPY</v>
          </cell>
          <cell r="F28574" t="str">
            <v>PROVIDE, LEGAL SERVICE: TYPE: CENTRE FOR MICROSCOPY; CENTRE FOR HIGH RESOLUTION TRANSMISSION ELECTRON MICROSCOPY, NELSON MANDELA UNIVERSITY; THE OUTSTANDING SCOPE OF WORK IS REQUIRED TO DELIVER A CONSISTENT HIGH-THROUGHPUT MICROSTRUCTURE CHARACTERISATION PROCEDURE FOR 12PCT CR POWER PLANT STEELS. A DETAILED DESCRIPTION OF THE DELIVERABLES IS GIVEN BELOW: STANDARDISATION OF EXPERIMENTAL AND IMAGE PROCESSING METHODS TO IMPROVE ACCURACY AND PRECISION OF THE EXTRACTED MICROSTRUCTURAL INFORMATION; STATISTICAL PROCESSING OF MEASURED DATA (MICROSTRUCTURAL PARAMETERS E.G. DISLOCATION DENSITY, SIZES, SPACING AND DISTRIBUTION OF PRECIPITATES, ETC.) TO REPORT SOURCES OF ERRORS, UNCERTAINTY AND REPEATABILITY; CONSISTENT SYSTEM FOR DATA STORAGE AND VISUALISATION OF RESULTS SUCH THAT DIFFERENT MATERIAL STATES CAN BE COMPARED WITH EACH OTHER (APPROACH TO DATA STORAGE); DEVELOPMENT OF A MATERIALS MICROSTRUCTURE DATABASE AND POPULATING IT WITH QUANTITATIVE MICROSTRUCTURAL ANALYSIS RESULTS OF AT LEAST 20 SAMPLES IN DIFFERENT MATERIAL DEGRADATION STATES. THIS INCLUDES BENCHMARKING OF THE CHARACTERISATION PROCEDURE WITH SAMPLES THAT HAVE BEEN EXPOSED TO CONTROLLED, INTERRUPTED LONG-TERM UNI-AXIAL LABORATORY-BASED CREEP TESTING; DELIVERY OF A CONSISTENT HIGH-THROUGHPUT MICROSTRUCTURAL CHARACTERISATION PROCEDURE FOR 12PCT CR POWER PLANT STEELS, USING ADVANCED ELECTRON MICROSCOPY, IN THE FORM OF AN ESKOM POSITION PAPER FOR APPLICATION ON ESKOM PLANT COMPONENTS; DEVELOPMENT OF A MATERIAL MICROSTRUCTURE DATABASE POPULATED WITH MICROSTRUCTURES OF, AT LEAST TWENTY, 9-12PCT CR CSEF STEEL SAMPLES IN DIFFERENT MATERIAL STATES; INCLUDING BENCHMARKING WITH LAB-BASED LONG-TERM CREEP-TESTED SAMPLES</v>
          </cell>
        </row>
        <row r="28575">
          <cell r="A28575" t="str">
            <v>3000026132</v>
          </cell>
          <cell r="B28575" t="str">
            <v>4</v>
          </cell>
          <cell r="C28575" t="str">
            <v>Active</v>
          </cell>
          <cell r="D28575" t="str">
            <v>INSTALL, CABLE WAY</v>
          </cell>
          <cell r="E28575" t="str">
            <v>INSTL CBL WAY:AUX CABLE RACKING</v>
          </cell>
          <cell r="F28575" t="str">
            <v>INSTALL, CABLE WAY: TYPE: AUX CABLE RACKING</v>
          </cell>
        </row>
        <row r="28576">
          <cell r="A28576" t="str">
            <v>3000025137</v>
          </cell>
          <cell r="B28576" t="str">
            <v>4</v>
          </cell>
          <cell r="C28576" t="str">
            <v>Active</v>
          </cell>
          <cell r="D28576" t="str">
            <v>HIRE, CONTROLLER</v>
          </cell>
          <cell r="E28576" t="str">
            <v>HIRE CNTRLR:JUNIOR;DOCUMENT;5 YR;5 YR</v>
          </cell>
          <cell r="F28576" t="str">
            <v>HIRE, CONTROLLER: EXPERIENCE LEVEL: JUNIOR; TYPE: DOCUMENT; QUALIFICATION: MINIMUM DIPLOMA; NUMBER OF YEARS EXPERIENCE: 5 YR; REQUIRED EXPERIENCE: 5 YR</v>
          </cell>
        </row>
        <row r="28577">
          <cell r="A28577" t="str">
            <v>3000016746</v>
          </cell>
          <cell r="B28577" t="str">
            <v>5</v>
          </cell>
          <cell r="C28577" t="str">
            <v>Active</v>
          </cell>
          <cell r="D28577" t="str">
            <v>CONSTRUCT, STRUCTURE</v>
          </cell>
          <cell r="E28577" t="str">
            <v>CONSTR STRUCT:MEDIUM EQUIPMENT 3M;STEEL</v>
          </cell>
          <cell r="F28577" t="str">
            <v>CONSTRUCT, STRUCTURE: TYPE: MEDIUM EQUIPMENT 3M; MATERIAL: STEEL; DRAWING NO: D-DT-5206 S2D R7 REV 0; LATTICE SUPPORT STEELWORK MANUFACTURING DETAILS AND ASSEMBLY</v>
          </cell>
        </row>
        <row r="28578">
          <cell r="A28578" t="str">
            <v>3000031970</v>
          </cell>
          <cell r="B28578" t="str">
            <v>5</v>
          </cell>
          <cell r="C28578" t="str">
            <v>Active</v>
          </cell>
          <cell r="D28578" t="str">
            <v>PROVIDE, COURIER SERVICE</v>
          </cell>
          <cell r="E28578" t="str">
            <v>PRVD COUR SERV:PARCEL;TO/FRM CPT-VAL</v>
          </cell>
          <cell r="F28578" t="str">
            <v>PROVIDE, COURIER SERVICE: TYPE: PARCEL; METHOD: TO/FRM CPT-VAL; DURATION: OVERNIGHT</v>
          </cell>
        </row>
        <row r="28579">
          <cell r="A28579" t="str">
            <v>3000026776</v>
          </cell>
          <cell r="B28579" t="str">
            <v>5</v>
          </cell>
          <cell r="C28579" t="str">
            <v>Active</v>
          </cell>
          <cell r="D28579" t="str">
            <v>REPAIR, VALVE</v>
          </cell>
          <cell r="E28579" t="str">
            <v>REPR VLV:SERVO;ORIGINAL SPECIFICATION</v>
          </cell>
          <cell r="F28579" t="str">
            <v>REPAIR, VALVE: TYPE: SERVO; METHOD: ORIGINAL SPECIFICATION</v>
          </cell>
        </row>
        <row r="28580">
          <cell r="A28580" t="str">
            <v>3000031662</v>
          </cell>
          <cell r="B28580" t="str">
            <v>5</v>
          </cell>
          <cell r="C28580" t="str">
            <v>Active</v>
          </cell>
          <cell r="D28580" t="str">
            <v>BACKFILL, AREA</v>
          </cell>
          <cell r="E28580" t="str">
            <v>BCKFLL AREA:TRENCH/FLOOR/PAVING</v>
          </cell>
          <cell r="F28580" t="str">
            <v>BACKFILL, AREA: TYPE: TRENCH/FLOOR/PAVING; FILLER MATERIAL: IMPORTED MATERIAL; COMPACT METHOD: MECHANICAL/HAND, COMPACTED TO 95 PCT MOD AASHTO DENSITY</v>
          </cell>
        </row>
        <row r="28581">
          <cell r="A28581" t="str">
            <v>3000027404</v>
          </cell>
          <cell r="B28581" t="str">
            <v>5</v>
          </cell>
          <cell r="C28581" t="str">
            <v>Active</v>
          </cell>
          <cell r="D28581" t="str">
            <v>INSTALL, EQUIPMENT</v>
          </cell>
          <cell r="E28581" t="str">
            <v>INSTL EQP:MANUAL;IEC</v>
          </cell>
          <cell r="F28581" t="str">
            <v>INSTALL, EQUIPMENT: TYPE: TRENCH COVERS PRE CAST SLABS OR PLANKS (D-DT-5245 S2 R0); METHOD: MANUAL; STANDARD: IEC; SUBSTATION CONTROL PLANT, TRENCH COVERS PRE CAST SLABS OR PLANKS (D-DT-5245 S2 R0); METHOD: MANUAL; STANDARD: IEC; SUBSTATION CONTROL PLANT</v>
          </cell>
        </row>
        <row r="28582">
          <cell r="A28582" t="str">
            <v>3000026248</v>
          </cell>
          <cell r="B28582" t="str">
            <v>5</v>
          </cell>
          <cell r="C28582" t="str">
            <v>Active</v>
          </cell>
          <cell r="D28582" t="str">
            <v>RENT, EQUIPMENT</v>
          </cell>
          <cell r="E28582" t="str">
            <v>RENT EQP:OPS ROOM OFFICE 6 M</v>
          </cell>
          <cell r="F28582" t="str">
            <v>RENT, EQUIPMENT: TYPE: OPS ROOM OFFICE 6 M</v>
          </cell>
        </row>
        <row r="28583">
          <cell r="A28583" t="str">
            <v>3000033669</v>
          </cell>
          <cell r="B28583" t="str">
            <v>5</v>
          </cell>
          <cell r="C28583" t="str">
            <v>Active</v>
          </cell>
          <cell r="D28583" t="str">
            <v>REPAIR, EQUIPMENT</v>
          </cell>
          <cell r="E28583" t="str">
            <v>REPR EQP:ID FAN SHAFT</v>
          </cell>
          <cell r="F28583" t="str">
            <v>REPAIR, EQUIPMENT; TYPE ID FAN SHAFT, METHOD REPAIR SHAFT FLANGE HOLES</v>
          </cell>
        </row>
        <row r="28584">
          <cell r="A28584" t="str">
            <v>3000026115</v>
          </cell>
          <cell r="B28584" t="str">
            <v>4</v>
          </cell>
          <cell r="C28584" t="str">
            <v>Active</v>
          </cell>
          <cell r="D28584" t="str">
            <v>ASSEMBLE, EQUIPMENT</v>
          </cell>
          <cell r="E28584" t="str">
            <v>ASSEMBL EQP:CVA'S</v>
          </cell>
          <cell r="F28584" t="str">
            <v>ASSEMBLE, EQUIPMENT: TYPE: CVA'S</v>
          </cell>
        </row>
        <row r="28585">
          <cell r="A28585" t="str">
            <v>3000022854</v>
          </cell>
          <cell r="B28585" t="str">
            <v>4</v>
          </cell>
          <cell r="C28585" t="str">
            <v>Active</v>
          </cell>
          <cell r="D28585" t="str">
            <v>INSTALL, EQUIPMENT, ELECTRONIC</v>
          </cell>
          <cell r="E28585" t="str">
            <v>INSTL EQP ELECTRNC:SURVEILLANCE KIT</v>
          </cell>
          <cell r="F28585" t="str">
            <v>INSTALL, EQUIPMENT, ELECTRONIC: TYPE: SURVEILLANCE KIT; COMPRISING OFF: HDMI SCREEN; WIRELESS KEYBOARD; AND MOUSE; INSTALLATION MUST BE TESTED AND FULLY FUCNTIONAL</v>
          </cell>
        </row>
        <row r="28586">
          <cell r="A28586" t="str">
            <v>3000024925</v>
          </cell>
          <cell r="B28586" t="str">
            <v>4</v>
          </cell>
          <cell r="C28586" t="str">
            <v>Active</v>
          </cell>
          <cell r="D28586" t="str">
            <v>PROVIDE, SECURITY SERVICE</v>
          </cell>
          <cell r="E28586" t="str">
            <v>PRVD SCRTY SERV:STORAGE AND ESCORT</v>
          </cell>
          <cell r="F28586" t="str">
            <v>PROVIDE, SECURITY SERVICE; TYPE STORAGE AND ESCORT, METHOD DAYTIME GUARD; SECURITY FOR DAYTIME</v>
          </cell>
        </row>
        <row r="28587">
          <cell r="A28587" t="str">
            <v>3000025438</v>
          </cell>
          <cell r="B28587" t="str">
            <v>5</v>
          </cell>
          <cell r="C28587" t="str">
            <v>Active</v>
          </cell>
          <cell r="D28587" t="str">
            <v>REMOVE, EQUIPMENT</v>
          </cell>
          <cell r="E28587" t="str">
            <v>RMV EQP:MANUAL AND MECHANICAL</v>
          </cell>
          <cell r="F28587" t="str">
            <v>REMOVE, EQUIPMENT: TYPE: ISOLATOR STD RH E/S - 132KV MANUAL LATTICE SUPPORT - 2.4M PHASE CRS; METHOD: MANUAL AND MECHANICAL; STEELWORK MANUFACTURING DETAILS AND ASSEMBLY</v>
          </cell>
        </row>
        <row r="28588">
          <cell r="A28588" t="str">
            <v>3000027475</v>
          </cell>
          <cell r="B28588" t="str">
            <v>5</v>
          </cell>
          <cell r="C28588" t="str">
            <v>Active</v>
          </cell>
          <cell r="D28588" t="str">
            <v>DISMANTLE, EQUIPMENT</v>
          </cell>
          <cell r="E28588" t="str">
            <v>DISMNTL EQP:LINE CROSSING;PHYSICAL</v>
          </cell>
          <cell r="F28588" t="str">
            <v>DISMANTLE, EQUIPMENT: TYPE: LINE CROSSING; METHOD: PHYSICAL; INSTALLATION OF NETS</v>
          </cell>
        </row>
        <row r="28589">
          <cell r="A28589" t="str">
            <v>3000030159</v>
          </cell>
          <cell r="B28589" t="str">
            <v>5</v>
          </cell>
          <cell r="C28589" t="str">
            <v>Active</v>
          </cell>
          <cell r="D28589" t="str">
            <v>CREATE, DOCUMENT</v>
          </cell>
          <cell r="E28589" t="str">
            <v>CREATE DOC:INK CARTRIDGE DATASHEET</v>
          </cell>
          <cell r="F28589" t="str">
            <v>CREATE, DOCUMENT: TYPE: INK CARTRIDGE DATASHEET; MEDIA: HARD COPY; DISPOSAL DOCUMENTATION</v>
          </cell>
        </row>
        <row r="28590">
          <cell r="A28590" t="str">
            <v>3000023613</v>
          </cell>
          <cell r="B28590" t="str">
            <v>5</v>
          </cell>
          <cell r="C28590" t="str">
            <v>Active</v>
          </cell>
          <cell r="D28590" t="str">
            <v>REPAIR, EQUIPMENT</v>
          </cell>
          <cell r="E28590" t="str">
            <v>REPR EQP:INVERTER;MAJOR REPAIR</v>
          </cell>
          <cell r="F28590" t="str">
            <v>REPAIR, EQUIPMENT: TYPE: INVERTER; METHOD: MAJOR REPAIR</v>
          </cell>
        </row>
        <row r="28591">
          <cell r="A28591" t="str">
            <v>3000021473</v>
          </cell>
          <cell r="B28591" t="str">
            <v>5</v>
          </cell>
          <cell r="C28591" t="str">
            <v>Active</v>
          </cell>
          <cell r="D28591" t="str">
            <v>CALIBRATE, EQUIPMENT</v>
          </cell>
          <cell r="E28591" t="str">
            <v>CAL EQP:TESTER; 2187, ATTENUATOR</v>
          </cell>
          <cell r="F28591" t="str">
            <v>CALIBRATE, EQUIPMENT: TYPE: TESTER; 2187, ATTENUATOR; FREQUENCY: AS PER STANDARD; METHOD: NEED CALIBRATE CERTIFICATE</v>
          </cell>
        </row>
        <row r="28592">
          <cell r="A28592" t="str">
            <v>3000011254</v>
          </cell>
          <cell r="B28592" t="str">
            <v>3</v>
          </cell>
          <cell r="C28592" t="str">
            <v>Active</v>
          </cell>
          <cell r="D28592" t="str">
            <v>DISPOSE, WASTE, HAZARDOUS</v>
          </cell>
          <cell r="E28592" t="str">
            <v>DISPOSE WST HAZDS:PREMISES</v>
          </cell>
          <cell r="F28592" t="str">
            <v>DISPOSE, WASTE, HAZARDOUS: TYPE: PREMISES; METHOD: RECYCLING AND SORTING</v>
          </cell>
        </row>
        <row r="28593">
          <cell r="A28593" t="str">
            <v>3000011758</v>
          </cell>
          <cell r="B28593" t="str">
            <v>3</v>
          </cell>
          <cell r="C28593" t="str">
            <v>Active</v>
          </cell>
          <cell r="D28593" t="str">
            <v>HIRE, SYSTEM</v>
          </cell>
          <cell r="E28593" t="str">
            <v>HIRE SYSTEM:FORKLIFT 10 TON;LIFT;NONE</v>
          </cell>
          <cell r="F28593" t="str">
            <v>HIRE, SYSTEM: TYPE: FORKLIFT 10 TON; ADDITIONAL TASK: LIFT; PURPOSE: TRANSPORT; DURATION: PER ACTIVITY YR; ADDITIONAL EQUIPMENT: NONE; RATE TYPE: TRAVEL</v>
          </cell>
        </row>
        <row r="28594">
          <cell r="A28594" t="str">
            <v>3000014347</v>
          </cell>
          <cell r="B28594" t="str">
            <v>5</v>
          </cell>
          <cell r="C28594" t="str">
            <v>Active</v>
          </cell>
          <cell r="D28594" t="str">
            <v>INSTALL, PIPE</v>
          </cell>
          <cell r="E28594" t="str">
            <v>INSTL PIPE:POLYETHYLENE;PHYSICAL</v>
          </cell>
          <cell r="F28594" t="str">
            <v>INSTALL, PIPE: TYPE: MULTIPLE WAY SWA RED SHEATH TUBE; MATERIAL: POLYETHYLENE; METHOD: PHYSICAL; REFERENCE NO: E-B-D-12WR; 5MM; CORP 4400R UPDATED IT LAN CABLING COMPARISON</v>
          </cell>
        </row>
        <row r="28595">
          <cell r="A28595" t="str">
            <v>3000032318</v>
          </cell>
          <cell r="B28595" t="str">
            <v>5</v>
          </cell>
          <cell r="C28595" t="str">
            <v>Active</v>
          </cell>
          <cell r="D28595" t="str">
            <v>CONSTRUCT, STRUCTURE</v>
          </cell>
          <cell r="E28595" t="str">
            <v>CONSTR STRUCT:MANUAL BUILDING;BRICK</v>
          </cell>
          <cell r="F28595" t="str">
            <v>CONSTRUCT, STRUCTURE: TYPE: MANUAL BUILDING; MATERIAL: BRICK</v>
          </cell>
        </row>
        <row r="28596">
          <cell r="A28596" t="str">
            <v>3000032103</v>
          </cell>
          <cell r="B28596" t="str">
            <v>5</v>
          </cell>
          <cell r="C28596" t="str">
            <v>Active</v>
          </cell>
          <cell r="D28596" t="str">
            <v>PROVIDE, COURIER SERVICE</v>
          </cell>
          <cell r="E28596" t="str">
            <v>PRVD COUR SERV:PARCEL,TO/FRM JNB-GRJ</v>
          </cell>
          <cell r="F28596" t="str">
            <v>PROVIDE, COURIER SERVICE; TYPE PARCEL, METHOD TO/FRM JNB-GRJ, DURATION ECONOMY</v>
          </cell>
        </row>
        <row r="28597">
          <cell r="A28597" t="str">
            <v>3000022734</v>
          </cell>
          <cell r="B28597" t="str">
            <v>5</v>
          </cell>
          <cell r="C28597" t="str">
            <v>Active</v>
          </cell>
          <cell r="D28597" t="str">
            <v>DECOMMISSION, EQUIPMENT</v>
          </cell>
          <cell r="E28597" t="str">
            <v>DECOMMISS EQP</v>
          </cell>
          <cell r="F28597" t="str">
            <v>DECOMMISSION, EQUIPMENT; TYPE POWER STATION 65 MW PV PLANT, METHOD PV INSTALLATIONS DECOMMISSIONING</v>
          </cell>
        </row>
        <row r="28598">
          <cell r="A28598" t="str">
            <v>3000033742</v>
          </cell>
          <cell r="B28598" t="str">
            <v>3</v>
          </cell>
          <cell r="C28598" t="str">
            <v>Active</v>
          </cell>
          <cell r="D28598" t="str">
            <v>HIRE, ARTISAN, FITTER AND TURNER</v>
          </cell>
          <cell r="E28598" t="str">
            <v>HIRE FTR&amp;TURN:JUNIOR;N3 AND TRADE TEST;5</v>
          </cell>
          <cell r="F28598" t="str">
            <v>HIRE, ARTISAN, FITTER AND TURNER: EXPERIENCE LEVEL: JUNIOR; QUALIFICATION: N3 AND TRADE TEST; CERTIFICATION: NONE; NUMBER OF YEARS EXPERIENCE: 5; REQUIRED EXPERIENCE: MULTI STAGE CENTRIFUGAL PUMPS</v>
          </cell>
        </row>
        <row r="28599">
          <cell r="A28599" t="str">
            <v>3000028131</v>
          </cell>
          <cell r="B28599" t="str">
            <v>5</v>
          </cell>
          <cell r="C28599" t="str">
            <v>Active</v>
          </cell>
          <cell r="D28599" t="str">
            <v>CONFIGURATION, SECONDARY PLANT EQUIPMENT</v>
          </cell>
          <cell r="E28599" t="str">
            <v>CONFIG SEC PLNT EQP:5TC-5X00</v>
          </cell>
          <cell r="F28599" t="str">
            <v>CONFIGURATION, SECONDARY PLANT EQUIPMENT: CONFIGURATION TYPE: 5TC-5X00; CUSTOMISATION OF THE REG-DA IEDS STANDARD IEC 61850 DEVICE CONFIGURATION INCLUDING GOOSE</v>
          </cell>
        </row>
        <row r="28600">
          <cell r="A28600" t="str">
            <v>3000012841</v>
          </cell>
          <cell r="B28600" t="str">
            <v>5</v>
          </cell>
          <cell r="C28600" t="str">
            <v>Active</v>
          </cell>
          <cell r="D28600" t="str">
            <v>RENT, EQUIPMENT</v>
          </cell>
          <cell r="E28600" t="str">
            <v>RENT EQP:TLB</v>
          </cell>
          <cell r="F28600" t="str">
            <v>RENT, EQUIPMENT: TYPE: TLB</v>
          </cell>
        </row>
        <row r="28601">
          <cell r="A28601" t="str">
            <v>3000020649</v>
          </cell>
          <cell r="B28601" t="str">
            <v>5</v>
          </cell>
          <cell r="C28601" t="str">
            <v>Active</v>
          </cell>
          <cell r="D28601" t="str">
            <v>REPAIR, VALVE</v>
          </cell>
          <cell r="E28601" t="str">
            <v>REPR VLV:CONTROL;ORIGINAL SPECIFICATION</v>
          </cell>
          <cell r="F28601" t="str">
            <v>REPAIR, VALVE: TYPE: CONTROL; METHOD: ORIGINAL SPECIFICATION</v>
          </cell>
        </row>
        <row r="28602">
          <cell r="A28602" t="str">
            <v>3000015305</v>
          </cell>
          <cell r="B28602" t="str">
            <v>4</v>
          </cell>
          <cell r="C28602" t="str">
            <v>Active</v>
          </cell>
          <cell r="D28602" t="str">
            <v>BUILD, FOUNDATION</v>
          </cell>
          <cell r="E28602" t="str">
            <v>BLD FNDTN</v>
          </cell>
          <cell r="F28602" t="str">
            <v>BUILD, FOUNDATION: TYPE: 3 POLE, ST 132KV STRAIN 13.1M (2 X 13.1M &amp; 1 X 11.1M) 2-WT/1296 ANGLE STRAIN 3-POLE 2-90 DEG</v>
          </cell>
        </row>
        <row r="28603">
          <cell r="A28603" t="str">
            <v>3000028727</v>
          </cell>
          <cell r="B28603" t="str">
            <v>5</v>
          </cell>
          <cell r="C28603" t="str">
            <v>Active</v>
          </cell>
          <cell r="D28603" t="str">
            <v>INSTALL, CABLE, ELECTRICAL</v>
          </cell>
          <cell r="E28603" t="str">
            <v>INSTL CBL ELEC:2.5 MM2 PVC INSULATED CU</v>
          </cell>
          <cell r="F28603" t="str">
            <v>INSTALL, CABLE, ELECTRICAL: TYPE: 2.5 MM2 PVC INSULATED CU; METHOD: ROUTE THROUGH CONDUIT TO CONNECT SOCKET OUTLETS; FOR SCHOOLS AND CLINICS</v>
          </cell>
        </row>
        <row r="28604">
          <cell r="A28604" t="str">
            <v>3000016902</v>
          </cell>
          <cell r="B28604" t="str">
            <v>5</v>
          </cell>
          <cell r="C28604" t="str">
            <v>Active</v>
          </cell>
          <cell r="D28604" t="str">
            <v>TEST, EQUIPMENT</v>
          </cell>
          <cell r="E28604" t="str">
            <v>TEST EQP:HYDRAULIC OIL COOLER;PRESSURE</v>
          </cell>
          <cell r="F28604" t="str">
            <v>TEST, EQUIPMENT: TYPE: HYDRAULIC OIL COOLER; METHOD: PRESSURE; FREQUENCY: WHEN NEEDED; FEEDBACK: END USER</v>
          </cell>
        </row>
        <row r="28605">
          <cell r="A28605" t="str">
            <v>3000025418</v>
          </cell>
          <cell r="B28605" t="str">
            <v>5</v>
          </cell>
          <cell r="C28605" t="str">
            <v>Active</v>
          </cell>
          <cell r="D28605" t="str">
            <v>DISPOSE, WASTE, HAZARDOUS</v>
          </cell>
          <cell r="E28605" t="str">
            <v>DISPOSE WST HAZDS:RECYCLE</v>
          </cell>
          <cell r="F28605" t="str">
            <v>DISPOSE, WASTE, HAZARDOUS: TYPE: 210LT DRUMS WITH FUEL OIL; METHOD: RECYCLE; TREATMENT: RECYCLING TREATMENT AS PER DISPOSAL SITE</v>
          </cell>
        </row>
        <row r="28606">
          <cell r="A28606" t="str">
            <v>3000032095</v>
          </cell>
          <cell r="B28606" t="str">
            <v>5</v>
          </cell>
          <cell r="C28606" t="str">
            <v>Active</v>
          </cell>
          <cell r="D28606" t="str">
            <v>PROVIDE, COURIER SERVICE</v>
          </cell>
          <cell r="E28606" t="str">
            <v>PRVD COUR SERV:PARCEL,TO/FRM JNB-JNB</v>
          </cell>
          <cell r="F28606" t="str">
            <v>PROVIDE, COURIER SERVICE; TYPE PARCEL, METHOD TO/FRM JNB-JNB, DURATION ECONOMY</v>
          </cell>
        </row>
        <row r="28607">
          <cell r="A28607" t="str">
            <v>3000024127</v>
          </cell>
          <cell r="B28607" t="str">
            <v>5</v>
          </cell>
          <cell r="C28607" t="str">
            <v>Active</v>
          </cell>
          <cell r="D28607" t="str">
            <v>PROVIDE, ACCOMMODATION</v>
          </cell>
          <cell r="E28607" t="str">
            <v>PRVD ACCOMDTN:GUEST HOUSE;1;1;2 YR</v>
          </cell>
          <cell r="F28607" t="str">
            <v>PROVIDE, ACCOMMODATION: TYPE: GUEST HOUSE; NUMBER OF PEOPLE: 1; ROOM QUANTITY: 1; DURATION: 2 YR; SPECIFICATION: 1510369</v>
          </cell>
        </row>
        <row r="28608">
          <cell r="A28608" t="str">
            <v>3000014056</v>
          </cell>
          <cell r="B28608" t="str">
            <v>4</v>
          </cell>
          <cell r="C28608" t="str">
            <v>Active</v>
          </cell>
          <cell r="D28608" t="str">
            <v>INSTALL, EQUIPMENT, ELECTRICAL</v>
          </cell>
          <cell r="E28608" t="str">
            <v>INSTL EQP ELEC:VOLT REG 11/22KV 100/200A</v>
          </cell>
          <cell r="F28608" t="str">
            <v>INSTALL, EQUIPMENT, ELECTRICAL: TYPE: VOLT REG 11/22KV 100/200A; METHOD: OPEN DELTA STRUCTURE; DRAWING NO: D-DT-1830 REV 0</v>
          </cell>
        </row>
        <row r="28609">
          <cell r="A28609" t="str">
            <v>3000027344</v>
          </cell>
          <cell r="B28609" t="str">
            <v>5</v>
          </cell>
          <cell r="C28609" t="str">
            <v>Active</v>
          </cell>
          <cell r="D28609" t="str">
            <v>BUILD, FOUNDATION</v>
          </cell>
          <cell r="E28609" t="str">
            <v>BLD FNDTN:CONCRETE TYPE ROCKS TYPE</v>
          </cell>
          <cell r="F28609" t="str">
            <v>BUILD, FOUNDATION: TYPE: CONCRETE TYPE ROCKS TYPE; FINISH: SELF SUPPORT LATTICE STRAIN</v>
          </cell>
        </row>
        <row r="28610">
          <cell r="A28610" t="str">
            <v>3000012505</v>
          </cell>
          <cell r="B28610" t="str">
            <v>4</v>
          </cell>
          <cell r="C28610" t="str">
            <v>Active</v>
          </cell>
          <cell r="D28610" t="str">
            <v>DISMANTLE, EQUIPMENT</v>
          </cell>
          <cell r="E28610" t="str">
            <v>DISMNTL EQP:MV CABLE I/D TERMINATIONS</v>
          </cell>
          <cell r="F28610" t="str">
            <v>DISMANTLE, EQUIPMENT; TYPE MV CABLE I/D TERMINATIONS</v>
          </cell>
        </row>
        <row r="28611">
          <cell r="A28611" t="str">
            <v>3000018585</v>
          </cell>
          <cell r="B28611" t="str">
            <v>5</v>
          </cell>
          <cell r="C28611" t="str">
            <v>Active</v>
          </cell>
          <cell r="D28611" t="str">
            <v>CALIBRATE, EQUIPMENT</v>
          </cell>
          <cell r="E28611" t="str">
            <v>CAL EQP:ONCE-OFF;ON-SITE CALIBRATION</v>
          </cell>
          <cell r="F28611" t="str">
            <v>CALIBRATE, EQUIPMENT: TYPE: METROHM AUTOTITRATOR, METROHM ION CHROMATOGRAPHY; FREQUENCY: ONCE-OFF; METHOD: ON-SITE CALIBRATION</v>
          </cell>
        </row>
        <row r="28612">
          <cell r="A28612" t="str">
            <v>3000015382</v>
          </cell>
          <cell r="B28612" t="str">
            <v>5</v>
          </cell>
          <cell r="C28612" t="str">
            <v>Active</v>
          </cell>
          <cell r="D28612" t="str">
            <v>DISMANTLE, STRUCTURE</v>
          </cell>
          <cell r="E28612" t="str">
            <v>DISMNTL STRUCT:PHYSICAL &amp; MECHANICAL</v>
          </cell>
          <cell r="F28612" t="str">
            <v>DISMANTLE, STRUCTURE: TYPE: FOUNDATION STRUCTURE POLE DESCRIPTION AND NAME 2; METHOD: PHYSICAL &amp; MECHANICAL</v>
          </cell>
        </row>
        <row r="28613">
          <cell r="A28613" t="str">
            <v>3000012005</v>
          </cell>
          <cell r="B28613" t="str">
            <v>3</v>
          </cell>
          <cell r="C28613" t="str">
            <v>Active</v>
          </cell>
          <cell r="D28613" t="str">
            <v>REFURBISH, BUILDING</v>
          </cell>
          <cell r="E28613" t="str">
            <v>REFURB BLDG:CONTROL AND INSTRUMENTATION</v>
          </cell>
          <cell r="F28613" t="str">
            <v>REFURBISH, BUILDING: TYPE: CONTROL AND INSTRUMENTATION</v>
          </cell>
        </row>
        <row r="28614">
          <cell r="A28614" t="str">
            <v>3000018125</v>
          </cell>
          <cell r="B28614" t="str">
            <v>4</v>
          </cell>
          <cell r="C28614" t="str">
            <v>Active</v>
          </cell>
          <cell r="D28614" t="str">
            <v>INSTALL, EQUIPMENT, COMMUNICATION</v>
          </cell>
          <cell r="E28614" t="str">
            <v>INSTL EQP COMM:COMMS INFRASTRUCTURE</v>
          </cell>
          <cell r="F28614" t="str">
            <v>INSTALL, EQUIPMENT, COMMUNICATION: TYPE: COMMS INFRASTRUCTURE; METHOD: HARDENED ONSITE AND OFFSITE COMMUNICATION</v>
          </cell>
        </row>
        <row r="28615">
          <cell r="A28615" t="str">
            <v>3000024337</v>
          </cell>
          <cell r="B28615" t="str">
            <v>5</v>
          </cell>
          <cell r="C28615" t="str">
            <v>Active</v>
          </cell>
          <cell r="D28615" t="str">
            <v>REMOVE, EQUIPMENT, ELECTRICAL</v>
          </cell>
          <cell r="E28615" t="str">
            <v>RMV EQP ELEC:PHYSICAL AND MECHANICAL</v>
          </cell>
          <cell r="F28615" t="str">
            <v>REMOVE, EQUIPMENT, ELECTRICAL: TYPE: 66KV MOTORISED OPERATED ISOLATOR; METHOD: PHYSICAL AND MECHANICAL</v>
          </cell>
        </row>
        <row r="28616">
          <cell r="A28616" t="str">
            <v>3000030778</v>
          </cell>
          <cell r="B28616" t="str">
            <v>5</v>
          </cell>
          <cell r="C28616" t="str">
            <v>Active</v>
          </cell>
          <cell r="D28616" t="str">
            <v>LAY, PAVING</v>
          </cell>
          <cell r="E28616" t="str">
            <v>LAY PAVG:CONSTRUCTION;COMPACT AREA</v>
          </cell>
          <cell r="F28616" t="str">
            <v>LAY, PAVING: TYPE: CONSTRUCTION; MATERIAL: BRICKS, CEMENT AND ASPHALT; SURFACE PREPARATION: COMPACT AREA; METHOD: LAY BRICKS, CEMENT ASPHALT AND MIGHT COMPACT A LITTLE ONCE DONE</v>
          </cell>
        </row>
        <row r="28617">
          <cell r="A28617" t="str">
            <v>3000032467</v>
          </cell>
          <cell r="B28617" t="str">
            <v>5</v>
          </cell>
          <cell r="C28617" t="str">
            <v>Active</v>
          </cell>
          <cell r="D28617" t="str">
            <v>MAINTAIN, BELT, CONVEYOR</v>
          </cell>
          <cell r="E28617" t="str">
            <v>MAINT BELT CONVR:COLD</v>
          </cell>
          <cell r="F28617" t="str">
            <v>MAINTAIN, BELT, CONVEYOR: TYPE: COLD; FREQUENCY: AS AND WHEN REQUIRED; METHOD: COLD CONVEYOR BELT REPAIR</v>
          </cell>
        </row>
        <row r="28618">
          <cell r="A28618" t="str">
            <v>3000032075</v>
          </cell>
          <cell r="B28618" t="str">
            <v>5</v>
          </cell>
          <cell r="C28618" t="str">
            <v>Active</v>
          </cell>
          <cell r="D28618" t="str">
            <v>PROVIDE, COURIER SERVICE</v>
          </cell>
          <cell r="E28618" t="str">
            <v>PRVD COUR SERV:PARCEL;TO/FRM PTG-VAL</v>
          </cell>
          <cell r="F28618" t="str">
            <v>PROVIDE, COURIER SERVICE: TYPE: PARCEL; METHOD: TO/FRM PTG-VAL; DURATION: OVERNIGHT</v>
          </cell>
        </row>
        <row r="28619">
          <cell r="A28619" t="str">
            <v>3000024007</v>
          </cell>
          <cell r="B28619" t="str">
            <v>5</v>
          </cell>
          <cell r="C28619" t="str">
            <v>Active</v>
          </cell>
          <cell r="D28619" t="str">
            <v>ASSEMBLE, STRUCTURE</v>
          </cell>
          <cell r="E28619" t="str">
            <v>ASSEMBL STRUCT:1PH INTERMD VERT 450MM</v>
          </cell>
          <cell r="F28619" t="str">
            <v>ASSEMBLE, STRUCTURE; TYPE 1PH INTERMD VERT 450MM, MATERIAL WOOD, CONFIGURATION 0 DEG DEVIATION; DRAWING NO: D-DT-1300, REV 0; STAGGERED SPACING; MV STRUCTURE; BONDING INCLUDED, DOWNWIRE EXCLUDED</v>
          </cell>
        </row>
        <row r="28620">
          <cell r="A28620" t="str">
            <v>3000017095</v>
          </cell>
          <cell r="B28620" t="str">
            <v>4</v>
          </cell>
          <cell r="C28620" t="str">
            <v>Active</v>
          </cell>
          <cell r="D28620" t="str">
            <v>REPAIR, MOTOR, ELECTRIC</v>
          </cell>
          <cell r="E28620" t="str">
            <v>REPR MTR ELEC:0.04KW 8P H1-1A BAUER</v>
          </cell>
          <cell r="F28620" t="str">
            <v>REPAIR, MOTOR, ELECTRIC: TYPE: 0.04KW 8P H1-1A BAUER; REPAIR TYPE: OVERHAUL MOTOR</v>
          </cell>
        </row>
        <row r="28621">
          <cell r="A28621" t="str">
            <v>3000015350</v>
          </cell>
          <cell r="B28621" t="str">
            <v>4</v>
          </cell>
          <cell r="C28621" t="str">
            <v>Active</v>
          </cell>
          <cell r="D28621" t="str">
            <v>BUILD, FOUNDATION</v>
          </cell>
          <cell r="E28621" t="str">
            <v>BLD FNDTN</v>
          </cell>
          <cell r="F28621" t="str">
            <v>BUILD, FOUNDATION: TYPE: 3 POLE TERM ST 132KV 16M INCLUDE 3 POLES OF 16M LONG</v>
          </cell>
        </row>
        <row r="28622">
          <cell r="A28622" t="str">
            <v>3000014221</v>
          </cell>
          <cell r="B28622" t="str">
            <v>5</v>
          </cell>
          <cell r="C28622" t="str">
            <v>Active</v>
          </cell>
          <cell r="D28622" t="str">
            <v>RENT, COMPACTOR</v>
          </cell>
          <cell r="E28622" t="str">
            <v>RENT CMPCTR:COMPACTING SOIL;80 KG</v>
          </cell>
          <cell r="F28622" t="str">
            <v>RENT, COMPACTOR: TYPE: COMPACTING SOIL; WEIGHT DESIGNATION: 80 KG; ADDITIONAL FEATURES: VIBRATING RAMMER BLADE</v>
          </cell>
        </row>
        <row r="28623">
          <cell r="A28623" t="str">
            <v>3000016832</v>
          </cell>
          <cell r="B28623" t="str">
            <v>5</v>
          </cell>
          <cell r="C28623" t="str">
            <v>Active</v>
          </cell>
          <cell r="D28623" t="str">
            <v>CALIBRATE, EQUIPMENT</v>
          </cell>
          <cell r="E28623" t="str">
            <v>CAL EQP:BALANCE;ONCE OFF</v>
          </cell>
          <cell r="F28623" t="str">
            <v>CALIBRATE, EQUIPMENT: TYPE: BALANCE; FREQUENCY: ONCE OFF; METHOD: HALF YEARLY CALIBRATION OF BALANCES ANALYTICAL/TOP PAN, CALIBRATION TO BE DONE IN ACCORDANCE TO SANAS REQUIREMENT, CONTRACTOR MUST BE SANAS ACCREDITED AND MUST SUPPLY A CALIBRATION CERTIFICATE ON COMPLETION OF TASK</v>
          </cell>
        </row>
        <row r="28624">
          <cell r="A28624" t="str">
            <v>3000029766</v>
          </cell>
          <cell r="B28624" t="str">
            <v>5</v>
          </cell>
          <cell r="C28624" t="str">
            <v>Active</v>
          </cell>
          <cell r="D28624" t="str">
            <v>BUILD, FOUNDATION</v>
          </cell>
          <cell r="E28624" t="str">
            <v>BLD FNDTN:ST 132KV D/C SUSP 20M ROCK</v>
          </cell>
          <cell r="F28624" t="str">
            <v>BUILD, FOUNDATION: TYPE: ST 132KV D/C SUSP 20M ROCK; FINISH: SMOOTH FLOAT; D-DT-7612 &amp; D-DT-7850</v>
          </cell>
        </row>
        <row r="28625">
          <cell r="A28625" t="str">
            <v>3000022237</v>
          </cell>
          <cell r="B28625" t="str">
            <v>4</v>
          </cell>
          <cell r="C28625" t="str">
            <v>Active</v>
          </cell>
          <cell r="D28625" t="str">
            <v>APPLY, PAINT</v>
          </cell>
          <cell r="E28625" t="str">
            <v>APPLY, PAINT:SF6 GAS CYLINDER;SPRAYPAINT</v>
          </cell>
          <cell r="F28625" t="str">
            <v>APPLY, PAINT: TYPE: SF6 GAS CYLINDER; METHOD: SPRAYPAINT; SURFACE TYPE: STL; SURFACE PREPARATION: SANDBLAST; LARGE 50KG CYLINDER</v>
          </cell>
        </row>
        <row r="28626">
          <cell r="A28626" t="str">
            <v>3000020481</v>
          </cell>
          <cell r="B28626" t="str">
            <v>4</v>
          </cell>
          <cell r="C28626" t="str">
            <v>Active</v>
          </cell>
          <cell r="D28626" t="str">
            <v>STRIP AND QUOTE</v>
          </cell>
          <cell r="E28626" t="str">
            <v>STRIP &amp; QUOTE:STUB SHAFT</v>
          </cell>
          <cell r="F28626" t="str">
            <v>STRIP AND QUOTE: EQUIPMENT: STUB SHAFT</v>
          </cell>
        </row>
        <row r="28627">
          <cell r="A28627" t="str">
            <v>3000032091</v>
          </cell>
          <cell r="B28627" t="str">
            <v>5</v>
          </cell>
          <cell r="C28627" t="str">
            <v>Active</v>
          </cell>
          <cell r="D28627" t="str">
            <v>PROVIDE, COURIER SERVICE</v>
          </cell>
          <cell r="E28627" t="str">
            <v>PRVD COUR SERV:PARCEL;TO/FRM WTB-RCB</v>
          </cell>
          <cell r="F28627" t="str">
            <v>PROVIDE, COURIER SERVICE: TYPE: PARCEL; METHOD: TO/FRM WTB-RCB; DURATION: OVERNIGHT</v>
          </cell>
        </row>
        <row r="28628">
          <cell r="A28628" t="str">
            <v>3000021489</v>
          </cell>
          <cell r="B28628" t="str">
            <v>5</v>
          </cell>
          <cell r="C28628" t="str">
            <v>Active</v>
          </cell>
          <cell r="D28628" t="str">
            <v>REPAIR, EQUIPMENT, ELECTRICAL</v>
          </cell>
          <cell r="E28628" t="str">
            <v>REPR EQP ELEC:TESTER; 2501, LEVEL METER</v>
          </cell>
          <cell r="F28628" t="str">
            <v>REPAIR, EQUIPMENT, ELECTRICAL: TYPE: TESTER; 2501, LEVEL METER; REPAIR TYPE: SCREEN, MICROPHONE; TEST: SANAS</v>
          </cell>
        </row>
        <row r="28629">
          <cell r="A28629" t="str">
            <v>3000014369</v>
          </cell>
          <cell r="B28629" t="str">
            <v>4</v>
          </cell>
          <cell r="C28629" t="str">
            <v>Active</v>
          </cell>
          <cell r="D28629" t="str">
            <v>EXCAVATE</v>
          </cell>
          <cell r="E28629" t="str">
            <v>EXCVT:MANUAL;CEMENT;BREAKING OF SURFACE</v>
          </cell>
          <cell r="F28629" t="str">
            <v>EXCAVATE: METHOD: MANUAL; GROUND TYPE: CEMENT; REASON: BREAKING OF SURFACE; REFERENCE NO: E-T-CEM; PER/M; CORP 4400R UPDATED IT LAN CABLING COMPARISON</v>
          </cell>
        </row>
        <row r="28630">
          <cell r="A28630" t="str">
            <v>3000015872</v>
          </cell>
          <cell r="B28630" t="str">
            <v>5</v>
          </cell>
          <cell r="C28630" t="str">
            <v>Active</v>
          </cell>
          <cell r="D28630" t="str">
            <v>PREPARE, SITE</v>
          </cell>
          <cell r="E28630" t="str">
            <v>PREP SITE:11M POLE;GOU</v>
          </cell>
          <cell r="F28630" t="str">
            <v>PREPARE, SITE: TYPE: 11M POLE; AREA: GOU; METHOD: BACK-ACTOR, HAND, 1800MM DEEP X 800MM DIAMETER</v>
          </cell>
        </row>
        <row r="28631">
          <cell r="A28631" t="str">
            <v>3000020032</v>
          </cell>
          <cell r="B28631" t="str">
            <v>5</v>
          </cell>
          <cell r="C28631" t="str">
            <v>Active</v>
          </cell>
          <cell r="D28631" t="str">
            <v>MAINTAIN, EQUIPMENT, ELECTRONIC</v>
          </cell>
          <cell r="E28631" t="str">
            <v>MAINT EQP ELECTRNC:ELEMENTAL ANALYSER</v>
          </cell>
          <cell r="F28631" t="str">
            <v>MAINTAIN, EQUIPMENT, ELECTRONIC; TYPE ELEMENTAL ANALYSER, FREQUENCY ONCE OFF, METHOD REPLACE FAULTY COMPONENTS AND FOLLOW DOC: 240-143172264; FIG NO: Q202007-16KUS</v>
          </cell>
        </row>
        <row r="28632">
          <cell r="A28632" t="str">
            <v>3000013386</v>
          </cell>
          <cell r="B28632" t="str">
            <v>4</v>
          </cell>
          <cell r="C28632" t="str">
            <v>Active</v>
          </cell>
          <cell r="D28632" t="str">
            <v>APPLY, PAINT</v>
          </cell>
          <cell r="E28632" t="str">
            <v>APPLY, PAINT:ENAMEL;WINDOWS, FRAMES</v>
          </cell>
          <cell r="F28632" t="str">
            <v>APPLY, PAINT: TYPE: ENAMEL; METHOD: WINDOWS, FRAMES; SURFACE TYPE: AS PER PLASCON SPECIFICATION; STANDARD: PLASCON SPECIFICATION</v>
          </cell>
        </row>
        <row r="28633">
          <cell r="A28633" t="str">
            <v>3000033973</v>
          </cell>
          <cell r="B28633" t="str">
            <v>5</v>
          </cell>
          <cell r="C28633" t="str">
            <v>Active</v>
          </cell>
          <cell r="D28633" t="str">
            <v>CALIBRATE, EQUIPMENT</v>
          </cell>
          <cell r="E28633" t="str">
            <v>CAL EQP:BATTERY ANALYSER BT 521</v>
          </cell>
          <cell r="F28633" t="str">
            <v>CALIBRATE, EQUIPMENT; TYPE BATTERY ANALYSER BT 521, FREQUENCY AS REQUIRED, METHOD AS PER MANUFACTURES SPECIFICATION; CALIBRATION CERTIFICATE TO BE PROVIDED</v>
          </cell>
        </row>
        <row r="28634">
          <cell r="A28634" t="str">
            <v>3000030166</v>
          </cell>
          <cell r="B28634" t="str">
            <v>4</v>
          </cell>
          <cell r="C28634" t="str">
            <v>Active</v>
          </cell>
          <cell r="D28634" t="str">
            <v>DISPOSE, MATERIAL</v>
          </cell>
          <cell r="E28634" t="str">
            <v>DISPOSE MTRL</v>
          </cell>
          <cell r="F28634" t="str">
            <v>DISPOSE, MATERIAL: TYPE: RECYCLE 5 FT FLOURECENT TUBES; METHOD: COLLECTION AND DELIVERY TO REGISTERED E-WASTE SITE IN VAPOURPROOF BOXES USING THE HAZMAT UD; CONTRACTOR TO PROVIDE A DISPOSAL CERTIFICATE</v>
          </cell>
        </row>
        <row r="28635">
          <cell r="A28635" t="str">
            <v>3000013369</v>
          </cell>
          <cell r="B28635" t="str">
            <v>5</v>
          </cell>
          <cell r="C28635" t="str">
            <v>Active</v>
          </cell>
          <cell r="D28635" t="str">
            <v>STRINGING, CONDUCTOR</v>
          </cell>
          <cell r="E28635" t="str">
            <v>STRINGING COND:MINK FULL TENS JOINT</v>
          </cell>
          <cell r="F28635" t="str">
            <v>STRINGING, CONDUCTOR: TYPE: MINK FULL TENS JOINT; DIMENSIONS: DIA 10.98 MM; METHOD: COMPRESSION</v>
          </cell>
        </row>
        <row r="28636">
          <cell r="A28636" t="str">
            <v>3000033892</v>
          </cell>
          <cell r="B28636" t="str">
            <v>5</v>
          </cell>
          <cell r="C28636" t="str">
            <v>Active</v>
          </cell>
          <cell r="D28636" t="str">
            <v>REMOVE, MATERIAL</v>
          </cell>
          <cell r="E28636" t="str">
            <v>RMV MTRL:WINDOW BLINDS;ONCE OFF;MANUAL</v>
          </cell>
          <cell r="F28636" t="str">
            <v>REMOVE, MATERIAL: TYPE: WINDOW BLINDS; FREQUENCY: ONCE OFF; METHOD: MANUAL</v>
          </cell>
        </row>
        <row r="28637">
          <cell r="A28637" t="str">
            <v>3000014138</v>
          </cell>
          <cell r="B28637" t="str">
            <v>4</v>
          </cell>
          <cell r="C28637" t="str">
            <v>Active</v>
          </cell>
          <cell r="D28637" t="str">
            <v>INSTALL, CABLE, ELECTRICAL</v>
          </cell>
          <cell r="E28637" t="str">
            <v>INSTL CBL ELEC:UNDERGROUND 16MM2</v>
          </cell>
          <cell r="F28637" t="str">
            <v>INSTALL, CABLE, ELECTRICAL: TYPE: UNDERGROUND 16MM2; DRAWING NO: D-DT-3128 REV 0</v>
          </cell>
        </row>
        <row r="28638">
          <cell r="A28638" t="str">
            <v>3000032321</v>
          </cell>
          <cell r="B28638" t="str">
            <v>5</v>
          </cell>
          <cell r="C28638" t="str">
            <v>Active</v>
          </cell>
          <cell r="D28638" t="str">
            <v>ASSEMBLE, STRUCTURE</v>
          </cell>
          <cell r="E28638" t="str">
            <v>ASSEMBL STRUCT:CIRCUIT BREAKER SUPPORT</v>
          </cell>
          <cell r="F28638" t="str">
            <v>ASSEMBLE, STRUCTURE: TYPE: CIRCUIT BREAKER SUPPORT; MATERIAL: GALVANISED STEEL; CONFIGURATION: LATTICE</v>
          </cell>
        </row>
        <row r="28639">
          <cell r="A28639" t="str">
            <v>3000024904</v>
          </cell>
          <cell r="B28639" t="str">
            <v>5</v>
          </cell>
          <cell r="C28639" t="str">
            <v>Active</v>
          </cell>
          <cell r="D28639" t="str">
            <v>INSPECT, EQUIPMENT</v>
          </cell>
          <cell r="E28639" t="str">
            <v>INSP EQP:D SHACKLES;WRITTEN</v>
          </cell>
          <cell r="F28639" t="str">
            <v>INSPECT, EQUIPMENT: TYPE: D SHACKLES; METHOD: VISUAL INSPECTION AND LOAD TESTING OF LIFTING EQUIPMENT; FEEDBACK: WRITTEN</v>
          </cell>
        </row>
        <row r="28640">
          <cell r="A28640" t="str">
            <v>3000019124</v>
          </cell>
          <cell r="B28640" t="str">
            <v>5</v>
          </cell>
          <cell r="C28640" t="str">
            <v>Active</v>
          </cell>
          <cell r="D28640" t="str">
            <v>BACKFILL, AREA</v>
          </cell>
          <cell r="E28640" t="str">
            <v>BCKFLL AREA:SOIL;G5</v>
          </cell>
          <cell r="F28640" t="str">
            <v>BACKFILL, AREA: TYPE: SOIL; FILLER MATERIAL: G5; COMPACT METHOD: FILL TO FORM PLATFORM INCLUDING COMPACTING IN LAYERS NOT EXCEEDING 150MM, WELL WATERED AND COMPACTED TO 95% MOD AASHTO DENSITY MEASURED TIGHT FROM COMMERCIAL SOURCES IMPORTED 450MM THICK DUMPROCK SPREAD WELL COMPACTED LAYERS FOR BELOW PLATFORM ONLY</v>
          </cell>
        </row>
        <row r="28641">
          <cell r="A28641" t="str">
            <v>3000016669</v>
          </cell>
          <cell r="B28641" t="str">
            <v>4</v>
          </cell>
          <cell r="C28641" t="str">
            <v>Active</v>
          </cell>
          <cell r="D28641" t="str">
            <v>STRIP AND QUOTE</v>
          </cell>
          <cell r="E28641" t="str">
            <v>STRIP &amp; QUOTE:0.45KW 14P BAUER</v>
          </cell>
          <cell r="F28641" t="str">
            <v>STRIP AND QUOTE: EQUIPMENT: 0.45KW 14P BAUER; STRIP AND QUOTE MTR</v>
          </cell>
        </row>
        <row r="28642">
          <cell r="A28642" t="str">
            <v>3000019085</v>
          </cell>
          <cell r="B28642" t="str">
            <v>5</v>
          </cell>
          <cell r="C28642" t="str">
            <v>Active</v>
          </cell>
          <cell r="D28642" t="str">
            <v>CONTROL, VEGETATION</v>
          </cell>
          <cell r="E28642" t="str">
            <v>CTRL VEG:GRASSLAND; SAVANNA;NORMAL TIME</v>
          </cell>
          <cell r="F28642" t="str">
            <v>CONTROL, VEGETATION: BIOME REGION: GRASSLAND; SAVANNA; CHARGE RATE: NORMAL TIME; APPLICATION TYPE: CHAINSAW, BRUSH CUTTER, TRACTOR, HERBICIDE; METHOD: GRASS CUTTING, REEDS CUTTING, STACKING/REMOVAL, BUSH CLEARING, TREE FELLING AND HERBICIDE APPLICATION ON TRANSMISSION POWERLINES</v>
          </cell>
        </row>
        <row r="28643">
          <cell r="A28643" t="str">
            <v>3000026603</v>
          </cell>
          <cell r="B28643" t="str">
            <v>4</v>
          </cell>
          <cell r="C28643" t="str">
            <v>Active</v>
          </cell>
          <cell r="D28643" t="str">
            <v>INSTALL, EQUIPMENT, COMMUNICATION</v>
          </cell>
          <cell r="E28643" t="str">
            <v>INSTL EQP COMM:VOICE RECORDING SYSTEM</v>
          </cell>
          <cell r="F28643" t="str">
            <v>INSTALL, EQUIPMENT, COMMUNICATION; TYPE VOICE RECORDING SYSTEM; REFERENCE NO: REC-INST; INSTALLATION AND COMMISSIONING, INCLUDING SHEQ FILES PREPARATION</v>
          </cell>
        </row>
        <row r="28644">
          <cell r="A28644" t="str">
            <v>3000033003</v>
          </cell>
          <cell r="B28644" t="str">
            <v>5</v>
          </cell>
          <cell r="C28644" t="str">
            <v>Active</v>
          </cell>
          <cell r="D28644" t="str">
            <v>INSTALL, CONCRETE, PRECAST</v>
          </cell>
          <cell r="E28644" t="str">
            <v>INSTL CONCRTE PRCST:KERB&amp;CHAN,14, RADIUS</v>
          </cell>
          <cell r="F28644" t="str">
            <v>INSTALL, CONCRETE, PRECAST: TYPE: KERB&amp;CHAN,14, RADIUS; CONCRETE KERBING AND CHANNELLING COMBINED: (2) TYPE 14 DOUBLE CHANNEL INCL. HAUNCHING: (II) RADIUS LARGER THAN 20M (PROVISIONAL - RATE ONLY); SANS MK: 8.2.2.2</v>
          </cell>
        </row>
        <row r="28645">
          <cell r="A28645" t="str">
            <v>3000026054</v>
          </cell>
          <cell r="B28645" t="str">
            <v>5</v>
          </cell>
          <cell r="C28645" t="str">
            <v>Active</v>
          </cell>
          <cell r="D28645" t="str">
            <v>INSTALL, EQUIPMENT</v>
          </cell>
          <cell r="E28645" t="str">
            <v>INSTL EQP:CONCRETE PIPES;DIVERT WATER</v>
          </cell>
          <cell r="F28645" t="str">
            <v>INSTALL, EQUIPMENT: TYPE: CONCRETE PIPES; METHOD: DIVERT WATER; STANDARD: SANS 667-1986</v>
          </cell>
        </row>
        <row r="28646">
          <cell r="A28646" t="str">
            <v>3000021441</v>
          </cell>
          <cell r="B28646" t="str">
            <v>4</v>
          </cell>
          <cell r="C28646" t="str">
            <v>Active</v>
          </cell>
          <cell r="D28646" t="str">
            <v>STRIP AND QUOTE</v>
          </cell>
          <cell r="E28646" t="str">
            <v>STRIP &amp; QUOTE:VALVE, ISOLATING</v>
          </cell>
          <cell r="F28646" t="str">
            <v>STRIP AND QUOTE: EQUIPMENT: VALVE, ISOLATING</v>
          </cell>
        </row>
        <row r="28647">
          <cell r="A28647" t="str">
            <v>3000033621</v>
          </cell>
          <cell r="B28647" t="str">
            <v>5</v>
          </cell>
          <cell r="C28647" t="str">
            <v>Active</v>
          </cell>
          <cell r="D28647" t="str">
            <v>INSPECT, EQUIPMENT, MECHANICAL</v>
          </cell>
          <cell r="E28647" t="str">
            <v>INSP EQP MECH:BOW SHACKLE;CERTIFICATE</v>
          </cell>
          <cell r="F28647" t="str">
            <v>INSPECT, EQUIPMENT, MECHANICAL: TYPE: BOW SHACKLE; METHOD: BI-ANNUAL CHECK ON CONDITION AND CONFORMANCE; FEEDBACK: CERTIFICATE; LOAD RATING 1-2 TON</v>
          </cell>
        </row>
        <row r="28648">
          <cell r="A28648" t="str">
            <v>3000025058</v>
          </cell>
          <cell r="B28648" t="str">
            <v>5</v>
          </cell>
          <cell r="C28648" t="str">
            <v>Active</v>
          </cell>
          <cell r="D28648" t="str">
            <v>PRINT, MEDIA</v>
          </cell>
          <cell r="E28648" t="str">
            <v>PRNT MEDIA:BANNERS;ON REQUEST;GAZEBO 3M</v>
          </cell>
          <cell r="F28648" t="str">
            <v>PRINT, MEDIA: TYPE: BANNERS; FREQUENCY: ON REQUEST; METHOD: GAZEBO 3M; ALL TYPES INCLUDING PULL UP, SHARKFIN AND MEDIA</v>
          </cell>
        </row>
        <row r="28649">
          <cell r="A28649" t="str">
            <v>3000014108</v>
          </cell>
          <cell r="B28649" t="str">
            <v>5</v>
          </cell>
          <cell r="C28649" t="str">
            <v>Active</v>
          </cell>
          <cell r="D28649" t="str">
            <v>TRANSPORT, EQUIPMENT</v>
          </cell>
          <cell r="E28649" t="str">
            <v>TRNSP EQP:COOLERS,ROAD,CRANE TRUCK,2</v>
          </cell>
          <cell r="F28649" t="str">
            <v>TRANSPORT, EQUIPMENT; TYPE COOLERS, TRANSPORT METHOD ROAD, VEHICLE TYPE CRANE TRUCK, NUMBER OF WAGONS 2, WEIGHT 50-320 KG</v>
          </cell>
        </row>
        <row r="28650">
          <cell r="A28650" t="str">
            <v>3000024105</v>
          </cell>
          <cell r="B28650" t="str">
            <v>5</v>
          </cell>
          <cell r="C28650" t="str">
            <v>Active</v>
          </cell>
          <cell r="D28650" t="str">
            <v>INSTALL, LABEL</v>
          </cell>
          <cell r="E28650" t="str">
            <v>INSTL LABEL:PAPER PLASTIC</v>
          </cell>
          <cell r="F28650" t="str">
            <v>INSTALL, LABEL: TYPE: CLASS ABC LABEL - ABC POWER 40% MAP; METHOD: INSTALL LABEL ON FIRE EXTINGUISERS; MATERIAL: PAPER PLASTIC</v>
          </cell>
        </row>
        <row r="28651">
          <cell r="A28651" t="str">
            <v>3000027492</v>
          </cell>
          <cell r="B28651" t="str">
            <v>4</v>
          </cell>
          <cell r="C28651" t="str">
            <v>Active</v>
          </cell>
          <cell r="D28651" t="str">
            <v>INSTALL, EQUIPMENT</v>
          </cell>
          <cell r="E28651" t="str">
            <v>INSTL EQP:TRANSFORMER UNIT;PHYSICAL</v>
          </cell>
          <cell r="F28651" t="str">
            <v>INSTALL, EQUIPMENT: TYPE: TRANSFORMER UNIT; METHOD: PHYSICAL; UNIT INCLUDING JUMPERS AND DROP OUT FUSE LINKS</v>
          </cell>
        </row>
        <row r="28652">
          <cell r="A28652" t="str">
            <v>3000031370</v>
          </cell>
          <cell r="B28652" t="str">
            <v>5</v>
          </cell>
          <cell r="C28652" t="str">
            <v>Active</v>
          </cell>
          <cell r="D28652" t="str">
            <v>OVERHAUL, EQUIPMENT</v>
          </cell>
          <cell r="E28652" t="str">
            <v>OVHL EQP:TRANSMISSION - D8R;OEM SPEC</v>
          </cell>
          <cell r="F28652" t="str">
            <v>OVERHAUL, EQUIPMENT: TYPE: TRANSMISSION - D8R; METHOD: OEM SPEC</v>
          </cell>
        </row>
        <row r="28653">
          <cell r="A28653" t="str">
            <v>3000020573</v>
          </cell>
          <cell r="B28653" t="str">
            <v>5</v>
          </cell>
          <cell r="C28653" t="str">
            <v>Active</v>
          </cell>
          <cell r="D28653" t="str">
            <v>CALIBRATE, EQUIPMENT</v>
          </cell>
          <cell r="E28653" t="str">
            <v>CAL EQP:SPECTROMETRIC COLORIMETER</v>
          </cell>
          <cell r="F28653" t="str">
            <v>CALIBRATE, EQUIPMENT; TYPE SPECTROMETRIC COLORIMETER, FREQUENCY ANNUALY, METHOD ON-SITE, CALIBRATION CERTIFICATE AND REPORT REQUIRED, INCLUDES RCMSI PACK WHICH IS REQUIRED FOR CALIBRATION</v>
          </cell>
        </row>
        <row r="28654">
          <cell r="A28654" t="str">
            <v>3000013549</v>
          </cell>
          <cell r="B28654" t="str">
            <v>5</v>
          </cell>
          <cell r="C28654" t="str">
            <v>Active</v>
          </cell>
          <cell r="D28654" t="str">
            <v>MAINTAIN, EQUIPMENT, MECHANICAL</v>
          </cell>
          <cell r="E28654" t="str">
            <v>MAINT EQP MECH:DIESEL ENGINE;12 YR</v>
          </cell>
          <cell r="F28654" t="str">
            <v>MAINTAIN, EQUIPMENT, MECHANICAL: TYPE: DIESEL ENGINE; FREQUENCY: 12 YR; METHOD: SERVICE EMERGENCY DIESEL GENERATOR</v>
          </cell>
        </row>
        <row r="28655">
          <cell r="A28655" t="str">
            <v>3000012231</v>
          </cell>
          <cell r="B28655" t="str">
            <v>3</v>
          </cell>
          <cell r="C28655" t="str">
            <v>Active</v>
          </cell>
          <cell r="D28655" t="str">
            <v>TRANSPORT, MATERIAL</v>
          </cell>
          <cell r="E28655" t="str">
            <v>TRNSP MTRL:ROAD;TRUCK;10-24 T</v>
          </cell>
          <cell r="F28655" t="str">
            <v>TRANSPORT, MATERIAL: TRANSPORT METHOD: ROAD; VEHICLE TYPE: TRUCK; WEIGHT: 10-24 T; PRIMARY ROUTE (WEDNESDAY- FRIDAY); LS WAREHOUSE - KIMBERLEY RDC - WELKOM RDC - NIGEL RDC - LS WAREHOUSE</v>
          </cell>
        </row>
        <row r="28656">
          <cell r="A28656" t="str">
            <v>3000017842</v>
          </cell>
          <cell r="B28656" t="str">
            <v>5</v>
          </cell>
          <cell r="C28656" t="str">
            <v>Active</v>
          </cell>
          <cell r="D28656" t="str">
            <v>MAINTAIN, BOILER</v>
          </cell>
          <cell r="E28656" t="str">
            <v>MAINT BOILR:STATUTORY TESTING</v>
          </cell>
          <cell r="F28656" t="str">
            <v>MAINTAIN, BOILER: TYPE: PRESSURE PIPES AND STEAM PIPING INSPECTION; METHOD: STATUTORY TESTING</v>
          </cell>
        </row>
        <row r="28657">
          <cell r="A28657" t="str">
            <v>3000015683</v>
          </cell>
          <cell r="B28657" t="str">
            <v>5</v>
          </cell>
          <cell r="C28657" t="str">
            <v>Active</v>
          </cell>
          <cell r="D28657" t="str">
            <v>CALIBRATE, EQUIPMENT</v>
          </cell>
          <cell r="E28657" t="str">
            <v>CAL EQP:DILO SF6 MOISTURE ANALYSER</v>
          </cell>
          <cell r="F28657" t="str">
            <v>CALIBRATE, EQUIPMENT: TYPE: DILO SF6 MOISTURE ANALYSER; FREQUENCY: YEARLY; METHOD: OEM STANDARD AND DIRECTIVE</v>
          </cell>
        </row>
        <row r="28658">
          <cell r="A28658" t="str">
            <v>3000012282</v>
          </cell>
          <cell r="B28658" t="str">
            <v>5</v>
          </cell>
          <cell r="C28658" t="str">
            <v>Active</v>
          </cell>
          <cell r="D28658" t="str">
            <v>INSTALL, METAL, EXPANDED</v>
          </cell>
          <cell r="E28658" t="str">
            <v>INSTL METAL EXPNDD:45 DEGREE BAND</v>
          </cell>
          <cell r="F28658" t="str">
            <v>INSTALL, METAL, EXPANDED: TYPE: 45 DEGREE BAND; MATERIAL: EXTRA OVER DOUBLE FLANGED MILD STEEL PIPE FOR GALVANISED FITTINGS TO SABS 1123-1000/3</v>
          </cell>
        </row>
        <row r="28659">
          <cell r="A28659" t="str">
            <v>3000033591</v>
          </cell>
          <cell r="B28659" t="str">
            <v>5</v>
          </cell>
          <cell r="C28659" t="str">
            <v>Active</v>
          </cell>
          <cell r="D28659" t="str">
            <v>LICENSE</v>
          </cell>
          <cell r="E28659" t="str">
            <v>LICENSE:TRUCK MOTOR VEHICLE;1 YR</v>
          </cell>
          <cell r="F28659" t="str">
            <v>LICENSE: TYPE: TRUCK MOTOR VEHICLE; VALIDITY DURATION: 1 YR</v>
          </cell>
        </row>
        <row r="28660">
          <cell r="A28660" t="str">
            <v>3000027103</v>
          </cell>
          <cell r="B28660" t="str">
            <v>5</v>
          </cell>
          <cell r="C28660" t="str">
            <v>Active</v>
          </cell>
          <cell r="D28660" t="str">
            <v>ERADICATE, PEST</v>
          </cell>
          <cell r="E28660" t="str">
            <v>ERAD PEST:TABLETS;FUMIGATION</v>
          </cell>
          <cell r="F28660" t="str">
            <v>ERADICATE, PEST: TYPE: TABLETS; METHOD: FUMIGATION</v>
          </cell>
        </row>
        <row r="28661">
          <cell r="A28661" t="str">
            <v>3000022537</v>
          </cell>
          <cell r="B28661" t="str">
            <v>4</v>
          </cell>
          <cell r="C28661" t="str">
            <v>Active</v>
          </cell>
          <cell r="D28661" t="str">
            <v>EXCAVATE</v>
          </cell>
          <cell r="E28661" t="str">
            <v>EXCVT:DRILL;ROCK;5M POLE, DP 1.5M</v>
          </cell>
          <cell r="F28661" t="str">
            <v>EXCAVATE: METHOD: DRILL; GROUND TYPE: ROCK; REASON: 5M POLE, DP 1.5M; DRAWING NO: D-DT-0330 REV 0; POLE MATERIAL: WOOD</v>
          </cell>
        </row>
        <row r="28662">
          <cell r="A28662" t="str">
            <v>3000022176</v>
          </cell>
          <cell r="B28662" t="str">
            <v>5</v>
          </cell>
          <cell r="C28662" t="str">
            <v>Active</v>
          </cell>
          <cell r="D28662" t="str">
            <v>ASSEMBLE, STRUCTURE</v>
          </cell>
          <cell r="E28662" t="str">
            <v>ASSEMBL STRUCT:2PH LV INTERMD SUSPENSION</v>
          </cell>
          <cell r="F28662" t="str">
            <v>ASSEMBLE, STRUCTURE: TYPE: 2PH LV INTERMD SUSPENSION; MATERIAL: STEEL AND ALUMINUM; CONFIGURATION: INSULATED/BARE NEUTRAL ABC; DRAWING NO: D-DT-1150 REV 0</v>
          </cell>
        </row>
        <row r="28663">
          <cell r="A28663" t="str">
            <v>3000024128</v>
          </cell>
          <cell r="B28663" t="str">
            <v>5</v>
          </cell>
          <cell r="C28663" t="str">
            <v>Active</v>
          </cell>
          <cell r="D28663" t="str">
            <v>PROVIDE, ACCOMMODATION</v>
          </cell>
          <cell r="E28663" t="str">
            <v>PRVD ACCOMDTN:GUEST HOUSE;1;1;3 YR</v>
          </cell>
          <cell r="F28663" t="str">
            <v>PROVIDE, ACCOMMODATION: TYPE: GUEST HOUSE; NUMBER OF PEOPLE: 1; ROOM QUANTITY: 1; DURATION: 3 YR; SPECIFICATION: 1510369</v>
          </cell>
        </row>
        <row r="28664">
          <cell r="A28664" t="str">
            <v>3000017439</v>
          </cell>
          <cell r="B28664" t="str">
            <v>5</v>
          </cell>
          <cell r="C28664" t="str">
            <v>Active</v>
          </cell>
          <cell r="D28664" t="str">
            <v>CONSTRUCT, STRUCTURE</v>
          </cell>
          <cell r="E28664" t="str">
            <v>CONSTR STRUCT:STEEL</v>
          </cell>
          <cell r="F28664" t="str">
            <v>CONSTRUCT, STRUCTURE: TYPE: ISOLATOR STD L/RH E/S - 132KV MANUAL LATTICE SUPPORT STEELWORK ASSEMBLY - 3M PHASE CRS; MATERIAL: STEEL; ISOLATOR 132 KV, D-DT-5202 S2E R2</v>
          </cell>
        </row>
        <row r="28665">
          <cell r="A28665" t="str">
            <v>3000018556</v>
          </cell>
          <cell r="B28665" t="str">
            <v>5</v>
          </cell>
          <cell r="C28665" t="str">
            <v>Active</v>
          </cell>
          <cell r="D28665" t="str">
            <v>TEST, EQUIPMENT, ELECTRICAL</v>
          </cell>
          <cell r="E28665" t="str">
            <v>TEST EQP ELEC:E/O 3 WINDING TRFR-SAT</v>
          </cell>
          <cell r="F28665" t="str">
            <v>TEST, EQUIPMENT, ELECTRICAL: TYPE: E/O 3 WINDING TRFR-SAT; METHOD: FULL SITE TEST; FREQUENCY: AS AND WHEN REQUIRED; FEEDBACK: TEST REPORT; EXTRA / OVER FOR TESTING 3 WINDING TRANSFORMER ON SATURDAY</v>
          </cell>
        </row>
        <row r="28666">
          <cell r="A28666" t="str">
            <v>3000033659</v>
          </cell>
          <cell r="B28666" t="str">
            <v>5</v>
          </cell>
          <cell r="C28666" t="str">
            <v>Active</v>
          </cell>
          <cell r="D28666" t="str">
            <v>REPAIR, SEAL, MECHANICAL</v>
          </cell>
          <cell r="E28666" t="str">
            <v>REPR SEAL MECH:SEAL;LAPPING;SABS</v>
          </cell>
          <cell r="F28666" t="str">
            <v>REPAIR, SEAL, MECHANICAL: TYPE: SEAL; REPAIR TYPE: LAPPING; TEST: SABS</v>
          </cell>
        </row>
        <row r="28667">
          <cell r="A28667" t="str">
            <v>3000026748</v>
          </cell>
          <cell r="B28667" t="str">
            <v>5</v>
          </cell>
          <cell r="C28667" t="str">
            <v>Active</v>
          </cell>
          <cell r="D28667" t="str">
            <v>RENT, EXCAVATOR</v>
          </cell>
          <cell r="E28667" t="str">
            <v>RENT EXCVTR:TRENCHER;2495 KG;49.2 KW</v>
          </cell>
          <cell r="F28667" t="str">
            <v>RENT, EXCAVATOR: TYPE: TRENCHER; WEIGHT DESIGNATION: 2495 KG; ENGINE POWER RATING: 49.2 KW</v>
          </cell>
        </row>
        <row r="28668">
          <cell r="A28668" t="str">
            <v>3000022466</v>
          </cell>
          <cell r="B28668" t="str">
            <v>5</v>
          </cell>
          <cell r="C28668" t="str">
            <v>Active</v>
          </cell>
          <cell r="D28668" t="str">
            <v>CALIBRATE, EQUIPMENT</v>
          </cell>
          <cell r="E28668" t="str">
            <v>CAL EQP:AS PER STANDARD</v>
          </cell>
          <cell r="F28668" t="str">
            <v>CALIBRATE, EQUIPMENT; TYPE TESTER; W&amp;G OLS10&amp;OLP10, FIBRE S&amp;D, FREQUENCY AS PER STANDARD, METHOD NEED CALIBRATE CERTIFICATE</v>
          </cell>
        </row>
        <row r="28669">
          <cell r="A28669" t="str">
            <v>3000033884</v>
          </cell>
          <cell r="B28669" t="str">
            <v>5</v>
          </cell>
          <cell r="C28669" t="str">
            <v>Active</v>
          </cell>
          <cell r="D28669" t="str">
            <v>REMOVE, MATERIAL</v>
          </cell>
          <cell r="E28669" t="str">
            <v>RMV MTRL:FLOOR TILE;ONCE OFF</v>
          </cell>
          <cell r="F28669" t="str">
            <v>REMOVE, MATERIAL: TYPE: FLOOR TILE; FREQUENCY: ONCE OFF; METHOD: TAKING UP TILE AND SCREED, REMOVE TO STOCKPILE</v>
          </cell>
        </row>
        <row r="28670">
          <cell r="A28670" t="str">
            <v>3000018549</v>
          </cell>
          <cell r="B28670" t="str">
            <v>4</v>
          </cell>
          <cell r="C28670" t="str">
            <v>Active</v>
          </cell>
          <cell r="D28670" t="str">
            <v>INSTALL, SUPPORT</v>
          </cell>
          <cell r="E28670" t="str">
            <v>INSTL SUPRT:UPS ROOM CONNECTION</v>
          </cell>
          <cell r="F28670" t="str">
            <v>INSTALL, SUPPORT: TYPE: UPS ROOM CONNECTION</v>
          </cell>
        </row>
        <row r="28671">
          <cell r="A28671" t="str">
            <v>3000024674</v>
          </cell>
          <cell r="B28671" t="str">
            <v>4</v>
          </cell>
          <cell r="C28671" t="str">
            <v>Active</v>
          </cell>
          <cell r="D28671" t="str">
            <v>INSTALL, EQUIPMENT, ELECTRICAL</v>
          </cell>
          <cell r="E28671" t="str">
            <v>INSTL EQP ELEC:MECHANICAL AND PHYSICAL</v>
          </cell>
          <cell r="F28671" t="str">
            <v>INSTALL, EQUIPMENT, ELECTRICAL: TYPE: 5MVA 88/22KV POWER TRANSFORMER; METHOD: MECHANICAL AND PHYSICAL</v>
          </cell>
        </row>
        <row r="28672">
          <cell r="A28672" t="str">
            <v>3000032795</v>
          </cell>
          <cell r="B28672" t="str">
            <v>5</v>
          </cell>
          <cell r="C28672" t="str">
            <v>Active</v>
          </cell>
          <cell r="D28672" t="str">
            <v>INSPECT, EQUIPMENT</v>
          </cell>
          <cell r="E28672" t="str">
            <v>INSP EQP:HYDRAULIC CYLINDERS</v>
          </cell>
          <cell r="F28672" t="str">
            <v>INSPECT, EQUIPMENT: TYPE: HYDRAULIC CYLINDERS; METHOD: INSPECTION OF HYDRAULIC CYLINDERS; FEEDBACK: WRITTEN REPORT</v>
          </cell>
        </row>
        <row r="28673">
          <cell r="A28673" t="str">
            <v>3000011392</v>
          </cell>
          <cell r="B28673" t="str">
            <v>3</v>
          </cell>
          <cell r="C28673" t="str">
            <v>Active</v>
          </cell>
          <cell r="D28673" t="str">
            <v>EXCAVATE</v>
          </cell>
          <cell r="E28673" t="str">
            <v>EXCVT:MV STRUT COMPRESSORS / AUGER</v>
          </cell>
          <cell r="F28673" t="str">
            <v>EXCAVATE: METHOD: MV STRUT COMPRESSORS / AUGER</v>
          </cell>
        </row>
        <row r="28674">
          <cell r="A28674" t="str">
            <v>3000014877</v>
          </cell>
          <cell r="B28674" t="str">
            <v>5</v>
          </cell>
          <cell r="C28674" t="str">
            <v>Active</v>
          </cell>
          <cell r="D28674" t="str">
            <v>ERECT, STRUCTURE</v>
          </cell>
          <cell r="E28674" t="str">
            <v>ERECT STRUCT:POLE, ST 132KV SUSP 23M</v>
          </cell>
          <cell r="F28674" t="str">
            <v>ERECT, STRUCTURE; TYPE POLE, ST 132KV SUSP 23M, METHOD PHYSICAL AND MECHANICAL</v>
          </cell>
        </row>
        <row r="28675">
          <cell r="A28675" t="str">
            <v>3000030374</v>
          </cell>
          <cell r="B28675" t="str">
            <v>5</v>
          </cell>
          <cell r="C28675" t="str">
            <v>Active</v>
          </cell>
          <cell r="D28675" t="str">
            <v>REHABILITATE, SITE</v>
          </cell>
          <cell r="E28675" t="str">
            <v>REHABLT SITE:BATTERY ROOM RESTORATION</v>
          </cell>
          <cell r="F28675" t="str">
            <v>REHABILITATE, SITE: TYPE: BATTERY ROOM RESTORATION; METHOD: ELECTRICAL, CIVIL, HVAC</v>
          </cell>
        </row>
        <row r="28676">
          <cell r="A28676" t="str">
            <v>3000029497</v>
          </cell>
          <cell r="B28676" t="str">
            <v>5</v>
          </cell>
          <cell r="C28676" t="str">
            <v>Active</v>
          </cell>
          <cell r="D28676" t="str">
            <v>BUILD, FOUNDATION</v>
          </cell>
          <cell r="E28676" t="str">
            <v>BLD FNDTN:ST 132KV X-ARM SUSP 26M SOIL 2</v>
          </cell>
          <cell r="F28676" t="str">
            <v>BUILD, FOUNDATION; TYPE ST 132KV X-ARM SUSP 26M SOIL 2, FINISH SMOOTH FLOAT; 2-ET-15606 &amp; D-DT-7850</v>
          </cell>
        </row>
        <row r="28677">
          <cell r="A28677" t="str">
            <v>3000014752</v>
          </cell>
          <cell r="B28677" t="str">
            <v>5</v>
          </cell>
          <cell r="C28677" t="str">
            <v>Active</v>
          </cell>
          <cell r="D28677" t="str">
            <v>BUILD, FOUNDATION</v>
          </cell>
          <cell r="E28677" t="str">
            <v>BLD FNDTN:3 POLE STRAIN STRUCT 2X14M</v>
          </cell>
          <cell r="F28677" t="str">
            <v>BUILD, FOUNDATION: TYPE: 3 POLE STRAIN STRUCT 2X14M; FINISH: SMOOTH FLOAT; 3-POLE STRAIN STRUCTURE 0-90 DEG, 1 X 16 M POLES, PLANT 2.2M, BOTTOM ATTACHMENT 11.6M</v>
          </cell>
        </row>
        <row r="28678">
          <cell r="A28678" t="str">
            <v>3000020708</v>
          </cell>
          <cell r="B28678" t="str">
            <v>5</v>
          </cell>
          <cell r="C28678" t="str">
            <v>Active</v>
          </cell>
          <cell r="D28678" t="str">
            <v>PAY, FEE</v>
          </cell>
          <cell r="E28678" t="str">
            <v>PAY FEE:HYDROLOGICAL NUMERIC MODEL</v>
          </cell>
          <cell r="F28678" t="str">
            <v>PAY, FEE: TYPE: HYDROLOGICAL NUMERIC MODEL; CHARGE RATE: PER YEAR; FREQUENCY: YEARLY</v>
          </cell>
        </row>
        <row r="28679">
          <cell r="A28679" t="str">
            <v>3000015035</v>
          </cell>
          <cell r="B28679" t="str">
            <v>4</v>
          </cell>
          <cell r="C28679" t="str">
            <v>Active</v>
          </cell>
          <cell r="D28679" t="str">
            <v>ASSEMBLE, STRUCTURE</v>
          </cell>
          <cell r="E28679" t="str">
            <v>ASSEMBL STRUCT:H-POLE TERM 2X17.1M POLES</v>
          </cell>
          <cell r="F28679" t="str">
            <v>ASSEMBLE, STRUCTURE; TYPE H-POLE TERM 2X17.1M POLES, MATERIAL GALVANIZED STEEL; POLE, H-POLE TERM STRUCTURE 0-90 DEG, 2 X 17.1 M POLES AND 8M OR 10M CROSSARM, (PLANT 2M, BOTTOM ATTACHEMENT 12.6M), AS PER D-DT-7817 D-DT-7311</v>
          </cell>
        </row>
        <row r="28680">
          <cell r="A28680" t="str">
            <v>3000016969</v>
          </cell>
          <cell r="B28680" t="str">
            <v>5</v>
          </cell>
          <cell r="C28680" t="str">
            <v>Active</v>
          </cell>
          <cell r="D28680" t="str">
            <v>BUILD, FOUNDATION</v>
          </cell>
          <cell r="E28680" t="str">
            <v>BLD FNDTN:SMOOTH FLOAT</v>
          </cell>
          <cell r="F28680" t="str">
            <v>BUILD, FOUNDATION: TYPE: CIRCUIT BREAKER 132KV TUBULAR SUPPORT FOUNDATION DETAILS CABLE PIPE (SOIL TYPE 1 &amp; 2); FINISH: SMOOTH FLOAT</v>
          </cell>
        </row>
        <row r="28681">
          <cell r="A28681" t="str">
            <v>3000022600</v>
          </cell>
          <cell r="B28681" t="str">
            <v>5</v>
          </cell>
          <cell r="C28681" t="str">
            <v>Active</v>
          </cell>
          <cell r="D28681" t="str">
            <v>REPAIR, EQUIPMENT, ELECTRICAL</v>
          </cell>
          <cell r="E28681" t="str">
            <v>REPR EQP ELEC:SCREEN, MICROPHONE;SANAS</v>
          </cell>
          <cell r="F28681" t="str">
            <v>REPAIR, EQUIPMENT, ELECTRICAL: TYPE: TESTER; GRANDWAY FHS2D02 FIBRE OPTIC LIGHTSOURCE; REPAIR TYPE: SCREEN, MICROPHONE; TEST: SANAS</v>
          </cell>
        </row>
        <row r="28682">
          <cell r="A28682" t="str">
            <v>3000029816</v>
          </cell>
          <cell r="B28682" t="str">
            <v>5</v>
          </cell>
          <cell r="C28682" t="str">
            <v>Active</v>
          </cell>
          <cell r="D28682" t="str">
            <v>BUILD, FOUNDATION</v>
          </cell>
          <cell r="E28682" t="str">
            <v>BLD FNDTN:SMOOTH FLOAT</v>
          </cell>
          <cell r="F28682" t="str">
            <v>BUILD, FOUNDATION: TYPE: ST 132KV INLINE STRN 26M SOIL 1; FINISH: SMOOTH FLOAT; 2-WT-1298, 2-WT-1417 &amp; 2-WT-1418; 0-2 DEG</v>
          </cell>
        </row>
        <row r="28683">
          <cell r="A28683" t="str">
            <v>3000011631</v>
          </cell>
          <cell r="B28683" t="str">
            <v>3</v>
          </cell>
          <cell r="C28683" t="str">
            <v>Active</v>
          </cell>
          <cell r="D28683" t="str">
            <v>TRANSPORT, MATERIAL</v>
          </cell>
          <cell r="E28683" t="str">
            <v>TRNSP MTRL:ROAD;TRUCK;10.1-24 T</v>
          </cell>
          <cell r="F28683" t="str">
            <v>TRANSPORT, MATERIAL: TRANSPORT METHOD: ROAD; VEHICLE TYPE: TRUCK; WEIGHT: 10.1-24 T; RATE: PER KM; FROM: 1001 KM; DESTINATION: 1500 KM</v>
          </cell>
        </row>
        <row r="28684">
          <cell r="A28684" t="str">
            <v>3000011631</v>
          </cell>
          <cell r="B28684" t="str">
            <v>3</v>
          </cell>
          <cell r="C28684" t="str">
            <v>Active</v>
          </cell>
          <cell r="D28684" t="str">
            <v>TRANSPORT, MATERIAL</v>
          </cell>
          <cell r="E28684" t="str">
            <v>TRNSP MTRL:ROAD;TRUCK;10.1-24 T</v>
          </cell>
          <cell r="F28684" t="str">
            <v>TRANSPORT, MATERIAL: TRANSPORT METHOD: ROAD; VEHICLE TYPE: TRUCK; WEIGHT: 10.1-24 T; RATE: PER KM; FROM: 1001 KM; DESTINATION: 1500 KM</v>
          </cell>
        </row>
        <row r="28685">
          <cell r="A28685" t="str">
            <v>3000027887</v>
          </cell>
          <cell r="B28685" t="str">
            <v>5</v>
          </cell>
          <cell r="C28685" t="str">
            <v>Active</v>
          </cell>
          <cell r="D28685" t="str">
            <v>INSTALL, SLEEVE</v>
          </cell>
          <cell r="E28685" t="str">
            <v>INSTL SLV:LG 25-185 MM;PLASTIC</v>
          </cell>
          <cell r="F28685" t="str">
            <v>INSTALL, SLEEVE: TYPE: 2 POLE 24VDC FRAME EHP24; RESLEEVE NDE ENDSHIELD; LENGTH: 25-185 MM; MATERIAL: PLASTIC</v>
          </cell>
        </row>
        <row r="28686">
          <cell r="A28686" t="str">
            <v>3000027916</v>
          </cell>
          <cell r="B28686" t="str">
            <v>5</v>
          </cell>
          <cell r="C28686" t="str">
            <v>Active</v>
          </cell>
          <cell r="D28686" t="str">
            <v>ASSEMBLE, EQUIPMENT</v>
          </cell>
          <cell r="E28686" t="str">
            <v>ASSEMBL EQP:MAIN PUMP/TURBINE 100 PCT</v>
          </cell>
          <cell r="F28686" t="str">
            <v>ASSEMBLE, EQUIPMENT: TYPE: MAIN PUMP/TURBINE 100 PCT; METHOD: INSTALL COUPLING</v>
          </cell>
        </row>
        <row r="28687">
          <cell r="A28687" t="str">
            <v>3000025400</v>
          </cell>
          <cell r="B28687" t="str">
            <v>5</v>
          </cell>
          <cell r="C28687" t="str">
            <v>Active</v>
          </cell>
          <cell r="D28687" t="str">
            <v>RENT, EQUIPMENT, OFFICE</v>
          </cell>
          <cell r="E28687" t="str">
            <v>RENT EQP OFFC:PARTITIONS</v>
          </cell>
          <cell r="F28687" t="str">
            <v>RENT, EQUIPMENT, OFFICE: TYPE: PARTITIONS</v>
          </cell>
        </row>
        <row r="28688">
          <cell r="A28688" t="str">
            <v>3000018843</v>
          </cell>
          <cell r="B28688" t="str">
            <v>5</v>
          </cell>
          <cell r="C28688" t="str">
            <v>Active</v>
          </cell>
          <cell r="D28688" t="str">
            <v>CLEAN, SUMP</v>
          </cell>
          <cell r="E28688" t="str">
            <v>CLEAN SMP:MOVING WATER (101L BELOW)</v>
          </cell>
          <cell r="F28688" t="str">
            <v>CLEAN, SUMP: TYPE: MOVING WATER (101L BELOW); METHOD: MANUAL; FREQUENCY: AS AND WHEN REQUIRED; CLEAN UP IN MOVING WATER (101L BELOW)</v>
          </cell>
        </row>
        <row r="28689">
          <cell r="A28689" t="str">
            <v>3000026297</v>
          </cell>
          <cell r="B28689" t="str">
            <v>4</v>
          </cell>
          <cell r="C28689" t="str">
            <v>Active</v>
          </cell>
          <cell r="D28689" t="str">
            <v>INSTALL, GUARD</v>
          </cell>
          <cell r="E28689" t="str">
            <v>INSTL GRD:730MM GALV. CONCERTINA COIL</v>
          </cell>
          <cell r="F28689" t="str">
            <v>INSTALL, GUARD; TYPE 730MM GALV. CONCERTINA COIL, METHOD MANUAL</v>
          </cell>
        </row>
        <row r="28690">
          <cell r="A28690" t="str">
            <v>3000021750</v>
          </cell>
          <cell r="B28690" t="str">
            <v>5</v>
          </cell>
          <cell r="C28690" t="str">
            <v>Active</v>
          </cell>
          <cell r="D28690" t="str">
            <v>ERECT, POLE</v>
          </cell>
          <cell r="E28690" t="str">
            <v>ERECT POLE:16M, TOP 180-199MM, SOIL 4</v>
          </cell>
          <cell r="F28690" t="str">
            <v>ERECT, POLE: TYPE: 16M, TOP 180-199MM, SOIL 4; MATERIAL: WOOD; METHOD: PLANT, BACKFILL AND COMPACT; DRAWING NO: D-DT-0049 REV 0</v>
          </cell>
        </row>
        <row r="28691">
          <cell r="A28691" t="str">
            <v>3000017063</v>
          </cell>
          <cell r="B28691" t="str">
            <v>5</v>
          </cell>
          <cell r="C28691" t="str">
            <v>Active</v>
          </cell>
          <cell r="D28691" t="str">
            <v>CONSTRUCT, STRUCTURE</v>
          </cell>
          <cell r="E28691" t="str">
            <v>CONSTR STRUCT:66KV SA BRACKET;STEEL</v>
          </cell>
          <cell r="F28691" t="str">
            <v>CONSTRUCT, STRUCTURE: TYPE: 66KV SA BRACKET; MATERIAL: STEEL; D-DT-5219 S3 R4, 66KV SURGE ARRESTOR BRACKET MOUNTED ON ISOLATOR SUPPORT</v>
          </cell>
        </row>
        <row r="28692">
          <cell r="A28692" t="str">
            <v>3000031004</v>
          </cell>
          <cell r="B28692" t="str">
            <v>4</v>
          </cell>
          <cell r="C28692" t="str">
            <v>Active</v>
          </cell>
          <cell r="D28692" t="str">
            <v>INSTALL, EQUIPMENT, ELECTRICAL</v>
          </cell>
          <cell r="E28692" t="str">
            <v>INSTL EQP ELEC:11 KV BREAKER</v>
          </cell>
          <cell r="F28692" t="str">
            <v>INSTALL, EQUIPMENT, ELECTRICAL: TYPE: 11 KV BREAKER</v>
          </cell>
        </row>
        <row r="28693">
          <cell r="A28693" t="str">
            <v>3000023012</v>
          </cell>
          <cell r="B28693" t="str">
            <v>5</v>
          </cell>
          <cell r="C28693" t="str">
            <v>Active</v>
          </cell>
          <cell r="D28693" t="str">
            <v>INSTALL, COMPONENT</v>
          </cell>
          <cell r="E28693" t="str">
            <v>INSTL COMPNT:SPACER ES-C;COND 2X26.5MM</v>
          </cell>
          <cell r="F28693" t="str">
            <v>INSTALL, COMPONENT: TYPE: SPACER ES-C;COND 2X26.5MM; METHOD: MANUAL; 330MM CRS; D-DT-6087</v>
          </cell>
        </row>
        <row r="28694">
          <cell r="A28694" t="str">
            <v>3000020639</v>
          </cell>
          <cell r="B28694" t="str">
            <v>4</v>
          </cell>
          <cell r="C28694" t="str">
            <v>Active</v>
          </cell>
          <cell r="D28694" t="str">
            <v>INSTALL, SYSTEM</v>
          </cell>
          <cell r="E28694" t="str">
            <v>INSTL SYS:FRENCH DRAINS</v>
          </cell>
          <cell r="F28694" t="str">
            <v>INSTALL, SYSTEM: TYPE: FRENCH DRAINS</v>
          </cell>
        </row>
        <row r="28695">
          <cell r="A28695" t="str">
            <v>3000032533</v>
          </cell>
          <cell r="B28695" t="str">
            <v>5</v>
          </cell>
          <cell r="C28695" t="str">
            <v>Active</v>
          </cell>
          <cell r="D28695" t="str">
            <v>REPAIR, EQUIPMENT, ELECTRONIC</v>
          </cell>
          <cell r="E28695" t="str">
            <v>REPR EQP ELECTRNC:APRISA;XE400</v>
          </cell>
          <cell r="F28695" t="str">
            <v>REPAIR, EQUIPMENT, ELECTRONIC: TYPE: APRISA; REPAIR TYPE: XE400; TEST: CERTIFICATE</v>
          </cell>
        </row>
        <row r="28696">
          <cell r="A28696" t="str">
            <v>3000026439</v>
          </cell>
          <cell r="B28696" t="str">
            <v>5</v>
          </cell>
          <cell r="C28696" t="str">
            <v>Active</v>
          </cell>
          <cell r="D28696" t="str">
            <v>REMOVE, EQUIPMENT, ELECTRICAL</v>
          </cell>
          <cell r="E28696" t="str">
            <v>RMV EQP ELEC:CABLE FROM TRENCH</v>
          </cell>
          <cell r="F28696" t="str">
            <v>REMOVE, EQUIPMENT, ELECTRICAL: TYPE: CABLE FROM TRENCH; METHOD: MANUAL LABOUR</v>
          </cell>
        </row>
        <row r="28697">
          <cell r="A28697" t="str">
            <v>3000011439</v>
          </cell>
          <cell r="B28697" t="str">
            <v>4</v>
          </cell>
          <cell r="C28697" t="str">
            <v>Active</v>
          </cell>
          <cell r="D28697" t="str">
            <v>HANDLE, MATERIAL</v>
          </cell>
          <cell r="E28697" t="str">
            <v>HNDL MTRL:WOODEN POLE</v>
          </cell>
          <cell r="F28697" t="str">
            <v>HANDLE, MATERIAL: TYPE: WOODEN POLE</v>
          </cell>
        </row>
        <row r="28698">
          <cell r="A28698" t="str">
            <v>3000019064</v>
          </cell>
          <cell r="B28698" t="str">
            <v>5</v>
          </cell>
          <cell r="C28698" t="str">
            <v>Active</v>
          </cell>
          <cell r="D28698" t="str">
            <v>EXCAVATE</v>
          </cell>
          <cell r="E28698" t="str">
            <v>EXCVT:11M POLE WOOD COMPRESSORS,ROCK,G5</v>
          </cell>
          <cell r="F28698" t="str">
            <v>EXCAVATE; METHOD 11M POLE WOOD COMPRESSORS, GROUND TYPE ROCK, REASON POLE PLANTING, FILLING MATERIAL G5; 1.7M DEEP</v>
          </cell>
        </row>
        <row r="28699">
          <cell r="A28699" t="str">
            <v>3000013181</v>
          </cell>
          <cell r="B28699" t="str">
            <v>5</v>
          </cell>
          <cell r="C28699" t="str">
            <v>Active</v>
          </cell>
          <cell r="D28699" t="str">
            <v>RENT, CRANE</v>
          </cell>
          <cell r="E28699" t="str">
            <v>RENT CRN:MOBILE;50 T;HT 1 -3.5 M</v>
          </cell>
          <cell r="F28699" t="str">
            <v>RENT, CRANE: TYPE: MOBILE; LIFTING CAPACITY: 50 T; HEIGHT: 1 -3.5 M</v>
          </cell>
        </row>
        <row r="28700">
          <cell r="A28700" t="str">
            <v>3000014029</v>
          </cell>
          <cell r="B28700" t="str">
            <v>3</v>
          </cell>
          <cell r="C28700" t="str">
            <v>Active</v>
          </cell>
          <cell r="D28700" t="str">
            <v>ESTABLISH, SITE</v>
          </cell>
          <cell r="E28700" t="str">
            <v>ESTB SITE:ELECTRIFICATION</v>
          </cell>
          <cell r="F28700" t="str">
            <v>ESTABLISH, SITE: TYPE: ELECTRIFICATION</v>
          </cell>
        </row>
        <row r="28701">
          <cell r="A28701" t="str">
            <v>3000033695</v>
          </cell>
          <cell r="B28701" t="str">
            <v>5</v>
          </cell>
          <cell r="C28701" t="str">
            <v>Active</v>
          </cell>
          <cell r="D28701" t="str">
            <v>PROVIDE, FACILITIES MANAGEMENT SERVICE</v>
          </cell>
          <cell r="E28701" t="str">
            <v>PRVD FAC MGMT SERV:BLINDS</v>
          </cell>
          <cell r="F28701" t="str">
            <v>PROVIDE, FACILITIES MANAGEMENT SERVICE: TYPE: BLINDS; METHOD: FACILITY BLIND REQUIREMENTS</v>
          </cell>
        </row>
        <row r="28702">
          <cell r="A28702" t="str">
            <v>3000014285</v>
          </cell>
          <cell r="B28702" t="str">
            <v>4</v>
          </cell>
          <cell r="C28702" t="str">
            <v>Active</v>
          </cell>
          <cell r="D28702" t="str">
            <v>INSTALL, EQUIPMENT, ELECTRICAL</v>
          </cell>
          <cell r="E28702" t="str">
            <v>INSTL EQP ELEC:2 X 2.5M RECLOSER</v>
          </cell>
          <cell r="F28702" t="str">
            <v>INSTALL, EQUIPMENT, ELECTRICAL; TYPE 2 X 2.5M RECLOSER, METHOD POLE MOUNTED, EQUIPMENT ISOLATING (IN-OUT) LINKS - CUT-OUTS OR DISCONNECTORS - 2 X 2.5M WOOD CROSSARM / H-POLE, STEEL TUBE</v>
          </cell>
        </row>
        <row r="28703">
          <cell r="A28703" t="str">
            <v>3000011674</v>
          </cell>
          <cell r="B28703" t="str">
            <v>3</v>
          </cell>
          <cell r="C28703" t="str">
            <v>Active</v>
          </cell>
          <cell r="D28703" t="str">
            <v>INSULATE, EQUIPMENT</v>
          </cell>
          <cell r="E28703" t="str">
            <v>INSUL EQP:INSTALL BIL DOWNWIRE</v>
          </cell>
          <cell r="F28703" t="str">
            <v>INSULATE, EQUIPMENT: TYPE: INSTALL BIL DOWNWIRE; CATEGORY: INSULATION COORDINATION</v>
          </cell>
        </row>
        <row r="28704">
          <cell r="A28704" t="str">
            <v>3000027011</v>
          </cell>
          <cell r="B28704" t="str">
            <v>5</v>
          </cell>
          <cell r="C28704" t="str">
            <v>Active</v>
          </cell>
          <cell r="D28704" t="str">
            <v>CLEAN, SUMP</v>
          </cell>
          <cell r="E28704" t="str">
            <v>CLEAN SMP:HIGH PRESSURE CLEANING</v>
          </cell>
          <cell r="F28704" t="str">
            <v>CLEAN, SUMP: TYPE: HIGH PRESSURE CLEANING; METHOD: ALL 4 EFP WORKING OIL AND LUB OIL COOLERS AT 1000 BAR MAX, NOZZLE; FREQUENCY: ONCE OFF</v>
          </cell>
        </row>
        <row r="28705">
          <cell r="A28705" t="str">
            <v>3000030884</v>
          </cell>
          <cell r="B28705" t="str">
            <v>5</v>
          </cell>
          <cell r="C28705" t="str">
            <v>Active</v>
          </cell>
          <cell r="D28705" t="str">
            <v>TEST, EQUIPMENT, ELECTRICAL</v>
          </cell>
          <cell r="E28705" t="str">
            <v>TEST EQP ELEC:SECTION;TEST SHEET</v>
          </cell>
          <cell r="F28705" t="str">
            <v>TEST, EQUIPMENT, ELECTRICAL: TYPE: SECTION; METHOD: PERFORM 5KVDC SECTION TEST FOR EACH SECTION OF INSTALLED CABLE, TEST TO BE PERFORMED AFTER INSTALLATION; FREQUENCY: AS AND WHEN REQUIRED; FEEDBACK: TEST SHEET</v>
          </cell>
        </row>
        <row r="28706">
          <cell r="A28706" t="str">
            <v>3000012865</v>
          </cell>
          <cell r="B28706" t="str">
            <v>5</v>
          </cell>
          <cell r="C28706" t="str">
            <v>Active</v>
          </cell>
          <cell r="D28706" t="str">
            <v>DESIGN, LAYOUT</v>
          </cell>
          <cell r="E28706" t="str">
            <v>DSGN LAYOUT:SAMPLE LINE AND ANALYSERS</v>
          </cell>
          <cell r="F28706" t="str">
            <v>DESIGN, LAYOUT: TYPE: SAMPLE LINE AND ANALYSERS; METHOD: DESIGN REPORT; DRAWINGS, INSTRUCTION MANUALS FOR ALL UNITS</v>
          </cell>
        </row>
        <row r="28707">
          <cell r="A28707" t="str">
            <v>3000016571</v>
          </cell>
          <cell r="B28707" t="str">
            <v>5</v>
          </cell>
          <cell r="C28707" t="str">
            <v>Active</v>
          </cell>
          <cell r="D28707" t="str">
            <v>REMOVE, EQUIPMENT, ELECTRICAL</v>
          </cell>
          <cell r="E28707" t="str">
            <v>RMV EQP ELEC:6.6KV VT PANEL (METAL CLAD)</v>
          </cell>
          <cell r="F28707" t="str">
            <v>REMOVE, EQUIPMENT, ELECTRICAL: TYPE: 6.6KV VT PANEL (METAL CLAD); METHOD: PHYSICAL AND MECHANICAL; OUTDOOR CIRCUIT BREAKERS</v>
          </cell>
        </row>
        <row r="28708">
          <cell r="A28708" t="str">
            <v>3000015846</v>
          </cell>
          <cell r="B28708" t="str">
            <v>5</v>
          </cell>
          <cell r="C28708" t="str">
            <v>Active</v>
          </cell>
          <cell r="D28708" t="str">
            <v>MAINTAIN, EQUIPMENT</v>
          </cell>
          <cell r="E28708" t="str">
            <v>MAINT EQP:ARTICULATING DUMP TRUCKS</v>
          </cell>
          <cell r="F28708" t="str">
            <v>MAINTAIN, EQUIPMENT: TYPE: ARTICULATING DUMP TRUCKS; FREQUENCY: 1 TO 3 YR; METHOD: SERVICE AND MAINTAIN ADT</v>
          </cell>
        </row>
        <row r="28709">
          <cell r="A28709" t="str">
            <v>3000020344</v>
          </cell>
          <cell r="B28709" t="str">
            <v>5</v>
          </cell>
          <cell r="C28709" t="str">
            <v>Active</v>
          </cell>
          <cell r="D28709" t="str">
            <v>ASSEMBLE, STRUCTURE</v>
          </cell>
          <cell r="E28709" t="str">
            <v>ASSEMBL STRUCT:DELTA/1.3M X-ARM;STEEL</v>
          </cell>
          <cell r="F28709" t="str">
            <v>ASSEMBLE, STRUCTURE: TYPE: DELTA/1.3M X-ARM; MATERIAL: STEEL; CONFIGURATION: STRAIN - TERMINAL</v>
          </cell>
        </row>
        <row r="28710">
          <cell r="A28710" t="str">
            <v>3000028220</v>
          </cell>
          <cell r="B28710" t="str">
            <v>5</v>
          </cell>
          <cell r="C28710" t="str">
            <v>Active</v>
          </cell>
          <cell r="D28710" t="str">
            <v>BALANCE, EQUIPMENT</v>
          </cell>
          <cell r="E28710" t="str">
            <v>BAL EQP:DYNAMIC BALANCE OF ROTOR</v>
          </cell>
          <cell r="F28710" t="str">
            <v>BALANCE, EQUIPMENT: TYPE: DYNAMIC BALANCE OF ROTOR; METHOD: TWO PLANE PROCEDURE</v>
          </cell>
        </row>
        <row r="28711">
          <cell r="A28711" t="str">
            <v>3000028442</v>
          </cell>
          <cell r="B28711" t="str">
            <v>5</v>
          </cell>
          <cell r="C28711" t="str">
            <v>Active</v>
          </cell>
          <cell r="D28711" t="str">
            <v>MAINTAIN, LIFT</v>
          </cell>
          <cell r="E28711" t="str">
            <v>MAINT LIFT:RACK AND PINION;AS REQUIRED</v>
          </cell>
          <cell r="F28711" t="str">
            <v>MAINTAIN, LIFT: TYPE: RACK AND PINION; FREQUENCY: AS REQUIRED; METHOD: EMERGENCY ROPE ACCESS</v>
          </cell>
        </row>
        <row r="28712">
          <cell r="A28712" t="str">
            <v>3000029893</v>
          </cell>
          <cell r="B28712" t="str">
            <v>5</v>
          </cell>
          <cell r="C28712" t="str">
            <v>Active</v>
          </cell>
          <cell r="D28712" t="str">
            <v>BUILD, FOUNDATION</v>
          </cell>
          <cell r="E28712" t="str">
            <v>BLD FNDTN:SMOOTH FLOAT</v>
          </cell>
          <cell r="F28712" t="str">
            <v>BUILD, FOUNDATION; TYPE ST 132KV STRN TWIN COND 22M SOIL 3, FINISH SMOOTH FLOAT; 2-WT-1295, 2-WT-1417 &amp; 2-WT-1418; 2-90 DEG</v>
          </cell>
        </row>
        <row r="28713">
          <cell r="A28713" t="str">
            <v>3000014297</v>
          </cell>
          <cell r="B28713" t="str">
            <v>5</v>
          </cell>
          <cell r="C28713" t="str">
            <v>Active</v>
          </cell>
          <cell r="D28713" t="str">
            <v>REPAIR, CABLE, ELECTRICAL</v>
          </cell>
          <cell r="E28713" t="str">
            <v>REPR CBL ELEC:TRENCHING, TLB;SABS</v>
          </cell>
          <cell r="F28713" t="str">
            <v>REPAIR, CABLE, ELECTRICAL: TYPE: TRENCHING, TLB; REPAIR TYPE: MINOR, MAJOR; TEST: SABS</v>
          </cell>
        </row>
        <row r="28714">
          <cell r="A28714" t="str">
            <v>3000013871</v>
          </cell>
          <cell r="B28714" t="str">
            <v>4</v>
          </cell>
          <cell r="C28714" t="str">
            <v>Active</v>
          </cell>
          <cell r="D28714" t="str">
            <v>INSTALL, SYSTEM</v>
          </cell>
          <cell r="E28714" t="str">
            <v>INSTL SYS:STORMWATER AND DRAINAGE</v>
          </cell>
          <cell r="F28714" t="str">
            <v>INSTALL, SYSTEM; TYPE STORMWATER AND DRAINAGE, STANDARD ESKOM CIVILS; SUSBSTATION 132/22 KV</v>
          </cell>
        </row>
        <row r="28715">
          <cell r="A28715" t="str">
            <v>3000011540</v>
          </cell>
          <cell r="B28715" t="str">
            <v>4</v>
          </cell>
          <cell r="C28715" t="str">
            <v>Active</v>
          </cell>
          <cell r="D28715" t="str">
            <v>INSTALL, EQUIPMENT</v>
          </cell>
          <cell r="E28715" t="str">
            <v>INSTL EQP:SURGE ARRESTERS</v>
          </cell>
          <cell r="F28715" t="str">
            <v>INSTALL, EQUIPMENT: TYPE: SURGE ARRESTERS</v>
          </cell>
        </row>
        <row r="28716">
          <cell r="A28716" t="str">
            <v>3000032584</v>
          </cell>
          <cell r="B28716" t="str">
            <v>5</v>
          </cell>
          <cell r="C28716" t="str">
            <v>Active</v>
          </cell>
          <cell r="D28716" t="str">
            <v>COMMISSION, EQUIPMENT</v>
          </cell>
          <cell r="E28716" t="str">
            <v>COMMISS EQP:PA FAN;TEST RUN FAN</v>
          </cell>
          <cell r="F28716" t="str">
            <v>COMMISSION, EQUIPMENT: TYPE: PA FAN; METHOD: TEST RUN FAN</v>
          </cell>
        </row>
        <row r="28717">
          <cell r="A28717" t="str">
            <v>3000022082</v>
          </cell>
          <cell r="B28717" t="str">
            <v>5</v>
          </cell>
          <cell r="C28717" t="str">
            <v>Active</v>
          </cell>
          <cell r="D28717" t="str">
            <v>CALIBRATE, EQUIPMENT</v>
          </cell>
          <cell r="E28717" t="str">
            <v>CAL EQP:AS PER STANDARD</v>
          </cell>
          <cell r="F28717" t="str">
            <v>CALIBRATE, EQUIPMENT: TYPE: TESTER; HP 85032B, CALIBRATION KIT; FREQUENCY: AS PER STANDARD; METHOD: NEED CALIBRATE CERTIFICATE</v>
          </cell>
        </row>
        <row r="28718">
          <cell r="A28718" t="str">
            <v>3000021134</v>
          </cell>
          <cell r="B28718" t="str">
            <v>5</v>
          </cell>
          <cell r="C28718" t="str">
            <v>Active</v>
          </cell>
          <cell r="D28718" t="str">
            <v>MAINTAIN, BOILER</v>
          </cell>
          <cell r="E28718" t="str">
            <v>MAINT BOILR:SOOTBLOWER AND WATER CANON</v>
          </cell>
          <cell r="F28718" t="str">
            <v>MAINTAIN, BOILER; TYPE SOOTBLOWER AND WATER CANON, METHOD SYSTEMATIC</v>
          </cell>
        </row>
        <row r="28719">
          <cell r="A28719" t="str">
            <v>3000017417</v>
          </cell>
          <cell r="B28719" t="str">
            <v>5</v>
          </cell>
          <cell r="C28719" t="str">
            <v>Active</v>
          </cell>
          <cell r="D28719" t="str">
            <v>INSTALL, FENCE</v>
          </cell>
          <cell r="E28719" t="str">
            <v>INSTL FENC:SECURITY;STEEL</v>
          </cell>
          <cell r="F28719" t="str">
            <v>INSTALL, FENCE: TYPE: SECURITY; MATERIAL: STEEL; ANCHOR METHOD: 1.8M STEEL POST &amp; DIAMOND MESH WITH NO OVERHANG STEELWORK; D-DT-5237 S2B R0</v>
          </cell>
        </row>
        <row r="28720">
          <cell r="A28720" t="str">
            <v>3000026894</v>
          </cell>
          <cell r="B28720" t="str">
            <v>5</v>
          </cell>
          <cell r="C28720" t="str">
            <v>Active</v>
          </cell>
          <cell r="D28720" t="str">
            <v>MAINTAIN, BOILER</v>
          </cell>
          <cell r="E28720" t="str">
            <v>MAINT BOILR:PHYSICAL CLEANING</v>
          </cell>
          <cell r="F28720" t="str">
            <v>MAINTAIN, BOILER: TYPE: PHYSICAL CLEANING; METHOD: VACUUMING ON THE PF PIPES</v>
          </cell>
        </row>
        <row r="28721">
          <cell r="A28721" t="str">
            <v>3000027265</v>
          </cell>
          <cell r="B28721" t="str">
            <v>5</v>
          </cell>
          <cell r="C28721" t="str">
            <v>Active</v>
          </cell>
          <cell r="D28721" t="str">
            <v>TEST, EQUIPMENT, SAFETY</v>
          </cell>
          <cell r="E28721" t="str">
            <v>TEST EQP SFTY:PORTABLE PUMP;SERVICE</v>
          </cell>
          <cell r="F28721" t="str">
            <v>TEST, EQUIPMENT, SAFETY: TYPE: PORTABLE PUMP; METHOD: SERVICE; FREQUENCY: AS &amp; WHEN REQUIRED; FEEDBACK: REPORT</v>
          </cell>
        </row>
        <row r="28722">
          <cell r="A28722" t="str">
            <v>3000018147</v>
          </cell>
          <cell r="B28722" t="str">
            <v>5</v>
          </cell>
          <cell r="C28722" t="str">
            <v>Active</v>
          </cell>
          <cell r="D28722" t="str">
            <v>REPAIR, ACTUATOR</v>
          </cell>
          <cell r="E28722" t="str">
            <v>REPR ACTTR:ELECTRIC;REFURBISHMENT</v>
          </cell>
          <cell r="F28722" t="str">
            <v>REPAIR, ACTUATOR: TYPE: ELECTRIC; METHOD: REFURBISHMENT</v>
          </cell>
        </row>
        <row r="28723">
          <cell r="A28723" t="str">
            <v>3000011230</v>
          </cell>
          <cell r="B28723" t="str">
            <v>3</v>
          </cell>
          <cell r="C28723" t="str">
            <v>Active</v>
          </cell>
          <cell r="D28723" t="str">
            <v>ERECT, POLE</v>
          </cell>
          <cell r="E28723" t="str">
            <v>ERECT POLE:132KV SUSP 23KN;STEEL</v>
          </cell>
          <cell r="F28723" t="str">
            <v>ERECT, POLE: TYPE: 132KV SUSP 23KN; MATERIAL: STEEL</v>
          </cell>
        </row>
        <row r="28724">
          <cell r="A28724" t="str">
            <v>3000018232</v>
          </cell>
          <cell r="B28724" t="str">
            <v>5</v>
          </cell>
          <cell r="C28724" t="str">
            <v>Active</v>
          </cell>
          <cell r="D28724" t="str">
            <v>CONFIGURATION, SECONDARY PLANT EQUIPMENT</v>
          </cell>
          <cell r="E28724" t="str">
            <v>CONFIG SEC PLNT EQP:6FZD-2-WT-ENG</v>
          </cell>
          <cell r="F28724" t="str">
            <v>CONFIGURATION, SECONDARY PLANT EQUIPMENT: CONFIGURATION TYPE: 6FZD-2-WT-ENG; ENGINEERING PER MAIN PER PANEL INCLUDING THE PIU: DOUBLE BUSBAR LINE PROTECTION WITH TRANSFER</v>
          </cell>
        </row>
        <row r="28725">
          <cell r="A28725" t="str">
            <v>3000014243</v>
          </cell>
          <cell r="B28725" t="str">
            <v>5</v>
          </cell>
          <cell r="C28725" t="str">
            <v>Active</v>
          </cell>
          <cell r="D28725" t="str">
            <v>RELOCATE, EQUIPMENT</v>
          </cell>
          <cell r="E28725" t="str">
            <v>RELOC EQP:XFMR 3PH 100KVA;VARIOUS</v>
          </cell>
          <cell r="F28725" t="str">
            <v>RELOCATE, EQUIPMENT: TYPE: XFMR 3PH 100KVA; METHOD: REMOVE FROM EXISTING LOCATION AND INSTALL AT NEW LOCATION; DISTANCE: VARIOUS; DRAWING NO: D-DT-3021 REV 0</v>
          </cell>
        </row>
        <row r="28726">
          <cell r="A28726" t="str">
            <v>3000022099</v>
          </cell>
          <cell r="B28726" t="str">
            <v>5</v>
          </cell>
          <cell r="C28726" t="str">
            <v>Active</v>
          </cell>
          <cell r="D28726" t="str">
            <v>ASSEMBLE, STRUCTURE</v>
          </cell>
          <cell r="E28726" t="str">
            <v>ASSEMBL STRUCT:H-POLE 4.5M X-ARM STRAINR</v>
          </cell>
          <cell r="F28726" t="str">
            <v>ASSEMBLE, STRUCTURE: TYPE: H-POLE 4.5M X-ARM STRAINR; MATERIAL: WOOD; CONFIGURATION: 1PH, INTERMEDIATE SMALL 1-10 DEG DEVIATION; DRAWING NO: D-DT-1371 REV 0; MV STRUCTURE; BONDING INCLUDED, DOWNWIRE EXCLUDED</v>
          </cell>
        </row>
        <row r="28727">
          <cell r="A28727" t="str">
            <v>3000014750</v>
          </cell>
          <cell r="B28727" t="str">
            <v>5</v>
          </cell>
          <cell r="C28727" t="str">
            <v>Active</v>
          </cell>
          <cell r="D28727" t="str">
            <v>MAINTAIN, AIR CONDITIONER</v>
          </cell>
          <cell r="E28727" t="str">
            <v>MAINT AIRCON:SUBSTATION BUILDINGS</v>
          </cell>
          <cell r="F28727" t="str">
            <v>MAINTAIN, AIR CONDITIONER: TYPE: SUBSTATION BUILDINGS; FREQUENCY: MONTHLY</v>
          </cell>
        </row>
        <row r="28728">
          <cell r="A28728" t="str">
            <v>3000013458</v>
          </cell>
          <cell r="B28728" t="str">
            <v>5</v>
          </cell>
          <cell r="C28728" t="str">
            <v>Active</v>
          </cell>
          <cell r="D28728" t="str">
            <v>CONSTRUCT, STRUCTURE</v>
          </cell>
          <cell r="E28728" t="str">
            <v>CONSTR STRUCT:CT/VT METERING-STATISTICAL</v>
          </cell>
          <cell r="F28728" t="str">
            <v>CONSTRUCT, STRUCTURE: TYPE: CT/VT METERING-STATISTICAL; MATERIAL: WOOD; POLE UNIT, D-DT-1846 (STATISTICAL OUT-OF-LINE STRUCTURE)</v>
          </cell>
        </row>
        <row r="28729">
          <cell r="A28729" t="str">
            <v>3000019203</v>
          </cell>
          <cell r="B28729" t="str">
            <v>5</v>
          </cell>
          <cell r="C28729" t="str">
            <v>Active</v>
          </cell>
          <cell r="D28729" t="str">
            <v>INSTALL, CLAMP</v>
          </cell>
          <cell r="E28729" t="str">
            <v>INSTL CLMP:ALUMINIUM OR GALVANISED STEEL</v>
          </cell>
          <cell r="F28729" t="str">
            <v>INSTALL, CLAMP: TYPE: CONDUCTOR EYC-S; COMP/PALM 45DG; 2X38.3 MM; MATERIAL: ALUMINIUM OR GALVANISED STEEL</v>
          </cell>
        </row>
        <row r="28730">
          <cell r="A28730" t="str">
            <v>3000028091</v>
          </cell>
          <cell r="B28730" t="str">
            <v>5</v>
          </cell>
          <cell r="C28730" t="str">
            <v>Active</v>
          </cell>
          <cell r="D28730" t="str">
            <v>TEST, EQUIPMENT, MECHANICAL</v>
          </cell>
          <cell r="E28730" t="str">
            <v>TEST EQP MECH:NDT PUMP CASING</v>
          </cell>
          <cell r="F28730" t="str">
            <v>TEST, EQUIPMENT, MECHANICAL: TYPE: NDT PUMP CASING; METHOD: ULTRASONIC, PHYSICALLY INSPECT/ASSESS; FREQUENCY: AS REQUIRED; FEEDBACK: WRITTEN REPORT</v>
          </cell>
        </row>
        <row r="28731">
          <cell r="A28731" t="str">
            <v>3000030173</v>
          </cell>
          <cell r="B28731" t="str">
            <v>5</v>
          </cell>
          <cell r="C28731" t="str">
            <v>Active</v>
          </cell>
          <cell r="D28731" t="str">
            <v>DISPOSE, WASTE, HAZARDOUS</v>
          </cell>
          <cell r="E28731" t="str">
            <v>DISPOSE WST HAZDS:SEWAGE</v>
          </cell>
          <cell r="F28731" t="str">
            <v>DISPOSE, WASTE, HAZARDOUS; TYPE SEWAGE, METHOD COLLECTION AND DELIVERY TO REGISTERED DISPOSAL SITE, TREATMENT SEWAGE TO BE TRANSPORTED USING 9500 L TANKER; CONTRACTOR TO PROVIDE A DISPOSAL CERTIFICATE</v>
          </cell>
        </row>
        <row r="28732">
          <cell r="A28732" t="str">
            <v>3000016406</v>
          </cell>
          <cell r="B28732" t="str">
            <v>4</v>
          </cell>
          <cell r="C28732" t="str">
            <v>Active</v>
          </cell>
          <cell r="D28732" t="str">
            <v>REPAIR, MOTOR, ELECTRIC</v>
          </cell>
          <cell r="E28732" t="str">
            <v>REPR MTR ELEC:55KW 4P 250S;ASSESSMENT</v>
          </cell>
          <cell r="F28732" t="str">
            <v>REPAIR, MOTOR, ELECTRIC: TYPE: 55KW 4P 250S; REPAIR TYPE: ASSESSMENT</v>
          </cell>
        </row>
        <row r="28733">
          <cell r="A28733" t="str">
            <v>3000026601</v>
          </cell>
          <cell r="B28733" t="str">
            <v>4</v>
          </cell>
          <cell r="C28733" t="str">
            <v>Active</v>
          </cell>
          <cell r="D28733" t="str">
            <v>INSTALL, EQUIPMENT, COMMUNICATION</v>
          </cell>
          <cell r="E28733" t="str">
            <v>INSTL EQP COMM:COMBO12-VOICE GATEWAY</v>
          </cell>
          <cell r="F28733" t="str">
            <v>INSTALL, EQUIPMENT, COMMUNICATION: TYPE: COMBO12-VOICE GATEWAY; REFERENCE NO: COMBO12-INST; INSTALLATION AND COMMISSIONING, INCLUDING SHEQ FILES PREPARATION</v>
          </cell>
        </row>
        <row r="28734">
          <cell r="A28734" t="str">
            <v>3000020921</v>
          </cell>
          <cell r="B28734" t="str">
            <v>5</v>
          </cell>
          <cell r="C28734" t="str">
            <v>Active</v>
          </cell>
          <cell r="D28734" t="str">
            <v>RENT, GENERATOR</v>
          </cell>
          <cell r="E28734" t="str">
            <v>RENT GENRTR:DIESEL;POWER FACTOR OF 0.9</v>
          </cell>
          <cell r="F28734" t="str">
            <v>RENT, GENERATOR: TYPE: DIESEL; POWER RATING: POWER FACTOR OF 0.9; VOLTAGE RATING: 380 KVA</v>
          </cell>
        </row>
        <row r="28735">
          <cell r="A28735" t="str">
            <v>3000025841</v>
          </cell>
          <cell r="B28735" t="str">
            <v>4</v>
          </cell>
          <cell r="C28735" t="str">
            <v>Active</v>
          </cell>
          <cell r="D28735" t="str">
            <v>MAINTAIN, HARDWARE, COMPUTER</v>
          </cell>
          <cell r="E28735" t="str">
            <v>MAINT HRDWR COMPTR:MAESTRO SYSTEM</v>
          </cell>
          <cell r="F28735" t="str">
            <v>MAINTAIN, HARDWARE, COMPUTER: TYPE: MAESTRO SYSTEM; FREQUENCY: QUARTERLY OR AS REQUIRED; METHOD: DATA BACK-UP</v>
          </cell>
        </row>
        <row r="28736">
          <cell r="A28736" t="str">
            <v>3000025485</v>
          </cell>
          <cell r="B28736" t="str">
            <v>5</v>
          </cell>
          <cell r="C28736" t="str">
            <v>Active</v>
          </cell>
          <cell r="D28736" t="str">
            <v>CAST, CONCRETE</v>
          </cell>
          <cell r="E28736" t="str">
            <v>CAST CONCRTE:IN SITU,25 MPA,THK 250 MM</v>
          </cell>
          <cell r="F28736" t="str">
            <v>CAST, CONCRETE; TYPE IN SITU, COMPOSITION SAND, STONE AND CEMENT, STRENGTH 25 MPA, THICKNESS 250 MM, REINFORCED REF 245; CONCRETE FOR FOUNDATION (350MM X 250MM)</v>
          </cell>
        </row>
        <row r="28737">
          <cell r="A28737" t="str">
            <v>3000032612</v>
          </cell>
          <cell r="B28737" t="str">
            <v>5</v>
          </cell>
          <cell r="C28737" t="str">
            <v>Active</v>
          </cell>
          <cell r="D28737" t="str">
            <v>CALIBRATE, EQUIPMENT</v>
          </cell>
          <cell r="E28737" t="str">
            <v>CAL EQP:AS AND WHEN REQUIRED</v>
          </cell>
          <cell r="F28737" t="str">
            <v>CALIBRATE, EQUIPMENT; TYPE INSULATION TESTER MY40-01 DIGITAL, FREQUENCY AS AND WHEN REQUIRED, METHOD NEED CALIBRATION CERTIFICATE</v>
          </cell>
        </row>
        <row r="28738">
          <cell r="A28738" t="str">
            <v>3000024395</v>
          </cell>
          <cell r="B28738" t="str">
            <v>5</v>
          </cell>
          <cell r="C28738" t="str">
            <v>Active</v>
          </cell>
          <cell r="D28738" t="str">
            <v>CONSTRUCT, STRUCTURE</v>
          </cell>
          <cell r="E28738" t="str">
            <v>CONSTR STRUCT:GALVANISED STEEL</v>
          </cell>
          <cell r="F28738" t="str">
            <v>CONSTRUCT, STRUCTURE: TYPE: MV CES - 1-2 SINGLE CORE CABLES / PHASE LATTICE SUPPORT STEELWORK; MATERIAL: GALVANISED STEEL; MANUFACTURING DETAILS AND ASSEMBLY MODULE NO- D-DT-5213 S2C R9</v>
          </cell>
        </row>
        <row r="28739">
          <cell r="A28739" t="str">
            <v>3000022281</v>
          </cell>
          <cell r="B28739" t="str">
            <v>5</v>
          </cell>
          <cell r="C28739" t="str">
            <v>Active</v>
          </cell>
          <cell r="D28739" t="str">
            <v>REPAIR, EQUIPMENT, ELECTRICAL</v>
          </cell>
          <cell r="E28739" t="str">
            <v>REPR EQP ELEC:SCREEN, MICROPHONE;SANAS</v>
          </cell>
          <cell r="F28739" t="str">
            <v>REPAIR, EQUIPMENT, ELECTRICAL: TYPE: TESTER; MS331A, FAULT LOCATER; REPAIR TYPE: SCREEN, MICROPHONE; TEST: SANAS</v>
          </cell>
        </row>
        <row r="28740">
          <cell r="A28740" t="str">
            <v>3000012845</v>
          </cell>
          <cell r="B28740" t="str">
            <v>3</v>
          </cell>
          <cell r="C28740" t="str">
            <v>Active</v>
          </cell>
          <cell r="D28740" t="str">
            <v>PROVIDE, SERVICES</v>
          </cell>
          <cell r="E28740" t="str">
            <v>PROVIDE SERVS:CONC;MATERIAL HANDLING</v>
          </cell>
          <cell r="F28740" t="str">
            <v>PROVIDE, SERVICES: TYPE: CONCRETE; RATE TYPE: MATERIAL HANDLING; DURATION: PER ACTIVITY; ADDITIONAL INFORMATION: GUNITE</v>
          </cell>
        </row>
        <row r="28741">
          <cell r="A28741" t="str">
            <v>3000014526</v>
          </cell>
          <cell r="B28741" t="str">
            <v>3</v>
          </cell>
          <cell r="C28741" t="str">
            <v>Active</v>
          </cell>
          <cell r="D28741" t="str">
            <v>CONTROL, VEGETATION</v>
          </cell>
          <cell r="E28741" t="str">
            <v>CTRL VEG:SAVANNAH GRASS</v>
          </cell>
          <cell r="F28741" t="str">
            <v>CONTROL, VEGETATION: BIOME REGION: SAVANNAH GRASS</v>
          </cell>
        </row>
        <row r="28742">
          <cell r="A28742" t="str">
            <v>3000026867</v>
          </cell>
          <cell r="B28742" t="str">
            <v>4</v>
          </cell>
          <cell r="C28742" t="str">
            <v>Active</v>
          </cell>
          <cell r="D28742" t="str">
            <v>TRANSPORT, PEOPLE</v>
          </cell>
          <cell r="E28742" t="str">
            <v>TRNSP PPL:CHARTER,FLIGHT,AIRPLANE</v>
          </cell>
          <cell r="F28742" t="str">
            <v>TRANSPORT, PEOPLE; TYPE CHARTER, TRANSPORT METHOD FLIGHT, VEHICLE TYPE AIRPLANE</v>
          </cell>
        </row>
        <row r="28743">
          <cell r="A28743" t="str">
            <v>3000019233</v>
          </cell>
          <cell r="B28743" t="str">
            <v>5</v>
          </cell>
          <cell r="C28743" t="str">
            <v>Active</v>
          </cell>
          <cell r="D28743" t="str">
            <v>CONSTRUCT, BUILDING</v>
          </cell>
          <cell r="E28743" t="str">
            <v>CONSTR BLDG:VARIOUS</v>
          </cell>
          <cell r="F28743" t="str">
            <v>CONSTRUCT, BUILDING; TYPE NATIONAL STD SLOPING STEEL ROOF COMBO CONTROL BUILDING TYPE 3, SECTIONS, ELEVATIONS, MATERIAL VARIOUS</v>
          </cell>
        </row>
        <row r="28744">
          <cell r="A28744" t="str">
            <v>3000011677</v>
          </cell>
          <cell r="B28744" t="str">
            <v>3</v>
          </cell>
          <cell r="C28744" t="str">
            <v>Active</v>
          </cell>
          <cell r="D28744" t="str">
            <v>OBTAIN, LICENSE</v>
          </cell>
          <cell r="E28744" t="str">
            <v>OBT LIC:COC CERTIFICATES</v>
          </cell>
          <cell r="F28744" t="str">
            <v>OBTAIN, LICENSE; TYPE COC CERTIFICATES</v>
          </cell>
        </row>
        <row r="28745">
          <cell r="A28745" t="str">
            <v>3000017427</v>
          </cell>
          <cell r="B28745" t="str">
            <v>5</v>
          </cell>
          <cell r="C28745" t="str">
            <v>Active</v>
          </cell>
          <cell r="D28745" t="str">
            <v>INSTALL, FENCE</v>
          </cell>
          <cell r="E28745" t="str">
            <v>INSTL FENC:SECURITY;STEEL</v>
          </cell>
          <cell r="F28745" t="str">
            <v>INSTALL, FENCE: TYPE: SECURITY; MATERIAL: STEEL; ANCHOR METHOD: 2.4M STEEL PALISADE PANELS; D-DT-5237 S7B R0</v>
          </cell>
        </row>
        <row r="28746">
          <cell r="A28746" t="str">
            <v>3000017872</v>
          </cell>
          <cell r="B28746" t="str">
            <v>5</v>
          </cell>
          <cell r="C28746" t="str">
            <v>Active</v>
          </cell>
          <cell r="D28746" t="str">
            <v>INSTALL, CABLE, ELECTRICAL</v>
          </cell>
          <cell r="E28746" t="str">
            <v>INSTL CBL ELEC:EXISTING CABLE;RECONNECT</v>
          </cell>
          <cell r="F28746" t="str">
            <v>INSTALL, CABLE, ELECTRICAL: TYPE: EXISTING CABLE; METHOD: RECONNECT; RECONNECT THE EXISTING CABLES THAT ARE IN GOOD CONDITION TO THE NEW VOLTAGE SWITCHGEAR</v>
          </cell>
        </row>
        <row r="28747">
          <cell r="A28747" t="str">
            <v>3000022332</v>
          </cell>
          <cell r="B28747" t="str">
            <v>5</v>
          </cell>
          <cell r="C28747" t="str">
            <v>Active</v>
          </cell>
          <cell r="D28747" t="str">
            <v>CALIBRATE, EQUIPMENT</v>
          </cell>
          <cell r="E28747" t="str">
            <v>CAL EQP:TESTER; PM2404, AMMETER</v>
          </cell>
          <cell r="F28747" t="str">
            <v>CALIBRATE, EQUIPMENT: TYPE: TESTER; PM2404, AMMETER; FREQUENCY: AS PER STANDARD; METHOD: NEED CALIBRATE CERTIFICATE</v>
          </cell>
        </row>
        <row r="28748">
          <cell r="A28748" t="str">
            <v>3000022614</v>
          </cell>
          <cell r="B28748" t="str">
            <v>5</v>
          </cell>
          <cell r="C28748" t="str">
            <v>Active</v>
          </cell>
          <cell r="D28748" t="str">
            <v>REVIEW, DOCUMENT</v>
          </cell>
          <cell r="E28748" t="str">
            <v>REVIEW DOC:DATA</v>
          </cell>
          <cell r="F28748" t="str">
            <v>REVIEW, DOCUMENT: TYPE: AS-BUILT DOCUMENT-OTN CATEGORY E; FEEDBACK: DATA</v>
          </cell>
        </row>
        <row r="28749">
          <cell r="A28749" t="str">
            <v>3000032357</v>
          </cell>
          <cell r="B28749" t="str">
            <v>4</v>
          </cell>
          <cell r="C28749" t="str">
            <v>Active</v>
          </cell>
          <cell r="D28749" t="str">
            <v>MAINTAIN, SYSTEM</v>
          </cell>
          <cell r="E28749" t="str">
            <v>MAINT SYS:FIREWALL DMZ</v>
          </cell>
          <cell r="F28749" t="str">
            <v>MAINTAIN, SYSTEM: TYPE: FIREWALL DMZ; FREQUENCY: AS AND WHEN REQUIRED; METHOD: KEEP IN GOOD WORKING ORDER; XGS 2100 XSTREAM PROTECTION BUNDLE / USG6610E AC HOST CO-CARE PREMIER USG6610E</v>
          </cell>
        </row>
        <row r="28750">
          <cell r="A28750" t="str">
            <v>3000027687</v>
          </cell>
          <cell r="B28750" t="str">
            <v>5</v>
          </cell>
          <cell r="C28750" t="str">
            <v>Active</v>
          </cell>
          <cell r="D28750" t="str">
            <v>INSTALL, COMPONENT</v>
          </cell>
          <cell r="E28750" t="str">
            <v>INSTL COMPNT:NETWORK SWITCH</v>
          </cell>
          <cell r="F28750" t="str">
            <v>INSTALL, COMPONENT: TYPE: NETWORK SWITCH; METHOD: MOUNT INSIDE CABINET; INCLUDING LABELLING</v>
          </cell>
        </row>
        <row r="28751">
          <cell r="A28751" t="str">
            <v>3000018485</v>
          </cell>
          <cell r="B28751" t="str">
            <v>5</v>
          </cell>
          <cell r="C28751" t="str">
            <v>Active</v>
          </cell>
          <cell r="D28751" t="str">
            <v>INTEGRATION</v>
          </cell>
          <cell r="E28751" t="str">
            <v>INTEGR:DISTURBANCE RECORDER</v>
          </cell>
          <cell r="F28751" t="str">
            <v>INTEGRATION: EQUIPMENT: DISTURBANCE RECORDER</v>
          </cell>
        </row>
        <row r="28752">
          <cell r="A28752" t="str">
            <v>3000030298</v>
          </cell>
          <cell r="B28752" t="str">
            <v>5</v>
          </cell>
          <cell r="C28752" t="str">
            <v>Active</v>
          </cell>
          <cell r="D28752" t="str">
            <v>CALIBRATE, EQUIPMENT</v>
          </cell>
          <cell r="E28752" t="str">
            <v>CAL EQP:FLUKE MULTIMETER;ANNUALLY;SANAS</v>
          </cell>
          <cell r="F28752" t="str">
            <v>CALIBRATE, EQUIPMENT: TYPE: FLUKE MULTIMETER; FREQUENCY: ANNUALLY; METHOD: SANAS</v>
          </cell>
        </row>
        <row r="28753">
          <cell r="A28753" t="str">
            <v>3000032505</v>
          </cell>
          <cell r="B28753" t="str">
            <v>5</v>
          </cell>
          <cell r="C28753" t="str">
            <v>Active</v>
          </cell>
          <cell r="D28753" t="str">
            <v>MAINTAIN, BELT, CONVEYOR</v>
          </cell>
          <cell r="E28753" t="str">
            <v>MAINT BELT CONVR:A AND B XT 4PLY</v>
          </cell>
          <cell r="F28753" t="str">
            <v>MAINTAIN, BELT, CONVEYOR: TYPE: A AND B XT 4PLY; FREQUENCY: AS AND WHEN REQUIRED; METHOD: FINGER SPLICE</v>
          </cell>
        </row>
        <row r="28754">
          <cell r="A28754" t="str">
            <v>3000025916</v>
          </cell>
          <cell r="B28754" t="str">
            <v>4</v>
          </cell>
          <cell r="C28754" t="str">
            <v>Active</v>
          </cell>
          <cell r="D28754" t="str">
            <v>DISCONNECT, SUPPLY</v>
          </cell>
          <cell r="E28754" t="str">
            <v>DISCONNECT, SUPPLY</v>
          </cell>
          <cell r="F28754" t="str">
            <v>DISCONNECT, SUPPLY: TYPE: MV;XLPE/PILC;500MM2X1C; INCLUDING TREFOIL CLAMPS</v>
          </cell>
        </row>
        <row r="28755">
          <cell r="A28755" t="str">
            <v>3000017906</v>
          </cell>
          <cell r="B28755" t="str">
            <v>4</v>
          </cell>
          <cell r="C28755" t="str">
            <v>Active</v>
          </cell>
          <cell r="D28755" t="str">
            <v>PAY, FEE</v>
          </cell>
          <cell r="E28755" t="str">
            <v>PAY FEE:MATERIAL RECEIVED INSPECTION</v>
          </cell>
          <cell r="F28755" t="str">
            <v>PAY, FEE: TYPE: MATERIAL RECEIVED INSPECTION</v>
          </cell>
        </row>
        <row r="28756">
          <cell r="A28756" t="str">
            <v>3000024705</v>
          </cell>
          <cell r="B28756" t="str">
            <v>4</v>
          </cell>
          <cell r="C28756" t="str">
            <v>Active</v>
          </cell>
          <cell r="D28756" t="str">
            <v>INSTALL, EQUIPMENT, ELECTRICAL</v>
          </cell>
          <cell r="E28756" t="str">
            <v>INSTL EQP ELEC:MECHANICAL AND PHYSICAL</v>
          </cell>
          <cell r="F28756" t="str">
            <v>INSTALL, EQUIPMENT, ELECTRICAL: TYPE: 20MVA 132/11KV POWER TRANSFORMER; METHOD: MECHANICAL AND PHYSICAL</v>
          </cell>
        </row>
        <row r="28757">
          <cell r="A28757" t="str">
            <v>3000032375</v>
          </cell>
          <cell r="B28757" t="str">
            <v>5</v>
          </cell>
          <cell r="C28757" t="str">
            <v>Active</v>
          </cell>
          <cell r="D28757" t="str">
            <v>INSTALL, SOFTWARE</v>
          </cell>
          <cell r="E28757" t="str">
            <v>INSTL SFTWR:WEIGHBRIDGE</v>
          </cell>
          <cell r="F28757" t="str">
            <v>INSTALL, SOFTWARE: TYPE: WEIGHBRIDGE</v>
          </cell>
        </row>
        <row r="28758">
          <cell r="A28758" t="str">
            <v>3000025581</v>
          </cell>
          <cell r="B28758" t="str">
            <v>5</v>
          </cell>
          <cell r="C28758" t="str">
            <v>Active</v>
          </cell>
          <cell r="D28758" t="str">
            <v>CALIBRATE, EQUIPMENT</v>
          </cell>
          <cell r="E28758" t="str">
            <v>CAL EQP:TMC -2001D;YEARLY</v>
          </cell>
          <cell r="F28758" t="str">
            <v>CALIBRATE, EQUIPMENT: TYPE: TMC -2001D; FREQUENCY: YEARLY; METHOD: MANUAL AND MACHINERY; PROVIDE CERTIFICATE AND REPAIR WHERE NECESSARY</v>
          </cell>
        </row>
        <row r="28759">
          <cell r="A28759" t="str">
            <v>3000016202</v>
          </cell>
          <cell r="B28759" t="str">
            <v>4</v>
          </cell>
          <cell r="C28759" t="str">
            <v>Active</v>
          </cell>
          <cell r="D28759" t="str">
            <v>REPAIR, MOTOR, ELECTRIC</v>
          </cell>
          <cell r="E28759" t="str">
            <v>REPR MTR ELEC:0.55KW 2P 1LA5073-2AA22-Z</v>
          </cell>
          <cell r="F28759" t="str">
            <v>REPAIR, MOTOR, ELECTRIC: TYPE: 0.55KW 2P 1LA5073-2AA22-Z; REPAIR TYPE: OVERHAUL MOTOR</v>
          </cell>
        </row>
        <row r="28760">
          <cell r="A28760" t="str">
            <v>3000024807</v>
          </cell>
          <cell r="B28760" t="str">
            <v>5</v>
          </cell>
          <cell r="C28760" t="str">
            <v>Active</v>
          </cell>
          <cell r="D28760" t="str">
            <v>INSTALL, CLAMP</v>
          </cell>
          <cell r="E28760" t="str">
            <v>INSTL CLMP:CLAMPEX 32MM DIA</v>
          </cell>
          <cell r="F28760" t="str">
            <v>INSTALL, CLAMP; CLAMPEX 32MM DIA, GALVINISED STEEL</v>
          </cell>
        </row>
        <row r="28761">
          <cell r="A28761" t="str">
            <v>3000021814</v>
          </cell>
          <cell r="B28761" t="str">
            <v>5</v>
          </cell>
          <cell r="C28761" t="str">
            <v>Active</v>
          </cell>
          <cell r="D28761" t="str">
            <v>ERECT, POLE</v>
          </cell>
          <cell r="E28761" t="str">
            <v>ERECT POLE:11M, TOP 200-219MM, SOIL 1;H4</v>
          </cell>
          <cell r="F28761" t="str">
            <v>ERECT, POLE: TYPE: 11M, TOP 200-219MM, SOIL 1; MATERIAL: WOOD H4; METHOD: PLANT, BACKFILL AND COMPACT; DRAWING NO: D-DT-0051 REV 0</v>
          </cell>
        </row>
        <row r="28762">
          <cell r="A28762" t="str">
            <v>3000023262</v>
          </cell>
          <cell r="B28762" t="str">
            <v>5</v>
          </cell>
          <cell r="C28762" t="str">
            <v>Active</v>
          </cell>
          <cell r="D28762" t="str">
            <v>CONSTRUCT, STRUCTURE</v>
          </cell>
          <cell r="E28762" t="str">
            <v>CONSTR STRUCT:GROUTING CONCRETE ITEMS</v>
          </cell>
          <cell r="F28762" t="str">
            <v>CONSTRUCT, STRUCTURE: TYPE: GROUTING CONCRETE ITEMS; MATERIAL: ACID RESISTANCE CONCRETE 30MPA ACID RESISTANCE QUICK DRY GROUTING</v>
          </cell>
        </row>
        <row r="28763">
          <cell r="A28763" t="str">
            <v>3000028848</v>
          </cell>
          <cell r="B28763" t="str">
            <v>4</v>
          </cell>
          <cell r="C28763" t="str">
            <v>Active</v>
          </cell>
          <cell r="D28763" t="str">
            <v>LAY, CABLE</v>
          </cell>
          <cell r="E28763" t="str">
            <v>LAY CBL:MV CABLE;95 MM2</v>
          </cell>
          <cell r="F28763" t="str">
            <v>LAY, CABLE: TYPE: MV CABLE; DIMENSIONS: 95 MM2</v>
          </cell>
        </row>
        <row r="28764">
          <cell r="A28764" t="str">
            <v>3000027803</v>
          </cell>
          <cell r="B28764" t="str">
            <v>5</v>
          </cell>
          <cell r="C28764" t="str">
            <v>Active</v>
          </cell>
          <cell r="D28764" t="str">
            <v>BUILD, FOUNDATION</v>
          </cell>
          <cell r="E28764" t="str">
            <v>BLD FNDTN:CONCRETE TYPE ROCK SOIL</v>
          </cell>
          <cell r="F28764" t="str">
            <v>BUILD, FOUNDATION; TYPE CONCRETE TYPE ROCK SOIL, FINISH 2X 24 M POLE; D-DT-7851; ST DOUBLE POLE 132KV STRAIN 0-90 DEG 24 M</v>
          </cell>
        </row>
        <row r="28765">
          <cell r="A28765" t="str">
            <v>3000026775</v>
          </cell>
          <cell r="B28765" t="str">
            <v>4</v>
          </cell>
          <cell r="C28765" t="str">
            <v>Active</v>
          </cell>
          <cell r="D28765" t="str">
            <v>APPLY, PAINT</v>
          </cell>
          <cell r="E28765" t="str">
            <v>APPLY, PAINT:VELVAGLO;CEILINGS KITCHEN</v>
          </cell>
          <cell r="F28765" t="str">
            <v>APPLY, PAINT: TYPE: VELVAGLO; METHOD: CEILINGS KITCHEN; SURFACE TYPE: AS PER PLASCON SPECIFICATION; SURFACE PREPARATION: NONE</v>
          </cell>
        </row>
        <row r="28766">
          <cell r="A28766" t="str">
            <v>3000021211</v>
          </cell>
          <cell r="B28766" t="str">
            <v>4</v>
          </cell>
          <cell r="C28766" t="str">
            <v>Active</v>
          </cell>
          <cell r="D28766" t="str">
            <v>STRIP AND QUOTE</v>
          </cell>
          <cell r="E28766" t="str">
            <v>STRIP &amp; QUOTE:SEAL, H2 EXITER END</v>
          </cell>
          <cell r="F28766" t="str">
            <v>STRIP AND QUOTE: EQUIPMENT: SEAL, H2 EXITER END</v>
          </cell>
        </row>
        <row r="28767">
          <cell r="A28767" t="str">
            <v>3000014686</v>
          </cell>
          <cell r="B28767" t="str">
            <v>5</v>
          </cell>
          <cell r="C28767" t="str">
            <v>Active</v>
          </cell>
          <cell r="D28767" t="str">
            <v>HIRE, SUPERVISOR</v>
          </cell>
          <cell r="E28767" t="str">
            <v>HIRE SUPVSR:SENIOR;TEAM LEADER;NONE;5 YR</v>
          </cell>
          <cell r="F28767" t="str">
            <v>HIRE, SUPERVISOR: EXPERIENCE LEVEL: SENIOR; TYPE: TEAM LEADER; QUALIFICATION: CERTIFICATE; CERTIFICATION: NONE; NUMBER OF YEARS EXPERIENCE: 5 YR; REQUIRED EXPERIENCE: TECHNICAL; .</v>
          </cell>
        </row>
        <row r="28768">
          <cell r="A28768" t="str">
            <v>3000014686</v>
          </cell>
          <cell r="B28768" t="str">
            <v>5</v>
          </cell>
          <cell r="C28768" t="str">
            <v>Active</v>
          </cell>
          <cell r="D28768" t="str">
            <v>HIRE, SUPERVISOR</v>
          </cell>
          <cell r="E28768" t="str">
            <v>HIRE SUPVSR:SENIOR;TEAM LEADER;NONE;5 YR</v>
          </cell>
          <cell r="F28768" t="str">
            <v>HIRE, SUPERVISOR: EXPERIENCE LEVEL: SENIOR; TYPE: TEAM LEADER; QUALIFICATION: CERTIFICATE; CERTIFICATION: NONE; NUMBER OF YEARS EXPERIENCE: 5 YR; REQUIRED EXPERIENCE: TECHNICAL; .</v>
          </cell>
        </row>
        <row r="28769">
          <cell r="A28769" t="str">
            <v>3000026223</v>
          </cell>
          <cell r="B28769" t="str">
            <v>5</v>
          </cell>
          <cell r="C28769" t="str">
            <v>Active</v>
          </cell>
          <cell r="D28769" t="str">
            <v>TEST, PEOPLE</v>
          </cell>
          <cell r="E28769" t="str">
            <v>TEST PPL:TOLUENE;LABORATORY;ONCE OFF</v>
          </cell>
          <cell r="F28769" t="str">
            <v>TEST, PEOPLE: TYPE: TOLUENE; METHOD: LABORATORY; FREQUENCY: ONCE OFF; FEEDBACK: WRITTEN REPORT; INCLUSIVE OF DIAGNOSTIC SWABBING, TRANSPORTING, TESTING AND PROVIDING RESULTS; MAXIMUM TURNAROUND TIME FOR RESULTS SHOULD NOT EXCEED 48 HOURS</v>
          </cell>
        </row>
        <row r="28770">
          <cell r="A28770" t="str">
            <v>3000023209</v>
          </cell>
          <cell r="B28770" t="str">
            <v>5</v>
          </cell>
          <cell r="C28770" t="str">
            <v>Active</v>
          </cell>
          <cell r="D28770" t="str">
            <v>MAINTAIN, VALVE</v>
          </cell>
          <cell r="E28770" t="str">
            <v>MAINT VLV:DURING OUTAGES;REPAIR MANUAL</v>
          </cell>
          <cell r="F28770" t="str">
            <v>MAINTAIN, VALVE: TYPE: HP BYPASS, RE-HEAT SAFETY, SPRAY WATER STOP AND CONTROL VALVES; FREQUENCY: DURING OUTAGES; METHOD: REPAIR MANUAL</v>
          </cell>
        </row>
        <row r="28771">
          <cell r="A28771" t="str">
            <v>3000022012</v>
          </cell>
          <cell r="B28771" t="str">
            <v>5</v>
          </cell>
          <cell r="C28771" t="str">
            <v>Active</v>
          </cell>
          <cell r="D28771" t="str">
            <v>REPAIR, EQUIPMENT, ELECTRICAL</v>
          </cell>
          <cell r="E28771" t="str">
            <v>REPR EQP ELEC:SCREEN, MICROPHONE;SANAS</v>
          </cell>
          <cell r="F28771" t="str">
            <v>REPAIR, EQUIPMENT, ELECTRICAL: TYPE: TESTER; HP 3225A, LEVEL METER; REPAIR TYPE: SCREEN, MICROPHONE; TEST: SANAS</v>
          </cell>
        </row>
        <row r="28772">
          <cell r="A28772" t="str">
            <v>3000021343</v>
          </cell>
          <cell r="B28772" t="str">
            <v>5</v>
          </cell>
          <cell r="C28772" t="str">
            <v>Active</v>
          </cell>
          <cell r="D28772" t="str">
            <v>RECONDITION, EXTINGUISHER, FIRE</v>
          </cell>
          <cell r="E28772" t="str">
            <v>RECON EXTNGR FIRE:DCP 50 KG</v>
          </cell>
          <cell r="F28772" t="str">
            <v>RECONDITION, EXTINGUISHER, FIRE: TYPE: DCP 50 KG; METHOD: RESTORE THE FIRE EXTINGUISHER TO FULL AND EFFECTIVE OPERATIONAL READINESS AS PER THE REQUIREMENTS OF THE ORIGINAL MANUFACTURER IN ACCORDANCE WITH SANS 10105, SANS 1475-1 AND SANS 1910 PORTABLE REFILABLE FIRE EXTINGUISHERS; THE SERVICE PROVIDER MUST BE A SANS 1475-1:2010 AND SANS 1475-2:2010 MARK PERMIT HOLDER IN ACCORDANCE WITH THE OCCUPATIONAL HEALTH AND SAFETY ACT NO. 85 OF 1993</v>
          </cell>
        </row>
        <row r="28773">
          <cell r="A28773" t="str">
            <v>3000028010</v>
          </cell>
          <cell r="B28773" t="str">
            <v>4</v>
          </cell>
          <cell r="C28773" t="str">
            <v>Active</v>
          </cell>
          <cell r="D28773" t="str">
            <v>RENT, MOTOR VEHICLE</v>
          </cell>
          <cell r="E28773" t="str">
            <v>RENT MTR VEH:TRUCK;COMMERCIAL;4 TON</v>
          </cell>
          <cell r="F28773" t="str">
            <v>RENT, MOTOR VEHICLE: TYPE: TRUCK; GROUP: COMMERCIAL; TRANSMISSION TYPE: AUTOMATIC/MANUAL; FUEL TYPE: DIESEL/PETROL; LOAD CAPACITY: 4 TON</v>
          </cell>
        </row>
        <row r="28774">
          <cell r="A28774" t="str">
            <v>3000023763</v>
          </cell>
          <cell r="B28774" t="str">
            <v>4</v>
          </cell>
          <cell r="C28774" t="str">
            <v>Active</v>
          </cell>
          <cell r="D28774" t="str">
            <v>CALIBRATE, EQUIPMENT</v>
          </cell>
          <cell r="E28774" t="str">
            <v>CAL EQP:OMICRON, CMC 356</v>
          </cell>
          <cell r="F28774" t="str">
            <v>CALIBRATE, EQUIPMENT: TYPE: OMICRON, CMC 356; FREQUENCY: 6 MONTHLY TO 5 YEARLY DEPENDING ON EQUIPMENT</v>
          </cell>
        </row>
        <row r="28775">
          <cell r="A28775" t="str">
            <v>3000031458</v>
          </cell>
          <cell r="B28775" t="str">
            <v>5</v>
          </cell>
          <cell r="C28775" t="str">
            <v>Active</v>
          </cell>
          <cell r="D28775" t="str">
            <v>TRANSPORT, EQUIPMENT</v>
          </cell>
          <cell r="E28775" t="str">
            <v>TRNSP EQP:MOBILE PLANT;LOW BED;TRUCK;1</v>
          </cell>
          <cell r="F28775" t="str">
            <v>TRANSPORT, EQUIPMENT: TYPE: MOBILE PLANT; TRANSPORT METHOD: LOW BED; VEHICLE TYPE: TRUCK; NUMBER OF WAGONS: 1; WEIGHT: 1 - 40 T</v>
          </cell>
        </row>
        <row r="28776">
          <cell r="A28776" t="str">
            <v>3000024635</v>
          </cell>
          <cell r="B28776" t="str">
            <v>5</v>
          </cell>
          <cell r="C28776" t="str">
            <v>Active</v>
          </cell>
          <cell r="D28776" t="str">
            <v>DISMANTLE, STRUCTURE</v>
          </cell>
          <cell r="E28776" t="str">
            <v>DISMNTL STRUCT:PHYSICAL AND MECHANICAL</v>
          </cell>
          <cell r="F28776" t="str">
            <v>DISMANTLE, STRUCTURE: TYPE: COLUMN - 6.6/44KV - C4 LATTICE STEEL STEELWORK; METHOD: PHYSICAL AND MECHANICAL; MANUFACTURING DETAILS AND ASSEMBLY, DRAWING REFERENCE NO = D-DT-5257 S2D R0</v>
          </cell>
        </row>
        <row r="28777">
          <cell r="A28777" t="str">
            <v>3000027098</v>
          </cell>
          <cell r="B28777" t="str">
            <v>5</v>
          </cell>
          <cell r="C28777" t="str">
            <v>Active</v>
          </cell>
          <cell r="D28777" t="str">
            <v>MAINTAIN, EQUIPMENT</v>
          </cell>
          <cell r="E28777" t="str">
            <v>MAINT EQP:AS AND WHEN REQUIRED</v>
          </cell>
          <cell r="F28777" t="str">
            <v>MAINTAIN, EQUIPMENT: TYPE: OIL TESTER (TAN DELTA) - DISPLAY LCD; FREQUENCY: AS AND WHEN REQUIRED; METHOD: ON-SITE, QUALIFIED TECHNICIAN, MAINTENANCE REPORT</v>
          </cell>
        </row>
        <row r="28778">
          <cell r="A28778" t="str">
            <v>3000032090</v>
          </cell>
          <cell r="B28778" t="str">
            <v>5</v>
          </cell>
          <cell r="C28778" t="str">
            <v>Active</v>
          </cell>
          <cell r="D28778" t="str">
            <v>PROVIDE, COURIER SERVICE</v>
          </cell>
          <cell r="E28778" t="str">
            <v>PRVD COUR SERV:PARCEL;TO/FRM WTB-STB</v>
          </cell>
          <cell r="F28778" t="str">
            <v>PROVIDE, COURIER SERVICE: TYPE: PARCEL; METHOD: TO/FRM WTB-STB; DURATION: OVERNIGHT</v>
          </cell>
        </row>
        <row r="28779">
          <cell r="A28779" t="str">
            <v>3000029426</v>
          </cell>
          <cell r="B28779" t="str">
            <v>5</v>
          </cell>
          <cell r="C28779" t="str">
            <v>Active</v>
          </cell>
          <cell r="D28779" t="str">
            <v>BUILD, FOUNDATION</v>
          </cell>
          <cell r="E28779" t="str">
            <v>BLD FNDTN:SMOOTH FLOAT</v>
          </cell>
          <cell r="F28779" t="str">
            <v>BUILD, FOUNDATION; TYPE ST 132KV SUSP TWIN COND 22M ROCK, FINISH SMOOTH FLOAT; 2-WT-1294 &amp; 2-WT-1419</v>
          </cell>
        </row>
        <row r="28780">
          <cell r="A28780" t="str">
            <v>3000028234</v>
          </cell>
          <cell r="B28780" t="str">
            <v>5</v>
          </cell>
          <cell r="C28780" t="str">
            <v>Active</v>
          </cell>
          <cell r="D28780" t="str">
            <v>REPAIR, CABLE</v>
          </cell>
          <cell r="E28780" t="str">
            <v>REP CBL:ELECTRICAL</v>
          </cell>
          <cell r="F28780" t="str">
            <v>REPAIR, CABLE; TYPE ELECTRICAL, METHOD ORIGINAL SPECIFICATION</v>
          </cell>
        </row>
        <row r="28781">
          <cell r="A28781" t="str">
            <v>3000031122</v>
          </cell>
          <cell r="B28781" t="str">
            <v>5</v>
          </cell>
          <cell r="C28781" t="str">
            <v>Active</v>
          </cell>
          <cell r="D28781" t="str">
            <v>PAY, SUBSCRIPTION</v>
          </cell>
          <cell r="E28781" t="str">
            <v>PAY SUBSCRPTN:SOLIDWORKS NETWORK LICENSE</v>
          </cell>
          <cell r="F28781" t="str">
            <v>PAY, SUBSCRIPTION: TYPE: SOLIDWORKS NETWORK LICENSE; FREQUENCY: YEARLY</v>
          </cell>
        </row>
        <row r="28782">
          <cell r="A28782" t="str">
            <v>3000014962</v>
          </cell>
          <cell r="B28782" t="str">
            <v>5</v>
          </cell>
          <cell r="C28782" t="str">
            <v>Active</v>
          </cell>
          <cell r="D28782" t="str">
            <v>BUILD, FOUNDATION</v>
          </cell>
          <cell r="E28782" t="str">
            <v>BLD FNDTN:SMOOTH FLOAT</v>
          </cell>
          <cell r="F28782" t="str">
            <v>BUILD, FOUNDATION: TYPE: POLE, ST 132KV STRAIN 21M BOTTOM ATT 14M; FINISH: SMOOTH FLOAT</v>
          </cell>
        </row>
        <row r="28783">
          <cell r="A28783" t="str">
            <v>3000026038</v>
          </cell>
          <cell r="B28783" t="str">
            <v>5</v>
          </cell>
          <cell r="C28783" t="str">
            <v>Active</v>
          </cell>
          <cell r="D28783" t="str">
            <v>REMOVE, CABLE</v>
          </cell>
          <cell r="E28783" t="str">
            <v>REM CBL:MV; XLPE/PILC; 630MM2X1C;MANUAL</v>
          </cell>
          <cell r="F28783" t="str">
            <v>REMOVE, CABLE: TYPE: MV; XLPE/PILC; 630MM2X1C; METHOD: MANUAL</v>
          </cell>
        </row>
        <row r="28784">
          <cell r="A28784" t="str">
            <v>3000029273</v>
          </cell>
          <cell r="B28784" t="str">
            <v>5</v>
          </cell>
          <cell r="C28784" t="str">
            <v>Active</v>
          </cell>
          <cell r="D28784" t="str">
            <v>BUILD, FOUNDATION</v>
          </cell>
          <cell r="E28784" t="str">
            <v>BLD FNDTN:ST 132KV STRN 20M SOIL 2</v>
          </cell>
          <cell r="F28784" t="str">
            <v>BUILD, FOUNDATION: TYPE: ST 132KV STRN 20M SOIL 2; FINISH: SMOOTH FLOAT; D-DT-7615; 0-90 DEG &amp; D-DT-7851</v>
          </cell>
        </row>
        <row r="28785">
          <cell r="A28785" t="str">
            <v>3000033990</v>
          </cell>
          <cell r="B28785" t="str">
            <v>5</v>
          </cell>
          <cell r="C28785" t="str">
            <v>Active</v>
          </cell>
          <cell r="D28785" t="str">
            <v>CALIBRATE, EQUIPMENT</v>
          </cell>
          <cell r="E28785" t="str">
            <v>CAL EQP:INSULATION TESTER MT550</v>
          </cell>
          <cell r="F28785" t="str">
            <v>CALIBRATE, EQUIPMENT: TYPE: INSULATION TESTER MT550; FREQUENCY: AS REQUIRED; METHOD: AS PER MANUFACTURES SPECIFICATION; CALIBRATION CERTIFICATE TO BE PROVIDED</v>
          </cell>
        </row>
        <row r="28786">
          <cell r="A28786" t="str">
            <v>3000023865</v>
          </cell>
          <cell r="B28786" t="str">
            <v>5</v>
          </cell>
          <cell r="C28786" t="str">
            <v>Active</v>
          </cell>
          <cell r="D28786" t="str">
            <v>HIRE, COORDINATOR</v>
          </cell>
          <cell r="E28786" t="str">
            <v>HIRE COORDNTR:AS REQUIRED;X-RAYS NDT</v>
          </cell>
          <cell r="F28786" t="str">
            <v>HIRE, COORDINATOR: EXPERIENCE LEVEL: AS REQUIRED; TYPE: X-RAYS NDT; QUALIFICATION: NDT LEVEL 1, NON=DESTRUCTIVE; CERTIFICATION: NONE; NUMBER OF YEARS EXPERIENCE: 3 YR; REQUIRED EXPERIENCE: 3 YR</v>
          </cell>
        </row>
        <row r="28787">
          <cell r="A28787" t="str">
            <v>3000017291</v>
          </cell>
          <cell r="B28787" t="str">
            <v>5</v>
          </cell>
          <cell r="C28787" t="str">
            <v>Active</v>
          </cell>
          <cell r="D28787" t="str">
            <v>MAINTAIN, SITE</v>
          </cell>
          <cell r="E28787" t="str">
            <v>MAINT SITE:ROAD RELATED ISSUES</v>
          </cell>
          <cell r="F28787" t="str">
            <v>MAINTAIN, SITE: TYPE: ROAD RELATED ISSUES</v>
          </cell>
        </row>
        <row r="28788">
          <cell r="A28788" t="str">
            <v>3000032411</v>
          </cell>
          <cell r="B28788" t="str">
            <v>5</v>
          </cell>
          <cell r="C28788" t="str">
            <v>Active</v>
          </cell>
          <cell r="D28788" t="str">
            <v>RECONDITION, COMPONENT</v>
          </cell>
          <cell r="E28788" t="str">
            <v>RECON COMPNT:PORTABLE EARTHING;STEEL</v>
          </cell>
          <cell r="F28788" t="str">
            <v>RECONDITION, COMPONENT: TYPE: PORTABLE EARTHING; MATERIAL: STEEL; METHOD: REPLACE SNAP-ON CLAMPS COMPLETE</v>
          </cell>
        </row>
        <row r="28789">
          <cell r="A28789" t="str">
            <v>3000026728</v>
          </cell>
          <cell r="B28789" t="str">
            <v>4</v>
          </cell>
          <cell r="C28789" t="str">
            <v>Active</v>
          </cell>
          <cell r="D28789" t="str">
            <v>MAINTAIN, SYSTEM</v>
          </cell>
          <cell r="E28789" t="str">
            <v>MAINT SYS:SLA;REMOTE AND ON SITE</v>
          </cell>
          <cell r="F28789" t="str">
            <v>MAINTAIN, SYSTEM: TYPE: SLA; METHOD: REMOTE AND ON SITE</v>
          </cell>
        </row>
        <row r="28790">
          <cell r="A28790" t="str">
            <v>3000017125</v>
          </cell>
          <cell r="B28790" t="str">
            <v>5</v>
          </cell>
          <cell r="C28790" t="str">
            <v>Active</v>
          </cell>
          <cell r="D28790" t="str">
            <v>CALIBRATE, EQUIPMENT</v>
          </cell>
          <cell r="E28790" t="str">
            <v>CAL EQP:METTLER TOLEDO TITRATORS,YEARLY</v>
          </cell>
          <cell r="F28790" t="str">
            <v>CALIBRATE, EQUIPMENT; TYPE METTLER TOLEDO TITRATORS, FREQUENCY YEARLY, METHOD PREVENTATIVE MAINTENANCE</v>
          </cell>
        </row>
        <row r="28791">
          <cell r="A28791" t="str">
            <v>3000017257</v>
          </cell>
          <cell r="B28791" t="str">
            <v>5</v>
          </cell>
          <cell r="C28791" t="str">
            <v>Active</v>
          </cell>
          <cell r="D28791" t="str">
            <v>TEST, PEOPLE</v>
          </cell>
          <cell r="E28791" t="str">
            <v>TEST PPL:MEDICAL; FITNESS;SURVEILLANCE</v>
          </cell>
          <cell r="F28791" t="str">
            <v>TEST, PEOPLE: TYPE: MEDICAL; FITNESS; METHOD: SURVEILLANCE; FREQUENCY: PRE-EMPLOYMENT; PERIODICAL; TRANSFER; EXIT; FEEDBACK: WRITTEN RECORD; PROVISION OF MEDICAL SURVEILLANCE SERVICES AT ROSHERVILLE AND REMOTE SITES ON AN AS AND WHEN REQUIRED BASIS</v>
          </cell>
        </row>
        <row r="28792">
          <cell r="A28792" t="str">
            <v>3000022102</v>
          </cell>
          <cell r="B28792" t="str">
            <v>5</v>
          </cell>
          <cell r="C28792" t="str">
            <v>Active</v>
          </cell>
          <cell r="D28792" t="str">
            <v>ASSEMBLE, STRUCTURE</v>
          </cell>
          <cell r="E28792" t="str">
            <v>ASSEMBL STRUCT:1PH DELTA 2.5M X-ARM;WOOD</v>
          </cell>
          <cell r="F28792" t="str">
            <v>ASSEMBLE, STRUCTURE: TYPE: 1PH DELTA 2.5M X-ARM; MATERIAL: WOOD; CONFIGURATION: STRAINER MEDIUM 1-60 DEG DEVIATION; DRAWING NO: D-DT-1344 REV 0; MV STRUCTURE; BONDING INCLUDED, DOWNWIRE EXCLUDED</v>
          </cell>
        </row>
        <row r="28793">
          <cell r="A28793" t="str">
            <v>3000028639</v>
          </cell>
          <cell r="B28793" t="str">
            <v>4</v>
          </cell>
          <cell r="C28793" t="str">
            <v>Active</v>
          </cell>
          <cell r="D28793" t="str">
            <v>REPAIR, PIPING</v>
          </cell>
          <cell r="E28793" t="str">
            <v>REPR PIPNG:250NB;GALVANISED</v>
          </cell>
          <cell r="F28793" t="str">
            <v>REPAIR, PIPING: TYPE: 250NB; MATERIAL: GALVANISED</v>
          </cell>
        </row>
        <row r="28794">
          <cell r="A28794" t="str">
            <v>3000033253</v>
          </cell>
          <cell r="B28794" t="str">
            <v>5</v>
          </cell>
          <cell r="C28794" t="str">
            <v>Active</v>
          </cell>
          <cell r="D28794" t="str">
            <v>TEST, PEOPLE</v>
          </cell>
          <cell r="E28794" t="str">
            <v>TEST PPL:TRIGLYCERIDES;LABORATORY</v>
          </cell>
          <cell r="F28794" t="str">
            <v>TEST, PEOPLE: TYPE: TRIGLYCERIDES; METHOD: LABORATORY; FREQUENCY: AS AND WHEN REQUIRED; FEEDBACK: 24 HRS MAXIMUM FROM SAMPLES TAKEN, LABORATORY SERVICES TO PROVIDE A REPORT WITHIN 48 HRS FOLLOWING THE ASSESSMENT</v>
          </cell>
        </row>
        <row r="28795">
          <cell r="A28795" t="str">
            <v>3000033395</v>
          </cell>
          <cell r="B28795" t="str">
            <v>4</v>
          </cell>
          <cell r="C28795" t="str">
            <v>Active</v>
          </cell>
          <cell r="D28795" t="str">
            <v>CALIBRATE, EQUIPMENT</v>
          </cell>
          <cell r="E28795" t="str">
            <v>CAL EQP:THERMAL ENVIRONMENT MONITOR</v>
          </cell>
          <cell r="F28795" t="str">
            <v>CALIBRATE, EQUIPMENT: TYPE: THERMAL ENVIRONMENT MONITOR; FREQUENCY: AS &amp; WHEN REQUIRED; 3M</v>
          </cell>
        </row>
        <row r="28796">
          <cell r="A28796" t="str">
            <v>3000027501</v>
          </cell>
          <cell r="B28796" t="str">
            <v>4</v>
          </cell>
          <cell r="C28796" t="str">
            <v>Active</v>
          </cell>
          <cell r="D28796" t="str">
            <v>INSTALL, EQUIPMENT</v>
          </cell>
          <cell r="E28796" t="str">
            <v>INSTL EQP:CLOSING SPAN;PHYSICAL</v>
          </cell>
          <cell r="F28796" t="str">
            <v>INSTALL, EQUIPMENT: TYPE: CLOSING SPAN; METHOD: PHYSICAL; INCLUDING STRINGING,JUMPERS,HARDWARE AND LABELLING</v>
          </cell>
        </row>
        <row r="28797">
          <cell r="A28797" t="str">
            <v>3000021184</v>
          </cell>
          <cell r="B28797" t="str">
            <v>5</v>
          </cell>
          <cell r="C28797" t="str">
            <v>Active</v>
          </cell>
          <cell r="D28797" t="str">
            <v>REPAIR, EQUIPMENT</v>
          </cell>
          <cell r="E28797" t="str">
            <v>REPR EQP:LADDERS FIBERGLASS</v>
          </cell>
          <cell r="F28797" t="str">
            <v>REPAIR, EQUIPMENT: TYPE: LADDERS FIBERGLASS; METHOD: MANUALLY LADDER POLYURETHANE COATING</v>
          </cell>
        </row>
        <row r="28798">
          <cell r="A28798" t="str">
            <v>3000024361</v>
          </cell>
          <cell r="B28798" t="str">
            <v>5</v>
          </cell>
          <cell r="C28798" t="str">
            <v>Active</v>
          </cell>
          <cell r="D28798" t="str">
            <v>CONSTRUCT, STRUCTURE</v>
          </cell>
          <cell r="E28798" t="str">
            <v>CONSTR STRUCT:GALVANISED STEEL</v>
          </cell>
          <cell r="F28798" t="str">
            <v>CONSTRUCT, STRUCTURE: TYPE: ISOLATOR STD RH E/S - 132KV MOTOR LATTICE SUPPORT STEELWORK - 2.4M PHASE CRS; MATERIAL: GALVANISED STEEL; MANUFACTURING DETAILS AND ASSEMBLY MODULE NO- D-DT-5202 S2Q R2</v>
          </cell>
        </row>
        <row r="28799">
          <cell r="A28799" t="str">
            <v>3000024078</v>
          </cell>
          <cell r="B28799" t="str">
            <v>5</v>
          </cell>
          <cell r="C28799" t="str">
            <v>Active</v>
          </cell>
          <cell r="D28799" t="str">
            <v>MAINTAIN, EXTINGUISHER, FIRE</v>
          </cell>
          <cell r="E28799" t="str">
            <v>MAINT EXTNGR FIRE:CO2 2.5KG;YEARLY</v>
          </cell>
          <cell r="F28799" t="str">
            <v>MAINTAIN, EXTINGUISHER, FIRE: TYPE: CO2 2.5KG; FREQUENCY: YEARLY; METHOD: ANNUAL OVERHAUL</v>
          </cell>
        </row>
        <row r="28800">
          <cell r="A28800" t="str">
            <v>3000017557</v>
          </cell>
          <cell r="B28800" t="str">
            <v>5</v>
          </cell>
          <cell r="C28800" t="str">
            <v>Active</v>
          </cell>
          <cell r="D28800" t="str">
            <v>CLEAN, EQUIPMENT</v>
          </cell>
          <cell r="E28800" t="str">
            <v>CLEAN EQP:TOILET,PHYSICAL CLEANING</v>
          </cell>
          <cell r="F28800" t="str">
            <v>CLEAN, EQUIPMENT; TYPE TOILET, METHOD PHYSICAL CLEANING, FREQUENCY AS AND WHEN REQUIRED</v>
          </cell>
        </row>
        <row r="28801">
          <cell r="A28801" t="str">
            <v>3000018722</v>
          </cell>
          <cell r="B28801" t="str">
            <v>5</v>
          </cell>
          <cell r="C28801" t="str">
            <v>Active</v>
          </cell>
          <cell r="D28801" t="str">
            <v>INSPECT, VEHICLE</v>
          </cell>
          <cell r="E28801" t="str">
            <v>INSP VEH:AIRCRAFT; VISUAL INSPECTION</v>
          </cell>
          <cell r="F28801" t="str">
            <v>INSPECT, VEHICLE: TYPE: AIRCRAFT; VISUAL INSPECTION; METHOD: MECHANICAL; 300 HOUR MANDATORY PERIODIC INSPECTION IS THE DESCRIPTION OF THE TYPE OF INSPECTION PERFORMED AT 100 HOUR INTERVALS</v>
          </cell>
        </row>
        <row r="28802">
          <cell r="A28802" t="str">
            <v>3000016570</v>
          </cell>
          <cell r="B28802" t="str">
            <v>5</v>
          </cell>
          <cell r="C28802" t="str">
            <v>Active</v>
          </cell>
          <cell r="D28802" t="str">
            <v>REMOVE, EQUIPMENT, ELECTRICAL</v>
          </cell>
          <cell r="E28802" t="str">
            <v>RMV EQP ELEC:6.6KV SURGE ARRESTER</v>
          </cell>
          <cell r="F28802" t="str">
            <v>REMOVE, EQUIPMENT, ELECTRICAL; TYPE 6.6KV SURGE ARRESTER, METHOD PHYSICAL AND MECHANICAL; OUTDOOR CIRCUIT BREAKERS</v>
          </cell>
        </row>
        <row r="28803">
          <cell r="A28803" t="str">
            <v>3000025342</v>
          </cell>
          <cell r="B28803" t="str">
            <v>4</v>
          </cell>
          <cell r="C28803" t="str">
            <v>Active</v>
          </cell>
          <cell r="D28803" t="str">
            <v>INSTALL, EQUIPMENT, ELECTRICAL</v>
          </cell>
          <cell r="E28803" t="str">
            <v>INSTL EQP ELEC:CLIMBING DEVISE;PHYSICAL</v>
          </cell>
          <cell r="F28803" t="str">
            <v>INSTALL, EQUIPMENT, ELECTRICAL: TYPE: CLIMBING DEVISE; METHOD: PHYSICAL; ANTI-CLIMBING DEVICE - INSIDE OF LATTICE STRUCTURE</v>
          </cell>
        </row>
        <row r="28804">
          <cell r="A28804" t="str">
            <v>3000024263</v>
          </cell>
          <cell r="B28804" t="str">
            <v>5</v>
          </cell>
          <cell r="C28804" t="str">
            <v>Active</v>
          </cell>
          <cell r="D28804" t="str">
            <v>REMOVE, EQUIPMENT, ELECTRICAL</v>
          </cell>
          <cell r="E28804" t="str">
            <v>RMV EQP ELEC:PHYSICAL AND MECHANICAL</v>
          </cell>
          <cell r="F28804" t="str">
            <v>REMOVE, EQUIPMENT, ELECTRICAL; TYPE 132KV CIRCUIT BREAKER 3PHASE, METHOD PHYSICAL AND MECHANICAL</v>
          </cell>
        </row>
        <row r="28805">
          <cell r="A28805" t="str">
            <v>3000021527</v>
          </cell>
          <cell r="B28805" t="str">
            <v>5</v>
          </cell>
          <cell r="C28805" t="str">
            <v>Active</v>
          </cell>
          <cell r="D28805" t="str">
            <v>CALIBRATE, EQUIPMENT</v>
          </cell>
          <cell r="E28805" t="str">
            <v>CAL EQP:TESTER; 4000, DIGITAL ANALYSER</v>
          </cell>
          <cell r="F28805" t="str">
            <v>CALIBRATE, EQUIPMENT: TYPE: TESTER; 4000, DIGITAL ANALYSER; FREQUENCY: AS PER STANDARD; METHOD: NEED CALIBRATE CERTIFICATE</v>
          </cell>
        </row>
        <row r="28806">
          <cell r="A28806" t="str">
            <v>3000030527</v>
          </cell>
          <cell r="B28806" t="str">
            <v>5</v>
          </cell>
          <cell r="C28806" t="str">
            <v>Active</v>
          </cell>
          <cell r="D28806" t="str">
            <v>ASSEMBLE, STRUCTURE</v>
          </cell>
          <cell r="E28806" t="str">
            <v>ASSEMBL STRUCT:STEEL</v>
          </cell>
          <cell r="F28806" t="str">
            <v>ASSEMBLE, STRUCTURE; TYPE SINGLE TO DOUBLE SHIELDING / EARTHWIRE, MATERIAL STEEL, CONFIGURATION SINGLE TO DOUBLE SHIELDING / EARTHWIRE; 2-D-WT-816</v>
          </cell>
        </row>
        <row r="28807">
          <cell r="A28807" t="str">
            <v>3000023843</v>
          </cell>
          <cell r="B28807" t="str">
            <v>4</v>
          </cell>
          <cell r="C28807" t="str">
            <v>Active</v>
          </cell>
          <cell r="D28807" t="str">
            <v>CALIBRATE, EQUIPMENT</v>
          </cell>
          <cell r="E28807" t="str">
            <v>CAL EQP:INSTRON;AS REQUIRED</v>
          </cell>
          <cell r="F28807" t="str">
            <v>CALIBRATE, EQUIPMENT: TYPE: INSTRON; FREQUENCY: AS REQUIRED</v>
          </cell>
        </row>
        <row r="28808">
          <cell r="A28808" t="str">
            <v>3000030909</v>
          </cell>
          <cell r="B28808" t="str">
            <v>5</v>
          </cell>
          <cell r="C28808" t="str">
            <v>Active</v>
          </cell>
          <cell r="D28808" t="str">
            <v>CREATE, DOCUMENT</v>
          </cell>
          <cell r="E28808" t="str">
            <v>CREATE DOC:ASBESTOS WORK;HARD COPY</v>
          </cell>
          <cell r="F28808" t="str">
            <v>CREATE, DOCUMENT: TYPE: ASBESTOS WORK; MEDIA: HARD COPY; CONTRACTOR TO SUBMIT NOTIFICATION TO DEPARTMENT OF LABOUR</v>
          </cell>
        </row>
        <row r="28809">
          <cell r="A28809" t="str">
            <v>3000016929</v>
          </cell>
          <cell r="B28809" t="str">
            <v>5</v>
          </cell>
          <cell r="C28809" t="str">
            <v>Active</v>
          </cell>
          <cell r="D28809" t="str">
            <v>INSTALL, GLASS</v>
          </cell>
          <cell r="E28809" t="str">
            <v>INSTL GLASS:WHITE PLANT;AUTOMOTIVE</v>
          </cell>
          <cell r="F28809" t="str">
            <v>INSTALL, GLASS: TYPE: WHITE PLANT; METHOD: AUTOMOTIVE</v>
          </cell>
        </row>
        <row r="28810">
          <cell r="A28810" t="str">
            <v>3000014545</v>
          </cell>
          <cell r="B28810" t="str">
            <v>5</v>
          </cell>
          <cell r="C28810" t="str">
            <v>Active</v>
          </cell>
          <cell r="D28810" t="str">
            <v>PROVIDE, SUPPORT SERVICE</v>
          </cell>
          <cell r="E28810" t="str">
            <v>PRVD SUPRT SERV:FREIGHT,SEA</v>
          </cell>
          <cell r="F28810" t="str">
            <v>PROVIDE, SUPPORT SERVICE; TYPE FREIGHT, METHOD SEA</v>
          </cell>
        </row>
        <row r="28811">
          <cell r="A28811" t="str">
            <v>3000022139</v>
          </cell>
          <cell r="B28811" t="str">
            <v>5</v>
          </cell>
          <cell r="C28811" t="str">
            <v>Active</v>
          </cell>
          <cell r="D28811" t="str">
            <v>REPAIR, EQUIPMENT, ELECTRICAL</v>
          </cell>
          <cell r="E28811" t="str">
            <v>REPR EQP ELEC:SCREEN, MICROPHONE,SANAS</v>
          </cell>
          <cell r="F28811" t="str">
            <v>REPAIR, EQUIPMENT, ELECTRICAL; TYPE TESTER; HP8496A, STEP UP ATTENUATO, REPAIR TYPE SCREEN, MICROPHONE, TEST SANAS</v>
          </cell>
        </row>
        <row r="28812">
          <cell r="A28812" t="str">
            <v>3000020896</v>
          </cell>
          <cell r="B28812" t="str">
            <v>5</v>
          </cell>
          <cell r="C28812" t="str">
            <v>Active</v>
          </cell>
          <cell r="D28812" t="str">
            <v>CALIBRATE, EQUIPMENT</v>
          </cell>
          <cell r="E28812" t="str">
            <v>CAL EQP:ANALYSER;ANNUAL</v>
          </cell>
          <cell r="F28812" t="str">
            <v>CALIBRATE, EQUIPMENT: TYPE: ANALYSER; FREQUENCY: ANNUAL; METHOD: CALIBRATION OF LAR QUICK TOC PURITY ANALYSER</v>
          </cell>
        </row>
        <row r="28813">
          <cell r="A28813" t="str">
            <v>3000022838</v>
          </cell>
          <cell r="B28813" t="str">
            <v>5</v>
          </cell>
          <cell r="C28813" t="str">
            <v>Active</v>
          </cell>
          <cell r="D28813" t="str">
            <v>REPAIR, PUMP</v>
          </cell>
          <cell r="E28813" t="str">
            <v>REPR PMP:DIESEL;ONCE OFF</v>
          </cell>
          <cell r="F28813" t="str">
            <v>REPAIR, PUMP: TYPE: DIESEL; METHOD: ONCE OFF</v>
          </cell>
        </row>
        <row r="28814">
          <cell r="A28814" t="str">
            <v>3000026640</v>
          </cell>
          <cell r="B28814" t="str">
            <v>4</v>
          </cell>
          <cell r="C28814" t="str">
            <v>Active</v>
          </cell>
          <cell r="D28814" t="str">
            <v>MAINTAIN, SYSTEM</v>
          </cell>
          <cell r="E28814" t="str">
            <v>MAINT SYS:16 PORT POE L2/L3 SWITCH</v>
          </cell>
          <cell r="F28814" t="str">
            <v>MAINTAIN, SYSTEM: TYPE: 16 PORT POE L2/L3 SWITCH; FREQUENCY: AS REQUIRED; METHOD: KEEP IN GOOD WORKING ORDER; 10/100/1000 BASE-T</v>
          </cell>
        </row>
        <row r="28815">
          <cell r="A28815" t="str">
            <v>3000032067</v>
          </cell>
          <cell r="B28815" t="str">
            <v>5</v>
          </cell>
          <cell r="C28815" t="str">
            <v>Active</v>
          </cell>
          <cell r="D28815" t="str">
            <v>PROVIDE, COURIER SERVICE</v>
          </cell>
          <cell r="E28815" t="str">
            <v>PRVD COUR SERV:PARCEL;TO/FRM KIM-KIM</v>
          </cell>
          <cell r="F28815" t="str">
            <v>PROVIDE, COURIER SERVICE: TYPE: PARCEL; METHOD: TO/FRM KIM-KIM; DURATION: OVERNIGHT</v>
          </cell>
        </row>
        <row r="28816">
          <cell r="A28816" t="str">
            <v>3000016776</v>
          </cell>
          <cell r="B28816" t="str">
            <v>4</v>
          </cell>
          <cell r="C28816" t="str">
            <v>Active</v>
          </cell>
          <cell r="D28816" t="str">
            <v>INSTALL, CABLE</v>
          </cell>
          <cell r="E28816" t="str">
            <v>INSTL CBL:4 CORE 2.5MM2</v>
          </cell>
          <cell r="F28816" t="str">
            <v>INSTALL, CABLE: TYPE: 4 CORE 2.5MM2; METHOD: INSTALLATION OF CABLE AND CABLE NUMBER AT BOTH ENDS</v>
          </cell>
        </row>
        <row r="28817">
          <cell r="A28817" t="str">
            <v>3000013478</v>
          </cell>
          <cell r="B28817" t="str">
            <v>5</v>
          </cell>
          <cell r="C28817" t="str">
            <v>Active</v>
          </cell>
          <cell r="D28817" t="str">
            <v>ERECT, STRUCTURE</v>
          </cell>
          <cell r="E28817" t="str">
            <v>ERECT STRUCT:TRANSFORMER PROTECTION CAMP</v>
          </cell>
          <cell r="F28817" t="str">
            <v>ERECT, STRUCTURE: TYPE: TRANSFORMER PROTECTION CAMP; METHOD: NEC3 ECC; 2-ET-14828</v>
          </cell>
        </row>
        <row r="28818">
          <cell r="A28818" t="str">
            <v>3000015325</v>
          </cell>
          <cell r="B28818" t="str">
            <v>4</v>
          </cell>
          <cell r="C28818" t="str">
            <v>Active</v>
          </cell>
          <cell r="D28818" t="str">
            <v>BUILD, FOUNDATION</v>
          </cell>
          <cell r="E28818" t="str">
            <v>BLD FNDTN</v>
          </cell>
          <cell r="F28818" t="str">
            <v>BUILD, FOUNDATION; TYPE POLE, ST 132KV GUYED SUSP 24.2M BOTTOM ATTACHMENT 18.8</v>
          </cell>
        </row>
        <row r="28819">
          <cell r="A28819" t="str">
            <v>3000015635</v>
          </cell>
          <cell r="B28819" t="str">
            <v>5</v>
          </cell>
          <cell r="C28819" t="str">
            <v>Active</v>
          </cell>
          <cell r="D28819" t="str">
            <v>ASSEMBLE, STRUCTURE</v>
          </cell>
          <cell r="E28819" t="str">
            <v>ASSEMBL STRUCT:STEEL;THREE POLE</v>
          </cell>
          <cell r="F28819" t="str">
            <v>ASSEMBLE, STRUCTURE: TYPE: STRAIN (3X11.6 POLES, PLANT 2M, BOTTOM ATTACHMENT 9.6M); MATERIAL: STEEL; CONFIGURATION: THREE POLE; POLE, 3-POLE TERM STRUCTURE 0-90 DEG</v>
          </cell>
        </row>
        <row r="28820">
          <cell r="A28820" t="str">
            <v>3000014095</v>
          </cell>
          <cell r="B28820" t="str">
            <v>5</v>
          </cell>
          <cell r="C28820" t="str">
            <v>Active</v>
          </cell>
          <cell r="D28820" t="str">
            <v>PROVIDE, MEDICAL SERVICE</v>
          </cell>
          <cell r="E28820" t="str">
            <v>PRVD MED SERV:X-RAY</v>
          </cell>
          <cell r="F28820" t="str">
            <v>PROVIDE, MEDICAL SERVICE: TYPE: X-RAY</v>
          </cell>
        </row>
        <row r="28821">
          <cell r="A28821" t="str">
            <v>3000032229</v>
          </cell>
          <cell r="B28821" t="str">
            <v>5</v>
          </cell>
          <cell r="C28821" t="str">
            <v>Active</v>
          </cell>
          <cell r="D28821" t="str">
            <v>PROVIDE, COURIER SERVICE</v>
          </cell>
          <cell r="E28821" t="str">
            <v>PRVD COUR SERV:PARCEL;TO/FRM PTG-RUS</v>
          </cell>
          <cell r="F28821" t="str">
            <v>PROVIDE, COURIER SERVICE: TYPE: PARCEL; METHOD: TO/FRM PTG-RUS; DURATION: ECONOMY</v>
          </cell>
        </row>
        <row r="28822">
          <cell r="A28822" t="str">
            <v>3000031708</v>
          </cell>
          <cell r="B28822" t="str">
            <v>5</v>
          </cell>
          <cell r="C28822" t="str">
            <v>Active</v>
          </cell>
          <cell r="D28822" t="str">
            <v>INSTALL, APPLIANCE, SANITARY</v>
          </cell>
          <cell r="E28822" t="str">
            <v>INSTL APPL SNTRY:SHOWER;PERSPEX</v>
          </cell>
          <cell r="F28822" t="str">
            <v>INSTALL, APPLIANCE, SANITARY: TYPE: SHOWER; MATERIAL: PERSPEX; COMPRISING BRASS SHALLOW SEAL P-TRAP WITH PERSPEX ISOLA 120 SHOWER TRAY, CHROMIUM PLATED GRATING, TWO COBRA OR SIMILAR APPROVED HEAVY PATTERN CHROMIUM PLATED BRASS UNDER-TILE PATTERN STOP COCKS WITH WALL FLANGES AND HOT AND COLD INDICATIONS AND CHROMIUM PLATED BRASS VANDAL PROOF SHOWER HEAD</v>
          </cell>
        </row>
        <row r="28823">
          <cell r="A28823" t="str">
            <v>3000017314</v>
          </cell>
          <cell r="B28823" t="str">
            <v>5</v>
          </cell>
          <cell r="C28823" t="str">
            <v>Active</v>
          </cell>
          <cell r="D28823" t="str">
            <v>DISPOSE, WASTE</v>
          </cell>
          <cell r="E28823" t="str">
            <v>DISPOSE WST:HYDROCARBON CONTAMINATED</v>
          </cell>
          <cell r="F28823" t="str">
            <v>DISPOSE, WASTE: TYPE: HYDROCARBON CONTAMINATED; METHOD: MANUAL; CLASSIFICATION: OIL SPILL CLEAN-UP; PCB FREE HYDROCARBON CONTAMINATED WASTE (210L DRUM)</v>
          </cell>
        </row>
        <row r="28824">
          <cell r="A28824" t="str">
            <v>3000032607</v>
          </cell>
          <cell r="B28824" t="str">
            <v>5</v>
          </cell>
          <cell r="C28824" t="str">
            <v>Active</v>
          </cell>
          <cell r="D28824" t="str">
            <v>CALIBRATE, EQUIPMENT</v>
          </cell>
          <cell r="E28824" t="str">
            <v>CAL EQP:INSULATION TESTER 1520</v>
          </cell>
          <cell r="F28824" t="str">
            <v>CALIBRATE, EQUIPMENT: TYPE: INSULATION TESTER 1520; FREQUENCY: AS AND WHEN REQUIRED; METHOD: NEED CALIBRATION CERTIFICATE</v>
          </cell>
        </row>
        <row r="28825">
          <cell r="A28825" t="str">
            <v>3000025486</v>
          </cell>
          <cell r="B28825" t="str">
            <v>3</v>
          </cell>
          <cell r="C28825" t="str">
            <v>Active</v>
          </cell>
          <cell r="D28825" t="str">
            <v>CAST, CONCRETE</v>
          </cell>
          <cell r="E28825" t="str">
            <v>CAST CONCRTE:IN SITU;10-40 MPA</v>
          </cell>
          <cell r="F28825" t="str">
            <v>CAST, CONCRETE: TYPE: IN SITU; COMPOSITION: SAND, STONE AND CEMENT; STRENGTH: 10-40 MPA; THICKNESS: 300 X 300 X300 MM; CONCRETE COMPRESSIVE STRENGTH TEST (1/10M3)</v>
          </cell>
        </row>
        <row r="28826">
          <cell r="A28826" t="str">
            <v>3000030818</v>
          </cell>
          <cell r="B28826" t="str">
            <v>5</v>
          </cell>
          <cell r="C28826" t="str">
            <v>Active</v>
          </cell>
          <cell r="D28826" t="str">
            <v>CALIBRATE, EQUIPMENT</v>
          </cell>
          <cell r="E28826" t="str">
            <v>CAL EQP:CIRCUIT BREAKER TIMING TESTER</v>
          </cell>
          <cell r="F28826" t="str">
            <v>CALIBRATE, EQUIPMENT: TYPE: CIRCUIT BREAKER TIMING TESTER; FREQUENCY: YEARLY; METHOD: OEM SPECIFCATION; SANAS CALIBRATION CERTIFICATE APROVED BY HV TEST TO BE ISSUED AS PROOF OF CALIBRATION; CALIBRATION APPROVE STICKER TO ALSO APPEAR ON THE EQUIPMENT WITH THE CALIBRATION AND EXPIRY DATE</v>
          </cell>
        </row>
        <row r="28827">
          <cell r="A28827" t="str">
            <v>3000022053</v>
          </cell>
          <cell r="B28827" t="str">
            <v>5</v>
          </cell>
          <cell r="C28827" t="str">
            <v>Active</v>
          </cell>
          <cell r="D28827" t="str">
            <v>REPAIR, EQUIPMENT, ELECTRICAL</v>
          </cell>
          <cell r="E28827" t="str">
            <v>REPR EQP ELEC:SCREEN, MICROPHONE;SANAS</v>
          </cell>
          <cell r="F28827" t="str">
            <v>REPAIR, EQUIPMENT, ELECTRICAL: TYPE: TESTER; HP 54200A, OSCILLOSCOPE; REPAIR TYPE: SCREEN, MICROPHONE; TEST: SANAS</v>
          </cell>
        </row>
        <row r="28828">
          <cell r="A28828" t="str">
            <v>3000023704</v>
          </cell>
          <cell r="B28828" t="str">
            <v>5</v>
          </cell>
          <cell r="C28828" t="str">
            <v>Active</v>
          </cell>
          <cell r="D28828" t="str">
            <v>CUT, GRASS</v>
          </cell>
          <cell r="E28828" t="str">
            <v>CUT GRAS:BANK,A7,EQUIPMENT,MONTHLY</v>
          </cell>
          <cell r="F28828" t="str">
            <v>CUT, GRASS; TYPE BANK, CHARGE RATE A7, METHOD EQUIPMENT, FREQUENCY MONTHLY</v>
          </cell>
        </row>
        <row r="28829">
          <cell r="A28829" t="str">
            <v>3000013635</v>
          </cell>
          <cell r="B28829" t="str">
            <v>5</v>
          </cell>
          <cell r="C28829" t="str">
            <v>Active</v>
          </cell>
          <cell r="D28829" t="str">
            <v>ERECT, POLE</v>
          </cell>
          <cell r="E28829" t="str">
            <v>ERECT POLE:4M CONCRETE POLE BACK-ACTOR</v>
          </cell>
          <cell r="F28829" t="str">
            <v>ERECT, POLE; TYPE 4M CONCRETE POLE BACK-ACTOR, MATERIAL CONCRETE, METHOD 0.8M DEEP; D-DT-0330, NEC3 ECC</v>
          </cell>
        </row>
        <row r="28830">
          <cell r="A28830" t="str">
            <v>3000025399</v>
          </cell>
          <cell r="B28830" t="str">
            <v>5</v>
          </cell>
          <cell r="C28830" t="str">
            <v>Active</v>
          </cell>
          <cell r="D28830" t="str">
            <v>INSTALL, EQUIPMENT, SAFETY</v>
          </cell>
          <cell r="E28830" t="str">
            <v>INSTL EQP SFTY:JUNCTION BOXES;MANUAL</v>
          </cell>
          <cell r="F28830" t="str">
            <v>INSTALL, EQUIPMENT, SAFETY: TYPE: JUNCTION BOXES; METHOD: MANUAL</v>
          </cell>
        </row>
        <row r="28831">
          <cell r="A28831" t="str">
            <v>3000026212</v>
          </cell>
          <cell r="B28831" t="str">
            <v>5</v>
          </cell>
          <cell r="C28831" t="str">
            <v>Active</v>
          </cell>
          <cell r="D28831" t="str">
            <v>TEST, PEOPLE</v>
          </cell>
          <cell r="E28831" t="str">
            <v>TEST PPL:HDL CHOLESTEROL;LABORATORY</v>
          </cell>
          <cell r="F28831" t="str">
            <v>TEST, PEOPLE: TYPE: HDL CHOLESTEROL; METHOD: LABORATORY; FREQUENCY: ONCE OFF; FEEDBACK: WRITTEN REPORT; INCLUSIVE OF DIAGNOSTIC SWABBING, TRANSPORTING, TESTING AND PROVIDING RESULTS; MAXIMUM TURNAROUND TIME FOR RESULTS SHOULD NOT EXCEED 48 HOURS</v>
          </cell>
        </row>
        <row r="28832">
          <cell r="A28832" t="str">
            <v>3000014353</v>
          </cell>
          <cell r="B28832" t="str">
            <v>5</v>
          </cell>
          <cell r="C28832" t="str">
            <v>Active</v>
          </cell>
          <cell r="D28832" t="str">
            <v>INSTALL, PIPE</v>
          </cell>
          <cell r="E28832" t="str">
            <v>INSTL PIPE:MULTIPLE WAY DIRECT TUBE</v>
          </cell>
          <cell r="F28832" t="str">
            <v>INSTALL, PIPE: TYPE: MULTIPLE WAY DIRECT TUBE; MATERIAL: POLYETHYLENE; METHOD: PHYSICAL; REFERENCE NO: E-B-D-7W12; 10-12MM; 1.2MM; CORP 4400R UPDATED IT LAN CABLING COMPARISON</v>
          </cell>
        </row>
        <row r="28833">
          <cell r="A28833" t="str">
            <v>3000014106</v>
          </cell>
          <cell r="B28833" t="str">
            <v>5</v>
          </cell>
          <cell r="C28833" t="str">
            <v>Active</v>
          </cell>
          <cell r="D28833" t="str">
            <v>RENT, PUMP</v>
          </cell>
          <cell r="E28833" t="str">
            <v>RENT PMP:STANDING TIME PER CREW</v>
          </cell>
          <cell r="F28833" t="str">
            <v>RENT, PUMP: TYPE: STANDING TIME PER CREW</v>
          </cell>
        </row>
        <row r="28834">
          <cell r="A28834" t="str">
            <v>3000013483</v>
          </cell>
          <cell r="B28834" t="str">
            <v>5</v>
          </cell>
          <cell r="C28834" t="str">
            <v>Active</v>
          </cell>
          <cell r="D28834" t="str">
            <v>TEST, EQUIPMENT, ELECTRICAL</v>
          </cell>
          <cell r="E28834" t="str">
            <v>TEST EQP ELEC:EARTH RESISTANCE TEST</v>
          </cell>
          <cell r="F28834" t="str">
            <v>TEST, EQUIPMENT, ELECTRICAL: TYPE: EARTH RESISTANCE TEST; METHOD: NEC3 ECC; FREQUENCY: ONCE OFF; FEEDBACK: REPORT</v>
          </cell>
        </row>
        <row r="28835">
          <cell r="A28835" t="str">
            <v>3000022229</v>
          </cell>
          <cell r="B28835" t="str">
            <v>5</v>
          </cell>
          <cell r="C28835" t="str">
            <v>Active</v>
          </cell>
          <cell r="D28835" t="str">
            <v>REPAIR, EQUIPMENT, ELECTRICAL</v>
          </cell>
          <cell r="E28835" t="str">
            <v>REPR EQP ELEC:SCREEN, MICROPHONE,SANAS</v>
          </cell>
          <cell r="F28835" t="str">
            <v>REPAIR, EQUIPMENT, ELECTRICAL; TYPE TESTER; HPJ2302A, DIGITAL COMMS AN, REPAIR TYPE SCREEN, MICROPHONE, TEST SANAS</v>
          </cell>
        </row>
        <row r="28836">
          <cell r="A28836" t="str">
            <v>3000018176</v>
          </cell>
          <cell r="B28836" t="str">
            <v>5</v>
          </cell>
          <cell r="C28836" t="str">
            <v>Active</v>
          </cell>
          <cell r="D28836" t="str">
            <v>MANUFACTURE, PROTOTYPE</v>
          </cell>
          <cell r="E28836" t="str">
            <v>MANUF PROTOTYPE:MACHINING</v>
          </cell>
          <cell r="F28836" t="str">
            <v>MANUFACTURE, PROTOTYPE: TYPE: MACHINING</v>
          </cell>
        </row>
        <row r="28837">
          <cell r="A28837" t="str">
            <v>3000016213</v>
          </cell>
          <cell r="B28837" t="str">
            <v>4</v>
          </cell>
          <cell r="C28837" t="str">
            <v>Active</v>
          </cell>
          <cell r="D28837" t="str">
            <v>REPAIR, MOTOR, ELECTRIC</v>
          </cell>
          <cell r="E28837" t="str">
            <v>REPR MTR ELEC:30.8KW 4P LT4254-4AA10</v>
          </cell>
          <cell r="F28837" t="str">
            <v>REPAIR, MOTOR, ELECTRIC; TYPE 30.8KW 4P LT4254-4AA10, REPAIR TYPE OVERHAUL MOTOR</v>
          </cell>
        </row>
        <row r="28838">
          <cell r="A28838" t="str">
            <v>3000030537</v>
          </cell>
          <cell r="B28838" t="str">
            <v>5</v>
          </cell>
          <cell r="C28838" t="str">
            <v>Active</v>
          </cell>
          <cell r="D28838" t="str">
            <v>ASSEMBLE, STRUCTURE</v>
          </cell>
          <cell r="E28838" t="str">
            <v>ASSEMBL STRUCT</v>
          </cell>
          <cell r="F28838" t="str">
            <v>ASSEMBLE, STRUCTURE: TYPE: STAY ROD ASSEMBLY TYPE ROCK SOIL; MATERIAL: STAYWIRE 19MM (19/3.81) 1400MPA STEEL ROPE (272KN); CONFIGURATION: FOUNDATION AND STAYWIRE / STAY ROD ASSEMBLE; 2-WT/1299; 1004-03</v>
          </cell>
        </row>
        <row r="28839">
          <cell r="A28839" t="str">
            <v>3000031754</v>
          </cell>
          <cell r="B28839" t="str">
            <v>4</v>
          </cell>
          <cell r="C28839" t="str">
            <v>Active</v>
          </cell>
          <cell r="D28839" t="str">
            <v>RENT, CART</v>
          </cell>
          <cell r="E28839" t="str">
            <v>RENT CART:WATER;500 L</v>
          </cell>
          <cell r="F28839" t="str">
            <v>RENT, CART: TYPE: WATER; CAPACITY: 500 L</v>
          </cell>
        </row>
        <row r="28840">
          <cell r="A28840" t="str">
            <v>3000031480</v>
          </cell>
          <cell r="B28840" t="str">
            <v>5</v>
          </cell>
          <cell r="C28840" t="str">
            <v>Active</v>
          </cell>
          <cell r="D28840" t="str">
            <v>MAINTAIN, EQUIPMENT</v>
          </cell>
          <cell r="E28840" t="str">
            <v>MAINT EQP:NUT AND BOLT;AS REQUIRED</v>
          </cell>
          <cell r="F28840" t="str">
            <v>MAINTAIN, EQUIPMENT: TYPE: NUT AND BOLT; FREQUENCY: AS REQUIRED; METHOD: PEENING IN ACCORDANCE WITH SCOPE OF WORKS DOCUMENT 474-11023</v>
          </cell>
        </row>
        <row r="28841">
          <cell r="A28841" t="str">
            <v>3000019336</v>
          </cell>
          <cell r="B28841" t="str">
            <v>5</v>
          </cell>
          <cell r="C28841" t="str">
            <v>Active</v>
          </cell>
          <cell r="D28841" t="str">
            <v>INSTALL, EQUIPMENT, ELECTRICAL</v>
          </cell>
          <cell r="E28841" t="str">
            <v>INSTL EQP ELEC:D-DT 6255</v>
          </cell>
          <cell r="F28841" t="str">
            <v>INSTALL, EQUIPMENT, ELECTRICAL: TYPE: 22KV BUS SECTION CIRCUIT BREAKER PANEL (METAL CLAD); STANDARD: D-DT 6255; METHOD: PHYSICAL AND MECHANICAL</v>
          </cell>
        </row>
        <row r="28842">
          <cell r="A28842" t="str">
            <v>3000027399</v>
          </cell>
          <cell r="B28842" t="str">
            <v>5</v>
          </cell>
          <cell r="C28842" t="str">
            <v>Active</v>
          </cell>
          <cell r="D28842" t="str">
            <v>CALIBRATE, EQUIPMENT</v>
          </cell>
          <cell r="E28842" t="str">
            <v>CAL EQP:PRESSURE TRANSMITTER,LABORATORY</v>
          </cell>
          <cell r="F28842" t="str">
            <v>CALIBRATE, EQUIPMENT; TYPE PRESSURE TRANSMITTER, FREQUENCY AS AND WHEN NEEDED, METHOD LABORATORY</v>
          </cell>
        </row>
        <row r="28843">
          <cell r="A28843" t="str">
            <v>3000031654</v>
          </cell>
          <cell r="B28843" t="str">
            <v>5</v>
          </cell>
          <cell r="C28843" t="str">
            <v>Active</v>
          </cell>
          <cell r="D28843" t="str">
            <v>REPAIR, EQUIPMENT, TEST</v>
          </cell>
          <cell r="E28843" t="str">
            <v>REPR EQP TEST:HVAC ELECTRONICS</v>
          </cell>
          <cell r="F28843" t="str">
            <v>REPAIR, EQUIPMENT, TEST: TYPE: HVAC ELECTRONICS; REPAIR TYPE: CONTROL PANEL RESTORATION; TEST: NCP FAULT FINDING</v>
          </cell>
        </row>
        <row r="28844">
          <cell r="A28844" t="str">
            <v>3000032908</v>
          </cell>
          <cell r="B28844" t="str">
            <v>4</v>
          </cell>
          <cell r="C28844" t="str">
            <v>Active</v>
          </cell>
          <cell r="D28844" t="str">
            <v>INSTALL, PIPE</v>
          </cell>
          <cell r="E28844" t="str">
            <v>INSTL PIPE:PIPE;STEEL</v>
          </cell>
          <cell r="F28844" t="str">
            <v>INSTALL, PIPE: TYPE: PIPE; MATERIAL: STEEL</v>
          </cell>
        </row>
        <row r="28845">
          <cell r="A28845" t="str">
            <v>3000013227</v>
          </cell>
          <cell r="B28845" t="str">
            <v>5</v>
          </cell>
          <cell r="C28845" t="str">
            <v>Active</v>
          </cell>
          <cell r="D28845" t="str">
            <v>CLEAN, AREA</v>
          </cell>
          <cell r="E28845" t="str">
            <v>CLEAN, AREA:MADICAL CENTER;DEEP CLEAN</v>
          </cell>
          <cell r="F28845" t="str">
            <v>CLEAN, AREA: TYPE: MADICAL CENTER; METHOD: DEEP CLEAN; FREQUENCY: AS AND WHEN REQUIRED; 454 SQM</v>
          </cell>
        </row>
        <row r="28846">
          <cell r="A28846" t="str">
            <v>3000027732</v>
          </cell>
          <cell r="B28846" t="str">
            <v>4</v>
          </cell>
          <cell r="C28846" t="str">
            <v>Active</v>
          </cell>
          <cell r="D28846" t="str">
            <v>TEST, EQUIPMENT, ELECTRONIC</v>
          </cell>
          <cell r="E28846" t="str">
            <v>TEST EQP ELECTNC:LINK END-TO-END</v>
          </cell>
          <cell r="F28846" t="str">
            <v>TEST, EQUIPMENT, ELECTRONIC; TYPE LINK END-TO-END, FEEDBACK WRITTEN REPORT, FREQUENCY ONCE-OFF; FIBRE OR MICROWAVE</v>
          </cell>
        </row>
        <row r="28847">
          <cell r="A28847" t="str">
            <v>3000012874</v>
          </cell>
          <cell r="B28847" t="str">
            <v>5</v>
          </cell>
          <cell r="C28847" t="str">
            <v>Active</v>
          </cell>
          <cell r="D28847" t="str">
            <v>RENT, EQUIPMENT</v>
          </cell>
          <cell r="E28847" t="str">
            <v>RENT EQP:WHEEL BARROW</v>
          </cell>
          <cell r="F28847" t="str">
            <v>RENT, EQUIPMENT: TYPE: WHEEL BARROW</v>
          </cell>
        </row>
        <row r="28848">
          <cell r="A28848" t="str">
            <v>3000030196</v>
          </cell>
          <cell r="B28848" t="str">
            <v>5</v>
          </cell>
          <cell r="C28848" t="str">
            <v>Active</v>
          </cell>
          <cell r="D28848" t="str">
            <v>MAINTAIN, EQUIPMENT, MECHANICAL</v>
          </cell>
          <cell r="E28848" t="str">
            <v>MAINT EQP MECH:AS AND WHEN REQUIRED</v>
          </cell>
          <cell r="F28848" t="str">
            <v>MAINTAIN, EQUIPMENT, MECHANICAL; TYPE 20KV BREAKER PRESSURIZATION SYSTEM, FREQUENCY AS AND WHEN REQUIRED, METHOD ROUTINE MAINTENANCE WORK INSTRUCTIONS</v>
          </cell>
        </row>
        <row r="28849">
          <cell r="A28849" t="str">
            <v>3000027938</v>
          </cell>
          <cell r="B28849" t="str">
            <v>5</v>
          </cell>
          <cell r="C28849" t="str">
            <v>Active</v>
          </cell>
          <cell r="D28849" t="str">
            <v>CLEAN, EQUIPMENT</v>
          </cell>
          <cell r="E28849" t="str">
            <v>CLEAN EQP:GEARBOX/MOTOR 50 PCT</v>
          </cell>
          <cell r="F28849" t="str">
            <v>CLEAN, EQUIPMENT: TYPE: GEARBOX/MOTOR 50 PCT; METHOD: COUPLING, BASIC STRIP; FREQUENCY: AS REQUIRED</v>
          </cell>
        </row>
        <row r="28850">
          <cell r="A28850" t="str">
            <v>3000031069</v>
          </cell>
          <cell r="B28850" t="str">
            <v>4</v>
          </cell>
          <cell r="C28850" t="str">
            <v>Active</v>
          </cell>
          <cell r="D28850" t="str">
            <v>REMOVE, EQUIPMENT, ELECTRICAL</v>
          </cell>
          <cell r="E28850" t="str">
            <v>RMV EQP ELEC:275 KV LINE TRAP</v>
          </cell>
          <cell r="F28850" t="str">
            <v>REMOVE, EQUIPMENT, ELECTRICAL: TYPE: 275 KV LINE TRAP</v>
          </cell>
        </row>
        <row r="28851">
          <cell r="A28851" t="str">
            <v>3000021333</v>
          </cell>
          <cell r="B28851" t="str">
            <v>5</v>
          </cell>
          <cell r="C28851" t="str">
            <v>Active</v>
          </cell>
          <cell r="D28851" t="str">
            <v>MAINTAIN, COMPRESSOR</v>
          </cell>
          <cell r="E28851" t="str">
            <v>MAINT COMPRSR:PORTABLE;1 YR</v>
          </cell>
          <cell r="F28851" t="str">
            <v>MAINTAIN, COMPRESSOR: TYPE: PORTABLE; FREQUENCY: 1 YR; METHOD: MAINTENANCE OF EQUIPMENT</v>
          </cell>
        </row>
        <row r="28852">
          <cell r="A28852" t="str">
            <v>3000025275</v>
          </cell>
          <cell r="B28852" t="str">
            <v>5</v>
          </cell>
          <cell r="C28852" t="str">
            <v>Active</v>
          </cell>
          <cell r="D28852" t="str">
            <v>DISMANTLE, STRUCTURE</v>
          </cell>
          <cell r="E28852" t="str">
            <v>DISMNTL STRUCT:MOUNTING X/ARMS</v>
          </cell>
          <cell r="F28852" t="str">
            <v>DISMANTLE, STRUCTURE; TYPE MOUNTING X/ARMS, METHOD PHYSICAL AND MECHANICAL; MOUNTING OF CROSS ARM 2.4M - 4.5M</v>
          </cell>
        </row>
        <row r="28853">
          <cell r="A28853" t="str">
            <v>3000028469</v>
          </cell>
          <cell r="B28853" t="str">
            <v>5</v>
          </cell>
          <cell r="C28853" t="str">
            <v>Active</v>
          </cell>
          <cell r="D28853" t="str">
            <v>REFURBISH, BUILDING</v>
          </cell>
          <cell r="E28853" t="str">
            <v>REFURB BLDG:CONTROL BUILDING DOWNPIPE</v>
          </cell>
          <cell r="F28853" t="str">
            <v>REFURBISH, BUILDING: TYPE: CONTROL BUILDING DOWNPIPE; METHOD: TRUSS MOUNTED COMPLETE THE GUTTERING</v>
          </cell>
        </row>
        <row r="28854">
          <cell r="A28854" t="str">
            <v>3000014772</v>
          </cell>
          <cell r="B28854" t="str">
            <v>5</v>
          </cell>
          <cell r="C28854" t="str">
            <v>Active</v>
          </cell>
          <cell r="D28854" t="str">
            <v>ERECT, POLE</v>
          </cell>
          <cell r="E28854" t="str">
            <v>ERECT POLE:2X18.1M POLES, 8M, 10M XARM</v>
          </cell>
          <cell r="F28854" t="str">
            <v>ERECT, POLE: TYPE: 2X18.1M POLES, 8M, 10M XARM; MATERIAL: STEEL; METHOD: PHYSICAL AND MECHANICAL; D-DT-7802, IN-LINE STRAIN, PLANT 2M, BOTTOM ATTACHMENT 13.7M</v>
          </cell>
        </row>
        <row r="28855">
          <cell r="A28855" t="str">
            <v>3000027324</v>
          </cell>
          <cell r="B28855" t="str">
            <v>4</v>
          </cell>
          <cell r="C28855" t="str">
            <v>Active</v>
          </cell>
          <cell r="D28855" t="str">
            <v>BUILD, FOUNDATION</v>
          </cell>
          <cell r="E28855" t="str">
            <v>BLD FNDTN:CONCRETE TYPE 3 SOIL</v>
          </cell>
          <cell r="F28855" t="str">
            <v>BUILD, FOUNDATION: TYPE: CONCRETE TYPE 3 SOIL; D DT-7850, ST 132KV SUSPS24M</v>
          </cell>
        </row>
        <row r="28856">
          <cell r="A28856" t="str">
            <v>3000020946</v>
          </cell>
          <cell r="B28856" t="str">
            <v>5</v>
          </cell>
          <cell r="C28856" t="str">
            <v>Active</v>
          </cell>
          <cell r="D28856" t="str">
            <v>MAINTAIN, SWITCHGEAR</v>
          </cell>
          <cell r="E28856" t="str">
            <v>MAINT SWITCHGEAR:CIRCUIT BREAKER,275 KV</v>
          </cell>
          <cell r="F28856" t="str">
            <v>MAINTAIN, SWITCHGEAR; TYPE CIRCUIT BREAKER, VOLTAGE RATING 275 KV, FREQUENCY AS REQUIRED, METHOD KEEP IN A GOOD STATE CIRCUIT BREAKER AND SUPPORT STRUCTURE BY MEANS OF MAINTENANCE, REPAIRS AND MODIFICATIONS; ALL WORK TO BE CARRIED OUT IN ACCORDANCE WITH APPROVED SAFETY REGULATIONS</v>
          </cell>
        </row>
        <row r="28857">
          <cell r="A28857" t="str">
            <v>3000027959</v>
          </cell>
          <cell r="B28857" t="str">
            <v>5</v>
          </cell>
          <cell r="C28857" t="str">
            <v>Active</v>
          </cell>
          <cell r="D28857" t="str">
            <v>CREATE, DOCUMENT</v>
          </cell>
          <cell r="E28857" t="str">
            <v>CREATE DOC:GENERATE QCP BASELINE</v>
          </cell>
          <cell r="F28857" t="str">
            <v>CREATE, DOCUMENT; TYPE GENERATE QCP BASELINE, MEDIA ELECTRONIC/HARD COPY</v>
          </cell>
        </row>
        <row r="28858">
          <cell r="A28858" t="str">
            <v>3000032121</v>
          </cell>
          <cell r="B28858" t="str">
            <v>5</v>
          </cell>
          <cell r="C28858" t="str">
            <v>Active</v>
          </cell>
          <cell r="D28858" t="str">
            <v>PROVIDE, COURIER SERVICE</v>
          </cell>
          <cell r="E28858" t="str">
            <v>PRVD COUR SERV:PARCEL;TO/FRM CPT-KIM</v>
          </cell>
          <cell r="F28858" t="str">
            <v>PROVIDE, COURIER SERVICE: TYPE: PARCEL; METHOD: TO/FRM CPT-KIM; DURATION: ECONOMY</v>
          </cell>
        </row>
        <row r="28859">
          <cell r="A28859" t="str">
            <v>3000032117</v>
          </cell>
          <cell r="B28859" t="str">
            <v>5</v>
          </cell>
          <cell r="C28859" t="str">
            <v>Active</v>
          </cell>
          <cell r="D28859" t="str">
            <v>PROVIDE, COURIER SERVICE</v>
          </cell>
          <cell r="E28859" t="str">
            <v>PRVD COUR SERV:PARCEL;TO/FRM CPT-BFN</v>
          </cell>
          <cell r="F28859" t="str">
            <v>PROVIDE, COURIER SERVICE: TYPE: PARCEL; METHOD: TO/FRM CPT-BFN; DURATION: ECONOMY</v>
          </cell>
        </row>
        <row r="28860">
          <cell r="A28860" t="str">
            <v>3000014028</v>
          </cell>
          <cell r="B28860" t="str">
            <v>5</v>
          </cell>
          <cell r="C28860" t="str">
            <v>Active</v>
          </cell>
          <cell r="D28860" t="str">
            <v>PEGGING</v>
          </cell>
          <cell r="E28860" t="str">
            <v>PEGGING:LV POLES</v>
          </cell>
          <cell r="F28860" t="str">
            <v>PEGGING: TYPE: LV POLES</v>
          </cell>
        </row>
        <row r="28861">
          <cell r="A28861" t="str">
            <v>3000031325</v>
          </cell>
          <cell r="B28861" t="str">
            <v>5</v>
          </cell>
          <cell r="C28861" t="str">
            <v>Active</v>
          </cell>
          <cell r="D28861" t="str">
            <v>PAY, FEE</v>
          </cell>
          <cell r="E28861" t="str">
            <v>PAY FEE:I/C OF FULL OUTDOOR CONFIG</v>
          </cell>
          <cell r="F28861" t="str">
            <v>PAY, FEE: TYPE: I/C OF FULL OUTDOOR CONFIG; CHARGE RATE: AS REQUIRED; FREQUENCY: ONCE OFF</v>
          </cell>
        </row>
        <row r="28862">
          <cell r="A28862" t="str">
            <v>3000012233</v>
          </cell>
          <cell r="B28862" t="str">
            <v>3</v>
          </cell>
          <cell r="C28862" t="str">
            <v>Active</v>
          </cell>
          <cell r="D28862" t="str">
            <v>TRANSPORT, MATERIAL</v>
          </cell>
          <cell r="E28862" t="str">
            <v>TRNSP MTRL:ROAD;TRUCK;10-24 T</v>
          </cell>
          <cell r="F28862" t="str">
            <v>TRANSPORT, MATERIAL: TRANSPORT METHOD: ROAD; VEHICLE TYPE: TRUCK; WEIGHT: 10-24 T; SECONDARY ROUTE (MONDAY TO FRIDAY); NIGEL RDC TO VARIOUS AREAS; TECHNICAL SERVICES CENTRES; 2 ROUTE ONCE A WEEK TO 10 TSC'S</v>
          </cell>
        </row>
        <row r="28863">
          <cell r="A28863" t="str">
            <v>3000021914</v>
          </cell>
          <cell r="B28863" t="str">
            <v>5</v>
          </cell>
          <cell r="C28863" t="str">
            <v>Active</v>
          </cell>
          <cell r="D28863" t="str">
            <v>ERECT, POLE</v>
          </cell>
          <cell r="E28863" t="str">
            <v>ERECT POLE:9M, TOP 140-159MM, SOIL 4</v>
          </cell>
          <cell r="F28863" t="str">
            <v>ERECT, POLE; TYPE 9M, TOP 140-159MM, SOIL 4, MATERIAL WOOD, METHOD PLANT, BACKFILL AND COMPACT; DRAWING NO: D-DT-0055, REV 0</v>
          </cell>
        </row>
        <row r="28864">
          <cell r="A28864" t="str">
            <v>3000023565</v>
          </cell>
          <cell r="B28864" t="str">
            <v>5</v>
          </cell>
          <cell r="C28864" t="str">
            <v>Active</v>
          </cell>
          <cell r="D28864" t="str">
            <v>INSTALL, EQUIPMENT, ELECTRICAL</v>
          </cell>
          <cell r="E28864" t="str">
            <v>INSTL EQP ELEC:D-DT4675</v>
          </cell>
          <cell r="F28864" t="str">
            <v>INSTALL, EQUIPMENT, ELECTRICAL: TYPE: 10MVA 88/33KV POWER TRANSFORMER; STANDARD: D-DT4675; METHOD: MECHANICAL AND PHYSICAL</v>
          </cell>
        </row>
        <row r="28865">
          <cell r="A28865" t="str">
            <v>3000014933</v>
          </cell>
          <cell r="B28865" t="str">
            <v>5</v>
          </cell>
          <cell r="C28865" t="str">
            <v>Active</v>
          </cell>
          <cell r="D28865" t="str">
            <v>ERECT, POLE</v>
          </cell>
          <cell r="E28865" t="str">
            <v>ERECT POLE:0-90 DEG 20 M BOTT ATT 13M</v>
          </cell>
          <cell r="F28865" t="str">
            <v>ERECT, POLE: TYPE: 0-90 DEG 20 M BOTT ATT 13M; MATERIAL: STEEL; METHOD: PHYSICAL AND MECHANICAL; POLE, ST 132KV STRAIN 0-90 DEG 20 M, (BOTTOM ATTACHEMENT 13 M)</v>
          </cell>
        </row>
        <row r="28866">
          <cell r="A28866" t="str">
            <v>3000015738</v>
          </cell>
          <cell r="B28866" t="str">
            <v>5</v>
          </cell>
          <cell r="C28866" t="str">
            <v>Active</v>
          </cell>
          <cell r="D28866" t="str">
            <v>TRAIN, PERSONNEL</v>
          </cell>
          <cell r="E28866" t="str">
            <v>TRAIN PRSNL:CONCRETE DUMPER NOVICE;2 DAY</v>
          </cell>
          <cell r="F28866" t="str">
            <v>TRAIN, PERSONNEL: COURSE TYPE: CONCRETE DUMPER NOVICE; DURATION: 2 DAY; BASIC TRAINING IN SOUTH AFRICA ON THE USE OF ICS TELECOM EV, INCLUDING TRAVEL AND EXPENSES, QTY: 8 TRAINING SESSIONS</v>
          </cell>
        </row>
        <row r="28867">
          <cell r="A28867" t="str">
            <v>3000011369</v>
          </cell>
          <cell r="B28867" t="str">
            <v>3</v>
          </cell>
          <cell r="C28867" t="str">
            <v>Active</v>
          </cell>
          <cell r="D28867" t="str">
            <v>CONSTRUCT, STRUCTURE</v>
          </cell>
          <cell r="E28867" t="str">
            <v>CONSTR STRUCT:MV MAKE OFF CONV STAY</v>
          </cell>
          <cell r="F28867" t="str">
            <v>CONSTRUCT, STRUCTURE: TYPE: MV MAKE OFF CONV STAY; REFERENCE NO: D-DT-0341</v>
          </cell>
        </row>
        <row r="28868">
          <cell r="A28868" t="str">
            <v>3000030340</v>
          </cell>
          <cell r="B28868" t="str">
            <v>5</v>
          </cell>
          <cell r="C28868" t="str">
            <v>Active</v>
          </cell>
          <cell r="D28868" t="str">
            <v>TRANSPORT, EQUIPMENT</v>
          </cell>
          <cell r="E28868" t="str">
            <v>TRNSP EQP:MINI SUB AND MATERIALS;ROAD;1</v>
          </cell>
          <cell r="F28868" t="str">
            <v>TRANSPORT, EQUIPMENT: TYPE: MINI SUB AND MATERIALS; TRANSPORT METHOD: ROAD; VEHICLE TYPE: TRUCK; NUMBER OF WAGONS: 1; WEIGHT: 6.5 T</v>
          </cell>
        </row>
        <row r="28869">
          <cell r="A28869" t="str">
            <v>3000033246</v>
          </cell>
          <cell r="B28869" t="str">
            <v>5</v>
          </cell>
          <cell r="C28869" t="str">
            <v>Active</v>
          </cell>
          <cell r="D28869" t="str">
            <v>TEST, PEOPLE</v>
          </cell>
          <cell r="E28869" t="str">
            <v>TEST PPL:FULL BLOOD COUNT;LABORATORY</v>
          </cell>
          <cell r="F28869" t="str">
            <v>TEST, PEOPLE: TYPE: FULL BLOOD COUNT; METHOD: LABORATORY; FREQUENCY: AS AND WHEN REQUIRED; FEEDBACK: 24 HRS MAXIMUM FROM SAMPLES TAKEN, LABORATORY SERVICES TO PROVIDE A REPORT WITHIN 48 HRS FOLLOWING THE ASSESSMENT</v>
          </cell>
        </row>
        <row r="28870">
          <cell r="A28870" t="str">
            <v>3000022338</v>
          </cell>
          <cell r="B28870" t="str">
            <v>5</v>
          </cell>
          <cell r="C28870" t="str">
            <v>Active</v>
          </cell>
          <cell r="D28870" t="str">
            <v>INSTALL, METER</v>
          </cell>
          <cell r="E28870" t="str">
            <v>INSTL METER:MV CT/VT STATISTICAL</v>
          </cell>
          <cell r="F28870" t="str">
            <v>INSTALL, METER: TYPE: MV CT/VT STATISTICAL; METHOD: OUT OF LINE STRUCTURE; DRAWING NO: D-DT-1846 REV 0</v>
          </cell>
        </row>
        <row r="28871">
          <cell r="A28871" t="str">
            <v>3000012371</v>
          </cell>
          <cell r="B28871" t="str">
            <v>5</v>
          </cell>
          <cell r="C28871" t="str">
            <v>Active</v>
          </cell>
          <cell r="D28871" t="str">
            <v>DISPOSE, WASTE, HAZARDOUS</v>
          </cell>
          <cell r="E28871" t="str">
            <v>DISPOSE WST HAZDS:MERCURY;SERVICE</v>
          </cell>
          <cell r="F28871" t="str">
            <v>DISPOSE, WASTE, HAZARDOUS: TYPE: MERCURY; METHOD: SERVICE; TREATMENT: CLEANING AND DISPOSAL; THE VENDOR FACILITY MUST BE CAPABLE OF TREATING; INCINERATING AND DISPOSING OF VARIOUS HAZARDOUS CHEMICAL WASTE; THESE STREAMS INCLUDE BUT ARE NOT LIMITED TO; LICENCE PERMIT FOR FACILITY; ESTIMATED AT 50 KG</v>
          </cell>
        </row>
        <row r="28872">
          <cell r="A28872" t="str">
            <v>3000023034</v>
          </cell>
          <cell r="B28872" t="str">
            <v>5</v>
          </cell>
          <cell r="C28872" t="str">
            <v>Active</v>
          </cell>
          <cell r="D28872" t="str">
            <v>ANALYZE, SAMPLE</v>
          </cell>
          <cell r="E28872" t="str">
            <v>ANLYZ SAMPL:TRF OIL;RTNE GAS</v>
          </cell>
          <cell r="F28872" t="str">
            <v>ANALYZE, SAMPLE: TYPE: TRANSFORMER OIL; METHOD: ROUTINE GASSING TENDENCY; FEEDBACK: ACCREDITED LABORATORY REPORT</v>
          </cell>
        </row>
        <row r="28873">
          <cell r="A28873" t="str">
            <v>3000021557</v>
          </cell>
          <cell r="B28873" t="str">
            <v>5</v>
          </cell>
          <cell r="C28873" t="str">
            <v>Active</v>
          </cell>
          <cell r="D28873" t="str">
            <v>REPAIR, EQUIPMENT, ELECTRICAL</v>
          </cell>
          <cell r="E28873" t="str">
            <v>REPR EQP ELEC:TESTER; 8080, ATTENUATOR</v>
          </cell>
          <cell r="F28873" t="str">
            <v>REPAIR, EQUIPMENT, ELECTRICAL: TYPE: TESTER; 8080, ATTENUATOR; REPAIR TYPE: SCREEN, MICROPHONE; TEST: SANAS</v>
          </cell>
        </row>
        <row r="28874">
          <cell r="A28874" t="str">
            <v>3000031139</v>
          </cell>
          <cell r="B28874" t="str">
            <v>5</v>
          </cell>
          <cell r="C28874" t="str">
            <v>Active</v>
          </cell>
          <cell r="D28874" t="str">
            <v>COMMISSION, SYSTEM</v>
          </cell>
          <cell r="E28874" t="str">
            <v>COMMISS SYST:TPSCM_CYBER_SEC</v>
          </cell>
          <cell r="F28874" t="str">
            <v>COMMISSION, SYSTEM: TYPE: TPSCM_CYBER_SEC; METHOD: PROJECT PHASES; CONFIGURE AND COMMISION ALL DATA AND SYSTEM CYBER SECURITY COMPONENTS OF THE TPSCM SOLUTION INCLUDING HARDWARE; SOFTWARE; TOOLS; HOSTING OF DEPLOYMENT ENVIRONMENTS; AND COMPLIANCE CERTIFICATION</v>
          </cell>
        </row>
        <row r="28875">
          <cell r="A28875" t="str">
            <v>3000025714</v>
          </cell>
          <cell r="B28875" t="str">
            <v>5</v>
          </cell>
          <cell r="C28875" t="str">
            <v>Active</v>
          </cell>
          <cell r="D28875" t="str">
            <v>CALIBRATE, EQUIPMENT</v>
          </cell>
          <cell r="E28875" t="str">
            <v>CAL EQP:AS PER STANDARD</v>
          </cell>
          <cell r="F28875" t="str">
            <v>CALIBRATE, EQUIPMENT: TYPE: BATTERY ANALYSER BITE 2 IMPEDANCE TESTER; FREQUENCY: AS PER STANDARD; METHOD: NEED CALIBRATE CERTIFICATE</v>
          </cell>
        </row>
        <row r="28876">
          <cell r="A28876" t="str">
            <v>3000016557</v>
          </cell>
          <cell r="B28876" t="str">
            <v>5</v>
          </cell>
          <cell r="C28876" t="str">
            <v>Active</v>
          </cell>
          <cell r="D28876" t="str">
            <v>REMOVE, EQUIPMENT, ELECTRICAL</v>
          </cell>
          <cell r="E28876" t="str">
            <v>RMV EQP ELEC:PHYSICAL AND MECHANICAL</v>
          </cell>
          <cell r="F28876" t="str">
            <v>REMOVE, EQUIPMENT, ELECTRICAL: TYPE: 132KV HAND OPERATED ISOLATOR; METHOD: PHYSICAL AND MECHANICAL; OUTDOOR CIRCUIT BREAKERS</v>
          </cell>
        </row>
        <row r="28877">
          <cell r="A28877" t="str">
            <v>3000024896</v>
          </cell>
          <cell r="B28877" t="str">
            <v>5</v>
          </cell>
          <cell r="C28877" t="str">
            <v>Active</v>
          </cell>
          <cell r="D28877" t="str">
            <v>INSPECT, EQUIPMENT</v>
          </cell>
          <cell r="E28877" t="str">
            <v>INSP EQP:SINGLE CHAIN SLINGS;WRITTEN</v>
          </cell>
          <cell r="F28877" t="str">
            <v>INSPECT, EQUIPMENT: TYPE: SINGLE CHAIN SLINGS; METHOD: VISUAL INSPECTION AND LOAD TESTING OF LIFTING EQUIPMENT; FEEDBACK: WRITTEN</v>
          </cell>
        </row>
        <row r="28878">
          <cell r="A28878" t="str">
            <v>3000024002</v>
          </cell>
          <cell r="B28878" t="str">
            <v>5</v>
          </cell>
          <cell r="C28878" t="str">
            <v>Active</v>
          </cell>
          <cell r="D28878" t="str">
            <v>CLEAN, AREA</v>
          </cell>
          <cell r="E28878" t="str">
            <v>CLEAN, AREA:ASH IN;INDUSTRIAL;60 MONTHS</v>
          </cell>
          <cell r="F28878" t="str">
            <v>CLEAN, AREA: TYPE: ASH IN; METHOD: INDUSTRIAL; FREQUENCY: 60 MONTHS</v>
          </cell>
        </row>
        <row r="28879">
          <cell r="A28879" t="str">
            <v>3000020031</v>
          </cell>
          <cell r="B28879" t="str">
            <v>5</v>
          </cell>
          <cell r="C28879" t="str">
            <v>Active</v>
          </cell>
          <cell r="D28879" t="str">
            <v>INSTALL, BATTERY</v>
          </cell>
          <cell r="E28879" t="str">
            <v>INSTL BATT:3 V DC LITHIUM</v>
          </cell>
          <cell r="F28879" t="str">
            <v>INSTALL, BATTERY: TYPE: 3 V DC LITHIUM; MODEL NO: TRANSFIX</v>
          </cell>
        </row>
        <row r="28880">
          <cell r="A28880" t="str">
            <v>3000015699</v>
          </cell>
          <cell r="B28880" t="str">
            <v>5</v>
          </cell>
          <cell r="C28880" t="str">
            <v>Active</v>
          </cell>
          <cell r="D28880" t="str">
            <v>MAINTAIN, COMPRESSOR</v>
          </cell>
          <cell r="E28880" t="str">
            <v>MAINT COMPRSR:MAINTENANCE</v>
          </cell>
          <cell r="F28880" t="str">
            <v>MAINTAIN, COMPRESSOR: TYPE: MAINTENANCE; FREQUENCY: AS AND WHEN REQUIRED; METHOD: COMPR AIR INLET CTRL V/V, ACTUATOR</v>
          </cell>
        </row>
        <row r="28881">
          <cell r="A28881" t="str">
            <v>3000013811</v>
          </cell>
          <cell r="B28881" t="str">
            <v>5</v>
          </cell>
          <cell r="C28881" t="str">
            <v>Active</v>
          </cell>
          <cell r="D28881" t="str">
            <v>MAINTAIN, EQUIPMENT</v>
          </cell>
          <cell r="E28881" t="str">
            <v>MAINT EQP:TURBO GEN SERVICES</v>
          </cell>
          <cell r="F28881" t="str">
            <v>MAINTAIN, EQUIPMENT: TYPE: TURBO GEN SERVICES; FREQUENCY: AS AND WHEN REQUIRED; METHOD: MAINTAIN, REPAIR</v>
          </cell>
        </row>
        <row r="28882">
          <cell r="A28882" t="str">
            <v>3000013171</v>
          </cell>
          <cell r="B28882" t="str">
            <v>5</v>
          </cell>
          <cell r="C28882" t="str">
            <v>Active</v>
          </cell>
          <cell r="D28882" t="str">
            <v>PROVIDE, REMOTE SURVEILLANCE SERVICE</v>
          </cell>
          <cell r="E28882" t="str">
            <v>PRVD REMT SURVLNC SERV:MONITORING</v>
          </cell>
          <cell r="F28882" t="str">
            <v>PROVIDE, REMOTE SURVEILLANCE SERVICE: TYPE: MONITORING</v>
          </cell>
        </row>
        <row r="28883">
          <cell r="A28883" t="str">
            <v>3000031441</v>
          </cell>
          <cell r="B28883" t="str">
            <v>5</v>
          </cell>
          <cell r="C28883" t="str">
            <v>Active</v>
          </cell>
          <cell r="D28883" t="str">
            <v>TRAIN, PERSONNEL</v>
          </cell>
          <cell r="E28883" t="str">
            <v>TRAIN PRSNL:PRODUCT, GE D400 SDM CIRC</v>
          </cell>
          <cell r="F28883" t="str">
            <v>TRAIN, PERSONNEL: COURSE TYPE: PRODUCT, GE D400 SDM CIRC; DURATION: 1 DAY; CONTROL INTERLOCKING RULE CONFIGURATION</v>
          </cell>
        </row>
        <row r="28884">
          <cell r="A28884" t="str">
            <v>3000018475</v>
          </cell>
          <cell r="B28884" t="str">
            <v>5</v>
          </cell>
          <cell r="C28884" t="str">
            <v>Active</v>
          </cell>
          <cell r="D28884" t="str">
            <v>TRAVEL AND SUBSISTENCE</v>
          </cell>
          <cell r="E28884" t="str">
            <v>T&amp;S:TRAVEL;PER DAY</v>
          </cell>
          <cell r="F28884" t="str">
            <v>TRAVEL AND SUBSISTENCE: TYPE: TRAVEL; RATE: PER DAY; CAR HIRE-SEDAN</v>
          </cell>
        </row>
        <row r="28885">
          <cell r="A28885" t="str">
            <v>3000028042</v>
          </cell>
          <cell r="B28885" t="str">
            <v>5</v>
          </cell>
          <cell r="C28885" t="str">
            <v>Active</v>
          </cell>
          <cell r="D28885" t="str">
            <v>REPAIR, COMPONENT</v>
          </cell>
          <cell r="E28885" t="str">
            <v>REPR COMPNT:GEARBOX/MOTOR 50 PCT</v>
          </cell>
          <cell r="F28885" t="str">
            <v>REPAIR, COMPONENT: TYPE: GEARBOX/MOTOR 50 PCT; METHOD: COUPLING, BORE</v>
          </cell>
        </row>
        <row r="28886">
          <cell r="A28886" t="str">
            <v>3000017491</v>
          </cell>
          <cell r="B28886" t="str">
            <v>5</v>
          </cell>
          <cell r="C28886" t="str">
            <v>Active</v>
          </cell>
          <cell r="D28886" t="str">
            <v>MAINTAIN, EQUIPMENT</v>
          </cell>
          <cell r="E28886" t="str">
            <v>MAINT EQP:GAS CHROMATOGRAPHY</v>
          </cell>
          <cell r="F28886" t="str">
            <v>MAINTAIN, EQUIPMENT: TYPE: GAS CHROMATOGRAPHY; FREQUENCY: AS AND WHEN REQUIRED; METHOD: QUALITY CHECKS</v>
          </cell>
        </row>
        <row r="28887">
          <cell r="A28887" t="str">
            <v>3000019210</v>
          </cell>
          <cell r="B28887" t="str">
            <v>5</v>
          </cell>
          <cell r="C28887" t="str">
            <v>Active</v>
          </cell>
          <cell r="D28887" t="str">
            <v>EXCAVATE</v>
          </cell>
          <cell r="E28887" t="str">
            <v>EXCVT:GENERAL TRENCH; WD 0.45 X DP 1.0 M</v>
          </cell>
          <cell r="F28887" t="str">
            <v>EXCAVATE: METHOD: GENERAL TRENCH; WD 0.45 X DP 1.0 M; GROUND TYPE: NATURAL EARTH OR COMPACTED FILLING; REASON: CABLE INSTALLATION OR EARTH INSTALLATION; FILLING MATERIAL: G5 OR G6; LENGTH LONG, PHYSICAL OR MECHANICAL</v>
          </cell>
        </row>
        <row r="28888">
          <cell r="A28888" t="str">
            <v>3000017169</v>
          </cell>
          <cell r="B28888" t="str">
            <v>5</v>
          </cell>
          <cell r="C28888" t="str">
            <v>Active</v>
          </cell>
          <cell r="D28888" t="str">
            <v>REMOVE, EQUIPMENT</v>
          </cell>
          <cell r="E28888" t="str">
            <v>RMV EQP:YARD AC CHOP OVER BOX</v>
          </cell>
          <cell r="F28888" t="str">
            <v>REMOVE, EQUIPMENT: TYPE: YARD AC CHOP OVER BOX; METHOD: TO BE SCRAPPED</v>
          </cell>
        </row>
        <row r="28889">
          <cell r="A28889" t="str">
            <v>3000027190</v>
          </cell>
          <cell r="B28889" t="str">
            <v>5</v>
          </cell>
          <cell r="C28889" t="str">
            <v>Active</v>
          </cell>
          <cell r="D28889" t="str">
            <v>REMOVE, EQUIPMENT</v>
          </cell>
          <cell r="E28889" t="str">
            <v>RMV EQP:IBR ROOF SHEETING;MANUAL</v>
          </cell>
          <cell r="F28889" t="str">
            <v>REMOVE, EQUIPMENT: TYPE: IBR ROOF SHEETING; METHOD: MANUAL</v>
          </cell>
        </row>
        <row r="28890">
          <cell r="A28890" t="str">
            <v>3000028201</v>
          </cell>
          <cell r="B28890" t="str">
            <v>5</v>
          </cell>
          <cell r="C28890" t="str">
            <v>Active</v>
          </cell>
          <cell r="D28890" t="str">
            <v>PROVIDE, FACILITIES MANAGEMENT SERVICE</v>
          </cell>
          <cell r="E28890" t="str">
            <v>PRVD FAC MGMT SERV</v>
          </cell>
          <cell r="F28890" t="str">
            <v>PROVIDE, FACILITIES MANAGEMENT SERVICE: TYPE: AG 434301P0089-RD-SEAL-RG 710X10-G70-031 (EPDM); METHOD: USED ON BBC, BBT, ABB GIS TYPE ELK4 765KV</v>
          </cell>
        </row>
        <row r="28891">
          <cell r="A28891" t="str">
            <v>3000016735</v>
          </cell>
          <cell r="B28891" t="str">
            <v>5</v>
          </cell>
          <cell r="C28891" t="str">
            <v>Active</v>
          </cell>
          <cell r="D28891" t="str">
            <v>CONSTRUCT, STRUCTURE</v>
          </cell>
          <cell r="E28891" t="str">
            <v>CONSTR STRUCT:ISOLATOR STD LH/RH E/S</v>
          </cell>
          <cell r="F28891" t="str">
            <v>CONSTRUCT, STRUCTURE: TYPE: ISOLATOR STD LH/RH E/S; MATERIAL: STEEL; DRAWING NO: D-DT-5203 S2E R0 REV 0; 66KV MANUAL LATTICE SUPPORT STEELWORK MANUFACTURING DETAILS AND ASSEMBLY - 2M PHASE CRS</v>
          </cell>
        </row>
        <row r="28892">
          <cell r="A28892" t="str">
            <v>3000021503</v>
          </cell>
          <cell r="B28892" t="str">
            <v>5</v>
          </cell>
          <cell r="C28892" t="str">
            <v>Active</v>
          </cell>
          <cell r="D28892" t="str">
            <v>REPAIR, EQUIPMENT, ELECTRICAL</v>
          </cell>
          <cell r="E28892" t="str">
            <v>REPR EQP ELEC:SCREEN, MICROPHONE;SANAS</v>
          </cell>
          <cell r="F28892" t="str">
            <v>REPAIR, EQUIPMENT, ELECTRICAL: TYPE: TESTER; 302X, EXFO POWER METER; REPAIR TYPE: SCREEN, MICROPHONE; TEST: SANAS</v>
          </cell>
        </row>
        <row r="28893">
          <cell r="A28893" t="str">
            <v>3000014593</v>
          </cell>
          <cell r="B28893" t="str">
            <v>5</v>
          </cell>
          <cell r="C28893" t="str">
            <v>Active</v>
          </cell>
          <cell r="D28893" t="str">
            <v>PROVIDE, ACCOMMODATION</v>
          </cell>
          <cell r="E28893" t="str">
            <v>PRVD ACCOMDTN:PEOPLE;20;10 DOUBLE;30 DAY</v>
          </cell>
          <cell r="F28893" t="str">
            <v>PROVIDE, ACCOMMODATION: TYPE: PEOPLE; NUMBER OF PEOPLE: 20; ROOM QUANTITY: 10 DOUBLE; DURATION: 30 DAY</v>
          </cell>
        </row>
        <row r="28894">
          <cell r="A28894" t="str">
            <v>3000020529</v>
          </cell>
          <cell r="B28894" t="str">
            <v>5</v>
          </cell>
          <cell r="C28894" t="str">
            <v>Active</v>
          </cell>
          <cell r="D28894" t="str">
            <v>REPAIR, EQUIPMENT, SAFETY</v>
          </cell>
          <cell r="E28894" t="str">
            <v>REPR EQP SFTY:LIFT</v>
          </cell>
          <cell r="F28894" t="str">
            <v>REPAIR, EQUIPMENT, SAFETY; TYPE LIFT, REPAIR TYPE MAIN ROPES FOR THE LIFT, TEST AS PER APPROVED SABS STANDARD</v>
          </cell>
        </row>
        <row r="28895">
          <cell r="A28895" t="str">
            <v>3000011814</v>
          </cell>
          <cell r="B28895" t="str">
            <v>3</v>
          </cell>
          <cell r="C28895" t="str">
            <v>Active</v>
          </cell>
          <cell r="D28895" t="str">
            <v>MAINTAIN, GARDEN</v>
          </cell>
          <cell r="E28895" t="str">
            <v>MAINT GRDN:FERTILIZERS 20 KG NO. X 20</v>
          </cell>
          <cell r="F28895" t="str">
            <v>MAINTAIN, GARDEN: TYPE: FERTILIZERS 20 KG NO. X 20</v>
          </cell>
        </row>
        <row r="28896">
          <cell r="A28896" t="str">
            <v>3000027373</v>
          </cell>
          <cell r="B28896" t="str">
            <v>5</v>
          </cell>
          <cell r="C28896" t="str">
            <v>Active</v>
          </cell>
          <cell r="D28896" t="str">
            <v>REPAIR, EQUIPMENT</v>
          </cell>
          <cell r="E28896" t="str">
            <v>REPR EQP:HYDRAULIC CYLINDER;INSTALL NEW</v>
          </cell>
          <cell r="F28896" t="str">
            <v>REPAIR, EQUIPMENT: TYPE: HYDRAULIC CYLINDER; METHOD: INSTALL NEW; ISSUE THE SCOPE OF WORK INCLUDING A QUALITY CONTROL PLAN (QCP) FOR EMPLOYER INTERVENTIONS.CALL THE EMPLOYER ASSESSMENT.REPAIR AND REPLACE AS PER THE AGREED SCOPE</v>
          </cell>
        </row>
        <row r="28897">
          <cell r="A28897" t="str">
            <v>3000019426</v>
          </cell>
          <cell r="B28897" t="str">
            <v>5</v>
          </cell>
          <cell r="C28897" t="str">
            <v>Active</v>
          </cell>
          <cell r="D28897" t="str">
            <v>CALIBRATE, EQUIPMENT</v>
          </cell>
          <cell r="E28897" t="str">
            <v>CAL EQP:YEARLY</v>
          </cell>
          <cell r="F28897" t="str">
            <v>CALIBRATE, EQUIPMENT: TYPE: ULTRASONIC FLOWMETER (FLEXIM 601); FREQUENCY: YEARLY; METHOD: SANS ACCREDITED CERTIFICATE</v>
          </cell>
        </row>
        <row r="28898">
          <cell r="A28898" t="str">
            <v>3000020253</v>
          </cell>
          <cell r="B28898" t="str">
            <v>5</v>
          </cell>
          <cell r="C28898" t="str">
            <v>Active</v>
          </cell>
          <cell r="D28898" t="str">
            <v>ERECT, POLE</v>
          </cell>
          <cell r="E28898" t="str">
            <v>ERECT POLE:9M, TOP 140-159MM, SOIL 1</v>
          </cell>
          <cell r="F28898" t="str">
            <v>ERECT, POLE: TYPE: 9M, TOP 140-159MM, SOIL 1; MATERIAL: WOOD; METHOD: PLANT, BACKFILL AND COMPACT; DRAWING NO: D-DT-0055 REV 0</v>
          </cell>
        </row>
        <row r="28899">
          <cell r="A28899" t="str">
            <v>3000032012</v>
          </cell>
          <cell r="B28899" t="str">
            <v>5</v>
          </cell>
          <cell r="C28899" t="str">
            <v>Active</v>
          </cell>
          <cell r="D28899" t="str">
            <v>PROVIDE, COURIER SERVICE</v>
          </cell>
          <cell r="E28899" t="str">
            <v>PRVD COUR SERV:PARCEL;TO/FRM PLZ-VAL</v>
          </cell>
          <cell r="F28899" t="str">
            <v>PROVIDE, COURIER SERVICE: TYPE: PARCEL; METHOD: TO/FRM PLZ-VAL; DURATION: OVERNIGHT</v>
          </cell>
        </row>
        <row r="28900">
          <cell r="A28900" t="str">
            <v>3000013639</v>
          </cell>
          <cell r="B28900" t="str">
            <v>5</v>
          </cell>
          <cell r="C28900" t="str">
            <v>Active</v>
          </cell>
          <cell r="D28900" t="str">
            <v>MAINTAIN, TURBINE</v>
          </cell>
          <cell r="E28900" t="str">
            <v>MAINT TURB:PM - RISK BASED INSPECTION</v>
          </cell>
          <cell r="F28900" t="str">
            <v>MAINTAIN, TURBINE: TYPE: PM - RISK BASED INSPECTION; FREQUENCY: UPON RECEIVING OF REPORTS; METHOD: APPROVAL AND SIGNING OFF QCP (DATA PACKS); CUTTING, WELDING,STRIPPING, INSTALLATION</v>
          </cell>
        </row>
        <row r="28901">
          <cell r="A28901" t="str">
            <v>3000024068</v>
          </cell>
          <cell r="B28901" t="str">
            <v>5</v>
          </cell>
          <cell r="C28901" t="str">
            <v>Active</v>
          </cell>
          <cell r="D28901" t="str">
            <v>ASSEMBLE, STRUCTURE</v>
          </cell>
          <cell r="E28901" t="str">
            <v>ASSEMBL STRUCT:LV BINDING TECHNIQUES</v>
          </cell>
          <cell r="F28901" t="str">
            <v>ASSEMBLE, STRUCTURE: TYPE: LV BINDING TECHNIQUES; MATERIAL: WOOD; CONFIGURATION: BARE WIRE; DRAWING NO: D-DT-0983 REV 0; LV STRUCTURE; BONDING INCLUDED, DOWNWIRE EXCLUDED</v>
          </cell>
        </row>
        <row r="28902">
          <cell r="A28902" t="str">
            <v>3000021962</v>
          </cell>
          <cell r="B28902" t="str">
            <v>5</v>
          </cell>
          <cell r="C28902" t="str">
            <v>Active</v>
          </cell>
          <cell r="D28902" t="str">
            <v>ERECT, POLE</v>
          </cell>
          <cell r="E28902" t="str">
            <v>ERECT POLE:12M, TOP 160-179MM, SOIL 4</v>
          </cell>
          <cell r="F28902" t="str">
            <v>ERECT, POLE: TYPE: 12M, TOP 160-179MM, SOIL 4; MATERIAL: WOOD; METHOD: PLANT, BACKFILL AND COMPACT; DRAWING NO: D-DT-0053 REV 0</v>
          </cell>
        </row>
        <row r="28903">
          <cell r="A28903" t="str">
            <v>3000030322</v>
          </cell>
          <cell r="B28903" t="str">
            <v>5</v>
          </cell>
          <cell r="C28903" t="str">
            <v>Active</v>
          </cell>
          <cell r="D28903" t="str">
            <v>MAINTAIN, CYLINDER, GAS</v>
          </cell>
          <cell r="E28903" t="str">
            <v>MAINT CYL GAS:SF6;10; 50 KG;3 YR</v>
          </cell>
          <cell r="F28903" t="str">
            <v>MAINTAIN, CYLINDER, GAS: TYPE: SF6; CYLINDER CAPACITY: 10; 50 KG; FREQUENCY: 3 YR; METHOD: PRESSURE TEST TO OEM SPECIFICATION</v>
          </cell>
        </row>
        <row r="28904">
          <cell r="A28904" t="str">
            <v>3000027503</v>
          </cell>
          <cell r="B28904" t="str">
            <v>4</v>
          </cell>
          <cell r="C28904" t="str">
            <v>Active</v>
          </cell>
          <cell r="D28904" t="str">
            <v>INSTALL, EQUIPMENT</v>
          </cell>
          <cell r="E28904" t="str">
            <v>INSTL EQP:CONDUCTOR STRINGING PER PHASE</v>
          </cell>
          <cell r="F28904" t="str">
            <v>INSTALL, EQUIPMENT; TYPE CONDUCTOR STRINGING PER PHASE, METHOD PHYSICAL</v>
          </cell>
        </row>
        <row r="28905">
          <cell r="A28905" t="str">
            <v>3000016259</v>
          </cell>
          <cell r="B28905" t="str">
            <v>3</v>
          </cell>
          <cell r="C28905" t="str">
            <v>Active</v>
          </cell>
          <cell r="D28905" t="str">
            <v>CONDUCT, STUDY</v>
          </cell>
          <cell r="E28905" t="str">
            <v>CONDUCT, STUDY:COMBINED ENERGY STORAGE</v>
          </cell>
          <cell r="F28905" t="str">
            <v>CONDUCT, STUDY: TYPE: COMBINED ENERGY STORAGE; TO CONDUCT RESEARCH STUDY ON THE CO2 COMBINED ENERGY STORAGE AND WASTE HEAT RECOVERY</v>
          </cell>
        </row>
        <row r="28906">
          <cell r="A28906" t="str">
            <v>3000022890</v>
          </cell>
          <cell r="B28906" t="str">
            <v>5</v>
          </cell>
          <cell r="C28906" t="str">
            <v>Active</v>
          </cell>
          <cell r="D28906" t="str">
            <v>ASSEMBLE, STRUCTURE</v>
          </cell>
          <cell r="E28906" t="str">
            <v>ASSEMBL STRUCT:3PH DELTA STRAINER 2X4.5M</v>
          </cell>
          <cell r="F28906" t="str">
            <v>ASSEMBLE, STRUCTURE: TYPE: 3PH DELTA STRAINER 2X4.5M; MATERIAL: WOOD; CONFIGURATION: X-ARM, MEDIUM DEVIATION 1-60 DEG; DRAWING NO: D-DT-1754 REV 0; MV STRUCTURE; BONDING INCLUDED, DOWNWIRE EXCLUDED</v>
          </cell>
        </row>
        <row r="28907">
          <cell r="A28907" t="str">
            <v>3000013219</v>
          </cell>
          <cell r="B28907" t="str">
            <v>5</v>
          </cell>
          <cell r="C28907" t="str">
            <v>Active</v>
          </cell>
          <cell r="D28907" t="str">
            <v>HIRE, CONSULTANT</v>
          </cell>
          <cell r="E28907" t="str">
            <v>HIRE CONSLTNT:SENIOR;ENGINEERING;+ 10 YR</v>
          </cell>
          <cell r="F28907" t="str">
            <v>HIRE, CONSULTANT: EXPERIENCE LEVEL: SENIOR; TYPE: ENGINEERING; REQUIRED EXPERIENCE: + 10 YR; QUALIFICATION: BSC ENG / ERAP ACCREDITATION; CERTIFICATION: MEMBERSHIP OF RELEVANT PROFESSIONAL ENGINEERING INSTITUTION; NUMBER OF YEARS EXPERIENCE: + 15 YR</v>
          </cell>
        </row>
        <row r="28908">
          <cell r="A28908" t="str">
            <v>3000023237</v>
          </cell>
          <cell r="B28908" t="str">
            <v>5</v>
          </cell>
          <cell r="C28908" t="str">
            <v>Active</v>
          </cell>
          <cell r="D28908" t="str">
            <v>TEST, EQUIPMENT</v>
          </cell>
          <cell r="E28908" t="str">
            <v>TEST EQP:FLAT SLING LG 3 M X 6.3 T</v>
          </cell>
          <cell r="F28908" t="str">
            <v>TEST, EQUIPMENT: TYPE: FLAT SLING LG 3 M X 6.3 T; METHOD: LOAD TEST; FREQUENCY: 3 MONTHLY; FEEDBACK: ACCREDITED CERTIFICATION; 4 LEGGED</v>
          </cell>
        </row>
        <row r="28909">
          <cell r="A28909" t="str">
            <v>3000013432</v>
          </cell>
          <cell r="B28909" t="str">
            <v>5</v>
          </cell>
          <cell r="C28909" t="str">
            <v>Active</v>
          </cell>
          <cell r="D28909" t="str">
            <v>JOIN, CABLE, ELECTRICAL</v>
          </cell>
          <cell r="E28909" t="str">
            <v>JOIN CBL ELEC:3-CORE 300 MM2 MV;MAKE-OFF</v>
          </cell>
          <cell r="F28909" t="str">
            <v>JOIN, CABLE, ELECTRICAL: TYPE: 3-CORE 300 MM2 MV; METHOD: MAKE-OFF; DRAWING NO: D-DT-8008 REV 0</v>
          </cell>
        </row>
        <row r="28910">
          <cell r="A28910" t="str">
            <v>3000018271</v>
          </cell>
          <cell r="B28910" t="str">
            <v>5</v>
          </cell>
          <cell r="C28910" t="str">
            <v>Active</v>
          </cell>
          <cell r="D28910" t="str">
            <v>CLEAN, AREA</v>
          </cell>
          <cell r="E28910" t="str">
            <v>CLEAN, AREA:CONTRACT (TSC);36 MONTHS</v>
          </cell>
          <cell r="F28910" t="str">
            <v>CLEAN, AREA: TYPE: CONTRACT (TSC); METHOD: CHEMICAL CLEANING OF HEAT EXCHANGERS; FREQUENCY: 36 MONTHS</v>
          </cell>
        </row>
        <row r="28911">
          <cell r="A28911" t="str">
            <v>3000028464</v>
          </cell>
          <cell r="B28911" t="str">
            <v>5</v>
          </cell>
          <cell r="C28911" t="str">
            <v>Active</v>
          </cell>
          <cell r="D28911" t="str">
            <v>INSTALL, COMPONENT</v>
          </cell>
          <cell r="E28911" t="str">
            <v>INSTL COMPNT:BLANK PLATE</v>
          </cell>
          <cell r="F28911" t="str">
            <v>INSTALL, COMPONENT: TYPE: BLANK PLATE; METHOD: PHYSICAL AND MECHANICAL, ALUMINIUM LU POLE MK 25X150 D3049</v>
          </cell>
        </row>
        <row r="28912">
          <cell r="A28912" t="str">
            <v>3000025671</v>
          </cell>
          <cell r="B28912" t="str">
            <v>4</v>
          </cell>
          <cell r="C28912" t="str">
            <v>Active</v>
          </cell>
          <cell r="D28912" t="str">
            <v>MANAGE, PROJECT</v>
          </cell>
          <cell r="E28912" t="str">
            <v>MNG PROJ:COMMUNICATION TOWER</v>
          </cell>
          <cell r="F28912" t="str">
            <v>MANAGE, PROJECT: TYPE: COMMUNICATION TOWER; THE SERVICE PROVIDER MUST BE ISO9001 CERTIFIED OR HAVE A DOCUMENTED QUALITY MANAGEMENT SYSTEM AS PER QM58; THE PROJECT MANAGER MUST AT MOST BE REGISTERED WITH THE SACPCMP FOR PROJECT MANAGERS; THE FOLLOWING SPECIFICATIONS/STANDARDS ARE APPLICABLE: 240-138083932 GEO-TECHNICAL ANALYSIS, 240-83127244 PCM FOR EXECUTE QUALITY CONTROL, 240-83127214 PCM FOR ESTABLISHING QUALITY ASSURANCE, 240-83127359 PCM FOR ESTABLISHING QUALITY MANAGEMENT SYSTEM, 240-110412152 GENERIC QA TICK SHEET FOR PROJECTS, 82-8129 WILDLIFE INTERACTION AND MANAGEMENT PROCEDURE, 240-82410329 ESKOM ENVIRONMENTAL MANAGEMENT PLAN, 240-154247019 ESKOM OCCUPATIONAL HEALTH AND SAFETY BASELINE RISK ASSESSMENT, 32-727 ESKOM SAFETY, HEALTH, ENVIRONMENT AND QUALITY POLICY, 32-418 WORK AT HEIGHT PROCEDURE, 240-98249362 FALL PROTECTION PLAN, 240-43921804 SITE VISITS AND INSPECTION AND 240-91214073 SHE COMPLIANCE OBLIGATIONS/LEGAL AND OTHER REQUIREMENTS AND EVALUATION OF COMPLIANCE PROCEDURE; METHOD: THE MANAGEMENT INCLUDING BUT NOT LIMITED TO PROGRAMMING CONSTRAINTS, ENVIRONMENTAL CONSTRAINTS, QUALITY ASSURANCE, MANAGEMENT MEETINGS, SITE SERVICES, SITE FACILITIES, MATERIALS, TESTS, INSPECTIONS, COMMISSIONING, INVOICING AND PAYMENTS; THE MANAGEMENT OF PERSONNEL, TRAINING WORKSHOPS, TECHNOLOGY TRANSFER, ACCOMMODATION, TRANSPORT, HEALTH AND SAFETY; RECORD KEEPING OF ALL STATUTORY AND MANAGEMENT INFORMATION INCLUDING BUT NOT LIMITED TO CERTIFICATIONS, SCHEDULES, RECORDS, ASSETS, LABOUR, SUPERVISION, ADMINISTRATION, TOOLS, EQUIPMENT AND ACCEPTANCES; ALL REPORTS FROM THE CONTRACTOR MUST BE SIGNED OFF BY A PROFESSIONALLY REGISTERED ENGINEER; METHOD: THE MANAGEMENT INCLUDING BUT NOT LIMITED TO PROGRAMMING CONSTRAINTS, ENVIRONMENTAL CONSTRAINTS, QUALITY ASSURANCE, MANAGEMENT MEETINGS, SITE SERVICES, SITE FACILITIES, MATERIALS, TESTS, INSPECTIONS, COMMISSIONING, INVOICING AND PAYMENTS; THE MANAGEMENT OF PERSONNEL, TRAINING WORKSHOPS, TECHNOLOGY TRANSFER, ACCOMMODATION, TRANSPORT, HEALTH AND SAFETY; RECORD KEEPING OF ALL STATUTORY AND MANAGEMENT INFORMATION INCLUDING BUT NOT LIMITED TO CERTIFICATIONS, SCHEDULES, RECORDS, ASSETS, LABOUR, SUPERVISION, ADMINISTRATION, TOOLS, EQUIPMENT AND ACCEPTANCES; ALL REPORTS FROM THE CONTRACTOR MUST BE SIGNED OFF BY A PROFESSIONALLY REGISTERED ENGINEER; METHOD: THE MANAGEMENT INCLUDING BUT NOT LIMITED TO PROGRAMMING CONSTRAINTS, ENVIRONMENTAL CONSTRAINTS, QUALITY ASSURANCE, MANAGEMENT MEETINGS, SITE SERVICES, SITE FACILITIES, MATERIALS, TESTS, INSPECTIONS, COMMISSIONING, INVOICING AND PAYMENTS; THE MANAGEMENT OF PERSONNEL, TRAINING WORKSHOPS, TECHNOLOGY TRANSFER, ACCOMMODATION, TRANSPORT, HEALTH AND SAFETY; RECORD KEEPING OF ALL STATUTORY AND MANAGEMENT INFORMATION INCLUDING BUT NOT LIMITED TO CERTIFICATIONS, SCHEDULES, RECORDS, ASSETS, LABOUR, SUPERVISION, ADMINISTRATION, TOOLS, EQUIPMENT AND ACCEPTANCES; ALL REPORTS FROM THE CONTRACTOR MUST BE SIGNED OFF BY A PROFESSIONALLY REGISTERED ENGINEER</v>
          </cell>
        </row>
        <row r="28913">
          <cell r="A28913" t="str">
            <v>3000026876</v>
          </cell>
          <cell r="B28913" t="str">
            <v>4</v>
          </cell>
          <cell r="C28913" t="str">
            <v>Active</v>
          </cell>
          <cell r="D28913" t="str">
            <v>DISPOSE, WASTE</v>
          </cell>
          <cell r="E28913" t="str">
            <v>DISPOSE WST:LIQUID,PER TON</v>
          </cell>
          <cell r="F28913" t="str">
            <v>DISPOSE, WASTE; TYPE LIQUID, METHOD PER TON</v>
          </cell>
        </row>
        <row r="28914">
          <cell r="A28914" t="str">
            <v>3000023316</v>
          </cell>
          <cell r="B28914" t="str">
            <v>4</v>
          </cell>
          <cell r="C28914" t="str">
            <v>Active</v>
          </cell>
          <cell r="D28914" t="str">
            <v>INSTALL, DAMPER</v>
          </cell>
          <cell r="E28914" t="str">
            <v>INSTL DAMPER:SPIRAL 11.72-14.30</v>
          </cell>
          <cell r="F28914" t="str">
            <v>INSTALL, DAMPER: TYPE: SPIRAL 11.72-14.30; DRAWING NO: D-DT-3175 REV 0</v>
          </cell>
        </row>
        <row r="28915">
          <cell r="A28915" t="str">
            <v>3000012454</v>
          </cell>
          <cell r="B28915" t="str">
            <v>5</v>
          </cell>
          <cell r="C28915" t="str">
            <v>Active</v>
          </cell>
          <cell r="D28915" t="str">
            <v>ERECT, POLE</v>
          </cell>
          <cell r="E28915" t="str">
            <v>ERECT POLE:9M, TOP 160-179MM, SOIL 1</v>
          </cell>
          <cell r="F28915" t="str">
            <v>ERECT, POLE: TYPE: 9M, TOP 160-179MM, SOIL 1; MATERIAL: WOOD; METHOD: PLANT, BACKFILL AND COMPACT; DRAWING NO: D-DT-0055 REV 0</v>
          </cell>
        </row>
        <row r="28916">
          <cell r="A28916" t="str">
            <v>3000022831</v>
          </cell>
          <cell r="B28916" t="str">
            <v>4</v>
          </cell>
          <cell r="C28916" t="str">
            <v>Active</v>
          </cell>
          <cell r="D28916" t="str">
            <v>CALIBRATE, EQUIPMENT</v>
          </cell>
          <cell r="E28916" t="str">
            <v>CAL EQP:MEDICAL SCALE;1 YR</v>
          </cell>
          <cell r="F28916" t="str">
            <v>CALIBRATE, EQUIPMENT: TYPE: MEDICAL SCALE; FREQUENCY: 1 YR</v>
          </cell>
        </row>
        <row r="28917">
          <cell r="A28917" t="str">
            <v>3000011010</v>
          </cell>
          <cell r="B28917" t="str">
            <v>3</v>
          </cell>
          <cell r="C28917" t="str">
            <v>Active</v>
          </cell>
          <cell r="D28917" t="str">
            <v>DESIGN, LAYOUT</v>
          </cell>
          <cell r="E28917" t="str">
            <v>DSGN LAYOUT:D1.25, SYSTEM</v>
          </cell>
          <cell r="F28917" t="str">
            <v>DESIGN, LAYOUT: TYPE: D1.25, SYSTEM; SPECIFICATION: 5TC-#100 (D4)</v>
          </cell>
        </row>
        <row r="28918">
          <cell r="A28918" t="str">
            <v>3000022298</v>
          </cell>
          <cell r="B28918" t="str">
            <v>4</v>
          </cell>
          <cell r="C28918" t="str">
            <v>Active</v>
          </cell>
          <cell r="D28918" t="str">
            <v>INSTALL, EQUIPMENT, ELECTRICAL</v>
          </cell>
          <cell r="E28918" t="str">
            <v>INSTL EQP ELEC:3PH XFMR/LV FUSE 63A</v>
          </cell>
          <cell r="F28918" t="str">
            <v>INSTALL, EQUIPMENT, ELECTRICAL: TYPE: 3PH XFMR/LV FUSE 63A; METHOD: FUSE HOLDER CONNECTION FOR ABC CONDUCTOR WITH FUSE TYPE NH00; DRAWING NO: D-DT-0309 REV 0; TRANSFORMER PROTECTION</v>
          </cell>
        </row>
        <row r="28919">
          <cell r="A28919" t="str">
            <v>3000024999</v>
          </cell>
          <cell r="B28919" t="str">
            <v>5</v>
          </cell>
          <cell r="C28919" t="str">
            <v>Active</v>
          </cell>
          <cell r="D28919" t="str">
            <v>INSTALL, SYSTEM, SECURITY</v>
          </cell>
          <cell r="E28919" t="str">
            <v>INSTL SYS SCRTY:TEXECOM 412 CONTROL PNL</v>
          </cell>
          <cell r="F28919" t="str">
            <v>INSTALL, SYSTEM, SECURITY: TYPE: TEXECOM 412 CONTROL PNL; ACTIVATE: YES</v>
          </cell>
        </row>
        <row r="28920">
          <cell r="A28920" t="str">
            <v>3000024035</v>
          </cell>
          <cell r="B28920" t="str">
            <v>5</v>
          </cell>
          <cell r="C28920" t="str">
            <v>Active</v>
          </cell>
          <cell r="D28920" t="str">
            <v>ASSEMBLE, STRUCTURE</v>
          </cell>
          <cell r="E28920" t="str">
            <v>ASSEMBL STRUCT:3PH LV SERVICE DB CONNECT</v>
          </cell>
          <cell r="F28920" t="str">
            <v>ASSEMBLE, STRUCTURE; TYPE 3PH LV SERVICE DB CONNECT, MATERIAL WOOD, CONFIGURATION BARE WIRE; DRAWING NO: D-DT-0929, REV 0; LV STRUCTURE; BONDING INCLUDED, DOWNWIRE EXCLUDED</v>
          </cell>
        </row>
        <row r="28921">
          <cell r="A28921" t="str">
            <v>3000025155</v>
          </cell>
          <cell r="B28921" t="str">
            <v>5</v>
          </cell>
          <cell r="C28921" t="str">
            <v>Active</v>
          </cell>
          <cell r="D28921" t="str">
            <v>DEMOLISH, STRUCTURE</v>
          </cell>
          <cell r="E28921" t="str">
            <v>DEM STRUCT:VIBRACRETE WALLS 2.4M</v>
          </cell>
          <cell r="F28921" t="str">
            <v>DEMOLISH, STRUCTURE; TYPE VIBRACRETE WALLS 2.4M, METHOD MANUAL/MECHANICAL</v>
          </cell>
        </row>
        <row r="28922">
          <cell r="A28922" t="str">
            <v>3000028268</v>
          </cell>
          <cell r="B28922" t="str">
            <v>5</v>
          </cell>
          <cell r="C28922" t="str">
            <v>Active</v>
          </cell>
          <cell r="D28922" t="str">
            <v>MAINTAIN, EQUIPMENT</v>
          </cell>
          <cell r="E28922" t="str">
            <v>MAINT EQP:SCREENS;2 YR</v>
          </cell>
          <cell r="F28922" t="str">
            <v>MAINTAIN, EQUIPMENT: TYPE: SCREENS; FREQUENCY: 2 YR; METHOD: SERVICE AND MAINTAIN MOBILE COAL SCREENS</v>
          </cell>
        </row>
        <row r="28923">
          <cell r="A28923" t="str">
            <v>3000014552</v>
          </cell>
          <cell r="B28923" t="str">
            <v>4</v>
          </cell>
          <cell r="C28923" t="str">
            <v>Active</v>
          </cell>
          <cell r="D28923" t="str">
            <v>INSTALL, SYSTEM</v>
          </cell>
          <cell r="E28923" t="str">
            <v>INSTL SYS:BMMS</v>
          </cell>
          <cell r="F28923" t="str">
            <v>INSTALL, SYSTEM: TYPE: BMMS; INSTALLATION OF BATTERYMONITORING AND MANAGEMENT SYSTEM</v>
          </cell>
        </row>
        <row r="28924">
          <cell r="A28924" t="str">
            <v>3000011603</v>
          </cell>
          <cell r="B28924" t="str">
            <v>3</v>
          </cell>
          <cell r="C28924" t="str">
            <v>Active</v>
          </cell>
          <cell r="D28924" t="str">
            <v>TRANSPORT, MATERIAL</v>
          </cell>
          <cell r="E28924" t="str">
            <v>TRNSP MTRL:ROAD;TRUCK;6.1-10 T</v>
          </cell>
          <cell r="F28924" t="str">
            <v>TRANSPORT, MATERIAL: TRANSPORT METHOD: ROAD; VEHICLE TYPE: TRUCK; WEIGHT: 6.1-10 T; RATE: PER DAY; FROM: 0 KM; DESTINATION: 450 KM.</v>
          </cell>
        </row>
        <row r="28925">
          <cell r="A28925" t="str">
            <v>3000011603</v>
          </cell>
          <cell r="B28925" t="str">
            <v>3</v>
          </cell>
          <cell r="C28925" t="str">
            <v>Active</v>
          </cell>
          <cell r="D28925" t="str">
            <v>TRANSPORT, MATERIAL</v>
          </cell>
          <cell r="E28925" t="str">
            <v>TRNSP MTRL:ROAD;TRUCK;6.1-10 T</v>
          </cell>
          <cell r="F28925" t="str">
            <v>TRANSPORT, MATERIAL: TRANSPORT METHOD: ROAD; VEHICLE TYPE: TRUCK; WEIGHT: 6.1-10 T; RATE: PER DAY; FROM: 0 KM; DESTINATION: 450 KM.</v>
          </cell>
        </row>
        <row r="28926">
          <cell r="A28926" t="str">
            <v>3000028801</v>
          </cell>
          <cell r="B28926" t="str">
            <v>4</v>
          </cell>
          <cell r="C28926" t="str">
            <v>Active</v>
          </cell>
          <cell r="D28926" t="str">
            <v>INSTALL, EQUIPMENT, ELECTRICAL</v>
          </cell>
          <cell r="E28926" t="str">
            <v>INSTL EQP ELEC:RECLOSER;MOUNT ONTO POLE</v>
          </cell>
          <cell r="F28926" t="str">
            <v>INSTALL, EQUIPMENT, ELECTRICAL: TYPE: RECLOSER; METHOD: MOUNT ONTO POLE; WITH CONTROL BOX</v>
          </cell>
        </row>
        <row r="28927">
          <cell r="A28927" t="str">
            <v>3000012325</v>
          </cell>
          <cell r="B28927" t="str">
            <v>3</v>
          </cell>
          <cell r="C28927" t="str">
            <v>Active</v>
          </cell>
          <cell r="D28927" t="str">
            <v>MAINTAIN, LIFT</v>
          </cell>
          <cell r="E28927" t="str">
            <v>MAINT LIFT:MAINTENANCE AND SUPPORT</v>
          </cell>
          <cell r="F28927" t="str">
            <v>MAINTAIN, LIFT: TYPE: MAINTENANCE AND SUPPORT; FREQUENCY: MONTHLY; PROVIDE SUITABLE MAINTENANCE AND SUPPORT FOR 4 PASSENGER LIFTS IN FORM OF ANNEXURE A&amp;B DOCUMENTS</v>
          </cell>
        </row>
        <row r="28928">
          <cell r="A28928" t="str">
            <v>3000022757</v>
          </cell>
          <cell r="B28928" t="str">
            <v>5</v>
          </cell>
          <cell r="C28928" t="str">
            <v>Active</v>
          </cell>
          <cell r="D28928" t="str">
            <v>TRAVEL AND SUBSISTENCE</v>
          </cell>
          <cell r="E28928" t="str">
            <v>T&amp;S:LOA PER PERSON;N/T</v>
          </cell>
          <cell r="F28928" t="str">
            <v>TRAVEL AND SUBSISTENCE: TYPE: LOA PER PERSON; RATE: N/T</v>
          </cell>
        </row>
        <row r="28929">
          <cell r="A28929" t="str">
            <v>3000026177</v>
          </cell>
          <cell r="B28929" t="str">
            <v>5</v>
          </cell>
          <cell r="C28929" t="str">
            <v>Active</v>
          </cell>
          <cell r="D28929" t="str">
            <v>CALIBRATE, EQUIPMENT</v>
          </cell>
          <cell r="E28929" t="str">
            <v>CAL EQP:YEARLY</v>
          </cell>
          <cell r="F28929" t="str">
            <v>CALIBRATE, EQUIPMENT: TYPE: GILIAN GILAIR PLUS AIR SAMPLING PUMPS; FREQUENCY: YEARLY; METHOD: REPAIRS AND REPLACEMENT OF THE BATTERIES PACKS FOR EACH PUMP AS PER THE ORIGINAL EQUIPMENT MANUFACTURER (OEM) REQUIREMENT</v>
          </cell>
        </row>
        <row r="28930">
          <cell r="A28930" t="str">
            <v>3000031734</v>
          </cell>
          <cell r="B28930" t="str">
            <v>4</v>
          </cell>
          <cell r="C28930" t="str">
            <v>Active</v>
          </cell>
          <cell r="D28930" t="str">
            <v>INSTALL, PIPE</v>
          </cell>
          <cell r="E28930" t="str">
            <v>INSTL PIPE:RAINWATER, STRAIGHT</v>
          </cell>
          <cell r="F28930" t="str">
            <v>INSTALL, PIPE: TYPE: RAINWATER, STRAIGHT; MATERIAL: SHEET IRON GALVANISED; 75 X 100 MM</v>
          </cell>
        </row>
        <row r="28931">
          <cell r="A28931" t="str">
            <v>3000020000</v>
          </cell>
          <cell r="B28931" t="str">
            <v>5</v>
          </cell>
          <cell r="C28931" t="str">
            <v>Active</v>
          </cell>
          <cell r="D28931" t="str">
            <v>MAINTAIN, CYLINDER, GAS</v>
          </cell>
          <cell r="E28931" t="str">
            <v>MAINT CYL GAS:HELIUM GAS;1.5 KG</v>
          </cell>
          <cell r="F28931" t="str">
            <v>MAINTAIN, CYLINDER, GAS: TYPE: HELIUM GAS; CYLINDER CAPACITY: 1.5 KG; FREQUENCY: EVERY FOUR YEARS; METHOD: CLOSE THE GAS SUPPLY AND DISCONNECT THE CYLINDER AT THE REGULATOR; REMOVE THE CYLINDER, INSTALL THE NEW CYLINDER IN ITS PLACE; RE-CONNECT THE REGULATOR; OPEN THE GAS SUPPLY AND ADJUST THE REGULATOR TO THE CORRECT SETTING; MODEL NO: TM8</v>
          </cell>
        </row>
        <row r="28932">
          <cell r="A28932" t="str">
            <v>3000028455</v>
          </cell>
          <cell r="B28932" t="str">
            <v>5</v>
          </cell>
          <cell r="C28932" t="str">
            <v>Active</v>
          </cell>
          <cell r="D28932" t="str">
            <v>ERECT, STRUCTURE</v>
          </cell>
          <cell r="E28932" t="str">
            <v>ERECT STRUCT:HV TOWERS;MOBILE CRANE</v>
          </cell>
          <cell r="F28932" t="str">
            <v>ERECT, STRUCTURE: TYPE: HV TOWERS; METHOD: MOBILE CRANE</v>
          </cell>
        </row>
        <row r="28933">
          <cell r="A28933" t="str">
            <v>3000021721</v>
          </cell>
          <cell r="B28933" t="str">
            <v>5</v>
          </cell>
          <cell r="C28933" t="str">
            <v>Active</v>
          </cell>
          <cell r="D28933" t="str">
            <v>CALIBRATE, EQUIPMENT</v>
          </cell>
          <cell r="E28933" t="str">
            <v>CAL EQP:TESTER; 8050A, BENCH MULTI</v>
          </cell>
          <cell r="F28933" t="str">
            <v>CALIBRATE, EQUIPMENT: TYPE: TESTER; 8050A, BENCH MULTI; FREQUENCY: AS PER STANDARD; METHOD: NEED CALIBRATE CERTIFICATE</v>
          </cell>
        </row>
        <row r="28934">
          <cell r="A28934" t="str">
            <v>3000026256</v>
          </cell>
          <cell r="B28934" t="str">
            <v>5</v>
          </cell>
          <cell r="C28934" t="str">
            <v>Active</v>
          </cell>
          <cell r="D28934" t="str">
            <v>TRAIN, PERSONNEL</v>
          </cell>
          <cell r="E28934" t="str">
            <v>TRAIN PRSNL:INSTALLATION TECHNICIAN</v>
          </cell>
          <cell r="F28934" t="str">
            <v>TRAIN, PERSONNEL: COURSE TYPE: INSTALLATION TECHNICIAN; DURATION: 5 DAY</v>
          </cell>
        </row>
        <row r="28935">
          <cell r="A28935" t="str">
            <v>3000027595</v>
          </cell>
          <cell r="B28935" t="str">
            <v>5</v>
          </cell>
          <cell r="C28935" t="str">
            <v>Active</v>
          </cell>
          <cell r="D28935" t="str">
            <v>INSTALL, SIGN</v>
          </cell>
          <cell r="E28935" t="str">
            <v>INSTL SGN:PHASE MARKER,ALUMINIUM,MANUAL</v>
          </cell>
          <cell r="F28935" t="str">
            <v>INSTALL, SIGN; TYPE PHASE MARKER, MATERIAL ALUMINIUM, METHOD MANUAL; BRACKET, PHASE COLOUR DISC D6114</v>
          </cell>
        </row>
        <row r="28936">
          <cell r="A28936" t="str">
            <v>3000021347</v>
          </cell>
          <cell r="B28936" t="str">
            <v>5</v>
          </cell>
          <cell r="C28936" t="str">
            <v>Active</v>
          </cell>
          <cell r="D28936" t="str">
            <v>DISMANTLE, STRUCTURE</v>
          </cell>
          <cell r="E28936" t="str">
            <v>DISMNTL STRUCT:PTR TANK;AUTOMOTIVE</v>
          </cell>
          <cell r="F28936" t="str">
            <v>DISMANTLE, STRUCTURE: TYPE: PTR TANK; METHOD: AUTOMOTIVE</v>
          </cell>
        </row>
        <row r="28937">
          <cell r="A28937" t="str">
            <v>3000032460</v>
          </cell>
          <cell r="B28937" t="str">
            <v>4</v>
          </cell>
          <cell r="C28937" t="str">
            <v>Active</v>
          </cell>
          <cell r="D28937" t="str">
            <v>REPAIR, EQUIPMENT, ELECTRICAL</v>
          </cell>
          <cell r="E28937" t="str">
            <v>REPR EQP ELEC:UNIT SWG500</v>
          </cell>
          <cell r="F28937" t="str">
            <v>REPAIR, EQUIPMENT, ELECTRICAL: TYPE: UNIT SWG500; REPAIR TYPE: PROCESS UNIT ON ARRIVAL</v>
          </cell>
        </row>
        <row r="28938">
          <cell r="A28938" t="str">
            <v>3000023550</v>
          </cell>
          <cell r="B28938" t="str">
            <v>5</v>
          </cell>
          <cell r="C28938" t="str">
            <v>Active</v>
          </cell>
          <cell r="D28938" t="str">
            <v>INSTALL, EQUIPMENT, ELECTRICAL</v>
          </cell>
          <cell r="E28938" t="str">
            <v>INSTL EQP ELEC:D-DT4687</v>
          </cell>
          <cell r="F28938" t="str">
            <v>INSTALL, EQUIPMENT, ELECTRICAL: TYPE: 5MVA 88/11KV POWER TRANSFORMER; STANDARD: D-DT4687; METHOD: MECHANICAL AND PHYSICAL</v>
          </cell>
        </row>
        <row r="28939">
          <cell r="A28939" t="str">
            <v>3000017296</v>
          </cell>
          <cell r="B28939" t="str">
            <v>5</v>
          </cell>
          <cell r="C28939" t="str">
            <v>Active</v>
          </cell>
          <cell r="D28939" t="str">
            <v>INSTALL, LOCK</v>
          </cell>
          <cell r="E28939" t="str">
            <v>INSTL LOCK:ACCESS DOOR;STEEL;MAGLOCK</v>
          </cell>
          <cell r="F28939" t="str">
            <v>INSTALL, LOCK: TYPE: ACCESS DOOR; MATERIAL: STEEL; EQUIPMENT TYPE: MAGLOCK; KEY TYPE: A08 CONTROLLER</v>
          </cell>
        </row>
        <row r="28940">
          <cell r="A28940" t="str">
            <v>3000025520</v>
          </cell>
          <cell r="B28940" t="str">
            <v>5</v>
          </cell>
          <cell r="C28940" t="str">
            <v>Active</v>
          </cell>
          <cell r="D28940" t="str">
            <v>CALIBRATE, EQUIPMENT</v>
          </cell>
          <cell r="E28940" t="str">
            <v>CAL EQP:FLUKE CLAMP METER 33,YEARLY</v>
          </cell>
          <cell r="F28940" t="str">
            <v>CALIBRATE, EQUIPMENT; TYPE FLUKE CLAMP METER 33, FREQUENCY YEARLY, METHOD MANUAL AND MACHINERY; PROVIDE CERTIFICATE AND REPAIR WHERE NECESSARY</v>
          </cell>
        </row>
        <row r="28941">
          <cell r="A28941" t="str">
            <v>3000013377</v>
          </cell>
          <cell r="B28941" t="str">
            <v>5</v>
          </cell>
          <cell r="C28941" t="str">
            <v>Active</v>
          </cell>
          <cell r="D28941" t="str">
            <v>STRINGING, CONDUCTOR</v>
          </cell>
          <cell r="E28941" t="str">
            <v>STRINGING COND:3PH ABC</v>
          </cell>
          <cell r="F28941" t="str">
            <v>STRINGING, CONDUCTOR: TYPE: 3PH ABC; DIMENSIONS: DIA 35 MM2 X LG VARIOUS MM2; METHOD: TENSION, REGULATE AND BIND IN, ALLOW FOR 5 PCT SAG IN ADDITION TO CONDUCTOR LENGTH; INSTALLATION INCLUDES HANDLING, STRINGING AND FINAL SAGGING</v>
          </cell>
        </row>
        <row r="28942">
          <cell r="A28942" t="str">
            <v>3000024860</v>
          </cell>
          <cell r="B28942" t="str">
            <v>5</v>
          </cell>
          <cell r="C28942" t="str">
            <v>Active</v>
          </cell>
          <cell r="D28942" t="str">
            <v>INSTALL, CLAMP</v>
          </cell>
          <cell r="E28942" t="str">
            <v>INSTL CLMP:GALVINISED STEEL</v>
          </cell>
          <cell r="F28942" t="str">
            <v>INSTALL, CLAMP; TYPE EPC-P;COMP/PALM ODG;125MM X 125MM, MATERIAL GALVINISED STEEL; DRAWING REFERENCE NO = D-DT-6018</v>
          </cell>
        </row>
        <row r="28943">
          <cell r="A28943" t="str">
            <v>3000024004</v>
          </cell>
          <cell r="B28943" t="str">
            <v>5</v>
          </cell>
          <cell r="C28943" t="str">
            <v>Active</v>
          </cell>
          <cell r="D28943" t="str">
            <v>ASSEMBLE, STRUCTURE</v>
          </cell>
          <cell r="E28943" t="str">
            <v>ASSEMBL STRUCT:1PH, A-FRAME, 10KN POST</v>
          </cell>
          <cell r="F28943" t="str">
            <v>ASSEMBLE, STRUCTURE: TYPE: 1PH, A-FRAME, 10KN POST; MATERIAL: MILD STEEL GALVANIZED; CONFIGURATION: DELTA INTERMEDIATE 0 DEG DEVIATION; DRAWING NO: D-EC2063 REV 0; WITH BIRD PERCH AND ROAD CROSSING TIES; MV STRUCTURE; BONDING INCLUDED, DOWNWIRE EXCLUDED</v>
          </cell>
        </row>
        <row r="28944">
          <cell r="A28944" t="str">
            <v>3000013223</v>
          </cell>
          <cell r="B28944" t="str">
            <v>5</v>
          </cell>
          <cell r="C28944" t="str">
            <v>Active</v>
          </cell>
          <cell r="D28944" t="str">
            <v>CLEAN, AREA</v>
          </cell>
          <cell r="E28944" t="str">
            <v>CLEAN, AREA:FEMALE RESTROOM;HYGIENE</v>
          </cell>
          <cell r="F28944" t="str">
            <v>CLEAN, AREA: TYPE: FEMALE RESTROOM; METHOD: HYGIENE; FREQUENCY: DAILY</v>
          </cell>
        </row>
        <row r="28945">
          <cell r="A28945" t="str">
            <v>3000018183</v>
          </cell>
          <cell r="B28945" t="str">
            <v>5</v>
          </cell>
          <cell r="C28945" t="str">
            <v>Active</v>
          </cell>
          <cell r="D28945" t="str">
            <v>CALIBRATE, EQUIPMENT</v>
          </cell>
          <cell r="E28945" t="str">
            <v>CAL EQP:SPHYGOMANOMETER WALL MOUNTED</v>
          </cell>
          <cell r="F28945" t="str">
            <v>CALIBRATE, EQUIPMENT: TYPE: SPHYGOMANOMETER WALL MOUNTED; FREQUENCY: 1 YR; METHOD: ELECTRONIC</v>
          </cell>
        </row>
        <row r="28946">
          <cell r="A28946" t="str">
            <v>3000022345</v>
          </cell>
          <cell r="B28946" t="str">
            <v>5</v>
          </cell>
          <cell r="C28946" t="str">
            <v>Active</v>
          </cell>
          <cell r="D28946" t="str">
            <v>CALIBRATE, EQUIPMENT</v>
          </cell>
          <cell r="E28946" t="str">
            <v>CAL EQP:TESTER; PM2505, MULTIMETER</v>
          </cell>
          <cell r="F28946" t="str">
            <v>CALIBRATE, EQUIPMENT: TYPE: TESTER; PM2505, MULTIMETER; FREQUENCY: AS PER STANDARD; METHOD: NEED CALIBRATE CERTIFICATE</v>
          </cell>
        </row>
        <row r="28947">
          <cell r="A28947" t="str">
            <v>3000029392</v>
          </cell>
          <cell r="B28947" t="str">
            <v>5</v>
          </cell>
          <cell r="C28947" t="str">
            <v>Active</v>
          </cell>
          <cell r="D28947" t="str">
            <v>BUILD, FOUNDATION</v>
          </cell>
          <cell r="E28947" t="str">
            <v>BLD FNDTN:SMOOTH FLOAT</v>
          </cell>
          <cell r="F28947" t="str">
            <v>BUILD, FOUNDATION: TYPE: ST 132KV SUSP HEAVY COND 16.3M SOIL 1; FINISH: SMOOTH FLOAT; 2-WT-1281 &amp; D-DT-7852</v>
          </cell>
        </row>
        <row r="28948">
          <cell r="A28948" t="str">
            <v>3000012682</v>
          </cell>
          <cell r="B28948" t="str">
            <v>3</v>
          </cell>
          <cell r="C28948" t="str">
            <v>Active</v>
          </cell>
          <cell r="D28948" t="str">
            <v>CONTROL, VEGETATION</v>
          </cell>
          <cell r="E28948" t="str">
            <v>CTRL VEG:GRASSLAND, SAVANNA</v>
          </cell>
          <cell r="F28948" t="str">
            <v>CONTROL, VEGETATION: BIOME REGION: GRASSLAND, SAVANNA</v>
          </cell>
        </row>
        <row r="28949">
          <cell r="A28949" t="str">
            <v>3000026684</v>
          </cell>
          <cell r="B28949" t="str">
            <v>5</v>
          </cell>
          <cell r="C28949" t="str">
            <v>Active</v>
          </cell>
          <cell r="D28949" t="str">
            <v>RENT, TRUCK, DUMP</v>
          </cell>
          <cell r="E28949" t="str">
            <v>RENT TRCK DUMP:PETROL/DIESEL;6 M3</v>
          </cell>
          <cell r="F28949" t="str">
            <v>RENT, TRUCK, DUMP: TYPE: PETROL/DIESEL; LOAD RATING: 6 M3</v>
          </cell>
        </row>
        <row r="28950">
          <cell r="A28950" t="str">
            <v>3000016535</v>
          </cell>
          <cell r="B28950" t="str">
            <v>5</v>
          </cell>
          <cell r="C28950" t="str">
            <v>Active</v>
          </cell>
          <cell r="D28950" t="str">
            <v>REMOVE, EQUIPMENT, ELECTRICAL</v>
          </cell>
          <cell r="E28950" t="str">
            <v>RMV EQP ELEC:88KV VT</v>
          </cell>
          <cell r="F28950" t="str">
            <v>REMOVE, EQUIPMENT, ELECTRICAL: TYPE: 88KV VT; METHOD: PHYSICAL AND MECHANICAL; OUTDOOR CIRCUIT BREAKERS</v>
          </cell>
        </row>
        <row r="28951">
          <cell r="A28951" t="str">
            <v>3000023728</v>
          </cell>
          <cell r="B28951" t="str">
            <v>5</v>
          </cell>
          <cell r="C28951" t="str">
            <v>Active</v>
          </cell>
          <cell r="D28951" t="str">
            <v>PAY, FEE</v>
          </cell>
          <cell r="E28951" t="str">
            <v>PAY FEE:LIVING OUT ALLOWANCE</v>
          </cell>
          <cell r="F28951" t="str">
            <v>PAY, FEE: TYPE: LIVING OUT ALLOWANCE; CHARGE RATE: ESKOM STANDARD; FREQUENCY: AS AND WHEN REQUIRED</v>
          </cell>
        </row>
        <row r="28952">
          <cell r="A28952" t="str">
            <v>3000030150</v>
          </cell>
          <cell r="B28952" t="str">
            <v>5</v>
          </cell>
          <cell r="C28952" t="str">
            <v>Active</v>
          </cell>
          <cell r="D28952" t="str">
            <v>ANALYZE, SAMPLE</v>
          </cell>
          <cell r="E28952" t="str">
            <v>ANLYZ SAMPL:OIL CONTAMINATED SLUDGE</v>
          </cell>
          <cell r="F28952" t="str">
            <v>ANALYZE, SAMPLE: TYPE: OIL CONTAMINATED SLUDGE; METHOD: DETERMINATION OF CORRECTIVE TREATMENT FOR DISPOSAL; FEEDBACK: WRITTEN REPORT</v>
          </cell>
        </row>
        <row r="28953">
          <cell r="A28953" t="str">
            <v>3000033786</v>
          </cell>
          <cell r="B28953" t="str">
            <v>4</v>
          </cell>
          <cell r="C28953" t="str">
            <v>Active</v>
          </cell>
          <cell r="D28953" t="str">
            <v>REPAIR, EQUIPMENT, ELECTRICAL</v>
          </cell>
          <cell r="E28953" t="str">
            <v>REPR EQP ELEC:BONDING LEAD;REPLACE</v>
          </cell>
          <cell r="F28953" t="str">
            <v>REPAIR, EQUIPMENT, ELECTRICAL: TYPE: BONDING LEAD; REPAIR TYPE: REPLACE</v>
          </cell>
        </row>
        <row r="28954">
          <cell r="A28954" t="str">
            <v>3000033881</v>
          </cell>
          <cell r="B28954" t="str">
            <v>5</v>
          </cell>
          <cell r="C28954" t="str">
            <v>Active</v>
          </cell>
          <cell r="D28954" t="str">
            <v>REMOVE, APPLIANCE, SANITARY</v>
          </cell>
          <cell r="E28954" t="str">
            <v>RMV APPL SNTRY:SHOWER</v>
          </cell>
          <cell r="F28954" t="str">
            <v>REMOVE, APPLIANCE, SANITARY: TYPE: SHOWER</v>
          </cell>
        </row>
        <row r="28955">
          <cell r="A28955" t="str">
            <v>3000032084</v>
          </cell>
          <cell r="B28955" t="str">
            <v>5</v>
          </cell>
          <cell r="C28955" t="str">
            <v>Active</v>
          </cell>
          <cell r="D28955" t="str">
            <v>PROVIDE, COURIER SERVICE</v>
          </cell>
          <cell r="E28955" t="str">
            <v>PRVD COUR SERV:PARCEL;TO/FRM VAL-RCB</v>
          </cell>
          <cell r="F28955" t="str">
            <v>PROVIDE, COURIER SERVICE: TYPE: PARCEL; METHOD: TO/FRM VAL-RCB; DURATION: OVERNIGHT</v>
          </cell>
        </row>
        <row r="28956">
          <cell r="A28956" t="str">
            <v>3000021580</v>
          </cell>
          <cell r="B28956" t="str">
            <v>5</v>
          </cell>
          <cell r="C28956" t="str">
            <v>Active</v>
          </cell>
          <cell r="D28956" t="str">
            <v>DESIGN, LAYOUT</v>
          </cell>
          <cell r="E28956" t="str">
            <v>DSGN LAYOUT:FIRE PROTECTION DETAIL</v>
          </cell>
          <cell r="F28956" t="str">
            <v>DESIGN, LAYOUT: TYPE: FIRE PROTECTION DETAIL; METHOD: SANS 10400-T:2020</v>
          </cell>
        </row>
        <row r="28957">
          <cell r="A28957" t="str">
            <v>3000027772</v>
          </cell>
          <cell r="B28957" t="str">
            <v>5</v>
          </cell>
          <cell r="C28957" t="str">
            <v>Active</v>
          </cell>
          <cell r="D28957" t="str">
            <v>ESTABLISH, SITE</v>
          </cell>
          <cell r="E28957" t="str">
            <v>ESTB SITE:PRELIMINARY &amp; GENERAL</v>
          </cell>
          <cell r="F28957" t="str">
            <v>ESTABLISH, SITE; TYPE PRELIMINARY &amp; GENERAL, ADDITIONAL TASK OPERATION AND MAINTENANCE, MATERIAL SUPPLIER CONSTRUCTION CONTRACTOR</v>
          </cell>
        </row>
        <row r="28958">
          <cell r="A28958" t="str">
            <v>3000011123</v>
          </cell>
          <cell r="B28958" t="str">
            <v>3</v>
          </cell>
          <cell r="C28958" t="str">
            <v>Active</v>
          </cell>
          <cell r="D28958" t="str">
            <v>HIRE, CLERK</v>
          </cell>
          <cell r="E28958" t="str">
            <v>HIRE CLRK:SENIOR;SAFETY;GR 12;5</v>
          </cell>
          <cell r="F28958" t="str">
            <v>HIRE, CLERK: EXPERIENCE LEVEL: SENIOR; RESOURCE TYPE: SAFETY; QUALIFICATION: GR 12; NUMBER OF YEARS EXPERIENCE: 5; REQUIRED EXPERIENCE: CONSTRUCTION EXPERIENCE; SAP COURSES (MR1; SAP PROJECT MANAGEMENT); ADDITIONAL QUALIFICATION: NQF 6</v>
          </cell>
        </row>
        <row r="28959">
          <cell r="A28959" t="str">
            <v>3000011123</v>
          </cell>
          <cell r="B28959" t="str">
            <v>3</v>
          </cell>
          <cell r="C28959" t="str">
            <v>Active</v>
          </cell>
          <cell r="D28959" t="str">
            <v>HIRE, CLERK</v>
          </cell>
          <cell r="E28959" t="str">
            <v>HIRE CLRK:SENIOR;SAFETY;GR 12;5</v>
          </cell>
          <cell r="F28959" t="str">
            <v>HIRE, CLERK: EXPERIENCE LEVEL: SENIOR; RESOURCE TYPE: SAFETY; QUALIFICATION: GR 12; NUMBER OF YEARS EXPERIENCE: 5; REQUIRED EXPERIENCE: CONSTRUCTION EXPERIENCE; SAP COURSES (MR1; SAP PROJECT MANAGEMENT); ADDITIONAL QUALIFICATION: NQF 6</v>
          </cell>
        </row>
        <row r="28960">
          <cell r="A28960" t="str">
            <v>3000026428</v>
          </cell>
          <cell r="B28960" t="str">
            <v>4</v>
          </cell>
          <cell r="C28960" t="str">
            <v>Active</v>
          </cell>
          <cell r="D28960" t="str">
            <v>REMOVE, EQUIPMENT, ELECTRICAL</v>
          </cell>
          <cell r="E28960" t="str">
            <v>RMV EQP ELEC:MV AUXILARY LINK</v>
          </cell>
          <cell r="F28960" t="str">
            <v>REMOVE, EQUIPMENT, ELECTRICAL: TYPE: MV AUXILARY LINK</v>
          </cell>
        </row>
        <row r="28961">
          <cell r="A28961" t="str">
            <v>3000026946</v>
          </cell>
          <cell r="B28961" t="str">
            <v>5</v>
          </cell>
          <cell r="C28961" t="str">
            <v>Active</v>
          </cell>
          <cell r="D28961" t="str">
            <v>TRAIN, PERSONNEL</v>
          </cell>
          <cell r="E28961" t="str">
            <v>TRAIN PRSNL:2021 TO 2026</v>
          </cell>
          <cell r="F28961" t="str">
            <v>TRAIN, PERSONNEL: COURSE TYPE: THEORETICAL, PRACTICAL TRAINING, EXAMINATIONS, CERTIFICATION OF COURSES IN ACCORDANCE WITH ISO9712 ON THE FOLLOWING NDT METHODS; DURATION: 2021 TO 2026</v>
          </cell>
        </row>
        <row r="28962">
          <cell r="A28962" t="str">
            <v>3000029400</v>
          </cell>
          <cell r="B28962" t="str">
            <v>5</v>
          </cell>
          <cell r="C28962" t="str">
            <v>Active</v>
          </cell>
          <cell r="D28962" t="str">
            <v>BUILD, FOUNDATION</v>
          </cell>
          <cell r="E28962" t="str">
            <v>BLD FNDTN:SMOOTH FLOAT</v>
          </cell>
          <cell r="F28962" t="str">
            <v>BUILD, FOUNDATION: TYPE: ST 132KV SUSP HEAVY COND 21.3M ROCK; FINISH: SMOOTH FLOAT; 2-WT-1281 &amp; D-DT-7852</v>
          </cell>
        </row>
        <row r="28963">
          <cell r="A28963" t="str">
            <v>3000012239</v>
          </cell>
          <cell r="B28963" t="str">
            <v>3</v>
          </cell>
          <cell r="C28963" t="str">
            <v>Active</v>
          </cell>
          <cell r="D28963" t="str">
            <v>TRANSPORT, MATERIAL</v>
          </cell>
          <cell r="E28963" t="str">
            <v>TRNSP MTRL:ROAD;TRUCK;10-24 T</v>
          </cell>
          <cell r="F28963" t="str">
            <v>TRANSPORT, MATERIAL: TRANSPORT METHOD: ROAD; VEHICLE TYPE: TRUCK; WEIGHT: 10-24 T; SECONDARY ROUTE (MONDAY - FRIDAY); VREDENBURG - MALMESBURY - PIKETBERG - VREDENDAL - CERES - DEDOORNS - WORCESTER - SOMMERSET WEST - GRABOW - CALEDON - KRAAIFONTEIN - POLKADRAAI - BEACONVALE</v>
          </cell>
        </row>
        <row r="28964">
          <cell r="A28964" t="str">
            <v>3000023578</v>
          </cell>
          <cell r="B28964" t="str">
            <v>5</v>
          </cell>
          <cell r="C28964" t="str">
            <v>Active</v>
          </cell>
          <cell r="D28964" t="str">
            <v>INSTALL, EQUIPMENT, ELECTRICAL</v>
          </cell>
          <cell r="E28964" t="str">
            <v>INSTL EQP ELEC:D-DT4680</v>
          </cell>
          <cell r="F28964" t="str">
            <v>INSTALL, EQUIPMENT, ELECTRICAL: TYPE: 20MVA 132/33KV POWER TRANSFORMER; STANDARD: D-DT4680; METHOD: MECHANICAL AND PHYSICAL</v>
          </cell>
        </row>
        <row r="28965">
          <cell r="A28965" t="str">
            <v>3000025732</v>
          </cell>
          <cell r="B28965" t="str">
            <v>4</v>
          </cell>
          <cell r="C28965" t="str">
            <v>Active</v>
          </cell>
          <cell r="D28965" t="str">
            <v>CALIBRATE, EQUIPMENT</v>
          </cell>
          <cell r="E28965" t="str">
            <v>CAL EQP:POLARITY TESTER VERIFICATION</v>
          </cell>
          <cell r="F28965" t="str">
            <v>CALIBRATE, EQUIPMENT: TYPE: POLARITY TESTER VERIFICATION; FREQUENCY: AS REQUIRED</v>
          </cell>
        </row>
        <row r="28966">
          <cell r="A28966" t="str">
            <v>3000022882</v>
          </cell>
          <cell r="B28966" t="str">
            <v>4</v>
          </cell>
          <cell r="C28966" t="str">
            <v>Active</v>
          </cell>
          <cell r="D28966" t="str">
            <v>REPAIR, EQUIPMENT, MECHANICAL</v>
          </cell>
          <cell r="E28966" t="str">
            <v>REPR EQP MECH:GEARBOX 2ND REDUCTION LINE</v>
          </cell>
          <cell r="F28966" t="str">
            <v>REPAIR, EQUIPMENT, MECHANICAL; TYPE GEARBOX 2ND REDUCTION LINE</v>
          </cell>
        </row>
        <row r="28967">
          <cell r="A28967" t="str">
            <v>3000011589</v>
          </cell>
          <cell r="B28967" t="str">
            <v>3</v>
          </cell>
          <cell r="C28967" t="str">
            <v>Active</v>
          </cell>
          <cell r="D28967" t="str">
            <v>INSTALL, SIGN</v>
          </cell>
          <cell r="E28967" t="str">
            <v>INSTL SGN:LABELS(SECTIONAL LINKS)</v>
          </cell>
          <cell r="F28967" t="str">
            <v>INSTALL, SIGN: TYPE: LABELS(SECTIONAL LINKS)</v>
          </cell>
        </row>
        <row r="28968">
          <cell r="A28968" t="str">
            <v>3000025351</v>
          </cell>
          <cell r="B28968" t="str">
            <v>4</v>
          </cell>
          <cell r="C28968" t="str">
            <v>Active</v>
          </cell>
          <cell r="D28968" t="str">
            <v>INSTALL, EQUIPMENT, ELECTRICAL</v>
          </cell>
          <cell r="E28968" t="str">
            <v>INSTL EQP ELEC:ASSEMBLY</v>
          </cell>
          <cell r="F28968" t="str">
            <v>INSTALL, EQUIPMENT, ELECTRICAL: TYPE: ASSEMBLY; METHOD: PHYSICAL / MECHANICAL; LINK ASSEMBLY INSTALLATION</v>
          </cell>
        </row>
        <row r="28969">
          <cell r="A28969" t="str">
            <v>3000026311</v>
          </cell>
          <cell r="B28969" t="str">
            <v>4</v>
          </cell>
          <cell r="C28969" t="str">
            <v>Active</v>
          </cell>
          <cell r="D28969" t="str">
            <v>INSTALL, GATE</v>
          </cell>
          <cell r="E28969" t="str">
            <v>INSTL GATE:PALISADE</v>
          </cell>
          <cell r="F28969" t="str">
            <v>INSTALL, GATE: TYPE: PALISADE SINGLE GATE SIZE 2.4M HIGH X 1M WIDE; FRAME MATERIAL: PALISADE</v>
          </cell>
        </row>
        <row r="28970">
          <cell r="A28970" t="str">
            <v>3000021517</v>
          </cell>
          <cell r="B28970" t="str">
            <v>5</v>
          </cell>
          <cell r="C28970" t="str">
            <v>Active</v>
          </cell>
          <cell r="D28970" t="str">
            <v>REPAIR, EQUIPMENT, ELECTRICAL</v>
          </cell>
          <cell r="E28970" t="str">
            <v>REPR EQP ELEC:SCREEN, MICROPHONE;SANAS</v>
          </cell>
          <cell r="F28970" t="str">
            <v>REPAIR, EQUIPMENT, ELECTRICAL: TYPE: TESTER; 3731, AEMCI TEST SET; REPAIR TYPE: SCREEN, MICROPHONE; TEST: SANAS</v>
          </cell>
        </row>
        <row r="28971">
          <cell r="A28971" t="str">
            <v>3000020640</v>
          </cell>
          <cell r="B28971" t="str">
            <v>5</v>
          </cell>
          <cell r="C28971" t="str">
            <v>Active</v>
          </cell>
          <cell r="D28971" t="str">
            <v>REPAIR, AMPLIFIER</v>
          </cell>
          <cell r="E28971" t="str">
            <v>REPR AMPLFR:FLAME</v>
          </cell>
          <cell r="F28971" t="str">
            <v>REPAIR, AMPLIFIER; TYPE FLAME, METHOD REPAIR/OVERHAUL FLAME AMPLIFIER</v>
          </cell>
        </row>
        <row r="28972">
          <cell r="A28972" t="str">
            <v>3000013979</v>
          </cell>
          <cell r="B28972" t="str">
            <v>5</v>
          </cell>
          <cell r="C28972" t="str">
            <v>Active</v>
          </cell>
          <cell r="D28972" t="str">
            <v>ASSEMBLE, STRUCTURE</v>
          </cell>
          <cell r="E28972" t="str">
            <v>ASSEMBL STRUCT:3PH H-POLE STRAIN 2X3.5M</v>
          </cell>
          <cell r="F28972" t="str">
            <v>ASSEMBLE, STRUCTURE: TYPE: 3PH H-POLE STRAIN 2X3.5M; MATERIAL: WOOD; CONFIGURATION: X-ARM; 0 DEG; DRAWING NO: D-DT-1767 REV 0; MV STRUCTURE; BONDING INCLUDED, DOWNWIRE EXCLUDED</v>
          </cell>
        </row>
        <row r="28973">
          <cell r="A28973" t="str">
            <v>3000011731</v>
          </cell>
          <cell r="B28973" t="str">
            <v>3</v>
          </cell>
          <cell r="C28973" t="str">
            <v>Active</v>
          </cell>
          <cell r="D28973" t="str">
            <v>ESTABLISH, SITE</v>
          </cell>
          <cell r="E28973" t="str">
            <v>ESTB SITE:SITE ESTABLISHMENT</v>
          </cell>
          <cell r="F28973" t="str">
            <v>ESTABLISH, SITE: TYPE: SITE ESTABLISHMENT</v>
          </cell>
        </row>
        <row r="28974">
          <cell r="A28974" t="str">
            <v>3000013212</v>
          </cell>
          <cell r="B28974" t="str">
            <v>4</v>
          </cell>
          <cell r="C28974" t="str">
            <v>Active</v>
          </cell>
          <cell r="D28974" t="str">
            <v>RENT, DISPENSER</v>
          </cell>
          <cell r="E28974" t="str">
            <v>RENT DSPNSR:FOAM SOAP,400 ML,PLASTIC</v>
          </cell>
          <cell r="F28974" t="str">
            <v>RENT, DISPENSER; TYPE FOAM SOAP, CAPACITY 400 ML, MATERIAL PLASTIC, DURATION AS REQUIRED</v>
          </cell>
        </row>
        <row r="28975">
          <cell r="A28975" t="str">
            <v>3000022395</v>
          </cell>
          <cell r="B28975" t="str">
            <v>4</v>
          </cell>
          <cell r="C28975" t="str">
            <v>Active</v>
          </cell>
          <cell r="D28975" t="str">
            <v>LAY, CABLE</v>
          </cell>
          <cell r="E28975" t="str">
            <v>LAY CBL:3-CORE MV CABLE;50 MM2</v>
          </cell>
          <cell r="F28975" t="str">
            <v>LAY, CABLE: TYPE: 3-CORE MV CABLE; DIMENSIONS: 50 MM2; DRAWING NO: D-DT-0854 REV 0</v>
          </cell>
        </row>
        <row r="28976">
          <cell r="A28976" t="str">
            <v>3000034025</v>
          </cell>
          <cell r="B28976" t="str">
            <v>4</v>
          </cell>
          <cell r="C28976" t="str">
            <v>Active</v>
          </cell>
          <cell r="D28976" t="str">
            <v>STRIP AND QUOTE</v>
          </cell>
          <cell r="E28976" t="str">
            <v>STRIP &amp; QUOTE:POSITIONER VALVE</v>
          </cell>
          <cell r="F28976" t="str">
            <v>STRIP AND QUOTE: EQUIPMENT: POSITIONER VALVE</v>
          </cell>
        </row>
        <row r="28977">
          <cell r="A28977" t="str">
            <v>3000027128</v>
          </cell>
          <cell r="B28977" t="str">
            <v>4</v>
          </cell>
          <cell r="C28977" t="str">
            <v>Active</v>
          </cell>
          <cell r="D28977" t="str">
            <v>REPAIR, EQUIPMENT</v>
          </cell>
          <cell r="E28977" t="str">
            <v>REPR EQP:PETROL PRUNER</v>
          </cell>
          <cell r="F28977" t="str">
            <v>REPAIR, EQUIPMENT: TYPE: PETROL PRUNER</v>
          </cell>
        </row>
        <row r="28978">
          <cell r="A28978" t="str">
            <v>3000025623</v>
          </cell>
          <cell r="B28978" t="str">
            <v>5</v>
          </cell>
          <cell r="C28978" t="str">
            <v>Active</v>
          </cell>
          <cell r="D28978" t="str">
            <v>ASSEMBLE, STRUCTURE</v>
          </cell>
          <cell r="E28978" t="str">
            <v>ASSEMBL STRUCT:21M CAT D 10M2 LOAD TOWER</v>
          </cell>
          <cell r="F28978" t="str">
            <v>ASSEMBLE, STRUCTURE; TYPE 21M CAT D 10M2 LOAD TOWER, MATERIAL ANGLE IRON, CONFIGURATION TELECOMMUNICATIONS; SPECIFICATION: 240-59967638; SPECIFICATION: 240-103616544; SPECIFICATION: 240-56872313; ASSEMBLE STRUCTURE ACCORDING TO THE LATEST ENGINEERING DRAWINGS</v>
          </cell>
        </row>
        <row r="28979">
          <cell r="A28979" t="str">
            <v>3000028076</v>
          </cell>
          <cell r="B28979" t="str">
            <v>5</v>
          </cell>
          <cell r="C28979" t="str">
            <v>Active</v>
          </cell>
          <cell r="D28979" t="str">
            <v>REPAIR, PUMP</v>
          </cell>
          <cell r="E28979" t="str">
            <v>REPR PMP:PUMP CASING;WELD REPAIR</v>
          </cell>
          <cell r="F28979" t="str">
            <v>REPAIR, PUMP: TYPE: PUMP CASING; METHOD: WELD REPAIR</v>
          </cell>
        </row>
        <row r="28980">
          <cell r="A28980" t="str">
            <v>3000028780</v>
          </cell>
          <cell r="B28980" t="str">
            <v>4</v>
          </cell>
          <cell r="C28980" t="str">
            <v>Active</v>
          </cell>
          <cell r="D28980" t="str">
            <v>INSTALL, EQUIPMENT, ELECTRICAL</v>
          </cell>
          <cell r="E28980" t="str">
            <v>INSTL EQP ELEC:DISTRIBUTION BOARD, 6-WAY</v>
          </cell>
          <cell r="F28980" t="str">
            <v>INSTALL, EQUIPMENT, ELECTRICAL: TYPE: DISTRIBUTION BOARD, 6-WAY; METHOD: SURFACE MOUNT AND CONNECT WIRING; FOR SCHOOLS AND CLINICS</v>
          </cell>
        </row>
        <row r="28981">
          <cell r="A28981" t="str">
            <v>3000021605</v>
          </cell>
          <cell r="B28981" t="str">
            <v>4</v>
          </cell>
          <cell r="C28981" t="str">
            <v>Active</v>
          </cell>
          <cell r="D28981" t="str">
            <v>REPAIR, MATERIAL</v>
          </cell>
          <cell r="E28981" t="str">
            <v>REPR MTRL:SHAFT SLEEVE;MAJOR SERVICE</v>
          </cell>
          <cell r="F28981" t="str">
            <v>REPAIR, MATERIAL: TYPE: SHAFT SLEEVE; METHOD: MAJOR SERVICE</v>
          </cell>
        </row>
        <row r="28982">
          <cell r="A28982" t="str">
            <v>3000023648</v>
          </cell>
          <cell r="B28982" t="str">
            <v>4</v>
          </cell>
          <cell r="C28982" t="str">
            <v>Active</v>
          </cell>
          <cell r="D28982" t="str">
            <v>INSTALL, CABLE</v>
          </cell>
          <cell r="E28982" t="str">
            <v>INSTL CBL:MV POWER CABLE TRENCH;PHYSICAL</v>
          </cell>
          <cell r="F28982" t="str">
            <v>INSTALL, CABLE: TYPE: MV POWER CABLE TRENCH; METHOD: PHYSICAL</v>
          </cell>
        </row>
        <row r="28983">
          <cell r="A28983" t="str">
            <v>3000016367</v>
          </cell>
          <cell r="B28983" t="str">
            <v>4</v>
          </cell>
          <cell r="C28983" t="str">
            <v>Active</v>
          </cell>
          <cell r="D28983" t="str">
            <v>INSTALL, EQUIPMENT</v>
          </cell>
          <cell r="E28983" t="str">
            <v>INSTL EQP:CAGES AND HANDRAILS</v>
          </cell>
          <cell r="F28983" t="str">
            <v>INSTALL, EQUIPMENT: TYPE: CAGES AND HANDRAILS; METHOD: CONTRACTOR TO INSTALL CAGES AND HANDRAILS; ON CAT LADDERS</v>
          </cell>
        </row>
        <row r="28984">
          <cell r="A28984" t="str">
            <v>3000025710</v>
          </cell>
          <cell r="B28984" t="str">
            <v>5</v>
          </cell>
          <cell r="C28984" t="str">
            <v>Active</v>
          </cell>
          <cell r="D28984" t="str">
            <v>CALIBRATE, EQUIPMENT</v>
          </cell>
          <cell r="E28984" t="str">
            <v>CAL EQP:MULTIMETER FLUKE 787</v>
          </cell>
          <cell r="F28984" t="str">
            <v>CALIBRATE, EQUIPMENT; TYPE MULTIMETER FLUKE 787, FREQUENCY AS PER STANDARD, METHOD NEED CALIBRATE CERTIFICATE</v>
          </cell>
        </row>
        <row r="28985">
          <cell r="A28985" t="str">
            <v>3000030531</v>
          </cell>
          <cell r="B28985" t="str">
            <v>5</v>
          </cell>
          <cell r="C28985" t="str">
            <v>Active</v>
          </cell>
          <cell r="D28985" t="str">
            <v>ASSEMBLE, STRUCTURE</v>
          </cell>
          <cell r="E28985" t="str">
            <v>ASSEMBL STRUCT</v>
          </cell>
          <cell r="F28985" t="str">
            <v>ASSEMBLE, STRUCTURE; TYPE STAY ROD ASSEMBLY TYPE 4 SOIL, MATERIAL STAYWIRE 16MM (19/3.15) 1400MPA STEEL ROPE (210KN), CONFIGURATION FOUNDATION AND STAYWIRE / STAY ROD ASSEMBLE; 2-WT/1288; 1004-03</v>
          </cell>
        </row>
        <row r="28986">
          <cell r="A28986" t="str">
            <v>3000019306</v>
          </cell>
          <cell r="B28986" t="str">
            <v>5</v>
          </cell>
          <cell r="C28986" t="str">
            <v>Active</v>
          </cell>
          <cell r="D28986" t="str">
            <v>DISMANTLE, EQUIPMENT</v>
          </cell>
          <cell r="E28986" t="str">
            <v>DISMNTL EQP:CRANE;RIGGING 220 TON CRANE</v>
          </cell>
          <cell r="F28986" t="str">
            <v>DISMANTLE, EQUIPMENT: TYPE: CRANE; METHOD: RIGGING 220 TON CRANE</v>
          </cell>
        </row>
        <row r="28987">
          <cell r="A28987" t="str">
            <v>3000020595</v>
          </cell>
          <cell r="B28987" t="str">
            <v>5</v>
          </cell>
          <cell r="C28987" t="str">
            <v>Active</v>
          </cell>
          <cell r="D28987" t="str">
            <v>REPAIR, ANALYZER</v>
          </cell>
          <cell r="E28987" t="str">
            <v>REPR ANLYZR:GAS</v>
          </cell>
          <cell r="F28987" t="str">
            <v>REPAIR, ANALYZER: TYPE: GAS; METHOD: BRING IN TO WORKING CONDITION</v>
          </cell>
        </row>
        <row r="28988">
          <cell r="A28988" t="str">
            <v>3000012499</v>
          </cell>
          <cell r="B28988" t="str">
            <v>5</v>
          </cell>
          <cell r="C28988" t="str">
            <v>Active</v>
          </cell>
          <cell r="D28988" t="str">
            <v>INSTALL, CABLE, ELECTRICAL</v>
          </cell>
          <cell r="E28988" t="str">
            <v>INSTL CBL ELEC:CABLE TERMINATION</v>
          </cell>
          <cell r="F28988" t="str">
            <v>INSTALL, CABLE, ELECTRICAL: TYPE: CABLE TERMINATION; METHOD: INSTALL 4-CORE LV BARE TERMINATION</v>
          </cell>
        </row>
        <row r="28989">
          <cell r="A28989" t="str">
            <v>3000024914</v>
          </cell>
          <cell r="B28989" t="str">
            <v>4</v>
          </cell>
          <cell r="C28989" t="str">
            <v>Active</v>
          </cell>
          <cell r="D28989" t="str">
            <v>EXCAVATE</v>
          </cell>
          <cell r="E28989" t="str">
            <v>EXCVT:INTERMEDIATE;SOFT ROCK</v>
          </cell>
          <cell r="F28989" t="str">
            <v>EXCAVATE: METHOD: INTERMEDIATE; GROUND TYPE: SOFT ROCK</v>
          </cell>
        </row>
        <row r="28990">
          <cell r="A28990" t="str">
            <v>3000012073</v>
          </cell>
          <cell r="B28990" t="str">
            <v>5</v>
          </cell>
          <cell r="C28990" t="str">
            <v>Active</v>
          </cell>
          <cell r="D28990" t="str">
            <v>AUDIT</v>
          </cell>
          <cell r="E28990" t="str">
            <v>AUDIT:PENALTIES;AS REQUIRED</v>
          </cell>
          <cell r="F28990" t="str">
            <v>AUDIT: TYPE: PENALTIES; FREQUENCY: AS REQUIRED; PENALTIES FOR NOT DEALING WITH FAULTY CUSTOMERS WILL CHARGE A CONTRACTOR 2 TIMES THE NORMAL RATE OF ITEM NO. 10</v>
          </cell>
        </row>
        <row r="28991">
          <cell r="A28991" t="str">
            <v>3000028565</v>
          </cell>
          <cell r="B28991" t="str">
            <v>5</v>
          </cell>
          <cell r="C28991" t="str">
            <v>Active</v>
          </cell>
          <cell r="D28991" t="str">
            <v>TEST, EQUIPMENT</v>
          </cell>
          <cell r="E28991" t="str">
            <v>TEST EQP:LEVER HOIST REPAIR;6 MONTHLY</v>
          </cell>
          <cell r="F28991" t="str">
            <v>TEST, EQUIPMENT: TYPE: LEVER HOIST REPAIR; METHOD: LIFTING EQUIPMENT; FREQUENCY: 6 MONTHLY; FEEDBACK: SUPPLIER TO ISSUE CERTIFICATE AFTER TESTING</v>
          </cell>
        </row>
        <row r="28992">
          <cell r="A28992" t="str">
            <v>3000023143</v>
          </cell>
          <cell r="B28992" t="str">
            <v>5</v>
          </cell>
          <cell r="C28992" t="str">
            <v>Active</v>
          </cell>
          <cell r="D28992" t="str">
            <v>PROVIDE, FACILITIES MANAGEMENT SERVICE</v>
          </cell>
          <cell r="E28992" t="str">
            <v>PRVD FAC MGMT SERV:PLUMBING</v>
          </cell>
          <cell r="F28992" t="str">
            <v>PROVIDE, FACILITIES MANAGEMENT SERVICE: TYPE: PLUMBING; METHOD: AGREEMENT/STANDARD FOR WATER RIG PLANT</v>
          </cell>
        </row>
        <row r="28993">
          <cell r="A28993" t="str">
            <v>3000018439</v>
          </cell>
          <cell r="B28993" t="str">
            <v>5</v>
          </cell>
          <cell r="C28993" t="str">
            <v>Active</v>
          </cell>
          <cell r="D28993" t="str">
            <v>TRAIN, PERSONNEL</v>
          </cell>
          <cell r="E28993" t="str">
            <v>TRAIN PRSNL:AUTOMATION TECHNOLOGY,9 DAY</v>
          </cell>
          <cell r="F28993" t="str">
            <v>TRAIN, PERSONNEL; COURSE TYPE AUTOMATION TECHNOLOGY, DURATION 9 DAY</v>
          </cell>
        </row>
        <row r="28994">
          <cell r="A28994" t="str">
            <v>3000016729</v>
          </cell>
          <cell r="B28994" t="str">
            <v>5</v>
          </cell>
          <cell r="C28994" t="str">
            <v>Active</v>
          </cell>
          <cell r="D28994" t="str">
            <v>MAINTAIN, BELT, CONVEYOR</v>
          </cell>
          <cell r="E28994" t="str">
            <v>MAINT BELT CONVR:COLD SPLICE,REPAIRS</v>
          </cell>
          <cell r="F28994" t="str">
            <v>MAINTAIN, BELT, CONVEYOR; TYPE COLD SPLICE, FREQUENCY AS AND WHEN REQUIRED, METHOD REPAIRS</v>
          </cell>
        </row>
        <row r="28995">
          <cell r="A28995" t="str">
            <v>3000012207</v>
          </cell>
          <cell r="B28995" t="str">
            <v>5</v>
          </cell>
          <cell r="C28995" t="str">
            <v>Active</v>
          </cell>
          <cell r="D28995" t="str">
            <v>SERVICE</v>
          </cell>
          <cell r="E28995" t="str">
            <v>SERV:HP CLEANING</v>
          </cell>
          <cell r="F28995" t="str">
            <v>SERVICE; TYPE HP CLEANING, ADDITIONAL INFORMATION CLINKER LANCING AND CLINKER REMOVAL OF VARIOUS SECTIONS OF PLANT ON THE STATION WITH A HIGH PRESSURE WATER GUN MACHINE DURING PLANT MAINTENANCE ON AN AS AND WHEN REQUIRED BASIS</v>
          </cell>
        </row>
        <row r="28996">
          <cell r="A28996" t="str">
            <v>3000021484</v>
          </cell>
          <cell r="B28996" t="str">
            <v>5</v>
          </cell>
          <cell r="C28996" t="str">
            <v>Active</v>
          </cell>
          <cell r="D28996" t="str">
            <v>CALIBRATE, EQUIPMENT</v>
          </cell>
          <cell r="E28996" t="str">
            <v>CAL EQP:TESTER; 2501, LEVEL METER</v>
          </cell>
          <cell r="F28996" t="str">
            <v>CALIBRATE, EQUIPMENT: TYPE: TESTER; 2501, LEVEL METER; FREQUENCY: AS PER STANDARD; METHOD: NEED CALIBRATE CERTIFICATE</v>
          </cell>
        </row>
        <row r="28997">
          <cell r="A28997" t="str">
            <v>3000025798</v>
          </cell>
          <cell r="B28997" t="str">
            <v>5</v>
          </cell>
          <cell r="C28997" t="str">
            <v>Active</v>
          </cell>
          <cell r="D28997" t="str">
            <v>MAINTAIN, EQUIPMENT, ELECTRICAL</v>
          </cell>
          <cell r="E28997" t="str">
            <v>MAINT EQP ELEC:SWITCHING POINT</v>
          </cell>
          <cell r="F28997" t="str">
            <v>MAINTAIN, EQUIPMENT, ELECTRICAL: TYPE: SWITCHING POINT; FREQUENCY: MONTHLY OR AS REQUIRED; METHOD: CHECK FOR CORRECT OPERATION; REPAIR IF NECESSARY</v>
          </cell>
        </row>
        <row r="28998">
          <cell r="A28998" t="str">
            <v>3000026768</v>
          </cell>
          <cell r="B28998" t="str">
            <v>4</v>
          </cell>
          <cell r="C28998" t="str">
            <v>Active</v>
          </cell>
          <cell r="D28998" t="str">
            <v>STRIP AND QUOTE</v>
          </cell>
          <cell r="E28998" t="str">
            <v>STRIP &amp; QUOTE:AIR COMPRESSOR</v>
          </cell>
          <cell r="F28998" t="str">
            <v>STRIP AND QUOTE: EQUIPMENT: AIR COMPRESSOR</v>
          </cell>
        </row>
        <row r="28999">
          <cell r="A28999" t="str">
            <v>3000028522</v>
          </cell>
          <cell r="B28999" t="str">
            <v>5</v>
          </cell>
          <cell r="C28999" t="str">
            <v>Active</v>
          </cell>
          <cell r="D28999" t="str">
            <v>REPAIR, EQUIPMENT</v>
          </cell>
          <cell r="E28999" t="str">
            <v>REPR EQP:MINI-VISCOMETER - TUBES</v>
          </cell>
          <cell r="F28999" t="str">
            <v>REPAIR, EQUIPMENT: TYPE: MINI-VISCOMETER - TUBES; METHOD: ON-SITE, QUALIFIED TECHNICIAN, REPAIR REPORT REQUIRED</v>
          </cell>
        </row>
        <row r="29000">
          <cell r="A29000" t="str">
            <v>3000011082</v>
          </cell>
          <cell r="B29000" t="str">
            <v>5</v>
          </cell>
          <cell r="C29000" t="str">
            <v>Active</v>
          </cell>
          <cell r="D29000" t="str">
            <v>EXTEND, CONTRACT</v>
          </cell>
          <cell r="E29000" t="str">
            <v>EXTEND, CONTR:EXTEND MONEY</v>
          </cell>
          <cell r="F29000" t="str">
            <v>EXTEND, CONTRACT; REASON EXTEND MONEY</v>
          </cell>
        </row>
        <row r="29001">
          <cell r="A29001" t="str">
            <v>3000033200</v>
          </cell>
          <cell r="B29001" t="str">
            <v>5</v>
          </cell>
          <cell r="C29001" t="str">
            <v>Active</v>
          </cell>
          <cell r="D29001" t="str">
            <v>RENT, TOILET</v>
          </cell>
          <cell r="E29001" t="str">
            <v>RENT TOILT:CHEMICAL;MONTHLY</v>
          </cell>
          <cell r="F29001" t="str">
            <v>RENT, TOILET: TYPE: CHEMICAL; DURATION: MONTHLY</v>
          </cell>
        </row>
        <row r="29002">
          <cell r="A29002" t="str">
            <v>3000012448</v>
          </cell>
          <cell r="B29002" t="str">
            <v>5</v>
          </cell>
          <cell r="C29002" t="str">
            <v>Active</v>
          </cell>
          <cell r="D29002" t="str">
            <v>PLACE, ADVERTISEMENT</v>
          </cell>
          <cell r="E29002" t="str">
            <v>PLACE ADVRT:BRANDING ESKOM CHARGER POINT</v>
          </cell>
          <cell r="F29002" t="str">
            <v>PLACE, ADVERTISEMENT; TYPE BRANDING ESKOM CHARGER POINT, MEDIA TYPE ON INFRASTUCTURE, FREQUENCY YEARLY</v>
          </cell>
        </row>
        <row r="29003">
          <cell r="A29003" t="str">
            <v>3000026925</v>
          </cell>
          <cell r="B29003" t="str">
            <v>5</v>
          </cell>
          <cell r="C29003" t="str">
            <v>Active</v>
          </cell>
          <cell r="D29003" t="str">
            <v>MAINTAIN, BOILER</v>
          </cell>
          <cell r="E29003" t="str">
            <v>MAINT BOILR:PENTHOUSE</v>
          </cell>
          <cell r="F29003" t="str">
            <v>MAINTAIN, BOILER: TYPE: PENTHOUSE; METHOD: DEAD SPACE VACUUMING</v>
          </cell>
        </row>
        <row r="29004">
          <cell r="A29004" t="str">
            <v>3000027973</v>
          </cell>
          <cell r="B29004" t="str">
            <v>5</v>
          </cell>
          <cell r="C29004" t="str">
            <v>Active</v>
          </cell>
          <cell r="D29004" t="str">
            <v>INSTALL, COMPONENT</v>
          </cell>
          <cell r="E29004" t="str">
            <v>INSTL COMPNT:DE BEARING CARRIER</v>
          </cell>
          <cell r="F29004" t="str">
            <v>INSTALL, COMPONENT; TYPE DE BEARING CARRIER, METHOD CLEAN AND RE-USE</v>
          </cell>
        </row>
        <row r="29005">
          <cell r="A29005" t="str">
            <v>3000027236</v>
          </cell>
          <cell r="B29005" t="str">
            <v>5</v>
          </cell>
          <cell r="C29005" t="str">
            <v>Active</v>
          </cell>
          <cell r="D29005" t="str">
            <v>SURVEY, LAND</v>
          </cell>
          <cell r="E29005" t="str">
            <v>SURVEY, LAND:PROPERTY;EVALUATE</v>
          </cell>
          <cell r="F29005" t="str">
            <v>SURVEY, LAND: TYPE: PROPERTY; METHOD: EVALUATE; FEEDBACK: DETERMINE MARKET VALUE; DISPOSAL PURPOSES</v>
          </cell>
        </row>
        <row r="29006">
          <cell r="A29006" t="str">
            <v>3000021397</v>
          </cell>
          <cell r="B29006" t="str">
            <v>5</v>
          </cell>
          <cell r="C29006" t="str">
            <v>Active</v>
          </cell>
          <cell r="D29006" t="str">
            <v>ERECT, STRUCTURE</v>
          </cell>
          <cell r="E29006" t="str">
            <v>ERECT STRUCT:PHYSICAL &amp; MECHANIC</v>
          </cell>
          <cell r="F29006" t="str">
            <v>ERECT, STRUCTURE: TYPE: CIRCUIT BREAKER - 132KV TUBULAR SUPPORT STEELWORK MANUFACTURING DETAILS; METHOD: PHYSICAL &amp; MECHANIC</v>
          </cell>
        </row>
        <row r="29007">
          <cell r="A29007" t="str">
            <v>3000023980</v>
          </cell>
          <cell r="B29007" t="str">
            <v>4</v>
          </cell>
          <cell r="C29007" t="str">
            <v>Active</v>
          </cell>
          <cell r="D29007" t="str">
            <v>UPGRADE, SOFTWARE</v>
          </cell>
          <cell r="E29007" t="str">
            <v>UPGR SFTWR</v>
          </cell>
          <cell r="F29007" t="str">
            <v>UPGRADE, SOFTWARE: TYPE: PSS SWSS UPGRADES CUBE STANDARD TRUNK SINGLE SESSION - 1 S; REFERENCE NO: CON-PSBU-CUBETSTD</v>
          </cell>
        </row>
        <row r="29008">
          <cell r="A29008" t="str">
            <v>3000014915</v>
          </cell>
          <cell r="B29008" t="str">
            <v>5</v>
          </cell>
          <cell r="C29008" t="str">
            <v>Active</v>
          </cell>
          <cell r="D29008" t="str">
            <v>ERECT, STRUCTURE</v>
          </cell>
          <cell r="E29008" t="str">
            <v>ERECT STRUCT:40-90 DEG STRAIN</v>
          </cell>
          <cell r="F29008" t="str">
            <v>ERECT, STRUCTURE: TYPE: 40-90 DEG STRAIN; METHOD: PHYSICAL AND MECHANICAL; 247C 40-90 DEGREE STRAIN STRUCTURE, 132KV LATTICE STEEL 14.1M CAH</v>
          </cell>
        </row>
        <row r="29009">
          <cell r="A29009" t="str">
            <v>3000026853</v>
          </cell>
          <cell r="B29009" t="str">
            <v>5</v>
          </cell>
          <cell r="C29009" t="str">
            <v>Active</v>
          </cell>
          <cell r="D29009" t="str">
            <v>DISPOSE, WASTE, HAZARDOUS</v>
          </cell>
          <cell r="E29009" t="str">
            <v>DISPOSE WST HAZDS:BATTERY ACID;50L DRUM</v>
          </cell>
          <cell r="F29009" t="str">
            <v>DISPOSE, WASTE, HAZARDOUS: TYPE: BATTERY ACID; METHOD: 50L DRUM; TREATMENT: AS PER REGULATION</v>
          </cell>
        </row>
        <row r="29010">
          <cell r="A29010" t="str">
            <v>3000023849</v>
          </cell>
          <cell r="B29010" t="str">
            <v>5</v>
          </cell>
          <cell r="C29010" t="str">
            <v>Active</v>
          </cell>
          <cell r="D29010" t="str">
            <v>PAY FEE, INSURANCE</v>
          </cell>
          <cell r="E29010" t="str">
            <v>PAY FEE INS:MEDICAL;MONTHLY</v>
          </cell>
          <cell r="F29010" t="str">
            <v>PAY FEE, INSURANCE: TYPE: MEDICAL; FREQUENCY: MONTHLY; POST RETIREMENT MINING PERSONNEL</v>
          </cell>
        </row>
        <row r="29011">
          <cell r="A29011" t="str">
            <v>3000026454</v>
          </cell>
          <cell r="B29011" t="str">
            <v>5</v>
          </cell>
          <cell r="C29011" t="str">
            <v>Active</v>
          </cell>
          <cell r="D29011" t="str">
            <v>STRINGING, CONDUCTOR</v>
          </cell>
          <cell r="E29011" t="str">
            <v>STRINGING COND:LV OVERHEAD;VARIOUS</v>
          </cell>
          <cell r="F29011" t="str">
            <v>STRINGING, CONDUCTOR: TYPE: LV OVERHEAD; DIMENSIONS: VARIOUS; METHOD: TENSION, REGULATE AND BIND IN</v>
          </cell>
        </row>
        <row r="29012">
          <cell r="A29012" t="str">
            <v>3000032643</v>
          </cell>
          <cell r="B29012" t="str">
            <v>5</v>
          </cell>
          <cell r="C29012" t="str">
            <v>Active</v>
          </cell>
          <cell r="D29012" t="str">
            <v>PROVIDE, INFORMATION</v>
          </cell>
          <cell r="E29012" t="str">
            <v>PROV INFO:CLIMATE RELATED DISCLOSURES</v>
          </cell>
          <cell r="F29012" t="str">
            <v>PROVIDE, INFORMATION: TYPE: CLIMATE RELATED DISCLOSURES; FEEDBACK: REPORT; TASK FORCE ON CLIMATE-RELATED FINANCIAL DISCLOSURES (TCFD) REPORT</v>
          </cell>
        </row>
        <row r="29013">
          <cell r="A29013" t="str">
            <v>3000028400</v>
          </cell>
          <cell r="B29013" t="str">
            <v>4</v>
          </cell>
          <cell r="C29013" t="str">
            <v>Active</v>
          </cell>
          <cell r="D29013" t="str">
            <v>MAINTAIN, SYSTEM</v>
          </cell>
          <cell r="E29013" t="str">
            <v>MAINT SYS:VIDCON CORE;AS REQUIRED</v>
          </cell>
          <cell r="F29013" t="str">
            <v>MAINTAIN, SYSTEM: TYPE: VIDCON CORE; FREQUENCY: AS REQUIRED; METHOD: KEEP IN GOOD WORKING CONDITION; DIMENSION DATA UPTIME SUPPORT</v>
          </cell>
        </row>
        <row r="29014">
          <cell r="A29014" t="str">
            <v>3000032815</v>
          </cell>
          <cell r="B29014" t="str">
            <v>5</v>
          </cell>
          <cell r="C29014" t="str">
            <v>Active</v>
          </cell>
          <cell r="D29014" t="str">
            <v>REMOVE, LOCK</v>
          </cell>
          <cell r="E29014" t="str">
            <v>REMV LOCK:STEEL;LOCK SMITH;ELECTRONIC</v>
          </cell>
          <cell r="F29014" t="str">
            <v>REMOVE, LOCK: TYPE: YALE WALL MOUNTED ELECTRONIC SAFE; MATERIAL: STEEL; EQUIPMENT TYPE: LOCK SMITH; KEY TYPE: MANUAL OVERRIDE KEY; DOOR STAY: ELECTRONIC</v>
          </cell>
        </row>
        <row r="29015">
          <cell r="A29015" t="str">
            <v>3000014866</v>
          </cell>
          <cell r="B29015" t="str">
            <v>5</v>
          </cell>
          <cell r="C29015" t="str">
            <v>Active</v>
          </cell>
          <cell r="D29015" t="str">
            <v>ERECT, STRUCTURE</v>
          </cell>
          <cell r="E29015" t="str">
            <v>ERECT STRUCT:BOTTOM ATTACHMENT 11.2M</v>
          </cell>
          <cell r="F29015" t="str">
            <v>ERECT, STRUCTURE; TYPE BOTTOM ATTACHMENT 11.2M, METHOD PHYSICAL AND MECHANICAL; STRUCTURE 258C INTERMEDIATE 0 DEG H-STRUCTURE 132KV TWIN TERN 20M</v>
          </cell>
        </row>
        <row r="29016">
          <cell r="A29016" t="str">
            <v>3000023683</v>
          </cell>
          <cell r="B29016" t="str">
            <v>4</v>
          </cell>
          <cell r="C29016" t="str">
            <v>Active</v>
          </cell>
          <cell r="D29016" t="str">
            <v>CALIBRATE, EQUIPMENT</v>
          </cell>
          <cell r="E29016" t="str">
            <v>CAL EQP:THREE PHASE PORTABLE LAB</v>
          </cell>
          <cell r="F29016" t="str">
            <v>CALIBRATE, EQUIPMENT: TYPE: THREE PHASE PORTABLE LAB; FREQUENCY: ONCE A YEAR</v>
          </cell>
        </row>
        <row r="29017">
          <cell r="A29017" t="str">
            <v>3000026165</v>
          </cell>
          <cell r="B29017" t="str">
            <v>5</v>
          </cell>
          <cell r="C29017" t="str">
            <v>Active</v>
          </cell>
          <cell r="D29017" t="str">
            <v>TEST, EQUIPMENT, ELECTRICAL</v>
          </cell>
          <cell r="E29017" t="str">
            <v>TEST EQP ELEC:EFFICIENCY;TRAVERSING</v>
          </cell>
          <cell r="F29017" t="str">
            <v>TEST, EQUIPMENT, ELECTRICAL: TYPE: EFFICIENCY; METHOD: TRAVERSING; FREQUENCY: YEARLY; FEEDBACK: REPORT</v>
          </cell>
        </row>
        <row r="29018">
          <cell r="A29018" t="str">
            <v>3000027269</v>
          </cell>
          <cell r="B29018" t="str">
            <v>5</v>
          </cell>
          <cell r="C29018" t="str">
            <v>Active</v>
          </cell>
          <cell r="D29018" t="str">
            <v>DRILL, HOLE</v>
          </cell>
          <cell r="E29018" t="str">
            <v>DRILL, HOLE:VARIOUS,DRILLING MACHINE</v>
          </cell>
          <cell r="F29018" t="str">
            <v>DRILL, HOLE; DRILL TYPE VARIOUS, METHOD DRILLING MACHINE</v>
          </cell>
        </row>
        <row r="29019">
          <cell r="A29019" t="str">
            <v>3000017372</v>
          </cell>
          <cell r="B29019" t="str">
            <v>5</v>
          </cell>
          <cell r="C29019" t="str">
            <v>Active</v>
          </cell>
          <cell r="D29019" t="str">
            <v>INSTALL, SIGN</v>
          </cell>
          <cell r="E29019" t="str">
            <v>INSTL SGN:COMBINED BATTERY ROOM;STEEL</v>
          </cell>
          <cell r="F29019" t="str">
            <v>INSTALL, SIGN: TYPE: COMBINED BATTERY ROOM; MATERIAL: STEEL; METHOD: PHYSICAL &amp; MECHANICAL; DRAWING NO: D-DT-6112 R1 REV 0; DCSS3 - COMBINED BATTERY ROOM D6112</v>
          </cell>
        </row>
        <row r="29020">
          <cell r="A29020" t="str">
            <v>3000023702</v>
          </cell>
          <cell r="B29020" t="str">
            <v>5</v>
          </cell>
          <cell r="C29020" t="str">
            <v>Active</v>
          </cell>
          <cell r="D29020" t="str">
            <v>CALIBRATE, EQUIPMENT</v>
          </cell>
          <cell r="E29020" t="str">
            <v>CAL EQP:POLYTRON TX;6 MONTHLY;GAS</v>
          </cell>
          <cell r="F29020" t="str">
            <v>CALIBRATE, EQUIPMENT: TYPE: POLYTRON TX; FREQUENCY: 6 MONTHLY; METHOD: GAS</v>
          </cell>
        </row>
        <row r="29021">
          <cell r="A29021" t="str">
            <v>3000017215</v>
          </cell>
          <cell r="B29021" t="str">
            <v>5</v>
          </cell>
          <cell r="C29021" t="str">
            <v>Active</v>
          </cell>
          <cell r="D29021" t="str">
            <v>CONSTRUCT, STRUCTURE</v>
          </cell>
          <cell r="E29021" t="str">
            <v>CONSTR STRUCT:BEAM 6.6/44KV B8 LATTICE</v>
          </cell>
          <cell r="F29021" t="str">
            <v>CONSTRUCT, STRUCTURE: TYPE: BEAM 6.6/44KV B8 LATTICE; MATERIAL: STEEL; D-DT-5257 S2L R0, BEAM - 6.6/44KV - B8 LATTICE STEEL STEELWORK MANUFACTURING DETAILS AND ASSEMBLY</v>
          </cell>
        </row>
        <row r="29022">
          <cell r="A29022" t="str">
            <v>3000024363</v>
          </cell>
          <cell r="B29022" t="str">
            <v>5</v>
          </cell>
          <cell r="C29022" t="str">
            <v>Active</v>
          </cell>
          <cell r="D29022" t="str">
            <v>CONSTRUCT, STRUCTURE</v>
          </cell>
          <cell r="E29022" t="str">
            <v>CONSTR STRUCT:GALVANISED STEEL</v>
          </cell>
          <cell r="F29022" t="str">
            <v>CONSTRUCT, STRUCTURE: TYPE: ISOLATOR STD - 66KV MANUAL LATTICE SUPPORT STEELWORK - 2M PHASE CRS; MATERIAL: GALVANISED STEEL; MANUFACTURING DETAILS AND ASSEMBLY MODULE NO- D-DT-5203 S2A R12</v>
          </cell>
        </row>
        <row r="29023">
          <cell r="A29023" t="str">
            <v>3000031756</v>
          </cell>
          <cell r="B29023" t="str">
            <v>4</v>
          </cell>
          <cell r="C29023" t="str">
            <v>Active</v>
          </cell>
          <cell r="D29023" t="str">
            <v>RENT, EXCAVATOR</v>
          </cell>
          <cell r="E29023" t="str">
            <v>RENT EXCVTR:TRACKED;20 T</v>
          </cell>
          <cell r="F29023" t="str">
            <v>RENT, EXCAVATOR: TYPE: TRACKED; WEIGHT DESIGNATION: 20 T</v>
          </cell>
        </row>
        <row r="29024">
          <cell r="A29024" t="str">
            <v>3000012340</v>
          </cell>
          <cell r="B29024" t="str">
            <v>5</v>
          </cell>
          <cell r="C29024" t="str">
            <v>Active</v>
          </cell>
          <cell r="D29024" t="str">
            <v>INSTALL, MULTIMEDIA</v>
          </cell>
          <cell r="E29024" t="str">
            <v>INSTL MULTMD:DSTV COMMERCIAL PREMIUM</v>
          </cell>
          <cell r="F29024" t="str">
            <v>INSTALL, MULTIMEDIA: TYPE: DSTV COMMERCIAL PREMIUM</v>
          </cell>
        </row>
        <row r="29025">
          <cell r="A29025" t="str">
            <v>3000017954</v>
          </cell>
          <cell r="B29025" t="str">
            <v>5</v>
          </cell>
          <cell r="C29025" t="str">
            <v>Active</v>
          </cell>
          <cell r="D29025" t="str">
            <v>MAINTAIN, PLANT</v>
          </cell>
          <cell r="E29025" t="str">
            <v>MAINT PLANT:OPCR SCADA</v>
          </cell>
          <cell r="F29025" t="str">
            <v>MAINTAIN, PLANT: TYPE: OPCR SCADA</v>
          </cell>
        </row>
        <row r="29026">
          <cell r="A29026" t="str">
            <v>3000014041</v>
          </cell>
          <cell r="B29026" t="str">
            <v>5</v>
          </cell>
          <cell r="C29026" t="str">
            <v>Active</v>
          </cell>
          <cell r="D29026" t="str">
            <v>BACKFILL, AREA</v>
          </cell>
          <cell r="E29026" t="str">
            <v>BCKFLL AREA:WD 0.45 X DP 0.25 M</v>
          </cell>
          <cell r="F29026" t="str">
            <v>BACKFILL, AREA; TYPE WD 0.45 X DP 0.25 M, FILLER MATERIAL IMPORTED SOIL, COMPACT METHOD HAND COMPACTING TOOLS; DRAWING NO: D-DT-0854, REV 0; BLANKET SOIL</v>
          </cell>
        </row>
        <row r="29027">
          <cell r="A29027">
            <v>3000023597</v>
          </cell>
          <cell r="B29027" t="str">
            <v>5</v>
          </cell>
          <cell r="C29027" t="str">
            <v>Active</v>
          </cell>
          <cell r="D29027" t="str">
            <v>CREATE, DOCUMENT</v>
          </cell>
          <cell r="E29027" t="str">
            <v>CREATE DOC:CONTRACTOR SAFETY FILE</v>
          </cell>
          <cell r="F29027" t="str">
            <v>CREATE, DOCUMENT: TYPE: CONTRACTOR SAFETY FILE; MEDIA: HARD COPY FILE</v>
          </cell>
        </row>
        <row r="29028">
          <cell r="A29028" t="str">
            <v>3000016281</v>
          </cell>
          <cell r="B29028" t="str">
            <v>5</v>
          </cell>
          <cell r="C29028" t="str">
            <v>Active</v>
          </cell>
          <cell r="D29028" t="str">
            <v>REWIND, EQUIPMENT</v>
          </cell>
          <cell r="E29028" t="str">
            <v>REW EQP:2.2KW 4P 1LC3106-4AD21-Z MTR</v>
          </cell>
          <cell r="F29028" t="str">
            <v>REWIND, EQUIPMENT: TYPE: 2.2KW 4P 1LC3106-4AD21-Z MTR; METHOD: REWIND MOTOR</v>
          </cell>
        </row>
        <row r="29029">
          <cell r="A29029" t="str">
            <v>3000016817</v>
          </cell>
          <cell r="B29029" t="str">
            <v>4</v>
          </cell>
          <cell r="C29029" t="str">
            <v>Active</v>
          </cell>
          <cell r="D29029" t="str">
            <v>INSTALL, EQUIPMENT, ELECTRICAL</v>
          </cell>
          <cell r="E29029" t="str">
            <v>INSTL EQP ELEC:INDOOR 6.6KV VT</v>
          </cell>
          <cell r="F29029" t="str">
            <v>INSTALL, EQUIPMENT, ELECTRICAL: TYPE: INDOOR 6.6KV VT; METHOD: INSTALL 6.6KV VT INTO EXISTING EQUIPMENT</v>
          </cell>
        </row>
        <row r="29030">
          <cell r="A29030" t="str">
            <v>3000015217</v>
          </cell>
          <cell r="B29030" t="str">
            <v>5</v>
          </cell>
          <cell r="C29030" t="str">
            <v>Active</v>
          </cell>
          <cell r="D29030" t="str">
            <v>ERECT, POLE</v>
          </cell>
          <cell r="E29030" t="str">
            <v>ERECT POLE:POLE, H-POLE 1X15.1M,STEEL</v>
          </cell>
          <cell r="F29030" t="str">
            <v>ERECT, POLE; TYPE POLE, H-POLE 1X15.1M, MATERIAL STEEL, METHOD PHYSICAL AND MECHANICAL; POLE, H-POLE INTERMEDIATE FREESTANDING STRUCTURE, 2 X 15.1 M POLES AND 8M OR 10M CROSSARM, (PLANT 2.1M, CONDUCTOR ATTACHEMENT 9.2M)</v>
          </cell>
        </row>
        <row r="29031">
          <cell r="A29031" t="str">
            <v>3000027229</v>
          </cell>
          <cell r="B29031" t="str">
            <v>4</v>
          </cell>
          <cell r="C29031" t="str">
            <v>Active</v>
          </cell>
          <cell r="D29031" t="str">
            <v>CALIBRATE, EQUIPMENT</v>
          </cell>
          <cell r="E29031" t="str">
            <v>CAL EQP:EXFO OTDR FTB-200;3 YR</v>
          </cell>
          <cell r="F29031" t="str">
            <v>CALIBRATE, EQUIPMENT: TYPE: EXFO OTDR FTB-200; FREQUENCY: 3 YR</v>
          </cell>
        </row>
        <row r="29032">
          <cell r="A29032" t="str">
            <v>3000014456</v>
          </cell>
          <cell r="B29032" t="str">
            <v>5</v>
          </cell>
          <cell r="C29032" t="str">
            <v>Active</v>
          </cell>
          <cell r="D29032" t="str">
            <v>REPAIR, EQUIPMENT</v>
          </cell>
          <cell r="E29032" t="str">
            <v>REPR EQP:REPAIR/INSPECT/REPLACE/CLEAN</v>
          </cell>
          <cell r="F29032" t="str">
            <v>REPAIR, EQUIPMENT; TYPE DRY DUST INSTRUMENT AIR INLET MANIFOLD/PIPING, METHOD REPAIR/INSPECT/REPLACE/CLEAN</v>
          </cell>
        </row>
        <row r="29033">
          <cell r="A29033" t="str">
            <v>3000028060</v>
          </cell>
          <cell r="B29033" t="str">
            <v>5</v>
          </cell>
          <cell r="C29033" t="str">
            <v>Active</v>
          </cell>
          <cell r="D29033" t="str">
            <v>REPAIR, PUMP</v>
          </cell>
          <cell r="E29033" t="str">
            <v>REPR PMP:STAGE CASING</v>
          </cell>
          <cell r="F29033" t="str">
            <v>REPAIR, PUMP: TYPE: STAGE CASING; METHOD: LAP AND PROTECT SEALING FACE</v>
          </cell>
        </row>
        <row r="29034">
          <cell r="A29034" t="str">
            <v>3000020354</v>
          </cell>
          <cell r="B29034" t="str">
            <v>5</v>
          </cell>
          <cell r="C29034" t="str">
            <v>Active</v>
          </cell>
          <cell r="D29034" t="str">
            <v>ASSEMBLE, STRUCTURE</v>
          </cell>
          <cell r="E29034" t="str">
            <v>ASSEMBL STRUCT:STEEL</v>
          </cell>
          <cell r="F29034" t="str">
            <v>ASSEMBLE, STRUCTURE: TYPE: LV 3 PHASE BARE NEUTRAL ABC; MATERIAL: STEEL; CONFIGURATION: T-OFF ASSEMBLY FROM STRAIN</v>
          </cell>
        </row>
        <row r="29035">
          <cell r="A29035" t="str">
            <v>3000027805</v>
          </cell>
          <cell r="B29035" t="str">
            <v>5</v>
          </cell>
          <cell r="C29035" t="str">
            <v>Active</v>
          </cell>
          <cell r="D29035" t="str">
            <v>BUILD, FOUNDATION</v>
          </cell>
          <cell r="E29035" t="str">
            <v>BLD FNDTN:CONCRETE TYPE 4 SOIL;20 M POLE</v>
          </cell>
          <cell r="F29035" t="str">
            <v>BUILD, FOUNDATION: TYPE: CONCRETE TYPE 4 SOIL; FINISH: 20 M POLE; D-DT-7850, ST 132KV SUSP 20 M</v>
          </cell>
        </row>
        <row r="29036">
          <cell r="A29036" t="str">
            <v>3000023162</v>
          </cell>
          <cell r="B29036" t="str">
            <v>5</v>
          </cell>
          <cell r="C29036" t="str">
            <v>Active</v>
          </cell>
          <cell r="D29036" t="str">
            <v>REPAIR, COVER</v>
          </cell>
          <cell r="E29036" t="str">
            <v>REPR CVR:TRENCH</v>
          </cell>
          <cell r="F29036" t="str">
            <v>REPAIR, COVER: TYPE: TRENCH; METHOD: BRING INTO ORIGINAL MANUFACTURED CONDITION; CHECKER PLATE</v>
          </cell>
        </row>
        <row r="29037">
          <cell r="A29037" t="str">
            <v>3000017267</v>
          </cell>
          <cell r="B29037" t="str">
            <v>5</v>
          </cell>
          <cell r="C29037" t="str">
            <v>Active</v>
          </cell>
          <cell r="D29037" t="str">
            <v>TERMINATE, CABLE</v>
          </cell>
          <cell r="E29037" t="str">
            <v>TERMN CBL:CONTROL;30, 48, 110, 220 VDC;4</v>
          </cell>
          <cell r="F29037" t="str">
            <v>TERMINATE, CABLE: TYPE: CONTROL; VOLTAGE: 30, 48, 110, 220 VDC; INSULATION: PVC; CORE QUANTITY: 4; CABLE SIZE: 25 MM2</v>
          </cell>
        </row>
        <row r="29038">
          <cell r="A29038" t="str">
            <v>3000015129</v>
          </cell>
          <cell r="B29038" t="str">
            <v>5</v>
          </cell>
          <cell r="C29038" t="str">
            <v>Active</v>
          </cell>
          <cell r="D29038" t="str">
            <v>CLEAR, SITE</v>
          </cell>
          <cell r="E29038" t="str">
            <v>CLEAR, SITE:STANDING TIME PER HOUR</v>
          </cell>
          <cell r="F29038" t="str">
            <v>CLEAR, SITE: TYPE: STANDING TIME PER HOUR; METHOD: STANDING TIME PER HOUR AFTER THE FIRST HOUR WAITING FOR ESKOM; VEGETATION MANAGEMENT: MODIFIERS</v>
          </cell>
        </row>
        <row r="29039">
          <cell r="A29039" t="str">
            <v>3000030990</v>
          </cell>
          <cell r="B29039" t="str">
            <v>4</v>
          </cell>
          <cell r="C29039" t="str">
            <v>Active</v>
          </cell>
          <cell r="D29039" t="str">
            <v>INSTALL, EQUIPMENT, ELECTRICAL</v>
          </cell>
          <cell r="E29039" t="str">
            <v>INSTL EQP ELEC:400 KV CT/VT</v>
          </cell>
          <cell r="F29039" t="str">
            <v>INSTALL, EQUIPMENT, ELECTRICAL: TYPE: 400 KV CT/VT</v>
          </cell>
        </row>
        <row r="29040">
          <cell r="A29040" t="str">
            <v>3000014828</v>
          </cell>
          <cell r="B29040" t="str">
            <v>5</v>
          </cell>
          <cell r="C29040" t="str">
            <v>Active</v>
          </cell>
          <cell r="D29040" t="str">
            <v>BUILD, FOUNDATION</v>
          </cell>
          <cell r="E29040" t="str">
            <v>BLD FNDTN:POLE STRAIN 30M;SMOOTH FLOAT</v>
          </cell>
          <cell r="F29040" t="str">
            <v>BUILD, FOUNDATION: TYPE: POLE STRAIN 30M; FINISH: SMOOTH FLOAT; POLE, ST 132KV STRAIN 0-90 DEG 30M, (BOTTOM ATTACHEMENT 23 M)</v>
          </cell>
        </row>
        <row r="29041">
          <cell r="A29041" t="str">
            <v>3000021685</v>
          </cell>
          <cell r="B29041" t="str">
            <v>5</v>
          </cell>
          <cell r="C29041" t="str">
            <v>Active</v>
          </cell>
          <cell r="D29041" t="str">
            <v>TERMINATE, CABLE</v>
          </cell>
          <cell r="E29041" t="str">
            <v>TERMN CBL:FERULES, LUGS, GLANDS;110 V</v>
          </cell>
          <cell r="F29041" t="str">
            <v>TERMINATE, CABLE: TYPE: FERULES, LUGS, GLANDS; VOLTAGE: 110 V; INSULATION: PVC; CORE QUANTITY: 12, 19, 4; CABLE SIZE: 2.5, 4, 16 MM2</v>
          </cell>
        </row>
        <row r="29042">
          <cell r="A29042" t="str">
            <v>3000023028</v>
          </cell>
          <cell r="B29042" t="str">
            <v>5</v>
          </cell>
          <cell r="C29042" t="str">
            <v>Active</v>
          </cell>
          <cell r="D29042" t="str">
            <v>TRAVEL AND SUBSISTENCE</v>
          </cell>
          <cell r="E29042" t="str">
            <v>T&amp;S:TRAVEL PER KILOMETER;PER KM</v>
          </cell>
          <cell r="F29042" t="str">
            <v>TRAVEL AND SUBSISTENCE: TYPE: TRAVEL PER KILOMETER; RATE: PER KM</v>
          </cell>
        </row>
        <row r="29043">
          <cell r="A29043" t="str">
            <v>3000024681</v>
          </cell>
          <cell r="B29043" t="str">
            <v>4</v>
          </cell>
          <cell r="C29043" t="str">
            <v>Active</v>
          </cell>
          <cell r="D29043" t="str">
            <v>INSTALL, EQUIPMENT, ELECTRICAL</v>
          </cell>
          <cell r="E29043" t="str">
            <v>INSTL EQP ELEC:MECHANICAL AND PHYSICAL</v>
          </cell>
          <cell r="F29043" t="str">
            <v>INSTALL, EQUIPMENT, ELECTRICAL: TYPE: 5MVA 44/11KV POWER TRANSFORMER; METHOD: MECHANICAL AND PHYSICAL</v>
          </cell>
        </row>
        <row r="29044">
          <cell r="A29044" t="str">
            <v>3000027535</v>
          </cell>
          <cell r="B29044" t="str">
            <v>5</v>
          </cell>
          <cell r="C29044" t="str">
            <v>Active</v>
          </cell>
          <cell r="D29044" t="str">
            <v>DESIGN, DRAWING</v>
          </cell>
          <cell r="E29044" t="str">
            <v>DSGN DWG:TOWER FOUNDATION STRENGTHENING</v>
          </cell>
          <cell r="F29044" t="str">
            <v>DESIGN, DRAWING; TYPE TOWER FOUNDATION STRENGTHENING, DICIPLINE ENGINEERING, METHOD DESIGN THE FOUNDATION STRENGTHENING SOLUTION INCLUDING A BILL OF QUANTITY FOR MATERIALS</v>
          </cell>
        </row>
        <row r="29045">
          <cell r="A29045" t="str">
            <v>3000018599</v>
          </cell>
          <cell r="B29045" t="str">
            <v>5</v>
          </cell>
          <cell r="C29045" t="str">
            <v>Active</v>
          </cell>
          <cell r="D29045" t="str">
            <v>INSTALL, EARTHING</v>
          </cell>
          <cell r="E29045" t="str">
            <v>INSTL EARTH:22KV STANDALONE EARTH SWITCH</v>
          </cell>
          <cell r="F29045" t="str">
            <v>INSTALL, EARTHING: TYPE: 22KV STANDALONE EARTH SWITCH</v>
          </cell>
        </row>
        <row r="29046">
          <cell r="A29046" t="str">
            <v>3000019412</v>
          </cell>
          <cell r="B29046" t="str">
            <v>5</v>
          </cell>
          <cell r="C29046" t="str">
            <v>Active</v>
          </cell>
          <cell r="D29046" t="str">
            <v>REPAIR, EQUIPMENT</v>
          </cell>
          <cell r="E29046" t="str">
            <v>REPR EQP:GPS SURVEY</v>
          </cell>
          <cell r="F29046" t="str">
            <v>REPAIR, EQUIPMENT: TYPE: GPS SURVEY; METHOD: MAINTENANCE OF GPS SYSTEMS</v>
          </cell>
        </row>
        <row r="29047">
          <cell r="A29047" t="str">
            <v>3000027377</v>
          </cell>
          <cell r="B29047" t="str">
            <v>5</v>
          </cell>
          <cell r="C29047" t="str">
            <v>Active</v>
          </cell>
          <cell r="D29047" t="str">
            <v>REPAIR, EQUIPMENT</v>
          </cell>
          <cell r="E29047" t="str">
            <v>REPR EQP:LUBE OIL PUMP</v>
          </cell>
          <cell r="F29047" t="str">
            <v>REPAIR, EQUIPMENT; TYPE LUBE OIL PUMP, METHOD REPAIR AND INSTALL; ISSUE THE SCOPE OF WORK INCLUDING A QUALITY CONTROL PLAN (QCP) FOR EMPLOYER INTERVENTIONS.CALL THE EMPLOYER ASSESSMENT.REPAIR AND REPLACE AS PER THE AGREED SCOPE</v>
          </cell>
        </row>
        <row r="29048">
          <cell r="A29048" t="str">
            <v>3000016091</v>
          </cell>
          <cell r="B29048" t="str">
            <v>5</v>
          </cell>
          <cell r="C29048" t="str">
            <v>Active</v>
          </cell>
          <cell r="D29048" t="str">
            <v>ASSEMBLE, STRUCTURE</v>
          </cell>
          <cell r="E29048" t="str">
            <v>ASSEMBL STRUCT:3PH TAKE-OFF 1.7M FOX</v>
          </cell>
          <cell r="F29048" t="str">
            <v>ASSEMBLE, STRUCTURE: TYPE: 3PH TAKE-OFF 1.7M FOX; MATERIAL: STEEL; CONFIGURATION: X-ARM; DRAWING NO: D-DT-1808 REV 0; MV STRUCTURE; BONDING INCLUDED, DOWNWIRE EXCLUDED</v>
          </cell>
        </row>
        <row r="29049">
          <cell r="A29049" t="str">
            <v>3000018999</v>
          </cell>
          <cell r="B29049" t="str">
            <v>5</v>
          </cell>
          <cell r="C29049" t="str">
            <v>Active</v>
          </cell>
          <cell r="D29049" t="str">
            <v>CREATE, DOCUMENT</v>
          </cell>
          <cell r="E29049" t="str">
            <v>CREATE DOC:SHEQ REQUIREMENTS</v>
          </cell>
          <cell r="F29049" t="str">
            <v>CREATE, DOCUMENT: TYPE: SHEQ REQUIREMENTS; MEDIA: ANY WRITTEN OFFICIAL PAPER (LEGISLATIVE AND CONTRACTUAL COMPLIANCE DOCUMENTATION) RELIED ON AS THE BASIS, PROOF AND SUPPORT</v>
          </cell>
        </row>
        <row r="29050">
          <cell r="A29050" t="str">
            <v>3000019116</v>
          </cell>
          <cell r="B29050" t="str">
            <v>5</v>
          </cell>
          <cell r="C29050" t="str">
            <v>Active</v>
          </cell>
          <cell r="D29050" t="str">
            <v>CAST, CONCRETE</v>
          </cell>
          <cell r="E29050" t="str">
            <v>CAST CONCRTE:OUTLET STRUCTURES;25 MPA</v>
          </cell>
          <cell r="F29050" t="str">
            <v>CAST, CONCRETE: TYPE: OUTLET STRUCTURES; COMPOSITION: SAND, STONE, CEMENT; STRENGTH: 25 MPA; THICKNESS: 250 MM; REINFORCED: 245 MESH</v>
          </cell>
        </row>
        <row r="29051">
          <cell r="A29051" t="str">
            <v>3000033191</v>
          </cell>
          <cell r="B29051" t="str">
            <v>3</v>
          </cell>
          <cell r="C29051" t="str">
            <v>Active</v>
          </cell>
          <cell r="D29051" t="str">
            <v>RENT, MOTOR VEHICLE, COMMERCIAL</v>
          </cell>
          <cell r="E29051" t="str">
            <v>RENT MTR VEH CMMRCL:BUS;22;15000 KM</v>
          </cell>
          <cell r="F29051" t="str">
            <v>RENT, MOTOR VEHICLE, COMMERCIAL: TYPE: BUS; PASSENGER QUANTITY: 22; ADDITIONAL FEATURES: 15000 KM</v>
          </cell>
        </row>
        <row r="29052">
          <cell r="A29052" t="str">
            <v>3000030843</v>
          </cell>
          <cell r="B29052" t="str">
            <v>5</v>
          </cell>
          <cell r="C29052" t="str">
            <v>Active</v>
          </cell>
          <cell r="D29052" t="str">
            <v>MAINTAIN, HARDWARE, COMPUTER</v>
          </cell>
          <cell r="E29052" t="str">
            <v>MAINT HRDWR COMPTR:HARD DRIVE;NONE</v>
          </cell>
          <cell r="F29052" t="str">
            <v>MAINTAIN, HARDWARE, COMPUTER: TYPE: HARD DRIVE; FREQUENCY: WHEN REQUIRED; CERTIFICATION: NONE; METHOD: RECOVER DATA</v>
          </cell>
        </row>
        <row r="29053">
          <cell r="A29053" t="str">
            <v>3000027645</v>
          </cell>
          <cell r="B29053" t="str">
            <v>4</v>
          </cell>
          <cell r="C29053" t="str">
            <v>Active</v>
          </cell>
          <cell r="D29053" t="str">
            <v>COMMISSION, EQUIPMENT</v>
          </cell>
          <cell r="E29053" t="str">
            <v>COMMISS EQP:ADD/DROP MULTIPLEXER CARD</v>
          </cell>
          <cell r="F29053" t="str">
            <v>COMMISSION, EQUIPMENT; TYPE ADD/DROP MULTIPLEXER CARD; INCLUDING PRE-COMMISIONING TEST</v>
          </cell>
        </row>
        <row r="29054">
          <cell r="A29054" t="str">
            <v>3000020642</v>
          </cell>
          <cell r="B29054" t="str">
            <v>4</v>
          </cell>
          <cell r="C29054" t="str">
            <v>Active</v>
          </cell>
          <cell r="D29054" t="str">
            <v>STRIP AND QUOTE</v>
          </cell>
          <cell r="E29054" t="str">
            <v>STRIP &amp; QUOTE:CYLINDER</v>
          </cell>
          <cell r="F29054" t="str">
            <v>STRIP AND QUOTE: EQUIPMENT: CYLINDER</v>
          </cell>
        </row>
        <row r="29055">
          <cell r="A29055" t="str">
            <v>3000033344</v>
          </cell>
          <cell r="B29055" t="str">
            <v>5</v>
          </cell>
          <cell r="C29055" t="str">
            <v>Active</v>
          </cell>
          <cell r="D29055" t="str">
            <v>INSTALL, FLASHING</v>
          </cell>
          <cell r="E29055" t="str">
            <v>INSTL FLASHING:VALLEY;STEEL GALVANISED</v>
          </cell>
          <cell r="F29055" t="str">
            <v>INSTALL, FLASHING: TYPE: VALLEY; MATERIAL: STEEL GALVANISED</v>
          </cell>
        </row>
        <row r="29056">
          <cell r="A29056" t="str">
            <v>3000014860</v>
          </cell>
          <cell r="B29056" t="str">
            <v>5</v>
          </cell>
          <cell r="C29056" t="str">
            <v>Active</v>
          </cell>
          <cell r="D29056" t="str">
            <v>ERECT, STRUCTURE</v>
          </cell>
          <cell r="E29056" t="str">
            <v>ERECT STRUCT:132KV LATTICE 17.1M CAH</v>
          </cell>
          <cell r="F29056" t="str">
            <v>ERECT, STRUCTURE: TYPE: 132KV LATTICE 17.1M CAH; METHOD: PHYSICAL AND MECHANICAL; 247C 40-90 DEGREE STRAIN STRUCTURE, STEEL</v>
          </cell>
        </row>
        <row r="29057">
          <cell r="A29057" t="str">
            <v>3000032226</v>
          </cell>
          <cell r="B29057" t="str">
            <v>5</v>
          </cell>
          <cell r="C29057" t="str">
            <v>Active</v>
          </cell>
          <cell r="D29057" t="str">
            <v>PROVIDE, COURIER SERVICE</v>
          </cell>
          <cell r="E29057" t="str">
            <v>PRVD COUR SERV:PARCEL,TO/FRM KIM-RCB</v>
          </cell>
          <cell r="F29057" t="str">
            <v>PROVIDE, COURIER SERVICE; TYPE PARCEL, METHOD TO/FRM KIM-RCB, DURATION ECONOMY</v>
          </cell>
        </row>
        <row r="29058">
          <cell r="A29058" t="str">
            <v>3000021997</v>
          </cell>
          <cell r="B29058" t="str">
            <v>5</v>
          </cell>
          <cell r="C29058" t="str">
            <v>Active</v>
          </cell>
          <cell r="D29058" t="str">
            <v>CALIBRATE, EQUIPMENT</v>
          </cell>
          <cell r="E29058" t="str">
            <v>CAL EQP:TESTER; FTB400, EXFO OTDR</v>
          </cell>
          <cell r="F29058" t="str">
            <v>CALIBRATE, EQUIPMENT: TYPE: TESTER; FTB400, EXFO OTDR; FREQUENCY: AS PER STANDARD; METHOD: NEED CALIBRATE CERTIFICATE</v>
          </cell>
        </row>
        <row r="29059">
          <cell r="A29059" t="str">
            <v>3000018614</v>
          </cell>
          <cell r="B29059" t="str">
            <v>5</v>
          </cell>
          <cell r="C29059" t="str">
            <v>Active</v>
          </cell>
          <cell r="D29059" t="str">
            <v>REPAIR, PUMP</v>
          </cell>
          <cell r="E29059" t="str">
            <v>REPR PMP:AUXILIARIES</v>
          </cell>
          <cell r="F29059" t="str">
            <v>REPAIR, PUMP: TYPE: AUXILIARIES; METHOD: FULLY FUNCTIONAL SUMP PUMP REPAIR</v>
          </cell>
        </row>
        <row r="29060">
          <cell r="A29060" t="str">
            <v>3000012530</v>
          </cell>
          <cell r="B29060" t="str">
            <v>4</v>
          </cell>
          <cell r="C29060" t="str">
            <v>Active</v>
          </cell>
          <cell r="D29060" t="str">
            <v>DISMANTLE, EQUIPMENT</v>
          </cell>
          <cell r="E29060" t="str">
            <v>DISMNTL EQP:MV CABLES</v>
          </cell>
          <cell r="F29060" t="str">
            <v>DISMANTLE, EQUIPMENT: TYPE: MV CABLES</v>
          </cell>
        </row>
        <row r="29061">
          <cell r="A29061" t="str">
            <v>3000024577</v>
          </cell>
          <cell r="B29061" t="str">
            <v>5</v>
          </cell>
          <cell r="C29061" t="str">
            <v>Active</v>
          </cell>
          <cell r="D29061" t="str">
            <v>DISMANTLE, STRUCTURE</v>
          </cell>
          <cell r="E29061" t="str">
            <v>DISMNTL STRUCT:PHYSICAL AND MECHANICAL</v>
          </cell>
          <cell r="F29061" t="str">
            <v>DISMANTLE, STRUCTURE: TYPE: ISOLATOR STD - 66KV MOTOR LATTICE SUPPORT STEELWORK - 2M PHASE CRS; METHOD: PHYSICAL AND MECHANICAL; MANUFACTURING DETAILS AND ASSEMBLY, DRAWING REFERENCE NO = D-DT-5203 S2B R0</v>
          </cell>
        </row>
        <row r="29062">
          <cell r="A29062" t="str">
            <v>3000011613</v>
          </cell>
          <cell r="B29062" t="str">
            <v>5</v>
          </cell>
          <cell r="C29062" t="str">
            <v>Active</v>
          </cell>
          <cell r="D29062" t="str">
            <v>ERADICATE, PEST</v>
          </cell>
          <cell r="E29062" t="str">
            <v>ERAD PEST:BEE NEST TREATMENT;SPRAYING</v>
          </cell>
          <cell r="F29062" t="str">
            <v>ERADICATE, PEST: TYPE: BEE NEST TREATMENT; METHOD: SPRAYING</v>
          </cell>
        </row>
        <row r="29063">
          <cell r="A29063" t="str">
            <v>3000024693</v>
          </cell>
          <cell r="B29063" t="str">
            <v>4</v>
          </cell>
          <cell r="C29063" t="str">
            <v>Active</v>
          </cell>
          <cell r="D29063" t="str">
            <v>INSTALL, EQUIPMENT, ELECTRICAL</v>
          </cell>
          <cell r="E29063" t="str">
            <v>INSTL EQP ELEC:MECHANICAL AND PHYSICAL</v>
          </cell>
          <cell r="F29063" t="str">
            <v>INSTALL, EQUIPMENT, ELECTRICAL: TYPE: 10MVA 88/6.6KV POWER TRANSFORMER; METHOD: MECHANICAL AND PHYSICAL</v>
          </cell>
        </row>
        <row r="29064">
          <cell r="A29064" t="str">
            <v>3000014536</v>
          </cell>
          <cell r="B29064" t="str">
            <v>5</v>
          </cell>
          <cell r="C29064" t="str">
            <v>Active</v>
          </cell>
          <cell r="D29064" t="str">
            <v>PROVIDE, SECURITY SERVICE</v>
          </cell>
          <cell r="E29064" t="str">
            <v>PRVD SCRTY SERV:88KV UNDERGROUND CABLE</v>
          </cell>
          <cell r="F29064" t="str">
            <v>PROVIDE, SECURITY SERVICE: TYPE: 88KV UNDERGROUND CABLE; CATEGORY: STRENGHTENING; METHOD: ARMED SECURITY GUARDS PATROLLING THE SITE</v>
          </cell>
        </row>
        <row r="29065">
          <cell r="A29065" t="str">
            <v>3000024880</v>
          </cell>
          <cell r="B29065" t="str">
            <v>5</v>
          </cell>
          <cell r="C29065" t="str">
            <v>Active</v>
          </cell>
          <cell r="D29065" t="str">
            <v>REPAIR, EQUIPMENT, COMMUNICATION</v>
          </cell>
          <cell r="E29065" t="str">
            <v>REPR EQP COMM:GPS</v>
          </cell>
          <cell r="F29065" t="str">
            <v>REPAIR, EQUIPMENT, COMMUNICATION; TYPE GPS, METHOD REPAIR, TEST AND CALIBRATE; TWS REPAIRS</v>
          </cell>
        </row>
        <row r="29066">
          <cell r="A29066" t="str">
            <v>3000012031</v>
          </cell>
          <cell r="B29066" t="str">
            <v>4</v>
          </cell>
          <cell r="C29066" t="str">
            <v>Active</v>
          </cell>
          <cell r="D29066" t="str">
            <v>REHABILITATE, SITE</v>
          </cell>
          <cell r="E29066" t="str">
            <v>REHABLT SITE</v>
          </cell>
          <cell r="F29066" t="str">
            <v>REHABILITATE, SITE: TYPE: DE-ESTABLISHMENT &amp; REHABILITATION OF SITE</v>
          </cell>
        </row>
        <row r="29067">
          <cell r="A29067" t="str">
            <v>3000012058</v>
          </cell>
          <cell r="B29067" t="str">
            <v>5</v>
          </cell>
          <cell r="C29067" t="str">
            <v>Active</v>
          </cell>
          <cell r="D29067" t="str">
            <v>AUDIT</v>
          </cell>
          <cell r="E29067" t="str">
            <v>AUDIT:RURAL INSTALLATIONS-SINGLE PHASE</v>
          </cell>
          <cell r="F29067" t="str">
            <v>AUDIT; TYPE RURAL INSTALLATIONS-SINGLE PHASE, FREQUENCY AS REQUIRED; TESTED WITH METES 32 DEVICE; 1 X SINGLE PHASE METER CHANGE AND RE-AUDIT</v>
          </cell>
        </row>
        <row r="29068">
          <cell r="A29068" t="str">
            <v>3000023061</v>
          </cell>
          <cell r="B29068" t="str">
            <v>5</v>
          </cell>
          <cell r="C29068" t="str">
            <v>Active</v>
          </cell>
          <cell r="D29068" t="str">
            <v>ANALYZE, SAMPLE</v>
          </cell>
          <cell r="E29068" t="str">
            <v>ANLYZ SAMPL:TRF OIL,URG DGA</v>
          </cell>
          <cell r="F29068" t="str">
            <v>ANALYZE, SAMPLE; TYPE TRANSFORMER OIL, METHOD NON-ROUTINE DISSOLVED GAS ANALYSIS, FEEDBACK ACCREDITED LABORATORY REPORT</v>
          </cell>
        </row>
        <row r="29069">
          <cell r="A29069" t="str">
            <v>3000025880</v>
          </cell>
          <cell r="B29069" t="str">
            <v>5</v>
          </cell>
          <cell r="C29069" t="str">
            <v>Active</v>
          </cell>
          <cell r="D29069" t="str">
            <v>REPAIR, STRUCTURE</v>
          </cell>
          <cell r="E29069" t="str">
            <v>REPR STRUCT:CONCRETE SEALING, BONDING</v>
          </cell>
          <cell r="F29069" t="str">
            <v>REPAIR, STRUCTURE: TYPE: CONCRETE SEALING, BONDING; MATERIAL: AS REQUIRED; METHOD: HEATING</v>
          </cell>
        </row>
        <row r="29070">
          <cell r="A29070" t="str">
            <v>3000019466</v>
          </cell>
          <cell r="B29070" t="str">
            <v>5</v>
          </cell>
          <cell r="C29070" t="str">
            <v>Active</v>
          </cell>
          <cell r="D29070" t="str">
            <v>CALIBRATE, EQUIPMENT</v>
          </cell>
          <cell r="E29070" t="str">
            <v>CAL EQP:MOISTURE OVEN AT 1 POINT</v>
          </cell>
          <cell r="F29070" t="str">
            <v>CALIBRATE, EQUIPMENT: TYPE: MOISTURE OVEN AT 1 POINT; FREQUENCY: AS AND WHEN REQUIRED; METHOD: OVEN TO BE CALIBRATED ON SITE YEARLY</v>
          </cell>
        </row>
        <row r="29071">
          <cell r="A29071" t="str">
            <v>3000020283</v>
          </cell>
          <cell r="B29071" t="str">
            <v>5</v>
          </cell>
          <cell r="C29071" t="str">
            <v>Active</v>
          </cell>
          <cell r="D29071" t="str">
            <v>ERECT, POLE</v>
          </cell>
          <cell r="E29071" t="str">
            <v>ERECT POLE:SOFT SOIL OR COMPACTED SOIL</v>
          </cell>
          <cell r="F29071" t="str">
            <v>ERECT, POLE; TYPE SOFT SOIL OR COMPACTED SOIL, MATERIAL NATURAL EARTH OR G5, METHOD PHYSICAL OR MECHANICAL; 15.00M STEEL POLE STREET LIGHTING</v>
          </cell>
        </row>
        <row r="29072">
          <cell r="A29072" t="str">
            <v>3000031762</v>
          </cell>
          <cell r="B29072" t="str">
            <v>5</v>
          </cell>
          <cell r="C29072" t="str">
            <v>Active</v>
          </cell>
          <cell r="D29072" t="str">
            <v>TEST, SOIL</v>
          </cell>
          <cell r="E29072" t="str">
            <v>TEST, SOIL:BACKFILL;AS REQUIRED</v>
          </cell>
          <cell r="F29072" t="str">
            <v>TEST, SOIL: TYPE: BACKFILL; METHOD: MODIFIED AASHTO DENSITY; FREQUENCY: AS REQUIRED; FEEDBACK: WRITTEN REPORT</v>
          </cell>
        </row>
        <row r="29073">
          <cell r="A29073" t="str">
            <v>3000019989</v>
          </cell>
          <cell r="B29073" t="str">
            <v>4</v>
          </cell>
          <cell r="C29073" t="str">
            <v>Active</v>
          </cell>
          <cell r="D29073" t="str">
            <v>MAINTAIN, SOFTWARE</v>
          </cell>
          <cell r="E29073" t="str">
            <v>MAINT SFTWR:TM VIEW;6;AS REQUIRED</v>
          </cell>
          <cell r="F29073" t="str">
            <v>MAINTAIN, SOFTWARE: SYSTEM APPLICATION: TM VIEW; VERSION: 6; FREQUENCY: AS REQUIRED; MODEL NO: TM8</v>
          </cell>
        </row>
        <row r="29074">
          <cell r="A29074" t="str">
            <v>3000014037</v>
          </cell>
          <cell r="B29074" t="str">
            <v>5</v>
          </cell>
          <cell r="C29074" t="str">
            <v>Active</v>
          </cell>
          <cell r="D29074" t="str">
            <v>INSTALL, EQUIPMENT, ELECTRICAL</v>
          </cell>
          <cell r="E29074" t="str">
            <v>INSTL EQP ELEC:LV MORSDORFER FUSE LINKS</v>
          </cell>
          <cell r="F29074" t="str">
            <v>INSTALL, EQUIPMENT, ELECTRICAL: TYPE: LV MORSDORFER FUSE LINKS; STANDARD: ESKOM 0300 SERIES ASSEMBLY DRAWINGS; METHOD: AS PER NEC</v>
          </cell>
        </row>
        <row r="29075">
          <cell r="A29075" t="str">
            <v>3000032301</v>
          </cell>
          <cell r="B29075" t="str">
            <v>5</v>
          </cell>
          <cell r="C29075" t="str">
            <v>Active</v>
          </cell>
          <cell r="D29075" t="str">
            <v>MAINTAIN, EQUIPMENT, ELECTRICAL</v>
          </cell>
          <cell r="E29075" t="str">
            <v>MAINT EQP ELEC:AS AND WHEN REQUIRED</v>
          </cell>
          <cell r="F29075" t="str">
            <v>MAINTAIN, EQUIPMENT, ELECTRICAL: TYPE: ONE LEG OF H-POLE WOODEN STRUCTURE SUSPENSION 1 LEG 11-16; FREQUENCY: AS AND WHEN REQUIRED; METHOD: MANUAL</v>
          </cell>
        </row>
        <row r="29076">
          <cell r="A29076" t="str">
            <v>3000011560</v>
          </cell>
          <cell r="B29076" t="str">
            <v>3</v>
          </cell>
          <cell r="C29076" t="str">
            <v>Active</v>
          </cell>
          <cell r="D29076" t="str">
            <v>BACKFILL, AREA</v>
          </cell>
          <cell r="E29076" t="str">
            <v>BCKFLL AREA:COMPACT BEDDING SOIL</v>
          </cell>
          <cell r="F29076" t="str">
            <v>BACKFILL, AREA: TYPE: COMPACT BEDDING SOIL</v>
          </cell>
        </row>
        <row r="29077">
          <cell r="A29077" t="str">
            <v>3000025312</v>
          </cell>
          <cell r="B29077" t="str">
            <v>4</v>
          </cell>
          <cell r="C29077" t="str">
            <v>Active</v>
          </cell>
          <cell r="D29077" t="str">
            <v>INSTALL, EQUIPMENT, ELECTRICAL</v>
          </cell>
          <cell r="E29077" t="str">
            <v>INSTL EQP ELEC:INSULATORS;PHYSICAL</v>
          </cell>
          <cell r="F29077" t="str">
            <v>INSTALL, EQUIPMENT, ELECTRICAL: TYPE: INSULATORS; METHOD: PHYSICAL; POST INSULATOR</v>
          </cell>
        </row>
        <row r="29078">
          <cell r="A29078" t="str">
            <v>3000014947</v>
          </cell>
          <cell r="B29078" t="str">
            <v>5</v>
          </cell>
          <cell r="C29078" t="str">
            <v>Active</v>
          </cell>
          <cell r="D29078" t="str">
            <v>BUILD, FOUNDATION</v>
          </cell>
          <cell r="E29078" t="str">
            <v>BLD FNDTN:SMOOTH FLOAT</v>
          </cell>
          <cell r="F29078" t="str">
            <v>BUILD, FOUNDATION; TYPE POLE, 3-POLE STRAIN STRUCTURE 2X18 M AND 1X20 M, FINISH SMOOTH FLOAT</v>
          </cell>
        </row>
        <row r="29079">
          <cell r="A29079" t="str">
            <v>3000033958</v>
          </cell>
          <cell r="B29079" t="str">
            <v>4</v>
          </cell>
          <cell r="C29079" t="str">
            <v>Active</v>
          </cell>
          <cell r="D29079" t="str">
            <v>INSTALL, CABLE</v>
          </cell>
          <cell r="E29079" t="str">
            <v>INSTL CBL:ALUMINIUM OR GALVANISED</v>
          </cell>
          <cell r="F29079" t="str">
            <v>INSTALL, CABLE: TYPE: CLAMP:EPC-E;COMP/PALM 45DG;38.3 MM; METHOD: ALUMINIUM OR GALVANISED; D-DT-6018 CLAMP:EPC-E;COMP/PALM 45DG;38.3 MM</v>
          </cell>
        </row>
        <row r="29080">
          <cell r="A29080" t="str">
            <v>3000019384</v>
          </cell>
          <cell r="B29080" t="str">
            <v>4</v>
          </cell>
          <cell r="C29080" t="str">
            <v>Active</v>
          </cell>
          <cell r="D29080" t="str">
            <v>INSTALL, GATE</v>
          </cell>
          <cell r="E29080" t="str">
            <v>INSTL GATE:SLIDING GATE 4.5M WIDE;NONE</v>
          </cell>
          <cell r="F29080" t="str">
            <v>INSTALL, GATE: TYPE: SLIDING GATE 4.5M WIDE; FRAME MATERIAL: GALVINISED STEEL; OVERHANG: NONE</v>
          </cell>
        </row>
        <row r="29081">
          <cell r="A29081" t="str">
            <v>3000031710</v>
          </cell>
          <cell r="B29081" t="str">
            <v>4</v>
          </cell>
          <cell r="C29081" t="str">
            <v>Active</v>
          </cell>
          <cell r="D29081" t="str">
            <v>INSTALL, CLADDING</v>
          </cell>
          <cell r="E29081" t="str">
            <v>INSTL CLDDNG:IBR ROOF</v>
          </cell>
          <cell r="F29081" t="str">
            <v>INSTALL, CLADDING: TYPE: IBR ROOF; METHOD: FIX TO STEEL PURLINS OR RAILS AND LAID IN ACCORDANCE WITH THE MANUFACTURER'S SPECIFICATIONS ROOF COVERING WITH PITCH NOT EXCEEDING 25 DEGREES; 0,6 MM ROBERTSON IBR CLASS Z275 OR SIMILAR APPROVED GALVANISED ROOFING SHEETS WITH CHROMADEK FINISH ON ONE SIDE IN SINGLE LENGTHS</v>
          </cell>
        </row>
        <row r="29082">
          <cell r="A29082" t="str">
            <v>3000015989</v>
          </cell>
          <cell r="B29082" t="str">
            <v>5</v>
          </cell>
          <cell r="C29082" t="str">
            <v>Active</v>
          </cell>
          <cell r="D29082" t="str">
            <v>TEST, EQUIPMENT</v>
          </cell>
          <cell r="E29082" t="str">
            <v>TEST EQP:NDT TURBO GEN,WRITTEN RESULTS</v>
          </cell>
          <cell r="F29082" t="str">
            <v>TEST, EQUIPMENT; TYPE NDT TURBO GEN, METHOD NON DESTRUCTIVE EXAMINATION, FREQUENCY AS AND WHEN REQUIRED, FEEDBACK WRITTEN RESULTS</v>
          </cell>
        </row>
        <row r="29083">
          <cell r="A29083" t="str">
            <v>3000000260</v>
          </cell>
          <cell r="B29083" t="str">
            <v>3</v>
          </cell>
          <cell r="C29083" t="str">
            <v>Active</v>
          </cell>
          <cell r="D29083" t="str">
            <v>DISPOSE, WASTE</v>
          </cell>
          <cell r="E29083" t="str">
            <v>DISPOSE WST:WASTE TO FUEL BLENDING</v>
          </cell>
          <cell r="F29083" t="str">
            <v>DISPOSE, WASTE: TYPE: WASTE TO FUEL BLENDING</v>
          </cell>
        </row>
        <row r="29084">
          <cell r="A29084" t="str">
            <v>3000014067</v>
          </cell>
          <cell r="B29084" t="str">
            <v>5</v>
          </cell>
          <cell r="C29084" t="str">
            <v>Active</v>
          </cell>
          <cell r="D29084" t="str">
            <v>COMMISSION, EQUIPMENT</v>
          </cell>
          <cell r="E29084" t="str">
            <v>COMMISS EQP:FCP11 BATTERY BANK</v>
          </cell>
          <cell r="F29084" t="str">
            <v>COMMISSION, EQUIPMENT: TYPE: FCP11 BATTERY BANK; METHOD: ISETUP BATTERY BANK ON SITE AND COMMISSION</v>
          </cell>
        </row>
        <row r="29085">
          <cell r="A29085" t="str">
            <v>3000032718</v>
          </cell>
          <cell r="B29085" t="str">
            <v>5</v>
          </cell>
          <cell r="C29085" t="str">
            <v>Active</v>
          </cell>
          <cell r="D29085" t="str">
            <v>MODIFY, VEHICLE</v>
          </cell>
          <cell r="E29085" t="str">
            <v>MDFY VEH:CRANE 14 TM/14.2M HORISONTAL</v>
          </cell>
          <cell r="F29085" t="str">
            <v>MODIFY, VEHICLE: TYPE: CRANE 14 TM/14.2M HORISONTAL; METHOD: MOUNT TO TRUCK; WITH AERIAL BASKET EN 280 STANDARD</v>
          </cell>
        </row>
        <row r="29086">
          <cell r="A29086" t="str">
            <v>3000025378</v>
          </cell>
          <cell r="B29086" t="str">
            <v>4</v>
          </cell>
          <cell r="C29086" t="str">
            <v>Active</v>
          </cell>
          <cell r="D29086" t="str">
            <v>INSTALL, EQUIPMENT, ELECTRICAL</v>
          </cell>
          <cell r="E29086" t="str">
            <v>INSTL EQP ELEC:STRINGING CONDUCTOR</v>
          </cell>
          <cell r="F29086" t="str">
            <v>INSTALL, EQUIPMENT, ELECTRICAL: TYPE: STRINGING CONDUCTOR; METHOD: PHYSICAL / MECHANICAL; STRINGING NEW LINES UNDER ENERGISED LINE (PER PHASE)</v>
          </cell>
        </row>
        <row r="29087">
          <cell r="A29087" t="str">
            <v>3000024449</v>
          </cell>
          <cell r="B29087" t="str">
            <v>5</v>
          </cell>
          <cell r="C29087" t="str">
            <v>Active</v>
          </cell>
          <cell r="D29087" t="str">
            <v>CONSTRUCT, STRUCTURE</v>
          </cell>
          <cell r="E29087" t="str">
            <v>CONSTR STRUCT:GALVANISED STEEL</v>
          </cell>
          <cell r="F29087" t="str">
            <v>CONSTRUCT, STRUCTURE: TYPE: BEAM - 6.6/44KV - B6 LATTICE STEEL STEELWORK; MATERIAL: GALVANISED STEEL; MANUFACTURING DETAILS AND ASSEMBLY MODULE NO- D-DT-5257 S2J R0</v>
          </cell>
        </row>
        <row r="29088">
          <cell r="A29088" t="str">
            <v>3000018179</v>
          </cell>
          <cell r="B29088" t="str">
            <v>5</v>
          </cell>
          <cell r="C29088" t="str">
            <v>Active</v>
          </cell>
          <cell r="D29088" t="str">
            <v>CALIBRATE, EQUIPMENT</v>
          </cell>
          <cell r="E29088" t="str">
            <v>CAL EQP:DIONEX IC 1600 AND ICS2100</v>
          </cell>
          <cell r="F29088" t="str">
            <v>CALIBRATE, EQUIPMENT: TYPE: DIONEX IC 1600 AND ICS2100; FREQUENCY: AS AND WHEN REQUIRED; METHOD: IN HOUSE</v>
          </cell>
        </row>
        <row r="29089">
          <cell r="A29089" t="str">
            <v>3000026807</v>
          </cell>
          <cell r="B29089" t="str">
            <v>5</v>
          </cell>
          <cell r="C29089" t="str">
            <v>Active</v>
          </cell>
          <cell r="D29089" t="str">
            <v>MANAGE, PROJECT</v>
          </cell>
          <cell r="E29089" t="str">
            <v>MNG PROJ:PHYSICAL</v>
          </cell>
          <cell r="F29089" t="str">
            <v>MANAGE, PROJECT: TYPE: IMPLEMENTATION RESOURCES FOR THE NUCLEAR PROJECT MANAGEMENT STRATEGIC PROJECTS KOU; METHOD: PHYSICAL</v>
          </cell>
        </row>
        <row r="29090">
          <cell r="A29090" t="str">
            <v>3000031879</v>
          </cell>
          <cell r="B29090" t="str">
            <v>5</v>
          </cell>
          <cell r="C29090" t="str">
            <v>Active</v>
          </cell>
          <cell r="D29090" t="str">
            <v>PROVIDE, FACILITIES MANAGEMENT SERVICE</v>
          </cell>
          <cell r="E29090" t="str">
            <v>PRVD FAC MGMT SERV:AS AND WHEN REQUIRED</v>
          </cell>
          <cell r="F29090" t="str">
            <v>PROVIDE, FACILITIES MANAGEMENT SERVICE: TYPE: ASBESTOS MANAGEMENT PLAN; METHOD: AS AND WHEN REQUIRED</v>
          </cell>
        </row>
        <row r="29091">
          <cell r="A29091" t="str">
            <v>3000016667</v>
          </cell>
          <cell r="B29091" t="str">
            <v>4</v>
          </cell>
          <cell r="C29091" t="str">
            <v>Active</v>
          </cell>
          <cell r="D29091" t="str">
            <v>STRIP AND QUOTE</v>
          </cell>
          <cell r="E29091" t="str">
            <v>STRIP &amp; QUOTE:110KW 4P FRAME 280S/M</v>
          </cell>
          <cell r="F29091" t="str">
            <v>STRIP AND QUOTE: EQUIPMENT: 110KW 4P FRAME 280S/M; STRIP AND QUOTE MTR</v>
          </cell>
        </row>
        <row r="29092">
          <cell r="A29092" t="str">
            <v>3000017090</v>
          </cell>
          <cell r="B29092" t="str">
            <v>4</v>
          </cell>
          <cell r="C29092" t="str">
            <v>Active</v>
          </cell>
          <cell r="D29092" t="str">
            <v>REPAIR, MOTOR, ELECTRIC</v>
          </cell>
          <cell r="E29092" t="str">
            <v>REPR MTR ELEC:55KW 4P D9A4-7079SA</v>
          </cell>
          <cell r="F29092" t="str">
            <v>REPAIR, MOTOR, ELECTRIC; TYPE 55KW 4P D9A4-7079SA, REPAIR TYPE OVERHAUL MOTOR</v>
          </cell>
        </row>
        <row r="29093">
          <cell r="A29093" t="str">
            <v>3000030326</v>
          </cell>
          <cell r="B29093" t="str">
            <v>5</v>
          </cell>
          <cell r="C29093" t="str">
            <v>Active</v>
          </cell>
          <cell r="D29093" t="str">
            <v>MACHINING</v>
          </cell>
          <cell r="E29093" t="str">
            <v>MACHINING:MANUFACTURE;DRUM GRIPPER</v>
          </cell>
          <cell r="F29093" t="str">
            <v>MACHINING: METHOD: MANUFACTURE; COMPONENT: DRUM GRIPPER</v>
          </cell>
        </row>
        <row r="29094">
          <cell r="A29094" t="str">
            <v>3000032496</v>
          </cell>
          <cell r="B29094" t="str">
            <v>5</v>
          </cell>
          <cell r="C29094" t="str">
            <v>Active</v>
          </cell>
          <cell r="D29094" t="str">
            <v>MAINTAIN, BELT, CONVEYOR</v>
          </cell>
          <cell r="E29094" t="str">
            <v>MAINT BELT CONVR:AS AND WHEN REQUIRED</v>
          </cell>
          <cell r="F29094" t="str">
            <v>MAINTAIN, BELT, CONVEYOR: TYPE: STACKER AND S/BY BOOM CONV; FREQUENCY: AS AND WHEN REQUIRED; METHOD: HOT SPLICE</v>
          </cell>
        </row>
        <row r="29095">
          <cell r="A29095" t="str">
            <v>3000018078</v>
          </cell>
          <cell r="B29095" t="str">
            <v>5</v>
          </cell>
          <cell r="C29095" t="str">
            <v>Active</v>
          </cell>
          <cell r="D29095" t="str">
            <v>PAY, FEE</v>
          </cell>
          <cell r="E29095" t="str">
            <v>PAY FEE:CALL OUT DURING WEEK;NT; OT</v>
          </cell>
          <cell r="F29095" t="str">
            <v>PAY, FEE: TYPE: CALL OUT DURING WEEK; CHARGE RATE: NT; OT; FREQUENCY: AS AND WHEN REQUIRED</v>
          </cell>
        </row>
        <row r="29096">
          <cell r="A29096" t="str">
            <v>3000028353</v>
          </cell>
          <cell r="B29096" t="str">
            <v>5</v>
          </cell>
          <cell r="C29096" t="str">
            <v>Active</v>
          </cell>
          <cell r="D29096" t="str">
            <v>ANALYZE, SAMPLE</v>
          </cell>
          <cell r="E29096" t="str">
            <v>ANLYZ SAMPL:COAL PREPARATION</v>
          </cell>
          <cell r="F29096" t="str">
            <v>ANALYZE, SAMPLE: TYPE: COAL PREPARATION; METHOD: COAL PREPARATION AND PHYSICAL ANALYSIS ON SITE; FEEDBACK: SUBMIT ALL RESULTS AND REPORTS OF WORK DONE TO COAL LAB SUPERVISOR</v>
          </cell>
        </row>
        <row r="29097">
          <cell r="A29097" t="str">
            <v>3000022774</v>
          </cell>
          <cell r="B29097" t="str">
            <v>5</v>
          </cell>
          <cell r="C29097" t="str">
            <v>Active</v>
          </cell>
          <cell r="D29097" t="str">
            <v>MAINTAIN, PLANT</v>
          </cell>
          <cell r="E29097" t="str">
            <v>MAINT PLANT:SO3 / SULPHUR COMMON SYSTEM</v>
          </cell>
          <cell r="F29097" t="str">
            <v>MAINTAIN, PLANT: TYPE: SO3 / SULPHUR COMMON SYSTEM</v>
          </cell>
        </row>
        <row r="29098">
          <cell r="A29098" t="str">
            <v>3000012313</v>
          </cell>
          <cell r="B29098" t="str">
            <v>5</v>
          </cell>
          <cell r="C29098" t="str">
            <v>Active</v>
          </cell>
          <cell r="D29098" t="str">
            <v>PROVIDE, SUPPORT SERVICE</v>
          </cell>
          <cell r="E29098" t="str">
            <v>PRVD SUPRT SERV:COAGULANT AND FLOCCULANT</v>
          </cell>
          <cell r="F29098" t="str">
            <v>PROVIDE, SUPPORT SERVICE: TYPE: COAGULANT AND FLOCCULANT; METHOD: SUPPLY AND DELIVERY; FOR COOLING WATER FLOCCULATION FOR TURBIDITY REMOVAL</v>
          </cell>
        </row>
        <row r="29099">
          <cell r="A29099" t="str">
            <v>3000017941</v>
          </cell>
          <cell r="B29099" t="str">
            <v>4</v>
          </cell>
          <cell r="C29099" t="str">
            <v>Active</v>
          </cell>
          <cell r="D29099" t="str">
            <v>PAY, FEE</v>
          </cell>
          <cell r="E29099" t="str">
            <v>PAY FEE:OVERHEADS ON UNTANKING</v>
          </cell>
          <cell r="F29099" t="str">
            <v>PAY, FEE: TYPE: OVERHEADS ON UNTANKING; TOP COVER REPAIR, MOVEMENT</v>
          </cell>
        </row>
        <row r="29100">
          <cell r="A29100" t="str">
            <v>3000017830</v>
          </cell>
          <cell r="B29100" t="str">
            <v>5</v>
          </cell>
          <cell r="C29100" t="str">
            <v>Active</v>
          </cell>
          <cell r="D29100" t="str">
            <v>MAINTAIN, BOILER</v>
          </cell>
          <cell r="E29100" t="str">
            <v>MAINT BOILR:TOOLS</v>
          </cell>
          <cell r="F29100" t="str">
            <v>MAINTAIN, BOILER; TYPE MECHANICAL REPAIRS AND REPLACEMENT, METHOD TOOLS</v>
          </cell>
        </row>
        <row r="29101">
          <cell r="A29101" t="str">
            <v>3000028306</v>
          </cell>
          <cell r="B29101" t="str">
            <v>5</v>
          </cell>
          <cell r="C29101" t="str">
            <v>Active</v>
          </cell>
          <cell r="D29101" t="str">
            <v>CALIBRATE, EQUIPMENT</v>
          </cell>
          <cell r="E29101" t="str">
            <v>CAL EQP:ONCE A YEAR</v>
          </cell>
          <cell r="F29101" t="str">
            <v>CALIBRATE, EQUIPMENT: TYPE: ACCREDITED (ISO17025), 9 KHZ-30 MHZ, CISPR 16-1-4; FREQUENCY: ONCE A YEAR; METHOD: ACCORDING TO MANUFACTURE'S STANDARD</v>
          </cell>
        </row>
        <row r="29102">
          <cell r="A29102" t="str">
            <v>3000032491</v>
          </cell>
          <cell r="B29102" t="str">
            <v>5</v>
          </cell>
          <cell r="C29102" t="str">
            <v>Active</v>
          </cell>
          <cell r="D29102" t="str">
            <v>MAINTAIN, BELT, CONVEYOR</v>
          </cell>
          <cell r="E29102" t="str">
            <v>MAINT BELT CONVR:STACKER BOOM LINK</v>
          </cell>
          <cell r="F29102" t="str">
            <v>MAINTAIN, BELT, CONVEYOR; TYPE STACKER BOOM LINK, FREQUENCY AS AND WHEN REQUIRED, METHOD HOT SPLICE</v>
          </cell>
        </row>
        <row r="29103">
          <cell r="A29103" t="str">
            <v>3000030723</v>
          </cell>
          <cell r="B29103" t="str">
            <v>4</v>
          </cell>
          <cell r="C29103" t="str">
            <v>Active</v>
          </cell>
          <cell r="D29103" t="str">
            <v>INSTALL, EQUIPMENT</v>
          </cell>
          <cell r="E29103" t="str">
            <v>INSTL EQP:SAFE RING/SAFE PLUS</v>
          </cell>
          <cell r="F29103" t="str">
            <v>INSTALL, EQUIPMENT: TYPE: SAFE RING/SAFE PLUS; METHOD: OPERATING INSTRUCTION AND CABLING FOR SWITCHGEAR; 240-56030636 AS PER ESKOM STANDARDS, 12-24KV: RMU 11KV 200A 2R1B/2R2B ILOD IRTU</v>
          </cell>
        </row>
        <row r="29104">
          <cell r="A29104" t="str">
            <v>3000024600</v>
          </cell>
          <cell r="B29104" t="str">
            <v>5</v>
          </cell>
          <cell r="C29104" t="str">
            <v>Active</v>
          </cell>
          <cell r="D29104" t="str">
            <v>DISMANTLE, STRUCTURE</v>
          </cell>
          <cell r="E29104" t="str">
            <v>DISMNTL STRUCT:PHYSICAL AND MECHANICAL</v>
          </cell>
          <cell r="F29104" t="str">
            <v>DISMANTLE, STRUCTURE; TYPE TUBULAR BUSBAR ROAD CROSSING SINGLE TUBULAR SUPPORT STEELWORK - 1.2M PHASE CRS, METHOD PHYSICAL AND MECHANICAL; MANUFACTURING DETAILS AND ASSEMBLY, DRAWING REFERENCE NO = D-DT-5209 S2A S0</v>
          </cell>
        </row>
        <row r="29105">
          <cell r="A29105" t="str">
            <v>3000011214</v>
          </cell>
          <cell r="B29105" t="str">
            <v>4</v>
          </cell>
          <cell r="C29105" t="str">
            <v>Active</v>
          </cell>
          <cell r="D29105" t="str">
            <v>INSTALL, EQUIPMENT</v>
          </cell>
          <cell r="E29105" t="str">
            <v>INSTL EQP:INSTALL AND COMMISSION</v>
          </cell>
          <cell r="F29105" t="str">
            <v>INSTALL, EQUIPMENT; TYPE INSTALL AND COMMISSION, METHOD COMMUNICATION CONTROLLER</v>
          </cell>
        </row>
        <row r="29106">
          <cell r="A29106" t="str">
            <v>3000020288</v>
          </cell>
          <cell r="B29106" t="str">
            <v>5</v>
          </cell>
          <cell r="C29106" t="str">
            <v>Active</v>
          </cell>
          <cell r="D29106" t="str">
            <v>PAY, FEE</v>
          </cell>
          <cell r="E29106" t="str">
            <v>PAY FEE:DCF;NT;CONTRACTUAL CONTIGENCY</v>
          </cell>
          <cell r="F29106" t="str">
            <v>PAY, FEE: TYPE: DCF; CHARGE RATE: NT; FREQUENCY: CONTRACTUAL CONTIGENCY</v>
          </cell>
        </row>
        <row r="29107">
          <cell r="A29107" t="str">
            <v>3000017690</v>
          </cell>
          <cell r="B29107" t="str">
            <v>4</v>
          </cell>
          <cell r="C29107" t="str">
            <v>Active</v>
          </cell>
          <cell r="D29107" t="str">
            <v>EARTH, EQUIPMENT</v>
          </cell>
          <cell r="E29107" t="str">
            <v>EARTH EQP:INSULATED LIVE WORK</v>
          </cell>
          <cell r="F29107" t="str">
            <v>EARTH, EQUIPMENT; TYPE INSULATED LIVE WORK</v>
          </cell>
        </row>
        <row r="29108">
          <cell r="A29108" t="str">
            <v>3000011412</v>
          </cell>
          <cell r="B29108" t="str">
            <v>4</v>
          </cell>
          <cell r="C29108" t="str">
            <v>Active</v>
          </cell>
          <cell r="D29108" t="str">
            <v>EXCAVATE</v>
          </cell>
          <cell r="E29108" t="str">
            <v>EXCVT:AUGER;ALL;LV STRUT OR STAY</v>
          </cell>
          <cell r="F29108" t="str">
            <v>EXCAVATE: METHOD: AUGER; GROUND TYPE: ALL; REASON: LV STRUT OR STAY; DRAWING NO: D-DT-0337 REV 0; D-DT-0350 REV 0</v>
          </cell>
        </row>
        <row r="29109">
          <cell r="A29109" t="str">
            <v>3000022144</v>
          </cell>
          <cell r="B29109" t="str">
            <v>5</v>
          </cell>
          <cell r="C29109" t="str">
            <v>Active</v>
          </cell>
          <cell r="D29109" t="str">
            <v>CALIBRATE, EQUIPMENT</v>
          </cell>
          <cell r="E29109" t="str">
            <v>CAL EQP:TESTER; HP8496B, ATTENUATOR</v>
          </cell>
          <cell r="F29109" t="str">
            <v>CALIBRATE, EQUIPMENT: TYPE: TESTER; HP8496B, ATTENUATOR; FREQUENCY: AS PER STANDARD; METHOD: NEED CALIBRATE CERTIFICATE</v>
          </cell>
        </row>
        <row r="29110">
          <cell r="A29110" t="str">
            <v>3000020822</v>
          </cell>
          <cell r="B29110" t="str">
            <v>4</v>
          </cell>
          <cell r="C29110" t="str">
            <v>Active</v>
          </cell>
          <cell r="D29110" t="str">
            <v>HIRE, ASSISTANT</v>
          </cell>
          <cell r="E29110" t="str">
            <v>HIRE ASTNT:SENIOR;MSDS ANALYSIS; SUPPORT</v>
          </cell>
          <cell r="F29110" t="str">
            <v>HIRE, ASSISTANT: EXPERIENCE LEVEL: SENIOR; TYPE: MSDS ANALYSIS; SUPPORT; QUALIFICATION: DIPLOMA; NUMBER OF YEARS EXPERIENCE: 3 YR; REQUIRED EXPERIENCE: PLANNING</v>
          </cell>
        </row>
        <row r="29111">
          <cell r="A29111" t="str">
            <v>3000012518</v>
          </cell>
          <cell r="B29111" t="str">
            <v>5</v>
          </cell>
          <cell r="C29111" t="str">
            <v>Active</v>
          </cell>
          <cell r="D29111" t="str">
            <v>MAINTAIN, VALVE</v>
          </cell>
          <cell r="E29111" t="str">
            <v>MAINT VLV:EFP LEAK OFF SAFETY VALVE</v>
          </cell>
          <cell r="F29111" t="str">
            <v>MAINTAIN, VALVE: TYPE: EFP LEAK OFF SAFETY VALVE; FREQUENCY: AS REQUIRED; METHOD: RESET TO REQUIRED PRESSURE 18 BAR</v>
          </cell>
        </row>
        <row r="29112">
          <cell r="A29112" t="str">
            <v>3000011271</v>
          </cell>
          <cell r="B29112" t="str">
            <v>4</v>
          </cell>
          <cell r="C29112" t="str">
            <v>Active</v>
          </cell>
          <cell r="D29112" t="str">
            <v>INSTALL, EQUIPMENT, ELECTRICAL</v>
          </cell>
          <cell r="E29112" t="str">
            <v>INSTL EQP ELEC:MCCB - 3-PHASE</v>
          </cell>
          <cell r="F29112" t="str">
            <v>INSTALL, EQUIPMENT, ELECTRICAL: TYPE: MCCB - 3-PHASE</v>
          </cell>
        </row>
        <row r="29113">
          <cell r="A29113" t="str">
            <v>3000024620</v>
          </cell>
          <cell r="B29113" t="str">
            <v>5</v>
          </cell>
          <cell r="C29113" t="str">
            <v>Active</v>
          </cell>
          <cell r="D29113" t="str">
            <v>DISMANTLE, STRUCTURE</v>
          </cell>
          <cell r="E29113" t="str">
            <v>DISMNTL STRUCT:PHYSICAL AND MECHANICAL</v>
          </cell>
          <cell r="F29113" t="str">
            <v>DISMANTLE, STRUCTURE: TYPE: MV BOX STRUCTURE BEAM DETAILS STANDARD STEELWORK - BASIC 1 X BULL; METHOD: PHYSICAL AND MECHANICAL; MANUFACTURING DETAILS AND ASSEMBLY, DRAWING REFERENCE NO = D-DT-5223 S6 R1</v>
          </cell>
        </row>
        <row r="29114">
          <cell r="A29114" t="str">
            <v>3000026039</v>
          </cell>
          <cell r="B29114" t="str">
            <v>5</v>
          </cell>
          <cell r="C29114" t="str">
            <v>Active</v>
          </cell>
          <cell r="D29114" t="str">
            <v>REMOVE, CABLE</v>
          </cell>
          <cell r="E29114" t="str">
            <v>REM CBL:MV; XLPE/PILC; 500MM2X1C,MANUAL</v>
          </cell>
          <cell r="F29114" t="str">
            <v>REMOVE, CABLE; TYPE MV; XLPE/PILC; 500MM2X1C, METHOD MANUAL</v>
          </cell>
        </row>
        <row r="29115">
          <cell r="A29115" t="str">
            <v>3000032009</v>
          </cell>
          <cell r="B29115" t="str">
            <v>5</v>
          </cell>
          <cell r="C29115" t="str">
            <v>Active</v>
          </cell>
          <cell r="D29115" t="str">
            <v>PROVIDE, COURIER SERVICE</v>
          </cell>
          <cell r="E29115" t="str">
            <v>PRVD COUR SERV:PARCEL;TO/FRM PLZ-PMB</v>
          </cell>
          <cell r="F29115" t="str">
            <v>PROVIDE, COURIER SERVICE: TYPE: PARCEL; METHOD: TO/FRM PLZ-PMB; DURATION: OVERNIGHT</v>
          </cell>
        </row>
        <row r="29116">
          <cell r="A29116" t="str">
            <v>3000025893</v>
          </cell>
          <cell r="B29116" t="str">
            <v>5</v>
          </cell>
          <cell r="C29116" t="str">
            <v>Active</v>
          </cell>
          <cell r="D29116" t="str">
            <v>CREATE, DOCUMENT</v>
          </cell>
          <cell r="E29116" t="str">
            <v>CREATE DOC:STANDBY BATT SAFETY FILE</v>
          </cell>
          <cell r="F29116" t="str">
            <v>CREATE, DOCUMENT: TYPE: STANDBY BATT SAFETY FILE; MEDIA: HARD COPY AND ELECTRONIC</v>
          </cell>
        </row>
        <row r="29117">
          <cell r="A29117" t="str">
            <v>3000018016</v>
          </cell>
          <cell r="B29117" t="str">
            <v>5</v>
          </cell>
          <cell r="C29117" t="str">
            <v>Active</v>
          </cell>
          <cell r="D29117" t="str">
            <v>MAINTAIN, EQUIPMENT, ELECTRICAL</v>
          </cell>
          <cell r="E29117" t="str">
            <v>MAINT EQP ELEC:T-PIECE,MANUAL</v>
          </cell>
          <cell r="F29117" t="str">
            <v>MAINTAIN, EQUIPMENT, ELECTRICAL; TYPE T-PIECE, FREQUENCY AS AND WHEN REQUIRED, METHOD MANUAL</v>
          </cell>
        </row>
        <row r="29118">
          <cell r="A29118" t="str">
            <v>3000021374</v>
          </cell>
          <cell r="B29118" t="str">
            <v>5</v>
          </cell>
          <cell r="C29118" t="str">
            <v>Active</v>
          </cell>
          <cell r="D29118" t="str">
            <v>MAINTAIN, SITE</v>
          </cell>
          <cell r="E29118" t="str">
            <v>MAINT SITE:COAL DEFUNCT MINE</v>
          </cell>
          <cell r="F29118" t="str">
            <v>MAINTAIN, SITE: TYPE: COAL DEFUNCT MINE; MANAGING THE AREA, TAKING READINGS AND MAINTAINING AND REPORT DEFECTS</v>
          </cell>
        </row>
        <row r="29119">
          <cell r="A29119" t="str">
            <v>3000017891</v>
          </cell>
          <cell r="B29119" t="str">
            <v>4</v>
          </cell>
          <cell r="C29119" t="str">
            <v>Active</v>
          </cell>
          <cell r="D29119" t="str">
            <v>CLEAR, SITE</v>
          </cell>
          <cell r="E29119" t="str">
            <v>CLEAR, SITE:FOR ISO TANKS</v>
          </cell>
          <cell r="F29119" t="str">
            <v>CLEAR, SITE; TYPE FOR ISO TANKS</v>
          </cell>
        </row>
        <row r="29120">
          <cell r="A29120" t="str">
            <v>3000022383</v>
          </cell>
          <cell r="B29120" t="str">
            <v>5</v>
          </cell>
          <cell r="C29120" t="str">
            <v>Active</v>
          </cell>
          <cell r="D29120" t="str">
            <v>PURIFY, OIL</v>
          </cell>
          <cell r="E29120" t="str">
            <v>PURIFY, OIL:AS AND WHEN REQUIRED</v>
          </cell>
          <cell r="F29120" t="str">
            <v>PURIFY, OIL: TYPE: OIL PURIFICATION OF EFP, BFPT; METHOD: PERFORM OIL PROCESSING, INSULATING OIL AND REFILL ON COMPLETION; FREQUENCY: AS AND WHEN REQUIRED</v>
          </cell>
        </row>
        <row r="29121">
          <cell r="A29121" t="str">
            <v>3000011111</v>
          </cell>
          <cell r="B29121" t="str">
            <v>3</v>
          </cell>
          <cell r="C29121" t="str">
            <v>Active</v>
          </cell>
          <cell r="D29121" t="str">
            <v>HIRE, SUPERVISOR</v>
          </cell>
          <cell r="E29121" t="str">
            <v>HIRE SUPVSR:CONSTRUCTION;GR12 OR N5 ND</v>
          </cell>
          <cell r="F29121" t="str">
            <v>HIRE, SUPERVISOR: TYPE: CONSTRUCTION; QUALIFICATION: GR12 OR N5 ND; YEARS EXPERIENCE: +/-3 YR; RELEVANT EXPERIENCE: PREVIOUS POWER STATION/CONSTRUCTION</v>
          </cell>
        </row>
        <row r="29122">
          <cell r="A29122" t="str">
            <v>3000014963</v>
          </cell>
          <cell r="B29122" t="str">
            <v>5</v>
          </cell>
          <cell r="C29122" t="str">
            <v>Active</v>
          </cell>
          <cell r="D29122" t="str">
            <v>BUILD, FOUNDATION</v>
          </cell>
          <cell r="E29122" t="str">
            <v>BLD FNDTN:SMOOTH FLOAT</v>
          </cell>
          <cell r="F29122" t="str">
            <v>BUILD, FOUNDATION: TYPE: POLE, ST 132KV STRAIN 24M BOTTOM ATT 17M; FINISH: SMOOTH FLOAT</v>
          </cell>
        </row>
        <row r="29123">
          <cell r="A29123" t="str">
            <v>3000014791</v>
          </cell>
          <cell r="B29123" t="str">
            <v>5</v>
          </cell>
          <cell r="C29123" t="str">
            <v>Active</v>
          </cell>
          <cell r="D29123" t="str">
            <v>INSTALL, EARTHING</v>
          </cell>
          <cell r="E29123" t="str">
            <v>INSTL EARTH:50X3MM FLAT CU STRAP</v>
          </cell>
          <cell r="F29123" t="str">
            <v>INSTALL, EARTHING: TYPE: 50X3MM FLAT CU STRAP; BOND THE 3-POLES OF THE TERMINAL STRUCTURES TOGETHER AND TO THE SUBSTATION EARTH MAT BY USING 50 X 3MM FLAT CU STRAP BURIED 1M DEEP</v>
          </cell>
        </row>
        <row r="29124">
          <cell r="A29124" t="str">
            <v>3000027998</v>
          </cell>
          <cell r="B29124" t="str">
            <v>2</v>
          </cell>
          <cell r="C29124" t="str">
            <v>Active</v>
          </cell>
          <cell r="D29124" t="str">
            <v>REFURBISH, EQUIPMENT</v>
          </cell>
          <cell r="E29124" t="str">
            <v>REFURBISH EQUIP</v>
          </cell>
          <cell r="F29124" t="str">
            <v>REFURBISH, EQUIPMENT; RATE: NT; LOCATION: VARIOUS</v>
          </cell>
        </row>
        <row r="29125">
          <cell r="A29125" t="str">
            <v>3000021215</v>
          </cell>
          <cell r="B29125" t="str">
            <v>4</v>
          </cell>
          <cell r="C29125" t="str">
            <v>Active</v>
          </cell>
          <cell r="D29125" t="str">
            <v>REPAIR, LIFT</v>
          </cell>
          <cell r="E29125" t="str">
            <v>REPR LIFT</v>
          </cell>
          <cell r="F29125" t="str">
            <v>REPAIR, LIFT; TYPE ESCALATORS, PASSENGER CONVEYORS, LIFTS</v>
          </cell>
        </row>
        <row r="29126">
          <cell r="A29126" t="str">
            <v>3000017285</v>
          </cell>
          <cell r="B29126" t="str">
            <v>5</v>
          </cell>
          <cell r="C29126" t="str">
            <v>Active</v>
          </cell>
          <cell r="D29126" t="str">
            <v>TRAIN, PERSONNEL</v>
          </cell>
          <cell r="E29126" t="str">
            <v>TRAIN PRSNL:1 DAY</v>
          </cell>
          <cell r="F29126" t="str">
            <v>TRAIN, PERSONNEL: COURSE TYPE: FAULT FINDING AND CHANGE OUT OF PREPAID METERS OTO 006(D); DURATION: 1 DAY</v>
          </cell>
        </row>
        <row r="29127">
          <cell r="A29127" t="str">
            <v>3000014220</v>
          </cell>
          <cell r="B29127" t="str">
            <v>5</v>
          </cell>
          <cell r="C29127" t="str">
            <v>Active</v>
          </cell>
          <cell r="D29127" t="str">
            <v>RENT, GENERATOR</v>
          </cell>
          <cell r="E29127" t="str">
            <v>RENT GENRTR:CABLE REPAIR 7.5KVA;7.5 W</v>
          </cell>
          <cell r="F29127" t="str">
            <v>RENT, GENERATOR: TYPE: CABLE REPAIR 7.5KVA; POWER RATING: 7.5 W; VOLTAGE RATING: 220 V</v>
          </cell>
        </row>
        <row r="29128">
          <cell r="A29128" t="str">
            <v>3000025763</v>
          </cell>
          <cell r="B29128" t="str">
            <v>4</v>
          </cell>
          <cell r="C29128" t="str">
            <v>Active</v>
          </cell>
          <cell r="D29128" t="str">
            <v>REFURBISH, EQUIPMENT</v>
          </cell>
          <cell r="E29128" t="str">
            <v>REFURBISH EQUIP</v>
          </cell>
          <cell r="F29128" t="str">
            <v>REFURBISH, EQUIPMENT: TYPE: BFPT LP CV SPINDLE, PISTON, BUSHES</v>
          </cell>
        </row>
        <row r="29129">
          <cell r="A29129" t="str">
            <v>3000031348</v>
          </cell>
          <cell r="B29129" t="str">
            <v>5</v>
          </cell>
          <cell r="C29129" t="str">
            <v>Active</v>
          </cell>
          <cell r="D29129" t="str">
            <v>REPAIR, STRUCTURE</v>
          </cell>
          <cell r="E29129" t="str">
            <v>REPR STRUCT:CANOPY,STEEL,RUST REMOVAL</v>
          </cell>
          <cell r="F29129" t="str">
            <v>REPAIR, STRUCTURE; TYPE CANOPY, MATERIAL STEEL, METHOD RUST REMOVAL</v>
          </cell>
        </row>
        <row r="29130">
          <cell r="A29130" t="str">
            <v>3000018856</v>
          </cell>
          <cell r="B29130" t="str">
            <v>5</v>
          </cell>
          <cell r="C29130" t="str">
            <v>Active</v>
          </cell>
          <cell r="D29130" t="str">
            <v>DISPOSE, WASTE, HAZARDOUS</v>
          </cell>
          <cell r="E29130" t="str">
            <v>DISPOSE WST HAZDS:WASTE REMOVAL</v>
          </cell>
          <cell r="F29130" t="str">
            <v>DISPOSE, WASTE, HAZARDOUS: TYPE: WASTE REMOVAL; METHOD: COLLECTION AND DISPOSAL OF VARIOUS TYPES OF WASTE; TREATMENT: DISPOSAL AT LICENSED SITES</v>
          </cell>
        </row>
        <row r="29131">
          <cell r="A29131" t="str">
            <v>3000013435</v>
          </cell>
          <cell r="B29131" t="str">
            <v>4</v>
          </cell>
          <cell r="C29131" t="str">
            <v>Active</v>
          </cell>
          <cell r="D29131" t="str">
            <v>EXCAVATE</v>
          </cell>
          <cell r="E29131" t="str">
            <v>EXCVT:BY HAND;SOIL;LAYING OF CABLE</v>
          </cell>
          <cell r="F29131" t="str">
            <v>EXCAVATE: METHOD: BY HAND; GROUND TYPE: SOIL; REASON: LAYING OF CABLE; EXCAVATE BY HAND (RESTRICTED) - NORMAL PICK ABLE, EXCAVATE BY HAND (RESTRICTED) - JACKHAMMER, DOUBLE HANDLING OF EXCAVATED MATERIAL, SIEVE BEDDING/BLANKET SOIL, IMPORT BEDDING/BLANKET SOIL, INSTALL CABLE COVER / WARNING TAPE, INSTALL CONCRETE SLABS</v>
          </cell>
        </row>
        <row r="29132">
          <cell r="A29132" t="str">
            <v>3000014534</v>
          </cell>
          <cell r="B29132" t="str">
            <v>5</v>
          </cell>
          <cell r="C29132" t="str">
            <v>Active</v>
          </cell>
          <cell r="D29132" t="str">
            <v>TEST, EQUIPMENT</v>
          </cell>
          <cell r="E29132" t="str">
            <v>TEST EQP:88KV UNDERGROUND CABLE;YEARLY</v>
          </cell>
          <cell r="F29132" t="str">
            <v>TEST, EQUIPMENT: TYPE: 88KV UNDERGROUND CABLE; METHOD: PERFORM HV CABLE KV D.C SHEAT INTEGRITY TEST; FREQUENCY: YEARLY; FEEDBACK: WRITTEN</v>
          </cell>
        </row>
        <row r="29133">
          <cell r="A29133" t="str">
            <v>3000020223</v>
          </cell>
          <cell r="B29133" t="str">
            <v>5</v>
          </cell>
          <cell r="C29133" t="str">
            <v>Active</v>
          </cell>
          <cell r="D29133" t="str">
            <v>ERECT, POLE</v>
          </cell>
          <cell r="E29133" t="str">
            <v>ERECT POLE:SOFT SOIL OR COMPACTED SOIL</v>
          </cell>
          <cell r="F29133" t="str">
            <v>ERECT, POLE: TYPE: SOFT SOIL OR COMPACTED SOIL; MATERIAL: NATURAL EARTH OR G5; METHOD: PHYSICAL OR MECHANICAL; 13M WOODEN POLE 160-179MM TOP DIAMETER H5</v>
          </cell>
        </row>
        <row r="29134">
          <cell r="A29134" t="str">
            <v>3000025089</v>
          </cell>
          <cell r="B29134" t="str">
            <v>5</v>
          </cell>
          <cell r="C29134" t="str">
            <v>Active</v>
          </cell>
          <cell r="D29134" t="str">
            <v>MAINTAIN, BOILER</v>
          </cell>
          <cell r="E29134" t="str">
            <v>MAINT BOILR:OIL BURNERS;SERVICE</v>
          </cell>
          <cell r="F29134" t="str">
            <v>MAINTAIN, BOILER: TYPE: OIL BURNERS; METHOD: SERVICE</v>
          </cell>
        </row>
        <row r="29135">
          <cell r="A29135" t="str">
            <v>3000022375</v>
          </cell>
          <cell r="B29135" t="str">
            <v>5</v>
          </cell>
          <cell r="C29135" t="str">
            <v>Active</v>
          </cell>
          <cell r="D29135" t="str">
            <v>COMMISSION, EQUIPMENT</v>
          </cell>
          <cell r="E29135" t="str">
            <v>COMMISS EQP:GENERATOR TRANSFORMER</v>
          </cell>
          <cell r="F29135" t="str">
            <v>COMMISSION, EQUIPMENT: TYPE: GENERATOR TRANSFORMER; METHOD: COMMISSION OF FIRE DETECTION</v>
          </cell>
        </row>
        <row r="29136">
          <cell r="A29136" t="str">
            <v>3000015543</v>
          </cell>
          <cell r="B29136" t="str">
            <v>5</v>
          </cell>
          <cell r="C29136" t="str">
            <v>Active</v>
          </cell>
          <cell r="D29136" t="str">
            <v>TRAIN, PERSONNEL</v>
          </cell>
          <cell r="E29136" t="str">
            <v>TRAIN PRSNL:HV 04(PROCEDURE 34/146)</v>
          </cell>
          <cell r="F29136" t="str">
            <v>TRAIN, PERSONNEL: COURSE TYPE: HV 04(PROCEDURE 34/146); DURATION: 3 DAY</v>
          </cell>
        </row>
        <row r="29137">
          <cell r="A29137" t="str">
            <v>3000016772</v>
          </cell>
          <cell r="B29137" t="str">
            <v>4</v>
          </cell>
          <cell r="C29137" t="str">
            <v>Active</v>
          </cell>
          <cell r="D29137" t="str">
            <v>INSTALL, PROTECTION</v>
          </cell>
          <cell r="E29137" t="str">
            <v>INSTL PROT:TRIP REPEAT RELAY;NONE</v>
          </cell>
          <cell r="F29137" t="str">
            <v>INSTALL, PROTECTION: TYPE: TRIP REPEAT RELAY; ELECTRICAL RATING: 110, 220 V DC; CERTIFICATION: NONE; METHOD: INSTALLATION OF TRIP REPEAT RELAY INTO EXISTING VAMP PANEL, THIS INCLUDE THE INTERNAL WIRING AND CUT OUTS OF BLANKING PLATES TO FIT THE TRIP REPEAT RELAY</v>
          </cell>
        </row>
        <row r="29138">
          <cell r="A29138" t="str">
            <v>3000032676</v>
          </cell>
          <cell r="B29138" t="str">
            <v>5</v>
          </cell>
          <cell r="C29138" t="str">
            <v>Active</v>
          </cell>
          <cell r="D29138" t="str">
            <v>REPAIR, EQUIPMENT, ELECTRICAL</v>
          </cell>
          <cell r="E29138" t="str">
            <v>REPR EQP ELEC:RELAY;ALARM ANNUNCIATOR</v>
          </cell>
          <cell r="F29138" t="str">
            <v>REPAIR, EQUIPMENT, ELECTRICAL: TYPE: RELAY; REPAIR TYPE: ALARM ANNUNCIATOR; TEST: 1A, 110VDC; TRANSFORMER SCHEMES</v>
          </cell>
        </row>
        <row r="29139">
          <cell r="A29139" t="str">
            <v>3000013582</v>
          </cell>
          <cell r="B29139" t="str">
            <v>5</v>
          </cell>
          <cell r="C29139" t="str">
            <v>Active</v>
          </cell>
          <cell r="D29139" t="str">
            <v>TERMINATE, CABLE</v>
          </cell>
          <cell r="E29139" t="str">
            <v>TERMN CBL:O/D;MV;XLPE;3;95 MM2</v>
          </cell>
          <cell r="F29139" t="str">
            <v>TERMINATE, CABLE: TYPE: O/D; VOLTAGE: MV; INSULATION: XLPE; CORE QUANTITY: 3; CABLE SIZE: 95 MM2; DRAWING NO: D-DT-0851 REV 0; D-DT-0850 REV 0</v>
          </cell>
        </row>
        <row r="29140">
          <cell r="A29140" t="str">
            <v>3000028123</v>
          </cell>
          <cell r="B29140" t="str">
            <v>5</v>
          </cell>
          <cell r="C29140" t="str">
            <v>Active</v>
          </cell>
          <cell r="D29140" t="str">
            <v>INSTALL, CLAMP</v>
          </cell>
          <cell r="E29140" t="str">
            <v>INSTL CLMP:CONDUCTOR;STAINLESS</v>
          </cell>
          <cell r="F29140" t="str">
            <v>INSTALL, CLAMP: TYPE: CONDUCTOR; MATERIAL: STAINLESS; PEG AL CENTIPEDE 26.5MM EPC-26</v>
          </cell>
        </row>
        <row r="29141">
          <cell r="A29141" t="str">
            <v>3000012855</v>
          </cell>
          <cell r="B29141" t="str">
            <v>5</v>
          </cell>
          <cell r="C29141" t="str">
            <v>Active</v>
          </cell>
          <cell r="D29141" t="str">
            <v>COMMISSION, EQUIPMENT</v>
          </cell>
          <cell r="E29141" t="str">
            <v>COMMISS EQP:LONG LINE PROTECTION</v>
          </cell>
          <cell r="F29141" t="str">
            <v>COMMISSION, EQUIPMENT; TYPE LONG LINE PROTECTION, METHOD PROGRAMMING</v>
          </cell>
        </row>
        <row r="29142">
          <cell r="A29142" t="str">
            <v>3000014381</v>
          </cell>
          <cell r="B29142" t="str">
            <v>5</v>
          </cell>
          <cell r="C29142" t="str">
            <v>Active</v>
          </cell>
          <cell r="D29142" t="str">
            <v>PROVIDE, MEDICAL SERVICE</v>
          </cell>
          <cell r="E29142" t="str">
            <v>PRVD MED SERV:BIOLOGICAL MONITORING</v>
          </cell>
          <cell r="F29142" t="str">
            <v>PROVIDE, MEDICAL SERVICE: TYPE: BIOLOGICAL MONITORING; TEST INCLUDES: TYPE OF SPECIMEN; ACETONE IN URINE; CHROMIUM IN URINE; TRICHLOROACETHYLE IN URINE; LEAD IN BLOOD; METHYLHIPPURIC IN URINE; DICHLOROMETHANE IN URINE; POLYCHLORINATED BIPHENYL; UREA/CREATININE; CHOLESTEROL/HDL; GLUCOSE; FULL BLOOD COUNT/PLATELETS/ESR; HEPATITIS; BENZENE; ETHYL BENZENE; LFT; BIOLOGICAL SCREENING SHALL BE CONDUCTED BY QUALIFIED AND REGISTERED PHLEBOTOMIST AND LABORATORIES DOCTORS ENSURE SERVICES ARE PROVIDED BY SKILLED PROFESSIONALS; BIOLOGICAL SCREENING WILL ONLY BE DONE ON FORMAL REQUEST OF AN ERI OCCUPATIONAL HEALTH NURSE PRACTIONER; BLOOD AND URINE SAMPLES SHALL BE COLLECTED BY ERI OHNP THE LABORATORY SHALL COLLECT FROM ERI MEDICAL CENTRE TO THE LAB</v>
          </cell>
        </row>
        <row r="29143">
          <cell r="A29143" t="str">
            <v>3000033566</v>
          </cell>
          <cell r="B29143" t="str">
            <v>5</v>
          </cell>
          <cell r="C29143" t="str">
            <v>Active</v>
          </cell>
          <cell r="D29143" t="str">
            <v>TRAVEL AND SUBSISTENCE</v>
          </cell>
          <cell r="E29143" t="str">
            <v>T&amp;S:TRAVEL FOR ERECTION;101-200 KM</v>
          </cell>
          <cell r="F29143" t="str">
            <v>TRAVEL AND SUBSISTENCE: TYPE: TRAVEL FOR ERECTION; RATE: 101-200 KM</v>
          </cell>
        </row>
        <row r="29144">
          <cell r="A29144" t="str">
            <v>3000032341</v>
          </cell>
          <cell r="B29144" t="str">
            <v>5</v>
          </cell>
          <cell r="C29144" t="str">
            <v>Active</v>
          </cell>
          <cell r="D29144" t="str">
            <v>REFURBISH, EQUIPMENT</v>
          </cell>
          <cell r="E29144" t="str">
            <v>REFURBISH EQUIP:10 TON OVERHEAD CRANE</v>
          </cell>
          <cell r="F29144" t="str">
            <v>REFURBISH, EQUIPMENT: TYPE: 10 TON OVERHEAD CRANE; METHOD: COMPLETE; INSTALL: NEW MAINS AND CONTROL PANEL, NEW TELE RADIO REMOTE CONTROL SYSTEM; AS PER SCOPE OF WORK</v>
          </cell>
        </row>
        <row r="29145">
          <cell r="A29145" t="str">
            <v>3000031885</v>
          </cell>
          <cell r="B29145" t="str">
            <v>5</v>
          </cell>
          <cell r="C29145" t="str">
            <v>Active</v>
          </cell>
          <cell r="D29145" t="str">
            <v>GAS, CABLE</v>
          </cell>
          <cell r="E29145" t="str">
            <v>GAS, CABLE:44KV OIL FILLED,NITROGEN</v>
          </cell>
          <cell r="F29145" t="str">
            <v>GAS, CABLE; TYPE 44KV OIL FILLED, METHOD DRAIN EXISTING OIL FILLED CABLES AND FILL WITH NITROGEN GAS (2150M X 6 CABLES), GAS TYPE NITROGEN</v>
          </cell>
        </row>
        <row r="29146">
          <cell r="A29146" t="str">
            <v>3000024719</v>
          </cell>
          <cell r="B29146" t="str">
            <v>4</v>
          </cell>
          <cell r="C29146" t="str">
            <v>Active</v>
          </cell>
          <cell r="D29146" t="str">
            <v>INSTALL, EQUIPMENT, ELECTRICAL</v>
          </cell>
          <cell r="E29146" t="str">
            <v>INSTL EQP ELEC:MECHANICAL AND PHYSICAL</v>
          </cell>
          <cell r="F29146" t="str">
            <v>INSTALL, EQUIPMENT, ELECTRICAL: TYPE: 20MVA 44/6.6KV POWER TRANSFORMER; METHOD: MECHANICAL AND PHYSICAL</v>
          </cell>
        </row>
        <row r="29147">
          <cell r="A29147" t="str">
            <v>3000017728</v>
          </cell>
          <cell r="B29147" t="str">
            <v>5</v>
          </cell>
          <cell r="C29147" t="str">
            <v>Active</v>
          </cell>
          <cell r="D29147" t="str">
            <v>MAINTAIN, SCRAPER</v>
          </cell>
          <cell r="E29147" t="str">
            <v>MAINT SCRPR:SSC;DURING OUTAGES</v>
          </cell>
          <cell r="F29147" t="str">
            <v>MAINTAIN, SCRAPER: TYPE: SSC; FREQUENCY: DURING OUTAGES; METHOD: MECHANICAL; TO DO MECHANICAL WORK ON THE SUBMERGED SCRAPER CONVEYOR (SSC), REPLACEMENT OF STUB SHAFT, IDLER SHAFT, DRIVE SPROCKETS, DRIVE BEARINGS, SCRAPERS, OVERHAUL TENSION UNIT, WATER PIPEWORK OVERHAUL, INBOARD AND OUTBOARD BEARING ETC AS PER SCOPE OF WORK</v>
          </cell>
        </row>
        <row r="29148">
          <cell r="A29148" t="str">
            <v>3000015650</v>
          </cell>
          <cell r="B29148" t="str">
            <v>5</v>
          </cell>
          <cell r="C29148" t="str">
            <v>Active</v>
          </cell>
          <cell r="D29148" t="str">
            <v>ASSEMBLE, STRUCTURE</v>
          </cell>
          <cell r="E29148" t="str">
            <v>ASSEMBL STRUCT:STEEL</v>
          </cell>
          <cell r="F29148" t="str">
            <v>ASSEMBLE, STRUCTURE: TYPE: IN-LINE STRAIN (2X16.1M POLES AND 8M OR 10M CROSSARM); MATERIAL: STEEL; CONFIGURATION: 132KV (PLANT 2M, BOTTOM ATTACHMENT 12.6M); POLE, IN-LINE STRAIN</v>
          </cell>
        </row>
        <row r="29149">
          <cell r="A29149" t="str">
            <v>3000018004</v>
          </cell>
          <cell r="B29149" t="str">
            <v>5</v>
          </cell>
          <cell r="C29149" t="str">
            <v>Active</v>
          </cell>
          <cell r="D29149" t="str">
            <v>MAINTAIN, EQUIPMENT, ELECTRICAL</v>
          </cell>
          <cell r="E29149" t="str">
            <v>MAINT EQP ELEC:POST INSULATOR,MANUAL</v>
          </cell>
          <cell r="F29149" t="str">
            <v>MAINTAIN, EQUIPMENT, ELECTRICAL; TYPE POST INSULATOR, FREQUENCY AS AND WHEN REQUIRED, METHOD MANUAL</v>
          </cell>
        </row>
        <row r="29150">
          <cell r="A29150" t="str">
            <v>3000026048</v>
          </cell>
          <cell r="B29150" t="str">
            <v>5</v>
          </cell>
          <cell r="C29150" t="str">
            <v>Active</v>
          </cell>
          <cell r="D29150" t="str">
            <v>REMOVE, CABLE</v>
          </cell>
          <cell r="E29150" t="str">
            <v>REM CBL:MV; XLPE/PILC; 70MM2X3C,MANUAL</v>
          </cell>
          <cell r="F29150" t="str">
            <v>REMOVE, CABLE; TYPE MV; XLPE/PILC; 70MM2X3C, METHOD MANUAL</v>
          </cell>
        </row>
        <row r="29151">
          <cell r="A29151" t="str">
            <v>3000000104</v>
          </cell>
          <cell r="B29151" t="str">
            <v>3</v>
          </cell>
          <cell r="C29151" t="str">
            <v>Active</v>
          </cell>
          <cell r="D29151" t="str">
            <v>MAINTAIN, EQUIPMENT</v>
          </cell>
          <cell r="E29151" t="str">
            <v>MAINT EQP:CORE DRILLING AND CUTTING</v>
          </cell>
          <cell r="F29151" t="str">
            <v>MAINTAIN, EQUIPMENT: TYPE: CORE DRILLING AND CUTTING</v>
          </cell>
        </row>
        <row r="29152">
          <cell r="A29152" t="str">
            <v>3000017701</v>
          </cell>
          <cell r="B29152" t="str">
            <v>4</v>
          </cell>
          <cell r="C29152" t="str">
            <v>Active</v>
          </cell>
          <cell r="D29152" t="str">
            <v>HIRE, ENGINEER</v>
          </cell>
          <cell r="E29152" t="str">
            <v>HIRE ENGNR:SPECIALIST;GENERATOR;DEGREE</v>
          </cell>
          <cell r="F29152" t="str">
            <v>HIRE, ENGINEER: EXPERIENCE LEVEL: SPECIALIST; TYPE: GENERATOR; QUALIFICATION: DEGREE; NUMBER OF YEARS EXPERIENCE: 5 TO 10; REQUIRED EXPERIENCE: EXPERIENCE IN GENERATOR REFURBISHMENT, STRIP, REPAIR, ALIGNMENT, CONCENTRICITY, TECHNICAL DECISIONS - SUCCESSFUL COMPLETION OF OUTAGES, TECHNOLOGY SPECIFIC</v>
          </cell>
        </row>
        <row r="29153">
          <cell r="A29153" t="str">
            <v>3000020033</v>
          </cell>
          <cell r="B29153" t="str">
            <v>5</v>
          </cell>
          <cell r="C29153" t="str">
            <v>Active</v>
          </cell>
          <cell r="D29153" t="str">
            <v>CONSTRUCT, STRUCTURE</v>
          </cell>
          <cell r="E29153" t="str">
            <v>CONSTR STRUCT:MECH LPS SYSTEM;VARIOUS</v>
          </cell>
          <cell r="F29153" t="str">
            <v>CONSTRUCT, STRUCTURE: TYPE: MECH LPS SYSTEM; MATERIAL: VARIOUS</v>
          </cell>
        </row>
        <row r="29154">
          <cell r="A29154" t="str">
            <v>3000014724</v>
          </cell>
          <cell r="B29154" t="str">
            <v>5</v>
          </cell>
          <cell r="C29154" t="str">
            <v>Active</v>
          </cell>
          <cell r="D29154" t="str">
            <v>INSTALL, ANCHOR</v>
          </cell>
          <cell r="E29154" t="str">
            <v>INSTL ANCHR:JOHNSON;CARBON STEEL</v>
          </cell>
          <cell r="F29154" t="str">
            <v>INSTALL, ANCHOR: TYPE: JOHNSON; MATERIAL: CARBON STEEL; METHOD: CLAMPING</v>
          </cell>
        </row>
        <row r="29155">
          <cell r="A29155" t="str">
            <v>3000030763</v>
          </cell>
          <cell r="B29155" t="str">
            <v>5</v>
          </cell>
          <cell r="C29155" t="str">
            <v>Active</v>
          </cell>
          <cell r="D29155" t="str">
            <v>INSTALL, EQUIPMENT, ELECTRICAL</v>
          </cell>
          <cell r="E29155" t="str">
            <v>INSTL EQP ELEC:ON-LOAD TAP CHANGER</v>
          </cell>
          <cell r="F29155" t="str">
            <v>INSTALL, EQUIPMENT, ELECTRICAL: TYPE: ON-LOAD TAP CHANGER; STANDARD: VV250Y/D; METHOD: MANUALLY</v>
          </cell>
        </row>
        <row r="29156">
          <cell r="A29156" t="str">
            <v>3000032693</v>
          </cell>
          <cell r="B29156" t="str">
            <v>4</v>
          </cell>
          <cell r="C29156" t="str">
            <v>Active</v>
          </cell>
          <cell r="D29156" t="str">
            <v>LICENSE, SOFTWARE</v>
          </cell>
          <cell r="E29156" t="str">
            <v>LICENSE SFTWR:SIS 2;SINGLE USER ACCESS;2</v>
          </cell>
          <cell r="F29156" t="str">
            <v>LICENSE, SOFTWARE: TYPE: SIS 2; MODULE: SINGLE USER ACCESS; MODULE VERSION: 2; SYSTEM APPLICATION: CATERPILLAR; VERSION: 2</v>
          </cell>
        </row>
        <row r="29157">
          <cell r="A29157" t="str">
            <v>3000021138</v>
          </cell>
          <cell r="B29157" t="str">
            <v>5</v>
          </cell>
          <cell r="C29157" t="str">
            <v>Active</v>
          </cell>
          <cell r="D29157" t="str">
            <v>CALIBRATE, EQUIPMENT</v>
          </cell>
          <cell r="E29157" t="str">
            <v>CAL EQP:FLUKE 5520A;EVERY YEAR</v>
          </cell>
          <cell r="F29157" t="str">
            <v>CALIBRATE, EQUIPMENT: TYPE: FLUKE 5520A; FREQUENCY: EVERY YEAR; METHOD: SANAS ACCREDITED SUPPLIER, TRACEABLE TO NMIS</v>
          </cell>
        </row>
        <row r="29158">
          <cell r="A29158" t="str">
            <v>3000032042</v>
          </cell>
          <cell r="B29158" t="str">
            <v>5</v>
          </cell>
          <cell r="C29158" t="str">
            <v>Active</v>
          </cell>
          <cell r="D29158" t="str">
            <v>PROVIDE, COURIER SERVICE</v>
          </cell>
          <cell r="E29158" t="str">
            <v>PRVD COUR SERV:PARCEL;TO/FRM NLP-PMB</v>
          </cell>
          <cell r="F29158" t="str">
            <v>PROVIDE, COURIER SERVICE: TYPE: PARCEL; METHOD: TO/FRM NLP-PMB; DURATION: OVERNIGHT</v>
          </cell>
        </row>
        <row r="29159">
          <cell r="A29159" t="str">
            <v>3000025857</v>
          </cell>
          <cell r="B29159" t="str">
            <v>5</v>
          </cell>
          <cell r="C29159" t="str">
            <v>Active</v>
          </cell>
          <cell r="D29159" t="str">
            <v>DISPOSE, WASTE, HAZARDOUS</v>
          </cell>
          <cell r="E29159" t="str">
            <v>DISPOSE WST HAZDS:WASTE CLARIFICATION</v>
          </cell>
          <cell r="F29159" t="str">
            <v>DISPOSE, WASTE, HAZARDOUS: TYPE: WASTE CLARIFICATION; METHOD: PARTICULAR WASTE DESTINED FOR DISPOSAL TO LANDFILL OUTLINING THE CHEMICAL SUBSTANCE IN THE WASTE; TREATMENT: CLEANING AND DISPOSAL</v>
          </cell>
        </row>
        <row r="29160">
          <cell r="A29160" t="str">
            <v>3000026721</v>
          </cell>
          <cell r="B29160" t="str">
            <v>5</v>
          </cell>
          <cell r="C29160" t="str">
            <v>Active</v>
          </cell>
          <cell r="D29160" t="str">
            <v>TEST, EMISSIONS</v>
          </cell>
          <cell r="E29160" t="str">
            <v>TEST EMISN:AUX BOILER;1 YR;MONITORING</v>
          </cell>
          <cell r="F29160" t="str">
            <v>TEST, EMISSIONS: TYPE: AUX BOILER; FREQUENCY: 1 YR; FEEDBACK: TECHNICAL REPORT; METHOD: MONITORING</v>
          </cell>
        </row>
        <row r="29161">
          <cell r="A29161" t="str">
            <v>3000021428</v>
          </cell>
          <cell r="B29161" t="str">
            <v>4</v>
          </cell>
          <cell r="C29161" t="str">
            <v>Active</v>
          </cell>
          <cell r="D29161" t="str">
            <v>MAINTAIN, FRAME</v>
          </cell>
          <cell r="E29161" t="str">
            <v>MAINT FRAME:80 WAY IDF FRAME;VARIOUS</v>
          </cell>
          <cell r="F29161" t="str">
            <v>MAINTAIN, FRAME: TYPE: 80 WAY IDF FRAME; MATERIAL: VARIOUS; METHOD: PHYSICAL &amp; MECHANICAL</v>
          </cell>
        </row>
        <row r="29162">
          <cell r="A29162" t="str">
            <v>3000033980</v>
          </cell>
          <cell r="B29162" t="str">
            <v>5</v>
          </cell>
          <cell r="C29162" t="str">
            <v>Active</v>
          </cell>
          <cell r="D29162" t="str">
            <v>CALIBRATE, EQUIPMENT</v>
          </cell>
          <cell r="E29162" t="str">
            <v>CAL EQP:CIRCUIT BREAKER TESTER CBPS-300</v>
          </cell>
          <cell r="F29162" t="str">
            <v>CALIBRATE, EQUIPMENT: TYPE: CIRCUIT BREAKER TESTER CBPS-300; FREQUENCY: AS REQUIRED; METHOD: AS PER MANUFACTURES SPECIFICATION; CALIBRATION CERTIFICATE TO BE PROVIDED</v>
          </cell>
        </row>
        <row r="29163">
          <cell r="A29163" t="str">
            <v>3000016706</v>
          </cell>
          <cell r="B29163" t="str">
            <v>5</v>
          </cell>
          <cell r="C29163" t="str">
            <v>Active</v>
          </cell>
          <cell r="D29163" t="str">
            <v>CONSTRUCT, STRUCTURE</v>
          </cell>
          <cell r="E29163" t="str">
            <v>CONSTR STRUCT:ISOLATOR STD;STEEL</v>
          </cell>
          <cell r="F29163" t="str">
            <v>CONSTRUCT, STRUCTURE: TYPE: ISOLATOR STD; MATERIAL: STEEL; DRAWING NO: D-DT-5202 S2B R2 REV 0; 132KV MOTOR LATTICE SUPPORT STEELWORK MANUFACTURING DETAILS AND ASSEMBLY - 3M PHASE CRS</v>
          </cell>
        </row>
        <row r="29164">
          <cell r="A29164" t="str">
            <v>3000024946</v>
          </cell>
          <cell r="B29164" t="str">
            <v>4</v>
          </cell>
          <cell r="C29164" t="str">
            <v>Active</v>
          </cell>
          <cell r="D29164" t="str">
            <v>INSTALL, EQUIPMENT</v>
          </cell>
          <cell r="E29164" t="str">
            <v>INSTL EQP:CATWALK</v>
          </cell>
          <cell r="F29164" t="str">
            <v>INSTALL, EQUIPMENT: TYPE: CATWALK; FOR PACKING OF RINGS DURING ASHING</v>
          </cell>
        </row>
        <row r="29165">
          <cell r="A29165" t="str">
            <v>3000028846</v>
          </cell>
          <cell r="B29165" t="str">
            <v>4</v>
          </cell>
          <cell r="C29165" t="str">
            <v>Active</v>
          </cell>
          <cell r="D29165" t="str">
            <v>LAY, CABLE</v>
          </cell>
          <cell r="E29165" t="str">
            <v>LAY CBL:LV,120 MM2</v>
          </cell>
          <cell r="F29165" t="str">
            <v>LAY, CABLE; TYPE LV, DIMENSIONS 120 MM2</v>
          </cell>
        </row>
        <row r="29166">
          <cell r="A29166" t="str">
            <v>3000026220</v>
          </cell>
          <cell r="B29166" t="str">
            <v>5</v>
          </cell>
          <cell r="C29166" t="str">
            <v>Active</v>
          </cell>
          <cell r="D29166" t="str">
            <v>TEST, PEOPLE</v>
          </cell>
          <cell r="E29166" t="str">
            <v>TEST PPL:HEPATITIS A&amp;B AB;LABORATORY</v>
          </cell>
          <cell r="F29166" t="str">
            <v>TEST, PEOPLE: TYPE: HEPATITIS A&amp;B AB; METHOD: LABORATORY; FREQUENCY: ONCE OFF; FEEDBACK: WRITTEN REPORT; INCLUSIVE OF DIAGNOSTIC SWABBING, TRANSPORTING, TESTING AND PROVIDING RESULTS; MAXIMUM TURNAROUND TIME FOR RESULTS SHOULD NOT EXCEED 48 HOURS</v>
          </cell>
        </row>
        <row r="29167">
          <cell r="A29167" t="str">
            <v>3000026831</v>
          </cell>
          <cell r="B29167" t="str">
            <v>5</v>
          </cell>
          <cell r="C29167" t="str">
            <v>Active</v>
          </cell>
          <cell r="D29167" t="str">
            <v>ANALYZE, SAMPLE</v>
          </cell>
          <cell r="E29167" t="str">
            <v>ANLYZ SAMPL:VARIOUS;VARIOUS</v>
          </cell>
          <cell r="F29167" t="str">
            <v>ANALYZE, SAMPLE: TYPE: DENSITY AND/OR FLOAT AND SINK; METHOD: VARIOUS; FEEDBACK: VARIOUS</v>
          </cell>
        </row>
        <row r="29168">
          <cell r="A29168" t="str">
            <v>3000032199</v>
          </cell>
          <cell r="B29168" t="str">
            <v>5</v>
          </cell>
          <cell r="C29168" t="str">
            <v>Active</v>
          </cell>
          <cell r="D29168" t="str">
            <v>PROVIDE, COURIER SERVICE</v>
          </cell>
          <cell r="E29168" t="str">
            <v>PRVD COUR SERV:PARCEL;TO/FRM NLP-RUS</v>
          </cell>
          <cell r="F29168" t="str">
            <v>PROVIDE, COURIER SERVICE: TYPE: PARCEL; METHOD: TO/FRM NLP-RUS; DURATION: ECONOMY</v>
          </cell>
        </row>
        <row r="29169">
          <cell r="A29169" t="str">
            <v>3000030463</v>
          </cell>
          <cell r="B29169" t="str">
            <v>5</v>
          </cell>
          <cell r="C29169" t="str">
            <v>Active</v>
          </cell>
          <cell r="D29169" t="str">
            <v>ERECT, POLE</v>
          </cell>
          <cell r="E29169" t="str">
            <v>ERECT POLE:23 M, INTERMEDIATE,TWIN COND</v>
          </cell>
          <cell r="F29169" t="str">
            <v>ERECT, POLE: TYPE: 23 M, INTERMEDIATE,TWIN COND; MATERIAL: STEEL; METHOD: PHYSICAL AND MECHANICAL; 2-WT-1294, 132KV</v>
          </cell>
        </row>
        <row r="29170">
          <cell r="A29170" t="str">
            <v>3000025764</v>
          </cell>
          <cell r="B29170" t="str">
            <v>5</v>
          </cell>
          <cell r="C29170" t="str">
            <v>Active</v>
          </cell>
          <cell r="D29170" t="str">
            <v>CONSTRUCT, BUILDING</v>
          </cell>
          <cell r="E29170" t="str">
            <v>CONSTR BLDG:GUARD HUT, TELEPHONE BOOTH</v>
          </cell>
          <cell r="F29170" t="str">
            <v>CONSTRUCT, BUILDING: TYPE: GUARD HUT, TELEPHONE BOOTH; MATERIAL: CONCRETE</v>
          </cell>
        </row>
        <row r="29171">
          <cell r="A29171" t="str">
            <v>3000020899</v>
          </cell>
          <cell r="B29171" t="str">
            <v>5</v>
          </cell>
          <cell r="C29171" t="str">
            <v>Active</v>
          </cell>
          <cell r="D29171" t="str">
            <v>CALIBRATE, EQUIPMENT</v>
          </cell>
          <cell r="E29171" t="str">
            <v>CAL EQP:LECO S832;12 MONTHS</v>
          </cell>
          <cell r="F29171" t="str">
            <v>CALIBRATE, EQUIPMENT: TYPE: LECO S832; FREQUENCY: 12 MONTHS; METHOD: SERVICE TECHNICIAN METHOD FOR LECO S832; SERVICE AND CALIBRATION OF LECO S832 AND INCLUDING SERVICE KIT FOR S832</v>
          </cell>
        </row>
        <row r="29172">
          <cell r="A29172" t="str">
            <v>3000025814</v>
          </cell>
          <cell r="B29172" t="str">
            <v>5</v>
          </cell>
          <cell r="C29172" t="str">
            <v>Active</v>
          </cell>
          <cell r="D29172" t="str">
            <v>DELIVER, VEHICLE</v>
          </cell>
          <cell r="E29172" t="str">
            <v>DELIV VEH:FIRST AID KITS; WATER BOTTLES</v>
          </cell>
          <cell r="F29172" t="str">
            <v>DELIVER, VEHICLE: TYPE: FIRST AID KITS; WATER BOTTLES; METHOD: DELIVER GOODS PER ROAD</v>
          </cell>
        </row>
        <row r="29173">
          <cell r="A29173" t="str">
            <v>3000017232</v>
          </cell>
          <cell r="B29173" t="str">
            <v>5</v>
          </cell>
          <cell r="C29173" t="str">
            <v>Active</v>
          </cell>
          <cell r="D29173" t="str">
            <v>MAINTAIN, TRANSFORMER</v>
          </cell>
          <cell r="E29173" t="str">
            <v>MAINT TRFR:OEM MR; TAPCHANGER</v>
          </cell>
          <cell r="F29173" t="str">
            <v>MAINTAIN, TRANSFORMER: TYPE: OEM MR; TAPCHANGER; FREQUENCY: AS AND WHEN REQUIRED; METHOD: AS PER SCOPE OF WORK</v>
          </cell>
        </row>
        <row r="29174">
          <cell r="A29174" t="str">
            <v>3000021438</v>
          </cell>
          <cell r="B29174" t="str">
            <v>4</v>
          </cell>
          <cell r="C29174" t="str">
            <v>Active</v>
          </cell>
          <cell r="D29174" t="str">
            <v>REPAIR, EQUIPMENT, MECHANICAL</v>
          </cell>
          <cell r="E29174" t="str">
            <v>REPR EQP MECH:GENERAL</v>
          </cell>
          <cell r="F29174" t="str">
            <v>REPAIR, EQUIPMENT, MECHANICAL: TYPE: GENERAL</v>
          </cell>
        </row>
        <row r="29175">
          <cell r="A29175" t="str">
            <v>3000024800</v>
          </cell>
          <cell r="B29175" t="str">
            <v>5</v>
          </cell>
          <cell r="C29175" t="str">
            <v>Active</v>
          </cell>
          <cell r="D29175" t="str">
            <v>INSTALL, CLAMP</v>
          </cell>
          <cell r="E29175" t="str">
            <v>INSTL CLMP:TUBE TBSFS 120/127</v>
          </cell>
          <cell r="F29175" t="str">
            <v>INSTALL, CLAMP: TYPE: TUBE TBSFS 120/127; MATERIAL: GALVINISED STEEL; DRAWING REFERENCE NO = D-DT-6118</v>
          </cell>
        </row>
        <row r="29176">
          <cell r="A29176" t="str">
            <v>3000016645</v>
          </cell>
          <cell r="B29176" t="str">
            <v>4</v>
          </cell>
          <cell r="C29176" t="str">
            <v>Active</v>
          </cell>
          <cell r="D29176" t="str">
            <v>STRIP AND QUOTE</v>
          </cell>
          <cell r="E29176" t="str">
            <v>STRIP &amp; QUOTE:11.5KW 4P 112M</v>
          </cell>
          <cell r="F29176" t="str">
            <v>STRIP AND QUOTE: EQUIPMENT: 11.5KW 4P 112M; STRIP AND QUOTE MTR</v>
          </cell>
        </row>
        <row r="29177">
          <cell r="A29177" t="str">
            <v>3000025179</v>
          </cell>
          <cell r="B29177" t="str">
            <v>5</v>
          </cell>
          <cell r="C29177" t="str">
            <v>Active</v>
          </cell>
          <cell r="D29177" t="str">
            <v>INSTALL, ANCHOR</v>
          </cell>
          <cell r="E29177" t="str">
            <v>INSTL ANCHR:CORNER POST;STEEL</v>
          </cell>
          <cell r="F29177" t="str">
            <v>INSTALL, ANCHOR: TYPE: CORNER POST; MATERIAL: STEEL; METHOD: COSTAYS 2.4M HIGH FOR DIAMOND MESH FENCE INCLUSIVE ANGLE IRON AND ALL OTHER METALWORK</v>
          </cell>
        </row>
        <row r="29178">
          <cell r="A29178" t="str">
            <v>3000013692</v>
          </cell>
          <cell r="B29178" t="str">
            <v>4</v>
          </cell>
          <cell r="C29178" t="str">
            <v>Active</v>
          </cell>
          <cell r="D29178" t="str">
            <v>EXCAVATE</v>
          </cell>
          <cell r="E29178" t="str">
            <v>EXCVT:BCKHOE/HND;SOIL;OD 0.7 X DP 2.2 M</v>
          </cell>
          <cell r="F29178" t="str">
            <v>EXCAVATE: METHOD: BACKHOE OR HAND; GROUND TYPE: SOIL; REASON: OD 0.7 X DP 2.2 M; DRAWING NO: D-DT-0330 REV 0; TYPE: HEAVY CONDUCTOR 13 TO 14M WOOD/CONCRETE POLE</v>
          </cell>
        </row>
        <row r="29179">
          <cell r="A29179" t="str">
            <v>3000030182</v>
          </cell>
          <cell r="B29179" t="str">
            <v>5</v>
          </cell>
          <cell r="C29179" t="str">
            <v>Active</v>
          </cell>
          <cell r="D29179" t="str">
            <v>RENT, BIN, WASTE</v>
          </cell>
          <cell r="E29179" t="str">
            <v>RENT BIN WST:CLOSED TOP SKIP;6 M3;STEEL</v>
          </cell>
          <cell r="F29179" t="str">
            <v>RENT, BIN, WASTE: TYPE: CLOSED TOP SKIP; CAPACITY: 6 M3; MATERIAL: STEEL; DURATION: MONTHLY</v>
          </cell>
        </row>
        <row r="29180">
          <cell r="A29180" t="str">
            <v>3000033000</v>
          </cell>
          <cell r="B29180" t="str">
            <v>5</v>
          </cell>
          <cell r="C29180" t="str">
            <v>Active</v>
          </cell>
          <cell r="D29180" t="str">
            <v>CALIBRATE, EQUIPMENT</v>
          </cell>
          <cell r="E29180" t="str">
            <v>CAL EQP:MEASURING TOOL</v>
          </cell>
          <cell r="F29180" t="str">
            <v>CALIBRATE, EQUIPMENT; TYPE MEASURING TOOL, FREQUENCY AS AND WHEN REQUIRED, METHOD PREVENTATIVE MAINTENANCE</v>
          </cell>
        </row>
        <row r="29181">
          <cell r="A29181" t="str">
            <v>3000033829</v>
          </cell>
          <cell r="B29181" t="str">
            <v>5</v>
          </cell>
          <cell r="C29181" t="str">
            <v>Active</v>
          </cell>
          <cell r="D29181" t="str">
            <v>APPLY, PAINT</v>
          </cell>
          <cell r="E29181" t="str">
            <v>APPLY, PAINT:ENAMEL,BOX GUTTER,PRIMER</v>
          </cell>
          <cell r="F29181" t="str">
            <v>APPLY, PAINT; TYPE ENAMEL, METHOD PREPARE SURFACE, APPLY TWO COATS PAINT, SURFACE TYPE BOX GUTTER, SURFACE PREPARATION PRIMER, STANDARD SANS 10305</v>
          </cell>
        </row>
        <row r="29182">
          <cell r="A29182" t="str">
            <v>3000023711</v>
          </cell>
          <cell r="B29182" t="str">
            <v>5</v>
          </cell>
          <cell r="C29182" t="str">
            <v>Active</v>
          </cell>
          <cell r="D29182" t="str">
            <v>CALIBRATE, EQUIPMENT</v>
          </cell>
          <cell r="E29182" t="str">
            <v>CAL EQP:FORCE TENSIOMETER,ANNUALLY</v>
          </cell>
          <cell r="F29182" t="str">
            <v>CALIBRATE, EQUIPMENT; TYPE FORCE TENSIOMETER, FREQUENCY ANNUALLY, METHOD ON-SITE, QUALIFIED TECNICIAN, TRACEABLE CALIBRATION CERTIFICATE TO NIST</v>
          </cell>
        </row>
        <row r="29183">
          <cell r="A29183" t="str">
            <v>3000030994</v>
          </cell>
          <cell r="B29183" t="str">
            <v>4</v>
          </cell>
          <cell r="C29183" t="str">
            <v>Active</v>
          </cell>
          <cell r="D29183" t="str">
            <v>INSTALL, EQUIPMENT, ELECTRICAL</v>
          </cell>
          <cell r="E29183" t="str">
            <v>INSTL EQP ELEC:66 KV CT/VT</v>
          </cell>
          <cell r="F29183" t="str">
            <v>INSTALL, EQUIPMENT, ELECTRICAL: TYPE: 66 KV CT/VT</v>
          </cell>
        </row>
        <row r="29184">
          <cell r="A29184" t="str">
            <v>3000030418</v>
          </cell>
          <cell r="B29184" t="str">
            <v>5</v>
          </cell>
          <cell r="C29184" t="str">
            <v>Active</v>
          </cell>
          <cell r="D29184" t="str">
            <v>CALIBRATE, EQUIPMENT</v>
          </cell>
          <cell r="E29184" t="str">
            <v>CAL EQP:FLUKE; CALIBRATOR;3 YR</v>
          </cell>
          <cell r="F29184" t="str">
            <v>CALIBRATE, EQUIPMENT: TYPE: FLUKE; CALIBRATOR; FREQUENCY: 3 YR; METHOD: BY COMPARISON; CALIBRATION OF LABORATORY TO MEET SANAS AND ISO/IEC 17025 REQUIREMENTS TO MAINTAIN TRACEABILITY</v>
          </cell>
        </row>
        <row r="29185">
          <cell r="A29185" t="str">
            <v>3000014630</v>
          </cell>
          <cell r="B29185" t="str">
            <v>5</v>
          </cell>
          <cell r="C29185" t="str">
            <v>Active</v>
          </cell>
          <cell r="D29185" t="str">
            <v>CLEAN, AREA</v>
          </cell>
          <cell r="E29185" t="str">
            <v>CLEAN, AREA:OIL SPILLS;MANUAL;ONCE OFF</v>
          </cell>
          <cell r="F29185" t="str">
            <v>CLEAN, AREA: TYPE: OIL SPILLS; METHOD: MANUAL; FREQUENCY: ONCE OFF</v>
          </cell>
        </row>
        <row r="29186">
          <cell r="A29186" t="str">
            <v>3000032220</v>
          </cell>
          <cell r="B29186" t="str">
            <v>5</v>
          </cell>
          <cell r="C29186" t="str">
            <v>Active</v>
          </cell>
          <cell r="D29186" t="str">
            <v>PROVIDE, COURIER SERVICE</v>
          </cell>
          <cell r="E29186" t="str">
            <v>PRVD COUR SERV:PARCEL;TO/FRM KIM-KIM</v>
          </cell>
          <cell r="F29186" t="str">
            <v>PROVIDE, COURIER SERVICE: TYPE: PARCEL; METHOD: TO/FRM KIM-KIM; DURATION: ECONOMY</v>
          </cell>
        </row>
        <row r="29187">
          <cell r="A29187" t="str">
            <v>3000024903</v>
          </cell>
          <cell r="B29187" t="str">
            <v>5</v>
          </cell>
          <cell r="C29187" t="str">
            <v>Active</v>
          </cell>
          <cell r="D29187" t="str">
            <v>INSPECT, EQUIPMENT</v>
          </cell>
          <cell r="E29187" t="str">
            <v>INSP EQP:STEEL WIRE ROPE SLINGS;WRITTEN</v>
          </cell>
          <cell r="F29187" t="str">
            <v>INSPECT, EQUIPMENT: TYPE: STEEL WIRE ROPE SLINGS; METHOD: VISUAL INSPECTION AND LOAD TESTING OF LIFTING EQUIPMENT; FEEDBACK: WRITTEN</v>
          </cell>
        </row>
        <row r="29188">
          <cell r="A29188" t="str">
            <v>3000023090</v>
          </cell>
          <cell r="B29188" t="str">
            <v>5</v>
          </cell>
          <cell r="C29188" t="str">
            <v>Active</v>
          </cell>
          <cell r="D29188" t="str">
            <v>ANALYZE, SAMPLE</v>
          </cell>
          <cell r="E29188" t="str">
            <v>ANLYZ SAMPL:TRF OIL;EMRG DP</v>
          </cell>
          <cell r="F29188" t="str">
            <v>ANALYZE, SAMPLE: TYPE: TRANSFORMER OIL; METHOD: EMERGENCY DEGREE OF POLYMERISATION; FEEDBACK: ACCREDITED LABORATORY REPORT</v>
          </cell>
        </row>
        <row r="29189">
          <cell r="A29189" t="str">
            <v>3000022089</v>
          </cell>
          <cell r="B29189" t="str">
            <v>5</v>
          </cell>
          <cell r="C29189" t="str">
            <v>Active</v>
          </cell>
          <cell r="D29189" t="str">
            <v>REPAIR, EQUIPMENT, ELECTRICAL</v>
          </cell>
          <cell r="E29189" t="str">
            <v>REPR EQP ELEC:SCREEN, MICROPHONE;SANAS</v>
          </cell>
          <cell r="F29189" t="str">
            <v>REPAIR, EQUIPMENT, ELECTRICAL: TYPE: TESTER; HP P382A, ATTENUATOR; REPAIR TYPE: SCREEN, MICROPHONE; TEST: SANAS</v>
          </cell>
        </row>
        <row r="29190">
          <cell r="A29190" t="str">
            <v>3000013002</v>
          </cell>
          <cell r="B29190" t="str">
            <v>5</v>
          </cell>
          <cell r="C29190" t="str">
            <v>Active</v>
          </cell>
          <cell r="D29190" t="str">
            <v>CREATE, DOCUMENT</v>
          </cell>
          <cell r="E29190" t="str">
            <v>CREATE DOC:CONTRACTOR SAFETY FILE</v>
          </cell>
          <cell r="F29190" t="str">
            <v>CREATE, DOCUMENT; TYPE CONTRACTOR SAFETY FILE, MEDIA HARD COPY FILE; HEALTH AND SAFETY FILE THAT IS FOCUSING ON THE MANAGEMENT OF HEALTH AND SAFETY ON CONSTRUCTION SITES FOR CONTRACTORS AND SUB-CONTRACTORS</v>
          </cell>
        </row>
        <row r="29191">
          <cell r="A29191" t="str">
            <v>3000020623</v>
          </cell>
          <cell r="B29191" t="str">
            <v>4</v>
          </cell>
          <cell r="C29191" t="str">
            <v>Active</v>
          </cell>
          <cell r="D29191" t="str">
            <v>MAINTAIN, SYSTEM</v>
          </cell>
          <cell r="E29191" t="str">
            <v>MAINT SYS:PIPES;AS REQUIRED</v>
          </cell>
          <cell r="F29191" t="str">
            <v>MAINTAIN, SYSTEM: TYPE: PIPES; FREQUENCY: AS REQUIRED; METHOD: CHECK THE TANK AND PIPES FOR DAMAGES, LEAKAGE AND BLOCKAGES, CARRY OUT REPAIRS; THE PIPE SIZES RANGE FROM 150MM FROM THE TOP TO 250MM AT THE BOTTOM LEADING TO THE DRAINS</v>
          </cell>
        </row>
        <row r="29192">
          <cell r="A29192" t="str">
            <v>3000013182</v>
          </cell>
          <cell r="B29192" t="str">
            <v>5</v>
          </cell>
          <cell r="C29192" t="str">
            <v>Active</v>
          </cell>
          <cell r="D29192" t="str">
            <v>RENT, CRANE</v>
          </cell>
          <cell r="E29192" t="str">
            <v>RENT CRN:MOBILE,80 T,HT 1-3.5 M</v>
          </cell>
          <cell r="F29192" t="str">
            <v>RENT, CRANE; TYPE MOBILE, LIFTING CAPACITY 80 T, HEIGHT 1-3.5 M</v>
          </cell>
        </row>
        <row r="29193">
          <cell r="A29193" t="str">
            <v>3000014540</v>
          </cell>
          <cell r="B29193" t="str">
            <v>5</v>
          </cell>
          <cell r="C29193" t="str">
            <v>Active</v>
          </cell>
          <cell r="D29193" t="str">
            <v>OVERHAUL, EQUIPMENT, MECHANICAL</v>
          </cell>
          <cell r="E29193" t="str">
            <v>OVHL EQP MECH:DEMIN VESSELS</v>
          </cell>
          <cell r="F29193" t="str">
            <v>OVERHAUL, EQUIPMENT, MECHANICAL; TYPE DEMIN VESSELS, METHOD REPAIRS AS NEEDED</v>
          </cell>
        </row>
        <row r="29194">
          <cell r="A29194" t="str">
            <v>3000016704</v>
          </cell>
          <cell r="B29194" t="str">
            <v>5</v>
          </cell>
          <cell r="C29194" t="str">
            <v>Active</v>
          </cell>
          <cell r="D29194" t="str">
            <v>CONSTRUCT, STRUCTURE</v>
          </cell>
          <cell r="E29194" t="str">
            <v>CONSTR STRUCT:ISOLATOR STD LH E/S;STEEL</v>
          </cell>
          <cell r="F29194" t="str">
            <v>CONSTRUCT, STRUCTURE: TYPE: ISOLATOR STD LH E/S; MATERIAL: STEEL; DRAWING NO: D-DT-5202 S2F R2 REV 0; 132KV MOTOR LATTICE SUPPORT STEELWORK MANUFACTURING DETAILS AND ASSEMBLY - 3M PHASE CRS</v>
          </cell>
        </row>
        <row r="29195">
          <cell r="A29195" t="str">
            <v>3000012144</v>
          </cell>
          <cell r="B29195" t="str">
            <v>3</v>
          </cell>
          <cell r="C29195" t="str">
            <v>Active</v>
          </cell>
          <cell r="D29195" t="str">
            <v>ESTABLISH, SITE</v>
          </cell>
          <cell r="E29195" t="str">
            <v>ESTB SITE:ONCE OFF PAYMENT</v>
          </cell>
          <cell r="F29195" t="str">
            <v>ESTABLISH, SITE: TYPE: ONCE OFF PAYMENT</v>
          </cell>
        </row>
        <row r="29196">
          <cell r="A29196" t="str">
            <v>3000027771</v>
          </cell>
          <cell r="B29196" t="str">
            <v>5</v>
          </cell>
          <cell r="C29196" t="str">
            <v>Active</v>
          </cell>
          <cell r="D29196" t="str">
            <v>INSTALL, CABLE, ELECTRICAL</v>
          </cell>
          <cell r="E29196" t="str">
            <v>INSTL CBL ELEC</v>
          </cell>
          <cell r="F29196" t="str">
            <v>INSTALL, CABLE, ELECTRICAL: TYPE: INSULATOR STRAIN STRING ASSEMBLY; METHOD: 400MM SQUARE CONDUCTOR. ROLLING OUT CONDUCTOR AND HOISTING IT INTO POSITION</v>
          </cell>
        </row>
        <row r="29197">
          <cell r="A29197" t="str">
            <v>3000025585</v>
          </cell>
          <cell r="B29197" t="str">
            <v>5</v>
          </cell>
          <cell r="C29197" t="str">
            <v>Active</v>
          </cell>
          <cell r="D29197" t="str">
            <v>CALIBRATE, EQUIPMENT</v>
          </cell>
          <cell r="E29197" t="str">
            <v>CAL EQP:YEARLY;MANUAL AND MACHINERY</v>
          </cell>
          <cell r="F29197" t="str">
            <v>CALIBRATE, EQUIPMENT: TYPE: VANGUARD INSTRUMENT (CURRENT INJECTOR) R; FREQUENCY: YEARLY; METHOD: MANUAL AND MACHINERY; PROVIDE CERTIFICATE AND REPAIR WHERE NECESSARY</v>
          </cell>
        </row>
        <row r="29198">
          <cell r="A29198" t="str">
            <v>3000019307</v>
          </cell>
          <cell r="B29198" t="str">
            <v>5</v>
          </cell>
          <cell r="C29198" t="str">
            <v>Active</v>
          </cell>
          <cell r="D29198" t="str">
            <v>DISMANTLE, EQUIPMENT</v>
          </cell>
          <cell r="E29198" t="str">
            <v>DISMNTL EQP:CRANE,RIGGING 440 TON CRANE</v>
          </cell>
          <cell r="F29198" t="str">
            <v>DISMANTLE, EQUIPMENT; TYPE CRANE, METHOD RIGGING 440 TON CRANE</v>
          </cell>
        </row>
        <row r="29199">
          <cell r="A29199" t="str">
            <v>3000031521</v>
          </cell>
          <cell r="B29199" t="str">
            <v>4</v>
          </cell>
          <cell r="C29199" t="str">
            <v>Active</v>
          </cell>
          <cell r="D29199" t="str">
            <v>INSTALL, PIPE</v>
          </cell>
          <cell r="E29199" t="str">
            <v>INSTL PIPE:110 MM CONDUIT,HDPE</v>
          </cell>
          <cell r="F29199" t="str">
            <v>INSTALL, PIPE; TYPE 110 MM CONDUIT, MATERIAL HDPE</v>
          </cell>
        </row>
        <row r="29200">
          <cell r="A29200" t="str">
            <v>3000028597</v>
          </cell>
          <cell r="B29200" t="str">
            <v>5</v>
          </cell>
          <cell r="C29200" t="str">
            <v>Active</v>
          </cell>
          <cell r="D29200" t="str">
            <v>TRANSPORT, MATERIAL</v>
          </cell>
          <cell r="E29200" t="str">
            <v>TRNSP MTRL:CABLE AND CONDUCTORS;ROAD;1</v>
          </cell>
          <cell r="F29200" t="str">
            <v>TRANSPORT, MATERIAL: TYPE: CABLE AND CONDUCTORS; TRANSPORT METHOD: ROAD; VEHICLE TYPE: TRUCK; NUMBER OF WAGONS: 1; WEIGHT: 32 T; TO CONVEY MATERIAL FROM ESKOM SUPPLIERS TO VARIOUS PROJECT SITES; WHERE REQUIRED CRANE MOUNTED TRUCKS MUST BE USED</v>
          </cell>
        </row>
        <row r="29201">
          <cell r="A29201" t="str">
            <v>3000027087</v>
          </cell>
          <cell r="B29201" t="str">
            <v>5</v>
          </cell>
          <cell r="C29201" t="str">
            <v>Active</v>
          </cell>
          <cell r="D29201" t="str">
            <v>MAINTAIN, EQUIPMENT</v>
          </cell>
          <cell r="E29201" t="str">
            <v>MAINT EQP:AS AND WHEN REQUIRED</v>
          </cell>
          <cell r="F29201" t="str">
            <v>MAINTAIN, EQUIPMENT: TYPE: OIL TESTER (TAN DELTA) - RISER PIPE; FREQUENCY: AS AND WHEN REQUIRED; METHOD: ON-SITE, QUALIFIED TECHNICIAN, MAINTENANCE REPORT</v>
          </cell>
        </row>
        <row r="29202">
          <cell r="A29202" t="str">
            <v>3000031956</v>
          </cell>
          <cell r="B29202" t="str">
            <v>5</v>
          </cell>
          <cell r="C29202" t="str">
            <v>Active</v>
          </cell>
          <cell r="D29202" t="str">
            <v>PROVIDE, COURIER SERVICE</v>
          </cell>
          <cell r="E29202" t="str">
            <v>PRVD COUR SERV:PARCEL;TO/FRM JNB-WTB</v>
          </cell>
          <cell r="F29202" t="str">
            <v>PROVIDE, COURIER SERVICE: TYPE: PARCEL; METHOD: TO/FRM JNB-WTB; DURATION: OVERNIGHT</v>
          </cell>
        </row>
        <row r="29203">
          <cell r="A29203" t="str">
            <v>3000017693</v>
          </cell>
          <cell r="B29203" t="str">
            <v>5</v>
          </cell>
          <cell r="C29203" t="str">
            <v>Active</v>
          </cell>
          <cell r="D29203" t="str">
            <v>TRAIN, PERSONNEL</v>
          </cell>
          <cell r="E29203" t="str">
            <v>TRAIN PRSNL:OPERATOR TRAINING,2 DAY</v>
          </cell>
          <cell r="F29203" t="str">
            <v>TRAIN, PERSONNEL; COURSE TYPE OPERATOR TRAINING, DURATION 2 DAY; DRAWING NO: DDT-2510, REV 0; OPERATOR AND FIELD SERVICES TRAINING; FOR ENTEC AUTO-RECLOSER; SPECIFICATION: ESKOM 240-75660124</v>
          </cell>
        </row>
        <row r="29204">
          <cell r="A29204" t="str">
            <v>3000026016</v>
          </cell>
          <cell r="B29204" t="str">
            <v>5</v>
          </cell>
          <cell r="C29204" t="str">
            <v>Active</v>
          </cell>
          <cell r="D29204" t="str">
            <v>REMOVE, CABLE</v>
          </cell>
          <cell r="E29204" t="str">
            <v>REM CBL:MV; PILC; 500MM2X1C;MANUAL</v>
          </cell>
          <cell r="F29204" t="str">
            <v>REMOVE, CABLE: TYPE: MV; PILC; 500MM2X1C; METHOD: MANUAL; REFERENCE NO: EPX01WCV; 6.35KV/TREFOIL CLAMPS</v>
          </cell>
        </row>
        <row r="29205">
          <cell r="A29205" t="str">
            <v>3000015005</v>
          </cell>
          <cell r="B29205" t="str">
            <v>5</v>
          </cell>
          <cell r="C29205" t="str">
            <v>Active</v>
          </cell>
          <cell r="D29205" t="str">
            <v>MAINTAIN, SITE</v>
          </cell>
          <cell r="E29205" t="str">
            <v>MAINT SITE:COMPLETE CONSTRUCTION ACCESS</v>
          </cell>
          <cell r="F29205" t="str">
            <v>MAINTAIN, SITE: TYPE: COMPLETE CONSTRUCTION ACCESS; COMPLETE CONSTRUCTION OF EROSION PROTECTION MEASURES AS INSTRUCTED BY THE CLERK OF WORKS (CLOSURE OF CONSTRUCTION ACCESS)</v>
          </cell>
        </row>
        <row r="29206">
          <cell r="A29206" t="str">
            <v>3000031131</v>
          </cell>
          <cell r="B29206" t="str">
            <v>5</v>
          </cell>
          <cell r="C29206" t="str">
            <v>Active</v>
          </cell>
          <cell r="D29206" t="str">
            <v>CREATE, DOCUMENT</v>
          </cell>
          <cell r="E29206" t="str">
            <v>CREATE DOC:COMMON PLANT</v>
          </cell>
          <cell r="F29206" t="str">
            <v>CREATE, DOCUMENT: TYPE: COMMON PLANT; MEDIA: ELECTRONIC/HARD COPY</v>
          </cell>
        </row>
        <row r="29207">
          <cell r="A29207" t="str">
            <v>3000013836</v>
          </cell>
          <cell r="B29207" t="str">
            <v>4</v>
          </cell>
          <cell r="C29207" t="str">
            <v>Active</v>
          </cell>
          <cell r="D29207" t="str">
            <v>REPAIR, LIFT</v>
          </cell>
          <cell r="E29207" t="str">
            <v>REPR LIFT:STACKER</v>
          </cell>
          <cell r="F29207" t="str">
            <v>REPAIR, LIFT: TYPE: STACKER; MODEL NO: CLB1236T; CAPACITY 1250 KG; MAJOR SERVICE INCLUDED; ALL SPARE PARTS THAT MUST BE REPLACED INCLUDING BATTERIES MUST BE INCLUDED; ALL SOFTWARE AND PROGRAMMING TO BE INCLUDED; STACKER TO BE LOAD TESTED AFTER REPAIRS AND VALID LOAD TEST CERTIFICATE TO BE ISSUED TO ERI MAIN WAREHOUSE</v>
          </cell>
        </row>
        <row r="29208">
          <cell r="A29208" t="str">
            <v>3000011040</v>
          </cell>
          <cell r="B29208" t="str">
            <v>3</v>
          </cell>
          <cell r="C29208" t="str">
            <v>Active</v>
          </cell>
          <cell r="D29208" t="str">
            <v>DESIGN, LAYOUT</v>
          </cell>
          <cell r="E29208" t="str">
            <v>DSGN LAYOUT:D12.4, DOCUMENTATION</v>
          </cell>
          <cell r="F29208" t="str">
            <v>DESIGN, LAYOUT: TYPE: D12.4, DOCUMENTATION; DRAWINGS, INSTRUCTION MANUAL (INCLUDED IN ENGINEERING FOR SUBSTATION GATEWAY - PHASE 3)</v>
          </cell>
        </row>
        <row r="29209">
          <cell r="A29209" t="str">
            <v>3000012729</v>
          </cell>
          <cell r="B29209" t="str">
            <v>4</v>
          </cell>
          <cell r="C29209" t="str">
            <v>Active</v>
          </cell>
          <cell r="D29209" t="str">
            <v>LICENSE, SOFTWARE</v>
          </cell>
          <cell r="E29209" t="str">
            <v>LICENSE SFTWR:TREASURY DEALING PLATFORM</v>
          </cell>
          <cell r="F29209" t="str">
            <v>LICENSE, SOFTWARE: TYPE: TREASURY DEALING PLATFORM; SYSTEM APPLICATION: QUANTUM; VERSION: N-1</v>
          </cell>
        </row>
        <row r="29210">
          <cell r="A29210" t="str">
            <v>3000025816</v>
          </cell>
          <cell r="B29210" t="str">
            <v>5</v>
          </cell>
          <cell r="C29210" t="str">
            <v>Active</v>
          </cell>
          <cell r="D29210" t="str">
            <v>MAINTAIN, EQUIPMENT, ELECTRICAL</v>
          </cell>
          <cell r="E29210" t="str">
            <v>MAINT EQP ELEC:BOILER SENSOR</v>
          </cell>
          <cell r="F29210" t="str">
            <v>MAINTAIN, EQUIPMENT, ELECTRICAL; TYPE BOILER SENSOR, FREQUENCY MONTHLY OR AS REQUIRED, METHOD CHECK TEMPERATURE SENSORS, PRESSURE SENSORS AND OVERHEAT STATS FOR CORRECT OPERATION; REPAIR IF NECESSARY</v>
          </cell>
        </row>
        <row r="29211">
          <cell r="A29211" t="str">
            <v>3000032071</v>
          </cell>
          <cell r="B29211" t="str">
            <v>5</v>
          </cell>
          <cell r="C29211" t="str">
            <v>Active</v>
          </cell>
          <cell r="D29211" t="str">
            <v>PROVIDE, COURIER SERVICE</v>
          </cell>
          <cell r="E29211" t="str">
            <v>PRVD COUR SERV:PARCEL;TO/FRM KIM-WTB</v>
          </cell>
          <cell r="F29211" t="str">
            <v>PROVIDE, COURIER SERVICE: TYPE: PARCEL; METHOD: TO/FRM KIM-WTB; DURATION: OVERNIGHT</v>
          </cell>
        </row>
        <row r="29212">
          <cell r="A29212" t="str">
            <v>3000034031</v>
          </cell>
          <cell r="B29212" t="str">
            <v>4</v>
          </cell>
          <cell r="C29212" t="str">
            <v>Active</v>
          </cell>
          <cell r="D29212" t="str">
            <v>CALIBRATE, EQUIPMENT</v>
          </cell>
          <cell r="E29212" t="str">
            <v>CAL EQP:1 YR</v>
          </cell>
          <cell r="F29212" t="str">
            <v>CALIBRATE, EQUIPMENT; TYPE LUX METER GAL-2L, GOLDI LUX GAL-2L, FREQUENCY 1 YR</v>
          </cell>
        </row>
        <row r="29213">
          <cell r="A29213" t="str">
            <v>3000026244</v>
          </cell>
          <cell r="B29213" t="str">
            <v>4</v>
          </cell>
          <cell r="C29213" t="str">
            <v>Active</v>
          </cell>
          <cell r="D29213" t="str">
            <v>MAINTAIN, SYSTEM</v>
          </cell>
          <cell r="E29213" t="str">
            <v>MAINT SYS:CV INSTRUMENT CHILLER</v>
          </cell>
          <cell r="F29213" t="str">
            <v>MAINTAIN, SYSTEM: TYPE: CV INSTRUMENT CHILLER; FREQUENCY: AS AND WHEN REQUIRED; METHOD: MAJOR SERVICES AND REPAIRS(WHERE NEEDED)</v>
          </cell>
        </row>
        <row r="29214">
          <cell r="A29214" t="str">
            <v>3000026808</v>
          </cell>
          <cell r="B29214" t="str">
            <v>5</v>
          </cell>
          <cell r="C29214" t="str">
            <v>Active</v>
          </cell>
          <cell r="D29214" t="str">
            <v>REPAIR, EQUIPMENT</v>
          </cell>
          <cell r="E29214" t="str">
            <v>REPR EQP:STEEL STRUCTURE;REPAIR</v>
          </cell>
          <cell r="F29214" t="str">
            <v>REPAIR, EQUIPMENT: TYPE: STEEL STRUCTURE; METHOD: REPAIR</v>
          </cell>
        </row>
        <row r="29215">
          <cell r="A29215" t="str">
            <v>3000026329</v>
          </cell>
          <cell r="B29215" t="str">
            <v>4</v>
          </cell>
          <cell r="C29215" t="str">
            <v>Active</v>
          </cell>
          <cell r="D29215" t="str">
            <v>INSTALL, GATE</v>
          </cell>
          <cell r="E29215" t="str">
            <v>INSTL GATE:PALISADE</v>
          </cell>
          <cell r="F29215" t="str">
            <v>INSTALL, GATE: TYPE: MANUAL PALISADE SLIDING GATE SIZE 2.4M HIGH X 6M WIDE; FRAME MATERIAL: PALISADE</v>
          </cell>
        </row>
        <row r="29216">
          <cell r="A29216" t="str">
            <v>3000017871</v>
          </cell>
          <cell r="B29216" t="str">
            <v>5</v>
          </cell>
          <cell r="C29216" t="str">
            <v>Active</v>
          </cell>
          <cell r="D29216" t="str">
            <v>DECOMMISSION, EQUIPMENT</v>
          </cell>
          <cell r="E29216" t="str">
            <v>DECOMMISS EQP:DISTRIBUCTION PANEL 380 V</v>
          </cell>
          <cell r="F29216" t="str">
            <v>DECOMMISSION, EQUIPMENT: TYPE: DISTRIBUCTION PANEL 380 V; METHOD: SWING-OVER; SWING-OVER THE SUPPLIERS FROM THE TEMPORARY 380V DISTRIBUTION PANEL TO THE NEW 380V SEWAGE PLANT BOARD AND DECOMMISSION THE EXISTING 380V DISTRIBUTION PANEL FOR SEWAGE PLANT</v>
          </cell>
        </row>
        <row r="29217">
          <cell r="A29217" t="str">
            <v>3000023243</v>
          </cell>
          <cell r="B29217" t="str">
            <v>4</v>
          </cell>
          <cell r="C29217" t="str">
            <v>Active</v>
          </cell>
          <cell r="D29217" t="str">
            <v>INSTALL, EQUIPMENT, ELECTRICAL</v>
          </cell>
          <cell r="E29217" t="str">
            <v>INSTL EQP ELEC:RECLOSER;GEN ARRANGEMENT</v>
          </cell>
          <cell r="F29217" t="str">
            <v>INSTALL, EQUIPMENT, ELECTRICAL: TYPE: RECLOSER; METHOD: GEN ARRANGEMENT; DRAWING NO: D-DT-1829B REV 0; WITH PMRTV</v>
          </cell>
        </row>
        <row r="29218">
          <cell r="A29218" t="str">
            <v>3000028678</v>
          </cell>
          <cell r="B29218" t="str">
            <v>4</v>
          </cell>
          <cell r="C29218" t="str">
            <v>Active</v>
          </cell>
          <cell r="D29218" t="str">
            <v>EXCAVATE</v>
          </cell>
          <cell r="E29218" t="str">
            <v>EXCVT:HAND OR MACHINE;SOFT SOIL</v>
          </cell>
          <cell r="F29218" t="str">
            <v>EXCAVATE: METHOD: HAND OR MACHINE; GROUND TYPE: SOFT SOIL</v>
          </cell>
        </row>
        <row r="29219">
          <cell r="A29219" t="str">
            <v>3000031709</v>
          </cell>
          <cell r="B29219" t="str">
            <v>5</v>
          </cell>
          <cell r="C29219" t="str">
            <v>Active</v>
          </cell>
          <cell r="D29219" t="str">
            <v>INSTALL, CEILING</v>
          </cell>
          <cell r="E29219" t="str">
            <v>INSTL CEILG:PLASTERBOARD;GYPSUM</v>
          </cell>
          <cell r="F29219" t="str">
            <v>INSTALL, CEILING: TYPE: PLASTERBOARD; MATERIAL: GYPSUM; 6,4 MM RHINO OR SIMILAR APPROVED CEILINGS INCLUDING 38 X 38M SAWN SOFTWOOD BRANDERING AT 450 MM CENTRES AND 63 MM WIDE STRIPS OF MESH SCRIM NAILED OVER JOINTS AND THE WHOLE FINISHED WITH GYPSUM SKIM PLASTER TROWELLED TO A SMOOTH POLISHED SURFACE TO MANUFACTURER RECOMMENDED THICKNESS</v>
          </cell>
        </row>
        <row r="29220">
          <cell r="A29220" t="str">
            <v>3000017499</v>
          </cell>
          <cell r="B29220" t="str">
            <v>5</v>
          </cell>
          <cell r="C29220" t="str">
            <v>Active</v>
          </cell>
          <cell r="D29220" t="str">
            <v>MONITOR</v>
          </cell>
          <cell r="E29220" t="str">
            <v>MONITOR:DUAL CO AND O2 ANALYSERS,WRITTEN</v>
          </cell>
          <cell r="F29220" t="str">
            <v>MONITOR; TYPE DUAL CO AND O2 ANALYSERS, FEEDBACK WRITTEN, FREQUENCY ONCE OFF, METHOD MULTIPOINT MEASURING SYSTEM</v>
          </cell>
        </row>
        <row r="29221">
          <cell r="A29221" t="str">
            <v>3000016532</v>
          </cell>
          <cell r="B29221" t="str">
            <v>5</v>
          </cell>
          <cell r="C29221" t="str">
            <v>Active</v>
          </cell>
          <cell r="D29221" t="str">
            <v>REMOVE, EQUIPMENT, ELECTRICAL</v>
          </cell>
          <cell r="E29221" t="str">
            <v>RMV EQP ELEC:PHYSICAL AND MECHANICAL</v>
          </cell>
          <cell r="F29221" t="str">
            <v>REMOVE, EQUIPMENT, ELECTRICAL: TYPE: 11KV BUS SECTION CIRCUIT BREAKER PANEL (METAL CLAD); METHOD: PHYSICAL AND MECHANICAL; OUTDOOR CIRCUIT BREAKERS</v>
          </cell>
        </row>
        <row r="29222">
          <cell r="A29222" t="str">
            <v>3000021434</v>
          </cell>
          <cell r="B29222" t="str">
            <v>5</v>
          </cell>
          <cell r="C29222" t="str">
            <v>Active</v>
          </cell>
          <cell r="D29222" t="str">
            <v>RENT, INSTRUMENT</v>
          </cell>
          <cell r="E29222" t="str">
            <v>RENT INSTR:ONLINE COAL ANALYSER</v>
          </cell>
          <cell r="F29222" t="str">
            <v>RENT, INSTRUMENT: TYPE: ONLINE COAL ANALYSER</v>
          </cell>
        </row>
        <row r="29223">
          <cell r="A29223" t="str">
            <v>3000031652</v>
          </cell>
          <cell r="B29223" t="str">
            <v>5</v>
          </cell>
          <cell r="C29223" t="str">
            <v>Active</v>
          </cell>
          <cell r="D29223" t="str">
            <v>CALIBRATE, EQUIPMENT</v>
          </cell>
          <cell r="E29223" t="str">
            <v>CAL EQP:CALI BAF;ANNUAL;MACHINERY</v>
          </cell>
          <cell r="F29223" t="str">
            <v>CALIBRATE, EQUIPMENT: TYPE: CALI BAF; FREQUENCY: ANNUAL; METHOD: MACHINERY; PROVIDE CERTIFICATE</v>
          </cell>
        </row>
        <row r="29224">
          <cell r="A29224" t="str">
            <v>3000031003</v>
          </cell>
          <cell r="B29224" t="str">
            <v>4</v>
          </cell>
          <cell r="C29224" t="str">
            <v>Active</v>
          </cell>
          <cell r="D29224" t="str">
            <v>INSTALL, EQUIPMENT, ELECTRICAL</v>
          </cell>
          <cell r="E29224" t="str">
            <v>INSTL EQP ELEC:22 KV BREAKER</v>
          </cell>
          <cell r="F29224" t="str">
            <v>INSTALL, EQUIPMENT, ELECTRICAL: TYPE: 22 KV BREAKER</v>
          </cell>
        </row>
        <row r="29225">
          <cell r="A29225" t="str">
            <v>3000012363</v>
          </cell>
          <cell r="B29225" t="str">
            <v>5</v>
          </cell>
          <cell r="C29225" t="str">
            <v>Active</v>
          </cell>
          <cell r="D29225" t="str">
            <v>MAINTAIN, EQUIPMENT, SAFETY</v>
          </cell>
          <cell r="E29225" t="str">
            <v>MAINT EQP SFTY:MONTHLY</v>
          </cell>
          <cell r="F29225" t="str">
            <v>MAINTAIN, EQUIPMENT, SAFETY: TYPE: BOILER PRESSURE PARTS INSPECTION; FREQUENCY: MONTHLY; METHOD: VISUAL INSPECTION AND ANNUAL SERVICE</v>
          </cell>
        </row>
        <row r="29226">
          <cell r="A29226" t="str">
            <v>3000012056</v>
          </cell>
          <cell r="B29226" t="str">
            <v>5</v>
          </cell>
          <cell r="C29226" t="str">
            <v>Active</v>
          </cell>
          <cell r="D29226" t="str">
            <v>AUDIT</v>
          </cell>
          <cell r="E29226" t="str">
            <v>AUDIT:RURAL-CHANGE OUT SINGLE METER</v>
          </cell>
          <cell r="F29226" t="str">
            <v>AUDIT: TYPE: RURAL-CHANGE OUT SINGLE METER; FREQUENCY: AS REQUIRED; REMEDIAL WORK FOR RURAL</v>
          </cell>
        </row>
        <row r="29227">
          <cell r="A29227" t="str">
            <v>3000016769</v>
          </cell>
          <cell r="B29227" t="str">
            <v>4</v>
          </cell>
          <cell r="C29227" t="str">
            <v>Active</v>
          </cell>
          <cell r="D29227" t="str">
            <v>INSTALL, PROTECTION</v>
          </cell>
          <cell r="E29227" t="str">
            <v>INSTL PROT:IDF;48 V DC;NONE</v>
          </cell>
          <cell r="F29227" t="str">
            <v>INSTALL, PROTECTION: TYPE: IDF; ELECTRICAL RATING: 48 V DC; CERTIFICATION: NONE; METHOD: INSTALLATION OF IDF VERTICALS</v>
          </cell>
        </row>
        <row r="29228">
          <cell r="A29228" t="str">
            <v>3000024741</v>
          </cell>
          <cell r="B29228" t="str">
            <v>4</v>
          </cell>
          <cell r="C29228" t="str">
            <v>Active</v>
          </cell>
          <cell r="D29228" t="str">
            <v>INSTALL, EQUIPMENT, ELECTRICAL</v>
          </cell>
          <cell r="E29228" t="str">
            <v>INSTL EQP ELEC:MECHANICAL AND PHYSICAL</v>
          </cell>
          <cell r="F29228" t="str">
            <v>INSTALL, EQUIPMENT, ELECTRICAL: TYPE: 80 MVA 88/33KV POWER TRANSFORMER; METHOD: MECHANICAL AND PHYSICAL</v>
          </cell>
        </row>
        <row r="29229">
          <cell r="A29229" t="str">
            <v>3000012842</v>
          </cell>
          <cell r="B29229" t="str">
            <v>4</v>
          </cell>
          <cell r="C29229" t="str">
            <v>Active</v>
          </cell>
          <cell r="D29229" t="str">
            <v>PROVIDE, SERVICES</v>
          </cell>
          <cell r="E29229" t="str">
            <v>PROVIDE SERVS:ROAD PATCHING;PER ACTIVITY</v>
          </cell>
          <cell r="F29229" t="str">
            <v>PROVIDE, SERVICES: TYPE: ROAD PATCHING; RATE TYPE: MATERIAL HANDLING; CATEGORY: ASPHALT SURFACE ONLY; DURATION: PER ACTIVITY</v>
          </cell>
        </row>
        <row r="29230">
          <cell r="A29230" t="str">
            <v>3000012533</v>
          </cell>
          <cell r="B29230" t="str">
            <v>4</v>
          </cell>
          <cell r="C29230" t="str">
            <v>Active</v>
          </cell>
          <cell r="D29230" t="str">
            <v>DISMANTLE, EQUIPMENT</v>
          </cell>
          <cell r="E29230" t="str">
            <v>DISMNTL EQP:REMOVE RMU</v>
          </cell>
          <cell r="F29230" t="str">
            <v>DISMANTLE, EQUIPMENT: TYPE: REMOVE RMU</v>
          </cell>
        </row>
        <row r="29231">
          <cell r="A29231" t="str">
            <v>3000014099</v>
          </cell>
          <cell r="B29231" t="str">
            <v>5</v>
          </cell>
          <cell r="C29231" t="str">
            <v>Active</v>
          </cell>
          <cell r="D29231" t="str">
            <v>REPAIR, JOINT</v>
          </cell>
          <cell r="E29231" t="str">
            <v>REPR JNT:EXPANSION JOINTS</v>
          </cell>
          <cell r="F29231" t="str">
            <v>REPAIR, JOINT: TYPE: EXPANSION JOINTS; METHOD: MAJOR, INSPECTION AND REPLACEMENT</v>
          </cell>
        </row>
        <row r="29232">
          <cell r="A29232" t="str">
            <v>3000026426</v>
          </cell>
          <cell r="B29232" t="str">
            <v>4</v>
          </cell>
          <cell r="C29232" t="str">
            <v>Active</v>
          </cell>
          <cell r="D29232" t="str">
            <v>REMOVE, EQUIPMENT, ELECTRICAL</v>
          </cell>
          <cell r="E29232" t="str">
            <v>RMV EQP ELEC:CAPACITOR</v>
          </cell>
          <cell r="F29232" t="str">
            <v>REMOVE, EQUIPMENT, ELECTRICAL: TYPE: CAPACITOR</v>
          </cell>
        </row>
        <row r="29233">
          <cell r="A29233" t="str">
            <v>3000012510</v>
          </cell>
          <cell r="B29233" t="str">
            <v>5</v>
          </cell>
          <cell r="C29233" t="str">
            <v>Active</v>
          </cell>
          <cell r="D29233" t="str">
            <v>JOIN, CABLE, ELECTRICAL</v>
          </cell>
          <cell r="E29233" t="str">
            <v>JOIN CBL ELEC:CABLE JOINT</v>
          </cell>
          <cell r="F29233" t="str">
            <v>JOIN, CABLE, ELECTRICAL; TYPE CABLE JOINT, METHOD INSTALL A ROUTE MARKER</v>
          </cell>
        </row>
        <row r="29234">
          <cell r="A29234" t="str">
            <v>3000021587</v>
          </cell>
          <cell r="B29234" t="str">
            <v>3</v>
          </cell>
          <cell r="C29234" t="str">
            <v>Active</v>
          </cell>
          <cell r="D29234" t="str">
            <v>ESTABLISH, SITE</v>
          </cell>
          <cell r="E29234" t="str">
            <v>ESTB SITE:FIRE PROTECTION FIXED</v>
          </cell>
          <cell r="F29234" t="str">
            <v>ESTABLISH, SITE; TYPE FIRE PROTECTION FIXED</v>
          </cell>
        </row>
        <row r="29235">
          <cell r="A29235" t="str">
            <v>3000023799</v>
          </cell>
          <cell r="B29235" t="str">
            <v>4</v>
          </cell>
          <cell r="C29235" t="str">
            <v>Active</v>
          </cell>
          <cell r="D29235" t="str">
            <v>DISMANTLE, STRUCTURE</v>
          </cell>
          <cell r="E29235" t="str">
            <v>DISMNTL STRUCT</v>
          </cell>
          <cell r="F29235" t="str">
            <v>DISMANTLE, STRUCTURE: TYPE: LIGHTING-LIGHTNING MAST - 8M TUBULAR SUPPORT STEELWORK MANUFACTURING DETAILS AND ASSEMBLY; D-DT-5217 S2A R5</v>
          </cell>
        </row>
        <row r="29236">
          <cell r="A29236" t="str">
            <v>3000028667</v>
          </cell>
          <cell r="B29236" t="str">
            <v>5</v>
          </cell>
          <cell r="C29236" t="str">
            <v>Active</v>
          </cell>
          <cell r="D29236" t="str">
            <v>ERECT, POLE</v>
          </cell>
          <cell r="E29236" t="str">
            <v>ERECT POLE:POLE 7-13 M;CONCRETE/WOOD</v>
          </cell>
          <cell r="F29236" t="str">
            <v>ERECT, POLE: TYPE: POLE 7-13 M; MATERIAL: CONCRETE/WOOD; METHOD: BY HAND, BACKFILL AND COMPACT; AS PER ESKOM STANDARD AND IMPORT BACKFILL SOIL WHERE REQUIRED FOR HOLES</v>
          </cell>
        </row>
        <row r="29237">
          <cell r="A29237" t="str">
            <v>3000020313</v>
          </cell>
          <cell r="B29237" t="str">
            <v>5</v>
          </cell>
          <cell r="C29237" t="str">
            <v>Active</v>
          </cell>
          <cell r="D29237" t="str">
            <v>ASSEMBLE, STRUCTURE</v>
          </cell>
          <cell r="E29237" t="str">
            <v>ASSEMBL STRUCT:3PH H-POLE TAKE-OFF 3.5M</v>
          </cell>
          <cell r="F29237" t="str">
            <v>ASSEMBLE, STRUCTURE: TYPE: 3PH H-POLE TAKE-OFF 3.5M; MATERIAL: WOOD; CONFIGURATION: X-ARM; DRAWING NO: D-DT-1806 REV 0; MV STRUCTURE; BONDING INCLUDED, DOWNWIRE EXCLUDED</v>
          </cell>
        </row>
        <row r="29238">
          <cell r="A29238" t="str">
            <v>3000031210</v>
          </cell>
          <cell r="B29238" t="str">
            <v>5</v>
          </cell>
          <cell r="C29238" t="str">
            <v>Active</v>
          </cell>
          <cell r="D29238" t="str">
            <v>BUILD, FOUNDATION</v>
          </cell>
          <cell r="E29238" t="str">
            <v>BLD FNDTN:COMPLETE STAY ROD 2 SOIL</v>
          </cell>
          <cell r="F29238" t="str">
            <v>BUILD, FOUNDATION; TYPE COMPLETE STAY ROD 2 SOIL, FINISH SMOOTH FLOAT</v>
          </cell>
        </row>
        <row r="29239">
          <cell r="A29239" t="str">
            <v>3000021883</v>
          </cell>
          <cell r="B29239" t="str">
            <v>5</v>
          </cell>
          <cell r="C29239" t="str">
            <v>Active</v>
          </cell>
          <cell r="D29239" t="str">
            <v>ERECT, POLE</v>
          </cell>
          <cell r="E29239" t="str">
            <v>ERECT POLE:9M POLE, 18KN;CONC</v>
          </cell>
          <cell r="F29239" t="str">
            <v>ERECT, POLE: TYPE: 9M POLE, 18KN; MATERIAL: CONCRETE; METHOD: PLANT, BACKFILL AND COMPACT; DRAWING NO: PA09599B01 REV 0; FREE STANDING-UNSUPPORTED</v>
          </cell>
        </row>
        <row r="29240">
          <cell r="A29240" t="str">
            <v>3000030949</v>
          </cell>
          <cell r="B29240" t="str">
            <v>4</v>
          </cell>
          <cell r="C29240" t="str">
            <v>Active</v>
          </cell>
          <cell r="D29240" t="str">
            <v>TRANSPORT, EQUIPMENT</v>
          </cell>
          <cell r="E29240" t="str">
            <v>TRNSP EQP:VARIOUS;ROAD;TRUCK;0-7 T</v>
          </cell>
          <cell r="F29240" t="str">
            <v>TRANSPORT, EQUIPMENT: TYPE: VARIOUS; TRANSPORT METHOD: ROAD; VEHICLE TYPE: TRUCK; WEIGHT: 0-7 T</v>
          </cell>
        </row>
        <row r="29241">
          <cell r="A29241" t="str">
            <v>3000023158</v>
          </cell>
          <cell r="B29241" t="str">
            <v>5</v>
          </cell>
          <cell r="C29241" t="str">
            <v>Active</v>
          </cell>
          <cell r="D29241" t="str">
            <v>MAINTAIN, SITE</v>
          </cell>
          <cell r="E29241" t="str">
            <v>MAINT SITE:YARD STONE</v>
          </cell>
          <cell r="F29241" t="str">
            <v>MAINTAIN, SITE: TYPE: YARD STONE; REMOVE AND REINSTATE</v>
          </cell>
        </row>
        <row r="29242">
          <cell r="A29242" t="str">
            <v>3000020724</v>
          </cell>
          <cell r="B29242" t="str">
            <v>5</v>
          </cell>
          <cell r="C29242" t="str">
            <v>Active</v>
          </cell>
          <cell r="D29242" t="str">
            <v>TEST, EQUIPMENT</v>
          </cell>
          <cell r="E29242" t="str">
            <v>TEST EQP:PIN;TEST INSTRUMENT;ONCE OFF</v>
          </cell>
          <cell r="F29242" t="str">
            <v>TEST, EQUIPMENT: TYPE: PIN; METHOD: TEST INSTRUMENT; FREQUENCY: ONCE OFF; FEEDBACK: FIELD TECHNICIAN</v>
          </cell>
        </row>
        <row r="29243">
          <cell r="A29243" t="str">
            <v>3000022693</v>
          </cell>
          <cell r="B29243" t="str">
            <v>5</v>
          </cell>
          <cell r="C29243" t="str">
            <v>Active</v>
          </cell>
          <cell r="D29243" t="str">
            <v>DISMANTLE, EQUIPMENT</v>
          </cell>
          <cell r="E29243" t="str">
            <v>DISMNTL EQP:LAUNDRY</v>
          </cell>
          <cell r="F29243" t="str">
            <v>DISMANTLE, EQUIPMENT; TYPE LAUNDRY, METHOD MANUAL DISMANTLE WASHING MACHINES AND TUMBLE DRYERS</v>
          </cell>
        </row>
        <row r="29244">
          <cell r="A29244" t="str">
            <v>3000011942</v>
          </cell>
          <cell r="B29244" t="str">
            <v>4</v>
          </cell>
          <cell r="C29244" t="str">
            <v>Active</v>
          </cell>
          <cell r="D29244" t="str">
            <v>MAINTAIN, SOFTWARE</v>
          </cell>
          <cell r="E29244" t="str">
            <v>MAINT SFTWR:FLEXCARE FOR APM,BAC,NONE</v>
          </cell>
          <cell r="F29244" t="str">
            <v>MAINTAIN, SOFTWARE; MODULE FLEXCARE FOR APM, SYSTEM APPLICATION BAC, VERSION NONE, FREQUENCY ANNUAL; REFERENCE NO: SUAA203; (CBS-FC04)</v>
          </cell>
        </row>
        <row r="29245">
          <cell r="A29245" t="str">
            <v>3000013241</v>
          </cell>
          <cell r="B29245" t="str">
            <v>5</v>
          </cell>
          <cell r="C29245" t="str">
            <v>Active</v>
          </cell>
          <cell r="D29245" t="str">
            <v>ERADICATE, PEST</v>
          </cell>
          <cell r="E29245" t="str">
            <v>ERAD PEST:CAT;STERILIZATION</v>
          </cell>
          <cell r="F29245" t="str">
            <v>ERADICATE, PEST: TYPE: CAT; METHOD: STERILIZATION</v>
          </cell>
        </row>
        <row r="29246">
          <cell r="A29246" t="str">
            <v>3000024884</v>
          </cell>
          <cell r="B29246" t="str">
            <v>5</v>
          </cell>
          <cell r="C29246" t="str">
            <v>Active</v>
          </cell>
          <cell r="D29246" t="str">
            <v>INSPECT, EQUIPMENT</v>
          </cell>
          <cell r="E29246" t="str">
            <v>INSP EQP:HYDRAULIC POWER HEAD;STRIP</v>
          </cell>
          <cell r="F29246" t="str">
            <v>INSPECT, EQUIPMENT: TYPE: HYDRAULIC POWER HEAD; METHOD: STRIP; FEEDBACK: QUOTATION</v>
          </cell>
        </row>
        <row r="29247">
          <cell r="A29247" t="str">
            <v>3000021073</v>
          </cell>
          <cell r="B29247" t="str">
            <v>5</v>
          </cell>
          <cell r="C29247" t="str">
            <v>Active</v>
          </cell>
          <cell r="D29247" t="str">
            <v>CLEAN, AREA</v>
          </cell>
          <cell r="E29247" t="str">
            <v>CLEAN, AREA:GARDEN,AS AND WHEN REQUIRED</v>
          </cell>
          <cell r="F29247" t="str">
            <v>CLEAN, AREA; TYPE GARDEN, METHOD BY HAND, CUTTING OF GRASS, SHRUBS, TREES, WEEDING, HERBICIDES USE, BOUNDARIES, FENCE, FREQUENCY AS AND WHEN REQUIRED</v>
          </cell>
        </row>
        <row r="29248">
          <cell r="A29248" t="str">
            <v>3000023745</v>
          </cell>
          <cell r="B29248" t="str">
            <v>5</v>
          </cell>
          <cell r="C29248" t="str">
            <v>Active</v>
          </cell>
          <cell r="D29248" t="str">
            <v>DISPOSE, WASTE, HAZARDOUS</v>
          </cell>
          <cell r="E29248" t="str">
            <v>DISPOSE WST HAZDS:ROAD TRANSPORT;NONE</v>
          </cell>
          <cell r="F29248" t="str">
            <v>DISPOSE, WASTE, HAZARDOUS: TYPE: COLLECTION WITH HAZMAT UTILITY VEHICLE; METHOD: ROAD TRANSPORT; TREATMENT: NONE</v>
          </cell>
        </row>
        <row r="29249">
          <cell r="A29249" t="str">
            <v>3000033730</v>
          </cell>
          <cell r="B29249" t="str">
            <v>4</v>
          </cell>
          <cell r="C29249" t="str">
            <v>Active</v>
          </cell>
          <cell r="D29249" t="str">
            <v>LAY, MATERIAL</v>
          </cell>
          <cell r="E29249" t="str">
            <v>LAY MTRL:YARD STONE;25 - 38 MM</v>
          </cell>
          <cell r="F29249" t="str">
            <v>LAY, MATERIAL: TYPE: YARD STONE; DIMENSIONS: 25 - 38 MM</v>
          </cell>
        </row>
        <row r="29250">
          <cell r="A29250" t="str">
            <v>3000020615</v>
          </cell>
          <cell r="B29250" t="str">
            <v>5</v>
          </cell>
          <cell r="C29250" t="str">
            <v>Active</v>
          </cell>
          <cell r="D29250" t="str">
            <v>TEST, EQUIPMENT, ELECTRICAL</v>
          </cell>
          <cell r="E29250" t="str">
            <v>TEST EQP ELEC:LIGHTING LUX LEVEL</v>
          </cell>
          <cell r="F29250" t="str">
            <v>TEST, EQUIPMENT, ELECTRICAL: TYPE: LIGHTING LUX LEVEL; METHOD: USE AN APPROVED LIGHT LEVEL TESTER, POSITION THE SENSOR ON THE SURFACE OR LOCATION WHERE YOU WISH TO MEASURE THE INCIDENT LIGHT. MAKE SURE THAT THE LIGHT SENSOR IS PLACED AT THE CORRECT ANGLE TO THE LIGHT SOURCE BEING MEASURED; FREQUENCY: AS REQUIRED; FEEDBACK: WRITTEN REPORT</v>
          </cell>
        </row>
        <row r="29251">
          <cell r="A29251" t="str">
            <v>3000028577</v>
          </cell>
          <cell r="B29251" t="str">
            <v>5</v>
          </cell>
          <cell r="C29251" t="str">
            <v>Active</v>
          </cell>
          <cell r="D29251" t="str">
            <v>RECONDITION, EXTINGUISHER, FIRE</v>
          </cell>
          <cell r="E29251" t="str">
            <v>RECON EXTNGR FIRE:HOSE 45MM X 30M</v>
          </cell>
          <cell r="F29251" t="str">
            <v>RECONDITION, EXTINGUISHER, FIRE: TYPE: HOSE 45MM X 30M; METHOD: AS AND WHEN REQUIRED</v>
          </cell>
        </row>
        <row r="29252">
          <cell r="A29252" t="str">
            <v>3000017205</v>
          </cell>
          <cell r="B29252" t="str">
            <v>5</v>
          </cell>
          <cell r="C29252" t="str">
            <v>Active</v>
          </cell>
          <cell r="D29252" t="str">
            <v>CONSTRUCT, STRUCTURE</v>
          </cell>
          <cell r="E29252" t="str">
            <v>CONSTR STRUCT:EARTHWIRE SUPP 66/EW6</v>
          </cell>
          <cell r="F29252" t="str">
            <v>CONSTRUCT, STRUCTURE; TYPE EARTHWIRE SUPP 66/EW6, MATERIAL STEEL; D-DT-5260 S2E R1, EARTHWIRE SUPPORT STEELWORK MANUFACTURING DETAILS AND ASSEMBLY</v>
          </cell>
        </row>
        <row r="29253">
          <cell r="A29253" t="str">
            <v>3000013768</v>
          </cell>
          <cell r="B29253" t="str">
            <v>4</v>
          </cell>
          <cell r="C29253" t="str">
            <v>Active</v>
          </cell>
          <cell r="D29253" t="str">
            <v>EXCAVATE</v>
          </cell>
          <cell r="E29253" t="str">
            <v>EXCVT:BCKHOE/HND;ALL;LV SHORT STRUT</v>
          </cell>
          <cell r="F29253" t="str">
            <v>EXCAVATE: METHOD: BACKHOE OR HAND; GROUND TYPE: ALL; REASON: LV SHORT STRUT; DRAWING NO: D-DT-0337 REV 0</v>
          </cell>
        </row>
        <row r="29254">
          <cell r="A29254" t="str">
            <v>3000012455</v>
          </cell>
          <cell r="B29254" t="str">
            <v>5</v>
          </cell>
          <cell r="C29254" t="str">
            <v>Active</v>
          </cell>
          <cell r="D29254" t="str">
            <v>ERECT, POLE</v>
          </cell>
          <cell r="E29254" t="str">
            <v>ERECT POLE:9M, TOP 180-199MM, SOIL 1</v>
          </cell>
          <cell r="F29254" t="str">
            <v>ERECT, POLE: TYPE: 9M, TOP 180-199MM, SOIL 1; MATERIAL: WOOD; METHOD: PLANT, BACKFILL AND COMPACT; DRAWING NO: D-DT-0055 REV 0</v>
          </cell>
        </row>
        <row r="29255">
          <cell r="A29255" t="str">
            <v>3000023940</v>
          </cell>
          <cell r="B29255" t="str">
            <v>4</v>
          </cell>
          <cell r="C29255" t="str">
            <v>Active</v>
          </cell>
          <cell r="D29255" t="str">
            <v>MAINTAIN, SYSTEM</v>
          </cell>
          <cell r="E29255" t="str">
            <v>MAINT SYS:HARDWARE/SOFTWARE</v>
          </cell>
          <cell r="F29255" t="str">
            <v>MAINTAIN, SYSTEM: TYPE: PRTNR SS 8X5XNBD CISCO UP PHONE 7821; METHOD: HARDWARE/SOFTWARE; REFERENCE NO: CON-PSRT-CP7821K9</v>
          </cell>
        </row>
        <row r="29256">
          <cell r="A29256" t="str">
            <v>3000015587</v>
          </cell>
          <cell r="B29256" t="str">
            <v>5</v>
          </cell>
          <cell r="C29256" t="str">
            <v>Active</v>
          </cell>
          <cell r="D29256" t="str">
            <v>ASSEMBLE, STRUCTURE</v>
          </cell>
          <cell r="E29256" t="str">
            <v>ASSEMBL STRUCT:STEEL,THREE POLE</v>
          </cell>
          <cell r="F29256" t="str">
            <v>ASSEMBLE, STRUCTURE; TYPE STRAIN PLANT 2.6M BOTTOM ATT 13 M, MATERIAL STEEL, CONFIGURATION THREE POLE; POLE, ST 132KV SUSP 20 M 23KN</v>
          </cell>
        </row>
        <row r="29257">
          <cell r="A29257" t="str">
            <v>3000014498</v>
          </cell>
          <cell r="B29257" t="str">
            <v>5</v>
          </cell>
          <cell r="C29257" t="str">
            <v>Active</v>
          </cell>
          <cell r="D29257" t="str">
            <v>INSPECT, MATERIAL</v>
          </cell>
          <cell r="E29257" t="str">
            <v>INSP MTRL:INFORMATION GATHERING</v>
          </cell>
          <cell r="F29257" t="str">
            <v>INSPECT, MATERIAL; TYPE INFORMATION GATHERING, METHOD CONTRACTOR TO SUPPLY MATERIAL DATA CERTIFICATES FOR ALL EQUIPMENT, FEEDBACK DOCUMENTS</v>
          </cell>
        </row>
        <row r="29258">
          <cell r="A29258" t="str">
            <v>3000011011</v>
          </cell>
          <cell r="B29258" t="str">
            <v>3</v>
          </cell>
          <cell r="C29258" t="str">
            <v>Active</v>
          </cell>
          <cell r="D29258" t="str">
            <v>DESIGN, LAYOUT</v>
          </cell>
          <cell r="E29258" t="str">
            <v>DSGN LAYOUT:D1.26, SYSTEM</v>
          </cell>
          <cell r="F29258" t="str">
            <v>DESIGN, LAYOUT: TYPE: D1.26, SYSTEM; SPECIFICATION: 5RF-#100 (D5.6)</v>
          </cell>
        </row>
        <row r="29259">
          <cell r="A29259" t="str">
            <v>3000012914</v>
          </cell>
          <cell r="B29259" t="str">
            <v>4</v>
          </cell>
          <cell r="C29259" t="str">
            <v>Active</v>
          </cell>
          <cell r="D29259" t="str">
            <v>INSTALL, EQUIPMENT, MECHANICAL</v>
          </cell>
          <cell r="E29259" t="str">
            <v>INSTL EQP MECH</v>
          </cell>
          <cell r="F29259" t="str">
            <v>INSTALL, EQUIPMENT, MECHANICAL; TYPE WEDGE ANCHORS AND TAR SPONGE SEAL</v>
          </cell>
        </row>
        <row r="29260">
          <cell r="A29260" t="str">
            <v>3000018121</v>
          </cell>
          <cell r="B29260" t="str">
            <v>5</v>
          </cell>
          <cell r="C29260" t="str">
            <v>Active</v>
          </cell>
          <cell r="D29260" t="str">
            <v>BLAST</v>
          </cell>
          <cell r="E29260" t="str">
            <v>BLST:ROCK;AS AND WHEN REQUIRED</v>
          </cell>
          <cell r="F29260" t="str">
            <v>BLAST: TYPE: ROCK; FREQUENCY: AS AND WHEN REQUIRED</v>
          </cell>
        </row>
        <row r="29261">
          <cell r="A29261" t="str">
            <v>3000032140</v>
          </cell>
          <cell r="B29261" t="str">
            <v>5</v>
          </cell>
          <cell r="C29261" t="str">
            <v>Active</v>
          </cell>
          <cell r="D29261" t="str">
            <v>PROVIDE, COURIER SERVICE</v>
          </cell>
          <cell r="E29261" t="str">
            <v>PRVD COUR SERV:PARCEL;TO/FRM DUR-WTB</v>
          </cell>
          <cell r="F29261" t="str">
            <v>PROVIDE, COURIER SERVICE: TYPE: PARCEL; METHOD: TO/FRM DUR-WTB; DURATION: ECONOMY</v>
          </cell>
        </row>
        <row r="29262">
          <cell r="A29262" t="str">
            <v>3000014051</v>
          </cell>
          <cell r="B29262" t="str">
            <v>4</v>
          </cell>
          <cell r="C29262" t="str">
            <v>Active</v>
          </cell>
          <cell r="D29262" t="str">
            <v>INSTALL, EQUIPMENT, ELECTRICAL</v>
          </cell>
          <cell r="E29262" t="str">
            <v>INSTL EQP ELEC:3PH MCCB 300A</v>
          </cell>
          <cell r="F29262" t="str">
            <v>INSTALL, EQUIPMENT, ELECTRICAL: TYPE: 3PH MCCB 300A; DRAWING NO: D-DT-3034 REV 0; TRANSFORMER LV PROTECTION</v>
          </cell>
        </row>
        <row r="29263">
          <cell r="A29263" t="str">
            <v>3000011938</v>
          </cell>
          <cell r="B29263" t="str">
            <v>5</v>
          </cell>
          <cell r="C29263" t="str">
            <v>Active</v>
          </cell>
          <cell r="D29263" t="str">
            <v>CALIBRATE, EQUIPMENT</v>
          </cell>
          <cell r="E29263" t="str">
            <v>CAL EQP:DU GLASS CYLINDER CPL. 20ML</v>
          </cell>
          <cell r="F29263" t="str">
            <v>CALIBRATE, EQUIPMENT: TYPE: DU GLASS CYLINDER CPL. 20ML; FREQUENCY: AS AND WHEN REQUIRED; METHOD: PREVENTATIVE MAINTENANCE; ITEM NUMBER: 61574220</v>
          </cell>
        </row>
        <row r="29264">
          <cell r="A29264" t="str">
            <v>3000015013</v>
          </cell>
          <cell r="B29264" t="str">
            <v>3</v>
          </cell>
          <cell r="C29264" t="str">
            <v>Active</v>
          </cell>
          <cell r="D29264" t="str">
            <v>CONTROL, VEGETATION</v>
          </cell>
          <cell r="E29264" t="str">
            <v>CTRL VEG:FORREST;CYCLE 2;CUTTING</v>
          </cell>
          <cell r="F29264" t="str">
            <v>CONTROL, VEGETATION: BIOME REGION: FORREST; CHARGE RATE: CYCLE 2; METHOD: CUTTING; ORIGINAL ESTABLISH SERVITUDES DEFINED AS PER THE BIOMASS NATIONAL MAPPING</v>
          </cell>
        </row>
        <row r="29265">
          <cell r="A29265" t="str">
            <v>3000017551</v>
          </cell>
          <cell r="B29265" t="str">
            <v>4</v>
          </cell>
          <cell r="C29265" t="str">
            <v>Active</v>
          </cell>
          <cell r="D29265" t="str">
            <v>INSTALL, EQUIPMENT, ELECTRICAL</v>
          </cell>
          <cell r="E29265" t="str">
            <v>INSTL EQP ELEC:24 CORE 0.5 MM2</v>
          </cell>
          <cell r="F29265" t="str">
            <v>INSTALL, EQUIPMENT, ELECTRICAL: TYPE: 24 CORE 0.5 MM2; METHOD: LOW VOLTAGE CABLES, INCLUDING FIXING MATERIALS INSTALLATION</v>
          </cell>
        </row>
        <row r="29266">
          <cell r="A29266" t="str">
            <v>3000030134</v>
          </cell>
          <cell r="B29266" t="str">
            <v>5</v>
          </cell>
          <cell r="C29266" t="str">
            <v>Active</v>
          </cell>
          <cell r="D29266" t="str">
            <v>CALIBRATE, EQUIPMENT</v>
          </cell>
          <cell r="E29266" t="str">
            <v>CAL EQP:HACH BENCH TURBIDIMETER;YEARLY</v>
          </cell>
          <cell r="F29266" t="str">
            <v>CALIBRATE, EQUIPMENT: TYPE: HACH BENCH TURBIDIMETER; FREQUENCY: YEARLY; METHOD: ON-SITE CALIBRATION; SUPPLY CALIBRATION CERTIFICATE AND SERVICE REPORT</v>
          </cell>
        </row>
        <row r="29267">
          <cell r="A29267" t="str">
            <v>3000016842</v>
          </cell>
          <cell r="B29267" t="str">
            <v>5</v>
          </cell>
          <cell r="C29267" t="str">
            <v>Active</v>
          </cell>
          <cell r="D29267" t="str">
            <v>TRAIN, PERSONNEL</v>
          </cell>
          <cell r="E29267" t="str">
            <v>TRAIN PRSNL:1 DAY</v>
          </cell>
          <cell r="F29267" t="str">
            <v>TRAIN, PERSONNEL: COURSE TYPE: LIFT TRUCK AND CRANE ATTACHMENTS; DURATION: 1 DAY</v>
          </cell>
        </row>
        <row r="29268">
          <cell r="A29268" t="str">
            <v>3000017441</v>
          </cell>
          <cell r="B29268" t="str">
            <v>5</v>
          </cell>
          <cell r="C29268" t="str">
            <v>Active</v>
          </cell>
          <cell r="D29268" t="str">
            <v>CONSTRUCT, STRUCTURE</v>
          </cell>
          <cell r="E29268" t="str">
            <v>CONSTR STRUCT:STEEL</v>
          </cell>
          <cell r="F29268" t="str">
            <v>CONSTRUCT, STRUCTURE: TYPE: RECLOSER / VT - 11/22KV TUBULAR SUPPORT STEELWORK ASSEMBLY; MATERIAL: STEEL; D-DT-5222 S2D R0</v>
          </cell>
        </row>
        <row r="29269">
          <cell r="A29269" t="str">
            <v>3000015577</v>
          </cell>
          <cell r="B29269" t="str">
            <v>5</v>
          </cell>
          <cell r="C29269" t="str">
            <v>Active</v>
          </cell>
          <cell r="D29269" t="str">
            <v>TRAIN, PERSONNEL</v>
          </cell>
          <cell r="E29269" t="str">
            <v>TRAIN PRSNL:HVS 03 SUBSTATION;10 DAY</v>
          </cell>
          <cell r="F29269" t="str">
            <v>TRAIN, PERSONNEL: COURSE TYPE: HVS 03 SUBSTATION; DURATION: 10 DAY; EQUIPMENT INSTALLATION</v>
          </cell>
        </row>
        <row r="29270">
          <cell r="A29270" t="str">
            <v>3000016564</v>
          </cell>
          <cell r="B29270" t="str">
            <v>5</v>
          </cell>
          <cell r="C29270" t="str">
            <v>Active</v>
          </cell>
          <cell r="D29270" t="str">
            <v>REMOVE, EQUIPMENT, ELECTRICAL</v>
          </cell>
          <cell r="E29270" t="str">
            <v>RMV EQP ELEC:PHYSICAL AND MECHANICAL</v>
          </cell>
          <cell r="F29270" t="str">
            <v>REMOVE, EQUIPMENT, ELECTRICAL: TYPE: 66KV CIRCUIT BREAKER 3 PHASE; METHOD: PHYSICAL AND MECHANICAL; OUTDOOR CIRCUIT BREAKERS</v>
          </cell>
        </row>
        <row r="29271">
          <cell r="A29271" t="str">
            <v>3000016228</v>
          </cell>
          <cell r="B29271" t="str">
            <v>4</v>
          </cell>
          <cell r="C29271" t="str">
            <v>Active</v>
          </cell>
          <cell r="D29271" t="str">
            <v>REPAIR, MOTOR, ELECTRIC</v>
          </cell>
          <cell r="E29271" t="str">
            <v>REPR MTR ELEC:45KW 4P Y2E2-225M-4</v>
          </cell>
          <cell r="F29271" t="str">
            <v>REPAIR, MOTOR, ELECTRIC; TYPE 45KW 4P Y2E2-225M-4, REPAIR TYPE OVERHAUL MOTOR</v>
          </cell>
        </row>
        <row r="29272">
          <cell r="A29272" t="str">
            <v>3000033008</v>
          </cell>
          <cell r="B29272" t="str">
            <v>5</v>
          </cell>
          <cell r="C29272" t="str">
            <v>Active</v>
          </cell>
          <cell r="D29272" t="str">
            <v>INSTALL, CONCRETE, PRECAST</v>
          </cell>
          <cell r="E29272" t="str">
            <v>INSTL CONCRTE PRCST:E1- STRAIGHT</v>
          </cell>
          <cell r="F29272" t="str">
            <v>INSTALL, CONCRETE, PRECAST: TYPE: E1- STRAIGHT; SANS MK: 8.2.1.2 (I), CONCRETE KERBING EDGING INCL. HAUNCHING</v>
          </cell>
        </row>
        <row r="29273">
          <cell r="A29273" t="str">
            <v>3000011559</v>
          </cell>
          <cell r="B29273" t="str">
            <v>5</v>
          </cell>
          <cell r="C29273" t="str">
            <v>Active</v>
          </cell>
          <cell r="D29273" t="str">
            <v>BACKFILL, AREA</v>
          </cell>
          <cell r="E29273" t="str">
            <v>BCKFLL AREA:JOINT BAY;SOIL</v>
          </cell>
          <cell r="F29273" t="str">
            <v>BACKFILL, AREA: TYPE: JOINT BAY; FILLER MATERIAL: SOIL; COMPACT METHOD: HAND COMPACTING TOOLS; DRAWING NO: D-DT-0854 REV 0</v>
          </cell>
        </row>
        <row r="29274">
          <cell r="A29274" t="str">
            <v>3000016714</v>
          </cell>
          <cell r="B29274" t="str">
            <v>5</v>
          </cell>
          <cell r="C29274" t="str">
            <v>Active</v>
          </cell>
          <cell r="D29274" t="str">
            <v>INSTALL, LAGGING</v>
          </cell>
          <cell r="E29274" t="str">
            <v>INSTL LAGNG:CERAMIC 100 PCT;COAL PLANT</v>
          </cell>
          <cell r="F29274" t="str">
            <v>INSTALL, LAGGING: MATERIAL: CERAMIC 100 PCT; EQUIPMENT TYPE: CONVEYOR PULLEY; ENVIRONMENT: COAL PLANT</v>
          </cell>
        </row>
        <row r="29275">
          <cell r="A29275" t="str">
            <v>3000013831</v>
          </cell>
          <cell r="B29275" t="str">
            <v>3</v>
          </cell>
          <cell r="C29275" t="str">
            <v>Active</v>
          </cell>
          <cell r="D29275" t="str">
            <v>INSTALL, LABEL</v>
          </cell>
          <cell r="E29275" t="str">
            <v>INSTL LABEL:POWER LINES 88 KV - 132 KV</v>
          </cell>
          <cell r="F29275" t="str">
            <v>INSTALL, LABEL: TYPE: POWER LINES 88 KV - 132 KV; MATERIAL: METAL; 88 KV - 132 KV LINES</v>
          </cell>
        </row>
        <row r="29276">
          <cell r="A29276" t="str">
            <v>3000015604</v>
          </cell>
          <cell r="B29276" t="str">
            <v>5</v>
          </cell>
          <cell r="C29276" t="str">
            <v>Active</v>
          </cell>
          <cell r="D29276" t="str">
            <v>ASSEMBLE, STRUCTURE</v>
          </cell>
          <cell r="E29276" t="str">
            <v>ASSEMBL STRUCT:STEEL;THREE POLE</v>
          </cell>
          <cell r="F29276" t="str">
            <v>ASSEMBLE, STRUCTURE: TYPE: STRAIN (2X17M AND 1X19M POLES,PLANT 2.4, BOTTOM ATTACHMENT 15.2M); MATERIAL: STEEL; CONFIGURATION: THREE POLE; POLE, 3-POLE STRAIN STRUCTURE 0-90 DEG</v>
          </cell>
        </row>
        <row r="29277">
          <cell r="A29277" t="str">
            <v>3000027072</v>
          </cell>
          <cell r="B29277" t="str">
            <v>5</v>
          </cell>
          <cell r="C29277" t="str">
            <v>Active</v>
          </cell>
          <cell r="D29277" t="str">
            <v>MAINTAIN, EQUIPMENT</v>
          </cell>
          <cell r="E29277" t="str">
            <v>MAINT EQP:AS AND WHEN REQUIRED</v>
          </cell>
          <cell r="F29277" t="str">
            <v>MAINTAIN, EQUIPMENT: TYPE: DIELECTRIC STRENGTH - BATTERY, RECHARGEABLE (DPA); FREQUENCY: AS AND WHEN REQUIRED; METHOD: ON-SITE, QUALIFIED TECHNICIAN, MAINTENANCE REPORT</v>
          </cell>
        </row>
        <row r="29278">
          <cell r="A29278" t="str">
            <v>3000021693</v>
          </cell>
          <cell r="B29278" t="str">
            <v>5</v>
          </cell>
          <cell r="C29278" t="str">
            <v>Active</v>
          </cell>
          <cell r="D29278" t="str">
            <v>CALIBRATE, EQUIPMENT</v>
          </cell>
          <cell r="E29278" t="str">
            <v>CAL EQP:TESTER; 199 CS, OSCILLOSCOPE</v>
          </cell>
          <cell r="F29278" t="str">
            <v>CALIBRATE, EQUIPMENT: TYPE: TESTER; 199 CS, OSCILLOSCOPE; FREQUENCY: AS PER STANDARD; METHOD: NEED CALIBRATE CERTIFICATE</v>
          </cell>
        </row>
        <row r="29279">
          <cell r="A29279" t="str">
            <v>3000031229</v>
          </cell>
          <cell r="B29279" t="str">
            <v>5</v>
          </cell>
          <cell r="C29279" t="str">
            <v>Active</v>
          </cell>
          <cell r="D29279" t="str">
            <v>EARTH, CABLE</v>
          </cell>
          <cell r="E29279" t="str">
            <v>EARTH CBL:STRING PHASE CONDUCTOR</v>
          </cell>
          <cell r="F29279" t="str">
            <v>EARTH, CABLE: TYPE: STRING PHASE CONDUCTOR; METHOD: STRING THE FOLLOWING PHASE CONDUCTOR LENGTH IS FOR ALL THREE PHASES</v>
          </cell>
        </row>
        <row r="29280">
          <cell r="A29280" t="str">
            <v>3000013698</v>
          </cell>
          <cell r="B29280" t="str">
            <v>4</v>
          </cell>
          <cell r="C29280" t="str">
            <v>Active</v>
          </cell>
          <cell r="D29280" t="str">
            <v>EXCAVATE</v>
          </cell>
          <cell r="E29280" t="str">
            <v>EXCVT:BCKHOE/HND;2;106KN POLE, DP 2.5 M</v>
          </cell>
          <cell r="F29280" t="str">
            <v>EXCAVATE: METHOD: BACKHOE OR HAND; GROUND TYPE: 2; REASON: 106KN POLE, DP 2.5 M; DRAWING NO: D-DT-1657 REV 0; 13M FREE STANDING POLE</v>
          </cell>
        </row>
        <row r="29281">
          <cell r="A29281" t="str">
            <v>3000031865</v>
          </cell>
          <cell r="B29281" t="str">
            <v>5</v>
          </cell>
          <cell r="C29281" t="str">
            <v>Active</v>
          </cell>
          <cell r="D29281" t="str">
            <v>REPAIR, MOTOR, ELECTRIC</v>
          </cell>
          <cell r="E29281" t="str">
            <v>REPR MTR ELEC:3.3KV 3-PHASE;REWIND</v>
          </cell>
          <cell r="F29281" t="str">
            <v>REPAIR, MOTOR, ELECTRIC: TYPE: 3.3KV 3-PHASE; REPAIR TYPE: REWIND; TEST: ESKOM STANDARD; GEC SQUIRELL CAGE MOTOR</v>
          </cell>
        </row>
        <row r="29282">
          <cell r="A29282" t="str">
            <v>3000025442</v>
          </cell>
          <cell r="B29282" t="str">
            <v>5</v>
          </cell>
          <cell r="C29282" t="str">
            <v>Active</v>
          </cell>
          <cell r="D29282" t="str">
            <v>REMOVE, EQUIPMENT</v>
          </cell>
          <cell r="E29282" t="str">
            <v>RMV EQP:MANUAL AND MECHANICAL</v>
          </cell>
          <cell r="F29282" t="str">
            <v>REMOVE, EQUIPMENT; TYPE ISOLATOR STD L/RH E/S - 132KV MOTOR LATTICE SUPPORT - 2.4M PHASE CRS, METHOD MANUAL AND MECHANICAL; STEELWORK MANUFACTURING DETAILS AND ASSEMBLY</v>
          </cell>
        </row>
        <row r="29283">
          <cell r="A29283" t="str">
            <v>3000026477</v>
          </cell>
          <cell r="B29283" t="str">
            <v>4</v>
          </cell>
          <cell r="C29283" t="str">
            <v>Active</v>
          </cell>
          <cell r="D29283" t="str">
            <v>REPAIR, EQUIPMENT, ELECTRICAL</v>
          </cell>
          <cell r="E29283" t="str">
            <v>REPR EQP ELEC:SPG40 32KV CASCADE;MAJOR</v>
          </cell>
          <cell r="F29283" t="str">
            <v>REPAIR, EQUIPMENT, ELECTRICAL: TYPE: SPG40 32KV CASCADE; REPAIR TYPE: MAJOR</v>
          </cell>
        </row>
        <row r="29284">
          <cell r="A29284" t="str">
            <v>3000015048</v>
          </cell>
          <cell r="B29284" t="str">
            <v>5</v>
          </cell>
          <cell r="C29284" t="str">
            <v>Active</v>
          </cell>
          <cell r="D29284" t="str">
            <v>STRINGING, CONDUCTOR</v>
          </cell>
          <cell r="E29284" t="str">
            <v>STRINGING COND:TWIN TERN,VARIOUS</v>
          </cell>
          <cell r="F29284" t="str">
            <v>STRINGING, CONDUCTOR; TYPE TWIN TERN, DIMENSIONS VARIOUS, METHOD PHYSICAL AND MECHANICAL</v>
          </cell>
        </row>
        <row r="29285">
          <cell r="A29285" t="str">
            <v>3000014134</v>
          </cell>
          <cell r="B29285" t="str">
            <v>4</v>
          </cell>
          <cell r="C29285" t="str">
            <v>Active</v>
          </cell>
          <cell r="D29285" t="str">
            <v>EARTH, EQUIPMENT</v>
          </cell>
          <cell r="E29285" t="str">
            <v>EARTH EQP:MV TYPE 3 CROWFOOT</v>
          </cell>
          <cell r="F29285" t="str">
            <v>EARTH, EQUIPMENT: TYPE: MV TYPE 3 CROWFOOT; DRAWING NO: D-DT-3066 REV 0; EQUIPMENT EARTHING</v>
          </cell>
        </row>
        <row r="29286">
          <cell r="A29286" t="str">
            <v>3000022253</v>
          </cell>
          <cell r="B29286" t="str">
            <v>5</v>
          </cell>
          <cell r="C29286" t="str">
            <v>Active</v>
          </cell>
          <cell r="D29286" t="str">
            <v>REPAIR, EQUIPMENT, ELECTRICAL</v>
          </cell>
          <cell r="E29286" t="str">
            <v>REPR EQP ELEC:SCREEN, MICROPHONE,SANAS</v>
          </cell>
          <cell r="F29286" t="str">
            <v>REPAIR, EQUIPMENT, ELECTRICAL; TYPE TESTER; MC-160, COMMS MONITOR, REPAIR TYPE SCREEN, MICROPHONE, TEST SANAS</v>
          </cell>
        </row>
        <row r="29287">
          <cell r="A29287" t="str">
            <v>3000017199</v>
          </cell>
          <cell r="B29287" t="str">
            <v>5</v>
          </cell>
          <cell r="C29287" t="str">
            <v>Active</v>
          </cell>
          <cell r="D29287" t="str">
            <v>CONSTRUCT, STRUCTURE</v>
          </cell>
          <cell r="E29287" t="str">
            <v>CONSTR STRUCT:YARD AC DISTRIBUTION BOARD</v>
          </cell>
          <cell r="F29287" t="str">
            <v>CONSTRUCT, STRUCTURE: TYPE: YARD AC DISTRIBUTION BOARD; MATERIAL: STEEL; D-DT-5276 S2A R1, STEELWORK MANUFACTURING DETAILS AND ASSEMBLY</v>
          </cell>
        </row>
        <row r="29288">
          <cell r="A29288" t="str">
            <v>3000030091</v>
          </cell>
          <cell r="B29288" t="str">
            <v>5</v>
          </cell>
          <cell r="C29288" t="str">
            <v>Active</v>
          </cell>
          <cell r="D29288" t="str">
            <v>REVIEW, DOCUMENT</v>
          </cell>
          <cell r="E29288" t="str">
            <v>REVIEW DOC:BFPT ACTUATOR REVERSE ENG</v>
          </cell>
          <cell r="F29288" t="str">
            <v>REVIEW, DOCUMENT: TYPE: BFPT ACTUATOR REVERSE ENG; FEEDBACK: WRITTEN REPORTS AND DRAWINGS; EXTERNAL THIRD PARTY PROFFESIONAL ENGINEER REVIEW AND CERTIFICATION FOR CALCULATIONS, ANALYSIS, DRAWINGS AND REPORTS GENERATED FOR THESE DESIGNS</v>
          </cell>
        </row>
        <row r="29289">
          <cell r="A29289" t="str">
            <v>3000021155</v>
          </cell>
          <cell r="B29289" t="str">
            <v>5</v>
          </cell>
          <cell r="C29289" t="str">
            <v>Active</v>
          </cell>
          <cell r="D29289" t="str">
            <v>REPAIR, EQUIPMENT</v>
          </cell>
          <cell r="E29289" t="str">
            <v>REPR EQP:HYDROGEN RECEIVER P41711;WELD</v>
          </cell>
          <cell r="F29289" t="str">
            <v>REPAIR, EQUIPMENT: TYPE: HYDROGEN RECEIVER P41711; METHOD: WELD</v>
          </cell>
        </row>
        <row r="29290">
          <cell r="A29290" t="str">
            <v>3000031298</v>
          </cell>
          <cell r="B29290" t="str">
            <v>4</v>
          </cell>
          <cell r="C29290" t="str">
            <v>Active</v>
          </cell>
          <cell r="D29290" t="str">
            <v>RENT, EXCAVATOR</v>
          </cell>
          <cell r="E29290" t="str">
            <v>RENT EXCVTR:BUCKET;5-7 T</v>
          </cell>
          <cell r="F29290" t="str">
            <v>RENT, EXCAVATOR: TYPE: BUCKET; WEIGHT DESIGNATION: 5-7 T</v>
          </cell>
        </row>
        <row r="29291">
          <cell r="A29291" t="str">
            <v>3000022350</v>
          </cell>
          <cell r="B29291" t="str">
            <v>4</v>
          </cell>
          <cell r="C29291" t="str">
            <v>Active</v>
          </cell>
          <cell r="D29291" t="str">
            <v>INSTALL, EQUIPMENT, ELECTRICAL</v>
          </cell>
          <cell r="E29291" t="str">
            <v>INSTL EQP ELEC:CAPACITOR STRUCTURE</v>
          </cell>
          <cell r="F29291" t="str">
            <v>INSTALL, EQUIPMENT, ELECTRICAL: TYPE: CAPACITOR STRUCTURE; DRAWING NO: D-DT-1832 REV 0</v>
          </cell>
        </row>
        <row r="29292">
          <cell r="A29292" t="str">
            <v>3000030788</v>
          </cell>
          <cell r="B29292" t="str">
            <v>5</v>
          </cell>
          <cell r="C29292" t="str">
            <v>Active</v>
          </cell>
          <cell r="D29292" t="str">
            <v>TEST, EQUIPMENT, ELECTRICAL</v>
          </cell>
          <cell r="E29292" t="str">
            <v>TEST EQP ELEC:PER PHASE;TEST SHEET</v>
          </cell>
          <cell r="F29292" t="str">
            <v>TEST, EQUIPMENT, ELECTRICAL: TYPE: HV CABLE POSITIVE AND ZERO SEQUENCE IMPEDANCE MEASUREMENT; METHOD: PER PHASE; FREQUENCY: AFTER INSTALLATION; FEEDBACK: TEST SHEET</v>
          </cell>
        </row>
        <row r="29293">
          <cell r="A29293" t="str">
            <v>3000021848</v>
          </cell>
          <cell r="B29293" t="str">
            <v>5</v>
          </cell>
          <cell r="C29293" t="str">
            <v>Active</v>
          </cell>
          <cell r="D29293" t="str">
            <v>ERECT, POLE</v>
          </cell>
          <cell r="E29293" t="str">
            <v>ERECT POLE:11M, TOP 160-179MM, SOIL 2;H4</v>
          </cell>
          <cell r="F29293" t="str">
            <v>ERECT, POLE: TYPE: 11M, TOP 160-179MM, SOIL 2; MATERIAL: WOOD H4; METHOD: PLANT, BACKFILL AND COMPACT; DRAWING NO: D-DT-0051 REV 0</v>
          </cell>
        </row>
        <row r="29294">
          <cell r="A29294" t="str">
            <v>3000033573</v>
          </cell>
          <cell r="B29294" t="str">
            <v>5</v>
          </cell>
          <cell r="C29294" t="str">
            <v>Active</v>
          </cell>
          <cell r="D29294" t="str">
            <v>TRAVEL AND SUBSISTENCE</v>
          </cell>
          <cell r="E29294" t="str">
            <v>T&amp;S:TRAVEL FOR ERECTION;801-900 KM</v>
          </cell>
          <cell r="F29294" t="str">
            <v>TRAVEL AND SUBSISTENCE: TYPE: TRAVEL FOR ERECTION; RATE: 801-900 KM</v>
          </cell>
        </row>
        <row r="29295">
          <cell r="A29295" t="str">
            <v>3000028528</v>
          </cell>
          <cell r="B29295" t="str">
            <v>5</v>
          </cell>
          <cell r="C29295" t="str">
            <v>Active</v>
          </cell>
          <cell r="D29295" t="str">
            <v>MAINTAIN, EQUIPMENT</v>
          </cell>
          <cell r="E29295" t="str">
            <v>MAINT EQP:COPPER CORROSION TESTER</v>
          </cell>
          <cell r="F29295" t="str">
            <v>MAINTAIN, EQUIPMENT: TYPE: COPPER CORROSION TESTER; FREQUENCY: ANNUALLY; METHOD: ON-SITE, QUALIFIED TECHNICIAN, MAINTENANCE REPORT REQUIRED</v>
          </cell>
        </row>
        <row r="29296">
          <cell r="A29296" t="str">
            <v>3000024391</v>
          </cell>
          <cell r="B29296" t="str">
            <v>5</v>
          </cell>
          <cell r="C29296" t="str">
            <v>Active</v>
          </cell>
          <cell r="D29296" t="str">
            <v>CONSTRUCT, STRUCTURE</v>
          </cell>
          <cell r="E29296" t="str">
            <v>CONSTR STRUCT:GALVANISED STEEL</v>
          </cell>
          <cell r="F29296" t="str">
            <v>CONSTRUCT, STRUCTURE: TYPE: EARTH SWITCH - 132KV MANUAL LATTICE SUPPORT STEELWORK - 3M PHASE CRS; MATERIAL: GALVANISED STEEL; MANUFACTURING DETAILS AND ASSEMBLY MODULE NO- D-DT-5212 S2A R2</v>
          </cell>
        </row>
        <row r="29297">
          <cell r="A29297" t="str">
            <v>3000013986</v>
          </cell>
          <cell r="B29297" t="str">
            <v>5</v>
          </cell>
          <cell r="C29297" t="str">
            <v>Active</v>
          </cell>
          <cell r="D29297" t="str">
            <v>INSTALL, GLASS</v>
          </cell>
          <cell r="E29297" t="str">
            <v>INSTL GLASS:SIGHT GLASSES</v>
          </cell>
          <cell r="F29297" t="str">
            <v>INSTALL, GLASS: TYPE: SIGHT GLASSES; METHOD: MANUAL REMOVAL, CLEANING, INSTALLATION</v>
          </cell>
        </row>
        <row r="29298">
          <cell r="A29298" t="str">
            <v>3000031347</v>
          </cell>
          <cell r="B29298" t="str">
            <v>4</v>
          </cell>
          <cell r="C29298" t="str">
            <v>Active</v>
          </cell>
          <cell r="D29298" t="str">
            <v>REPAIR, EQUIPMENT, ELECTRICAL</v>
          </cell>
          <cell r="E29298" t="str">
            <v>REPR EQP ELEC:AWR OVERHEAD LINE;REPORT</v>
          </cell>
          <cell r="F29298" t="str">
            <v>REPAIR, EQUIPMENT, ELECTRICAL: TYPE: AWR OVERHEAD LINE; TEST: REPORT</v>
          </cell>
        </row>
        <row r="29299">
          <cell r="A29299" t="str">
            <v>3000021636</v>
          </cell>
          <cell r="B29299" t="str">
            <v>5</v>
          </cell>
          <cell r="C29299" t="str">
            <v>Active</v>
          </cell>
          <cell r="D29299" t="str">
            <v>CALIBRATE, EQUIPMENT</v>
          </cell>
          <cell r="E29299" t="str">
            <v>CAL EQP:TESTER; AR2002, COMMS MONITOR</v>
          </cell>
          <cell r="F29299" t="str">
            <v>CALIBRATE, EQUIPMENT: TYPE: TESTER; AR2002, COMMS MONITOR; FREQUENCY: AS PER STANDARD; METHOD: NEED CALIBRATE CERTIFICATE</v>
          </cell>
        </row>
        <row r="29300">
          <cell r="A29300" t="str">
            <v>3000011529</v>
          </cell>
          <cell r="B29300" t="str">
            <v>4</v>
          </cell>
          <cell r="C29300" t="str">
            <v>Active</v>
          </cell>
          <cell r="D29300" t="str">
            <v>INSTALL, EQUIPMENT</v>
          </cell>
          <cell r="E29300" t="str">
            <v>INSTL EQP:MINIATURE SUBSTATION</v>
          </cell>
          <cell r="F29300" t="str">
            <v>INSTALL, EQUIPMENT: TYPE: MINIATURE SUBSTATION; DRAWING NO: D-DT-0859 REV 0</v>
          </cell>
        </row>
        <row r="29301">
          <cell r="A29301" t="str">
            <v>3000012818</v>
          </cell>
          <cell r="B29301" t="str">
            <v>3</v>
          </cell>
          <cell r="C29301" t="str">
            <v>Active</v>
          </cell>
          <cell r="D29301" t="str">
            <v>RENT, TRUCK, DUMP</v>
          </cell>
          <cell r="E29301" t="str">
            <v>RENT TRCK DUMP:10 T</v>
          </cell>
          <cell r="F29301" t="str">
            <v>RENT, TRUCK, DUMP; LOAD RATING 10 T</v>
          </cell>
        </row>
        <row r="29302">
          <cell r="A29302" t="str">
            <v>3000018669</v>
          </cell>
          <cell r="B29302" t="str">
            <v>5</v>
          </cell>
          <cell r="C29302" t="str">
            <v>Active</v>
          </cell>
          <cell r="D29302" t="str">
            <v>PROVIDE, CATERING SERVICE</v>
          </cell>
          <cell r="E29302" t="str">
            <v>PRVD CTRNG SERV:PREPARE MEALS;VARIOUS</v>
          </cell>
          <cell r="F29302" t="str">
            <v>PROVIDE, CATERING SERVICE: TYPE: PREPARE MEALS; MEAL TYPE: BREAKFAST, LUNCH, SUPPER; MEAL CATEGORY: VARIOUS; BEVERAGE: COFFEE, TEA, SOFT DRINKS, JUICES</v>
          </cell>
        </row>
        <row r="29303">
          <cell r="A29303" t="str">
            <v>3000030577</v>
          </cell>
          <cell r="B29303" t="str">
            <v>5</v>
          </cell>
          <cell r="C29303" t="str">
            <v>Active</v>
          </cell>
          <cell r="D29303" t="str">
            <v>INSTALL, METER</v>
          </cell>
          <cell r="E29303" t="str">
            <v>INSTL METER:PRE-PAID RURAL AREA</v>
          </cell>
          <cell r="F29303" t="str">
            <v>INSTALL, METER: TYPE: PRE-PAID RURAL AREA; METHOD: MANUAL INSTALLATION TO BE CARRIED OUT IN ACCORDANCE WITH ESKOM STANDARDS AND REGULATIONS</v>
          </cell>
        </row>
        <row r="29304">
          <cell r="A29304" t="str">
            <v>3000014470</v>
          </cell>
          <cell r="B29304" t="str">
            <v>5</v>
          </cell>
          <cell r="C29304" t="str">
            <v>Active</v>
          </cell>
          <cell r="D29304" t="str">
            <v>ERECT, BARRICADE</v>
          </cell>
          <cell r="E29304" t="str">
            <v>ERECT BARCD:FABRIC FILTER AREA</v>
          </cell>
          <cell r="F29304" t="str">
            <v>ERECT, BARRICADE; TYPE FABRIC FILTER AREA</v>
          </cell>
        </row>
        <row r="29305">
          <cell r="A29305" t="str">
            <v>3000027203</v>
          </cell>
          <cell r="B29305" t="str">
            <v>5</v>
          </cell>
          <cell r="C29305" t="str">
            <v>Active</v>
          </cell>
          <cell r="D29305" t="str">
            <v>REPAIR, EQUIPMENT, MECHANICAL</v>
          </cell>
          <cell r="E29305" t="str">
            <v>REPR EQP MECH:MOTOROLA;OUT OF WARRANTY</v>
          </cell>
          <cell r="F29305" t="str">
            <v>REPAIR, EQUIPMENT, MECHANICAL: TYPE: MOTOROLA; REPAIR TYPE: OUT OF WARRANTY; TEST: POSITIVE</v>
          </cell>
        </row>
        <row r="29306">
          <cell r="A29306" t="str">
            <v>3000031275</v>
          </cell>
          <cell r="B29306" t="str">
            <v>5</v>
          </cell>
          <cell r="C29306" t="str">
            <v>Active</v>
          </cell>
          <cell r="D29306" t="str">
            <v>ASSEMBLE, EQUIPMENT</v>
          </cell>
          <cell r="E29306" t="str">
            <v>ASSEMBL EQP:GLAND</v>
          </cell>
          <cell r="F29306" t="str">
            <v>ASSEMBLE, EQUIPMENT; TYPE GLAND, METHOD REPLACE, MOUNT ON THE EXPELLER RING/STUFFING BOX</v>
          </cell>
        </row>
        <row r="29307">
          <cell r="A29307" t="str">
            <v>3000015620</v>
          </cell>
          <cell r="B29307" t="str">
            <v>4</v>
          </cell>
          <cell r="C29307" t="str">
            <v>Active</v>
          </cell>
          <cell r="D29307" t="str">
            <v>HIRE, SECURITY</v>
          </cell>
          <cell r="E29307" t="str">
            <v>HIRE SCRTY:GUARD;NKP</v>
          </cell>
          <cell r="F29307" t="str">
            <v>HIRE, SECURITY: EXPERIENCE LEVEL: GUARD; RESOURCE TYPE: NKP; 2AA6F3227FF947129BC124CF69A4D944 METHOD: ARMED</v>
          </cell>
        </row>
        <row r="29308">
          <cell r="A29308" t="str">
            <v>3000014133</v>
          </cell>
          <cell r="B29308" t="str">
            <v>5</v>
          </cell>
          <cell r="C29308" t="str">
            <v>Active</v>
          </cell>
          <cell r="D29308" t="str">
            <v>EARTH, EQUIPMENT</v>
          </cell>
          <cell r="E29308" t="str">
            <v>EARTH EQP:MV EARTHING (TYPE 2 CROWFOOT)</v>
          </cell>
          <cell r="F29308" t="str">
            <v>EARTH, EQUIPMENT: TYPE: MV EARTHING (TYPE 2 CROWFOOT); METHOD: D-DT-3066</v>
          </cell>
        </row>
        <row r="29309">
          <cell r="A29309" t="str">
            <v>3000026070</v>
          </cell>
          <cell r="B29309" t="str">
            <v>5</v>
          </cell>
          <cell r="C29309" t="str">
            <v>Active</v>
          </cell>
          <cell r="D29309" t="str">
            <v>BALANCE, EQUIPMENT</v>
          </cell>
          <cell r="E29309" t="str">
            <v>BAL EQP:ROTOR;BALANCING</v>
          </cell>
          <cell r="F29309" t="str">
            <v>BALANCE, EQUIPMENT: TYPE: ROTOR; METHOD: BALANCING</v>
          </cell>
        </row>
        <row r="29310">
          <cell r="A29310" t="str">
            <v>3000019351</v>
          </cell>
          <cell r="B29310" t="str">
            <v>5</v>
          </cell>
          <cell r="C29310" t="str">
            <v>Active</v>
          </cell>
          <cell r="D29310" t="str">
            <v>INSTALL, EQUIPMENT, ELECTRICAL</v>
          </cell>
          <cell r="E29310" t="str">
            <v>INSTL EQP ELEC:22KV CT,D-DT 6192</v>
          </cell>
          <cell r="F29310" t="str">
            <v>INSTALL, EQUIPMENT, ELECTRICAL; TYPE 22KV CT, STANDARD D-DT 6192, METHOD PHYSICAL AND MECHANICAL</v>
          </cell>
        </row>
        <row r="29311">
          <cell r="A29311" t="str">
            <v>3000021330</v>
          </cell>
          <cell r="B29311" t="str">
            <v>5</v>
          </cell>
          <cell r="C29311" t="str">
            <v>Active</v>
          </cell>
          <cell r="D29311" t="str">
            <v>MAINTAIN, EXTINGUISHER, FIRE</v>
          </cell>
          <cell r="E29311" t="str">
            <v>MAINT EXTNGR FIRE:FOAM 9 L;ANNUALLY</v>
          </cell>
          <cell r="F29311" t="str">
            <v>MAINTAIN, EXTINGUISHER, FIRE: TYPE: FOAM 9 L; FREQUENCY: ANNUALLY; METHOD: KEEP IN A GOOD STATE FIRE EXTINGUISHER BY MEANS OF MAINTENANCE AND REPAIRS; THIS INCLUDES BUT IS NOT LIMITED TO THE GENERAL CONDITION OF THE FIRE EXTINGUISHER VESSEL, HOSES, NOZZLES, INFORMATION LABEL AND MOUNTING BRACKET OR CABINET; THE SERVICE PROVIDER MUST BE A SANS 1475-1:2010 AND SANS 1475-2:2010 MARK PERMIT HOLDER IN ACCORDANCE WITH THE OCCUPATIONAL HEALTH AND SAFETY ACT NO. 85 OF 1993</v>
          </cell>
        </row>
        <row r="29312">
          <cell r="A29312" t="str">
            <v>3000015564</v>
          </cell>
          <cell r="B29312" t="str">
            <v>5</v>
          </cell>
          <cell r="C29312" t="str">
            <v>Active</v>
          </cell>
          <cell r="D29312" t="str">
            <v>TRAIN, PERSONNEL</v>
          </cell>
          <cell r="E29312" t="str">
            <v>TRAIN PRSNL:2ND YEAR ELECTRICAL;60 DAY</v>
          </cell>
          <cell r="F29312" t="str">
            <v>TRAIN, PERSONNEL: COURSE TYPE: 2ND YEAR ELECTRICAL; DURATION: 60 DAY</v>
          </cell>
        </row>
        <row r="29313">
          <cell r="A29313" t="str">
            <v>3000021656</v>
          </cell>
          <cell r="B29313" t="str">
            <v>5</v>
          </cell>
          <cell r="C29313" t="str">
            <v>Active</v>
          </cell>
          <cell r="D29313" t="str">
            <v>CALIBRATE, EQUIPMENT</v>
          </cell>
          <cell r="E29313" t="str">
            <v>CAL EQP:TESTER; DCS7040, OSCILLOSCOPE</v>
          </cell>
          <cell r="F29313" t="str">
            <v>CALIBRATE, EQUIPMENT: TYPE: TESTER; DCS7040, OSCILLOSCOPE; FREQUENCY: AS PER STANDARD; METHOD: NEED CALIBRATE CERTIFICATE</v>
          </cell>
        </row>
        <row r="29314">
          <cell r="A29314" t="str">
            <v>3000017548</v>
          </cell>
          <cell r="B29314" t="str">
            <v>5</v>
          </cell>
          <cell r="C29314" t="str">
            <v>Active</v>
          </cell>
          <cell r="D29314" t="str">
            <v>JOIN, CABLE, ELECTRICAL</v>
          </cell>
          <cell r="E29314" t="str">
            <v>JOIN CBL ELEC:MV 70 MM2</v>
          </cell>
          <cell r="F29314" t="str">
            <v>JOIN, CABLE, ELECTRICAL: TYPE: MV 70 MM2; METHOD: PHYSICAL AND MECHANICAL</v>
          </cell>
        </row>
        <row r="29315">
          <cell r="A29315" t="str">
            <v>3000032823</v>
          </cell>
          <cell r="B29315" t="str">
            <v>5</v>
          </cell>
          <cell r="C29315" t="str">
            <v>Active</v>
          </cell>
          <cell r="D29315" t="str">
            <v>TRAIN, PERSONNEL</v>
          </cell>
          <cell r="E29315" t="str">
            <v>TRAIN PRSNL:FORKLIFT 2,5 T CODE F5-FULL</v>
          </cell>
          <cell r="F29315" t="str">
            <v>TRAIN, PERSONNEL: COURSE TYPE: FORKLIFT 2,5 T CODE F5-FULL; DURATION: 5 DAY; UNIT STANDARD: 242972</v>
          </cell>
        </row>
        <row r="29316">
          <cell r="A29316" t="str">
            <v>3000025478</v>
          </cell>
          <cell r="B29316" t="str">
            <v>5</v>
          </cell>
          <cell r="C29316" t="str">
            <v>Active</v>
          </cell>
          <cell r="D29316" t="str">
            <v>CAST, CONCRETE</v>
          </cell>
          <cell r="E29316" t="str">
            <v>CAST CONCRTE:IN SITU;25 MPA;THK 250 MM</v>
          </cell>
          <cell r="F29316" t="str">
            <v>CAST, CONCRETE: TYPE: IN SITU; COMPOSITION: SAND, STONE AND CEMENT; STRENGTH: 25 MPA; THICKNESS: 250 MM; REINFORCED: REF 245; ESTABLISH RUNWAY,CONCRETE GATE RAMP</v>
          </cell>
        </row>
        <row r="29317">
          <cell r="A29317" t="str">
            <v>3000021639</v>
          </cell>
          <cell r="B29317" t="str">
            <v>5</v>
          </cell>
          <cell r="C29317" t="str">
            <v>Active</v>
          </cell>
          <cell r="D29317" t="str">
            <v>CALIBRATE, EQUIPMENT</v>
          </cell>
          <cell r="E29317" t="str">
            <v>CAL EQP:TESTER; BIRD 4304A, WATT METER</v>
          </cell>
          <cell r="F29317" t="str">
            <v>CALIBRATE, EQUIPMENT: TYPE: TESTER; BIRD 4304A, WATT METER; FREQUENCY: AS PER STANDARD; METHOD: NEED CALIBRATE CERTIFICATE</v>
          </cell>
        </row>
        <row r="29318">
          <cell r="A29318" t="str">
            <v>3000028659</v>
          </cell>
          <cell r="B29318" t="str">
            <v>5</v>
          </cell>
          <cell r="C29318" t="str">
            <v>Active</v>
          </cell>
          <cell r="D29318" t="str">
            <v>CLEAR, SITE</v>
          </cell>
          <cell r="E29318" t="str">
            <v>CLEAR, SITE:RUBBLE</v>
          </cell>
          <cell r="F29318" t="str">
            <v>CLEAR, SITE: TYPE: RUBBLE; METHOD: DISPOSE OF AT NEAREST REGISTERED DUMPING SITE</v>
          </cell>
        </row>
        <row r="29319">
          <cell r="A29319" t="str">
            <v>3000015207</v>
          </cell>
          <cell r="B29319" t="str">
            <v>5</v>
          </cell>
          <cell r="C29319" t="str">
            <v>Active</v>
          </cell>
          <cell r="D29319" t="str">
            <v>ERADICATE, WEED</v>
          </cell>
          <cell r="E29319" t="str">
            <v>ERAD WEED:HEAVY OVERGROWN;CYCLE 1;MANUAL</v>
          </cell>
          <cell r="F29319" t="str">
            <v>ERADICATE, WEED: TYPE: HEAVY OVERGROWN; CHARGE RATE: CYCLE 1; METHOD: MANUAL; WITHIN THE SUBSTATION YARDS</v>
          </cell>
        </row>
        <row r="29320">
          <cell r="A29320" t="str">
            <v>3000023883</v>
          </cell>
          <cell r="B29320" t="str">
            <v>5</v>
          </cell>
          <cell r="C29320" t="str">
            <v>Active</v>
          </cell>
          <cell r="D29320" t="str">
            <v>RENT, STRUCTURE</v>
          </cell>
          <cell r="E29320" t="str">
            <v>RENT STRUCT:CABIN,METAL,SQ 2.4 M</v>
          </cell>
          <cell r="F29320" t="str">
            <v>RENT, STRUCTURE; TYPE CABIN, MATERIAL METAL, DIMENSIONS SQ 2.4 M</v>
          </cell>
        </row>
        <row r="29321">
          <cell r="A29321" t="str">
            <v>3000020126</v>
          </cell>
          <cell r="B29321" t="str">
            <v>5</v>
          </cell>
          <cell r="C29321" t="str">
            <v>Active</v>
          </cell>
          <cell r="D29321" t="str">
            <v>MANAGE, PROJECT</v>
          </cell>
          <cell r="E29321" t="str">
            <v>MNG PROJ:DAILY, SITE CONTRACTOR</v>
          </cell>
          <cell r="F29321" t="str">
            <v>MANAGE, PROJECT: TYPE: DAILY, SITE CONTRACTOR; METHOD: PROJECT MANAGEMENT, QUALITY ASSURANCE AND CONTROL</v>
          </cell>
        </row>
        <row r="29322">
          <cell r="A29322" t="str">
            <v>3000012503</v>
          </cell>
          <cell r="B29322" t="str">
            <v>5</v>
          </cell>
          <cell r="C29322" t="str">
            <v>Active</v>
          </cell>
          <cell r="D29322" t="str">
            <v>INSTALL, CABLE, ELECTRICAL</v>
          </cell>
          <cell r="E29322" t="str">
            <v>INSTL CBL ELEC</v>
          </cell>
          <cell r="F29322" t="str">
            <v>INSTALL, CABLE, ELECTRICAL: TYPE: CABLE TERMINATION ONTO OVERHEAD LINE; METHOD: INSTALL EQUIPMENT LINKS 3-PHASE</v>
          </cell>
        </row>
        <row r="29323">
          <cell r="A29323" t="str">
            <v>3000012740</v>
          </cell>
          <cell r="B29323" t="str">
            <v>5</v>
          </cell>
          <cell r="C29323" t="str">
            <v>Active</v>
          </cell>
          <cell r="D29323" t="str">
            <v>REHABILITATE, SITE</v>
          </cell>
          <cell r="E29323" t="str">
            <v>REHABLT SITE:RE-INSTATE ROAD,ONCE OFF</v>
          </cell>
          <cell r="F29323" t="str">
            <v>REHABILITATE, SITE; TYPE RE-INSTATE ROAD, METHOD ONCE OFF</v>
          </cell>
        </row>
        <row r="29324">
          <cell r="A29324" t="str">
            <v>3000015039</v>
          </cell>
          <cell r="B29324" t="str">
            <v>4</v>
          </cell>
          <cell r="C29324" t="str">
            <v>Active</v>
          </cell>
          <cell r="D29324" t="str">
            <v>ASSEMBLE, STRUCTURE</v>
          </cell>
          <cell r="E29324" t="str">
            <v>ASSEMBL STRUCT:GALVANIZED STEEL</v>
          </cell>
          <cell r="F29324" t="str">
            <v>ASSEMBLE, STRUCTURE: TYPE: TERM 70-120KN 2X15.1M POLE; MATERIAL: GALVANIZED STEEL; D-DT-7818 H-POLE STRUCTURE 10M X-ARM TERMINAL 70-120KN RANGE, POLE, H-POLE TERM STRUCTURE 0-90 DEG, 2 X 15.1 M POLES AND 8M OR 10M CROSSARM, (PLANT 2M, BOTTOM ATTACHEMENT 10.6M), D-DT-7818 D-DT-7311</v>
          </cell>
        </row>
        <row r="29325">
          <cell r="A29325" t="str">
            <v>3000025779</v>
          </cell>
          <cell r="B29325" t="str">
            <v>5</v>
          </cell>
          <cell r="C29325" t="str">
            <v>Active</v>
          </cell>
          <cell r="D29325" t="str">
            <v>MAINTAIN, MOTOR</v>
          </cell>
          <cell r="E29325" t="str">
            <v>MAINT MTR:VEHICLE, LDV,ONCE OFF</v>
          </cell>
          <cell r="F29325" t="str">
            <v>MAINTAIN, MOTOR; TYPE VEHICLE, LDV, FREQUENCY ONCE OFF, METHOD REPLACE PARTS THAT WAS DAMAGED; WATER DAMAGE TO VEHICLE, OIL AND FILTER TO BE CHANGED, FRONT AND REAR BRAKES TO BE CHECKED, (INCLUDE CONSUMABLES)</v>
          </cell>
        </row>
        <row r="29326">
          <cell r="A29326" t="str">
            <v>3000022900</v>
          </cell>
          <cell r="B29326" t="str">
            <v>5</v>
          </cell>
          <cell r="C29326" t="str">
            <v>Active</v>
          </cell>
          <cell r="D29326" t="str">
            <v>CALIBRATE, EQUIPMENT</v>
          </cell>
          <cell r="E29326" t="str">
            <v>CAL EQP:KM TRAVELLING AT R4/KM;6 MONTHLY</v>
          </cell>
          <cell r="F29326" t="str">
            <v>CALIBRATE, EQUIPMENT: TYPE: KM TRAVELLING AT R4/KM; FREQUENCY: 6 MONTHLY; METHOD: TRAVELLING</v>
          </cell>
        </row>
        <row r="29327">
          <cell r="A29327" t="str">
            <v>3000021117</v>
          </cell>
          <cell r="B29327" t="str">
            <v>5</v>
          </cell>
          <cell r="C29327" t="str">
            <v>Active</v>
          </cell>
          <cell r="D29327" t="str">
            <v>INSTALL, SYSTEM, SECURITY</v>
          </cell>
          <cell r="E29327" t="str">
            <v>INSTL SYS SCRTY:BACK-UP BATTERY;YES</v>
          </cell>
          <cell r="F29327" t="str">
            <v>INSTALL, SYSTEM, SECURITY: TYPE: BACK-UP BATTERY; ACTIVATE: YES; SUPPLY AND INSTALLATION OF BACK-UP BATTERY-12V 26AH SEALED LEAD ACID BACK-UP BATTERY</v>
          </cell>
        </row>
        <row r="29328">
          <cell r="A29328" t="str">
            <v>3000033830</v>
          </cell>
          <cell r="B29328" t="str">
            <v>5</v>
          </cell>
          <cell r="C29328" t="str">
            <v>Active</v>
          </cell>
          <cell r="D29328" t="str">
            <v>CLEAN, AREA</v>
          </cell>
          <cell r="E29328" t="str">
            <v>CLEAN, AREA:TILING,ONCE OFF</v>
          </cell>
          <cell r="F29328" t="str">
            <v>CLEAN, AREA; TYPE TILING, METHOD DEEP CLEAN EXISTING TILING AND STAIRCASES, FREQUENCY ONCE OFF</v>
          </cell>
        </row>
        <row r="29329">
          <cell r="A29329" t="str">
            <v>3000020292</v>
          </cell>
          <cell r="B29329" t="str">
            <v>4</v>
          </cell>
          <cell r="C29329" t="str">
            <v>Active</v>
          </cell>
          <cell r="D29329" t="str">
            <v>REFURBISH, EQUIPMENT</v>
          </cell>
          <cell r="E29329" t="str">
            <v>REFURBISH EQUIP:MODULE PHASE ANGLE</v>
          </cell>
          <cell r="F29329" t="str">
            <v>REFURBISH, EQUIPMENT: TYPE: MODULE PHASE ANGLE</v>
          </cell>
        </row>
        <row r="29330">
          <cell r="A29330" t="str">
            <v>3000030195</v>
          </cell>
          <cell r="B29330" t="str">
            <v>5</v>
          </cell>
          <cell r="C29330" t="str">
            <v>Active</v>
          </cell>
          <cell r="D29330" t="str">
            <v>MAINTAIN, EQUIPMENT</v>
          </cell>
          <cell r="E29330" t="str">
            <v>MAINT EQP:GLASSWARE WASHER</v>
          </cell>
          <cell r="F29330" t="str">
            <v>MAINTAIN, EQUIPMENT: TYPE: GLASSWARE WASHER; FREQUENCY: AS AND WHEN REQUIRED; METHOD: MAINTENANCE OF THE GLASSWARE WASHER FOR THE WATER LABORATORY</v>
          </cell>
        </row>
        <row r="29331">
          <cell r="A29331" t="str">
            <v>3000022490</v>
          </cell>
          <cell r="B29331" t="str">
            <v>5</v>
          </cell>
          <cell r="C29331" t="str">
            <v>Active</v>
          </cell>
          <cell r="D29331" t="str">
            <v>CALIBRATE, EQUIPMENT</v>
          </cell>
          <cell r="E29331" t="str">
            <v>CAL EQP:AS PER STANDARD</v>
          </cell>
          <cell r="F29331" t="str">
            <v>CALIBRATE, EQUIPMENT: TYPE: TESTER; W&amp;G PFA-30, DIGITAL COMMS; FREQUENCY: AS PER STANDARD; METHOD: NEED CALIBRATE CERTIFICATE</v>
          </cell>
        </row>
        <row r="29332">
          <cell r="A29332" t="str">
            <v>3000015856</v>
          </cell>
          <cell r="B29332" t="str">
            <v>5</v>
          </cell>
          <cell r="C29332" t="str">
            <v>Active</v>
          </cell>
          <cell r="D29332" t="str">
            <v>RENT, TRUCK, FLAT BED</v>
          </cell>
          <cell r="E29332" t="str">
            <v>RENT TRCK FLAT BED:7 T</v>
          </cell>
          <cell r="F29332" t="str">
            <v>RENT, TRUCK, FLAT BED: TYPE: DROPSIDE WITH TAIL LIFTER CRANE; LOAD RATING: 7 T</v>
          </cell>
        </row>
        <row r="29333">
          <cell r="A29333" t="str">
            <v>3000022279</v>
          </cell>
          <cell r="B29333" t="str">
            <v>4</v>
          </cell>
          <cell r="C29333" t="str">
            <v>Active</v>
          </cell>
          <cell r="D29333" t="str">
            <v>INSTALL, EQUIPMENT, ELECTRICAL</v>
          </cell>
          <cell r="E29333" t="str">
            <v>INSTL EQP ELEC:1 POLE PLATFORM MTD XFMR</v>
          </cell>
          <cell r="F29333" t="str">
            <v>INSTALL, EQUIPMENT, ELECTRICAL: TYPE: 1 POLE PLATFORM MTD XFMR; METHOD: OUT OF LINE; DRAWING NO: D-DT-1866 REV 0</v>
          </cell>
        </row>
        <row r="29334">
          <cell r="A29334" t="str">
            <v>3000021375</v>
          </cell>
          <cell r="B29334" t="str">
            <v>4</v>
          </cell>
          <cell r="C29334" t="str">
            <v>Active</v>
          </cell>
          <cell r="D29334" t="str">
            <v>PROVIDE, SECURITY SERVICE</v>
          </cell>
          <cell r="E29334" t="str">
            <v>PRVD SCRTY SERV:PATROLLING, D/S</v>
          </cell>
          <cell r="F29334" t="str">
            <v>PROVIDE, SECURITY SERVICE; TYPE PATROLLING, D/S, METHOD PATROLLING VEHICLE FOR DAY SHIFT</v>
          </cell>
        </row>
        <row r="29335">
          <cell r="A29335" t="str">
            <v>3000020464</v>
          </cell>
          <cell r="B29335" t="str">
            <v>5</v>
          </cell>
          <cell r="C29335" t="str">
            <v>Active</v>
          </cell>
          <cell r="D29335" t="str">
            <v>ANALYZE, SAMPLE</v>
          </cell>
          <cell r="E29335" t="str">
            <v>ANLYZ SAMPL:DUST FALL OUT REGULATIONS</v>
          </cell>
          <cell r="F29335" t="str">
            <v>ANALYZE, SAMPLE: TYPE: DUST FALL OUT REGULATIONS; METHOD: A STANDARD TEST METHOD TO BE USED FOR MEASURING DUST FALL RATE AND THE GUIDELINE FOR LOCATING; SAMPLING POINTS SHALL BE ASTM D1739, THE LATEST VERSION OF THIS METHOD SHALL BE USED; THE ANALYSES MUST BE PERFORMED AT A SANAS ACCREDITED LABORATORY; FEEDBACK: MONTHLY REPORTS TO BE SUBMITTED, 15 WORKING DAYS OF COLLECTING THE SAMPLES</v>
          </cell>
        </row>
        <row r="29336">
          <cell r="A29336" t="str">
            <v>3000019557</v>
          </cell>
          <cell r="B29336" t="str">
            <v>3</v>
          </cell>
          <cell r="C29336" t="str">
            <v>Active</v>
          </cell>
          <cell r="D29336" t="str">
            <v>HIRE, CLERK</v>
          </cell>
          <cell r="E29336" t="str">
            <v>HIRE CLRK:CLIENT LIAISON;MATRIC;5</v>
          </cell>
          <cell r="F29336" t="str">
            <v>HIRE, CLERK: RESOURCE TYPE: CLIENT LIAISON; QUALIFICATION: MATRIC; NUMBER OF YEARS EXPERIENCE: 5; T05</v>
          </cell>
        </row>
        <row r="29337">
          <cell r="A29337" t="str">
            <v>3000019557</v>
          </cell>
          <cell r="B29337" t="str">
            <v>3</v>
          </cell>
          <cell r="C29337" t="str">
            <v>Active</v>
          </cell>
          <cell r="D29337" t="str">
            <v>HIRE, CLERK</v>
          </cell>
          <cell r="E29337" t="str">
            <v>HIRE CLRK:CLIENT LIAISON;MATRIC;5</v>
          </cell>
          <cell r="F29337" t="str">
            <v>HIRE, CLERK: RESOURCE TYPE: CLIENT LIAISON; QUALIFICATION: MATRIC; NUMBER OF YEARS EXPERIENCE: 5; T05</v>
          </cell>
        </row>
        <row r="29338">
          <cell r="A29338" t="str">
            <v>3000028909</v>
          </cell>
          <cell r="B29338" t="str">
            <v>4</v>
          </cell>
          <cell r="C29338" t="str">
            <v>Active</v>
          </cell>
          <cell r="D29338" t="str">
            <v>REMOVE, EQUIPMENT, ELECTRICAL</v>
          </cell>
          <cell r="E29338" t="str">
            <v>RMV EQP ELEC:LPU METERING</v>
          </cell>
          <cell r="F29338" t="str">
            <v>REMOVE, EQUIPMENT, ELECTRICAL: TYPE: LPU METERING; CT/VT UNIT</v>
          </cell>
        </row>
        <row r="29339">
          <cell r="A29339" t="str">
            <v>3000020498</v>
          </cell>
          <cell r="B29339" t="str">
            <v>5</v>
          </cell>
          <cell r="C29339" t="str">
            <v>Active</v>
          </cell>
          <cell r="D29339" t="str">
            <v>TEST, EQUIPMENT</v>
          </cell>
          <cell r="E29339" t="str">
            <v>TEST EQP:VARIOUS NDT EQUIPMENT;ANNUALLY</v>
          </cell>
          <cell r="F29339" t="str">
            <v>TEST, EQUIPMENT: TYPE: VARIOUS NDT EQUIPMENT; METHOD: NON-DESTRUCTIVE TESTING (NDT) EQUIPMENT; FREQUENCY: ANNUALLY; FEEDBACK: ELECTRONIC; (RESISTANCE DRILLING AND HARDNESS AND CONDUCTIVITY AND LONGITUDINAL STRESS WAVES)</v>
          </cell>
        </row>
        <row r="29340">
          <cell r="A29340" t="str">
            <v>3000024653</v>
          </cell>
          <cell r="B29340" t="str">
            <v>5</v>
          </cell>
          <cell r="C29340" t="str">
            <v>Active</v>
          </cell>
          <cell r="D29340" t="str">
            <v>DISMANTLE, STRUCTURE</v>
          </cell>
          <cell r="E29340" t="str">
            <v>DISMNTL STRUCT:PHYSICAL AND MECHANICAL</v>
          </cell>
          <cell r="F29340" t="str">
            <v>DISMANTLE, STRUCTURE; TYPE BEAM - 66/32/1 LATTICE STEEL STEELWORK, METHOD PHYSICAL AND MECHANICAL; MANUFACTURING DETAILS AND ASSEMBLY, DRAWING REFERENCE NO = D-DT-5260 S2C R1</v>
          </cell>
        </row>
        <row r="29341">
          <cell r="A29341" t="str">
            <v>3000014040</v>
          </cell>
          <cell r="B29341" t="str">
            <v>5</v>
          </cell>
          <cell r="C29341" t="str">
            <v>Active</v>
          </cell>
          <cell r="D29341" t="str">
            <v>TERMINATE, CABLE</v>
          </cell>
          <cell r="E29341" t="str">
            <v>TERMN CBL:GLANDS,LV,SWA/PVC,4 AND 3</v>
          </cell>
          <cell r="F29341" t="str">
            <v>TERMINATE, CABLE; TYPE GLANDS, VOLTAGE LV, INSULATION SWA/PVC, CORE QUANTITY 4 AND 3, CABLE SIZE VARIOUS</v>
          </cell>
        </row>
        <row r="29342">
          <cell r="A29342" t="str">
            <v>3000016699</v>
          </cell>
          <cell r="B29342" t="str">
            <v>4</v>
          </cell>
          <cell r="C29342" t="str">
            <v>Active</v>
          </cell>
          <cell r="D29342" t="str">
            <v>STRIP AND QUOTE</v>
          </cell>
          <cell r="E29342" t="str">
            <v>STRIP &amp; QUOTE:3KW 4P D2A46HZCFG17</v>
          </cell>
          <cell r="F29342" t="str">
            <v>STRIP AND QUOTE: EQUIPMENT: 3KW 4P D2A46HZCFG17; STRIP AND QUOTE MTR</v>
          </cell>
        </row>
        <row r="29343">
          <cell r="A29343" t="str">
            <v>3000026839</v>
          </cell>
          <cell r="B29343" t="str">
            <v>5</v>
          </cell>
          <cell r="C29343" t="str">
            <v>Active</v>
          </cell>
          <cell r="D29343" t="str">
            <v>CREATE, DOCUMENT</v>
          </cell>
          <cell r="E29343" t="str">
            <v>CREATE DOC:REMEDATION/COMMODITY RECOVERY</v>
          </cell>
          <cell r="F29343" t="str">
            <v>CREATE, DOCUMENT: TYPE: REMEDATION/COMMODITY RECOVERY; MEDIA: REPORT; CLEARLY DISPLAY BEFORE AND AFTER RECOVERY PHOTOS PER INCIDENT</v>
          </cell>
        </row>
        <row r="29344">
          <cell r="A29344" t="str">
            <v>3000033895</v>
          </cell>
          <cell r="B29344" t="str">
            <v>5</v>
          </cell>
          <cell r="C29344" t="str">
            <v>Active</v>
          </cell>
          <cell r="D29344" t="str">
            <v>WATERPROOF</v>
          </cell>
          <cell r="E29344" t="str">
            <v>WATERPROOF:JOINT SEALING</v>
          </cell>
          <cell r="F29344" t="str">
            <v>WATERPROOF: APPLICATION: JOINT SEALING; METHOD: APPLY 10 MM SEALANT BETWEEN SANITARY FITTINGS AND GLAZED WALL TILES</v>
          </cell>
        </row>
        <row r="29345">
          <cell r="A29345" t="str">
            <v>3000030866</v>
          </cell>
          <cell r="B29345" t="str">
            <v>5</v>
          </cell>
          <cell r="C29345" t="str">
            <v>Active</v>
          </cell>
          <cell r="D29345" t="str">
            <v>REMOVE, CABLE</v>
          </cell>
          <cell r="E29345" t="str">
            <v>REM CBL:COPPER CONDUCTOR;PHYSICAL</v>
          </cell>
          <cell r="F29345" t="str">
            <v>REMOVE, CABLE: TYPE: COPPER CONDUCTOR; METHOD: PHYSICAL</v>
          </cell>
        </row>
        <row r="29346">
          <cell r="A29346" t="str">
            <v>3000016584</v>
          </cell>
          <cell r="B29346" t="str">
            <v>5</v>
          </cell>
          <cell r="C29346" t="str">
            <v>Active</v>
          </cell>
          <cell r="D29346" t="str">
            <v>REMOVE, EQUIPMENT, ELECTRICAL</v>
          </cell>
          <cell r="E29346" t="str">
            <v>RMV EQP ELEC:PHYSICAL AND MECHANICAL</v>
          </cell>
          <cell r="F29346" t="str">
            <v>REMOVE, EQUIPMENT, ELECTRICAL; TYPE 33KV IN-LINE STRAIN ISOLATORS, METHOD PHYSICAL AND MECHANICAL; OUTDOOR CIRCUIT BREAKERS</v>
          </cell>
        </row>
        <row r="29347">
          <cell r="A29347" t="str">
            <v>3000018239</v>
          </cell>
          <cell r="B29347" t="str">
            <v>5</v>
          </cell>
          <cell r="C29347" t="str">
            <v>Active</v>
          </cell>
          <cell r="D29347" t="str">
            <v>CONFIGURATION, SECONDARY PLANT EQUIPMENT</v>
          </cell>
          <cell r="E29347" t="str">
            <v>CONFIG SEC PLNT EQP:6STN-IED-2-ENG</v>
          </cell>
          <cell r="F29347" t="str">
            <v>CONFIGURATION, SECONDARY PLANT EQUIPMENT: CONFIGURATION TYPE: 6STN-IED-2-ENG; STATION IED ENGINEERING (PER STATION IED)</v>
          </cell>
        </row>
        <row r="29348">
          <cell r="A29348" t="str">
            <v>3000013304</v>
          </cell>
          <cell r="B29348" t="str">
            <v>5</v>
          </cell>
          <cell r="C29348" t="str">
            <v>Active</v>
          </cell>
          <cell r="D29348" t="str">
            <v>MAINTAIN, EQUIPMENT, ELECTRICAL</v>
          </cell>
          <cell r="E29348" t="str">
            <v>MAINT EQP ELEC:DROPOUT FUSE LINK 11-33KV</v>
          </cell>
          <cell r="F29348" t="str">
            <v>MAINTAIN, EQUIPMENT, ELECTRICAL: TYPE: DROPOUT FUSE LINK 11-33KV; FREQUENCY: AS AND WHEN REQUIRED; METHOD: MANUAL</v>
          </cell>
        </row>
        <row r="29349">
          <cell r="A29349" t="str">
            <v>3000026278</v>
          </cell>
          <cell r="B29349" t="str">
            <v>4</v>
          </cell>
          <cell r="C29349" t="str">
            <v>Active</v>
          </cell>
          <cell r="D29349" t="str">
            <v>EXCAVATE</v>
          </cell>
          <cell r="E29349" t="str">
            <v>EXCVT:INTERMEDIATE</v>
          </cell>
          <cell r="F29349" t="str">
            <v>EXCAVATE: METHOD: EXCAVATIONS FOR EARTHING IN INTERMEDIATE SOIL; GROUND TYPE: INTERMEDIATE</v>
          </cell>
        </row>
        <row r="29350">
          <cell r="A29350" t="str">
            <v>3000022191</v>
          </cell>
          <cell r="B29350" t="str">
            <v>5</v>
          </cell>
          <cell r="C29350" t="str">
            <v>Active</v>
          </cell>
          <cell r="D29350" t="str">
            <v>ASSEMBLE, STRUCTURE</v>
          </cell>
          <cell r="E29350" t="str">
            <v>ASSEMBL STRUCT:3PH LV X INTERMD STRAIN</v>
          </cell>
          <cell r="F29350" t="str">
            <v>ASSEMBLE, STRUCTURE: TYPE: 3PH LV X INTERMD STRAIN; MATERIAL: GALVANISED STEEL AND ALUMINIUM; CONFIGURATION: INSULATED/ BARE NEUTRAL ABC; DRAWING NO: D-DT-1143 REV 0</v>
          </cell>
        </row>
        <row r="29351">
          <cell r="A29351" t="str">
            <v>3000033709</v>
          </cell>
          <cell r="B29351" t="str">
            <v>4</v>
          </cell>
          <cell r="C29351" t="str">
            <v>Active</v>
          </cell>
          <cell r="D29351" t="str">
            <v>PROVIDE, SECURITY SERVICE</v>
          </cell>
          <cell r="E29351" t="str">
            <v>PRVD SCRTY SERV:SUPPORT</v>
          </cell>
          <cell r="F29351" t="str">
            <v>PROVIDE, SECURITY SERVICE; TYPE SUPPORT, METHOD PROVISION OF PLANNING, EXECUTION AND CLOSE OUT MANAGEMENT</v>
          </cell>
        </row>
        <row r="29352">
          <cell r="A29352" t="str">
            <v>3000021993</v>
          </cell>
          <cell r="B29352" t="str">
            <v>5</v>
          </cell>
          <cell r="C29352" t="str">
            <v>Active</v>
          </cell>
          <cell r="D29352" t="str">
            <v>REPAIR, EQUIPMENT, ELECTRICAL</v>
          </cell>
          <cell r="E29352" t="str">
            <v>REPR EQP ELEC:SCREEN, MICROPHONE;SANAS</v>
          </cell>
          <cell r="F29352" t="str">
            <v>REPAIR, EQUIPMENT, ELECTRICAL: TYPE: TESTER; FTB-400SM, EXFO OTDR; REPAIR TYPE: SCREEN, MICROPHONE; TEST: SANAS</v>
          </cell>
        </row>
        <row r="29353">
          <cell r="A29353" t="str">
            <v>3000027108</v>
          </cell>
          <cell r="B29353" t="str">
            <v>5</v>
          </cell>
          <cell r="C29353" t="str">
            <v>Active</v>
          </cell>
          <cell r="D29353" t="str">
            <v>CALIBRATE, EQUIPMENT</v>
          </cell>
          <cell r="E29353" t="str">
            <v>CAL EQP:ONCE,SANAS</v>
          </cell>
          <cell r="F29353" t="str">
            <v>CALIBRATE, EQUIPMENT; TYPE CATU CC363K FIBRE GLASS LINK STICK, FREQUENCY ONCE, METHOD SANAS</v>
          </cell>
        </row>
        <row r="29354">
          <cell r="A29354" t="str">
            <v>3000025910</v>
          </cell>
          <cell r="B29354" t="str">
            <v>4</v>
          </cell>
          <cell r="C29354" t="str">
            <v>Active</v>
          </cell>
          <cell r="D29354" t="str">
            <v>INSTALL, EQUIPMENT, ELECTRICAL</v>
          </cell>
          <cell r="E29354" t="str">
            <v>INSTL EQP ELEC:22KV SIDE GROOVE TIES</v>
          </cell>
          <cell r="F29354" t="str">
            <v>INSTALL, EQUIPMENT, ELECTRICAL: TYPE: 22KV SIDE GROOVE TIES; DRAWING NO: D-DT-0259 REV 0</v>
          </cell>
        </row>
        <row r="29355">
          <cell r="A29355" t="str">
            <v>3000018687</v>
          </cell>
          <cell r="B29355" t="str">
            <v>5</v>
          </cell>
          <cell r="C29355" t="str">
            <v>Active</v>
          </cell>
          <cell r="D29355" t="str">
            <v>MAINTAIN, EQUIPMENT</v>
          </cell>
          <cell r="E29355" t="str">
            <v>MAINT EQP:LIFT 3 T;AS AND WHEN REQUIRED</v>
          </cell>
          <cell r="F29355" t="str">
            <v>MAINTAIN, EQUIPMENT: TYPE: LIFT 3 T; FREQUENCY: AS AND WHEN REQUIRED; METHOD: NEC</v>
          </cell>
        </row>
        <row r="29356">
          <cell r="A29356" t="str">
            <v>3000013082</v>
          </cell>
          <cell r="B29356" t="str">
            <v>5</v>
          </cell>
          <cell r="C29356" t="str">
            <v>Active</v>
          </cell>
          <cell r="D29356" t="str">
            <v>CALIBRATE, EQUIPMENT</v>
          </cell>
          <cell r="E29356" t="str">
            <v>CAL EQP:AGILENT AA INSTRUMENT VIALS</v>
          </cell>
          <cell r="F29356" t="str">
            <v>CALIBRATE, EQUIPMENT; TYPE AGILENT AA INSTRUMENT VIALS, FREQUENCY AS AND WHEN REQUIRED, METHOD DETERMINATION OF SODIUM, POTASSIUM, COPPER AND IRON; VIALS 2ML CONICAL, POLYETHYLENE, 1000/PK. SAMPLE VIALS, 2ML USED WITH ALL VERSIONS OF THE PSD SAMPLE CAROUSEL FOR GFAA. ITEM NUMBER: 9910028200</v>
          </cell>
        </row>
        <row r="29357">
          <cell r="A29357" t="str">
            <v>3000024414</v>
          </cell>
          <cell r="B29357" t="str">
            <v>5</v>
          </cell>
          <cell r="C29357" t="str">
            <v>Active</v>
          </cell>
          <cell r="D29357" t="str">
            <v>CONSTRUCT, STRUCTURE</v>
          </cell>
          <cell r="E29357" t="str">
            <v>CONSTR STRUCT:GALVANISED STEEL</v>
          </cell>
          <cell r="F29357" t="str">
            <v>CONSTRUCT, STRUCTURE: TYPE: RECLOSER - 11KV TUBULAR SUPPORT STEELWORK; MATERIAL: GALVANISED STEEL; MANUFACTURING DETAILS AND ASSEMBLY MODULE NO- D-DT-5222 S2A R2</v>
          </cell>
        </row>
        <row r="29358">
          <cell r="A29358" t="str">
            <v>3000012816</v>
          </cell>
          <cell r="B29358" t="str">
            <v>3</v>
          </cell>
          <cell r="C29358" t="str">
            <v>Active</v>
          </cell>
          <cell r="D29358" t="str">
            <v>RENT, GRADER</v>
          </cell>
          <cell r="E29358" t="str">
            <v>RENT GRDR:GRADER</v>
          </cell>
          <cell r="F29358" t="str">
            <v>RENT, GRADER: TYPE: GRADER</v>
          </cell>
        </row>
        <row r="29359">
          <cell r="A29359" t="str">
            <v>3000011163</v>
          </cell>
          <cell r="B29359" t="str">
            <v>5</v>
          </cell>
          <cell r="C29359" t="str">
            <v>Active</v>
          </cell>
          <cell r="D29359" t="str">
            <v>REMOVE, WASTE</v>
          </cell>
          <cell r="E29359" t="str">
            <v>RMV WST:PER TON</v>
          </cell>
          <cell r="F29359" t="str">
            <v>REMOVE, WASTE; TYPE DISPOSAL OF GENERAL DOMESTIC WASTE (INCLUDING SORTING OF WASTE OFF-SITE), METHOD PER TON</v>
          </cell>
        </row>
        <row r="29360">
          <cell r="A29360" t="str">
            <v>3000023801</v>
          </cell>
          <cell r="B29360" t="str">
            <v>4</v>
          </cell>
          <cell r="C29360" t="str">
            <v>Active</v>
          </cell>
          <cell r="D29360" t="str">
            <v>DISMANTLE, STRUCTURE</v>
          </cell>
          <cell r="E29360" t="str">
            <v>DISMNTL STRUCT</v>
          </cell>
          <cell r="F29360" t="str">
            <v>DISMANTLE, STRUCTURE: TYPE: LIGHTING-LIGHTNING MAST - 21M TUBULAR SUPPORT STEELWORK MANUFACTURING DETAILS AND ASSEMBLY; D-DT-5217 S2C R4</v>
          </cell>
        </row>
        <row r="29361">
          <cell r="A29361" t="str">
            <v>3000029495</v>
          </cell>
          <cell r="B29361" t="str">
            <v>5</v>
          </cell>
          <cell r="C29361" t="str">
            <v>Active</v>
          </cell>
          <cell r="D29361" t="str">
            <v>BUILD, FOUNDATION</v>
          </cell>
          <cell r="E29361" t="str">
            <v>BLD FNDTN:ST 132KV X-ARM SUSP 25M ROCK</v>
          </cell>
          <cell r="F29361" t="str">
            <v>BUILD, FOUNDATION; TYPE ST 132KV X-ARM SUSP 25M ROCK, FINISH SMOOTH FLOAT; 2-ET-15606 &amp; D-DT-7850</v>
          </cell>
        </row>
        <row r="29362">
          <cell r="A29362" t="str">
            <v>3000027591</v>
          </cell>
          <cell r="B29362" t="str">
            <v>4</v>
          </cell>
          <cell r="C29362" t="str">
            <v>Active</v>
          </cell>
          <cell r="D29362" t="str">
            <v>MAINTAIN, CRANE</v>
          </cell>
          <cell r="E29362" t="str">
            <v>MAINT CRN:ELECTRIC HOISTS; CHAINBLOCKS</v>
          </cell>
          <cell r="F29362" t="str">
            <v>MAINTAIN, CRANE: TYPE: ELECTRIC HOISTS; CHAINBLOCKS; FREQUENCY: 5 YR</v>
          </cell>
        </row>
        <row r="29363">
          <cell r="A29363" t="str">
            <v>3000028798</v>
          </cell>
          <cell r="B29363" t="str">
            <v>4</v>
          </cell>
          <cell r="C29363" t="str">
            <v>Active</v>
          </cell>
          <cell r="D29363" t="str">
            <v>INSTALL, EQUIPMENT, ELECTRICAL</v>
          </cell>
          <cell r="E29363" t="str">
            <v>INSTL EQP ELEC:GROUND MOUNTED REGULATOR</v>
          </cell>
          <cell r="F29363" t="str">
            <v>INSTALL, EQUIPMENT, ELECTRICAL: TYPE: GROUND MOUNTED REGULATOR; METHOD: INSTALL ON PLINTH IN FENCED OFF AREA</v>
          </cell>
        </row>
        <row r="29364">
          <cell r="A29364" t="str">
            <v>3000020886</v>
          </cell>
          <cell r="B29364" t="str">
            <v>5</v>
          </cell>
          <cell r="C29364" t="str">
            <v>Active</v>
          </cell>
          <cell r="D29364" t="str">
            <v>CALIBRATE, EQUIPMENT</v>
          </cell>
          <cell r="E29364" t="str">
            <v>CAL EQP:LILLTRONIC BW500;ANNUALLY</v>
          </cell>
          <cell r="F29364" t="str">
            <v>CALIBRATE, EQUIPMENT: TYPE: LILLTRONIC BW500; FREQUENCY: ANNUALLY; METHOD: THREE POINT CALIBRATION</v>
          </cell>
        </row>
        <row r="29365">
          <cell r="A29365" t="str">
            <v>3000014421</v>
          </cell>
          <cell r="B29365" t="str">
            <v>5</v>
          </cell>
          <cell r="C29365" t="str">
            <v>Active</v>
          </cell>
          <cell r="D29365" t="str">
            <v>REPAIR, EQUIPMENT</v>
          </cell>
          <cell r="E29365" t="str">
            <v>REPR EQP:DRY DUST TRANSFER SILO TOP</v>
          </cell>
          <cell r="F29365" t="str">
            <v>REPAIR, EQUIPMENT: TYPE: DRY DUST TRANSFER SILO TOP; METHOD: REMOVE/CLEAN/INSPECT/REPAIR</v>
          </cell>
        </row>
        <row r="29366">
          <cell r="A29366" t="str">
            <v>3000026957</v>
          </cell>
          <cell r="B29366" t="str">
            <v>5</v>
          </cell>
          <cell r="C29366" t="str">
            <v>Active</v>
          </cell>
          <cell r="D29366" t="str">
            <v>CALIBRATE, EQUIPMENT</v>
          </cell>
          <cell r="E29366" t="str">
            <v>CAL EQP:HACH UV DR5000;ANNUAL;SERVICE</v>
          </cell>
          <cell r="F29366" t="str">
            <v>CALIBRATE, EQUIPMENT: TYPE: HACH UV DR5000; FREQUENCY: ANNUAL; METHOD: SERVICE</v>
          </cell>
        </row>
        <row r="29367">
          <cell r="A29367" t="str">
            <v>3000015982</v>
          </cell>
          <cell r="B29367" t="str">
            <v>5</v>
          </cell>
          <cell r="C29367" t="str">
            <v>Active</v>
          </cell>
          <cell r="D29367" t="str">
            <v>INSTALL, EQUIPMENT</v>
          </cell>
          <cell r="E29367" t="str">
            <v>INSTL EQP:TOWER;INSTALLATION OF TOWERS</v>
          </cell>
          <cell r="F29367" t="str">
            <v>INSTALL, EQUIPMENT: TYPE: TOWER; METHOD: INSTALLATION OF TOWERS; STANDARD: 240-59967638</v>
          </cell>
        </row>
        <row r="29368">
          <cell r="A29368" t="str">
            <v>3000024200</v>
          </cell>
          <cell r="B29368" t="str">
            <v>5</v>
          </cell>
          <cell r="C29368" t="str">
            <v>Active</v>
          </cell>
          <cell r="D29368" t="str">
            <v>REMOVE, EQUIPMENT, ELECTRICAL</v>
          </cell>
          <cell r="E29368" t="str">
            <v>RMV EQP ELEC:OUTDOOR CT'S</v>
          </cell>
          <cell r="F29368" t="str">
            <v>REMOVE, EQUIPMENT, ELECTRICAL: TYPE: OUTDOOR CT'S; METHOD: PHYSICAL AND MECHANICAL</v>
          </cell>
        </row>
        <row r="29369">
          <cell r="A29369" t="str">
            <v>3000033071</v>
          </cell>
          <cell r="B29369" t="str">
            <v>3</v>
          </cell>
          <cell r="C29369" t="str">
            <v>Active</v>
          </cell>
          <cell r="D29369" t="str">
            <v>HIRE, INSPECTOR</v>
          </cell>
          <cell r="E29369" t="str">
            <v>HIRE INSPCTR:JUNIOR;BELT</v>
          </cell>
          <cell r="F29369" t="str">
            <v>HIRE, INSPECTOR: EXPERIENCE LEVEL: JUNIOR; TYPE: BELT</v>
          </cell>
        </row>
        <row r="29370">
          <cell r="A29370" t="str">
            <v>3000033532</v>
          </cell>
          <cell r="B29370" t="str">
            <v>4</v>
          </cell>
          <cell r="C29370" t="str">
            <v>Active</v>
          </cell>
          <cell r="D29370" t="str">
            <v>TRANSPORT, MATERIAL</v>
          </cell>
          <cell r="E29370" t="str">
            <v>TRNSP MTRL:NURSERY PLANTS;ROAD;TRUCK</v>
          </cell>
          <cell r="F29370" t="str">
            <v>TRANSPORT, MATERIAL: TYPE: NURSERY PLANTS; TRANSPORT METHOD: ROAD; VEHICLE TYPE: TRUCK; REFERENCE NO: DELI001</v>
          </cell>
        </row>
        <row r="29371">
          <cell r="A29371" t="str">
            <v>3000014198</v>
          </cell>
          <cell r="B29371" t="str">
            <v>5</v>
          </cell>
          <cell r="C29371" t="str">
            <v>Active</v>
          </cell>
          <cell r="D29371" t="str">
            <v>CLEAR, SITE</v>
          </cell>
          <cell r="E29371" t="str">
            <v>CLEAR, SITE:FOR RAPID DEPLOYMENT TOWERS</v>
          </cell>
          <cell r="F29371" t="str">
            <v>CLEAR, SITE: TYPE: FOR RAPID DEPLOYMENT TOWERS; METHOD: CLEAR AND GRUB VEGETATION / TREES IF REQUIRED; CLEAR AND GRUB VEGETATION / TREES IF REQUIRED</v>
          </cell>
        </row>
        <row r="29372">
          <cell r="A29372" t="str">
            <v>3000015606</v>
          </cell>
          <cell r="B29372" t="str">
            <v>5</v>
          </cell>
          <cell r="C29372" t="str">
            <v>Active</v>
          </cell>
          <cell r="D29372" t="str">
            <v>ASSEMBLE, STRUCTURE</v>
          </cell>
          <cell r="E29372" t="str">
            <v>ASSEMBL STRUCT:STEEL;THREE POLE</v>
          </cell>
          <cell r="F29372" t="str">
            <v>ASSEMBLE, STRUCTURE: TYPE: STRAIN (2X14M AND 1X16M POLES, PLANT 2.2M, BOTTOM ATTACHMENT 11.6M); MATERIAL: STEEL; CONFIGURATION: THREE POLE; POLE, 3-POLE STRAIN STRUCTURE 0-90 DEG</v>
          </cell>
        </row>
        <row r="29373">
          <cell r="A29373" t="str">
            <v>3000020664</v>
          </cell>
          <cell r="B29373" t="str">
            <v>4</v>
          </cell>
          <cell r="C29373" t="str">
            <v>Active</v>
          </cell>
          <cell r="D29373" t="str">
            <v>INSTALL, EQUIPMENT</v>
          </cell>
          <cell r="E29373" t="str">
            <v>INSTL EQP:2 X 1 CYLINDER MANIFOLD</v>
          </cell>
          <cell r="F29373" t="str">
            <v>INSTALL, EQUIPMENT: TYPE: 2 X 1 CYLINDER MANIFOLD; METHOD: REPLACE</v>
          </cell>
        </row>
        <row r="29374">
          <cell r="A29374" t="str">
            <v>3000018086</v>
          </cell>
          <cell r="B29374" t="str">
            <v>5</v>
          </cell>
          <cell r="C29374" t="str">
            <v>Active</v>
          </cell>
          <cell r="D29374" t="str">
            <v>CONSTRUCT, STRUCTURE</v>
          </cell>
          <cell r="E29374" t="str">
            <v>CONSTR STRUCT:STRINGING NEW LINE UNDER</v>
          </cell>
          <cell r="F29374" t="str">
            <v>CONSTRUCT, STRUCTURE; TYPE STRINGING NEW LINE UNDER, MATERIAL GALVANISED STEEL</v>
          </cell>
        </row>
        <row r="29375">
          <cell r="A29375" t="str">
            <v>3000028073</v>
          </cell>
          <cell r="B29375" t="str">
            <v>5</v>
          </cell>
          <cell r="C29375" t="str">
            <v>Active</v>
          </cell>
          <cell r="D29375" t="str">
            <v>REPAIR, PUMP</v>
          </cell>
          <cell r="E29375" t="str">
            <v>REPR PMP:DE COVER,WELD REPAIR</v>
          </cell>
          <cell r="F29375" t="str">
            <v>REPAIR, PUMP; TYPE DE COVER, METHOD WELD REPAIR</v>
          </cell>
        </row>
        <row r="29376">
          <cell r="A29376" t="str">
            <v>3000016294</v>
          </cell>
          <cell r="B29376" t="str">
            <v>5</v>
          </cell>
          <cell r="C29376" t="str">
            <v>Active</v>
          </cell>
          <cell r="D29376" t="str">
            <v>REWIND, EQUIPMENT</v>
          </cell>
          <cell r="E29376" t="str">
            <v>REW EQP:15KW 4P 1LA6166-4-A-A-60 MTR</v>
          </cell>
          <cell r="F29376" t="str">
            <v>REWIND, EQUIPMENT: TYPE: 15KW 4P 1LA6166-4-A-A-60 MTR; METHOD: REWIND MOTOR</v>
          </cell>
        </row>
        <row r="29377">
          <cell r="A29377" t="str">
            <v>3000026276</v>
          </cell>
          <cell r="B29377" t="str">
            <v>4</v>
          </cell>
          <cell r="C29377" t="str">
            <v>Active</v>
          </cell>
          <cell r="D29377" t="str">
            <v>EXCAVATE</v>
          </cell>
          <cell r="E29377" t="str">
            <v>EXCVT:HARD</v>
          </cell>
          <cell r="F29377" t="str">
            <v>EXCAVATE: METHOD: EXCAVATIONS FOR EARTHING IN HARD ROCK; GROUND TYPE: HARD</v>
          </cell>
        </row>
        <row r="29378">
          <cell r="A29378" t="str">
            <v>3000018193</v>
          </cell>
          <cell r="B29378" t="str">
            <v>5</v>
          </cell>
          <cell r="C29378" t="str">
            <v>Active</v>
          </cell>
          <cell r="D29378" t="str">
            <v>PROVIDE, SUPPORT SERVICE</v>
          </cell>
          <cell r="E29378" t="str">
            <v>PRVD SUPRT SERV:COAL SAMPLE</v>
          </cell>
          <cell r="F29378" t="str">
            <v>PROVIDE, SUPPORT SERVICE: TYPE: COAL SAMPLE; METHOD: PROFICIENCY TESTING</v>
          </cell>
        </row>
        <row r="29379">
          <cell r="A29379" t="str">
            <v>3000028776</v>
          </cell>
          <cell r="B29379" t="str">
            <v>4</v>
          </cell>
          <cell r="C29379" t="str">
            <v>Active</v>
          </cell>
          <cell r="D29379" t="str">
            <v>INSTALL, EQUIPMENT, ELECTRICAL</v>
          </cell>
          <cell r="E29379" t="str">
            <v>INSTL EQP ELEC:METERING UNIT</v>
          </cell>
          <cell r="F29379" t="str">
            <v>INSTALL, EQUIPMENT, ELECTRICAL: TYPE: METERING UNIT</v>
          </cell>
        </row>
        <row r="29380">
          <cell r="A29380" t="str">
            <v>3000026327</v>
          </cell>
          <cell r="B29380" t="str">
            <v>4</v>
          </cell>
          <cell r="C29380" t="str">
            <v>Active</v>
          </cell>
          <cell r="D29380" t="str">
            <v>INSTALL, GATE</v>
          </cell>
          <cell r="E29380" t="str">
            <v>INSTL GATE:DIAMOND MESH</v>
          </cell>
          <cell r="F29380" t="str">
            <v>INSTALL, GATE: TYPE: DIAMOND MESH SINGLE GATE SIZE 1M WIDE; FRAME MATERIAL: DIAMOND MESH</v>
          </cell>
        </row>
        <row r="29381">
          <cell r="A29381" t="str">
            <v>3000019123</v>
          </cell>
          <cell r="B29381" t="str">
            <v>5</v>
          </cell>
          <cell r="C29381" t="str">
            <v>Active</v>
          </cell>
          <cell r="D29381" t="str">
            <v>BACKFILL, AREA</v>
          </cell>
          <cell r="E29381" t="str">
            <v>BCKFLL AREA:SOIL;G5</v>
          </cell>
          <cell r="F29381" t="str">
            <v>BACKFILL, AREA: TYPE: SOIL; FILLER MATERIAL: G5; COMPACT METHOD: COMPACTED TO 95% MODIFIED AASHTO DENSITY, MATERIAL TO G8 QUALITY CBR&gt;10% AT 93% MODIFIED AASHTO DENSITY, PI&lt;12 150MM LAYER THICKNESS</v>
          </cell>
        </row>
        <row r="29382">
          <cell r="A29382" t="str">
            <v>3000028055</v>
          </cell>
          <cell r="B29382" t="str">
            <v>5</v>
          </cell>
          <cell r="C29382" t="str">
            <v>Active</v>
          </cell>
          <cell r="D29382" t="str">
            <v>REPAIR, PUMP</v>
          </cell>
          <cell r="E29382" t="str">
            <v>REPR PMP:DE COVER;LIGHT SKIM AND CLEAN</v>
          </cell>
          <cell r="F29382" t="str">
            <v>REPAIR, PUMP: TYPE: DE COVER; METHOD: LIGHT SKIM AND CLEAN</v>
          </cell>
        </row>
        <row r="29383">
          <cell r="A29383" t="str">
            <v>3000024862</v>
          </cell>
          <cell r="B29383" t="str">
            <v>5</v>
          </cell>
          <cell r="C29383" t="str">
            <v>Active</v>
          </cell>
          <cell r="D29383" t="str">
            <v>INSTALL, CLAMP</v>
          </cell>
          <cell r="E29383" t="str">
            <v>INSTL CLMP:EYC-X;COMP/PALM ODG;2X26.5 MM</v>
          </cell>
          <cell r="F29383" t="str">
            <v>INSTALL, CLAMP; TYPE EYC-X;COMP/PALM ODG;2X26.5 MM, MATERIAL GALVINISED STEEL; DRAWING REFERENCE NO = D-DT-6109</v>
          </cell>
        </row>
        <row r="29384">
          <cell r="A29384" t="str">
            <v>3000025432</v>
          </cell>
          <cell r="B29384" t="str">
            <v>5</v>
          </cell>
          <cell r="C29384" t="str">
            <v>Active</v>
          </cell>
          <cell r="D29384" t="str">
            <v>REMOVE, EQUIPMENT</v>
          </cell>
          <cell r="E29384" t="str">
            <v>RMV EQP:MANUAL AND MECHANICAL</v>
          </cell>
          <cell r="F29384" t="str">
            <v>REMOVE, EQUIPMENT: TYPE: TUBULAR BUSBAR - 66KV SINGLE TUBULAR SUPPORT - 2.5M PHASE CRS; METHOD: MANUAL AND MECHANICAL; STEELWORK MANUFACTURING DETAILS AND ASSEMBLY</v>
          </cell>
        </row>
        <row r="29385">
          <cell r="A29385" t="str">
            <v>3000032530</v>
          </cell>
          <cell r="B29385" t="str">
            <v>5</v>
          </cell>
          <cell r="C29385" t="str">
            <v>Active</v>
          </cell>
          <cell r="D29385" t="str">
            <v>CALIBRATE, EQUIPMENT</v>
          </cell>
          <cell r="E29385" t="str">
            <v>CAL EQP:ANNUALLY;SABS STANDARD</v>
          </cell>
          <cell r="F29385" t="str">
            <v>CALIBRATE, EQUIPMENT: TYPE: FUME EXTRACTION CUPBOARDS OR CANOPY; FREQUENCY: ANNUALLY; METHOD: SABS STANDARD</v>
          </cell>
        </row>
        <row r="29386">
          <cell r="A29386" t="str">
            <v>3000014401</v>
          </cell>
          <cell r="B29386" t="str">
            <v>5</v>
          </cell>
          <cell r="C29386" t="str">
            <v>Active</v>
          </cell>
          <cell r="D29386" t="str">
            <v>REPAIR, EQUIPMENT</v>
          </cell>
          <cell r="E29386" t="str">
            <v>REPR EQP:DRY DUST NRV'S;REMOVE/REPLACE</v>
          </cell>
          <cell r="F29386" t="str">
            <v>REPAIR, EQUIPMENT: TYPE: DRY DUST NRV'S; METHOD: REMOVE/REPLACE</v>
          </cell>
        </row>
        <row r="29387">
          <cell r="A29387" t="str">
            <v>3000018651</v>
          </cell>
          <cell r="B29387" t="str">
            <v>5</v>
          </cell>
          <cell r="C29387" t="str">
            <v>Active</v>
          </cell>
          <cell r="D29387" t="str">
            <v>PROVIDE, SURVEYING SERVICE</v>
          </cell>
          <cell r="E29387" t="str">
            <v>PRVD SRVY SERV:ECOSTRUXURE GEO SCADA</v>
          </cell>
          <cell r="F29387" t="str">
            <v>PROVIDE, SURVEYING SERVICE: TYPE: ECOSTRUXURE GEO SCADA; METHOD: SERVICE AND SUPPORT ANNUALLY; FEEDBACK: ELECTRONIC</v>
          </cell>
        </row>
        <row r="29388">
          <cell r="A29388" t="str">
            <v>3000027755</v>
          </cell>
          <cell r="B29388" t="str">
            <v>5</v>
          </cell>
          <cell r="C29388" t="str">
            <v>Active</v>
          </cell>
          <cell r="D29388" t="str">
            <v>INSTALL, DOOR, INDUSTRIAL</v>
          </cell>
          <cell r="E29388" t="str">
            <v>INSTL DOOR INDSTRL:BURGLAR DOOR</v>
          </cell>
          <cell r="F29388" t="str">
            <v>INSTALL, DOOR, INDUSTRIAL: TYPE: BURGLAR DOOR; MATERIAL: ESKOM STANDARD</v>
          </cell>
        </row>
        <row r="29389">
          <cell r="A29389" t="str">
            <v>3000021797</v>
          </cell>
          <cell r="B29389" t="str">
            <v>5</v>
          </cell>
          <cell r="C29389" t="str">
            <v>Active</v>
          </cell>
          <cell r="D29389" t="str">
            <v>EXCAVATE</v>
          </cell>
          <cell r="E29389" t="str">
            <v>EXCVT:BCKHOE/HND;SOIL;OD 1.25 X DP 2 M</v>
          </cell>
          <cell r="F29389" t="str">
            <v>EXCAVATE: METHOD: BACKHOE OR HAND; GROUND TYPE: SOIL; REASON: OD 1.25 X DP 2 M; FILLING MATERIAL: 6 POCKETS OF CEMENT ADDED TO MOISTENED EXCAVATED SOIL; DRAWING NO: D-DT-0330 REV 0; TYPE: HEAVY CONDUCTOR 12M WOOD/CONCRETE POLE</v>
          </cell>
        </row>
        <row r="29390">
          <cell r="A29390" t="str">
            <v>3000016870</v>
          </cell>
          <cell r="B29390" t="str">
            <v>5</v>
          </cell>
          <cell r="C29390" t="str">
            <v>Active</v>
          </cell>
          <cell r="D29390" t="str">
            <v>OVERHAUL, EQUIPMENT</v>
          </cell>
          <cell r="E29390" t="str">
            <v>OVHL EQP:WATER TRUCKS</v>
          </cell>
          <cell r="F29390" t="str">
            <v>OVERHAUL, EQUIPMENT: TYPE: WATER TRUCKS; METHOD: COMPLETE OVERHAUL ON DIESEL ENGINE</v>
          </cell>
        </row>
        <row r="29391">
          <cell r="A29391" t="str">
            <v>3000027992</v>
          </cell>
          <cell r="B29391" t="str">
            <v>2</v>
          </cell>
          <cell r="C29391" t="str">
            <v>Active</v>
          </cell>
          <cell r="D29391" t="str">
            <v>REFURBISH, EQUIPMENT</v>
          </cell>
          <cell r="E29391" t="str">
            <v>REFURBISH EQUIP</v>
          </cell>
          <cell r="F29391" t="str">
            <v>REFURBISH, EQUIPMENT; RATE: NT; LOCATION: VARIOUS</v>
          </cell>
        </row>
        <row r="29392">
          <cell r="A29392" t="str">
            <v>3000015884</v>
          </cell>
          <cell r="B29392" t="str">
            <v>5</v>
          </cell>
          <cell r="C29392" t="str">
            <v>Active</v>
          </cell>
          <cell r="D29392" t="str">
            <v>RENT, FORKLIFT</v>
          </cell>
          <cell r="E29392" t="str">
            <v>RENT FRKLFT:TRUCK,15 T,2 STAGE,4</v>
          </cell>
          <cell r="F29392" t="str">
            <v>RENT, FORKLIFT; TYPE TRUCK, SIZE 15 T, LIFTING CAPACITY 15 000 KGS, 600 MM, FORK TYPE 2 STAGE, ENGINE TYPE DIESEL POWERED, WHEELS 4</v>
          </cell>
        </row>
        <row r="29393">
          <cell r="A29393" t="str">
            <v>3000012197</v>
          </cell>
          <cell r="B29393" t="str">
            <v>5</v>
          </cell>
          <cell r="C29393" t="str">
            <v>Active</v>
          </cell>
          <cell r="D29393" t="str">
            <v>INSTALL, SIGN</v>
          </cell>
          <cell r="E29393" t="str">
            <v>INSTL SGN:EQUIPMENT LABELING</v>
          </cell>
          <cell r="F29393" t="str">
            <v>INSTALL, SIGN: TYPE: EQUIPMENT LABELING; MATERIAL: ALLOY 316 STAINLESS STEEL; METHOD: PLANT CODIFICATION STANDARD; ANALYSERS AND PIPES</v>
          </cell>
        </row>
        <row r="29394">
          <cell r="A29394" t="str">
            <v>3000029475</v>
          </cell>
          <cell r="B29394" t="str">
            <v>5</v>
          </cell>
          <cell r="C29394" t="str">
            <v>Active</v>
          </cell>
          <cell r="D29394" t="str">
            <v>BUILD, FOUNDATION</v>
          </cell>
          <cell r="E29394" t="str">
            <v>BLD FNDTN:ST 132KV X-ARM SUSP 21M ROCK</v>
          </cell>
          <cell r="F29394" t="str">
            <v>BUILD, FOUNDATION; ST 132KV X-ARM SUSP 21M ROCK, SMOOTH FLOAT</v>
          </cell>
        </row>
        <row r="29395">
          <cell r="A29395" t="str">
            <v>3000025892</v>
          </cell>
          <cell r="B29395" t="str">
            <v>5</v>
          </cell>
          <cell r="C29395" t="str">
            <v>Active</v>
          </cell>
          <cell r="D29395" t="str">
            <v>TRAVEL AND SUBSISTENCE</v>
          </cell>
          <cell r="E29395" t="str">
            <v>T&amp;S:ROAD TRAVEL,NORMAL TIME</v>
          </cell>
          <cell r="F29395" t="str">
            <v>TRAVEL AND SUBSISTENCE; TYPE ROAD TRAVEL, RATE NORMAL TIME</v>
          </cell>
        </row>
        <row r="29396">
          <cell r="A29396" t="str">
            <v>3000033330</v>
          </cell>
          <cell r="B29396" t="str">
            <v>5</v>
          </cell>
          <cell r="C29396" t="str">
            <v>Active</v>
          </cell>
          <cell r="D29396" t="str">
            <v>REMOVE, MATERIAL</v>
          </cell>
          <cell r="E29396" t="str">
            <v>RMV MTRL:DAMAGED INSULATION;ONCE OFF</v>
          </cell>
          <cell r="F29396" t="str">
            <v>REMOVE, MATERIAL: TYPE: DAMAGED INSULATION; FREQUENCY: ONCE OFF; METHOD: MANUAL REMOVAL</v>
          </cell>
        </row>
        <row r="29397">
          <cell r="A29397" t="str">
            <v>3000023110</v>
          </cell>
          <cell r="B29397" t="str">
            <v>5</v>
          </cell>
          <cell r="C29397" t="str">
            <v>Active</v>
          </cell>
          <cell r="D29397" t="str">
            <v>ANALYZE, SAMPLE</v>
          </cell>
          <cell r="E29397" t="str">
            <v>ANLYZ SAMPL:TRF OIL;EMRG SLUDGE</v>
          </cell>
          <cell r="F29397" t="str">
            <v>ANALYZE, SAMPLE: TYPE: TRANSFORMER OIL; METHOD: EMERGENCY SLUDGE; FEEDBACK: ACCREDITED LABORATORY REPORT</v>
          </cell>
        </row>
        <row r="29398">
          <cell r="A29398" t="str">
            <v>3000023955</v>
          </cell>
          <cell r="B29398" t="str">
            <v>4</v>
          </cell>
          <cell r="C29398" t="str">
            <v>Active</v>
          </cell>
          <cell r="D29398" t="str">
            <v>REPAIR, MATERIAL</v>
          </cell>
          <cell r="E29398" t="str">
            <v>REPR MTRL:PULLEY;MAJOR SERVICE</v>
          </cell>
          <cell r="F29398" t="str">
            <v>REPAIR, MATERIAL: TYPE: PULLEY; METHOD: MAJOR SERVICE</v>
          </cell>
        </row>
        <row r="29399">
          <cell r="A29399" t="str">
            <v>3000012789</v>
          </cell>
          <cell r="B29399" t="str">
            <v>3</v>
          </cell>
          <cell r="C29399" t="str">
            <v>Active</v>
          </cell>
          <cell r="D29399" t="str">
            <v>RECLAIM, MATERIAL</v>
          </cell>
          <cell r="E29399" t="str">
            <v>RECLM MTRL:CHEMICAL ANCHORS</v>
          </cell>
          <cell r="F29399" t="str">
            <v>RECLAIM, MATERIAL: MATERIAL: CHEMICAL ANCHORS</v>
          </cell>
        </row>
        <row r="29400">
          <cell r="A29400" t="str">
            <v>3000021837</v>
          </cell>
          <cell r="B29400" t="str">
            <v>5</v>
          </cell>
          <cell r="C29400" t="str">
            <v>Active</v>
          </cell>
          <cell r="D29400" t="str">
            <v>ERECT, POLE</v>
          </cell>
          <cell r="E29400" t="str">
            <v>ERECT POLE:13M, TOP 200-219MM, SOIL 2;H5</v>
          </cell>
          <cell r="F29400" t="str">
            <v>ERECT, POLE: TYPE: 13M, TOP 200-219MM, SOIL 2; MATERIAL: WOOD H5; METHOD: PLANT, BACKFILL AND COMPACT; DRAWING NO: D-DT-0056 REV 0</v>
          </cell>
        </row>
        <row r="29401">
          <cell r="A29401" t="str">
            <v>3000023834</v>
          </cell>
          <cell r="B29401" t="str">
            <v>5</v>
          </cell>
          <cell r="C29401" t="str">
            <v>Active</v>
          </cell>
          <cell r="D29401" t="str">
            <v>TRAIN, PERSONNEL</v>
          </cell>
          <cell r="E29401" t="str">
            <v>TRAIN PRSNL:1 YR</v>
          </cell>
          <cell r="F29401" t="str">
            <v>TRAIN, PERSONNEL: COURSE TYPE: TECHNICIAN 1ST YEAR ELECTRICAL; DURATION: 1 YR</v>
          </cell>
        </row>
        <row r="29402">
          <cell r="A29402" t="str">
            <v>3000026732</v>
          </cell>
          <cell r="B29402" t="str">
            <v>5</v>
          </cell>
          <cell r="C29402" t="str">
            <v>Active</v>
          </cell>
          <cell r="D29402" t="str">
            <v>RENT, GENERATOR</v>
          </cell>
          <cell r="E29402" t="str">
            <v>RENT GENRTR:DIESEL TO ELECTRIC;7.5 KW</v>
          </cell>
          <cell r="F29402" t="str">
            <v>RENT, GENERATOR: TYPE: DIESEL TO ELECTRIC; POWER RATING: 7.5 KW; VOLTAGE RATING: 6.65 KVA</v>
          </cell>
        </row>
        <row r="29403">
          <cell r="A29403" t="str">
            <v>3000027192</v>
          </cell>
          <cell r="B29403" t="str">
            <v>5</v>
          </cell>
          <cell r="C29403" t="str">
            <v>Active</v>
          </cell>
          <cell r="D29403" t="str">
            <v>REMOVE, EQUIPMENT</v>
          </cell>
          <cell r="E29403" t="str">
            <v>RMV EQP:WOODEN TRUSS;MANUAL</v>
          </cell>
          <cell r="F29403" t="str">
            <v>REMOVE, EQUIPMENT: TYPE: WOODEN TRUSS; METHOD: MANUAL</v>
          </cell>
        </row>
        <row r="29404">
          <cell r="A29404" t="str">
            <v>3000016935</v>
          </cell>
          <cell r="B29404" t="str">
            <v>4</v>
          </cell>
          <cell r="C29404" t="str">
            <v>Active</v>
          </cell>
          <cell r="D29404" t="str">
            <v>INSTALL, BELT, CONVEYOR</v>
          </cell>
          <cell r="E29404" t="str">
            <v>INSTL BELT CONVR:BELT PULLING,WINCH</v>
          </cell>
          <cell r="F29404" t="str">
            <v>INSTALL, BELT, CONVEYOR; EQUIPMENT TYPE BELT PULLING, DRIVE TYPE WINCH</v>
          </cell>
        </row>
        <row r="29405">
          <cell r="A29405" t="str">
            <v>3000028074</v>
          </cell>
          <cell r="B29405" t="str">
            <v>5</v>
          </cell>
          <cell r="C29405" t="str">
            <v>Active</v>
          </cell>
          <cell r="D29405" t="str">
            <v>REPAIR, PUMP</v>
          </cell>
          <cell r="E29405" t="str">
            <v>REPR PMP:DE COVER;PRE-MACHINE</v>
          </cell>
          <cell r="F29405" t="str">
            <v>REPAIR, PUMP: TYPE: DE COVER; METHOD: PRE-MACHINE</v>
          </cell>
        </row>
        <row r="29406">
          <cell r="A29406" t="str">
            <v>3000019986</v>
          </cell>
          <cell r="B29406" t="str">
            <v>5</v>
          </cell>
          <cell r="C29406" t="str">
            <v>Active</v>
          </cell>
          <cell r="D29406" t="str">
            <v>DREDGE, DAM</v>
          </cell>
          <cell r="E29406" t="str">
            <v>DREDGE DAM:2 CONTROL POLLUTION</v>
          </cell>
          <cell r="F29406" t="str">
            <v>DREDGE, DAM: TYPE: 2 CONTROL POLLUTION</v>
          </cell>
        </row>
        <row r="29407">
          <cell r="A29407" t="str">
            <v>3000015503</v>
          </cell>
          <cell r="B29407" t="str">
            <v>5</v>
          </cell>
          <cell r="C29407" t="str">
            <v>Active</v>
          </cell>
          <cell r="D29407" t="str">
            <v>REFURBISH, EQUIPMENT</v>
          </cell>
          <cell r="E29407" t="str">
            <v>REFURBISH EQUIP:CONTROL KIOSK</v>
          </cell>
          <cell r="F29407" t="str">
            <v>REFURBISH, EQUIPMENT; TYPE CONTROL KIOSK, METHOD REFURBISH AND REPAINT; TO THE FOLLOWING SPECIFICATIONS: CONTROL KIOSK TO BE COMPLETELY DISASSEMBLED AND REPAINTED; SUPPLY 2 NEW MESKO TEMPERATURE CONTROLLERS (WTI &amp; OTI) C/W 12 METER CAPILLARIES AND 4 CHANGE OVER CONTACTS; INGRESS PROTECTION DEGREE TO IP65 (WEATHERPROOF); ALL TERMINALS TO BE REPLACED WITH +/-150 WDU10SL; CONTROL KIOSK TO BE C/W 4 NEW 5.5KW D.O.L. STARTERS; A THERMOSTAT AND ANTI-CONDENSATION HEATER ARE INCLUDED IN SCOPE OF SUPPLY; CONTROL KIOSK TO BE C/W 10 METERS OF 2.5 SW MM X 3 CORE CABTYRE AND 3 PIN PLUG TOP FOR HEAT TESTING; CONTROL KIOSK TO BE SUPPLIED C/W RUBBER MOUNTINGS TO ABSORB VIBRATIONS FROM THE TRANSFORMER; ALL NECESSARY ELECTRICAL DRAWINGS INCLUDED IN SCOPE OF SUPPLY</v>
          </cell>
        </row>
        <row r="29408">
          <cell r="A29408" t="str">
            <v>3000026402</v>
          </cell>
          <cell r="B29408" t="str">
            <v>5</v>
          </cell>
          <cell r="C29408" t="str">
            <v>Active</v>
          </cell>
          <cell r="D29408" t="str">
            <v>MAINTAIN, LIFT</v>
          </cell>
          <cell r="E29408" t="str">
            <v>MAINT LIFT:2 PASSENGERS , GOODS;DAILY</v>
          </cell>
          <cell r="F29408" t="str">
            <v>MAINTAIN, LIFT: TYPE: 2 PASSENGERS , GOODS; FREQUENCY: DAILY; METHOD: SERVICES AND REPAIRS, PROVIDE SUITABLE MAINTENANCE AND SUPPORT</v>
          </cell>
        </row>
        <row r="29409">
          <cell r="A29409" t="str">
            <v>3000028057</v>
          </cell>
          <cell r="B29409" t="str">
            <v>5</v>
          </cell>
          <cell r="C29409" t="str">
            <v>Active</v>
          </cell>
          <cell r="D29409" t="str">
            <v>REPAIR, PUMP</v>
          </cell>
          <cell r="E29409" t="str">
            <v>REPR PMP:DE COVER;MACHINE TO DRAWING</v>
          </cell>
          <cell r="F29409" t="str">
            <v>REPAIR, PUMP: TYPE: DE COVER; METHOD: MACHINE TO DRAWING</v>
          </cell>
        </row>
        <row r="29410">
          <cell r="A29410" t="str">
            <v>3000025919</v>
          </cell>
          <cell r="B29410" t="str">
            <v>4</v>
          </cell>
          <cell r="C29410" t="str">
            <v>Active</v>
          </cell>
          <cell r="D29410" t="str">
            <v>DISCONNECT, SUPPLY</v>
          </cell>
          <cell r="E29410" t="str">
            <v>DISCONNECT, SUPPLY</v>
          </cell>
          <cell r="F29410" t="str">
            <v>DISCONNECT, SUPPLY: TYPE: MV;XLPE/PILC;120MM2X1C; INCLUDING TREFOIL CLAMPS</v>
          </cell>
        </row>
        <row r="29411">
          <cell r="A29411" t="str">
            <v>3000016335</v>
          </cell>
          <cell r="B29411" t="str">
            <v>4</v>
          </cell>
          <cell r="C29411" t="str">
            <v>Active</v>
          </cell>
          <cell r="D29411" t="str">
            <v>MAINTAIN, SYSTEM</v>
          </cell>
          <cell r="E29411" t="str">
            <v>MAINT SYS:SOOTBLOWER;5 YR</v>
          </cell>
          <cell r="F29411" t="str">
            <v>MAINTAIN, SYSTEM: TYPE: SOOTBLOWER; FREQUENCY: 5 YR; METHOD: MECHANICAL MAINTENANCE OF THE LANCE, WALL SOOT BLOWERS AND GAS PROBES ON A DAILY BASIS</v>
          </cell>
        </row>
        <row r="29412">
          <cell r="A29412" t="str">
            <v>3000028677</v>
          </cell>
          <cell r="B29412" t="str">
            <v>5</v>
          </cell>
          <cell r="C29412" t="str">
            <v>Active</v>
          </cell>
          <cell r="D29412" t="str">
            <v>ERECT, STRUCTURE</v>
          </cell>
          <cell r="E29412" t="str">
            <v>ERECT STRUCT:STRUT</v>
          </cell>
          <cell r="F29412" t="str">
            <v>ERECT, STRUCTURE; TYPE STRUT, METHOD ASSEMBLE AND ERECT BY CRANE</v>
          </cell>
        </row>
        <row r="29413">
          <cell r="A29413" t="str">
            <v>3000012221</v>
          </cell>
          <cell r="B29413" t="str">
            <v>5</v>
          </cell>
          <cell r="C29413" t="str">
            <v>Active</v>
          </cell>
          <cell r="D29413" t="str">
            <v>MAINTAIN, SOFTWARE</v>
          </cell>
          <cell r="E29413" t="str">
            <v>MAINT SFTWR:PLATFORM SUITE FOR SAS;NONE</v>
          </cell>
          <cell r="F29413" t="str">
            <v>MAINTAIN, SOFTWARE: MODULE: PLATFORM SUITE FOR SAS; MODULE VERSION: NONE; SYSTEM APPLICATION: SAS; VERSION: NONE; FREQUENCY: NONE; SUB LICENSE: 24 PROCESSORS; LEVEL: LATEST VERSION OR N - 1</v>
          </cell>
        </row>
        <row r="29414">
          <cell r="A29414" t="str">
            <v>3000016224</v>
          </cell>
          <cell r="B29414" t="str">
            <v>4</v>
          </cell>
          <cell r="C29414" t="str">
            <v>Active</v>
          </cell>
          <cell r="D29414" t="str">
            <v>REPAIR, MOTOR, ELECTRIC</v>
          </cell>
          <cell r="E29414" t="str">
            <v>REPR MTR ELEC:37KW 4P D250MD</v>
          </cell>
          <cell r="F29414" t="str">
            <v>REPAIR, MOTOR, ELECTRIC: TYPE: 37KW 4P D250MD; REPAIR TYPE: OVERHAUL MOTOR</v>
          </cell>
        </row>
        <row r="29415">
          <cell r="A29415" t="str">
            <v>3000017056</v>
          </cell>
          <cell r="B29415" t="str">
            <v>5</v>
          </cell>
          <cell r="C29415" t="str">
            <v>Active</v>
          </cell>
          <cell r="D29415" t="str">
            <v>CONSTRUCT, STRUCTURE</v>
          </cell>
          <cell r="E29415" t="str">
            <v>CONSTR STRUCT:FIRE BARRIER - 6M SUPPORT</v>
          </cell>
          <cell r="F29415" t="str">
            <v>CONSTRUCT, STRUCTURE; TYPE FIRE BARRIER - 6M SUPPORT, MATERIAL STEEL; D-DT-5218 S2A R5, STEEL FIRE BARRIER - 6M LATTICE SUPPORT FOR 5MVA - 40MVA TRANSFORMER</v>
          </cell>
        </row>
        <row r="29416">
          <cell r="A29416" t="str">
            <v>3000012659</v>
          </cell>
          <cell r="B29416" t="str">
            <v>3</v>
          </cell>
          <cell r="C29416" t="str">
            <v>Active</v>
          </cell>
          <cell r="D29416" t="str">
            <v>EXCAVATE</v>
          </cell>
          <cell r="E29416" t="str">
            <v>EXCVT:ROAD</v>
          </cell>
          <cell r="F29416" t="str">
            <v>EXCAVATE: GROUND TYPE: ROAD</v>
          </cell>
        </row>
        <row r="29417">
          <cell r="A29417" t="str">
            <v>3000017505</v>
          </cell>
          <cell r="B29417" t="str">
            <v>5</v>
          </cell>
          <cell r="C29417" t="str">
            <v>Active</v>
          </cell>
          <cell r="D29417" t="str">
            <v>MAINTAIN, EQUIPMENT, ELECTRONIC</v>
          </cell>
          <cell r="E29417" t="str">
            <v>MAINT EQP ELECTRNC:ONLINE COAL ANALYSER</v>
          </cell>
          <cell r="F29417" t="str">
            <v>MAINTAIN, EQUIPMENT, ELECTRONIC: TYPE: ONLINE COAL ANALYSER; FREQUENCY: AS AND WHEN REQUIRED; METHOD: SERVICE AND CALIBRATION</v>
          </cell>
        </row>
        <row r="29418">
          <cell r="A29418" t="str">
            <v>3000027295</v>
          </cell>
          <cell r="B29418" t="str">
            <v>5</v>
          </cell>
          <cell r="C29418" t="str">
            <v>Active</v>
          </cell>
          <cell r="D29418" t="str">
            <v>PROVIDE, DEBT COLLECTION SERVICE</v>
          </cell>
          <cell r="E29418" t="str">
            <v>DEBT COLL:WHEN REQUIRED</v>
          </cell>
          <cell r="F29418" t="str">
            <v>PROVIDE, DEBT COLLECTION SERVICE: TYPE: STOPPED/TERMINATED (SPU'S &amp; LPU'S); TASK: SENDING REGISTERED LETTERS OF DEMAND, TRACING AND ADVERSE LISTING, LODGING CLAIMS, ISSUE SUMMONS, LODGE DEFAULT JUDGEMENT, COLLECTION CAMPAINGS, FILE AFFIDAVITS; FREQUENCY: WHEN REQUIRED</v>
          </cell>
        </row>
        <row r="29419">
          <cell r="A29419" t="str">
            <v>3000025326</v>
          </cell>
          <cell r="B29419" t="str">
            <v>4</v>
          </cell>
          <cell r="C29419" t="str">
            <v>Active</v>
          </cell>
          <cell r="D29419" t="str">
            <v>INSTALL, EQUIPMENT, ELECTRICAL</v>
          </cell>
          <cell r="E29419" t="str">
            <v>INSTL EQP ELEC:MOUNTING</v>
          </cell>
          <cell r="F29419" t="str">
            <v>INSTALL, EQUIPMENT, ELECTRICAL: TYPE: MOUNTING; METHOD: PHYSICAL / MECHANICAL; TRANSFORMER MOUNTING</v>
          </cell>
        </row>
        <row r="29420">
          <cell r="A29420" t="str">
            <v>3000027402</v>
          </cell>
          <cell r="B29420" t="str">
            <v>5</v>
          </cell>
          <cell r="C29420" t="str">
            <v>Active</v>
          </cell>
          <cell r="D29420" t="str">
            <v>ERECT, STRUCTURE</v>
          </cell>
          <cell r="E29420" t="str">
            <v>ERECT STRUCT:PHYSICAL AND MECHANICAL</v>
          </cell>
          <cell r="F29420" t="str">
            <v>ERECT, STRUCTURE: TYPE: 245 E TOWER SELF-SUPPORT STRAIN 60-90; METHOD: PHYSICAL AND MECHANICAL; DWG 132/30 245E; TOWER 245E , MATERIAL - STEEL LATTICE</v>
          </cell>
        </row>
        <row r="29421">
          <cell r="A29421" t="str">
            <v>3000017307</v>
          </cell>
          <cell r="B29421" t="str">
            <v>5</v>
          </cell>
          <cell r="C29421" t="str">
            <v>Active</v>
          </cell>
          <cell r="D29421" t="str">
            <v>CLEAN, AREA</v>
          </cell>
          <cell r="E29421" t="str">
            <v>CLEAN, AREA:MAJOR (MORE THAN 500MM DEEP)</v>
          </cell>
          <cell r="F29421" t="str">
            <v>CLEAN, AREA; TYPE MAJOR (MORE THAN 500MM DEEP), METHOD MANUAL, FREQUENCY AS AND WHEN REQUIRED</v>
          </cell>
        </row>
        <row r="29422">
          <cell r="A29422" t="str">
            <v>3000031246</v>
          </cell>
          <cell r="B29422" t="str">
            <v>5</v>
          </cell>
          <cell r="C29422" t="str">
            <v>Active</v>
          </cell>
          <cell r="D29422" t="str">
            <v>RENT, SYSTEM</v>
          </cell>
          <cell r="E29422" t="str">
            <v>RENT SYS</v>
          </cell>
          <cell r="F29422" t="str">
            <v>RENT, SYSTEM: TYPE: VPN, MPLS, ONNET REFELX, STANDARD, 64K</v>
          </cell>
        </row>
        <row r="29423">
          <cell r="A29423" t="str">
            <v>3000023088</v>
          </cell>
          <cell r="B29423" t="str">
            <v>5</v>
          </cell>
          <cell r="C29423" t="str">
            <v>Active</v>
          </cell>
          <cell r="D29423" t="str">
            <v>ANALYZE, SAMPLE</v>
          </cell>
          <cell r="E29423" t="str">
            <v>ANLYZ SAMPL:TRF OIL;EMRG COLOUR</v>
          </cell>
          <cell r="F29423" t="str">
            <v>ANALYZE, SAMPLE: TYPE: TRANSFORMER OIL; METHOD: EMERGENCY COLOUR; FEEDBACK: ACCREDITED LABORATORY REPORT</v>
          </cell>
        </row>
        <row r="29424">
          <cell r="A29424" t="str">
            <v>3000022320</v>
          </cell>
          <cell r="B29424" t="str">
            <v>4</v>
          </cell>
          <cell r="C29424" t="str">
            <v>Active</v>
          </cell>
          <cell r="D29424" t="str">
            <v>INSTALL, EQUIPMENT, ELECTRICAL</v>
          </cell>
          <cell r="E29424" t="str">
            <v>INSTL EQP ELEC:VOLTAGE REGULATOR</v>
          </cell>
          <cell r="F29424" t="str">
            <v>INSTALL, EQUIPMENT, ELECTRICAL: TYPE: VOLTAGE REGULATOR; METHOD: EXISTING STRUCTURE; DRAWING NO: D-DT-3119 REV 0</v>
          </cell>
        </row>
        <row r="29425">
          <cell r="A29425" t="str">
            <v>3000011530</v>
          </cell>
          <cell r="B29425" t="str">
            <v>5</v>
          </cell>
          <cell r="C29425" t="str">
            <v>Active</v>
          </cell>
          <cell r="D29425" t="str">
            <v>INSTALL, CONCRETE, PRECAST</v>
          </cell>
          <cell r="E29425" t="str">
            <v>INSTL CONCRTE PRCST</v>
          </cell>
          <cell r="F29425" t="str">
            <v>INSTALL, CONCRETE, PRECAST: TYPE: PLINTH RING MAIN UNIT; DRAWING NO: D-DT-0863 REV 0</v>
          </cell>
        </row>
        <row r="29426">
          <cell r="A29426" t="str">
            <v>3000026022</v>
          </cell>
          <cell r="B29426" t="str">
            <v>5</v>
          </cell>
          <cell r="C29426" t="str">
            <v>Active</v>
          </cell>
          <cell r="D29426" t="str">
            <v>REMOVE, CABLE</v>
          </cell>
          <cell r="E29426" t="str">
            <v>REM CBL:MV; PILC; 95MM2X3C;MANUAL</v>
          </cell>
          <cell r="F29426" t="str">
            <v>REMOVE, CABLE: TYPE: MV; PILC; 95MM2X3C; METHOD: MANUAL; REFERENCE NO: EPW03PCV; 6.35KV/11KV</v>
          </cell>
        </row>
        <row r="29427">
          <cell r="A29427" t="str">
            <v>3000021737</v>
          </cell>
          <cell r="B29427" t="str">
            <v>5</v>
          </cell>
          <cell r="C29427" t="str">
            <v>Active</v>
          </cell>
          <cell r="D29427" t="str">
            <v>REPAIR, EQUIPMENT, ELECTRICAL</v>
          </cell>
          <cell r="E29427" t="str">
            <v>REPR EQP ELEC:TESTER; FSM-200, METER</v>
          </cell>
          <cell r="F29427" t="str">
            <v>REPAIR, EQUIPMENT, ELECTRICAL: TYPE: TESTER; FSM-200, METER; REPAIR TYPE: SCREEN, MICROPHONE; TEST: SANAS</v>
          </cell>
        </row>
        <row r="29428">
          <cell r="A29428" t="str">
            <v>3000020400</v>
          </cell>
          <cell r="B29428" t="str">
            <v>4</v>
          </cell>
          <cell r="C29428" t="str">
            <v>Active</v>
          </cell>
          <cell r="D29428" t="str">
            <v>REPAIR, EQUIPMENT</v>
          </cell>
          <cell r="E29428" t="str">
            <v>REPR EQP:BOX, STUFFING</v>
          </cell>
          <cell r="F29428" t="str">
            <v>REPAIR, EQUIPMENT: TYPE: BOX, STUFFING</v>
          </cell>
        </row>
        <row r="29429">
          <cell r="A29429" t="str">
            <v>3000018740</v>
          </cell>
          <cell r="B29429" t="str">
            <v>5</v>
          </cell>
          <cell r="C29429" t="str">
            <v>Active</v>
          </cell>
          <cell r="D29429" t="str">
            <v>PAY, FEE</v>
          </cell>
          <cell r="E29429" t="str">
            <v>PAY FEE:DIESEL THROUGHPUT/TRANSFER</v>
          </cell>
          <cell r="F29429" t="str">
            <v>PAY, FEE: TYPE: DIESEL THROUGHPUT/TRANSFER; CHARGE RATE: PER LITRE; FREQUENCY: AS &amp; WHEN REQUIRED; ESKOM HAS OFF SITE DIESEL STORAGE FACILITIES FOR THE GAS TURBINES FOR SPECIFIC VOLUMES. IF WE TRANSFER / THROUGHPUT MORE THAN THAT VOLUME THROUGH THE TANKS IN A MONTH WE GET CHARGED A THROUGHPUT FEE PER LITRE OVER THE STORAGE VOLUME. THIS FEE IS DIFFERENT FOR EACH STORAGE FACILITY AND IS CHARGED MONTHLY AND ONLY WHEN WE EXCEED THE AGREED VOLUME THROUGHPUT PER MONTH</v>
          </cell>
        </row>
        <row r="29430">
          <cell r="A29430" t="str">
            <v>3000023172</v>
          </cell>
          <cell r="B29430" t="str">
            <v>5</v>
          </cell>
          <cell r="C29430" t="str">
            <v>Active</v>
          </cell>
          <cell r="D29430" t="str">
            <v>ANALYZE, SAMPLE</v>
          </cell>
          <cell r="E29430" t="str">
            <v>ANLYZ SAMPL:TRF OIL;EMRG DATA</v>
          </cell>
          <cell r="F29430" t="str">
            <v>ANALYZE, SAMPLE: TYPE: TRANSFORMER OIL; METHOD: EMERGENCY DATA MANAGEMENT; FEEDBACK: ACCREDITED LABORATORY REPORT</v>
          </cell>
        </row>
        <row r="29431">
          <cell r="A29431" t="str">
            <v>3000015860</v>
          </cell>
          <cell r="B29431" t="str">
            <v>5</v>
          </cell>
          <cell r="C29431" t="str">
            <v>Active</v>
          </cell>
          <cell r="D29431" t="str">
            <v>PREPARE, SITE</v>
          </cell>
          <cell r="E29431" t="str">
            <v>PREP SITE:12M POLE;GOU</v>
          </cell>
          <cell r="F29431" t="str">
            <v>PREPARE, SITE: TYPE: 12M POLE; AREA: GOU; METHOD: COMPRESSORS, AUGER (2M DEEP)</v>
          </cell>
        </row>
        <row r="29432">
          <cell r="A29432" t="str">
            <v>3000014355</v>
          </cell>
          <cell r="B29432" t="str">
            <v>5</v>
          </cell>
          <cell r="C29432" t="str">
            <v>Active</v>
          </cell>
          <cell r="D29432" t="str">
            <v>CONSTRUCT, MANHOLE</v>
          </cell>
          <cell r="E29432" t="str">
            <v>CONSTR MNHL</v>
          </cell>
          <cell r="F29432" t="str">
            <v>CONSTRUCT, MANHOLE: TYPE: INCLUDING MANHOLE FRAME WITH LID; REFERENCE NO: E-T-FP50; 25KG; 450X600; DIGGING BRICK AN PLASTER; CORP 4400R UPDATED IT LAN CABLING COMPARISON</v>
          </cell>
        </row>
        <row r="29433">
          <cell r="A29433" t="str">
            <v>3000011904</v>
          </cell>
          <cell r="B29433" t="str">
            <v>5</v>
          </cell>
          <cell r="C29433" t="str">
            <v>Active</v>
          </cell>
          <cell r="D29433" t="str">
            <v>CALIBRATE, EQUIPMENT</v>
          </cell>
          <cell r="E29433" t="str">
            <v>CAL EQP:PM 800 DOSINO</v>
          </cell>
          <cell r="F29433" t="str">
            <v>CALIBRATE, EQUIPMENT: TYPE: PM 800 DOSINO; FREQUENCY: AS AND WHEN REQUIRED; METHOD: PREVENTATIVE MAINTENANCE; ITEM NUMBER: 98000010</v>
          </cell>
        </row>
        <row r="29434">
          <cell r="A29434" t="str">
            <v>3000017046</v>
          </cell>
          <cell r="B29434" t="str">
            <v>5</v>
          </cell>
          <cell r="C29434" t="str">
            <v>Active</v>
          </cell>
          <cell r="D29434" t="str">
            <v>DESIGN, PLANT</v>
          </cell>
          <cell r="E29434" t="str">
            <v>DSGN PLANT:COOLING WATER TREATMENT</v>
          </cell>
          <cell r="F29434" t="str">
            <v>DESIGN, PLANT: TYPE: COOLING WATER TREATMENT</v>
          </cell>
        </row>
        <row r="29435">
          <cell r="A29435" t="str">
            <v>3000028122</v>
          </cell>
          <cell r="B29435" t="str">
            <v>5</v>
          </cell>
          <cell r="C29435" t="str">
            <v>Active</v>
          </cell>
          <cell r="D29435" t="str">
            <v>INSTALL, SYSTEM, SECURITY</v>
          </cell>
          <cell r="E29435" t="str">
            <v>INSTL SYS SCRTY:8 PORT POE SWITCH</v>
          </cell>
          <cell r="F29435" t="str">
            <v>INSTALL, SYSTEM, SECURITY: TYPE: 8 PORT POE SWITCH; ACTIVATE: NETWORK, SUPPORT DUAL STREAM, AND THE SUB-STREAM FOR MOBILE SURVEILLANCE, IR CUT FILTER WITH AUTO SWITCH, ELECTRONIC SHUTTER FOR DIFFERENT SURVEILLANCE ENVIRONMENTS, STANDARD VIDEO COMPRESSION WITH HIGH COMPRESSION RATIO</v>
          </cell>
        </row>
        <row r="29436">
          <cell r="A29436" t="str">
            <v>3000024268</v>
          </cell>
          <cell r="B29436" t="str">
            <v>5</v>
          </cell>
          <cell r="C29436" t="str">
            <v>Active</v>
          </cell>
          <cell r="D29436" t="str">
            <v>REMOVE, EQUIPMENT, ELECTRICAL</v>
          </cell>
          <cell r="E29436" t="str">
            <v>RMV EQP ELEC:PHYSICAL AND MECHANICAL</v>
          </cell>
          <cell r="F29436" t="str">
            <v>REMOVE, EQUIPMENT, ELECTRICAL: TYPE: 22KV FEEDER CIRCUIT BREAKER PANEL (METAL CLAD); METHOD: PHYSICAL AND MECHANICAL</v>
          </cell>
        </row>
        <row r="29437">
          <cell r="A29437" t="str">
            <v>3000018526</v>
          </cell>
          <cell r="B29437" t="str">
            <v>5</v>
          </cell>
          <cell r="C29437" t="str">
            <v>Active</v>
          </cell>
          <cell r="D29437" t="str">
            <v>INSPECT, EQUIPMENT</v>
          </cell>
          <cell r="E29437" t="str">
            <v>INSP EQP:MUNTERS DEHUMIDIFIER</v>
          </cell>
          <cell r="F29437" t="str">
            <v>INSPECT, EQUIPMENT: TYPE: MUNTERS DEHUMIDIFIER; METHOD: STRIP ASSESSMENT; FEEDBACK: TECHNICAL REPORT</v>
          </cell>
        </row>
        <row r="29438">
          <cell r="A29438" t="str">
            <v>3000031984</v>
          </cell>
          <cell r="B29438" t="str">
            <v>5</v>
          </cell>
          <cell r="C29438" t="str">
            <v>Active</v>
          </cell>
          <cell r="D29438" t="str">
            <v>PROVIDE, COURIER SERVICE</v>
          </cell>
          <cell r="E29438" t="str">
            <v>PRVD COUR SERV:PARCEL;TO/FRM DUR-PTG</v>
          </cell>
          <cell r="F29438" t="str">
            <v>PROVIDE, COURIER SERVICE: TYPE: PARCEL; METHOD: TO/FRM DUR-PTG; DURATION: OVERNIGHT</v>
          </cell>
        </row>
        <row r="29439">
          <cell r="A29439" t="str">
            <v>3000016525</v>
          </cell>
          <cell r="B29439" t="str">
            <v>5</v>
          </cell>
          <cell r="C29439" t="str">
            <v>Active</v>
          </cell>
          <cell r="D29439" t="str">
            <v>REMOVE, EQUIPMENT, ELECTRICAL</v>
          </cell>
          <cell r="E29439" t="str">
            <v>RMV EQP ELEC:22KV VT PANEL (METAL CLAD)</v>
          </cell>
          <cell r="F29439" t="str">
            <v>REMOVE, EQUIPMENT, ELECTRICAL: TYPE: 22KV VT PANEL (METAL CLAD); METHOD: PHYSICAL AND MECHANICAL; OUTDOOR CIRCUIT BREAKERS</v>
          </cell>
        </row>
        <row r="29440">
          <cell r="A29440" t="str">
            <v>3000027301</v>
          </cell>
          <cell r="B29440" t="str">
            <v>5</v>
          </cell>
          <cell r="C29440" t="str">
            <v>Active</v>
          </cell>
          <cell r="D29440" t="str">
            <v>INSPECT, PUMP</v>
          </cell>
          <cell r="E29440" t="str">
            <v>INSP PMP:FIRE EXTINGUISHER;WEEKLY;REPORT</v>
          </cell>
          <cell r="F29440" t="str">
            <v>INSPECT, PUMP: TYPE: FIRE EXTINGUISHER; METHOD: WEEKLY; FEEDBACK: REPORT</v>
          </cell>
        </row>
        <row r="29441">
          <cell r="A29441" t="str">
            <v>3000023580</v>
          </cell>
          <cell r="B29441" t="str">
            <v>5</v>
          </cell>
          <cell r="C29441" t="str">
            <v>Active</v>
          </cell>
          <cell r="D29441" t="str">
            <v>INSTALL, EQUIPMENT, ELECTRICAL</v>
          </cell>
          <cell r="E29441" t="str">
            <v>INSTL EQP ELEC:D-DT4601</v>
          </cell>
          <cell r="F29441" t="str">
            <v>INSTALL, EQUIPMENT, ELECTRICAL; 20MVA 132/11KV POWER TRANSFORMER, STANDARD D-DT4601, METHOD MECHANICAL AND PHYSICAL</v>
          </cell>
        </row>
        <row r="29442">
          <cell r="A29442" t="str">
            <v>3000026139</v>
          </cell>
          <cell r="B29442" t="str">
            <v>4</v>
          </cell>
          <cell r="C29442" t="str">
            <v>Active</v>
          </cell>
          <cell r="D29442" t="str">
            <v>REMOVE, EQUIPMENT, ELECTRICAL</v>
          </cell>
          <cell r="E29442" t="str">
            <v>RMV EQP ELEC:REDUNDANT MV/LV/CNL CABLE</v>
          </cell>
          <cell r="F29442" t="str">
            <v>REMOVE, EQUIPMENT, ELECTRICAL: TYPE: REDUNDANT MV/LV/CNL CABLE</v>
          </cell>
        </row>
        <row r="29443">
          <cell r="A29443" t="str">
            <v>3000014494</v>
          </cell>
          <cell r="B29443" t="str">
            <v>5</v>
          </cell>
          <cell r="C29443" t="str">
            <v>Active</v>
          </cell>
          <cell r="D29443" t="str">
            <v>INSTALL, METER</v>
          </cell>
          <cell r="E29443" t="str">
            <v>INSTL METER:MEASURING</v>
          </cell>
          <cell r="F29443" t="str">
            <v>INSTALL, METER: TYPE: TEMPERATURE, PRESSURE, WEIGHT; METHOD: MEASURING</v>
          </cell>
        </row>
        <row r="29444">
          <cell r="A29444" t="str">
            <v>3000025939</v>
          </cell>
          <cell r="B29444" t="str">
            <v>4</v>
          </cell>
          <cell r="C29444" t="str">
            <v>Active</v>
          </cell>
          <cell r="D29444" t="str">
            <v>DISCONNECT, SUPPLY</v>
          </cell>
          <cell r="E29444" t="str">
            <v>DISCONNECT, SUPPLY:MV;PILC;630MM2X1C</v>
          </cell>
          <cell r="F29444" t="str">
            <v>DISCONNECT, SUPPLY: TYPE: MV;PILC;630MM2X1C; REFERENCE NO: CPL01XCV; 3.8KV/1.9KV; TREFOIL CLAMPS</v>
          </cell>
        </row>
        <row r="29445">
          <cell r="A29445" t="str">
            <v>3000019331</v>
          </cell>
          <cell r="B29445" t="str">
            <v>5</v>
          </cell>
          <cell r="C29445" t="str">
            <v>Active</v>
          </cell>
          <cell r="D29445" t="str">
            <v>INSTALL, EQUIPMENT, ELECTRICAL</v>
          </cell>
          <cell r="E29445" t="str">
            <v>INSTL EQP ELEC:22KV KIOSK BREAKER</v>
          </cell>
          <cell r="F29445" t="str">
            <v>INSTALL, EQUIPMENT, ELECTRICAL: TYPE: 22KV KIOSK BREAKER; STANDARD: D-DT 6262; METHOD: PHYSICAL AND MECHANICAL</v>
          </cell>
        </row>
        <row r="29446">
          <cell r="A29446" t="str">
            <v>3000019026</v>
          </cell>
          <cell r="B29446" t="str">
            <v>5</v>
          </cell>
          <cell r="C29446" t="str">
            <v>Active</v>
          </cell>
          <cell r="D29446" t="str">
            <v>INSPECT, EQUIPMENT, SAFETY</v>
          </cell>
          <cell r="E29446" t="str">
            <v>INSP EQP SFTY:SPECIFIC ENVIRONMENT</v>
          </cell>
          <cell r="F29446" t="str">
            <v>INSPECT, EQUIPMENT, SAFETY: TYPE: SPECIFIC ENVIRONMENT; METHOD: PHYSICAL; FEEDBACK: WRITTEN</v>
          </cell>
        </row>
        <row r="29447">
          <cell r="A29447" t="str">
            <v>3000025873</v>
          </cell>
          <cell r="B29447" t="str">
            <v>5</v>
          </cell>
          <cell r="C29447" t="str">
            <v>Active</v>
          </cell>
          <cell r="D29447" t="str">
            <v>MAINTAIN, EQUIPMENT, MECHANICAL</v>
          </cell>
          <cell r="E29447" t="str">
            <v>MAINT EQP MECH:CONVEYOR MOVING HEAD</v>
          </cell>
          <cell r="F29447" t="str">
            <v>MAINTAIN, EQUIPMENT, MECHANICAL: TYPE: CONVEYOR MOVING HEAD; FREQUENCY: MONTHY; METHOD: MECHANICAL</v>
          </cell>
        </row>
        <row r="29448">
          <cell r="A29448" t="str">
            <v>3000028264</v>
          </cell>
          <cell r="B29448" t="str">
            <v>5</v>
          </cell>
          <cell r="C29448" t="str">
            <v>Active</v>
          </cell>
          <cell r="D29448" t="str">
            <v>ASSEMBLE, EQUIPMENT</v>
          </cell>
          <cell r="E29448" t="str">
            <v>ASSEMBL EQP:FIT FAN COWL</v>
          </cell>
          <cell r="F29448" t="str">
            <v>ASSEMBLE, EQUIPMENT: TYPE: FIT FAN COWL; METHOD: CLAMPING MACHINE</v>
          </cell>
        </row>
        <row r="29449">
          <cell r="A29449" t="str">
            <v>3000022546</v>
          </cell>
          <cell r="B29449" t="str">
            <v>5</v>
          </cell>
          <cell r="C29449" t="str">
            <v>Active</v>
          </cell>
          <cell r="D29449" t="str">
            <v>CALIBRATE, EQUIPMENT</v>
          </cell>
          <cell r="E29449" t="str">
            <v>CAL EQP:TESTER; FSM-40S, FUSION SPLICER</v>
          </cell>
          <cell r="F29449" t="str">
            <v>CALIBRATE, EQUIPMENT: TYPE: TESTER; FSM-40S, FUSION SPLICER; FREQUENCY: AS PER STANDARD; METHOD: NEED CALIBRATE CERTIFICATE</v>
          </cell>
        </row>
        <row r="29450">
          <cell r="A29450" t="str">
            <v>3000023011</v>
          </cell>
          <cell r="B29450" t="str">
            <v>5</v>
          </cell>
          <cell r="C29450" t="str">
            <v>Active</v>
          </cell>
          <cell r="D29450" t="str">
            <v>INSTALL, COMPONENT</v>
          </cell>
          <cell r="E29450" t="str">
            <v>INSTL COMPNT:SPACER ES-B;COND 2X38.3MM</v>
          </cell>
          <cell r="F29450" t="str">
            <v>INSTALL, COMPONENT: TYPE: SPACER ES-B;COND 2X38.3MM; METHOD: MANUAL; 150MM CRS; D-DT-6087</v>
          </cell>
        </row>
        <row r="29451">
          <cell r="A29451" t="str">
            <v>3000000235</v>
          </cell>
          <cell r="B29451" t="str">
            <v>4</v>
          </cell>
          <cell r="C29451" t="str">
            <v>Active</v>
          </cell>
          <cell r="D29451" t="str">
            <v>INSTALL, EQUIPMENT</v>
          </cell>
          <cell r="E29451" t="str">
            <v>INSTL EQP:SERVICE STATION</v>
          </cell>
          <cell r="F29451" t="str">
            <v>INSTALL, EQUIPMENT: TYPE: SERVICE STATION</v>
          </cell>
        </row>
        <row r="29452">
          <cell r="A29452" t="str">
            <v>3000013709</v>
          </cell>
          <cell r="B29452" t="str">
            <v>4</v>
          </cell>
          <cell r="C29452" t="str">
            <v>Active</v>
          </cell>
          <cell r="D29452" t="str">
            <v>EXCAVATE</v>
          </cell>
          <cell r="E29452" t="str">
            <v>EXCVT:BCKHOE/HND;3;15KN POLE, DP 2.5 M</v>
          </cell>
          <cell r="F29452" t="str">
            <v>EXCAVATE: METHOD: BACKHOE OR HAND; GROUND TYPE: 3; REASON: 15KN POLE, DP 2.5 M; DRAWING NO: D-DT-1651 REV 0; 13M FREE STANDING POLE</v>
          </cell>
        </row>
        <row r="29453">
          <cell r="A29453" t="str">
            <v>3000023756</v>
          </cell>
          <cell r="B29453" t="str">
            <v>5</v>
          </cell>
          <cell r="C29453" t="str">
            <v>Active</v>
          </cell>
          <cell r="D29453" t="str">
            <v>MAINTAIN, MOTOR</v>
          </cell>
          <cell r="E29453" t="str">
            <v>MAINT MTR:EVERY 8000 HR</v>
          </cell>
          <cell r="F29453" t="str">
            <v>MAINTAIN, MOTOR: TYPE: RETRO-FIT KIT FOR ZERO AIR GAS GENERATOR; FREQUENCY: EVERY 8000 HR; METHOD: ON-SITE, QUALIFIED TECHNICIAN, MAINTENANCE REPORT</v>
          </cell>
        </row>
        <row r="29454">
          <cell r="A29454" t="str">
            <v>3000022811</v>
          </cell>
          <cell r="B29454" t="str">
            <v>5</v>
          </cell>
          <cell r="C29454" t="str">
            <v>Active</v>
          </cell>
          <cell r="D29454" t="str">
            <v>PROVIDE, REGULATORY COMPLIANCE</v>
          </cell>
          <cell r="E29454" t="str">
            <v>PROV REG COMPL:WELDED JOINTS;AS REQUIRED</v>
          </cell>
          <cell r="F29454" t="str">
            <v>PROVIDE, REGULATORY COMPLIANCE: TYPE: WELDED JOINTS; FREQUENCY: AS REQUIRED; FEEDBACK: CERTIFICATE; FORMAT: HARD COPY</v>
          </cell>
        </row>
        <row r="29455">
          <cell r="A29455" t="str">
            <v>3000013786</v>
          </cell>
          <cell r="B29455" t="str">
            <v>5</v>
          </cell>
          <cell r="C29455" t="str">
            <v>Active</v>
          </cell>
          <cell r="D29455" t="str">
            <v>ERECT, POLE</v>
          </cell>
          <cell r="E29455" t="str">
            <v>ERECT POLE:13M POLE, 58KN;CONC</v>
          </cell>
          <cell r="F29455" t="str">
            <v>ERECT, POLE: TYPE: 13M POLE, 58KN; MATERIAL: CONCRETE; METHOD: PLANT, BACKFILL AND COMPACT; DRAWING NO: D-DT-1654 REV 0; FREE STANDING-UNSUPPORTED</v>
          </cell>
        </row>
        <row r="29456">
          <cell r="A29456" t="str">
            <v>3000019983</v>
          </cell>
          <cell r="B29456" t="str">
            <v>5</v>
          </cell>
          <cell r="C29456" t="str">
            <v>Active</v>
          </cell>
          <cell r="D29456" t="str">
            <v>INSPECT, INSTALLATION</v>
          </cell>
          <cell r="E29456" t="str">
            <v>INSP INSTLTN:CCTV/WIRING;HAND</v>
          </cell>
          <cell r="F29456" t="str">
            <v>INSPECT, INSTALLATION: TYPE: CCTV/WIRING; METHOD: HAND; FEEDBACK: COMPLETED/TESTED CERTIFICATE</v>
          </cell>
        </row>
        <row r="29457">
          <cell r="A29457" t="str">
            <v>3000014349</v>
          </cell>
          <cell r="B29457" t="str">
            <v>5</v>
          </cell>
          <cell r="C29457" t="str">
            <v>Active</v>
          </cell>
          <cell r="D29457" t="str">
            <v>INSTALL, PIPE</v>
          </cell>
          <cell r="E29457" t="str">
            <v>INSTL PIPE:MULTIPLE WAY DIRECT TUBE</v>
          </cell>
          <cell r="F29457" t="str">
            <v>INSTALL, PIPE: TYPE: MULTIPLE WAY DIRECT TUBE; MATERIAL: POLYETHYLENE; METHOD: PHYSICAL; REFERENCE NO: E-B-D-2W12/10; 12/10MM; CORP 4400R UPDATED IT LAN CABLING COMPARISON</v>
          </cell>
        </row>
        <row r="29458">
          <cell r="A29458" t="str">
            <v>3000015945</v>
          </cell>
          <cell r="B29458" t="str">
            <v>5</v>
          </cell>
          <cell r="C29458" t="str">
            <v>Active</v>
          </cell>
          <cell r="D29458" t="str">
            <v>CONSTRUCT, STRUCTURE</v>
          </cell>
          <cell r="E29458" t="str">
            <v>CONSTR STRUCT:CONCRETE ITEMS</v>
          </cell>
          <cell r="F29458" t="str">
            <v>CONSTRUCT, STRUCTURE: TYPE: CONCRETE ITEMS; MATERIAL: 15MPA BLINDING HEAD WALL FOUNDATION; SCHEDULED</v>
          </cell>
        </row>
        <row r="29459">
          <cell r="A29459" t="str">
            <v>3000026500</v>
          </cell>
          <cell r="B29459" t="str">
            <v>5</v>
          </cell>
          <cell r="C29459" t="str">
            <v>Active</v>
          </cell>
          <cell r="D29459" t="str">
            <v>MAINTAIN, ANALYZER</v>
          </cell>
          <cell r="E29459" t="str">
            <v>MAINT ANLYZR:CYCLE CHEMISTRY ONLINE</v>
          </cell>
          <cell r="F29459" t="str">
            <v>MAINTAIN, ANALYZER: TYPE: CYCLE CHEMISTRY ONLINE; FREQUENCY: AS AND WHEN</v>
          </cell>
        </row>
        <row r="29460">
          <cell r="A29460" t="str">
            <v>3000013343</v>
          </cell>
          <cell r="B29460" t="str">
            <v>5</v>
          </cell>
          <cell r="C29460" t="str">
            <v>Active</v>
          </cell>
          <cell r="D29460" t="str">
            <v>MAINTAIN, SITE</v>
          </cell>
          <cell r="E29460" t="str">
            <v>MAINT SITE:ENVIRONMENTAL COMPLIANCE</v>
          </cell>
          <cell r="F29460" t="str">
            <v>MAINTAIN, SITE: TYPE: ENVIRONMENTAL COMPLIANCE</v>
          </cell>
        </row>
        <row r="29461">
          <cell r="A29461" t="str">
            <v>3000027316</v>
          </cell>
          <cell r="B29461" t="str">
            <v>4</v>
          </cell>
          <cell r="C29461" t="str">
            <v>Active</v>
          </cell>
          <cell r="D29461" t="str">
            <v>INSTALL, CABLE, ELECTRICAL</v>
          </cell>
          <cell r="E29461" t="str">
            <v>INSTL CBL ELEC</v>
          </cell>
          <cell r="F29461" t="str">
            <v>INSTALL, CABLE, ELECTRICAL: TYPE: 275KV DRIVE LEVER/ASSEMBLY</v>
          </cell>
        </row>
        <row r="29462">
          <cell r="A29462" t="str">
            <v>3000023284</v>
          </cell>
          <cell r="B29462" t="str">
            <v>5</v>
          </cell>
          <cell r="C29462" t="str">
            <v>Active</v>
          </cell>
          <cell r="D29462" t="str">
            <v>PROVIDE, BENCHMARKING SERVICES</v>
          </cell>
          <cell r="E29462" t="str">
            <v>PRVD BENCHMARK SERV:RESEARCH</v>
          </cell>
          <cell r="F29462" t="str">
            <v>PROVIDE, BENCHMARKING SERVICES: TYPE: RESEARCH; BENCHMARK STANDARD: PROPERTY VALUATION; FEEDBACK: VALUATION REPORT</v>
          </cell>
        </row>
        <row r="29463">
          <cell r="A29463" t="str">
            <v>3000014287</v>
          </cell>
          <cell r="B29463" t="str">
            <v>4</v>
          </cell>
          <cell r="C29463" t="str">
            <v>Active</v>
          </cell>
          <cell r="D29463" t="str">
            <v>INSTALL, EQUIPMENT, ELECTRICAL</v>
          </cell>
          <cell r="E29463" t="str">
            <v>INSTL EQP ELEC:H-POLE RECLOSER</v>
          </cell>
          <cell r="F29463" t="str">
            <v>INSTALL, EQUIPMENT, ELECTRICAL: TYPE: H-POLE RECLOSER; METHOD: POLE MOUNTED, 3 PHASE SWITCH DISCONNECTOR GANGED, LINK STICK OPERATED HORIZONTAL ASSEMBLY H-POLE 1800 AND 2200 CENTRES, STEEL TUBE</v>
          </cell>
        </row>
        <row r="29464">
          <cell r="A29464" t="str">
            <v>3000014531</v>
          </cell>
          <cell r="B29464" t="str">
            <v>5</v>
          </cell>
          <cell r="C29464" t="str">
            <v>Active</v>
          </cell>
          <cell r="D29464" t="str">
            <v>MAINTAIN, EQUIPMENT, ELECTRICAL</v>
          </cell>
          <cell r="E29464" t="str">
            <v>MAINT EQP ELEC:PLANT;DAILY;PROCEDURE</v>
          </cell>
          <cell r="F29464" t="str">
            <v>MAINTAIN, EQUIPMENT, ELECTRICAL: TYPE: PLANT; FREQUENCY: DAILY; METHOD: PROCEDURE</v>
          </cell>
        </row>
        <row r="29465">
          <cell r="A29465" t="str">
            <v>3000033992</v>
          </cell>
          <cell r="B29465" t="str">
            <v>5</v>
          </cell>
          <cell r="C29465" t="str">
            <v>Active</v>
          </cell>
          <cell r="D29465" t="str">
            <v>CALIBRATE, EQUIPMENT</v>
          </cell>
          <cell r="E29465" t="str">
            <v>CAL EQP:MICRO OHM METER MPK253</v>
          </cell>
          <cell r="F29465" t="str">
            <v>CALIBRATE, EQUIPMENT: TYPE: MICRO OHM METER MPK253; FREQUENCY: AS REQUIRED; METHOD: AS PER MANUFACTURES SPECIFICATION; CALIBRATION CERTIFICATE TO BE PROVIDED</v>
          </cell>
        </row>
        <row r="29466">
          <cell r="A29466" t="str">
            <v>3000026613</v>
          </cell>
          <cell r="B29466" t="str">
            <v>4</v>
          </cell>
          <cell r="C29466" t="str">
            <v>Active</v>
          </cell>
          <cell r="D29466" t="str">
            <v>LICENSE, SOFTWARE</v>
          </cell>
          <cell r="E29466" t="str">
            <v>LICENSE SFTWR:SWITCH</v>
          </cell>
          <cell r="F29466" t="str">
            <v>LICENSE, SOFTWARE: TYPE: SWITCH; SYSTEM APPLICATION: CATALYST 95XX SWITCH; REFERENCE NO: L-MGMT3X-95XX-K9</v>
          </cell>
        </row>
        <row r="29467">
          <cell r="A29467" t="str">
            <v>3000028771</v>
          </cell>
          <cell r="B29467" t="str">
            <v>4</v>
          </cell>
          <cell r="C29467" t="str">
            <v>Active</v>
          </cell>
          <cell r="D29467" t="str">
            <v>INSTALL, EQUIPMENT, ELECTRICAL</v>
          </cell>
          <cell r="E29467" t="str">
            <v>INSTL EQP ELEC:PHOTOCELL</v>
          </cell>
          <cell r="F29467" t="str">
            <v>INSTALL, EQUIPMENT, ELECTRICAL; TYPE PHOTOCELL</v>
          </cell>
        </row>
        <row r="29468">
          <cell r="A29468" t="str">
            <v>3000026685</v>
          </cell>
          <cell r="B29468" t="str">
            <v>5</v>
          </cell>
          <cell r="C29468" t="str">
            <v>Active</v>
          </cell>
          <cell r="D29468" t="str">
            <v>RENT, TRUCK, DUMP</v>
          </cell>
          <cell r="E29468" t="str">
            <v>RENT TRCK DUMP:PETROL/DIESEL;10 M3</v>
          </cell>
          <cell r="F29468" t="str">
            <v>RENT, TRUCK, DUMP: TYPE: PETROL/DIESEL; LOAD RATING: 10 M3</v>
          </cell>
        </row>
        <row r="29469">
          <cell r="A29469" t="str">
            <v>3000017299</v>
          </cell>
          <cell r="B29469" t="str">
            <v>5</v>
          </cell>
          <cell r="C29469" t="str">
            <v>Active</v>
          </cell>
          <cell r="D29469" t="str">
            <v>PROVIDE, CHANGE MANAGEMENT SERVICE</v>
          </cell>
          <cell r="E29469" t="str">
            <v>PRVD CHNG MNGMNT SERV</v>
          </cell>
          <cell r="F29469" t="str">
            <v>PROVIDE, CHANGE MANAGEMENT SERVICE; TYPE SEAL AIR FAN AND PNEUMATIC CYLINDERS</v>
          </cell>
        </row>
        <row r="29470">
          <cell r="A29470" t="str">
            <v>3000017020</v>
          </cell>
          <cell r="B29470" t="str">
            <v>4</v>
          </cell>
          <cell r="C29470" t="str">
            <v>Active</v>
          </cell>
          <cell r="D29470" t="str">
            <v>REMOVE, PROTECTION</v>
          </cell>
          <cell r="E29470" t="str">
            <v>RMV PROT:IDF;110, 220 V DC</v>
          </cell>
          <cell r="F29470" t="str">
            <v>REMOVE, PROTECTION: TYPE: IDF; ELECTRICAL RATING: 110, 220 V DC; METHOD: REMOVING OF IDF</v>
          </cell>
        </row>
        <row r="29471">
          <cell r="A29471" t="str">
            <v>3000023795</v>
          </cell>
          <cell r="B29471" t="str">
            <v>4</v>
          </cell>
          <cell r="C29471" t="str">
            <v>Active</v>
          </cell>
          <cell r="D29471" t="str">
            <v>DISMANTLE, STRUCTURE</v>
          </cell>
          <cell r="E29471" t="str">
            <v>DISMNTL STRUCT</v>
          </cell>
          <cell r="F29471" t="str">
            <v>DISMANTLE, STRUCTURE: TYPE: MV CES - 1-2 SINGLE CORE CABLES / PHASE LATTICE SUPPORT STEELWORK MANUFACTURING DETAILS AND ASSEMBLY; D-DT-5213 S2C R9</v>
          </cell>
        </row>
        <row r="29472">
          <cell r="A29472" t="str">
            <v>3000019354</v>
          </cell>
          <cell r="B29472" t="str">
            <v>5</v>
          </cell>
          <cell r="C29472" t="str">
            <v>Active</v>
          </cell>
          <cell r="D29472" t="str">
            <v>INSTALL, EQUIPMENT, ELECTRICAL</v>
          </cell>
          <cell r="E29472" t="str">
            <v>INSTL EQP ELEC:33KV POST INSULATOR</v>
          </cell>
          <cell r="F29472" t="str">
            <v>INSTALL, EQUIPMENT, ELECTRICAL: TYPE: 33KV POST INSULATOR; STANDARD: D-DT 6234; METHOD: PHYSICAL AND MECHANICAL</v>
          </cell>
        </row>
        <row r="29473">
          <cell r="A29473" t="str">
            <v>3000033361</v>
          </cell>
          <cell r="B29473" t="str">
            <v>5</v>
          </cell>
          <cell r="C29473" t="str">
            <v>Active</v>
          </cell>
          <cell r="D29473" t="str">
            <v>INSTALL, FLASHING</v>
          </cell>
          <cell r="E29473" t="str">
            <v>INSTL FLASHING:CORNER;STEEL GALVANISED</v>
          </cell>
          <cell r="F29473" t="str">
            <v>INSTALL, FLASHING: TYPE: CORNER; MATERIAL: STEEL GALVANISED</v>
          </cell>
        </row>
        <row r="29474">
          <cell r="A29474" t="str">
            <v>3000032821</v>
          </cell>
          <cell r="B29474" t="str">
            <v>5</v>
          </cell>
          <cell r="C29474" t="str">
            <v>Active</v>
          </cell>
          <cell r="D29474" t="str">
            <v>TRAIN, PERSONNEL</v>
          </cell>
          <cell r="E29474" t="str">
            <v>TRAIN PRSNL:FORKLIFT 15 T-FULL;5 DAY</v>
          </cell>
          <cell r="F29474" t="str">
            <v>TRAIN, PERSONNEL: COURSE TYPE: FORKLIFT 15 T-FULL; DURATION: 5 DAY; UNIT STANDARD: 242974; CODE F1-F3</v>
          </cell>
        </row>
        <row r="29475">
          <cell r="A29475" t="str">
            <v>3000016749</v>
          </cell>
          <cell r="B29475" t="str">
            <v>5</v>
          </cell>
          <cell r="C29475" t="str">
            <v>Active</v>
          </cell>
          <cell r="D29475" t="str">
            <v>CONSTRUCT, STRUCTURE</v>
          </cell>
          <cell r="E29475" t="str">
            <v>CONSTR STRUCT:MEDIUM EQUIPMENT 6M,STEEL</v>
          </cell>
          <cell r="F29475" t="str">
            <v>CONSTRUCT, STRUCTURE; TYPE MEDIUM EQUIPMENT 6M, MATERIAL STEEL; DRAWING NO: D-DT-5206 S2G R0, REV 0; 6M LATTICE SUPPORT STEELWORK MANUFACTURING DETAILS AND ASSEMBLY</v>
          </cell>
        </row>
        <row r="29476">
          <cell r="A29476" t="str">
            <v>3000032800</v>
          </cell>
          <cell r="B29476" t="str">
            <v>4</v>
          </cell>
          <cell r="C29476" t="str">
            <v>Active</v>
          </cell>
          <cell r="D29476" t="str">
            <v>INSTALL, EQUIPMENT</v>
          </cell>
          <cell r="E29476" t="str">
            <v>INSTL EQP:FUSE HOLDER THREE POLE</v>
          </cell>
          <cell r="F29476" t="str">
            <v>INSTALL, EQUIPMENT: TYPE: FUSE HOLDER THREE POLE; METHOD: COOLING AND HEATER</v>
          </cell>
        </row>
        <row r="29477">
          <cell r="A29477" t="str">
            <v>3000015601</v>
          </cell>
          <cell r="B29477" t="str">
            <v>5</v>
          </cell>
          <cell r="C29477" t="str">
            <v>Active</v>
          </cell>
          <cell r="D29477" t="str">
            <v>ASSEMBLE, STRUCTURE</v>
          </cell>
          <cell r="E29477" t="str">
            <v>ASSEMBL STRUCT:STEEL;THREE POLE</v>
          </cell>
          <cell r="F29477" t="str">
            <v>ASSEMBLE, STRUCTURE: TYPE: STRAIN (30M, BOTTOM ATTACHMENT 23M); MATERIAL: STEEL; CONFIGURATION: THREE POLE; POLE, ST 132KV STRAIN 0-90 DEG</v>
          </cell>
        </row>
        <row r="29478">
          <cell r="A29478" t="str">
            <v>3000011647</v>
          </cell>
          <cell r="B29478" t="str">
            <v>3</v>
          </cell>
          <cell r="C29478" t="str">
            <v>Active</v>
          </cell>
          <cell r="D29478" t="str">
            <v>TRANSPORT, MATERIAL</v>
          </cell>
          <cell r="E29478" t="str">
            <v>TRNSP MTRL:ROAD;TRUCK;24.1-32 T</v>
          </cell>
          <cell r="F29478" t="str">
            <v>TRANSPORT, MATERIAL: TRANSPORT METHOD: ROAD; VEHICLE TYPE: TRUCK; WEIGHT: 24.1-32 T; RATE: PER KM; FROM: 2001 KM; DESTINATION: 2500 KM</v>
          </cell>
        </row>
        <row r="29479">
          <cell r="A29479" t="str">
            <v>3000011647</v>
          </cell>
          <cell r="B29479" t="str">
            <v>3</v>
          </cell>
          <cell r="C29479" t="str">
            <v>Active</v>
          </cell>
          <cell r="D29479" t="str">
            <v>TRANSPORT, MATERIAL</v>
          </cell>
          <cell r="E29479" t="str">
            <v>TRNSP MTRL:ROAD;TRUCK;24.1-32 T</v>
          </cell>
          <cell r="F29479" t="str">
            <v>TRANSPORT, MATERIAL: TRANSPORT METHOD: ROAD; VEHICLE TYPE: TRUCK; WEIGHT: 24.1-32 T; RATE: PER KM; FROM: 2001 KM; DESTINATION: 2500 KM</v>
          </cell>
        </row>
        <row r="29480">
          <cell r="A29480" t="str">
            <v>3000027941</v>
          </cell>
          <cell r="B29480" t="str">
            <v>5</v>
          </cell>
          <cell r="C29480" t="str">
            <v>Active</v>
          </cell>
          <cell r="D29480" t="str">
            <v>CLEAN, EQUIPMENT</v>
          </cell>
          <cell r="E29480" t="str">
            <v>CLEAN EQP:MAIN PUMP/GEARBOX 50 PCT</v>
          </cell>
          <cell r="F29480" t="str">
            <v>CLEAN, EQUIPMENT: TYPE: MAIN PUMP/GEARBOX 50 PCT; METHOD: COUPLING, BASIC STRIP; FREQUENCY: AS REQUIRED</v>
          </cell>
        </row>
        <row r="29481">
          <cell r="A29481" t="str">
            <v>3000016931</v>
          </cell>
          <cell r="B29481" t="str">
            <v>5</v>
          </cell>
          <cell r="C29481" t="str">
            <v>Active</v>
          </cell>
          <cell r="D29481" t="str">
            <v>MAINTAIN, BOILER</v>
          </cell>
          <cell r="E29481" t="str">
            <v>MAINT BOILR:RUNNER BLADES</v>
          </cell>
          <cell r="F29481" t="str">
            <v>MAINTAIN, BOILER: TYPE: RUNNER BLADES; METHOD: STAINLESS STEEL RUNNER WELDING AS PER REQUIREMENTS SET OUT IN 160A/40014 VDK RUNNER WELDING REPAIR WI ON RUNNER BLADES</v>
          </cell>
        </row>
        <row r="29482">
          <cell r="A29482" t="str">
            <v>3000020625</v>
          </cell>
          <cell r="B29482" t="str">
            <v>5</v>
          </cell>
          <cell r="C29482" t="str">
            <v>Active</v>
          </cell>
          <cell r="D29482" t="str">
            <v>OVERHAUL, EQUIPMENT, MECHANICAL</v>
          </cell>
          <cell r="E29482" t="str">
            <v>OVHL EQP MECH:VACUUM PUMP AGILENT/PVR</v>
          </cell>
          <cell r="F29482" t="str">
            <v>OVERHAUL, EQUIPMENT, MECHANICAL; TYPE VACUUM PUMP AGILENT/PVR, METHOD MAJOR; REPLACE ALL PARTS THAT CAN WEAR; MODEL: MS30; PARTS REQUIRED INCLUD MAJOR SERVICE OVERHAUL KIT; BEARINGS AND OIL; MAINTENACE TO WITNESS TEST RUN</v>
          </cell>
        </row>
        <row r="29483">
          <cell r="A29483" t="str">
            <v>3000016492</v>
          </cell>
          <cell r="B29483" t="str">
            <v>3</v>
          </cell>
          <cell r="C29483" t="str">
            <v>Active</v>
          </cell>
          <cell r="D29483" t="str">
            <v>ESTABLISH, SITE</v>
          </cell>
          <cell r="E29483" t="str">
            <v>ESTB SITE:ACCOMODATION AND MEALS</v>
          </cell>
          <cell r="F29483" t="str">
            <v>ESTABLISH, SITE: TYPE: ACCOMODATION AND MEALS; CONSTRCUTION TEAM ACCOMMODATION AND MEALS</v>
          </cell>
        </row>
        <row r="29484">
          <cell r="A29484" t="str">
            <v>3000033268</v>
          </cell>
          <cell r="B29484" t="str">
            <v>4</v>
          </cell>
          <cell r="C29484" t="str">
            <v>Active</v>
          </cell>
          <cell r="D29484" t="str">
            <v>INSTALL, EQUIPMENT</v>
          </cell>
          <cell r="E29484" t="str">
            <v>INSTL EQP:CONCRETE PENSTOCK RINGS</v>
          </cell>
          <cell r="F29484" t="str">
            <v>INSTALL, EQUIPMENT: TYPE: CONCRETE PENSTOCK RINGS</v>
          </cell>
        </row>
        <row r="29485">
          <cell r="A29485" t="str">
            <v>3000018735</v>
          </cell>
          <cell r="B29485" t="str">
            <v>5</v>
          </cell>
          <cell r="C29485" t="str">
            <v>Active</v>
          </cell>
          <cell r="D29485" t="str">
            <v>MAINTAIN, TRANSFORMER</v>
          </cell>
          <cell r="E29485" t="str">
            <v>MAINT TRFR:FINAL TANKING,MANUALLY</v>
          </cell>
          <cell r="F29485" t="str">
            <v>MAINTAIN, TRANSFORMER; TYPE FINAL TANKING, FREQUENCY AS AND WHEN REQUIRED, METHOD MANUALLY</v>
          </cell>
        </row>
        <row r="29486">
          <cell r="A29486" t="str">
            <v>3000022652</v>
          </cell>
          <cell r="B29486" t="str">
            <v>5</v>
          </cell>
          <cell r="C29486" t="str">
            <v>Active</v>
          </cell>
          <cell r="D29486" t="str">
            <v>CONNECT, SUPPLY</v>
          </cell>
          <cell r="E29486" t="str">
            <v>CONNECT, SUPPLY:ELEC, RURAL</v>
          </cell>
          <cell r="F29486" t="str">
            <v>CONNECT, SUPPLY: TYPE: ELECTRICITY, RURAL; FEEDBACK: WRITTEN REPORT; AFTER HOURS</v>
          </cell>
        </row>
        <row r="29487">
          <cell r="A29487" t="str">
            <v>3000019365</v>
          </cell>
          <cell r="B29487" t="str">
            <v>5</v>
          </cell>
          <cell r="C29487" t="str">
            <v>Active</v>
          </cell>
          <cell r="D29487" t="str">
            <v>INSTALL, EQUIPMENT, ELECTRICAL</v>
          </cell>
          <cell r="E29487" t="str">
            <v>INSTL EQP ELEC:22KV KNIFE LINKS</v>
          </cell>
          <cell r="F29487" t="str">
            <v>INSTALL, EQUIPMENT, ELECTRICAL: TYPE: 22KV KNIFE LINKS; STANDARD: D-DT 3208; METHOD: PHYSICAL AND MECHANICAL</v>
          </cell>
        </row>
        <row r="29488">
          <cell r="A29488" t="str">
            <v>3000030967</v>
          </cell>
          <cell r="B29488" t="str">
            <v>5</v>
          </cell>
          <cell r="C29488" t="str">
            <v>Active</v>
          </cell>
          <cell r="D29488" t="str">
            <v>INSTALL, CABLE, ELECTRICAL</v>
          </cell>
          <cell r="E29488" t="str">
            <v>INSTL CBL ELEC:19 CORE 2.5 MM2 SWA</v>
          </cell>
          <cell r="F29488" t="str">
            <v>INSTALL, CABLE, ELECTRICAL: TYPE: 19 CORE 2.5 MM2 SWA; METHOD: REMOVE TRENCH COVER, LAY CABLE, CONNECT AND REPLACE TRENCH COVER</v>
          </cell>
        </row>
        <row r="29489">
          <cell r="A29489" t="str">
            <v>3000028033</v>
          </cell>
          <cell r="B29489" t="str">
            <v>5</v>
          </cell>
          <cell r="C29489" t="str">
            <v>Active</v>
          </cell>
          <cell r="D29489" t="str">
            <v>REPAIR, COMPONENT</v>
          </cell>
          <cell r="E29489" t="str">
            <v>REPR COMPNT:IMPELLER;FETTLE TO BLEND</v>
          </cell>
          <cell r="F29489" t="str">
            <v>REPAIR, COMPONENT: TYPE: IMPELLER; METHOD: FETTLE TO BLEND</v>
          </cell>
        </row>
        <row r="29490">
          <cell r="A29490" t="str">
            <v>3000022225</v>
          </cell>
          <cell r="B29490" t="str">
            <v>5</v>
          </cell>
          <cell r="C29490" t="str">
            <v>Active</v>
          </cell>
          <cell r="D29490" t="str">
            <v>STRIP AND QUOTE</v>
          </cell>
          <cell r="E29490" t="str">
            <v>STRIP &amp; QUOTE</v>
          </cell>
          <cell r="F29490" t="str">
            <v>STRIP AND QUOTE; EQUIPMENT HP 8920A RF COMMS TEST SET 8920A S/N 3105A00161, REASON REPORT TO INCLUDE FINDINGS FROM ASSESSMENT AND SCOPE OF WORK TO REPAIR</v>
          </cell>
        </row>
        <row r="29491">
          <cell r="A29491" t="str">
            <v>3000020171</v>
          </cell>
          <cell r="B29491" t="str">
            <v>4</v>
          </cell>
          <cell r="C29491" t="str">
            <v>Active</v>
          </cell>
          <cell r="D29491" t="str">
            <v>STRIP AND QUOTE</v>
          </cell>
          <cell r="E29491" t="str">
            <v>STRIP &amp; QUOTE:VALVE, GATE</v>
          </cell>
          <cell r="F29491" t="str">
            <v>STRIP AND QUOTE; EQUIPMENT VALVE, GATE</v>
          </cell>
        </row>
        <row r="29492">
          <cell r="A29492" t="str">
            <v>3000025872</v>
          </cell>
          <cell r="B29492" t="str">
            <v>5</v>
          </cell>
          <cell r="C29492" t="str">
            <v>Active</v>
          </cell>
          <cell r="D29492" t="str">
            <v>MAINTAIN, SCRAPER</v>
          </cell>
          <cell r="E29492" t="str">
            <v>MAINT SCRPR:SCRAPPER;DAILY</v>
          </cell>
          <cell r="F29492" t="str">
            <v>MAINTAIN, SCRAPER: TYPE: SCRAPPER; FREQUENCY: DAILY; METHOD: MECHANICAL MAITENANCE</v>
          </cell>
        </row>
        <row r="29493">
          <cell r="A29493" t="str">
            <v>3000013640</v>
          </cell>
          <cell r="B29493" t="str">
            <v>5</v>
          </cell>
          <cell r="C29493" t="str">
            <v>Active</v>
          </cell>
          <cell r="D29493" t="str">
            <v>ANALYZE, SAMPLE</v>
          </cell>
          <cell r="E29493" t="str">
            <v>ANLYZ SAMPL:OIL; RELATIVE SATURATION</v>
          </cell>
          <cell r="F29493" t="str">
            <v>ANALYZE, SAMPLE: TYPE: OIL; RELATIVE SATURATION; METHOD: LABORATORY TEST; FEEDBACK: WRITTEN</v>
          </cell>
        </row>
        <row r="29494">
          <cell r="A29494" t="str">
            <v>3000031812</v>
          </cell>
          <cell r="B29494" t="str">
            <v>4</v>
          </cell>
          <cell r="C29494" t="str">
            <v>Active</v>
          </cell>
          <cell r="D29494" t="str">
            <v>INSTALL, SYSTEM</v>
          </cell>
          <cell r="E29494" t="str">
            <v>INSTL SYS:MOUNT</v>
          </cell>
          <cell r="F29494" t="str">
            <v>INSTALL, SYSTEM: TYPE: UNDERGROUND POWER CABLE FAULT LOCATOR; METHOD: MOUNT</v>
          </cell>
        </row>
        <row r="29495">
          <cell r="A29495" t="str">
            <v>3000031653</v>
          </cell>
          <cell r="B29495" t="str">
            <v>5</v>
          </cell>
          <cell r="C29495" t="str">
            <v>Active</v>
          </cell>
          <cell r="D29495" t="str">
            <v>CALIBRATE, EQUIPMENT</v>
          </cell>
          <cell r="E29495" t="str">
            <v>CAL EQP:DV POWER;ANNUAL;MACHINERY</v>
          </cell>
          <cell r="F29495" t="str">
            <v>CALIBRATE, EQUIPMENT: TYPE: DV POWER; FREQUENCY: ANNUAL; METHOD: MACHINERY; PROVIDE CERTIFICATE , E.G IBEKO</v>
          </cell>
        </row>
        <row r="29496">
          <cell r="A29496" t="str">
            <v>3000021463</v>
          </cell>
          <cell r="B29496" t="str">
            <v>5</v>
          </cell>
          <cell r="C29496" t="str">
            <v>Active</v>
          </cell>
          <cell r="D29496" t="str">
            <v>REPAIR, EQUIPMENT, ELECTRICAL</v>
          </cell>
          <cell r="E29496" t="str">
            <v>REPR EQP ELEC:SCREEN, MICROPHONE;SANAS</v>
          </cell>
          <cell r="F29496" t="str">
            <v>REPAIR, EQUIPMENT, ELECTRICAL: TYPE: TESTER; 1999, FREQUENCY COUNTER; REPAIR TYPE: SCREEN, MICROPHONE; TEST: SANAS</v>
          </cell>
        </row>
        <row r="29497">
          <cell r="A29497" t="str">
            <v>3000016417</v>
          </cell>
          <cell r="B29497" t="str">
            <v>5</v>
          </cell>
          <cell r="C29497" t="str">
            <v>Active</v>
          </cell>
          <cell r="D29497" t="str">
            <v>CALIBRATE, EQUIPMENT</v>
          </cell>
          <cell r="E29497" t="str">
            <v>CAL EQP:POLARITY TESTER;YEARLY;ELCB</v>
          </cell>
          <cell r="F29497" t="str">
            <v>CALIBRATE, EQUIPMENT: TYPE: POLARITY TESTER; FREQUENCY: YEARLY; METHOD: ELCB; ONCE</v>
          </cell>
        </row>
        <row r="29498">
          <cell r="A29498" t="str">
            <v>3000025437</v>
          </cell>
          <cell r="B29498" t="str">
            <v>5</v>
          </cell>
          <cell r="C29498" t="str">
            <v>Active</v>
          </cell>
          <cell r="D29498" t="str">
            <v>REMOVE, EQUIPMENT</v>
          </cell>
          <cell r="E29498" t="str">
            <v>RMV EQP:MANUAL AND MECHANICAL</v>
          </cell>
          <cell r="F29498" t="str">
            <v>REMOVE, EQUIPMENT; TYPE ISOLATOR STD LH E/S - 132KV MANUAL LATTICE SUPPORT - 2.4M PHASE CRS, METHOD MANUAL AND MECHANICAL; STEELWORK MANUFACTURING DETAILS AND ASSEMBLY</v>
          </cell>
        </row>
        <row r="29499">
          <cell r="A29499" t="str">
            <v>3000021661</v>
          </cell>
          <cell r="B29499" t="str">
            <v>5</v>
          </cell>
          <cell r="C29499" t="str">
            <v>Active</v>
          </cell>
          <cell r="D29499" t="str">
            <v>REPAIR, EQUIPMENT, ELECTRICAL</v>
          </cell>
          <cell r="E29499" t="str">
            <v>REPR EQP ELEC:SCREEN, MICROPHONE;SANAS</v>
          </cell>
          <cell r="F29499" t="str">
            <v>REPAIR, EQUIPMENT, ELECTRICAL: TYPE: TESTER; DCS7040, OSCILLOSCOPE; REPAIR TYPE: SCREEN, MICROPHONE; TEST: SANAS</v>
          </cell>
        </row>
        <row r="29500">
          <cell r="A29500" t="str">
            <v>3000018729</v>
          </cell>
          <cell r="B29500" t="str">
            <v>5</v>
          </cell>
          <cell r="C29500" t="str">
            <v>Active</v>
          </cell>
          <cell r="D29500" t="str">
            <v>MAINTAIN, TRANSFORMER</v>
          </cell>
          <cell r="E29500" t="str">
            <v>MAINT TRFR:PREPARE BUSHINGS FOR HV TEST</v>
          </cell>
          <cell r="F29500" t="str">
            <v>MAINTAIN, TRANSFORMER: TYPE: PREPARE BUSHINGS FOR HV TEST; FREQUENCY: AS AND WHEN REQUIRED; METHOD: MANUALLY TOP UP OIL LEVEL</v>
          </cell>
        </row>
        <row r="29501">
          <cell r="A29501" t="str">
            <v>3000021931</v>
          </cell>
          <cell r="B29501" t="str">
            <v>5</v>
          </cell>
          <cell r="C29501" t="str">
            <v>Active</v>
          </cell>
          <cell r="D29501" t="str">
            <v>ERECT, POLE</v>
          </cell>
          <cell r="E29501" t="str">
            <v>ERECT POLE:11M, TOP 140-159MM, SOIL 3,H5</v>
          </cell>
          <cell r="F29501" t="str">
            <v>ERECT, POLE; TYPE 11M, TOP 140-159MM, SOIL 3, MATERIAL WOOD H5, METHOD PLANT, BACKFILL AND COMPACT; DRAWING NO: D-DT-0051, REV 0</v>
          </cell>
        </row>
        <row r="29502">
          <cell r="A29502" t="str">
            <v>3000033432</v>
          </cell>
          <cell r="B29502" t="str">
            <v>5</v>
          </cell>
          <cell r="C29502" t="str">
            <v>Active</v>
          </cell>
          <cell r="D29502" t="str">
            <v>CREATE, DOCUMENT</v>
          </cell>
          <cell r="E29502" t="str">
            <v>CREATE DOC:VALUATION REPORT;HARD COPY</v>
          </cell>
          <cell r="F29502" t="str">
            <v>CREATE, DOCUMENT: TYPE: VALUATION REPORT; MEDIA: HARD COPY</v>
          </cell>
        </row>
        <row r="29503">
          <cell r="A29503" t="str">
            <v>3000020624</v>
          </cell>
          <cell r="B29503" t="str">
            <v>5</v>
          </cell>
          <cell r="C29503" t="str">
            <v>Active</v>
          </cell>
          <cell r="D29503" t="str">
            <v>CALIBRATE, EQUIPMENT</v>
          </cell>
          <cell r="E29503" t="str">
            <v>CAL EQP:WELDING MACHINE;YEARLY</v>
          </cell>
          <cell r="F29503" t="str">
            <v>CALIBRATE, EQUIPMENT: TYPE: WELDING MACHINE; FREQUENCY: YEARLY; METHOD: WORK TO BE PERFORMED IN ACCORDANCE WITH SUPPLIERS WORK INSTRUCTIONS</v>
          </cell>
        </row>
        <row r="29504">
          <cell r="A29504" t="str">
            <v>3000026180</v>
          </cell>
          <cell r="B29504" t="str">
            <v>4</v>
          </cell>
          <cell r="C29504" t="str">
            <v>Active</v>
          </cell>
          <cell r="D29504" t="str">
            <v>EXCAVATE</v>
          </cell>
          <cell r="E29504" t="str">
            <v>EXCVT:HAND/YELLOW PLANT;SOFT;FOUNDATIONS</v>
          </cell>
          <cell r="F29504" t="str">
            <v>EXCAVATE: METHOD: HAND/YELLOW PLANT; GROUND TYPE: SOFT; REASON: FOUNDATIONS</v>
          </cell>
        </row>
        <row r="29505">
          <cell r="A29505" t="str">
            <v>3000031060</v>
          </cell>
          <cell r="B29505" t="str">
            <v>4</v>
          </cell>
          <cell r="C29505" t="str">
            <v>Active</v>
          </cell>
          <cell r="D29505" t="str">
            <v>REMOVE, EQUIPMENT, ELECTRICAL</v>
          </cell>
          <cell r="E29505" t="str">
            <v>RMV EQP ELEC:275 KV SURGE ARRESTOR</v>
          </cell>
          <cell r="F29505" t="str">
            <v>REMOVE, EQUIPMENT, ELECTRICAL: TYPE: 275 KV SURGE ARRESTOR</v>
          </cell>
        </row>
        <row r="29506">
          <cell r="A29506" t="str">
            <v>3000021622</v>
          </cell>
          <cell r="B29506" t="str">
            <v>5</v>
          </cell>
          <cell r="C29506" t="str">
            <v>Active</v>
          </cell>
          <cell r="D29506" t="str">
            <v>CALIBRATE, EQUIPMENT</v>
          </cell>
          <cell r="E29506" t="str">
            <v>CAL EQP:TESTER; 9902, FREQUENCY COUNTER</v>
          </cell>
          <cell r="F29506" t="str">
            <v>CALIBRATE, EQUIPMENT: TYPE: TESTER; 9902, FREQUENCY COUNTER; FREQUENCY: AS PER STANDARD; METHOD: NEED CALIBRATE CERTIFICATE</v>
          </cell>
        </row>
        <row r="29507">
          <cell r="A29507" t="str">
            <v>3000023938</v>
          </cell>
          <cell r="B29507" t="str">
            <v>4</v>
          </cell>
          <cell r="C29507" t="str">
            <v>Active</v>
          </cell>
          <cell r="D29507" t="str">
            <v>MAINTAIN, SYSTEM</v>
          </cell>
          <cell r="E29507" t="str">
            <v>MAINT SYS:HARDWARE/SOFTWARE</v>
          </cell>
          <cell r="F29507" t="str">
            <v>MAINTAIN, SYSTEM: TYPE: PRTNR SS 8X5XNBD 8800 SERIES AUDIO KEM, 28 BUTTON; METHOD: HARDWARE/SOFTWARE; REFERENCE NO: CON-PSRT-CP880KMA</v>
          </cell>
        </row>
        <row r="29508">
          <cell r="A29508" t="str">
            <v>3000011476</v>
          </cell>
          <cell r="B29508" t="str">
            <v>4</v>
          </cell>
          <cell r="C29508" t="str">
            <v>Active</v>
          </cell>
          <cell r="D29508" t="str">
            <v>INSTALL, CABLE</v>
          </cell>
          <cell r="E29508" t="str">
            <v>INSTL CBL:CONDUCTOR</v>
          </cell>
          <cell r="F29508" t="str">
            <v>INSTALL, CABLE: TYPE: CONDUCTOR</v>
          </cell>
        </row>
        <row r="29509">
          <cell r="A29509" t="str">
            <v>3000030782</v>
          </cell>
          <cell r="B29509" t="str">
            <v>5</v>
          </cell>
          <cell r="C29509" t="str">
            <v>Active</v>
          </cell>
          <cell r="D29509" t="str">
            <v>MAINTAIN, EQUIPMENT</v>
          </cell>
          <cell r="E29509" t="str">
            <v>MAINT EQP:MOBILE SCREEN CONVEYOR;3 YR</v>
          </cell>
          <cell r="F29509" t="str">
            <v>MAINTAIN, EQUIPMENT: TYPE: MOBILE SCREEN CONVEYOR; FREQUENCY: 3 YR; METHOD: SPLICING</v>
          </cell>
        </row>
        <row r="29510">
          <cell r="A29510" t="str">
            <v>3000020677</v>
          </cell>
          <cell r="B29510" t="str">
            <v>5</v>
          </cell>
          <cell r="C29510" t="str">
            <v>Active</v>
          </cell>
          <cell r="D29510" t="str">
            <v>RENT, GENERATOR</v>
          </cell>
          <cell r="E29510" t="str">
            <v>RENT GENRTR:DIESEL/PETROL;5 KVA;380 V</v>
          </cell>
          <cell r="F29510" t="str">
            <v>RENT, GENERATOR: TYPE: DIESEL/PETROL; POWER RATING: 5 KVA; VOLTAGE RATING: 380 V; GENERATOR TO BE USED AS AND WHEN REQUIRED FOR OVERLAND MAINTENANCE; THE GENERATOR MUST COMPLY TO SAFETY STANDARDS; THE GENERATOR MUST FORM PART OF PORTABLE ELECTRICAL EQUIPMENT INSPECTIONS</v>
          </cell>
        </row>
        <row r="29511">
          <cell r="A29511" t="str">
            <v>3000027570</v>
          </cell>
          <cell r="B29511" t="str">
            <v>5</v>
          </cell>
          <cell r="C29511" t="str">
            <v>Active</v>
          </cell>
          <cell r="D29511" t="str">
            <v>CALIBRATE, EQUIPMENT</v>
          </cell>
          <cell r="E29511" t="str">
            <v>CAL EQP:HYDROGEN PURITY ANALYSER</v>
          </cell>
          <cell r="F29511" t="str">
            <v>CALIBRATE, EQUIPMENT: TYPE: HYDROGEN PURITY ANALYSER; FREQUENCY: AS AND WHEN REQUIRED; METHOD: AS PER REGULATORY STANDARDS</v>
          </cell>
        </row>
        <row r="29512">
          <cell r="A29512" t="str">
            <v>3000017220</v>
          </cell>
          <cell r="B29512" t="str">
            <v>5</v>
          </cell>
          <cell r="C29512" t="str">
            <v>Active</v>
          </cell>
          <cell r="D29512" t="str">
            <v>CONSTRUCT, STRUCTURE</v>
          </cell>
          <cell r="E29512" t="str">
            <v>CONSTR STRUCT:EARTHWIRE SUPP E1-6.6/44/</v>
          </cell>
          <cell r="F29512" t="str">
            <v>CONSTRUCT, STRUCTURE: TYPE: EARTHWIRE SUPP E1-6.6/44/; MATERIAL: STEEL; D-DT-5257 S2P R0, LATTICE STEELWORK MANUFACTURING DETAILS AND ASSEMBLY</v>
          </cell>
        </row>
        <row r="29513">
          <cell r="A29513" t="str">
            <v>3000013349</v>
          </cell>
          <cell r="B29513" t="str">
            <v>5</v>
          </cell>
          <cell r="C29513" t="str">
            <v>Active</v>
          </cell>
          <cell r="D29513" t="str">
            <v>ASSEMBLE, STRUCTURE</v>
          </cell>
          <cell r="E29513" t="str">
            <v>ASSEMBL STRUCT:STRAINER;WOOD;0 DEG</v>
          </cell>
          <cell r="F29513" t="str">
            <v>ASSEMBLE, STRUCTURE: TYPE: STRAINER; MATERIAL: WOOD; CONFIGURATION: 0 DEG</v>
          </cell>
        </row>
        <row r="29514">
          <cell r="A29514" t="str">
            <v>3000020881</v>
          </cell>
          <cell r="B29514" t="str">
            <v>5</v>
          </cell>
          <cell r="C29514" t="str">
            <v>Active</v>
          </cell>
          <cell r="D29514" t="str">
            <v>MAINTAIN, COMPRESSOR</v>
          </cell>
          <cell r="E29514" t="str">
            <v>MAINT COMPRSR:PISTON;6 MONTHLY</v>
          </cell>
          <cell r="F29514" t="str">
            <v>MAINTAIN, COMPRESSOR: TYPE: PISTON; FREQUENCY: 6 MONTHLY; METHOD: CHECK/ADJUST/CLEAN/LUBRICATE/REPLACE AS REQUIRED</v>
          </cell>
        </row>
        <row r="29515">
          <cell r="A29515" t="str">
            <v>3000033211</v>
          </cell>
          <cell r="B29515" t="str">
            <v>5</v>
          </cell>
          <cell r="C29515" t="str">
            <v>Active</v>
          </cell>
          <cell r="D29515" t="str">
            <v>RENT, TRUCK, TANKER</v>
          </cell>
          <cell r="E29515" t="str">
            <v>RENT TRCK TANKR:WATER,18000 L</v>
          </cell>
          <cell r="F29515" t="str">
            <v>RENT, TRUCK, TANKER; TYPE WATER, LOAD RATING 18000 L; WITH SUCTION PUMP</v>
          </cell>
        </row>
        <row r="29516">
          <cell r="A29516" t="str">
            <v>3000026924</v>
          </cell>
          <cell r="B29516" t="str">
            <v>5</v>
          </cell>
          <cell r="C29516" t="str">
            <v>Active</v>
          </cell>
          <cell r="D29516" t="str">
            <v>MAINTAIN, BOILER</v>
          </cell>
          <cell r="E29516" t="str">
            <v>MAINT BOILR:BOILER WASHING</v>
          </cell>
          <cell r="F29516" t="str">
            <v>MAINTAIN, BOILER: TYPE: BOILER WASHING; METHOD: INSIDE THE FEED WATER REGULATING VALVE</v>
          </cell>
        </row>
        <row r="29517">
          <cell r="A29517" t="str">
            <v>3000022123</v>
          </cell>
          <cell r="B29517" t="str">
            <v>5</v>
          </cell>
          <cell r="C29517" t="str">
            <v>Active</v>
          </cell>
          <cell r="D29517" t="str">
            <v>CALIBRATE, EQUIPMENT</v>
          </cell>
          <cell r="E29517" t="str">
            <v>CAL EQP:AS PER STANDARD</v>
          </cell>
          <cell r="F29517" t="str">
            <v>CALIBRATE, EQUIPMENT: TYPE: TESTER; HP37717C, DIGITAL COMMS AN; FREQUENCY: AS PER STANDARD; METHOD: NEED CALIBRATE CERTIFICATE</v>
          </cell>
        </row>
        <row r="29518">
          <cell r="A29518" t="str">
            <v>3000021467</v>
          </cell>
          <cell r="B29518" t="str">
            <v>5</v>
          </cell>
          <cell r="C29518" t="str">
            <v>Active</v>
          </cell>
          <cell r="D29518" t="str">
            <v>CALIBRATE, EQUIPMENT</v>
          </cell>
          <cell r="E29518" t="str">
            <v>CAL EQP:TELEMETRY SYSTEM;TEST</v>
          </cell>
          <cell r="F29518" t="str">
            <v>CALIBRATE, EQUIPMENT: TYPE: TELEMETRY SYSTEM; FREQUENCY: AS &amp; WHEN REQUIRED; METHOD: TEST</v>
          </cell>
        </row>
        <row r="29519">
          <cell r="A29519" t="str">
            <v>3000028190</v>
          </cell>
          <cell r="B29519" t="str">
            <v>5</v>
          </cell>
          <cell r="C29519" t="str">
            <v>Active</v>
          </cell>
          <cell r="D29519" t="str">
            <v>PROVIDE, SURVEYING SERVICE</v>
          </cell>
          <cell r="E29519" t="str">
            <v>PRVD SRVY SERV:ROUTINE BIOMONITORING</v>
          </cell>
          <cell r="F29519" t="str">
            <v>PROVIDE, SURVEYING SERVICE: TYPE: ROUTINE BIOMONITORING; METHOD: REPORTING AND TRAINING, AS AND WHEN REQUIRED; FEEDBACK: REPORT</v>
          </cell>
        </row>
        <row r="29520">
          <cell r="A29520" t="str">
            <v>3000017589</v>
          </cell>
          <cell r="B29520" t="str">
            <v>4</v>
          </cell>
          <cell r="C29520" t="str">
            <v>Active</v>
          </cell>
          <cell r="D29520" t="str">
            <v>STRIP AND QUOTE</v>
          </cell>
          <cell r="E29520" t="str">
            <v>STRIP &amp; QUOTE:LIMIT COUNTER</v>
          </cell>
          <cell r="F29520" t="str">
            <v>STRIP AND QUOTE: EQUIPMENT: LIMIT COUNTER</v>
          </cell>
        </row>
        <row r="29521">
          <cell r="A29521" t="str">
            <v>3000018045</v>
          </cell>
          <cell r="B29521" t="str">
            <v>5</v>
          </cell>
          <cell r="C29521" t="str">
            <v>Active</v>
          </cell>
          <cell r="D29521" t="str">
            <v>MAINTAIN, EQUIPMENT, ELECTRICAL</v>
          </cell>
          <cell r="E29521" t="str">
            <v>MAINT EQP ELEC:R/I/R SUSPENSION CLAMP</v>
          </cell>
          <cell r="F29521" t="str">
            <v>MAINTAIN, EQUIPMENT, ELECTRICAL: TYPE: R/I/R SUSPENSION CLAMP; FREQUENCY: AS AND WHEN REQUIRED; METHOD: MANUAL</v>
          </cell>
        </row>
        <row r="29522">
          <cell r="A29522" t="str">
            <v>3000019984</v>
          </cell>
          <cell r="B29522" t="str">
            <v>5</v>
          </cell>
          <cell r="C29522" t="str">
            <v>Active</v>
          </cell>
          <cell r="D29522" t="str">
            <v>TEST, COAL</v>
          </cell>
          <cell r="E29522" t="str">
            <v>TEST, COAL:MILL LOADLINES;MONTHLY</v>
          </cell>
          <cell r="F29522" t="str">
            <v>TEST, COAL: TYPE: MILL LOADLINES; FREQUENCY: MONTHLY; METHOD: SYSTEMATIC; FEEDBACK: REPORTS 240-125574632</v>
          </cell>
        </row>
        <row r="29523">
          <cell r="A29523" t="str">
            <v>3000032194</v>
          </cell>
          <cell r="B29523" t="str">
            <v>5</v>
          </cell>
          <cell r="C29523" t="str">
            <v>Active</v>
          </cell>
          <cell r="D29523" t="str">
            <v>PROVIDE, COURIER SERVICE</v>
          </cell>
          <cell r="E29523" t="str">
            <v>PRVD COUR SERV:PARCEL;TO/FRM NLP-GRJ</v>
          </cell>
          <cell r="F29523" t="str">
            <v>PROVIDE, COURIER SERVICE: TYPE: PARCEL; METHOD: TO/FRM NLP-GRJ; DURATION: ECONOMY</v>
          </cell>
        </row>
        <row r="29524">
          <cell r="A29524" t="str">
            <v>3000015239</v>
          </cell>
          <cell r="B29524" t="str">
            <v>5</v>
          </cell>
          <cell r="C29524" t="str">
            <v>Active</v>
          </cell>
          <cell r="D29524" t="str">
            <v>PROVIDE, SUPPORT SERVICE</v>
          </cell>
          <cell r="E29524" t="str">
            <v>PRVD SUPRT SERV:RIGGING</v>
          </cell>
          <cell r="F29524" t="str">
            <v>PROVIDE, SUPPORT SERVICE: TYPE: RIGGING; METHOD: PERFORM RIGGING ACTIVITIES TO ASSIST ARTISANS AND UTILITYMEN IN THE EXECUTION OF THE ACTIVITIES ACCORDING TO JOB SPECIFICATIONS, STANDARDS AND PROCEDURES ON BREAKDOWNS AND OUTAGES FOR PERIOD OF TWO (2) MONTHS</v>
          </cell>
        </row>
        <row r="29525">
          <cell r="A29525" t="str">
            <v>3000026699</v>
          </cell>
          <cell r="B29525" t="str">
            <v>5</v>
          </cell>
          <cell r="C29525" t="str">
            <v>Active</v>
          </cell>
          <cell r="D29525" t="str">
            <v>REFURBISH, EQUIPMENT</v>
          </cell>
          <cell r="E29525" t="str">
            <v>REFURBISH EQUIP:JACKING OIL PUMP</v>
          </cell>
          <cell r="F29525" t="str">
            <v>REFURBISH, EQUIPMENT: TYPE: JACKING OIL PUMP; METHOD: REFURBISHMENT OF PUMP</v>
          </cell>
        </row>
        <row r="29526">
          <cell r="A29526" t="str">
            <v>3000023949</v>
          </cell>
          <cell r="B29526" t="str">
            <v>4</v>
          </cell>
          <cell r="C29526" t="str">
            <v>Active</v>
          </cell>
          <cell r="D29526" t="str">
            <v>MAINTAIN, SYSTEM</v>
          </cell>
          <cell r="E29526" t="str">
            <v>MAINT SYS:HARDWARE/SOFTWARE</v>
          </cell>
          <cell r="F29526" t="str">
            <v>MAINTAIN, SYSTEM: TYPE: PRTNR SS 8X5XNBD LOW POWER MULTIRATE; METHOD: HARDWARE/SOFTWARE; REFERENCE NO: CON-PSRT-XFP10GLL</v>
          </cell>
        </row>
        <row r="29527">
          <cell r="A29527" t="str">
            <v>3000026216</v>
          </cell>
          <cell r="B29527" t="str">
            <v>5</v>
          </cell>
          <cell r="C29527" t="str">
            <v>Active</v>
          </cell>
          <cell r="D29527" t="str">
            <v>TEST, PEOPLE</v>
          </cell>
          <cell r="E29527" t="str">
            <v>TEST PPL:GLUCOSE (FASTING);LABORATORY</v>
          </cell>
          <cell r="F29527" t="str">
            <v>TEST, PEOPLE: TYPE: GLUCOSE (FASTING); METHOD: LABORATORY; FREQUENCY: ONCE OFF; FEEDBACK: WRITTEN REPORT; INCLUSIVE OF DIAGNOSTIC SWABBING, TRANSPORTING, TESTING AND PROVIDING RESULTS; MAXIMUM TURNAROUND TIME FOR RESULTS SHOULD NOT EXCEED 48 HOURS</v>
          </cell>
        </row>
        <row r="29528">
          <cell r="A29528" t="str">
            <v>3000022216</v>
          </cell>
          <cell r="B29528" t="str">
            <v>5</v>
          </cell>
          <cell r="C29528" t="str">
            <v>Active</v>
          </cell>
          <cell r="D29528" t="str">
            <v>CALIBRATE, EQUIPMENT</v>
          </cell>
          <cell r="E29528" t="str">
            <v>CAL EQP:OTDR JDSU MTS 8000 S/N 08942;3</v>
          </cell>
          <cell r="F29528" t="str">
            <v>CALIBRATE, EQUIPMENT: TYPE: OTDR JDSU MTS 8000 S/N 08942; FREQUENCY: 3; METHOD: CALIBRATED AT A LABORATORY WHICH IS ACCREDITED TO SANAS AND CERTIFIED TO ISO/IEC 17025 STANDARD</v>
          </cell>
        </row>
        <row r="29529">
          <cell r="A29529" t="str">
            <v>3000014507</v>
          </cell>
          <cell r="B29529" t="str">
            <v>5</v>
          </cell>
          <cell r="C29529" t="str">
            <v>Active</v>
          </cell>
          <cell r="D29529" t="str">
            <v>INSPECT, MATERIAL</v>
          </cell>
          <cell r="E29529" t="str">
            <v>INSP MTRL:NON-DESTRUCTIVE TESTING</v>
          </cell>
          <cell r="F29529" t="str">
            <v>INSPECT, MATERIAL: TYPE: NON-DESTRUCTIVE TESTING; METHOD: THE PROCESS OF INSPECTING, TESTING OR EVALUATING COMPONENTS FOR DISCONTINUITIES WITHOUT DAMAGING THE SERVICEABILITY OF THE COMPONENT USING NON-DESTRUCTIVE TESTING EQUIPMENT; FEEDBACK: WRITTEN, ELECTRONIC; EQUIPMENT FOR WOOD SUCH HAND-HELD RESISTANCE DRILLING, HARDNESS AND ELECTRICAL CONDUCTIVITY, LONGITUDINAL STRESS AND ULTRASONIC WAVE TECHNIQUES</v>
          </cell>
        </row>
        <row r="29530">
          <cell r="A29530" t="str">
            <v>3000020602</v>
          </cell>
          <cell r="B29530" t="str">
            <v>4</v>
          </cell>
          <cell r="C29530" t="str">
            <v>Active</v>
          </cell>
          <cell r="D29530" t="str">
            <v>APPLY, PAINT</v>
          </cell>
          <cell r="E29530" t="str">
            <v>APPLY, PAINT:PVA;INTERNAL WALLS PAINTING</v>
          </cell>
          <cell r="F29530" t="str">
            <v>APPLY, PAINT: TYPE: PVA; METHOD: INTERNAL WALLS PAINTING; SURFACE TYPE: AS PER PLASCON SPECIFICATION; SURFACE PREPARATION: CLOSE HOLES</v>
          </cell>
        </row>
        <row r="29531">
          <cell r="A29531" t="str">
            <v>3000011660</v>
          </cell>
          <cell r="B29531" t="str">
            <v>3</v>
          </cell>
          <cell r="C29531" t="str">
            <v>Active</v>
          </cell>
          <cell r="D29531" t="str">
            <v>TRANSPORT, MATERIAL</v>
          </cell>
          <cell r="E29531" t="str">
            <v>TRNSP MTRL:ROAD;TRUCK;6.1-10 T</v>
          </cell>
          <cell r="F29531" t="str">
            <v>TRANSPORT, MATERIAL: TRANSPORT METHOD: ROAD; VEHICLE TYPE: TRUCK; WEIGHT: 6.1-10 T; RATE: PER KM; FROM: 2501 KM; DESTINATION: 3000 KM</v>
          </cell>
        </row>
        <row r="29532">
          <cell r="A29532" t="str">
            <v>3000011660</v>
          </cell>
          <cell r="B29532" t="str">
            <v>3</v>
          </cell>
          <cell r="C29532" t="str">
            <v>Active</v>
          </cell>
          <cell r="D29532" t="str">
            <v>TRANSPORT, MATERIAL</v>
          </cell>
          <cell r="E29532" t="str">
            <v>TRNSP MTRL:ROAD;TRUCK;6.1-10 T</v>
          </cell>
          <cell r="F29532" t="str">
            <v>TRANSPORT, MATERIAL: TRANSPORT METHOD: ROAD; VEHICLE TYPE: TRUCK; WEIGHT: 6.1-10 T; RATE: PER KM; FROM: 2501 KM; DESTINATION: 3000 KM</v>
          </cell>
        </row>
        <row r="29533">
          <cell r="A29533" t="str">
            <v>3000032074</v>
          </cell>
          <cell r="B29533" t="str">
            <v>5</v>
          </cell>
          <cell r="C29533" t="str">
            <v>Active</v>
          </cell>
          <cell r="D29533" t="str">
            <v>PROVIDE, COURIER SERVICE</v>
          </cell>
          <cell r="E29533" t="str">
            <v>PRVD COUR SERV:PARCEL;TO/FRM PTG-PTG</v>
          </cell>
          <cell r="F29533" t="str">
            <v>PROVIDE, COURIER SERVICE: TYPE: PARCEL; METHOD: TO/FRM PTG-PTG; DURATION: OVERNIGHT</v>
          </cell>
        </row>
        <row r="29534">
          <cell r="A29534" t="str">
            <v>3000014639</v>
          </cell>
          <cell r="B29534" t="str">
            <v>5</v>
          </cell>
          <cell r="C29534" t="str">
            <v>Active</v>
          </cell>
          <cell r="D29534" t="str">
            <v>PEGGING</v>
          </cell>
          <cell r="E29534" t="str">
            <v>PEGGING:3-POLE, WHITE WOODEN PEG</v>
          </cell>
          <cell r="F29534" t="str">
            <v>PEGGING: TYPE: 3-POLE, WHITE WOODEN PEG; STRUCTURE CENTRE POSITIONS</v>
          </cell>
        </row>
        <row r="29535">
          <cell r="A29535" t="str">
            <v>3000018801</v>
          </cell>
          <cell r="B29535" t="str">
            <v>4</v>
          </cell>
          <cell r="C29535" t="str">
            <v>Active</v>
          </cell>
          <cell r="D29535" t="str">
            <v>PAY, FEE</v>
          </cell>
          <cell r="E29535" t="str">
            <v>PAY FEE:PREP SAMPLE THRD ROLL M150-M199</v>
          </cell>
          <cell r="F29535" t="str">
            <v>PAY, FEE: TYPE: PREP SAMPLE THRD ROLL M150-M199; PREPARE SAMPLE FOR THREAD ROLLING M150-M199 PER SIDE</v>
          </cell>
        </row>
        <row r="29536">
          <cell r="A29536" t="str">
            <v>3000013802</v>
          </cell>
          <cell r="B29536" t="str">
            <v>5</v>
          </cell>
          <cell r="C29536" t="str">
            <v>Active</v>
          </cell>
          <cell r="D29536" t="str">
            <v>ASSEMBLE, STRUCTURE</v>
          </cell>
          <cell r="E29536" t="str">
            <v>ASSEMBL STRUCT:3PH LV X INTERMD-INTERMD</v>
          </cell>
          <cell r="F29536" t="str">
            <v>ASSEMBLE, STRUCTURE: TYPE: 3PH LV X INTERMD-INTERMD; MATERIAL: GALVANISED STEEL AND ALUMINIUM; CONFIGURATION: INSULATED/BARE NEUTRAL ABC; DRAWING NO: D-DT-1141 REV 0</v>
          </cell>
        </row>
        <row r="29537">
          <cell r="A29537" t="str">
            <v>3000016698</v>
          </cell>
          <cell r="B29537" t="str">
            <v>4</v>
          </cell>
          <cell r="C29537" t="str">
            <v>Active</v>
          </cell>
          <cell r="D29537" t="str">
            <v>STRIP AND QUOTE</v>
          </cell>
          <cell r="E29537" t="str">
            <v>STRIP &amp; QUOTE:55KW 4P D9A4-7079SA</v>
          </cell>
          <cell r="F29537" t="str">
            <v>STRIP AND QUOTE: EQUIPMENT: 55KW 4P D9A4-7079SA; STRIP AND QUOTE MTR</v>
          </cell>
        </row>
        <row r="29538">
          <cell r="A29538" t="str">
            <v>3000031998</v>
          </cell>
          <cell r="B29538" t="str">
            <v>5</v>
          </cell>
          <cell r="C29538" t="str">
            <v>Active</v>
          </cell>
          <cell r="D29538" t="str">
            <v>PROVIDE, COURIER SERVICE</v>
          </cell>
          <cell r="E29538" t="str">
            <v>PRVD COUR SERV:PARCEL;TO/FRM PRY-PTG</v>
          </cell>
          <cell r="F29538" t="str">
            <v>PROVIDE, COURIER SERVICE: TYPE: PARCEL; METHOD: TO/FRM PRY-PTG; DURATION: OVERNIGHT</v>
          </cell>
        </row>
        <row r="29539">
          <cell r="A29539" t="str">
            <v>3000015927</v>
          </cell>
          <cell r="B29539" t="str">
            <v>5</v>
          </cell>
          <cell r="C29539" t="str">
            <v>Active</v>
          </cell>
          <cell r="D29539" t="str">
            <v>CLEAR, SITE</v>
          </cell>
          <cell r="E29539" t="str">
            <v>CLEAR, SITE</v>
          </cell>
          <cell r="F29539" t="str">
            <v>CLEAR, SITE: TYPE: DAMAGE SURFACE AREA OF THE MANHOLES; METHOD: DISMANTLE AND REMOVAL OF DAMAGE MANHOLE BY HAND, EXCAVATOR, TLB AND CRANE TO THE TRUCK</v>
          </cell>
        </row>
        <row r="29540">
          <cell r="A29540" t="str">
            <v>3000023934</v>
          </cell>
          <cell r="B29540" t="str">
            <v>4</v>
          </cell>
          <cell r="C29540" t="str">
            <v>Active</v>
          </cell>
          <cell r="D29540" t="str">
            <v>MAINTAIN, SYSTEM</v>
          </cell>
          <cell r="E29540" t="str">
            <v>MAINT SYS:HARDWARE/SOFTWARE</v>
          </cell>
          <cell r="F29540" t="str">
            <v>MAINTAIN, SYSTEM: TYPE: PRTNR SS 8X5XNBD 802.11AC W2 AP W/CA; METHOD: HARDWARE/SOFTWARE; REFERENCE NO: CON-PSRT-AIRP3P8I</v>
          </cell>
        </row>
        <row r="29541">
          <cell r="A29541" t="str">
            <v>3000018927</v>
          </cell>
          <cell r="B29541" t="str">
            <v>5</v>
          </cell>
          <cell r="C29541" t="str">
            <v>Active</v>
          </cell>
          <cell r="D29541" t="str">
            <v>MAINTAIN, EQUIPMENT, ELECTRICAL</v>
          </cell>
          <cell r="E29541" t="str">
            <v>MAINT EQP ELEC:BUSBAR SYSTEM</v>
          </cell>
          <cell r="F29541" t="str">
            <v>MAINTAIN, EQUIPMENT, ELECTRICAL: TYPE: BUSBAR SYSTEM; FREQUENCY: AS AND WHEN REQUIRED DURING OUTAGES; METHOD: BUSBAR SYSTEM MAINTENANCE</v>
          </cell>
        </row>
        <row r="29542">
          <cell r="A29542" t="str">
            <v>3000024038</v>
          </cell>
          <cell r="B29542" t="str">
            <v>5</v>
          </cell>
          <cell r="C29542" t="str">
            <v>Active</v>
          </cell>
          <cell r="D29542" t="str">
            <v>ASSEMBLE, STRUCTURE</v>
          </cell>
          <cell r="E29542" t="str">
            <v>ASSEMBL STRUCT:3PH STRAIN-STRAIN X-ING</v>
          </cell>
          <cell r="F29542" t="str">
            <v>ASSEMBLE, STRUCTURE: TYPE: 3PH STRAIN-STRAIN X-ING; MATERIAL: WOOD; CONFIGURATION: BARE WIRE; DRAWING NO: D-DT-0935 REV 0; LV STRUCTURE; BONDING INCLUDED, DOWNWIRE EXCLUDED</v>
          </cell>
        </row>
        <row r="29543">
          <cell r="A29543" t="str">
            <v>3000011220</v>
          </cell>
          <cell r="B29543" t="str">
            <v>4</v>
          </cell>
          <cell r="C29543" t="str">
            <v>Active</v>
          </cell>
          <cell r="D29543" t="str">
            <v>INSTALL, EQUIPMENT</v>
          </cell>
          <cell r="E29543" t="str">
            <v>INSTL EQP</v>
          </cell>
          <cell r="F29543" t="str">
            <v>INSTALL, EQUIPMENT; TYPE EQUIPMENT LINKS OILE MOUNTED CT-VT UNIT</v>
          </cell>
        </row>
        <row r="29544">
          <cell r="A29544" t="str">
            <v>3000014733</v>
          </cell>
          <cell r="B29544" t="str">
            <v>5</v>
          </cell>
          <cell r="C29544" t="str">
            <v>Active</v>
          </cell>
          <cell r="D29544" t="str">
            <v>BUILD, FOUNDATION</v>
          </cell>
          <cell r="E29544" t="str">
            <v>BLD FNDTN:POLE, GUYED STRAIN 24.2M</v>
          </cell>
          <cell r="F29544" t="str">
            <v>BUILD, FOUNDATION: TYPE: POLE, GUYED STRAIN 24.2M; FINISH: SMOOTH FLOAT; POLE, ST 132KV GUYED ANGLE STRAIN (0-90 DEG) 24.2M (BOTTOM ATTACHEMENT 17.2M)</v>
          </cell>
        </row>
        <row r="29545">
          <cell r="A29545" t="str">
            <v>3000028457</v>
          </cell>
          <cell r="B29545" t="str">
            <v>5</v>
          </cell>
          <cell r="C29545" t="str">
            <v>Active</v>
          </cell>
          <cell r="D29545" t="str">
            <v>RECONDITION, EXTINGUISHER, FIRE</v>
          </cell>
          <cell r="E29545" t="str">
            <v>RECON EXTNGR FIRE:DCP 20 KG</v>
          </cell>
          <cell r="F29545" t="str">
            <v>RECONDITION, EXTINGUISHER, FIRE: TYPE: DCP 20 KG; METHOD: RESTORE THE FIRE EXTINGUISHER TO FULL AND EFFECTIVE</v>
          </cell>
        </row>
        <row r="29546">
          <cell r="A29546" t="str">
            <v>3000026856</v>
          </cell>
          <cell r="B29546" t="str">
            <v>5</v>
          </cell>
          <cell r="C29546" t="str">
            <v>Active</v>
          </cell>
          <cell r="D29546" t="str">
            <v>DISPOSE, WASTE, HAZARDOUS</v>
          </cell>
          <cell r="E29546" t="str">
            <v>DISPOSE WST HAZDS:RAG OIL CONT;210L DRUM</v>
          </cell>
          <cell r="F29546" t="str">
            <v>DISPOSE, WASTE, HAZARDOUS: TYPE: RAG OIL CONT; METHOD: 210L DRUM; TREATMENT: AS PER REGULATION</v>
          </cell>
        </row>
        <row r="29547">
          <cell r="A29547" t="str">
            <v>3000032922</v>
          </cell>
          <cell r="B29547" t="str">
            <v>4</v>
          </cell>
          <cell r="C29547" t="str">
            <v>Active</v>
          </cell>
          <cell r="D29547" t="str">
            <v>LICENSE, SOFTWARE</v>
          </cell>
          <cell r="E29547" t="str">
            <v>LICENSE SFTWR:SP-KURMI;SOLUTIONSPLUS</v>
          </cell>
          <cell r="F29547" t="str">
            <v>LICENSE, SOFTWARE: TYPE: SP-KURMI; MODULE: SOLUTIONSPLUS; SYSTEM APPLICATION: VOICE NMS</v>
          </cell>
        </row>
        <row r="29548">
          <cell r="A29548" t="str">
            <v>3000027802</v>
          </cell>
          <cell r="B29548" t="str">
            <v>5</v>
          </cell>
          <cell r="C29548" t="str">
            <v>Active</v>
          </cell>
          <cell r="D29548" t="str">
            <v>BUILD, FOUNDATION</v>
          </cell>
          <cell r="E29548" t="str">
            <v>BLD FNDTN:CONCRETE TYPE 4 SOIL</v>
          </cell>
          <cell r="F29548" t="str">
            <v>BUILD, FOUNDATION; TYPE CONCRETE TYPE 4 SOIL, FINISH 2X 24 M POLE; D-DT-7851; ST DOUBLE POLE 132KV STRAIN 0-90 DEG 24 M</v>
          </cell>
        </row>
        <row r="29549">
          <cell r="A29549" t="str">
            <v>3000021625</v>
          </cell>
          <cell r="B29549" t="str">
            <v>5</v>
          </cell>
          <cell r="C29549" t="str">
            <v>Active</v>
          </cell>
          <cell r="D29549" t="str">
            <v>REPAIR, EQUIPMENT, ELECTRICAL</v>
          </cell>
          <cell r="E29549" t="str">
            <v>REPR EQP ELEC:SCREEN, MICROPHONE;SANAS</v>
          </cell>
          <cell r="F29549" t="str">
            <v>REPAIR, EQUIPMENT, ELECTRICAL: TYPE: TESTER; 940-60-33, ATTENUATOR; REPAIR TYPE: SCREEN, MICROPHONE; TEST: SANAS</v>
          </cell>
        </row>
        <row r="29550">
          <cell r="A29550" t="str">
            <v>3000024760</v>
          </cell>
          <cell r="B29550" t="str">
            <v>5</v>
          </cell>
          <cell r="C29550" t="str">
            <v>Active</v>
          </cell>
          <cell r="D29550" t="str">
            <v>REMOVE, FENCE</v>
          </cell>
          <cell r="E29550" t="str">
            <v>RMV FENC</v>
          </cell>
          <cell r="F29550" t="str">
            <v>REMOVE, FENCE: TYPE: SECURITY FENCE 1.8M STEEL POST &amp; DIAMOND MESH WITH OVERHANG STEELWORK MANUFACTURING DETAILS; DRAWING REFERENCE NO = D-DT-5237 S3B R0</v>
          </cell>
        </row>
        <row r="29551">
          <cell r="A29551" t="str">
            <v>3000021452</v>
          </cell>
          <cell r="B29551" t="str">
            <v>5</v>
          </cell>
          <cell r="C29551" t="str">
            <v>Active</v>
          </cell>
          <cell r="D29551" t="str">
            <v>REPAIR, EQUIPMENT, ELECTRICAL</v>
          </cell>
          <cell r="E29551" t="str">
            <v>REPR EQP ELEC:SCREEN, MICROPHONE,SANAS</v>
          </cell>
          <cell r="F29551" t="str">
            <v>REPAIR, EQUIPMENT, ELECTRICAL; TYPE TESTER; 132A, DIGITAL ANALYSER, REPAIR TYPE SCREEN, MICROPHONE, TEST SANAS</v>
          </cell>
        </row>
        <row r="29552">
          <cell r="A29552" t="str">
            <v>3000024319</v>
          </cell>
          <cell r="B29552" t="str">
            <v>5</v>
          </cell>
          <cell r="C29552" t="str">
            <v>Active</v>
          </cell>
          <cell r="D29552" t="str">
            <v>REMOVE, EQUIPMENT, ELECTRICAL</v>
          </cell>
          <cell r="E29552" t="str">
            <v>RMV EQP ELEC:66KV SURGE ARRESTER</v>
          </cell>
          <cell r="F29552" t="str">
            <v>REMOVE, EQUIPMENT, ELECTRICAL; TYPE 66KV SURGE ARRESTER, METHOD PHYSICAL AND MECHANICAL</v>
          </cell>
        </row>
        <row r="29553">
          <cell r="A29553" t="str">
            <v>3000016291</v>
          </cell>
          <cell r="B29553" t="str">
            <v>5</v>
          </cell>
          <cell r="C29553" t="str">
            <v>Active</v>
          </cell>
          <cell r="D29553" t="str">
            <v>REWIND, EQUIPMENT</v>
          </cell>
          <cell r="E29553" t="str">
            <v>REW EQP:220KW 2P FRAME 355ML MTR</v>
          </cell>
          <cell r="F29553" t="str">
            <v>REWIND, EQUIPMENT: TYPE: 220KW 2P FRAME 355ML MTR; METHOD: REWIND MOTOR</v>
          </cell>
        </row>
        <row r="29554">
          <cell r="A29554" t="str">
            <v>3000018163</v>
          </cell>
          <cell r="B29554" t="str">
            <v>4</v>
          </cell>
          <cell r="C29554" t="str">
            <v>Active</v>
          </cell>
          <cell r="D29554" t="str">
            <v>INSTALL, AIR CONDITIONER</v>
          </cell>
          <cell r="E29554" t="str">
            <v>INSTL AIRCON:WALL; ELECTRICAL</v>
          </cell>
          <cell r="F29554" t="str">
            <v>INSTALL, AIR CONDITIONER: TYPE: WALL; ELECTRICAL; METHOD: HEATING AND COOLING SILVER NANO; COMPATABLE WITH 410 GAS</v>
          </cell>
        </row>
        <row r="29555">
          <cell r="A29555" t="str">
            <v>3000025398</v>
          </cell>
          <cell r="B29555" t="str">
            <v>5</v>
          </cell>
          <cell r="C29555" t="str">
            <v>Active</v>
          </cell>
          <cell r="D29555" t="str">
            <v>RELOCATE, EQUIPMENT</v>
          </cell>
          <cell r="E29555" t="str">
            <v>RELOC EQP:SKI CABIN/S LG 6 X WD 3 M</v>
          </cell>
          <cell r="F29555" t="str">
            <v>RELOCATE, EQUIPMENT: TYPE: SKI CABIN/S LG 6 X WD 3 M; METHOD: MANUAL/MACHENICAL; DISTANCE: ON-SITE; RELOCATE 6X3M SKI CABIN / CABINS AT KOEBERG OPERATING UNIT</v>
          </cell>
        </row>
        <row r="29556">
          <cell r="A29556" t="str">
            <v>3000026644</v>
          </cell>
          <cell r="B29556" t="str">
            <v>4</v>
          </cell>
          <cell r="C29556" t="str">
            <v>Active</v>
          </cell>
          <cell r="D29556" t="str">
            <v>MAINTAIN, SYSTEM</v>
          </cell>
          <cell r="E29556" t="str">
            <v>MAINT SYS:48 PORT FIBRE L2/L3 SWITCH</v>
          </cell>
          <cell r="F29556" t="str">
            <v>MAINTAIN, SYSTEM; TYPE 48 PORT FIBRE L2/L3 SWITCH, FREQUENCY AS REQUIRED, METHOD KEEP IN GOOD WORKING ORDER; 10/100/1000 BASE-T</v>
          </cell>
        </row>
        <row r="29557">
          <cell r="A29557" t="str">
            <v>3000012923</v>
          </cell>
          <cell r="B29557" t="str">
            <v>5</v>
          </cell>
          <cell r="C29557" t="str">
            <v>Active</v>
          </cell>
          <cell r="D29557" t="str">
            <v>CALIBRATE, EQUIPMENT</v>
          </cell>
          <cell r="E29557" t="str">
            <v>CAL EQP:SWAN ANALYSER: OXYSAFE 1000</v>
          </cell>
          <cell r="F29557" t="str">
            <v>CALIBRATE, EQUIPMENT: TYPE: SWAN ANALYSER: OXYSAFE 1000; FREQUENCY: AS AND WHEN REQUIRED; METHOD: DETERMINATION OF STATOR DO ANALYSIS; SWAN ANALYSER: SWANSENSOR OXYSAFE 1000 WITH 50ML FILLING SOLUTION AND 2 SPARE MEMBRANES, WITH CABLE, LENGTH 1 METER WITH SLEEVES, FOR AMI OXYSAFE. MEMBRANES FOR STATOR DO ANALYSER</v>
          </cell>
        </row>
        <row r="29558">
          <cell r="A29558" t="str">
            <v>3000032440</v>
          </cell>
          <cell r="B29558" t="str">
            <v>5</v>
          </cell>
          <cell r="C29558" t="str">
            <v>Active</v>
          </cell>
          <cell r="D29558" t="str">
            <v>MAINTAIN, BELT, CONVEYOR</v>
          </cell>
          <cell r="E29558" t="str">
            <v>MAINT BELT CONVR:AS AND WHEN REQUIRED</v>
          </cell>
          <cell r="F29558" t="str">
            <v>MAINTAIN, BELT, CONVEYOR; TYPE STEEL CORD O/SILO CONV SPLICING, FREQUENCY AS AND WHEN REQUIRED, METHOD O/SILO 1A/B-5A/B CONV 1800MM ST630 STEEL CORD A/H SPLICNG</v>
          </cell>
        </row>
        <row r="29559">
          <cell r="A29559" t="str">
            <v>3000026948</v>
          </cell>
          <cell r="B29559" t="str">
            <v>4</v>
          </cell>
          <cell r="C29559" t="str">
            <v>Active</v>
          </cell>
          <cell r="D29559" t="str">
            <v>CLEAR, SITE</v>
          </cell>
          <cell r="E29559" t="str">
            <v>CLEAR, SITE:CONTRACTORS</v>
          </cell>
          <cell r="F29559" t="str">
            <v>CLEAR, SITE: TYPE: CONTRACTORS; METHOD: REMOVAL INCLUDING BUT NOT LIMITED TO THE CONTRACTORS EQUIPMENT, FACILITIES, STRUCTURES, WASTE, MATERIALS AND ANY OTHER OBJECTS IN ORDER TO REHABILITATE THE SITE; ALL SPOIL AND WASTE WILL BE REMOVED TO A REGISTERED WASTE SITE AND CERTIFICATES OF DISPOSAL PROVIDED; METHOD: REMOVAL INCLUDING BUT NOT LIMITED TO THE CONTRACTORS EQUIPMENT, FACILITIES, STRUCTURES, WASTE, MATERIALS AND ANY OTHER OBJECTS IN ORDER TO REHABILITATE THE SITE; ALL SPOIL AND WASTE WILL BE REMOVED TO A REGISTERED WASTE SITE AND CERTIFICATES OF DISPOSAL PROVIDED</v>
          </cell>
        </row>
        <row r="29560">
          <cell r="A29560" t="str">
            <v>3000011272</v>
          </cell>
          <cell r="B29560" t="str">
            <v>4</v>
          </cell>
          <cell r="C29560" t="str">
            <v>Active</v>
          </cell>
          <cell r="D29560" t="str">
            <v>INSTALL, EQUIPMENT, ELECTRICAL</v>
          </cell>
          <cell r="E29560" t="str">
            <v>INSTL EQP ELEC:MCCB - 3-PHASE</v>
          </cell>
          <cell r="F29560" t="str">
            <v>INSTALL, EQUIPMENT, ELECTRICAL: TYPE: MCCB - 3-PHASE</v>
          </cell>
        </row>
        <row r="29561">
          <cell r="A29561" t="str">
            <v>3000011683</v>
          </cell>
          <cell r="B29561" t="str">
            <v>5</v>
          </cell>
          <cell r="C29561" t="str">
            <v>Active</v>
          </cell>
          <cell r="D29561" t="str">
            <v>SERVICE</v>
          </cell>
          <cell r="E29561" t="str">
            <v>SERV:ADDITIONAL MATERIAL SUPPLIED</v>
          </cell>
          <cell r="F29561" t="str">
            <v>SERVICE: TYPE: ADDITIONAL MATERIAL SUPPLIED; ADDITIONAL INFORMATION: ADDITIONAL MATERIAL SUPPLIED BY THE CONTRACTOR WILL BE PAID ON PROOF OF INVOICE VALUE PLUS 12% FEE</v>
          </cell>
        </row>
        <row r="29562">
          <cell r="A29562" t="str">
            <v>3000016878</v>
          </cell>
          <cell r="B29562" t="str">
            <v>5</v>
          </cell>
          <cell r="C29562" t="str">
            <v>Active</v>
          </cell>
          <cell r="D29562" t="str">
            <v>RECONDITION, EQUIPMENT</v>
          </cell>
          <cell r="E29562" t="str">
            <v>RECON EQP:FRONT END LOADERS SEAT</v>
          </cell>
          <cell r="F29562" t="str">
            <v>RECONDITION, EQUIPMENT: TYPE: FRONT END LOADERS SEAT; METHOD: COMPLETE RECONDITION</v>
          </cell>
        </row>
        <row r="29563">
          <cell r="A29563" t="str">
            <v>3000023581</v>
          </cell>
          <cell r="B29563" t="str">
            <v>5</v>
          </cell>
          <cell r="C29563" t="str">
            <v>Active</v>
          </cell>
          <cell r="D29563" t="str">
            <v>INSTALL, EQUIPMENT, ELECTRICAL</v>
          </cell>
          <cell r="E29563" t="str">
            <v>INSTL EQP ELEC:D-DT4601</v>
          </cell>
          <cell r="F29563" t="str">
            <v>INSTALL, EQUIPMENT, ELECTRICAL: TYPE: 20MVA 132/6.6KV POWER TRANSFORMER; STANDARD: D-DT4601; METHOD: MECHANICAL AND PHYSICAL</v>
          </cell>
        </row>
        <row r="29564">
          <cell r="A29564" t="str">
            <v>3000028668</v>
          </cell>
          <cell r="B29564" t="str">
            <v>5</v>
          </cell>
          <cell r="C29564" t="str">
            <v>Active</v>
          </cell>
          <cell r="D29564" t="str">
            <v>ERECT, POLE</v>
          </cell>
          <cell r="E29564" t="str">
            <v>ERECT POLE:STREETLIGHT;METAL</v>
          </cell>
          <cell r="F29564" t="str">
            <v>ERECT, POLE: TYPE: STREETLIGHT; MATERIAL: METAL; METHOD: INSTALL ON TOP OF POLE</v>
          </cell>
        </row>
        <row r="29565">
          <cell r="A29565" t="str">
            <v>3000016855</v>
          </cell>
          <cell r="B29565" t="str">
            <v>5</v>
          </cell>
          <cell r="C29565" t="str">
            <v>Active</v>
          </cell>
          <cell r="D29565" t="str">
            <v>TRAIN, PERSONNEL</v>
          </cell>
          <cell r="E29565" t="str">
            <v>TRAIN PRSNL:2 DAY</v>
          </cell>
          <cell r="F29565" t="str">
            <v>TRAIN, PERSONNEL: COURSE TYPE: COMPRESSOR, JACKHAMMER TRAINING NOVICE; DURATION: 2 DAY</v>
          </cell>
        </row>
        <row r="29566">
          <cell r="A29566" t="str">
            <v>3000024745</v>
          </cell>
          <cell r="B29566" t="str">
            <v>4</v>
          </cell>
          <cell r="C29566" t="str">
            <v>Active</v>
          </cell>
          <cell r="D29566" t="str">
            <v>INSTALL, EQUIPMENT, ELECTRICAL</v>
          </cell>
          <cell r="E29566" t="str">
            <v>INSTL EQP ELEC:88KV VT</v>
          </cell>
          <cell r="F29566" t="str">
            <v>INSTALL, EQUIPMENT, ELECTRICAL: TYPE: 88KV VT; METHOD: MECHANICAL AND PHYSICAL</v>
          </cell>
        </row>
        <row r="29567">
          <cell r="A29567" t="str">
            <v>3000011173</v>
          </cell>
          <cell r="B29567" t="str">
            <v>5</v>
          </cell>
          <cell r="C29567" t="str">
            <v>Active</v>
          </cell>
          <cell r="D29567" t="str">
            <v>MAINTAIN, EQUIPMENT</v>
          </cell>
          <cell r="E29567" t="str">
            <v>MAINT EQP:AIRCONDITIONERS,MONTHLY</v>
          </cell>
          <cell r="F29567" t="str">
            <v>MAINTAIN, EQUIPMENT; TYPE AIRCONDITIONERS, FREQUENCY MONTHLY, METHOD MAINTAIN; MAINTENANCE OF INTEGRATED AND AUTOMATED BUILDING SYTEMS AND ASSOCIATED SERVICES CONTRACT SCOPE</v>
          </cell>
        </row>
        <row r="29568">
          <cell r="A29568" t="str">
            <v>3000014746</v>
          </cell>
          <cell r="B29568" t="str">
            <v>5</v>
          </cell>
          <cell r="C29568" t="str">
            <v>Active</v>
          </cell>
          <cell r="D29568" t="str">
            <v>BACKFILL, AREA</v>
          </cell>
          <cell r="E29568" t="str">
            <v>BCKFLL AREA:EARTH SPIKE HOLES</v>
          </cell>
          <cell r="F29568" t="str">
            <v>BACKFILL, AREA: TYPE: EARTH SPIKE HOLES; FILLER MATERIAL: 1:3 AGRICULTURAL GYPSUM/TOP SOIL MIXTURE; COMPACT METHOD: PHYSICAL AND MECHANICAL</v>
          </cell>
        </row>
        <row r="29569">
          <cell r="A29569" t="str">
            <v>3000012807</v>
          </cell>
          <cell r="B29569" t="str">
            <v>3</v>
          </cell>
          <cell r="C29569" t="str">
            <v>Active</v>
          </cell>
          <cell r="D29569" t="str">
            <v>RECLAIM, MATERIAL</v>
          </cell>
          <cell r="E29569" t="str">
            <v>RECLM MTRL:ASHALT PREMIX COLD ASHALT</v>
          </cell>
          <cell r="F29569" t="str">
            <v>RECLAIM, MATERIAL: MATERIAL: ASHALT PREMIX COLD ASHALT</v>
          </cell>
        </row>
        <row r="29570">
          <cell r="A29570" t="str">
            <v>3000020454</v>
          </cell>
          <cell r="B29570" t="str">
            <v>5</v>
          </cell>
          <cell r="C29570" t="str">
            <v>Active</v>
          </cell>
          <cell r="D29570" t="str">
            <v>PROVIDE, FACILITIES MANAGEMENT SERVICE</v>
          </cell>
          <cell r="E29570" t="str">
            <v>PRVD FAC MGMT SERV:SYSTEMATIC</v>
          </cell>
          <cell r="F29570" t="str">
            <v>PROVIDE, FACILITIES MANAGEMENT SERVICE; TYPE OCCUPATIONAL HYGIENE LABORATORY, METHOD SYSTEMATIC</v>
          </cell>
        </row>
        <row r="29571">
          <cell r="A29571" t="str">
            <v>3000023769</v>
          </cell>
          <cell r="B29571" t="str">
            <v>5</v>
          </cell>
          <cell r="C29571" t="str">
            <v>Active</v>
          </cell>
          <cell r="D29571" t="str">
            <v>PROVIDE, RESCUE SERVICE</v>
          </cell>
          <cell r="E29571" t="str">
            <v>PRVD RESC SERV:EMERGENCY RESPONSE</v>
          </cell>
          <cell r="F29571" t="str">
            <v>PROVIDE, RESCUE SERVICE: TYPE: EMERGENCY RESPONSE; METHOD: REQUIRED 3 YEARLY</v>
          </cell>
        </row>
        <row r="29572">
          <cell r="A29572" t="str">
            <v>3000020797</v>
          </cell>
          <cell r="B29572" t="str">
            <v>4</v>
          </cell>
          <cell r="C29572" t="str">
            <v>Active</v>
          </cell>
          <cell r="D29572" t="str">
            <v>STRIP AND QUOTE</v>
          </cell>
          <cell r="E29572" t="str">
            <v>STRIP &amp; QUOTE:STOP</v>
          </cell>
          <cell r="F29572" t="str">
            <v>STRIP AND QUOTE: EQUIPMENT: STOP</v>
          </cell>
        </row>
        <row r="29573">
          <cell r="A29573" t="str">
            <v>3000014812</v>
          </cell>
          <cell r="B29573" t="str">
            <v>5</v>
          </cell>
          <cell r="C29573" t="str">
            <v>Active</v>
          </cell>
          <cell r="D29573" t="str">
            <v>BUILD, FOUNDATION</v>
          </cell>
          <cell r="E29573" t="str">
            <v>BLD FNDTN:3-POLE TERM STRUCTU 3X11.6</v>
          </cell>
          <cell r="F29573" t="str">
            <v>BUILD, FOUNDATION: TYPE: 3-POLE TERM STRUCTU 3X11.6; FINISH: SMOOTH FLOAT; POLE, 3-POLE TERM STRUCTURE 0-90 DEG, 3 X 11.6 POLES, (PLANT 2M, BOTTOM ATTACHEMENT 9.6M)</v>
          </cell>
        </row>
        <row r="29574">
          <cell r="A29574" t="str">
            <v>3000031531</v>
          </cell>
          <cell r="B29574" t="str">
            <v>5</v>
          </cell>
          <cell r="C29574" t="str">
            <v>Active</v>
          </cell>
          <cell r="D29574" t="str">
            <v>INSTALL, EARTHING</v>
          </cell>
          <cell r="E29574" t="str">
            <v>INSTL EARTH:FENCE POST</v>
          </cell>
          <cell r="F29574" t="str">
            <v>INSTALL, EARTHING: TYPE: FENCE POST; CONNECT TO EXISTING SITE; AS PER ESKOM SPECIFICATION ETSP 0017 REV 2</v>
          </cell>
        </row>
        <row r="29575">
          <cell r="A29575" t="str">
            <v>3000018826</v>
          </cell>
          <cell r="B29575" t="str">
            <v>5</v>
          </cell>
          <cell r="C29575" t="str">
            <v>Active</v>
          </cell>
          <cell r="D29575" t="str">
            <v>CLEAN, AREA</v>
          </cell>
          <cell r="E29575" t="str">
            <v>CLEAN, AREA:ADDD AND UNBLOCKING OF JBS</v>
          </cell>
          <cell r="F29575" t="str">
            <v>CLEAN, AREA: TYPE: ADDD AND UNBLOCKING OF JBS; METHOD: MACHINERY; FREQUENCY: ANNUALLY</v>
          </cell>
        </row>
        <row r="29576">
          <cell r="A29576" t="str">
            <v>3000017167</v>
          </cell>
          <cell r="B29576" t="str">
            <v>5</v>
          </cell>
          <cell r="C29576" t="str">
            <v>Active</v>
          </cell>
          <cell r="D29576" t="str">
            <v>REMOVE, EQUIPMENT</v>
          </cell>
          <cell r="E29576" t="str">
            <v>RMV EQP:IDF;TO BE SCRAPPED</v>
          </cell>
          <cell r="F29576" t="str">
            <v>REMOVE, EQUIPMENT: TYPE: IDF; METHOD: TO BE SCRAPPED</v>
          </cell>
        </row>
        <row r="29577">
          <cell r="A29577" t="str">
            <v>3000020214</v>
          </cell>
          <cell r="B29577" t="str">
            <v>5</v>
          </cell>
          <cell r="C29577" t="str">
            <v>Active</v>
          </cell>
          <cell r="D29577" t="str">
            <v>INSTALL, APPLIANCE, ELECTRICAL</v>
          </cell>
          <cell r="E29577" t="str">
            <v>INSTL APPL ELEC:GENERATOR;1.250 KVA</v>
          </cell>
          <cell r="F29577" t="str">
            <v>INSTALL, APPLIANCE, ELECTRICAL: TYPE: GENERATOR; ELECTRICAL RATING: 1.250 KVA</v>
          </cell>
        </row>
        <row r="29578">
          <cell r="A29578" t="str">
            <v>3000025596</v>
          </cell>
          <cell r="B29578" t="str">
            <v>5</v>
          </cell>
          <cell r="C29578" t="str">
            <v>Active</v>
          </cell>
          <cell r="D29578" t="str">
            <v>REPAIR, EQUIPMENT</v>
          </cell>
          <cell r="E29578" t="str">
            <v>REPR EQP:LINE BORING,BACK TO OEM SPEC</v>
          </cell>
          <cell r="F29578" t="str">
            <v>REPAIR, EQUIPMENT; TYPE LINE BORING, METHOD BACK TO OEM SPEC</v>
          </cell>
        </row>
        <row r="29579">
          <cell r="A29579" t="str">
            <v>3000015939</v>
          </cell>
          <cell r="B29579" t="str">
            <v>5</v>
          </cell>
          <cell r="C29579" t="str">
            <v>Active</v>
          </cell>
          <cell r="D29579" t="str">
            <v>CONSTRUCT, STRUCTURE</v>
          </cell>
          <cell r="E29579" t="str">
            <v>CONSTR STRUCT:REINFORCEMENT ITEMS</v>
          </cell>
          <cell r="F29579" t="str">
            <v>CONSTRUCT, STRUCTURE; TYPE REINFORCEMENT ITEMS, MATERIAL MILD-STEEL BARS, HEAD WALLS, DIVERSION; SCHEDULED</v>
          </cell>
        </row>
        <row r="29580">
          <cell r="A29580" t="str">
            <v>3000019434</v>
          </cell>
          <cell r="B29580" t="str">
            <v>5</v>
          </cell>
          <cell r="C29580" t="str">
            <v>Active</v>
          </cell>
          <cell r="D29580" t="str">
            <v>DISMANTLE, STRUCTURE</v>
          </cell>
          <cell r="E29580" t="str">
            <v>DISMNTL STRUCT:35M LATTICE TOWER</v>
          </cell>
          <cell r="F29580" t="str">
            <v>DISMANTLE, STRUCTURE: TYPE: 35M LATTICE TOWER; METHOD: BREAK DOWN 35M LATTICE TOWER AND PACK IN A CONTAINER</v>
          </cell>
        </row>
        <row r="29581">
          <cell r="A29581" t="str">
            <v>3000012276</v>
          </cell>
          <cell r="B29581" t="str">
            <v>5</v>
          </cell>
          <cell r="C29581" t="str">
            <v>Active</v>
          </cell>
          <cell r="D29581" t="str">
            <v>INSTALL, VALVE</v>
          </cell>
          <cell r="E29581" t="str">
            <v>INSTL VLV:BUTTERFLY;500 MM</v>
          </cell>
          <cell r="F29581" t="str">
            <v>INSTALL, VALVE: TYPE: BUTTERFLY; VALVE SIZE: 500 MM; PRESSURE RATING: PN 16 SABS 664</v>
          </cell>
        </row>
        <row r="29582">
          <cell r="A29582" t="str">
            <v>3000011213</v>
          </cell>
          <cell r="B29582" t="str">
            <v>4</v>
          </cell>
          <cell r="C29582" t="str">
            <v>Active</v>
          </cell>
          <cell r="D29582" t="str">
            <v>INSTALL, EQUIPMENT</v>
          </cell>
          <cell r="E29582" t="str">
            <v>INSTL EQP:CONTROLLER SOFTWARE</v>
          </cell>
          <cell r="F29582" t="str">
            <v>INSTALL, EQUIPMENT: TYPE: CONTROLLER SOFTWARE; METHOD: COMMUNICATION</v>
          </cell>
        </row>
        <row r="29583">
          <cell r="A29583" t="str">
            <v>3000014901</v>
          </cell>
          <cell r="B29583" t="str">
            <v>5</v>
          </cell>
          <cell r="C29583" t="str">
            <v>Active</v>
          </cell>
          <cell r="D29583" t="str">
            <v>ERECT, STRUCTURE</v>
          </cell>
          <cell r="E29583" t="str">
            <v>ERECT STRUCT:STUBS FOR VARIATION OF LEGG</v>
          </cell>
          <cell r="F29583" t="str">
            <v>ERECT, STRUCTURE: TYPE: STUBS FOR VARIATION OF LEGG; METHOD: PHYSICAL AND MECHANICAL; STUBS FOR VARIATION OF LEGG LENGTHS DUE TO GROUND LEVELS, 247A 0 DEGREE SUSPENSION STRUCTURE, 132KV LATTICE STEEL 17.1M CAH</v>
          </cell>
        </row>
        <row r="29584">
          <cell r="A29584" t="str">
            <v>3000018552</v>
          </cell>
          <cell r="B29584" t="str">
            <v>5</v>
          </cell>
          <cell r="C29584" t="str">
            <v>Active</v>
          </cell>
          <cell r="D29584" t="str">
            <v>TEST, EQUIPMENT, ELECTRICAL</v>
          </cell>
          <cell r="E29584" t="str">
            <v>TEST EQP ELEC:2 WINDING TRANSFORMER</v>
          </cell>
          <cell r="F29584" t="str">
            <v>TEST, EQUIPMENT, ELECTRICAL: TYPE: 2 WINDING TRANSFORMER; METHOD: RATIO; VECTOR; TAN-DELTA; IMPENDANCE; MAGNETIZATION; RESISTANCE; SFRA; IR; SPEED TRACE; FREQUENCY: AS AND WHEN REQUIRED; FEEDBACK: TEST REPORT</v>
          </cell>
        </row>
        <row r="29585">
          <cell r="A29585" t="str">
            <v>3000023882</v>
          </cell>
          <cell r="B29585" t="str">
            <v>5</v>
          </cell>
          <cell r="C29585" t="str">
            <v>Active</v>
          </cell>
          <cell r="D29585" t="str">
            <v>CALIBRATE, EQUIPMENT</v>
          </cell>
          <cell r="E29585" t="str">
            <v>CAL EQP:WEIGHTBRIDGE;ONCE-OFF</v>
          </cell>
          <cell r="F29585" t="str">
            <v>CALIBRATE, EQUIPMENT: TYPE: WEIGHTBRIDGE; FREQUENCY: ONCE-OFF; METHOD: ON-SITE CALIBRATION</v>
          </cell>
        </row>
        <row r="29586">
          <cell r="A29586" t="str">
            <v>3000015541</v>
          </cell>
          <cell r="B29586" t="str">
            <v>5</v>
          </cell>
          <cell r="C29586" t="str">
            <v>Active</v>
          </cell>
          <cell r="D29586" t="str">
            <v>TRAIN, PERSONNEL</v>
          </cell>
          <cell r="E29586" t="str">
            <v>TRAIN PRSNL:HVO 01;2 DAY</v>
          </cell>
          <cell r="F29586" t="str">
            <v>TRAIN, PERSONNEL: COURSE TYPE: HVO 01; DURATION: 2 DAY</v>
          </cell>
        </row>
        <row r="29587">
          <cell r="A29587" t="str">
            <v>3000023273</v>
          </cell>
          <cell r="B29587" t="str">
            <v>4</v>
          </cell>
          <cell r="C29587" t="str">
            <v>Active</v>
          </cell>
          <cell r="D29587" t="str">
            <v>RENT, DISPENSER</v>
          </cell>
          <cell r="E29587" t="str">
            <v>RENT DSPNSR:BATTERY; URINAL SANITISER</v>
          </cell>
          <cell r="F29587" t="str">
            <v>RENT, DISPENSER: TYPE: BATTERY; URINAL SANITISER; CAPACITY: 300 ML; MATERIAL: STEEL; DURATION: 24 MONTH; REFILL; RENTAL QUANTITY: 10; INCLUDES SERVICING AND REPLENISHMENT OF CONTENTS</v>
          </cell>
        </row>
        <row r="29588">
          <cell r="A29588" t="str">
            <v>3000025935</v>
          </cell>
          <cell r="B29588" t="str">
            <v>4</v>
          </cell>
          <cell r="C29588" t="str">
            <v>Active</v>
          </cell>
          <cell r="D29588" t="str">
            <v>DISCONNECT, SUPPLY</v>
          </cell>
          <cell r="E29588" t="str">
            <v>DISCONNECT, SUPPLY:MV;XLPE;500MM2X1C</v>
          </cell>
          <cell r="F29588" t="str">
            <v>DISCONNECT, SUPPLY; TYPE MV;XLPE;500MM2X1C; REFERENCE NO: EXE01WCV; 6.35KV/11 KV</v>
          </cell>
        </row>
        <row r="29589">
          <cell r="A29589" t="str">
            <v>3000033974</v>
          </cell>
          <cell r="B29589" t="str">
            <v>5</v>
          </cell>
          <cell r="C29589" t="str">
            <v>Active</v>
          </cell>
          <cell r="D29589" t="str">
            <v>CALIBRATE, EQUIPMENT</v>
          </cell>
          <cell r="E29589" t="str">
            <v>CAL EQP:BATTERY ANALYSER BITE 2P</v>
          </cell>
          <cell r="F29589" t="str">
            <v>CALIBRATE, EQUIPMENT: TYPE: BATTERY ANALYSER BITE 2P; FREQUENCY: AS REQUIRED; METHOD: AS PER MANUFACTURES SPECIFICATION; CALIBRATION CERTIFICATE TO BE PROVIDED</v>
          </cell>
        </row>
        <row r="29590">
          <cell r="A29590" t="str">
            <v>3000024117</v>
          </cell>
          <cell r="B29590" t="str">
            <v>5</v>
          </cell>
          <cell r="C29590" t="str">
            <v>Active</v>
          </cell>
          <cell r="D29590" t="str">
            <v>MAINTAIN, EQUIPMENT, SAFETY</v>
          </cell>
          <cell r="E29590" t="str">
            <v>MAINT EQP SFTY:BREATHING APPARATUS</v>
          </cell>
          <cell r="F29590" t="str">
            <v>MAINTAIN, EQUIPMENT, SAFETY: TYPE: BREATHING APPARATUS; FREQUENCY: 12 MONTHS; METHOD: INTERNAL CHEMICAL DESCALING</v>
          </cell>
        </row>
        <row r="29591">
          <cell r="A29591" t="str">
            <v>3000017378</v>
          </cell>
          <cell r="B29591" t="str">
            <v>5</v>
          </cell>
          <cell r="C29591" t="str">
            <v>Active</v>
          </cell>
          <cell r="D29591" t="str">
            <v>INSTALL, SIGN</v>
          </cell>
          <cell r="E29591" t="str">
            <v>INSTL SGN:DCSS2-BATTERY CABINET D6112</v>
          </cell>
          <cell r="F29591" t="str">
            <v>INSTALL, SIGN: TYPE: DCSS2-BATTERY CABINET D6112; MATERIAL: STEEL; METHOD: PHYSICAL &amp; MECHANICAL; DRAWING NO: D-DT-6112 R1 REV 0</v>
          </cell>
        </row>
        <row r="29592">
          <cell r="A29592" t="str">
            <v>3000032373</v>
          </cell>
          <cell r="B29592" t="str">
            <v>5</v>
          </cell>
          <cell r="C29592" t="str">
            <v>Active</v>
          </cell>
          <cell r="D29592" t="str">
            <v>RENT, EQUIPMENT, SAFETY</v>
          </cell>
          <cell r="E29592" t="str">
            <v>RENT EQP SFTY:OXYGEN REGULATOR 0.47 KG</v>
          </cell>
          <cell r="F29592" t="str">
            <v>RENT, EQUIPMENT, SAFETY; TYPE OXYGEN REGULATOR 0.47 KG; BULLNOSE REGULATOR</v>
          </cell>
        </row>
        <row r="29593">
          <cell r="A29593" t="str">
            <v>3000028876</v>
          </cell>
          <cell r="B29593" t="str">
            <v>5</v>
          </cell>
          <cell r="C29593" t="str">
            <v>Active</v>
          </cell>
          <cell r="D29593" t="str">
            <v>REHABILITATE, SITE</v>
          </cell>
          <cell r="E29593" t="str">
            <v>REHABLT SITE:FOOTWAY</v>
          </cell>
          <cell r="F29593" t="str">
            <v>REHABILITATE, SITE: TYPE: FOOTWAY; METHOD: FILL TRENCH WD 0.1-1.5 M, BASE 75 MM WITH PREMIX 25 MM</v>
          </cell>
        </row>
        <row r="29594">
          <cell r="A29594" t="str">
            <v>3000013427</v>
          </cell>
          <cell r="B29594" t="str">
            <v>5</v>
          </cell>
          <cell r="C29594" t="str">
            <v>Active</v>
          </cell>
          <cell r="D29594" t="str">
            <v>INSTALL, EQUIPMENT, ELECTRONIC</v>
          </cell>
          <cell r="E29594" t="str">
            <v>INSTL EQP ELECTRNC:AUXILIARY,ESKOM</v>
          </cell>
          <cell r="F29594" t="str">
            <v>INSTALL, EQUIPMENT, ELECTRONIC; TYPE AUXILIARY, METHOD ACCORDANCE TO THE RELEVANT STRUCTURE DRAWING AND STANDARDS, STANDARD ESKOM; CONNECTION OF EQUIPMENT ONTO MV LINE SHALL BE DONE USING RELEVANT CRIMPS; EQUIPMENT SHALL INCLUDE BUT NOT LIMITED TO THE GPRS, METERS INCLUDING REPLACEMENTS &amp; CAMERAS</v>
          </cell>
        </row>
        <row r="29595">
          <cell r="A29595" t="str">
            <v>3000016709</v>
          </cell>
          <cell r="B29595" t="str">
            <v>5</v>
          </cell>
          <cell r="C29595" t="str">
            <v>Active</v>
          </cell>
          <cell r="D29595" t="str">
            <v>CONSTRUCT, STRUCTURE</v>
          </cell>
          <cell r="E29595" t="str">
            <v>CONSTR STRUCT:ISOLATOR STD;STEEL</v>
          </cell>
          <cell r="F29595" t="str">
            <v>CONSTRUCT, STRUCTURE: TYPE: ISOLATOR STD; MATERIAL: STEEL; DRAWING NO: D-DT-5202 S2A R17 REV 0; 132KV MANUAL LATTICE SUPPORT STEELWORK MANUFACTURING DETAILS AND ASSEMBLY - 3M PHASE CRS</v>
          </cell>
        </row>
        <row r="29596">
          <cell r="A29596" t="str">
            <v>3000018259</v>
          </cell>
          <cell r="B29596" t="str">
            <v>5</v>
          </cell>
          <cell r="C29596" t="str">
            <v>Active</v>
          </cell>
          <cell r="D29596" t="str">
            <v>CONFIGURATION, SECONDARY PLANT EQUIPMENT</v>
          </cell>
          <cell r="E29596" t="str">
            <v>CONFIG SEC PLNT EQP:6ETH-BAY-SW-ENG</v>
          </cell>
          <cell r="F29596" t="str">
            <v>CONFIGURATION, SECONDARY PLANT EQUIPMENT; CONFIGURATION TYPE 6ETH-BAY-SW-ENG; SUBSTATION ETHERNET BAY SWITCH ENGINEERING</v>
          </cell>
        </row>
        <row r="29597">
          <cell r="A29597" t="str">
            <v>3000013344</v>
          </cell>
          <cell r="B29597" t="str">
            <v>4</v>
          </cell>
          <cell r="C29597" t="str">
            <v>Active</v>
          </cell>
          <cell r="D29597" t="str">
            <v>REHABILITATE, SITE</v>
          </cell>
          <cell r="E29597" t="str">
            <v>REHABLT SITE:DE-ESTABLISHMENT</v>
          </cell>
          <cell r="F29597" t="str">
            <v>REHABILITATE, SITE: TYPE: DE-ESTABLISHMENT</v>
          </cell>
        </row>
        <row r="29598">
          <cell r="A29598" t="str">
            <v>3000029295</v>
          </cell>
          <cell r="B29598" t="str">
            <v>5</v>
          </cell>
          <cell r="C29598" t="str">
            <v>Active</v>
          </cell>
          <cell r="D29598" t="str">
            <v>BUILD, FOUNDATION</v>
          </cell>
          <cell r="E29598" t="str">
            <v>BLD FNDTN:ST 132KV STRN 24M SOIL 4</v>
          </cell>
          <cell r="F29598" t="str">
            <v>BUILD, FOUNDATION: TYPE: ST 132KV STRN 24M SOIL 4; FINISH: SMOOTH FLOAT; D-DT-7615; 0-90 DEG &amp; D-DT-7851</v>
          </cell>
        </row>
        <row r="29599">
          <cell r="A29599" t="str">
            <v>3000028566</v>
          </cell>
          <cell r="B29599" t="str">
            <v>5</v>
          </cell>
          <cell r="C29599" t="str">
            <v>Active</v>
          </cell>
          <cell r="D29599" t="str">
            <v>TEST, EQUIPMENT</v>
          </cell>
          <cell r="E29599" t="str">
            <v>TEST EQP:SITE ESTABLISHMENT,6 MONTHLY</v>
          </cell>
          <cell r="F29599" t="str">
            <v>TEST, EQUIPMENT; TYPE SITE ESTABLISHMENT, METHOD LIFTING EQUIPMENT, FREQUENCY 6 MONTHLY, FEEDBACK SUPPLIER TO ISSUE CERTIFICATE AFTER TESTING</v>
          </cell>
        </row>
        <row r="29600">
          <cell r="A29600" t="str">
            <v>3000011565</v>
          </cell>
          <cell r="B29600" t="str">
            <v>5</v>
          </cell>
          <cell r="C29600" t="str">
            <v>Active</v>
          </cell>
          <cell r="D29600" t="str">
            <v>DISMANTLE, EQUIPMENT</v>
          </cell>
          <cell r="E29600" t="str">
            <v>DISMNTL EQP:STAYS;CONTRACTOR</v>
          </cell>
          <cell r="F29600" t="str">
            <v>DISMANTLE, EQUIPMENT: TYPE: STAYS; METHOD: CONTRACTOR</v>
          </cell>
        </row>
        <row r="29601">
          <cell r="A29601" t="str">
            <v>3000017373</v>
          </cell>
          <cell r="B29601" t="str">
            <v>5</v>
          </cell>
          <cell r="C29601" t="str">
            <v>Active</v>
          </cell>
          <cell r="D29601" t="str">
            <v>INSTALL, LABEL</v>
          </cell>
          <cell r="E29601" t="str">
            <v>INSTL LABEL:ELECTRICAL EQUIPMENT LABELS</v>
          </cell>
          <cell r="F29601" t="str">
            <v>INSTALL, LABEL: TYPE: ELECTRICAL EQUIPMENT LABELS; METHOD: PHYSICAL &amp; MECHANICAL; MATERIAL: STEEL; DRAWING NO: D-DT-5273 S4 R1 REV 0; ELECTRICAL EQUIPMENT LABELS SUBSTATION NAMEBOARD MOUNTING DETAILS</v>
          </cell>
        </row>
        <row r="29602">
          <cell r="A29602" t="str">
            <v>3000020909</v>
          </cell>
          <cell r="B29602" t="str">
            <v>5</v>
          </cell>
          <cell r="C29602" t="str">
            <v>Active</v>
          </cell>
          <cell r="D29602" t="str">
            <v>INSTALL, BATTERY</v>
          </cell>
          <cell r="E29602" t="str">
            <v>INSTL BATT:REGULAR PLC</v>
          </cell>
          <cell r="F29602" t="str">
            <v>INSTALL, BATTERY; TYPE REGULAR PLC</v>
          </cell>
        </row>
        <row r="29603">
          <cell r="A29603" t="str">
            <v>3000025673</v>
          </cell>
          <cell r="B29603" t="str">
            <v>5</v>
          </cell>
          <cell r="C29603" t="str">
            <v>Active</v>
          </cell>
          <cell r="D29603" t="str">
            <v>REPAIR, ROOF</v>
          </cell>
          <cell r="E29603" t="str">
            <v>REPR ROOF:WATERPROOFING</v>
          </cell>
          <cell r="F29603" t="str">
            <v>REPAIR, ROOF: TYPE: WATERPROOFING; MATERIAL: POLYTHENE SHEETING; METHOD: 250 MICRON. FOLD A MINIMUM OF 4 TIMES SPREAD IT ALONG THE CENTRE OF THE OPENED RIDGE AREA, TIE THE MEMBRANE DOWN USING WIRE TO MAKE SURE THAT WATERPROOFING IS GUARANTEED</v>
          </cell>
        </row>
        <row r="29604">
          <cell r="A29604" t="str">
            <v>3000019211</v>
          </cell>
          <cell r="B29604" t="str">
            <v>5</v>
          </cell>
          <cell r="C29604" t="str">
            <v>Active</v>
          </cell>
          <cell r="D29604" t="str">
            <v>EXCAVATE</v>
          </cell>
          <cell r="E29604" t="str">
            <v>EXCVT:GENERAL TRENCH;WD 0.45 X HT 0.6 M</v>
          </cell>
          <cell r="F29604" t="str">
            <v>EXCAVATE: METHOD: GENERAL TRENCH;WD 0.45 X HT 0.6 M; GROUND TYPE: NATURAL EARTH OR COMPACTED FILLING; REASON: CABLE INSTALLATION OR EARTH INSTALLATION; FILLING MATERIAL: G5 OR G6; LENGTH LONG; PHYSICAL OR MECHANICAL</v>
          </cell>
        </row>
        <row r="29605">
          <cell r="A29605" t="str">
            <v>3000021088</v>
          </cell>
          <cell r="B29605" t="str">
            <v>5</v>
          </cell>
          <cell r="C29605" t="str">
            <v>Active</v>
          </cell>
          <cell r="D29605" t="str">
            <v>REPAIR, EQUIPMENT</v>
          </cell>
          <cell r="E29605" t="str">
            <v>REPR EQP:FUEL PUMP</v>
          </cell>
          <cell r="F29605" t="str">
            <v>REPAIR, EQUIPMENT: TYPE: FUEL PUMP; METHOD: REPAIR AND REPLACE BROKEN PARTS</v>
          </cell>
        </row>
        <row r="29606">
          <cell r="A29606" t="str">
            <v>3000011912</v>
          </cell>
          <cell r="B29606" t="str">
            <v>5</v>
          </cell>
          <cell r="C29606" t="str">
            <v>Active</v>
          </cell>
          <cell r="D29606" t="str">
            <v>CALIBRATE, EQUIPMENT</v>
          </cell>
          <cell r="E29606" t="str">
            <v>CAL EQP:PM 802 ROD STIRRER</v>
          </cell>
          <cell r="F29606" t="str">
            <v>CALIBRATE, EQUIPMENT: TYPE: PM 802 ROD STIRRER; FREQUENCY: AS AND WHEN REQUIRED; METHOD: PREVENTATIVE MAINTENANCE; ITEM NR: 98020010</v>
          </cell>
        </row>
        <row r="29607">
          <cell r="A29607" t="str">
            <v>3000011609</v>
          </cell>
          <cell r="B29607" t="str">
            <v>3</v>
          </cell>
          <cell r="C29607" t="str">
            <v>Active</v>
          </cell>
          <cell r="D29607" t="str">
            <v>TRANSPORT, MATERIAL</v>
          </cell>
          <cell r="E29607" t="str">
            <v>TRNSP MTRL:ROAD;TRUCK;24.1-32 T</v>
          </cell>
          <cell r="F29607" t="str">
            <v>TRANSPORT, MATERIAL: TRANSPORT METHOD: ROAD; VEHICLE TYPE: TRUCK; WEIGHT: 24.1-32 T; RATE: PER DAY; FROM: 0 KM; DESTINATION: 450 KM.</v>
          </cell>
        </row>
        <row r="29608">
          <cell r="A29608" t="str">
            <v>3000011609</v>
          </cell>
          <cell r="B29608" t="str">
            <v>3</v>
          </cell>
          <cell r="C29608" t="str">
            <v>Active</v>
          </cell>
          <cell r="D29608" t="str">
            <v>TRANSPORT, MATERIAL</v>
          </cell>
          <cell r="E29608" t="str">
            <v>TRNSP MTRL:ROAD;TRUCK;24.1-32 T</v>
          </cell>
          <cell r="F29608" t="str">
            <v>TRANSPORT, MATERIAL: TRANSPORT METHOD: ROAD; VEHICLE TYPE: TRUCK; WEIGHT: 24.1-32 T; RATE: PER DAY; FROM: 0 KM; DESTINATION: 450 KM.</v>
          </cell>
        </row>
        <row r="29609">
          <cell r="A29609" t="str">
            <v>3000027224</v>
          </cell>
          <cell r="B29609" t="str">
            <v>5</v>
          </cell>
          <cell r="C29609" t="str">
            <v>Active</v>
          </cell>
          <cell r="D29609" t="str">
            <v>REPAIR, BEARING</v>
          </cell>
          <cell r="E29609" t="str">
            <v>REPR BRNG:THRUST AND JOURNAL</v>
          </cell>
          <cell r="F29609" t="str">
            <v>REPAIR, BEARING; TYPE THRUST AND JOURNAL, METHOD REPAIR/REFURBISHMENT</v>
          </cell>
        </row>
        <row r="29610">
          <cell r="A29610" t="str">
            <v>3000016755</v>
          </cell>
          <cell r="B29610" t="str">
            <v>4</v>
          </cell>
          <cell r="C29610" t="str">
            <v>Active</v>
          </cell>
          <cell r="D29610" t="str">
            <v>INSTALL, PROTECTION</v>
          </cell>
          <cell r="E29610" t="str">
            <v>INSTL PROT:1S20 WOODBEAM RELAY;NONE</v>
          </cell>
          <cell r="F29610" t="str">
            <v>INSTALL, PROTECTION: TYPE: 1S20 WOODBEAM RELAY; ELECTRICAL RATING: 110, 220 V DC; CERTIFICATION: NONE; METHOD: INSTALLATION OF 1S20 RELAY INTO EXISTING PROTECTION SCHEME, THIS INCLUDE THE CABLING AND MOUNTING OF THE RELAY</v>
          </cell>
        </row>
        <row r="29611">
          <cell r="A29611" t="str">
            <v>3000023286</v>
          </cell>
          <cell r="B29611" t="str">
            <v>5</v>
          </cell>
          <cell r="C29611" t="str">
            <v>Active</v>
          </cell>
          <cell r="D29611" t="str">
            <v>BACKFILL, AREA</v>
          </cell>
          <cell r="E29611" t="str">
            <v>BCKFLL AREA:ROAD CROSSING;BEDDING SOIL</v>
          </cell>
          <cell r="F29611" t="str">
            <v>BACKFILL, AREA: TYPE: ROAD CROSSING; FILLER MATERIAL: BEDDING SOIL; COMPACT METHOD: HAND COMPACTING TOOLS; FOR CABLE</v>
          </cell>
        </row>
        <row r="29612">
          <cell r="A29612" t="str">
            <v>3000018956</v>
          </cell>
          <cell r="B29612" t="str">
            <v>4</v>
          </cell>
          <cell r="C29612" t="str">
            <v>Active</v>
          </cell>
          <cell r="D29612" t="str">
            <v>TRANSPORT, MATERIAL</v>
          </cell>
          <cell r="E29612" t="str">
            <v>TRNSP MTRL:COAL SAMPLES;ROAD;LDV;VARIOUS</v>
          </cell>
          <cell r="F29612" t="str">
            <v>TRANSPORT, MATERIAL: TYPE: COAL SAMPLES; TRANSPORT METHOD: ROAD; VEHICLE TYPE: LDV; WEIGHT: VARIOUS; DISTANCE: VARIOUS</v>
          </cell>
        </row>
        <row r="29613">
          <cell r="A29613" t="str">
            <v>3000024923</v>
          </cell>
          <cell r="B29613" t="str">
            <v>4</v>
          </cell>
          <cell r="C29613" t="str">
            <v>Active</v>
          </cell>
          <cell r="D29613" t="str">
            <v>INSTALL, EQUIPMENT, ELECTRONIC</v>
          </cell>
          <cell r="E29613" t="str">
            <v>INSTL EQP ELECTRNC:PIR CONTROL MODULES</v>
          </cell>
          <cell r="F29613" t="str">
            <v>INSTALL, EQUIPMENT, ELECTRONIC: TYPE: PIR CONTROL MODULES; METHOD: PHYSICAL &amp; MECHANICAL; SUBSTATION SECURITY-SUPPLY &amp; INSTALL PIR CONTROL MODULES</v>
          </cell>
        </row>
        <row r="29614">
          <cell r="A29614" t="str">
            <v>3000014276</v>
          </cell>
          <cell r="B29614" t="str">
            <v>5</v>
          </cell>
          <cell r="C29614" t="str">
            <v>Active</v>
          </cell>
          <cell r="D29614" t="str">
            <v>CONSTRUCT, STRUCTURE</v>
          </cell>
          <cell r="E29614" t="str">
            <v>CONSTR STRUCT:2 POLE PLATFORM MTD XFMR</v>
          </cell>
          <cell r="F29614" t="str">
            <v>CONSTRUCT, STRUCTURE; TYPE 2 POLE PLATFORM MTD XFMR, MATERIAL WOOD; DRAWING NO: D-DT-1865, REV 0; OUT OF LINE</v>
          </cell>
        </row>
        <row r="29615">
          <cell r="A29615" t="str">
            <v>3000023589</v>
          </cell>
          <cell r="B29615" t="str">
            <v>5</v>
          </cell>
          <cell r="C29615" t="str">
            <v>Active</v>
          </cell>
          <cell r="D29615" t="str">
            <v>CLEAR, SITE</v>
          </cell>
          <cell r="E29615" t="str">
            <v>CLEAR, SITE:DE-ESTABLISHMENT</v>
          </cell>
          <cell r="F29615" t="str">
            <v>CLEAR, SITE: TYPE: DE-ESTABLISHMENT; METHOD: ON COMPLETION OF PLANT</v>
          </cell>
        </row>
        <row r="29616">
          <cell r="A29616" t="str">
            <v>3000015675</v>
          </cell>
          <cell r="B29616" t="str">
            <v>5</v>
          </cell>
          <cell r="C29616" t="str">
            <v>Active</v>
          </cell>
          <cell r="D29616" t="str">
            <v>CALIBRATE, EQUIPMENT</v>
          </cell>
          <cell r="E29616" t="str">
            <v>CAL EQP:ELCON SA10 BREAKER TIMING TESTER</v>
          </cell>
          <cell r="F29616" t="str">
            <v>CALIBRATE, EQUIPMENT: TYPE: ELCON SA10 BREAKER TIMING TESTER; FREQUENCY: TWO YEARS; METHOD: OEM STANDARD AND DIRECTIVE</v>
          </cell>
        </row>
        <row r="29617">
          <cell r="A29617" t="str">
            <v>3000020811</v>
          </cell>
          <cell r="B29617" t="str">
            <v>5</v>
          </cell>
          <cell r="C29617" t="str">
            <v>Active</v>
          </cell>
          <cell r="D29617" t="str">
            <v>REPAIR, GEARBOX</v>
          </cell>
          <cell r="E29617" t="str">
            <v>REPR G/BOX:REDUCTION</v>
          </cell>
          <cell r="F29617" t="str">
            <v>REPAIR, GEARBOX: TYPE: REDUCTION; METHOD: REQUIRED REDUCTION GEARBOX REPAIRS</v>
          </cell>
        </row>
        <row r="29618">
          <cell r="A29618" t="str">
            <v>3000013217</v>
          </cell>
          <cell r="B29618" t="str">
            <v>4</v>
          </cell>
          <cell r="C29618" t="str">
            <v>Active</v>
          </cell>
          <cell r="D29618" t="str">
            <v>RENT, DISPENSER</v>
          </cell>
          <cell r="E29618" t="str">
            <v>RENT DSPNSR:PAPER TOWEL BAREL;1;PLASTIC</v>
          </cell>
          <cell r="F29618" t="str">
            <v>RENT, DISPENSER: TYPE: PAPER TOWEL BAREL; CAPACITY: 1; MATERIAL: PLASTIC; DURATION: AS REQUIRED</v>
          </cell>
        </row>
        <row r="29619">
          <cell r="A29619" t="str">
            <v>3000014452</v>
          </cell>
          <cell r="B29619" t="str">
            <v>5</v>
          </cell>
          <cell r="C29619" t="str">
            <v>Active</v>
          </cell>
          <cell r="D29619" t="str">
            <v>REPAIR, EQUIPMENT</v>
          </cell>
          <cell r="E29619" t="str">
            <v>REPR EQP:REMOVE/INSPECT/REPLACE</v>
          </cell>
          <cell r="F29619" t="str">
            <v>REPAIR, EQUIPMENT: TYPE: DRY DUST ANALOGUE PRESSURE GAUGE; METHOD: REMOVE/INSPECT/REPLACE</v>
          </cell>
        </row>
        <row r="29620">
          <cell r="A29620" t="str">
            <v>3000025158</v>
          </cell>
          <cell r="B29620" t="str">
            <v>5</v>
          </cell>
          <cell r="C29620" t="str">
            <v>Active</v>
          </cell>
          <cell r="D29620" t="str">
            <v>DEMOLISH, STRUCTURE</v>
          </cell>
          <cell r="E29620" t="str">
            <v>DEM STRUCT:KERBING;MANUAL/MECHANICAL</v>
          </cell>
          <cell r="F29620" t="str">
            <v>DEMOLISH, STRUCTURE: TYPE: KERBING; METHOD: MANUAL/MECHANICAL</v>
          </cell>
        </row>
        <row r="29621">
          <cell r="A29621" t="str">
            <v>3000015251</v>
          </cell>
          <cell r="B29621" t="str">
            <v>4</v>
          </cell>
          <cell r="C29621" t="str">
            <v>Active</v>
          </cell>
          <cell r="D29621" t="str">
            <v>APPLY, COATING</v>
          </cell>
          <cell r="E29621" t="str">
            <v>APPLY CTG:MT WEP SHAFT SLEEVE,2 MM</v>
          </cell>
          <cell r="F29621" t="str">
            <v>APPLY, COATING; TYPE MT WEP SHAFT SLEEVE, METHOD CERAMIC COAT SHAFT SLEEVE, COATING THICKNESS 2 MM, SURFACE TYPE STAINLESS STEEL, SURFACE PREPARATION PRE-MACHINE FOR CERAMIC, GRID BLAST TO SA 3 AND THERMAY SPRAY WITH CERAMIC 60/40; SLEEVES SPECIFICATIONS: OD 50 X LG 65 MM</v>
          </cell>
        </row>
        <row r="29622">
          <cell r="A29622" t="str">
            <v>3000028327</v>
          </cell>
          <cell r="B29622" t="str">
            <v>5</v>
          </cell>
          <cell r="C29622" t="str">
            <v>Active</v>
          </cell>
          <cell r="D29622" t="str">
            <v>EXAMINE, PERSON</v>
          </cell>
          <cell r="E29622" t="str">
            <v>EXAMN PRSN:PURE TONE AIR CONDUCTION</v>
          </cell>
          <cell r="F29622" t="str">
            <v>EXAMINE, PERSON; TYPE PURE TONE AIR CONDUCTION, METHOD HEARING TEST</v>
          </cell>
        </row>
        <row r="29623">
          <cell r="A29623" t="str">
            <v>3000015229</v>
          </cell>
          <cell r="B29623" t="str">
            <v>5</v>
          </cell>
          <cell r="C29623" t="str">
            <v>Active</v>
          </cell>
          <cell r="D29623" t="str">
            <v>ERECT, POLE</v>
          </cell>
          <cell r="E29623" t="str">
            <v>ERECT POLE:2X20.1 &amp; 8 OR 10M CROSSARM</v>
          </cell>
          <cell r="F29623" t="str">
            <v>ERECT, POLE; TYPE 2X20.1 &amp; 8 OR 10M CROSSARM, MATERIAL STEEL, METHOD PHYSICAL AND MECHANICAL; POLE, IN-LINE STRAIN 2 X 20.1 M POLES AND 8M OR 10M CROSSARM, (PLANT 2M, BOTTOM ATTACHEMENT 15.6M)</v>
          </cell>
        </row>
        <row r="29624">
          <cell r="A29624" t="str">
            <v>3000023690</v>
          </cell>
          <cell r="B29624" t="str">
            <v>5</v>
          </cell>
          <cell r="C29624" t="str">
            <v>Active</v>
          </cell>
          <cell r="D29624" t="str">
            <v>INSTALL, PUMP</v>
          </cell>
          <cell r="E29624" t="str">
            <v>INSTL PMP:PRESSURE;FLOW CONTROL</v>
          </cell>
          <cell r="F29624" t="str">
            <v>INSTALL, PUMP: TYPE: PRESSURE; METHOD: FLOW CONTROL</v>
          </cell>
        </row>
        <row r="29625">
          <cell r="A29625" t="str">
            <v>3000016876</v>
          </cell>
          <cell r="B29625" t="str">
            <v>5</v>
          </cell>
          <cell r="C29625" t="str">
            <v>Active</v>
          </cell>
          <cell r="D29625" t="str">
            <v>RECONDITION, EQUIPMENT</v>
          </cell>
          <cell r="E29625" t="str">
            <v>RECON EQP:BULLDOZERS SEAT</v>
          </cell>
          <cell r="F29625" t="str">
            <v>RECONDITION, EQUIPMENT: TYPE: BULLDOZERS SEAT; METHOD: COMPLETE RECONDITION</v>
          </cell>
        </row>
        <row r="29626">
          <cell r="A29626" t="str">
            <v>3000031686</v>
          </cell>
          <cell r="B29626" t="str">
            <v>5</v>
          </cell>
          <cell r="C29626" t="str">
            <v>Active</v>
          </cell>
          <cell r="D29626" t="str">
            <v>COMMISSION, MOTOR</v>
          </cell>
          <cell r="E29626" t="str">
            <v>COMMISS MTR:GENERATOR (PETROL);SERVICE</v>
          </cell>
          <cell r="F29626" t="str">
            <v>COMMISSION, MOTOR: TYPE: GENERATOR (PETROL); METHOD: SERVICE; HONDA G200</v>
          </cell>
        </row>
        <row r="29627">
          <cell r="A29627" t="str">
            <v>3000023941</v>
          </cell>
          <cell r="B29627" t="str">
            <v>4</v>
          </cell>
          <cell r="C29627" t="str">
            <v>Active</v>
          </cell>
          <cell r="D29627" t="str">
            <v>MAINTAIN, SYSTEM</v>
          </cell>
          <cell r="E29627" t="str">
            <v>MAINT SYS:HARDWARE/SOFTWARE</v>
          </cell>
          <cell r="F29627" t="str">
            <v>MAINTAIN, SYSTEM: TYPE: PRTNR SS 8X5XNBD CISCO ASR1006-X CHASSIS; METHOD: HARDWARE/SOFTWARE; REFERENCE NO: CON-PSRT-ASR1006X</v>
          </cell>
        </row>
        <row r="29628">
          <cell r="A29628" t="str">
            <v>3000023241</v>
          </cell>
          <cell r="B29628" t="str">
            <v>5</v>
          </cell>
          <cell r="C29628" t="str">
            <v>Active</v>
          </cell>
          <cell r="D29628" t="str">
            <v>CUT, MATERIAL</v>
          </cell>
          <cell r="E29628" t="str">
            <v>CUT MTRL:PRIMARY HEATER TUBES</v>
          </cell>
          <cell r="F29628" t="str">
            <v>CUT, MATERIAL: TYPE: PRIMARY HEATER TUBES; METHOD: CUT USING A TABLE SAW NEW PRIMARY AIR HEATER TUBES TO SIZE AND FLARE ONE END; FREQUENCY: DURING OUTAGES FOR PRIMARY AIRHEATER PROJECT</v>
          </cell>
        </row>
        <row r="29629">
          <cell r="A29629" t="str">
            <v>3000031427</v>
          </cell>
          <cell r="B29629" t="str">
            <v>5</v>
          </cell>
          <cell r="C29629" t="str">
            <v>Active</v>
          </cell>
          <cell r="D29629" t="str">
            <v>MAINTAIN, INSTRUMENT</v>
          </cell>
          <cell r="E29629" t="str">
            <v>MAINT INSTR:I CAP;ANNUALLY</v>
          </cell>
          <cell r="F29629" t="str">
            <v>MAINTAIN, INSTRUMENT: TYPE: I CAP; FREQUENCY: ANNUALLY; METHOD: MAINTENANCE OF ICAP, THE SERVICE TO INCLUDE ICAP 6000 PREVENTATIVE MAINTENANCE KIT</v>
          </cell>
        </row>
        <row r="29630">
          <cell r="A29630" t="str">
            <v>3000023606</v>
          </cell>
          <cell r="B29630" t="str">
            <v>5</v>
          </cell>
          <cell r="C29630" t="str">
            <v>Active</v>
          </cell>
          <cell r="D29630" t="str">
            <v>CALIBRATE, EQUIPMENT</v>
          </cell>
          <cell r="E29630" t="str">
            <v>CAL EQP:MTE/EMH 3PH TEST BENCH</v>
          </cell>
          <cell r="F29630" t="str">
            <v>CALIBRATE, EQUIPMENT; TYPE MTE/EMH 3PH TEST BENCH, FREQUENCY EVERY YEAR, METHOD SANAS ACCREDITED TRACEABLE TO NMISA</v>
          </cell>
        </row>
        <row r="29631">
          <cell r="A29631" t="str">
            <v>3000027454</v>
          </cell>
          <cell r="B29631" t="str">
            <v>5</v>
          </cell>
          <cell r="C29631" t="str">
            <v>Active</v>
          </cell>
          <cell r="D29631" t="str">
            <v>DISMANTLE, EQUIPMENT</v>
          </cell>
          <cell r="E29631" t="str">
            <v>DISMNTL EQP:MOUNTING OF CROSS ARM</v>
          </cell>
          <cell r="F29631" t="str">
            <v>DISMANTLE, EQUIPMENT; TYPE MOUNTING OF CROSS ARM, METHOD PHYSICAL; DIMENSIONS = 2.4M - 4.5M (STEEL/WOODEN)</v>
          </cell>
        </row>
        <row r="29632">
          <cell r="A29632" t="str">
            <v>3000013716</v>
          </cell>
          <cell r="B29632" t="str">
            <v>4</v>
          </cell>
          <cell r="C29632" t="str">
            <v>Active</v>
          </cell>
          <cell r="D29632" t="str">
            <v>EXCAVATE</v>
          </cell>
          <cell r="E29632" t="str">
            <v>EXCVT:BCKHOE/HND;2;42KN POLE, DP 2.5 M</v>
          </cell>
          <cell r="F29632" t="str">
            <v>EXCAVATE: METHOD: BACKHOE OR HAND; GROUND TYPE: 2; REASON: 42KN POLE, DP 2.5 M; DRAWING NO: D-DT-1653 REV 0; 13M FREE STANDING POLE</v>
          </cell>
        </row>
        <row r="29633">
          <cell r="A29633" t="str">
            <v>3000018270</v>
          </cell>
          <cell r="B29633" t="str">
            <v>5</v>
          </cell>
          <cell r="C29633" t="str">
            <v>Active</v>
          </cell>
          <cell r="D29633" t="str">
            <v>OVERHAUL, EQUIPMENT, ELECTRICAL</v>
          </cell>
          <cell r="E29633" t="str">
            <v>OVHL EQP ELEC</v>
          </cell>
          <cell r="F29633" t="str">
            <v>OVERHAUL, EQUIPMENT, ELECTRICAL: TYPE: OUTAGE; TRANSFORMERS, SWITCHGEARS; METHOD: REPAIR, OVERHAUL ON EQUIPMENT</v>
          </cell>
        </row>
        <row r="29634">
          <cell r="A29634" t="str">
            <v>3000024110</v>
          </cell>
          <cell r="B29634" t="str">
            <v>5</v>
          </cell>
          <cell r="C29634" t="str">
            <v>Active</v>
          </cell>
          <cell r="D29634" t="str">
            <v>RECONDITION, EXTINGUISHER, FIRE</v>
          </cell>
          <cell r="E29634" t="str">
            <v>RECON EXTNGR FIRE</v>
          </cell>
          <cell r="F29634" t="str">
            <v>RECONDITION, EXTINGUISHER, FIRE; TYPE DCP - STP FIRE EXTINGUISHER HOSE WITH NOZZLE COMPLETE (9KG), METHOD RECONDITION EXTINGUISHER</v>
          </cell>
        </row>
        <row r="29635">
          <cell r="A29635" t="str">
            <v>3000031508</v>
          </cell>
          <cell r="B29635" t="str">
            <v>5</v>
          </cell>
          <cell r="C29635" t="str">
            <v>Active</v>
          </cell>
          <cell r="D29635" t="str">
            <v>TRAVEL AND SUBSISTENCE</v>
          </cell>
          <cell r="E29635" t="str">
            <v>T&amp;S:DRIVING LDV 4 X 2;NT</v>
          </cell>
          <cell r="F29635" t="str">
            <v>TRAVEL AND SUBSISTENCE: TYPE: DRIVING LDV 4 X 2; RATE: NT; OCCUPATIONAL HYGIENE SURVEY</v>
          </cell>
        </row>
        <row r="29636">
          <cell r="A29636" t="str">
            <v>3000028252</v>
          </cell>
          <cell r="B29636" t="str">
            <v>4</v>
          </cell>
          <cell r="C29636" t="str">
            <v>Active</v>
          </cell>
          <cell r="D29636" t="str">
            <v>MAINTAIN, SOFTWARE</v>
          </cell>
          <cell r="E29636" t="str">
            <v>MAINT SFTWR:ANNUALLY</v>
          </cell>
          <cell r="F29636" t="str">
            <v>MAINTAIN, SOFTWARE: SYSTEM APPLICATION: BCN-2B UNIT 2 BCN7 MODEL VERIFICATION; VERSION: FUEL CODES SERVICES (REACTOR); FREQUENCY: ANNUALLY</v>
          </cell>
        </row>
        <row r="29637">
          <cell r="A29637" t="str">
            <v>3000027266</v>
          </cell>
          <cell r="B29637" t="str">
            <v>4</v>
          </cell>
          <cell r="C29637" t="str">
            <v>Active</v>
          </cell>
          <cell r="D29637" t="str">
            <v>REPAIR, EQUIPMENT, SAFETY</v>
          </cell>
          <cell r="E29637" t="str">
            <v>REPR EQP SFTY:HYDRAULIC RESCUE SET</v>
          </cell>
          <cell r="F29637" t="str">
            <v>REPAIR, EQUIPMENT, SAFETY: TYPE: HYDRAULIC RESCUE SET; REPAIR TYPE: FULL SERVICE</v>
          </cell>
        </row>
        <row r="29638">
          <cell r="A29638" t="str">
            <v>3000030759</v>
          </cell>
          <cell r="B29638" t="str">
            <v>5</v>
          </cell>
          <cell r="C29638" t="str">
            <v>Active</v>
          </cell>
          <cell r="D29638" t="str">
            <v>MAINTAIN, VALVE</v>
          </cell>
          <cell r="E29638" t="str">
            <v>MAINT VLV:REFURB VALVE INTERNALS</v>
          </cell>
          <cell r="F29638" t="str">
            <v>MAINTAIN, VALVE: TYPE: REFURB VALVE INTERNALS; FREQUENCY: DURING OUTAGES; METHOD: TO BE DONE ACCORDING TO REPAIR MANUAL</v>
          </cell>
        </row>
        <row r="29639">
          <cell r="A29639" t="str">
            <v>3000025422</v>
          </cell>
          <cell r="B29639" t="str">
            <v>5</v>
          </cell>
          <cell r="C29639" t="str">
            <v>Active</v>
          </cell>
          <cell r="D29639" t="str">
            <v>REMOVE, EQUIPMENT</v>
          </cell>
          <cell r="E29639" t="str">
            <v>RMV EQP:MANUAL AND MECHANICAL</v>
          </cell>
          <cell r="F29639" t="str">
            <v>REMOVE, EQUIPMENT: TYPE: MEDIUM EQUIPMENT - 2M LATTICE SUPPORT; METHOD: MANUAL AND MECHANICAL; STEELWORK MANUFACTURING DETAILS AND ASSEMBLY</v>
          </cell>
        </row>
        <row r="29640">
          <cell r="A29640" t="str">
            <v>3000017660</v>
          </cell>
          <cell r="B29640" t="str">
            <v>5</v>
          </cell>
          <cell r="C29640" t="str">
            <v>Active</v>
          </cell>
          <cell r="D29640" t="str">
            <v>CALIBRATE, EQUIPMENT</v>
          </cell>
          <cell r="E29640" t="str">
            <v>CAL EQP:QUARTERLY;ON-SITE CALIBRATION</v>
          </cell>
          <cell r="F29640" t="str">
            <v>CALIBRATE, EQUIPMENT: TYPE: ORBISPHERE 3660 WALL MOUNT OXYGEN ANALYSER; EC SENSOR TECHNOLOGY; FREQUENCY: QUARTERLY; METHOD: ON-SITE CALIBRATION</v>
          </cell>
        </row>
        <row r="29641">
          <cell r="A29641" t="str">
            <v>3000021461</v>
          </cell>
          <cell r="B29641" t="str">
            <v>5</v>
          </cell>
          <cell r="C29641" t="str">
            <v>Active</v>
          </cell>
          <cell r="D29641" t="str">
            <v>CALIBRATE, EQUIPMENT</v>
          </cell>
          <cell r="E29641" t="str">
            <v>CAL EQP:TESTER; 2031, SIGNAL GENERATOR</v>
          </cell>
          <cell r="F29641" t="str">
            <v>CALIBRATE, EQUIPMENT: TYPE: TESTER; 2031, SIGNAL GENERATOR; FREQUENCY: AS PER STANDARD; METHOD: NEED CALIBRATE CERTIFICATE</v>
          </cell>
        </row>
        <row r="29642">
          <cell r="A29642" t="str">
            <v>3000018511</v>
          </cell>
          <cell r="B29642" t="str">
            <v>4</v>
          </cell>
          <cell r="C29642" t="str">
            <v>Active</v>
          </cell>
          <cell r="D29642" t="str">
            <v>INSTALL, CABLE</v>
          </cell>
          <cell r="E29642" t="str">
            <v>INSTL CBL:INSULATED CABLE</v>
          </cell>
          <cell r="F29642" t="str">
            <v>INSTALL, CABLE; TYPE INSULATED CABLE, METHOD INSTALLATION OF SUBSTATION CABLE</v>
          </cell>
        </row>
        <row r="29643">
          <cell r="A29643" t="str">
            <v>3000031518</v>
          </cell>
          <cell r="B29643" t="str">
            <v>5</v>
          </cell>
          <cell r="C29643" t="str">
            <v>Active</v>
          </cell>
          <cell r="D29643" t="str">
            <v>INSTALL, PIPE</v>
          </cell>
          <cell r="E29643" t="str">
            <v>INSTL PIPE:CONDUIT EXTENSION;PVC</v>
          </cell>
          <cell r="F29643" t="str">
            <v>INSTALL, PIPE: TYPE: CONDUIT EXTENSION; MATERIAL: PVC; METHOD: BREAK APRON, INSTALL SLEEVE FROM BUILDING TO MANHOLE AND REINSTATE APRON</v>
          </cell>
        </row>
        <row r="29644">
          <cell r="A29644" t="str">
            <v>3000013907</v>
          </cell>
          <cell r="B29644" t="str">
            <v>5</v>
          </cell>
          <cell r="C29644" t="str">
            <v>Active</v>
          </cell>
          <cell r="D29644" t="str">
            <v>INSTALL, COMPONENT</v>
          </cell>
          <cell r="E29644" t="str">
            <v>INSTL COMPNT:CAUSTIC INJECTION HEADER</v>
          </cell>
          <cell r="F29644" t="str">
            <v>INSTALL, COMPONENT: TYPE: CAUSTIC INJECTION HEADER; METHOD: INSTALL THE CAUSTIC INJECTION HEADER AND LATERAL DISTRIBUTION SYSTEM WITH ITS SUPPORTS</v>
          </cell>
        </row>
        <row r="29645">
          <cell r="A29645" t="str">
            <v>3000024168</v>
          </cell>
          <cell r="B29645" t="str">
            <v>5</v>
          </cell>
          <cell r="C29645" t="str">
            <v>Active</v>
          </cell>
          <cell r="D29645" t="str">
            <v>REFURBISH, EQUIPMENT</v>
          </cell>
          <cell r="E29645" t="str">
            <v>REFURBISH EQUIP:SLIPRING,OVERHAUL</v>
          </cell>
          <cell r="F29645" t="str">
            <v>REFURBISH, EQUIPMENT; TYPE SLIPRING, METHOD OVERHAUL</v>
          </cell>
        </row>
        <row r="29646">
          <cell r="A29646" t="str">
            <v>3000014586</v>
          </cell>
          <cell r="B29646" t="str">
            <v>5</v>
          </cell>
          <cell r="C29646" t="str">
            <v>Active</v>
          </cell>
          <cell r="D29646" t="str">
            <v>REFURBISH, EQUIPMENT</v>
          </cell>
          <cell r="E29646" t="str">
            <v>REFURBISH EQUIP:PUMPS</v>
          </cell>
          <cell r="F29646" t="str">
            <v>REFURBISH, EQUIPMENT: TYPE: PUMPS; METHOD: REFURBISH BOILER FEED PUMPS AND CONDENSATE EXTRACTION PUMPS WITH THEIR ASSOCIATED EQUIPMENT</v>
          </cell>
        </row>
        <row r="29647">
          <cell r="A29647" t="str">
            <v>3000012051</v>
          </cell>
          <cell r="B29647" t="str">
            <v>5</v>
          </cell>
          <cell r="C29647" t="str">
            <v>Active</v>
          </cell>
          <cell r="D29647" t="str">
            <v>AUDIT</v>
          </cell>
          <cell r="E29647" t="str">
            <v>AUDIT:METER 1 PH RURAL INSTALLATIONS</v>
          </cell>
          <cell r="F29647" t="str">
            <v>AUDIT; TYPE METER 1 PH RURAL INSTALLATIONS, FREQUENCY AS REQUIRED; TESTED WITH METERS 32 DEVICE (SINGLE PHASE)</v>
          </cell>
        </row>
        <row r="29648">
          <cell r="A29648" t="str">
            <v>3000033203</v>
          </cell>
          <cell r="B29648" t="str">
            <v>5</v>
          </cell>
          <cell r="C29648" t="str">
            <v>Active</v>
          </cell>
          <cell r="D29648" t="str">
            <v>RENT, TRUCK, DUMP</v>
          </cell>
          <cell r="E29648" t="str">
            <v>RENT TRCK DUMP:TIPPER;10 M3</v>
          </cell>
          <cell r="F29648" t="str">
            <v>RENT, TRUCK, DUMP: TYPE: TIPPER; LOAD RATING: 10 M3</v>
          </cell>
        </row>
        <row r="29649">
          <cell r="A29649" t="str">
            <v>3000017824</v>
          </cell>
          <cell r="B29649" t="str">
            <v>4</v>
          </cell>
          <cell r="C29649" t="str">
            <v>Active</v>
          </cell>
          <cell r="D29649" t="str">
            <v>REFURBISH, EQUIPMENT</v>
          </cell>
          <cell r="E29649" t="str">
            <v>REFURBISH EQUIP:MINISUB SN:11949-1</v>
          </cell>
          <cell r="F29649" t="str">
            <v>REFURBISH, EQUIPMENT: TYPE: MINISUB SN:11949-1; 500KVA</v>
          </cell>
        </row>
        <row r="29650">
          <cell r="A29650" t="str">
            <v>3000013341</v>
          </cell>
          <cell r="B29650" t="str">
            <v>4</v>
          </cell>
          <cell r="C29650" t="str">
            <v>Active</v>
          </cell>
          <cell r="D29650" t="str">
            <v>PAY, FEE</v>
          </cell>
          <cell r="E29650" t="str">
            <v>PAY FEE:PPE,TOTAL LABOUR VALUE;ONCE OFF</v>
          </cell>
          <cell r="F29650" t="str">
            <v>PAY, FEE: TYPE: PPE,TOTAL LABOUR VALUE; FREQUENCY: ONCE OFF</v>
          </cell>
        </row>
        <row r="29651">
          <cell r="A29651" t="str">
            <v>3000015568</v>
          </cell>
          <cell r="B29651" t="str">
            <v>5</v>
          </cell>
          <cell r="C29651" t="str">
            <v>Active</v>
          </cell>
          <cell r="D29651" t="str">
            <v>TRAIN, PERSONNEL</v>
          </cell>
          <cell r="E29651" t="str">
            <v>TRAIN PRSNL:TRADE TEST PREP,20 DAY</v>
          </cell>
          <cell r="F29651" t="str">
            <v>TRAIN, PERSONNEL; COURSE TYPE TRADE TEST PREP, DURATION 20 DAY</v>
          </cell>
        </row>
        <row r="29652">
          <cell r="A29652" t="str">
            <v>3000013858</v>
          </cell>
          <cell r="B29652" t="str">
            <v>4</v>
          </cell>
          <cell r="C29652" t="str">
            <v>Active</v>
          </cell>
          <cell r="D29652" t="str">
            <v>INSTALL, EQUIPMENT, COMMUNICATION</v>
          </cell>
          <cell r="E29652" t="str">
            <v>INSTL EQP COMM:TELECOMS</v>
          </cell>
          <cell r="F29652" t="str">
            <v>INSTALL, EQUIPMENT, COMMUNICATION: TYPE: TELECOMS; STANDARD: ESKOM SECONDARY PLANT; SUBSTATION 132/22 KV</v>
          </cell>
        </row>
        <row r="29653">
          <cell r="A29653" t="str">
            <v>3000031359</v>
          </cell>
          <cell r="B29653" t="str">
            <v>5</v>
          </cell>
          <cell r="C29653" t="str">
            <v>Active</v>
          </cell>
          <cell r="D29653" t="str">
            <v>REMOVE, DOOR</v>
          </cell>
          <cell r="E29653" t="str">
            <v>RMV DOOR:DOUBLE STEEL</v>
          </cell>
          <cell r="F29653" t="str">
            <v>REMOVE, DOOR: TYPE: DOUBLE STEEL</v>
          </cell>
        </row>
        <row r="29654">
          <cell r="A29654" t="str">
            <v>3000023314</v>
          </cell>
          <cell r="B29654" t="str">
            <v>4</v>
          </cell>
          <cell r="C29654" t="str">
            <v>Active</v>
          </cell>
          <cell r="D29654" t="str">
            <v>INSTALL, DAMPER</v>
          </cell>
          <cell r="E29654" t="str">
            <v>INSTL DAMPER:SPIRAL 8.29-11.71</v>
          </cell>
          <cell r="F29654" t="str">
            <v>INSTALL, DAMPER; TYPE SPIRAL 8.29-11.71; DRAWING NO: D-DT-3175, REV 0</v>
          </cell>
        </row>
        <row r="29655">
          <cell r="A29655" t="str">
            <v>3000019133</v>
          </cell>
          <cell r="B29655" t="str">
            <v>5</v>
          </cell>
          <cell r="C29655" t="str">
            <v>Active</v>
          </cell>
          <cell r="D29655" t="str">
            <v>PROVIDE, SUPPORT SERVICE</v>
          </cell>
          <cell r="E29655" t="str">
            <v>PRVD SUPRT SERV:PROJECTS;MANUAL</v>
          </cell>
          <cell r="F29655" t="str">
            <v>PROVIDE, SUPPORT SERVICE: TYPE: PROJECTS; METHOD: MANUAL</v>
          </cell>
        </row>
        <row r="29656">
          <cell r="A29656" t="str">
            <v>3000024879</v>
          </cell>
          <cell r="B29656" t="str">
            <v>4</v>
          </cell>
          <cell r="C29656" t="str">
            <v>Active</v>
          </cell>
          <cell r="D29656" t="str">
            <v>INSTALL, SYSTEM</v>
          </cell>
          <cell r="E29656" t="str">
            <v>INSTL SYS:FUEL;TAGGING</v>
          </cell>
          <cell r="F29656" t="str">
            <v>INSTALL, SYSTEM: TYPE: FUEL; METHOD: TAGGING</v>
          </cell>
        </row>
        <row r="29657">
          <cell r="A29657" t="str">
            <v>3000028884</v>
          </cell>
          <cell r="B29657" t="str">
            <v>5</v>
          </cell>
          <cell r="C29657" t="str">
            <v>Active</v>
          </cell>
          <cell r="D29657" t="str">
            <v>REMOVE, CABLE</v>
          </cell>
          <cell r="E29657" t="str">
            <v>REM CBL:MV, 3 CORE 95-185 MM2</v>
          </cell>
          <cell r="F29657" t="str">
            <v>REMOVE, CABLE; TYPE MV, 3 CORE 95-185 MM2, METHOD EXCAVATE, REMOVE, BACKFILL AND COMPACT</v>
          </cell>
        </row>
        <row r="29658">
          <cell r="A29658" t="str">
            <v>3000017176</v>
          </cell>
          <cell r="B29658" t="str">
            <v>5</v>
          </cell>
          <cell r="C29658" t="str">
            <v>Active</v>
          </cell>
          <cell r="D29658" t="str">
            <v>MANAGE, PROJECT</v>
          </cell>
          <cell r="E29658" t="str">
            <v>MNG PROJ:DAY TO DAY SITE CONTRACTOR</v>
          </cell>
          <cell r="F29658" t="str">
            <v>MANAGE, PROJECT: TYPE: DAY TO DAY SITE CONTRACTOR; METHOD: PROJECT MANAGEMENT, QUALITY ASSURANCE AND CONTROL</v>
          </cell>
        </row>
        <row r="29659">
          <cell r="A29659" t="str">
            <v>3000020094</v>
          </cell>
          <cell r="B29659" t="str">
            <v>5</v>
          </cell>
          <cell r="C29659" t="str">
            <v>Active</v>
          </cell>
          <cell r="D29659" t="str">
            <v>CLEAN, AREA</v>
          </cell>
          <cell r="E29659" t="str">
            <v>CLEAN, AREA:OIL DAMS,REMOVAL</v>
          </cell>
          <cell r="F29659" t="str">
            <v>CLEAN, AREA; TYPE OIL DAMS, METHOD REMOVAL, FREQUENCY AS AND WHEN NEEDED</v>
          </cell>
        </row>
        <row r="29660">
          <cell r="A29660" t="str">
            <v>3000017992</v>
          </cell>
          <cell r="B29660" t="str">
            <v>5</v>
          </cell>
          <cell r="C29660" t="str">
            <v>Active</v>
          </cell>
          <cell r="D29660" t="str">
            <v>MAINTAIN, EQUIPMENT, ELECTRICAL</v>
          </cell>
          <cell r="E29660" t="str">
            <v>MAINT EQP ELEC:AS AND WHEN REQUIRED</v>
          </cell>
          <cell r="F29660" t="str">
            <v>MAINTAIN, EQUIPMENT, ELECTRICAL: TYPE: REPLACE LV POLE TOP BOX TO NEW POLE; FREQUENCY: AS AND WHEN REQUIRED; METHOD: MANUAL</v>
          </cell>
        </row>
        <row r="29661">
          <cell r="A29661" t="str">
            <v>3000013263</v>
          </cell>
          <cell r="B29661" t="str">
            <v>5</v>
          </cell>
          <cell r="C29661" t="str">
            <v>Active</v>
          </cell>
          <cell r="D29661" t="str">
            <v>ASSEMBLE, STRUCTURE</v>
          </cell>
          <cell r="E29661" t="str">
            <v>ASSEMBL STRUCT:LINE DRESSING;STEEL</v>
          </cell>
          <cell r="F29661" t="str">
            <v>ASSEMBLE, STRUCTURE: TYPE: LINE DRESSING; MATERIAL: STEEL; CONFIGURATION: CLAMPS</v>
          </cell>
        </row>
        <row r="29662">
          <cell r="A29662" t="str">
            <v>3000026417</v>
          </cell>
          <cell r="B29662" t="str">
            <v>4</v>
          </cell>
          <cell r="C29662" t="str">
            <v>Active</v>
          </cell>
          <cell r="D29662" t="str">
            <v>INSTALL, EQUIPMENT, ELECTRICAL</v>
          </cell>
          <cell r="E29662" t="str">
            <v>INSTL EQP ELEC:MV AUXILARY TRI-SWITCH</v>
          </cell>
          <cell r="F29662" t="str">
            <v>INSTALL, EQUIPMENT, ELECTRICAL: TYPE: MV AUXILARY TRI-SWITCH</v>
          </cell>
        </row>
        <row r="29663">
          <cell r="A29663" t="str">
            <v>3000018902</v>
          </cell>
          <cell r="B29663" t="str">
            <v>5</v>
          </cell>
          <cell r="C29663" t="str">
            <v>Active</v>
          </cell>
          <cell r="D29663" t="str">
            <v>TEST, EQUIPMENT, MECHANICAL</v>
          </cell>
          <cell r="E29663" t="str">
            <v>TEST EQP MECH:NON RETURN VALVES</v>
          </cell>
          <cell r="F29663" t="str">
            <v>TEST, EQUIPMENT, MECHANICAL: TYPE: NON RETURN VALVES; METHOD: PERFORM A PRESSURE TEST AFTER INSTALLATION AND FLUSH PIPE-WORK; FREQUENCY: AS REQUIRED; FEEDBACK: SUPPLY PRESSURE TEST CERTIFICATES AND REPORTS</v>
          </cell>
        </row>
        <row r="29664">
          <cell r="A29664" t="str">
            <v>3000027567</v>
          </cell>
          <cell r="B29664" t="str">
            <v>5</v>
          </cell>
          <cell r="C29664" t="str">
            <v>Active</v>
          </cell>
          <cell r="D29664" t="str">
            <v>ALIGN, OBJECT</v>
          </cell>
          <cell r="E29664" t="str">
            <v>ALIGN OBJ:CONVEYOR DRIVES</v>
          </cell>
          <cell r="F29664" t="str">
            <v>ALIGN, OBJECT: TYPE: CONVEYOR DRIVES; METHOD: LASER ALIGNMENT</v>
          </cell>
        </row>
        <row r="29665">
          <cell r="A29665" t="str">
            <v>3000017476</v>
          </cell>
          <cell r="B29665" t="str">
            <v>5</v>
          </cell>
          <cell r="C29665" t="str">
            <v>Active</v>
          </cell>
          <cell r="D29665" t="str">
            <v>DISPOSE, MATERIAL</v>
          </cell>
          <cell r="E29665" t="str">
            <v>DISPOSE MTRL:AEROSOL CAN,HAZARDOUS</v>
          </cell>
          <cell r="F29665" t="str">
            <v>DISPOSE, MATERIAL; TYPE AEROSOL CAN, METHOD THERMAL DESOPTION, CLASSIFICATION HAZARDOUS</v>
          </cell>
        </row>
        <row r="29666">
          <cell r="A29666" t="str">
            <v>3000016803</v>
          </cell>
          <cell r="B29666" t="str">
            <v>5</v>
          </cell>
          <cell r="C29666" t="str">
            <v>Active</v>
          </cell>
          <cell r="D29666" t="str">
            <v>REMOVE, CABLE</v>
          </cell>
          <cell r="E29666" t="str">
            <v>REM CBL:2 PAIR BELDEN ARMOURED RS 485</v>
          </cell>
          <cell r="F29666" t="str">
            <v>REMOVE, CABLE: TYPE: 2 PAIR BELDEN ARMOURED RS 485; METHOD: REMOVAL OF CONTROL PLANT EQUIPMENT</v>
          </cell>
        </row>
        <row r="29667">
          <cell r="A29667" t="str">
            <v>3000016063</v>
          </cell>
          <cell r="B29667" t="str">
            <v>4</v>
          </cell>
          <cell r="C29667" t="str">
            <v>Active</v>
          </cell>
          <cell r="D29667" t="str">
            <v>COMMISSION, EQUIPMENT</v>
          </cell>
          <cell r="E29667" t="str">
            <v>COMMISS EQP:UPS</v>
          </cell>
          <cell r="F29667" t="str">
            <v>COMMISSION, EQUIPMENT: TYPE: UPS; REFERENCE NO: E-COM; PER HOUR</v>
          </cell>
        </row>
        <row r="29668">
          <cell r="A29668" t="str">
            <v>3000021714</v>
          </cell>
          <cell r="B29668" t="str">
            <v>5</v>
          </cell>
          <cell r="C29668" t="str">
            <v>Active</v>
          </cell>
          <cell r="D29668" t="str">
            <v>REPAIR, EQUIPMENT, ELECTRICAL</v>
          </cell>
          <cell r="E29668" t="str">
            <v>REPR EQP ELEC:TESTER; 77 S11, MULTIMETER</v>
          </cell>
          <cell r="F29668" t="str">
            <v>REPAIR, EQUIPMENT, ELECTRICAL: TYPE: TESTER; 77 S11, MULTIMETER; REPAIR TYPE: SCREEN, MICROPHONE; TEST: SANAS</v>
          </cell>
        </row>
        <row r="29669">
          <cell r="A29669" t="str">
            <v>3000018596</v>
          </cell>
          <cell r="B29669" t="str">
            <v>5</v>
          </cell>
          <cell r="C29669" t="str">
            <v>Active</v>
          </cell>
          <cell r="D29669" t="str">
            <v>INSTALL, EARTHING</v>
          </cell>
          <cell r="E29669" t="str">
            <v>INSTL EARTH</v>
          </cell>
          <cell r="F29669" t="str">
            <v>INSTALL, EARTHING: TYPE: 132KV STANDALONE EARTH SWITCH</v>
          </cell>
        </row>
        <row r="29670">
          <cell r="A29670" t="str">
            <v>3000016033</v>
          </cell>
          <cell r="B29670" t="str">
            <v>5</v>
          </cell>
          <cell r="C29670" t="str">
            <v>Active</v>
          </cell>
          <cell r="D29670" t="str">
            <v>ASSEMBLE, STRUCTURE</v>
          </cell>
          <cell r="E29670" t="str">
            <v>ASSEMBL STRUCT:22KV H-POLE BRACED;WOOD</v>
          </cell>
          <cell r="F29670" t="str">
            <v>ASSEMBLE, STRUCTURE: TYPE: 22KV H-POLE BRACED; MATERIAL: WOOD; CONFIGURATION: MV HEAVY CONDUCTOR</v>
          </cell>
        </row>
        <row r="29671">
          <cell r="A29671" t="str">
            <v>3000020374</v>
          </cell>
          <cell r="B29671" t="str">
            <v>4</v>
          </cell>
          <cell r="C29671" t="str">
            <v>Active</v>
          </cell>
          <cell r="D29671" t="str">
            <v>STRIP AND QUOTE</v>
          </cell>
          <cell r="E29671" t="str">
            <v>STRIP &amp; QUOTE:SHAFT</v>
          </cell>
          <cell r="F29671" t="str">
            <v>STRIP AND QUOTE: EQUIPMENT: SHAFT</v>
          </cell>
        </row>
        <row r="29672">
          <cell r="A29672" t="str">
            <v>3000020913</v>
          </cell>
          <cell r="B29672" t="str">
            <v>4</v>
          </cell>
          <cell r="C29672" t="str">
            <v>Active</v>
          </cell>
          <cell r="D29672" t="str">
            <v>CALIBRATE, EQUIPMENT</v>
          </cell>
          <cell r="E29672" t="str">
            <v>CAL EQP:MOTION ANALYSER;ONES OFF</v>
          </cell>
          <cell r="F29672" t="str">
            <v>CALIBRATE, EQUIPMENT: TYPE: MOTION ANALYSER; FREQUENCY: ONES OFF; CALIBRATION CERTIFICATE TO BE ISSUED ACCORDING TO THE MANUFACTUERES STANDING INSTRUCTIONS</v>
          </cell>
        </row>
        <row r="29673">
          <cell r="A29673" t="str">
            <v>3000015886</v>
          </cell>
          <cell r="B29673" t="str">
            <v>5</v>
          </cell>
          <cell r="C29673" t="str">
            <v>Active</v>
          </cell>
          <cell r="D29673" t="str">
            <v>CONSTRUCT, PLANT</v>
          </cell>
          <cell r="E29673" t="str">
            <v>CONSTR PLANT:BIOLOGICAL WATER TREATMENT</v>
          </cell>
          <cell r="F29673" t="str">
            <v>CONSTRUCT, PLANT: TYPE: BIOLOGICAL WATER TREATMENT</v>
          </cell>
        </row>
        <row r="29674">
          <cell r="A29674" t="str">
            <v>3000021430</v>
          </cell>
          <cell r="B29674" t="str">
            <v>5</v>
          </cell>
          <cell r="C29674" t="str">
            <v>Active</v>
          </cell>
          <cell r="D29674" t="str">
            <v>INSTALL, LABEL</v>
          </cell>
          <cell r="E29674" t="str">
            <v>INSTL LABEL:4 CORE 16MM2 CABLE,VARIOUS</v>
          </cell>
          <cell r="F29674" t="str">
            <v>INSTALL, LABEL; TYPE 4 CORE 16MM2 CABLE, METHOD PHYSICAL &amp; MECHANICAL, MATERIAL VARIOUS</v>
          </cell>
        </row>
        <row r="29675">
          <cell r="A29675" t="str">
            <v>3000033780</v>
          </cell>
          <cell r="B29675" t="str">
            <v>4</v>
          </cell>
          <cell r="C29675" t="str">
            <v>Active</v>
          </cell>
          <cell r="D29675" t="str">
            <v>REPAIR, EQUIPMENT, ELECTRICAL</v>
          </cell>
          <cell r="E29675" t="str">
            <v>REPR EQP ELEC:6 WAY EARTH LINK BOX</v>
          </cell>
          <cell r="F29675" t="str">
            <v>REPAIR, EQUIPMENT, ELECTRICAL: TYPE: 6 WAY EARTH LINK BOX; REPAIR TYPE: REPLACE</v>
          </cell>
        </row>
        <row r="29676">
          <cell r="A29676" t="str">
            <v>3000028325</v>
          </cell>
          <cell r="B29676" t="str">
            <v>5</v>
          </cell>
          <cell r="C29676" t="str">
            <v>Active</v>
          </cell>
          <cell r="D29676" t="str">
            <v>CLEAN, AREA</v>
          </cell>
          <cell r="E29676" t="str">
            <v>CLEAN, AREA:COAL STAITHES LASHING</v>
          </cell>
          <cell r="F29676" t="str">
            <v>CLEAN, AREA: TYPE: COAL STAITHES LASHING; METHOD: EXCAVATOR; FREQUENCY: AS AND WHEN REQUIRED</v>
          </cell>
        </row>
        <row r="29677">
          <cell r="A29677" t="str">
            <v>3000033197</v>
          </cell>
          <cell r="B29677" t="str">
            <v>3</v>
          </cell>
          <cell r="C29677" t="str">
            <v>Active</v>
          </cell>
          <cell r="D29677" t="str">
            <v>RENT, MOTOR VEHICLE, COMMERCIAL</v>
          </cell>
          <cell r="E29677" t="str">
            <v>RENT MTR VEH CMMRCL:BUS;23;9000 KM</v>
          </cell>
          <cell r="F29677" t="str">
            <v>RENT, MOTOR VEHICLE, COMMERCIAL: TYPE: BUS; PASSENGER QUANTITY: 23; ADDITIONAL FEATURES: 9000 KM</v>
          </cell>
        </row>
        <row r="29678">
          <cell r="A29678" t="str">
            <v>3000027194</v>
          </cell>
          <cell r="B29678" t="str">
            <v>5</v>
          </cell>
          <cell r="C29678" t="str">
            <v>Active</v>
          </cell>
          <cell r="D29678" t="str">
            <v>REMOVE, EQUIPMENT</v>
          </cell>
          <cell r="E29678" t="str">
            <v>RMV EQP:CEILING BOARD,MANUAL</v>
          </cell>
          <cell r="F29678" t="str">
            <v>REMOVE, EQUIPMENT; CEILING BOARD, METHOD MANUAL</v>
          </cell>
        </row>
        <row r="29679">
          <cell r="A29679" t="str">
            <v>3000014778</v>
          </cell>
          <cell r="B29679" t="str">
            <v>5</v>
          </cell>
          <cell r="C29679" t="str">
            <v>Active</v>
          </cell>
          <cell r="D29679" t="str">
            <v>ERECT, POLE</v>
          </cell>
          <cell r="E29679" t="str">
            <v>ERECT POLE:2X15.1M POLES, 8M, 10M XARM</v>
          </cell>
          <cell r="F29679" t="str">
            <v>ERECT, POLE: TYPE: 2X15.1M POLES, 8M, 10M XARM; MATERIAL: STEEL; METHOD: PHYSICAL AND MECHANICAL; H-POLE TERM STRUCTURE 0-90 DEG, PLANT 2M, BOTTOM ATTACHMENT 10.6M, D-DT-7807</v>
          </cell>
        </row>
        <row r="29680">
          <cell r="A29680" t="str">
            <v>3000026498</v>
          </cell>
          <cell r="B29680" t="str">
            <v>4</v>
          </cell>
          <cell r="C29680" t="str">
            <v>Active</v>
          </cell>
          <cell r="D29680" t="str">
            <v>CALIBRATE, EQUIPMENT</v>
          </cell>
          <cell r="E29680" t="str">
            <v>CAL EQP:MEDICAL;IF AND WHEN REQUIRED</v>
          </cell>
          <cell r="F29680" t="str">
            <v>CALIBRATE, EQUIPMENT: TYPE: MEDICAL; FREQUENCY: IF AND WHEN REQUIRED; CALIBRATION OF MEDICAL HEALTHCARE EQUIPMENT; EQUIPMENT INCLUDED, BUT NOT LIMITED TO VISION SCREENER, AUDIOMETER, BIOLOGICAL HEARING DEVICE AND SPIROMETER, CALIBRATION CERTIFICATES TO BE PROVIDED AFTER CALIBRATION</v>
          </cell>
        </row>
        <row r="29681">
          <cell r="A29681" t="str">
            <v>3000033277</v>
          </cell>
          <cell r="B29681" t="str">
            <v>3</v>
          </cell>
          <cell r="C29681" t="str">
            <v>Active</v>
          </cell>
          <cell r="D29681" t="str">
            <v>CUT, MATERIAL</v>
          </cell>
          <cell r="E29681" t="str">
            <v>CUT MTRL:TRIMMING RAFTER ENDS;ONCE OFF</v>
          </cell>
          <cell r="F29681" t="str">
            <v>CUT, MATERIAL: TYPE: TRIMMING RAFTER ENDS; FREQUENCY: ONCE OFF</v>
          </cell>
        </row>
        <row r="29682">
          <cell r="A29682" t="str">
            <v>3000025679</v>
          </cell>
          <cell r="B29682" t="str">
            <v>5</v>
          </cell>
          <cell r="C29682" t="str">
            <v>Active</v>
          </cell>
          <cell r="D29682" t="str">
            <v>STRIP AND QUOTE</v>
          </cell>
          <cell r="E29682" t="str">
            <v>STRIP &amp; QUOTE:LIFT;ELEVATOR SPARES</v>
          </cell>
          <cell r="F29682" t="str">
            <v>STRIP AND QUOTE: EQUIPMENT: LIFT; REASON: ELEVATOR SPARES</v>
          </cell>
        </row>
        <row r="29683">
          <cell r="A29683" t="str">
            <v>3000021301</v>
          </cell>
          <cell r="B29683" t="str">
            <v>5</v>
          </cell>
          <cell r="C29683" t="str">
            <v>Active</v>
          </cell>
          <cell r="D29683" t="str">
            <v>MAINTAIN, EQUIPMENT</v>
          </cell>
          <cell r="E29683" t="str">
            <v>MAINT EQP:HVAC;AS AND WHEN REQUIRED</v>
          </cell>
          <cell r="F29683" t="str">
            <v>MAINTAIN, EQUIPMENT: TYPE: HVAC; FREQUENCY: AS AND WHEN REQUIRED; METHOD: RE-GAS; REPAIRS</v>
          </cell>
        </row>
        <row r="29684">
          <cell r="A29684" t="str">
            <v>3000031615</v>
          </cell>
          <cell r="B29684" t="str">
            <v>4</v>
          </cell>
          <cell r="C29684" t="str">
            <v>Active</v>
          </cell>
          <cell r="D29684" t="str">
            <v>INSTALL, COMPONENT</v>
          </cell>
          <cell r="E29684" t="str">
            <v>INSTL COMPNT:LIGHT POLE AC COVER</v>
          </cell>
          <cell r="F29684" t="str">
            <v>INSTALL, COMPONENT: TYPE: LIGHT POLE AC COVER</v>
          </cell>
        </row>
        <row r="29685">
          <cell r="A29685" t="str">
            <v>3000020568</v>
          </cell>
          <cell r="B29685" t="str">
            <v>5</v>
          </cell>
          <cell r="C29685" t="str">
            <v>Active</v>
          </cell>
          <cell r="D29685" t="str">
            <v>LOAD, EQUIPMENT</v>
          </cell>
          <cell r="E29685" t="str">
            <v>LOAD EQP:CABIN STRUCTURE,RIGGING,2 T</v>
          </cell>
          <cell r="F29685" t="str">
            <v>LOAD, EQUIPMENT; TYPE CABIN STRUCTURE, METHOD RIGGING, WEIGHT 2 T, DIMENSIONS 6 X 3 M</v>
          </cell>
        </row>
        <row r="29686">
          <cell r="A29686" t="str">
            <v>3000014951</v>
          </cell>
          <cell r="B29686" t="str">
            <v>5</v>
          </cell>
          <cell r="C29686" t="str">
            <v>Active</v>
          </cell>
          <cell r="D29686" t="str">
            <v>BUILD, FOUNDATION</v>
          </cell>
          <cell r="E29686" t="str">
            <v>BLD FNDTN:SMOOTH FLOAT</v>
          </cell>
          <cell r="F29686" t="str">
            <v>BUILD, FOUNDATION: TYPE: POLE, 3-POLE TERM STRUCTURE 3X13.6; FINISH: SMOOTH FLOAT</v>
          </cell>
        </row>
        <row r="29687">
          <cell r="A29687" t="str">
            <v>3000000396</v>
          </cell>
          <cell r="B29687" t="str">
            <v>3</v>
          </cell>
          <cell r="C29687" t="str">
            <v>Active</v>
          </cell>
          <cell r="D29687" t="str">
            <v>ERADICATE, PEST</v>
          </cell>
          <cell r="E29687" t="str">
            <v>ERAD PEST:MAINTENANCE</v>
          </cell>
          <cell r="F29687" t="str">
            <v>ERADICATE, PEST: TYPE: MAINTENANCE</v>
          </cell>
        </row>
        <row r="29688">
          <cell r="A29688" t="str">
            <v>3000018188</v>
          </cell>
          <cell r="B29688" t="str">
            <v>5</v>
          </cell>
          <cell r="C29688" t="str">
            <v>Active</v>
          </cell>
          <cell r="D29688" t="str">
            <v>CALIBRATE, EQUIPMENT</v>
          </cell>
          <cell r="E29688" t="str">
            <v>CAL EQP:SCALE;1 YR;ELECTRONIC</v>
          </cell>
          <cell r="F29688" t="str">
            <v>CALIBRATE, EQUIPMENT: TYPE: SCALE; FREQUENCY: 1 YR; METHOD: ELECTRONIC; MAX WC: 200 KG</v>
          </cell>
        </row>
        <row r="29689">
          <cell r="A29689" t="str">
            <v>3000027666</v>
          </cell>
          <cell r="B29689" t="str">
            <v>4</v>
          </cell>
          <cell r="C29689" t="str">
            <v>Active</v>
          </cell>
          <cell r="D29689" t="str">
            <v>INSTALL, ANTENNA</v>
          </cell>
          <cell r="E29689" t="str">
            <v>INSTL ANT</v>
          </cell>
          <cell r="F29689" t="str">
            <v>INSTALL, ANTENNA: TYPE: 1200 MM GRID PACK/SOLID DISH ASSEMBLY</v>
          </cell>
        </row>
        <row r="29690">
          <cell r="A29690" t="str">
            <v>3000021121</v>
          </cell>
          <cell r="B29690" t="str">
            <v>5</v>
          </cell>
          <cell r="C29690" t="str">
            <v>Active</v>
          </cell>
          <cell r="D29690" t="str">
            <v>INSTALL, SYSTEM, SECURITY</v>
          </cell>
          <cell r="E29690" t="str">
            <v>INSTL SYS SCRTY:MAGNETIC DOOR-SWITCH;YES</v>
          </cell>
          <cell r="F29690" t="str">
            <v>INSTALL, SYSTEM, SECURITY: TYPE: MAGNETIC DOOR-SWITCH; ACTIVATE: YES; SUPPLY AND INSTALL MAGNETIC DOOR-SWITCH</v>
          </cell>
        </row>
        <row r="29691">
          <cell r="A29691" t="str">
            <v>3000024316</v>
          </cell>
          <cell r="B29691" t="str">
            <v>5</v>
          </cell>
          <cell r="C29691" t="str">
            <v>Active</v>
          </cell>
          <cell r="D29691" t="str">
            <v>REMOVE, EQUIPMENT, ELECTRICAL</v>
          </cell>
          <cell r="E29691" t="str">
            <v>RMV EQP ELEC:PHYSICAL AND MECHANICAL</v>
          </cell>
          <cell r="F29691" t="str">
            <v>REMOVE, EQUIPMENT, ELECTRICAL; TYPE 11KV NEC/NER/AUX TRANSFORMER, METHOD PHYSICAL AND MECHANICAL</v>
          </cell>
        </row>
        <row r="29692">
          <cell r="A29692" t="str">
            <v>3000030951</v>
          </cell>
          <cell r="B29692" t="str">
            <v>4</v>
          </cell>
          <cell r="C29692" t="str">
            <v>Active</v>
          </cell>
          <cell r="D29692" t="str">
            <v>MONITOR</v>
          </cell>
          <cell r="E29692" t="str">
            <v>MONITOR:ASBESTOS WORK PLAN;DAILY</v>
          </cell>
          <cell r="F29692" t="str">
            <v>MONITOR: TYPE: ASBESTOS WORK PLAN; FEEDBACK: WRITTEN REPORT; FREQUENCY: DAILY</v>
          </cell>
        </row>
        <row r="29693">
          <cell r="A29693" t="str">
            <v>3000015245</v>
          </cell>
          <cell r="B29693" t="str">
            <v>5</v>
          </cell>
          <cell r="C29693" t="str">
            <v>Active</v>
          </cell>
          <cell r="D29693" t="str">
            <v>INSTALL, EQUIPMENT, MECHANICAL</v>
          </cell>
          <cell r="E29693" t="str">
            <v>INSTL EQP MECH:GALVANISED NUTS</v>
          </cell>
          <cell r="F29693" t="str">
            <v>INSTALL, EQUIPMENT, MECHANICAL: TYPE: GALVANISED NUTS; METHOD: INSTALLATION OF EQUIPMENT; STANDARD: SANS 121 AND SANS 1700</v>
          </cell>
        </row>
        <row r="29694">
          <cell r="A29694" t="str">
            <v>3000022474</v>
          </cell>
          <cell r="B29694" t="str">
            <v>5</v>
          </cell>
          <cell r="C29694" t="str">
            <v>Active</v>
          </cell>
          <cell r="D29694" t="str">
            <v>DESIGN, PLANT</v>
          </cell>
          <cell r="E29694" t="str">
            <v>DSGN PLANT:SITE CATEGORY C</v>
          </cell>
          <cell r="F29694" t="str">
            <v>DESIGN, PLANT: TYPE: SITE CATEGORY C</v>
          </cell>
        </row>
        <row r="29695">
          <cell r="A29695" t="str">
            <v>3000022940</v>
          </cell>
          <cell r="B29695" t="str">
            <v>5</v>
          </cell>
          <cell r="C29695" t="str">
            <v>Active</v>
          </cell>
          <cell r="D29695" t="str">
            <v>ASSEMBLE, STRUCTURE</v>
          </cell>
          <cell r="E29695" t="str">
            <v>ASSEMBL STRUCT:3PH DELTA STRAINER 2.5M</v>
          </cell>
          <cell r="F29695" t="str">
            <v>ASSEMBLE, STRUCTURE: TYPE: 3PH DELTA STRAINER 2.5M; MATERIAL: WOOD; CONFIGURATION: TERMINAL; X-ARM; DRAWING NO: D-DT-1746 REV 0; MV STRUCTURE; BONDING INCLUDED, DOWNWIRE EXCLUDED</v>
          </cell>
        </row>
        <row r="29696">
          <cell r="A29696" t="str">
            <v>3000025336</v>
          </cell>
          <cell r="B29696" t="str">
            <v>4</v>
          </cell>
          <cell r="C29696" t="str">
            <v>Active</v>
          </cell>
          <cell r="D29696" t="str">
            <v>INSTALL, EQUIPMENT, ELECTRICAL</v>
          </cell>
          <cell r="E29696" t="str">
            <v>INSTL EQP ELEC:METERS</v>
          </cell>
          <cell r="F29696" t="str">
            <v>INSTALL, EQUIPMENT, ELECTRICAL; TYPE METERS, METHOD PHYSICAL / MECHANICAL; POLE MOUNTED SPU OR LPU</v>
          </cell>
        </row>
        <row r="29697">
          <cell r="A29697" t="str">
            <v>3000012521</v>
          </cell>
          <cell r="B29697" t="str">
            <v>4</v>
          </cell>
          <cell r="C29697" t="str">
            <v>Active</v>
          </cell>
          <cell r="D29697" t="str">
            <v>DISMANTLE, EQUIPMENT</v>
          </cell>
          <cell r="E29697" t="str">
            <v>DISMNTL EQP:MV CONDUCTOR</v>
          </cell>
          <cell r="F29697" t="str">
            <v>DISMANTLE, EQUIPMENT: TYPE: MV CONDUCTOR</v>
          </cell>
        </row>
        <row r="29698">
          <cell r="A29698" t="str">
            <v>3000025106</v>
          </cell>
          <cell r="B29698" t="str">
            <v>5</v>
          </cell>
          <cell r="C29698" t="str">
            <v>Active</v>
          </cell>
          <cell r="D29698" t="str">
            <v>HIRE, PROFESSIONAL, CONTROL AND INSTRUMENTATION</v>
          </cell>
          <cell r="E29698" t="str">
            <v>HIRE C&amp;I:SENIOR TECH;YES;8;8</v>
          </cell>
          <cell r="F29698" t="str">
            <v>HIRE, PROFESSIONAL, CONTROL AND INSTRUMENTATION: EXPERIENCE LEVEL: SENIOR TECH; RESOURCE TYPE: CONTROL &amp; INSTRUMENTATION; QUALIFICATION: ENGINEERING DEGREE BSC OR BENG PR ENG REGISTRATION; CERTIFICATION: YES; NUMBER OF YEARS EXPERIENCE: 8; REQUIRED EXPERIENCE: 8</v>
          </cell>
        </row>
        <row r="29699">
          <cell r="A29699" t="str">
            <v>3000013400</v>
          </cell>
          <cell r="B29699" t="str">
            <v>5</v>
          </cell>
          <cell r="C29699" t="str">
            <v>Active</v>
          </cell>
          <cell r="D29699" t="str">
            <v>MAINTAIN, EQUIPMENT, ELECTRICAL</v>
          </cell>
          <cell r="E29699" t="str">
            <v>MAINT EQP ELEC:AS AND WHEN REQUIRED</v>
          </cell>
          <cell r="F29699" t="str">
            <v>MAINTAIN, EQUIPMENT, ELECTRICAL: TYPE: PIN/POST INSULATOR 11-33KV; FREQUENCY: AS AND WHEN REQUIRED; METHOD: MANUAL</v>
          </cell>
        </row>
        <row r="29700">
          <cell r="A29700" t="str">
            <v>3000022502</v>
          </cell>
          <cell r="B29700" t="str">
            <v>5</v>
          </cell>
          <cell r="C29700" t="str">
            <v>Active</v>
          </cell>
          <cell r="D29700" t="str">
            <v>CALIBRATE, EQUIPMENT</v>
          </cell>
          <cell r="E29700" t="str">
            <v>CAL EQP:AS PER STANDARD</v>
          </cell>
          <cell r="F29700" t="str">
            <v>CALIBRATE, EQUIPMENT: TYPE: TESTER; W&amp;G PS-20, LEVEL GENERATOR; FREQUENCY: AS PER STANDARD; METHOD: NEED CALIBRATE CERTIFICATE</v>
          </cell>
        </row>
        <row r="29701">
          <cell r="A29701" t="str">
            <v>3000021297</v>
          </cell>
          <cell r="B29701" t="str">
            <v>5</v>
          </cell>
          <cell r="C29701" t="str">
            <v>Active</v>
          </cell>
          <cell r="D29701" t="str">
            <v>DESIGN, DRAWING</v>
          </cell>
          <cell r="E29701" t="str">
            <v>DSGN DWG:EQUIPMENT,PLACE NEC3 CONTRACT</v>
          </cell>
          <cell r="F29701" t="str">
            <v>DESIGN, DRAWING; TYPE EQUIPMENT, DICIPLINE PLACE NEC3 CONTRACT, METHOD DESIGN OF THE EMERGENCY EQUIPMENT DEPLOYMENT AND COORDINATION CENTRE (EEDCC)</v>
          </cell>
        </row>
        <row r="29702">
          <cell r="A29702" t="str">
            <v>3000032267</v>
          </cell>
          <cell r="B29702" t="str">
            <v>4</v>
          </cell>
          <cell r="C29702" t="str">
            <v>Active</v>
          </cell>
          <cell r="D29702" t="str">
            <v>INSTALL, EQUIPMENT, ELECTRICAL</v>
          </cell>
          <cell r="E29702" t="str">
            <v>INSTL EQP ELEC:GATE MOTOR</v>
          </cell>
          <cell r="F29702" t="str">
            <v>INSTALL, EQUIPMENT, ELECTRICAL: TYPE: GATE MOTOR; METHOD: INSTALL ANTITHEFT BRACKET FOR THE HANSA GATE MOTOR</v>
          </cell>
        </row>
        <row r="29703">
          <cell r="A29703" t="str">
            <v>3000014680</v>
          </cell>
          <cell r="B29703" t="str">
            <v>5</v>
          </cell>
          <cell r="C29703" t="str">
            <v>Active</v>
          </cell>
          <cell r="D29703" t="str">
            <v>MANAGE, FAUNA AND FLORA</v>
          </cell>
          <cell r="E29703" t="str">
            <v>MNG FUNA &amp; FLRA:ENVIRONMENTAL</v>
          </cell>
          <cell r="F29703" t="str">
            <v>MANAGE, FAUNA AND FLORA; TYPE ENVIRONMENTAL, METHOD COMPLYING WITH ENVIRONMENTAL LEGISLATION AND ALL OTHER STATUTORY ENVIRONMENTAL REQUIREMENTS</v>
          </cell>
        </row>
        <row r="29704">
          <cell r="A29704" t="str">
            <v>3000018878</v>
          </cell>
          <cell r="B29704" t="str">
            <v>4</v>
          </cell>
          <cell r="C29704" t="str">
            <v>Active</v>
          </cell>
          <cell r="D29704" t="str">
            <v>EXCAVATE</v>
          </cell>
          <cell r="E29704" t="str">
            <v>EXCVT:AUGER;SOIL;13-16M POLE, DP 2.2M</v>
          </cell>
          <cell r="F29704" t="str">
            <v>EXCAVATE: METHOD: AUGER; GROUND TYPE: SOIL; REASON: 13-16M POLE, DP 2.2M; DRAWING NO: D-DT-0330 REV 0; POLE MATERIAL: WOOD</v>
          </cell>
        </row>
        <row r="29705">
          <cell r="A29705" t="str">
            <v>3000026302</v>
          </cell>
          <cell r="B29705" t="str">
            <v>4</v>
          </cell>
          <cell r="C29705" t="str">
            <v>Active</v>
          </cell>
          <cell r="D29705" t="str">
            <v>INSTALL, GUARD</v>
          </cell>
          <cell r="E29705" t="str">
            <v>INSTL GRD:SINGLE-OVERHANGS;MANUAL</v>
          </cell>
          <cell r="F29705" t="str">
            <v>INSTALL, GUARD: TYPE: SINGLE-OVERHANGS; METHOD: MANUAL</v>
          </cell>
        </row>
        <row r="29706">
          <cell r="A29706" t="str">
            <v>3000034032</v>
          </cell>
          <cell r="B29706" t="str">
            <v>4</v>
          </cell>
          <cell r="C29706" t="str">
            <v>Active</v>
          </cell>
          <cell r="D29706" t="str">
            <v>CALIBRATE, EQUIPMENT</v>
          </cell>
          <cell r="E29706" t="str">
            <v>CAL EQP:SOUND LEVEL METER TYPE 2</v>
          </cell>
          <cell r="F29706" t="str">
            <v>CALIBRATE, EQUIPMENT: TYPE: SOUND LEVEL METER TYPE 2; FREQUENCY: TWICE YEALY; 3M QUEST SOUND PRO PS-DL-1</v>
          </cell>
        </row>
        <row r="29707">
          <cell r="A29707" t="str">
            <v>3000028283</v>
          </cell>
          <cell r="B29707" t="str">
            <v>5</v>
          </cell>
          <cell r="C29707" t="str">
            <v>Active</v>
          </cell>
          <cell r="D29707" t="str">
            <v>RENT, EQUIPMENT, CONSTRUCTION</v>
          </cell>
          <cell r="E29707" t="str">
            <v>RENT EQP CONSTR:SKID STEER</v>
          </cell>
          <cell r="F29707" t="str">
            <v>RENT, EQUIPMENT, CONSTRUCTION; TYPE SKID STEER</v>
          </cell>
        </row>
        <row r="29708">
          <cell r="A29708" t="str">
            <v>3000025281</v>
          </cell>
          <cell r="B29708" t="str">
            <v>5</v>
          </cell>
          <cell r="C29708" t="str">
            <v>Active</v>
          </cell>
          <cell r="D29708" t="str">
            <v>DISMANTLE, STRUCTURE</v>
          </cell>
          <cell r="E29708" t="str">
            <v>DISMNTL STRUCT:BONDING</v>
          </cell>
          <cell r="F29708" t="str">
            <v>DISMANTLE, STRUCTURE: TYPE: BONDING; METHOD: PHYSICAL AND MECHANICAL; BONDING POLES (INCLUDING INTERMEDIATE)</v>
          </cell>
        </row>
        <row r="29709">
          <cell r="A29709" t="str">
            <v>3000012972</v>
          </cell>
          <cell r="B29709" t="str">
            <v>5</v>
          </cell>
          <cell r="C29709" t="str">
            <v>Active</v>
          </cell>
          <cell r="D29709" t="str">
            <v>COMMISSION, EQUIPMENT</v>
          </cell>
          <cell r="E29709" t="str">
            <v>COMMISS EQP:CABLE TERMINATION EQUIPMENT</v>
          </cell>
          <cell r="F29709" t="str">
            <v>COMMISSION, EQUIPMENT: TYPE: CABLE TERMINATION EQUIPMENT; METHOD: PROCEDURE</v>
          </cell>
        </row>
        <row r="29710">
          <cell r="A29710" t="str">
            <v>3000030830</v>
          </cell>
          <cell r="B29710" t="str">
            <v>3</v>
          </cell>
          <cell r="C29710" t="str">
            <v>Active</v>
          </cell>
          <cell r="D29710" t="str">
            <v>MAINTAIN, EQUIPMENT, ELECTRICAL</v>
          </cell>
          <cell r="E29710" t="str">
            <v>MAINT EQP ELEC:NUCLEAR MEASURING PROBE</v>
          </cell>
          <cell r="F29710" t="str">
            <v>MAINTAIN, EQUIPMENT, ELECTRICAL: TYPE: NUCLEAR MEASURING PROBE; FREQUENCY: YEARLY OR AS REQUIRED; METHOD: PHYSICALLY INSPECT AND VERIFY PROBE FOR DAMAGE; REPAIR IF NECESSARY; MEASURE THE VARIABLE WITH AN INDEPENDENT SANAS APPROVED INSTRUMENT AND CHECK THAT THE READING STILL WITHIN THE MANUFACTURES TOLERANCE OF THE PROBE; CALIBRATE THE PROBE ACCORDING TO THE MANUFACTURES SPECIFICATIONS VALUES OF THE PROBE AND RECTIFY IF REQUIRED, SANAS CERTIFICATE MUST BE ISSUED AFTER CALIBRATION; METHOD: PHYSICALLY INSPECT AND VERIFY PROBE FOR DAMAGE; REPAIR IF NECESSARY; MEASURE THE VARIABLE WITH AN INDEPENDENT SANAS APPROVED INSTRUMENT AND CHECK THAT THE READING STILL WITHIN THE MANUFACTURES TOLERANCE OF THE PROBE; CALIBRATE THE PROBE ACCORDING TO THE MANUFACTURES SPECIFICATIONS VALUES OF THE PROBE AND RECTIFY IF REQUIRED, SANAS CERTIFICATE MUST BE ISSUED AFTER CALIBRATION</v>
          </cell>
        </row>
        <row r="29711">
          <cell r="A29711" t="str">
            <v>3000015029</v>
          </cell>
          <cell r="B29711" t="str">
            <v>4</v>
          </cell>
          <cell r="C29711" t="str">
            <v>Active</v>
          </cell>
          <cell r="D29711" t="str">
            <v>ASSEMBLE, STRUCTURE</v>
          </cell>
          <cell r="E29711" t="str">
            <v>ASSEMBL STRUCT:STRAIN 2X17.1M POLES</v>
          </cell>
          <cell r="F29711" t="str">
            <v>ASSEMBLE, STRUCTURE: TYPE: STRAIN 2X17.1M POLES; MATERIAL: GALVANIZED STEEL; POLE, IN-LINE STRAIN, 2 X 17.1 M POLES AND 8M OR 10M CROSSARM, (PLANT 2M, BOTTOM ATTACHEMENT 12.6M), AS PER D-DT-7811 AND D-DT-7311</v>
          </cell>
        </row>
        <row r="29712">
          <cell r="A29712" t="str">
            <v>3000019380</v>
          </cell>
          <cell r="B29712" t="str">
            <v>5</v>
          </cell>
          <cell r="C29712" t="str">
            <v>Active</v>
          </cell>
          <cell r="D29712" t="str">
            <v>RENOVATE, BUILDING</v>
          </cell>
          <cell r="E29712" t="str">
            <v>RENV BLDG:KITCHEN</v>
          </cell>
          <cell r="F29712" t="str">
            <v>RENOVATE, BUILDING: TYPE: KITCHEN; METHOD: FLOATING COUNTER WITH BRACKETS</v>
          </cell>
        </row>
        <row r="29713">
          <cell r="A29713" t="str">
            <v>3000031110</v>
          </cell>
          <cell r="B29713" t="str">
            <v>5</v>
          </cell>
          <cell r="C29713" t="str">
            <v>Active</v>
          </cell>
          <cell r="D29713" t="str">
            <v>TRAIN, PERSONNEL</v>
          </cell>
          <cell r="E29713" t="str">
            <v>TRAIN PRSNL:IED INTERFACES (SUPPLIER)</v>
          </cell>
          <cell r="F29713" t="str">
            <v>TRAIN, PERSONNEL: COURSE TYPE: IED INTERFACES (SUPPLIER); DURATION: 5 DAY; INCLUDING 61850 ON PCM, GOOSE CONFIGURATION, IEC61850 SYSTEM CONFIGURATION, REPORT CONTROL BLOCK CONFIGURATION, TEMPLATE AND IMPORTING INTO RTUTIL, ADDING IED AND REMOVING IED, COVER DNP3 SERIAL TO IED; IEC61850 EXCEL SHEET - TEMPLATE AND IMPORTING INTO RTUTIL, ADDING IED AND REMOVING IED, COVER DNP3 SERIAL TO IEDS; TRAINING FOR 8 DELEGATES; INCLUDES LUNCH FOR THE TRAINER AND TRAINEES</v>
          </cell>
        </row>
        <row r="29714">
          <cell r="A29714" t="str">
            <v>3000017114</v>
          </cell>
          <cell r="B29714" t="str">
            <v>5</v>
          </cell>
          <cell r="C29714" t="str">
            <v>Active</v>
          </cell>
          <cell r="D29714" t="str">
            <v>REWIND, EQUIPMENT</v>
          </cell>
          <cell r="E29714" t="str">
            <v>REW EQP:3KW 4P D2A46HZCFG17;REWIND MOTOR</v>
          </cell>
          <cell r="F29714" t="str">
            <v>REWIND, EQUIPMENT: TYPE: 3KW 4P D2A46HZCFG17; METHOD: REWIND MOTOR</v>
          </cell>
        </row>
        <row r="29715">
          <cell r="A29715" t="str">
            <v>3000022724</v>
          </cell>
          <cell r="B29715" t="str">
            <v>3</v>
          </cell>
          <cell r="C29715" t="str">
            <v>Active</v>
          </cell>
          <cell r="D29715" t="str">
            <v>ESTABLISH, SITE</v>
          </cell>
          <cell r="E29715" t="str">
            <v>ESTB SITE:TOILET FACILITIES, WATER</v>
          </cell>
          <cell r="F29715" t="str">
            <v>ESTABLISH, SITE: TYPE: TOILET FACILITIES, WATER</v>
          </cell>
        </row>
        <row r="29716">
          <cell r="A29716" t="str">
            <v>3000017446</v>
          </cell>
          <cell r="B29716" t="str">
            <v>5</v>
          </cell>
          <cell r="C29716" t="str">
            <v>Active</v>
          </cell>
          <cell r="D29716" t="str">
            <v>CONSTRUCT, STRUCTURE</v>
          </cell>
          <cell r="E29716" t="str">
            <v>CONSTR STRUCT:STEEL</v>
          </cell>
          <cell r="F29716" t="str">
            <v>CONSTRUCT, STRUCTURE: TYPE: ISOLATOR STD RH E/S - 132KV MOTOR LATTICE SUPPORT STEELWORK ASSEMBLY - 3M PHASE CRS; MATERIAL: STEEL; D-DT-5202 S2G R2</v>
          </cell>
        </row>
        <row r="29717">
          <cell r="A29717" t="str">
            <v>3000025624</v>
          </cell>
          <cell r="B29717" t="str">
            <v>5</v>
          </cell>
          <cell r="C29717" t="str">
            <v>Active</v>
          </cell>
          <cell r="D29717" t="str">
            <v>ASSEMBLE, STRUCTURE</v>
          </cell>
          <cell r="E29717" t="str">
            <v>ASSEMBL STRUCT:21M CAT D 20M2 LOAD TOWER</v>
          </cell>
          <cell r="F29717" t="str">
            <v>ASSEMBLE, STRUCTURE: TYPE: 21M CAT D 20M2 LOAD TOWER; MATERIAL: ANGLE IRON; CONFIGURATION: TELECOMMUNICATIONS; SPECIFICATION: 240-103616544; 240-56872313; 240-59967638; ASSEMBLE STRUCTURE ACCORDING TO THE LATEST ENGINEERING DRAWINGS</v>
          </cell>
        </row>
        <row r="29718">
          <cell r="A29718" t="str">
            <v>3000027244</v>
          </cell>
          <cell r="B29718" t="str">
            <v>5</v>
          </cell>
          <cell r="C29718" t="str">
            <v>Active</v>
          </cell>
          <cell r="D29718" t="str">
            <v>PAY, SUBSCRIPTION</v>
          </cell>
          <cell r="E29718" t="str">
            <v>PAY SUBSCRPTN:PROVISION OF BANKING</v>
          </cell>
          <cell r="F29718" t="str">
            <v>PAY, SUBSCRIPTION: TYPE: PROVISION OF BANKING; FREQUENCY: WEEKLY; SERVICES FROM FNB, STANDARD BANK AND ABSA BANK, WHICH ALLOWS FOR ACCOUNTS PAYABLE AND PAYROLL PROCESSING, RECEIPTS PROCESSING, ELECTRICITY DEBTORS PROCESSING AND BANK STATEMENT RECONCILIATIONS</v>
          </cell>
        </row>
        <row r="29719">
          <cell r="A29719" t="str">
            <v>3000018240</v>
          </cell>
          <cell r="B29719" t="str">
            <v>5</v>
          </cell>
          <cell r="C29719" t="str">
            <v>Active</v>
          </cell>
          <cell r="D29719" t="str">
            <v>CONFIGURATION, SECONDARY PLANT EQUIPMENT</v>
          </cell>
          <cell r="E29719" t="str">
            <v>CONFIG SEC PLNT EQP:6AGW-2-INT-BAY-ENG</v>
          </cell>
          <cell r="F29719" t="str">
            <v>CONFIGURATION, SECONDARY PLANT EQUIPMENT: CONFIGURATION TYPE: 6AGW-2-INT-BAY-ENG; SUBSTATION GATEWAY INTERLOCKING PER BAY ENGINEERING (INCLUDING GATEWAY 1 AND GATEWAY 2)</v>
          </cell>
        </row>
        <row r="29720">
          <cell r="A29720" t="str">
            <v>3000019330</v>
          </cell>
          <cell r="B29720" t="str">
            <v>5</v>
          </cell>
          <cell r="C29720" t="str">
            <v>Active</v>
          </cell>
          <cell r="D29720" t="str">
            <v>INSTALL, EQUIPMENT, ELECTRICAL</v>
          </cell>
          <cell r="E29720" t="str">
            <v>INSTL EQP ELEC:D-DT 6250</v>
          </cell>
          <cell r="F29720" t="str">
            <v>INSTALL, EQUIPMENT, ELECTRICAL: TYPE: 132KV CIRCUIT BREAKER 3PHASE; STANDARD: D-DT 6250; METHOD: PHYSICAL AND MECHANICAL</v>
          </cell>
        </row>
        <row r="29721">
          <cell r="A29721" t="str">
            <v>3000032866</v>
          </cell>
          <cell r="B29721" t="str">
            <v>5</v>
          </cell>
          <cell r="C29721" t="str">
            <v>Active</v>
          </cell>
          <cell r="D29721" t="str">
            <v>INSTALL, SEAL</v>
          </cell>
          <cell r="E29721" t="str">
            <v>INSTL SEAL:SEALANT STRIP FOR MINI-SUB</v>
          </cell>
          <cell r="F29721" t="str">
            <v>INSTALL, SEAL: TYPE: SEALANT STRIP FOR MINI-SUB; MATERIAL: ADHESIVE; METHOD: PHYSICAL &amp; MECHANICAL; D-DT-8029, D8029</v>
          </cell>
        </row>
        <row r="29722">
          <cell r="A29722" t="str">
            <v>3000011431</v>
          </cell>
          <cell r="B29722" t="str">
            <v>2</v>
          </cell>
          <cell r="C29722" t="str">
            <v>Active</v>
          </cell>
          <cell r="D29722" t="str">
            <v>EXCAVATE</v>
          </cell>
          <cell r="E29722" t="str">
            <v>EXCVT</v>
          </cell>
          <cell r="F29722" t="str">
            <v>EXCAVATE</v>
          </cell>
        </row>
        <row r="29723">
          <cell r="A29723" t="str">
            <v>3000014567</v>
          </cell>
          <cell r="B29723" t="str">
            <v>4</v>
          </cell>
          <cell r="C29723" t="str">
            <v>Active</v>
          </cell>
          <cell r="D29723" t="str">
            <v>MONITOR</v>
          </cell>
          <cell r="E29723" t="str">
            <v>MONITOR:BATTERY MONITORING;MONTHLY</v>
          </cell>
          <cell r="F29723" t="str">
            <v>MONITOR: TYPE: BATTERY MONITORING; FEEDBACK: WRITTEN AND ELECTRONIC; FREQUENCY: MONTHLY; MONTHLY MONITORING AND REPORTING ON BMMS PERFORMANCE AS WELL AS STATE OF HEALTH OF CONNECTED PLANT</v>
          </cell>
        </row>
        <row r="29724">
          <cell r="A29724" t="str">
            <v>3000030152</v>
          </cell>
          <cell r="B29724" t="str">
            <v>5</v>
          </cell>
          <cell r="C29724" t="str">
            <v>Active</v>
          </cell>
          <cell r="D29724" t="str">
            <v>ANALYZE, SAMPLE</v>
          </cell>
          <cell r="E29724" t="str">
            <v>ANLYZ SAMPL:WATER/OIL CONTAMINATION</v>
          </cell>
          <cell r="F29724" t="str">
            <v>ANALYZE, SAMPLE; TYPE WATER/OIL CONTAMINATION, METHOD DETERMINATION OF CORRECTIVE TREATMENT FOR DISPOSAL, FEEDBACK WRITTEN REPORT</v>
          </cell>
        </row>
        <row r="29725">
          <cell r="A29725" t="str">
            <v>3000030058</v>
          </cell>
          <cell r="B29725" t="str">
            <v>5</v>
          </cell>
          <cell r="C29725" t="str">
            <v>Active</v>
          </cell>
          <cell r="D29725" t="str">
            <v>BUILD, FOUNDATION</v>
          </cell>
          <cell r="E29725" t="str">
            <v>BLD FNDTN:ST 132KV X-ARM SUSP 24M SOIL 3</v>
          </cell>
          <cell r="F29725" t="str">
            <v>BUILD, FOUNDATION: TYPE: ST 132KV X-ARM SUSP 24M SOIL 3; FINISH: SMOOTH FLOAT; 2-ET-15606 &amp; D-DT-7850</v>
          </cell>
        </row>
        <row r="29726">
          <cell r="A29726" t="str">
            <v>3000012034</v>
          </cell>
          <cell r="B29726" t="str">
            <v>5</v>
          </cell>
          <cell r="C29726" t="str">
            <v>Active</v>
          </cell>
          <cell r="D29726" t="str">
            <v>AUDIT</v>
          </cell>
          <cell r="E29726" t="str">
            <v>AUDIT:TAMPERED SPLIT METER REMOVAL</v>
          </cell>
          <cell r="F29726" t="str">
            <v>AUDIT: TYPE: TAMPERED SPLIT METER REMOVAL; FREQUENCY: AS REQUIRED; TAMPERED SPLIT METER DISCONNECTION/REMOVAL, ISSUE TAMPER NOTICE &amp; DATA CAPTURING</v>
          </cell>
        </row>
        <row r="29727">
          <cell r="A29727" t="str">
            <v>3000022542</v>
          </cell>
          <cell r="B29727" t="str">
            <v>5</v>
          </cell>
          <cell r="C29727" t="str">
            <v>Active</v>
          </cell>
          <cell r="D29727" t="str">
            <v>REPAIR, EQUIPMENT, ELECTRICAL</v>
          </cell>
          <cell r="E29727" t="str">
            <v>REPR EQP ELEC:SCREEN, MICROPHONE,SANAS</v>
          </cell>
          <cell r="F29727" t="str">
            <v>REPAIR, EQUIPMENT, ELECTRICAL; TYPE TESTER; FTB-100B, EXFO OTDR, REPAIR TYPE SCREEN, MICROPHONE, TEST SANAS</v>
          </cell>
        </row>
        <row r="29728">
          <cell r="A29728" t="str">
            <v>3000015930</v>
          </cell>
          <cell r="B29728" t="str">
            <v>5</v>
          </cell>
          <cell r="C29728" t="str">
            <v>Active</v>
          </cell>
          <cell r="D29728" t="str">
            <v>PREPARE, SITE</v>
          </cell>
          <cell r="E29728" t="str">
            <v>PREP SITE:EARTHWORKS</v>
          </cell>
          <cell r="F29728" t="str">
            <v>PREPARE, SITE: TYPE: EARTHWORKS; AREA: GRAVEL SURFACING WHERE CROSSING THE ROAD AT HV YARD; METHOD: ROLLER, EXCAVATOR AND GEO TECHNICAL TESTING(LAB), USE G5 COMPACTED IN 150 MM LAYER, COMPACTED TO 98% MOD AASTHO AT 2% MOISTURE CONTENT</v>
          </cell>
        </row>
        <row r="29729">
          <cell r="A29729" t="str">
            <v>3000030793</v>
          </cell>
          <cell r="B29729" t="str">
            <v>5</v>
          </cell>
          <cell r="C29729" t="str">
            <v>Active</v>
          </cell>
          <cell r="D29729" t="str">
            <v>TEST, EQUIPMENT, ELECTRICAL</v>
          </cell>
          <cell r="E29729" t="str">
            <v>TEST EQP ELEC:CONTACT RESISTANCE TEST</v>
          </cell>
          <cell r="F29729" t="str">
            <v>TEST, EQUIPMENT, ELECTRICAL: TYPE: CONTACT RESISTANCE TEST; METHOD: RESISTANCE TESTER; FREQUENCY: AFTER INSTALLATION; FEEDBACK: TEST SHEET; PERFORM CONTACT RESISTANCE TEST ON LINK BOX</v>
          </cell>
        </row>
        <row r="29730">
          <cell r="A29730" t="str">
            <v>3000016465</v>
          </cell>
          <cell r="B29730" t="str">
            <v>5</v>
          </cell>
          <cell r="C29730" t="str">
            <v>Active</v>
          </cell>
          <cell r="D29730" t="str">
            <v>INSTALL, APPLIANCE, ELECTRICAL</v>
          </cell>
          <cell r="E29730" t="str">
            <v>INSTL APPL ELEC:SS HYDROBOIL, 7.5 LITRE</v>
          </cell>
          <cell r="F29730" t="str">
            <v>INSTALL, APPLIANCE, ELECTRICAL: TYPE: SS HYDROBOIL, 7.5 LITRE; ELECTRICAL RATING: SINGLE PHASE 220/230V AC,1500 KW; SUPPLY AND INSTALL</v>
          </cell>
        </row>
        <row r="29731">
          <cell r="A29731" t="str">
            <v>3000026334</v>
          </cell>
          <cell r="B29731" t="str">
            <v>4</v>
          </cell>
          <cell r="C29731" t="str">
            <v>Active</v>
          </cell>
          <cell r="D29731" t="str">
            <v>INSTALL, GATE</v>
          </cell>
          <cell r="E29731" t="str">
            <v>INSTL GATE:WELDED MESH</v>
          </cell>
          <cell r="F29731" t="str">
            <v>INSTALL, GATE; TYPE MOTORISED DOUBLE SKIN WELDED MESH GATE SIZE 2.4M HIGH X 5M WIDE, FRAME MATERIAL WELDED MESH</v>
          </cell>
        </row>
        <row r="29732">
          <cell r="A29732" t="str">
            <v>3000032019</v>
          </cell>
          <cell r="B29732" t="str">
            <v>5</v>
          </cell>
          <cell r="C29732" t="str">
            <v>Active</v>
          </cell>
          <cell r="D29732" t="str">
            <v>PROVIDE, COURIER SERVICE</v>
          </cell>
          <cell r="E29732" t="str">
            <v>PRVD COUR SERV:PARCEL;TO/FRM ELS-NLP</v>
          </cell>
          <cell r="F29732" t="str">
            <v>PROVIDE, COURIER SERVICE: TYPE: PARCEL; METHOD: TO/FRM ELS-NLP; DURATION: OVERNIGHT</v>
          </cell>
        </row>
        <row r="29733">
          <cell r="A29733" t="str">
            <v>3000013445</v>
          </cell>
          <cell r="B29733" t="str">
            <v>5</v>
          </cell>
          <cell r="C29733" t="str">
            <v>Active</v>
          </cell>
          <cell r="D29733" t="str">
            <v>BACKFILL, AREA</v>
          </cell>
          <cell r="E29733" t="str">
            <v>BCKFLL AREA:HV CABLE;SAND, CEMENT</v>
          </cell>
          <cell r="F29733" t="str">
            <v>BACKFILL, AREA: TYPE: HV CABLE; FILLER MATERIAL: SAND, CEMENT; COMPACT METHOD: PLASTERING; BACKFILL/COMPACT SAND/CEMENT MIX BULK</v>
          </cell>
        </row>
        <row r="29734">
          <cell r="A29734" t="str">
            <v>3000033978</v>
          </cell>
          <cell r="B29734" t="str">
            <v>5</v>
          </cell>
          <cell r="C29734" t="str">
            <v>Active</v>
          </cell>
          <cell r="D29734" t="str">
            <v>CALIBRATE, EQUIPMENT</v>
          </cell>
          <cell r="E29734" t="str">
            <v>CAL EQP:CALIBRATOR WET-WELL CTB 9100-185</v>
          </cell>
          <cell r="F29734" t="str">
            <v>CALIBRATE, EQUIPMENT: TYPE: CALIBRATOR WET-WELL CTB 9100-185; FREQUENCY: AS REQUIRED; METHOD: AS PER MANUFACTURES SPECIFICATION; CALIBRATION CERTIFICATE TO BE PROVIDED</v>
          </cell>
        </row>
        <row r="29735">
          <cell r="A29735" t="str">
            <v>3000020830</v>
          </cell>
          <cell r="B29735" t="str">
            <v>4</v>
          </cell>
          <cell r="C29735" t="str">
            <v>Active</v>
          </cell>
          <cell r="D29735" t="str">
            <v>CALIBRATE, EQUIPMENT</v>
          </cell>
          <cell r="E29735" t="str">
            <v>CAL EQP:FLUKE 177;YEARLY</v>
          </cell>
          <cell r="F29735" t="str">
            <v>CALIBRATE, EQUIPMENT: TYPE: FLUKE 177; FREQUENCY: YEARLY</v>
          </cell>
        </row>
        <row r="29736">
          <cell r="A29736" t="str">
            <v>3000020644</v>
          </cell>
          <cell r="B29736" t="str">
            <v>4</v>
          </cell>
          <cell r="C29736" t="str">
            <v>Active</v>
          </cell>
          <cell r="D29736" t="str">
            <v>STRIP AND QUOTE</v>
          </cell>
          <cell r="E29736" t="str">
            <v>STRIP &amp; QUOTE:VALVE BUTTERFLY</v>
          </cell>
          <cell r="F29736" t="str">
            <v>STRIP AND QUOTE: EQUIPMENT: VALVE BUTTERFLY</v>
          </cell>
        </row>
        <row r="29737">
          <cell r="A29737" t="str">
            <v>3000024235</v>
          </cell>
          <cell r="B29737" t="str">
            <v>5</v>
          </cell>
          <cell r="C29737" t="str">
            <v>Active</v>
          </cell>
          <cell r="D29737" t="str">
            <v>REMOVE, EQUIPMENT, ELECTRICAL</v>
          </cell>
          <cell r="E29737" t="str">
            <v>RMV EQP ELEC:PHYSICAL AND MECHANICAL</v>
          </cell>
          <cell r="F29737" t="str">
            <v>REMOVE, EQUIPMENT, ELECTRICAL: TYPE: 22KV NEC/NER/AUX TRANSFORMER; METHOD: PHYSICAL AND MECHANICAL</v>
          </cell>
        </row>
        <row r="29738">
          <cell r="A29738" t="str">
            <v>3000018719</v>
          </cell>
          <cell r="B29738" t="str">
            <v>5</v>
          </cell>
          <cell r="C29738" t="str">
            <v>Active</v>
          </cell>
          <cell r="D29738" t="str">
            <v>EARTH, EQUIPMENT</v>
          </cell>
          <cell r="E29738" t="str">
            <v>EARTH EQP:COPPER CONDUCTORS</v>
          </cell>
          <cell r="F29738" t="str">
            <v>EARTH, EQUIPMENT: TYPE: COPPER CONDUCTORS; METHOD: LABOUR; MECHANICAL, INSTALL 10MM ROUND COPPER CONDUCTORS FOR EARTH GRID IN EARTH GRID TRENCHING</v>
          </cell>
        </row>
        <row r="29739">
          <cell r="A29739" t="str">
            <v>3000031048</v>
          </cell>
          <cell r="B29739" t="str">
            <v>4</v>
          </cell>
          <cell r="C29739" t="str">
            <v>Active</v>
          </cell>
          <cell r="D29739" t="str">
            <v>REMOVE, EQUIPMENT, ELECTRICAL</v>
          </cell>
          <cell r="E29739" t="str">
            <v>RMV EQP ELEC:400 KV BREAKER</v>
          </cell>
          <cell r="F29739" t="str">
            <v>REMOVE, EQUIPMENT, ELECTRICAL: TYPE: 400 KV BREAKER</v>
          </cell>
        </row>
        <row r="29740">
          <cell r="A29740" t="str">
            <v>3000011295</v>
          </cell>
          <cell r="B29740" t="str">
            <v>4</v>
          </cell>
          <cell r="C29740" t="str">
            <v>Active</v>
          </cell>
          <cell r="D29740" t="str">
            <v>INSTALL, EQUIPMENT, ELECTRICAL</v>
          </cell>
          <cell r="E29740" t="str">
            <v>INSTL EQP ELEC</v>
          </cell>
          <cell r="F29740" t="str">
            <v>INSTALL, EQUIPMENT, ELECTRICAL; TYPE 1-PHASE MORSDORF TYPE FUSE</v>
          </cell>
        </row>
        <row r="29741">
          <cell r="A29741" t="str">
            <v>3000016124</v>
          </cell>
          <cell r="B29741" t="str">
            <v>5</v>
          </cell>
          <cell r="C29741" t="str">
            <v>Active</v>
          </cell>
          <cell r="D29741" t="str">
            <v>CONTROL, VEGETATION</v>
          </cell>
          <cell r="E29741" t="str">
            <v>CTRL VEG:SLOPED AND INACCESSIBLE AREAS</v>
          </cell>
          <cell r="F29741" t="str">
            <v>CONTROL, VEGETATION: BIOME REGION: SLOPED AND INACCESSIBLE AREAS; CHARGE RATE: NT; APPLICATION TYPE: SPECIALISED EQUIPMENT; METHOD: CUTTING</v>
          </cell>
        </row>
        <row r="29742">
          <cell r="A29742" t="str">
            <v>3000021302</v>
          </cell>
          <cell r="B29742" t="str">
            <v>5</v>
          </cell>
          <cell r="C29742" t="str">
            <v>Active</v>
          </cell>
          <cell r="D29742" t="str">
            <v>REPAIR, PUMP</v>
          </cell>
          <cell r="E29742" t="str">
            <v>REPR PMP:VARLEY;REPAIR GEAR</v>
          </cell>
          <cell r="F29742" t="str">
            <v>REPAIR, PUMP: TYPE: VARLEY; METHOD: REPAIR GEAR</v>
          </cell>
        </row>
        <row r="29743">
          <cell r="A29743" t="str">
            <v>3000028530</v>
          </cell>
          <cell r="B29743" t="str">
            <v>5</v>
          </cell>
          <cell r="C29743" t="str">
            <v>Active</v>
          </cell>
          <cell r="D29743" t="str">
            <v>REPAIR, COMPRESSOR</v>
          </cell>
          <cell r="E29743" t="str">
            <v>REPR COMPRSR:REFRIGERANT</v>
          </cell>
          <cell r="F29743" t="str">
            <v>REPAIR, COMPRESSOR; TYPE REFRIGERANT, METHOD REPLACE/REPAIR ALL REQUIRED MATERIAL AS PER SCOPE</v>
          </cell>
        </row>
        <row r="29744">
          <cell r="A29744" t="str">
            <v>3000032097</v>
          </cell>
          <cell r="B29744" t="str">
            <v>5</v>
          </cell>
          <cell r="C29744" t="str">
            <v>Active</v>
          </cell>
          <cell r="D29744" t="str">
            <v>PROVIDE, COURIER SERVICE</v>
          </cell>
          <cell r="E29744" t="str">
            <v>PRVD COUR SERV:PARCEL,TO/FRM JNB-DUR</v>
          </cell>
          <cell r="F29744" t="str">
            <v>PROVIDE, COURIER SERVICE; TYPE PARCEL, METHOD TO/FRM JNB-DUR, DURATION ECONOMY</v>
          </cell>
        </row>
        <row r="29745">
          <cell r="A29745" t="str">
            <v>3000031197</v>
          </cell>
          <cell r="B29745" t="str">
            <v>5</v>
          </cell>
          <cell r="C29745" t="str">
            <v>Active</v>
          </cell>
          <cell r="D29745" t="str">
            <v>TRAIN, PERSONNEL</v>
          </cell>
          <cell r="E29745" t="str">
            <v>TRAIN PRSNL:MV FDR PROT (ESKOM);5 DAY</v>
          </cell>
          <cell r="F29745" t="str">
            <v>TRAIN, PERSONNEL: COURSE TYPE: MV FDR PROT (ESKOM); DURATION: 5 DAY; TRAINING FOR 8 DELEGATES; ORDER SUPPLIER T AND S SEPARATELY</v>
          </cell>
        </row>
        <row r="29746">
          <cell r="A29746" t="str">
            <v>3000019522</v>
          </cell>
          <cell r="B29746" t="str">
            <v>5</v>
          </cell>
          <cell r="C29746" t="str">
            <v>Active</v>
          </cell>
          <cell r="D29746" t="str">
            <v>CLEAN, AREA</v>
          </cell>
          <cell r="E29746" t="str">
            <v>CLEAN, AREA:ANNUALLY</v>
          </cell>
          <cell r="F29746" t="str">
            <v>CLEAN, AREA; TYPE BRICKED UP AREA WITH IBR ROOF AND PALISADE GATES, METHOD CLEAR AREA OF ALL CONTAMINANTS SUCH AS WASTE, RUBBLE, VERMIN, BIRD NESTS AND INSECTS, MINIMISE DUST LEVELS, FREQUENCY ANNUALLY</v>
          </cell>
        </row>
        <row r="29747">
          <cell r="A29747" t="str">
            <v>3000016006</v>
          </cell>
          <cell r="B29747" t="str">
            <v>4</v>
          </cell>
          <cell r="C29747" t="str">
            <v>Active</v>
          </cell>
          <cell r="D29747" t="str">
            <v>HIRE, LABOR</v>
          </cell>
          <cell r="E29747" t="str">
            <v>HIRE LABR:NORMAL,3 MAN TEAM,NORMAL,2 YR</v>
          </cell>
          <cell r="F29747" t="str">
            <v>HIRE, LABOR; SENIORITY NORMAL, TYPE 3 MAN TEAM, QUALIFICATION NORMAL, YEARS EXPERIENCE 2 YR, RELEVANT EXPERIENCE 2 YR; REFERENCE NO: E-L-3M; P/H PER TEAM</v>
          </cell>
        </row>
        <row r="29748">
          <cell r="A29748" t="str">
            <v>3000031759</v>
          </cell>
          <cell r="B29748" t="str">
            <v>5</v>
          </cell>
          <cell r="C29748" t="str">
            <v>Active</v>
          </cell>
          <cell r="D29748" t="str">
            <v>RENT, PUMP</v>
          </cell>
          <cell r="E29748" t="str">
            <v>RENT PMP:WATER</v>
          </cell>
          <cell r="F29748" t="str">
            <v>RENT, PUMP: TYPE: WATER; INCLUDING HOSES</v>
          </cell>
        </row>
        <row r="29749">
          <cell r="A29749" t="str">
            <v>3000033329</v>
          </cell>
          <cell r="B29749" t="str">
            <v>5</v>
          </cell>
          <cell r="C29749" t="str">
            <v>Active</v>
          </cell>
          <cell r="D29749" t="str">
            <v>REMOVE, MATERIAL</v>
          </cell>
          <cell r="E29749" t="str">
            <v>RMV MTRL:EXISTING SKYLIGHTS;ONCE OFF</v>
          </cell>
          <cell r="F29749" t="str">
            <v>REMOVE, MATERIAL: TYPE: EXISTING SKYLIGHTS; FREQUENCY: ONCE OFF; METHOD: MANUAL REMOVAL</v>
          </cell>
        </row>
        <row r="29750">
          <cell r="A29750" t="str">
            <v>3000027918</v>
          </cell>
          <cell r="B29750" t="str">
            <v>5</v>
          </cell>
          <cell r="C29750" t="str">
            <v>Active</v>
          </cell>
          <cell r="D29750" t="str">
            <v>ASSEMBLE, EQUIPMENT</v>
          </cell>
          <cell r="E29750" t="str">
            <v>ASSEMBL EQP:NDE COVER</v>
          </cell>
          <cell r="F29750" t="str">
            <v>ASSEMBLE, EQUIPMENT; TYPE NDE COVER, METHOD INSTALL USING FASTENER SET; SET INCLUDES: GASKETS, NUTS, BOLTS, O-RING SET, WASHERS</v>
          </cell>
        </row>
        <row r="29751">
          <cell r="A29751" t="str">
            <v>3000031605</v>
          </cell>
          <cell r="B29751" t="str">
            <v>4</v>
          </cell>
          <cell r="C29751" t="str">
            <v>Active</v>
          </cell>
          <cell r="D29751" t="str">
            <v>MAINTAIN, SYSTEM</v>
          </cell>
          <cell r="E29751" t="str">
            <v>MAINT SYS:SMARTNET;AS REQUIRED</v>
          </cell>
          <cell r="F29751" t="str">
            <v>MAINTAIN, SYSTEM: TYPE: SMARTNET; FREQUENCY: AS REQUIRED; METHOD: REMOTE/ON-PREMESIS SUPPORT; REFERENCE NO: CON-PSRT-E401016S</v>
          </cell>
        </row>
        <row r="29752">
          <cell r="A29752" t="str">
            <v>3000020609</v>
          </cell>
          <cell r="B29752" t="str">
            <v>5</v>
          </cell>
          <cell r="C29752" t="str">
            <v>Active</v>
          </cell>
          <cell r="D29752" t="str">
            <v>RENT, TRUCK, TANKER</v>
          </cell>
          <cell r="E29752" t="str">
            <v>RENT TRCK TANKR:WATER CART;20000 L</v>
          </cell>
          <cell r="F29752" t="str">
            <v>RENT, TRUCK, TANKER: TYPE: WATER CART; LOAD RATING: 20000 L</v>
          </cell>
        </row>
        <row r="29753">
          <cell r="A29753" t="str">
            <v>3000017975</v>
          </cell>
          <cell r="B29753" t="str">
            <v>5</v>
          </cell>
          <cell r="C29753" t="str">
            <v>Active</v>
          </cell>
          <cell r="D29753" t="str">
            <v>CALIBRATE, EQUIPMENT</v>
          </cell>
          <cell r="E29753" t="str">
            <v>CAL EQP:CORIOLIS FLOWMETER;1 YR</v>
          </cell>
          <cell r="F29753" t="str">
            <v>CALIBRATE, EQUIPMENT: TYPE: CORIOLIS FLOWMETER; FREQUENCY: 1 YR; METHOD: ELECTRONICS VERIFICATION</v>
          </cell>
        </row>
        <row r="29754">
          <cell r="A29754" t="str">
            <v>3000024351</v>
          </cell>
          <cell r="B29754" t="str">
            <v>5</v>
          </cell>
          <cell r="C29754" t="str">
            <v>Active</v>
          </cell>
          <cell r="D29754" t="str">
            <v>CONSTRUCT, STRUCTURE</v>
          </cell>
          <cell r="E29754" t="str">
            <v>CONSTR STRUCT:GALVANISED STEEL</v>
          </cell>
          <cell r="F29754" t="str">
            <v>CONSTRUCT, STRUCTURE: TYPE: ISOLATOR STD RH E/S - 132KV MOTOR LATTICE SUPPORT STEELWORK - 3M PHASE CRS; MATERIAL: GALVANISED STEEL; MANUFACTURING DETAILS AND ASSEMBLY MODULE NO- D-DT-5202 S2G R2</v>
          </cell>
        </row>
        <row r="29755">
          <cell r="A29755" t="str">
            <v>3000018825</v>
          </cell>
          <cell r="B29755" t="str">
            <v>5</v>
          </cell>
          <cell r="C29755" t="str">
            <v>Active</v>
          </cell>
          <cell r="D29755" t="str">
            <v>CALIBRATE, EQUIPMENT</v>
          </cell>
          <cell r="E29755" t="str">
            <v>CAL EQP:SCALE;QUARTELY YR</v>
          </cell>
          <cell r="F29755" t="str">
            <v>CALIBRATE, EQUIPMENT: TYPE: SCALE; FREQUENCY: QUARTELY YR; METHOD: C&amp;I AND MECHANICAL</v>
          </cell>
        </row>
        <row r="29756">
          <cell r="A29756" t="str">
            <v>3000018874</v>
          </cell>
          <cell r="B29756" t="str">
            <v>3</v>
          </cell>
          <cell r="C29756" t="str">
            <v>Active</v>
          </cell>
          <cell r="D29756" t="str">
            <v>CONTROL, VEGETATION</v>
          </cell>
          <cell r="E29756" t="str">
            <v>CTRL VEG:HV PLANT</v>
          </cell>
          <cell r="F29756" t="str">
            <v>CONTROL, VEGETATION: BIOME REGION: HV PLANT; ESTABLISH A 5 YEAR CONTRACT FOR VEGETATION MANAGEMENT THE HV PLANT; COST CENTRE 414074, 414076; CONTACT PERSON YOLISWA MAKALE; 790 163 910</v>
          </cell>
        </row>
        <row r="29757">
          <cell r="A29757" t="str">
            <v>3000014480</v>
          </cell>
          <cell r="B29757" t="str">
            <v>5</v>
          </cell>
          <cell r="C29757" t="str">
            <v>Active</v>
          </cell>
          <cell r="D29757" t="str">
            <v>CALIBRATE, EQUIPMENT</v>
          </cell>
          <cell r="E29757" t="str">
            <v>CAL EQP:TESTING, MONITORING;YEARLY</v>
          </cell>
          <cell r="F29757" t="str">
            <v>CALIBRATE, EQUIPMENT: TYPE: TESTING, MONITORING; FREQUENCY: YEARLY; METHOD: PERIODIC STC MEASURMENTS (PV MODULES), PERIODIC PERFORMANCE MEASUREMENTS, PYRANOMETER CALIBRATION, ENERGY YIELD CALCULATIONS</v>
          </cell>
        </row>
        <row r="29758">
          <cell r="A29758" t="str">
            <v>3000032086</v>
          </cell>
          <cell r="B29758" t="str">
            <v>5</v>
          </cell>
          <cell r="C29758" t="str">
            <v>Active</v>
          </cell>
          <cell r="D29758" t="str">
            <v>PROVIDE, COURIER SERVICE</v>
          </cell>
          <cell r="E29758" t="str">
            <v>PRVD COUR SERV:PARCEL;TO/FRM RUS-WTB</v>
          </cell>
          <cell r="F29758" t="str">
            <v>PROVIDE, COURIER SERVICE: TYPE: PARCEL; METHOD: TO/FRM RUS-WTB; DURATION: OVERNIGHT</v>
          </cell>
        </row>
        <row r="29759">
          <cell r="A29759" t="str">
            <v>3000017687</v>
          </cell>
          <cell r="B29759" t="str">
            <v>5</v>
          </cell>
          <cell r="C29759" t="str">
            <v>Active</v>
          </cell>
          <cell r="D29759" t="str">
            <v>CLEAN, AREA</v>
          </cell>
          <cell r="E29759" t="str">
            <v>CLEAN, AREA:TURBINE/CONVEY/BOILER ROOF</v>
          </cell>
          <cell r="F29759" t="str">
            <v>CLEAN, AREA: TYPE: TURBINE/CONVEY/BOILER ROOF; METHOD: CLEAN USING HIGH PRESSURE WASH MACHINE AND BROOMS; FREQUENCY: AS WHEN REQUIRED; CLEAN TURBINE, INCLINE CONVEYOR AND BOILER ROOF STRUCTURE BY MEANS OF HIGH PRESSURE WASH MACHINE, CLEAN GUTTERS, LOUVERS AND DOWNPIPES BY MEANS OF HIGH PRESSURE WASH MACHINE (1200KPA - 1500KPA) AND BROOMS</v>
          </cell>
        </row>
        <row r="29760">
          <cell r="A29760" t="str">
            <v>3000019245</v>
          </cell>
          <cell r="B29760" t="str">
            <v>5</v>
          </cell>
          <cell r="C29760" t="str">
            <v>Active</v>
          </cell>
          <cell r="D29760" t="str">
            <v>INSTALL, DOOR, INDUSTRIAL</v>
          </cell>
          <cell r="E29760" t="str">
            <v>INSTL DOOR INDSTRL:STEEL</v>
          </cell>
          <cell r="F29760" t="str">
            <v>INSTALL, DOOR, INDUSTRIAL: TYPE: NATIONAL STANDARD COMBO CONTROL BUILDING TYPE 1-12 DOOR SCHEDULE TYPE D3; MATERIAL: STEEL</v>
          </cell>
        </row>
        <row r="29761">
          <cell r="A29761" t="str">
            <v>3000025028</v>
          </cell>
          <cell r="B29761" t="str">
            <v>5</v>
          </cell>
          <cell r="C29761" t="str">
            <v>Active</v>
          </cell>
          <cell r="D29761" t="str">
            <v>CREATE, DOCUMENT</v>
          </cell>
          <cell r="E29761" t="str">
            <v>CREATE DOC:HIGH LEVEL WRITTEN REPORT</v>
          </cell>
          <cell r="F29761" t="str">
            <v>CREATE, DOCUMENT: TYPE: HIGH LEVEL WRITTEN REPORT; MEDIA: SOFT COPY</v>
          </cell>
        </row>
        <row r="29762">
          <cell r="A29762" t="str">
            <v>3000033194</v>
          </cell>
          <cell r="B29762" t="str">
            <v>3</v>
          </cell>
          <cell r="C29762" t="str">
            <v>Active</v>
          </cell>
          <cell r="D29762" t="str">
            <v>RENT, MOTOR VEHICLE, COMMERCIAL</v>
          </cell>
          <cell r="E29762" t="str">
            <v>RENT MTR VEH CMMRCL:BUS;22;7000 KM</v>
          </cell>
          <cell r="F29762" t="str">
            <v>RENT, MOTOR VEHICLE, COMMERCIAL: TYPE: BUS; PASSENGER QUANTITY: 22; ADDITIONAL FEATURES: 7000 KM</v>
          </cell>
        </row>
        <row r="29763">
          <cell r="A29763" t="str">
            <v>3000028274</v>
          </cell>
          <cell r="B29763" t="str">
            <v>5</v>
          </cell>
          <cell r="C29763" t="str">
            <v>Active</v>
          </cell>
          <cell r="D29763" t="str">
            <v>CALIBRATE, EQUIPMENT</v>
          </cell>
          <cell r="E29763" t="str">
            <v>CAL EQP:MULTI ANALYSER;YEARLY</v>
          </cell>
          <cell r="F29763" t="str">
            <v>CALIBRATE, EQUIPMENT: TYPE: MULTI ANALYSER; FREQUENCY: YEARLY; METHOD: SF 6 CONCENTRATION, MOISTURE CONCENTRATION, SO2 CONCENTRATION, (PPM BY VOLUME), OPTION TO TEST HF, H2S AND CO(PPM BY VOLUME)</v>
          </cell>
        </row>
        <row r="29764">
          <cell r="A29764" t="str">
            <v>3000015301</v>
          </cell>
          <cell r="B29764" t="str">
            <v>4</v>
          </cell>
          <cell r="C29764" t="str">
            <v>Active</v>
          </cell>
          <cell r="D29764" t="str">
            <v>BUILD, FOUNDATION</v>
          </cell>
          <cell r="E29764" t="str">
            <v>BLD FNDTN</v>
          </cell>
          <cell r="F29764" t="str">
            <v>BUILD, FOUNDATION: TYPE: POLE, INT (0-2 DEG) DOUBLE CIRCUIT TWIN TERN CONDUCTOR 28M</v>
          </cell>
        </row>
        <row r="29765">
          <cell r="A29765" t="str">
            <v>3000027751</v>
          </cell>
          <cell r="B29765" t="str">
            <v>5</v>
          </cell>
          <cell r="C29765" t="str">
            <v>Active</v>
          </cell>
          <cell r="D29765" t="str">
            <v>RENT, CRANE</v>
          </cell>
          <cell r="E29765" t="str">
            <v>RENT CRN:MOBILE;300 KG;HT 4.5 M</v>
          </cell>
          <cell r="F29765" t="str">
            <v>RENT, CRANE: TYPE: MOBILE; LIFTING CAPACITY: 300 KG; HEIGHT: 4.5 M</v>
          </cell>
        </row>
        <row r="29766">
          <cell r="A29766" t="str">
            <v>3000020055</v>
          </cell>
          <cell r="B29766" t="str">
            <v>5</v>
          </cell>
          <cell r="C29766" t="str">
            <v>Active</v>
          </cell>
          <cell r="D29766" t="str">
            <v>CONSTRUCT, STRUCTURE</v>
          </cell>
          <cell r="E29766" t="str">
            <v>CONSTR STRUCT:ADF WORKS PRELIM/GENERAL</v>
          </cell>
          <cell r="F29766" t="str">
            <v>CONSTRUCT, STRUCTURE: TYPE: ADF WORKS PRELIM/GENERAL; MATERIAL: VARIOUS</v>
          </cell>
        </row>
        <row r="29767">
          <cell r="A29767" t="str">
            <v>3000025420</v>
          </cell>
          <cell r="B29767" t="str">
            <v>5</v>
          </cell>
          <cell r="C29767" t="str">
            <v>Active</v>
          </cell>
          <cell r="D29767" t="str">
            <v>REMOVE, EQUIPMENT</v>
          </cell>
          <cell r="E29767" t="str">
            <v>RMV EQP:MANUAL AND MECHANICAL</v>
          </cell>
          <cell r="F29767" t="str">
            <v>REMOVE, EQUIPMENT: TYPE: ISOLATOR STD - 22KV MANUAL LATTICE SUPPORT; METHOD: MANUAL AND MECHANICAL; STEELWORK MANUFACTURING DETAILS AND ASSEMBLY - 1M PHASE CRS</v>
          </cell>
        </row>
        <row r="29768">
          <cell r="A29768" t="str">
            <v>3000027463</v>
          </cell>
          <cell r="B29768" t="str">
            <v>5</v>
          </cell>
          <cell r="C29768" t="str">
            <v>Active</v>
          </cell>
          <cell r="D29768" t="str">
            <v>DISMANTLE, EQUIPMENT</v>
          </cell>
          <cell r="E29768" t="str">
            <v>DISMNTL EQP:TRANSFORMER UNIT;PHYSICAL</v>
          </cell>
          <cell r="F29768" t="str">
            <v>DISMANTLE, EQUIPMENT: TYPE: TRANSFORMER UNIT; METHOD: PHYSICAL; INCLUDING JUMPERS AND DROP OUT FUSE LINKS</v>
          </cell>
        </row>
        <row r="29769">
          <cell r="A29769" t="str">
            <v>3000029369</v>
          </cell>
          <cell r="B29769" t="str">
            <v>5</v>
          </cell>
          <cell r="C29769" t="str">
            <v>Active</v>
          </cell>
          <cell r="D29769" t="str">
            <v>BUILD, FOUNDATION</v>
          </cell>
          <cell r="E29769" t="str">
            <v>BLD FNDTN:ST 132KV SUSP 20M SOIL 4</v>
          </cell>
          <cell r="F29769" t="str">
            <v>BUILD, FOUNDATION: TYPE: ST 132KV SUSP 20M SOIL 4; FINISH: SMOOTH FLOAT; D-DT-7611 &amp; D-DT-7850</v>
          </cell>
        </row>
        <row r="29770">
          <cell r="A29770" t="str">
            <v>3000029606</v>
          </cell>
          <cell r="B29770" t="str">
            <v>5</v>
          </cell>
          <cell r="C29770" t="str">
            <v>Active</v>
          </cell>
          <cell r="D29770" t="str">
            <v>BUILD, FOUNDATION</v>
          </cell>
          <cell r="E29770" t="str">
            <v>BLD FNDTN:3P 132KV STRN TWIN 28M SOIL 2</v>
          </cell>
          <cell r="F29770" t="str">
            <v>BUILD, FOUNDATION: TYPE: 3P 132KV STRN TWIN 28M SOIL 2; FINISH: SMOOTH FLOAT; 2-WT-1296 &amp; 2-WT-1419 ; 2-90 DEG,TWIN CONDUCTOR, STEEL MATERIAL</v>
          </cell>
        </row>
        <row r="29771">
          <cell r="A29771" t="str">
            <v>3000019227</v>
          </cell>
          <cell r="B29771" t="str">
            <v>5</v>
          </cell>
          <cell r="C29771" t="str">
            <v>Active</v>
          </cell>
          <cell r="D29771" t="str">
            <v>CONSTRUCT, MANHOLE</v>
          </cell>
          <cell r="E29771" t="str">
            <v>CONSTR MNHL:3-WAY MANHOLE WITH LID</v>
          </cell>
          <cell r="F29771" t="str">
            <v>CONSTRUCT, MANHOLE: TYPE: 3-WAY MANHOLE WITH LID</v>
          </cell>
        </row>
        <row r="29772">
          <cell r="A29772" t="str">
            <v>3000021022</v>
          </cell>
          <cell r="B29772" t="str">
            <v>5</v>
          </cell>
          <cell r="C29772" t="str">
            <v>Active</v>
          </cell>
          <cell r="D29772" t="str">
            <v>INSPECT, EQUIPMENT, MECHANICAL</v>
          </cell>
          <cell r="E29772" t="str">
            <v>INSP EQP MECH:BURNERS;INSPECTION REPORT</v>
          </cell>
          <cell r="F29772" t="str">
            <v>INSPECT, EQUIPMENT, MECHANICAL: TYPE: BURNERS; METHOD: FINAL INSPECTION OF BURNERS; FEEDBACK: INSPECTION REPORT</v>
          </cell>
        </row>
        <row r="29773">
          <cell r="A29773" t="str">
            <v>3000033521</v>
          </cell>
          <cell r="B29773" t="str">
            <v>5</v>
          </cell>
          <cell r="C29773" t="str">
            <v>Active</v>
          </cell>
          <cell r="D29773" t="str">
            <v>INSTALL, DOOR, INDUSTRIAL</v>
          </cell>
          <cell r="E29773" t="str">
            <v>INSTL DOOR INDSTRL:LOCKS;STEEL</v>
          </cell>
          <cell r="F29773" t="str">
            <v>INSTALL, DOOR, INDUSTRIAL: TYPE: LOCKS; MATERIAL: STEEL</v>
          </cell>
        </row>
        <row r="29774">
          <cell r="A29774" t="str">
            <v>3000033416</v>
          </cell>
          <cell r="B29774" t="str">
            <v>5</v>
          </cell>
          <cell r="C29774" t="str">
            <v>Active</v>
          </cell>
          <cell r="D29774" t="str">
            <v>MAINTAIN, NETWORK</v>
          </cell>
          <cell r="E29774" t="str">
            <v>MAINT NETWK:COMMS CONTROLLER;ANNUAL</v>
          </cell>
          <cell r="F29774" t="str">
            <v>MAINTAIN, NETWORK: TYPE: COMMS CONTROLLER; FREQUENCY: ANNUAL; METHOD: REMOTELY; SUPPORT, MAINTENANCE, PER SITE</v>
          </cell>
        </row>
        <row r="29775">
          <cell r="A29775" t="str">
            <v>3000030877</v>
          </cell>
          <cell r="B29775" t="str">
            <v>5</v>
          </cell>
          <cell r="C29775" t="str">
            <v>Active</v>
          </cell>
          <cell r="D29775" t="str">
            <v>INSTALL, CLAMP</v>
          </cell>
          <cell r="E29775" t="str">
            <v>INSTL CLMP:EXC-S STEM 60 COND 26.5</v>
          </cell>
          <cell r="F29775" t="str">
            <v>INSTALL, CLAMP: TYPE: EXC-S STEM 60 COND 26.5; MATERIAL: ALUMINIUM OR GALVANISED STEEL</v>
          </cell>
        </row>
        <row r="29776">
          <cell r="A29776" t="str">
            <v>3000020245</v>
          </cell>
          <cell r="B29776" t="str">
            <v>5</v>
          </cell>
          <cell r="C29776" t="str">
            <v>Active</v>
          </cell>
          <cell r="D29776" t="str">
            <v>ERECT, POLE</v>
          </cell>
          <cell r="E29776" t="str">
            <v>ERECT POLE:SOFT SOIL OR COMPACTED SOIL</v>
          </cell>
          <cell r="F29776" t="str">
            <v>ERECT, POLE: TYPE: SOFT SOIL OR COMPACTED SOIL; MATERIAL: NATURAL EARTH OR G5; METHOD: PHYSICAL OR MECHANICAL; 10M WOODEN POLE 180-199MM TOP DIAMETER H5</v>
          </cell>
        </row>
        <row r="29777">
          <cell r="A29777" t="str">
            <v>3000018442</v>
          </cell>
          <cell r="B29777" t="str">
            <v>5</v>
          </cell>
          <cell r="C29777" t="str">
            <v>Active</v>
          </cell>
          <cell r="D29777" t="str">
            <v>TRAIN, PERSONNEL</v>
          </cell>
          <cell r="E29777" t="str">
            <v>TRAIN PRSNL:OEM TRAINING SEL-411L;3 DAY</v>
          </cell>
          <cell r="F29777" t="str">
            <v>TRAIN, PERSONNEL: COURSE TYPE: OEM TRAINING SEL-411L; DURATION: 3 DAY</v>
          </cell>
        </row>
        <row r="29778">
          <cell r="A29778" t="str">
            <v>3000018778</v>
          </cell>
          <cell r="B29778" t="str">
            <v>5</v>
          </cell>
          <cell r="C29778" t="str">
            <v>Active</v>
          </cell>
          <cell r="D29778" t="str">
            <v>PROVIDE, SUPPORT SERVICE</v>
          </cell>
          <cell r="E29778" t="str">
            <v>PRVD SUPRT SERV:DRINKING WATER</v>
          </cell>
          <cell r="F29778" t="str">
            <v>PROVIDE, SUPPORT SERVICE: TYPE: DRINKING WATER; METHOD: JOJO TANK REFILL WATER</v>
          </cell>
        </row>
        <row r="29779">
          <cell r="A29779" t="str">
            <v>3000013332</v>
          </cell>
          <cell r="B29779" t="str">
            <v>4</v>
          </cell>
          <cell r="C29779" t="str">
            <v>Active</v>
          </cell>
          <cell r="D29779" t="str">
            <v>INSTALL, EQUIPMENT, ELECTRICAL</v>
          </cell>
          <cell r="E29779" t="str">
            <v>INSTL EQP ELEC:CAPACITOR BANK</v>
          </cell>
          <cell r="F29779" t="str">
            <v>INSTALL, EQUIPMENT, ELECTRICAL: TYPE: CAPACITOR BANK; DRAWING NO: D-DT-3218 REV 0; POLE MOUNTED SHUNT CAPACITOR</v>
          </cell>
        </row>
        <row r="29780">
          <cell r="A29780" t="str">
            <v>3000027064</v>
          </cell>
          <cell r="B29780" t="str">
            <v>5</v>
          </cell>
          <cell r="C29780" t="str">
            <v>Active</v>
          </cell>
          <cell r="D29780" t="str">
            <v>CONSTRUCT, STRUCTURE</v>
          </cell>
          <cell r="E29780" t="str">
            <v>CONSTR STRUCT:GRAVEL ROAD</v>
          </cell>
          <cell r="F29780" t="str">
            <v>CONSTRUCT, STRUCTURE: TYPE: GRAVEL ROAD; MATERIAL: IMPORTED G7, G6</v>
          </cell>
        </row>
        <row r="29781">
          <cell r="A29781" t="str">
            <v>3000018392</v>
          </cell>
          <cell r="B29781" t="str">
            <v>5</v>
          </cell>
          <cell r="C29781" t="str">
            <v>Active</v>
          </cell>
          <cell r="D29781" t="str">
            <v>CONFIGURATION, SECONDARY PLANT EQUIPMENT</v>
          </cell>
          <cell r="E29781" t="str">
            <v>CONFIG SEC PLNT EQP:6TAB-2-ENG-AT</v>
          </cell>
          <cell r="F29781" t="str">
            <v>CONFIGURATION, SECONDARY PLANT EQUIPMENT: CONFIGURATION TYPE: 6TAB-2-ENG-AT; ENGINEERING PER MAIN PER PANEL INCLUDING THE PIU'S: 6TAB-2300 BREAKER AND HALF - AUTO AND STAR-STAR TRANSFORMER PROTECTION SCHEME</v>
          </cell>
        </row>
        <row r="29782">
          <cell r="A29782" t="str">
            <v>3000014030</v>
          </cell>
          <cell r="B29782" t="str">
            <v>5</v>
          </cell>
          <cell r="C29782" t="str">
            <v>Active</v>
          </cell>
          <cell r="D29782" t="str">
            <v>EXCAVATE</v>
          </cell>
          <cell r="E29782" t="str">
            <v>EXCVT:AS PER ESKOM STANDARD;SOIL</v>
          </cell>
          <cell r="F29782" t="str">
            <v>EXCAVATE: METHOD: AS PER ESKOM STANDARD; GROUND TYPE: CLASS 2 PICKABLE SOIL; REASON: POLE, STRUTS, STAYS; FILLING MATERIAL: SOIL; EXCAVATE BACKFILL AND COMPACT INCLUDING THE HAND REMOVABLE OF ROCK AND BOULDERS</v>
          </cell>
        </row>
        <row r="29783">
          <cell r="A29783" t="str">
            <v>3000022685</v>
          </cell>
          <cell r="B29783" t="str">
            <v>5</v>
          </cell>
          <cell r="C29783" t="str">
            <v>Active</v>
          </cell>
          <cell r="D29783" t="str">
            <v>EXAMINE, PERSON</v>
          </cell>
          <cell r="E29783" t="str">
            <v>EXAMN PRSN:MEDICAL;PHYSICAL</v>
          </cell>
          <cell r="F29783" t="str">
            <v>EXAMINE, PERSON: TYPE: MEDICAL; METHOD: PHYSICAL</v>
          </cell>
        </row>
        <row r="29784">
          <cell r="A29784" t="str">
            <v>3000033525</v>
          </cell>
          <cell r="B29784" t="str">
            <v>4</v>
          </cell>
          <cell r="C29784" t="str">
            <v>Active</v>
          </cell>
          <cell r="D29784" t="str">
            <v>MAINTAIN, SYSTEM</v>
          </cell>
          <cell r="E29784" t="str">
            <v>MAINT SYS:SIMULATOR;5 YR</v>
          </cell>
          <cell r="F29784" t="str">
            <v>MAINTAIN, SYSTEM: TYPE: SIMULATOR; FREQUENCY: 5 YR; METHOD: DAILY MAINTENANCE; PERMANENT CONTRACTOR BASED ON SITE; THE CONTRACTOR SHALL BE RESPONSIBLE FOR THE PROVISION OF ALL MAINTENANCE AND ADMINISTRATIVE ACTIVITIES (BY MEANS OF SUPPLYING TWO FULL TIME EMPLOYEES) REQUIRED TO ENSURE A 99% OR GREATER AVAILABILITY AND RELIABILITY OF THE SIMULATOR; BACKUPS AND SOFTWARE INVENTORY OF ALL COMPUTERIZED EQUIPMENT AND CONFIGURATION; DAILY INSPECTIONS AND RECTIFYING OF FAULTS AND ISSUES; DAILY SIMULATOR READINESS; FAULT FINDING AND CORRECTIVE MAINTENANCE; HOUSEKEEPING; ASSISTANCE WITH MODIFICATIONS/CHANGES AND UPGRADES RELATED TO THE SIMULATOR; REPORTING ON SIMULATOR CONDITION AND PERFORMANCE</v>
          </cell>
        </row>
        <row r="29785">
          <cell r="A29785" t="str">
            <v>3000011531</v>
          </cell>
          <cell r="B29785" t="str">
            <v>4</v>
          </cell>
          <cell r="C29785" t="str">
            <v>Active</v>
          </cell>
          <cell r="D29785" t="str">
            <v>INSTALL, EQUIPMENT</v>
          </cell>
          <cell r="E29785" t="str">
            <v>INSTL EQP</v>
          </cell>
          <cell r="F29785" t="str">
            <v>INSTALL, EQUIPMENT: TYPE: POLE MOUNTED RECLOSER - SURGE ARRESTERS</v>
          </cell>
        </row>
        <row r="29786">
          <cell r="A29786" t="str">
            <v>3000025632</v>
          </cell>
          <cell r="B29786" t="str">
            <v>5</v>
          </cell>
          <cell r="C29786" t="str">
            <v>Active</v>
          </cell>
          <cell r="D29786" t="str">
            <v>ASSEMBLE, STRUCTURE</v>
          </cell>
          <cell r="E29786" t="str">
            <v>ASSEMBL STRUCT:30M CAT D 10M2 LOAD TOWER</v>
          </cell>
          <cell r="F29786" t="str">
            <v>ASSEMBLE, STRUCTURE: TYPE: 30M CAT D 10M2 LOAD TOWER; MATERIAL: ANGLE IRON; CONFIGURATION: TELECOMMUNICATIONS; SPECIFICATION: 240-56872313; 240-103616544; 240-59967638; ASSEMBLE STRUCTURE ACCORDING TO THE LATEST ENGINEERING DRAWINGS</v>
          </cell>
        </row>
        <row r="29787">
          <cell r="A29787" t="str">
            <v>3000017837</v>
          </cell>
          <cell r="B29787" t="str">
            <v>5</v>
          </cell>
          <cell r="C29787" t="str">
            <v>Active</v>
          </cell>
          <cell r="D29787" t="str">
            <v>CLEAN, AREA</v>
          </cell>
          <cell r="E29787" t="str">
            <v>CLEAN, AREA:BOILER WASHING</v>
          </cell>
          <cell r="F29787" t="str">
            <v>CLEAN, AREA; TYPE BOILER WASHING, METHOD MATERIAL HANDLING, FREQUENCY DURING OUTAGES</v>
          </cell>
        </row>
        <row r="29788">
          <cell r="A29788" t="str">
            <v>3000020767</v>
          </cell>
          <cell r="B29788" t="str">
            <v>4</v>
          </cell>
          <cell r="C29788" t="str">
            <v>Active</v>
          </cell>
          <cell r="D29788" t="str">
            <v>INSTALL, CABLE</v>
          </cell>
          <cell r="E29788" t="str">
            <v>INSTL CBL:14 CORE CABLE (HARNESS)</v>
          </cell>
          <cell r="F29788" t="str">
            <v>INSTALL, CABLE: TYPE: 14 CORE CABLE (HARNESS); METHOD: AS &amp; WHEN REQUIRED</v>
          </cell>
        </row>
        <row r="29789">
          <cell r="A29789" t="str">
            <v>3000020661</v>
          </cell>
          <cell r="B29789" t="str">
            <v>5</v>
          </cell>
          <cell r="C29789" t="str">
            <v>Active</v>
          </cell>
          <cell r="D29789" t="str">
            <v>CUT, MATERIAL</v>
          </cell>
          <cell r="E29789" t="str">
            <v>CUT MTRL:METAL;AS AND WHEN REQUIRED</v>
          </cell>
          <cell r="F29789" t="str">
            <v>CUT, MATERIAL: TYPE: METAL; METHOD: CUT ACCORDING TO SUPPLIED DRAWING; FREQUENCY: AS AND WHEN REQUIRED</v>
          </cell>
        </row>
        <row r="29790">
          <cell r="A29790" t="str">
            <v>3000026753</v>
          </cell>
          <cell r="B29790" t="str">
            <v>5</v>
          </cell>
          <cell r="C29790" t="str">
            <v>Active</v>
          </cell>
          <cell r="D29790" t="str">
            <v>PROVIDE, REMOTE SURVEILLANCE SERVICE</v>
          </cell>
          <cell r="E29790" t="str">
            <v>PRVD REMT SURVLNC SERV</v>
          </cell>
          <cell r="F29790" t="str">
            <v>PROVIDE, REMOTE SURVEILLANCE SERVICE: TYPE: MONITORING OF CAMERA INDOOR/OUTDOOR INTRUSION SYSTEM</v>
          </cell>
        </row>
        <row r="29791">
          <cell r="A29791" t="str">
            <v>3000018463</v>
          </cell>
          <cell r="B29791" t="str">
            <v>4</v>
          </cell>
          <cell r="C29791" t="str">
            <v>Active</v>
          </cell>
          <cell r="D29791" t="str">
            <v>TRANSPORT, EQUIPMENT</v>
          </cell>
          <cell r="E29791" t="str">
            <v>TRNSP EQP:PROT/AUTO PANEL; 601-700 KM</v>
          </cell>
          <cell r="F29791" t="str">
            <v>TRANSPORT, EQUIPMENT: TYPE: PROT/AUTO PANEL; 601-700 KM; TRANSPORT METHOD: ROAD; VEHICLE TYPE: TRUCK; WEIGHT: 3500 KG</v>
          </cell>
        </row>
        <row r="29792">
          <cell r="A29792" t="str">
            <v>3000019260</v>
          </cell>
          <cell r="B29792" t="str">
            <v>4</v>
          </cell>
          <cell r="C29792" t="str">
            <v>Active</v>
          </cell>
          <cell r="D29792" t="str">
            <v>APPLY, PAINT</v>
          </cell>
          <cell r="E29792" t="str">
            <v>APPLY, PAINT:SIGNAL RED;SOLIDKOTE UVC</v>
          </cell>
          <cell r="F29792" t="str">
            <v>APPLY, PAINT: TYPE: SIGNAL RED; METHOD: STRIP AND PREPARE SURFACE TO RECEIVE ONE PRIMER COAT AND TWO COATS OF PAINT AS PER ESKOM SPECIFICATION FOR CONTROL ROOM BUILDINGS TO BARGE BOARDS; SURFACE TYPE: SOLIDKOTE UVC; SURFACE PREPARATION: SANDING</v>
          </cell>
        </row>
        <row r="29793">
          <cell r="A29793" t="str">
            <v>3000031084</v>
          </cell>
          <cell r="B29793" t="str">
            <v>5</v>
          </cell>
          <cell r="C29793" t="str">
            <v>Active</v>
          </cell>
          <cell r="D29793" t="str">
            <v>RENT, TRUCK, CARGO</v>
          </cell>
          <cell r="E29793" t="str">
            <v>RENT TRCK CGO:CRANE 15M HORIZ REACH;30 T</v>
          </cell>
          <cell r="F29793" t="str">
            <v>RENT, TRUCK, CARGO: TYPE: CRANE 15M HORIZ REACH; LOAD RATING: 30 T; CRANE TO BE ADAPTABLE FOR PERSONNEL LIFT BUCKET</v>
          </cell>
        </row>
        <row r="29794">
          <cell r="A29794" t="str">
            <v>3000016598</v>
          </cell>
          <cell r="B29794" t="str">
            <v>5</v>
          </cell>
          <cell r="C29794" t="str">
            <v>Active</v>
          </cell>
          <cell r="D29794" t="str">
            <v>REMOVE, EQUIPMENT, ELECTRICAL</v>
          </cell>
          <cell r="E29794" t="str">
            <v>RMV EQP ELEC:PHYSICAL AND MECHANICAL</v>
          </cell>
          <cell r="F29794" t="str">
            <v>REMOVE, EQUIPMENT, ELECTRICAL: TYPE: 22KV EARTH SWITCH TO MOUNT ON 22KV ISOLATOR; METHOD: PHYSICAL AND MECHANICAL; OUTDOOR CIRCUIT BREAKERS</v>
          </cell>
        </row>
        <row r="29795">
          <cell r="A29795" t="str">
            <v>3000017301</v>
          </cell>
          <cell r="B29795" t="str">
            <v>5</v>
          </cell>
          <cell r="C29795" t="str">
            <v>Active</v>
          </cell>
          <cell r="D29795" t="str">
            <v>CLEAN, AREA</v>
          </cell>
          <cell r="E29795" t="str">
            <v>CLEAN, AREA:OIL SPILL ON CONCRETE;MANUAL</v>
          </cell>
          <cell r="F29795" t="str">
            <v>CLEAN, AREA: TYPE: OIL SPILL ON CONCRETE; METHOD: MANUAL; FREQUENCY: AS AND WHEN REQUIRED</v>
          </cell>
        </row>
        <row r="29796">
          <cell r="A29796" t="str">
            <v>3000024706</v>
          </cell>
          <cell r="B29796" t="str">
            <v>4</v>
          </cell>
          <cell r="C29796" t="str">
            <v>Active</v>
          </cell>
          <cell r="D29796" t="str">
            <v>INSTALL, EQUIPMENT, ELECTRICAL</v>
          </cell>
          <cell r="E29796" t="str">
            <v>INSTL EQP ELEC:MECHANICAL AND PHYSICAL</v>
          </cell>
          <cell r="F29796" t="str">
            <v>INSTALL, EQUIPMENT, ELECTRICAL: TYPE: 20MVA 132/6.6KV POWER TRANSFORMER; METHOD: MECHANICAL AND PHYSICAL</v>
          </cell>
        </row>
        <row r="29797">
          <cell r="A29797" t="str">
            <v>3000023652</v>
          </cell>
          <cell r="B29797" t="str">
            <v>5</v>
          </cell>
          <cell r="C29797" t="str">
            <v>Active</v>
          </cell>
          <cell r="D29797" t="str">
            <v>PAY, FEE</v>
          </cell>
          <cell r="E29797" t="str">
            <v>PAY FEE:EPD;PER ITEM;MONTHLY</v>
          </cell>
          <cell r="F29797" t="str">
            <v>PAY, FEE: TYPE: EPD; CHARGE RATE: PER ITEM; FREQUENCY: MONTHLY</v>
          </cell>
        </row>
        <row r="29798">
          <cell r="A29798" t="str">
            <v>3000020556</v>
          </cell>
          <cell r="B29798" t="str">
            <v>5</v>
          </cell>
          <cell r="C29798" t="str">
            <v>Active</v>
          </cell>
          <cell r="D29798" t="str">
            <v>TEST, SOIL</v>
          </cell>
          <cell r="E29798" t="str">
            <v>TEST, SOIL:OIL CLEAN UP;WRITTEN</v>
          </cell>
          <cell r="F29798" t="str">
            <v>TEST, SOIL: TYPE: OIL CLEAN UP; METHOD: REHABILITATION OF SOIL; FREQUENCY: AS AND WHEN REQUIRED; FEEDBACK: WRITTEN</v>
          </cell>
        </row>
        <row r="29799">
          <cell r="A29799" t="str">
            <v>3000016315</v>
          </cell>
          <cell r="B29799" t="str">
            <v>5</v>
          </cell>
          <cell r="C29799" t="str">
            <v>Active</v>
          </cell>
          <cell r="D29799" t="str">
            <v>REWIND, EQUIPMENT</v>
          </cell>
          <cell r="E29799" t="str">
            <v>REW EQP:30KW 6P FRAME 225S/M MTR</v>
          </cell>
          <cell r="F29799" t="str">
            <v>REWIND, EQUIPMENT: TYPE: 30KW 6P FRAME 225S/M MTR; METHOD: REWIND MOTOR</v>
          </cell>
        </row>
        <row r="29800">
          <cell r="A29800" t="str">
            <v>3000031707</v>
          </cell>
          <cell r="B29800" t="str">
            <v>5</v>
          </cell>
          <cell r="C29800" t="str">
            <v>Active</v>
          </cell>
          <cell r="D29800" t="str">
            <v>INSTALL, APPLIANCE, SANITARY</v>
          </cell>
          <cell r="E29800" t="str">
            <v>INSTL APPL SNTRY:DOUBLE BOWL SINK</v>
          </cell>
          <cell r="F29800" t="str">
            <v>INSTALL, APPLIANCE, SANITARY: TYPE: DOUBLE BOWL SINK; MATERIAL: STAINLESS STEEL 304; CITIMETAL OR SIMILAR APPROVED SINK AND DRAINER 1500 MM LONG X 535 MM WIDE WITH CHROMIUM PLATED FLANGED OUTLET AND WASTE UNION, VULCANITE OR RUBBER PLUG, CHROMIUM PLATED CHAIN AND STAY, CHROMIUM PLATED BRASS RESEALING BOTTLE TRAP WITH EXTENSION PIECE AND HEAVY PATTERN CHROMIUM PLATED WALL TYPE SINK MIXER WITH SWIVEL SPOUT AND WALL FLANGE</v>
          </cell>
        </row>
        <row r="29801">
          <cell r="A29801" t="str">
            <v>3000017740</v>
          </cell>
          <cell r="B29801" t="str">
            <v>4</v>
          </cell>
          <cell r="C29801" t="str">
            <v>Active</v>
          </cell>
          <cell r="D29801" t="str">
            <v>CALIBRATE, EQUIPMENT</v>
          </cell>
          <cell r="E29801" t="str">
            <v>CAL EQP:CONDUCTIVITY ANALYSERS;YEARLY</v>
          </cell>
          <cell r="F29801" t="str">
            <v>CALIBRATE, EQUIPMENT: TYPE: CONDUCTIVITY ANALYSERS; FREQUENCY: YEARLY</v>
          </cell>
        </row>
        <row r="29802">
          <cell r="A29802" t="str">
            <v>3000022663</v>
          </cell>
          <cell r="B29802" t="str">
            <v>4</v>
          </cell>
          <cell r="C29802" t="str">
            <v>Active</v>
          </cell>
          <cell r="D29802" t="str">
            <v>MAINTAIN, LOCAL AREA NETWORK</v>
          </cell>
          <cell r="E29802" t="str">
            <v>MAINT LAN:SYSTEMATIC;240-149173417</v>
          </cell>
          <cell r="F29802" t="str">
            <v>MAINTAIN, LOCAL AREA NETWORK: TYPE: PLC BASED SYSTEM MAINTENANCE SUPPORT; METHOD: SYSTEMATIC; SPECIFICATION: 240-149173417</v>
          </cell>
        </row>
        <row r="29803">
          <cell r="A29803" t="str">
            <v>3000014315</v>
          </cell>
          <cell r="B29803" t="str">
            <v>5</v>
          </cell>
          <cell r="C29803" t="str">
            <v>Active</v>
          </cell>
          <cell r="D29803" t="str">
            <v>TERMINATE, CABLE</v>
          </cell>
          <cell r="E29803" t="str">
            <v>TERMN CBL:UNDERGROUND;88 KV;XLPE ALU;1</v>
          </cell>
          <cell r="F29803" t="str">
            <v>TERMINATE, CABLE: TYPE: UNDERGROUND; VOLTAGE: 88 KV; INSULATION: XLPE ALU; CORE QUANTITY: 1; CABLE SIZE: 1000 MM</v>
          </cell>
        </row>
        <row r="29804">
          <cell r="A29804" t="str">
            <v>3000030505</v>
          </cell>
          <cell r="B29804" t="str">
            <v>5</v>
          </cell>
          <cell r="C29804" t="str">
            <v>Active</v>
          </cell>
          <cell r="D29804" t="str">
            <v>ERECT, POLE</v>
          </cell>
          <cell r="E29804" t="str">
            <v>ERECT POLE:22 M STRAIN 0-90, DOUBLE POLE</v>
          </cell>
          <cell r="F29804" t="str">
            <v>ERECT, POLE: TYPE: 22 M STRAIN 0-90, DOUBLE POLE; MATERIAL: STEEL; METHOD: PHYSICAL AND MECHANICAL; D-DT-7615DD; 132KV</v>
          </cell>
        </row>
        <row r="29805">
          <cell r="A29805" t="str">
            <v>3000027166</v>
          </cell>
          <cell r="B29805" t="str">
            <v>5</v>
          </cell>
          <cell r="C29805" t="str">
            <v>Active</v>
          </cell>
          <cell r="D29805" t="str">
            <v>MAINTAIN, TRANSFORMER</v>
          </cell>
          <cell r="E29805" t="str">
            <v>MAINT TRFR:OFFLOAD AND WASH TRANSFORMER</v>
          </cell>
          <cell r="F29805" t="str">
            <v>MAINTAIN, TRANSFORMER: TYPE: OFFLOAD AND WASH TRANSFORMER; FREQUENCY: AS AND WHEN REQUIRED; METHOD: MANUALLY</v>
          </cell>
        </row>
        <row r="29806">
          <cell r="A29806" t="str">
            <v>3000014423</v>
          </cell>
          <cell r="B29806" t="str">
            <v>5</v>
          </cell>
          <cell r="C29806" t="str">
            <v>Active</v>
          </cell>
          <cell r="D29806" t="str">
            <v>REPAIR, EQUIPMENT</v>
          </cell>
          <cell r="E29806" t="str">
            <v>REPR EQP:DRY DUST BLOW TANKS</v>
          </cell>
          <cell r="F29806" t="str">
            <v>REPAIR, EQUIPMENT: TYPE: DRY DUST BLOW TANKS; METHOD: REMOVE/REFURBISH/REPLACE</v>
          </cell>
        </row>
        <row r="29807">
          <cell r="A29807" t="str">
            <v>3000032109</v>
          </cell>
          <cell r="B29807" t="str">
            <v>5</v>
          </cell>
          <cell r="C29807" t="str">
            <v>Active</v>
          </cell>
          <cell r="D29807" t="str">
            <v>PROVIDE, COURIER SERVICE</v>
          </cell>
          <cell r="E29807" t="str">
            <v>PRVD COUR SERV:PARCEL;TO/FRM JNB-WTB</v>
          </cell>
          <cell r="F29807" t="str">
            <v>PROVIDE, COURIER SERVICE: TYPE: PARCEL; METHOD: TO/FRM JNB-WTB; DURATION: ECONOMY</v>
          </cell>
        </row>
        <row r="29808">
          <cell r="A29808" t="str">
            <v>3000021373</v>
          </cell>
          <cell r="B29808" t="str">
            <v>5</v>
          </cell>
          <cell r="C29808" t="str">
            <v>Active</v>
          </cell>
          <cell r="D29808" t="str">
            <v>PROVIDE, INFORMATION</v>
          </cell>
          <cell r="E29808" t="str">
            <v>PROV INFO</v>
          </cell>
          <cell r="F29808" t="str">
            <v>PROVIDE, INFORMATION; TYPE STRATEGIC INTERNATIONAL UTILITY RESEARCH, FEEDBACK TO PROVIDE AN ANNUAL RESEARCH AND ADVISORY OFFERING IN THE BROAD TECHNICAL AREAS OF ELECTRIC UTILITY: GENERATION, NUCLEAR, TRANSMISSION AND DISTRIBUTION, EACH OF THESE AREAS SHOULD HAVE A VARIETY OF RESEARCH AREAS / TOPICS TO PARTICIPATE IN</v>
          </cell>
        </row>
        <row r="29809">
          <cell r="A29809" t="str">
            <v>3000024692</v>
          </cell>
          <cell r="B29809" t="str">
            <v>4</v>
          </cell>
          <cell r="C29809" t="str">
            <v>Active</v>
          </cell>
          <cell r="D29809" t="str">
            <v>INSTALL, EQUIPMENT, ELECTRICAL</v>
          </cell>
          <cell r="E29809" t="str">
            <v>INSTL EQP ELEC:MECHANICAL AND PHYSICAL</v>
          </cell>
          <cell r="F29809" t="str">
            <v>INSTALL, EQUIPMENT, ELECTRICAL: TYPE: 10MVA 88/11KV POWER TRANSFORMER; METHOD: MECHANICAL AND PHYSICAL</v>
          </cell>
        </row>
        <row r="29810">
          <cell r="A29810" t="str">
            <v>3000027197</v>
          </cell>
          <cell r="B29810" t="str">
            <v>5</v>
          </cell>
          <cell r="C29810" t="str">
            <v>Active</v>
          </cell>
          <cell r="D29810" t="str">
            <v>REMOVE, EQUIPMENT</v>
          </cell>
          <cell r="E29810" t="str">
            <v>RMV EQP:VENTILATION;MANUAL</v>
          </cell>
          <cell r="F29810" t="str">
            <v>REMOVE, EQUIPMENT: TYPE: VENTILATION; METHOD: MANUAL</v>
          </cell>
        </row>
        <row r="29811">
          <cell r="A29811" t="str">
            <v>3000027544</v>
          </cell>
          <cell r="B29811" t="str">
            <v>5</v>
          </cell>
          <cell r="C29811" t="str">
            <v>Active</v>
          </cell>
          <cell r="D29811" t="str">
            <v>EDIT, MEDIA</v>
          </cell>
          <cell r="E29811" t="str">
            <v>EDIT MEDIA:INDUCTION VIDEO UPDATE</v>
          </cell>
          <cell r="F29811" t="str">
            <v>EDIT, MEDIA: TYPE: INDUCTION VIDEO UPDATE; METHOD: RE-EDITING, COVID-19, OHS ACT, ERGONOMIC REGULATION UPGRADE; UPGRADING SHOOTING AND PRODUCTION OF VISITOR'S INDUCTION VIDEO; COVID-19 OCCUPATIONAL HEALTY &amp; SAFETY ACT ERGONOMIC REGULATIONS</v>
          </cell>
        </row>
        <row r="29812">
          <cell r="A29812" t="str">
            <v>3000011456</v>
          </cell>
          <cell r="B29812" t="str">
            <v>5</v>
          </cell>
          <cell r="C29812" t="str">
            <v>Active</v>
          </cell>
          <cell r="D29812" t="str">
            <v>ERECT, POLE</v>
          </cell>
          <cell r="E29812" t="str">
            <v>ERECT POLE:9M 160-179MM TOP DIAMETER</v>
          </cell>
          <cell r="F29812" t="str">
            <v>ERECT, POLE: TYPE: 9M 160-179MM TOP DIAMETER; MATERIAL: WOOD; METHOD: PLANT; D-DT-0055</v>
          </cell>
        </row>
        <row r="29813">
          <cell r="A29813" t="str">
            <v>3000019016</v>
          </cell>
          <cell r="B29813" t="str">
            <v>5</v>
          </cell>
          <cell r="C29813" t="str">
            <v>Active</v>
          </cell>
          <cell r="D29813" t="str">
            <v>DRAIN, TANK</v>
          </cell>
          <cell r="E29813" t="str">
            <v>DRAIN TANK:DRAINAGE SYSTEM</v>
          </cell>
          <cell r="F29813" t="str">
            <v>DRAIN, TANK: TYPE: DRAINAGE SYSTEM; METHOD: PHYSICAL AND MECHANICAL</v>
          </cell>
        </row>
        <row r="29814">
          <cell r="A29814" t="str">
            <v>3000020447</v>
          </cell>
          <cell r="B29814" t="str">
            <v>5</v>
          </cell>
          <cell r="C29814" t="str">
            <v>Active</v>
          </cell>
          <cell r="D29814" t="str">
            <v>CONSTRUCT, STRUCTURE</v>
          </cell>
          <cell r="E29814" t="str">
            <v>CONSTR STRUCT:GRIND OUT SLOTS IN SLAB</v>
          </cell>
          <cell r="F29814" t="str">
            <v>CONSTRUCT, STRUCTURE: TYPE: GRIND OUT SLOTS IN SLAB; MATERIAL: CONCRETE; SLOTS TO BE GRINDED OUT IN EXISTING FLOOR SLAB TO ACCOMMODATE POWER CABLE LAYOUT</v>
          </cell>
        </row>
        <row r="29815">
          <cell r="A29815" t="str">
            <v>3000028913</v>
          </cell>
          <cell r="B29815" t="str">
            <v>4</v>
          </cell>
          <cell r="C29815" t="str">
            <v>Active</v>
          </cell>
          <cell r="D29815" t="str">
            <v>REPAIR, CABLE, ELECTRICAL</v>
          </cell>
          <cell r="E29815" t="str">
            <v>REPR CBL ELEC:ABC</v>
          </cell>
          <cell r="F29815" t="str">
            <v>REPAIR, CABLE, ELECTRICAL: TYPE: ABC; REPAIR TYPE: HEAT SHRINKING; REPLACE IPC</v>
          </cell>
        </row>
        <row r="29816">
          <cell r="A29816" t="str">
            <v>3000011381</v>
          </cell>
          <cell r="B29816" t="str">
            <v>4</v>
          </cell>
          <cell r="C29816" t="str">
            <v>Active</v>
          </cell>
          <cell r="D29816" t="str">
            <v>INSTALL, CABLE</v>
          </cell>
          <cell r="E29816" t="str">
            <v>INSTL CBL:CHICKADEE FULL TENSION JOINT</v>
          </cell>
          <cell r="F29816" t="str">
            <v>INSTALL, CABLE; TYPE CHICKADEE FULL TENSION JOINT</v>
          </cell>
        </row>
        <row r="29817">
          <cell r="A29817" t="str">
            <v>3000017370</v>
          </cell>
          <cell r="B29817" t="str">
            <v>5</v>
          </cell>
          <cell r="C29817" t="str">
            <v>Active</v>
          </cell>
          <cell r="D29817" t="str">
            <v>TREAT, WATER</v>
          </cell>
          <cell r="E29817" t="str">
            <v>TREAT WTR:RAW,FILTERED &amp; SEWAGE</v>
          </cell>
          <cell r="F29817" t="str">
            <v>TREAT, WATER: TYPE: RAW,FILTERED &amp; SEWAGE; METHOD: AS PER SCOPE OF WORK; DOSE RATE: AS PER SCOPE OF WORK; PRODUCT TYPE: DEMIN WATER</v>
          </cell>
        </row>
        <row r="29818">
          <cell r="A29818" t="str">
            <v>3000025023</v>
          </cell>
          <cell r="B29818" t="str">
            <v>4</v>
          </cell>
          <cell r="C29818" t="str">
            <v>Active</v>
          </cell>
          <cell r="D29818" t="str">
            <v>PAY, FEE</v>
          </cell>
          <cell r="E29818" t="str">
            <v>PAY FEE:CPA;ANNUAL ESCALATION</v>
          </cell>
          <cell r="F29818" t="str">
            <v>PAY, FEE: TYPE: CPA; FREQUENCY: ANNUAL ESCALATION</v>
          </cell>
        </row>
        <row r="29819">
          <cell r="A29819" t="str">
            <v>3000013211</v>
          </cell>
          <cell r="B29819" t="str">
            <v>3</v>
          </cell>
          <cell r="C29819" t="str">
            <v>Active</v>
          </cell>
          <cell r="D29819" t="str">
            <v>REPLACE, CONSUMABLES</v>
          </cell>
          <cell r="E29819" t="str">
            <v>REPL CONSMBL:SHE BIN;MANUAL</v>
          </cell>
          <cell r="F29819" t="str">
            <v>REPLACE, CONSUMABLES: TYPE: SHE BIN; METHOD: MANUAL</v>
          </cell>
        </row>
        <row r="29820">
          <cell r="A29820" t="str">
            <v>3000024178</v>
          </cell>
          <cell r="B29820" t="str">
            <v>5</v>
          </cell>
          <cell r="C29820" t="str">
            <v>Active</v>
          </cell>
          <cell r="D29820" t="str">
            <v>REMOVE, EQUIPMENT, ELECTRICAL</v>
          </cell>
          <cell r="E29820" t="str">
            <v>RMV EQP ELEC:66KV CIRCUIT BREAKER 3PHASE</v>
          </cell>
          <cell r="F29820" t="str">
            <v>REMOVE, EQUIPMENT, ELECTRICAL: TYPE: 66KV CIRCUIT BREAKER 3PHASE; METHOD: PHYSICAL AND MECHANICAL</v>
          </cell>
        </row>
        <row r="29821">
          <cell r="A29821" t="str">
            <v>3000014136</v>
          </cell>
          <cell r="B29821" t="str">
            <v>5</v>
          </cell>
          <cell r="C29821" t="str">
            <v>Active</v>
          </cell>
          <cell r="D29821" t="str">
            <v>EARTH, EQUIPMENT</v>
          </cell>
          <cell r="E29821" t="str">
            <v>EARTH EQP:LV EARTHING (TYPE 2 CROWFOOT)</v>
          </cell>
          <cell r="F29821" t="str">
            <v>EARTH, EQUIPMENT; TYPE LV EARTHING (TYPE 2 CROWFOOT), METHOD D-DT-3066</v>
          </cell>
        </row>
        <row r="29822">
          <cell r="A29822" t="str">
            <v>3000017278</v>
          </cell>
          <cell r="B29822" t="str">
            <v>5</v>
          </cell>
          <cell r="C29822" t="str">
            <v>Active</v>
          </cell>
          <cell r="D29822" t="str">
            <v>TERMINATE, CABLE</v>
          </cell>
          <cell r="E29822" t="str">
            <v>TERMN CBL:CONTROL;30, 48, 110, 220 VDC;4</v>
          </cell>
          <cell r="F29822" t="str">
            <v>TERMINATE, CABLE: TYPE: CONTROL; VOLTAGE: 30, 48, 110, 220 VDC; INSULATION: PVC; CORE QUANTITY: 4; CABLE SIZE: 16 MM2</v>
          </cell>
        </row>
        <row r="29823">
          <cell r="A29823" t="str">
            <v>3000012218</v>
          </cell>
          <cell r="B29823" t="str">
            <v>3</v>
          </cell>
          <cell r="C29823" t="str">
            <v>Active</v>
          </cell>
          <cell r="D29823" t="str">
            <v>TRANSPORT, MATERIAL</v>
          </cell>
          <cell r="E29823" t="str">
            <v>TRNSP MTRL:ROAD;TRUCK;10-24 T</v>
          </cell>
          <cell r="F29823" t="str">
            <v>TRANSPORT, MATERIAL: TRANSPORT METHOD: ROAD; VEHICLE TYPE: TRUCK; WEIGHT: 10-24 T; PRIMARY AND SECONDARY ROUTES; (MONDAY - FRIDAY); JHB WAREHOUSE - WITBANK RDC TO SITE TSC'S AND RDC'S</v>
          </cell>
        </row>
        <row r="29824">
          <cell r="A29824" t="str">
            <v>3000015597</v>
          </cell>
          <cell r="B29824" t="str">
            <v>5</v>
          </cell>
          <cell r="C29824" t="str">
            <v>Active</v>
          </cell>
          <cell r="D29824" t="str">
            <v>ASSEMBLE, STRUCTURE</v>
          </cell>
          <cell r="E29824" t="str">
            <v>ASSEMBL STRUCT:STEEL,THREE POLE</v>
          </cell>
          <cell r="F29824" t="str">
            <v>ASSEMBLE, STRUCTURE; TYPE STRAIN (PLANT 2.6M, BOTTOM ATT 13 M), MATERIAL STEEL, CONFIGURATION THREE POLE; POLE, ST 132KV SUSP 20 M 23KN</v>
          </cell>
        </row>
        <row r="29825">
          <cell r="A29825" t="str">
            <v>3000025881</v>
          </cell>
          <cell r="B29825" t="str">
            <v>5</v>
          </cell>
          <cell r="C29825" t="str">
            <v>Active</v>
          </cell>
          <cell r="D29825" t="str">
            <v>INSTALL, VALVE</v>
          </cell>
          <cell r="E29825" t="str">
            <v>INSTL VLV:BUTTERFLY;500 MM</v>
          </cell>
          <cell r="F29825" t="str">
            <v>INSTALL, VALVE: TYPE: BUTTERFLY; VALVE SIZE: 500 MM; PRESSURE RATING: PN 16 SABS 664</v>
          </cell>
        </row>
        <row r="29826">
          <cell r="A29826" t="str">
            <v>3000022168</v>
          </cell>
          <cell r="B29826" t="str">
            <v>5</v>
          </cell>
          <cell r="C29826" t="str">
            <v>Active</v>
          </cell>
          <cell r="D29826" t="str">
            <v>ASSEMBLE, STRUCTURE</v>
          </cell>
          <cell r="E29826" t="str">
            <v>ASSEMBL STRUCT:1PH LV X INTERMD SUSPEND</v>
          </cell>
          <cell r="F29826" t="str">
            <v>ASSEMBLE, STRUCTURE: TYPE: 1PH LV X INTERMD SUSPEND; MATERIAL: STEEL AND ALUMINUM; CONFIGURATION: INSULATED/BARE NEUTRAL ABC; DRAWING NO: D-DT-1158 REV 0</v>
          </cell>
        </row>
        <row r="29827">
          <cell r="A29827" t="str">
            <v>3000021783</v>
          </cell>
          <cell r="B29827" t="str">
            <v>5</v>
          </cell>
          <cell r="C29827" t="str">
            <v>Active</v>
          </cell>
          <cell r="D29827" t="str">
            <v>ERECT, POLE</v>
          </cell>
          <cell r="E29827" t="str">
            <v>ERECT POLE:10M, TOP 160-179MM, SOIL 4;H5</v>
          </cell>
          <cell r="F29827" t="str">
            <v>ERECT, POLE: TYPE: 10M, TOP 160-179MM, SOIL 4; MATERIAL: WOOD H5; METHOD: PLANT, BACKFILL AND COMPACT; DRAWING NO: D-DT-0052 REV 0</v>
          </cell>
        </row>
        <row r="29828">
          <cell r="A29828" t="str">
            <v>3000027813</v>
          </cell>
          <cell r="B29828" t="str">
            <v>5</v>
          </cell>
          <cell r="C29828" t="str">
            <v>Active</v>
          </cell>
          <cell r="D29828" t="str">
            <v>CALIBRATE, EQUIPMENT</v>
          </cell>
          <cell r="E29828" t="str">
            <v>CAL EQP:MULTIMETER, FLUKE, 179,ANNUALLY</v>
          </cell>
          <cell r="F29828" t="str">
            <v>CALIBRATE, EQUIPMENT; TYPE MULTIMETER, FLUKE, 179, FREQUENCY ANNUALLY, METHOD OFF-SITE, QUALIFIED TECHNICIAN, SANAS ACCREDITATION, CALIBRATION CERTIFICATE REQUIRED</v>
          </cell>
        </row>
        <row r="29829">
          <cell r="A29829" t="str">
            <v>3000033719</v>
          </cell>
          <cell r="B29829" t="str">
            <v>5</v>
          </cell>
          <cell r="C29829" t="str">
            <v>Active</v>
          </cell>
          <cell r="D29829" t="str">
            <v>CONDUCT, STUDY</v>
          </cell>
          <cell r="E29829" t="str">
            <v>CONDUCT, STUDY:SHADING ANALYSIS;REPORT</v>
          </cell>
          <cell r="F29829" t="str">
            <v>CONDUCT, STUDY: TYPE: SHADING ANALYSIS; TITLE: ANALYSIS/STUDY; FEEDBACK: REPORT; CONSULTANT WORK TO HELP US WITH PERFORMING SHADING ANALYSIS AND PRODUCTION OUTPUT ESTIMATION</v>
          </cell>
        </row>
        <row r="29830">
          <cell r="A29830" t="str">
            <v>3000032139</v>
          </cell>
          <cell r="B29830" t="str">
            <v>5</v>
          </cell>
          <cell r="C29830" t="str">
            <v>Active</v>
          </cell>
          <cell r="D29830" t="str">
            <v>PROVIDE, COURIER SERVICE</v>
          </cell>
          <cell r="E29830" t="str">
            <v>PRVD COUR SERV:PARCEL;TO/FRM DUR-RUS</v>
          </cell>
          <cell r="F29830" t="str">
            <v>PROVIDE, COURIER SERVICE: TYPE: PARCEL; METHOD: TO/FRM DUR-RUS; DURATION: ECONOMY</v>
          </cell>
        </row>
        <row r="29831">
          <cell r="A29831" t="str">
            <v>3000032002</v>
          </cell>
          <cell r="B29831" t="str">
            <v>5</v>
          </cell>
          <cell r="C29831" t="str">
            <v>Active</v>
          </cell>
          <cell r="D29831" t="str">
            <v>PROVIDE, COURIER SERVICE</v>
          </cell>
          <cell r="E29831" t="str">
            <v>PRVD COUR SERV:PARCEL;TO/FRM PRY-STB</v>
          </cell>
          <cell r="F29831" t="str">
            <v>PROVIDE, COURIER SERVICE: TYPE: PARCEL; METHOD: TO/FRM PRY-STB; DURATION: OVERNIGHT</v>
          </cell>
        </row>
        <row r="29832">
          <cell r="A29832" t="str">
            <v>3000027175</v>
          </cell>
          <cell r="B29832" t="str">
            <v>4</v>
          </cell>
          <cell r="C29832" t="str">
            <v>Active</v>
          </cell>
          <cell r="D29832" t="str">
            <v>INSTALL, EQUIPMENT</v>
          </cell>
          <cell r="E29832" t="str">
            <v>INSTL EQP:INSTALL CEILING BOARD;MANUAL</v>
          </cell>
          <cell r="F29832" t="str">
            <v>INSTALL, EQUIPMENT: TYPE: INSTALL CEILING BOARD; METHOD: MANUAL</v>
          </cell>
        </row>
        <row r="29833">
          <cell r="A29833" t="str">
            <v>3000013305</v>
          </cell>
          <cell r="B29833" t="str">
            <v>5</v>
          </cell>
          <cell r="C29833" t="str">
            <v>Active</v>
          </cell>
          <cell r="D29833" t="str">
            <v>MAINTAIN, EQUIPMENT, ELECTRICAL</v>
          </cell>
          <cell r="E29833" t="str">
            <v>MAINT EQP ELEC:AS AND WHEN REQUIRED</v>
          </cell>
          <cell r="F29833" t="str">
            <v>MAINTAIN, EQUIPMENT, ELECTRICAL: TYPE: OPERATING POINT LABEL AS PER SPECS 11-33KV; FREQUENCY: AS AND WHEN REQUIRED; METHOD: MANUAL</v>
          </cell>
        </row>
        <row r="29834">
          <cell r="A29834" t="str">
            <v>3000018886</v>
          </cell>
          <cell r="B29834" t="str">
            <v>4</v>
          </cell>
          <cell r="C29834" t="str">
            <v>Active</v>
          </cell>
          <cell r="D29834" t="str">
            <v>EXCAVATE</v>
          </cell>
          <cell r="E29834" t="str">
            <v>EXCVT:DRILL;ROCK;10M POLE, DP 1.7M</v>
          </cell>
          <cell r="F29834" t="str">
            <v>EXCAVATE: METHOD: DRILL; GROUND TYPE: ROCK; REASON: 10M POLE, DP 1.7M; DRAWING NO: D-DT-0030 REV 0; POLE MATERIAL: WOOD</v>
          </cell>
        </row>
        <row r="29835">
          <cell r="A29835" t="str">
            <v>3000032305</v>
          </cell>
          <cell r="B29835" t="str">
            <v>5</v>
          </cell>
          <cell r="C29835" t="str">
            <v>Active</v>
          </cell>
          <cell r="D29835" t="str">
            <v>MAINTAIN, EQUIPMENT, ELECTRICAL</v>
          </cell>
          <cell r="E29835" t="str">
            <v>MAINT EQP ELEC:AS AND WHEN REQUIRED</v>
          </cell>
          <cell r="F29835" t="str">
            <v>MAINTAIN, EQUIPMENT, ELECTRICAL; TYPE ONE LEG OF H-POLE WOODEN STRUCTURE STRAIN 1 LEG 11-16, FREQUENCY AS AND WHEN REQUIRED, METHOD MANUAL</v>
          </cell>
        </row>
        <row r="29836">
          <cell r="A29836" t="str">
            <v>3000030380</v>
          </cell>
          <cell r="B29836" t="str">
            <v>5</v>
          </cell>
          <cell r="C29836" t="str">
            <v>Active</v>
          </cell>
          <cell r="D29836" t="str">
            <v>MAINTAIN, BUILDING</v>
          </cell>
          <cell r="E29836" t="str">
            <v>MAINT BLDG:CIVIL WORKS MAINTENANCE</v>
          </cell>
          <cell r="F29836" t="str">
            <v>MAINTAIN, BUILDING; TYPE CIVIL WORKS MAINTENANCE, FREQUENCY AS AND WHEN REQUIRED DAY, METHOD INCLUDES BUT NOT LIMITED TO THE PLANNED AND CORRECTIVE MAINTENANCE AS PER THE CIVIL STRATEGY</v>
          </cell>
        </row>
        <row r="29837">
          <cell r="A29837" t="str">
            <v>3000013405</v>
          </cell>
          <cell r="B29837" t="str">
            <v>4</v>
          </cell>
          <cell r="C29837" t="str">
            <v>Active</v>
          </cell>
          <cell r="D29837" t="str">
            <v>ASSEMBLE, STRUCTURE</v>
          </cell>
          <cell r="E29837" t="str">
            <v>ASSEMBL STRUCT:LV MAKE-OFF FLYING STAY</v>
          </cell>
          <cell r="F29837" t="str">
            <v>ASSEMBLE, STRUCTURE: TYPE: LV MAKE-OFF FLYING STAY; MATERIAL: WOOD; DRAWING NO: D-DT-0343 REV 0</v>
          </cell>
        </row>
        <row r="29838">
          <cell r="A29838" t="str">
            <v>3000034091</v>
          </cell>
          <cell r="B29838" t="str">
            <v>4</v>
          </cell>
          <cell r="C29838" t="str">
            <v>Active</v>
          </cell>
          <cell r="D29838" t="str">
            <v>INSTALL, PUMP</v>
          </cell>
          <cell r="E29838" t="str">
            <v>INSTL PMP:DIESEL</v>
          </cell>
          <cell r="F29838" t="str">
            <v>INSTALL, PUMP: TYPE: DIESEL; SUPPLY, MAINTAIN DIESEL DISPENSING PUMPS AND WET STOCK MANAGEMENT AS PER SOW 240-160522557</v>
          </cell>
        </row>
        <row r="29839">
          <cell r="A29839" t="str">
            <v>3000024322</v>
          </cell>
          <cell r="B29839" t="str">
            <v>5</v>
          </cell>
          <cell r="C29839" t="str">
            <v>Active</v>
          </cell>
          <cell r="D29839" t="str">
            <v>REMOVE, EQUIPMENT, ELECTRICAL</v>
          </cell>
          <cell r="E29839" t="str">
            <v>RMV EQP ELEC:22KV SURGE ARRESTER</v>
          </cell>
          <cell r="F29839" t="str">
            <v>REMOVE, EQUIPMENT, ELECTRICAL: TYPE: 22KV SURGE ARRESTER; METHOD: PHYSICAL AND MECHANICAL</v>
          </cell>
        </row>
        <row r="29840">
          <cell r="A29840" t="str">
            <v>3000014539</v>
          </cell>
          <cell r="B29840" t="str">
            <v>5</v>
          </cell>
          <cell r="C29840" t="str">
            <v>Active</v>
          </cell>
          <cell r="D29840" t="str">
            <v>OVERHAUL, EQUIPMENT, MECHANICAL</v>
          </cell>
          <cell r="E29840" t="str">
            <v>OVHL EQP MECH:OVERHAUL</v>
          </cell>
          <cell r="F29840" t="str">
            <v>OVERHAUL, EQUIPMENT, MECHANICAL; TYPE PIPES, COMMON LINE, BRIDGE ASSEMBLIES, METHOD OVERHAUL</v>
          </cell>
        </row>
        <row r="29841">
          <cell r="A29841" t="str">
            <v>3000028240</v>
          </cell>
          <cell r="B29841" t="str">
            <v>5</v>
          </cell>
          <cell r="C29841" t="str">
            <v>Active</v>
          </cell>
          <cell r="D29841" t="str">
            <v>MAINTAIN, FURNACE</v>
          </cell>
          <cell r="E29841" t="str">
            <v>MAINT FURNC:CONTROLLER;THYRISTOR</v>
          </cell>
          <cell r="F29841" t="str">
            <v>MAINTAIN, FURNACE: TYPE: CONTROLLER; FREQUENCY: AS AND WHEN REQUIRED; METHOD: THYRISTOR</v>
          </cell>
        </row>
        <row r="29842">
          <cell r="A29842" t="str">
            <v>3000011448</v>
          </cell>
          <cell r="B29842" t="str">
            <v>3</v>
          </cell>
          <cell r="C29842" t="str">
            <v>Active</v>
          </cell>
          <cell r="D29842" t="str">
            <v>ERECT, POLE</v>
          </cell>
          <cell r="E29842" t="str">
            <v>ERECT POLE:OVAL CROSS SECTION;STEEEL</v>
          </cell>
          <cell r="F29842" t="str">
            <v>ERECT, POLE: TYPE: OVAL CROSS SECTION; MATERIAL: STEEEL</v>
          </cell>
        </row>
        <row r="29843">
          <cell r="A29843" t="str">
            <v>3000023005</v>
          </cell>
          <cell r="B29843" t="str">
            <v>5</v>
          </cell>
          <cell r="C29843" t="str">
            <v>Active</v>
          </cell>
          <cell r="D29843" t="str">
            <v>ERECT, FORMWORK</v>
          </cell>
          <cell r="E29843" t="str">
            <v>ERECT FRMWRK:PRLIMINARY AND GENERAL</v>
          </cell>
          <cell r="F29843" t="str">
            <v>ERECT, FORMWORK; TYPE PRLIMINARY AND GENERAL; CIVIL WORK : RIVER CROSSING AND EMBANKMENT SUPPORT</v>
          </cell>
        </row>
        <row r="29844">
          <cell r="A29844" t="str">
            <v>3000018000</v>
          </cell>
          <cell r="B29844" t="str">
            <v>5</v>
          </cell>
          <cell r="C29844" t="str">
            <v>Active</v>
          </cell>
          <cell r="D29844" t="str">
            <v>MAINTAIN, EQUIPMENT, ELECTRICAL</v>
          </cell>
          <cell r="E29844" t="str">
            <v>MAINT EQP ELEC:REMOVE/INSTALL RECLOSER</v>
          </cell>
          <cell r="F29844" t="str">
            <v>MAINTAIN, EQUIPMENT, ELECTRICAL: TYPE: REMOVE/INSTALL RECLOSER; FREQUENCY: AS AND WHEN REQUIRED; METHOD: MANUAL</v>
          </cell>
        </row>
        <row r="29845">
          <cell r="A29845" t="str">
            <v>3000019988</v>
          </cell>
          <cell r="B29845" t="str">
            <v>5</v>
          </cell>
          <cell r="C29845" t="str">
            <v>Active</v>
          </cell>
          <cell r="D29845" t="str">
            <v>CALIBRATE, EQUIPMENT</v>
          </cell>
          <cell r="E29845" t="str">
            <v>CAL EQP:METROHM INSTRUMENTS;ANNUAL</v>
          </cell>
          <cell r="F29845" t="str">
            <v>CALIBRATE, EQUIPMENT: TYPE: METROHM INSTRUMENTS; FREQUENCY: ANNUAL; METHOD: ON-SITE CALIBRATION</v>
          </cell>
        </row>
        <row r="29846">
          <cell r="A29846" t="str">
            <v>3000033156</v>
          </cell>
          <cell r="B29846" t="str">
            <v>4</v>
          </cell>
          <cell r="C29846" t="str">
            <v>Active</v>
          </cell>
          <cell r="D29846" t="str">
            <v>PAY, FEE</v>
          </cell>
          <cell r="E29846" t="str">
            <v>PAY FEE:RP AP MAINTENANCE</v>
          </cell>
          <cell r="F29846" t="str">
            <v>PAY, FEE; TYPE RP AP MAINTENANCE</v>
          </cell>
        </row>
        <row r="29847">
          <cell r="A29847" t="str">
            <v>3000021897</v>
          </cell>
          <cell r="B29847" t="str">
            <v>5</v>
          </cell>
          <cell r="C29847" t="str">
            <v>Active</v>
          </cell>
          <cell r="D29847" t="str">
            <v>ERECT, POLE</v>
          </cell>
          <cell r="E29847" t="str">
            <v>ERECT POLE:7M, TOP 120-139MM, SOIL 3</v>
          </cell>
          <cell r="F29847" t="str">
            <v>ERECT, POLE: TYPE: 7M, TOP 120-139MM, SOIL 3; MATERIAL: WOOD; METHOD: PLANT, BACKFILL AND COMPACT; DRAWING NO: D-DT-0050 REV 0</v>
          </cell>
        </row>
        <row r="29848">
          <cell r="A29848" t="str">
            <v>3000025786</v>
          </cell>
          <cell r="B29848" t="str">
            <v>5</v>
          </cell>
          <cell r="C29848" t="str">
            <v>Active</v>
          </cell>
          <cell r="D29848" t="str">
            <v>REHABILITATE, SITE</v>
          </cell>
          <cell r="E29848" t="str">
            <v>REHABLT SITE:EXTEND TRANSFORMER PLINTH</v>
          </cell>
          <cell r="F29848" t="str">
            <v>REHABILITATE, SITE: TYPE: EXTEND TRANSFORMER PLINTH; METHOD: MANUAL/MACHENICAL; MODIFY EXISTING PLINTH TO ACCOMMODATE NEW TRANSFORMER. FILL GAP BETWEEN RUNWAY AND EXISTING TRANSFORMER PLINTH. CONSTRUCT OFF-LOADING PAD ADJACENT TO RUNWAY. INCLUDING ALL EXCAVATIONS</v>
          </cell>
        </row>
        <row r="29849">
          <cell r="A29849" t="str">
            <v>3000024348</v>
          </cell>
          <cell r="B29849" t="str">
            <v>5</v>
          </cell>
          <cell r="C29849" t="str">
            <v>Active</v>
          </cell>
          <cell r="D29849" t="str">
            <v>CONSTRUCT, STRUCTURE</v>
          </cell>
          <cell r="E29849" t="str">
            <v>CONSTR STRUCT:GALVANISED STEEL</v>
          </cell>
          <cell r="F29849" t="str">
            <v>CONSTRUCT, STRUCTURE; TYPE ISOLATOR STD RH E/S - 132KV MANUAL LATTICE SUPPORT STEELWORK - 3M PHASE CRS, MATERIAL GALVANISED STEEL; MANUFACTURING DETAILS AND ASSEMBLY MODULE NO- D-DT-5202 S2D R2</v>
          </cell>
        </row>
        <row r="29850">
          <cell r="A29850" t="str">
            <v>3000026106</v>
          </cell>
          <cell r="B29850" t="str">
            <v>4</v>
          </cell>
          <cell r="C29850" t="str">
            <v>Active</v>
          </cell>
          <cell r="D29850" t="str">
            <v>REFURBISH, EQUIPMENT</v>
          </cell>
          <cell r="E29850" t="str">
            <v>REFURBISH EQUIP:STATOR WATER SYSTEM</v>
          </cell>
          <cell r="F29850" t="str">
            <v>REFURBISH, EQUIPMENT: TYPE: STATOR WATER SYSTEM</v>
          </cell>
        </row>
        <row r="29851">
          <cell r="A29851" t="str">
            <v>3000013515</v>
          </cell>
          <cell r="B29851" t="str">
            <v>5</v>
          </cell>
          <cell r="C29851" t="str">
            <v>Active</v>
          </cell>
          <cell r="D29851" t="str">
            <v>MAINTAIN, EQUIPMENT</v>
          </cell>
          <cell r="E29851" t="str">
            <v>MAINT EQP:GYM;MONTHLY;CONTRACT</v>
          </cell>
          <cell r="F29851" t="str">
            <v>MAINTAIN, EQUIPMENT: TYPE: GYM; FREQUENCY: MONTHLY; METHOD: CONTRACT; CONTRACT NO: 1074136945</v>
          </cell>
        </row>
        <row r="29852">
          <cell r="A29852" t="str">
            <v>3000014634</v>
          </cell>
          <cell r="B29852" t="str">
            <v>5</v>
          </cell>
          <cell r="C29852" t="str">
            <v>Active</v>
          </cell>
          <cell r="D29852" t="str">
            <v>PEGGING</v>
          </cell>
          <cell r="E29852" t="str">
            <v>PEGGING:DIA 20MM STEEL PEG</v>
          </cell>
          <cell r="F29852" t="str">
            <v>PEGGING: TYPE: DIA 20MM STEEL PEG; PEGGING OF LINE BEND POSITIONS</v>
          </cell>
        </row>
        <row r="29853">
          <cell r="A29853" t="str">
            <v>3000027414</v>
          </cell>
          <cell r="B29853" t="str">
            <v>5</v>
          </cell>
          <cell r="C29853" t="str">
            <v>Active</v>
          </cell>
          <cell r="D29853" t="str">
            <v>ERECT, POLE</v>
          </cell>
          <cell r="E29853" t="str">
            <v>ERECT POLE:17 M STRAIN 0-90;STEEL</v>
          </cell>
          <cell r="F29853" t="str">
            <v>ERECT, POLE: TYPE: 17 M STRAIN 0-90; MATERIAL: STEEL; METHOD: PHYSICAL AND MECHANICAL; D-DT-7107; 2X19M, 1X17M POLES, ST 132KV 3-POLE CAH 14.3M</v>
          </cell>
        </row>
        <row r="29854">
          <cell r="A29854" t="str">
            <v>3000031542</v>
          </cell>
          <cell r="B29854" t="str">
            <v>5</v>
          </cell>
          <cell r="C29854" t="str">
            <v>Active</v>
          </cell>
          <cell r="D29854" t="str">
            <v>TRAIN, PERSONNEL</v>
          </cell>
          <cell r="E29854" t="str">
            <v>TRAIN PRSNL:ISO/IEC 17025:2017;3 DAY</v>
          </cell>
          <cell r="F29854" t="str">
            <v>TRAIN, PERSONNEL: COURSE TYPE: ISO/IEC 17025:2017; DURATION: 3 DAY; TECHNICAL ASSESMENT</v>
          </cell>
        </row>
        <row r="29855">
          <cell r="A29855" t="str">
            <v>3000026337</v>
          </cell>
          <cell r="B29855" t="str">
            <v>4</v>
          </cell>
          <cell r="C29855" t="str">
            <v>Active</v>
          </cell>
          <cell r="D29855" t="str">
            <v>INSTALL, GATE</v>
          </cell>
          <cell r="E29855" t="str">
            <v>INSTL GATE:WELDED MESH</v>
          </cell>
          <cell r="F29855" t="str">
            <v>INSTALL, GATE: TYPE: MANUAL SINGLE SKIN WELDED MESH GATE SIZE SIZE 2.4M HIGH X 6M WIDE; FRAME MATERIAL: WELDED MESH</v>
          </cell>
        </row>
        <row r="29856">
          <cell r="A29856" t="str">
            <v>3000020256</v>
          </cell>
          <cell r="B29856" t="str">
            <v>5</v>
          </cell>
          <cell r="C29856" t="str">
            <v>Active</v>
          </cell>
          <cell r="D29856" t="str">
            <v>ERECT, POLE</v>
          </cell>
          <cell r="E29856" t="str">
            <v>ERECT POLE:SOFT SOIL OR COMPACTED SOIL</v>
          </cell>
          <cell r="F29856" t="str">
            <v>ERECT, POLE; TYPE SOFT SOIL OR COMPACTED SOIL, MATERIAL NATURAL EARTH OR G5, METHOD PHYSICAL OR MECHANICAL; 14M WOODEN POLE 180-199MM TOP DIAMETER H4</v>
          </cell>
        </row>
        <row r="29857">
          <cell r="A29857" t="str">
            <v>3000027469</v>
          </cell>
          <cell r="B29857" t="str">
            <v>5</v>
          </cell>
          <cell r="C29857" t="str">
            <v>Active</v>
          </cell>
          <cell r="D29857" t="str">
            <v>DISMANTLE, EQUIPMENT</v>
          </cell>
          <cell r="E29857" t="str">
            <v>DISMNTL EQP:SINGLE POLE RECLOSER</v>
          </cell>
          <cell r="F29857" t="str">
            <v>DISMANTLE, EQUIPMENT: TYPE: SINGLE POLE RECLOSER; METHOD: PHYSICAL; COMPLETE STRUCTURE</v>
          </cell>
        </row>
        <row r="29858">
          <cell r="A29858" t="str">
            <v>3000023149</v>
          </cell>
          <cell r="B29858" t="str">
            <v>5</v>
          </cell>
          <cell r="C29858" t="str">
            <v>Active</v>
          </cell>
          <cell r="D29858" t="str">
            <v>MAINTAIN, GATE</v>
          </cell>
          <cell r="E29858" t="str">
            <v>MAINT GATE:SWING;METAL;AS REQUIRED</v>
          </cell>
          <cell r="F29858" t="str">
            <v>MAINTAIN, GATE: TYPE: SWING; MATERIAL: METAL; FREQUENCY: AS REQUIRED; METHOD: REPAIR AND ADJUST HINGES</v>
          </cell>
        </row>
        <row r="29859">
          <cell r="A29859" t="str">
            <v>3000016538</v>
          </cell>
          <cell r="B29859" t="str">
            <v>5</v>
          </cell>
          <cell r="C29859" t="str">
            <v>Active</v>
          </cell>
          <cell r="D29859" t="str">
            <v>REMOVE, EQUIPMENT, ELECTRICAL</v>
          </cell>
          <cell r="E29859" t="str">
            <v>RMV EQP ELEC:PHYSICAL AND MECHANICAL</v>
          </cell>
          <cell r="F29859" t="str">
            <v>REMOVE, EQUIPMENT, ELECTRICAL: TYPE: 132KV EARTH SWITCH TO MOUNT ON 132KV ISOLATOR; METHOD: PHYSICAL AND MECHANICAL; OUTDOOR CIRCUIT BREAKERS</v>
          </cell>
        </row>
        <row r="29860">
          <cell r="A29860" t="str">
            <v>3000025925</v>
          </cell>
          <cell r="B29860" t="str">
            <v>4</v>
          </cell>
          <cell r="C29860" t="str">
            <v>Active</v>
          </cell>
          <cell r="D29860" t="str">
            <v>DISCONNECT, SUPPLY</v>
          </cell>
          <cell r="E29860" t="str">
            <v>DISCONNECT, SUPPLY:MV;XLPE/PILC;70MM2X3C</v>
          </cell>
          <cell r="F29860" t="str">
            <v>DISCONNECT, SUPPLY: TYPE: MV;XLPE/PILC;70MM2X3C; INCLUDING TREFOIL CLAMPS</v>
          </cell>
        </row>
        <row r="29861">
          <cell r="A29861" t="str">
            <v>3000018436</v>
          </cell>
          <cell r="B29861" t="str">
            <v>5</v>
          </cell>
          <cell r="C29861" t="str">
            <v>Active</v>
          </cell>
          <cell r="D29861" t="str">
            <v>TRAIN, PERSONNEL</v>
          </cell>
          <cell r="E29861" t="str">
            <v>TRAIN PRSNL:OPERATOR;5 DAY</v>
          </cell>
          <cell r="F29861" t="str">
            <v>TRAIN, PERSONNEL: COURSE TYPE: OPERATOR; DURATION: 5 DAY</v>
          </cell>
        </row>
        <row r="29862">
          <cell r="A29862" t="str">
            <v>3000011469</v>
          </cell>
          <cell r="B29862" t="str">
            <v>3</v>
          </cell>
          <cell r="C29862" t="str">
            <v>Active</v>
          </cell>
          <cell r="D29862" t="str">
            <v>ERECT, POLE</v>
          </cell>
          <cell r="E29862" t="str">
            <v>ERECT POLE:6KN;CONC</v>
          </cell>
          <cell r="F29862" t="str">
            <v>ERECT, POLE: TYPE: 6KN; MATERIAL: CONCRETE</v>
          </cell>
        </row>
        <row r="29863">
          <cell r="A29863" t="str">
            <v>3000017044</v>
          </cell>
          <cell r="B29863" t="str">
            <v>5</v>
          </cell>
          <cell r="C29863" t="str">
            <v>Active</v>
          </cell>
          <cell r="D29863" t="str">
            <v>CUSTOMIZE, SOFTWARE</v>
          </cell>
          <cell r="E29863" t="str">
            <v>CUSTOMIZE SFTWR:LIME, SODA SYSTEM</v>
          </cell>
          <cell r="F29863" t="str">
            <v>CUSTOMIZE, SOFTWARE: TYPE: LIME, SODA SYSTEM; MODULE: VIBRATION BIN SYSTEM; THERE SHOULD BE AN INTERLOCK ON THE VIBRATION BIN SYSTEM, WHERE THIS SYSTEM WILL ONLY ACTIVATE ONCE A FEEDER STREAM IS ACTIVATED FOR LIME SYSTEM AND SODA ASH SYSTEM, DIVERTER CHUTE, HYDRATION SYSTEM AND DOSING CREW OPERATION REQUIREMENT LISTED</v>
          </cell>
        </row>
        <row r="29864">
          <cell r="A29864" t="str">
            <v>3000032996</v>
          </cell>
          <cell r="B29864" t="str">
            <v>4</v>
          </cell>
          <cell r="C29864" t="str">
            <v>Active</v>
          </cell>
          <cell r="D29864" t="str">
            <v>CALIBRATE, EQUIPMENT</v>
          </cell>
          <cell r="E29864" t="str">
            <v>CAL EQP:DIGITAL TACHOMETER;ANNUALLY</v>
          </cell>
          <cell r="F29864" t="str">
            <v>CALIBRATE, EQUIPMENT: TYPE: DIGITAL TACHOMETER; FREQUENCY: ANNUALLY; REFERENCE NO: S/N: L0809025</v>
          </cell>
        </row>
        <row r="29865">
          <cell r="A29865" t="str">
            <v>3000016262</v>
          </cell>
          <cell r="B29865" t="str">
            <v>5</v>
          </cell>
          <cell r="C29865" t="str">
            <v>Active</v>
          </cell>
          <cell r="D29865" t="str">
            <v>INSTALL, ANCHOR, CONCRETE</v>
          </cell>
          <cell r="E29865" t="str">
            <v>INSTL ANCHR CONCRTE:DEAD MAN</v>
          </cell>
          <cell r="F29865" t="str">
            <v>INSTALL, ANCHOR, CONCRETE; TYPE DEAD MAN, METHOD TIGHTEN STAY WIRES BY MEANS OF ADJUSTABLE STAY WIRE CLAMP</v>
          </cell>
        </row>
        <row r="29866">
          <cell r="A29866" t="str">
            <v>3000031933</v>
          </cell>
          <cell r="B29866" t="str">
            <v>5</v>
          </cell>
          <cell r="C29866" t="str">
            <v>Active</v>
          </cell>
          <cell r="D29866" t="str">
            <v>REPAIR, PUMP</v>
          </cell>
          <cell r="E29866" t="str">
            <v>REPR PMP:SUBMERSIBLE SLURRY PUMP</v>
          </cell>
          <cell r="F29866" t="str">
            <v>REPAIR, PUMP: TYPE: SUBMERSIBLE SLURRY PUMP; METHOD: REPLACE DAMAGED 20M CABLE, REPAIR ELECTRIC CONTROL PANEL, REPLACE DAMADED MECHANICAL COMPONENTS, 100 ANZE 30KW 380V</v>
          </cell>
        </row>
        <row r="29867">
          <cell r="A29867" t="str">
            <v>3000012447</v>
          </cell>
          <cell r="B29867" t="str">
            <v>4</v>
          </cell>
          <cell r="C29867" t="str">
            <v>Active</v>
          </cell>
          <cell r="D29867" t="str">
            <v>TRANSPORT, MATERIAL</v>
          </cell>
          <cell r="E29867" t="str">
            <v>TRNSP MTRL:WASTE;ROAD;TRUCK;10-24 T</v>
          </cell>
          <cell r="F29867" t="str">
            <v>TRANSPORT, MATERIAL: TYPE: WASTE; TRANSPORT METHOD: ROAD; VEHICLE TYPE: TRUCK; WEIGHT: 10-24 T</v>
          </cell>
        </row>
        <row r="29868">
          <cell r="A29868" t="str">
            <v>3000025479</v>
          </cell>
          <cell r="B29868" t="str">
            <v>5</v>
          </cell>
          <cell r="C29868" t="str">
            <v>Active</v>
          </cell>
          <cell r="D29868" t="str">
            <v>CAST, CONCRETE</v>
          </cell>
          <cell r="E29868" t="str">
            <v>CAST CONCRTE:IN SITU;25 MPA;THK 250 MM</v>
          </cell>
          <cell r="F29868" t="str">
            <v>CAST, CONCRETE: TYPE: IN SITU; COMPOSITION: SAND, STONE AND CEMENT; STRENGTH: 25 MPA; THICKNESS: 250 MM; REINFORCED: REF 245; ESTABLISH RUNWAY, CABLE TRENCH RAMPS</v>
          </cell>
        </row>
        <row r="29869">
          <cell r="A29869" t="str">
            <v>3000029282</v>
          </cell>
          <cell r="B29869" t="str">
            <v>5</v>
          </cell>
          <cell r="C29869" t="str">
            <v>Active</v>
          </cell>
          <cell r="D29869" t="str">
            <v>BUILD, FOUNDATION</v>
          </cell>
          <cell r="E29869" t="str">
            <v>BLD FNDTN:ST 132KV STRN 22M SOIL 1</v>
          </cell>
          <cell r="F29869" t="str">
            <v>BUILD, FOUNDATION: TYPE: ST 132KV STRN 22M SOIL 1; FINISH: SMOOTH FLOAT; D-DT-7615; 0-90 DEG &amp; D-DT-7851</v>
          </cell>
        </row>
        <row r="29870">
          <cell r="A29870" t="str">
            <v>3000021928</v>
          </cell>
          <cell r="B29870" t="str">
            <v>5</v>
          </cell>
          <cell r="C29870" t="str">
            <v>Active</v>
          </cell>
          <cell r="D29870" t="str">
            <v>ERECT, POLE</v>
          </cell>
          <cell r="E29870" t="str">
            <v>ERECT POLE:11M, TOP 180-199MM, SOIL 1,H4</v>
          </cell>
          <cell r="F29870" t="str">
            <v>ERECT, POLE; TYPE 11M, TOP 180-199MM, SOIL 1, MATERIAL WOOD H4, METHOD PLANT, BACKFILL AND COMPACT; DRAWING NO: D-DT-0051, REV 0</v>
          </cell>
        </row>
        <row r="29871">
          <cell r="A29871" t="str">
            <v>3000028652</v>
          </cell>
          <cell r="B29871" t="str">
            <v>4</v>
          </cell>
          <cell r="C29871" t="str">
            <v>Active</v>
          </cell>
          <cell r="D29871" t="str">
            <v>ASSEMBLE, STRUCTURE</v>
          </cell>
          <cell r="E29871" t="str">
            <v>ASSEMBL STRUCT:LV INSULATORS/ABC;POLYMER</v>
          </cell>
          <cell r="F29871" t="str">
            <v>ASSEMBLE, STRUCTURE: TYPE: LV INSULATORS/ABC; MATERIAL: POLYMER</v>
          </cell>
        </row>
        <row r="29872">
          <cell r="A29872" t="str">
            <v>3000011967</v>
          </cell>
          <cell r="B29872" t="str">
            <v>5</v>
          </cell>
          <cell r="C29872" t="str">
            <v>Active</v>
          </cell>
          <cell r="D29872" t="str">
            <v>CALIBRATE, EQUIPMENT</v>
          </cell>
          <cell r="E29872" t="str">
            <v>CAL EQP:ONCE PER YEAR</v>
          </cell>
          <cell r="F29872" t="str">
            <v>CALIBRATE, EQUIPMENT: TYPE: TRANSPORT - TRAVEL TO SITE (MATLA POWER STATION); FREQUENCY: ONCE PER YEAR; METHOD: PREVENTATIVE MAINTENANCE</v>
          </cell>
        </row>
        <row r="29873">
          <cell r="A29873" t="str">
            <v>3000025000</v>
          </cell>
          <cell r="B29873" t="str">
            <v>5</v>
          </cell>
          <cell r="C29873" t="str">
            <v>Active</v>
          </cell>
          <cell r="D29873" t="str">
            <v>INSTALL, SUPPORT</v>
          </cell>
          <cell r="E29873" t="str">
            <v>INSTL SUPRT:IDF KRONE HOLDER</v>
          </cell>
          <cell r="F29873" t="str">
            <v>INSTALL, SUPPORT: TYPE: IDF KRONE HOLDER; METHOD: PHYSICAL &amp; MECHANICAL</v>
          </cell>
        </row>
        <row r="29874">
          <cell r="A29874" t="str">
            <v>3000022397</v>
          </cell>
          <cell r="B29874" t="str">
            <v>4</v>
          </cell>
          <cell r="C29874" t="str">
            <v>Active</v>
          </cell>
          <cell r="D29874" t="str">
            <v>LAY, CABLE</v>
          </cell>
          <cell r="E29874" t="str">
            <v>LAY CBL:4-CORE MV CABLE;50 MM2</v>
          </cell>
          <cell r="F29874" t="str">
            <v>LAY, CABLE: TYPE: 4-CORE MV CABLE; DIMENSIONS: 50 MM2; DRAWING NO: D-DT-0854 REV 0</v>
          </cell>
        </row>
        <row r="29875">
          <cell r="A29875" t="str">
            <v>3000020118</v>
          </cell>
          <cell r="B29875" t="str">
            <v>5</v>
          </cell>
          <cell r="C29875" t="str">
            <v>Active</v>
          </cell>
          <cell r="D29875" t="str">
            <v>CALIBRATE, EQUIPMENT</v>
          </cell>
          <cell r="E29875" t="str">
            <v>CAL EQP:MASS PIECES 10G;ANNUALLY</v>
          </cell>
          <cell r="F29875" t="str">
            <v>CALIBRATE, EQUIPMENT: TYPE: MASS PIECES 10G; FREQUENCY: ANNUALLY; METHOD: MASS PIECES ARE USED FOR ANALYTICAL BALANCES IN LABORATORY, OFF-SITE CALIBRATION AND CERTIFICATE MUST BE ISSUED</v>
          </cell>
        </row>
        <row r="29876">
          <cell r="A29876" t="str">
            <v>3000027647</v>
          </cell>
          <cell r="B29876" t="str">
            <v>4</v>
          </cell>
          <cell r="C29876" t="str">
            <v>Active</v>
          </cell>
          <cell r="D29876" t="str">
            <v>COMMISSION, EQUIPMENT</v>
          </cell>
          <cell r="E29876" t="str">
            <v>COMMISS EQP</v>
          </cell>
          <cell r="F29876" t="str">
            <v>COMMISSION, EQUIPMENT: TYPE: LOOPBACK UNIT/CONFERENCE CARD; INCLUDING PRE-COMMISIONING TEST</v>
          </cell>
        </row>
        <row r="29877">
          <cell r="A29877" t="str">
            <v>3000027100</v>
          </cell>
          <cell r="B29877" t="str">
            <v>5</v>
          </cell>
          <cell r="C29877" t="str">
            <v>Active</v>
          </cell>
          <cell r="D29877" t="str">
            <v>CALIBRATE, EQUIPMENT</v>
          </cell>
          <cell r="E29877" t="str">
            <v>CAL EQP:OIL TESTER (TAN DELTA);ANNUALLY</v>
          </cell>
          <cell r="F29877" t="str">
            <v>CALIBRATE, EQUIPMENT: TYPE: OIL TESTER (TAN DELTA); FREQUENCY: ANNUALLY; METHOD: ON-SITE, QUALIFIED TECHNICIAN, CERTIFICATE TRACEABLE TO NIST</v>
          </cell>
        </row>
        <row r="29878">
          <cell r="A29878" t="str">
            <v>3000000030</v>
          </cell>
          <cell r="B29878" t="str">
            <v>3</v>
          </cell>
          <cell r="C29878" t="str">
            <v>Active</v>
          </cell>
          <cell r="D29878" t="str">
            <v>CONSTRUCT, BUILDING</v>
          </cell>
          <cell r="E29878" t="str">
            <v>CONSTR BLDG:PUBLIC LIBRARY</v>
          </cell>
          <cell r="F29878" t="str">
            <v>CONSTRUCT, BUILDING: TYPE: PUBLIC LIBRARY</v>
          </cell>
        </row>
        <row r="29879">
          <cell r="A29879" t="str">
            <v>3000034035</v>
          </cell>
          <cell r="B29879" t="str">
            <v>4</v>
          </cell>
          <cell r="C29879" t="str">
            <v>Active</v>
          </cell>
          <cell r="D29879" t="str">
            <v>COMMISSION, SYSTEM</v>
          </cell>
          <cell r="E29879" t="str">
            <v>COMMISS SYST:NIDS</v>
          </cell>
          <cell r="F29879" t="str">
            <v>COMMISSION, SYSTEM: TYPE: NETWORK INTRUSION DETECTION</v>
          </cell>
        </row>
        <row r="29880">
          <cell r="A29880" t="str">
            <v>3000021259</v>
          </cell>
          <cell r="B29880" t="str">
            <v>5</v>
          </cell>
          <cell r="C29880" t="str">
            <v>Active</v>
          </cell>
          <cell r="D29880" t="str">
            <v>INSTALL, INSTRUMENT</v>
          </cell>
          <cell r="E29880" t="str">
            <v>INSTL INSTR:6 M3 TIPPER TRUCK</v>
          </cell>
          <cell r="F29880" t="str">
            <v>INSTALL, INSTRUMENT: TYPE: 6 M3 TIPPER TRUCK</v>
          </cell>
        </row>
        <row r="29881">
          <cell r="A29881" t="str">
            <v>3000012283</v>
          </cell>
          <cell r="B29881" t="str">
            <v>5</v>
          </cell>
          <cell r="C29881" t="str">
            <v>Active</v>
          </cell>
          <cell r="D29881" t="str">
            <v>COMMISSION, SYSTEM</v>
          </cell>
          <cell r="E29881" t="str">
            <v>COMMISS SYST:TESTING</v>
          </cell>
          <cell r="F29881" t="str">
            <v>COMMISSION, SYSTEM; TYPE PRESSURE TESTED ACCORDING TO SABS 1200, METHOD TESTING</v>
          </cell>
        </row>
        <row r="29882">
          <cell r="A29882" t="str">
            <v>3000019503</v>
          </cell>
          <cell r="B29882" t="str">
            <v>3</v>
          </cell>
          <cell r="C29882" t="str">
            <v>Active</v>
          </cell>
          <cell r="D29882" t="str">
            <v>MAINTAIN, EQUIPMENT, MECHANICAL</v>
          </cell>
          <cell r="E29882" t="str">
            <v>MAINT EQP MECH:MONTHLY</v>
          </cell>
          <cell r="F29882" t="str">
            <v>MAINTAIN, EQUIPMENT, MECHANICAL: TYPE: VISUAL INSPECTION, GENERATOR; FREQUENCY: MONTHLY; MODEL NO: 10006TG2A14; MJB 355 MB4; METHOD: CHECK THE CONDITION OF: ALTERNATOR COUPLING, ALTERNATOR AIR VENTS, BASE AND MOUNTINGS, EXHAUST MANIFOLD, SILENCER AND PIPES, FAN BELT CONDITION AND TENSION, GUARDS IN POSITION AND SECURE, PIPES AND FITTINGS, RADIATOR HOSES AND CLAMPS, CHECK AIR FILTER SEAL FACES OF ELEMENTS, AIR CLEANER, HOSES AND CLAMPS FOR DUST INGRESS, CHANGE AIR FILTER ELEMENT IF REQUIRED, DRAIN RADIATOR/SYSTEM, CHECK RADIATOR PASSAGES ARE CLEAN, CHANGE WATER CONDITIONER FILTERS, REFILL RADIATOR/SYSTEM, ADD WATER CONDITIONER, DRAIN OIL, CHANGE OIL FILTERS, REFILL OIL, CHECK FUEL SYSTEM, CHANGE FUEL FILTERS, DRAIN WATER TRAP, CHECK LOW FUEL LEVEL TOP UP IF NECESSARY</v>
          </cell>
        </row>
        <row r="29883">
          <cell r="A29883" t="str">
            <v>3000023218</v>
          </cell>
          <cell r="B29883" t="str">
            <v>5</v>
          </cell>
          <cell r="C29883" t="str">
            <v>Active</v>
          </cell>
          <cell r="D29883" t="str">
            <v>ANALYZE, SAMPLE</v>
          </cell>
          <cell r="E29883" t="str">
            <v>ANLYZ SAMPL:TRF OIL;RTNE LIFE REMAINING</v>
          </cell>
          <cell r="F29883" t="str">
            <v>ANALYZE, SAMPLE: TYPE: TRANSFORMER OIL; METHOD: ROUTINE LIFE REMAINING; FEEDBACK: ACCREDITED LABORATORY REPORT</v>
          </cell>
        </row>
        <row r="29884">
          <cell r="A29884" t="str">
            <v>3000014204</v>
          </cell>
          <cell r="B29884" t="str">
            <v>5</v>
          </cell>
          <cell r="C29884" t="str">
            <v>Active</v>
          </cell>
          <cell r="D29884" t="str">
            <v>DISMANTLE, STRUCTURE</v>
          </cell>
          <cell r="E29884" t="str">
            <v>DISMNTL STRUCT:WIRE MESH FENCE</v>
          </cell>
          <cell r="F29884" t="str">
            <v>DISMANTLE, STRUCTURE: TYPE: WIRE MESH FENCE; METHOD: REMOVE FENCE AND PACK IN CONTAINER</v>
          </cell>
        </row>
        <row r="29885">
          <cell r="A29885" t="str">
            <v>3000026797</v>
          </cell>
          <cell r="B29885" t="str">
            <v>4</v>
          </cell>
          <cell r="C29885" t="str">
            <v>Active</v>
          </cell>
          <cell r="D29885" t="str">
            <v>APPLY, PAINT</v>
          </cell>
          <cell r="E29885" t="str">
            <v>APPLY, PAINT:COMMERCIAL;CUPBOARDS</v>
          </cell>
          <cell r="F29885" t="str">
            <v>APPLY, PAINT: TYPE: COMMERCIAL; METHOD: PAINT CUPBOARDS INSIDE ROOMS AND PASSAGE; SURFACE TYPE: CUPBOARDS</v>
          </cell>
        </row>
        <row r="29886">
          <cell r="A29886" t="str">
            <v>3000012755</v>
          </cell>
          <cell r="B29886" t="str">
            <v>3</v>
          </cell>
          <cell r="C29886" t="str">
            <v>Active</v>
          </cell>
          <cell r="D29886" t="str">
            <v>MAINTAIN, TURBINE</v>
          </cell>
          <cell r="E29886" t="str">
            <v>MAINT TURB:SERVICE;AS AND WHEN REQUIRED</v>
          </cell>
          <cell r="F29886" t="str">
            <v>MAINTAIN, TURBINE: TYPE: SERVICE; FREQUENCY: AS AND WHEN REQUIRED</v>
          </cell>
        </row>
        <row r="29887">
          <cell r="A29887" t="str">
            <v>3000030728</v>
          </cell>
          <cell r="B29887" t="str">
            <v>5</v>
          </cell>
          <cell r="C29887" t="str">
            <v>Active</v>
          </cell>
          <cell r="D29887" t="str">
            <v>MAINTAIN, GARDEN</v>
          </cell>
          <cell r="E29887" t="str">
            <v>MAINT GRDN:HORTICULTURE;MONTHLY</v>
          </cell>
          <cell r="F29887" t="str">
            <v>MAINTAIN, GARDEN: TYPE: HORTICULTURE; FREQUENCY: MONTHLY; METHOD: CLEANING OF GARDEN ESKOM VACANT HOUSE</v>
          </cell>
        </row>
        <row r="29888">
          <cell r="A29888" t="str">
            <v>3000017878</v>
          </cell>
          <cell r="B29888" t="str">
            <v>5</v>
          </cell>
          <cell r="C29888" t="str">
            <v>Active</v>
          </cell>
          <cell r="D29888" t="str">
            <v>MAINTAIN, ROAD</v>
          </cell>
          <cell r="E29888" t="str">
            <v>MAINT ROAD:TRACK REPAIR;ONCE OFF</v>
          </cell>
          <cell r="F29888" t="str">
            <v>MAINTAIN, ROAD: TYPE: TRACK REPAIR; FREQUENCY: ONCE OFF; METHOD: REPAIR MOUNTAIN ACCESS ROAD</v>
          </cell>
        </row>
        <row r="29889">
          <cell r="A29889" t="str">
            <v>3000024382</v>
          </cell>
          <cell r="B29889" t="str">
            <v>5</v>
          </cell>
          <cell r="C29889" t="str">
            <v>Active</v>
          </cell>
          <cell r="D29889" t="str">
            <v>CONSTRUCT, STRUCTURE</v>
          </cell>
          <cell r="E29889" t="str">
            <v>CONSTR STRUCT:GALVANISED STEEL</v>
          </cell>
          <cell r="F29889" t="str">
            <v>CONSTRUCT, STRUCTURE: TYPE: MEDIUM EQUIPMENT - CAP M1 LATTICE SUPPORT STEELWORK; MATERIAL: GALVANISED STEEL; MANUFACTURING DETAILS AND ASSEMBLY MODULE NO- D-DT-5206 S2H R7</v>
          </cell>
        </row>
        <row r="29890">
          <cell r="A29890" t="str">
            <v>3000030838</v>
          </cell>
          <cell r="B29890" t="str">
            <v>5</v>
          </cell>
          <cell r="C29890" t="str">
            <v>Active</v>
          </cell>
          <cell r="D29890" t="str">
            <v>CALIBRATE, EQUIPMENT</v>
          </cell>
          <cell r="E29890" t="str">
            <v>CAL EQP:TORQUE WRENCH 8-54 N M;YEARLY</v>
          </cell>
          <cell r="F29890" t="str">
            <v>CALIBRATE, EQUIPMENT: TYPE: TORQUE WRENCH 8-54 N M; FREQUENCY: YEARLY; METHOD: COMPARISON; CALIBRATION CERTIFICATE TO BE ISSUED</v>
          </cell>
        </row>
        <row r="29891">
          <cell r="A29891" t="str">
            <v>3000019368</v>
          </cell>
          <cell r="B29891" t="str">
            <v>5</v>
          </cell>
          <cell r="C29891" t="str">
            <v>Active</v>
          </cell>
          <cell r="D29891" t="str">
            <v>INSTALL, EQUIPMENT, ELECTRICAL</v>
          </cell>
          <cell r="E29891" t="str">
            <v>INSTL EQP ELEC:D-DT 6141</v>
          </cell>
          <cell r="F29891" t="str">
            <v>INSTALL, EQUIPMENT, ELECTRICAL: TYPE: 22KV NEC/NER/AUX TRANSFORMER; STANDARD: D-DT 6141; METHOD: PHYSICAL AND MECHANICAL</v>
          </cell>
        </row>
        <row r="29892">
          <cell r="A29892" t="str">
            <v>3000013221</v>
          </cell>
          <cell r="B29892" t="str">
            <v>5</v>
          </cell>
          <cell r="C29892" t="str">
            <v>Active</v>
          </cell>
          <cell r="D29892" t="str">
            <v>CLEAN, AREA</v>
          </cell>
          <cell r="E29892" t="str">
            <v>CLEAN, AREA:MALE RESTROOM;HYGIENE;DAILY</v>
          </cell>
          <cell r="F29892" t="str">
            <v>CLEAN, AREA: TYPE: MALE RESTROOM; METHOD: HYGIENE; FREQUENCY: DAILY</v>
          </cell>
        </row>
        <row r="29893">
          <cell r="A29893" t="str">
            <v>3000033285</v>
          </cell>
          <cell r="B29893" t="str">
            <v>5</v>
          </cell>
          <cell r="C29893" t="str">
            <v>Active</v>
          </cell>
          <cell r="D29893" t="str">
            <v>MAINTAIN, PIPING</v>
          </cell>
          <cell r="E29893" t="str">
            <v>MAINT PIPNG:UNBLOCK DOWNPIPES;CAST IRON</v>
          </cell>
          <cell r="F29893" t="str">
            <v>MAINTAIN, PIPING: TYPE: UNBLOCK DOWNPIPES; MATERIAL: CAST IRON; FREQUENCY: ONCE OFF; METHOD: HIGH PRESSURE WASHING</v>
          </cell>
        </row>
        <row r="29894">
          <cell r="A29894" t="str">
            <v>3000012688</v>
          </cell>
          <cell r="B29894" t="str">
            <v>5</v>
          </cell>
          <cell r="C29894" t="str">
            <v>Active</v>
          </cell>
          <cell r="D29894" t="str">
            <v>HIRE, ARTISAN, CARPENTER</v>
          </cell>
          <cell r="E29894" t="str">
            <v>HIRE CRPNTR:SEMI SKILLED;CARPENTER;GR10</v>
          </cell>
          <cell r="F29894" t="str">
            <v>HIRE, ARTISAN, CARPENTER: EXPERIENCE LEVEL: SEMI SKILLED; RESOURCE TYPE: CARPENTER; QUALIFICATION: GR10; CERTIFICATION: NONE; NUMBER OF YEARS EXPERIENCE: 1 YR; REQUIRED EXPERIENCE: POWER STATION ENVIRONMENT</v>
          </cell>
        </row>
        <row r="29895">
          <cell r="A29895" t="str">
            <v>3000028019</v>
          </cell>
          <cell r="B29895" t="str">
            <v>5</v>
          </cell>
          <cell r="C29895" t="str">
            <v>Active</v>
          </cell>
          <cell r="D29895" t="str">
            <v>REPAIR, BOX, STUFFING</v>
          </cell>
          <cell r="E29895" t="str">
            <v>REPR BX STFG:SUPPORT</v>
          </cell>
          <cell r="F29895" t="str">
            <v>REPAIR, BOX, STUFFING: TYPE: SUPPORT; METHOD: LIGHT SKIM AND CLEAN</v>
          </cell>
        </row>
        <row r="29896">
          <cell r="A29896" t="str">
            <v>3000011931</v>
          </cell>
          <cell r="B29896" t="str">
            <v>5</v>
          </cell>
          <cell r="C29896" t="str">
            <v>Active</v>
          </cell>
          <cell r="D29896" t="str">
            <v>CALIBRATE, EQUIPMENT</v>
          </cell>
          <cell r="E29896" t="str">
            <v>CAL EQP:OG/GB 3 STOPPERS</v>
          </cell>
          <cell r="F29896" t="str">
            <v>CALIBRATE, EQUIPMENT: TYPE: OG/GB 3 STOPPERS; FREQUENCY: AS AND WHEN REQUIRED; METHOD: PREVENTATIVE MAINTENANCE; PUMP TUBING PHARMED OG/GB 3 STOPPERS, ITEM NUMBER: 61826420</v>
          </cell>
        </row>
        <row r="29897">
          <cell r="A29897" t="str">
            <v>3000025638</v>
          </cell>
          <cell r="B29897" t="str">
            <v>5</v>
          </cell>
          <cell r="C29897" t="str">
            <v>Active</v>
          </cell>
          <cell r="D29897" t="str">
            <v>ASSEMBLE, STRUCTURE</v>
          </cell>
          <cell r="E29897" t="str">
            <v>ASSEMBL STRUCT:35M CAT D 30M2 LOAD TOWER</v>
          </cell>
          <cell r="F29897" t="str">
            <v>ASSEMBLE, STRUCTURE; TYPE 35M CAT D 30M2 LOAD TOWER, MATERIAL ANGLE IRON, CONFIGURATION TELECOMMUNICATIONS; SPECIFICATION: 240-59967638; SPECIFICATION: 240-103616544; SPECIFICATION: 240-56872313; ASSEMBLE STRUCTURE ACCORDING TO THE LATEST ENGINEERING DRAWINGS</v>
          </cell>
        </row>
        <row r="29898">
          <cell r="A29898" t="str">
            <v>3000024594</v>
          </cell>
          <cell r="B29898" t="str">
            <v>5</v>
          </cell>
          <cell r="C29898" t="str">
            <v>Active</v>
          </cell>
          <cell r="D29898" t="str">
            <v>DISMANTLE, STRUCTURE</v>
          </cell>
          <cell r="E29898" t="str">
            <v>DISMNTL STRUCT:PHYSICAL AND MECHANICAL</v>
          </cell>
          <cell r="F29898" t="str">
            <v>DISMANTLE, STRUCTURE: TYPE: MEDIUM EQUIPMENT - 6M LATTICE SUPPORT STEELWORK; METHOD: PHYSICAL AND MECHANICAL; MANUFACTURING DETAILS AND ASSEMBLY, DRAWING REFERENCE NO = D-DT-5206 S2G R0</v>
          </cell>
        </row>
        <row r="29899">
          <cell r="A29899" t="str">
            <v>3000033489</v>
          </cell>
          <cell r="B29899" t="str">
            <v>4</v>
          </cell>
          <cell r="C29899" t="str">
            <v>Active</v>
          </cell>
          <cell r="D29899" t="str">
            <v>STRIP AND QUOTE</v>
          </cell>
          <cell r="E29899" t="str">
            <v>STRIP &amp; QUOTE</v>
          </cell>
          <cell r="F29899" t="str">
            <v>STRIP AND QUOTE: EQUIPMENT: RETROFITTING 2500A; 17.5KV VACUUM CIRCUIT BREAKER</v>
          </cell>
        </row>
        <row r="29900">
          <cell r="A29900" t="str">
            <v>3000019397</v>
          </cell>
          <cell r="B29900" t="str">
            <v>5</v>
          </cell>
          <cell r="C29900" t="str">
            <v>Active</v>
          </cell>
          <cell r="D29900" t="str">
            <v>CLEAR, SITE</v>
          </cell>
          <cell r="E29900" t="str">
            <v>CLEAR, SITE:DE-ESTABLISHMENT;REMOVAL</v>
          </cell>
          <cell r="F29900" t="str">
            <v>CLEAR, SITE: TYPE: DE-ESTABLISHMENT; METHOD: REMOVAL</v>
          </cell>
        </row>
        <row r="29901">
          <cell r="A29901" t="str">
            <v>3000026071</v>
          </cell>
          <cell r="B29901" t="str">
            <v>5</v>
          </cell>
          <cell r="C29901" t="str">
            <v>Active</v>
          </cell>
          <cell r="D29901" t="str">
            <v>CONDUCT, STUDY</v>
          </cell>
          <cell r="E29901" t="str">
            <v>CONDUCT, STUDY:MARKET RESEARCH</v>
          </cell>
          <cell r="F29901" t="str">
            <v>CONDUCT, STUDY: TYPE: MARKET RESEARCH; TITLE: CONDUCT STUDY, ENERGY STORAGE MARKET RESEARCH; FEEDBACK: MONTHLY PROGRESS UPDATES; FINAL DELIVERABLE, COMPILED REPORT IN MS WORD AND POWERPOINT PRESENTATION FEEDBACK; ENERGY STORAGE MARKET RESEARCH: OWN OPERATIONS, MUNICIPALITIES AND BEYOND THE METER CUSTOMER SITES; INTERNATIONAL DEVELOPMENTS/SUCCESSES IN BESS; BUSINESS MODELS; PARTNERSHIPS/COLLABORATIONS; FUNDING OPPORTUNITIES FOR BESS; SKILLS AND RESOURCES REQUIRED FOR BESS; TRAINING INTERVENTIONS REQUIRED/AVAILABLE</v>
          </cell>
        </row>
        <row r="29902">
          <cell r="A29902" t="str">
            <v>3000016211</v>
          </cell>
          <cell r="B29902" t="str">
            <v>4</v>
          </cell>
          <cell r="C29902" t="str">
            <v>Active</v>
          </cell>
          <cell r="D29902" t="str">
            <v>REPAIR, MOTOR, ELECTRIC</v>
          </cell>
          <cell r="E29902" t="str">
            <v>REPR MTR ELEC:15KW 4P 1LA6166-4-A-A-60</v>
          </cell>
          <cell r="F29902" t="str">
            <v>REPAIR, MOTOR, ELECTRIC: TYPE: 15KW 4P 1LA6166-4-A-A-60; REPAIR TYPE: OVERHAUL MOTOR</v>
          </cell>
        </row>
        <row r="29903">
          <cell r="A29903" t="str">
            <v>3000016321</v>
          </cell>
          <cell r="B29903" t="str">
            <v>5</v>
          </cell>
          <cell r="C29903" t="str">
            <v>Active</v>
          </cell>
          <cell r="D29903" t="str">
            <v>REWIND, EQUIPMENT</v>
          </cell>
          <cell r="E29903" t="str">
            <v>REW EQP:37KW 6P FRAME 250S/M MTR</v>
          </cell>
          <cell r="F29903" t="str">
            <v>REWIND, EQUIPMENT; TYPE 37KW 6P FRAME 250S/M MTR, METHOD REWIND MOTOR</v>
          </cell>
        </row>
        <row r="29904">
          <cell r="A29904" t="str">
            <v>3000030571</v>
          </cell>
          <cell r="B29904" t="str">
            <v>5</v>
          </cell>
          <cell r="C29904" t="str">
            <v>Active</v>
          </cell>
          <cell r="D29904" t="str">
            <v>AUDIT</v>
          </cell>
          <cell r="E29904" t="str">
            <v>AUDIT:METER PRE-PAID, URBAN</v>
          </cell>
          <cell r="F29904" t="str">
            <v>AUDIT: TYPE: METER PRE-PAID, URBAN; FREQUENCY: AS AND WHEN REQUIRED</v>
          </cell>
        </row>
        <row r="29905">
          <cell r="A29905" t="str">
            <v>3000011997</v>
          </cell>
          <cell r="B29905" t="str">
            <v>3</v>
          </cell>
          <cell r="C29905" t="str">
            <v>Active</v>
          </cell>
          <cell r="D29905" t="str">
            <v>INSTALL, FENCE</v>
          </cell>
          <cell r="E29905" t="str">
            <v>INSTL FENC:INNER FENCE</v>
          </cell>
          <cell r="F29905" t="str">
            <v>INSTALL, FENCE: TYPE: INNER FENCE</v>
          </cell>
        </row>
        <row r="29906">
          <cell r="A29906" t="str">
            <v>3000028087</v>
          </cell>
          <cell r="B29906" t="str">
            <v>5</v>
          </cell>
          <cell r="C29906" t="str">
            <v>Active</v>
          </cell>
          <cell r="D29906" t="str">
            <v>TEST, EQUIPMENT, MECHANICAL</v>
          </cell>
          <cell r="E29906" t="str">
            <v>TEST EQP MECH:NDT STAGE CASINGS</v>
          </cell>
          <cell r="F29906" t="str">
            <v>TEST, EQUIPMENT, MECHANICAL: TYPE: NDT STAGE CASINGS; METHOD: RADIOGRAPHIC, PHYSICALLY INSPECT/ASSESS; FREQUENCY: AS REQUIRED; FEEDBACK: WRITTEN REPORT</v>
          </cell>
        </row>
        <row r="29907">
          <cell r="A29907" t="str">
            <v>3000031132</v>
          </cell>
          <cell r="B29907" t="str">
            <v>5</v>
          </cell>
          <cell r="C29907" t="str">
            <v>Active</v>
          </cell>
          <cell r="D29907" t="str">
            <v>CREATE, DOCUMENT</v>
          </cell>
          <cell r="E29907" t="str">
            <v>CREATE DOC:ELECTRONIC/HARD COPY</v>
          </cell>
          <cell r="F29907" t="str">
            <v>CREATE, DOCUMENT: TYPE: TURBINE, STEAM AND WATER CYCLE; MEDIA: ELECTRONIC/HARD COPY</v>
          </cell>
        </row>
        <row r="29908">
          <cell r="A29908" t="str">
            <v>3000024411</v>
          </cell>
          <cell r="B29908" t="str">
            <v>5</v>
          </cell>
          <cell r="C29908" t="str">
            <v>Active</v>
          </cell>
          <cell r="D29908" t="str">
            <v>CONSTRUCT, STRUCTURE</v>
          </cell>
          <cell r="E29908" t="str">
            <v>CONSTR STRUCT:GALVANISED STEEL</v>
          </cell>
          <cell r="F29908" t="str">
            <v>CONSTRUCT, STRUCTURE: TYPE: 132KV SURGE ARRESTOR BRACKET MOUNTED ON ISOLATOR; MATERIAL: GALVANISED STEEL; MANUFACTURING DETAILS AND ASSEMBLY MODULE NO- D-DT-5219 S4 R4</v>
          </cell>
        </row>
        <row r="29909">
          <cell r="A29909" t="str">
            <v>3000016555</v>
          </cell>
          <cell r="B29909" t="str">
            <v>5</v>
          </cell>
          <cell r="C29909" t="str">
            <v>Active</v>
          </cell>
          <cell r="D29909" t="str">
            <v>REMOVE, EQUIPMENT, ELECTRICAL</v>
          </cell>
          <cell r="E29909" t="str">
            <v>RMV EQP ELEC:66KV CT</v>
          </cell>
          <cell r="F29909" t="str">
            <v>REMOVE, EQUIPMENT, ELECTRICAL: TYPE: 66KV CT; METHOD: PHYSICAL AND MECHANICAL; OUTDOOR CIRCUIT BREAKERS</v>
          </cell>
        </row>
        <row r="29910">
          <cell r="A29910" t="str">
            <v>3000024291</v>
          </cell>
          <cell r="B29910" t="str">
            <v>5</v>
          </cell>
          <cell r="C29910" t="str">
            <v>Active</v>
          </cell>
          <cell r="D29910" t="str">
            <v>REMOVE, EQUIPMENT, ELECTRICAL</v>
          </cell>
          <cell r="E29910" t="str">
            <v>RMV EQP ELEC:PHYSICAL AND MECHANICAL</v>
          </cell>
          <cell r="F29910" t="str">
            <v>REMOVE, EQUIPMENT, ELECTRICAL: TYPE: 22KV EARTH SWITCH TO MOUNT ON 22KV ISOLATOR; METHOD: PHYSICAL AND MECHANICAL</v>
          </cell>
        </row>
        <row r="29911">
          <cell r="A29911" t="str">
            <v>3000026875</v>
          </cell>
          <cell r="B29911" t="str">
            <v>4</v>
          </cell>
          <cell r="C29911" t="str">
            <v>Active</v>
          </cell>
          <cell r="D29911" t="str">
            <v>DISPOSE, WASTE</v>
          </cell>
          <cell r="E29911" t="str">
            <v>DISPOSE WST:LIQUID;PER 210L</v>
          </cell>
          <cell r="F29911" t="str">
            <v>DISPOSE, WASTE: TYPE: LIQUID; METHOD: PER 210L</v>
          </cell>
        </row>
        <row r="29912">
          <cell r="A29912" t="str">
            <v>3000025742</v>
          </cell>
          <cell r="B29912" t="str">
            <v>5</v>
          </cell>
          <cell r="C29912" t="str">
            <v>Active</v>
          </cell>
          <cell r="D29912" t="str">
            <v>MAINTAIN, DOOR</v>
          </cell>
          <cell r="E29912" t="str">
            <v>MAINT DOOR:BROKEN;AS AND WHEN REQUIRED</v>
          </cell>
          <cell r="F29912" t="str">
            <v>MAINTAIN, DOOR: TYPE: BROKEN; FREQUENCY: AS AND WHEN REQUIRED; METHOD: REMOVE OLD DOOR; REPLACE HINGES; FIT TO FRAME</v>
          </cell>
        </row>
        <row r="29913">
          <cell r="A29913" t="str">
            <v>3000025619</v>
          </cell>
          <cell r="B29913" t="str">
            <v>5</v>
          </cell>
          <cell r="C29913" t="str">
            <v>Active</v>
          </cell>
          <cell r="D29913" t="str">
            <v>ASSEMBLE, STRUCTURE</v>
          </cell>
          <cell r="E29913" t="str">
            <v>ASSEMBL STRUCT:15M CAT D 20M2 LOAD TOWER</v>
          </cell>
          <cell r="F29913" t="str">
            <v>ASSEMBLE, STRUCTURE: TYPE: 15M CAT D 20M2 LOAD TOWER; MATERIAL: ANGLE IRON; CONFIGURATION: TELECOMMUNICATIONS; SPECIFICATION: 240-103616544; 240-56872313; 240-59967638; ASSEMBLE STRUCTURE ACCORDING TO THE LATEST ENGINEERING DRAWINGS</v>
          </cell>
        </row>
        <row r="29914">
          <cell r="A29914" t="str">
            <v>3000022972</v>
          </cell>
          <cell r="B29914" t="str">
            <v>5</v>
          </cell>
          <cell r="C29914" t="str">
            <v>Active</v>
          </cell>
          <cell r="D29914" t="str">
            <v>PROVIDE, INFORMATION</v>
          </cell>
          <cell r="E29914" t="str">
            <v>PROV INFO:WRITTEN REPORT</v>
          </cell>
          <cell r="F29914" t="str">
            <v>PROVIDE, INFORMATION: TYPE: COMPILE A DATABASE OF END USERS OF USED PHOSPHATE ESTER INSULATING OIL DISPOSAL (SOYA BEAN OR RAPE SEED BASED); FEEDBACK: WRITTEN REPORT</v>
          </cell>
        </row>
        <row r="29915">
          <cell r="A29915" t="str">
            <v>3000019327</v>
          </cell>
          <cell r="B29915" t="str">
            <v>5</v>
          </cell>
          <cell r="C29915" t="str">
            <v>Active</v>
          </cell>
          <cell r="D29915" t="str">
            <v>INSTALL, EQUIPMENT, ELECTRICAL</v>
          </cell>
          <cell r="E29915" t="str">
            <v>INSTL EQP ELEC:D-DT 6269</v>
          </cell>
          <cell r="F29915" t="str">
            <v>INSTALL, EQUIPMENT, ELECTRICAL: TYPE: 33KV CIRCUIT BREAKER 3PHASE; STANDARD: D-DT 6269; METHOD: PHYSICAL AND MECHANICAL</v>
          </cell>
        </row>
        <row r="29916">
          <cell r="A29916" t="str">
            <v>3000019279</v>
          </cell>
          <cell r="B29916" t="str">
            <v>5</v>
          </cell>
          <cell r="C29916" t="str">
            <v>Active</v>
          </cell>
          <cell r="D29916" t="str">
            <v>ERECT, ROOF</v>
          </cell>
          <cell r="E29916" t="str">
            <v>ERECT ROOF:STEEL OR CONCRETE</v>
          </cell>
          <cell r="F29916" t="str">
            <v>ERECT, ROOF: TYPE: NATIONAL STD CONCRETE FLAT ROOF RELAY HOUSE TYPE 6A PLANS SECTIONS AND ELEVATIONS; MATERIAL: STEEL OR CONCRETE</v>
          </cell>
        </row>
        <row r="29917">
          <cell r="A29917" t="str">
            <v>3000023104</v>
          </cell>
          <cell r="B29917" t="str">
            <v>5</v>
          </cell>
          <cell r="C29917" t="str">
            <v>Active</v>
          </cell>
          <cell r="D29917" t="str">
            <v>ANALYZE, SAMPLE</v>
          </cell>
          <cell r="E29917" t="str">
            <v>ANLYZ SAMPL:TRF OIL;EMRG PCB</v>
          </cell>
          <cell r="F29917" t="str">
            <v>ANALYZE, SAMPLE: TYPE: TRANSFORMER OIL; METHOD: EMERGENCY PCB - OIL; FEEDBACK: ACCREDITED LABORATORY REPORT</v>
          </cell>
        </row>
        <row r="29918">
          <cell r="A29918" t="str">
            <v>3000022658</v>
          </cell>
          <cell r="B29918" t="str">
            <v>5</v>
          </cell>
          <cell r="C29918" t="str">
            <v>Active</v>
          </cell>
          <cell r="D29918" t="str">
            <v>READ, METER</v>
          </cell>
          <cell r="E29918" t="str">
            <v>READ, METER:KWH,RURAL SPECIAL</v>
          </cell>
          <cell r="F29918" t="str">
            <v>READ, METER; TYPE KWH, LOCALITY RURAL SPECIAL, FEEDBACK UPLOAD ONTO ROUTE MASTER SYSTEM</v>
          </cell>
        </row>
        <row r="29919">
          <cell r="A29919" t="str">
            <v>3000012062</v>
          </cell>
          <cell r="B29919" t="str">
            <v>5</v>
          </cell>
          <cell r="C29919" t="str">
            <v>Active</v>
          </cell>
          <cell r="D29919" t="str">
            <v>AUDIT</v>
          </cell>
          <cell r="E29919" t="str">
            <v>AUDIT:RURAL INSTALLATIONS;AS REQUIRED</v>
          </cell>
          <cell r="F29919" t="str">
            <v>AUDIT: TYPE: RURAL INSTALLATIONS; FREQUENCY: AS REQUIRED; TESTED WITH METES 32 DEVICE; 2 X SINGLE PHASE METER CHANGE AND RE-AUDIT</v>
          </cell>
        </row>
        <row r="29920">
          <cell r="A29920" t="str">
            <v>3000032999</v>
          </cell>
          <cell r="B29920" t="str">
            <v>5</v>
          </cell>
          <cell r="C29920" t="str">
            <v>Active</v>
          </cell>
          <cell r="D29920" t="str">
            <v>TEST, EQUIPMENT</v>
          </cell>
          <cell r="E29920" t="str">
            <v>TEST EQP:MARBLE TABLE;LOAD TEST;ANNUALLY</v>
          </cell>
          <cell r="F29920" t="str">
            <v>TEST, EQUIPMENT: TYPE: MARBLE TABLE; METHOD: LOAD TEST; FREQUENCY: ANNUALLY; FEEDBACK: CERTIFICATE; TABLE SPECIFICATION: WD 1.5M X LG 2M X THK 250MM</v>
          </cell>
        </row>
        <row r="29921">
          <cell r="A29921" t="str">
            <v>3000026265</v>
          </cell>
          <cell r="B29921" t="str">
            <v>5</v>
          </cell>
          <cell r="C29921" t="str">
            <v>Active</v>
          </cell>
          <cell r="D29921" t="str">
            <v>REMOVE, FENCE</v>
          </cell>
          <cell r="E29921" t="str">
            <v>RMV FENC</v>
          </cell>
          <cell r="F29921" t="str">
            <v>REMOVE, FENCE; TYPE REMOVAL OF DOUBLE WELDED MESH FENCE 2.4M HIGH; ALTERATIONS (RATE TO INCLUDE TAKING RUBBLE OFF SITE TO A PERMITTED DUMPING SITE)</v>
          </cell>
        </row>
        <row r="29922">
          <cell r="A29922" t="str">
            <v>3000018693</v>
          </cell>
          <cell r="B29922" t="str">
            <v>5</v>
          </cell>
          <cell r="C29922" t="str">
            <v>Active</v>
          </cell>
          <cell r="D29922" t="str">
            <v>DEVELOP, APPLICATION</v>
          </cell>
          <cell r="E29922" t="str">
            <v>DEVELOP APP:CIVIL TLAAS</v>
          </cell>
          <cell r="F29922" t="str">
            <v>DEVELOP, APPLICATION: TYPE: CIVIL TLAAS; METHOD: RE-ANALYSE EXISTING TLAAS; TO DEMONSTRATE INTEGRITY BEYOND THE ORIGINAL 40 YEARS PLANT DESIGN LIFE</v>
          </cell>
        </row>
        <row r="29923">
          <cell r="A29923" t="str">
            <v>3000022543</v>
          </cell>
          <cell r="B29923" t="str">
            <v>5</v>
          </cell>
          <cell r="C29923" t="str">
            <v>Active</v>
          </cell>
          <cell r="D29923" t="str">
            <v>CALIBRATE, EQUIPMENT</v>
          </cell>
          <cell r="E29923" t="str">
            <v>CAL EQP:AS PER STANDARD</v>
          </cell>
          <cell r="F29923" t="str">
            <v>CALIBRATE, EQUIPMENT: TYPE: TESTER; XL3120, FREQUENCY COUNTER; FREQUENCY: AS PER STANDARD; METHOD: NEED CALIBRATE CERTIFICATE</v>
          </cell>
        </row>
        <row r="29924">
          <cell r="A29924" t="str">
            <v>3000015101</v>
          </cell>
          <cell r="B29924" t="str">
            <v>5</v>
          </cell>
          <cell r="C29924" t="str">
            <v>Active</v>
          </cell>
          <cell r="D29924" t="str">
            <v>BACKFILL, AREA</v>
          </cell>
          <cell r="E29924" t="str">
            <v>BCKFLL AREA:SPIKE HOLES</v>
          </cell>
          <cell r="F29924" t="str">
            <v>BACKFILL, AREA; TYPE SPIKE HOLES, FILLER MATERIAL 1:3 AGRICULTURAL GYPSUM/TOP SOIL MIXTURE, COMPACT METHOD PHYSICAL AND MECHANICAL; COMPACT EARTH SPIKE HOLES IN SOIL TYPE HARD ROCK</v>
          </cell>
        </row>
        <row r="29925">
          <cell r="A29925" t="str">
            <v>3000018416</v>
          </cell>
          <cell r="B29925" t="str">
            <v>5</v>
          </cell>
          <cell r="C29925" t="str">
            <v>Active</v>
          </cell>
          <cell r="D29925" t="str">
            <v>TEST, EQUIPMENT, SAFETY</v>
          </cell>
          <cell r="E29925" t="str">
            <v>TEST EQP SFTY:CONTINGENCY PARALLEL;QAL 2</v>
          </cell>
          <cell r="F29925" t="str">
            <v>TEST, EQUIPMENT, SAFETY: TYPE: CONTINGENCY PARALLEL; METHOD: QAL 2; FREQUENCY: 18 MONTHLY; FEEDBACK: QAL 2 REPORT</v>
          </cell>
        </row>
        <row r="29926">
          <cell r="A29926" t="str">
            <v>3000029594</v>
          </cell>
          <cell r="B29926" t="str">
            <v>5</v>
          </cell>
          <cell r="C29926" t="str">
            <v>Active</v>
          </cell>
          <cell r="D29926" t="str">
            <v>BUILD, FOUNDATION</v>
          </cell>
          <cell r="E29926" t="str">
            <v>BLD FNDTN:3P 132KV STRN TWIN 21M ROCK</v>
          </cell>
          <cell r="F29926" t="str">
            <v>BUILD, FOUNDATION: TYPE: 3P 132KV STRN TWIN 21M ROCK; FINISH: SMOOTH FLOAT; 2-WT-1296 &amp; 2-WT-1419 ; 2-90 DEG,TWIN CONDUCTOR, STEEL MATERIAL</v>
          </cell>
        </row>
        <row r="29927">
          <cell r="A29927" t="str">
            <v>3000023206</v>
          </cell>
          <cell r="B29927" t="str">
            <v>5</v>
          </cell>
          <cell r="C29927" t="str">
            <v>Active</v>
          </cell>
          <cell r="D29927" t="str">
            <v>REPAIR, VALVE</v>
          </cell>
          <cell r="E29927" t="str">
            <v>REPR VLV:RELIEF,ORIGINAL SPECIFICATION</v>
          </cell>
          <cell r="F29927" t="str">
            <v>REPAIR, VALVE; TYPE RELIEF, METHOD ORIGINAL SPECIFICATION</v>
          </cell>
        </row>
        <row r="29928">
          <cell r="A29928" t="str">
            <v>3000018847</v>
          </cell>
          <cell r="B29928" t="str">
            <v>5</v>
          </cell>
          <cell r="C29928" t="str">
            <v>Active</v>
          </cell>
          <cell r="D29928" t="str">
            <v>MAINTAIN, EQUIPMENT</v>
          </cell>
          <cell r="E29928" t="str">
            <v>MAINT EQP:TYRES;36 MONTHS;REPAIRS</v>
          </cell>
          <cell r="F29928" t="str">
            <v>MAINTAIN, EQUIPMENT: TYPE: TYRES; FREQUENCY: 36 MONTHS; METHOD: REPAIRS</v>
          </cell>
        </row>
        <row r="29929">
          <cell r="A29929" t="str">
            <v>3000025324</v>
          </cell>
          <cell r="B29929" t="str">
            <v>4</v>
          </cell>
          <cell r="C29929" t="str">
            <v>Active</v>
          </cell>
          <cell r="D29929" t="str">
            <v>INSTALL, EQUIPMENT, ELECTRICAL</v>
          </cell>
          <cell r="E29929" t="str">
            <v>INSTL EQP ELEC:GROOVE TIES;PHYSICAL</v>
          </cell>
          <cell r="F29929" t="str">
            <v>INSTALL, EQUIPMENT, ELECTRICAL: TYPE: GROOVE TIES; METHOD: PHYSICAL; TOP GROOVE TIE</v>
          </cell>
        </row>
        <row r="29930">
          <cell r="A29930" t="str">
            <v>3000030503</v>
          </cell>
          <cell r="B29930" t="str">
            <v>5</v>
          </cell>
          <cell r="C29930" t="str">
            <v>Active</v>
          </cell>
          <cell r="D29930" t="str">
            <v>ERECT, POLE</v>
          </cell>
          <cell r="E29930" t="str">
            <v>ERECT POLE:20 M STRAIN 0-90, DOUBLE POLE</v>
          </cell>
          <cell r="F29930" t="str">
            <v>ERECT, POLE: TYPE: 20 M STRAIN 0-90, DOUBLE POLE; MATERIAL: STEEL; METHOD: PHYSICAL AND MECHANICAL; D-DT-7615DD; 132KV</v>
          </cell>
        </row>
        <row r="29931">
          <cell r="A29931" t="str">
            <v>3000016279</v>
          </cell>
          <cell r="B29931" t="str">
            <v>5</v>
          </cell>
          <cell r="C29931" t="str">
            <v>Active</v>
          </cell>
          <cell r="D29931" t="str">
            <v>REWIND, EQUIPMENT</v>
          </cell>
          <cell r="E29931" t="str">
            <v>REW EQP:1.1KW 4P 1LC3092-4AD21-Z MTR</v>
          </cell>
          <cell r="F29931" t="str">
            <v>REWIND, EQUIPMENT: TYPE: 1.1KW 4P 1LC3092-4AD21-Z MTR; METHOD: REWIND MOTOR</v>
          </cell>
        </row>
        <row r="29932">
          <cell r="A29932" t="str">
            <v>3000033961</v>
          </cell>
          <cell r="B29932" t="str">
            <v>5</v>
          </cell>
          <cell r="C29932" t="str">
            <v>Active</v>
          </cell>
          <cell r="D29932" t="str">
            <v>REPAIR, PAVING</v>
          </cell>
          <cell r="E29932" t="str">
            <v>REPR PAVG:PAVEMENT;INSTALLATION</v>
          </cell>
          <cell r="F29932" t="str">
            <v>REPAIR, PAVING: BRICK TYPE: PAVEMENT; METHOD: INSTALLATION</v>
          </cell>
        </row>
        <row r="29933">
          <cell r="A29933" t="str">
            <v>3000013399</v>
          </cell>
          <cell r="B29933" t="str">
            <v>5</v>
          </cell>
          <cell r="C29933" t="str">
            <v>Active</v>
          </cell>
          <cell r="D29933" t="str">
            <v>MAINTAIN, EQUIPMENT, ELECTRICAL</v>
          </cell>
          <cell r="E29933" t="str">
            <v>MAINT EQP ELEC:AS AND WHEN REQUIRED</v>
          </cell>
          <cell r="F29933" t="str">
            <v>MAINTAIN, EQUIPMENT, ELECTRICAL: TYPE: NON TENSION JOINT 44-132KV; FREQUENCY: AS AND WHEN REQUIRED; METHOD: MANUAL</v>
          </cell>
        </row>
        <row r="29934">
          <cell r="A29934" t="str">
            <v>3000023998</v>
          </cell>
          <cell r="B29934" t="str">
            <v>5</v>
          </cell>
          <cell r="C29934" t="str">
            <v>Active</v>
          </cell>
          <cell r="D29934" t="str">
            <v>ANALYZE, SAMPLE</v>
          </cell>
          <cell r="E29934" t="str">
            <v>ANLYZ SAMPL:CONDITION MONITORING</v>
          </cell>
          <cell r="F29934" t="str">
            <v>ANALYZE, SAMPLE: TYPE: CONDITION MONITORING; METHOD: CONDITION MONITORING AT ESKOM USES CRITICALITY STATUS TO DIFFERENTIATE EQUIPMENT, BOILERS, TURBINES, GENERATORS, GENERATOR TRANSFORMERS, AND DRAUGHT GROUP FANS, ARE CLASSED AS CRITICALITY LEVEL; FEEDBACK: REPORT FROM SUPPLIER</v>
          </cell>
        </row>
        <row r="29935">
          <cell r="A29935" t="str">
            <v>3000026802</v>
          </cell>
          <cell r="B29935" t="str">
            <v>4</v>
          </cell>
          <cell r="C29935" t="str">
            <v>Active</v>
          </cell>
          <cell r="D29935" t="str">
            <v>APPLY, PAINT</v>
          </cell>
          <cell r="E29935" t="str">
            <v>APPLY, PAINT:COMMERCIAL,OUTSIDE WALLS</v>
          </cell>
          <cell r="F29935" t="str">
            <v>APPLY, PAINT; TYPE COMMERCIAL, METHOD COAT MICATEX EXTERIOR, SURFACE TYPE OUTSIDE WALLS</v>
          </cell>
        </row>
        <row r="29936">
          <cell r="A29936" t="str">
            <v>3000012777</v>
          </cell>
          <cell r="B29936" t="str">
            <v>4</v>
          </cell>
          <cell r="C29936" t="str">
            <v>Active</v>
          </cell>
          <cell r="D29936" t="str">
            <v>INSTALL, EQUIPMENT</v>
          </cell>
          <cell r="E29936" t="str">
            <v>INSTL EQP:LINE ARRESTER DELTA</v>
          </cell>
          <cell r="F29936" t="str">
            <v>INSTALL, EQUIPMENT; TYPE LINE ARRESTER DELTA; DRAWING NO: D-DT-1845, REV 0</v>
          </cell>
        </row>
        <row r="29937">
          <cell r="A29937" t="str">
            <v>3000025264</v>
          </cell>
          <cell r="B29937" t="str">
            <v>5</v>
          </cell>
          <cell r="C29937" t="str">
            <v>Active</v>
          </cell>
          <cell r="D29937" t="str">
            <v>DISMANTLE, STRUCTURE</v>
          </cell>
          <cell r="E29937" t="str">
            <v>DISMNTL STRUCT:ASSEMBLY</v>
          </cell>
          <cell r="F29937" t="str">
            <v>DISMANTLE, STRUCTURE: TYPE: ASSEMBLY; METHOD: PHYSICAL AND MECHANICAL; SAGGING REPAIR PER SPAN PER PHASE</v>
          </cell>
        </row>
        <row r="29938">
          <cell r="A29938" t="str">
            <v>3000025570</v>
          </cell>
          <cell r="B29938" t="str">
            <v>5</v>
          </cell>
          <cell r="C29938" t="str">
            <v>Active</v>
          </cell>
          <cell r="D29938" t="str">
            <v>CALIBRATE, EQUIPMENT</v>
          </cell>
          <cell r="E29938" t="str">
            <v>CAL EQP:PHASING STICK 66- 132KV;YEARLY</v>
          </cell>
          <cell r="F29938" t="str">
            <v>CALIBRATE, EQUIPMENT: TYPE: PHASING STICK 66- 132KV; FREQUENCY: YEARLY; METHOD: MANUAL AND MACHINERY; PROVIDE CERTIFICATE AND REPAIR WHERE NECESSARY</v>
          </cell>
        </row>
        <row r="29939">
          <cell r="A29939" t="str">
            <v>3000011227</v>
          </cell>
          <cell r="B29939" t="str">
            <v>3</v>
          </cell>
          <cell r="C29939" t="str">
            <v>Active</v>
          </cell>
          <cell r="D29939" t="str">
            <v>ERECT, POLE</v>
          </cell>
          <cell r="E29939" t="str">
            <v>ERECT POLE:132KV 3 POLE 0-90;STEEL</v>
          </cell>
          <cell r="F29939" t="str">
            <v>ERECT, POLE: TYPE: 132KV 3 POLE 0-90; MATERIAL: STEEL</v>
          </cell>
        </row>
        <row r="29940">
          <cell r="A29940" t="str">
            <v>3000013104</v>
          </cell>
          <cell r="B29940" t="str">
            <v>5</v>
          </cell>
          <cell r="C29940" t="str">
            <v>Active</v>
          </cell>
          <cell r="D29940" t="str">
            <v>RENT, CRANE</v>
          </cell>
          <cell r="E29940" t="str">
            <v>RENT CRN:ROUGH TERRAIN;100 T;HT 6 M</v>
          </cell>
          <cell r="F29940" t="str">
            <v>RENT, CRANE: TYPE: ROUGH TERRAIN; LIFTING CAPACITY: 100 T; HEIGHT: 6 M</v>
          </cell>
        </row>
        <row r="29941">
          <cell r="A29941" t="str">
            <v>3000024829</v>
          </cell>
          <cell r="B29941" t="str">
            <v>5</v>
          </cell>
          <cell r="C29941" t="str">
            <v>Active</v>
          </cell>
          <cell r="D29941" t="str">
            <v>INSTALL, CLAMP</v>
          </cell>
          <cell r="E29941" t="str">
            <v>INSTL CLMP:BI-MET R6-11MM - T26.5MM 0DG</v>
          </cell>
          <cell r="F29941" t="str">
            <v>INSTALL, CLAMP: TYPE: BI-MET R6-11MM - T26.5MM 0DG; MATERIAL: GALVINISED STEEL; DRAWING REFERENCE NO = D-DT-6054</v>
          </cell>
        </row>
        <row r="29942">
          <cell r="A29942" t="str">
            <v>3000018189</v>
          </cell>
          <cell r="B29942" t="str">
            <v>5</v>
          </cell>
          <cell r="C29942" t="str">
            <v>Active</v>
          </cell>
          <cell r="D29942" t="str">
            <v>ANALYZE, SAMPLE</v>
          </cell>
          <cell r="E29942" t="str">
            <v>ANLYZ SAMPL:LTPHI;LABORATORY TEST</v>
          </cell>
          <cell r="F29942" t="str">
            <v>ANALYZE, SAMPLE: TYPE: LTPHI; METHOD: LABORATORY TEST; FEEDBACK: WRITTEN; LONG TERM PLANT HEALTH INDICATOR TEST COMPRISING: DIELECTRIC STRENGTH, WATER, ACIDITY, FURANIC ANALYSIS, COLOUR, TAN DELTA, SEDIMENT AND SLUDGE, PASSIVATOR CONTENT, INTERFACIAL TENSION AND INHIBITOR CONTENT TESTS</v>
          </cell>
        </row>
        <row r="29943">
          <cell r="A29943" t="str">
            <v>3000021946</v>
          </cell>
          <cell r="B29943" t="str">
            <v>4</v>
          </cell>
          <cell r="C29943" t="str">
            <v>Active</v>
          </cell>
          <cell r="D29943" t="str">
            <v>ERECT, STRUCTURE</v>
          </cell>
          <cell r="E29943" t="str">
            <v>ERECT STRUCT:SERVICE SUSPENSION ASSEMBLY</v>
          </cell>
          <cell r="F29943" t="str">
            <v>ERECT, STRUCTURE: TYPE: SERVICE SUSPENSION ASSEMBLY; DRAWING NO: D-DT-0366 REV 0; SERVICE CONDUCTOR INSTALLATION: ACCESSORIES FOR SERVICE CONDUCTOR INSTALLATION SHALL INCLUDE INSTALLATION OF PIGTAILS, BOLTS, STRAIN CLAMPS, THREADED ROD, CABLE SADDLES, STRINGGING OF ALL TYPES OF SERVICE CABLE. INSTALLATION OF POLES AND ITS ACCESSORIES ARE MEASURED ELSEWHERE</v>
          </cell>
        </row>
        <row r="29944">
          <cell r="A29944" t="str">
            <v>3000028099</v>
          </cell>
          <cell r="B29944" t="str">
            <v>5</v>
          </cell>
          <cell r="C29944" t="str">
            <v>Active</v>
          </cell>
          <cell r="D29944" t="str">
            <v>TEST, EQUIPMENT, MECHANICAL</v>
          </cell>
          <cell r="E29944" t="str">
            <v>TEST EQP MECH:PUMP CASING;PRESSURE TEST</v>
          </cell>
          <cell r="F29944" t="str">
            <v>TEST, EQUIPMENT, MECHANICAL: TYPE: PUMP CASING; METHOD: PRESSURE TEST; FREQUENCY: AS REQUIRED; FEEDBACK: WRITTEN REPORT</v>
          </cell>
        </row>
        <row r="29945">
          <cell r="A29945" t="str">
            <v>3000024886</v>
          </cell>
          <cell r="B29945" t="str">
            <v>5</v>
          </cell>
          <cell r="C29945" t="str">
            <v>Active</v>
          </cell>
          <cell r="D29945" t="str">
            <v>REPAIR, EQUIPMENT</v>
          </cell>
          <cell r="E29945" t="str">
            <v>REPR EQP:HYDRAULIC POWER HEAD</v>
          </cell>
          <cell r="F29945" t="str">
            <v>REPAIR, EQUIPMENT; TYPE HYDRAULIC POWER HEAD, METHOD AS PER MIN KIT REQUIREMENTS</v>
          </cell>
        </row>
        <row r="29946">
          <cell r="A29946" t="str">
            <v>3000022184</v>
          </cell>
          <cell r="B29946" t="str">
            <v>5</v>
          </cell>
          <cell r="C29946" t="str">
            <v>Active</v>
          </cell>
          <cell r="D29946" t="str">
            <v>CALIBRATE, EQUIPMENT</v>
          </cell>
          <cell r="E29946" t="str">
            <v>CAL EQP:TESTER; HP8757E, SCALER ANALYSER</v>
          </cell>
          <cell r="F29946" t="str">
            <v>CALIBRATE, EQUIPMENT: TYPE: TESTER; HP8757E, SCALER ANALYSER; FREQUENCY: AS PER STANDARD; METHOD: NEED CALIBRATE CERTIFICATE</v>
          </cell>
        </row>
        <row r="29947">
          <cell r="A29947" t="str">
            <v>3000033244</v>
          </cell>
          <cell r="B29947" t="str">
            <v>5</v>
          </cell>
          <cell r="C29947" t="str">
            <v>Active</v>
          </cell>
          <cell r="D29947" t="str">
            <v>TEST, EQUIPMENT</v>
          </cell>
          <cell r="E29947" t="str">
            <v>TEST EQP:FIRE EXTINGUSHER,ANNUALLY</v>
          </cell>
          <cell r="F29947" t="str">
            <v>TEST, EQUIPMENT; TYPE FIRE EXTINGUSHER, METHOD HYDROSTATIC PRESSURE TEST, FREQUENCY ANNUALLY, FEEDBACK TEST REPORT/CERTIFICATE</v>
          </cell>
        </row>
        <row r="29948">
          <cell r="A29948" t="str">
            <v>3000027599</v>
          </cell>
          <cell r="B29948" t="str">
            <v>5</v>
          </cell>
          <cell r="C29948" t="str">
            <v>Active</v>
          </cell>
          <cell r="D29948" t="str">
            <v>REMOVE, WATERPROOFING</v>
          </cell>
          <cell r="E29948" t="str">
            <v>RMV WTRPROOF:REFURBISHMENT;BITUMEN</v>
          </cell>
          <cell r="F29948" t="str">
            <v>REMOVE, WATERPROOFING: TYPE: REFURBISHMENT; METHOD: HEAT REMOVAL, STRIPPING AND REMOVAL OF EXISTING BITUMINOUS WATERPROOFING MEMBRANE TO CONCRETE ROOFS AND PREPARE SURFACE TO RECEIVE NEW; MATERIAL: BITUMEN</v>
          </cell>
        </row>
        <row r="29949">
          <cell r="A29949" t="str">
            <v>3000012014</v>
          </cell>
          <cell r="B29949" t="str">
            <v>3</v>
          </cell>
          <cell r="C29949" t="str">
            <v>Active</v>
          </cell>
          <cell r="D29949" t="str">
            <v>PROVIDE, FACILITIES MANAGEMENT SERVICE</v>
          </cell>
          <cell r="E29949" t="str">
            <v>PRVD FAC MGMT SERV:CLEANING</v>
          </cell>
          <cell r="F29949" t="str">
            <v>PROVIDE, FACILITIES MANAGEMENT SERVICE: TYPE: CLEANING</v>
          </cell>
        </row>
        <row r="29950">
          <cell r="A29950" t="str">
            <v>3000024647</v>
          </cell>
          <cell r="B29950" t="str">
            <v>5</v>
          </cell>
          <cell r="C29950" t="str">
            <v>Active</v>
          </cell>
          <cell r="D29950" t="str">
            <v>DISMANTLE, STRUCTURE</v>
          </cell>
          <cell r="E29950" t="str">
            <v>DISMNTL STRUCT:PHYSICAL AND MECHANICAL</v>
          </cell>
          <cell r="F29950" t="str">
            <v>DISMANTLE, STRUCTURE: TYPE: EARTHWIRE SUPPORT E1 - 6.6/44/ LATTICE STEEL STEELWORK; METHOD: PHYSICAL AND MECHANICAL; MANUFACTURING DETAILS AND ASSEMBLY, DRAWING REFERENCE NO = D-DT-5257 S2P R0</v>
          </cell>
        </row>
        <row r="29951">
          <cell r="A29951" t="str">
            <v>3000013975</v>
          </cell>
          <cell r="B29951" t="str">
            <v>5</v>
          </cell>
          <cell r="C29951" t="str">
            <v>Active</v>
          </cell>
          <cell r="D29951" t="str">
            <v>INSTALL, EQUIPMENT, ELECTRICAL</v>
          </cell>
          <cell r="E29951" t="str">
            <v>INSTL EQP ELEC:PRE-CAST T4 PLINTH,ESKOM</v>
          </cell>
          <cell r="F29951" t="str">
            <v>INSTALL, EQUIPMENT, ELECTRICAL; TYPE PRE-CAST T4 PLINTH, STANDARD ESKOM, METHOD AS PER NEC; MV EQUIPMENT</v>
          </cell>
        </row>
        <row r="29952">
          <cell r="A29952" t="str">
            <v>3000016779</v>
          </cell>
          <cell r="B29952" t="str">
            <v>4</v>
          </cell>
          <cell r="C29952" t="str">
            <v>Active</v>
          </cell>
          <cell r="D29952" t="str">
            <v>INSTALL, CABLE</v>
          </cell>
          <cell r="E29952" t="str">
            <v>INSTL CBL:4 CORE 25MM2</v>
          </cell>
          <cell r="F29952" t="str">
            <v>INSTALL, CABLE: TYPE: 4 CORE 25MM2; METHOD: INSTALLATION OF CABLE AND CABLE NUMBER AT BOTH ENDS</v>
          </cell>
        </row>
        <row r="29953">
          <cell r="A29953" t="str">
            <v>3000015764</v>
          </cell>
          <cell r="B29953" t="str">
            <v>5</v>
          </cell>
          <cell r="C29953" t="str">
            <v>Active</v>
          </cell>
          <cell r="D29953" t="str">
            <v>INSTALL, SYSTEM</v>
          </cell>
          <cell r="E29953" t="str">
            <v>INSTL SYS:PUBLIC ADDRESS;240-64720986</v>
          </cell>
          <cell r="F29953" t="str">
            <v>INSTALL, SYSTEM: TYPE: PUBLIC ADDRESS; STANDARD: 240-64720986; METHOD: MANUAL</v>
          </cell>
        </row>
        <row r="29954">
          <cell r="A29954" t="str">
            <v>3000032998</v>
          </cell>
          <cell r="B29954" t="str">
            <v>4</v>
          </cell>
          <cell r="C29954" t="str">
            <v>Active</v>
          </cell>
          <cell r="D29954" t="str">
            <v>CALIBRATE, EQUIPMENT</v>
          </cell>
          <cell r="E29954" t="str">
            <v>CAL EQP:TACHOMETER DIGITAL STROBOSCOPE</v>
          </cell>
          <cell r="F29954" t="str">
            <v>CALIBRATE, EQUIPMENT; TYPE TACHOMETER DIGITAL STROBOSCOPE, FREQUENCY ANNUALLY; REFERENCE NO: S/N: 2571185</v>
          </cell>
        </row>
        <row r="29955">
          <cell r="A29955" t="str">
            <v>3000030833</v>
          </cell>
          <cell r="B29955" t="str">
            <v>5</v>
          </cell>
          <cell r="C29955" t="str">
            <v>Active</v>
          </cell>
          <cell r="D29955" t="str">
            <v>PROVIDE, FACILITIES MANAGEMENT SERVICE</v>
          </cell>
          <cell r="E29955" t="str">
            <v>PRVD FAC MGMT SERV:WASHING MACHINERY</v>
          </cell>
          <cell r="F29955" t="str">
            <v>PROVIDE, FACILITIES MANAGEMENT SERVICE: TYPE: WASHING MACHINERY; METHOD: WASH BOLIER AND AUX</v>
          </cell>
        </row>
        <row r="29956">
          <cell r="A29956" t="str">
            <v>3000024603</v>
          </cell>
          <cell r="B29956" t="str">
            <v>5</v>
          </cell>
          <cell r="C29956" t="str">
            <v>Active</v>
          </cell>
          <cell r="D29956" t="str">
            <v>DISMANTLE, STRUCTURE</v>
          </cell>
          <cell r="E29956" t="str">
            <v>DISMNTL STRUCT:PHYSICAL AND MECHANICAL</v>
          </cell>
          <cell r="F29956" t="str">
            <v>DISMANTLE, STRUCTURE: TYPE: 132KV SURGE ARRESTOR BRACKET MOUNTED ON ISOLATOR; METHOD: PHYSICAL AND MECHANICAL; MANUFACTURING DETAILS AND ASSEMBLY, DRAWING REFERENCE NO = D-DT-5219 S4 R4</v>
          </cell>
        </row>
        <row r="29957">
          <cell r="A29957" t="str">
            <v>3000030127</v>
          </cell>
          <cell r="B29957" t="str">
            <v>5</v>
          </cell>
          <cell r="C29957" t="str">
            <v>Active</v>
          </cell>
          <cell r="D29957" t="str">
            <v>RENT, EQUIPMENT</v>
          </cell>
          <cell r="E29957" t="str">
            <v>RENT EQP:THEODOLITE, TRIPOD &amp; DUMPY SET</v>
          </cell>
          <cell r="F29957" t="str">
            <v>RENT, EQUIPMENT: TYPE: THEODOLITE, TRIPOD &amp; DUMPY SET; LEVEL SET</v>
          </cell>
        </row>
        <row r="29958">
          <cell r="A29958" t="str">
            <v>3000026325</v>
          </cell>
          <cell r="B29958" t="str">
            <v>4</v>
          </cell>
          <cell r="C29958" t="str">
            <v>Active</v>
          </cell>
          <cell r="D29958" t="str">
            <v>INSTALL, GATE</v>
          </cell>
          <cell r="E29958" t="str">
            <v>INSTL GATE:DIAMOND MESH</v>
          </cell>
          <cell r="F29958" t="str">
            <v>INSTALL, GATE: TYPE: DIAMOND MESH DOUBLE GATE SIZE 5M WIDE; FRAME MATERIAL: DIAMOND MESH</v>
          </cell>
        </row>
        <row r="29959">
          <cell r="A29959" t="str">
            <v>3000027365</v>
          </cell>
          <cell r="B29959" t="str">
            <v>4</v>
          </cell>
          <cell r="C29959" t="str">
            <v>Active</v>
          </cell>
          <cell r="D29959" t="str">
            <v>REMOVE, EQUIPMENT, ELECTRICAL</v>
          </cell>
          <cell r="E29959" t="str">
            <v>RMV EQP ELEC:READY BOARD, SPLIT METER</v>
          </cell>
          <cell r="F29959" t="str">
            <v>REMOVE, EQUIPMENT, ELECTRICAL: TYPE: READY BOARD, SPLIT METER</v>
          </cell>
        </row>
        <row r="29960">
          <cell r="A29960" t="str">
            <v>3000014590</v>
          </cell>
          <cell r="B29960" t="str">
            <v>5</v>
          </cell>
          <cell r="C29960" t="str">
            <v>Active</v>
          </cell>
          <cell r="D29960" t="str">
            <v>CALIBRATE, EQUIPMENT</v>
          </cell>
          <cell r="E29960" t="str">
            <v>CAL EQP:CRYSTAL XP2I DIGITAL TEST GAUGE</v>
          </cell>
          <cell r="F29960" t="str">
            <v>CALIBRATE, EQUIPMENT: TYPE: CRYSTAL XP2I DIGITAL TEST GAUGE; FREQUENCY: YEARLY; METHOD: CONTRACTOR SITE CALIBRATION; SUPPLIER TO ARRANGE COURIER TO COLLECT INSTRUMENT FROM AND TO THEIR SITE, CALIBRATE PRESSURE GAUGE AND ISSUE CALIBRATION CERTIFICATE ON COMPLETION, SUPPLIER TO DELIVER INSTRUMENT TO END-USER</v>
          </cell>
        </row>
        <row r="29961">
          <cell r="A29961" t="str">
            <v>3000022213</v>
          </cell>
          <cell r="B29961" t="str">
            <v>5</v>
          </cell>
          <cell r="C29961" t="str">
            <v>Active</v>
          </cell>
          <cell r="D29961" t="str">
            <v>CALIBRATE, EQUIPMENT</v>
          </cell>
          <cell r="E29961" t="str">
            <v>CAL EQP:3 YR</v>
          </cell>
          <cell r="F29961" t="str">
            <v>CALIBRATE, EQUIPMENT; TYPE MARCONI 2945A IFR COMMS MONITOR S/N 133227/0, FREQUENCY 3 YR, METHOD CALIBRATED AT A LABORATORY WHICH IS ACCREDITED TO SANAS AND CERTIFIED TO ISO/IEC 17025 STANDARD</v>
          </cell>
        </row>
        <row r="29962">
          <cell r="A29962" t="str">
            <v>3000021405</v>
          </cell>
          <cell r="B29962" t="str">
            <v>5</v>
          </cell>
          <cell r="C29962" t="str">
            <v>Active</v>
          </cell>
          <cell r="D29962" t="str">
            <v>INSTALL, EARTHING</v>
          </cell>
          <cell r="E29962" t="str">
            <v>INSTL EARTH</v>
          </cell>
          <cell r="F29962" t="str">
            <v>INSTALL, EARTHING: TYPE: INSTALL SACRIFICIAL EARTH MAT ANODE; INSTALL SACRIFICIAL EARTH MAT ANODE</v>
          </cell>
        </row>
        <row r="29963">
          <cell r="A29963" t="str">
            <v>3000014673</v>
          </cell>
          <cell r="B29963" t="str">
            <v>5</v>
          </cell>
          <cell r="C29963" t="str">
            <v>Active</v>
          </cell>
          <cell r="D29963" t="str">
            <v>PROVIDE, MEDICAL SERVICE</v>
          </cell>
          <cell r="E29963" t="str">
            <v>PRVD MED SERV:FIRST AIDER</v>
          </cell>
          <cell r="F29963" t="str">
            <v>PROVIDE, MEDICAL SERVICE: TYPE: FIRST AIDER</v>
          </cell>
        </row>
        <row r="29964">
          <cell r="A29964" t="str">
            <v>3000028126</v>
          </cell>
          <cell r="B29964" t="str">
            <v>5</v>
          </cell>
          <cell r="C29964" t="str">
            <v>Active</v>
          </cell>
          <cell r="D29964" t="str">
            <v>CONFIGURATION, SECONDARY PLANT EQUIPMENT</v>
          </cell>
          <cell r="E29964" t="str">
            <v>CONFIG SEC PLNT EQP:5FZD-59X0</v>
          </cell>
          <cell r="F29964" t="str">
            <v>CONFIGURATION, SECONDARY PLANT EQUIPMENT: CONFIGURATION TYPE: 5FZD-59X0; CUSTOMISATION OF THE L90, 850D AND C264 IEDS STANDARD IEC 61850 DEVICE CONFIGURATIONS INCLUDING GOOSE</v>
          </cell>
        </row>
        <row r="29965">
          <cell r="A29965" t="str">
            <v>3000021712</v>
          </cell>
          <cell r="B29965" t="str">
            <v>5</v>
          </cell>
          <cell r="C29965" t="str">
            <v>Active</v>
          </cell>
          <cell r="D29965" t="str">
            <v>REPAIR, EQUIPMENT, ELECTRICAL</v>
          </cell>
          <cell r="E29965" t="str">
            <v>REPR EQP ELEC:TESTER; 76, MULTIMETER</v>
          </cell>
          <cell r="F29965" t="str">
            <v>REPAIR, EQUIPMENT, ELECTRICAL; TYPE TESTER; 76, MULTIMETER, REPAIR TYPE SCREEN, MICROPHONE, TEST SANAS</v>
          </cell>
        </row>
        <row r="29966">
          <cell r="A29966" t="str">
            <v>3000031083</v>
          </cell>
          <cell r="B29966" t="str">
            <v>5</v>
          </cell>
          <cell r="C29966" t="str">
            <v>Active</v>
          </cell>
          <cell r="D29966" t="str">
            <v>RENT, TRUCK, CARGO</v>
          </cell>
          <cell r="E29966" t="str">
            <v>RENT TRCK CGO:CRANE 15M HORIZ REACH,5 T</v>
          </cell>
          <cell r="F29966" t="str">
            <v>RENT, TRUCK, CARGO; TYPE CRANE 15M HORIZ REACH, LOAD RATING 5 T; CRANE TO BE ADAPTABLE FOR PERSONNEL LIFT BUCKET</v>
          </cell>
        </row>
        <row r="29967">
          <cell r="A29967" t="str">
            <v>3000014144</v>
          </cell>
          <cell r="B29967" t="str">
            <v>5</v>
          </cell>
          <cell r="C29967" t="str">
            <v>Active</v>
          </cell>
          <cell r="D29967" t="str">
            <v>MAINTAIN, INSTRUMENT</v>
          </cell>
          <cell r="E29967" t="str">
            <v>MAINT INSTR:LIQUIDE CHROMATOGRAPHY</v>
          </cell>
          <cell r="F29967" t="str">
            <v>MAINTAIN, INSTRUMENT: TYPE: LIQUIDE CHROMATOGRAPHY; FREQUENCY: ANNUAL; METHOD: TECHNICAL</v>
          </cell>
        </row>
        <row r="29968">
          <cell r="A29968" t="str">
            <v>3000020696</v>
          </cell>
          <cell r="B29968" t="str">
            <v>5</v>
          </cell>
          <cell r="C29968" t="str">
            <v>Active</v>
          </cell>
          <cell r="D29968" t="str">
            <v>PROVIDE, BENCHMARKING SERVICES</v>
          </cell>
          <cell r="E29968" t="str">
            <v>PRVD BENCHMARK SERV:DATA INTERPRETATION</v>
          </cell>
          <cell r="F29968" t="str">
            <v>PROVIDE, BENCHMARKING SERVICES: TYPE: DATA INTERPRETATION; BENCHMARK STANDARD: WATER USE LICENCE; FEEDBACK: FORMAL GRAPHS &amp; WRITTEN REPORT</v>
          </cell>
        </row>
        <row r="29969">
          <cell r="A29969" t="str">
            <v>3000023804</v>
          </cell>
          <cell r="B29969" t="str">
            <v>4</v>
          </cell>
          <cell r="C29969" t="str">
            <v>Active</v>
          </cell>
          <cell r="D29969" t="str">
            <v>DISMANTLE, STRUCTURE</v>
          </cell>
          <cell r="E29969" t="str">
            <v>DISMNTL STRUCT</v>
          </cell>
          <cell r="F29969" t="str">
            <v>DISMANTLE, STRUCTURE; TYPE SURGE ARRESTOR BRACKET 11/22KV MOUNTED ON ISOLATOR SUPPORT; D-DT-5219 S1 R3</v>
          </cell>
        </row>
        <row r="29970">
          <cell r="A29970" t="str">
            <v>3000032399</v>
          </cell>
          <cell r="B29970" t="str">
            <v>4</v>
          </cell>
          <cell r="C29970" t="str">
            <v>Active</v>
          </cell>
          <cell r="D29970" t="str">
            <v>INSTALL, EQUIPMENT, MECHANICAL</v>
          </cell>
          <cell r="E29970" t="str">
            <v>INSTL EQP MECH:CENTRIFUGAL PUMP</v>
          </cell>
          <cell r="F29970" t="str">
            <v>INSTALL, EQUIPMENT, MECHANICAL; TYPE CENTRIFUGAL PUMP, METHOD AGITATION; INSTALL ON EXISTING BASEPLATE ON THE PLANT; CONNECT PIPEWORK ON SITE INCLUDING FLANGES; BOLTS AND NUTS</v>
          </cell>
        </row>
        <row r="29971">
          <cell r="A29971" t="str">
            <v>3000018102</v>
          </cell>
          <cell r="B29971" t="str">
            <v>5</v>
          </cell>
          <cell r="C29971" t="str">
            <v>Active</v>
          </cell>
          <cell r="D29971" t="str">
            <v>ANALYZE, SAMPLE</v>
          </cell>
          <cell r="E29971" t="str">
            <v>ANLYZ SAMPL:REPORTS</v>
          </cell>
          <cell r="F29971" t="str">
            <v>ANALYZE, SAMPLE; TYPE OIL ANALYSIS FOR 6000 SAMPLES, METHOD OIL SAMPLES USING RECOGNISED STANDARDS AND PROCEDURES, FEEDBACK REPORTS</v>
          </cell>
        </row>
        <row r="29972">
          <cell r="A29972" t="str">
            <v>3000017351</v>
          </cell>
          <cell r="B29972" t="str">
            <v>5</v>
          </cell>
          <cell r="C29972" t="str">
            <v>Active</v>
          </cell>
          <cell r="D29972" t="str">
            <v>REFURBISH, BUILDING</v>
          </cell>
          <cell r="E29972" t="str">
            <v>REFURB BLDG:UPGRADE VARIOUS CSI PROJECTS</v>
          </cell>
          <cell r="F29972" t="str">
            <v>REFURBISH, BUILDING: TYPE: UPGRADE VARIOUS CSI PROJECTS; METHOD: MANUAL, TOOLS, EQUIPMENT</v>
          </cell>
        </row>
        <row r="29973">
          <cell r="A29973" t="str">
            <v>3000014691</v>
          </cell>
          <cell r="B29973" t="str">
            <v>5</v>
          </cell>
          <cell r="C29973" t="str">
            <v>Active</v>
          </cell>
          <cell r="D29973" t="str">
            <v>RENT, EQUIPMENT, MECHANICAL</v>
          </cell>
          <cell r="E29973" t="str">
            <v>RENT EQP MECH:AUGER</v>
          </cell>
          <cell r="F29973" t="str">
            <v>RENT, EQUIPMENT, MECHANICAL: TYPE: AUGER</v>
          </cell>
        </row>
        <row r="29974">
          <cell r="A29974" t="str">
            <v>3000018991</v>
          </cell>
          <cell r="B29974" t="str">
            <v>5</v>
          </cell>
          <cell r="C29974" t="str">
            <v>Active</v>
          </cell>
          <cell r="D29974" t="str">
            <v>BACKFILL, AREA</v>
          </cell>
          <cell r="E29974" t="str">
            <v>BCKFLL AREA:SOIL;BACK FILL</v>
          </cell>
          <cell r="F29974" t="str">
            <v>BACKFILL, AREA: TYPE: SOIL; FILLER MATERIAL: BACK FILL; COMPACT METHOD: FILL IN AGAIN WITH MATERIAL REMOVED EARLIER, A PIECE OF GROUND OR ANOTHER SURFACE OR SPACE THAT IS NOT BUILT ON OR OCCUPIED, OR IS ENCLOSED OR RESERVED FOR A PARTICULAR PURPOSE</v>
          </cell>
        </row>
        <row r="29975">
          <cell r="A29975" t="str">
            <v>3000033345</v>
          </cell>
          <cell r="B29975" t="str">
            <v>5</v>
          </cell>
          <cell r="C29975" t="str">
            <v>Active</v>
          </cell>
          <cell r="D29975" t="str">
            <v>INSTALL, FLASHING</v>
          </cell>
          <cell r="E29975" t="str">
            <v>INSTL FLASHING:HIP;STEEL GALVANISED</v>
          </cell>
          <cell r="F29975" t="str">
            <v>INSTALL, FLASHING: TYPE: HIP; MATERIAL: STEEL GALVANISED</v>
          </cell>
        </row>
        <row r="29976">
          <cell r="A29976" t="str">
            <v>3000022319</v>
          </cell>
          <cell r="B29976" t="str">
            <v>5</v>
          </cell>
          <cell r="C29976" t="str">
            <v>Active</v>
          </cell>
          <cell r="D29976" t="str">
            <v>CALIBRATE, EQUIPMENT</v>
          </cell>
          <cell r="E29976" t="str">
            <v>CAL EQP:TESTER; PCM 23, TESTER</v>
          </cell>
          <cell r="F29976" t="str">
            <v>CALIBRATE, EQUIPMENT: TYPE: TESTER; PCM 23, TESTER; FREQUENCY: AS PER STANDARD; METHOD: NEED CALIBRATE CERTIFICATE</v>
          </cell>
        </row>
        <row r="29977">
          <cell r="A29977" t="str">
            <v>3000022517</v>
          </cell>
          <cell r="B29977" t="str">
            <v>5</v>
          </cell>
          <cell r="C29977" t="str">
            <v>Active</v>
          </cell>
          <cell r="D29977" t="str">
            <v>PAY, FEE</v>
          </cell>
          <cell r="E29977" t="str">
            <v>PAY FEE:COMPENSATION EVENT;NT</v>
          </cell>
          <cell r="F29977" t="str">
            <v>PAY, FEE: TYPE: COMPENSATION EVENT; CHARGE RATE: NT; FREQUENCY: ONCE OFF PAYMENT</v>
          </cell>
        </row>
        <row r="29978">
          <cell r="A29978" t="str">
            <v>3000031163</v>
          </cell>
          <cell r="B29978" t="str">
            <v>5</v>
          </cell>
          <cell r="C29978" t="str">
            <v>Active</v>
          </cell>
          <cell r="D29978" t="str">
            <v>ESTABLISH, SITE</v>
          </cell>
          <cell r="E29978" t="str">
            <v>ESTB SITE:EVAPORATORS</v>
          </cell>
          <cell r="F29978" t="str">
            <v>ESTABLISH, SITE; TYPE EVAPORATORS, ADDITIONAL TASK U7 LINE LEAK CLAMPING, SWR LINES CLAMPING AND REMOVE EVAPORATORS, MOBILIZATION AND DEMOBILIZATION OF LDV, MATERIAL SUPPLIER SITE ESTABLISHMENT FOR THE DIVERS FOR U7 LINE LEAK CLAMPING, SWR LINES CLAMPING AND REMOVE EVAPORATORS</v>
          </cell>
        </row>
        <row r="29979">
          <cell r="A29979" t="str">
            <v>3000022851</v>
          </cell>
          <cell r="B29979" t="str">
            <v>5</v>
          </cell>
          <cell r="C29979" t="str">
            <v>Active</v>
          </cell>
          <cell r="D29979" t="str">
            <v>CONDUCT, STUDY</v>
          </cell>
          <cell r="E29979" t="str">
            <v>CONDUCT, STUDY:POTENTIAL;LIQUEFACTION</v>
          </cell>
          <cell r="F29979" t="str">
            <v>CONDUCT, STUDY: TYPE: POTENTIAL; TITLE: LIQUEFACTION; FEEDBACK: ONCE OFF</v>
          </cell>
        </row>
        <row r="29980">
          <cell r="A29980" t="str">
            <v>3000011326</v>
          </cell>
          <cell r="B29980" t="str">
            <v>3</v>
          </cell>
          <cell r="C29980" t="str">
            <v>Active</v>
          </cell>
          <cell r="D29980" t="str">
            <v>CONSTRUCT, STRUCTURE</v>
          </cell>
          <cell r="E29980" t="str">
            <v>CONSTR STRUCT:MV 3 PHASE SMALL 1-30 DEG</v>
          </cell>
          <cell r="F29980" t="str">
            <v>CONSTRUCT, STRUCTURE: TYPE: MV 3 PHASE SMALL 1-30 DEG; STRAINER</v>
          </cell>
        </row>
        <row r="29981">
          <cell r="A29981" t="str">
            <v>3000016539</v>
          </cell>
          <cell r="B29981" t="str">
            <v>5</v>
          </cell>
          <cell r="C29981" t="str">
            <v>Active</v>
          </cell>
          <cell r="D29981" t="str">
            <v>REMOVE, EQUIPMENT, ELECTRICAL</v>
          </cell>
          <cell r="E29981" t="str">
            <v>RMV EQP ELEC:66KV HAND OPERATED ISOLATOR</v>
          </cell>
          <cell r="F29981" t="str">
            <v>REMOVE, EQUIPMENT, ELECTRICAL; TYPE 66KV HAND OPERATED ISOLATOR, METHOD PHYSICAL AND MECHANICAL; OUTDOOR CIRCUIT BREAKERS</v>
          </cell>
        </row>
        <row r="29982">
          <cell r="A29982" t="str">
            <v>3000025563</v>
          </cell>
          <cell r="B29982" t="str">
            <v>5</v>
          </cell>
          <cell r="C29982" t="str">
            <v>Active</v>
          </cell>
          <cell r="D29982" t="str">
            <v>CALIBRATE, EQUIPMENT</v>
          </cell>
          <cell r="E29982" t="str">
            <v>CAL EQP:YEARLY,MANUAL AND MACHINERY</v>
          </cell>
          <cell r="F29982" t="str">
            <v>CALIBRATE, EQUIPMENT; TYPE MEGGER CLAMP-ON METER DCM204R-400V, FREQUENCY YEARLY, METHOD MANUAL AND MACHINERY; PROVIDE CERTIFICATE AND REPAIR WHERE NECESSARY</v>
          </cell>
        </row>
        <row r="29983">
          <cell r="A29983" t="str">
            <v>3000025416</v>
          </cell>
          <cell r="B29983" t="str">
            <v>5</v>
          </cell>
          <cell r="C29983" t="str">
            <v>Active</v>
          </cell>
          <cell r="D29983" t="str">
            <v>DISPOSE, WASTE, HAZARDOUS</v>
          </cell>
          <cell r="E29983" t="str">
            <v>DISPOSE WST HAZDS:INCINERATION</v>
          </cell>
          <cell r="F29983" t="str">
            <v>DISPOSE, WASTE, HAZARDOUS: TYPE: 50LT DRUMS WITH CONTAMINATED RAGS, PAPER, PAPER TOWELS AND GLASS BOTTLES; METHOD: DISPOSAL AT A REGISTERED WASTE SITE; TREATMENT: INCINERATION</v>
          </cell>
        </row>
        <row r="29984">
          <cell r="A29984" t="str">
            <v>3000015900</v>
          </cell>
          <cell r="B29984" t="str">
            <v>5</v>
          </cell>
          <cell r="C29984" t="str">
            <v>Active</v>
          </cell>
          <cell r="D29984" t="str">
            <v>MODIFY, EQUIPMENT</v>
          </cell>
          <cell r="E29984" t="str">
            <v>MDFY EQP:FOUNDATION,RETAINING WALLS</v>
          </cell>
          <cell r="F29984" t="str">
            <v>MODIFY, EQUIPMENT; TYPE FOUNDATION, METHOD RETAINING WALLS</v>
          </cell>
        </row>
        <row r="29985">
          <cell r="A29985" t="str">
            <v>3000024372</v>
          </cell>
          <cell r="B29985" t="str">
            <v>5</v>
          </cell>
          <cell r="C29985" t="str">
            <v>Active</v>
          </cell>
          <cell r="D29985" t="str">
            <v>CONSTRUCT, STRUCTURE</v>
          </cell>
          <cell r="E29985" t="str">
            <v>CONSTR STRUCT:GALVANISED STEEL</v>
          </cell>
          <cell r="F29985" t="str">
            <v>CONSTRUCT, STRUCTURE: TYPE: ISOLATOR INLINE - 66KV MOTOR LATTICE SUPPORT STEELWORK - 2.4M PHASE CRS; MATERIAL: GALVANISED STEEL; MANUFACTURING DETAILS AND ASSEMBLY MODULE NO- D-DT-5203 S2J R0</v>
          </cell>
        </row>
        <row r="29986">
          <cell r="A29986" t="str">
            <v>3000028007</v>
          </cell>
          <cell r="B29986" t="str">
            <v>2</v>
          </cell>
          <cell r="C29986" t="str">
            <v>Active</v>
          </cell>
          <cell r="D29986" t="str">
            <v>REFURBISH, EQUIPMENT</v>
          </cell>
          <cell r="E29986" t="str">
            <v>REFURBISH EQUIP</v>
          </cell>
          <cell r="F29986" t="str">
            <v>REFURBISH, EQUIPMENT: RATE: NT; LOCATION: VARIOUS</v>
          </cell>
        </row>
        <row r="29987">
          <cell r="A29987" t="str">
            <v>3000026726</v>
          </cell>
          <cell r="B29987" t="str">
            <v>5</v>
          </cell>
          <cell r="C29987" t="str">
            <v>Active</v>
          </cell>
          <cell r="D29987" t="str">
            <v>TRAIN, PERSONNEL</v>
          </cell>
          <cell r="E29987" t="str">
            <v>TRAIN PRSNL:FIBRE OPTIC ADVANCE COURSE</v>
          </cell>
          <cell r="F29987" t="str">
            <v>TRAIN, PERSONNEL: COURSE TYPE: FIBRE OPTIC ADVANCE COURSE; DURATION: 5 DAY; THE LEARNER SHALL BE ABLE TO DEMONSTRATE AND PERFORM THE INSTALLATION OF OPGW, ADSS, AND WRAPPED FIBRE. THE LEARNER MUST DEMONSTRATE THE USE OF THE INSTALLATION MACHINERY REQUIRED (WINCH AND TENSIONER, USE OF PULLEYS ETC.), TENSIONING, ASSOCIATED SAFETY AND EARTHING. THE LEARNERS NEED TO BE ABLE TO IDENTIFY INCORRECT/POOR INSTALLATION PRACTISES, INCORRECT/POOR INSTALLATION OF ATTACHMENT HARDWARE AND HIGHLIGHT ANY SAFETY ISSUES. AWARD A CERTIFICATE TO ALL ATTENDEES THAT COMPLETE THE COURSE IN FULL</v>
          </cell>
        </row>
        <row r="29988">
          <cell r="A29988" t="str">
            <v>3000013501</v>
          </cell>
          <cell r="B29988" t="str">
            <v>5</v>
          </cell>
          <cell r="C29988" t="str">
            <v>Active</v>
          </cell>
          <cell r="D29988" t="str">
            <v>EARTH, EQUIPMENT</v>
          </cell>
          <cell r="E29988" t="str">
            <v>EARTH EQP:LV EARTHING (TYPE 4 CROWFOOT)</v>
          </cell>
          <cell r="F29988" t="str">
            <v>EARTH, EQUIPMENT: TYPE: LV EARTHING (TYPE 4 CROWFOOT); METHOD: NEC3 ECC; D-DT-3066 (TRANSFORMER)</v>
          </cell>
        </row>
        <row r="29989">
          <cell r="A29989" t="str">
            <v>3000021972</v>
          </cell>
          <cell r="B29989" t="str">
            <v>5</v>
          </cell>
          <cell r="C29989" t="str">
            <v>Active</v>
          </cell>
          <cell r="D29989" t="str">
            <v>ERECT, POLE</v>
          </cell>
          <cell r="E29989" t="str">
            <v>ERECT POLE:14M, TOP 200-219MM, SOIL 3;H5</v>
          </cell>
          <cell r="F29989" t="str">
            <v>ERECT, POLE: TYPE: 14M, TOP 200-219MM, SOIL 3; MATERIAL: WOOD H5; METHOD: PLANT, BACKFILL AND COMPACT; DRAWING NO: D-DT-0054 REV 0</v>
          </cell>
        </row>
        <row r="29990">
          <cell r="A29990" t="str">
            <v>3000017513</v>
          </cell>
          <cell r="B29990" t="str">
            <v>5</v>
          </cell>
          <cell r="C29990" t="str">
            <v>Active</v>
          </cell>
          <cell r="D29990" t="str">
            <v>MAINTAIN, MOTOR</v>
          </cell>
          <cell r="E29990" t="str">
            <v>MAINT MTR:DIESEL ENGINES;3 YR;OVERHAUL</v>
          </cell>
          <cell r="F29990" t="str">
            <v>MAINTAIN, MOTOR: TYPE: DIESEL ENGINES; FREQUENCY: 3 YR; METHOD: OVERHAUL</v>
          </cell>
        </row>
        <row r="29991">
          <cell r="A29991" t="str">
            <v>3000031571</v>
          </cell>
          <cell r="B29991" t="str">
            <v>5</v>
          </cell>
          <cell r="C29991" t="str">
            <v>Active</v>
          </cell>
          <cell r="D29991" t="str">
            <v>MAINTAIN, EQUIPMENT</v>
          </cell>
          <cell r="E29991" t="str">
            <v>MAINT EQP:VALVE BANK;AS REQUIRED</v>
          </cell>
          <cell r="F29991" t="str">
            <v>MAINTAIN, EQUIPMENT: TYPE: VALVE BANK; FREQUENCY: AS REQUIRED; METHOD: CARRY OUT A VISUAL INSPECTION; KEEP IN GOOD WORKING ORDER INCLUDING BUT NOT LIMITED TO SECURING CONNECTIONS, KEEPING CONNECTIONS FREE OF OXIDATION AND WATER LEAKS; ALL BOLTS TO BE TORQUED TO THE REQUIRED SPECIFICATION; REPAIR OR REPLACE IF NECESSARY</v>
          </cell>
        </row>
        <row r="29992">
          <cell r="A29992" t="str">
            <v>3000027851</v>
          </cell>
          <cell r="B29992" t="str">
            <v>5</v>
          </cell>
          <cell r="C29992" t="str">
            <v>Active</v>
          </cell>
          <cell r="D29992" t="str">
            <v>INSTALL, CLAMP</v>
          </cell>
          <cell r="E29992" t="str">
            <v>INSTL CLMP:CABLE CLAMP DBL 50-75 DIA</v>
          </cell>
          <cell r="F29992" t="str">
            <v>INSTALL, CLAMP: TYPE: CABLE CLAMP DBL 50-75 DIA; MATERIAL: POLYPROP</v>
          </cell>
        </row>
        <row r="29993">
          <cell r="A29993" t="str">
            <v>3000011222</v>
          </cell>
          <cell r="B29993" t="str">
            <v>4</v>
          </cell>
          <cell r="C29993" t="str">
            <v>Active</v>
          </cell>
          <cell r="D29993" t="str">
            <v>INSTALL, EQUIPMENT</v>
          </cell>
          <cell r="E29993" t="str">
            <v>INSTL EQP</v>
          </cell>
          <cell r="F29993" t="str">
            <v>INSTALL, EQUIPMENT: TYPE: POLE MOUNTED RECLOSER - BYPASS LINKS</v>
          </cell>
        </row>
        <row r="29994">
          <cell r="A29994" t="str">
            <v>3000033799</v>
          </cell>
          <cell r="B29994" t="str">
            <v>5</v>
          </cell>
          <cell r="C29994" t="str">
            <v>Active</v>
          </cell>
          <cell r="D29994" t="str">
            <v>PAY, FEE</v>
          </cell>
          <cell r="E29994" t="str">
            <v>PAY FEE:PPE AND SITE SAFETY;AS REQUIRED</v>
          </cell>
          <cell r="F29994" t="str">
            <v>PAY, FEE: TYPE: PPE AND SITE SAFETY; CHARGE RATE: AS REQUIRED; FREQUENCY: AS AND WHEN REQUIRED</v>
          </cell>
        </row>
        <row r="29995">
          <cell r="A29995" t="str">
            <v>3000018044</v>
          </cell>
          <cell r="B29995" t="str">
            <v>5</v>
          </cell>
          <cell r="C29995" t="str">
            <v>Active</v>
          </cell>
          <cell r="D29995" t="str">
            <v>MAINTAIN, EQUIPMENT, ELECTRICAL</v>
          </cell>
          <cell r="E29995" t="str">
            <v>MAINT EQP ELEC:R/I/R SURGE ARRESTOR</v>
          </cell>
          <cell r="F29995" t="str">
            <v>MAINTAIN, EQUIPMENT, ELECTRICAL: TYPE: R/I/R SURGE ARRESTOR; FREQUENCY: AS AND WHEN REQUIRED; METHOD: MANUAL</v>
          </cell>
        </row>
        <row r="29996">
          <cell r="A29996" t="str">
            <v>3000026096</v>
          </cell>
          <cell r="B29996" t="str">
            <v>4</v>
          </cell>
          <cell r="C29996" t="str">
            <v>Active</v>
          </cell>
          <cell r="D29996" t="str">
            <v>REFURBISH, EQUIPMENT</v>
          </cell>
          <cell r="E29996" t="str">
            <v>REFURBISH EQUIP:HP TURBINE</v>
          </cell>
          <cell r="F29996" t="str">
            <v>REFURBISH, EQUIPMENT: TYPE: HP TURBINE</v>
          </cell>
        </row>
        <row r="29997">
          <cell r="A29997" t="str">
            <v>3000032386</v>
          </cell>
          <cell r="B29997" t="str">
            <v>5</v>
          </cell>
          <cell r="C29997" t="str">
            <v>Active</v>
          </cell>
          <cell r="D29997" t="str">
            <v>REFURBISH, COMPONENT</v>
          </cell>
          <cell r="E29997" t="str">
            <v>REFURBISH, COMPONENT:SNAP ON CLAMP</v>
          </cell>
          <cell r="F29997" t="str">
            <v>REFURBISH, COMPONENT: TYPE: SNAP ON CLAMP; METHOD: CLEAN AND GREASE; FREQUENCY: 0.5 YR; REFERENCE NO: E-CLMP/01</v>
          </cell>
        </row>
        <row r="29998">
          <cell r="A29998" t="str">
            <v>3000020166</v>
          </cell>
          <cell r="B29998" t="str">
            <v>4</v>
          </cell>
          <cell r="C29998" t="str">
            <v>Active</v>
          </cell>
          <cell r="D29998" t="str">
            <v>STRIP AND QUOTE</v>
          </cell>
          <cell r="E29998" t="str">
            <v>STRIP &amp; QUOTE:VALVE: POPPET S+Q</v>
          </cell>
          <cell r="F29998" t="str">
            <v>STRIP AND QUOTE: EQUIPMENT: VALVE: POPPET S+Q</v>
          </cell>
        </row>
        <row r="29999">
          <cell r="A29999" t="str">
            <v>3000016198</v>
          </cell>
          <cell r="B29999" t="str">
            <v>4</v>
          </cell>
          <cell r="C29999" t="str">
            <v>Active</v>
          </cell>
          <cell r="D29999" t="str">
            <v>REPAIR, MOTOR, ELECTRIC</v>
          </cell>
          <cell r="E29999" t="str">
            <v>REPR MTR ELEC:0.37KW 4P 1LA5073-4AB22-Z</v>
          </cell>
          <cell r="F29999" t="str">
            <v>REPAIR, MOTOR, ELECTRIC: TYPE: 0.37KW 4P 1LA5073-4AB22-Z; REPAIR TYPE: OVERHAUL MOTOR</v>
          </cell>
        </row>
        <row r="30000">
          <cell r="A30000" t="str">
            <v>3000030337</v>
          </cell>
          <cell r="B30000" t="str">
            <v>4</v>
          </cell>
          <cell r="C30000" t="str">
            <v>Active</v>
          </cell>
          <cell r="D30000" t="str">
            <v>REPAIR, EQUIPMENT</v>
          </cell>
          <cell r="E30000" t="str">
            <v>REPR EQP:X-RAY MACHINE</v>
          </cell>
          <cell r="F30000" t="str">
            <v>REPAIR, EQUIPMENT: TYPE: X-RAY MACHINE</v>
          </cell>
        </row>
        <row r="30001">
          <cell r="A30001" t="str">
            <v>3000024610</v>
          </cell>
          <cell r="B30001" t="str">
            <v>5</v>
          </cell>
          <cell r="C30001" t="str">
            <v>Active</v>
          </cell>
          <cell r="D30001" t="str">
            <v>DISMANTLE, STRUCTURE</v>
          </cell>
          <cell r="E30001" t="str">
            <v>DISMNTL STRUCT:PHYSICAL AND MECHANICAL</v>
          </cell>
          <cell r="F30001" t="str">
            <v>DISMANTLE, STRUCTURE: TYPE: MV BOX STRUCTURE C1 COLUMN DETAIL (LIGHT) STANDARD STEELWORK; METHOD: PHYSICAL AND MECHANICAL; MANUFACTURING DETAILS AND ASSEMBLY, DRAWING REFERENCE NO = D-DT-5223 S2 R3</v>
          </cell>
        </row>
        <row r="30002">
          <cell r="A30002" t="str">
            <v>3000027502</v>
          </cell>
          <cell r="B30002" t="str">
            <v>4</v>
          </cell>
          <cell r="C30002" t="str">
            <v>Active</v>
          </cell>
          <cell r="D30002" t="str">
            <v>INSTALL, EQUIPMENT</v>
          </cell>
          <cell r="E30002" t="str">
            <v>INSTL EQP:STRUT POLE /STAY WIRE ASSEMBLY</v>
          </cell>
          <cell r="F30002" t="str">
            <v>INSTALL, EQUIPMENT; TYPE STRUT POLE /STAY WIRE ASSEMBLY, METHOD PHYSICAL</v>
          </cell>
        </row>
        <row r="30003">
          <cell r="A30003" t="str">
            <v>3000016632</v>
          </cell>
          <cell r="B30003" t="str">
            <v>4</v>
          </cell>
          <cell r="C30003" t="str">
            <v>Active</v>
          </cell>
          <cell r="D30003" t="str">
            <v>STRIP AND QUOTE</v>
          </cell>
          <cell r="E30003" t="str">
            <v>STRIP &amp; QUOTE:185KW 4P FRAME 315L</v>
          </cell>
          <cell r="F30003" t="str">
            <v>STRIP AND QUOTE: EQUIPMENT: 185KW 4P FRAME 315L; STRIP AND QUOTE MTR</v>
          </cell>
        </row>
        <row r="30004">
          <cell r="A30004" t="str">
            <v>3000029293</v>
          </cell>
          <cell r="B30004" t="str">
            <v>5</v>
          </cell>
          <cell r="C30004" t="str">
            <v>Active</v>
          </cell>
          <cell r="D30004" t="str">
            <v>BUILD, FOUNDATION</v>
          </cell>
          <cell r="E30004" t="str">
            <v>BLD FNDTN:ST 132KV STRN 24M SOIL 2</v>
          </cell>
          <cell r="F30004" t="str">
            <v>BUILD, FOUNDATION: TYPE: ST 132KV STRN 24M SOIL 2; FINISH: SMOOTH FLOAT; D-DT-7615; 0-90 DEG &amp; D-DT-7851</v>
          </cell>
        </row>
        <row r="30005">
          <cell r="A30005" t="str">
            <v>3000011539</v>
          </cell>
          <cell r="B30005" t="str">
            <v>4</v>
          </cell>
          <cell r="C30005" t="str">
            <v>Active</v>
          </cell>
          <cell r="D30005" t="str">
            <v>INSTALL, EQUIPMENT</v>
          </cell>
          <cell r="E30005" t="str">
            <v>INSTL EQP:AUXILIARY TRANSFORMER</v>
          </cell>
          <cell r="F30005" t="str">
            <v>INSTALL, EQUIPMENT: TYPE: AUXILIARY TRANSFORMER</v>
          </cell>
        </row>
        <row r="30006">
          <cell r="A30006" t="str">
            <v>3000026522</v>
          </cell>
          <cell r="B30006" t="str">
            <v>5</v>
          </cell>
          <cell r="C30006" t="str">
            <v>Active</v>
          </cell>
          <cell r="D30006" t="str">
            <v>CALIBRATE, EQUIPMENT</v>
          </cell>
          <cell r="E30006" t="str">
            <v>CAL EQP:SEBAKMT SPG40;MANUALLY</v>
          </cell>
          <cell r="F30006" t="str">
            <v>CALIBRATE, EQUIPMENT: TYPE: SEBAKMT SPG40; FREQUENCY: AS AND WHEN REQUIRED; METHOD: MANUALLY</v>
          </cell>
        </row>
        <row r="30007">
          <cell r="A30007" t="str">
            <v>3000018919</v>
          </cell>
          <cell r="B30007" t="str">
            <v>5</v>
          </cell>
          <cell r="C30007" t="str">
            <v>Active</v>
          </cell>
          <cell r="D30007" t="str">
            <v>CONSTRUCT, STRUCTURE</v>
          </cell>
          <cell r="E30007" t="str">
            <v>CONSTR STRUCT:STEEL; REFER: NFPA 15(9)</v>
          </cell>
          <cell r="F30007" t="str">
            <v>CONSTRUCT, STRUCTURE: TYPE: MJC FIRE PROTECTION SYSTEM COMPONENTS; MATERIAL: STEEL; REFER: NFPA 15(9)</v>
          </cell>
        </row>
        <row r="30008">
          <cell r="A30008" t="str">
            <v>3000011244</v>
          </cell>
          <cell r="B30008" t="str">
            <v>3</v>
          </cell>
          <cell r="C30008" t="str">
            <v>Active</v>
          </cell>
          <cell r="D30008" t="str">
            <v>ESTABLISH, SITE</v>
          </cell>
          <cell r="E30008" t="str">
            <v>ESTB SITE:PPE,TOTAL LABOUR VALUE</v>
          </cell>
          <cell r="F30008" t="str">
            <v>ESTABLISH, SITE; TYPE PPE,TOTAL LABOUR VALUE</v>
          </cell>
        </row>
        <row r="30009">
          <cell r="A30009" t="str">
            <v>3000032777</v>
          </cell>
          <cell r="B30009" t="str">
            <v>5</v>
          </cell>
          <cell r="C30009" t="str">
            <v>Active</v>
          </cell>
          <cell r="D30009" t="str">
            <v>INSTALL, SIGN</v>
          </cell>
          <cell r="E30009" t="str">
            <v>INSTL SGN:LABELLING;METAL</v>
          </cell>
          <cell r="F30009" t="str">
            <v>INSTALL, SIGN: TYPE: LABELLING; MATERIAL: METAL; METHOD: ENGRAVE LABEL THE TANKS AS PER THE DESIGN</v>
          </cell>
        </row>
        <row r="30010">
          <cell r="A30010" t="str">
            <v>3000031578</v>
          </cell>
          <cell r="B30010" t="str">
            <v>3</v>
          </cell>
          <cell r="C30010" t="str">
            <v>Active</v>
          </cell>
          <cell r="D30010" t="str">
            <v>MAINTAIN, EQUIPMENT</v>
          </cell>
          <cell r="E30010" t="str">
            <v>MAINT EQP:UPS BATTERY;AS REQUIRED</v>
          </cell>
          <cell r="F30010" t="str">
            <v>MAINTAIN, EQUIPMENT: TYPE: UPS BATTERY; FREQUENCY: AS REQUIRED; METHOD: CARRY OUT A VISUAL INSPECTION; KEEP THE UPS BATTERY IN GOOD WORKING ORDER; CHECK THAT THE CONNECTIONS ARE SECURE AND IN GOOD CONDITION; CHECK THAT THERE IS NO DAMAGE OR LEAKAGE ON THE BATTERY; CHECK THAT THE BATTERY VOLTAGE IS ABOVE 12 VOLTS DIRECT CURRENT; REPAIR OR REPLACE IF NECESSARY</v>
          </cell>
        </row>
        <row r="30011">
          <cell r="A30011" t="str">
            <v>3000029008</v>
          </cell>
          <cell r="B30011" t="str">
            <v>5</v>
          </cell>
          <cell r="C30011" t="str">
            <v>Active</v>
          </cell>
          <cell r="D30011" t="str">
            <v>BUILD, FOUNDATION</v>
          </cell>
          <cell r="E30011" t="str">
            <v>BLD FNDTN:SMOOTH FLOAT</v>
          </cell>
          <cell r="F30011" t="str">
            <v>BUILD, FOUNDATION: TYPE: 3P 132KV STRN HEAVY 21.3M SOIL 2; FINISH: SMOOTH FLOAT; 2-WT-1286; 5-90 DEG &amp; D-DT-7852,HEAVY CONDUCTOR, STEEL MATERIAL</v>
          </cell>
        </row>
        <row r="30012">
          <cell r="A30012" t="str">
            <v>3000012165</v>
          </cell>
          <cell r="B30012" t="str">
            <v>5</v>
          </cell>
          <cell r="C30012" t="str">
            <v>Active</v>
          </cell>
          <cell r="D30012" t="str">
            <v>LAY, CABLE</v>
          </cell>
          <cell r="E30012" t="str">
            <v>LAY CBL:CABLE DUCTS;DIA 110; 250 MM</v>
          </cell>
          <cell r="F30012" t="str">
            <v>LAY, CABLE: TYPE: CABLE DUCTS; DIMENSIONS: DIA 110; 250 MM; STANDARD: SUPPLY, LAY, BED, AND PROVE DUCT</v>
          </cell>
        </row>
        <row r="30013">
          <cell r="A30013" t="str">
            <v>3000018797</v>
          </cell>
          <cell r="B30013" t="str">
            <v>4</v>
          </cell>
          <cell r="C30013" t="str">
            <v>Active</v>
          </cell>
          <cell r="D30013" t="str">
            <v>INSTALL, EQUIPMENT</v>
          </cell>
          <cell r="E30013" t="str">
            <v>INSTL EQP:SUPERHEATER-RUL;PHYSICAL</v>
          </cell>
          <cell r="F30013" t="str">
            <v>INSTALL, EQUIPMENT: TYPE: SUPERHEATER-RUL; METHOD: PHYSICAL</v>
          </cell>
        </row>
        <row r="30014">
          <cell r="A30014" t="str">
            <v>3000026788</v>
          </cell>
          <cell r="B30014" t="str">
            <v>4</v>
          </cell>
          <cell r="C30014" t="str">
            <v>Active</v>
          </cell>
          <cell r="D30014" t="str">
            <v>APPLY, PAINT</v>
          </cell>
          <cell r="E30014" t="str">
            <v>APPLY, PAINT:COMMERCIAL;COAT NEW ROOF</v>
          </cell>
          <cell r="F30014" t="str">
            <v>APPLY, PAINT: TYPE: COMMERCIAL; METHOD: COAT NEW ROOF; SURFACE TYPE: GARAGE DOOR</v>
          </cell>
        </row>
        <row r="30015">
          <cell r="A30015" t="str">
            <v>3000030136</v>
          </cell>
          <cell r="B30015" t="str">
            <v>5</v>
          </cell>
          <cell r="C30015" t="str">
            <v>Active</v>
          </cell>
          <cell r="D30015" t="str">
            <v>RENT, TRUCK, TANKER</v>
          </cell>
          <cell r="E30015" t="str">
            <v>RENT TRCK TANKR:VACUUM;12.5 M3</v>
          </cell>
          <cell r="F30015" t="str">
            <v>RENT, TRUCK, TANKER: TYPE: VACUUM; LOAD RATING: 12.5 M3; VACUUM TRUCKS TO BE AVAILABLE AS AND WHEN REQUIRED</v>
          </cell>
        </row>
        <row r="30016">
          <cell r="A30016" t="str">
            <v>3000027882</v>
          </cell>
          <cell r="B30016" t="str">
            <v>4</v>
          </cell>
          <cell r="C30016" t="str">
            <v>Active</v>
          </cell>
          <cell r="D30016" t="str">
            <v>INSTALL, EQUIPMENT, ELECTRICAL</v>
          </cell>
          <cell r="E30016" t="str">
            <v>INSTL EQP ELEC:TRANSFORMER, 220-110 V AC</v>
          </cell>
          <cell r="F30016" t="str">
            <v>INSTALL, EQUIPMENT, ELECTRICAL: TYPE: TRANSFORMER, 220-110 V AC; STEP-DOWN</v>
          </cell>
        </row>
        <row r="30017">
          <cell r="A30017" t="str">
            <v>3000030985</v>
          </cell>
          <cell r="B30017" t="str">
            <v>4</v>
          </cell>
          <cell r="C30017" t="str">
            <v>Active</v>
          </cell>
          <cell r="D30017" t="str">
            <v>INSTALL, EQUIPMENT, ELECTRICAL</v>
          </cell>
          <cell r="E30017" t="str">
            <v>INSTL EQP ELEC:275 KV CVT</v>
          </cell>
          <cell r="F30017" t="str">
            <v>INSTALL, EQUIPMENT, ELECTRICAL: TYPE: 275 KV CVT</v>
          </cell>
        </row>
        <row r="30018">
          <cell r="A30018" t="str">
            <v>3000011313</v>
          </cell>
          <cell r="B30018" t="str">
            <v>5</v>
          </cell>
          <cell r="C30018" t="str">
            <v>Active</v>
          </cell>
          <cell r="D30018" t="str">
            <v>DRILL, HOLE</v>
          </cell>
          <cell r="E30018" t="str">
            <v>DRILL, HOLE:POLE;DRILL 5 X 12 M HOLES</v>
          </cell>
          <cell r="F30018" t="str">
            <v>DRILL, HOLE: DRILL TYPE: POLE; METHOD: DRILL 5 X 12 M HOLES</v>
          </cell>
        </row>
        <row r="30019">
          <cell r="A30019" t="str">
            <v>3000029884</v>
          </cell>
          <cell r="B30019" t="str">
            <v>5</v>
          </cell>
          <cell r="C30019" t="str">
            <v>Active</v>
          </cell>
          <cell r="D30019" t="str">
            <v>BUILD, FOUNDATION</v>
          </cell>
          <cell r="E30019" t="str">
            <v>BLD FNDTN:SMOOTH FLOAT</v>
          </cell>
          <cell r="F30019" t="str">
            <v>BUILD, FOUNDATION: TYPE: ST 132KV STRN TWIN COND 20M SOIL 4; FINISH: SMOOTH FLOAT; 2-WT-1295, 2-WT-1417 &amp; 2-WT-1418; 2-90 DEG</v>
          </cell>
        </row>
        <row r="30020">
          <cell r="A30020" t="str">
            <v>3000014005</v>
          </cell>
          <cell r="B30020" t="str">
            <v>5</v>
          </cell>
          <cell r="C30020" t="str">
            <v>Active</v>
          </cell>
          <cell r="D30020" t="str">
            <v>ASSEMBLE, STRUCTURE</v>
          </cell>
          <cell r="E30020" t="str">
            <v>ASSEMBL STRUCT:3PH INTERMD VERT 450MM</v>
          </cell>
          <cell r="F30020" t="str">
            <v>ASSEMBLE, STRUCTURE; TYPE 3PH INTERMD VERT 450MM, MATERIAL WOOD, CONFIGURATION MEDIUM DEVIATION 15-30 DEG; DRAWING NO: D-DT-1702, REV 0; MV STRUCTURE; BONDING INCLUDED, DOWNWIRE EXCLUDED</v>
          </cell>
        </row>
        <row r="30021">
          <cell r="A30021" t="str">
            <v>3000011757</v>
          </cell>
          <cell r="B30021" t="str">
            <v>3</v>
          </cell>
          <cell r="C30021" t="str">
            <v>Active</v>
          </cell>
          <cell r="D30021" t="str">
            <v>HIRE, SYSTEM</v>
          </cell>
          <cell r="E30021" t="str">
            <v>HIRE SYSTEM:CRANE-80 TON;MOBILE;TO LIFT</v>
          </cell>
          <cell r="F30021" t="str">
            <v>HIRE, SYSTEM: TYPE: CRANE-80 TON; ADDITIONAL TASK: MOBILE; PURPOSE: TO LIFT; DURATION: PER ACTIVITY YR; ADDITIONAL EQUIPMENT: NONE; RATE TYPE: TRAVEL</v>
          </cell>
        </row>
        <row r="30022">
          <cell r="A30022" t="str">
            <v>3000025828</v>
          </cell>
          <cell r="B30022" t="str">
            <v>5</v>
          </cell>
          <cell r="C30022" t="str">
            <v>Active</v>
          </cell>
          <cell r="D30022" t="str">
            <v>MAINTAIN, EQUIPMENT, ELECTRICAL</v>
          </cell>
          <cell r="E30022" t="str">
            <v>MAINT EQP ELEC:FIRE DAMPER</v>
          </cell>
          <cell r="F30022" t="str">
            <v>MAINTAIN, EQUIPMENT, ELECTRICAL: TYPE: FIRE DAMPER; FREQUENCY: ANNUALLY OR AS REQUIRED; METHOD: CARRY OUT MAINTENANCE ON ALL RELATED COMPONENTS INCLUDING BUT NOT LIMITED TO FIRE DAMPER, LINKS, LIMIT SWITCHES, RELAYS, CABLING, WIRING AND TERMINATION POINTS; MAKE SURE THE FIRE DAMPER IS FULLY OPERATIONAL; REPAIR IF NECESSARY</v>
          </cell>
        </row>
        <row r="30023">
          <cell r="A30023" t="str">
            <v>3000023851</v>
          </cell>
          <cell r="B30023" t="str">
            <v>5</v>
          </cell>
          <cell r="C30023" t="str">
            <v>Active</v>
          </cell>
          <cell r="D30023" t="str">
            <v>CALIBRATE, EQUIPMENT</v>
          </cell>
          <cell r="E30023" t="str">
            <v>CAL EQP:0 DEGREE PROBE;MONTHLY</v>
          </cell>
          <cell r="F30023" t="str">
            <v>CALIBRATE, EQUIPMENT: TYPE: 0 DEGREE PROBE; FREQUENCY: MONTHLY; METHOD: ULTRASONIC UT</v>
          </cell>
        </row>
        <row r="30024">
          <cell r="A30024" t="str">
            <v>3000021514</v>
          </cell>
          <cell r="B30024" t="str">
            <v>5</v>
          </cell>
          <cell r="C30024" t="str">
            <v>Active</v>
          </cell>
          <cell r="D30024" t="str">
            <v>CALIBRATE, EQUIPMENT</v>
          </cell>
          <cell r="E30024" t="str">
            <v>CAL EQP:TESTER; 40, EPROM PROGRAMMER</v>
          </cell>
          <cell r="F30024" t="str">
            <v>CALIBRATE, EQUIPMENT; TYPE TESTER; 40, EPROM PROGRAMMER, FREQUENCY AS PER STANDARD, METHOD NEED CALIBRATE CERTIFICATE</v>
          </cell>
        </row>
        <row r="30025">
          <cell r="A30025" t="str">
            <v>3000027462</v>
          </cell>
          <cell r="B30025" t="str">
            <v>5</v>
          </cell>
          <cell r="C30025" t="str">
            <v>Active</v>
          </cell>
          <cell r="D30025" t="str">
            <v>DISMANTLE, EQUIPMENT</v>
          </cell>
          <cell r="E30025" t="str">
            <v>DISMNTL EQP:BONDING;PHYSICAL</v>
          </cell>
          <cell r="F30025" t="str">
            <v>DISMANTLE, EQUIPMENT: TYPE: BONDING; METHOD: PHYSICAL</v>
          </cell>
        </row>
        <row r="30026">
          <cell r="A30026" t="str">
            <v>3000032054</v>
          </cell>
          <cell r="B30026" t="str">
            <v>5</v>
          </cell>
          <cell r="C30026" t="str">
            <v>Active</v>
          </cell>
          <cell r="D30026" t="str">
            <v>PROVIDE, COURIER SERVICE</v>
          </cell>
          <cell r="E30026" t="str">
            <v>PRVD COUR SERV:PARCEL;TO/FRM GRJ-VAL</v>
          </cell>
          <cell r="F30026" t="str">
            <v>PROVIDE, COURIER SERVICE: TYPE: PARCEL; METHOD: TO/FRM GRJ-VAL; DURATION: OVERNIGHT</v>
          </cell>
        </row>
        <row r="30027">
          <cell r="A30027" t="str">
            <v>3000025263</v>
          </cell>
          <cell r="B30027" t="str">
            <v>5</v>
          </cell>
          <cell r="C30027" t="str">
            <v>Active</v>
          </cell>
          <cell r="D30027" t="str">
            <v>DISMANTLE, STRUCTURE</v>
          </cell>
          <cell r="E30027" t="str">
            <v>DISMNTL STRUCT:JUMPERS</v>
          </cell>
          <cell r="F30027" t="str">
            <v>DISMANTLE, STRUCTURE; TYPE JUMPERS, METHOD PHYSICAL AND MECHANICAL; REPLACE JUMPERS</v>
          </cell>
        </row>
        <row r="30028">
          <cell r="A30028" t="str">
            <v>3000033950</v>
          </cell>
          <cell r="B30028" t="str">
            <v>5</v>
          </cell>
          <cell r="C30028" t="str">
            <v>Active</v>
          </cell>
          <cell r="D30028" t="str">
            <v>REPAIR, EQUIPMENT</v>
          </cell>
          <cell r="E30028" t="str">
            <v>REPR EQP:LIFTING EQUIPMENT,MANUAL</v>
          </cell>
          <cell r="F30028" t="str">
            <v>REPAIR, EQUIPMENT; TYPE LIFTING EQUIPMENT, METHOD MANUAL</v>
          </cell>
        </row>
        <row r="30029">
          <cell r="A30029" t="str">
            <v>3000024870</v>
          </cell>
          <cell r="B30029" t="str">
            <v>5</v>
          </cell>
          <cell r="C30029" t="str">
            <v>Active</v>
          </cell>
          <cell r="D30029" t="str">
            <v>INSTALL, CLAMP</v>
          </cell>
          <cell r="E30029" t="str">
            <v>INSTL CLMP:GALVINISED STEEL</v>
          </cell>
          <cell r="F30029" t="str">
            <v>INSTALL, CLAMP; TYPE EY-J;Y/BOLT; STEM 60 COND X2 38.3, MATERIAL GALVINISED STEEL; DRAWING REFERENCE NO = D-DT-6022</v>
          </cell>
        </row>
        <row r="30030">
          <cell r="A30030" t="str">
            <v>3000013273</v>
          </cell>
          <cell r="B30030" t="str">
            <v>5</v>
          </cell>
          <cell r="C30030" t="str">
            <v>Active</v>
          </cell>
          <cell r="D30030" t="str">
            <v>PROVIDE, SUPPORT SERVICE</v>
          </cell>
          <cell r="E30030" t="str">
            <v>PRVD SUPRT SERV:LABORATORY SERVICES</v>
          </cell>
          <cell r="F30030" t="str">
            <v>PROVIDE, SUPPORT SERVICE: TYPE: LABORATORY SERVICES; METHOD: FOR THE DURATION OF THE CONTRACT, THE CONTRACTOR SHALL PERFORM TASKS; IN ORDER TO MEET THE ESKOM CHEMISTRY STANDARD REQUIREMENTS AND FOSSIL FUEL FIRED REGULATION (FFFR)</v>
          </cell>
        </row>
        <row r="30031">
          <cell r="A30031" t="str">
            <v>3000012977</v>
          </cell>
          <cell r="B30031" t="str">
            <v>5</v>
          </cell>
          <cell r="C30031" t="str">
            <v>Active</v>
          </cell>
          <cell r="D30031" t="str">
            <v>MAINTAIN, EQUIPMENT, ELECTRICAL</v>
          </cell>
          <cell r="E30031" t="str">
            <v>MAINT EQP ELEC:LIVE WORK (GLOVING)</v>
          </cell>
          <cell r="F30031" t="str">
            <v>MAINTAIN, EQUIPMENT, ELECTRICAL: TYPE: LIVE WORK (GLOVING); FREQUENCY: AS AND WHEN REQUIRED; METHOD: MANUAL</v>
          </cell>
        </row>
        <row r="30032">
          <cell r="A30032" t="str">
            <v>3000033947</v>
          </cell>
          <cell r="B30032" t="str">
            <v>5</v>
          </cell>
          <cell r="C30032" t="str">
            <v>Active</v>
          </cell>
          <cell r="D30032" t="str">
            <v>CREATE, DOCUMENT</v>
          </cell>
          <cell r="E30032" t="str">
            <v>CREATE DOC:FLOOR PLANS/DRAWINGS PHASE 2</v>
          </cell>
          <cell r="F30032" t="str">
            <v>CREATE, DOCUMENT: TYPE: FLOOR PLANS/DRAWINGS PHASE 2; MEDIA: HARD/SOFT COPIES</v>
          </cell>
        </row>
        <row r="30033">
          <cell r="A30033" t="str">
            <v>3000018849</v>
          </cell>
          <cell r="B30033" t="str">
            <v>5</v>
          </cell>
          <cell r="C30033" t="str">
            <v>Active</v>
          </cell>
          <cell r="D30033" t="str">
            <v>MAINTAIN, BOILER</v>
          </cell>
          <cell r="E30033" t="str">
            <v>MAINT BOILR:HAMMERS</v>
          </cell>
          <cell r="F30033" t="str">
            <v>MAINTAIN, BOILER: TYPE: HAMMERS; METHOD: REFURBISHMENT OF HAMMERS AND THEIR COMPONENTS</v>
          </cell>
        </row>
        <row r="30034">
          <cell r="A30034" t="str">
            <v>3000032910</v>
          </cell>
          <cell r="B30034" t="str">
            <v>4</v>
          </cell>
          <cell r="C30034" t="str">
            <v>Active</v>
          </cell>
          <cell r="D30034" t="str">
            <v>REMOVE, EQUIPMENT</v>
          </cell>
          <cell r="E30034" t="str">
            <v>RMV EQP:PIPE</v>
          </cell>
          <cell r="F30034" t="str">
            <v>REMOVE, EQUIPMENT: TYPE: PIPE</v>
          </cell>
        </row>
        <row r="30035">
          <cell r="A30035" t="str">
            <v>3000021340</v>
          </cell>
          <cell r="B30035" t="str">
            <v>5</v>
          </cell>
          <cell r="C30035" t="str">
            <v>Active</v>
          </cell>
          <cell r="D30035" t="str">
            <v>RECONDITION, EXTINGUISHER, FIRE</v>
          </cell>
          <cell r="E30035" t="str">
            <v>RECON EXTNGR FIRE:DCP 2.5 KG</v>
          </cell>
          <cell r="F30035" t="str">
            <v>RECONDITION, EXTINGUISHER, FIRE: TYPE: DCP 2.5 KG; METHOD: RESTORE THE FIRE EXTINGUISHER TO FULL AND EFFECTIVE OPERATIONAL READINESS AS PER THE REQUIREMENTS OF THE ORIGINAL MANUFACTURER IN ACCORDANCE WITH SANS 10105, SANS 1475-1 AND SANS 1910 PORTABLE REFILABLE FIRE EXTINGUISHERS; THE SERVICE PROVIDER MUST BE A SANS 1475-1:2010 AND SANS 1475-2:2010 MARK PERMIT HOLDER IN ACCORDANCE WITH THE OCCUPATIONAL HEALTH AND SAFETY ACT NO. 85 OF 1993</v>
          </cell>
        </row>
        <row r="30036">
          <cell r="A30036" t="str">
            <v>3000022280</v>
          </cell>
          <cell r="B30036" t="str">
            <v>4</v>
          </cell>
          <cell r="C30036" t="str">
            <v>Active</v>
          </cell>
          <cell r="D30036" t="str">
            <v>INSTALL, EQUIPMENT, ELECTRICAL</v>
          </cell>
          <cell r="E30036" t="str">
            <v>INSTL EQP ELEC:XFMR 16-100KVA/64KVA</v>
          </cell>
          <cell r="F30036" t="str">
            <v>INSTALL, EQUIPMENT, ELECTRICAL: TYPE: XFMR 16-100KVA/64KVA; METHOD: OUT OF LINE; DRAWING NO: D-DT-1866B REV 0</v>
          </cell>
        </row>
        <row r="30037">
          <cell r="A30037" t="str">
            <v>3000014989</v>
          </cell>
          <cell r="B30037" t="str">
            <v>5</v>
          </cell>
          <cell r="C30037" t="str">
            <v>Active</v>
          </cell>
          <cell r="D30037" t="str">
            <v>BUILD, FOUNDATION</v>
          </cell>
          <cell r="E30037" t="str">
            <v>BLD FNDTN:POLE SUSP 22 M 23KN PLANT 3M</v>
          </cell>
          <cell r="F30037" t="str">
            <v>BUILD, FOUNDATION: TYPE: POLE SUSP 22 M 23KN PLANT 3M; FINISH: SMOOTH FLOAT; POLE, ST 132KV SUSP 22 M 23KN, (PLANT 3M, BOTTOM ATT 16.6 M)</v>
          </cell>
        </row>
        <row r="30038">
          <cell r="A30038" t="str">
            <v>3000028759</v>
          </cell>
          <cell r="B30038" t="str">
            <v>5</v>
          </cell>
          <cell r="C30038" t="str">
            <v>Active</v>
          </cell>
          <cell r="D30038" t="str">
            <v>INSTALL, CONCRETE, PRECAST</v>
          </cell>
          <cell r="E30038" t="str">
            <v>INSTL CONCRTE PRCST:LPU METERING</v>
          </cell>
          <cell r="F30038" t="str">
            <v>INSTALL, CONCRETE, PRECAST: TYPE: LPU METERING; CT/VT UNIT</v>
          </cell>
        </row>
        <row r="30039">
          <cell r="A30039" t="str">
            <v>3000026345</v>
          </cell>
          <cell r="B30039" t="str">
            <v>5</v>
          </cell>
          <cell r="C30039" t="str">
            <v>Active</v>
          </cell>
          <cell r="D30039" t="str">
            <v>PROVIDE, REGULATORY COMPLIANCE</v>
          </cell>
          <cell r="E30039" t="str">
            <v>PROV REG COMPL:ONCE OFF,WRITTEN</v>
          </cell>
          <cell r="F30039" t="str">
            <v>PROVIDE, REGULATORY COMPLIANCE; TYPE SOUTH AFRICAN CIVIL AVIATION AUTHORITY, FREQUENCY ONCE OFF, FEEDBACK WRITTEN, FORMAT APPROVAL CERTIFICATE</v>
          </cell>
        </row>
        <row r="30040">
          <cell r="A30040" t="str">
            <v>3000027514</v>
          </cell>
          <cell r="B30040" t="str">
            <v>5</v>
          </cell>
          <cell r="C30040" t="str">
            <v>Active</v>
          </cell>
          <cell r="D30040" t="str">
            <v>REPAIR, MOTOR, ELECTRIC</v>
          </cell>
          <cell r="E30040" t="str">
            <v>REPR MTR ELEC:REFURBISHMENT</v>
          </cell>
          <cell r="F30040" t="str">
            <v>REPAIR, MOTOR, ELECTRIC: TYPE: HP DEMIN MOTORS OUTPUT POWER: 160 KW, VOLTAGE: 3300 V, SPEED: 1484 RPM; REPAIR TYPE: REFURBISHMENT; TEST: IR,PI AND TEST RUN</v>
          </cell>
        </row>
        <row r="30041">
          <cell r="A30041" t="str">
            <v>3000025807</v>
          </cell>
          <cell r="B30041" t="str">
            <v>5</v>
          </cell>
          <cell r="C30041" t="str">
            <v>Active</v>
          </cell>
          <cell r="D30041" t="str">
            <v>MAINTAIN, EQUIPMENT, ELECTRICAL</v>
          </cell>
          <cell r="E30041" t="str">
            <v>MAINT EQP ELEC:FIRE DAMPER</v>
          </cell>
          <cell r="F30041" t="str">
            <v>MAINTAIN, EQUIPMENT, ELECTRICAL: TYPE: FIRE DAMPER; FREQUENCY: MONTHLY OR AS REQUIRED; METHOD: CHECK FOR CORRECT OPERATION AND CONTROL; REPAIR IF NECESSARY</v>
          </cell>
        </row>
        <row r="30042">
          <cell r="A30042" t="str">
            <v>3000026923</v>
          </cell>
          <cell r="B30042" t="str">
            <v>5</v>
          </cell>
          <cell r="C30042" t="str">
            <v>Active</v>
          </cell>
          <cell r="D30042" t="str">
            <v>MAINTAIN, BOILER</v>
          </cell>
          <cell r="E30042" t="str">
            <v>MAINT BOILR:SPECIALISED CLEANING</v>
          </cell>
          <cell r="F30042" t="str">
            <v>MAINTAIN, BOILER: TYPE: BOILER WASHING INSIDE THE MAIN; METHOD: SPECIALISED CLEANING</v>
          </cell>
        </row>
        <row r="30043">
          <cell r="A30043" t="str">
            <v>3000011484</v>
          </cell>
          <cell r="B30043" t="str">
            <v>3</v>
          </cell>
          <cell r="C30043" t="str">
            <v>Active</v>
          </cell>
          <cell r="D30043" t="str">
            <v>ERECT, POLE</v>
          </cell>
          <cell r="E30043" t="str">
            <v>ERECT POLE:14M 180-199MM TOP DIAMETER H5</v>
          </cell>
          <cell r="F30043" t="str">
            <v>ERECT, POLE: TYPE: 14M 180-199MM TOP DIAMETER H5; MATERIAL: WOOD</v>
          </cell>
        </row>
        <row r="30044">
          <cell r="A30044" t="str">
            <v>3000012709</v>
          </cell>
          <cell r="B30044" t="str">
            <v>3</v>
          </cell>
          <cell r="C30044" t="str">
            <v>Active</v>
          </cell>
          <cell r="D30044" t="str">
            <v>PROVIDE, SUPPORT SERVICE</v>
          </cell>
          <cell r="E30044" t="str">
            <v>PRVD SUPRT SERV:IT RATE CARD</v>
          </cell>
          <cell r="F30044" t="str">
            <v>PROVIDE, SUPPORT SERVICE: TYPE: IT RATE CARD</v>
          </cell>
        </row>
        <row r="30045">
          <cell r="A30045" t="str">
            <v>3000025584</v>
          </cell>
          <cell r="B30045" t="str">
            <v>5</v>
          </cell>
          <cell r="C30045" t="str">
            <v>Active</v>
          </cell>
          <cell r="D30045" t="str">
            <v>CALIBRATE, EQUIPMENT</v>
          </cell>
          <cell r="E30045" t="str">
            <v>CAL EQP:YEARLY;MANUAL AND MACHINERY</v>
          </cell>
          <cell r="F30045" t="str">
            <v>CALIBRATE, EQUIPMENT: TYPE: VANGUARD INSTRUMENT (PRIMARY CURRENT INJ; FREQUENCY: YEARLY; METHOD: MANUAL AND MACHINERY; PROVIDE CERTIFICATE AND REPAIR WHERE NECESSARY</v>
          </cell>
        </row>
        <row r="30046">
          <cell r="A30046" t="str">
            <v>3000029831</v>
          </cell>
          <cell r="B30046" t="str">
            <v>5</v>
          </cell>
          <cell r="C30046" t="str">
            <v>Active</v>
          </cell>
          <cell r="D30046" t="str">
            <v>BUILD, FOUNDATION</v>
          </cell>
          <cell r="E30046" t="str">
            <v>BLD FNDTN:SMOOTH FLOAT</v>
          </cell>
          <cell r="F30046" t="str">
            <v>BUILD, FOUNDATION: TYPE: ST 132KV INLINE STRN 29M SOIL 1; FINISH: SMOOTH FLOAT; 2-WT-1298, 2-WT-1417 &amp; 2-WT-1418; 0-2 DEG</v>
          </cell>
        </row>
        <row r="30047">
          <cell r="A30047" t="str">
            <v>3000033952</v>
          </cell>
          <cell r="B30047" t="str">
            <v>5</v>
          </cell>
          <cell r="C30047" t="str">
            <v>Active</v>
          </cell>
          <cell r="D30047" t="str">
            <v>REMOVE, GATE</v>
          </cell>
          <cell r="E30047" t="str">
            <v>REM GATE:REMOVE GATE</v>
          </cell>
          <cell r="F30047" t="str">
            <v>REMOVE, GATE: TYPE: REMOVE GATE; SECURITY FENCE 2.4M STEEL POST &amp; WELD MESH (MOTORISED GATE) WITH DOUBLE OVERHANG &amp; RAZOR COIL WIRE SECTION AND DETAILS</v>
          </cell>
        </row>
        <row r="30048">
          <cell r="A30048" t="str">
            <v>3000026263</v>
          </cell>
          <cell r="B30048" t="str">
            <v>5</v>
          </cell>
          <cell r="C30048" t="str">
            <v>Active</v>
          </cell>
          <cell r="D30048" t="str">
            <v>REMOVE, FENCE</v>
          </cell>
          <cell r="E30048" t="str">
            <v>RMV FENC</v>
          </cell>
          <cell r="F30048" t="str">
            <v>REMOVE, FENCE: TYPE: REMOVAL OF FENCE (RAZOR) 2.4M HIGH; ALTERATIONS (RATE TO INCLUDE TAKING RUBBLE OFF SITE TO A PERMITTED DUMPING SITE)</v>
          </cell>
        </row>
        <row r="30049">
          <cell r="A30049" t="str">
            <v>3000033768</v>
          </cell>
          <cell r="B30049" t="str">
            <v>5</v>
          </cell>
          <cell r="C30049" t="str">
            <v>Active</v>
          </cell>
          <cell r="D30049" t="str">
            <v>TEST, EQUIPMENT</v>
          </cell>
          <cell r="E30049" t="str">
            <v>TEST EQP:CRANE INSPECTION;LOAD;YEARLY</v>
          </cell>
          <cell r="F30049" t="str">
            <v>TEST, EQUIPMENT: TYPE: CRANE INSPECTION; METHOD: LOAD; FREQUENCY: YEARLY; FEEDBACK: REPORT AND CERTIFICATE; 11-15 T; TEST BY A COMPETENT LME</v>
          </cell>
        </row>
        <row r="30050">
          <cell r="A30050" t="str">
            <v>3000020773</v>
          </cell>
          <cell r="B30050" t="str">
            <v>5</v>
          </cell>
          <cell r="C30050" t="str">
            <v>Active</v>
          </cell>
          <cell r="D30050" t="str">
            <v>REPAIR, EQUIPMENT, ELECTRICAL</v>
          </cell>
          <cell r="E30050" t="str">
            <v>REPR EQP ELEC:15 KW BUCKET;MAJOR</v>
          </cell>
          <cell r="F30050" t="str">
            <v>REPAIR, EQUIPMENT, ELECTRICAL: TYPE: 15 KW BUCKET; REPAIR TYPE: MAJOR; TEST: WHEN REQUIRED; REWIRING OF 380V UNIT BOARD A-D, DOL STARTER CONTROL CIRCUIT DESCRIPTION 400V DOL MCCB, POWER RATING (KW), LOAD CURRENT 35A MODULE SIZE 6</v>
          </cell>
        </row>
        <row r="30051">
          <cell r="A30051" t="str">
            <v>3000020265</v>
          </cell>
          <cell r="B30051" t="str">
            <v>5</v>
          </cell>
          <cell r="C30051" t="str">
            <v>Active</v>
          </cell>
          <cell r="D30051" t="str">
            <v>ASSEMBLE, STRUCTURE</v>
          </cell>
          <cell r="E30051" t="str">
            <v>ASSEMBL STRUCT:1.3M CROSSARM;WOOD;H</v>
          </cell>
          <cell r="F30051" t="str">
            <v>ASSEMBLE, STRUCTURE: TYPE: 1.3M CROSSARM; MATERIAL: WOOD; CONFIGURATION: H; 3 PHASE - DELTA</v>
          </cell>
        </row>
        <row r="30052">
          <cell r="A30052" t="str">
            <v>3000017190</v>
          </cell>
          <cell r="B30052" t="str">
            <v>5</v>
          </cell>
          <cell r="C30052" t="str">
            <v>Active</v>
          </cell>
          <cell r="D30052" t="str">
            <v>CONSTRUCT, STRUCTURE</v>
          </cell>
          <cell r="E30052" t="str">
            <v>CONSTR STRUCT:BEAM 132/40/1 LATTICE</v>
          </cell>
          <cell r="F30052" t="str">
            <v>CONSTRUCT, STRUCTURE: TYPE: BEAM 132/40/1 LATTICE; MATERIAL: STEEL; D-DT-5252 S2D R1, STEELWORK MANUFACTURING DETAILS AND ASSEMBLY</v>
          </cell>
        </row>
        <row r="30053">
          <cell r="A30053" t="str">
            <v>3000026027</v>
          </cell>
          <cell r="B30053" t="str">
            <v>5</v>
          </cell>
          <cell r="C30053" t="str">
            <v>Active</v>
          </cell>
          <cell r="D30053" t="str">
            <v>REMOVE, CABLE</v>
          </cell>
          <cell r="E30053" t="str">
            <v>REM CBL:MV; XLPE; 70MM2X3C;MANUAL</v>
          </cell>
          <cell r="F30053" t="str">
            <v>REMOVE, CABLE: TYPE: MV; XLPE; 70MM2X3C; METHOD: MANUAL; REFERENCE NO: EXE03NCV; 6.35KV</v>
          </cell>
        </row>
        <row r="30054">
          <cell r="A30054" t="str">
            <v>3000027335</v>
          </cell>
          <cell r="B30054" t="str">
            <v>5</v>
          </cell>
          <cell r="C30054" t="str">
            <v>Active</v>
          </cell>
          <cell r="D30054" t="str">
            <v>BUILD, FOUNDATION</v>
          </cell>
          <cell r="E30054" t="str">
            <v>BLD FNDTN:CONCRETE TYPE 2 SOIL;20M POLE</v>
          </cell>
          <cell r="F30054" t="str">
            <v>BUILD, FOUNDATION: TYPE: CONCRETE TYPE 2 SOIL; FINISH: 20M POLE; REFERENCE NO: 5826; D-DT-7851,ST POLE132KV STRAIN0-90 DEG 20M</v>
          </cell>
        </row>
        <row r="30055">
          <cell r="A30055" t="str">
            <v>3000020934</v>
          </cell>
          <cell r="B30055" t="str">
            <v>5</v>
          </cell>
          <cell r="C30055" t="str">
            <v>Active</v>
          </cell>
          <cell r="D30055" t="str">
            <v>MAINTAIN, TRANSFORMER</v>
          </cell>
          <cell r="E30055" t="str">
            <v>MAINT TRFR:VT 400 KVA;AS REQUIRED</v>
          </cell>
          <cell r="F30055" t="str">
            <v>MAINTAIN, TRANSFORMER: TYPE: VT 400 KVA; FREQUENCY: AS REQUIRED; METHOD: KEEP IN A GOOD STATE TRANSFORMER, SUPPORT STRUCTURE AND TUBING BY MEANS OF MAINTENANCE, REPAIRS AND MODIFICATIONS; ALL WORK TO BE CARRIED OUT IN ACCORDANCE WITH APPROVED SAFETY REGULATIONS</v>
          </cell>
        </row>
        <row r="30056">
          <cell r="A30056" t="str">
            <v>3000023991</v>
          </cell>
          <cell r="B30056" t="str">
            <v>5</v>
          </cell>
          <cell r="C30056" t="str">
            <v>Active</v>
          </cell>
          <cell r="D30056" t="str">
            <v>CALIBRATE, EQUIPMENT</v>
          </cell>
          <cell r="E30056" t="str">
            <v>CAL EQP:METER 32.1,YEARLY</v>
          </cell>
          <cell r="F30056" t="str">
            <v>CALIBRATE, EQUIPMENT; TYPE METER 32.1, FREQUENCY YEARLY, METHOD CALIBRATION 3 PHASE METER TESTING SYSTEM</v>
          </cell>
        </row>
        <row r="30057">
          <cell r="A30057" t="str">
            <v>3000014814</v>
          </cell>
          <cell r="B30057" t="str">
            <v>5</v>
          </cell>
          <cell r="C30057" t="str">
            <v>Active</v>
          </cell>
          <cell r="D30057" t="str">
            <v>BUILD, FOUNDATION</v>
          </cell>
          <cell r="E30057" t="str">
            <v>BLD FNDTN:POLE SUSP 21M 23KN</v>
          </cell>
          <cell r="F30057" t="str">
            <v>BUILD, FOUNDATION: TYPE: POLE SUSP 21M 23KN; FINISH: SMOOTH FLOAT; POLE, ST 132KV SUSP 21 M 23KN, (PLANT 2.7M, BOTTOM ATT 13.9 M)</v>
          </cell>
        </row>
        <row r="30058">
          <cell r="A30058" t="str">
            <v>3000016913</v>
          </cell>
          <cell r="B30058" t="str">
            <v>5</v>
          </cell>
          <cell r="C30058" t="str">
            <v>Active</v>
          </cell>
          <cell r="D30058" t="str">
            <v>REPAIR, EQUIPMENT</v>
          </cell>
          <cell r="E30058" t="str">
            <v>REPR EQP:ENGINE OIL COOLER;COMPLETE</v>
          </cell>
          <cell r="F30058" t="str">
            <v>REPAIR, EQUIPMENT: TYPE: ENGINE OIL COOLER; METHOD: COMPLETE</v>
          </cell>
        </row>
        <row r="30059">
          <cell r="A30059" t="str">
            <v>3000022394</v>
          </cell>
          <cell r="B30059" t="str">
            <v>4</v>
          </cell>
          <cell r="C30059" t="str">
            <v>Active</v>
          </cell>
          <cell r="D30059" t="str">
            <v>LAY, PIPE</v>
          </cell>
          <cell r="E30059" t="str">
            <v>LAY PIPE:RAIL, RIVER AND ROAD;VARIOUS</v>
          </cell>
          <cell r="F30059" t="str">
            <v>LAY, PIPE: TYPE: RAIL, RIVER AND ROAD; NOMINAL DIAMETER: VARIOUS; LENGTH: VARIOUS; MATERIAL: STEEL; METHOD: RAIL, RIVER AND ROAD PIPE JACKING; INCLUDING ACCESS HOLES, SHORING AS WELL AS HANDLING OF EQUIPMENT</v>
          </cell>
        </row>
        <row r="30060">
          <cell r="A30060" t="str">
            <v>3000021485</v>
          </cell>
          <cell r="B30060" t="str">
            <v>5</v>
          </cell>
          <cell r="C30060" t="str">
            <v>Active</v>
          </cell>
          <cell r="D30060" t="str">
            <v>CALIBRATE, EQUIPMENT</v>
          </cell>
          <cell r="E30060" t="str">
            <v>CAL EQP:TESTER; 25B, FREQUENCY COUNTER</v>
          </cell>
          <cell r="F30060" t="str">
            <v>CALIBRATE, EQUIPMENT: TYPE: TESTER; 25B, FREQUENCY COUNTER; FREQUENCY: AS PER STANDARD; METHOD: NEED CALIBRATE CERTIFICATE</v>
          </cell>
        </row>
        <row r="30061">
          <cell r="A30061" t="str">
            <v>3000024281</v>
          </cell>
          <cell r="B30061" t="str">
            <v>5</v>
          </cell>
          <cell r="C30061" t="str">
            <v>Active</v>
          </cell>
          <cell r="D30061" t="str">
            <v>REMOVE, EQUIPMENT, ELECTRICAL</v>
          </cell>
          <cell r="E30061" t="str">
            <v>RMV EQP ELEC:11KV VT PANEL (METAL CLAD)</v>
          </cell>
          <cell r="F30061" t="str">
            <v>REMOVE, EQUIPMENT, ELECTRICAL: TYPE: 11KV VT PANEL (METAL CLAD); METHOD: PHYSICAL AND MECHANICAL</v>
          </cell>
        </row>
        <row r="30062">
          <cell r="A30062" t="str">
            <v>3000018595</v>
          </cell>
          <cell r="B30062" t="str">
            <v>5</v>
          </cell>
          <cell r="C30062" t="str">
            <v>Active</v>
          </cell>
          <cell r="D30062" t="str">
            <v>INSTALL, EARTHING</v>
          </cell>
          <cell r="E30062" t="str">
            <v>INSTL EARTH:22KV EARTH SWITCH</v>
          </cell>
          <cell r="F30062" t="str">
            <v>INSTALL, EARTHING: TYPE: 22KV EARTH SWITCH; TO MOUNT ON 22KV ISOLATOR</v>
          </cell>
        </row>
        <row r="30063">
          <cell r="A30063" t="str">
            <v>3000024155</v>
          </cell>
          <cell r="B30063" t="str">
            <v>5</v>
          </cell>
          <cell r="C30063" t="str">
            <v>Active</v>
          </cell>
          <cell r="D30063" t="str">
            <v>REPAIR, STRUCTURE</v>
          </cell>
          <cell r="E30063" t="str">
            <v>REPR STRUCT:SILO CHUTE;VARIOUS;PHYSICAL</v>
          </cell>
          <cell r="F30063" t="str">
            <v>REPAIR, STRUCTURE: TYPE: SILO CHUTE; MATERIAL: VARIOUS; METHOD: PHYSICAL</v>
          </cell>
        </row>
        <row r="30064">
          <cell r="A30064" t="str">
            <v>3000025452</v>
          </cell>
          <cell r="B30064" t="str">
            <v>5</v>
          </cell>
          <cell r="C30064" t="str">
            <v>Active</v>
          </cell>
          <cell r="D30064" t="str">
            <v>REMOVE, EQUIPMENT</v>
          </cell>
          <cell r="E30064" t="str">
            <v>RMV EQP:MANUAL AND MECHANICAL</v>
          </cell>
          <cell r="F30064" t="str">
            <v>REMOVE, EQUIPMENT: TYPE: ISOLATOR INLINE - 66KV MOTOR LATTICE SUPPORT S - 2.4M PHASE CRS; METHOD: MANUAL AND MECHANICAL; STEELWORK MANUFACTURING DETAILS AND ASSEMBLY</v>
          </cell>
        </row>
        <row r="30065">
          <cell r="A30065" t="str">
            <v>3000012671</v>
          </cell>
          <cell r="B30065" t="str">
            <v>3</v>
          </cell>
          <cell r="C30065" t="str">
            <v>Active</v>
          </cell>
          <cell r="D30065" t="str">
            <v>HIRE, ASSISTANT</v>
          </cell>
          <cell r="E30065" t="str">
            <v>HIRE ASTNT:SEMI-SKILLED 8 HOUR;GR10;NONE</v>
          </cell>
          <cell r="F30065" t="str">
            <v>HIRE, ASSISTANT: TYPE: SEMI-SKILLED 8 HOUR; QUALIFICATION: GR10; CERTIFICATION: NONE; NUMBER OF YEARS EXPERIENCE: + 1 YR; REQUIRED EXPERIENCE: POWER STATION ENVIRONMENT</v>
          </cell>
        </row>
        <row r="30066">
          <cell r="A30066" t="str">
            <v>3000018895</v>
          </cell>
          <cell r="B30066" t="str">
            <v>5</v>
          </cell>
          <cell r="C30066" t="str">
            <v>Active</v>
          </cell>
          <cell r="D30066" t="str">
            <v>PROVIDE, RESCUE SERVICE</v>
          </cell>
          <cell r="E30066" t="str">
            <v>PRVD RESC SERV:TRANSFORMER DELUGE SYSTEM</v>
          </cell>
          <cell r="F30066" t="str">
            <v>PROVIDE, RESCUE SERVICE: TYPE: TRANSFORMER DELUGE SYSTEM; METHOD: FULLY EQUIPPED</v>
          </cell>
        </row>
        <row r="30067">
          <cell r="A30067" t="str">
            <v>3000014052</v>
          </cell>
          <cell r="B30067" t="str">
            <v>5</v>
          </cell>
          <cell r="C30067" t="str">
            <v>Active</v>
          </cell>
          <cell r="D30067" t="str">
            <v>INSTALL, LABEL</v>
          </cell>
          <cell r="E30067" t="str">
            <v>INSTL LABEL:TRANSFORMER LV PROTECTION</v>
          </cell>
          <cell r="F30067" t="str">
            <v>INSTALL, LABEL: TYPE: TRANSFORMER LV PROTECTION; METHOD: FIX TO POLES; MATERIAL: CHROMADEK</v>
          </cell>
        </row>
        <row r="30068">
          <cell r="A30068" t="str">
            <v>3000013765</v>
          </cell>
          <cell r="B30068" t="str">
            <v>5</v>
          </cell>
          <cell r="C30068" t="str">
            <v>Active</v>
          </cell>
          <cell r="D30068" t="str">
            <v>MAINTAIN, VEHICLE</v>
          </cell>
          <cell r="E30068" t="str">
            <v>MAINT VEH:RUNNING COST;MONTHLY;VARIOUS</v>
          </cell>
          <cell r="F30068" t="str">
            <v>MAINTAIN, VEHICLE: TYPE: RUNNING COST; FREQUENCY: MONTHLY; METHOD: VARIOUS; VARIOUS VEHICLES</v>
          </cell>
        </row>
        <row r="30069">
          <cell r="A30069" t="str">
            <v>3000024010</v>
          </cell>
          <cell r="B30069" t="str">
            <v>5</v>
          </cell>
          <cell r="C30069" t="str">
            <v>Active</v>
          </cell>
          <cell r="D30069" t="str">
            <v>ASSEMBLE, STRUCTURE</v>
          </cell>
          <cell r="E30069" t="str">
            <v>ASSEMBL STRUCT:1PH INTERMD DELTA 600MM</v>
          </cell>
          <cell r="F30069" t="str">
            <v>ASSEMBLE, STRUCTURE: TYPE: 1PH INTERMD DELTA 600MM; MATERIAL: WOOD; CONFIGURATION: DELTA STUD; 0 DEG DEVIATION; DRAWING NO: D-DT-1330 REV 0; MV STRUCTURE; BONDING INCLUDED, DOWNWIRE EXCLUDED</v>
          </cell>
        </row>
        <row r="30070">
          <cell r="A30070" t="str">
            <v>3000026466</v>
          </cell>
          <cell r="B30070" t="str">
            <v>4</v>
          </cell>
          <cell r="C30070" t="str">
            <v>Active</v>
          </cell>
          <cell r="D30070" t="str">
            <v>REPAIR, EQUIPMENT, ELECTRICAL</v>
          </cell>
          <cell r="E30070" t="str">
            <v>REPR EQP ELEC:STREETLIGHT</v>
          </cell>
          <cell r="F30070" t="str">
            <v>REPAIR, EQUIPMENT, ELECTRICAL; TYPE STREETLIGHT, REPAIR TYPE REPLACE CONTACTOR</v>
          </cell>
        </row>
        <row r="30071">
          <cell r="A30071" t="str">
            <v>3000022922</v>
          </cell>
          <cell r="B30071" t="str">
            <v>5</v>
          </cell>
          <cell r="C30071" t="str">
            <v>Active</v>
          </cell>
          <cell r="D30071" t="str">
            <v>SURVEY, LAND</v>
          </cell>
          <cell r="E30071" t="str">
            <v>SURVEY, LAND:UTILITY LOCATION</v>
          </cell>
          <cell r="F30071" t="str">
            <v>SURVEY, LAND; TYPE UTILITY LOCATION, METHOD ELECTROMAGNETIC LOCATING EQUIPMENT, FEEDBACK REPORT / DRAWING</v>
          </cell>
        </row>
        <row r="30072">
          <cell r="A30072" t="str">
            <v>3000018258</v>
          </cell>
          <cell r="B30072" t="str">
            <v>5</v>
          </cell>
          <cell r="C30072" t="str">
            <v>Active</v>
          </cell>
          <cell r="D30072" t="str">
            <v>CONFIGURATION, SECONDARY PLANT EQUIPMENT</v>
          </cell>
          <cell r="E30072" t="str">
            <v>CONFIG SEC PLNT EQP:6ETH-STN-SW-ENG</v>
          </cell>
          <cell r="F30072" t="str">
            <v>CONFIGURATION, SECONDARY PLANT EQUIPMENT: CONFIGURATION TYPE: 6ETH-STN-SW-ENG; SUBSTATION ETHERNET STATION SWITCH ENGINEERING</v>
          </cell>
        </row>
        <row r="30073">
          <cell r="A30073" t="str">
            <v>3000027922</v>
          </cell>
          <cell r="B30073" t="str">
            <v>5</v>
          </cell>
          <cell r="C30073" t="str">
            <v>Active</v>
          </cell>
          <cell r="D30073" t="str">
            <v>ASSEMBLE, EQUIPMENT</v>
          </cell>
          <cell r="E30073" t="str">
            <v>ASSEMBL EQP:PUMP</v>
          </cell>
          <cell r="F30073" t="str">
            <v>ASSEMBLE, EQUIPMENT; TYPE PUMP, METHOD INSTALL USING FASTENER SET; SET INCLUDES: GASKETS, NUTS, BOLTS, O-RING SET, WASHERS</v>
          </cell>
        </row>
        <row r="30074">
          <cell r="A30074" t="str">
            <v>3000024996</v>
          </cell>
          <cell r="B30074" t="str">
            <v>5</v>
          </cell>
          <cell r="C30074" t="str">
            <v>Active</v>
          </cell>
          <cell r="D30074" t="str">
            <v>INSTALL, EQUIPMENT, ELECTRICAL</v>
          </cell>
          <cell r="E30074" t="str">
            <v>INSTL EQP ELEC:D20 DIGITAL KIT;NEC ECC3</v>
          </cell>
          <cell r="F30074" t="str">
            <v>INSTALL, EQUIPMENT, ELECTRICAL: TYPE: D20 DIGITAL KIT; STANDARD: NEC ECC3; METHOD: PHYSICAL AND MECHANICAL; 64 CHANNEL WITH CABLE SUPPORT</v>
          </cell>
        </row>
        <row r="30075">
          <cell r="A30075" t="str">
            <v>3000016692</v>
          </cell>
          <cell r="B30075" t="str">
            <v>4</v>
          </cell>
          <cell r="C30075" t="str">
            <v>Active</v>
          </cell>
          <cell r="D30075" t="str">
            <v>STRIP AND QUOTE</v>
          </cell>
          <cell r="E30075" t="str">
            <v>STRIP &amp; QUOTE:75KW 2P FRAME 250S/M</v>
          </cell>
          <cell r="F30075" t="str">
            <v>STRIP AND QUOTE: EQUIPMENT: 75KW 2P FRAME 250S/M; STRIP AND QUOTE MTR</v>
          </cell>
        </row>
        <row r="30076">
          <cell r="A30076" t="str">
            <v>3000025776</v>
          </cell>
          <cell r="B30076" t="str">
            <v>5</v>
          </cell>
          <cell r="C30076" t="str">
            <v>Active</v>
          </cell>
          <cell r="D30076" t="str">
            <v>MAINTAIN, EQUIPMENT, SAFETY</v>
          </cell>
          <cell r="E30076" t="str">
            <v>MAINT EQP SFTY:BACK PLATES;YEARLY</v>
          </cell>
          <cell r="F30076" t="str">
            <v>MAINTAIN, EQUIPMENT, SAFETY: TYPE: BACK PLATES; FREQUENCY: YEARLY; METHOD: SERVICE AND REPAIRS TO SELF CONTAINED BREATHING APPARATUS (SCBA) BACK PLATES</v>
          </cell>
        </row>
        <row r="30077">
          <cell r="A30077" t="str">
            <v>3000011459</v>
          </cell>
          <cell r="B30077" t="str">
            <v>3</v>
          </cell>
          <cell r="C30077" t="str">
            <v>Active</v>
          </cell>
          <cell r="D30077" t="str">
            <v>ERECT, POLE</v>
          </cell>
          <cell r="E30077" t="str">
            <v>ERECT POLE:1KN;CONC</v>
          </cell>
          <cell r="F30077" t="str">
            <v>ERECT, POLE: TYPE: 1KN; MATERIAL: CONCRETE</v>
          </cell>
        </row>
        <row r="30078">
          <cell r="A30078" t="str">
            <v>3000027737</v>
          </cell>
          <cell r="B30078" t="str">
            <v>4</v>
          </cell>
          <cell r="C30078" t="str">
            <v>Active</v>
          </cell>
          <cell r="D30078" t="str">
            <v>STRIP AND QUOTE</v>
          </cell>
          <cell r="E30078" t="str">
            <v>STRIP &amp; QUOTE:PAD, BEARING</v>
          </cell>
          <cell r="F30078" t="str">
            <v>STRIP AND QUOTE: EQUIPMENT: PAD, BEARING</v>
          </cell>
        </row>
        <row r="30079">
          <cell r="A30079" t="str">
            <v>3000026696</v>
          </cell>
          <cell r="B30079" t="str">
            <v>4</v>
          </cell>
          <cell r="C30079" t="str">
            <v>Active</v>
          </cell>
          <cell r="D30079" t="str">
            <v>TRANSPORT, PEOPLE</v>
          </cell>
          <cell r="E30079" t="str">
            <v>TRNSP PPL:PASSENGER;ROAD</v>
          </cell>
          <cell r="F30079" t="str">
            <v>TRANSPORT, PEOPLE: TYPE: PASSENGER; TRANSPORT METHOD: ROAD; VEHICLE TYPE: SINGLE CAP (BRANDED); TO RENDER SERVICE FOR PLC IN THE STP. 240-162103971 PLC SYSTEMS WORKS INFORMATION REV 1</v>
          </cell>
        </row>
        <row r="30080">
          <cell r="A30080" t="str">
            <v>3000025553</v>
          </cell>
          <cell r="B30080" t="str">
            <v>5</v>
          </cell>
          <cell r="C30080" t="str">
            <v>Active</v>
          </cell>
          <cell r="D30080" t="str">
            <v>CALIBRATE, EQUIPMENT</v>
          </cell>
          <cell r="E30080" t="str">
            <v>CAL EQP:YEARLY;MANUAL AND MACHINERY</v>
          </cell>
          <cell r="F30080" t="str">
            <v>CALIBRATE, EQUIPMENT: TYPE: INSULATION TESTER 5KV TYPE MIT510/2; FREQUENCY: YEARLY; METHOD: MANUAL AND MACHINERY; PROVIDE CERTIFICATE AND REPAIR WHERE NECESSARY</v>
          </cell>
        </row>
        <row r="30081">
          <cell r="A30081" t="str">
            <v>3000031520</v>
          </cell>
          <cell r="B30081" t="str">
            <v>5</v>
          </cell>
          <cell r="C30081" t="str">
            <v>Active</v>
          </cell>
          <cell r="D30081" t="str">
            <v>INSTALL, CABLE, ELECTRICAL</v>
          </cell>
          <cell r="E30081" t="str">
            <v>INSTL CBL ELEC:1 PH 16 MM2 CU</v>
          </cell>
          <cell r="F30081" t="str">
            <v>INSTALL, CABLE, ELECTRICAL: TYPE: 1 PH 16 MM2 CU; METHOD: INSTALL AND COMMISSION BARE CABLE FOR EARTHING</v>
          </cell>
        </row>
        <row r="30082">
          <cell r="A30082" t="str">
            <v>3000011566</v>
          </cell>
          <cell r="B30082" t="str">
            <v>4</v>
          </cell>
          <cell r="C30082" t="str">
            <v>Active</v>
          </cell>
          <cell r="D30082" t="str">
            <v>DISMANTLE, EQUIPMENT</v>
          </cell>
          <cell r="E30082" t="str">
            <v>DISMNTL EQP:POLES</v>
          </cell>
          <cell r="F30082" t="str">
            <v>DISMANTLE, EQUIPMENT: TYPE: POLES</v>
          </cell>
        </row>
        <row r="30083">
          <cell r="A30083" t="str">
            <v>3000032236</v>
          </cell>
          <cell r="B30083" t="str">
            <v>5</v>
          </cell>
          <cell r="C30083" t="str">
            <v>Active</v>
          </cell>
          <cell r="D30083" t="str">
            <v>PROVIDE, COURIER SERVICE</v>
          </cell>
          <cell r="E30083" t="str">
            <v>PRVD COUR SERV:PARCEL;TO/FRM VAL-STB</v>
          </cell>
          <cell r="F30083" t="str">
            <v>PROVIDE, COURIER SERVICE: TYPE: PARCEL; METHOD: TO/FRM VAL-STB; DURATION: ECONOMY</v>
          </cell>
        </row>
        <row r="30084">
          <cell r="A30084" t="str">
            <v>3000032480</v>
          </cell>
          <cell r="B30084" t="str">
            <v>5</v>
          </cell>
          <cell r="C30084" t="str">
            <v>Active</v>
          </cell>
          <cell r="D30084" t="str">
            <v>MAINTAIN, BELT, CONVEYOR</v>
          </cell>
          <cell r="E30084" t="str">
            <v>MAINT BELT CONVR:STRIP</v>
          </cell>
          <cell r="F30084" t="str">
            <v>MAINTAIN, BELT, CONVEYOR: TYPE: STRIP; FREQUENCY: AS AND WHEN REQUIRED; METHOD: REPAIR STRIP 150MM X 10M</v>
          </cell>
        </row>
        <row r="30085">
          <cell r="A30085" t="str">
            <v>3000018600</v>
          </cell>
          <cell r="B30085" t="str">
            <v>5</v>
          </cell>
          <cell r="C30085" t="str">
            <v>Active</v>
          </cell>
          <cell r="D30085" t="str">
            <v>RENT, SYSTEM</v>
          </cell>
          <cell r="E30085" t="str">
            <v>RENT SYS:TELEPHONE MANAGEMENT</v>
          </cell>
          <cell r="F30085" t="str">
            <v>RENT, SYSTEM: TYPE: TELEPHONE MANAGEMENT</v>
          </cell>
        </row>
        <row r="30086">
          <cell r="A30086" t="str">
            <v>3000020900</v>
          </cell>
          <cell r="B30086" t="str">
            <v>5</v>
          </cell>
          <cell r="C30086" t="str">
            <v>Active</v>
          </cell>
          <cell r="D30086" t="str">
            <v>CALIBRATE, EQUIPMENT</v>
          </cell>
          <cell r="E30086" t="str">
            <v>CAL EQP:LECO AF700;12 MONTHS</v>
          </cell>
          <cell r="F30086" t="str">
            <v>CALIBRATE, EQUIPMENT: TYPE: LECO AF700; FREQUENCY: 12 MONTHS; METHOD: SERVICE TECHNICIAN METHOD FOR LECO AF700; SERVICE AND CALIBRATION OF LECO AF700 AND INCLUDING SERVICE KIT</v>
          </cell>
        </row>
        <row r="30087">
          <cell r="A30087" t="str">
            <v>3000024865</v>
          </cell>
          <cell r="B30087" t="str">
            <v>5</v>
          </cell>
          <cell r="C30087" t="str">
            <v>Active</v>
          </cell>
          <cell r="D30087" t="str">
            <v>INSTALL, CLAMP</v>
          </cell>
          <cell r="E30087" t="str">
            <v>INSTL CLMP:GALVINISED STEEL</v>
          </cell>
          <cell r="F30087" t="str">
            <v>INSTALL, CLAMP: TYPE: EY-D;Y/BOLT; STEM 38 COND X2 38.3; MATERIAL: GALVINISED STEEL; DRAWING REFERENCE NO = D-DT-6022</v>
          </cell>
        </row>
        <row r="30088">
          <cell r="A30088" t="str">
            <v>3000015910</v>
          </cell>
          <cell r="B30088" t="str">
            <v>3</v>
          </cell>
          <cell r="C30088" t="str">
            <v>Active</v>
          </cell>
          <cell r="D30088" t="str">
            <v>ESTABLISH, SITE</v>
          </cell>
          <cell r="E30088" t="str">
            <v>ESTB SITE:DE</v>
          </cell>
          <cell r="F30088" t="str">
            <v>ESTABLISH, SITE: TYPE: DE</v>
          </cell>
        </row>
        <row r="30089">
          <cell r="A30089" t="str">
            <v>3000026064</v>
          </cell>
          <cell r="B30089" t="str">
            <v>4</v>
          </cell>
          <cell r="C30089" t="str">
            <v>Active</v>
          </cell>
          <cell r="D30089" t="str">
            <v>REPAIR, SYSTEM</v>
          </cell>
          <cell r="E30089" t="str">
            <v>REPR SYS:SERVER</v>
          </cell>
          <cell r="F30089" t="str">
            <v>REPAIR, SYSTEM: TYPE: SERVER</v>
          </cell>
        </row>
        <row r="30090">
          <cell r="A30090" t="str">
            <v>3000013991</v>
          </cell>
          <cell r="B30090" t="str">
            <v>5</v>
          </cell>
          <cell r="C30090" t="str">
            <v>Active</v>
          </cell>
          <cell r="D30090" t="str">
            <v>ASSEMBLE, STRUCTURE</v>
          </cell>
          <cell r="E30090" t="str">
            <v>ASSEMBL STRUCT:3PH INTERMD DELTA 2.5M</v>
          </cell>
          <cell r="F30090" t="str">
            <v>ASSEMBLE, STRUCTURE: TYPE: 3PH INTERMD DELTA 2.5M; MATERIAL: WOOD; CONFIGURATION: X-ARM, 0 DEG; DRAWING NO: D-DT-1740 REV 0; MV STRUCTURE; BONDING INCLUDED, DOWNWIRE EXCLUDED</v>
          </cell>
        </row>
        <row r="30091">
          <cell r="A30091" t="str">
            <v>3000018234</v>
          </cell>
          <cell r="B30091" t="str">
            <v>5</v>
          </cell>
          <cell r="C30091" t="str">
            <v>Active</v>
          </cell>
          <cell r="D30091" t="str">
            <v>CONFIGURATION, SECONDARY PLANT EQUIPMENT</v>
          </cell>
          <cell r="E30091" t="str">
            <v>CONFIG SEC PLNT EQP:6BC-2-WT-ENG</v>
          </cell>
          <cell r="F30091" t="str">
            <v>CONFIGURATION, SECONDARY PLANT EQUIPMENT: CONFIGURATION TYPE: 6BC-2-WT-ENG; ENGINEERING PER MAIN PER PANEL INCLUDING THE PIU: BUSCOUPLER PROTECTION WITH TRANSFER</v>
          </cell>
        </row>
        <row r="30092">
          <cell r="A30092" t="str">
            <v>3000020463</v>
          </cell>
          <cell r="B30092" t="str">
            <v>5</v>
          </cell>
          <cell r="C30092" t="str">
            <v>Active</v>
          </cell>
          <cell r="D30092" t="str">
            <v>ANALYZE, SAMPLE</v>
          </cell>
          <cell r="E30092" t="str">
            <v>ANLYZ SAMPL:MICRO, YEAST, MOULD;REPORT</v>
          </cell>
          <cell r="F30092" t="str">
            <v>ANALYZE, SAMPLE: TYPE: MICRO, YEAST, MOULD; METHOD: CHEMISTRY; FEEDBACK: REPORT</v>
          </cell>
        </row>
        <row r="30093">
          <cell r="A30093" t="str">
            <v>3000020959</v>
          </cell>
          <cell r="B30093" t="str">
            <v>5</v>
          </cell>
          <cell r="C30093" t="str">
            <v>Active</v>
          </cell>
          <cell r="D30093" t="str">
            <v>PAY, FEE</v>
          </cell>
          <cell r="E30093" t="str">
            <v>PAY FEE:SPECIALIST TECHNICIAN OEM,HOUR</v>
          </cell>
          <cell r="F30093" t="str">
            <v>PAY, FEE; TYPE SPECIALIST TECHNICIAN OEM, CHARGE RATE HOUR, FREQUENCY AS REQUIRED DURING NORMAL TIME</v>
          </cell>
        </row>
        <row r="30094">
          <cell r="A30094" t="str">
            <v>3000032513</v>
          </cell>
          <cell r="B30094" t="str">
            <v>5</v>
          </cell>
          <cell r="C30094" t="str">
            <v>Active</v>
          </cell>
          <cell r="D30094" t="str">
            <v>MAINTAIN, BELT, CONVEYOR</v>
          </cell>
          <cell r="E30094" t="str">
            <v>MAINT BELT CONVR:A AND B STEEL CORD</v>
          </cell>
          <cell r="F30094" t="str">
            <v>MAINTAIN, BELT, CONVEYOR: TYPE: A AND B STEEL CORD; FREQUENCY: AS AND WHEN REQUIRED; METHOD: SPLICING</v>
          </cell>
        </row>
        <row r="30095">
          <cell r="A30095" t="str">
            <v>3000032969</v>
          </cell>
          <cell r="B30095" t="str">
            <v>4</v>
          </cell>
          <cell r="C30095" t="str">
            <v>Active</v>
          </cell>
          <cell r="D30095" t="str">
            <v>LICENSE, SOFTWARE</v>
          </cell>
          <cell r="E30095" t="str">
            <v>LICENSE SFTWR:CAMERA STATION-20 UNIV</v>
          </cell>
          <cell r="F30095" t="str">
            <v>LICENSE, SOFTWARE: TYPE: CAMERA STATION-20 UNIV; MODULE: AXIS UNIVERSAL DEVICE; MODULE VERSION: 0879-020; SYSTEM APPLICATION: THIRD PARTY CAMERAS</v>
          </cell>
        </row>
        <row r="30096">
          <cell r="A30096" t="str">
            <v>3000021935</v>
          </cell>
          <cell r="B30096" t="str">
            <v>5</v>
          </cell>
          <cell r="C30096" t="str">
            <v>Active</v>
          </cell>
          <cell r="D30096" t="str">
            <v>ERECT, POLE</v>
          </cell>
          <cell r="E30096" t="str">
            <v>ERECT POLE:10M, TOP 160-179MM, SOIL 1;H5</v>
          </cell>
          <cell r="F30096" t="str">
            <v>ERECT, POLE: TYPE: 10M, TOP 160-179MM, SOIL 1; MATERIAL: WOOD H5; METHOD: PLANT, BACKFILL AND COMPACT; DRAWING NO: D-DT-0052 REV 0</v>
          </cell>
        </row>
        <row r="30097">
          <cell r="A30097" t="str">
            <v>3000024901</v>
          </cell>
          <cell r="B30097" t="str">
            <v>5</v>
          </cell>
          <cell r="C30097" t="str">
            <v>Active</v>
          </cell>
          <cell r="D30097" t="str">
            <v>INSPECT, EQUIPMENT</v>
          </cell>
          <cell r="E30097" t="str">
            <v>INSP EQP:RUNNING PULLEYS;WRITTEN</v>
          </cell>
          <cell r="F30097" t="str">
            <v>INSPECT, EQUIPMENT: TYPE: RUNNING PULLEYS; METHOD: VISUAL INSPECTION AND LOAD TESTING OF LIFTING EQUIPMENT; FEEDBACK: WRITTEN</v>
          </cell>
        </row>
        <row r="30098">
          <cell r="A30098" t="str">
            <v>3000017207</v>
          </cell>
          <cell r="B30098" t="str">
            <v>5</v>
          </cell>
          <cell r="C30098" t="str">
            <v>Active</v>
          </cell>
          <cell r="D30098" t="str">
            <v>CONSTRUCT, STRUCTURE</v>
          </cell>
          <cell r="E30098" t="str">
            <v>CONSTR STRUCT:SA MOUNTING PLATE;STEEL</v>
          </cell>
          <cell r="F30098" t="str">
            <v>CONSTRUCT, STRUCTURE: TYPE: SA MOUNTING PLATE; MATERIAL: STEEL; D-DT-5272 S3 R0, HV XLPE CABLE END SUPPORT (NON SELF-SUPPORTING) SURGE ARRESTER MOUNTING PLATE</v>
          </cell>
        </row>
        <row r="30099">
          <cell r="A30099" t="str">
            <v>3000033169</v>
          </cell>
          <cell r="B30099" t="str">
            <v>4</v>
          </cell>
          <cell r="C30099" t="str">
            <v>Active</v>
          </cell>
          <cell r="D30099" t="str">
            <v>RENT, CART</v>
          </cell>
          <cell r="E30099" t="str">
            <v>RENT CART:WATER;18000 L</v>
          </cell>
          <cell r="F30099" t="str">
            <v>RENT, CART: TYPE: WATER; CAPACITY: 18000 L</v>
          </cell>
        </row>
        <row r="30100">
          <cell r="A30100" t="str">
            <v>3000014854</v>
          </cell>
          <cell r="B30100" t="str">
            <v>5</v>
          </cell>
          <cell r="C30100" t="str">
            <v>Active</v>
          </cell>
          <cell r="D30100" t="str">
            <v>BUILD, FOUNDATION</v>
          </cell>
          <cell r="E30100" t="str">
            <v>BLD FNDTN:POLE STRAIN 30M(BOT ATT 23M)</v>
          </cell>
          <cell r="F30100" t="str">
            <v>BUILD, FOUNDATION; TYPE POLE STRAIN 30M(BOT ATT 23M), FINISH SMOOTH FLOAT; POLE, ST 132KV STRAIN 0-90 DEG 30M, (BOTTOM ATTACHEMENT 23 M)</v>
          </cell>
        </row>
        <row r="30101">
          <cell r="A30101" t="str">
            <v>3000028802</v>
          </cell>
          <cell r="B30101" t="str">
            <v>4</v>
          </cell>
          <cell r="C30101" t="str">
            <v>Active</v>
          </cell>
          <cell r="D30101" t="str">
            <v>INSTALL, EQUIPMENT, ELECTRICAL</v>
          </cell>
          <cell r="E30101" t="str">
            <v>INSTL EQP ELEC:SWITCHABLE UNIT</v>
          </cell>
          <cell r="F30101" t="str">
            <v>INSTALL, EQUIPMENT, ELECTRICAL: TYPE: SWITCHABLE UNIT; METHOD: MOUNT ONTO POLE; POLE MOUNTED</v>
          </cell>
        </row>
        <row r="30102">
          <cell r="A30102" t="str">
            <v>3000013173</v>
          </cell>
          <cell r="B30102" t="str">
            <v>5</v>
          </cell>
          <cell r="C30102" t="str">
            <v>Active</v>
          </cell>
          <cell r="D30102" t="str">
            <v>REPAIR, EQUIPMENT, COMMUNICATION</v>
          </cell>
          <cell r="E30102" t="str">
            <v>REPR EQP COMM:MODEM SITES</v>
          </cell>
          <cell r="F30102" t="str">
            <v>REPAIR, EQUIPMENT, COMMUNICATION: TYPE: MODEM SITES; METHOD: REMOVAL OF EQUIPMENT, ONSITE REPAIRS OR REPLACEMENT</v>
          </cell>
        </row>
        <row r="30103">
          <cell r="A30103" t="str">
            <v>3000016954</v>
          </cell>
          <cell r="B30103" t="str">
            <v>5</v>
          </cell>
          <cell r="C30103" t="str">
            <v>Active</v>
          </cell>
          <cell r="D30103" t="str">
            <v>REMOVE, EARTH</v>
          </cell>
          <cell r="E30103" t="str">
            <v>RMV EARTH:HARD EXCAVATION</v>
          </cell>
          <cell r="F30103" t="str">
            <v>REMOVE, EARTH: TYPE: HARD EXCAVATION; METHOD: PHYSICAL AND MECHANICAL</v>
          </cell>
        </row>
        <row r="30104">
          <cell r="A30104" t="str">
            <v>3000015729</v>
          </cell>
          <cell r="B30104" t="str">
            <v>5</v>
          </cell>
          <cell r="C30104" t="str">
            <v>Active</v>
          </cell>
          <cell r="D30104" t="str">
            <v>TRAIN, PERSONNEL</v>
          </cell>
          <cell r="E30104" t="str">
            <v>TRAIN PRSNL:BRUSH CUTTER,2 DAY</v>
          </cell>
          <cell r="F30104" t="str">
            <v>TRAIN, PERSONNEL; COURSE TYPE BRUSH CUTTER, DURATION 2 DAY; BASIC TRAINING IN SOUTH AFRICA ON THE USE OF ICS TELECOM EV, INCLUDING TRAVEL AND EXPENSES, QTY: 8 TRAINING SESSIONS</v>
          </cell>
        </row>
        <row r="30105">
          <cell r="A30105" t="str">
            <v>3000033738</v>
          </cell>
          <cell r="B30105" t="str">
            <v>5</v>
          </cell>
          <cell r="C30105" t="str">
            <v>Active</v>
          </cell>
          <cell r="D30105" t="str">
            <v>CALIBRATE, EQUIPMENT</v>
          </cell>
          <cell r="E30105" t="str">
            <v>CAL EQP:VERNIER;ANNUALLY;METROLOGY LAB</v>
          </cell>
          <cell r="F30105" t="str">
            <v>CALIBRATE, EQUIPMENT: TYPE: VERNIER; FREQUENCY: ANNUALLY; METHOD: METROLOGY LAB</v>
          </cell>
        </row>
        <row r="30106">
          <cell r="A30106" t="str">
            <v>3000032173</v>
          </cell>
          <cell r="B30106" t="str">
            <v>5</v>
          </cell>
          <cell r="C30106" t="str">
            <v>Active</v>
          </cell>
          <cell r="D30106" t="str">
            <v>PROVIDE, COURIER SERVICE</v>
          </cell>
          <cell r="E30106" t="str">
            <v>PRVD COUR SERV:PARCEL,TO/FRM ELS-GRJ</v>
          </cell>
          <cell r="F30106" t="str">
            <v>PROVIDE, COURIER SERVICE; TYPE PARCEL, METHOD TO/FRM ELS-GRJ, DURATION ECONOMY</v>
          </cell>
        </row>
        <row r="30107">
          <cell r="A30107" t="str">
            <v>3000027464</v>
          </cell>
          <cell r="B30107" t="str">
            <v>5</v>
          </cell>
          <cell r="C30107" t="str">
            <v>Active</v>
          </cell>
          <cell r="D30107" t="str">
            <v>DISMANTLE, EQUIPMENT</v>
          </cell>
          <cell r="E30107" t="str">
            <v>DISMNTL EQP:2 POLE TRANSFORMER;PHYSICAL</v>
          </cell>
          <cell r="F30107" t="str">
            <v>DISMANTLE, EQUIPMENT: TYPE: 2 POLE TRANSFORMER; METHOD: PHYSICAL; OUT OF LINE COMPLETE STRUCTURE(INCLUDING POLE,CROSS ARMS,DROP OUT,JUMPERS,SURGE ARRESTORS,TRENCHING,EARTHING,CABLE TERMINATION,METER BOX,LABELLING AND ANTI-CLIMB DEVICE)</v>
          </cell>
        </row>
        <row r="30108">
          <cell r="A30108" t="str">
            <v>3000020201</v>
          </cell>
          <cell r="B30108" t="str">
            <v>4</v>
          </cell>
          <cell r="C30108" t="str">
            <v>Active</v>
          </cell>
          <cell r="D30108" t="str">
            <v>REPAIR, EQUIPMENT</v>
          </cell>
          <cell r="E30108" t="str">
            <v>REPR EQP:LEVER</v>
          </cell>
          <cell r="F30108" t="str">
            <v>REPAIR, EQUIPMENT: TYPE: LEVER</v>
          </cell>
        </row>
        <row r="30109">
          <cell r="A30109" t="str">
            <v>3000023036</v>
          </cell>
          <cell r="B30109" t="str">
            <v>5</v>
          </cell>
          <cell r="C30109" t="str">
            <v>Active</v>
          </cell>
          <cell r="D30109" t="str">
            <v>ANALYZE, SAMPLE</v>
          </cell>
          <cell r="E30109" t="str">
            <v>ANLYZ SAMPL:TRF OIL;RTNE IFT</v>
          </cell>
          <cell r="F30109" t="str">
            <v>ANALYZE, SAMPLE: TYPE: TRANSFORMER OIL; METHOD: ROUTINE INTERFACIAL SURFACE TENSION; FEEDBACK: ACCREDITED LABORATORY REPORT</v>
          </cell>
        </row>
        <row r="30110">
          <cell r="A30110" t="str">
            <v>3000031373</v>
          </cell>
          <cell r="B30110" t="str">
            <v>5</v>
          </cell>
          <cell r="C30110" t="str">
            <v>Active</v>
          </cell>
          <cell r="D30110" t="str">
            <v>OVERHAUL, EQUIPMENT</v>
          </cell>
          <cell r="E30110" t="str">
            <v>OVHL EQP:TRANSMISSION - HL770-9S</v>
          </cell>
          <cell r="F30110" t="str">
            <v>OVERHAUL, EQUIPMENT: TYPE: TRANSMISSION - HL770-9S; METHOD: OEM SPEC</v>
          </cell>
        </row>
        <row r="30111">
          <cell r="A30111" t="str">
            <v>3000018828</v>
          </cell>
          <cell r="B30111" t="str">
            <v>5</v>
          </cell>
          <cell r="C30111" t="str">
            <v>Active</v>
          </cell>
          <cell r="D30111" t="str">
            <v>TRAIN, PERSONNEL</v>
          </cell>
          <cell r="E30111" t="str">
            <v>TRAIN PRSNL:END-USER SYSTEM TRAINING</v>
          </cell>
          <cell r="F30111" t="str">
            <v>TRAIN, PERSONNEL: COURSE TYPE: END-USER SYSTEM TRAINING; DURATION: ANNUAL BASIS; S1 ONLINE SCANNING &amp; MONITORING SERVICE</v>
          </cell>
        </row>
        <row r="30112">
          <cell r="A30112" t="str">
            <v>3000024720</v>
          </cell>
          <cell r="B30112" t="str">
            <v>4</v>
          </cell>
          <cell r="C30112" t="str">
            <v>Active</v>
          </cell>
          <cell r="D30112" t="str">
            <v>INSTALL, EQUIPMENT, ELECTRICAL</v>
          </cell>
          <cell r="E30112" t="str">
            <v>INSTL EQP ELEC:MECHANICAL AND PHYSICAL</v>
          </cell>
          <cell r="F30112" t="str">
            <v>INSTALL, EQUIPMENT, ELECTRICAL; 20MVA 33/11KV POWER TRANSFORMER, METHOD MECHANICAL AND PHYSICAL</v>
          </cell>
        </row>
        <row r="30113">
          <cell r="A30113" t="str">
            <v>3000016024</v>
          </cell>
          <cell r="B30113" t="str">
            <v>5</v>
          </cell>
          <cell r="C30113" t="str">
            <v>Active</v>
          </cell>
          <cell r="D30113" t="str">
            <v>ASSEMBLE, STRUCTURE</v>
          </cell>
          <cell r="E30113" t="str">
            <v>ASSEMBL STRUCT:TRIPS;WOOD;3 PHASE</v>
          </cell>
          <cell r="F30113" t="str">
            <v>ASSEMBLE, STRUCTURE: TYPE: TRIPS; MATERIAL: WOOD; CONFIGURATION: 3 PHASE</v>
          </cell>
        </row>
        <row r="30114">
          <cell r="A30114" t="str">
            <v>3000030569</v>
          </cell>
          <cell r="B30114" t="str">
            <v>5</v>
          </cell>
          <cell r="C30114" t="str">
            <v>Active</v>
          </cell>
          <cell r="D30114" t="str">
            <v>AUDIT</v>
          </cell>
          <cell r="E30114" t="str">
            <v>AUDIT:METER PRE-PAID, RURAL</v>
          </cell>
          <cell r="F30114" t="str">
            <v>AUDIT: TYPE: METER PRE-PAID, RURAL; FREQUENCY: AS AND WHEN REQUIRED</v>
          </cell>
        </row>
        <row r="30115">
          <cell r="A30115" t="str">
            <v>3000019525</v>
          </cell>
          <cell r="B30115" t="str">
            <v>5</v>
          </cell>
          <cell r="C30115" t="str">
            <v>Active</v>
          </cell>
          <cell r="D30115" t="str">
            <v>CLEAN, EQUIPMENT</v>
          </cell>
          <cell r="E30115" t="str">
            <v>CLEAN EQP:ANNUALLY</v>
          </cell>
          <cell r="F30115" t="str">
            <v>CLEAN, EQUIPMENT: TYPE: GENERATOR ENCASED IN SILENT CANOPY; METHOD: CLEAN GENERATOR CASING INTERIOR AND EXTERIOR BY DRY DUSTING OR BLOWING AIR, MAKE SURE THE FILTER SCREENS ARE CLEAN AND HAVE SUFFICIENT AIRFLOW, REMOVE ALL LOOSE MATERIALS AND CONSUMABLES; FREQUENCY: ANNUALLY; MODEL NO: MJB 355 MB4; 10006TG2A14</v>
          </cell>
        </row>
        <row r="30116">
          <cell r="A30116" t="str">
            <v>3000016847</v>
          </cell>
          <cell r="B30116" t="str">
            <v>5</v>
          </cell>
          <cell r="C30116" t="str">
            <v>Active</v>
          </cell>
          <cell r="D30116" t="str">
            <v>TRAIN, PERSONNEL</v>
          </cell>
          <cell r="E30116" t="str">
            <v>TRAIN PRSNL:5 DAY</v>
          </cell>
          <cell r="F30116" t="str">
            <v>TRAIN, PERSONNEL: COURSE TYPE: EARTH MOVING MACHINES TLB, EXCAVATOR, TRACTOR, FRONT END LOADER NOVICE; DURATION: 5 DAY</v>
          </cell>
        </row>
        <row r="30117">
          <cell r="A30117" t="str">
            <v>3000017276</v>
          </cell>
          <cell r="B30117" t="str">
            <v>5</v>
          </cell>
          <cell r="C30117" t="str">
            <v>Active</v>
          </cell>
          <cell r="D30117" t="str">
            <v>TERMINATE, CABLE</v>
          </cell>
          <cell r="E30117" t="str">
            <v>TERMN CBL:UN-ARMOURED;48 VDC;40 PAIR</v>
          </cell>
          <cell r="F30117" t="str">
            <v>TERMINATE, CABLE: TYPE: UN-ARMOURED; VOLTAGE: 48 VDC; INSULATION: ALUMINIUM, BRASS, COPPER; CORE QUANTITY: 40 PAIR; CABLE SIZE: VARIOUS</v>
          </cell>
        </row>
        <row r="30118">
          <cell r="A30118" t="str">
            <v>3000018242</v>
          </cell>
          <cell r="B30118" t="str">
            <v>5</v>
          </cell>
          <cell r="C30118" t="str">
            <v>Active</v>
          </cell>
          <cell r="D30118" t="str">
            <v>CONFIGURATION, SECONDARY PLANT EQUIPMENT</v>
          </cell>
          <cell r="E30118" t="str">
            <v>CONFIG SEC PLNT EQP:6AGW-2-INT-BAY-ENG-A</v>
          </cell>
          <cell r="F30118" t="str">
            <v>CONFIGURATION, SECONDARY PLANT EQUIPMENT: CONFIGURATION TYPE: 6AGW-2-INT-BAY-ENG-A; SUBSTATION GATEWAY INTERLOCKING PER BAY ENGINEERING (INCLUDING GATEWAY 1 AND GATEWAY 2) - ALTERNATE SOLUTION</v>
          </cell>
        </row>
        <row r="30119">
          <cell r="A30119" t="str">
            <v>3000019223</v>
          </cell>
          <cell r="B30119" t="str">
            <v>5</v>
          </cell>
          <cell r="C30119" t="str">
            <v>Active</v>
          </cell>
          <cell r="D30119" t="str">
            <v>HIRE, SUPERVISOR</v>
          </cell>
          <cell r="E30119" t="str">
            <v>HIRE SUPVSR:SENIOR;CONSTRUCTION;SACPCMP</v>
          </cell>
          <cell r="F30119" t="str">
            <v>HIRE, SUPERVISOR: SENIORITY: SENIOR; TYPE: CONSTRUCTION; QUALIFICATION: CONSTRUCTION RELATED; PROFESSIONAL REGISTRATION: SACPCMP; YEARS EXPERIENCE: 5 YR; RELEVANT EXPERIENCE: CONSTRUCTION SUPERVISION</v>
          </cell>
        </row>
        <row r="30120">
          <cell r="A30120" t="str">
            <v>3000018023</v>
          </cell>
          <cell r="B30120" t="str">
            <v>5</v>
          </cell>
          <cell r="C30120" t="str">
            <v>Active</v>
          </cell>
          <cell r="D30120" t="str">
            <v>MAINTAIN, EQUIPMENT, ELECTRICAL</v>
          </cell>
          <cell r="E30120" t="str">
            <v>MAINT EQP ELEC:DROP OUT FUSE LINK BASE</v>
          </cell>
          <cell r="F30120" t="str">
            <v>MAINTAIN, EQUIPMENT, ELECTRICAL: TYPE: DROP OUT FUSE LINK BASE; FREQUENCY: AS AND WHEN REQUIRED; METHOD: MANUAL</v>
          </cell>
        </row>
        <row r="30121">
          <cell r="A30121" t="str">
            <v>3000012904</v>
          </cell>
          <cell r="B30121" t="str">
            <v>5</v>
          </cell>
          <cell r="C30121" t="str">
            <v>Active</v>
          </cell>
          <cell r="D30121" t="str">
            <v>REPAIR, PUMP</v>
          </cell>
          <cell r="E30121" t="str">
            <v>REPR PMP:SUBMERSIBLE;INSPECT, SERVICE</v>
          </cell>
          <cell r="F30121" t="str">
            <v>REPAIR, PUMP: TYPE: SUBMERSIBLE; METHOD: INSPECT, SERVICE</v>
          </cell>
        </row>
        <row r="30122">
          <cell r="A30122" t="str">
            <v>3000028352</v>
          </cell>
          <cell r="B30122" t="str">
            <v>5</v>
          </cell>
          <cell r="C30122" t="str">
            <v>Active</v>
          </cell>
          <cell r="D30122" t="str">
            <v>ANALYZE, SAMPLE</v>
          </cell>
          <cell r="E30122" t="str">
            <v>ANLYZ SAMPL:PT;ABRASIVE INDEX;WRITTEN</v>
          </cell>
          <cell r="F30122" t="str">
            <v>ANALYZE, SAMPLE: TYPE: PT; METHOD: ABRASIVE INDEX; FEEDBACK: WRITTEN</v>
          </cell>
        </row>
        <row r="30123">
          <cell r="A30123" t="str">
            <v>3000030350</v>
          </cell>
          <cell r="B30123" t="str">
            <v>5</v>
          </cell>
          <cell r="C30123" t="str">
            <v>Active</v>
          </cell>
          <cell r="D30123" t="str">
            <v>HIRE, ENGINEER</v>
          </cell>
          <cell r="E30123" t="str">
            <v>HIRE ENGNR:SENIOR;ANY ENGINEERING;8 YR</v>
          </cell>
          <cell r="F30123" t="str">
            <v>HIRE, ENGINEER: EXPERIENCE LEVEL: SENIOR; TYPE: ANY ENGINEERING; QUALIFICATION: MIN BSC, BENG OT BTECH; CERTIFICATION: CERTIFIED ENERGY MANAGER (CEM) OR CERTIFIED MEASUREMENT AND VERIFICATION PROFFESSIONAL (CMVP); NUMBER OF YEARS EXPERIENCE: 8 YR; REQUIRED EXPERIENCE: ENERGY MANAGEMENT AND MEASUREMENT AND VERIFICATION</v>
          </cell>
        </row>
        <row r="30124">
          <cell r="A30124" t="str">
            <v>3000031834</v>
          </cell>
          <cell r="B30124" t="str">
            <v>5</v>
          </cell>
          <cell r="C30124" t="str">
            <v>Active</v>
          </cell>
          <cell r="D30124" t="str">
            <v>RENT, EQUIPMENT</v>
          </cell>
          <cell r="E30124" t="str">
            <v>RENT EQP:BITUMEN SPRAYER</v>
          </cell>
          <cell r="F30124" t="str">
            <v>RENT, EQUIPMENT: TYPE: BITUMEN SPRAYER; BITUMEN EMULSION DIESEL DRIVEN PUMP WITH 5 METER FOG SPRAY BAR; ALL FIXED ON TROLLEY ACCOMMODATING 210LT DRUM</v>
          </cell>
        </row>
        <row r="30125">
          <cell r="A30125" t="str">
            <v>3000022220</v>
          </cell>
          <cell r="B30125" t="str">
            <v>5</v>
          </cell>
          <cell r="C30125" t="str">
            <v>Active</v>
          </cell>
          <cell r="D30125" t="str">
            <v>STRIP AND QUOTE</v>
          </cell>
          <cell r="E30125" t="str">
            <v>STRIP &amp; QUOTE</v>
          </cell>
          <cell r="F30125" t="str">
            <v>STRIP AND QUOTE; EQUIPMENT MARCONI 2945A IFR COMMS MONITOR, REASON REPORT TO INCLUDE FINDINGS FROM ASSESSMENT AND SCOPE OF WORK TO REPAIR</v>
          </cell>
        </row>
        <row r="30126">
          <cell r="A30126" t="str">
            <v>3000031809</v>
          </cell>
          <cell r="B30126" t="str">
            <v>4</v>
          </cell>
          <cell r="C30126" t="str">
            <v>Active</v>
          </cell>
          <cell r="D30126" t="str">
            <v>INSTALL, EQUIPMENT, ELECTRICAL</v>
          </cell>
          <cell r="E30126" t="str">
            <v>INSTL EQP ELEC:HT RACK FOR SPG40;MOUNT</v>
          </cell>
          <cell r="F30126" t="str">
            <v>INSTALL, EQUIPMENT, ELECTRICAL: TYPE: HT RACK FOR SPG40; METHOD: MOUNT</v>
          </cell>
        </row>
        <row r="30127">
          <cell r="A30127" t="str">
            <v>3000011491</v>
          </cell>
          <cell r="B30127" t="str">
            <v>3</v>
          </cell>
          <cell r="C30127" t="str">
            <v>Active</v>
          </cell>
          <cell r="D30127" t="str">
            <v>ERECT, POLE</v>
          </cell>
          <cell r="E30127" t="str">
            <v>ERECT POLE:STREET LIGHTING 10M;STEEL</v>
          </cell>
          <cell r="F30127" t="str">
            <v>ERECT, POLE: TYPE: STREET LIGHTING 10M; MATERIAL: STEEL</v>
          </cell>
        </row>
        <row r="30128">
          <cell r="A30128" t="str">
            <v>3000026075</v>
          </cell>
          <cell r="B30128" t="str">
            <v>5</v>
          </cell>
          <cell r="C30128" t="str">
            <v>Active</v>
          </cell>
          <cell r="D30128" t="str">
            <v>REPAIR, EQUIPMENT</v>
          </cell>
          <cell r="E30128" t="str">
            <v>REPR EQP:SHAFT SEAL BASEPLATE</v>
          </cell>
          <cell r="F30128" t="str">
            <v>REPAIR, EQUIPMENT: TYPE: SHAFT SEAL BASEPLATE; METHOD: WELDING AND CORROSION PROTECTION</v>
          </cell>
        </row>
        <row r="30129">
          <cell r="A30129" t="str">
            <v>3000023231</v>
          </cell>
          <cell r="B30129" t="str">
            <v>5</v>
          </cell>
          <cell r="C30129" t="str">
            <v>Active</v>
          </cell>
          <cell r="D30129" t="str">
            <v>TEST, EQUIPMENT</v>
          </cell>
          <cell r="E30129" t="str">
            <v>TEST EQP:WEBBEING BELT LG 3 M X 3 T</v>
          </cell>
          <cell r="F30129" t="str">
            <v>TEST, EQUIPMENT: TYPE: WEBBEING BELT LG 3 M X 3 T; METHOD: LOAD TEST; FREQUENCY: 3 MONTHLY; FEEDBACK: ACCREDITED CERTIFICATION</v>
          </cell>
        </row>
        <row r="30130">
          <cell r="A30130" t="str">
            <v>3000018479</v>
          </cell>
          <cell r="B30130" t="str">
            <v>5</v>
          </cell>
          <cell r="C30130" t="str">
            <v>Active</v>
          </cell>
          <cell r="D30130" t="str">
            <v>TRAVEL AND SUBSISTENCE</v>
          </cell>
          <cell r="E30130" t="str">
            <v>T&amp;S:FLIGHTS;CATEGORY A</v>
          </cell>
          <cell r="F30130" t="str">
            <v>TRAVEL AND SUBSISTENCE: TYPE: FLIGHTS; RATE: CATEGORY A</v>
          </cell>
        </row>
        <row r="30131">
          <cell r="A30131" t="str">
            <v>3000025246</v>
          </cell>
          <cell r="B30131" t="str">
            <v>5</v>
          </cell>
          <cell r="C30131" t="str">
            <v>Active</v>
          </cell>
          <cell r="D30131" t="str">
            <v>DISMANTLE, STRUCTURE</v>
          </cell>
          <cell r="E30131" t="str">
            <v>DISMNTL STRUCT:ASSEMBLY</v>
          </cell>
          <cell r="F30131" t="str">
            <v>DISMANTLE, STRUCTURE: TYPE: ASSEMBLY; METHOD: PHYSICAL AND MECHANICAL; LINK ASSEMBLY INSTALLATION</v>
          </cell>
        </row>
        <row r="30132">
          <cell r="A30132" t="str">
            <v>3000025835</v>
          </cell>
          <cell r="B30132" t="str">
            <v>5</v>
          </cell>
          <cell r="C30132" t="str">
            <v>Active</v>
          </cell>
          <cell r="D30132" t="str">
            <v>MAINTAIN, EQUIPMENT, ELECTRICAL</v>
          </cell>
          <cell r="E30132" t="str">
            <v>MAINT EQP ELEC:BREAK GLASS UNIT</v>
          </cell>
          <cell r="F30132" t="str">
            <v>MAINTAIN, EQUIPMENT, ELECTRICAL: TYPE: BREAK GLASS UNIT; FREQUENCY: QUARTERLY OR AS REQUIRED; METHOD: CHECK THAT THE UNITS ARE CLEAN, IN A GOOD CONDITION AND NOT DAMAGED; REPAIR IF NECESSARY; RECORD THE SERVICE AS PER THE BREAK GLASS UNIT NUMBER ON THE SERVICE REPORT SHEET</v>
          </cell>
        </row>
        <row r="30133">
          <cell r="A30133" t="str">
            <v>3000025140</v>
          </cell>
          <cell r="B30133" t="str">
            <v>4</v>
          </cell>
          <cell r="C30133" t="str">
            <v>Active</v>
          </cell>
          <cell r="D30133" t="str">
            <v>TRANSPORT, PEOPLE</v>
          </cell>
          <cell r="E30133" t="str">
            <v>TRNSP PPL:PASSENGER;ROAD;SEDAN</v>
          </cell>
          <cell r="F30133" t="str">
            <v>TRANSPORT, PEOPLE: TYPE: PASSENGER; TRANSPORT METHOD: ROAD; VEHICLE TYPE: SEDAN; SPECIFICATION: QU100616; TRAVEL TO KUSILE SITE</v>
          </cell>
        </row>
        <row r="30134">
          <cell r="A30134" t="str">
            <v>3000020862</v>
          </cell>
          <cell r="B30134" t="str">
            <v>5</v>
          </cell>
          <cell r="C30134" t="str">
            <v>Active</v>
          </cell>
          <cell r="D30134" t="str">
            <v>MAINTAIN, EQUIPMENT</v>
          </cell>
          <cell r="E30134" t="str">
            <v>MAINT EQP:GAS CHROMATOGRAPH;ANNUALLY</v>
          </cell>
          <cell r="F30134" t="str">
            <v>MAINTAIN, EQUIPMENT: TYPE: GAS CHROMATOGRAPH; FREQUENCY: ANNUALLY; METHOD: ON-SITE, ISO CERTIFICATION, OEM APPROVED BY GAS CHROMATOGRAPH FLIGHT OF TIME MASS SPECTROMOTER WITH AUTO SAMPLER</v>
          </cell>
        </row>
        <row r="30135">
          <cell r="A30135" t="str">
            <v>3000018418</v>
          </cell>
          <cell r="B30135" t="str">
            <v>5</v>
          </cell>
          <cell r="C30135" t="str">
            <v>Active</v>
          </cell>
          <cell r="D30135" t="str">
            <v>TEST, EQUIPMENT, SAFETY</v>
          </cell>
          <cell r="E30135" t="str">
            <v>TEST EQP SFTY:SOUTH CONTINGENCY PARALLEL</v>
          </cell>
          <cell r="F30135" t="str">
            <v>TEST, EQUIPMENT, SAFETY; TYPE SOUTH CONTINGENCY PARALLEL, METHOD QAL 2, FREQUENCY 18 MONTHLY, FEEDBACK QAL 2 REPORT</v>
          </cell>
        </row>
        <row r="30136">
          <cell r="A30136" t="str">
            <v>3000019457</v>
          </cell>
          <cell r="B30136" t="str">
            <v>5</v>
          </cell>
          <cell r="C30136" t="str">
            <v>Active</v>
          </cell>
          <cell r="D30136" t="str">
            <v>TEST, EQUIPMENT</v>
          </cell>
          <cell r="E30136" t="str">
            <v>TEST EQP:TABLE BAFFLE DEVICE;YEARLY</v>
          </cell>
          <cell r="F30136" t="str">
            <v>TEST, EQUIPMENT: TYPE: TABLE BAFFLE DEVICE; METHOD: VISUAL AND LOAD TEST; FREQUENCY: YEARLY; FEEDBACK: C/W CERTIFICATE</v>
          </cell>
        </row>
        <row r="30137">
          <cell r="A30137" t="str">
            <v>3000025613</v>
          </cell>
          <cell r="B30137" t="str">
            <v>4</v>
          </cell>
          <cell r="C30137" t="str">
            <v>Active</v>
          </cell>
          <cell r="D30137" t="str">
            <v>INSTALL, EQUIPMENT</v>
          </cell>
          <cell r="E30137" t="str">
            <v>INSTL EQP:ACTUATORS</v>
          </cell>
          <cell r="F30137" t="str">
            <v>INSTALL, EQUIPMENT: TYPE: ACTUATORS; METHOD: INSTALLATION AND COMMISIONING; SCOPE OF WORK: TRAVELLING TO SITE-FOUR TRIPS FOR FOUR ACTUATORS/VALVES; REMOVE CURRENT INSTALLED ACTUATORS ON RING NEEDLE VALVE A&amp;B AND ACTUATORS ON PUMP SET 3&amp;4 DELIVERY VALVES; INSTALL NEW ACTUATORS ON RING NEEDLE VALVE A&amp;B AND ACTUATORS ON PUMP SET 3&amp;4 DELIVERY VALVES; REMOVE CURRENT INSTALLED WALL BRACKET CABLE AND PLUGS; INSTALL NEW AC01.2 WALL BRACKET CABLES; CONNECT MALE AND FEMALE SUPPLY PLUGS; FIT NEW IP68 GLANDS AND REDUCERS; SET BOTH OPEN AND CLOSE LIMITS; RESET MECHANICAL END-STOPS ON GEARBOX; CONFIGURE AC01.2 - CONTROLLER AS PER BOSLOOP RING NEEDLE VALVES AND DELIVERY VALVES SPECTS; DO COLD COMMISIONING VIA SITE PLC; ONCE ALL TEST ARE DONE, DO A FULL REMOTE START-UP FROM CENTRAL CONTROL</v>
          </cell>
        </row>
        <row r="30138">
          <cell r="A30138" t="str">
            <v>3000022716</v>
          </cell>
          <cell r="B30138" t="str">
            <v>5</v>
          </cell>
          <cell r="C30138" t="str">
            <v>Active</v>
          </cell>
          <cell r="D30138" t="str">
            <v>MAINTAIN, BOILER</v>
          </cell>
          <cell r="E30138" t="str">
            <v>MAINT BOILR:MAINTENANCE OF FUEL OIL GUN</v>
          </cell>
          <cell r="F30138" t="str">
            <v>MAINTAIN, BOILER: TYPE: MAINTENANCE OF FUEL OIL GUN; METHOD: SERVICE; THE REFURBISHMENT OF ALL FUEL OIL GUNS ON THE BOILER, INSPECTION, TEST, CLEAN, STRIP, OVERHAUL AND FINAL TESTING; SUPPLY OPERATING WITH GUNS AS REQUIRED; REMOVE AND REPLACE OIL GUNS WHEN UNIT ON OUTAGE 20 OFF; TESTING OF FUEL OIL GUNS WITH C&amp;I AND OPS FOR AVAILABILITY PM WEEKLY</v>
          </cell>
        </row>
        <row r="30139">
          <cell r="A30139" t="str">
            <v>3000017533</v>
          </cell>
          <cell r="B30139" t="str">
            <v>5</v>
          </cell>
          <cell r="C30139" t="str">
            <v>Active</v>
          </cell>
          <cell r="D30139" t="str">
            <v>INSTALL, SYSTEM</v>
          </cell>
          <cell r="E30139" t="str">
            <v>INSTL SYS:SUBSTATION AUTOMATION</v>
          </cell>
          <cell r="F30139" t="str">
            <v>INSTALL, SYSTEM; TYPE SUBSTATION AUTOMATION, STANDARD GENERIC STANDARD-IMMUNITY FOR POWER STATION AND SUBSTATION ENVIRONMENT, METHOD EXECUTE MV SWITCHGEAR</v>
          </cell>
        </row>
        <row r="30140">
          <cell r="A30140" t="str">
            <v>3000031980</v>
          </cell>
          <cell r="B30140" t="str">
            <v>5</v>
          </cell>
          <cell r="C30140" t="str">
            <v>Active</v>
          </cell>
          <cell r="D30140" t="str">
            <v>PROVIDE, COURIER SERVICE</v>
          </cell>
          <cell r="E30140" t="str">
            <v>PRVD COUR SERV:PARCEL;TO/FRM DUR-NLP</v>
          </cell>
          <cell r="F30140" t="str">
            <v>PROVIDE, COURIER SERVICE: TYPE: PARCEL; METHOD: TO/FRM DUR-NLP; DURATION: OVERNIGHT</v>
          </cell>
        </row>
        <row r="30141">
          <cell r="A30141" t="str">
            <v>3000023751</v>
          </cell>
          <cell r="B30141" t="str">
            <v>5</v>
          </cell>
          <cell r="C30141" t="str">
            <v>Active</v>
          </cell>
          <cell r="D30141" t="str">
            <v>REPAIR, APPLIANCE, ELECTRICAL</v>
          </cell>
          <cell r="E30141" t="str">
            <v>REPR APPL ELEC:FAULT FINDING</v>
          </cell>
          <cell r="F30141" t="str">
            <v>REPAIR, APPLIANCE, ELECTRICAL: TYPE: TRANSFORMER TEST EQUIPMENT; METHOD: FAULT FINDING</v>
          </cell>
        </row>
        <row r="30142">
          <cell r="A30142" t="str">
            <v>3000021009</v>
          </cell>
          <cell r="B30142" t="str">
            <v>4</v>
          </cell>
          <cell r="C30142" t="str">
            <v>Active</v>
          </cell>
          <cell r="D30142" t="str">
            <v>STRIP AND QUOTE</v>
          </cell>
          <cell r="E30142" t="str">
            <v>STRIP &amp; QUOTE:PUMP, ROTARY</v>
          </cell>
          <cell r="F30142" t="str">
            <v>STRIP AND QUOTE: EQUIPMENT: PUMP, ROTARY</v>
          </cell>
        </row>
        <row r="30143">
          <cell r="A30143" t="str">
            <v>3000031000</v>
          </cell>
          <cell r="B30143" t="str">
            <v>4</v>
          </cell>
          <cell r="C30143" t="str">
            <v>Active</v>
          </cell>
          <cell r="D30143" t="str">
            <v>INSTALL, EQUIPMENT, ELECTRICAL</v>
          </cell>
          <cell r="E30143" t="str">
            <v>INSTL EQP ELEC:132 KV BREAKER</v>
          </cell>
          <cell r="F30143" t="str">
            <v>INSTALL, EQUIPMENT, ELECTRICAL: TYPE: 132 KV BREAKER</v>
          </cell>
        </row>
        <row r="30144">
          <cell r="A30144" t="str">
            <v>3000020260</v>
          </cell>
          <cell r="B30144" t="str">
            <v>5</v>
          </cell>
          <cell r="C30144" t="str">
            <v>Active</v>
          </cell>
          <cell r="D30144" t="str">
            <v>EXCAVATE</v>
          </cell>
          <cell r="E30144" t="str">
            <v>EXCVT:BCKHOE/HND;SOIL;12M POLE, DP 2M</v>
          </cell>
          <cell r="F30144" t="str">
            <v>EXCAVATE: METHOD: BACKHOE OR HAND; GROUND TYPE: SOIL; REASON: 12M POLE, DP 2M; FILLING MATERIAL: NATURAL EARTH OR G5; DRAWING NO: D-DT-0030 REV 0; POLE MATERIAL: CONCRETE</v>
          </cell>
        </row>
        <row r="30145">
          <cell r="A30145" t="str">
            <v>3000030212</v>
          </cell>
          <cell r="B30145" t="str">
            <v>5</v>
          </cell>
          <cell r="C30145" t="str">
            <v>Active</v>
          </cell>
          <cell r="D30145" t="str">
            <v>INSTALL, EQUIPMENT, SAFETY</v>
          </cell>
          <cell r="E30145" t="str">
            <v>INSTL EQP SFTY:HOSE REEL NOZZLE</v>
          </cell>
          <cell r="F30145" t="str">
            <v>INSTALL, EQUIPMENT, SAFETY; TYPE HOSE REEL NOZZLE, METHOD SUPPLY AND INSTALL WHEN REQUIRED</v>
          </cell>
        </row>
        <row r="30146">
          <cell r="A30146" t="str">
            <v>3000024685</v>
          </cell>
          <cell r="B30146" t="str">
            <v>4</v>
          </cell>
          <cell r="C30146" t="str">
            <v>Active</v>
          </cell>
          <cell r="D30146" t="str">
            <v>INSTALL, EQUIPMENT, ELECTRICAL</v>
          </cell>
          <cell r="E30146" t="str">
            <v>INSTL EQP ELEC:MECHANICAL AND PHYSICAL</v>
          </cell>
          <cell r="F30146" t="str">
            <v>INSTALL, EQUIPMENT, ELECTRICAL: TYPE: 5MVA 22/11KV POWER TRANSFORMER; METHOD: MECHANICAL AND PHYSICAL</v>
          </cell>
        </row>
        <row r="30147">
          <cell r="A30147" t="str">
            <v>3000016013</v>
          </cell>
          <cell r="B30147" t="str">
            <v>5</v>
          </cell>
          <cell r="C30147" t="str">
            <v>Active</v>
          </cell>
          <cell r="D30147" t="str">
            <v>DELIVER, VEHICLE</v>
          </cell>
          <cell r="E30147" t="str">
            <v>DELIV VEH:TRANSPORTATION</v>
          </cell>
          <cell r="F30147" t="str">
            <v>DELIVER, VEHICLE: TYPE: TRANSPORTATION; METHOD: CONTRACTOR WILL CHOOSE SUITABLE MODE OF TRANSPORT BASED ON HIS CALCULATIONS</v>
          </cell>
        </row>
        <row r="30148">
          <cell r="A30148" t="str">
            <v>3000013132</v>
          </cell>
          <cell r="B30148" t="str">
            <v>5</v>
          </cell>
          <cell r="C30148" t="str">
            <v>Active</v>
          </cell>
          <cell r="D30148" t="str">
            <v>INSTALL, EXTINGUISHER, FIRE</v>
          </cell>
          <cell r="E30148" t="str">
            <v>INSTL EXTNGR FIRE:FIRE DETECTION</v>
          </cell>
          <cell r="F30148" t="str">
            <v>INSTALL, EXTINGUISHER, FIRE: TYPE: FIRE DETECTION; METHOD: AUTOMATIC OPERATED; TESTING AND COMMISSIONING OF FIRE DETECTION DEVICES FOR THE FOUR GENERATOR ENCLOSURES AND VIDEO FIRE, SMOKE DETECTION (VFSD) SYSTEM FOR THE SITE INTEGRATION OF THE NEW DETECTION SYSTEMS WITH EXISTING SITE FIRE ALARM SYSTEM, FIRE BLOCKING OF PENETRATIONS, PROVIDE ALL TECHNICAL DOCUMENTATION, PROVIDE ALL NECESSARY EQUIPMENT, TOOLS, MATERIAL TO COMPLETE THE WORKS, PROVIDE SUPERVISION AND RESOURCES TO COMPLETE THE WORKS</v>
          </cell>
        </row>
        <row r="30149">
          <cell r="A30149" t="str">
            <v>3000034000</v>
          </cell>
          <cell r="B30149" t="str">
            <v>5</v>
          </cell>
          <cell r="C30149" t="str">
            <v>Active</v>
          </cell>
          <cell r="D30149" t="str">
            <v>CALIBRATE, EQUIPMENT</v>
          </cell>
          <cell r="E30149" t="str">
            <v>CAL EQP:POWER METER FLS-300;AS REQUIRED</v>
          </cell>
          <cell r="F30149" t="str">
            <v>CALIBRATE, EQUIPMENT: TYPE: POWER METER FLS-300; FREQUENCY: AS REQUIRED; METHOD: AS PER MANUFACTURES SPECIFICATION; CALIBRATION CERTIFICATE TO BE PROVIDED</v>
          </cell>
        </row>
        <row r="30150">
          <cell r="A30150" t="str">
            <v>3000032205</v>
          </cell>
          <cell r="B30150" t="str">
            <v>5</v>
          </cell>
          <cell r="C30150" t="str">
            <v>Active</v>
          </cell>
          <cell r="D30150" t="str">
            <v>PROVIDE, COURIER SERVICE</v>
          </cell>
          <cell r="E30150" t="str">
            <v>PRVD COUR SERV:PARCEL;TO/FRM GRJ-KIM</v>
          </cell>
          <cell r="F30150" t="str">
            <v>PROVIDE, COURIER SERVICE: TYPE: PARCEL; METHOD: TO/FRM GRJ-KIM; DURATION: ECONOMY</v>
          </cell>
        </row>
        <row r="30151">
          <cell r="A30151" t="str">
            <v>3000014078</v>
          </cell>
          <cell r="B30151" t="str">
            <v>5</v>
          </cell>
          <cell r="C30151" t="str">
            <v>Active</v>
          </cell>
          <cell r="D30151" t="str">
            <v>MAINTAIN, EQUIPMENT, SAFETY</v>
          </cell>
          <cell r="E30151" t="str">
            <v>MAINT EQP SFTY:VISUAL INSPECTION</v>
          </cell>
          <cell r="F30151" t="str">
            <v>MAINTAIN, EQUIPMENT, SAFETY: TYPE: VISUAL INSPECTION; FREQUENCY: AS REQUIRED; METHOD: VISUAL MECHANISED</v>
          </cell>
        </row>
        <row r="30152">
          <cell r="A30152" t="str">
            <v>3000017073</v>
          </cell>
          <cell r="B30152" t="str">
            <v>5</v>
          </cell>
          <cell r="C30152" t="str">
            <v>Active</v>
          </cell>
          <cell r="D30152" t="str">
            <v>CONSTRUCT, STRUCTURE</v>
          </cell>
          <cell r="E30152" t="str">
            <v>CONSTR STRUCT:6.6-44KV POST INSULATOR</v>
          </cell>
          <cell r="F30152" t="str">
            <v>CONSTRUCT, STRUCTURE; TYPE 6.6-44KV POST INSULATOR, MATERIAL STEEL; D-DT-5221 S2 R7, 6.6-44KV POST INSULATOR 1200 PHASE CENTRES, HIGH LEVEL LIPPED CHANNEL SUPPORT</v>
          </cell>
        </row>
        <row r="30153">
          <cell r="A30153" t="str">
            <v>3000020468</v>
          </cell>
          <cell r="B30153" t="str">
            <v>4</v>
          </cell>
          <cell r="C30153" t="str">
            <v>Active</v>
          </cell>
          <cell r="D30153" t="str">
            <v>PAY, FEE</v>
          </cell>
          <cell r="E30153" t="str">
            <v>PAY FEE:SICK PAY</v>
          </cell>
          <cell r="F30153" t="str">
            <v>PAY, FEE: TYPE: SICK PAY</v>
          </cell>
        </row>
        <row r="30154">
          <cell r="A30154" t="str">
            <v>3000022624</v>
          </cell>
          <cell r="B30154" t="str">
            <v>5</v>
          </cell>
          <cell r="C30154" t="str">
            <v>Active</v>
          </cell>
          <cell r="D30154" t="str">
            <v>TRAIN, PERSONNEL</v>
          </cell>
          <cell r="E30154" t="str">
            <v>TRAIN PRSNL:8 DAY</v>
          </cell>
          <cell r="F30154" t="str">
            <v>TRAIN, PERSONNEL: COURSE TYPE: SMME(2 MEMBERS PER TEAM)-ORHVS; DURATION: 8 DAY</v>
          </cell>
        </row>
        <row r="30155">
          <cell r="A30155" t="str">
            <v>3000019253</v>
          </cell>
          <cell r="B30155" t="str">
            <v>5</v>
          </cell>
          <cell r="C30155" t="str">
            <v>Active</v>
          </cell>
          <cell r="D30155" t="str">
            <v>CONTROL, VEGETATION</v>
          </cell>
          <cell r="E30155" t="str">
            <v>CTRL VEG:SUBSTATION YARD;NT</v>
          </cell>
          <cell r="F30155" t="str">
            <v>CONTROL, VEGETATION: BIOME REGION: SUBSTATION YARD; CHARGE RATE: NT; APPLICATION TYPE: SERVITUDE CLEARANCE; METHOD: MECHANICAL AND PHYSICAL</v>
          </cell>
        </row>
        <row r="30156">
          <cell r="A30156" t="str">
            <v>3000016697</v>
          </cell>
          <cell r="B30156" t="str">
            <v>4</v>
          </cell>
          <cell r="C30156" t="str">
            <v>Active</v>
          </cell>
          <cell r="D30156" t="str">
            <v>STRIP AND QUOTE</v>
          </cell>
          <cell r="E30156" t="str">
            <v>STRIP &amp; QUOTE:3KW 2P 1LA5106-2AA21-Z</v>
          </cell>
          <cell r="F30156" t="str">
            <v>STRIP AND QUOTE: EQUIPMENT: 3KW 2P 1LA5106-2AA21-Z; STRIP AND QUOTE MTR</v>
          </cell>
        </row>
        <row r="30157">
          <cell r="A30157" t="str">
            <v>3000019398</v>
          </cell>
          <cell r="B30157" t="str">
            <v>5</v>
          </cell>
          <cell r="C30157" t="str">
            <v>Active</v>
          </cell>
          <cell r="D30157" t="str">
            <v>MAINTAIN, BELT, CONVEYOR</v>
          </cell>
          <cell r="E30157" t="str">
            <v>MAINT BELT CONVR:SYSTEM;DAILY</v>
          </cell>
          <cell r="F30157" t="str">
            <v>MAINTAIN, BELT, CONVEYOR: TYPE: SYSTEM; FREQUENCY: DAILY; METHOD: SPILLAGE CONTROL</v>
          </cell>
        </row>
        <row r="30158">
          <cell r="A30158" t="str">
            <v>3000028127</v>
          </cell>
          <cell r="B30158" t="str">
            <v>5</v>
          </cell>
          <cell r="C30158" t="str">
            <v>Active</v>
          </cell>
          <cell r="D30158" t="str">
            <v>CONFIGURATION, SECONDARY PLANT EQUIPMENT</v>
          </cell>
          <cell r="E30158" t="str">
            <v>CONFIG SEC PLNT EQP:5FZD-58X0</v>
          </cell>
          <cell r="F30158" t="str">
            <v>CONFIGURATION, SECONDARY PLANT EQUIPMENT: CONFIGURATION TYPE: 5FZD-58X0; CUSTOMISATION OF THE L90 AND 850D IEDS STANDARD IEC 61850 DEVICE CONFIGURATIONS INCLUDING GOOSE</v>
          </cell>
        </row>
        <row r="30159">
          <cell r="A30159" t="str">
            <v>3000014059</v>
          </cell>
          <cell r="B30159" t="str">
            <v>4</v>
          </cell>
          <cell r="C30159" t="str">
            <v>Active</v>
          </cell>
          <cell r="D30159" t="str">
            <v>INSTALL, EQUIPMENT, ELECTRICAL</v>
          </cell>
          <cell r="E30159" t="str">
            <v>INSTL EQP ELEC:VOLT REG 11/22KV 100/200A</v>
          </cell>
          <cell r="F30159" t="str">
            <v>INSTALL, EQUIPMENT, ELECTRICAL: TYPE: VOLT REG 11/22KV 100/200A; METHOD: CLOSED DELTA OUT-OF-LINE STRUCTURE; DRAWING NO: D-DT-1834 REV 0</v>
          </cell>
        </row>
        <row r="30160">
          <cell r="A30160" t="str">
            <v>3000029527</v>
          </cell>
          <cell r="B30160" t="str">
            <v>5</v>
          </cell>
          <cell r="C30160" t="str">
            <v>Active</v>
          </cell>
          <cell r="D30160" t="str">
            <v>BUILD, FOUNDATION</v>
          </cell>
          <cell r="E30160" t="str">
            <v>BLD FNDTN:SMOOTH FLOAT</v>
          </cell>
          <cell r="F30160" t="str">
            <v>BUILD, FOUNDATION; TYPE ST 132KV HEAVY COND 21.3M SOIL 1, FINISH SMOOTH FLOAT; 2-WT-1283 &amp; D-DT-7852; 0-2 DEG, INLINE STRN</v>
          </cell>
        </row>
        <row r="30161">
          <cell r="A30161" t="str">
            <v>3000031742</v>
          </cell>
          <cell r="B30161" t="str">
            <v>4</v>
          </cell>
          <cell r="C30161" t="str">
            <v>Active</v>
          </cell>
          <cell r="D30161" t="str">
            <v>INSTALL, SYSTEM</v>
          </cell>
          <cell r="E30161" t="str">
            <v>INSTL SYS:FIRE SERVICE</v>
          </cell>
          <cell r="F30161" t="str">
            <v>INSTALL, SYSTEM: TYPE: FIRE SERVICE; METHOD: COMPRISING APPROXIMATELY 50 MM TOTAL LENGTH ON PLAN OF MAXIMUM 100 MM DIAMETER UPVC PRESSURE PIPING AND INCLUDING ONE CHUBB EVERYWAY OR SIMILAR APPROVED HOSE REEL COMPLETE WITH 30 M RUBBER HOSE, CHROMIUM PLATED STOP COCK, SHUTOFF NOZZLE AND WALL BRACKET</v>
          </cell>
        </row>
        <row r="30162">
          <cell r="A30162" t="str">
            <v>3000018888</v>
          </cell>
          <cell r="B30162" t="str">
            <v>4</v>
          </cell>
          <cell r="C30162" t="str">
            <v>Active</v>
          </cell>
          <cell r="D30162" t="str">
            <v>EXCAVATE</v>
          </cell>
          <cell r="E30162" t="str">
            <v>EXCVT:BCKHOE/HND;SOIL;10M POLE, DP 1.7M</v>
          </cell>
          <cell r="F30162" t="str">
            <v>EXCAVATE: METHOD: BACKHOE OR HAND; GROUND TYPE: SOIL; REASON: 10M POLE, DP 1.7M; DRAWING NO: D-DT-0330 REV 0</v>
          </cell>
        </row>
        <row r="30163">
          <cell r="A30163" t="str">
            <v>3000018591</v>
          </cell>
          <cell r="B30163" t="str">
            <v>5</v>
          </cell>
          <cell r="C30163" t="str">
            <v>Active</v>
          </cell>
          <cell r="D30163" t="str">
            <v>PAY, FEE</v>
          </cell>
          <cell r="E30163" t="str">
            <v>PAY FEE:FAT UNITS;FOREIGN EXCHANGE</v>
          </cell>
          <cell r="F30163" t="str">
            <v>PAY, FEE: TYPE: FAT UNITS; CHARGE RATE: FOREIGN EXCHANGE; FREQUENCY: AS AND WHEN REQUIRED</v>
          </cell>
        </row>
        <row r="30164">
          <cell r="A30164" t="str">
            <v>3000032436</v>
          </cell>
          <cell r="B30164" t="str">
            <v>5</v>
          </cell>
          <cell r="C30164" t="str">
            <v>Active</v>
          </cell>
          <cell r="D30164" t="str">
            <v>MAINTAIN, BELT, CONVEYOR</v>
          </cell>
          <cell r="E30164" t="str">
            <v>MAINT BELT CONVR:BUNKER FEED STEEL CORD</v>
          </cell>
          <cell r="F30164" t="str">
            <v>MAINTAIN, BELT, CONVEYOR: TYPE: BUNKER FEED STEEL CORD; FREQUENCY: AS AND WHEN REQUIRED; METHOD: BELT SPLICE BUNKER FEED U 1-6 1050MM ST630 STEEL CORD A/H</v>
          </cell>
        </row>
        <row r="30165">
          <cell r="A30165" t="str">
            <v>3000022864</v>
          </cell>
          <cell r="B30165" t="str">
            <v>5</v>
          </cell>
          <cell r="C30165" t="str">
            <v>Active</v>
          </cell>
          <cell r="D30165" t="str">
            <v>ASSEMBLE, STRUCTURE</v>
          </cell>
          <cell r="E30165" t="str">
            <v>ASSEMBL STRUCT:3PH DELTA STRAINER 4.5M</v>
          </cell>
          <cell r="F30165" t="str">
            <v>ASSEMBLE, STRUCTURE; TYPE 3PH DELTA STRAINER 4.5M, MATERIAL WOOD, CONFIGURATION X-ARM, 0 DEG; DRAWING NO: D-DT-1753, REV 0; MV STRUCTURE; BONDING INCLUDED, DOWNWIRE EXCLUDED</v>
          </cell>
        </row>
        <row r="30166">
          <cell r="A30166" t="str">
            <v>3000029823</v>
          </cell>
          <cell r="B30166" t="str">
            <v>5</v>
          </cell>
          <cell r="C30166" t="str">
            <v>Active</v>
          </cell>
          <cell r="D30166" t="str">
            <v>BUILD, FOUNDATION</v>
          </cell>
          <cell r="E30166" t="str">
            <v>BLD FNDTN:SMOOTH FLOAT</v>
          </cell>
          <cell r="F30166" t="str">
            <v>BUILD, FOUNDATION: TYPE: ST 132KV INLINE STRN 27M SOIL 3; FINISH: SMOOTH FLOAT; 2-WT-1298, 2-WT-1417 &amp; 2-WT-1418; 0-2 DEG</v>
          </cell>
        </row>
        <row r="30167">
          <cell r="A30167" t="str">
            <v>3000031929</v>
          </cell>
          <cell r="B30167" t="str">
            <v>5</v>
          </cell>
          <cell r="C30167" t="str">
            <v>Active</v>
          </cell>
          <cell r="D30167" t="str">
            <v>COMMISSION, MOTOR</v>
          </cell>
          <cell r="E30167" t="str">
            <v>COMMISS MTR:FIRE BURNER</v>
          </cell>
          <cell r="F30167" t="str">
            <v>COMMISSION, MOTOR: TYPE: FIRE BURNER; METHOD: SUPPLY TECHNICAL SUPPORT TO OPTIMIZ OIL BURNER WHEN COMMISSIONING FUEL PLANT</v>
          </cell>
        </row>
        <row r="30168">
          <cell r="A30168" t="str">
            <v>3000028622</v>
          </cell>
          <cell r="B30168" t="str">
            <v>5</v>
          </cell>
          <cell r="C30168" t="str">
            <v>Active</v>
          </cell>
          <cell r="D30168" t="str">
            <v>MAINTAIN, PLANT</v>
          </cell>
          <cell r="E30168" t="str">
            <v>MAINT PLANT</v>
          </cell>
          <cell r="F30168" t="str">
            <v>MAINTAIN, PLANT: TYPE: MAINTENANCE OF SLURRY PLANT AND ASH DAMS</v>
          </cell>
        </row>
        <row r="30169">
          <cell r="A30169" t="str">
            <v>3000021505</v>
          </cell>
          <cell r="B30169" t="str">
            <v>5</v>
          </cell>
          <cell r="C30169" t="str">
            <v>Active</v>
          </cell>
          <cell r="D30169" t="str">
            <v>REPAIR, EQUIPMENT, ELECTRICAL</v>
          </cell>
          <cell r="E30169" t="str">
            <v>REPR EQP ELEC:TESTER; 3151, HIOKI METER</v>
          </cell>
          <cell r="F30169" t="str">
            <v>REPAIR, EQUIPMENT, ELECTRICAL: TYPE: TESTER; 3151, HIOKI METER; REPAIR TYPE: SCREEN, MICROPHONE; TEST: SANAS</v>
          </cell>
        </row>
        <row r="30170">
          <cell r="A30170" t="str">
            <v>3000026232</v>
          </cell>
          <cell r="B30170" t="str">
            <v>5</v>
          </cell>
          <cell r="C30170" t="str">
            <v>Active</v>
          </cell>
          <cell r="D30170" t="str">
            <v>RENT, EQUIPMENT</v>
          </cell>
          <cell r="E30170" t="str">
            <v>RENT EQP:SHOWER UNIT 6 X 2.3 M</v>
          </cell>
          <cell r="F30170" t="str">
            <v>RENT, EQUIPMENT: TYPE: SHOWER UNIT 6 X 2.3 M; WITH ELECTRICAL AND DRAINAGE SYSTEM</v>
          </cell>
        </row>
        <row r="30171">
          <cell r="A30171" t="str">
            <v>3000029478</v>
          </cell>
          <cell r="B30171" t="str">
            <v>5</v>
          </cell>
          <cell r="C30171" t="str">
            <v>Active</v>
          </cell>
          <cell r="D30171" t="str">
            <v>BUILD, FOUNDATION</v>
          </cell>
          <cell r="E30171" t="str">
            <v>BLD FNDTN:ST 132KV X-ARM SUSP 22M SOIL 3</v>
          </cell>
          <cell r="F30171" t="str">
            <v>BUILD, FOUNDATION: TYPE: ST 132KV X-ARM SUSP 22M SOIL 3; FINISH: SMOOTH FLOAT; 2-ET-15606 &amp; D-DT-7850</v>
          </cell>
        </row>
        <row r="30172">
          <cell r="A30172" t="str">
            <v>3000027620</v>
          </cell>
          <cell r="B30172" t="str">
            <v>5</v>
          </cell>
          <cell r="C30172" t="str">
            <v>Active</v>
          </cell>
          <cell r="D30172" t="str">
            <v>REPAIR, COVER</v>
          </cell>
          <cell r="E30172" t="str">
            <v>REPR CVR:SPILT CASING PUMP</v>
          </cell>
          <cell r="F30172" t="str">
            <v>REPAIR, COVER: TYPE: SPILT CASING PUMP; METHOD: REPLACE BEARING COVERS; MACHINE BEARING COVERS ISSUE THE SCOPE OF WORK INCLUDING A QUALITY CONTROL PLAN (QCP) FOR EMPLOYER INTERVENTIONS.CALL THE EMPLOYER ASSESSMENT; REPAIR AND REPLACE AS PER THE AGREED SCOPE)</v>
          </cell>
        </row>
        <row r="30173">
          <cell r="A30173" t="str">
            <v>3000020819</v>
          </cell>
          <cell r="B30173" t="str">
            <v>4</v>
          </cell>
          <cell r="C30173" t="str">
            <v>Active</v>
          </cell>
          <cell r="D30173" t="str">
            <v>HIRE, LABOR</v>
          </cell>
          <cell r="E30173" t="str">
            <v>HIRE LABR:SENIOR;SITE VISIT;DIPLOMA;5 YR</v>
          </cell>
          <cell r="F30173" t="str">
            <v>HIRE, LABOR: SENIORITY: SENIOR; TYPE: SITE VISIT; QUALIFICATION: DIPLOMA; YEARS EXPERIENCE: 5 YR; RELEVANT EXPERIENCE: INSPECTION</v>
          </cell>
        </row>
        <row r="30174">
          <cell r="A30174" t="str">
            <v>3000027862</v>
          </cell>
          <cell r="B30174" t="str">
            <v>5</v>
          </cell>
          <cell r="C30174" t="str">
            <v>Active</v>
          </cell>
          <cell r="D30174" t="str">
            <v>REPAIR, PUMP</v>
          </cell>
          <cell r="E30174" t="str">
            <v>REPR PMP:MOBILE DIESEL PUMP-D150-05</v>
          </cell>
          <cell r="F30174" t="str">
            <v>REPAIR, PUMP: TYPE: MOBILE DIESEL PUMP-D150-05; METHOD: AS PER SCOPE OF WORK</v>
          </cell>
        </row>
        <row r="30175">
          <cell r="A30175" t="str">
            <v>3000013750</v>
          </cell>
          <cell r="B30175" t="str">
            <v>5</v>
          </cell>
          <cell r="C30175" t="str">
            <v>Active</v>
          </cell>
          <cell r="D30175" t="str">
            <v>REPAIR, CABLE, ELECTRICAL</v>
          </cell>
          <cell r="E30175" t="str">
            <v>REPR CBL ELEC:MINOR AND MAJOR;SABS</v>
          </cell>
          <cell r="F30175" t="str">
            <v>REPAIR, CABLE, ELECTRICAL: TYPE: MINOR AND MAJOR; REPAIR TYPE: BACKFILLING; TEST: SABS</v>
          </cell>
        </row>
        <row r="30176">
          <cell r="A30176" t="str">
            <v>3000013729</v>
          </cell>
          <cell r="B30176" t="str">
            <v>4</v>
          </cell>
          <cell r="C30176" t="str">
            <v>Active</v>
          </cell>
          <cell r="D30176" t="str">
            <v>EXCAVATE</v>
          </cell>
          <cell r="E30176" t="str">
            <v>EXCVT:NEC3 ECC;VARIOUS</v>
          </cell>
          <cell r="F30176" t="str">
            <v>EXCAVATE: METHOD: NEC3 ECC; GROUND TYPE: VARIOUS; REASON: HEAVY CONDUCTOR WOOD/CONCRETE POLES &amp; FOUNDATION; D-DT-0330, 12M - BACK-ACTOR OR HAND - 2000MM DEEP X 2000MM DIAMETER - ADD 12 POCKETS OF CEMENT TO MOISTENED/IMPORTED EXCAVATED SOIL</v>
          </cell>
        </row>
        <row r="30177">
          <cell r="A30177" t="str">
            <v>3000021805</v>
          </cell>
          <cell r="B30177" t="str">
            <v>5</v>
          </cell>
          <cell r="C30177" t="str">
            <v>Active</v>
          </cell>
          <cell r="D30177" t="str">
            <v>ERECT, POLE</v>
          </cell>
          <cell r="E30177" t="str">
            <v>ERECT POLE:14M, TOP 200-219MM, SOIL 4,H4</v>
          </cell>
          <cell r="F30177" t="str">
            <v>ERECT, POLE; TYPE 14M, TOP 200-219MM, SOIL 4, MATERIAL WOOD H4, METHOD PLANT, BACKFILL AND COMPACT; DRAWING NO: D-DT-0054, REV 0</v>
          </cell>
        </row>
        <row r="30178">
          <cell r="A30178" t="str">
            <v>3000024402</v>
          </cell>
          <cell r="B30178" t="str">
            <v>5</v>
          </cell>
          <cell r="C30178" t="str">
            <v>Active</v>
          </cell>
          <cell r="D30178" t="str">
            <v>CONSTRUCT, STRUCTURE</v>
          </cell>
          <cell r="E30178" t="str">
            <v>CONSTR STRUCT:GALVANISED STEEL</v>
          </cell>
          <cell r="F30178" t="str">
            <v>CONSTRUCT, STRUCTURE: TYPE: STEEL FIRE BARRIER - 6M LATTICE SUPPORT FOR 5MVA - 40MVA TRANSFORMER; MATERIAL: GALVANISED STEEL; MANUFACTURING DETAILS AND ASSEMBLY MODULE NO- D-DT-5218 S2A R5</v>
          </cell>
        </row>
        <row r="30179">
          <cell r="A30179" t="str">
            <v>3000016488</v>
          </cell>
          <cell r="B30179" t="str">
            <v>5</v>
          </cell>
          <cell r="C30179" t="str">
            <v>Active</v>
          </cell>
          <cell r="D30179" t="str">
            <v>TEST, SOIL</v>
          </cell>
          <cell r="E30179" t="str">
            <v>TEST, SOIL:SOIL ANALYIS;WRITTEN</v>
          </cell>
          <cell r="F30179" t="str">
            <v>TEST, SOIL: TYPE: SOIL ANALYIS; METHOD: CLEAN UP OF SPILLAGES, BIOREMEDIATION AND REMOVAL AND DISPOSAL PCB; FREQUENCY: AS AND WHEN REQUIRED; FEEDBACK: WRITTEN</v>
          </cell>
        </row>
        <row r="30180">
          <cell r="A30180" t="str">
            <v>3000014378</v>
          </cell>
          <cell r="B30180" t="str">
            <v>5</v>
          </cell>
          <cell r="C30180" t="str">
            <v>Active</v>
          </cell>
          <cell r="D30180" t="str">
            <v>COMMISSION, EQUIPMENT</v>
          </cell>
          <cell r="E30180" t="str">
            <v>COMMISS EQP:CCTV COMMS,LINK MOU_PR</v>
          </cell>
          <cell r="F30180" t="str">
            <v>COMMISSION, EQUIPMENT; TYPE CCTV COMMS, METHOD LINK MOU_PR</v>
          </cell>
        </row>
        <row r="30181">
          <cell r="A30181" t="str">
            <v>3000018741</v>
          </cell>
          <cell r="B30181" t="str">
            <v>5</v>
          </cell>
          <cell r="C30181" t="str">
            <v>Active</v>
          </cell>
          <cell r="D30181" t="str">
            <v>INSTALL, EQUIPMENT</v>
          </cell>
          <cell r="E30181" t="str">
            <v>INSTL EQP:HELICOPTERS MECH/ELEC</v>
          </cell>
          <cell r="F30181" t="str">
            <v>INSTALL, EQUIPMENT: TYPE: HELICOPTERS MECH/ELEC; METHOD: PHYSICAL INSTALLATION OF COMPONENTS; STANDARD: AIRCRAFT OEM MAINTENANCE MANUAL; MECHANICAL/ELECTRICAL; INSTALLATION OF TURBINE, COMPRESSOR, HYDRO MECHANICAL UNIT, ENGINE CONTROL UNIT, AIR CONDITIONING UNIT AFTER REPAIR OR OVERHAUL; INSTALLATION OF THE COMPONENTS CAN OCCUR IN THE FIELD OR AT BASE OF OPERATIONS, DEPENDING ON OPERATIONAL REQUIREMENTS AND COST</v>
          </cell>
        </row>
        <row r="30182">
          <cell r="A30182" t="str">
            <v>3000025167</v>
          </cell>
          <cell r="B30182" t="str">
            <v>5</v>
          </cell>
          <cell r="C30182" t="str">
            <v>Active</v>
          </cell>
          <cell r="D30182" t="str">
            <v>REINFORCE, STRUCTURE</v>
          </cell>
          <cell r="E30182" t="str">
            <v>REINF STRUCT:BASES;CONCRETE FOR BASES</v>
          </cell>
          <cell r="F30182" t="str">
            <v>REINFORCE, STRUCTURE: TYPE: BASES; METHOD: CONCRETE FOR BASES; MATERIAL: CONCRETE</v>
          </cell>
        </row>
        <row r="30183">
          <cell r="A30183" t="str">
            <v>3000028427</v>
          </cell>
          <cell r="B30183" t="str">
            <v>5</v>
          </cell>
          <cell r="C30183" t="str">
            <v>Active</v>
          </cell>
          <cell r="D30183" t="str">
            <v>ASSEMBLE, STRUCTURE</v>
          </cell>
          <cell r="E30183" t="str">
            <v>ASSEMBL STRUCT:MV POLE DRESSING;VARIOUS</v>
          </cell>
          <cell r="F30183" t="str">
            <v>ASSEMBLE, STRUCTURE: TYPE: MV POLE DRESSING; MATERIAL: VARIOUS; CONFIGURATION: AS PER SOW</v>
          </cell>
        </row>
        <row r="30184">
          <cell r="A30184" t="str">
            <v>3000033347</v>
          </cell>
          <cell r="B30184" t="str">
            <v>5</v>
          </cell>
          <cell r="C30184" t="str">
            <v>Active</v>
          </cell>
          <cell r="D30184" t="str">
            <v>WATERPROOF</v>
          </cell>
          <cell r="E30184" t="str">
            <v>WATERPROOF:DRAIN CHANNELS</v>
          </cell>
          <cell r="F30184" t="str">
            <v>WATERPROOF: APPLICATION: DRAIN CHANNELS; METHOD: MANUAL APPLICATION; BITUMEN MEMBRANE</v>
          </cell>
        </row>
        <row r="30185">
          <cell r="A30185" t="str">
            <v>3000028302</v>
          </cell>
          <cell r="B30185" t="str">
            <v>5</v>
          </cell>
          <cell r="C30185" t="str">
            <v>Active</v>
          </cell>
          <cell r="D30185" t="str">
            <v>TEST, MATERIAL</v>
          </cell>
          <cell r="E30185" t="str">
            <v>TEST MTRL:CHEMICALS;AS &amp; WHEN REQUIRED</v>
          </cell>
          <cell r="F30185" t="str">
            <v>TEST, MATERIAL: TYPE: CHEMICALS; METHOD: CERTIFIED REFERENCE MATERIALS; FREQUENCY: AS &amp; WHEN REQUIRED; FEEDBACK: CONTROLS &amp; STANDARDS</v>
          </cell>
        </row>
        <row r="30186">
          <cell r="A30186" t="str">
            <v>3000018689</v>
          </cell>
          <cell r="B30186" t="str">
            <v>5</v>
          </cell>
          <cell r="C30186" t="str">
            <v>Active</v>
          </cell>
          <cell r="D30186" t="str">
            <v>MAINTAIN, EQUIPMENT</v>
          </cell>
          <cell r="E30186" t="str">
            <v>MAINT EQP:LIFT 997 KG;NEC</v>
          </cell>
          <cell r="F30186" t="str">
            <v>MAINTAIN, EQUIPMENT: TYPE: LIFT 997 KG; FREQUENCY: AS AND WHEN REQUIRED; METHOD: NEC</v>
          </cell>
        </row>
        <row r="30187">
          <cell r="A30187" t="str">
            <v>3000022815</v>
          </cell>
          <cell r="B30187" t="str">
            <v>5</v>
          </cell>
          <cell r="C30187" t="str">
            <v>Active</v>
          </cell>
          <cell r="D30187" t="str">
            <v>MAINTAIN, INSTRUMENT</v>
          </cell>
          <cell r="E30187" t="str">
            <v>MAINT INSTR:LABORATORY;AD HOC;REPAIR</v>
          </cell>
          <cell r="F30187" t="str">
            <v>MAINTAIN, INSTRUMENT: TYPE: LABORATORY; FREQUENCY: AD HOC; METHOD: REPAIR</v>
          </cell>
        </row>
        <row r="30188">
          <cell r="A30188" t="str">
            <v>3000021407</v>
          </cell>
          <cell r="B30188" t="str">
            <v>5</v>
          </cell>
          <cell r="C30188" t="str">
            <v>Active</v>
          </cell>
          <cell r="D30188" t="str">
            <v>MAINTAIN, EARTHING</v>
          </cell>
          <cell r="E30188" t="str">
            <v>MAINT EARTH:AS REQUIRED</v>
          </cell>
          <cell r="F30188" t="str">
            <v>MAINTAIN, EARTHING: TYPE: MAIN EARTH GRID JOINT TO EARTH TAILS (10MM ROUND TO 50MMX3MM FLAT); FREQUENCY: AS REQUIRED; METHOD: PHYSICAL &amp; MECHANICAL</v>
          </cell>
        </row>
        <row r="30189">
          <cell r="A30189" t="str">
            <v>3000015233</v>
          </cell>
          <cell r="B30189" t="str">
            <v>4</v>
          </cell>
          <cell r="C30189" t="str">
            <v>Active</v>
          </cell>
          <cell r="D30189" t="str">
            <v>CUT, GRASS</v>
          </cell>
          <cell r="E30189" t="str">
            <v>CUT GRAS:VIRGIN REEDS;CYCLE 1;MANUAL</v>
          </cell>
          <cell r="F30189" t="str">
            <v>CUT, GRASS: TYPE: VIRGIN REEDS; CHARGE RATE: CYCLE 1; METHOD: MANUAL; WITHIN THE DEFINED SERVITUDE AND STACKING IN CUT AND MANAGEABLE SECTIONS 2M. INCLUDE STAKING</v>
          </cell>
        </row>
        <row r="30190">
          <cell r="A30190" t="str">
            <v>3000031191</v>
          </cell>
          <cell r="B30190" t="str">
            <v>5</v>
          </cell>
          <cell r="C30190" t="str">
            <v>Active</v>
          </cell>
          <cell r="D30190" t="str">
            <v>TRAIN, PERSONNEL</v>
          </cell>
          <cell r="E30190" t="str">
            <v>TRAIN PRSNL:HV FDR PROT (SUPPLIER);5 DAY</v>
          </cell>
          <cell r="F30190" t="str">
            <v>TRAIN, PERSONNEL: COURSE TYPE: HV FDR PROT (SUPPLIER); DURATION: 5 DAY; LOCATION: SUPPLIER; TRAINING FOR 8 DELEGATES; INCLUDES LUNCH FOR THE TRAINER AND TRAINEES</v>
          </cell>
        </row>
        <row r="30191">
          <cell r="A30191" t="str">
            <v>3000026166</v>
          </cell>
          <cell r="B30191" t="str">
            <v>5</v>
          </cell>
          <cell r="C30191" t="str">
            <v>Active</v>
          </cell>
          <cell r="D30191" t="str">
            <v>REPAIR, MATERIAL</v>
          </cell>
          <cell r="E30191" t="str">
            <v>REPR MTRL:MONITOR;AS &amp; WHEN REQUIRED</v>
          </cell>
          <cell r="F30191" t="str">
            <v>REPAIR, MATERIAL: TYPE: MONITOR; METHOD: AS &amp; WHEN REQUIRED; TEST: MAJOR SERVICE</v>
          </cell>
        </row>
        <row r="30192">
          <cell r="A30192" t="str">
            <v>3000023976</v>
          </cell>
          <cell r="B30192" t="str">
            <v>5</v>
          </cell>
          <cell r="C30192" t="str">
            <v>Active</v>
          </cell>
          <cell r="D30192" t="str">
            <v>PAY, SUBSCRIPTION</v>
          </cell>
          <cell r="E30192" t="str">
            <v>PAY SUBSCRPTN:LIME;AS REQUIRED</v>
          </cell>
          <cell r="F30192" t="str">
            <v>PAY, SUBSCRIPTION: TYPE: LIME; FREQUENCY: AS REQUIRED; CHARGE RATE AS PER GJ</v>
          </cell>
        </row>
        <row r="30193">
          <cell r="A30193" t="str">
            <v>3000017268</v>
          </cell>
          <cell r="B30193" t="str">
            <v>5</v>
          </cell>
          <cell r="C30193" t="str">
            <v>Active</v>
          </cell>
          <cell r="D30193" t="str">
            <v>TERMINATE, CABLE</v>
          </cell>
          <cell r="E30193" t="str">
            <v>TERMN CBL:CONTROL;30, 48, 110, 220 VDC</v>
          </cell>
          <cell r="F30193" t="str">
            <v>TERMINATE, CABLE: TYPE: CONTROL; VOLTAGE: 30, 48, 110, 220 VDC; INSULATION: PVC; CORE QUANTITY: 12; CABLE SIZE: 2.5 MM2</v>
          </cell>
        </row>
        <row r="30194">
          <cell r="A30194" t="str">
            <v>3000017860</v>
          </cell>
          <cell r="B30194" t="str">
            <v>5</v>
          </cell>
          <cell r="C30194" t="str">
            <v>Active</v>
          </cell>
          <cell r="D30194" t="str">
            <v>CLEAN, AREA</v>
          </cell>
          <cell r="E30194" t="str">
            <v>CLEAN, AREA:SLUDGE DAM;ONCE OFF</v>
          </cell>
          <cell r="F30194" t="str">
            <v>CLEAN, AREA: TYPE: SLUDGE DAM; METHOD: ESKOM STANDARD/ENVIRONMENTAL PROCEDURE; FREQUENCY: ONCE OFF; VACUUM SUCK THE SLUDGE AND DISPOSE</v>
          </cell>
        </row>
        <row r="30195">
          <cell r="A30195" t="str">
            <v>3000020961</v>
          </cell>
          <cell r="B30195" t="str">
            <v>5</v>
          </cell>
          <cell r="C30195" t="str">
            <v>Active</v>
          </cell>
          <cell r="D30195" t="str">
            <v>REPAIR, PUMP</v>
          </cell>
          <cell r="E30195" t="str">
            <v>REPR PMP:ADDD</v>
          </cell>
          <cell r="F30195" t="str">
            <v>REPAIR, PUMP: TYPE: ADDD; METHOD: ADDITIONAL WORK ON REQUIRED PUMP</v>
          </cell>
        </row>
        <row r="30196">
          <cell r="A30196" t="str">
            <v>3000021916</v>
          </cell>
          <cell r="B30196" t="str">
            <v>5</v>
          </cell>
          <cell r="C30196" t="str">
            <v>Active</v>
          </cell>
          <cell r="D30196" t="str">
            <v>ERECT, POLE</v>
          </cell>
          <cell r="E30196" t="str">
            <v>ERECT POLE:9M, TOP 180-199MM, SOIL 3</v>
          </cell>
          <cell r="F30196" t="str">
            <v>ERECT, POLE: TYPE: 9M, TOP 180-199MM, SOIL 3; MATERIAL: WOOD; METHOD: PLANT, BACKFILL AND COMPACT; DRAWING NO: D-DT-0055 REV 0</v>
          </cell>
        </row>
        <row r="30197">
          <cell r="A30197" t="str">
            <v>3000020423</v>
          </cell>
          <cell r="B30197" t="str">
            <v>5</v>
          </cell>
          <cell r="C30197" t="str">
            <v>Active</v>
          </cell>
          <cell r="D30197" t="str">
            <v>REPAIR, ARM</v>
          </cell>
          <cell r="E30197" t="str">
            <v>REPR ARM:ROCKER;ORIGINAL SPECIFICATION</v>
          </cell>
          <cell r="F30197" t="str">
            <v>REPAIR, ARM: TYPE: ROCKER; METHOD: ORIGINAL SPECIFICATION</v>
          </cell>
        </row>
        <row r="30198">
          <cell r="A30198" t="str">
            <v>3000031630</v>
          </cell>
          <cell r="B30198" t="str">
            <v>5</v>
          </cell>
          <cell r="C30198" t="str">
            <v>Active</v>
          </cell>
          <cell r="D30198" t="str">
            <v>PROVIDE, SURVEYING SERVICE</v>
          </cell>
          <cell r="E30198" t="str">
            <v>PRVD SRVY SERV:AGAR PLATE YEAST &amp; MOULD</v>
          </cell>
          <cell r="F30198" t="str">
            <v>PROVIDE, SURVEYING SERVICE: TYPE: AGAR PLATE YEAST &amp; MOULD; METHOD: ASSESSMENT; FEEDBACK: REPORT; PLATE COUNT</v>
          </cell>
        </row>
        <row r="30199">
          <cell r="A30199" t="str">
            <v>3000030824</v>
          </cell>
          <cell r="B30199" t="str">
            <v>5</v>
          </cell>
          <cell r="C30199" t="str">
            <v>Active</v>
          </cell>
          <cell r="D30199" t="str">
            <v>CLEAN, AREA</v>
          </cell>
          <cell r="E30199" t="str">
            <v>CLEAN, AREA:BOILER AND AUX PLANT GO</v>
          </cell>
          <cell r="F30199" t="str">
            <v>CLEAN, AREA: TYPE: BOILER AND AUX PLANT GO; METHOD: WASHING; FREQUENCY: DURING OUTAGES</v>
          </cell>
        </row>
        <row r="30200">
          <cell r="A30200" t="str">
            <v>3000033656</v>
          </cell>
          <cell r="B30200" t="str">
            <v>5</v>
          </cell>
          <cell r="C30200" t="str">
            <v>Active</v>
          </cell>
          <cell r="D30200" t="str">
            <v>COMMISSION, SYSTEM</v>
          </cell>
          <cell r="E30200" t="str">
            <v>COMMISS SYST:SCANNER;ELECTRONICAL</v>
          </cell>
          <cell r="F30200" t="str">
            <v>COMMISSION, SYSTEM: TYPE: SCANNER; METHOD: ELECTRONICAL; COUNTING SCANNER AND ENTRANCE CONTROL SCANNER</v>
          </cell>
        </row>
        <row r="30201">
          <cell r="A30201" t="str">
            <v>3000032255</v>
          </cell>
          <cell r="B30201" t="str">
            <v>5</v>
          </cell>
          <cell r="C30201" t="str">
            <v>Active</v>
          </cell>
          <cell r="D30201" t="str">
            <v>MAINTAIN, EQUIPMENT</v>
          </cell>
          <cell r="E30201" t="str">
            <v>MAINT EQP:AS AND WHEN REQUIRED</v>
          </cell>
          <cell r="F30201" t="str">
            <v>MAINTAIN, EQUIPMENT: TYPE: MINIFLASH FLPH: FLASHPOINT TESTER - ADHOC; FREQUENCY: AS AND WHEN REQUIRED; METHOD: ON-SITE, QUALIFIED TECHNICIAN, MAINTENANCE REPORT</v>
          </cell>
        </row>
        <row r="30202">
          <cell r="A30202" t="str">
            <v>3000022721</v>
          </cell>
          <cell r="B30202" t="str">
            <v>5</v>
          </cell>
          <cell r="C30202" t="str">
            <v>Active</v>
          </cell>
          <cell r="D30202" t="str">
            <v>RENOVATE, BUILDING</v>
          </cell>
          <cell r="E30202" t="str">
            <v>RENV BLDG:STORES BUILDING RENOVATIONS</v>
          </cell>
          <cell r="F30202" t="str">
            <v>RENOVATE, BUILDING: TYPE: STORES BUILDING RENOVATIONS; METHOD: REPAIR, REPLACE, REBUILD, RESTORE; ALL REPAIRS AND RENOVATIONS FOR THE BUILDING, INCLUSIVE OF TOILETS, KITCHEN, OFFICES , COUNTER AND FLOORS</v>
          </cell>
        </row>
        <row r="30203">
          <cell r="A30203" t="str">
            <v>3000017754</v>
          </cell>
          <cell r="B30203" t="str">
            <v>5</v>
          </cell>
          <cell r="C30203" t="str">
            <v>Active</v>
          </cell>
          <cell r="D30203" t="str">
            <v>CREATE, DOCUMENT</v>
          </cell>
          <cell r="E30203" t="str">
            <v>CREATE DOC</v>
          </cell>
          <cell r="F30203" t="str">
            <v>CREATE, DOCUMENT: TYPE: SEA WATER ABSTRACTION IMPACT ON THE ENVIRONMENT; MEDIA: REPORT IN LINE WITH SCOPE HIGHLIGHTED IN SECTION 4 OF THE URS</v>
          </cell>
        </row>
        <row r="30204">
          <cell r="A30204" t="str">
            <v>3000026931</v>
          </cell>
          <cell r="B30204" t="str">
            <v>5</v>
          </cell>
          <cell r="C30204" t="str">
            <v>Active</v>
          </cell>
          <cell r="D30204" t="str">
            <v>MAINTAIN, BOILER</v>
          </cell>
          <cell r="E30204" t="str">
            <v>MAINT BOILR:PHYSICAL CLEANING;VACUUMING</v>
          </cell>
          <cell r="F30204" t="str">
            <v>MAINTAIN, BOILER: TYPE: PHYSICAL CLEANING; METHOD: VACUUMING</v>
          </cell>
        </row>
        <row r="30205">
          <cell r="A30205" t="str">
            <v>3000021281</v>
          </cell>
          <cell r="B30205" t="str">
            <v>5</v>
          </cell>
          <cell r="C30205" t="str">
            <v>Active</v>
          </cell>
          <cell r="D30205" t="str">
            <v>LICENSE</v>
          </cell>
          <cell r="E30205" t="str">
            <v>LICENSE:PQSCADA SAPPHIRE PROFESSIONAL</v>
          </cell>
          <cell r="F30205" t="str">
            <v>LICENSE: TYPE: PQSCADA SAPPHIRE PROFESSIONAL; VALIDITY DURATION: PERPETUAL YR; SPECIALIZED NETWORK CHARACTERISTIC INVESTIGATIONS</v>
          </cell>
        </row>
        <row r="30206">
          <cell r="A30206" t="str">
            <v>3000026633</v>
          </cell>
          <cell r="B30206" t="str">
            <v>4</v>
          </cell>
          <cell r="C30206" t="str">
            <v>Active</v>
          </cell>
          <cell r="D30206" t="str">
            <v>MAINTAIN, SYSTEM</v>
          </cell>
          <cell r="E30206" t="str">
            <v>MAINT SYS:COMBO 7-VOICE GATEWAY</v>
          </cell>
          <cell r="F30206" t="str">
            <v>MAINTAIN, SYSTEM: TYPE: COMBO 7-VOICE GATEWAY; FREQUENCY: AS REQUIRED; METHOD: KEEP IN GOOD WORKING ORDER</v>
          </cell>
        </row>
        <row r="30207">
          <cell r="A30207" t="str">
            <v>3000032123</v>
          </cell>
          <cell r="B30207" t="str">
            <v>5</v>
          </cell>
          <cell r="C30207" t="str">
            <v>Active</v>
          </cell>
          <cell r="D30207" t="str">
            <v>PROVIDE, COURIER SERVICE</v>
          </cell>
          <cell r="E30207" t="str">
            <v>PRVD COUR SERV:PARCEL;TO/FRM CPT-VAL</v>
          </cell>
          <cell r="F30207" t="str">
            <v>PROVIDE, COURIER SERVICE: TYPE: PARCEL; METHOD: TO/FRM CPT-VAL; DURATION: ECONOMY</v>
          </cell>
        </row>
        <row r="30208">
          <cell r="A30208" t="str">
            <v>3000014740</v>
          </cell>
          <cell r="B30208" t="str">
            <v>5</v>
          </cell>
          <cell r="C30208" t="str">
            <v>Active</v>
          </cell>
          <cell r="D30208" t="str">
            <v>BUILD, FOUNDATION</v>
          </cell>
          <cell r="E30208" t="str">
            <v>BLD FNDTN:POLE, GUYED STRAIN 18.2M</v>
          </cell>
          <cell r="F30208" t="str">
            <v>BUILD, FOUNDATION: TYPE: POLE, GUYED STRAIN 18.2M; FINISH: SMOOTH FLOAT; POLE, ST 132KV GUYED ANGLE STRAIN (0-90 DEG) 18.2M (BOTTOM ATTACHEMENT 11.2M)</v>
          </cell>
        </row>
        <row r="30209">
          <cell r="A30209" t="str">
            <v>3000026720</v>
          </cell>
          <cell r="B30209" t="str">
            <v>5</v>
          </cell>
          <cell r="C30209" t="str">
            <v>Active</v>
          </cell>
          <cell r="D30209" t="str">
            <v>TEST, EMISSIONS</v>
          </cell>
          <cell r="E30209" t="str">
            <v>TEST EMISN:CORRELATION;1 YR;MONITORING</v>
          </cell>
          <cell r="F30209" t="str">
            <v>TEST, EMISSIONS: TYPE: CORRELATION; FREQUENCY: 1 YR; FEEDBACK: TECHNICAL REPORT; METHOD: MONITORING</v>
          </cell>
        </row>
        <row r="30210">
          <cell r="A30210" t="str">
            <v>3000020042</v>
          </cell>
          <cell r="B30210" t="str">
            <v>5</v>
          </cell>
          <cell r="C30210" t="str">
            <v>Active</v>
          </cell>
          <cell r="D30210" t="str">
            <v>CONSTRUCT, STRUCTURE</v>
          </cell>
          <cell r="E30210" t="str">
            <v>CONSTR STRUCT:AD2 SECONDARY OUTLET</v>
          </cell>
          <cell r="F30210" t="str">
            <v>CONSTRUCT, STRUCTURE: TYPE: AD2 SECONDARY OUTLET; MATERIAL: VARIOUS</v>
          </cell>
        </row>
        <row r="30211">
          <cell r="A30211" t="str">
            <v>3000020316</v>
          </cell>
          <cell r="B30211" t="str">
            <v>5</v>
          </cell>
          <cell r="C30211" t="str">
            <v>Active</v>
          </cell>
          <cell r="D30211" t="str">
            <v>ASSEMBLE, STRUCTURE</v>
          </cell>
          <cell r="E30211" t="str">
            <v>ASSEMBL STRUCT:1.7M CROSSARM (HARE);WOOD</v>
          </cell>
          <cell r="F30211" t="str">
            <v>ASSEMBLE, STRUCTURE: TYPE: 1.7M CROSSARM (HARE); MATERIAL: WOOD; CONFIGURATION: H; 3 PHASE TAKE-OFF</v>
          </cell>
        </row>
        <row r="30212">
          <cell r="A30212" t="str">
            <v>3000014987</v>
          </cell>
          <cell r="B30212" t="str">
            <v>5</v>
          </cell>
          <cell r="C30212" t="str">
            <v>Active</v>
          </cell>
          <cell r="D30212" t="str">
            <v>RENT, CRANE</v>
          </cell>
          <cell r="E30212" t="str">
            <v>RENT CRN:REMOVAL, INSTALLATION OF PIPES</v>
          </cell>
          <cell r="F30212" t="str">
            <v>RENT, CRANE: TYPE: REMOVAL, INSTALLATION OF PIPES; LIFTING CAPACITY: 25 T; HEIGHT: 3.475 M</v>
          </cell>
        </row>
        <row r="30213">
          <cell r="A30213" t="str">
            <v>3000017579</v>
          </cell>
          <cell r="B30213" t="str">
            <v>4</v>
          </cell>
          <cell r="C30213" t="str">
            <v>Active</v>
          </cell>
          <cell r="D30213" t="str">
            <v>STRIP AND QUOTE</v>
          </cell>
          <cell r="E30213" t="str">
            <v>STRIP &amp; QUOTE:SPLINE BUSH SPUR</v>
          </cell>
          <cell r="F30213" t="str">
            <v>STRIP AND QUOTE; EQUIPMENT SPLINE BUSH SPUR</v>
          </cell>
        </row>
        <row r="30214">
          <cell r="A30214" t="str">
            <v>3000022869</v>
          </cell>
          <cell r="B30214" t="str">
            <v>5</v>
          </cell>
          <cell r="C30214" t="str">
            <v>Active</v>
          </cell>
          <cell r="D30214" t="str">
            <v>INSTALL, SIGN</v>
          </cell>
          <cell r="E30214" t="str">
            <v>INSTL SGN:PV5-DRINKING WATER PROHIB</v>
          </cell>
          <cell r="F30214" t="str">
            <v>INSTALL, SIGN: TYPE: PV5-DRINKING WATER PROHIB; MATERIAL: STEEL; METHOD: PHYSICAL &amp; MECHANICAL; D-DT-6113 R1</v>
          </cell>
        </row>
        <row r="30215">
          <cell r="A30215" t="str">
            <v>3000028378</v>
          </cell>
          <cell r="B30215" t="str">
            <v>5</v>
          </cell>
          <cell r="C30215" t="str">
            <v>Active</v>
          </cell>
          <cell r="D30215" t="str">
            <v>INSPECT, EQUIPMENT</v>
          </cell>
          <cell r="E30215" t="str">
            <v>INSP EQP:VESSELS;WRITTEN</v>
          </cell>
          <cell r="F30215" t="str">
            <v>INSPECT, EQUIPMENT: TYPE: VESSELS; METHOD: ANION EXCHANGE VESSELS REFURBISHMENT RUBBER LINING QUALITY PACKAGE; FEEDBACK: WRITTEN</v>
          </cell>
        </row>
        <row r="30216">
          <cell r="A30216" t="str">
            <v>3000019033</v>
          </cell>
          <cell r="B30216" t="str">
            <v>4</v>
          </cell>
          <cell r="C30216" t="str">
            <v>Active</v>
          </cell>
          <cell r="D30216" t="str">
            <v>INSTALL, EQUIPMENT, ELECTRONIC</v>
          </cell>
          <cell r="E30216" t="str">
            <v>INSTL EQP ELECTRNC</v>
          </cell>
          <cell r="F30216" t="str">
            <v>INSTALL, EQUIPMENT, ELECTRONIC; TYPE CONNECT; SET IN POSITION, METHOD PHYSICAL AND MECHANICAL</v>
          </cell>
        </row>
        <row r="30217">
          <cell r="A30217" t="str">
            <v>3000024956</v>
          </cell>
          <cell r="B30217" t="str">
            <v>4</v>
          </cell>
          <cell r="C30217" t="str">
            <v>Active</v>
          </cell>
          <cell r="D30217" t="str">
            <v>CLEAR, SITE</v>
          </cell>
          <cell r="E30217" t="str">
            <v>CLEAR, SITE:GRUBBING AND VEGETATION</v>
          </cell>
          <cell r="F30217" t="str">
            <v>CLEAR, SITE: TYPE: GRUBBING AND VEGETATION</v>
          </cell>
        </row>
        <row r="30218">
          <cell r="A30218" t="str">
            <v>3000026830</v>
          </cell>
          <cell r="B30218" t="str">
            <v>5</v>
          </cell>
          <cell r="C30218" t="str">
            <v>Active</v>
          </cell>
          <cell r="D30218" t="str">
            <v>ANALYZE, SAMPLE</v>
          </cell>
          <cell r="E30218" t="str">
            <v>ANLYZ SAMPL:ULTIMATE ANALYSIS;VARIOUS</v>
          </cell>
          <cell r="F30218" t="str">
            <v>ANALYZE, SAMPLE: TYPE: ULTIMATE ANALYSIS; METHOD: VARIOUS; FEEDBACK: VARIOUS; CARBON,HYDROGEN,OXYGEN,NITROGEN,SULPHUR,CHLORINE</v>
          </cell>
        </row>
        <row r="30219">
          <cell r="A30219" t="str">
            <v>3000030275</v>
          </cell>
          <cell r="B30219" t="str">
            <v>5</v>
          </cell>
          <cell r="C30219" t="str">
            <v>Active</v>
          </cell>
          <cell r="D30219" t="str">
            <v>RENT, STRUCTURE</v>
          </cell>
          <cell r="E30219" t="str">
            <v>RENT STRUCT:TUNNEL;POLYANE;15 M</v>
          </cell>
          <cell r="F30219" t="str">
            <v>RENT, STRUCTURE: TYPE: TUNNEL; MATERIAL: POLYANE; DIMENSIONS: 15 M</v>
          </cell>
        </row>
        <row r="30220">
          <cell r="A30220" t="str">
            <v>3000013419</v>
          </cell>
          <cell r="B30220" t="str">
            <v>5</v>
          </cell>
          <cell r="C30220" t="str">
            <v>Active</v>
          </cell>
          <cell r="D30220" t="str">
            <v>INSTALL, METER</v>
          </cell>
          <cell r="E30220" t="str">
            <v>INSTL METER:MV CT/VT;POLE MOUNTED</v>
          </cell>
          <cell r="F30220" t="str">
            <v>INSTALL, METER: TYPE: MV CT/VT; METHOD: POLE MOUNTED; DRAWING NO: D-DT-3118 REV 0</v>
          </cell>
        </row>
        <row r="30221">
          <cell r="A30221" t="str">
            <v>3000027275</v>
          </cell>
          <cell r="B30221" t="str">
            <v>5</v>
          </cell>
          <cell r="C30221" t="str">
            <v>Active</v>
          </cell>
          <cell r="D30221" t="str">
            <v>INSTALL, LABEL</v>
          </cell>
          <cell r="E30221" t="str">
            <v>INSTL LABEL:RATING PLATE MOTOR;FIT NEW</v>
          </cell>
          <cell r="F30221" t="str">
            <v>INSTALL, LABEL: TYPE: RATING PLATE MOTOR; METHOD: FIT NEW; MATERIAL: STEEL; ALUMINIUM</v>
          </cell>
        </row>
        <row r="30222">
          <cell r="A30222" t="str">
            <v>3000022816</v>
          </cell>
          <cell r="B30222" t="str">
            <v>5</v>
          </cell>
          <cell r="C30222" t="str">
            <v>Active</v>
          </cell>
          <cell r="D30222" t="str">
            <v>CALIBRATE, EQUIPMENT</v>
          </cell>
          <cell r="E30222" t="str">
            <v>CAL EQP:UNIVERSAL COUNTER;YEARLY</v>
          </cell>
          <cell r="F30222" t="str">
            <v>CALIBRATE, EQUIPMENT: TYPE: UNIVERSAL COUNTER; FREQUENCY: YEARLY; METHOD: SERVICE PROVIDER PROCEDURE</v>
          </cell>
        </row>
        <row r="30223">
          <cell r="A30223" t="str">
            <v>3000013239</v>
          </cell>
          <cell r="B30223" t="str">
            <v>5</v>
          </cell>
          <cell r="C30223" t="str">
            <v>Active</v>
          </cell>
          <cell r="D30223" t="str">
            <v>ERADICATE, PEST</v>
          </cell>
          <cell r="E30223" t="str">
            <v>ERAD PEST:BEE;TREADMENT</v>
          </cell>
          <cell r="F30223" t="str">
            <v>ERADICATE, PEST: TYPE: BEE; METHOD: TREADMENT; NO REMOVAL OF BEE'S</v>
          </cell>
        </row>
        <row r="30224">
          <cell r="A30224" t="str">
            <v>3000016652</v>
          </cell>
          <cell r="B30224" t="str">
            <v>4</v>
          </cell>
          <cell r="C30224" t="str">
            <v>Active</v>
          </cell>
          <cell r="D30224" t="str">
            <v>STRIP AND QUOTE</v>
          </cell>
          <cell r="E30224" t="str">
            <v>STRIP &amp; QUOTE:37KW 2P 200 L</v>
          </cell>
          <cell r="F30224" t="str">
            <v>STRIP AND QUOTE: EQUIPMENT: 37KW 2P 200 L; STRIP AND QUOTE MTR</v>
          </cell>
        </row>
        <row r="30225">
          <cell r="A30225" t="str">
            <v>3000011601</v>
          </cell>
          <cell r="B30225" t="str">
            <v>3</v>
          </cell>
          <cell r="C30225" t="str">
            <v>Active</v>
          </cell>
          <cell r="D30225" t="str">
            <v>TRANSPORT, MATERIAL</v>
          </cell>
          <cell r="E30225" t="str">
            <v>TRNSP MTRL:ROAD;TRUCK;1.1-3 T</v>
          </cell>
          <cell r="F30225" t="str">
            <v>TRANSPORT, MATERIAL: TRANSPORT METHOD: ROAD; VEHICLE TYPE: TRUCK; WEIGHT: 1.1-3 T; RATE: PER DAY; FROM: 0 KM; DESTINATION: 450 KM.</v>
          </cell>
        </row>
        <row r="30226">
          <cell r="A30226" t="str">
            <v>3000011601</v>
          </cell>
          <cell r="B30226" t="str">
            <v>3</v>
          </cell>
          <cell r="C30226" t="str">
            <v>Active</v>
          </cell>
          <cell r="D30226" t="str">
            <v>TRANSPORT, MATERIAL</v>
          </cell>
          <cell r="E30226" t="str">
            <v>TRNSP MTRL:ROAD;TRUCK;1.1-3 T</v>
          </cell>
          <cell r="F30226" t="str">
            <v>TRANSPORT, MATERIAL: TRANSPORT METHOD: ROAD; VEHICLE TYPE: TRUCK; WEIGHT: 1.1-3 T; RATE: PER DAY; FROM: 0 KM; DESTINATION: 450 KM.</v>
          </cell>
        </row>
        <row r="30227">
          <cell r="A30227" t="str">
            <v>3000028337</v>
          </cell>
          <cell r="B30227" t="str">
            <v>5</v>
          </cell>
          <cell r="C30227" t="str">
            <v>Active</v>
          </cell>
          <cell r="D30227" t="str">
            <v>REFURBISH, EQUIPMENT</v>
          </cell>
          <cell r="E30227" t="str">
            <v>REFURBISH EQUIP:CONTROL VALVE</v>
          </cell>
          <cell r="F30227" t="str">
            <v>REFURBISH, EQUIPMENT; TYPE CONTROL VALVE, METHOD PRESSURE SETTINGS</v>
          </cell>
        </row>
        <row r="30228">
          <cell r="A30228" t="str">
            <v>3000023640</v>
          </cell>
          <cell r="B30228" t="str">
            <v>5</v>
          </cell>
          <cell r="C30228" t="str">
            <v>Active</v>
          </cell>
          <cell r="D30228" t="str">
            <v>CONSTRUCT, PLANT</v>
          </cell>
          <cell r="E30228" t="str">
            <v>CONSTR PLANT:SERVICE</v>
          </cell>
          <cell r="F30228" t="str">
            <v>CONSTRUCT, PLANT: TYPE: SERVICE; NATIONAL STANDARD COMBO CONTROL BUILDING TYPE 1-12 SERVICE CABLE TRENCH</v>
          </cell>
        </row>
        <row r="30229">
          <cell r="A30229" t="str">
            <v>3000023176</v>
          </cell>
          <cell r="B30229" t="str">
            <v>4</v>
          </cell>
          <cell r="C30229" t="str">
            <v>Active</v>
          </cell>
          <cell r="D30229" t="str">
            <v>INSTALL, ANCHOR</v>
          </cell>
          <cell r="E30229" t="str">
            <v>INSTL ANCHR:EXPANDABLE SHELL AND RESIN</v>
          </cell>
          <cell r="F30229" t="str">
            <v>INSTALL, ANCHOR: TYPE: EXPANDABLE SHELL AND RESIN; MATERIAL: STEEL; DRAWING NO: D-DT-0357 SHT 1 REV 0; ROCK INSTALLATION</v>
          </cell>
        </row>
        <row r="30230">
          <cell r="A30230" t="str">
            <v>3000026141</v>
          </cell>
          <cell r="B30230" t="str">
            <v>4</v>
          </cell>
          <cell r="C30230" t="str">
            <v>Active</v>
          </cell>
          <cell r="D30230" t="str">
            <v>REFURBISH, EQUIPMENT</v>
          </cell>
          <cell r="E30230" t="str">
            <v>REFURBISH EQUIP:SERVO MOTOR</v>
          </cell>
          <cell r="F30230" t="str">
            <v>REFURBISH, EQUIPMENT: TYPE: SERVO MOTOR</v>
          </cell>
        </row>
        <row r="30231">
          <cell r="A30231" t="str">
            <v>3000022796</v>
          </cell>
          <cell r="B30231" t="str">
            <v>5</v>
          </cell>
          <cell r="C30231" t="str">
            <v>Active</v>
          </cell>
          <cell r="D30231" t="str">
            <v>INSPECT, EQUIPMENT, MECHANICAL</v>
          </cell>
          <cell r="E30231" t="str">
            <v>INSP EQP MECH:CHAINBLOCK</v>
          </cell>
          <cell r="F30231" t="str">
            <v>INSPECT, EQUIPMENT, MECHANICAL: TYPE: CHAINBLOCK; METHOD: SIX MONTHLY VISUAL INSPECTIONS; FEEDBACK: INSPECTION REPORTS</v>
          </cell>
        </row>
        <row r="30232">
          <cell r="A30232" t="str">
            <v>3000018612</v>
          </cell>
          <cell r="B30232" t="str">
            <v>5</v>
          </cell>
          <cell r="C30232" t="str">
            <v>Active</v>
          </cell>
          <cell r="D30232" t="str">
            <v>INSTALL, EQUIPMENT, OFFICE</v>
          </cell>
          <cell r="E30232" t="str">
            <v>INSTL EQP OFFC:OFFICE DIVIDERS/SCREENS</v>
          </cell>
          <cell r="F30232" t="str">
            <v>INSTALL, EQUIPMENT, OFFICE: TYPE: OFFICE DIVIDERS/SCREENS; METHOD: IN ACCORDANCE TO THE MASTER PLAN AS PER REQUEST</v>
          </cell>
        </row>
        <row r="30233">
          <cell r="A30233" t="str">
            <v>3000022847</v>
          </cell>
          <cell r="B30233" t="str">
            <v>5</v>
          </cell>
          <cell r="C30233" t="str">
            <v>Active</v>
          </cell>
          <cell r="D30233" t="str">
            <v>MANAGE, TRAVEL</v>
          </cell>
          <cell r="E30233" t="str">
            <v>MNG TRVL:RATE PER KM</v>
          </cell>
          <cell r="F30233" t="str">
            <v>MANAGE, TRAVEL: TYPE: DISTANCE TRAVELLED TO RENDER SERVICE; METHOD: RATE PER KM</v>
          </cell>
        </row>
        <row r="30234">
          <cell r="A30234" t="str">
            <v>3000013714</v>
          </cell>
          <cell r="B30234" t="str">
            <v>4</v>
          </cell>
          <cell r="C30234" t="str">
            <v>Active</v>
          </cell>
          <cell r="D30234" t="str">
            <v>EXCAVATE</v>
          </cell>
          <cell r="E30234" t="str">
            <v>EXCVT:BCKHOE/HND;3;8KN POLE, DP 2.5 M</v>
          </cell>
          <cell r="F30234" t="str">
            <v>EXCAVATE: METHOD: BACKHOE OR HAND; GROUND TYPE: 3; REASON: 8KN POLE, DP 2.5 M; DRAWING NO: D-DT-1650 REV 0; 13M FREE STANDING POLE</v>
          </cell>
        </row>
        <row r="30235">
          <cell r="A30235" t="str">
            <v>3000026884</v>
          </cell>
          <cell r="B30235" t="str">
            <v>5</v>
          </cell>
          <cell r="C30235" t="str">
            <v>Active</v>
          </cell>
          <cell r="D30235" t="str">
            <v>CALIBRATE, EQUIPMENT</v>
          </cell>
          <cell r="E30235" t="str">
            <v>CAL EQP:INSTRUMENT,AS AND WHEN REQUIRED</v>
          </cell>
          <cell r="F30235" t="str">
            <v>CALIBRATE, EQUIPMENT; TYPE INSTRUMENT, FREQUENCY AS AND WHEN REQUIRED, METHOD CALIBRATION OF CHANCE HUBBELL CURRENT LEAKAGE MONITOR</v>
          </cell>
        </row>
        <row r="30236">
          <cell r="A30236" t="str">
            <v>3000026322</v>
          </cell>
          <cell r="B30236" t="str">
            <v>4</v>
          </cell>
          <cell r="C30236" t="str">
            <v>Active</v>
          </cell>
          <cell r="D30236" t="str">
            <v>INSTALL, GATE</v>
          </cell>
          <cell r="E30236" t="str">
            <v>INSTL GATE:WELDED MESH</v>
          </cell>
          <cell r="F30236" t="str">
            <v>INSTALL, GATE: TYPE: SINGLE SKIN WELDED MESH SINGLE GATE SIZE 2.4M HIGH X 1.5M WIDE; FRAME MATERIAL: WELDED MESH</v>
          </cell>
        </row>
        <row r="30237">
          <cell r="A30237" t="str">
            <v>3000020954</v>
          </cell>
          <cell r="B30237" t="str">
            <v>5</v>
          </cell>
          <cell r="C30237" t="str">
            <v>Active</v>
          </cell>
          <cell r="D30237" t="str">
            <v>MAINTAIN, FENCE</v>
          </cell>
          <cell r="E30237" t="str">
            <v>MAINT FENC:ELECTRIC;VARIOUS;AS REQUIRED</v>
          </cell>
          <cell r="F30237" t="str">
            <v>MAINTAIN, FENCE: TYPE: ELECTRIC; MATERIAL: VARIOUS; FREQUENCY: AS REQUIRED; METHOD: KEEP IN A GOOD STATE ELECTRIC FENCING INCLUDING MAINTENANCE, REPAIRS AND MODIFICATIONS TO SUPPORTS, POLES, INSULATORS, WIRING AND ENERGISER</v>
          </cell>
        </row>
        <row r="30238">
          <cell r="A30238" t="str">
            <v>3000028227</v>
          </cell>
          <cell r="B30238" t="str">
            <v>5</v>
          </cell>
          <cell r="C30238" t="str">
            <v>Active</v>
          </cell>
          <cell r="D30238" t="str">
            <v>REPAIR, VALVE</v>
          </cell>
          <cell r="E30238" t="str">
            <v>REPR VLV:SOLENOID;ORIGINAL SPECIFICATION</v>
          </cell>
          <cell r="F30238" t="str">
            <v>REPAIR, VALVE: TYPE: SOLENOID; METHOD: ORIGINAL SPECIFICATION</v>
          </cell>
        </row>
        <row r="30239">
          <cell r="A30239" t="str">
            <v>3000019599</v>
          </cell>
          <cell r="B30239" t="str">
            <v>3</v>
          </cell>
          <cell r="C30239" t="str">
            <v>Active</v>
          </cell>
          <cell r="D30239" t="str">
            <v>HIRE, CLERK</v>
          </cell>
          <cell r="E30239" t="str">
            <v>HIRE CLRK:ADMINISTRATOR;MATRIC;5</v>
          </cell>
          <cell r="F30239" t="str">
            <v>HIRE, CLERK: RESOURCE TYPE: ADMINISTRATOR; QUALIFICATION: MATRIC; NUMBER OF YEARS EXPERIENCE: 5; REQUIRED EXPERIENCE: PROJECTS; T07</v>
          </cell>
        </row>
        <row r="30240">
          <cell r="A30240" t="str">
            <v>3000019599</v>
          </cell>
          <cell r="B30240" t="str">
            <v>3</v>
          </cell>
          <cell r="C30240" t="str">
            <v>Active</v>
          </cell>
          <cell r="D30240" t="str">
            <v>HIRE, CLERK</v>
          </cell>
          <cell r="E30240" t="str">
            <v>HIRE CLRK:ADMINISTRATOR;MATRIC;5</v>
          </cell>
          <cell r="F30240" t="str">
            <v>HIRE, CLERK: RESOURCE TYPE: ADMINISTRATOR; QUALIFICATION: MATRIC; NUMBER OF YEARS EXPERIENCE: 5; REQUIRED EXPERIENCE: PROJECTS; T07</v>
          </cell>
        </row>
        <row r="30241">
          <cell r="A30241" t="str">
            <v>3000000061</v>
          </cell>
          <cell r="B30241" t="str">
            <v>3</v>
          </cell>
          <cell r="C30241" t="str">
            <v>Active</v>
          </cell>
          <cell r="D30241" t="str">
            <v>APPLY, PAINT</v>
          </cell>
          <cell r="E30241" t="str">
            <v>APPLY, PAINT:INDUSTRIAL</v>
          </cell>
          <cell r="F30241" t="str">
            <v>APPLY, PAINT: TYPE: INDUSTRIAL</v>
          </cell>
        </row>
        <row r="30242">
          <cell r="A30242" t="str">
            <v>3000033207</v>
          </cell>
          <cell r="B30242" t="str">
            <v>5</v>
          </cell>
          <cell r="C30242" t="str">
            <v>Active</v>
          </cell>
          <cell r="D30242" t="str">
            <v>RENT, TRUCK, TANKER</v>
          </cell>
          <cell r="E30242" t="str">
            <v>RENT TRCK TANKR:WATER;12000 L</v>
          </cell>
          <cell r="F30242" t="str">
            <v>RENT, TRUCK, TANKER: TYPE: WATER; LOAD RATING: 12000 L</v>
          </cell>
        </row>
        <row r="30243">
          <cell r="A30243" t="str">
            <v>3000030291</v>
          </cell>
          <cell r="B30243" t="str">
            <v>5</v>
          </cell>
          <cell r="C30243" t="str">
            <v>Active</v>
          </cell>
          <cell r="D30243" t="str">
            <v>CALIBRATE, EQUIPMENT</v>
          </cell>
          <cell r="E30243" t="str">
            <v>CAL EQP:INSTRON, DISPLACEMENT;ANNUALLY</v>
          </cell>
          <cell r="F30243" t="str">
            <v>CALIBRATE, EQUIPMENT: TYPE: INSTRON, DISPLACEMENT; FREQUENCY: ANNUALLY; METHOD: ON-SITE, QUALIFIED TECHNICIAN, CALIBRATION CERTIFICATE</v>
          </cell>
        </row>
        <row r="30244">
          <cell r="A30244" t="str">
            <v>3000027940</v>
          </cell>
          <cell r="B30244" t="str">
            <v>5</v>
          </cell>
          <cell r="C30244" t="str">
            <v>Active</v>
          </cell>
          <cell r="D30244" t="str">
            <v>CLEAN, EQUIPMENT</v>
          </cell>
          <cell r="E30244" t="str">
            <v>CLEAN EQP:MAIN PUMP/GEARBOX 100 PCT</v>
          </cell>
          <cell r="F30244" t="str">
            <v>CLEAN, EQUIPMENT: TYPE: MAIN PUMP/GEARBOX 100 PCT; METHOD: COUPLING, BASIC STRIP; FREQUENCY: AS REQUIRED</v>
          </cell>
        </row>
        <row r="30245">
          <cell r="A30245" t="str">
            <v>3000017398</v>
          </cell>
          <cell r="B30245" t="str">
            <v>5</v>
          </cell>
          <cell r="C30245" t="str">
            <v>Active</v>
          </cell>
          <cell r="D30245" t="str">
            <v>CONSTRUCT, STRUCTURE</v>
          </cell>
          <cell r="E30245" t="str">
            <v>CONSTR STRUCT:STEEL</v>
          </cell>
          <cell r="F30245" t="str">
            <v>CONSTRUCT, STRUCTURE: TYPE: C2 COLUMN DETAIL (HEAVY) STANDARD STEELWORK C1 COLUMN DETAIL (LIGHT) STANDARD STEELWORK; MATERIAL: STEEL; D-DT-5223 S2 R3</v>
          </cell>
        </row>
        <row r="30246">
          <cell r="A30246" t="str">
            <v>3000022992</v>
          </cell>
          <cell r="B30246" t="str">
            <v>5</v>
          </cell>
          <cell r="C30246" t="str">
            <v>Active</v>
          </cell>
          <cell r="D30246" t="str">
            <v>INSTALL, CLAMP</v>
          </cell>
          <cell r="E30246" t="str">
            <v>INSTL CLMP:EPC-E;COMP/PALM 45DG;38.3 MM</v>
          </cell>
          <cell r="F30246" t="str">
            <v>INSTALL, CLAMP; TYPE EPC-E;COMP/PALM 45DG;38.3 MM, MATERIAL ALUMIMIUM OR GALVANISED; D-DT-6018</v>
          </cell>
        </row>
        <row r="30247">
          <cell r="A30247" t="str">
            <v>3000012719</v>
          </cell>
          <cell r="B30247" t="str">
            <v>5</v>
          </cell>
          <cell r="C30247" t="str">
            <v>Active</v>
          </cell>
          <cell r="D30247" t="str">
            <v>RENT, EQUIPMENT</v>
          </cell>
          <cell r="E30247" t="str">
            <v>RENT EQP:IT DISASTER RECOVERY</v>
          </cell>
          <cell r="F30247" t="str">
            <v>RENT, EQUIPMENT: TYPE: IT DISASTER RECOVERY</v>
          </cell>
        </row>
        <row r="30248">
          <cell r="A30248" t="str">
            <v>3000022545</v>
          </cell>
          <cell r="B30248" t="str">
            <v>5</v>
          </cell>
          <cell r="C30248" t="str">
            <v>Active</v>
          </cell>
          <cell r="D30248" t="str">
            <v>CALIBRATE, EQUIPMENT</v>
          </cell>
          <cell r="E30248" t="str">
            <v>CAL EQP:TESTER; FTB-1003, EXFO OTDR</v>
          </cell>
          <cell r="F30248" t="str">
            <v>CALIBRATE, EQUIPMENT: TYPE: TESTER; FTB-1003, EXFO OTDR; FREQUENCY: AS PER STANDARD; METHOD: NEED CALIBRATE CERTIFICATE</v>
          </cell>
        </row>
        <row r="30249">
          <cell r="A30249" t="str">
            <v>3000019192</v>
          </cell>
          <cell r="B30249" t="str">
            <v>5</v>
          </cell>
          <cell r="C30249" t="str">
            <v>Active</v>
          </cell>
          <cell r="D30249" t="str">
            <v>INSTALL, CLAMP</v>
          </cell>
          <cell r="E30249" t="str">
            <v>INSTL CLMP:ALUMINIUM OR GALVANISED STEEL</v>
          </cell>
          <cell r="F30249" t="str">
            <v>INSTALL, CLAMP: TYPE: CONDUCTOR EYC-F; 2X38.3 COMP 38 BOLTED 90DG; MATERIAL: ALUMINIUM OR GALVANISED STEEL</v>
          </cell>
        </row>
        <row r="30250">
          <cell r="A30250" t="str">
            <v>3000033667</v>
          </cell>
          <cell r="B30250" t="str">
            <v>5</v>
          </cell>
          <cell r="C30250" t="str">
            <v>Active</v>
          </cell>
          <cell r="D30250" t="str">
            <v>BALANCE, EQUIPMENT</v>
          </cell>
          <cell r="E30250" t="str">
            <v>BAL EQP:ID/FD FAN IMPELLER</v>
          </cell>
          <cell r="F30250" t="str">
            <v>BALANCE, EQUIPMENT: TYPE: ID/FD FAN IMPELLER; METHOD: CARRY OUT STATIC BALANCING</v>
          </cell>
        </row>
        <row r="30251">
          <cell r="A30251" t="str">
            <v>3000014476</v>
          </cell>
          <cell r="B30251" t="str">
            <v>5</v>
          </cell>
          <cell r="C30251" t="str">
            <v>Active</v>
          </cell>
          <cell r="D30251" t="str">
            <v>CLEAN, EQUIPMENT</v>
          </cell>
          <cell r="E30251" t="str">
            <v>CLEAN EQP:PULSE PIPE;TWICE</v>
          </cell>
          <cell r="F30251" t="str">
            <v>CLEAN, EQUIPMENT: TYPE: PULSE PIPE; METHOD: REMOVE, LABEL AND STORE THE PULSE PIPES FROM INSTALLED POSITION TO A SAFE PLACE FOR RE-FITTING, CLEAN AND SEAL THE PULSE PIPE BEFORE REFITTING AND PUT IN POSITION AND ENSURE THEY ARE IN THE CORRECT ROW AND REMOVE THE USED BLANKING PLATES; FREQUENCY: TWICE</v>
          </cell>
        </row>
        <row r="30252">
          <cell r="A30252" t="str">
            <v>3000019061</v>
          </cell>
          <cell r="B30252" t="str">
            <v>4</v>
          </cell>
          <cell r="C30252" t="str">
            <v>Active</v>
          </cell>
          <cell r="D30252" t="str">
            <v>PAY, FEE</v>
          </cell>
          <cell r="E30252" t="str">
            <v>PAY FEE:CRACK TEST AIR RECEIVER</v>
          </cell>
          <cell r="F30252" t="str">
            <v>PAY, FEE; TYPE CRACK TEST AIR RECEIVER</v>
          </cell>
        </row>
        <row r="30253">
          <cell r="A30253" t="str">
            <v>3000016509</v>
          </cell>
          <cell r="B30253" t="str">
            <v>5</v>
          </cell>
          <cell r="C30253" t="str">
            <v>Active</v>
          </cell>
          <cell r="D30253" t="str">
            <v>DISPOSE, WASTE, HAZARDOUS</v>
          </cell>
          <cell r="E30253" t="str">
            <v>DISPOSE WST HAZDS:EMPTY 210L FUEL DRUMS</v>
          </cell>
          <cell r="F30253" t="str">
            <v>DISPOSE, WASTE, HAZARDOUS: TYPE: EMPTY 210L FUEL DRUMS; METHOD: COLLECT AND TRANSPORT TO REGISTERED DISPOSAL SITE; TREATMENT: NONE</v>
          </cell>
        </row>
        <row r="30254">
          <cell r="A30254" t="str">
            <v>3000019454</v>
          </cell>
          <cell r="B30254" t="str">
            <v>5</v>
          </cell>
          <cell r="C30254" t="str">
            <v>Active</v>
          </cell>
          <cell r="D30254" t="str">
            <v>TEST, EQUIPMENT</v>
          </cell>
          <cell r="E30254" t="str">
            <v>TEST EQP:MOBILE JACK;YEARLY</v>
          </cell>
          <cell r="F30254" t="str">
            <v>TEST, EQUIPMENT: TYPE: MOBILE JACK; METHOD: VISUAL AND LOAD TEST; FREQUENCY: YEARLY; FEEDBACK: C/W CERTIFICATE</v>
          </cell>
        </row>
        <row r="30255">
          <cell r="A30255" t="str">
            <v>3000019218</v>
          </cell>
          <cell r="B30255" t="str">
            <v>5</v>
          </cell>
          <cell r="C30255" t="str">
            <v>Active</v>
          </cell>
          <cell r="D30255" t="str">
            <v>PAY, FEE</v>
          </cell>
          <cell r="E30255" t="str">
            <v>PAY FEE:EMERGENCY CALL OUT,PER HOUR</v>
          </cell>
          <cell r="F30255" t="str">
            <v>PAY, FEE; TYPE EMERGENCY CALL OUT, CHARGE RATE PER HOUR, FREQUENCY AS AND WHEN REQUIRED</v>
          </cell>
        </row>
        <row r="30256">
          <cell r="A30256" t="str">
            <v>3000030955</v>
          </cell>
          <cell r="B30256" t="str">
            <v>4</v>
          </cell>
          <cell r="C30256" t="str">
            <v>Active</v>
          </cell>
          <cell r="D30256" t="str">
            <v>INSTALL, CABLE, COMMUNICATION</v>
          </cell>
          <cell r="E30256" t="str">
            <v>INSTL CBL COMM:10 PAIR ARMOURED</v>
          </cell>
          <cell r="F30256" t="str">
            <v>INSTALL, CABLE, COMMUNICATION; TYPE 10 PAIR ARMOURED</v>
          </cell>
        </row>
        <row r="30257">
          <cell r="A30257" t="str">
            <v>3000031691</v>
          </cell>
          <cell r="B30257" t="str">
            <v>5</v>
          </cell>
          <cell r="C30257" t="str">
            <v>Active</v>
          </cell>
          <cell r="D30257" t="str">
            <v>ERECT, FORMWORK</v>
          </cell>
          <cell r="E30257" t="str">
            <v>ERECT FRMWRK:TO EDGES MAX 300 MM HIGH</v>
          </cell>
          <cell r="F30257" t="str">
            <v>ERECT, FORMWORK: TYPE: TO EDGES MAX 300 MM HIGH</v>
          </cell>
        </row>
        <row r="30258">
          <cell r="A30258" t="str">
            <v>3000027863</v>
          </cell>
          <cell r="B30258" t="str">
            <v>5</v>
          </cell>
          <cell r="C30258" t="str">
            <v>Active</v>
          </cell>
          <cell r="D30258" t="str">
            <v>REPAIR, PUMP</v>
          </cell>
          <cell r="E30258" t="str">
            <v>REPR PMP:MOBILE DIESEL PUMP-D150-06</v>
          </cell>
          <cell r="F30258" t="str">
            <v>REPAIR, PUMP; TYPE MOBILE DIESEL PUMP-D150-06, METHOD AS PER SCOPE OF WORK</v>
          </cell>
        </row>
        <row r="30259">
          <cell r="A30259" t="str">
            <v>3000011615</v>
          </cell>
          <cell r="B30259" t="str">
            <v>3</v>
          </cell>
          <cell r="C30259" t="str">
            <v>Active</v>
          </cell>
          <cell r="D30259" t="str">
            <v>ESTABLISH, SITE</v>
          </cell>
          <cell r="E30259" t="str">
            <v>ESTB SITE:PEGGING OUT</v>
          </cell>
          <cell r="F30259" t="str">
            <v>ESTABLISH, SITE: TYPE: PEGGING OUT</v>
          </cell>
        </row>
        <row r="30260">
          <cell r="A30260" t="str">
            <v>3000016978</v>
          </cell>
          <cell r="B30260" t="str">
            <v>5</v>
          </cell>
          <cell r="C30260" t="str">
            <v>Active</v>
          </cell>
          <cell r="D30260" t="str">
            <v>BUILD, FOUNDATION</v>
          </cell>
          <cell r="E30260" t="str">
            <v>BLD FNDTN:SMOOTH FLOAT</v>
          </cell>
          <cell r="F30260" t="str">
            <v>BUILD, FOUNDATION: TYPE: ISOLATOR 132KV 3 &amp; 3.6M PHASE CRS LATTICE SUPPORT FOUNDATION DETAILS (SOIL TYPE 3); FINISH: SMOOTH FLOAT</v>
          </cell>
        </row>
        <row r="30261">
          <cell r="A30261" t="str">
            <v>3000031886</v>
          </cell>
          <cell r="B30261" t="str">
            <v>5</v>
          </cell>
          <cell r="C30261" t="str">
            <v>Active</v>
          </cell>
          <cell r="D30261" t="str">
            <v>ANALYZE, SAMPLE</v>
          </cell>
          <cell r="E30261" t="str">
            <v>ANLYZ SAMPL:ASBESTOS TESTING</v>
          </cell>
          <cell r="F30261" t="str">
            <v>ANALYZE, SAMPLE: TYPE: ASBESTOS TESTING; METHOD: SITE VISIT AT THE SUBSTATIONS, INSPECTION OF THE SUBSTATION YARD AND BUILDINGS AS WELL AS TAKE A SAMPLE TO ANALYSE FOR ASBESTOS CONTAINING MATERIAL (ACM); FEEDBACK: DETAILED REPORT INDICATING THE NUMBER OF SAMPLES</v>
          </cell>
        </row>
        <row r="30262">
          <cell r="A30262" t="str">
            <v>3000021221</v>
          </cell>
          <cell r="B30262" t="str">
            <v>5</v>
          </cell>
          <cell r="C30262" t="str">
            <v>Active</v>
          </cell>
          <cell r="D30262" t="str">
            <v>MAINTAIN, ROAD</v>
          </cell>
          <cell r="E30262" t="str">
            <v>MAINT ROAD:REPAIR POTHOLES;5 YR</v>
          </cell>
          <cell r="F30262" t="str">
            <v>MAINTAIN, ROAD: TYPE: REPAIR POTHOLES; FREQUENCY: 5 YR; METHOD: FILL HOT MIX TAR 10MM ABOVE ROAD SURFACE</v>
          </cell>
        </row>
        <row r="30263">
          <cell r="A30263" t="str">
            <v>3000022422</v>
          </cell>
          <cell r="B30263" t="str">
            <v>5</v>
          </cell>
          <cell r="C30263" t="str">
            <v>Active</v>
          </cell>
          <cell r="D30263" t="str">
            <v>REPAIR, EQUIPMENT, ELECTRICAL</v>
          </cell>
          <cell r="E30263" t="str">
            <v>REPR EQP ELEC:SCREEN, MICROPHONE,SANAS</v>
          </cell>
          <cell r="F30263" t="str">
            <v>REPAIR, EQUIPMENT, ELECTRICAL; TYPE TESTER; TDS320, OSCILLOSCOPE, REPAIR TYPE SCREEN, MICROPHONE, TEST SANAS</v>
          </cell>
        </row>
        <row r="30264">
          <cell r="A30264" t="str">
            <v>3000026778</v>
          </cell>
          <cell r="B30264" t="str">
            <v>4</v>
          </cell>
          <cell r="C30264" t="str">
            <v>Active</v>
          </cell>
          <cell r="D30264" t="str">
            <v>REPAIR, EQUIPMENT</v>
          </cell>
          <cell r="E30264" t="str">
            <v>REPR EQP:BUNDLE</v>
          </cell>
          <cell r="F30264" t="str">
            <v>REPAIR, EQUIPMENT: TYPE: BUNDLE</v>
          </cell>
        </row>
        <row r="30265">
          <cell r="A30265" t="str">
            <v>3000029465</v>
          </cell>
          <cell r="B30265" t="str">
            <v>5</v>
          </cell>
          <cell r="C30265" t="str">
            <v>Active</v>
          </cell>
          <cell r="D30265" t="str">
            <v>BUILD, FOUNDATION</v>
          </cell>
          <cell r="E30265" t="str">
            <v>BLD FNDTN:SMOOTH FLOAT</v>
          </cell>
          <cell r="F30265" t="str">
            <v>BUILD, FOUNDATION: TYPE: ST 132KV SUSP TWIN COND 30M ROCK; FINISH: SMOOTH FLOAT; 2-WT-1294 &amp; 2-WT-1419</v>
          </cell>
        </row>
        <row r="30266">
          <cell r="A30266" t="str">
            <v>3000013550</v>
          </cell>
          <cell r="B30266" t="str">
            <v>4</v>
          </cell>
          <cell r="C30266" t="str">
            <v>Active</v>
          </cell>
          <cell r="D30266" t="str">
            <v>DISPOSE, MATERIAL</v>
          </cell>
          <cell r="E30266" t="str">
            <v>DISPOSE MTRL:EXCAVATED MATERIAL</v>
          </cell>
          <cell r="F30266" t="str">
            <v>DISPOSE, MATERIAL: TYPE: EXCAVATED MATERIAL; METHOD: APPROVED DISPOSAL SITE</v>
          </cell>
        </row>
        <row r="30267">
          <cell r="A30267" t="str">
            <v>3000017450</v>
          </cell>
          <cell r="B30267" t="str">
            <v>5</v>
          </cell>
          <cell r="C30267" t="str">
            <v>Active</v>
          </cell>
          <cell r="D30267" t="str">
            <v>CONSTRUCT, STRUCTURE</v>
          </cell>
          <cell r="E30267" t="str">
            <v>CONSTR STRUCT:STEEL</v>
          </cell>
          <cell r="F30267" t="str">
            <v>CONSTRUCT, STRUCTURE; TYPE ISOLATOR STD - 132KV MANUAL LATTICE SUPPORT STEELWORK ASSEMBLY - 2.4M PHASE CRS, MATERIAL STEEL; D-DT-5202 S2K R2</v>
          </cell>
        </row>
        <row r="30268">
          <cell r="A30268" t="str">
            <v>3000024988</v>
          </cell>
          <cell r="B30268" t="str">
            <v>4</v>
          </cell>
          <cell r="C30268" t="str">
            <v>Active</v>
          </cell>
          <cell r="D30268" t="str">
            <v>INSTALL, EQUIPMENT, ELECTRICAL</v>
          </cell>
          <cell r="E30268" t="str">
            <v>INSTL EQP ELEC:GATE MOTOR</v>
          </cell>
          <cell r="F30268" t="str">
            <v>INSTALL, EQUIPMENT, ELECTRICAL: TYPE: GATE MOTOR; METHOD: INSTALL AS PER MANUFACTURER INSTRUCTION; DRAWING NO: 054/7470 SHEET 8 REV 2</v>
          </cell>
        </row>
        <row r="30269">
          <cell r="A30269" t="str">
            <v>3000011250</v>
          </cell>
          <cell r="B30269" t="str">
            <v>3</v>
          </cell>
          <cell r="C30269" t="str">
            <v>Active</v>
          </cell>
          <cell r="D30269" t="str">
            <v>ESTABLISH, SITE</v>
          </cell>
          <cell r="E30269" t="str">
            <v>ESTB SITE:RISK ASSESSMENT</v>
          </cell>
          <cell r="F30269" t="str">
            <v>ESTABLISH, SITE: TYPE: RISK ASSESSMENT</v>
          </cell>
        </row>
        <row r="30270">
          <cell r="A30270" t="str">
            <v>3000011678</v>
          </cell>
          <cell r="B30270" t="str">
            <v>5</v>
          </cell>
          <cell r="C30270" t="str">
            <v>Active</v>
          </cell>
          <cell r="D30270" t="str">
            <v>PROVIDE, MARKETING SERVICE</v>
          </cell>
          <cell r="E30270" t="str">
            <v>PRVD MRKTNG SERV</v>
          </cell>
          <cell r="F30270" t="str">
            <v>PROVIDE, MARKETING SERVICE: METHOD: MARKETING FOR CONNECTIONS</v>
          </cell>
        </row>
        <row r="30271">
          <cell r="A30271" t="str">
            <v>3000027063</v>
          </cell>
          <cell r="B30271" t="str">
            <v>4</v>
          </cell>
          <cell r="C30271" t="str">
            <v>Active</v>
          </cell>
          <cell r="D30271" t="str">
            <v>REPAIR, EQUIPMENT, MECHANICAL</v>
          </cell>
          <cell r="E30271" t="str">
            <v>REPR EQP MECH:DEVICE SPEED,NONE</v>
          </cell>
          <cell r="F30271" t="str">
            <v>REPAIR, EQUIPMENT, MECHANICAL; TYPE DEVICE SPEED, TEST NONE</v>
          </cell>
        </row>
        <row r="30272">
          <cell r="A30272" t="str">
            <v>3000014454</v>
          </cell>
          <cell r="B30272" t="str">
            <v>5</v>
          </cell>
          <cell r="C30272" t="str">
            <v>Active</v>
          </cell>
          <cell r="D30272" t="str">
            <v>REPAIR, EQUIPMENT</v>
          </cell>
          <cell r="E30272" t="str">
            <v>REPR EQP:DRY DUST OUTLET COMPENSATOR</v>
          </cell>
          <cell r="F30272" t="str">
            <v>REPAIR, EQUIPMENT: TYPE: DRY DUST OUTLET COMPENSATOR; METHOD: REPAIR/REPLACE/INSPECT</v>
          </cell>
        </row>
        <row r="30273">
          <cell r="A30273" t="str">
            <v>3000024079</v>
          </cell>
          <cell r="B30273" t="str">
            <v>5</v>
          </cell>
          <cell r="C30273" t="str">
            <v>Active</v>
          </cell>
          <cell r="D30273" t="str">
            <v>INSPECT, EXTINGUISHER, FIRE</v>
          </cell>
          <cell r="E30273" t="str">
            <v>INSP EXTNGR FIRE:CO2 2.5KG,WRITTEN</v>
          </cell>
          <cell r="F30273" t="str">
            <v>INSPECT, EXTINGUISHER, FIRE; TYPE CO2 2.5KG, METHOD HYDROSTATIC PRESSURE TEST, FEEDBACK WRITTEN</v>
          </cell>
        </row>
        <row r="30274">
          <cell r="A30274" t="str">
            <v>3000019511</v>
          </cell>
          <cell r="B30274" t="str">
            <v>5</v>
          </cell>
          <cell r="C30274" t="str">
            <v>Active</v>
          </cell>
          <cell r="D30274" t="str">
            <v>MAINTAIN, EQUIPMENT, ELECTRICAL</v>
          </cell>
          <cell r="E30274" t="str">
            <v>MAINT EQP ELEC:MONTHLY</v>
          </cell>
          <cell r="F30274" t="str">
            <v>MAINTAIN, EQUIPMENT, ELECTRICAL: TYPE: VISUAL INSPECTION, BATTERY CHARGER; FREQUENCY: MONTHLY; METHOD: CHECK THE CONDITION OF THE BATTERY CHARGER</v>
          </cell>
        </row>
        <row r="30275">
          <cell r="A30275" t="str">
            <v>3000020594</v>
          </cell>
          <cell r="B30275" t="str">
            <v>5</v>
          </cell>
          <cell r="C30275" t="str">
            <v>Active</v>
          </cell>
          <cell r="D30275" t="str">
            <v>REPAIR, GEARBOX</v>
          </cell>
          <cell r="E30275" t="str">
            <v>REPR G/BOX:REDUCTION</v>
          </cell>
          <cell r="F30275" t="str">
            <v>REPAIR, GEARBOX: TYPE: REDUCTION; METHOD: REPLACE ALL SEALS, THE GREY GEARBOX RATIO MUST BE CHANGED TO 50:1, I/P 1455 RPM</v>
          </cell>
        </row>
        <row r="30276">
          <cell r="A30276" t="str">
            <v>3000026190</v>
          </cell>
          <cell r="B30276" t="str">
            <v>4</v>
          </cell>
          <cell r="C30276" t="str">
            <v>Active</v>
          </cell>
          <cell r="D30276" t="str">
            <v>ASSEMBLE, STRUCTURE</v>
          </cell>
          <cell r="E30276" t="str">
            <v>ASSEMBL STRUCT:STRUCTURAL MEMBERS;STL</v>
          </cell>
          <cell r="F30276" t="str">
            <v>ASSEMBLE, STRUCTURE: TYPE: STRUCTURAL MEMBERS; MATERIAL: STL</v>
          </cell>
        </row>
        <row r="30277">
          <cell r="A30277" t="str">
            <v>3000027543</v>
          </cell>
          <cell r="B30277" t="str">
            <v>5</v>
          </cell>
          <cell r="C30277" t="str">
            <v>Active</v>
          </cell>
          <cell r="D30277" t="str">
            <v>REPAIR, PUMP</v>
          </cell>
          <cell r="E30277" t="str">
            <v>REPR PMP:MOBILE DIESEL PUMP-D150-01</v>
          </cell>
          <cell r="F30277" t="str">
            <v>REPAIR, PUMP: TYPE: MOBILE DIESEL PUMP-D150-01; METHOD: CHANGE THE OIL AND FILTERS IN ALL DIESEL ENGINES TO CONFORM TO MANUFACTURER'S SPECIFICATIONS AND SHALL BE DONE ANNUALLY AND/OR EVERY 100 HOURS OF OPERATION, WHICHEVER OCCURS FIRST, ONLY MANUFACTURER'S APPROVED OIL AND FILTERS SHALL BE USED</v>
          </cell>
        </row>
        <row r="30278">
          <cell r="A30278" t="str">
            <v>3000012081</v>
          </cell>
          <cell r="B30278" t="str">
            <v>5</v>
          </cell>
          <cell r="C30278" t="str">
            <v>Active</v>
          </cell>
          <cell r="D30278" t="str">
            <v>PROVIDE, SUPPORT SERVICE</v>
          </cell>
          <cell r="E30278" t="str">
            <v>PRVD SUPRT SERV:VISUAL</v>
          </cell>
          <cell r="F30278" t="str">
            <v>PROVIDE, SUPPORT SERVICE: TYPE: INSPECTION TEMPERING AIR CONTROL DAMPERS, BEARINGS AND DAMAGE SHAFTS; METHOD: VISUAL</v>
          </cell>
        </row>
        <row r="30279">
          <cell r="A30279" t="str">
            <v>3000023878</v>
          </cell>
          <cell r="B30279" t="str">
            <v>5</v>
          </cell>
          <cell r="C30279" t="str">
            <v>Active</v>
          </cell>
          <cell r="D30279" t="str">
            <v>PAY, FEE</v>
          </cell>
          <cell r="E30279" t="str">
            <v>PAY FEE:COUPLANT, DYE PENETRANT,MONTHLY</v>
          </cell>
          <cell r="F30279" t="str">
            <v>PAY, FEE; TYPE COUPLANT, DYE PENETRANT, CHARGE RATE PER ITEM CONSUMABLE, FREQUENCY MONTHLY</v>
          </cell>
        </row>
        <row r="30280">
          <cell r="A30280" t="str">
            <v>3000014471</v>
          </cell>
          <cell r="B30280" t="str">
            <v>5</v>
          </cell>
          <cell r="C30280" t="str">
            <v>Active</v>
          </cell>
          <cell r="D30280" t="str">
            <v>CUT, MATERIAL</v>
          </cell>
          <cell r="E30280" t="str">
            <v>CUT MTRL:BAG, CAGES;WHEN NECESSARY</v>
          </cell>
          <cell r="F30280" t="str">
            <v>CUT, MATERIAL: TYPE: BAG, CAGES; METHOD: CUTTING OFF THE BAG FROM THE TOP CAGE, SPLITS THE TOP CAGE FROM THE BOTTOM CAGE, PULLS OUT THE BOTTOM HALF AND REMOVES THE BAG FROM THE BOTTOM CAGES; FREQUENCY: WHEN NECESSARY</v>
          </cell>
        </row>
        <row r="30281">
          <cell r="A30281" t="str">
            <v>3000028230</v>
          </cell>
          <cell r="B30281" t="str">
            <v>5</v>
          </cell>
          <cell r="C30281" t="str">
            <v>Active</v>
          </cell>
          <cell r="D30281" t="str">
            <v>UPGRADE, SOFTWARE</v>
          </cell>
          <cell r="E30281" t="str">
            <v>UPGR SFTWR:MSC/FEA;SLA</v>
          </cell>
          <cell r="F30281" t="str">
            <v>UPGRADE, SOFTWARE: TYPE: MSC/FEA; METHOD: SLA; SLA TO INCLUDE: TRAINING; WORKSHOP; CONFERENCES</v>
          </cell>
        </row>
        <row r="30282">
          <cell r="A30282" t="str">
            <v>3000031972</v>
          </cell>
          <cell r="B30282" t="str">
            <v>5</v>
          </cell>
          <cell r="C30282" t="str">
            <v>Active</v>
          </cell>
          <cell r="D30282" t="str">
            <v>PROVIDE, COURIER SERVICE</v>
          </cell>
          <cell r="E30282" t="str">
            <v>PRVD COUR SERV:PARCEL;TO/FRM CPT-WTB</v>
          </cell>
          <cell r="F30282" t="str">
            <v>PROVIDE, COURIER SERVICE: TYPE: PARCEL; METHOD: TO/FRM CPT-WTB; DURATION: OVERNIGHT</v>
          </cell>
        </row>
        <row r="30283">
          <cell r="A30283" t="str">
            <v>3000017086</v>
          </cell>
          <cell r="B30283" t="str">
            <v>4</v>
          </cell>
          <cell r="C30283" t="str">
            <v>Active</v>
          </cell>
          <cell r="D30283" t="str">
            <v>REPAIR, MOTOR, ELECTRIC</v>
          </cell>
          <cell r="E30283" t="str">
            <v>REPR MTR ELEC:0.45KW 14P BAUER</v>
          </cell>
          <cell r="F30283" t="str">
            <v>REPAIR, MOTOR, ELECTRIC: TYPE: 0.45KW 14P BAUER; REPAIR TYPE: OVERHAUL MOTOR</v>
          </cell>
        </row>
        <row r="30284">
          <cell r="A30284" t="str">
            <v>3000031468</v>
          </cell>
          <cell r="B30284" t="str">
            <v>5</v>
          </cell>
          <cell r="C30284" t="str">
            <v>Active</v>
          </cell>
          <cell r="D30284" t="str">
            <v>FINISH, CONCRETE</v>
          </cell>
          <cell r="E30284" t="str">
            <v>FINISH CONCRTE:VARIOUS TOP SURFACES</v>
          </cell>
          <cell r="F30284" t="str">
            <v>FINISH, CONCRETE: TYPE: VARIOUS TOP SURFACES; METHOD: SMOOTH WITH WOODEN FLOAT</v>
          </cell>
        </row>
        <row r="30285">
          <cell r="A30285" t="str">
            <v>3000030120</v>
          </cell>
          <cell r="B30285" t="str">
            <v>5</v>
          </cell>
          <cell r="C30285" t="str">
            <v>Active</v>
          </cell>
          <cell r="D30285" t="str">
            <v>RENT, TRUCK, TANKER</v>
          </cell>
          <cell r="E30285" t="str">
            <v>RENT TRCK TANKR:VACUUM;10-55 M3</v>
          </cell>
          <cell r="F30285" t="str">
            <v>RENT, TRUCK, TANKER: TYPE: VACUUM; LOAD RATING: 10-55 M3</v>
          </cell>
        </row>
        <row r="30286">
          <cell r="A30286" t="str">
            <v>3000032635</v>
          </cell>
          <cell r="B30286" t="str">
            <v>5</v>
          </cell>
          <cell r="C30286" t="str">
            <v>Active</v>
          </cell>
          <cell r="D30286" t="str">
            <v>TRAIN, PERSONNEL</v>
          </cell>
          <cell r="E30286" t="str">
            <v>TRAIN PRSNL:DAY</v>
          </cell>
          <cell r="F30286" t="str">
            <v>TRAIN, PERSONNEL: COURSE TYPE: DMR HANDHELD RADIO TECHNICAL MAINTENANCE; DURATION: DAY</v>
          </cell>
        </row>
        <row r="30287">
          <cell r="A30287" t="str">
            <v>3000018728</v>
          </cell>
          <cell r="B30287" t="str">
            <v>5</v>
          </cell>
          <cell r="C30287" t="str">
            <v>Active</v>
          </cell>
          <cell r="D30287" t="str">
            <v>MAINTAIN, TRANSFORMER</v>
          </cell>
          <cell r="E30287" t="str">
            <v>MAINT TRFR:BUSHINGS,AS AND WHEN REQUIRED</v>
          </cell>
          <cell r="F30287" t="str">
            <v>MAINTAIN, TRANSFORMER; TYPE BUSHINGS, FREQUENCY AS AND WHEN REQUIRED, METHOD MANUALLY</v>
          </cell>
        </row>
        <row r="30288">
          <cell r="A30288" t="str">
            <v>3000019523</v>
          </cell>
          <cell r="B30288" t="str">
            <v>5</v>
          </cell>
          <cell r="C30288" t="str">
            <v>Active</v>
          </cell>
          <cell r="D30288" t="str">
            <v>CLEAN, EQUIPMENT</v>
          </cell>
          <cell r="E30288" t="str">
            <v>CLEAN EQP:MONTHLY</v>
          </cell>
          <cell r="F30288" t="str">
            <v>CLEAN, EQUIPMENT: TYPE: GENERATOR ENCASED IN SILENT CANOPY; METHOD: CLEAN GENERATOR CASING INTERIOR AND EXTERIOR BY DRY DUSTING OR BLOWING AIR, MAKE SURE THE FILTER SCREENS ARE CLEAN AND HAVE SUFFICIENT AIRFLOW, REMOVE ALL LOOSE MATERIALS AND CONSUMABLES; FREQUENCY: MONTHLY; MODEL NO: MJB 355 MB4; 10006TG2A14</v>
          </cell>
        </row>
        <row r="30289">
          <cell r="A30289" t="str">
            <v>3000032060</v>
          </cell>
          <cell r="B30289" t="str">
            <v>5</v>
          </cell>
          <cell r="C30289" t="str">
            <v>Active</v>
          </cell>
          <cell r="D30289" t="str">
            <v>PROVIDE, COURIER SERVICE</v>
          </cell>
          <cell r="E30289" t="str">
            <v>PRVD COUR SERV:PARCEL;TO/FRM PMB-KIM</v>
          </cell>
          <cell r="F30289" t="str">
            <v>PROVIDE, COURIER SERVICE: TYPE: PARCEL; METHOD: TO/FRM PMB-KIM; DURATION: OVERNIGHT</v>
          </cell>
        </row>
        <row r="30290">
          <cell r="A30290" t="str">
            <v>3000027846</v>
          </cell>
          <cell r="B30290" t="str">
            <v>4</v>
          </cell>
          <cell r="C30290" t="str">
            <v>Active</v>
          </cell>
          <cell r="D30290" t="str">
            <v>MAINTAIN, AIR CONDITIONER</v>
          </cell>
          <cell r="E30290" t="str">
            <v>MAINT AIRCON:SPLIT</v>
          </cell>
          <cell r="F30290" t="str">
            <v>MAINTAIN, AIR CONDITIONER; TYPE SPLIT</v>
          </cell>
        </row>
        <row r="30291">
          <cell r="A30291" t="str">
            <v>3000031240</v>
          </cell>
          <cell r="B30291" t="str">
            <v>5</v>
          </cell>
          <cell r="C30291" t="str">
            <v>Active</v>
          </cell>
          <cell r="D30291" t="str">
            <v>CLEAR, SITE</v>
          </cell>
          <cell r="E30291" t="str">
            <v>CLEAR, SITE:OFFICE, STORES</v>
          </cell>
          <cell r="F30291" t="str">
            <v>CLEAR, SITE; TYPE OFFICE, STORES, METHOD REMOVAL OF SITE OFFICE, STORES, RUBBISH, EXCESS CONSTRUCTION MATERIAL AND RE-INSTATEMENT OF CONSTRUCTION CAMP AND MATERIAL YARD</v>
          </cell>
        </row>
        <row r="30292">
          <cell r="A30292" t="str">
            <v>3000020621</v>
          </cell>
          <cell r="B30292" t="str">
            <v>5</v>
          </cell>
          <cell r="C30292" t="str">
            <v>Active</v>
          </cell>
          <cell r="D30292" t="str">
            <v>REPAIR, EQUIPMENT</v>
          </cell>
          <cell r="E30292" t="str">
            <v>REPR EQP:EXTRACTOR FAN</v>
          </cell>
          <cell r="F30292" t="str">
            <v>REPAIR, EQUIPMENT: TYPE: EXTRACTOR FAN; METHOD: OPEN, REPLACE PARTS</v>
          </cell>
        </row>
        <row r="30293">
          <cell r="A30293" t="str">
            <v>3000026902</v>
          </cell>
          <cell r="B30293" t="str">
            <v>5</v>
          </cell>
          <cell r="C30293" t="str">
            <v>Active</v>
          </cell>
          <cell r="D30293" t="str">
            <v>MAINTAIN, BOILER</v>
          </cell>
          <cell r="E30293" t="str">
            <v>MAINT BOILR</v>
          </cell>
          <cell r="F30293" t="str">
            <v>MAINTAIN, BOILER: TYPE: BOILER WASHING, ECONOMISER HOPPER (TOP&amp;BOTTOM); METHOD: SPECIALISED CLEANING, ECONOMISER (TOP&amp;BOTTOM)</v>
          </cell>
        </row>
        <row r="30294">
          <cell r="A30294" t="str">
            <v>3000014529</v>
          </cell>
          <cell r="B30294" t="str">
            <v>5</v>
          </cell>
          <cell r="C30294" t="str">
            <v>Active</v>
          </cell>
          <cell r="D30294" t="str">
            <v>CLEAN, AREA</v>
          </cell>
          <cell r="E30294" t="str">
            <v>CLEAN, AREA:OFFICE;DAILY YR</v>
          </cell>
          <cell r="F30294" t="str">
            <v>CLEAN, AREA: TYPE: OFFICE; METHOD: SERVICE LEVEL AGREEMENT; FREQUENCY: DAILY YR; PROVISION OF OFFICE CLEANING &amp; JANITORIALS</v>
          </cell>
        </row>
        <row r="30295">
          <cell r="A30295" t="str">
            <v>3000034026</v>
          </cell>
          <cell r="B30295" t="str">
            <v>5</v>
          </cell>
          <cell r="C30295" t="str">
            <v>Active</v>
          </cell>
          <cell r="D30295" t="str">
            <v>CALIBRATE, EQUIPMENT</v>
          </cell>
          <cell r="E30295" t="str">
            <v>CAL EQP:WET BULB GLOBE TEMPERATURE METER</v>
          </cell>
          <cell r="F30295" t="str">
            <v>CALIBRATE, EQUIPMENT: TYPE: WET BULB GLOBE TEMPERATURE METER; FREQUENCY: 1 YR; METHOD: SANAS CALIBRATION CERTIFICATE</v>
          </cell>
        </row>
        <row r="30296">
          <cell r="A30296" t="str">
            <v>3000025618</v>
          </cell>
          <cell r="B30296" t="str">
            <v>5</v>
          </cell>
          <cell r="C30296" t="str">
            <v>Active</v>
          </cell>
          <cell r="D30296" t="str">
            <v>ASSEMBLE, STRUCTURE</v>
          </cell>
          <cell r="E30296" t="str">
            <v>ASSEMBL STRUCT:15M CAT D 10M2 LOAD TOWER</v>
          </cell>
          <cell r="F30296" t="str">
            <v>ASSEMBLE, STRUCTURE: TYPE: 15M CAT D 10M2 LOAD TOWER; MATERIAL: ANGLE IRON; CONFIGURATION: TELECOMMUNICATION; SPECIFICATION: 240-59967638; 240-56872313; 240-103616544; ASSEMBLE STRUCTURE ACCORDING TO THE LATEST ENGINEERING DRAWINGS</v>
          </cell>
        </row>
        <row r="30297">
          <cell r="A30297" t="str">
            <v>3000023258</v>
          </cell>
          <cell r="B30297" t="str">
            <v>5</v>
          </cell>
          <cell r="C30297" t="str">
            <v>Active</v>
          </cell>
          <cell r="D30297" t="str">
            <v>CONSTRUCT, BUILDING</v>
          </cell>
          <cell r="E30297" t="str">
            <v>CONSTR BLDG:BUND WALL</v>
          </cell>
          <cell r="F30297" t="str">
            <v>CONSTRUCT, BUILDING: TYPE: BUND WALL; MATERIAL: BUILDING SAND, CEMENT, BRICKS, PLASTERING SAND AND STEEL FENCE</v>
          </cell>
        </row>
        <row r="30298">
          <cell r="A30298">
            <v>3000013572</v>
          </cell>
          <cell r="B30298" t="str">
            <v>3</v>
          </cell>
          <cell r="C30298" t="str">
            <v>Active</v>
          </cell>
          <cell r="D30298" t="str">
            <v>ESTABLISH, SITE</v>
          </cell>
          <cell r="E30298" t="str">
            <v>ESTB SITE:HV LINES</v>
          </cell>
          <cell r="F30298" t="str">
            <v>ESTABLISH, SITE: TYPE: HV LINES; PRELIMINARY, GENERAL, ENVIRONMENTAL, HEALTH, SAFETY</v>
          </cell>
        </row>
        <row r="30299">
          <cell r="A30299" t="str">
            <v>3000017376</v>
          </cell>
          <cell r="B30299" t="str">
            <v>5</v>
          </cell>
          <cell r="C30299" t="str">
            <v>Active</v>
          </cell>
          <cell r="D30299" t="str">
            <v>INSTALL, SIGN</v>
          </cell>
          <cell r="E30299" t="str">
            <v>INSTL SGN:UNAUTH. ENTRY/INTERF;STEEL</v>
          </cell>
          <cell r="F30299" t="str">
            <v>INSTALL, SIGN: TYPE: UNAUTH. ENTRY/INTERF; MATERIAL: STEEL; METHOD: PHYSICAL &amp; MECHANICAL; DRAWING NO: D-DT-6072 R4 REV 0; SIGN, A B C - UNAUTH. ENTRY/INTERF. APP. D6072</v>
          </cell>
        </row>
        <row r="30300">
          <cell r="A30300" t="str">
            <v>3000018539</v>
          </cell>
          <cell r="B30300" t="str">
            <v>5</v>
          </cell>
          <cell r="C30300" t="str">
            <v>Active</v>
          </cell>
          <cell r="D30300" t="str">
            <v>REPAIR, PUMP</v>
          </cell>
          <cell r="E30300" t="str">
            <v>REPR PMP:AUXILIARY;LUBE OIL TRANSFER</v>
          </cell>
          <cell r="F30300" t="str">
            <v>REPAIR, PUMP: TYPE: AUXILIARY; METHOD: LUBE OIL TRANSFER</v>
          </cell>
        </row>
        <row r="30301">
          <cell r="A30301" t="str">
            <v>3000025509</v>
          </cell>
          <cell r="B30301" t="str">
            <v>5</v>
          </cell>
          <cell r="C30301" t="str">
            <v>Active</v>
          </cell>
          <cell r="D30301" t="str">
            <v>CALIBRATE, EQUIPMENT</v>
          </cell>
          <cell r="E30301" t="str">
            <v>CAL EQP:YEARLY;MANUAL AND MACHINERY</v>
          </cell>
          <cell r="F30301" t="str">
            <v>CALIBRATE, EQUIPMENT: TYPE: DISCHARGE TEST MACHINE MOD BTS/100PLUS 1; FREQUENCY: YEARLY; METHOD: MANUAL AND MACHINERY; PROVIDE CERTIFICATE AND REPAIR WHERE NECESSARY</v>
          </cell>
        </row>
        <row r="30302">
          <cell r="A30302" t="str">
            <v>3000021413</v>
          </cell>
          <cell r="B30302" t="str">
            <v>5</v>
          </cell>
          <cell r="C30302" t="str">
            <v>Active</v>
          </cell>
          <cell r="D30302" t="str">
            <v>ERECT, PANEL</v>
          </cell>
          <cell r="E30302" t="str">
            <v>ERECT PNL</v>
          </cell>
          <cell r="F30302" t="str">
            <v>ERECT, PANEL: TYPE: INSTALLATION OF A PROTECTION SCHEME INTO AN EXISTING PROTECTION PANEL ON SITE</v>
          </cell>
        </row>
        <row r="30303">
          <cell r="A30303" t="str">
            <v>3000031572</v>
          </cell>
          <cell r="B30303" t="str">
            <v>5</v>
          </cell>
          <cell r="C30303" t="str">
            <v>Active</v>
          </cell>
          <cell r="D30303" t="str">
            <v>MAINTAIN, EQUIPMENT</v>
          </cell>
          <cell r="E30303" t="str">
            <v>MAINT EQP:VALVE EQUIPOTENTIAL POLE</v>
          </cell>
          <cell r="F30303" t="str">
            <v>MAINTAIN, EQUIPMENT: TYPE: VALVE EQUIPOTENTIAL POLE; FREQUENCY: AS REQUIRED; METHOD: CARRY OUT A VISUAL INSPECTION; KEEP IN GOOD WORKING ORDER INCLUDING BUT NOT LIMITED TO SECURING THE EQUIPOTENTIAL POLE, KEEPING CONNECTIONS FREE OF LEAKAGE AND OXIDATION; REPAIR OR REPLACE IF NECESSARY</v>
          </cell>
        </row>
        <row r="30304">
          <cell r="A30304" t="str">
            <v>3000022664</v>
          </cell>
          <cell r="B30304" t="str">
            <v>5</v>
          </cell>
          <cell r="C30304" t="str">
            <v>Active</v>
          </cell>
          <cell r="D30304" t="str">
            <v>REPAIR, EQUIPMENT, ELECTRICAL</v>
          </cell>
          <cell r="E30304" t="str">
            <v>REPR EQP ELEC:SCREEN, MICROPHONE;SANAS</v>
          </cell>
          <cell r="F30304" t="str">
            <v>REPAIR, EQUIPMENT, ELECTRICAL: TYPE: TESTER; PM 5501, PATTERN GENERATOR; REPAIR TYPE: SCREEN, MICROPHONE; TEST: SANAS</v>
          </cell>
        </row>
        <row r="30305">
          <cell r="A30305" t="str">
            <v>3000032233</v>
          </cell>
          <cell r="B30305" t="str">
            <v>5</v>
          </cell>
          <cell r="C30305" t="str">
            <v>Active</v>
          </cell>
          <cell r="D30305" t="str">
            <v>PROVIDE, COURIER SERVICE</v>
          </cell>
          <cell r="E30305" t="str">
            <v>PRVD COUR SERV:PARCEL;TO/FRM VAL-VAL</v>
          </cell>
          <cell r="F30305" t="str">
            <v>PROVIDE, COURIER SERVICE: TYPE: PARCEL; METHOD: TO/FRM VAL-VAL; DURATION: ECONOMY</v>
          </cell>
        </row>
        <row r="30306">
          <cell r="A30306" t="str">
            <v>3000016708</v>
          </cell>
          <cell r="B30306" t="str">
            <v>5</v>
          </cell>
          <cell r="C30306" t="str">
            <v>Active</v>
          </cell>
          <cell r="D30306" t="str">
            <v>CONSTRUCT, STRUCTURE</v>
          </cell>
          <cell r="E30306" t="str">
            <v>CONSTR STRUCT:ISOLATOR INLINE;STEEL</v>
          </cell>
          <cell r="F30306" t="str">
            <v>CONSTRUCT, STRUCTURE: TYPE: ISOLATOR INLINE; MATERIAL: STEEL; DRAWING NO: D-DT-5202 S2I R2 REV 0; 132KV MANUAL LATTICE SUPPORT STEELWORK MANUFACTURING DETAILS AND ASSEMBLY - 3.6M PHASE CRS</v>
          </cell>
        </row>
        <row r="30307">
          <cell r="A30307" t="str">
            <v>3000013580</v>
          </cell>
          <cell r="B30307" t="str">
            <v>5</v>
          </cell>
          <cell r="C30307" t="str">
            <v>Active</v>
          </cell>
          <cell r="D30307" t="str">
            <v>TERMINATE, CABLE</v>
          </cell>
          <cell r="E30307" t="str">
            <v>TERMN CBL:SHROUDED TERMINATION;MV;XLPE;3</v>
          </cell>
          <cell r="F30307" t="str">
            <v>TERMINATE, CABLE: TYPE: SHROUDED TERMINATION; VOLTAGE: MV; INSULATION: XLPE; CORE QUANTITY: 3; CABLE SIZE: 300 MM2; DRAWING NO: D-DT-8011 REV 0</v>
          </cell>
        </row>
        <row r="30308">
          <cell r="A30308" t="str">
            <v>3000022481</v>
          </cell>
          <cell r="B30308" t="str">
            <v>3</v>
          </cell>
          <cell r="C30308" t="str">
            <v>Active</v>
          </cell>
          <cell r="D30308" t="str">
            <v>ESTABLISH, SITE</v>
          </cell>
          <cell r="E30308" t="str">
            <v>ESTB SITE:BASIC CONFIGURATION CAT A/B</v>
          </cell>
          <cell r="F30308" t="str">
            <v>ESTABLISH, SITE: TYPE: BASIC CONFIGURATION CAT A/B</v>
          </cell>
        </row>
        <row r="30309">
          <cell r="A30309" t="str">
            <v>3000020490</v>
          </cell>
          <cell r="B30309" t="str">
            <v>5</v>
          </cell>
          <cell r="C30309" t="str">
            <v>Active</v>
          </cell>
          <cell r="D30309" t="str">
            <v>PROVIDE, LEGAL SERVICE</v>
          </cell>
          <cell r="E30309" t="str">
            <v>PRVD LGL SERV:ATTORNEYS OF LAW</v>
          </cell>
          <cell r="F30309" t="str">
            <v>PROVIDE, LEGAL SERVICE: TYPE: ATTORNEYS OF LAW</v>
          </cell>
        </row>
        <row r="30310">
          <cell r="A30310" t="str">
            <v>3000024032</v>
          </cell>
          <cell r="B30310" t="str">
            <v>5</v>
          </cell>
          <cell r="C30310" t="str">
            <v>Active</v>
          </cell>
          <cell r="D30310" t="str">
            <v>ASSEMBLE, STRUCTURE</v>
          </cell>
          <cell r="E30310" t="str">
            <v>ASSEMBL STRUCT:3PH LV CROSSING INTERMD</v>
          </cell>
          <cell r="F30310" t="str">
            <v>ASSEMBLE, STRUCTURE: TYPE: 3PH LV CROSSING INTERMD; MATERIAL: WOOD; CONFIGURATION: RIGHT ANGLE, BARE WIRE; DRAWING NO: D-DT-0926 REV 0; LV STRUCTURE; BONDING INCLUDED, DOWNWIRE EXCLUDED</v>
          </cell>
        </row>
        <row r="30311">
          <cell r="A30311" t="str">
            <v>3000033647</v>
          </cell>
          <cell r="B30311" t="str">
            <v>4</v>
          </cell>
          <cell r="C30311" t="str">
            <v>Active</v>
          </cell>
          <cell r="D30311" t="str">
            <v>HIRE, REPRESENTATIVE, SERVICE</v>
          </cell>
          <cell r="E30311" t="str">
            <v>HIRE REP SERV:SKILLED SHE REPS;SAFETY</v>
          </cell>
          <cell r="F30311" t="str">
            <v>HIRE, REPRESENTATIVE, SERVICE: EXPERIENCE LEVEL: SKILLED SHE REPS; TYPE: NIGHT SHIFT; QUALIFICATION: SAFETY; NUMBER OF YEARS EXPERIENCE: 3 YR; REQUIRED EXPERIENCE: SHE INDUSTRIAL CLEANING</v>
          </cell>
        </row>
        <row r="30312">
          <cell r="A30312" t="str">
            <v>3000021727</v>
          </cell>
          <cell r="B30312" t="str">
            <v>5</v>
          </cell>
          <cell r="C30312" t="str">
            <v>Active</v>
          </cell>
          <cell r="D30312" t="str">
            <v>REPAIR, EQUIPMENT, ELECTRICAL</v>
          </cell>
          <cell r="E30312" t="str">
            <v>REPR EQP ELEC:TESTER; 87, MULTIMETER</v>
          </cell>
          <cell r="F30312" t="str">
            <v>REPAIR, EQUIPMENT, ELECTRICAL: TYPE: TESTER; 87, MULTIMETER; REPAIR TYPE: SCREEN, MICROPHONE; TEST: SANAS</v>
          </cell>
        </row>
        <row r="30313">
          <cell r="A30313" t="str">
            <v>3000012420</v>
          </cell>
          <cell r="B30313" t="str">
            <v>4</v>
          </cell>
          <cell r="C30313" t="str">
            <v>Active</v>
          </cell>
          <cell r="D30313" t="str">
            <v>TRANSPORT, EQUIPMENT</v>
          </cell>
          <cell r="E30313" t="str">
            <v>TRNSP EQP:STEEL;ROAD;TRUCK;150 T</v>
          </cell>
          <cell r="F30313" t="str">
            <v>TRANSPORT, EQUIPMENT: TYPE: STEEL; TRANSPORT METHOD: ROAD; VEHICLE TYPE: TRUCK; WEIGHT: 150 T</v>
          </cell>
        </row>
        <row r="30314">
          <cell r="A30314" t="str">
            <v>3000020524</v>
          </cell>
          <cell r="B30314" t="str">
            <v>5</v>
          </cell>
          <cell r="C30314" t="str">
            <v>Active</v>
          </cell>
          <cell r="D30314" t="str">
            <v>DESIGN, DRAWING</v>
          </cell>
          <cell r="E30314" t="str">
            <v>DSGN DWG:LIFT UPGRADE,ENGINEERING</v>
          </cell>
          <cell r="F30314" t="str">
            <v>DESIGN, DRAWING; TYPE LIFT UPGRADE, DICIPLINE ENGINEERING, METHOD AS PER APPROVED METHOD STATEMENT</v>
          </cell>
        </row>
        <row r="30315">
          <cell r="A30315" t="str">
            <v>3000020327</v>
          </cell>
          <cell r="B30315" t="str">
            <v>5</v>
          </cell>
          <cell r="C30315" t="str">
            <v>Active</v>
          </cell>
          <cell r="D30315" t="str">
            <v>ASSEMBLE, STRUCTURE</v>
          </cell>
          <cell r="E30315" t="str">
            <v>ASSEMBL STRUCT:VERTICAL 450 SPACING;WOOD</v>
          </cell>
          <cell r="F30315" t="str">
            <v>ASSEMBLE, STRUCTURE: TYPE: VERTICAL 450 SPACING; MATERIAL: WOOD; CONFIGURATION: H; INTERMEDIATE MEDIUM (+15-20) DEG DEVIATION</v>
          </cell>
        </row>
        <row r="30316">
          <cell r="A30316" t="str">
            <v>3000019093</v>
          </cell>
          <cell r="B30316" t="str">
            <v>5</v>
          </cell>
          <cell r="C30316" t="str">
            <v>Active</v>
          </cell>
          <cell r="D30316" t="str">
            <v>INSTALL, CABLE, ELECTRICAL</v>
          </cell>
          <cell r="E30316" t="str">
            <v>INSTL CBL ELEC:LV</v>
          </cell>
          <cell r="F30316" t="str">
            <v>INSTALL, CABLE, ELECTRICAL: TYPE: LV; METHOD: CABLE INSTALLATION WORK</v>
          </cell>
        </row>
        <row r="30317">
          <cell r="A30317" t="str">
            <v>3000025387</v>
          </cell>
          <cell r="B30317" t="str">
            <v>4</v>
          </cell>
          <cell r="C30317" t="str">
            <v>Active</v>
          </cell>
          <cell r="D30317" t="str">
            <v>INSTALL, EQUIPMENT, ELECTRICAL</v>
          </cell>
          <cell r="E30317" t="str">
            <v>INSTL EQP ELEC:HORNS</v>
          </cell>
          <cell r="F30317" t="str">
            <v>INSTALL, EQUIPMENT, ELECTRICAL: TYPE: HORNS; METHOD: PHYSICAL / MECHANICAL; REMOVE ARCHING HORNS</v>
          </cell>
        </row>
        <row r="30318">
          <cell r="A30318" t="str">
            <v>3000015139</v>
          </cell>
          <cell r="B30318" t="str">
            <v>5</v>
          </cell>
          <cell r="C30318" t="str">
            <v>Active</v>
          </cell>
          <cell r="D30318" t="str">
            <v>TRAIN, PERSONNEL</v>
          </cell>
          <cell r="E30318" t="str">
            <v>TRAIN PRSNL:ELECT APPRENTICE; CBMT LEV3</v>
          </cell>
          <cell r="F30318" t="str">
            <v>TRAIN, PERSONNEL: COURSE TYPE: ELECT APPRENTICE; CBMT LEV3; DURATION: 45 DAY; COMPETENCY BASED MODULAR TRAINING (CBMT)</v>
          </cell>
        </row>
        <row r="30319">
          <cell r="A30319" t="str">
            <v>3000025767</v>
          </cell>
          <cell r="B30319" t="str">
            <v>5</v>
          </cell>
          <cell r="C30319" t="str">
            <v>Active</v>
          </cell>
          <cell r="D30319" t="str">
            <v>CALIBRATE, EQUIPMENT</v>
          </cell>
          <cell r="E30319" t="str">
            <v>CAL EQP:HV DETECTORS;6 MONTHLY</v>
          </cell>
          <cell r="F30319" t="str">
            <v>CALIBRATE, EQUIPMENT: TYPE: HV DETECTORS; FREQUENCY: 6 MONTHLY; METHOD: VERIFICATION</v>
          </cell>
        </row>
        <row r="30320">
          <cell r="A30320" t="str">
            <v>3000014020</v>
          </cell>
          <cell r="B30320" t="str">
            <v>5</v>
          </cell>
          <cell r="C30320" t="str">
            <v>Active</v>
          </cell>
          <cell r="D30320" t="str">
            <v>INSTALL, EQUIPMENT, ELECTRICAL</v>
          </cell>
          <cell r="E30320" t="str">
            <v>INSTL EQP ELEC:METER, SPLIT DIN RAIL</v>
          </cell>
          <cell r="F30320" t="str">
            <v>INSTALL, EQUIPMENT, ELECTRICAL; TYPE METER, SPLIT DIN RAIL, STANDARD D-DT-3145, METHOD AS PER NEC; 20A PLC</v>
          </cell>
        </row>
        <row r="30321">
          <cell r="A30321" t="str">
            <v>3000022369</v>
          </cell>
          <cell r="B30321" t="str">
            <v>5</v>
          </cell>
          <cell r="C30321" t="str">
            <v>Active</v>
          </cell>
          <cell r="D30321" t="str">
            <v>REMOVE, EQUIPMENT</v>
          </cell>
          <cell r="E30321" t="str">
            <v>RMV EQP:GENERATOR TRANSFORMER</v>
          </cell>
          <cell r="F30321" t="str">
            <v>REMOVE, EQUIPMENT: TYPE: GENERATOR TRANSFORMER; METHOD: ISOLATE INTERFACE SYSTEMS</v>
          </cell>
        </row>
        <row r="30322">
          <cell r="A30322" t="str">
            <v>3000015225</v>
          </cell>
          <cell r="B30322" t="str">
            <v>5</v>
          </cell>
          <cell r="C30322" t="str">
            <v>Active</v>
          </cell>
          <cell r="D30322" t="str">
            <v>ERECT, POLE</v>
          </cell>
          <cell r="E30322" t="str">
            <v>ERECT POLE:2X16.1 &amp; 8 OR 10M CROSSARM</v>
          </cell>
          <cell r="F30322" t="str">
            <v>ERECT, POLE: TYPE: 2X16.1 &amp; 8 OR 10M CROSSARM; MATERIAL: STEEL; METHOD: PHYSICAL AND MECHANICAL; POLE, IN-LINE STRAIN 2 X 16.1 M POLES AND 8M OR 10M CROSSARM, (PLANT 2M, BOTTOM ATTACHEMENT 11.6M)</v>
          </cell>
        </row>
        <row r="30323">
          <cell r="A30323" t="str">
            <v>3000020197</v>
          </cell>
          <cell r="B30323" t="str">
            <v>5</v>
          </cell>
          <cell r="C30323" t="str">
            <v>Active</v>
          </cell>
          <cell r="D30323" t="str">
            <v>REPAIR, BEARING, THRUST</v>
          </cell>
          <cell r="E30323" t="str">
            <v>REPR BRNG THRST:GEARBOX</v>
          </cell>
          <cell r="F30323" t="str">
            <v>REPAIR, BEARING, THRUST: TYPE: GEARBOX; METHOD: ORIGINAL SPECIFICATION</v>
          </cell>
        </row>
        <row r="30324">
          <cell r="A30324" t="str">
            <v>3000028757</v>
          </cell>
          <cell r="B30324" t="str">
            <v>5</v>
          </cell>
          <cell r="C30324" t="str">
            <v>Active</v>
          </cell>
          <cell r="D30324" t="str">
            <v>INSTALL, CONCRETE, PRECAST</v>
          </cell>
          <cell r="E30324" t="str">
            <v>INSTL CONCRTE PRCST</v>
          </cell>
          <cell r="F30324" t="str">
            <v>INSTALL, CONCRETE, PRECAST: TYPE: MINI SUB TYPE B FRONT ENTRY CABLE</v>
          </cell>
        </row>
        <row r="30325">
          <cell r="A30325" t="str">
            <v>3000022765</v>
          </cell>
          <cell r="B30325" t="str">
            <v>4</v>
          </cell>
          <cell r="C30325" t="str">
            <v>Active</v>
          </cell>
          <cell r="D30325" t="str">
            <v>PAY, FEE</v>
          </cell>
          <cell r="E30325" t="str">
            <v>PAY FEE:COLD CIRCULATE TRFR</v>
          </cell>
          <cell r="F30325" t="str">
            <v>PAY, FEE; TYPE COLD CIRCULATE TRFR</v>
          </cell>
        </row>
        <row r="30326">
          <cell r="A30326" t="str">
            <v>3000033348</v>
          </cell>
          <cell r="B30326" t="str">
            <v>5</v>
          </cell>
          <cell r="C30326" t="str">
            <v>Active</v>
          </cell>
          <cell r="D30326" t="str">
            <v>WATERPROOF</v>
          </cell>
          <cell r="E30326" t="str">
            <v>WATERPROOF:METAL ROOF,MANUAL APPLICATION</v>
          </cell>
          <cell r="F30326" t="str">
            <v>WATERPROOF; APPLICATION METAL ROOF, METHOD MANUAL APPLICATION</v>
          </cell>
        </row>
        <row r="30327">
          <cell r="A30327" t="str">
            <v>3000027856</v>
          </cell>
          <cell r="B30327" t="str">
            <v>5</v>
          </cell>
          <cell r="C30327" t="str">
            <v>Active</v>
          </cell>
          <cell r="D30327" t="str">
            <v>REPAIR, EQUIPMENT, TEST</v>
          </cell>
          <cell r="E30327" t="str">
            <v>REPR EQP TEST:LADDER</v>
          </cell>
          <cell r="F30327" t="str">
            <v>REPAIR, EQUIPMENT, TEST: TYPE: LADDER; REPAIR TYPE: MAINTAINING OF LADDER; TEST: ON SITE RUNG TORQUE TEST PER ESKOM DST 34-1509</v>
          </cell>
        </row>
        <row r="30328">
          <cell r="A30328" t="str">
            <v>3000032568</v>
          </cell>
          <cell r="B30328" t="str">
            <v>5</v>
          </cell>
          <cell r="C30328" t="str">
            <v>Active</v>
          </cell>
          <cell r="D30328" t="str">
            <v>DREDGE, DAM</v>
          </cell>
          <cell r="E30328" t="str">
            <v>DREDGE DAM:DUCK POND</v>
          </cell>
          <cell r="F30328" t="str">
            <v>DREDGE, DAM: TYPE: DUCK POND</v>
          </cell>
        </row>
        <row r="30329">
          <cell r="A30329" t="str">
            <v>3000024029</v>
          </cell>
          <cell r="B30329" t="str">
            <v>5</v>
          </cell>
          <cell r="C30329" t="str">
            <v>Active</v>
          </cell>
          <cell r="D30329" t="str">
            <v>ASSEMBLE, STRUCTURE</v>
          </cell>
          <cell r="E30329" t="str">
            <v>ASSEMBL STRUCT:3PH LV ANGLE 0-100 DEG</v>
          </cell>
          <cell r="F30329" t="str">
            <v>ASSEMBLE, STRUCTURE: TYPE: 3PH LV ANGLE 0-100 DEG; MATERIAL: WOOD; CONFIGURATION: BARE WIRE; DRAWING NO: D-DT-0922 REV 0; LV STRUCTURE; BONDING INCLUDED, DOWNWIRE EXCLUDED</v>
          </cell>
        </row>
        <row r="30330">
          <cell r="A30330" t="str">
            <v>3000018949</v>
          </cell>
          <cell r="B30330" t="str">
            <v>5</v>
          </cell>
          <cell r="C30330" t="str">
            <v>Active</v>
          </cell>
          <cell r="D30330" t="str">
            <v>CLEAN, VEHICLE</v>
          </cell>
          <cell r="E30330" t="str">
            <v>CLEAN VEH:DEEP DISINFECT;COMBI 14 SEATER</v>
          </cell>
          <cell r="F30330" t="str">
            <v>CLEAN, VEHICLE: METHOD: DEEP DISINFECT; VEHICLE TYPE: COMBI 14 SEATER; FREQUENCY: MONTHLY; PRODUCT USED DISINFECT HARD TO REACH AREAS; PRODUCT MUST BE ENVIRONMENTAL FRIENDLY AND NONE POISONOUS; COMPLY TO ALL NRCS REGULATIONS AND STANDARDS; ALL CERTIFICATION WILL BE REQUIRED BEFORE WORK COMMENCE AND MUST BE AVAILABLE DURING WORK PROCESS CERTIFICATIONS INCLUDE BUT NOT LIMITED TO SPA, LOA AND MSDS</v>
          </cell>
        </row>
        <row r="30331">
          <cell r="A30331" t="str">
            <v>3000014831</v>
          </cell>
          <cell r="B30331" t="str">
            <v>5</v>
          </cell>
          <cell r="C30331" t="str">
            <v>Active</v>
          </cell>
          <cell r="D30331" t="str">
            <v>BUILD, FOUNDATION</v>
          </cell>
          <cell r="E30331" t="str">
            <v>BLD FNDTN:STRAIN STRUCT 2X17M &amp;1X19M</v>
          </cell>
          <cell r="F30331" t="str">
            <v>BUILD, FOUNDATION; TYPE STRAIN STRUCT 2X17M &amp;1X19M, FINISH SMOOTH FLOAT; POLE, 3-POLE STRAIN STRUCTURE 0-90 DEG, 2 X 17 M AND 1 X 19 M POLES, (PLANT 2.4M, BOTTOM ATTACHEMENT 14.3M)</v>
          </cell>
        </row>
        <row r="30332">
          <cell r="A30332" t="str">
            <v>3000026845</v>
          </cell>
          <cell r="B30332" t="str">
            <v>5</v>
          </cell>
          <cell r="C30332" t="str">
            <v>Active</v>
          </cell>
          <cell r="D30332" t="str">
            <v>CLEAN, AREA</v>
          </cell>
          <cell r="E30332" t="str">
            <v>CLEAN, AREA:SOIL;REPLACEMENT</v>
          </cell>
          <cell r="F30332" t="str">
            <v>CLEAN, AREA: TYPE: SOIL; METHOD: REPLACEMENT; FREQUENCY: AS AND WHEN REQUIRED</v>
          </cell>
        </row>
        <row r="30333">
          <cell r="A30333" t="str">
            <v>3000016998</v>
          </cell>
          <cell r="B30333" t="str">
            <v>5</v>
          </cell>
          <cell r="C30333" t="str">
            <v>Active</v>
          </cell>
          <cell r="D30333" t="str">
            <v>BUILD, FOUNDATION</v>
          </cell>
          <cell r="E30333" t="str">
            <v>BLD FNDTN:SMOOTH FLOAT</v>
          </cell>
          <cell r="F30333" t="str">
            <v>BUILD, FOUNDATION: TYPE: TUBULAR BUSBAR ROAD CROSSING SINGLE TUBULAR SUPPORT FOUNDATION DETAILS 1.2M PHASE CRS (SOIL TYPE 1 &amp; 2); FINISH: SMOOTH FLOAT</v>
          </cell>
        </row>
        <row r="30334">
          <cell r="A30334" t="str">
            <v>3000025542</v>
          </cell>
          <cell r="B30334" t="str">
            <v>5</v>
          </cell>
          <cell r="C30334" t="str">
            <v>Active</v>
          </cell>
          <cell r="D30334" t="str">
            <v>CALIBRATE, EQUIPMENT</v>
          </cell>
          <cell r="E30334" t="str">
            <v>CAL EQP:YEARLY;MANUAL AND MACHINERY</v>
          </cell>
          <cell r="F30334" t="str">
            <v>CALIBRATE, EQUIPMENT: TYPE: HELLERMANN TYTON 66- 132 KV (LINE TESTER; FREQUENCY: YEARLY; METHOD: MANUAL AND MACHINERY; PROVIDE CERTIFICATE AND REPAIR WHERE NECESSARY</v>
          </cell>
        </row>
        <row r="30335">
          <cell r="A30335" t="str">
            <v>3000015542</v>
          </cell>
          <cell r="B30335" t="str">
            <v>5</v>
          </cell>
          <cell r="C30335" t="str">
            <v>Active</v>
          </cell>
          <cell r="D30335" t="str">
            <v>TRAIN, PERSONNEL</v>
          </cell>
          <cell r="E30335" t="str">
            <v>TRAIN PRSNL:HV 029PROCEDURE 34/146;2 DAY</v>
          </cell>
          <cell r="F30335" t="str">
            <v>TRAIN, PERSONNEL: COURSE TYPE: HV 029PROCEDURE 34/146; DURATION: 2 DAY</v>
          </cell>
        </row>
        <row r="30336">
          <cell r="A30336" t="str">
            <v>3000020122</v>
          </cell>
          <cell r="B30336" t="str">
            <v>5</v>
          </cell>
          <cell r="C30336" t="str">
            <v>Active</v>
          </cell>
          <cell r="D30336" t="str">
            <v>PAY, FEE</v>
          </cell>
          <cell r="E30336" t="str">
            <v>PAY FEE:KICK-OFF MEETING;NORMAL TIME</v>
          </cell>
          <cell r="F30336" t="str">
            <v>PAY, FEE: TYPE: KICK-OFF MEETING; CHARGE RATE: NORMAL TIME; FREQUENCY: ONCE OFF</v>
          </cell>
        </row>
        <row r="30337">
          <cell r="A30337" t="str">
            <v>3000017846</v>
          </cell>
          <cell r="B30337" t="str">
            <v>5</v>
          </cell>
          <cell r="C30337" t="str">
            <v>Active</v>
          </cell>
          <cell r="D30337" t="str">
            <v>MAINTAIN, COMPRESSOR</v>
          </cell>
          <cell r="E30337" t="str">
            <v>MAINT COMPRSR:FFP;EVERY 3 MONTHS;SERVICE</v>
          </cell>
          <cell r="F30337" t="str">
            <v>MAINTAIN, COMPRESSOR: TYPE: FFP; FREQUENCY: EVERY 3 MONTHS; METHOD: SERVICE; SCOPE OF WORK / SPECIFICATION FFP COMPRESSORS</v>
          </cell>
        </row>
        <row r="30338">
          <cell r="A30338" t="str">
            <v>3000025417</v>
          </cell>
          <cell r="B30338" t="str">
            <v>5</v>
          </cell>
          <cell r="C30338" t="str">
            <v>Active</v>
          </cell>
          <cell r="D30338" t="str">
            <v>DISPOSE, WASTE, HAZARDOUS</v>
          </cell>
          <cell r="E30338" t="str">
            <v>DISPOSE WST HAZDS</v>
          </cell>
          <cell r="F30338" t="str">
            <v>DISPOSE, WASTE, HAZARDOUS: TYPE: 210LT DRUMS WITH PCB/ORGANIC CHLORONATED SOVLENTS; METHOD: DISPOSAL AT A REGISTERED WASTE SITE; TREATMENT: AS PER DISPOSAL SITE WASTE PROCEDURE</v>
          </cell>
        </row>
        <row r="30339">
          <cell r="A30339" t="str">
            <v>3000032025</v>
          </cell>
          <cell r="B30339" t="str">
            <v>5</v>
          </cell>
          <cell r="C30339" t="str">
            <v>Active</v>
          </cell>
          <cell r="D30339" t="str">
            <v>PROVIDE, COURIER SERVICE</v>
          </cell>
          <cell r="E30339" t="str">
            <v>PRVD COUR SERV:PARCEL;TO/FRM ELS-RUS</v>
          </cell>
          <cell r="F30339" t="str">
            <v>PROVIDE, COURIER SERVICE: TYPE: PARCEL; METHOD: TO/FRM ELS-RUS; DURATION: OVERNIGHT</v>
          </cell>
        </row>
        <row r="30340">
          <cell r="A30340" t="str">
            <v>3000024613</v>
          </cell>
          <cell r="B30340" t="str">
            <v>5</v>
          </cell>
          <cell r="C30340" t="str">
            <v>Active</v>
          </cell>
          <cell r="D30340" t="str">
            <v>DISMANTLE, STRUCTURE</v>
          </cell>
          <cell r="E30340" t="str">
            <v>DISMNTL STRUCT:PHYSICAL AND MECHANICAL</v>
          </cell>
          <cell r="F30340" t="str">
            <v>DISMANTLE, STRUCTURE: TYPE: MV BOX STRUCTURE BEAM DETAILS STANDARD STEELWORK 22/33KV BEAM MK XB2; METHOD: PHYSICAL AND MECHANICAL; MANUFACTURING DETAILS AND ASSEMBLY, DRAWING REFERENCE NO = D-DT-5223 S4 R3</v>
          </cell>
        </row>
        <row r="30341">
          <cell r="A30341" t="str">
            <v>3000033282</v>
          </cell>
          <cell r="B30341" t="str">
            <v>5</v>
          </cell>
          <cell r="C30341" t="str">
            <v>Active</v>
          </cell>
          <cell r="D30341" t="str">
            <v>CLEAN, AREA</v>
          </cell>
          <cell r="E30341" t="str">
            <v>CLEAN, AREA:FLAT ROOF AREA;ONCE OFF</v>
          </cell>
          <cell r="F30341" t="str">
            <v>CLEAN, AREA: TYPE: FLAT ROOF AREA; METHOD: HIGH PRESSURE WASHING; FREQUENCY: ONCE OFF</v>
          </cell>
        </row>
        <row r="30342">
          <cell r="A30342" t="str">
            <v>3000019148</v>
          </cell>
          <cell r="B30342" t="str">
            <v>5</v>
          </cell>
          <cell r="C30342" t="str">
            <v>Active</v>
          </cell>
          <cell r="D30342" t="str">
            <v>INSTALL, CLAMP</v>
          </cell>
          <cell r="E30342" t="str">
            <v>INSTL CLMP:ALUMINIUM OR GALVANISED STEEL</v>
          </cell>
          <cell r="F30342" t="str">
            <v>INSTALL, CLAMP: TYPE: CONDUCTOR ETC-H; T/COMP; RUN 35.6 TAP 38.3; MATERIAL: ALUMINIUM OR GALVANISED STEEL</v>
          </cell>
        </row>
        <row r="30343">
          <cell r="A30343" t="str">
            <v>3000017231</v>
          </cell>
          <cell r="B30343" t="str">
            <v>5</v>
          </cell>
          <cell r="C30343" t="str">
            <v>Active</v>
          </cell>
          <cell r="D30343" t="str">
            <v>MAINTAIN, TRANSFORMER</v>
          </cell>
          <cell r="E30343" t="str">
            <v>MAINT TRFR:OEM ABB;AS AND WHEN REQUIRED</v>
          </cell>
          <cell r="F30343" t="str">
            <v>MAINTAIN, TRANSFORMER: TYPE: OEM ABB; FREQUENCY: AS AND WHEN REQUIRED; METHOD: AS PER SCOPE OF WORK</v>
          </cell>
        </row>
        <row r="30344">
          <cell r="A30344" t="str">
            <v>3000021252</v>
          </cell>
          <cell r="B30344" t="str">
            <v>5</v>
          </cell>
          <cell r="C30344" t="str">
            <v>Active</v>
          </cell>
          <cell r="D30344" t="str">
            <v>CALIBRATE, EQUIPMENT</v>
          </cell>
          <cell r="E30344" t="str">
            <v>CAL EQP:FLU GAS ANALYSER TESTO 350</v>
          </cell>
          <cell r="F30344" t="str">
            <v>CALIBRATE, EQUIPMENT; TYPE FLU GAS ANALYSER TESTO 350, FREQUENCY YEARLY, METHOD SANS ACCREDITED CERTIFICATE</v>
          </cell>
        </row>
        <row r="30345">
          <cell r="A30345" t="str">
            <v>3000015855</v>
          </cell>
          <cell r="B30345" t="str">
            <v>5</v>
          </cell>
          <cell r="C30345" t="str">
            <v>Active</v>
          </cell>
          <cell r="D30345" t="str">
            <v>MAINTAIN, SYSTEM</v>
          </cell>
          <cell r="E30345" t="str">
            <v>MAINT SYS:5 YR</v>
          </cell>
          <cell r="F30345" t="str">
            <v>MAINTAIN, SYSTEM: TYPE: SUBMERGED SCRAPPER CONVEYOR, GRIZZLY; FREQUENCY: 5 YR; STANDARD: MAINTENANCE EFFECTIVENESS ASSESSMENT, QUALITY CONTROL; METHOD: PLANNED, CORRECTIVE, PREVENTIVE AND OPPORTUNITY MECHANICAL MAINTENANCE</v>
          </cell>
        </row>
        <row r="30346">
          <cell r="A30346" t="str">
            <v>3000022929</v>
          </cell>
          <cell r="B30346" t="str">
            <v>5</v>
          </cell>
          <cell r="C30346" t="str">
            <v>Active</v>
          </cell>
          <cell r="D30346" t="str">
            <v>CALIBRATE, EQUIPMENT</v>
          </cell>
          <cell r="E30346" t="str">
            <v>CAL EQP:PRESS TRANSDUCER; RT2;ONES OFF</v>
          </cell>
          <cell r="F30346" t="str">
            <v>CALIBRATE, EQUIPMENT: TYPE: PRESS TRANSDUCER; RT2; FREQUENCY: ONES OFF; METHOD: LABORATORY; 0 TO 100 BAR; ALL CERTIFICATION TO BE INCLUDED AND ISSUED ACCORDING TO CALIBRATION RESULTS</v>
          </cell>
        </row>
        <row r="30347">
          <cell r="A30347" t="str">
            <v>3000032820</v>
          </cell>
          <cell r="B30347" t="str">
            <v>5</v>
          </cell>
          <cell r="C30347" t="str">
            <v>Active</v>
          </cell>
          <cell r="D30347" t="str">
            <v>TRAIN, PERSONNEL</v>
          </cell>
          <cell r="E30347" t="str">
            <v>TRAIN PRSNL:FORKLIFT 15 T CODE F4-REF</v>
          </cell>
          <cell r="F30347" t="str">
            <v>TRAIN, PERSONNEL: COURSE TYPE: FORKLIFT 15 T CODE F4-REF; DURATION: 1 DAY; UNIT STANDARD: 260818</v>
          </cell>
        </row>
        <row r="30348">
          <cell r="A30348" t="str">
            <v>3000012009</v>
          </cell>
          <cell r="B30348" t="str">
            <v>4</v>
          </cell>
          <cell r="C30348" t="str">
            <v>Active</v>
          </cell>
          <cell r="D30348" t="str">
            <v>EXCAVATE</v>
          </cell>
          <cell r="E30348" t="str">
            <v>EXCVT:HARD ROCK, BOULDER EXCAVATION</v>
          </cell>
          <cell r="F30348" t="str">
            <v>EXCAVATE: METHOD: EXCAVATE, SEARCH FOR AND LOCATE 1 X 10MM COPPER, INCLUDING EXCAVATION IN ALL MATERIAL; GROUND TYPE: HARD ROCK, BOULDER EXCAVATION</v>
          </cell>
        </row>
        <row r="30349">
          <cell r="A30349" t="str">
            <v>3000016021</v>
          </cell>
          <cell r="B30349" t="str">
            <v>5</v>
          </cell>
          <cell r="C30349" t="str">
            <v>Active</v>
          </cell>
          <cell r="D30349" t="str">
            <v>ASSEMBLE, STRUCTURE</v>
          </cell>
          <cell r="E30349" t="str">
            <v>ASSEMBL STRUCT:DELTA 2X2.5M CROSSARM</v>
          </cell>
          <cell r="F30349" t="str">
            <v>ASSEMBLE, STRUCTURE: TYPE: DELTA 2X2.5M CROSSARM; MATERIAL: WOOD; CONFIGURATION: 3 PHASE</v>
          </cell>
        </row>
        <row r="30350">
          <cell r="A30350" t="str">
            <v>3000014371</v>
          </cell>
          <cell r="B30350" t="str">
            <v>5</v>
          </cell>
          <cell r="C30350" t="str">
            <v>Active</v>
          </cell>
          <cell r="D30350" t="str">
            <v>INSPECT, EQUIPMENT</v>
          </cell>
          <cell r="E30350" t="str">
            <v>INSP EQP:THERMAL SLEEVE</v>
          </cell>
          <cell r="F30350" t="str">
            <v>INSPECT, EQUIPMENT; TYPE THERMAL SLEEVE, METHOD INSPECT RPV HEAD, ASME XI, FEEDBACK INSPECTION RESULTS</v>
          </cell>
        </row>
        <row r="30351">
          <cell r="A30351" t="str">
            <v>3000030762</v>
          </cell>
          <cell r="B30351" t="str">
            <v>5</v>
          </cell>
          <cell r="C30351" t="str">
            <v>Active</v>
          </cell>
          <cell r="D30351" t="str">
            <v>INSTALL, EQUIPMENT, ELECTRICAL</v>
          </cell>
          <cell r="E30351" t="str">
            <v>INSTL EQP ELEC:OFF-LOAD TAP CHANGER</v>
          </cell>
          <cell r="F30351" t="str">
            <v>INSTALL, EQUIPMENT, ELECTRICAL: TYPE: OFF-LOAD TAP CHANGER; STANDARD: A; AB; METHOD: MANUALLY</v>
          </cell>
        </row>
        <row r="30352">
          <cell r="A30352" t="str">
            <v>3000018524</v>
          </cell>
          <cell r="B30352" t="str">
            <v>3</v>
          </cell>
          <cell r="C30352" t="str">
            <v>Active</v>
          </cell>
          <cell r="D30352" t="str">
            <v>HIRE, ARTISAN, RIGGER</v>
          </cell>
          <cell r="E30352" t="str">
            <v>HIRE RGR:SENIOR;GR12 OR N2;2</v>
          </cell>
          <cell r="F30352" t="str">
            <v>HIRE, ARTISAN, RIGGER: EXPERIENCE LEVEL: SENIOR; QUALIFICATION: GR12 OR N2; NUMBER OF YEARS EXPERIENCE: 2; REQUIRED EXPERIENCE: POWER STATION ENVIRONMENT</v>
          </cell>
        </row>
        <row r="30353">
          <cell r="A30353" t="str">
            <v>3000023806</v>
          </cell>
          <cell r="B30353" t="str">
            <v>4</v>
          </cell>
          <cell r="C30353" t="str">
            <v>Active</v>
          </cell>
          <cell r="D30353" t="str">
            <v>DISMANTLE, STRUCTURE</v>
          </cell>
          <cell r="E30353" t="str">
            <v>DISMNTL STRUCT</v>
          </cell>
          <cell r="F30353" t="str">
            <v>DISMANTLE, STRUCTURE: TYPE: 66KV SURGE ARRESTOR BRACKET MOUNTED ON ISOLATOR SUPPORT; D-DT-5219 S3 R4</v>
          </cell>
        </row>
        <row r="30354">
          <cell r="A30354" t="str">
            <v>3000032065</v>
          </cell>
          <cell r="B30354" t="str">
            <v>5</v>
          </cell>
          <cell r="C30354" t="str">
            <v>Active</v>
          </cell>
          <cell r="D30354" t="str">
            <v>PROVIDE, COURIER SERVICE</v>
          </cell>
          <cell r="E30354" t="str">
            <v>PRVD COUR SERV:PARCEL,TO/FRM PMB-STB</v>
          </cell>
          <cell r="F30354" t="str">
            <v>PROVIDE, COURIER SERVICE; TYPE PARCEL, METHOD TO/FRM PMB-STB, DURATION OVERNIGHT</v>
          </cell>
        </row>
        <row r="30355">
          <cell r="A30355" t="str">
            <v>3000023633</v>
          </cell>
          <cell r="B30355" t="str">
            <v>5</v>
          </cell>
          <cell r="C30355" t="str">
            <v>Active</v>
          </cell>
          <cell r="D30355" t="str">
            <v>INSTALL, CABLE</v>
          </cell>
          <cell r="E30355" t="str">
            <v>INSTL CBL:600MM WIDE CABLE TRENCH;TRENCH</v>
          </cell>
          <cell r="F30355" t="str">
            <v>INSTALL, CABLE: TYPE: 600MM WIDE CABLE TRENCH; METHOD: TRENCH; STANDARD: AS PER INSTRUCTION</v>
          </cell>
        </row>
        <row r="30356">
          <cell r="A30356" t="str">
            <v>3000021478</v>
          </cell>
          <cell r="B30356" t="str">
            <v>5</v>
          </cell>
          <cell r="C30356" t="str">
            <v>Active</v>
          </cell>
          <cell r="D30356" t="str">
            <v>REPAIR, EQUIPMENT, ELECTRICAL</v>
          </cell>
          <cell r="E30356" t="str">
            <v>REPR EQP ELEC:TESTER; 2187, ATTENUATOR</v>
          </cell>
          <cell r="F30356" t="str">
            <v>REPAIR, EQUIPMENT, ELECTRICAL: TYPE: TESTER; 2187, ATTENUATOR; REPAIR TYPE: SCREEN, MICROPHONE; TEST: SANAS</v>
          </cell>
        </row>
        <row r="30357">
          <cell r="A30357" t="str">
            <v>3000016947</v>
          </cell>
          <cell r="B30357" t="str">
            <v>5</v>
          </cell>
          <cell r="C30357" t="str">
            <v>Active</v>
          </cell>
          <cell r="D30357" t="str">
            <v>CLEAR, SITE</v>
          </cell>
          <cell r="E30357" t="str">
            <v>CLEAR, SITE:PHYSICAL AND MAINTENANCE</v>
          </cell>
          <cell r="F30357" t="str">
            <v>CLEAR, SITE: TYPE: GRUBBING OF SUBSTATION AREA, ROADS; METHOD: PHYSICAL AND MAINTENANCE</v>
          </cell>
        </row>
        <row r="30358">
          <cell r="A30358" t="str">
            <v>3000014442</v>
          </cell>
          <cell r="B30358" t="str">
            <v>5</v>
          </cell>
          <cell r="C30358" t="str">
            <v>Active</v>
          </cell>
          <cell r="D30358" t="str">
            <v>REPAIR, EQUIPMENT</v>
          </cell>
          <cell r="E30358" t="str">
            <v>REPR EQP:DRY DUST INLET COMPENSATOR</v>
          </cell>
          <cell r="F30358" t="str">
            <v>REPAIR, EQUIPMENT: TYPE: DRY DUST INLET COMPENSATOR; METHOD: REPAIR/REPLACE/INSPECT</v>
          </cell>
        </row>
        <row r="30359">
          <cell r="A30359" t="str">
            <v>3000028512</v>
          </cell>
          <cell r="B30359" t="str">
            <v>5</v>
          </cell>
          <cell r="C30359" t="str">
            <v>Active</v>
          </cell>
          <cell r="D30359" t="str">
            <v>REPAIR, EQUIPMENT</v>
          </cell>
          <cell r="E30359" t="str">
            <v>REPR EQP:POUR POINT TESTER - SYRINGE</v>
          </cell>
          <cell r="F30359" t="str">
            <v>REPAIR, EQUIPMENT: TYPE: POUR POINT TESTER - SYRINGE; METHOD: ON-SITE, QUALIFIED TECHNICIAN, REPAIR REPORT REQUIRED</v>
          </cell>
        </row>
        <row r="30360">
          <cell r="A30360" t="str">
            <v>3000028785</v>
          </cell>
          <cell r="B30360" t="str">
            <v>4</v>
          </cell>
          <cell r="C30360" t="str">
            <v>Active</v>
          </cell>
          <cell r="D30360" t="str">
            <v>INSTALL, EQUIPMENT, ELECTRICAL</v>
          </cell>
          <cell r="E30360" t="str">
            <v>INSTL EQP ELEC</v>
          </cell>
          <cell r="F30360" t="str">
            <v>INSTALL, EQUIPMENT, ELECTRICAL: TYPE: DISTRIBUTION BOARD, 36-WAY; METHOD: SURFACE MOUNT AND CONNECT WIRING; FOR SCHOOLS AND CLINICS</v>
          </cell>
        </row>
        <row r="30361">
          <cell r="A30361" t="str">
            <v>3000023150</v>
          </cell>
          <cell r="B30361" t="str">
            <v>5</v>
          </cell>
          <cell r="C30361" t="str">
            <v>Active</v>
          </cell>
          <cell r="D30361" t="str">
            <v>MAINTAIN, GATE</v>
          </cell>
          <cell r="E30361" t="str">
            <v>MAINT GATE:ELECTRIC SLIDING;METAL</v>
          </cell>
          <cell r="F30361" t="str">
            <v>MAINTAIN, GATE: TYPE: ELECTRIC SLIDING; MATERIAL: METAL; FREQUENCY: AS REQUIRED; METHOD: REPAIR AND ADJUST END STOP; REPAIR AND ADJUST ROLLER GUIDES</v>
          </cell>
        </row>
        <row r="30362">
          <cell r="A30362" t="str">
            <v>3000017202</v>
          </cell>
          <cell r="B30362" t="str">
            <v>5</v>
          </cell>
          <cell r="C30362" t="str">
            <v>Active</v>
          </cell>
          <cell r="D30362" t="str">
            <v>CONSTRUCT, STRUCTURE</v>
          </cell>
          <cell r="E30362" t="str">
            <v>CONSTR STRUCT:BEAM 6.6/44KV B3 LATTICE</v>
          </cell>
          <cell r="F30362" t="str">
            <v>CONSTRUCT, STRUCTURE: TYPE: BEAM 6.6/44KV B3 LATTICE; MATERIAL: STEEL; D-DT-5257 S2G R0, STEEL STEELWORK MANUFACTURING DETAILS AND ASSEMBLY</v>
          </cell>
        </row>
        <row r="30363">
          <cell r="A30363" t="str">
            <v>3000032096</v>
          </cell>
          <cell r="B30363" t="str">
            <v>5</v>
          </cell>
          <cell r="C30363" t="str">
            <v>Active</v>
          </cell>
          <cell r="D30363" t="str">
            <v>PROVIDE, COURIER SERVICE</v>
          </cell>
          <cell r="E30363" t="str">
            <v>PRVD COUR SERV:PARCEL,TO/FRM JNB-CPT</v>
          </cell>
          <cell r="F30363" t="str">
            <v>PROVIDE, COURIER SERVICE; TYPE PARCEL, METHOD TO/FRM JNB-CPT, DURATION ECONOMY</v>
          </cell>
        </row>
        <row r="30364">
          <cell r="A30364" t="str">
            <v>3000026987</v>
          </cell>
          <cell r="B30364" t="str">
            <v>4</v>
          </cell>
          <cell r="C30364" t="str">
            <v>Active</v>
          </cell>
          <cell r="D30364" t="str">
            <v>REPAIR, MATERIAL</v>
          </cell>
          <cell r="E30364" t="str">
            <v>REPR MTRL:BRAKE SHOE,MAJOR SERVICE</v>
          </cell>
          <cell r="F30364" t="str">
            <v>REPAIR, MATERIAL; TYPE BRAKE SHOE, METHOD MAJOR SERVICE</v>
          </cell>
        </row>
        <row r="30365">
          <cell r="A30365" t="str">
            <v>3000021016</v>
          </cell>
          <cell r="B30365" t="str">
            <v>5</v>
          </cell>
          <cell r="C30365" t="str">
            <v>Active</v>
          </cell>
          <cell r="D30365" t="str">
            <v>DISMANTLE, STRUCTURE</v>
          </cell>
          <cell r="E30365" t="str">
            <v>DISMNTL STRUCT:518J PROTOTYPE TOWER</v>
          </cell>
          <cell r="F30365" t="str">
            <v>DISMANTLE, STRUCTURE; TYPE 518J PROTOTYPE TOWER, METHOD AS PER SPECIFICATION AND PROCEDURES</v>
          </cell>
        </row>
        <row r="30366">
          <cell r="A30366" t="str">
            <v>3000014230</v>
          </cell>
          <cell r="B30366" t="str">
            <v>5</v>
          </cell>
          <cell r="C30366" t="str">
            <v>Active</v>
          </cell>
          <cell r="D30366" t="str">
            <v>ASSEMBLE, STRUCTURE</v>
          </cell>
          <cell r="E30366" t="str">
            <v>ASSEMBL STRUCT:SHACK POLE DRESSING;WOOD</v>
          </cell>
          <cell r="F30366" t="str">
            <v>ASSEMBLE, STRUCTURE: TYPE: SHACK POLE DRESSING; MATERIAL: WOOD; CONFIGURATION: CONCENTRIC STRAIN ASSEMBLY; DRAWING NO: D-DT-0384 REV 0</v>
          </cell>
        </row>
        <row r="30367">
          <cell r="A30367" t="str">
            <v>3000015291</v>
          </cell>
          <cell r="B30367" t="str">
            <v>4</v>
          </cell>
          <cell r="C30367" t="str">
            <v>Active</v>
          </cell>
          <cell r="D30367" t="str">
            <v>BUILD, FOUNDATION</v>
          </cell>
          <cell r="E30367" t="str">
            <v>BLD FNDTN</v>
          </cell>
          <cell r="F30367" t="str">
            <v>BUILD, FOUNDATION: TYPE: 3 POLE, ST 132KV STRAIN 14M (2 X 14.1M &amp; 1 X 12.1M) 2-WT/1296 ANGLE STRAIN 3-POLE 2-90 DEG</v>
          </cell>
        </row>
        <row r="30368">
          <cell r="A30368" t="str">
            <v>3000012273</v>
          </cell>
          <cell r="B30368" t="str">
            <v>5</v>
          </cell>
          <cell r="C30368" t="str">
            <v>Active</v>
          </cell>
          <cell r="D30368" t="str">
            <v>REMOVE, EQUIPMENT</v>
          </cell>
          <cell r="E30368" t="str">
            <v>RMV EQP:PIPELINE;CUTTING AND RIGGING</v>
          </cell>
          <cell r="F30368" t="str">
            <v>REMOVE, EQUIPMENT: TYPE: PIPELINE; METHOD: CUTTING AND RIGGING</v>
          </cell>
        </row>
        <row r="30369">
          <cell r="A30369" t="str">
            <v>3000029042</v>
          </cell>
          <cell r="B30369" t="str">
            <v>5</v>
          </cell>
          <cell r="C30369" t="str">
            <v>Active</v>
          </cell>
          <cell r="D30369" t="str">
            <v>BUILD, FOUNDATION</v>
          </cell>
          <cell r="E30369" t="str">
            <v>BLD FNDTN:2P 132KV D/C STRN 20M SOIL 2</v>
          </cell>
          <cell r="F30369" t="str">
            <v>BUILD, FOUNDATION: TYPE: 2P 132KV D/C STRN 20M SOIL 2; FINISH: SMOOTH FLOAT; D-DT-7615; 0-90 DEG &amp; D-DT-7851,STEEL MATERIAL</v>
          </cell>
        </row>
        <row r="30370">
          <cell r="A30370" t="str">
            <v>3000011464</v>
          </cell>
          <cell r="B30370" t="str">
            <v>3</v>
          </cell>
          <cell r="C30370" t="str">
            <v>Active</v>
          </cell>
          <cell r="D30370" t="str">
            <v>ERECT, POLE</v>
          </cell>
          <cell r="E30370" t="str">
            <v>ERECT POLE:10M 160-179MM TOP DIAMETER H5</v>
          </cell>
          <cell r="F30370" t="str">
            <v>ERECT, POLE: TYPE: 10M 160-179MM TOP DIAMETER H5; MATERIAL: WOOD</v>
          </cell>
        </row>
        <row r="30371">
          <cell r="A30371" t="str">
            <v>3000028669</v>
          </cell>
          <cell r="B30371" t="str">
            <v>5</v>
          </cell>
          <cell r="C30371" t="str">
            <v>Active</v>
          </cell>
          <cell r="D30371" t="str">
            <v>ERECT, POLE</v>
          </cell>
          <cell r="E30371" t="str">
            <v>ERECT POLE:H POLES;WOOD POLE</v>
          </cell>
          <cell r="F30371" t="str">
            <v>ERECT, POLE: TYPE: H POLES; MATERIAL: WOOD POLE; METHOD: DRILL, PREPARE AND ASSEMBLE TWO GREATER THAN OR EQUAL TO 9 METER POLES WITH CROSS-ARM POLE TO FORM A COMPLETE H-POLE AND ERECT BY CRANE; INCLUDING ASSEMBLY OF POLES GREATER THAN OR EQUAL TO 9 M IN LENGTH</v>
          </cell>
        </row>
        <row r="30372">
          <cell r="A30372" t="str">
            <v>3000018566</v>
          </cell>
          <cell r="B30372" t="str">
            <v>4</v>
          </cell>
          <cell r="C30372" t="str">
            <v>Active</v>
          </cell>
          <cell r="D30372" t="str">
            <v>PAY, FEE</v>
          </cell>
          <cell r="E30372" t="str">
            <v>PAY FEE:REM &amp; REPL JUMPERS 220KV &amp; ABOVE</v>
          </cell>
          <cell r="F30372" t="str">
            <v>PAY, FEE: TYPE: REM &amp; REPL JUMPERS 220KV &amp; ABOVE</v>
          </cell>
        </row>
        <row r="30373">
          <cell r="A30373" t="str">
            <v>3000023631</v>
          </cell>
          <cell r="B30373" t="str">
            <v>5</v>
          </cell>
          <cell r="C30373" t="str">
            <v>Active</v>
          </cell>
          <cell r="D30373" t="str">
            <v>LOCATE, FAULT</v>
          </cell>
          <cell r="E30373" t="str">
            <v>LOCATE FLT:CABLE 11KV AND REPAIR</v>
          </cell>
          <cell r="F30373" t="str">
            <v>LOCATE, FAULT: TYPE: CABLE 11KV AND REPAIR; METHOD: TRACE, LOCATE THE FAULT ON THE 11KV CABLE AND REPAIR</v>
          </cell>
        </row>
        <row r="30374">
          <cell r="A30374" t="str">
            <v>3000013636</v>
          </cell>
          <cell r="B30374" t="str">
            <v>5</v>
          </cell>
          <cell r="C30374" t="str">
            <v>Active</v>
          </cell>
          <cell r="D30374" t="str">
            <v>ERECT, POLE</v>
          </cell>
          <cell r="E30374" t="str">
            <v>ERECT POLE:7M POLE BACK-ACTOR OR HAND</v>
          </cell>
          <cell r="F30374" t="str">
            <v>ERECT, POLE: TYPE: 7M POLE BACK-ACTOR OR HAND; MATERIAL: WOOD/CONCRETE; METHOD: 1.3M DEEP; D-DT-0330, NEC3 ECC</v>
          </cell>
        </row>
        <row r="30375">
          <cell r="A30375" t="str">
            <v>3000024966</v>
          </cell>
          <cell r="B30375" t="str">
            <v>5</v>
          </cell>
          <cell r="C30375" t="str">
            <v>Active</v>
          </cell>
          <cell r="D30375" t="str">
            <v>MAINTAIN, TURBINE</v>
          </cell>
          <cell r="E30375" t="str">
            <v>MAINT TURB:NC MILLING</v>
          </cell>
          <cell r="F30375" t="str">
            <v>MAINTAIN, TURBINE: TYPE: NC MILLING; FREQUENCY: AS AND WHEN REQUIRES; METHOD: MILLING TURBO GEN SERVICES; NC MILLING, TURBO GEN SERVICES WORKSHOP</v>
          </cell>
        </row>
        <row r="30376">
          <cell r="A30376" t="str">
            <v>3000022627</v>
          </cell>
          <cell r="B30376" t="str">
            <v>5</v>
          </cell>
          <cell r="C30376" t="str">
            <v>Active</v>
          </cell>
          <cell r="D30376" t="str">
            <v>COMMISSION, EQUIPMENT</v>
          </cell>
          <cell r="E30376" t="str">
            <v>COMMISS EQP:COMMISSIONING-OTN CATEGORY C</v>
          </cell>
          <cell r="F30376" t="str">
            <v>COMMISSION, EQUIPMENT: TYPE: COMMISSIONING-OTN CATEGORY C; METHOD: DATA</v>
          </cell>
        </row>
        <row r="30377">
          <cell r="A30377" t="str">
            <v>3000028047</v>
          </cell>
          <cell r="B30377" t="str">
            <v>5</v>
          </cell>
          <cell r="C30377" t="str">
            <v>Active</v>
          </cell>
          <cell r="D30377" t="str">
            <v>REPAIR, COMPONENT</v>
          </cell>
          <cell r="E30377" t="str">
            <v>REPR COMPNT:DIFFUSER;WELD REPAIR</v>
          </cell>
          <cell r="F30377" t="str">
            <v>REPAIR, COMPONENT: TYPE: DIFFUSER; METHOD: WELD REPAIR</v>
          </cell>
        </row>
        <row r="30378">
          <cell r="A30378" t="str">
            <v>3000022712</v>
          </cell>
          <cell r="B30378" t="str">
            <v>5</v>
          </cell>
          <cell r="C30378" t="str">
            <v>Active</v>
          </cell>
          <cell r="D30378" t="str">
            <v>INTEGRATION</v>
          </cell>
          <cell r="E30378" t="str">
            <v>INTEGR:COMPUTER HARDWARE/SOFTWARE</v>
          </cell>
          <cell r="F30378" t="str">
            <v>INTEGRATION: EQUIPMENT: COMPUTER HARDWARE/SOFTWARE</v>
          </cell>
        </row>
        <row r="30379">
          <cell r="A30379" t="str">
            <v>3000031218</v>
          </cell>
          <cell r="B30379" t="str">
            <v>4</v>
          </cell>
          <cell r="C30379" t="str">
            <v>Active</v>
          </cell>
          <cell r="D30379" t="str">
            <v>PAY, FEE</v>
          </cell>
          <cell r="E30379" t="str">
            <v>PAY FEE:AS AND WHEN REQUIRED</v>
          </cell>
          <cell r="F30379" t="str">
            <v>PAY, FEE: TYPE: STRUCTURE FOOTING RESISTANCE TEST RESULTS; FREQUENCY: AS AND WHEN REQUIRED</v>
          </cell>
        </row>
        <row r="30380">
          <cell r="A30380" t="str">
            <v>3000023754</v>
          </cell>
          <cell r="B30380" t="str">
            <v>5</v>
          </cell>
          <cell r="C30380" t="str">
            <v>Active</v>
          </cell>
          <cell r="D30380" t="str">
            <v>MAINTAIN, VALVE</v>
          </cell>
          <cell r="E30380" t="str">
            <v>MAINT VLV:ZERO AIR GENERATOR</v>
          </cell>
          <cell r="F30380" t="str">
            <v>MAINTAIN, VALVE: TYPE: ZERO AIR GENERATOR; FREQUENCY: EVERY 12000 HR; METHOD: ON-SITE, QUALIFIED TECHNICIAN, MAINTENANCE REPORT</v>
          </cell>
        </row>
        <row r="30381">
          <cell r="A30381" t="str">
            <v>3000032120</v>
          </cell>
          <cell r="B30381" t="str">
            <v>5</v>
          </cell>
          <cell r="C30381" t="str">
            <v>Active</v>
          </cell>
          <cell r="D30381" t="str">
            <v>PROVIDE, COURIER SERVICE</v>
          </cell>
          <cell r="E30381" t="str">
            <v>PRVD COUR SERV:PARCEL;TO/FRM CPT-PMB</v>
          </cell>
          <cell r="F30381" t="str">
            <v>PROVIDE, COURIER SERVICE: TYPE: PARCEL; METHOD: TO/FRM CPT-PMB; DURATION: ECONOMY</v>
          </cell>
        </row>
        <row r="30382">
          <cell r="A30382" t="str">
            <v>3000019185</v>
          </cell>
          <cell r="B30382" t="str">
            <v>5</v>
          </cell>
          <cell r="C30382" t="str">
            <v>Active</v>
          </cell>
          <cell r="D30382" t="str">
            <v>INSTALL, CLAMP</v>
          </cell>
          <cell r="E30382" t="str">
            <v>INSTL CLMP:ALUMINIUM OR GALVANISED STEEL</v>
          </cell>
          <cell r="F30382" t="str">
            <v>INSTALL, CLAMP: TYPE: CONDUCTOR EYC-AA; 2X26.5 COMP 60 BOLTED 0DG; MATERIAL: ALUMINIUM OR GALVANISED STEEL</v>
          </cell>
        </row>
        <row r="30383">
          <cell r="A30383" t="str">
            <v>3000023041</v>
          </cell>
          <cell r="B30383" t="str">
            <v>5</v>
          </cell>
          <cell r="C30383" t="str">
            <v>Active</v>
          </cell>
          <cell r="D30383" t="str">
            <v>ANALYZE, SAMPLE</v>
          </cell>
          <cell r="E30383" t="str">
            <v>ANLYZ SAMPL:TRF OIL;RTNE PCB</v>
          </cell>
          <cell r="F30383" t="str">
            <v>ANALYZE, SAMPLE: TYPE: TRANSFORMER OIL; METHOD: ROUTINE PCB - OIL; FEEDBACK: ACCREDITED LABORATORY REPORT</v>
          </cell>
        </row>
        <row r="30384">
          <cell r="A30384" t="str">
            <v>3000032679</v>
          </cell>
          <cell r="B30384" t="str">
            <v>5</v>
          </cell>
          <cell r="C30384" t="str">
            <v>Active</v>
          </cell>
          <cell r="D30384" t="str">
            <v>REFURBISH, EQUIPMENT</v>
          </cell>
          <cell r="E30384" t="str">
            <v>REFURBISH EQUIP:DG FANS</v>
          </cell>
          <cell r="F30384" t="str">
            <v>REFURBISH, EQUIPMENT; TYPE DG FANS, METHOD ON SITE WORK DURING OUTAGE</v>
          </cell>
        </row>
        <row r="30385">
          <cell r="A30385" t="str">
            <v>3000019419</v>
          </cell>
          <cell r="B30385" t="str">
            <v>5</v>
          </cell>
          <cell r="C30385" t="str">
            <v>Active</v>
          </cell>
          <cell r="D30385" t="str">
            <v>CALIBRATE, EQUIPMENT</v>
          </cell>
          <cell r="E30385" t="str">
            <v>CAL EQP:YEARLY</v>
          </cell>
          <cell r="F30385" t="str">
            <v>CALIBRATE, EQUIPMENT: TYPE: ABSOLUTE PRESSURE METER TESTO: 511; FREQUENCY: YEARLY; METHOD: SANS ACCREDITED CERTIFICATE</v>
          </cell>
        </row>
        <row r="30386">
          <cell r="A30386" t="str">
            <v>3000021128</v>
          </cell>
          <cell r="B30386" t="str">
            <v>5</v>
          </cell>
          <cell r="C30386" t="str">
            <v>Active</v>
          </cell>
          <cell r="D30386" t="str">
            <v>CONSTRUCT, BUILDING</v>
          </cell>
          <cell r="E30386" t="str">
            <v>CONSTR BLDG:GUARD HOUSE;BULLET PROOF</v>
          </cell>
          <cell r="F30386" t="str">
            <v>CONSTRUCT, BUILDING: TYPE: GUARD HOUSE; MATERIAL: BULLET PROOF; SUPPLY AND INSTALL A TEMPORAL BULLET PROOF GUARD HOUSE</v>
          </cell>
        </row>
        <row r="30387">
          <cell r="A30387" t="str">
            <v>3000032552</v>
          </cell>
          <cell r="B30387" t="str">
            <v>5</v>
          </cell>
          <cell r="C30387" t="str">
            <v>Active</v>
          </cell>
          <cell r="D30387" t="str">
            <v>REPAIR, EQUIPMENT, MECHANICAL</v>
          </cell>
          <cell r="E30387" t="str">
            <v>REPR EQP MECH:TURBINE;PRESSURE</v>
          </cell>
          <cell r="F30387" t="str">
            <v>REPAIR, EQUIPMENT, MECHANICAL: TYPE: TURBINE; REPAIR TYPE: WELD REPAIRS TO OVERSPEED TRIP RELAY COMPONENTS; TEST: PRESSURE</v>
          </cell>
        </row>
        <row r="30388">
          <cell r="A30388" t="str">
            <v>3000016306</v>
          </cell>
          <cell r="B30388" t="str">
            <v>5</v>
          </cell>
          <cell r="C30388" t="str">
            <v>Active</v>
          </cell>
          <cell r="D30388" t="str">
            <v>REWIND, EQUIPMENT</v>
          </cell>
          <cell r="E30388" t="str">
            <v>REW EQP:30KW 2P FRAME 200L MTR</v>
          </cell>
          <cell r="F30388" t="str">
            <v>REWIND, EQUIPMENT; TYPE 30KW 2P FRAME 200L MTR, METHOD REWIND MOTOR</v>
          </cell>
        </row>
        <row r="30389">
          <cell r="A30389" t="str">
            <v>3000013787</v>
          </cell>
          <cell r="B30389" t="str">
            <v>5</v>
          </cell>
          <cell r="C30389" t="str">
            <v>Active</v>
          </cell>
          <cell r="D30389" t="str">
            <v>ERECT, POLE</v>
          </cell>
          <cell r="E30389" t="str">
            <v>ERECT POLE:13M POLE. 65KN;CONC</v>
          </cell>
          <cell r="F30389" t="str">
            <v>ERECT, POLE: TYPE: 13M POLE. 65KN; MATERIAL: CONCRETE; METHOD: PLANT, BACKFILL AND COMPACT; DRAWING NO: D-DT-1655 REV 0; FREE STANDING-UNSUPPORTED; TERMINAL STRUCTURE</v>
          </cell>
        </row>
        <row r="30390">
          <cell r="A30390" t="str">
            <v>3000024643</v>
          </cell>
          <cell r="B30390" t="str">
            <v>5</v>
          </cell>
          <cell r="C30390" t="str">
            <v>Active</v>
          </cell>
          <cell r="D30390" t="str">
            <v>DISMANTLE, STRUCTURE</v>
          </cell>
          <cell r="E30390" t="str">
            <v>DISMNTL STRUCT:PHYSICAL AND MECHANICAL</v>
          </cell>
          <cell r="F30390" t="str">
            <v>DISMANTLE, STRUCTURE: TYPE: BEAM - 6.6/44KV - B8 LATTICE STEEL STEELWORK; METHOD: PHYSICAL AND MECHANICAL; MANUFACTURING DETAILS AND ASSEMBLY, DRAWING REFERENCE NO = D-DT-5257 S2L R0</v>
          </cell>
        </row>
        <row r="30391">
          <cell r="A30391" t="str">
            <v>3000018119</v>
          </cell>
          <cell r="B30391" t="str">
            <v>5</v>
          </cell>
          <cell r="C30391" t="str">
            <v>Active</v>
          </cell>
          <cell r="D30391" t="str">
            <v>PAY, FEE</v>
          </cell>
          <cell r="E30391" t="str">
            <v>PAY FEE:SUNDAY TIME;NT/OT</v>
          </cell>
          <cell r="F30391" t="str">
            <v>PAY, FEE: TYPE: SUNDAY TIME; CHARGE RATE: NT/OT; FREQUENCY: AS AND WHEN REQUIRED</v>
          </cell>
        </row>
        <row r="30392">
          <cell r="A30392" t="str">
            <v>3000021285</v>
          </cell>
          <cell r="B30392" t="str">
            <v>5</v>
          </cell>
          <cell r="C30392" t="str">
            <v>Active</v>
          </cell>
          <cell r="D30392" t="str">
            <v>PAY, SUBSCRIPTION</v>
          </cell>
          <cell r="E30392" t="str">
            <v>PAY SUBSCRPTN:TAG SYSTEM FIXED;MONTHLY</v>
          </cell>
          <cell r="F30392" t="str">
            <v>PAY, SUBSCRIPTION: TYPE: TAG SYSTEM FIXED; FREQUENCY: MONTHLY</v>
          </cell>
        </row>
        <row r="30393">
          <cell r="A30393" t="str">
            <v>3000016137</v>
          </cell>
          <cell r="B30393" t="str">
            <v>5</v>
          </cell>
          <cell r="C30393" t="str">
            <v>Active</v>
          </cell>
          <cell r="D30393" t="str">
            <v>REPAIR, ANALYZER</v>
          </cell>
          <cell r="E30393" t="str">
            <v>REPR ANLYZR:CURRENT TRANSFORMER</v>
          </cell>
          <cell r="F30393" t="str">
            <v>REPAIR, ANALYZER: TYPE: CURRENT TRANSFORMER; METHOD: SPARE PARTS / REPLACEMENT PRINTED CIRCUIT BOARDS, REPAIR TIME, FULL FUNCTION TEST AND CALIBRATION VERIFICATION</v>
          </cell>
        </row>
        <row r="30394">
          <cell r="A30394" t="str">
            <v>3000031077</v>
          </cell>
          <cell r="B30394" t="str">
            <v>4</v>
          </cell>
          <cell r="C30394" t="str">
            <v>Active</v>
          </cell>
          <cell r="D30394" t="str">
            <v>REMOVE, EQUIPMENT, ELECTRICAL</v>
          </cell>
          <cell r="E30394" t="str">
            <v>RMV EQP ELEC:132 KV GLASS INSUL STRING</v>
          </cell>
          <cell r="F30394" t="str">
            <v>REMOVE, EQUIPMENT, ELECTRICAL: TYPE: 132 KV GLASS INSUL STRING</v>
          </cell>
        </row>
        <row r="30395">
          <cell r="A30395" t="str">
            <v>3000028784</v>
          </cell>
          <cell r="B30395" t="str">
            <v>4</v>
          </cell>
          <cell r="C30395" t="str">
            <v>Active</v>
          </cell>
          <cell r="D30395" t="str">
            <v>INSTALL, EQUIPMENT, ELECTRICAL</v>
          </cell>
          <cell r="E30395" t="str">
            <v>INSTL EQP ELEC</v>
          </cell>
          <cell r="F30395" t="str">
            <v>INSTALL, EQUIPMENT, ELECTRICAL; TYPE DISTRIBUTION BOARD, 30-WAY, METHOD SURFACE MOUNT AND CONNECT WIRING; FOR SCHOOLS AND CLINICS</v>
          </cell>
        </row>
        <row r="30396">
          <cell r="A30396" t="str">
            <v>3000023972</v>
          </cell>
          <cell r="B30396" t="str">
            <v>4</v>
          </cell>
          <cell r="C30396" t="str">
            <v>Active</v>
          </cell>
          <cell r="D30396" t="str">
            <v>UPGRADE, SOFTWARE</v>
          </cell>
          <cell r="E30396" t="str">
            <v>UPGR SFTWR</v>
          </cell>
          <cell r="F30396" t="str">
            <v>UPGRADE, SOFTWARE; TYPE PSS SWSS UPGRADES CISCO ENT MGMT: PI 3.X LF,AS, 1 CAT 9200; REFERENCE NO: CON-PSBU-LGMT3X93</v>
          </cell>
        </row>
        <row r="30397">
          <cell r="A30397" t="str">
            <v>3000017008</v>
          </cell>
          <cell r="B30397" t="str">
            <v>5</v>
          </cell>
          <cell r="C30397" t="str">
            <v>Active</v>
          </cell>
          <cell r="D30397" t="str">
            <v>BUILD, FOUNDATION</v>
          </cell>
          <cell r="E30397" t="str">
            <v>BLD FNDTN:SMOOTH FLOAT</v>
          </cell>
          <cell r="F30397" t="str">
            <v>BUILD, FOUNDATION: TYPE: CIRCUIT BREAKER KIOSK 11KV LATTICE SUPPORT FOUNDATION DETAILS (SOIL TYPE 1 &amp; 2); FINISH: SMOOTH FLOAT</v>
          </cell>
        </row>
        <row r="30398">
          <cell r="A30398" t="str">
            <v>3000024665</v>
          </cell>
          <cell r="B30398" t="str">
            <v>5</v>
          </cell>
          <cell r="C30398" t="str">
            <v>Active</v>
          </cell>
          <cell r="D30398" t="str">
            <v>DISMANTLE, STRUCTURE</v>
          </cell>
          <cell r="E30398" t="str">
            <v>DISMNTL STRUCT:PHYSICAL AND MECHANICAL</v>
          </cell>
          <cell r="F30398" t="str">
            <v>DISMANTLE, STRUCTURE: TYPE: YARD AC DISTRIBUTION BOARD STEELWORK; METHOD: PHYSICAL AND MECHANICAL; MANUFACTURING DETAILS AND ASSEMBLY, DRAWING REFERENCE NO = D-DT-5276 S2A R1</v>
          </cell>
        </row>
        <row r="30399">
          <cell r="A30399" t="str">
            <v>3000034066</v>
          </cell>
          <cell r="B30399" t="str">
            <v>4</v>
          </cell>
          <cell r="C30399" t="str">
            <v>Active</v>
          </cell>
          <cell r="D30399" t="str">
            <v>UPGRADE, SOFTWARE</v>
          </cell>
          <cell r="E30399" t="str">
            <v>UPGR SFTWR:AMS VISION MODULE, 3RD YEAR</v>
          </cell>
          <cell r="F30399" t="str">
            <v>UPGRADE, SOFTWARE: TYPE: AMS VISION MODULE, 3RD YEAR</v>
          </cell>
        </row>
        <row r="30400">
          <cell r="A30400" t="str">
            <v>3000020250</v>
          </cell>
          <cell r="B30400" t="str">
            <v>5</v>
          </cell>
          <cell r="C30400" t="str">
            <v>Active</v>
          </cell>
          <cell r="D30400" t="str">
            <v>ERECT, POLE</v>
          </cell>
          <cell r="E30400" t="str">
            <v>ERECT POLE:SOFT SOIL OR COMPACTED SOIL</v>
          </cell>
          <cell r="F30400" t="str">
            <v>ERECT, POLE: TYPE: SOFT SOIL OR COMPACTED SOIL; MATERIAL: NATURAL EARTH OR G5; METHOD: PHYSICAL OR MECHANICAL; 13M WOODEN POLE 160-179MM TOP DIAMETER H4</v>
          </cell>
        </row>
        <row r="30401">
          <cell r="A30401" t="str">
            <v>3000016660</v>
          </cell>
          <cell r="B30401" t="str">
            <v>4</v>
          </cell>
          <cell r="C30401" t="str">
            <v>Active</v>
          </cell>
          <cell r="D30401" t="str">
            <v>STRIP AND QUOTE</v>
          </cell>
          <cell r="E30401" t="str">
            <v>STRIP &amp; QUOTE:48KW 4P D250SD</v>
          </cell>
          <cell r="F30401" t="str">
            <v>STRIP AND QUOTE: EQUIPMENT: 48KW 4P D250SD; STRIP AND QUOTE MTR</v>
          </cell>
        </row>
        <row r="30402">
          <cell r="A30402" t="str">
            <v>3000025903</v>
          </cell>
          <cell r="B30402" t="str">
            <v>3</v>
          </cell>
          <cell r="C30402" t="str">
            <v>Active</v>
          </cell>
          <cell r="D30402" t="str">
            <v>TRAVEL AND SUBSISTENCE</v>
          </cell>
          <cell r="E30402" t="str">
            <v>T&amp;S:ACCOMODATION AND MEALS</v>
          </cell>
          <cell r="F30402" t="str">
            <v>TRAVEL AND SUBSISTENCE: TYPE: ACCOMODATION AND MEALS</v>
          </cell>
        </row>
        <row r="30403">
          <cell r="A30403" t="str">
            <v>3000025936</v>
          </cell>
          <cell r="B30403" t="str">
            <v>4</v>
          </cell>
          <cell r="C30403" t="str">
            <v>Active</v>
          </cell>
          <cell r="D30403" t="str">
            <v>DISCONNECT, SUPPLY</v>
          </cell>
          <cell r="E30403" t="str">
            <v>DISCONNECT, SUPPLY:MV;XLPE;150MM2X3C</v>
          </cell>
          <cell r="F30403" t="str">
            <v>DISCONNECT, SUPPLY; TYPE MV;XLPE;150MM2X3C; REFERENCE NO: EXE03RCV; 6.35KV/11 KV</v>
          </cell>
        </row>
        <row r="30404">
          <cell r="A30404" t="str">
            <v>3000030885</v>
          </cell>
          <cell r="B30404" t="str">
            <v>5</v>
          </cell>
          <cell r="C30404" t="str">
            <v>Active</v>
          </cell>
          <cell r="D30404" t="str">
            <v>INSTALL, EARTHING</v>
          </cell>
          <cell r="E30404" t="str">
            <v>INSTL EARTH:SINGLE CORE BONDING LEAD</v>
          </cell>
          <cell r="F30404" t="str">
            <v>INSTALL, EARTHING; TYPE SINGLE CORE BONDING LEAD</v>
          </cell>
        </row>
        <row r="30405">
          <cell r="A30405" t="str">
            <v>3000031831</v>
          </cell>
          <cell r="B30405" t="str">
            <v>4</v>
          </cell>
          <cell r="C30405" t="str">
            <v>Active</v>
          </cell>
          <cell r="D30405" t="str">
            <v>INSTALL, EQUIPMENT, ELECTRICAL</v>
          </cell>
          <cell r="E30405" t="str">
            <v>INSTL EQP ELEC:HT RACK FOR SWG;MOUNT</v>
          </cell>
          <cell r="F30405" t="str">
            <v>INSTALL, EQUIPMENT, ELECTRICAL: TYPE: HT RACK FOR SWG; METHOD: MOUNT</v>
          </cell>
        </row>
        <row r="30406">
          <cell r="A30406" t="str">
            <v>3000023265</v>
          </cell>
          <cell r="B30406" t="str">
            <v>5</v>
          </cell>
          <cell r="C30406" t="str">
            <v>Active</v>
          </cell>
          <cell r="D30406" t="str">
            <v>CLEAN, VEHICLE</v>
          </cell>
          <cell r="E30406" t="str">
            <v>CLEAN VEH:WASH,POOL VEHICLES</v>
          </cell>
          <cell r="F30406" t="str">
            <v>CLEAN, VEHICLE; METHOD WASH, VEHICLE TYPE POOL VEHICLES, FREQUENCY AS AND WHEN REQUIRED</v>
          </cell>
        </row>
        <row r="30407">
          <cell r="A30407" t="str">
            <v>3000012162</v>
          </cell>
          <cell r="B30407" t="str">
            <v>5</v>
          </cell>
          <cell r="C30407" t="str">
            <v>Active</v>
          </cell>
          <cell r="D30407" t="str">
            <v>CLEAR, SITE</v>
          </cell>
          <cell r="E30407" t="str">
            <v>CLEAR, SITE:SITE CLEARANCE</v>
          </cell>
          <cell r="F30407" t="str">
            <v>CLEAR, SITE: TYPE: SITE CLEARANCE; METHOD: DISMANTLE AND REMOVAL OF OIL CABLES (VA-C 8.2.11), SAWING OR CUTTING ASPHALT OR CEMENTED PAVEMENT</v>
          </cell>
        </row>
        <row r="30408">
          <cell r="A30408" t="str">
            <v>3000034055</v>
          </cell>
          <cell r="B30408" t="str">
            <v>5</v>
          </cell>
          <cell r="C30408" t="str">
            <v>Active</v>
          </cell>
          <cell r="D30408" t="str">
            <v>TEST, EQUIPMENT, ELECTRICAL</v>
          </cell>
          <cell r="E30408" t="str">
            <v>TEST EQP ELEC:MOTOR,FULL SITE TEST</v>
          </cell>
          <cell r="F30408" t="str">
            <v>TEST, EQUIPMENT, ELECTRICAL; TYPE MOTOR, METHOD FULL SITE TEST, FREQUENCY AS AND WHEN REQUIRED, FEEDBACK TEST REPORT</v>
          </cell>
        </row>
        <row r="30409">
          <cell r="A30409" t="str">
            <v>3000025648</v>
          </cell>
          <cell r="B30409" t="str">
            <v>5</v>
          </cell>
          <cell r="C30409" t="str">
            <v>Active</v>
          </cell>
          <cell r="D30409" t="str">
            <v>ASSEMBLE, STRUCTURE</v>
          </cell>
          <cell r="E30409" t="str">
            <v>ASSEMBL STRUCT:65M CAT D 20M2 LOAD TOWER</v>
          </cell>
          <cell r="F30409" t="str">
            <v>ASSEMBLE, STRUCTURE: TYPE: 65M CAT D 20M2 LOAD TOWER; MATERIAL: ANGLE IRON; CONFIGURATION: TELECOMMUNICATIONS; SPECIFICATION: 240-56872313; 240-103616544; 240-59967638; ASSEMBLE STRUCTURE ACCORDING TO THE LATEST ENGINEERING DRAWINGS</v>
          </cell>
        </row>
        <row r="30410">
          <cell r="A30410" t="str">
            <v>3000025629</v>
          </cell>
          <cell r="B30410" t="str">
            <v>5</v>
          </cell>
          <cell r="C30410" t="str">
            <v>Active</v>
          </cell>
          <cell r="D30410" t="str">
            <v>ASSEMBLE, STRUCTURE</v>
          </cell>
          <cell r="E30410" t="str">
            <v>ASSEMBL STRUCT:25M CAT D 20M2 LOAD TOWER</v>
          </cell>
          <cell r="F30410" t="str">
            <v>ASSEMBLE, STRUCTURE; TYPE 25M CAT D 20M2 LOAD TOWER, MATERIAL ANGLE IRON, CONFIGURATION TELECOMMUNICATIONS; SPECIFICATION: 240-56872313; SPECIFICATION: 240-103616544; SPECIFICATION: 240-59967638; ASSEMBLE STRUCTURE ACCORDING TO THE LATEST ENGINEERING DRAWINGS</v>
          </cell>
        </row>
        <row r="30411">
          <cell r="A30411" t="str">
            <v>3000027983</v>
          </cell>
          <cell r="B30411" t="str">
            <v>5</v>
          </cell>
          <cell r="C30411" t="str">
            <v>Active</v>
          </cell>
          <cell r="D30411" t="str">
            <v>INSTALL, COMPONENT</v>
          </cell>
          <cell r="E30411" t="str">
            <v>INSTL COMPNT:THRUST COLLAR</v>
          </cell>
          <cell r="F30411" t="str">
            <v>INSTALL, COMPONENT: TYPE: THRUST COLLAR; METHOD: REPLACE WITH NEW</v>
          </cell>
        </row>
        <row r="30412">
          <cell r="A30412" t="str">
            <v>3000016066</v>
          </cell>
          <cell r="B30412" t="str">
            <v>4</v>
          </cell>
          <cell r="C30412" t="str">
            <v>Active</v>
          </cell>
          <cell r="D30412" t="str">
            <v>PAY, FEE</v>
          </cell>
          <cell r="E30412" t="str">
            <v>PAY FEE:CONTINGENCY</v>
          </cell>
          <cell r="F30412" t="str">
            <v>PAY, FEE: TYPE: CONTINGENCY; REFERENCE NO: E-L-CON</v>
          </cell>
        </row>
        <row r="30413">
          <cell r="A30413" t="str">
            <v>3000015364</v>
          </cell>
          <cell r="B30413" t="str">
            <v>5</v>
          </cell>
          <cell r="C30413" t="str">
            <v>Active</v>
          </cell>
          <cell r="D30413" t="str">
            <v>PROVIDE, SECURITY SERVICE</v>
          </cell>
          <cell r="E30413" t="str">
            <v>PRVD SCRTY SERV:ARMED GRADE B;GUARDING</v>
          </cell>
          <cell r="F30413" t="str">
            <v>PROVIDE, SECURITY SERVICE: TYPE: ARMED GRADE B; CATEGORY: GUARDING; METHOD: DAY AND NIGHT SHIFT; PSIRA GRADE B CERTIFICATE, NATIONAL KEY POINT FIXED MONTHLY RATES, REQUIREMENTS: 2 WAY RADIO OR CELLPHONE, PANIC BUTTON, BULLET PROOF, TORCH AND GUARD MONITORING UNIT, PATROL, ACCESS CONTROL, COMPETENCY CERTIFICATE</v>
          </cell>
        </row>
        <row r="30414">
          <cell r="A30414" t="str">
            <v>3000020010</v>
          </cell>
          <cell r="B30414" t="str">
            <v>5</v>
          </cell>
          <cell r="C30414" t="str">
            <v>Active</v>
          </cell>
          <cell r="D30414" t="str">
            <v>REFURBISH, EQUIPMENT</v>
          </cell>
          <cell r="E30414" t="str">
            <v>REFURBISH EQUIP:PGA MODULE</v>
          </cell>
          <cell r="F30414" t="str">
            <v>REFURBISH, EQUIPMENT: TYPE: PGA MODULE; METHOD: BRING THE PGA MODULE BACK INTO WORKING CONDITION AND CALIBRATE TO THE CORRECT SPECIFICATIONS; MODEL NO: TRANSFIX</v>
          </cell>
        </row>
        <row r="30415">
          <cell r="A30415" t="str">
            <v>3000024565</v>
          </cell>
          <cell r="B30415" t="str">
            <v>5</v>
          </cell>
          <cell r="C30415" t="str">
            <v>Active</v>
          </cell>
          <cell r="D30415" t="str">
            <v>DISMANTLE, STRUCTURE</v>
          </cell>
          <cell r="E30415" t="str">
            <v>DISMNTL STRUCT:PHYSICAL AND MECHANICAL</v>
          </cell>
          <cell r="F30415" t="str">
            <v>DISMANTLE, STRUCTURE; TYPE ISOLATOR STD L/RH E/S - 132KV MOTOR LATTICE SUPPORT STEELWORK - 3M PHASE CRS, METHOD PHYSICAL AND MECHANICAL; MANUFACTURING DETAILS AND ASSEMBLY, DRAWING REFERENCE NO = D-DT-5202 S2H R2</v>
          </cell>
        </row>
        <row r="30416">
          <cell r="A30416" t="str">
            <v>3000023656</v>
          </cell>
          <cell r="B30416" t="str">
            <v>5</v>
          </cell>
          <cell r="C30416" t="str">
            <v>Active</v>
          </cell>
          <cell r="D30416" t="str">
            <v>PAY, FEE</v>
          </cell>
          <cell r="E30416" t="str">
            <v>PAY FEE:DENSITOMETER RT;PER ITEM;MONTHLY</v>
          </cell>
          <cell r="F30416" t="str">
            <v>PAY, FEE: TYPE: DENSITOMETER RT; CHARGE RATE: PER ITEM; FREQUENCY: MONTHLY</v>
          </cell>
        </row>
        <row r="30417">
          <cell r="A30417" t="str">
            <v>3000026877</v>
          </cell>
          <cell r="B30417" t="str">
            <v>4</v>
          </cell>
          <cell r="C30417" t="str">
            <v>Active</v>
          </cell>
          <cell r="D30417" t="str">
            <v>DISPOSE, WASTE</v>
          </cell>
          <cell r="E30417" t="str">
            <v>DISPOSE WST:SLUDGE;PER 210L</v>
          </cell>
          <cell r="F30417" t="str">
            <v>DISPOSE, WASTE: TYPE: SLUDGE; METHOD: PER 210L</v>
          </cell>
        </row>
        <row r="30418">
          <cell r="A30418" t="str">
            <v>3000020895</v>
          </cell>
          <cell r="B30418" t="str">
            <v>5</v>
          </cell>
          <cell r="C30418" t="str">
            <v>Active</v>
          </cell>
          <cell r="D30418" t="str">
            <v>CALIBRATE, EQUIPMENT</v>
          </cell>
          <cell r="E30418" t="str">
            <v>CAL EQP:CHLORINATOR;YEARLY</v>
          </cell>
          <cell r="F30418" t="str">
            <v>CALIBRATE, EQUIPMENT: TYPE: CHLORINATOR; FREQUENCY: YEARLY; METHOD: CALIBRATION OF ONLINE CHLORINE DOSING SYSTEM</v>
          </cell>
        </row>
        <row r="30419">
          <cell r="A30419" t="str">
            <v>3000024188</v>
          </cell>
          <cell r="B30419" t="str">
            <v>5</v>
          </cell>
          <cell r="C30419" t="str">
            <v>Active</v>
          </cell>
          <cell r="D30419" t="str">
            <v>REMOVE, EQUIPMENT, ELECTRICAL</v>
          </cell>
          <cell r="E30419" t="str">
            <v>RMV EQP ELEC:PHYSICAL AND MECHANICAL</v>
          </cell>
          <cell r="F30419" t="str">
            <v>REMOVE, EQUIPMENT, ELECTRICAL; TYPE 22KV BUS SECTION CIRCUIT BREAKER PANEL (METAL CLAD), METHOD PHYSICAL AND MECHANICAL</v>
          </cell>
        </row>
        <row r="30420">
          <cell r="A30420" t="str">
            <v>3000029997</v>
          </cell>
          <cell r="B30420" t="str">
            <v>5</v>
          </cell>
          <cell r="C30420" t="str">
            <v>Active</v>
          </cell>
          <cell r="D30420" t="str">
            <v>BUILD, FOUNDATION</v>
          </cell>
          <cell r="E30420" t="str">
            <v>BLD FNDTN:SMOOTH FLOAT</v>
          </cell>
          <cell r="F30420" t="str">
            <v>BUILD, FOUNDATION: TYPE: ST 132KV SUSP TWIN COND 23M SOIL 2; FINISH: SMOOTH FLOAT; 2-WT-1294, 2-WT-1417 &amp; 2-WT-1418</v>
          </cell>
        </row>
        <row r="30421">
          <cell r="A30421" t="str">
            <v>3000012469</v>
          </cell>
          <cell r="B30421" t="str">
            <v>3</v>
          </cell>
          <cell r="C30421" t="str">
            <v>Active</v>
          </cell>
          <cell r="D30421" t="str">
            <v>BACKFILL, AREA</v>
          </cell>
          <cell r="E30421" t="str">
            <v>BCKFLL AREA:CABLE TRENCH G5-56</v>
          </cell>
          <cell r="F30421" t="str">
            <v>BACKFILL, AREA: TYPE: CABLE TRENCH G5-56; COMPACT METHOD: BACKFILLING OF THE CABLE TRENCH</v>
          </cell>
        </row>
        <row r="30422">
          <cell r="A30422" t="str">
            <v>3000011130</v>
          </cell>
          <cell r="B30422" t="str">
            <v>2</v>
          </cell>
          <cell r="C30422" t="str">
            <v>Active</v>
          </cell>
          <cell r="D30422" t="str">
            <v>TRANSPORT, EQUIPMENT</v>
          </cell>
          <cell r="E30422" t="str">
            <v>TRNSP EQP</v>
          </cell>
          <cell r="F30422" t="str">
            <v>TRANSPORT, EQUIPMENT</v>
          </cell>
        </row>
        <row r="30423">
          <cell r="A30423" t="str">
            <v>3000025459</v>
          </cell>
          <cell r="B30423" t="str">
            <v>5</v>
          </cell>
          <cell r="C30423" t="str">
            <v>Active</v>
          </cell>
          <cell r="D30423" t="str">
            <v>CONSTRUCT, STRUCTURE</v>
          </cell>
          <cell r="E30423" t="str">
            <v>CONSTR STRUCT:STEEL</v>
          </cell>
          <cell r="F30423" t="str">
            <v>CONSTRUCT, STRUCTURE: TYPE: EARTHWIRE SUPPORT - 132EW LATTICE; MATERIAL: STEEL; STEELWORK MANUFACTURING DETAILS AND ASSEMBLY</v>
          </cell>
        </row>
        <row r="30424">
          <cell r="A30424" t="str">
            <v>3000024834</v>
          </cell>
          <cell r="B30424" t="str">
            <v>5</v>
          </cell>
          <cell r="C30424" t="str">
            <v>Active</v>
          </cell>
          <cell r="D30424" t="str">
            <v>INSTALL, CLAMP</v>
          </cell>
          <cell r="E30424" t="str">
            <v>INSTL CLMP:S/COMP TBCT120/26/C1 0DEG</v>
          </cell>
          <cell r="F30424" t="str">
            <v>INSTALL, CLAMP: TYPE: S/COMP TBCT120/26/C1 0DEG; MATERIAL: GALVINISED STEEL; DRAWING REFERENCE NO = D-DT-6090</v>
          </cell>
        </row>
        <row r="30425">
          <cell r="A30425" t="str">
            <v>3000028254</v>
          </cell>
          <cell r="B30425" t="str">
            <v>4</v>
          </cell>
          <cell r="C30425" t="str">
            <v>Active</v>
          </cell>
          <cell r="D30425" t="str">
            <v>MAINTAIN, SOFTWARE</v>
          </cell>
          <cell r="E30425" t="str">
            <v>MAINT SFTWR:ANNUALLY</v>
          </cell>
          <cell r="F30425" t="str">
            <v>MAINTAIN, SOFTWARE: SYSTEM APPLICATION: APA-1B UNIT 1 ANC9 MODEL VERIFICATION; VERSION: FUEL CODES SERVICES (REACTOR); FREQUENCY: ANNUALLY</v>
          </cell>
        </row>
        <row r="30426">
          <cell r="A30426" t="str">
            <v>3000033372</v>
          </cell>
          <cell r="B30426" t="str">
            <v>5</v>
          </cell>
          <cell r="C30426" t="str">
            <v>Active</v>
          </cell>
          <cell r="D30426" t="str">
            <v>INSTALL, CLADDING</v>
          </cell>
          <cell r="E30426" t="str">
            <v>INSTL CLDDNG:ROOF,MANUAL INSTALLATION</v>
          </cell>
          <cell r="F30426" t="str">
            <v>INSTALL, CLADDING; TYPE ROOF, METHOD MANUAL INSTALLATION, STANDARD SANS10237</v>
          </cell>
        </row>
        <row r="30427">
          <cell r="A30427" t="str">
            <v>3000016562</v>
          </cell>
          <cell r="B30427" t="str">
            <v>5</v>
          </cell>
          <cell r="C30427" t="str">
            <v>Active</v>
          </cell>
          <cell r="D30427" t="str">
            <v>REMOVE, EQUIPMENT, ELECTRICAL</v>
          </cell>
          <cell r="E30427" t="str">
            <v>RMV EQP ELEC:22KV KIOSK BREAKER</v>
          </cell>
          <cell r="F30427" t="str">
            <v>REMOVE, EQUIPMENT, ELECTRICAL: TYPE: 22KV KIOSK BREAKER; METHOD: PHYSICAL AND MECHANICAL; OUTDOOR CIRCUIT BREAKERS</v>
          </cell>
        </row>
        <row r="30428">
          <cell r="A30428" t="str">
            <v>3000029820</v>
          </cell>
          <cell r="B30428" t="str">
            <v>5</v>
          </cell>
          <cell r="C30428" t="str">
            <v>Active</v>
          </cell>
          <cell r="D30428" t="str">
            <v>BUILD, FOUNDATION</v>
          </cell>
          <cell r="E30428" t="str">
            <v>BLD FNDTN:ST 132KV INLINE STRN 26M ROCK</v>
          </cell>
          <cell r="F30428" t="str">
            <v>BUILD, FOUNDATION: TYPE: ST 132KV INLINE STRN 26M ROCK; FINISH: SMOOTH FLOAT; 2-WT-1298 &amp; 2-WT-1419; 0-2 DEG</v>
          </cell>
        </row>
        <row r="30429">
          <cell r="A30429" t="str">
            <v>3000021262</v>
          </cell>
          <cell r="B30429" t="str">
            <v>4</v>
          </cell>
          <cell r="C30429" t="str">
            <v>Active</v>
          </cell>
          <cell r="D30429" t="str">
            <v>INSTALL, GATE</v>
          </cell>
          <cell r="E30429" t="str">
            <v>INSTL GATE:STEEL</v>
          </cell>
          <cell r="F30429" t="str">
            <v>INSTALL, GATE; TYPE 1 X 2.4 M, HIGH SECURITY STEEL SINGLE GATE, FRAME MATERIAL STEEL</v>
          </cell>
        </row>
        <row r="30430">
          <cell r="A30430" t="str">
            <v>3000022293</v>
          </cell>
          <cell r="B30430" t="str">
            <v>4</v>
          </cell>
          <cell r="C30430" t="str">
            <v>Active</v>
          </cell>
          <cell r="D30430" t="str">
            <v>INSTALL, EQUIPMENT, ELECTRICAL</v>
          </cell>
          <cell r="E30430" t="str">
            <v>INSTL EQP ELEC:3PH XFMR/LV FUSE 40A</v>
          </cell>
          <cell r="F30430" t="str">
            <v>INSTALL, EQUIPMENT, ELECTRICAL: TYPE: 3PH XFMR/LV FUSE 40A; METHOD: FUSE HOLDER CONNECTION FOR ABC CONDUCTOR WITH FUSE TYPE NH00; DRAWING NO: D-DT-0309 REV 0; TRANSFORMER PROTECTION</v>
          </cell>
        </row>
        <row r="30431">
          <cell r="A30431" t="str">
            <v>3000032247</v>
          </cell>
          <cell r="B30431" t="str">
            <v>5</v>
          </cell>
          <cell r="C30431" t="str">
            <v>Active</v>
          </cell>
          <cell r="D30431" t="str">
            <v>PROVIDE, COURIER SERVICE</v>
          </cell>
          <cell r="E30431" t="str">
            <v>PRVD COUR SERV:PARCEL;TO/FRM RCB-RCB</v>
          </cell>
          <cell r="F30431" t="str">
            <v>PROVIDE, COURIER SERVICE: TYPE: PARCEL; METHOD: TO/FRM RCB-RCB; DURATION: ECONOMY</v>
          </cell>
        </row>
        <row r="30432">
          <cell r="A30432" t="str">
            <v>3000011889</v>
          </cell>
          <cell r="B30432" t="str">
            <v>3</v>
          </cell>
          <cell r="C30432" t="str">
            <v>Active</v>
          </cell>
          <cell r="D30432" t="str">
            <v>HIRE, ARTISAN, RIGGER</v>
          </cell>
          <cell r="E30432" t="str">
            <v>HIRE RGR:GR12 OR N2;NONE;2</v>
          </cell>
          <cell r="F30432" t="str">
            <v>HIRE, ARTISAN, RIGGER: QUALIFICATION: GR12 OR N2; CERTIFICATION: NONE; NUMBER OF YEARS EXPERIENCE: 2; REQUIRED EXPERIENCE: POWER STATION ENVIRONMENT</v>
          </cell>
        </row>
        <row r="30433">
          <cell r="A30433" t="str">
            <v>3000031072</v>
          </cell>
          <cell r="B30433" t="str">
            <v>4</v>
          </cell>
          <cell r="C30433" t="str">
            <v>Active</v>
          </cell>
          <cell r="D30433" t="str">
            <v>REMOVE, EQUIPMENT, ELECTRICAL</v>
          </cell>
          <cell r="E30433" t="str">
            <v>RMV EQP ELEC:132 KV COMP INSUL STRING</v>
          </cell>
          <cell r="F30433" t="str">
            <v>REMOVE, EQUIPMENT, ELECTRICAL: TYPE: 132 KV COMP INSUL STRING</v>
          </cell>
        </row>
        <row r="30434">
          <cell r="A30434" t="str">
            <v>3000016093</v>
          </cell>
          <cell r="B30434" t="str">
            <v>5</v>
          </cell>
          <cell r="C30434" t="str">
            <v>Active</v>
          </cell>
          <cell r="D30434" t="str">
            <v>ASSEMBLE, STRUCTURE</v>
          </cell>
          <cell r="E30434" t="str">
            <v>ASSEMBL STRUCT:WOOD;0 DEG DEVIATION</v>
          </cell>
          <cell r="F30434" t="str">
            <v>ASSEMBLE, STRUCTURE: TYPE: CROSSARM INTERMEDIATE 2500; MATERIAL: WOOD; CONFIGURATION: 0 DEG DEVIATION</v>
          </cell>
        </row>
        <row r="30435">
          <cell r="A30435" t="str">
            <v>3000020273</v>
          </cell>
          <cell r="B30435" t="str">
            <v>5</v>
          </cell>
          <cell r="C30435" t="str">
            <v>Active</v>
          </cell>
          <cell r="D30435" t="str">
            <v>ERECT, POLE</v>
          </cell>
          <cell r="E30435" t="str">
            <v>ERECT POLE:SOFT SOIL OR COMPACTED SOIL</v>
          </cell>
          <cell r="F30435" t="str">
            <v>ERECT, POLE; TYPE SOFT SOIL OR COMPACTED SOIL, MATERIAL NATURAL EARTH OR G5, METHOD PHYSICAL OR MECHANICAL; 14M WOODEN POLE 160-179MM TOP DIAMETER H4</v>
          </cell>
        </row>
        <row r="30436">
          <cell r="A30436" t="str">
            <v>3000031688</v>
          </cell>
          <cell r="B30436" t="str">
            <v>3</v>
          </cell>
          <cell r="C30436" t="str">
            <v>Active</v>
          </cell>
          <cell r="D30436" t="str">
            <v>CONTROL, VEGETATION</v>
          </cell>
          <cell r="E30436" t="str">
            <v>CTRL VEG:APPROVED SOIL POISONING</v>
          </cell>
          <cell r="F30436" t="str">
            <v>CONTROL, VEGETATION: METHOD: APPROVED SOIL POISONING; UNDER FLOORS</v>
          </cell>
        </row>
        <row r="30437">
          <cell r="A30437" t="str">
            <v>3000029334</v>
          </cell>
          <cell r="B30437" t="str">
            <v>5</v>
          </cell>
          <cell r="C30437" t="str">
            <v>Active</v>
          </cell>
          <cell r="D30437" t="str">
            <v>BUILD, FOUNDATION</v>
          </cell>
          <cell r="E30437" t="str">
            <v>BLD FNDTN:SMOOTH FLOAT</v>
          </cell>
          <cell r="F30437" t="str">
            <v>BUILD, FOUNDATION: TYPE: ST 132KV STRN TWIN COND 24M SOIL 4; FINISH: SMOOTH FLOAT; 2-WT-1295, 2-WT-1417 &amp; 2-WT-1418; 2-90 DEG</v>
          </cell>
        </row>
        <row r="30438">
          <cell r="A30438" t="str">
            <v>3000021849</v>
          </cell>
          <cell r="B30438" t="str">
            <v>5</v>
          </cell>
          <cell r="C30438" t="str">
            <v>Active</v>
          </cell>
          <cell r="D30438" t="str">
            <v>ERECT, POLE</v>
          </cell>
          <cell r="E30438" t="str">
            <v>ERECT POLE:11M, TOP 160-179MM, SOIL 1;H4</v>
          </cell>
          <cell r="F30438" t="str">
            <v>ERECT, POLE: TYPE: 11M, TOP 160-179MM, SOIL 1; MATERIAL: WOOD H4; METHOD: PLANT, BACKFILL AND COMPACT; DRAWING NO: D-DT-0051 REV 0</v>
          </cell>
        </row>
        <row r="30439">
          <cell r="A30439" t="str">
            <v>3000011934</v>
          </cell>
          <cell r="B30439" t="str">
            <v>5</v>
          </cell>
          <cell r="C30439" t="str">
            <v>Active</v>
          </cell>
          <cell r="D30439" t="str">
            <v>CALIBRATE, EQUIPMENT</v>
          </cell>
          <cell r="E30439" t="str">
            <v>CAL EQP:PTFE SLEEVE SGJ29</v>
          </cell>
          <cell r="F30439" t="str">
            <v>CALIBRATE, EQUIPMENT: TYPE: PTFE SLEEVE SGJ29; FREQUENCY: AS AND WHEN REQUIRED; METHOD: PREVENTATIVE MAINTENANCE; ITEM NUMBER:62713010</v>
          </cell>
        </row>
        <row r="30440">
          <cell r="A30440" t="str">
            <v>3000030957</v>
          </cell>
          <cell r="B30440" t="str">
            <v>4</v>
          </cell>
          <cell r="C30440" t="str">
            <v>Active</v>
          </cell>
          <cell r="D30440" t="str">
            <v>INSTALL, CABLE, COMMUNICATION</v>
          </cell>
          <cell r="E30440" t="str">
            <v>INSTL CBL COMM:50 PAIR ARMOURED</v>
          </cell>
          <cell r="F30440" t="str">
            <v>INSTALL, CABLE, COMMUNICATION: TYPE: 50 PAIR ARMOURED</v>
          </cell>
        </row>
        <row r="30441">
          <cell r="A30441" t="str">
            <v>3000026440</v>
          </cell>
          <cell r="B30441" t="str">
            <v>5</v>
          </cell>
          <cell r="C30441" t="str">
            <v>Active</v>
          </cell>
          <cell r="D30441" t="str">
            <v>REMOVE, EQUIPMENT, ELECTRICAL</v>
          </cell>
          <cell r="E30441" t="str">
            <v>RMV EQP ELEC:LV LINES;DEMOLISH</v>
          </cell>
          <cell r="F30441" t="str">
            <v>REMOVE, EQUIPMENT, ELECTRICAL: TYPE: LV LINES; METHOD: DEMOLISH; EXCLUDING POLES</v>
          </cell>
        </row>
        <row r="30442">
          <cell r="A30442" t="str">
            <v>3000025382</v>
          </cell>
          <cell r="B30442" t="str">
            <v>4</v>
          </cell>
          <cell r="C30442" t="str">
            <v>Active</v>
          </cell>
          <cell r="D30442" t="str">
            <v>INSTALL, EQUIPMENT, ELECTRICAL</v>
          </cell>
          <cell r="E30442" t="str">
            <v>INSTL EQP ELEC:CLOSING SPAN / CONDUCTOR</v>
          </cell>
          <cell r="F30442" t="str">
            <v>INSTALL, EQUIPMENT, ELECTRICAL: TYPE: CLOSING SPAN / CONDUCTOR; METHOD: PHYSICAL / MECHANICAL; CONSTRUCTION OF CLOSING SPAN</v>
          </cell>
        </row>
        <row r="30443">
          <cell r="A30443" t="str">
            <v>3000032371</v>
          </cell>
          <cell r="B30443" t="str">
            <v>5</v>
          </cell>
          <cell r="C30443" t="str">
            <v>Active</v>
          </cell>
          <cell r="D30443" t="str">
            <v>RENT, EQUIPMENT, SAFETY</v>
          </cell>
          <cell r="E30443" t="str">
            <v>RENT EQP SFTY:OXYGEN REGULATOR 1.84 KG</v>
          </cell>
          <cell r="F30443" t="str">
            <v>RENT, EQUIPMENT, SAFETY: TYPE: OXYGEN REGULATOR 1.84 KG; BULLNOSE REGULATOR</v>
          </cell>
        </row>
        <row r="30444">
          <cell r="A30444" t="str">
            <v>3000015769</v>
          </cell>
          <cell r="B30444" t="str">
            <v>5</v>
          </cell>
          <cell r="C30444" t="str">
            <v>Active</v>
          </cell>
          <cell r="D30444" t="str">
            <v>REPAIR, SHAFT, PUMP</v>
          </cell>
          <cell r="E30444" t="str">
            <v>REPR SHFT PMP:MATHER AND PLATT</v>
          </cell>
          <cell r="F30444" t="str">
            <v>REPAIR, SHAFT, PUMP; TYPE MATHER AND PLATT, METHOD REPAIRS ON SHAFT OF PUMP</v>
          </cell>
        </row>
        <row r="30445">
          <cell r="A30445" t="str">
            <v>3000011083</v>
          </cell>
          <cell r="B30445" t="str">
            <v>5</v>
          </cell>
          <cell r="C30445" t="str">
            <v>Active</v>
          </cell>
          <cell r="D30445" t="str">
            <v>EXTEND, CONTRACT</v>
          </cell>
          <cell r="E30445" t="str">
            <v>EXTEND, CONTR:EXTEND TIME</v>
          </cell>
          <cell r="F30445" t="str">
            <v>EXTEND, CONTRACT: REASON: EXTEND TIME</v>
          </cell>
        </row>
        <row r="30446">
          <cell r="A30446" t="str">
            <v>3000031182</v>
          </cell>
          <cell r="B30446" t="str">
            <v>5</v>
          </cell>
          <cell r="C30446" t="str">
            <v>Active</v>
          </cell>
          <cell r="D30446" t="str">
            <v>REMOVE, CABLE</v>
          </cell>
          <cell r="E30446" t="str">
            <v>REM CBL:POWER 11KV,PHYSICAL</v>
          </cell>
          <cell r="F30446" t="str">
            <v>REMOVE, CABLE; TYPE POWER 11KV, METHOD PHYSICAL</v>
          </cell>
        </row>
        <row r="30447">
          <cell r="A30447" t="str">
            <v>3000022463</v>
          </cell>
          <cell r="B30447" t="str">
            <v>5</v>
          </cell>
          <cell r="C30447" t="str">
            <v>Active</v>
          </cell>
          <cell r="D30447" t="str">
            <v>REPAIR, EQUIPMENT, ELECTRICAL</v>
          </cell>
          <cell r="E30447" t="str">
            <v>REPR EQP ELEC:SCREEN, MICROPHONE;SANAS</v>
          </cell>
          <cell r="F30447" t="str">
            <v>REPAIR, EQUIPMENT, ELECTRICAL: TYPE: TESTER; W&amp;G OLS10&amp;OLP10; FIBRE S&amp;D; REPAIR TYPE: SCREEN, MICROPHONE; TEST: SANAS</v>
          </cell>
        </row>
        <row r="30448">
          <cell r="A30448" t="str">
            <v>3000017362</v>
          </cell>
          <cell r="B30448" t="str">
            <v>5</v>
          </cell>
          <cell r="C30448" t="str">
            <v>Active</v>
          </cell>
          <cell r="D30448" t="str">
            <v>CONSTRUCT, STRUCTURE</v>
          </cell>
          <cell r="E30448" t="str">
            <v>CONSTR STRUCT:V.T. &amp; C.T. SUPPORT CAP</v>
          </cell>
          <cell r="F30448" t="str">
            <v>CONSTRUCT, STRUCTURE: TYPE: V.T. &amp; C.T. SUPPORT CAP; MATERIAL: STEEL; DRAWING NO: D-DT-5215 S3 R1 REV 0; 33/22/11KV V.T. &amp; C.T. SUPPORT CAP</v>
          </cell>
        </row>
        <row r="30449">
          <cell r="A30449" t="str">
            <v>3000017251</v>
          </cell>
          <cell r="B30449" t="str">
            <v>4</v>
          </cell>
          <cell r="C30449" t="str">
            <v>Active</v>
          </cell>
          <cell r="D30449" t="str">
            <v>REFURBISH, EQUIPMENT</v>
          </cell>
          <cell r="E30449" t="str">
            <v>REFURBISH EQUIP:OFF LOAD TAPCHANGER</v>
          </cell>
          <cell r="F30449" t="str">
            <v>REFURBISH, EQUIPMENT: TYPE: OFF LOAD TAPCHANGER</v>
          </cell>
        </row>
        <row r="30450">
          <cell r="A30450" t="str">
            <v>3000022013</v>
          </cell>
          <cell r="B30450" t="str">
            <v>5</v>
          </cell>
          <cell r="C30450" t="str">
            <v>Active</v>
          </cell>
          <cell r="D30450" t="str">
            <v>REPAIR, EQUIPMENT, ELECTRICAL</v>
          </cell>
          <cell r="E30450" t="str">
            <v>REPR EQP ELEC:SCREEN, MICROPHONE,SANAS</v>
          </cell>
          <cell r="F30450" t="str">
            <v>REPAIR, EQUIPMENT, ELECTRICAL; TYPE TESTER; HP 3552A, TMS ASIST LEVEL, REPAIR TYPE SCREEN, MICROPHONE, TEST SANAS</v>
          </cell>
        </row>
        <row r="30451">
          <cell r="A30451" t="str">
            <v>3000032963</v>
          </cell>
          <cell r="B30451" t="str">
            <v>4</v>
          </cell>
          <cell r="C30451" t="str">
            <v>Active</v>
          </cell>
          <cell r="D30451" t="str">
            <v>LICENSE, SOFTWARE</v>
          </cell>
          <cell r="E30451" t="str">
            <v>LICENSE SFTWR:CAMERA STATION-1;0879-010</v>
          </cell>
          <cell r="F30451" t="str">
            <v>LICENSE, SOFTWARE: TYPE: CAMERA STATION-1; MODULE: AXIS CORE DEVICE; MODULE VERSION: 0879-010; SYSTEM APPLICATION: NETWORK CAMERAS</v>
          </cell>
        </row>
        <row r="30452">
          <cell r="A30452" t="str">
            <v>3000011318</v>
          </cell>
          <cell r="B30452" t="str">
            <v>5</v>
          </cell>
          <cell r="C30452" t="str">
            <v>Active</v>
          </cell>
          <cell r="D30452" t="str">
            <v>DRILL, HOLE</v>
          </cell>
          <cell r="E30452" t="str">
            <v>DRILL, HOLE:POLE;DRILL 14 METER HOLE</v>
          </cell>
          <cell r="F30452" t="str">
            <v>DRILL, HOLE: DRILL TYPE: POLE; METHOD: DRILL 14 METER HOLE</v>
          </cell>
        </row>
        <row r="30453">
          <cell r="A30453" t="str">
            <v>3000027003</v>
          </cell>
          <cell r="B30453" t="str">
            <v>5</v>
          </cell>
          <cell r="C30453" t="str">
            <v>Active</v>
          </cell>
          <cell r="D30453" t="str">
            <v>OVERHAUL, EQUIPMENT, MECHANICAL</v>
          </cell>
          <cell r="E30453" t="str">
            <v>OVHL EQP MECH:CYLINDER HEAD</v>
          </cell>
          <cell r="F30453" t="str">
            <v>OVERHAUL, EQUIPMENT, MECHANICAL: TYPE: CYLINDER HEAD; METHOD: SURFACE GRIND</v>
          </cell>
        </row>
        <row r="30454">
          <cell r="A30454" t="str">
            <v>3000021045</v>
          </cell>
          <cell r="B30454" t="str">
            <v>5</v>
          </cell>
          <cell r="C30454" t="str">
            <v>Active</v>
          </cell>
          <cell r="D30454" t="str">
            <v>CALIBRATE, EQUIPMENT</v>
          </cell>
          <cell r="E30454" t="str">
            <v>CAL EQP:FLUKE 771 CLAMP METER,YEARLY</v>
          </cell>
          <cell r="F30454" t="str">
            <v>CALIBRATE, EQUIPMENT; TYPE FLUKE 771 CLAMP METER, FREQUENCY YEARLY, METHOD ON-SITE CALIBRATION</v>
          </cell>
        </row>
        <row r="30455">
          <cell r="A30455" t="str">
            <v>3000024670</v>
          </cell>
          <cell r="B30455" t="str">
            <v>4</v>
          </cell>
          <cell r="C30455" t="str">
            <v>Active</v>
          </cell>
          <cell r="D30455" t="str">
            <v>INSTALL, EQUIPMENT, ELECTRICAL</v>
          </cell>
          <cell r="E30455" t="str">
            <v>INSTL EQP ELEC:6.6KV SURGE ARRESTER</v>
          </cell>
          <cell r="F30455" t="str">
            <v>INSTALL, EQUIPMENT, ELECTRICAL; TYPE 6.6KV SURGE ARRESTER, METHOD MECHANICAL AND PHYSICAL</v>
          </cell>
        </row>
        <row r="30456">
          <cell r="A30456" t="str">
            <v>3000020068</v>
          </cell>
          <cell r="B30456" t="str">
            <v>4</v>
          </cell>
          <cell r="C30456" t="str">
            <v>Active</v>
          </cell>
          <cell r="D30456" t="str">
            <v>INSTALL, EQUIPMENT</v>
          </cell>
          <cell r="E30456" t="str">
            <v>INSTL EQP:FIRE DETECTION SYSTEM</v>
          </cell>
          <cell r="F30456" t="str">
            <v>INSTALL, EQUIPMENT: TYPE: FIRE DETECTION SYSTEM; STANDARD: SANS10400-T_2020_ED4</v>
          </cell>
        </row>
        <row r="30457">
          <cell r="A30457" t="str">
            <v>3000021954</v>
          </cell>
          <cell r="B30457" t="str">
            <v>5</v>
          </cell>
          <cell r="C30457" t="str">
            <v>Active</v>
          </cell>
          <cell r="D30457" t="str">
            <v>ERECT, POLE</v>
          </cell>
          <cell r="E30457" t="str">
            <v>ERECT POLE:18M, TOP 200-219MM, SOIL 1</v>
          </cell>
          <cell r="F30457" t="str">
            <v>ERECT, POLE: TYPE: 18M, TOP 200-219MM, SOIL 1; MATERIAL: WOOD; METHOD: PLANT, BACKFILL AND COMPACT; DRAWING NO: D-DT-0048 REV 0</v>
          </cell>
        </row>
        <row r="30458">
          <cell r="A30458" t="str">
            <v>3000011133</v>
          </cell>
          <cell r="B30458" t="str">
            <v>3</v>
          </cell>
          <cell r="C30458" t="str">
            <v>Active</v>
          </cell>
          <cell r="D30458" t="str">
            <v>BALANCE, EQUIPMENT</v>
          </cell>
          <cell r="E30458" t="str">
            <v>BAL EQP:GENERATOR SYNCHRONISATION</v>
          </cell>
          <cell r="F30458" t="str">
            <v>BALANCE, EQUIPMENT: TYPE: GENERATOR SYNCHRONISATION</v>
          </cell>
        </row>
        <row r="30459">
          <cell r="A30459" t="str">
            <v>3000015409</v>
          </cell>
          <cell r="B30459" t="str">
            <v>5</v>
          </cell>
          <cell r="C30459" t="str">
            <v>Active</v>
          </cell>
          <cell r="D30459" t="str">
            <v>INSPECT, EQUIPMENT, MECHANICAL</v>
          </cell>
          <cell r="E30459" t="str">
            <v>INSP EQP MECH:A-FRAME MONORAIL</v>
          </cell>
          <cell r="F30459" t="str">
            <v>INSPECT, EQUIPMENT, MECHANICAL; TYPE A-FRAME MONORAIL, METHOD INSPECTION, 4.35M SPAN (2 TON), FEEDBACK REPORT/CERTIFICATE &amp; COLOUR MARKING</v>
          </cell>
        </row>
        <row r="30460">
          <cell r="A30460" t="str">
            <v>3000022372</v>
          </cell>
          <cell r="B30460" t="str">
            <v>5</v>
          </cell>
          <cell r="C30460" t="str">
            <v>Active</v>
          </cell>
          <cell r="D30460" t="str">
            <v>DESIGN, LAYOUT</v>
          </cell>
          <cell r="E30460" t="str">
            <v>DSGN LAYOUT:GEN MOTOR TRANSFORMER</v>
          </cell>
          <cell r="F30460" t="str">
            <v>DESIGN, LAYOUT: TYPE: GEN MOTOR TRANSFORMER; METHOD: DESIGN OF FIRE DETECTION AND SPRINKLER SYSTEM</v>
          </cell>
        </row>
        <row r="30461">
          <cell r="A30461" t="str">
            <v>3000028437</v>
          </cell>
          <cell r="B30461" t="str">
            <v>5</v>
          </cell>
          <cell r="C30461" t="str">
            <v>Active</v>
          </cell>
          <cell r="D30461" t="str">
            <v>INSTALL, EARTHING</v>
          </cell>
          <cell r="E30461" t="str">
            <v>INSTL EARTH:HV OVERHEAD LINE</v>
          </cell>
          <cell r="F30461" t="str">
            <v>INSTALL, EARTHING: TYPE: HV OVERHEAD LINE</v>
          </cell>
        </row>
        <row r="30462">
          <cell r="A30462" t="str">
            <v>3000013552</v>
          </cell>
          <cell r="B30462" t="str">
            <v>5</v>
          </cell>
          <cell r="C30462" t="str">
            <v>Active</v>
          </cell>
          <cell r="D30462" t="str">
            <v>RELOCATE, EQUIPMENT</v>
          </cell>
          <cell r="E30462" t="str">
            <v>RELOC EQP:RE-IMPORT;ROAD;APP 2000 KM</v>
          </cell>
          <cell r="F30462" t="str">
            <v>RELOCATE, EQUIPMENT: TYPE: RE-IMPORT; METHOD: ROAD; DISTANCE: APP 2000 KM; RE-IMPORT TOOLS &amp; EQUIPMENT FROM ZAMBIA TO SA</v>
          </cell>
        </row>
        <row r="30463">
          <cell r="A30463" t="str">
            <v>3000015379</v>
          </cell>
          <cell r="B30463" t="str">
            <v>5</v>
          </cell>
          <cell r="C30463" t="str">
            <v>Active</v>
          </cell>
          <cell r="D30463" t="str">
            <v>DISMANTLE, STRUCTURE</v>
          </cell>
          <cell r="E30463" t="str">
            <v>DISMNTL STRUCT:PHYSICAL &amp; MECHANICAL</v>
          </cell>
          <cell r="F30463" t="str">
            <v>DISMANTLE, STRUCTURE: TYPE: STRUCTURE POLE DESCRIPTION AND NAME 3; METHOD: PHYSICAL &amp; MECHANICAL</v>
          </cell>
        </row>
        <row r="30464">
          <cell r="A30464" t="str">
            <v>3000022792</v>
          </cell>
          <cell r="B30464" t="str">
            <v>5</v>
          </cell>
          <cell r="C30464" t="str">
            <v>Active</v>
          </cell>
          <cell r="D30464" t="str">
            <v>TEST, EQUIPMENT</v>
          </cell>
          <cell r="E30464" t="str">
            <v>TEST EQP:AIR CHAIN BLOCK;YEARLY</v>
          </cell>
          <cell r="F30464" t="str">
            <v>TEST, EQUIPMENT: TYPE: AIR CHAIN BLOCK; METHOD: VISUAL AND LOAD TEST; FREQUENCY: YEARLY; FEEDBACK: C/W CERTIFICATE</v>
          </cell>
        </row>
        <row r="30465">
          <cell r="A30465" t="str">
            <v>3000024626</v>
          </cell>
          <cell r="B30465" t="str">
            <v>5</v>
          </cell>
          <cell r="C30465" t="str">
            <v>Active</v>
          </cell>
          <cell r="D30465" t="str">
            <v>DISMANTLE, STRUCTURE</v>
          </cell>
          <cell r="E30465" t="str">
            <v>DISMNTL STRUCT:PHYSICAL AND MECHANICAL</v>
          </cell>
          <cell r="F30465" t="str">
            <v>DISMANTLE, STRUCTURE; TYPE TUBULAR BUSBAR - 33KV SINGLE TUBULAR SUPPORT STEELWORK - 1.2M PHASE CRS, METHOD PHYSICAL AND MECHANICAL; MANUFACTURING DETAILS AND ASSEMBLY, DRAWING REFERENCE NO = D-DT-5226 S2C R0</v>
          </cell>
        </row>
        <row r="30466">
          <cell r="A30466" t="str">
            <v>3000018940</v>
          </cell>
          <cell r="B30466" t="str">
            <v>5</v>
          </cell>
          <cell r="C30466" t="str">
            <v>Active</v>
          </cell>
          <cell r="D30466" t="str">
            <v>APPLY, COATING</v>
          </cell>
          <cell r="E30466" t="str">
            <v>APPLY CTG:INSULATOR HV 2000 PRIMER</v>
          </cell>
          <cell r="F30466" t="str">
            <v>APPLY, COATING: TYPE: INSULATOR HV 2000 PRIMER; METHOD: SPRAY APPLY EQUIPMENT PRIMER COATING 100 LITERS; COATING THICKNESS: 0.3-0.5 MM; SURFACE TYPE: PORCELAIN CERAMIC; STANDARD: ESKOM TECHNICAL STANDARD TSP 41-170(240-56063877/62705); SURFACE PREPARATION: CLEANING, REMOVAL OF ANY POLLUTION ON THE PORCELAIN CERAMIC OF ALL EQUIPMENT AND PREPARE WITH APPLICATION PRIMER, INCLUDING SHED EXTENDERS</v>
          </cell>
        </row>
        <row r="30467">
          <cell r="A30467" t="str">
            <v>3000033118</v>
          </cell>
          <cell r="B30467" t="str">
            <v>3</v>
          </cell>
          <cell r="C30467" t="str">
            <v>Active</v>
          </cell>
          <cell r="D30467" t="str">
            <v>HIRE, OPERATOR</v>
          </cell>
          <cell r="E30467" t="str">
            <v>HIRE OPRTR:JUNIOR;STACKER/RECLAIMER</v>
          </cell>
          <cell r="F30467" t="str">
            <v>HIRE, OPERATOR: EXPERIENCE LEVEL: JUNIOR; TYPE: STACKER/RECLAIMER</v>
          </cell>
        </row>
        <row r="30468">
          <cell r="A30468" t="str">
            <v>3000016350</v>
          </cell>
          <cell r="B30468" t="str">
            <v>4</v>
          </cell>
          <cell r="C30468" t="str">
            <v>Active</v>
          </cell>
          <cell r="D30468" t="str">
            <v>MONITOR</v>
          </cell>
          <cell r="E30468" t="str">
            <v>MONITOR:COMPLIANCE TO CQMP MONITORING</v>
          </cell>
          <cell r="F30468" t="str">
            <v>MONITOR: TYPE: COMPLIANCE TO CQMP MONITORING; FEEDBACK: PHOTOS, NCR AND REPORTS; FREQUENCY: DAILY (EXCEPTIONAL NCR) AND WEEKLY REPORTS</v>
          </cell>
        </row>
        <row r="30469">
          <cell r="A30469" t="str">
            <v>3000029411</v>
          </cell>
          <cell r="B30469" t="str">
            <v>5</v>
          </cell>
          <cell r="C30469" t="str">
            <v>Active</v>
          </cell>
          <cell r="D30469" t="str">
            <v>BUILD, FOUNDATION</v>
          </cell>
          <cell r="E30469" t="str">
            <v>BLD FNDTN:SMOOTH FLOAT</v>
          </cell>
          <cell r="F30469" t="str">
            <v>BUILD, FOUNDATION; TYPE ST 132KV SUSP TWIN COND 20M SOIL 3, FINISH SMOOTH FLOAT; 2-WT-1294, 2-WT-1417 &amp; 2-WT-1418</v>
          </cell>
        </row>
        <row r="30470">
          <cell r="A30470" t="str">
            <v>3000016545</v>
          </cell>
          <cell r="B30470" t="str">
            <v>5</v>
          </cell>
          <cell r="C30470" t="str">
            <v>Active</v>
          </cell>
          <cell r="D30470" t="str">
            <v>REMOVE, EQUIPMENT, ELECTRICAL</v>
          </cell>
          <cell r="E30470" t="str">
            <v>RMV EQP ELEC:PHYSICAL AND MECHANICAL</v>
          </cell>
          <cell r="F30470" t="str">
            <v>REMOVE, EQUIPMENT, ELECTRICAL: TYPE: 33KV EARTH SWITCH TO MOUNT ON 33KV ISOLATOR; METHOD: PHYSICAL AND MECHANICAL; OUTDOOR CIRCUIT BREAKERS</v>
          </cell>
        </row>
        <row r="30471">
          <cell r="A30471" t="str">
            <v>3000027644</v>
          </cell>
          <cell r="B30471" t="str">
            <v>4</v>
          </cell>
          <cell r="C30471" t="str">
            <v>Active</v>
          </cell>
          <cell r="D30471" t="str">
            <v>COMMISSION, EQUIPMENT</v>
          </cell>
          <cell r="E30471" t="str">
            <v>COMMISS EQP:FOX CARD</v>
          </cell>
          <cell r="F30471" t="str">
            <v>COMMISSION, EQUIPMENT: TYPE: FOX CARD; INCLUDING PRE-COMMISIONING TEST</v>
          </cell>
        </row>
        <row r="30472">
          <cell r="A30472" t="str">
            <v>3000030940</v>
          </cell>
          <cell r="B30472" t="str">
            <v>5</v>
          </cell>
          <cell r="C30472" t="str">
            <v>Active</v>
          </cell>
          <cell r="D30472" t="str">
            <v>PLASTER, STRUCTURE</v>
          </cell>
          <cell r="E30472" t="str">
            <v>PLSTR STRUCT:BRICK WALL;THK 10-15 MM</v>
          </cell>
          <cell r="F30472" t="str">
            <v>PLASTER, STRUCTURE: TYPE: BRICK WALL; THICKNESS: 10-15 MM; FINISH: SMOOTH COAT</v>
          </cell>
        </row>
        <row r="30473">
          <cell r="A30473" t="str">
            <v>3000028435</v>
          </cell>
          <cell r="B30473" t="str">
            <v>5</v>
          </cell>
          <cell r="C30473" t="str">
            <v>Active</v>
          </cell>
          <cell r="D30473" t="str">
            <v>ASSEMBLE, STRUCTURE</v>
          </cell>
          <cell r="E30473" t="str">
            <v>ASSEMBL STRUCT:HV MASTS;STL GALVINISED</v>
          </cell>
          <cell r="F30473" t="str">
            <v>ASSEMBLE, STRUCTURE: TYPE: HV MASTS; MATERIAL: STL GALVINISED; CONFIGURATION: AS PER SOW</v>
          </cell>
        </row>
        <row r="30474">
          <cell r="A30474" t="str">
            <v>3000020307</v>
          </cell>
          <cell r="B30474" t="str">
            <v>5</v>
          </cell>
          <cell r="C30474" t="str">
            <v>Active</v>
          </cell>
          <cell r="D30474" t="str">
            <v>ASSEMBLE, STRUCTURE</v>
          </cell>
          <cell r="E30474" t="str">
            <v>ASSEMBL STRUCT:2 X 4.5M CROSSARM;WOOD;H</v>
          </cell>
          <cell r="F30474" t="str">
            <v>ASSEMBLE, STRUCTURE: TYPE: 2 X 4.5M CROSSARM; MATERIAL: WOOD; CONFIGURATION: H; 3 PHASE - H-POLE</v>
          </cell>
        </row>
        <row r="30475">
          <cell r="A30475" t="str">
            <v>3000025941</v>
          </cell>
          <cell r="B30475" t="str">
            <v>4</v>
          </cell>
          <cell r="C30475" t="str">
            <v>Active</v>
          </cell>
          <cell r="D30475" t="str">
            <v>DISCONNECT, SUPPLY</v>
          </cell>
          <cell r="E30475" t="str">
            <v>DISCONNECT, SUPPLY:MV;PILC;120MMX3C</v>
          </cell>
          <cell r="F30475" t="str">
            <v>DISCONNECT, SUPPLY: TYPE: MV;PILC;120MMX3C; REFERENCE NO: CPW03QCV; 3.8KV/1.9KV</v>
          </cell>
        </row>
        <row r="30476">
          <cell r="A30476" t="str">
            <v>3000011350</v>
          </cell>
          <cell r="B30476" t="str">
            <v>3</v>
          </cell>
          <cell r="C30476" t="str">
            <v>Active</v>
          </cell>
          <cell r="D30476" t="str">
            <v>CONSTRUCT, STRUCTURE</v>
          </cell>
          <cell r="E30476" t="str">
            <v>CONSTR STRUCT:LV MAKE OFF FLYING STAY</v>
          </cell>
          <cell r="F30476" t="str">
            <v>CONSTRUCT, STRUCTURE: TYPE: LV MAKE OFF FLYING STAY; REFERENCE NO: D-DT-0343</v>
          </cell>
        </row>
        <row r="30477">
          <cell r="A30477" t="str">
            <v>3000013727</v>
          </cell>
          <cell r="B30477" t="str">
            <v>4</v>
          </cell>
          <cell r="C30477" t="str">
            <v>Active</v>
          </cell>
          <cell r="D30477" t="str">
            <v>EXCAVATE</v>
          </cell>
          <cell r="E30477" t="str">
            <v>EXCVT:BCKHOE/HND;1;106KN POLE, DP 2.5 M</v>
          </cell>
          <cell r="F30477" t="str">
            <v>EXCAVATE: METHOD: BACKHOE OR HAND; GROUND TYPE: 1; REASON: 106KN POLE, DP 2.5 M; DRAWING NO: D-DT-1657 REV 0; 12M FREE STANDING POLE</v>
          </cell>
        </row>
        <row r="30478">
          <cell r="A30478" t="str">
            <v>3000015168</v>
          </cell>
          <cell r="B30478" t="str">
            <v>5</v>
          </cell>
          <cell r="C30478" t="str">
            <v>Active</v>
          </cell>
          <cell r="D30478" t="str">
            <v>STRINGING, CONDUCTOR</v>
          </cell>
          <cell r="E30478" t="str">
            <v>STRINGING COND:VARIOUS;MECHANICAL</v>
          </cell>
          <cell r="F30478" t="str">
            <v>STRINGING, CONDUCTOR: TYPE: TESMEC PULLER/TENSIONER AFS 402; DIMENSIONS: VARIOUS; METHOD: MECHANICAL</v>
          </cell>
        </row>
        <row r="30479">
          <cell r="A30479" t="str">
            <v>3000018885</v>
          </cell>
          <cell r="B30479" t="str">
            <v>4</v>
          </cell>
          <cell r="C30479" t="str">
            <v>Active</v>
          </cell>
          <cell r="D30479" t="str">
            <v>EXCAVATE</v>
          </cell>
          <cell r="E30479" t="str">
            <v>EXCVT:BCKHOE/HND,SOIL,11M POLE, DP 1.8M</v>
          </cell>
          <cell r="F30479" t="str">
            <v>EXCAVATE; METHOD BACKHOE OR HAND, GROUND TYPE SOIL, REASON 11M POLE, DP 1.8M; DRAWING NO: D-DT-0330, REV 0; POLE MATERIAL: WOOD</v>
          </cell>
        </row>
        <row r="30480">
          <cell r="A30480" t="str">
            <v>3000025716</v>
          </cell>
          <cell r="B30480" t="str">
            <v>5</v>
          </cell>
          <cell r="C30480" t="str">
            <v>Active</v>
          </cell>
          <cell r="D30480" t="str">
            <v>CALIBRATE, EQUIPMENT</v>
          </cell>
          <cell r="E30480" t="str">
            <v>CAL EQP:OMICRON CT ANALYSER TESTER</v>
          </cell>
          <cell r="F30480" t="str">
            <v>CALIBRATE, EQUIPMENT: TYPE: OMICRON CT ANALYSER TESTER; FREQUENCY: AS PER STANDARD; METHOD: NEED CALIBRATE CERTIFICATE</v>
          </cell>
        </row>
        <row r="30481">
          <cell r="A30481" t="str">
            <v>3000028644</v>
          </cell>
          <cell r="B30481" t="str">
            <v>4</v>
          </cell>
          <cell r="C30481" t="str">
            <v>Active</v>
          </cell>
          <cell r="D30481" t="str">
            <v>REPAIR, PIPING</v>
          </cell>
          <cell r="E30481" t="str">
            <v>REPR PIPNG:400NB;GALVANISED</v>
          </cell>
          <cell r="F30481" t="str">
            <v>REPAIR, PIPING: TYPE: 400NB; MATERIAL: GALVANISED</v>
          </cell>
        </row>
        <row r="30482">
          <cell r="A30482" t="str">
            <v>3000033398</v>
          </cell>
          <cell r="B30482" t="str">
            <v>4</v>
          </cell>
          <cell r="C30482" t="str">
            <v>Active</v>
          </cell>
          <cell r="D30482" t="str">
            <v>CALIBRATE, EQUIPMENT</v>
          </cell>
          <cell r="E30482" t="str">
            <v>CAL EQP:LUXMETER;AS &amp; WHEN REQUIRED</v>
          </cell>
          <cell r="F30482" t="str">
            <v>CALIBRATE, EQUIPMENT: TYPE: LUXMETER; FREQUENCY: AS &amp; WHEN REQUIRED; MUST BE SANAS ACCREDITED</v>
          </cell>
        </row>
        <row r="30483">
          <cell r="A30483" t="str">
            <v>3000020460</v>
          </cell>
          <cell r="B30483" t="str">
            <v>5</v>
          </cell>
          <cell r="C30483" t="str">
            <v>Active</v>
          </cell>
          <cell r="D30483" t="str">
            <v>DISPOSE, WASTE, HAZARDOUS</v>
          </cell>
          <cell r="E30483" t="str">
            <v>DISPOSE WST HAZDS:ASBESTOS</v>
          </cell>
          <cell r="F30483" t="str">
            <v>DISPOSE, WASTE, HAZARDOUS: TYPE: ASBESTOS; METHOD: CONTRACTOR TO DISPOSE ASBESTOS; TREATMENT: ASBESTOS TREATED BY CONTRACTOR</v>
          </cell>
        </row>
        <row r="30484">
          <cell r="A30484" t="str">
            <v>3000016872</v>
          </cell>
          <cell r="B30484" t="str">
            <v>5</v>
          </cell>
          <cell r="C30484" t="str">
            <v>Active</v>
          </cell>
          <cell r="D30484" t="str">
            <v>OVERHAUL, EQUIPMENT</v>
          </cell>
          <cell r="E30484" t="str">
            <v>OVHL EQP:PNEUMATIC CYLINDERS</v>
          </cell>
          <cell r="F30484" t="str">
            <v>OVERHAUL, EQUIPMENT: TYPE: PNEUMATIC CYLINDERS; METHOD: COMPLETE PNEUMATIC CYLINDERS OVERHAUL</v>
          </cell>
        </row>
        <row r="30485">
          <cell r="A30485" t="str">
            <v>3000015109</v>
          </cell>
          <cell r="B30485" t="str">
            <v>5</v>
          </cell>
          <cell r="C30485" t="str">
            <v>Active</v>
          </cell>
          <cell r="D30485" t="str">
            <v>TEST, SOIL</v>
          </cell>
          <cell r="E30485" t="str">
            <v>TEST, SOIL:ANALYSIS OF GAS,ONCE OFF</v>
          </cell>
          <cell r="F30485" t="str">
            <v>TEST, SOIL; TYPE ANALYSIS OF GAS, METHOD 250MM SOIL LAYERS, FREQUENCY ONCE OFF, FEEDBACK ELECTRONIC/VERBAL/WRITTEN</v>
          </cell>
        </row>
        <row r="30486">
          <cell r="A30486" t="str">
            <v>3000017682</v>
          </cell>
          <cell r="B30486" t="str">
            <v>4</v>
          </cell>
          <cell r="C30486" t="str">
            <v>Active</v>
          </cell>
          <cell r="D30486" t="str">
            <v>MAINTAIN, HARDWARE, COMPUTER</v>
          </cell>
          <cell r="E30486" t="str">
            <v>MAINT HRDWR COMPTR:CLIENT/SERVER/NETWORK</v>
          </cell>
          <cell r="F30486" t="str">
            <v>MAINTAIN, HARDWARE, COMPUTER: TYPE: CLIENT/SERVER/NETWORK; FREQUENCY: 50 HZ; METHOD: CONTRACTOR TO PROVIDE SUPPORT IN TERMS OF MAINTENANCE, OPERATION AND LIFE EXTENSION ON THESE SYSTEMS FOR A PERIOD OF TIME, SERVICES OFFERED SHALL BE IN ACCORDANCE WITH THE MAINTENANCE STRATEGY DETERMINED BY THE EMPLOYER</v>
          </cell>
        </row>
        <row r="30487">
          <cell r="A30487" t="str">
            <v>3000019309</v>
          </cell>
          <cell r="B30487" t="str">
            <v>5</v>
          </cell>
          <cell r="C30487" t="str">
            <v>Active</v>
          </cell>
          <cell r="D30487" t="str">
            <v>REFURBISH, EQUIPMENT</v>
          </cell>
          <cell r="E30487" t="str">
            <v>REFURBISH EQUIP:BEARING SHELL</v>
          </cell>
          <cell r="F30487" t="str">
            <v>REFURBISH, EQUIPMENT; TYPE BEARING SHELL, METHOD GEARBOX; REPAIR OUTPUT BEARING SHELL</v>
          </cell>
        </row>
        <row r="30488">
          <cell r="A30488" t="str">
            <v>3000018424</v>
          </cell>
          <cell r="B30488" t="str">
            <v>5</v>
          </cell>
          <cell r="C30488" t="str">
            <v>Active</v>
          </cell>
          <cell r="D30488" t="str">
            <v>CONFIGURATION, SECONDARY PLANT EQUIPMENT</v>
          </cell>
          <cell r="E30488" t="str">
            <v>CONFIG SEC PLNT EQP:6BZ-2-8BAY-ENG</v>
          </cell>
          <cell r="F30488" t="str">
            <v>CONFIGURATION, SECONDARY PLANT EQUIPMENT: CONFIGURATION TYPE: 6BZ-2-8BAY-ENG; ENGINEERING 8 BAY UNIT SCHEME</v>
          </cell>
        </row>
        <row r="30489">
          <cell r="A30489" t="str">
            <v>3000016794</v>
          </cell>
          <cell r="B30489" t="str">
            <v>5</v>
          </cell>
          <cell r="C30489" t="str">
            <v>Active</v>
          </cell>
          <cell r="D30489" t="str">
            <v>CONSTRUCT, STRUCTURE</v>
          </cell>
          <cell r="E30489" t="str">
            <v>CONSTR STRUCT:132KV TUBULAR SUPPORT</v>
          </cell>
          <cell r="F30489" t="str">
            <v>CONSTRUCT, STRUCTURE: TYPE: 132KV TUBULAR SUPPORT; MATERIAL: STEEL; DRAWING NO: D-DT-5200 S2A R13 REV 0; CIRCUIT BREAKER</v>
          </cell>
        </row>
        <row r="30490">
          <cell r="A30490" t="str">
            <v>3000028095</v>
          </cell>
          <cell r="B30490" t="str">
            <v>5</v>
          </cell>
          <cell r="C30490" t="str">
            <v>Active</v>
          </cell>
          <cell r="D30490" t="str">
            <v>TEST, EQUIPMENT, MECHANICAL</v>
          </cell>
          <cell r="E30490" t="str">
            <v>TEST EQP MECH:NDT STAGE CASING</v>
          </cell>
          <cell r="F30490" t="str">
            <v>TEST, EQUIPMENT, MECHANICAL: TYPE: NDT STAGE CASING; METHOD: MAGNETIC PARTICLE INSPECTION; FREQUENCY: AS REQUIRED; FEEDBACK: WRITTEN REPORT</v>
          </cell>
        </row>
        <row r="30491">
          <cell r="A30491" t="str">
            <v>3000017747</v>
          </cell>
          <cell r="B30491" t="str">
            <v>4</v>
          </cell>
          <cell r="C30491" t="str">
            <v>Active</v>
          </cell>
          <cell r="D30491" t="str">
            <v>CALIBRATE, EQUIPMENT</v>
          </cell>
          <cell r="E30491" t="str">
            <v>CAL EQP:VREL VALVE;YEARLY</v>
          </cell>
          <cell r="F30491" t="str">
            <v>CALIBRATE, EQUIPMENT: TYPE: VREL VALVE; FREQUENCY: YEARLY</v>
          </cell>
        </row>
        <row r="30492">
          <cell r="A30492" t="str">
            <v>3000031575</v>
          </cell>
          <cell r="B30492" t="str">
            <v>3</v>
          </cell>
          <cell r="C30492" t="str">
            <v>Active</v>
          </cell>
          <cell r="D30492" t="str">
            <v>MAINTAIN, EQUIPMENT</v>
          </cell>
          <cell r="E30492" t="str">
            <v>MAINT EQP:AIR CONDITIONER;AS REQUIRED</v>
          </cell>
          <cell r="F30492" t="str">
            <v>MAINTAIN, EQUIPMENT: TYPE: AIR CONDITIONER; FREQUENCY: AS REQUIRED; METHOD: CARRY OUT A VISUAL INSPECTION; KEEP THE AIR CONDITIONER IN GOOD WORKING ORDER; CHECK THAT THE COLD PRESS MACHINE (COMPRESSOR?) IS WORKING CORRECTLY AND THAT THE PARAMETER SETTING OF AIR-CONDITIONING IS NORMAL; CHECK THE CONDENSER COOLANT LEVEL, IF NECESSARY ADD COOLANT; CHECK THAT THE WATER DRAIN IS IN GOOD CONDITION AND CLEAR OF OBSTRUCTIONS; REPAIR OR REPLACE IF NECESSARY</v>
          </cell>
        </row>
        <row r="30493">
          <cell r="A30493" t="str">
            <v>3000024467</v>
          </cell>
          <cell r="B30493" t="str">
            <v>5</v>
          </cell>
          <cell r="C30493" t="str">
            <v>Active</v>
          </cell>
          <cell r="D30493" t="str">
            <v>CONSTRUCT, STRUCTURE</v>
          </cell>
          <cell r="E30493" t="str">
            <v>CONSTR STRUCT:GALVANISED STEEL</v>
          </cell>
          <cell r="F30493" t="str">
            <v>CONSTRUCT, STRUCTURE: TYPE: 11/22KV A FRAME SURGE ARRESTER ADAPTER PLATE LAYOUT AND DETAILS; MATERIAL: GALVANISED STEEL; MANUFACTURING DETAILS AND ASSEMBLY MODULE NO- D-DT-5270 S8 R1</v>
          </cell>
        </row>
        <row r="30494">
          <cell r="A30494" t="str">
            <v>3000020992</v>
          </cell>
          <cell r="B30494" t="str">
            <v>5</v>
          </cell>
          <cell r="C30494" t="str">
            <v>Active</v>
          </cell>
          <cell r="D30494" t="str">
            <v>REPAIR, VALVE</v>
          </cell>
          <cell r="E30494" t="str">
            <v>REPR VLV:DOME;ORIGINAL SPECIFICATION</v>
          </cell>
          <cell r="F30494" t="str">
            <v>REPAIR, VALVE: TYPE: DOME; METHOD: ORIGINAL SPECIFICATION</v>
          </cell>
        </row>
        <row r="30495">
          <cell r="A30495" t="str">
            <v>3000018650</v>
          </cell>
          <cell r="B30495" t="str">
            <v>5</v>
          </cell>
          <cell r="C30495" t="str">
            <v>Active</v>
          </cell>
          <cell r="D30495" t="str">
            <v>MAINTAIN, LIFT</v>
          </cell>
          <cell r="E30495" t="str">
            <v>MAINT LIFT:MAJOR WORK;AS WHEN REQUIRED</v>
          </cell>
          <cell r="F30495" t="str">
            <v>MAINTAIN, LIFT: TYPE: MAJOR WORK; FREQUENCY: AS WHEN REQUIRED; METHOD: SERVICES</v>
          </cell>
        </row>
        <row r="30496">
          <cell r="A30496" t="str">
            <v>3000029409</v>
          </cell>
          <cell r="B30496" t="str">
            <v>5</v>
          </cell>
          <cell r="C30496" t="str">
            <v>Active</v>
          </cell>
          <cell r="D30496" t="str">
            <v>BUILD, FOUNDATION</v>
          </cell>
          <cell r="E30496" t="str">
            <v>BLD FNDTN:SMOOTH FLOAT</v>
          </cell>
          <cell r="F30496" t="str">
            <v>BUILD, FOUNDATION; TYPE ST 132KV SUSP HEAVY COND 24.3M SOIL 4, FINISH SMOOTH FLOAT; 2-WT-1281 &amp; D-DT-7852</v>
          </cell>
        </row>
        <row r="30497">
          <cell r="A30497" t="str">
            <v>3000018565</v>
          </cell>
          <cell r="B30497" t="str">
            <v>4</v>
          </cell>
          <cell r="C30497" t="str">
            <v>Active</v>
          </cell>
          <cell r="D30497" t="str">
            <v>PAY, FEE</v>
          </cell>
          <cell r="E30497" t="str">
            <v>PAY FEE:REM &amp; REPL JUMPERS 132KV &amp; BELOW</v>
          </cell>
          <cell r="F30497" t="str">
            <v>PAY, FEE: TYPE: REM &amp; REPL JUMPERS 132KV &amp; BELOW</v>
          </cell>
        </row>
        <row r="30498">
          <cell r="A30498" t="str">
            <v>3000013500</v>
          </cell>
          <cell r="B30498" t="str">
            <v>5</v>
          </cell>
          <cell r="C30498" t="str">
            <v>Active</v>
          </cell>
          <cell r="D30498" t="str">
            <v>EARTH, EQUIPMENT</v>
          </cell>
          <cell r="E30498" t="str">
            <v>EARTH EQP:LV EARTHING (TYPE 3 CROWFOOT)</v>
          </cell>
          <cell r="F30498" t="str">
            <v>EARTH, EQUIPMENT: TYPE: LV EARTHING (TYPE 3 CROWFOOT); METHOD: NEC3 ECC; D-DT-3066 (TRANSFORMER)</v>
          </cell>
        </row>
        <row r="30499">
          <cell r="A30499" t="str">
            <v>3000027679</v>
          </cell>
          <cell r="B30499" t="str">
            <v>4</v>
          </cell>
          <cell r="C30499" t="str">
            <v>Active</v>
          </cell>
          <cell r="D30499" t="str">
            <v>INSTALL, CABLE, ELECTRICAL</v>
          </cell>
          <cell r="E30499" t="str">
            <v>INSTL CBL ELEC:CABINET DC RETICULATION</v>
          </cell>
          <cell r="F30499" t="str">
            <v>INSTALL, CABLE, ELECTRICAL: TYPE: CABINET DC RETICULATION; CHARGER TO CABINET</v>
          </cell>
        </row>
        <row r="30500">
          <cell r="A30500" t="str">
            <v>3000032092</v>
          </cell>
          <cell r="B30500" t="str">
            <v>5</v>
          </cell>
          <cell r="C30500" t="str">
            <v>Active</v>
          </cell>
          <cell r="D30500" t="str">
            <v>PROVIDE, COURIER SERVICE</v>
          </cell>
          <cell r="E30500" t="str">
            <v>PRVD COUR SERV:PARCEL;TO/FRM STB-STB</v>
          </cell>
          <cell r="F30500" t="str">
            <v>PROVIDE, COURIER SERVICE: TYPE: PARCEL; METHOD: TO/FRM STB-STB; DURATION: OVERNIGHT</v>
          </cell>
        </row>
        <row r="30501">
          <cell r="A30501" t="str">
            <v>3000021512</v>
          </cell>
          <cell r="B30501" t="str">
            <v>5</v>
          </cell>
          <cell r="C30501" t="str">
            <v>Active</v>
          </cell>
          <cell r="D30501" t="str">
            <v>CALIBRATE, EQUIPMENT</v>
          </cell>
          <cell r="E30501" t="str">
            <v>CAL EQP:TESTER; 3731, AEMCI TEST SET</v>
          </cell>
          <cell r="F30501" t="str">
            <v>CALIBRATE, EQUIPMENT: TYPE: TESTER; 3731, AEMCI TEST SET; FREQUENCY: AS PER STANDARD; METHOD: NEED CALIBRATE CERTIFICATE</v>
          </cell>
        </row>
        <row r="30502">
          <cell r="A30502" t="str">
            <v>3000032911</v>
          </cell>
          <cell r="B30502" t="str">
            <v>5</v>
          </cell>
          <cell r="C30502" t="str">
            <v>Active</v>
          </cell>
          <cell r="D30502" t="str">
            <v>ASSEMBLE, STRUCTURE</v>
          </cell>
          <cell r="E30502" t="str">
            <v>ASSEMBL STRUCT:COUPLINGS;STEEL</v>
          </cell>
          <cell r="F30502" t="str">
            <v>ASSEMBLE, STRUCTURE: TYPE: COUPLINGS; MATERIAL: STEEL; CONFIGURATION: LONG BARREL</v>
          </cell>
        </row>
        <row r="30503">
          <cell r="A30503" t="str">
            <v>3000013236</v>
          </cell>
          <cell r="B30503" t="str">
            <v>5</v>
          </cell>
          <cell r="C30503" t="str">
            <v>Active</v>
          </cell>
          <cell r="D30503" t="str">
            <v>ERADICATE, PEST</v>
          </cell>
          <cell r="E30503" t="str">
            <v>ERAD PEST:KITCHEN ANT &amp; ROACH;TREADMENT</v>
          </cell>
          <cell r="F30503" t="str">
            <v>ERADICATE, PEST: TYPE: KITCHEN ANT &amp; ROACH; METHOD: TREADMENT</v>
          </cell>
        </row>
        <row r="30504">
          <cell r="A30504" t="str">
            <v>3000012098</v>
          </cell>
          <cell r="B30504" t="str">
            <v>4</v>
          </cell>
          <cell r="C30504" t="str">
            <v>Active</v>
          </cell>
          <cell r="D30504" t="str">
            <v>INSTALL, EQUIPMENT</v>
          </cell>
          <cell r="E30504" t="str">
            <v>INSTL EQP:SNOOPER PIPE</v>
          </cell>
          <cell r="F30504" t="str">
            <v>INSTALL, EQUIPMENT: TYPE: SNOOPER PIPE; METHOD: MODIFICATION OF SNOOPER LINE SYSTEM UNIT 1-6, FIRE PROCTION SYSTEM</v>
          </cell>
        </row>
        <row r="30505">
          <cell r="A30505" t="str">
            <v>3000030575</v>
          </cell>
          <cell r="B30505" t="str">
            <v>5</v>
          </cell>
          <cell r="C30505" t="str">
            <v>Active</v>
          </cell>
          <cell r="D30505" t="str">
            <v>DISCONNECT, SUPPLY</v>
          </cell>
          <cell r="E30505" t="str">
            <v>DISCONNECT, SUPPLY:PRE PAID URBAN AREA</v>
          </cell>
          <cell r="F30505" t="str">
            <v>DISCONNECT, SUPPLY: TYPE: PRE PAID URBAN AREA; FEEDBACK: AS PER ESKOM REQUIREMENT</v>
          </cell>
        </row>
        <row r="30506">
          <cell r="A30506" t="str">
            <v>3000029968</v>
          </cell>
          <cell r="B30506" t="str">
            <v>5</v>
          </cell>
          <cell r="C30506" t="str">
            <v>Active</v>
          </cell>
          <cell r="D30506" t="str">
            <v>BUILD, FOUNDATION</v>
          </cell>
          <cell r="E30506" t="str">
            <v>BLD FNDTN:SMOOTH FLOAT</v>
          </cell>
          <cell r="F30506" t="str">
            <v>BUILD, FOUNDATION: TYPE: ST 132KV SUSP HEAVY COND 18.3M SOIL 3; FINISH: SMOOTH FLOAT; 2-WT-1281 &amp; D-DT-7852</v>
          </cell>
        </row>
        <row r="30507">
          <cell r="A30507" t="str">
            <v>3000020085</v>
          </cell>
          <cell r="B30507" t="str">
            <v>5</v>
          </cell>
          <cell r="C30507" t="str">
            <v>Active</v>
          </cell>
          <cell r="D30507" t="str">
            <v>INSTALL, SYSTEM, SECURITY</v>
          </cell>
          <cell r="E30507" t="str">
            <v>INSTL SYS SCRTY:SENSOR BEAMS;YES</v>
          </cell>
          <cell r="F30507" t="str">
            <v>INSTALL, SYSTEM, SECURITY: TYPE: SENSOR BEAMS; ACTIVATE: YES</v>
          </cell>
        </row>
        <row r="30508">
          <cell r="A30508" t="str">
            <v>3000015004</v>
          </cell>
          <cell r="B30508" t="str">
            <v>5</v>
          </cell>
          <cell r="C30508" t="str">
            <v>Active</v>
          </cell>
          <cell r="D30508" t="str">
            <v>MAINTAIN, SITE</v>
          </cell>
          <cell r="E30508" t="str">
            <v>MAINT SITE:CLOSURE OF TEMPORARY ROADS</v>
          </cell>
          <cell r="F30508" t="str">
            <v>MAINTAIN, SITE: TYPE: CLOSURE OF TEMPORARY ROADS; CLOSURE OF ALL TEMPORARY CONSTRUCTION ROADS, WHERE REQUIRED</v>
          </cell>
        </row>
        <row r="30509">
          <cell r="A30509" t="str">
            <v>3000022788</v>
          </cell>
          <cell r="B30509" t="str">
            <v>5</v>
          </cell>
          <cell r="C30509" t="str">
            <v>Active</v>
          </cell>
          <cell r="D30509" t="str">
            <v>INSPECT, EQUIPMENT</v>
          </cell>
          <cell r="E30509" t="str">
            <v>INSP EQP:ELECTRIC WINCHES</v>
          </cell>
          <cell r="F30509" t="str">
            <v>INSPECT, EQUIPMENT: TYPE: ELECTRIC WINCHES; METHOD: 6 MONTHLY VISUAL INSPECTION; FEEDBACK: WRITTEN REPORTS</v>
          </cell>
        </row>
        <row r="30510">
          <cell r="A30510" t="str">
            <v>3000027257</v>
          </cell>
          <cell r="B30510" t="str">
            <v>5</v>
          </cell>
          <cell r="C30510" t="str">
            <v>Active</v>
          </cell>
          <cell r="D30510" t="str">
            <v>TEST, EQUIPMENT, SAFETY</v>
          </cell>
          <cell r="E30510" t="str">
            <v>TEST EQP SFTY:1.5- 9KG EXTINGUISHERS</v>
          </cell>
          <cell r="F30510" t="str">
            <v>TEST, EQUIPMENT, SAFETY: TYPE: 1.5- 9KG EXTINGUISHERS; METHOD: PRESSURE TEST; FREQUENCY: AS &amp; WHEN REQUIRED; FEEDBACK: REPORT</v>
          </cell>
        </row>
        <row r="30511">
          <cell r="A30511" t="str">
            <v>3000014044</v>
          </cell>
          <cell r="B30511" t="str">
            <v>5</v>
          </cell>
          <cell r="C30511" t="str">
            <v>Active</v>
          </cell>
          <cell r="D30511" t="str">
            <v>INSTALL, EQUIPMENT, ELECTRICAL</v>
          </cell>
          <cell r="E30511" t="str">
            <v>INSTL EQP ELEC:350 A MCCB 3-PHASE,ESKOM</v>
          </cell>
          <cell r="F30511" t="str">
            <v>INSTALL, EQUIPMENT, ELECTRICAL; TYPE 350 A MCCB 3-PHASE, STANDARD ESKOM, METHOD AS PER NEC; MINIATURE SUBSTATIONS, CIRCUIT BREAKERS</v>
          </cell>
        </row>
        <row r="30512">
          <cell r="A30512" t="str">
            <v>3000030999</v>
          </cell>
          <cell r="B30512" t="str">
            <v>4</v>
          </cell>
          <cell r="C30512" t="str">
            <v>Active</v>
          </cell>
          <cell r="D30512" t="str">
            <v>INSTALL, EQUIPMENT, ELECTRICAL</v>
          </cell>
          <cell r="E30512" t="str">
            <v>INSTL EQP ELEC:275 KV BREAKER</v>
          </cell>
          <cell r="F30512" t="str">
            <v>INSTALL, EQUIPMENT, ELECTRICAL: TYPE: 275 KV BREAKER</v>
          </cell>
        </row>
        <row r="30513">
          <cell r="A30513" t="str">
            <v>3000018096</v>
          </cell>
          <cell r="B30513" t="str">
            <v>4</v>
          </cell>
          <cell r="C30513" t="str">
            <v>Active</v>
          </cell>
          <cell r="D30513" t="str">
            <v>LICENSE, SOFTWARE</v>
          </cell>
          <cell r="E30513" t="str">
            <v>LICENSE SFTWR:IQ+CORPORATE LICEN FOREIGN</v>
          </cell>
          <cell r="F30513" t="str">
            <v>LICENSE, SOFTWARE: TYPE: IQ+CORPORATE LICEN FOREIGN; SYSTEM APPLICATION: QUALITROL IDM+; VERSION: V4.15 AND HIGHER; IQ+ CORPORATE LICENSE FOR DIGITAL FAULT RECORDER (DFR); DYNAMIC DISTURBANCE RECORDER (DDR) AND TRAVELING WAVE SYSTEM FAULT LOCATOR (TWS FL) FUNCTIONALITY; NO USER OR DEVICE LIMIT; FOREIGN PORTION.</v>
          </cell>
        </row>
        <row r="30514">
          <cell r="A30514" t="str">
            <v>3000015200</v>
          </cell>
          <cell r="B30514" t="str">
            <v>5</v>
          </cell>
          <cell r="C30514" t="str">
            <v>Active</v>
          </cell>
          <cell r="D30514" t="str">
            <v>ERECT, POLE</v>
          </cell>
          <cell r="E30514" t="str">
            <v>ERECT POLE:3-POLE TERM STRUCT 3 X 11.6</v>
          </cell>
          <cell r="F30514" t="str">
            <v>ERECT, POLE: TYPE: 3-POLE TERM STRUCT 3 X 11.6; MATERIAL: STEEL; METHOD: PHYSICAL AND MECHANICAL; POLE, 3-POLE TERM STRUCTURE 0-90 DEG, 3 X 11.6 POLES, (PLANT 2M, BOTTOM ATTACHEMENT 9.6M)</v>
          </cell>
        </row>
        <row r="30515">
          <cell r="A30515" t="str">
            <v>3000024766</v>
          </cell>
          <cell r="B30515" t="str">
            <v>5</v>
          </cell>
          <cell r="C30515" t="str">
            <v>Active</v>
          </cell>
          <cell r="D30515" t="str">
            <v>REMOVE, FENCE</v>
          </cell>
          <cell r="E30515" t="str">
            <v>RMV FENC</v>
          </cell>
          <cell r="F30515" t="str">
            <v>REMOVE, FENCE: TYPE: SECURITY FENCE 2.4M STEEL POST &amp; WELD MESH WITH DOUBLE OVERHANG &amp; RAZOR COIL WIRE STEELWORK MANUFACTURING DETAILS; DRAWING REFERENCE NO = D-DT-5237 S6B R0</v>
          </cell>
        </row>
        <row r="30516">
          <cell r="A30516" t="str">
            <v>3000033949</v>
          </cell>
          <cell r="B30516" t="str">
            <v>4</v>
          </cell>
          <cell r="C30516" t="str">
            <v>Active</v>
          </cell>
          <cell r="D30516" t="str">
            <v>REPAIR, EQUIPMENT</v>
          </cell>
          <cell r="E30516" t="str">
            <v>REPR EQP:INSERT, BOOSTER</v>
          </cell>
          <cell r="F30516" t="str">
            <v>REPAIR, EQUIPMENT: TYPE: INSERT, BOOSTER</v>
          </cell>
        </row>
        <row r="30517">
          <cell r="A30517" t="str">
            <v>3000022086</v>
          </cell>
          <cell r="B30517" t="str">
            <v>5</v>
          </cell>
          <cell r="C30517" t="str">
            <v>Active</v>
          </cell>
          <cell r="D30517" t="str">
            <v>REPAIR, EQUIPMENT, ELECTRICAL</v>
          </cell>
          <cell r="E30517" t="str">
            <v>REPR EQP ELEC:SCREEN, MICROPHONE,SANAS</v>
          </cell>
          <cell r="F30517" t="str">
            <v>REPAIR, EQUIPMENT, ELECTRICAL; TYPE TESTER; HP 8657A, SIGNAL GENERATOR, REPAIR TYPE SCREEN, MICROPHONE, TEST SANAS</v>
          </cell>
        </row>
        <row r="30518">
          <cell r="A30518" t="str">
            <v>3000032309</v>
          </cell>
          <cell r="B30518" t="str">
            <v>5</v>
          </cell>
          <cell r="C30518" t="str">
            <v>Active</v>
          </cell>
          <cell r="D30518" t="str">
            <v>INSTALL, EQUIPMENT, ELECTRICAL</v>
          </cell>
          <cell r="E30518" t="str">
            <v>INSTL EQP ELEC:DEADWORK;MANUAL</v>
          </cell>
          <cell r="F30518" t="str">
            <v>INSTALL, EQUIPMENT, ELECTRICAL: TYPE: STAY WIRE COMPLETE WITH STAY ROD; STANDARD: DEADWORK; METHOD: MANUAL</v>
          </cell>
        </row>
        <row r="30519">
          <cell r="A30519" t="str">
            <v>3000015560</v>
          </cell>
          <cell r="B30519" t="str">
            <v>5</v>
          </cell>
          <cell r="C30519" t="str">
            <v>Active</v>
          </cell>
          <cell r="D30519" t="str">
            <v>TRAIN, PERSONNEL</v>
          </cell>
          <cell r="E30519" t="str">
            <v>TRAIN PRSNL:ELECTRICAL TRADE TEST,2 DAY</v>
          </cell>
          <cell r="F30519" t="str">
            <v>TRAIN, PERSONNEL; COURSE TYPE ELECTRICAL TRADE TEST, DURATION 2 DAY</v>
          </cell>
        </row>
        <row r="30520">
          <cell r="A30520" t="str">
            <v>3000021071</v>
          </cell>
          <cell r="B30520" t="str">
            <v>4</v>
          </cell>
          <cell r="C30520" t="str">
            <v>Active</v>
          </cell>
          <cell r="D30520" t="str">
            <v>REPAIR, EQUIPMENT</v>
          </cell>
          <cell r="E30520" t="str">
            <v>REPR EQP:CIRCUIT BREAKER</v>
          </cell>
          <cell r="F30520" t="str">
            <v>REPAIR, EQUIPMENT: TYPE: CIRCUIT BREAKER</v>
          </cell>
        </row>
        <row r="30521">
          <cell r="A30521" t="str">
            <v>3000027861</v>
          </cell>
          <cell r="B30521" t="str">
            <v>5</v>
          </cell>
          <cell r="C30521" t="str">
            <v>Active</v>
          </cell>
          <cell r="D30521" t="str">
            <v>REPAIR, PUMP</v>
          </cell>
          <cell r="E30521" t="str">
            <v>REPR PMP:MOBILE DIESEL PUMP-D150-04</v>
          </cell>
          <cell r="F30521" t="str">
            <v>REPAIR, PUMP: TYPE: MOBILE DIESEL PUMP-D150-04; METHOD: AS PER SCOPE OF WORK</v>
          </cell>
        </row>
        <row r="30522">
          <cell r="A30522" t="str">
            <v>3000013282</v>
          </cell>
          <cell r="B30522" t="str">
            <v>5</v>
          </cell>
          <cell r="C30522" t="str">
            <v>Active</v>
          </cell>
          <cell r="D30522" t="str">
            <v>CALIBRATE, EQUIPMENT</v>
          </cell>
          <cell r="E30522" t="str">
            <v>CAL EQP:AQUEOUS FOR AGILENT</v>
          </cell>
          <cell r="F30522" t="str">
            <v>CALIBRATE, EQUIPMENT: TYPE: AQUEOUS FOR AGILENT; FREQUENCY: TWICE PER YEAR; METHOD: DETERMINATION OF SODIUM, POTASSIUM, COPPER AND IRON; MARK 7 SPRAY CHAMBER O-RING KIT, AA INSTRUMENT ITEM NUMBER: 9910093400</v>
          </cell>
        </row>
        <row r="30523">
          <cell r="A30523" t="str">
            <v>3000027252</v>
          </cell>
          <cell r="B30523" t="str">
            <v>5</v>
          </cell>
          <cell r="C30523" t="str">
            <v>Active</v>
          </cell>
          <cell r="D30523" t="str">
            <v>PAY, UTILITIES</v>
          </cell>
          <cell r="E30523" t="str">
            <v>PAY UTILITY:REPLACE DOOR HANDLES</v>
          </cell>
          <cell r="F30523" t="str">
            <v>PAY, UTILITIES; TYPE REPLACE DOOR HANDLES, FREQUENCY AS &amp; WHEN REQUIRED; LABOUR COSTS</v>
          </cell>
        </row>
        <row r="30524">
          <cell r="A30524" t="str">
            <v>3000033304</v>
          </cell>
          <cell r="B30524" t="str">
            <v>5</v>
          </cell>
          <cell r="C30524" t="str">
            <v>Active</v>
          </cell>
          <cell r="D30524" t="str">
            <v>CREATE, DOCUMENT</v>
          </cell>
          <cell r="E30524" t="str">
            <v>CREATE DOC:QUALITY MANAGEMENT PLAN</v>
          </cell>
          <cell r="F30524" t="str">
            <v>CREATE, DOCUMENT: TYPE: QUALITY MANAGEMENT PLAN; MEDIA: HARDCOPY DOCUMENT</v>
          </cell>
        </row>
        <row r="30525">
          <cell r="A30525" t="str">
            <v>3000017808</v>
          </cell>
          <cell r="B30525" t="str">
            <v>4</v>
          </cell>
          <cell r="C30525" t="str">
            <v>Active</v>
          </cell>
          <cell r="D30525" t="str">
            <v>INSTALL, CABLE</v>
          </cell>
          <cell r="E30525" t="str">
            <v>INSTL CBL:90 DEGREE HORIZONTAL BEND</v>
          </cell>
          <cell r="F30525" t="str">
            <v>INSTALL, CABLE: TYPE: 90 DEGREE HORIZONTAL BEND; METHOD: MOUNT THE CABLES, STRIP THE CABLES CORRECTLY</v>
          </cell>
        </row>
        <row r="30526">
          <cell r="A30526" t="str">
            <v>3000017552</v>
          </cell>
          <cell r="B30526" t="str">
            <v>5</v>
          </cell>
          <cell r="C30526" t="str">
            <v>Active</v>
          </cell>
          <cell r="D30526" t="str">
            <v>INSTALL, CABLE</v>
          </cell>
          <cell r="E30526" t="str">
            <v>INSTL CBL:24 CORE 0.5MM2,UVG12ACV</v>
          </cell>
          <cell r="F30526" t="str">
            <v>INSTALL, CABLE; TYPE 24 CORE 0.5MM2, METHOD LOW VOLTAGE CABLES, INCLUDING FIXING MATERIALS, STANDARD UVG12ACV</v>
          </cell>
        </row>
        <row r="30527">
          <cell r="A30527" t="str">
            <v>3000023846</v>
          </cell>
          <cell r="B30527" t="str">
            <v>5</v>
          </cell>
          <cell r="C30527" t="str">
            <v>Active</v>
          </cell>
          <cell r="D30527" t="str">
            <v>CALIBRATE, EQUIPMENT</v>
          </cell>
          <cell r="E30527" t="str">
            <v>CAL EQP:UNIMASTER;ANNUAL;MANUAL</v>
          </cell>
          <cell r="F30527" t="str">
            <v>CALIBRATE, EQUIPMENT: TYPE: UNIMASTER; FREQUENCY: ANNUAL; METHOD: MANUAL</v>
          </cell>
        </row>
        <row r="30528">
          <cell r="A30528" t="str">
            <v>3000025856</v>
          </cell>
          <cell r="B30528" t="str">
            <v>4</v>
          </cell>
          <cell r="C30528" t="str">
            <v>Active</v>
          </cell>
          <cell r="D30528" t="str">
            <v>TEST, EQUIPMENT, ELECTRONIC</v>
          </cell>
          <cell r="E30528" t="str">
            <v>TEST EQP ELECTNC:WRITTEN REPORT</v>
          </cell>
          <cell r="F30528" t="str">
            <v>TEST, EQUIPMENT, ELECTRONIC: TYPE: PA AND EVACUATION SYSTEM; FEEDBACK: WRITTEN REPORT; FREQUENCY: BI-ANNUAL; METHOD: ACTIVATE THE PA AND EVACUATION SYSTEM AND CHECK THAT IT IS FULLY OPERATIONAL AND CAN BE HEARD IN ALL ZONES; CHECK THAT ALL ALARMS AND SIGNALS ARE OPERATIONAL; SWITCH OFF THE AC SUPPLY AND RUN THE SYSTEM OFF OF BATTERY POWER, REPEAT THE TEST PROCEDURE ON BATTERY POWER; ON COMPLETION OF TEST, RETURN THE PA AND EVACUATION SYSTEM TO OPERATE FROM THE AC SUPPLY</v>
          </cell>
        </row>
        <row r="30529">
          <cell r="A30529" t="str">
            <v>3000029543</v>
          </cell>
          <cell r="B30529" t="str">
            <v>5</v>
          </cell>
          <cell r="C30529" t="str">
            <v>Active</v>
          </cell>
          <cell r="D30529" t="str">
            <v>BUILD, FOUNDATION</v>
          </cell>
          <cell r="E30529" t="str">
            <v>BLD FNDTN:SMOOTH FLOAT</v>
          </cell>
          <cell r="F30529" t="str">
            <v>BUILD, FOUNDATION: TYPE: 3P 132KV HEAVY COND 16.3M SOIL 2; FINISH: SMOOTH FLOAT; 2-WT-1285; 0-5 DEG &amp; D-DT-7852, INLINE STRN, STEEL MATERIAL</v>
          </cell>
        </row>
        <row r="30530">
          <cell r="A30530" t="str">
            <v>3000027130</v>
          </cell>
          <cell r="B30530" t="str">
            <v>5</v>
          </cell>
          <cell r="C30530" t="str">
            <v>Active</v>
          </cell>
          <cell r="D30530" t="str">
            <v>REFURBISH, EQUIPMENT</v>
          </cell>
          <cell r="E30530" t="str">
            <v>REFURBISH EQUIP:PULLEY;COMPONENTS</v>
          </cell>
          <cell r="F30530" t="str">
            <v>REFURBISH, EQUIPMENT: TYPE: PULLEY; METHOD: COMPONENTS</v>
          </cell>
        </row>
        <row r="30531">
          <cell r="A30531" t="str">
            <v>3000022629</v>
          </cell>
          <cell r="B30531" t="str">
            <v>5</v>
          </cell>
          <cell r="C30531" t="str">
            <v>Active</v>
          </cell>
          <cell r="D30531" t="str">
            <v>COMMISSION, EQUIPMENT</v>
          </cell>
          <cell r="E30531" t="str">
            <v>COMMISS EQP:COMMISSIONING-OTN CATEGORY E</v>
          </cell>
          <cell r="F30531" t="str">
            <v>COMMISSION, EQUIPMENT: TYPE: COMMISSIONING-OTN CATEGORY E; METHOD: DATA</v>
          </cell>
        </row>
        <row r="30532">
          <cell r="A30532" t="str">
            <v>3000030844</v>
          </cell>
          <cell r="B30532" t="str">
            <v>5</v>
          </cell>
          <cell r="C30532" t="str">
            <v>Active</v>
          </cell>
          <cell r="D30532" t="str">
            <v>REPAIR, EQUIPMENT</v>
          </cell>
          <cell r="E30532" t="str">
            <v>REPR EQP</v>
          </cell>
          <cell r="F30532" t="str">
            <v>REPAIR, EQUIPMENT; TYPE FUME EXTRACTION CABINET - PC BOARD, METHOD ON-SITE, QUALIFIED TECHNICIAN, REPAIR REPORT</v>
          </cell>
        </row>
        <row r="30533">
          <cell r="A30533" t="str">
            <v>3000032021</v>
          </cell>
          <cell r="B30533" t="str">
            <v>5</v>
          </cell>
          <cell r="C30533" t="str">
            <v>Active</v>
          </cell>
          <cell r="D30533" t="str">
            <v>PROVIDE, COURIER SERVICE</v>
          </cell>
          <cell r="E30533" t="str">
            <v>PRVD COUR SERV:PARCEL;TO/FRM ELS-PMB</v>
          </cell>
          <cell r="F30533" t="str">
            <v>PROVIDE, COURIER SERVICE: TYPE: PARCEL; METHOD: TO/FRM ELS-PMB; DURATION: OVERNIGHT</v>
          </cell>
        </row>
        <row r="30534">
          <cell r="A30534" t="str">
            <v>3000021584</v>
          </cell>
          <cell r="B30534" t="str">
            <v>5</v>
          </cell>
          <cell r="C30534" t="str">
            <v>Active</v>
          </cell>
          <cell r="D30534" t="str">
            <v>TRAIN, PERSONNEL</v>
          </cell>
          <cell r="E30534" t="str">
            <v>TRAIN PRSNL:OPERATING, MAINTENANCE;5 DAY</v>
          </cell>
          <cell r="F30534" t="str">
            <v>TRAIN, PERSONNEL: COURSE TYPE: OPERATING, MAINTENANCE; DURATION: 5 DAY</v>
          </cell>
        </row>
        <row r="30535">
          <cell r="A30535" t="str">
            <v>3000033773</v>
          </cell>
          <cell r="B30535" t="str">
            <v>4</v>
          </cell>
          <cell r="C30535" t="str">
            <v>Active</v>
          </cell>
          <cell r="D30535" t="str">
            <v>REPAIR, EQUIPMENT, ELECTRICAL</v>
          </cell>
          <cell r="E30535" t="str">
            <v>REPR EQP ELEC:LINK BOXES</v>
          </cell>
          <cell r="F30535" t="str">
            <v>REPAIR, EQUIPMENT, ELECTRICAL: TYPE: LINK BOXES</v>
          </cell>
        </row>
        <row r="30536">
          <cell r="A30536" t="str">
            <v>3000026470</v>
          </cell>
          <cell r="B30536" t="str">
            <v>4</v>
          </cell>
          <cell r="C30536" t="str">
            <v>Active</v>
          </cell>
          <cell r="D30536" t="str">
            <v>REPAIR, EQUIPMENT, ELECTRICAL</v>
          </cell>
          <cell r="E30536" t="str">
            <v>REPR EQP ELEC:CIRCUITBREAKER 1 OR 3 PH</v>
          </cell>
          <cell r="F30536" t="str">
            <v>REPAIR, EQUIPMENT, ELECTRICAL: TYPE: CIRCUITBREAKER 1 OR 3 PH; REPAIR TYPE: REPLACE</v>
          </cell>
        </row>
        <row r="30537">
          <cell r="A30537" t="str">
            <v>3000017500</v>
          </cell>
          <cell r="B30537" t="str">
            <v>4</v>
          </cell>
          <cell r="C30537" t="str">
            <v>Active</v>
          </cell>
          <cell r="D30537" t="str">
            <v>INSTALL, PROTECTION</v>
          </cell>
          <cell r="E30537" t="str">
            <v>INSTL PROT:FIRE;16.5 KV;MECHANICAL</v>
          </cell>
          <cell r="F30537" t="str">
            <v>INSTALL, PROTECTION: TYPE: FIRE; ELECTRICAL RATING: 16.5 KV; CERTIFICATION: MECHANICAL; METHOD: TRANSFORMER CABLING INSTALLATION</v>
          </cell>
        </row>
        <row r="30538">
          <cell r="A30538" t="str">
            <v>3000024986</v>
          </cell>
          <cell r="B30538" t="str">
            <v>4</v>
          </cell>
          <cell r="C30538" t="str">
            <v>Active</v>
          </cell>
          <cell r="D30538" t="str">
            <v>INSTALL, EQUIPMENT, COMMUNICATION</v>
          </cell>
          <cell r="E30538" t="str">
            <v>INSTL EQP COMM:INTERCOM</v>
          </cell>
          <cell r="F30538" t="str">
            <v>INSTALL, EQUIPMENT, COMMUNICATION: TYPE: INTERCOM; WITH COMMUNICATION TO THE SECURITY BUILDING</v>
          </cell>
        </row>
        <row r="30539">
          <cell r="A30539" t="str">
            <v>3000028235</v>
          </cell>
          <cell r="B30539" t="str">
            <v>5</v>
          </cell>
          <cell r="C30539" t="str">
            <v>Active</v>
          </cell>
          <cell r="D30539" t="str">
            <v>ASSEMBLE, EQUIPMENT</v>
          </cell>
          <cell r="E30539" t="str">
            <v>ASSEMBL EQP:MAIN PUMP/TURBINE 100 PCT</v>
          </cell>
          <cell r="F30539" t="str">
            <v>ASSEMBLE, EQUIPMENT: TYPE: MAIN PUMP/TURBINE 100 PCT; METHOD: INSTALL COUPLING</v>
          </cell>
        </row>
        <row r="30540">
          <cell r="A30540" t="str">
            <v>3000030038</v>
          </cell>
          <cell r="B30540" t="str">
            <v>5</v>
          </cell>
          <cell r="C30540" t="str">
            <v>Active</v>
          </cell>
          <cell r="D30540" t="str">
            <v>BUILD, FOUNDATION</v>
          </cell>
          <cell r="E30540" t="str">
            <v>BLD FNDTN:ST 132KV X-ARM SUSP 20M SOIL 3</v>
          </cell>
          <cell r="F30540" t="str">
            <v>BUILD, FOUNDATION: TYPE: ST 132KV X-ARM SUSP 20M SOIL 3; FINISH: SMOOTH FLOAT; 2-ET-15606 &amp; D-DT-7850</v>
          </cell>
        </row>
        <row r="30541">
          <cell r="A30541" t="str">
            <v>3000033185</v>
          </cell>
          <cell r="B30541" t="str">
            <v>3</v>
          </cell>
          <cell r="C30541" t="str">
            <v>Active</v>
          </cell>
          <cell r="D30541" t="str">
            <v>RENT, MOTOR VEHICLE</v>
          </cell>
          <cell r="E30541" t="str">
            <v>RENT MTR VEH:TOYOTA COROLLA QUEST 1.6</v>
          </cell>
          <cell r="F30541" t="str">
            <v>RENT, MOTOR VEHICLE: TYPE: TOYOTA COROLLA QUEST 1.6; ADDITIONAL FEATURES: 5000 KM</v>
          </cell>
        </row>
        <row r="30542">
          <cell r="A30542" t="str">
            <v>3000012246</v>
          </cell>
          <cell r="B30542" t="str">
            <v>3</v>
          </cell>
          <cell r="C30542" t="str">
            <v>Active</v>
          </cell>
          <cell r="D30542" t="str">
            <v>TRANSPORT, MATERIAL</v>
          </cell>
          <cell r="E30542" t="str">
            <v>TRNSP MTRL:ROAD;TRUCK;10-24 T</v>
          </cell>
          <cell r="F30542" t="str">
            <v>TRANSPORT, MATERIAL: TRANSPORT METHOD: ROAD; VEHICLE TYPE: TRUCK; WEIGHT: 10-24 T; TRANSPORT WEEKLY; ROUTES TWO; KIPERSOL - MKHUHLU - GREENVALLEY - THULAMAHASHE - HOEDSPRUIT - BUSHBUCKRIDGE - COTTONDALE</v>
          </cell>
        </row>
        <row r="30543">
          <cell r="A30543" t="str">
            <v>3000018013</v>
          </cell>
          <cell r="B30543" t="str">
            <v>5</v>
          </cell>
          <cell r="C30543" t="str">
            <v>Active</v>
          </cell>
          <cell r="D30543" t="str">
            <v>MAINTAIN, EQUIPMENT, ELECTRICAL</v>
          </cell>
          <cell r="E30543" t="str">
            <v>MAINT EQP ELEC:BONDING STRAIN POLE</v>
          </cell>
          <cell r="F30543" t="str">
            <v>MAINTAIN, EQUIPMENT, ELECTRICAL; TYPE BONDING STRAIN POLE, FREQUENCY AS AND WHEN REQUIRED, METHOD MANUAL</v>
          </cell>
        </row>
        <row r="30544">
          <cell r="A30544" t="str">
            <v>3000028038</v>
          </cell>
          <cell r="B30544" t="str">
            <v>5</v>
          </cell>
          <cell r="C30544" t="str">
            <v>Active</v>
          </cell>
          <cell r="D30544" t="str">
            <v>REPAIR, COMPONENT</v>
          </cell>
          <cell r="E30544" t="str">
            <v>REPR COMPNT:BEARING HOUSING</v>
          </cell>
          <cell r="F30544" t="str">
            <v>REPAIR, COMPONENT: TYPE: BEARING HOUSING; METHOD: SKIM AND LINE BORE</v>
          </cell>
        </row>
        <row r="30545">
          <cell r="A30545" t="str">
            <v>3000017429</v>
          </cell>
          <cell r="B30545" t="str">
            <v>5</v>
          </cell>
          <cell r="C30545" t="str">
            <v>Active</v>
          </cell>
          <cell r="D30545" t="str">
            <v>INSTALL, FENCE</v>
          </cell>
          <cell r="E30545" t="str">
            <v>INSTL FENC:SECURITY;STEEL</v>
          </cell>
          <cell r="F30545" t="str">
            <v>INSTALL, FENCE: TYPE: SECURITY; MATERIAL: STEEL; ANCHOR METHOD: 2.4M STEEL PALISADE SLOPING PANELS; D-DT-5237 S7D R0</v>
          </cell>
        </row>
        <row r="30546">
          <cell r="A30546" t="str">
            <v>3000016365</v>
          </cell>
          <cell r="B30546" t="str">
            <v>5</v>
          </cell>
          <cell r="C30546" t="str">
            <v>Active</v>
          </cell>
          <cell r="D30546" t="str">
            <v>RENT, EQUIPMENT</v>
          </cell>
          <cell r="E30546" t="str">
            <v>RENT EQP:YEARLY</v>
          </cell>
          <cell r="F30546" t="str">
            <v>RENT, EQUIPMENT; TYPE YEARLY</v>
          </cell>
        </row>
        <row r="30547">
          <cell r="A30547" t="str">
            <v>3000012417</v>
          </cell>
          <cell r="B30547" t="str">
            <v>5</v>
          </cell>
          <cell r="C30547" t="str">
            <v>Active</v>
          </cell>
          <cell r="D30547" t="str">
            <v>DISPOSE, WASTE</v>
          </cell>
          <cell r="E30547" t="str">
            <v>DISPOSE WST:PUMPED WATER AND SOIL MIX</v>
          </cell>
          <cell r="F30547" t="str">
            <v>DISPOSE, WASTE: TYPE: PUMPED WATER AND SOIL MIX; METHOD: STORED; CLASSIFICATION: TRANSFORMER SITE</v>
          </cell>
        </row>
        <row r="30548">
          <cell r="A30548" t="str">
            <v>3000014679</v>
          </cell>
          <cell r="B30548" t="str">
            <v>5</v>
          </cell>
          <cell r="C30548" t="str">
            <v>Active</v>
          </cell>
          <cell r="D30548" t="str">
            <v>RENT, TOOL</v>
          </cell>
          <cell r="E30548" t="str">
            <v>RENT TOOL:VARIOUS HAND</v>
          </cell>
          <cell r="F30548" t="str">
            <v>RENT, TOOL: TYPE: VARIOUS HAND</v>
          </cell>
        </row>
        <row r="30549">
          <cell r="A30549" t="str">
            <v>3000019065</v>
          </cell>
          <cell r="B30549" t="str">
            <v>5</v>
          </cell>
          <cell r="C30549" t="str">
            <v>Active</v>
          </cell>
          <cell r="D30549" t="str">
            <v>EXCAVATE</v>
          </cell>
          <cell r="E30549" t="str">
            <v>EXCVT:11M POLE WOOD HARD ROCK DRILLING</v>
          </cell>
          <cell r="F30549" t="str">
            <v>EXCAVATE: METHOD: 11M POLE WOOD HARD ROCK DRILLING; GROUND TYPE: ROCK; REASON: POLE PLANTING; FILLING MATERIAL: G5; 1.7M DEEP</v>
          </cell>
        </row>
        <row r="30550">
          <cell r="A30550" t="str">
            <v>3000025675</v>
          </cell>
          <cell r="B30550" t="str">
            <v>5</v>
          </cell>
          <cell r="C30550" t="str">
            <v>Active</v>
          </cell>
          <cell r="D30550" t="str">
            <v>REPAIR, EQUIPMENT</v>
          </cell>
          <cell r="E30550" t="str">
            <v>REPR EQP:LIFTING</v>
          </cell>
          <cell r="F30550" t="str">
            <v>REPAIR, EQUIPMENT: TYPE: LIFTING; METHOD: PHYSICLAL AND MECHANICAL</v>
          </cell>
        </row>
        <row r="30551">
          <cell r="A30551" t="str">
            <v>3000025614</v>
          </cell>
          <cell r="B30551" t="str">
            <v>4</v>
          </cell>
          <cell r="C30551" t="str">
            <v>Active</v>
          </cell>
          <cell r="D30551" t="str">
            <v>PROVIDE, SECURITY SERVICE</v>
          </cell>
          <cell r="E30551" t="str">
            <v>PRVD SCRTY SERV:SNIFFER DOG;PATROL</v>
          </cell>
          <cell r="F30551" t="str">
            <v>PROVIDE, SECURITY SERVICE: TYPE: SNIFFER DOG; METHOD: PATROL</v>
          </cell>
        </row>
        <row r="30552">
          <cell r="A30552" t="str">
            <v>3000018223</v>
          </cell>
          <cell r="B30552" t="str">
            <v>5</v>
          </cell>
          <cell r="C30552" t="str">
            <v>Active</v>
          </cell>
          <cell r="D30552" t="str">
            <v>CONFIGURATION, SECONDARY PLANT EQUIPMENT</v>
          </cell>
          <cell r="E30552" t="str">
            <v>CONFIG SEC PLNT EQP:6-EXTDFR-7-ENG</v>
          </cell>
          <cell r="F30552" t="str">
            <v>CONFIGURATION, SECONDARY PLANT EQUIPMENT; CONFIGURATION TYPE 6-EXTDFR-7-ENG; ENGINEERING: HANDLING AND INTEGRATION OF A FREE-ISSUE DISTURBANCE RECORDER (EHV FEEDERS, 765KV TRANSFORMERS)</v>
          </cell>
        </row>
        <row r="30553">
          <cell r="A30553" t="str">
            <v>3000022428</v>
          </cell>
          <cell r="B30553" t="str">
            <v>5</v>
          </cell>
          <cell r="C30553" t="str">
            <v>Active</v>
          </cell>
          <cell r="D30553" t="str">
            <v>CALIBRATE, EQUIPMENT</v>
          </cell>
          <cell r="E30553" t="str">
            <v>CAL EQP:TESTER; TFS3030, OTDR</v>
          </cell>
          <cell r="F30553" t="str">
            <v>CALIBRATE, EQUIPMENT: TYPE: TESTER; TFS3030, OTDR; FREQUENCY: AS PER STANDARD; METHOD: NEED CALIBRATE CERTIFICATE</v>
          </cell>
        </row>
        <row r="30554">
          <cell r="A30554" t="str">
            <v>3000024421</v>
          </cell>
          <cell r="B30554" t="str">
            <v>5</v>
          </cell>
          <cell r="C30554" t="str">
            <v>Active</v>
          </cell>
          <cell r="D30554" t="str">
            <v>CONSTRUCT, STRUCTURE</v>
          </cell>
          <cell r="E30554" t="str">
            <v>CONSTR STRUCT:GALVANISED STEEL</v>
          </cell>
          <cell r="F30554" t="str">
            <v>CONSTRUCT, STRUCTURE: TYPE: MV BOX STRUCTURE BEAM DETAILS STANDARD STEELWORK 22/33KV BEAM MK XB2; MATERIAL: GALVANISED STEEL; MANUFACTURING DETAILS AND ASSEMBLY MODULE NO- D-DT-5223 S4 R3</v>
          </cell>
        </row>
        <row r="30555">
          <cell r="A30555" t="str">
            <v>3000031248</v>
          </cell>
          <cell r="B30555" t="str">
            <v>5</v>
          </cell>
          <cell r="C30555" t="str">
            <v>Active</v>
          </cell>
          <cell r="D30555" t="str">
            <v>RENT, SYSTEM</v>
          </cell>
          <cell r="E30555" t="str">
            <v>RENT SYS</v>
          </cell>
          <cell r="F30555" t="str">
            <v>RENT, SYSTEM: TYPE: LAST MILE, SOLUTION, 1 MB, ECONOMY</v>
          </cell>
        </row>
        <row r="30556">
          <cell r="A30556" t="str">
            <v>3000024963</v>
          </cell>
          <cell r="B30556" t="str">
            <v>5</v>
          </cell>
          <cell r="C30556" t="str">
            <v>Active</v>
          </cell>
          <cell r="D30556" t="str">
            <v>REPAIR, COMPONENT</v>
          </cell>
          <cell r="E30556" t="str">
            <v>REPR COMPNT:FRONT END LOADER INTERCOOLER</v>
          </cell>
          <cell r="F30556" t="str">
            <v>REPAIR, COMPONENT: TYPE: FRONT END LOADER INTERCOOLER; METHOD: ONCE OFF</v>
          </cell>
        </row>
        <row r="30557">
          <cell r="A30557" t="str">
            <v>3000011695</v>
          </cell>
          <cell r="B30557" t="str">
            <v>3</v>
          </cell>
          <cell r="C30557" t="str">
            <v>Active</v>
          </cell>
          <cell r="D30557" t="str">
            <v>HIRE, MANAGER</v>
          </cell>
          <cell r="E30557" t="str">
            <v>HIRE MNGR:MAINTENANCE SERV;5 YR</v>
          </cell>
          <cell r="F30557" t="str">
            <v>HIRE, MANAGER: TYPE: MAINTENANCE SERV; QUALIFICATION: GRADE 12 OR N6 TECHNICAL; YEARS EXPERIENCE: 5 YR; RELEVANT EXPERIENCE: POWER PLANT PROCESSES AND MANAGERIAL</v>
          </cell>
        </row>
        <row r="30558">
          <cell r="A30558" t="str">
            <v>3000020746</v>
          </cell>
          <cell r="B30558" t="str">
            <v>5</v>
          </cell>
          <cell r="C30558" t="str">
            <v>Active</v>
          </cell>
          <cell r="D30558" t="str">
            <v>CALIBRATE, EQUIPMENT</v>
          </cell>
          <cell r="E30558" t="str">
            <v>CAL EQP:SHORT TAPE MEASURE 5M;ANNUALLY</v>
          </cell>
          <cell r="F30558" t="str">
            <v>CALIBRATE, EQUIPMENT: TYPE: SHORT TAPE MEASURE 5M; FREQUENCY: ANNUALLY; METHOD: OFF-SITE, SANAS ACCREDITATED SANAS CERTIFICATE AND STICKERS INCLUSIVE</v>
          </cell>
        </row>
        <row r="30559">
          <cell r="A30559" t="str">
            <v>3000030758</v>
          </cell>
          <cell r="B30559" t="str">
            <v>4</v>
          </cell>
          <cell r="C30559" t="str">
            <v>Active</v>
          </cell>
          <cell r="D30559" t="str">
            <v>MAINTAIN, SYSTEM</v>
          </cell>
          <cell r="E30559" t="str">
            <v>MAINT SYS:FIRE DETECTION;MM8000</v>
          </cell>
          <cell r="F30559" t="str">
            <v>MAINTAIN, SYSTEM: TYPE: FIRE DETECTION; STANDARD: MM8000; METHOD: MAINTAIN/TEST AS PROCEDURE</v>
          </cell>
        </row>
        <row r="30560">
          <cell r="A30560" t="str">
            <v>3000011562</v>
          </cell>
          <cell r="B30560" t="str">
            <v>4</v>
          </cell>
          <cell r="C30560" t="str">
            <v>Active</v>
          </cell>
          <cell r="D30560" t="str">
            <v>DISMANTLE, EQUIPMENT</v>
          </cell>
          <cell r="E30560" t="str">
            <v>DISMNTL EQP:MV EQUIPMENT</v>
          </cell>
          <cell r="F30560" t="str">
            <v>DISMANTLE, EQUIPMENT: TYPE: MV EQUIPMENT</v>
          </cell>
        </row>
        <row r="30561">
          <cell r="A30561" t="str">
            <v>3000028803</v>
          </cell>
          <cell r="B30561" t="str">
            <v>4</v>
          </cell>
          <cell r="C30561" t="str">
            <v>Active</v>
          </cell>
          <cell r="D30561" t="str">
            <v>INSTALL, EQUIPMENT, ELECTRICAL</v>
          </cell>
          <cell r="E30561" t="str">
            <v>INSTL EQP ELEC:RMU</v>
          </cell>
          <cell r="F30561" t="str">
            <v>INSTALL, EQUIPMENT, ELECTRICAL: TYPE: RMU; INCLUDING LABLE</v>
          </cell>
        </row>
        <row r="30562">
          <cell r="A30562" t="str">
            <v>3000011267</v>
          </cell>
          <cell r="B30562" t="str">
            <v>4</v>
          </cell>
          <cell r="C30562" t="str">
            <v>Active</v>
          </cell>
          <cell r="D30562" t="str">
            <v>INSTALL, EQUIPMENT, ELECTRICAL</v>
          </cell>
          <cell r="E30562" t="str">
            <v>INSTL EQP ELEC:CONTRACTOR</v>
          </cell>
          <cell r="F30562" t="str">
            <v>INSTALL, EQUIPMENT, ELECTRICAL: TYPE: OVERHEAD SERVICE CONNECTION; METHOD: CONTRACTOR</v>
          </cell>
        </row>
        <row r="30563">
          <cell r="A30563" t="str">
            <v>3000013534</v>
          </cell>
          <cell r="B30563" t="str">
            <v>5</v>
          </cell>
          <cell r="C30563" t="str">
            <v>Active</v>
          </cell>
          <cell r="D30563" t="str">
            <v>BACKFILL, AREA</v>
          </cell>
          <cell r="E30563" t="str">
            <v>BCKFLL AREA:WD 0.45 X HT 0.15 M;SOIL</v>
          </cell>
          <cell r="F30563" t="str">
            <v>BACKFILL, AREA: TYPE: WD 0.45 X HT 0.15 M; FILLER MATERIAL: SOIL; COMPACT METHOD: NEC3 ECC; D-DT-0854; LENGTH LONG, 0.15M HIGH AND 0.45M WIDE</v>
          </cell>
        </row>
        <row r="30564">
          <cell r="A30564" t="str">
            <v>3000022344</v>
          </cell>
          <cell r="B30564" t="str">
            <v>5</v>
          </cell>
          <cell r="C30564" t="str">
            <v>Active</v>
          </cell>
          <cell r="D30564" t="str">
            <v>REPAIR, EQUIPMENT, ELECTRICAL</v>
          </cell>
          <cell r="E30564" t="str">
            <v>REPR EQP ELEC:SCREEN, MICROPHONE;SANAS</v>
          </cell>
          <cell r="F30564" t="str">
            <v>REPAIR, EQUIPMENT, ELECTRICAL: TYPE: TESTER; PTS100&amp;PTS200, TONE PROBE; REPAIR TYPE: SCREEN, MICROPHONE; TEST: SANAS</v>
          </cell>
        </row>
        <row r="30565">
          <cell r="A30565" t="str">
            <v>3000011394</v>
          </cell>
          <cell r="B30565" t="str">
            <v>3</v>
          </cell>
          <cell r="C30565" t="str">
            <v>Active</v>
          </cell>
          <cell r="D30565" t="str">
            <v>EXCAVATE</v>
          </cell>
          <cell r="E30565" t="str">
            <v>EXCVT:BACK-ACTOR OR HAND</v>
          </cell>
          <cell r="F30565" t="str">
            <v>EXCAVATE: METHOD: BACK-ACTOR OR HAND</v>
          </cell>
        </row>
        <row r="30566">
          <cell r="A30566" t="str">
            <v>3000022764</v>
          </cell>
          <cell r="B30566" t="str">
            <v>4</v>
          </cell>
          <cell r="C30566" t="str">
            <v>Active</v>
          </cell>
          <cell r="D30566" t="str">
            <v>PAY, FEE</v>
          </cell>
          <cell r="E30566" t="str">
            <v>PAY FEE:BLEED TRANSFORMER</v>
          </cell>
          <cell r="F30566" t="str">
            <v>PAY, FEE: TYPE: BLEED TRANSFORMER</v>
          </cell>
        </row>
        <row r="30567">
          <cell r="A30567" t="str">
            <v>3000030764</v>
          </cell>
          <cell r="B30567" t="str">
            <v>4</v>
          </cell>
          <cell r="C30567" t="str">
            <v>Active</v>
          </cell>
          <cell r="D30567" t="str">
            <v>INSTALL, EQUIPMENT, ELECTRICAL</v>
          </cell>
          <cell r="E30567" t="str">
            <v>INSTL EQP ELEC:BUSHINGS,MANUALLY</v>
          </cell>
          <cell r="F30567" t="str">
            <v>INSTALL, EQUIPMENT, ELECTRICAL; TYPE BUSHINGS, METHOD MANUALLY</v>
          </cell>
        </row>
        <row r="30568">
          <cell r="A30568" t="str">
            <v>3000033531</v>
          </cell>
          <cell r="B30568" t="str">
            <v>5</v>
          </cell>
          <cell r="C30568" t="str">
            <v>Active</v>
          </cell>
          <cell r="D30568" t="str">
            <v>REPAIR, BEARING</v>
          </cell>
          <cell r="E30568" t="str">
            <v>REPR BRNG:THRUST AND JOURNAL</v>
          </cell>
          <cell r="F30568" t="str">
            <v>REPAIR, BEARING: TYPE: THRUST AND JOURNAL; METHOD: REMETAL OF LOWER AND UPPER THRUST PADS BEARINGS</v>
          </cell>
        </row>
        <row r="30569">
          <cell r="A30569" t="str">
            <v>3000032196</v>
          </cell>
          <cell r="B30569" t="str">
            <v>5</v>
          </cell>
          <cell r="C30569" t="str">
            <v>Active</v>
          </cell>
          <cell r="D30569" t="str">
            <v>PROVIDE, COURIER SERVICE</v>
          </cell>
          <cell r="E30569" t="str">
            <v>PRVD COUR SERV:PARCEL;TO/FRM NLP-KIM</v>
          </cell>
          <cell r="F30569" t="str">
            <v>PROVIDE, COURIER SERVICE: TYPE: PARCEL; METHOD: TO/FRM NLP-KIM; DURATION: ECONOMY</v>
          </cell>
        </row>
        <row r="30570">
          <cell r="A30570" t="str">
            <v>3000030266</v>
          </cell>
          <cell r="B30570" t="str">
            <v>5</v>
          </cell>
          <cell r="C30570" t="str">
            <v>Active</v>
          </cell>
          <cell r="D30570" t="str">
            <v>RECONDITION, EQUIPMENT, SAFETY</v>
          </cell>
          <cell r="E30570" t="str">
            <v>RECON EQP SFTY:UNIT WATER TANK</v>
          </cell>
          <cell r="F30570" t="str">
            <v>RECONDITION, EQUIPMENT, SAFETY; TYPE UNIT WATER TANK, FREQUENCY AS AND WHEN REQUIRED, METHOD RESTORE TO FULL AND EFFECTIVE OPERATIONAL; WILDFIRE GRASS UNIT WATER TANK</v>
          </cell>
        </row>
        <row r="30571">
          <cell r="A30571" t="str">
            <v>3000025408</v>
          </cell>
          <cell r="B30571" t="str">
            <v>5</v>
          </cell>
          <cell r="C30571" t="str">
            <v>Active</v>
          </cell>
          <cell r="D30571" t="str">
            <v>TRANSPORT, PEOPLE</v>
          </cell>
          <cell r="E30571" t="str">
            <v>TRNSP PPL:TO AND FROM SITE;ROAD;BUS;22</v>
          </cell>
          <cell r="F30571" t="str">
            <v>TRANSPORT, PEOPLE: TYPE: TO AND FROM SITE; TRANSPORT METHOD: ROAD; VEHICLE TYPE: BUS; NUMBER OF PEOPLE: 22; TRAVELLING TO AND FROM SITE</v>
          </cell>
        </row>
        <row r="30572">
          <cell r="A30572" t="str">
            <v>3000030915</v>
          </cell>
          <cell r="B30572" t="str">
            <v>5</v>
          </cell>
          <cell r="C30572" t="str">
            <v>Active</v>
          </cell>
          <cell r="D30572" t="str">
            <v>DEMOLISH, STRUCTURE</v>
          </cell>
          <cell r="E30572" t="str">
            <v>DEM STRUCT:ASBESTOS DRAINAGE;MANUAL</v>
          </cell>
          <cell r="F30572" t="str">
            <v>DEMOLISH, STRUCTURE: TYPE: ASBESTOS DRAINAGE; METHOD: MANUAL; GUTTERS, DOWN PIPES AND SHOES</v>
          </cell>
        </row>
        <row r="30573">
          <cell r="A30573" t="str">
            <v>3000016959</v>
          </cell>
          <cell r="B30573" t="str">
            <v>5</v>
          </cell>
          <cell r="C30573" t="str">
            <v>Active</v>
          </cell>
          <cell r="D30573" t="str">
            <v>INSTALL, EARTHING</v>
          </cell>
          <cell r="E30573" t="str">
            <v>INSTL EARTH</v>
          </cell>
          <cell r="F30573" t="str">
            <v>INSTALL, EARTHING; TYPE 10MM ROUND COPPER INSTALL CONDUCTORS</v>
          </cell>
        </row>
        <row r="30574">
          <cell r="A30574" t="str">
            <v>3000020215</v>
          </cell>
          <cell r="B30574" t="str">
            <v>5</v>
          </cell>
          <cell r="C30574" t="str">
            <v>Active</v>
          </cell>
          <cell r="D30574" t="str">
            <v>REPAIR, GEARBOX</v>
          </cell>
          <cell r="E30574" t="str">
            <v>REPR G/BOX:GEAR UNIT</v>
          </cell>
          <cell r="F30574" t="str">
            <v>REPAIR, GEARBOX: TYPE: GEAR UNIT; METHOD: ORIGINAL SPECIFICATION</v>
          </cell>
        </row>
        <row r="30575">
          <cell r="A30575" t="str">
            <v>3000029918</v>
          </cell>
          <cell r="B30575" t="str">
            <v>5</v>
          </cell>
          <cell r="C30575" t="str">
            <v>Active</v>
          </cell>
          <cell r="D30575" t="str">
            <v>BUILD, FOUNDATION</v>
          </cell>
          <cell r="E30575" t="str">
            <v>BLD FNDTN:SMOOTH FLOAT</v>
          </cell>
          <cell r="F30575" t="str">
            <v>BUILD, FOUNDATION; TYPE ST 132KV STRN TWIN COND 27M SOIL 3, FINISH SMOOTH FLOAT; 2-WT-1295, 2-WT-1417 &amp; 2-WT-1418; 2-90 DEG</v>
          </cell>
        </row>
        <row r="30576">
          <cell r="A30576" t="str">
            <v>3000013878</v>
          </cell>
          <cell r="B30576" t="str">
            <v>3</v>
          </cell>
          <cell r="C30576" t="str">
            <v>Active</v>
          </cell>
          <cell r="D30576" t="str">
            <v>CONSTRUCT, BUILDING</v>
          </cell>
          <cell r="E30576" t="str">
            <v>CONSTR BLDG:SUBSTATION 132/22 KV</v>
          </cell>
          <cell r="F30576" t="str">
            <v>CONSTRUCT, BUILDING: TYPE: SUBSTATION 132/22 KV; BUILDING WORKS</v>
          </cell>
        </row>
        <row r="30577">
          <cell r="A30577" t="str">
            <v>3000018026</v>
          </cell>
          <cell r="B30577" t="str">
            <v>5</v>
          </cell>
          <cell r="C30577" t="str">
            <v>Active</v>
          </cell>
          <cell r="D30577" t="str">
            <v>DECOMMISSION, EQUIPMENT</v>
          </cell>
          <cell r="E30577" t="str">
            <v>DECOMMISS EQP:GENERATOR,MANUAL</v>
          </cell>
          <cell r="F30577" t="str">
            <v>DECOMMISSION, EQUIPMENT; TYPE GENERATOR, METHOD MANUAL</v>
          </cell>
        </row>
        <row r="30578">
          <cell r="A30578" t="str">
            <v>3000028660</v>
          </cell>
          <cell r="B30578" t="str">
            <v>5</v>
          </cell>
          <cell r="C30578" t="str">
            <v>Active</v>
          </cell>
          <cell r="D30578" t="str">
            <v>CREATE, DOCUMENT</v>
          </cell>
          <cell r="E30578" t="str">
            <v>CREATE DOC:OUTAGE SNAG LIST;HARD COPY</v>
          </cell>
          <cell r="F30578" t="str">
            <v>CREATE, DOCUMENT: TYPE: OUTAGE SNAG LIST; MEDIA: HARD COPY; TO INCLUDE PREPARATION FOR OUTAGES, SNAG LIST AND SAFETY/QUALITY CHECKS</v>
          </cell>
        </row>
        <row r="30579">
          <cell r="A30579" t="str">
            <v>3000025720</v>
          </cell>
          <cell r="B30579" t="str">
            <v>5</v>
          </cell>
          <cell r="C30579" t="str">
            <v>Active</v>
          </cell>
          <cell r="D30579" t="str">
            <v>COMMISSION, EQUIPMENT</v>
          </cell>
          <cell r="E30579" t="str">
            <v>COMMISS EQP:PREPAID ELECTRICITY</v>
          </cell>
          <cell r="F30579" t="str">
            <v>COMMISSION, EQUIPMENT: TYPE: PREPAID ELECTRICITY; METHOD: ONLINE VENDING</v>
          </cell>
        </row>
        <row r="30580">
          <cell r="A30580" t="str">
            <v>3000020570</v>
          </cell>
          <cell r="B30580" t="str">
            <v>4</v>
          </cell>
          <cell r="C30580" t="str">
            <v>Active</v>
          </cell>
          <cell r="D30580" t="str">
            <v>PAY, FEE</v>
          </cell>
          <cell r="E30580" t="str">
            <v>PAY FEE:COIDA</v>
          </cell>
          <cell r="F30580" t="str">
            <v>PAY, FEE: TYPE: COIDA</v>
          </cell>
        </row>
        <row r="30581">
          <cell r="A30581" t="str">
            <v>3000031408</v>
          </cell>
          <cell r="B30581" t="str">
            <v>5</v>
          </cell>
          <cell r="C30581" t="str">
            <v>Active</v>
          </cell>
          <cell r="D30581" t="str">
            <v>ESTABLISH, SITE</v>
          </cell>
          <cell r="E30581" t="str">
            <v>ESTB SITE:FIXED CHARGE ITEMS,CONTRACTOR</v>
          </cell>
          <cell r="F30581" t="str">
            <v>ESTABLISH, SITE; TYPE FIXED CHARGE ITEMS, ADDITIONAL TASK SANITARY, ABLUTION FACILITIES FOR CONTRACTORS, MATERIAL SUPPLIER CONTRACTOR</v>
          </cell>
        </row>
        <row r="30582">
          <cell r="A30582" t="str">
            <v>3000018904</v>
          </cell>
          <cell r="B30582" t="str">
            <v>5</v>
          </cell>
          <cell r="C30582" t="str">
            <v>Active</v>
          </cell>
          <cell r="D30582" t="str">
            <v>COMMISSION, SYSTEM</v>
          </cell>
          <cell r="E30582" t="str">
            <v>COMMISS SYST</v>
          </cell>
          <cell r="F30582" t="str">
            <v>COMMISSION, SYSTEM: TYPE: PRESSURE TESTED ACCORDING TO SABS 1200; METHOD: TESTING, COMMISSIONING THE SYSTEM AND HANDOVER</v>
          </cell>
        </row>
        <row r="30583">
          <cell r="A30583" t="str">
            <v>3000025196</v>
          </cell>
          <cell r="B30583" t="str">
            <v>5</v>
          </cell>
          <cell r="C30583" t="str">
            <v>Active</v>
          </cell>
          <cell r="D30583" t="str">
            <v>DISMANTLE, STRUCTURE</v>
          </cell>
          <cell r="E30583" t="str">
            <v>DISMNTL STRUCT:KIOSK &amp; CABLE;PHYSICAL</v>
          </cell>
          <cell r="F30583" t="str">
            <v>DISMANTLE, STRUCTURE: TYPE: KIOSK &amp; CABLE; METHOD: PHYSICAL; INSTALL NEW DUAL PHASE PRE-WIRED METER KIOSK, CABLE &amp; CONNECTIONS</v>
          </cell>
        </row>
        <row r="30584">
          <cell r="A30584" t="str">
            <v>3000015460</v>
          </cell>
          <cell r="B30584" t="str">
            <v>5</v>
          </cell>
          <cell r="C30584" t="str">
            <v>Active</v>
          </cell>
          <cell r="D30584" t="str">
            <v>MAINTAIN, EQUIPMENT, MECHANICAL</v>
          </cell>
          <cell r="E30584" t="str">
            <v>MAINT EQP MECH:HEAT EXCHANGERS</v>
          </cell>
          <cell r="F30584" t="str">
            <v>MAINTAIN, EQUIPMENT, MECHANICAL: TYPE: HEAT EXCHANGERS; FREQUENCY: AS AND WHEN REQUIRED; METHOD: FLOOD TEST</v>
          </cell>
        </row>
        <row r="30585">
          <cell r="A30585" t="str">
            <v>3000019176</v>
          </cell>
          <cell r="B30585" t="str">
            <v>5</v>
          </cell>
          <cell r="C30585" t="str">
            <v>Active</v>
          </cell>
          <cell r="D30585" t="str">
            <v>INSTALL, CLAMP</v>
          </cell>
          <cell r="E30585" t="str">
            <v>INSTL CLMP:ALUMINIUM OR GALVANISED STEEL</v>
          </cell>
          <cell r="F30585" t="str">
            <v>INSTALL, CLAMP: TYPE: CONDUCTOR EX-E; BOLT/BOLT; STEM 38 COND 38.3; MATERIAL: ALUMINIUM OR GALVANISED STEEL</v>
          </cell>
        </row>
        <row r="30586">
          <cell r="A30586" t="str">
            <v>3000020647</v>
          </cell>
          <cell r="B30586" t="str">
            <v>4</v>
          </cell>
          <cell r="C30586" t="str">
            <v>Active</v>
          </cell>
          <cell r="D30586" t="str">
            <v>REPAIR, EQUIPMENT</v>
          </cell>
          <cell r="E30586" t="str">
            <v>REPR EQP:YOKE</v>
          </cell>
          <cell r="F30586" t="str">
            <v>REPAIR, EQUIPMENT: TYPE: YOKE</v>
          </cell>
        </row>
        <row r="30587">
          <cell r="A30587" t="str">
            <v>3000023713</v>
          </cell>
          <cell r="B30587" t="str">
            <v>5</v>
          </cell>
          <cell r="C30587" t="str">
            <v>Active</v>
          </cell>
          <cell r="D30587" t="str">
            <v>MAINTAIN, EQUIPMENT</v>
          </cell>
          <cell r="E30587" t="str">
            <v>MAINT EQP:FORCE TENSIOMETER;ANNUALLY</v>
          </cell>
          <cell r="F30587" t="str">
            <v>MAINTAIN, EQUIPMENT: TYPE: FORCE TENSIOMETER; FREQUENCY: ANNUALLY; METHOD: ON-SITE, QUALIFIED TECHNICIAN, MAINTENANCE REPORT</v>
          </cell>
        </row>
        <row r="30588">
          <cell r="A30588" t="str">
            <v>3000028093</v>
          </cell>
          <cell r="B30588" t="str">
            <v>5</v>
          </cell>
          <cell r="C30588" t="str">
            <v>Active</v>
          </cell>
          <cell r="D30588" t="str">
            <v>TEST, EQUIPMENT, MECHANICAL</v>
          </cell>
          <cell r="E30588" t="str">
            <v>TEST EQP MECH:NDT SHAFT,AS REQUIRED</v>
          </cell>
          <cell r="F30588" t="str">
            <v>TEST, EQUIPMENT, MECHANICAL; TYPE NDT SHAFT, METHOD RADIOGRAPHIC, PHYSICALLY INSPECT/ASSESS, FREQUENCY AS REQUIRED, FEEDBACK WRITTEN REPORT</v>
          </cell>
        </row>
        <row r="30589">
          <cell r="A30589" t="str">
            <v>3000021782</v>
          </cell>
          <cell r="B30589" t="str">
            <v>5</v>
          </cell>
          <cell r="C30589" t="str">
            <v>Active</v>
          </cell>
          <cell r="D30589" t="str">
            <v>ERECT, POLE</v>
          </cell>
          <cell r="E30589" t="str">
            <v>ERECT POLE:11M, TOP 140-159MM, SOIL 2;H4</v>
          </cell>
          <cell r="F30589" t="str">
            <v>ERECT, POLE: TYPE: 11M, TOP 140-159MM, SOIL 2; MATERIAL: WOOD H4; METHOD: PLANT, BACKFILL AND COMPACT; DRAWING NO: D-DT-0051 REV 0</v>
          </cell>
        </row>
        <row r="30590">
          <cell r="A30590" t="str">
            <v>3000031659</v>
          </cell>
          <cell r="B30590" t="str">
            <v>4</v>
          </cell>
          <cell r="C30590" t="str">
            <v>Active</v>
          </cell>
          <cell r="D30590" t="str">
            <v>APPLY, PAINT</v>
          </cell>
          <cell r="E30590" t="str">
            <v>APPLY, PAINT:ENAMEL;BY HAND</v>
          </cell>
          <cell r="F30590" t="str">
            <v>APPLY, PAINT: TYPE: ENAMEL; METHOD: BY HAND; SURFACE TYPE: STEEL, GALVANISED; SURFACE PREPARATION: CLEAN DOWN AND PAINT ONE COAT PLASCON GALVOGRIP METAL PRIMER; TWO COATS APPROVED ENAMEL PAINT ON EAVES, GUTTERS AND DOWN PIPES</v>
          </cell>
        </row>
        <row r="30591">
          <cell r="A30591" t="str">
            <v>3000020593</v>
          </cell>
          <cell r="B30591" t="str">
            <v>5</v>
          </cell>
          <cell r="C30591" t="str">
            <v>Active</v>
          </cell>
          <cell r="D30591" t="str">
            <v>REPAIR, ROOF</v>
          </cell>
          <cell r="E30591" t="str">
            <v>REPR ROOF:ROOF TRUSSES,STEEL</v>
          </cell>
          <cell r="F30591" t="str">
            <v>REPAIR, ROOF; TYPE ROOF TRUSSES, MATERIAL STEEL, METHOD REPAIRING SUBSTATION ROOF</v>
          </cell>
        </row>
        <row r="30592">
          <cell r="A30592" t="str">
            <v>3000032443</v>
          </cell>
          <cell r="B30592" t="str">
            <v>5</v>
          </cell>
          <cell r="C30592" t="str">
            <v>Active</v>
          </cell>
          <cell r="D30592" t="str">
            <v>MAINTAIN, BELT, CONVEYOR</v>
          </cell>
          <cell r="E30592" t="str">
            <v>MAINT BELT CONVR:AS AND WHEN REQUIRED</v>
          </cell>
          <cell r="F30592" t="str">
            <v>MAINTAIN, BELT, CONVEYOR: TYPE: U/INCL STEEL CORD SPLICING; FREQUENCY: AS AND WHEN REQUIRED; METHOD: U/INCL CONV 1-6 1050MM ST630 STEEL CORD SPLICING</v>
          </cell>
        </row>
        <row r="30593">
          <cell r="A30593" t="str">
            <v>3000015003</v>
          </cell>
          <cell r="B30593" t="str">
            <v>5</v>
          </cell>
          <cell r="C30593" t="str">
            <v>Active</v>
          </cell>
          <cell r="D30593" t="str">
            <v>REMOVE, GATE</v>
          </cell>
          <cell r="E30593" t="str">
            <v>REM GATE:DISMANTLING AND REMOVAL</v>
          </cell>
          <cell r="F30593" t="str">
            <v>REMOVE, GATE: TYPE: DISMANTLING AND REMOVAL; COMPLETE DISMANTLING AND REMOVAL FROM SITE OF EXISTING SERVITUDE/ACCESS GATES</v>
          </cell>
        </row>
        <row r="30594">
          <cell r="A30594" t="str">
            <v>3000014195</v>
          </cell>
          <cell r="B30594" t="str">
            <v>4</v>
          </cell>
          <cell r="C30594" t="str">
            <v>Active</v>
          </cell>
          <cell r="D30594" t="str">
            <v>INSTALL, EQUIPMENT</v>
          </cell>
          <cell r="E30594" t="str">
            <v>INSTL EQP:270CFM-7 BAR COMPRESSOR</v>
          </cell>
          <cell r="F30594" t="str">
            <v>INSTALL, EQUIPMENT: TYPE: 270CFM-7 BAR COMPRESSOR; C/W PNEUMATIC ROCK DRILL AND HOSES</v>
          </cell>
        </row>
        <row r="30595">
          <cell r="A30595" t="str">
            <v>3000025355</v>
          </cell>
          <cell r="B30595" t="str">
            <v>4</v>
          </cell>
          <cell r="C30595" t="str">
            <v>Active</v>
          </cell>
          <cell r="D30595" t="str">
            <v>INSTALL, EQUIPMENT, ELECTRICAL</v>
          </cell>
          <cell r="E30595" t="str">
            <v>INSTL EQP ELEC:INSULATORS;PHYSICAL</v>
          </cell>
          <cell r="F30595" t="str">
            <v>INSTALL, EQUIPMENT, ELECTRICAL: TYPE: INSULATORS; METHOD: PHYSICAL; STRAIN INSULATOR</v>
          </cell>
        </row>
        <row r="30596">
          <cell r="A30596" t="str">
            <v>3000011635</v>
          </cell>
          <cell r="B30596" t="str">
            <v>3</v>
          </cell>
          <cell r="C30596" t="str">
            <v>Active</v>
          </cell>
          <cell r="D30596" t="str">
            <v>TRANSPORT, MATERIAL</v>
          </cell>
          <cell r="E30596" t="str">
            <v>TRNSP MTRL:ROAD;TRUCK;3.1-6 T</v>
          </cell>
          <cell r="F30596" t="str">
            <v>TRANSPORT, MATERIAL: TRANSPORT METHOD: ROAD; VEHICLE TYPE: TRUCK; WEIGHT: 3.1-6 T; RATE: PER KM; FROM: 1501 KM; DESTINATION: 2000 KM</v>
          </cell>
        </row>
        <row r="30597">
          <cell r="A30597" t="str">
            <v>3000011635</v>
          </cell>
          <cell r="B30597" t="str">
            <v>3</v>
          </cell>
          <cell r="C30597" t="str">
            <v>Active</v>
          </cell>
          <cell r="D30597" t="str">
            <v>TRANSPORT, MATERIAL</v>
          </cell>
          <cell r="E30597" t="str">
            <v>TRNSP MTRL:ROAD;TRUCK;3.1-6 T</v>
          </cell>
          <cell r="F30597" t="str">
            <v>TRANSPORT, MATERIAL: TRANSPORT METHOD: ROAD; VEHICLE TYPE: TRUCK; WEIGHT: 3.1-6 T; RATE: PER KM; FROM: 1501 KM; DESTINATION: 2000 KM</v>
          </cell>
        </row>
        <row r="30598">
          <cell r="A30598" t="str">
            <v>3000019333</v>
          </cell>
          <cell r="B30598" t="str">
            <v>5</v>
          </cell>
          <cell r="C30598" t="str">
            <v>Active</v>
          </cell>
          <cell r="D30598" t="str">
            <v>INSTALL, EQUIPMENT, ELECTRICAL</v>
          </cell>
          <cell r="E30598" t="str">
            <v>INSTL EQP ELEC:D-DT 6258</v>
          </cell>
          <cell r="F30598" t="str">
            <v>INSTALL, EQUIPMENT, ELECTRICAL: TYPE: 11KV FEEDER CIRCUIT BREAKER PANEL (METAL CLAD); STANDARD: D-DT 6258; METHOD: PHYSICAL AND MECHANICAL</v>
          </cell>
        </row>
        <row r="30599">
          <cell r="A30599" t="str">
            <v>3000016036</v>
          </cell>
          <cell r="B30599" t="str">
            <v>5</v>
          </cell>
          <cell r="C30599" t="str">
            <v>Active</v>
          </cell>
          <cell r="D30599" t="str">
            <v>ASSEMBLE, STRUCTURE</v>
          </cell>
          <cell r="E30599" t="str">
            <v>ASSEMBL STRUCT:H-POLE CROSSARM;WOOD</v>
          </cell>
          <cell r="F30599" t="str">
            <v>ASSEMBLE, STRUCTURE: TYPE: H-POLE CROSSARM; MATERIAL: WOOD; CONFIGURATION: 4500 INTERMEDIATE SMALL 1-10 DEG DEVIATION</v>
          </cell>
        </row>
        <row r="30600">
          <cell r="A30600" t="str">
            <v>3000030740</v>
          </cell>
          <cell r="B30600" t="str">
            <v>5</v>
          </cell>
          <cell r="C30600" t="str">
            <v>Active</v>
          </cell>
          <cell r="D30600" t="str">
            <v>TRANSPORT, EQUIPMENT</v>
          </cell>
          <cell r="E30600" t="str">
            <v>TRNSP EQP:PRIMARY;ROAD;FLATBED TRUCKS;1</v>
          </cell>
          <cell r="F30600" t="str">
            <v>TRANSPORT, EQUIPMENT: TYPE: PRIMARY; TRANSPORT METHOD: ROAD; VEHICLE TYPE: FLATBED TRUCKS; NUMBER OF WAGONS: 1; WEIGHT: 5-8 T</v>
          </cell>
        </row>
        <row r="30601">
          <cell r="A30601" t="str">
            <v>3000021338</v>
          </cell>
          <cell r="B30601" t="str">
            <v>5</v>
          </cell>
          <cell r="C30601" t="str">
            <v>Active</v>
          </cell>
          <cell r="D30601" t="str">
            <v>RECONDITION, EXTINGUISHER, FIRE</v>
          </cell>
          <cell r="E30601" t="str">
            <v>RECON EXTNGR FIRE:DCP 1 KG</v>
          </cell>
          <cell r="F30601" t="str">
            <v>RECONDITION, EXTINGUISHER, FIRE: TYPE: DCP 1 KG; METHOD: RESTORE THE FIRE EXTINGUISHER TO FULL AND EFFECTIVE OPERATIONAL READINESS AS PER THE REQUIREMENTS OF THE ORIGINAL MANUFACTURER IN ACCORDANCE WITH SANS 10105, SANS 1475-1 AND SANS 1910 PORTABLE REFILABLE FIRE EXTINGUISHERS; THE SERVICE PROVIDER MUST BE A SANS 1475-1:2010 AND SANS 1475-2:2010 MARK PERMIT HOLDER IN ACCORDANCE WITH THE OCCUPATIONAL HEALTH AND SAFETY ACT NO. 85 OF 1993</v>
          </cell>
        </row>
        <row r="30602">
          <cell r="A30602" t="str">
            <v>3000030536</v>
          </cell>
          <cell r="B30602" t="str">
            <v>5</v>
          </cell>
          <cell r="C30602" t="str">
            <v>Active</v>
          </cell>
          <cell r="D30602" t="str">
            <v>ASSEMBLE, STRUCTURE</v>
          </cell>
          <cell r="E30602" t="str">
            <v>ASSEMBL STRUCT</v>
          </cell>
          <cell r="F30602" t="str">
            <v>ASSEMBLE, STRUCTURE: TYPE: STAY ROD ASSEMBLY TYPE 4 SOIL; MATERIAL: STAYWIRE 19MM (19/3.81) 1400MPA STEEL ROPE (272KN); CONFIGURATION: FOUNDATION AND STAYWIRE / STAY ROD ASSEMBLE; 2-WT/1299; 1004-03</v>
          </cell>
        </row>
        <row r="30603">
          <cell r="A30603" t="str">
            <v>3000017379</v>
          </cell>
          <cell r="B30603" t="str">
            <v>5</v>
          </cell>
          <cell r="C30603" t="str">
            <v>Active</v>
          </cell>
          <cell r="D30603" t="str">
            <v>INSTALL, FENCE</v>
          </cell>
          <cell r="E30603" t="str">
            <v>INSTL FENC:SECURITY 2.4M S7K,STEEL</v>
          </cell>
          <cell r="F30603" t="str">
            <v>INSTALL, FENCE; TYPE SECURITY 2.4M S7K, MATERIAL STEEL, ANCHOR METHOD PHYSICAL &amp; MECHANICAL; DRAWING NO: D-DT-5237 S7K R0, REV 0; PALISADE ELECTRIC FENCE (BEHIND PALISADE) ASSEMBLY &amp; SECTIONS</v>
          </cell>
        </row>
        <row r="30604">
          <cell r="A30604" t="str">
            <v>3000016201</v>
          </cell>
          <cell r="B30604" t="str">
            <v>4</v>
          </cell>
          <cell r="C30604" t="str">
            <v>Active</v>
          </cell>
          <cell r="D30604" t="str">
            <v>REPAIR, MOTOR, ELECTRIC</v>
          </cell>
          <cell r="E30604" t="str">
            <v>REPR MTR ELEC:0.37KW 4P FDAD108B-LA71M4</v>
          </cell>
          <cell r="F30604" t="str">
            <v>REPAIR, MOTOR, ELECTRIC: TYPE: 0.37KW 4P FDAD108B-LA71M4; REPAIR TYPE: OVERHAUL MOTOR</v>
          </cell>
        </row>
        <row r="30605">
          <cell r="A30605" t="str">
            <v>3000025439</v>
          </cell>
          <cell r="B30605" t="str">
            <v>5</v>
          </cell>
          <cell r="C30605" t="str">
            <v>Active</v>
          </cell>
          <cell r="D30605" t="str">
            <v>REMOVE, EQUIPMENT</v>
          </cell>
          <cell r="E30605" t="str">
            <v>RMV EQP:MANUAL AND MECHANICAL</v>
          </cell>
          <cell r="F30605" t="str">
            <v>REMOVE, EQUIPMENT; TYPE ISOLATOR STD L/RH E/S - 132KV MANUAL LATTICE SUPPORT - 2.4M PHASE CRS, METHOD MANUAL AND MECHANICAL; STEELWORK MANUFACTURING DETAILS AND ASSEMBLY</v>
          </cell>
        </row>
        <row r="30606">
          <cell r="A30606" t="str">
            <v>3000028521</v>
          </cell>
          <cell r="B30606" t="str">
            <v>5</v>
          </cell>
          <cell r="C30606" t="str">
            <v>Active</v>
          </cell>
          <cell r="D30606" t="str">
            <v>REPAIR, EQUIPMENT</v>
          </cell>
          <cell r="E30606" t="str">
            <v>REPR EQP:MINI-VISCOMETER - TIMING BELT</v>
          </cell>
          <cell r="F30606" t="str">
            <v>REPAIR, EQUIPMENT: TYPE: MINI-VISCOMETER - TIMING BELT; METHOD: ON-SITE, QUALIFIED TECHNICIAN, REPAIR REPORT REQUIRED</v>
          </cell>
        </row>
        <row r="30607">
          <cell r="A30607" t="str">
            <v>3000026409</v>
          </cell>
          <cell r="B30607" t="str">
            <v>5</v>
          </cell>
          <cell r="C30607" t="str">
            <v>Active</v>
          </cell>
          <cell r="D30607" t="str">
            <v>STRINGING, CONDUCTOR</v>
          </cell>
          <cell r="E30607" t="str">
            <v>STRINGING COND:MV AERIAL BUNDLE,VARIOUS</v>
          </cell>
          <cell r="F30607" t="str">
            <v>STRINGING, CONDUCTOR; TYPE MV AERIAL BUNDLE, DIMENSIONS VARIOUS, METHOD TENSION, REGULATE AND BIND IN</v>
          </cell>
        </row>
        <row r="30608">
          <cell r="A30608" t="str">
            <v>3000012981</v>
          </cell>
          <cell r="B30608" t="str">
            <v>5</v>
          </cell>
          <cell r="C30608" t="str">
            <v>Active</v>
          </cell>
          <cell r="D30608" t="str">
            <v>REFURBISH, EQUIPMENT</v>
          </cell>
          <cell r="E30608" t="str">
            <v>REFURBISH EQUIP:COOLING TOWER</v>
          </cell>
          <cell r="F30608" t="str">
            <v>REFURBISH, EQUIPMENT: TYPE: COOLING TOWER; METHOD: REFURBISHMENT; SCOPE TO BE ATTACHED TO PR USING A PDF FORMAT DOCUMENT</v>
          </cell>
        </row>
        <row r="30609">
          <cell r="A30609" t="str">
            <v>3000023610</v>
          </cell>
          <cell r="B30609" t="str">
            <v>5</v>
          </cell>
          <cell r="C30609" t="str">
            <v>Active</v>
          </cell>
          <cell r="D30609" t="str">
            <v>INSTALL, EQUIPMENT</v>
          </cell>
          <cell r="E30609" t="str">
            <v>INSTL EQP:TUBE (80MM X 8MM X 10M);NEC3</v>
          </cell>
          <cell r="F30609" t="str">
            <v>INSTALL, EQUIPMENT: TYPE: TUBE (80MM X 8MM X 10M); METHOD: PHYSICAL &amp; MECHANICAL; STANDARD: NEC3; ALUMINIUM</v>
          </cell>
        </row>
        <row r="30610">
          <cell r="A30610" t="str">
            <v>3000027277</v>
          </cell>
          <cell r="B30610" t="str">
            <v>5</v>
          </cell>
          <cell r="C30610" t="str">
            <v>Active</v>
          </cell>
          <cell r="D30610" t="str">
            <v>TEST, EQUIPMENT</v>
          </cell>
          <cell r="E30610" t="str">
            <v>TEST EQP:MOTOR;ON COMPLETION;WRIITEN</v>
          </cell>
          <cell r="F30610" t="str">
            <v>TEST, EQUIPMENT: TYPE: MOTOR; METHOD: ON COMPLETION; FREQUENCY: AS AND WHEN REQUIRED; FEEDBACK: WRIITEN</v>
          </cell>
        </row>
        <row r="30611">
          <cell r="A30611" t="str">
            <v>3000029515</v>
          </cell>
          <cell r="B30611" t="str">
            <v>5</v>
          </cell>
          <cell r="C30611" t="str">
            <v>Active</v>
          </cell>
          <cell r="D30611" t="str">
            <v>BUILD, FOUNDATION</v>
          </cell>
          <cell r="E30611" t="str">
            <v>BLD FNDTN:ST 132KV X-ARM SUSP 29M ROCK</v>
          </cell>
          <cell r="F30611" t="str">
            <v>BUILD, FOUNDATION: TYPE: ST 132KV X-ARM SUSP 29M ROCK; FINISH: SMOOTH FLOAT; 2-ET-15606 &amp; D-DT-7850</v>
          </cell>
        </row>
        <row r="30612">
          <cell r="A30612" t="str">
            <v>3000017937</v>
          </cell>
          <cell r="B30612" t="str">
            <v>4</v>
          </cell>
          <cell r="C30612" t="str">
            <v>Active</v>
          </cell>
          <cell r="D30612" t="str">
            <v>PAY, FEE</v>
          </cell>
          <cell r="E30612" t="str">
            <v>PAY FEE:PROJECT MANAGEMENT</v>
          </cell>
          <cell r="F30612" t="str">
            <v>PAY, FEE; TYPE PROJECT MANAGEMENT</v>
          </cell>
        </row>
        <row r="30613">
          <cell r="A30613" t="str">
            <v>3000033758</v>
          </cell>
          <cell r="B30613" t="str">
            <v>5</v>
          </cell>
          <cell r="C30613" t="str">
            <v>Active</v>
          </cell>
          <cell r="D30613" t="str">
            <v>INSPECT, EQUIPMENT</v>
          </cell>
          <cell r="E30613" t="str">
            <v>INSP EQP:CRAWL BEAM;VISUAL INSPECTION</v>
          </cell>
          <cell r="F30613" t="str">
            <v>INSPECT, EQUIPMENT: TYPE: CRAWL BEAM; METHOD: VISUAL INSPECTION; FEEDBACK: REPORT; 11-15 T; FREQUENCY: THREE AND SIX MONTHLY; INSPECTION BY A COMPETENT LMI</v>
          </cell>
        </row>
        <row r="30614">
          <cell r="A30614" t="str">
            <v>3000025498</v>
          </cell>
          <cell r="B30614" t="str">
            <v>5</v>
          </cell>
          <cell r="C30614" t="str">
            <v>Active</v>
          </cell>
          <cell r="D30614" t="str">
            <v>CALIBRATE, EQUIPMENT</v>
          </cell>
          <cell r="E30614" t="str">
            <v>CAL EQP:AVOMETER ANALOG BI216F;YEARLY</v>
          </cell>
          <cell r="F30614" t="str">
            <v>CALIBRATE, EQUIPMENT: TYPE: AVOMETER ANALOG BI216F; FREQUENCY: YEARLY; METHOD: MANUAL AND MACHINERY; PROVIDE CERTIFICATE AND REPAIR WHERE NECESSARY</v>
          </cell>
        </row>
        <row r="30615">
          <cell r="A30615" t="str">
            <v>3000033902</v>
          </cell>
          <cell r="B30615" t="str">
            <v>5</v>
          </cell>
          <cell r="C30615" t="str">
            <v>Active</v>
          </cell>
          <cell r="D30615" t="str">
            <v>CREATE, DOCUMENT</v>
          </cell>
          <cell r="E30615" t="str">
            <v>CREATE DOC:MODIFY CONTRACT 4600070943</v>
          </cell>
          <cell r="F30615" t="str">
            <v>CREATE, DOCUMENT: TYPE: MODIFY CONTRACT 4600070943; MEDIA: ELECTRONIC</v>
          </cell>
        </row>
        <row r="30616">
          <cell r="A30616" t="str">
            <v>3000022692</v>
          </cell>
          <cell r="B30616" t="str">
            <v>5</v>
          </cell>
          <cell r="C30616" t="str">
            <v>Active</v>
          </cell>
          <cell r="D30616" t="str">
            <v>CLEAN, EQUIPMENT</v>
          </cell>
          <cell r="E30616" t="str">
            <v>CLEAN EQP:GASKET AIR CLEANER,SERVICE</v>
          </cell>
          <cell r="F30616" t="str">
            <v>CLEAN, EQUIPMENT; TYPE GASKET AIR CLEANER, METHOD SERVICE, FREQUENCY AS REQUESTED</v>
          </cell>
        </row>
        <row r="30617">
          <cell r="A30617" t="str">
            <v>3000031655</v>
          </cell>
          <cell r="B30617" t="str">
            <v>4</v>
          </cell>
          <cell r="C30617" t="str">
            <v>Active</v>
          </cell>
          <cell r="D30617" t="str">
            <v>APPLY, COATING</v>
          </cell>
          <cell r="E30617" t="str">
            <v>APPLY CTG:CREASOTE;BY HAND;TWO COATS</v>
          </cell>
          <cell r="F30617" t="str">
            <v>APPLY, COATING: TYPE: CREASOTE; METHOD: BY HAND; COATING THICKNESS: TWO COATS; SURFACE TYPE: TIMBER</v>
          </cell>
        </row>
        <row r="30618">
          <cell r="A30618" t="str">
            <v>3000025177</v>
          </cell>
          <cell r="B30618" t="str">
            <v>5</v>
          </cell>
          <cell r="C30618" t="str">
            <v>Active</v>
          </cell>
          <cell r="D30618" t="str">
            <v>INSTALL, FENCE</v>
          </cell>
          <cell r="E30618" t="str">
            <v>INSTL FENC:DIAMOND MESH TEMP;MILD STEEL</v>
          </cell>
          <cell r="F30618" t="str">
            <v>INSTALL, FENCE: TYPE: DIAMOND MESH TEMP; MATERIAL: MILD STEEL; ANCHOR METHOD: HT 1.8 M</v>
          </cell>
        </row>
        <row r="30619">
          <cell r="A30619" t="str">
            <v>3000012324</v>
          </cell>
          <cell r="B30619" t="str">
            <v>3</v>
          </cell>
          <cell r="C30619" t="str">
            <v>Active</v>
          </cell>
          <cell r="D30619" t="str">
            <v>CUT, GRASS</v>
          </cell>
          <cell r="E30619" t="str">
            <v>CUT GRAS:PER ACTIVITY</v>
          </cell>
          <cell r="F30619" t="str">
            <v>CUT, GRASS: FREQUENCY: PER ACTIVITY</v>
          </cell>
        </row>
        <row r="30620">
          <cell r="A30620" t="str">
            <v>3000015887</v>
          </cell>
          <cell r="B30620" t="str">
            <v>5</v>
          </cell>
          <cell r="C30620" t="str">
            <v>Active</v>
          </cell>
          <cell r="D30620" t="str">
            <v>MAINTAIN, PLANT</v>
          </cell>
          <cell r="E30620" t="str">
            <v>MAINT PLANT:BIOLOGICAL WATER TREATMENT</v>
          </cell>
          <cell r="F30620" t="str">
            <v>MAINTAIN, PLANT: TYPE: BIOLOGICAL WATER TREATMENT; INCLUDES OPERATING OF PLANT</v>
          </cell>
        </row>
        <row r="30621">
          <cell r="A30621" t="str">
            <v>3000014061</v>
          </cell>
          <cell r="B30621" t="str">
            <v>5</v>
          </cell>
          <cell r="C30621" t="str">
            <v>Active</v>
          </cell>
          <cell r="D30621" t="str">
            <v>INSTALL, EQUIPMENT, ELECTRICAL</v>
          </cell>
          <cell r="E30621" t="str">
            <v>INSTL EQP ELEC:2.5M WOOD CROSSARM</v>
          </cell>
          <cell r="F30621" t="str">
            <v>INSTALL, EQUIPMENT, ELECTRICAL: TYPE: 2.5M WOOD CROSSARM; STANDARD: WIRES, PLASTIC, COPPER/ALUMINIUM CABLE, METAL; METHOD: SECTION LINKS CUT/OUTS OR DISCONNECTORS 2.5M WOOD CROSSARM / SINGLE POLE; NEC3 ECC</v>
          </cell>
        </row>
        <row r="30622">
          <cell r="A30622" t="str">
            <v>3000024913</v>
          </cell>
          <cell r="B30622" t="str">
            <v>4</v>
          </cell>
          <cell r="C30622" t="str">
            <v>Active</v>
          </cell>
          <cell r="D30622" t="str">
            <v>EXCAVATE</v>
          </cell>
          <cell r="E30622" t="str">
            <v>EXCVT:PICKABLE,SOFT ROCK</v>
          </cell>
          <cell r="F30622" t="str">
            <v>EXCAVATE; METHOD PICKABLE, GROUND TYPE SOFT ROCK</v>
          </cell>
        </row>
        <row r="30623">
          <cell r="A30623" t="str">
            <v>3000025475</v>
          </cell>
          <cell r="B30623" t="str">
            <v>5</v>
          </cell>
          <cell r="C30623" t="str">
            <v>Active</v>
          </cell>
          <cell r="D30623" t="str">
            <v>CAST, CONCRETE</v>
          </cell>
          <cell r="E30623" t="str">
            <v>CAST CONCRTE:IN SITU;25 MPA;THK 250 MM</v>
          </cell>
          <cell r="F30623" t="str">
            <v>CAST, CONCRETE: TYPE: IN SITU; COMPOSITION: SAND, STONE AND CEMENT; STRENGTH: 25 MPA; THICKNESS: 250 MM; REINFORCED: REF 245; ESTABLISH RUNWAY, 3M WIDE</v>
          </cell>
        </row>
        <row r="30624">
          <cell r="A30624" t="str">
            <v>3000032573</v>
          </cell>
          <cell r="B30624" t="str">
            <v>4</v>
          </cell>
          <cell r="C30624" t="str">
            <v>Active</v>
          </cell>
          <cell r="D30624" t="str">
            <v>CALIBRATE, EQUIPMENT</v>
          </cell>
          <cell r="E30624" t="str">
            <v>CAL EQP:BREATHALYSERS;AS &amp; WHEN REQUIRED</v>
          </cell>
          <cell r="F30624" t="str">
            <v>CALIBRATE, EQUIPMENT: TYPE: BREATHALYSERS; FREQUENCY: AS &amp; WHEN REQUIRED</v>
          </cell>
        </row>
        <row r="30625">
          <cell r="A30625" t="str">
            <v>3000032932</v>
          </cell>
          <cell r="B30625" t="str">
            <v>5</v>
          </cell>
          <cell r="C30625" t="str">
            <v>Active</v>
          </cell>
          <cell r="D30625" t="str">
            <v>MAINTAIN, EQUIPMENT</v>
          </cell>
          <cell r="E30625" t="str">
            <v>MAINT EQP:AMI SEQUENCER;ONCE A YEAR</v>
          </cell>
          <cell r="F30625" t="str">
            <v>MAINTAIN, EQUIPMENT: TYPE: AMI SEQUENCER; FREQUENCY: ONCE A YEAR; METHOD: SERVICE TECHNICIAN FOR SWAN SILICA</v>
          </cell>
        </row>
        <row r="30626">
          <cell r="A30626" t="str">
            <v>3000030971</v>
          </cell>
          <cell r="B30626" t="str">
            <v>5</v>
          </cell>
          <cell r="C30626" t="str">
            <v>Active</v>
          </cell>
          <cell r="D30626" t="str">
            <v>INSTALL, CABLE, ELECTRICAL</v>
          </cell>
          <cell r="E30626" t="str">
            <v>INSTL CBL ELEC:7 CORE 2.5 MM2 SWA</v>
          </cell>
          <cell r="F30626" t="str">
            <v>INSTALL, CABLE, ELECTRICAL; TYPE 7 CORE 2.5 MM2 SWA, METHOD REMOVE TRENCH COVER, LAY CABLE, CONNECT AND REPLACE TRENCH COVER</v>
          </cell>
        </row>
        <row r="30627">
          <cell r="A30627" t="str">
            <v>3000026156</v>
          </cell>
          <cell r="B30627" t="str">
            <v>5</v>
          </cell>
          <cell r="C30627" t="str">
            <v>Active</v>
          </cell>
          <cell r="D30627" t="str">
            <v>MAINTAIN, EQUIPMENT</v>
          </cell>
          <cell r="E30627" t="str">
            <v>MAINT EQP:NITROGEN GAS GENERATOR FILTER</v>
          </cell>
          <cell r="F30627" t="str">
            <v>MAINTAIN, EQUIPMENT; TYPE NITROGEN GAS GENERATOR FILTER, FREQUENCY 5000 HR, METHOD ON-SITE, QUALIFIED TECHNICIAN, MAINTENANCE REPORT</v>
          </cell>
        </row>
        <row r="30628">
          <cell r="A30628" t="str">
            <v>3000030749</v>
          </cell>
          <cell r="B30628" t="str">
            <v>5</v>
          </cell>
          <cell r="C30628" t="str">
            <v>Active</v>
          </cell>
          <cell r="D30628" t="str">
            <v>TRAIN, PERSONNEL</v>
          </cell>
          <cell r="E30628" t="str">
            <v>TRAIN PRSNL:LIFT;2 HR</v>
          </cell>
          <cell r="F30628" t="str">
            <v>TRAIN, PERSONNEL: COURSE TYPE: LIFT; DURATION: 2 HR</v>
          </cell>
        </row>
        <row r="30629">
          <cell r="A30629" t="str">
            <v>3000028739</v>
          </cell>
          <cell r="B30629" t="str">
            <v>5</v>
          </cell>
          <cell r="C30629" t="str">
            <v>Active</v>
          </cell>
          <cell r="D30629" t="str">
            <v>INSTALL, COMPONENT</v>
          </cell>
          <cell r="E30629" t="str">
            <v>INSTL COMPNT:METERBOX;MOUNT TO 7 M POLE</v>
          </cell>
          <cell r="F30629" t="str">
            <v>INSTALL, COMPONENT: TYPE: METERBOX; METHOD: MOUNT TO 7 M POLE</v>
          </cell>
        </row>
        <row r="30630">
          <cell r="A30630" t="str">
            <v>3000019271</v>
          </cell>
          <cell r="B30630" t="str">
            <v>4</v>
          </cell>
          <cell r="C30630" t="str">
            <v>Active</v>
          </cell>
          <cell r="D30630" t="str">
            <v>INSPECT, EQUIPMENT, RADIOGRAPHIC</v>
          </cell>
          <cell r="E30630" t="str">
            <v>INSP EQP RDGRPHC:COMPUTED/DIGITAL;X-RAY</v>
          </cell>
          <cell r="F30630" t="str">
            <v>INSPECT, EQUIPMENT, RADIOGRAPHIC: TYPE: COMPUTED/DIGITAL; METHOD: X-RAY; FEEDBACK: WRITTEN; PERFORM COMPUTED RADIOGRAPHY ON THE TOTAL OF 44 TRANSFORMER JOINTS AT ERI</v>
          </cell>
        </row>
        <row r="30631">
          <cell r="A30631" t="str">
            <v>3000014705</v>
          </cell>
          <cell r="B30631" t="str">
            <v>5</v>
          </cell>
          <cell r="C30631" t="str">
            <v>Active</v>
          </cell>
          <cell r="D30631" t="str">
            <v>ASSEMBLE, STRUCTURE</v>
          </cell>
          <cell r="E30631" t="str">
            <v>ASSEMBL STRUCT:JOHNSON COUPLINGS;STEEL</v>
          </cell>
          <cell r="F30631" t="str">
            <v>ASSEMBLE, STRUCTURE: TYPE: JOHNSON COUPLINGS; MATERIAL: STEEL; CONFIGURATION: LONG BARREL</v>
          </cell>
        </row>
        <row r="30632">
          <cell r="A30632" t="str">
            <v>3000013201</v>
          </cell>
          <cell r="B30632" t="str">
            <v>5</v>
          </cell>
          <cell r="C30632" t="str">
            <v>Active</v>
          </cell>
          <cell r="D30632" t="str">
            <v>RENT, EQUIPMENT, SANITARY</v>
          </cell>
          <cell r="E30632" t="str">
            <v>RENT EQP SNTRY:AIR FRESHENER</v>
          </cell>
          <cell r="F30632" t="str">
            <v>RENT, EQUIPMENT, SANITARY; TYPE AIR FRESHENER</v>
          </cell>
        </row>
        <row r="30633">
          <cell r="A30633" t="str">
            <v>3000021841</v>
          </cell>
          <cell r="B30633" t="str">
            <v>5</v>
          </cell>
          <cell r="C30633" t="str">
            <v>Active</v>
          </cell>
          <cell r="D30633" t="str">
            <v>ERECT, POLE</v>
          </cell>
          <cell r="E30633" t="str">
            <v>ERECT POLE:12M, TOP 180-199MM, SOIL 4</v>
          </cell>
          <cell r="F30633" t="str">
            <v>ERECT, POLE: TYPE: 12M, TOP 180-199MM, SOIL 4; MATERIAL: WOOD; METHOD: PLANT, BACKFILL AND COMPACT; DRAWING NO: D-DT-0053 REV 0</v>
          </cell>
        </row>
        <row r="30634">
          <cell r="A30634" t="str">
            <v>3000017091</v>
          </cell>
          <cell r="B30634" t="str">
            <v>4</v>
          </cell>
          <cell r="C30634" t="str">
            <v>Active</v>
          </cell>
          <cell r="D30634" t="str">
            <v>REPAIR, MOTOR, ELECTRIC</v>
          </cell>
          <cell r="E30634" t="str">
            <v>REPR MTR ELEC:3.2KW 4P DIA4CFG1135/283</v>
          </cell>
          <cell r="F30634" t="str">
            <v>REPAIR, MOTOR, ELECTRIC: TYPE: 3.2KW 4P DIA4CFG1135/283; REPAIR TYPE: OVERHAUL MOTOR</v>
          </cell>
        </row>
        <row r="30635">
          <cell r="A30635" t="str">
            <v>3000015686</v>
          </cell>
          <cell r="B30635" t="str">
            <v>5</v>
          </cell>
          <cell r="C30635" t="str">
            <v>Active</v>
          </cell>
          <cell r="D30635" t="str">
            <v>CALIBRATE, EQUIPMENT</v>
          </cell>
          <cell r="E30635" t="str">
            <v>CAL EQP:FLUKE 177 MULTIMETER;TWO YEARS</v>
          </cell>
          <cell r="F30635" t="str">
            <v>CALIBRATE, EQUIPMENT: TYPE: FLUKE 177 MULTIMETER; FREQUENCY: TWO YEARS; METHOD: OEM STANDARD AND DIRECTIVE</v>
          </cell>
        </row>
        <row r="30636">
          <cell r="A30636" t="str">
            <v>3000020598</v>
          </cell>
          <cell r="B30636" t="str">
            <v>5</v>
          </cell>
          <cell r="C30636" t="str">
            <v>Active</v>
          </cell>
          <cell r="D30636" t="str">
            <v>OVERHAUL, EQUIPMENT</v>
          </cell>
          <cell r="E30636" t="str">
            <v>OVHL EQP:VALVE;HP BYPASS VALVE OVERHAUL</v>
          </cell>
          <cell r="F30636" t="str">
            <v>OVERHAUL, EQUIPMENT: TYPE: VALVE; METHOD: HP BYPASS VALVE OVERHAUL</v>
          </cell>
        </row>
        <row r="30637">
          <cell r="A30637" t="str">
            <v>3000021359</v>
          </cell>
          <cell r="B30637" t="str">
            <v>5</v>
          </cell>
          <cell r="C30637" t="str">
            <v>Active</v>
          </cell>
          <cell r="D30637" t="str">
            <v>INSTALL, ELECTRODE</v>
          </cell>
          <cell r="E30637" t="str">
            <v>INSTL ELECTRD:G SPRING WIRE;SS 316</v>
          </cell>
          <cell r="F30637" t="str">
            <v>INSTALL, ELECTRODE: TYPE: G SPRING WIRE; MATERIAL: SS 316; METHOD: MANUAL</v>
          </cell>
        </row>
        <row r="30638">
          <cell r="A30638" t="str">
            <v>3000025601</v>
          </cell>
          <cell r="B30638" t="str">
            <v>5</v>
          </cell>
          <cell r="C30638" t="str">
            <v>Active</v>
          </cell>
          <cell r="D30638" t="str">
            <v>CALIBRATE, EQUIPMENT</v>
          </cell>
          <cell r="E30638" t="str">
            <v>CAL EQP:MULTIGAS MONITOR/ANALYSER</v>
          </cell>
          <cell r="F30638" t="str">
            <v>CALIBRATE, EQUIPMENT; TYPE MULTIGAS MONITOR/ANALYSER, FREQUENCY AS AND WHEN REQUIRED, METHOD AS PER REGULATORY STANDARDS; MULTIGAS MONITOR OR ANALYSER WITH DIFFERENT SENSORS; CALIBRATE WITH DIFFERENT GASES E.G. HYDROGEN SULPHIDE, CARBON DIOXIDE, CARBON MONOXIDE (IR), OXYGEN, AMMONIA, EXPLOSIVE</v>
          </cell>
        </row>
        <row r="30639">
          <cell r="A30639" t="str">
            <v>3000012341</v>
          </cell>
          <cell r="B30639" t="str">
            <v>5</v>
          </cell>
          <cell r="C30639" t="str">
            <v>Active</v>
          </cell>
          <cell r="D30639" t="str">
            <v>CLEAN, LAUNDRY</v>
          </cell>
          <cell r="E30639" t="str">
            <v>CLEAN LNDRY:SOILED;TRANSPORT;1 WEEKLY</v>
          </cell>
          <cell r="F30639" t="str">
            <v>CLEAN, LAUNDRY: TYPE: SOILED; METHOD: TRANSPORT; FREQUENCY: 1 WEEKLY</v>
          </cell>
        </row>
        <row r="30640">
          <cell r="A30640" t="str">
            <v>3000012768</v>
          </cell>
          <cell r="B30640" t="str">
            <v>4</v>
          </cell>
          <cell r="C30640" t="str">
            <v>Active</v>
          </cell>
          <cell r="D30640" t="str">
            <v>PAY, FEE</v>
          </cell>
          <cell r="E30640" t="str">
            <v>PAY FEE:MANAGEMENT;MONTHLY</v>
          </cell>
          <cell r="F30640" t="str">
            <v>PAY, FEE: TYPE: MANAGEMENT; FREQUENCY: MONTHLY; ADMIN AND PROJECT MANAGEMENT</v>
          </cell>
        </row>
        <row r="30641">
          <cell r="A30641" t="str">
            <v>3000013476</v>
          </cell>
          <cell r="B30641" t="str">
            <v>5</v>
          </cell>
          <cell r="C30641" t="str">
            <v>Active</v>
          </cell>
          <cell r="D30641" t="str">
            <v>TEST, EQUIPMENT, ELECTRICAL</v>
          </cell>
          <cell r="E30641" t="str">
            <v>TEST EQP ELEC:OUTER SHEATH,NEC3 ECC</v>
          </cell>
          <cell r="F30641" t="str">
            <v>TEST, EQUIPMENT, ELECTRICAL; TYPE OUTER SHEATH, METHOD NEC3 ECC, FREQUENCY ONCE OFF, FEEDBACK REPORT; SERVING TEST</v>
          </cell>
        </row>
        <row r="30642">
          <cell r="A30642" t="str">
            <v>3000033014</v>
          </cell>
          <cell r="B30642" t="str">
            <v>5</v>
          </cell>
          <cell r="C30642" t="str">
            <v>Active</v>
          </cell>
          <cell r="D30642" t="str">
            <v>INSTALL, CONCRETE, PRECAST</v>
          </cell>
          <cell r="E30642" t="str">
            <v>INSTL CONCRTE PRCST:BK2&amp;14 STRAIGHT</v>
          </cell>
          <cell r="F30642" t="str">
            <v>INSTALL, CONCRETE, PRECAST: TYPE: BK2&amp;14 STRAIGHT; SANS MK: 8.2.2.1 (I), CONCRETE KERBING AND CHANNELLING COMBINED: (1) TYPE BK2 BARRIER KERB AND TYPE 14 CHANNEL COMBINATION INCL. HAUNCHING: (I) STRAIGHT (PROVISIONAL - RATE ONLY); SANS MK: 8.2.2.1 (I)</v>
          </cell>
        </row>
        <row r="30643">
          <cell r="A30643" t="str">
            <v>3000034090</v>
          </cell>
          <cell r="B30643" t="str">
            <v>4</v>
          </cell>
          <cell r="C30643" t="str">
            <v>Active</v>
          </cell>
          <cell r="D30643" t="str">
            <v>LICENSE, SOFTWARE</v>
          </cell>
          <cell r="E30643" t="str">
            <v>LICENSE SFTWR:MSC-ONE;WINDOWS;2022</v>
          </cell>
          <cell r="F30643" t="str">
            <v>LICENSE, SOFTWARE: TYPE: MSC-ONE; MODULE VERSION: SIMULATION SOFTWARE; SYSTEM APPLICATION: WINDOWS; VERSION: 2022</v>
          </cell>
        </row>
        <row r="30644">
          <cell r="A30644" t="str">
            <v>3000028494</v>
          </cell>
          <cell r="B30644" t="str">
            <v>5</v>
          </cell>
          <cell r="C30644" t="str">
            <v>Active</v>
          </cell>
          <cell r="D30644" t="str">
            <v>REPAIR, EQUIPMENT</v>
          </cell>
          <cell r="E30644" t="str">
            <v>REPR EQP:VISCOEMETER - FRICTION RINGS</v>
          </cell>
          <cell r="F30644" t="str">
            <v>REPAIR, EQUIPMENT; TYPE VISCOEMETER - FRICTION RINGS, METHOD ON-SITE, QUALIFIED TECHNICIAN, REPAIR REPORT</v>
          </cell>
        </row>
        <row r="30645">
          <cell r="A30645" t="str">
            <v>3000023216</v>
          </cell>
          <cell r="B30645" t="str">
            <v>5</v>
          </cell>
          <cell r="C30645" t="str">
            <v>Active</v>
          </cell>
          <cell r="D30645" t="str">
            <v>ANALYZE, SAMPLE</v>
          </cell>
          <cell r="E30645" t="str">
            <v>ANLYZ SAMPL:TRF OIL;URG SATURATION</v>
          </cell>
          <cell r="F30645" t="str">
            <v>ANALYZE, SAMPLE: TYPE: TRANSFORMER OIL; METHOD: URGENT SATURATION; FEEDBACK: ACCREDITED LABORATORY REPORT</v>
          </cell>
        </row>
        <row r="30646">
          <cell r="A30646" t="str">
            <v>3000022535</v>
          </cell>
          <cell r="B30646" t="str">
            <v>4</v>
          </cell>
          <cell r="C30646" t="str">
            <v>Active</v>
          </cell>
          <cell r="D30646" t="str">
            <v>EXCAVATE</v>
          </cell>
          <cell r="E30646" t="str">
            <v>EXCVT:BCKHOE/HND;SOIL;5M POLE, DP 1.5M</v>
          </cell>
          <cell r="F30646" t="str">
            <v>EXCAVATE: METHOD: BACKHOE OR HAND; GROUND TYPE: SOIL; REASON: 5M POLE, DP 1.5M; DRAWING NO: D-DT-0330 REV 0; POLE MATERIAL: WOOD</v>
          </cell>
        </row>
        <row r="30647">
          <cell r="A30647" t="str">
            <v>3000018074</v>
          </cell>
          <cell r="B30647" t="str">
            <v>4</v>
          </cell>
          <cell r="C30647" t="str">
            <v>Active</v>
          </cell>
          <cell r="D30647" t="str">
            <v>INSTALL, EQUIPMENT, ELECTRICAL</v>
          </cell>
          <cell r="E30647" t="str">
            <v>INSTL EQP ELEC:R/I/R SUSPENSION CLAMP</v>
          </cell>
          <cell r="F30647" t="str">
            <v>INSTALL, EQUIPMENT, ELECTRICAL: TYPE: R/I/R SUSPENSION CLAMP; METHOD: MANUAL</v>
          </cell>
        </row>
        <row r="30648">
          <cell r="A30648" t="str">
            <v>3000011013</v>
          </cell>
          <cell r="B30648" t="str">
            <v>3</v>
          </cell>
          <cell r="C30648" t="str">
            <v>Active</v>
          </cell>
          <cell r="D30648" t="str">
            <v>DESIGN, LAYOUT</v>
          </cell>
          <cell r="E30648" t="str">
            <v>DSGN LAYOUT:D1.28, SYSTEM</v>
          </cell>
          <cell r="F30648" t="str">
            <v>DESIGN, LAYOUT: TYPE: D1.28, SYSTEM; SPECIFICATION: 5CF-#110 (D6.5)</v>
          </cell>
        </row>
        <row r="30649">
          <cell r="A30649" t="str">
            <v>3000014741</v>
          </cell>
          <cell r="B30649" t="str">
            <v>5</v>
          </cell>
          <cell r="C30649" t="str">
            <v>Active</v>
          </cell>
          <cell r="D30649" t="str">
            <v>BUILD, FOUNDATION</v>
          </cell>
          <cell r="E30649" t="str">
            <v>BLD FNDTN:POLE, GUYED STRAIN 14.2M</v>
          </cell>
          <cell r="F30649" t="str">
            <v>BUILD, FOUNDATION; TYPE POLE, GUYED STRAIN 14.2M, FINISH SMOOTH FLOAT; POLE, ST 132KV GUYED ANGLE STRAIN (0-90 DEG) 21.2M (BOTTOM ATTACHEMENT 14.2M)</v>
          </cell>
        </row>
        <row r="30650">
          <cell r="A30650" t="str">
            <v>3000033245</v>
          </cell>
          <cell r="B30650" t="str">
            <v>5</v>
          </cell>
          <cell r="C30650" t="str">
            <v>Active</v>
          </cell>
          <cell r="D30650" t="str">
            <v>TEST, PEOPLE</v>
          </cell>
          <cell r="E30650" t="str">
            <v>TEST PPL:CHOLESTEROL;LABORATORY</v>
          </cell>
          <cell r="F30650" t="str">
            <v>TEST, PEOPLE: TYPE: CHOLESTEROL; METHOD: LABORATORY; FREQUENCY: AS AND WHEN REQUIRED; FEEDBACK: 24 HRS MAXIMUM FROM SAMPLES TAKEN, LABORATORY SERVICES TO PROVIDE A REPORT WITHIN 48 HRS FOLLOWING THE ASSESSMENT</v>
          </cell>
        </row>
        <row r="30651">
          <cell r="A30651" t="str">
            <v>3000012568</v>
          </cell>
          <cell r="B30651" t="str">
            <v>5</v>
          </cell>
          <cell r="C30651" t="str">
            <v>Active</v>
          </cell>
          <cell r="D30651" t="str">
            <v>EXTEND, CONTRACT</v>
          </cell>
          <cell r="E30651" t="str">
            <v>EXTEND, CONTR:MODIFICATION</v>
          </cell>
          <cell r="F30651" t="str">
            <v>EXTEND, CONTRACT: REASON: MODIFICATION</v>
          </cell>
        </row>
        <row r="30652">
          <cell r="A30652" t="str">
            <v>3000017645</v>
          </cell>
          <cell r="B30652" t="str">
            <v>5</v>
          </cell>
          <cell r="C30652" t="str">
            <v>Active</v>
          </cell>
          <cell r="D30652" t="str">
            <v>REFURBISH, EQUIPMENT</v>
          </cell>
          <cell r="E30652" t="str">
            <v>REFURBISH EQUIP:CONTROL KIOSK</v>
          </cell>
          <cell r="F30652" t="str">
            <v>REFURBISH, EQUIPMENT: TYPE: CONTROL KIOSK; METHOD: DISASSEMBLE AND REPAINT; TO THE FOLLOWING SPECIFICATIONS: CONTROL KIOSK TO BE COMPLETELY DISASSEMBLED AND REPAINTED; USE EXISTING KYLSTROOM TEMPERATURE CONTROLLERS (2 OFF WTI) &amp; REPLACE 1 OFF OTI C/W 12 METER CAPILLARY AND 4 CHANGE OVER CONTACTS, TO REPLACE EXISTING CONTROLLER; INGRESS PROTECTION DEGREE TO IP65 (WEATHERPROOF); USE ALL EXISTING TERMINALS ; REPLACE 110 EXISTING TERMINALS BY NEW WDU10SL TERMINALS; A THERMOSTAT AND ANTI-CONDENSATION HEATER ARE INCLUDED IN SCOPE OF SUPPLY; SUPPLY, INSTALL, CONNECT AND TEST NEW INTERIOR PANEL LIGHT C/W DOOR LIMIT SWITCH; CONTROL KIOSK TO BE C/W 10 METERS OF 2.5 SQ MM X 3 CORE CABTYRE AND 3 PIN PLUG TOP FOR HEAT TESTING; CONTROL KIOSK TO BE SUPPLIED C/W RUBBER MOUNTINGS TO ABSORB VIBRATIONS FROM THE TRANSFORMER; ALL NECESSARY ELECTRICAL DRAWINGS INCLUDED IN SCOPE OF SUPPLY</v>
          </cell>
        </row>
        <row r="30653">
          <cell r="A30653" t="str">
            <v>3000016116</v>
          </cell>
          <cell r="B30653" t="str">
            <v>5</v>
          </cell>
          <cell r="C30653" t="str">
            <v>Active</v>
          </cell>
          <cell r="D30653" t="str">
            <v>CONTROL, VEGETATION</v>
          </cell>
          <cell r="E30653" t="str">
            <v>CTRL VEG:REEDS CUT AND STACKING;CYCLE 2</v>
          </cell>
          <cell r="F30653" t="str">
            <v>CONTROL, VEGETATION: BIOME REGION: REEDS CUT AND STACKING; CHARGE RATE: CYCLE 2; APPLICATION TYPE: CHAINSAW BRUSH CUTTER HERBICIDE; METHOD: CUTTING</v>
          </cell>
        </row>
        <row r="30654">
          <cell r="A30654" t="str">
            <v>3000016057</v>
          </cell>
          <cell r="B30654" t="str">
            <v>5</v>
          </cell>
          <cell r="C30654" t="str">
            <v>Active</v>
          </cell>
          <cell r="D30654" t="str">
            <v>ASSEMBLE, STRUCTURE</v>
          </cell>
          <cell r="E30654" t="str">
            <v>ASSEMBL STRUCT:1PH H-POLE 4.5M X-ARM</v>
          </cell>
          <cell r="F30654" t="str">
            <v>ASSEMBLE, STRUCTURE; TYPE 1PH H-POLE 4.5M X-ARM, MATERIAL WOOD, CONFIGURATION STRAIN TERMINAL; DRAWING NO: D-DT-1376, REV 0; MV STRUCTURE; BONDING INCLUDED, DOWNWIRE EXCLUDED</v>
          </cell>
        </row>
        <row r="30655">
          <cell r="A30655" t="str">
            <v>3000012449</v>
          </cell>
          <cell r="B30655" t="str">
            <v>4</v>
          </cell>
          <cell r="C30655" t="str">
            <v>Active</v>
          </cell>
          <cell r="D30655" t="str">
            <v>TRANSPORT, MATERIAL</v>
          </cell>
          <cell r="E30655" t="str">
            <v>TRNSP MTRL:SAMPLES, CHEMICALS;ROAD;1 T</v>
          </cell>
          <cell r="F30655" t="str">
            <v>TRANSPORT, MATERIAL: TYPE: SAMPLES, CHEMICALS; TRANSPORT METHOD: ROAD; VEHICLE TYPE: BAKKIE; WEIGHT: 1 T</v>
          </cell>
        </row>
        <row r="30656">
          <cell r="A30656" t="str">
            <v>3000012805</v>
          </cell>
          <cell r="B30656" t="str">
            <v>3</v>
          </cell>
          <cell r="C30656" t="str">
            <v>Active</v>
          </cell>
          <cell r="D30656" t="str">
            <v>RECLAIM, MATERIAL</v>
          </cell>
          <cell r="E30656" t="str">
            <v>RECLM MTRL:ROAD STONE</v>
          </cell>
          <cell r="F30656" t="str">
            <v>RECLAIM, MATERIAL: MATERIAL: ROAD STONE</v>
          </cell>
        </row>
        <row r="30657">
          <cell r="A30657" t="str">
            <v>3000021336</v>
          </cell>
          <cell r="B30657" t="str">
            <v>5</v>
          </cell>
          <cell r="C30657" t="str">
            <v>Active</v>
          </cell>
          <cell r="D30657" t="str">
            <v>RECONDITION, EXTINGUISHER, FIRE</v>
          </cell>
          <cell r="E30657" t="str">
            <v>RECON EXTNGR FIRE:CO2 2 KG</v>
          </cell>
          <cell r="F30657" t="str">
            <v>RECONDITION, EXTINGUISHER, FIRE: TYPE: CO2 2 KG; METHOD: RESTORE THE FIRE EXTINGUISHER TO FULL AND EFFECTIVE OPERATIONAL READINESS AS PER THE REQUIREMENTS OF THE ORIGINAL MANUFACTURER IN ACCORDANCE WITH SANS 10105, SANS 1475-1 AND SANS 1567 PORTABLE RECHARGEABLE FIRE EXTINGUISHERS-CO2 TYPE; THE SERVICE PROVIDER MUST BE A SANS 1475-1:2010 AND SANS 1475-2:2010 MARK PERMIT HOLDER IN ACCORDANCE WITH THE OCCUPATIONAL HEALTH AND SAFETY ACT NO. 85 OF 1993</v>
          </cell>
        </row>
        <row r="30658">
          <cell r="A30658" t="str">
            <v>3000031804</v>
          </cell>
          <cell r="B30658" t="str">
            <v>5</v>
          </cell>
          <cell r="C30658" t="str">
            <v>Active</v>
          </cell>
          <cell r="D30658" t="str">
            <v>TRAIN, PERSONNEL</v>
          </cell>
          <cell r="E30658" t="str">
            <v>TRAIN PRSNL:PUPIL TECHNICIAN;3 YR</v>
          </cell>
          <cell r="F30658" t="str">
            <v>TRAIN, PERSONNEL: COURSE TYPE: PUPIL TECHNICIAN; DURATION: 3 YR</v>
          </cell>
        </row>
        <row r="30659">
          <cell r="A30659" t="str">
            <v>3000012524</v>
          </cell>
          <cell r="B30659" t="str">
            <v>4</v>
          </cell>
          <cell r="C30659" t="str">
            <v>Active</v>
          </cell>
          <cell r="D30659" t="str">
            <v>DISMANTLE, EQUIPMENT</v>
          </cell>
          <cell r="E30659" t="str">
            <v>DISMNTL EQP:MV POLE MOUNTED CT-VT UNIT</v>
          </cell>
          <cell r="F30659" t="str">
            <v>DISMANTLE, EQUIPMENT: TYPE: MV POLE MOUNTED CT-VT UNIT</v>
          </cell>
        </row>
        <row r="30660">
          <cell r="A30660" t="str">
            <v>3000020910</v>
          </cell>
          <cell r="B30660" t="str">
            <v>5</v>
          </cell>
          <cell r="C30660" t="str">
            <v>Active</v>
          </cell>
          <cell r="D30660" t="str">
            <v>INSTALL, BATTERY</v>
          </cell>
          <cell r="E30660" t="str">
            <v>INSTL BATT:AC DIELECTRIC TEST SET PLC</v>
          </cell>
          <cell r="F30660" t="str">
            <v>INSTALL, BATTERY: TYPE: AC DIELECTRIC TEST SET PLC</v>
          </cell>
        </row>
        <row r="30661">
          <cell r="A30661" t="str">
            <v>3000017292</v>
          </cell>
          <cell r="B30661" t="str">
            <v>5</v>
          </cell>
          <cell r="C30661" t="str">
            <v>Active</v>
          </cell>
          <cell r="D30661" t="str">
            <v>PROVIDE, REMOTE SURVEILLANCE SERVICE</v>
          </cell>
          <cell r="E30661" t="str">
            <v>PRVD REMT SURVLNC SERV:CONTROL SYSTEM</v>
          </cell>
          <cell r="F30661" t="str">
            <v>PROVIDE, REMOTE SURVEILLANCE SERVICE; TYPE CONTROL SYSTEM</v>
          </cell>
        </row>
        <row r="30662">
          <cell r="A30662" t="str">
            <v>3000023542</v>
          </cell>
          <cell r="B30662" t="str">
            <v>5</v>
          </cell>
          <cell r="C30662" t="str">
            <v>Active</v>
          </cell>
          <cell r="D30662" t="str">
            <v>INSTALL, EQUIPMENT, ELECTRICAL</v>
          </cell>
          <cell r="E30662" t="str">
            <v>INSTL EQP ELEC:D-DT 4624</v>
          </cell>
          <cell r="F30662" t="str">
            <v>INSTALL, EQUIPMENT, ELECTRICAL: TYPE: 22KV MOTORISED OPERATED ISOLATOR; STANDARD: D-DT 4624; METHOD: MECHANICAL AND PHYSICAL</v>
          </cell>
        </row>
        <row r="30663">
          <cell r="A30663" t="str">
            <v>3000024099</v>
          </cell>
          <cell r="B30663" t="str">
            <v>5</v>
          </cell>
          <cell r="C30663" t="str">
            <v>Active</v>
          </cell>
          <cell r="D30663" t="str">
            <v>RECONDITION, EXTINGUISHER, FIRE</v>
          </cell>
          <cell r="E30663" t="str">
            <v>RECON EXTNGR FIRE:SEALS</v>
          </cell>
          <cell r="F30663" t="str">
            <v>RECONDITION, EXTINGUISHER, FIRE: TYPE: SEALS; METHOD: AS PER THE SCOPE OF WORK REQUIREMENTS</v>
          </cell>
        </row>
        <row r="30664">
          <cell r="A30664" t="str">
            <v>3000017542</v>
          </cell>
          <cell r="B30664" t="str">
            <v>5</v>
          </cell>
          <cell r="C30664" t="str">
            <v>Active</v>
          </cell>
          <cell r="D30664" t="str">
            <v>DESIGN, DRAWING</v>
          </cell>
          <cell r="E30664" t="str">
            <v>DSGN DWG:ENGINEERING</v>
          </cell>
          <cell r="F30664" t="str">
            <v>DESIGN, DRAWING: TYPE: NEW FOUNDATION AND ANCHOR EXTENSIONS; DICIPLINE: ENGINEERING; METHOD: DESIGN AS PER SPECIFICATIONS FOR REFURBISHMENT</v>
          </cell>
        </row>
        <row r="30665">
          <cell r="A30665" t="str">
            <v>3000029566</v>
          </cell>
          <cell r="B30665" t="str">
            <v>5</v>
          </cell>
          <cell r="C30665" t="str">
            <v>Active</v>
          </cell>
          <cell r="D30665" t="str">
            <v>BUILD, FOUNDATION</v>
          </cell>
          <cell r="E30665" t="str">
            <v>BLD FNDTN:3P 132KV STRN HEAVY 16.3M ROCK</v>
          </cell>
          <cell r="F30665" t="str">
            <v>BUILD, FOUNDATION: TYPE: 3P 132KV STRN HEAVY 16.3M ROCK; FINISH: SMOOTH FLOAT; 2-WT-1286; 5-90 DEG &amp; D-DT-7852,HEAVY CONDUCTOR, STEEL MATERIAL</v>
          </cell>
        </row>
        <row r="30666">
          <cell r="A30666" t="str">
            <v>3000017785</v>
          </cell>
          <cell r="B30666" t="str">
            <v>5</v>
          </cell>
          <cell r="C30666" t="str">
            <v>Active</v>
          </cell>
          <cell r="D30666" t="str">
            <v>INSPECT, INSTALLATION</v>
          </cell>
          <cell r="E30666" t="str">
            <v>INSP INSTLTN:WRITTEN</v>
          </cell>
          <cell r="F30666" t="str">
            <v>INSPECT, INSTALLATION: TYPE: AXIS C3003-E NETWORK HORN SPEAKER; METHOD: AUTOMATIC INSPECTION OF INSTALLATION; FEEDBACK: WRITTEN</v>
          </cell>
        </row>
        <row r="30667">
          <cell r="A30667" t="str">
            <v>3000031529</v>
          </cell>
          <cell r="B30667" t="str">
            <v>5</v>
          </cell>
          <cell r="C30667" t="str">
            <v>Active</v>
          </cell>
          <cell r="D30667" t="str">
            <v>REMOVE, CABLE</v>
          </cell>
          <cell r="E30667" t="str">
            <v>REM CBL:POWER V;DECOMMISION</v>
          </cell>
          <cell r="F30667" t="str">
            <v>REMOVE, CABLE: TYPE: POWER V; METHOD: DECOMMISION; CONTRACTOR TO RETURN CABLE TO ESKOM TELECOMMUNICATIONS</v>
          </cell>
        </row>
        <row r="30668">
          <cell r="A30668" t="str">
            <v>3000019358</v>
          </cell>
          <cell r="B30668" t="str">
            <v>5</v>
          </cell>
          <cell r="C30668" t="str">
            <v>Active</v>
          </cell>
          <cell r="D30668" t="str">
            <v>INSTALL, EQUIPMENT, ELECTRICAL</v>
          </cell>
          <cell r="E30668" t="str">
            <v>INSTL EQP ELEC:D-DT 6302</v>
          </cell>
          <cell r="F30668" t="str">
            <v>INSTALL, EQUIPMENT, ELECTRICAL: TYPE: 132KV IN-LINE HAND OPERATED ISOLATOR; STANDARD: D-DT 6302; METHOD: PHYSICAL AND MECHANICAL</v>
          </cell>
        </row>
        <row r="30669">
          <cell r="A30669" t="str">
            <v>3000018531</v>
          </cell>
          <cell r="B30669" t="str">
            <v>5</v>
          </cell>
          <cell r="C30669" t="str">
            <v>Active</v>
          </cell>
          <cell r="D30669" t="str">
            <v>REPAIR, PUMP</v>
          </cell>
          <cell r="E30669" t="str">
            <v>REPR PMP:DIFFUSER LAST STAGE;MECHANICAL</v>
          </cell>
          <cell r="F30669" t="str">
            <v>REPAIR, PUMP: TYPE: DIFFUSER LAST STAGE; METHOD: MECHANICAL</v>
          </cell>
        </row>
        <row r="30670">
          <cell r="A30670" t="str">
            <v>3000026681</v>
          </cell>
          <cell r="B30670" t="str">
            <v>5</v>
          </cell>
          <cell r="C30670" t="str">
            <v>Active</v>
          </cell>
          <cell r="D30670" t="str">
            <v>INSTALL, SIGN</v>
          </cell>
          <cell r="E30670" t="str">
            <v>INSTL SGN:METAL;MANUAL</v>
          </cell>
          <cell r="F30670" t="str">
            <v>INSTALL, SIGN: TYPE: ELECTRIFICATION PROJECT SIGN BOARD; MATERIAL: METAL; METHOD: MANUAL</v>
          </cell>
        </row>
        <row r="30671">
          <cell r="A30671" t="str">
            <v>3000026065</v>
          </cell>
          <cell r="B30671" t="str">
            <v>5</v>
          </cell>
          <cell r="C30671" t="str">
            <v>Active</v>
          </cell>
          <cell r="D30671" t="str">
            <v>CALIBRATE, EQUIPMENT</v>
          </cell>
          <cell r="E30671" t="str">
            <v>CAL EQP:METES 325 SPD10KY SET;ANNUALLY</v>
          </cell>
          <cell r="F30671" t="str">
            <v>CALIBRATE, EQUIPMENT: TYPE: METES 325 SPD10KY SET; FREQUENCY: ANNUALLY; METHOD: CALIBRATION; SMARTPROBES SET</v>
          </cell>
        </row>
        <row r="30672">
          <cell r="A30672" t="str">
            <v>3000024732</v>
          </cell>
          <cell r="B30672" t="str">
            <v>4</v>
          </cell>
          <cell r="C30672" t="str">
            <v>Active</v>
          </cell>
          <cell r="D30672" t="str">
            <v>INSTALL, EQUIPMENT, ELECTRICAL</v>
          </cell>
          <cell r="E30672" t="str">
            <v>INSTL EQP ELEC:MECHANICAL AND PHYSICAL</v>
          </cell>
          <cell r="F30672" t="str">
            <v>INSTALL, EQUIPMENT, ELECTRICAL; 40 MVA 88/22KV POWER TRANSFORMER, METHOD MECHANICAL AND PHYSICAL</v>
          </cell>
        </row>
        <row r="30673">
          <cell r="A30673" t="str">
            <v>3000025826</v>
          </cell>
          <cell r="B30673" t="str">
            <v>3</v>
          </cell>
          <cell r="C30673" t="str">
            <v>Active</v>
          </cell>
          <cell r="D30673" t="str">
            <v>MAINTAIN, EQUIPMENT, ELECTRICAL</v>
          </cell>
          <cell r="E30673" t="str">
            <v>MAINT EQP ELEC:DIGITAL OUTPUT</v>
          </cell>
          <cell r="F30673" t="str">
            <v>MAINTAIN, EQUIPMENT, ELECTRICAL: TYPE: DIGITAL OUTPUT; FREQUENCY: MONTHLY OR AS REQUIRED; METHOD: THE OUTPUT SHOULD BE ENERGISED FROM THE BUILDING MANAGEMENT SYSTEM AND THE CORRESPONDING EQUIPMENT MUST BE SEEN TO START; USE THE POINTS LIST TO DETERMINE THE SCOPE OF WORK FOR DIGITAL OUTPUTS; EVERY POINT ON THE POINTS LIST SHALL BE TESTED AND PROVED TO BE FUNCTIONING 100 PERCENT CORRECTLY; METHOD: THE OUTPUT SHOULD BE ENERGISED FROM THE BUILDING MANAGEMENT SYSTEM AND THE CORRESPONDING EQUIPMENT MUST BE SEEN TO START; USE THE POINTS LIST TO DETERMINE THE SCOPE OF WORK FOR DIGITAL OUTPUTS; EVERY POINT ON THE POINTS LIST SHALL BE TESTED AND PROVED TO BE FUNCTIONING 100 PERCENT CORRECTLY</v>
          </cell>
        </row>
        <row r="30674">
          <cell r="A30674" t="str">
            <v>3000014244</v>
          </cell>
          <cell r="B30674" t="str">
            <v>4</v>
          </cell>
          <cell r="C30674" t="str">
            <v>Active</v>
          </cell>
          <cell r="D30674" t="str">
            <v>INSTALL, EQUIPMENT, ELECTRICAL</v>
          </cell>
          <cell r="E30674" t="str">
            <v>INSTL EQP ELEC:XFMR 3PH 100KVA</v>
          </cell>
          <cell r="F30674" t="str">
            <v>INSTALL, EQUIPMENT, ELECTRICAL: TYPE: XFMR 3PH 100KVA; DRAWING NO: D-DT-3021 REV 0</v>
          </cell>
        </row>
        <row r="30675">
          <cell r="A30675" t="str">
            <v>3000032865</v>
          </cell>
          <cell r="B30675" t="str">
            <v>5</v>
          </cell>
          <cell r="C30675" t="str">
            <v>Active</v>
          </cell>
          <cell r="D30675" t="str">
            <v>INSTALL, EQUIPMENT, ELECTRICAL</v>
          </cell>
          <cell r="E30675" t="str">
            <v>INSTL EQP ELEC:800A CIRCUIT BREAKER</v>
          </cell>
          <cell r="F30675" t="str">
            <v>INSTALL, EQUIPMENT, ELECTRICAL; TYPE 800A CIRCUIT BREAKER, STANDARD NEC ECSC, METHOD PHYSICAL &amp; MECHANICAL; INCLUDING 3 X FLEX CABLE JUMPERS; D-DT-3034</v>
          </cell>
        </row>
        <row r="30676">
          <cell r="A30676" t="str">
            <v>3000014223</v>
          </cell>
          <cell r="B30676" t="str">
            <v>5</v>
          </cell>
          <cell r="C30676" t="str">
            <v>Active</v>
          </cell>
          <cell r="D30676" t="str">
            <v>RENT, EQUIPMENT</v>
          </cell>
          <cell r="E30676" t="str">
            <v>RENT EQP:LIGHTING</v>
          </cell>
          <cell r="F30676" t="str">
            <v>RENT, EQUIPMENT: TYPE: LIGHTING</v>
          </cell>
        </row>
        <row r="30677">
          <cell r="A30677" t="str">
            <v>3000030115</v>
          </cell>
          <cell r="B30677" t="str">
            <v>5</v>
          </cell>
          <cell r="C30677" t="str">
            <v>Active</v>
          </cell>
          <cell r="D30677" t="str">
            <v>RENT, EXCAVATOR</v>
          </cell>
          <cell r="E30677" t="str">
            <v>RENT EXCVTR:CRAWLER,22 T,137 KW</v>
          </cell>
          <cell r="F30677" t="str">
            <v>RENT, EXCAVATOR; TYPE CRAWLER, WEIGHT DESIGNATION 22 T, ENGINE POWER RATING 137 KW; BUCKET CAPACITY: 1,4 M3 (HD); OPERATING WEIGHT: 25 200 KG</v>
          </cell>
        </row>
        <row r="30678">
          <cell r="A30678" t="str">
            <v>3000023096</v>
          </cell>
          <cell r="B30678" t="str">
            <v>5</v>
          </cell>
          <cell r="C30678" t="str">
            <v>Active</v>
          </cell>
          <cell r="D30678" t="str">
            <v>ANALYZE, SAMPLE</v>
          </cell>
          <cell r="E30678" t="str">
            <v>ANLYZ SAMPL:TRF OIL;EMRG FURANIC</v>
          </cell>
          <cell r="F30678" t="str">
            <v>ANALYZE, SAMPLE: TYPE: TRANSFORMER OIL; METHOD: EMERGENCY FURANIC ANALYSIS; FEEDBACK: ACCREDITED LABORATORY REPORT</v>
          </cell>
        </row>
        <row r="30679">
          <cell r="A30679" t="str">
            <v>3000016407</v>
          </cell>
          <cell r="B30679" t="str">
            <v>4</v>
          </cell>
          <cell r="C30679" t="str">
            <v>Active</v>
          </cell>
          <cell r="D30679" t="str">
            <v>REPAIR, MOTOR, ELECTRIC</v>
          </cell>
          <cell r="E30679" t="str">
            <v>REPR MTR ELEC:75KW 4P FRAME 250S/M</v>
          </cell>
          <cell r="F30679" t="str">
            <v>REPAIR, MOTOR, ELECTRIC: TYPE: 75KW 4P FRAME 250S/M; REPAIR TYPE: ASSESSMENT</v>
          </cell>
        </row>
        <row r="30680">
          <cell r="A30680" t="str">
            <v>3000015343</v>
          </cell>
          <cell r="B30680" t="str">
            <v>4</v>
          </cell>
          <cell r="C30680" t="str">
            <v>Active</v>
          </cell>
          <cell r="D30680" t="str">
            <v>BUILD, FOUNDATION</v>
          </cell>
          <cell r="E30680" t="str">
            <v>BLD FNDTN</v>
          </cell>
          <cell r="F30680" t="str">
            <v>BUILD, FOUNDATION: TYPE: POLE, ST 132KV ANGLE STRAIN (0-90 DEG) 28M</v>
          </cell>
        </row>
        <row r="30681">
          <cell r="A30681" t="str">
            <v>3000013513</v>
          </cell>
          <cell r="B30681" t="str">
            <v>4</v>
          </cell>
          <cell r="C30681" t="str">
            <v>Active</v>
          </cell>
          <cell r="D30681" t="str">
            <v>DISPOSE, MATERIAL</v>
          </cell>
          <cell r="E30681" t="str">
            <v>DISPOSE MTRL:BROKEN MATERIALS</v>
          </cell>
          <cell r="F30681" t="str">
            <v>DISPOSE, MATERIAL: TYPE: BROKEN MATERIALS; METHOD: CONTRACTORS; 210L DRUMS</v>
          </cell>
        </row>
        <row r="30682">
          <cell r="A30682" t="str">
            <v>3000031944</v>
          </cell>
          <cell r="B30682" t="str">
            <v>5</v>
          </cell>
          <cell r="C30682" t="str">
            <v>Active</v>
          </cell>
          <cell r="D30682" t="str">
            <v>PROVIDE, COURIER SERVICE</v>
          </cell>
          <cell r="E30682" t="str">
            <v>PRVD COUR SERV:PARCEL;TO/FRM JNB-DUR</v>
          </cell>
          <cell r="F30682" t="str">
            <v>PROVIDE, COURIER SERVICE: TYPE: PARCEL; METHOD: TO/FRM JNB-DUR; DURATION: OVERNIGHT</v>
          </cell>
        </row>
        <row r="30683">
          <cell r="A30683" t="str">
            <v>3000024084</v>
          </cell>
          <cell r="B30683" t="str">
            <v>5</v>
          </cell>
          <cell r="C30683" t="str">
            <v>Active</v>
          </cell>
          <cell r="D30683" t="str">
            <v>MAINTAIN, EQUIPMENT, MECHANICAL</v>
          </cell>
          <cell r="E30683" t="str">
            <v>MAINT EQP MECH:BREATHING APPARATUS</v>
          </cell>
          <cell r="F30683" t="str">
            <v>MAINTAIN, EQUIPMENT, MECHANICAL: TYPE: BREATHING APPARATUS; FREQUENCY: ANNUALLY; METHOD: EXTERNAL REFURBISHMENT</v>
          </cell>
        </row>
        <row r="30684">
          <cell r="A30684" t="str">
            <v>3000023848</v>
          </cell>
          <cell r="B30684" t="str">
            <v>4</v>
          </cell>
          <cell r="C30684" t="str">
            <v>Active</v>
          </cell>
          <cell r="D30684" t="str">
            <v>MANAGE, CAPITAL EXPENSE</v>
          </cell>
          <cell r="E30684" t="str">
            <v>MNG CAPEX:COAL COST PLUS MINE</v>
          </cell>
          <cell r="F30684" t="str">
            <v>MANAGE, CAPITAL EXPENSE: TYPE: COAL COST PLUS MINE</v>
          </cell>
        </row>
        <row r="30685">
          <cell r="A30685" t="str">
            <v>3000015851</v>
          </cell>
          <cell r="B30685" t="str">
            <v>5</v>
          </cell>
          <cell r="C30685" t="str">
            <v>Active</v>
          </cell>
          <cell r="D30685" t="str">
            <v>MAINTAIN, EQUIPMENT</v>
          </cell>
          <cell r="E30685" t="str">
            <v>MAINT EQP:COMPACTORS;1 TO 3 YR</v>
          </cell>
          <cell r="F30685" t="str">
            <v>MAINTAIN, EQUIPMENT: TYPE: COMPACTORS; FREQUENCY: 1 TO 3 YR; METHOD: SERVICE AND MAINTAIN COMPACTORS, SMOOTH DRUM ROLLERS &amp; PADFOOT</v>
          </cell>
        </row>
        <row r="30686">
          <cell r="A30686" t="str">
            <v>3000020063</v>
          </cell>
          <cell r="B30686" t="str">
            <v>5</v>
          </cell>
          <cell r="C30686" t="str">
            <v>Active</v>
          </cell>
          <cell r="D30686" t="str">
            <v>REFURBISH, EQUIPMENT</v>
          </cell>
          <cell r="E30686" t="str">
            <v>REFURBISH EQUIP:COMPRESSOR</v>
          </cell>
          <cell r="F30686" t="str">
            <v>REFURBISH, EQUIPMENT: TYPE: COMPRESSOR; METHOD: MAJOR REPAIR B-VISIT</v>
          </cell>
        </row>
        <row r="30687">
          <cell r="A30687" t="str">
            <v>3000031953</v>
          </cell>
          <cell r="B30687" t="str">
            <v>5</v>
          </cell>
          <cell r="C30687" t="str">
            <v>Active</v>
          </cell>
          <cell r="D30687" t="str">
            <v>PROVIDE, COURIER SERVICE</v>
          </cell>
          <cell r="E30687" t="str">
            <v>PRVD COUR SERV:PARCEL;TO/FRM JNB-PTG</v>
          </cell>
          <cell r="F30687" t="str">
            <v>PROVIDE, COURIER SERVICE: TYPE: PARCEL; METHOD: TO/FRM JNB-PTG; DURATION: OVERNIGHT</v>
          </cell>
        </row>
        <row r="30688">
          <cell r="A30688" t="str">
            <v>3000026836</v>
          </cell>
          <cell r="B30688" t="str">
            <v>5</v>
          </cell>
          <cell r="C30688" t="str">
            <v>Active</v>
          </cell>
          <cell r="D30688" t="str">
            <v>REPAIR, PAVING</v>
          </cell>
          <cell r="E30688" t="str">
            <v>REPR PAVG:CEMENT</v>
          </cell>
          <cell r="F30688" t="str">
            <v>REPAIR, PAVING: BRICK TYPE: CEMENT; METHOD: SURVEY AREA, FILL HOLE, COMPACT AND REPLACE PAVING</v>
          </cell>
        </row>
        <row r="30689">
          <cell r="A30689" t="str">
            <v>3000028371</v>
          </cell>
          <cell r="B30689" t="str">
            <v>5</v>
          </cell>
          <cell r="C30689" t="str">
            <v>Active</v>
          </cell>
          <cell r="D30689" t="str">
            <v>INSTALL, LABEL</v>
          </cell>
          <cell r="E30689" t="str">
            <v>INSTL LABEL:EQUIPMENT PHASING BRACKETS</v>
          </cell>
          <cell r="F30689" t="str">
            <v>INSTALL, LABEL: TYPE: EQUIPMENT PHASING BRACKETS; METHOD: PHYSICAL; MATERIAL: ALUMINIUM</v>
          </cell>
        </row>
        <row r="30690">
          <cell r="A30690" t="str">
            <v>3000031321</v>
          </cell>
          <cell r="B30690" t="str">
            <v>5</v>
          </cell>
          <cell r="C30690" t="str">
            <v>Active</v>
          </cell>
          <cell r="D30690" t="str">
            <v>ESTABLISH, SITE</v>
          </cell>
          <cell r="E30690" t="str">
            <v>ESTB SITE:TIME RELATED ITEMS;CONTRACTOR</v>
          </cell>
          <cell r="F30690" t="str">
            <v>ESTABLISH, SITE: TYPE: TIME RELATED ITEMS; ADDITIONAL TASK: REQUIRED FOR THE SUCCESSFUL COMPLETION OF THIS PROJECT; MATERIAL SUPPLIER: CONTRACTOR</v>
          </cell>
        </row>
        <row r="30691">
          <cell r="A30691" t="str">
            <v>3000032020</v>
          </cell>
          <cell r="B30691" t="str">
            <v>5</v>
          </cell>
          <cell r="C30691" t="str">
            <v>Active</v>
          </cell>
          <cell r="D30691" t="str">
            <v>PROVIDE, COURIER SERVICE</v>
          </cell>
          <cell r="E30691" t="str">
            <v>PRVD COUR SERV:PARCEL;TO/FRM ELS-GRJ</v>
          </cell>
          <cell r="F30691" t="str">
            <v>PROVIDE, COURIER SERVICE: TYPE: PARCEL; METHOD: TO/FRM ELS-GRJ; DURATION: OVERNIGHT</v>
          </cell>
        </row>
        <row r="30692">
          <cell r="A30692" t="str">
            <v>3000016528</v>
          </cell>
          <cell r="B30692" t="str">
            <v>5</v>
          </cell>
          <cell r="C30692" t="str">
            <v>Active</v>
          </cell>
          <cell r="D30692" t="str">
            <v>REMOVE, EQUIPMENT, ELECTRICAL</v>
          </cell>
          <cell r="E30692" t="str">
            <v>RMV EQP ELEC:22KV POST INSULATOR</v>
          </cell>
          <cell r="F30692" t="str">
            <v>REMOVE, EQUIPMENT, ELECTRICAL: TYPE: 22KV POST INSULATOR; METHOD: PHYSICAL AND MECHANICAL; OUTDOOR CIRCUIT BREAKERS</v>
          </cell>
        </row>
        <row r="30693">
          <cell r="A30693" t="str">
            <v>3000017809</v>
          </cell>
          <cell r="B30693" t="str">
            <v>5</v>
          </cell>
          <cell r="C30693" t="str">
            <v>Active</v>
          </cell>
          <cell r="D30693" t="str">
            <v>PROVIDE, SUPPORT SERVICE</v>
          </cell>
          <cell r="E30693" t="str">
            <v>PRVD SUPRT SERV:ASH DAM;MAINTENANCE</v>
          </cell>
          <cell r="F30693" t="str">
            <v>PROVIDE, SUPPORT SERVICE: TYPE: ASH DAM; METHOD: MAINTENANCE</v>
          </cell>
        </row>
        <row r="30694">
          <cell r="A30694" t="str">
            <v>3000020865</v>
          </cell>
          <cell r="B30694" t="str">
            <v>4</v>
          </cell>
          <cell r="C30694" t="str">
            <v>Active</v>
          </cell>
          <cell r="D30694" t="str">
            <v>REPAIR, EQUIPMENT, ELECTRONIC</v>
          </cell>
          <cell r="E30694" t="str">
            <v>REPR EQP ELECTRNC:VIDEOWALL DISPLAY</v>
          </cell>
          <cell r="F30694" t="str">
            <v>REPAIR, EQUIPMENT, ELECTRONIC: TYPE: VIDEOWALL DISPLAY; REPAIR TYPE: VIDEOWALL DISPLAY AT THE NETWORK MANAGEMENT CENTRE, USED FOR THE PURPOSES OF MONITORING OF THE ESKOM TELECOMMS (ET) NETWORK</v>
          </cell>
        </row>
        <row r="30695">
          <cell r="A30695" t="str">
            <v>3000033315</v>
          </cell>
          <cell r="B30695" t="str">
            <v>5</v>
          </cell>
          <cell r="C30695" t="str">
            <v>Active</v>
          </cell>
          <cell r="D30695" t="str">
            <v>INSTALL, PIPE</v>
          </cell>
          <cell r="E30695" t="str">
            <v>INSTL PIPE:GUTTER DOWNPIPES</v>
          </cell>
          <cell r="F30695" t="str">
            <v>INSTALL, PIPE: TYPE: GUTTER DOWNPIPES; MATERIAL: SHEET IRON GALVANISED; METHOD: MANUAL INSTALLATION; WITH GALVANIZED STEEL BRACKETS</v>
          </cell>
        </row>
        <row r="30696">
          <cell r="A30696" t="str">
            <v>3000030916</v>
          </cell>
          <cell r="B30696" t="str">
            <v>5</v>
          </cell>
          <cell r="C30696" t="str">
            <v>Active</v>
          </cell>
          <cell r="D30696" t="str">
            <v>DEMOLISH, STRUCTURE</v>
          </cell>
          <cell r="E30696" t="str">
            <v>DEM STRUCT:ASBESTOS BOARDS;MANUAL</v>
          </cell>
          <cell r="F30696" t="str">
            <v>DEMOLISH, STRUCTURE: TYPE: ASBESTOS BOARDS; METHOD: MANUAL; FACIA, BARGE AND EDGING</v>
          </cell>
        </row>
        <row r="30697">
          <cell r="A30697" t="str">
            <v>3000020440</v>
          </cell>
          <cell r="B30697" t="str">
            <v>5</v>
          </cell>
          <cell r="C30697" t="str">
            <v>Active</v>
          </cell>
          <cell r="D30697" t="str">
            <v>TEST, SOIL</v>
          </cell>
          <cell r="E30697" t="str">
            <v>TEST, SOIL:SAMPLE;ONCE-OFF</v>
          </cell>
          <cell r="F30697" t="str">
            <v>TEST, SOIL: TYPE: SAMPLE; METHOD: SOIL SAMPLES USING CORROSIVITY TESTING; FREQUENCY: ONCE-OFF; FEEDBACK: ANALYSIS REPORT CL; 12 CORROSIVITY TESTING OF SOIL SAMPLES AND ONE INTERPRETATION &amp; REPORTING OF THE RESULTS</v>
          </cell>
        </row>
        <row r="30698">
          <cell r="A30698" t="str">
            <v>3000016654</v>
          </cell>
          <cell r="B30698" t="str">
            <v>4</v>
          </cell>
          <cell r="C30698" t="str">
            <v>Active</v>
          </cell>
          <cell r="D30698" t="str">
            <v>STRIP AND QUOTE</v>
          </cell>
          <cell r="E30698" t="str">
            <v>STRIP &amp; QUOTE:37KW 4P D250MD</v>
          </cell>
          <cell r="F30698" t="str">
            <v>STRIP AND QUOTE: EQUIPMENT: 37KW 4P D250MD; STRIP AND QUOTE MTR</v>
          </cell>
        </row>
        <row r="30699">
          <cell r="A30699" t="str">
            <v>3000016219</v>
          </cell>
          <cell r="B30699" t="str">
            <v>4</v>
          </cell>
          <cell r="C30699" t="str">
            <v>Active</v>
          </cell>
          <cell r="D30699" t="str">
            <v>REPAIR, MOTOR, ELECTRIC</v>
          </cell>
          <cell r="E30699" t="str">
            <v>REPR MTR ELEC:30KW 6P D250SD</v>
          </cell>
          <cell r="F30699" t="str">
            <v>REPAIR, MOTOR, ELECTRIC: TYPE: 30KW 6P D250SD; REPAIR TYPE: OVERHAUL MOTOR</v>
          </cell>
        </row>
        <row r="30700">
          <cell r="A30700" t="str">
            <v>3000026262</v>
          </cell>
          <cell r="B30700" t="str">
            <v>5</v>
          </cell>
          <cell r="C30700" t="str">
            <v>Active</v>
          </cell>
          <cell r="D30700" t="str">
            <v>REMOVE, FENCE</v>
          </cell>
          <cell r="E30700" t="str">
            <v>RMV FENC:STEEL PALISADE</v>
          </cell>
          <cell r="F30700" t="str">
            <v>REMOVE, FENCE: TYPE: STEEL PALISADE; 1.8M HIGH, ALTERATIONS (RATE TO INCLUDE TAKING RUBBLE OFF SITE TO A PERMITTED DUMPING SITE)</v>
          </cell>
        </row>
        <row r="30701">
          <cell r="A30701" t="str">
            <v>3000023910</v>
          </cell>
          <cell r="B30701" t="str">
            <v>5</v>
          </cell>
          <cell r="C30701" t="str">
            <v>Active</v>
          </cell>
          <cell r="D30701" t="str">
            <v>INSPECT, EQUIPMENT</v>
          </cell>
          <cell r="E30701" t="str">
            <v>INSP EQP:NDT</v>
          </cell>
          <cell r="F30701" t="str">
            <v>INSPECT, EQUIPMENT: TYPE: NDT; METHOD: MT, UT, PHASE ARRAY, X-RAYS, REPLICAS, PMI, WALL THICKNESS AND HARDNESS; FEEDBACK: REPORTS AND DATA PACK ON PLANT CONDITION</v>
          </cell>
        </row>
        <row r="30702">
          <cell r="A30702" t="str">
            <v>3000033120</v>
          </cell>
          <cell r="B30702" t="str">
            <v>3</v>
          </cell>
          <cell r="C30702" t="str">
            <v>Active</v>
          </cell>
          <cell r="D30702" t="str">
            <v>HIRE, OPERATOR</v>
          </cell>
          <cell r="E30702" t="str">
            <v>HIRE OPRTR:JUNIOR;SUMP MAN</v>
          </cell>
          <cell r="F30702" t="str">
            <v>HIRE, OPERATOR: EXPERIENCE LEVEL: JUNIOR; TYPE: SUMP MAN</v>
          </cell>
        </row>
        <row r="30703">
          <cell r="A30703" t="str">
            <v>3000024169</v>
          </cell>
          <cell r="B30703" t="str">
            <v>5</v>
          </cell>
          <cell r="C30703" t="str">
            <v>Active</v>
          </cell>
          <cell r="D30703" t="str">
            <v>APPLY, COATING</v>
          </cell>
          <cell r="E30703" t="str">
            <v>APPLY CTG:REPAIRS;675-850</v>
          </cell>
          <cell r="F30703" t="str">
            <v>APPLY, COATING: TYPE: REPAIRS; METHOD: COATING APPLICATION BY BRUSH, ROLLER OR SPRAY; COATING THICKNESS: 675-850; SURFACE TYPE: CONDENSER WATER BOX; STANDARD: ESKOM 240-101712128; SURFACE PREPARATION: ABRASIVE BLAST CLEAN TO GRADE SA3; SPECIFICATION FOR THE INTERNAL CORROSION PROTECTION OF WATER SYSTEMS, CHEMICAL TANKS AND VESSELS AND ASSOCIATED PIPING WITH LININGS, AREA OF 80 SQUARE METRES</v>
          </cell>
        </row>
        <row r="30704">
          <cell r="A30704" t="str">
            <v>3000018020</v>
          </cell>
          <cell r="B30704" t="str">
            <v>5</v>
          </cell>
          <cell r="C30704" t="str">
            <v>Active</v>
          </cell>
          <cell r="D30704" t="str">
            <v>MAINTAIN, EQUIPMENT, ELECTRICAL</v>
          </cell>
          <cell r="E30704" t="str">
            <v>MAINT EQP ELEC:SAGGING/PHASE;MANUAL</v>
          </cell>
          <cell r="F30704" t="str">
            <v>MAINTAIN, EQUIPMENT, ELECTRICAL: TYPE: SAGGING/PHASE; FREQUENCY: AS AND WHEN REQUIRED; METHOD: MANUAL</v>
          </cell>
        </row>
        <row r="30705">
          <cell r="A30705" t="str">
            <v>3000031946</v>
          </cell>
          <cell r="B30705" t="str">
            <v>5</v>
          </cell>
          <cell r="C30705" t="str">
            <v>Active</v>
          </cell>
          <cell r="D30705" t="str">
            <v>PROVIDE, COURIER SERVICE</v>
          </cell>
          <cell r="E30705" t="str">
            <v>PRVD COUR SERV:PARCEL,TO/FRM JNB-PLZ</v>
          </cell>
          <cell r="F30705" t="str">
            <v>PROVIDE, COURIER SERVICE; TYPE PARCEL, METHOD TO/FRM JNB-PLZ, DURATION OVERNIGHT</v>
          </cell>
        </row>
        <row r="30706">
          <cell r="A30706" t="str">
            <v>3000021386</v>
          </cell>
          <cell r="B30706" t="str">
            <v>5</v>
          </cell>
          <cell r="C30706" t="str">
            <v>Active</v>
          </cell>
          <cell r="D30706" t="str">
            <v>REFURBISH, EQUIPMENT</v>
          </cell>
          <cell r="E30706" t="str">
            <v>REFURBISH EQUIP:TAP CHANGER</v>
          </cell>
          <cell r="F30706" t="str">
            <v>REFURBISH, EQUIPMENT: TYPE: TAP CHANGER; METHOD: REPAIR AND COMPLETE; COMPRISING: 9HRS LABOUR OLTC SERVICE TEAM; 1 X O-RING; 4 X O-RING; 4 X PS120200-GASKET; 3 X O-RING; 1 X SEALING RING 165 X 4; 12KG GREASE WN4039-00 (UPPER GEAR); 2 X METRIC OIL SEAL; 2 X COUPLING BOLT; 1 X MICRO SWITCH S1-S15-S2; 1 X MICRO SWITCH S12,S13A/B,S14; 3 X MICRO SWITCH S4-S5-S37; 1 X POWER SUPPLY CP-E 48/0.62</v>
          </cell>
        </row>
        <row r="30707">
          <cell r="A30707" t="str">
            <v>3000015950</v>
          </cell>
          <cell r="B30707" t="str">
            <v>5</v>
          </cell>
          <cell r="C30707" t="str">
            <v>Active</v>
          </cell>
          <cell r="D30707" t="str">
            <v>BACKFILL, AREA</v>
          </cell>
          <cell r="E30707" t="str">
            <v>BCKFLL AREA:BEDDING SOIL</v>
          </cell>
          <cell r="F30707" t="str">
            <v>BACKFILL, AREA: TYPE: BEDDING SOIL; FILLER MATERIAL: SELECTED GRANULAR MATERIAL BEDDING SAND; COMPACT METHOD: MATERIAL FROM COMMERCIAL SOURCES</v>
          </cell>
        </row>
        <row r="30708">
          <cell r="A30708" t="str">
            <v>3000021480</v>
          </cell>
          <cell r="B30708" t="str">
            <v>5</v>
          </cell>
          <cell r="C30708" t="str">
            <v>Active</v>
          </cell>
          <cell r="D30708" t="str">
            <v>REPAIR, EQUIPMENT, ELECTRICAL</v>
          </cell>
          <cell r="E30708" t="str">
            <v>REPR EQP ELEC:SCREEN, MICROPHONE;SANAS</v>
          </cell>
          <cell r="F30708" t="str">
            <v>REPAIR, EQUIPMENT, ELECTRICAL: TYPE: TESTER; 2245A, OSCILLOSCOPE; REPAIR TYPE: SCREEN, MICROPHONE; TEST: SANAS</v>
          </cell>
        </row>
        <row r="30709">
          <cell r="A30709" t="str">
            <v>3000017065</v>
          </cell>
          <cell r="B30709" t="str">
            <v>5</v>
          </cell>
          <cell r="C30709" t="str">
            <v>Active</v>
          </cell>
          <cell r="D30709" t="str">
            <v>CONSTRUCT, STRUCTURE</v>
          </cell>
          <cell r="E30709" t="str">
            <v>CONSTR STRUCT:TUBULAR B/B 132KV 3M CRS</v>
          </cell>
          <cell r="F30709" t="str">
            <v>CONSTRUCT, STRUCTURE; TYPE TUBULAR B/B 132KV 3M CRS, MATERIAL STEEL; D-DT-5225 S2A R6, TUBULAR BUSBAR - 132KV TWIN TUBULAR SUPPORT STEELWORK MANUFACTURING DETAILS AND ASSEMBLY - 3M CRS</v>
          </cell>
        </row>
        <row r="30710">
          <cell r="A30710" t="str">
            <v>3000025455</v>
          </cell>
          <cell r="B30710" t="str">
            <v>5</v>
          </cell>
          <cell r="C30710" t="str">
            <v>Active</v>
          </cell>
          <cell r="D30710" t="str">
            <v>CONSTRUCT, STRUCTURE</v>
          </cell>
          <cell r="E30710" t="str">
            <v>CONSTR STRUCT:COLUMN - 132/C LATTICE</v>
          </cell>
          <cell r="F30710" t="str">
            <v>CONSTRUCT, STRUCTURE: TYPE: COLUMN - 132/C LATTICE; MATERIAL: STEEL; STEELWORK MANUFACTURING DETAILS AND ASSEMBLY</v>
          </cell>
        </row>
        <row r="30711">
          <cell r="A30711" t="str">
            <v>3000030209</v>
          </cell>
          <cell r="B30711" t="str">
            <v>5</v>
          </cell>
          <cell r="C30711" t="str">
            <v>Active</v>
          </cell>
          <cell r="D30711" t="str">
            <v>RECONDITION, EQUIPMENT, SAFETY</v>
          </cell>
          <cell r="E30711" t="str">
            <v>RECON EQP SFTY:FIRE HOSE REEL STOP VALVE</v>
          </cell>
          <cell r="F30711" t="str">
            <v>RECONDITION, EQUIPMENT, SAFETY: TYPE: FIRE HOSE REEL STOP VALVE; FREQUENCY: AS WHEN REQUIRED; METHOD: SUPPLY AND INSTALL</v>
          </cell>
        </row>
        <row r="30712">
          <cell r="A30712" t="str">
            <v>3000033584</v>
          </cell>
          <cell r="B30712" t="str">
            <v>4</v>
          </cell>
          <cell r="C30712" t="str">
            <v>Active</v>
          </cell>
          <cell r="D30712" t="str">
            <v>REPAIR, EQUIPMENT</v>
          </cell>
          <cell r="E30712" t="str">
            <v>REPR EQP:CHLORINE INJECTION</v>
          </cell>
          <cell r="F30712" t="str">
            <v>REPAIR, EQUIPMENT: TYPE: CHLORINE INJECTION</v>
          </cell>
        </row>
        <row r="30713">
          <cell r="A30713" t="str">
            <v>3000031213</v>
          </cell>
          <cell r="B30713" t="str">
            <v>4</v>
          </cell>
          <cell r="C30713" t="str">
            <v>Active</v>
          </cell>
          <cell r="D30713" t="str">
            <v>ASSEMBLE, STRUCTURE</v>
          </cell>
          <cell r="E30713" t="str">
            <v>ASSEMBL STRUCT:STEEL WIRE</v>
          </cell>
          <cell r="F30713" t="str">
            <v>ASSEMBLE, STRUCTURE: TYPE: 19/2.65 1100MPA 115KN STEEL WIRE STAY ASSEMBLY; MATERIAL: STEEL WIRE</v>
          </cell>
        </row>
        <row r="30714">
          <cell r="A30714" t="str">
            <v>3000023960</v>
          </cell>
          <cell r="B30714" t="str">
            <v>4</v>
          </cell>
          <cell r="C30714" t="str">
            <v>Active</v>
          </cell>
          <cell r="D30714" t="str">
            <v>UPGRADE, SOFTWARE</v>
          </cell>
          <cell r="E30714" t="str">
            <v>UPGR SFTWR</v>
          </cell>
          <cell r="F30714" t="str">
            <v>UPGRADE, SOFTWARE: TYPE: PSS SWSS UPGRADES CISCO BE EMBEDDED VIRT. BASIC PLUS 7X, B; REFERENCE NO: CON-PSBU-BE67KVSP</v>
          </cell>
        </row>
        <row r="30715">
          <cell r="A30715" t="str">
            <v>3000026069</v>
          </cell>
          <cell r="B30715" t="str">
            <v>4</v>
          </cell>
          <cell r="C30715" t="str">
            <v>Active</v>
          </cell>
          <cell r="D30715" t="str">
            <v>REPAIR, EQUIPMENT</v>
          </cell>
          <cell r="E30715" t="str">
            <v>REPR EQP:MOBILE OIL PURIFIER</v>
          </cell>
          <cell r="F30715" t="str">
            <v>REPAIR, EQUIPMENT: TYPE: MOBILE OIL PURIFIER</v>
          </cell>
        </row>
        <row r="30716">
          <cell r="A30716" t="str">
            <v>3000017456</v>
          </cell>
          <cell r="B30716" t="str">
            <v>5</v>
          </cell>
          <cell r="C30716" t="str">
            <v>Active</v>
          </cell>
          <cell r="D30716" t="str">
            <v>CONSTRUCT, STRUCTURE</v>
          </cell>
          <cell r="E30716" t="str">
            <v>CONSTR STRUCT:STEEL</v>
          </cell>
          <cell r="F30716" t="str">
            <v>CONSTRUCT, STRUCTURE: TYPE: ISOLATOR STD LH E/S - 132KV MOTOR LATTICE SUPPORT STEELWORK ASSEMBLY - 2.4M PHASE CRS; MATERIAL: STEEL; D-DT-5202 S2P R2</v>
          </cell>
        </row>
        <row r="30717">
          <cell r="A30717" t="str">
            <v>3000019376</v>
          </cell>
          <cell r="B30717" t="str">
            <v>5</v>
          </cell>
          <cell r="C30717" t="str">
            <v>Active</v>
          </cell>
          <cell r="D30717" t="str">
            <v>INSTALL, EQUIPMENT, ELECTRICAL</v>
          </cell>
          <cell r="E30717" t="str">
            <v>INSTL EQP ELEC:22KV SURGE ARRESTER</v>
          </cell>
          <cell r="F30717" t="str">
            <v>INSTALL, EQUIPMENT, ELECTRICAL; TYPE 22KV SURGE ARRESTER, STANDARD D-DT 6215, METHOD PHYSICAL AND MECHANICAL</v>
          </cell>
        </row>
        <row r="30718">
          <cell r="A30718" t="str">
            <v>3000030867</v>
          </cell>
          <cell r="B30718" t="str">
            <v>5</v>
          </cell>
          <cell r="C30718" t="str">
            <v>Active</v>
          </cell>
          <cell r="D30718" t="str">
            <v>REMOVE, COMPONENT</v>
          </cell>
          <cell r="E30718" t="str">
            <v>RMV COMPNT:CONDUCTOR CLAMP,PHYSICAL</v>
          </cell>
          <cell r="F30718" t="str">
            <v>REMOVE, COMPONENT; TYPE CONDUCTOR CLAMP, METHOD PHYSICAL</v>
          </cell>
        </row>
        <row r="30719">
          <cell r="A30719" t="str">
            <v>3000017948</v>
          </cell>
          <cell r="B30719" t="str">
            <v>5</v>
          </cell>
          <cell r="C30719" t="str">
            <v>Active</v>
          </cell>
          <cell r="D30719" t="str">
            <v>REPAIR, AMPLIFIER</v>
          </cell>
          <cell r="E30719" t="str">
            <v>REPR AMPLFR:CONVERTER TO AMPLIFIER CARD</v>
          </cell>
          <cell r="F30719" t="str">
            <v>REPAIR, AMPLIFIER: TYPE: CONVERTER TO AMPLIFIER CARD; METHOD: UPGRADE</v>
          </cell>
        </row>
        <row r="30720">
          <cell r="A30720" t="str">
            <v>3000011533</v>
          </cell>
          <cell r="B30720" t="str">
            <v>4</v>
          </cell>
          <cell r="C30720" t="str">
            <v>Active</v>
          </cell>
          <cell r="D30720" t="str">
            <v>INSTALL, EQUIPMENT</v>
          </cell>
          <cell r="E30720" t="str">
            <v>INSTL EQP:CUSTOMER INTERFACE UNIT</v>
          </cell>
          <cell r="F30720" t="str">
            <v>INSTALL, EQUIPMENT; TYPE CUSTOMER INTERFACE UNIT</v>
          </cell>
        </row>
        <row r="30721">
          <cell r="A30721" t="str">
            <v>3000030710</v>
          </cell>
          <cell r="B30721" t="str">
            <v>5</v>
          </cell>
          <cell r="C30721" t="str">
            <v>Active</v>
          </cell>
          <cell r="D30721" t="str">
            <v>REPAIR, EQUIPMENT</v>
          </cell>
          <cell r="E30721" t="str">
            <v>REPR EQP:LADDERS</v>
          </cell>
          <cell r="F30721" t="str">
            <v>REPAIR, EQUIPMENT: TYPE: LADDERS; METHOD: REPAIR AND TESTING FOR THE LADDERS FOR RAS</v>
          </cell>
        </row>
        <row r="30722">
          <cell r="A30722" t="str">
            <v>3000027598</v>
          </cell>
          <cell r="B30722" t="str">
            <v>5</v>
          </cell>
          <cell r="C30722" t="str">
            <v>Active</v>
          </cell>
          <cell r="D30722" t="str">
            <v>INSTALL, CLAMP</v>
          </cell>
          <cell r="E30722" t="str">
            <v>INSTL CLMP:CONDUCTOR EX-C</v>
          </cell>
          <cell r="F30722" t="str">
            <v>INSTALL, CLAMP: TYPE: CONDUCTOR EX-C; MATERIAL: ALUMINIUM OR GALVANISED STEEL; BOLT/BOLT; STEM 16.3 COND 38.3</v>
          </cell>
        </row>
        <row r="30723">
          <cell r="A30723" t="str">
            <v>3000017839</v>
          </cell>
          <cell r="B30723" t="str">
            <v>5</v>
          </cell>
          <cell r="C30723" t="str">
            <v>Active</v>
          </cell>
          <cell r="D30723" t="str">
            <v>UNLOAD, MATERIAL</v>
          </cell>
          <cell r="E30723" t="str">
            <v>UNLD MTRL:PJFF;DUMPER;+/-10 T;LG 10 KM2</v>
          </cell>
          <cell r="F30723" t="str">
            <v>UNLOAD, MATERIAL: TYPE: PJFF; METHOD: DUMPER; WEIGHT: +/-10 T; DIMENSIONS: LG 10 KM2</v>
          </cell>
        </row>
        <row r="30724">
          <cell r="A30724" t="str">
            <v>3000026700</v>
          </cell>
          <cell r="B30724" t="str">
            <v>4</v>
          </cell>
          <cell r="C30724" t="str">
            <v>Active</v>
          </cell>
          <cell r="D30724" t="str">
            <v>REPAIR, EQUIPMENT, MECHANICAL</v>
          </cell>
          <cell r="E30724" t="str">
            <v>REPR EQP MECH:HP RETAINING PLATES;MINOR</v>
          </cell>
          <cell r="F30724" t="str">
            <v>REPAIR, EQUIPMENT, MECHANICAL: TYPE: HP RETAINING PLATES; REPAIR TYPE: MINOR</v>
          </cell>
        </row>
        <row r="30725">
          <cell r="A30725" t="str">
            <v>3000026656</v>
          </cell>
          <cell r="B30725" t="str">
            <v>4</v>
          </cell>
          <cell r="C30725" t="str">
            <v>Active</v>
          </cell>
          <cell r="D30725" t="str">
            <v>RENT, MOTOR VEHICLE</v>
          </cell>
          <cell r="E30725" t="str">
            <v>RENT MTR VEH:4X4 SINGLE CAB PICK-UP;L</v>
          </cell>
          <cell r="F30725" t="str">
            <v>RENT, MOTOR VEHICLE: TYPE: 4X4 SINGLE CAB PICK-UP; GROUP: L; TRANSMISSION TYPE: MANUAL; FUEL TYPE: DIESEL</v>
          </cell>
        </row>
        <row r="30726">
          <cell r="A30726" t="str">
            <v>3000029281</v>
          </cell>
          <cell r="B30726" t="str">
            <v>5</v>
          </cell>
          <cell r="C30726" t="str">
            <v>Active</v>
          </cell>
          <cell r="D30726" t="str">
            <v>BUILD, FOUNDATION</v>
          </cell>
          <cell r="E30726" t="str">
            <v>BLD FNDTN:ST 132KV STRN 21M ROCK</v>
          </cell>
          <cell r="F30726" t="str">
            <v>BUILD, FOUNDATION: TYPE: ST 132KV STRN 21M ROCK; FINISH: SMOOTH FLOAT; D-DT-7615; 0-90 DEG &amp; D-DT-7851</v>
          </cell>
        </row>
        <row r="30727">
          <cell r="A30727" t="str">
            <v>3000022821</v>
          </cell>
          <cell r="B30727" t="str">
            <v>5</v>
          </cell>
          <cell r="C30727" t="str">
            <v>Active</v>
          </cell>
          <cell r="D30727" t="str">
            <v>CONSTRUCT, STRUCTURE</v>
          </cell>
          <cell r="E30727" t="str">
            <v>CONSTR STRUCT:VARIOUS</v>
          </cell>
          <cell r="F30727" t="str">
            <v>CONSTRUCT, STRUCTURE: TYPE: STD DESIGN OIL INTERCEPTOR TRAP; MATERIAL: VARIOUS</v>
          </cell>
        </row>
        <row r="30728">
          <cell r="A30728" t="str">
            <v>3000013480</v>
          </cell>
          <cell r="B30728" t="str">
            <v>3</v>
          </cell>
          <cell r="C30728" t="str">
            <v>Active</v>
          </cell>
          <cell r="D30728" t="str">
            <v>LAY, CABLE</v>
          </cell>
          <cell r="E30728" t="str">
            <v>LAY CBL:3-CORE 95MM SQ MV CABLE</v>
          </cell>
          <cell r="F30728" t="str">
            <v>LAY, CABLE: TYPE: 3-CORE 95MM SQ MV CABLE; STANDARD: D-DT-0854</v>
          </cell>
        </row>
        <row r="30729">
          <cell r="A30729" t="str">
            <v>3000016142</v>
          </cell>
          <cell r="B30729" t="str">
            <v>5</v>
          </cell>
          <cell r="C30729" t="str">
            <v>Active</v>
          </cell>
          <cell r="D30729" t="str">
            <v>REPAIR, EQUIPMENT</v>
          </cell>
          <cell r="E30729" t="str">
            <v>REPR EQP:COAL BUNKERS</v>
          </cell>
          <cell r="F30729" t="str">
            <v>REPAIR, EQUIPMENT: TYPE: COAL BUNKERS; METHOD: REPAIRS DURING OUTAGES</v>
          </cell>
        </row>
        <row r="30730">
          <cell r="A30730" t="str">
            <v>3000011694</v>
          </cell>
          <cell r="B30730" t="str">
            <v>3</v>
          </cell>
          <cell r="C30730" t="str">
            <v>Active</v>
          </cell>
          <cell r="D30730" t="str">
            <v>TRANSPORT, MATERIAL</v>
          </cell>
          <cell r="E30730" t="str">
            <v>TRNSP MTRL:ROAD;TRUCK;10-24 T</v>
          </cell>
          <cell r="F30730" t="str">
            <v>TRANSPORT, MATERIAL: TRANSPORT METHOD: ROAD; VEHICLE TYPE: TRUCK; WEIGHT: 10-24 T; RATE: PER TRIP; FROM: JHB WRHSE; DESTINATION: NELSPRUIT RDC; PRIMARY ROUTE (MONDAY)</v>
          </cell>
        </row>
        <row r="30731">
          <cell r="A30731" t="str">
            <v>3000023008</v>
          </cell>
          <cell r="B30731" t="str">
            <v>5</v>
          </cell>
          <cell r="C30731" t="str">
            <v>Active</v>
          </cell>
          <cell r="D30731" t="str">
            <v>INSTALL, COMPONENT</v>
          </cell>
          <cell r="E30731" t="str">
            <v>INSTL COMPNT:END CAP TBEC 80 PLAIN</v>
          </cell>
          <cell r="F30731" t="str">
            <v>INSTALL, COMPONENT: TYPE: END CAP TBEC 80 PLAIN; METHOD: MANUAL; NO F/CLAMP D6040; D-DT-6040</v>
          </cell>
        </row>
        <row r="30732">
          <cell r="A30732" t="str">
            <v>3000017451</v>
          </cell>
          <cell r="B30732" t="str">
            <v>5</v>
          </cell>
          <cell r="C30732" t="str">
            <v>Active</v>
          </cell>
          <cell r="D30732" t="str">
            <v>CONSTRUCT, STRUCTURE</v>
          </cell>
          <cell r="E30732" t="str">
            <v>CONSTR STRUCT:STEEL</v>
          </cell>
          <cell r="F30732" t="str">
            <v>CONSTRUCT, STRUCTURE; TYPE ISOLATOR STD - 132KV MOTOR LATTICE SUPPORT STEELWORK ASSEMBLY - 2.4M PHASE CRS, MATERIAL STEEL; D-DT-5202 S2L R2</v>
          </cell>
        </row>
        <row r="30733">
          <cell r="A30733" t="str">
            <v>3000020121</v>
          </cell>
          <cell r="B30733" t="str">
            <v>3</v>
          </cell>
          <cell r="C30733" t="str">
            <v>Active</v>
          </cell>
          <cell r="D30733" t="str">
            <v>ESTABLISH, SITE</v>
          </cell>
          <cell r="E30733" t="str">
            <v>ESTB SITE:BLOWDOWN COMPRESSOR</v>
          </cell>
          <cell r="F30733" t="str">
            <v>ESTABLISH, SITE: TYPE: BLOWDOWN COMPRESSOR</v>
          </cell>
        </row>
        <row r="30734">
          <cell r="A30734" t="str">
            <v>3000023015</v>
          </cell>
          <cell r="B30734" t="str">
            <v>5</v>
          </cell>
          <cell r="C30734" t="str">
            <v>Active</v>
          </cell>
          <cell r="D30734" t="str">
            <v>INSTALL, COMPONENT</v>
          </cell>
          <cell r="E30734" t="str">
            <v>INSTL COMPNT:SPACER ESC-C;COND 2X26.5MM</v>
          </cell>
          <cell r="F30734" t="str">
            <v>INSTALL, COMPONENT: TYPE: SPACER ESC-C;COND 2X26.5MM; METHOD: MANUAL; 330MM CRS; D-DT-6087</v>
          </cell>
        </row>
        <row r="30735">
          <cell r="A30735" t="str">
            <v>3000017001</v>
          </cell>
          <cell r="B30735" t="str">
            <v>5</v>
          </cell>
          <cell r="C30735" t="str">
            <v>Active</v>
          </cell>
          <cell r="D30735" t="str">
            <v>BUILD, FOUNDATION</v>
          </cell>
          <cell r="E30735" t="str">
            <v>BLD FNDTN:SMOOTH FLOAT</v>
          </cell>
          <cell r="F30735" t="str">
            <v>BUILD, FOUNDATION: TYPE: EARTH SWITCH 132KV 3M PHASE CRS LATTICE SUPPORT FOUNDATION DETAILS (SOIL TYPE 1 &amp; 2); FINISH: SMOOTH FLOAT</v>
          </cell>
        </row>
        <row r="30736">
          <cell r="A30736" t="str">
            <v>3000024570</v>
          </cell>
          <cell r="B30736" t="str">
            <v>5</v>
          </cell>
          <cell r="C30736" t="str">
            <v>Active</v>
          </cell>
          <cell r="D30736" t="str">
            <v>DISMANTLE, STRUCTURE</v>
          </cell>
          <cell r="E30736" t="str">
            <v>DISMNTL STRUCT:PHYSICAL AND MECHANICAL</v>
          </cell>
          <cell r="F30736" t="str">
            <v>DISMANTLE, STRUCTURE: TYPE: ISOLATOR STD LH E/S - 132KV MANUAL LATTICE SUPPORT STEELWORK - 2.4M PHASE CRS; METHOD: PHYSICAL AND MECHANICAL; MANUFACTURING DETAILS AND ASSEMBLY, DRAWING REFERENCE NO = D-DT-5202 S2M R2</v>
          </cell>
        </row>
        <row r="30737">
          <cell r="A30737" t="str">
            <v>3000021756</v>
          </cell>
          <cell r="B30737" t="str">
            <v>5</v>
          </cell>
          <cell r="C30737" t="str">
            <v>Active</v>
          </cell>
          <cell r="D30737" t="str">
            <v>ASSEMBLE, STRUCTURE</v>
          </cell>
          <cell r="E30737" t="str">
            <v>ASSEMBL STRUCT:3PH INTERMD DELTA 3.5M</v>
          </cell>
          <cell r="F30737" t="str">
            <v>ASSEMBLE, STRUCTURE: TYPE: 3PH INTERMD DELTA 3.5M; MATERIAL: WOOD; CONFIGURATION: X-ARM; STAGGERED SPACING; 0 DEG; DRAWING NO: D-DT-1790 REV 0; MV STRUCTURE; BONDING INCLUDED, DOWNWIRE EXCLUDED</v>
          </cell>
        </row>
        <row r="30738">
          <cell r="A30738" t="str">
            <v>3000028194</v>
          </cell>
          <cell r="B30738" t="str">
            <v>4</v>
          </cell>
          <cell r="C30738" t="str">
            <v>Active</v>
          </cell>
          <cell r="D30738" t="str">
            <v>CALIBRATE, EQUIPMENT</v>
          </cell>
          <cell r="E30738" t="str">
            <v>CAL EQP:CB TIMER TESTER; ELCON SA10</v>
          </cell>
          <cell r="F30738" t="str">
            <v>CALIBRATE, EQUIPMENT: TYPE: CB TIMER TESTER; ELCON SA10; FREQUENCY: 12 MONTHLY; METHOD: CHECK VOLTAGE MEASUREMENTS INPUTS UC, UK, UI, UM; CHECK CURRENT MEASUREMENTS INPUT IC, IM; CHECK TRANSDUCER INPUTS T1,T2, T3; CHECK RESISTANCE MEASURING INPUTS UR, IR; GROUNDING; CHECK MAIN CONTACT INPUTS 1A, 1B, 1C, 1D, 2A, 2B, 2C, 2D, 3A, 3B, 3C, 3D; CHECK AUXILIARY CONTACT INPUTS 1A, 1B, 2A, 2B, 3A, 3B; CALIBRATION WIZARD FOR CURRENT MEASUREMENT INPUTS IC, IM; CALIBRATION WIZARD FOR ANALOGUE TRANSDUCER INPUTS T1, T2, T3; CALIBRATION OF RESISTANCE MEASUREMENT INPUT UR; CALIBRATION OF RESISTANCE MEASUREMENT INPUT IR A MEANS OR MANNER OF PROCEDURE</v>
          </cell>
        </row>
        <row r="30739">
          <cell r="A30739" t="str">
            <v>3000027664</v>
          </cell>
          <cell r="B30739" t="str">
            <v>4</v>
          </cell>
          <cell r="C30739" t="str">
            <v>Active</v>
          </cell>
          <cell r="D30739" t="str">
            <v>INSTALL, ANTENNA</v>
          </cell>
          <cell r="E30739" t="str">
            <v>INSTL ANT:MICROWAVE, 600 MM</v>
          </cell>
          <cell r="F30739" t="str">
            <v>INSTALL, ANTENNA: TYPE: MICROWAVE, 600 MM</v>
          </cell>
        </row>
        <row r="30740">
          <cell r="A30740" t="str">
            <v>3000027211</v>
          </cell>
          <cell r="B30740" t="str">
            <v>5</v>
          </cell>
          <cell r="C30740" t="str">
            <v>Active</v>
          </cell>
          <cell r="D30740" t="str">
            <v>MAINTAIN, TRANSFORMER</v>
          </cell>
          <cell r="E30740" t="str">
            <v>MAINT TRFR:ON-LINE DRY OUT</v>
          </cell>
          <cell r="F30740" t="str">
            <v>MAINTAIN, TRANSFORMER: TYPE: ON-LINE DRY OUT; FREQUENCY: AS AND WHEN REQUIRED; METHOD: MACHINE AND REMOTELY</v>
          </cell>
        </row>
        <row r="30741">
          <cell r="A30741" t="str">
            <v>3000014301</v>
          </cell>
          <cell r="B30741" t="str">
            <v>5</v>
          </cell>
          <cell r="C30741" t="str">
            <v>Active</v>
          </cell>
          <cell r="D30741" t="str">
            <v>DISMANTLE, EQUIPMENT</v>
          </cell>
          <cell r="E30741" t="str">
            <v>DISMNTL EQP:COMPONENT;STRIP, QUOTE</v>
          </cell>
          <cell r="F30741" t="str">
            <v>DISMANTLE, EQUIPMENT: TYPE: COMPONENT; METHOD: STRIP, QUOTE</v>
          </cell>
        </row>
        <row r="30742">
          <cell r="A30742" t="str">
            <v>3000011415</v>
          </cell>
          <cell r="B30742" t="str">
            <v>2</v>
          </cell>
          <cell r="C30742" t="str">
            <v>Active</v>
          </cell>
          <cell r="D30742" t="str">
            <v>EXCAVATE</v>
          </cell>
          <cell r="E30742" t="str">
            <v>EXCVT</v>
          </cell>
          <cell r="F30742" t="str">
            <v>EXCAVATE: LENGTH LONG, 0.25M HIGH AND 0.45M WIDE</v>
          </cell>
        </row>
        <row r="30743">
          <cell r="A30743" t="str">
            <v>3000033818</v>
          </cell>
          <cell r="B30743" t="str">
            <v>4</v>
          </cell>
          <cell r="C30743" t="str">
            <v>Active</v>
          </cell>
          <cell r="D30743" t="str">
            <v>REPAIR, EQUIPMENT</v>
          </cell>
          <cell r="E30743" t="str">
            <v>REPR EQP:PFC (PANEL A)</v>
          </cell>
          <cell r="F30743" t="str">
            <v>REPAIR, EQUIPMENT: TYPE: PFC (PANEL A)</v>
          </cell>
        </row>
        <row r="30744">
          <cell r="A30744" t="str">
            <v>3000016444</v>
          </cell>
          <cell r="B30744" t="str">
            <v>4</v>
          </cell>
          <cell r="C30744" t="str">
            <v>Active</v>
          </cell>
          <cell r="D30744" t="str">
            <v>CALIBRATE, EQUIPMENT</v>
          </cell>
          <cell r="E30744" t="str">
            <v>CAL EQP:TORQUE TOOL TESTER,3 YR</v>
          </cell>
          <cell r="F30744" t="str">
            <v>CALIBRATE, EQUIPMENT; TYPE TORQUE TOOL TESTER, FREQUENCY 3 YR; REFERENCE NO: 61333</v>
          </cell>
        </row>
        <row r="30745">
          <cell r="A30745" t="str">
            <v>3000017844</v>
          </cell>
          <cell r="B30745" t="str">
            <v>5</v>
          </cell>
          <cell r="C30745" t="str">
            <v>Active</v>
          </cell>
          <cell r="D30745" t="str">
            <v>REFURBISH, EQUIPMENT</v>
          </cell>
          <cell r="E30745" t="str">
            <v>REFURBISH EQUIP:DUCTING PLATE</v>
          </cell>
          <cell r="F30745" t="str">
            <v>REFURBISH, EQUIPMENT: TYPE: DUCTING PLATE; METHOD: MATERIAL HANDLING</v>
          </cell>
        </row>
        <row r="30746">
          <cell r="A30746" t="str">
            <v>3000026098</v>
          </cell>
          <cell r="B30746" t="str">
            <v>4</v>
          </cell>
          <cell r="C30746" t="str">
            <v>Active</v>
          </cell>
          <cell r="D30746" t="str">
            <v>REFURBISH, EQUIPMENT</v>
          </cell>
          <cell r="E30746" t="str">
            <v>REFURBISH EQUIP:LP TURBINE</v>
          </cell>
          <cell r="F30746" t="str">
            <v>REFURBISH, EQUIPMENT: TYPE: LP TURBINE</v>
          </cell>
        </row>
        <row r="30747">
          <cell r="A30747" t="str">
            <v>3000026231</v>
          </cell>
          <cell r="B30747" t="str">
            <v>5</v>
          </cell>
          <cell r="C30747" t="str">
            <v>Active</v>
          </cell>
          <cell r="D30747" t="str">
            <v>RENT, EQUIPMENT</v>
          </cell>
          <cell r="E30747" t="str">
            <v>RENT EQP:ABLUTION FACILITY 6 X 3 M</v>
          </cell>
          <cell r="F30747" t="str">
            <v>RENT, EQUIPMENT; TYPE ABLUTION FACILITY 6 X 3 M; MALE AND FEMALE ABLUTION FACILITY WITH ELECTRICAL FITTINGS AND DRAINAGE SYSTEM INCLUDING WASH BASINS, URINALS AND CISTERNS ETC</v>
          </cell>
        </row>
        <row r="30748">
          <cell r="A30748" t="str">
            <v>3000034013</v>
          </cell>
          <cell r="B30748" t="str">
            <v>4</v>
          </cell>
          <cell r="C30748" t="str">
            <v>Active</v>
          </cell>
          <cell r="D30748" t="str">
            <v>MAINTAIN, BELT, CONVEYOR</v>
          </cell>
          <cell r="E30748" t="str">
            <v>MAINT BELT CONVR:STRIP</v>
          </cell>
          <cell r="F30748" t="str">
            <v>MAINTAIN, BELT, CONVEYOR: TYPE: STRIP; FREQUENCY: AS AND WHEN REQUIRED</v>
          </cell>
        </row>
        <row r="30749">
          <cell r="A30749" t="str">
            <v>3000026462</v>
          </cell>
          <cell r="B30749" t="str">
            <v>4</v>
          </cell>
          <cell r="C30749" t="str">
            <v>Active</v>
          </cell>
          <cell r="D30749" t="str">
            <v>INSTALL, EQUIPMENT, ELECTRICAL</v>
          </cell>
          <cell r="E30749" t="str">
            <v>INSTL EQP ELEC:POLE</v>
          </cell>
          <cell r="F30749" t="str">
            <v>INSTALL, EQUIPMENT, ELECTRICAL: TYPE: POLE; METHOD: CHANGE INTERMEDIATE POLE TO STRAIN POLE</v>
          </cell>
        </row>
        <row r="30750">
          <cell r="A30750" t="str">
            <v>3000017804</v>
          </cell>
          <cell r="B30750" t="str">
            <v>5</v>
          </cell>
          <cell r="C30750" t="str">
            <v>Active</v>
          </cell>
          <cell r="D30750" t="str">
            <v>INSTALL, EARTHING</v>
          </cell>
          <cell r="E30750" t="str">
            <v>INSTL EARTH:EARTH MAT TO REFERENCE POINT</v>
          </cell>
          <cell r="F30750" t="str">
            <v>INSTALL, EARTHING; TYPE EARTH MAT TO REFERENCE POINT</v>
          </cell>
        </row>
        <row r="30751">
          <cell r="A30751" t="str">
            <v>3000027571</v>
          </cell>
          <cell r="B30751" t="str">
            <v>5</v>
          </cell>
          <cell r="C30751" t="str">
            <v>Active</v>
          </cell>
          <cell r="D30751" t="str">
            <v>INSTALL, SIGN</v>
          </cell>
          <cell r="E30751" t="str">
            <v>INSTL SGN:LABELING,CERTIFICATE</v>
          </cell>
          <cell r="F30751" t="str">
            <v>INSTALL, SIGN; TYPE LABELING, MATERIAL CONFIG AND LABELING THE PLANT, METHOD CERTIFICATE</v>
          </cell>
        </row>
        <row r="30752">
          <cell r="A30752" t="str">
            <v>3000012436</v>
          </cell>
          <cell r="B30752" t="str">
            <v>4</v>
          </cell>
          <cell r="C30752" t="str">
            <v>Active</v>
          </cell>
          <cell r="D30752" t="str">
            <v>LAY, CABLE</v>
          </cell>
          <cell r="E30752" t="str">
            <v>LAY CBL:LAYING OF LV CABLE;SQ 120 MM</v>
          </cell>
          <cell r="F30752" t="str">
            <v>LAY, CABLE: TYPE: LAYING OF LV CABLE; DIMENSIONS: SQ 120 MM</v>
          </cell>
        </row>
        <row r="30753">
          <cell r="A30753" t="str">
            <v>3000018172</v>
          </cell>
          <cell r="B30753" t="str">
            <v>5</v>
          </cell>
          <cell r="C30753" t="str">
            <v>Active</v>
          </cell>
          <cell r="D30753" t="str">
            <v>DELIVER, VEHICLE</v>
          </cell>
          <cell r="E30753" t="str">
            <v>DELIV VEH:FURNITURE</v>
          </cell>
          <cell r="F30753" t="str">
            <v>DELIVER, VEHICLE: TYPE: FURNITURE; METHOD: OFFICE AND OR BOARD ROOM FURNITURE DELIVERY</v>
          </cell>
        </row>
        <row r="30754">
          <cell r="A30754" t="str">
            <v>3000015404</v>
          </cell>
          <cell r="B30754" t="str">
            <v>5</v>
          </cell>
          <cell r="C30754" t="str">
            <v>Active</v>
          </cell>
          <cell r="D30754" t="str">
            <v>INSPECT, EQUIPMENT, MECHANICAL</v>
          </cell>
          <cell r="E30754" t="str">
            <v>INSP EQP MECH:SHACKLE 16 PIN</v>
          </cell>
          <cell r="F30754" t="str">
            <v>INSPECT, EQUIPMENT, MECHANICAL: TYPE: SHACKLE 16 PIN; METHOD: INSPECTION, WD 20 X DP 40 (2 TON); FEEDBACK: REPORT/CERTIFICATE AND COLOUR MARKING</v>
          </cell>
        </row>
        <row r="30755">
          <cell r="A30755" t="str">
            <v>3000031979</v>
          </cell>
          <cell r="B30755" t="str">
            <v>5</v>
          </cell>
          <cell r="C30755" t="str">
            <v>Active</v>
          </cell>
          <cell r="D30755" t="str">
            <v>PROVIDE, COURIER SERVICE</v>
          </cell>
          <cell r="E30755" t="str">
            <v>PRVD COUR SERV:PARCEL;TO/FRM DUR-BFN</v>
          </cell>
          <cell r="F30755" t="str">
            <v>PROVIDE, COURIER SERVICE: TYPE: PARCEL; METHOD: TO/FRM DUR-BFN; DURATION: OVERNIGHT</v>
          </cell>
        </row>
        <row r="30756">
          <cell r="A30756" t="str">
            <v>3000014882</v>
          </cell>
          <cell r="B30756" t="str">
            <v>5</v>
          </cell>
          <cell r="C30756" t="str">
            <v>Active</v>
          </cell>
          <cell r="D30756" t="str">
            <v>ERECT, STRUCTURE</v>
          </cell>
          <cell r="E30756" t="str">
            <v>ERECT STRUCT:ANGLE STRAIN 0-90 DEG 20M</v>
          </cell>
          <cell r="F30756" t="str">
            <v>ERECT, STRUCTURE: TYPE: ANGLE STRAIN 0-90 DEG 20M; METHOD: PHYSICAL AND MECHANICAL; POLE ST 132KV</v>
          </cell>
        </row>
        <row r="30757">
          <cell r="A30757" t="str">
            <v>3000013327</v>
          </cell>
          <cell r="B30757" t="str">
            <v>5</v>
          </cell>
          <cell r="C30757" t="str">
            <v>Active</v>
          </cell>
          <cell r="D30757" t="str">
            <v>MAINTAIN, CABLE, POWER</v>
          </cell>
          <cell r="E30757" t="str">
            <v>MAINT CBL PWR:LV AND MV;AS WHEN REQUIRED</v>
          </cell>
          <cell r="F30757" t="str">
            <v>MAINTAIN, CABLE, POWER: TYPE: LV AND MV; FREQUENCY: AS WHEN REQUIRED; METHOD: MAINTENANCE</v>
          </cell>
        </row>
        <row r="30758">
          <cell r="A30758" t="str">
            <v>3000022442</v>
          </cell>
          <cell r="B30758" t="str">
            <v>5</v>
          </cell>
          <cell r="C30758" t="str">
            <v>Active</v>
          </cell>
          <cell r="D30758" t="str">
            <v>PROVIDE, REGULATORY COMPLIANCE</v>
          </cell>
          <cell r="E30758" t="str">
            <v>PROV REG COMPL:MV EQUIPMENT,AS REQUIRED</v>
          </cell>
          <cell r="F30758" t="str">
            <v>PROVIDE, REGULATORY COMPLIANCE; TYPE MV EQUIPMENT, FREQUENCY AS REQUIRED, FEEDBACK CERTIFICATE, FORMAT HARD COPY</v>
          </cell>
        </row>
        <row r="30759">
          <cell r="A30759" t="str">
            <v>3000021370</v>
          </cell>
          <cell r="B30759" t="str">
            <v>5</v>
          </cell>
          <cell r="C30759" t="str">
            <v>Active</v>
          </cell>
          <cell r="D30759" t="str">
            <v>MAINTAIN, EXTINGUISHER, FIRE</v>
          </cell>
          <cell r="E30759" t="str">
            <v>MAINT EXTNGR FIRE:PRESSURE TEST</v>
          </cell>
          <cell r="F30759" t="str">
            <v>MAINTAIN, EXTINGUISHER, FIRE: TYPE: PRESSURE TEST; FREQUENCY: AS REQUIRED; METHOD: PERFORM A PRESSURE TEST IN ACCORDANCE WITH THE ORIGINAL MANUFACTURERS SPECIFICATIONS; THE SERVICE PROVIDER MUST BE A SANS 1475-1:2010 AND SANS 1475-2:2010 MARK PERMIT HOLDER IN ACCORDANCE WITH THE OCCUPATIONAL HEALTH AND SAFETY ACT NO. 85 OF 1993</v>
          </cell>
        </row>
        <row r="30760">
          <cell r="A30760" t="str">
            <v>3000029576</v>
          </cell>
          <cell r="B30760" t="str">
            <v>5</v>
          </cell>
          <cell r="C30760" t="str">
            <v>Active</v>
          </cell>
          <cell r="D30760" t="str">
            <v>BUILD, FOUNDATION</v>
          </cell>
          <cell r="E30760" t="str">
            <v>BLD FNDTN:3P 132KV STRN HEAVY 21.3M ROCK</v>
          </cell>
          <cell r="F30760" t="str">
            <v>BUILD, FOUNDATION: TYPE: 3P 132KV STRN HEAVY 21.3M ROCK; FINISH: SMOOTH FLOAT; 2-WT-1286; 5-90 DEG &amp; D-DT-7852,HEAVY CONDUCTOR, STEEL MATERIAL</v>
          </cell>
        </row>
        <row r="30761">
          <cell r="A30761" t="str">
            <v>3000017527</v>
          </cell>
          <cell r="B30761" t="str">
            <v>5</v>
          </cell>
          <cell r="C30761" t="str">
            <v>Active</v>
          </cell>
          <cell r="D30761" t="str">
            <v>INSTALL, CABLE, FIBER OPTIC</v>
          </cell>
          <cell r="E30761" t="str">
            <v>INSTL CBL FO:ETHERNET SWITCH TO IED</v>
          </cell>
          <cell r="F30761" t="str">
            <v>INSTALL, CABLE, FIBER OPTIC; TYPE ETHERNET SWITCH TO IED, METHOD LAY, TERMINATE</v>
          </cell>
        </row>
        <row r="30762">
          <cell r="A30762" t="str">
            <v>3000014902</v>
          </cell>
          <cell r="B30762" t="str">
            <v>5</v>
          </cell>
          <cell r="C30762" t="str">
            <v>Active</v>
          </cell>
          <cell r="D30762" t="str">
            <v>ERECT, STRUCTURE</v>
          </cell>
          <cell r="E30762" t="str">
            <v>ERECT STRUCT:132KV LATTICE 18.1M CAH</v>
          </cell>
          <cell r="F30762" t="str">
            <v>ERECT, STRUCTURE: TYPE: 132KV LATTICE 18.1M CAH; METHOD: PHYSICAL AND MECHANICAL; 247A 0 DEGREE SUSPENSION STRUCTURE, 132KV LATTICE STEEL 18.1M CAH</v>
          </cell>
        </row>
        <row r="30763">
          <cell r="A30763" t="str">
            <v>3000017045</v>
          </cell>
          <cell r="B30763" t="str">
            <v>5</v>
          </cell>
          <cell r="C30763" t="str">
            <v>Active</v>
          </cell>
          <cell r="D30763" t="str">
            <v>REPAIR, EQUIPMENT, MECHANICAL</v>
          </cell>
          <cell r="E30763" t="str">
            <v>REPR EQP MECH:PERFORMANCE SPEC;SANS</v>
          </cell>
          <cell r="F30763" t="str">
            <v>REPAIR, EQUIPMENT, MECHANICAL: TYPE: PERFORMANCE SPEC; REPAIR TYPE: PIPEWORK, VALVES; TEST: SANS</v>
          </cell>
        </row>
        <row r="30764">
          <cell r="A30764" t="str">
            <v>3000014519</v>
          </cell>
          <cell r="B30764" t="str">
            <v>5</v>
          </cell>
          <cell r="C30764" t="str">
            <v>Active</v>
          </cell>
          <cell r="D30764" t="str">
            <v>MAINTAIN, NETWORK</v>
          </cell>
          <cell r="E30764" t="str">
            <v>MAINT NETWK:TORNADO SWITCHING EQUIPMENT</v>
          </cell>
          <cell r="F30764" t="str">
            <v>MAINTAIN, NETWORK: TYPE: TORNADO SWITCHING EQUIPMENT; FREQUENCY: MONTHLY; METHOD: TELEPHONE SUPPORT; COLTRON, SERVICE LEVEL AGREEMENT, MAINTAINING OF SOFTWARE AND HARDWARE RELATED FAULTS ON THE TORNADO SWITCHING EQUIPMENT, BUT EXCLUDES THE REPAIR OF THE HARDWARE</v>
          </cell>
        </row>
        <row r="30765">
          <cell r="A30765" t="str">
            <v>3000021574</v>
          </cell>
          <cell r="B30765" t="str">
            <v>4</v>
          </cell>
          <cell r="C30765" t="str">
            <v>Active</v>
          </cell>
          <cell r="D30765" t="str">
            <v>REPAIR, EQUIPMENT</v>
          </cell>
          <cell r="E30765" t="str">
            <v>REPR EQP:JACK</v>
          </cell>
          <cell r="F30765" t="str">
            <v>REPAIR, EQUIPMENT; TYPE JACK</v>
          </cell>
        </row>
        <row r="30766">
          <cell r="A30766" t="str">
            <v>3000027694</v>
          </cell>
          <cell r="B30766" t="str">
            <v>4</v>
          </cell>
          <cell r="C30766" t="str">
            <v>Active</v>
          </cell>
          <cell r="D30766" t="str">
            <v>INSTALL, EQUIPMENT, COMMUNICATION</v>
          </cell>
          <cell r="E30766" t="str">
            <v>INSTL EQP COMM:BRUSH PANEL</v>
          </cell>
          <cell r="F30766" t="str">
            <v>INSTALL, EQUIPMENT, COMMUNICATION: TYPE: BRUSH PANEL; METHOD: MOUNT INSIDE CABINET</v>
          </cell>
        </row>
        <row r="30767">
          <cell r="A30767" t="str">
            <v>3000017857</v>
          </cell>
          <cell r="B30767" t="str">
            <v>5</v>
          </cell>
          <cell r="C30767" t="str">
            <v>Active</v>
          </cell>
          <cell r="D30767" t="str">
            <v>REPAIR, EQUIPMENT</v>
          </cell>
          <cell r="E30767" t="str">
            <v>REPR EQP:LADDER</v>
          </cell>
          <cell r="F30767" t="str">
            <v>REPAIR, EQUIPMENT: TYPE: LADDER; METHOD: MANUAL &amp; PHYSICAL LABOUR, REPLACE OEM PARTS, WEIGHT &amp; STRESS TEST; ACCORDING TO GENERAL SAFETY REGULATION 13.A OF THE OHS; ACT. &amp; ESKOM STANDARD</v>
          </cell>
        </row>
        <row r="30768">
          <cell r="A30768" t="str">
            <v>3000020012</v>
          </cell>
          <cell r="B30768" t="str">
            <v>5</v>
          </cell>
          <cell r="C30768" t="str">
            <v>Active</v>
          </cell>
          <cell r="D30768" t="str">
            <v>REFURBISH, EQUIPMENT</v>
          </cell>
          <cell r="E30768" t="str">
            <v>REFURBISH EQUIP:COOLER UNIT</v>
          </cell>
          <cell r="F30768" t="str">
            <v>REFURBISH, EQUIPMENT; TYPE COOLER UNIT, METHOD BRING THE UNIT BACK INTO WORKING CONDITION AND CHECK FOR CORRECT OPERATION; MODEL NUMBER: TRANSFIX</v>
          </cell>
        </row>
        <row r="30769">
          <cell r="A30769" t="str">
            <v>3000022297</v>
          </cell>
          <cell r="B30769" t="str">
            <v>5</v>
          </cell>
          <cell r="C30769" t="str">
            <v>Active</v>
          </cell>
          <cell r="D30769" t="str">
            <v>REMOVE, WASTE</v>
          </cell>
          <cell r="E30769" t="str">
            <v>RMV WST:NATURAL VEGETATION</v>
          </cell>
          <cell r="F30769" t="str">
            <v>REMOVE, WASTE: TYPE: NATURAL VEGETATION; METHOD: MANUAL REMOVAL; TO REMOVE VEGETATION THAT IS GROWING INSIDE THE SEWAGE TREATMENT CALOUSER, CAUSING RESTRICTIONS TO THE PLANT AND CRACKS ON CRACKS ON THE CIVIL STUCTURES</v>
          </cell>
        </row>
        <row r="30770">
          <cell r="A30770" t="str">
            <v>3000027954</v>
          </cell>
          <cell r="B30770" t="str">
            <v>5</v>
          </cell>
          <cell r="C30770" t="str">
            <v>Active</v>
          </cell>
          <cell r="D30770" t="str">
            <v>CLEAN, EQUIPMENT</v>
          </cell>
          <cell r="E30770" t="str">
            <v>CLEAN EQP:NDE COVER;STRIP, SHOT BLAST</v>
          </cell>
          <cell r="F30770" t="str">
            <v>CLEAN, EQUIPMENT: TYPE: NDE COVER; METHOD: STRIP, SHOT BLAST; FREQUENCY: AS REQUIRED</v>
          </cell>
        </row>
        <row r="30771">
          <cell r="A30771" t="str">
            <v>3000021486</v>
          </cell>
          <cell r="B30771" t="str">
            <v>5</v>
          </cell>
          <cell r="C30771" t="str">
            <v>Active</v>
          </cell>
          <cell r="D30771" t="str">
            <v>CALIBRATE, EQUIPMENT</v>
          </cell>
          <cell r="E30771" t="str">
            <v>CAL EQP:TESTER; 2841, ANALYSER</v>
          </cell>
          <cell r="F30771" t="str">
            <v>CALIBRATE, EQUIPMENT: TYPE: TESTER; 2841, ANALYSER; FREQUENCY: AS PER STANDARD; METHOD: NEED CALIBRATE CERTIFICATE</v>
          </cell>
        </row>
        <row r="30772">
          <cell r="A30772" t="str">
            <v>3000014946</v>
          </cell>
          <cell r="B30772" t="str">
            <v>5</v>
          </cell>
          <cell r="C30772" t="str">
            <v>Active</v>
          </cell>
          <cell r="D30772" t="str">
            <v>BUILD, FOUNDATION</v>
          </cell>
          <cell r="E30772" t="str">
            <v>BLD FNDTN:SMOOTH FLOAT</v>
          </cell>
          <cell r="F30772" t="str">
            <v>BUILD, FOUNDATION: TYPE: POLE, 3-POLE STRAIN STRUCTURE 2X17 M AND 1X19 M; FINISH: SMOOTH FLOAT</v>
          </cell>
        </row>
        <row r="30773">
          <cell r="A30773" t="str">
            <v>3000024106</v>
          </cell>
          <cell r="B30773" t="str">
            <v>5</v>
          </cell>
          <cell r="C30773" t="str">
            <v>Active</v>
          </cell>
          <cell r="D30773" t="str">
            <v>MAINTAIN, EXTINGUISHER, FIRE</v>
          </cell>
          <cell r="E30773" t="str">
            <v>MAINT EXTNGR FIRE:PRESSURE GAUGE SPDP</v>
          </cell>
          <cell r="F30773" t="str">
            <v>MAINTAIN, EXTINGUISHER, FIRE: TYPE: PRESSURE GAUGE SPDP; FREQUENCY: AS AND WHEN REQUIRED; METHOD: OVER A 5 YEAR PERIOD</v>
          </cell>
        </row>
        <row r="30774">
          <cell r="A30774" t="str">
            <v>3000021238</v>
          </cell>
          <cell r="B30774" t="str">
            <v>5</v>
          </cell>
          <cell r="C30774" t="str">
            <v>Active</v>
          </cell>
          <cell r="D30774" t="str">
            <v>JOIN, CABLE, ELECTRICAL</v>
          </cell>
          <cell r="E30774" t="str">
            <v>JOIN CBL ELEC:3 CORE LV</v>
          </cell>
          <cell r="F30774" t="str">
            <v>JOIN, CABLE, ELECTRICAL; TYPE 3 CORE LV, METHOD JOINT FOR 95MM 3 CORE LV CABLE</v>
          </cell>
        </row>
        <row r="30775">
          <cell r="A30775" t="str">
            <v>3000020200</v>
          </cell>
          <cell r="B30775" t="str">
            <v>4</v>
          </cell>
          <cell r="C30775" t="str">
            <v>Active</v>
          </cell>
          <cell r="D30775" t="str">
            <v>REPAIR, EQUIPMENT</v>
          </cell>
          <cell r="E30775" t="str">
            <v>REPR EQP:VALVE PLUG</v>
          </cell>
          <cell r="F30775" t="str">
            <v>REPAIR, EQUIPMENT: TYPE: VALVE PLUG</v>
          </cell>
        </row>
        <row r="30776">
          <cell r="A30776" t="str">
            <v>3000033989</v>
          </cell>
          <cell r="B30776" t="str">
            <v>5</v>
          </cell>
          <cell r="C30776" t="str">
            <v>Active</v>
          </cell>
          <cell r="D30776" t="str">
            <v>CALIBRATE, EQUIPMENT</v>
          </cell>
          <cell r="E30776" t="str">
            <v>CAL EQP:INSULATION TESTER MIT 310</v>
          </cell>
          <cell r="F30776" t="str">
            <v>CALIBRATE, EQUIPMENT: TYPE: INSULATION TESTER MIT 310; FREQUENCY: AS REQUIRED; METHOD: AS PER MANUFACTURES SPECIFICATION; CALIBRATION CERTIFICATE TO BE PROVIDED</v>
          </cell>
        </row>
        <row r="30777">
          <cell r="A30777" t="str">
            <v>3000016604</v>
          </cell>
          <cell r="B30777" t="str">
            <v>3</v>
          </cell>
          <cell r="C30777" t="str">
            <v>Active</v>
          </cell>
          <cell r="D30777" t="str">
            <v>HIRE, PROFESSIONAL, FORENSICS</v>
          </cell>
          <cell r="E30777" t="str">
            <v>HIRE FRNSCS:COMPUTER SERVICES</v>
          </cell>
          <cell r="F30777" t="str">
            <v>HIRE, PROFESSIONAL, FORENSICS: RESOURCE TYPE: COMPUTER SERVICES</v>
          </cell>
        </row>
        <row r="30778">
          <cell r="A30778" t="str">
            <v>3000014846</v>
          </cell>
          <cell r="B30778" t="str">
            <v>5</v>
          </cell>
          <cell r="C30778" t="str">
            <v>Active</v>
          </cell>
          <cell r="D30778" t="str">
            <v>BUILD, FOUNDATION</v>
          </cell>
          <cell r="E30778" t="str">
            <v>BLD FNDTN:STRAIN STRUCT 2X15M &amp;1X17M</v>
          </cell>
          <cell r="F30778" t="str">
            <v>BUILD, FOUNDATION: TYPE: STRAIN STRUCT 2X15M &amp;1X17M; FINISH: SMOOTH FLOAT; POLE, 3-POLE STRAIN STRUCTURE 0-90 DEG, 2 X 15 M AND 1 X 17 M POLES, (PLANT 2.3M, BOTTOM ATTACHEMENT 12.5M)</v>
          </cell>
        </row>
        <row r="30779">
          <cell r="A30779" t="str">
            <v>3000031237</v>
          </cell>
          <cell r="B30779" t="str">
            <v>5</v>
          </cell>
          <cell r="C30779" t="str">
            <v>Active</v>
          </cell>
          <cell r="D30779" t="str">
            <v>CREATE, DOCUMENT</v>
          </cell>
          <cell r="E30779" t="str">
            <v>CREATE DOC:COMPLETION AND HANDING OVER</v>
          </cell>
          <cell r="F30779" t="str">
            <v>CREATE, DOCUMENT: TYPE: COMPLETION AND HANDING OVER; MEDIA: DOCUMENTATION</v>
          </cell>
        </row>
        <row r="30780">
          <cell r="A30780" t="str">
            <v>3000023264</v>
          </cell>
          <cell r="B30780" t="str">
            <v>4</v>
          </cell>
          <cell r="C30780" t="str">
            <v>Active</v>
          </cell>
          <cell r="D30780" t="str">
            <v>INSTALL, EQUIPMENT, ELECTRICAL</v>
          </cell>
          <cell r="E30780" t="str">
            <v>INSTL EQP ELEC:3PH MCCB 40A</v>
          </cell>
          <cell r="F30780" t="str">
            <v>INSTALL, EQUIPMENT, ELECTRICAL: TYPE: 3PH MCCB 40A; DRAWING NO: D-DT-3034 REV 0</v>
          </cell>
        </row>
        <row r="30781">
          <cell r="A30781" t="str">
            <v>3000026757</v>
          </cell>
          <cell r="B30781" t="str">
            <v>4</v>
          </cell>
          <cell r="C30781" t="str">
            <v>Active</v>
          </cell>
          <cell r="D30781" t="str">
            <v>MAINTAIN, CONVEYOR</v>
          </cell>
          <cell r="E30781" t="str">
            <v>MAINT CONVR:ASH SLURRY;ALIGNMENT</v>
          </cell>
          <cell r="F30781" t="str">
            <v>MAINTAIN, CONVEYOR: TYPE: ASH SLURRY; METHOD: ALIGNMENT</v>
          </cell>
        </row>
        <row r="30782">
          <cell r="A30782" t="str">
            <v>3000031216</v>
          </cell>
          <cell r="B30782" t="str">
            <v>5</v>
          </cell>
          <cell r="C30782" t="str">
            <v>Active</v>
          </cell>
          <cell r="D30782" t="str">
            <v>TEST, EQUIPMENT, ELECTRICAL</v>
          </cell>
          <cell r="E30782" t="str">
            <v>TEST EQP ELEC:EARTHING SYSTEMS</v>
          </cell>
          <cell r="F30782" t="str">
            <v>TEST, EQUIPMENT, ELECTRICAL: TYPE: EARTHING SYSTEMS; METHOD: MEASURE ALL SUSPENSION AND STRAIN STRUCTURE FOOTING RESISTANCES; FREQUENCY: AS AND WHEN REQUIRED; FEEDBACK: TEST REPORT</v>
          </cell>
        </row>
        <row r="30783">
          <cell r="A30783" t="str">
            <v>3000031365</v>
          </cell>
          <cell r="B30783" t="str">
            <v>5</v>
          </cell>
          <cell r="C30783" t="str">
            <v>Active</v>
          </cell>
          <cell r="D30783" t="str">
            <v>MODIFY, VEHICLE</v>
          </cell>
          <cell r="E30783" t="str">
            <v>MDFY VEH:WINDOWS AND CANOPY</v>
          </cell>
          <cell r="F30783" t="str">
            <v>MODIFY, VEHICLE: TYPE: WINDOWS AND CANOPY; METHOD: APPLY 35%, 100 MICRON SMASH AND GRAB</v>
          </cell>
        </row>
        <row r="30784">
          <cell r="A30784" t="str">
            <v>3000022510</v>
          </cell>
          <cell r="B30784" t="str">
            <v>5</v>
          </cell>
          <cell r="C30784" t="str">
            <v>Active</v>
          </cell>
          <cell r="D30784" t="str">
            <v>REPAIR, EQUIPMENT, ELECTRICAL</v>
          </cell>
          <cell r="E30784" t="str">
            <v>REPR EQP ELEC:SCREEN, MICROPHONE;SANAS</v>
          </cell>
          <cell r="F30784" t="str">
            <v>REPAIR, EQUIPMENT, ELECTRICAL: TYPE: TESTER; W&amp;G SPM-15, SLECTIVE LEVEL; REPAIR TYPE: SCREEN, MICROPHONE; TEST: SANAS</v>
          </cell>
        </row>
        <row r="30785">
          <cell r="A30785" t="str">
            <v>3000026351</v>
          </cell>
          <cell r="B30785" t="str">
            <v>5</v>
          </cell>
          <cell r="C30785" t="str">
            <v>Active</v>
          </cell>
          <cell r="D30785" t="str">
            <v>CONSTRUCT, BUILDING</v>
          </cell>
          <cell r="E30785" t="str">
            <v>CONSTR BLDG:CONTROL BUILDING</v>
          </cell>
          <cell r="F30785" t="str">
            <v>CONSTRUCT, BUILDING: TYPE: CONTROL BUILDING; MATERIAL: BRICKS, MORTAR AND CONCRETE; 11 - 765KV SUBSTATION CONSTRUCTION</v>
          </cell>
        </row>
        <row r="30786">
          <cell r="A30786" t="str">
            <v>3000014431</v>
          </cell>
          <cell r="B30786" t="str">
            <v>5</v>
          </cell>
          <cell r="C30786" t="str">
            <v>Active</v>
          </cell>
          <cell r="D30786" t="str">
            <v>REPAIR, EQUIPMENT</v>
          </cell>
          <cell r="E30786" t="str">
            <v>REPR EQP:DRY DUST BUFFER AIR RECEIVER</v>
          </cell>
          <cell r="F30786" t="str">
            <v>REPAIR, EQUIPMENT; TYPE DRY DUST BUFFER AIR RECEIVER, METHOD PREPARE/REPAIR/INSPECT</v>
          </cell>
        </row>
        <row r="30787">
          <cell r="A30787" t="str">
            <v>3000023685</v>
          </cell>
          <cell r="B30787" t="str">
            <v>4</v>
          </cell>
          <cell r="C30787" t="str">
            <v>Active</v>
          </cell>
          <cell r="D30787" t="str">
            <v>CALIBRATE, EQUIPMENT</v>
          </cell>
          <cell r="E30787" t="str">
            <v>CAL EQP:SERIES TRANSFORMER TEST SET</v>
          </cell>
          <cell r="F30787" t="str">
            <v>CALIBRATE, EQUIPMENT: TYPE: SERIES TRANSFORMER TEST SET; FREQUENCY: ONCE A YEAR</v>
          </cell>
        </row>
        <row r="30788">
          <cell r="A30788" t="str">
            <v>3000029773</v>
          </cell>
          <cell r="B30788" t="str">
            <v>5</v>
          </cell>
          <cell r="C30788" t="str">
            <v>Active</v>
          </cell>
          <cell r="D30788" t="str">
            <v>BUILD, FOUNDATION</v>
          </cell>
          <cell r="E30788" t="str">
            <v>BLD FNDTN:ST 132KV D/C SUSP 22M SOIL 2</v>
          </cell>
          <cell r="F30788" t="str">
            <v>BUILD, FOUNDATION: TYPE: ST 132KV D/C SUSP 22M SOIL 2; FINISH: SMOOTH FLOAT; D-DT-7612 &amp; D-DT-7850</v>
          </cell>
        </row>
        <row r="30789">
          <cell r="A30789" t="str">
            <v>3000032523</v>
          </cell>
          <cell r="B30789" t="str">
            <v>4</v>
          </cell>
          <cell r="C30789" t="str">
            <v>Active</v>
          </cell>
          <cell r="D30789" t="str">
            <v>CALIBRATE, EQUIPMENT</v>
          </cell>
          <cell r="E30789" t="str">
            <v>CAL EQP:DRUCK UNIVERSAL PRESSURE MODULE</v>
          </cell>
          <cell r="F30789" t="str">
            <v>CALIBRATE, EQUIPMENT: TYPE: DRUCK UNIVERSAL PRESSURE MODULE; FREQUENCY: 1 YR</v>
          </cell>
        </row>
        <row r="30790">
          <cell r="A30790" t="str">
            <v>3000031628</v>
          </cell>
          <cell r="B30790" t="str">
            <v>4</v>
          </cell>
          <cell r="C30790" t="str">
            <v>Active</v>
          </cell>
          <cell r="D30790" t="str">
            <v>REPAIR, EQUIPMENT, ELECTRONIC</v>
          </cell>
          <cell r="E30790" t="str">
            <v>REPR EQP ELECTRNC:DISPLAY BOARDS</v>
          </cell>
          <cell r="F30790" t="str">
            <v>REPAIR, EQUIPMENT, ELECTRONIC: TYPE: DISPLAY BOARDS</v>
          </cell>
        </row>
        <row r="30791">
          <cell r="A30791" t="str">
            <v>3000011432</v>
          </cell>
          <cell r="B30791" t="str">
            <v>3</v>
          </cell>
          <cell r="C30791" t="str">
            <v>Active</v>
          </cell>
          <cell r="D30791" t="str">
            <v>EXCAVATE</v>
          </cell>
          <cell r="E30791" t="str">
            <v>EXCVT:COMPRESSORS/AUGER, DP 1.5M</v>
          </cell>
          <cell r="F30791" t="str">
            <v>EXCAVATE: METHOD: COMPRESSORS/AUGER, DP 1.5M; 9M POLE, LABOR TYPE CONTRACTOR</v>
          </cell>
        </row>
        <row r="30792">
          <cell r="A30792" t="str">
            <v>3000018509</v>
          </cell>
          <cell r="B30792" t="str">
            <v>5</v>
          </cell>
          <cell r="C30792" t="str">
            <v>Active</v>
          </cell>
          <cell r="D30792" t="str">
            <v>CLEAN, EQUIPMENT</v>
          </cell>
          <cell r="E30792" t="str">
            <v>CLEAN EQP:CIVIL,ONCE OFF PROJECT</v>
          </cell>
          <cell r="F30792" t="str">
            <v>CLEAN, EQUIPMENT; TYPE CIVIL, METHOD MACHINE HALL BUILDING, REMOVE EXISTING EXTERIOR CLADDING AND STOCKPILE ON SITE, FREQUENCY ONCE OFF PROJECT</v>
          </cell>
        </row>
        <row r="30793">
          <cell r="A30793" t="str">
            <v>3000032241</v>
          </cell>
          <cell r="B30793" t="str">
            <v>5</v>
          </cell>
          <cell r="C30793" t="str">
            <v>Active</v>
          </cell>
          <cell r="D30793" t="str">
            <v>PROVIDE, COURIER SERVICE</v>
          </cell>
          <cell r="E30793" t="str">
            <v>PRVD COUR SERV:PARCEL;TO/FRM RUS-RCB</v>
          </cell>
          <cell r="F30793" t="str">
            <v>PROVIDE, COURIER SERVICE: TYPE: PARCEL; METHOD: TO/FRM RUS-RCB; DURATION: ECONOMY</v>
          </cell>
        </row>
        <row r="30794">
          <cell r="A30794" t="str">
            <v>3000028562</v>
          </cell>
          <cell r="B30794" t="str">
            <v>5</v>
          </cell>
          <cell r="C30794" t="str">
            <v>Active</v>
          </cell>
          <cell r="D30794" t="str">
            <v>TEST, EQUIPMENT</v>
          </cell>
          <cell r="E30794" t="str">
            <v>TEST EQP:JIP POLES;LIFTING EQUIPMENT</v>
          </cell>
          <cell r="F30794" t="str">
            <v>TEST, EQUIPMENT: TYPE: JIP POLES; METHOD: LIFTING EQUIPMENT; FREQUENCY: 6 MONTHLY; FEEDBACK: SUPPLIER TO ISSUE CERTIFICATE AFTER TESTING</v>
          </cell>
        </row>
        <row r="30795">
          <cell r="A30795" t="str">
            <v>3000031351</v>
          </cell>
          <cell r="B30795" t="str">
            <v>5</v>
          </cell>
          <cell r="C30795" t="str">
            <v>Active</v>
          </cell>
          <cell r="D30795" t="str">
            <v>RENT, EQUIPMENT</v>
          </cell>
          <cell r="E30795" t="str">
            <v>RENT EQP:RIGGING SET</v>
          </cell>
          <cell r="F30795" t="str">
            <v>RENT, EQUIPMENT: TYPE: RIGGING SET</v>
          </cell>
        </row>
        <row r="30796">
          <cell r="A30796" t="str">
            <v>3000020061</v>
          </cell>
          <cell r="B30796" t="str">
            <v>5</v>
          </cell>
          <cell r="C30796" t="str">
            <v>Active</v>
          </cell>
          <cell r="D30796" t="str">
            <v>CONSTRUCT, STRUCTURE</v>
          </cell>
          <cell r="E30796" t="str">
            <v>CONSTR STRUCT:SEPARATION/DIVERSION BERMS</v>
          </cell>
          <cell r="F30796" t="str">
            <v>CONSTRUCT, STRUCTURE: TYPE: SEPARATION/DIVERSION BERMS; MATERIAL: VARIOUS</v>
          </cell>
        </row>
        <row r="30797">
          <cell r="A30797" t="str">
            <v>3000019295</v>
          </cell>
          <cell r="B30797" t="str">
            <v>5</v>
          </cell>
          <cell r="C30797" t="str">
            <v>Active</v>
          </cell>
          <cell r="D30797" t="str">
            <v>REFURBISH, EQUIPMENT</v>
          </cell>
          <cell r="E30797" t="str">
            <v>REFURBISH EQUIP:CONTAINER</v>
          </cell>
          <cell r="F30797" t="str">
            <v>REFURBISH, EQUIPMENT: TYPE: CONTAINER; METHOD: REFURBISHMENT OF SHELVE 6X3M</v>
          </cell>
        </row>
        <row r="30798">
          <cell r="A30798" t="str">
            <v>3000023859</v>
          </cell>
          <cell r="B30798" t="str">
            <v>5</v>
          </cell>
          <cell r="C30798" t="str">
            <v>Active</v>
          </cell>
          <cell r="D30798" t="str">
            <v>APPLY, PAINT</v>
          </cell>
          <cell r="E30798" t="str">
            <v>APPLY, PAINT:PAINT MARKER;METAL;NDT</v>
          </cell>
          <cell r="F30798" t="str">
            <v>APPLY, PAINT: TYPE: PAINT MARKER; METHOD: PER ITEM CONSUMABLE; SURFACE TYPE: METAL; SURFACE PREPARATION: NDT; STANDARD: RADIOGRAPHY, MT/PT, DYE PEN</v>
          </cell>
        </row>
        <row r="30799">
          <cell r="A30799" t="str">
            <v>3000015135</v>
          </cell>
          <cell r="B30799" t="str">
            <v>5</v>
          </cell>
          <cell r="C30799" t="str">
            <v>Active</v>
          </cell>
          <cell r="D30799" t="str">
            <v>MAINTAIN, EQUIPMENT</v>
          </cell>
          <cell r="E30799" t="str">
            <v>MAINT EQP:WIPERS;TWICE A YEAR</v>
          </cell>
          <cell r="F30799" t="str">
            <v>MAINTAIN, EQUIPMENT: TYPE: WIPERS; FREQUENCY: TWICE A YEAR; METHOD: MAINTENANCE AND FITTING OF WIPERS</v>
          </cell>
        </row>
        <row r="30800">
          <cell r="A30800" t="str">
            <v>3000022475</v>
          </cell>
          <cell r="B30800" t="str">
            <v>5</v>
          </cell>
          <cell r="C30800" t="str">
            <v>Active</v>
          </cell>
          <cell r="D30800" t="str">
            <v>DESIGN, PLANT</v>
          </cell>
          <cell r="E30800" t="str">
            <v>DSGN PLANT:SITE CATEGORY D</v>
          </cell>
          <cell r="F30800" t="str">
            <v>DESIGN, PLANT: TYPE: SITE CATEGORY D</v>
          </cell>
        </row>
        <row r="30801">
          <cell r="A30801" t="str">
            <v>3000027615</v>
          </cell>
          <cell r="B30801" t="str">
            <v>5</v>
          </cell>
          <cell r="C30801" t="str">
            <v>Active</v>
          </cell>
          <cell r="D30801" t="str">
            <v>REPAIR, PUMP</v>
          </cell>
          <cell r="E30801" t="str">
            <v>REPR PMP:SPLIT CASING PUMP</v>
          </cell>
          <cell r="F30801" t="str">
            <v>REPAIR, PUMP; TYPE SPLIT CASING PUMP, METHOD REPLACE IMPELLER; ISSUE THE SCOPE OF WORK INCLUDING A QUALITY CONTROL PLAN (QCP) FOR EMPLOYER INTERVENTIONS; CALL THE EMPLOYER ASSESSMENT; REPAIR AND REPLACE AS PER THE AGREED SCOPE)</v>
          </cell>
        </row>
        <row r="30802">
          <cell r="A30802" t="str">
            <v>3000022242</v>
          </cell>
          <cell r="B30802" t="str">
            <v>5</v>
          </cell>
          <cell r="C30802" t="str">
            <v>Active</v>
          </cell>
          <cell r="D30802" t="str">
            <v>REPAIR, EQUIPMENT, ELECTRICAL</v>
          </cell>
          <cell r="E30802" t="str">
            <v>REPR EQP ELEC:SCREEN, MICROPHONE;SANAS</v>
          </cell>
          <cell r="F30802" t="str">
            <v>REPAIR, EQUIPMENT, ELECTRICAL: TYPE: TESTER; IC F4023T, TEST SET; REPAIR TYPE: SCREEN, MICROPHONE; TEST: SANAS</v>
          </cell>
        </row>
        <row r="30803">
          <cell r="A30803" t="str">
            <v>3000030245</v>
          </cell>
          <cell r="B30803" t="str">
            <v>4</v>
          </cell>
          <cell r="C30803" t="str">
            <v>Active</v>
          </cell>
          <cell r="D30803" t="str">
            <v>REPAIR, EQUIPMENT, SAFETY</v>
          </cell>
          <cell r="E30803" t="str">
            <v>REPR EQP SFTY:WILDFIRE WATER TANK</v>
          </cell>
          <cell r="F30803" t="str">
            <v>REPAIR, EQUIPMENT, SAFETY: TYPE: WILDFIRE WATER TANK; REPAIR TYPE: REPLACE AND INSTALL</v>
          </cell>
        </row>
        <row r="30804">
          <cell r="A30804" t="str">
            <v>3000016552</v>
          </cell>
          <cell r="B30804" t="str">
            <v>5</v>
          </cell>
          <cell r="C30804" t="str">
            <v>Active</v>
          </cell>
          <cell r="D30804" t="str">
            <v>REMOVE, EQUIPMENT, ELECTRICAL</v>
          </cell>
          <cell r="E30804" t="str">
            <v>RMV EQP ELEC:66KV POST INSULATOR</v>
          </cell>
          <cell r="F30804" t="str">
            <v>REMOVE, EQUIPMENT, ELECTRICAL; TYPE 66KV POST INSULATOR, METHOD PHYSICAL AND MECHANICAL; OUTDOOR CIRCUIT BREAKERS</v>
          </cell>
        </row>
        <row r="30805">
          <cell r="A30805" t="str">
            <v>3000034139</v>
          </cell>
          <cell r="B30805" t="str">
            <v>5</v>
          </cell>
          <cell r="C30805" t="str">
            <v>Active</v>
          </cell>
          <cell r="D30805" t="str">
            <v>REPAIR, EQUIPMENT</v>
          </cell>
          <cell r="E30805" t="str">
            <v>REPR EQP:LEVER HOIST</v>
          </cell>
          <cell r="F30805" t="str">
            <v>REPAIR, EQUIPMENT: TYPE: LEVER HOIST; METHOD: REPAIR, SERVICE &amp; LOAD TEST 0,8 TON KITO; SN: PKDLH5</v>
          </cell>
        </row>
        <row r="30806">
          <cell r="A30806" t="str">
            <v>3000014695</v>
          </cell>
          <cell r="B30806" t="str">
            <v>5</v>
          </cell>
          <cell r="C30806" t="str">
            <v>Active</v>
          </cell>
          <cell r="D30806" t="str">
            <v>PROVIDE, SURVEYING SERVICE</v>
          </cell>
          <cell r="E30806" t="str">
            <v>PRVD SRVY SERV:SITE INSPECTION;SURVEY</v>
          </cell>
          <cell r="F30806" t="str">
            <v>PROVIDE, SURVEYING SERVICE: TYPE: SITE INSPECTION; METHOD: SURVEY; FEEDBACK: REPORT</v>
          </cell>
        </row>
        <row r="30807">
          <cell r="A30807" t="str">
            <v>3000033548</v>
          </cell>
          <cell r="B30807" t="str">
            <v>4</v>
          </cell>
          <cell r="C30807" t="str">
            <v>Active</v>
          </cell>
          <cell r="D30807" t="str">
            <v>LICENSE, SOFTWARE</v>
          </cell>
          <cell r="E30807" t="str">
            <v>LICENSE SFTWR:CLOCK,SYNC SERVER</v>
          </cell>
          <cell r="F30807" t="str">
            <v>LICENSE, SOFTWARE; TYPE CLOCK, SYSTEM APPLICATION SYNC SERVER; REFERENCE NO: 090-15201-004; RABIDIUM UPGRADE</v>
          </cell>
        </row>
        <row r="30808">
          <cell r="A30808" t="str">
            <v>3000023649</v>
          </cell>
          <cell r="B30808" t="str">
            <v>5</v>
          </cell>
          <cell r="C30808" t="str">
            <v>Active</v>
          </cell>
          <cell r="D30808" t="str">
            <v>INSTALL, LABEL</v>
          </cell>
          <cell r="E30808" t="str">
            <v>INSTL LABEL:MANUAL;PLASTIC</v>
          </cell>
          <cell r="F30808" t="str">
            <v>INSTALL, LABEL: TYPE: SUPPLY CHECKER PLATE SHEET 6MM; METHOD: MANUAL; MATERIAL: PLASTIC</v>
          </cell>
        </row>
        <row r="30809">
          <cell r="A30809" t="str">
            <v>3000033276</v>
          </cell>
          <cell r="B30809" t="str">
            <v>5</v>
          </cell>
          <cell r="C30809" t="str">
            <v>Active</v>
          </cell>
          <cell r="D30809" t="str">
            <v>INSPECT, BUILDING</v>
          </cell>
          <cell r="E30809" t="str">
            <v>INSP BLDG:ROOF SYSTEM;VISUAL INSPECTION</v>
          </cell>
          <cell r="F30809" t="str">
            <v>INSPECT, BUILDING: TYPE: ROOF SYSTEM; METHOD: VISUAL INSPECTION; FEEDBACK: PROVIDE REPORT ON STRUCTURAL INTEGRITY/CONDITIONAL ASSESSMENT</v>
          </cell>
        </row>
        <row r="30810">
          <cell r="A30810" t="str">
            <v>3000027390</v>
          </cell>
          <cell r="B30810" t="str">
            <v>5</v>
          </cell>
          <cell r="C30810" t="str">
            <v>Active</v>
          </cell>
          <cell r="D30810" t="str">
            <v>REPAIR, EQUIPMENT, TEST</v>
          </cell>
          <cell r="E30810" t="str">
            <v>REPR EQP TEST:INSTRUMENT</v>
          </cell>
          <cell r="F30810" t="str">
            <v>REPAIR, EQUIPMENT, TEST: TYPE: REPAIR TGA VOLITILE FURNACE; REPAIR TYPE: REPLACING THE VOLATILE LIFT; TEST: INSTRUMENT</v>
          </cell>
        </row>
        <row r="30811">
          <cell r="A30811" t="str">
            <v>3000014654</v>
          </cell>
          <cell r="B30811" t="str">
            <v>4</v>
          </cell>
          <cell r="C30811" t="str">
            <v>Active</v>
          </cell>
          <cell r="D30811" t="str">
            <v>LAY, PIPE</v>
          </cell>
          <cell r="E30811" t="str">
            <v>LAY PIPE:PIPES;8 MM;LG 5.6 KM;STEEL</v>
          </cell>
          <cell r="F30811" t="str">
            <v>LAY, PIPE: TYPE: PIPES; NOMINAL DIAMETER: 8 MM; LENGTH: 5.6 KM; MATERIAL: STEEL; METHOD: LIFTING</v>
          </cell>
        </row>
        <row r="30812">
          <cell r="A30812" t="str">
            <v>3000018175</v>
          </cell>
          <cell r="B30812" t="str">
            <v>5</v>
          </cell>
          <cell r="C30812" t="str">
            <v>Active</v>
          </cell>
          <cell r="D30812" t="str">
            <v>RECONDITION, EQUIPMENT</v>
          </cell>
          <cell r="E30812" t="str">
            <v>RECON EQP:ELECTRICAL HOIST</v>
          </cell>
          <cell r="F30812" t="str">
            <v>RECONDITION, EQUIPMENT: TYPE: ELECTRICAL HOIST; METHOD: REPLACEMENT OF A DEFECTIVE LIMIT BAR OF A ROPE GUIDE</v>
          </cell>
        </row>
        <row r="30813">
          <cell r="A30813" t="str">
            <v>3000017387</v>
          </cell>
          <cell r="B30813" t="str">
            <v>4</v>
          </cell>
          <cell r="C30813" t="str">
            <v>Active</v>
          </cell>
          <cell r="D30813" t="str">
            <v>INSTALL, EQUIPMENT, MECHANICAL</v>
          </cell>
          <cell r="E30813" t="str">
            <v>INSTL EQP MECH:ASH DISPOSAL</v>
          </cell>
          <cell r="F30813" t="str">
            <v>INSTALL, EQUIPMENT, MECHANICAL: TYPE: ASH DISPOSAL</v>
          </cell>
        </row>
        <row r="30814">
          <cell r="A30814" t="str">
            <v>3000017219</v>
          </cell>
          <cell r="B30814" t="str">
            <v>5</v>
          </cell>
          <cell r="C30814" t="str">
            <v>Active</v>
          </cell>
          <cell r="D30814" t="str">
            <v>CONSTRUCT, STRUCTURE</v>
          </cell>
          <cell r="E30814" t="str">
            <v>CONSTR STRUCT:BEAM 6.6/44KV B11 LATTICE</v>
          </cell>
          <cell r="F30814" t="str">
            <v>CONSTRUCT, STRUCTURE: TYPE: BEAM 6.6/44KV B11 LATTICE; MATERIAL: STEEL; D-DT-5257 S2O R0, STEELWORK MANUFACTURING DETAILS AND ASSEMBLY</v>
          </cell>
        </row>
        <row r="30815">
          <cell r="A30815" t="str">
            <v>3000031822</v>
          </cell>
          <cell r="B30815" t="str">
            <v>5</v>
          </cell>
          <cell r="C30815" t="str">
            <v>Active</v>
          </cell>
          <cell r="D30815" t="str">
            <v>REPAIR, EQUIPMENT, MECHANICAL</v>
          </cell>
          <cell r="E30815" t="str">
            <v>REPR EQP MECH:ROPE BLOCK,OEM AND SANS</v>
          </cell>
          <cell r="F30815" t="str">
            <v>REPAIR, EQUIPMENT, MECHANICAL; TYPE ROPE BLOCK, REPAIR TYPE ALL DEFECTIVE COMPONENTS, TEST OEM AND SANS</v>
          </cell>
        </row>
        <row r="30816">
          <cell r="A30816" t="str">
            <v>3000027683</v>
          </cell>
          <cell r="B30816" t="str">
            <v>5</v>
          </cell>
          <cell r="C30816" t="str">
            <v>Active</v>
          </cell>
          <cell r="D30816" t="str">
            <v>INSTALL, CABLE, FIBER OPTIC</v>
          </cell>
          <cell r="E30816" t="str">
            <v>INSTL CBL FO:MULTI MODE, RUGGEDIZED</v>
          </cell>
          <cell r="F30816" t="str">
            <v>INSTALL, CABLE, FIBER OPTIC: TYPE: MULTI MODE, RUGGEDIZED; METHOD: MOUNT INSIDE CABINET; INCLUDING LABELLING</v>
          </cell>
        </row>
        <row r="30817">
          <cell r="A30817" t="str">
            <v>3000029052</v>
          </cell>
          <cell r="B30817" t="str">
            <v>5</v>
          </cell>
          <cell r="C30817" t="str">
            <v>Active</v>
          </cell>
          <cell r="D30817" t="str">
            <v>BUILD, FOUNDATION</v>
          </cell>
          <cell r="E30817" t="str">
            <v>BLD FNDTN:2P 132KV D/C STRN 22M SOIL 2</v>
          </cell>
          <cell r="F30817" t="str">
            <v>BUILD, FOUNDATION: TYPE: 2P 132KV D/C STRN 22M SOIL 2; FINISH: SMOOTH FLOAT; D-DT-7615; 0-90 DEG &amp; D-DT-7851,STEEL MATERIAL</v>
          </cell>
        </row>
        <row r="30818">
          <cell r="A30818" t="str">
            <v>3000020583</v>
          </cell>
          <cell r="B30818" t="str">
            <v>5</v>
          </cell>
          <cell r="C30818" t="str">
            <v>Active</v>
          </cell>
          <cell r="D30818" t="str">
            <v>PAY, FEE</v>
          </cell>
          <cell r="E30818" t="str">
            <v>PAY FEE:NT,MONTHLY</v>
          </cell>
          <cell r="F30818" t="str">
            <v>PAY, FEE; TYPE MOVE CONTINGENCY SUM TO THE MAIN CONTRACT VALUE, CHARGE RATE NT, FREQUENCY MONTHLY</v>
          </cell>
        </row>
        <row r="30819">
          <cell r="A30819" t="str">
            <v>3000028461</v>
          </cell>
          <cell r="B30819" t="str">
            <v>4</v>
          </cell>
          <cell r="C30819" t="str">
            <v>Active</v>
          </cell>
          <cell r="D30819" t="str">
            <v>INSTALL, SUPPORT</v>
          </cell>
          <cell r="E30819" t="str">
            <v>INSTL SUPRT:H POLE</v>
          </cell>
          <cell r="F30819" t="str">
            <v>INSTALL, SUPPORT; TYPE H POLE; STEEL H-POLE D-DT-7308 S2S1R1- SUPPLY AND INSTALL</v>
          </cell>
        </row>
        <row r="30820">
          <cell r="A30820" t="str">
            <v>3000023594</v>
          </cell>
          <cell r="B30820" t="str">
            <v>4</v>
          </cell>
          <cell r="C30820" t="str">
            <v>Active</v>
          </cell>
          <cell r="D30820" t="str">
            <v>INSTALL, EQUIPMENT</v>
          </cell>
          <cell r="E30820" t="str">
            <v>INSTL EQP:INSTALLATION PER LOOM</v>
          </cell>
          <cell r="F30820" t="str">
            <v>INSTALL, EQUIPMENT: TYPE: INSTALLATION PER LOOM; STANDARD: AS PER APPROVED ESKOM STANDARD</v>
          </cell>
        </row>
        <row r="30821">
          <cell r="A30821" t="str">
            <v>3000019425</v>
          </cell>
          <cell r="B30821" t="str">
            <v>5</v>
          </cell>
          <cell r="C30821" t="str">
            <v>Active</v>
          </cell>
          <cell r="D30821" t="str">
            <v>CALIBRATE, EQUIPMENT</v>
          </cell>
          <cell r="E30821" t="str">
            <v>CAL EQP:FLIR INFRARED CAMERA T660;YEARLY</v>
          </cell>
          <cell r="F30821" t="str">
            <v>CALIBRATE, EQUIPMENT: TYPE: FLIR INFRARED CAMERA T660; FREQUENCY: YEARLY; METHOD: SANS ACCREDITED CERTIFICATE</v>
          </cell>
        </row>
        <row r="30822">
          <cell r="A30822" t="str">
            <v>3000032028</v>
          </cell>
          <cell r="B30822" t="str">
            <v>5</v>
          </cell>
          <cell r="C30822" t="str">
            <v>Active</v>
          </cell>
          <cell r="D30822" t="str">
            <v>PROVIDE, COURIER SERVICE</v>
          </cell>
          <cell r="E30822" t="str">
            <v>PRVD COUR SERV:PARCEL;TO/FRM ELS-RCB</v>
          </cell>
          <cell r="F30822" t="str">
            <v>PROVIDE, COURIER SERVICE: TYPE: PARCEL; METHOD: TO/FRM ELS-RCB; DURATION: OVERNIGHT</v>
          </cell>
        </row>
        <row r="30823">
          <cell r="A30823" t="str">
            <v>3000026755</v>
          </cell>
          <cell r="B30823" t="str">
            <v>5</v>
          </cell>
          <cell r="C30823" t="str">
            <v>Active</v>
          </cell>
          <cell r="D30823" t="str">
            <v>RENT, PUMP</v>
          </cell>
          <cell r="E30823" t="str">
            <v>RENT PMP:DIESEL</v>
          </cell>
          <cell r="F30823" t="str">
            <v>RENT, PUMP: TYPE: DIESEL</v>
          </cell>
        </row>
        <row r="30824">
          <cell r="A30824" t="str">
            <v>3000015913</v>
          </cell>
          <cell r="B30824" t="str">
            <v>5</v>
          </cell>
          <cell r="C30824" t="str">
            <v>Active</v>
          </cell>
          <cell r="D30824" t="str">
            <v>MAINTAIN, DOOR</v>
          </cell>
          <cell r="E30824" t="str">
            <v>MAINT DOOR:EPOXY,AS REQUIRED,COATING</v>
          </cell>
          <cell r="F30824" t="str">
            <v>MAINTAIN, DOOR; TYPE EPOXY, FREQUENCY AS REQUIRED, METHOD COATING</v>
          </cell>
        </row>
        <row r="30825">
          <cell r="A30825" t="str">
            <v>3000030053</v>
          </cell>
          <cell r="B30825" t="str">
            <v>5</v>
          </cell>
          <cell r="C30825" t="str">
            <v>Active</v>
          </cell>
          <cell r="D30825" t="str">
            <v>BUILD, FOUNDATION</v>
          </cell>
          <cell r="E30825" t="str">
            <v>BLD FNDTN:ST 132KV X-ARM SUSP 23M SOIL 3</v>
          </cell>
          <cell r="F30825" t="str">
            <v>BUILD, FOUNDATION: TYPE: ST 132KV X-ARM SUSP 23M SOIL 3; FINISH: SMOOTH FLOAT; 2-ET-15606 &amp; D-DT-7850</v>
          </cell>
        </row>
        <row r="30826">
          <cell r="A30826" t="str">
            <v>3000019569</v>
          </cell>
          <cell r="B30826" t="str">
            <v>5</v>
          </cell>
          <cell r="C30826" t="str">
            <v>Active</v>
          </cell>
          <cell r="D30826" t="str">
            <v>HIRE, CLERK</v>
          </cell>
          <cell r="E30826" t="str">
            <v>HIRE CLRK:T05;GENERAL;MATRIC;NONE;5;SAP</v>
          </cell>
          <cell r="F30826" t="str">
            <v>HIRE, CLERK: EXPERIENCE LEVEL: T05; RESOURCE TYPE: GENERAL; QUALIFICATION: MATRIC; CERTIFICATION: NONE; NUMBER OF YEARS EXPERIENCE: 5; REQUIRED EXPERIENCE: SAP</v>
          </cell>
        </row>
        <row r="30827">
          <cell r="A30827" t="str">
            <v>3000029580</v>
          </cell>
          <cell r="B30827" t="str">
            <v>5</v>
          </cell>
          <cell r="C30827" t="str">
            <v>Active</v>
          </cell>
          <cell r="D30827" t="str">
            <v>BUILD, FOUNDATION</v>
          </cell>
          <cell r="E30827" t="str">
            <v>BLD FNDTN:SMOOTH FLOAT</v>
          </cell>
          <cell r="F30827" t="str">
            <v>BUILD, FOUNDATION; TYPE 3P 132KV STRN HEAVY 21.3M SOIL 4, FINISH SMOOTH FLOAT; 2-WT-1286; 5-90 DEG &amp; D-DT-7852,HEAVY CONDUCTOR, STEEL MATERIAL</v>
          </cell>
        </row>
        <row r="30828">
          <cell r="A30828" t="str">
            <v>3000032349</v>
          </cell>
          <cell r="B30828" t="str">
            <v>4</v>
          </cell>
          <cell r="C30828" t="str">
            <v>Active</v>
          </cell>
          <cell r="D30828" t="str">
            <v>LICENSE, SOFTWARE</v>
          </cell>
          <cell r="E30828" t="str">
            <v>LICENSE SFTWR:USER,CENTRAL SIEM</v>
          </cell>
          <cell r="F30828" t="str">
            <v>LICENSE, SOFTWARE; TYPE USER, SYSTEM APPLICATION CENTRAL SIEM; SOP.MUAH3CSAA - CENTRAL INTERCEPT X ADVANCED WITH EDR AND MTR ADVANCED - 100-199 USERS - 36 MOS</v>
          </cell>
        </row>
        <row r="30829">
          <cell r="A30829" t="str">
            <v>3000020144</v>
          </cell>
          <cell r="B30829" t="str">
            <v>4</v>
          </cell>
          <cell r="C30829" t="str">
            <v>Active</v>
          </cell>
          <cell r="D30829" t="str">
            <v>MAINTAIN, BUILDING</v>
          </cell>
          <cell r="E30829" t="str">
            <v>MAINT BLDG:SIMMERPAN COMPLEX;AS REQUIRED</v>
          </cell>
          <cell r="F30829" t="str">
            <v>MAINTAIN, BUILDING: TYPE: SIMMERPAN COMPLEX; FREQUENCY: AS REQUIRED; METHOD: KEEP IN A GOOD STATE ALL DRAINAGE, ELECTRICAL AND STRUCTURAL ELEMENTS WHICH INCLUDES THE REPAIR OF DAMAGES AND THE IMPROVEMENT OF THE EXTERNAL AESTHETICS OF PROPERTIES; THIS INCLUDES BUT IS NOT LIMITED TO THE REPAIRS OF DOORS, WINDOWS, FANLIGHTS, PAINTING, PLASTERING, TILING, GLAZING, CARPENTRY, MASONRY, JOINERY, IRONMONGERY AND STRUCTURAL STEEL WORKS; ADDITIONALLY ANY REPAIRS TO THE RAMP AND STEPS OF THE PARK HOME ENTRANCE, THE GALVANISING OF STEELWORKS, PLASTER CRACKS IN EXISTING WALLS AND THE MAKING GOOD PLASTER OR FACINGS INTO REVEALS OF PRECAST OR CONCRETE LINTELS; METHOD: KEEP IN A GOOD STATE ALL DRAINAGE, ELECTRICAL AND STRUCTURAL ELEMENTS WHICH INCLUDES THE REPAIR OF DAMAGES AND THE IMPROVEMENT OF THE EXTERNAL AESTHETICS OF PROPERTIES; THIS INCLUDES BUT IS NOT LIMITED TO THE REPAIRS OF DOORS, WINDOWS, FANLIGHTS, PAINTING, PLASTERING, TILING, GLAZING, CARPENTRY, MASONRY, JOINERY, IRONMONGERY AND STRUCTURAL STEEL WORKS; ADDITIONALLY ANY REPAIRS TO THE RAMP AND STEPS OF THE PARK HOME ENTRANCE, THE GALVANISING OF STEELWORKS, PLASTER CRACKS IN EXISTING WALLS AND THE MAKING GOOD PLASTER OR FACINGS INTO REVEALS OF PRECAST OR CONCRETE LINTELS</v>
          </cell>
        </row>
        <row r="30830">
          <cell r="A30830" t="str">
            <v>3000014756</v>
          </cell>
          <cell r="B30830" t="str">
            <v>5</v>
          </cell>
          <cell r="C30830" t="str">
            <v>Active</v>
          </cell>
          <cell r="D30830" t="str">
            <v>BUILD, FOUNDATION</v>
          </cell>
          <cell r="E30830" t="str">
            <v>BLD FNDTN:3 POLE STRAIN STRUCT 2X17M</v>
          </cell>
          <cell r="F30830" t="str">
            <v>BUILD, FOUNDATION: TYPE: 3 POLE STRAIN STRUCT 2X17M; FINISH: SMOOTH FLOAT; 3-POLE STRAIN STRUCTURE 0-90 DEG, 1 X 19 M POLES, PLANT 2.4M, BOTTOM ATTACHMENT 14.3M</v>
          </cell>
        </row>
        <row r="30831">
          <cell r="A30831" t="str">
            <v>3000025945</v>
          </cell>
          <cell r="B30831" t="str">
            <v>4</v>
          </cell>
          <cell r="C30831" t="str">
            <v>Active</v>
          </cell>
          <cell r="D30831" t="str">
            <v>DISCONNECT, SUPPLY</v>
          </cell>
          <cell r="E30831" t="str">
            <v>DISCONNECT, SUPPLY:MV;XLPE;630MM2X1C</v>
          </cell>
          <cell r="F30831" t="str">
            <v>DISCONNECT, SUPPLY: TYPE: MV;XLPE;630MM2X1C; REFERENCE NO: CXV01XCV; 3.8KV/1.9KV; TREFOIL CLAMPS</v>
          </cell>
        </row>
        <row r="30832">
          <cell r="A30832" t="str">
            <v>3000020369</v>
          </cell>
          <cell r="B30832" t="str">
            <v>5</v>
          </cell>
          <cell r="C30832" t="str">
            <v>Active</v>
          </cell>
          <cell r="D30832" t="str">
            <v>EXCAVATE</v>
          </cell>
          <cell r="E30832" t="str">
            <v>EXCVT:PHYSICAL OR MECHANICAL</v>
          </cell>
          <cell r="F30832" t="str">
            <v>EXCAVATE: METHOD: PHYSICAL OR MECHANICAL; GROUND TYPE: SOFT SOIL OR COMPACTED SOIL; REASON: POLE PLANTING; FILLING MATERIAL: NATURAL EARTH OR G5; 4M CONCRETE POLE BACK-ACTOR OR HAND(0.8M DEEP)</v>
          </cell>
        </row>
        <row r="30833">
          <cell r="A30833" t="str">
            <v>3000022023</v>
          </cell>
          <cell r="B30833" t="str">
            <v>5</v>
          </cell>
          <cell r="C30833" t="str">
            <v>Active</v>
          </cell>
          <cell r="D30833" t="str">
            <v>REPAIR, EQUIPMENT, ELECTRICAL</v>
          </cell>
          <cell r="E30833" t="str">
            <v>REPR EQP ELEC:SCREEN, MICROPHONE;SANAS</v>
          </cell>
          <cell r="F30833" t="str">
            <v>REPAIR, EQUIPMENT, ELECTRICAL: TYPE: TESTER; HP 3746A, LEVEL METER; REPAIR TYPE: SCREEN, MICROPHONE; TEST: SANAS</v>
          </cell>
        </row>
        <row r="30834">
          <cell r="A30834" t="str">
            <v>3000026255</v>
          </cell>
          <cell r="B30834" t="str">
            <v>5</v>
          </cell>
          <cell r="C30834" t="str">
            <v>Active</v>
          </cell>
          <cell r="D30834" t="str">
            <v>TRAIN, PERSONNEL</v>
          </cell>
          <cell r="E30834" t="str">
            <v>TRAIN PRSNL:PLANNING ENGINEER TRAINING</v>
          </cell>
          <cell r="F30834" t="str">
            <v>TRAIN, PERSONNEL: COURSE TYPE: PLANNING ENGINEER TRAINING; DURATION: 5 DAY</v>
          </cell>
        </row>
        <row r="30835">
          <cell r="A30835" t="str">
            <v>3000017722</v>
          </cell>
          <cell r="B30835" t="str">
            <v>5</v>
          </cell>
          <cell r="C30835" t="str">
            <v>Active</v>
          </cell>
          <cell r="D30835" t="str">
            <v>HIRE, DRAUGHTSPERSON</v>
          </cell>
          <cell r="E30835" t="str">
            <v>HIRE DRGPRSN:SENIOR;TECHNICAL;NONE;5</v>
          </cell>
          <cell r="F30835" t="str">
            <v>HIRE, DRAUGHTSPERSON: EXPERIENCE LEVEL: SENIOR; RESOURCE TYPE: TECHNICAL; QUALIFICATION: TECHNICAL QUALIFICATION; CERTIFICATION: NONE; NUMBER OF YEARS EXPERIENCE: 5; REQUIRED EXPERIENCE: EXPERIENCE IN TURNBINE PLANT SPECIFIC DRAWINGS; SUCCESSFUL COMPLETION OF OUTAGES; TECHNOLOGY SPECIFIC</v>
          </cell>
        </row>
        <row r="30836">
          <cell r="A30836" t="str">
            <v>3000015947</v>
          </cell>
          <cell r="B30836" t="str">
            <v>5</v>
          </cell>
          <cell r="C30836" t="str">
            <v>Active</v>
          </cell>
          <cell r="D30836" t="str">
            <v>CONSTRUCT, STRUCTURE</v>
          </cell>
          <cell r="E30836" t="str">
            <v>CONSTR STRUCT:CONCRETE ITEMS</v>
          </cell>
          <cell r="F30836" t="str">
            <v>CONSTRUCT, STRUCTURE: TYPE: CONCRETE ITEMS; MATERIAL: STEEL-FLOATED FINISHES; SCHEDULED</v>
          </cell>
        </row>
        <row r="30837">
          <cell r="A30837" t="str">
            <v>3000025287</v>
          </cell>
          <cell r="B30837" t="str">
            <v>5</v>
          </cell>
          <cell r="C30837" t="str">
            <v>Active</v>
          </cell>
          <cell r="D30837" t="str">
            <v>DISMANTLE, STRUCTURE</v>
          </cell>
          <cell r="E30837" t="str">
            <v>DISMNTL STRUCT:ASSEMBLY,PHYSICAL</v>
          </cell>
          <cell r="F30837" t="str">
            <v>DISMANTLE, STRUCTURE; ASSEMBLY, METHOD PHYSICAL</v>
          </cell>
        </row>
        <row r="30838">
          <cell r="A30838" t="str">
            <v>3000012804</v>
          </cell>
          <cell r="B30838" t="str">
            <v>3</v>
          </cell>
          <cell r="C30838" t="str">
            <v>Active</v>
          </cell>
          <cell r="D30838" t="str">
            <v>RECLAIM, MATERIAL</v>
          </cell>
          <cell r="E30838" t="str">
            <v>RECLM MTRL:SUBBASE</v>
          </cell>
          <cell r="F30838" t="str">
            <v>RECLAIM, MATERIAL: MATERIAL: SUBBASE</v>
          </cell>
        </row>
        <row r="30839">
          <cell r="A30839" t="str">
            <v>3000020251</v>
          </cell>
          <cell r="B30839" t="str">
            <v>5</v>
          </cell>
          <cell r="C30839" t="str">
            <v>Active</v>
          </cell>
          <cell r="D30839" t="str">
            <v>EXCAVATE</v>
          </cell>
          <cell r="E30839" t="str">
            <v>EXCVT:PHYSICAL OR MECHANICAL</v>
          </cell>
          <cell r="F30839" t="str">
            <v>EXCAVATE: METHOD: PHYSICAL OR MECHANICAL; GROUND TYPE: SOFT SOIL OR COMPACTED SOIL; REASON: POLE PLANTING; FILLING MATERIAL: NATURAL EARTH OR G5; 11M POLE BACK-ACTOR OR HAND - 1800MM DEEP X 700MM DIAMETER</v>
          </cell>
        </row>
        <row r="30840">
          <cell r="A30840" t="str">
            <v>3000022681</v>
          </cell>
          <cell r="B30840" t="str">
            <v>5</v>
          </cell>
          <cell r="C30840" t="str">
            <v>Active</v>
          </cell>
          <cell r="D30840" t="str">
            <v>MAINTAIN, BATTERY</v>
          </cell>
          <cell r="E30840" t="str">
            <v>MAINT BATT:ALKALINE,AS AND WHEN REQUIRED</v>
          </cell>
          <cell r="F30840" t="str">
            <v>MAINTAIN, BATTERY; TYPE ALKALINE, FREQUENCY AS AND WHEN REQUIRED, METHOD MANUAL</v>
          </cell>
        </row>
        <row r="30841">
          <cell r="A30841" t="str">
            <v>3000026083</v>
          </cell>
          <cell r="B30841" t="str">
            <v>4</v>
          </cell>
          <cell r="C30841" t="str">
            <v>Active</v>
          </cell>
          <cell r="D30841" t="str">
            <v>DISMANTLE, EQUIPMENT</v>
          </cell>
          <cell r="E30841" t="str">
            <v>DISMNTL EQP:LP TURBINE</v>
          </cell>
          <cell r="F30841" t="str">
            <v>DISMANTLE, EQUIPMENT: TYPE: LP TURBINE</v>
          </cell>
        </row>
        <row r="30842">
          <cell r="A30842" t="str">
            <v>3000020632</v>
          </cell>
          <cell r="B30842" t="str">
            <v>5</v>
          </cell>
          <cell r="C30842" t="str">
            <v>Active</v>
          </cell>
          <cell r="D30842" t="str">
            <v>REPAIR, PUMP</v>
          </cell>
          <cell r="E30842" t="str">
            <v>REPR PMP:LUB OIL</v>
          </cell>
          <cell r="F30842" t="str">
            <v>REPAIR, PUMP: TYPE: LUB OIL; METHOD: ORIGINAL REPAIR SPECIFICATIONS</v>
          </cell>
        </row>
        <row r="30843">
          <cell r="A30843" t="str">
            <v>3000021847</v>
          </cell>
          <cell r="B30843" t="str">
            <v>5</v>
          </cell>
          <cell r="C30843" t="str">
            <v>Active</v>
          </cell>
          <cell r="D30843" t="str">
            <v>ERECT, POLE</v>
          </cell>
          <cell r="E30843" t="str">
            <v>ERECT POLE:11M, TOP 160-179MM, SOIL 3;H4</v>
          </cell>
          <cell r="F30843" t="str">
            <v>ERECT, POLE: TYPE: 11M, TOP 160-179MM, SOIL 3; MATERIAL: WOOD H4; METHOD: PLANT, BACKFILL AND COMPACT; DRAWING NO: D-DT-0051 REV 0</v>
          </cell>
        </row>
        <row r="30844">
          <cell r="A30844" t="str">
            <v>3000021676</v>
          </cell>
          <cell r="B30844" t="str">
            <v>5</v>
          </cell>
          <cell r="C30844" t="str">
            <v>Active</v>
          </cell>
          <cell r="D30844" t="str">
            <v>CALIBRATE, EQUIPMENT</v>
          </cell>
          <cell r="E30844" t="str">
            <v>CAL EQP:TESTER; 10, MULTIMETER</v>
          </cell>
          <cell r="F30844" t="str">
            <v>CALIBRATE, EQUIPMENT: TYPE: TESTER; 10, MULTIMETER; FREQUENCY: AS PER STANDARD; METHOD: NEED CALIBRATE CERTIFICATE</v>
          </cell>
        </row>
        <row r="30845">
          <cell r="A30845" t="str">
            <v>3000028968</v>
          </cell>
          <cell r="B30845" t="str">
            <v>5</v>
          </cell>
          <cell r="C30845" t="str">
            <v>Active</v>
          </cell>
          <cell r="D30845" t="str">
            <v>BUILD, FOUNDATION</v>
          </cell>
          <cell r="E30845" t="str">
            <v>BLD FNDTN:SMOOTH FLOAT</v>
          </cell>
          <cell r="F30845" t="str">
            <v>BUILD, FOUNDATION: TYPE: 3P 132KV HEAVY COND 14.3M SOIL 2; FINISH: SMOOTH FLOAT; 2-WT-1285; 0-5 DEG &amp; D-DT-7852, INLINE STRN, STEEL MATERIAL</v>
          </cell>
        </row>
        <row r="30846">
          <cell r="A30846" t="str">
            <v>3000021372</v>
          </cell>
          <cell r="B30846" t="str">
            <v>4</v>
          </cell>
          <cell r="C30846" t="str">
            <v>Active</v>
          </cell>
          <cell r="D30846" t="str">
            <v>REPAIR, EQUIPMENT, MECHANICAL</v>
          </cell>
          <cell r="E30846" t="str">
            <v>REPR EQP MECH:SCREW CONVEYOR;MAJOR</v>
          </cell>
          <cell r="F30846" t="str">
            <v>REPAIR, EQUIPMENT, MECHANICAL: TYPE: SCREW CONVEYOR; REPAIR TYPE: MAJOR</v>
          </cell>
        </row>
        <row r="30847">
          <cell r="A30847" t="str">
            <v>3000015858</v>
          </cell>
          <cell r="B30847" t="str">
            <v>4</v>
          </cell>
          <cell r="C30847" t="str">
            <v>Active</v>
          </cell>
          <cell r="D30847" t="str">
            <v>PREPARE, SITE</v>
          </cell>
          <cell r="E30847" t="str">
            <v>PREP SITE:9M POLE WOOD</v>
          </cell>
          <cell r="F30847" t="str">
            <v>PREPARE, SITE: TYPE: 9M POLE WOOD; METHOD: BACK-ACTOR, HAND 1.5M DEEP</v>
          </cell>
        </row>
        <row r="30848">
          <cell r="A30848" t="str">
            <v>3000027049</v>
          </cell>
          <cell r="B30848" t="str">
            <v>4</v>
          </cell>
          <cell r="C30848" t="str">
            <v>Active</v>
          </cell>
          <cell r="D30848" t="str">
            <v>CALIBRATE, EQUIPMENT</v>
          </cell>
          <cell r="E30848" t="str">
            <v>CAL EQP:CAL 2 K CALORIMER;YEARLY</v>
          </cell>
          <cell r="F30848" t="str">
            <v>CALIBRATE, EQUIPMENT: TYPE: CAL 2 K CALORIMER; FREQUENCY: YEARLY</v>
          </cell>
        </row>
        <row r="30849">
          <cell r="A30849" t="str">
            <v>3000014735</v>
          </cell>
          <cell r="B30849" t="str">
            <v>5</v>
          </cell>
          <cell r="C30849" t="str">
            <v>Active</v>
          </cell>
          <cell r="D30849" t="str">
            <v>BUILD, FOUNDATION</v>
          </cell>
          <cell r="E30849" t="str">
            <v>BLD FNDTN:POLE, GUYED STRAIN 18.2M</v>
          </cell>
          <cell r="F30849" t="str">
            <v>BUILD, FOUNDATION: TYPE: POLE, GUYED STRAIN 18.2M; FINISH: SMOOTH FLOAT; POLE, ST 132KV GUYED ANGLE STRAIN 3-POLE STRUCTURE (0-5 DEG) 18.2M (INCLUDES 3 POLES) (BOTTOM ATTACHMENT 16.7M)</v>
          </cell>
        </row>
        <row r="30850">
          <cell r="A30850" t="str">
            <v>3000017696</v>
          </cell>
          <cell r="B30850" t="str">
            <v>4</v>
          </cell>
          <cell r="C30850" t="str">
            <v>Active</v>
          </cell>
          <cell r="D30850" t="str">
            <v>PAY, FEE</v>
          </cell>
          <cell r="E30850" t="str">
            <v>PAY FEE:STAND BY ALLOWANCE</v>
          </cell>
          <cell r="F30850" t="str">
            <v>PAY, FEE: TYPE: STAND BY ALLOWANCE; FREQUENCY: AS AND WHEN REQUIRED</v>
          </cell>
        </row>
        <row r="30851">
          <cell r="A30851" t="str">
            <v>3000020844</v>
          </cell>
          <cell r="B30851" t="str">
            <v>5</v>
          </cell>
          <cell r="C30851" t="str">
            <v>Active</v>
          </cell>
          <cell r="D30851" t="str">
            <v>EARTH, CABLE</v>
          </cell>
          <cell r="E30851" t="str">
            <v>EARTH CBL:TOWER;MANUAL</v>
          </cell>
          <cell r="F30851" t="str">
            <v>EARTH, CABLE: TYPE: TOWER; METHOD: MANUAL</v>
          </cell>
        </row>
        <row r="30852">
          <cell r="A30852" t="str">
            <v>3000014302</v>
          </cell>
          <cell r="B30852" t="str">
            <v>5</v>
          </cell>
          <cell r="C30852" t="str">
            <v>Active</v>
          </cell>
          <cell r="D30852" t="str">
            <v>MAINTAIN, COMPRESSOR</v>
          </cell>
          <cell r="E30852" t="str">
            <v>MAINT COMPRSR:PORTABLE OR ROTABLE</v>
          </cell>
          <cell r="F30852" t="str">
            <v>MAINTAIN, COMPRESSOR: TYPE: PORTABLE OR ROTABLE; FREQUENCY: AS SPECIFIED; METHOD: FULL MAINTENANCE SERVICE, AS PER REQUEST AND QUOTE, ALL COSTS INCLUSIVE</v>
          </cell>
        </row>
        <row r="30853">
          <cell r="A30853" t="str">
            <v>3000015329</v>
          </cell>
          <cell r="B30853" t="str">
            <v>4</v>
          </cell>
          <cell r="C30853" t="str">
            <v>Active</v>
          </cell>
          <cell r="D30853" t="str">
            <v>BUILD, FOUNDATION</v>
          </cell>
          <cell r="E30853" t="str">
            <v>BLD FNDTN:POLE, ST 132KV SUSP 21M</v>
          </cell>
          <cell r="F30853" t="str">
            <v>BUILD, FOUNDATION: TYPE: POLE, ST 132KV SUSP 21M</v>
          </cell>
        </row>
        <row r="30854">
          <cell r="A30854" t="str">
            <v>3000027731</v>
          </cell>
          <cell r="B30854" t="str">
            <v>4</v>
          </cell>
          <cell r="C30854" t="str">
            <v>Active</v>
          </cell>
          <cell r="D30854" t="str">
            <v>TEST, EQUIPMENT, ELECTRONIC</v>
          </cell>
          <cell r="E30854" t="str">
            <v>TEST EQP ELECTNC:OUTDOOR FIBRE;ONCE-OFF</v>
          </cell>
          <cell r="F30854" t="str">
            <v>TEST, EQUIPMENT, ELECTRONIC: TYPE: OUTDOOR FIBRE; FEEDBACK: WRITTEN REPORT; FREQUENCY: ONCE-OFF</v>
          </cell>
        </row>
        <row r="30855">
          <cell r="A30855" t="str">
            <v>3000027511</v>
          </cell>
          <cell r="B30855" t="str">
            <v>5</v>
          </cell>
          <cell r="C30855" t="str">
            <v>Active</v>
          </cell>
          <cell r="D30855" t="str">
            <v>REPAIR, MOTOR, ELECTRIC</v>
          </cell>
          <cell r="E30855" t="str">
            <v>REPR MTR ELEC:REFURBISHMENT</v>
          </cell>
          <cell r="F30855" t="str">
            <v>REPAIR, MOTOR, ELECTRIC; TYPE EFP MOTOR OUTPUT POWER: 10000 KW, VOLTAGE: 11000 V, SPEED 1492 RPM, REPAIR TYPE REFURBISHMENT, TEST IR,PI AND RUNNING TEST</v>
          </cell>
        </row>
        <row r="30856">
          <cell r="A30856" t="str">
            <v>3000025897</v>
          </cell>
          <cell r="B30856" t="str">
            <v>5</v>
          </cell>
          <cell r="C30856" t="str">
            <v>Active</v>
          </cell>
          <cell r="D30856" t="str">
            <v>ANALYZE, SAMPLE</v>
          </cell>
          <cell r="E30856" t="str">
            <v>ANLYZ SAMPL:PENETROMETER;VARIOUS;VARIOUS</v>
          </cell>
          <cell r="F30856" t="str">
            <v>ANALYZE, SAMPLE: TYPE: PENETROMETER; METHOD: VARIOUS; FEEDBACK: VARIOUS</v>
          </cell>
        </row>
        <row r="30857">
          <cell r="A30857" t="str">
            <v>3000015780</v>
          </cell>
          <cell r="B30857" t="str">
            <v>5</v>
          </cell>
          <cell r="C30857" t="str">
            <v>Active</v>
          </cell>
          <cell r="D30857" t="str">
            <v>ANALYZE, SAMPLE</v>
          </cell>
          <cell r="E30857" t="str">
            <v>ANLYZ SAMPL:ISO,REPORTING</v>
          </cell>
          <cell r="F30857" t="str">
            <v>ANALYZE, SAMPLE; TYPE SAMPLING LABOUR AND TRANSPORT, METHOD ISO, FEEDBACK REPORTING</v>
          </cell>
        </row>
        <row r="30858">
          <cell r="A30858" t="str">
            <v>3000026210</v>
          </cell>
          <cell r="B30858" t="str">
            <v>5</v>
          </cell>
          <cell r="C30858" t="str">
            <v>Active</v>
          </cell>
          <cell r="D30858" t="str">
            <v>TEST, PEOPLE</v>
          </cell>
          <cell r="E30858" t="str">
            <v>TEST PPL:TRIGLYCERIDES (FASTING)</v>
          </cell>
          <cell r="F30858" t="str">
            <v>TEST, PEOPLE; TYPE TRIGLYCERIDES (FASTING), METHOD LABORATORY, FREQUENCY ONCE OFF, FEEDBACK WRITTEN REPORT; INCLUSIVE OF DIAGNOSTIC SWABBING, TRANSPORTING, TESTING AND PROVIDING RESULTS; MAXIMUM TURNAROUND TIME FOR RESULTS SHOULD NOT EXCEED 48 HOURS</v>
          </cell>
        </row>
        <row r="30859">
          <cell r="A30859" t="str">
            <v>3000017339</v>
          </cell>
          <cell r="B30859" t="str">
            <v>5</v>
          </cell>
          <cell r="C30859" t="str">
            <v>Active</v>
          </cell>
          <cell r="D30859" t="str">
            <v>HIRE, LABOR</v>
          </cell>
          <cell r="E30859" t="str">
            <v>HIRE LABR:TECHNICIAN;TECHNICIAN;DIPLOMA</v>
          </cell>
          <cell r="F30859" t="str">
            <v>HIRE, LABOR: SENIORITY: TECHNICIAN; TYPE: TECHNICIAN; QUALIFICATION: DIPLOMA; PROFESSIONAL REGISTRATION: NONE; YEARS EXPERIENCE: 5 YR; RELEVANT EXPERIENCE: 5 YR</v>
          </cell>
        </row>
        <row r="30860">
          <cell r="A30860" t="str">
            <v>3000020381</v>
          </cell>
          <cell r="B30860" t="str">
            <v>4</v>
          </cell>
          <cell r="C30860" t="str">
            <v>Active</v>
          </cell>
          <cell r="D30860" t="str">
            <v>REPAIR, EQUIPMENT</v>
          </cell>
          <cell r="E30860" t="str">
            <v>REPR EQP:CARRIAGE</v>
          </cell>
          <cell r="F30860" t="str">
            <v>REPAIR, EQUIPMENT: TYPE: CARRIAGE</v>
          </cell>
        </row>
        <row r="30861">
          <cell r="A30861" t="str">
            <v>3000017638</v>
          </cell>
          <cell r="B30861" t="str">
            <v>5</v>
          </cell>
          <cell r="C30861" t="str">
            <v>Active</v>
          </cell>
          <cell r="D30861" t="str">
            <v>REPAIR, ACTUATOR</v>
          </cell>
          <cell r="E30861" t="str">
            <v>REPR ACTTR:PF ISOL;SERVICE, REPAIR</v>
          </cell>
          <cell r="F30861" t="str">
            <v>REPAIR, ACTUATOR: TYPE: PF ISOL; METHOD: SERVICE, REPAIR</v>
          </cell>
        </row>
        <row r="30862">
          <cell r="A30862" t="str">
            <v>3000029375</v>
          </cell>
          <cell r="B30862" t="str">
            <v>5</v>
          </cell>
          <cell r="C30862" t="str">
            <v>Active</v>
          </cell>
          <cell r="D30862" t="str">
            <v>BUILD, FOUNDATION</v>
          </cell>
          <cell r="E30862" t="str">
            <v>BLD FNDTN:ST 132KV SUSP 21M ROCK</v>
          </cell>
          <cell r="F30862" t="str">
            <v>BUILD, FOUNDATION: TYPE: ST 132KV SUSP 21M ROCK; FINISH: SMOOTH FLOAT; D-DT-7611 &amp; D-DT-7850</v>
          </cell>
        </row>
        <row r="30863">
          <cell r="A30863" t="str">
            <v>3000021695</v>
          </cell>
          <cell r="B30863" t="str">
            <v>5</v>
          </cell>
          <cell r="C30863" t="str">
            <v>Active</v>
          </cell>
          <cell r="D30863" t="str">
            <v>REPAIR, EQUIPMENT, ELECTRICAL</v>
          </cell>
          <cell r="E30863" t="str">
            <v>REPR EQP ELEC:TESTER; 177, MULTIMETER</v>
          </cell>
          <cell r="F30863" t="str">
            <v>REPAIR, EQUIPMENT, ELECTRICAL: TYPE: TESTER; 177, MULTIMETER; REPAIR TYPE: SCREEN, MICROPHONE; TEST: SANAS</v>
          </cell>
        </row>
        <row r="30864">
          <cell r="A30864" t="str">
            <v>3000014749</v>
          </cell>
          <cell r="B30864" t="str">
            <v>4</v>
          </cell>
          <cell r="C30864" t="str">
            <v>Active</v>
          </cell>
          <cell r="D30864" t="str">
            <v>INSTALL, EQUIPMENT</v>
          </cell>
          <cell r="E30864" t="str">
            <v>INSTL EQP:COMPRESSOR</v>
          </cell>
          <cell r="F30864" t="str">
            <v>INSTALL, EQUIPMENT: TYPE: COMPRESSOR; METHOD: INSTALLATION TO BE DONE ON PLANT</v>
          </cell>
        </row>
        <row r="30865">
          <cell r="A30865" t="str">
            <v>3000021820</v>
          </cell>
          <cell r="B30865" t="str">
            <v>5</v>
          </cell>
          <cell r="C30865" t="str">
            <v>Active</v>
          </cell>
          <cell r="D30865" t="str">
            <v>ERECT, POLE</v>
          </cell>
          <cell r="E30865" t="str">
            <v>ERECT POLE:12M POLE, 8KN;CONC</v>
          </cell>
          <cell r="F30865" t="str">
            <v>ERECT, POLE: TYPE: 12M POLE, 8KN; MATERIAL: CONCRETE; METHOD: PLANT, BACKFILL AND COMPACT; DRAWING NO: D-DT-1650 REV 0; FREE STANDING-UNSUPPORTED</v>
          </cell>
        </row>
        <row r="30866">
          <cell r="A30866" t="str">
            <v>3000014988</v>
          </cell>
          <cell r="B30866" t="str">
            <v>5</v>
          </cell>
          <cell r="C30866" t="str">
            <v>Active</v>
          </cell>
          <cell r="D30866" t="str">
            <v>BUILD, FOUNDATION</v>
          </cell>
          <cell r="E30866" t="str">
            <v>BLD FNDTN:POLE STRUCT 3X13.6 PLANT 2M</v>
          </cell>
          <cell r="F30866" t="str">
            <v>BUILD, FOUNDATION: TYPE: POLE STRUCT 3X13.6 PLANT 2M; FINISH: SMOOTH FLOAT; POLE, 3-POLE TERM STRUCTURE 0-90 DEG, 3 X 13.6 POLES, (PLANT 2M, BOTTOM ATTACHEMENT 11.6M)</v>
          </cell>
        </row>
        <row r="30867">
          <cell r="A30867" t="str">
            <v>3000024861</v>
          </cell>
          <cell r="B30867" t="str">
            <v>5</v>
          </cell>
          <cell r="C30867" t="str">
            <v>Active</v>
          </cell>
          <cell r="D30867" t="str">
            <v>INSTALL, CLAMP</v>
          </cell>
          <cell r="E30867" t="str">
            <v>INSTL CLMP:GALVINISED STEEL</v>
          </cell>
          <cell r="F30867" t="str">
            <v>INSTALL, CLAMP: TYPE: EYC-W;COMP/PALM 90DG;2X26.5 MM; MATERIAL: GALVINISED STEEL; DRAWING REFERENCE NO = D-DT-6109</v>
          </cell>
        </row>
        <row r="30868">
          <cell r="A30868" t="str">
            <v>3000019013</v>
          </cell>
          <cell r="B30868" t="str">
            <v>4</v>
          </cell>
          <cell r="C30868" t="str">
            <v>Active</v>
          </cell>
          <cell r="D30868" t="str">
            <v>DISPOSE, MATERIAL</v>
          </cell>
          <cell r="E30868" t="str">
            <v>DISPOSE MTRL:BUILDING MATERIAL; FABRIC</v>
          </cell>
          <cell r="F30868" t="str">
            <v>DISPOSE, MATERIAL: TYPE: BUILDING MATERIAL; FABRIC; METHOD: GET RID OF OR THROW OUT SUBSTANCE, ELEMENT OR CONSTITUENT PARTS OF AN OBJECT</v>
          </cell>
        </row>
        <row r="30869">
          <cell r="A30869" t="str">
            <v>3000031010</v>
          </cell>
          <cell r="B30869" t="str">
            <v>4</v>
          </cell>
          <cell r="C30869" t="str">
            <v>Active</v>
          </cell>
          <cell r="D30869" t="str">
            <v>INSTALL, EQUIPMENT, ELECTRICAL</v>
          </cell>
          <cell r="E30869" t="str">
            <v>INSTL EQP ELEC:275 KV SURGE ARRESTOR</v>
          </cell>
          <cell r="F30869" t="str">
            <v>INSTALL, EQUIPMENT, ELECTRICAL: TYPE: 275 KV SURGE ARRESTOR</v>
          </cell>
        </row>
        <row r="30870">
          <cell r="A30870" t="str">
            <v>3000017182</v>
          </cell>
          <cell r="B30870" t="str">
            <v>5</v>
          </cell>
          <cell r="C30870" t="str">
            <v>Active</v>
          </cell>
          <cell r="D30870" t="str">
            <v>CLEAN, LAUNDRY</v>
          </cell>
          <cell r="E30870" t="str">
            <v>CLEAN LNDRY:OVERALL JACKETS,MACHINE</v>
          </cell>
          <cell r="F30870" t="str">
            <v>CLEAN, LAUNDRY; TYPE OVERALL JACKETS, METHOD MACHINE, FREQUENCY 1 P/WEEK</v>
          </cell>
        </row>
        <row r="30871">
          <cell r="A30871" t="str">
            <v>3000014795</v>
          </cell>
          <cell r="B30871" t="str">
            <v>5</v>
          </cell>
          <cell r="C30871" t="str">
            <v>Active</v>
          </cell>
          <cell r="D30871" t="str">
            <v>INSTALL, EARTHING</v>
          </cell>
          <cell r="E30871" t="str">
            <v>INSTL EARTH:25 MM2 BARE CONDUCTOR</v>
          </cell>
          <cell r="F30871" t="str">
            <v>INSTALL, EARTHING: TYPE: 25 MM2 BARE CONDUCTOR; INSTALL 25MM2 BARE CONDUCTOR FOR COUNTERPOISE EARTHING OF TOWERS, INSTALL A 15M RADIAL COUNTERPOISES AT EACH TOWER LEG UNTIL THE TOWER FOOTING RESISTANCE IS BELOW 20 OHM</v>
          </cell>
        </row>
        <row r="30872">
          <cell r="A30872" t="str">
            <v>3000030760</v>
          </cell>
          <cell r="B30872" t="str">
            <v>5</v>
          </cell>
          <cell r="C30872" t="str">
            <v>Active</v>
          </cell>
          <cell r="D30872" t="str">
            <v>REPAIR, ACTUATOR</v>
          </cell>
          <cell r="E30872" t="str">
            <v>REPR ACTTR:HYDRAULIC DRIVEN</v>
          </cell>
          <cell r="F30872" t="str">
            <v>REPAIR, ACTUATOR: TYPE: HYDRAULIC DRIVEN; METHOD: REFURBISHMENT OF ACTUATOR</v>
          </cell>
        </row>
        <row r="30873">
          <cell r="A30873" t="str">
            <v>3000000193</v>
          </cell>
          <cell r="B30873" t="str">
            <v>3</v>
          </cell>
          <cell r="C30873" t="str">
            <v>Active</v>
          </cell>
          <cell r="D30873" t="str">
            <v>INSTALL, FURNITURE</v>
          </cell>
          <cell r="E30873" t="str">
            <v>INSTL FURNT:OFFICE</v>
          </cell>
          <cell r="F30873" t="str">
            <v>INSTALL, FURNITURE: TYPE: OFFICE</v>
          </cell>
        </row>
        <row r="30874">
          <cell r="A30874" t="str">
            <v>3000016989</v>
          </cell>
          <cell r="B30874" t="str">
            <v>5</v>
          </cell>
          <cell r="C30874" t="str">
            <v>Active</v>
          </cell>
          <cell r="D30874" t="str">
            <v>BUILD, FOUNDATION</v>
          </cell>
          <cell r="E30874" t="str">
            <v>BLD FNDTN:SMOOTH FLOAT</v>
          </cell>
          <cell r="F30874" t="str">
            <v>BUILD, FOUNDATION: TYPE: MEDIUM EQUIPMENT LATTICE SUPPORT FOUNDATION DETAILS (SOIL TYPE 3); FINISH: SMOOTH FLOAT</v>
          </cell>
        </row>
        <row r="30875">
          <cell r="A30875" t="str">
            <v>3000018736</v>
          </cell>
          <cell r="B30875" t="str">
            <v>5</v>
          </cell>
          <cell r="C30875" t="str">
            <v>Active</v>
          </cell>
          <cell r="D30875" t="str">
            <v>MAINTAIN, TRANSFORMER</v>
          </cell>
          <cell r="E30875" t="str">
            <v>MAINT TRFR:VARIOUS BLANKING PLATES</v>
          </cell>
          <cell r="F30875" t="str">
            <v>MAINTAIN, TRANSFORMER: TYPE: VARIOUS BLANKING PLATES; FREQUENCY: AS AND WHEN REQUIRED; METHOD: MANUALLY MAKE FLANGE ALTERATIONS TO COMPLY WITH NEW BUSHINGS GOUGE TOP COVER DURING UNTANKING IF TOP COVER IS WELDED</v>
          </cell>
        </row>
        <row r="30876">
          <cell r="A30876" t="str">
            <v>3000012413</v>
          </cell>
          <cell r="B30876" t="str">
            <v>5</v>
          </cell>
          <cell r="C30876" t="str">
            <v>Active</v>
          </cell>
          <cell r="D30876" t="str">
            <v>MAINTAIN, BUILDING</v>
          </cell>
          <cell r="E30876" t="str">
            <v>MAINT BLDG:CIVIL MAINTENANCE;6 MONTHS</v>
          </cell>
          <cell r="F30876" t="str">
            <v>MAINTAIN, BUILDING: TYPE: CIVIL MAINTENANCE; FREQUENCY: 6 MONTHS; METHOD: INSPECTION BUILDING, PAINTING, CEILING, DRAINS</v>
          </cell>
        </row>
        <row r="30877">
          <cell r="A30877" t="str">
            <v>3000017532</v>
          </cell>
          <cell r="B30877" t="str">
            <v>5</v>
          </cell>
          <cell r="C30877" t="str">
            <v>Active</v>
          </cell>
          <cell r="D30877" t="str">
            <v>INSTALL, SYSTEM</v>
          </cell>
          <cell r="E30877" t="str">
            <v>INSTL SYS:STANDBY POWER SYSTEM BTU-UPS</v>
          </cell>
          <cell r="F30877" t="str">
            <v>INSTALL, SYSTEM: TYPE: STANDBY POWER SYSTEM BTU-UPS; STANDARD: DC SYSTEM SETTINGS; METHOD: EXECUTION OF MV</v>
          </cell>
        </row>
        <row r="30878">
          <cell r="A30878" t="str">
            <v>3000030279</v>
          </cell>
          <cell r="B30878" t="str">
            <v>3</v>
          </cell>
          <cell r="C30878" t="str">
            <v>Active</v>
          </cell>
          <cell r="D30878" t="str">
            <v>RENT, TOILET</v>
          </cell>
          <cell r="E30878" t="str">
            <v>RENT TOILT:WATER FLUSHABLE</v>
          </cell>
          <cell r="F30878" t="str">
            <v>RENT, TOILET; TYPE WATER FLUSHABLE; INCLUDING HAND WASHING FACILITIES</v>
          </cell>
        </row>
        <row r="30879">
          <cell r="A30879" t="str">
            <v>3000022351</v>
          </cell>
          <cell r="B30879" t="str">
            <v>4</v>
          </cell>
          <cell r="C30879" t="str">
            <v>Active</v>
          </cell>
          <cell r="D30879" t="str">
            <v>INSTALL, EQUIPMENT, ELECTRICAL</v>
          </cell>
          <cell r="E30879" t="str">
            <v>INSTL EQP ELEC:EQUIPMENT LINK</v>
          </cell>
          <cell r="F30879" t="str">
            <v>INSTALL, EQUIPMENT, ELECTRICAL: TYPE: EQUIPMENT LINK</v>
          </cell>
        </row>
        <row r="30880">
          <cell r="A30880" t="str">
            <v>3000018411</v>
          </cell>
          <cell r="B30880" t="str">
            <v>5</v>
          </cell>
          <cell r="C30880" t="str">
            <v>Active</v>
          </cell>
          <cell r="D30880" t="str">
            <v>CALIBRATE, EQUIPMENT</v>
          </cell>
          <cell r="E30880" t="str">
            <v>CAL EQP:SOUTH CONTINGENCY PM CORRELATION</v>
          </cell>
          <cell r="F30880" t="str">
            <v>CALIBRATE, EQUIPMENT: TYPE: SOUTH CONTINGENCY PM CORRELATION; FREQUENCY: 18 MONTHLY; METHOD: CORRELATION AND PARALLEL</v>
          </cell>
        </row>
        <row r="30881">
          <cell r="A30881" t="str">
            <v>3000032170</v>
          </cell>
          <cell r="B30881" t="str">
            <v>5</v>
          </cell>
          <cell r="C30881" t="str">
            <v>Active</v>
          </cell>
          <cell r="D30881" t="str">
            <v>PROVIDE, COURIER SERVICE</v>
          </cell>
          <cell r="E30881" t="str">
            <v>PRVD COUR SERV:PARCEL;TO/FRM ELS-ELS</v>
          </cell>
          <cell r="F30881" t="str">
            <v>PROVIDE, COURIER SERVICE: TYPE: PARCEL; METHOD: TO/FRM ELS-ELS; DURATION: ECONOMY</v>
          </cell>
        </row>
        <row r="30882">
          <cell r="A30882" t="str">
            <v>3000023092</v>
          </cell>
          <cell r="B30882" t="str">
            <v>5</v>
          </cell>
          <cell r="C30882" t="str">
            <v>Active</v>
          </cell>
          <cell r="D30882" t="str">
            <v>ANALYZE, SAMPLE</v>
          </cell>
          <cell r="E30882" t="str">
            <v>ANLYZ SAMPL:TRF OIL;EMRG KV</v>
          </cell>
          <cell r="F30882" t="str">
            <v>ANALYZE, SAMPLE: TYPE: TRANSFORMER OIL; METHOD: EMERGENCY DIELECTRIC STRENGTH; FEEDBACK: ACCREDITED LABORATORY REPORT</v>
          </cell>
        </row>
        <row r="30883">
          <cell r="A30883" t="str">
            <v>3000030933</v>
          </cell>
          <cell r="B30883" t="str">
            <v>5</v>
          </cell>
          <cell r="C30883" t="str">
            <v>Active</v>
          </cell>
          <cell r="D30883" t="str">
            <v>INSTALL, CONCRETE, PRECAST</v>
          </cell>
          <cell r="E30883" t="str">
            <v>INSTL CONCRTE PRCST:TRENCH COVER</v>
          </cell>
          <cell r="F30883" t="str">
            <v>INSTALL, CONCRETE, PRECAST; TYPE TRENCH COVER; VARIOUS SIZES</v>
          </cell>
        </row>
        <row r="30884">
          <cell r="A30884" t="str">
            <v>3000031632</v>
          </cell>
          <cell r="B30884" t="str">
            <v>5</v>
          </cell>
          <cell r="C30884" t="str">
            <v>Active</v>
          </cell>
          <cell r="D30884" t="str">
            <v>PROVIDE, SURVEYING SERVICE</v>
          </cell>
          <cell r="E30884" t="str">
            <v>PRVD SRVY SERV:AGAR PLATE;ASSESSMENT</v>
          </cell>
          <cell r="F30884" t="str">
            <v>PROVIDE, SURVEYING SERVICE: TYPE: AGAR PLATE; METHOD: ASSESSMENT; FEEDBACK: REPORT; PROVIDE SURVEYING SERVICE TOTAL PLATE COUNT</v>
          </cell>
        </row>
        <row r="30885">
          <cell r="A30885" t="str">
            <v>3000014918</v>
          </cell>
          <cell r="B30885" t="str">
            <v>5</v>
          </cell>
          <cell r="C30885" t="str">
            <v>Active</v>
          </cell>
          <cell r="D30885" t="str">
            <v>BUILD, FOUNDATION</v>
          </cell>
          <cell r="E30885" t="str">
            <v>BLD FNDTN:EXCAVATE IMPORTED MATERIAL</v>
          </cell>
          <cell r="F30885" t="str">
            <v>BUILD, FOUNDATION: TYPE: EXCAVATE IMPORTED MATERIAL; FINISH: SMOOTH FLOAT; EXCAVATE AND TRANSPORT IMPORTED MATERIAL, BARRICADE AND DISPOSE OF EXCAVATED MATERIAL &amp; INSTALL COMPLETE STAY ROD AND FOUNDATION FOR HARD ROCK TYPE</v>
          </cell>
        </row>
        <row r="30886">
          <cell r="A30886" t="str">
            <v>3000032754</v>
          </cell>
          <cell r="B30886" t="str">
            <v>5</v>
          </cell>
          <cell r="C30886" t="str">
            <v>Active</v>
          </cell>
          <cell r="D30886" t="str">
            <v>RENT, LIFT PLATFORM</v>
          </cell>
          <cell r="E30886" t="str">
            <v>RENT LFT PLATF:ARTICULATED BOOM;20.46 M</v>
          </cell>
          <cell r="F30886" t="str">
            <v>RENT, LIFT PLATFORM: TYPE: ARTICULATED BOOM; LIFTING CAPACITY: UNRESTRICTED: 230 KG; MAXIMUM LIFT HEIGHT: 20.46 M; MODEL NO: JLG 600AJ</v>
          </cell>
        </row>
        <row r="30887">
          <cell r="A30887" t="str">
            <v>3000014693</v>
          </cell>
          <cell r="B30887" t="str">
            <v>5</v>
          </cell>
          <cell r="C30887" t="str">
            <v>Active</v>
          </cell>
          <cell r="D30887" t="str">
            <v>RENT, EQUIPMENT</v>
          </cell>
          <cell r="E30887" t="str">
            <v>RENT EQP:CONCRETE MIXER</v>
          </cell>
          <cell r="F30887" t="str">
            <v>RENT, EQUIPMENT: TYPE: CONCRETE MIXER</v>
          </cell>
        </row>
        <row r="30888">
          <cell r="A30888" t="str">
            <v>3000026233</v>
          </cell>
          <cell r="B30888" t="str">
            <v>5</v>
          </cell>
          <cell r="C30888" t="str">
            <v>Active</v>
          </cell>
          <cell r="D30888" t="str">
            <v>RENT, EQUIPMENT</v>
          </cell>
          <cell r="E30888" t="str">
            <v>RENT EQP:KITCHEN FACILITY 6 X 2.3 M</v>
          </cell>
          <cell r="F30888" t="str">
            <v>RENT, EQUIPMENT: TYPE: KITCHEN FACILITY 6 X 2.3 M; EQUIPED WITH SINK BASIN, WORKTOP, ELECTRICAL FITTINGS AND DRAINAGE SYSTEM READY TO CONNECT INTO THE SITE DRAINAGE SYSTEM</v>
          </cell>
        </row>
        <row r="30889">
          <cell r="A30889" t="str">
            <v>3000023974</v>
          </cell>
          <cell r="B30889" t="str">
            <v>4</v>
          </cell>
          <cell r="C30889" t="str">
            <v>Active</v>
          </cell>
          <cell r="D30889" t="str">
            <v>UPGRADE, SOFTWARE</v>
          </cell>
          <cell r="E30889" t="str">
            <v>UPGR SFTWR</v>
          </cell>
          <cell r="F30889" t="str">
            <v>UPGRADE, SOFTWARE: TYPE: PSS SWSS UPGRADES, CISCO ENT MGMT: PI 3.X LF, AS APIC-EM L; REFERENCE NO: CON-PSBU-LMGMTSR1</v>
          </cell>
        </row>
        <row r="30890">
          <cell r="A30890" t="str">
            <v>3000011323</v>
          </cell>
          <cell r="B30890" t="str">
            <v>5</v>
          </cell>
          <cell r="C30890" t="str">
            <v>Active</v>
          </cell>
          <cell r="D30890" t="str">
            <v>DRILL, HOLE</v>
          </cell>
          <cell r="E30890" t="str">
            <v>DRILL, HOLE:POLE;DRILL 9 METER HOLES</v>
          </cell>
          <cell r="F30890" t="str">
            <v>DRILL, HOLE: DRILL TYPE: POLE; METHOD: DRILL 9 METER HOLES</v>
          </cell>
        </row>
        <row r="30891">
          <cell r="A30891" t="str">
            <v>3000025559</v>
          </cell>
          <cell r="B30891" t="str">
            <v>5</v>
          </cell>
          <cell r="C30891" t="str">
            <v>Active</v>
          </cell>
          <cell r="D30891" t="str">
            <v>CALIBRATE, EQUIPMENT</v>
          </cell>
          <cell r="E30891" t="str">
            <v>CAL EQP:KYORITSU 8112 CLAMP ADAPTER</v>
          </cell>
          <cell r="F30891" t="str">
            <v>CALIBRATE, EQUIPMENT; TYPE KYORITSU 8112 CLAMP ADAPTER, FREQUENCY YEARLY, METHOD MANUAL AND MACHINERY; PROVIDE CERTIFICATE AND REPAIR WHERE NECESSARY</v>
          </cell>
        </row>
        <row r="30892">
          <cell r="A30892" t="str">
            <v>3000015896</v>
          </cell>
          <cell r="B30892" t="str">
            <v>5</v>
          </cell>
          <cell r="C30892" t="str">
            <v>Active</v>
          </cell>
          <cell r="D30892" t="str">
            <v>MODIFY, EQUIPMENT</v>
          </cell>
          <cell r="E30892" t="str">
            <v>MDFY EQP:TOWER;ONSITE</v>
          </cell>
          <cell r="F30892" t="str">
            <v>MODIFY, EQUIPMENT: TYPE: TOWER; METHOD: ONSITE</v>
          </cell>
        </row>
        <row r="30893">
          <cell r="A30893" t="str">
            <v>3000031172</v>
          </cell>
          <cell r="B30893" t="str">
            <v>5</v>
          </cell>
          <cell r="C30893" t="str">
            <v>Active</v>
          </cell>
          <cell r="D30893" t="str">
            <v>LAY, CARPET</v>
          </cell>
          <cell r="E30893" t="str">
            <v>LAY CRPT:HOME; FLAT;FLOOR</v>
          </cell>
          <cell r="F30893" t="str">
            <v>LAY, CARPET: TYPE: HOME; FLAT; DUTY: FLOOR; MATERIAL: INDUSIVE/RELEVANT; SURFACE PREPARATION: CLEAN AREA AND INSTALL</v>
          </cell>
        </row>
        <row r="30894">
          <cell r="A30894" t="str">
            <v>3000031966</v>
          </cell>
          <cell r="B30894" t="str">
            <v>5</v>
          </cell>
          <cell r="C30894" t="str">
            <v>Active</v>
          </cell>
          <cell r="D30894" t="str">
            <v>PROVIDE, COURIER SERVICE</v>
          </cell>
          <cell r="E30894" t="str">
            <v>PRVD COUR SERV:PARCEL,TO/FRM CPT-GRJ</v>
          </cell>
          <cell r="F30894" t="str">
            <v>PROVIDE, COURIER SERVICE; TYPE PARCEL, METHOD TO/FRM CPT-GRJ, DURATION OVERNIGHT</v>
          </cell>
        </row>
        <row r="30895">
          <cell r="A30895" t="str">
            <v>3000011918</v>
          </cell>
          <cell r="B30895" t="str">
            <v>5</v>
          </cell>
          <cell r="C30895" t="str">
            <v>Active</v>
          </cell>
          <cell r="D30895" t="str">
            <v>CALIBRATE, EQUIPMENT</v>
          </cell>
          <cell r="E30895" t="str">
            <v>CAL EQP:BURETTE CYLINDER 20 STH</v>
          </cell>
          <cell r="F30895" t="str">
            <v>CALIBRATE, EQUIPMENT: TYPE: BURETTE CYLINDER 20 STH; FREQUENCY: AS AND WHEN REQUIRED; METHOD: PREVENTATIVE MAINTENANCE; ITEM NUMBER: 61518220</v>
          </cell>
        </row>
        <row r="30896">
          <cell r="A30896" t="str">
            <v>3000013710</v>
          </cell>
          <cell r="B30896" t="str">
            <v>4</v>
          </cell>
          <cell r="C30896" t="str">
            <v>Active</v>
          </cell>
          <cell r="D30896" t="str">
            <v>EXCAVATE</v>
          </cell>
          <cell r="E30896" t="str">
            <v>EXCVT:BCKHOE/HND;2;106KN POLE, DP 2.5 M</v>
          </cell>
          <cell r="F30896" t="str">
            <v>EXCAVATE: METHOD: BACKHOE OR HAND; GROUND TYPE: 2; REASON: 106KN POLE, DP 2.5 M; DRAWING NO: D-DT-1657 REV 0; 12M FREE STANDING POLE</v>
          </cell>
        </row>
        <row r="30897">
          <cell r="A30897" t="str">
            <v>3000028024</v>
          </cell>
          <cell r="B30897" t="str">
            <v>5</v>
          </cell>
          <cell r="C30897" t="str">
            <v>Active</v>
          </cell>
          <cell r="D30897" t="str">
            <v>REPAIR, BOX, STUFFING</v>
          </cell>
          <cell r="E30897" t="str">
            <v>REPR BX STFG:NDE HOUSING</v>
          </cell>
          <cell r="F30897" t="str">
            <v>REPAIR, BOX, STUFFING: TYPE: NDE HOUSING; METHOD: LIGHT SKIM AND CLEAN</v>
          </cell>
        </row>
        <row r="30898">
          <cell r="A30898" t="str">
            <v>3000016625</v>
          </cell>
          <cell r="B30898" t="str">
            <v>4</v>
          </cell>
          <cell r="C30898" t="str">
            <v>Active</v>
          </cell>
          <cell r="D30898" t="str">
            <v>STRIP AND QUOTE</v>
          </cell>
          <cell r="E30898" t="str">
            <v>STRIP &amp; QUOTE:30.8KW 4P LT4254-4AA10</v>
          </cell>
          <cell r="F30898" t="str">
            <v>STRIP AND QUOTE: EQUIPMENT: 30.8KW 4P LT4254-4AA10; STRIP AND QUOTE MTR</v>
          </cell>
        </row>
        <row r="30899">
          <cell r="A30899" t="str">
            <v>3000017435</v>
          </cell>
          <cell r="B30899" t="str">
            <v>4</v>
          </cell>
          <cell r="C30899" t="str">
            <v>Active</v>
          </cell>
          <cell r="D30899" t="str">
            <v>INSTALL, GATE</v>
          </cell>
          <cell r="E30899" t="str">
            <v>INSTL GATE:STEEL</v>
          </cell>
          <cell r="F30899" t="str">
            <v>INSTALL, GATE; TYPE SECURITY FENCE 2.4M STEEL PALISADE ELECTRIC GATES 4M &amp; 5M ASSEMBLY &amp; SECTIONS, FRAME MATERIAL STEEL; D-DT-5237 S7G R0</v>
          </cell>
        </row>
        <row r="30900">
          <cell r="A30900" t="str">
            <v>3000027349</v>
          </cell>
          <cell r="B30900" t="str">
            <v>4</v>
          </cell>
          <cell r="C30900" t="str">
            <v>Active</v>
          </cell>
          <cell r="D30900" t="str">
            <v>PROVIDE, SECURITY SERVICE</v>
          </cell>
          <cell r="E30900" t="str">
            <v>PRVD SCRTY SERV:SHOOTING RANGE;TEST</v>
          </cell>
          <cell r="F30900" t="str">
            <v>PROVIDE, SECURITY SERVICE: TYPE: SHOOTING RANGE; METHOD: TEST; MAPSTONE SHOOTING RANGE</v>
          </cell>
        </row>
        <row r="30901">
          <cell r="A30901" t="str">
            <v>3000028647</v>
          </cell>
          <cell r="B30901" t="str">
            <v>5</v>
          </cell>
          <cell r="C30901" t="str">
            <v>Active</v>
          </cell>
          <cell r="D30901" t="str">
            <v>CALIBRATE, EQUIPMENT</v>
          </cell>
          <cell r="E30901" t="str">
            <v>CAL EQP:AS PER STANDARD</v>
          </cell>
          <cell r="F30901" t="str">
            <v>CALIBRATE, EQUIPMENT: TYPE: ANALYSER; TMC 2001 CONDUCTIVITY ANALYSER; FREQUENCY: AS PER STANDARD; METHOD: NEED CALIBRATE CERTIFICATE</v>
          </cell>
        </row>
        <row r="30902">
          <cell r="A30902" t="str">
            <v>3000015966</v>
          </cell>
          <cell r="B30902" t="str">
            <v>5</v>
          </cell>
          <cell r="C30902" t="str">
            <v>Active</v>
          </cell>
          <cell r="D30902" t="str">
            <v>PREPARE, SITE</v>
          </cell>
          <cell r="E30902" t="str">
            <v>PREP SITE:EARTHWORKS;HV YARD</v>
          </cell>
          <cell r="F30902" t="str">
            <v>PREPARE, SITE: TYPE: EARTHWORKS; AREA: HV YARD; METHOD: EXCAVATOR OR AS PER METHODOLOGY SUBMITTED AND APPROVE BY ENGINEER</v>
          </cell>
        </row>
        <row r="30903">
          <cell r="A30903" t="str">
            <v>3000012694</v>
          </cell>
          <cell r="B30903" t="str">
            <v>3</v>
          </cell>
          <cell r="C30903" t="str">
            <v>Active</v>
          </cell>
          <cell r="D30903" t="str">
            <v>PROVIDE, ACCOMMODATION</v>
          </cell>
          <cell r="E30903" t="str">
            <v>PRVD ACCOMDTN:CORE CREW;VARIOUS</v>
          </cell>
          <cell r="F30903" t="str">
            <v>PROVIDE, ACCOMMODATION: TYPE: CORE CREW; DURATION: VARIOUS</v>
          </cell>
        </row>
        <row r="30904">
          <cell r="A30904" t="str">
            <v>3000017271</v>
          </cell>
          <cell r="B30904" t="str">
            <v>5</v>
          </cell>
          <cell r="C30904" t="str">
            <v>Active</v>
          </cell>
          <cell r="D30904" t="str">
            <v>TERMINATE, CABLE</v>
          </cell>
          <cell r="E30904" t="str">
            <v>TERMN CBL:BELDEN ARMOURED RS 485;PVC</v>
          </cell>
          <cell r="F30904" t="str">
            <v>TERMINATE, CABLE: TYPE: BELDEN ARMOURED RS 485; VOLTAGE: 30, 48, 110, 220 VDC; INSULATION: PVC; CORE QUANTITY: 2 PAIR; CABLE SIZE: VARIOUS</v>
          </cell>
        </row>
        <row r="30905">
          <cell r="A30905" t="str">
            <v>3000018975</v>
          </cell>
          <cell r="B30905" t="str">
            <v>5</v>
          </cell>
          <cell r="C30905" t="str">
            <v>Active</v>
          </cell>
          <cell r="D30905" t="str">
            <v>BUILD, FOUNDATION</v>
          </cell>
          <cell r="E30905" t="str">
            <v>BLD FNDTN:SMOOTH FLOAT</v>
          </cell>
          <cell r="F30905" t="str">
            <v>BUILD, FOUNDATION: TYPE: STANDARD TRANSFORMER PLINTH 80MVA (SIDE ENTRANCE) DETAILS; FINISH: SMOOTH FLOAT</v>
          </cell>
        </row>
        <row r="30906">
          <cell r="A30906" t="str">
            <v>3000021579</v>
          </cell>
          <cell r="B30906" t="str">
            <v>5</v>
          </cell>
          <cell r="C30906" t="str">
            <v>Active</v>
          </cell>
          <cell r="D30906" t="str">
            <v>TREAT, WATER</v>
          </cell>
          <cell r="E30906" t="str">
            <v>TREAT WTR:OPERATING; MONITORING;WATER</v>
          </cell>
          <cell r="F30906" t="str">
            <v>TREAT, WATER: TYPE: OPERATING; MONITORING; METHOD: REINSTATEMENT OF POLYELECTROLYTE DOSING SYSTEM; DOSE RATE: 200M3/DAY; PRODUCT TYPE: WATER</v>
          </cell>
        </row>
        <row r="30907">
          <cell r="A30907" t="str">
            <v>3000012229</v>
          </cell>
          <cell r="B30907" t="str">
            <v>3</v>
          </cell>
          <cell r="C30907" t="str">
            <v>Active</v>
          </cell>
          <cell r="D30907" t="str">
            <v>TRANSPORT, MATERIAL</v>
          </cell>
          <cell r="E30907" t="str">
            <v>TRNSP MTRL:ROAD;TRUCK;10-24 T</v>
          </cell>
          <cell r="F30907" t="str">
            <v>TRANSPORT, MATERIAL: TRANSPORT METHOD: ROAD; VEHICLE TYPE: TRUCK; WEIGHT: 10-24 T; SECONDARY ROUTE (MONDAY- FRIDAY)</v>
          </cell>
        </row>
        <row r="30908">
          <cell r="A30908" t="str">
            <v>3000031287</v>
          </cell>
          <cell r="B30908" t="str">
            <v>5</v>
          </cell>
          <cell r="C30908" t="str">
            <v>Active</v>
          </cell>
          <cell r="D30908" t="str">
            <v>ASSEMBLE, EQUIPMENT</v>
          </cell>
          <cell r="E30908" t="str">
            <v>ASSEMBL EQP:FRAME PLATE STUD</v>
          </cell>
          <cell r="F30908" t="str">
            <v>ASSEMBLE, EQUIPMENT; TYPE FRAME PLATE STUD, METHOD REPLACE, MOUNT ON THE FRAME PLATE, FRONT COVER PLATE SECURED BY SIXTEEN NUTS</v>
          </cell>
        </row>
        <row r="30909">
          <cell r="A30909" t="str">
            <v>3000026821</v>
          </cell>
          <cell r="B30909" t="str">
            <v>5</v>
          </cell>
          <cell r="C30909" t="str">
            <v>Active</v>
          </cell>
          <cell r="D30909" t="str">
            <v>ANALYZE, SAMPLE</v>
          </cell>
          <cell r="E30909" t="str">
            <v>ANLYZ SAMPL:VARIOUS,VARIOUS</v>
          </cell>
          <cell r="F30909" t="str">
            <v>ANALYZE, SAMPLE; TYPE SAMPLE PREPARATION REPEAT MOISTURE 35 KG, METHOD VARIOUS, FEEDBACK VARIOUS; DISPUTE/REPEAT MOISTURE 35 KG</v>
          </cell>
        </row>
        <row r="30910">
          <cell r="A30910" t="str">
            <v>3000020067</v>
          </cell>
          <cell r="B30910" t="str">
            <v>5</v>
          </cell>
          <cell r="C30910" t="str">
            <v>Active</v>
          </cell>
          <cell r="D30910" t="str">
            <v>TEST, EQUIPMENT, ELECTRONIC</v>
          </cell>
          <cell r="E30910" t="str">
            <v>TEST EQP ELECTNC:FIRE SYSTEM;WRITTEN</v>
          </cell>
          <cell r="F30910" t="str">
            <v>TEST, EQUIPMENT, ELECTRONIC: TYPE: FIRE SYSTEM; FEEDBACK: WRITTEN; FREQUENCY: ONCE OFF; METHOD: TESTING (FAT)</v>
          </cell>
        </row>
        <row r="30911">
          <cell r="A30911" t="str">
            <v>3000023856</v>
          </cell>
          <cell r="B30911" t="str">
            <v>5</v>
          </cell>
          <cell r="C30911" t="str">
            <v>Active</v>
          </cell>
          <cell r="D30911" t="str">
            <v>PAY, FEE</v>
          </cell>
          <cell r="E30911" t="str">
            <v>PAY FEE:DEVELOPER RT,MONTHLY</v>
          </cell>
          <cell r="F30911" t="str">
            <v>PAY, FEE; TYPE DEVELOPER RT, CHARGE RATE PER CONSUMABLE RADIOGRAPHY, FREQUENCY MONTHLY</v>
          </cell>
        </row>
        <row r="30912">
          <cell r="A30912" t="str">
            <v>3000024633</v>
          </cell>
          <cell r="B30912" t="str">
            <v>5</v>
          </cell>
          <cell r="C30912" t="str">
            <v>Active</v>
          </cell>
          <cell r="D30912" t="str">
            <v>DISMANTLE, STRUCTURE</v>
          </cell>
          <cell r="E30912" t="str">
            <v>DISMNTL STRUCT:PHYSICAL AND MECHANICAL</v>
          </cell>
          <cell r="F30912" t="str">
            <v>DISMANTLE, STRUCTURE; TYPE COLUMN - 6.6/44KV - C2 LATTICE STEEL STEELWORK, METHOD PHYSICAL AND MECHANICAL; MANUFACTURING DETAILS AND ASSEMBLY, DRAWING REFERENCE NO = D-DT-5257 S2B R0</v>
          </cell>
        </row>
        <row r="30913">
          <cell r="A30913" t="str">
            <v>3000011740</v>
          </cell>
          <cell r="B30913" t="str">
            <v>3</v>
          </cell>
          <cell r="C30913" t="str">
            <v>Active</v>
          </cell>
          <cell r="D30913" t="str">
            <v>HIRE, ASSISTANT</v>
          </cell>
          <cell r="E30913" t="str">
            <v>HIRE ASTNT:SEMI-SKILLED;GR10;NONE;+ 1 YR</v>
          </cell>
          <cell r="F30913" t="str">
            <v>HIRE, ASSISTANT: TYPE: SEMI-SKILLED; QUALIFICATION: GR10; CERTIFICATION: NONE; NUMBER OF YEARS EXPERIENCE: + 1 YR; REQUIRED EXPERIENCE: POWER STATION ENVIRONMENT; SEMI- SKILLED NORMAL OVERTIME RATE @ 1.5</v>
          </cell>
        </row>
        <row r="30914">
          <cell r="A30914" t="str">
            <v>3000015186</v>
          </cell>
          <cell r="B30914" t="str">
            <v>5</v>
          </cell>
          <cell r="C30914" t="str">
            <v>Active</v>
          </cell>
          <cell r="D30914" t="str">
            <v>PAY, FEE</v>
          </cell>
          <cell r="E30914" t="str">
            <v>PAY FEE:COST RECOVERY,NT</v>
          </cell>
          <cell r="F30914" t="str">
            <v>PAY, FEE; TYPE COST RECOVERY, CHARGE RATE NT, FREQUENCY AS AND WHEN REQUIRED</v>
          </cell>
        </row>
        <row r="30915">
          <cell r="A30915" t="str">
            <v>3000027367</v>
          </cell>
          <cell r="B30915" t="str">
            <v>4</v>
          </cell>
          <cell r="C30915" t="str">
            <v>Active</v>
          </cell>
          <cell r="D30915" t="str">
            <v>REMOVE, EQUIPMENT, ELECTRICAL</v>
          </cell>
          <cell r="E30915" t="str">
            <v>RMV EQP ELEC:JUMPER</v>
          </cell>
          <cell r="F30915" t="str">
            <v>REMOVE, EQUIPMENT, ELECTRICAL: TYPE: JUMPER</v>
          </cell>
        </row>
        <row r="30916">
          <cell r="A30916" t="str">
            <v>3000031384</v>
          </cell>
          <cell r="B30916" t="str">
            <v>5</v>
          </cell>
          <cell r="C30916" t="str">
            <v>Active</v>
          </cell>
          <cell r="D30916" t="str">
            <v>CREATE, DOCUMENT</v>
          </cell>
          <cell r="E30916" t="str">
            <v>CREATE DOC:TPSCM DOCUMENTATION</v>
          </cell>
          <cell r="F30916" t="str">
            <v>CREATE, DOCUMENT; TYPE TPSCM DOCUMENTATION, MEDIA HARD COPY, ELECTRONIC AND SYSTEM HELP; ALL PROJECT AND SYSTEM DOCUMENTATION FOR THE TPSCM SYSTEM INCLUDING DESIGN,INTEGRATION, MAINTENANCE DOCUMENTS AND MANUALS</v>
          </cell>
        </row>
        <row r="30917">
          <cell r="A30917" t="str">
            <v>3000015195</v>
          </cell>
          <cell r="B30917" t="str">
            <v>3</v>
          </cell>
          <cell r="C30917" t="str">
            <v>Active</v>
          </cell>
          <cell r="D30917" t="str">
            <v>CONTROL, VEGETATION</v>
          </cell>
          <cell r="E30917" t="str">
            <v>CTRL VEG:CONTROLLED BURNING;CYCLE 2</v>
          </cell>
          <cell r="F30917" t="str">
            <v>CONTROL, VEGETATION: BIOME REGION: CONTROLLED BURNING; CHARGE RATE: CYCLE 2; LIGHT REGROWTH OF VEGETATION UNDER THE POWER LINES AND WITHIN THE DEFINED SERVITUDE</v>
          </cell>
        </row>
        <row r="30918">
          <cell r="A30918" t="str">
            <v>3000016252</v>
          </cell>
          <cell r="B30918" t="str">
            <v>5</v>
          </cell>
          <cell r="C30918" t="str">
            <v>Active</v>
          </cell>
          <cell r="D30918" t="str">
            <v>REFURBISH, EQUIPMENT</v>
          </cell>
          <cell r="E30918" t="str">
            <v>REFURBISH EQUIP:STRIP, REPAIR, REPLACE</v>
          </cell>
          <cell r="F30918" t="str">
            <v>REFURBISH, EQUIPMENT: TYPE: HYDRAULIC POWER PACK, PIPEWORK, MANIFOLD BLOCK; METHOD: STRIP, REPAIR, REPLACE</v>
          </cell>
        </row>
        <row r="30919">
          <cell r="A30919" t="str">
            <v>3000025830</v>
          </cell>
          <cell r="B30919" t="str">
            <v>5</v>
          </cell>
          <cell r="C30919" t="str">
            <v>Active</v>
          </cell>
          <cell r="D30919" t="str">
            <v>MAINTAIN, EQUIPMENT, ELECTRICAL</v>
          </cell>
          <cell r="E30919" t="str">
            <v>MAINT EQP ELEC:DIFFUSER;AS REQUIRED</v>
          </cell>
          <cell r="F30919" t="str">
            <v>MAINTAIN, EQUIPMENT, ELECTRICAL: TYPE: DIFFUSER; FREQUENCY: AS REQUIRED; METHOD: CHECK DIFFUSER EQUIPMENT TO BE IN A GOOD CONDITION AND TO BE FUNCTIONING CORRECTLY; SERVICE AS PER MANUFACTURER SPECIFICATION; CALIBRATE R317 BRANCH STATIC CONTROLS AND FLOOR PNEUMATIC THERMOSTATS</v>
          </cell>
        </row>
        <row r="30920">
          <cell r="A30920" t="str">
            <v>3000024595</v>
          </cell>
          <cell r="B30920" t="str">
            <v>5</v>
          </cell>
          <cell r="C30920" t="str">
            <v>Active</v>
          </cell>
          <cell r="D30920" t="str">
            <v>DISMANTLE, STRUCTURE</v>
          </cell>
          <cell r="E30920" t="str">
            <v>DISMNTL STRUCT:PHYSICAL AND MECHANICAL</v>
          </cell>
          <cell r="F30920" t="str">
            <v>DISMANTLE, STRUCTURE: TYPE: MEDIUM EQUIPMENT - CAP M1 LATTICE SUPPORT STEELWORK; METHOD: PHYSICAL AND MECHANICAL; MANUFACTURING DETAILS AND ASSEMBLY, DRAWING REFERENCE NO = D-DT-5206 S2H R7</v>
          </cell>
        </row>
        <row r="30921">
          <cell r="A30921" t="str">
            <v>3000025827</v>
          </cell>
          <cell r="B30921" t="str">
            <v>3</v>
          </cell>
          <cell r="C30921" t="str">
            <v>Active</v>
          </cell>
          <cell r="D30921" t="str">
            <v>MAINTAIN, EQUIPMENT, ELECTRICAL</v>
          </cell>
          <cell r="E30921" t="str">
            <v>MAINT EQP ELEC:INCRAMENTAL OUTPUT</v>
          </cell>
          <cell r="F30921" t="str">
            <v>MAINTAIN, EQUIPMENT, ELECTRICAL: TYPE: INCRAMENTAL OUTPUT; FREQUENCY: MONTHLY OR AS REQUIRED; METHOD: DRIVE THE DEVICE MANUALLY VIA THE CONTROLLER AND PHYSICALLY VERIFY ITS OPERATION; REPAIR IF NECESSARY; USE THE POINTS LIST TO DETERMINE THE SCOPE OF WORK FOR INCRAMENTAL OUTPUTS; EVERY POINT ON THE POINTS LIST SHALL BE TESTED AND PROVED TO BE FUNCTIONING 100 PERCENT CORRECTLY; CHECK THE OPERATION OF THESE INPUTS AND OUTPUTS AS AN INTEGRATED CONTROL SYSTEM BY TESTING THE PROGRAM WITHIN THE CONTROLLER; METHOD: DRIVE THE DEVICE MANUALLY VIA THE CONTROLLER AND PHYSICALLY VERIFY ITS OPERATION; REPAIR IF NECESSARY; USE THE POINTS LIST TO DETERMINE THE SCOPE OF WORK FOR INCRAMENTAL OUTPUTS; EVERY POINT ON THE POINTS LIST SHALL BE TESTED AND PROVED TO BE FUNCTIONING 100 PERCENT CORRECTLY; CHECK THE OPERATION OF THESE INPUTS AND OUTPUTS AS AN INTEGRATED CONTROL SYSTEM BY TESTING THE PROGRAM WITHIN THE CONTROLLER</v>
          </cell>
        </row>
        <row r="30922">
          <cell r="A30922" t="str">
            <v>3000027437</v>
          </cell>
          <cell r="B30922" t="str">
            <v>4</v>
          </cell>
          <cell r="C30922" t="str">
            <v>Active</v>
          </cell>
          <cell r="D30922" t="str">
            <v>REPAIR, EQUIPMENT, TEST</v>
          </cell>
          <cell r="E30922" t="str">
            <v>REPR EQP TEST:TORKEL 840</v>
          </cell>
          <cell r="F30922" t="str">
            <v>REPAIR, EQUIPMENT, TEST: TYPE: TORKEL 840; REPAIR TYPE: CPU BOARD AND BATTERY; REPLACE BATTERY, REPLACE FKA-02300 PRE PROGRAMMED CPU BOARD. EQUIPMENT TORKEL 840.</v>
          </cell>
        </row>
        <row r="30923">
          <cell r="A30923" t="str">
            <v>3000023588</v>
          </cell>
          <cell r="B30923" t="str">
            <v>3</v>
          </cell>
          <cell r="C30923" t="str">
            <v>Active</v>
          </cell>
          <cell r="D30923" t="str">
            <v>ESTABLISH, SITE</v>
          </cell>
          <cell r="E30923" t="str">
            <v>ESTB SITE:EXHAUST STACK</v>
          </cell>
          <cell r="F30923" t="str">
            <v>ESTABLISH, SITE: TYPE: EXHAUST STACK</v>
          </cell>
        </row>
        <row r="30924">
          <cell r="A30924" t="str">
            <v>3000018375</v>
          </cell>
          <cell r="B30924" t="str">
            <v>5</v>
          </cell>
          <cell r="C30924" t="str">
            <v>Active</v>
          </cell>
          <cell r="D30924" t="str">
            <v>CONFIGURATION, SECONDARY PLANT EQUIPMENT</v>
          </cell>
          <cell r="E30924" t="str">
            <v>CONFIG SEC PLNT EQP:6TA-7-ENG-ADD-DB</v>
          </cell>
          <cell r="F30924" t="str">
            <v>CONFIGURATION, SECONDARY PLANT EQUIPMENT: CONFIGURATION TYPE: 6TA-7-ENG-ADD-DB; ENGINEERING PER MAIN PER PANEL INCLUDING THE PIU'S: 6TA-7300 INTERFACE ADDITIONAL TRANSFORMER PIU INTO DOUBLE BUSBAR SCHEME</v>
          </cell>
        </row>
        <row r="30925">
          <cell r="A30925" t="str">
            <v>3000000186</v>
          </cell>
          <cell r="B30925" t="str">
            <v>4</v>
          </cell>
          <cell r="C30925" t="str">
            <v>Active</v>
          </cell>
          <cell r="D30925" t="str">
            <v>INSTALL, EQUIPMENT, ELECTRICAL</v>
          </cell>
          <cell r="E30925" t="str">
            <v>INSTL EQP ELEC:MV</v>
          </cell>
          <cell r="F30925" t="str">
            <v>INSTALL, EQUIPMENT, ELECTRICAL: TYPE: MV</v>
          </cell>
        </row>
        <row r="30926">
          <cell r="A30926" t="str">
            <v>3000018851</v>
          </cell>
          <cell r="B30926" t="str">
            <v>5</v>
          </cell>
          <cell r="C30926" t="str">
            <v>Active</v>
          </cell>
          <cell r="D30926" t="str">
            <v>PROVIDE, SUPPORT SERVICE</v>
          </cell>
          <cell r="E30926" t="str">
            <v>PRVD SUPRT SERV:PROJECT;MANUAL</v>
          </cell>
          <cell r="F30926" t="str">
            <v>PROVIDE, SUPPORT SERVICE: TYPE: PROJECT; METHOD: MANUAL</v>
          </cell>
        </row>
        <row r="30927">
          <cell r="A30927" t="str">
            <v>3000032378</v>
          </cell>
          <cell r="B30927" t="str">
            <v>5</v>
          </cell>
          <cell r="C30927" t="str">
            <v>Active</v>
          </cell>
          <cell r="D30927" t="str">
            <v>REPAIR, ACTUATOR</v>
          </cell>
          <cell r="E30927" t="str">
            <v>REPR ACTTR:ACTUATOR;HYDRAULIC</v>
          </cell>
          <cell r="F30927" t="str">
            <v>REPAIR, ACTUATOR: TYPE: ACTUATOR; METHOD: HYDRAULIC; OVERHAULING OF LEAK OFF VALVE ACTUATORS; INSPECTION OF OIL PUMP AND ACTUATOR CYLINDER; REPLACING OF ALL O-RINGS AND FUNCTIONALITY CHECK ON ACTUATOR SETTINGS; RECORD ALL MEASUREMENTS AND DO THE ACCUMULATOR PRESSURE CHECK; SUPPLY OF ALL DOCUMENTS AND DATA BOOKS</v>
          </cell>
        </row>
        <row r="30928">
          <cell r="A30928" t="str">
            <v>3000028365</v>
          </cell>
          <cell r="B30928" t="str">
            <v>4</v>
          </cell>
          <cell r="C30928" t="str">
            <v>Active</v>
          </cell>
          <cell r="D30928" t="str">
            <v>REPAIR, TESTER</v>
          </cell>
          <cell r="E30928" t="str">
            <v>REPR TSTR:HIGH VOLTAGE SPARK</v>
          </cell>
          <cell r="F30928" t="str">
            <v>REPAIR, TESTER: TYPE: HIGH VOLTAGE SPARK</v>
          </cell>
        </row>
        <row r="30929">
          <cell r="A30929" t="str">
            <v>3000025004</v>
          </cell>
          <cell r="B30929" t="str">
            <v>5</v>
          </cell>
          <cell r="C30929" t="str">
            <v>Active</v>
          </cell>
          <cell r="D30929" t="str">
            <v>PAY, SUBSCRIPTION</v>
          </cell>
          <cell r="E30929" t="str">
            <v>PAY SUBSCRPTN:BOARD EVALUATION</v>
          </cell>
          <cell r="F30929" t="str">
            <v>PAY, SUBSCRIPTION: TYPE: BOARD EVALUATION; FREQUENCY: AS &amp; WHEN REQUIRED; CONTRACT REQUIRED OR THE PERIOD OF 3 YEARS.BOARD EVALUATION. THE BOARD EVALUATION SHOULD PROVIDE A PLATFORM FOR DIRECTORS TO REVIEW AND STRENGTHEN RELEVANT BOARD AND LEADRESHIP PRACTICE, AND TO ENSURE THAT THE ISSUES ARE IDENTIFIED AND ADDRESSED TIMEOUSLY. IN SHORT, EVALUATION PROVIDE THE BOARD WITH THE OPPORTUNITY TO IDENTIFY AND REMOVE OBSTACLES TO BETTER PERFORMANCE, AND TO GROW DEVELOP THROUGH THE ADOPTION OF BEST PRACTICES. DOCUMENT NUMBER 240-43921804 REV 6 TO BE ADDED</v>
          </cell>
        </row>
        <row r="30930">
          <cell r="A30930" t="str">
            <v>3000028471</v>
          </cell>
          <cell r="B30930" t="str">
            <v>5</v>
          </cell>
          <cell r="C30930" t="str">
            <v>Active</v>
          </cell>
          <cell r="D30930" t="str">
            <v>INSTALL, COMPONENT</v>
          </cell>
          <cell r="E30930" t="str">
            <v>INSTL COMPNT:DOWNPIPE CONNECTIONS</v>
          </cell>
          <cell r="F30930" t="str">
            <v>INSTALL, COMPONENT: TYPE: DOWNPIPE CONNECTIONS; METHOD: RIVET INSTALLATIONS, BENDS, CLAMPS, OUTLETS</v>
          </cell>
        </row>
        <row r="30931">
          <cell r="A30931" t="str">
            <v>3000020544</v>
          </cell>
          <cell r="B30931" t="str">
            <v>5</v>
          </cell>
          <cell r="C30931" t="str">
            <v>Active</v>
          </cell>
          <cell r="D30931" t="str">
            <v>MAINTAIN, EQUIPMENT</v>
          </cell>
          <cell r="E30931" t="str">
            <v>MAINT EQP:SILICA ANALYSER AMI SILITRACE</v>
          </cell>
          <cell r="F30931" t="str">
            <v>MAINTAIN, EQUIPMENT: TYPE: SILICA ANALYSER AMI SILITRACE; FREQUENCY: ONCE A YEAR; METHOD: SERVICE TECHNICIAN METHOD; SOLENOID VALVE CPL. FOR AMI; 2 WIRE SOLENOID VALVE COMPLETE WITH COIL, CONNECTOR, CABLE 2 WIRE. FOR USE WITH AMI CODES-II TC, -CODES-II CC, -PHOSPHATE-II AND -PHOSPHATE-II BOILER AS HOLDING VALVE. COMPATIBLE WITH AMI SODIUM A AND CLEANING-MODULE-II AS CHANNEL SELECTOR. FOR USE WITH AMI SOLITRACE, -SILITRACE DUALSTREAM, -SILITRACE ULTRA</v>
          </cell>
        </row>
        <row r="30932">
          <cell r="A30932" t="str">
            <v>3000030862</v>
          </cell>
          <cell r="B30932" t="str">
            <v>4</v>
          </cell>
          <cell r="C30932" t="str">
            <v>Active</v>
          </cell>
          <cell r="D30932" t="str">
            <v>REPAIR, EQUIPMENT, COMMUNICATION</v>
          </cell>
          <cell r="E30932" t="str">
            <v>REPR EQP COMM:TRANSCEIVER OEM</v>
          </cell>
          <cell r="F30932" t="str">
            <v>REPAIR, EQUIPMENT, COMMUNICATION: TYPE: TRANSCEIVER OEM</v>
          </cell>
        </row>
        <row r="30933">
          <cell r="A30933" t="str">
            <v>3000028666</v>
          </cell>
          <cell r="B30933" t="str">
            <v>5</v>
          </cell>
          <cell r="C30933" t="str">
            <v>Active</v>
          </cell>
          <cell r="D30933" t="str">
            <v>ERECT, POLE</v>
          </cell>
          <cell r="E30933" t="str">
            <v>ERECT POLE:POLE 4 - 7 M;CONCRETE/WOOD</v>
          </cell>
          <cell r="F30933" t="str">
            <v>ERECT, POLE: TYPE: POLE 4 - 7 M; MATERIAL: CONCRETE/WOOD; METHOD: BY HAND, BACKFILL AND COMPACT; AS PER ESKOM STANDARD AND IMPORT BACKFILL SOIL WHERE REQUIRED FOR HOLES</v>
          </cell>
        </row>
        <row r="30934">
          <cell r="A30934" t="str">
            <v>3000031241</v>
          </cell>
          <cell r="B30934" t="str">
            <v>5</v>
          </cell>
          <cell r="C30934" t="str">
            <v>Active</v>
          </cell>
          <cell r="D30934" t="str">
            <v>REHABILITATE, SITE</v>
          </cell>
          <cell r="E30934" t="str">
            <v>REHABLT SITE:RESTORING</v>
          </cell>
          <cell r="F30934" t="str">
            <v>REHABILITATE, SITE: TYPE: RESTORING; METHOD: REMOVAL UPON COMPLETION OF ALL ITEMS ESTABLISHED IN TERMS OF ACTIVITY STAGE 1.4 AND THE MAKING GOOD AND RESTORING OF THE SITE TO THE SATISFACTION OF THE CLERK OF WORKS</v>
          </cell>
        </row>
        <row r="30935">
          <cell r="A30935" t="str">
            <v>3000021720</v>
          </cell>
          <cell r="B30935" t="str">
            <v>5</v>
          </cell>
          <cell r="C30935" t="str">
            <v>Active</v>
          </cell>
          <cell r="D30935" t="str">
            <v>CALIBRATE, EQUIPMENT</v>
          </cell>
          <cell r="E30935" t="str">
            <v>CAL EQP:TESTER; 79, MULTIMETER</v>
          </cell>
          <cell r="F30935" t="str">
            <v>CALIBRATE, EQUIPMENT: TYPE: TESTER; 79, MULTIMETER; FREQUENCY: AS PER STANDARD; METHOD: NEED CALIBRATE CERTIFICATE</v>
          </cell>
        </row>
        <row r="30936">
          <cell r="A30936" t="str">
            <v>3000023574</v>
          </cell>
          <cell r="B30936" t="str">
            <v>5</v>
          </cell>
          <cell r="C30936" t="str">
            <v>Active</v>
          </cell>
          <cell r="D30936" t="str">
            <v>INSTALL, EQUIPMENT, ELECTRICAL</v>
          </cell>
          <cell r="E30936" t="str">
            <v>INSTL EQP ELEC:D-DT4710</v>
          </cell>
          <cell r="F30936" t="str">
            <v>INSTALL, EQUIPMENT, ELECTRICAL: TYPE: 10MVA 44/6.6KV POWER TRANSFORMER; STANDARD: D-DT4710; METHOD: MECHANICAL AND PHYSICAL</v>
          </cell>
        </row>
        <row r="30937">
          <cell r="A30937" t="str">
            <v>3000023667</v>
          </cell>
          <cell r="B30937" t="str">
            <v>5</v>
          </cell>
          <cell r="C30937" t="str">
            <v>Active</v>
          </cell>
          <cell r="D30937" t="str">
            <v>PAY, FEE</v>
          </cell>
          <cell r="E30937" t="str">
            <v>PAY FEE:GAUSSMETER MAGNETIC EQUIPMENT</v>
          </cell>
          <cell r="F30937" t="str">
            <v>PAY, FEE: TYPE: GAUSSMETER MAGNETIC EQUIPMENT; CHARGE RATE: PER ITEM; FREQUENCY: MONTHLY</v>
          </cell>
        </row>
        <row r="30938">
          <cell r="A30938" t="str">
            <v>3000027014</v>
          </cell>
          <cell r="B30938" t="str">
            <v>5</v>
          </cell>
          <cell r="C30938" t="str">
            <v>Active</v>
          </cell>
          <cell r="D30938" t="str">
            <v>TRAIN, PERSONNEL</v>
          </cell>
          <cell r="E30938" t="str">
            <v>TRAIN PRSNL:5 DAY</v>
          </cell>
          <cell r="F30938" t="str">
            <v>TRAIN, PERSONNEL; COURSE TYPE TELESCOPIC BOOM HANDLER NOVICE, DURATION 5 DAY</v>
          </cell>
        </row>
        <row r="30939">
          <cell r="A30939" t="str">
            <v>3000022203</v>
          </cell>
          <cell r="B30939" t="str">
            <v>5</v>
          </cell>
          <cell r="C30939" t="str">
            <v>Active</v>
          </cell>
          <cell r="D30939" t="str">
            <v>READ, METER</v>
          </cell>
          <cell r="E30939" t="str">
            <v>READ, METER:SPU;RURAL</v>
          </cell>
          <cell r="F30939" t="str">
            <v>READ, METER: TYPE: SPU; LOCALITY: RURAL; FEEDBACK: UPLOAD ONTO ROUTE MASTER SYSTEM</v>
          </cell>
        </row>
        <row r="30940">
          <cell r="A30940" t="str">
            <v>3000015921</v>
          </cell>
          <cell r="B30940" t="str">
            <v>4</v>
          </cell>
          <cell r="C30940" t="str">
            <v>Active</v>
          </cell>
          <cell r="D30940" t="str">
            <v>REFURBISH, EQUIPMENT</v>
          </cell>
          <cell r="E30940" t="str">
            <v>REFURBISH EQUIP:CONTROL KIOSK</v>
          </cell>
          <cell r="F30940" t="str">
            <v>REFURBISH, EQUIPMENT; TYPE CONTROL KIOSK; KIOSK TO BE COMPLETELY DISASSEMBLED AND REPAINTED; 2 NEW MESKO TEMPERATURE CONTROLLERS (WTI &amp; OTI) C/W 12 M CAPILLARIES AND 4 CHANGE OVER CONTACT TO BE INCLUDED; INGRESS PROTECTION DEGREE TO IP65 (WATERPROOF); ALL EXISTING TERMINALS TO BE USED; EXISTING 5.5KW D.O.L STARTERS 2 OFF TE BE USED; A THERMOSTAT AND ANTI-CONDENSATION HEATER IS INCLUDED; CONTROL KIOSK TO BE C/W 10 METERS OF 2.5MM2 X 3 CORE CABTYRE AND 3 PIN PLUG TOP HEAT TESTING; C/W RUBBER MOUNTINGS TO ABSORB VIBRATION FROM TRANSFORMER TO BE INCLUDED; ALL NECESSARY ELECTRICAL DRAWINGS TO BE INCLUDED</v>
          </cell>
        </row>
        <row r="30941">
          <cell r="A30941" t="str">
            <v>3000015758</v>
          </cell>
          <cell r="B30941" t="str">
            <v>5</v>
          </cell>
          <cell r="C30941" t="str">
            <v>Active</v>
          </cell>
          <cell r="D30941" t="str">
            <v>REPAIR, EQUIPMENT, MECHANICAL</v>
          </cell>
          <cell r="E30941" t="str">
            <v>REPR EQP MECH:SCAN ELECTRON MICROSCOPE</v>
          </cell>
          <cell r="F30941" t="str">
            <v>REPAIR, EQUIPMENT, MECHANICAL: TYPE: SCAN ELECTRON MICROSCOPE; REPAIR TYPE: QUANTA 600 AD-HOC REPAIR WORK REQUIRED NECESSITATING A CALL OUT; TEST: TROUBLE SHOOTING, FAULT FINDING</v>
          </cell>
        </row>
        <row r="30942">
          <cell r="A30942" t="str">
            <v>3000020571</v>
          </cell>
          <cell r="B30942" t="str">
            <v>4</v>
          </cell>
          <cell r="C30942" t="str">
            <v>Active</v>
          </cell>
          <cell r="D30942" t="str">
            <v>PAY, FEE</v>
          </cell>
          <cell r="E30942" t="str">
            <v>PAY FEE:UIF</v>
          </cell>
          <cell r="F30942" t="str">
            <v>PAY, FEE: TYPE: UIF</v>
          </cell>
        </row>
        <row r="30943">
          <cell r="A30943" t="str">
            <v>3000013960</v>
          </cell>
          <cell r="B30943" t="str">
            <v>5</v>
          </cell>
          <cell r="C30943" t="str">
            <v>Active</v>
          </cell>
          <cell r="D30943" t="str">
            <v>ASSEMBLE, STRUCTURE</v>
          </cell>
          <cell r="E30943" t="str">
            <v>ASSEMBL STRUCT:3PH STRAINER 450MM;WOOD</v>
          </cell>
          <cell r="F30943" t="str">
            <v>ASSEMBLE, STRUCTURE: TYPE: 3PH STRAINER 450MM; MATERIAL: WOOD; CONFIGURATION: VERTICAL SPACING; 0 DEG; DRAWING NO: D-DT-1703 REV 0; MV STRUCTURE; BONDING INCLUDED, DOWNWIRE EXCLUDED</v>
          </cell>
        </row>
        <row r="30944">
          <cell r="A30944" t="str">
            <v>3000033874</v>
          </cell>
          <cell r="B30944" t="str">
            <v>5</v>
          </cell>
          <cell r="C30944" t="str">
            <v>Active</v>
          </cell>
          <cell r="D30944" t="str">
            <v>LAY, TILE</v>
          </cell>
          <cell r="E30944" t="str">
            <v>LAY TILE:WALL;DOMESTIC;PORCELIN;HACKED</v>
          </cell>
          <cell r="F30944" t="str">
            <v>LAY, TILE: TYPE: WALL; DUTY: DOMESTIC; SIZE: WD 300 X LG 600 MM; MATERIAL: PORCELIN; SURFACE PREPARATION: HACKED</v>
          </cell>
        </row>
        <row r="30945">
          <cell r="A30945" t="str">
            <v>3000015531</v>
          </cell>
          <cell r="B30945" t="str">
            <v>5</v>
          </cell>
          <cell r="C30945" t="str">
            <v>Active</v>
          </cell>
          <cell r="D30945" t="str">
            <v>TRAIN, PERSONNEL</v>
          </cell>
          <cell r="E30945" t="str">
            <v>TRAIN PRSNL:20 DAY</v>
          </cell>
          <cell r="F30945" t="str">
            <v>TRAIN, PERSONNEL; COURSE TYPE UNDERSTAND FUNDAMENTALS OF ELECTRICITY, DURATION 20 DAY</v>
          </cell>
        </row>
        <row r="30946">
          <cell r="A30946" t="str">
            <v>3000013485</v>
          </cell>
          <cell r="B30946" t="str">
            <v>5</v>
          </cell>
          <cell r="C30946" t="str">
            <v>Active</v>
          </cell>
          <cell r="D30946" t="str">
            <v>MAINTAIN, EQUIPMENT, ELECTRICAL</v>
          </cell>
          <cell r="E30946" t="str">
            <v>MAINT EQP ELEC:PIN/POST INSULATORS</v>
          </cell>
          <cell r="F30946" t="str">
            <v>MAINTAIN, EQUIPMENT, ELECTRICAL: TYPE: PIN/POST INSULATORS; FREQUENCY: AS AND WHEN REQUIRED; METHOD: MANUAL; 44-132KV</v>
          </cell>
        </row>
        <row r="30947">
          <cell r="A30947" t="str">
            <v>3000029977</v>
          </cell>
          <cell r="B30947" t="str">
            <v>5</v>
          </cell>
          <cell r="C30947" t="str">
            <v>Active</v>
          </cell>
          <cell r="D30947" t="str">
            <v>BUILD, FOUNDATION</v>
          </cell>
          <cell r="E30947" t="str">
            <v>BLD FNDTN:SMOOTH FLOAT</v>
          </cell>
          <cell r="F30947" t="str">
            <v>BUILD, FOUNDATION: TYPE: ST 132KV SUSP HEAVY COND 24.3M SOIL 2; FINISH: SMOOTH FLOAT; 2-WT-1281 &amp; D-DT-7852</v>
          </cell>
        </row>
        <row r="30948">
          <cell r="A30948" t="str">
            <v>3000024803</v>
          </cell>
          <cell r="B30948" t="str">
            <v>5</v>
          </cell>
          <cell r="C30948" t="str">
            <v>Active</v>
          </cell>
          <cell r="D30948" t="str">
            <v>INSTALL, CLAMP</v>
          </cell>
          <cell r="E30948" t="str">
            <v>INSTL CLMP:TUBE TBSS 120/76</v>
          </cell>
          <cell r="F30948" t="str">
            <v>INSTALL, CLAMP: TYPE: TUBE TBSS 120/76; MATERIAL: GALVINISED STEEL; DRAWING REFERENCE NO = D-DT-6118</v>
          </cell>
        </row>
        <row r="30949">
          <cell r="A30949" t="str">
            <v>3000033844</v>
          </cell>
          <cell r="B30949" t="str">
            <v>4</v>
          </cell>
          <cell r="C30949" t="str">
            <v>Active</v>
          </cell>
          <cell r="D30949" t="str">
            <v>INSTALL, CLADDING</v>
          </cell>
          <cell r="E30949" t="str">
            <v>INSTL CLDDNG:SKIRTING</v>
          </cell>
          <cell r="F30949" t="str">
            <v>INSTALL, CLADDING: TYPE: SKIRTING; METHOD: MANUAL INSTALLATION WITH HILTI SCREWS</v>
          </cell>
        </row>
        <row r="30950">
          <cell r="A30950" t="str">
            <v>3000019359</v>
          </cell>
          <cell r="B30950" t="str">
            <v>5</v>
          </cell>
          <cell r="C30950" t="str">
            <v>Active</v>
          </cell>
          <cell r="D30950" t="str">
            <v>INSTALL, EQUIPMENT, ELECTRICAL</v>
          </cell>
          <cell r="E30950" t="str">
            <v>INSTL EQP ELEC:D-DT 6302</v>
          </cell>
          <cell r="F30950" t="str">
            <v>INSTALL, EQUIPMENT, ELECTRICAL: TYPE: 132KV MOTORISED OPERATED ISOLATOR; STANDARD: D-DT 6302; METHOD: PHYSICAL AND MECHANICAL</v>
          </cell>
        </row>
        <row r="30951">
          <cell r="A30951" t="str">
            <v>3000026432</v>
          </cell>
          <cell r="B30951" t="str">
            <v>5</v>
          </cell>
          <cell r="C30951" t="str">
            <v>Active</v>
          </cell>
          <cell r="D30951" t="str">
            <v>REMOVE, EQUIPMENT, ELECTRICAL</v>
          </cell>
          <cell r="E30951" t="str">
            <v>RMV EQP ELEC:66/132 KV LINE;DEMOLISH</v>
          </cell>
          <cell r="F30951" t="str">
            <v>REMOVE, EQUIPMENT, ELECTRICAL: TYPE: 66/132 KV LINE; METHOD: DEMOLISH; INCLUDING POLES</v>
          </cell>
        </row>
        <row r="30952">
          <cell r="A30952" t="str">
            <v>3000014394</v>
          </cell>
          <cell r="B30952" t="str">
            <v>5</v>
          </cell>
          <cell r="C30952" t="str">
            <v>Active</v>
          </cell>
          <cell r="D30952" t="str">
            <v>PROVIDE, SUPPORT SERVICE</v>
          </cell>
          <cell r="E30952" t="str">
            <v>PRVD SUPRT SERV:TECHNICAL</v>
          </cell>
          <cell r="F30952" t="str">
            <v>PROVIDE, SUPPORT SERVICE; TYPE TECHNICAL, METHOD SUPPORT AND MONITORING SERVICES FOR GENERATOR</v>
          </cell>
        </row>
        <row r="30953">
          <cell r="A30953" t="str">
            <v>3000017723</v>
          </cell>
          <cell r="B30953" t="str">
            <v>4</v>
          </cell>
          <cell r="C30953" t="str">
            <v>Active</v>
          </cell>
          <cell r="D30953" t="str">
            <v>PAY, FEE</v>
          </cell>
          <cell r="E30953" t="str">
            <v>PAY FEE:RATE: DAY SHIFT</v>
          </cell>
          <cell r="F30953" t="str">
            <v>PAY, FEE; TYPE RATE: DAY SHIFT</v>
          </cell>
        </row>
        <row r="30954">
          <cell r="A30954" t="str">
            <v>3000027776</v>
          </cell>
          <cell r="B30954" t="str">
            <v>4</v>
          </cell>
          <cell r="C30954" t="str">
            <v>Active</v>
          </cell>
          <cell r="D30954" t="str">
            <v>CALIBRATE, EQUIPMENT</v>
          </cell>
          <cell r="E30954" t="str">
            <v>CAL EQP:TEMPERATURE INDICATOR EPT-202</v>
          </cell>
          <cell r="F30954" t="str">
            <v>CALIBRATE, EQUIPMENT; TYPE TEMPERATURE INDICATOR EPT-202, FREQUENCY ONCE OFF; PROVIDE CALIBRATION CERTIFICATE</v>
          </cell>
        </row>
        <row r="30955">
          <cell r="A30955" t="str">
            <v>3000019439</v>
          </cell>
          <cell r="B30955" t="str">
            <v>5</v>
          </cell>
          <cell r="C30955" t="str">
            <v>Active</v>
          </cell>
          <cell r="D30955" t="str">
            <v>MAINTAIN, FENCE</v>
          </cell>
          <cell r="E30955" t="str">
            <v>MAINT FENC:ELECTRIC;IRON;WEEKLY</v>
          </cell>
          <cell r="F30955" t="str">
            <v>MAINTAIN, FENCE: TYPE: ELECTRIC; MATERIAL: IRON; FREQUENCY: WEEKLY; METHOD: MAINTENANCE</v>
          </cell>
        </row>
        <row r="30956">
          <cell r="A30956" t="str">
            <v>3000022224</v>
          </cell>
          <cell r="B30956" t="str">
            <v>5</v>
          </cell>
          <cell r="C30956" t="str">
            <v>Active</v>
          </cell>
          <cell r="D30956" t="str">
            <v>STRIP AND QUOTE</v>
          </cell>
          <cell r="E30956" t="str">
            <v>STRIP &amp; QUOTE</v>
          </cell>
          <cell r="F30956" t="str">
            <v>STRIP AND QUOTE: EQUIPMENT: HP 8920A RF COMMS TEST SET 8920A S/N US37253146; REASON: REPORT TO INCLUDE FINDINGS FROM ASSESSMENT AND SCOPE OF WORK TO REPAIR</v>
          </cell>
        </row>
        <row r="30957">
          <cell r="A30957" t="str">
            <v>3000013943</v>
          </cell>
          <cell r="B30957" t="str">
            <v>5</v>
          </cell>
          <cell r="C30957" t="str">
            <v>Active</v>
          </cell>
          <cell r="D30957" t="str">
            <v>DISMANTLE, EQUIPMENT</v>
          </cell>
          <cell r="E30957" t="str">
            <v>DISMNTL EQP:NON-AUXILLIARY</v>
          </cell>
          <cell r="F30957" t="str">
            <v>DISMANTLE, EQUIPMENT: TYPE: NON-AUXILLIARY; METHOD: REMOVAL OF POLES, CROSSARMS, INSULATORS, LINE HARDWARE</v>
          </cell>
        </row>
        <row r="30958">
          <cell r="A30958" t="str">
            <v>3000011179</v>
          </cell>
          <cell r="B30958" t="str">
            <v>5</v>
          </cell>
          <cell r="C30958" t="str">
            <v>Active</v>
          </cell>
          <cell r="D30958" t="str">
            <v>CONSTRUCT, STRUCTURE</v>
          </cell>
          <cell r="E30958" t="str">
            <v>CONSTR STRUCT:STL</v>
          </cell>
          <cell r="F30958" t="str">
            <v>CONSTRUCT, STRUCTURE: TYPE: SANITARY LIFTING STATIONS AND ADDITIONAL WORKS; MATERIAL: STL</v>
          </cell>
        </row>
        <row r="30959">
          <cell r="A30959" t="str">
            <v>3000016997</v>
          </cell>
          <cell r="B30959" t="str">
            <v>5</v>
          </cell>
          <cell r="C30959" t="str">
            <v>Active</v>
          </cell>
          <cell r="D30959" t="str">
            <v>BUILD, FOUNDATION</v>
          </cell>
          <cell r="E30959" t="str">
            <v>BLD FNDTN:SMOOTH FLOAT</v>
          </cell>
          <cell r="F30959" t="str">
            <v>BUILD, FOUNDATION; TYPE TUBULAR BUSBAR 66KV 2.5M PHASE CRS SINGLE TUBULAR SUPPORT FOUNDATION DETAILS (SOIL TYPE 1 &amp; 2), FINISH SMOOTH FLOAT</v>
          </cell>
        </row>
        <row r="30960">
          <cell r="A30960" t="str">
            <v>3000033010</v>
          </cell>
          <cell r="B30960" t="str">
            <v>5</v>
          </cell>
          <cell r="C30960" t="str">
            <v>Active</v>
          </cell>
          <cell r="D30960" t="str">
            <v>INSTALL, CONCRETE, PRECAST</v>
          </cell>
          <cell r="E30960" t="str">
            <v>INSTL CONCRTE PRCST:E1, RADIUS</v>
          </cell>
          <cell r="F30960" t="str">
            <v>INSTALL, CONCRETE, PRECAST: TYPE: E1, RADIUS; SANS MK: 8.2.1.2 (II), CONCRETE KERBING: EDGING INCL. HAUNCHING: OVER 1,0M AND UP TO 4,0M</v>
          </cell>
        </row>
        <row r="30961">
          <cell r="A30961" t="str">
            <v>3000022143</v>
          </cell>
          <cell r="B30961" t="str">
            <v>5</v>
          </cell>
          <cell r="C30961" t="str">
            <v>Active</v>
          </cell>
          <cell r="D30961" t="str">
            <v>CALIBRATE, EQUIPMENT</v>
          </cell>
          <cell r="E30961" t="str">
            <v>CAL EQP:AS PER STANDARD</v>
          </cell>
          <cell r="F30961" t="str">
            <v>CALIBRATE, EQUIPMENT: TYPE: TESTER; HP8496A, STEP UP ATTENUATO; FREQUENCY: AS PER STANDARD; METHOD: NEED CALIBRATE CERTIFICATE</v>
          </cell>
        </row>
        <row r="30962">
          <cell r="A30962" t="str">
            <v>3000014541</v>
          </cell>
          <cell r="B30962" t="str">
            <v>5</v>
          </cell>
          <cell r="C30962" t="str">
            <v>Active</v>
          </cell>
          <cell r="D30962" t="str">
            <v>PROVIDE, FACILITIES MANAGEMENT SERVICE</v>
          </cell>
          <cell r="E30962" t="str">
            <v>PRVD FAC MGMT SERV:CIVIL;MAINTENANCE</v>
          </cell>
          <cell r="F30962" t="str">
            <v>PROVIDE, FACILITIES MANAGEMENT SERVICE: TYPE: CIVIL; METHOD: MAINTENANCE</v>
          </cell>
        </row>
        <row r="30963">
          <cell r="A30963" t="str">
            <v>3000016721</v>
          </cell>
          <cell r="B30963" t="str">
            <v>5</v>
          </cell>
          <cell r="C30963" t="str">
            <v>Active</v>
          </cell>
          <cell r="D30963" t="str">
            <v>CONSTRUCT, STRUCTURE</v>
          </cell>
          <cell r="E30963" t="str">
            <v>CONSTR STRUCT:ISOLATOR STD LH E/S-S2M</v>
          </cell>
          <cell r="F30963" t="str">
            <v>CONSTRUCT, STRUCTURE: TYPE: ISOLATOR STD LH E/S-S2M; MATERIAL: STEEL; DRAWING NO: D-DT-5202 S2M R2 REV 0; 132KV MANUAL LATTICE SUPPORT STEELWORK MANUFACTURING DETAILS AND ASSEMBLY - 2.4M PHASE CRS</v>
          </cell>
        </row>
        <row r="30964">
          <cell r="A30964" t="str">
            <v>3000033979</v>
          </cell>
          <cell r="B30964" t="str">
            <v>5</v>
          </cell>
          <cell r="C30964" t="str">
            <v>Active</v>
          </cell>
          <cell r="D30964" t="str">
            <v>CALIBRATE, EQUIPMENT</v>
          </cell>
          <cell r="E30964" t="str">
            <v>CAL EQP:CAPACITOR BRIDGE PRS-002</v>
          </cell>
          <cell r="F30964" t="str">
            <v>CALIBRATE, EQUIPMENT: TYPE: CAPACITOR BRIDGE PRS-002; FREQUENCY: AS REQUIRED; METHOD: AS PER MANUFACTURES SPECIFICATION; CALIBRATION CERTIFICATE TO BE PROVIDED</v>
          </cell>
        </row>
        <row r="30965">
          <cell r="A30965" t="str">
            <v>3000025462</v>
          </cell>
          <cell r="B30965" t="str">
            <v>5</v>
          </cell>
          <cell r="C30965" t="str">
            <v>Active</v>
          </cell>
          <cell r="D30965" t="str">
            <v>CONSTRUCT, STRUCTURE</v>
          </cell>
          <cell r="E30965" t="str">
            <v>CONSTR STRUCT:STEEL</v>
          </cell>
          <cell r="F30965" t="str">
            <v>CONSTRUCT, STRUCTURE; TYPE COLUMN - 6.6/44KV - C3 LATTICE, MATERIAL STEEL; STEELWORK MANUFACTURING DETAILS AND ASSEMBLY</v>
          </cell>
        </row>
        <row r="30966">
          <cell r="A30966" t="str">
            <v>3000032023</v>
          </cell>
          <cell r="B30966" t="str">
            <v>5</v>
          </cell>
          <cell r="C30966" t="str">
            <v>Active</v>
          </cell>
          <cell r="D30966" t="str">
            <v>PROVIDE, COURIER SERVICE</v>
          </cell>
          <cell r="E30966" t="str">
            <v>PRVD COUR SERV:PARCEL;TO/FRM ELS-PTG</v>
          </cell>
          <cell r="F30966" t="str">
            <v>PROVIDE, COURIER SERVICE: TYPE: PARCEL; METHOD: TO/FRM ELS-PTG; DURATION: OVERNIGHT</v>
          </cell>
        </row>
        <row r="30967">
          <cell r="A30967" t="str">
            <v>3000013410</v>
          </cell>
          <cell r="B30967" t="str">
            <v>4</v>
          </cell>
          <cell r="C30967" t="str">
            <v>Active</v>
          </cell>
          <cell r="D30967" t="str">
            <v>EXCAVATE</v>
          </cell>
          <cell r="E30967" t="str">
            <v>EXCVT:BLASTING/DRILLING/COMPRESSOR</v>
          </cell>
          <cell r="F30967" t="str">
            <v>EXCAVATE: METHOD: BLASTING/DRILLING/COMPRESSOR; GROUND TYPE: VARIOUS; REASON: STAY AND POLE HOLES</v>
          </cell>
        </row>
        <row r="30968">
          <cell r="A30968" t="str">
            <v>3000013683</v>
          </cell>
          <cell r="B30968" t="str">
            <v>4</v>
          </cell>
          <cell r="C30968" t="str">
            <v>Active</v>
          </cell>
          <cell r="D30968" t="str">
            <v>EXCAVATE</v>
          </cell>
          <cell r="E30968" t="str">
            <v>EXCVT:BCKHOE/HND;1;73KN POLE, DP 2.5 M</v>
          </cell>
          <cell r="F30968" t="str">
            <v>EXCAVATE: METHOD: BACKHOE OR HAND; GROUND TYPE: 1; REASON: 73KN POLE, DP 2.5 M; DRAWING NO: D-DT-1656 REV 0; 12M FREE STANDING POLE</v>
          </cell>
        </row>
        <row r="30969">
          <cell r="A30969" t="str">
            <v>3000026994</v>
          </cell>
          <cell r="B30969" t="str">
            <v>5</v>
          </cell>
          <cell r="C30969" t="str">
            <v>Active</v>
          </cell>
          <cell r="D30969" t="str">
            <v>ANALYZE, SAMPLE</v>
          </cell>
          <cell r="E30969" t="str">
            <v>ANLYZ SAMPL:WRITTEN</v>
          </cell>
          <cell r="F30969" t="str">
            <v>ANALYZE, SAMPLE: TYPE: DIAGNOSTIC ASSESSMENT OF ATM METALLOGRAPHIC; METHOD: RETURN THE EQUIPMENT TO OPTIMUM OPERATION CONDITION, DIAGNOSTIC CONDITION ASSESSMENT OF ATM METALLOGRAPHIC SAMPLE, PREPARATION EQUIPMENT AT ESKOM RESEARCH TESTING AND DEVELOPMENT; FEEDBACK: WRITTEN</v>
          </cell>
        </row>
        <row r="30970">
          <cell r="A30970" t="str">
            <v>3000021263</v>
          </cell>
          <cell r="B30970" t="str">
            <v>3</v>
          </cell>
          <cell r="C30970" t="str">
            <v>Active</v>
          </cell>
          <cell r="D30970" t="str">
            <v>ESTABLISH, SITE</v>
          </cell>
          <cell r="E30970" t="str">
            <v>ESTB SITE:FACILITIES FOR SECURITY</v>
          </cell>
          <cell r="F30970" t="str">
            <v>ESTABLISH, SITE: TYPE: FACILITIES FOR SECURITY</v>
          </cell>
        </row>
        <row r="30971">
          <cell r="A30971" t="str">
            <v>3000032145</v>
          </cell>
          <cell r="B30971" t="str">
            <v>5</v>
          </cell>
          <cell r="C30971" t="str">
            <v>Active</v>
          </cell>
          <cell r="D30971" t="str">
            <v>PROVIDE, COURIER SERVICE</v>
          </cell>
          <cell r="E30971" t="str">
            <v>PRVD COUR SERV:PARCEL;TO/FRM PRY-ELS</v>
          </cell>
          <cell r="F30971" t="str">
            <v>PROVIDE, COURIER SERVICE: TYPE: PARCEL; METHOD: TO/FRM PRY-ELS; DURATION: ECONOMY</v>
          </cell>
        </row>
        <row r="30972">
          <cell r="A30972" t="str">
            <v>3000026954</v>
          </cell>
          <cell r="B30972" t="str">
            <v>4</v>
          </cell>
          <cell r="C30972" t="str">
            <v>Active</v>
          </cell>
          <cell r="D30972" t="str">
            <v>REPAIR, EQUIPMENT, COMMUNICATION</v>
          </cell>
          <cell r="E30972" t="str">
            <v>REPR EQP COMM:EMERGENCY TELEPHONE</v>
          </cell>
          <cell r="F30972" t="str">
            <v>REPAIR, EQUIPMENT, COMMUNICATION: TYPE: EMERGENCY TELEPHONE; TELEPHONE COLOR TO BE ALL RED</v>
          </cell>
        </row>
        <row r="30973">
          <cell r="A30973" t="str">
            <v>3000032637</v>
          </cell>
          <cell r="B30973" t="str">
            <v>5</v>
          </cell>
          <cell r="C30973" t="str">
            <v>Active</v>
          </cell>
          <cell r="D30973" t="str">
            <v>INSTALL, INSTRUMENT</v>
          </cell>
          <cell r="E30973" t="str">
            <v>INSTL INSTR:CALORIFIC VALUE INSTRUMENT</v>
          </cell>
          <cell r="F30973" t="str">
            <v>INSTALL, INSTRUMENT; TYPE CALORIFIC VALUE INSTRUMENT</v>
          </cell>
        </row>
        <row r="30974">
          <cell r="A30974" t="str">
            <v>3000031442</v>
          </cell>
          <cell r="B30974" t="str">
            <v>5</v>
          </cell>
          <cell r="C30974" t="str">
            <v>Active</v>
          </cell>
          <cell r="D30974" t="str">
            <v>TRAIN, PERSONNEL</v>
          </cell>
          <cell r="E30974" t="str">
            <v>TRAIN PRSNL:PRODUCT, GE D400 SDM DSAS</v>
          </cell>
          <cell r="F30974" t="str">
            <v>TRAIN, PERSONNEL; COURSE TYPE PRODUCT, GE D400 SDM DSAS, DURATION 5 DAY; DS AGILE STUDIO</v>
          </cell>
        </row>
        <row r="30975">
          <cell r="A30975" t="str">
            <v>3000030364</v>
          </cell>
          <cell r="B30975" t="str">
            <v>4</v>
          </cell>
          <cell r="C30975" t="str">
            <v>Active</v>
          </cell>
          <cell r="D30975" t="str">
            <v>RENT, COMPRESSOR</v>
          </cell>
          <cell r="E30975" t="str">
            <v>RENT COMPRSR:AIR;195 FT3/MIN</v>
          </cell>
          <cell r="F30975" t="str">
            <v>RENT, COMPRESSOR: TYPE: AIR; CAPACITY: 195 FT3/MIN</v>
          </cell>
        </row>
        <row r="30976">
          <cell r="A30976" t="str">
            <v>3000017334</v>
          </cell>
          <cell r="B30976" t="str">
            <v>5</v>
          </cell>
          <cell r="C30976" t="str">
            <v>Active</v>
          </cell>
          <cell r="D30976" t="str">
            <v>PAY, FEE</v>
          </cell>
          <cell r="E30976" t="str">
            <v>PAY FEE:BULK HR BUNDLE Y2</v>
          </cell>
          <cell r="F30976" t="str">
            <v>PAY, FEE: TYPE: BULK HR BUNDLE Y2; CHARGE RATE: 400 HRS ONSITE ASSISTANCE/24 MONTHS; FREQUENCY: 100 HRS PER 6 MONTHS</v>
          </cell>
        </row>
        <row r="30977">
          <cell r="A30977" t="str">
            <v>3000020254</v>
          </cell>
          <cell r="B30977" t="str">
            <v>5</v>
          </cell>
          <cell r="C30977" t="str">
            <v>Active</v>
          </cell>
          <cell r="D30977" t="str">
            <v>EXCAVATE</v>
          </cell>
          <cell r="E30977" t="str">
            <v>EXCVT:BCKHOE/HND;SOIL;8M POLE, DP 1.3M</v>
          </cell>
          <cell r="F30977" t="str">
            <v>EXCAVATE: METHOD: BACKHOE OR HAND; GROUND TYPE: SOIL; REASON: 8M POLE, DP 1.3M; FILLING MATERIAL: NATURAL EARTH OR G5; DRAWING NO: D-DT-1866 REV 0; POLE MATERIAL: WOOD; TOP DIA 160-179 MM; FOR CROSS ARM</v>
          </cell>
        </row>
        <row r="30978">
          <cell r="A30978" t="str">
            <v>3000022113</v>
          </cell>
          <cell r="B30978" t="str">
            <v>5</v>
          </cell>
          <cell r="C30978" t="str">
            <v>Active</v>
          </cell>
          <cell r="D30978" t="str">
            <v>ASSEMBLE, STRUCTURE</v>
          </cell>
          <cell r="E30978" t="str">
            <v>ASSEMBL STRUCT:3 PH MV VERTICAL</v>
          </cell>
          <cell r="F30978" t="str">
            <v>ASSEMBLE, STRUCTURE; TYPE 3 PH MV VERTICAL, MATERIAL WOOD 10 KN, CONFIGURATION 800 MM SPACING, 0 DEG DEVIATION; EXCLUDING DOWNWIRE; INCLUDING BONDING</v>
          </cell>
        </row>
        <row r="30979">
          <cell r="A30979" t="str">
            <v>3000016399</v>
          </cell>
          <cell r="B30979" t="str">
            <v>4</v>
          </cell>
          <cell r="C30979" t="str">
            <v>Active</v>
          </cell>
          <cell r="D30979" t="str">
            <v>REPAIR, MOTOR, ELECTRIC</v>
          </cell>
          <cell r="E30979" t="str">
            <v>REPR MTR ELEC:37KW 4P D250MD;ASSESSMENT</v>
          </cell>
          <cell r="F30979" t="str">
            <v>REPAIR, MOTOR, ELECTRIC: TYPE: 37KW 4P D250MD; REPAIR TYPE: ASSESSMENT</v>
          </cell>
        </row>
        <row r="30980">
          <cell r="A30980" t="str">
            <v>3000012780</v>
          </cell>
          <cell r="B30980" t="str">
            <v>4</v>
          </cell>
          <cell r="C30980" t="str">
            <v>Active</v>
          </cell>
          <cell r="D30980" t="str">
            <v>INSTALL, EQUIPMENT, ELECTRICAL</v>
          </cell>
          <cell r="E30980" t="str">
            <v>INSTL EQP ELEC:350A MCCB-3 PHASE</v>
          </cell>
          <cell r="F30980" t="str">
            <v>INSTALL, EQUIPMENT, ELECTRICAL: TYPE: 350A MCCB-3 PHASE; MINIATURE SUBSTATION</v>
          </cell>
        </row>
        <row r="30981">
          <cell r="A30981" t="str">
            <v>3000028070</v>
          </cell>
          <cell r="B30981" t="str">
            <v>5</v>
          </cell>
          <cell r="C30981" t="str">
            <v>Active</v>
          </cell>
          <cell r="D30981" t="str">
            <v>REPAIR, PUMP</v>
          </cell>
          <cell r="E30981" t="str">
            <v>REPR PMP:STAGE CASING;PRE-MACHINE</v>
          </cell>
          <cell r="F30981" t="str">
            <v>REPAIR, PUMP: TYPE: STAGE CASING; METHOD: PRE-MACHINE</v>
          </cell>
        </row>
        <row r="30982">
          <cell r="A30982" t="str">
            <v>3000014458</v>
          </cell>
          <cell r="B30982" t="str">
            <v>5</v>
          </cell>
          <cell r="C30982" t="str">
            <v>Active</v>
          </cell>
          <cell r="D30982" t="str">
            <v>REPAIR, EQUIPMENT</v>
          </cell>
          <cell r="E30982" t="str">
            <v>REPR EQP:DRY DUST CONDITIONERS</v>
          </cell>
          <cell r="F30982" t="str">
            <v>REPAIR, EQUIPMENT: TYPE: DRY DUST CONDITIONERS; METHOD: REPAIR/HP CLEANER/REFURBISH</v>
          </cell>
        </row>
        <row r="30983">
          <cell r="A30983" t="str">
            <v>3000012849</v>
          </cell>
          <cell r="B30983" t="str">
            <v>4</v>
          </cell>
          <cell r="C30983" t="str">
            <v>Active</v>
          </cell>
          <cell r="D30983" t="str">
            <v>PROVIDE, SERVICES</v>
          </cell>
          <cell r="E30983" t="str">
            <v>PROVIDE SERVS:DAMS/DRAINAGE;PER ACTIVITY</v>
          </cell>
          <cell r="F30983" t="str">
            <v>PROVIDE, SERVICES: TYPE: DAMS/DRAINAGE; RATE TYPE: MATERIAL HANDLING; CATEGORY: REMOVAL VEGETATION; DURATION: PER ACTIVITY</v>
          </cell>
        </row>
        <row r="30984">
          <cell r="A30984" t="str">
            <v>3000014024</v>
          </cell>
          <cell r="B30984" t="str">
            <v>5</v>
          </cell>
          <cell r="C30984" t="str">
            <v>Active</v>
          </cell>
          <cell r="D30984" t="str">
            <v>INSTALL, COMPONENT</v>
          </cell>
          <cell r="E30984" t="str">
            <v>INSTL COMPNT:BOX POLE TOP SPLIT MET 8WAY</v>
          </cell>
          <cell r="F30984" t="str">
            <v>INSTALL, COMPONENT: TYPE: BOX POLE TOP SPLIT MET 8WAY; METHOD: AS PER ESKOM STANDARD</v>
          </cell>
        </row>
        <row r="30985">
          <cell r="A30985" t="str">
            <v>3000021994</v>
          </cell>
          <cell r="B30985" t="str">
            <v>5</v>
          </cell>
          <cell r="C30985" t="str">
            <v>Active</v>
          </cell>
          <cell r="D30985" t="str">
            <v>REPAIR, EQUIPMENT, ELECTRICAL</v>
          </cell>
          <cell r="E30985" t="str">
            <v>REPR EQP ELEC:SCREEN, MICROPHONE;SANAS</v>
          </cell>
          <cell r="F30985" t="str">
            <v>REPAIR, EQUIPMENT, ELECTRICAL: TYPE: TESTER; FTP 3005, AUDIO MEASURING; REPAIR TYPE: SCREEN, MICROPHONE; TEST: SANAS</v>
          </cell>
        </row>
        <row r="30986">
          <cell r="A30986" t="str">
            <v>3000028716</v>
          </cell>
          <cell r="B30986" t="str">
            <v>5</v>
          </cell>
          <cell r="C30986" t="str">
            <v>Active</v>
          </cell>
          <cell r="D30986" t="str">
            <v>INSTALL, CABLE WAY</v>
          </cell>
          <cell r="E30986" t="str">
            <v>INSTL CBL WAY:PVC DUCT DIA 75 MM</v>
          </cell>
          <cell r="F30986" t="str">
            <v>INSTALL, CABLE WAY: TYPE: PVC DUCT DIA 75 MM; METHOD: RUN UNDER ROAD/SURFACED AREA BY MEANS OF THRUST-BORING; INCLUDING JOINING; HEAVY/ROCKY SOIL</v>
          </cell>
        </row>
        <row r="30987">
          <cell r="A30987" t="str">
            <v>3000027708</v>
          </cell>
          <cell r="B30987" t="str">
            <v>4</v>
          </cell>
          <cell r="C30987" t="str">
            <v>Active</v>
          </cell>
          <cell r="D30987" t="str">
            <v>INSTALL, EQUIPMENT, COMMUNICATION</v>
          </cell>
          <cell r="E30987" t="str">
            <v>INSTL EQP COMM:ROUTER</v>
          </cell>
          <cell r="F30987" t="str">
            <v>INSTALL, EQUIPMENT, COMMUNICATION; TYPE ROUTER, METHOD MOUNT INSIDE CABINET; INCLUDING LABELLING</v>
          </cell>
        </row>
        <row r="30988">
          <cell r="A30988" t="str">
            <v>3000031801</v>
          </cell>
          <cell r="B30988" t="str">
            <v>5</v>
          </cell>
          <cell r="C30988" t="str">
            <v>Active</v>
          </cell>
          <cell r="D30988" t="str">
            <v>TRAIN, PERSONNEL</v>
          </cell>
          <cell r="E30988" t="str">
            <v>TRAIN PRSNL:C&amp;I LEARNER ARTISAN;3 YR</v>
          </cell>
          <cell r="F30988" t="str">
            <v>TRAIN, PERSONNEL: COURSE TYPE: C&amp;I LEARNER ARTISAN; DURATION: 3 YR</v>
          </cell>
        </row>
        <row r="30989">
          <cell r="A30989" t="str">
            <v>3000026666</v>
          </cell>
          <cell r="B30989" t="str">
            <v>5</v>
          </cell>
          <cell r="C30989" t="str">
            <v>Active</v>
          </cell>
          <cell r="D30989" t="str">
            <v>DISMANTLE, EQUIPMENT</v>
          </cell>
          <cell r="E30989" t="str">
            <v>DISMNTL EQP:CYLINDER HEAD,CHECK</v>
          </cell>
          <cell r="F30989" t="str">
            <v>DISMANTLE, EQUIPMENT; TYPE CYLINDER HEAD, METHOD CHECK</v>
          </cell>
        </row>
        <row r="30990">
          <cell r="A30990" t="str">
            <v>3000013928</v>
          </cell>
          <cell r="B30990" t="str">
            <v>5</v>
          </cell>
          <cell r="C30990" t="str">
            <v>Active</v>
          </cell>
          <cell r="D30990" t="str">
            <v>ASSEMBLE, STRUCTURE</v>
          </cell>
          <cell r="E30990" t="str">
            <v>ASSEMBL STRUCT:3PH STRAINER 22KV 800MM</v>
          </cell>
          <cell r="F30990" t="str">
            <v>ASSEMBLE, STRUCTURE: TYPE: 3PH STRAINER 22KV 800MM; MATERIAL: WOOD, GALVANISED STEEL; CONFIGURATION: HEAVY CONDUCTOR; VERTICAL SPACING, 0 DEG; DRAWING NO: D-DT-1786 REV 0; MV STRUCTURE; BONDING INCLUDED, DOWNWIRE EXCLUDED</v>
          </cell>
        </row>
        <row r="30991">
          <cell r="A30991" t="str">
            <v>3000013141</v>
          </cell>
          <cell r="B30991" t="str">
            <v>5</v>
          </cell>
          <cell r="C30991" t="str">
            <v>Active</v>
          </cell>
          <cell r="D30991" t="str">
            <v>INSTALL, SWITCHGEAR</v>
          </cell>
          <cell r="E30991" t="str">
            <v>INSTL SWITCHGEAR:AUXULIARY;400 VDC</v>
          </cell>
          <cell r="F30991" t="str">
            <v>INSTALL, SWITCHGEAR: TYPE: AUXULIARY; VOLTAGE RATING: 400 VDC; USE: MAIN POWER SUPPLY; UNIT BOARDS, DESIGN, MANUFACTURE, FAT, DELIVERY OF NEW 400V AC UNIT BOARDS SYSTEM AND ASSOCIATED EQUIPMENT TO SITE, OFFLOADING, RIGGING, ERECTION, INSTALLATION, SITE TESTING AND COMMISSIONING; 2. DECOMMISSION AND REMOVAL OF THE OLD 400V AC UNIT BOARDS SYSTEM EQUIPMENT, CABLES AND ASSOCIATED COMPONENTS. 3. DISPOSAL OF REDUNDANT EQUIPMENT AND CABLES</v>
          </cell>
        </row>
        <row r="30992">
          <cell r="A30992" t="str">
            <v>3000022799</v>
          </cell>
          <cell r="B30992" t="str">
            <v>5</v>
          </cell>
          <cell r="C30992" t="str">
            <v>Active</v>
          </cell>
          <cell r="D30992" t="str">
            <v>INSPECT, EQUIPMENT</v>
          </cell>
          <cell r="E30992" t="str">
            <v>INSP EQP:CRAWL BEAMS;WRITTEN REPORTS</v>
          </cell>
          <cell r="F30992" t="str">
            <v>INSPECT, EQUIPMENT: TYPE: CRAWL BEAMS; METHOD: 6 MONTHLY VISUAL INSPECTION; FEEDBACK: WRITTEN REPORTS</v>
          </cell>
        </row>
        <row r="30993">
          <cell r="A30993" t="str">
            <v>3000024840</v>
          </cell>
          <cell r="B30993" t="str">
            <v>5</v>
          </cell>
          <cell r="C30993" t="str">
            <v>Active</v>
          </cell>
          <cell r="D30993" t="str">
            <v>INSTALL, CLAMP</v>
          </cell>
          <cell r="E30993" t="str">
            <v>INSTL CLMP:S/COMP TBCT80/38/C1 45 DEG</v>
          </cell>
          <cell r="F30993" t="str">
            <v>INSTALL, CLAMP: TYPE: S/COMP TBCT80/38/C1 45 DEG; MATERIAL: GALVINISED STEEL; DRAWING REFERENCE NO = D-DT-6090</v>
          </cell>
        </row>
        <row r="30994">
          <cell r="A30994" t="str">
            <v>3000020674</v>
          </cell>
          <cell r="B30994" t="str">
            <v>5</v>
          </cell>
          <cell r="C30994" t="str">
            <v>Active</v>
          </cell>
          <cell r="D30994" t="str">
            <v>RENT, EQUIPMENT</v>
          </cell>
          <cell r="E30994" t="str">
            <v>RENT EQP:PROVIDE LAPTOPS</v>
          </cell>
          <cell r="F30994" t="str">
            <v>RENT, EQUIPMENT: TYPE: PROVIDE LAPTOPS</v>
          </cell>
        </row>
        <row r="30995">
          <cell r="A30995" t="str">
            <v>3000027686</v>
          </cell>
          <cell r="B30995" t="str">
            <v>4</v>
          </cell>
          <cell r="C30995" t="str">
            <v>Active</v>
          </cell>
          <cell r="D30995" t="str">
            <v>INSTALL, COMPONENT</v>
          </cell>
          <cell r="E30995" t="str">
            <v>INSTL COMPNT:CLIMBING STEPS</v>
          </cell>
          <cell r="F30995" t="str">
            <v>INSTALL, COMPONENT: TYPE: CLIMBING STEPS</v>
          </cell>
        </row>
        <row r="30996">
          <cell r="A30996" t="str">
            <v>3000033186</v>
          </cell>
          <cell r="B30996" t="str">
            <v>3</v>
          </cell>
          <cell r="C30996" t="str">
            <v>Active</v>
          </cell>
          <cell r="D30996" t="str">
            <v>RENT, MOTOR VEHICLE</v>
          </cell>
          <cell r="E30996" t="str">
            <v>RENT MTR VEH:SEDAN,5000 KM</v>
          </cell>
          <cell r="F30996" t="str">
            <v>RENT, MOTOR VEHICLE; TYPE SEDAN, ADDITIONAL FEATURES 5000 KM</v>
          </cell>
        </row>
        <row r="30997">
          <cell r="A30997" t="str">
            <v>3000033534</v>
          </cell>
          <cell r="B30997" t="str">
            <v>5</v>
          </cell>
          <cell r="C30997" t="str">
            <v>Active</v>
          </cell>
          <cell r="D30997" t="str">
            <v>ANALYZE, SAMPLE</v>
          </cell>
          <cell r="E30997" t="str">
            <v>ANLYZ SAMPL:EC PROFILING,SPECIALIST TEST</v>
          </cell>
          <cell r="F30997" t="str">
            <v>ANALYZE, SAMPLE; TYPE EC PROFILING, METHOD SPECIALIST TEST, FEEDBACK REPORT</v>
          </cell>
        </row>
        <row r="30998">
          <cell r="A30998" t="str">
            <v>3000023112</v>
          </cell>
          <cell r="B30998" t="str">
            <v>5</v>
          </cell>
          <cell r="C30998" t="str">
            <v>Active</v>
          </cell>
          <cell r="D30998" t="str">
            <v>ANALYZE, SAMPLE</v>
          </cell>
          <cell r="E30998" t="str">
            <v>ANLYZ SAMPL:TRF OIL;EMRG TAN-DELTA</v>
          </cell>
          <cell r="F30998" t="str">
            <v>ANALYZE, SAMPLE: TYPE: TRANSFORMER OIL; METHOD: EMERGENCY TAN DELTA AT 90 DEG C; FEEDBACK: ACCREDITED LABORATORY REPORT</v>
          </cell>
        </row>
        <row r="30999">
          <cell r="A30999" t="str">
            <v>3000020132</v>
          </cell>
          <cell r="B30999" t="str">
            <v>4</v>
          </cell>
          <cell r="C30999" t="str">
            <v>Active</v>
          </cell>
          <cell r="D30999" t="str">
            <v>INSTALL, EQUIPMENT</v>
          </cell>
          <cell r="E30999" t="str">
            <v>INSTL EQP:BLOWDOWN COMPRESSOR;SABS</v>
          </cell>
          <cell r="F30999" t="str">
            <v>INSTALL, EQUIPMENT: TYPE: BLOWDOWN COMPRESSOR; STANDARD: SABS</v>
          </cell>
        </row>
        <row r="31000">
          <cell r="A31000" t="str">
            <v>3000022349</v>
          </cell>
          <cell r="B31000" t="str">
            <v>5</v>
          </cell>
          <cell r="C31000" t="str">
            <v>Active</v>
          </cell>
          <cell r="D31000" t="str">
            <v>CALIBRATE, EQUIPMENT</v>
          </cell>
          <cell r="E31000" t="str">
            <v>CAL EQP:TESTER; RF 108, LEVEL METER</v>
          </cell>
          <cell r="F31000" t="str">
            <v>CALIBRATE, EQUIPMENT: TYPE: TESTER; RF 108, LEVEL METER; FREQUENCY: AS PER STANDARD; METHOD: NEED CALIBRATE CERTIFICATE</v>
          </cell>
        </row>
        <row r="31001">
          <cell r="A31001" t="str">
            <v>3000027096</v>
          </cell>
          <cell r="B31001" t="str">
            <v>5</v>
          </cell>
          <cell r="C31001" t="str">
            <v>Active</v>
          </cell>
          <cell r="D31001" t="str">
            <v>MAINTAIN, EQUIPMENT</v>
          </cell>
          <cell r="E31001" t="str">
            <v>MAINT EQP:AS AND WHEN REQUIRED</v>
          </cell>
          <cell r="F31001" t="str">
            <v>MAINTAIN, EQUIPMENT: TYPE: OIL TESTER (TAN DELTA) - DTL C TEMPERATURE PROBE; FREQUENCY: AS AND WHEN REQUIRED; METHOD: ON-SITE, QUALIFIED TECHNICIAN, MAINTENANCE REPORT; TEMPERATURE PROBE WITH NEUTRIK PLUG</v>
          </cell>
        </row>
        <row r="31002">
          <cell r="A31002" t="str">
            <v>3000031307</v>
          </cell>
          <cell r="B31002" t="str">
            <v>5</v>
          </cell>
          <cell r="C31002" t="str">
            <v>Active</v>
          </cell>
          <cell r="D31002" t="str">
            <v>CALIBRATE, EQUIPMENT</v>
          </cell>
          <cell r="E31002" t="str">
            <v>CAL EQP:OMICRON;AS PER REQUIREMENT</v>
          </cell>
          <cell r="F31002" t="str">
            <v>CALIBRATE, EQUIPMENT: TYPE: OMICRON; FREQUENCY: AS PER REQUIREMENT; METHOD: SANAS ACCREDITED CALIBRATION</v>
          </cell>
        </row>
        <row r="31003">
          <cell r="A31003" t="str">
            <v>3000025815</v>
          </cell>
          <cell r="B31003" t="str">
            <v>5</v>
          </cell>
          <cell r="C31003" t="str">
            <v>Active</v>
          </cell>
          <cell r="D31003" t="str">
            <v>REMOVE, FURNITURE</v>
          </cell>
          <cell r="E31003" t="str">
            <v>RMV FURNT:HOUSE;TRUCK</v>
          </cell>
          <cell r="F31003" t="str">
            <v>REMOVE, FURNITURE: TYPE: HOUSE; METHOD: TRUCK</v>
          </cell>
        </row>
        <row r="31004">
          <cell r="A31004" t="str">
            <v>3000016307</v>
          </cell>
          <cell r="B31004" t="str">
            <v>5</v>
          </cell>
          <cell r="C31004" t="str">
            <v>Active</v>
          </cell>
          <cell r="D31004" t="str">
            <v>REWIND, EQUIPMENT</v>
          </cell>
          <cell r="E31004" t="str">
            <v>REW EQP:55KW 4P FRAME 225S/M MTR</v>
          </cell>
          <cell r="F31004" t="str">
            <v>REWIND, EQUIPMENT: TYPE: 55KW 4P FRAME 225S/M MTR; METHOD: REWIND MOTOR</v>
          </cell>
        </row>
        <row r="31005">
          <cell r="A31005" t="str">
            <v>3000031764</v>
          </cell>
          <cell r="B31005" t="str">
            <v>5</v>
          </cell>
          <cell r="C31005" t="str">
            <v>Active</v>
          </cell>
          <cell r="D31005" t="str">
            <v>WATERPROOF</v>
          </cell>
          <cell r="E31005" t="str">
            <v>WATERPROOF:BY HAND</v>
          </cell>
          <cell r="F31005" t="str">
            <v>WATERPROOF: APPLICATION: BY HAND; METHOD: ONE LAYER OF 250 MICRON CONSOL PLASTICS GUNPLAS GREEN WATERPROOF SHEETING SEALED AT LAPS WITH GUNPLAS PRESSURE SENSITIVE TAPE UNDER FLOORS</v>
          </cell>
        </row>
        <row r="31006">
          <cell r="A31006" t="str">
            <v>3000019161</v>
          </cell>
          <cell r="B31006" t="str">
            <v>5</v>
          </cell>
          <cell r="C31006" t="str">
            <v>Active</v>
          </cell>
          <cell r="D31006" t="str">
            <v>INSTALL, CLAMP</v>
          </cell>
          <cell r="E31006" t="str">
            <v>INSTL CLMP:ALUMINIUM OR GALVANISED STEEL</v>
          </cell>
          <cell r="F31006" t="str">
            <v>INSTALL, CLAMP: TYPE: CONDUCTOR EXC-C; BOLT/COMP; STEM 38 COND38.3; MATERIAL: ALUMINIUM OR GALVANISED STEEL</v>
          </cell>
        </row>
        <row r="31007">
          <cell r="A31007" t="str">
            <v>3000018793</v>
          </cell>
          <cell r="B31007" t="str">
            <v>5</v>
          </cell>
          <cell r="C31007" t="str">
            <v>Active</v>
          </cell>
          <cell r="D31007" t="str">
            <v>OVERHAUL, EQUIPMENT, MECHANICAL</v>
          </cell>
          <cell r="E31007" t="str">
            <v>OVHL EQP MECH:DELUGE FLOW CONTROL VALVE</v>
          </cell>
          <cell r="F31007" t="str">
            <v>OVERHAUL, EQUIPMENT, MECHANICAL: TYPE: DELUGE FLOW CONTROL VALVE; METHOD: 3 YEARLY OVERHAUL INTERVALS</v>
          </cell>
        </row>
        <row r="31008">
          <cell r="A31008" t="str">
            <v>3000021141</v>
          </cell>
          <cell r="B31008" t="str">
            <v>5</v>
          </cell>
          <cell r="C31008" t="str">
            <v>Active</v>
          </cell>
          <cell r="D31008" t="str">
            <v>MAINTAIN, VALVE</v>
          </cell>
          <cell r="E31008" t="str">
            <v>MAINT VLV:BUTTERFLY;AS AND WHEN REQUIRED</v>
          </cell>
          <cell r="F31008" t="str">
            <v>MAINTAIN, VALVE: TYPE: BUTTERFLY; FREQUENCY: AS AND WHEN REQUIRED; METHOD: SWAP THE GEARBOX ON THE BUTTERFLY VALVE</v>
          </cell>
        </row>
        <row r="31009">
          <cell r="A31009" t="str">
            <v>3000016499</v>
          </cell>
          <cell r="B31009" t="str">
            <v>5</v>
          </cell>
          <cell r="C31009" t="str">
            <v>Active</v>
          </cell>
          <cell r="D31009" t="str">
            <v>DISPOSE, WASTE, HAZARDOUS</v>
          </cell>
          <cell r="E31009" t="str">
            <v>DISPOSE WST HAZDS:ELECT AND BAT</v>
          </cell>
          <cell r="F31009" t="str">
            <v>DISPOSE, WASTE, HAZARDOUS; TYPE ELECT AND BAT, METHOD COLLECT AND TRANSPORT TO REGISTERED DISPOSAL SITE, TREATMENT ENVIRONMENTAL</v>
          </cell>
        </row>
        <row r="31010">
          <cell r="A31010" t="str">
            <v>3000023762</v>
          </cell>
          <cell r="B31010" t="str">
            <v>4</v>
          </cell>
          <cell r="C31010" t="str">
            <v>Active</v>
          </cell>
          <cell r="D31010" t="str">
            <v>REPAIR, EQUIPMENT</v>
          </cell>
          <cell r="E31010" t="str">
            <v>REPR EQP:MAIN EXCITER STATOR</v>
          </cell>
          <cell r="F31010" t="str">
            <v>REPAIR, EQUIPMENT: TYPE: MAIN EXCITER STATOR</v>
          </cell>
        </row>
        <row r="31011">
          <cell r="A31011" t="str">
            <v>3000033210</v>
          </cell>
          <cell r="B31011" t="str">
            <v>5</v>
          </cell>
          <cell r="C31011" t="str">
            <v>Active</v>
          </cell>
          <cell r="D31011" t="str">
            <v>RENT, TRUCK, TANKER</v>
          </cell>
          <cell r="E31011" t="str">
            <v>RENT TRCK TANKR:WATER;16000 L</v>
          </cell>
          <cell r="F31011" t="str">
            <v>RENT, TRUCK, TANKER: TYPE: WATER; LOAD RATING: 16000 L; WITH SUCTION PUMP</v>
          </cell>
        </row>
        <row r="31012">
          <cell r="A31012" t="str">
            <v>3000034085</v>
          </cell>
          <cell r="B31012" t="str">
            <v>5</v>
          </cell>
          <cell r="C31012" t="str">
            <v>Active</v>
          </cell>
          <cell r="D31012" t="str">
            <v>STRIP AND QUOTE</v>
          </cell>
          <cell r="E31012" t="str">
            <v>STRIP &amp; QUOTE:CCTV CAMERA;FAULTY</v>
          </cell>
          <cell r="F31012" t="str">
            <v>STRIP AND QUOTE: EQUIPMENT: CCTV CAMERA; REASON: FAULTY</v>
          </cell>
        </row>
        <row r="31013">
          <cell r="A31013" t="str">
            <v>3000015765</v>
          </cell>
          <cell r="B31013" t="str">
            <v>5</v>
          </cell>
          <cell r="C31013" t="str">
            <v>Active</v>
          </cell>
          <cell r="D31013" t="str">
            <v>REHABILITATE, SITE</v>
          </cell>
          <cell r="E31013" t="str">
            <v>REHABLT SITE:VARIOUS METHODS</v>
          </cell>
          <cell r="F31013" t="str">
            <v>REHABILITATE, SITE; TYPE VARIOUS METHODS, METHOD MANUAL, EQUIPMENT</v>
          </cell>
        </row>
        <row r="31014">
          <cell r="A31014" t="str">
            <v>3000032114</v>
          </cell>
          <cell r="B31014" t="str">
            <v>5</v>
          </cell>
          <cell r="C31014" t="str">
            <v>Active</v>
          </cell>
          <cell r="D31014" t="str">
            <v>PROVIDE, COURIER SERVICE</v>
          </cell>
          <cell r="E31014" t="str">
            <v>PRVD COUR SERV:PARCEL;TO/FRM CPT-PRY</v>
          </cell>
          <cell r="F31014" t="str">
            <v>PROVIDE, COURIER SERVICE: TYPE: PARCEL; METHOD: TO/FRM CPT-PRY; DURATION: ECONOMY</v>
          </cell>
        </row>
        <row r="31015">
          <cell r="A31015" t="str">
            <v>3000026379</v>
          </cell>
          <cell r="B31015" t="str">
            <v>5</v>
          </cell>
          <cell r="C31015" t="str">
            <v>Active</v>
          </cell>
          <cell r="D31015" t="str">
            <v>INSPECT, INSTALLATION</v>
          </cell>
          <cell r="E31015" t="str">
            <v>INSP INSTLTN:DUCTING;INSTALLATION;NONE</v>
          </cell>
          <cell r="F31015" t="str">
            <v>INSPECT, INSTALLATION: TYPE: DUCTING; METHOD: INSTALLATION; FEEDBACK: NONE</v>
          </cell>
        </row>
        <row r="31016">
          <cell r="A31016" t="str">
            <v>3000014773</v>
          </cell>
          <cell r="B31016" t="str">
            <v>5</v>
          </cell>
          <cell r="C31016" t="str">
            <v>Active</v>
          </cell>
          <cell r="D31016" t="str">
            <v>ERECT, POLE</v>
          </cell>
          <cell r="E31016" t="str">
            <v>ERECT POLE:2X18.1M POLES, 8M, 10M XARM</v>
          </cell>
          <cell r="F31016" t="str">
            <v>ERECT, POLE: TYPE: 2X18.1M POLES, 8M, 10M XARM; MATERIAL: STEEL; METHOD: PHYSICAL AND MECHANICAL; IN-LINE STRAIN, PLANT 2M, BOTTOM ATTACHMENT 13.7M, D-DT-7802</v>
          </cell>
        </row>
        <row r="31017">
          <cell r="A31017" t="str">
            <v>3000016250</v>
          </cell>
          <cell r="B31017" t="str">
            <v>4</v>
          </cell>
          <cell r="C31017" t="str">
            <v>Active</v>
          </cell>
          <cell r="D31017" t="str">
            <v>REPAIR, MOTOR, ELECTRIC</v>
          </cell>
          <cell r="E31017" t="str">
            <v>REPR MTR ELEC:1KW 2P FRAME 70</v>
          </cell>
          <cell r="F31017" t="str">
            <v>REPAIR, MOTOR, ELECTRIC: TYPE: 1KW 2P FRAME 70; REPAIR TYPE: OVERHAUL MOTOR</v>
          </cell>
        </row>
        <row r="31018">
          <cell r="A31018" t="str">
            <v>3000020945</v>
          </cell>
          <cell r="B31018" t="str">
            <v>5</v>
          </cell>
          <cell r="C31018" t="str">
            <v>Active</v>
          </cell>
          <cell r="D31018" t="str">
            <v>MAINTAIN, SWITCHGEAR</v>
          </cell>
          <cell r="E31018" t="str">
            <v>MAINT SWITCHGEAR:CIRCUIT BREAKER;400 KV</v>
          </cell>
          <cell r="F31018" t="str">
            <v>MAINTAIN, SWITCHGEAR: TYPE: CIRCUIT BREAKER; VOLTAGE RATING: 400 KV; FREQUENCY: AS REQUIRED; METHOD: KEEP IN A GOOD STATE CIRCUIT BREAKER AND SUPPORT STRUCTURE BY MEANS OF MAINTENANCE, REPAIRS AND MODIFICATIONS; ALL WORK TO BE CARRIED OUT IN ACCORDANCE WITH APPROVED SAFETY REGULATIONS</v>
          </cell>
        </row>
        <row r="31019">
          <cell r="A31019" t="str">
            <v>3000032304</v>
          </cell>
          <cell r="B31019" t="str">
            <v>5</v>
          </cell>
          <cell r="C31019" t="str">
            <v>Active</v>
          </cell>
          <cell r="D31019" t="str">
            <v>INSTALL, EQUIPMENT, ELECTRICAL</v>
          </cell>
          <cell r="E31019" t="str">
            <v>INSTL EQP ELEC:DEADWORK,MANUAL</v>
          </cell>
          <cell r="F31019" t="str">
            <v>INSTALL, EQUIPMENT, ELECTRICAL; TYPE STAY WIRE COMPLETE WITH STAY ROD, STANDARD DEADWORK, METHOD MANUAL</v>
          </cell>
        </row>
        <row r="31020">
          <cell r="A31020" t="str">
            <v>3000031714</v>
          </cell>
          <cell r="B31020" t="str">
            <v>4</v>
          </cell>
          <cell r="C31020" t="str">
            <v>Active</v>
          </cell>
          <cell r="D31020" t="str">
            <v>INSTALL, CLADDING</v>
          </cell>
          <cell r="E31020" t="str">
            <v>INSTL CLDDNG:SKIRTING</v>
          </cell>
          <cell r="F31020" t="str">
            <v>INSTALL, CLADDING: TYPE: SKIRTING; WD 19 X HT 75 MM INCLUDING 19 MM QUADRANT BEAD PLUGGED</v>
          </cell>
        </row>
        <row r="31021">
          <cell r="A31021" t="str">
            <v>3000011183</v>
          </cell>
          <cell r="B31021" t="str">
            <v>3</v>
          </cell>
          <cell r="C31021" t="str">
            <v>Active</v>
          </cell>
          <cell r="D31021" t="str">
            <v>TERMINATE, CABLE</v>
          </cell>
          <cell r="E31021" t="str">
            <v>TERMN CBL:CONDUCTOR</v>
          </cell>
          <cell r="F31021" t="str">
            <v>TERMINATE, CABLE: TYPE: CONDUCTOR</v>
          </cell>
        </row>
        <row r="31022">
          <cell r="A31022" t="str">
            <v>3000030254</v>
          </cell>
          <cell r="B31022" t="str">
            <v>5</v>
          </cell>
          <cell r="C31022" t="str">
            <v>Active</v>
          </cell>
          <cell r="D31022" t="str">
            <v>ERECT, STRUCTURE</v>
          </cell>
          <cell r="E31022" t="str">
            <v>ERECT STRUCT:STAIRCASE</v>
          </cell>
          <cell r="F31022" t="str">
            <v>ERECT, STRUCTURE: TYPE: STAIRCASE; METHOD: MANUALLY BUILD UP STRUCTURE AT LOW LEVEL WASTE PLANT</v>
          </cell>
        </row>
        <row r="31023">
          <cell r="A31023" t="str">
            <v>3000011409</v>
          </cell>
          <cell r="B31023" t="str">
            <v>4</v>
          </cell>
          <cell r="C31023" t="str">
            <v>Active</v>
          </cell>
          <cell r="D31023" t="str">
            <v>EXCAVATE</v>
          </cell>
          <cell r="E31023" t="str">
            <v>EXCVT:BCKHOE/HND;SOIL;EARTHING</v>
          </cell>
          <cell r="F31023" t="str">
            <v>EXCAVATE: METHOD: BACKHOE OR HAND; GROUND TYPE: SOIL; REASON: EARTHING; WD 0.6 X DP 0.5</v>
          </cell>
        </row>
        <row r="31024">
          <cell r="A31024" t="str">
            <v>3000019629</v>
          </cell>
          <cell r="B31024" t="str">
            <v>4</v>
          </cell>
          <cell r="C31024" t="str">
            <v>Active</v>
          </cell>
          <cell r="D31024" t="str">
            <v>HIRE, LABOR</v>
          </cell>
          <cell r="E31024" t="str">
            <v>HIRE LABR:T10;TECHNICIAN;MATRIC;5;ASST</v>
          </cell>
          <cell r="F31024" t="str">
            <v>HIRE, LABOR: SENIORITY: T10; TYPE: TECHNICIAN; QUALIFICATION: MATRIC; YEARS EXPERIENCE: 5; RELEVANT EXPERIENCE: ASST</v>
          </cell>
        </row>
        <row r="31025">
          <cell r="A31025" t="str">
            <v>3000014415</v>
          </cell>
          <cell r="B31025" t="str">
            <v>5</v>
          </cell>
          <cell r="C31025" t="str">
            <v>Active</v>
          </cell>
          <cell r="D31025" t="str">
            <v>REPAIR, EQUIPMENT</v>
          </cell>
          <cell r="E31025" t="str">
            <v>REPR EQP:REPLACE</v>
          </cell>
          <cell r="F31025" t="str">
            <v>REPAIR, EQUIPMENT: TYPE: DRY DUST CONVEYING LINES/FLANGES; METHOD: REPLACE</v>
          </cell>
        </row>
        <row r="31026">
          <cell r="A31026" t="str">
            <v>3000020586</v>
          </cell>
          <cell r="B31026" t="str">
            <v>5</v>
          </cell>
          <cell r="C31026" t="str">
            <v>Active</v>
          </cell>
          <cell r="D31026" t="str">
            <v>MAINTAIN, SEWERAGE PLANT</v>
          </cell>
          <cell r="E31026" t="str">
            <v>MAINT SEWRG PLNT:DAILY</v>
          </cell>
          <cell r="F31026" t="str">
            <v>MAINTAIN, SEWERAGE PLANT: FREQUENCY: DAILY; METHOD: MAINTANING OPERATIONS OF SEWAGE WATER TREATMENT PLANT; SEWAGE PLANT SCOPE OF WORK; FULL SOW TO BE LOADED IN THE PR</v>
          </cell>
        </row>
        <row r="31027">
          <cell r="A31027" t="str">
            <v>3000022150</v>
          </cell>
          <cell r="B31027" t="str">
            <v>4</v>
          </cell>
          <cell r="C31027" t="str">
            <v>Active</v>
          </cell>
          <cell r="D31027" t="str">
            <v>INSTALL, ANCHOR</v>
          </cell>
          <cell r="E31027" t="str">
            <v>INSTL ANCHR:CHEMICAL,RESIN EPOXY</v>
          </cell>
          <cell r="F31027" t="str">
            <v>INSTALL, ANCHOR; TYPE CHEMICAL, MATERIAL RESIN EPOXY; DRAWING NO: D-DT-0357 SHT 3, REV 0</v>
          </cell>
        </row>
        <row r="31028">
          <cell r="A31028" t="str">
            <v>3000012713</v>
          </cell>
          <cell r="B31028" t="str">
            <v>4</v>
          </cell>
          <cell r="C31028" t="str">
            <v>Active</v>
          </cell>
          <cell r="D31028" t="str">
            <v>UPGRADE, SYSTEM</v>
          </cell>
          <cell r="E31028" t="str">
            <v>UPGR SYS:IT HARDWARE</v>
          </cell>
          <cell r="F31028" t="str">
            <v>UPGRADE, SYSTEM; TYPE IT HARDWARE</v>
          </cell>
        </row>
        <row r="31029">
          <cell r="A31029" t="str">
            <v>3000016218</v>
          </cell>
          <cell r="B31029" t="str">
            <v>4</v>
          </cell>
          <cell r="C31029" t="str">
            <v>Active</v>
          </cell>
          <cell r="D31029" t="str">
            <v>REPAIR, MOTOR, ELECTRIC</v>
          </cell>
          <cell r="E31029" t="str">
            <v>REPR MTR ELEC:22KW 2P FRAME 180M</v>
          </cell>
          <cell r="F31029" t="str">
            <v>REPAIR, MOTOR, ELECTRIC: TYPE: 22KW 2P FRAME 180M; REPAIR TYPE: OVERHAUL MOTOR</v>
          </cell>
        </row>
        <row r="31030">
          <cell r="A31030" t="str">
            <v>3000022090</v>
          </cell>
          <cell r="B31030" t="str">
            <v>5</v>
          </cell>
          <cell r="C31030" t="str">
            <v>Active</v>
          </cell>
          <cell r="D31030" t="str">
            <v>REPAIR, EQUIPMENT, ELECTRICAL</v>
          </cell>
          <cell r="E31030" t="str">
            <v>REPR EQP ELEC:SCREEN, MICROPHONE;SANAS</v>
          </cell>
          <cell r="F31030" t="str">
            <v>REPAIR, EQUIPMENT, ELECTRICAL: TYPE: TESTER; HP SLMS, LEVEL METER; REPAIR TYPE: SCREEN, MICROPHONE; TEST: SANAS</v>
          </cell>
        </row>
        <row r="31031">
          <cell r="A31031" t="str">
            <v>3000014520</v>
          </cell>
          <cell r="B31031" t="str">
            <v>5</v>
          </cell>
          <cell r="C31031" t="str">
            <v>Active</v>
          </cell>
          <cell r="D31031" t="str">
            <v>RENT, EQUIPMENT, SANITARY</v>
          </cell>
          <cell r="E31031" t="str">
            <v>RENT EQP SNTRY:SHE BINS</v>
          </cell>
          <cell r="F31031" t="str">
            <v>RENT, EQUIPMENT, SANITARY: TYPE: SHE BINS; SUPPLY SANITARY BINS, CONTENT IN BINS WILL BE REMOVED AND UNITS WILL BE CLEANED, STERILIZED AND CHEMICALLY CHARGED AT INTERVALS AS PER CONTRACT</v>
          </cell>
        </row>
        <row r="31032">
          <cell r="A31032" t="str">
            <v>3000011849</v>
          </cell>
          <cell r="B31032" t="str">
            <v>4</v>
          </cell>
          <cell r="C31032" t="str">
            <v>Active</v>
          </cell>
          <cell r="D31032" t="str">
            <v>PROVIDE, CATERING SERVICE</v>
          </cell>
          <cell r="E31032" t="str">
            <v>PRVD CTRNG SERV:SUPPLY SANDWICHES;PLAIN</v>
          </cell>
          <cell r="F31032" t="str">
            <v>PROVIDE, CATERING SERVICE: TYPE: SUPPLY SANDWICHES; MEAL TYPE: PLAIN</v>
          </cell>
        </row>
        <row r="31033">
          <cell r="A31033" t="str">
            <v>3000033772</v>
          </cell>
          <cell r="B31033" t="str">
            <v>5</v>
          </cell>
          <cell r="C31033" t="str">
            <v>Active</v>
          </cell>
          <cell r="D31033" t="str">
            <v>INSPECT, EQUIPMENT, ELECTRICAL</v>
          </cell>
          <cell r="E31033" t="str">
            <v>INSP EQP ELEC:VISUAL ASSESSMENT;REPORT</v>
          </cell>
          <cell r="F31033" t="str">
            <v>INSPECT, EQUIPMENT, ELECTRICAL: TYPE: LINK BOXES AND BONDING LEADS; METHOD: VISUAL ASSESSMENT; FEEDBACK: REPORT</v>
          </cell>
        </row>
        <row r="31034">
          <cell r="A31034" t="str">
            <v>3000011855</v>
          </cell>
          <cell r="B31034" t="str">
            <v>4</v>
          </cell>
          <cell r="C31034" t="str">
            <v>Active</v>
          </cell>
          <cell r="D31034" t="str">
            <v>PROVIDE, CATERING SERVICE</v>
          </cell>
          <cell r="E31034" t="str">
            <v>PRVD CTRNG SERV:SUPPLY COFFEE</v>
          </cell>
          <cell r="F31034" t="str">
            <v>PROVIDE, CATERING SERVICE: TYPE: SUPPLY COFFEE; MEAL TYPE: RICOFFEE 1KG</v>
          </cell>
        </row>
        <row r="31035">
          <cell r="A31035" t="str">
            <v>3000030342</v>
          </cell>
          <cell r="B31035" t="str">
            <v>5</v>
          </cell>
          <cell r="C31035" t="str">
            <v>Active</v>
          </cell>
          <cell r="D31035" t="str">
            <v>ANALYZE, SAMPLE</v>
          </cell>
          <cell r="E31035" t="str">
            <v>ANLYZ SAMPL:VARIOUS;VARIOUS</v>
          </cell>
          <cell r="F31035" t="str">
            <v>ANALYZE, SAMPLE: TYPE: LIMESTONE PREPARATION ANALYSIS; METHOD: VARIOUS; FEEDBACK: VARIOUS</v>
          </cell>
        </row>
        <row r="31036">
          <cell r="A31036" t="str">
            <v>3000016312</v>
          </cell>
          <cell r="B31036" t="str">
            <v>5</v>
          </cell>
          <cell r="C31036" t="str">
            <v>Active</v>
          </cell>
          <cell r="D31036" t="str">
            <v>REWIND, EQUIPMENT</v>
          </cell>
          <cell r="E31036" t="str">
            <v>REW EQP:0.55KW 2P 1LA5073-2AA22-Z MTR</v>
          </cell>
          <cell r="F31036" t="str">
            <v>REWIND, EQUIPMENT: TYPE: 0.55KW 2P 1LA5073-2AA22-Z MTR; METHOD: REWIND MOTOR</v>
          </cell>
        </row>
        <row r="31037">
          <cell r="A31037" t="str">
            <v>3000017783</v>
          </cell>
          <cell r="B31037" t="str">
            <v>5</v>
          </cell>
          <cell r="C31037" t="str">
            <v>Active</v>
          </cell>
          <cell r="D31037" t="str">
            <v>INSPECT, INSTALLATION</v>
          </cell>
          <cell r="E31037" t="str">
            <v>INSP INSTLTN:AXIS T8134 60 W MIDSPAN</v>
          </cell>
          <cell r="F31037" t="str">
            <v>INSPECT, INSTALLATION: TYPE: AXIS T8134 60 W MIDSPAN; METHOD: AUTOMATIC INSPECTION OF INSTALLATION; FEEDBACK: WRITTEN</v>
          </cell>
        </row>
        <row r="31038">
          <cell r="A31038" t="str">
            <v>3000027740</v>
          </cell>
          <cell r="B31038" t="str">
            <v>5</v>
          </cell>
          <cell r="C31038" t="str">
            <v>Active</v>
          </cell>
          <cell r="D31038" t="str">
            <v>REPAIR, VALVE</v>
          </cell>
          <cell r="E31038" t="str">
            <v>REPR VLV:VALVE, DIRECT DRIVE SERVO</v>
          </cell>
          <cell r="F31038" t="str">
            <v>REPAIR, VALVE: TYPE: VALVE, DIRECT DRIVE SERVO; METHOD: ORIGINAL SPECIFICATION</v>
          </cell>
        </row>
        <row r="31039">
          <cell r="A31039" t="str">
            <v>3000020370</v>
          </cell>
          <cell r="B31039" t="str">
            <v>5</v>
          </cell>
          <cell r="C31039" t="str">
            <v>Active</v>
          </cell>
          <cell r="D31039" t="str">
            <v>REPAIR, EQUIPMENT</v>
          </cell>
          <cell r="E31039" t="str">
            <v>REPR EQP:REAR SUSPENSION</v>
          </cell>
          <cell r="F31039" t="str">
            <v>REPAIR, EQUIPMENT: TYPE: REAR SUSPENSION; METHOD: ONCE OFF REPAIRS</v>
          </cell>
        </row>
        <row r="31040">
          <cell r="A31040" t="str">
            <v>3000028729</v>
          </cell>
          <cell r="B31040" t="str">
            <v>5</v>
          </cell>
          <cell r="C31040" t="str">
            <v>Active</v>
          </cell>
          <cell r="D31040" t="str">
            <v>INSTALL, CABLE, ELECTRICAL</v>
          </cell>
          <cell r="E31040" t="str">
            <v>INSTL CBL ELEC:6 MM2 PVC INSULATED CU</v>
          </cell>
          <cell r="F31040" t="str">
            <v>INSTALL, CABLE, ELECTRICAL: TYPE: 6 MM2 PVC INSULATED CU; METHOD: ROUTE THROUGH CONDUIT TO CONNECT STOVE; FOR SCHOOLS AND CLINICS</v>
          </cell>
        </row>
        <row r="31041">
          <cell r="A31041" t="str">
            <v>3000027799</v>
          </cell>
          <cell r="B31041" t="str">
            <v>5</v>
          </cell>
          <cell r="C31041" t="str">
            <v>Active</v>
          </cell>
          <cell r="D31041" t="str">
            <v>ASSEMBLE, STRUCTURE</v>
          </cell>
          <cell r="E31041" t="str">
            <v>ASSEMBL STRUCT:STAY WIRE 19/2.65MM</v>
          </cell>
          <cell r="F31041" t="str">
            <v>ASSEMBLE, STRUCTURE; TYPE STAY ROD ASSEMBLY TYPE 4 SOIL, MATERIAL STAY WIRE 19/2.65MM, CONFIGURATION FOUNDATION AND STAYWIRE/STAY ROD ASSEMBLE; 2-WT/1143;2-WT/1062 19/2.65MM STEEL WIRE</v>
          </cell>
        </row>
        <row r="31042">
          <cell r="A31042" t="str">
            <v>3000018034</v>
          </cell>
          <cell r="B31042" t="str">
            <v>4</v>
          </cell>
          <cell r="C31042" t="str">
            <v>Active</v>
          </cell>
          <cell r="D31042" t="str">
            <v>INSTALL, EQUIPMENT, ELECTRICAL</v>
          </cell>
          <cell r="E31042" t="str">
            <v>INSTL EQP ELEC:PREPAID METERS;MANUAL</v>
          </cell>
          <cell r="F31042" t="str">
            <v>INSTALL, EQUIPMENT, ELECTRICAL: TYPE: PREPAID METERS; METHOD: MANUAL</v>
          </cell>
        </row>
        <row r="31043">
          <cell r="A31043" t="str">
            <v>3000024239</v>
          </cell>
          <cell r="B31043" t="str">
            <v>5</v>
          </cell>
          <cell r="C31043" t="str">
            <v>Active</v>
          </cell>
          <cell r="D31043" t="str">
            <v>REMOVE, EQUIPMENT, ELECTRICAL</v>
          </cell>
          <cell r="E31043" t="str">
            <v>RMV EQP ELEC:88KV SURGE ARRESTER</v>
          </cell>
          <cell r="F31043" t="str">
            <v>REMOVE, EQUIPMENT, ELECTRICAL: TYPE: 88KV SURGE ARRESTER; METHOD: PHYSICAL AND MECHANICAL</v>
          </cell>
        </row>
        <row r="31044">
          <cell r="A31044" t="str">
            <v>3000030216</v>
          </cell>
          <cell r="B31044" t="str">
            <v>5</v>
          </cell>
          <cell r="C31044" t="str">
            <v>Active</v>
          </cell>
          <cell r="D31044" t="str">
            <v>INSPECT, EQUIPMENT, SAFETY</v>
          </cell>
          <cell r="E31044" t="str">
            <v>INSP EQP SFTY:HOSE REEL STICKER</v>
          </cell>
          <cell r="F31044" t="str">
            <v>INSPECT, EQUIPMENT, SAFETY: TYPE: HOSE REEL STICKER; METHOD: CARRY OUT VISUAL INSPECTION; FEEDBACK: WRITTEN REPORT</v>
          </cell>
        </row>
        <row r="31045">
          <cell r="A31045" t="str">
            <v>3000022589</v>
          </cell>
          <cell r="B31045" t="str">
            <v>5</v>
          </cell>
          <cell r="C31045" t="str">
            <v>Active</v>
          </cell>
          <cell r="D31045" t="str">
            <v>REPAIR, EQUIPMENT, ELECTRICAL</v>
          </cell>
          <cell r="E31045" t="str">
            <v>REPR EQP ELEC:SCREEN, MICROPHONE,SANAS</v>
          </cell>
          <cell r="F31045" t="str">
            <v>REPAIR, EQUIPMENT, ELECTRICAL; TYPE TESTER; MACONI 2945 COMMS SERVICE MONITOR, REPAIR TYPE SCREEN, MICROPHONE, TEST SANAS</v>
          </cell>
        </row>
        <row r="31046">
          <cell r="A31046" t="str">
            <v>3000011282</v>
          </cell>
          <cell r="B31046" t="str">
            <v>4</v>
          </cell>
          <cell r="C31046" t="str">
            <v>Active</v>
          </cell>
          <cell r="D31046" t="str">
            <v>INSTALL, EQUIPMENT, ELECTRICAL</v>
          </cell>
          <cell r="E31046" t="str">
            <v>INSTL EQP ELEC:ENERGY MANAGEMENT UNITS</v>
          </cell>
          <cell r="F31046" t="str">
            <v>INSTALL, EQUIPMENT, ELECTRICAL: TYPE: ENERGY MANAGEMENT UNITS</v>
          </cell>
        </row>
        <row r="31047">
          <cell r="A31047" t="str">
            <v>3000019528</v>
          </cell>
          <cell r="B31047" t="str">
            <v>5</v>
          </cell>
          <cell r="C31047" t="str">
            <v>Active</v>
          </cell>
          <cell r="D31047" t="str">
            <v>MAINTAIN, EQUIPMENT</v>
          </cell>
          <cell r="E31047" t="str">
            <v>MAINT EQP:HOT WATER STORAGE TANK</v>
          </cell>
          <cell r="F31047" t="str">
            <v>MAINTAIN, EQUIPMENT: TYPE: HOT WATER STORAGE TANK; FREQUENCY: ANNUALLY; METHOD: THOROUGHLY INSPECT AND MONITOR THE TANK DURING THE SUMMER PERIOD FOR ANY SIGNS OF LEAKS, REPAIR AND/OR RECOATING OF THE STORAGE TANK IS CARRIED OUT DURING THIS PERIOD</v>
          </cell>
        </row>
        <row r="31048">
          <cell r="A31048" t="str">
            <v>3000011586</v>
          </cell>
          <cell r="B31048" t="str">
            <v>3</v>
          </cell>
          <cell r="C31048" t="str">
            <v>Active</v>
          </cell>
          <cell r="D31048" t="str">
            <v>INSTALL, SIGN</v>
          </cell>
          <cell r="E31048" t="str">
            <v>INSTL SGN</v>
          </cell>
          <cell r="F31048" t="str">
            <v>INSTALL, SIGN: TYPE: LABELS FOR POLE MOUNTED RECLOSER</v>
          </cell>
        </row>
        <row r="31049">
          <cell r="A31049" t="str">
            <v>3000028090</v>
          </cell>
          <cell r="B31049" t="str">
            <v>5</v>
          </cell>
          <cell r="C31049" t="str">
            <v>Active</v>
          </cell>
          <cell r="D31049" t="str">
            <v>TEST, EQUIPMENT, MECHANICAL</v>
          </cell>
          <cell r="E31049" t="str">
            <v>TEST EQP MECH:NDT PUMP CASING</v>
          </cell>
          <cell r="F31049" t="str">
            <v>TEST, EQUIPMENT, MECHANICAL: TYPE: NDT PUMP CASING; METHOD: RADIOGRAPHIC, PHYSICALLY INSPECT/ASSESS; FREQUENCY: AS REQUIRED; FEEDBACK: WRITTEN REPORT</v>
          </cell>
        </row>
        <row r="31050">
          <cell r="A31050" t="str">
            <v>3000030880</v>
          </cell>
          <cell r="B31050" t="str">
            <v>5</v>
          </cell>
          <cell r="C31050" t="str">
            <v>Active</v>
          </cell>
          <cell r="D31050" t="str">
            <v>DISPOSE, WASTE, HAZARDOUS</v>
          </cell>
          <cell r="E31050" t="str">
            <v>DISPOSE WST HAZDS:CHEMICALS</v>
          </cell>
          <cell r="F31050" t="str">
            <v>DISPOSE, WASTE, HAZARDOUS: TYPE: CHEMICALS; METHOD: CHEMICAL WASTE DISPOSAL OF DRUMS HIGH HAZARD 210L; TREATMENT: AFTER TREATMENT OF CHEMICALS IT WILL BE DISPOSED</v>
          </cell>
        </row>
        <row r="31051">
          <cell r="A31051" t="str">
            <v>3000018844</v>
          </cell>
          <cell r="B31051" t="str">
            <v>5</v>
          </cell>
          <cell r="C31051" t="str">
            <v>Active</v>
          </cell>
          <cell r="D31051" t="str">
            <v>CLEAN, SUMP</v>
          </cell>
          <cell r="E31051" t="str">
            <v>CLEAN SMP:MOVING WATER (101L AND ABOVE)</v>
          </cell>
          <cell r="F31051" t="str">
            <v>CLEAN, SUMP; TYPE MOVING WATER (101L AND ABOVE), METHOD MANUAL, FREQUENCY AS AND WHEN REQUIRED; CLEAN UP IN MOVING WATER (101L AND ABOVE)</v>
          </cell>
        </row>
        <row r="31052">
          <cell r="A31052" t="str">
            <v>3000025272</v>
          </cell>
          <cell r="B31052" t="str">
            <v>5</v>
          </cell>
          <cell r="C31052" t="str">
            <v>Active</v>
          </cell>
          <cell r="D31052" t="str">
            <v>DISMANTLE, STRUCTURE</v>
          </cell>
          <cell r="E31052" t="str">
            <v>DISMNTL STRUCT:BUS BAR</v>
          </cell>
          <cell r="F31052" t="str">
            <v>DISMANTLE, STRUCTURE: TYPE: BUS BAR; METHOD: PHYSICAL AND MECHANICAL; BUS BAR TEE OFF CONNECTION</v>
          </cell>
        </row>
        <row r="31053">
          <cell r="A31053" t="str">
            <v>3000013270</v>
          </cell>
          <cell r="B31053" t="str">
            <v>4</v>
          </cell>
          <cell r="C31053" t="str">
            <v>Active</v>
          </cell>
          <cell r="D31053" t="str">
            <v>TRANSPORT, EQUIPMENT</v>
          </cell>
          <cell r="E31053" t="str">
            <v>TRNSP EQP:WEIGHTS, 20KG,ROAD,TRUCK,1.5 T</v>
          </cell>
          <cell r="F31053" t="str">
            <v>TRANSPORT, EQUIPMENT; TYPE WEIGHTS, 20KG, TRANSPORT METHOD ROAD, VEHICLE TYPE TRUCK, WEIGHT 1.5 T</v>
          </cell>
        </row>
        <row r="31054">
          <cell r="A31054" t="str">
            <v>3000011699</v>
          </cell>
          <cell r="B31054" t="str">
            <v>3</v>
          </cell>
          <cell r="C31054" t="str">
            <v>Active</v>
          </cell>
          <cell r="D31054" t="str">
            <v>TRANSPORT, MATERIAL</v>
          </cell>
          <cell r="E31054" t="str">
            <v>TRNSP MTRL:ROAD;TRUCK;10-24 T</v>
          </cell>
          <cell r="F31054" t="str">
            <v>TRANSPORT, MATERIAL: TRANSPORT METHOD: ROAD; VEHICLE TYPE: TRUCK; WEIGHT: 10-24 T; RATE: PER TRIP; FROM: JHB WRHSE; DESTINATION: NELSPRUIT TCS; SECONDARY ROUTE (TUESDAY - THURSDAY)</v>
          </cell>
        </row>
        <row r="31055">
          <cell r="A31055" t="str">
            <v>3000018690</v>
          </cell>
          <cell r="B31055" t="str">
            <v>5</v>
          </cell>
          <cell r="C31055" t="str">
            <v>Active</v>
          </cell>
          <cell r="D31055" t="str">
            <v>MAINTAIN, EQUIPMENT</v>
          </cell>
          <cell r="E31055" t="str">
            <v>MAINT EQP:LIFT 900 KG;NEC</v>
          </cell>
          <cell r="F31055" t="str">
            <v>MAINTAIN, EQUIPMENT: TYPE: LIFT 900 KG; FREQUENCY: AS AND WHEN REQUIRED; METHOD: NEC</v>
          </cell>
        </row>
        <row r="31056">
          <cell r="A31056" t="str">
            <v>3000032925</v>
          </cell>
          <cell r="B31056" t="str">
            <v>4</v>
          </cell>
          <cell r="C31056" t="str">
            <v>Active</v>
          </cell>
          <cell r="D31056" t="str">
            <v>MAINTAIN, SYSTEM</v>
          </cell>
          <cell r="E31056" t="str">
            <v>MAINT SYS:KSPS-PS-H;AS REQUIRED</v>
          </cell>
          <cell r="F31056" t="str">
            <v>MAINTAIN, SYSTEM: TYPE: KSPS-PS-H; FREQUENCY: AS REQUIRED; METHOD: REMOTE SUPPORT</v>
          </cell>
        </row>
        <row r="31057">
          <cell r="A31057" t="str">
            <v>3000028671</v>
          </cell>
          <cell r="B31057" t="str">
            <v>5</v>
          </cell>
          <cell r="C31057" t="str">
            <v>Active</v>
          </cell>
          <cell r="D31057" t="str">
            <v>ERECT, POLE</v>
          </cell>
          <cell r="E31057" t="str">
            <v>ERECT POLE:WOOD</v>
          </cell>
          <cell r="F31057" t="str">
            <v>ERECT, POLE: TYPE: LIFT WITH CRANE, BACKFILL AND COMPACT; MATERIAL: WOOD; METHOD: LIFT WITH CRANE, BACKFILL AND COMPACT; AS PER ESKOM STANDARD AND IMPORT BACKFILL SOIL WHERE REQUIRED FOR HOLES</v>
          </cell>
        </row>
        <row r="31058">
          <cell r="A31058" t="str">
            <v>3000032215</v>
          </cell>
          <cell r="B31058" t="str">
            <v>5</v>
          </cell>
          <cell r="C31058" t="str">
            <v>Active</v>
          </cell>
          <cell r="D31058" t="str">
            <v>PROVIDE, COURIER SERVICE</v>
          </cell>
          <cell r="E31058" t="str">
            <v>PRVD COUR SERV:PARCEL,TO/FRM PMB-VAL</v>
          </cell>
          <cell r="F31058" t="str">
            <v>PROVIDE, COURIER SERVICE; TYPE PARCEL, METHOD TO/FRM PMB-VAL, DURATION ECONOMY</v>
          </cell>
        </row>
        <row r="31059">
          <cell r="A31059" t="str">
            <v>3000029577</v>
          </cell>
          <cell r="B31059" t="str">
            <v>5</v>
          </cell>
          <cell r="C31059" t="str">
            <v>Active</v>
          </cell>
          <cell r="D31059" t="str">
            <v>BUILD, FOUNDATION</v>
          </cell>
          <cell r="E31059" t="str">
            <v>BLD FNDTN:SMOOTH FLOAT</v>
          </cell>
          <cell r="F31059" t="str">
            <v>BUILD, FOUNDATION: TYPE: 3P 132KV STRN HEAVY 21.3M SOIL 1; FINISH: SMOOTH FLOAT; 2-WT-1286; 5-90 DEG &amp; D-DT-7852,HEAVY CONDUCTOR, STEEL MATERIAL</v>
          </cell>
        </row>
        <row r="31060">
          <cell r="A31060" t="str">
            <v>3000034058</v>
          </cell>
          <cell r="B31060" t="str">
            <v>5</v>
          </cell>
          <cell r="C31060" t="str">
            <v>Active</v>
          </cell>
          <cell r="D31060" t="str">
            <v>MAINTAIN, EQUIPMENT</v>
          </cell>
          <cell r="E31060" t="str">
            <v>MAINT EQP:BEVEL ARMATURE</v>
          </cell>
          <cell r="F31060" t="str">
            <v>MAINTAIN, EQUIPMENT: TYPE: BEVEL ARMATURE; FREQUENCY: AS AND WHEN REQUIRED; METHOD: ON-SITE, QUALIFIED TECHNICIAN, MAINTENANCE REPORT, SKIM, UNDERCUT AND BEVEL ARMATURE BY MEANS OF SPOOL AND FILM WINDING MACHINES</v>
          </cell>
        </row>
        <row r="31061">
          <cell r="A31061" t="str">
            <v>3000012463</v>
          </cell>
          <cell r="B31061" t="str">
            <v>3</v>
          </cell>
          <cell r="C31061" t="str">
            <v>Active</v>
          </cell>
          <cell r="D31061" t="str">
            <v>BACKFILL, AREA</v>
          </cell>
          <cell r="E31061" t="str">
            <v>BCKFLL AREA</v>
          </cell>
          <cell r="F31061" t="str">
            <v>BACKFILL, AREA: TYPE: BACKFILLING OF THE CABLE TRENCH</v>
          </cell>
        </row>
        <row r="31062">
          <cell r="A31062" t="str">
            <v>3000026451</v>
          </cell>
          <cell r="B31062" t="str">
            <v>5</v>
          </cell>
          <cell r="C31062" t="str">
            <v>Active</v>
          </cell>
          <cell r="D31062" t="str">
            <v>JOIN, CABLE, ELECTRICAL</v>
          </cell>
          <cell r="E31062" t="str">
            <v>JOIN CBL ELEC:11/22 KV</v>
          </cell>
          <cell r="F31062" t="str">
            <v>JOIN, CABLE, ELECTRICAL: TYPE: 11/22 KV; METHOD: 3 CORE TERMINATION</v>
          </cell>
        </row>
        <row r="31063">
          <cell r="A31063" t="str">
            <v>3000021404</v>
          </cell>
          <cell r="B31063" t="str">
            <v>5</v>
          </cell>
          <cell r="C31063" t="str">
            <v>Active</v>
          </cell>
          <cell r="D31063" t="str">
            <v>INSTALL, EARTHING</v>
          </cell>
          <cell r="E31063" t="str">
            <v>INSTL EARTH</v>
          </cell>
          <cell r="F31063" t="str">
            <v>INSTALL, EARTHING; TYPE BACKFILL AND COMPACT IN LAYERS OF 150MM TO 95% MOD AASHTO ALL EARTH GRID TRENCHING AFTER INSTALLATION OF EARTH GRID CONDUCTORS</v>
          </cell>
        </row>
        <row r="31064">
          <cell r="A31064" t="str">
            <v>3000018073</v>
          </cell>
          <cell r="B31064" t="str">
            <v>4</v>
          </cell>
          <cell r="C31064" t="str">
            <v>Active</v>
          </cell>
          <cell r="D31064" t="str">
            <v>INSTALL, EQUIPMENT, ELECTRICAL</v>
          </cell>
          <cell r="E31064" t="str">
            <v>INSTL EQP ELEC:R/I/R STRUT/STAY WIRE</v>
          </cell>
          <cell r="F31064" t="str">
            <v>INSTALL, EQUIPMENT, ELECTRICAL; TYPE R/I/R STRUT/STAY WIRE, METHOD MANUAL</v>
          </cell>
        </row>
        <row r="31065">
          <cell r="A31065" t="str">
            <v>3000030827</v>
          </cell>
          <cell r="B31065" t="str">
            <v>5</v>
          </cell>
          <cell r="C31065" t="str">
            <v>Active</v>
          </cell>
          <cell r="D31065" t="str">
            <v>CONNECT, SUPPLY</v>
          </cell>
          <cell r="E31065" t="str">
            <v>CONNECT, SUPPLY:RURAL AREA</v>
          </cell>
          <cell r="F31065" t="str">
            <v>CONNECT, SUPPLY: TYPE: RURAL AREA; FEEDBACK: AS PER ESKOM REQUIREMENT</v>
          </cell>
        </row>
        <row r="31066">
          <cell r="A31066" t="str">
            <v>3000020222</v>
          </cell>
          <cell r="B31066" t="str">
            <v>5</v>
          </cell>
          <cell r="C31066" t="str">
            <v>Active</v>
          </cell>
          <cell r="D31066" t="str">
            <v>ERECT, POLE</v>
          </cell>
          <cell r="E31066" t="str">
            <v>ERECT POLE:SOFT SOIL OR COMPACTED SOIL</v>
          </cell>
          <cell r="F31066" t="str">
            <v>ERECT, POLE: TYPE: SOFT SOIL OR COMPACTED SOIL; MATERIAL: NATURAL EARTH OR G5; METHOD: PHYSICAL OR MECHANICAL; 10M WOODEN POLE 160-179MM TOP DIAMETER H5</v>
          </cell>
        </row>
        <row r="31067">
          <cell r="A31067" t="str">
            <v>3000026306</v>
          </cell>
          <cell r="B31067" t="str">
            <v>5</v>
          </cell>
          <cell r="C31067" t="str">
            <v>Active</v>
          </cell>
          <cell r="D31067" t="str">
            <v>INSTALL, SIGN</v>
          </cell>
          <cell r="E31067" t="str">
            <v>INSTL SGN:SUBSTATION SIGN BOARD</v>
          </cell>
          <cell r="F31067" t="str">
            <v>INSTALL, SIGN: TYPE: SUBSTATION SIGN BOARD 600 X 400MM; MATERIAL: SUBSTATION SIGN BOARD; METHOD: INSTALL MANUAL</v>
          </cell>
        </row>
        <row r="31068">
          <cell r="A31068" t="str">
            <v>3000031221</v>
          </cell>
          <cell r="B31068" t="str">
            <v>4</v>
          </cell>
          <cell r="C31068" t="str">
            <v>Active</v>
          </cell>
          <cell r="D31068" t="str">
            <v>ASSEMBLE, STRUCTURE</v>
          </cell>
          <cell r="E31068" t="str">
            <v>ASSEMBL STRUCT:STEEL LATTICE</v>
          </cell>
          <cell r="F31068" t="str">
            <v>ASSEMBLE, STRUCTURE: TYPE: POLE, ST 132KV STRAIN 0-90 DEG 20 M; MATERIAL: STEEL LATTICE</v>
          </cell>
        </row>
        <row r="31069">
          <cell r="A31069" t="str">
            <v>3000012846</v>
          </cell>
          <cell r="B31069" t="str">
            <v>4</v>
          </cell>
          <cell r="C31069" t="str">
            <v>Active</v>
          </cell>
          <cell r="D31069" t="str">
            <v>PROVIDE, SERVICES</v>
          </cell>
          <cell r="E31069" t="str">
            <v>PROVIDE SERVS:MATERIAL HANDLING;PER BOLT</v>
          </cell>
          <cell r="F31069" t="str">
            <v>PROVIDE, SERVICES: TYPE: CONCRETE CHEMICAL ANCHORING; RATE TYPE: MATERIAL HANDLING; CATEGORY: PER BOLT; DURATION: PER ACTIVITY</v>
          </cell>
        </row>
        <row r="31070">
          <cell r="A31070" t="str">
            <v>3000025886</v>
          </cell>
          <cell r="B31070" t="str">
            <v>4</v>
          </cell>
          <cell r="C31070" t="str">
            <v>Active</v>
          </cell>
          <cell r="D31070" t="str">
            <v>DECOMMISSION, EQUIPMENT</v>
          </cell>
          <cell r="E31070" t="str">
            <v>DECOMMISS EQP:STANDBY BATTERIES</v>
          </cell>
          <cell r="F31070" t="str">
            <v>DECOMMISSION, EQUIPMENT: TYPE: STANDBY BATTERIES</v>
          </cell>
        </row>
        <row r="31071">
          <cell r="A31071" t="str">
            <v>3000021796</v>
          </cell>
          <cell r="B31071" t="str">
            <v>5</v>
          </cell>
          <cell r="C31071" t="str">
            <v>Active</v>
          </cell>
          <cell r="D31071" t="str">
            <v>EXCAVATE</v>
          </cell>
          <cell r="E31071" t="str">
            <v>EXCVT:BCKHOE/HND;CLAY;OD 1.25 X DP 2 M</v>
          </cell>
          <cell r="F31071" t="str">
            <v>EXCAVATE: METHOD: BACKHOE OR HAND; GROUND TYPE: CLAY; REASON: OD 1.25 X DP 2 M; FILLING MATERIAL: 8 POCKETS OF CEMENT ADDED TO MOISTENED IMPORTED SOIL; DRAWING NO: D-DT-0330 REV 0; 240-758831148 REV 0; TYPE: HEAVY CONDUCTOR 12M WOOD/CONCRETE POLE; FOR CLAY OR TURF</v>
          </cell>
        </row>
        <row r="31072">
          <cell r="A31072" t="str">
            <v>3000020312</v>
          </cell>
          <cell r="B31072" t="str">
            <v>5</v>
          </cell>
          <cell r="C31072" t="str">
            <v>Active</v>
          </cell>
          <cell r="D31072" t="str">
            <v>ASSEMBLE, STRUCTURE</v>
          </cell>
          <cell r="E31072" t="str">
            <v>ASSEMBL STRUCT:2 X 2.5M CROSSARM,WOOD,H</v>
          </cell>
          <cell r="F31072" t="str">
            <v>ASSEMBLE, STRUCTURE; TYPE 2 X 2.5M CROSSARM, MATERIAL WOOD, CONFIGURATION H; 3 PHASE TAKE-OF</v>
          </cell>
        </row>
        <row r="31073">
          <cell r="A31073" t="str">
            <v>3000018059</v>
          </cell>
          <cell r="B31073" t="str">
            <v>3</v>
          </cell>
          <cell r="C31073" t="str">
            <v>Active</v>
          </cell>
          <cell r="D31073" t="str">
            <v>MAINTAIN, TRANSFORMER</v>
          </cell>
          <cell r="E31073" t="str">
            <v>MAINT TRFR:STEP DOWN 220-110 VAC;50 HZ</v>
          </cell>
          <cell r="F31073" t="str">
            <v>MAINTAIN, TRANSFORMER: TYPE: STEP DOWN 220-110 VAC; FREQUENCY: 50 HZ</v>
          </cell>
        </row>
        <row r="31074">
          <cell r="A31074" t="str">
            <v>3000021435</v>
          </cell>
          <cell r="B31074" t="str">
            <v>5</v>
          </cell>
          <cell r="C31074" t="str">
            <v>Active</v>
          </cell>
          <cell r="D31074" t="str">
            <v>PROVIDE, REMOTE SURVEILLANCE SERVICE</v>
          </cell>
          <cell r="E31074" t="str">
            <v>PRVD REMT SURVLNC SERV</v>
          </cell>
          <cell r="F31074" t="str">
            <v>PROVIDE, REMOTE SURVEILLANCE SERVICE: TYPE: MONTHLY SERVICE LEVEL AGREEMENT</v>
          </cell>
        </row>
        <row r="31075">
          <cell r="A31075" t="str">
            <v>3000026259</v>
          </cell>
          <cell r="B31075" t="str">
            <v>5</v>
          </cell>
          <cell r="C31075" t="str">
            <v>Active</v>
          </cell>
          <cell r="D31075" t="str">
            <v>TRAIN, PERSONNEL</v>
          </cell>
          <cell r="E31075" t="str">
            <v>TRAIN PRSNL:OPERATING REGULATIONS;5 DAY</v>
          </cell>
          <cell r="F31075" t="str">
            <v>TRAIN, PERSONNEL: COURSE TYPE: OPERATING REGULATIONS; DURATION: 5 DAY; HIGH VOLTAGE SYSTEMS (ORHVS) TRAINING AND AUTHORIZATION</v>
          </cell>
        </row>
        <row r="31076">
          <cell r="A31076" t="str">
            <v>3000023939</v>
          </cell>
          <cell r="B31076" t="str">
            <v>4</v>
          </cell>
          <cell r="C31076" t="str">
            <v>Active</v>
          </cell>
          <cell r="D31076" t="str">
            <v>MAINTAIN, SYSTEM</v>
          </cell>
          <cell r="E31076" t="str">
            <v>MAINT SYS:HARDWARE/SOFTWARE</v>
          </cell>
          <cell r="F31076" t="str">
            <v>MAINTAIN, SYSTEM; TYPE PRTNR SS 8X5XNBD CISCO IP PHONE 8811 SERIES, METHOD HARDWARE/SOFTWARE; REFERENCE NO: CON-PSRT-CP8811K9</v>
          </cell>
        </row>
        <row r="31077">
          <cell r="A31077" t="str">
            <v>3000032190</v>
          </cell>
          <cell r="B31077" t="str">
            <v>5</v>
          </cell>
          <cell r="C31077" t="str">
            <v>Active</v>
          </cell>
          <cell r="D31077" t="str">
            <v>PROVIDE, COURIER SERVICE</v>
          </cell>
          <cell r="E31077" t="str">
            <v>PRVD COUR SERV:PARCEL;TO/FRM BFN-WTB</v>
          </cell>
          <cell r="F31077" t="str">
            <v>PROVIDE, COURIER SERVICE: TYPE: PARCEL; METHOD: TO/FRM BFN-WTB; DURATION: ECONOMY</v>
          </cell>
        </row>
        <row r="31078">
          <cell r="A31078" t="str">
            <v>3000000092</v>
          </cell>
          <cell r="B31078" t="str">
            <v>4</v>
          </cell>
          <cell r="C31078" t="str">
            <v>Active</v>
          </cell>
          <cell r="D31078" t="str">
            <v>INSTALL, SYSTEM, SECURITY</v>
          </cell>
          <cell r="E31078" t="str">
            <v>INSTL SYS SCRTY</v>
          </cell>
          <cell r="F31078" t="str">
            <v>INSTALL, SYSTEM, SECURITY: TYPE: CLOSED CIRCUIT TELEVISION</v>
          </cell>
        </row>
        <row r="31079">
          <cell r="A31079" t="str">
            <v>3000022688</v>
          </cell>
          <cell r="B31079" t="str">
            <v>5</v>
          </cell>
          <cell r="C31079" t="str">
            <v>Active</v>
          </cell>
          <cell r="D31079" t="str">
            <v>TEST, PEOPLE</v>
          </cell>
          <cell r="E31079" t="str">
            <v>TEST PPL:MEDICAL;FITNESS;AS REQUESTED</v>
          </cell>
          <cell r="F31079" t="str">
            <v>TEST, PEOPLE: TYPE: MEDICAL; METHOD: FITNESS; FREQUENCY: AS REQUESTED; FEEDBACK: WRITTEN RECORD, OMP CERT OF FITNESS</v>
          </cell>
        </row>
        <row r="31080">
          <cell r="A31080" t="str">
            <v>3000018256</v>
          </cell>
          <cell r="B31080" t="str">
            <v>5</v>
          </cell>
          <cell r="C31080" t="str">
            <v>Active</v>
          </cell>
          <cell r="D31080" t="str">
            <v>CONFIGURATION, SECONDARY PLANT EQUIPMENT</v>
          </cell>
          <cell r="E31080" t="str">
            <v>CONFIG SEC PLNT EQP:6AHMI-2-INST</v>
          </cell>
          <cell r="F31080" t="str">
            <v>CONFIGURATION, SECONDARY PLANT EQUIPMENT: CONFIGURATION TYPE: 6AHMI-2-INST; CREATION OF NEW INSTANCE FOR SUBSTATION HMI</v>
          </cell>
        </row>
        <row r="31081">
          <cell r="A31081" t="str">
            <v>3000015584</v>
          </cell>
          <cell r="B31081" t="str">
            <v>5</v>
          </cell>
          <cell r="C31081" t="str">
            <v>Active</v>
          </cell>
          <cell r="D31081" t="str">
            <v>RENT, TRUCK, CARGO</v>
          </cell>
          <cell r="E31081" t="str">
            <v>RENT TRCK CGO:CRANE TRUCK RENT</v>
          </cell>
          <cell r="F31081" t="str">
            <v>RENT, TRUCK, CARGO: TYPE: CRANE TRUCK RENT; LOAD RATING: 8 TON DROPSIDE</v>
          </cell>
        </row>
        <row r="31082">
          <cell r="A31082" t="str">
            <v>3000031724</v>
          </cell>
          <cell r="B31082" t="str">
            <v>5</v>
          </cell>
          <cell r="C31082" t="str">
            <v>Active</v>
          </cell>
          <cell r="D31082" t="str">
            <v>INSTALL, GENERAL CARPENTRY</v>
          </cell>
          <cell r="E31082" t="str">
            <v>INSTL GENL CARP:DOOR FRAME;MERANTI</v>
          </cell>
          <cell r="F31082" t="str">
            <v>INSTALL, GENERAL CARPENTRY: TYPE: DOOR FRAME; MATERIAL: MERANTI; 70 X 90 MM REBATED FOR DOUBLE DOOR 1200 X 2032 MM HIGH</v>
          </cell>
        </row>
        <row r="31083">
          <cell r="A31083" t="str">
            <v>3000020753</v>
          </cell>
          <cell r="B31083" t="str">
            <v>5</v>
          </cell>
          <cell r="C31083" t="str">
            <v>Active</v>
          </cell>
          <cell r="D31083" t="str">
            <v>MAINTAIN, VALVE</v>
          </cell>
          <cell r="E31083" t="str">
            <v>MAINT VLV:BOILER/TURBINE;WHEN REQUIRED</v>
          </cell>
          <cell r="F31083" t="str">
            <v>MAINTAIN, VALVE: TYPE: BOILER/TURBINE; FREQUENCY: WHEN REQUIRED; METHOD: OPPORTUNITY MAINTENANCE</v>
          </cell>
        </row>
        <row r="31084">
          <cell r="A31084" t="str">
            <v>3000033762</v>
          </cell>
          <cell r="B31084" t="str">
            <v>5</v>
          </cell>
          <cell r="C31084" t="str">
            <v>Active</v>
          </cell>
          <cell r="D31084" t="str">
            <v>INSPECT, EQUIPMENT</v>
          </cell>
          <cell r="E31084" t="str">
            <v>INSP EQP:CRAWL BEAM;VISUAL INSPECTION</v>
          </cell>
          <cell r="F31084" t="str">
            <v>INSPECT, EQUIPMENT: TYPE: CRAWL BEAM; METHOD: VISUAL INSPECTION; FEEDBACK: REPORT; 16-20 T; FREQUENCY: THREE AND SIX MONTHLY; INSPECTION BY A COMPETENT LMI</v>
          </cell>
        </row>
        <row r="31085">
          <cell r="A31085" t="str">
            <v>3000030582</v>
          </cell>
          <cell r="B31085" t="str">
            <v>5</v>
          </cell>
          <cell r="C31085" t="str">
            <v>Active</v>
          </cell>
          <cell r="D31085" t="str">
            <v>DISCONNECT, SUPPLY</v>
          </cell>
          <cell r="E31085" t="str">
            <v>DISCONNECT, SUPPLY</v>
          </cell>
          <cell r="F31085" t="str">
            <v>DISCONNECT, SUPPLY: TYPE: CONVENTIONAL RURAL AREA; FEEDBACK: AS PER ESKOM REQUIREMENT</v>
          </cell>
        </row>
        <row r="31086">
          <cell r="A31086" t="str">
            <v>3000033067</v>
          </cell>
          <cell r="B31086" t="str">
            <v>3</v>
          </cell>
          <cell r="C31086" t="str">
            <v>Active</v>
          </cell>
          <cell r="D31086" t="str">
            <v>HIRE, CLERK</v>
          </cell>
          <cell r="E31086" t="str">
            <v>HIRE CLRK:JUNIOR;1</v>
          </cell>
          <cell r="F31086" t="str">
            <v>HIRE, CLERK: EXPERIENCE LEVEL: JUNIOR; NUMBER OF YEARS EXPERIENCE: 1</v>
          </cell>
        </row>
        <row r="31087">
          <cell r="A31087" t="str">
            <v>3000030876</v>
          </cell>
          <cell r="B31087" t="str">
            <v>5</v>
          </cell>
          <cell r="C31087" t="str">
            <v>Active</v>
          </cell>
          <cell r="D31087" t="str">
            <v>INSTALL, CLAMP</v>
          </cell>
          <cell r="E31087" t="str">
            <v>INSTL CLMP:EXC-L 45 DEG</v>
          </cell>
          <cell r="F31087" t="str">
            <v>INSTALL, CLAMP: TYPE: EXC-L 45 DEG; MATERIAL: ALUMINIUM OR GALVANISED S</v>
          </cell>
        </row>
        <row r="31088">
          <cell r="A31088" t="str">
            <v>3000026185</v>
          </cell>
          <cell r="B31088" t="str">
            <v>5</v>
          </cell>
          <cell r="C31088" t="str">
            <v>Active</v>
          </cell>
          <cell r="D31088" t="str">
            <v>ERECT, STRUCTURE</v>
          </cell>
          <cell r="E31088" t="str">
            <v>ERECT STRUCT:CARPORT COLUMNS AND ROOFING</v>
          </cell>
          <cell r="F31088" t="str">
            <v>ERECT, STRUCTURE: TYPE: CARPORT COLUMNS AND ROOFING; METHOD: MANUAL</v>
          </cell>
        </row>
        <row r="31089">
          <cell r="A31089" t="str">
            <v>3000027446</v>
          </cell>
          <cell r="B31089" t="str">
            <v>4</v>
          </cell>
          <cell r="C31089" t="str">
            <v>Active</v>
          </cell>
          <cell r="D31089" t="str">
            <v>CALIBRATE, EQUIPMENT</v>
          </cell>
          <cell r="E31089" t="str">
            <v>CAL EQP:PHENIC AERIAL LIFT TEST SET</v>
          </cell>
          <cell r="F31089" t="str">
            <v>CALIBRATE, EQUIPMENT: TYPE: PHENIC AERIAL LIFT TEST SET; FREQUENCY: AS AND WHEN REQUIRED</v>
          </cell>
        </row>
        <row r="31090">
          <cell r="A31090" t="str">
            <v>3000031166</v>
          </cell>
          <cell r="B31090" t="str">
            <v>5</v>
          </cell>
          <cell r="C31090" t="str">
            <v>Active</v>
          </cell>
          <cell r="D31090" t="str">
            <v>MAINTAIN, NETWORK</v>
          </cell>
          <cell r="E31090" t="str">
            <v>MAINT NETWK:NMS SLA PROPOSAL;YEARLY</v>
          </cell>
          <cell r="F31090" t="str">
            <v>MAINTAIN, NETWORK: TYPE: NMS SLA PROPOSAL; FREQUENCY: YEARLY; METHOD: REPAIR AND RETURN PER MODULE</v>
          </cell>
        </row>
        <row r="31091">
          <cell r="A31091" t="str">
            <v>3000011621</v>
          </cell>
          <cell r="B31091" t="str">
            <v>3</v>
          </cell>
          <cell r="C31091" t="str">
            <v>Active</v>
          </cell>
          <cell r="D31091" t="str">
            <v>TRANSPORT, MATERIAL</v>
          </cell>
          <cell r="E31091" t="str">
            <v>TRNSP MTRL:ROAD;TRUCK;10.1-24 T</v>
          </cell>
          <cell r="F31091" t="str">
            <v>TRANSPORT, MATERIAL: TRANSPORT METHOD: ROAD; VEHICLE TYPE: TRUCK; WEIGHT: 10.1-24 T; RATE: PER KM; FROM: 451 KM; DESTINATION: 1000 KM.</v>
          </cell>
        </row>
        <row r="31092">
          <cell r="A31092" t="str">
            <v>3000011621</v>
          </cell>
          <cell r="B31092" t="str">
            <v>3</v>
          </cell>
          <cell r="C31092" t="str">
            <v>Active</v>
          </cell>
          <cell r="D31092" t="str">
            <v>TRANSPORT, MATERIAL</v>
          </cell>
          <cell r="E31092" t="str">
            <v>TRNSP MTRL:ROAD;TRUCK;10.1-24 T</v>
          </cell>
          <cell r="F31092" t="str">
            <v>TRANSPORT, MATERIAL: TRANSPORT METHOD: ROAD; VEHICLE TYPE: TRUCK; WEIGHT: 10.1-24 T; RATE: PER KM; FROM: 451 KM; DESTINATION: 1000 KM.</v>
          </cell>
        </row>
        <row r="31093">
          <cell r="A31093" t="str">
            <v>3000026420</v>
          </cell>
          <cell r="B31093" t="str">
            <v>4</v>
          </cell>
          <cell r="C31093" t="str">
            <v>Active</v>
          </cell>
          <cell r="D31093" t="str">
            <v>INSTALL, EQUIPMENT, ELECTRICAL</v>
          </cell>
          <cell r="E31093" t="str">
            <v>INSTL EQP ELEC:METER BOX</v>
          </cell>
          <cell r="F31093" t="str">
            <v>INSTALL, EQUIPMENT, ELECTRICAL: TYPE: METER BOX; FOR 11 KV AND 22 KV TRANSFORMER</v>
          </cell>
        </row>
        <row r="31094">
          <cell r="A31094" t="str">
            <v>3000018280</v>
          </cell>
          <cell r="B31094" t="str">
            <v>5</v>
          </cell>
          <cell r="C31094" t="str">
            <v>Active</v>
          </cell>
          <cell r="D31094" t="str">
            <v>CALIBRATE, EQUIPMENT</v>
          </cell>
          <cell r="E31094" t="str">
            <v>CAL EQP:STACKS;18 MONTHLY</v>
          </cell>
          <cell r="F31094" t="str">
            <v>CALIBRATE, EQUIPMENT: TYPE: STACKS; FREQUENCY: 18 MONTHLY; METHOD: CORRELATION AND PARALLEL</v>
          </cell>
        </row>
        <row r="31095">
          <cell r="A31095" t="str">
            <v>3000031315</v>
          </cell>
          <cell r="B31095" t="str">
            <v>4</v>
          </cell>
          <cell r="C31095" t="str">
            <v>Active</v>
          </cell>
          <cell r="D31095" t="str">
            <v>INSTALL, EQUIPMENT, ELECTRICAL</v>
          </cell>
          <cell r="E31095" t="str">
            <v>INSTL EQP ELEC:EZ THUMP BATTERY CHARGER</v>
          </cell>
          <cell r="F31095" t="str">
            <v>INSTALL, EQUIPMENT, ELECTRICAL: TYPE: EZ THUMP BATTERY CHARGER</v>
          </cell>
        </row>
        <row r="31096">
          <cell r="A31096" t="str">
            <v>3000012620</v>
          </cell>
          <cell r="B31096" t="str">
            <v>5</v>
          </cell>
          <cell r="C31096" t="str">
            <v>Active</v>
          </cell>
          <cell r="D31096" t="str">
            <v>PREPARE, SITE</v>
          </cell>
          <cell r="E31096" t="str">
            <v>PREP SITE:2MM THICK PROTECTIVE COATING</v>
          </cell>
          <cell r="F31096" t="str">
            <v>PREPARE, SITE: TYPE: 2MM THICK PROTECTIVE COATING; AREA: POWER STATION; METHOD: SURFACING</v>
          </cell>
        </row>
        <row r="31097">
          <cell r="A31097" t="str">
            <v>3000025352</v>
          </cell>
          <cell r="B31097" t="str">
            <v>4</v>
          </cell>
          <cell r="C31097" t="str">
            <v>Active</v>
          </cell>
          <cell r="D31097" t="str">
            <v>INSTALL, EQUIPMENT, ELECTRICAL</v>
          </cell>
          <cell r="E31097" t="str">
            <v>INSTL EQP ELEC:STEEL X/ARM</v>
          </cell>
          <cell r="F31097" t="str">
            <v>INSTALL, EQUIPMENT, ELECTRICAL: TYPE: STEEL X/ARM; METHOD: PHYSICAL / MECHANICAL; STEEL CROSS ARM</v>
          </cell>
        </row>
        <row r="31098">
          <cell r="A31098" t="str">
            <v>3000018924</v>
          </cell>
          <cell r="B31098" t="str">
            <v>4</v>
          </cell>
          <cell r="C31098" t="str">
            <v>Active</v>
          </cell>
          <cell r="D31098" t="str">
            <v>INSTALL, EQUIPMENT</v>
          </cell>
          <cell r="E31098" t="str">
            <v>INSTL EQP:STEEL SHEETING AND BEAMS</v>
          </cell>
          <cell r="F31098" t="str">
            <v>INSTALL, EQUIPMENT: TYPE: STEEL SHEETING AND BEAMS; METHOD: REPLACEMENT OF SECTIONS OF STEEL BEAMS IN ORDER TO ENSURE STABILITY AND INTEGRITY OF THE STRUCTURE</v>
          </cell>
        </row>
        <row r="31099">
          <cell r="A31099" t="str">
            <v>3000012741</v>
          </cell>
          <cell r="B31099" t="str">
            <v>3</v>
          </cell>
          <cell r="C31099" t="str">
            <v>Active</v>
          </cell>
          <cell r="D31099" t="str">
            <v>SURVEY, LAND</v>
          </cell>
          <cell r="E31099" t="str">
            <v>SURVEY, LAND:ENGINEERING,ELECTRONIC</v>
          </cell>
          <cell r="F31099" t="str">
            <v>SURVEY, LAND; TYPE ENGINEERING, FEEDBACK ELECTRONIC</v>
          </cell>
        </row>
        <row r="31100">
          <cell r="A31100" t="str">
            <v>3000024748</v>
          </cell>
          <cell r="B31100" t="str">
            <v>4</v>
          </cell>
          <cell r="C31100" t="str">
            <v>Active</v>
          </cell>
          <cell r="D31100" t="str">
            <v>INSTALL, EQUIPMENT, ELECTRICAL</v>
          </cell>
          <cell r="E31100" t="str">
            <v>INSTL EQP ELEC:33KV VT</v>
          </cell>
          <cell r="F31100" t="str">
            <v>INSTALL, EQUIPMENT, ELECTRICAL: TYPE: 33KV VT; METHOD: MECHANICAL AND PHYSICAL</v>
          </cell>
        </row>
        <row r="31101">
          <cell r="A31101" t="str">
            <v>3000011306</v>
          </cell>
          <cell r="B31101" t="str">
            <v>4</v>
          </cell>
          <cell r="C31101" t="str">
            <v>Active</v>
          </cell>
          <cell r="D31101" t="str">
            <v>INSTALL, EQUIPMENT, ELECTRICAL</v>
          </cell>
          <cell r="E31101" t="str">
            <v>INSTL EQP ELEC:TRFR 3-PHASE - NEW</v>
          </cell>
          <cell r="F31101" t="str">
            <v>INSTALL, EQUIPMENT, ELECTRICAL: TYPE: TRFR 3-PHASE - NEW</v>
          </cell>
        </row>
        <row r="31102">
          <cell r="A31102" t="str">
            <v>3000016270</v>
          </cell>
          <cell r="B31102" t="str">
            <v>5</v>
          </cell>
          <cell r="C31102" t="str">
            <v>Active</v>
          </cell>
          <cell r="D31102" t="str">
            <v>REWIND, EQUIPMENT</v>
          </cell>
          <cell r="E31102" t="str">
            <v>REW EQP:0.12KW 4P 1LC3060-4AD22Z MTR</v>
          </cell>
          <cell r="F31102" t="str">
            <v>REWIND, EQUIPMENT: TYPE: 0.12KW 4P 1LC3060-4AD22Z MTR; METHOD: REWIND MOTOR</v>
          </cell>
        </row>
        <row r="31103">
          <cell r="A31103" t="str">
            <v>3000018841</v>
          </cell>
          <cell r="B31103" t="str">
            <v>5</v>
          </cell>
          <cell r="C31103" t="str">
            <v>Active</v>
          </cell>
          <cell r="D31103" t="str">
            <v>CLEAN, SUMP</v>
          </cell>
          <cell r="E31103" t="str">
            <v>CLEAN SMP:NON MOVING WATER (100L BELOW)</v>
          </cell>
          <cell r="F31103" t="str">
            <v>CLEAN, SUMP: TYPE: NON MOVING WATER (100L BELOW); METHOD: MANUAL; FREQUENCY: AS AND WHEN REQUIRED; CLEAN UP IN NON MOVING WATER (100L BELOW)</v>
          </cell>
        </row>
        <row r="31104">
          <cell r="A31104" t="str">
            <v>3000025084</v>
          </cell>
          <cell r="B31104" t="str">
            <v>5</v>
          </cell>
          <cell r="C31104" t="str">
            <v>Active</v>
          </cell>
          <cell r="D31104" t="str">
            <v>REFURBISH, EQUIPMENT</v>
          </cell>
          <cell r="E31104" t="str">
            <v>REFURBISH EQUIP:DUCTING AND DAMPERS</v>
          </cell>
          <cell r="F31104" t="str">
            <v>REFURBISH, EQUIPMENT: TYPE: DUCTING AND DAMPERS; METHOD: OUTAGE-GO, MO AND IR</v>
          </cell>
        </row>
        <row r="31105">
          <cell r="A31105" t="str">
            <v>3000020709</v>
          </cell>
          <cell r="B31105" t="str">
            <v>5</v>
          </cell>
          <cell r="C31105" t="str">
            <v>Active</v>
          </cell>
          <cell r="D31105" t="str">
            <v>PAY, FEE</v>
          </cell>
          <cell r="E31105" t="str">
            <v>PAY FEE:REPORTING AS PER WUL;PER REPORT</v>
          </cell>
          <cell r="F31105" t="str">
            <v>PAY, FEE: TYPE: REPORTING AS PER WUL; CHARGE RATE: PER REPORT; FREQUENCY: BI-ANNUAL AND ANNUAL REPORTS</v>
          </cell>
        </row>
        <row r="31106">
          <cell r="A31106" t="str">
            <v>3000013159</v>
          </cell>
          <cell r="B31106" t="str">
            <v>5</v>
          </cell>
          <cell r="C31106" t="str">
            <v>Active</v>
          </cell>
          <cell r="D31106" t="str">
            <v>MAINTAIN, BELT, CONVEYOR</v>
          </cell>
          <cell r="E31106" t="str">
            <v>MAINT BELT CONVR:PULLEY LAGGING</v>
          </cell>
          <cell r="F31106" t="str">
            <v>MAINTAIN, BELT, CONVEYOR: TYPE: PULLEY LAGGING; FREQUENCY: WHEN REQUIRED; METHOD: PROCEDURE</v>
          </cell>
        </row>
        <row r="31107">
          <cell r="A31107" t="str">
            <v>3000021679</v>
          </cell>
          <cell r="B31107" t="str">
            <v>5</v>
          </cell>
          <cell r="C31107" t="str">
            <v>Active</v>
          </cell>
          <cell r="D31107" t="str">
            <v>CALIBRATE, EQUIPMENT</v>
          </cell>
          <cell r="E31107" t="str">
            <v>CAL EQP:TESTER; 175, MULTIMETER</v>
          </cell>
          <cell r="F31107" t="str">
            <v>CALIBRATE, EQUIPMENT: TYPE: TESTER; 175, MULTIMETER; FREQUENCY: AS PER STANDARD; METHOD: NEED CALIBRATE CERTIFICATE</v>
          </cell>
        </row>
        <row r="31108">
          <cell r="A31108" t="str">
            <v>3000026495</v>
          </cell>
          <cell r="B31108" t="str">
            <v>5</v>
          </cell>
          <cell r="C31108" t="str">
            <v>Active</v>
          </cell>
          <cell r="D31108" t="str">
            <v>TEST, PEOPLE</v>
          </cell>
          <cell r="E31108" t="str">
            <v>TEST PPL:LDL CHOLESTEROL,LABORATORY</v>
          </cell>
          <cell r="F31108" t="str">
            <v>TEST, PEOPLE; TYPE LDL CHOLESTEROL, METHOD LABORATORY, FREQUENCY ONCE OFF, FEEDBACK WRITEN REPORT; INCLUSIVE OF DIAGNOSTIC SWABBING, TRANSPORTING, TESTING AND PROVIDING RESULTS; MAXIMUM TURNAROUND TIME FOR RESULTS SHOULD NOT EXCEED 48 HOURS</v>
          </cell>
        </row>
        <row r="31109">
          <cell r="A31109" t="str">
            <v>3000014295</v>
          </cell>
          <cell r="B31109" t="str">
            <v>5</v>
          </cell>
          <cell r="C31109" t="str">
            <v>Active</v>
          </cell>
          <cell r="D31109" t="str">
            <v>MAINTAIN, CABLE, COMMUNICATION</v>
          </cell>
          <cell r="E31109" t="str">
            <v>MAINT CBL COMM:M/V, L/V</v>
          </cell>
          <cell r="F31109" t="str">
            <v>MAINTAIN, CABLE, COMMUNICATION: TYPE: M/V, L/V; FREQUENCY: AS AND WHEN REQUIRED; METHOD: TESTING/REPAIRS/REPLACING</v>
          </cell>
        </row>
        <row r="31110">
          <cell r="A31110" t="str">
            <v>3000029509</v>
          </cell>
          <cell r="B31110" t="str">
            <v>5</v>
          </cell>
          <cell r="C31110" t="str">
            <v>Active</v>
          </cell>
          <cell r="D31110" t="str">
            <v>BUILD, FOUNDATION</v>
          </cell>
          <cell r="E31110" t="str">
            <v>BLD FNDTN:ST 132KV X-ARM SUSP 28M SOIL 4</v>
          </cell>
          <cell r="F31110" t="str">
            <v>BUILD, FOUNDATION: TYPE: ST 132KV X-ARM SUSP 28M SOIL 4; FINISH: SMOOTH FLOAT; 2-ET-15606 &amp; D-DT-7850</v>
          </cell>
        </row>
        <row r="31111">
          <cell r="A31111" t="str">
            <v>3000014174</v>
          </cell>
          <cell r="B31111" t="str">
            <v>4</v>
          </cell>
          <cell r="C31111" t="str">
            <v>Active</v>
          </cell>
          <cell r="D31111" t="str">
            <v>CALIBRATE, EQUIPMENT</v>
          </cell>
          <cell r="E31111" t="str">
            <v>CAL EQP:SPECTRUM ANALYZER;3 YR</v>
          </cell>
          <cell r="F31111" t="str">
            <v>CALIBRATE, EQUIPMENT: TYPE: SPECTRUM ANALYZER; FREQUENCY: 3 YR</v>
          </cell>
        </row>
        <row r="31112">
          <cell r="A31112" t="str">
            <v>3000023167</v>
          </cell>
          <cell r="B31112" t="str">
            <v>4</v>
          </cell>
          <cell r="C31112" t="str">
            <v>Active</v>
          </cell>
          <cell r="D31112" t="str">
            <v>INSTALL, GATE</v>
          </cell>
          <cell r="E31112" t="str">
            <v>INSTL GATE:PEDESTRIAN;GALVINISED STEEL</v>
          </cell>
          <cell r="F31112" t="str">
            <v>INSTALL, GATE: TYPE: PEDESTRIAN; FRAME MATERIAL: GALVINISED STEEL; FILLER MATERIAL: VARIOUS</v>
          </cell>
        </row>
        <row r="31113">
          <cell r="A31113" t="str">
            <v>3000022572</v>
          </cell>
          <cell r="B31113" t="str">
            <v>5</v>
          </cell>
          <cell r="C31113" t="str">
            <v>Active</v>
          </cell>
          <cell r="D31113" t="str">
            <v>CALIBRATE, EQUIPMENT</v>
          </cell>
          <cell r="E31113" t="str">
            <v>CAL EQP:TESTER; SAGE JDSU OTDR</v>
          </cell>
          <cell r="F31113" t="str">
            <v>CALIBRATE, EQUIPMENT: TYPE: TESTER; SAGE JDSU OTDR; FREQUENCY: AS PER STANDARD; METHOD: NEED CALIBRATE CERTIFICATE</v>
          </cell>
        </row>
        <row r="31114">
          <cell r="A31114" t="str">
            <v>3000021229</v>
          </cell>
          <cell r="B31114" t="str">
            <v>4</v>
          </cell>
          <cell r="C31114" t="str">
            <v>Active</v>
          </cell>
          <cell r="D31114" t="str">
            <v>REPAIR, EQUIPMENT</v>
          </cell>
          <cell r="E31114" t="str">
            <v>REPR EQP:GOVERNOR, WOODWARD BFPT</v>
          </cell>
          <cell r="F31114" t="str">
            <v>REPAIR, EQUIPMENT: TYPE: GOVERNOR, WOODWARD BFPT</v>
          </cell>
        </row>
        <row r="31115">
          <cell r="A31115" t="str">
            <v>3000030513</v>
          </cell>
          <cell r="B31115" t="str">
            <v>5</v>
          </cell>
          <cell r="C31115" t="str">
            <v>Active</v>
          </cell>
          <cell r="D31115" t="str">
            <v>ERECT, POLE</v>
          </cell>
          <cell r="E31115" t="str">
            <v>ERECT POLE:20.1 M, INTERMEDIATE H-POLE</v>
          </cell>
          <cell r="F31115" t="str">
            <v>ERECT, POLE; TYPE 20.1 M, INTERMEDIATE H-POLE, MATERIAL STEEL, METHOD PHYSICAL AND MECHANICAL; D-DT-7800, 132KV</v>
          </cell>
        </row>
        <row r="31116">
          <cell r="A31116" t="str">
            <v>3000015530</v>
          </cell>
          <cell r="B31116" t="str">
            <v>5</v>
          </cell>
          <cell r="C31116" t="str">
            <v>Active</v>
          </cell>
          <cell r="D31116" t="str">
            <v>TRAIN, PERSONNEL</v>
          </cell>
          <cell r="E31116" t="str">
            <v>TRAIN PRSNL:LV OPERATING NETWORKS,5 DAY</v>
          </cell>
          <cell r="F31116" t="str">
            <v>TRAIN, PERSONNEL; COURSE TYPE LV OPERATING NETWORKS, DURATION 5 DAY</v>
          </cell>
        </row>
        <row r="31117">
          <cell r="A31117" t="str">
            <v>3000031987</v>
          </cell>
          <cell r="B31117" t="str">
            <v>5</v>
          </cell>
          <cell r="C31117" t="str">
            <v>Active</v>
          </cell>
          <cell r="D31117" t="str">
            <v>PROVIDE, COURIER SERVICE</v>
          </cell>
          <cell r="E31117" t="str">
            <v>PRVD COUR SERV:PARCEL,TO/FRM DUR-WTB</v>
          </cell>
          <cell r="F31117" t="str">
            <v>PROVIDE, COURIER SERVICE; TYPE PARCEL, METHOD TO/FRM DUR-WTB, DURATION OVERNIGHT</v>
          </cell>
        </row>
        <row r="31118">
          <cell r="A31118" t="str">
            <v>3000031609</v>
          </cell>
          <cell r="B31118" t="str">
            <v>5</v>
          </cell>
          <cell r="C31118" t="str">
            <v>Active</v>
          </cell>
          <cell r="D31118" t="str">
            <v>TRAIN, PERSONNEL</v>
          </cell>
          <cell r="E31118" t="str">
            <v>TRAIN PRSNL:TRADER BOARD;1 DAY</v>
          </cell>
          <cell r="F31118" t="str">
            <v>TRAIN, PERSONNEL: COURSE TYPE: TRADER BOARD; DURATION: 1 DAY; REFERENCE NO: LAB-ENG-UT</v>
          </cell>
        </row>
        <row r="31119">
          <cell r="A31119" t="str">
            <v>3000019626</v>
          </cell>
          <cell r="B31119" t="str">
            <v>4</v>
          </cell>
          <cell r="C31119" t="str">
            <v>Active</v>
          </cell>
          <cell r="D31119" t="str">
            <v>HIRE, LABOR</v>
          </cell>
          <cell r="E31119" t="str">
            <v>HIRE LABR:T09;CONTROLLER;B-COM DEGREE;5</v>
          </cell>
          <cell r="F31119" t="str">
            <v>HIRE, LABOR: EXPERIENCE LEVEL: T09; TYPE: CONTROLLER; QUALIFICATION: B-COM DEGREE; NUMBER OF YEARS EXPERIENCE: 5; REQUIRED EXPERIENCE: OPERRATION</v>
          </cell>
        </row>
        <row r="31120">
          <cell r="A31120" t="str">
            <v>3000031156</v>
          </cell>
          <cell r="B31120" t="str">
            <v>5</v>
          </cell>
          <cell r="C31120" t="str">
            <v>Active</v>
          </cell>
          <cell r="D31120" t="str">
            <v>INSTALL, EQUIPMENT, MECHANICAL</v>
          </cell>
          <cell r="E31120" t="str">
            <v>INSTL EQP MECH:DIVING;OSH ACT</v>
          </cell>
          <cell r="F31120" t="str">
            <v>INSTALL, EQUIPMENT, MECHANICAL: TYPE: RETRIEVAL OF 2 SUNKEN MECHANICAL EVAPORATORS; METHOD: DIVING; STANDARD: OSH ACT</v>
          </cell>
        </row>
        <row r="31121">
          <cell r="A31121" t="str">
            <v>3000021276</v>
          </cell>
          <cell r="B31121" t="str">
            <v>5</v>
          </cell>
          <cell r="C31121" t="str">
            <v>Active</v>
          </cell>
          <cell r="D31121" t="str">
            <v>PAY, FEE</v>
          </cell>
          <cell r="E31121" t="str">
            <v>PAY FEE:ENGINEERING SERVICES;NT/OT</v>
          </cell>
          <cell r="F31121" t="str">
            <v>PAY, FEE: TYPE: ENGINEERING SERVICES; CHARGE RATE: NT/OT; FREQUENCY: MONTHLY</v>
          </cell>
        </row>
        <row r="31122">
          <cell r="A31122" t="str">
            <v>3000021483</v>
          </cell>
          <cell r="B31122" t="str">
            <v>5</v>
          </cell>
          <cell r="C31122" t="str">
            <v>Active</v>
          </cell>
          <cell r="D31122" t="str">
            <v>CALIBRATE, EQUIPMENT</v>
          </cell>
          <cell r="E31122" t="str">
            <v>CAL EQP:TESTER; 2390, ANALYSER</v>
          </cell>
          <cell r="F31122" t="str">
            <v>CALIBRATE, EQUIPMENT: TYPE: TESTER; 2390, ANALYSER; FREQUENCY: AS PER STANDARD; METHOD: NEED CALIBRATE CERTIFICATE</v>
          </cell>
        </row>
        <row r="31123">
          <cell r="A31123" t="str">
            <v>3000022329</v>
          </cell>
          <cell r="B31123" t="str">
            <v>5</v>
          </cell>
          <cell r="C31123" t="str">
            <v>Active</v>
          </cell>
          <cell r="D31123" t="str">
            <v>CALIBRATE, EQUIPMENT</v>
          </cell>
          <cell r="E31123" t="str">
            <v>CAL EQP:TESTER; PM 3315, OSCILLOSCOPE</v>
          </cell>
          <cell r="F31123" t="str">
            <v>CALIBRATE, EQUIPMENT: TYPE: TESTER; PM 3315, OSCILLOSCOPE; FREQUENCY: AS PER STANDARD; METHOD: NEED CALIBRATE CERTIFICATE</v>
          </cell>
        </row>
        <row r="31124">
          <cell r="A31124" t="str">
            <v>3000014255</v>
          </cell>
          <cell r="B31124" t="str">
            <v>4</v>
          </cell>
          <cell r="C31124" t="str">
            <v>Active</v>
          </cell>
          <cell r="D31124" t="str">
            <v>INSTALL, EQUIPMENT, ELECTRICAL</v>
          </cell>
          <cell r="E31124" t="str">
            <v>INSTL EQP ELEC:XFMR MV LINK 2.5M X-ARM</v>
          </cell>
          <cell r="F31124" t="str">
            <v>INSTALL, EQUIPMENT, ELECTRICAL: TYPE: XFMR MV LINK 2.5M X-ARM; DRAWING NO: D-DT-1849 REV 0; EQUIPMENT CUT-OUT OR DISCONNECTOR; SINGLE POLE, WOOD X-ARM</v>
          </cell>
        </row>
        <row r="31125">
          <cell r="A31125" t="str">
            <v>3000019570</v>
          </cell>
          <cell r="B31125" t="str">
            <v>4</v>
          </cell>
          <cell r="C31125" t="str">
            <v>Active</v>
          </cell>
          <cell r="D31125" t="str">
            <v>HIRE, LABOR</v>
          </cell>
          <cell r="E31125" t="str">
            <v>HIRE LABR:T05;OPERATOR;MATRIC;5</v>
          </cell>
          <cell r="F31125" t="str">
            <v>HIRE, LABOR: SENIORITY: T05; TYPE: OPERATOR; QUALIFICATION: MATRIC; YEARS EXPERIENCE: 5; RELEVANT EXPERIENCE: CONSTRUCTION</v>
          </cell>
        </row>
        <row r="31126">
          <cell r="A31126" t="str">
            <v>3000020146</v>
          </cell>
          <cell r="B31126" t="str">
            <v>5</v>
          </cell>
          <cell r="C31126" t="str">
            <v>Active</v>
          </cell>
          <cell r="D31126" t="str">
            <v>MAINTAIN, DOOR</v>
          </cell>
          <cell r="E31126" t="str">
            <v>MAINT DOOR:AS REQUIRED</v>
          </cell>
          <cell r="F31126" t="str">
            <v>MAINTAIN, DOOR; TYPE ROLLER SHUTTER DOORS, SIMMERPAN COMPLEX, FREQUENCY AS REQUIRED, METHOD KEEP IN A GOOD STATE ROLLER SHUTTER DOORS INCLUDING REPAIRS TO MOTORS, MECHANICAL PARTS AND ACCESS CONTROL</v>
          </cell>
        </row>
        <row r="31127">
          <cell r="A31127" t="str">
            <v>3000031749</v>
          </cell>
          <cell r="B31127" t="str">
            <v>4</v>
          </cell>
          <cell r="C31127" t="str">
            <v>Active</v>
          </cell>
          <cell r="D31127" t="str">
            <v>PAY, FEE</v>
          </cell>
          <cell r="E31127" t="str">
            <v>PAY FEE:HANDLING COST;AS REQUIRED</v>
          </cell>
          <cell r="F31127" t="str">
            <v>PAY, FEE: TYPE: HANDLING COST; FREQUENCY: AS REQUIRED</v>
          </cell>
        </row>
        <row r="31128">
          <cell r="A31128" t="str">
            <v>3000022594</v>
          </cell>
          <cell r="B31128" t="str">
            <v>5</v>
          </cell>
          <cell r="C31128" t="str">
            <v>Active</v>
          </cell>
          <cell r="D31128" t="str">
            <v>REPAIR, EQUIPMENT, ELECTRICAL</v>
          </cell>
          <cell r="E31128" t="str">
            <v>REPR EQP ELEC:SCREEN, MICROPHONE;SANAS</v>
          </cell>
          <cell r="F31128" t="str">
            <v>REPAIR, EQUIPMENT, ELECTRICAL: TYPE: TESTER; JDSU OLT-55 LIGHT SOURCE; REPAIR TYPE: SCREEN, MICROPHONE; TEST: SANAS</v>
          </cell>
        </row>
        <row r="31129">
          <cell r="A31129" t="str">
            <v>3000024874</v>
          </cell>
          <cell r="B31129" t="str">
            <v>5</v>
          </cell>
          <cell r="C31129" t="str">
            <v>Active</v>
          </cell>
          <cell r="D31129" t="str">
            <v>INSTALL, CLAMP</v>
          </cell>
          <cell r="E31129" t="str">
            <v>INSTL CLMP:GALVINISED STEEL</v>
          </cell>
          <cell r="F31129" t="str">
            <v>INSTALL, CLAMP: TYPE: CLEVIS-BALL 16MM 19L 80CLG 120KN; MATERIAL: GALVINISED STEEL; DRAWING REFERENCE NO = D-DT-6059</v>
          </cell>
        </row>
        <row r="31130">
          <cell r="A31130" t="str">
            <v>3000025579</v>
          </cell>
          <cell r="B31130" t="str">
            <v>5</v>
          </cell>
          <cell r="C31130" t="str">
            <v>Active</v>
          </cell>
          <cell r="D31130" t="str">
            <v>CALIBRATE, EQUIPMENT</v>
          </cell>
          <cell r="E31130" t="str">
            <v>CAL EQP:THREE PHASE VARIAC,YEARLY</v>
          </cell>
          <cell r="F31130" t="str">
            <v>CALIBRATE, EQUIPMENT; TYPE THREE PHASE VARIAC, FREQUENCY YEARLY, METHOD MANUAL AND MACHINERY; PROVIDE CERTIFICATE AND REPAIR WHERE NECESSARY</v>
          </cell>
        </row>
        <row r="31131">
          <cell r="A31131" t="str">
            <v>3000027692</v>
          </cell>
          <cell r="B31131" t="str">
            <v>4</v>
          </cell>
          <cell r="C31131" t="str">
            <v>Active</v>
          </cell>
          <cell r="D31131" t="str">
            <v>INSTALL, EQUIPMENT</v>
          </cell>
          <cell r="E31131" t="str">
            <v>INSTL EQP</v>
          </cell>
          <cell r="F31131" t="str">
            <v>INSTALL, EQUIPMENT; TYPE CABLE GLANDS AND SURGE PROTECTION; COMMUNICATIONS TOWER</v>
          </cell>
        </row>
        <row r="31132">
          <cell r="A31132" t="str">
            <v>3000020477</v>
          </cell>
          <cell r="B31132" t="str">
            <v>5</v>
          </cell>
          <cell r="C31132" t="str">
            <v>Active</v>
          </cell>
          <cell r="D31132" t="str">
            <v>PROVIDE, MEDICAL SERVICE</v>
          </cell>
          <cell r="E31132" t="str">
            <v>PRVD MED SERV:SCREENING</v>
          </cell>
          <cell r="F31132" t="str">
            <v>PROVIDE, MEDICAL SERVICE: TYPE: SCREENING</v>
          </cell>
        </row>
        <row r="31133">
          <cell r="A31133" t="str">
            <v>3000033982</v>
          </cell>
          <cell r="B31133" t="str">
            <v>5</v>
          </cell>
          <cell r="C31133" t="str">
            <v>Active</v>
          </cell>
          <cell r="D31133" t="str">
            <v>CALIBRATE, EQUIPMENT</v>
          </cell>
          <cell r="E31133" t="str">
            <v>CAL EQP:DUCTOR DLRO 10;AS REQUIRED</v>
          </cell>
          <cell r="F31133" t="str">
            <v>CALIBRATE, EQUIPMENT: TYPE: DUCTOR DLRO 10; FREQUENCY: AS REQUIRED; METHOD: AS PER MANUFACTURES SPECIFICATION; CALIBRATION CERTIFICATE TO BE PROVIDED</v>
          </cell>
        </row>
        <row r="31134">
          <cell r="A31134" t="str">
            <v>3000020249</v>
          </cell>
          <cell r="B31134" t="str">
            <v>5</v>
          </cell>
          <cell r="C31134" t="str">
            <v>Active</v>
          </cell>
          <cell r="D31134" t="str">
            <v>ERECT, POLE</v>
          </cell>
          <cell r="E31134" t="str">
            <v>ERECT POLE:SOFT SOIL OR COMPACTED SOIL</v>
          </cell>
          <cell r="F31134" t="str">
            <v>ERECT, POLE: TYPE: SOFT SOIL OR COMPACTED SOIL; MATERIAL: NATURAL EARTH OR G5; METHOD: PHYSICAL OR MECHANICAL; 14M WOODEN POLE 160-179MM TOP DIAMETER H5</v>
          </cell>
        </row>
        <row r="31135">
          <cell r="A31135" t="str">
            <v>3000031549</v>
          </cell>
          <cell r="B31135" t="str">
            <v>4</v>
          </cell>
          <cell r="C31135" t="str">
            <v>Active</v>
          </cell>
          <cell r="D31135" t="str">
            <v>INSTALL, EQUIPMENT, SAFETY</v>
          </cell>
          <cell r="E31135" t="str">
            <v>INSTL EQP SFTY:EMERGENCY LIGHTING</v>
          </cell>
          <cell r="F31135" t="str">
            <v>INSTALL, EQUIPMENT, SAFETY: TYPE: EMERGENCY LIGHTING</v>
          </cell>
        </row>
        <row r="31136">
          <cell r="A31136" t="str">
            <v>3000023068</v>
          </cell>
          <cell r="B31136" t="str">
            <v>5</v>
          </cell>
          <cell r="C31136" t="str">
            <v>Active</v>
          </cell>
          <cell r="D31136" t="str">
            <v>ANALYZE, SAMPLE</v>
          </cell>
          <cell r="E31136" t="str">
            <v>ANLYZ SAMPL:TRF OIL;URG PAPR MOISTURE</v>
          </cell>
          <cell r="F31136" t="str">
            <v>ANALYZE, SAMPLE: TYPE: TRANSFORMER OIL; METHOD: NON-ROUTINE MOISTURE IN INSULATING PAPER; FEEDBACK: ACCREDITED LABORATORY REPORT</v>
          </cell>
        </row>
        <row r="31137">
          <cell r="A31137" t="str">
            <v>3000030334</v>
          </cell>
          <cell r="B31137" t="str">
            <v>5</v>
          </cell>
          <cell r="C31137" t="str">
            <v>Active</v>
          </cell>
          <cell r="D31137" t="str">
            <v>MAINTAIN, EQUIPMENT, MECHANICAL</v>
          </cell>
          <cell r="E31137" t="str">
            <v>MAINT EQP MECH:PUMPS,MONTHLY</v>
          </cell>
          <cell r="F31137" t="str">
            <v>MAINTAIN, EQUIPMENT, MECHANICAL; TYPE PUMPS, FREQUENCY MONTHLY, METHOD MAINTENANCE ON PLANT PUMPS</v>
          </cell>
        </row>
        <row r="31138">
          <cell r="A31138" t="str">
            <v>3000030076</v>
          </cell>
          <cell r="B31138" t="str">
            <v>5</v>
          </cell>
          <cell r="C31138" t="str">
            <v>Active</v>
          </cell>
          <cell r="D31138" t="str">
            <v>BUILD, FOUNDATION</v>
          </cell>
          <cell r="E31138" t="str">
            <v>BLD FNDTN:ST 132KV X-ARM SUSP 28M SOIL 1</v>
          </cell>
          <cell r="F31138" t="str">
            <v>BUILD, FOUNDATION: TYPE: ST 132KV X-ARM SUSP 28M SOIL 1; FINISH: SMOOTH FLOAT; 2-ET-15606 &amp; D-DT-7850</v>
          </cell>
        </row>
        <row r="31139">
          <cell r="A31139" t="str">
            <v>3000027702</v>
          </cell>
          <cell r="B31139" t="str">
            <v>4</v>
          </cell>
          <cell r="C31139" t="str">
            <v>Active</v>
          </cell>
          <cell r="D31139" t="str">
            <v>INSTALL, EQUIPMENT, COMMUNICATION</v>
          </cell>
          <cell r="E31139" t="str">
            <v>INSTL EQP COMM:FOX CARD</v>
          </cell>
          <cell r="F31139" t="str">
            <v>INSTALL, EQUIPMENT, COMMUNICATION: TYPE: FOX CARD; METHOD: MOUNT INSIDE CABINET; INCLUDING LABELLING</v>
          </cell>
        </row>
        <row r="31140">
          <cell r="A31140" t="str">
            <v>3000021624</v>
          </cell>
          <cell r="B31140" t="str">
            <v>5</v>
          </cell>
          <cell r="C31140" t="str">
            <v>Active</v>
          </cell>
          <cell r="D31140" t="str">
            <v>REPAIR, EQUIPMENT, ELECTRICAL</v>
          </cell>
          <cell r="E31140" t="str">
            <v>REPR EQP ELEC:SCREEN, MICROPHONE;SANAS</v>
          </cell>
          <cell r="F31140" t="str">
            <v>REPAIR, EQUIPMENT, ELECTRICAL: TYPE: TESTER; 940-114-34, ATTENUATOR; REPAIR TYPE: SCREEN, MICROPHONE; TEST: SANAS</v>
          </cell>
        </row>
        <row r="31141">
          <cell r="A31141" t="str">
            <v>3000017128</v>
          </cell>
          <cell r="B31141" t="str">
            <v>5</v>
          </cell>
          <cell r="C31141" t="str">
            <v>Active</v>
          </cell>
          <cell r="D31141" t="str">
            <v>DISMANTLE, EQUIPMENT</v>
          </cell>
          <cell r="E31141" t="str">
            <v>DISMNTL EQP:PLATE HEAT EXCHANGER</v>
          </cell>
          <cell r="F31141" t="str">
            <v>DISMANTLE, EQUIPMENT: TYPE: PLATE HEAT EXCHANGER; METHOD: STRIPPING; ESKOM TO ENSURE THAT THE H/E ARE ON PERMIT AND ISOLATED THEN NOTIFY THEN ARRANGE WITH THE SUPPLIER TO DISMANTLE AND TRANSPORT THE H/E PLATES TO THEIR WORKSHOP, PRIOR TO DISMANTLING THE H/E SUPPLIER MUST ENSURE THAT IT IS ISOLATED AND SAFE FOR WORKING, THE SUPPLIER MUST; LOOSEN THE TIGHTENING BOLTS AND PULL AWAY THE PRESSURE PLATES, REMOVE THE PLATE PACKS WITHOUT ANY DAMAGE AND TRANSPORT THEM TO THE WORKSHOP FOR CLEANING</v>
          </cell>
        </row>
        <row r="31142">
          <cell r="A31142" t="str">
            <v>3000022098</v>
          </cell>
          <cell r="B31142" t="str">
            <v>5</v>
          </cell>
          <cell r="C31142" t="str">
            <v>Active</v>
          </cell>
          <cell r="D31142" t="str">
            <v>ASSEMBLE, STRUCTURE</v>
          </cell>
          <cell r="E31142" t="str">
            <v>ASSEMBL STRUCT:1PH, H-POLE, 4.5M X-ARM</v>
          </cell>
          <cell r="F31142" t="str">
            <v>ASSEMBLE, STRUCTURE: TYPE: 1PH, H-POLE, 4.5M X-ARM; MATERIAL: WOOD; CONFIGURATION: INTERMEDIATE 0 DEG DEVIATION, WITH SPARK GAP DEVICE; DRAWING NO: D-DT-1370 REV 0; MV STRUCTURE; BONDING INCLUDED, DOWNWIRE EXCLUDED</v>
          </cell>
        </row>
        <row r="31143">
          <cell r="A31143" t="str">
            <v>3000021195</v>
          </cell>
          <cell r="B31143" t="str">
            <v>5</v>
          </cell>
          <cell r="C31143" t="str">
            <v>Active</v>
          </cell>
          <cell r="D31143" t="str">
            <v>CUT, GRASS</v>
          </cell>
          <cell r="E31143" t="str">
            <v>CUT GRAS:VIRGIN REEDS;CYCLE 1;REMOVE;3</v>
          </cell>
          <cell r="F31143" t="str">
            <v>CUT, GRASS: TYPE: VIRGIN REEDS; CHARGE RATE: CYCLE 1; METHOD: REMOVE; FREQUENCY: 3</v>
          </cell>
        </row>
        <row r="31144">
          <cell r="A31144" t="str">
            <v>3000021682</v>
          </cell>
          <cell r="B31144" t="str">
            <v>5</v>
          </cell>
          <cell r="C31144" t="str">
            <v>Active</v>
          </cell>
          <cell r="D31144" t="str">
            <v>REPAIR, EQUIPMENT, ELECTRICAL</v>
          </cell>
          <cell r="E31144" t="str">
            <v>REPR EQP ELEC:TESTER; 1000V, MULTIMETER</v>
          </cell>
          <cell r="F31144" t="str">
            <v>REPAIR, EQUIPMENT, ELECTRICAL: TYPE: TESTER; 1000V, MULTIMETER; REPAIR TYPE: SCREEN, MICROPHONE; TEST: SANAS</v>
          </cell>
        </row>
        <row r="31145">
          <cell r="A31145" t="str">
            <v>3000028225</v>
          </cell>
          <cell r="B31145" t="str">
            <v>4</v>
          </cell>
          <cell r="C31145" t="str">
            <v>Active</v>
          </cell>
          <cell r="D31145" t="str">
            <v>STRIP AND QUOTE</v>
          </cell>
          <cell r="E31145" t="str">
            <v>STRIP &amp; QUOTE:VALVE, SOLENOID</v>
          </cell>
          <cell r="F31145" t="str">
            <v>STRIP AND QUOTE: EQUIPMENT: VALVE, SOLENOID</v>
          </cell>
        </row>
        <row r="31146">
          <cell r="A31146" t="str">
            <v>3000032433</v>
          </cell>
          <cell r="B31146" t="str">
            <v>5</v>
          </cell>
          <cell r="C31146" t="str">
            <v>Active</v>
          </cell>
          <cell r="D31146" t="str">
            <v>MAINTAIN, BELT, CONVEYOR</v>
          </cell>
          <cell r="E31146" t="str">
            <v>MAINT BELT CONVR:AS AND WHEN REQUIRED</v>
          </cell>
          <cell r="F31146" t="str">
            <v>MAINTAIN, BELT, CONVEYOR: TYPE: STEEL CORD COAL CROSS 1050MM; FREQUENCY: AS AND WHEN REQUIRED; METHOD: BELT SPLICE COAL CROSS U1-6 1050MM ST630 STEEL CORD</v>
          </cell>
        </row>
        <row r="31147">
          <cell r="A31147" t="str">
            <v>3000027135</v>
          </cell>
          <cell r="B31147" t="str">
            <v>5</v>
          </cell>
          <cell r="C31147" t="str">
            <v>Active</v>
          </cell>
          <cell r="D31147" t="str">
            <v>MAINTAIN, EQUIPMENT</v>
          </cell>
          <cell r="E31147" t="str">
            <v>MAINT EQP:ANNUALLY</v>
          </cell>
          <cell r="F31147" t="str">
            <v>MAINTAIN, EQUIPMENT: TYPE: GAS GENERATOR LIQUID NITROGEN - COMPRESSOR; FREQUENCY: ANNUALLY; METHOD: ON-SITE, QUALIFIED TECHINICIAN, SERVICE REPORT REQUIRED</v>
          </cell>
        </row>
        <row r="31148">
          <cell r="A31148" t="str">
            <v>3000021859</v>
          </cell>
          <cell r="B31148" t="str">
            <v>5</v>
          </cell>
          <cell r="C31148" t="str">
            <v>Active</v>
          </cell>
          <cell r="D31148" t="str">
            <v>ERECT, POLE</v>
          </cell>
          <cell r="E31148" t="str">
            <v>ERECT POLE:10M, TOP 160-179MM, SOIL 2;H4</v>
          </cell>
          <cell r="F31148" t="str">
            <v>ERECT, POLE: TYPE: 10M, TOP 160-179MM, SOIL 2; MATERIAL: WOOD H4; METHOD: PLANT, BACKFILL AND COMPACT; DRAWING NO: PLANT, BACKFILL AND COMPACT D-DT-0052 REV 0</v>
          </cell>
        </row>
        <row r="31149">
          <cell r="A31149" t="str">
            <v>3000016828</v>
          </cell>
          <cell r="B31149" t="str">
            <v>5</v>
          </cell>
          <cell r="C31149" t="str">
            <v>Active</v>
          </cell>
          <cell r="D31149" t="str">
            <v>CALIBRATE, EQUIPMENT</v>
          </cell>
          <cell r="E31149" t="str">
            <v>CAL EQP:ISO ASH FURNACE DOUBLE CHAMBER</v>
          </cell>
          <cell r="F31149" t="str">
            <v>CALIBRATE, EQUIPMENT; TYPE ISO ASH FURNACE DOUBLE CHAMBER, FREQUENCY ONCE OFF, METHOD HALF YEARLY CALIBRATION OF ISO ASH FURNACE DOUBLE CHAMBER, CALIBRATION TO BE DONE IN ACCORDANCE TO SANAS REQUIREMENT, CONTRACTOR MUST BE SANAS ACCREDITED AND MUST SUPPLY A CALIBRATION CERTIFICATE ON COMPLETION OF TASK</v>
          </cell>
        </row>
        <row r="31150">
          <cell r="A31150" t="str">
            <v>3000013371</v>
          </cell>
          <cell r="B31150" t="str">
            <v>5</v>
          </cell>
          <cell r="C31150" t="str">
            <v>Active</v>
          </cell>
          <cell r="D31150" t="str">
            <v>STRINGING, CONDUCTOR</v>
          </cell>
          <cell r="E31150" t="str">
            <v>STRINGING COND:1PH CHICKADEE</v>
          </cell>
          <cell r="F31150" t="str">
            <v>STRINGING, CONDUCTOR: TYPE: 1PH CHICKADEE; DIMENSIONS: VARIOUS LENGTHS; METHOD: TENSION, REGULATE AND BIND IN, ALLOW FOR 5 PCT SAG IN ADDITION TO CONDUCTOR LENGTH; INSTALLATION INCLUDES HANDLING, STRINGING AND FINAL SAGGING; DRAWING NO: D-DT-3136 REV 0</v>
          </cell>
        </row>
        <row r="31151">
          <cell r="A31151" t="str">
            <v>3000018537</v>
          </cell>
          <cell r="B31151" t="str">
            <v>5</v>
          </cell>
          <cell r="C31151" t="str">
            <v>Active</v>
          </cell>
          <cell r="D31151" t="str">
            <v>REPAIR, BEARING, THRUST</v>
          </cell>
          <cell r="E31151" t="str">
            <v>REPR BRNG THRST:AUXILIARY</v>
          </cell>
          <cell r="F31151" t="str">
            <v>REPAIR, BEARING, THRUST: TYPE: AUXILIARY; METHOD: STATIONARY EQUIPMENT</v>
          </cell>
        </row>
        <row r="31152">
          <cell r="A31152" t="str">
            <v>3000025759</v>
          </cell>
          <cell r="B31152" t="str">
            <v>5</v>
          </cell>
          <cell r="C31152" t="str">
            <v>Active</v>
          </cell>
          <cell r="D31152" t="str">
            <v>MAINTAIN, AIR CONDITIONER</v>
          </cell>
          <cell r="E31152" t="str">
            <v>MAINT AIRCON:AS AND WHEN REQUIRED</v>
          </cell>
          <cell r="F31152" t="str">
            <v>MAINTAIN, AIR CONDITIONER; TYPE INSTALLATION; SERVICE; REPAIR, FREQUENCY AS AND WHEN REQUIRED</v>
          </cell>
        </row>
        <row r="31153">
          <cell r="A31153" t="str">
            <v>3000031636</v>
          </cell>
          <cell r="B31153" t="str">
            <v>4</v>
          </cell>
          <cell r="C31153" t="str">
            <v>Active</v>
          </cell>
          <cell r="D31153" t="str">
            <v>TEST, COAL</v>
          </cell>
          <cell r="E31153" t="str">
            <v>TEST, COAL:PROFICIENCY SCHEME SAMPLE</v>
          </cell>
          <cell r="F31153" t="str">
            <v>TEST, COAL; TYPE PROFICIENCY SCHEME SAMPLE, FREQUENCY AS AND WHEN REQUIRED, FEEDBACK REPORT</v>
          </cell>
        </row>
        <row r="31154">
          <cell r="A31154" t="str">
            <v>3000016043</v>
          </cell>
          <cell r="B31154" t="str">
            <v>5</v>
          </cell>
          <cell r="C31154" t="str">
            <v>Active</v>
          </cell>
          <cell r="D31154" t="str">
            <v>ASSEMBLE, STRUCTURE</v>
          </cell>
          <cell r="E31154" t="str">
            <v>ASSEMBL STRUCT:DELTA 2.5M X-ARM INTERM</v>
          </cell>
          <cell r="F31154" t="str">
            <v>ASSEMBLE, STRUCTURE: TYPE: DELTA 2.5M X-ARM INTERM; MATERIAL: WOOD; CONFIGURATION: 1PH STRAIN 0 DEG DEVIATION; DRAWING NO: D-DT-1340 REV 0; MV STRUCTURE; BONDING INCLUDED, DOWNWIRE EXCLUDED</v>
          </cell>
        </row>
        <row r="31155">
          <cell r="A31155" t="str">
            <v>3000024139</v>
          </cell>
          <cell r="B31155" t="str">
            <v>5</v>
          </cell>
          <cell r="C31155" t="str">
            <v>Active</v>
          </cell>
          <cell r="D31155" t="str">
            <v>RENT, CONTAINER</v>
          </cell>
          <cell r="E31155" t="str">
            <v>RENT CNTNR:STORAGE;6 X 3 M;VARIOUS;STEEL</v>
          </cell>
          <cell r="F31155" t="str">
            <v>RENT, CONTAINER: TYPE: STORAGE; DIMENSIONS: 6 X 3 M; CAPACITY: VARIOUS; MATERIAL: STEEL</v>
          </cell>
        </row>
        <row r="31156">
          <cell r="A31156" t="str">
            <v>3000024309</v>
          </cell>
          <cell r="B31156" t="str">
            <v>5</v>
          </cell>
          <cell r="C31156" t="str">
            <v>Active</v>
          </cell>
          <cell r="D31156" t="str">
            <v>REMOVE, EQUIPMENT, ELECTRICAL</v>
          </cell>
          <cell r="E31156" t="str">
            <v>RMV EQP ELEC:22KV KNIFE LINKS</v>
          </cell>
          <cell r="F31156" t="str">
            <v>REMOVE, EQUIPMENT, ELECTRICAL: TYPE: 22KV KNIFE LINKS; METHOD: PHYSICAL AND MECHANICAL</v>
          </cell>
        </row>
        <row r="31157">
          <cell r="A31157" t="str">
            <v>3000024827</v>
          </cell>
          <cell r="B31157" t="str">
            <v>5</v>
          </cell>
          <cell r="C31157" t="str">
            <v>Active</v>
          </cell>
          <cell r="D31157" t="str">
            <v>INSTALL, CLAMP</v>
          </cell>
          <cell r="E31157" t="str">
            <v>INSTL CLMP:TUBULAR EARTHING PEG TBEP120</v>
          </cell>
          <cell r="F31157" t="str">
            <v>INSTALL, CLAMP: TYPE: TUBULAR EARTHING PEG TBEP120; MATERIAL: GALVINISED STEEL; DRAWING REFERENCE NO = D-DT-6080</v>
          </cell>
        </row>
        <row r="31158">
          <cell r="A31158" t="str">
            <v>3000030812</v>
          </cell>
          <cell r="B31158" t="str">
            <v>4</v>
          </cell>
          <cell r="C31158" t="str">
            <v>Active</v>
          </cell>
          <cell r="D31158" t="str">
            <v>CALIBRATE, EQUIPMENT</v>
          </cell>
          <cell r="E31158" t="str">
            <v>CAL EQP:SEBAKMT SPG32;2 YR</v>
          </cell>
          <cell r="F31158" t="str">
            <v>CALIBRATE, EQUIPMENT: TYPE: SEBAKMT SPG32; FREQUENCY: 2 YR</v>
          </cell>
        </row>
        <row r="31159">
          <cell r="A31159" t="str">
            <v>3000024278</v>
          </cell>
          <cell r="B31159" t="str">
            <v>5</v>
          </cell>
          <cell r="C31159" t="str">
            <v>Active</v>
          </cell>
          <cell r="D31159" t="str">
            <v>REMOVE, EQUIPMENT, ELECTRICAL</v>
          </cell>
          <cell r="E31159" t="str">
            <v>RMV EQP ELEC:22KV CPT PANEL (METAL CLAD)</v>
          </cell>
          <cell r="F31159" t="str">
            <v>REMOVE, EQUIPMENT, ELECTRICAL: TYPE: 22KV CPT PANEL (METAL CLAD); METHOD: PHYSICAL AND MECHANICAL</v>
          </cell>
        </row>
        <row r="31160">
          <cell r="A31160" t="str">
            <v>3000026435</v>
          </cell>
          <cell r="B31160" t="str">
            <v>5</v>
          </cell>
          <cell r="C31160" t="str">
            <v>Active</v>
          </cell>
          <cell r="D31160" t="str">
            <v>REMOVE, EQUIPMENT, ELECTRICAL</v>
          </cell>
          <cell r="E31160" t="str">
            <v>RMV EQP ELEC:POLE STEEL/CONCRETE/WOOD</v>
          </cell>
          <cell r="F31160" t="str">
            <v>REMOVE, EQUIPMENT, ELECTRICAL: TYPE: POLE STEEL/CONCRETE/WOOD; METHOD: MANUAL LABOUR; NO CRANE VEHICLE ACCESS</v>
          </cell>
        </row>
        <row r="31161">
          <cell r="A31161" t="str">
            <v>3000031952</v>
          </cell>
          <cell r="B31161" t="str">
            <v>5</v>
          </cell>
          <cell r="C31161" t="str">
            <v>Active</v>
          </cell>
          <cell r="D31161" t="str">
            <v>PROVIDE, COURIER SERVICE</v>
          </cell>
          <cell r="E31161" t="str">
            <v>PRVD COUR SERV:PARCEL;TO/FRM JNB-KIM</v>
          </cell>
          <cell r="F31161" t="str">
            <v>PROVIDE, COURIER SERVICE: TYPE: PARCEL; METHOD: TO/FRM JNB-KIM; DURATION: OVERNIGHT</v>
          </cell>
        </row>
        <row r="31162">
          <cell r="A31162" t="str">
            <v>3000021451</v>
          </cell>
          <cell r="B31162" t="str">
            <v>5</v>
          </cell>
          <cell r="C31162" t="str">
            <v>Active</v>
          </cell>
          <cell r="D31162" t="str">
            <v>REPAIR, EQUIPMENT, ELECTRICAL</v>
          </cell>
          <cell r="E31162" t="str">
            <v>REPR EQP ELEC:SCREEN, MICROPHONE;SANAS</v>
          </cell>
          <cell r="F31162" t="str">
            <v>REPAIR, EQUIPMENT, ELECTRICAL: TYPE: TESTER; 1310NM, FIBRE OPTIC LASER; REPAIR TYPE: SCREEN, MICROPHONE; TEST: SANAS</v>
          </cell>
        </row>
        <row r="31163">
          <cell r="A31163" t="str">
            <v>3000011389</v>
          </cell>
          <cell r="B31163" t="str">
            <v>4</v>
          </cell>
          <cell r="C31163" t="str">
            <v>Active</v>
          </cell>
          <cell r="D31163" t="str">
            <v>INSTALL, CABLE</v>
          </cell>
          <cell r="E31163" t="str">
            <v>INSTL CBL:ABC 2-PHASE</v>
          </cell>
          <cell r="F31163" t="str">
            <v>INSTALL, CABLE: TYPE: ABC 2-PHASE</v>
          </cell>
        </row>
        <row r="31164">
          <cell r="A31164" t="str">
            <v>3000016343</v>
          </cell>
          <cell r="B31164" t="str">
            <v>5</v>
          </cell>
          <cell r="C31164" t="str">
            <v>Active</v>
          </cell>
          <cell r="D31164" t="str">
            <v>CLEAN, AREA</v>
          </cell>
          <cell r="E31164" t="str">
            <v>CLEAN, AREA:ACC FANS</v>
          </cell>
          <cell r="F31164" t="str">
            <v>CLEAN, AREA; TYPE ACC FANS, METHOD U1 CLEAN OF ACC FANS BY MEANS OF HIGH PRESSURE JETTING SPRAY, FREQUENCY AS AND WHEN REQUIRED</v>
          </cell>
        </row>
        <row r="31165">
          <cell r="A31165" t="str">
            <v>3000021937</v>
          </cell>
          <cell r="B31165" t="str">
            <v>5</v>
          </cell>
          <cell r="C31165" t="str">
            <v>Active</v>
          </cell>
          <cell r="D31165" t="str">
            <v>ERECT, POLE</v>
          </cell>
          <cell r="E31165" t="str">
            <v>ERECT POLE:9M, TOP 140-159MM, SOIL 2</v>
          </cell>
          <cell r="F31165" t="str">
            <v>ERECT, POLE: TYPE: 9M, TOP 140-159MM, SOIL 2; MATERIAL: WOOD; METHOD: PLANT, BACKFILL AND COMPACT; DRAWING NO: D-DT-0055 REV 0</v>
          </cell>
        </row>
        <row r="31166">
          <cell r="A31166" t="str">
            <v>3000014522</v>
          </cell>
          <cell r="B31166" t="str">
            <v>5</v>
          </cell>
          <cell r="C31166" t="str">
            <v>Active</v>
          </cell>
          <cell r="D31166" t="str">
            <v>ERADICATE, PEST</v>
          </cell>
          <cell r="E31166" t="str">
            <v>ERAD PEST:RODENT;TAMPER PROOF BOX YR</v>
          </cell>
          <cell r="F31166" t="str">
            <v>ERADICATE, PEST: TYPE: RODENT; METHOD: TAMPER PROOF BOX YR; RODENT BAIT STATIONS(RACUMIN) MAINTAIN BAIT STATIONS</v>
          </cell>
        </row>
        <row r="31167">
          <cell r="A31167" t="str">
            <v>3000015042</v>
          </cell>
          <cell r="B31167" t="str">
            <v>4</v>
          </cell>
          <cell r="C31167" t="str">
            <v>Active</v>
          </cell>
          <cell r="D31167" t="str">
            <v>ASSEMBLE, STRUCTURE</v>
          </cell>
          <cell r="E31167" t="str">
            <v>ASSEMBL STRUCT:TERM 70-12KN 2X18.2M POLE</v>
          </cell>
          <cell r="F31167" t="str">
            <v>ASSEMBLE, STRUCTURE: TYPE: TERM 70-12KN 2X18.2M POLE; MATERIAL: GALVANIZED STEEL; D-DT-7818 H-POLE STRUCTURE 10M X-ARM TERMINAL 70-120KN RANGE, POLE, H-POLE TERM STRUCTURE 0-90 DEG, 2 X 18.2 M POLES AND 8M OR 10M CROSSARM, (PLANT 2M, BOTTOM ATTACHEMENT 13.7M), D-DT-7818</v>
          </cell>
        </row>
        <row r="31168">
          <cell r="A31168" t="str">
            <v>3000014256</v>
          </cell>
          <cell r="B31168" t="str">
            <v>4</v>
          </cell>
          <cell r="C31168" t="str">
            <v>Active</v>
          </cell>
          <cell r="D31168" t="str">
            <v>INSTALL, EQUIPMENT, ELECTRICAL</v>
          </cell>
          <cell r="E31168" t="str">
            <v>INSTL EQP ELEC:XFMR MV LINK 1.3M X-ARM</v>
          </cell>
          <cell r="F31168" t="str">
            <v>INSTALL, EQUIPMENT, ELECTRICAL: TYPE: XFMR MV LINK 1.3M X-ARM; DRAWING NO: D-DT-1850 REV 0; EQUIPMENT CUT-OUT OR DISCONNECTOR; SINGLE POLE, STEEL X-ARM</v>
          </cell>
        </row>
        <row r="31169">
          <cell r="A31169" t="str">
            <v>3000019082</v>
          </cell>
          <cell r="B31169" t="str">
            <v>4</v>
          </cell>
          <cell r="C31169" t="str">
            <v>Active</v>
          </cell>
          <cell r="D31169" t="str">
            <v>INSTALL, EQUIPMENT, ELECTRICAL</v>
          </cell>
          <cell r="E31169" t="str">
            <v>INSTL EQP ELEC:PHYSICAL AND MECHANICAL</v>
          </cell>
          <cell r="F31169" t="str">
            <v>INSTALL, EQUIPMENT, ELECTRICAL; TYPE APPARATUS, DEVICE, INTEGRAL COMPONENT, STANDARD PHYSICAL AND MECHANICAL</v>
          </cell>
        </row>
        <row r="31170">
          <cell r="A31170" t="str">
            <v>3000022632</v>
          </cell>
          <cell r="B31170" t="str">
            <v>5</v>
          </cell>
          <cell r="C31170" t="str">
            <v>Active</v>
          </cell>
          <cell r="D31170" t="str">
            <v>EXCAVATE</v>
          </cell>
          <cell r="E31170" t="str">
            <v>EXCVT:BCKHOE/HND;CLAY;OD 1.8 X DP 1.8 M</v>
          </cell>
          <cell r="F31170" t="str">
            <v>EXCAVATE: METHOD: BACKHOE OR HAND; GROUND TYPE: CLAY; REASON: OD 1.8 X DP 1.8 M; FILLING MATERIAL: 8 POCKETS OF CEMENT ADDED TO MOISTENED IMPORTED SOIL; DRAWING NO: D-DT-0330 REV 0; TYPE: HEAVY CONDUCTOR 11M WOOD POLE; CLAY OR TURF</v>
          </cell>
        </row>
        <row r="31171">
          <cell r="A31171" t="str">
            <v>3000022337</v>
          </cell>
          <cell r="B31171" t="str">
            <v>5</v>
          </cell>
          <cell r="C31171" t="str">
            <v>Active</v>
          </cell>
          <cell r="D31171" t="str">
            <v>INSTALL, METER</v>
          </cell>
          <cell r="E31171" t="str">
            <v>INSTL METER:MV CT/VT STATISTICAL</v>
          </cell>
          <cell r="F31171" t="str">
            <v>INSTALL, METER: TYPE: MV CT/VT STATISTICAL; METHOD: GENERAL ARRANGEMENT; DRAWING NO: D-DT-1841 REV 0</v>
          </cell>
        </row>
        <row r="31172">
          <cell r="A31172" t="str">
            <v>3000025908</v>
          </cell>
          <cell r="B31172" t="str">
            <v>3</v>
          </cell>
          <cell r="C31172" t="str">
            <v>Active</v>
          </cell>
          <cell r="D31172" t="str">
            <v>RENT, STORAGE SPACE</v>
          </cell>
          <cell r="E31172" t="str">
            <v>RENT STRG SPC:WET BATTERY CELLS</v>
          </cell>
          <cell r="F31172" t="str">
            <v>RENT, STORAGE SPACE: TYPE: WET BATTERY CELLS; INCLUDES RE-CHARGING</v>
          </cell>
        </row>
        <row r="31173">
          <cell r="A31173" t="str">
            <v>3000022996</v>
          </cell>
          <cell r="B31173" t="str">
            <v>5</v>
          </cell>
          <cell r="C31173" t="str">
            <v>Active</v>
          </cell>
          <cell r="D31173" t="str">
            <v>INSTALL, CLAMP</v>
          </cell>
          <cell r="E31173" t="str">
            <v>INSTL CLMP:EPC-J;COMP/PALM 90DG;26.5 MM</v>
          </cell>
          <cell r="F31173" t="str">
            <v>INSTALL, CLAMP: TYPE: EPC-J;COMP/PALM 90DG;26.5 MM; MATERIAL: ALUMINIUM OR GALVANISED; D-DT-6018</v>
          </cell>
        </row>
        <row r="31174">
          <cell r="A31174" t="str">
            <v>3000017472</v>
          </cell>
          <cell r="B31174" t="str">
            <v>5</v>
          </cell>
          <cell r="C31174" t="str">
            <v>Active</v>
          </cell>
          <cell r="D31174" t="str">
            <v>DISPOSE, MATERIAL</v>
          </cell>
          <cell r="E31174" t="str">
            <v>DISPOSE MTRL:FLUORESCENT TUBE;HAZARDOUS</v>
          </cell>
          <cell r="F31174" t="str">
            <v>DISPOSE, MATERIAL: TYPE: FLUORESCENT TUBE; METHOD: THERMAL DESOPTION; CLASSIFICATION: HAZARDOUS</v>
          </cell>
        </row>
        <row r="31175">
          <cell r="A31175" t="str">
            <v>3000032797</v>
          </cell>
          <cell r="B31175" t="str">
            <v>5</v>
          </cell>
          <cell r="C31175" t="str">
            <v>Active</v>
          </cell>
          <cell r="D31175" t="str">
            <v>INSPECT, EQUIPMENT</v>
          </cell>
          <cell r="E31175" t="str">
            <v>INSP EQP:HYDRAULIC WINCHES</v>
          </cell>
          <cell r="F31175" t="str">
            <v>INSPECT, EQUIPMENT: TYPE: HYDRAULIC WINCHES; METHOD: INSPECT HYDRAULIC WINCHES; FEEDBACK: WRITTEN REPORT</v>
          </cell>
        </row>
        <row r="31176">
          <cell r="A31176" t="str">
            <v>3000024455</v>
          </cell>
          <cell r="B31176" t="str">
            <v>5</v>
          </cell>
          <cell r="C31176" t="str">
            <v>Active</v>
          </cell>
          <cell r="D31176" t="str">
            <v>CONSTRUCT, STRUCTURE</v>
          </cell>
          <cell r="E31176" t="str">
            <v>CONSTR STRUCT:GALVANISED STEEL</v>
          </cell>
          <cell r="F31176" t="str">
            <v>CONSTRUCT, STRUCTURE: TYPE: EARTHWIRE SUPPORT E1 - 6.6/44/ LATTICE STEEL STEELWORK; MATERIAL: GALVANISED STEEL; MANUFACTURING DETAILS AND ASSEMBLY MODULE NO- D-DT-5257 S2P R0</v>
          </cell>
        </row>
        <row r="31177">
          <cell r="A31177" t="str">
            <v>3000027827</v>
          </cell>
          <cell r="B31177" t="str">
            <v>4</v>
          </cell>
          <cell r="C31177" t="str">
            <v>Active</v>
          </cell>
          <cell r="D31177" t="str">
            <v>RENT, FORKLIFT</v>
          </cell>
          <cell r="E31177" t="str">
            <v>RENT FRKLFT:LIFT;VARIOUS;VARIOUS</v>
          </cell>
          <cell r="F31177" t="str">
            <v>RENT, FORKLIFT: TYPE: LIFT; SIZE: VARIOUS; LIFTING CAPACITY: VARIOUS</v>
          </cell>
        </row>
        <row r="31178">
          <cell r="A31178" t="str">
            <v>3000015085</v>
          </cell>
          <cell r="B31178" t="str">
            <v>5</v>
          </cell>
          <cell r="C31178" t="str">
            <v>Active</v>
          </cell>
          <cell r="D31178" t="str">
            <v>INSTALL, EARTHING</v>
          </cell>
          <cell r="E31178" t="str">
            <v>INSTL EARTH:3 POLE STRUCTURES</v>
          </cell>
          <cell r="F31178" t="str">
            <v>INSTALL, EARTHING: TYPE: 3 POLE STRUCTURES; BOND THE 3 POLES OF 3-POLE STRUCTURES TO EACH OTHER BY USING 50 X 3MM FLAT CU STRAP BURIED 1M DEEP, IN SOIL TYPE SOFT ROCK</v>
          </cell>
        </row>
        <row r="31179">
          <cell r="A31179" t="str">
            <v>3000017609</v>
          </cell>
          <cell r="B31179" t="str">
            <v>5</v>
          </cell>
          <cell r="C31179" t="str">
            <v>Active</v>
          </cell>
          <cell r="D31179" t="str">
            <v>REPAIR, ACTUATOR</v>
          </cell>
          <cell r="E31179" t="str">
            <v>REPR ACTTR:BLED STEAM;SERVICE, REPAIR</v>
          </cell>
          <cell r="F31179" t="str">
            <v>REPAIR, ACTUATOR: TYPE: BLED STEAM; METHOD: SERVICE, REPAIR</v>
          </cell>
        </row>
        <row r="31180">
          <cell r="A31180" t="str">
            <v>3000016496</v>
          </cell>
          <cell r="B31180" t="str">
            <v>4</v>
          </cell>
          <cell r="C31180" t="str">
            <v>Active</v>
          </cell>
          <cell r="D31180" t="str">
            <v>PREPARE, SITE</v>
          </cell>
          <cell r="E31180" t="str">
            <v>PREP SITE:CEMENTIOUS MICRO PILES 3M DEEP</v>
          </cell>
          <cell r="F31180" t="str">
            <v>PREPARE, SITE: TYPE: CEMENTIOUS MICRO PILES 3M DEEP; METHOD: SETTING OUT</v>
          </cell>
        </row>
        <row r="31181">
          <cell r="A31181" t="str">
            <v>3000012214</v>
          </cell>
          <cell r="B31181" t="str">
            <v>5</v>
          </cell>
          <cell r="C31181" t="str">
            <v>Active</v>
          </cell>
          <cell r="D31181" t="str">
            <v>PROVIDE, CHANGE MANAGEMENT SERVICE</v>
          </cell>
          <cell r="E31181" t="str">
            <v>PRVD CHNG MNGMNT SERV:ACCOMMODATION</v>
          </cell>
          <cell r="F31181" t="str">
            <v>PROVIDE, CHANGE MANAGEMENT SERVICE: TYPE: ACCOMMODATION</v>
          </cell>
        </row>
        <row r="31182">
          <cell r="A31182" t="str">
            <v>3000019221</v>
          </cell>
          <cell r="B31182" t="str">
            <v>3</v>
          </cell>
          <cell r="C31182" t="str">
            <v>Active</v>
          </cell>
          <cell r="D31182" t="str">
            <v>PROVIDE, SUPPORT SERVICE</v>
          </cell>
          <cell r="E31182" t="str">
            <v>PRVD SUPRT SERV</v>
          </cell>
          <cell r="F31182" t="str">
            <v>PROVIDE, SUPPORT SERVICE: TYPE: CREATE A PRIMARY AND SECONDARY CONTROL CENTRE (NMC); METHOD: RESOURCE MANAGEMENT CENTRE (RMC) IN ORDER TO ENABLE THE SPLIT OF THE NMC AND RMC, IT IS IMPERATIVE THAT WE RELOCATE CONSOLES FROM THE 1ST FLOOR OF THE REGIONAL CONTROL BUILDING TO THE GROUND FLOOR, IT REQUIRES INSTALLATION OF NETWORK CABLING AND PROGRAMMING OF THE NETWORK TELECOMS SWITCH BY COLTRON ELECTRONICS, THE COLTRON SYSTEM IS CRUCIAL TO THE OPERATIONS OF THE CONTROL CENTRE (NMC) AND RMC IN ENSURING MONITORING, OPERATING OF THE POWER SYSTEM AND TO ENSURE COMMUNICATIONS WITH FIELD PERSONNEL IS NOT LOST, ANY PROLONGED AND UNRESOLVED FAULTS ON THE COLTRON SYSTEM WILL NEGATIVELY IMPACT THE ABILITY TO ENSURE CONTINUITY OF SUPPLY, THUS IMPACTING SAIDI AND DISPATCH, RESTORATION TIME, THE NEED FOR ADHOC SERVICES WERE NOT INCLUDED IN THE ORIGINAL SCOPE AND THEREFORE THE CURRENT SCOPE RESULTING FROM THE COVID-19 OUTBREAK CANNOT BE IMPLEMENTED, IN ORDER TO BE ABLE TO FACILITATE THE SPLIT OF THE RMC AND NMC, THE CONTRACT PERIOD WILL BE REMAINING UNCHANGED</v>
          </cell>
        </row>
        <row r="31183">
          <cell r="A31183" t="str">
            <v>3000016923</v>
          </cell>
          <cell r="B31183" t="str">
            <v>5</v>
          </cell>
          <cell r="C31183" t="str">
            <v>Active</v>
          </cell>
          <cell r="D31183" t="str">
            <v>INSTALL, GLASS</v>
          </cell>
          <cell r="E31183" t="str">
            <v>INSTL GLASS:BULLDOZERS;AUTOMOTIVE</v>
          </cell>
          <cell r="F31183" t="str">
            <v>INSTALL, GLASS: TYPE: BULLDOZERS; METHOD: AUTOMOTIVE</v>
          </cell>
        </row>
        <row r="31184">
          <cell r="A31184" t="str">
            <v>3000024012</v>
          </cell>
          <cell r="B31184" t="str">
            <v>5</v>
          </cell>
          <cell r="C31184" t="str">
            <v>Active</v>
          </cell>
          <cell r="D31184" t="str">
            <v>ASSEMBLE, STRUCTURE</v>
          </cell>
          <cell r="E31184" t="str">
            <v>ASSEMBL STRUCT:1PH INTERMD VERT 450MM</v>
          </cell>
          <cell r="F31184" t="str">
            <v>ASSEMBLE, STRUCTURE: TYPE: 1PH INTERMD VERT 450MM; MATERIAL: WOOD; CONFIGURATION: SMALL, 1-10 DEG DEVIATION; DRAWING NO: D-DT-1301 REV 0; STRAINER; MV STRUCTURE; BONDING INCLUDED, DOWNWIRE EXCLUDED</v>
          </cell>
        </row>
        <row r="31185">
          <cell r="A31185" t="str">
            <v>3000012606</v>
          </cell>
          <cell r="B31185" t="str">
            <v>5</v>
          </cell>
          <cell r="C31185" t="str">
            <v>Active</v>
          </cell>
          <cell r="D31185" t="str">
            <v>CONSTRUCT, STRUCTURE</v>
          </cell>
          <cell r="E31185" t="str">
            <v>CONSTR STRUCT:LV 3 PHASE ABC TERMINAL</v>
          </cell>
          <cell r="F31185" t="str">
            <v>CONSTRUCT, STRUCTURE: TYPE: LV 3 PHASE ABC TERMINAL; MATERIAL: WOOD; REFERENCE NO: D-DT-1148; BARE NEUTRAL, 60-90 DEG</v>
          </cell>
        </row>
        <row r="31186">
          <cell r="A31186" t="str">
            <v>3000017010</v>
          </cell>
          <cell r="B31186" t="str">
            <v>5</v>
          </cell>
          <cell r="C31186" t="str">
            <v>Active</v>
          </cell>
          <cell r="D31186" t="str">
            <v>BUILD, FOUNDATION</v>
          </cell>
          <cell r="E31186" t="str">
            <v>BLD FNDTN:SMOOTH FLOAT</v>
          </cell>
          <cell r="F31186" t="str">
            <v>BUILD, FOUNDATION: TYPE: CIRCUIT BREAKER KIOSK 33KV LATTICE SUPPORT FOUNDATION DETAILS (SOIL TYPE 1 &amp; 2); FINISH: SMOOTH FLOAT</v>
          </cell>
        </row>
        <row r="31187">
          <cell r="A31187" t="str">
            <v>3000015964</v>
          </cell>
          <cell r="B31187" t="str">
            <v>5</v>
          </cell>
          <cell r="C31187" t="str">
            <v>Active</v>
          </cell>
          <cell r="D31187" t="str">
            <v>CLEAR, SITE</v>
          </cell>
          <cell r="E31187" t="str">
            <v>CLEAR, SITE:GAURDRAILING</v>
          </cell>
          <cell r="F31187" t="str">
            <v>CLEAR, SITE: TYPE: GAURDRAILING; METHOD: REMOVE 25M LONG GAURD RAILING BY HAND, 10 POLES AND 4 END CAPS</v>
          </cell>
        </row>
        <row r="31188">
          <cell r="A31188" t="str">
            <v>3000020957</v>
          </cell>
          <cell r="B31188" t="str">
            <v>5</v>
          </cell>
          <cell r="C31188" t="str">
            <v>Active</v>
          </cell>
          <cell r="D31188" t="str">
            <v>MAINTAIN, GATE</v>
          </cell>
          <cell r="E31188" t="str">
            <v>MAINT GATE:VEHICLE,STEEL,AS REQUIRED</v>
          </cell>
          <cell r="F31188" t="str">
            <v>MAINTAIN, GATE; TYPE VEHICLE, MATERIAL STEEL, FREQUENCY AS REQUIRED, METHOD KEEP IN A GOOD STATE SERVITUDE SWING GATES INCLUDING MAINTENANCE, REPAIRS AND MODIFICATIONS TO HINGES, POSTS AND BRACKETS</v>
          </cell>
        </row>
        <row r="31189">
          <cell r="A31189" t="str">
            <v>3000017569</v>
          </cell>
          <cell r="B31189" t="str">
            <v>5</v>
          </cell>
          <cell r="C31189" t="str">
            <v>Active</v>
          </cell>
          <cell r="D31189" t="str">
            <v>REPAIR, ACTUATOR</v>
          </cell>
          <cell r="E31189" t="str">
            <v>REPR ACTTR:S/HTR ISOLATING</v>
          </cell>
          <cell r="F31189" t="str">
            <v>REPAIR, ACTUATOR: TYPE: S/HTR ISOLATING; METHOD: SERVICE, REPAIR</v>
          </cell>
        </row>
        <row r="31190">
          <cell r="A31190" t="str">
            <v>3000020092</v>
          </cell>
          <cell r="B31190" t="str">
            <v>5</v>
          </cell>
          <cell r="C31190" t="str">
            <v>Active</v>
          </cell>
          <cell r="D31190" t="str">
            <v>RENOVATE, BUILDING</v>
          </cell>
          <cell r="E31190" t="str">
            <v>RENV BLDG:ENGINEERING</v>
          </cell>
          <cell r="F31190" t="str">
            <v>RENOVATE, BUILDING: TYPE: ENGINEERING; METHOD: IMPROVEMENT AND ADDITIONS TO AN EXISTING BUILDING</v>
          </cell>
        </row>
        <row r="31191">
          <cell r="A31191" t="str">
            <v>3000014157</v>
          </cell>
          <cell r="B31191" t="str">
            <v>4</v>
          </cell>
          <cell r="C31191" t="str">
            <v>Active</v>
          </cell>
          <cell r="D31191" t="str">
            <v>INSTALL, EQUIPMENT, ELECTRICAL</v>
          </cell>
          <cell r="E31191" t="str">
            <v>INSTL EQP ELEC:3PH H-POLE GANGED SWITCH</v>
          </cell>
          <cell r="F31191" t="str">
            <v>INSTALL, EQUIPMENT, ELECTRICAL: TYPE: 3PH H-POLE GANGED SWITCH; DRAWING NO: D-DT-1857 REV 0; DISCONNECTOR; LINK STICK OPERATED HORIZONTAL ASSEMBLY; 1800 AND 2200 CENTRES</v>
          </cell>
        </row>
        <row r="31192">
          <cell r="A31192" t="str">
            <v>3000018648</v>
          </cell>
          <cell r="B31192" t="str">
            <v>5</v>
          </cell>
          <cell r="C31192" t="str">
            <v>Active</v>
          </cell>
          <cell r="D31192" t="str">
            <v>REFILL, CYLINDER</v>
          </cell>
          <cell r="E31192" t="str">
            <v>REFIL CYL:FOAM MIST-WATER BASED;230 L</v>
          </cell>
          <cell r="F31192" t="str">
            <v>REFILL, CYLINDER: TYPE: FOAM MIST-WATER BASED; CAPACITY: 230 L; FILLER MATERIAL: DRY NITROGEN AND FOAM MIST; FREQUENCY: ONCE OFF; METHOD: SANS-10105 PART 1; SANS-1475 PART 1; ENSURE THE CONTROL PANEL IS ON MANUAL MODE; ENSURE TO DISCONNECT INTERFACE UNIT FROM ACTUATOR VALVE TO PREVENT ACCIDENTAL DISCHARGE FROM THE CYLINDER</v>
          </cell>
        </row>
        <row r="31193">
          <cell r="A31193" t="str">
            <v>3000022354</v>
          </cell>
          <cell r="B31193" t="str">
            <v>4</v>
          </cell>
          <cell r="C31193" t="str">
            <v>Active</v>
          </cell>
          <cell r="D31193" t="str">
            <v>COMMISSION, SYSTEM</v>
          </cell>
          <cell r="E31193" t="str">
            <v>COMMISS SYST:GENERATOR TRANSFORMER</v>
          </cell>
          <cell r="F31193" t="str">
            <v>COMMISSION, SYSTEM; TYPE GENERATOR TRANSFORMER</v>
          </cell>
        </row>
        <row r="31194">
          <cell r="A31194" t="str">
            <v>3000020020</v>
          </cell>
          <cell r="B31194" t="str">
            <v>3</v>
          </cell>
          <cell r="C31194" t="str">
            <v>Active</v>
          </cell>
          <cell r="D31194" t="str">
            <v>CLEAN, EQUIPMENT</v>
          </cell>
          <cell r="E31194" t="str">
            <v>CLEAN EQP:OIL FILTER;AS REQUIRED</v>
          </cell>
          <cell r="F31194" t="str">
            <v>CLEAN, EQUIPMENT: TYPE: OIL FILTER; FREQUENCY: AS REQUIRED; MODEL NO: TRANSFIX; METHOD: IF A MEASUREMENT IS IN PROGRESS, PRESS THE RED STOP BUTTON, THIS WILL ABORT THE MEASUREMENT PROCESS AND BRING THE GAS ANALYSER INTO STANDBY MODE; SWITCH THE EXTERNAL CIRCUIT BREAKER OFF TO ISOLATE THE GAS ANALYSER ONCE IT IS IN STANDBY MODE; REMOVE THE 1 INCH NUT THAT SECURES THE FILTER HOUSING USING A SUITABLE WRENCH, CARE MUST BE TAKEN AS THERE IS A SPRING BEHIND THE FILTER, A LITTLE OIL MAY LEAK OUT; REMOVE THE FILTER AND CLEAN IT USING A BRUSH AND COMPRESSED AIR; REPLACE THE FILTER INTO THE FILTER HOUSING AND SECURE; REPLACE THE NUT, USING A SECOND WRENCH, HOLD THE FILTER HOUSING IN PLACE WHILE THE NUT IS TIGHTENED TO 65 NM WITH A TORQUE WRENCH; RE-ENERGISE THE GAS ANALYSER, IT WILL AUTOMATICALLY BEGIN MEASURING AT THE NEXT SCHEDULED TIME; METHOD: IF A MEASUREMENT IS IN PROGRESS, PRESS THE RED STOP BUTTON, THIS WILL ABORT THE MEASUREMENT PROCESS AND BRING THE GAS ANALYSER INTO STANDBY MODE; SWITCH THE EXTERNAL CIRCUIT BREAKER OFF TO ISOLATE THE GAS ANALYSER ONCE IT IS IN STANDBY MODE; REMOVE THE 1 INCH NUT THAT SECURES THE FILTER HOUSING USING A SUITABLE WRENCH, CARE MUST BE TAKEN AS THERE IS A SPRING BEHIND THE FILTER, A LITTLE OIL MAY LEAK OUT; REMOVE THE FILTER AND CLEAN IT USING A BRUSH AND COMPRESSED AIR; REPLACE THE FILTER INTO THE FILTER HOUSING AND SECURE; REPLACE THE NUT, USING A SECOND WRENCH, HOLD THE FILTER HOUSING IN PLACE WHILE THE NUT IS TIGHTENED TO 65 NM WITH A TORQUE WRENCH; RE-ENERGISE THE GAS ANALYSER, IT WILL AUTOMATICALLY BEGIN MEASURING AT THE NEXT SCHEDULED TIME</v>
          </cell>
        </row>
        <row r="31195">
          <cell r="A31195" t="str">
            <v>3000023120</v>
          </cell>
          <cell r="B31195" t="str">
            <v>5</v>
          </cell>
          <cell r="C31195" t="str">
            <v>Active</v>
          </cell>
          <cell r="D31195" t="str">
            <v>ANALYZE, SAMPLE</v>
          </cell>
          <cell r="E31195" t="str">
            <v>ANLYZ SAMPL:TRF OIL;URG FULL TEST</v>
          </cell>
          <cell r="F31195" t="str">
            <v>ANALYZE, SAMPLE: TYPE: TRANSFORMER OIL; METHOD: NON-ROUTINE FULL TEST 240-75661431 TABLES 20; 8; A1; FEEDBACK: ACCREDITED LABORATORY REPORT</v>
          </cell>
        </row>
        <row r="31196">
          <cell r="A31196" t="str">
            <v>3000032955</v>
          </cell>
          <cell r="B31196" t="str">
            <v>4</v>
          </cell>
          <cell r="C31196" t="str">
            <v>Active</v>
          </cell>
          <cell r="D31196" t="str">
            <v>LICENSE, SOFTWARE</v>
          </cell>
          <cell r="E31196" t="str">
            <v>LICENSE SFTWR:INTRUSION TRACE XO-16CH</v>
          </cell>
          <cell r="F31196" t="str">
            <v>LICENSE, SOFTWARE: TYPE: INTRUSION TRACE XO-16CH; SYSTEM APPLICATION: ADPRO VIDEO ANALYTICS</v>
          </cell>
        </row>
        <row r="31197">
          <cell r="A31197" t="str">
            <v>3000018572</v>
          </cell>
          <cell r="B31197" t="str">
            <v>5</v>
          </cell>
          <cell r="C31197" t="str">
            <v>Active</v>
          </cell>
          <cell r="D31197" t="str">
            <v>CLEAN, AREA</v>
          </cell>
          <cell r="E31197" t="str">
            <v>CLEAN, AREA:BUILDING;DAILY;ONCE</v>
          </cell>
          <cell r="F31197" t="str">
            <v>CLEAN, AREA: TYPE: BUILDING; METHOD: DAILY; FREQUENCY: ONCE</v>
          </cell>
        </row>
        <row r="31198">
          <cell r="A31198" t="str">
            <v>3000032857</v>
          </cell>
          <cell r="B31198" t="str">
            <v>5</v>
          </cell>
          <cell r="C31198" t="str">
            <v>Active</v>
          </cell>
          <cell r="D31198" t="str">
            <v>TRAIN, PERSONNEL</v>
          </cell>
          <cell r="E31198" t="str">
            <v>TRAIN PRSNL:VIBRATION ANALYSIS CAT 1</v>
          </cell>
          <cell r="F31198" t="str">
            <v>TRAIN, PERSONNEL; COURSE TYPE VIBRATION ANALYSIS CAT 1, DURATION 20 DAY; CERTIFICATE RENEWAL</v>
          </cell>
        </row>
        <row r="31199">
          <cell r="A31199" t="str">
            <v>3000031622</v>
          </cell>
          <cell r="B31199" t="str">
            <v>5</v>
          </cell>
          <cell r="C31199" t="str">
            <v>Active</v>
          </cell>
          <cell r="D31199" t="str">
            <v>PROVIDE, RESCUE SERVICE</v>
          </cell>
          <cell r="E31199" t="str">
            <v>PRVD RESC SERV:5 YEARS</v>
          </cell>
          <cell r="F31199" t="str">
            <v>PROVIDE, RESCUE SERVICE: TYPE: FIRE-RESCUE AND EMERGENCY MEDICAL; METHOD: 5 YEARS</v>
          </cell>
        </row>
        <row r="31200">
          <cell r="A31200" t="str">
            <v>3000028484</v>
          </cell>
          <cell r="B31200" t="str">
            <v>5</v>
          </cell>
          <cell r="C31200" t="str">
            <v>Active</v>
          </cell>
          <cell r="D31200" t="str">
            <v>CALIBRATE, EQUIPMENT</v>
          </cell>
          <cell r="E31200" t="str">
            <v>CAL EQP:MINI-VISCOMETER,ANNUALLY</v>
          </cell>
          <cell r="F31200" t="str">
            <v>CALIBRATE, EQUIPMENT; TYPE MINI-VISCOMETER, FREQUENCY ANNUALLY, METHOD ON-SITE, QUALIFIED TECHNICIAN, CALIBRATION CERTIFICATE</v>
          </cell>
        </row>
        <row r="31201">
          <cell r="A31201" t="str">
            <v>3000018839</v>
          </cell>
          <cell r="B31201" t="str">
            <v>5</v>
          </cell>
          <cell r="C31201" t="str">
            <v>Active</v>
          </cell>
          <cell r="D31201" t="str">
            <v>MAINTAIN, EQUIPMENT, ELECTRONIC</v>
          </cell>
          <cell r="E31201" t="str">
            <v>MAINT EQP ELECTRNC:GALAXY 5000/5500 UPS</v>
          </cell>
          <cell r="F31201" t="str">
            <v>MAINTAIN, EQUIPMENT, ELECTRONIC: TYPE: GALAXY 5000/5500 UPS; FREQUENCY: YEARLY; METHOD: ON-SITE; YEAR 1 ADVANTAGE PLUS SERVICE PLAN FOR (1) GALAXY 5000/5500 41 TO 80 KVA UPS</v>
          </cell>
        </row>
        <row r="31202">
          <cell r="A31202" t="str">
            <v>3000031094</v>
          </cell>
          <cell r="B31202" t="str">
            <v>5</v>
          </cell>
          <cell r="C31202" t="str">
            <v>Active</v>
          </cell>
          <cell r="D31202" t="str">
            <v>CONFIGURATION, SECONDARY PLANT EQUIPMENT</v>
          </cell>
          <cell r="E31202" t="str">
            <v>CONFIG SEC PLNT EQP:HARDWIRED 5FZD -3XX0</v>
          </cell>
          <cell r="F31202" t="str">
            <v>CONFIGURATION, SECONDARY PLANT EQUIPMENT: CONFIGURATION TYPE: HARDWIRED 5FZD -3XX0; CUSTOMISATION OF THE RED670 AND REF620 IEDS STANDARD IEC 61850 DEVICE CONFIGURATIONS INCLUDING GOOSE MAPPING, COMPILATION OF PCM PROJECT (SCD FILE)</v>
          </cell>
        </row>
        <row r="31203">
          <cell r="A31203" t="str">
            <v>3000014096</v>
          </cell>
          <cell r="B31203" t="str">
            <v>5</v>
          </cell>
          <cell r="C31203" t="str">
            <v>Active</v>
          </cell>
          <cell r="D31203" t="str">
            <v>PROVIDE, MEDICAL SERVICE</v>
          </cell>
          <cell r="E31203" t="str">
            <v>PRVD MED SERV:OCCUPATIONAL THERAPIST</v>
          </cell>
          <cell r="F31203" t="str">
            <v>PROVIDE, MEDICAL SERVICE: TYPE: OCCUPATIONAL THERAPIST</v>
          </cell>
        </row>
        <row r="31204">
          <cell r="A31204" t="str">
            <v>3000033148</v>
          </cell>
          <cell r="B31204" t="str">
            <v>3</v>
          </cell>
          <cell r="C31204" t="str">
            <v>Active</v>
          </cell>
          <cell r="D31204" t="str">
            <v>INSTALL, APPLIANCE, ELECTRICAL</v>
          </cell>
          <cell r="E31204" t="str">
            <v>INSTL APPL ELEC:KITCHEN</v>
          </cell>
          <cell r="F31204" t="str">
            <v>INSTALL, APPLIANCE, ELECTRICAL: TYPE: KITCHEN</v>
          </cell>
        </row>
        <row r="31205">
          <cell r="A31205" t="str">
            <v>3000012553</v>
          </cell>
          <cell r="B31205" t="str">
            <v>3</v>
          </cell>
          <cell r="C31205" t="str">
            <v>Active</v>
          </cell>
          <cell r="D31205" t="str">
            <v>STRINGING, CONDUCTOR</v>
          </cell>
          <cell r="E31205" t="str">
            <v>STRINGING COND:MV BARE, HV BARE, ABC</v>
          </cell>
          <cell r="F31205" t="str">
            <v>STRINGING, CONDUCTOR; TYPE MV BARE, HV BARE, ABC, DIMENSIONS VARIOUS</v>
          </cell>
        </row>
        <row r="31206">
          <cell r="A31206" t="str">
            <v>3000031874</v>
          </cell>
          <cell r="B31206" t="str">
            <v>5</v>
          </cell>
          <cell r="C31206" t="str">
            <v>Active</v>
          </cell>
          <cell r="D31206" t="str">
            <v>PREPARE, SITE</v>
          </cell>
          <cell r="E31206" t="str">
            <v>PREP SITE:FOR MOBILE EQUIP AND PLATFORMS</v>
          </cell>
          <cell r="F31206" t="str">
            <v>PREPARE, SITE: TYPE: FOR MOBILE EQUIP AND PLATFORMS; AREA: 2150,64 M2; METHOD: LEVELLING FOR CRANE PADS</v>
          </cell>
        </row>
        <row r="31207">
          <cell r="A31207" t="str">
            <v>3000027453</v>
          </cell>
          <cell r="B31207" t="str">
            <v>5</v>
          </cell>
          <cell r="C31207" t="str">
            <v>Active</v>
          </cell>
          <cell r="D31207" t="str">
            <v>DISMANTLE, EQUIPMENT</v>
          </cell>
          <cell r="E31207" t="str">
            <v>DISMNTL EQP:STRAIN INSULATOR,PHYSICAL</v>
          </cell>
          <cell r="F31207" t="str">
            <v>DISMANTLE, EQUIPMENT; TYPE STRAIN INSULATOR, METHOD PHYSICAL</v>
          </cell>
        </row>
        <row r="31208">
          <cell r="A31208" t="str">
            <v>3000021934</v>
          </cell>
          <cell r="B31208" t="str">
            <v>5</v>
          </cell>
          <cell r="C31208" t="str">
            <v>Active</v>
          </cell>
          <cell r="D31208" t="str">
            <v>ERECT, POLE</v>
          </cell>
          <cell r="E31208" t="str">
            <v>ERECT POLE:10M, TOP 180-199MM, SOIL 1,H4</v>
          </cell>
          <cell r="F31208" t="str">
            <v>ERECT, POLE; TYPE 10M, TOP 180-199MM, SOIL 1, MATERIAL WOOD H4, METHOD PLANT, BACKFILL AND COMPACT; DRAWING NO: D-DT-0052, REV 0</v>
          </cell>
        </row>
        <row r="31209">
          <cell r="A31209" t="str">
            <v>3000022140</v>
          </cell>
          <cell r="B31209" t="str">
            <v>5</v>
          </cell>
          <cell r="C31209" t="str">
            <v>Active</v>
          </cell>
          <cell r="D31209" t="str">
            <v>REPAIR, EQUIPMENT, ELECTRICAL</v>
          </cell>
          <cell r="E31209" t="str">
            <v>REPR EQP ELEC:SCREEN, MICROPHONE;SANAS</v>
          </cell>
          <cell r="F31209" t="str">
            <v>REPAIR, EQUIPMENT, ELECTRICAL: TYPE: TESTER; HP8496B, ATTENUATOR; REPAIR TYPE: SCREEN, MICROPHONE; TEST: SANAS</v>
          </cell>
        </row>
        <row r="31210">
          <cell r="A31210" t="str">
            <v>3000017708</v>
          </cell>
          <cell r="B31210" t="str">
            <v>4</v>
          </cell>
          <cell r="C31210" t="str">
            <v>Active</v>
          </cell>
          <cell r="D31210" t="str">
            <v>HIRE, ENGINEER</v>
          </cell>
          <cell r="E31210" t="str">
            <v>HIRE ENGNR:SPECIALIST;SERVICE DESIGN</v>
          </cell>
          <cell r="F31210" t="str">
            <v>HIRE, ENGINEER: EXPERIENCE LEVEL: SPECIALIST; TYPE: SERVICE DESIGN; QUALIFICATION: DEGREE; NUMBER OF YEARS EXPERIENCE: 5 TO 10; REQUIRED EXPERIENCE: EXPERIENCE IN TURNBINE REFURBISHMENT, STRIP, REPAIR, ALIGNMENT, CONCENTRICITY, TECHNICAL DECISIONS - SUCCESSFUL COMPLETION OF OUTAGES, TECHNOLOGY SPECIFIC DESIGNS</v>
          </cell>
        </row>
        <row r="31211">
          <cell r="A31211" t="str">
            <v>3000032757</v>
          </cell>
          <cell r="B31211" t="str">
            <v>4</v>
          </cell>
          <cell r="C31211" t="str">
            <v>Active</v>
          </cell>
          <cell r="D31211" t="str">
            <v>REPAIR, EQUIPMENT</v>
          </cell>
          <cell r="E31211" t="str">
            <v>REPR EQP:IP GOV VALVE</v>
          </cell>
          <cell r="F31211" t="str">
            <v>REPAIR, EQUIPMENT: TYPE: IP GOV VALVE</v>
          </cell>
        </row>
        <row r="31212">
          <cell r="A31212" t="str">
            <v>3000033638</v>
          </cell>
          <cell r="B31212" t="str">
            <v>5</v>
          </cell>
          <cell r="C31212" t="str">
            <v>Active</v>
          </cell>
          <cell r="D31212" t="str">
            <v>TEST, EQUIPMENT, MECHANICAL</v>
          </cell>
          <cell r="E31212" t="str">
            <v>TEST EQP MECH:DYNAMOMETER,ANNUAL</v>
          </cell>
          <cell r="F31212" t="str">
            <v>TEST, EQUIPMENT, MECHANICAL; TYPE DYNAMOMETER, METHOD TEST THAT THE DYNAMOMETER MEETS THE 5 TON LOAD SPECIFICATION, FREQUENCY ANNUAL, FEEDBACK CERTIFICATE; TURFOR; LENGTH 20 M; LOAD RATING 3.2 TON</v>
          </cell>
        </row>
        <row r="31213">
          <cell r="A31213" t="str">
            <v>3000028897</v>
          </cell>
          <cell r="B31213" t="str">
            <v>5</v>
          </cell>
          <cell r="C31213" t="str">
            <v>Active</v>
          </cell>
          <cell r="D31213" t="str">
            <v>REMOVE, EQUIPMENT, ELECTRICAL</v>
          </cell>
          <cell r="E31213" t="str">
            <v>RMV EQP ELEC:OVERHEAD LINE</v>
          </cell>
          <cell r="F31213" t="str">
            <v>REMOVE, EQUIPMENT, ELECTRICAL: TYPE: OVERHEAD LINE; METHOD: DISASSEMBLE LV INSULATORS, ABC ATTACHMENT AND LINE HARDWARE</v>
          </cell>
        </row>
        <row r="31214">
          <cell r="A31214" t="str">
            <v>3000033611</v>
          </cell>
          <cell r="B31214" t="str">
            <v>5</v>
          </cell>
          <cell r="C31214" t="str">
            <v>Active</v>
          </cell>
          <cell r="D31214" t="str">
            <v>INSPECT, EQUIPMENT, MECHANICAL</v>
          </cell>
          <cell r="E31214" t="str">
            <v>INSP EQP MECH:ENDLESS ROUND SLING</v>
          </cell>
          <cell r="F31214" t="str">
            <v>INSPECT, EQUIPMENT, MECHANICAL: TYPE: ENDLESS ROUND SLING; METHOD: BI-ANNUAL CHECK ON CONDITION AND CONFORMANCE; FEEDBACK: CERTIFICATE; LENGTH 1-12 M; LOAD RATING 1-12 TON</v>
          </cell>
        </row>
        <row r="31215">
          <cell r="A31215" t="str">
            <v>3000024343</v>
          </cell>
          <cell r="B31215" t="str">
            <v>5</v>
          </cell>
          <cell r="C31215" t="str">
            <v>Active</v>
          </cell>
          <cell r="D31215" t="str">
            <v>CONSTRUCT, STRUCTURE</v>
          </cell>
          <cell r="E31215" t="str">
            <v>CONSTR STRUCT:GALVANISED STEEL</v>
          </cell>
          <cell r="F31215" t="str">
            <v>CONSTRUCT, STRUCTURE: TYPE: SUPPORT SET:BKR KIOSK 22KV;4; MATERIAL: GALVANISED STEEL; MANUFACTURING DETAILS AND ASSEMBLY MODULE NO- D-DT-6254 S1 R0</v>
          </cell>
        </row>
        <row r="31216">
          <cell r="A31216" t="str">
            <v>3000027380</v>
          </cell>
          <cell r="B31216" t="str">
            <v>5</v>
          </cell>
          <cell r="C31216" t="str">
            <v>Active</v>
          </cell>
          <cell r="D31216" t="str">
            <v>REPAIR, EQUIPMENT</v>
          </cell>
          <cell r="E31216" t="str">
            <v>REPR EQP:ROCKER ARM ASSEMBLY</v>
          </cell>
          <cell r="F31216" t="str">
            <v>REPAIR, EQUIPMENT: TYPE: ROCKER ARM ASSEMBLY; METHOD: REPAIR AND INSTALL; ISSUE THE SCOPE OF WORK INCLUDING A QUALITY CONTROL PLAN (QCP) FOR EMPLOYER INTERVENTIONS.CALL THE EMPLOYER ASSESSMENT.REPAIR AND REPLACE AS PER THE AGREED SCOPE</v>
          </cell>
        </row>
        <row r="31217">
          <cell r="A31217" t="str">
            <v>3000019553</v>
          </cell>
          <cell r="B31217" t="str">
            <v>3</v>
          </cell>
          <cell r="C31217" t="str">
            <v>Active</v>
          </cell>
          <cell r="D31217" t="str">
            <v>HIRE, CLERK</v>
          </cell>
          <cell r="E31217" t="str">
            <v>HIRE CLRK:MATRIC;5;SAP EXPERIENCE</v>
          </cell>
          <cell r="F31217" t="str">
            <v>HIRE, CLERK: QUALIFICATION: MATRIC; NUMBER OF YEARS EXPERIENCE: 5; REQUIRED EXPERIENCE: SAP EXPERIENCE; T05</v>
          </cell>
        </row>
        <row r="31218">
          <cell r="A31218" t="str">
            <v>3000019553</v>
          </cell>
          <cell r="B31218" t="str">
            <v>3</v>
          </cell>
          <cell r="C31218" t="str">
            <v>Active</v>
          </cell>
          <cell r="D31218" t="str">
            <v>HIRE, CLERK</v>
          </cell>
          <cell r="E31218" t="str">
            <v>HIRE CLRK:MATRIC;5;SAP EXPERIENCE</v>
          </cell>
          <cell r="F31218" t="str">
            <v>HIRE, CLERK: QUALIFICATION: MATRIC; NUMBER OF YEARS EXPERIENCE: 5; REQUIRED EXPERIENCE: SAP EXPERIENCE; T05</v>
          </cell>
        </row>
        <row r="31219">
          <cell r="A31219" t="str">
            <v>3000033168</v>
          </cell>
          <cell r="B31219" t="str">
            <v>3</v>
          </cell>
          <cell r="C31219" t="str">
            <v>Active</v>
          </cell>
          <cell r="D31219" t="str">
            <v>RENT, BULLDOZER</v>
          </cell>
          <cell r="E31219" t="str">
            <v>RENT BULDZR:TRACTOR;CONTINIOUS TRACK</v>
          </cell>
          <cell r="F31219" t="str">
            <v>RENT, BULLDOZER: TYPE: TRACTOR; PRIME MOVER TYPE: CONTINIOUS TRACK</v>
          </cell>
        </row>
        <row r="31220">
          <cell r="A31220" t="str">
            <v>3000022523</v>
          </cell>
          <cell r="B31220" t="str">
            <v>5</v>
          </cell>
          <cell r="C31220" t="str">
            <v>Active</v>
          </cell>
          <cell r="D31220" t="str">
            <v>CALIBRATE, EQUIPMENT</v>
          </cell>
          <cell r="E31220" t="str">
            <v>CAL EQP:INSTRUMENTS;QUARTERLY/YEARLY</v>
          </cell>
          <cell r="F31220" t="str">
            <v>CALIBRATE, EQUIPMENT: TYPE: INSTRUMENTS; FREQUENCY: QUARTERLY/YEARLY; METHOD: POWER</v>
          </cell>
        </row>
        <row r="31221">
          <cell r="A31221" t="str">
            <v>3000013079</v>
          </cell>
          <cell r="B31221" t="str">
            <v>5</v>
          </cell>
          <cell r="C31221" t="str">
            <v>Active</v>
          </cell>
          <cell r="D31221" t="str">
            <v>CALIBRATE, EQUIPMENT</v>
          </cell>
          <cell r="E31221" t="str">
            <v>CAL EQP:AGILENT AA INSTRUMENT SYRINGE</v>
          </cell>
          <cell r="F31221" t="str">
            <v>CALIBRATE, EQUIPMENT: TYPE: AGILENT AA INSTRUMENT SYRINGE; FREQUENCY: TWICE PER YEAR; METHOD: DETERMINATION OF SODIUM, POTASSIUM, COPPER AND IRON; GTA 120. SYRINGE 100 UL FOR PSD 120, 1/PK. ITEM NUMBER: 4710003200</v>
          </cell>
        </row>
        <row r="31222">
          <cell r="A31222" t="str">
            <v>3000013452</v>
          </cell>
          <cell r="B31222" t="str">
            <v>5</v>
          </cell>
          <cell r="C31222" t="str">
            <v>Active</v>
          </cell>
          <cell r="D31222" t="str">
            <v>CALIBRATE, EQUIPMENT</v>
          </cell>
          <cell r="E31222" t="str">
            <v>CAL EQP:DURAG DUST MONITORING SYSTEM</v>
          </cell>
          <cell r="F31222" t="str">
            <v>CALIBRATE, EQUIPMENT: TYPE: DURAG DUST MONITORING SYSTEM; FREQUENCY: 2 YEARLY; METHOD: TEST LENSES; ON-SITE CALIBRATION CHECK OF DURAG DUST MONITORING SYTEM, CALIBRATION CERTIFICATE TO BE PROVIDED ON COMPLETION OF TASK</v>
          </cell>
        </row>
        <row r="31223">
          <cell r="A31223" t="str">
            <v>3000025715</v>
          </cell>
          <cell r="B31223" t="str">
            <v>5</v>
          </cell>
          <cell r="C31223" t="str">
            <v>Active</v>
          </cell>
          <cell r="D31223" t="str">
            <v>CALIBRATE, EQUIPMENT</v>
          </cell>
          <cell r="E31223" t="str">
            <v>CAL EQP:OMICRON CMC 353;AS PER STANDARD</v>
          </cell>
          <cell r="F31223" t="str">
            <v>CALIBRATE, EQUIPMENT: TYPE: OMICRON CMC 353; FREQUENCY: AS PER STANDARD; METHOD: NEED CALIBRATE CERTIFICATE</v>
          </cell>
        </row>
        <row r="31224">
          <cell r="A31224" t="str">
            <v>3000019468</v>
          </cell>
          <cell r="B31224" t="str">
            <v>4</v>
          </cell>
          <cell r="C31224" t="str">
            <v>Active</v>
          </cell>
          <cell r="D31224" t="str">
            <v>REPAIR, EQUIPMENT</v>
          </cell>
          <cell r="E31224" t="str">
            <v>REPR EQP:DRY DUST BELLOWS</v>
          </cell>
          <cell r="F31224" t="str">
            <v>REPAIR, EQUIPMENT: TYPE: DRY DUST BELLOWS</v>
          </cell>
        </row>
        <row r="31225">
          <cell r="A31225" t="str">
            <v>3000013747</v>
          </cell>
          <cell r="B31225" t="str">
            <v>4</v>
          </cell>
          <cell r="C31225" t="str">
            <v>Active</v>
          </cell>
          <cell r="D31225" t="str">
            <v>PAY, FEE</v>
          </cell>
          <cell r="E31225" t="str">
            <v>PAY FEE:CABLE REPAIR;SATURDAY</v>
          </cell>
          <cell r="F31225" t="str">
            <v>PAY, FEE: TYPE: CABLE REPAIR; FREQUENCY: SATURDAY</v>
          </cell>
        </row>
        <row r="31226">
          <cell r="A31226" t="str">
            <v>3000013127</v>
          </cell>
          <cell r="B31226" t="str">
            <v>3</v>
          </cell>
          <cell r="C31226" t="str">
            <v>Active</v>
          </cell>
          <cell r="D31226" t="str">
            <v>TRAIN, PERSONNEL</v>
          </cell>
          <cell r="E31226" t="str">
            <v>TRAIN PRSNL:MOISTURE REMOVAL</v>
          </cell>
          <cell r="F31226" t="str">
            <v>TRAIN, PERSONNEL: COURSE TYPE: MOISTURE REMOVAL; PERMANENT ONLINE MOISTURE REMOVAL SYSTEMS, TRAINING ON USE OF THE SYSTEM TO ESKOM STAFF IDENTIFIED</v>
          </cell>
        </row>
        <row r="31227">
          <cell r="A31227" t="str">
            <v>3000017057</v>
          </cell>
          <cell r="B31227" t="str">
            <v>5</v>
          </cell>
          <cell r="C31227" t="str">
            <v>Active</v>
          </cell>
          <cell r="D31227" t="str">
            <v>CONSTRUCT, STRUCTURE</v>
          </cell>
          <cell r="E31227" t="str">
            <v>CONSTR STRUCT:FIRE BARRIER 5-40MVA TRFR</v>
          </cell>
          <cell r="F31227" t="str">
            <v>CONSTRUCT, STRUCTURE: TYPE: FIRE BARRIER 5-40MVA TRFR; MATERIAL: STEEL; D-DT-5218 S2A R5, STEEL FIRE BARRIER - 6M IRB SHEETING FOR 5MVA - 40MVA TRANSFORMER - MODULE A</v>
          </cell>
        </row>
        <row r="31228">
          <cell r="A31228" t="str">
            <v>3000019000</v>
          </cell>
          <cell r="B31228" t="str">
            <v>5</v>
          </cell>
          <cell r="C31228" t="str">
            <v>Active</v>
          </cell>
          <cell r="D31228" t="str">
            <v>DEMOLISH, EQUIPMENT</v>
          </cell>
          <cell r="E31228" t="str">
            <v>DEM EQP:ARTICLES</v>
          </cell>
          <cell r="F31228" t="str">
            <v>DEMOLISH, EQUIPMENT: TYPE: ARTICLES; METHOD: DESTROY BY VIOLENT DISINTEGRATION OF EQUIPMENT</v>
          </cell>
        </row>
        <row r="31229">
          <cell r="A31229" t="str">
            <v>3000011528</v>
          </cell>
          <cell r="B31229" t="str">
            <v>4</v>
          </cell>
          <cell r="C31229" t="str">
            <v>Active</v>
          </cell>
          <cell r="D31229" t="str">
            <v>INSTALL, EQUIPMENT</v>
          </cell>
          <cell r="E31229" t="str">
            <v>INSTL EQP:RECLOSER</v>
          </cell>
          <cell r="F31229" t="str">
            <v>INSTALL, EQUIPMENT; TYPE RECLOSER</v>
          </cell>
        </row>
        <row r="31230">
          <cell r="A31230" t="str">
            <v>3000000416</v>
          </cell>
          <cell r="B31230" t="str">
            <v>3</v>
          </cell>
          <cell r="C31230" t="str">
            <v>Active</v>
          </cell>
          <cell r="D31230" t="str">
            <v>ESTABLISH, SITE</v>
          </cell>
          <cell r="E31230" t="str">
            <v>ESTB SITE:CONSTRUCTION; PETROLIUM / FUEL</v>
          </cell>
          <cell r="F31230" t="str">
            <v>ESTABLISH, SITE: TYPE: CONSTRUCTION; PETROLIUM / FUEL</v>
          </cell>
        </row>
        <row r="31231">
          <cell r="A31231" t="str">
            <v>3000031681</v>
          </cell>
          <cell r="B31231" t="str">
            <v>5</v>
          </cell>
          <cell r="C31231" t="str">
            <v>Active</v>
          </cell>
          <cell r="D31231" t="str">
            <v>CONSTRUCT, STRUCTURE</v>
          </cell>
          <cell r="E31231" t="str">
            <v>CONSTR STRUCT:HEADER COURSE WALL</v>
          </cell>
          <cell r="F31231" t="str">
            <v>CONSTRUCT, STRUCTURE: TYPE: HEADER COURSE WALL; MATERIAL: CLAY FACEBRICK; BRICK-ON EDGE LINTEL</v>
          </cell>
        </row>
        <row r="31232">
          <cell r="A31232" t="str">
            <v>3000031375</v>
          </cell>
          <cell r="B31232" t="str">
            <v>5</v>
          </cell>
          <cell r="C31232" t="str">
            <v>Active</v>
          </cell>
          <cell r="D31232" t="str">
            <v>OVERHAUL, EQUIPMENT</v>
          </cell>
          <cell r="E31232" t="str">
            <v>OVHL EQP:TRANSMISSION - 422E;OEM SPEC</v>
          </cell>
          <cell r="F31232" t="str">
            <v>OVERHAUL, EQUIPMENT: TYPE: TRANSMISSION - 422E; METHOD: OEM SPEC</v>
          </cell>
        </row>
        <row r="31233">
          <cell r="A31233" t="str">
            <v>3000028132</v>
          </cell>
          <cell r="B31233" t="str">
            <v>5</v>
          </cell>
          <cell r="C31233" t="str">
            <v>Active</v>
          </cell>
          <cell r="D31233" t="str">
            <v>CONFIGURATION, SECONDARY PLANT EQUIPMENT</v>
          </cell>
          <cell r="E31233" t="str">
            <v>CONFIG SEC PLNT EQP:IEC61850 BASIC</v>
          </cell>
          <cell r="F31233" t="str">
            <v>CONFIGURATION, SECONDARY PLANT EQUIPMENT; CONFIGURATION TYPE IEC61850 BASIC; BASIC CUSTOMISATION OF IEC 61850 COMMUNICATION PARAMETERS FOR ALL IEDS OF A PROTECTION SCHEME; INCLUDES IP ADDRESS AND TECHNICAL KEY NAME; EXCLUDES GOOSE</v>
          </cell>
        </row>
        <row r="31234">
          <cell r="A31234" t="str">
            <v>3000017467</v>
          </cell>
          <cell r="B31234" t="str">
            <v>5</v>
          </cell>
          <cell r="C31234" t="str">
            <v>Active</v>
          </cell>
          <cell r="D31234" t="str">
            <v>INSTALL, SLEEVE</v>
          </cell>
          <cell r="E31234" t="str">
            <v>INSTL SLV:MID SPAN REPAIR PANTHER</v>
          </cell>
          <cell r="F31234" t="str">
            <v>INSTALL, SLEEVE: TYPE: MID SPAN REPAIR PANTHER; LENGTH: VARIOUS; MATERIAL: ALUMINIUM</v>
          </cell>
        </row>
        <row r="31235">
          <cell r="A31235" t="str">
            <v>3000012286</v>
          </cell>
          <cell r="B31235" t="str">
            <v>5</v>
          </cell>
          <cell r="C31235" t="str">
            <v>Active</v>
          </cell>
          <cell r="D31235" t="str">
            <v>INSTALL, EQUIPMENT</v>
          </cell>
          <cell r="E31235" t="str">
            <v>INSTL EQP:PIPE;SUPPLY AND INSTALL</v>
          </cell>
          <cell r="F31235" t="str">
            <v>INSTALL, EQUIPMENT: TYPE: PIPE; METHOD: SUPPLY AND INSTALL; STANDARD: 135 H/T BOLT</v>
          </cell>
        </row>
        <row r="31236">
          <cell r="A31236" t="str">
            <v>3000022017</v>
          </cell>
          <cell r="B31236" t="str">
            <v>5</v>
          </cell>
          <cell r="C31236" t="str">
            <v>Active</v>
          </cell>
          <cell r="D31236" t="str">
            <v>CALIBRATE, EQUIPMENT</v>
          </cell>
          <cell r="E31236" t="str">
            <v>CAL EQP:TESTER; HP 3225A, LEVEL METER</v>
          </cell>
          <cell r="F31236" t="str">
            <v>CALIBRATE, EQUIPMENT: TYPE: TESTER; HP 3225A, LEVEL METER; FREQUENCY: AS PER STANDARD; METHOD: NEED CALIBRATE CERTIFICATE</v>
          </cell>
        </row>
        <row r="31237">
          <cell r="A31237" t="str">
            <v>3000028713</v>
          </cell>
          <cell r="B31237" t="str">
            <v>5</v>
          </cell>
          <cell r="C31237" t="str">
            <v>Active</v>
          </cell>
          <cell r="D31237" t="str">
            <v>INSTALL, CABLE WAY</v>
          </cell>
          <cell r="E31237" t="str">
            <v>INSTL CBL WAY:HDPE DUCT DIA 63 MM</v>
          </cell>
          <cell r="F31237" t="str">
            <v>INSTALL, CABLE WAY: TYPE: HDPE DUCT DIA 63 MM; METHOD: RUN UNDER ROAD/SURFACED AREA BY MEANS OF THRUST-BORING; INCLUDING JOINING; INTERMEDIATE SOIL</v>
          </cell>
        </row>
        <row r="31238">
          <cell r="A31238" t="str">
            <v>3000028497</v>
          </cell>
          <cell r="B31238" t="str">
            <v>5</v>
          </cell>
          <cell r="C31238" t="str">
            <v>Active</v>
          </cell>
          <cell r="D31238" t="str">
            <v>REPAIR, EQUIPMENT</v>
          </cell>
          <cell r="E31238" t="str">
            <v>REPR EQP:VISCOMETER - BATH</v>
          </cell>
          <cell r="F31238" t="str">
            <v>REPAIR, EQUIPMENT: TYPE: VISCOMETER - BATH; METHOD: ON-SITE, QUALIFIED TECHNICIAN, REPAIR REPORT</v>
          </cell>
        </row>
        <row r="31239">
          <cell r="A31239" t="str">
            <v>3000017038</v>
          </cell>
          <cell r="B31239" t="str">
            <v>4</v>
          </cell>
          <cell r="C31239" t="str">
            <v>Active</v>
          </cell>
          <cell r="D31239" t="str">
            <v>REMOVE, PROTECTION</v>
          </cell>
          <cell r="E31239" t="str">
            <v>RMV PROT:PROTECTION SCHEME;110, 220 V DC</v>
          </cell>
          <cell r="F31239" t="str">
            <v>REMOVE, PROTECTION: TYPE: PROTECTION SCHEME; ELECTRICAL RATING: 110, 220 V DC; METHOD: PROTECTION SCHEME TO BE RECOVERED</v>
          </cell>
        </row>
        <row r="31240">
          <cell r="A31240" t="str">
            <v>3000022211</v>
          </cell>
          <cell r="B31240" t="str">
            <v>5</v>
          </cell>
          <cell r="C31240" t="str">
            <v>Active</v>
          </cell>
          <cell r="D31240" t="str">
            <v>REPAIR, EQUIPMENT</v>
          </cell>
          <cell r="E31240" t="str">
            <v>REPR EQP:SANAS</v>
          </cell>
          <cell r="F31240" t="str">
            <v>REPAIR, EQUIPMENT: TYPE: HP 8920A RF COMMS TEST SET 8920A S/N 3105A00161; METHOD: SANAS</v>
          </cell>
        </row>
        <row r="31241">
          <cell r="A31241" t="str">
            <v>3000028277</v>
          </cell>
          <cell r="B31241" t="str">
            <v>4</v>
          </cell>
          <cell r="C31241" t="str">
            <v>Active</v>
          </cell>
          <cell r="D31241" t="str">
            <v>RENT, COMPRESSOR</v>
          </cell>
          <cell r="E31241" t="str">
            <v>RENT COMPRSR:OIL FREE AIR,1500 CFM</v>
          </cell>
          <cell r="F31241" t="str">
            <v>RENT, COMPRESSOR; TYPE OIL FREE AIR, CAPACITY 1500 CFM</v>
          </cell>
        </row>
        <row r="31242">
          <cell r="A31242" t="str">
            <v>3000015212</v>
          </cell>
          <cell r="B31242" t="str">
            <v>5</v>
          </cell>
          <cell r="C31242" t="str">
            <v>Active</v>
          </cell>
          <cell r="D31242" t="str">
            <v>ERECT, POLE</v>
          </cell>
          <cell r="E31242" t="str">
            <v>ERECT POLE:GUYED 3-POLE STRUCT 16.1M</v>
          </cell>
          <cell r="F31242" t="str">
            <v>ERECT, POLE: TYPE: GUYED 3-POLE STRUCT 16.1M; MATERIAL: STEEL STRUCTURE; METHOD: PHYSICAL AND MECHANICAL; POLE, ST 132KV GUYED ANGLE STRAIN 3-POLE STRUCTURE (5-90 DEG) 16.1M (INCLUDES 3 POLES) (BOTTOM ATTACHMENT 14.6M)</v>
          </cell>
        </row>
        <row r="31243">
          <cell r="A31243" t="str">
            <v>3000031118</v>
          </cell>
          <cell r="B31243" t="str">
            <v>5</v>
          </cell>
          <cell r="C31243" t="str">
            <v>Active</v>
          </cell>
          <cell r="D31243" t="str">
            <v>PAY, SUBSCRIPTION</v>
          </cell>
          <cell r="E31243" t="str">
            <v>PAY SUBSCRPTN:SOLIDWORKS PREMIUM;YEARLY</v>
          </cell>
          <cell r="F31243" t="str">
            <v>PAY, SUBSCRIPTION: TYPE: SOLIDWORKS PREMIUM; FREQUENCY: YEARLY</v>
          </cell>
        </row>
        <row r="31244">
          <cell r="A31244" t="str">
            <v>3000013897</v>
          </cell>
          <cell r="B31244" t="str">
            <v>5</v>
          </cell>
          <cell r="C31244" t="str">
            <v>Active</v>
          </cell>
          <cell r="D31244" t="str">
            <v>INSTALL, EQUIPMENT, MECHANICAL</v>
          </cell>
          <cell r="E31244" t="str">
            <v>INSTL EQP MECH:SIGHT GLASS</v>
          </cell>
          <cell r="F31244" t="str">
            <v>INSTALL, EQUIPMENT, MECHANICAL: TYPE: SIGHT GLASS; METHOD: INSTALL AFTER RUBBERLINING; STANDARD: THE SIGHT GLASS MUST BE TORQUED AS PER THE SETTINGS ON THE SIGHT GLASS</v>
          </cell>
        </row>
        <row r="31245">
          <cell r="A31245" t="str">
            <v>3000028583</v>
          </cell>
          <cell r="B31245" t="str">
            <v>5</v>
          </cell>
          <cell r="C31245" t="str">
            <v>Active</v>
          </cell>
          <cell r="D31245" t="str">
            <v>TERMINATE, CABLE</v>
          </cell>
          <cell r="E31245" t="str">
            <v>TERMN CBL:XLPE;11 KV;PVC;1</v>
          </cell>
          <cell r="F31245" t="str">
            <v>TERMINATE, CABLE: TYPE: XLPE; VOLTAGE: 11 KV; INSULATION: PVC; CORE QUANTITY: 1; CABLE SIZE: SQ 500 X ID 800 MM; KIT D8006</v>
          </cell>
        </row>
        <row r="31246">
          <cell r="A31246" t="str">
            <v>3000020041</v>
          </cell>
          <cell r="B31246" t="str">
            <v>5</v>
          </cell>
          <cell r="C31246" t="str">
            <v>Active</v>
          </cell>
          <cell r="D31246" t="str">
            <v>CONSTRUCT, STRUCTURE</v>
          </cell>
          <cell r="E31246" t="str">
            <v>CONSTR STRUCT:BULK MATERIALS HANDLING</v>
          </cell>
          <cell r="F31246" t="str">
            <v>CONSTRUCT, STRUCTURE: TYPE: BULK MATERIALS HANDLING; MATERIAL: VARIOUS</v>
          </cell>
        </row>
        <row r="31247">
          <cell r="A31247" t="str">
            <v>3000016236</v>
          </cell>
          <cell r="B31247" t="str">
            <v>4</v>
          </cell>
          <cell r="C31247" t="str">
            <v>Active</v>
          </cell>
          <cell r="D31247" t="str">
            <v>REPAIR, MOTOR, ELECTRIC</v>
          </cell>
          <cell r="E31247" t="str">
            <v>REPR MTR ELEC:75KW 4P FRAME 250S/M</v>
          </cell>
          <cell r="F31247" t="str">
            <v>REPAIR, MOTOR, ELECTRIC: TYPE: 75KW 4P FRAME 250S/M; REPAIR TYPE: OVERHAUL MOTOR</v>
          </cell>
        </row>
        <row r="31248">
          <cell r="A31248" t="str">
            <v>3000014899</v>
          </cell>
          <cell r="B31248" t="str">
            <v>5</v>
          </cell>
          <cell r="C31248" t="str">
            <v>Active</v>
          </cell>
          <cell r="D31248" t="str">
            <v>ERECT, STRUCTURE</v>
          </cell>
          <cell r="E31248" t="str">
            <v>ERECT STRUCT:PHYSICAL AND MECHANICAL</v>
          </cell>
          <cell r="F31248" t="str">
            <v>ERECT, STRUCTURE: TYPE: STUBS FOR VARIATION OF LEGG LENGTHS; METHOD: PHYSICAL AND MECHANICAL; STUBS FOR VARIATION OF LEGG LENGTHS DUE TO GROUND LEVELS, 247A 0 DEGREE SUSPENSION STRUCTURE, 132KV LATTICE STEEL 14.1M CAH</v>
          </cell>
        </row>
        <row r="31249">
          <cell r="A31249" t="str">
            <v>3000014658</v>
          </cell>
          <cell r="B31249" t="str">
            <v>5</v>
          </cell>
          <cell r="C31249" t="str">
            <v>Active</v>
          </cell>
          <cell r="D31249" t="str">
            <v>REPAIR, COUPLING, TRANSMISSION</v>
          </cell>
          <cell r="E31249" t="str">
            <v>REPR CPLG TX:SHORT BARREL JOHNSON</v>
          </cell>
          <cell r="F31249" t="str">
            <v>REPAIR, COUPLING, TRANSMISSION: TYPE: SHORT BARREL JOHNSON; METHOD: MAINTAIN AND INSTALLATION</v>
          </cell>
        </row>
        <row r="31250">
          <cell r="A31250" t="str">
            <v>3000022640</v>
          </cell>
          <cell r="B31250" t="str">
            <v>5</v>
          </cell>
          <cell r="C31250" t="str">
            <v>Active</v>
          </cell>
          <cell r="D31250" t="str">
            <v>CONTROL, VEGETATION</v>
          </cell>
          <cell r="E31250" t="str">
            <v>CTRL VEG:HORTICULTURE;MONTHLY</v>
          </cell>
          <cell r="F31250" t="str">
            <v>CONTROL, VEGETATION: BIOME REGION: HORTICULTURE; CHARGE RATE: MONTHLY; APPLICATION TYPE: GRASS, TREES, FLOWER BEDS; METHOD: MAINTAIN, CUTTING, FUMIGATION</v>
          </cell>
        </row>
        <row r="31251">
          <cell r="A31251" t="str">
            <v>3000021351</v>
          </cell>
          <cell r="B31251" t="str">
            <v>5</v>
          </cell>
          <cell r="C31251" t="str">
            <v>Active</v>
          </cell>
          <cell r="D31251" t="str">
            <v>RENT, CONTAINER</v>
          </cell>
          <cell r="E31251" t="str">
            <v>RENT CNTNR:SKI CABIN;3 X 6 M;2500 KG</v>
          </cell>
          <cell r="F31251" t="str">
            <v>RENT, CONTAINER: TYPE: SKI CABIN; DIMENSIONS: 3 X 6 M; CAPACITY: 2500 KG; MATERIAL: STEEL</v>
          </cell>
        </row>
        <row r="31252">
          <cell r="A31252" t="str">
            <v>3000019980</v>
          </cell>
          <cell r="B31252" t="str">
            <v>5</v>
          </cell>
          <cell r="C31252" t="str">
            <v>Active</v>
          </cell>
          <cell r="D31252" t="str">
            <v>PROVIDE, SUPPORT SERVICE</v>
          </cell>
          <cell r="E31252" t="str">
            <v>PRVD SUPRT SERV:PROJECT TOOLS DELAY</v>
          </cell>
          <cell r="F31252" t="str">
            <v>PROVIDE, SUPPORT SERVICE; TYPE PROJECT TOOLS DELAY, METHOD MANUAL</v>
          </cell>
        </row>
        <row r="31253">
          <cell r="A31253" t="str">
            <v>3000014836</v>
          </cell>
          <cell r="B31253" t="str">
            <v>5</v>
          </cell>
          <cell r="C31253" t="str">
            <v>Active</v>
          </cell>
          <cell r="D31253" t="str">
            <v>BUILD, FOUNDATION</v>
          </cell>
          <cell r="E31253" t="str">
            <v>BLD FNDTN:3P-POLE S STRUCT 2X8 &amp;1X10M</v>
          </cell>
          <cell r="F31253" t="str">
            <v>BUILD, FOUNDATION: TYPE: 3P-POLE S STRUCT 2X8 &amp;1X10M; FINISH: SMOOTH FLOAT; POLE, 3-POLE STRAIN STRUCTURE 0-90 DEG, 2 X 8 M AND 1 X 10 M POLES, (PLANT 1.6M, BOTTOM ATTACHEMENT 6.2 M)</v>
          </cell>
        </row>
        <row r="31254">
          <cell r="A31254" t="str">
            <v>3000013409</v>
          </cell>
          <cell r="B31254" t="str">
            <v>5</v>
          </cell>
          <cell r="C31254" t="str">
            <v>Active</v>
          </cell>
          <cell r="D31254" t="str">
            <v>ERECT, POLE</v>
          </cell>
          <cell r="E31254" t="str">
            <v>ERECT POLE:OVERHEAD LINE;WOOD;PLANT</v>
          </cell>
          <cell r="F31254" t="str">
            <v>ERECT, POLE: TYPE: OVERHEAD LINE; MATERIAL: WOOD; METHOD: PLANT</v>
          </cell>
        </row>
        <row r="31255">
          <cell r="A31255" t="str">
            <v>3000020958</v>
          </cell>
          <cell r="B31255" t="str">
            <v>5</v>
          </cell>
          <cell r="C31255" t="str">
            <v>Active</v>
          </cell>
          <cell r="D31255" t="str">
            <v>MAINTAIN, GATE</v>
          </cell>
          <cell r="E31255" t="str">
            <v>MAINT GATE:PEDESTRIAN;STEEL;AS REQUIRED</v>
          </cell>
          <cell r="F31255" t="str">
            <v>MAINTAIN, GATE: TYPE: PEDESTRIAN; MATERIAL: STEEL; FREQUENCY: AS REQUIRED; METHOD: KEEP IN A GOOD STATE PEDESTRIAN GATES INCLUDING MAINTENANCE, REPAIRS AND MODIFICATIONS TO HINGES, POSTS AND BRACKETS</v>
          </cell>
        </row>
        <row r="31256">
          <cell r="A31256" t="str">
            <v>3000016520</v>
          </cell>
          <cell r="B31256" t="str">
            <v>5</v>
          </cell>
          <cell r="C31256" t="str">
            <v>Active</v>
          </cell>
          <cell r="D31256" t="str">
            <v>REMOVE, EQUIPMENT, ELECTRICAL</v>
          </cell>
          <cell r="E31256" t="str">
            <v>RMV EQP ELEC:PHYSICAL AND MECHANICAL</v>
          </cell>
          <cell r="F31256" t="str">
            <v>REMOVE, EQUIPMENT, ELECTRICAL: TYPE: 66KV IN-LINE HAND OPERATED ISOLATOR; METHOD: PHYSICAL AND MECHANICAL; OUTDOOR CIRCUIT BREAKERS</v>
          </cell>
        </row>
        <row r="31257">
          <cell r="A31257" t="str">
            <v>3000019131</v>
          </cell>
          <cell r="B31257" t="str">
            <v>5</v>
          </cell>
          <cell r="C31257" t="str">
            <v>Active</v>
          </cell>
          <cell r="D31257" t="str">
            <v>INSTALL, EARTHING</v>
          </cell>
          <cell r="E31257" t="str">
            <v>INSTL EARTH:10MM ROUND COPPER CONDUCTORS</v>
          </cell>
          <cell r="F31257" t="str">
            <v>INSTALL, EARTHING: TYPE: 10MM ROUND COPPER CONDUCTORS</v>
          </cell>
        </row>
        <row r="31258">
          <cell r="A31258" t="str">
            <v>3000028335</v>
          </cell>
          <cell r="B31258" t="str">
            <v>5</v>
          </cell>
          <cell r="C31258" t="str">
            <v>Active</v>
          </cell>
          <cell r="D31258" t="str">
            <v>MAINTAIN, EQUIPMENT, MECHANICAL</v>
          </cell>
          <cell r="E31258" t="str">
            <v>MAINT EQP MECH:ASH AND COAL PLANT</v>
          </cell>
          <cell r="F31258" t="str">
            <v>MAINTAIN, EQUIPMENT, MECHANICAL: TYPE: ASH AND COAL PLANT; FREQUENCY: MONTHLY; METHOD: WORK INSTRUCTION</v>
          </cell>
        </row>
        <row r="31259">
          <cell r="A31259" t="str">
            <v>3000024820</v>
          </cell>
          <cell r="B31259" t="str">
            <v>5</v>
          </cell>
          <cell r="C31259" t="str">
            <v>Active</v>
          </cell>
          <cell r="D31259" t="str">
            <v>INSTALL, CLAMP</v>
          </cell>
          <cell r="E31259" t="str">
            <v>INSTL CLMP:PEG AL BULL 38.3MM EPC-38</v>
          </cell>
          <cell r="F31259" t="str">
            <v>INSTALL, CLAMP; TYPE PEG AL BULL 38.3MM EPC-38, MATERIAL GALVINISED STEEL; DRAWING REFERENCE NO = D-DT-6115</v>
          </cell>
        </row>
        <row r="31260">
          <cell r="A31260" t="str">
            <v>3000022232</v>
          </cell>
          <cell r="B31260" t="str">
            <v>5</v>
          </cell>
          <cell r="C31260" t="str">
            <v>Active</v>
          </cell>
          <cell r="D31260" t="str">
            <v>CALIBRATE, EQUIPMENT</v>
          </cell>
          <cell r="E31260" t="str">
            <v>CAL EQP:AS PER STANDARD</v>
          </cell>
          <cell r="F31260" t="str">
            <v>CALIBRATE, EQUIPMENT: TYPE: TESTER; HP8949B/8495B, ATTENUATOR; FREQUENCY: AS PER STANDARD; METHOD: NEED CALIBRATE CERTIFICATE</v>
          </cell>
        </row>
        <row r="31261">
          <cell r="A31261" t="str">
            <v>3000012378</v>
          </cell>
          <cell r="B31261" t="str">
            <v>3</v>
          </cell>
          <cell r="C31261" t="str">
            <v>Active</v>
          </cell>
          <cell r="D31261" t="str">
            <v>HIRE, SECURITY</v>
          </cell>
          <cell r="E31261" t="str">
            <v>HIRE SCRTY:GUARD</v>
          </cell>
          <cell r="F31261" t="str">
            <v>HIRE, SECURITY: RESOURCE TYPE: GUARD; WE NEED TO MAKE USE OF PETROSA SECURITY GUARDS FOR DAY AND NIGHT SHIFT ACCESS TO GOURIKWA VIA GATE 9B; METHOD: UNARMED</v>
          </cell>
        </row>
        <row r="31262">
          <cell r="A31262" t="str">
            <v>3000022058</v>
          </cell>
          <cell r="B31262" t="str">
            <v>5</v>
          </cell>
          <cell r="C31262" t="str">
            <v>Active</v>
          </cell>
          <cell r="D31262" t="str">
            <v>CALIBRATE, EQUIPMENT</v>
          </cell>
          <cell r="E31262" t="str">
            <v>CAL EQP:AS PER STANDARD</v>
          </cell>
          <cell r="F31262" t="str">
            <v>CALIBRATE, EQUIPMENT: TYPE: TESTER; HP 54201A, DIGITAL OSCILOS; FREQUENCY: AS PER STANDARD; METHOD: NEED CALIBRATE CERTIFICATE</v>
          </cell>
        </row>
        <row r="31263">
          <cell r="A31263" t="str">
            <v>3000018862</v>
          </cell>
          <cell r="B31263" t="str">
            <v>5</v>
          </cell>
          <cell r="C31263" t="str">
            <v>Active</v>
          </cell>
          <cell r="D31263" t="str">
            <v>MAINTAIN, EQUIPMENT, ELECTRICAL</v>
          </cell>
          <cell r="E31263" t="str">
            <v>MAINT EQP ELEC:NECRT PREPARE HV ORIGINAL</v>
          </cell>
          <cell r="F31263" t="str">
            <v>MAINTAIN, EQUIPMENT, ELECTRICAL: TYPE: NECRT PREPARE HV ORIGINAL; FREQUENCY: AS AND WHEN REQUIRED; METHOD: MANUALLY</v>
          </cell>
        </row>
        <row r="31264">
          <cell r="A31264" t="str">
            <v>3000014109</v>
          </cell>
          <cell r="B31264" t="str">
            <v>5</v>
          </cell>
          <cell r="C31264" t="str">
            <v>Active</v>
          </cell>
          <cell r="D31264" t="str">
            <v>PROVIDE, BENCHMARKING SERVICES</v>
          </cell>
          <cell r="E31264" t="str">
            <v>PRVD BENCHMARK SERV:ITOMS;PEER GROUP</v>
          </cell>
          <cell r="F31264" t="str">
            <v>PROVIDE, BENCHMARKING SERVICES: TYPE: ITOMS; BENCHMARK STANDARD: PEER GROUP; FEEDBACK: REPORT</v>
          </cell>
        </row>
        <row r="31265">
          <cell r="A31265" t="str">
            <v>3000023018</v>
          </cell>
          <cell r="B31265" t="str">
            <v>5</v>
          </cell>
          <cell r="C31265" t="str">
            <v>Active</v>
          </cell>
          <cell r="D31265" t="str">
            <v>INSTALL, COMPONENT</v>
          </cell>
          <cell r="E31265" t="str">
            <v>INSTL COMPNT:SPACER ES-D;COND 2X38.3MM</v>
          </cell>
          <cell r="F31265" t="str">
            <v>INSTALL, COMPONENT: TYPE: SPACER ES-D;COND 2X38.3MM; METHOD: MANUAL; 330MM CRS; D-DT-6087</v>
          </cell>
        </row>
        <row r="31266">
          <cell r="A31266" t="str">
            <v>3000025227</v>
          </cell>
          <cell r="B31266" t="str">
            <v>5</v>
          </cell>
          <cell r="C31266" t="str">
            <v>Active</v>
          </cell>
          <cell r="D31266" t="str">
            <v>DISMANTLE, STRUCTURE</v>
          </cell>
          <cell r="E31266" t="str">
            <v>DISMNTL STRUCT:ASSEMBLY</v>
          </cell>
          <cell r="F31266" t="str">
            <v>DISMANTLE, STRUCTURE: TYPE: ASSEMBLY; METHOD: PHYSICAL AND MECHANICAL; STRAIN / TERMINAL / SUSPENSION / TAKE-OFF ASSEMBLY</v>
          </cell>
        </row>
        <row r="31267">
          <cell r="A31267" t="str">
            <v>3000018947</v>
          </cell>
          <cell r="B31267" t="str">
            <v>4</v>
          </cell>
          <cell r="C31267" t="str">
            <v>Active</v>
          </cell>
          <cell r="D31267" t="str">
            <v>TRANSPORT, MATERIAL</v>
          </cell>
          <cell r="E31267" t="str">
            <v>TRNSP MTRL:COAL;CONVEYOR BELT;NONE</v>
          </cell>
          <cell r="F31267" t="str">
            <v>TRANSPORT, MATERIAL: TYPE: COAL; TRANSPORT METHOD: CONVEYOR BELT; VEHICLE TYPE: NONE; WEIGHT: VARIOUS; DISTANCE: VARIOUS</v>
          </cell>
        </row>
        <row r="31268">
          <cell r="A31268" t="str">
            <v>3000017173</v>
          </cell>
          <cell r="B31268" t="str">
            <v>4</v>
          </cell>
          <cell r="C31268" t="str">
            <v>Active</v>
          </cell>
          <cell r="D31268" t="str">
            <v>REMOVE, EQUIPMENT</v>
          </cell>
          <cell r="E31268" t="str">
            <v>RMV EQP:BATTERY CABINET</v>
          </cell>
          <cell r="F31268" t="str">
            <v>REMOVE, EQUIPMENT: TYPE: BATTERY CABINET</v>
          </cell>
        </row>
        <row r="31269">
          <cell r="A31269" t="str">
            <v>3000021287</v>
          </cell>
          <cell r="B31269" t="str">
            <v>5</v>
          </cell>
          <cell r="C31269" t="str">
            <v>Active</v>
          </cell>
          <cell r="D31269" t="str">
            <v>PAY, SUBSCRIPTION</v>
          </cell>
          <cell r="E31269" t="str">
            <v>PAY SUBSCRPTN:MAINTENANCE TAG SYSTEM</v>
          </cell>
          <cell r="F31269" t="str">
            <v>PAY, SUBSCRIPTION: TYPE: MAINTENANCE TAG SYSTEM; FREQUENCY: MONTHLY</v>
          </cell>
        </row>
        <row r="31270">
          <cell r="A31270" t="str">
            <v>3000020721</v>
          </cell>
          <cell r="B31270" t="str">
            <v>5</v>
          </cell>
          <cell r="C31270" t="str">
            <v>Active</v>
          </cell>
          <cell r="D31270" t="str">
            <v>CALIBRATE, EQUIPMENT</v>
          </cell>
          <cell r="E31270" t="str">
            <v>CAL EQP:METES 320 SP1000FL SET</v>
          </cell>
          <cell r="F31270" t="str">
            <v>CALIBRATE, EQUIPMENT: TYPE: METES 320 SP1000FL SET; FREQUENCY: ONCE A YEAR; METHOD: CALIBRATION</v>
          </cell>
        </row>
        <row r="31271">
          <cell r="A31271" t="str">
            <v>3000021743</v>
          </cell>
          <cell r="B31271" t="str">
            <v>5</v>
          </cell>
          <cell r="C31271" t="str">
            <v>Active</v>
          </cell>
          <cell r="D31271" t="str">
            <v>CALIBRATE, EQUIPMENT</v>
          </cell>
          <cell r="E31271" t="str">
            <v>CAL EQP:TESTER; FSM-200, METER</v>
          </cell>
          <cell r="F31271" t="str">
            <v>CALIBRATE, EQUIPMENT: TYPE: TESTER; FSM-200, METER; FREQUENCY: AS PER STANDARD; METHOD: NEED CALIBRATE CERTIFICATE</v>
          </cell>
        </row>
        <row r="31272">
          <cell r="A31272" t="str">
            <v>3000019318</v>
          </cell>
          <cell r="B31272" t="str">
            <v>5</v>
          </cell>
          <cell r="C31272" t="str">
            <v>Active</v>
          </cell>
          <cell r="D31272" t="str">
            <v>PAY, FEE</v>
          </cell>
          <cell r="E31272" t="str">
            <v>PAY FEE:LABOUR;NT;AS AND WHEN REQUIRED</v>
          </cell>
          <cell r="F31272" t="str">
            <v>PAY, FEE: TYPE: LABOUR; CHARGE RATE: NT; FREQUENCY: AS AND WHEN REQUIRED</v>
          </cell>
        </row>
        <row r="31273">
          <cell r="A31273" t="str">
            <v>3000034061</v>
          </cell>
          <cell r="B31273" t="str">
            <v>5</v>
          </cell>
          <cell r="C31273" t="str">
            <v>Active</v>
          </cell>
          <cell r="D31273" t="str">
            <v>REFURBISH, EQUIPMENT</v>
          </cell>
          <cell r="E31273" t="str">
            <v>REFURBISH EQUIP:T/C BEVEL GEAR</v>
          </cell>
          <cell r="F31273" t="str">
            <v>REFURBISH, EQUIPMENT: TYPE: T/C BEVEL GEAR; METHOD: SEW EURO DRIVE AND FIT</v>
          </cell>
        </row>
        <row r="31274">
          <cell r="A31274" t="str">
            <v>3000032916</v>
          </cell>
          <cell r="B31274" t="str">
            <v>5</v>
          </cell>
          <cell r="C31274" t="str">
            <v>Active</v>
          </cell>
          <cell r="D31274" t="str">
            <v>MACHINING</v>
          </cell>
          <cell r="E31274" t="str">
            <v>MACHINING:NUTS;PIPE</v>
          </cell>
          <cell r="F31274" t="str">
            <v>MACHINING: METHOD: NUTS; COMPONENT: PIPE</v>
          </cell>
        </row>
        <row r="31275">
          <cell r="A31275" t="str">
            <v>3000018929</v>
          </cell>
          <cell r="B31275" t="str">
            <v>5</v>
          </cell>
          <cell r="C31275" t="str">
            <v>Active</v>
          </cell>
          <cell r="D31275" t="str">
            <v>MAINTAIN, EQUIPMENT, ELECTRICAL</v>
          </cell>
          <cell r="E31275" t="str">
            <v>MAINT EQP ELEC:TRANSFORMER A</v>
          </cell>
          <cell r="F31275" t="str">
            <v>MAINTAIN, EQUIPMENT, ELECTRICAL: TYPE: TRANSFORMER A; FREQUENCY: AS AND WHEN REQUIRED DURING OUTAGES; METHOD: UNIT TRANSFORMER MAINTENANCE</v>
          </cell>
        </row>
        <row r="31276">
          <cell r="A31276" t="str">
            <v>3000029635</v>
          </cell>
          <cell r="B31276" t="str">
            <v>5</v>
          </cell>
          <cell r="C31276" t="str">
            <v>Active</v>
          </cell>
          <cell r="D31276" t="str">
            <v>BUILD, FOUNDATION</v>
          </cell>
          <cell r="E31276" t="str">
            <v>BLD FNDTN:2P 132KV D/C STRN 24M ROCK</v>
          </cell>
          <cell r="F31276" t="str">
            <v>BUILD, FOUNDATION: TYPE: 2P 132KV D/C STRN 24M ROCK; FINISH: SMOOTH FLOAT; D-DT-7615; 0-90 DEG &amp; D-DT-7851,STEEL MATERIAL</v>
          </cell>
        </row>
        <row r="31277">
          <cell r="A31277" t="str">
            <v>3000026301</v>
          </cell>
          <cell r="B31277" t="str">
            <v>4</v>
          </cell>
          <cell r="C31277" t="str">
            <v>Active</v>
          </cell>
          <cell r="D31277" t="str">
            <v>INSTALL, GUARD</v>
          </cell>
          <cell r="E31277" t="str">
            <v>INSTL GRD:V-OVERHANGS;MANUAL</v>
          </cell>
          <cell r="F31277" t="str">
            <v>INSTALL, GUARD: TYPE: V-OVERHANGS; METHOD: MANUAL</v>
          </cell>
        </row>
        <row r="31278">
          <cell r="A31278" t="str">
            <v>3000013404</v>
          </cell>
          <cell r="B31278" t="str">
            <v>4</v>
          </cell>
          <cell r="C31278" t="str">
            <v>Active</v>
          </cell>
          <cell r="D31278" t="str">
            <v>ASSEMBLE, STRUCTURE</v>
          </cell>
          <cell r="E31278" t="str">
            <v>ASSEMBL STRUCT:MAKE-OFF CONVENTIAL STAY</v>
          </cell>
          <cell r="F31278" t="str">
            <v>ASSEMBLE, STRUCTURE; TYPE MAKE-OFF CONVENTIAL STAY, MATERIAL WOOD</v>
          </cell>
        </row>
        <row r="31279">
          <cell r="A31279" t="str">
            <v>3000022618</v>
          </cell>
          <cell r="B31279" t="str">
            <v>5</v>
          </cell>
          <cell r="C31279" t="str">
            <v>Active</v>
          </cell>
          <cell r="D31279" t="str">
            <v>TRAIN, PERSONNEL</v>
          </cell>
          <cell r="E31279" t="str">
            <v>TRAIN PRSNL:2 DAY</v>
          </cell>
          <cell r="F31279" t="str">
            <v>TRAIN, PERSONNEL: COURSE TYPE: 2 SMME'S AS PER RFP RESPONSE-HIRA; DURATION: 2 DAY</v>
          </cell>
        </row>
        <row r="31280">
          <cell r="A31280" t="str">
            <v>3000012715</v>
          </cell>
          <cell r="B31280" t="str">
            <v>4</v>
          </cell>
          <cell r="C31280" t="str">
            <v>Active</v>
          </cell>
          <cell r="D31280" t="str">
            <v>UPGRADE, SOFTWARE</v>
          </cell>
          <cell r="E31280" t="str">
            <v>UPGR SFTWR:IT</v>
          </cell>
          <cell r="F31280" t="str">
            <v>UPGRADE, SOFTWARE: TYPE: IT</v>
          </cell>
        </row>
        <row r="31281">
          <cell r="A31281" t="str">
            <v>3000021427</v>
          </cell>
          <cell r="B31281" t="str">
            <v>5</v>
          </cell>
          <cell r="C31281" t="str">
            <v>Active</v>
          </cell>
          <cell r="D31281" t="str">
            <v>ERECT, PANEL</v>
          </cell>
          <cell r="E31281" t="str">
            <v>ERECT PNL:IDF VERTICAL TO BE SCRAPPED</v>
          </cell>
          <cell r="F31281" t="str">
            <v>ERECT, PANEL: TYPE: IDF VERTICAL TO BE SCRAPPED</v>
          </cell>
        </row>
        <row r="31282">
          <cell r="A31282" t="str">
            <v>3000020258</v>
          </cell>
          <cell r="B31282" t="str">
            <v>5</v>
          </cell>
          <cell r="C31282" t="str">
            <v>Active</v>
          </cell>
          <cell r="D31282" t="str">
            <v>ERECT, POLE</v>
          </cell>
          <cell r="E31282" t="str">
            <v>ERECT POLE:SOFT SOIL OR COMPACTED SOIL</v>
          </cell>
          <cell r="F31282" t="str">
            <v>ERECT, POLE: TYPE: SOFT SOIL OR COMPACTED SOIL; MATERIAL: NATURAL EARTH OR G5; METHOD: PHYSICAL OR MECHANICAL; 13M WOODEN POLE 180-199MM TOP DIAMETER H5</v>
          </cell>
        </row>
        <row r="31283">
          <cell r="A31283" t="str">
            <v>3000015043</v>
          </cell>
          <cell r="B31283" t="str">
            <v>4</v>
          </cell>
          <cell r="C31283" t="str">
            <v>Active</v>
          </cell>
          <cell r="D31283" t="str">
            <v>ASSEMBLE, STRUCTURE</v>
          </cell>
          <cell r="E31283" t="str">
            <v>ASSEMBL STRUCT:GALVANIZED STEEL</v>
          </cell>
          <cell r="F31283" t="str">
            <v>ASSEMBLE, STRUCTURE: TYPE: TERM 70-120KN 2X19.2M POLE; MATERIAL: GALVANIZED STEEL; D-DT-7818 H-POLE STRUCTURE 10M X-ARM TERMINAL 70-120KN RANGE, POLE, H-POLE TERM STRUCTURE 0-90 DEG, 2 X 19.2 M POLES AND 8M OR 10M CROSSARM, (PLANT 2M, BOTTOM ATTACHEMENT 14.7M), D-DT-7818</v>
          </cell>
        </row>
        <row r="31284">
          <cell r="A31284" t="str">
            <v>3000017802</v>
          </cell>
          <cell r="B31284" t="str">
            <v>5</v>
          </cell>
          <cell r="C31284" t="str">
            <v>Active</v>
          </cell>
          <cell r="D31284" t="str">
            <v>MAINTAIN, PLANT</v>
          </cell>
          <cell r="E31284" t="str">
            <v>MAINT PLANT:MILLS</v>
          </cell>
          <cell r="F31284" t="str">
            <v>MAINTAIN, PLANT; TYPE MILLS</v>
          </cell>
        </row>
        <row r="31285">
          <cell r="A31285" t="str">
            <v>3000015160</v>
          </cell>
          <cell r="B31285" t="str">
            <v>5</v>
          </cell>
          <cell r="C31285" t="str">
            <v>Active</v>
          </cell>
          <cell r="D31285" t="str">
            <v>BUILD, FOUNDATION</v>
          </cell>
          <cell r="E31285" t="str">
            <v>BLD FNDTN:0 DEG LATTICE STL 19.1M CAH</v>
          </cell>
          <cell r="F31285" t="str">
            <v>BUILD, FOUNDATION: TYPE: 0 DEG LATTICE STL 19.1M CAH; FINISH: SMOOTH FLOAT; 247A 0 DEGREE SUSPENSION STRUCTURE, 132KV LATTICE STEEL. 19.1M CAH</v>
          </cell>
        </row>
        <row r="31286">
          <cell r="A31286" t="str">
            <v>3000032126</v>
          </cell>
          <cell r="B31286" t="str">
            <v>5</v>
          </cell>
          <cell r="C31286" t="str">
            <v>Active</v>
          </cell>
          <cell r="D31286" t="str">
            <v>PROVIDE, COURIER SERVICE</v>
          </cell>
          <cell r="E31286" t="str">
            <v>PRVD COUR SERV:PARCEL,TO/FRM CPT-STB</v>
          </cell>
          <cell r="F31286" t="str">
            <v>PROVIDE, COURIER SERVICE; TYPE PARCEL, METHOD TO/FRM CPT-STB, DURATION ECONOMY</v>
          </cell>
        </row>
        <row r="31287">
          <cell r="A31287" t="str">
            <v>3000030161</v>
          </cell>
          <cell r="B31287" t="str">
            <v>5</v>
          </cell>
          <cell r="C31287" t="str">
            <v>Active</v>
          </cell>
          <cell r="D31287" t="str">
            <v>CREATE, DOCUMENT</v>
          </cell>
          <cell r="E31287" t="str">
            <v>CREATE DOC:SEWAGE WASTE DATASHEET</v>
          </cell>
          <cell r="F31287" t="str">
            <v>CREATE, DOCUMENT: TYPE: SEWAGE WASTE DATASHEET; MEDIA: HARD COPY; DISPOSAL DOCUMENTATION</v>
          </cell>
        </row>
        <row r="31288">
          <cell r="A31288" t="str">
            <v>3000024298</v>
          </cell>
          <cell r="B31288" t="str">
            <v>5</v>
          </cell>
          <cell r="C31288" t="str">
            <v>Active</v>
          </cell>
          <cell r="D31288" t="str">
            <v>REMOVE, EQUIPMENT, ELECTRICAL</v>
          </cell>
          <cell r="E31288" t="str">
            <v>RMV EQP ELEC:44KV POST INSULATOR</v>
          </cell>
          <cell r="F31288" t="str">
            <v>REMOVE, EQUIPMENT, ELECTRICAL; TYPE 44KV POST INSULATOR, METHOD PHYSICAL AND MECHANICAL</v>
          </cell>
        </row>
        <row r="31289">
          <cell r="A31289" t="str">
            <v>3000033553</v>
          </cell>
          <cell r="B31289" t="str">
            <v>4</v>
          </cell>
          <cell r="C31289" t="str">
            <v>Active</v>
          </cell>
          <cell r="D31289" t="str">
            <v>LICENSE, SOFTWARE</v>
          </cell>
          <cell r="E31289" t="str">
            <v>LICENSE SFTWR:DOCUMENTATION</v>
          </cell>
          <cell r="F31289" t="str">
            <v>LICENSE, SOFTWARE: TYPE: DOCUMENTATION; SYSTEM APPLICATION: TIME PICTRA X; REFERENCE NO: 990-48500-99</v>
          </cell>
        </row>
        <row r="31290">
          <cell r="A31290" t="str">
            <v>3000021621</v>
          </cell>
          <cell r="B31290" t="str">
            <v>5</v>
          </cell>
          <cell r="C31290" t="str">
            <v>Active</v>
          </cell>
          <cell r="D31290" t="str">
            <v>CALIBRATE, EQUIPMENT</v>
          </cell>
          <cell r="E31290" t="str">
            <v>CAL EQP:TESTER; 940-60-34, ATTENUATOR</v>
          </cell>
          <cell r="F31290" t="str">
            <v>CALIBRATE, EQUIPMENT: TYPE: TESTER; 940-60-34, ATTENUATOR; FREQUENCY: AS PER STANDARD; METHOD: NEED CALIBRATE CERTIFICATE</v>
          </cell>
        </row>
        <row r="31291">
          <cell r="A31291" t="str">
            <v>3000019314</v>
          </cell>
          <cell r="B31291" t="str">
            <v>5</v>
          </cell>
          <cell r="C31291" t="str">
            <v>Active</v>
          </cell>
          <cell r="D31291" t="str">
            <v>INSTALL, EARTHING</v>
          </cell>
          <cell r="E31291" t="str">
            <v>INSTL EARTH:CAST EARTH BALL 20KA RIBBED</v>
          </cell>
          <cell r="F31291" t="str">
            <v>INSTALL, EARTHING: TYPE: CAST EARTH BALL 20KA RIBBED</v>
          </cell>
        </row>
        <row r="31292">
          <cell r="A31292" t="str">
            <v>3000028257</v>
          </cell>
          <cell r="B31292" t="str">
            <v>5</v>
          </cell>
          <cell r="C31292" t="str">
            <v>Active</v>
          </cell>
          <cell r="D31292" t="str">
            <v>DISMANTLE, EQUIPMENT</v>
          </cell>
          <cell r="E31292" t="str">
            <v>DISMNTL EQP:DISMANTLING</v>
          </cell>
          <cell r="F31292" t="str">
            <v>DISMANTLE, EQUIPMENT: TYPE: DISMANTLING; METHOD: LDV, 1-10 TON TRUCK, PHYSICAL METHOD</v>
          </cell>
        </row>
        <row r="31293">
          <cell r="A31293" t="str">
            <v>3000021812</v>
          </cell>
          <cell r="B31293" t="str">
            <v>5</v>
          </cell>
          <cell r="C31293" t="str">
            <v>Active</v>
          </cell>
          <cell r="D31293" t="str">
            <v>ERECT, POLE</v>
          </cell>
          <cell r="E31293" t="str">
            <v>ERECT POLE:12M, TOP 160-179MM, SOIL 1</v>
          </cell>
          <cell r="F31293" t="str">
            <v>ERECT, POLE; TYPE 12M, TOP 160-179MM, SOIL 1, MATERIAL WOOD, METHOD PLANT, BACKFILL AND COMPACT; DRAWING NO: D-DT-0053, REV 0</v>
          </cell>
        </row>
        <row r="31294">
          <cell r="A31294" t="str">
            <v>3000015976</v>
          </cell>
          <cell r="B31294" t="str">
            <v>5</v>
          </cell>
          <cell r="C31294" t="str">
            <v>Active</v>
          </cell>
          <cell r="D31294" t="str">
            <v>PAY, FEE</v>
          </cell>
          <cell r="E31294" t="str">
            <v>PAY FEE:CONSERVATION SUPPORT SERVICES,NT</v>
          </cell>
          <cell r="F31294" t="str">
            <v>PAY, FEE; TYPE CONSERVATION SUPPORT SERVICES, CHARGE RATE NT, FREQUENCY DAILY</v>
          </cell>
        </row>
        <row r="31295">
          <cell r="A31295" t="str">
            <v>3000014328</v>
          </cell>
          <cell r="B31295" t="str">
            <v>5</v>
          </cell>
          <cell r="C31295" t="str">
            <v>Active</v>
          </cell>
          <cell r="D31295" t="str">
            <v>REHABILITATE, SITE</v>
          </cell>
          <cell r="E31295" t="str">
            <v>REHABLT SITE:TARRED SURFACES</v>
          </cell>
          <cell r="F31295" t="str">
            <v>REHABILITATE, SITE; TYPE TARRED SURFACES, METHOD APPLY TAR ACCORDING TO MUNICIPAL STANDARD; DRAWING NO: D-DT-0854, REV 0; RE-INSTATEMENT OF TARRED SURFACES</v>
          </cell>
        </row>
        <row r="31296">
          <cell r="A31296" t="str">
            <v>3000029214</v>
          </cell>
          <cell r="B31296" t="str">
            <v>5</v>
          </cell>
          <cell r="C31296" t="str">
            <v>Active</v>
          </cell>
          <cell r="D31296" t="str">
            <v>BUILD, FOUNDATION</v>
          </cell>
          <cell r="E31296" t="str">
            <v>BLD FNDTN:ST 132KV D/C SUSP 24M SOIL 3</v>
          </cell>
          <cell r="F31296" t="str">
            <v>BUILD, FOUNDATION: TYPE: ST 132KV D/C SUSP 24M SOIL 3; FINISH: SMOOTH FLOAT; D-DT-7612 &amp; D-DT-7850</v>
          </cell>
        </row>
        <row r="31297">
          <cell r="A31297" t="str">
            <v>3000015901</v>
          </cell>
          <cell r="B31297" t="str">
            <v>5</v>
          </cell>
          <cell r="C31297" t="str">
            <v>Active</v>
          </cell>
          <cell r="D31297" t="str">
            <v>MODIFY, EQUIPMENT</v>
          </cell>
          <cell r="E31297" t="str">
            <v>MDFY EQP:FOUNDATION;STEEL SHUTTERS</v>
          </cell>
          <cell r="F31297" t="str">
            <v>MODIFY, EQUIPMENT: TYPE: FOUNDATION; METHOD: STEEL SHUTTERS</v>
          </cell>
        </row>
        <row r="31298">
          <cell r="A31298" t="str">
            <v>3000023700</v>
          </cell>
          <cell r="B31298" t="str">
            <v>4</v>
          </cell>
          <cell r="C31298" t="str">
            <v>Active</v>
          </cell>
          <cell r="D31298" t="str">
            <v>TRANSPORT, MATERIAL</v>
          </cell>
          <cell r="E31298" t="str">
            <v>TRNSP MTRL:COPPER;ROAD;TRUCK;4.7 T</v>
          </cell>
          <cell r="F31298" t="str">
            <v>TRANSPORT, MATERIAL: TYPE: COPPER; TRANSPORT METHOD: ROAD; VEHICLE TYPE: TRUCK; WEIGHT: 4.7 T; TRANSPORT CTC COPPER IN 6M CONTAINER, FROM DURBAN HARBOUR TO ERI, ROSHERVILLE; DISTANCE: 600 KILOMETRE</v>
          </cell>
        </row>
        <row r="31299">
          <cell r="A31299" t="str">
            <v>3000013216</v>
          </cell>
          <cell r="B31299" t="str">
            <v>4</v>
          </cell>
          <cell r="C31299" t="str">
            <v>Active</v>
          </cell>
          <cell r="D31299" t="str">
            <v>RENT, DISPENSER</v>
          </cell>
          <cell r="E31299" t="str">
            <v>RENT DSPNSR:SHE PACKET;100;PLASTIC</v>
          </cell>
          <cell r="F31299" t="str">
            <v>RENT, DISPENSER: TYPE: SHE PACKET; CAPACITY: 100; MATERIAL: PLASTIC; DURATION: AS REQUIRED</v>
          </cell>
        </row>
        <row r="31300">
          <cell r="A31300" t="str">
            <v>3000022756</v>
          </cell>
          <cell r="B31300" t="str">
            <v>5</v>
          </cell>
          <cell r="C31300" t="str">
            <v>Active</v>
          </cell>
          <cell r="D31300" t="str">
            <v>TRAVEL AND SUBSISTENCE</v>
          </cell>
          <cell r="E31300" t="str">
            <v>T&amp;S:MOP TEAM DAILY TRAVEL;N/T</v>
          </cell>
          <cell r="F31300" t="str">
            <v>TRAVEL AND SUBSISTENCE: TYPE: MOP TEAM DAILY TRAVEL; RATE: N/T; BETWEEN SITE AND ACCOMMODATION</v>
          </cell>
        </row>
        <row r="31301">
          <cell r="A31301" t="str">
            <v>3000030333</v>
          </cell>
          <cell r="B31301" t="str">
            <v>5</v>
          </cell>
          <cell r="C31301" t="str">
            <v>Active</v>
          </cell>
          <cell r="D31301" t="str">
            <v>INSTALL, COMPONENT</v>
          </cell>
          <cell r="E31301" t="str">
            <v>INSTL COMPNT:3 TON WINCH</v>
          </cell>
          <cell r="F31301" t="str">
            <v>INSTALL, COMPONENT: TYPE: 3 TON WINCH; METHOD: AS &amp; WHEN REQUIRED</v>
          </cell>
        </row>
        <row r="31302">
          <cell r="A31302" t="str">
            <v>3000018257</v>
          </cell>
          <cell r="B31302" t="str">
            <v>5</v>
          </cell>
          <cell r="C31302" t="str">
            <v>Active</v>
          </cell>
          <cell r="D31302" t="str">
            <v>CONFIGURATION, SECONDARY PLANT EQUIPMENT</v>
          </cell>
          <cell r="E31302" t="str">
            <v>CONFIG SEC PLNT EQP:6ETH-BB-SW-ENG</v>
          </cell>
          <cell r="F31302" t="str">
            <v>CONFIGURATION, SECONDARY PLANT EQUIPMENT: CONFIGURATION TYPE: 6ETH-BB-SW-ENG; SUBSTATION ETHERNET BACKBONE SWITCH ENGINEERING</v>
          </cell>
        </row>
        <row r="31303">
          <cell r="A31303" t="str">
            <v>3000032263</v>
          </cell>
          <cell r="B31303" t="str">
            <v>5</v>
          </cell>
          <cell r="C31303" t="str">
            <v>Active</v>
          </cell>
          <cell r="D31303" t="str">
            <v>INSTALL, SYSTEM, SECURITY</v>
          </cell>
          <cell r="E31303" t="str">
            <v>INSTL SYS SCRTY:RELAY CARDS NT72CS10;YES</v>
          </cell>
          <cell r="F31303" t="str">
            <v>INSTALL, SYSTEM, SECURITY: TYPE: RELAY CARDS NT72CS10; ACTIVATE: YES</v>
          </cell>
        </row>
        <row r="31304">
          <cell r="A31304" t="str">
            <v>3000018493</v>
          </cell>
          <cell r="B31304" t="str">
            <v>5</v>
          </cell>
          <cell r="C31304" t="str">
            <v>Active</v>
          </cell>
          <cell r="D31304" t="str">
            <v>RENT, EQUIPMENT, ELECTRONIC</v>
          </cell>
          <cell r="E31304" t="str">
            <v>RENT EQP ELECTRNC:TEST EQUIPMENT</v>
          </cell>
          <cell r="F31304" t="str">
            <v>RENT, EQUIPMENT, ELECTRONIC: TYPE: TEST EQUIPMENT</v>
          </cell>
        </row>
        <row r="31305">
          <cell r="A31305" t="str">
            <v>3000018998</v>
          </cell>
          <cell r="B31305" t="str">
            <v>5</v>
          </cell>
          <cell r="C31305" t="str">
            <v>Active</v>
          </cell>
          <cell r="D31305" t="str">
            <v>CONSTRUCT, STRUCTURE</v>
          </cell>
          <cell r="E31305" t="str">
            <v>CONSTR STRUCT:ERECTION OF STRUCTURE</v>
          </cell>
          <cell r="F31305" t="str">
            <v>CONSTRUCT, STRUCTURE: TYPE: ERECTION OF STRUCTURE; MATERIAL: VARIOUS</v>
          </cell>
        </row>
        <row r="31306">
          <cell r="A31306" t="str">
            <v>3000021569</v>
          </cell>
          <cell r="B31306" t="str">
            <v>4</v>
          </cell>
          <cell r="C31306" t="str">
            <v>Active</v>
          </cell>
          <cell r="D31306" t="str">
            <v>CALIBRATE, EQUIPMENT</v>
          </cell>
          <cell r="E31306" t="str">
            <v>CAL EQP:TRUE RMS MULTIMETER 177;YEARLY</v>
          </cell>
          <cell r="F31306" t="str">
            <v>CALIBRATE, EQUIPMENT: TYPE: TRUE RMS MULTIMETER 177; FREQUENCY: YEARLY; REFERENCE NO: 11880120</v>
          </cell>
        </row>
        <row r="31307">
          <cell r="A31307" t="str">
            <v>3000019265</v>
          </cell>
          <cell r="B31307" t="str">
            <v>5</v>
          </cell>
          <cell r="C31307" t="str">
            <v>Active</v>
          </cell>
          <cell r="D31307" t="str">
            <v>LAY, MATERIAL</v>
          </cell>
          <cell r="E31307" t="str">
            <v>LAY MTRL:THK 150 MM</v>
          </cell>
          <cell r="F31307" t="str">
            <v>LAY, MATERIAL: TYPE: G8 QUALITY CBR&gt;10% AT 93% MODIFIED AASHTO DENSITY, PI&lt;12; WEIGHT: VARIOUS COMPACTED TO 95% MODIFIED AASHTO DENSITY; DIMENSIONS: THK 150 MM</v>
          </cell>
        </row>
        <row r="31308">
          <cell r="A31308" t="str">
            <v>3000030378</v>
          </cell>
          <cell r="B31308" t="str">
            <v>5</v>
          </cell>
          <cell r="C31308" t="str">
            <v>Active</v>
          </cell>
          <cell r="D31308" t="str">
            <v>REPAIR, EQUIPMENT</v>
          </cell>
          <cell r="E31308" t="str">
            <v>REPR EQP:LOP PC HARD DRIVE</v>
          </cell>
          <cell r="F31308" t="str">
            <v>REPAIR, EQUIPMENT: TYPE: LOP PC HARD DRIVE; METHOD: REPAIR/MAINTENANCE</v>
          </cell>
        </row>
        <row r="31309">
          <cell r="A31309" t="str">
            <v>3000033945</v>
          </cell>
          <cell r="B31309" t="str">
            <v>5</v>
          </cell>
          <cell r="C31309" t="str">
            <v>Active</v>
          </cell>
          <cell r="D31309" t="str">
            <v>TRAVEL AND SUBSISTENCE</v>
          </cell>
          <cell r="E31309" t="str">
            <v>T&amp;S:LOCAL FLIGHTS;ECONOMY</v>
          </cell>
          <cell r="F31309" t="str">
            <v>TRAVEL AND SUBSISTENCE: TYPE: LOCAL FLIGHTS; RATE: ECONOMY</v>
          </cell>
        </row>
        <row r="31310">
          <cell r="A31310" t="str">
            <v>3000027773</v>
          </cell>
          <cell r="B31310" t="str">
            <v>5</v>
          </cell>
          <cell r="C31310" t="str">
            <v>Active</v>
          </cell>
          <cell r="D31310" t="str">
            <v>ESTABLISH, SITE</v>
          </cell>
          <cell r="E31310" t="str">
            <v>ESTB SITE:PRELIMINARIES;AS PER CONTRACT</v>
          </cell>
          <cell r="F31310" t="str">
            <v>ESTABLISH, SITE: TYPE: PRELIMINARIES; ADDITIONAL TASK: PROTECTIVE CLOTHING; MATERIAL SUPPLIER: AS PER CONTRACT</v>
          </cell>
        </row>
        <row r="31311">
          <cell r="A31311" t="str">
            <v>3000015724</v>
          </cell>
          <cell r="B31311" t="str">
            <v>5</v>
          </cell>
          <cell r="C31311" t="str">
            <v>Active</v>
          </cell>
          <cell r="D31311" t="str">
            <v>CLEAN, AREA</v>
          </cell>
          <cell r="E31311" t="str">
            <v>CLEAN, AREA:COAL STOCK YARD DAM;CLEAN</v>
          </cell>
          <cell r="F31311" t="str">
            <v>CLEAN, AREA: TYPE: COAL STOCK YARD DAM; METHOD: CLEAN; FREQUENCY: ONCE OFF</v>
          </cell>
        </row>
        <row r="31312">
          <cell r="A31312" t="str">
            <v>3000017217</v>
          </cell>
          <cell r="B31312" t="str">
            <v>5</v>
          </cell>
          <cell r="C31312" t="str">
            <v>Active</v>
          </cell>
          <cell r="D31312" t="str">
            <v>CONSTRUCT, STRUCTURE</v>
          </cell>
          <cell r="E31312" t="str">
            <v>CONSTR STRUCT:EARTHWIRE SUPP E3-6.6/44</v>
          </cell>
          <cell r="F31312" t="str">
            <v>CONSTRUCT, STRUCTURE: TYPE: EARTHWIRE SUPP E3-6.6/44; MATERIAL: STEEL; D-DT-5257 S2R R0, EARTHWIRE SUPPORT E3 - 6.6/44/ LATTICE STEEL STEELWORK MANUFACTURING DETAILS AND ASSEMBLY</v>
          </cell>
        </row>
        <row r="31313">
          <cell r="A31313" t="str">
            <v>3000021321</v>
          </cell>
          <cell r="B31313" t="str">
            <v>5</v>
          </cell>
          <cell r="C31313" t="str">
            <v>Active</v>
          </cell>
          <cell r="D31313" t="str">
            <v>MAINTAIN, EXTINGUISHER, FIRE</v>
          </cell>
          <cell r="E31313" t="str">
            <v>MAINT EXTNGR FIRE:DCP 50 KG;ANNUALLY</v>
          </cell>
          <cell r="F31313" t="str">
            <v>MAINTAIN, EXTINGUISHER, FIRE: TYPE: DCP 50 KG; FREQUENCY: ANNUALLY; METHOD: KEEP IN A GOOD STATE FIRE EXTINGUISHER BY MEANS OF MAINTENANCE AND REPAIRS; THIS INCLUDES BUT IS NOT LIMITED TO THE GENERAL CONDITION OF THE FIRE EXTINGUISHER VESSEL, HOSES, NOZZLES, INFORMATION LABEL AND TROLLEY; THE SERVICE PROVIDER MUST BE A SANS 1475-1:2010 AND SANS 1475-2:2010 MARK PERMIT HOLDER IN ACCORDANCE WITH THE OCCUPATIONAL HEALTH AND SAFETY ACT NO. 85 OF 1993</v>
          </cell>
        </row>
        <row r="31314">
          <cell r="A31314" t="str">
            <v>3000016888</v>
          </cell>
          <cell r="B31314" t="str">
            <v>5</v>
          </cell>
          <cell r="C31314" t="str">
            <v>Active</v>
          </cell>
          <cell r="D31314" t="str">
            <v>TEST, EQUIPMENT</v>
          </cell>
          <cell r="E31314" t="str">
            <v>TEST EQP:CYLINDER HEAD,PRESSURE TEST</v>
          </cell>
          <cell r="F31314" t="str">
            <v>TEST, EQUIPMENT; TYPE CYLINDER HEAD, METHOD PRESSURE TEST, FREQUENCY WHEN NEEDED, FEEDBACK END USER</v>
          </cell>
        </row>
        <row r="31315">
          <cell r="A31315" t="str">
            <v>3000020405</v>
          </cell>
          <cell r="B31315" t="str">
            <v>5</v>
          </cell>
          <cell r="C31315" t="str">
            <v>Active</v>
          </cell>
          <cell r="D31315" t="str">
            <v>MAINTAIN, GARDEN</v>
          </cell>
          <cell r="E31315" t="str">
            <v>MAINT GRDN:INDOOR, SIMMMERPAN</v>
          </cell>
          <cell r="F31315" t="str">
            <v>MAINTAIN, GARDEN: TYPE: INDOOR, SIMMMERPAN; FREQUENCY: AS REQUIRED; METHOD: KEEP IN GOOD STATE ALL INDOOR PLANTS INCLUDING BUT NOT LIMITED TO WATERING, RE-POTTING, FERTILISATION, SPRAYING OF PESTICIDES, TREATING PLANT DISEASES AND WHERE NECESSARY REPLACE PLANTS</v>
          </cell>
        </row>
        <row r="31316">
          <cell r="A31316" t="str">
            <v>3000011247</v>
          </cell>
          <cell r="B31316" t="str">
            <v>5</v>
          </cell>
          <cell r="C31316" t="str">
            <v>Active</v>
          </cell>
          <cell r="D31316" t="str">
            <v>ERECT, POLE</v>
          </cell>
          <cell r="E31316" t="str">
            <v>ERECT POLE:5M, TOP 80-100MM, SOIL 1;WOOD</v>
          </cell>
          <cell r="F31316" t="str">
            <v>ERECT, POLE: TYPE: 5M, TOP 80-100MM, SOIL 1; MATERIAL: WOOD; METHOD: PLANT, BACKFILL AND COMPACT; DRAWING NO: D-DT-0058 REV 0</v>
          </cell>
        </row>
        <row r="31317">
          <cell r="A31317" t="str">
            <v>3000023918</v>
          </cell>
          <cell r="B31317" t="str">
            <v>4</v>
          </cell>
          <cell r="C31317" t="str">
            <v>Active</v>
          </cell>
          <cell r="D31317" t="str">
            <v>INSTALL, EQUIPMENT, ELECTRICAL</v>
          </cell>
          <cell r="E31317" t="str">
            <v>INSTL EQP ELEC:ELECTRICAL KIOSK;SABS</v>
          </cell>
          <cell r="F31317" t="str">
            <v>INSTALL, EQUIPMENT, ELECTRICAL: TYPE: ELECTRICAL KIOSK; STANDARD: SABS</v>
          </cell>
        </row>
        <row r="31318">
          <cell r="A31318" t="str">
            <v>3000028036</v>
          </cell>
          <cell r="B31318" t="str">
            <v>5</v>
          </cell>
          <cell r="C31318" t="str">
            <v>Active</v>
          </cell>
          <cell r="D31318" t="str">
            <v>REPAIR, COMPONENT</v>
          </cell>
          <cell r="E31318" t="str">
            <v>REPR COMPNT:BEARING HOUSING</v>
          </cell>
          <cell r="F31318" t="str">
            <v>REPAIR, COMPONENT: TYPE: BEARING HOUSING; METHOD: MACHINE TO DRAWING</v>
          </cell>
        </row>
        <row r="31319">
          <cell r="A31319" t="str">
            <v>3000023847</v>
          </cell>
          <cell r="B31319" t="str">
            <v>4</v>
          </cell>
          <cell r="C31319" t="str">
            <v>Active</v>
          </cell>
          <cell r="D31319" t="str">
            <v>MANAGE, OPERATING EXPENSE</v>
          </cell>
          <cell r="E31319" t="str">
            <v>MNG OPEX:COST PLUS MINE</v>
          </cell>
          <cell r="F31319" t="str">
            <v>MANAGE, OPERATING EXPENSE: TYPE: COST PLUS MINE; COAL</v>
          </cell>
        </row>
        <row r="31320">
          <cell r="A31320" t="str">
            <v>3000018698</v>
          </cell>
          <cell r="B31320" t="str">
            <v>5</v>
          </cell>
          <cell r="C31320" t="str">
            <v>Active</v>
          </cell>
          <cell r="D31320" t="str">
            <v>PROVIDE, COURIER SERVICE</v>
          </cell>
          <cell r="E31320" t="str">
            <v>PRVD COUR SERV:CASH IN TRANSIT;G4S;5 YR</v>
          </cell>
          <cell r="F31320" t="str">
            <v>PROVIDE, COURIER SERVICE: TYPE: CASH IN TRANSIT; METHOD: G4S; DURATION: 5 YR; TO DELIVER PETTY CASH TO ALL PEAKING GENERATION POWER STATIONS IN ALL PROVINCES AND DURBANVILLE OFFICE</v>
          </cell>
        </row>
        <row r="31321">
          <cell r="A31321" t="str">
            <v>3000031395</v>
          </cell>
          <cell r="B31321" t="str">
            <v>5</v>
          </cell>
          <cell r="C31321" t="str">
            <v>Active</v>
          </cell>
          <cell r="D31321" t="str">
            <v>HEAT TREAT, EQUIPMENT</v>
          </cell>
          <cell r="E31321" t="str">
            <v>HEAT TREAT EQP:ALL PIPES, VALVES, PLATES</v>
          </cell>
          <cell r="F31321" t="str">
            <v>HEAT TREAT, EQUIPMENT; TYPE ALL PIPES, VALVES, PLATES, METHOD WORKING TO KNPS PROCEDURES (WPS)</v>
          </cell>
        </row>
        <row r="31322">
          <cell r="A31322" t="str">
            <v>3000014910</v>
          </cell>
          <cell r="B31322" t="str">
            <v>5</v>
          </cell>
          <cell r="C31322" t="str">
            <v>Active</v>
          </cell>
          <cell r="D31322" t="str">
            <v>ERECT, STRUCTURE</v>
          </cell>
          <cell r="E31322" t="str">
            <v>ERECT STRUCT:247B 0-40 DEGREE STRAIN</v>
          </cell>
          <cell r="F31322" t="str">
            <v>ERECT, STRUCTURE: TYPE: 247B 0-40 DEGREE STRAIN; METHOD: PHYSICAL AND MECHANICAL; STUBS FOR VARIATION OF LEGG LENGTHS DUE TO GROUND LEVELS, 132KV LATTICE STEEL 14.1M CAH</v>
          </cell>
        </row>
        <row r="31323">
          <cell r="A31323" t="str">
            <v>3000015688</v>
          </cell>
          <cell r="B31323" t="str">
            <v>5</v>
          </cell>
          <cell r="C31323" t="str">
            <v>Active</v>
          </cell>
          <cell r="D31323" t="str">
            <v>CALIBRATE, EQUIPMENT</v>
          </cell>
          <cell r="E31323" t="str">
            <v>CAL EQP:SF6 MASTER GAUGE;YEARLY</v>
          </cell>
          <cell r="F31323" t="str">
            <v>CALIBRATE, EQUIPMENT: TYPE: SF6 MASTER GAUGE; FREQUENCY: YEARLY; METHOD: OEM STANDARD AND DIRECTIVE</v>
          </cell>
        </row>
        <row r="31324">
          <cell r="A31324" t="str">
            <v>3000020929</v>
          </cell>
          <cell r="B31324" t="str">
            <v>5</v>
          </cell>
          <cell r="C31324" t="str">
            <v>Active</v>
          </cell>
          <cell r="D31324" t="str">
            <v>STRINGING, CONDUCTOR</v>
          </cell>
          <cell r="E31324" t="str">
            <v>STRINGING COND:CENTIPEDE;DIA 26.46 MM</v>
          </cell>
          <cell r="F31324" t="str">
            <v>STRINGING, CONDUCTOR: TYPE: CENTIPEDE; DIMENSIONS: DIA 26.46 MM; METHOD: INSTALLATION OF TRANSMISSION SUBSTATION STRINGING AND TERMINATION BY METHOD OF CRIMPING OR CLAMPING; ALL WORK TO BE CARRIED OUT IN ACCORDANCE WITH APPROVED SAFETY REGULATIONS</v>
          </cell>
        </row>
        <row r="31325">
          <cell r="A31325" t="str">
            <v>3000012358</v>
          </cell>
          <cell r="B31325" t="str">
            <v>5</v>
          </cell>
          <cell r="C31325" t="str">
            <v>Active</v>
          </cell>
          <cell r="D31325" t="str">
            <v>RENT, SYSTEM</v>
          </cell>
          <cell r="E31325" t="str">
            <v>RENT SYS:COFFEE MACHINE</v>
          </cell>
          <cell r="F31325" t="str">
            <v>RENT, SYSTEM: TYPE: COFFEE MACHINE</v>
          </cell>
        </row>
        <row r="31326">
          <cell r="A31326" t="str">
            <v>3000016474</v>
          </cell>
          <cell r="B31326" t="str">
            <v>5</v>
          </cell>
          <cell r="C31326" t="str">
            <v>Active</v>
          </cell>
          <cell r="D31326" t="str">
            <v>INSTALL, EQUIPMENT, OFFICE</v>
          </cell>
          <cell r="E31326" t="str">
            <v>INSTL EQP OFFC:OFFICE USED</v>
          </cell>
          <cell r="F31326" t="str">
            <v>INSTALL, EQUIPMENT, OFFICE: TYPE: 1 LEVER 2 WAY SWITCH STEEL COVER PLATE; METHOD: OFFICE USED</v>
          </cell>
        </row>
        <row r="31327">
          <cell r="A31327" t="str">
            <v>3000023270</v>
          </cell>
          <cell r="B31327" t="str">
            <v>5</v>
          </cell>
          <cell r="C31327" t="str">
            <v>Active</v>
          </cell>
          <cell r="D31327" t="str">
            <v>INSTALL, CONCRETE, PRECAST</v>
          </cell>
          <cell r="E31327" t="str">
            <v>INSTL CONCRTE PRCST:PLINTH METER KIOSK</v>
          </cell>
          <cell r="F31327" t="str">
            <v>INSTALL, CONCRETE, PRECAST: TYPE: PLINTH METER KIOSK; DRAWING NO: D-DT-0865 REV 0</v>
          </cell>
        </row>
        <row r="31328">
          <cell r="A31328" t="str">
            <v>3000032150</v>
          </cell>
          <cell r="B31328" t="str">
            <v>5</v>
          </cell>
          <cell r="C31328" t="str">
            <v>Active</v>
          </cell>
          <cell r="D31328" t="str">
            <v>PROVIDE, COURIER SERVICE</v>
          </cell>
          <cell r="E31328" t="str">
            <v>PRVD COUR SERV:PARCEL;TO/FRM PRY-KIM</v>
          </cell>
          <cell r="F31328" t="str">
            <v>PROVIDE, COURIER SERVICE: TYPE: PARCEL; METHOD: TO/FRM PRY-KIM; DURATION: ECONOMY</v>
          </cell>
        </row>
        <row r="31329">
          <cell r="A31329" t="str">
            <v>3000011535</v>
          </cell>
          <cell r="B31329" t="str">
            <v>4</v>
          </cell>
          <cell r="C31329" t="str">
            <v>Active</v>
          </cell>
          <cell r="D31329" t="str">
            <v>INSTALL, EQUIPMENT</v>
          </cell>
          <cell r="E31329" t="str">
            <v>INSTL EQP:SECTIONALISER</v>
          </cell>
          <cell r="F31329" t="str">
            <v>INSTALL, EQUIPMENT: TYPE: SECTIONALISER; DRAWING NO: D-DT-1821 REV 0</v>
          </cell>
        </row>
        <row r="31330">
          <cell r="A31330" t="str">
            <v>3000028775</v>
          </cell>
          <cell r="B31330" t="str">
            <v>4</v>
          </cell>
          <cell r="C31330" t="str">
            <v>Active</v>
          </cell>
          <cell r="D31330" t="str">
            <v>INSTALL, EQUIPMENT, ELECTRICAL</v>
          </cell>
          <cell r="E31330" t="str">
            <v>INSTL EQP ELEC:SPLIT METER</v>
          </cell>
          <cell r="F31330" t="str">
            <v>INSTALL, EQUIPMENT, ELECTRICAL: TYPE: SPLIT METER</v>
          </cell>
        </row>
        <row r="31331">
          <cell r="A31331" t="str">
            <v>3000032238</v>
          </cell>
          <cell r="B31331" t="str">
            <v>5</v>
          </cell>
          <cell r="C31331" t="str">
            <v>Active</v>
          </cell>
          <cell r="D31331" t="str">
            <v>PROVIDE, COURIER SERVICE</v>
          </cell>
          <cell r="E31331" t="str">
            <v>PRVD COUR SERV:PARCEL;TO/FRM RUS-RUS</v>
          </cell>
          <cell r="F31331" t="str">
            <v>PROVIDE, COURIER SERVICE: TYPE: PARCEL; METHOD: TO/FRM RUS-RUS; DURATION: ECONOMY</v>
          </cell>
        </row>
        <row r="31332">
          <cell r="A31332" t="str">
            <v>3000022404</v>
          </cell>
          <cell r="B31332" t="str">
            <v>5</v>
          </cell>
          <cell r="C31332" t="str">
            <v>Active</v>
          </cell>
          <cell r="D31332" t="str">
            <v>CALIBRATE, EQUIPMENT</v>
          </cell>
          <cell r="E31332" t="str">
            <v>CAL EQP:TESTER; T1820, TEST SET</v>
          </cell>
          <cell r="F31332" t="str">
            <v>CALIBRATE, EQUIPMENT: TYPE: TESTER; T1820, TEST SET; FREQUENCY: AS PER STANDARD; METHOD: NEED CALIBRATE CERTIFICATE</v>
          </cell>
        </row>
        <row r="31333">
          <cell r="A31333" t="str">
            <v>3000017025</v>
          </cell>
          <cell r="B31333" t="str">
            <v>4</v>
          </cell>
          <cell r="C31333" t="str">
            <v>Active</v>
          </cell>
          <cell r="D31333" t="str">
            <v>REMOVE, PROTECTION</v>
          </cell>
          <cell r="E31333" t="str">
            <v>RMV PROT:AC/DC PANELS;110, 220, 220 V DC</v>
          </cell>
          <cell r="F31333" t="str">
            <v>REMOVE, PROTECTION: TYPE: AC/DC PANELS; ELECTRICAL RATING: 110, 220, 220 V DC; METHOD: AC/DC PANEL TO BE RECOVERED</v>
          </cell>
        </row>
        <row r="31334">
          <cell r="A31334" t="str">
            <v>3000021118</v>
          </cell>
          <cell r="B31334" t="str">
            <v>5</v>
          </cell>
          <cell r="C31334" t="str">
            <v>Active</v>
          </cell>
          <cell r="D31334" t="str">
            <v>INSTALL, SYSTEM, SECURITY</v>
          </cell>
          <cell r="E31334" t="str">
            <v>INSTL SYS SCRTY:TEXECOM KEYPAD;YES</v>
          </cell>
          <cell r="F31334" t="str">
            <v>INSTALL, SYSTEM, SECURITY: TYPE: TEXECOM KEYPAD; ACTIVATE: YES; SUPPLY AND INSTALL KEYPAD-TEXECOM KEYPAD PREMIERE LCDL</v>
          </cell>
        </row>
        <row r="31335">
          <cell r="A31335" t="str">
            <v>3000015068</v>
          </cell>
          <cell r="B31335" t="str">
            <v>3</v>
          </cell>
          <cell r="C31335" t="str">
            <v>Active</v>
          </cell>
          <cell r="D31335" t="str">
            <v>CONTROL, VEGETATION</v>
          </cell>
          <cell r="E31335" t="str">
            <v>CTRL VEG:SUCCULENT KAROO;CYCLE 2;CUTTING</v>
          </cell>
          <cell r="F31335" t="str">
            <v>CONTROL, VEGETATION: BIOME REGION: SUCCULENT KAROO; CHARGE RATE: CYCLE 2; METHOD: CUTTING; ORIGINAL ESTABLISH SERVITUDES DEFINED AS PER THE BIOMASS NATIONAL MAPPING</v>
          </cell>
        </row>
        <row r="31336">
          <cell r="A31336" t="str">
            <v>3000025471</v>
          </cell>
          <cell r="B31336" t="str">
            <v>5</v>
          </cell>
          <cell r="C31336" t="str">
            <v>Active</v>
          </cell>
          <cell r="D31336" t="str">
            <v>REMOVE, GATE</v>
          </cell>
          <cell r="E31336" t="str">
            <v>REM GATE:ENTRANCE GATE</v>
          </cell>
          <cell r="F31336" t="str">
            <v>REMOVE, GATE: TYPE: ENTRANCE GATE; SECURITY FENCE 2.4M STEEL PALISADE ELECTRIC GATES 4M &amp; 5M ASSEMBLY &amp; SECTIONS</v>
          </cell>
        </row>
        <row r="31337">
          <cell r="A31337" t="str">
            <v>3000027006</v>
          </cell>
          <cell r="B31337" t="str">
            <v>5</v>
          </cell>
          <cell r="C31337" t="str">
            <v>Active</v>
          </cell>
          <cell r="D31337" t="str">
            <v>OVERHAUL, EQUIPMENT, MECHANICAL</v>
          </cell>
          <cell r="E31337" t="str">
            <v>OVHL EQP MECH:MULTI VALVE</v>
          </cell>
          <cell r="F31337" t="str">
            <v>OVERHAUL, EQUIPMENT, MECHANICAL: TYPE: MULTI VALVE; METHOD: VACUUM AND ASSEMBLE</v>
          </cell>
        </row>
        <row r="31338">
          <cell r="A31338" t="str">
            <v>3000014118</v>
          </cell>
          <cell r="B31338" t="str">
            <v>5</v>
          </cell>
          <cell r="C31338" t="str">
            <v>Active</v>
          </cell>
          <cell r="D31338" t="str">
            <v>ERECT, BARRICADE</v>
          </cell>
          <cell r="E31338" t="str">
            <v>ERECT BARCD:INSTALL BARRICADING</v>
          </cell>
          <cell r="F31338" t="str">
            <v>ERECT, BARRICADE: TYPE: INSTALL BARRICADING</v>
          </cell>
        </row>
        <row r="31339">
          <cell r="A31339" t="str">
            <v>3000031037</v>
          </cell>
          <cell r="B31339" t="str">
            <v>4</v>
          </cell>
          <cell r="C31339" t="str">
            <v>Active</v>
          </cell>
          <cell r="D31339" t="str">
            <v>REMOVE, EQUIPMENT, ELECTRICAL</v>
          </cell>
          <cell r="E31339" t="str">
            <v>RMV EQP ELEC:132 KV CVT</v>
          </cell>
          <cell r="F31339" t="str">
            <v>REMOVE, EQUIPMENT, ELECTRICAL: TYPE: 132 KV CVT</v>
          </cell>
        </row>
        <row r="31340">
          <cell r="A31340" t="str">
            <v>3000024088</v>
          </cell>
          <cell r="B31340" t="str">
            <v>4</v>
          </cell>
          <cell r="C31340" t="str">
            <v>Active</v>
          </cell>
          <cell r="D31340" t="str">
            <v>REFILL, CYLINDER</v>
          </cell>
          <cell r="E31340" t="str">
            <v>REFIL CYL:DCP,4.5 KG,DRY CHEMICAL POWDER</v>
          </cell>
          <cell r="F31340" t="str">
            <v>REFILL, CYLINDER; TYPE DCP, CAPACITY 4.5 KG, FILLER MATERIAL DRY CHEMICAL POWDER, FREQUENCY ANNUALLY</v>
          </cell>
        </row>
        <row r="31341">
          <cell r="A31341" t="str">
            <v>3000017791</v>
          </cell>
          <cell r="B31341" t="str">
            <v>5</v>
          </cell>
          <cell r="C31341" t="str">
            <v>Active</v>
          </cell>
          <cell r="D31341" t="str">
            <v>PROVIDE, SUPPORT SERVICE</v>
          </cell>
          <cell r="E31341" t="str">
            <v>PRVD SUPRT SERV:TAP CHANGER,INSPECTION</v>
          </cell>
          <cell r="F31341" t="str">
            <v>PROVIDE, SUPPORT SERVICE; TYPE TAP CHANGER, METHOD INSPECTION; INSPECTION OF ONE SET VV III 250Y-76-10 19 3WR AT REINHAUSEN SOUTH AFRICA</v>
          </cell>
        </row>
        <row r="31342">
          <cell r="A31342" t="str">
            <v>3000032206</v>
          </cell>
          <cell r="B31342" t="str">
            <v>5</v>
          </cell>
          <cell r="C31342" t="str">
            <v>Active</v>
          </cell>
          <cell r="D31342" t="str">
            <v>PROVIDE, COURIER SERVICE</v>
          </cell>
          <cell r="E31342" t="str">
            <v>PRVD COUR SERV:PARCEL;TO/FRM GRJ-PTG</v>
          </cell>
          <cell r="F31342" t="str">
            <v>PROVIDE, COURIER SERVICE: TYPE: PARCEL; METHOD: TO/FRM GRJ-PTG; DURATION: ECONOMY</v>
          </cell>
        </row>
        <row r="31343">
          <cell r="A31343" t="str">
            <v>3000017225</v>
          </cell>
          <cell r="B31343" t="str">
            <v>5</v>
          </cell>
          <cell r="C31343" t="str">
            <v>Active</v>
          </cell>
          <cell r="D31343" t="str">
            <v>ANALYZE, SAMPLE</v>
          </cell>
          <cell r="E31343" t="str">
            <v>ANLYZ SAMPL:OIL DEPOT;QA TESTING</v>
          </cell>
          <cell r="F31343" t="str">
            <v>ANALYZE, SAMPLE: TYPE: OIL DEPOT; METHOD: QA TESTING; FEEDBACK: CERTIFICATION; MATERIALS TO BE TESTED INDLUDING OIL AND INSULATION</v>
          </cell>
        </row>
        <row r="31344">
          <cell r="A31344" t="str">
            <v>3000025796</v>
          </cell>
          <cell r="B31344" t="str">
            <v>5</v>
          </cell>
          <cell r="C31344" t="str">
            <v>Active</v>
          </cell>
          <cell r="D31344" t="str">
            <v>MAINTAIN, EQUIPMENT, ELECTRONIC</v>
          </cell>
          <cell r="E31344" t="str">
            <v>MAINT EQP ELECTRNC</v>
          </cell>
          <cell r="F31344" t="str">
            <v>MAINTAIN, EQUIPMENT, ELECTRONIC: TYPE: PA AND EVACUATION SYSTEM; FREQUENCY: BI-ANNUAL OR AS REQUIRED; METHOD: REPAIR IF NECESSARY; SERVICE AND MAINTAIN IN STRICT ACCORDANCE WITH THE MANUFACTURER SPECIFICATIONS AND RECOMMENDATIONS</v>
          </cell>
        </row>
        <row r="31345">
          <cell r="A31345" t="str">
            <v>3000029916</v>
          </cell>
          <cell r="B31345" t="str">
            <v>5</v>
          </cell>
          <cell r="C31345" t="str">
            <v>Active</v>
          </cell>
          <cell r="D31345" t="str">
            <v>BUILD, FOUNDATION</v>
          </cell>
          <cell r="E31345" t="str">
            <v>BLD FNDTN:SMOOTH FLOAT</v>
          </cell>
          <cell r="F31345" t="str">
            <v>BUILD, FOUNDATION: TYPE: ST 132KV STRN TWIN COND 27M SOIL 1; FINISH: SMOOTH FLOAT; 2-WT-1295, 2-WT-1417 &amp; 2-WT-1418; 2-90 DEG</v>
          </cell>
        </row>
        <row r="31346">
          <cell r="A31346" t="str">
            <v>3000016431</v>
          </cell>
          <cell r="B31346" t="str">
            <v>5</v>
          </cell>
          <cell r="C31346" t="str">
            <v>Active</v>
          </cell>
          <cell r="D31346" t="str">
            <v>MAINTAIN, ROAD</v>
          </cell>
          <cell r="E31346" t="str">
            <v>MAINT ROAD:REHABILITATION;4 MONTHLY</v>
          </cell>
          <cell r="F31346" t="str">
            <v>MAINTAIN, ROAD: TYPE: REHABILITATION; FREQUENCY: 4 MONTHLY; METHOD: REPAIR SETTLED ROADS AND SECTIONS BY REWORKING THE LAYER WORKS IN THE AREAS IDENTIFIED AND THE CONCRETE REPAIR WORK AT THE RAMP LEADING TO THE LAYDOWN AREA CM</v>
          </cell>
        </row>
        <row r="31347">
          <cell r="A31347" t="str">
            <v>3000024118</v>
          </cell>
          <cell r="B31347" t="str">
            <v>5</v>
          </cell>
          <cell r="C31347" t="str">
            <v>Active</v>
          </cell>
          <cell r="D31347" t="str">
            <v>RECONDITION, EXTINGUISHER, FIRE</v>
          </cell>
          <cell r="E31347" t="str">
            <v>RECON EXTNGR FIRE</v>
          </cell>
          <cell r="F31347" t="str">
            <v>RECONDITION, EXTINGUISHER, FIRE: TYPE: DCP - STP FIRE EXTINGUISHER HOSE WITH NOZZLE COMPLETE (4.5KG); METHOD: RECONDITION EXTINGUISHER</v>
          </cell>
        </row>
        <row r="31348">
          <cell r="A31348" t="str">
            <v>3000018688</v>
          </cell>
          <cell r="B31348" t="str">
            <v>5</v>
          </cell>
          <cell r="C31348" t="str">
            <v>Active</v>
          </cell>
          <cell r="D31348" t="str">
            <v>MAINTAIN, EQUIPMENT</v>
          </cell>
          <cell r="E31348" t="str">
            <v>MAINT EQP:LIFT 700 KG;NED</v>
          </cell>
          <cell r="F31348" t="str">
            <v>MAINTAIN, EQUIPMENT: TYPE: LIFT 700 KG; FREQUENCY: AS AND WHEN REQUIRED; METHOD: NED</v>
          </cell>
        </row>
        <row r="31349">
          <cell r="A31349" t="str">
            <v>3000022411</v>
          </cell>
          <cell r="B31349" t="str">
            <v>5</v>
          </cell>
          <cell r="C31349" t="str">
            <v>Active</v>
          </cell>
          <cell r="D31349" t="str">
            <v>REPAIR, EQUIPMENT, ELECTRICAL</v>
          </cell>
          <cell r="E31349" t="str">
            <v>REPR EQP ELEC:SCREEN, MICROPHONE;SANAS</v>
          </cell>
          <cell r="F31349" t="str">
            <v>REPAIR, EQUIPMENT, ELECTRICAL: TYPE: TESTER; E-20, SUNRISE TEST SET; REPAIR TYPE: SCREEN, MICROPHONE; TEST: SANAS</v>
          </cell>
        </row>
        <row r="31350">
          <cell r="A31350" t="str">
            <v>3000025787</v>
          </cell>
          <cell r="B31350" t="str">
            <v>5</v>
          </cell>
          <cell r="C31350" t="str">
            <v>Active</v>
          </cell>
          <cell r="D31350" t="str">
            <v>MAINTAIN, EQUIPMENT, ELECTRONIC</v>
          </cell>
          <cell r="E31350" t="str">
            <v>MAINT EQP ELECTRNC:PB CONTROLLER</v>
          </cell>
          <cell r="F31350" t="str">
            <v>MAINTAIN, EQUIPMENT, ELECTRONIC; TYPE PB CONTROLLER, FREQUENCY MONTHLY OR AS REQUIRED, METHOD CHECK FOR CORRECT SYSTEM COMMUNICATION OPERATION AND THE BATTERY BACK-UP IS OPERATIONAL; REPAIR IF NECESSARY</v>
          </cell>
        </row>
        <row r="31351">
          <cell r="A31351" t="str">
            <v>3000028724</v>
          </cell>
          <cell r="B31351" t="str">
            <v>5</v>
          </cell>
          <cell r="C31351" t="str">
            <v>Active</v>
          </cell>
          <cell r="D31351" t="str">
            <v>INSTALL, CABLE, ELECTRICAL</v>
          </cell>
          <cell r="E31351" t="str">
            <v>INSTL CBL ELEC:(2) 4 MM2 AND E, SURFIX</v>
          </cell>
          <cell r="F31351" t="str">
            <v>INSTALL, CABLE, ELECTRICAL: TYPE: (2) 4 MM2 AND E, SURFIX; METHOD: CONNECT GEYSER; FOR SCHOOLS AND CLINICS</v>
          </cell>
        </row>
        <row r="31352">
          <cell r="A31352" t="str">
            <v>3000017825</v>
          </cell>
          <cell r="B31352" t="str">
            <v>5</v>
          </cell>
          <cell r="C31352" t="str">
            <v>Active</v>
          </cell>
          <cell r="D31352" t="str">
            <v>CUSTOMIZE, SOFTWARE</v>
          </cell>
          <cell r="E31352" t="str">
            <v>CUSTOMIZE SFTWR:FTVIEW STATION SE 250</v>
          </cell>
          <cell r="F31352" t="str">
            <v>CUSTOMIZE, SOFTWARE: TYPE: FACTORY TALK LINX GATEWAY; MODULE: FTVIEW STATION SE 250</v>
          </cell>
        </row>
        <row r="31353">
          <cell r="A31353" t="str">
            <v>3000016255</v>
          </cell>
          <cell r="B31353" t="str">
            <v>5</v>
          </cell>
          <cell r="C31353" t="str">
            <v>Active</v>
          </cell>
          <cell r="D31353" t="str">
            <v>CONSTRUCT, STRUCTURE</v>
          </cell>
          <cell r="E31353" t="str">
            <v>CONSTR STRUCT:SQUARE TUBE STRUCT</v>
          </cell>
          <cell r="F31353" t="str">
            <v>CONSTRUCT, STRUCTURE: TYPE: SQUARE TUBE STRUCT; MATERIAL: SAE 10XX MILD STEEL</v>
          </cell>
        </row>
        <row r="31354">
          <cell r="A31354" t="str">
            <v>3000025169</v>
          </cell>
          <cell r="B31354" t="str">
            <v>5</v>
          </cell>
          <cell r="C31354" t="str">
            <v>Active</v>
          </cell>
          <cell r="D31354" t="str">
            <v>ERECT, FORMWORK</v>
          </cell>
          <cell r="E31354" t="str">
            <v>ERECT FRMWRK:SIDES AND BASES</v>
          </cell>
          <cell r="F31354" t="str">
            <v>ERECT, FORMWORK: TYPE: SIDES AND BASES</v>
          </cell>
        </row>
        <row r="31355">
          <cell r="A31355" t="str">
            <v>3000013583</v>
          </cell>
          <cell r="B31355" t="str">
            <v>5</v>
          </cell>
          <cell r="C31355" t="str">
            <v>Active</v>
          </cell>
          <cell r="D31355" t="str">
            <v>TERMINATE, CABLE</v>
          </cell>
          <cell r="E31355" t="str">
            <v>TERMN CBL:95MM SQ O/D TERMINATION;MV;3</v>
          </cell>
          <cell r="F31355" t="str">
            <v>TERMINATE, CABLE: TYPE: 95MM SQ O/D TERMINATION; VOLTAGE: MV; INSULATION: XLPE; CORE QUANTITY: 3; CABLE SIZE: SQ 95 MM; D-DT-0851</v>
          </cell>
        </row>
        <row r="31356">
          <cell r="A31356" t="str">
            <v>3000013676</v>
          </cell>
          <cell r="B31356" t="str">
            <v>4</v>
          </cell>
          <cell r="C31356" t="str">
            <v>Active</v>
          </cell>
          <cell r="D31356" t="str">
            <v>EXCAVATE</v>
          </cell>
          <cell r="E31356" t="str">
            <v>EXCVT:BCKHOE/HND;2;58KN POLE, DP 2.5 M</v>
          </cell>
          <cell r="F31356" t="str">
            <v>EXCAVATE: METHOD: BACKHOE OR HAND; GROUND TYPE: 2; REASON: 58KN POLE, DP 2.5 M; DRAWING NO: D-DT-1654 REV 0; 13M FREE STANDING POLE</v>
          </cell>
        </row>
        <row r="31357">
          <cell r="A31357" t="str">
            <v>3000014477</v>
          </cell>
          <cell r="B31357" t="str">
            <v>3</v>
          </cell>
          <cell r="C31357" t="str">
            <v>Active</v>
          </cell>
          <cell r="D31357" t="str">
            <v>DESIGN, DRAWING</v>
          </cell>
          <cell r="E31357" t="str">
            <v>DSGN DWG:CUFF;FABRIC FILTER PLANT</v>
          </cell>
          <cell r="F31357" t="str">
            <v>DESIGN, DRAWING: TYPE: CUFF; DICIPLINE: FABRIC FILTER PLANT; METHOD: ENSURE CUFF INSTALLED PROPERLY AS IN DRAWING, INSTALL CAGE STEEL SUPPORT RING OVER BAG CUFF, STEEL CUPS THEN INSTALLED FOLLOWED BY BOTTOM THEN TOP CAGE, NEW BAGS ARE FIT ONTO CAGES AND INSTALLED WITH RE-USED STEEL CUPS AND TOP SUPPORT RINGS IN POSITION IN THE CASING; METHOD: ENSURE CUFF INSTALLED PROPERLY AS IN DRAWING, INSTALL CAGE STEEL SUPPORT RING OVER BAG CUFF, STEEL CUPS THEN INSTALLED FOLLOWED BY BOTTOM THEN TOP CAGE, NEW BAGS ARE FIT ONTO CAGES AND INSTALLED WITH RE-USED STEEL CUPS AND TOP SUPPORT RINGS IN POSITION IN THE CASING</v>
          </cell>
        </row>
        <row r="31358">
          <cell r="A31358" t="str">
            <v>3000028270</v>
          </cell>
          <cell r="B31358" t="str">
            <v>5</v>
          </cell>
          <cell r="C31358" t="str">
            <v>Active</v>
          </cell>
          <cell r="D31358" t="str">
            <v>MAINTAIN, EQUIPMENT</v>
          </cell>
          <cell r="E31358" t="str">
            <v>MAINT EQP:MONTHLY</v>
          </cell>
          <cell r="F31358" t="str">
            <v>MAINTAIN, EQUIPMENT: TYPE: KERN INSERTING FEE FOR SERVICING/CALL OUT; FREQUENCY: MONTHLY; METHOD: MAINTAIN/OVERALL-TESTING</v>
          </cell>
        </row>
        <row r="31359">
          <cell r="A31359" t="str">
            <v>3000028550</v>
          </cell>
          <cell r="B31359" t="str">
            <v>5</v>
          </cell>
          <cell r="C31359" t="str">
            <v>Active</v>
          </cell>
          <cell r="D31359" t="str">
            <v>TEST, EQUIPMENT</v>
          </cell>
          <cell r="E31359" t="str">
            <v>TEST EQP:STRAIN JACK ASSEMBLY,6 MONTHLY</v>
          </cell>
          <cell r="F31359" t="str">
            <v>TEST, EQUIPMENT; TYPE STRAIN JACK ASSEMBLY, METHOD LIFTING EQUIPMENT, FREQUENCY 6 MONTHLY, FEEDBACK SUPPLIER TO ISSUE CERTIFICATE AFTER TESTING</v>
          </cell>
        </row>
        <row r="31360">
          <cell r="A31360" t="str">
            <v>3000022236</v>
          </cell>
          <cell r="B31360" t="str">
            <v>5</v>
          </cell>
          <cell r="C31360" t="str">
            <v>Active</v>
          </cell>
          <cell r="D31360" t="str">
            <v>CALIBRATE, EQUIPMENT</v>
          </cell>
          <cell r="E31360" t="str">
            <v>CAL EQP:TESTER; IC F4023T, TEST SET</v>
          </cell>
          <cell r="F31360" t="str">
            <v>CALIBRATE, EQUIPMENT: TYPE: TESTER; IC F4023T, TEST SET; FREQUENCY: AS PER STANDARD; METHOD: NEED CALIBRATE CERTIFICATE</v>
          </cell>
        </row>
        <row r="31361">
          <cell r="A31361" t="str">
            <v>3000028475</v>
          </cell>
          <cell r="B31361" t="str">
            <v>5</v>
          </cell>
          <cell r="C31361" t="str">
            <v>Active</v>
          </cell>
          <cell r="D31361" t="str">
            <v>CALIBRATE, EQUIPMENT</v>
          </cell>
          <cell r="E31361" t="str">
            <v>CAL EQP:METES 320 3 PHASE WATT VERIFIER</v>
          </cell>
          <cell r="F31361" t="str">
            <v>CALIBRATE, EQUIPMENT: TYPE: METES 320 3 PHASE WATT VERIFIER; FREQUENCY: AS PER STANDARD; METHOD: NEED CALIBRATE CERTIFICATE</v>
          </cell>
        </row>
        <row r="31362">
          <cell r="A31362" t="str">
            <v>3000029610</v>
          </cell>
          <cell r="B31362" t="str">
            <v>5</v>
          </cell>
          <cell r="C31362" t="str">
            <v>Active</v>
          </cell>
          <cell r="D31362" t="str">
            <v>BUILD, FOUNDATION</v>
          </cell>
          <cell r="E31362" t="str">
            <v>BLD FNDTN:3P 132KV STRN TWIN 17M SOIL 1</v>
          </cell>
          <cell r="F31362" t="str">
            <v>BUILD, FOUNDATION: TYPE: 3P 132KV STRN TWIN 17M SOIL 1; FINISH: SMOOTH FLOAT; 2-WT-1296, 2-WT-1417 &amp; 2-WT-1418; 2-90 DEG ,TWIN CONDUCTOR, STEEL MATERIAL</v>
          </cell>
        </row>
        <row r="31363">
          <cell r="A31363" t="str">
            <v>3000016953</v>
          </cell>
          <cell r="B31363" t="str">
            <v>5</v>
          </cell>
          <cell r="C31363" t="str">
            <v>Active</v>
          </cell>
          <cell r="D31363" t="str">
            <v>REMOVE, EARTH</v>
          </cell>
          <cell r="E31363" t="str">
            <v>RMV EARTH:INTERMEDIATE EXCAVATION</v>
          </cell>
          <cell r="F31363" t="str">
            <v>REMOVE, EARTH: TYPE: INTERMEDIATE EXCAVATION; METHOD: PHYSICAL AND MAINTENANCE</v>
          </cell>
        </row>
        <row r="31364">
          <cell r="A31364" t="str">
            <v>3000017873</v>
          </cell>
          <cell r="B31364" t="str">
            <v>5</v>
          </cell>
          <cell r="C31364" t="str">
            <v>Active</v>
          </cell>
          <cell r="D31364" t="str">
            <v>PROVIDE, INFORMATION</v>
          </cell>
          <cell r="E31364" t="str">
            <v>PROV INFO:TEST CERTIFICATE;REPORT</v>
          </cell>
          <cell r="F31364" t="str">
            <v>PROVIDE, INFORMATION: TYPE: TEST CERTIFICATE; FEEDBACK: REPORT; TEST ALL ELECTRICAL INSTALLATION AND PROVIDE CERTIFICATE</v>
          </cell>
        </row>
        <row r="31365">
          <cell r="A31365" t="str">
            <v>3000033312</v>
          </cell>
          <cell r="B31365" t="str">
            <v>5</v>
          </cell>
          <cell r="C31365" t="str">
            <v>Active</v>
          </cell>
          <cell r="D31365" t="str">
            <v>INSTALL, GENERAL CARPENTRY</v>
          </cell>
          <cell r="E31365" t="str">
            <v>INSTL GENL CARP:WIRE MESH</v>
          </cell>
          <cell r="F31365" t="str">
            <v>INSTALL, GENERAL CARPENTRY: TYPE: BOARDING OR CHICKEN WIRE MESH OVER THE RAFTERS; MATERIAL: WIRE MESH</v>
          </cell>
        </row>
        <row r="31366">
          <cell r="A31366" t="str">
            <v>3000034043</v>
          </cell>
          <cell r="B31366" t="str">
            <v>4</v>
          </cell>
          <cell r="C31366" t="str">
            <v>Active</v>
          </cell>
          <cell r="D31366" t="str">
            <v>MAINTAIN, SYSTEM, SECURITY</v>
          </cell>
          <cell r="E31366" t="str">
            <v>MAINT SYS SCRTY:NIDS;LOW;SUPPORT SERVICE</v>
          </cell>
          <cell r="F31366" t="str">
            <v>MAINTAIN, SYSTEM, SECURITY: TYPE: NETWORK INTRUSION DETECTION; RISK: LOW; METHOD: SUPPORT SERVICE</v>
          </cell>
        </row>
        <row r="31367">
          <cell r="A31367" t="str">
            <v>3000000041</v>
          </cell>
          <cell r="B31367" t="str">
            <v>3</v>
          </cell>
          <cell r="C31367" t="str">
            <v>Active</v>
          </cell>
          <cell r="D31367" t="str">
            <v>ERECT, POLE</v>
          </cell>
          <cell r="E31367" t="str">
            <v>ERECT POLE</v>
          </cell>
          <cell r="F31367" t="str">
            <v>ERECT, POLE: TYPE: ELECTRIC POWER LINE CONSTRUCTION</v>
          </cell>
        </row>
        <row r="31368">
          <cell r="A31368" t="str">
            <v>3000025688</v>
          </cell>
          <cell r="B31368" t="str">
            <v>5</v>
          </cell>
          <cell r="C31368" t="str">
            <v>Active</v>
          </cell>
          <cell r="D31368" t="str">
            <v>OVERHAUL, EQUIPMENT</v>
          </cell>
          <cell r="E31368" t="str">
            <v>OVHL EQP:FEL;MANUAL; OEM SPEC</v>
          </cell>
          <cell r="F31368" t="str">
            <v>OVERHAUL, EQUIPMENT: TYPE: FEL; METHOD: MANUAL; OEM SPEC</v>
          </cell>
        </row>
        <row r="31369">
          <cell r="A31369" t="str">
            <v>3000017759</v>
          </cell>
          <cell r="B31369" t="str">
            <v>5</v>
          </cell>
          <cell r="C31369" t="str">
            <v>Active</v>
          </cell>
          <cell r="D31369" t="str">
            <v>REPAIR, STRUCTURE</v>
          </cell>
          <cell r="E31369" t="str">
            <v>REPR STRUCT:OPGW;ALUMINUM / STEEL</v>
          </cell>
          <cell r="F31369" t="str">
            <v>REPAIR, STRUCTURE: TYPE: OPGW; MATERIAL: ALUMINUM / STEEL; METHOD: REMOVE AND REPLACE SECTION WITH NEW OPGW; 132 KV LINE REPAIR</v>
          </cell>
        </row>
        <row r="31370">
          <cell r="A31370" t="str">
            <v>3000025544</v>
          </cell>
          <cell r="B31370" t="str">
            <v>5</v>
          </cell>
          <cell r="C31370" t="str">
            <v>Active</v>
          </cell>
          <cell r="D31370" t="str">
            <v>CALIBRATE, EQUIPMENT</v>
          </cell>
          <cell r="E31370" t="str">
            <v>CAL EQP:HV TESTER 6.6-132KV,YEARLY</v>
          </cell>
          <cell r="F31370" t="str">
            <v>CALIBRATE, EQUIPMENT; TYPE HV TESTER 6.6-132KV, FREQUENCY YEARLY, METHOD MANUAL AND MACHINERY; PROVIDE CERTIFICATE AND REPAIR WHERE NECESSARY</v>
          </cell>
        </row>
        <row r="31371">
          <cell r="A31371" t="str">
            <v>3000028892</v>
          </cell>
          <cell r="B31371" t="str">
            <v>4</v>
          </cell>
          <cell r="C31371" t="str">
            <v>Active</v>
          </cell>
          <cell r="D31371" t="str">
            <v>REMOVE, COMPONENT</v>
          </cell>
          <cell r="E31371" t="str">
            <v>RMV COMPNT:LOAD BREAK SWITCH</v>
          </cell>
          <cell r="F31371" t="str">
            <v>REMOVE, COMPONENT: TYPE: LOAD BREAK SWITCH</v>
          </cell>
        </row>
        <row r="31372">
          <cell r="A31372" t="str">
            <v>3000032747</v>
          </cell>
          <cell r="B31372" t="str">
            <v>5</v>
          </cell>
          <cell r="C31372" t="str">
            <v>Active</v>
          </cell>
          <cell r="D31372" t="str">
            <v>REPAIR, STRUCTURE</v>
          </cell>
          <cell r="E31372" t="str">
            <v>REPR STRUCT:BATCH TANK BUND AREA;VARIOUS</v>
          </cell>
          <cell r="F31372" t="str">
            <v>REPAIR, STRUCTURE: TYPE: BATCH TANK BUND AREA; MATERIAL: VARIOUS; METHOD: MANUAL REPAIRS, ONLY ACID RESISTANT MATERIAL TO BE USED FOR THE REPAIRS</v>
          </cell>
        </row>
        <row r="31373">
          <cell r="A31373" t="str">
            <v>3000018438</v>
          </cell>
          <cell r="B31373" t="str">
            <v>5</v>
          </cell>
          <cell r="C31373" t="str">
            <v>Active</v>
          </cell>
          <cell r="D31373" t="str">
            <v>TRAIN, PERSONNEL</v>
          </cell>
          <cell r="E31373" t="str">
            <v>TRAIN PRSNL:PROTECTION TECHNOLOGY;8 DAY</v>
          </cell>
          <cell r="F31373" t="str">
            <v>TRAIN, PERSONNEL: COURSE TYPE: PROTECTION TECHNOLOGY; DURATION: 8 DAY</v>
          </cell>
        </row>
        <row r="31374">
          <cell r="A31374" t="str">
            <v>3000025379</v>
          </cell>
          <cell r="B31374" t="str">
            <v>4</v>
          </cell>
          <cell r="C31374" t="str">
            <v>Active</v>
          </cell>
          <cell r="D31374" t="str">
            <v>INSTALL, EQUIPMENT, ELECTRICAL</v>
          </cell>
          <cell r="E31374" t="str">
            <v>INSTL EQP ELEC:STRINGING CONDUCTOR</v>
          </cell>
          <cell r="F31374" t="str">
            <v>INSTALL, EQUIPMENT, ELECTRICAL: TYPE: STRINGING CONDUCTOR; METHOD: PHYSICAL / MECHANICAL; STRINGING NEW LINES OVER ENERGISED LINE (PER PHASE)</v>
          </cell>
        </row>
        <row r="31375">
          <cell r="A31375" t="str">
            <v>3000026149</v>
          </cell>
          <cell r="B31375" t="str">
            <v>5</v>
          </cell>
          <cell r="C31375" t="str">
            <v>Active</v>
          </cell>
          <cell r="D31375" t="str">
            <v>MAINTAIN, EQUIPMENT</v>
          </cell>
          <cell r="E31375" t="str">
            <v>MAINT EQP:ZERO AIR GENERATOR CATALYST</v>
          </cell>
          <cell r="F31375" t="str">
            <v>MAINTAIN, EQUIPMENT; TYPE ZERO AIR GENERATOR CATALYST, FREQUENCY AS REQUIRED, METHOD ON-SITE, QUALIFIED TECHNICIAN, MAINTENANCE REPORT</v>
          </cell>
        </row>
        <row r="31376">
          <cell r="A31376" t="str">
            <v>3000024649</v>
          </cell>
          <cell r="B31376" t="str">
            <v>5</v>
          </cell>
          <cell r="C31376" t="str">
            <v>Active</v>
          </cell>
          <cell r="D31376" t="str">
            <v>DISMANTLE, STRUCTURE</v>
          </cell>
          <cell r="E31376" t="str">
            <v>DISMNTL STRUCT:PHYSICAL AND MECHANICAL</v>
          </cell>
          <cell r="F31376" t="str">
            <v>DISMANTLE, STRUCTURE: TYPE: EARTHWIRE SUPPORT E3 - 6.6/44/ LATTICE STEEL STEELWORK; METHOD: PHYSICAL AND MECHANICAL; MANUFACTURING DETAILS AND ASSEMBLY, DRAWING REFERENCE NO = D-DT-5257 S2R R0</v>
          </cell>
        </row>
        <row r="31377">
          <cell r="A31377" t="str">
            <v>3000034065</v>
          </cell>
          <cell r="B31377" t="str">
            <v>4</v>
          </cell>
          <cell r="C31377" t="str">
            <v>Active</v>
          </cell>
          <cell r="D31377" t="str">
            <v>UPGRADE, SOFTWARE</v>
          </cell>
          <cell r="E31377" t="str">
            <v>UPGR SFTWR:AMS AUDIO MODULE, 3RD YEAR</v>
          </cell>
          <cell r="F31377" t="str">
            <v>UPGRADE, SOFTWARE: TYPE: AMS AUDIO MODULE, 3RD YEAR</v>
          </cell>
        </row>
        <row r="31378">
          <cell r="A31378" t="str">
            <v>3000020404</v>
          </cell>
          <cell r="B31378" t="str">
            <v>4</v>
          </cell>
          <cell r="C31378" t="str">
            <v>Active</v>
          </cell>
          <cell r="D31378" t="str">
            <v>STRIP AND QUOTE</v>
          </cell>
          <cell r="E31378" t="str">
            <v>STRIP &amp; QUOTE:BEARING, SLEEVE</v>
          </cell>
          <cell r="F31378" t="str">
            <v>STRIP AND QUOTE: EQUIPMENT: BEARING, SLEEVE</v>
          </cell>
        </row>
        <row r="31379">
          <cell r="A31379" t="str">
            <v>3000018456</v>
          </cell>
          <cell r="B31379" t="str">
            <v>4</v>
          </cell>
          <cell r="C31379" t="str">
            <v>Active</v>
          </cell>
          <cell r="D31379" t="str">
            <v>TRANSPORT, EQUIPMENT</v>
          </cell>
          <cell r="E31379" t="str">
            <v>TRNSP EQP:PROT/AUTO PANEL; 0-50 KM;ROAD</v>
          </cell>
          <cell r="F31379" t="str">
            <v>TRANSPORT, EQUIPMENT: TYPE: PROT/AUTO PANEL; 0-50 KM; TRANSPORT METHOD: ROAD; VEHICLE TYPE: TRUCK; WEIGHT: 3500 KG</v>
          </cell>
        </row>
        <row r="31380">
          <cell r="A31380" t="str">
            <v>3000031067</v>
          </cell>
          <cell r="B31380" t="str">
            <v>4</v>
          </cell>
          <cell r="C31380" t="str">
            <v>Active</v>
          </cell>
          <cell r="D31380" t="str">
            <v>REMOVE, EQUIPMENT, ELECTRICAL</v>
          </cell>
          <cell r="E31380" t="str">
            <v>RMV EQP ELEC:132 KV LINE TRAP</v>
          </cell>
          <cell r="F31380" t="str">
            <v>REMOVE, EQUIPMENT, ELECTRICAL: TYPE: 132 KV LINE TRAP</v>
          </cell>
        </row>
        <row r="31381">
          <cell r="A31381" t="str">
            <v>3000033991</v>
          </cell>
          <cell r="B31381" t="str">
            <v>5</v>
          </cell>
          <cell r="C31381" t="str">
            <v>Active</v>
          </cell>
          <cell r="D31381" t="str">
            <v>CALIBRATE, EQUIPMENT</v>
          </cell>
          <cell r="E31381" t="str">
            <v>CAL EQP:LEVEL METER SPM-31;AS REQUIRED</v>
          </cell>
          <cell r="F31381" t="str">
            <v>CALIBRATE, EQUIPMENT: TYPE: LEVEL METER SPM-31; FREQUENCY: AS REQUIRED; METHOD: AS PER MANUFACTURES SPECIFICATION; CALIBRATION CERTIFICATE TO BE PROVIDED</v>
          </cell>
        </row>
        <row r="31382">
          <cell r="A31382" t="str">
            <v>3000025655</v>
          </cell>
          <cell r="B31382" t="str">
            <v>5</v>
          </cell>
          <cell r="C31382" t="str">
            <v>Active</v>
          </cell>
          <cell r="D31382" t="str">
            <v>ASSEMBLE, STRUCTURE</v>
          </cell>
          <cell r="E31382" t="str">
            <v>ASSEMBL STRUCT:80M CAT D 40M2 LOAD TOWER</v>
          </cell>
          <cell r="F31382" t="str">
            <v>ASSEMBLE, STRUCTURE: TYPE: 80M CAT D 40M2 LOAD TOWER; MATERIAL: ANGLE IRON; CONFIGURATION: TELECOMMUNICATIONS; SPECIFICATION: 240-103616544; 240-56872313; 240-59967638; ASSEMBLE STRUCTURE ACCORDING TO THE LATEST ENGINEERING DRAWINGS</v>
          </cell>
        </row>
        <row r="31383">
          <cell r="A31383" t="str">
            <v>3000012421</v>
          </cell>
          <cell r="B31383" t="str">
            <v>2</v>
          </cell>
          <cell r="C31383" t="str">
            <v>Active</v>
          </cell>
          <cell r="D31383" t="str">
            <v>GRIND, WELDING</v>
          </cell>
          <cell r="E31383" t="str">
            <v>GRIND WELDG</v>
          </cell>
          <cell r="F31383" t="str">
            <v>GRIND, WELDING</v>
          </cell>
        </row>
        <row r="31384">
          <cell r="A31384" t="str">
            <v>3000030086</v>
          </cell>
          <cell r="B31384" t="str">
            <v>5</v>
          </cell>
          <cell r="C31384" t="str">
            <v>Active</v>
          </cell>
          <cell r="D31384" t="str">
            <v>BUILD, FOUNDATION</v>
          </cell>
          <cell r="E31384" t="str">
            <v>BLD FNDTN:ST 132KV X-ARM SUSP 30M SOIL 1</v>
          </cell>
          <cell r="F31384" t="str">
            <v>BUILD, FOUNDATION: TYPE: ST 132KV X-ARM SUSP 30M SOIL 1; FINISH: SMOOTH FLOAT; 2-ET-15606 &amp; D-DT-7850</v>
          </cell>
        </row>
        <row r="31385">
          <cell r="A31385" t="str">
            <v>3000011891</v>
          </cell>
          <cell r="B31385" t="str">
            <v>3</v>
          </cell>
          <cell r="C31385" t="str">
            <v>Active</v>
          </cell>
          <cell r="D31385" t="str">
            <v>HIRE, ARTISAN, RIGGER</v>
          </cell>
          <cell r="E31385" t="str">
            <v>HIRE RGR:NONE;GRADE 12 OR N2;2</v>
          </cell>
          <cell r="F31385" t="str">
            <v>HIRE, ARTISAN, RIGGER: EXPERIENCE LEVEL: NONE; QUALIFICATION: GRADE 12 OR N2; NUMBER OF YEARS EXPERIENCE: 2; REQUIRED EXPERIENCE: POWER STATION ENVIRONMENT</v>
          </cell>
        </row>
        <row r="31386">
          <cell r="A31386" t="str">
            <v>3000016529</v>
          </cell>
          <cell r="B31386" t="str">
            <v>5</v>
          </cell>
          <cell r="C31386" t="str">
            <v>Active</v>
          </cell>
          <cell r="D31386" t="str">
            <v>REMOVE, EQUIPMENT, ELECTRICAL</v>
          </cell>
          <cell r="E31386" t="str">
            <v>RMV EQP ELEC:PHYSICAL AND MECHANICAL</v>
          </cell>
          <cell r="F31386" t="str">
            <v>REMOVE, EQUIPMENT, ELECTRICAL: TYPE: 132KV CIRCUIT BREAKER 3 PHASE; METHOD: PHYSICAL AND MECHANICAL; OUTDOOR CIRCUIT BREAKERS</v>
          </cell>
        </row>
        <row r="31387">
          <cell r="A31387" t="str">
            <v>3000023803</v>
          </cell>
          <cell r="B31387" t="str">
            <v>4</v>
          </cell>
          <cell r="C31387" t="str">
            <v>Active</v>
          </cell>
          <cell r="D31387" t="str">
            <v>DISMANTLE, STRUCTURE</v>
          </cell>
          <cell r="E31387" t="str">
            <v>DISMNTL STRUCT</v>
          </cell>
          <cell r="F31387" t="str">
            <v>DISMANTLE, STRUCTURE: TYPE: STEEL FIRE BARRIER - 6.5M LATTICE SUPPORT &amp; IRB SHEETING STEELWORK MANUFACTURING DETAILS AND ASSEMBLY 40MVA - 80MVA; D-DT-5218 S2B R0</v>
          </cell>
        </row>
        <row r="31388">
          <cell r="A31388" t="str">
            <v>3000015599</v>
          </cell>
          <cell r="B31388" t="str">
            <v>5</v>
          </cell>
          <cell r="C31388" t="str">
            <v>Active</v>
          </cell>
          <cell r="D31388" t="str">
            <v>ASSEMBLE, STRUCTURE</v>
          </cell>
          <cell r="E31388" t="str">
            <v>ASSEMBL STRUCT:STEEL;THREE POLE</v>
          </cell>
          <cell r="F31388" t="str">
            <v>ASSEMBLE, STRUCTURE: TYPE: STRAIN (PLANT 2.9M, BOTTOM ATT 15.7 M); MATERIAL: STEEL; CONFIGURATION: THREE POLE; POLE, ST 132KV SUSP 22 M 23KN</v>
          </cell>
        </row>
        <row r="31389">
          <cell r="A31389" t="str">
            <v>3000024744</v>
          </cell>
          <cell r="B31389" t="str">
            <v>4</v>
          </cell>
          <cell r="C31389" t="str">
            <v>Active</v>
          </cell>
          <cell r="D31389" t="str">
            <v>INSTALL, EQUIPMENT, ELECTRICAL</v>
          </cell>
          <cell r="E31389" t="str">
            <v>INSTL EQP ELEC:132KV VT</v>
          </cell>
          <cell r="F31389" t="str">
            <v>INSTALL, EQUIPMENT, ELECTRICAL: TYPE: 132KV VT; METHOD: MECHANICAL AND PHYSICAL</v>
          </cell>
        </row>
        <row r="31390">
          <cell r="A31390" t="str">
            <v>3000014370</v>
          </cell>
          <cell r="B31390" t="str">
            <v>4</v>
          </cell>
          <cell r="C31390" t="str">
            <v>Active</v>
          </cell>
          <cell r="D31390" t="str">
            <v>LAY, PAVING</v>
          </cell>
          <cell r="E31390" t="str">
            <v>LAY PAVG:USE EXISTING PAVING;BRICKS</v>
          </cell>
          <cell r="F31390" t="str">
            <v>LAY, PAVING: TYPE: USE EXISTING PAVING; MATERIAL: BRICKS; METHOD: MANUAL; REFERENCE NO: E-T-R-UPAV; REINSTATE; PER/M; CORP 4400R UPDATED IT LAN CABLING COMPARISON</v>
          </cell>
        </row>
        <row r="31391">
          <cell r="A31391" t="str">
            <v>3000013210</v>
          </cell>
          <cell r="B31391" t="str">
            <v>3</v>
          </cell>
          <cell r="C31391" t="str">
            <v>Active</v>
          </cell>
          <cell r="D31391" t="str">
            <v>REPLACE, CONSUMABLES</v>
          </cell>
          <cell r="E31391" t="str">
            <v>REPL CONSMBL:SHE PACKET;MANUAL</v>
          </cell>
          <cell r="F31391" t="str">
            <v>REPLACE, CONSUMABLES: TYPE: SHE PACKET; METHOD: MANUAL</v>
          </cell>
        </row>
        <row r="31392">
          <cell r="A31392" t="str">
            <v>3000021442</v>
          </cell>
          <cell r="B31392" t="str">
            <v>5</v>
          </cell>
          <cell r="C31392" t="str">
            <v>Active</v>
          </cell>
          <cell r="D31392" t="str">
            <v>REPAIR, VALVE</v>
          </cell>
          <cell r="E31392" t="str">
            <v>REPR VLV:VALVE, ISOLATING</v>
          </cell>
          <cell r="F31392" t="str">
            <v>REPAIR, VALVE; TYPE VALVE, ISOLATING, METHOD ORIGINAL SPECIFICATION</v>
          </cell>
        </row>
        <row r="31393">
          <cell r="A31393" t="str">
            <v>3000020421</v>
          </cell>
          <cell r="B31393" t="str">
            <v>4</v>
          </cell>
          <cell r="C31393" t="str">
            <v>Active</v>
          </cell>
          <cell r="D31393" t="str">
            <v>PAY, FEE</v>
          </cell>
          <cell r="E31393" t="str">
            <v>PAY FEE:RESP PERSON ALLOWANCE</v>
          </cell>
          <cell r="F31393" t="str">
            <v>PAY, FEE; TYPE RESP PERSON ALLOWANCE</v>
          </cell>
        </row>
        <row r="31394">
          <cell r="A31394" t="str">
            <v>3000014518</v>
          </cell>
          <cell r="B31394" t="str">
            <v>5</v>
          </cell>
          <cell r="C31394" t="str">
            <v>Active</v>
          </cell>
          <cell r="D31394" t="str">
            <v>MAINTAIN, NETWORK</v>
          </cell>
          <cell r="E31394" t="str">
            <v>MAINT NETWK:GPRS SERVICE AND SYSTEM</v>
          </cell>
          <cell r="F31394" t="str">
            <v>MAINTAIN, NETWORK: TYPE: GPRS SERVICE AND SYSTEM; FREQUENCY: MONTHLY; METHOD: REMOTELY, OFF SITE; NETWORK CONNECTIVITY AND VPN SERVICES, MC602 SATELLITE ROUTER, MC607 SATELITTE ROUTER, STATIC PUBLIC IP, DATA USAGE</v>
          </cell>
        </row>
        <row r="31395">
          <cell r="A31395" t="str">
            <v>3000015925</v>
          </cell>
          <cell r="B31395" t="str">
            <v>5</v>
          </cell>
          <cell r="C31395" t="str">
            <v>Active</v>
          </cell>
          <cell r="D31395" t="str">
            <v>CLEAR, SITE</v>
          </cell>
          <cell r="E31395" t="str">
            <v>CLEAR, SITE:DISMANTLE, REMOVE</v>
          </cell>
          <cell r="F31395" t="str">
            <v>CLEAR, SITE: TYPE: DISMANTLE, REMOVE; METHOD: BY TLB OR EXCAVATOR AND CRANE THAT CAN HANDLE THE PIPE SIZE DIA 1200 MM</v>
          </cell>
        </row>
        <row r="31396">
          <cell r="A31396" t="str">
            <v>3000020943</v>
          </cell>
          <cell r="B31396" t="str">
            <v>5</v>
          </cell>
          <cell r="C31396" t="str">
            <v>Active</v>
          </cell>
          <cell r="D31396" t="str">
            <v>MAINTAIN, EQUIPMENT, ELECTRICAL</v>
          </cell>
          <cell r="E31396" t="str">
            <v>MAINT EQP ELEC:AS REQUIRED</v>
          </cell>
          <cell r="F31396" t="str">
            <v>MAINTAIN, EQUIPMENT, ELECTRICAL: TYPE: NEUTRAL EARTHING COMPENSATOR, 33 KV; FREQUENCY: AS REQUIRED; METHOD: KEEP IN A GOOD STATE NEC AND SUPPORT STRUCTURE BY MEANS OF MAINTENANCE, REPAIRS AND MODIFICATIONS; ALL WORK TO BE CARRIED OUT IN ACCORDANCE WITH APPROVED SAFETY REGULATIONS</v>
          </cell>
        </row>
        <row r="31397">
          <cell r="A31397" t="str">
            <v>3000033535</v>
          </cell>
          <cell r="B31397" t="str">
            <v>5</v>
          </cell>
          <cell r="C31397" t="str">
            <v>Active</v>
          </cell>
          <cell r="D31397" t="str">
            <v>ANALYZE, SAMPLE</v>
          </cell>
          <cell r="E31397" t="str">
            <v>ANLYZ SAMPL:AQUIFER;TESTING</v>
          </cell>
          <cell r="F31397" t="str">
            <v>ANALYZE, SAMPLE: TYPE: AQUIFER; METHOD: TESTING; FEEDBACK: WRITTEN OR ELECTRONIC REPORT</v>
          </cell>
        </row>
        <row r="31398">
          <cell r="A31398" t="str">
            <v>3000031974</v>
          </cell>
          <cell r="B31398" t="str">
            <v>5</v>
          </cell>
          <cell r="C31398" t="str">
            <v>Active</v>
          </cell>
          <cell r="D31398" t="str">
            <v>PROVIDE, COURIER SERVICE</v>
          </cell>
          <cell r="E31398" t="str">
            <v>PRVD COUR SERV:PARCEL;TO/FRM CPT-RCB</v>
          </cell>
          <cell r="F31398" t="str">
            <v>PROVIDE, COURIER SERVICE: TYPE: PARCEL; METHOD: TO/FRM CPT-RCB; DURATION: OVERNIGHT</v>
          </cell>
        </row>
        <row r="31399">
          <cell r="A31399" t="str">
            <v>3000011483</v>
          </cell>
          <cell r="B31399" t="str">
            <v>3</v>
          </cell>
          <cell r="C31399" t="str">
            <v>Active</v>
          </cell>
          <cell r="D31399" t="str">
            <v>ERECT, POLE</v>
          </cell>
          <cell r="E31399" t="str">
            <v>ERECT POLE:12M 160-179MM TOP DIAMETER</v>
          </cell>
          <cell r="F31399" t="str">
            <v>ERECT, POLE: TYPE: 12M 160-179MM TOP DIAMETER; MATERIAL: WOOD</v>
          </cell>
        </row>
        <row r="31400">
          <cell r="A31400" t="str">
            <v>3000012747</v>
          </cell>
          <cell r="B31400" t="str">
            <v>5</v>
          </cell>
          <cell r="C31400" t="str">
            <v>Active</v>
          </cell>
          <cell r="D31400" t="str">
            <v>CLEAN, AREA</v>
          </cell>
          <cell r="E31400" t="str">
            <v>CLEAN, AREA:SWEEP, VACUUM, DUST, HOSE</v>
          </cell>
          <cell r="F31400" t="str">
            <v>CLEAN, AREA: TYPE: SWEEP, VACUUM, DUST, HOSE; METHOD: MANUAL; FREQUENCY: DAILY</v>
          </cell>
        </row>
        <row r="31401">
          <cell r="A31401" t="str">
            <v>3000012293</v>
          </cell>
          <cell r="B31401" t="str">
            <v>5</v>
          </cell>
          <cell r="C31401" t="str">
            <v>Active</v>
          </cell>
          <cell r="D31401" t="str">
            <v>COMMISSION, SYSTEM</v>
          </cell>
          <cell r="E31401" t="str">
            <v>COMMISS SYST</v>
          </cell>
          <cell r="F31401" t="str">
            <v>COMMISSION, SYSTEM: TYPE: PRESSURE TESTED ACCORDING TO SABS 1200; METHOD: +/- 150 KPA WORKING PRESSURE</v>
          </cell>
        </row>
        <row r="31402">
          <cell r="A31402" t="str">
            <v>3000020700</v>
          </cell>
          <cell r="B31402" t="str">
            <v>5</v>
          </cell>
          <cell r="C31402" t="str">
            <v>Active</v>
          </cell>
          <cell r="D31402" t="str">
            <v>MONITOR</v>
          </cell>
          <cell r="E31402" t="str">
            <v>MONITOR:GROUNDWATER;WRITTEN REPORT</v>
          </cell>
          <cell r="F31402" t="str">
            <v>MONITOR: TYPE: GROUNDWATER; FEEDBACK: WRITTEN REPORT; FREQUENCY: QUARTERLY; METHOD: PHYSICAL INSPECTIONS AND GROUNDWATER SAMPLING</v>
          </cell>
        </row>
        <row r="31403">
          <cell r="A31403" t="str">
            <v>3000032937</v>
          </cell>
          <cell r="B31403" t="str">
            <v>4</v>
          </cell>
          <cell r="C31403" t="str">
            <v>Active</v>
          </cell>
          <cell r="D31403" t="str">
            <v>PAY, FEE</v>
          </cell>
          <cell r="E31403" t="str">
            <v>PAY FEE:PROV12 COMBINATION</v>
          </cell>
          <cell r="F31403" t="str">
            <v>PAY, FEE; TYPE PROV12 COMBINATION, FREQUENCY AS AND WHEN REQUIRED</v>
          </cell>
        </row>
        <row r="31404">
          <cell r="A31404" t="str">
            <v>3000016679</v>
          </cell>
          <cell r="B31404" t="str">
            <v>4</v>
          </cell>
          <cell r="C31404" t="str">
            <v>Active</v>
          </cell>
          <cell r="D31404" t="str">
            <v>STRIP AND QUOTE</v>
          </cell>
          <cell r="E31404" t="str">
            <v>STRIP &amp; QUOTE:110KW 4P D280M</v>
          </cell>
          <cell r="F31404" t="str">
            <v>STRIP AND QUOTE: EQUIPMENT: 110KW 4P D280M; STRIP AND QUOTE MTR</v>
          </cell>
        </row>
        <row r="31405">
          <cell r="A31405" t="str">
            <v>3000030006</v>
          </cell>
          <cell r="B31405" t="str">
            <v>5</v>
          </cell>
          <cell r="C31405" t="str">
            <v>Active</v>
          </cell>
          <cell r="D31405" t="str">
            <v>BUILD, FOUNDATION</v>
          </cell>
          <cell r="E31405" t="str">
            <v>BLD FNDTN:SMOOTH FLOAT</v>
          </cell>
          <cell r="F31405" t="str">
            <v>BUILD, FOUNDATION: TYPE: ST 132KV SUSP TWIN COND 25M SOIL 1; FINISH: SMOOTH FLOAT; 2-WT-1294, 2-WT-1417 &amp; 2-WT-1418</v>
          </cell>
        </row>
        <row r="31406">
          <cell r="A31406" t="str">
            <v>3000013512</v>
          </cell>
          <cell r="B31406" t="str">
            <v>5</v>
          </cell>
          <cell r="C31406" t="str">
            <v>Active</v>
          </cell>
          <cell r="D31406" t="str">
            <v>DISPOSE, WASTE, HAZARDOUS</v>
          </cell>
          <cell r="E31406" t="str">
            <v>DISPOSE WST HAZDS:VARIOUS,CONTRACTOR</v>
          </cell>
          <cell r="F31406" t="str">
            <v>DISPOSE, WASTE, HAZARDOUS; TYPE VARIOUS, METHOD CONTRACTOR, TREATMENT VARIOUS; OCCASIONALLY DELIVERY TO E-WASTE RECYCLERS</v>
          </cell>
        </row>
        <row r="31407">
          <cell r="A31407" t="str">
            <v>3000017286</v>
          </cell>
          <cell r="B31407" t="str">
            <v>5</v>
          </cell>
          <cell r="C31407" t="str">
            <v>Active</v>
          </cell>
          <cell r="D31407" t="str">
            <v>TRAIN, PERSONNEL</v>
          </cell>
          <cell r="E31407" t="str">
            <v>TRAIN PRSNL:SPLIT METER OTO 006(G),1 DAY</v>
          </cell>
          <cell r="F31407" t="str">
            <v>TRAIN, PERSONNEL; COURSE TYPE SPLIT METER OTO 006(G), DURATION 1 DAY</v>
          </cell>
        </row>
        <row r="31408">
          <cell r="A31408" t="str">
            <v>3000026091</v>
          </cell>
          <cell r="B31408" t="str">
            <v>4</v>
          </cell>
          <cell r="C31408" t="str">
            <v>Active</v>
          </cell>
          <cell r="D31408" t="str">
            <v>DISMANTLE, EQUIPMENT</v>
          </cell>
          <cell r="E31408" t="str">
            <v>DISMNTL EQP:GLAND STEAM SYSTEM</v>
          </cell>
          <cell r="F31408" t="str">
            <v>DISMANTLE, EQUIPMENT: TYPE: GLAND STEAM SYSTEM</v>
          </cell>
        </row>
        <row r="31409">
          <cell r="A31409" t="str">
            <v>3000031088</v>
          </cell>
          <cell r="B31409" t="str">
            <v>5</v>
          </cell>
          <cell r="C31409" t="str">
            <v>Active</v>
          </cell>
          <cell r="D31409" t="str">
            <v>STRINGING, CONDUCTOR</v>
          </cell>
          <cell r="E31409" t="str">
            <v>STRINGING COND:DOUBLE CENTIPEDE;VARIOUS</v>
          </cell>
          <cell r="F31409" t="str">
            <v>STRINGING, CONDUCTOR: TYPE: DOUBLE CENTIPEDE; DIMENSIONS: VARIOUS; METHOD: MANUAL</v>
          </cell>
        </row>
        <row r="31410">
          <cell r="A31410" t="str">
            <v>3000011471</v>
          </cell>
          <cell r="B31410" t="str">
            <v>4</v>
          </cell>
          <cell r="C31410" t="str">
            <v>Active</v>
          </cell>
          <cell r="D31410" t="str">
            <v>PAY, FEE</v>
          </cell>
          <cell r="E31410" t="str">
            <v>PAY FEE:ONCE OFF</v>
          </cell>
          <cell r="F31410" t="str">
            <v>PAY, FEE: TYPE: RE-TUBING FOUR MAIN TURBINE CONDENSORS; FREQUENCY: ONCE OFF</v>
          </cell>
        </row>
        <row r="31411">
          <cell r="A31411" t="str">
            <v>3000016113</v>
          </cell>
          <cell r="B31411" t="str">
            <v>5</v>
          </cell>
          <cell r="C31411" t="str">
            <v>Active</v>
          </cell>
          <cell r="D31411" t="str">
            <v>CONTROL, VEGETATION</v>
          </cell>
          <cell r="E31411" t="str">
            <v>CTRL VEG:PURE GRASS;CYCLE 1;BURNING</v>
          </cell>
          <cell r="F31411" t="str">
            <v>CONTROL, VEGETATION: BIOME REGION: PURE GRASS; CHARGE RATE: CYCLE 1; APPLICATION TYPE: BURNING; METHOD: BURNING GRASS</v>
          </cell>
        </row>
        <row r="31412">
          <cell r="A31412" t="str">
            <v>3000024001</v>
          </cell>
          <cell r="B31412" t="str">
            <v>5</v>
          </cell>
          <cell r="C31412" t="str">
            <v>Active</v>
          </cell>
          <cell r="D31412" t="str">
            <v>ERADICATE, PEST</v>
          </cell>
          <cell r="E31412" t="str">
            <v>ERAD PEST:SPECIALIST SERVICES;FOGGING</v>
          </cell>
          <cell r="F31412" t="str">
            <v>ERADICATE, PEST: TYPE: SPECIALIST SERVICES; METHOD: FOGGING</v>
          </cell>
        </row>
        <row r="31413">
          <cell r="A31413" t="str">
            <v>3000026229</v>
          </cell>
          <cell r="B31413" t="str">
            <v>5</v>
          </cell>
          <cell r="C31413" t="str">
            <v>Active</v>
          </cell>
          <cell r="D31413" t="str">
            <v>RENT, EQUIPMENT</v>
          </cell>
          <cell r="E31413" t="str">
            <v>RENT EQP:PARKHOME PREFABRICATED 6 X 3 M</v>
          </cell>
          <cell r="F31413" t="str">
            <v>RENT, EQUIPMENT: TYPE: PARKHOME PREFABRICATED 6 X 3 M; INCLUDING FULLY FUNCTIONAL ELECTRICAL FITTINGS AND AIRCONDITIONING UNIT AND BLINDINGS ON THE WINDOWS</v>
          </cell>
        </row>
        <row r="31414">
          <cell r="A31414" t="str">
            <v>3000033471</v>
          </cell>
          <cell r="B31414" t="str">
            <v>5</v>
          </cell>
          <cell r="C31414" t="str">
            <v>Active</v>
          </cell>
          <cell r="D31414" t="str">
            <v>MAINTAIN, GARDEN</v>
          </cell>
          <cell r="E31414" t="str">
            <v>MAINT GRDN:HORTICULTURE</v>
          </cell>
          <cell r="F31414" t="str">
            <v>MAINTAIN, GARDEN; TYPE HORTICULTURE, FREQUENCY AS AND WHEN REQUIRED, METHOD CLEAN GARDEN VACANT HOUSE</v>
          </cell>
        </row>
        <row r="31415">
          <cell r="A31415" t="str">
            <v>3000014376</v>
          </cell>
          <cell r="B31415" t="str">
            <v>5</v>
          </cell>
          <cell r="C31415" t="str">
            <v>Active</v>
          </cell>
          <cell r="D31415" t="str">
            <v>DRILL, HOLE</v>
          </cell>
          <cell r="E31415" t="str">
            <v>DRILL, HOLE:COST TO DRILL HOLE PER POLE</v>
          </cell>
          <cell r="F31415" t="str">
            <v>DRILL, HOLE; DRILL TYPE COST TO DRILL HOLE PER POLE, METHOD MANUAL; REFERENCE NO: E-T-DP; CORP 4400R UPDATED IT LAN CABLING COMPARISON</v>
          </cell>
        </row>
        <row r="31416">
          <cell r="A31416" t="str">
            <v>3000019183</v>
          </cell>
          <cell r="B31416" t="str">
            <v>5</v>
          </cell>
          <cell r="C31416" t="str">
            <v>Active</v>
          </cell>
          <cell r="D31416" t="str">
            <v>INSTALL, CLAMP</v>
          </cell>
          <cell r="E31416" t="str">
            <v>INSTL CLMP:ALUMINIUM OR GALVANISED STEEL</v>
          </cell>
          <cell r="F31416" t="str">
            <v>INSTALL, CLAMP: TYPE: CONDUCTOR EY-B; Y/BOLT; STEM 38 COND X 2 38.3; MATERIAL: ALUMINIUM OR GALVANISED STEEL</v>
          </cell>
        </row>
        <row r="31417">
          <cell r="A31417" t="str">
            <v>3000014142</v>
          </cell>
          <cell r="B31417" t="str">
            <v>5</v>
          </cell>
          <cell r="C31417" t="str">
            <v>Active</v>
          </cell>
          <cell r="D31417" t="str">
            <v>CALIBRATE, EQUIPMENT</v>
          </cell>
          <cell r="E31417" t="str">
            <v>CAL EQP:MASS PIECE;ANNUALLY</v>
          </cell>
          <cell r="F31417" t="str">
            <v>CALIBRATE, EQUIPMENT: TYPE: MASS PIECE; FREQUENCY: ANNUALLY; METHOD: STANDARD TO KNOWN VALUES; TRACEABLE TO NATIONAL AND INTERNATIONAL STANDARDS</v>
          </cell>
        </row>
        <row r="31418">
          <cell r="A31418" t="str">
            <v>3000022497</v>
          </cell>
          <cell r="B31418" t="str">
            <v>5</v>
          </cell>
          <cell r="C31418" t="str">
            <v>Active</v>
          </cell>
          <cell r="D31418" t="str">
            <v>REPAIR, EQUIPMENT, ELECTRICAL</v>
          </cell>
          <cell r="E31418" t="str">
            <v>REPR EQP ELEC:SCREEN, MICROPHONE;SANAS</v>
          </cell>
          <cell r="F31418" t="str">
            <v>REPAIR, EQUIPMENT, ELECTRICAL: TYPE: TESTER; W&amp;G PS-10, LEVEL GENERATOR; REPAIR TYPE: SCREEN, MICROPHONE; TEST: SANAS</v>
          </cell>
        </row>
        <row r="31419">
          <cell r="A31419" t="str">
            <v>3000013415</v>
          </cell>
          <cell r="B31419" t="str">
            <v>3</v>
          </cell>
          <cell r="C31419" t="str">
            <v>Active</v>
          </cell>
          <cell r="D31419" t="str">
            <v>LAY, CABLE</v>
          </cell>
          <cell r="E31419" t="str">
            <v>LAY CBL:MV/LV;ESKOM</v>
          </cell>
          <cell r="F31419" t="str">
            <v>LAY, CABLE: TYPE: MV/LV; STANDARD: ESKOM</v>
          </cell>
        </row>
        <row r="31420">
          <cell r="A31420" t="str">
            <v>3000026631</v>
          </cell>
          <cell r="B31420" t="str">
            <v>4</v>
          </cell>
          <cell r="C31420" t="str">
            <v>Active</v>
          </cell>
          <cell r="D31420" t="str">
            <v>MAINTAIN, SYSTEM</v>
          </cell>
          <cell r="E31420" t="str">
            <v>MAINT SYS:COMBO 5-VOICE GATEWAY</v>
          </cell>
          <cell r="F31420" t="str">
            <v>MAINTAIN, SYSTEM; TYPE COMBO 5-VOICE GATEWAY, FREQUENCY AS REQUIRED, METHOD KEEP IN GOOD WORKING ORDER</v>
          </cell>
        </row>
        <row r="31421">
          <cell r="A31421" t="str">
            <v>3000028245</v>
          </cell>
          <cell r="B31421" t="str">
            <v>5</v>
          </cell>
          <cell r="C31421" t="str">
            <v>Active</v>
          </cell>
          <cell r="D31421" t="str">
            <v>ASSEMBLE, EQUIPMENT</v>
          </cell>
          <cell r="E31421" t="str">
            <v>ASSEMBL EQP:HYDRAULIC HOSES</v>
          </cell>
          <cell r="F31421" t="str">
            <v>ASSEMBLE, EQUIPMENT: TYPE: HYDRAULIC HOSES; METHOD: AS PER SAMPLE</v>
          </cell>
        </row>
        <row r="31422">
          <cell r="A31422" t="str">
            <v>3000026110</v>
          </cell>
          <cell r="B31422" t="str">
            <v>4</v>
          </cell>
          <cell r="C31422" t="str">
            <v>Active</v>
          </cell>
          <cell r="D31422" t="str">
            <v>ASSEMBLE, EQUIPMENT</v>
          </cell>
          <cell r="E31422" t="str">
            <v>ASSEMBL EQP:HP TURBINE</v>
          </cell>
          <cell r="F31422" t="str">
            <v>ASSEMBLE, EQUIPMENT: TYPE: HP TURBINE</v>
          </cell>
        </row>
        <row r="31423">
          <cell r="A31423" t="str">
            <v>3000033824</v>
          </cell>
          <cell r="B31423" t="str">
            <v>4</v>
          </cell>
          <cell r="C31423" t="str">
            <v>Active</v>
          </cell>
          <cell r="D31423" t="str">
            <v>REPAIR, EQUIPMENT</v>
          </cell>
          <cell r="E31423" t="str">
            <v>REPR EQP:FIRE DETECTION SYSTEM</v>
          </cell>
          <cell r="F31423" t="str">
            <v>REPAIR, EQUIPMENT: TYPE: FIRE DETECTION SYSTEM</v>
          </cell>
        </row>
        <row r="31424">
          <cell r="A31424" t="str">
            <v>3000034057</v>
          </cell>
          <cell r="B31424" t="str">
            <v>5</v>
          </cell>
          <cell r="C31424" t="str">
            <v>Active</v>
          </cell>
          <cell r="D31424" t="str">
            <v>MAINTAIN, EQUIPMENT</v>
          </cell>
          <cell r="E31424" t="str">
            <v>MAINT EQP:BRUSHGEAR SYSTEM</v>
          </cell>
          <cell r="F31424" t="str">
            <v>MAINTAIN, EQUIPMENT: TYPE: BRUSHGEAR SYSTEM; FREQUENCY: AS AND WHEN REQUIRED; METHOD: RECONDITION/MAINTENANCE ON BRUSHGEAR SYSTEM</v>
          </cell>
        </row>
        <row r="31425">
          <cell r="A31425" t="str">
            <v>3000015771</v>
          </cell>
          <cell r="B31425" t="str">
            <v>5</v>
          </cell>
          <cell r="C31425" t="str">
            <v>Active</v>
          </cell>
          <cell r="D31425" t="str">
            <v>PROVIDE, FACILITIES MANAGEMENT SERVICE</v>
          </cell>
          <cell r="E31425" t="str">
            <v>PRVD FAC MGMT SERV:MANUAL, EQUIPMENT</v>
          </cell>
          <cell r="F31425" t="str">
            <v>PROVIDE, FACILITIES MANAGEMENT SERVICE: TYPE: MAINTENANCE OF ON SITE OFFICES; METHOD: MANUAL, EQUIPMENT</v>
          </cell>
        </row>
        <row r="31426">
          <cell r="A31426" t="str">
            <v>3000018653</v>
          </cell>
          <cell r="B31426" t="str">
            <v>4</v>
          </cell>
          <cell r="C31426" t="str">
            <v>Active</v>
          </cell>
          <cell r="D31426" t="str">
            <v>REPAIR, EQUIPMENT, COMMUNICATION</v>
          </cell>
          <cell r="E31426" t="str">
            <v>REPR EQP COMM:TRIO QR45 FAULT FINDING</v>
          </cell>
          <cell r="F31426" t="str">
            <v>REPAIR, EQUIPMENT, COMMUNICATION: TYPE: TRIO QR45 FAULT FINDING</v>
          </cell>
        </row>
        <row r="31427">
          <cell r="A31427" t="str">
            <v>3000022206</v>
          </cell>
          <cell r="B31427" t="str">
            <v>5</v>
          </cell>
          <cell r="C31427" t="str">
            <v>Active</v>
          </cell>
          <cell r="D31427" t="str">
            <v>REPAIR, EQUIPMENT</v>
          </cell>
          <cell r="E31427" t="str">
            <v>REPR EQP:SANAS</v>
          </cell>
          <cell r="F31427" t="str">
            <v>REPAIR, EQUIPMENT: TYPE: MARCONI 2945A IFR COMMS MONITOR S/N 29453/702; METHOD: SANAS</v>
          </cell>
        </row>
        <row r="31428">
          <cell r="A31428" t="str">
            <v>3000032039</v>
          </cell>
          <cell r="B31428" t="str">
            <v>5</v>
          </cell>
          <cell r="C31428" t="str">
            <v>Active</v>
          </cell>
          <cell r="D31428" t="str">
            <v>PROVIDE, COURIER SERVICE</v>
          </cell>
          <cell r="E31428" t="str">
            <v>PRVD COUR SERV:PARCEL;TO/FRM BFN-RCB</v>
          </cell>
          <cell r="F31428" t="str">
            <v>PROVIDE, COURIER SERVICE: TYPE: PARCEL; METHOD: TO/FRM BFN-RCB; DURATION: OVERNIGHT</v>
          </cell>
        </row>
        <row r="31429">
          <cell r="A31429" t="str">
            <v>3000013609</v>
          </cell>
          <cell r="B31429" t="str">
            <v>5</v>
          </cell>
          <cell r="C31429" t="str">
            <v>Active</v>
          </cell>
          <cell r="D31429" t="str">
            <v>CALIBRATE, EQUIPMENT</v>
          </cell>
          <cell r="E31429" t="str">
            <v>CAL EQP:COAL ANALYZER,ONCE OFF</v>
          </cell>
          <cell r="F31429" t="str">
            <v>CALIBRATE, EQUIPMENT; TYPE COAL ANALYZER, FREQUENCY ONCE OFF, METHOD CALIBRATION</v>
          </cell>
        </row>
        <row r="31430">
          <cell r="A31430" t="str">
            <v>3000013306</v>
          </cell>
          <cell r="B31430" t="str">
            <v>5</v>
          </cell>
          <cell r="C31430" t="str">
            <v>Active</v>
          </cell>
          <cell r="D31430" t="str">
            <v>MAINTAIN, EQUIPMENT, ELECTRICAL</v>
          </cell>
          <cell r="E31430" t="str">
            <v>MAINT EQP ELEC:AS AND WHEN REQUIRED</v>
          </cell>
          <cell r="F31430" t="str">
            <v>MAINTAIN, EQUIPMENT, ELECTRICAL: TYPE: OPERATING POINT LABEL AS PER SPECS 44-132KV; FREQUENCY: AS AND WHEN REQUIRED; METHOD: MANUAL</v>
          </cell>
        </row>
        <row r="31431">
          <cell r="A31431" t="str">
            <v>3000015870</v>
          </cell>
          <cell r="B31431" t="str">
            <v>5</v>
          </cell>
          <cell r="C31431" t="str">
            <v>Active</v>
          </cell>
          <cell r="D31431" t="str">
            <v>PREPARE, SITE</v>
          </cell>
          <cell r="E31431" t="str">
            <v>PREP SITE:13M POLE CONCRETE,GOU</v>
          </cell>
          <cell r="F31431" t="str">
            <v>PREPARE, SITE; TYPE 13M POLE CONCRETE, AREA GOU, METHOD COMPRESSOR 2.2M DEEP</v>
          </cell>
        </row>
        <row r="31432">
          <cell r="A31432" t="str">
            <v>3000029481</v>
          </cell>
          <cell r="B31432" t="str">
            <v>5</v>
          </cell>
          <cell r="C31432" t="str">
            <v>Active</v>
          </cell>
          <cell r="D31432" t="str">
            <v>BUILD, FOUNDATION</v>
          </cell>
          <cell r="E31432" t="str">
            <v>BLD FNDTN:ST 132KV X-ARM SUSP 23M SOIL 1</v>
          </cell>
          <cell r="F31432" t="str">
            <v>BUILD, FOUNDATION: TYPE: ST 132KV X-ARM SUSP 23M SOIL 1; FINISH: SMOOTH FLOAT; 2-ET-15606 &amp; D-DT-7850</v>
          </cell>
        </row>
        <row r="31433">
          <cell r="A31433" t="str">
            <v>3000025899</v>
          </cell>
          <cell r="B31433" t="str">
            <v>5</v>
          </cell>
          <cell r="C31433" t="str">
            <v>Active</v>
          </cell>
          <cell r="D31433" t="str">
            <v>SURVEY, LAND</v>
          </cell>
          <cell r="E31433" t="str">
            <v>SURVEY, LAND:DENSITY;VARIOUS;VARIOUS</v>
          </cell>
          <cell r="F31433" t="str">
            <v>SURVEY, LAND: TYPE: DENSITY; METHOD: VARIOUS; FEEDBACK: VARIOUS</v>
          </cell>
        </row>
        <row r="31434">
          <cell r="A31434" t="str">
            <v>3000026800</v>
          </cell>
          <cell r="B31434" t="str">
            <v>4</v>
          </cell>
          <cell r="C31434" t="str">
            <v>Active</v>
          </cell>
          <cell r="D31434" t="str">
            <v>APPLY, PAINT</v>
          </cell>
          <cell r="E31434" t="str">
            <v>APPLY, PAINT:COMMERCIAL;ENAMEL DOORS</v>
          </cell>
          <cell r="F31434" t="str">
            <v>APPLY, PAINT: TYPE: COMMERCIAL; METHOD: COAT MUSHROOM ENAMEL DOORS IF PAINTED; SURFACE TYPE: ENAMEL DOORS</v>
          </cell>
        </row>
        <row r="31435">
          <cell r="A31435" t="str">
            <v>3000013620</v>
          </cell>
          <cell r="B31435" t="str">
            <v>4</v>
          </cell>
          <cell r="C31435" t="str">
            <v>Active</v>
          </cell>
          <cell r="D31435" t="str">
            <v>INSTALL, COMPONENT</v>
          </cell>
          <cell r="E31435" t="str">
            <v>INSTL COMPNT:8 WAY POLE TOP STEEL BOX</v>
          </cell>
          <cell r="F31435" t="str">
            <v>INSTALL, COMPONENT: TYPE: 8 WAY POLE TOP STEEL BOX; DRAWING NO: D-DT-3236 REV 0; FOR SPLIT METERING</v>
          </cell>
        </row>
        <row r="31436">
          <cell r="A31436" t="str">
            <v>3000028702</v>
          </cell>
          <cell r="B31436" t="str">
            <v>5</v>
          </cell>
          <cell r="C31436" t="str">
            <v>Active</v>
          </cell>
          <cell r="D31436" t="str">
            <v>INSTALL, CABLE WAY</v>
          </cell>
          <cell r="E31436" t="str">
            <v>INSTL CBL WAY:HDPE DUCT DIA 160 MM</v>
          </cell>
          <cell r="F31436" t="str">
            <v>INSTALL, CABLE WAY: TYPE: HDPE DUCT DIA 160 MM; METHOD: RUN UNDER ROAD/SURFACED AREA BY MEANS OF THRUST-BORING; INCLUDING WELDING; NORMAL PICKABLE SOIL</v>
          </cell>
        </row>
        <row r="31437">
          <cell r="A31437" t="str">
            <v>3000031849</v>
          </cell>
          <cell r="B31437" t="str">
            <v>5</v>
          </cell>
          <cell r="C31437" t="str">
            <v>Active</v>
          </cell>
          <cell r="D31437" t="str">
            <v>INSTALL, LABEL</v>
          </cell>
          <cell r="E31437" t="str">
            <v>INSTL LABEL:NAMEPLATE,METAL</v>
          </cell>
          <cell r="F31437" t="str">
            <v>INSTALL, LABEL; TYPE NAMEPLATE, METHOD REPLACEMENT OF MOTOR NAME PLATE, MOUNT ON THE SIDE OF THE COOLING FINS, MATERIAL METAL</v>
          </cell>
        </row>
        <row r="31438">
          <cell r="A31438" t="str">
            <v>3000025627</v>
          </cell>
          <cell r="B31438" t="str">
            <v>5</v>
          </cell>
          <cell r="C31438" t="str">
            <v>Active</v>
          </cell>
          <cell r="D31438" t="str">
            <v>ASSEMBLE, STRUCTURE</v>
          </cell>
          <cell r="E31438" t="str">
            <v>ASSEMBL STRUCT:25M CAT D 10M2 LOAD TOWER</v>
          </cell>
          <cell r="F31438" t="str">
            <v>ASSEMBLE, STRUCTURE: TYPE: 25M CAT D 10M2 LOAD TOWER; MATERIAL: ANGLE IRON; CONFIGURATION: TELECOMMUNICATIONS; SPECIFICATION: 240-56872313; 240-59967638; 240-103616544; ASSEMBLE STRUCTURE ACCORDING TO THE LATEST ENGINEERING DRAWINGS</v>
          </cell>
        </row>
        <row r="31439">
          <cell r="A31439" t="str">
            <v>3000018003</v>
          </cell>
          <cell r="B31439" t="str">
            <v>5</v>
          </cell>
          <cell r="C31439" t="str">
            <v>Active</v>
          </cell>
          <cell r="D31439" t="str">
            <v>MAINTAIN, EQUIPMENT, ELECTRICAL</v>
          </cell>
          <cell r="E31439" t="str">
            <v>MAINT EQP ELEC:STRAIN INSULATOR;MANUAL</v>
          </cell>
          <cell r="F31439" t="str">
            <v>MAINTAIN, EQUIPMENT, ELECTRICAL: TYPE: STRAIN INSULATOR; FREQUENCY: AS AND WHEN REQUIRED; METHOD: MANUAL</v>
          </cell>
        </row>
        <row r="31440">
          <cell r="A31440" t="str">
            <v>3000014782</v>
          </cell>
          <cell r="B31440" t="str">
            <v>5</v>
          </cell>
          <cell r="C31440" t="str">
            <v>Active</v>
          </cell>
          <cell r="D31440" t="str">
            <v>ERECT, POLE</v>
          </cell>
          <cell r="E31440" t="str">
            <v>ERECT POLE:2X19.2M POLES, 8M, 10M XARM</v>
          </cell>
          <cell r="F31440" t="str">
            <v>ERECT, POLE: TYPE: 2X19.2M POLES, 8M, 10M XARM; MATERIAL: STEEL; METHOD: PHYSICAL AND MECHANICAL; H-POLE TERM STRUCTURE 0-90 DEG, PLANT 2M, BOTTOM ATTACHMENT 14.7M, D-DT-7807</v>
          </cell>
        </row>
        <row r="31441">
          <cell r="A31441" t="str">
            <v>3000023662</v>
          </cell>
          <cell r="B31441" t="str">
            <v>5</v>
          </cell>
          <cell r="C31441" t="str">
            <v>Active</v>
          </cell>
          <cell r="D31441" t="str">
            <v>PAY, FEE</v>
          </cell>
          <cell r="E31441" t="str">
            <v>PAY FEE:ISOTOPE;PER ITEM;MONTHLY</v>
          </cell>
          <cell r="F31441" t="str">
            <v>PAY, FEE: TYPE: ISOTOPE; CHARGE RATE: PER ITEM; FREQUENCY: MONTHLY</v>
          </cell>
        </row>
        <row r="31442">
          <cell r="A31442" t="str">
            <v>3000031574</v>
          </cell>
          <cell r="B31442" t="str">
            <v>5</v>
          </cell>
          <cell r="C31442" t="str">
            <v>Active</v>
          </cell>
          <cell r="D31442" t="str">
            <v>MAINTAIN, EQUIPMENT</v>
          </cell>
          <cell r="E31442" t="str">
            <v>MAINT EQP:SECONDARY CIRCUIT;AS REQUIRED</v>
          </cell>
          <cell r="F31442" t="str">
            <v>MAINTAIN, EQUIPMENT: TYPE: SECONDARY CIRCUIT; FREQUENCY: AS REQUIRED; METHOD: CARRY OUT A VISUAL INSPECTION; KEEP THE TERMINAL CONNECTIONS SECURE AND IN GOOD CONDITION; REPAIR OR REPLACE IF NECESSARY</v>
          </cell>
        </row>
        <row r="31443">
          <cell r="A31443" t="str">
            <v>3000013198</v>
          </cell>
          <cell r="B31443" t="str">
            <v>5</v>
          </cell>
          <cell r="C31443" t="str">
            <v>Active</v>
          </cell>
          <cell r="D31443" t="str">
            <v>SERVICE</v>
          </cell>
          <cell r="E31443" t="str">
            <v>SERV:COMPENSATION EVENT</v>
          </cell>
          <cell r="F31443" t="str">
            <v>SERVICE; TYPE COMPENSATION EVENT, ADDITIONAL INFORMATION SUPERVISOR AND CLEANING TEAM; ADDITIONAL CLEANING AT IPSS SUPERVISOR AND CLEANING TEAM REQUIRED</v>
          </cell>
        </row>
        <row r="31444">
          <cell r="A31444" t="str">
            <v>3000015946</v>
          </cell>
          <cell r="B31444" t="str">
            <v>5</v>
          </cell>
          <cell r="C31444" t="str">
            <v>Active</v>
          </cell>
          <cell r="D31444" t="str">
            <v>CONSTRUCT, STRUCTURE</v>
          </cell>
          <cell r="E31444" t="str">
            <v>CONSTR STRUCT:CONCRETE ITEMS</v>
          </cell>
          <cell r="F31444" t="str">
            <v>CONSTRUCT, STRUCTURE: TYPE: CONCRETE ITEMS; MATERIAL: ACID RESISTANCE CONCRETE 30MPA ACID RESISTANCE QUICK DRY GROUTING</v>
          </cell>
        </row>
        <row r="31445">
          <cell r="A31445" t="str">
            <v>3000022778</v>
          </cell>
          <cell r="B31445" t="str">
            <v>5</v>
          </cell>
          <cell r="C31445" t="str">
            <v>Active</v>
          </cell>
          <cell r="D31445" t="str">
            <v>INSPECT, EQUIPMENT</v>
          </cell>
          <cell r="E31445" t="str">
            <v>INSP EQP:JOKER HOOKS,WRITTEN REPORTS</v>
          </cell>
          <cell r="F31445" t="str">
            <v>INSPECT, EQUIPMENT; TYPE JOKER HOOKS, METHOD VISUAL INSPECTION 6 MONTHLY, FEEDBACK WRITTEN REPORTS</v>
          </cell>
        </row>
        <row r="31446">
          <cell r="A31446" t="str">
            <v>3000017539</v>
          </cell>
          <cell r="B31446" t="str">
            <v>5</v>
          </cell>
          <cell r="C31446" t="str">
            <v>Active</v>
          </cell>
          <cell r="D31446" t="str">
            <v>PROVIDE, REMOTE SURVEILLANCE SERVICE</v>
          </cell>
          <cell r="E31446" t="str">
            <v>PRVD REMT SURVLNC SERV:IMAGES</v>
          </cell>
          <cell r="F31446" t="str">
            <v>PROVIDE, REMOTE SURVEILLANCE SERVICE: TYPE: IMAGES</v>
          </cell>
        </row>
        <row r="31447">
          <cell r="A31447" t="str">
            <v>3000021234</v>
          </cell>
          <cell r="B31447" t="str">
            <v>5</v>
          </cell>
          <cell r="C31447" t="str">
            <v>Active</v>
          </cell>
          <cell r="D31447" t="str">
            <v>INSPECT, EQUIPMENT, SAFETY</v>
          </cell>
          <cell r="E31447" t="str">
            <v>INSP EQP SFTY:INSPECTION;REPORT</v>
          </cell>
          <cell r="F31447" t="str">
            <v>INSPECT, EQUIPMENT, SAFETY: TYPE: CLAMP TO BE ENGRAVED, MARKED; METHOD: INSPECTION; FEEDBACK: REPORT</v>
          </cell>
        </row>
        <row r="31448">
          <cell r="A31448" t="str">
            <v>3000019247</v>
          </cell>
          <cell r="B31448" t="str">
            <v>5</v>
          </cell>
          <cell r="C31448" t="str">
            <v>Active</v>
          </cell>
          <cell r="D31448" t="str">
            <v>INSTALL, TANK</v>
          </cell>
          <cell r="E31448" t="str">
            <v>INSTL TANK:STEEL OR PVC</v>
          </cell>
          <cell r="F31448" t="str">
            <v>INSTALL, TANK: TYPE: NATIONAL STANDARD COMBO CONTROL BUILDING TYPE 1-12 PLAIN WATER TANK AND STAND; MATERIAL: STEEL OR PVC; METHOD: PHYSICAL AND MECHANICAL</v>
          </cell>
        </row>
        <row r="31449">
          <cell r="A31449" t="str">
            <v>3000022937</v>
          </cell>
          <cell r="B31449" t="str">
            <v>5</v>
          </cell>
          <cell r="C31449" t="str">
            <v>Active</v>
          </cell>
          <cell r="D31449" t="str">
            <v>CALIBRATE, EQUIPMENT</v>
          </cell>
          <cell r="E31449" t="str">
            <v>CAL EQP:PRESS TRANSDUCER; RT6;ONES OFF</v>
          </cell>
          <cell r="F31449" t="str">
            <v>CALIBRATE, EQUIPMENT: TYPE: PRESS TRANSDUCER; RT6; FREQUENCY: ONES OFF; METHOD: LABORATORY; 0 TO 100 BAR; ALL CERTIFICATION TO BE INCLUDED AND ISSUED ACCORDING TO CALIBRATION RESULTS</v>
          </cell>
        </row>
        <row r="31450">
          <cell r="A31450" t="str">
            <v>3000018233</v>
          </cell>
          <cell r="B31450" t="str">
            <v>5</v>
          </cell>
          <cell r="C31450" t="str">
            <v>Active</v>
          </cell>
          <cell r="D31450" t="str">
            <v>CONFIGURATION, SECONDARY PLANT EQUIPMENT</v>
          </cell>
          <cell r="E31450" t="str">
            <v>CONFIG SEC PLNT EQP:6FZD-2-WOT-ENG</v>
          </cell>
          <cell r="F31450" t="str">
            <v>CONFIGURATION, SECONDARY PLANT EQUIPMENT: CONFIGURATION TYPE: 6FZD-2-WOT-ENG; ENGINEERING PER MAIN PER PANEL INCLUDING THE PIU: DOUBLE BUSBAR LINE PROTECTION WITHOUT TRANSFER</v>
          </cell>
        </row>
        <row r="31451">
          <cell r="A31451" t="str">
            <v>3000023566</v>
          </cell>
          <cell r="B31451" t="str">
            <v>5</v>
          </cell>
          <cell r="C31451" t="str">
            <v>Active</v>
          </cell>
          <cell r="D31451" t="str">
            <v>INSTALL, EQUIPMENT, ELECTRICAL</v>
          </cell>
          <cell r="E31451" t="str">
            <v>INSTL EQP ELEC:D-DT4608</v>
          </cell>
          <cell r="F31451" t="str">
            <v>INSTALL, EQUIPMENT, ELECTRICAL: TYPE: 10MVA 88/22KV POWER TRANSFORMER; STANDARD: D-DT4608; METHOD: MECHANICAL AND PHYSICAL</v>
          </cell>
        </row>
        <row r="31452">
          <cell r="A31452" t="str">
            <v>3000027234</v>
          </cell>
          <cell r="B31452" t="str">
            <v>5</v>
          </cell>
          <cell r="C31452" t="str">
            <v>Active</v>
          </cell>
          <cell r="D31452" t="str">
            <v>MAINTAIN, EQUIPMENT</v>
          </cell>
          <cell r="E31452" t="str">
            <v>MAINT EQP:FUME HOOD AND EXTRACTION ARMS</v>
          </cell>
          <cell r="F31452" t="str">
            <v>MAINTAIN, EQUIPMENT: TYPE: FUME HOOD AND EXTRACTION ARMS; FREQUENCY: BI-ANNUAL; METHOD: ON-SITE, QUALIFIED AND AUTHORISED TECHNICIAN, MAINTENANCE REPORT REQUIRED</v>
          </cell>
        </row>
        <row r="31453">
          <cell r="A31453" t="str">
            <v>3000014124</v>
          </cell>
          <cell r="B31453" t="str">
            <v>5</v>
          </cell>
          <cell r="C31453" t="str">
            <v>Active</v>
          </cell>
          <cell r="D31453" t="str">
            <v>EARTH, EQUIPMENT</v>
          </cell>
          <cell r="E31453" t="str">
            <v>EARTH EQP:LV EARTHING (TYPE 3 CROWFOOT)</v>
          </cell>
          <cell r="F31453" t="str">
            <v>EARTH, EQUIPMENT: TYPE: LV EARTHING (TYPE 3 CROWFOOT); METHOD: NEC3-ECC; D-DT-3066</v>
          </cell>
        </row>
        <row r="31454">
          <cell r="A31454" t="str">
            <v>3000027134</v>
          </cell>
          <cell r="B31454" t="str">
            <v>5</v>
          </cell>
          <cell r="C31454" t="str">
            <v>Active</v>
          </cell>
          <cell r="D31454" t="str">
            <v>MAINTAIN, EQUIPMENT</v>
          </cell>
          <cell r="E31454" t="str">
            <v>MAINT EQP:AS AND WHEN REQUESTED</v>
          </cell>
          <cell r="F31454" t="str">
            <v>MAINTAIN, EQUIPMENT; TYPE GAS GENERATOR LIQUID NITROGEN - ADHOC, FREQUENCY AS AND WHEN REQUESTED, METHOD ON-SITE, QUALIFIED TECHNICIAN, SERVICE REPORT REQUIRED</v>
          </cell>
        </row>
        <row r="31455">
          <cell r="A31455" t="str">
            <v>3000014215</v>
          </cell>
          <cell r="B31455" t="str">
            <v>5</v>
          </cell>
          <cell r="C31455" t="str">
            <v>Active</v>
          </cell>
          <cell r="D31455" t="str">
            <v>PROVIDE, SUPPORT SERVICE</v>
          </cell>
          <cell r="E31455" t="str">
            <v>PRVD SUPRT SERV:PROGRAMME SCHEDULE</v>
          </cell>
          <cell r="F31455" t="str">
            <v>PROVIDE, SUPPORT SERVICE: TYPE: ADDITIONAL ENGINEERING SERVICES; METHOD: PROGRAMME SCHEDULE; AS PER UPDATED DEVELOPMENT PROGRAMME SCHEDULE</v>
          </cell>
        </row>
        <row r="31456">
          <cell r="A31456" t="str">
            <v>3000024917</v>
          </cell>
          <cell r="B31456" t="str">
            <v>4</v>
          </cell>
          <cell r="C31456" t="str">
            <v>Active</v>
          </cell>
          <cell r="D31456" t="str">
            <v>INSTALL, EQUIPMENT</v>
          </cell>
          <cell r="E31456" t="str">
            <v>INSTL EQP:TUBE (120MM X 8MM X 12M)</v>
          </cell>
          <cell r="F31456" t="str">
            <v>INSTALL, EQUIPMENT: TYPE: TUBE (120MM X 8MM X 12M); ALUMINIUM TUBE</v>
          </cell>
        </row>
        <row r="31457">
          <cell r="A31457" t="str">
            <v>3000026714</v>
          </cell>
          <cell r="B31457" t="str">
            <v>5</v>
          </cell>
          <cell r="C31457" t="str">
            <v>Active</v>
          </cell>
          <cell r="D31457" t="str">
            <v>TEST, EMISSIONS</v>
          </cell>
          <cell r="E31457" t="str">
            <v>TEST EMISN:PLANT PERFORMANCE MONITORING</v>
          </cell>
          <cell r="F31457" t="str">
            <v>TEST, EMISSIONS: TYPE: PLANT PERFORMANCE MONITORING; FREQUENCY: 1 YR; FEEDBACK: TECHNICAL REPORT; METHOD: MIST ELIMINATOR DROPLETS CARRY OVER TEST</v>
          </cell>
        </row>
        <row r="31458">
          <cell r="A31458" t="str">
            <v>3000019165</v>
          </cell>
          <cell r="B31458" t="str">
            <v>5</v>
          </cell>
          <cell r="C31458" t="str">
            <v>Active</v>
          </cell>
          <cell r="D31458" t="str">
            <v>INSTALL, CLAMP</v>
          </cell>
          <cell r="E31458" t="str">
            <v>INSTL CLMP:ALUMINIUM OR GALVANISED STEEL</v>
          </cell>
          <cell r="F31458" t="str">
            <v>INSTALL, CLAMP: TYPE: CONDUCTOR EXC-G; BOLT/COMP; STEM 38 COND26.5; MATERIAL: ALUMINIUM OR GALVANISED STEEL</v>
          </cell>
        </row>
        <row r="31459">
          <cell r="A31459" t="str">
            <v>3000022434</v>
          </cell>
          <cell r="B31459" t="str">
            <v>5</v>
          </cell>
          <cell r="C31459" t="str">
            <v>Active</v>
          </cell>
          <cell r="D31459" t="str">
            <v>RENT, BUILDING</v>
          </cell>
          <cell r="E31459" t="str">
            <v>RENT BLDG:HANGARTO PARK EA HELICOPTERS</v>
          </cell>
          <cell r="F31459" t="str">
            <v>RENT, BUILDING: TYPE: HANGARTO PARK EA HELICOPTERS; FLOOR SPACE: 1748 M2; OUT OF THE ELEMENTS AND TO PROVIDE SECURITY OF THE ASSETS</v>
          </cell>
        </row>
        <row r="31460">
          <cell r="A31460" t="str">
            <v>3000020160</v>
          </cell>
          <cell r="B31460" t="str">
            <v>5</v>
          </cell>
          <cell r="C31460" t="str">
            <v>Active</v>
          </cell>
          <cell r="D31460" t="str">
            <v>REPAIR, PUMP</v>
          </cell>
          <cell r="E31460" t="str">
            <v>REPR PMP:SEWAGE</v>
          </cell>
          <cell r="F31460" t="str">
            <v>REPAIR, PUMP; TYPE SEWAGE, METHOD ROTOR SHAFT REPAIR, BASIC REPAIR KIT, STATOR CLEAN, REPLACE SEALS, REPLACE 10M CABLE, REPLACE OIL HOUSING, REPLACE BEARINGS, O-RING KIT</v>
          </cell>
        </row>
        <row r="31461">
          <cell r="A31461" t="str">
            <v>3000014537</v>
          </cell>
          <cell r="B31461" t="str">
            <v>5</v>
          </cell>
          <cell r="C31461" t="str">
            <v>Active</v>
          </cell>
          <cell r="D31461" t="str">
            <v>CLEAR, SITE</v>
          </cell>
          <cell r="E31461" t="str">
            <v>CLEAR, SITE:BUSH CLEARING</v>
          </cell>
          <cell r="F31461" t="str">
            <v>CLEAR, SITE: TYPE: BUSH CLEARING; METHOD: BUSH CLEARING AND TREE FELLING MILD (WILL BE DONE BY BUSH CLEARING CONTRACT)</v>
          </cell>
        </row>
        <row r="31462">
          <cell r="A31462" t="str">
            <v>3000031226</v>
          </cell>
          <cell r="B31462" t="str">
            <v>5</v>
          </cell>
          <cell r="C31462" t="str">
            <v>Active</v>
          </cell>
          <cell r="D31462" t="str">
            <v>INSTALL, DAMPER</v>
          </cell>
          <cell r="E31462" t="str">
            <v>INSTL DAMPER:ASYMMETRICAL</v>
          </cell>
          <cell r="F31462" t="str">
            <v>INSTALL, DAMPER: TYPE: ASYMMETRICAL; MATERIAL: TERN; INSTALL PHASE CONDUCTORS AS INDICATED IN VOLUME 2</v>
          </cell>
        </row>
        <row r="31463">
          <cell r="A31463" t="str">
            <v>3000012296</v>
          </cell>
          <cell r="B31463" t="str">
            <v>3</v>
          </cell>
          <cell r="C31463" t="str">
            <v>Active</v>
          </cell>
          <cell r="D31463" t="str">
            <v>PROVIDE, ACCOMMODATION</v>
          </cell>
          <cell r="E31463" t="str">
            <v>PRVD ACCOMDTN:CONTRACTOR;210 DAY</v>
          </cell>
          <cell r="F31463" t="str">
            <v>PROVIDE, ACCOMMODATION: TYPE: CONTRACTOR; DURATION: 210 DAY</v>
          </cell>
        </row>
        <row r="31464">
          <cell r="A31464" t="str">
            <v>3000016179</v>
          </cell>
          <cell r="B31464" t="str">
            <v>5</v>
          </cell>
          <cell r="C31464" t="str">
            <v>Active</v>
          </cell>
          <cell r="D31464" t="str">
            <v>INSTALL, EQUIPMENT</v>
          </cell>
          <cell r="E31464" t="str">
            <v>INSTL EQP:DOSING TANK;SITE PROCEDURES</v>
          </cell>
          <cell r="F31464" t="str">
            <v>INSTALL, EQUIPMENT: TYPE: DOSING TANK; METHOD: MECHANICAL INSTALLATION; STANDARD: SITE PROCEDURES; INCLUDING ALL THE NECESSARY FITTINGS</v>
          </cell>
        </row>
        <row r="31465">
          <cell r="A31465" t="str">
            <v>3000012584</v>
          </cell>
          <cell r="B31465" t="str">
            <v>5</v>
          </cell>
          <cell r="C31465" t="str">
            <v>Active</v>
          </cell>
          <cell r="D31465" t="str">
            <v>TRAIN, PERSONNEL</v>
          </cell>
          <cell r="E31465" t="str">
            <v>TRAIN PRSNL:AVIATION RELATED COURSES</v>
          </cell>
          <cell r="F31465" t="str">
            <v>TRAIN, PERSONNEL: COURSE TYPE: AVIATION RELATED COURSES; DURATION: 6 COURSES OVER THREE YEARS</v>
          </cell>
        </row>
        <row r="31466">
          <cell r="A31466" t="str">
            <v>3000022248</v>
          </cell>
          <cell r="B31466" t="str">
            <v>5</v>
          </cell>
          <cell r="C31466" t="str">
            <v>Active</v>
          </cell>
          <cell r="D31466" t="str">
            <v>CALIBRATE, EQUIPMENT</v>
          </cell>
          <cell r="E31466" t="str">
            <v>CAL EQP:TESTER; K2046R, M/TECH METER</v>
          </cell>
          <cell r="F31466" t="str">
            <v>CALIBRATE, EQUIPMENT: TYPE: TESTER; K2046R, M/TECH METER; FREQUENCY: AS PER STANDARD; METHOD: NEED CALIBRATE CERTIFICATE</v>
          </cell>
        </row>
        <row r="31467">
          <cell r="A31467" t="str">
            <v>3000022867</v>
          </cell>
          <cell r="B31467" t="str">
            <v>5</v>
          </cell>
          <cell r="C31467" t="str">
            <v>Active</v>
          </cell>
          <cell r="D31467" t="str">
            <v>INSTALL, SIGN</v>
          </cell>
          <cell r="E31467" t="str">
            <v>INSTL SGN:GA20 - INFORM- EMER SHWR;STEEL</v>
          </cell>
          <cell r="F31467" t="str">
            <v>INSTALL, SIGN: TYPE: GA20 - INFORM- EMER SHWR; MATERIAL: STEEL; METHOD: PHYSICAL &amp; MECHANICAL; D-DT-6113 R1</v>
          </cell>
        </row>
        <row r="31468">
          <cell r="A31468" t="str">
            <v>3000024072</v>
          </cell>
          <cell r="B31468" t="str">
            <v>5</v>
          </cell>
          <cell r="C31468" t="str">
            <v>Active</v>
          </cell>
          <cell r="D31468" t="str">
            <v>TRAIN, PERSONNEL</v>
          </cell>
          <cell r="E31468" t="str">
            <v>TRAIN PRSNL:WEEKLY</v>
          </cell>
          <cell r="F31468" t="str">
            <v>TRAIN, PERSONNEL: COURSE TYPE: CONDITIONING MONITORING; VIBRATION ANALYSIS; THERMOGRAPHY; OIL ANALYSIS &amp; REPORT INTERPRETATION; DURATION: WEEKLY</v>
          </cell>
        </row>
        <row r="31469">
          <cell r="A31469" t="str">
            <v>3000033570</v>
          </cell>
          <cell r="B31469" t="str">
            <v>5</v>
          </cell>
          <cell r="C31469" t="str">
            <v>Active</v>
          </cell>
          <cell r="D31469" t="str">
            <v>TRAVEL AND SUBSISTENCE</v>
          </cell>
          <cell r="E31469" t="str">
            <v>T&amp;S:TRAVEL FOR ERECTION;501-600 KM</v>
          </cell>
          <cell r="F31469" t="str">
            <v>TRAVEL AND SUBSISTENCE: TYPE: TRAVEL FOR ERECTION; RATE: 501-600 KM</v>
          </cell>
        </row>
        <row r="31470">
          <cell r="A31470" t="str">
            <v>3000027145</v>
          </cell>
          <cell r="B31470" t="str">
            <v>5</v>
          </cell>
          <cell r="C31470" t="str">
            <v>Active</v>
          </cell>
          <cell r="D31470" t="str">
            <v>RENT, SYSTEM</v>
          </cell>
          <cell r="E31470" t="str">
            <v>RENT SYS:REMOTE ROUTER CONNECTIVITY</v>
          </cell>
          <cell r="F31470" t="str">
            <v>RENT, SYSTEM: TYPE: REMOTE ROUTER CONNECTIVITY</v>
          </cell>
        </row>
        <row r="31471">
          <cell r="A31471" t="str">
            <v>3000024699</v>
          </cell>
          <cell r="B31471" t="str">
            <v>4</v>
          </cell>
          <cell r="C31471" t="str">
            <v>Active</v>
          </cell>
          <cell r="D31471" t="str">
            <v>INSTALL, EQUIPMENT, ELECTRICAL</v>
          </cell>
          <cell r="E31471" t="str">
            <v>INSTL EQP ELEC:MECHANICAL AND PHYSICAL</v>
          </cell>
          <cell r="F31471" t="str">
            <v>INSTALL, EQUIPMENT, ELECTRICAL: TYPE: 10MVA 44/6.6KV POWER TRANSFORMER; METHOD: MECHANICAL AND PHYSICAL</v>
          </cell>
        </row>
        <row r="31472">
          <cell r="A31472" t="str">
            <v>3000032350</v>
          </cell>
          <cell r="B31472" t="str">
            <v>4</v>
          </cell>
          <cell r="C31472" t="str">
            <v>Active</v>
          </cell>
          <cell r="D31472" t="str">
            <v>LICENSE, SOFTWARE</v>
          </cell>
          <cell r="E31472" t="str">
            <v>LICENSE SFTWR:VIRTUALIZATION CPU</v>
          </cell>
          <cell r="F31472" t="str">
            <v>LICENSE, SOFTWARE: TYPE: VIRTUALIZATION CPU; SYSTEM APPLICATION: FUSIONSPHERE; SUITE ADVANCED EDITION LICENSE,PER CPU</v>
          </cell>
        </row>
        <row r="31473">
          <cell r="A31473" t="str">
            <v>3000031769</v>
          </cell>
          <cell r="B31473" t="str">
            <v>5</v>
          </cell>
          <cell r="C31473" t="str">
            <v>Active</v>
          </cell>
          <cell r="D31473" t="str">
            <v>COMMISSION, EQUIPMENT</v>
          </cell>
          <cell r="E31473" t="str">
            <v>COMMISS EQP:TNT LONG RAM;SERVICE</v>
          </cell>
          <cell r="F31473" t="str">
            <v>COMMISSION, EQUIPMENT: TYPE: TNT LONG RAM; METHOD: SERVICE</v>
          </cell>
        </row>
        <row r="31474">
          <cell r="A31474" t="str">
            <v>3000013245</v>
          </cell>
          <cell r="B31474" t="str">
            <v>5</v>
          </cell>
          <cell r="C31474" t="str">
            <v>Active</v>
          </cell>
          <cell r="D31474" t="str">
            <v>ERADICATE, PEST</v>
          </cell>
          <cell r="E31474" t="str">
            <v>ERAD PEST:ROACH, FLAT NEW TENDANT</v>
          </cell>
          <cell r="F31474" t="str">
            <v>ERADICATE, PEST: TYPE: ROACH, FLAT NEW TENDANT; METHOD: TREADMENT</v>
          </cell>
        </row>
        <row r="31475">
          <cell r="A31475" t="str">
            <v>3000015312</v>
          </cell>
          <cell r="B31475" t="str">
            <v>5</v>
          </cell>
          <cell r="C31475" t="str">
            <v>Active</v>
          </cell>
          <cell r="D31475" t="str">
            <v>CLEAN, AREA</v>
          </cell>
          <cell r="E31475" t="str">
            <v>CLEAN, AREA:OIL CATCHMENT DAM</v>
          </cell>
          <cell r="F31475" t="str">
            <v>CLEAN, AREA; TYPE OIL CATCHMENT DAM, METHOD TAKING SAMPLES, TREATING WATER, PUMPING CONTAMINATED WATER, CLEANING DAM AND DISPOSAL OF CONTAMINATED WATER, FREQUENCY AS AND WHEN NEEDED</v>
          </cell>
        </row>
        <row r="31476">
          <cell r="A31476" t="str">
            <v>3000024572</v>
          </cell>
          <cell r="B31476" t="str">
            <v>5</v>
          </cell>
          <cell r="C31476" t="str">
            <v>Active</v>
          </cell>
          <cell r="D31476" t="str">
            <v>DISMANTLE, STRUCTURE</v>
          </cell>
          <cell r="E31476" t="str">
            <v>DISMNTL STRUCT:PHYSICAL AND MECHANICAL</v>
          </cell>
          <cell r="F31476" t="str">
            <v>DISMANTLE, STRUCTURE: TYPE: ISOLATOR STD L/RH E/S - 132KV MANUAL LATTICE SUPPORT STEELWORK - 2.4M PHASE CRS; METHOD: PHYSICAL AND MECHANICAL; MANUFACTURING DETAILS AND ASSEMBLY, DRAWING REFERENCE NO = D-DT-5202 S2O R2</v>
          </cell>
        </row>
        <row r="31477">
          <cell r="A31477" t="str">
            <v>3000027060</v>
          </cell>
          <cell r="B31477" t="str">
            <v>5</v>
          </cell>
          <cell r="C31477" t="str">
            <v>Active</v>
          </cell>
          <cell r="D31477" t="str">
            <v>REPAIR, PUMP</v>
          </cell>
          <cell r="E31477" t="str">
            <v>REPR PMP:IGNITION SYSTEM,DIESEL ENGINE</v>
          </cell>
          <cell r="F31477" t="str">
            <v>REPAIR, PUMP; TYPE IGNITION SYSTEM, METHOD DIESEL ENGINE</v>
          </cell>
        </row>
        <row r="31478">
          <cell r="A31478" t="str">
            <v>3000013123</v>
          </cell>
          <cell r="B31478" t="str">
            <v>5</v>
          </cell>
          <cell r="C31478" t="str">
            <v>Active</v>
          </cell>
          <cell r="D31478" t="str">
            <v>TRANSPORT, EQUIPMENT</v>
          </cell>
          <cell r="E31478" t="str">
            <v>TRNSP EQP:ROAD;BAKKIE;ZERO;500 KG</v>
          </cell>
          <cell r="F31478" t="str">
            <v>TRANSPORT, EQUIPMENT: TYPE: ONLINE MOISTURE REMOVAL SYSTEMS; TRANSPORT METHOD: ROAD; VEHICLE TYPE: BAKKIE; NUMBER OF WAGONS: ZERO; WEIGHT: 500 KG</v>
          </cell>
        </row>
        <row r="31479">
          <cell r="A31479" t="str">
            <v>3000018766</v>
          </cell>
          <cell r="B31479" t="str">
            <v>5</v>
          </cell>
          <cell r="C31479" t="str">
            <v>Active</v>
          </cell>
          <cell r="D31479" t="str">
            <v>TEST, EQUIPMENT, ELECTRONIC</v>
          </cell>
          <cell r="E31479" t="str">
            <v>TEST EQP ELECTNC:INTEROPERABILITY</v>
          </cell>
          <cell r="F31479" t="str">
            <v>TEST, EQUIPMENT, ELECTRONIC: TYPE: INTEROPERABILITY; FEEDBACK: TEST REPORT; FREQUENCY: ONCE-OFF; METHOD: VERIFICATION; TO BE CONDUCTED ON GE D400 SUBSTATION DATA MANAGER</v>
          </cell>
        </row>
        <row r="31480">
          <cell r="A31480" t="str">
            <v>3000012222</v>
          </cell>
          <cell r="B31480" t="str">
            <v>3</v>
          </cell>
          <cell r="C31480" t="str">
            <v>Active</v>
          </cell>
          <cell r="D31480" t="str">
            <v>TRANSPORT, MATERIAL</v>
          </cell>
          <cell r="E31480" t="str">
            <v>TRNSP MTRL:ROAD;TRUCK;10-24 T</v>
          </cell>
          <cell r="F31480" t="str">
            <v>TRANSPORT, MATERIAL: TRANSPORT METHOD: ROAD; VEHICLE TYPE: TRUCK; WEIGHT: 10-24 T; PRIMARY ROUTE; (WEDNESDAY - FRIDAY); JHB WAREHOUSE - WITBANK RDC - NELSPRUIT - WITBANK RDC - JHB WAREHOUSE</v>
          </cell>
        </row>
        <row r="31481">
          <cell r="A31481" t="str">
            <v>3000030285</v>
          </cell>
          <cell r="B31481" t="str">
            <v>5</v>
          </cell>
          <cell r="C31481" t="str">
            <v>Active</v>
          </cell>
          <cell r="D31481" t="str">
            <v>MAINTAIN, EQUIPMENT, SAFETY</v>
          </cell>
          <cell r="E31481" t="str">
            <v>MAINT EQP SFTY:RAMBARS;ANNUALLY</v>
          </cell>
          <cell r="F31481" t="str">
            <v>MAINTAIN, EQUIPMENT, SAFETY: TYPE: RAMBARS; FREQUENCY: ANNUALLY; METHOD: SERVICE AND REPAIR</v>
          </cell>
        </row>
        <row r="31482">
          <cell r="A31482" t="str">
            <v>3000022175</v>
          </cell>
          <cell r="B31482" t="str">
            <v>5</v>
          </cell>
          <cell r="C31482" t="str">
            <v>Active</v>
          </cell>
          <cell r="D31482" t="str">
            <v>ASSEMBLE, STRUCTURE</v>
          </cell>
          <cell r="E31482" t="str">
            <v>ASSEMBL STRUCT:2PH LV T FROM INTERMD</v>
          </cell>
          <cell r="F31482" t="str">
            <v>ASSEMBLE, STRUCTURE: TYPE: 2PH LV T FROM INTERMD; MATERIAL: STEEL AND ALUMINUM; CONFIGURATION: INSULATED/BARE NEUTRAL ABC; DRAWING NO: D-DT-1149 REV 0</v>
          </cell>
        </row>
        <row r="31483">
          <cell r="A31483" t="str">
            <v>3000019985</v>
          </cell>
          <cell r="B31483" t="str">
            <v>5</v>
          </cell>
          <cell r="C31483" t="str">
            <v>Active</v>
          </cell>
          <cell r="D31483" t="str">
            <v>DREDGE, DAM</v>
          </cell>
          <cell r="E31483" t="str">
            <v>DREDGE DAM:1 CONTROL POLLUTION</v>
          </cell>
          <cell r="F31483" t="str">
            <v>DREDGE, DAM: TYPE: 1 CONTROL POLLUTION</v>
          </cell>
        </row>
        <row r="31484">
          <cell r="A31484" t="str">
            <v>3000033256</v>
          </cell>
          <cell r="B31484" t="str">
            <v>5</v>
          </cell>
          <cell r="C31484" t="str">
            <v>Active</v>
          </cell>
          <cell r="D31484" t="str">
            <v>TEST, PEOPLE</v>
          </cell>
          <cell r="E31484" t="str">
            <v>TEST PPL:URATE;LABORATORY</v>
          </cell>
          <cell r="F31484" t="str">
            <v>TEST, PEOPLE: TYPE: URATE; METHOD: LABORATORY; FREQUENCY: AS AND WHEN REQUIRED; FEEDBACK: 24 HRS MAXIMUM FROM SAMPLES TAKEN, LABORATORY SERVICES TO PROVIDE A REPORT WITHIN 48 HRS FOLLOWING THE ASSESSMENT</v>
          </cell>
        </row>
        <row r="31485">
          <cell r="A31485" t="str">
            <v>3000015076</v>
          </cell>
          <cell r="B31485" t="str">
            <v>5</v>
          </cell>
          <cell r="C31485" t="str">
            <v>Active</v>
          </cell>
          <cell r="D31485" t="str">
            <v>INSTALL, EARTHING</v>
          </cell>
          <cell r="E31485" t="str">
            <v>INSTL EARTH:STRAP EACH LATTICE TOWER</v>
          </cell>
          <cell r="F31485" t="str">
            <v>INSTALL, EARTHING: TYPE: STRAP EACH LATTICE TOWER; 40 X 3 MM GALVANISED STEEL STRAP WITHIN EACH LATTICE TOWER FOUNDATION TO CONNECT THE STEEL STUB TO THE FOUNDATION RE-INFORCEMENT IN SOIL TYPE 4</v>
          </cell>
        </row>
        <row r="31486">
          <cell r="A31486" t="str">
            <v>3000018962</v>
          </cell>
          <cell r="B31486" t="str">
            <v>5</v>
          </cell>
          <cell r="C31486" t="str">
            <v>Active</v>
          </cell>
          <cell r="D31486" t="str">
            <v>BUILD, FOUNDATION</v>
          </cell>
          <cell r="E31486" t="str">
            <v>BLD FNDTN:SMOOTH FLOAT</v>
          </cell>
          <cell r="F31486" t="str">
            <v>BUILD, FOUNDATION: TYPE: RECLOSER - 11KV TUBULAR SUPPORT FOUNDATION DETAILS (SOIL TYPE 1 &amp; 2); FINISH: SMOOTH FLOAT</v>
          </cell>
        </row>
        <row r="31487">
          <cell r="A31487" t="str">
            <v>3000032567</v>
          </cell>
          <cell r="B31487" t="str">
            <v>5</v>
          </cell>
          <cell r="C31487" t="str">
            <v>Active</v>
          </cell>
          <cell r="D31487" t="str">
            <v>DREDGE, DAM</v>
          </cell>
          <cell r="E31487" t="str">
            <v>DREDGE DAM:VAALPAN</v>
          </cell>
          <cell r="F31487" t="str">
            <v>DREDGE, DAM: TYPE: VAALPAN</v>
          </cell>
        </row>
        <row r="31488">
          <cell r="A31488" t="str">
            <v>3000014166</v>
          </cell>
          <cell r="B31488" t="str">
            <v>5</v>
          </cell>
          <cell r="C31488" t="str">
            <v>Active</v>
          </cell>
          <cell r="D31488" t="str">
            <v>PROVIDE, SUPPORT SERVICE</v>
          </cell>
          <cell r="E31488" t="str">
            <v>PRVD SUPRT SERV:RAW WATER;PIPELINE</v>
          </cell>
          <cell r="F31488" t="str">
            <v>PROVIDE, SUPPORT SERVICE: TYPE: RAW WATER; METHOD: PIPELINE; WATER AND ENVIRONMENT OPERATIONS</v>
          </cell>
        </row>
        <row r="31489">
          <cell r="A31489" t="str">
            <v>3000027499</v>
          </cell>
          <cell r="B31489" t="str">
            <v>4</v>
          </cell>
          <cell r="C31489" t="str">
            <v>Active</v>
          </cell>
          <cell r="D31489" t="str">
            <v>INSTALL, EQUIPMENT</v>
          </cell>
          <cell r="E31489" t="str">
            <v>INSTL EQP:TWO POLE RECLOSER;PHYSICAL</v>
          </cell>
          <cell r="F31489" t="str">
            <v>INSTALL, EQUIPMENT: TYPE: TWO POLE RECLOSER; METHOD: PHYSICAL; COMPLETE STRUCTURE</v>
          </cell>
        </row>
        <row r="31490">
          <cell r="A31490" t="str">
            <v>3000020406</v>
          </cell>
          <cell r="B31490" t="str">
            <v>3</v>
          </cell>
          <cell r="C31490" t="str">
            <v>Active</v>
          </cell>
          <cell r="D31490" t="str">
            <v>MAINTAIN, GARDEN</v>
          </cell>
          <cell r="E31490" t="str">
            <v>MAINT GRDN:GENERAL FACILITY, SIMMMERPAN</v>
          </cell>
          <cell r="F31490" t="str">
            <v>MAINTAIN, GARDEN: TYPE: GENERAL FACILITY, SIMMMERPAN; FREQUENCY: AS REQUIRED; METHOD: KEEP IN GOOD STATE FACILITIES GARDENS INCLUDING BUT NOT LIMITED TO THE UPKEEP OF GROUNDS, LAWNS, FLOWER BEDS, EDGINGS AND HEDGES; FERTILISATION AND COMPOSTING OF LAWNS AND FLOWERBEDS; REPLACE DEAD PLANTS AND PROVIDE SEASONAL COLOUR TO FLOWERBEDS; KEEP IN GOOD STATE WATER FEATURES, IRRIGATION SYSTEMS AND HOSEPIPES; WEED CONTROL OF LAWNS, FLOWERBEDS, STORAGE AREAS, ROADS, PAVING AND RAILWAY AREA; REMOVAL OF GARDEN REFUSE, GENERAL REFUSE, RUBBLE, LITTER, LEAVES AND THE CLEANING OF STORM WATER DRAINS; SWEEPING OF ROADWAYS, WALKWAYS AND PARKING FACILITIES; METHOD: KEEP IN GOOD STATE FACILITIES GARDENS INCLUDING BUT NOT LIMITED TO THE UPKEEP OF GROUNDS, LAWNS, FLOWER BEDS, EDGINGS AND HEDGES; FERTILISATION AND COMPOSTING OF LAWNS AND FLOWERBEDS; REPLACE DEAD PLANTS AND PROVIDE SEASONAL COLOUR TO FLOWERBEDS; KEEP IN GOOD STATE WATER FEATURES, IRRIGATION SYSTEMS AND HOSEPIPES; WEED CONTROL OF LAWNS, FLOWERBEDS, STORAGE AREAS, ROADS, PAVING AND RAILWAY AREA; REMOVAL OF GARDEN REFUSE, GENERAL REFUSE, RUBBLE, LITTER, LEAVES AND THE CLEANING OF STORM WATER DRAINS; SWEEPING OF ROADWAYS, WALKWAYS AND PARKING FACILITIES</v>
          </cell>
        </row>
        <row r="31491">
          <cell r="A31491" t="str">
            <v>3000015586</v>
          </cell>
          <cell r="B31491" t="str">
            <v>4</v>
          </cell>
          <cell r="C31491" t="str">
            <v>Active</v>
          </cell>
          <cell r="D31491" t="str">
            <v>INSTALL, EQUIPMENT, ELECTRICAL</v>
          </cell>
          <cell r="E31491" t="str">
            <v>INSTL EQP ELEC:SWITCHGEAR BREAKERS</v>
          </cell>
          <cell r="F31491" t="str">
            <v>INSTALL, EQUIPMENT, ELECTRICAL: TYPE: SWITCHGEAR BREAKERS; METHOD: REPAIRS ON SWITCHGEAR BREAKERS FROM 6.6KV - 132KV</v>
          </cell>
        </row>
        <row r="31492">
          <cell r="A31492" t="str">
            <v>3000024949</v>
          </cell>
          <cell r="B31492" t="str">
            <v>4</v>
          </cell>
          <cell r="C31492" t="str">
            <v>Active</v>
          </cell>
          <cell r="D31492" t="str">
            <v>LAY, PIPE</v>
          </cell>
          <cell r="E31492" t="str">
            <v>LAY PIPE:STORM WATER;450 MM;LG 6 M;STL</v>
          </cell>
          <cell r="F31492" t="str">
            <v>LAY, PIPE: TYPE: STORM WATER; NOMINAL DIAMETER: 450 MM; LENGTH: 6 M; MATERIAL: STL; ON ROAD CROSSINGS</v>
          </cell>
        </row>
        <row r="31493">
          <cell r="A31493" t="str">
            <v>3000028818</v>
          </cell>
          <cell r="B31493" t="str">
            <v>5</v>
          </cell>
          <cell r="C31493" t="str">
            <v>Active</v>
          </cell>
          <cell r="D31493" t="str">
            <v>INSTALL, LABEL</v>
          </cell>
          <cell r="E31493" t="str">
            <v>INSTL LABEL:WOOD POLE;METAL</v>
          </cell>
          <cell r="F31493" t="str">
            <v>INSTALL, LABEL: TYPE: WOOD POLE; METHOD: NAIL METAL PLATE NUMBER TO POLE; MATERIAL: METAL</v>
          </cell>
        </row>
        <row r="31494">
          <cell r="A31494" t="str">
            <v>3000012122</v>
          </cell>
          <cell r="B31494" t="str">
            <v>3</v>
          </cell>
          <cell r="C31494" t="str">
            <v>Active</v>
          </cell>
          <cell r="D31494" t="str">
            <v>HIRE, MANAGER</v>
          </cell>
          <cell r="E31494" t="str">
            <v>HIRE MNGR:MAINTENANCE SERV;GRADE 12;NONE</v>
          </cell>
          <cell r="F31494" t="str">
            <v>HIRE, MANAGER: TYPE: MAINTENANCE SERV; QUALIFICATION: GRADE 12; PROFESSIONAL REGISTRATION: NONE; YEARS EXPERIENCE: 2 YR; RELEVANT EXPERIENCE: OPERATING ENVIRONMENT</v>
          </cell>
        </row>
        <row r="31495">
          <cell r="A31495" t="str">
            <v>3000022413</v>
          </cell>
          <cell r="B31495" t="str">
            <v>5</v>
          </cell>
          <cell r="C31495" t="str">
            <v>Active</v>
          </cell>
          <cell r="D31495" t="str">
            <v>TERMINATE, CABLE</v>
          </cell>
          <cell r="E31495" t="str">
            <v>TERMN CBL:BARE TERM,LV,XLPE,2,16 MM2</v>
          </cell>
          <cell r="F31495" t="str">
            <v>TERMINATE, CABLE; TYPE BARE TERMINATION, VOLTAGE LV, INSULATION XLPE, CORE QUANTITY 2, CABLE SIZE 16 MM2</v>
          </cell>
        </row>
        <row r="31496">
          <cell r="A31496" t="str">
            <v>3000011661</v>
          </cell>
          <cell r="B31496" t="str">
            <v>3</v>
          </cell>
          <cell r="C31496" t="str">
            <v>Active</v>
          </cell>
          <cell r="D31496" t="str">
            <v>ESTABLISH, SITE</v>
          </cell>
          <cell r="E31496" t="str">
            <v>ESTB SITE:PEGGING OUT THE WORKS</v>
          </cell>
          <cell r="F31496" t="str">
            <v>ESTABLISH, SITE: TYPE: PEGGING OUT THE WORKS</v>
          </cell>
        </row>
        <row r="31497">
          <cell r="A31497" t="str">
            <v>3000011933</v>
          </cell>
          <cell r="B31497" t="str">
            <v>5</v>
          </cell>
          <cell r="C31497" t="str">
            <v>Active</v>
          </cell>
          <cell r="D31497" t="str">
            <v>CALIBRATE, EQUIPMENT</v>
          </cell>
          <cell r="E31497" t="str">
            <v>CAL EQP:PM 856 CONDUCTIVITY MODULE</v>
          </cell>
          <cell r="F31497" t="str">
            <v>CALIBRATE, EQUIPMENT: TYPE: PM 856 CONDUCTIVITY MODULE; FREQUENCY: AS AND WHEN REQUIRED; METHOD: PREVENTATIVE MAINTENANCE</v>
          </cell>
        </row>
        <row r="31498">
          <cell r="A31498" t="str">
            <v>3000018427</v>
          </cell>
          <cell r="B31498" t="str">
            <v>5</v>
          </cell>
          <cell r="C31498" t="str">
            <v>Active</v>
          </cell>
          <cell r="D31498" t="str">
            <v>CONFIGURATION, SECONDARY PLANT EQUIPMENT</v>
          </cell>
          <cell r="E31498" t="str">
            <v>CONFIG SEC PLNT EQP:6BZ-2-24BAY-ENG</v>
          </cell>
          <cell r="F31498" t="str">
            <v>CONFIGURATION, SECONDARY PLANT EQUIPMENT: CONFIGURATION TYPE: 6BZ-2-24BAY-ENG; ENGINEERING 24 BAY UNIT SCHEME</v>
          </cell>
        </row>
        <row r="31499">
          <cell r="A31499" t="str">
            <v>3000015159</v>
          </cell>
          <cell r="B31499" t="str">
            <v>5</v>
          </cell>
          <cell r="C31499" t="str">
            <v>Active</v>
          </cell>
          <cell r="D31499" t="str">
            <v>BUILD, FOUNDATION</v>
          </cell>
          <cell r="E31499" t="str">
            <v>BLD FNDTN:0-40 DEG LATTICE STL 19.1M</v>
          </cell>
          <cell r="F31499" t="str">
            <v>BUILD, FOUNDATION: TYPE: 0-40 DEG LATTICE STL 19.1M; FINISH: SMOOTH FLOAT; 0.69-247B-T3-009, 247B 0-40 DEGREE STRAIN STRUCTURE, 132KV LATTICE STEEL. 19.1M CAH</v>
          </cell>
        </row>
        <row r="31500">
          <cell r="A31500" t="str">
            <v>3000012850</v>
          </cell>
          <cell r="B31500" t="str">
            <v>4</v>
          </cell>
          <cell r="C31500" t="str">
            <v>Active</v>
          </cell>
          <cell r="D31500" t="str">
            <v>PROVIDE, SERVICES</v>
          </cell>
          <cell r="E31500" t="str">
            <v>PROVIDE SERVS:DAMS/DRAINAGE,PER ACTIVITY</v>
          </cell>
          <cell r="F31500" t="str">
            <v>PROVIDE, SERVICES; TYPE DAMS/DRAINAGE, RATE TYPE MATERIAL HANDLING, CATEGORY PLANTING VEGETATION, DURATION PER ACTIVITY</v>
          </cell>
        </row>
        <row r="31501">
          <cell r="A31501" t="str">
            <v>3000026421</v>
          </cell>
          <cell r="B31501" t="str">
            <v>4</v>
          </cell>
          <cell r="C31501" t="str">
            <v>Active</v>
          </cell>
          <cell r="D31501" t="str">
            <v>INSTALL, EQUIPMENT, ELECTRICAL</v>
          </cell>
          <cell r="E31501" t="str">
            <v>INSTL EQP ELEC:MORSDORF FUSE SET</v>
          </cell>
          <cell r="F31501" t="str">
            <v>INSTALL, EQUIPMENT, ELECTRICAL: TYPE: MORSDORF FUSE SET; INCLUDES THE 3 PHASES</v>
          </cell>
        </row>
        <row r="31502">
          <cell r="A31502" t="str">
            <v>3000012385</v>
          </cell>
          <cell r="B31502" t="str">
            <v>3</v>
          </cell>
          <cell r="C31502" t="str">
            <v>Active</v>
          </cell>
          <cell r="D31502" t="str">
            <v>CONTROL, VEGETATION</v>
          </cell>
          <cell r="E31502" t="str">
            <v>CTRL VEG:FOREST, GRASSLAND, SAVANNA</v>
          </cell>
          <cell r="F31502" t="str">
            <v>CONTROL, VEGETATION: BIOME REGION: FOREST, GRASSLAND, SAVANNA</v>
          </cell>
        </row>
        <row r="31503">
          <cell r="A31503" t="str">
            <v>3000013617</v>
          </cell>
          <cell r="B31503" t="str">
            <v>5</v>
          </cell>
          <cell r="C31503" t="str">
            <v>Active</v>
          </cell>
          <cell r="D31503" t="str">
            <v>CLEAN, AREA</v>
          </cell>
          <cell r="E31503" t="str">
            <v>CLEAN, AREA:MV LINE;AS REQUIRED</v>
          </cell>
          <cell r="F31503" t="str">
            <v>CLEAN, AREA: TYPE: MV LINE; METHOD: CONSTRUCT SITE AND ROADS; FREQUENCY: AS REQUIRED; TAKING OVER OF THE WORKS, CLEARANCE OF SITE VOLUME, REHABILITATION</v>
          </cell>
        </row>
        <row r="31504">
          <cell r="A31504" t="str">
            <v>3000024662</v>
          </cell>
          <cell r="B31504" t="str">
            <v>5</v>
          </cell>
          <cell r="C31504" t="str">
            <v>Active</v>
          </cell>
          <cell r="D31504" t="str">
            <v>DISMANTLE, STRUCTURE</v>
          </cell>
          <cell r="E31504" t="str">
            <v>DISMNTL STRUCT:PHYSICAL AND MECHANICAL</v>
          </cell>
          <cell r="F31504" t="str">
            <v>DISMANTLE, STRUCTURE; TYPE HV CABLE END SUPPORT FOUNDATION, METHOD PHYSICAL AND MECHANICAL; MANUFACTURING DETAILS AND ASSEMBLY, DRAWING REFERENCE NO = D-DT-5272 S1 R0</v>
          </cell>
        </row>
        <row r="31505">
          <cell r="A31505" t="str">
            <v>3000017997</v>
          </cell>
          <cell r="B31505" t="str">
            <v>5</v>
          </cell>
          <cell r="C31505" t="str">
            <v>Active</v>
          </cell>
          <cell r="D31505" t="str">
            <v>TEST, EQUIPMENT, SAFETY</v>
          </cell>
          <cell r="E31505" t="str">
            <v>TEST EQP SFTY:LOAD TESTING;ADHOC</v>
          </cell>
          <cell r="F31505" t="str">
            <v>TEST, EQUIPMENT, SAFETY: TYPE: LIFTING EQUIPMENT; MACHINERY; METHOD: LOAD TESTING; FREQUENCY: ADHOC; FEEDBACK: LOAD TEST CERTIFICATE</v>
          </cell>
        </row>
        <row r="31506">
          <cell r="A31506" t="str">
            <v>3000020238</v>
          </cell>
          <cell r="B31506" t="str">
            <v>5</v>
          </cell>
          <cell r="C31506" t="str">
            <v>Active</v>
          </cell>
          <cell r="D31506" t="str">
            <v>ERECT, POLE</v>
          </cell>
          <cell r="E31506" t="str">
            <v>ERECT POLE:7M, TOP 120-139MM, SOIL 1</v>
          </cell>
          <cell r="F31506" t="str">
            <v>ERECT, POLE: TYPE: 7M, TOP 120-139MM, SOIL 1; MATERIAL: WOOD; METHOD: PLANT, BACKFILL AND COMPACT; DRAWING NO: D-DT-0050 REV 0</v>
          </cell>
        </row>
        <row r="31507">
          <cell r="A31507" t="str">
            <v>3000027701</v>
          </cell>
          <cell r="B31507" t="str">
            <v>4</v>
          </cell>
          <cell r="C31507" t="str">
            <v>Active</v>
          </cell>
          <cell r="D31507" t="str">
            <v>INSTALL, EQUIPMENT, COMMUNICATION</v>
          </cell>
          <cell r="E31507" t="str">
            <v>INSTL EQP COMM:OTN,MOUNT INSIDE CABINET</v>
          </cell>
          <cell r="F31507" t="str">
            <v>INSTALL, EQUIPMENT, COMMUNICATION; TYPE OPTICAL TRANSPORT NETWORK, METHOD MOUNT INSIDE CABINET; INCLUDING LABELLING, TESTING AND COMMISIONING</v>
          </cell>
        </row>
        <row r="31508">
          <cell r="A31508" t="str">
            <v>3000029487</v>
          </cell>
          <cell r="B31508" t="str">
            <v>5</v>
          </cell>
          <cell r="C31508" t="str">
            <v>Active</v>
          </cell>
          <cell r="D31508" t="str">
            <v>BUILD, FOUNDATION</v>
          </cell>
          <cell r="E31508" t="str">
            <v>BLD FNDTN:ST 132KV X-ARM SUSP 24M SOIL 2</v>
          </cell>
          <cell r="F31508" t="str">
            <v>BUILD, FOUNDATION: TYPE: ST 132KV X-ARM SUSP 24M SOIL 2; FINISH: SMOOTH FLOAT; 2-ET-15606 &amp; D-DT-7850</v>
          </cell>
        </row>
        <row r="31509">
          <cell r="A31509" t="str">
            <v>3000012514</v>
          </cell>
          <cell r="B31509" t="str">
            <v>5</v>
          </cell>
          <cell r="C31509" t="str">
            <v>Active</v>
          </cell>
          <cell r="D31509" t="str">
            <v>TEST, EQUIPMENT</v>
          </cell>
          <cell r="E31509" t="str">
            <v>TEST EQP:COMPACTION TEST;AS REQUIRED</v>
          </cell>
          <cell r="F31509" t="str">
            <v>TEST, EQUIPMENT: TYPE: COMPACTION TEST; METHOD: ESTABLISH THE MAXIMUM CARRYING WEIGHT; FREQUENCY: AS REQUIRED; FEEDBACK: WRITTEN</v>
          </cell>
        </row>
        <row r="31510">
          <cell r="A31510" t="str">
            <v>3000031422</v>
          </cell>
          <cell r="B31510" t="str">
            <v>5</v>
          </cell>
          <cell r="C31510" t="str">
            <v>Active</v>
          </cell>
          <cell r="D31510" t="str">
            <v>INSTALL, FITTING, DOOR</v>
          </cell>
          <cell r="E31510" t="str">
            <v>INSTL FTNG DOOR:FIRE,CLADDED</v>
          </cell>
          <cell r="F31510" t="str">
            <v>INSTALL, FITTING, DOOR; TYPE FIRE, MATERIAL CLADDED</v>
          </cell>
        </row>
        <row r="31511">
          <cell r="A31511" t="str">
            <v>3000026214</v>
          </cell>
          <cell r="B31511" t="str">
            <v>5</v>
          </cell>
          <cell r="C31511" t="str">
            <v>Active</v>
          </cell>
          <cell r="D31511" t="str">
            <v>TEST, PEOPLE</v>
          </cell>
          <cell r="E31511" t="str">
            <v>TEST PPL:MARIJUANA (THC);LABORATORY</v>
          </cell>
          <cell r="F31511" t="str">
            <v>TEST, PEOPLE: TYPE: MARIJUANA (THC); METHOD: LABORATORY; FREQUENCY: ONCE OFF; FEEDBACK: WRITTEN REPORT; INCLUSIVE OF DIAGNOSTIC SWABBING, TRANSPORTING, TESTING AND PROVIDING RESULTS; MAXIMUM TURNAROUND TIME FOR RESULTS SHOULD NOT EXCEED 48 HOURS</v>
          </cell>
        </row>
        <row r="31512">
          <cell r="A31512" t="str">
            <v>3000019509</v>
          </cell>
          <cell r="B31512" t="str">
            <v>5</v>
          </cell>
          <cell r="C31512" t="str">
            <v>Active</v>
          </cell>
          <cell r="D31512" t="str">
            <v>MAINTAIN, EQUIPMENT, MECHANICAL</v>
          </cell>
          <cell r="E31512" t="str">
            <v>MAINT EQP MECH:TOP UP ENGINE OIL 15W40</v>
          </cell>
          <cell r="F31512" t="str">
            <v>MAINTAIN, EQUIPMENT, MECHANICAL; TYPE TOP UP ENGINE OIL 15W40, FREQUENCY AS REQUIRED, METHOD FILL GENERATOR OIL; MODEL NUMBER: MJB 355 MB4; MODEL NUMBER: 10006TG2A14</v>
          </cell>
        </row>
        <row r="31513">
          <cell r="A31513" t="str">
            <v>3000032245</v>
          </cell>
          <cell r="B31513" t="str">
            <v>5</v>
          </cell>
          <cell r="C31513" t="str">
            <v>Active</v>
          </cell>
          <cell r="D31513" t="str">
            <v>PROVIDE, COURIER SERVICE</v>
          </cell>
          <cell r="E31513" t="str">
            <v>PRVD COUR SERV:PARCEL,TO/FRM STB-STB</v>
          </cell>
          <cell r="F31513" t="str">
            <v>PROVIDE, COURIER SERVICE; TYPE PARCEL, METHOD TO/FRM STB-STB, DURATION ECONOMY</v>
          </cell>
        </row>
        <row r="31514">
          <cell r="A31514" t="str">
            <v>3000022080</v>
          </cell>
          <cell r="B31514" t="str">
            <v>5</v>
          </cell>
          <cell r="C31514" t="str">
            <v>Active</v>
          </cell>
          <cell r="D31514" t="str">
            <v>REPAIR, EQUIPMENT, ELECTRICAL</v>
          </cell>
          <cell r="E31514" t="str">
            <v>REPR EQP ELEC:SCREEN, MICROPHONE,SANAS</v>
          </cell>
          <cell r="F31514" t="str">
            <v>REPAIR, EQUIPMENT, ELECTRICAL; TYPE TESTER; HP 8656A, SIGNAL GENERATOR, REPAIR TYPE SCREEN, MICROPHONE, TEST SANAS</v>
          </cell>
        </row>
        <row r="31515">
          <cell r="A31515" t="str">
            <v>3000028181</v>
          </cell>
          <cell r="B31515" t="str">
            <v>5</v>
          </cell>
          <cell r="C31515" t="str">
            <v>Active</v>
          </cell>
          <cell r="D31515" t="str">
            <v>REPAIR, CABLE</v>
          </cell>
          <cell r="E31515" t="str">
            <v>REP CBL:LV SUPPLY</v>
          </cell>
          <cell r="F31515" t="str">
            <v>REPAIR, CABLE; TYPE LV SUPPLY, METHOD REPLACE HAMLET HOTEL LV CUSTOMER SUPPLY</v>
          </cell>
        </row>
        <row r="31516">
          <cell r="A31516" t="str">
            <v>3000024608</v>
          </cell>
          <cell r="B31516" t="str">
            <v>5</v>
          </cell>
          <cell r="C31516" t="str">
            <v>Active</v>
          </cell>
          <cell r="D31516" t="str">
            <v>DISMANTLE, STRUCTURE</v>
          </cell>
          <cell r="E31516" t="str">
            <v>DISMNTL STRUCT:PHYSICAL AND MECHANICAL</v>
          </cell>
          <cell r="F31516" t="str">
            <v>DISMANTLE, STRUCTURE; TYPE RECLOSER - 33KV TUBULAR SUPPORT STEELWORK, METHOD PHYSICAL AND MECHANICAL; MANUFACTURING DETAILS AND ASSEMBLY, DRAWING REFERENCE NO = D-DT-5222 S2C R1</v>
          </cell>
        </row>
        <row r="31517">
          <cell r="A31517" t="str">
            <v>3000015761</v>
          </cell>
          <cell r="B31517" t="str">
            <v>4</v>
          </cell>
          <cell r="C31517" t="str">
            <v>Active</v>
          </cell>
          <cell r="D31517" t="str">
            <v>MAINTAIN, CONVEYOR</v>
          </cell>
          <cell r="E31517" t="str">
            <v>MAINT CONVR:BELT, PULLEYS;MAINTENANCE</v>
          </cell>
          <cell r="F31517" t="str">
            <v>MAINTAIN, CONVEYOR: TYPE: BELT, PULLEYS; METHOD: MAINTENANCE; ENVIRONMENT: COAL PLANT</v>
          </cell>
        </row>
        <row r="31518">
          <cell r="A31518" t="str">
            <v>3000014107</v>
          </cell>
          <cell r="B31518" t="str">
            <v>4</v>
          </cell>
          <cell r="C31518" t="str">
            <v>Active</v>
          </cell>
          <cell r="D31518" t="str">
            <v>APPLY, COATING</v>
          </cell>
          <cell r="E31518" t="str">
            <v>APPLY CTG:REPAIRS,NONE,CONDENSER TUBES</v>
          </cell>
          <cell r="F31518" t="str">
            <v>APPLY, COATING; TYPE REPAIRS, METHOD 3 LAYER COATING APPLICATION, COATING THICKNESS NONE, SURFACE TYPE CONDENSER TUBES, SURFACE PREPARATION USING OF BRISTLE BLASTERS ONLY</v>
          </cell>
        </row>
        <row r="31519">
          <cell r="A31519" t="str">
            <v>3000020835</v>
          </cell>
          <cell r="B31519" t="str">
            <v>5</v>
          </cell>
          <cell r="C31519" t="str">
            <v>Active</v>
          </cell>
          <cell r="D31519" t="str">
            <v>MAINTAIN, BELT, CONVEYOR</v>
          </cell>
          <cell r="E31519" t="str">
            <v>MAINT BELT CONVR:STACKER CRAWLER PINS</v>
          </cell>
          <cell r="F31519" t="str">
            <v>MAINTAIN, BELT, CONVEYOR: TYPE: STACKER CRAWLER PINS; FREQUENCY: AS AND WHEN REQUIRED; METHOD: AS PER DRAWINGS AND SCOPE</v>
          </cell>
        </row>
        <row r="31520">
          <cell r="A31520" t="str">
            <v>3000021549</v>
          </cell>
          <cell r="B31520" t="str">
            <v>4</v>
          </cell>
          <cell r="C31520" t="str">
            <v>Active</v>
          </cell>
          <cell r="D31520" t="str">
            <v>MAINTAIN, EQUIPMENT</v>
          </cell>
          <cell r="E31520" t="str">
            <v>MAINT EQP:SOUND METER LEVEL</v>
          </cell>
          <cell r="F31520" t="str">
            <v>MAINTAIN, EQUIPMENT: TYPE: SOUND METER LEVEL; METHOD: ORIGINAL SPECIFICATION</v>
          </cell>
        </row>
        <row r="31521">
          <cell r="A31521" t="str">
            <v>3000016639</v>
          </cell>
          <cell r="B31521" t="str">
            <v>4</v>
          </cell>
          <cell r="C31521" t="str">
            <v>Active</v>
          </cell>
          <cell r="D31521" t="str">
            <v>STRIP AND QUOTE</v>
          </cell>
          <cell r="E31521" t="str">
            <v>STRIP &amp; QUOTE:45KW 2P 225S/M</v>
          </cell>
          <cell r="F31521" t="str">
            <v>STRIP AND QUOTE: EQUIPMENT: 45KW 2P 225S/M; STRIP AND QUOTE MTR</v>
          </cell>
        </row>
        <row r="31522">
          <cell r="A31522" t="str">
            <v>3000021201</v>
          </cell>
          <cell r="B31522" t="str">
            <v>5</v>
          </cell>
          <cell r="C31522" t="str">
            <v>Active</v>
          </cell>
          <cell r="D31522" t="str">
            <v>DRAIN, TANK</v>
          </cell>
          <cell r="E31522" t="str">
            <v>DRAIN TANK:SEPTIC TANK ON SITE</v>
          </cell>
          <cell r="F31522" t="str">
            <v>DRAIN, TANK: TYPE: SEPTIC TANK ON SITE; METHOD: ENVIRONMENTAL PROCEDURE</v>
          </cell>
        </row>
        <row r="31523">
          <cell r="A31523" t="str">
            <v>3000024952</v>
          </cell>
          <cell r="B31523" t="str">
            <v>5</v>
          </cell>
          <cell r="C31523" t="str">
            <v>Active</v>
          </cell>
          <cell r="D31523" t="str">
            <v>CALIBRATE, EQUIPMENT</v>
          </cell>
          <cell r="E31523" t="str">
            <v>CAL EQP:METES 325 SPD1000FL SMARTPROBES</v>
          </cell>
          <cell r="F31523" t="str">
            <v>CALIBRATE, EQUIPMENT: TYPE: METES 325 SPD1000FL SMARTPROBES; FREQUENCY: ANNUALLY; METHOD: MANUAL AND INSTRUMENTS; METES 325 SPD1000FL SMARTPROBES</v>
          </cell>
        </row>
        <row r="31524">
          <cell r="A31524" t="str">
            <v>3000021976</v>
          </cell>
          <cell r="B31524" t="str">
            <v>5</v>
          </cell>
          <cell r="C31524" t="str">
            <v>Active</v>
          </cell>
          <cell r="D31524" t="str">
            <v>ERECT, POLE</v>
          </cell>
          <cell r="E31524" t="str">
            <v>ERECT POLE:10M, TOP 200-219MM, SOIL 3;H5</v>
          </cell>
          <cell r="F31524" t="str">
            <v>ERECT, POLE: TYPE: 10M, TOP 200-219MM, SOIL 3; MATERIAL: WOOD H5; METHOD: PLANT, BACKFILL AND COMPACT; DRAWING NO: D-DT-0052 REV 0</v>
          </cell>
        </row>
        <row r="31525">
          <cell r="A31525" t="str">
            <v>3000016893</v>
          </cell>
          <cell r="B31525" t="str">
            <v>5</v>
          </cell>
          <cell r="C31525" t="str">
            <v>Active</v>
          </cell>
          <cell r="D31525" t="str">
            <v>RECONDITION, EQUIPMENT</v>
          </cell>
          <cell r="E31525" t="str">
            <v>RECON EQP:AIR COMPRESSORS</v>
          </cell>
          <cell r="F31525" t="str">
            <v>RECONDITION, EQUIPMENT; TYPE AIR COMPRESSORS, METHOD RECON AIR COMPRESSORS</v>
          </cell>
        </row>
        <row r="31526">
          <cell r="A31526" t="str">
            <v>3000025307</v>
          </cell>
          <cell r="B31526" t="str">
            <v>4</v>
          </cell>
          <cell r="C31526" t="str">
            <v>Active</v>
          </cell>
          <cell r="D31526" t="str">
            <v>INSTALL, EQUIPMENT, ELECTRICAL</v>
          </cell>
          <cell r="E31526" t="str">
            <v>INSTL EQP ELEC:CONCRETE / STEEL / WIRE</v>
          </cell>
          <cell r="F31526" t="str">
            <v>INSTALL, EQUIPMENT, ELECTRICAL: TYPE: CONCRETE / STEEL / WIRE; METHOD: PHYSICAL / MECHANICAL; REPAIRING TRENCHING, DRIVEWAYS AND PAVING WITH APPROPRIATE MATERIAL:</v>
          </cell>
        </row>
        <row r="31527">
          <cell r="A31527" t="str">
            <v>3000015841</v>
          </cell>
          <cell r="B31527" t="str">
            <v>3</v>
          </cell>
          <cell r="C31527" t="str">
            <v>Active</v>
          </cell>
          <cell r="D31527" t="str">
            <v>ESTABLISH, SITE</v>
          </cell>
          <cell r="E31527" t="str">
            <v>ESTB SITE:ENVIRONMENTAL COMPLIANCE</v>
          </cell>
          <cell r="F31527" t="str">
            <v>ESTABLISH, SITE: TYPE: ENVIRONMENTAL COMPLIANCE; SITE MAINTENANCE</v>
          </cell>
        </row>
        <row r="31528">
          <cell r="A31528" t="str">
            <v>3000018909</v>
          </cell>
          <cell r="B31528" t="str">
            <v>5</v>
          </cell>
          <cell r="C31528" t="str">
            <v>Active</v>
          </cell>
          <cell r="D31528" t="str">
            <v>REPAIR, ACTUATOR</v>
          </cell>
          <cell r="E31528" t="str">
            <v>REPR ACTTR:ELECTRIC</v>
          </cell>
          <cell r="F31528" t="str">
            <v>REPAIR, ACTUATOR: TYPE: ELECTRIC; METHOD: REPAIRS DONE ON ACTUATOR</v>
          </cell>
        </row>
        <row r="31529">
          <cell r="A31529" t="str">
            <v>3000011331</v>
          </cell>
          <cell r="B31529" t="str">
            <v>3</v>
          </cell>
          <cell r="C31529" t="str">
            <v>Active</v>
          </cell>
          <cell r="D31529" t="str">
            <v>CONSTRUCT, STRUCTURE</v>
          </cell>
          <cell r="E31529" t="str">
            <v>CONSTR STRUCT:MV 2 PHASE INTERMEDIATE</v>
          </cell>
          <cell r="F31529" t="str">
            <v>CONSTRUCT, STRUCTURE: TYPE: MV 2 PHASE INTERMEDIATE</v>
          </cell>
        </row>
        <row r="31530">
          <cell r="A31530" t="str">
            <v>3000015314</v>
          </cell>
          <cell r="B31530" t="str">
            <v>5</v>
          </cell>
          <cell r="C31530" t="str">
            <v>Active</v>
          </cell>
          <cell r="D31530" t="str">
            <v>ANALYZE, SAMPLE</v>
          </cell>
          <cell r="E31530" t="str">
            <v>ANLYZ SAMPL:OIL ANALYSING AND TREATMENT</v>
          </cell>
          <cell r="F31530" t="str">
            <v>ANALYZE, SAMPLE: TYPE: OIL ANALYSIS TOTAL PETROLEUM HYDROCARBONS (TPH) AND PCB; METHOD: OIL ANALYSING AND TREATMENT; FEEDBACK: REPORTS</v>
          </cell>
        </row>
        <row r="31531">
          <cell r="A31531" t="str">
            <v>3000028077</v>
          </cell>
          <cell r="B31531" t="str">
            <v>5</v>
          </cell>
          <cell r="C31531" t="str">
            <v>Active</v>
          </cell>
          <cell r="D31531" t="str">
            <v>REPAIR, PUMP</v>
          </cell>
          <cell r="E31531" t="str">
            <v>REPR PMP:PUMP CASING,PRE-MACHINE</v>
          </cell>
          <cell r="F31531" t="str">
            <v>REPAIR, PUMP; TYPE PUMP CASING, METHOD PRE-MACHINE</v>
          </cell>
        </row>
        <row r="31532">
          <cell r="A31532" t="str">
            <v>3000028084</v>
          </cell>
          <cell r="B31532" t="str">
            <v>5</v>
          </cell>
          <cell r="C31532" t="str">
            <v>Active</v>
          </cell>
          <cell r="D31532" t="str">
            <v>TEST, EQUIPMENT, MECHANICAL</v>
          </cell>
          <cell r="E31532" t="str">
            <v>TEST EQP MECH:NDT IMPELLER;AS REQUIRED</v>
          </cell>
          <cell r="F31532" t="str">
            <v>TEST, EQUIPMENT, MECHANICAL: TYPE: NDT IMPELLER; METHOD: MAGNETIC PARTICLE INSPECTION, PHYSICALLY INSPECT/ASSESS; FREQUENCY: AS REQUIRED; FEEDBACK: WRITTEN REPORT</v>
          </cell>
        </row>
        <row r="31533">
          <cell r="A31533" t="str">
            <v>3000029491</v>
          </cell>
          <cell r="B31533" t="str">
            <v>5</v>
          </cell>
          <cell r="C31533" t="str">
            <v>Active</v>
          </cell>
          <cell r="D31533" t="str">
            <v>BUILD, FOUNDATION</v>
          </cell>
          <cell r="E31533" t="str">
            <v>BLD FNDTN:ST 132KV X-ARM SUSP 25M SOIL 1</v>
          </cell>
          <cell r="F31533" t="str">
            <v>BUILD, FOUNDATION: TYPE: ST 132KV X-ARM SUSP 25M SOIL 1; FINISH: SMOOTH FLOAT; 2-ET-15606 &amp; D-DT-7850</v>
          </cell>
        </row>
        <row r="31534">
          <cell r="A31534" t="str">
            <v>3000013826</v>
          </cell>
          <cell r="B31534" t="str">
            <v>4</v>
          </cell>
          <cell r="C31534" t="str">
            <v>Active</v>
          </cell>
          <cell r="D31534" t="str">
            <v>INSTALL, EQUIPMENT</v>
          </cell>
          <cell r="E31534" t="str">
            <v>INSTL EQP:POWER LINE STRUCTURE 88-132 KV</v>
          </cell>
          <cell r="F31534" t="str">
            <v>INSTALL, EQUIPMENT: TYPE: POWER LINE STRUCTURE 88-132 KV; STANDARD: ESKOM; SUPPLY AND INSTALL</v>
          </cell>
        </row>
        <row r="31535">
          <cell r="A31535" t="str">
            <v>3000028428</v>
          </cell>
          <cell r="B31535" t="str">
            <v>5</v>
          </cell>
          <cell r="C31535" t="str">
            <v>Active</v>
          </cell>
          <cell r="D31535" t="str">
            <v>ERECT, POLE</v>
          </cell>
          <cell r="E31535" t="str">
            <v>ERECT POLE:MV OVERHEAD LINE;WOOD</v>
          </cell>
          <cell r="F31535" t="str">
            <v>ERECT, POLE: TYPE: MV OVERHEAD LINE; MATERIAL: WOOD; METHOD: DRILLING</v>
          </cell>
        </row>
        <row r="31536">
          <cell r="A31536" t="str">
            <v>3000013350</v>
          </cell>
          <cell r="B31536" t="str">
            <v>5</v>
          </cell>
          <cell r="C31536" t="str">
            <v>Active</v>
          </cell>
          <cell r="D31536" t="str">
            <v>ASSEMBLE, STRUCTURE</v>
          </cell>
          <cell r="E31536" t="str">
            <v>ASSEMBL STRUCT:STRAINER - SMALL;WOOD</v>
          </cell>
          <cell r="F31536" t="str">
            <v>ASSEMBLE, STRUCTURE: TYPE: STRAINER - SMALL; MATERIAL: WOOD; CONFIGURATION: 1 - 30 DEG</v>
          </cell>
        </row>
        <row r="31537">
          <cell r="A31537" t="str">
            <v>3000023551</v>
          </cell>
          <cell r="B31537" t="str">
            <v>5</v>
          </cell>
          <cell r="C31537" t="str">
            <v>Active</v>
          </cell>
          <cell r="D31537" t="str">
            <v>INSTALL, EQUIPMENT, ELECTRICAL</v>
          </cell>
          <cell r="E31537" t="str">
            <v>INSTL EQP ELEC:D-DT4682</v>
          </cell>
          <cell r="F31537" t="str">
            <v>INSTALL, EQUIPMENT, ELECTRICAL: TYPE: 5MVA 88/6.6KV POWER TRANSFORMER; STANDARD: D-DT4682; METHOD: MECHANICAL AND PHYSICAL</v>
          </cell>
        </row>
        <row r="31538">
          <cell r="A31538" t="str">
            <v>3000024973</v>
          </cell>
          <cell r="B31538" t="str">
            <v>5</v>
          </cell>
          <cell r="C31538" t="str">
            <v>Active</v>
          </cell>
          <cell r="D31538" t="str">
            <v>BALANCE, EQUIPMENT</v>
          </cell>
          <cell r="E31538" t="str">
            <v>BAL EQP:1.5 TON TURBO GEN SERVICES</v>
          </cell>
          <cell r="F31538" t="str">
            <v>BALANCE, EQUIPMENT: TYPE: 1.5 TON TURBO GEN SERVICES; METHOD: DYNAMIC BALANCE</v>
          </cell>
        </row>
        <row r="31539">
          <cell r="A31539" t="str">
            <v>3000024770</v>
          </cell>
          <cell r="B31539" t="str">
            <v>5</v>
          </cell>
          <cell r="C31539" t="str">
            <v>Active</v>
          </cell>
          <cell r="D31539" t="str">
            <v>REMOVE, FENCE</v>
          </cell>
          <cell r="E31539" t="str">
            <v>RMV FENC</v>
          </cell>
          <cell r="F31539" t="str">
            <v>REMOVE, FENCE; TYPE SECURITY FENCE 2.4M STEEL PALISADE ELECTRIC FENCE (BEHIND PALISADE) ASSEMBLY &amp; SECTIONS; DRAWING REFERENCE NO = D-DT-5237 S7K R0</v>
          </cell>
        </row>
        <row r="31540">
          <cell r="A31540" t="str">
            <v>3000028804</v>
          </cell>
          <cell r="B31540" t="str">
            <v>4</v>
          </cell>
          <cell r="C31540" t="str">
            <v>Active</v>
          </cell>
          <cell r="D31540" t="str">
            <v>INSTALL, EQUIPMENT, ELECTRICAL</v>
          </cell>
          <cell r="E31540" t="str">
            <v>INSTL EQP ELEC:MINI SUB TYPE A</v>
          </cell>
          <cell r="F31540" t="str">
            <v>INSTALL, EQUIPMENT, ELECTRICAL: TYPE: MINI SUB TYPE A; INCLUDING LABLE</v>
          </cell>
        </row>
        <row r="31541">
          <cell r="A31541" t="str">
            <v>3000017876</v>
          </cell>
          <cell r="B31541" t="str">
            <v>5</v>
          </cell>
          <cell r="C31541" t="str">
            <v>Active</v>
          </cell>
          <cell r="D31541" t="str">
            <v>INSTALL, EXTINGUISHER, FIRE</v>
          </cell>
          <cell r="E31541" t="str">
            <v>INSTL EXTNGR FIRE:CARBON DIOXIDE 10 KG</v>
          </cell>
          <cell r="F31541" t="str">
            <v>INSTALL, EXTINGUISHER, FIRE: TYPE: CARBON DIOXIDE 10 KG; METHOD: SUPPLY AND INSTALL; SUPPLY AND INSTALLATION OF A 10 KG CARBON DIOXIDE FIRE EXTINGUISHER ON THE OUTSIDE WALL FOR DUVHA P/S IKAGENG SEWAGE PLANT</v>
          </cell>
        </row>
        <row r="31542">
          <cell r="A31542" t="str">
            <v>3000017501</v>
          </cell>
          <cell r="B31542" t="str">
            <v>5</v>
          </cell>
          <cell r="C31542" t="str">
            <v>Active</v>
          </cell>
          <cell r="D31542" t="str">
            <v>TEST, EQUIPMENT, MECHANICAL</v>
          </cell>
          <cell r="E31542" t="str">
            <v>TEST EQP MECH:MOCK JACK;YEARLY;WRITTEN</v>
          </cell>
          <cell r="F31542" t="str">
            <v>TEST, EQUIPMENT, MECHANICAL: TYPE: MOCK JACK; METHOD: TESTING OF MOCK JACK; FREQUENCY: YEARLY; FEEDBACK: WRITTEN</v>
          </cell>
        </row>
        <row r="31543">
          <cell r="A31543" t="str">
            <v>3000017191</v>
          </cell>
          <cell r="B31543" t="str">
            <v>5</v>
          </cell>
          <cell r="C31543" t="str">
            <v>Active</v>
          </cell>
          <cell r="D31543" t="str">
            <v>CONSTRUCT, STRUCTURE</v>
          </cell>
          <cell r="E31543" t="str">
            <v>CONSTR STRUCT:EARTHWIRE SUPPORT-132/EW</v>
          </cell>
          <cell r="F31543" t="str">
            <v>CONSTRUCT, STRUCTURE: TYPE: EARTHWIRE SUPPORT-132/EW; MATERIAL: STEEL; D-DT-5252 S2E R1, LATTICE STEELWORK MANUFACTURING DETAILS AND ASSEMBLY</v>
          </cell>
        </row>
        <row r="31544">
          <cell r="A31544" t="str">
            <v>3000016256</v>
          </cell>
          <cell r="B31544" t="str">
            <v>5</v>
          </cell>
          <cell r="C31544" t="str">
            <v>Active</v>
          </cell>
          <cell r="D31544" t="str">
            <v>INSPECT, EQUIPMENT</v>
          </cell>
          <cell r="E31544" t="str">
            <v>INSP EQP:LIFTING;WRITTEN</v>
          </cell>
          <cell r="F31544" t="str">
            <v>INSPECT, EQUIPMENT: TYPE: LIFTING; METHOD: VISUAL INSPECTION AND LOAD TESTING OF LIFTING EQUIPMENT; FEEDBACK: WRITTEN</v>
          </cell>
        </row>
        <row r="31545">
          <cell r="A31545" t="str">
            <v>3000034126</v>
          </cell>
          <cell r="B31545" t="str">
            <v>5</v>
          </cell>
          <cell r="C31545" t="str">
            <v>Active</v>
          </cell>
          <cell r="D31545" t="str">
            <v>STRIP AND QUOTE</v>
          </cell>
          <cell r="E31545" t="str">
            <v>STRIP &amp; QUOTE:TRIPPER CAR;REFURBISHMENT</v>
          </cell>
          <cell r="F31545" t="str">
            <v>STRIP AND QUOTE: EQUIPMENT: TRIPPER CAR; REASON: REFURBISHMENT; COAL PLANT BELT TRIPPER CAR BRAKE SYSTEM, INSTALLATION OF THE COMPRESSION SPRINGS FOR 7A TO D TO ADJUST THE CALLIPERS WHILE IN OPERATIONS</v>
          </cell>
        </row>
        <row r="31546">
          <cell r="A31546" t="str">
            <v>3000014827</v>
          </cell>
          <cell r="B31546" t="str">
            <v>5</v>
          </cell>
          <cell r="C31546" t="str">
            <v>Active</v>
          </cell>
          <cell r="D31546" t="str">
            <v>BUILD, FOUNDATION</v>
          </cell>
          <cell r="E31546" t="str">
            <v>BLD FNDTN:SUSP 22 M 23KN PLANT 2.9M</v>
          </cell>
          <cell r="F31546" t="str">
            <v>BUILD, FOUNDATION: TYPE: SUSP 22 M 23KN PLANT 2.9M; FINISH: SMOOTH FLOAT; POLE, ST 132KV SUSP 22 M 23KN, (PLANT 2.9M, BOTTOM ATT 15.7 M)</v>
          </cell>
        </row>
        <row r="31547">
          <cell r="A31547" t="str">
            <v>3000033750</v>
          </cell>
          <cell r="B31547" t="str">
            <v>5</v>
          </cell>
          <cell r="C31547" t="str">
            <v>Active</v>
          </cell>
          <cell r="D31547" t="str">
            <v>RENT, MOTOR VEHICLE</v>
          </cell>
          <cell r="E31547" t="str">
            <v>RENT MTR VEH:2X4 DOUBLE CAB;PICKUP TRUCK</v>
          </cell>
          <cell r="F31547" t="str">
            <v>RENT, MOTOR VEHICLE: TYPE: 2X4 DOUBLE CAB; GROUP: PICKUP TRUCK; PASSENGER QUANTITY: 5; TRANSMISSION TYPE: MANUAL; FUEL TYPE: DIESEL; AXLE QUANTITY: 2; LOAD CAPACITY: 1098 KG; ADDITIONAL FEATURES: ENGINE CAPACITY 2.2 L</v>
          </cell>
        </row>
        <row r="31548">
          <cell r="A31548" t="str">
            <v>3000020360</v>
          </cell>
          <cell r="B31548" t="str">
            <v>5</v>
          </cell>
          <cell r="C31548" t="str">
            <v>Active</v>
          </cell>
          <cell r="D31548" t="str">
            <v>ASSEMBLE, STRUCTURE</v>
          </cell>
          <cell r="E31548" t="str">
            <v>ASSEMBL STRUCT:STEEL</v>
          </cell>
          <cell r="F31548" t="str">
            <v>ASSEMBLE, STRUCTURE: TYPE: LV 3 PHASE BARE NEUTRAL ABC; MATERIAL: STEEL; CONFIGURATION: CROSS INTERMEDIATE STRAIN ASSEMBLY</v>
          </cell>
        </row>
        <row r="31549">
          <cell r="A31549" t="str">
            <v>3000011294</v>
          </cell>
          <cell r="B31549" t="str">
            <v>4</v>
          </cell>
          <cell r="C31549" t="str">
            <v>Active</v>
          </cell>
          <cell r="D31549" t="str">
            <v>INSTALL, EQUIPMENT, ELECTRICAL</v>
          </cell>
          <cell r="E31549" t="str">
            <v>INSTL EQP ELEC:MORSDORF TYPE FUSE</v>
          </cell>
          <cell r="F31549" t="str">
            <v>INSTALL, EQUIPMENT, ELECTRICAL: TYPE: MORSDORF TYPE FUSE</v>
          </cell>
        </row>
        <row r="31550">
          <cell r="A31550" t="str">
            <v>3000000058</v>
          </cell>
          <cell r="B31550" t="str">
            <v>4</v>
          </cell>
          <cell r="C31550" t="str">
            <v>Active</v>
          </cell>
          <cell r="D31550" t="str">
            <v>INSTALL, EQUIPMENT</v>
          </cell>
          <cell r="E31550" t="str">
            <v>INSTL EQP</v>
          </cell>
          <cell r="F31550" t="str">
            <v>INSTALL, EQUIPMENT: TYPE: CONSTRUCTION; HEATING AND COOLING</v>
          </cell>
        </row>
        <row r="31551">
          <cell r="A31551" t="str">
            <v>3000011796</v>
          </cell>
          <cell r="B31551" t="str">
            <v>3</v>
          </cell>
          <cell r="C31551" t="str">
            <v>Active</v>
          </cell>
          <cell r="D31551" t="str">
            <v>TRANSPORT, PEOPLE</v>
          </cell>
          <cell r="E31551" t="str">
            <v>TRNSP PPL:MOTOR TRANSPORT;SABS APPROVED</v>
          </cell>
          <cell r="F31551" t="str">
            <v>TRANSPORT, PEOPLE: TYPE: MOTOR TRANSPORT; VEHICLE TYPE: SABS APPROVED</v>
          </cell>
        </row>
        <row r="31552">
          <cell r="A31552" t="str">
            <v>3000031810</v>
          </cell>
          <cell r="B31552" t="str">
            <v>4</v>
          </cell>
          <cell r="C31552" t="str">
            <v>Active</v>
          </cell>
          <cell r="D31552" t="str">
            <v>INSTALL, EQUIPMENT, ELECTRICAL</v>
          </cell>
          <cell r="E31552" t="str">
            <v>INSTL EQP ELEC:MOUNT</v>
          </cell>
          <cell r="F31552" t="str">
            <v>INSTALL, EQUIPMENT, ELECTRICAL: TYPE: INVERTER PACK COMPLETE 3000W TRUE SINE WAVE; METHOD: MOUNT</v>
          </cell>
        </row>
        <row r="31553">
          <cell r="A31553" t="str">
            <v>3000013235</v>
          </cell>
          <cell r="B31553" t="str">
            <v>5</v>
          </cell>
          <cell r="C31553" t="str">
            <v>Active</v>
          </cell>
          <cell r="D31553" t="str">
            <v>ERADICATE, PEST</v>
          </cell>
          <cell r="E31553" t="str">
            <v>ERAD PEST:ENTRANCES &amp; EXIT'S ANT &amp; ROACH</v>
          </cell>
          <cell r="F31553" t="str">
            <v>ERADICATE, PEST: TYPE: ENTRANCES &amp; EXIT'S ANT &amp; ROACH; METHOD: TREADMENT</v>
          </cell>
        </row>
        <row r="31554">
          <cell r="A31554" t="str">
            <v>3000020511</v>
          </cell>
          <cell r="B31554" t="str">
            <v>5</v>
          </cell>
          <cell r="C31554" t="str">
            <v>Active</v>
          </cell>
          <cell r="D31554" t="str">
            <v>TRANSPORT, PEOPLE</v>
          </cell>
          <cell r="E31554" t="str">
            <v>TRNSP PPL:SCHOLARS;ROAD;MINIBUS;65</v>
          </cell>
          <cell r="F31554" t="str">
            <v>TRANSPORT, PEOPLE: TYPE: SCHOLARS; TRANSPORT METHOD: ROAD; VEHICLE TYPE: MINIBUS; NUMBER OF PEOPLE: 65</v>
          </cell>
        </row>
        <row r="31555">
          <cell r="A31555" t="str">
            <v>3000013352</v>
          </cell>
          <cell r="B31555" t="str">
            <v>5</v>
          </cell>
          <cell r="C31555" t="str">
            <v>Active</v>
          </cell>
          <cell r="D31555" t="str">
            <v>ASSEMBLE, STRUCTURE</v>
          </cell>
          <cell r="E31555" t="str">
            <v>ASSEMBL STRUCT:STRAINER - LARGE;WOOD</v>
          </cell>
          <cell r="F31555" t="str">
            <v>ASSEMBLE, STRUCTURE: TYPE: STRAINER - LARGE; MATERIAL: WOOD; CONFIGURATION: 61 - 90 DEG</v>
          </cell>
        </row>
        <row r="31556">
          <cell r="A31556" t="str">
            <v>3000000031</v>
          </cell>
          <cell r="B31556" t="str">
            <v>3</v>
          </cell>
          <cell r="C31556" t="str">
            <v>Active</v>
          </cell>
          <cell r="D31556" t="str">
            <v>CONSTRUCT, BUILDING</v>
          </cell>
          <cell r="E31556" t="str">
            <v>CONSTR BLDG:WASTE WATER PLANT</v>
          </cell>
          <cell r="F31556" t="str">
            <v>CONSTRUCT, BUILDING: TYPE: WASTE WATER PLANT</v>
          </cell>
        </row>
        <row r="31557">
          <cell r="A31557" t="str">
            <v>3000032115</v>
          </cell>
          <cell r="B31557" t="str">
            <v>5</v>
          </cell>
          <cell r="C31557" t="str">
            <v>Active</v>
          </cell>
          <cell r="D31557" t="str">
            <v>PROVIDE, COURIER SERVICE</v>
          </cell>
          <cell r="E31557" t="str">
            <v>PRVD COUR SERV:PARCEL;TO/FRM CPT-PLZ</v>
          </cell>
          <cell r="F31557" t="str">
            <v>PROVIDE, COURIER SERVICE: TYPE: PARCEL; METHOD: TO/FRM CPT-PLZ; DURATION: ECONOMY</v>
          </cell>
        </row>
        <row r="31558">
          <cell r="A31558" t="str">
            <v>3000028593</v>
          </cell>
          <cell r="B31558" t="str">
            <v>5</v>
          </cell>
          <cell r="C31558" t="str">
            <v>Active</v>
          </cell>
          <cell r="D31558" t="str">
            <v>MAINTAIN, EQUIPMENT</v>
          </cell>
          <cell r="E31558" t="str">
            <v>MAINT EQP:COMPRESSOR VALVE RELAYS NM32LA</v>
          </cell>
          <cell r="F31558" t="str">
            <v>MAINTAIN, EQUIPMENT: TYPE: COMPRESSOR VALVE RELAYS NM32LA; FREQUENCY: 5000 HR; METHOD: ON-SITE, QUALIFIED TECHNICIAN, MAINTENANCE REPORT, NITROGEN GAS GENERATOR VALVE</v>
          </cell>
        </row>
        <row r="31559">
          <cell r="A31559" t="str">
            <v>3000017061</v>
          </cell>
          <cell r="B31559" t="str">
            <v>5</v>
          </cell>
          <cell r="C31559" t="str">
            <v>Active</v>
          </cell>
          <cell r="D31559" t="str">
            <v>CONSTRUCT, STRUCTURE</v>
          </cell>
          <cell r="E31559" t="str">
            <v>CONSTR STRUCT:11/22KV SA BRACKET,STEEL</v>
          </cell>
          <cell r="F31559" t="str">
            <v>CONSTRUCT, STRUCTURE; TYPE 11/22KV SA BRACKET, MATERIAL STEEL; D-DT-5219 S1 R3, SURGE ARRESTOR BRACKET 11/22KV MOUNTED ON ISOLATOR SUPPORT</v>
          </cell>
        </row>
        <row r="31560">
          <cell r="A31560" t="str">
            <v>3000013397</v>
          </cell>
          <cell r="B31560" t="str">
            <v>5</v>
          </cell>
          <cell r="C31560" t="str">
            <v>Active</v>
          </cell>
          <cell r="D31560" t="str">
            <v>MAINTAIN, EQUIPMENT, ELECTRICAL</v>
          </cell>
          <cell r="E31560" t="str">
            <v>MAINT EQP ELEC:X-ARM 2.4-4.5M 44-132KV</v>
          </cell>
          <cell r="F31560" t="str">
            <v>MAINTAIN, EQUIPMENT, ELECTRICAL: TYPE: X-ARM 2.4-4.5M 44-132KV; FREQUENCY: AS AND WHEN REQUIRED; METHOD: MANUAL</v>
          </cell>
        </row>
        <row r="31561">
          <cell r="A31561" t="str">
            <v>3000032210</v>
          </cell>
          <cell r="B31561" t="str">
            <v>5</v>
          </cell>
          <cell r="C31561" t="str">
            <v>Active</v>
          </cell>
          <cell r="D31561" t="str">
            <v>PROVIDE, COURIER SERVICE</v>
          </cell>
          <cell r="E31561" t="str">
            <v>PRVD COUR SERV:PARCEL,TO/FRM GRJ-STB</v>
          </cell>
          <cell r="F31561" t="str">
            <v>PROVIDE, COURIER SERVICE; TYPE PARCEL, METHOD TO/FRM GRJ-STB, DURATION ECONOMY</v>
          </cell>
        </row>
        <row r="31562">
          <cell r="A31562" t="str">
            <v>3000015421</v>
          </cell>
          <cell r="B31562" t="str">
            <v>5</v>
          </cell>
          <cell r="C31562" t="str">
            <v>Active</v>
          </cell>
          <cell r="D31562" t="str">
            <v>PAY, FEE</v>
          </cell>
          <cell r="E31562" t="str">
            <v>PAY FEE:GSM OUT OF BUNDLE DATA PER MB</v>
          </cell>
          <cell r="F31562" t="str">
            <v>PAY, FEE; TYPE GSM OUT OF BUNDLE DATA PER MB, CHARGE RATE SIGNAL, FREQUENCY MONTHLY</v>
          </cell>
        </row>
        <row r="31563">
          <cell r="A31563" t="str">
            <v>3000033655</v>
          </cell>
          <cell r="B31563" t="str">
            <v>4</v>
          </cell>
          <cell r="C31563" t="str">
            <v>Active</v>
          </cell>
          <cell r="D31563" t="str">
            <v>INSTALL, EQUIPMENT</v>
          </cell>
          <cell r="E31563" t="str">
            <v>INSTL EQP:COUNTING SCANNER;ELECRONIC</v>
          </cell>
          <cell r="F31563" t="str">
            <v>INSTALL, EQUIPMENT: TYPE: COUNTING SCANNER; METHOD: ELECRONIC; BULK SCANNER FOR CONTINUOUS STOCK COUNTING</v>
          </cell>
        </row>
        <row r="31564">
          <cell r="A31564" t="str">
            <v>3000020889</v>
          </cell>
          <cell r="B31564" t="str">
            <v>5</v>
          </cell>
          <cell r="C31564" t="str">
            <v>Active</v>
          </cell>
          <cell r="D31564" t="str">
            <v>REFURBISH, EQUIPMENT</v>
          </cell>
          <cell r="E31564" t="str">
            <v>REFURBISH EQUIP:PULLEY;MACHINE BAR'S</v>
          </cell>
          <cell r="F31564" t="str">
            <v>REFURBISH, EQUIPMENT: TYPE: PULLEY; METHOD: MACHINE BAR'S</v>
          </cell>
        </row>
        <row r="31565">
          <cell r="A31565" t="str">
            <v>3000025025</v>
          </cell>
          <cell r="B31565" t="str">
            <v>5</v>
          </cell>
          <cell r="C31565" t="str">
            <v>Active</v>
          </cell>
          <cell r="D31565" t="str">
            <v>INSTALL, PIPE</v>
          </cell>
          <cell r="E31565" t="str">
            <v>INSTL PIPE:OVERHAUL MAINTENANCE ITEMS</v>
          </cell>
          <cell r="F31565" t="str">
            <v>INSTALL, PIPE: TYPE: OVERHAUL MAINTENANCE ITEMS; MATERIAL: SS 316L; METHOD: MAINTENANCE; FOR DEMIN TRAIN 1,2 AND 3</v>
          </cell>
        </row>
        <row r="31566">
          <cell r="A31566" t="str">
            <v>3000018814</v>
          </cell>
          <cell r="B31566" t="str">
            <v>4</v>
          </cell>
          <cell r="C31566" t="str">
            <v>Active</v>
          </cell>
          <cell r="D31566" t="str">
            <v>INSTALL, EQUIPMENT, COMMUNICATION</v>
          </cell>
          <cell r="E31566" t="str">
            <v>INSTL EQP COMM:INSTALL AND COMMISSIONING</v>
          </cell>
          <cell r="F31566" t="str">
            <v>INSTALL, EQUIPMENT, COMMUNICATION: TYPE: INSTALL AND COMMISSIONING; INSTALLATION AND COMMISSIONING RATE (PER HOUR) - ADHOC; LAB/00001</v>
          </cell>
        </row>
        <row r="31567">
          <cell r="A31567" t="str">
            <v>3000023954</v>
          </cell>
          <cell r="B31567" t="str">
            <v>4</v>
          </cell>
          <cell r="C31567" t="str">
            <v>Active</v>
          </cell>
          <cell r="D31567" t="str">
            <v>MAINTAIN, SYSTEM</v>
          </cell>
          <cell r="E31567" t="str">
            <v>MAINT SYS:HARDWARE/SOFTWARE</v>
          </cell>
          <cell r="F31567" t="str">
            <v>MAINTAIN, SYSTEM: TYPE: PRTNR SS 8X5XNBD CATALYST 2960L SMART MANAGED,48P,GIG, POE; METHOD: HARDWARE/SOFTWARE; REFERENCE NO: CON-PSRT-WSC296L5</v>
          </cell>
        </row>
        <row r="31568">
          <cell r="A31568" t="str">
            <v>3000027625</v>
          </cell>
          <cell r="B31568" t="str">
            <v>5</v>
          </cell>
          <cell r="C31568" t="str">
            <v>Active</v>
          </cell>
          <cell r="D31568" t="str">
            <v>INSTALL, COMPONENT</v>
          </cell>
          <cell r="E31568" t="str">
            <v>INSTL COMPNT:SPLIT CASING PUMP DOWEL</v>
          </cell>
          <cell r="F31568" t="str">
            <v>INSTALL, COMPONENT; TYPE SPLIT CASING PUMP DOWEL, METHOD NEW DOWEL BEARING ASSEMBLE; ISSUE THE SCOPE OF WORK INCLUDING A QUALITY CONTROL PLAN (QCP) FOR EMPLOYER INTERVENTIONS; CALL THE EMPLOYER ASSESSMENT; REPAIR AND REPLACE AS PER THE AGREED SCOPE)</v>
          </cell>
        </row>
        <row r="31569">
          <cell r="A31569" t="str">
            <v>3000032360</v>
          </cell>
          <cell r="B31569" t="str">
            <v>5</v>
          </cell>
          <cell r="C31569" t="str">
            <v>Active</v>
          </cell>
          <cell r="D31569" t="str">
            <v>INSTALL, CLAMP</v>
          </cell>
          <cell r="E31569" t="str">
            <v>INSTL CLMP:TUB TAP-OFF;STEEL</v>
          </cell>
          <cell r="F31569" t="str">
            <v>INSTALL, CLAMP: TYPE: TUB TAP-OFF; MATERIAL: STEEL</v>
          </cell>
        </row>
        <row r="31570">
          <cell r="A31570" t="str">
            <v>3000013903</v>
          </cell>
          <cell r="B31570" t="str">
            <v>5</v>
          </cell>
          <cell r="C31570" t="str">
            <v>Active</v>
          </cell>
          <cell r="D31570" t="str">
            <v>INSTALL, COMPONENT</v>
          </cell>
          <cell r="E31570" t="str">
            <v>INSTL COMPNT:MIDCOLLECTOR LATERAL</v>
          </cell>
          <cell r="F31570" t="str">
            <v>INSTALL, COMPONENT: TYPE: MIDCOLLECTOR LATERAL; METHOD: INSTALL THE MIDCOLLECTOR LATERAL, HEADER AND DISTRIBUTION SYSTEM WITH ITS SUPPORTS</v>
          </cell>
        </row>
        <row r="31571">
          <cell r="A31571" t="str">
            <v>3000031006</v>
          </cell>
          <cell r="B31571" t="str">
            <v>4</v>
          </cell>
          <cell r="C31571" t="str">
            <v>Active</v>
          </cell>
          <cell r="D31571" t="str">
            <v>INSTALL, EQUIPMENT, ELECTRICAL</v>
          </cell>
          <cell r="E31571" t="str">
            <v>INSTL EQP ELEC:BREAKER 765 KV, LIVE TANK</v>
          </cell>
          <cell r="F31571" t="str">
            <v>INSTALL, EQUIPMENT, ELECTRICAL: TYPE: BREAKER 765 KV, LIVE TANK</v>
          </cell>
        </row>
        <row r="31572">
          <cell r="A31572" t="str">
            <v>3000019087</v>
          </cell>
          <cell r="B31572" t="str">
            <v>5</v>
          </cell>
          <cell r="C31572" t="str">
            <v>Active</v>
          </cell>
          <cell r="D31572" t="str">
            <v>CLEAN, AREA</v>
          </cell>
          <cell r="E31572" t="str">
            <v>CLEAN, AREA:ALL SURFACES;SANITIZATION</v>
          </cell>
          <cell r="F31572" t="str">
            <v>CLEAN, AREA: TYPE: ALL SURFACES; METHOD: SANITIZATION; FREQUENCY: ONES OFF; THE PRODUCT MUST DISINFECT HARD TO REACH AREAS; PRODUCT MUST BE ENVIRONMENTAL FRIENDLY AND NONE POISONOUS; COMPLY TO ALL NRCS REGULATIONS AND STANDARDS; ALL CERTIFICATION WILL BE REQUIRED BEFORE WORK COMMENCE AND MUST BE AVAILABLE DURING WORK PROCESS CERTIFICATIONS INCLUDE BUT NOT LIMITED TO SPA, LOA AND MSDS; DISINFECTEND MUST CONSIST OF AT LEAST 70 PERCENT ALCOHOL BASE</v>
          </cell>
        </row>
        <row r="31573">
          <cell r="A31573" t="str">
            <v>3000027914</v>
          </cell>
          <cell r="B31573" t="str">
            <v>5</v>
          </cell>
          <cell r="C31573" t="str">
            <v>Active</v>
          </cell>
          <cell r="D31573" t="str">
            <v>ASSEMBLE, EQUIPMENT</v>
          </cell>
          <cell r="E31573" t="str">
            <v>ASSEMBL EQP:MAIN PUMP/GEARBOX 100 PCT</v>
          </cell>
          <cell r="F31573" t="str">
            <v>ASSEMBLE, EQUIPMENT: TYPE: MAIN PUMP/GEARBOX 100 PCT; METHOD: INSTALL COUPLING</v>
          </cell>
        </row>
        <row r="31574">
          <cell r="A31574" t="str">
            <v>3000028646</v>
          </cell>
          <cell r="B31574" t="str">
            <v>5</v>
          </cell>
          <cell r="C31574" t="str">
            <v>Active</v>
          </cell>
          <cell r="D31574" t="str">
            <v>CALIBRATE, EQUIPMENT</v>
          </cell>
          <cell r="E31574" t="str">
            <v>CAL EQP:AS PER STANDARD</v>
          </cell>
          <cell r="F31574" t="str">
            <v>CALIBRATE, EQUIPMENT: TYPE: ANALYSER; DMA35 CONDUCTIVITY ANALYSER; FREQUENCY: AS PER STANDARD; METHOD: NEED CALIBRATE CERTIFICATE</v>
          </cell>
        </row>
        <row r="31575">
          <cell r="A31575" t="str">
            <v>3000028045</v>
          </cell>
          <cell r="B31575" t="str">
            <v>5</v>
          </cell>
          <cell r="C31575" t="str">
            <v>Active</v>
          </cell>
          <cell r="D31575" t="str">
            <v>REPAIR, COMPONENT</v>
          </cell>
          <cell r="E31575" t="str">
            <v>REPR COMPNT:MAIN PUMP/TURBINE 100 PCT</v>
          </cell>
          <cell r="F31575" t="str">
            <v>REPAIR, COMPONENT: TYPE: MAIN PUMP/TURBINE 100 PCT; METHOD: COUPLING, BORE</v>
          </cell>
        </row>
        <row r="31576">
          <cell r="A31576" t="str">
            <v>3000014019</v>
          </cell>
          <cell r="B31576" t="str">
            <v>5</v>
          </cell>
          <cell r="C31576" t="str">
            <v>Active</v>
          </cell>
          <cell r="D31576" t="str">
            <v>INSTALL, COMPONENT</v>
          </cell>
          <cell r="E31576" t="str">
            <v>INSTL COMPNT:CUSTOMER INTERFACE UNIT</v>
          </cell>
          <cell r="F31576" t="str">
            <v>INSTALL, COMPONENT: TYPE: CUSTOMER INTERFACE UNIT; METHOD: INCLUDING SEALING OF METERS</v>
          </cell>
        </row>
        <row r="31577">
          <cell r="A31577" t="str">
            <v>3000018465</v>
          </cell>
          <cell r="B31577" t="str">
            <v>4</v>
          </cell>
          <cell r="C31577" t="str">
            <v>Active</v>
          </cell>
          <cell r="D31577" t="str">
            <v>TRANSPORT, EQUIPMENT</v>
          </cell>
          <cell r="E31577" t="str">
            <v>TRNSP EQP:PROT/AUTO PANEL; 801-900 KM</v>
          </cell>
          <cell r="F31577" t="str">
            <v>TRANSPORT, EQUIPMENT: TYPE: PROT/AUTO PANEL; 801-900 KM; TRANSPORT METHOD: ROAD; VEHICLE TYPE: TRUCK; WEIGHT: 3500 KG</v>
          </cell>
        </row>
        <row r="31578">
          <cell r="A31578" t="str">
            <v>3000018665</v>
          </cell>
          <cell r="B31578" t="str">
            <v>5</v>
          </cell>
          <cell r="C31578" t="str">
            <v>Active</v>
          </cell>
          <cell r="D31578" t="str">
            <v>MAINTAIN, EQUIPMENT</v>
          </cell>
          <cell r="E31578" t="str">
            <v>MAINT EQP:SWAN ANALYSER;TWICE PER YEAR</v>
          </cell>
          <cell r="F31578" t="str">
            <v>MAINTAIN, EQUIPMENT: TYPE: SWAN ANALYSER; FREQUENCY: TWICE PER YEAR; METHOD: SERVICE TECHNICIAN TO SERVICE AND TEST THE ANALYSER; FLAT RATE FOR SERVICING CONDUCTIVITY-RESISTIVITY METER. REFERECE: V-9700867</v>
          </cell>
        </row>
        <row r="31579">
          <cell r="A31579" t="str">
            <v>3000032322</v>
          </cell>
          <cell r="B31579" t="str">
            <v>5</v>
          </cell>
          <cell r="C31579" t="str">
            <v>Active</v>
          </cell>
          <cell r="D31579" t="str">
            <v>ASSEMBLE, STRUCTURE</v>
          </cell>
          <cell r="E31579" t="str">
            <v>ASSEMBL STRUCT:MEDIUM EQUIPMENT SUPPORT</v>
          </cell>
          <cell r="F31579" t="str">
            <v>ASSEMBLE, STRUCTURE: TYPE: MEDIUM EQUIPMENT SUPPORT; MATERIAL: GALVANISED STEEL; CONFIGURATION: LATTICE</v>
          </cell>
        </row>
        <row r="31580">
          <cell r="A31580" t="str">
            <v>3000019098</v>
          </cell>
          <cell r="B31580" t="str">
            <v>5</v>
          </cell>
          <cell r="C31580" t="str">
            <v>Active</v>
          </cell>
          <cell r="D31580" t="str">
            <v>MAINTAIN, SITE</v>
          </cell>
          <cell r="E31580" t="str">
            <v>MAINT SITE:ENVIRONMENTAL</v>
          </cell>
          <cell r="F31580" t="str">
            <v>MAINTAIN, SITE: TYPE: ENVIRONMENTAL</v>
          </cell>
        </row>
        <row r="31581">
          <cell r="A31581" t="str">
            <v>3000021828</v>
          </cell>
          <cell r="B31581" t="str">
            <v>5</v>
          </cell>
          <cell r="C31581" t="str">
            <v>Active</v>
          </cell>
          <cell r="D31581" t="str">
            <v>ERECT, POLE</v>
          </cell>
          <cell r="E31581" t="str">
            <v>ERECT POLE:14M, TOP 180-199MM, SOIL 3;H4</v>
          </cell>
          <cell r="F31581" t="str">
            <v>ERECT, POLE: TYPE: 14M, TOP 180-199MM, SOIL 3; MATERIAL: WOOD H4; METHOD: PLANT, BACKFILL AND COMPACT; DRAWING NO: D-DT-0054 REV 0</v>
          </cell>
        </row>
        <row r="31582">
          <cell r="A31582" t="str">
            <v>3000016264</v>
          </cell>
          <cell r="B31582" t="str">
            <v>4</v>
          </cell>
          <cell r="C31582" t="str">
            <v>Active</v>
          </cell>
          <cell r="D31582" t="str">
            <v>INSTALL, EQUIPMENT</v>
          </cell>
          <cell r="E31582" t="str">
            <v>INSTL EQP:VARIABLE SPEED DRIVE</v>
          </cell>
          <cell r="F31582" t="str">
            <v>INSTALL, EQUIPMENT; TYPE VARIABLE SPEED DRIVE, METHOD INSTALL DRIVES</v>
          </cell>
        </row>
        <row r="31583">
          <cell r="A31583" t="str">
            <v>3000032572</v>
          </cell>
          <cell r="B31583" t="str">
            <v>5</v>
          </cell>
          <cell r="C31583" t="str">
            <v>Active</v>
          </cell>
          <cell r="D31583" t="str">
            <v>CALIBRATE, EQUIPMENT</v>
          </cell>
          <cell r="E31583" t="str">
            <v>CAL EQP:SKF SYSTEM;12 MONTHLY</v>
          </cell>
          <cell r="F31583" t="str">
            <v>CALIBRATE, EQUIPMENT: TYPE: SKF SYSTEM; FREQUENCY: 12 MONTHLY; METHOD: CONFORMANCE CHECK</v>
          </cell>
        </row>
        <row r="31584">
          <cell r="A31584" t="str">
            <v>3000012831</v>
          </cell>
          <cell r="B31584" t="str">
            <v>5</v>
          </cell>
          <cell r="C31584" t="str">
            <v>Active</v>
          </cell>
          <cell r="D31584" t="str">
            <v>RENT, TOOL</v>
          </cell>
          <cell r="E31584" t="str">
            <v>RENT TOOL:GEOLOGICAL HAMMER</v>
          </cell>
          <cell r="F31584" t="str">
            <v>RENT, TOOL: TYPE: GEOLOGICAL HAMMER</v>
          </cell>
        </row>
        <row r="31585">
          <cell r="A31585" t="str">
            <v>3000017228</v>
          </cell>
          <cell r="B31585" t="str">
            <v>5</v>
          </cell>
          <cell r="C31585" t="str">
            <v>Active</v>
          </cell>
          <cell r="D31585" t="str">
            <v>CALIBRATE, EQUIPMENT</v>
          </cell>
          <cell r="E31585" t="str">
            <v>CAL EQP:THERMOMETER &amp; THERMOCOUPLE;1 YR</v>
          </cell>
          <cell r="F31585" t="str">
            <v>CALIBRATE, EQUIPMENT: TYPE: THERMOMETER &amp; THERMOCOUPLE; FREQUENCY: 1 YR; METHOD: SANAS, ISO 17025; 1 YEARLY CALIBRATION OF TEMPERATURE CALIBRATOR, TP17650 TEMPERATURE CALIBRATOR, CALIBRATION TO BE DONE IN ACCORDANCE TO SANAS STANDARD, CONTRACTOR TO SUPPLY A CALIBRATION CERTIFICATE ON COMPLETION OF TASK</v>
          </cell>
        </row>
        <row r="31586">
          <cell r="A31586" t="str">
            <v>3000022100</v>
          </cell>
          <cell r="B31586" t="str">
            <v>5</v>
          </cell>
          <cell r="C31586" t="str">
            <v>Active</v>
          </cell>
          <cell r="D31586" t="str">
            <v>ASSEMBLE, STRUCTURE</v>
          </cell>
          <cell r="E31586" t="str">
            <v>ASSEMBL STRUCT:DELTA 2.5M X-ARM INTERM</v>
          </cell>
          <cell r="F31586" t="str">
            <v>ASSEMBLE, STRUCTURE: TYPE: DELTA 2.5M X-ARM INTERM; MATERIAL: WOOD; CONFIGURATION: 1PH, STRAIN 0 DEG DEVIATION WITH SPARK GAP DEVICE; DRAWING NO: D-DT-1340B REV 0; MV STRUCTURE; BONDING INCLUDED, DOWNWIRE EXCLUDED</v>
          </cell>
        </row>
        <row r="31587">
          <cell r="A31587" t="str">
            <v>3000016507</v>
          </cell>
          <cell r="B31587" t="str">
            <v>5</v>
          </cell>
          <cell r="C31587" t="str">
            <v>Active</v>
          </cell>
          <cell r="D31587" t="str">
            <v>DISPOSE, WASTE, HAZARDOUS</v>
          </cell>
          <cell r="E31587" t="str">
            <v>DISPOSE WST HAZDS:OIL CONTAMINATED;NONE</v>
          </cell>
          <cell r="F31587" t="str">
            <v>DISPOSE, WASTE, HAZARDOUS: TYPE: OIL CONTAMINATED; METHOD: COLLECT AND TRANSPORT TO REGISTERED DISPOSAL SITE; TREATMENT: NONE; ABSORBENT/SAWDUST PER 210 LITRES</v>
          </cell>
        </row>
        <row r="31588">
          <cell r="A31588" t="str">
            <v>3000031403</v>
          </cell>
          <cell r="B31588" t="str">
            <v>5</v>
          </cell>
          <cell r="C31588" t="str">
            <v>Active</v>
          </cell>
          <cell r="D31588" t="str">
            <v>ESTABLISH, SITE</v>
          </cell>
          <cell r="E31588" t="str">
            <v>ESTB SITE:TIME RELATED ITEMS;CONTRACTOR</v>
          </cell>
          <cell r="F31588" t="str">
            <v>ESTABLISH, SITE: TYPE: TIME RELATED ITEMS; ADDITIONAL TASK: ACCOMMODATION FOR CONTRACTOR EMPLOYEES SUPPLIER TO SUBMIT A QOUTATION PRIOR TO SIGNING A TASK ORDER, INVOICE WILL BE PAID AT A COST PLUS 10% BASIS; MATERIAL SUPPLIER: CONTRACTOR</v>
          </cell>
        </row>
        <row r="31589">
          <cell r="A31589" t="str">
            <v>3000020157</v>
          </cell>
          <cell r="B31589" t="str">
            <v>3</v>
          </cell>
          <cell r="C31589" t="str">
            <v>Active</v>
          </cell>
          <cell r="D31589" t="str">
            <v>MAINTAIN, SYSTEM</v>
          </cell>
          <cell r="E31589" t="str">
            <v>MAINT SYS:AS REQUIRED</v>
          </cell>
          <cell r="F31589" t="str">
            <v>MAINTAIN, SYSTEM: TYPE: SEPTIC/CONSERVANCY TANK, SIMMERPAN COMPLEX; FREQUENCY: AS REQUIRED; METHOD: DRAIN THE SUMP WITH A VACUUM TANKER; REMOVE FAT BUILD-UP ON THE SUMP AND EQUIPMENT; LIFT THE PUMP AND REMOVE ALL DEBRIS FROM THE IMPELLER; CHECK THE TANK AND PIPES FOR DAMAGES, LEAKAGE AND BLOCKAGES, IF NECESSARY CARRY OUT REPAIRS; CARRY OUT A CHEMICAL FLUSH; CHECK CONNECTIONS AND FUNCTIONS OF PUMPS, NON-RETURN VALVE AND CONTROL EQUIPMENT AND MAKE SURE THE SYSTEM OPERATES CORRECTLY; ALL MATERIALS USED TO BE SABS APPROVED; METHOD: DRAIN THE SUMP WITH A VACUUM TANKER; REMOVE FAT BUILD-UP ON THE SUMP AND EQUIPMENT; LIFT THE PUMP AND REMOVE ALL DEBRIS FROM THE IMPELLER; CHECK THE TANK AND PIPES FOR DAMAGES, LEAKAGE AND BLOCKAGES, IF NECESSARY CARRY OUT REPAIRS; CARRY OUT A CHEMICAL FLUSH; CHECK CONNECTIONS AND FUNCTIONS OF PUMPS, NON-RETURN VALVE AND CONTROL EQUIPMENT AND MAKE SURE THE SYSTEM OPERATES CORRECTLY; ALL MATERIALS USED TO BE SABS APPROVED</v>
          </cell>
        </row>
        <row r="31590">
          <cell r="A31590" t="str">
            <v>3000024638</v>
          </cell>
          <cell r="B31590" t="str">
            <v>5</v>
          </cell>
          <cell r="C31590" t="str">
            <v>Active</v>
          </cell>
          <cell r="D31590" t="str">
            <v>DISMANTLE, STRUCTURE</v>
          </cell>
          <cell r="E31590" t="str">
            <v>DISMNTL STRUCT:PHYSICAL AND MECHANICAL</v>
          </cell>
          <cell r="F31590" t="str">
            <v>DISMANTLE, STRUCTURE: TYPE: BEAM - 6.6/44KV - B3 LATTICE STEEL STEELWORK; METHOD: PHYSICAL AND MECHANICAL; MANUFACTURING DETAILS AND ASSEMBLY, DRAWING REFERENCE NO = D-DT-5257 S2G R0</v>
          </cell>
        </row>
        <row r="31591">
          <cell r="A31591" t="str">
            <v>3000027144</v>
          </cell>
          <cell r="B31591" t="str">
            <v>5</v>
          </cell>
          <cell r="C31591" t="str">
            <v>Active</v>
          </cell>
          <cell r="D31591" t="str">
            <v>RENT, SYSTEM</v>
          </cell>
          <cell r="E31591" t="str">
            <v>RENT SYS:FPI MANAGEMENT SOFTWARE</v>
          </cell>
          <cell r="F31591" t="str">
            <v>RENT, SYSTEM: TYPE: FPI MANAGEMENT SOFTWARE</v>
          </cell>
        </row>
        <row r="31592">
          <cell r="A31592" t="str">
            <v>3000011617</v>
          </cell>
          <cell r="B31592" t="str">
            <v>4</v>
          </cell>
          <cell r="C31592" t="str">
            <v>Active</v>
          </cell>
          <cell r="D31592" t="str">
            <v>REMOVE, CABLE</v>
          </cell>
          <cell r="E31592" t="str">
            <v>REM CBL:LV CABLE</v>
          </cell>
          <cell r="F31592" t="str">
            <v>REMOVE, CABLE: TYPE: LV CABLE</v>
          </cell>
        </row>
        <row r="31593">
          <cell r="A31593" t="str">
            <v>3000033604</v>
          </cell>
          <cell r="B31593" t="str">
            <v>4</v>
          </cell>
          <cell r="C31593" t="str">
            <v>Active</v>
          </cell>
          <cell r="D31593" t="str">
            <v>INSTALL, EQUIPMENT</v>
          </cell>
          <cell r="E31593" t="str">
            <v>INSTL EQP:ALARM SYSTEM</v>
          </cell>
          <cell r="F31593" t="str">
            <v>INSTALL, EQUIPMENT: TYPE: ALARM SYSTEM; METHOD: INSTALL AND CONNECT ALARM SYSTEM IN HOUSES</v>
          </cell>
        </row>
        <row r="31594">
          <cell r="A31594" t="str">
            <v>3000021058</v>
          </cell>
          <cell r="B31594" t="str">
            <v>4</v>
          </cell>
          <cell r="C31594" t="str">
            <v>Active</v>
          </cell>
          <cell r="D31594" t="str">
            <v>STRIP AND QUOTE</v>
          </cell>
          <cell r="E31594" t="str">
            <v>STRIP &amp; QUOTE:PLANT TOOLS</v>
          </cell>
          <cell r="F31594" t="str">
            <v>STRIP AND QUOTE: EQUIPMENT: PLANT TOOLS</v>
          </cell>
        </row>
        <row r="31595">
          <cell r="A31595" t="str">
            <v>3000031379</v>
          </cell>
          <cell r="B31595" t="str">
            <v>5</v>
          </cell>
          <cell r="C31595" t="str">
            <v>Active</v>
          </cell>
          <cell r="D31595" t="str">
            <v>OVERHAUL, EQUIPMENT</v>
          </cell>
          <cell r="E31595" t="str">
            <v>OVHL EQP:TRANSMISSION - GD675-5;OEM SPEC</v>
          </cell>
          <cell r="F31595" t="str">
            <v>OVERHAUL, EQUIPMENT: TYPE: TRANSMISSION - GD675-5; METHOD: OEM SPEC</v>
          </cell>
        </row>
        <row r="31596">
          <cell r="A31596" t="str">
            <v>3000020412</v>
          </cell>
          <cell r="B31596" t="str">
            <v>3</v>
          </cell>
          <cell r="C31596" t="str">
            <v>Active</v>
          </cell>
          <cell r="D31596" t="str">
            <v>CLEAN, LAUNDRY</v>
          </cell>
          <cell r="E31596" t="str">
            <v>CLEAN LNDRY:STAGE CURTAINS, SIMMERPAN</v>
          </cell>
          <cell r="F31596" t="str">
            <v>CLEAN, LAUNDRY: TYPE: STAGE CURTAINS, SIMMERPAN; FREQUENCY: QUARTERLY; METHOD: PERFORM SURFACE CLEANING; USE A SOFT-BRISTLED BRUSH CLEAN THE CURTAINS IN PLACE BY BRUSHING DOWN BOTH SIDES OF THE CURTAIN FROM TOP-LEFT TO BOTTOM-RIGHT; SMOOTH OUT THE FABRIC AND REMOVE SURFACE-LEVEL DUST AND DIRT; BE SURE TO REACH THE INSIDE OF THE FOLDS OF PLEATS; ON NAPPED CURTAINS, BRUSH ONCE AGAINST THE NAP AND A SECOND TIME WITH THE NAP; METHOD: PERFORM SURFACE CLEANING; USE A SOFT-BRISTLED BRUSH CLEAN THE CURTAINS IN PLACE BY BRUSHING DOWN BOTH SIDES OF THE CURTAIN FROM TOP-LEFT TO BOTTOM-RIGHT; SMOOTH OUT THE FABRIC AND REMOVE SURFACE-LEVEL DUST AND DIRT; BE SURE TO REACH THE INSIDE OF THE FOLDS OF PLEATS; ON NAPPED CURTAINS, BRUSH ONCE AGAINST THE NAP AND A SECOND TIME WITH THE NAP</v>
          </cell>
        </row>
        <row r="31597">
          <cell r="A31597" t="str">
            <v>3000028355</v>
          </cell>
          <cell r="B31597" t="str">
            <v>5</v>
          </cell>
          <cell r="C31597" t="str">
            <v>Active</v>
          </cell>
          <cell r="D31597" t="str">
            <v>ANALYZE, SAMPLE</v>
          </cell>
          <cell r="E31597" t="str">
            <v>ANLYZ SAMPL:COAL</v>
          </cell>
          <cell r="F31597" t="str">
            <v>ANALYZE, SAMPLE: TYPE: COAL; METHOD: VOLATILE MATTER ANALYSIS; FEEDBACK: REPORT FROM LAB TO BE SENT TO SUPERVISOR</v>
          </cell>
        </row>
        <row r="31598">
          <cell r="A31598" t="str">
            <v>3000000292</v>
          </cell>
          <cell r="B31598" t="str">
            <v>4</v>
          </cell>
          <cell r="C31598" t="str">
            <v>Active</v>
          </cell>
          <cell r="D31598" t="str">
            <v>PROVIDE, CATERING SERVICE</v>
          </cell>
          <cell r="E31598" t="str">
            <v>PRVD CTRNG SERV:FOOD;CONFERENCE</v>
          </cell>
          <cell r="F31598" t="str">
            <v>PROVIDE, CATERING SERVICE: TYPE: FOOD; MEAL TYPE: CONFERENCE</v>
          </cell>
        </row>
        <row r="31599">
          <cell r="A31599" t="str">
            <v>3000018464</v>
          </cell>
          <cell r="B31599" t="str">
            <v>4</v>
          </cell>
          <cell r="C31599" t="str">
            <v>Active</v>
          </cell>
          <cell r="D31599" t="str">
            <v>TRANSPORT, EQUIPMENT</v>
          </cell>
          <cell r="E31599" t="str">
            <v>TRNSP EQP:PROT/AUTO PANEL; 701-800 KM</v>
          </cell>
          <cell r="F31599" t="str">
            <v>TRANSPORT, EQUIPMENT: TYPE: PROT/AUTO PANEL; 701-800 KM; TRANSPORT METHOD: ROAD; VEHICLE TYPE: TRUCK; WEIGHT: 3500 KG</v>
          </cell>
        </row>
        <row r="31600">
          <cell r="A31600" t="str">
            <v>3000019976</v>
          </cell>
          <cell r="B31600" t="str">
            <v>4</v>
          </cell>
          <cell r="C31600" t="str">
            <v>Active</v>
          </cell>
          <cell r="D31600" t="str">
            <v>PAY, FEE</v>
          </cell>
          <cell r="E31600" t="str">
            <v>PAY FEE:SURVEY COSTS</v>
          </cell>
          <cell r="F31600" t="str">
            <v>PAY, FEE: TYPE: SURVEY COSTS; OF 85 TON SHUNT REACTOR IN ANTWERP</v>
          </cell>
        </row>
        <row r="31601">
          <cell r="A31601" t="str">
            <v>3000024416</v>
          </cell>
          <cell r="B31601" t="str">
            <v>5</v>
          </cell>
          <cell r="C31601" t="str">
            <v>Active</v>
          </cell>
          <cell r="D31601" t="str">
            <v>CONSTRUCT, STRUCTURE</v>
          </cell>
          <cell r="E31601" t="str">
            <v>CONSTR STRUCT:GALVANISED STEEL</v>
          </cell>
          <cell r="F31601" t="str">
            <v>CONSTRUCT, STRUCTURE; TYPE RECLOSER - 33KV TUBULAR SUPPORT STEELWORK, MATERIAL GALVANISED STEEL; MANUFACTURING DETAILS AND ASSEMBLY MODULE NO- D-DT-5222 S2C R1</v>
          </cell>
        </row>
        <row r="31602">
          <cell r="A31602" t="str">
            <v>3000024064</v>
          </cell>
          <cell r="B31602" t="str">
            <v>5</v>
          </cell>
          <cell r="C31602" t="str">
            <v>Active</v>
          </cell>
          <cell r="D31602" t="str">
            <v>ASSEMBLE, STRUCTURE</v>
          </cell>
          <cell r="E31602" t="str">
            <v>ASSEMBL STRUCT:1PH STRAIN-STRAIN X-ING</v>
          </cell>
          <cell r="F31602" t="str">
            <v>ASSEMBLE, STRUCTURE: TYPE: 1PH STRAIN-STRAIN X-ING; MATERIAL: WOOD; CONFIGURATION: BARE WIRE; DRAWING NO: D-DT-0972 REV 0; LV STRUCTURE; BONDING INCLUDED, DOWNWIRE EXCLUDED</v>
          </cell>
        </row>
        <row r="31603">
          <cell r="A31603" t="str">
            <v>3000029280</v>
          </cell>
          <cell r="B31603" t="str">
            <v>5</v>
          </cell>
          <cell r="C31603" t="str">
            <v>Active</v>
          </cell>
          <cell r="D31603" t="str">
            <v>BUILD, FOUNDATION</v>
          </cell>
          <cell r="E31603" t="str">
            <v>BLD FNDTN:ST 132KV STRN 21M SOIL 4</v>
          </cell>
          <cell r="F31603" t="str">
            <v>BUILD, FOUNDATION: TYPE: ST 132KV STRN 21M SOIL 4; FINISH: SMOOTH FLOAT; D-DT-7615; 0-90 DEG &amp; D-DT-7851</v>
          </cell>
        </row>
        <row r="31604">
          <cell r="A31604" t="str">
            <v>3000019474</v>
          </cell>
          <cell r="B31604" t="str">
            <v>5</v>
          </cell>
          <cell r="C31604" t="str">
            <v>Active</v>
          </cell>
          <cell r="D31604" t="str">
            <v>REPAIR, ACCUMULATOR</v>
          </cell>
          <cell r="E31604" t="str">
            <v>REPR ACCUMLTR:VEHICLE</v>
          </cell>
          <cell r="F31604" t="str">
            <v>REPAIR, ACCUMULATOR: TYPE: VEHICLE; METHOD: ACCUMULATOR ONCE OFF OVERHAUL</v>
          </cell>
        </row>
        <row r="31605">
          <cell r="A31605" t="str">
            <v>3000012390</v>
          </cell>
          <cell r="B31605" t="str">
            <v>3</v>
          </cell>
          <cell r="C31605" t="str">
            <v>Active</v>
          </cell>
          <cell r="D31605" t="str">
            <v>PROVIDE, SECURITY SERVICE</v>
          </cell>
          <cell r="E31605" t="str">
            <v>PRVD SCRTY SERV:STATIC GUARDING</v>
          </cell>
          <cell r="F31605" t="str">
            <v>PROVIDE, SECURITY SERVICE: TYPE: STATIC GUARDING; CATEGORY: PHYSICAL SECURITY</v>
          </cell>
        </row>
        <row r="31606">
          <cell r="A31606" t="str">
            <v>3000022173</v>
          </cell>
          <cell r="B31606" t="str">
            <v>5</v>
          </cell>
          <cell r="C31606" t="str">
            <v>Active</v>
          </cell>
          <cell r="D31606" t="str">
            <v>ASSEMBLE, STRUCTURE</v>
          </cell>
          <cell r="E31606" t="str">
            <v>ASSEMBL STRUCT:2PH LV STRAIN 0-60 DEG</v>
          </cell>
          <cell r="F31606" t="str">
            <v>ASSEMBLE, STRUCTURE: TYPE: 2PH LV STRAIN 0-60 DEG; MATERIAL: STEEL AND ALUMINUM; CONFIGURATION: INSULATED/BARE NEUTRAL ABC; DRAWING NO: D-DT-1147 REV 0</v>
          </cell>
        </row>
        <row r="31607">
          <cell r="A31607" t="str">
            <v>3000023881</v>
          </cell>
          <cell r="B31607" t="str">
            <v>5</v>
          </cell>
          <cell r="C31607" t="str">
            <v>Active</v>
          </cell>
          <cell r="D31607" t="str">
            <v>PAY, FEE</v>
          </cell>
          <cell r="E31607" t="str">
            <v>PAY FEE:DYE PENETRANT, NDT;MONTHLY</v>
          </cell>
          <cell r="F31607" t="str">
            <v>PAY, FEE: TYPE: DYE PENETRANT, NDT; CHARGE RATE: PER ITEM CONSUMABLE; FREQUENCY: MONTHLY</v>
          </cell>
        </row>
        <row r="31608">
          <cell r="A31608" t="str">
            <v>3000033994</v>
          </cell>
          <cell r="B31608" t="str">
            <v>5</v>
          </cell>
          <cell r="C31608" t="str">
            <v>Active</v>
          </cell>
          <cell r="D31608" t="str">
            <v>CALIBRATE, EQUIPMENT</v>
          </cell>
          <cell r="E31608" t="str">
            <v>CAL EQP:MULTIMETER 789,AS REQUIRED</v>
          </cell>
          <cell r="F31608" t="str">
            <v>CALIBRATE, EQUIPMENT; TYPE MULTIMETER 789, FREQUENCY AS REQUIRED, METHOD AS PER MANUFACTURES SPECIFICATION; CALIBRATION CERTIFICATE TO BE PROVIDED</v>
          </cell>
        </row>
        <row r="31609">
          <cell r="A31609" t="str">
            <v>3000031401</v>
          </cell>
          <cell r="B31609" t="str">
            <v>5</v>
          </cell>
          <cell r="C31609" t="str">
            <v>Active</v>
          </cell>
          <cell r="D31609" t="str">
            <v>ESTABLISH, SITE</v>
          </cell>
          <cell r="E31609" t="str">
            <v>ESTB SITE:TIME RELATED ITEMS;CONTRACTOR</v>
          </cell>
          <cell r="F31609" t="str">
            <v>ESTABLISH, SITE: TYPE: TIME RELATED ITEMS; ADDITIONAL TASK: SPECIAL TRANSPORT OF WORKERS TO AND FROM SITE IN TERMS OF THE OHS ACT REGULATIONS; MATERIAL SUPPLIER: CONTRACTOR</v>
          </cell>
        </row>
        <row r="31610">
          <cell r="A31610" t="str">
            <v>3000030874</v>
          </cell>
          <cell r="B31610" t="str">
            <v>4</v>
          </cell>
          <cell r="C31610" t="str">
            <v>Active</v>
          </cell>
          <cell r="D31610" t="str">
            <v>REMOVE, WASTE</v>
          </cell>
          <cell r="E31610" t="str">
            <v>RMV WST:RADIOACTIVE</v>
          </cell>
          <cell r="F31610" t="str">
            <v>REMOVE, WASTE: TYPE: RADIOACTIVE</v>
          </cell>
        </row>
        <row r="31611">
          <cell r="A31611" t="str">
            <v>3000015644</v>
          </cell>
          <cell r="B31611" t="str">
            <v>5</v>
          </cell>
          <cell r="C31611" t="str">
            <v>Active</v>
          </cell>
          <cell r="D31611" t="str">
            <v>ASSEMBLE, STRUCTURE</v>
          </cell>
          <cell r="E31611" t="str">
            <v>ASSEMBL STRUCT:H-POLE;STEEL</v>
          </cell>
          <cell r="F31611" t="str">
            <v>ASSEMBLE, STRUCTURE: TYPE: H-POLE; MATERIAL: STEEL; CONFIGURATION: 132KV (2X17.1M POLES AND 8M OR 10M CROSSARM, PLANT 2.3M CONDUCTOR ATTACHMENT 11.0M); POLE, H-POLE INTERMEDIATE FREESTANDING STRUCTURE</v>
          </cell>
        </row>
        <row r="31612">
          <cell r="A31612" t="str">
            <v>3000028737</v>
          </cell>
          <cell r="B31612" t="str">
            <v>4</v>
          </cell>
          <cell r="C31612" t="str">
            <v>Active</v>
          </cell>
          <cell r="D31612" t="str">
            <v>INSTALL, COMPONENT</v>
          </cell>
          <cell r="E31612" t="str">
            <v>INSTL COMPNT</v>
          </cell>
          <cell r="F31612" t="str">
            <v>INSTALL, COMPONENT: TYPE: POLE TOP 4-WAY 120 A DISTRIBUTION BOX; INSTALLATION ACCORDING TO ESKOM STANDARD; METHOD: INSTALL ON WOODEN/CONCRETE POLE AS SPECIFIED COMPLETE WITH MOUNTING BRACKETS, SEALING, CABLE TIES, PG CLAMPS, MCBS, NEUTRAL, PHASE AND EARTH BARS, INSULATED COPPER TAILS CONNECTIONS TO LV ABC, IPCS AND FACTORY INSTALLED CABLE OPENINGS; INCLUDING STAINLESS STEEL STRAPPING, BUCKLES AND TERMINATION OF TAILS TO LV ABC; METHOD: INSTALL ON WOODEN/CONCRETE POLE AS SPECIFIED COMPLETE WITH MOUNTING BRACKETS, SEALING, CABLE TIES, PG CLAMPS, MCBS, NEUTRAL, PHASE AND EARTH BARS, INSULATED COPPER TAILS CONNECTIONS TO LV ABC, IPCS AND FACTORY INSTALLED CABLE OPENINGS; INCLUDING STAINLESS STEEL STRAPPING, BUCKLES AND TERMINATION OF TAILS TO LV ABC</v>
          </cell>
        </row>
        <row r="31613">
          <cell r="A31613" t="str">
            <v>3000014907</v>
          </cell>
          <cell r="B31613" t="str">
            <v>5</v>
          </cell>
          <cell r="C31613" t="str">
            <v>Active</v>
          </cell>
          <cell r="D31613" t="str">
            <v>TEST, MATERIAL</v>
          </cell>
          <cell r="E31613" t="str">
            <v>TEST MTRL:FOUNDATION INSTALLATION</v>
          </cell>
          <cell r="F31613" t="str">
            <v>TEST, MATERIAL: TYPE: FOUNDATION INSTALLATION; METHOD: PHYSICAL AND MECHANICAL; FREQUENCY: WHEN REQUIRED; FEEDBACK: CONTRACTUAL REQUIREMENT; PROOF LOAD TESTING OF 272KN STAY ROD IN FOUNDATION INSTALLATION, LEGISLATIVE REQUIREMENTS</v>
          </cell>
        </row>
        <row r="31614">
          <cell r="A31614" t="str">
            <v>3000018546</v>
          </cell>
          <cell r="B31614" t="str">
            <v>4</v>
          </cell>
          <cell r="C31614" t="str">
            <v>Active</v>
          </cell>
          <cell r="D31614" t="str">
            <v>PAY, FEE</v>
          </cell>
          <cell r="E31614" t="str">
            <v>PAY FEE:MISCELLANEOUS EXPENSES</v>
          </cell>
          <cell r="F31614" t="str">
            <v>PAY, FEE: TYPE: MISCELLANEOUS EXPENSES</v>
          </cell>
        </row>
        <row r="31615">
          <cell r="A31615" t="str">
            <v>3000013544</v>
          </cell>
          <cell r="B31615" t="str">
            <v>5</v>
          </cell>
          <cell r="C31615" t="str">
            <v>Active</v>
          </cell>
          <cell r="D31615" t="str">
            <v>RENT, CRANE</v>
          </cell>
          <cell r="E31615" t="str">
            <v>RENT CRN:MOBILE, ESTABLISHMENT,440 T</v>
          </cell>
          <cell r="F31615" t="str">
            <v>RENT, CRANE; TYPE MOBILE, ESTABLISHMENT, LIFTING CAPACITY 440 T, HEIGHT 1-3.5 M</v>
          </cell>
        </row>
        <row r="31616">
          <cell r="A31616" t="str">
            <v>3000016664</v>
          </cell>
          <cell r="B31616" t="str">
            <v>4</v>
          </cell>
          <cell r="C31616" t="str">
            <v>Active</v>
          </cell>
          <cell r="D31616" t="str">
            <v>STRIP AND QUOTE</v>
          </cell>
          <cell r="E31616" t="str">
            <v>STRIP &amp; QUOTE:30KW 6P FRAME 225S/M</v>
          </cell>
          <cell r="F31616" t="str">
            <v>STRIP AND QUOTE: EQUIPMENT: 30KW 6P FRAME 225S/M; STRIP AND QUOTE MTR</v>
          </cell>
        </row>
        <row r="31617">
          <cell r="A31617" t="str">
            <v>3000023046</v>
          </cell>
          <cell r="B31617" t="str">
            <v>5</v>
          </cell>
          <cell r="C31617" t="str">
            <v>Active</v>
          </cell>
          <cell r="D31617" t="str">
            <v>ANALYZE, SAMPLE</v>
          </cell>
          <cell r="E31617" t="str">
            <v>ANLYZ SAMPL:TRF OIL;RTNE SILICON</v>
          </cell>
          <cell r="F31617" t="str">
            <v>ANALYZE, SAMPLE: TYPE: TRANSFORMER OIL; METHOD: ROUTINE SILICON ANALYSIS; FEEDBACK: ACCREDITED LABORATORY REPORT</v>
          </cell>
        </row>
        <row r="31618">
          <cell r="A31618" t="str">
            <v>3000032605</v>
          </cell>
          <cell r="B31618" t="str">
            <v>5</v>
          </cell>
          <cell r="C31618" t="str">
            <v>Active</v>
          </cell>
          <cell r="D31618" t="str">
            <v>CONSTRUCT, STRUCTURE</v>
          </cell>
          <cell r="E31618" t="str">
            <v>CONSTR STRUCT:BULK MATERIALS HANDLING</v>
          </cell>
          <cell r="F31618" t="str">
            <v>CONSTRUCT, STRUCTURE: TYPE: BULK MATERIALS HANDLING; MATERIAL: STEEL</v>
          </cell>
        </row>
        <row r="31619">
          <cell r="A31619" t="str">
            <v>3000024957</v>
          </cell>
          <cell r="B31619" t="str">
            <v>5</v>
          </cell>
          <cell r="C31619" t="str">
            <v>Active</v>
          </cell>
          <cell r="D31619" t="str">
            <v>BACKFILL, AREA</v>
          </cell>
          <cell r="E31619" t="str">
            <v>BCKFLL AREA:POWER STATION;AGGREGATE</v>
          </cell>
          <cell r="F31619" t="str">
            <v>BACKFILL, AREA: TYPE: POWER STATION; FILLER MATERIAL: AGGREGATE; COMPACT METHOD: VIBRATING SURFACE COMPACTION</v>
          </cell>
        </row>
        <row r="31620">
          <cell r="A31620" t="str">
            <v>3000028694</v>
          </cell>
          <cell r="B31620" t="str">
            <v>5</v>
          </cell>
          <cell r="C31620" t="str">
            <v>Active</v>
          </cell>
          <cell r="D31620" t="str">
            <v>INSTALL, ANCHOR</v>
          </cell>
          <cell r="E31620" t="str">
            <v>INSTL ANCHR:FLYING LV STAY;STEEL</v>
          </cell>
          <cell r="F31620" t="str">
            <v>INSTALL, ANCHOR: TYPE: FLYING LV STAY; MATERIAL: STEEL; METHOD: MAKE-OFF</v>
          </cell>
        </row>
        <row r="31621">
          <cell r="A31621" t="str">
            <v>3000022751</v>
          </cell>
          <cell r="B31621" t="str">
            <v>5</v>
          </cell>
          <cell r="C31621" t="str">
            <v>Active</v>
          </cell>
          <cell r="D31621" t="str">
            <v>ANALYZE, SAMPLE</v>
          </cell>
          <cell r="E31621" t="str">
            <v>ANLYZ SAMPL:FULL QA AFTER FILLING</v>
          </cell>
          <cell r="F31621" t="str">
            <v>ANALYZE, SAMPLE: TYPE: FULL QA AFTER FILLING; METHOD: LABORATORY TEST; FEEDBACK: WRITTEN</v>
          </cell>
        </row>
        <row r="31622">
          <cell r="A31622" t="str">
            <v>3000022040</v>
          </cell>
          <cell r="B31622" t="str">
            <v>5</v>
          </cell>
          <cell r="C31622" t="str">
            <v>Active</v>
          </cell>
          <cell r="D31622" t="str">
            <v>CALIBRATE, EQUIPMENT</v>
          </cell>
          <cell r="E31622" t="str">
            <v>CAL EQP:AS PER STANDARD</v>
          </cell>
          <cell r="F31622" t="str">
            <v>CALIBRATE, EQUIPMENT: TYPE: TESTER; HP 6315A, FREQUENCY COUNTE; FREQUENCY: AS PER STANDARD; METHOD: NEED CALIBRATE CERTIFICATE</v>
          </cell>
        </row>
        <row r="31623">
          <cell r="A31623" t="str">
            <v>3000017012</v>
          </cell>
          <cell r="B31623" t="str">
            <v>5</v>
          </cell>
          <cell r="C31623" t="str">
            <v>Active</v>
          </cell>
          <cell r="D31623" t="str">
            <v>BUILD, FOUNDATION</v>
          </cell>
          <cell r="E31623" t="str">
            <v>BLD FNDTN:SMOOTH FLOAT</v>
          </cell>
          <cell r="F31623" t="str">
            <v>BUILD, FOUNDATION: TYPE: LIGHTING-LIGHTNING MAST 14M TUBULAR SUPPORT FOUNDATION DETAILS (SOIL TYPE 1 &amp; 2); FINISH: SMOOTH FLOAT</v>
          </cell>
        </row>
        <row r="31624">
          <cell r="A31624" t="str">
            <v>3000022079</v>
          </cell>
          <cell r="B31624" t="str">
            <v>5</v>
          </cell>
          <cell r="C31624" t="str">
            <v>Active</v>
          </cell>
          <cell r="D31624" t="str">
            <v>REPAIR, EQUIPMENT, ELECTRICAL</v>
          </cell>
          <cell r="E31624" t="str">
            <v>REPR EQP ELEC:SCREEN, MICROPHONE;SANAS</v>
          </cell>
          <cell r="F31624" t="str">
            <v>REPAIR, EQUIPMENT, ELECTRICAL: TYPE: TESTER; HP 86025A, POWER SENSOR; REPAIR TYPE: SCREEN, MICROPHONE; TEST: SANAS</v>
          </cell>
        </row>
        <row r="31625">
          <cell r="A31625" t="str">
            <v>3000024709</v>
          </cell>
          <cell r="B31625" t="str">
            <v>4</v>
          </cell>
          <cell r="C31625" t="str">
            <v>Active</v>
          </cell>
          <cell r="D31625" t="str">
            <v>INSTALL, EQUIPMENT, ELECTRICAL</v>
          </cell>
          <cell r="E31625" t="str">
            <v>INSTL EQP ELEC:MECHANICAL AND PHYSICAL</v>
          </cell>
          <cell r="F31625" t="str">
            <v>INSTALL, EQUIPMENT, ELECTRICAL; 20MVA 88/44/22KV POWER TRANSFORMER, METHOD MECHANICAL AND PHYSICAL</v>
          </cell>
        </row>
        <row r="31626">
          <cell r="A31626" t="str">
            <v>3000031784</v>
          </cell>
          <cell r="B31626" t="str">
            <v>4</v>
          </cell>
          <cell r="C31626" t="str">
            <v>Active</v>
          </cell>
          <cell r="D31626" t="str">
            <v>INSTALL, FLUTE CLOSURE</v>
          </cell>
          <cell r="E31626" t="str">
            <v>INSTL FLUTE CLOSURE:RIDGE CAPPING</v>
          </cell>
          <cell r="F31626" t="str">
            <v>INSTALL, FLUTE CLOSURE; TYPE RIDGE CAPPING, MATERIAL POLYETHYLENE</v>
          </cell>
        </row>
        <row r="31627">
          <cell r="A31627" t="str">
            <v>3000031524</v>
          </cell>
          <cell r="B31627" t="str">
            <v>5</v>
          </cell>
          <cell r="C31627" t="str">
            <v>Active</v>
          </cell>
          <cell r="D31627" t="str">
            <v>INSTALL, EARTHING</v>
          </cell>
          <cell r="E31627" t="str">
            <v>INSTL EARTH:CU BAR WITH 10 X 10 MM HOLES</v>
          </cell>
          <cell r="F31627" t="str">
            <v>INSTALL, EARTHING: TYPE: CU BAR WITH 10 X 10 MM HOLES; WD 25 X LG 350 X TH 10 MM</v>
          </cell>
        </row>
        <row r="31628">
          <cell r="A31628" t="str">
            <v>3000013274</v>
          </cell>
          <cell r="B31628" t="str">
            <v>3</v>
          </cell>
          <cell r="C31628" t="str">
            <v>Active</v>
          </cell>
          <cell r="D31628" t="str">
            <v>PROVIDE, SUPPORT SERVICE</v>
          </cell>
          <cell r="E31628" t="str">
            <v>PRVD SUPRT SERV:SUPPLY OF WTP CHEMICALS</v>
          </cell>
          <cell r="F31628" t="str">
            <v>PROVIDE, SUPPORT SERVICE: TYPE: SUPPLY OF WTP CHEMICALS; METHOD: WTP NEEDS A SUPPLIER FOR THE RAW WATER TREATMENT CHEMICAL, COAGULANT AND THE FLOCCULANT IN THE QUANTITIES DETERMINED RAW WATER SUPPLY QUALITY, THE CHEMICAL SUPPLIER MUST BE ACCOMPANIED BY THE READILY AVAILABLE TECHNICAL SUPPORT ON OPTIMISING THE RAW WATER CHEMICAL TREATMENT; METHOD: WTP NEEDS A SUPPLIER FOR THE RAW WATER TREATMENT CHEMICAL, COAGULANT AND THE FLOCCULANT IN THE QUANTITIES DETERMINED RAW WATER SUPPLY QUALITY, THE CHEMICAL SUPPLIER MUST BE ACCOMPANIED BY THE READILY AVAILABLE TECHNICAL SUPPORT ON OPTIMISING THE RAW WATER CHEMICAL TREATMENT</v>
          </cell>
        </row>
        <row r="31629">
          <cell r="A31629" t="str">
            <v>3000031526</v>
          </cell>
          <cell r="B31629" t="str">
            <v>5</v>
          </cell>
          <cell r="C31629" t="str">
            <v>Active</v>
          </cell>
          <cell r="D31629" t="str">
            <v>CAST, CONCRETE</v>
          </cell>
          <cell r="E31629" t="str">
            <v>CAST CONCRTE:VEHICLE ACCESS RAMP;25 MPA</v>
          </cell>
          <cell r="F31629" t="str">
            <v>CAST, CONCRETE: TYPE: VEHICLE ACCESS RAMP; COMPOSITION: SAND, STONE 19 MM AND CEMENT; STRENGTH: 25 MPA; THICKNESS: 75 MM; REINFORCED: YES; DIMENSIONS: 4000 X 1000 MM; AS PER ESKOM STANDARD 240-87436670</v>
          </cell>
        </row>
        <row r="31630">
          <cell r="A31630" t="str">
            <v>3000018093</v>
          </cell>
          <cell r="B31630" t="str">
            <v>5</v>
          </cell>
          <cell r="C31630" t="str">
            <v>Active</v>
          </cell>
          <cell r="D31630" t="str">
            <v>PROVIDE, SUPPORT SERVICE</v>
          </cell>
          <cell r="E31630" t="str">
            <v>PRVD SUPRT SERV:SPU METER AUDITS</v>
          </cell>
          <cell r="F31630" t="str">
            <v>PROVIDE, SUPPORT SERVICE: TYPE: SPU METER AUDITS; METHOD: AUDIT METER AND CAPTURE FIELD DATA, PERFORM METER ACCURACY TEST, OBSERVE AND CAPTURE REMARKS USING OWN HAND HELD UNIT FOR 3 PHASE SUPPLY POINT</v>
          </cell>
        </row>
        <row r="31631">
          <cell r="A31631" t="str">
            <v>3000020448</v>
          </cell>
          <cell r="B31631" t="str">
            <v>5</v>
          </cell>
          <cell r="C31631" t="str">
            <v>Active</v>
          </cell>
          <cell r="D31631" t="str">
            <v>INSPECT, EQUIPMENT, SAFETY</v>
          </cell>
          <cell r="E31631" t="str">
            <v>INSP EQP SFTY:BLOWDOWN COMPRESSOR PLINTH</v>
          </cell>
          <cell r="F31631" t="str">
            <v>INSPECT, EQUIPMENT, SAFETY: TYPE: BLOWDOWN COMPRESSOR PLINTH; METHOD: REVIEW &amp; REPORT; FEEDBACK: VERBAL &amp; WRITTEN REPORT; CONTRACTOR TO ENSURE THAT DUST CONTROL MEASURES ARE IN PLACE WHEN CONDUCTING ALL WORK ABOVE</v>
          </cell>
        </row>
        <row r="31632">
          <cell r="A31632" t="str">
            <v>3000023622</v>
          </cell>
          <cell r="B31632" t="str">
            <v>4</v>
          </cell>
          <cell r="C31632" t="str">
            <v>Active</v>
          </cell>
          <cell r="D31632" t="str">
            <v>REPAIR, GENERATOR</v>
          </cell>
          <cell r="E31632" t="str">
            <v>REPR GENRTR:PETROL</v>
          </cell>
          <cell r="F31632" t="str">
            <v>REPAIR, GENERATOR: TYPE: PETROL; REPAIR TYPE: GASKET SET, VALVES, CHANGE SPARK PLUGS, OIL CHANGE, AIRFILTER CHANGE, FUEL LINE; SPRING THROTTLE; LOW OIL ALERT</v>
          </cell>
        </row>
        <row r="31633">
          <cell r="A31633" t="str">
            <v>3000014119</v>
          </cell>
          <cell r="B31633" t="str">
            <v>5</v>
          </cell>
          <cell r="C31633" t="str">
            <v>Active</v>
          </cell>
          <cell r="D31633" t="str">
            <v>EARTH, EQUIPMENT</v>
          </cell>
          <cell r="E31633" t="str">
            <v>EARTH EQP:MV EARTHING TYPE 2 CROW FOOT</v>
          </cell>
          <cell r="F31633" t="str">
            <v>EARTH, EQUIPMENT: TYPE: MV EARTHING TYPE 2 CROW FOOT; METHOD: NEC3-ECC; D-DT-3066</v>
          </cell>
        </row>
        <row r="31634">
          <cell r="A31634" t="str">
            <v>3000016967</v>
          </cell>
          <cell r="B31634" t="str">
            <v>5</v>
          </cell>
          <cell r="C31634" t="str">
            <v>Active</v>
          </cell>
          <cell r="D31634" t="str">
            <v>INSTALL, EARTHING</v>
          </cell>
          <cell r="E31634" t="str">
            <v>INSTL EARTH</v>
          </cell>
          <cell r="F31634" t="str">
            <v>INSTALL, EARTHING: TYPE: 10MM ROUND TO SACRIFICIAL EARTH MAT ANODE</v>
          </cell>
        </row>
        <row r="31635">
          <cell r="A31635" t="str">
            <v>3000017072</v>
          </cell>
          <cell r="B31635" t="str">
            <v>5</v>
          </cell>
          <cell r="C31635" t="str">
            <v>Active</v>
          </cell>
          <cell r="D31635" t="str">
            <v>MAINTAIN, DAM</v>
          </cell>
          <cell r="E31635" t="str">
            <v>MAINT DAM:OIL</v>
          </cell>
          <cell r="F31635" t="str">
            <v>MAINTAIN, DAM; TYPE OIL</v>
          </cell>
        </row>
        <row r="31636">
          <cell r="A31636" t="str">
            <v>3000017743</v>
          </cell>
          <cell r="B31636" t="str">
            <v>4</v>
          </cell>
          <cell r="C31636" t="str">
            <v>Active</v>
          </cell>
          <cell r="D31636" t="str">
            <v>CALIBRATE, EQUIPMENT</v>
          </cell>
          <cell r="E31636" t="str">
            <v>CAL EQP:AMI SODIUM ANALYSER,YEARLY</v>
          </cell>
          <cell r="F31636" t="str">
            <v>CALIBRATE, EQUIPMENT; TYPE AMI SODIUM ANALYSER, FREQUENCY YEARLY</v>
          </cell>
        </row>
        <row r="31637">
          <cell r="A31637" t="str">
            <v>3000033497</v>
          </cell>
          <cell r="B31637" t="str">
            <v>4</v>
          </cell>
          <cell r="C31637" t="str">
            <v>Active</v>
          </cell>
          <cell r="D31637" t="str">
            <v>REPAIR, EQUIPMENT, ELECTRICAL</v>
          </cell>
          <cell r="E31637" t="str">
            <v>REPR EQP ELEC</v>
          </cell>
          <cell r="F31637" t="str">
            <v>REPAIR, EQUIPMENT, ELECTRICAL: TYPE: VACUUM BREAKER 2500A; 17.5KV; HAND CRANK; OPERATING SOLENOID: 110-120 VDC; OPERATING SOLENOID: 230-240 VAC 50 HZ; 2 ND SHUNT RELEASE: 110-127 VDC; 2 ND SHUNT RELEASE: 230-240 VAC 50 HZ; UNDERVOLTAGE RELEASE: 110VDC; UNDERVOLTAGE RELEASE: 230 VAC; UNDERVOLTAGE RELEASE MOUNTING BRACKET: 110 VDC; UNDERVOLTAGE RELEASE MOUNTING BRACKET: 230 VAC 50 HZ; DRIVE MOTOR REQUIRE FOR AC RECTIFIER: 110 VDCOR AC; DRIVE MOTOR REQUIRE FOR AC RECTIFIER: 220 VDC OR AC; AUXILLARY CONTACTOR: TYPE 3TH20 22-7 FOR ANTI PUMPING: 110-120 VDC; AUXILLARY CONTACTOR: TYPE 3TH20 22-7 FOR ANTI PUMPING: 230V-240VAC 50HZ; POSITION SWITCH: -S3; -S21; -S22; -S4; -S6; -S7; -S5; AUXILLARY SWITCH: -S1 2NO 2NC; AUXILLARY SWITCH: -S1 6NO 6NC; AUXILLARY SWITCH: -S1 12NO 12NC; MECHANICAL INTERLOCKING FOR POLECENTER DISTANCE 210MM; ACCESSORIES FOR LOWER PLUG CONNECTOR CRINP PINS 64 POLE; ACCESSORIES FOR UPPER PLUG CONNECTOR CRINP PINS 64 POLE; CRIMPING PLIERS; DISASSEMBLY TOOL; SPARE POLE ASSEMBLIES: COMPLETE 3AH5 215-2</v>
          </cell>
        </row>
        <row r="31638">
          <cell r="A31638" t="str">
            <v>3000030928</v>
          </cell>
          <cell r="B31638" t="str">
            <v>5</v>
          </cell>
          <cell r="C31638" t="str">
            <v>Active</v>
          </cell>
          <cell r="D31638" t="str">
            <v>DEMOLISH, STRUCTURE</v>
          </cell>
          <cell r="E31638" t="str">
            <v>DEM STRUCT:TIMBER TRUSSES;MANUAL</v>
          </cell>
          <cell r="F31638" t="str">
            <v>DEMOLISH, STRUCTURE: TYPE: TIMBER TRUSSES; METHOD: MANUAL; INCLUDING PERLINS AND EAVES</v>
          </cell>
        </row>
        <row r="31639">
          <cell r="A31639" t="str">
            <v>3000016884</v>
          </cell>
          <cell r="B31639" t="str">
            <v>5</v>
          </cell>
          <cell r="C31639" t="str">
            <v>Active</v>
          </cell>
          <cell r="D31639" t="str">
            <v>INSTALL, SUPPORT</v>
          </cell>
          <cell r="E31639" t="str">
            <v>INSTL SUPRT:STEEL;MANUAL</v>
          </cell>
          <cell r="F31639" t="str">
            <v>INSTALL, SUPPORT: TYPE: STEEL; METHOD: MANUAL</v>
          </cell>
        </row>
        <row r="31640">
          <cell r="A31640" t="str">
            <v>3000015538</v>
          </cell>
          <cell r="B31640" t="str">
            <v>5</v>
          </cell>
          <cell r="C31640" t="str">
            <v>Active</v>
          </cell>
          <cell r="D31640" t="str">
            <v>TRAIN, PERSONNEL</v>
          </cell>
          <cell r="E31640" t="str">
            <v>TRAIN PRSNL:2 DAY</v>
          </cell>
          <cell r="F31640" t="str">
            <v>TRAIN, PERSONNEL; COURSE TYPE OPERATE ON HV NETWORKS 66 TP 132KV(THEORY ONLY), DURATION 2 DAY</v>
          </cell>
        </row>
        <row r="31641">
          <cell r="A31641" t="str">
            <v>3000012717</v>
          </cell>
          <cell r="B31641" t="str">
            <v>5</v>
          </cell>
          <cell r="C31641" t="str">
            <v>Active</v>
          </cell>
          <cell r="D31641" t="str">
            <v>RENT, EQUIPMENT</v>
          </cell>
          <cell r="E31641" t="str">
            <v>RENT EQP:IT INFRASTRUCTURE</v>
          </cell>
          <cell r="F31641" t="str">
            <v>RENT, EQUIPMENT: TYPE: IT INFRASTRUCTURE</v>
          </cell>
        </row>
        <row r="31642">
          <cell r="A31642" t="str">
            <v>3000032634</v>
          </cell>
          <cell r="B31642" t="str">
            <v>5</v>
          </cell>
          <cell r="C31642" t="str">
            <v>Active</v>
          </cell>
          <cell r="D31642" t="str">
            <v>TRAIN, PERSONNEL</v>
          </cell>
          <cell r="E31642" t="str">
            <v>TRAIN PRSNL:DMR HANDHELD RADIO USER;DAY</v>
          </cell>
          <cell r="F31642" t="str">
            <v>TRAIN, PERSONNEL: COURSE TYPE: DMR HANDHELD RADIO USER; DURATION: DAY</v>
          </cell>
        </row>
        <row r="31643">
          <cell r="A31643" t="str">
            <v>3000015001</v>
          </cell>
          <cell r="B31643" t="str">
            <v>3</v>
          </cell>
          <cell r="C31643" t="str">
            <v>Active</v>
          </cell>
          <cell r="D31643" t="str">
            <v>CONTROL, VEGETATION</v>
          </cell>
          <cell r="E31643" t="str">
            <v>CTRL VEG:DESERT;CYCLE 2;CUTTING</v>
          </cell>
          <cell r="F31643" t="str">
            <v>CONTROL, VEGETATION: BIOME REGION: DESERT; CHARGE RATE: CYCLE 2; METHOD: CUTTING; ORIGINAL ESTABLISH SERVITUDES DEFINED AS PER THE BIOMASS NATIONAL MAPPING</v>
          </cell>
        </row>
        <row r="31644">
          <cell r="A31644" t="str">
            <v>3000022439</v>
          </cell>
          <cell r="B31644" t="str">
            <v>5</v>
          </cell>
          <cell r="C31644" t="str">
            <v>Active</v>
          </cell>
          <cell r="D31644" t="str">
            <v>JOIN, CABLE, ELECTRICAL</v>
          </cell>
          <cell r="E31644" t="str">
            <v>JOIN CBL ELEC:4-CORE 35 MM2 SQ LV</v>
          </cell>
          <cell r="F31644" t="str">
            <v>JOIN, CABLE, ELECTRICAL; TYPE 4-CORE 35 MM2 SQ LV, METHOD MAKE-OFF; DRAWING NO: D-DT-8014, REV 0</v>
          </cell>
        </row>
        <row r="31645">
          <cell r="A31645" t="str">
            <v>3000032951</v>
          </cell>
          <cell r="B31645" t="str">
            <v>4</v>
          </cell>
          <cell r="C31645" t="str">
            <v>Active</v>
          </cell>
          <cell r="D31645" t="str">
            <v>LICENSE, SOFTWARE</v>
          </cell>
          <cell r="E31645" t="str">
            <v>LICENSE SFTWR:INTRUSION TRACE XO-4CH</v>
          </cell>
          <cell r="F31645" t="str">
            <v>LICENSE, SOFTWARE: TYPE: INTRUSION TRACE XO-4CH; SYSTEM APPLICATION: ADPRO VIDEO ANALYTICS</v>
          </cell>
        </row>
        <row r="31646">
          <cell r="A31646" t="str">
            <v>3000014528</v>
          </cell>
          <cell r="B31646" t="str">
            <v>5</v>
          </cell>
          <cell r="C31646" t="str">
            <v>Active</v>
          </cell>
          <cell r="D31646" t="str">
            <v>RENT, TOILET</v>
          </cell>
          <cell r="E31646" t="str">
            <v>RENT TOILT:PROVISION OF PORTABLE TOILETS</v>
          </cell>
          <cell r="F31646" t="str">
            <v>RENT, TOILET: TYPE: PROVISION OF PORTABLE TOILETS; DURATION: 3 YR</v>
          </cell>
        </row>
        <row r="31647">
          <cell r="A31647" t="str">
            <v>3000025154</v>
          </cell>
          <cell r="B31647" t="str">
            <v>5</v>
          </cell>
          <cell r="C31647" t="str">
            <v>Active</v>
          </cell>
          <cell r="D31647" t="str">
            <v>REMOVE, FENCE</v>
          </cell>
          <cell r="E31647" t="str">
            <v>RMV FENC:DIAMOND FENCE</v>
          </cell>
          <cell r="F31647" t="str">
            <v>REMOVE, FENCE; TYPE DIAMOND FENCE</v>
          </cell>
        </row>
        <row r="31648">
          <cell r="A31648" t="str">
            <v>3000023835</v>
          </cell>
          <cell r="B31648" t="str">
            <v>4</v>
          </cell>
          <cell r="C31648" t="str">
            <v>Active</v>
          </cell>
          <cell r="D31648" t="str">
            <v>INSTALL, AIR CONDITIONER</v>
          </cell>
          <cell r="E31648" t="str">
            <v>INSTL AIRCON:WALL/UNDERCEILING</v>
          </cell>
          <cell r="F31648" t="str">
            <v>INSTALL, AIR CONDITIONER; TYPE WALL/UNDERCEILING, METHOD INSTALLATION OF AIR CONDITIONER</v>
          </cell>
        </row>
        <row r="31649">
          <cell r="A31649" t="str">
            <v>3000020016</v>
          </cell>
          <cell r="B31649" t="str">
            <v>5</v>
          </cell>
          <cell r="C31649" t="str">
            <v>Active</v>
          </cell>
          <cell r="D31649" t="str">
            <v>TEST, EQUIPMENT</v>
          </cell>
          <cell r="E31649" t="str">
            <v>TEST EQP:GAS ANALYSER NOISE;AS REQUIRED</v>
          </cell>
          <cell r="F31649" t="str">
            <v>TEST, EQUIPMENT: TYPE: GAS ANALYSER NOISE; METHOD: AS PER GE-KELMAN DIRECTIVE; FREQUENCY: AS REQUIRED; FEEDBACK: WRITTEN REPORT; MODEL NO: TRANSFIX</v>
          </cell>
        </row>
        <row r="31650">
          <cell r="A31650" t="str">
            <v>3000027659</v>
          </cell>
          <cell r="B31650" t="str">
            <v>4</v>
          </cell>
          <cell r="C31650" t="str">
            <v>Active</v>
          </cell>
          <cell r="D31650" t="str">
            <v>INSTALL, ANTENNA</v>
          </cell>
          <cell r="E31650" t="str">
            <v>INSTL ANT:VHF REPEATER, SCAT</v>
          </cell>
          <cell r="F31650" t="str">
            <v>INSTALL, ANTENNA: TYPE: VHF REPEATER, SCAT</v>
          </cell>
        </row>
        <row r="31651">
          <cell r="A31651" t="str">
            <v>3000030901</v>
          </cell>
          <cell r="B31651" t="str">
            <v>5</v>
          </cell>
          <cell r="C31651" t="str">
            <v>Active</v>
          </cell>
          <cell r="D31651" t="str">
            <v>CONSTRUCT, STRUCTURE</v>
          </cell>
          <cell r="E31651" t="str">
            <v>CONSTR STRUCT:CEILING;NUTEC FIBRE</v>
          </cell>
          <cell r="F31651" t="str">
            <v>CONSTRUCT, STRUCTURE: TYPE: CEILING; MATERIAL: NUTEC FIBRE; THK 4 MM INCLUDING BRANDERING AT 400 MM CENTERS</v>
          </cell>
        </row>
        <row r="31652">
          <cell r="A31652" t="str">
            <v>3000025142</v>
          </cell>
          <cell r="B31652" t="str">
            <v>4</v>
          </cell>
          <cell r="C31652" t="str">
            <v>Active</v>
          </cell>
          <cell r="D31652" t="str">
            <v>PROVIDE, SECURITY SERVICE</v>
          </cell>
          <cell r="E31652" t="str">
            <v>PRVD SCRTY SERV:TRANSPORT; 2X4 VEHICLE</v>
          </cell>
          <cell r="F31652" t="str">
            <v>PROVIDE, SECURITY SERVICE; TYPE POSTINGS AND SHIFT PATROL, METHOD TRANSPORT; 2X4 VEHICLE</v>
          </cell>
        </row>
        <row r="31653">
          <cell r="A31653" t="str">
            <v>3000033251</v>
          </cell>
          <cell r="B31653" t="str">
            <v>5</v>
          </cell>
          <cell r="C31653" t="str">
            <v>Active</v>
          </cell>
          <cell r="D31653" t="str">
            <v>TEST, PEOPLE</v>
          </cell>
          <cell r="E31653" t="str">
            <v>TEST PPL:LDL CHOLESTEROL;LABORATORY</v>
          </cell>
          <cell r="F31653" t="str">
            <v>TEST, PEOPLE: TYPE: LDL CHOLESTEROL; METHOD: LABORATORY; FREQUENCY: AS AND WHEN REQUIRED; FEEDBACK: 24 HRS MAXIMUM FROM SAMPLES TAKEN, LABORATORY SERVICES TO PROVIDE A REPORT WITHIN 48 HRS FOLLOWING THE ASSESSMENT</v>
          </cell>
        </row>
        <row r="31654">
          <cell r="A31654" t="str">
            <v>3000031717</v>
          </cell>
          <cell r="B31654" t="str">
            <v>5</v>
          </cell>
          <cell r="C31654" t="str">
            <v>Active</v>
          </cell>
          <cell r="D31654" t="str">
            <v>INSTALL, FITTING, DOOR</v>
          </cell>
          <cell r="E31654" t="str">
            <v>INSTL FTNG DOOR:LOCK/HANDLE;STEEL/BRASS</v>
          </cell>
          <cell r="F31654" t="str">
            <v>INSTALL, FITTING, DOOR: TYPE: LOCK/HANDLE; MATERIAL: STEEL/BRASS</v>
          </cell>
        </row>
        <row r="31655">
          <cell r="A31655" t="str">
            <v>3000014690</v>
          </cell>
          <cell r="B31655" t="str">
            <v>5</v>
          </cell>
          <cell r="C31655" t="str">
            <v>Active</v>
          </cell>
          <cell r="D31655" t="str">
            <v>CONSTRUCT, STRUCTURE</v>
          </cell>
          <cell r="E31655" t="str">
            <v>CONSTR STRUCT:RETAINING WALL</v>
          </cell>
          <cell r="F31655" t="str">
            <v>CONSTRUCT, STRUCTURE; TYPE RETAINING WALL, MATERIAL GABIONS FOR STABILISING SOIL AROUND THE STUBS</v>
          </cell>
        </row>
        <row r="31656">
          <cell r="A31656" t="str">
            <v>3000022032</v>
          </cell>
          <cell r="B31656" t="str">
            <v>5</v>
          </cell>
          <cell r="C31656" t="str">
            <v>Active</v>
          </cell>
          <cell r="D31656" t="str">
            <v>REPAIR, EQUIPMENT, ELECTRICAL</v>
          </cell>
          <cell r="E31656" t="str">
            <v>REPR EQP ELEC:SCREEN, MICROPHONE;SANAS</v>
          </cell>
          <cell r="F31656" t="str">
            <v>REPAIR, EQUIPMENT, ELECTRICAL: TYPE: TESTER; HP 435A, POWER METER; REPAIR TYPE: SCREEN, MICROPHONE; TEST: SANAS</v>
          </cell>
        </row>
        <row r="31657">
          <cell r="A31657" t="str">
            <v>3000024440</v>
          </cell>
          <cell r="B31657" t="str">
            <v>5</v>
          </cell>
          <cell r="C31657" t="str">
            <v>Active</v>
          </cell>
          <cell r="D31657" t="str">
            <v>CONSTRUCT, STRUCTURE</v>
          </cell>
          <cell r="E31657" t="str">
            <v>CONSTR STRUCT:GALVANISED STEEL</v>
          </cell>
          <cell r="F31657" t="str">
            <v>CONSTRUCT, STRUCTURE: TYPE: COLUMN - 6.6/44KV - C1 LATTICE STEEL STEELWORK; MATERIAL: GALVANISED STEEL; MANUFACTURING DETAILS AND ASSEMBLY MODULE NO- D-DT-5257 S2A R0</v>
          </cell>
        </row>
        <row r="31658">
          <cell r="A31658" t="str">
            <v>3000023715</v>
          </cell>
          <cell r="B31658" t="str">
            <v>5</v>
          </cell>
          <cell r="C31658" t="str">
            <v>Active</v>
          </cell>
          <cell r="D31658" t="str">
            <v>REPAIR, EQUIPMENT</v>
          </cell>
          <cell r="E31658" t="str">
            <v>REPR EQP</v>
          </cell>
          <cell r="F31658" t="str">
            <v>REPAIR, EQUIPMENT: TYPE: DISPLAY UNIT (CONNECTED TO FORCE TENSIOMETER); METHOD: ON-SITE, QUALIFIED TECHNICIAN, REPAIR REPORT</v>
          </cell>
        </row>
        <row r="31659">
          <cell r="A31659" t="str">
            <v>3000030997</v>
          </cell>
          <cell r="B31659" t="str">
            <v>4</v>
          </cell>
          <cell r="C31659" t="str">
            <v>Active</v>
          </cell>
          <cell r="D31659" t="str">
            <v>INSTALL, EQUIPMENT, ELECTRICAL</v>
          </cell>
          <cell r="E31659" t="str">
            <v>INSTL EQP ELEC:765 KV BREAKER</v>
          </cell>
          <cell r="F31659" t="str">
            <v>INSTALL, EQUIPMENT, ELECTRICAL; TYPE 765 KV BREAKER</v>
          </cell>
        </row>
        <row r="31660">
          <cell r="A31660" t="str">
            <v>3000022096</v>
          </cell>
          <cell r="B31660" t="str">
            <v>5</v>
          </cell>
          <cell r="C31660" t="str">
            <v>Active</v>
          </cell>
          <cell r="D31660" t="str">
            <v>RENT, EQUIPMENT</v>
          </cell>
          <cell r="E31660" t="str">
            <v>RENT EQP:TV STAND</v>
          </cell>
          <cell r="F31660" t="str">
            <v>RENT, EQUIPMENT: TYPE: TV STAND</v>
          </cell>
        </row>
        <row r="31661">
          <cell r="A31661" t="str">
            <v>3000022396</v>
          </cell>
          <cell r="B31661" t="str">
            <v>4</v>
          </cell>
          <cell r="C31661" t="str">
            <v>Active</v>
          </cell>
          <cell r="D31661" t="str">
            <v>LAY, CABLE</v>
          </cell>
          <cell r="E31661" t="str">
            <v>LAY CBL:4-CORE MV CABLE;35 MM2</v>
          </cell>
          <cell r="F31661" t="str">
            <v>LAY, CABLE: TYPE: 4-CORE MV CABLE; DIMENSIONS: 35 MM2; DRAWING NO: D-DT-0854 REV 0</v>
          </cell>
        </row>
        <row r="31662">
          <cell r="A31662" t="str">
            <v>3000025877</v>
          </cell>
          <cell r="B31662" t="str">
            <v>5</v>
          </cell>
          <cell r="C31662" t="str">
            <v>Active</v>
          </cell>
          <cell r="D31662" t="str">
            <v>CALIBRATE, EQUIPMENT</v>
          </cell>
          <cell r="E31662" t="str">
            <v>CAL EQP:SIEVERS 900 TOC ANALYSER</v>
          </cell>
          <cell r="F31662" t="str">
            <v>CALIBRATE, EQUIPMENT: TYPE: SIEVERS 900 TOC ANALYSER; FREQUENCY: AS AND WHEN REQUIRED; METHOD: CALIBRATION OF ANALYSER</v>
          </cell>
        </row>
        <row r="31663">
          <cell r="A31663" t="str">
            <v>3000016119</v>
          </cell>
          <cell r="B31663" t="str">
            <v>5</v>
          </cell>
          <cell r="C31663" t="str">
            <v>Active</v>
          </cell>
          <cell r="D31663" t="str">
            <v>CONTROL, VEGETATION</v>
          </cell>
          <cell r="E31663" t="str">
            <v>CTRL VEG:SINGLE TREE EVENTS LARGE;NT</v>
          </cell>
          <cell r="F31663" t="str">
            <v>CONTROL, VEGETATION: BIOME REGION: SINGLE TREE EVENTS LARGE; CHARGE RATE: NT; APPLICATION TYPE: CHAINSAW BRUSHCUTTER AND HERBICIDE; METHOD: CUTTING LARGER THAN 400MM</v>
          </cell>
        </row>
        <row r="31664">
          <cell r="A31664" t="str">
            <v>3000020462</v>
          </cell>
          <cell r="B31664" t="str">
            <v>5</v>
          </cell>
          <cell r="C31664" t="str">
            <v>Active</v>
          </cell>
          <cell r="D31664" t="str">
            <v>ANALYZE, SAMPLE</v>
          </cell>
          <cell r="E31664" t="str">
            <v>ANLYZ SAMPL:MICROBIOLOGY;REPORT</v>
          </cell>
          <cell r="F31664" t="str">
            <v>ANALYZE, SAMPLE: TYPE: MICROBIOLOGY; METHOD: CHEMISTRY, E.COLI COUNT AND HETEROTROPHIC PLATE COUNT; FEEDBACK: REPORT</v>
          </cell>
        </row>
        <row r="31665">
          <cell r="A31665" t="str">
            <v>3000032981</v>
          </cell>
          <cell r="B31665" t="str">
            <v>4</v>
          </cell>
          <cell r="C31665" t="str">
            <v>Active</v>
          </cell>
          <cell r="D31665" t="str">
            <v>INSTALL, EQUIPMENT</v>
          </cell>
          <cell r="E31665" t="str">
            <v>INSTL EQP:LIFTING POINT</v>
          </cell>
          <cell r="F31665" t="str">
            <v>INSTALL, EQUIPMENT: TYPE: LIFTING POINT; METHOD: ACCOMMODATE SWIVEL EYEBOLTS FOR RIGGING PURPOSES</v>
          </cell>
        </row>
        <row r="31666">
          <cell r="A31666" t="str">
            <v>3000020502</v>
          </cell>
          <cell r="B31666" t="str">
            <v>4</v>
          </cell>
          <cell r="C31666" t="str">
            <v>Active</v>
          </cell>
          <cell r="D31666" t="str">
            <v>STRIP AND QUOTE</v>
          </cell>
          <cell r="E31666" t="str">
            <v>STRIP &amp; QUOTE:MODULE</v>
          </cell>
          <cell r="F31666" t="str">
            <v>STRIP AND QUOTE: EQUIPMENT: MODULE</v>
          </cell>
        </row>
        <row r="31667">
          <cell r="A31667" t="str">
            <v>3000030831</v>
          </cell>
          <cell r="B31667" t="str">
            <v>5</v>
          </cell>
          <cell r="C31667" t="str">
            <v>Active</v>
          </cell>
          <cell r="D31667" t="str">
            <v>MAINTAIN, EQUIPMENT</v>
          </cell>
          <cell r="E31667" t="str">
            <v>MAINT EQP:BOILER ACTUATORS;MANUAL</v>
          </cell>
          <cell r="F31667" t="str">
            <v>MAINTAIN, EQUIPMENT: TYPE: BOILER ACTUATORS; FREQUENCY: DURING OUTAGES; METHOD: MANUAL</v>
          </cell>
        </row>
        <row r="31668">
          <cell r="A31668" t="str">
            <v>3000014920</v>
          </cell>
          <cell r="B31668" t="str">
            <v>5</v>
          </cell>
          <cell r="C31668" t="str">
            <v>Active</v>
          </cell>
          <cell r="D31668" t="str">
            <v>MAINTAIN, ELEVATOR</v>
          </cell>
          <cell r="E31668" t="str">
            <v>MAINT ELVTR:SCHINDLER</v>
          </cell>
          <cell r="F31668" t="str">
            <v>MAINTAIN, ELEVATOR; TYPE SCHINDLER, FREQUENCY AS AND WHEN REQUIRED, METHOD PREVENTATIVE MAINTENANCE</v>
          </cell>
        </row>
        <row r="31669">
          <cell r="A31669" t="str">
            <v>3000025748</v>
          </cell>
          <cell r="B31669" t="str">
            <v>4</v>
          </cell>
          <cell r="C31669" t="str">
            <v>Active</v>
          </cell>
          <cell r="D31669" t="str">
            <v>WATERPROOF</v>
          </cell>
          <cell r="E31669" t="str">
            <v>WATERPROOF:ROOFING</v>
          </cell>
          <cell r="F31669" t="str">
            <v>WATERPROOF; APPLICATION ROOFING</v>
          </cell>
        </row>
        <row r="31670">
          <cell r="A31670" t="str">
            <v>3000018277</v>
          </cell>
          <cell r="B31670" t="str">
            <v>5</v>
          </cell>
          <cell r="C31670" t="str">
            <v>Active</v>
          </cell>
          <cell r="D31670" t="str">
            <v>PROVIDE, SURVEYING SERVICE</v>
          </cell>
          <cell r="E31670" t="str">
            <v>PRVD SRVY SERV:GIS AND REMOTE SENSING</v>
          </cell>
          <cell r="F31670" t="str">
            <v>PROVIDE, SURVEYING SERVICE: TYPE: GIS AND REMOTE SENSING; METHOD: DATA ANALYSIS; FEEDBACK: DATA</v>
          </cell>
        </row>
        <row r="31671">
          <cell r="A31671" t="str">
            <v>3000029634</v>
          </cell>
          <cell r="B31671" t="str">
            <v>5</v>
          </cell>
          <cell r="C31671" t="str">
            <v>Active</v>
          </cell>
          <cell r="D31671" t="str">
            <v>BUILD, FOUNDATION</v>
          </cell>
          <cell r="E31671" t="str">
            <v>BLD FNDTN:2P 132KV D/C STRN 24M SOIL 4</v>
          </cell>
          <cell r="F31671" t="str">
            <v>BUILD, FOUNDATION: TYPE: 2P 132KV D/C STRN 24M SOIL 4; FINISH: SMOOTH FLOAT; D-DT-7615; 0-90 DEG &amp; D-DT-7851,STEEL MATERIAL</v>
          </cell>
        </row>
        <row r="31672">
          <cell r="A31672" t="str">
            <v>3000024386</v>
          </cell>
          <cell r="B31672" t="str">
            <v>5</v>
          </cell>
          <cell r="C31672" t="str">
            <v>Active</v>
          </cell>
          <cell r="D31672" t="str">
            <v>CONSTRUCT, STRUCTURE</v>
          </cell>
          <cell r="E31672" t="str">
            <v>CONSTR STRUCT:GALVANISED STEEL</v>
          </cell>
          <cell r="F31672" t="str">
            <v>CONSTRUCT, STRUCTURE: TYPE: TUBULAR BUSBAR - 66KV SINGLE TUBULAR SUPPORT STEELWORK - 2.5M PHASE CRS; MATERIAL: GALVANISED STEEL; MANUFACTURING DETAILS AND ASSEMBLY MODULE NO- D-DT-5208 S2A R9</v>
          </cell>
        </row>
        <row r="31673">
          <cell r="A31673" t="str">
            <v>3000023802</v>
          </cell>
          <cell r="B31673" t="str">
            <v>4</v>
          </cell>
          <cell r="C31673" t="str">
            <v>Active</v>
          </cell>
          <cell r="D31673" t="str">
            <v>DISMANTLE, STRUCTURE</v>
          </cell>
          <cell r="E31673" t="str">
            <v>DISMNTL STRUCT</v>
          </cell>
          <cell r="F31673" t="str">
            <v>DISMANTLE, STRUCTURE: TYPE: STEEL FIRE BARRIER - 6M LATTICE SUPPORT &amp; IRB SHEETING STEELWORK MANUFACTURING DETAILS AND ASSEMBLY 5MVA - 40MVA; D-DT-5218 S2A R5</v>
          </cell>
        </row>
        <row r="31674">
          <cell r="A31674" t="str">
            <v>3000014419</v>
          </cell>
          <cell r="B31674" t="str">
            <v>5</v>
          </cell>
          <cell r="C31674" t="str">
            <v>Active</v>
          </cell>
          <cell r="D31674" t="str">
            <v>REPAIR, EQUIPMENT</v>
          </cell>
          <cell r="E31674" t="str">
            <v>REPR EQP:DRY DUST PNEUMATIC PIPING</v>
          </cell>
          <cell r="F31674" t="str">
            <v>REPAIR, EQUIPMENT: TYPE: DRY DUST PNEUMATIC PIPING; METHOD: REMOVE/REPLACE</v>
          </cell>
        </row>
        <row r="31675">
          <cell r="A31675" t="str">
            <v>3000033850</v>
          </cell>
          <cell r="B31675" t="str">
            <v>5</v>
          </cell>
          <cell r="C31675" t="str">
            <v>Active</v>
          </cell>
          <cell r="D31675" t="str">
            <v>INSTALL, COMPONENT</v>
          </cell>
          <cell r="E31675" t="str">
            <v>INSTL COMPNT:GUTTER DOWNPIPE</v>
          </cell>
          <cell r="F31675" t="str">
            <v>INSTALL, COMPONENT: TYPE: GUTTER DOWNPIPE; METHOD: MANUAL INSTALLATION; SHEET IRON, GALVANISED</v>
          </cell>
        </row>
        <row r="31676">
          <cell r="A31676" t="str">
            <v>3000031925</v>
          </cell>
          <cell r="B31676" t="str">
            <v>5</v>
          </cell>
          <cell r="C31676" t="str">
            <v>Active</v>
          </cell>
          <cell r="D31676" t="str">
            <v>REPAIR, PUMP</v>
          </cell>
          <cell r="E31676" t="str">
            <v>REPR PMP:100 ANZE SUBMERSIBLE</v>
          </cell>
          <cell r="F31676" t="str">
            <v>REPAIR, PUMP: TYPE: 100 ANZE SUBMERSIBLE; METHOD: REPAIR SUBMERSIBLE PUMP IMPELLER F S</v>
          </cell>
        </row>
        <row r="31677">
          <cell r="A31677" t="str">
            <v>3000022452</v>
          </cell>
          <cell r="B31677" t="str">
            <v>5</v>
          </cell>
          <cell r="C31677" t="str">
            <v>Active</v>
          </cell>
          <cell r="D31677" t="str">
            <v>CALIBRATE, EQUIPMENT</v>
          </cell>
          <cell r="E31677" t="str">
            <v>CAL EQP:AS PER STANDARD</v>
          </cell>
          <cell r="F31677" t="str">
            <v>CALIBRATE, EQUIPMENT: TYPE: TESTER; GEN:VC-6025, OSCILLOSCOPE; FREQUENCY: AS PER STANDARD; METHOD: NEED CALIBRATE CERTIFICATE</v>
          </cell>
        </row>
        <row r="31678">
          <cell r="A31678" t="str">
            <v>3000032720</v>
          </cell>
          <cell r="B31678" t="str">
            <v>5</v>
          </cell>
          <cell r="C31678" t="str">
            <v>Active</v>
          </cell>
          <cell r="D31678" t="str">
            <v>MODIFY, VEHICLE</v>
          </cell>
          <cell r="E31678" t="str">
            <v>MDFY VEH:CRANE 17TM/14.3M HORISONTAL</v>
          </cell>
          <cell r="F31678" t="str">
            <v>MODIFY, VEHICLE: TYPE: CRANE 17TM/14.3M HORISONTAL; METHOD: MOUNT TO TRUCK; WITH AN AULGER DRILL</v>
          </cell>
        </row>
        <row r="31679">
          <cell r="A31679" t="str">
            <v>3000013762</v>
          </cell>
          <cell r="B31679" t="str">
            <v>5</v>
          </cell>
          <cell r="C31679" t="str">
            <v>Active</v>
          </cell>
          <cell r="D31679" t="str">
            <v>TRAIN, PERSONNEL</v>
          </cell>
          <cell r="E31679" t="str">
            <v>TRAIN PRSNL:VARIOUS;VARIOUS</v>
          </cell>
          <cell r="F31679" t="str">
            <v>TRAIN, PERSONNEL: COURSE TYPE: VARIOUS; DURATION: VARIOUS; CONTRACTUAL</v>
          </cell>
        </row>
        <row r="31680">
          <cell r="A31680" t="str">
            <v>3000022960</v>
          </cell>
          <cell r="B31680" t="str">
            <v>5</v>
          </cell>
          <cell r="C31680" t="str">
            <v>Active</v>
          </cell>
          <cell r="D31680" t="str">
            <v>ANALYZE, SAMPLE</v>
          </cell>
          <cell r="E31680" t="str">
            <v>ANLYZ SAMPL:TRF OIL,RTNE KV</v>
          </cell>
          <cell r="F31680" t="str">
            <v>ANALYZE, SAMPLE; TYPE TRANSFORMER OIL, METHOD ROUTINE DIELECTRIC STRENGTH, FEEDBACK ACCREDITED LABORATORY REPORT</v>
          </cell>
        </row>
        <row r="31681">
          <cell r="A31681" t="str">
            <v>3000025860</v>
          </cell>
          <cell r="B31681" t="str">
            <v>5</v>
          </cell>
          <cell r="C31681" t="str">
            <v>Active</v>
          </cell>
          <cell r="D31681" t="str">
            <v>REPAIR, EQUIPMENT, MECHANICAL</v>
          </cell>
          <cell r="E31681" t="str">
            <v>REPR EQP MECH:AIRDUCTS WELDING;MPI</v>
          </cell>
          <cell r="F31681" t="str">
            <v>REPAIR, EQUIPMENT, MECHANICAL: TYPE: AIRDUCTS WELDING; REPAIR TYPE: CUT, FIT, WELD; TEST: MPI</v>
          </cell>
        </row>
        <row r="31682">
          <cell r="A31682" t="str">
            <v>3000012015</v>
          </cell>
          <cell r="B31682" t="str">
            <v>3</v>
          </cell>
          <cell r="C31682" t="str">
            <v>Active</v>
          </cell>
          <cell r="D31682" t="str">
            <v>PROVIDE, FACILITIES MANAGEMENT SERVICE</v>
          </cell>
          <cell r="E31682" t="str">
            <v>PRVD FAC MGMT SERV:HORTICULTURE</v>
          </cell>
          <cell r="F31682" t="str">
            <v>PROVIDE, FACILITIES MANAGEMENT SERVICE: TYPE: HORTICULTURE</v>
          </cell>
        </row>
        <row r="31683">
          <cell r="A31683" t="str">
            <v>3000021706</v>
          </cell>
          <cell r="B31683" t="str">
            <v>5</v>
          </cell>
          <cell r="C31683" t="str">
            <v>Active</v>
          </cell>
          <cell r="D31683" t="str">
            <v>CALIBRATE, EQUIPMENT</v>
          </cell>
          <cell r="E31683" t="str">
            <v>CAL EQP:TESTER; 73 111, MULTIMETER</v>
          </cell>
          <cell r="F31683" t="str">
            <v>CALIBRATE, EQUIPMENT: TYPE: TESTER; 73 111, MULTIMETER; FREQUENCY: AS PER STANDARD; METHOD: NEED CALIBRATE CERTIFICATE</v>
          </cell>
        </row>
        <row r="31684">
          <cell r="A31684" t="str">
            <v>3000012172</v>
          </cell>
          <cell r="B31684" t="str">
            <v>5</v>
          </cell>
          <cell r="C31684" t="str">
            <v>Active</v>
          </cell>
          <cell r="D31684" t="str">
            <v>REPAIR, EQUIPMENT, MECHANICAL</v>
          </cell>
          <cell r="E31684" t="str">
            <v>REPR EQP MECH:MECHANICAL</v>
          </cell>
          <cell r="F31684" t="str">
            <v>REPAIR, EQUIPMENT, MECHANICAL; TYPE SULPHUR CONVERTER COOLING VALVE (SO2), REPAIR TYPE MECHANICAL, TEST STROKE CHECKING AND COMMISSIONING</v>
          </cell>
        </row>
        <row r="31685">
          <cell r="A31685" t="str">
            <v>3000028374</v>
          </cell>
          <cell r="B31685" t="str">
            <v>5</v>
          </cell>
          <cell r="C31685" t="str">
            <v>Active</v>
          </cell>
          <cell r="D31685" t="str">
            <v>MAINTAIN, BOILER</v>
          </cell>
          <cell r="E31685" t="str">
            <v>MAINT BOILR:PF OIL BURNERS</v>
          </cell>
          <cell r="F31685" t="str">
            <v>MAINTAIN, BOILER: TYPE: PF OIL BURNERS; METHOD: INSPECT; REMOVE AND REPAIR</v>
          </cell>
        </row>
        <row r="31686">
          <cell r="A31686" t="str">
            <v>3000018695</v>
          </cell>
          <cell r="B31686" t="str">
            <v>5</v>
          </cell>
          <cell r="C31686" t="str">
            <v>Active</v>
          </cell>
          <cell r="D31686" t="str">
            <v>INVESTIGATE, INCIDENT</v>
          </cell>
          <cell r="E31686" t="str">
            <v>INVES INCDT:CONTRACT SRK</v>
          </cell>
          <cell r="F31686" t="str">
            <v>INVESTIGATE, INCIDENT: TYPE: CONTRACT SRK; FEEDBACK: UPDATE NNR COMMENTS</v>
          </cell>
        </row>
        <row r="31687">
          <cell r="A31687" t="str">
            <v>3000031824</v>
          </cell>
          <cell r="B31687" t="str">
            <v>5</v>
          </cell>
          <cell r="C31687" t="str">
            <v>Active</v>
          </cell>
          <cell r="D31687" t="str">
            <v>REPAIR, EQUIPMENT, MECHANICAL</v>
          </cell>
          <cell r="E31687" t="str">
            <v>REPR EQP MECH:OVERHEAD CRANE 10 TON</v>
          </cell>
          <cell r="F31687" t="str">
            <v>REPAIR, EQUIPMENT, MECHANICAL: TYPE: OVERHEAD CRANE 10 TON; REPAIR TYPE: ALL DEFECTIVE COMPONENTS; TEST: OEM AND SANS</v>
          </cell>
        </row>
        <row r="31688">
          <cell r="A31688" t="str">
            <v>3000021959</v>
          </cell>
          <cell r="B31688" t="str">
            <v>5</v>
          </cell>
          <cell r="C31688" t="str">
            <v>Active</v>
          </cell>
          <cell r="D31688" t="str">
            <v>ERECT, POLE</v>
          </cell>
          <cell r="E31688" t="str">
            <v>ERECT POLE:5M, TOP 80-100MM, SOIL 4;WOOD</v>
          </cell>
          <cell r="F31688" t="str">
            <v>ERECT, POLE: TYPE: 5M, TOP 80-100MM, SOIL 4; MATERIAL: WOOD; METHOD: PLANT, BACKFILL AND COMPACT; DRAWING NO: D-DT-0058 REV 0</v>
          </cell>
        </row>
        <row r="31689">
          <cell r="A31689" t="str">
            <v>3000017784</v>
          </cell>
          <cell r="B31689" t="str">
            <v>5</v>
          </cell>
          <cell r="C31689" t="str">
            <v>Active</v>
          </cell>
          <cell r="D31689" t="str">
            <v>INSPECT, INSTALLATION</v>
          </cell>
          <cell r="E31689" t="str">
            <v>INSP INSTLTN:CAT 5E CABLE;WRITTEN</v>
          </cell>
          <cell r="F31689" t="str">
            <v>INSPECT, INSTALLATION: TYPE: CAT 5E CABLE; METHOD: AUTOMATIC INSPECTION OF INSTALLATION; FEEDBACK: WRITTEN</v>
          </cell>
        </row>
        <row r="31690">
          <cell r="A31690" t="str">
            <v>3000024066</v>
          </cell>
          <cell r="B31690" t="str">
            <v>5</v>
          </cell>
          <cell r="C31690" t="str">
            <v>Active</v>
          </cell>
          <cell r="D31690" t="str">
            <v>ASSEMBLE, STRUCTURE</v>
          </cell>
          <cell r="E31690" t="str">
            <v>ASSEMBL STRUCT:LV METERING CONNECTION</v>
          </cell>
          <cell r="F31690" t="str">
            <v>ASSEMBLE, STRUCTURE: TYPE: LV METERING CONNECTION; MATERIAL: WOOD; CONFIGURATION: 1 , 2 AND 3 PHASE, BARE WIRE; DRAWING NO: D-DT-0981 REV 0; LV STRUCTURE; BONDING INCLUDED, DOWNWIRE EXCLUDED</v>
          </cell>
        </row>
        <row r="31691">
          <cell r="A31691" t="str">
            <v>3000000220</v>
          </cell>
          <cell r="B31691" t="str">
            <v>3</v>
          </cell>
          <cell r="C31691" t="str">
            <v>Active</v>
          </cell>
          <cell r="D31691" t="str">
            <v>DISPOSE, WASTE</v>
          </cell>
          <cell r="E31691" t="str">
            <v>DISPOSE WST:RECYCLING OF PAPER</v>
          </cell>
          <cell r="F31691" t="str">
            <v>DISPOSE, WASTE: TYPE: RECYCLING OF PAPER</v>
          </cell>
        </row>
        <row r="31692">
          <cell r="A31692" t="str">
            <v>3000016605</v>
          </cell>
          <cell r="B31692" t="str">
            <v>5</v>
          </cell>
          <cell r="C31692" t="str">
            <v>Active</v>
          </cell>
          <cell r="D31692" t="str">
            <v>INVESTIGATE, INCIDENT</v>
          </cell>
          <cell r="E31692" t="str">
            <v>INVES INCDT:PREVENTION AND DETECTION</v>
          </cell>
          <cell r="F31692" t="str">
            <v>INVESTIGATE, INCIDENT: TYPE: PREVENTION AND DETECTION; FEEDBACK: WRITTEN REPORTS; PREVENTION AND DETECTION INITIATIVES INCLUDING PROACTIVE OBJECTIVES EG, FRAUD RISK ASSESSMENTS AND DATA ANALYTICS</v>
          </cell>
        </row>
        <row r="31693">
          <cell r="A31693" t="str">
            <v>3000028763</v>
          </cell>
          <cell r="B31693" t="str">
            <v>5</v>
          </cell>
          <cell r="C31693" t="str">
            <v>Active</v>
          </cell>
          <cell r="D31693" t="str">
            <v>INSTALL, EARTHING</v>
          </cell>
          <cell r="E31693" t="str">
            <v>INSTL EARTH:6 MM2 PVC INSULATED CU</v>
          </cell>
          <cell r="F31693" t="str">
            <v>INSTALL, EARTHING; TYPE 6 MM2 PVC INSULATED CU; FOR SCHOOLS AND CLINICS</v>
          </cell>
        </row>
        <row r="31694">
          <cell r="A31694" t="str">
            <v>3000028548</v>
          </cell>
          <cell r="B31694" t="str">
            <v>5</v>
          </cell>
          <cell r="C31694" t="str">
            <v>Active</v>
          </cell>
          <cell r="D31694" t="str">
            <v>TEST, EQUIPMENT</v>
          </cell>
          <cell r="E31694" t="str">
            <v>TEST EQP:WIRE TONGS;LIFTING EQUIPMENT</v>
          </cell>
          <cell r="F31694" t="str">
            <v>TEST, EQUIPMENT: TYPE: WIRE TONGS; METHOD: LIFTING EQUIPMENT; FREQUENCY: 6 MONTHLY; FEEDBACK: SUPPLIER TO ISSUE CERTIFICATE AFTER TESTING</v>
          </cell>
        </row>
        <row r="31695">
          <cell r="A31695" t="str">
            <v>3000021687</v>
          </cell>
          <cell r="B31695" t="str">
            <v>5</v>
          </cell>
          <cell r="C31695" t="str">
            <v>Active</v>
          </cell>
          <cell r="D31695" t="str">
            <v>REPAIR, MATERIAL</v>
          </cell>
          <cell r="E31695" t="str">
            <v>REPR MTRL:DISC;AS &amp; WHEN REQUIRED</v>
          </cell>
          <cell r="F31695" t="str">
            <v>REPAIR, MATERIAL: TYPE: DISC; METHOD: AS &amp; WHEN REQUIRED; TEST: MAJOR SERVICE</v>
          </cell>
        </row>
        <row r="31696">
          <cell r="A31696" t="str">
            <v>3000033562</v>
          </cell>
          <cell r="B31696" t="str">
            <v>4</v>
          </cell>
          <cell r="C31696" t="str">
            <v>Active</v>
          </cell>
          <cell r="D31696" t="str">
            <v>MAINTAIN, SYSTEM</v>
          </cell>
          <cell r="E31696" t="str">
            <v>MAINT SYS:SUPPORT TIME PICTRA NMS</v>
          </cell>
          <cell r="F31696" t="str">
            <v>MAINTAIN, SYSTEM: TYPE: SUPPORT TIME PICTRA NMS; FREQUENCY: AS AND WHEN REQUIRED; METHOD: KEEP IN GOOD ORDER; REFERENCE NO: 999-62000-14</v>
          </cell>
        </row>
        <row r="31697">
          <cell r="A31697" t="str">
            <v>3000021278</v>
          </cell>
          <cell r="B31697" t="str">
            <v>5</v>
          </cell>
          <cell r="C31697" t="str">
            <v>Active</v>
          </cell>
          <cell r="D31697" t="str">
            <v>REPAIR, GEARBOX</v>
          </cell>
          <cell r="E31697" t="str">
            <v>REPR G/BOX:MILL</v>
          </cell>
          <cell r="F31697" t="str">
            <v>REPAIR, GEARBOX: TYPE: MILL; METHOD: REPAIRS OF E MILL AND AIR-HEATER GEARBOXES</v>
          </cell>
        </row>
        <row r="31698">
          <cell r="A31698" t="str">
            <v>3000016010</v>
          </cell>
          <cell r="B31698" t="str">
            <v>5</v>
          </cell>
          <cell r="C31698" t="str">
            <v>Active</v>
          </cell>
          <cell r="D31698" t="str">
            <v>INSPECT, MATERIAL</v>
          </cell>
          <cell r="E31698" t="str">
            <v>INSP MTRL:NON-DESTRUCTIVE</v>
          </cell>
          <cell r="F31698" t="str">
            <v>INSPECT, MATERIAL: TYPE: NON-DESTRUCTIVE; METHOD: PROCESS OF INSPECTING, TESTING OR EVALUATING COMPONENTS FOR DISCONTINUITIES WITHOUT DAMAGING THE SERVICEABILITY OF THE COMPONENT USING NON-DESTRUCTIVE TESTING EQUIPMENT; FEEDBACK: WRITTEN, ELECTRONIC</v>
          </cell>
        </row>
        <row r="31699">
          <cell r="A31699" t="str">
            <v>3000033853</v>
          </cell>
          <cell r="B31699" t="str">
            <v>5</v>
          </cell>
          <cell r="C31699" t="str">
            <v>Active</v>
          </cell>
          <cell r="D31699" t="str">
            <v>INSTALL, FITTING, SANITARY</v>
          </cell>
          <cell r="E31699" t="str">
            <v>INSTL FTNG SNTRY:TWIN HANDLE BATH MIXER</v>
          </cell>
          <cell r="F31699" t="str">
            <v>INSTALL, FITTING, SANITARY: TYPE: TWIN HANDLE BATH MIXER; MATERIAL: BRASS CHROME PLATED</v>
          </cell>
        </row>
        <row r="31700">
          <cell r="A31700" t="str">
            <v>3000024964</v>
          </cell>
          <cell r="B31700" t="str">
            <v>5</v>
          </cell>
          <cell r="C31700" t="str">
            <v>Active</v>
          </cell>
          <cell r="D31700" t="str">
            <v>REPAIR, COMPONENT</v>
          </cell>
          <cell r="E31700" t="str">
            <v>REPR COMPNT:FRONT END LOADER RADIATOR</v>
          </cell>
          <cell r="F31700" t="str">
            <v>REPAIR, COMPONENT: TYPE: FRONT END LOADER RADIATOR; METHOD: ONCE OFF</v>
          </cell>
        </row>
        <row r="31701">
          <cell r="A31701" t="str">
            <v>3000017681</v>
          </cell>
          <cell r="B31701" t="str">
            <v>5</v>
          </cell>
          <cell r="C31701" t="str">
            <v>Active</v>
          </cell>
          <cell r="D31701" t="str">
            <v>REPAIR, PUMP</v>
          </cell>
          <cell r="E31701" t="str">
            <v>REPR PMP:HIGH CONDUCTIVITY EFFLUENT</v>
          </cell>
          <cell r="F31701" t="str">
            <v>REPAIR, PUMP: TYPE: HIGH CONDUCTIVITY EFFLUENT; METHOD: REPAIRS ON EFFLUENT INLET CHANNELS AND THE EFFLUENT DISCHARGE EQUIPMENT, AND PARTIALLY REFURBISH THE TWO NEUTRALISATION SUMPS</v>
          </cell>
        </row>
        <row r="31702">
          <cell r="A31702" t="str">
            <v>3000028051</v>
          </cell>
          <cell r="B31702" t="str">
            <v>5</v>
          </cell>
          <cell r="C31702" t="str">
            <v>Active</v>
          </cell>
          <cell r="D31702" t="str">
            <v>REPAIR, COMPONENT</v>
          </cell>
          <cell r="E31702" t="str">
            <v>REPR COMPNT:MAIN PUMP/GEARBOX 100 PCT</v>
          </cell>
          <cell r="F31702" t="str">
            <v>REPAIR, COMPONENT: TYPE: MAIN PUMP/GEARBOX 100 PCT; METHOD: COUPLING, MACHINING</v>
          </cell>
        </row>
        <row r="31703">
          <cell r="A31703" t="str">
            <v>3000013322</v>
          </cell>
          <cell r="B31703" t="str">
            <v>5</v>
          </cell>
          <cell r="C31703" t="str">
            <v>Active</v>
          </cell>
          <cell r="D31703" t="str">
            <v>DRAIN, TANK</v>
          </cell>
          <cell r="E31703" t="str">
            <v>DRAIN TANK:OIL;MANUAL</v>
          </cell>
          <cell r="F31703" t="str">
            <v>DRAIN, TANK: TYPE: OIL; METHOD: MANUAL</v>
          </cell>
        </row>
        <row r="31704">
          <cell r="A31704" t="str">
            <v>3000027668</v>
          </cell>
          <cell r="B31704" t="str">
            <v>4</v>
          </cell>
          <cell r="C31704" t="str">
            <v>Active</v>
          </cell>
          <cell r="D31704" t="str">
            <v>INSTALL, ANTENNA</v>
          </cell>
          <cell r="E31704" t="str">
            <v>INSTL ANT</v>
          </cell>
          <cell r="F31704" t="str">
            <v>INSTALL, ANTENNA: TYPE: 2400 MM GRID PACK/SOLID DISH ASSEMBLY</v>
          </cell>
        </row>
        <row r="31705">
          <cell r="A31705" t="str">
            <v>3000033869</v>
          </cell>
          <cell r="B31705" t="str">
            <v>5</v>
          </cell>
          <cell r="C31705" t="str">
            <v>Active</v>
          </cell>
          <cell r="D31705" t="str">
            <v>INSTALL, GUTTER</v>
          </cell>
          <cell r="E31705" t="str">
            <v>INSTL GTTR:ROOF;SHEET IRON, GALVANISED</v>
          </cell>
          <cell r="F31705" t="str">
            <v>INSTALL, GUTTER: TYPE: ROOF; MATERIAL: SHEET IRON, GALVANISED; METHOD: ATTATCH WITH GALVANIZED STEEL BRACKETS</v>
          </cell>
        </row>
        <row r="31706">
          <cell r="A31706" t="str">
            <v>3000016676</v>
          </cell>
          <cell r="B31706" t="str">
            <v>4</v>
          </cell>
          <cell r="C31706" t="str">
            <v>Active</v>
          </cell>
          <cell r="D31706" t="str">
            <v>STRIP AND QUOTE</v>
          </cell>
          <cell r="E31706" t="str">
            <v>STRIP &amp; QUOTE:3KW 4P 1LA3107</v>
          </cell>
          <cell r="F31706" t="str">
            <v>STRIP AND QUOTE; EQUIPMENT 3KW 4P 1LA3107; STRIP AND QUOTE MTR</v>
          </cell>
        </row>
        <row r="31707">
          <cell r="A31707" t="str">
            <v>3000018087</v>
          </cell>
          <cell r="B31707" t="str">
            <v>5</v>
          </cell>
          <cell r="C31707" t="str">
            <v>Active</v>
          </cell>
          <cell r="D31707" t="str">
            <v>MAINTAIN, EQUIPMENT, ELECTRICAL</v>
          </cell>
          <cell r="E31707" t="str">
            <v>MAINT EQP ELEC:TRANSFER LV POLE TOP BOX</v>
          </cell>
          <cell r="F31707" t="str">
            <v>MAINTAIN, EQUIPMENT, ELECTRICAL: TYPE: TRANSFER LV POLE TOP BOX; FREQUENCY: AS AND WHEN REQUIRED; METHOD: MANUAL</v>
          </cell>
        </row>
        <row r="31708">
          <cell r="A31708" t="str">
            <v>3000031858</v>
          </cell>
          <cell r="B31708" t="str">
            <v>4</v>
          </cell>
          <cell r="C31708" t="str">
            <v>Active</v>
          </cell>
          <cell r="D31708" t="str">
            <v>MAINTAIN, SYSTEM</v>
          </cell>
          <cell r="E31708" t="str">
            <v>MAINT SYS:HOTLINE;MONTHLY</v>
          </cell>
          <cell r="F31708" t="str">
            <v>MAINTAIN, SYSTEM: TYPE: HOTLINE; FREQUENCY: MONTHLY; METHOD: REMOTELY, TELEPERM XP CONTROL SYSTEM</v>
          </cell>
        </row>
        <row r="31709">
          <cell r="A31709" t="str">
            <v>3000017297</v>
          </cell>
          <cell r="B31709" t="str">
            <v>5</v>
          </cell>
          <cell r="C31709" t="str">
            <v>Active</v>
          </cell>
          <cell r="D31709" t="str">
            <v>INSTALL, SYSTEM, SECURITY</v>
          </cell>
          <cell r="E31709" t="str">
            <v>INSTL SYS SCRTY:SURVEILLANCE</v>
          </cell>
          <cell r="F31709" t="str">
            <v>INSTALL, SYSTEM, SECURITY: TYPE: SURVEILLANCE; ACTIVATE: PTZ ZOOMING UPON TRIGGER</v>
          </cell>
        </row>
        <row r="31710">
          <cell r="A31710" t="str">
            <v>3000030963</v>
          </cell>
          <cell r="B31710" t="str">
            <v>5</v>
          </cell>
          <cell r="C31710" t="str">
            <v>Active</v>
          </cell>
          <cell r="D31710" t="str">
            <v>INSTALL, CABLE, ELECTRICAL</v>
          </cell>
          <cell r="E31710" t="str">
            <v>INSTL CBL ELEC:4 CORE 16 MM2 SWA</v>
          </cell>
          <cell r="F31710" t="str">
            <v>INSTALL, CABLE, ELECTRICAL; TYPE 4 CORE 16 MM2 SWA, METHOD REMOVE TRENCH COVER, LAY CABLE, CONNECT AND REPLACE TRENCH COVER</v>
          </cell>
        </row>
        <row r="31711">
          <cell r="A31711" t="str">
            <v>3000021436</v>
          </cell>
          <cell r="B31711" t="str">
            <v>5</v>
          </cell>
          <cell r="C31711" t="str">
            <v>Active</v>
          </cell>
          <cell r="D31711" t="str">
            <v>MAINTAIN, TURBINE</v>
          </cell>
          <cell r="E31711" t="str">
            <v>MAINT TURB:BUTTERFLY VALVE;OUTAGE</v>
          </cell>
          <cell r="F31711" t="str">
            <v>MAINTAIN, TURBINE: TYPE: BUTTERFLY VALVE; FREQUENCY: OUTAGE; METHOD: REFURBISHMENT ON VALVE</v>
          </cell>
        </row>
        <row r="31712">
          <cell r="A31712" t="str">
            <v>3000017627</v>
          </cell>
          <cell r="B31712" t="str">
            <v>4</v>
          </cell>
          <cell r="C31712" t="str">
            <v>Active</v>
          </cell>
          <cell r="D31712" t="str">
            <v>STRIP AND QUOTE</v>
          </cell>
          <cell r="E31712" t="str">
            <v>STRIP &amp; QUOTE:TORQUE TRANSFER MECH</v>
          </cell>
          <cell r="F31712" t="str">
            <v>STRIP AND QUOTE: EQUIPMENT: TORQUE TRANSFER MECH</v>
          </cell>
        </row>
        <row r="31713">
          <cell r="A31713" t="str">
            <v>3000028511</v>
          </cell>
          <cell r="B31713" t="str">
            <v>5</v>
          </cell>
          <cell r="C31713" t="str">
            <v>Active</v>
          </cell>
          <cell r="D31713" t="str">
            <v>REPAIR, EQUIPMENT</v>
          </cell>
          <cell r="E31713" t="str">
            <v>REPR EQP:POUR POINT TESTER - LEAKAGE</v>
          </cell>
          <cell r="F31713" t="str">
            <v>REPAIR, EQUIPMENT: TYPE: POUR POINT TESTER - LEAKAGE; METHOD: ON-SITE, QUALIFIED TECHNICIAN, REPAIR REPORT REQUIRED</v>
          </cell>
        </row>
        <row r="31714">
          <cell r="A31714" t="str">
            <v>3000018061</v>
          </cell>
          <cell r="B31714" t="str">
            <v>5</v>
          </cell>
          <cell r="C31714" t="str">
            <v>Active</v>
          </cell>
          <cell r="D31714" t="str">
            <v>PROVIDE, SUPPORT SERVICE</v>
          </cell>
          <cell r="E31714" t="str">
            <v>PRVD SUPRT SERV:QUALITY CHECKS</v>
          </cell>
          <cell r="F31714" t="str">
            <v>PROVIDE, SUPPORT SERVICE: TYPE: QUALITY CHECKS; METHOD: QUALITY ASSURANCE SERVICES</v>
          </cell>
        </row>
        <row r="31715">
          <cell r="A31715" t="str">
            <v>3000019637</v>
          </cell>
          <cell r="B31715" t="str">
            <v>4</v>
          </cell>
          <cell r="C31715" t="str">
            <v>Active</v>
          </cell>
          <cell r="D31715" t="str">
            <v>HIRE, LABOR</v>
          </cell>
          <cell r="E31715" t="str">
            <v>HIRE LABR:T10;SUPERVISOR;DIPLOMA;5;SHFT</v>
          </cell>
          <cell r="F31715" t="str">
            <v>HIRE, LABOR: SENIORITY: T10; TYPE: SUPERVISOR; QUALIFICATION: DIPLOMA; YEARS EXPERIENCE: 5; RELEVANT EXPERIENCE: SHFT</v>
          </cell>
        </row>
        <row r="31716">
          <cell r="A31716" t="str">
            <v>3000029005</v>
          </cell>
          <cell r="B31716" t="str">
            <v>5</v>
          </cell>
          <cell r="C31716" t="str">
            <v>Active</v>
          </cell>
          <cell r="D31716" t="str">
            <v>BUILD, FOUNDATION</v>
          </cell>
          <cell r="E31716" t="str">
            <v>BLD FNDTN:SMOOTH FLOAT</v>
          </cell>
          <cell r="F31716" t="str">
            <v>BUILD, FOUNDATION: TYPE: 3P 132KV STRN HEAVY 18.3M SOIL 4; FINISH: SMOOTH FLOAT; 2-WT-1286; 5-90 DEG &amp; D-DT-7852,HEAVY CONDUCTOR, STEEL MATERIAL</v>
          </cell>
        </row>
        <row r="31717">
          <cell r="A31717" t="str">
            <v>3000031813</v>
          </cell>
          <cell r="B31717" t="str">
            <v>5</v>
          </cell>
          <cell r="C31717" t="str">
            <v>Active</v>
          </cell>
          <cell r="D31717" t="str">
            <v>TEST, EQUIPMENT, MECHANICAL</v>
          </cell>
          <cell r="E31717" t="str">
            <v>TEST EQP MECH:OVERHEAD CRANE - 10 TON</v>
          </cell>
          <cell r="F31717" t="str">
            <v>TEST, EQUIPMENT, MECHANICAL: TYPE: OVERHEAD CRANE - 10 TON; METHOD: LOAD TEST, TEST TO BE CONDUCTED IN ACCORDANCE WITH OEM RECOMMENDATION; FREQUENCY: YEARLY; FEEDBACK: REPORT/CERTIFICATE</v>
          </cell>
        </row>
        <row r="31718">
          <cell r="A31718" t="str">
            <v>3000024941</v>
          </cell>
          <cell r="B31718" t="str">
            <v>5</v>
          </cell>
          <cell r="C31718" t="str">
            <v>Active</v>
          </cell>
          <cell r="D31718" t="str">
            <v>TEST, EQUIPMENT</v>
          </cell>
          <cell r="E31718" t="str">
            <v>TEST EQP:OVERHEAD CRANE;LOADTEST</v>
          </cell>
          <cell r="F31718" t="str">
            <v>TEST, EQUIPMENT: TYPE: OVERHEAD CRANE; METHOD: LOADTEST; FREQUENCY: ONCE OFF; FEEDBACK: CERTIFICATE</v>
          </cell>
        </row>
        <row r="31719">
          <cell r="A31719" t="str">
            <v>3000028176</v>
          </cell>
          <cell r="B31719" t="str">
            <v>5</v>
          </cell>
          <cell r="C31719" t="str">
            <v>Active</v>
          </cell>
          <cell r="D31719" t="str">
            <v>TRAIN, PERSONNEL</v>
          </cell>
          <cell r="E31719" t="str">
            <v>TRAIN PRSNL:G500 GATEWAY (ESKOM);2 DAY</v>
          </cell>
          <cell r="F31719" t="str">
            <v>TRAIN, PERSONNEL: COURSE TYPE: G500 GATEWAY (ESKOM); DURATION: 2 DAY; ORDER SUPPLIER T&amp;S SEPARATELY</v>
          </cell>
        </row>
        <row r="31720">
          <cell r="A31720" t="str">
            <v>3000022527</v>
          </cell>
          <cell r="B31720" t="str">
            <v>5</v>
          </cell>
          <cell r="C31720" t="str">
            <v>Active</v>
          </cell>
          <cell r="D31720" t="str">
            <v>REPAIR, EQUIPMENT, ELECTRICAL</v>
          </cell>
          <cell r="E31720" t="str">
            <v>REPR EQP ELEC:SCREEN, MICROPHONE;SANAS</v>
          </cell>
          <cell r="F31720" t="str">
            <v>REPAIR, EQUIPMENT, ELECTRICAL: TYPE: TESTER; W&amp;G SPM-33, LEVEL METER; REPAIR TYPE: SCREEN, MICROPHONE; TEST: SANAS</v>
          </cell>
        </row>
        <row r="31721">
          <cell r="A31721" t="str">
            <v>3000025072</v>
          </cell>
          <cell r="B31721" t="str">
            <v>5</v>
          </cell>
          <cell r="C31721" t="str">
            <v>Active</v>
          </cell>
          <cell r="D31721" t="str">
            <v>PRINT, MEDIA</v>
          </cell>
          <cell r="E31721" t="str">
            <v>PRNT MEDIA:CALENDERS;ON REQUEST</v>
          </cell>
          <cell r="F31721" t="str">
            <v>PRINT, MEDIA: TYPE: CALENDERS; FREQUENCY: ON REQUEST; METHOD: A1- DOUBLE SIDED; TO ADVISE ON FINISHING</v>
          </cell>
        </row>
        <row r="31722">
          <cell r="A31722" t="str">
            <v>3000013261</v>
          </cell>
          <cell r="B31722" t="str">
            <v>5</v>
          </cell>
          <cell r="C31722" t="str">
            <v>Active</v>
          </cell>
          <cell r="D31722" t="str">
            <v>PROVIDE, SUPPORT SERVICE</v>
          </cell>
          <cell r="E31722" t="str">
            <v>PRVD SUPRT SERV:SECONDARY AIRHEATER</v>
          </cell>
          <cell r="F31722" t="str">
            <v>PROVIDE, SUPPORT SERVICE: TYPE: SECONDARY AIRHEATER; METHOD: PROVIDE ELEMENT PACKS</v>
          </cell>
        </row>
        <row r="31723">
          <cell r="A31723" t="str">
            <v>3000013218</v>
          </cell>
          <cell r="B31723" t="str">
            <v>4</v>
          </cell>
          <cell r="C31723" t="str">
            <v>Active</v>
          </cell>
          <cell r="D31723" t="str">
            <v>RENT, DISPENSER</v>
          </cell>
          <cell r="E31723" t="str">
            <v>RENT DSPNSR:PAPER TOWEL MULTIFOLD;1000</v>
          </cell>
          <cell r="F31723" t="str">
            <v>RENT, DISPENSER: TYPE: PAPER TOWEL MULTIFOLD; CAPACITY: 1000; MATERIAL: PLASTIC; DURATION: AS REQUIRED</v>
          </cell>
        </row>
        <row r="31724">
          <cell r="A31724" t="str">
            <v>3000012302</v>
          </cell>
          <cell r="B31724" t="str">
            <v>4</v>
          </cell>
          <cell r="C31724" t="str">
            <v>Active</v>
          </cell>
          <cell r="D31724" t="str">
            <v>TRANSPORT, MATERIAL</v>
          </cell>
          <cell r="E31724" t="str">
            <v>TRNSP MTRL:FLIGHT;FREIGHT;AEROPLANE;6 T</v>
          </cell>
          <cell r="F31724" t="str">
            <v>TRANSPORT, MATERIAL: TYPE: FLIGHT; TRANSPORT METHOD: FREIGHT; VEHICLE TYPE: AEROPLANE; WEIGHT: 6 T</v>
          </cell>
        </row>
        <row r="31725">
          <cell r="A31725" t="str">
            <v>3000029288</v>
          </cell>
          <cell r="B31725" t="str">
            <v>5</v>
          </cell>
          <cell r="C31725" t="str">
            <v>Active</v>
          </cell>
          <cell r="D31725" t="str">
            <v>BUILD, FOUNDATION</v>
          </cell>
          <cell r="E31725" t="str">
            <v>BLD FNDTN:ST 132KV STRN 23M SOIL 2</v>
          </cell>
          <cell r="F31725" t="str">
            <v>BUILD, FOUNDATION: TYPE: ST 132KV STRN 23M SOIL 2; FINISH: SMOOTH FLOAT; D-DT-7615; 0-90 DEG &amp; D-DT-7851</v>
          </cell>
        </row>
        <row r="31726">
          <cell r="A31726" t="str">
            <v>3000015204</v>
          </cell>
          <cell r="B31726" t="str">
            <v>5</v>
          </cell>
          <cell r="C31726" t="str">
            <v>Active</v>
          </cell>
          <cell r="D31726" t="str">
            <v>ERECT, POLE</v>
          </cell>
          <cell r="E31726" t="str">
            <v>ERECT POLE:STRAIN STRUCT 2X18M &amp; 1X20M</v>
          </cell>
          <cell r="F31726" t="str">
            <v>ERECT, POLE: TYPE: STRAIN STRUCT 2X18M &amp; 1X20M; MATERIAL: STEEL; METHOD: PHYSICAL AND MECHANICAL; POLE, 3-POLE STRAIN STRUCTURE 0-90 DEG, 2 X 18 M AND 1 X 20 M POLES, (PLANT 2.6M, BOTTOM ATTACHEMENT 15.2M)</v>
          </cell>
        </row>
        <row r="31727">
          <cell r="A31727" t="str">
            <v>3000014008</v>
          </cell>
          <cell r="B31727" t="str">
            <v>5</v>
          </cell>
          <cell r="C31727" t="str">
            <v>Active</v>
          </cell>
          <cell r="D31727" t="str">
            <v>ASSEMBLE, STRUCTURE</v>
          </cell>
          <cell r="E31727" t="str">
            <v>ASSEMBL STRUCT:3PH INTERMD 22KV H-POLE</v>
          </cell>
          <cell r="F31727" t="str">
            <v>ASSEMBLE, STRUCTURE: TYPE: 3PH INTERMD 22KV H-POLE; MATERIAL: WOOD; CONFIGURATION: HEAVY CONDUCTOR SUSPENSION; GENERAL ARRANGEMENT, 0 DEG; DRAWING NO: D-DT-1793 REV 0; MV STRUCTURE; BONDING INCLUDED, DOWNWIRE EXCLUDED</v>
          </cell>
        </row>
        <row r="31728">
          <cell r="A31728" t="str">
            <v>3000019272</v>
          </cell>
          <cell r="B31728" t="str">
            <v>5</v>
          </cell>
          <cell r="C31728" t="str">
            <v>Active</v>
          </cell>
          <cell r="D31728" t="str">
            <v>MAINTAIN, VALVE</v>
          </cell>
          <cell r="E31728" t="str">
            <v>MAINT VLV:BUTTERFLY;EVERY 25 YEARS</v>
          </cell>
          <cell r="F31728" t="str">
            <v>MAINTAIN, VALVE: TYPE: BUTTERFLY; FREQUENCY: EVERY 25 YEARS; METHOD: AUXILIARY COOLING BUTTERFLY VALVES MAINTAINED BY MEANS OF LINE STOPPING ON THE AUXILIARY COOLING OPEN AND CLOSED CIRCUIT PIPES</v>
          </cell>
        </row>
        <row r="31729">
          <cell r="A31729" t="str">
            <v>3000014976</v>
          </cell>
          <cell r="B31729" t="str">
            <v>5</v>
          </cell>
          <cell r="C31729" t="str">
            <v>Active</v>
          </cell>
          <cell r="D31729" t="str">
            <v>ERECT, POLE</v>
          </cell>
          <cell r="E31729" t="str">
            <v>ERECT POLE:SUSP 22 M, PLANT 3M;STEEL</v>
          </cell>
          <cell r="F31729" t="str">
            <v>ERECT, POLE: TYPE: SUSP 22 M, PLANT 3M; MATERIAL: STEEL; METHOD: PHYSICAL AND MECHANICAL; POLE, ST 132KV SUSP 22 M 23KN, (PLANT 3M, BOTTOM ATT 16.6 M)</v>
          </cell>
        </row>
        <row r="31730">
          <cell r="A31730" t="str">
            <v>3000032665</v>
          </cell>
          <cell r="B31730" t="str">
            <v>4</v>
          </cell>
          <cell r="C31730" t="str">
            <v>Active</v>
          </cell>
          <cell r="D31730" t="str">
            <v>MANAGE, OPERATING EXPENSE</v>
          </cell>
          <cell r="E31730" t="str">
            <v>MNG OPEX:BATTERY ENERGY STORAGE SYSTEM</v>
          </cell>
          <cell r="F31730" t="str">
            <v>MANAGE, OPERATING EXPENSE: TYPE: BATTERY ENERGY STORAGE SYSTEM; PROJECT SITE OFFICES</v>
          </cell>
        </row>
        <row r="31731">
          <cell r="A31731" t="str">
            <v>3000032913</v>
          </cell>
          <cell r="B31731" t="str">
            <v>5</v>
          </cell>
          <cell r="C31731" t="str">
            <v>Active</v>
          </cell>
          <cell r="D31731" t="str">
            <v>TEST, EQUIPMENT</v>
          </cell>
          <cell r="E31731" t="str">
            <v>TEST EQP:PIPELINE;PRESSURE TEST;ONCE</v>
          </cell>
          <cell r="F31731" t="str">
            <v>TEST, EQUIPMENT: TYPE: PIPELINE; METHOD: PRESSURE TEST; FREQUENCY: ONCE; FEEDBACK: WRITTEN REPORT</v>
          </cell>
        </row>
        <row r="31732">
          <cell r="A31732" t="str">
            <v>3000020159</v>
          </cell>
          <cell r="B31732" t="str">
            <v>5</v>
          </cell>
          <cell r="C31732" t="str">
            <v>Active</v>
          </cell>
          <cell r="D31732" t="str">
            <v>REPAIR, PUMP</v>
          </cell>
          <cell r="E31732" t="str">
            <v>REPR PMP:SEWAGE</v>
          </cell>
          <cell r="F31732" t="str">
            <v>REPAIR, PUMP: TYPE: SEWAGE; METHOD: CLEAN STATOR, BASIC REPAIR KIT, STATOR REWIND, REPLACE SEALS, REPLACE 10M CABLE, REPAIR IMPELLER, REPAIR ROTOR SHAFT</v>
          </cell>
        </row>
        <row r="31733">
          <cell r="A31733" t="str">
            <v>3000025519</v>
          </cell>
          <cell r="B31733" t="str">
            <v>5</v>
          </cell>
          <cell r="C31733" t="str">
            <v>Active</v>
          </cell>
          <cell r="D31733" t="str">
            <v>CALIBRATE, EQUIPMENT</v>
          </cell>
          <cell r="E31733" t="str">
            <v>CAL EQP:EARTH LEAKAGE TESTER-400V;YEARLY</v>
          </cell>
          <cell r="F31733" t="str">
            <v>CALIBRATE, EQUIPMENT: TYPE: EARTH LEAKAGE TESTER-400V; FREQUENCY: YEARLY; METHOD: MANUAL AND MACHINERY; PROVIDE CERTIFICATE AND REPAIR WHERE NECESSARY</v>
          </cell>
        </row>
        <row r="31734">
          <cell r="A31734" t="str">
            <v>3000014587</v>
          </cell>
          <cell r="B31734" t="str">
            <v>5</v>
          </cell>
          <cell r="C31734" t="str">
            <v>Active</v>
          </cell>
          <cell r="D31734" t="str">
            <v>MAINTAIN, EQUIPMENT, ELECTRICAL</v>
          </cell>
          <cell r="E31734" t="str">
            <v>MAINT EQP ELEC:LIGHTING;6 MONTHS</v>
          </cell>
          <cell r="F31734" t="str">
            <v>MAINTAIN, EQUIPMENT, ELECTRICAL: TYPE: LIGHTING; FREQUENCY: 6 MONTHS; METHOD: MAINTAIN LIGHTING</v>
          </cell>
        </row>
        <row r="31735">
          <cell r="A31735" t="str">
            <v>3000019979</v>
          </cell>
          <cell r="B31735" t="str">
            <v>5</v>
          </cell>
          <cell r="C31735" t="str">
            <v>Active</v>
          </cell>
          <cell r="D31735" t="str">
            <v>TEST, PEOPLE</v>
          </cell>
          <cell r="E31735" t="str">
            <v>TEST PPL:COVID-19;LABORATORY;ONCE OFF</v>
          </cell>
          <cell r="F31735" t="str">
            <v>TEST, PEOPLE: TYPE: COVID-19; METHOD: LABORATORY; FREQUENCY: ONCE OFF; FEEDBACK: WRITEN REPORT; INCLUSIVE OF DIAGNOSTIC SWABBING, TRANSPORTING, TESTING AND PROVIDING RESULTS; MAXIMUM TURNAROUND TIME FOR RESULTS SHOULD NOT EXCEED 48 HOURS</v>
          </cell>
        </row>
        <row r="31736">
          <cell r="A31736" t="str">
            <v>3000028774</v>
          </cell>
          <cell r="B31736" t="str">
            <v>4</v>
          </cell>
          <cell r="C31736" t="str">
            <v>Active</v>
          </cell>
          <cell r="D31736" t="str">
            <v>INSTALL, EQUIPMENT, ELECTRICAL</v>
          </cell>
          <cell r="E31736" t="str">
            <v>INSTL EQP ELEC:BACKING BOARD</v>
          </cell>
          <cell r="F31736" t="str">
            <v>INSTALL, EQUIPMENT, ELECTRICAL: TYPE: BACKING BOARD; METHOD: SECURE TO DWELLING</v>
          </cell>
        </row>
        <row r="31737">
          <cell r="A31737" t="str">
            <v>3000028265</v>
          </cell>
          <cell r="B31737" t="str">
            <v>4</v>
          </cell>
          <cell r="C31737" t="str">
            <v>Active</v>
          </cell>
          <cell r="D31737" t="str">
            <v>MANAGE, TRAVEL</v>
          </cell>
          <cell r="E31737" t="str">
            <v>MNG TRVL:COST ROAD AND AIR</v>
          </cell>
          <cell r="F31737" t="str">
            <v>MANAGE, TRAVEL: TYPE: COST ROAD AND AIR</v>
          </cell>
        </row>
        <row r="31738">
          <cell r="A31738" t="str">
            <v>3000020072</v>
          </cell>
          <cell r="B31738" t="str">
            <v>5</v>
          </cell>
          <cell r="C31738" t="str">
            <v>Active</v>
          </cell>
          <cell r="D31738" t="str">
            <v>PROVIDE, ACCOMMODATION</v>
          </cell>
          <cell r="E31738" t="str">
            <v>PRVD ACCOMDTN:SELF CATERING;1;1;3 MONTHS</v>
          </cell>
          <cell r="F31738" t="str">
            <v>PROVIDE, ACCOMMODATION: TYPE: SELF CATERING; NUMBER OF PEOPLE: 1; ROOM QUANTITY: 1; DURATION: 3 MONTHS</v>
          </cell>
        </row>
        <row r="31739">
          <cell r="A31739" t="str">
            <v>3000015595</v>
          </cell>
          <cell r="B31739" t="str">
            <v>5</v>
          </cell>
          <cell r="C31739" t="str">
            <v>Active</v>
          </cell>
          <cell r="D31739" t="str">
            <v>ASSEMBLE, STRUCTURE</v>
          </cell>
          <cell r="E31739" t="str">
            <v>ASSEMBL STRUCT:STEEL;THREE POLE</v>
          </cell>
          <cell r="F31739" t="str">
            <v>ASSEMBLE, STRUCTURE: TYPE: STRAIN (2X18M AND 1X20M POLES, PLANT 2.6M, BOTTOM ATTACHMENT 15.2M); MATERIAL: STEEL; CONFIGURATION: THREE POLE; POLE, 3-POLE STRAIN STRUCTURE 0-90 DEG</v>
          </cell>
        </row>
        <row r="31740">
          <cell r="A31740" t="str">
            <v>3000031495</v>
          </cell>
          <cell r="B31740" t="str">
            <v>5</v>
          </cell>
          <cell r="C31740" t="str">
            <v>Active</v>
          </cell>
          <cell r="D31740" t="str">
            <v>OVERHAUL, EQUIPMENT</v>
          </cell>
          <cell r="E31740" t="str">
            <v>OVHL EQP:ENGINE EXCAVATOR;OEM SPEC</v>
          </cell>
          <cell r="F31740" t="str">
            <v>OVERHAUL, EQUIPMENT: TYPE: ENGINE EXCAVATOR; METHOD: OEM SPEC</v>
          </cell>
        </row>
        <row r="31741">
          <cell r="A31741" t="str">
            <v>3000011551</v>
          </cell>
          <cell r="B31741" t="str">
            <v>4</v>
          </cell>
          <cell r="C31741" t="str">
            <v>Active</v>
          </cell>
          <cell r="D31741" t="str">
            <v>INSTALL, EQUIPMENT</v>
          </cell>
          <cell r="E31741" t="str">
            <v>INSTL EQP:LINKS-DROP OUT FUSES</v>
          </cell>
          <cell r="F31741" t="str">
            <v>INSTALL, EQUIPMENT: TYPE: LINKS-DROP OUT FUSES</v>
          </cell>
        </row>
        <row r="31742">
          <cell r="A31742" t="str">
            <v>3000020155</v>
          </cell>
          <cell r="B31742" t="str">
            <v>4</v>
          </cell>
          <cell r="C31742" t="str">
            <v>Active</v>
          </cell>
          <cell r="D31742" t="str">
            <v>MAINTAIN, BUILDING</v>
          </cell>
          <cell r="E31742" t="str">
            <v>MAINT BLDG:PLUMBING, SIMMERPAN COMPLEX</v>
          </cell>
          <cell r="F31742" t="str">
            <v>MAINTAIN, BUILDING; TYPE PLUMBING, SIMMERPAN COMPLEX, FREQUENCY AS REQUIRED; METHOD: THE REPAIR, REPLACEMENT OR INSTALLATION OF PLUMBING, SEWER, DRAINAGE AND STORM WATER SYSTEMS INCLUDING BUT NOT LIMITED TO PUMPS, VALVES, GEYSERS, HYDRO BOILERS, WATER TANKS, MANHOLE COVERS, RUNNELS, GULLIES AND WATER PURIFIERS; THE REPAIR OF UNDERGROUND, IN WALL AND OPEN BURST PIPING, WATER LEAKS, BLOCKAGES; WHERE NECESSARY CARRY OUT AD HOC HIGH PRESSURE CLEANING; ALL MATERIALS USED TO BE SABS APPROVED; METHOD: THE REPAIR, REPLACEMENT OR INSTALLATION OF PLUMBING, SEWER, DRAINAGE AND STORM WATER SYSTEMS INCLUDING BUT NOT LIMITED TO PUMPS, VALVES, GEYSERS, HYDRO BOILERS, WATER TANKS, MANHOLE COVERS, RUNNELS, GULLIES AND WATER PURIFIERS; THE REPAIR OF UNDERGROUND, IN WALL AND OPEN BURST PIPING, WATER LEAKS, BLOCKAGES; WHERE NECESSARY CARRY OUT AD HOC HIGH PRESSURE CLEANING; ALL MATERIALS USED TO BE SABS APPROVED</v>
          </cell>
        </row>
        <row r="31743">
          <cell r="A31743" t="str">
            <v>3000013230</v>
          </cell>
          <cell r="B31743" t="str">
            <v>5</v>
          </cell>
          <cell r="C31743" t="str">
            <v>Active</v>
          </cell>
          <cell r="D31743" t="str">
            <v>CLEAN, AREA</v>
          </cell>
          <cell r="E31743" t="str">
            <v>CLEAN, AREA:URINALS;DEEP CLEAN</v>
          </cell>
          <cell r="F31743" t="str">
            <v>CLEAN, AREA: TYPE: URINALS; METHOD: DEEP CLEAN; FREQUENCY: AS AND WHEN REQUIRED</v>
          </cell>
        </row>
        <row r="31744">
          <cell r="A31744" t="str">
            <v>3000031479</v>
          </cell>
          <cell r="B31744" t="str">
            <v>5</v>
          </cell>
          <cell r="C31744" t="str">
            <v>Active</v>
          </cell>
          <cell r="D31744" t="str">
            <v>APPLY, PAINT</v>
          </cell>
          <cell r="E31744" t="str">
            <v>APPLY, PAINT:COMMUNICATION TOWER;STEEL</v>
          </cell>
          <cell r="F31744" t="str">
            <v>APPLY, PAINT: TYPE: COMMUNICATION TOWER; METHOD: PAINT TOWER MEMBERS IN ACCORDANCE WITH PAINT WORK SPECIFICATION AND CAA REQUIREMENTS; SURFACE TYPE: STEEL; SURFACE PREPARATION: ABRASIVE CLEANING; STANDARD: ICAO ANNEX 14 CH 6</v>
          </cell>
        </row>
        <row r="31745">
          <cell r="A31745" t="str">
            <v>3000018425</v>
          </cell>
          <cell r="B31745" t="str">
            <v>5</v>
          </cell>
          <cell r="C31745" t="str">
            <v>Active</v>
          </cell>
          <cell r="D31745" t="str">
            <v>CONFIGURATION, SECONDARY PLANT EQUIPMENT</v>
          </cell>
          <cell r="E31745" t="str">
            <v>CONFIG SEC PLNT EQP:6BZ-2-14BAY-ENG</v>
          </cell>
          <cell r="F31745" t="str">
            <v>CONFIGURATION, SECONDARY PLANT EQUIPMENT: CONFIGURATION TYPE: 6BZ-2-14BAY-ENG; ENGINEERING 16 BAY UNIT SCHEME</v>
          </cell>
        </row>
        <row r="31746">
          <cell r="A31746" t="str">
            <v>3000015356</v>
          </cell>
          <cell r="B31746" t="str">
            <v>4</v>
          </cell>
          <cell r="C31746" t="str">
            <v>Active</v>
          </cell>
          <cell r="D31746" t="str">
            <v>BUILD, FOUNDATION</v>
          </cell>
          <cell r="E31746" t="str">
            <v>BLD FNDTN</v>
          </cell>
          <cell r="F31746" t="str">
            <v>BUILD, FOUNDATION: TYPE: POLE, ST 132KV GUYED ANGLE STRAIN 3-POLE STRUCTURE (0-5 DEG) 21.2M (INCLUDES 3 POLES) (BOTTOM ATTACHMENT 19.7M)</v>
          </cell>
        </row>
        <row r="31747">
          <cell r="A31747" t="str">
            <v>3000028649</v>
          </cell>
          <cell r="B31747" t="str">
            <v>5</v>
          </cell>
          <cell r="C31747" t="str">
            <v>Active</v>
          </cell>
          <cell r="D31747" t="str">
            <v>INSTALL, COMPONENT</v>
          </cell>
          <cell r="E31747" t="str">
            <v>INSTL COMPNT:1O WAY DISCONNECT BLOCKS</v>
          </cell>
          <cell r="F31747" t="str">
            <v>INSTALL, COMPONENT; TYPE 1O WAY DISCONNECT BLOCKS, METHOD MECHANICAL AND PHYSICAL</v>
          </cell>
        </row>
        <row r="31748">
          <cell r="A31748" t="str">
            <v>3000030735</v>
          </cell>
          <cell r="B31748" t="str">
            <v>5</v>
          </cell>
          <cell r="C31748" t="str">
            <v>Active</v>
          </cell>
          <cell r="D31748" t="str">
            <v>CONSTRUCT, STRUCTURE</v>
          </cell>
          <cell r="E31748" t="str">
            <v>CONSTR STRUCT:GALVANISED STEEL</v>
          </cell>
          <cell r="F31748" t="str">
            <v>CONSTRUCT, STRUCTURE: TYPE: SELF SUPPORTING STEEL POLE 26M; MATERIAL: GALVANISED STEEL</v>
          </cell>
        </row>
        <row r="31749">
          <cell r="A31749" t="str">
            <v>3000015949</v>
          </cell>
          <cell r="B31749" t="str">
            <v>5</v>
          </cell>
          <cell r="C31749" t="str">
            <v>Active</v>
          </cell>
          <cell r="D31749" t="str">
            <v>CONSTRUCT, STRUCTURE</v>
          </cell>
          <cell r="E31749" t="str">
            <v>CONSTR STRUCT:STEELWORK SUNDRY ITEMS</v>
          </cell>
          <cell r="F31749" t="str">
            <v>CONSTRUCT, STRUCTURE: TYPE: STEELWORK SUNDRY ITEMS; MATERIAL: REMOVE GUARD RAILING AND STORE FOR RE-USE 25 M LONG, 10 POLES N 4 END CAPS</v>
          </cell>
        </row>
        <row r="31750">
          <cell r="A31750" t="str">
            <v>3000033469</v>
          </cell>
          <cell r="B31750" t="str">
            <v>5</v>
          </cell>
          <cell r="C31750" t="str">
            <v>Active</v>
          </cell>
          <cell r="D31750" t="str">
            <v>DESIGN, PLANT</v>
          </cell>
          <cell r="E31750" t="str">
            <v>DSGN PLANT:NATURAL GAS</v>
          </cell>
          <cell r="F31750" t="str">
            <v>DESIGN, PLANT: TYPE: NATURAL GAS</v>
          </cell>
        </row>
        <row r="31751">
          <cell r="A31751" t="str">
            <v>3000031976</v>
          </cell>
          <cell r="B31751" t="str">
            <v>5</v>
          </cell>
          <cell r="C31751" t="str">
            <v>Active</v>
          </cell>
          <cell r="D31751" t="str">
            <v>PROVIDE, COURIER SERVICE</v>
          </cell>
          <cell r="E31751" t="str">
            <v>PRVD COUR SERV:PARCEL;TO/FRM DUR-PRY</v>
          </cell>
          <cell r="F31751" t="str">
            <v>PROVIDE, COURIER SERVICE: TYPE: PARCEL; METHOD: TO/FRM DUR-PRY; DURATION: OVERNIGHT</v>
          </cell>
        </row>
        <row r="31752">
          <cell r="A31752" t="str">
            <v>3000011819</v>
          </cell>
          <cell r="B31752" t="str">
            <v>3</v>
          </cell>
          <cell r="C31752" t="str">
            <v>Active</v>
          </cell>
          <cell r="D31752" t="str">
            <v>MAINTAIN, GARDEN</v>
          </cell>
          <cell r="E31752" t="str">
            <v>MAINT GRDN:SPADES;ONCE OFF</v>
          </cell>
          <cell r="F31752" t="str">
            <v>MAINTAIN, GARDEN: TYPE: SPADES; FREQUENCY: ONCE OFF</v>
          </cell>
        </row>
        <row r="31753">
          <cell r="A31753" t="str">
            <v>3000024409</v>
          </cell>
          <cell r="B31753" t="str">
            <v>5</v>
          </cell>
          <cell r="C31753" t="str">
            <v>Active</v>
          </cell>
          <cell r="D31753" t="str">
            <v>CONSTRUCT, STRUCTURE</v>
          </cell>
          <cell r="E31753" t="str">
            <v>CONSTR STRUCT:GALVANISED STEEL</v>
          </cell>
          <cell r="F31753" t="str">
            <v>CONSTRUCT, STRUCTURE: TYPE: SURGE ARRESTOR BRACKET 33KV MOUNTED ON ISOLATOR SUPPORT; MATERIAL: GALVANISED STEEL; MANUFACTURING DETAILS AND ASSEMBLY MODULE NO- D-DT-5219 S2 R2</v>
          </cell>
        </row>
        <row r="31754">
          <cell r="A31754" t="str">
            <v>3000020860</v>
          </cell>
          <cell r="B31754" t="str">
            <v>5</v>
          </cell>
          <cell r="C31754" t="str">
            <v>Active</v>
          </cell>
          <cell r="D31754" t="str">
            <v>REPAIR, EQUIPMENT</v>
          </cell>
          <cell r="E31754" t="str">
            <v>REPR EQP:MAJOR; GAS CHROMATOGRAPH</v>
          </cell>
          <cell r="F31754" t="str">
            <v>REPAIR, EQUIPMENT: TYPE: MAJOR; GAS CHROMATOGRAPH; METHOD: ON-SITE, ISO 9001 CERTIFIED, OEM APPROVED BY GAS CHROMATOGRAPH FLIGHT OF TIME MASS SPECTROMOTER WITH AUTO SAMPLER</v>
          </cell>
        </row>
        <row r="31755">
          <cell r="A31755" t="str">
            <v>3000018369</v>
          </cell>
          <cell r="B31755" t="str">
            <v>5</v>
          </cell>
          <cell r="C31755" t="str">
            <v>Active</v>
          </cell>
          <cell r="D31755" t="str">
            <v>CONFIGURATION, SECONDARY PLANT EQUIPMENT</v>
          </cell>
          <cell r="E31755" t="str">
            <v>CONFIG SEC PLNT EQP:6TA-7-ENG-AT</v>
          </cell>
          <cell r="F31755" t="str">
            <v>CONFIGURATION, SECONDARY PLANT EQUIPMENT: CONFIGURATION TYPE: 6TA-7-ENG-AT; ENGINEERING PER MAIN PER PANEL INCLUDING THE PIU'S: 6TA-7300 AUTO AND STAR-STAR TRANSFORMER PROTECTION SCHEME</v>
          </cell>
        </row>
        <row r="31756">
          <cell r="A31756" t="str">
            <v>3000026390</v>
          </cell>
          <cell r="B31756" t="str">
            <v>5</v>
          </cell>
          <cell r="C31756" t="str">
            <v>Active</v>
          </cell>
          <cell r="D31756" t="str">
            <v>REPAIR, TOWER</v>
          </cell>
          <cell r="E31756" t="str">
            <v>REPR TWR:LINE CRITICAL</v>
          </cell>
          <cell r="F31756" t="str">
            <v>REPAIR, TOWER: TYPE: LINE CRITICAL; METHOD: ATHENE-HILLSIDE LINE HARDWARE REPLACEMENT</v>
          </cell>
        </row>
        <row r="31757">
          <cell r="A31757" t="str">
            <v>3000013994</v>
          </cell>
          <cell r="B31757" t="str">
            <v>5</v>
          </cell>
          <cell r="C31757" t="str">
            <v>Active</v>
          </cell>
          <cell r="D31757" t="str">
            <v>ASSEMBLE, STRUCTURE</v>
          </cell>
          <cell r="E31757" t="str">
            <v>ASSEMBL STRUCT:3PH INTERMD H-POLE 4.5M</v>
          </cell>
          <cell r="F31757" t="str">
            <v>ASSEMBLE, STRUCTURE; TYPE 3PH INTERMD H-POLE 4.5M, MATERIAL WOOD, CONFIGURATION X-ARM, 0 DEG; DRAWING NO: D-DT-1770, REV 0; BONDING INCLUDED, DOWNWIRE EXCLUDED</v>
          </cell>
        </row>
        <row r="31758">
          <cell r="A31758" t="str">
            <v>3000028109</v>
          </cell>
          <cell r="B31758" t="str">
            <v>5</v>
          </cell>
          <cell r="C31758" t="str">
            <v>Active</v>
          </cell>
          <cell r="D31758" t="str">
            <v>INSTALL, COMPONENT</v>
          </cell>
          <cell r="E31758" t="str">
            <v>INSTL COMPNT:GREASE NIPPLES; CAP</v>
          </cell>
          <cell r="F31758" t="str">
            <v>INSTALL, COMPONENT; TYPE GREASE NIPPLES; CAP, METHOD CHANGE/REPLACE</v>
          </cell>
        </row>
        <row r="31759">
          <cell r="A31759" t="str">
            <v>3000032280</v>
          </cell>
          <cell r="B31759" t="str">
            <v>5</v>
          </cell>
          <cell r="C31759" t="str">
            <v>Active</v>
          </cell>
          <cell r="D31759" t="str">
            <v>INSTALL, COMPONENT</v>
          </cell>
          <cell r="E31759" t="str">
            <v>INSTL COMPNT:TIE ROD</v>
          </cell>
          <cell r="F31759" t="str">
            <v>INSTALL, COMPONENT: TYPE: TIE ROD; METHOD: REPLACEMENT OF TIE RODS</v>
          </cell>
        </row>
        <row r="31760">
          <cell r="A31760" t="str">
            <v>3000014640</v>
          </cell>
          <cell r="B31760" t="str">
            <v>5</v>
          </cell>
          <cell r="C31760" t="str">
            <v>Active</v>
          </cell>
          <cell r="D31760" t="str">
            <v>PEGGING</v>
          </cell>
          <cell r="E31760" t="str">
            <v>PEGGING:LATTICE TOWER WHITE WOODEN PEG</v>
          </cell>
          <cell r="F31760" t="str">
            <v>PEGGING: TYPE: LATTICE TOWER WHITE WOODEN PEG; CENTRE POSITIONS</v>
          </cell>
        </row>
        <row r="31761">
          <cell r="A31761" t="str">
            <v>3000028836</v>
          </cell>
          <cell r="B31761" t="str">
            <v>4</v>
          </cell>
          <cell r="C31761" t="str">
            <v>Active</v>
          </cell>
          <cell r="D31761" t="str">
            <v>INSTALL, SUPPORT</v>
          </cell>
          <cell r="E31761" t="str">
            <v>INSTL SUPRT:SQ 38 MM WOOD BRANDERING</v>
          </cell>
          <cell r="F31761" t="str">
            <v>INSTALL, SUPPORT: TYPE: SQ 38 MM WOOD BRANDERING; SURFIX ROOF SPACE ATTACHMENT FOR SCHOOLS AND CLINICS</v>
          </cell>
        </row>
        <row r="31762">
          <cell r="A31762" t="str">
            <v>3000020823</v>
          </cell>
          <cell r="B31762" t="str">
            <v>5</v>
          </cell>
          <cell r="C31762" t="str">
            <v>Active</v>
          </cell>
          <cell r="D31762" t="str">
            <v>PROVIDE, LEGAL SERVICE</v>
          </cell>
          <cell r="E31762" t="str">
            <v>PRVD LGL SERV:DESTRUCTIVE TESTING (NDT)</v>
          </cell>
          <cell r="F31762" t="str">
            <v>PROVIDE, LEGAL SERVICE: TYPE: DESTRUCTIVE TESTING (NDT)</v>
          </cell>
        </row>
        <row r="31763">
          <cell r="A31763" t="str">
            <v>3000030774</v>
          </cell>
          <cell r="B31763" t="str">
            <v>5</v>
          </cell>
          <cell r="C31763" t="str">
            <v>Active</v>
          </cell>
          <cell r="D31763" t="str">
            <v>CALIBRATE, EQUIPMENT</v>
          </cell>
          <cell r="E31763" t="str">
            <v>CAL EQP:1 YR;PROFESSIONAL</v>
          </cell>
          <cell r="F31763" t="str">
            <v>CALIBRATE, EQUIPMENT: TYPE: ETS LINDGREN MICROWAVES SURVEYS METERS; FREQUENCY: 1 YR; METHOD: PROFESSIONAL</v>
          </cell>
        </row>
        <row r="31764">
          <cell r="A31764" t="str">
            <v>3000018896</v>
          </cell>
          <cell r="B31764" t="str">
            <v>4</v>
          </cell>
          <cell r="C31764" t="str">
            <v>Active</v>
          </cell>
          <cell r="D31764" t="str">
            <v>REPAIR, PIPING</v>
          </cell>
          <cell r="E31764" t="str">
            <v>REPR PIPNG:FIRE SYSTEM;STEEL</v>
          </cell>
          <cell r="F31764" t="str">
            <v>REPAIR, PIPING: TYPE: FIRE SYSTEM; MATERIAL: STEEL; METHOD: ESKOM APPROVED STANDARD, QUALITY MANAGEMENT OF PIPEWORK AND SUPPORTS</v>
          </cell>
        </row>
        <row r="31765">
          <cell r="A31765" t="str">
            <v>3000033048</v>
          </cell>
          <cell r="B31765" t="str">
            <v>4</v>
          </cell>
          <cell r="C31765" t="str">
            <v>Active</v>
          </cell>
          <cell r="D31765" t="str">
            <v>ERECT, SCAFFOLD</v>
          </cell>
          <cell r="E31765" t="str">
            <v>ERECT SCFOLD:INSTALLATION</v>
          </cell>
          <cell r="F31765" t="str">
            <v>ERECT, SCAFFOLD; TYPE INSTALLATION</v>
          </cell>
        </row>
        <row r="31766">
          <cell r="A31766" t="str">
            <v>3000023307</v>
          </cell>
          <cell r="B31766" t="str">
            <v>4</v>
          </cell>
          <cell r="C31766" t="str">
            <v>Active</v>
          </cell>
          <cell r="D31766" t="str">
            <v>REMOVE, CABLE</v>
          </cell>
          <cell r="E31766" t="str">
            <v>REM CBL:MV CONDUCTOR</v>
          </cell>
          <cell r="F31766" t="str">
            <v>REMOVE, CABLE: TYPE: MV CONDUCTOR; INCLUDES CUT UP, COILING AND LOADING; EXCLUDES TRANSPORT</v>
          </cell>
        </row>
        <row r="31767">
          <cell r="A31767" t="str">
            <v>3000031405</v>
          </cell>
          <cell r="B31767" t="str">
            <v>5</v>
          </cell>
          <cell r="C31767" t="str">
            <v>Active</v>
          </cell>
          <cell r="D31767" t="str">
            <v>ESTABLISH, SITE</v>
          </cell>
          <cell r="E31767" t="str">
            <v>ESTB SITE:TIME RELATED ITEMS;CONTRACTOR</v>
          </cell>
          <cell r="F31767" t="str">
            <v>ESTABLISH, SITE: TYPE: TIME RELATED ITEMS; ADDITIONAL TASK: SANITARY, ABLUTION FACILITIES FOR CONTRACTOR EMPLOYEES; MATERIAL SUPPLIER: CONTRACTOR</v>
          </cell>
        </row>
        <row r="31768">
          <cell r="A31768" t="str">
            <v>3000020262</v>
          </cell>
          <cell r="B31768" t="str">
            <v>5</v>
          </cell>
          <cell r="C31768" t="str">
            <v>Active</v>
          </cell>
          <cell r="D31768" t="str">
            <v>ERECT, POLE</v>
          </cell>
          <cell r="E31768" t="str">
            <v>ERECT POLE:SOFT SOIL OR COMPACTED SOIL</v>
          </cell>
          <cell r="F31768" t="str">
            <v>ERECT, POLE; TYPE SOFT SOIL OR COMPACTED SOIL, MATERIAL NATURAL EARTH OR G5, METHOD PHYSICAL OR MECHANICAL; 14M WOODEN POLE 200-219MM TOP DIAMETER H4</v>
          </cell>
        </row>
        <row r="31769">
          <cell r="A31769" t="str">
            <v>3000013977</v>
          </cell>
          <cell r="B31769" t="str">
            <v>5</v>
          </cell>
          <cell r="C31769" t="str">
            <v>Active</v>
          </cell>
          <cell r="D31769" t="str">
            <v>ASSEMBLE, STRUCTURE</v>
          </cell>
          <cell r="E31769" t="str">
            <v>ASSEMBL STRUCT:3PH INTERMD STRAINER 4.5M</v>
          </cell>
          <cell r="F31769" t="str">
            <v>ASSEMBLE, STRUCTURE: TYPE: 3PH INTERMD STRAINER 4.5M; MATERIAL: WOOD; CONFIGURATION: X-ARM, 0-10 DEG; D-DT-1753, 3 PHASE - DELTA</v>
          </cell>
        </row>
        <row r="31770">
          <cell r="A31770" t="str">
            <v>3000031292</v>
          </cell>
          <cell r="B31770" t="str">
            <v>4</v>
          </cell>
          <cell r="C31770" t="str">
            <v>Active</v>
          </cell>
          <cell r="D31770" t="str">
            <v>REPAIR, FITTING, DOOR</v>
          </cell>
          <cell r="E31770" t="str">
            <v>REPR FTNG DOOR:WORKSHOP GARAGE</v>
          </cell>
          <cell r="F31770" t="str">
            <v>REPAIR, FITTING, DOOR: TYPE: WORKSHOP GARAGE</v>
          </cell>
        </row>
        <row r="31771">
          <cell r="A31771" t="str">
            <v>3000028168</v>
          </cell>
          <cell r="B31771" t="str">
            <v>5</v>
          </cell>
          <cell r="C31771" t="str">
            <v>Active</v>
          </cell>
          <cell r="D31771" t="str">
            <v>TRAIN, PERSONNEL</v>
          </cell>
          <cell r="E31771" t="str">
            <v>TRAIN PRSNL:GE 850D IED (ESKOM);2 DAY</v>
          </cell>
          <cell r="F31771" t="str">
            <v>TRAIN, PERSONNEL: COURSE TYPE: GE 850D IED (ESKOM); DURATION: 2 DAY; ORDER SUPPLIER T&amp;S SEPARATELY</v>
          </cell>
        </row>
        <row r="31772">
          <cell r="A31772" t="str">
            <v>3000022342</v>
          </cell>
          <cell r="B31772" t="str">
            <v>5</v>
          </cell>
          <cell r="C31772" t="str">
            <v>Active</v>
          </cell>
          <cell r="D31772" t="str">
            <v>REPAIR, EQUIPMENT, ELECTRICAL</v>
          </cell>
          <cell r="E31772" t="str">
            <v>REPR EQP ELEC:TESTER; PM6303, RCL METER</v>
          </cell>
          <cell r="F31772" t="str">
            <v>REPAIR, EQUIPMENT, ELECTRICAL; TYPE TESTER; PM6303, RCL METER, REPAIR TYPE SCREEN, MICROPHONE, TEST SANAS</v>
          </cell>
        </row>
        <row r="31773">
          <cell r="A31773" t="str">
            <v>3000021535</v>
          </cell>
          <cell r="B31773" t="str">
            <v>5</v>
          </cell>
          <cell r="C31773" t="str">
            <v>Active</v>
          </cell>
          <cell r="D31773" t="str">
            <v>REPAIR, EQUIPMENT, ELECTRICAL</v>
          </cell>
          <cell r="E31773" t="str">
            <v>REPR EQP ELEC:SCREEN, MICROPHONE;SANAS</v>
          </cell>
          <cell r="F31773" t="str">
            <v>REPAIR, EQUIPMENT, ELECTRICAL: TYPE: TESTER; 468, DIGITAL OSCILLOSCOPE; REPAIR TYPE: SCREEN, MICROPHONE; TEST: SANAS</v>
          </cell>
        </row>
        <row r="31774">
          <cell r="A31774" t="str">
            <v>3000016588</v>
          </cell>
          <cell r="B31774" t="str">
            <v>5</v>
          </cell>
          <cell r="C31774" t="str">
            <v>Active</v>
          </cell>
          <cell r="D31774" t="str">
            <v>REMOVE, EQUIPMENT, ELECTRICAL</v>
          </cell>
          <cell r="E31774" t="str">
            <v>RMV EQP ELEC:66KV VT</v>
          </cell>
          <cell r="F31774" t="str">
            <v>REMOVE, EQUIPMENT, ELECTRICAL: TYPE: 66KV VT; METHOD: PHYSICAL AND MECHANICAL; OUTDOOR CIRCUIT BREAKERS</v>
          </cell>
        </row>
        <row r="31775">
          <cell r="A31775" t="str">
            <v>3000033390</v>
          </cell>
          <cell r="B31775" t="str">
            <v>5</v>
          </cell>
          <cell r="C31775" t="str">
            <v>Active</v>
          </cell>
          <cell r="D31775" t="str">
            <v>MAINTAIN, GARDEN</v>
          </cell>
          <cell r="E31775" t="str">
            <v>MAINT GRDN:HORTICULTURE;MONTHLY</v>
          </cell>
          <cell r="F31775" t="str">
            <v>MAINTAIN, GARDEN: TYPE: HORTICULTURE; FREQUENCY: MONTHLY; METHOD: PICK UP, REMOVAL</v>
          </cell>
        </row>
        <row r="31776">
          <cell r="A31776" t="str">
            <v>3000011391</v>
          </cell>
          <cell r="B31776" t="str">
            <v>4</v>
          </cell>
          <cell r="C31776" t="str">
            <v>Active</v>
          </cell>
          <cell r="D31776" t="str">
            <v>INSTALL, CABLE</v>
          </cell>
          <cell r="E31776" t="str">
            <v>INSTL CBL:MINK CONDUCTOR</v>
          </cell>
          <cell r="F31776" t="str">
            <v>INSTALL, CABLE; TYPE MINK CONDUCTOR</v>
          </cell>
        </row>
        <row r="31777">
          <cell r="A31777" t="str">
            <v>3000018066</v>
          </cell>
          <cell r="B31777" t="str">
            <v>5</v>
          </cell>
          <cell r="C31777" t="str">
            <v>Active</v>
          </cell>
          <cell r="D31777" t="str">
            <v>ANALYZE, SAMPLE</v>
          </cell>
          <cell r="E31777" t="str">
            <v>ANLYZ SAMPL:ASBESTOS;REMOVAL;WRITTEN</v>
          </cell>
          <cell r="F31777" t="str">
            <v>ANALYZE, SAMPLE: TYPE: ASBESTOS; METHOD: REMOVAL; FEEDBACK: WRITTEN</v>
          </cell>
        </row>
        <row r="31778">
          <cell r="A31778" t="str">
            <v>3000015775</v>
          </cell>
          <cell r="B31778" t="str">
            <v>5</v>
          </cell>
          <cell r="C31778" t="str">
            <v>Active</v>
          </cell>
          <cell r="D31778" t="str">
            <v>TEST, COAL</v>
          </cell>
          <cell r="E31778" t="str">
            <v>TEST, COAL:ANALYSIS;AS AND WHEN REQUIRED</v>
          </cell>
          <cell r="F31778" t="str">
            <v>TEST, COAL: TYPE: ANALYSIS; FREQUENCY: AS AND WHEN REQUIRED; METHOD: ISO, SAMPLE PREPARATION PER TEST SAMPLE, TOTAL MOISTURE (TWO-STAGE METHOD) PER TEST SAMPLE, ASH CONTENT PER TEST SAMPLE, INHERENT MOISTURE PER TEST SAMPLE, IFIC VALUE PER TEST SAMPLE, REPORTING PER TEST, CONSUMABLES (BAGS, TAGS AND CABLE TIES) PER SAMPLE; FEEDBACK: ELECTRONICALLY</v>
          </cell>
        </row>
        <row r="31779">
          <cell r="A31779" t="str">
            <v>3000032917</v>
          </cell>
          <cell r="B31779" t="str">
            <v>5</v>
          </cell>
          <cell r="C31779" t="str">
            <v>Active</v>
          </cell>
          <cell r="D31779" t="str">
            <v>STRIP AND QUOTE</v>
          </cell>
          <cell r="E31779" t="str">
            <v>STRIP &amp; QUOTE:MOTOR 3.3KV</v>
          </cell>
          <cell r="F31779" t="str">
            <v>STRIP AND QUOTE; EQUIPMENT MOTOR 3.3KV, REASON REPAIR ASSESSMENT; TO THE FOLLOWING SPECIFICATIONS: 3.3KV 3PHASE.50HZ, 3000KW, 616A, 1489R/MIN, MASS 12060 KG, CLASS F, SIZE: UCX750/155</v>
          </cell>
        </row>
        <row r="31780">
          <cell r="A31780" t="str">
            <v>3000033691</v>
          </cell>
          <cell r="B31780" t="str">
            <v>5</v>
          </cell>
          <cell r="C31780" t="str">
            <v>Active</v>
          </cell>
          <cell r="D31780" t="str">
            <v>TRAIN, PERSONNEL</v>
          </cell>
          <cell r="E31780" t="str">
            <v>TRAIN PRSNL:LIFT OPERATOR,1 DAY</v>
          </cell>
          <cell r="F31780" t="str">
            <v>TRAIN, PERSONNEL; COURSE TYPE LIFT OPERATOR, DURATION 1 DAY</v>
          </cell>
        </row>
        <row r="31781">
          <cell r="A31781" t="str">
            <v>3000022565</v>
          </cell>
          <cell r="B31781" t="str">
            <v>5</v>
          </cell>
          <cell r="C31781" t="str">
            <v>Active</v>
          </cell>
          <cell r="D31781" t="str">
            <v>MACHINING</v>
          </cell>
          <cell r="E31781" t="str">
            <v>MACHINING</v>
          </cell>
          <cell r="F31781" t="str">
            <v>MACHINING: METHOD: THE GEAR COUPLING RING TO BE MANUFACTURED FROM AISI 304 STAINLESS STEEL; COMPONENT: GEAR COUPLING FOR MILL GEARBOX AND MOTOR</v>
          </cell>
        </row>
        <row r="31782">
          <cell r="A31782" t="str">
            <v>3000028822</v>
          </cell>
          <cell r="B31782" t="str">
            <v>4</v>
          </cell>
          <cell r="C31782" t="str">
            <v>Active</v>
          </cell>
          <cell r="D31782" t="str">
            <v>INSTALL, METER</v>
          </cell>
          <cell r="E31782" t="str">
            <v>INSTL METER:SINGLE PHASE 16 KVA</v>
          </cell>
          <cell r="F31782" t="str">
            <v>INSTALL, METER; TYPE SINGLE PHASE 16 KVA; INCLUDING ANCILLARY CABLING FROM TRANSFORMER</v>
          </cell>
        </row>
        <row r="31783">
          <cell r="A31783" t="str">
            <v>3000014762</v>
          </cell>
          <cell r="B31783" t="str">
            <v>5</v>
          </cell>
          <cell r="C31783" t="str">
            <v>Active</v>
          </cell>
          <cell r="D31783" t="str">
            <v>BUILD, FOUNDATION</v>
          </cell>
          <cell r="E31783" t="str">
            <v>BLD FNDTN:3-POLE TERM STRUCT 3X14.6</v>
          </cell>
          <cell r="F31783" t="str">
            <v>BUILD, FOUNDATION; TYPE 3-POLE TERM STRUCT 3X14.6, FINISH SMOOTH FLOAT; 3-POLE TERM STRUCTURE 0-90 DEG, PLANT 2M, BOTTOM ATTACHEMENT 12.6M</v>
          </cell>
        </row>
        <row r="31784">
          <cell r="A31784" t="str">
            <v>3000015304</v>
          </cell>
          <cell r="B31784" t="str">
            <v>4</v>
          </cell>
          <cell r="C31784" t="str">
            <v>Active</v>
          </cell>
          <cell r="D31784" t="str">
            <v>BUILD, FOUNDATION</v>
          </cell>
          <cell r="E31784" t="str">
            <v>BLD FNDTN</v>
          </cell>
          <cell r="F31784" t="str">
            <v>BUILD, FOUNDATION: TYPE: 3 POLE, ST 132KV STRAIN 11.1M (2 X 11.1M &amp; 1 X 9.1M) 2-WT/1296 ANGLE STRAIN 3-POLE 2-90 DEG</v>
          </cell>
        </row>
        <row r="31785">
          <cell r="A31785" t="str">
            <v>3000026621</v>
          </cell>
          <cell r="B31785" t="str">
            <v>4</v>
          </cell>
          <cell r="C31785" t="str">
            <v>Active</v>
          </cell>
          <cell r="D31785" t="str">
            <v>MAINTAIN, SYSTEM</v>
          </cell>
          <cell r="E31785" t="str">
            <v>MAINT SYS:SUPPORT AND MAINTENANCE</v>
          </cell>
          <cell r="F31785" t="str">
            <v>MAINTAIN, SYSTEM: TYPE: SUPPORT AND MAINTENANCE; METHOD: KEEP IN GOOD WORKING ORDER BY MEANS OF REMOTE SUPPORT OR ON SITE; REFERENCE NO: NMGT-SUP</v>
          </cell>
        </row>
        <row r="31786">
          <cell r="A31786" t="str">
            <v>3000027494</v>
          </cell>
          <cell r="B31786" t="str">
            <v>4</v>
          </cell>
          <cell r="C31786" t="str">
            <v>Active</v>
          </cell>
          <cell r="D31786" t="str">
            <v>INSTALL, EQUIPMENT</v>
          </cell>
          <cell r="E31786" t="str">
            <v>INSTL EQP:5 POLE TRANSFORMER;PHYSICAL</v>
          </cell>
          <cell r="F31786" t="str">
            <v>INSTALL, EQUIPMENT: TYPE: 5 POLE TRANSFORMER; METHOD: PHYSICAL; OUT OF LINE COMPLETE STRUCTURE(INCLUDING POLE,CROSS ARMS,DROP OUT,JUMPERS,SURGE ARRESTORS,TRENCHING,EARTHING,CABLE TERMINATION,METER BOX,LABELLING AND ANTI-CLIMB DEVICE);</v>
          </cell>
        </row>
        <row r="31787">
          <cell r="A31787" t="str">
            <v>3000024856</v>
          </cell>
          <cell r="B31787" t="str">
            <v>5</v>
          </cell>
          <cell r="C31787" t="str">
            <v>Active</v>
          </cell>
          <cell r="D31787" t="str">
            <v>INSTALL, CLAMP</v>
          </cell>
          <cell r="E31787" t="str">
            <v>INSTL CLMP:EPC-K;COMP/PALM ODG;38.3 MM</v>
          </cell>
          <cell r="F31787" t="str">
            <v>INSTALL, CLAMP: TYPE: EPC-K;COMP/PALM ODG;38.3 MM; MATERIAL: GALVINISED STEEL; DRAWING REFERENCE NO = D-DT-6018</v>
          </cell>
        </row>
        <row r="31788">
          <cell r="A31788" t="str">
            <v>3000026399</v>
          </cell>
          <cell r="B31788" t="str">
            <v>4</v>
          </cell>
          <cell r="C31788" t="str">
            <v>Active</v>
          </cell>
          <cell r="D31788" t="str">
            <v>REPAIR, EQUIPMENT</v>
          </cell>
          <cell r="E31788" t="str">
            <v>REPR EQP:SOLENOID VALVE</v>
          </cell>
          <cell r="F31788" t="str">
            <v>REPAIR, EQUIPMENT: TYPE: SOLENOID VALVE</v>
          </cell>
        </row>
        <row r="31789">
          <cell r="A31789" t="str">
            <v>3000026927</v>
          </cell>
          <cell r="B31789" t="str">
            <v>5</v>
          </cell>
          <cell r="C31789" t="str">
            <v>Active</v>
          </cell>
          <cell r="D31789" t="str">
            <v>MAINTAIN, BOILER</v>
          </cell>
          <cell r="E31789" t="str">
            <v>MAINT BOILR:WINDBOXES;VACUUMING (A-E)</v>
          </cell>
          <cell r="F31789" t="str">
            <v>MAINTAIN, BOILER: TYPE: WINDBOXES; METHOD: VACUUMING (A-E)</v>
          </cell>
        </row>
        <row r="31790">
          <cell r="A31790" t="str">
            <v>3000033153</v>
          </cell>
          <cell r="B31790" t="str">
            <v>3</v>
          </cell>
          <cell r="C31790" t="str">
            <v>Active</v>
          </cell>
          <cell r="D31790" t="str">
            <v>MAINTAIN, STRUCTURE</v>
          </cell>
          <cell r="E31790" t="str">
            <v>MAINT STRUCT:SEPTIC TANK;MONTHLY</v>
          </cell>
          <cell r="F31790" t="str">
            <v>MAINTAIN, STRUCTURE: TYPE: SEPTIC TANK; FREQUENCY: MONTHLY</v>
          </cell>
        </row>
        <row r="31791">
          <cell r="A31791" t="str">
            <v>3000032311</v>
          </cell>
          <cell r="B31791" t="str">
            <v>5</v>
          </cell>
          <cell r="C31791" t="str">
            <v>Active</v>
          </cell>
          <cell r="D31791" t="str">
            <v>MAINTAIN, EQUIPMENT, ELECTRICAL</v>
          </cell>
          <cell r="E31791" t="str">
            <v>MAINT EQP ELEC:AS AND WHEN REQUIRED</v>
          </cell>
          <cell r="F31791" t="str">
            <v>MAINTAIN, EQUIPMENT, ELECTRICAL: TYPE: BROKEN DEADEND ON STRAINER CRIMP; FREQUENCY: AS AND WHEN REQUIRED; METHOD: MANUAL</v>
          </cell>
        </row>
        <row r="31792">
          <cell r="A31792" t="str">
            <v>3000022161</v>
          </cell>
          <cell r="B31792" t="str">
            <v>5</v>
          </cell>
          <cell r="C31792" t="str">
            <v>Active</v>
          </cell>
          <cell r="D31792" t="str">
            <v>REPAIR, PUMP</v>
          </cell>
          <cell r="E31792" t="str">
            <v>REPR PMP:WATER SLUDGE</v>
          </cell>
          <cell r="F31792" t="str">
            <v>REPAIR, PUMP: TYPE: WATER SLUDGE; METHOD: WATER SLUDGE PUMP REPAIRS</v>
          </cell>
        </row>
        <row r="31793">
          <cell r="A31793" t="str">
            <v>3000026914</v>
          </cell>
          <cell r="B31793" t="str">
            <v>5</v>
          </cell>
          <cell r="C31793" t="str">
            <v>Active</v>
          </cell>
          <cell r="D31793" t="str">
            <v>MAINTAIN, BOILER</v>
          </cell>
          <cell r="E31793" t="str">
            <v>MAINT BOILR:SPECIALISED CLEANING</v>
          </cell>
          <cell r="F31793" t="str">
            <v>MAINTAIN, BOILER: TYPE: BOILER WASHING INSIDE THE TOP NOSE DEAD SPACE; METHOD: SPECIALISED CLEANING</v>
          </cell>
        </row>
        <row r="31794">
          <cell r="A31794" t="str">
            <v>3000018794</v>
          </cell>
          <cell r="B31794" t="str">
            <v>5</v>
          </cell>
          <cell r="C31794" t="str">
            <v>Active</v>
          </cell>
          <cell r="D31794" t="str">
            <v>OVERHAUL, EQUIPMENT, MECHANICAL</v>
          </cell>
          <cell r="E31794" t="str">
            <v>OVHL EQP MECH:3 YEARLY OVERHAUL</v>
          </cell>
          <cell r="F31794" t="str">
            <v>OVERHAUL, EQUIPMENT, MECHANICAL: TYPE: SPRINKLER FLOW CONTROL VALVES; METHOD: 3 YEARLY OVERHAUL</v>
          </cell>
        </row>
        <row r="31795">
          <cell r="A31795" t="str">
            <v>3000012581</v>
          </cell>
          <cell r="B31795" t="str">
            <v>5</v>
          </cell>
          <cell r="C31795" t="str">
            <v>Active</v>
          </cell>
          <cell r="D31795" t="str">
            <v>TRAIN, PERSONNEL</v>
          </cell>
          <cell r="E31795" t="str">
            <v>TRAIN PRSNL:AVIATION RELATED COURSES</v>
          </cell>
          <cell r="F31795" t="str">
            <v>TRAIN, PERSONNEL: COURSE TYPE: AVIATION RELATED COURSES; DURATION: 4 COURSES OVER THREE YEARS</v>
          </cell>
        </row>
        <row r="31796">
          <cell r="A31796" t="str">
            <v>3000000023</v>
          </cell>
          <cell r="B31796" t="str">
            <v>3</v>
          </cell>
          <cell r="C31796" t="str">
            <v>Active</v>
          </cell>
          <cell r="D31796" t="str">
            <v>MAINTAIN, EQUIPMENT, SANITARY</v>
          </cell>
          <cell r="E31796" t="str">
            <v>MAINT EQP SNTRY:PEST CONTROL</v>
          </cell>
          <cell r="F31796" t="str">
            <v>MAINTAIN, EQUIPMENT, SANITARY: TYPE: PEST CONTROL</v>
          </cell>
        </row>
        <row r="31797">
          <cell r="A31797" t="str">
            <v>3000025775</v>
          </cell>
          <cell r="B31797" t="str">
            <v>5</v>
          </cell>
          <cell r="C31797" t="str">
            <v>Active</v>
          </cell>
          <cell r="D31797" t="str">
            <v>MAINTAIN, EQUIPMENT, SAFETY</v>
          </cell>
          <cell r="E31797" t="str">
            <v>MAINT EQP SFTY:FULL FACE MASK,YEARLY</v>
          </cell>
          <cell r="F31797" t="str">
            <v>MAINTAIN, EQUIPMENT, SAFETY; TYPE FULL FACE MASK, FREQUENCY YEARLY, METHOD SERVICE AND REPAIRS TO SELF CONTAINED BREATHING APPARATUS (SCBA) FULL FACE MASKS</v>
          </cell>
        </row>
        <row r="31798">
          <cell r="A31798" t="str">
            <v>3000015136</v>
          </cell>
          <cell r="B31798" t="str">
            <v>5</v>
          </cell>
          <cell r="C31798" t="str">
            <v>Active</v>
          </cell>
          <cell r="D31798" t="str">
            <v>INSPECT, EQUIPMENT</v>
          </cell>
          <cell r="E31798" t="str">
            <v>INSP EQP:HYDRAULIC SYSTEM;WRITTEN</v>
          </cell>
          <cell r="F31798" t="str">
            <v>INSPECT, EQUIPMENT: TYPE: HYDRAULIC SYSTEM; METHOD: INSPECTION OF HYDRAULIC SYSTEM, 3 X PER YEAR; FEEDBACK: WRITTEN; INSPECTION OF 39 HYDRAULIC CYLINDERS, ALL EQUIPMENT IN HYDRAULIC PUMP HOUSE, 2 X HYDRAULIC WINCHES, ALL HYDRAULIC PIPES AND COUPLINGS</v>
          </cell>
        </row>
        <row r="31799">
          <cell r="A31799" t="str">
            <v>3000028508</v>
          </cell>
          <cell r="B31799" t="str">
            <v>5</v>
          </cell>
          <cell r="C31799" t="str">
            <v>Active</v>
          </cell>
          <cell r="D31799" t="str">
            <v>REPAIR, EQUIPMENT</v>
          </cell>
          <cell r="E31799" t="str">
            <v>REPR EQP:RPVOT - ADHOC REPAIRS</v>
          </cell>
          <cell r="F31799" t="str">
            <v>REPAIR, EQUIPMENT: TYPE: RPVOT - ADHOC REPAIRS; METHOD: ON-SITE, QUALIFIED TECHNICIAN, REPORT REQUIRED</v>
          </cell>
        </row>
        <row r="31800">
          <cell r="A31800" t="str">
            <v>3000025917</v>
          </cell>
          <cell r="B31800" t="str">
            <v>4</v>
          </cell>
          <cell r="C31800" t="str">
            <v>Active</v>
          </cell>
          <cell r="D31800" t="str">
            <v>DISCONNECT, SUPPLY</v>
          </cell>
          <cell r="E31800" t="str">
            <v>DISCONNECT, SUPPLY</v>
          </cell>
          <cell r="F31800" t="str">
            <v>DISCONNECT, SUPPLY: TYPE: MV;XLPE/PILC;240MM2X1C; INCLUDING TREFOIL CLAMPS</v>
          </cell>
        </row>
        <row r="31801">
          <cell r="A31801" t="str">
            <v>3000017843</v>
          </cell>
          <cell r="B31801" t="str">
            <v>4</v>
          </cell>
          <cell r="C31801" t="str">
            <v>Active</v>
          </cell>
          <cell r="D31801" t="str">
            <v>WELD, PLATE, METALLIC</v>
          </cell>
          <cell r="E31801" t="str">
            <v>WELD PLATE MTLC:BURNERS AND PF;SEAM</v>
          </cell>
          <cell r="F31801" t="str">
            <v>WELD, PLATE, METALLIC: TYPE: BURNERS AND PF; WELD TYPE: SEAM</v>
          </cell>
        </row>
        <row r="31802">
          <cell r="A31802" t="str">
            <v>3000019080</v>
          </cell>
          <cell r="B31802" t="str">
            <v>5</v>
          </cell>
          <cell r="C31802" t="str">
            <v>Active</v>
          </cell>
          <cell r="D31802" t="str">
            <v>PROVIDE, SUPPORT SERVICE</v>
          </cell>
          <cell r="E31802" t="str">
            <v>PRVD SUPRT SERV:PROJECT;AUTOMOTIVE</v>
          </cell>
          <cell r="F31802" t="str">
            <v>PROVIDE, SUPPORT SERVICE: TYPE: PROJECT; METHOD: AUTOMOTIVE</v>
          </cell>
        </row>
        <row r="31803">
          <cell r="A31803" t="str">
            <v>3000017066</v>
          </cell>
          <cell r="B31803" t="str">
            <v>5</v>
          </cell>
          <cell r="C31803" t="str">
            <v>Active</v>
          </cell>
          <cell r="D31803" t="str">
            <v>CONSTRUCT, STRUCTURE</v>
          </cell>
          <cell r="E31803" t="str">
            <v>CONSTR STRUCT:RECLOSER - 11KV SUPPORT</v>
          </cell>
          <cell r="F31803" t="str">
            <v>CONSTRUCT, STRUCTURE: TYPE: RECLOSER - 11KV SUPPORT; MATERIAL: STEEL; D-DT-5222 S2A R2, RECLOSER - 11KV TUBULAR SUPPORT STEELWORK MANUFACTURING DETAILS AND ASSEMBLY</v>
          </cell>
        </row>
        <row r="31804">
          <cell r="A31804" t="str">
            <v>3000021164</v>
          </cell>
          <cell r="B31804" t="str">
            <v>4</v>
          </cell>
          <cell r="C31804" t="str">
            <v>Active</v>
          </cell>
          <cell r="D31804" t="str">
            <v>INSTALL, EQUIPMENT, MECHANICAL</v>
          </cell>
          <cell r="E31804" t="str">
            <v>INSTL EQP MECH:BURNER MOUTH REFRACTORY</v>
          </cell>
          <cell r="F31804" t="str">
            <v>INSTALL, EQUIPMENT, MECHANICAL: TYPE: BURNER MOUTH REFRACTORY; METHOD: MECHANICAL</v>
          </cell>
        </row>
        <row r="31805">
          <cell r="A31805" t="str">
            <v>3000032545</v>
          </cell>
          <cell r="B31805" t="str">
            <v>4</v>
          </cell>
          <cell r="C31805" t="str">
            <v>Active</v>
          </cell>
          <cell r="D31805" t="str">
            <v>INSTALL, EQUIPMENT</v>
          </cell>
          <cell r="E31805" t="str">
            <v>INSTL EQP:MAIN CONVEYING AIR LINE</v>
          </cell>
          <cell r="F31805" t="str">
            <v>INSTALL, EQUIPMENT: TYPE: MAIN CONVEYING AIR LINE; METHOD: INSTALL 200NB X6,1 PIPE A106 GRADE B SCH 40</v>
          </cell>
        </row>
        <row r="31806">
          <cell r="A31806" t="str">
            <v>3000033993</v>
          </cell>
          <cell r="B31806" t="str">
            <v>5</v>
          </cell>
          <cell r="C31806" t="str">
            <v>Active</v>
          </cell>
          <cell r="D31806" t="str">
            <v>CALIBRATE, EQUIPMENT</v>
          </cell>
          <cell r="E31806" t="str">
            <v>CAL EQP:MULTIMETER 77;AS REQUIRED</v>
          </cell>
          <cell r="F31806" t="str">
            <v>CALIBRATE, EQUIPMENT: TYPE: MULTIMETER 77; FREQUENCY: AS REQUIRED; METHOD: AS PER MANUFACTURES SPECIFICATION; CALIBRATION CERTIFICATE TO BE PROVIDED</v>
          </cell>
        </row>
        <row r="31807">
          <cell r="A31807" t="str">
            <v>3000022355</v>
          </cell>
          <cell r="B31807" t="str">
            <v>5</v>
          </cell>
          <cell r="C31807" t="str">
            <v>Active</v>
          </cell>
          <cell r="D31807" t="str">
            <v>PROVIDE, ACCOMMODATION</v>
          </cell>
          <cell r="E31807" t="str">
            <v>PRVD ACCOMDTN:SELF CATERING,1,1,MONTHLY</v>
          </cell>
          <cell r="F31807" t="str">
            <v>PROVIDE, ACCOMMODATION; TYPE SELF CATERING, NUMBER OF PEOPLE 1, ROOM QUANTITY 1, DURATION MONTHLY</v>
          </cell>
        </row>
        <row r="31808">
          <cell r="A31808" t="str">
            <v>3000019498</v>
          </cell>
          <cell r="B31808" t="str">
            <v>5</v>
          </cell>
          <cell r="C31808" t="str">
            <v>Active</v>
          </cell>
          <cell r="D31808" t="str">
            <v>RECONDITION, VALVE, ANGLE</v>
          </cell>
          <cell r="E31808" t="str">
            <v>RECON VLV ANGL:GLOBE</v>
          </cell>
          <cell r="F31808" t="str">
            <v>RECONDITION, VALVE, ANGLE: TYPE: GLOBE; METHOD: STELLITE WELDING OF THE SEAT ON THE 20 DG1 HYDRAULICALLY OPERATED ANGLE VALVE</v>
          </cell>
        </row>
        <row r="31809">
          <cell r="A31809" t="str">
            <v>3000028311</v>
          </cell>
          <cell r="B31809" t="str">
            <v>5</v>
          </cell>
          <cell r="C31809" t="str">
            <v>Active</v>
          </cell>
          <cell r="D31809" t="str">
            <v>MAINTAIN, EXTINGUISHER, FIRE</v>
          </cell>
          <cell r="E31809" t="str">
            <v>MAINT EXTNGR FIRE:DCP 2 KG;YEARLY</v>
          </cell>
          <cell r="F31809" t="str">
            <v>MAINTAIN, EXTINGUISHER, FIRE: TYPE: DCP 2 KG; FREQUENCY: YEARLY; METHOD: MAJOR SERVICE</v>
          </cell>
        </row>
        <row r="31810">
          <cell r="A31810" t="str">
            <v>3000026403</v>
          </cell>
          <cell r="B31810" t="str">
            <v>5</v>
          </cell>
          <cell r="C31810" t="str">
            <v>Active</v>
          </cell>
          <cell r="D31810" t="str">
            <v>RENT, EQUIPMENT, CONSTRUCTION</v>
          </cell>
          <cell r="E31810" t="str">
            <v>RENT EQP CONSTR:COMPRESSOR</v>
          </cell>
          <cell r="F31810" t="str">
            <v>RENT, EQUIPMENT, CONSTRUCTION: TYPE: COMPRESSOR</v>
          </cell>
        </row>
        <row r="31811">
          <cell r="A31811" t="str">
            <v>3000020461</v>
          </cell>
          <cell r="B31811" t="str">
            <v>5</v>
          </cell>
          <cell r="C31811" t="str">
            <v>Active</v>
          </cell>
          <cell r="D31811" t="str">
            <v>ANALYZE, SAMPLE</v>
          </cell>
          <cell r="E31811" t="str">
            <v>ANLYZ SAMPL:CHEMISTRY;REPORT</v>
          </cell>
          <cell r="F31811" t="str">
            <v>ANALYZE, SAMPLE: TYPE: CHEMISTRY; METHOD: SANS 241 INCLUDING PROTOZOAN PARASITES AND MICROBIOLOGY; FEEDBACK: REPORT</v>
          </cell>
        </row>
        <row r="31812">
          <cell r="A31812" t="str">
            <v>3000030151</v>
          </cell>
          <cell r="B31812" t="str">
            <v>5</v>
          </cell>
          <cell r="C31812" t="str">
            <v>Active</v>
          </cell>
          <cell r="D31812" t="str">
            <v>ANALYZE, SAMPLE</v>
          </cell>
          <cell r="E31812" t="str">
            <v>ANLYZ SAMPL:OIL CONTAMINATED WASTE</v>
          </cell>
          <cell r="F31812" t="str">
            <v>ANALYZE, SAMPLE: TYPE: OIL CONTAMINATED WASTE; METHOD: DETERMINATION OF CORRECTIVE TREATMENT FOR DISPOSAL; FEEDBACK: WRITTEN REPORT</v>
          </cell>
        </row>
        <row r="31813">
          <cell r="A31813" t="str">
            <v>3000021857</v>
          </cell>
          <cell r="B31813" t="str">
            <v>5</v>
          </cell>
          <cell r="C31813" t="str">
            <v>Active</v>
          </cell>
          <cell r="D31813" t="str">
            <v>ERECT, POLE</v>
          </cell>
          <cell r="E31813" t="str">
            <v>ERECT POLE:10M, TOP 160-179MM, SOIL 2;H5</v>
          </cell>
          <cell r="F31813" t="str">
            <v>ERECT, POLE: TYPE: 10M, TOP 160-179MM, SOIL 2; MATERIAL: WOOD H5; METHOD: PLANT, BACKFILL AND COMPACT; DRAWING NO: D-DT-0052 REV 0</v>
          </cell>
        </row>
        <row r="31814">
          <cell r="A31814" t="str">
            <v>3000022379</v>
          </cell>
          <cell r="B31814" t="str">
            <v>5</v>
          </cell>
          <cell r="C31814" t="str">
            <v>Active</v>
          </cell>
          <cell r="D31814" t="str">
            <v>COMMISSION, SYSTEM</v>
          </cell>
          <cell r="E31814" t="str">
            <v>COMMISS SYST:GEN MOTOR TRANSFORMER</v>
          </cell>
          <cell r="F31814" t="str">
            <v>COMMISSION, SYSTEM: TYPE: GEN MOTOR TRANSFORMER; METHOD: COMMISSION COOLING WATER SYSTEM</v>
          </cell>
        </row>
        <row r="31815">
          <cell r="A31815" t="str">
            <v>3000015612</v>
          </cell>
          <cell r="B31815" t="str">
            <v>4</v>
          </cell>
          <cell r="C31815" t="str">
            <v>Active</v>
          </cell>
          <cell r="D31815" t="str">
            <v>HIRE, SECURITY</v>
          </cell>
          <cell r="E31815" t="str">
            <v>HIRE SCRTY:GUARD;NKP</v>
          </cell>
          <cell r="F31815" t="str">
            <v>HIRE, SECURITY: EXPERIENCE LEVEL: GUARD; RESOURCE TYPE: NKP; 62D7E363A2364A64A85AAECE88D533EE METHOD: SUPERVISING SHIFT</v>
          </cell>
        </row>
        <row r="31816">
          <cell r="A31816" t="str">
            <v>3000014086</v>
          </cell>
          <cell r="B31816" t="str">
            <v>5</v>
          </cell>
          <cell r="C31816" t="str">
            <v>Active</v>
          </cell>
          <cell r="D31816" t="str">
            <v>CALIBRATE, EQUIPMENT</v>
          </cell>
          <cell r="E31816" t="str">
            <v>CAL EQP:LECHINTECH SCD: DRIVE MOTOR</v>
          </cell>
          <cell r="F31816" t="str">
            <v>CALIBRATE, EQUIPMENT: TYPE: LECHINTECH SCD: DRIVE MOTOR; FREQUENCY: AS AND WHEN REQUIRED; METHOD: SERVICE TECHNICIAN TO REPLACE THE DRIVE DURING SERVICE OF SCD IF NEEDED; SCD DRIVE MOTOR DM-12-10:1 REPLACED DURING SERVICE</v>
          </cell>
        </row>
        <row r="31817">
          <cell r="A31817" t="str">
            <v>3000013420</v>
          </cell>
          <cell r="B31817" t="str">
            <v>4</v>
          </cell>
          <cell r="C31817" t="str">
            <v>Active</v>
          </cell>
          <cell r="D31817" t="str">
            <v>EARTH, EQUIPMENT</v>
          </cell>
          <cell r="E31817" t="str">
            <v>EARTH EQP:MV EARTHING (TYPE 1 CROWFOOT)</v>
          </cell>
          <cell r="F31817" t="str">
            <v>EARTH, EQUIPMENT; TYPE MV EARTHING (TYPE 1 CROWFOOT); D-DT-3066</v>
          </cell>
        </row>
        <row r="31818">
          <cell r="A31818" t="str">
            <v>3000027187</v>
          </cell>
          <cell r="B31818" t="str">
            <v>5</v>
          </cell>
          <cell r="C31818" t="str">
            <v>Active</v>
          </cell>
          <cell r="D31818" t="str">
            <v>REMOVE, EQUIPMENT</v>
          </cell>
          <cell r="E31818" t="str">
            <v>RMV EQP:GUTTERS;MANUAL</v>
          </cell>
          <cell r="F31818" t="str">
            <v>REMOVE, EQUIPMENT: TYPE: GUTTERS; METHOD: MANUAL</v>
          </cell>
        </row>
        <row r="31819">
          <cell r="A31819" t="str">
            <v>3000032169</v>
          </cell>
          <cell r="B31819" t="str">
            <v>5</v>
          </cell>
          <cell r="C31819" t="str">
            <v>Active</v>
          </cell>
          <cell r="D31819" t="str">
            <v>PROVIDE, COURIER SERVICE</v>
          </cell>
          <cell r="E31819" t="str">
            <v>PRVD COUR SERV:PARCEL;TO/FRM PLZ-RCB</v>
          </cell>
          <cell r="F31819" t="str">
            <v>PROVIDE, COURIER SERVICE: TYPE: PARCEL; METHOD: TO/FRM PLZ-RCB; DURATION: ECONOMY</v>
          </cell>
        </row>
        <row r="31820">
          <cell r="A31820" t="str">
            <v>3000028703</v>
          </cell>
          <cell r="B31820" t="str">
            <v>5</v>
          </cell>
          <cell r="C31820" t="str">
            <v>Active</v>
          </cell>
          <cell r="D31820" t="str">
            <v>INSTALL, CABLE WAY</v>
          </cell>
          <cell r="E31820" t="str">
            <v>INSTL CBL WAY:HDPE DUCT DIA 110 MM</v>
          </cell>
          <cell r="F31820" t="str">
            <v>INSTALL, CABLE WAY: TYPE: HDPE DUCT DIA 110 MM; METHOD: RUN UNDER ROAD/SURFACED AREA BY MEANS OF THRUST-BORING; INCLUDING WELDING; NORMAL PICKABLE SOIL</v>
          </cell>
        </row>
        <row r="31821">
          <cell r="A31821" t="str">
            <v>3000016239</v>
          </cell>
          <cell r="B31821" t="str">
            <v>4</v>
          </cell>
          <cell r="C31821" t="str">
            <v>Active</v>
          </cell>
          <cell r="D31821" t="str">
            <v>REPAIR, MOTOR, ELECTRIC</v>
          </cell>
          <cell r="E31821" t="str">
            <v>REPR MTR ELEC:90KW 4P FRAME 280S/M</v>
          </cell>
          <cell r="F31821" t="str">
            <v>REPAIR, MOTOR, ELECTRIC: TYPE: 90KW 4P FRAME 280S/M; REPAIR TYPE: OVERHAUL MOTOR</v>
          </cell>
        </row>
        <row r="31822">
          <cell r="A31822" t="str">
            <v>3000017665</v>
          </cell>
          <cell r="B31822" t="str">
            <v>5</v>
          </cell>
          <cell r="C31822" t="str">
            <v>Active</v>
          </cell>
          <cell r="D31822" t="str">
            <v>REPAIR, ANALYZER</v>
          </cell>
          <cell r="E31822" t="str">
            <v>REPR ANLYZR:ICP SAMPLE</v>
          </cell>
          <cell r="F31822" t="str">
            <v>REPAIR, ANALYZER: TYPE: ICP SAMPLE; METHOD: REPAIR ANALYZER TO MEASURE MATTERS IN WATER</v>
          </cell>
        </row>
        <row r="31823">
          <cell r="A31823" t="str">
            <v>3000015731</v>
          </cell>
          <cell r="B31823" t="str">
            <v>5</v>
          </cell>
          <cell r="C31823" t="str">
            <v>Active</v>
          </cell>
          <cell r="D31823" t="str">
            <v>TRAIN, PERSONNEL</v>
          </cell>
          <cell r="E31823" t="str">
            <v>TRAIN PRSNL:1 DAY</v>
          </cell>
          <cell r="F31823" t="str">
            <v>TRAIN, PERSONNEL: COURSE TYPE: CHAINSAW OPERATOR RECERTIFICATION; DURATION: 1 DAY; BASIC TRAINING IN SOUTH AFRICA ON THE USE OF ICS TELECOM EV, INCLUDING TRAVEL AND EXPENSES, QTY: 8 TRAINING SESSIONS</v>
          </cell>
        </row>
        <row r="31824">
          <cell r="A31824" t="str">
            <v>3000012666</v>
          </cell>
          <cell r="B31824" t="str">
            <v>5</v>
          </cell>
          <cell r="C31824" t="str">
            <v>Active</v>
          </cell>
          <cell r="D31824" t="str">
            <v>PAY, FEE</v>
          </cell>
          <cell r="E31824" t="str">
            <v>PAY FEE:ADMIN,NT,ONCE OFF</v>
          </cell>
          <cell r="F31824" t="str">
            <v>PAY, FEE; TYPE ADMIN, CHARGE RATE NT, FREQUENCY ONCE OFF</v>
          </cell>
        </row>
        <row r="31825">
          <cell r="A31825" t="str">
            <v>3000031159</v>
          </cell>
          <cell r="B31825" t="str">
            <v>5</v>
          </cell>
          <cell r="C31825" t="str">
            <v>Active</v>
          </cell>
          <cell r="D31825" t="str">
            <v>CONDUCT, STUDY</v>
          </cell>
          <cell r="E31825" t="str">
            <v>CONDUCT, STUDY:REQUEST FOR PROPOSAL</v>
          </cell>
          <cell r="F31825" t="str">
            <v>CONDUCT, STUDY: TYPE: REQUEST FOR PROPOSAL; TITLE: BIOMIMICRY DEVELOPMENT RESEARCH; FEEDBACK: REPORT</v>
          </cell>
        </row>
        <row r="31826">
          <cell r="A31826" t="str">
            <v>3000026917</v>
          </cell>
          <cell r="B31826" t="str">
            <v>5</v>
          </cell>
          <cell r="C31826" t="str">
            <v>Active</v>
          </cell>
          <cell r="D31826" t="str">
            <v>MAINTAIN, BOILER</v>
          </cell>
          <cell r="E31826" t="str">
            <v>MAINT BOILR:BOILER WASHING(SH3&amp;SH4)</v>
          </cell>
          <cell r="F31826" t="str">
            <v>MAINTAIN, BOILER: TYPE: BOILER WASHING(SH3&amp;SH4); METHOD: SPECIALISED CLEANING(SH3&amp;SH4)</v>
          </cell>
        </row>
        <row r="31827">
          <cell r="A31827">
            <v>3000012868</v>
          </cell>
          <cell r="B31827" t="str">
            <v>5</v>
          </cell>
          <cell r="C31827" t="str">
            <v>Active</v>
          </cell>
          <cell r="D31827" t="str">
            <v>DESIGN, DRAWING</v>
          </cell>
          <cell r="E31827" t="str">
            <v>DSGN DWG:FILE M;ENGINEERING;HAND OVER</v>
          </cell>
          <cell r="F31827" t="str">
            <v>DESIGN, DRAWING: TYPE: FILE M; DICIPLINE: ENGINEERING; METHOD: HAND OVER; PREPARE AND SUBMIT OF DATA PACK (OPERATING PHILOSOPHY, MANUALS, AS BUILT DRAWINGS, ETC)</v>
          </cell>
        </row>
        <row r="31828">
          <cell r="A31828" t="str">
            <v>3000013530</v>
          </cell>
          <cell r="B31828" t="str">
            <v>5</v>
          </cell>
          <cell r="C31828" t="str">
            <v>Active</v>
          </cell>
          <cell r="D31828" t="str">
            <v>REMOVE, COMPONENT</v>
          </cell>
          <cell r="E31828" t="str">
            <v>RMV COMPNT:MV CABLE O/D TERMINATIONS</v>
          </cell>
          <cell r="F31828" t="str">
            <v>REMOVE, COMPONENT: TYPE: MV CABLE O/D TERMINATIONS; METHOD: NEC3 ECC</v>
          </cell>
        </row>
        <row r="31829">
          <cell r="A31829" t="str">
            <v>3000021651</v>
          </cell>
          <cell r="B31829" t="str">
            <v>5</v>
          </cell>
          <cell r="C31829" t="str">
            <v>Active</v>
          </cell>
          <cell r="D31829" t="str">
            <v>REPAIR, EQUIPMENT, ELECTRICAL</v>
          </cell>
          <cell r="E31829" t="str">
            <v>REPR EQP ELEC:TESTER; CJ90020, TEST SET</v>
          </cell>
          <cell r="F31829" t="str">
            <v>REPAIR, EQUIPMENT, ELECTRICAL: TYPE: TESTER; CJ90020, TEST SET; REPAIR TYPE: SCREEN, MICROPHONE; TEST: SANAS</v>
          </cell>
        </row>
        <row r="31830">
          <cell r="A31830" t="str">
            <v>3000020323</v>
          </cell>
          <cell r="B31830" t="str">
            <v>5</v>
          </cell>
          <cell r="C31830" t="str">
            <v>Active</v>
          </cell>
          <cell r="D31830" t="str">
            <v>ASSEMBLE, STRUCTURE</v>
          </cell>
          <cell r="E31830" t="str">
            <v>ASSEMBL STRUCT:VERTICAL 450 SPACING;WOOD</v>
          </cell>
          <cell r="F31830" t="str">
            <v>ASSEMBLE, STRUCTURE: TYPE: VERTICAL 450 SPACING; MATERIAL: WOOD; CONFIGURATION: H; INTERMEDIATE SMALL (1+/-10) DEG DEVIATION</v>
          </cell>
        </row>
        <row r="31831">
          <cell r="A31831" t="str">
            <v>3000011085</v>
          </cell>
          <cell r="B31831" t="str">
            <v>5</v>
          </cell>
          <cell r="C31831" t="str">
            <v>Active</v>
          </cell>
          <cell r="D31831" t="str">
            <v>REDUCE, CONTRACT</v>
          </cell>
          <cell r="E31831" t="str">
            <v>REDUCE, CONTR:REDUCE MONEY</v>
          </cell>
          <cell r="F31831" t="str">
            <v>REDUCE, CONTRACT: REASON: REDUCE MONEY</v>
          </cell>
        </row>
        <row r="31832">
          <cell r="A31832" t="str">
            <v>3000016643</v>
          </cell>
          <cell r="B31832" t="str">
            <v>4</v>
          </cell>
          <cell r="C31832" t="str">
            <v>Active</v>
          </cell>
          <cell r="D31832" t="str">
            <v>STRIP AND QUOTE</v>
          </cell>
          <cell r="E31832" t="str">
            <v>STRIP &amp; QUOTE:15KW 4P BF90X-41W/D16LA4-T</v>
          </cell>
          <cell r="F31832" t="str">
            <v>STRIP AND QUOTE: EQUIPMENT: 15KW 4P BF90X-41W/D16LA4-T; STRIP AND QUOTE MTR</v>
          </cell>
        </row>
        <row r="31833">
          <cell r="A31833" t="str">
            <v>3000025756</v>
          </cell>
          <cell r="B31833" t="str">
            <v>4</v>
          </cell>
          <cell r="C31833" t="str">
            <v>Active</v>
          </cell>
          <cell r="D31833" t="str">
            <v>REPAIR, ROOF</v>
          </cell>
          <cell r="E31833" t="str">
            <v>REPR ROOF:BUILDING</v>
          </cell>
          <cell r="F31833" t="str">
            <v>REPAIR, ROOF: TYPE: BUILDING; MATERIAL: CORRUGATED IRON; IBR; POLYCARB; TILES</v>
          </cell>
        </row>
        <row r="31834">
          <cell r="A31834" t="str">
            <v>3000022180</v>
          </cell>
          <cell r="B31834" t="str">
            <v>5</v>
          </cell>
          <cell r="C31834" t="str">
            <v>Active</v>
          </cell>
          <cell r="D31834" t="str">
            <v>REPAIR, EQUIPMENT, ELECTRICAL</v>
          </cell>
          <cell r="E31834" t="str">
            <v>REPR EQP ELEC:SCREEN, MICROPHONE;SANAS</v>
          </cell>
          <cell r="F31834" t="str">
            <v>REPAIR, EQUIPMENT, ELECTRICAL: TYPE: TESTER; HP8757E, SCALER ANALYSER; REPAIR TYPE: SCREEN, MICROPHONE; TEST: SANAS</v>
          </cell>
        </row>
        <row r="31835">
          <cell r="A31835" t="str">
            <v>3000017392</v>
          </cell>
          <cell r="B31835" t="str">
            <v>5</v>
          </cell>
          <cell r="C31835" t="str">
            <v>Active</v>
          </cell>
          <cell r="D31835" t="str">
            <v>TRANSPORT, MATERIAL</v>
          </cell>
          <cell r="E31835" t="str">
            <v>TRNSP MTRL:WITH CRANE;ROAD;TRUCK;VARIOUS</v>
          </cell>
          <cell r="F31835" t="str">
            <v>TRANSPORT, MATERIAL: TYPE: WITH CRANE; TRANSPORT METHOD: ROAD; VEHICLE TYPE: TRUCK; NUMBER OF WAGONS: VARIOUS; WEIGHT: 9-10 T; DISTANCE: VARIOUS</v>
          </cell>
        </row>
        <row r="31836">
          <cell r="A31836" t="str">
            <v>3000026356</v>
          </cell>
          <cell r="B31836" t="str">
            <v>5</v>
          </cell>
          <cell r="C31836" t="str">
            <v>Active</v>
          </cell>
          <cell r="D31836" t="str">
            <v>CONSTRUCT, BUILDING</v>
          </cell>
          <cell r="E31836" t="str">
            <v>CONSTR BLDG:INCUB 1 CONTROL BUILDING</v>
          </cell>
          <cell r="F31836" t="str">
            <v>CONSTRUCT, BUILDING: TYPE: INCUB 1 CONTROL BUILDING; MATERIAL: BRICKS, MORTAR AND CONCRETE</v>
          </cell>
        </row>
        <row r="31837">
          <cell r="A31837" t="str">
            <v>3000020057</v>
          </cell>
          <cell r="B31837" t="str">
            <v>5</v>
          </cell>
          <cell r="C31837" t="str">
            <v>Active</v>
          </cell>
          <cell r="D31837" t="str">
            <v>CONSTRUCT, STRUCTURE</v>
          </cell>
          <cell r="E31837" t="str">
            <v>CONSTR STRUCT:ADF SPILLWAYS;VARIOUS</v>
          </cell>
          <cell r="F31837" t="str">
            <v>CONSTRUCT, STRUCTURE: TYPE: ADF SPILLWAYS; MATERIAL: VARIOUS</v>
          </cell>
        </row>
        <row r="31838">
          <cell r="A31838" t="str">
            <v>3000033438</v>
          </cell>
          <cell r="B31838" t="str">
            <v>5</v>
          </cell>
          <cell r="C31838" t="str">
            <v>Active</v>
          </cell>
          <cell r="D31838" t="str">
            <v>RECONDITION, EQUIPMENT</v>
          </cell>
          <cell r="E31838" t="str">
            <v>RECON EQP:METEOROLOGY MONITORING</v>
          </cell>
          <cell r="F31838" t="str">
            <v>RECONDITION, EQUIPMENT: TYPE: METEOROLOGY MONITORING; METHOD: REPLACEMENT OF METEOROLOGY MONITORING RELATIVE HUMIDITY SENSOR AND GEOHYDROLOGY MONITORING BLADDER PUMP</v>
          </cell>
        </row>
        <row r="31839">
          <cell r="A31839" t="str">
            <v>3000030725</v>
          </cell>
          <cell r="B31839" t="str">
            <v>5</v>
          </cell>
          <cell r="C31839" t="str">
            <v>Active</v>
          </cell>
          <cell r="D31839" t="str">
            <v>MAINTAIN, GARDEN</v>
          </cell>
          <cell r="E31839" t="str">
            <v>MAINT GRDN:HORTICULTURE;MONTHLY</v>
          </cell>
          <cell r="F31839" t="str">
            <v>MAINTAIN, GARDEN: TYPE: HORTICULTURE; FREQUENCY: MONTHLY; METHOD: GARDEN CLEANING ESKOM OFFICE ON MONTHLY BASIS</v>
          </cell>
        </row>
        <row r="31840">
          <cell r="A31840" t="str">
            <v>3000020107</v>
          </cell>
          <cell r="B31840" t="str">
            <v>5</v>
          </cell>
          <cell r="C31840" t="str">
            <v>Active</v>
          </cell>
          <cell r="D31840" t="str">
            <v>MAINTAIN, EQUIPMENT, ELECTRONIC</v>
          </cell>
          <cell r="E31840" t="str">
            <v>MAINT EQP ELECTRNC:C &amp; I;3 MONTHS</v>
          </cell>
          <cell r="F31840" t="str">
            <v>MAINTAIN, EQUIPMENT, ELECTRONIC: TYPE: C &amp; I; FREQUENCY: 3 MONTHS; METHOD: CALIBRATION AND FAULT FINDING OF VARIOUS INSTRUMENTS, ON THE PLANT; DAILY PLANT MAINTENANCE, PREVENTATIVE MAINTENANCE AND BREAK DOWNS; MAINTENANCE RESOURCES FOR C&amp;I CONTRACT</v>
          </cell>
        </row>
        <row r="31841">
          <cell r="A31841" t="str">
            <v>3000021453</v>
          </cell>
          <cell r="B31841" t="str">
            <v>5</v>
          </cell>
          <cell r="C31841" t="str">
            <v>Active</v>
          </cell>
          <cell r="D31841" t="str">
            <v>REPAIR, EQUIPMENT, ELECTRICAL</v>
          </cell>
          <cell r="E31841" t="str">
            <v>REPR EQP ELEC:TESTER; 1417, PCM METER</v>
          </cell>
          <cell r="F31841" t="str">
            <v>REPAIR, EQUIPMENT, ELECTRICAL: TYPE: TESTER; 1417, PCM METER; REPAIR TYPE: SCREEN, MICROPHONE; TEST: SANAS</v>
          </cell>
        </row>
        <row r="31842">
          <cell r="A31842" t="str">
            <v>3000018534</v>
          </cell>
          <cell r="B31842" t="str">
            <v>5</v>
          </cell>
          <cell r="C31842" t="str">
            <v>Active</v>
          </cell>
          <cell r="D31842" t="str">
            <v>REPAIR, VALVE, DISCHARGE</v>
          </cell>
          <cell r="E31842" t="str">
            <v>REPR VLV DISCHRG:NRV;VALVE SEAT</v>
          </cell>
          <cell r="F31842" t="str">
            <v>REPAIR, VALVE, DISCHARGE: TYPE: NRV; METHOD: VALVE SEAT</v>
          </cell>
        </row>
        <row r="31843">
          <cell r="A31843" t="str">
            <v>3000028299</v>
          </cell>
          <cell r="B31843" t="str">
            <v>5</v>
          </cell>
          <cell r="C31843" t="str">
            <v>Active</v>
          </cell>
          <cell r="D31843" t="str">
            <v>REPAIR, COVER</v>
          </cell>
          <cell r="E31843" t="str">
            <v>REPR CVR:DUST SEAL</v>
          </cell>
          <cell r="F31843" t="str">
            <v>REPAIR, COVER: TYPE: DUST SEAL; METHOD: BAND SEALER, FIT MOTOR DUST COVER SEAL; COVER PLATE CM3/MM; THIS ITEM 12 HAND IMPULSE HEAT SEALER MACHINE 12 INCH IMPULSE SEALER MACHINE FOR PE/ PP BAGS WITH EXTRA REPLACE ELEMENT GRIP</v>
          </cell>
        </row>
        <row r="31844">
          <cell r="A31844" t="str">
            <v>3000024977</v>
          </cell>
          <cell r="B31844" t="str">
            <v>5</v>
          </cell>
          <cell r="C31844" t="str">
            <v>Active</v>
          </cell>
          <cell r="D31844" t="str">
            <v>MAINTAIN, TURBINE</v>
          </cell>
          <cell r="E31844" t="str">
            <v>MAINT TURB:MILLING;AS AND WHEN REQUIRED</v>
          </cell>
          <cell r="F31844" t="str">
            <v>MAINTAIN, TURBINE: TYPE: MILLING; FREQUENCY: AS AND WHEN REQUIRED; METHOD: MILLING, MACHINNING; MILLING; TURBO GEN SERVICES WORKSHOP</v>
          </cell>
        </row>
        <row r="31845">
          <cell r="A31845" t="str">
            <v>3000032627</v>
          </cell>
          <cell r="B31845" t="str">
            <v>5</v>
          </cell>
          <cell r="C31845" t="str">
            <v>Active</v>
          </cell>
          <cell r="D31845" t="str">
            <v>CALIBRATE, EQUIPMENT</v>
          </cell>
          <cell r="E31845" t="str">
            <v>CAL EQP:CEGRIT SAMPLERS;ONCE OFF</v>
          </cell>
          <cell r="F31845" t="str">
            <v>CALIBRATE, EQUIPMENT: TYPE: CEGRIT SAMPLERS; FREQUENCY: ONCE OFF; METHOD: YEARLY CALIBRATION OF ISO CEGRIT SAMPLERS, CALIBRATION TO BE DONE IN ACCORDANCE TO SANAS REQUIREMENT, CONTRACTOR MUST BE SANAS ACCREDITED AND MUST SUPPLY A CALIBRATION CERTIFICATE ON COMPLETION OF TASK</v>
          </cell>
        </row>
        <row r="31846">
          <cell r="A31846" t="str">
            <v>3000030163</v>
          </cell>
          <cell r="B31846" t="str">
            <v>5</v>
          </cell>
          <cell r="C31846" t="str">
            <v>Active</v>
          </cell>
          <cell r="D31846" t="str">
            <v>CREATE, DOCUMENT</v>
          </cell>
          <cell r="E31846" t="str">
            <v>CREATE DOC:WATER/OIL WASTE DATASHEET</v>
          </cell>
          <cell r="F31846" t="str">
            <v>CREATE, DOCUMENT: TYPE: WATER/OIL WASTE DATASHEET; MEDIA: HARD COPY; DISPOSAL DOCUMENTATION</v>
          </cell>
        </row>
        <row r="31847">
          <cell r="A31847" t="str">
            <v>3000021543</v>
          </cell>
          <cell r="B31847" t="str">
            <v>5</v>
          </cell>
          <cell r="C31847" t="str">
            <v>Active</v>
          </cell>
          <cell r="D31847" t="str">
            <v>REPAIR, EQUIPMENT, ELECTRICAL</v>
          </cell>
          <cell r="E31847" t="str">
            <v>REPR EQP ELEC:TESTER; 53320, ANALYSER</v>
          </cell>
          <cell r="F31847" t="str">
            <v>REPAIR, EQUIPMENT, ELECTRICAL; TYPE TESTER; 53320, ANALYSER, REPAIR TYPE SCREEN, MICROPHONE, TEST SANAS</v>
          </cell>
        </row>
        <row r="31848">
          <cell r="A31848" t="str">
            <v>3000028491</v>
          </cell>
          <cell r="B31848" t="str">
            <v>5</v>
          </cell>
          <cell r="C31848" t="str">
            <v>Active</v>
          </cell>
          <cell r="D31848" t="str">
            <v>REPAIR, EQUIPMENT</v>
          </cell>
          <cell r="E31848" t="str">
            <v>REPR EQP</v>
          </cell>
          <cell r="F31848" t="str">
            <v>REPAIR, EQUIPMENT: TYPE: VISCOMETER - SOLVENT LINES AND AIR LOCKS; METHOD: ON-SITE, QUALIFIED TECHNICIAN, REPAIR REPORT</v>
          </cell>
        </row>
        <row r="31849">
          <cell r="A31849" t="str">
            <v>3000015057</v>
          </cell>
          <cell r="B31849" t="str">
            <v>4</v>
          </cell>
          <cell r="C31849" t="str">
            <v>Active</v>
          </cell>
          <cell r="D31849" t="str">
            <v>CUT, GRASS</v>
          </cell>
          <cell r="E31849" t="str">
            <v>CUT GRAS:GRASSLAND;CYCLE 2;CUTTING</v>
          </cell>
          <cell r="F31849" t="str">
            <v>CUT, GRASS: TYPE: GRASSLAND; CHARGE RATE: CYCLE 2; METHOD: CUTTING; ORIGINAL ESTABLISH SERVITUDES; DEFINED AS PER THE BIOMASS NATIONAL MAPPING</v>
          </cell>
        </row>
        <row r="31850">
          <cell r="A31850" t="str">
            <v>3000017913</v>
          </cell>
          <cell r="B31850" t="str">
            <v>4</v>
          </cell>
          <cell r="C31850" t="str">
            <v>Active</v>
          </cell>
          <cell r="D31850" t="str">
            <v>PAY, FEE</v>
          </cell>
          <cell r="E31850" t="str">
            <v>PAY FEE:NC TURN RATE</v>
          </cell>
          <cell r="F31850" t="str">
            <v>PAY, FEE: TYPE: NC TURN RATE</v>
          </cell>
        </row>
        <row r="31851">
          <cell r="A31851" t="str">
            <v>3000013222</v>
          </cell>
          <cell r="B31851" t="str">
            <v>5</v>
          </cell>
          <cell r="C31851" t="str">
            <v>Active</v>
          </cell>
          <cell r="D31851" t="str">
            <v>ERECT, FORMWORK</v>
          </cell>
          <cell r="E31851" t="str">
            <v>ERECT FRMWRK:CIVIL WORK</v>
          </cell>
          <cell r="F31851" t="str">
            <v>ERECT, FORMWORK: TYPE: CIVIL WORK</v>
          </cell>
        </row>
        <row r="31852">
          <cell r="A31852" t="str">
            <v>3000031934</v>
          </cell>
          <cell r="B31852" t="str">
            <v>5</v>
          </cell>
          <cell r="C31852" t="str">
            <v>Active</v>
          </cell>
          <cell r="D31852" t="str">
            <v>REPAIR, LINER</v>
          </cell>
          <cell r="E31852" t="str">
            <v>REPR LNR:ACID PIPES</v>
          </cell>
          <cell r="F31852" t="str">
            <v>REPAIR, LINER: TYPE: ACID PIPES; MATERIAL: PTFE INSIDE AND CARBON STEEL OUSIDE WITH CORROSION PROTECTION; METHOD: ACID PIPES WITH PTFE PROTECTION INSIDE, PIPES TO BE COLOUR CODED AS PER ESKOM STANDARD FOR ACID</v>
          </cell>
        </row>
        <row r="31853">
          <cell r="A31853" t="str">
            <v>3000013952</v>
          </cell>
          <cell r="B31853" t="str">
            <v>5</v>
          </cell>
          <cell r="C31853" t="str">
            <v>Active</v>
          </cell>
          <cell r="D31853" t="str">
            <v>INSTALL, EQUIPMENT</v>
          </cell>
          <cell r="E31853" t="str">
            <v>INSTL EQP:VEHICLE ACCESSORIES;FITMENT</v>
          </cell>
          <cell r="F31853" t="str">
            <v>INSTALL, EQUIPMENT: TYPE: VEHICLE ACCESSORIES; METHOD: FITMENT; STANDARD: SABS</v>
          </cell>
        </row>
        <row r="31854">
          <cell r="A31854" t="str">
            <v>3000023240</v>
          </cell>
          <cell r="B31854" t="str">
            <v>5</v>
          </cell>
          <cell r="C31854" t="str">
            <v>Active</v>
          </cell>
          <cell r="D31854" t="str">
            <v>CLEAN, AREA</v>
          </cell>
          <cell r="E31854" t="str">
            <v>CLEAN, AREA:AIR HEATER</v>
          </cell>
          <cell r="F31854" t="str">
            <v>CLEAN, AREA: TYPE: AIR HEATER; METHOD: VACUUM CLEAN AT THE PRIMARY AIR HEATERS; FREQUENCY: DURING PRIMARY AIR HEATER PROJECT</v>
          </cell>
        </row>
        <row r="31855">
          <cell r="A31855" t="str">
            <v>3000023858</v>
          </cell>
          <cell r="B31855" t="str">
            <v>5</v>
          </cell>
          <cell r="C31855" t="str">
            <v>Active</v>
          </cell>
          <cell r="D31855" t="str">
            <v>PAY, FEE</v>
          </cell>
          <cell r="E31855" t="str">
            <v>PAY FEE:RADIOGRAPHY TAPE;PER CONSUMABLE</v>
          </cell>
          <cell r="F31855" t="str">
            <v>PAY, FEE: TYPE: RADIOGRAPHY TAPE; CHARGE RATE: PER CONSUMABLE; FREQUENCY: MONTLY</v>
          </cell>
        </row>
        <row r="31856">
          <cell r="A31856" t="str">
            <v>3000013525</v>
          </cell>
          <cell r="B31856" t="str">
            <v>4</v>
          </cell>
          <cell r="C31856" t="str">
            <v>Active</v>
          </cell>
          <cell r="D31856" t="str">
            <v>INSTALL, CABLE, ELECTRICAL</v>
          </cell>
          <cell r="E31856" t="str">
            <v>INSTL CBL ELEC:STRINGING AND CABLING</v>
          </cell>
          <cell r="F31856" t="str">
            <v>INSTALL, CABLE, ELECTRICAL: TYPE: STRINGING AND CABLING</v>
          </cell>
        </row>
        <row r="31857">
          <cell r="A31857" t="str">
            <v>3000011184</v>
          </cell>
          <cell r="B31857" t="str">
            <v>3</v>
          </cell>
          <cell r="C31857" t="str">
            <v>Active</v>
          </cell>
          <cell r="D31857" t="str">
            <v>LAY, CABLE</v>
          </cell>
          <cell r="E31857" t="str">
            <v>LAY CBL:CONDUCTOR</v>
          </cell>
          <cell r="F31857" t="str">
            <v>LAY, CABLE; TYPE CONDUCTOR</v>
          </cell>
        </row>
        <row r="31858">
          <cell r="A31858" t="str">
            <v>3000011338</v>
          </cell>
          <cell r="B31858" t="str">
            <v>3</v>
          </cell>
          <cell r="C31858" t="str">
            <v>Active</v>
          </cell>
          <cell r="D31858" t="str">
            <v>CONSTRUCT, STRUCTURE</v>
          </cell>
          <cell r="E31858" t="str">
            <v>CONSTR STRUCT:MV 3 PHASE 0-10 DEG</v>
          </cell>
          <cell r="F31858" t="str">
            <v>CONSTRUCT, STRUCTURE: TYPE: MV 3 PHASE 0-10 DEG; INTERMEDIATE</v>
          </cell>
        </row>
        <row r="31859">
          <cell r="A31859" t="str">
            <v>3000025639</v>
          </cell>
          <cell r="B31859" t="str">
            <v>5</v>
          </cell>
          <cell r="C31859" t="str">
            <v>Active</v>
          </cell>
          <cell r="D31859" t="str">
            <v>ASSEMBLE, STRUCTURE</v>
          </cell>
          <cell r="E31859" t="str">
            <v>ASSEMBL STRUCT:35M CAT D 40M2 LOAD TOWER</v>
          </cell>
          <cell r="F31859" t="str">
            <v>ASSEMBLE, STRUCTURE: TYPE: 35M CAT D 40M2 LOAD TOWER; MATERIAL: ANGLE IRON; CONFIGURATION: TELECOMMUNICATIONS; SPECIFICATION: 240-56872313; 240-59967638; 240-103616544; ASSEMBLE STRUCTURE ACCORDING TO THE LATEST ENGINEERING DRAWINGS</v>
          </cell>
        </row>
        <row r="31860">
          <cell r="A31860" t="str">
            <v>3000024730</v>
          </cell>
          <cell r="B31860" t="str">
            <v>4</v>
          </cell>
          <cell r="C31860" t="str">
            <v>Active</v>
          </cell>
          <cell r="D31860" t="str">
            <v>INSTALL, EQUIPMENT, ELECTRICAL</v>
          </cell>
          <cell r="E31860" t="str">
            <v>INSTL EQP ELEC:MECHANICAL AND PHYSICAL</v>
          </cell>
          <cell r="F31860" t="str">
            <v>INSTALL, EQUIPMENT, ELECTRICAL; 40 MVA 88/44KV POWER TRANSFORMER, METHOD MECHANICAL AND PHYSICAL</v>
          </cell>
        </row>
        <row r="31861">
          <cell r="A31861" t="str">
            <v>3000011549</v>
          </cell>
          <cell r="B31861" t="str">
            <v>4</v>
          </cell>
          <cell r="C31861" t="str">
            <v>Active</v>
          </cell>
          <cell r="D31861" t="str">
            <v>INSTALL, EQUIPMENT</v>
          </cell>
          <cell r="E31861" t="str">
            <v>INSTL EQP</v>
          </cell>
          <cell r="F31861" t="str">
            <v>INSTALL, EQUIPMENT: TYPE: EQUIPMENT LINKS(POLE MOUNTED SHUNT CAPACITOR BANKS)</v>
          </cell>
        </row>
        <row r="31862">
          <cell r="A31862" t="str">
            <v>3000021845</v>
          </cell>
          <cell r="B31862" t="str">
            <v>5</v>
          </cell>
          <cell r="C31862" t="str">
            <v>Active</v>
          </cell>
          <cell r="D31862" t="str">
            <v>ERECT, POLE</v>
          </cell>
          <cell r="E31862" t="str">
            <v>ERECT POLE:11M, TOP 180-199MM, SOIL 2;H4</v>
          </cell>
          <cell r="F31862" t="str">
            <v>ERECT, POLE: TYPE: 11M, TOP 180-199MM, SOIL 2; MATERIAL: WOOD H4; METHOD: PLANT, BACKFILL AND COMPACT; DRAWING NO: D-DT-0051 REV 0</v>
          </cell>
        </row>
        <row r="31863">
          <cell r="A31863" t="str">
            <v>3000020275</v>
          </cell>
          <cell r="B31863" t="str">
            <v>5</v>
          </cell>
          <cell r="C31863" t="str">
            <v>Active</v>
          </cell>
          <cell r="D31863" t="str">
            <v>ERECT, POLE</v>
          </cell>
          <cell r="E31863" t="str">
            <v>ERECT POLE:SOFT SOIL OR COMPACTED SOIL</v>
          </cell>
          <cell r="F31863" t="str">
            <v>ERECT, POLE: TYPE: SOFT SOIL OR COMPACTED SOIL; MATERIAL: NATURAL EARTH OR G5; METHOD: PHYSICAL OR MECHANICAL; 14M WOODEN POLE 180-199MM TOP DIAMETER H5</v>
          </cell>
        </row>
        <row r="31864">
          <cell r="A31864" t="str">
            <v>3000013899</v>
          </cell>
          <cell r="B31864" t="str">
            <v>5</v>
          </cell>
          <cell r="C31864" t="str">
            <v>Active</v>
          </cell>
          <cell r="D31864" t="str">
            <v>RUBBERIZE, PART</v>
          </cell>
          <cell r="E31864" t="str">
            <v>RUBRIZ PART:PREPARE SURFACE</v>
          </cell>
          <cell r="F31864" t="str">
            <v>RUBBERIZE, PART; TYPE PREPARE SURFACE, METHOD THE FOLLOWING STANDARD MUST BE FOLLOWED WHEN DOING RUBBERLINING 240-101712128; CONTRACTOR MUST REMOVE THE RUBBER, RUBBERLINE</v>
          </cell>
        </row>
        <row r="31865">
          <cell r="A31865" t="str">
            <v>3000012252</v>
          </cell>
          <cell r="B31865" t="str">
            <v>3</v>
          </cell>
          <cell r="C31865" t="str">
            <v>Active</v>
          </cell>
          <cell r="D31865" t="str">
            <v>TRANSPORT, MATERIAL</v>
          </cell>
          <cell r="E31865" t="str">
            <v>TRNSP MTRL:ROAD;TRUCK;10-24 T</v>
          </cell>
          <cell r="F31865" t="str">
            <v>TRANSPORT, MATERIAL: TRANSPORT METHOD: ROAD; VEHICLE TYPE: TRUCK; WEIGHT: 10-24 T; CRANES WEEKLY; ROUTES TWO; KIPERSOL - MKHUHLU - GREENVALLEY - THULAMAHASHE - HOEDSPRUIT - BUSHBUCKRIDGE - COTTONDALE</v>
          </cell>
        </row>
        <row r="31866">
          <cell r="A31866" t="str">
            <v>3000031606</v>
          </cell>
          <cell r="B31866" t="str">
            <v>4</v>
          </cell>
          <cell r="C31866" t="str">
            <v>Active</v>
          </cell>
          <cell r="D31866" t="str">
            <v>MAINTAIN, SYSTEM</v>
          </cell>
          <cell r="E31866" t="str">
            <v>MAINT SYS:STANDARD SUPPORT;AS REQUIRED</v>
          </cell>
          <cell r="F31866" t="str">
            <v>MAINTAIN, SYSTEM: TYPE: STANDARD SUPPORT; FREQUENCY: AS REQUIRED; METHOD: REMOTE/ON-PREMESIS SUPPORT; REFERENCE NO: IPT-SUPP</v>
          </cell>
        </row>
        <row r="31867">
          <cell r="A31867" t="str">
            <v>3000024651</v>
          </cell>
          <cell r="B31867" t="str">
            <v>5</v>
          </cell>
          <cell r="C31867" t="str">
            <v>Active</v>
          </cell>
          <cell r="D31867" t="str">
            <v>DISMANTLE, STRUCTURE</v>
          </cell>
          <cell r="E31867" t="str">
            <v>DISMNTL STRUCT:PHYSICAL AND MECHANICAL</v>
          </cell>
          <cell r="F31867" t="str">
            <v>DISMANTLE, STRUCTURE: TYPE: BEAM - 66/50/1 LATTICE STEEL STEELWORK; METHOD: PHYSICAL AND MECHANICAL; MANUFACTURING DETAILS AND ASSEMBLY, DRAWING REFERENCE NO = D-DT-5260 S2B1 R1</v>
          </cell>
        </row>
        <row r="31868">
          <cell r="A31868" t="str">
            <v>3000014858</v>
          </cell>
          <cell r="B31868" t="str">
            <v>5</v>
          </cell>
          <cell r="C31868" t="str">
            <v>Active</v>
          </cell>
          <cell r="D31868" t="str">
            <v>BUILD, FOUNDATION</v>
          </cell>
          <cell r="E31868" t="str">
            <v>BLD FNDTN:3 POLE STRUC 11.1M</v>
          </cell>
          <cell r="F31868" t="str">
            <v>BUILD, FOUNDATION: TYPE: 3 POLE STRUC 11.1M; FINISH: SMOOTH FLOAT; POLE, ST 132KV GUYED ANGLE STRAIN 3-POLE STRUCTURE (0-5 DEG) 11.1M (INCLUDES 3 POLES) (BOTTOM ATTACHMENT 9.6M)</v>
          </cell>
        </row>
        <row r="31869">
          <cell r="A31869" t="str">
            <v>3000024945</v>
          </cell>
          <cell r="B31869" t="str">
            <v>4</v>
          </cell>
          <cell r="C31869" t="str">
            <v>Active</v>
          </cell>
          <cell r="D31869" t="str">
            <v>INSTALL, EQUIPMENT</v>
          </cell>
          <cell r="E31869" t="str">
            <v>INSTL EQP:COVER MATERIAL</v>
          </cell>
          <cell r="F31869" t="str">
            <v>INSTALL, EQUIPMENT; TYPE COVER MATERIAL; ON TOP OF LINER AND COAL DRAIN</v>
          </cell>
        </row>
        <row r="31870">
          <cell r="A31870" t="str">
            <v>3000012594</v>
          </cell>
          <cell r="B31870" t="str">
            <v>5</v>
          </cell>
          <cell r="C31870" t="str">
            <v>Active</v>
          </cell>
          <cell r="D31870" t="str">
            <v>CONSTRUCT, STRUCTURE</v>
          </cell>
          <cell r="E31870" t="str">
            <v>CONSTR STRUCT:TAKE-OFF CROSSARM (HARE)</v>
          </cell>
          <cell r="F31870" t="str">
            <v>CONSTRUCT, STRUCTURE: TYPE: TAKE-OFF CROSSARM (HARE); MATERIAL: STEEL; REFERENCE NO: D-DT-1819</v>
          </cell>
        </row>
        <row r="31871">
          <cell r="A31871" t="str">
            <v>3000024217</v>
          </cell>
          <cell r="B31871" t="str">
            <v>5</v>
          </cell>
          <cell r="C31871" t="str">
            <v>Active</v>
          </cell>
          <cell r="D31871" t="str">
            <v>REMOVE, EQUIPMENT, ELECTRICAL</v>
          </cell>
          <cell r="E31871" t="str">
            <v>RMV EQP ELEC:88KV POST INSULATOR</v>
          </cell>
          <cell r="F31871" t="str">
            <v>REMOVE, EQUIPMENT, ELECTRICAL; TYPE 88KV POST INSULATOR, METHOD PHYSICAL AND MECHANICAL</v>
          </cell>
        </row>
        <row r="31872">
          <cell r="A31872" t="str">
            <v>3000012572</v>
          </cell>
          <cell r="B31872" t="str">
            <v>5</v>
          </cell>
          <cell r="C31872" t="str">
            <v>Active</v>
          </cell>
          <cell r="D31872" t="str">
            <v>TRAIN, PERSONNEL</v>
          </cell>
          <cell r="E31872" t="str">
            <v>TRAIN PRSNL:3 YR</v>
          </cell>
          <cell r="F31872" t="str">
            <v>TRAIN, PERSONNEL: COURSE TYPE: VARIOUS AVIATION RELATED COURSES; DURATION: 3 YR</v>
          </cell>
        </row>
        <row r="31873">
          <cell r="A31873" t="str">
            <v>3000022657</v>
          </cell>
          <cell r="B31873" t="str">
            <v>5</v>
          </cell>
          <cell r="C31873" t="str">
            <v>Active</v>
          </cell>
          <cell r="D31873" t="str">
            <v>READ, METER</v>
          </cell>
          <cell r="E31873" t="str">
            <v>READ, METER:KWH;URBAN NO ACCESS</v>
          </cell>
          <cell r="F31873" t="str">
            <v>READ, METER: TYPE: KWH; LOCALITY: URBAN NO ACCESS; FEEDBACK: UPLOAD ONTO ROUTE MASTER SYSTEM</v>
          </cell>
        </row>
        <row r="31874">
          <cell r="A31874" t="str">
            <v>3000016898</v>
          </cell>
          <cell r="B31874" t="str">
            <v>5</v>
          </cell>
          <cell r="C31874" t="str">
            <v>Active</v>
          </cell>
          <cell r="D31874" t="str">
            <v>MAINTAIN, SCRAPER</v>
          </cell>
          <cell r="E31874" t="str">
            <v>MAINT SCRPR:CONVEYOR;DURING OUTAGES</v>
          </cell>
          <cell r="F31874" t="str">
            <v>MAINTAIN, SCRAPER: TYPE: CONVEYOR; FREQUENCY: DURING OUTAGES; METHOD: MECHANICAL; TO DO MECHANICAL WORK ON THE SUBMERGED SCRAPER CONVEYOR (SSC), REPLACEMENT OF STUB SHAFT, IDLER SHAFT, DRIVE SPROCKETS, DRIVE BEARINGS,SCRAPERS AND OVERHAUL TENSION UNIT</v>
          </cell>
        </row>
        <row r="31875">
          <cell r="A31875" t="str">
            <v>3000032622</v>
          </cell>
          <cell r="B31875" t="str">
            <v>5</v>
          </cell>
          <cell r="C31875" t="str">
            <v>Active</v>
          </cell>
          <cell r="D31875" t="str">
            <v>LOCATE, FAULT</v>
          </cell>
          <cell r="E31875" t="str">
            <v>LOCATE FLT:DMR MOBILE TRANSCEIVER</v>
          </cell>
          <cell r="F31875" t="str">
            <v>LOCATE, FAULT: TYPE: DMR MOBILE TRANSCEIVER; METHOD: TRACE THE FAULT BY FOLLOWING THE MANUFACTURERS FAULT FINDING PROCEDURE</v>
          </cell>
        </row>
        <row r="31876">
          <cell r="A31876" t="str">
            <v>3000033279</v>
          </cell>
          <cell r="B31876" t="str">
            <v>5</v>
          </cell>
          <cell r="C31876" t="str">
            <v>Active</v>
          </cell>
          <cell r="D31876" t="str">
            <v>REMOVE, MATERIAL</v>
          </cell>
          <cell r="E31876" t="str">
            <v>RMV MTRL:ONCE OFF;MANUAL REMOVAL</v>
          </cell>
          <cell r="F31876" t="str">
            <v>REMOVE, MATERIAL: TYPE: WATERPROOFING FROM THE FLAT ROOF SURFACES; FREQUENCY: ONCE OFF; METHOD: MANUAL REMOVAL</v>
          </cell>
        </row>
        <row r="31877">
          <cell r="A31877" t="str">
            <v>3000013417</v>
          </cell>
          <cell r="B31877" t="str">
            <v>5</v>
          </cell>
          <cell r="C31877" t="str">
            <v>Active</v>
          </cell>
          <cell r="D31877" t="str">
            <v>MAINTAIN, BELT, CONVEYOR</v>
          </cell>
          <cell r="E31877" t="str">
            <v>MAINT BELT CONVR:BELT SPLICING</v>
          </cell>
          <cell r="F31877" t="str">
            <v>MAINTAIN, BELT, CONVEYOR: TYPE: BELT SPLICING; FREQUENCY: AS AND WHEN REQUIRED; METHOD: SPLICING PROCEDURE</v>
          </cell>
        </row>
        <row r="31878">
          <cell r="A31878" t="str">
            <v>3000026085</v>
          </cell>
          <cell r="B31878" t="str">
            <v>4</v>
          </cell>
          <cell r="C31878" t="str">
            <v>Active</v>
          </cell>
          <cell r="D31878" t="str">
            <v>DISMANTLE, EQUIPMENT</v>
          </cell>
          <cell r="E31878" t="str">
            <v>DISMNTL EQP:TURBINE VALVES</v>
          </cell>
          <cell r="F31878" t="str">
            <v>DISMANTLE, EQUIPMENT; TYPE TURBINE VALVES</v>
          </cell>
        </row>
        <row r="31879">
          <cell r="A31879" t="str">
            <v>3000034024</v>
          </cell>
          <cell r="B31879" t="str">
            <v>4</v>
          </cell>
          <cell r="C31879" t="str">
            <v>Active</v>
          </cell>
          <cell r="D31879" t="str">
            <v>CALIBRATE, EQUIPMENT</v>
          </cell>
          <cell r="E31879" t="str">
            <v>CAL EQP:NOISE CALIBRATOR QC-20;1 YR</v>
          </cell>
          <cell r="F31879" t="str">
            <v>CALIBRATE, EQUIPMENT: TYPE: NOISE CALIBRATOR QC-20; FREQUENCY: 1 YR</v>
          </cell>
        </row>
        <row r="31880">
          <cell r="A31880" t="str">
            <v>3000013654</v>
          </cell>
          <cell r="B31880" t="str">
            <v>4</v>
          </cell>
          <cell r="C31880" t="str">
            <v>Active</v>
          </cell>
          <cell r="D31880" t="str">
            <v>EXCAVATE</v>
          </cell>
          <cell r="E31880" t="str">
            <v>EXCVT:BCKHOE/HND;1-2;8KN POLE, DP 2.5 M</v>
          </cell>
          <cell r="F31880" t="str">
            <v>EXCAVATE: METHOD: BACKHOE OR HAND; GROUND TYPE: 1-2; REASON: 8KN POLE, DP 2.5 M; DRAWING NO: D-DT-1650 REV 0; TYPE: 12M FREE STANDING POLE</v>
          </cell>
        </row>
        <row r="31881">
          <cell r="A31881" t="str">
            <v>3000020226</v>
          </cell>
          <cell r="B31881" t="str">
            <v>5</v>
          </cell>
          <cell r="C31881" t="str">
            <v>Active</v>
          </cell>
          <cell r="D31881" t="str">
            <v>ERECT, POLE</v>
          </cell>
          <cell r="E31881" t="str">
            <v>ERECT POLE:SOFT SOIL OR COMPACTED SOIL</v>
          </cell>
          <cell r="F31881" t="str">
            <v>ERECT, POLE: TYPE: SOFT SOIL OR COMPACTED SOIL; MATERIAL: NATURAL EARTH OR G5; METHOD: PHYSICAL OR MECHANICAL; 11M WOODEN POLE 140-159MM TOP DIAMETER H4</v>
          </cell>
        </row>
        <row r="31882">
          <cell r="A31882" t="str">
            <v>3000020533</v>
          </cell>
          <cell r="B31882" t="str">
            <v>5</v>
          </cell>
          <cell r="C31882" t="str">
            <v>Active</v>
          </cell>
          <cell r="D31882" t="str">
            <v>REPAIR, EQUIPMENT, SAFETY</v>
          </cell>
          <cell r="E31882" t="str">
            <v>REPR EQP SFTY:LIFT</v>
          </cell>
          <cell r="F31882" t="str">
            <v>REPAIR, EQUIPMENT, SAFETY; TYPE LIFT, REPAIR TYPE OBSOLETE LIFT RELAY CONTROLLERS REPLACE WITH MICROPROCESSOR CONTROLS, TEST AS PER APPROVED ESKOM STANDARDS</v>
          </cell>
        </row>
        <row r="31883">
          <cell r="A31883" t="str">
            <v>3000025711</v>
          </cell>
          <cell r="B31883" t="str">
            <v>5</v>
          </cell>
          <cell r="C31883" t="str">
            <v>Active</v>
          </cell>
          <cell r="D31883" t="str">
            <v>CALIBRATE, EQUIPMENT</v>
          </cell>
          <cell r="E31883" t="str">
            <v>CAL EQP:VERIFIED PROTES 320</v>
          </cell>
          <cell r="F31883" t="str">
            <v>CALIBRATE, EQUIPMENT; TYPE VERIFIED PROTES 320, FREQUENCY AS PER STANDARD, METHOD NEED CALIBRATE CERTIFICATE</v>
          </cell>
        </row>
        <row r="31884">
          <cell r="A31884" t="str">
            <v>3000032248</v>
          </cell>
          <cell r="B31884" t="str">
            <v>5</v>
          </cell>
          <cell r="C31884" t="str">
            <v>Active</v>
          </cell>
          <cell r="D31884" t="str">
            <v>REPAIR, EQUIPMENT</v>
          </cell>
          <cell r="E31884" t="str">
            <v>REPR EQP:MINILAB153 MINOR</v>
          </cell>
          <cell r="F31884" t="str">
            <v>REPAIR, EQUIPMENT: TYPE: MINILAB153 MINOR; METHOD: ON-SITE, QUALIFIED TECHNICIAN, REPAIR REPORT, AS AND WHEN REQUIRED</v>
          </cell>
        </row>
        <row r="31885">
          <cell r="A31885" t="str">
            <v>3000020174</v>
          </cell>
          <cell r="B31885" t="str">
            <v>5</v>
          </cell>
          <cell r="C31885" t="str">
            <v>Active</v>
          </cell>
          <cell r="D31885" t="str">
            <v>REPAIR, VALVE</v>
          </cell>
          <cell r="E31885" t="str">
            <v>REPR VLV:POPPET;ORIGINAL SPECIFICATIONS</v>
          </cell>
          <cell r="F31885" t="str">
            <v>REPAIR, VALVE: TYPE: POPPET; METHOD: ORIGINAL SPECIFICATIONS</v>
          </cell>
        </row>
        <row r="31886">
          <cell r="A31886" t="str">
            <v>3000030911</v>
          </cell>
          <cell r="B31886" t="str">
            <v>5</v>
          </cell>
          <cell r="C31886" t="str">
            <v>Active</v>
          </cell>
          <cell r="D31886" t="str">
            <v>CREATE, DOCUMENT</v>
          </cell>
          <cell r="E31886" t="str">
            <v>CREATE DOC:ASBESTOS PLAN;HARD COPY</v>
          </cell>
          <cell r="F31886" t="str">
            <v>CREATE, DOCUMENT: TYPE: ASBESTOS PLAN; MEDIA: HARD COPY; SITE SPECIFIC</v>
          </cell>
        </row>
        <row r="31887">
          <cell r="A31887" t="str">
            <v>3000024429</v>
          </cell>
          <cell r="B31887" t="str">
            <v>5</v>
          </cell>
          <cell r="C31887" t="str">
            <v>Active</v>
          </cell>
          <cell r="D31887" t="str">
            <v>CONSTRUCT, STRUCTURE</v>
          </cell>
          <cell r="E31887" t="str">
            <v>CONSTR STRUCT:GALVANISED STEEL</v>
          </cell>
          <cell r="F31887" t="str">
            <v>CONSTRUCT, STRUCTURE: TYPE: MV BOX STRUCTURE BEAM DETAILS STANDARD STEELWORK - BASIC 2 X BULL; MATERIAL: GALVANISED STEEL; MANUFACTURING DETAILS AND ASSEMBLY MODULE NO- D-DT-5223 S6 R1</v>
          </cell>
        </row>
        <row r="31888">
          <cell r="A31888" t="str">
            <v>3000022072</v>
          </cell>
          <cell r="B31888" t="str">
            <v>5</v>
          </cell>
          <cell r="C31888" t="str">
            <v>Active</v>
          </cell>
          <cell r="D31888" t="str">
            <v>CALIBRATE, EQUIPMENT</v>
          </cell>
          <cell r="E31888" t="str">
            <v>CAL EQP:PRESSURE GAUGE;YEARLY</v>
          </cell>
          <cell r="F31888" t="str">
            <v>CALIBRATE, EQUIPMENT: TYPE: PRESSURE GAUGE; FREQUENCY: YEARLY; METHOD: SANAS CERTIFICATION</v>
          </cell>
        </row>
        <row r="31889">
          <cell r="A31889" t="str">
            <v>3000016918</v>
          </cell>
          <cell r="B31889" t="str">
            <v>5</v>
          </cell>
          <cell r="C31889" t="str">
            <v>Active</v>
          </cell>
          <cell r="D31889" t="str">
            <v>INSTALL, GLASS</v>
          </cell>
          <cell r="E31889" t="str">
            <v>INSTL GLASS:MOTOR GRADERS;WINDSCREEN</v>
          </cell>
          <cell r="F31889" t="str">
            <v>INSTALL, GLASS: TYPE: MOTOR GRADERS; METHOD: WINDSCREEN</v>
          </cell>
        </row>
        <row r="31890">
          <cell r="A31890" t="str">
            <v>3000025645</v>
          </cell>
          <cell r="B31890" t="str">
            <v>5</v>
          </cell>
          <cell r="C31890" t="str">
            <v>Active</v>
          </cell>
          <cell r="D31890" t="str">
            <v>ASSEMBLE, STRUCTURE</v>
          </cell>
          <cell r="E31890" t="str">
            <v>ASSEMBL STRUCT:50M CAT D 40M2 LOAD TOWER</v>
          </cell>
          <cell r="F31890" t="str">
            <v>ASSEMBLE, STRUCTURE; TYPE 50M CAT D 40M2 LOAD TOWER, MATERIAL ANGLE IRON, CONFIGURATION TELECOMMUNICATIONS; SPECIFICATION: 240-56872313; SPECIFICATION: 240-59967638; SPECIFICATION: 240-103616544; ASSEMBLE STRUCTURE ACCORDING TO THE LATEST ENGINEERING DRAWINGS</v>
          </cell>
        </row>
        <row r="31891">
          <cell r="A31891" t="str">
            <v>3000024758</v>
          </cell>
          <cell r="B31891" t="str">
            <v>5</v>
          </cell>
          <cell r="C31891" t="str">
            <v>Active</v>
          </cell>
          <cell r="D31891" t="str">
            <v>REMOVE, FENCE</v>
          </cell>
          <cell r="E31891" t="str">
            <v>RMV FENC</v>
          </cell>
          <cell r="F31891" t="str">
            <v>REMOVE, FENCE; SECURITY FENCE 1.8M STEEL POST &amp; DIAMOND MESH WITH NO OVERHANG STEELWORK MANUFACTURING DETAILS</v>
          </cell>
        </row>
        <row r="31892">
          <cell r="A31892" t="str">
            <v>3000022876</v>
          </cell>
          <cell r="B31892" t="str">
            <v>5</v>
          </cell>
          <cell r="C31892" t="str">
            <v>Active</v>
          </cell>
          <cell r="D31892" t="str">
            <v>TEST, EQUIPMENT, MECHANICAL</v>
          </cell>
          <cell r="E31892" t="str">
            <v>TEST EQP MECH:A-FRAME;YEARLY</v>
          </cell>
          <cell r="F31892" t="str">
            <v>TEST, EQUIPMENT, MECHANICAL: TYPE: A-FRAME; METHOD: INSPECTION, LOAD TEST; FREQUENCY: YEARLY; FEEDBACK: REPORT/CERTIFICATE</v>
          </cell>
        </row>
        <row r="31893">
          <cell r="A31893" t="str">
            <v>3000025075</v>
          </cell>
          <cell r="B31893" t="str">
            <v>5</v>
          </cell>
          <cell r="C31893" t="str">
            <v>Active</v>
          </cell>
          <cell r="D31893" t="str">
            <v>PRINT, MEDIA</v>
          </cell>
          <cell r="E31893" t="str">
            <v>PRNT MEDIA:PAYSLIPS;ON REQUEST</v>
          </cell>
          <cell r="F31893" t="str">
            <v>PRINT, MEDIA: TYPE: PAYSLIPS; FREQUENCY: ON REQUEST; METHOD: STANDARD PAYSLIPS; STANDARD PAYSLIPS</v>
          </cell>
        </row>
        <row r="31894">
          <cell r="A31894" t="str">
            <v>3000023277</v>
          </cell>
          <cell r="B31894" t="str">
            <v>4</v>
          </cell>
          <cell r="C31894" t="str">
            <v>Active</v>
          </cell>
          <cell r="D31894" t="str">
            <v>RENT, DISPENSER</v>
          </cell>
          <cell r="E31894" t="str">
            <v>RENT DSPNSR:HYDRAULIC;500 ML;STEEL</v>
          </cell>
          <cell r="F31894" t="str">
            <v>RENT, DISPENSER: TYPE: HYDRAULIC; CAPACITY: 500 ML; MATERIAL: STEEL; DURATION: 24 MONTH; RENTAL SIX TOILET SEAT WIPE DISPENSERS; INCLUDES SERVICING AND REPLENISHMENT OF CONTENTS</v>
          </cell>
        </row>
        <row r="31895">
          <cell r="A31895" t="str">
            <v>3000033267</v>
          </cell>
          <cell r="B31895" t="str">
            <v>4</v>
          </cell>
          <cell r="C31895" t="str">
            <v>Active</v>
          </cell>
          <cell r="D31895" t="str">
            <v>INSTALL, EQUIPMENT</v>
          </cell>
          <cell r="E31895" t="str">
            <v>INSTL EQP:STEEL RINGS</v>
          </cell>
          <cell r="F31895" t="str">
            <v>INSTALL, EQUIPMENT: TYPE: STEEL RINGS; FOR ASH DAM</v>
          </cell>
        </row>
        <row r="31896">
          <cell r="A31896" t="str">
            <v>3000023603</v>
          </cell>
          <cell r="B31896" t="str">
            <v>4</v>
          </cell>
          <cell r="C31896" t="str">
            <v>Active</v>
          </cell>
          <cell r="D31896" t="str">
            <v>REPAIR, FURNITURE</v>
          </cell>
          <cell r="E31896" t="str">
            <v>REPR FURNT:VARIOUS</v>
          </cell>
          <cell r="F31896" t="str">
            <v>REPAIR, FURNITURE; TYPE ALTERATIONS, REPAIRS OF DESK, CABINETS, MATERIAL VARIOUS</v>
          </cell>
        </row>
        <row r="31897">
          <cell r="A31897" t="str">
            <v>3000029351</v>
          </cell>
          <cell r="B31897" t="str">
            <v>5</v>
          </cell>
          <cell r="C31897" t="str">
            <v>Active</v>
          </cell>
          <cell r="D31897" t="str">
            <v>BUILD, FOUNDATION</v>
          </cell>
          <cell r="E31897" t="str">
            <v>BLD FNDTN:SMOOTH FLOAT</v>
          </cell>
          <cell r="F31897" t="str">
            <v>BUILD, FOUNDATION: TYPE: ST 132KV STRN TWIN COND 28M SOIL 1; FINISH: SMOOTH FLOAT; 2-WT-1295, 2-WT-1417 &amp; 2-WT-1418; 2-90 DEG</v>
          </cell>
        </row>
        <row r="31898">
          <cell r="A31898" t="str">
            <v>3000032504</v>
          </cell>
          <cell r="B31898" t="str">
            <v>5</v>
          </cell>
          <cell r="C31898" t="str">
            <v>Active</v>
          </cell>
          <cell r="D31898" t="str">
            <v>MAINTAIN, BELT, CONVEYOR</v>
          </cell>
          <cell r="E31898" t="str">
            <v>MAINT BELT CONVR:A AND B PVC BELT</v>
          </cell>
          <cell r="F31898" t="str">
            <v>MAINTAIN, BELT, CONVEYOR; TYPE A AND B PVC BELT, FREQUENCY AS AND WHEN REQUIRED, METHOD FINGER SPLICE</v>
          </cell>
        </row>
        <row r="31899">
          <cell r="A31899" t="str">
            <v>3000028142</v>
          </cell>
          <cell r="B31899" t="str">
            <v>5</v>
          </cell>
          <cell r="C31899" t="str">
            <v>Active</v>
          </cell>
          <cell r="D31899" t="str">
            <v>CONFIGURATION, SECONDARY PLANT EQUIPMENT</v>
          </cell>
          <cell r="E31899" t="str">
            <v>CONFIG SEC PLNT EQP:HMI, BAY FZD TM</v>
          </cell>
          <cell r="F31899" t="str">
            <v>CONFIGURATION, SECONDARY PLANT EQUIPMENT: CONFIGURATION TYPE: HMI, BAY FZD TM; SUBSTATION HMI CONFIGURATION OF BAY PAGE FOR A HV FEEDER OR TRANSFORMER BAY</v>
          </cell>
        </row>
        <row r="31900">
          <cell r="A31900" t="str">
            <v>3000017496</v>
          </cell>
          <cell r="B31900" t="str">
            <v>4</v>
          </cell>
          <cell r="C31900" t="str">
            <v>Active</v>
          </cell>
          <cell r="D31900" t="str">
            <v>TRANSPORT, EQUIPMENT</v>
          </cell>
          <cell r="E31900" t="str">
            <v>TRNSP EQP:PREFAB BUILDING;ROAD;TRUCK</v>
          </cell>
          <cell r="F31900" t="str">
            <v>TRANSPORT, EQUIPMENT: TYPE: PREFAB BUILDING; TRANSPORT METHOD: ROAD; VEHICLE TYPE: TRUCK; WEIGHT: VARIOUS</v>
          </cell>
        </row>
        <row r="31901">
          <cell r="A31901" t="str">
            <v>3000022875</v>
          </cell>
          <cell r="B31901" t="str">
            <v>5</v>
          </cell>
          <cell r="C31901" t="str">
            <v>Active</v>
          </cell>
          <cell r="D31901" t="str">
            <v>INSPECT, EQUIPMENT</v>
          </cell>
          <cell r="E31901" t="str">
            <v>INSP EQP:SAFETY HARNESS,WRITTEN REPORTS</v>
          </cell>
          <cell r="F31901" t="str">
            <v>INSPECT, EQUIPMENT; TYPE SAFETY HARNESS, METHOD QUARTERLY VISUAL INSPECTION AND TAG, FEEDBACK WRITTEN REPORTS</v>
          </cell>
        </row>
        <row r="31902">
          <cell r="A31902" t="str">
            <v>3000016283</v>
          </cell>
          <cell r="B31902" t="str">
            <v>5</v>
          </cell>
          <cell r="C31902" t="str">
            <v>Active</v>
          </cell>
          <cell r="D31902" t="str">
            <v>REWIND, EQUIPMENT</v>
          </cell>
          <cell r="E31902" t="str">
            <v>REW EQP:75KW 4P FRAME D250M MTR</v>
          </cell>
          <cell r="F31902" t="str">
            <v>REWIND, EQUIPMENT: TYPE: 75KW 4P FRAME D250M MTR; METHOD: REWIND MOTOR</v>
          </cell>
        </row>
        <row r="31903">
          <cell r="A31903" t="str">
            <v>3000015270</v>
          </cell>
          <cell r="B31903" t="str">
            <v>4</v>
          </cell>
          <cell r="C31903" t="str">
            <v>Active</v>
          </cell>
          <cell r="D31903" t="str">
            <v>BUILD, FOUNDATION</v>
          </cell>
          <cell r="E31903" t="str">
            <v>BLD FNDTN</v>
          </cell>
          <cell r="F31903" t="str">
            <v>BUILD, FOUNDATION: TYPE: 3 POLE TERM ST 132KV 14M (INCLUDE 3 POLES OF 14M LONG) 2-WT/1297 3-POLE TERMINAL</v>
          </cell>
        </row>
        <row r="31904">
          <cell r="A31904" t="str">
            <v>3000023271</v>
          </cell>
          <cell r="B31904" t="str">
            <v>4</v>
          </cell>
          <cell r="C31904" t="str">
            <v>Active</v>
          </cell>
          <cell r="D31904" t="str">
            <v>INSTALL, EQUIPMENT</v>
          </cell>
          <cell r="E31904" t="str">
            <v>INSTL EQP:ANTI CLIMB DEVICE</v>
          </cell>
          <cell r="F31904" t="str">
            <v>INSTALL, EQUIPMENT: TYPE: ANTI CLIMB DEVICE</v>
          </cell>
        </row>
        <row r="31905">
          <cell r="A31905" t="str">
            <v>3000033294</v>
          </cell>
          <cell r="B31905" t="str">
            <v>5</v>
          </cell>
          <cell r="C31905" t="str">
            <v>Active</v>
          </cell>
          <cell r="D31905" t="str">
            <v>CLEAR, SITE</v>
          </cell>
          <cell r="E31905" t="str">
            <v>CLEAR, SITE:MANUAL DEMOLITION</v>
          </cell>
          <cell r="F31905" t="str">
            <v>CLEAR, SITE: TYPE: REMOVAL OF SITE ESTABLISHMENT; METHOD: MANUAL DEMOLITION</v>
          </cell>
        </row>
        <row r="31906">
          <cell r="A31906" t="str">
            <v>3000028108</v>
          </cell>
          <cell r="B31906" t="str">
            <v>5</v>
          </cell>
          <cell r="C31906" t="str">
            <v>Active</v>
          </cell>
          <cell r="D31906" t="str">
            <v>SEAL, EQUIPMENT</v>
          </cell>
          <cell r="E31906" t="str">
            <v>SEAL EQP:FIT NEW OIL SEAL;NBR, FKM;HIGH</v>
          </cell>
          <cell r="F31906" t="str">
            <v>SEAL, EQUIPMENT: TYPE: FIT NEW OIL SEAL; SEALANT: NBR, FKM; SEALING METHOD: VARIOUS; PRESSURE RATING: HIGH</v>
          </cell>
        </row>
        <row r="31907">
          <cell r="A31907" t="str">
            <v>3000031599</v>
          </cell>
          <cell r="B31907" t="str">
            <v>4</v>
          </cell>
          <cell r="C31907" t="str">
            <v>Active</v>
          </cell>
          <cell r="D31907" t="str">
            <v>LICENSE, HARDWARE</v>
          </cell>
          <cell r="E31907" t="str">
            <v>LICENSE HRDWR:TRADER BOARD</v>
          </cell>
          <cell r="F31907" t="str">
            <v>LICENSE, HARDWARE: TYPE: TRADER BOARD; REFERENCE NO: IPT-TSS-OVA</v>
          </cell>
        </row>
        <row r="31908">
          <cell r="A31908" t="str">
            <v>3000012166</v>
          </cell>
          <cell r="B31908" t="str">
            <v>4</v>
          </cell>
          <cell r="C31908" t="str">
            <v>Active</v>
          </cell>
          <cell r="D31908" t="str">
            <v>LAY, PIPE</v>
          </cell>
          <cell r="E31908" t="str">
            <v>LAY PIPE:JACKING/DRILLING ESTABLISHMENT</v>
          </cell>
          <cell r="F31908" t="str">
            <v>LAY, PIPE; TYPE JACKING/DRILLING ESTABLISHMENT, NOMINAL DIAMETER 110; 250 MM, LENGTH VARIOUS, SCHEDULE NONE, MATERIAL PVC PIPES 1) 110MM DIA (D-DT-8018), 2) 250MM DIA (D-DT-8018), DUCT END CAPS 1) 110MM DIA, 2) 250MM DIA; METHOD: A) FIXED CHANGES, B) TIME-RELATED CHARGES (PERIOD TO BE STATED BY THE CONTRACTOR), SUPPLY AND INSTALL PIPES BY PIPE JACKING/DRILLING METHOD, COMPLETE WITH EXCAVATIONS, EXTRA OVER 8.2.6 FOR LENGTHS OF PIPELINE GREATER THAN 85M, EXTRA OVER 8.2.6 FOR EXCAVATION IN ROCK A) USING PNEUMATIC TOOLS OR OTHER TECHNIQUES; METHOD: A) FIXED CHANGES, B) TIME-RELATED CHARGES (PERIOD TO BE STATED BY THE CONTRACTOR), SUPPLY AND INSTALL PIPES BY PIPE JACKING/DRILLING METHOD, COMPLETE WITH EXCAVATIONS, EXTRA OVER 8.2.6 FOR LENGTHS OF PIPELINE GREATER THAN 85M, EXTRA OVER 8.2.6 FOR EXCAVATION IN ROCK A) USING PNEUMATIC TOOLS OR OTHER TECHNIQUES</v>
          </cell>
        </row>
        <row r="31909">
          <cell r="A31909" t="str">
            <v>3000011783</v>
          </cell>
          <cell r="B31909" t="str">
            <v>5</v>
          </cell>
          <cell r="C31909" t="str">
            <v>Active</v>
          </cell>
          <cell r="D31909" t="str">
            <v>RENT, TRUCK, TANKER</v>
          </cell>
          <cell r="E31909" t="str">
            <v>RENT TRCK TANKR</v>
          </cell>
          <cell r="F31909" t="str">
            <v>RENT, TRUCK, TANKER: TYPE: 2500L DOUBLE AXLE WATER TANKER TRAILER; LOAD RATING: 950KG CARRYING CAPACITY SPARE WHEEL WITH BRACKET</v>
          </cell>
        </row>
        <row r="31910">
          <cell r="A31910" t="str">
            <v>3000022294</v>
          </cell>
          <cell r="B31910" t="str">
            <v>5</v>
          </cell>
          <cell r="C31910" t="str">
            <v>Active</v>
          </cell>
          <cell r="D31910" t="str">
            <v>REPAIR, PUMP</v>
          </cell>
          <cell r="E31910" t="str">
            <v>REPR PMP:WATER,REPAIR</v>
          </cell>
          <cell r="F31910" t="str">
            <v>REPAIR, PUMP; TYPE WATER, METHOD REPAIR</v>
          </cell>
        </row>
        <row r="31911">
          <cell r="A31911" t="str">
            <v>3000027926</v>
          </cell>
          <cell r="B31911" t="str">
            <v>5</v>
          </cell>
          <cell r="C31911" t="str">
            <v>Active</v>
          </cell>
          <cell r="D31911" t="str">
            <v>BALANCE, EQUIPMENT</v>
          </cell>
          <cell r="E31911" t="str">
            <v>BAL EQP:GEARBOX/BOOSTER PUMP 100 PCT</v>
          </cell>
          <cell r="F31911" t="str">
            <v>BALANCE, EQUIPMENT: TYPE: GEARBOX/BOOSTER PUMP 100 PCT; METHOD: COUPLING</v>
          </cell>
        </row>
        <row r="31912">
          <cell r="A31912" t="str">
            <v>3000026197</v>
          </cell>
          <cell r="B31912" t="str">
            <v>5</v>
          </cell>
          <cell r="C31912" t="str">
            <v>Active</v>
          </cell>
          <cell r="D31912" t="str">
            <v>PROVIDE, SECURITY SERVICE</v>
          </cell>
          <cell r="E31912" t="str">
            <v>PRVD SCRTY SERV:VEHICLE;SECURITY</v>
          </cell>
          <cell r="F31912" t="str">
            <v>PROVIDE, SECURITY SERVICE: TYPE: ARMED RESPONSE, PATROL, ESCORT; CATEGORY: VEHICLE; METHOD: SECURITY</v>
          </cell>
        </row>
        <row r="31913">
          <cell r="A31913" t="str">
            <v>3000018226</v>
          </cell>
          <cell r="B31913" t="str">
            <v>5</v>
          </cell>
          <cell r="C31913" t="str">
            <v>Active</v>
          </cell>
          <cell r="D31913" t="str">
            <v>CONFIGURATION, SECONDARY PLANT EQUIPMENT</v>
          </cell>
          <cell r="E31913" t="str">
            <v>CONFIG SEC PLNT EQP:6FZD-7-WOT-ENG</v>
          </cell>
          <cell r="F31913" t="str">
            <v>CONFIGURATION, SECONDARY PLANT EQUIPMENT: CONFIGURATION TYPE: 6FZD-7-WOT-ENG; ENGINEERING PER MAIN PER PANEL INCLUDING THE PIU: DOUBLE BUSBAR LINE PROTECTION WITHOUT TRANSFER</v>
          </cell>
        </row>
        <row r="31914">
          <cell r="A31914" t="str">
            <v>3000029926</v>
          </cell>
          <cell r="B31914" t="str">
            <v>5</v>
          </cell>
          <cell r="C31914" t="str">
            <v>Active</v>
          </cell>
          <cell r="D31914" t="str">
            <v>BUILD, FOUNDATION</v>
          </cell>
          <cell r="E31914" t="str">
            <v>BLD FNDTN:SMOOTH FLOAT</v>
          </cell>
          <cell r="F31914" t="str">
            <v>BUILD, FOUNDATION; TYPE ST 132KV STRN TWIN COND 29M SOIL 1, FINISH SMOOTH FLOAT; 2-WT-1295, 2-WT-1417 &amp; 2-WT-1418; 2-90 DEG</v>
          </cell>
        </row>
        <row r="31915">
          <cell r="A31915" t="str">
            <v>3000014856</v>
          </cell>
          <cell r="B31915" t="str">
            <v>5</v>
          </cell>
          <cell r="C31915" t="str">
            <v>Active</v>
          </cell>
          <cell r="D31915" t="str">
            <v>BUILD, FOUNDATION</v>
          </cell>
          <cell r="E31915" t="str">
            <v>BLD FNDTN:3-POLE STR STRUC 2X9M &amp;1X11M</v>
          </cell>
          <cell r="F31915" t="str">
            <v>BUILD, FOUNDATION: TYPE: 3-POLE STR STRUC 2X9M &amp;1X11M; FINISH: SMOOTH FLOAT; POLE, 3-POLE STRAIN STRUCTURE 0-90 DEG, 2 X 9 M AND 1 X 11 M POLES, (PLANT 1.7M, BOTTOM ATTACHEMENT 7.1 M)</v>
          </cell>
        </row>
        <row r="31916">
          <cell r="A31916" t="str">
            <v>3000030837</v>
          </cell>
          <cell r="B31916" t="str">
            <v>5</v>
          </cell>
          <cell r="C31916" t="str">
            <v>Active</v>
          </cell>
          <cell r="D31916" t="str">
            <v>CALIBRATE, EQUIPMENT</v>
          </cell>
          <cell r="E31916" t="str">
            <v>CAL EQP:TORQUE WRENCH 80-400 N M;YEARLY</v>
          </cell>
          <cell r="F31916" t="str">
            <v>CALIBRATE, EQUIPMENT: TYPE: TORQUE WRENCH 80-400 N M; FREQUENCY: YEARLY; METHOD: COMPARISON; CALIBRATION CERTIFICATE TO BE ISSUED</v>
          </cell>
        </row>
        <row r="31917">
          <cell r="A31917" t="str">
            <v>3000029771</v>
          </cell>
          <cell r="B31917" t="str">
            <v>5</v>
          </cell>
          <cell r="C31917" t="str">
            <v>Active</v>
          </cell>
          <cell r="D31917" t="str">
            <v>BUILD, FOUNDATION</v>
          </cell>
          <cell r="E31917" t="str">
            <v>BLD FNDTN:ST 132KV D/C SUSP 21M ROCK</v>
          </cell>
          <cell r="F31917" t="str">
            <v>BUILD, FOUNDATION: TYPE: ST 132KV D/C SUSP 21M ROCK; FINISH: SMOOTH FLOAT; D-DT-7612 &amp; D-DT-7850</v>
          </cell>
        </row>
        <row r="31918">
          <cell r="A31918" t="str">
            <v>3000033632</v>
          </cell>
          <cell r="B31918" t="str">
            <v>5</v>
          </cell>
          <cell r="C31918" t="str">
            <v>Active</v>
          </cell>
          <cell r="D31918" t="str">
            <v>TEST, EQUIPMENT, MECHANICAL</v>
          </cell>
          <cell r="E31918" t="str">
            <v>TEST EQP MECH:WIRE ROPE PULLING HOIST</v>
          </cell>
          <cell r="F31918" t="str">
            <v>TEST, EQUIPMENT, MECHANICAL: TYPE: WIRE ROPE PULLING HOIST; METHOD: TEST THAT THE HOIST MEETS THE 3.2 TON LOAD SPECIFICATION; FREQUENCY: ANNUAL; FEEDBACK: CERTIFICATE; LENGTH 1-12 M; LOAD RATING 1-12 TON</v>
          </cell>
        </row>
        <row r="31919">
          <cell r="A31919" t="str">
            <v>3000033508</v>
          </cell>
          <cell r="B31919" t="str">
            <v>5</v>
          </cell>
          <cell r="C31919" t="str">
            <v>Active</v>
          </cell>
          <cell r="D31919" t="str">
            <v>TRAIN, PERSONNEL</v>
          </cell>
          <cell r="E31919" t="str">
            <v>TRAIN PRSNL:1 DAY</v>
          </cell>
          <cell r="F31919" t="str">
            <v>TRAIN, PERSONNEL: COURSE TYPE: 3TL5 FIRST LINE MAINTAENANCE TRAINING; DURATION: 1 DAY; VACUUM C B; EXCLUDING VACUUM INTERRUPTER REPLACEMENT</v>
          </cell>
        </row>
        <row r="31920">
          <cell r="A31920" t="str">
            <v>3000016360</v>
          </cell>
          <cell r="B31920" t="str">
            <v>5</v>
          </cell>
          <cell r="C31920" t="str">
            <v>Active</v>
          </cell>
          <cell r="D31920" t="str">
            <v>RENT, CRANE</v>
          </cell>
          <cell r="E31920" t="str">
            <v>RENT CRN:MOBILE;60 T;HT 1-6 M</v>
          </cell>
          <cell r="F31920" t="str">
            <v>RENT, CRANE: TYPE: MOBILE; LIFTING CAPACITY: 60 T; HEIGHT: 1-6 M</v>
          </cell>
        </row>
        <row r="31921">
          <cell r="A31921" t="str">
            <v>3000025262</v>
          </cell>
          <cell r="B31921" t="str">
            <v>5</v>
          </cell>
          <cell r="C31921" t="str">
            <v>Active</v>
          </cell>
          <cell r="D31921" t="str">
            <v>DISMANTLE, STRUCTURE</v>
          </cell>
          <cell r="E31921" t="str">
            <v>DISMNTL STRUCT:ASSEMBLY</v>
          </cell>
          <cell r="F31921" t="str">
            <v>DISMANTLE, STRUCTURE: TYPE: ASSEMBLY; METHOD: PHYSICAL AND MECHANICAL; REPLACE H POLE STRUCTURE</v>
          </cell>
        </row>
        <row r="31922">
          <cell r="A31922" t="str">
            <v>3000028783</v>
          </cell>
          <cell r="B31922" t="str">
            <v>4</v>
          </cell>
          <cell r="C31922" t="str">
            <v>Active</v>
          </cell>
          <cell r="D31922" t="str">
            <v>INSTALL, EQUIPMENT, ELECTRICAL</v>
          </cell>
          <cell r="E31922" t="str">
            <v>INSTL EQP ELEC</v>
          </cell>
          <cell r="F31922" t="str">
            <v>INSTALL, EQUIPMENT, ELECTRICAL: TYPE: DISTRIBUTION BOARD, 18-WAY; METHOD: SURFACE MOUNT AND CONNECT WIRING; FOR SCHOOLS AND CLINICS</v>
          </cell>
        </row>
        <row r="31923">
          <cell r="A31923" t="str">
            <v>3000028585</v>
          </cell>
          <cell r="B31923" t="str">
            <v>5</v>
          </cell>
          <cell r="C31923" t="str">
            <v>Active</v>
          </cell>
          <cell r="D31923" t="str">
            <v>INSTALL, CABLE</v>
          </cell>
          <cell r="E31923" t="str">
            <v>INSTL CBL:TRENCH;MECHANICAL OR PHYSICAL</v>
          </cell>
          <cell r="F31923" t="str">
            <v>INSTALL, CABLE: TYPE: TRENCH; METHOD: MECHANICAL OR PHYSICAL; STANDARD: D-DT 0854</v>
          </cell>
        </row>
        <row r="31924">
          <cell r="A31924" t="str">
            <v>3000029429</v>
          </cell>
          <cell r="B31924" t="str">
            <v>5</v>
          </cell>
          <cell r="C31924" t="str">
            <v>Active</v>
          </cell>
          <cell r="D31924" t="str">
            <v>BUILD, FOUNDATION</v>
          </cell>
          <cell r="E31924" t="str">
            <v>BLD FNDTN:SMOOTH FLOAT</v>
          </cell>
          <cell r="F31924" t="str">
            <v>BUILD, FOUNDATION: TYPE: ST 132KV SUSP TWIN COND 23M SOIL 4; FINISH: SMOOTH FLOAT; 2-WT-1294, 2-WT-1417 &amp; 2-WT-1418</v>
          </cell>
        </row>
        <row r="31925">
          <cell r="A31925" t="str">
            <v>3000028275</v>
          </cell>
          <cell r="B31925" t="str">
            <v>5</v>
          </cell>
          <cell r="C31925" t="str">
            <v>Active</v>
          </cell>
          <cell r="D31925" t="str">
            <v>TRAVEL AND SUBSISTENCE</v>
          </cell>
          <cell r="E31925" t="str">
            <v>T&amp;S:MEALS;PER MEAL</v>
          </cell>
          <cell r="F31925" t="str">
            <v>TRAVEL AND SUBSISTENCE: TYPE: MEALS; RATE: PER MEAL</v>
          </cell>
        </row>
        <row r="31926">
          <cell r="A31926" t="str">
            <v>3000031828</v>
          </cell>
          <cell r="B31926" t="str">
            <v>5</v>
          </cell>
          <cell r="C31926" t="str">
            <v>Active</v>
          </cell>
          <cell r="D31926" t="str">
            <v>MANAGE, TRAVEL</v>
          </cell>
          <cell r="E31926" t="str">
            <v>MNG TRVL:TRANSPORT</v>
          </cell>
          <cell r="F31926" t="str">
            <v>MANAGE, TRAVEL: TYPE: TRANSPORT; METHOD: COST PER KILOMETER FOR VEHICLE</v>
          </cell>
        </row>
        <row r="31927">
          <cell r="A31927" t="str">
            <v>3000027368</v>
          </cell>
          <cell r="B31927" t="str">
            <v>4</v>
          </cell>
          <cell r="C31927" t="str">
            <v>Active</v>
          </cell>
          <cell r="D31927" t="str">
            <v>INSTALL, EQUIPMENT, ELECTRICAL</v>
          </cell>
          <cell r="E31927" t="str">
            <v>INSTL EQP ELEC:MCB</v>
          </cell>
          <cell r="F31927" t="str">
            <v>INSTALL, EQUIPMENT, ELECTRICAL: TYPE: MINIATURE CIRCUIT BREAKER</v>
          </cell>
        </row>
        <row r="31928">
          <cell r="A31928" t="str">
            <v>3000011234</v>
          </cell>
          <cell r="B31928" t="str">
            <v>3</v>
          </cell>
          <cell r="C31928" t="str">
            <v>Active</v>
          </cell>
          <cell r="D31928" t="str">
            <v>CONSTRUCT, STRUCTURE</v>
          </cell>
          <cell r="E31928" t="str">
            <v>CONSTR STRUCT</v>
          </cell>
          <cell r="F31928" t="str">
            <v>CONSTRUCT, STRUCTURE: TYPE: MV DUAL PHASE STRAINER TERMINAL</v>
          </cell>
        </row>
        <row r="31929">
          <cell r="A31929" t="str">
            <v>3000014350</v>
          </cell>
          <cell r="B31929" t="str">
            <v>5</v>
          </cell>
          <cell r="C31929" t="str">
            <v>Active</v>
          </cell>
          <cell r="D31929" t="str">
            <v>ANALYZE, SAMPLE</v>
          </cell>
          <cell r="E31929" t="str">
            <v>ANLYZ SAMPL:WATER;TITRATION;SUPPLIER</v>
          </cell>
          <cell r="F31929" t="str">
            <v>ANALYZE, SAMPLE: TYPE: WATER; METHOD: TITRATION; FEEDBACK: SUPPLIER; 6 X LEGIONELLA ENUMERATION IN WATER, 6 X LEGIONELLA SEROGROUP CONFIRMATION(AGGLUTITIO), 12 X FULL SANS 241 POTABLE WATER ANALYSIS</v>
          </cell>
        </row>
        <row r="31930">
          <cell r="A31930" t="str">
            <v>3000024052</v>
          </cell>
          <cell r="B31930" t="str">
            <v>5</v>
          </cell>
          <cell r="C31930" t="str">
            <v>Active</v>
          </cell>
          <cell r="D31930" t="str">
            <v>ASSEMBLE, STRUCTURE</v>
          </cell>
          <cell r="E31930" t="str">
            <v>ASSEMBL STRUCT:1PH LV IN-LINE STRAIN</v>
          </cell>
          <cell r="F31930" t="str">
            <v>ASSEMBLE, STRUCTURE: TYPE: 1PH LV IN-LINE STRAIN; MATERIAL: WOOD; CONFIGURATION: BARE WIRE; DRAWING NO: D-DT-0961 REV 0; LV STRUCTURE; BONDING INCLUDED, DOWNWIRE EXCLUDED</v>
          </cell>
        </row>
        <row r="31931">
          <cell r="A31931" t="str">
            <v>3000013473</v>
          </cell>
          <cell r="B31931" t="str">
            <v>5</v>
          </cell>
          <cell r="C31931" t="str">
            <v>Active</v>
          </cell>
          <cell r="D31931" t="str">
            <v>TEST, EQUIPMENT, ELECTRICAL</v>
          </cell>
          <cell r="E31931" t="str">
            <v>TEST EQP ELEC:CONTINUITY;AS REQUIRED</v>
          </cell>
          <cell r="F31931" t="str">
            <v>TEST, EQUIPMENT, ELECTRICAL: TYPE: CONTINUITY; METHOD: TEST THE RESISTANCE BETWEEN TWO POINTS; FREQUENCY: AS REQUIRED; FEEDBACK: REPORT</v>
          </cell>
        </row>
        <row r="31932">
          <cell r="A31932" t="str">
            <v>3000022952</v>
          </cell>
          <cell r="B31932" t="str">
            <v>4</v>
          </cell>
          <cell r="C31932" t="str">
            <v>Active</v>
          </cell>
          <cell r="D31932" t="str">
            <v>ASSEMBLE, STRUCTURE</v>
          </cell>
          <cell r="E31932" t="str">
            <v>ASSEMBL STRUCT:3PH TAKE-OFF VERT 600MM</v>
          </cell>
          <cell r="F31932" t="str">
            <v>ASSEMBLE, STRUCTURE: TYPE: 3PH TAKE-OFF VERT 600MM; MATERIAL: STEEL; DRAWING NO: D-DT-1801 REV 0; MV STRUCTURE; BONDING INCLUDED, DOWNWIRE EXCLUDED</v>
          </cell>
        </row>
        <row r="31933">
          <cell r="A31933" t="str">
            <v>3000023269</v>
          </cell>
          <cell r="B31933" t="str">
            <v>4</v>
          </cell>
          <cell r="C31933" t="str">
            <v>Active</v>
          </cell>
          <cell r="D31933" t="str">
            <v>REPAIR, EQUIPMENT, ELECTRICAL</v>
          </cell>
          <cell r="E31933" t="str">
            <v>REPR EQP ELEC:ELECTRICAL DRILL</v>
          </cell>
          <cell r="F31933" t="str">
            <v>REPAIR, EQUIPMENT, ELECTRICAL: TYPE: ELECTRICAL DRILL</v>
          </cell>
        </row>
        <row r="31934">
          <cell r="A31934" t="str">
            <v>3000030462</v>
          </cell>
          <cell r="B31934" t="str">
            <v>5</v>
          </cell>
          <cell r="C31934" t="str">
            <v>Active</v>
          </cell>
          <cell r="D31934" t="str">
            <v>ERECT, POLE</v>
          </cell>
          <cell r="E31934" t="str">
            <v>ERECT POLE:22 M, INTERMEDIATE,TWIN COND</v>
          </cell>
          <cell r="F31934" t="str">
            <v>ERECT, POLE; TYPE 22 M, INTERMEDIATE,TWIN COND, MATERIAL STEEL, METHOD PHYSICAL AND MECHANICAL; 2-WT-1294, 132KV</v>
          </cell>
        </row>
        <row r="31935">
          <cell r="A31935" t="str">
            <v>3000025750</v>
          </cell>
          <cell r="B31935" t="str">
            <v>4</v>
          </cell>
          <cell r="C31935" t="str">
            <v>Active</v>
          </cell>
          <cell r="D31935" t="str">
            <v>WATERPROOF</v>
          </cell>
          <cell r="E31935" t="str">
            <v>WATERPROOF:ROOF TILES</v>
          </cell>
          <cell r="F31935" t="str">
            <v>WATERPROOF: APPLICATION: ROOF TILES</v>
          </cell>
        </row>
        <row r="31936">
          <cell r="A31936" t="str">
            <v>3000019288</v>
          </cell>
          <cell r="B31936" t="str">
            <v>5</v>
          </cell>
          <cell r="C31936" t="str">
            <v>Active</v>
          </cell>
          <cell r="D31936" t="str">
            <v>CLEAN, AREA</v>
          </cell>
          <cell r="E31936" t="str">
            <v>CLEAN, AREA:SANITARY/HYGIENE;DAILY</v>
          </cell>
          <cell r="F31936" t="str">
            <v>CLEAN, AREA: TYPE: SANITARY/HYGIENE; METHOD: KEEP ALL AREAS SANITIZED AND HYGENICALLY CLEAN; FREQUENCY: DAILY</v>
          </cell>
        </row>
        <row r="31937">
          <cell r="A31937" t="str">
            <v>3000012089</v>
          </cell>
          <cell r="B31937" t="str">
            <v>5</v>
          </cell>
          <cell r="C31937" t="str">
            <v>Active</v>
          </cell>
          <cell r="D31937" t="str">
            <v>PROVIDE, SUPPORT SERVICE</v>
          </cell>
          <cell r="E31937" t="str">
            <v>PRVD SUPRT SERV:SHORTEN DAMPER ARM</v>
          </cell>
          <cell r="F31937" t="str">
            <v>PROVIDE, SUPPORT SERVICE: TYPE: SHORTEN DAMPER ARM; METHOD: GRINDING, WELD</v>
          </cell>
        </row>
        <row r="31938">
          <cell r="A31938" t="str">
            <v>3000017013</v>
          </cell>
          <cell r="B31938" t="str">
            <v>5</v>
          </cell>
          <cell r="C31938" t="str">
            <v>Active</v>
          </cell>
          <cell r="D31938" t="str">
            <v>BUILD, FOUNDATION</v>
          </cell>
          <cell r="E31938" t="str">
            <v>BLD FNDTN:SMOOTH FLOAT</v>
          </cell>
          <cell r="F31938" t="str">
            <v>BUILD, FOUNDATION: TYPE: LIGHTING-LIGHTNING MAST 21M TUBULAR SUPPORT FOUNDATION DETAILS (SOIL TYPE 1 &amp; 2); FINISH: SMOOTH FLOAT</v>
          </cell>
        </row>
        <row r="31939">
          <cell r="A31939" t="str">
            <v>3000000401</v>
          </cell>
          <cell r="B31939" t="str">
            <v>3</v>
          </cell>
          <cell r="C31939" t="str">
            <v>Active</v>
          </cell>
          <cell r="D31939" t="str">
            <v>CONSTRUCT, BUILDING</v>
          </cell>
          <cell r="E31939" t="str">
            <v>CONSTR BLDG:SINGLE DWELLINGS</v>
          </cell>
          <cell r="F31939" t="str">
            <v>CONSTRUCT, BUILDING: TYPE: SINGLE DWELLINGS</v>
          </cell>
        </row>
        <row r="31940">
          <cell r="A31940" t="str">
            <v>3000028000</v>
          </cell>
          <cell r="B31940" t="str">
            <v>2</v>
          </cell>
          <cell r="C31940" t="str">
            <v>Active</v>
          </cell>
          <cell r="D31940" t="str">
            <v>REFURBISH, EQUIPMENT</v>
          </cell>
          <cell r="E31940" t="str">
            <v>REFURBISH EQUIP</v>
          </cell>
          <cell r="F31940" t="str">
            <v>REFURBISH, EQUIPMENT: RATE: NT; LOCATION: VARIOUS</v>
          </cell>
        </row>
        <row r="31941">
          <cell r="A31941" t="str">
            <v>3000022295</v>
          </cell>
          <cell r="B31941" t="str">
            <v>4</v>
          </cell>
          <cell r="C31941" t="str">
            <v>Active</v>
          </cell>
          <cell r="D31941" t="str">
            <v>INSTALL, CLADDING</v>
          </cell>
          <cell r="E31941" t="str">
            <v>INSTL CLDDNG:FLAT</v>
          </cell>
          <cell r="F31941" t="str">
            <v>INSTALL, CLADDING: TYPE: FLAT; METHOD: ON-SITE, WELDING, POPRIVITING, IBR SHEET INCLUDING STEEL BARS</v>
          </cell>
        </row>
        <row r="31942">
          <cell r="A31942" t="str">
            <v>3000020720</v>
          </cell>
          <cell r="B31942" t="str">
            <v>5</v>
          </cell>
          <cell r="C31942" t="str">
            <v>Active</v>
          </cell>
          <cell r="D31942" t="str">
            <v>CALIBRATE, EQUIPMENT</v>
          </cell>
          <cell r="E31942" t="str">
            <v>CAL EQP:METES 320 SP100 SET,ONCE A YEAR</v>
          </cell>
          <cell r="F31942" t="str">
            <v>CALIBRATE, EQUIPMENT; TYPE METES 320 SP100 SET, FREQUENCY ONCE A YEAR, METHOD CALIBRATION</v>
          </cell>
        </row>
        <row r="31943">
          <cell r="A31943" t="str">
            <v>3000032127</v>
          </cell>
          <cell r="B31943" t="str">
            <v>5</v>
          </cell>
          <cell r="C31943" t="str">
            <v>Active</v>
          </cell>
          <cell r="D31943" t="str">
            <v>PROVIDE, COURIER SERVICE</v>
          </cell>
          <cell r="E31943" t="str">
            <v>PRVD COUR SERV:PARCEL;TO/FRM CPT-RCB</v>
          </cell>
          <cell r="F31943" t="str">
            <v>PROVIDE, COURIER SERVICE: TYPE: PARCEL; METHOD: TO/FRM CPT-RCB; DURATION: ECONOMY</v>
          </cell>
        </row>
        <row r="31944">
          <cell r="A31944" t="str">
            <v>3000015298</v>
          </cell>
          <cell r="B31944" t="str">
            <v>4</v>
          </cell>
          <cell r="C31944" t="str">
            <v>Active</v>
          </cell>
          <cell r="D31944" t="str">
            <v>BUILD, FOUNDATION</v>
          </cell>
          <cell r="E31944" t="str">
            <v>BLD FNDTN</v>
          </cell>
          <cell r="F31944" t="str">
            <v>BUILD, FOUNDATION: TYPE: 3 POLE, ST 132KV STRAIN 16.1M (2 X 16.1M &amp; 1 X 14.1M) 2-WT/1296 ANGLE STRAIN 3-POLE 2-90 DEG</v>
          </cell>
        </row>
        <row r="31945">
          <cell r="A31945" t="str">
            <v>3000023108</v>
          </cell>
          <cell r="B31945" t="str">
            <v>5</v>
          </cell>
          <cell r="C31945" t="str">
            <v>Active</v>
          </cell>
          <cell r="D31945" t="str">
            <v>ANALYZE, SAMPLE</v>
          </cell>
          <cell r="E31945" t="str">
            <v>ANLYZ SAMPL:TRF OIL;EMRG SEDIMENT</v>
          </cell>
          <cell r="F31945" t="str">
            <v>ANALYZE, SAMPLE: TYPE: TRANSFORMER OIL; METHOD: EMERGENCY SEDIMENT; FEEDBACK: ACCREDITED LABORATORY REPORT</v>
          </cell>
        </row>
        <row r="31946">
          <cell r="A31946" t="str">
            <v>3000018408</v>
          </cell>
          <cell r="B31946" t="str">
            <v>5</v>
          </cell>
          <cell r="C31946" t="str">
            <v>Active</v>
          </cell>
          <cell r="D31946" t="str">
            <v>CONFIGURATION, SECONDARY PLANT EQUIPMENT</v>
          </cell>
          <cell r="E31946" t="str">
            <v>CONFIG SEC PLNT EQP:6GPS-7-TIME-SYNC-ENG</v>
          </cell>
          <cell r="F31946" t="str">
            <v>CONFIGURATION, SECONDARY PLANT EQUIPMENT: CONFIGURATION TYPE: 6GPS-7-TIME-SYNC-ENG; SUBSTATION GLOBAL POSITIONING SYSTEM (GPS) TIME SYNCHRONISATION UNIT ENGINEERING</v>
          </cell>
        </row>
        <row r="31947">
          <cell r="A31947" t="str">
            <v>3000014720</v>
          </cell>
          <cell r="B31947" t="str">
            <v>5</v>
          </cell>
          <cell r="C31947" t="str">
            <v>Active</v>
          </cell>
          <cell r="D31947" t="str">
            <v>REMOVE, PIPE</v>
          </cell>
          <cell r="E31947" t="str">
            <v>RMV PIPE:PULSE</v>
          </cell>
          <cell r="F31947" t="str">
            <v>REMOVE, PIPE: TYPE: PULSE</v>
          </cell>
        </row>
        <row r="31948">
          <cell r="A31948" t="str">
            <v>3000031895</v>
          </cell>
          <cell r="B31948" t="str">
            <v>5</v>
          </cell>
          <cell r="C31948" t="str">
            <v>Active</v>
          </cell>
          <cell r="D31948" t="str">
            <v>HIRE, ASSISTANT</v>
          </cell>
          <cell r="E31948" t="str">
            <v>HIRE ASTNT:SEMI SKILLED;ASSISTANT;NONE</v>
          </cell>
          <cell r="F31948" t="str">
            <v>HIRE, ASSISTANT: EXPERIENCE LEVEL: SEMI SKILLED; TYPE: ASSISTANT; QUALIFICATION: GRADE 12 OR EQUIVALENT TECHNICAL EDUCATION; CERTIFICATION: NONE; NUMBER OF YEARS EXPERIENCE: MIN 1 YR; REQUIRED EXPERIENCE: OUTSTANDING PHYSICAL FITNESS; ABILITY TO CARRY HEAVY EQUIPMENT INCLUDING TOOLS AND EQUIPMENT, LOADING AND OFF-LOADING MATERIAL</v>
          </cell>
        </row>
        <row r="31949">
          <cell r="A31949" t="str">
            <v>3000017338</v>
          </cell>
          <cell r="B31949" t="str">
            <v>5</v>
          </cell>
          <cell r="C31949" t="str">
            <v>Active</v>
          </cell>
          <cell r="D31949" t="str">
            <v>PAY, FEE</v>
          </cell>
          <cell r="E31949" t="str">
            <v>PAY FEE:BULK HR BUNDLE Y3</v>
          </cell>
          <cell r="F31949" t="str">
            <v>PAY, FEE: TYPE: BULK HR BUNDLE Y3; CHARGE RATE: 900 HRS ONSITE ASSISTANCE/36 MONTHS; FREQUENCY: 150 HRS PER 6 MONTHS</v>
          </cell>
        </row>
        <row r="31950">
          <cell r="A31950" t="str">
            <v>3000026920</v>
          </cell>
          <cell r="B31950" t="str">
            <v>4</v>
          </cell>
          <cell r="C31950" t="str">
            <v>Active</v>
          </cell>
          <cell r="D31950" t="str">
            <v>UNBLOCK</v>
          </cell>
          <cell r="E31950" t="str">
            <v>UNBLCK:BOILER ECONOMISER HOPPER 12ML</v>
          </cell>
          <cell r="F31950" t="str">
            <v>UNBLOCK; TYPE BOILER ECONOMISER HOPPER 12ML</v>
          </cell>
        </row>
        <row r="31951">
          <cell r="A31951" t="str">
            <v>3000019513</v>
          </cell>
          <cell r="B31951" t="str">
            <v>5</v>
          </cell>
          <cell r="C31951" t="str">
            <v>Active</v>
          </cell>
          <cell r="D31951" t="str">
            <v>MAINTAIN, EQUIPMENT, ELECTRICAL</v>
          </cell>
          <cell r="E31951" t="str">
            <v>MAINT EQP ELEC:ANNUALLY</v>
          </cell>
          <cell r="F31951" t="str">
            <v>MAINTAIN, EQUIPMENT, ELECTRICAL; TYPE VISUAL INSPECTION, BATTERY CHARGER, FREQUENCY ANNUALLY, METHOD CHECK THE CONDITION OF THE BATTERY CHARGER</v>
          </cell>
        </row>
        <row r="31952">
          <cell r="A31952" t="str">
            <v>3000025162</v>
          </cell>
          <cell r="B31952" t="str">
            <v>5</v>
          </cell>
          <cell r="C31952" t="str">
            <v>Active</v>
          </cell>
          <cell r="D31952" t="str">
            <v>EXCAVATE</v>
          </cell>
          <cell r="E31952" t="str">
            <v>EXCVT:MANUAL/MECHANICAL;ROCK;NONE</v>
          </cell>
          <cell r="F31952" t="str">
            <v>EXCAVATE: METHOD: MANUAL/MECHANICAL; GROUND TYPE: ROCK; REASON: FOR CONCRETE BASES OR POSTS; FILLING MATERIAL: NONE</v>
          </cell>
        </row>
        <row r="31953">
          <cell r="A31953" t="str">
            <v>3000014595</v>
          </cell>
          <cell r="B31953" t="str">
            <v>5</v>
          </cell>
          <cell r="C31953" t="str">
            <v>Active</v>
          </cell>
          <cell r="D31953" t="str">
            <v>EXAMINE, PERSON</v>
          </cell>
          <cell r="E31953" t="str">
            <v>EXAMN PRSN:RADIOLOGICAL</v>
          </cell>
          <cell r="F31953" t="str">
            <v>EXAMINE, PERSON: TYPE: RADIOLOGICAL; METHOD: PERFORM RADIOLOGICAL STUDIES INCLUDING SPECIAL INVESTIGATIONS SUCH AS MRI'S</v>
          </cell>
        </row>
        <row r="31954">
          <cell r="A31954" t="str">
            <v>3000032182</v>
          </cell>
          <cell r="B31954" t="str">
            <v>5</v>
          </cell>
          <cell r="C31954" t="str">
            <v>Active</v>
          </cell>
          <cell r="D31954" t="str">
            <v>PROVIDE, COURIER SERVICE</v>
          </cell>
          <cell r="E31954" t="str">
            <v>PRVD COUR SERV:PARCEL;TO/FRM BFN-BFN</v>
          </cell>
          <cell r="F31954" t="str">
            <v>PROVIDE, COURIER SERVICE: TYPE: PARCEL; METHOD: TO/FRM BFN-BFN; DURATION: ECONOMY</v>
          </cell>
        </row>
        <row r="31955">
          <cell r="A31955" t="str">
            <v>3000026167</v>
          </cell>
          <cell r="B31955" t="str">
            <v>3</v>
          </cell>
          <cell r="C31955" t="str">
            <v>Active</v>
          </cell>
          <cell r="D31955" t="str">
            <v>HIRE, ARTISAN, DIESEL MECHANIC</v>
          </cell>
          <cell r="E31955" t="str">
            <v>HIRE DSL MECH:SENIOR;TRADE TEST;NONE;5</v>
          </cell>
          <cell r="F31955" t="str">
            <v>HIRE, ARTISAN, DIESEL MECHANIC: EXPERIENCE LEVEL: SENIOR; QUALIFICATION: TRADE TEST; CERTIFICATION: NONE; NUMBER OF YEARS EXPERIENCE: 5; REQUIRED EXPERIENCE: UNDERCARRIAGE</v>
          </cell>
        </row>
        <row r="31956">
          <cell r="A31956" t="str">
            <v>3000023586</v>
          </cell>
          <cell r="B31956" t="str">
            <v>5</v>
          </cell>
          <cell r="C31956" t="str">
            <v>Active</v>
          </cell>
          <cell r="D31956" t="str">
            <v>INSTALL, EQUIPMENT, ELECTRICAL</v>
          </cell>
          <cell r="E31956" t="str">
            <v>INSTL EQP ELEC:D-DT4609</v>
          </cell>
          <cell r="F31956" t="str">
            <v>INSTALL, EQUIPMENT, ELECTRICAL: TYPE: 20MVA 88/22KV POWER TRANSFORMER; STANDARD: D-DT4609; METHOD: MECHANICAL AND PHYSICAL</v>
          </cell>
        </row>
        <row r="31957">
          <cell r="A31957" t="str">
            <v>3000015025</v>
          </cell>
          <cell r="B31957" t="str">
            <v>4</v>
          </cell>
          <cell r="C31957" t="str">
            <v>Active</v>
          </cell>
          <cell r="D31957" t="str">
            <v>ASSEMBLE, STRUCTURE</v>
          </cell>
          <cell r="E31957" t="str">
            <v>ASSEMBL STRUCT:GALVANIZED STEEL</v>
          </cell>
          <cell r="F31957" t="str">
            <v>ASSEMBLE, STRUCTURE; TYPE IN-LINE STRAIN 2X15.1M POLES, MATERIAL GALVANIZED STEEL; POLE, IN-LINE STRAIN, 2 X 15.1 M POLES AND 8M OR 10M CROSSARM, (PLANT 2M, BOTTOM ATTACHEMENT 10.6M), AS PER D-DT-7811 AND D-DT-7311</v>
          </cell>
        </row>
        <row r="31958">
          <cell r="A31958" t="str">
            <v>3000014282</v>
          </cell>
          <cell r="B31958" t="str">
            <v>4</v>
          </cell>
          <cell r="C31958" t="str">
            <v>Active</v>
          </cell>
          <cell r="D31958" t="str">
            <v>INSTALL, EQUIPMENT, ELECTRICAL</v>
          </cell>
          <cell r="E31958" t="str">
            <v>INSTL EQP ELEC:RECLOSER;SINGLE WOOD POLE</v>
          </cell>
          <cell r="F31958" t="str">
            <v>INSTALL, EQUIPMENT, ELECTRICAL: TYPE: RECLOSER; METHOD: SINGLE WOOD POLE; DRAWING NO: D-DT-0272 REV 0</v>
          </cell>
        </row>
        <row r="31959">
          <cell r="A31959" t="str">
            <v>3000032831</v>
          </cell>
          <cell r="B31959" t="str">
            <v>5</v>
          </cell>
          <cell r="C31959" t="str">
            <v>Active</v>
          </cell>
          <cell r="D31959" t="str">
            <v>TRAIN, PERSONNEL</v>
          </cell>
          <cell r="E31959" t="str">
            <v>TRAIN PRSNL:MBLE ELVTD PLTFRM-REF;1 DAY</v>
          </cell>
          <cell r="F31959" t="str">
            <v>TRAIN, PERSONNEL: COURSE TYPE: MBLE ELVTD PLTFRM-REF; DURATION: 1 DAY; UNIT STANDARD: 243273; CODE: C54</v>
          </cell>
        </row>
        <row r="31960">
          <cell r="A31960" t="str">
            <v>3000025065</v>
          </cell>
          <cell r="B31960" t="str">
            <v>5</v>
          </cell>
          <cell r="C31960" t="str">
            <v>Active</v>
          </cell>
          <cell r="D31960" t="str">
            <v>PRINT, MEDIA</v>
          </cell>
          <cell r="E31960" t="str">
            <v>PRNT MEDIA:BROCHURES;ON REQUEST;24 PAGES</v>
          </cell>
          <cell r="F31960" t="str">
            <v>PRINT, MEDIA: TYPE: BROCHURES; FREQUENCY: ON REQUEST; METHOD: 24 PAGES; PER PRODUCT GROUP OR SPECIAL CAPABILITY</v>
          </cell>
        </row>
        <row r="31961">
          <cell r="A31961" t="str">
            <v>3000013707</v>
          </cell>
          <cell r="B31961" t="str">
            <v>5</v>
          </cell>
          <cell r="C31961" t="str">
            <v>Active</v>
          </cell>
          <cell r="D31961" t="str">
            <v>EXCAVATE</v>
          </cell>
          <cell r="E31961" t="str">
            <v>EXCVT:BCKHOE/HND;SOIL;OD 2.5 X DP 2 M</v>
          </cell>
          <cell r="F31961" t="str">
            <v>EXCAVATE: METHOD: BACKHOE OR HAND; GROUND TYPE: SOIL; REASON: OD 2.5 X DP 2 M; FILLING MATERIAL: 12 POCKETS OF CEMENT ADDED TO MOISTENED EXCAVATED OR IMPORTED SOIL; DRAWING NO: 240-758831148 REV 0; D-DT-0330 REV 0; TYPE: HEAVY CONDUCTOR 12M WOOD/CONCRETE POLE</v>
          </cell>
        </row>
        <row r="31962">
          <cell r="A31962" t="str">
            <v>3000022390</v>
          </cell>
          <cell r="B31962" t="str">
            <v>5</v>
          </cell>
          <cell r="C31962" t="str">
            <v>Active</v>
          </cell>
          <cell r="D31962" t="str">
            <v>REFURBISH, EQUIPMENT</v>
          </cell>
          <cell r="E31962" t="str">
            <v>REFURBISH EQUIP:MOBILE DEMIN TANK</v>
          </cell>
          <cell r="F31962" t="str">
            <v>REFURBISH, EQUIPMENT: TYPE: MOBILE DEMIN TANK; METHOD: COMMISSIONING AND OPERATION</v>
          </cell>
        </row>
        <row r="31963">
          <cell r="A31963" t="str">
            <v>3000030300</v>
          </cell>
          <cell r="B31963" t="str">
            <v>5</v>
          </cell>
          <cell r="C31963" t="str">
            <v>Active</v>
          </cell>
          <cell r="D31963" t="str">
            <v>TRAIN, PERSONNEL</v>
          </cell>
          <cell r="E31963" t="str">
            <v>TRAIN PRSNL:ONE DAY</v>
          </cell>
          <cell r="F31963" t="str">
            <v>TRAIN, PERSONNEL; COURSE TYPE HAZARDS IDENTIFICATION AND CRITICAL SAFETY ISSUES, DURATION ONE DAY</v>
          </cell>
        </row>
        <row r="31964">
          <cell r="A31964" t="str">
            <v>3000018264</v>
          </cell>
          <cell r="B31964" t="str">
            <v>5</v>
          </cell>
          <cell r="C31964" t="str">
            <v>Active</v>
          </cell>
          <cell r="D31964" t="str">
            <v>RENT, CYLINDER</v>
          </cell>
          <cell r="E31964" t="str">
            <v>RENT CYL:MINI TANK;139/140 KG;STEEL</v>
          </cell>
          <cell r="F31964" t="str">
            <v>RENT, CYLINDER: TYPE: MINI TANK; CAPACITY: 139/140 KG; MATERIAL: STEEL; DURATION: MONTHLY</v>
          </cell>
        </row>
        <row r="31965">
          <cell r="A31965" t="str">
            <v>3000021697</v>
          </cell>
          <cell r="B31965" t="str">
            <v>5</v>
          </cell>
          <cell r="C31965" t="str">
            <v>Active</v>
          </cell>
          <cell r="D31965" t="str">
            <v>REPAIR, EQUIPMENT, ELECTRICAL</v>
          </cell>
          <cell r="E31965" t="str">
            <v>REPR EQP ELEC:SCREEN, MICROPHONE,SANAS</v>
          </cell>
          <cell r="F31965" t="str">
            <v>REPAIR, EQUIPMENT, ELECTRICAL; TYPE TESTER; 187, DIGITAL MULTIME, REPAIR TYPE SCREEN, MICROPHONE, TEST SANAS</v>
          </cell>
        </row>
        <row r="31966">
          <cell r="A31966" t="str">
            <v>3000033666</v>
          </cell>
          <cell r="B31966" t="str">
            <v>5</v>
          </cell>
          <cell r="C31966" t="str">
            <v>Active</v>
          </cell>
          <cell r="D31966" t="str">
            <v>REPAIR, EQUIPMENT</v>
          </cell>
          <cell r="E31966" t="str">
            <v>REPR EQP:ID/FD FAN IMPELLER</v>
          </cell>
          <cell r="F31966" t="str">
            <v>REPAIR, EQUIPMENT: TYPE: ID/FD FAN IMPELLER; METHOD: WELD REPAIR OF DEFECTS</v>
          </cell>
        </row>
        <row r="31967">
          <cell r="A31967" t="str">
            <v>3000024601</v>
          </cell>
          <cell r="B31967" t="str">
            <v>5</v>
          </cell>
          <cell r="C31967" t="str">
            <v>Active</v>
          </cell>
          <cell r="D31967" t="str">
            <v>DISMANTLE, STRUCTURE</v>
          </cell>
          <cell r="E31967" t="str">
            <v>DISMNTL STRUCT:PHYSICAL AND MECHANICAL</v>
          </cell>
          <cell r="F31967" t="str">
            <v>DISMANTLE, STRUCTURE: TYPE: TUBULAR BUSBAR ROAD CROSSING SINGLE TUBULAR SUPPORT STEELWORK - 1.85M PHASE CRS; METHOD: PHYSICAL AND MECHANICAL; MANUFACTURING DETAILS AND ASSEMBLY, DRAWING REFERENCE NO = D-DT-5209 S2B R0</v>
          </cell>
        </row>
        <row r="31968">
          <cell r="A31968" t="str">
            <v>3000023956</v>
          </cell>
          <cell r="B31968" t="str">
            <v>4</v>
          </cell>
          <cell r="C31968" t="str">
            <v>Active</v>
          </cell>
          <cell r="D31968" t="str">
            <v>MAINTAIN, SYSTEM</v>
          </cell>
          <cell r="E31968" t="str">
            <v>MAINT SYS:ATMOS ON PREM</v>
          </cell>
          <cell r="F31968" t="str">
            <v>MAINTAIN, SYSTEM: TYPE: ATMOS ON PREM; METHOD: HARDWARE/SOFTWARE; REFERENCE NO: APABSLA; BRONZE SLA</v>
          </cell>
        </row>
        <row r="31969">
          <cell r="A31969" t="str">
            <v>3000014643</v>
          </cell>
          <cell r="B31969" t="str">
            <v>5</v>
          </cell>
          <cell r="C31969" t="str">
            <v>Active</v>
          </cell>
          <cell r="D31969" t="str">
            <v>PEGGING</v>
          </cell>
          <cell r="E31969" t="str">
            <v>PEGGING:3-POLE, RED WOODEN PEG</v>
          </cell>
          <cell r="F31969" t="str">
            <v>PEGGING; TYPE 3-POLE, RED WOODEN PEG; STRUCTURE LEG POSITIONS</v>
          </cell>
        </row>
        <row r="31970">
          <cell r="A31970" t="str">
            <v>3000014994</v>
          </cell>
          <cell r="B31970" t="str">
            <v>5</v>
          </cell>
          <cell r="C31970" t="str">
            <v>Active</v>
          </cell>
          <cell r="D31970" t="str">
            <v>BUILD, FOUNDATION</v>
          </cell>
          <cell r="E31970" t="str">
            <v>BLD FNDTN:POLE TERM STRUCT 3X17.6</v>
          </cell>
          <cell r="F31970" t="str">
            <v>BUILD, FOUNDATION; TYPE POLE TERM STRUCT 3X17.6, FINISH SMOOTH FLOAT; POLE, 3-POLE TERM STRUCTURE 0-90 DEG, 3 X 17.6 POLES, (PLANT 2M, BOTTOM ATTACHEMENT 15.6M)</v>
          </cell>
        </row>
        <row r="31971">
          <cell r="A31971" t="str">
            <v>3000024385</v>
          </cell>
          <cell r="B31971" t="str">
            <v>5</v>
          </cell>
          <cell r="C31971" t="str">
            <v>Active</v>
          </cell>
          <cell r="D31971" t="str">
            <v>CONSTRUCT, STRUCTURE</v>
          </cell>
          <cell r="E31971" t="str">
            <v>CONSTR STRUCT:GALVANISED STEEL</v>
          </cell>
          <cell r="F31971" t="str">
            <v>CONSTRUCT, STRUCTURE: TYPE: NECRT - AUX TRFR - 1.5M LATTICE SUPPORT STEELWORK; MATERIAL: GALVANISED STEEL; MANUFACTURING DETAILS AND ASSEMBLY MODULE NO- D-DT-5207 S2A R11</v>
          </cell>
        </row>
        <row r="31972">
          <cell r="A31972" t="str">
            <v>3000017085</v>
          </cell>
          <cell r="B31972" t="str">
            <v>4</v>
          </cell>
          <cell r="C31972" t="str">
            <v>Active</v>
          </cell>
          <cell r="D31972" t="str">
            <v>REPAIR, MOTOR, ELECTRIC</v>
          </cell>
          <cell r="E31972" t="str">
            <v>REPR MTR ELEC:1.1KW 4P AG53-12/DK84-200L</v>
          </cell>
          <cell r="F31972" t="str">
            <v>REPAIR, MOTOR, ELECTRIC: TYPE: 1.1KW 4P AG53-12/DK84-200L; REPAIR TYPE: OVERHAUL MOTOR</v>
          </cell>
        </row>
        <row r="31973">
          <cell r="A31973" t="str">
            <v>3000028506</v>
          </cell>
          <cell r="B31973" t="str">
            <v>5</v>
          </cell>
          <cell r="C31973" t="str">
            <v>Active</v>
          </cell>
          <cell r="D31973" t="str">
            <v>REPAIR, EQUIPMENT</v>
          </cell>
          <cell r="E31973" t="str">
            <v>REPR EQP:RPVOT - TEMPERATURE SENSOR</v>
          </cell>
          <cell r="F31973" t="str">
            <v>REPAIR, EQUIPMENT: TYPE: RPVOT - TEMPERATURE SENSOR; METHOD: ON-SITE, QUALIFIED TECHNICIAN, REPORT REQUIRED</v>
          </cell>
        </row>
        <row r="31974">
          <cell r="A31974" t="str">
            <v>3000015289</v>
          </cell>
          <cell r="B31974" t="str">
            <v>4</v>
          </cell>
          <cell r="C31974" t="str">
            <v>Active</v>
          </cell>
          <cell r="D31974" t="str">
            <v>BUILD, FOUNDATION</v>
          </cell>
          <cell r="E31974" t="str">
            <v>BLD FNDTN</v>
          </cell>
          <cell r="F31974" t="str">
            <v>BUILD, FOUNDATION: TYPE: POLE, ST 132KV ANGLE STRAIN (0-90 DEG) 22M 2-WT/1295 STRAIN 2-90 DEG</v>
          </cell>
        </row>
        <row r="31975">
          <cell r="A31975" t="str">
            <v>3000027478</v>
          </cell>
          <cell r="B31975" t="str">
            <v>5</v>
          </cell>
          <cell r="C31975" t="str">
            <v>Active</v>
          </cell>
          <cell r="D31975" t="str">
            <v>DISMANTLE, EQUIPMENT</v>
          </cell>
          <cell r="E31975" t="str">
            <v>DISMNTL EQP:SAGGING REPAIR;PHYSICAL</v>
          </cell>
          <cell r="F31975" t="str">
            <v>DISMANTLE, EQUIPMENT: TYPE: SAGGING REPAIR; METHOD: PHYSICAL; PER SPAN PER PHASE</v>
          </cell>
        </row>
        <row r="31976">
          <cell r="A31976" t="str">
            <v>3000020478</v>
          </cell>
          <cell r="B31976" t="str">
            <v>5</v>
          </cell>
          <cell r="C31976" t="str">
            <v>Active</v>
          </cell>
          <cell r="D31976" t="str">
            <v>RECLAIM, MATERIAL</v>
          </cell>
          <cell r="E31976" t="str">
            <v>RECLM MTRL:GRAPHITE</v>
          </cell>
          <cell r="F31976" t="str">
            <v>RECLAIM, MATERIAL; MATERIAL GRAPHITE, METHOD RECLAMATION OF GRAPHITE</v>
          </cell>
        </row>
        <row r="31977">
          <cell r="A31977" t="str">
            <v>3000016616</v>
          </cell>
          <cell r="B31977" t="str">
            <v>5</v>
          </cell>
          <cell r="C31977" t="str">
            <v>Active</v>
          </cell>
          <cell r="D31977" t="str">
            <v>STRINGING, CONDUCTOR</v>
          </cell>
          <cell r="E31977" t="str">
            <v>STRINGING COND:INSULATED CENTIPEDE AAC</v>
          </cell>
          <cell r="F31977" t="str">
            <v>STRINGING, CONDUCTOR: TYPE: INSULATED CENTIPEDE AAC; DIMENSIONS: 26.46 MM; METHOD: PHYSICAL &amp; MECHANICAL; STRINGERS AND DROPPERS</v>
          </cell>
        </row>
        <row r="31978">
          <cell r="A31978" t="str">
            <v>3000012328</v>
          </cell>
          <cell r="B31978" t="str">
            <v>3</v>
          </cell>
          <cell r="C31978" t="str">
            <v>Active</v>
          </cell>
          <cell r="D31978" t="str">
            <v>MAINTAIN, GARDEN</v>
          </cell>
          <cell r="E31978" t="str">
            <v>MAINT GRDN:RAKES TOOLS;ONCE OFF</v>
          </cell>
          <cell r="F31978" t="str">
            <v>MAINTAIN, GARDEN: TYPE: RAKES TOOLS; FREQUENCY: ONCE OFF</v>
          </cell>
        </row>
        <row r="31979">
          <cell r="A31979" t="str">
            <v>3000020212</v>
          </cell>
          <cell r="B31979" t="str">
            <v>4</v>
          </cell>
          <cell r="C31979" t="str">
            <v>Active</v>
          </cell>
          <cell r="D31979" t="str">
            <v>STRIP AND QUOTE</v>
          </cell>
          <cell r="E31979" t="str">
            <v>STRIP &amp; QUOTE:GEARBOX S+Q</v>
          </cell>
          <cell r="F31979" t="str">
            <v>STRIP AND QUOTE: EQUIPMENT: GEARBOX S+Q</v>
          </cell>
        </row>
        <row r="31980">
          <cell r="A31980" t="str">
            <v>3000020082</v>
          </cell>
          <cell r="B31980" t="str">
            <v>5</v>
          </cell>
          <cell r="C31980" t="str">
            <v>Active</v>
          </cell>
          <cell r="D31980" t="str">
            <v>CLEAN, AREA</v>
          </cell>
          <cell r="E31980" t="str">
            <v>CLEAN, AREA:COAL HANDLING PLANT,DAILY</v>
          </cell>
          <cell r="F31980" t="str">
            <v>CLEAN, AREA; TYPE COAL HANDLING PLANT, METHOD CLEANING INCLUDES AND NOT LIMITED THE SWEEPING, DUSTING, VACUUMING OF COAL CONVEYING SYSTEMS AND ITS ASSOCIATED STRUCTURES FROM THE MINE BELTS TO MILL BUNKERS, FREQUENCY DAILY; COAL PLANT CLEANING</v>
          </cell>
        </row>
        <row r="31981">
          <cell r="A31981" t="str">
            <v>3000015237</v>
          </cell>
          <cell r="B31981" t="str">
            <v>4</v>
          </cell>
          <cell r="C31981" t="str">
            <v>Active</v>
          </cell>
          <cell r="D31981" t="str">
            <v>CUT, GRASS</v>
          </cell>
          <cell r="E31981" t="str">
            <v>CUT GRAS:VIRGIN REEDS,CYCLE 1,MANUAL</v>
          </cell>
          <cell r="F31981" t="str">
            <v>CUT, GRASS; TYPE VIRGIN REEDS, CHARGE RATE CYCLE 1, METHOD MANUAL; CUTTING OF HEAVILY OVERGROWN GRASS WITHIN THE SUBSTATION DEFINED FENCE LINE EXCLUDING</v>
          </cell>
        </row>
        <row r="31982">
          <cell r="A31982" t="str">
            <v>3000014625</v>
          </cell>
          <cell r="B31982" t="str">
            <v>4</v>
          </cell>
          <cell r="C31982" t="str">
            <v>Active</v>
          </cell>
          <cell r="D31982" t="str">
            <v>APPLY, PAINT</v>
          </cell>
          <cell r="E31982" t="str">
            <v>APPLY, PAINT:ENTIRE LINE;PAINTING;STEEL</v>
          </cell>
          <cell r="F31982" t="str">
            <v>APPLY, PAINT: TYPE: ENTIRE LINE; METHOD: PAINTING; SURFACE TYPE: STEEL; SURFACE PREPARATION: CLEAN; TILL DISTRIBUTION POINT</v>
          </cell>
        </row>
        <row r="31983">
          <cell r="A31983" t="str">
            <v>3000031318</v>
          </cell>
          <cell r="B31983" t="str">
            <v>4</v>
          </cell>
          <cell r="C31983" t="str">
            <v>Active</v>
          </cell>
          <cell r="D31983" t="str">
            <v>INSTALL, EQUIPMENT, ELECTRICAL</v>
          </cell>
          <cell r="E31983" t="str">
            <v>INSTL EQP ELEC:EZ THUMP POWER SUPPLY</v>
          </cell>
          <cell r="F31983" t="str">
            <v>INSTALL, EQUIPMENT, ELECTRICAL; TYPE EZ THUMP POWER SUPPLY</v>
          </cell>
        </row>
        <row r="31984">
          <cell r="A31984" t="str">
            <v>3000025373</v>
          </cell>
          <cell r="B31984" t="str">
            <v>4</v>
          </cell>
          <cell r="C31984" t="str">
            <v>Active</v>
          </cell>
          <cell r="D31984" t="str">
            <v>INSTALL, EQUIPMENT, ELECTRICAL</v>
          </cell>
          <cell r="E31984" t="str">
            <v>INSTL EQP ELEC:LUGS</v>
          </cell>
          <cell r="F31984" t="str">
            <v>INSTALL, EQUIPMENT, ELECTRICAL: TYPE: LUGS; METHOD: PHYSICAL / MECHANICAL; LUGS FOR LV</v>
          </cell>
        </row>
        <row r="31985">
          <cell r="A31985" t="str">
            <v>3000016083</v>
          </cell>
          <cell r="B31985" t="str">
            <v>4</v>
          </cell>
          <cell r="C31985" t="str">
            <v>Active</v>
          </cell>
          <cell r="D31985" t="str">
            <v>EXCAVATE</v>
          </cell>
          <cell r="E31985" t="str">
            <v>EXCVT:DRILL,ROCK,13-16M POLE, DP 2.2M</v>
          </cell>
          <cell r="F31985" t="str">
            <v>EXCAVATE; METHOD DRILL, GROUND TYPE ROCK, REASON 13-16M POLE, DP 2.2M; DRAWING NO: D-DT-0330, REV 0; POLE MATERIAL: WOOD</v>
          </cell>
        </row>
        <row r="31986">
          <cell r="A31986" t="str">
            <v>3000031282</v>
          </cell>
          <cell r="B31986" t="str">
            <v>5</v>
          </cell>
          <cell r="C31986" t="str">
            <v>Active</v>
          </cell>
          <cell r="D31986" t="str">
            <v>ASSEMBLE, EQUIPMENT</v>
          </cell>
          <cell r="E31986" t="str">
            <v>ASSEMBL EQP:DISCHARGE JOINT</v>
          </cell>
          <cell r="F31986" t="str">
            <v>ASSEMBLE, EQUIPMENT: TYPE: DISCHARGE JOINT; METHOD: REPLACE, POLYLIGHT 65 SHORE MOUNT ON THE VOLUTE DISCHARGE FACE SECURED WITH DISCHARGE PIPE</v>
          </cell>
        </row>
        <row r="31987">
          <cell r="A31987" t="str">
            <v>3000020347</v>
          </cell>
          <cell r="B31987" t="str">
            <v>4</v>
          </cell>
          <cell r="C31987" t="str">
            <v>Active</v>
          </cell>
          <cell r="D31987" t="str">
            <v>ASSEMBLE, STRUCTURE</v>
          </cell>
          <cell r="E31987" t="str">
            <v>ASSEMBL STRUCT:STEEL</v>
          </cell>
          <cell r="F31987" t="str">
            <v>ASSEMBLE, STRUCTURE: TYPE: TAKE-OFF DELTA/1.3M CROSSARM; MATERIAL: STEEL</v>
          </cell>
        </row>
        <row r="31988">
          <cell r="A31988" t="str">
            <v>3000028749</v>
          </cell>
          <cell r="B31988" t="str">
            <v>4</v>
          </cell>
          <cell r="C31988" t="str">
            <v>Active</v>
          </cell>
          <cell r="D31988" t="str">
            <v>INSTALL, COMPONENT</v>
          </cell>
          <cell r="E31988" t="str">
            <v>INSTL COMPNT:SINGLE LIGHT SWITCH 16 A</v>
          </cell>
          <cell r="F31988" t="str">
            <v>INSTALL, COMPONENT: TYPE: SINGLE LIGHT SWITCH 16 A; SURFACE MOUNT FOR SCHOOLS AND CLINICS</v>
          </cell>
        </row>
        <row r="31989">
          <cell r="A31989" t="str">
            <v>3000016745</v>
          </cell>
          <cell r="B31989" t="str">
            <v>5</v>
          </cell>
          <cell r="C31989" t="str">
            <v>Active</v>
          </cell>
          <cell r="D31989" t="str">
            <v>CONSTRUCT, STRUCTURE</v>
          </cell>
          <cell r="E31989" t="str">
            <v>CONSTR STRUCT:MEDIUM EQUIPMENT 2.5M</v>
          </cell>
          <cell r="F31989" t="str">
            <v>CONSTRUCT, STRUCTURE: TYPE: MEDIUM EQUIPMENT 2.5M; MATERIAL: STEEL; DRAWING NO: D-DT-5206 S2C R9 REV 0; LATTICE SUPPORT STEELWORK MANUFACTURING DETAILS AND ASSEMBLY</v>
          </cell>
        </row>
        <row r="31990">
          <cell r="A31990" t="str">
            <v>3000024750</v>
          </cell>
          <cell r="B31990" t="str">
            <v>4</v>
          </cell>
          <cell r="C31990" t="str">
            <v>Active</v>
          </cell>
          <cell r="D31990" t="str">
            <v>INSTALL, EQUIPMENT, ELECTRICAL</v>
          </cell>
          <cell r="E31990" t="str">
            <v>INSTL EQP ELEC:11KV VT</v>
          </cell>
          <cell r="F31990" t="str">
            <v>INSTALL, EQUIPMENT, ELECTRICAL; TYPE 11KV VT, METHOD MECHANICAL AND PHYSICAL</v>
          </cell>
        </row>
        <row r="31991">
          <cell r="A31991" t="str">
            <v>3000031766</v>
          </cell>
          <cell r="B31991" t="str">
            <v>5</v>
          </cell>
          <cell r="C31991" t="str">
            <v>Active</v>
          </cell>
          <cell r="D31991" t="str">
            <v>WATERPROOF</v>
          </cell>
          <cell r="E31991" t="str">
            <v>WATERPROOF:BY HAND</v>
          </cell>
          <cell r="F31991" t="str">
            <v>WATERPROOF: APPLICATION: BY HAND; METHOD: THREE COATS BRIXEAL WATERPROOFING TO OUTER FACE OF INNER SKIN OF BAGGED AND SEALED WALLS</v>
          </cell>
        </row>
        <row r="31992">
          <cell r="A31992" t="str">
            <v>3000014068</v>
          </cell>
          <cell r="B31992" t="str">
            <v>5</v>
          </cell>
          <cell r="C31992" t="str">
            <v>Active</v>
          </cell>
          <cell r="D31992" t="str">
            <v>CONSTRUCT, BUILDING</v>
          </cell>
          <cell r="E31992" t="str">
            <v>CONSTR BLDG:NEW INFRASTRUCTURE</v>
          </cell>
          <cell r="F31992" t="str">
            <v>CONSTRUCT, BUILDING: TYPE: NEW INFRASTRUCTURE; MATERIAL: BRICKS, STEEL</v>
          </cell>
        </row>
        <row r="31993">
          <cell r="A31993" t="str">
            <v>3000032387</v>
          </cell>
          <cell r="B31993" t="str">
            <v>4</v>
          </cell>
          <cell r="C31993" t="str">
            <v>Active</v>
          </cell>
          <cell r="D31993" t="str">
            <v>TRANSPORT, MATERIAL</v>
          </cell>
          <cell r="E31993" t="str">
            <v>TRNSP MTRL:RESIN;ROAD;TRUCK;10 T</v>
          </cell>
          <cell r="F31993" t="str">
            <v>TRANSPORT, MATERIAL: TYPE: RESIN; TRANSPORT METHOD: ROAD; VEHICLE TYPE: TRUCK; WEIGHT: 10 T</v>
          </cell>
        </row>
        <row r="31994">
          <cell r="A31994" t="str">
            <v>3000020049</v>
          </cell>
          <cell r="B31994" t="str">
            <v>5</v>
          </cell>
          <cell r="C31994" t="str">
            <v>Active</v>
          </cell>
          <cell r="D31994" t="str">
            <v>CONSTRUCT, STRUCTURE</v>
          </cell>
          <cell r="E31994" t="str">
            <v>CONSTR STRUCT:DIRTY WATER CULVERT</v>
          </cell>
          <cell r="F31994" t="str">
            <v>CONSTRUCT, STRUCTURE: TYPE: DIRTY WATER CULVERT; MATERIAL: VARIOUS</v>
          </cell>
        </row>
        <row r="31995">
          <cell r="A31995" t="str">
            <v>3000012803</v>
          </cell>
          <cell r="B31995" t="str">
            <v>3</v>
          </cell>
          <cell r="C31995" t="str">
            <v>Active</v>
          </cell>
          <cell r="D31995" t="str">
            <v>RECLAIM, MATERIAL</v>
          </cell>
          <cell r="E31995" t="str">
            <v>RECLM MTRL:BASE</v>
          </cell>
          <cell r="F31995" t="str">
            <v>RECLAIM, MATERIAL: MATERIAL: BASE</v>
          </cell>
        </row>
        <row r="31996">
          <cell r="A31996" t="str">
            <v>3000020167</v>
          </cell>
          <cell r="B31996" t="str">
            <v>5</v>
          </cell>
          <cell r="C31996" t="str">
            <v>Active</v>
          </cell>
          <cell r="D31996" t="str">
            <v>PROVIDE, SUPPORT SERVICE</v>
          </cell>
          <cell r="E31996" t="str">
            <v>PRVD SUPRT SERV:PROJECT DELAYS</v>
          </cell>
          <cell r="F31996" t="str">
            <v>PROVIDE, SUPPORT SERVICE: TYPE: PROJECT DELAYS; METHOD: AUTOMOTIVE</v>
          </cell>
        </row>
        <row r="31997">
          <cell r="A31997" t="str">
            <v>3000033708</v>
          </cell>
          <cell r="B31997" t="str">
            <v>4</v>
          </cell>
          <cell r="C31997" t="str">
            <v>Active</v>
          </cell>
          <cell r="D31997" t="str">
            <v>CALIBRATE, EQUIPMENT</v>
          </cell>
          <cell r="E31997" t="str">
            <v>CAL EQP:BLOOD PRESSURE MACHINE GAUGE</v>
          </cell>
          <cell r="F31997" t="str">
            <v>CALIBRATE, EQUIPMENT: TYPE: BLOOD PRESSURE MACHINE GAUGE; FREQUENCY: AS AND WHEN REQUIRED</v>
          </cell>
        </row>
        <row r="31998">
          <cell r="A31998" t="str">
            <v>3000028723</v>
          </cell>
          <cell r="B31998" t="str">
            <v>5</v>
          </cell>
          <cell r="C31998" t="str">
            <v>Active</v>
          </cell>
          <cell r="D31998" t="str">
            <v>INSTALL, CABLE, ELECTRICAL</v>
          </cell>
          <cell r="E31998" t="str">
            <v>INSTL CBL ELEC:(2) 2.5 MM2 AND E, SURFIX</v>
          </cell>
          <cell r="F31998" t="str">
            <v>INSTALL, CABLE, ELECTRICAL; TYPE (2) 2.5 MM2 AND E, SURFIX, METHOD CONNECT SOCKET OUTLETS; FOR SCHOOLS AND CLINICS</v>
          </cell>
        </row>
        <row r="31999">
          <cell r="A31999" t="str">
            <v>3000023053</v>
          </cell>
          <cell r="B31999" t="str">
            <v>5</v>
          </cell>
          <cell r="C31999" t="str">
            <v>Active</v>
          </cell>
          <cell r="D31999" t="str">
            <v>ANALYZE, SAMPLE</v>
          </cell>
          <cell r="E31999" t="str">
            <v>ANLYZ SAMPL:TRF OIL;URG AGEING</v>
          </cell>
          <cell r="F31999" t="str">
            <v>ANALYZE, SAMPLE: TYPE: TRANSFORMER OIL; METHOD: NON-ROUTINE AGEING; FEEDBACK: ACCREDITED LABORATORY REPORT</v>
          </cell>
        </row>
        <row r="32000">
          <cell r="A32000" t="str">
            <v>3000029030</v>
          </cell>
          <cell r="B32000" t="str">
            <v>5</v>
          </cell>
          <cell r="C32000" t="str">
            <v>Active</v>
          </cell>
          <cell r="D32000" t="str">
            <v>BUILD, FOUNDATION</v>
          </cell>
          <cell r="E32000" t="str">
            <v>BLD FNDTN:3P 132KV STRN TWIN 27M SOIL 1</v>
          </cell>
          <cell r="F32000" t="str">
            <v>BUILD, FOUNDATION: TYPE: 3P 132KV STRN TWIN 27M SOIL 1; FINISH: SMOOTH FLOAT; 2-WT-1296 &amp; 2-WT-1419 ; 2-90 DEG,TWIN CONDUCTOR, STEEL MATERIAL</v>
          </cell>
        </row>
        <row r="32001">
          <cell r="A32001" t="str">
            <v>3000021618</v>
          </cell>
          <cell r="B32001" t="str">
            <v>5</v>
          </cell>
          <cell r="C32001" t="str">
            <v>Active</v>
          </cell>
          <cell r="D32001" t="str">
            <v>INSTALL, COMPONENT</v>
          </cell>
          <cell r="E32001" t="str">
            <v>INSTL COMPNT:HASP AND STAPLE,STEEL</v>
          </cell>
          <cell r="F32001" t="str">
            <v>INSTALL, COMPONENT; TYPE HASP AND STAPLE, METHOD STEEL</v>
          </cell>
        </row>
        <row r="32002">
          <cell r="A32002" t="str">
            <v>3000032347</v>
          </cell>
          <cell r="B32002" t="str">
            <v>4</v>
          </cell>
          <cell r="C32002" t="str">
            <v>Active</v>
          </cell>
          <cell r="D32002" t="str">
            <v>INSTALL, EQUIPMENT</v>
          </cell>
          <cell r="E32002" t="str">
            <v>INSTL EQP:DATA CENTRE NMC VIRTUALIZATION</v>
          </cell>
          <cell r="F32002" t="str">
            <v>INSTALL, EQUIPMENT; TYPE DATA CENTRE NMC VIRTUALIZATION; COMMISSIONING,INCLUDING SHEQ FILES PREPARATION</v>
          </cell>
        </row>
        <row r="32003">
          <cell r="A32003" t="str">
            <v>3000027610</v>
          </cell>
          <cell r="B32003" t="str">
            <v>5</v>
          </cell>
          <cell r="C32003" t="str">
            <v>Active</v>
          </cell>
          <cell r="D32003" t="str">
            <v>MAINTAIN, EQUIPMENT</v>
          </cell>
          <cell r="E32003" t="str">
            <v>MAINT EQP:AS AND WHEN REQUIRED</v>
          </cell>
          <cell r="F32003" t="str">
            <v>MAINTAIN, EQUIPMENT; TYPE OIL TESTER (TAN DELTA) - COMPRESSION RING, FREQUENCY AS AND WHEN REQUIRED, METHOD ON-SITE, QUALIFIED TECHNICIAN, MAINTENANCE REPORT</v>
          </cell>
        </row>
        <row r="32004">
          <cell r="A32004" t="str">
            <v>3000021853</v>
          </cell>
          <cell r="B32004" t="str">
            <v>5</v>
          </cell>
          <cell r="C32004" t="str">
            <v>Active</v>
          </cell>
          <cell r="D32004" t="str">
            <v>ERECT, POLE</v>
          </cell>
          <cell r="E32004" t="str">
            <v>ERECT POLE:11M, TOP 140-159MM, SOIL 3;H4</v>
          </cell>
          <cell r="F32004" t="str">
            <v>ERECT, POLE: TYPE: 11M, TOP 140-159MM, SOIL 3; MATERIAL: WOOD H4; METHOD: PLANT, BACKFILL AND COMPACT; DRAWING NO: D-DT-0051 REV 0</v>
          </cell>
        </row>
        <row r="32005">
          <cell r="A32005" t="str">
            <v>3000031276</v>
          </cell>
          <cell r="B32005" t="str">
            <v>5</v>
          </cell>
          <cell r="C32005" t="str">
            <v>Active</v>
          </cell>
          <cell r="D32005" t="str">
            <v>ASSEMBLE, EQUIPMENT</v>
          </cell>
          <cell r="E32005" t="str">
            <v>ASSEMBL EQP:AUTO LUBRICATORS;REPLACE</v>
          </cell>
          <cell r="F32005" t="str">
            <v>ASSEMBLE, EQUIPMENT: TYPE: AUTO LUBRICATORS; METHOD: REPLACE</v>
          </cell>
        </row>
        <row r="32006">
          <cell r="A32006" t="str">
            <v>3000015274</v>
          </cell>
          <cell r="B32006" t="str">
            <v>4</v>
          </cell>
          <cell r="C32006" t="str">
            <v>Active</v>
          </cell>
          <cell r="D32006" t="str">
            <v>BUILD, FOUNDATION</v>
          </cell>
          <cell r="E32006" t="str">
            <v>BLD FNDTN</v>
          </cell>
          <cell r="F32006" t="str">
            <v>BUILD, FOUNDATION: TYPE: POLE, ST 132KV SUSP 26M 2-WT/1294 INTERMEDIATE 0-2 DEG SUSPENSION</v>
          </cell>
        </row>
        <row r="32007">
          <cell r="A32007" t="str">
            <v>3000014514</v>
          </cell>
          <cell r="B32007" t="str">
            <v>5</v>
          </cell>
          <cell r="C32007" t="str">
            <v>Active</v>
          </cell>
          <cell r="D32007" t="str">
            <v>CLEAN, EQUIPMENT</v>
          </cell>
          <cell r="E32007" t="str">
            <v>CLEAN EQP:ECOTECH,CLEAN/REPAIR</v>
          </cell>
          <cell r="F32007" t="str">
            <v>CLEAN, EQUIPMENT; TYPE ECOTECH, METHOD CLEAN/REPAIR, FREQUENCY WHEN REQUIRED; AMBIENT AIR QUALITY MONITORING ANALYSERS FOR LAB AND SITE NETWORK</v>
          </cell>
        </row>
        <row r="32008">
          <cell r="A32008" t="str">
            <v>3000022449</v>
          </cell>
          <cell r="B32008" t="str">
            <v>5</v>
          </cell>
          <cell r="C32008" t="str">
            <v>Active</v>
          </cell>
          <cell r="D32008" t="str">
            <v>CALIBRATE, EQUIPMENT</v>
          </cell>
          <cell r="E32008" t="str">
            <v>CAL EQP:TESTER; TM2192, EPROM PROGRAMMER</v>
          </cell>
          <cell r="F32008" t="str">
            <v>CALIBRATE, EQUIPMENT: TYPE: TESTER; TM2192, EPROM PROGRAMMER; FREQUENCY: AS PER STANDARD; METHOD: NEED CALIBRATE CERTIFICATE</v>
          </cell>
        </row>
        <row r="32009">
          <cell r="A32009" t="str">
            <v>3000012388</v>
          </cell>
          <cell r="B32009" t="str">
            <v>3</v>
          </cell>
          <cell r="C32009" t="str">
            <v>Active</v>
          </cell>
          <cell r="D32009" t="str">
            <v>PROVIDE, SECURITY SERVICE</v>
          </cell>
          <cell r="E32009" t="str">
            <v>PRVD SCRTY SERV:ARMED ESCORT</v>
          </cell>
          <cell r="F32009" t="str">
            <v>PROVIDE, SECURITY SERVICE: TYPE: ARMED ESCORT; CATEGORY: PHYSICAL SECURITY</v>
          </cell>
        </row>
        <row r="32010">
          <cell r="A32010" t="str">
            <v>3000012225</v>
          </cell>
          <cell r="B32010" t="str">
            <v>3</v>
          </cell>
          <cell r="C32010" t="str">
            <v>Active</v>
          </cell>
          <cell r="D32010" t="str">
            <v>TRANSPORT, MATERIAL</v>
          </cell>
          <cell r="E32010" t="str">
            <v>TRNSP MTRL:ROAD;TRUCK;10 T</v>
          </cell>
          <cell r="F32010" t="str">
            <v>TRANSPORT, MATERIAL: TRANSPORT METHOD: ROAD; VEHICLE TYPE: TRUCK; WEIGHT: 10 T; SECONDARY ROUTE (MONDAY- FRIDAY); PRETORIA AND GROBLERSDAL AREA; TECHNICAL SERVICE CENTRE'S</v>
          </cell>
        </row>
        <row r="32011">
          <cell r="A32011" t="str">
            <v>3000018541</v>
          </cell>
          <cell r="B32011" t="str">
            <v>5</v>
          </cell>
          <cell r="C32011" t="str">
            <v>Active</v>
          </cell>
          <cell r="D32011" t="str">
            <v>RECLAIM, MATERIAL</v>
          </cell>
          <cell r="E32011" t="str">
            <v>RECLM MTRL:CRUSHED SAND;UNWASHED</v>
          </cell>
          <cell r="F32011" t="str">
            <v>RECLAIM, MATERIAL: MATERIAL: CRUSHED SAND; METHOD: UNWASHED</v>
          </cell>
        </row>
        <row r="32012">
          <cell r="A32012" t="str">
            <v>3000031268</v>
          </cell>
          <cell r="B32012" t="str">
            <v>5</v>
          </cell>
          <cell r="C32012" t="str">
            <v>Active</v>
          </cell>
          <cell r="D32012" t="str">
            <v>ASSEMBLE, EQUIPMENT</v>
          </cell>
          <cell r="E32012" t="str">
            <v>ASSEMBL EQP:B-UNIT</v>
          </cell>
          <cell r="F32012" t="str">
            <v>ASSEMBLE, EQUIPMENT; TYPE B-UNIT, METHOD REPLACE, MOUNT ON THE PUMP BASE</v>
          </cell>
        </row>
        <row r="32013">
          <cell r="A32013" t="str">
            <v>3000030415</v>
          </cell>
          <cell r="B32013" t="str">
            <v>5</v>
          </cell>
          <cell r="C32013" t="str">
            <v>Active</v>
          </cell>
          <cell r="D32013" t="str">
            <v>MAINTAIN, SOFTWARE</v>
          </cell>
          <cell r="E32013" t="str">
            <v>MAINT SFTWR:EXEC SERVER BACKUP;SYMANTEC</v>
          </cell>
          <cell r="F32013" t="str">
            <v>MAINTAIN, SOFTWARE: MODULE: EXEC SERVER BACKUP; MODULE VERSION: SYMANTEC; SYSTEM APPLICATION: YOKOGAWA; VERSION: DCS; FREQUENCY: ANNUALLY; SUB LICENSE: ANNUALLY; LEVEL: HIGH</v>
          </cell>
        </row>
        <row r="32014">
          <cell r="A32014" t="str">
            <v>3000032769</v>
          </cell>
          <cell r="B32014" t="str">
            <v>5</v>
          </cell>
          <cell r="C32014" t="str">
            <v>Active</v>
          </cell>
          <cell r="D32014" t="str">
            <v>INSPECT, EQUIPMENT</v>
          </cell>
          <cell r="E32014" t="str">
            <v>INSP EQP:TANKS;WRITTEN REPORT</v>
          </cell>
          <cell r="F32014" t="str">
            <v>INSPECT, EQUIPMENT: TYPE: TANKS; METHOD: INSPECTION OF DEFECTS REPAIR WORKS BY CERTIFIED TANK INSPECTOR; FEEDBACK: WRITTEN REPORT</v>
          </cell>
        </row>
        <row r="32015">
          <cell r="A32015" t="str">
            <v>3000026886</v>
          </cell>
          <cell r="B32015" t="str">
            <v>4</v>
          </cell>
          <cell r="C32015" t="str">
            <v>Active</v>
          </cell>
          <cell r="D32015" t="str">
            <v>MAINTAIN, WALL</v>
          </cell>
          <cell r="E32015" t="str">
            <v>MAINT WALL:BUND;REPAIR DAMAGED BUND WALL</v>
          </cell>
          <cell r="F32015" t="str">
            <v>MAINTAIN, WALL: TYPE: BUND; METHOD: REPAIR DAMAGED BUND WALL</v>
          </cell>
        </row>
        <row r="32016">
          <cell r="A32016" t="str">
            <v>3000011733</v>
          </cell>
          <cell r="B32016" t="str">
            <v>5</v>
          </cell>
          <cell r="C32016" t="str">
            <v>Active</v>
          </cell>
          <cell r="D32016" t="str">
            <v>PROVIDE, SERVICES</v>
          </cell>
          <cell r="E32016" t="str">
            <v>PROVIDE SERVS:LASER ALIGNMENT;NT;NONE</v>
          </cell>
          <cell r="F32016" t="str">
            <v>PROVIDE, SERVICES: TYPE: LASER ALIGNMENT; RATE TYPE: NT; CATEGORY: ALIGNMENT; DURATION: PER ACTIVITY; ADDITIONAL TASK: NONE; ADDITIONAL INFORMATION: MILL MAIN DRIVETRAIN LASER ALIGNMENT</v>
          </cell>
        </row>
        <row r="32017">
          <cell r="A32017" t="str">
            <v>3000025780</v>
          </cell>
          <cell r="B32017" t="str">
            <v>5</v>
          </cell>
          <cell r="C32017" t="str">
            <v>Active</v>
          </cell>
          <cell r="D32017" t="str">
            <v>INSPECT, SYSTEM</v>
          </cell>
          <cell r="E32017" t="str">
            <v>INSP SYS:RO PLANT;ASSESSMENT</v>
          </cell>
          <cell r="F32017" t="str">
            <v>INSPECT, SYSTEM: TYPE: RO PLANT; METHOD: ASSESSMENT; FEEDBACK: SCOPE OF WORK WITH COSTS</v>
          </cell>
        </row>
        <row r="32018">
          <cell r="A32018" t="str">
            <v>3000027785</v>
          </cell>
          <cell r="B32018" t="str">
            <v>5</v>
          </cell>
          <cell r="C32018" t="str">
            <v>Active</v>
          </cell>
          <cell r="D32018" t="str">
            <v>MAINTAIN, BOILER</v>
          </cell>
          <cell r="E32018" t="str">
            <v>MAINT BOILR</v>
          </cell>
          <cell r="F32018" t="str">
            <v>MAINTAIN, BOILER; TYPE MIXER PINCH VALVES AT SLURRY PLANT, METHOD FABRICATE Y-PIECES AT MIXER PINCH VALVES, THE WELDING PROCEDURE SHALL BE APPROVED BY ERI AND ESKOM ENGINEER</v>
          </cell>
        </row>
        <row r="32019">
          <cell r="A32019" t="str">
            <v>3000011546</v>
          </cell>
          <cell r="B32019" t="str">
            <v>4</v>
          </cell>
          <cell r="C32019" t="str">
            <v>Active</v>
          </cell>
          <cell r="D32019" t="str">
            <v>INSTALL, EQUIPMENT</v>
          </cell>
          <cell r="E32019" t="str">
            <v>INSTL EQP:ADDITIONAL CIRCUIT BREAKER</v>
          </cell>
          <cell r="F32019" t="str">
            <v>INSTALL, EQUIPMENT: TYPE: ADDITIONAL CIRCUIT BREAKER</v>
          </cell>
        </row>
        <row r="32020">
          <cell r="A32020" t="str">
            <v>3000027101</v>
          </cell>
          <cell r="B32020" t="str">
            <v>5</v>
          </cell>
          <cell r="C32020" t="str">
            <v>Active</v>
          </cell>
          <cell r="D32020" t="str">
            <v>MAINTAIN, EQUIPMENT</v>
          </cell>
          <cell r="E32020" t="str">
            <v>MAINT EQP:AS AND WHEN REQUIRED</v>
          </cell>
          <cell r="F32020" t="str">
            <v>MAINTAIN, EQUIPMENT: TYPE: OIL TESTER (TAN DELTA) - CAP NUT; FREQUENCY: AS AND WHEN REQUIRED; METHOD: ON-SITE, QUALIFIED TEHCNICIAN, MAINTENANCE REPORT</v>
          </cell>
        </row>
        <row r="32021">
          <cell r="A32021" t="str">
            <v>3000011606</v>
          </cell>
          <cell r="B32021" t="str">
            <v>3</v>
          </cell>
          <cell r="C32021" t="str">
            <v>Active</v>
          </cell>
          <cell r="D32021" t="str">
            <v>ESTABLISH, SITE</v>
          </cell>
          <cell r="E32021" t="str">
            <v>ESTB SITE:OVERHEADS FOR PROJECT PCT</v>
          </cell>
          <cell r="F32021" t="str">
            <v>ESTABLISH, SITE: TYPE: OVERHEADS FOR PROJECT PCT</v>
          </cell>
        </row>
        <row r="32022">
          <cell r="A32022" t="str">
            <v>3000021749</v>
          </cell>
          <cell r="B32022" t="str">
            <v>5</v>
          </cell>
          <cell r="C32022" t="str">
            <v>Active</v>
          </cell>
          <cell r="D32022" t="str">
            <v>ERECT, POLE</v>
          </cell>
          <cell r="E32022" t="str">
            <v>ERECT POLE:16M, TOP 200-219MM, SOIL 1</v>
          </cell>
          <cell r="F32022" t="str">
            <v>ERECT, POLE; TYPE 16M, TOP 200-219MM, SOIL 1, MATERIAL WOOD, METHOD PLANT, BACKFILL AND COMPACT; DRAWING NO: D-DT-0049, REV 0</v>
          </cell>
        </row>
        <row r="32023">
          <cell r="A32023" t="str">
            <v>3000028768</v>
          </cell>
          <cell r="B32023" t="str">
            <v>4</v>
          </cell>
          <cell r="C32023" t="str">
            <v>Active</v>
          </cell>
          <cell r="D32023" t="str">
            <v>INSTALL, EQUIPMENT, ELECTRICAL</v>
          </cell>
          <cell r="E32023" t="str">
            <v>INSTL EQP ELEC:LV METERING</v>
          </cell>
          <cell r="F32023" t="str">
            <v>INSTALL, EQUIPMENT, ELECTRICAL: TYPE: LV METERING</v>
          </cell>
        </row>
        <row r="32024">
          <cell r="A32024" t="str">
            <v>3000024031</v>
          </cell>
          <cell r="B32024" t="str">
            <v>5</v>
          </cell>
          <cell r="C32024" t="str">
            <v>Active</v>
          </cell>
          <cell r="D32024" t="str">
            <v>ASSEMBLE, STRUCTURE</v>
          </cell>
          <cell r="E32024" t="str">
            <v>ASSEMBL STRUCT:3PH LV T-OFF FROM INTERMD</v>
          </cell>
          <cell r="F32024" t="str">
            <v>ASSEMBLE, STRUCTURE: TYPE: 3PH LV T-OFF FROM INTERMD; MATERIAL: WOOD; CONFIGURATION: BARE WIRE; DRAWING NO: D-DT-0925 REV 0; LV STRUCTURE; BONDING INCLUDED, DOWNWIRE EXCLUDED</v>
          </cell>
        </row>
        <row r="32025">
          <cell r="A32025" t="str">
            <v>3000025152</v>
          </cell>
          <cell r="B32025" t="str">
            <v>5</v>
          </cell>
          <cell r="C32025" t="str">
            <v>Active</v>
          </cell>
          <cell r="D32025" t="str">
            <v>CLEAR, SITE</v>
          </cell>
          <cell r="E32025" t="str">
            <v>CLEAR, SITE:DE-ESTABLISHMENT 351-400 M</v>
          </cell>
          <cell r="F32025" t="str">
            <v>CLEAR, SITE: TYPE: DE-ESTABLISHMENT 351-400 M; METHOD: MANUAL/MECHANICAL</v>
          </cell>
        </row>
        <row r="32026">
          <cell r="A32026" t="str">
            <v>3000033070</v>
          </cell>
          <cell r="B32026" t="str">
            <v>3</v>
          </cell>
          <cell r="C32026" t="str">
            <v>Active</v>
          </cell>
          <cell r="D32026" t="str">
            <v>HIRE, DRIVER</v>
          </cell>
          <cell r="E32026" t="str">
            <v>HIRE DRVR:JUNIOR;BUS;NONE</v>
          </cell>
          <cell r="F32026" t="str">
            <v>HIRE, DRIVER: EXPERIENCE LEVEL: JUNIOR; RESOURCE TYPE: BUS; CERTIFICATION: NONE</v>
          </cell>
        </row>
        <row r="32027">
          <cell r="A32027" t="str">
            <v>3000033969</v>
          </cell>
          <cell r="B32027" t="str">
            <v>5</v>
          </cell>
          <cell r="C32027" t="str">
            <v>Active</v>
          </cell>
          <cell r="D32027" t="str">
            <v>MAINTAIN, EQUIPMENT</v>
          </cell>
          <cell r="E32027" t="str">
            <v>MAINT EQP:XRF SUPERMINI</v>
          </cell>
          <cell r="F32027" t="str">
            <v>MAINTAIN, EQUIPMENT: TYPE: XRF SUPERMINI; FREQUENCY: AS AND WHEN REQUIRED; METHOD: ON/OFF-SITE, QUALIFIED TECHNICIAN, MAINTENANCE REPORT</v>
          </cell>
        </row>
        <row r="32028">
          <cell r="A32028" t="str">
            <v>3000027177</v>
          </cell>
          <cell r="B32028" t="str">
            <v>4</v>
          </cell>
          <cell r="C32028" t="str">
            <v>Active</v>
          </cell>
          <cell r="D32028" t="str">
            <v>INSTALL, EQUIPMENT</v>
          </cell>
          <cell r="E32028" t="str">
            <v>INSTL EQP:BARGE BOARDS;MANUAL</v>
          </cell>
          <cell r="F32028" t="str">
            <v>INSTALL, EQUIPMENT: TYPE: BARGE BOARDS; METHOD: MANUAL</v>
          </cell>
        </row>
        <row r="32029">
          <cell r="A32029" t="str">
            <v>3000028329</v>
          </cell>
          <cell r="B32029" t="str">
            <v>5</v>
          </cell>
          <cell r="C32029" t="str">
            <v>Active</v>
          </cell>
          <cell r="D32029" t="str">
            <v>EXAMINE, PERSON</v>
          </cell>
          <cell r="E32029" t="str">
            <v>EXAMN PRSN:FULL SPEECH AUDIOGRAM</v>
          </cell>
          <cell r="F32029" t="str">
            <v>EXAMINE, PERSON: TYPE: FULL SPEECH AUDIOGRAM; METHOD: HEARING EVALUATION</v>
          </cell>
        </row>
        <row r="32030">
          <cell r="A32030" t="str">
            <v>3000022264</v>
          </cell>
          <cell r="B32030" t="str">
            <v>5</v>
          </cell>
          <cell r="C32030" t="str">
            <v>Active</v>
          </cell>
          <cell r="D32030" t="str">
            <v>ERECT, STRUCTURE</v>
          </cell>
          <cell r="E32030" t="str">
            <v>ERECT STRUCT:WOODEN POLE,PHYSICAL</v>
          </cell>
          <cell r="F32030" t="str">
            <v>ERECT, STRUCTURE; TYPE WOODEN POLE, METHOD PHYSICAL; DRAWING NO: 1787, REV 0; DRAWING NO: 1786, REV 0; DRAWING NO: 1785, REV 0; 3 PHASE; VERTICAL (800MM SPACING) STRAIN 0-30 DEG DEVIATION 10 KN WOOD POLES RX</v>
          </cell>
        </row>
        <row r="32031">
          <cell r="A32031" t="str">
            <v>3000012351</v>
          </cell>
          <cell r="B32031" t="str">
            <v>5</v>
          </cell>
          <cell r="C32031" t="str">
            <v>Active</v>
          </cell>
          <cell r="D32031" t="str">
            <v>DISMANTLE, EQUIPMENT</v>
          </cell>
          <cell r="E32031" t="str">
            <v>DISMNTL EQP:CABIN</v>
          </cell>
          <cell r="F32031" t="str">
            <v>DISMANTLE, EQUIPMENT: TYPE: CABIN; METHOD: LIFT UP WITH CRANE AND CABLES ONTO TRUCK</v>
          </cell>
        </row>
        <row r="32032">
          <cell r="A32032" t="str">
            <v>3000021719</v>
          </cell>
          <cell r="B32032" t="str">
            <v>5</v>
          </cell>
          <cell r="C32032" t="str">
            <v>Active</v>
          </cell>
          <cell r="D32032" t="str">
            <v>CALIBRATE, EQUIPMENT</v>
          </cell>
          <cell r="E32032" t="str">
            <v>CAL EQP:TESTER; 77 S11, MULTIMETER</v>
          </cell>
          <cell r="F32032" t="str">
            <v>CALIBRATE, EQUIPMENT: TYPE: TESTER; 77 S11, MULTIMETER; FREQUENCY: AS PER STANDARD; METHOD: NEED CALIBRATE CERTIFICATE</v>
          </cell>
        </row>
        <row r="32033">
          <cell r="A32033" t="str">
            <v>3000024696</v>
          </cell>
          <cell r="B32033" t="str">
            <v>4</v>
          </cell>
          <cell r="C32033" t="str">
            <v>Active</v>
          </cell>
          <cell r="D32033" t="str">
            <v>INSTALL, EQUIPMENT, ELECTRICAL</v>
          </cell>
          <cell r="E32033" t="str">
            <v>INSTL EQP ELEC:MECHANICAL AND PHYSICAL</v>
          </cell>
          <cell r="F32033" t="str">
            <v>INSTALL, EQUIPMENT, ELECTRICAL: TYPE: 10MVA 66/6.6KV POWER TRANSFORMER; METHOD: MECHANICAL AND PHYSICAL</v>
          </cell>
        </row>
        <row r="32034">
          <cell r="A32034" t="str">
            <v>3000026357</v>
          </cell>
          <cell r="B32034" t="str">
            <v>5</v>
          </cell>
          <cell r="C32034" t="str">
            <v>Active</v>
          </cell>
          <cell r="D32034" t="str">
            <v>CONSTRUCT, BUILDING</v>
          </cell>
          <cell r="E32034" t="str">
            <v>CONSTR BLDG:INCUB 2 ACC CONTROL BUILDING</v>
          </cell>
          <cell r="F32034" t="str">
            <v>CONSTRUCT, BUILDING: TYPE: INCUB 2 ACC CONTROL BUILDING; MATERIAL: BRICKS, MORTAR AND CONCRETE</v>
          </cell>
        </row>
        <row r="32035">
          <cell r="A32035" t="str">
            <v>3000030232</v>
          </cell>
          <cell r="B32035" t="str">
            <v>5</v>
          </cell>
          <cell r="C32035" t="str">
            <v>Active</v>
          </cell>
          <cell r="D32035" t="str">
            <v>INSTALL, EQUIPMENT, SAFETY</v>
          </cell>
          <cell r="E32035" t="str">
            <v>INSTL EQP SFTY:HEAT AND SMOKE DETECTORS</v>
          </cell>
          <cell r="F32035" t="str">
            <v>INSTALL, EQUIPMENT, SAFETY: TYPE: HEAT AND SMOKE DETECTORS; METHOD: SUPPLY AND INSTALL WHEN REQUIRED; BATTERY OPERATED DETECTORS AT CABINS AND OFFICES</v>
          </cell>
        </row>
        <row r="32036">
          <cell r="A32036" t="str">
            <v>3000027434</v>
          </cell>
          <cell r="B32036" t="str">
            <v>5</v>
          </cell>
          <cell r="C32036" t="str">
            <v>Active</v>
          </cell>
          <cell r="D32036" t="str">
            <v>REPAIR, COMPUTER</v>
          </cell>
          <cell r="E32036" t="str">
            <v>REPR COMPTR:MUXBOX</v>
          </cell>
          <cell r="F32036" t="str">
            <v>REPAIR, COMPUTER: TYPE: MUXBOX; METHOD: TO ORIGINAL SPECIFICATION</v>
          </cell>
        </row>
        <row r="32037">
          <cell r="A32037" t="str">
            <v>3000025706</v>
          </cell>
          <cell r="B32037" t="str">
            <v>5</v>
          </cell>
          <cell r="C32037" t="str">
            <v>Active</v>
          </cell>
          <cell r="D32037" t="str">
            <v>CALIBRATE, EQUIPMENT</v>
          </cell>
          <cell r="E32037" t="str">
            <v>CAL EQP:MULTIMETER FLUKE 177</v>
          </cell>
          <cell r="F32037" t="str">
            <v>CALIBRATE, EQUIPMENT: TYPE: MULTIMETER FLUKE 177; FREQUENCY: AS PER STANDARD; METHOD: NEED CALIBRATE CERTIFICATE</v>
          </cell>
        </row>
        <row r="32038">
          <cell r="A32038" t="str">
            <v>3000016308</v>
          </cell>
          <cell r="B32038" t="str">
            <v>5</v>
          </cell>
          <cell r="C32038" t="str">
            <v>Active</v>
          </cell>
          <cell r="D32038" t="str">
            <v>REWIND, EQUIPMENT</v>
          </cell>
          <cell r="E32038" t="str">
            <v>REW EQP:0.18KW 4P 1LC5063-4AD22Z</v>
          </cell>
          <cell r="F32038" t="str">
            <v>REWIND, EQUIPMENT; TYPE 0.18KW 4P 1LC5063-4AD22Z, METHOD REWIND MOTOR</v>
          </cell>
        </row>
        <row r="32039">
          <cell r="A32039" t="str">
            <v>3000029490</v>
          </cell>
          <cell r="B32039" t="str">
            <v>5</v>
          </cell>
          <cell r="C32039" t="str">
            <v>Active</v>
          </cell>
          <cell r="D32039" t="str">
            <v>BUILD, FOUNDATION</v>
          </cell>
          <cell r="E32039" t="str">
            <v>BLD FNDTN:ST 132KV X-ARM SUSP 24M ROCK</v>
          </cell>
          <cell r="F32039" t="str">
            <v>BUILD, FOUNDATION: TYPE: ST 132KV X-ARM SUSP 24M ROCK; FINISH: SMOOTH FLOAT; 2-ET-15606 &amp; D-DT-7850</v>
          </cell>
        </row>
        <row r="32040">
          <cell r="A32040" t="str">
            <v>3000011478</v>
          </cell>
          <cell r="B32040" t="str">
            <v>3</v>
          </cell>
          <cell r="C32040" t="str">
            <v>Active</v>
          </cell>
          <cell r="D32040" t="str">
            <v>DEMOLISH, STRUCTURE</v>
          </cell>
          <cell r="E32040" t="str">
            <v>DEM STRUCT:EXISTING TOWER</v>
          </cell>
          <cell r="F32040" t="str">
            <v>DEMOLISH, STRUCTURE: TYPE: EXISTING TOWER</v>
          </cell>
        </row>
        <row r="32041">
          <cell r="A32041" t="str">
            <v>3000017546</v>
          </cell>
          <cell r="B32041" t="str">
            <v>5</v>
          </cell>
          <cell r="C32041" t="str">
            <v>Active</v>
          </cell>
          <cell r="D32041" t="str">
            <v>TERMINATE, CABLE</v>
          </cell>
          <cell r="E32041" t="str">
            <v>TERMN CBL:LOW VOLTAGE;30, 48, 110, 220</v>
          </cell>
          <cell r="F32041" t="str">
            <v>TERMINATE, CABLE: TYPE: LOW VOLTAGE; VOLTAGE: 30, 48, 110, 220 VDC; INSULATION: UVG; CORE QUANTITY: 24; CABLE SIZE: 0.5 MM2</v>
          </cell>
        </row>
        <row r="32042">
          <cell r="A32042" t="str">
            <v>3000021342</v>
          </cell>
          <cell r="B32042" t="str">
            <v>5</v>
          </cell>
          <cell r="C32042" t="str">
            <v>Active</v>
          </cell>
          <cell r="D32042" t="str">
            <v>RECONDITION, EXTINGUISHER, FIRE</v>
          </cell>
          <cell r="E32042" t="str">
            <v>RECON EXTNGR FIRE:DCP 9 KG</v>
          </cell>
          <cell r="F32042" t="str">
            <v>RECONDITION, EXTINGUISHER, FIRE: TYPE: DCP 9 KG; METHOD: RESTORE THE FIRE EXTINGUISHER TO FULL AND EFFECTIVE OPERATIONAL READINESS AS PER THE REQUIREMENTS OF THE ORIGINAL MANUFACTURER IN ACCORDANCE WITH SANS 10105, SANS 1475-1 AND SANS 1910 PORTABLE REFILABLE FIRE EXTINGUISHERS; THE SERVICE PROVIDER MUST BE A SANS 1475-1:2010 AND SANS 1475-2:2010 MARK PERMIT HOLDER IN ACCORDANCE WITH THE OCCUPATIONAL HEALTH AND SAFETY ACT NO. 85 OF 1993</v>
          </cell>
        </row>
        <row r="32043">
          <cell r="A32043" t="str">
            <v>3000021614</v>
          </cell>
          <cell r="B32043" t="str">
            <v>5</v>
          </cell>
          <cell r="C32043" t="str">
            <v>Active</v>
          </cell>
          <cell r="D32043" t="str">
            <v>READ, METER</v>
          </cell>
          <cell r="E32043" t="str">
            <v>READ, METER:KWH;URBAN;WRITTEN REPORT</v>
          </cell>
          <cell r="F32043" t="str">
            <v>READ, METER: TYPE: KWH; LOCALITY: URBAN; FEEDBACK: WRITTEN REPORT</v>
          </cell>
        </row>
        <row r="32044">
          <cell r="A32044" t="str">
            <v>3000028751</v>
          </cell>
          <cell r="B32044" t="str">
            <v>4</v>
          </cell>
          <cell r="C32044" t="str">
            <v>Active</v>
          </cell>
          <cell r="D32044" t="str">
            <v>INSTALL, COMPONENT</v>
          </cell>
          <cell r="E32044" t="str">
            <v>INSTL COMPNT:MASTER LIGHT SWITCH</v>
          </cell>
          <cell r="F32044" t="str">
            <v>INSTALL, COMPONENT; TYPE MASTER LIGHT SWITCH; OUTSIDE LIGHTING FOR SCHOOLS AND CLINICS</v>
          </cell>
        </row>
        <row r="32045">
          <cell r="A32045" t="str">
            <v>3000019317</v>
          </cell>
          <cell r="B32045" t="str">
            <v>5</v>
          </cell>
          <cell r="C32045" t="str">
            <v>Active</v>
          </cell>
          <cell r="D32045" t="str">
            <v>TEST, EQUIPMENT</v>
          </cell>
          <cell r="E32045" t="str">
            <v>TEST EQP:MARK, CERTIFICATION;MANUALLY</v>
          </cell>
          <cell r="F32045" t="str">
            <v>TEST, EQUIPMENT: TYPE: MARK, CERTIFICATION; METHOD: MANUALLY; FREQUENCY: AS AND WHEN REQUIRED; FEEDBACK: ELECTRONIC</v>
          </cell>
        </row>
        <row r="32046">
          <cell r="A32046" t="str">
            <v>3000014212</v>
          </cell>
          <cell r="B32046" t="str">
            <v>5</v>
          </cell>
          <cell r="C32046" t="str">
            <v>Active</v>
          </cell>
          <cell r="D32046" t="str">
            <v>DESIGN, LAYOUT</v>
          </cell>
          <cell r="E32046" t="str">
            <v>DSGN LAYOUT:D7.9, DETAILED</v>
          </cell>
          <cell r="F32046" t="str">
            <v>DESIGN, LAYOUT: TYPE: D7.9, DETAILED; METHOD: SPECIFICATION HV FEEDER SCHEME</v>
          </cell>
        </row>
        <row r="32047">
          <cell r="A32047" t="str">
            <v>3000027361</v>
          </cell>
          <cell r="B32047" t="str">
            <v>5</v>
          </cell>
          <cell r="C32047" t="str">
            <v>Active</v>
          </cell>
          <cell r="D32047" t="str">
            <v>DREDGE, DAM</v>
          </cell>
          <cell r="E32047" t="str">
            <v>DREDGE DAM:MATURATION</v>
          </cell>
          <cell r="F32047" t="str">
            <v>DREDGE, DAM: TYPE: MATURATION; CLEANING THE DAM AT THE STATION, THE CONTRACTOR/SUPPLIER MUST CONTACT THE PROJECT MANAGER FOR THE SCOPE OF WORK TO CLEAN THE DAM. IT IS IMPERITIVE FOR THE CONTRACTOR/SUPPLIER TO VISIT THE SITE BEFORE QUOTING AS PER SCOPE REQUIREMENT. THE PROJECT MANAGER AND/ CIVIL ENGINEER SHALL DO A QC BEFORE THE DAM CAN BE RETURNED TO SERVICE</v>
          </cell>
        </row>
        <row r="32048">
          <cell r="A32048" t="str">
            <v>3000028421</v>
          </cell>
          <cell r="B32048" t="str">
            <v>5</v>
          </cell>
          <cell r="C32048" t="str">
            <v>Active</v>
          </cell>
          <cell r="D32048" t="str">
            <v>PROVIDE, SURVEYING SERVICE</v>
          </cell>
          <cell r="E32048" t="str">
            <v>PRVD SRVY SERV:TOWER POSITION;PEGGING</v>
          </cell>
          <cell r="F32048" t="str">
            <v>PROVIDE, SURVEYING SERVICE: TYPE: TOWER POSITION; METHOD: PEGGING; FEEDBACK: ELECTRONIC</v>
          </cell>
        </row>
        <row r="32049">
          <cell r="A32049" t="str">
            <v>3000020964</v>
          </cell>
          <cell r="B32049" t="str">
            <v>5</v>
          </cell>
          <cell r="C32049" t="str">
            <v>Active</v>
          </cell>
          <cell r="D32049" t="str">
            <v>MONITOR</v>
          </cell>
          <cell r="E32049" t="str">
            <v>MONITOR:MARINE ECOLOGICAL SAMPLING</v>
          </cell>
          <cell r="F32049" t="str">
            <v>MONITOR: TYPE: MARINE ECOLOGICAL SAMPLING; FEEDBACK: SURVEY; FREQUENCY: MONTHLY; METHOD: SEA WATER SAMPLING; ANNUAL MARINE ECOLOGICAL SAMPLING AND ANALYSIS (MONITORING PROGRAMME) DURING 2021 TO ASSESS THE EFFECTS OF THERMAL POLLUTION</v>
          </cell>
        </row>
        <row r="32050">
          <cell r="A32050" t="str">
            <v>3000015187</v>
          </cell>
          <cell r="B32050" t="str">
            <v>5</v>
          </cell>
          <cell r="C32050" t="str">
            <v>Active</v>
          </cell>
          <cell r="D32050" t="str">
            <v>PAY, FEE</v>
          </cell>
          <cell r="E32050" t="str">
            <v>PAY FEE:ALL LABOR OVERTIME;OT, DT, TT</v>
          </cell>
          <cell r="F32050" t="str">
            <v>PAY, FEE: TYPE: ALL LABOR OVERTIME; CHARGE RATE: OT, DT, TT; FREQUENCY: AS REQUIRED</v>
          </cell>
        </row>
        <row r="32051">
          <cell r="A32051" t="str">
            <v>3000013537</v>
          </cell>
          <cell r="B32051" t="str">
            <v>5</v>
          </cell>
          <cell r="C32051" t="str">
            <v>Active</v>
          </cell>
          <cell r="D32051" t="str">
            <v>REPAIR, EQUIPMENT</v>
          </cell>
          <cell r="E32051" t="str">
            <v>REPR EQP:SKIP;REPAIR/MAINTENANCE</v>
          </cell>
          <cell r="F32051" t="str">
            <v>REPAIR, EQUIPMENT: TYPE: SKIP; METHOD: REPAIR/MAINTENANCE</v>
          </cell>
        </row>
        <row r="32052">
          <cell r="A32052" t="str">
            <v>3000014125</v>
          </cell>
          <cell r="B32052" t="str">
            <v>5</v>
          </cell>
          <cell r="C32052" t="str">
            <v>Active</v>
          </cell>
          <cell r="D32052" t="str">
            <v>EARTH, EQUIPMENT</v>
          </cell>
          <cell r="E32052" t="str">
            <v>EARTH EQP:LV EARTHING (TYPE 4 CROWFOOT)</v>
          </cell>
          <cell r="F32052" t="str">
            <v>EARTH, EQUIPMENT: TYPE: LV EARTHING (TYPE 4 CROWFOOT); METHOD: NEC3-ECC; D-DT-3066</v>
          </cell>
        </row>
        <row r="32053">
          <cell r="A32053" t="str">
            <v>3000023671</v>
          </cell>
          <cell r="B32053" t="str">
            <v>4</v>
          </cell>
          <cell r="C32053" t="str">
            <v>Active</v>
          </cell>
          <cell r="D32053" t="str">
            <v>INSTALL, CEILING</v>
          </cell>
          <cell r="E32053" t="str">
            <v>INSTL CEILG:CORNICE</v>
          </cell>
          <cell r="F32053" t="str">
            <v>INSTALL, CEILING; TYPE CORNICE; DIMENSION = 75MM AND 30.6M</v>
          </cell>
        </row>
        <row r="32054">
          <cell r="A32054" t="str">
            <v>3000028359</v>
          </cell>
          <cell r="B32054" t="str">
            <v>5</v>
          </cell>
          <cell r="C32054" t="str">
            <v>Active</v>
          </cell>
          <cell r="D32054" t="str">
            <v>ANALYZE, SAMPLE</v>
          </cell>
          <cell r="E32054" t="str">
            <v>ANLYZ SAMPL:COAL</v>
          </cell>
          <cell r="F32054" t="str">
            <v>ANALYZE, SAMPLE; TYPE COAL, METHOD CALORIFIC VALUE ANALYSIS, FEEDBACK REPORT FROM LAB TO BE SENT TO SUPERVISOR</v>
          </cell>
        </row>
        <row r="32055">
          <cell r="A32055" t="str">
            <v>3000033536</v>
          </cell>
          <cell r="B32055" t="str">
            <v>5</v>
          </cell>
          <cell r="C32055" t="str">
            <v>Active</v>
          </cell>
          <cell r="D32055" t="str">
            <v>ANALYZE, SAMPLE</v>
          </cell>
          <cell r="E32055" t="str">
            <v>ANLYZ SAMPL:GEOCHEMICAL;ASSESSMENT</v>
          </cell>
          <cell r="F32055" t="str">
            <v>ANALYZE, SAMPLE: TYPE: GEOCHEMICAL; METHOD: ASSESSMENT; FEEDBACK: WRITTEN OR ELECTRONIC</v>
          </cell>
        </row>
        <row r="32056">
          <cell r="A32056" t="str">
            <v>3000019097</v>
          </cell>
          <cell r="B32056" t="str">
            <v>3</v>
          </cell>
          <cell r="C32056" t="str">
            <v>Active</v>
          </cell>
          <cell r="D32056" t="str">
            <v>ESTABLISH, SITE</v>
          </cell>
          <cell r="E32056" t="str">
            <v>ESTB SITE:PROJECT OVERHEADS</v>
          </cell>
          <cell r="F32056" t="str">
            <v>ESTABLISH, SITE: TYPE: PROJECT OVERHEADS</v>
          </cell>
        </row>
        <row r="32057">
          <cell r="A32057" t="str">
            <v>3000033421</v>
          </cell>
          <cell r="B32057" t="str">
            <v>4</v>
          </cell>
          <cell r="C32057" t="str">
            <v>Active</v>
          </cell>
          <cell r="D32057" t="str">
            <v>INSTALL, EQUIPMENT</v>
          </cell>
          <cell r="E32057" t="str">
            <v>INSTL EQP:COMMS CONTROLLER;INSTALLATION</v>
          </cell>
          <cell r="F32057" t="str">
            <v>INSTALL, EQUIPMENT: TYPE: COMMS CONTROLLER; METHOD: INSTALLATION; COMMISSIONING, PER SITE, ONCE-OFF</v>
          </cell>
        </row>
        <row r="32058">
          <cell r="A32058" t="str">
            <v>3000022443</v>
          </cell>
          <cell r="B32058" t="str">
            <v>5</v>
          </cell>
          <cell r="C32058" t="str">
            <v>Active</v>
          </cell>
          <cell r="D32058" t="str">
            <v>REPAIR, EQUIPMENT, ELECTRICAL</v>
          </cell>
          <cell r="E32058" t="str">
            <v>REPR EQP ELEC:SCREEN, MICROPHONE;SANAS</v>
          </cell>
          <cell r="F32058" t="str">
            <v>REPAIR, EQUIPMENT, ELECTRICAL: TYPE: TESTER; THS730A, OSCILLOSCOPE; REPAIR TYPE: SCREEN, MICROPHONE; TEST: SANAS</v>
          </cell>
        </row>
        <row r="32059">
          <cell r="A32059" t="str">
            <v>3000024868</v>
          </cell>
          <cell r="B32059" t="str">
            <v>5</v>
          </cell>
          <cell r="C32059" t="str">
            <v>Active</v>
          </cell>
          <cell r="D32059" t="str">
            <v>INSTALL, CLAMP</v>
          </cell>
          <cell r="E32059" t="str">
            <v>INSTL CLMP:GALVINISED STEEL</v>
          </cell>
          <cell r="F32059" t="str">
            <v>INSTALL, CLAMP: TYPE: EY-G;Y/BOLT; STEM 26 COND X2 38.3; MATERIAL: GALVINISED STEEL; DRAWING REFERENCE NO = D-DT-6022</v>
          </cell>
        </row>
        <row r="32060">
          <cell r="A32060" t="str">
            <v>3000022978</v>
          </cell>
          <cell r="B32060" t="str">
            <v>5</v>
          </cell>
          <cell r="C32060" t="str">
            <v>Active</v>
          </cell>
          <cell r="D32060" t="str">
            <v>INSTALL, CLAMP</v>
          </cell>
          <cell r="E32060" t="str">
            <v>INSTL CLMP:EYC-Y;COMP/PALM 45DG;2X26.5MM</v>
          </cell>
          <cell r="F32060" t="str">
            <v>INSTALL, CLAMP: TYPE: EYC-Y;COMP/PALM 45DG;2X26.5MM; MATERIAL: ALUMINIUM OR GALVANISED; D-DT-6109</v>
          </cell>
        </row>
        <row r="32061">
          <cell r="A32061" t="str">
            <v>3000031932</v>
          </cell>
          <cell r="B32061" t="str">
            <v>5</v>
          </cell>
          <cell r="C32061" t="str">
            <v>Active</v>
          </cell>
          <cell r="D32061" t="str">
            <v>RENT, PUMP</v>
          </cell>
          <cell r="E32061" t="str">
            <v>RENT PMP</v>
          </cell>
          <cell r="F32061" t="str">
            <v>RENT, PUMP: TYPE: SUBMERSIBLE SLURRY PUMP 100 ANZE 30KW 380V</v>
          </cell>
        </row>
        <row r="32062">
          <cell r="A32062" t="str">
            <v>3000022078</v>
          </cell>
          <cell r="B32062" t="str">
            <v>5</v>
          </cell>
          <cell r="C32062" t="str">
            <v>Active</v>
          </cell>
          <cell r="D32062" t="str">
            <v>REPAIR, EQUIPMENT, ELECTRICAL</v>
          </cell>
          <cell r="E32062" t="str">
            <v>REPR EQP ELEC:SCREEN, MICROPHONE;SANAS</v>
          </cell>
          <cell r="F32062" t="str">
            <v>REPAIR, EQUIPMENT, ELECTRICAL: TYPE: TESTER; HP 85032B, CALIBRATION KIT; REPAIR TYPE: SCREEN, MICROPHONE; TEST: SANAS</v>
          </cell>
        </row>
        <row r="32063">
          <cell r="A32063" t="str">
            <v>3000023318</v>
          </cell>
          <cell r="B32063" t="str">
            <v>5</v>
          </cell>
          <cell r="C32063" t="str">
            <v>Active</v>
          </cell>
          <cell r="D32063" t="str">
            <v>DESIGN, DRAWING</v>
          </cell>
          <cell r="E32063" t="str">
            <v>DSGN DWG:AS-BUILT DRAWING;VARIOUS</v>
          </cell>
          <cell r="F32063" t="str">
            <v>DESIGN, DRAWING: TYPE: AS-BUILT DRAWING; DICIPLINE: VARIOUS; METHOD: DOCUMENTATION AS PER ESKOM STD</v>
          </cell>
        </row>
        <row r="32064">
          <cell r="A32064" t="str">
            <v>3000025085</v>
          </cell>
          <cell r="B32064" t="str">
            <v>5</v>
          </cell>
          <cell r="C32064" t="str">
            <v>Active</v>
          </cell>
          <cell r="D32064" t="str">
            <v>AUDIT</v>
          </cell>
          <cell r="E32064" t="str">
            <v>AUDIT:FOOD SERVICE QMS</v>
          </cell>
          <cell r="F32064" t="str">
            <v>AUDIT: TYPE: FOOD SERVICE QMS; FREQUENCY: AS &amp; WHEN REQUIRED; QUALITY MANAGEMENT SYSTEMS</v>
          </cell>
        </row>
        <row r="32065">
          <cell r="A32065" t="str">
            <v>3000011242</v>
          </cell>
          <cell r="B32065" t="str">
            <v>3</v>
          </cell>
          <cell r="C32065" t="str">
            <v>Active</v>
          </cell>
          <cell r="D32065" t="str">
            <v>INSTALL, SIGN</v>
          </cell>
          <cell r="E32065" t="str">
            <v>INSTL SGN:CABLE ROUTE MARKERS</v>
          </cell>
          <cell r="F32065" t="str">
            <v>INSTALL, SIGN: TYPE: CABLE ROUTE MARKERS</v>
          </cell>
        </row>
        <row r="32066">
          <cell r="A32066" t="str">
            <v>3000024850</v>
          </cell>
          <cell r="B32066" t="str">
            <v>5</v>
          </cell>
          <cell r="C32066" t="str">
            <v>Active</v>
          </cell>
          <cell r="D32066" t="str">
            <v>INSTALL, CLAMP</v>
          </cell>
          <cell r="E32066" t="str">
            <v>INSTL CLMP:T/COMP TBCT120/26/C2 0DEG</v>
          </cell>
          <cell r="F32066" t="str">
            <v>INSTALL, CLAMP: TYPE: T/COMP TBCT120/26/C2 0DEG; MATERIAL: GALVINISED STEEL; DRAWING REFERENCE NO = D-DT-6090</v>
          </cell>
        </row>
        <row r="32067">
          <cell r="A32067" t="str">
            <v>3000013908</v>
          </cell>
          <cell r="B32067" t="str">
            <v>5</v>
          </cell>
          <cell r="C32067" t="str">
            <v>Active</v>
          </cell>
          <cell r="D32067" t="str">
            <v>ASSEMBLE, STRUCTURE</v>
          </cell>
          <cell r="E32067" t="str">
            <v>ASSEMBL STRUCT:3PH DELTA STRAINER 2X2.5M</v>
          </cell>
          <cell r="F32067" t="str">
            <v>ASSEMBLE, STRUCTURE: TYPE: 3PH DELTA STRAINER 2X2.5M; MATERIAL: WOOD, GALVANISED STEEL; CONFIGURATION: X-ARM; MEDIUM DEVIATION 1-60 DEG; DRAWING NO: D-DT-1748 REV 0; MV STRUCTURE; BONDING INCLUDED, DOWNWIRE EXCLUDED</v>
          </cell>
        </row>
        <row r="32068">
          <cell r="A32068" t="str">
            <v>3000000414</v>
          </cell>
          <cell r="B32068" t="str">
            <v>3</v>
          </cell>
          <cell r="C32068" t="str">
            <v>Active</v>
          </cell>
          <cell r="D32068" t="str">
            <v>CONSTRUCT, STRUCTURE</v>
          </cell>
          <cell r="E32068" t="str">
            <v>CONSTR STRUCT:BRIDGE</v>
          </cell>
          <cell r="F32068" t="str">
            <v>CONSTRUCT, STRUCTURE; BRIDGE</v>
          </cell>
        </row>
        <row r="32069">
          <cell r="A32069" t="str">
            <v>3000017610</v>
          </cell>
          <cell r="B32069" t="str">
            <v>4</v>
          </cell>
          <cell r="C32069" t="str">
            <v>Active</v>
          </cell>
          <cell r="D32069" t="str">
            <v>STRIP AND QUOTE</v>
          </cell>
          <cell r="E32069" t="str">
            <v>STRIP &amp; QUOTE:HOLLOW SHAFT</v>
          </cell>
          <cell r="F32069" t="str">
            <v>STRIP AND QUOTE; EQUIPMENT HOLLOW SHAFT</v>
          </cell>
        </row>
        <row r="32070">
          <cell r="A32070" t="str">
            <v>3000032036</v>
          </cell>
          <cell r="B32070" t="str">
            <v>5</v>
          </cell>
          <cell r="C32070" t="str">
            <v>Active</v>
          </cell>
          <cell r="D32070" t="str">
            <v>PROVIDE, COURIER SERVICE</v>
          </cell>
          <cell r="E32070" t="str">
            <v>PRVD COUR SERV:PARCEL;TO/FRM BFN-RUS</v>
          </cell>
          <cell r="F32070" t="str">
            <v>PROVIDE, COURIER SERVICE: TYPE: PARCEL; METHOD: TO/FRM BFN-RUS; DURATION: OVERNIGHT</v>
          </cell>
        </row>
        <row r="32071">
          <cell r="A32071" t="str">
            <v>3000020430</v>
          </cell>
          <cell r="B32071" t="str">
            <v>4</v>
          </cell>
          <cell r="C32071" t="str">
            <v>Active</v>
          </cell>
          <cell r="D32071" t="str">
            <v>REPAIR, EQUIPMENT</v>
          </cell>
          <cell r="E32071" t="str">
            <v>REPR EQP:HAMMER; CLIP TYPE</v>
          </cell>
          <cell r="F32071" t="str">
            <v>REPAIR, EQUIPMENT: TYPE: HAMMER; CLIP TYPE</v>
          </cell>
        </row>
        <row r="32072">
          <cell r="A32072" t="str">
            <v>3000028029</v>
          </cell>
          <cell r="B32072" t="str">
            <v>5</v>
          </cell>
          <cell r="C32072" t="str">
            <v>Active</v>
          </cell>
          <cell r="D32072" t="str">
            <v>REPAIR, COMPONENT</v>
          </cell>
          <cell r="E32072" t="str">
            <v>REPR COMPNT:DIFFUSER;FETTLE THE VANES</v>
          </cell>
          <cell r="F32072" t="str">
            <v>REPAIR, COMPONENT: TYPE: DIFFUSER; METHOD: FETTLE THE VANES</v>
          </cell>
        </row>
        <row r="32073">
          <cell r="A32073" t="str">
            <v>3000013955</v>
          </cell>
          <cell r="B32073" t="str">
            <v>5</v>
          </cell>
          <cell r="C32073" t="str">
            <v>Active</v>
          </cell>
          <cell r="D32073" t="str">
            <v>ASSEMBLE, STRUCTURE</v>
          </cell>
          <cell r="E32073" t="str">
            <v>ASSEMBL STRUCT:3PH DELTA STRAINER 1.3M</v>
          </cell>
          <cell r="F32073" t="str">
            <v>ASSEMBLE, STRUCTURE: TYPE: 3PH DELTA STRAINER 1.3M; MATERIAL: STEEL; CONFIGURATION: X-ARM, 0 DEG; DRAWING NO: D-DT-1733 REV 0; MV STRUCTURE; BONDING INCLUDED, DOWNWIRE EXCLUDED</v>
          </cell>
        </row>
        <row r="32074">
          <cell r="A32074" t="str">
            <v>3000012835</v>
          </cell>
          <cell r="B32074" t="str">
            <v>5</v>
          </cell>
          <cell r="C32074" t="str">
            <v>Active</v>
          </cell>
          <cell r="D32074" t="str">
            <v>RENT, EQUIPMENT</v>
          </cell>
          <cell r="E32074" t="str">
            <v>RENT EQP:VOIDS DETECTION</v>
          </cell>
          <cell r="F32074" t="str">
            <v>RENT, EQUIPMENT: TYPE: VOIDS DETECTION; SUB TERRIAN SERVICES, DEAD /LIVE CABLES, PIPING</v>
          </cell>
        </row>
        <row r="32075">
          <cell r="A32075" t="str">
            <v>3000023611</v>
          </cell>
          <cell r="B32075" t="str">
            <v>4</v>
          </cell>
          <cell r="C32075" t="str">
            <v>Active</v>
          </cell>
          <cell r="D32075" t="str">
            <v>PAY, FEE</v>
          </cell>
          <cell r="E32075" t="str">
            <v>PAY FEE:INSTALLATION MATERIAL</v>
          </cell>
          <cell r="F32075" t="str">
            <v>PAY, FEE: TYPE: INSTALLATION MATERIAL</v>
          </cell>
        </row>
        <row r="32076">
          <cell r="A32076" t="str">
            <v>3000022066</v>
          </cell>
          <cell r="B32076" t="str">
            <v>5</v>
          </cell>
          <cell r="C32076" t="str">
            <v>Active</v>
          </cell>
          <cell r="D32076" t="str">
            <v>REPAIR, EQUIPMENT, ELECTRICAL</v>
          </cell>
          <cell r="E32076" t="str">
            <v>REPR EQP ELEC:SCREEN, MICROPHONE,SANAS</v>
          </cell>
          <cell r="F32076" t="str">
            <v>REPAIR, EQUIPMENT, ELECTRICAL; TYPE TESTER; HP 8481A, POWER SENSOR, REPAIR TYPE SCREEN, MICROPHONE, TEST SANAS</v>
          </cell>
        </row>
        <row r="32077">
          <cell r="A32077" t="str">
            <v>3000017434</v>
          </cell>
          <cell r="B32077" t="str">
            <v>4</v>
          </cell>
          <cell r="C32077" t="str">
            <v>Active</v>
          </cell>
          <cell r="D32077" t="str">
            <v>INSTALL, GATE</v>
          </cell>
          <cell r="E32077" t="str">
            <v>INSTL GATE:STEEL;MANUAL</v>
          </cell>
          <cell r="F32077" t="str">
            <v>INSTALL, GATE: TYPE: SECURITY FENCE 2.4M STEEL PALISADE MANUAL GATES 1M, 1.5M, 2M &amp; 2.5M; FRAME MATERIAL: STEEL; OVERHANG: MANUAL; D-DT-5237 S7F R0</v>
          </cell>
        </row>
        <row r="32078">
          <cell r="A32078" t="str">
            <v>3000018783</v>
          </cell>
          <cell r="B32078" t="str">
            <v>5</v>
          </cell>
          <cell r="C32078" t="str">
            <v>Active</v>
          </cell>
          <cell r="D32078" t="str">
            <v>MAINTAIN, EQUIPMENT</v>
          </cell>
          <cell r="E32078" t="str">
            <v>MAINT EQP:FIRE HYDRANTS;1 YR</v>
          </cell>
          <cell r="F32078" t="str">
            <v>MAINTAIN, EQUIPMENT: TYPE: FIRE HYDRANTS; FREQUENCY: 1 YR; METHOD: LOCAL PROCEDURE IN ACCORDANCE WITH SANS 1475</v>
          </cell>
        </row>
        <row r="32079">
          <cell r="A32079" t="str">
            <v>3000020784</v>
          </cell>
          <cell r="B32079" t="str">
            <v>5</v>
          </cell>
          <cell r="C32079" t="str">
            <v>Active</v>
          </cell>
          <cell r="D32079" t="str">
            <v>REPAIR, EQUIPMENT</v>
          </cell>
          <cell r="E32079" t="str">
            <v>REPR EQP:CHAINSAW</v>
          </cell>
          <cell r="F32079" t="str">
            <v>REPAIR, EQUIPMENT: TYPE: CHAINSAW; METHOD: REPAIRS ON CHAINSAW AS AND WHEN REQUIRED</v>
          </cell>
        </row>
        <row r="32080">
          <cell r="A32080" t="str">
            <v>3000018850</v>
          </cell>
          <cell r="B32080" t="str">
            <v>5</v>
          </cell>
          <cell r="C32080" t="str">
            <v>Active</v>
          </cell>
          <cell r="D32080" t="str">
            <v>CALIBRATE, EQUIPMENT</v>
          </cell>
          <cell r="E32080" t="str">
            <v>CAL EQP:ONLINE ANALYSER;ONCE OFF</v>
          </cell>
          <cell r="F32080" t="str">
            <v>CALIBRATE, EQUIPMENT: TYPE: ONLINE ANALYSER; FREQUENCY: ONCE OFF; METHOD: ON-SITE FIELD CALIBRATION</v>
          </cell>
        </row>
        <row r="32081">
          <cell r="A32081" t="str">
            <v>3000024103</v>
          </cell>
          <cell r="B32081" t="str">
            <v>5</v>
          </cell>
          <cell r="C32081" t="str">
            <v>Active</v>
          </cell>
          <cell r="D32081" t="str">
            <v>MAINTAIN, EXTINGUISHER, FIRE</v>
          </cell>
          <cell r="E32081" t="str">
            <v>MAINT EXTNGR FIRE:HEAD GASKET</v>
          </cell>
          <cell r="F32081" t="str">
            <v>MAINTAIN, EXTINGUISHER, FIRE: TYPE: HEAD GASKET; FREQUENCY: AS AND WHEN REQUIRED; METHOD: OVER THE PERIOD OF 5 YEARS</v>
          </cell>
        </row>
        <row r="32082">
          <cell r="A32082" t="str">
            <v>3000011659</v>
          </cell>
          <cell r="B32082" t="str">
            <v>3</v>
          </cell>
          <cell r="C32082" t="str">
            <v>Active</v>
          </cell>
          <cell r="D32082" t="str">
            <v>TRANSPORT, MATERIAL</v>
          </cell>
          <cell r="E32082" t="str">
            <v>TRNSP MTRL:ROAD;TRUCK;3.1-6 T</v>
          </cell>
          <cell r="F32082" t="str">
            <v>TRANSPORT, MATERIAL: TRANSPORT METHOD: ROAD; VEHICLE TYPE: TRUCK; WEIGHT: 3.1-6 T</v>
          </cell>
        </row>
        <row r="32083">
          <cell r="A32083" t="str">
            <v>3000025021</v>
          </cell>
          <cell r="B32083" t="str">
            <v>5</v>
          </cell>
          <cell r="C32083" t="str">
            <v>Active</v>
          </cell>
          <cell r="D32083" t="str">
            <v>CALIBRATE, EQUIPMENT</v>
          </cell>
          <cell r="E32083" t="str">
            <v>CAL EQP:BLOOD PRESSURE MONITOR</v>
          </cell>
          <cell r="F32083" t="str">
            <v>CALIBRATE, EQUIPMENT: TYPE: BLOOD PRESSURE MONITOR; FREQUENCY: AS &amp; WHEN REQUIRED; METHOD: VERIFICATION</v>
          </cell>
        </row>
        <row r="32084">
          <cell r="A32084" t="str">
            <v>3000028009</v>
          </cell>
          <cell r="B32084" t="str">
            <v>2</v>
          </cell>
          <cell r="C32084" t="str">
            <v>Active</v>
          </cell>
          <cell r="D32084" t="str">
            <v>REFURBISH, EQUIPMENT</v>
          </cell>
          <cell r="E32084" t="str">
            <v>REFURBISH EQUIP</v>
          </cell>
          <cell r="F32084" t="str">
            <v>REFURBISH, EQUIPMENT: RATE: NT; LOCATION: VARIOUS</v>
          </cell>
        </row>
        <row r="32085">
          <cell r="A32085" t="str">
            <v>3000026837</v>
          </cell>
          <cell r="B32085" t="str">
            <v>5</v>
          </cell>
          <cell r="C32085" t="str">
            <v>Active</v>
          </cell>
          <cell r="D32085" t="str">
            <v>RENT, CRANE</v>
          </cell>
          <cell r="E32085" t="str">
            <v>RENT CRN:MOBILE;220 T;HT 110 M</v>
          </cell>
          <cell r="F32085" t="str">
            <v>RENT, CRANE: TYPE: MOBILE; LIFTING CAPACITY: 220 T; HEIGHT: 110 M</v>
          </cell>
        </row>
        <row r="32086">
          <cell r="A32086" t="str">
            <v>3000018879</v>
          </cell>
          <cell r="B32086" t="str">
            <v>4</v>
          </cell>
          <cell r="C32086" t="str">
            <v>Active</v>
          </cell>
          <cell r="D32086" t="str">
            <v>EXCAVATE</v>
          </cell>
          <cell r="E32086" t="str">
            <v>EXCVT:BCKHOE/HND;SOIL;13-16M POLE</v>
          </cell>
          <cell r="F32086" t="str">
            <v>EXCAVATE: METHOD: BACKHOE OR HAND; GROUND TYPE: SOIL; REASON: 13-16M POLE; DRAWING NO: D-DT-0330 REV 0; POLE MATERIAL: WOOD; HOLE DEPTH: 2.2M</v>
          </cell>
        </row>
        <row r="32087">
          <cell r="A32087" t="str">
            <v>3000026842</v>
          </cell>
          <cell r="B32087" t="str">
            <v>5</v>
          </cell>
          <cell r="C32087" t="str">
            <v>Active</v>
          </cell>
          <cell r="D32087" t="str">
            <v>CLEAN, AREA</v>
          </cell>
          <cell r="E32087" t="str">
            <v>CLEAN, AREA:MINOR EXCAVATION,TREATMENT</v>
          </cell>
          <cell r="F32087" t="str">
            <v>CLEAN, AREA; TYPE MINOR EXCAVATION, METHOD TREATMENT, FREQUENCY AS AND WHEN REQUIRED; UP TO 300 MM DEEP</v>
          </cell>
        </row>
        <row r="32088">
          <cell r="A32088" t="str">
            <v>3000013915</v>
          </cell>
          <cell r="B32088" t="str">
            <v>5</v>
          </cell>
          <cell r="C32088" t="str">
            <v>Active</v>
          </cell>
          <cell r="D32088" t="str">
            <v>ASSEMBLE, STRUCTURE</v>
          </cell>
          <cell r="E32088" t="str">
            <v>ASSEMBL STRUCT:POLE 2 X 4.5M 1-60 DEG</v>
          </cell>
          <cell r="F32088" t="str">
            <v>ASSEMBLE, STRUCTURE: TYPE: POLE 2 X 4.5M 1-60 DEG; MATERIAL: WOOD, GALVANISED STEEL; CONFIGURATION: STRAINER MEDIUM 3 PHASE WOOD CROSSARM; NEC 3, ECC</v>
          </cell>
        </row>
        <row r="32089">
          <cell r="A32089" t="str">
            <v>3000023074</v>
          </cell>
          <cell r="B32089" t="str">
            <v>5</v>
          </cell>
          <cell r="C32089" t="str">
            <v>Active</v>
          </cell>
          <cell r="D32089" t="str">
            <v>ANALYZE, SAMPLE</v>
          </cell>
          <cell r="E32089" t="str">
            <v>ANLYZ SAMPL:TRF OIL;URG POURPOINT</v>
          </cell>
          <cell r="F32089" t="str">
            <v>ANALYZE, SAMPLE: TYPE: TRANSFORMER OIL; METHOD: NON-ROUTINE POUR POINT; FEEDBACK: ACCREDITED LABORATORY REPORT</v>
          </cell>
        </row>
        <row r="32090">
          <cell r="A32090" t="str">
            <v>3000027280</v>
          </cell>
          <cell r="B32090" t="str">
            <v>4</v>
          </cell>
          <cell r="C32090" t="str">
            <v>Active</v>
          </cell>
          <cell r="D32090" t="str">
            <v>INSTALL, COMPONENT</v>
          </cell>
          <cell r="E32090" t="str">
            <v>INSTL COMPNT:EXTRA TERMIAL BOX</v>
          </cell>
          <cell r="F32090" t="str">
            <v>INSTALL, COMPONENT: TYPE: EXTRA TERMIAL BOX</v>
          </cell>
        </row>
        <row r="32091">
          <cell r="A32091" t="str">
            <v>3000019686</v>
          </cell>
          <cell r="B32091" t="str">
            <v>3</v>
          </cell>
          <cell r="C32091" t="str">
            <v>Active</v>
          </cell>
          <cell r="D32091" t="str">
            <v>HIRE, DRAUGHTSPERSON</v>
          </cell>
          <cell r="E32091" t="str">
            <v>HIRE DRGPRSN:SNR;ADVISOR;DIPLOMA;5</v>
          </cell>
          <cell r="F32091" t="str">
            <v>HIRE, DRAUGHTSPERSON: EXPERIENCE LEVEL: SNR; RESOURCE TYPE: ADVISOR; QUALIFICATION: DIPLOMA; NUMBER OF YEARS EXPERIENCE: 5; REQUIRED EXPERIENCE: DRAUGHTSMAN; G15</v>
          </cell>
        </row>
        <row r="32092">
          <cell r="A32092" t="str">
            <v>3000019686</v>
          </cell>
          <cell r="B32092" t="str">
            <v>3</v>
          </cell>
          <cell r="C32092" t="str">
            <v>Active</v>
          </cell>
          <cell r="D32092" t="str">
            <v>HIRE, DRAUGHTSPERSON</v>
          </cell>
          <cell r="E32092" t="str">
            <v>HIRE DRGPRSN:SNR;ADVISOR;DIPLOMA;5</v>
          </cell>
          <cell r="F32092" t="str">
            <v>HIRE, DRAUGHTSPERSON: EXPERIENCE LEVEL: SNR; RESOURCE TYPE: ADVISOR; QUALIFICATION: DIPLOMA; NUMBER OF YEARS EXPERIENCE: 5; REQUIRED EXPERIENCE: DRAUGHTSMAN; G15</v>
          </cell>
        </row>
        <row r="32093">
          <cell r="A32093" t="str">
            <v>3000024656</v>
          </cell>
          <cell r="B32093" t="str">
            <v>5</v>
          </cell>
          <cell r="C32093" t="str">
            <v>Active</v>
          </cell>
          <cell r="D32093" t="str">
            <v>DISMANTLE, STRUCTURE</v>
          </cell>
          <cell r="E32093" t="str">
            <v>DISMNTL STRUCT:PHYSICAL AND MECHANICAL</v>
          </cell>
          <cell r="F32093" t="str">
            <v>DISMANTLE, STRUCTURE: TYPE: 11/22KV A FRAME END/INTERMEDIATE FEEDER STRUCTURE ASSEMBLY AND DETAILS; METHOD: PHYSICAL AND MECHANICAL; MANUFACTURING DETAILS AND ASSEMBLY, DRAWING REFERENCE NO = D-DT-5270 S5 R3</v>
          </cell>
        </row>
        <row r="32094">
          <cell r="A32094" t="str">
            <v>3000014275</v>
          </cell>
          <cell r="B32094" t="str">
            <v>5</v>
          </cell>
          <cell r="C32094" t="str">
            <v>Active</v>
          </cell>
          <cell r="D32094" t="str">
            <v>CONSTRUCT, STRUCTURE</v>
          </cell>
          <cell r="E32094" t="str">
            <v>CONSTR STRUCT:5 POLE 2 PLATFORM MTD XFMR</v>
          </cell>
          <cell r="F32094" t="str">
            <v>CONSTRUCT, STRUCTURE: TYPE: 5 POLE 2 PLATFORM MTD XFMR; MATERIAL: WOOD; DRAWING NO: D-DT-1864 REV 0; OUT OF LINE</v>
          </cell>
        </row>
        <row r="32095">
          <cell r="A32095" t="str">
            <v>3000016386</v>
          </cell>
          <cell r="B32095" t="str">
            <v>4</v>
          </cell>
          <cell r="C32095" t="str">
            <v>Active</v>
          </cell>
          <cell r="D32095" t="str">
            <v>REPAIR, MOTOR, ELECTRIC</v>
          </cell>
          <cell r="E32095" t="str">
            <v>REPR MTR ELEC:0.06KW 4P 1LC3051-4AD22Z</v>
          </cell>
          <cell r="F32095" t="str">
            <v>REPAIR, MOTOR, ELECTRIC: TYPE: 0.06KW 4P 1LC3051-4AD22Z; REPAIR TYPE: ASSESSMENT</v>
          </cell>
        </row>
        <row r="32096">
          <cell r="A32096" t="str">
            <v>3000027697</v>
          </cell>
          <cell r="B32096" t="str">
            <v>4</v>
          </cell>
          <cell r="C32096" t="str">
            <v>Active</v>
          </cell>
          <cell r="D32096" t="str">
            <v>INSTALL, EQUIPMENT, COMMUNICATION</v>
          </cell>
          <cell r="E32096" t="str">
            <v>INSTL EQP COMM:NARROW BAND RADIO</v>
          </cell>
          <cell r="F32096" t="str">
            <v>INSTALL, EQUIPMENT, COMMUNICATION: TYPE: NARROW BAND RADIO; METHOD: MOUNT INSIDE CABINET; MICRO WAVE; INCLUDING LABELLING, TESTING AND COMMISIONING</v>
          </cell>
        </row>
        <row r="32097">
          <cell r="A32097" t="str">
            <v>3000028929</v>
          </cell>
          <cell r="B32097" t="str">
            <v>5</v>
          </cell>
          <cell r="C32097" t="str">
            <v>Active</v>
          </cell>
          <cell r="D32097" t="str">
            <v>TERMINATE, CABLE</v>
          </cell>
          <cell r="E32097" t="str">
            <v>TERMN CBL:ABC POLE TOP BOX,LV,POLYMER,3</v>
          </cell>
          <cell r="F32097" t="str">
            <v>TERMINATE, CABLE; TYPE ABC POLE TOP BOX, VOLTAGE LV, INSULATION POLYMER, CORE QUANTITY 3, CABLE SIZE VARIOUS; TAIL END MAKE OFF</v>
          </cell>
        </row>
        <row r="32098">
          <cell r="A32098" t="str">
            <v>3000022314</v>
          </cell>
          <cell r="B32098" t="str">
            <v>5</v>
          </cell>
          <cell r="C32098" t="str">
            <v>Active</v>
          </cell>
          <cell r="D32098" t="str">
            <v>REPAIR, EQUIPMENT, ELECTRICAL</v>
          </cell>
          <cell r="E32098" t="str">
            <v>REPR EQP ELEC:TESTER; P110, PROGRAMMER</v>
          </cell>
          <cell r="F32098" t="str">
            <v>REPAIR, EQUIPMENT, ELECTRICAL: TYPE: TESTER; P110, PROGRAMMER; REPAIR TYPE: SCREEN, MICROPHONE; TEST: SANAS</v>
          </cell>
        </row>
        <row r="32099">
          <cell r="A32099" t="str">
            <v>3000021648</v>
          </cell>
          <cell r="B32099" t="str">
            <v>5</v>
          </cell>
          <cell r="C32099" t="str">
            <v>Active</v>
          </cell>
          <cell r="D32099" t="str">
            <v>CALIBRATE, EQUIPMENT</v>
          </cell>
          <cell r="E32099" t="str">
            <v>CAL EQP:TESTER; CMS 54, COMMS MONITOR</v>
          </cell>
          <cell r="F32099" t="str">
            <v>CALIBRATE, EQUIPMENT: TYPE: TESTER; CMS 54, COMMS MONITOR; FREQUENCY: AS PER STANDARD; METHOD: NEED CALIBRATE CERTIFICATE</v>
          </cell>
        </row>
        <row r="32100">
          <cell r="A32100" t="str">
            <v>3000013495</v>
          </cell>
          <cell r="B32100" t="str">
            <v>5</v>
          </cell>
          <cell r="C32100" t="str">
            <v>Active</v>
          </cell>
          <cell r="D32100" t="str">
            <v>EARTH, EQUIPMENT</v>
          </cell>
          <cell r="E32100" t="str">
            <v>EARTH EQP:MV EARTHING (TYPE 2 CROWFOOT)</v>
          </cell>
          <cell r="F32100" t="str">
            <v>EARTH, EQUIPMENT: TYPE: MV EARTHING (TYPE 2 CROWFOOT); METHOD: NEC3 ECC; D-DT-3066 (TRANSFORMER)</v>
          </cell>
        </row>
        <row r="32101">
          <cell r="A32101" t="str">
            <v>3000032147</v>
          </cell>
          <cell r="B32101" t="str">
            <v>5</v>
          </cell>
          <cell r="C32101" t="str">
            <v>Active</v>
          </cell>
          <cell r="D32101" t="str">
            <v>PROVIDE, COURIER SERVICE</v>
          </cell>
          <cell r="E32101" t="str">
            <v>PRVD COUR SERV:PARCEL;TO/FRM PRY-NLP</v>
          </cell>
          <cell r="F32101" t="str">
            <v>PROVIDE, COURIER SERVICE: TYPE: PARCEL; METHOD: TO/FRM PRY-NLP; DURATION: ECONOMY</v>
          </cell>
        </row>
        <row r="32102">
          <cell r="A32102" t="str">
            <v>3000028788</v>
          </cell>
          <cell r="B32102" t="str">
            <v>4</v>
          </cell>
          <cell r="C32102" t="str">
            <v>Active</v>
          </cell>
          <cell r="D32102" t="str">
            <v>INSTALL, EQUIPMENT, ELECTRICAL</v>
          </cell>
          <cell r="E32102" t="str">
            <v>INSTL EQP ELEC</v>
          </cell>
          <cell r="F32102" t="str">
            <v>INSTALL, EQUIPMENT, ELECTRICAL: TYPE: 1,5 M DOUBLE FLOURESCENT LIGHT FITTING; WITH 58 W BULBS FOR SCHOOLS AND CLINICS</v>
          </cell>
        </row>
        <row r="32103">
          <cell r="A32103" t="str">
            <v>3000014794</v>
          </cell>
          <cell r="B32103" t="str">
            <v>5</v>
          </cell>
          <cell r="C32103" t="str">
            <v>Active</v>
          </cell>
          <cell r="D32103" t="str">
            <v>INSTALL, EARTHING</v>
          </cell>
          <cell r="E32103" t="str">
            <v>INSTL EARTH:40X3MM GALV STEEL STRAP</v>
          </cell>
          <cell r="F32103" t="str">
            <v>INSTALL, EARTHING: TYPE: 40X3MM GALV STEEL STRAP; INSTALL A 40 X 3 MM GALVANISED STEEL STRAP WITHIN EACH LATTICE TOWER FOUNDATION TO CONNECT THE STEEL STUB TO THE FOUNDATION RE-INFORCEMENT</v>
          </cell>
        </row>
        <row r="32104">
          <cell r="A32104" t="str">
            <v>3000022160</v>
          </cell>
          <cell r="B32104" t="str">
            <v>5</v>
          </cell>
          <cell r="C32104" t="str">
            <v>Active</v>
          </cell>
          <cell r="D32104" t="str">
            <v>CALIBRATE, EQUIPMENT</v>
          </cell>
          <cell r="E32104" t="str">
            <v>CAL EQP:AS PER STANDARD</v>
          </cell>
          <cell r="F32104" t="str">
            <v>CALIBRATE, EQUIPMENT; TYPE TESTER; HP859E, SPECTRUM ANALYSER, FREQUENCY AS PER STANDARD, METHOD NEED CALIBRATE CERTIFICATE</v>
          </cell>
        </row>
        <row r="32105">
          <cell r="A32105" t="str">
            <v>3000016976</v>
          </cell>
          <cell r="B32105" t="str">
            <v>5</v>
          </cell>
          <cell r="C32105" t="str">
            <v>Active</v>
          </cell>
          <cell r="D32105" t="str">
            <v>BUILD, FOUNDATION</v>
          </cell>
          <cell r="E32105" t="str">
            <v>BLD FNDTN:SMOOTH FLOAT</v>
          </cell>
          <cell r="F32105" t="str">
            <v>BUILD, FOUNDATION: TYPE: CIRCUIT BREAKER 66KV TUBULAR SUPPORT FOUNDATION DETAILS CABLE PIPE (SOIL TYPE 3); FINISH: SMOOTH FLOAT</v>
          </cell>
        </row>
        <row r="32106">
          <cell r="A32106" t="str">
            <v>3000028173</v>
          </cell>
          <cell r="B32106" t="str">
            <v>5</v>
          </cell>
          <cell r="C32106" t="str">
            <v>Active</v>
          </cell>
          <cell r="D32106" t="str">
            <v>TRAIN, PERSONNEL</v>
          </cell>
          <cell r="E32106" t="str">
            <v>TRAIN PRSNL:MV FDR PROT (ESKOM);3 DAY</v>
          </cell>
          <cell r="F32106" t="str">
            <v>TRAIN, PERSONNEL: COURSE TYPE: MV FDR PROT (ESKOM); DURATION: 3 DAY; ORDER SUPPLIER T&amp;S SEPARATELY</v>
          </cell>
        </row>
        <row r="32107">
          <cell r="A32107" t="str">
            <v>3000012083</v>
          </cell>
          <cell r="B32107" t="str">
            <v>5</v>
          </cell>
          <cell r="C32107" t="str">
            <v>Active</v>
          </cell>
          <cell r="D32107" t="str">
            <v>PROVIDE, SUPPORT SERVICE</v>
          </cell>
          <cell r="E32107" t="str">
            <v>PRVD SUPRT SERV:MEASURING</v>
          </cell>
          <cell r="F32107" t="str">
            <v>PROVIDE, SUPPORT SERVICE: TYPE: SETTING TEMPERING AIR CONTROL DAMPER; METHOD: MEASURING</v>
          </cell>
        </row>
        <row r="32108">
          <cell r="A32108" t="str">
            <v>3000012722</v>
          </cell>
          <cell r="B32108" t="str">
            <v>3</v>
          </cell>
          <cell r="C32108" t="str">
            <v>Active</v>
          </cell>
          <cell r="D32108" t="str">
            <v>HIRE, AGENT, SERVICE</v>
          </cell>
          <cell r="E32108" t="str">
            <v>HIRE AGNT SERV:RP MONITORS;3 YR</v>
          </cell>
          <cell r="F32108" t="str">
            <v>HIRE, AGENT, SERVICE: TYPE: RP MONITORS; YEARS EXPERIENCE: 3 YR</v>
          </cell>
        </row>
        <row r="32109">
          <cell r="A32109" t="str">
            <v>3000034023</v>
          </cell>
          <cell r="B32109" t="str">
            <v>5</v>
          </cell>
          <cell r="C32109" t="str">
            <v>Active</v>
          </cell>
          <cell r="D32109" t="str">
            <v>TRAIN, PERSONNEL</v>
          </cell>
          <cell r="E32109" t="str">
            <v>TRAIN PRSNL:CHAINSAW NOVICE;5 DAY</v>
          </cell>
          <cell r="F32109" t="str">
            <v>TRAIN, PERSONNEL: COURSE TYPE: CHAINSAW NOVICE; DURATION: 5 DAY</v>
          </cell>
        </row>
        <row r="32110">
          <cell r="A32110" t="str">
            <v>3000024104</v>
          </cell>
          <cell r="B32110" t="str">
            <v>5</v>
          </cell>
          <cell r="C32110" t="str">
            <v>Active</v>
          </cell>
          <cell r="D32110" t="str">
            <v>INSTALL, LABEL</v>
          </cell>
          <cell r="E32110" t="str">
            <v>INSTL LABEL:MONTHLY SHE INSPECTION</v>
          </cell>
          <cell r="F32110" t="str">
            <v>INSTALL, LABEL; TYPE MONTHLY SHE INSPECTION, METHOD INSTALL LABELS ON FIRE EXTINGUISHER, MATERIAL PAPER PLASTIC</v>
          </cell>
        </row>
        <row r="32111">
          <cell r="A32111" t="str">
            <v>3000033176</v>
          </cell>
          <cell r="B32111" t="str">
            <v>4</v>
          </cell>
          <cell r="C32111" t="str">
            <v>Active</v>
          </cell>
          <cell r="D32111" t="str">
            <v>RENT, EXCAVATOR</v>
          </cell>
          <cell r="E32111" t="str">
            <v>RENT EXCVTR:ASH DAM;5 T</v>
          </cell>
          <cell r="F32111" t="str">
            <v>RENT, EXCAVATOR: TYPE: ASH DAM; WEIGHT DESIGNATION: 5 T</v>
          </cell>
        </row>
        <row r="32112">
          <cell r="A32112" t="str">
            <v>3000014390</v>
          </cell>
          <cell r="B32112" t="str">
            <v>5</v>
          </cell>
          <cell r="C32112" t="str">
            <v>Active</v>
          </cell>
          <cell r="D32112" t="str">
            <v>TRAIN, PERSONNEL</v>
          </cell>
          <cell r="E32112" t="str">
            <v>TRAIN PRSNL:WTP OPERATORS;3 DAY</v>
          </cell>
          <cell r="F32112" t="str">
            <v>TRAIN, PERSONNEL: COURSE TYPE: WTP OPERATORS; DURATION: 3 DAY</v>
          </cell>
        </row>
        <row r="32113">
          <cell r="A32113" t="str">
            <v>3000017473</v>
          </cell>
          <cell r="B32113" t="str">
            <v>5</v>
          </cell>
          <cell r="C32113" t="str">
            <v>Active</v>
          </cell>
          <cell r="D32113" t="str">
            <v>DISPOSE, MATERIAL</v>
          </cell>
          <cell r="E32113" t="str">
            <v>DISPOSE MTRL:CAPACITOR CAN,HAZARDOUS</v>
          </cell>
          <cell r="F32113" t="str">
            <v>DISPOSE, MATERIAL; TYPE CAPACITOR CAN, METHOD THERMAL DESOPTION, CLASSIFICATION HAZARDOUS</v>
          </cell>
        </row>
        <row r="32114">
          <cell r="A32114" t="str">
            <v>3000028160</v>
          </cell>
          <cell r="B32114" t="str">
            <v>5</v>
          </cell>
          <cell r="C32114" t="str">
            <v>Active</v>
          </cell>
          <cell r="D32114" t="str">
            <v>TRAIN, PERSONNEL</v>
          </cell>
          <cell r="E32114" t="str">
            <v>TRAIN PRSNL:TRFR PROT (SUPPLIER);3 DAY</v>
          </cell>
          <cell r="F32114" t="str">
            <v>TRAIN, PERSONNEL: COURSE TYPE: TRFR PROT (SUPPLIER); DURATION: 3 DAY</v>
          </cell>
        </row>
        <row r="32115">
          <cell r="A32115" t="str">
            <v>3000012887</v>
          </cell>
          <cell r="B32115" t="str">
            <v>5</v>
          </cell>
          <cell r="C32115" t="str">
            <v>Active</v>
          </cell>
          <cell r="D32115" t="str">
            <v>COMMISSION, SYSTEM</v>
          </cell>
          <cell r="E32115" t="str">
            <v>COMMISS SYST:TESTING;SIMULATION</v>
          </cell>
          <cell r="F32115" t="str">
            <v>COMMISSION, SYSTEM: TYPE: TESTING; METHOD: SIMULATION</v>
          </cell>
        </row>
        <row r="32116">
          <cell r="A32116" t="str">
            <v>3000032805</v>
          </cell>
          <cell r="B32116" t="str">
            <v>4</v>
          </cell>
          <cell r="C32116" t="str">
            <v>Active</v>
          </cell>
          <cell r="D32116" t="str">
            <v>INSTALL, EQUIPMENT</v>
          </cell>
          <cell r="E32116" t="str">
            <v>INSTL EQP:CONTACTOR FOR CIRCULATION PUMP</v>
          </cell>
          <cell r="F32116" t="str">
            <v>INSTALL, EQUIPMENT: TYPE: CONTACTOR FOR CIRCULATION PUMP</v>
          </cell>
        </row>
        <row r="32117">
          <cell r="A32117" t="str">
            <v>3000025231</v>
          </cell>
          <cell r="B32117" t="str">
            <v>5</v>
          </cell>
          <cell r="C32117" t="str">
            <v>Active</v>
          </cell>
          <cell r="D32117" t="str">
            <v>DISMANTLE, STRUCTURE</v>
          </cell>
          <cell r="E32117" t="str">
            <v>DISMNTL STRUCT:METERS</v>
          </cell>
          <cell r="F32117" t="str">
            <v>DISMANTLE, STRUCTURE: TYPE: METERS; METHOD: PHYSICAL AND MECHANICAL; POLE MOUNTED SPU OR LPU</v>
          </cell>
        </row>
        <row r="32118">
          <cell r="A32118" t="str">
            <v>3000027606</v>
          </cell>
          <cell r="B32118" t="str">
            <v>4</v>
          </cell>
          <cell r="C32118" t="str">
            <v>Active</v>
          </cell>
          <cell r="D32118" t="str">
            <v>MAINTAIN, CRANE</v>
          </cell>
          <cell r="E32118" t="str">
            <v>MAINT CRN:OVERTIME;5 YR</v>
          </cell>
          <cell r="F32118" t="str">
            <v>MAINTAIN, CRANE: TYPE: OVERTIME; FREQUENCY: 5 YR</v>
          </cell>
        </row>
        <row r="32119">
          <cell r="A32119" t="str">
            <v>3000014841</v>
          </cell>
          <cell r="B32119" t="str">
            <v>5</v>
          </cell>
          <cell r="C32119" t="str">
            <v>Active</v>
          </cell>
          <cell r="D32119" t="str">
            <v>BUILD, FOUNDATION</v>
          </cell>
          <cell r="E32119" t="str">
            <v>BLD FNDTN:POLE SUSP 21 M 23KN</v>
          </cell>
          <cell r="F32119" t="str">
            <v>BUILD, FOUNDATION: TYPE: POLE SUSP 21 M 23KN; FINISH: SMOOTH FLOAT; POLE, ST 132KV SUSP 21 M 23KN, (PLANT 2.7M, BOTTOM ATT 13.9 M)</v>
          </cell>
        </row>
        <row r="32120">
          <cell r="A32120" t="str">
            <v>3000033397</v>
          </cell>
          <cell r="B32120" t="str">
            <v>4</v>
          </cell>
          <cell r="C32120" t="str">
            <v>Active</v>
          </cell>
          <cell r="D32120" t="str">
            <v>CALIBRATE, EQUIPMENT</v>
          </cell>
          <cell r="E32120" t="str">
            <v>CAL EQP:VELOCICALC;AS &amp; WHEN REQUIRED</v>
          </cell>
          <cell r="F32120" t="str">
            <v>CALIBRATE, EQUIPMENT: TYPE: VELOCICALC; FREQUENCY: AS &amp; WHEN REQUIRED; MUST BE SANAS ACCREDITED</v>
          </cell>
        </row>
        <row r="32121">
          <cell r="A32121" t="str">
            <v>3000017369</v>
          </cell>
          <cell r="B32121" t="str">
            <v>5</v>
          </cell>
          <cell r="C32121" t="str">
            <v>Active</v>
          </cell>
          <cell r="D32121" t="str">
            <v>MAINTAIN, EQUIPMENT, ELECTRONIC</v>
          </cell>
          <cell r="E32121" t="str">
            <v>MAINT EQP ELECTRNC:CHEMISTRY INSTRUMENT</v>
          </cell>
          <cell r="F32121" t="str">
            <v>MAINTAIN, EQUIPMENT, ELECTRONIC: TYPE: CHEMISTRY INSTRUMENT; FREQUENCY: DAILY; METHOD: VARIES AS PER SCOPE OF WORK 240-103034342; REFERENCE :MEDUPI POWER STATION CHEMISTRY INSTRUMENT AND MAINTENANCE USER SCOPE OF WORK 240-103034342</v>
          </cell>
        </row>
        <row r="32122">
          <cell r="A32122" t="str">
            <v>3000012750</v>
          </cell>
          <cell r="B32122" t="str">
            <v>4</v>
          </cell>
          <cell r="C32122" t="str">
            <v>Active</v>
          </cell>
          <cell r="D32122" t="str">
            <v>PAY, FEE</v>
          </cell>
          <cell r="E32122" t="str">
            <v>PAY FEE:CALL OUT;MONTHLY</v>
          </cell>
          <cell r="F32122" t="str">
            <v>PAY, FEE: TYPE: CALL OUT; FREQUENCY: MONTHLY</v>
          </cell>
        </row>
        <row r="32123">
          <cell r="A32123" t="str">
            <v>3000012046</v>
          </cell>
          <cell r="B32123" t="str">
            <v>5</v>
          </cell>
          <cell r="C32123" t="str">
            <v>Active</v>
          </cell>
          <cell r="D32123" t="str">
            <v>AUDIT</v>
          </cell>
          <cell r="E32123" t="str">
            <v>AUDIT:URBAN INSTALLATIONS,AS REQUIRED</v>
          </cell>
          <cell r="F32123" t="str">
            <v>AUDIT; TYPE URBAN INSTALLATIONS, FREQUENCY AS REQUIRED; TESTED WITH METES 32 DEVICE; 1 X SINGLE PHASE METER CHANGE AND RE-AUDIT</v>
          </cell>
        </row>
        <row r="32124">
          <cell r="A32124" t="str">
            <v>3000028670</v>
          </cell>
          <cell r="B32124" t="str">
            <v>5</v>
          </cell>
          <cell r="C32124" t="str">
            <v>Active</v>
          </cell>
          <cell r="D32124" t="str">
            <v>ERECT, POLE</v>
          </cell>
          <cell r="E32124" t="str">
            <v>ERECT POLE:CONCRETE/WOOD</v>
          </cell>
          <cell r="F32124" t="str">
            <v>ERECT, POLE: TYPE: CONCRETE/WOOD POLE GREATER THAN 13 M; MATERIAL: CONCRETE/WOOD; METHOD: LIFT WITH CRANE, BACKFILL AND COMPACT; GREATER THAN LG 13 M; AS PER ESKOM STANDARD AND IMPORT BACKFILL SOIL WHERE REQUIRED FOR HOLES</v>
          </cell>
        </row>
        <row r="32125">
          <cell r="A32125" t="str">
            <v>3000024379</v>
          </cell>
          <cell r="B32125" t="str">
            <v>5</v>
          </cell>
          <cell r="C32125" t="str">
            <v>Active</v>
          </cell>
          <cell r="D32125" t="str">
            <v>CONSTRUCT, STRUCTURE</v>
          </cell>
          <cell r="E32125" t="str">
            <v>CONSTR STRUCT:GALVANISED STEEL</v>
          </cell>
          <cell r="F32125" t="str">
            <v>CONSTRUCT, STRUCTURE: TYPE: MEDIUM EQUIPMENT - 3.5M LATTICE SUPPORT STEELWORK; MATERIAL: GALVANISED STEEL; MANUFACTURING DETAILS AND ASSEMBLY MODULE NO- D-DT-5206 S2 R0</v>
          </cell>
        </row>
        <row r="32126">
          <cell r="A32126" t="str">
            <v>3000021717</v>
          </cell>
          <cell r="B32126" t="str">
            <v>5</v>
          </cell>
          <cell r="C32126" t="str">
            <v>Active</v>
          </cell>
          <cell r="D32126" t="str">
            <v>CALIBRATE, EQUIPMENT</v>
          </cell>
          <cell r="E32126" t="str">
            <v>CAL EQP:TESTER; 76, MULTIMETER</v>
          </cell>
          <cell r="F32126" t="str">
            <v>CALIBRATE, EQUIPMENT: TYPE: TESTER; 76, MULTIMETER; FREQUENCY: AS PER STANDARD; METHOD: NEED CALIBRATE CERTIFICATE</v>
          </cell>
        </row>
        <row r="32127">
          <cell r="A32127" t="str">
            <v>3000011466</v>
          </cell>
          <cell r="B32127" t="str">
            <v>5</v>
          </cell>
          <cell r="C32127" t="str">
            <v>Active</v>
          </cell>
          <cell r="D32127" t="str">
            <v>ERECT, POLE</v>
          </cell>
          <cell r="E32127" t="str">
            <v>ERECT POLE:10M 200-219MM TOP DIAMETER H4</v>
          </cell>
          <cell r="F32127" t="str">
            <v>ERECT, POLE: TYPE: 10M 200-219MM TOP DIAMETER H4; MATERIAL: WOOD; METHOD: PHYSICAL AND MECHANICAL</v>
          </cell>
        </row>
        <row r="32128">
          <cell r="A32128" t="str">
            <v>3000017064</v>
          </cell>
          <cell r="B32128" t="str">
            <v>5</v>
          </cell>
          <cell r="C32128" t="str">
            <v>Active</v>
          </cell>
          <cell r="D32128" t="str">
            <v>CONSTRUCT, STRUCTURE</v>
          </cell>
          <cell r="E32128" t="str">
            <v>CONSTR STRUCT:132KV SA BRACKET;STEEL</v>
          </cell>
          <cell r="F32128" t="str">
            <v>CONSTRUCT, STRUCTURE: TYPE: 132KV SA BRACKET; MATERIAL: STEEL; D-DT-5219 S4 R4, 132KV SURGE ARRESTOR BRACKET MOUNTED ON ISOLATOR</v>
          </cell>
        </row>
        <row r="32129">
          <cell r="A32129" t="str">
            <v>3000003774</v>
          </cell>
          <cell r="B32129" t="str">
            <v>5</v>
          </cell>
          <cell r="C32129" t="str">
            <v>Active</v>
          </cell>
          <cell r="D32129" t="str">
            <v>BUILD, FOUNDATION</v>
          </cell>
          <cell r="E32129" t="str">
            <v>BLD FNDTN:BRICK BACK;SEALED</v>
          </cell>
          <cell r="F32129" t="str">
            <v>BUILD, FOUNDATION: TYPE: BRICK BACK; FINISH: SEALED</v>
          </cell>
        </row>
        <row r="32130">
          <cell r="A32130" t="str">
            <v>3000022498</v>
          </cell>
          <cell r="B32130" t="str">
            <v>5</v>
          </cell>
          <cell r="C32130" t="str">
            <v>Active</v>
          </cell>
          <cell r="D32130" t="str">
            <v>REPAIR, EQUIPMENT, ELECTRICAL</v>
          </cell>
          <cell r="E32130" t="str">
            <v>REPR EQP ELEC:SCREEN, MICROPHONE,SANAS</v>
          </cell>
          <cell r="F32130" t="str">
            <v>REPAIR, EQUIPMENT, ELECTRICAL; TYPE TESTER; W&amp;G PS-15, LEVEL GENERATOR, REPAIR TYPE SCREEN, MICROPHONE, TEST SANAS</v>
          </cell>
        </row>
        <row r="32131">
          <cell r="A32131" t="str">
            <v>3000013866</v>
          </cell>
          <cell r="B32131" t="str">
            <v>4</v>
          </cell>
          <cell r="C32131" t="str">
            <v>Active</v>
          </cell>
          <cell r="D32131" t="str">
            <v>ERECT, STRUCTURE</v>
          </cell>
          <cell r="E32131" t="str">
            <v>ERECT STRUCT:GABIONS AND PITCHING</v>
          </cell>
          <cell r="F32131" t="str">
            <v>ERECT, STRUCTURE: TYPE: GABIONS AND PITCHING; SUBSTATION 132/22 KV, CIVILS</v>
          </cell>
        </row>
        <row r="32132">
          <cell r="A32132" t="str">
            <v>3000019121</v>
          </cell>
          <cell r="B32132" t="str">
            <v>5</v>
          </cell>
          <cell r="C32132" t="str">
            <v>Active</v>
          </cell>
          <cell r="D32132" t="str">
            <v>BACKFILL, AREA</v>
          </cell>
          <cell r="E32132" t="str">
            <v>BCKFLL AREA:SOIL;G5</v>
          </cell>
          <cell r="F32132" t="str">
            <v>BACKFILL, AREA: TYPE: SOIL; FILLER MATERIAL: G5; COMPACT METHOD: COMPACTED TO 95% MODIFIED AASHTO DENSITY, MATERIAL TO G6 QUALITY CBR&gt;25% AT 95% MODIFIED AASHTO DENSITY, PI&lt;12 150MM LAYER THICKNESS</v>
          </cell>
        </row>
        <row r="32133">
          <cell r="A32133" t="str">
            <v>3000033599</v>
          </cell>
          <cell r="B32133" t="str">
            <v>5</v>
          </cell>
          <cell r="C32133" t="str">
            <v>Active</v>
          </cell>
          <cell r="D32133" t="str">
            <v>RENOVATE, BUILDING</v>
          </cell>
          <cell r="E32133" t="str">
            <v>RENV BLDG:KITCHEN</v>
          </cell>
          <cell r="F32133" t="str">
            <v>RENOVATE, BUILDING: TYPE: KITCHEN; METHOD: BUILDING AND RENOVATING KITCHEN</v>
          </cell>
        </row>
        <row r="32134">
          <cell r="A32134" t="str">
            <v>3000034010</v>
          </cell>
          <cell r="B32134" t="str">
            <v>5</v>
          </cell>
          <cell r="C32134" t="str">
            <v>Active</v>
          </cell>
          <cell r="D32134" t="str">
            <v>CALIBRATE, EQUIPMENT</v>
          </cell>
          <cell r="E32134" t="str">
            <v>CAL EQP:TTR TESTER VANGUARD;AS REQUIRED</v>
          </cell>
          <cell r="F32134" t="str">
            <v>CALIBRATE, EQUIPMENT: TYPE: TTR TESTER VANGUARD; FREQUENCY: AS REQUIRED; METHOD: AS PER MANUFACTURES SPECIFICATION; CALIBRATION CERTIFICATE TO BE PROVIDED</v>
          </cell>
        </row>
        <row r="32135">
          <cell r="A32135" t="str">
            <v>3000033160</v>
          </cell>
          <cell r="B32135" t="str">
            <v>5</v>
          </cell>
          <cell r="C32135" t="str">
            <v>Active</v>
          </cell>
          <cell r="D32135" t="str">
            <v>PROVIDE, MEDICAL SERVICE</v>
          </cell>
          <cell r="E32135" t="str">
            <v>PRVD MED SERV:MEDICAL CLEARANCE</v>
          </cell>
          <cell r="F32135" t="str">
            <v>PROVIDE, MEDICAL SERVICE: TYPE: MEDICAL CLEARANCE</v>
          </cell>
        </row>
        <row r="32136">
          <cell r="A32136" t="str">
            <v>3000032383</v>
          </cell>
          <cell r="B32136" t="str">
            <v>5</v>
          </cell>
          <cell r="C32136" t="str">
            <v>Active</v>
          </cell>
          <cell r="D32136" t="str">
            <v>REPAIR, COMPRESSOR</v>
          </cell>
          <cell r="E32136" t="str">
            <v>REPR COMPRSR:ELECTRIC</v>
          </cell>
          <cell r="F32136" t="str">
            <v>REPAIR, COMPRESSOR: TYPE: ELECTRIC; METHOD: REPAIR AND REPLACE EQUIPMENT</v>
          </cell>
        </row>
        <row r="32137">
          <cell r="A32137" t="str">
            <v>3000025635</v>
          </cell>
          <cell r="B32137" t="str">
            <v>5</v>
          </cell>
          <cell r="C32137" t="str">
            <v>Active</v>
          </cell>
          <cell r="D32137" t="str">
            <v>ASSEMBLE, STRUCTURE</v>
          </cell>
          <cell r="E32137" t="str">
            <v>ASSEMBL STRUCT:30M CAT D 40M2 LOAD TOWER</v>
          </cell>
          <cell r="F32137" t="str">
            <v>ASSEMBLE, STRUCTURE: TYPE: 30M CAT D 40M2 LOAD TOWER; MATERIAL: ANGLE IRON; CONFIGURATION: TELECOMMUNICATIONS; SPECIFICATION: 240-103616544; 240-56872313; 240-59967638; ASSEMBLE STRUCTURE ACCORDING TO THE LATEST ENGINEERING DRAWINGS</v>
          </cell>
        </row>
        <row r="32138">
          <cell r="A32138" t="str">
            <v>3000025086</v>
          </cell>
          <cell r="B32138" t="str">
            <v>5</v>
          </cell>
          <cell r="C32138" t="str">
            <v>Active</v>
          </cell>
          <cell r="D32138" t="str">
            <v>ANALYZE, SAMPLE</v>
          </cell>
          <cell r="E32138" t="str">
            <v>ANLYZ SAMPL:TOTAL MICROBIAL COUNT (TCM)</v>
          </cell>
          <cell r="F32138" t="str">
            <v>ANALYZE, SAMPLE: TYPE: TOTAL MICROBIAL COUNT (TCM); METHOD: SAMPLING AND TESTING; FEEDBACK: REPORT</v>
          </cell>
        </row>
        <row r="32139">
          <cell r="A32139" t="str">
            <v>3000020771</v>
          </cell>
          <cell r="B32139" t="str">
            <v>5</v>
          </cell>
          <cell r="C32139" t="str">
            <v>Active</v>
          </cell>
          <cell r="D32139" t="str">
            <v>MAINTAIN, EQUIPMENT, ELECTRONIC</v>
          </cell>
          <cell r="E32139" t="str">
            <v>MAINT EQP ELECTRNC:22 BUCKET KW</v>
          </cell>
          <cell r="F32139" t="str">
            <v>MAINTAIN, EQUIPMENT, ELECTRONIC: TYPE: 22 BUCKET KW; FREQUENCY: WHEN REQUIRED; METHOD: MAJOR REWIRING; 380V UNIT BOARD A-D, 15KW DOL STARTER CONTROL CIRCUIT 400V MCCB DOL, POWER RATING (KW) LOAD CURRENT 35A</v>
          </cell>
        </row>
        <row r="32140">
          <cell r="A32140" t="str">
            <v>3000017166</v>
          </cell>
          <cell r="B32140" t="str">
            <v>5</v>
          </cell>
          <cell r="C32140" t="str">
            <v>Active</v>
          </cell>
          <cell r="D32140" t="str">
            <v>REMOVE, EQUIPMENT</v>
          </cell>
          <cell r="E32140" t="str">
            <v>RMV EQP:AC/DC PANELS;TO BE SCRAPPED</v>
          </cell>
          <cell r="F32140" t="str">
            <v>REMOVE, EQUIPMENT: TYPE: AC/DC PANELS; METHOD: TO BE SCRAPPED</v>
          </cell>
        </row>
        <row r="32141">
          <cell r="A32141" t="str">
            <v>3000012423</v>
          </cell>
          <cell r="B32141" t="str">
            <v>4</v>
          </cell>
          <cell r="C32141" t="str">
            <v>Active</v>
          </cell>
          <cell r="D32141" t="str">
            <v>TRANSPORT, PEOPLE</v>
          </cell>
          <cell r="E32141" t="str">
            <v>TRNSP PPL:PERSONNEL;ROAD;LDV</v>
          </cell>
          <cell r="F32141" t="str">
            <v>TRANSPORT, PEOPLE: TYPE: PERSONNEL; TRANSPORT METHOD: ROAD; VEHICLE TYPE: LDV</v>
          </cell>
        </row>
        <row r="32142">
          <cell r="A32142" t="str">
            <v>3000032855</v>
          </cell>
          <cell r="B32142" t="str">
            <v>4</v>
          </cell>
          <cell r="C32142" t="str">
            <v>Active</v>
          </cell>
          <cell r="D32142" t="str">
            <v>TRANSPORT, PEOPLE</v>
          </cell>
          <cell r="E32142" t="str">
            <v>TRNSP PPL:ROADWAY;VEHICLE;COMBI</v>
          </cell>
          <cell r="F32142" t="str">
            <v>TRANSPORT, PEOPLE: TYPE: ROADWAY; TRANSPORT METHOD: VEHICLE; VEHICLE TYPE: COMBI</v>
          </cell>
        </row>
        <row r="32143">
          <cell r="A32143" t="str">
            <v>3000017346</v>
          </cell>
          <cell r="B32143" t="str">
            <v>5</v>
          </cell>
          <cell r="C32143" t="str">
            <v>Active</v>
          </cell>
          <cell r="D32143" t="str">
            <v>REPAIR, MOTOR, ELECTRIC</v>
          </cell>
          <cell r="E32143" t="str">
            <v>REPR MTR ELEC:BREAKDOWN;NAP</v>
          </cell>
          <cell r="F32143" t="str">
            <v>REPAIR, MOTOR, ELECTRIC: TYPE: BREAKDOWN; REPAIR TYPE: REPAIRS ON ELECTRIC MOTOR AFTER BREAKDOWN; TEST: NAP</v>
          </cell>
        </row>
        <row r="32144">
          <cell r="A32144" t="str">
            <v>3000032562</v>
          </cell>
          <cell r="B32144" t="str">
            <v>5</v>
          </cell>
          <cell r="C32144" t="str">
            <v>Active</v>
          </cell>
          <cell r="D32144" t="str">
            <v>DISMANTLE, EQUIPMENT</v>
          </cell>
          <cell r="E32144" t="str">
            <v>DISMNTL EQP:WHOLE BODY COUNTER</v>
          </cell>
          <cell r="F32144" t="str">
            <v>DISMANTLE, EQUIPMENT: TYPE: WHOLE BODY COUNTER; METHOD: DISMANTLE FASTSCAN AT FFD BUILDING, AND REASSEMBLE AT BULK STORES</v>
          </cell>
        </row>
        <row r="32145">
          <cell r="A32145" t="str">
            <v>3000033032</v>
          </cell>
          <cell r="B32145" t="str">
            <v>5</v>
          </cell>
          <cell r="C32145" t="str">
            <v>Active</v>
          </cell>
          <cell r="D32145" t="str">
            <v>REFURBISH, COMPONENT</v>
          </cell>
          <cell r="E32145" t="str">
            <v>REFURBISH, COMPONENT:BUSHING</v>
          </cell>
          <cell r="F32145" t="str">
            <v>REFURBISH, COMPONENT: TYPE: BUSHING; METHOD: MACHINING; REFURBISHMENT OF THE GUIDE VANE BUSH CASINGS; FREQUENCY: AS AND WHEN REQUIRED</v>
          </cell>
        </row>
        <row r="32146">
          <cell r="A32146" t="str">
            <v>3000027182</v>
          </cell>
          <cell r="B32146" t="str">
            <v>4</v>
          </cell>
          <cell r="C32146" t="str">
            <v>Active</v>
          </cell>
          <cell r="D32146" t="str">
            <v>INSTALL, EQUIPMENT</v>
          </cell>
          <cell r="E32146" t="str">
            <v>INSTL EQP:MANUAL</v>
          </cell>
          <cell r="F32146" t="str">
            <v>INSTALL, EQUIPMENT; TYPE NEW STANDARD STEEL DOOR AND FRAME, METHOD MANUAL</v>
          </cell>
        </row>
        <row r="32147">
          <cell r="A32147" t="str">
            <v>3000020069</v>
          </cell>
          <cell r="B32147" t="str">
            <v>5</v>
          </cell>
          <cell r="C32147" t="str">
            <v>Active</v>
          </cell>
          <cell r="D32147" t="str">
            <v>DESIGN, DRAWING</v>
          </cell>
          <cell r="E32147" t="str">
            <v>DSGN DWG:FIRE DETECTION SYSTEM</v>
          </cell>
          <cell r="F32147" t="str">
            <v>DESIGN, DRAWING: TYPE: FIRE DETECTION SYSTEM; DICIPLINE: ENGINEERING; METHOD: LAYOUT, PRELIMINARY AND AS BUILT DRAWINGS</v>
          </cell>
        </row>
        <row r="32148">
          <cell r="A32148" t="str">
            <v>3000027028</v>
          </cell>
          <cell r="B32148" t="str">
            <v>5</v>
          </cell>
          <cell r="C32148" t="str">
            <v>Active</v>
          </cell>
          <cell r="D32148" t="str">
            <v>PROVIDE, LEGAL SERVICE</v>
          </cell>
          <cell r="E32148" t="str">
            <v>PRVD LGL SERV:TRACER</v>
          </cell>
          <cell r="F32148" t="str">
            <v>PROVIDE, LEGAL SERVICE: TYPE: TRACER</v>
          </cell>
        </row>
        <row r="32149">
          <cell r="A32149" t="str">
            <v>3000022524</v>
          </cell>
          <cell r="B32149" t="str">
            <v>5</v>
          </cell>
          <cell r="C32149" t="str">
            <v>Active</v>
          </cell>
          <cell r="D32149" t="str">
            <v>REPAIR, EQUIPMENT, ELECTRICAL</v>
          </cell>
          <cell r="E32149" t="str">
            <v>REPR EQP ELEC:SCREEN, MICROPHONE;SANAS</v>
          </cell>
          <cell r="F32149" t="str">
            <v>REPAIR, EQUIPMENT, ELECTRICAL: TYPE: TESTER; W&amp;G SPM-31, LEVEL METER; REPAIR TYPE: SCREEN, MICROPHONE; TEST: SANAS</v>
          </cell>
        </row>
        <row r="32150">
          <cell r="A32150" t="str">
            <v>3000011619</v>
          </cell>
          <cell r="B32150" t="str">
            <v>2</v>
          </cell>
          <cell r="C32150" t="str">
            <v>Active</v>
          </cell>
          <cell r="D32150" t="str">
            <v>REMOVE, PAVING</v>
          </cell>
          <cell r="E32150" t="str">
            <v>RMV PAVNG</v>
          </cell>
          <cell r="F32150" t="str">
            <v>REMOVE, PAVING: RATE: 271.43 M2; LOCATION: GAUTENG; LABOR TYPE: CONTRACTOR</v>
          </cell>
        </row>
        <row r="32151">
          <cell r="A32151" t="str">
            <v>3000031786</v>
          </cell>
          <cell r="B32151" t="str">
            <v>5</v>
          </cell>
          <cell r="C32151" t="str">
            <v>Active</v>
          </cell>
          <cell r="D32151" t="str">
            <v>INSTALL, GLAZING FRAME</v>
          </cell>
          <cell r="E32151" t="str">
            <v>INSTL GLZ FRAME:NE1,GALVANISED</v>
          </cell>
          <cell r="F32151" t="str">
            <v>INSTALL, GLAZING FRAME; TYPE NE1, COLOR GALVANISED; WD 533 X 654 MM HIGH; WITH 10 X 10 MM BURGLAR BARS TO OPENING SASHES AND NECESSARY COUPLING MULLIONS</v>
          </cell>
        </row>
        <row r="32152">
          <cell r="A32152" t="str">
            <v>3000012170</v>
          </cell>
          <cell r="B32152" t="str">
            <v>5</v>
          </cell>
          <cell r="C32152" t="str">
            <v>Active</v>
          </cell>
          <cell r="D32152" t="str">
            <v>REPAIR, EQUIPMENT, MECHANICAL</v>
          </cell>
          <cell r="E32152" t="str">
            <v>REPR EQP MECH:SO3 PLANT SKID;MECHANICAL</v>
          </cell>
          <cell r="F32152" t="str">
            <v>REPAIR, EQUIPMENT, MECHANICAL: TYPE: SO3 PLANT SKID; REPAIR TYPE: MECHANICAL; TEST: COMMISSION PLANT</v>
          </cell>
        </row>
        <row r="32153">
          <cell r="A32153" t="str">
            <v>3000016594</v>
          </cell>
          <cell r="B32153" t="str">
            <v>5</v>
          </cell>
          <cell r="C32153" t="str">
            <v>Active</v>
          </cell>
          <cell r="D32153" t="str">
            <v>REMOVE, EQUIPMENT, ELECTRICAL</v>
          </cell>
          <cell r="E32153" t="str">
            <v>RMV EQP ELEC:PHYSICAL AND MECHANICAL</v>
          </cell>
          <cell r="F32153" t="str">
            <v>REMOVE, EQUIPMENT, ELECTRICAL: TYPE: 11KV FEEDER CIRCUIT BREAKER PANEL (METAL CLAD); METHOD: PHYSICAL AND MECHANICAL; OUTDOOR CIRCUIT BREAKERS</v>
          </cell>
        </row>
        <row r="32154">
          <cell r="A32154" t="str">
            <v>3000032540</v>
          </cell>
          <cell r="B32154" t="str">
            <v>5</v>
          </cell>
          <cell r="C32154" t="str">
            <v>Active</v>
          </cell>
          <cell r="D32154" t="str">
            <v>REPAIR, EQUIPMENT</v>
          </cell>
          <cell r="E32154" t="str">
            <v>REPR EQP:TAIT URM REPLACEMENT;REPAIR</v>
          </cell>
          <cell r="F32154" t="str">
            <v>REPAIR, EQUIPMENT: TYPE: TAIT URM REPLACEMENT; METHOD: REPAIR</v>
          </cell>
        </row>
        <row r="32155">
          <cell r="A32155" t="str">
            <v>3000011172</v>
          </cell>
          <cell r="B32155" t="str">
            <v>5</v>
          </cell>
          <cell r="C32155" t="str">
            <v>Active</v>
          </cell>
          <cell r="D32155" t="str">
            <v>CLEAN, AREA</v>
          </cell>
          <cell r="E32155" t="str">
            <v>CLEAN, AREA:OFFICES,DAILY,1 DAY</v>
          </cell>
          <cell r="F32155" t="str">
            <v>CLEAN, AREA; TYPE OFFICES, METHOD DAILY, FREQUENCY 1 DAY</v>
          </cell>
        </row>
        <row r="32156">
          <cell r="A32156" t="str">
            <v>3000017430</v>
          </cell>
          <cell r="B32156" t="str">
            <v>5</v>
          </cell>
          <cell r="C32156" t="str">
            <v>Active</v>
          </cell>
          <cell r="D32156" t="str">
            <v>INSTALL, FENCE</v>
          </cell>
          <cell r="E32156" t="str">
            <v>INSTL FENC:SECURITY;STEEL</v>
          </cell>
          <cell r="F32156" t="str">
            <v>INSTALL, FENCE: TYPE: SECURITY; MATERIAL: STEEL; ANCHOR METHOD: 2.4M STEEL PALISADE ELECTRIC FENCE (TOP OF PALISADE) ASSEMBLY; D-DT-5237 S7J R0</v>
          </cell>
        </row>
        <row r="32157">
          <cell r="A32157" t="str">
            <v>3000031310</v>
          </cell>
          <cell r="B32157" t="str">
            <v>4</v>
          </cell>
          <cell r="C32157" t="str">
            <v>Active</v>
          </cell>
          <cell r="D32157" t="str">
            <v>APPLY, COATING</v>
          </cell>
          <cell r="E32157" t="str">
            <v>APPLY CTG:SILICONE RUBBER INSULATOR</v>
          </cell>
          <cell r="F32157" t="str">
            <v>APPLY, COATING: TYPE: SILICONE RUBBER INSULATOR; METHOD: SPRAY; COATING THICKNESS: MINIMUM OF 0.3 MM; SURFACE TYPE: PORCELAIN OR CERAMIC; SURFACE PREPARATION: CLEANING OF EXISTING INSULATION</v>
          </cell>
        </row>
        <row r="32158">
          <cell r="A32158" t="str">
            <v>3000014842</v>
          </cell>
          <cell r="B32158" t="str">
            <v>5</v>
          </cell>
          <cell r="C32158" t="str">
            <v>Active</v>
          </cell>
          <cell r="D32158" t="str">
            <v>BUILD, FOUNDATION</v>
          </cell>
          <cell r="E32158" t="str">
            <v>BLD FNDTN:POLE, SUSP 22 M PLANT 3M</v>
          </cell>
          <cell r="F32158" t="str">
            <v>BUILD, FOUNDATION: TYPE: POLE, SUSP 22 M PLANT 3M; FINISH: SMOOTH FLOAT; POLE, ST 132KV SUSP 22 M 23KN, (PLANT 3M, BOTTOM ATT 16.6 M)</v>
          </cell>
        </row>
        <row r="32159">
          <cell r="A32159" t="str">
            <v>3000022408</v>
          </cell>
          <cell r="B32159" t="str">
            <v>5</v>
          </cell>
          <cell r="C32159" t="str">
            <v>Active</v>
          </cell>
          <cell r="D32159" t="str">
            <v>CALIBRATE, EQUIPMENT</v>
          </cell>
          <cell r="E32159" t="str">
            <v>CAL EQP:TESTER; TDS2012, OSCILLOSCOPE</v>
          </cell>
          <cell r="F32159" t="str">
            <v>CALIBRATE, EQUIPMENT: TYPE: TESTER; TDS2012, OSCILLOSCOPE; FREQUENCY: AS PER STANDARD; METHOD: NEED CALIBRATE CERTIFICATE</v>
          </cell>
        </row>
        <row r="32160">
          <cell r="A32160" t="str">
            <v>3000017442</v>
          </cell>
          <cell r="B32160" t="str">
            <v>5</v>
          </cell>
          <cell r="C32160" t="str">
            <v>Active</v>
          </cell>
          <cell r="D32160" t="str">
            <v>CONSTRUCT, STRUCTURE</v>
          </cell>
          <cell r="E32160" t="str">
            <v>CONSTR STRUCT:STEEL</v>
          </cell>
          <cell r="F32160" t="str">
            <v>CONSTRUCT, STRUCTURE: TYPE: ISOLATOR STD - 132KV MANUAL LATTICE SUPPORT STEELWORK ASSEMBLY - 3M PHASE CRS; MATERIAL: STEEL; D-DT-5202 S2A R17</v>
          </cell>
        </row>
        <row r="32161">
          <cell r="A32161" t="str">
            <v>3000016023</v>
          </cell>
          <cell r="B32161" t="str">
            <v>5</v>
          </cell>
          <cell r="C32161" t="str">
            <v>Active</v>
          </cell>
          <cell r="D32161" t="str">
            <v>ASSEMBLE, STRUCTURE</v>
          </cell>
          <cell r="E32161" t="str">
            <v>ASSEMBL STRUCT:DELTA 2.5M CROSSARM;WOOD</v>
          </cell>
          <cell r="F32161" t="str">
            <v>ASSEMBLE, STRUCTURE: TYPE: DELTA 2.5M CROSSARM; MATERIAL: WOOD; CONFIGURATION: 3 PHASE</v>
          </cell>
        </row>
        <row r="32162">
          <cell r="A32162" t="str">
            <v>3000019473</v>
          </cell>
          <cell r="B32162" t="str">
            <v>5</v>
          </cell>
          <cell r="C32162" t="str">
            <v>Active</v>
          </cell>
          <cell r="D32162" t="str">
            <v>MAINTAIN, EQUIPMENT</v>
          </cell>
          <cell r="E32162" t="str">
            <v>MAINT EQP:ACCUMULATORS;ONCE OFF</v>
          </cell>
          <cell r="F32162" t="str">
            <v>MAINTAIN, EQUIPMENT: TYPE: ACCUMULATORS; FREQUENCY: ONCE OFF; METHOD: OVERHAUL/MAINTAIN AS PER OEM SPECIFICATION</v>
          </cell>
        </row>
        <row r="32163">
          <cell r="A32163" t="str">
            <v>3000031343</v>
          </cell>
          <cell r="B32163" t="str">
            <v>5</v>
          </cell>
          <cell r="C32163" t="str">
            <v>Active</v>
          </cell>
          <cell r="D32163" t="str">
            <v>LAY, TILE</v>
          </cell>
          <cell r="E32163" t="str">
            <v>LAY TILE:DOMESTIC;FLOOR;SQ 350 MM</v>
          </cell>
          <cell r="F32163" t="str">
            <v>LAY, TILE: TYPE: DOMESTIC; DUTY: FLOOR; SIZE: SQ 350 MM; MATERIAL: PORCELAIN; SURFACE PREPARATION: PRO GRIP DOVE GREY</v>
          </cell>
        </row>
        <row r="32164">
          <cell r="A32164" t="str">
            <v>3000031991</v>
          </cell>
          <cell r="B32164" t="str">
            <v>5</v>
          </cell>
          <cell r="C32164" t="str">
            <v>Active</v>
          </cell>
          <cell r="D32164" t="str">
            <v>PROVIDE, COURIER SERVICE</v>
          </cell>
          <cell r="E32164" t="str">
            <v>PRVD COUR SERV:PARCEL;TO/FRM PRY-PLZ</v>
          </cell>
          <cell r="F32164" t="str">
            <v>PROVIDE, COURIER SERVICE: TYPE: PARCEL; METHOD: TO/FRM PRY-PLZ; DURATION: OVERNIGHT</v>
          </cell>
        </row>
        <row r="32165">
          <cell r="A32165" t="str">
            <v>3000016688</v>
          </cell>
          <cell r="B32165" t="str">
            <v>4</v>
          </cell>
          <cell r="C32165" t="str">
            <v>Active</v>
          </cell>
          <cell r="D32165" t="str">
            <v>STRIP AND QUOTE</v>
          </cell>
          <cell r="E32165" t="str">
            <v>STRIP &amp; QUOTE:45KW 4P YD200LB</v>
          </cell>
          <cell r="F32165" t="str">
            <v>STRIP AND QUOTE: EQUIPMENT: 45KW 4P YD200LB; STRIP AND QUOTE MTR</v>
          </cell>
        </row>
        <row r="32166">
          <cell r="A32166" t="str">
            <v>3000026906</v>
          </cell>
          <cell r="B32166" t="str">
            <v>5</v>
          </cell>
          <cell r="C32166" t="str">
            <v>Active</v>
          </cell>
          <cell r="D32166" t="str">
            <v>MAINTAIN, BOILER</v>
          </cell>
          <cell r="E32166" t="str">
            <v>MAINT BOILR:STEAM DRUM</v>
          </cell>
          <cell r="F32166" t="str">
            <v>MAINTAIN, BOILER: TYPE: STEAM DRUM; METHOD: WASHING INSIDE THE STEAM DRUM</v>
          </cell>
        </row>
        <row r="32167">
          <cell r="A32167" t="str">
            <v>3000031821</v>
          </cell>
          <cell r="B32167" t="str">
            <v>5</v>
          </cell>
          <cell r="C32167" t="str">
            <v>Active</v>
          </cell>
          <cell r="D32167" t="str">
            <v>REPAIR, EQUIPMENT, MECHANICAL</v>
          </cell>
          <cell r="E32167" t="str">
            <v>REPR EQP MECH:LIVE WORK CHAIN BLOCK</v>
          </cell>
          <cell r="F32167" t="str">
            <v>REPAIR, EQUIPMENT, MECHANICAL; TYPE LIVE WORK CHAIN BLOCK, REPAIR TYPE ALL DEFECTIVE COMPONENTS, TEST OEM AND SANS</v>
          </cell>
        </row>
        <row r="32168">
          <cell r="A32168" t="str">
            <v>3000015002</v>
          </cell>
          <cell r="B32168" t="str">
            <v>3</v>
          </cell>
          <cell r="C32168" t="str">
            <v>Active</v>
          </cell>
          <cell r="D32168" t="str">
            <v>CONTROL, VEGETATION</v>
          </cell>
          <cell r="E32168" t="str">
            <v>CTRL VEG:FORREST;CYCLE 1;CUTTING</v>
          </cell>
          <cell r="F32168" t="str">
            <v>CONTROL, VEGETATION: BIOME REGION: FORREST; CHARGE RATE: CYCLE 1; METHOD: CUTTING; VIRGIN BUSH DEFINED AS PER THE BIOMASS NATIONAL MAPPING</v>
          </cell>
        </row>
        <row r="32169">
          <cell r="A32169" t="str">
            <v>3000020343</v>
          </cell>
          <cell r="B32169" t="str">
            <v>5</v>
          </cell>
          <cell r="C32169" t="str">
            <v>Active</v>
          </cell>
          <cell r="D32169" t="str">
            <v>ASSEMBLE, STRUCTURE</v>
          </cell>
          <cell r="E32169" t="str">
            <v>ASSEMBL STRUCT:VERTICAL (600MM SPACING)</v>
          </cell>
          <cell r="F32169" t="str">
            <v>ASSEMBLE, STRUCTURE: TYPE: VERTICAL (600MM SPACING); MATERIAL: WOOD; CONFIGURATION: STRAIN - TERMINAL</v>
          </cell>
        </row>
        <row r="32170">
          <cell r="A32170" t="str">
            <v>3000025745</v>
          </cell>
          <cell r="B32170" t="str">
            <v>5</v>
          </cell>
          <cell r="C32170" t="str">
            <v>Active</v>
          </cell>
          <cell r="D32170" t="str">
            <v>PROVIDE, COURIER SERVICE</v>
          </cell>
          <cell r="E32170" t="str">
            <v>PRVD COUR SERV:PARCELS,ROAD</v>
          </cell>
          <cell r="F32170" t="str">
            <v>PROVIDE, COURIER SERVICE; TYPE PARCELS, METHOD ROAD, DURATION AS AND WHEN REQUIRED</v>
          </cell>
        </row>
        <row r="32171">
          <cell r="A32171" t="str">
            <v>3000018441</v>
          </cell>
          <cell r="B32171" t="str">
            <v>5</v>
          </cell>
          <cell r="C32171" t="str">
            <v>Active</v>
          </cell>
          <cell r="D32171" t="str">
            <v>TRAIN, PERSONNEL</v>
          </cell>
          <cell r="E32171" t="str">
            <v>TRAIN PRSNL:OEM TRAINING SEL-451-5;3 DAY</v>
          </cell>
          <cell r="F32171" t="str">
            <v>TRAIN, PERSONNEL: COURSE TYPE: OEM TRAINING SEL-451-5; DURATION: 3 DAY</v>
          </cell>
        </row>
        <row r="32172">
          <cell r="A32172" t="str">
            <v>3000028811</v>
          </cell>
          <cell r="B32172" t="str">
            <v>5</v>
          </cell>
          <cell r="C32172" t="str">
            <v>Active</v>
          </cell>
          <cell r="D32172" t="str">
            <v>INSTALL, LABEL</v>
          </cell>
          <cell r="E32172" t="str">
            <v>INSTL LABEL:TAGGING;PLASTIC</v>
          </cell>
          <cell r="F32172" t="str">
            <v>INSTALL, LABEL: TYPE: POLE TOP BOX, SERVICE CONNECTIONS; METHOD: TAGGING; MATERIAL: PLASTIC</v>
          </cell>
        </row>
        <row r="32173">
          <cell r="A32173" t="str">
            <v>3000022845</v>
          </cell>
          <cell r="B32173" t="str">
            <v>5</v>
          </cell>
          <cell r="C32173" t="str">
            <v>Active</v>
          </cell>
          <cell r="D32173" t="str">
            <v>ANALYZE, SAMPLE</v>
          </cell>
          <cell r="E32173" t="str">
            <v>ANLYZ SAMPL:TRF OIL,RTNE AGEING</v>
          </cell>
          <cell r="F32173" t="str">
            <v>ANALYZE, SAMPLE; TYPE TRANSFORMER OIL, METHOD ROUTINE AGEING, FEEDBACK ACCREDITED LABORATORY REPORT</v>
          </cell>
        </row>
        <row r="32174">
          <cell r="A32174" t="str">
            <v>3000017234</v>
          </cell>
          <cell r="B32174" t="str">
            <v>5</v>
          </cell>
          <cell r="C32174" t="str">
            <v>Active</v>
          </cell>
          <cell r="D32174" t="str">
            <v>PROVIDE, SUPPORT SERVICE</v>
          </cell>
          <cell r="E32174" t="str">
            <v>PRVD SUPRT SERV:AMBIENT AIR QUALITY</v>
          </cell>
          <cell r="F32174" t="str">
            <v>PROVIDE, SUPPORT SERVICE: TYPE: AMBIENT AIR QUALITY; METHOD: MONTHLY MAINTENANCE ON AQ MONITORING; NEW AEL WCCT023 LEGAL REQUIREMENT/MONTHLY AMBIENT AIR QUALITY MONITORING OF THE EDGEMEAD AIR QUALITY MONITORING STATION OWNED BY ESKOM</v>
          </cell>
        </row>
        <row r="32175">
          <cell r="A32175" t="str">
            <v>3000018982</v>
          </cell>
          <cell r="B32175" t="str">
            <v>5</v>
          </cell>
          <cell r="C32175" t="str">
            <v>Active</v>
          </cell>
          <cell r="D32175" t="str">
            <v>BUILD, FOUNDATION</v>
          </cell>
          <cell r="E32175" t="str">
            <v>BLD FNDTN:SMOOTH FLOAT</v>
          </cell>
          <cell r="F32175" t="str">
            <v>BUILD, FOUNDATION: TYPE: A-FRAME 11/22KV PILED LATTICE SUPPORT FOUNDATION DETAILS (SOIL TYPE 1 &amp; 2); FINISH: SMOOTH FLOAT</v>
          </cell>
        </row>
        <row r="32176">
          <cell r="A32176" t="str">
            <v>3000022889</v>
          </cell>
          <cell r="B32176" t="str">
            <v>5</v>
          </cell>
          <cell r="C32176" t="str">
            <v>Active</v>
          </cell>
          <cell r="D32176" t="str">
            <v>ASSEMBLE, STRUCTURE</v>
          </cell>
          <cell r="E32176" t="str">
            <v>ASSEMBL STRUCT:3PH DELTA STRAINER 4.5M</v>
          </cell>
          <cell r="F32176" t="str">
            <v>ASSEMBLE, STRUCTURE: TYPE: 3PH DELTA STRAINER 4.5M; MATERIAL: WOOD; CONFIGURATION: X-ARM, MEDIUM DEVIATION 1-60 DEG; DRAWING NO: D-DT-1754 REV 0; MV STRUCTURE; BONDING INCLUDED, DOWNWIRE EXCLUDED</v>
          </cell>
        </row>
        <row r="32177">
          <cell r="A32177" t="str">
            <v>3000030325</v>
          </cell>
          <cell r="B32177" t="str">
            <v>4</v>
          </cell>
          <cell r="C32177" t="str">
            <v>Active</v>
          </cell>
          <cell r="D32177" t="str">
            <v>CALIBRATE, EQUIPMENT</v>
          </cell>
          <cell r="E32177" t="str">
            <v>CAL EQP:GAS ANALYZERS</v>
          </cell>
          <cell r="F32177" t="str">
            <v>CALIBRATE, EQUIPMENT; TYPE GAS ANALYZERS, FREQUENCY AS AND WHEN REQUIRED</v>
          </cell>
        </row>
        <row r="32178">
          <cell r="A32178" t="str">
            <v>3000030125</v>
          </cell>
          <cell r="B32178" t="str">
            <v>5</v>
          </cell>
          <cell r="C32178" t="str">
            <v>Active</v>
          </cell>
          <cell r="D32178" t="str">
            <v>RENT, TRUCK, DUMP</v>
          </cell>
          <cell r="E32178" t="str">
            <v>RENT TRCK DUMP:TIPPER TRUCK;19400 KG</v>
          </cell>
          <cell r="F32178" t="str">
            <v>RENT, TRUCK, DUMP: TYPE: TIPPER TRUCK; LOAD RATING: 19400 KG; GROSS POWER: 294 KW (400 HP); GROSS TORQUE: 1 766 NM (1,303 LB.FT)</v>
          </cell>
        </row>
        <row r="32179">
          <cell r="A32179" t="str">
            <v>3000032990</v>
          </cell>
          <cell r="B32179" t="str">
            <v>5</v>
          </cell>
          <cell r="C32179" t="str">
            <v>Active</v>
          </cell>
          <cell r="D32179" t="str">
            <v>PROVIDE, REGULATORY COMPLIANCE</v>
          </cell>
          <cell r="E32179" t="str">
            <v>PROV REG COMPL:KEY PERFORMANCE;YEARLY</v>
          </cell>
          <cell r="F32179" t="str">
            <v>PROVIDE, REGULATORY COMPLIANCE: TYPE: KEY PERFORMANCE; FREQUENCY: YEARLY; FEEDBACK: COMPLIANCE; FORMAT: TASK ORDER</v>
          </cell>
        </row>
        <row r="32180">
          <cell r="A32180" t="str">
            <v>3000021481</v>
          </cell>
          <cell r="B32180" t="str">
            <v>4</v>
          </cell>
          <cell r="C32180" t="str">
            <v>Active</v>
          </cell>
          <cell r="D32180" t="str">
            <v>MAINTAIN, BELT, CONVEYOR</v>
          </cell>
          <cell r="E32180" t="str">
            <v>MAINT BELT CONVR:MAINTENANCE;AS REQUIRED</v>
          </cell>
          <cell r="F32180" t="str">
            <v>MAINTAIN, BELT, CONVEYOR: TYPE: MAINTENANCE; FREQUENCY: AS REQUIRED</v>
          </cell>
        </row>
        <row r="32181">
          <cell r="A32181" t="str">
            <v>3000025433</v>
          </cell>
          <cell r="B32181" t="str">
            <v>5</v>
          </cell>
          <cell r="C32181" t="str">
            <v>Active</v>
          </cell>
          <cell r="D32181" t="str">
            <v>REMOVE, EQUIPMENT</v>
          </cell>
          <cell r="E32181" t="str">
            <v>RMV EQP:MANUAL AND MECHANICAL</v>
          </cell>
          <cell r="F32181" t="str">
            <v>REMOVE, EQUIPMENT: TYPE: TUBULAR BUSBAR ROAD CROSSING SINGLE TUBULAR SUPPORT - 1.2M PHASE CRS; METHOD: MANUAL AND MECHANICAL; STEELWORK MANUFACTURING DETAILS AND ASSEMBLY</v>
          </cell>
        </row>
        <row r="32182">
          <cell r="A32182" t="str">
            <v>3000021851</v>
          </cell>
          <cell r="B32182" t="str">
            <v>5</v>
          </cell>
          <cell r="C32182" t="str">
            <v>Active</v>
          </cell>
          <cell r="D32182" t="str">
            <v>ERECT, POLE</v>
          </cell>
          <cell r="E32182" t="str">
            <v>ERECT POLE:11M TP 140-159MM 75MPA SOIL 1</v>
          </cell>
          <cell r="F32182" t="str">
            <v>ERECT, POLE: TYPE: 11M TP 140-159MM 75MPA SOIL 1; MATERIAL: WOOD H5; METHOD: PLANT, BACKFILL AND COMPACT; DRAWING NO: D-DT-0051 REV 0</v>
          </cell>
        </row>
        <row r="32183">
          <cell r="A32183" t="str">
            <v>3000016500</v>
          </cell>
          <cell r="B32183" t="str">
            <v>5</v>
          </cell>
          <cell r="C32183" t="str">
            <v>Active</v>
          </cell>
          <cell r="D32183" t="str">
            <v>DISPOSE, WASTE, HAZARDOUS</v>
          </cell>
          <cell r="E32183" t="str">
            <v>DISPOSE WST HAZDS:FLOURESCENT LAMP</v>
          </cell>
          <cell r="F32183" t="str">
            <v>DISPOSE, WASTE, HAZARDOUS: TYPE: FLOURESCENT LAMP; METHOD: RECYCLING RATE PER 210 LITRES DRUM; TREATMENT: DISPOSAL</v>
          </cell>
        </row>
        <row r="32184">
          <cell r="A32184" t="str">
            <v>3000014072</v>
          </cell>
          <cell r="B32184" t="str">
            <v>5</v>
          </cell>
          <cell r="C32184" t="str">
            <v>Active</v>
          </cell>
          <cell r="D32184" t="str">
            <v>INSTALL, EQUIPMENT, ELECTRICAL</v>
          </cell>
          <cell r="E32184" t="str">
            <v>INSTL EQP ELEC:CONDUCTORS</v>
          </cell>
          <cell r="F32184" t="str">
            <v>INSTALL, EQUIPMENT, ELECTRICAL: TYPE: CONDUCTORS; STANDARD: 88KV FEEDER BYPASS; METHOD: INSTALLATION OF DAMPING CONDUCTORS INTO TUBES, 200 X 6WT TUBES</v>
          </cell>
        </row>
        <row r="32185">
          <cell r="A32185" t="str">
            <v>3000016238</v>
          </cell>
          <cell r="B32185" t="str">
            <v>4</v>
          </cell>
          <cell r="C32185" t="str">
            <v>Active</v>
          </cell>
          <cell r="D32185" t="str">
            <v>REPAIR, MOTOR, ELECTRIC</v>
          </cell>
          <cell r="E32185" t="str">
            <v>REPR MTR ELEC:90KW 2P FRAME 280S/M</v>
          </cell>
          <cell r="F32185" t="str">
            <v>REPAIR, MOTOR, ELECTRIC: TYPE: 90KW 2P FRAME 280S/M; REPAIR TYPE: OVERHAUL MOTOR</v>
          </cell>
        </row>
        <row r="32186">
          <cell r="A32186" t="str">
            <v>3000021726</v>
          </cell>
          <cell r="B32186" t="str">
            <v>5</v>
          </cell>
          <cell r="C32186" t="str">
            <v>Active</v>
          </cell>
          <cell r="D32186" t="str">
            <v>REPAIR, EQUIPMENT, ELECTRICAL</v>
          </cell>
          <cell r="E32186" t="str">
            <v>REPR EQP ELEC:TESTER; 87 IV, MULTIMETER</v>
          </cell>
          <cell r="F32186" t="str">
            <v>REPAIR, EQUIPMENT, ELECTRICAL; TYPE TESTER; 87 IV, MULTIMETER, REPAIR TYPE SCREEN, MICROPHONE, TEST SANAS</v>
          </cell>
        </row>
        <row r="32187">
          <cell r="A32187" t="str">
            <v>3000022846</v>
          </cell>
          <cell r="B32187" t="str">
            <v>5</v>
          </cell>
          <cell r="C32187" t="str">
            <v>Active</v>
          </cell>
          <cell r="D32187" t="str">
            <v>ANALYZE, SAMPLE</v>
          </cell>
          <cell r="E32187" t="str">
            <v>ANLYZ SAMPL:TRF OIL;RTNE ACIDITY</v>
          </cell>
          <cell r="F32187" t="str">
            <v>ANALYZE, SAMPLE: TYPE: TRANSFORMER OIL; METHOD: ROUTINE ACIDITY; FEEDBACK: ACCREDITED LABORATORY REPORT</v>
          </cell>
        </row>
        <row r="32188">
          <cell r="A32188" t="str">
            <v>3000016723</v>
          </cell>
          <cell r="B32188" t="str">
            <v>5</v>
          </cell>
          <cell r="C32188" t="str">
            <v>Active</v>
          </cell>
          <cell r="D32188" t="str">
            <v>CONSTRUCT, STRUCTURE</v>
          </cell>
          <cell r="E32188" t="str">
            <v>CONSTR STRUCT:ISOLATOR STD RH E/S-S2Q</v>
          </cell>
          <cell r="F32188" t="str">
            <v>CONSTRUCT, STRUCTURE: TYPE: ISOLATOR STD RH E/S-S2Q; MATERIAL: STEEL; DRAWING NO: D-DT-5202 S2Q R2 REV 0; 132KV MOTOR LATTICE SUPPORT STEELWORK MANUFACTURING DETAILS AND ASSEMBLY - 2.4M PHASE CRS</v>
          </cell>
        </row>
        <row r="32189">
          <cell r="A32189" t="str">
            <v>3000022590</v>
          </cell>
          <cell r="B32189" t="str">
            <v>5</v>
          </cell>
          <cell r="C32189" t="str">
            <v>Active</v>
          </cell>
          <cell r="D32189" t="str">
            <v>REPAIR, EQUIPMENT, ELECTRICAL</v>
          </cell>
          <cell r="E32189" t="str">
            <v>REPR EQP ELEC:SCREEN, MICROPHONE;SANAS</v>
          </cell>
          <cell r="F32189" t="str">
            <v>REPAIR, EQUIPMENT, ELECTRICAL: TYPE: TESTER; JDSU OLT-55 OPTICAL POWER METER; REPAIR TYPE: SCREEN, MICROPHONE; TEST: SANAS</v>
          </cell>
        </row>
        <row r="32190">
          <cell r="A32190" t="str">
            <v>3000013936</v>
          </cell>
          <cell r="B32190" t="str">
            <v>5</v>
          </cell>
          <cell r="C32190" t="str">
            <v>Active</v>
          </cell>
          <cell r="D32190" t="str">
            <v>TRAIN, PERSONNEL</v>
          </cell>
          <cell r="E32190" t="str">
            <v>TRAIN PRSNL:ABB-PCM600V2.9 ON JOB;1 DAY</v>
          </cell>
          <cell r="F32190" t="str">
            <v>TRAIN, PERSONNEL: COURSE TYPE: ABB-PCM600V2.9 ON JOB; DURATION: 1 DAY; ON JOB TRAINING FOR ABB RELAY SOFTWARE PCM600V2.9</v>
          </cell>
        </row>
        <row r="32191">
          <cell r="A32191" t="str">
            <v>3000021716</v>
          </cell>
          <cell r="B32191" t="str">
            <v>5</v>
          </cell>
          <cell r="C32191" t="str">
            <v>Active</v>
          </cell>
          <cell r="D32191" t="str">
            <v>REPAIR, EQUIPMENT, ELECTRICAL</v>
          </cell>
          <cell r="E32191" t="str">
            <v>REPR EQP ELEC:TESTER; 8050A, BENCH MULTI</v>
          </cell>
          <cell r="F32191" t="str">
            <v>REPAIR, EQUIPMENT, ELECTRICAL: TYPE: TESTER; 8050A, BENCH MULTI; REPAIR TYPE: SCREEN, MICROPHONE; TEST: SANAS</v>
          </cell>
        </row>
        <row r="32192">
          <cell r="A32192" t="str">
            <v>3000017197</v>
          </cell>
          <cell r="B32192" t="str">
            <v>5</v>
          </cell>
          <cell r="C32192" t="str">
            <v>Active</v>
          </cell>
          <cell r="D32192" t="str">
            <v>CONSTRUCT, STRUCTURE</v>
          </cell>
          <cell r="E32192" t="str">
            <v>CONSTR STRUCT:BEAM 66/50/1 LATTICE;STEEL</v>
          </cell>
          <cell r="F32192" t="str">
            <v>CONSTRUCT, STRUCTURE: TYPE: BEAM 66/50/1 LATTICE; MATERIAL: STEEL; D-DT-5260 S2B2, TEELWORK MANUFACTURING DETAILS</v>
          </cell>
        </row>
        <row r="32193">
          <cell r="A32193" t="str">
            <v>3000025677</v>
          </cell>
          <cell r="B32193" t="str">
            <v>5</v>
          </cell>
          <cell r="C32193" t="str">
            <v>Active</v>
          </cell>
          <cell r="D32193" t="str">
            <v>OVERHAUL, EQUIPMENT, HYDRAULIC</v>
          </cell>
          <cell r="E32193" t="str">
            <v>OVHL EQP HYD:SSC AND T7 COAL DRIVES</v>
          </cell>
          <cell r="F32193" t="str">
            <v>OVERHAUL, EQUIPMENT, HYDRAULIC; TYPE SSC AND T7 COAL DRIVES, METHOD MAINTENANCE</v>
          </cell>
        </row>
        <row r="32194">
          <cell r="A32194" t="str">
            <v>3000024390</v>
          </cell>
          <cell r="B32194" t="str">
            <v>5</v>
          </cell>
          <cell r="C32194" t="str">
            <v>Active</v>
          </cell>
          <cell r="D32194" t="str">
            <v>CONSTRUCT, STRUCTURE</v>
          </cell>
          <cell r="E32194" t="str">
            <v>CONSTR STRUCT:GALVANISED STEEL</v>
          </cell>
          <cell r="F32194" t="str">
            <v>CONSTRUCT, STRUCTURE: TYPE: EARTH SWITCH - 66KV MOTOR LATTICE SUPPORT STEELWORK - 1.8M PHASE CRS; MATERIAL: GALVANISED STEEL; MANUFACTURING DETAILS AND ASSEMBLY MODULE NO- D-DT-5211 S2B R0</v>
          </cell>
        </row>
        <row r="32195">
          <cell r="A32195" t="str">
            <v>3000015297</v>
          </cell>
          <cell r="B32195" t="str">
            <v>4</v>
          </cell>
          <cell r="C32195" t="str">
            <v>Active</v>
          </cell>
          <cell r="D32195" t="str">
            <v>BUILD, FOUNDATION</v>
          </cell>
          <cell r="E32195" t="str">
            <v>BLD FNDTN</v>
          </cell>
          <cell r="F32195" t="str">
            <v>BUILD, FOUNDATION: TYPE: POLE, ST 132KV ANGLE STRAIN (0-90 DEG) 28M 2-WT/1295 STRAIN 2-90 DEG</v>
          </cell>
        </row>
        <row r="32196">
          <cell r="A32196" t="str">
            <v>3000017313</v>
          </cell>
          <cell r="B32196" t="str">
            <v>5</v>
          </cell>
          <cell r="C32196" t="str">
            <v>Active</v>
          </cell>
          <cell r="D32196" t="str">
            <v>DISPOSE, WASTE</v>
          </cell>
          <cell r="E32196" t="str">
            <v>DISPOSE WST:BATTERY ACID 50L DRUM,MANUAL</v>
          </cell>
          <cell r="F32196" t="str">
            <v>DISPOSE, WASTE; TYPE BATTERY ACID 50L DRUM, METHOD MANUAL, CLASSIFICATION OIL SPILL CLEAN-UP</v>
          </cell>
        </row>
        <row r="32197">
          <cell r="A32197" t="str">
            <v>3000011290</v>
          </cell>
          <cell r="B32197" t="str">
            <v>4</v>
          </cell>
          <cell r="C32197" t="str">
            <v>Active</v>
          </cell>
          <cell r="D32197" t="str">
            <v>INSTALL, EQUIPMENT, ELECTRICAL</v>
          </cell>
          <cell r="E32197" t="str">
            <v>INSTL EQP ELEC</v>
          </cell>
          <cell r="F32197" t="str">
            <v>INSTALL, EQUIPMENT, ELECTRICAL: TYPE: BYPASS LINKS_VOLT REGULATOR</v>
          </cell>
        </row>
        <row r="32198">
          <cell r="A32198" t="str">
            <v>3000011739</v>
          </cell>
          <cell r="B32198" t="str">
            <v>3</v>
          </cell>
          <cell r="C32198" t="str">
            <v>Active</v>
          </cell>
          <cell r="D32198" t="str">
            <v>HIRE, ASSISTANT</v>
          </cell>
          <cell r="E32198" t="str">
            <v>HIRE ASTNT:SEMI-SKILLED;GR10;NONE;+ 1 YR</v>
          </cell>
          <cell r="F32198" t="str">
            <v>HIRE, ASSISTANT: TYPE: SEMI-SKILLED; QUALIFICATION: GR10; CERTIFICATION: NONE; NUMBER OF YEARS EXPERIENCE: + 1 YR; REQUIRED EXPERIENCE: POWER STATION ENVIRONMENT</v>
          </cell>
        </row>
        <row r="32199">
          <cell r="A32199" t="str">
            <v>3000021533</v>
          </cell>
          <cell r="B32199" t="str">
            <v>5</v>
          </cell>
          <cell r="C32199" t="str">
            <v>Active</v>
          </cell>
          <cell r="D32199" t="str">
            <v>REPAIR, EQUIPMENT, ELECTRICAL</v>
          </cell>
          <cell r="E32199" t="str">
            <v>REPR EQP ELEC:TESTER; 4145, LEVEL METER</v>
          </cell>
          <cell r="F32199" t="str">
            <v>REPAIR, EQUIPMENT, ELECTRICAL: TYPE: TESTER; 4145, LEVEL METER; REPAIR TYPE: SCREEN, MICROPHONE; TEST: SANAS</v>
          </cell>
        </row>
        <row r="32200">
          <cell r="A32200" t="str">
            <v>3000019186</v>
          </cell>
          <cell r="B32200" t="str">
            <v>5</v>
          </cell>
          <cell r="C32200" t="str">
            <v>Active</v>
          </cell>
          <cell r="D32200" t="str">
            <v>INSTALL, CLAMP</v>
          </cell>
          <cell r="E32200" t="str">
            <v>INSTL CLMP:ALUMINIUM OR GALVANISED STEEL</v>
          </cell>
          <cell r="F32200" t="str">
            <v>INSTALL, CLAMP; TYPE CONDUCTOR EYC-AB; 2X26.5 COMP 60 BOLTED 45DG, MATERIAL ALUMINIUM OR GALVANISED STEEL</v>
          </cell>
        </row>
        <row r="32201">
          <cell r="A32201" t="str">
            <v>3000012057</v>
          </cell>
          <cell r="B32201" t="str">
            <v>5</v>
          </cell>
          <cell r="C32201" t="str">
            <v>Active</v>
          </cell>
          <cell r="D32201" t="str">
            <v>AUDIT</v>
          </cell>
          <cell r="E32201" t="str">
            <v>AUDIT:RURAL-CHANGE OUT 3 X SINGLE METER</v>
          </cell>
          <cell r="F32201" t="str">
            <v>AUDIT: TYPE: RURAL-CHANGE OUT 3 X SINGLE METER; FREQUENCY: AS REQUIRED; REMEDIAL WORK FOR RURAL</v>
          </cell>
        </row>
        <row r="32202">
          <cell r="A32202" t="str">
            <v>3000019257</v>
          </cell>
          <cell r="B32202" t="str">
            <v>4</v>
          </cell>
          <cell r="C32202" t="str">
            <v>Active</v>
          </cell>
          <cell r="D32202" t="str">
            <v>APPLY, PAINT</v>
          </cell>
          <cell r="E32202" t="str">
            <v>APPLY, PAINT:SIGNAL RED;SOLIDKOTE UVC</v>
          </cell>
          <cell r="F32202" t="str">
            <v>APPLY, PAINT: TYPE: SIGNAL RED; METHOD: STRIP AND PREPARE STEEL SURFACE TO WINDOW FRAMES IN NARROW WIDTHS TO RECEIVE ONE PRIMER COAT AND TWO COATS OF PAINT AS PER ESKOM SPECIFICATION FOR CONTROL ROOM BUILDINGS; SURFACE TYPE: SOLIDKOTE UVC; SURFACE PREPARATION: SANDING</v>
          </cell>
        </row>
        <row r="32203">
          <cell r="A32203" t="str">
            <v>3000026742</v>
          </cell>
          <cell r="B32203" t="str">
            <v>5</v>
          </cell>
          <cell r="C32203" t="str">
            <v>Active</v>
          </cell>
          <cell r="D32203" t="str">
            <v>EARTH, CABLE</v>
          </cell>
          <cell r="E32203" t="str">
            <v>EARTH CBL:FENCE,CONNECTION</v>
          </cell>
          <cell r="F32203" t="str">
            <v>EARTH, CABLE; TYPE FENCE, METHOD CONNECTION</v>
          </cell>
        </row>
        <row r="32204">
          <cell r="A32204" t="str">
            <v>3000019258</v>
          </cell>
          <cell r="B32204" t="str">
            <v>4</v>
          </cell>
          <cell r="C32204" t="str">
            <v>Active</v>
          </cell>
          <cell r="D32204" t="str">
            <v>APPLY, PAINT</v>
          </cell>
          <cell r="E32204" t="str">
            <v>APPLY, PAINT:SIGNAL RED;SOLIDKOTE UVC</v>
          </cell>
          <cell r="F32204" t="str">
            <v>APPLY, PAINT: TYPE: SIGNAL RED; METHOD: STRIP AND PREPARE STEEL SURFACE TO DOORS TO RECEIVE ONE PRIMER COAT AND TWO COATS OF PAINT AS PER ESKOM SPECIFICATION FOR CONTROL ROOM BUILDINGS; SURFACE TYPE: SOLIDKOTE UVC; SURFACE PREPARATION: SANDING</v>
          </cell>
        </row>
        <row r="32205">
          <cell r="A32205" t="str">
            <v>3000012269</v>
          </cell>
          <cell r="B32205" t="str">
            <v>5</v>
          </cell>
          <cell r="C32205" t="str">
            <v>Active</v>
          </cell>
          <cell r="D32205" t="str">
            <v>DESIGN, LAYOUT</v>
          </cell>
          <cell r="E32205" t="str">
            <v>DSGN LAYOUT:ISOMETRIC AND GA;AUTOCAD</v>
          </cell>
          <cell r="F32205" t="str">
            <v>DESIGN, LAYOUT: TYPE: ISOMETRIC AND GA; METHOD: AUTOCAD</v>
          </cell>
        </row>
        <row r="32206">
          <cell r="A32206" t="str">
            <v>3000032177</v>
          </cell>
          <cell r="B32206" t="str">
            <v>5</v>
          </cell>
          <cell r="C32206" t="str">
            <v>Active</v>
          </cell>
          <cell r="D32206" t="str">
            <v>PROVIDE, COURIER SERVICE</v>
          </cell>
          <cell r="E32206" t="str">
            <v>PRVD COUR SERV:PARCEL,TO/FRM ELS-VAL</v>
          </cell>
          <cell r="F32206" t="str">
            <v>PROVIDE, COURIER SERVICE; TYPE PARCEL, METHOD TO/FRM ELS-VAL, DURATION ECONOMY</v>
          </cell>
        </row>
        <row r="32207">
          <cell r="A32207" t="str">
            <v>3000032862</v>
          </cell>
          <cell r="B32207" t="str">
            <v>5</v>
          </cell>
          <cell r="C32207" t="str">
            <v>Active</v>
          </cell>
          <cell r="D32207" t="str">
            <v>INSTALL, EQUIPMENT, ELECTRICAL</v>
          </cell>
          <cell r="E32207" t="str">
            <v>INSTL EQP ELEC:CIRCUIT BREAKER 150A</v>
          </cell>
          <cell r="F32207" t="str">
            <v>INSTALL, EQUIPMENT, ELECTRICAL: TYPE: CIRCUIT BREAKER 150A; STANDARD: NEC ECSC; METHOD: PHYSICAL &amp; MECHANICAL; INCLUDING 3 X FLEX CABLE JUMPERS , D-DT-3034</v>
          </cell>
        </row>
        <row r="32208">
          <cell r="A32208" t="str">
            <v>3000025687</v>
          </cell>
          <cell r="B32208" t="str">
            <v>5</v>
          </cell>
          <cell r="C32208" t="str">
            <v>Active</v>
          </cell>
          <cell r="D32208" t="str">
            <v>OVERHAUL, EQUIPMENT</v>
          </cell>
          <cell r="E32208" t="str">
            <v>OVHL EQP:ADT;MANUAL; OEM SPEC</v>
          </cell>
          <cell r="F32208" t="str">
            <v>OVERHAUL, EQUIPMENT: TYPE: ADT; METHOD: MANUAL; OEM SPEC</v>
          </cell>
        </row>
        <row r="32209">
          <cell r="A32209" t="str">
            <v>3000013164</v>
          </cell>
          <cell r="B32209" t="str">
            <v>5</v>
          </cell>
          <cell r="C32209" t="str">
            <v>Active</v>
          </cell>
          <cell r="D32209" t="str">
            <v>HIRE, ARTISAN</v>
          </cell>
          <cell r="E32209" t="str">
            <v>HIRE ARTSN:NONE;MAINTENANCE;NONE;+ 6 YR</v>
          </cell>
          <cell r="F32209" t="str">
            <v>HIRE, ARTISAN: SENIORITY: NONE; TYPE: MAINTENANCE; QUALIFICATION: N3/GR12 WITH TRADE TEST; PROFESSIONAL REGISTRATION: NONE; YEARS EXPERIENCE: + 6 YR; RELEVANT EXPERIENCE: RADIO SITES AND POWER STATIONS</v>
          </cell>
        </row>
        <row r="32210">
          <cell r="A32210" t="str">
            <v>3000020356</v>
          </cell>
          <cell r="B32210" t="str">
            <v>5</v>
          </cell>
          <cell r="C32210" t="str">
            <v>Active</v>
          </cell>
          <cell r="D32210" t="str">
            <v>ASSEMBLE, STRUCTURE</v>
          </cell>
          <cell r="E32210" t="str">
            <v>ASSEMBL STRUCT:STEEL</v>
          </cell>
          <cell r="F32210" t="str">
            <v>ASSEMBLE, STRUCTURE; TYPE LV 3 PHASE BARE NEUTRAL ABC, MATERIAL STEEL, CONFIGURATION STRAIN ASSEMBLY 0-60 DEG</v>
          </cell>
        </row>
        <row r="32211">
          <cell r="A32211" t="str">
            <v>3000022944</v>
          </cell>
          <cell r="B32211" t="str">
            <v>5</v>
          </cell>
          <cell r="C32211" t="str">
            <v>Active</v>
          </cell>
          <cell r="D32211" t="str">
            <v>ASSEMBLE, STRUCTURE</v>
          </cell>
          <cell r="E32211" t="str">
            <v>ASSEMBL STRUCT:3PH H-POLE STRAIN 2X3.5M</v>
          </cell>
          <cell r="F32211" t="str">
            <v>ASSEMBLE, STRUCTURE: TYPE: 3PH H-POLE STRAIN 2X3.5M; MATERIAL: WOOD; CONFIGURATION: TERMINAL; X-ARM; DRAWING NO: D-DT-1769 REV 0; MV STRUCTURE; BONDING INCLUDED, DOWNWIRE EXCLUDED</v>
          </cell>
        </row>
        <row r="32212">
          <cell r="A32212" t="str">
            <v>3000021984</v>
          </cell>
          <cell r="B32212" t="str">
            <v>5</v>
          </cell>
          <cell r="C32212" t="str">
            <v>Active</v>
          </cell>
          <cell r="D32212" t="str">
            <v>ERECT, POLE</v>
          </cell>
          <cell r="E32212" t="str">
            <v>ERECT POLE:10M, TOP 200-219MM, SOIL 1;H4</v>
          </cell>
          <cell r="F32212" t="str">
            <v>ERECT, POLE: TYPE: 10M, TOP 200-219MM, SOIL 1; MATERIAL: WOOD H4; METHOD: PLANT, BACKFILL AND COMPACT; DRAWING NO: D-DT-0052 REV 0</v>
          </cell>
        </row>
        <row r="32213">
          <cell r="A32213" t="str">
            <v>3000014116</v>
          </cell>
          <cell r="B32213" t="str">
            <v>4</v>
          </cell>
          <cell r="C32213" t="str">
            <v>Active</v>
          </cell>
          <cell r="D32213" t="str">
            <v>LAY, CABLE</v>
          </cell>
          <cell r="E32213" t="str">
            <v>LAY CBL:4-CORE LV CABLE;16 MM2</v>
          </cell>
          <cell r="F32213" t="str">
            <v>LAY, CABLE: TYPE: 4-CORE LV CABLE; DIMENSIONS: 16 MM2; DRAWING NO: D-DT-0854 REV 0</v>
          </cell>
        </row>
        <row r="32214">
          <cell r="A32214" t="str">
            <v>3000013437</v>
          </cell>
          <cell r="B32214" t="str">
            <v>5</v>
          </cell>
          <cell r="C32214" t="str">
            <v>Active</v>
          </cell>
          <cell r="D32214" t="str">
            <v>MANAGE, TRAVEL</v>
          </cell>
          <cell r="E32214" t="str">
            <v>MNG TRVL:SUBSISTENCE CLAIMS</v>
          </cell>
          <cell r="F32214" t="str">
            <v>MANAGE, TRAVEL: TYPE: SUBSISTENCE CLAIMS; METHOD: TRAVELLING, ACCOMMODATION</v>
          </cell>
        </row>
        <row r="32215">
          <cell r="A32215" t="str">
            <v>3000026803</v>
          </cell>
          <cell r="B32215" t="str">
            <v>4</v>
          </cell>
          <cell r="C32215" t="str">
            <v>Active</v>
          </cell>
          <cell r="D32215" t="str">
            <v>APPLY, PAINT</v>
          </cell>
          <cell r="E32215" t="str">
            <v>APPLY, PAINT:COMMERCIAL;SAFETY DOOR</v>
          </cell>
          <cell r="F32215" t="str">
            <v>APPLY, PAINT: TYPE: COMMERCIAL; METHOD: COAT MUSHROOM ENAMEL; SURFACE TYPE: SAFETY DOOR</v>
          </cell>
        </row>
        <row r="32216">
          <cell r="A32216" t="str">
            <v>3000011910</v>
          </cell>
          <cell r="B32216" t="str">
            <v>5</v>
          </cell>
          <cell r="C32216" t="str">
            <v>Active</v>
          </cell>
          <cell r="D32216" t="str">
            <v>CALIBRATE, EQUIPMENT</v>
          </cell>
          <cell r="E32216" t="str">
            <v>CAL EQP:PM 881.0020 COMPACT IC PRO-ANION</v>
          </cell>
          <cell r="F32216" t="str">
            <v>CALIBRATE, EQUIPMENT: TYPE: PM 881.0020 COMPACT IC PRO-ANION; FREQUENCY: AS AND WHEN REQUIRED; METHOD: PREVENTATIVE MAINTENANCE; ITEM NR 98810020</v>
          </cell>
        </row>
        <row r="32217">
          <cell r="A32217" t="str">
            <v>3000028439</v>
          </cell>
          <cell r="B32217" t="str">
            <v>5</v>
          </cell>
          <cell r="C32217" t="str">
            <v>Active</v>
          </cell>
          <cell r="D32217" t="str">
            <v>MAINTAIN, LIFT</v>
          </cell>
          <cell r="E32217" t="str">
            <v>MAINT LIFT:RACK AND PINION,MONTHLY</v>
          </cell>
          <cell r="F32217" t="str">
            <v>MAINTAIN, LIFT; TYPE RACK AND PINION, FREQUENCY MONTHLY, METHOD MAINTENANCE</v>
          </cell>
        </row>
        <row r="32218">
          <cell r="A32218" t="str">
            <v>3000026101</v>
          </cell>
          <cell r="B32218" t="str">
            <v>4</v>
          </cell>
          <cell r="C32218" t="str">
            <v>Active</v>
          </cell>
          <cell r="D32218" t="str">
            <v>REFURBISH, EQUIPMENT</v>
          </cell>
          <cell r="E32218" t="str">
            <v>REFURBISH EQUIP:CVA'S</v>
          </cell>
          <cell r="F32218" t="str">
            <v>REFURBISH, EQUIPMENT: TYPE: CVA'S</v>
          </cell>
        </row>
        <row r="32219">
          <cell r="A32219" t="str">
            <v>3000017158</v>
          </cell>
          <cell r="B32219" t="str">
            <v>5</v>
          </cell>
          <cell r="C32219" t="str">
            <v>Active</v>
          </cell>
          <cell r="D32219" t="str">
            <v>REMOVE, EQUIPMENT</v>
          </cell>
          <cell r="E32219" t="str">
            <v>RMV EQP:PROTECTION SCHEME;TO BE SCRAPPED</v>
          </cell>
          <cell r="F32219" t="str">
            <v>REMOVE, EQUIPMENT: TYPE: PROTECTION SCHEME; METHOD: TO BE SCRAPPED</v>
          </cell>
        </row>
        <row r="32220">
          <cell r="A32220" t="str">
            <v>3000023060</v>
          </cell>
          <cell r="B32220" t="str">
            <v>5</v>
          </cell>
          <cell r="C32220" t="str">
            <v>Active</v>
          </cell>
          <cell r="D32220" t="str">
            <v>ANALYZE, SAMPLE</v>
          </cell>
          <cell r="E32220" t="str">
            <v>ANLYZ SAMPL:TRF OIL;URG KV</v>
          </cell>
          <cell r="F32220" t="str">
            <v>ANALYZE, SAMPLE: TYPE: TRANSFORMER OIL; METHOD: NON-ROUTINE DIELECTRIC STRENGTH; FEEDBACK: ACCREDITED LABORATORY REPORT</v>
          </cell>
        </row>
        <row r="32221">
          <cell r="A32221" t="str">
            <v>3000026638</v>
          </cell>
          <cell r="B32221" t="str">
            <v>4</v>
          </cell>
          <cell r="C32221" t="str">
            <v>Active</v>
          </cell>
          <cell r="D32221" t="str">
            <v>MAINTAIN, SYSTEM</v>
          </cell>
          <cell r="E32221" t="str">
            <v>MAINT SYS:COMBO 12-VOICE GATEWAY</v>
          </cell>
          <cell r="F32221" t="str">
            <v>MAINTAIN, SYSTEM: TYPE: COMBO 12-VOICE GATEWAY; FREQUENCY: AS REQUIRED; METHOD: KEEP IN GOOD WORKING ORDER</v>
          </cell>
        </row>
        <row r="32222">
          <cell r="A32222" t="str">
            <v>3000028281</v>
          </cell>
          <cell r="B32222" t="str">
            <v>5</v>
          </cell>
          <cell r="C32222" t="str">
            <v>Active</v>
          </cell>
          <cell r="D32222" t="str">
            <v>RENT, EQUIPMENT, CONSTRUCTION</v>
          </cell>
          <cell r="E32222" t="str">
            <v>RENT EQP CONSTR:FELL 699</v>
          </cell>
          <cell r="F32222" t="str">
            <v>RENT, EQUIPMENT, CONSTRUCTION: TYPE: FELL 699</v>
          </cell>
        </row>
        <row r="32223">
          <cell r="A32223" t="str">
            <v>3000032985</v>
          </cell>
          <cell r="B32223" t="str">
            <v>5</v>
          </cell>
          <cell r="C32223" t="str">
            <v>Active</v>
          </cell>
          <cell r="D32223" t="str">
            <v>CLEAR, SITE</v>
          </cell>
          <cell r="E32223" t="str">
            <v>CLEAR, SITE:LOADING OF RESIN;TRAIN 3</v>
          </cell>
          <cell r="F32223" t="str">
            <v>CLEAR, SITE: TYPE: LOADING OF RESIN; METHOD: TRAIN 3</v>
          </cell>
        </row>
        <row r="32224">
          <cell r="A32224" t="str">
            <v>3000019175</v>
          </cell>
          <cell r="B32224" t="str">
            <v>5</v>
          </cell>
          <cell r="C32224" t="str">
            <v>Active</v>
          </cell>
          <cell r="D32224" t="str">
            <v>INSTALL, CLAMP</v>
          </cell>
          <cell r="E32224" t="str">
            <v>INSTL CLMP:ALUMINIUM OR GALVANISED STEEL</v>
          </cell>
          <cell r="F32224" t="str">
            <v>INSTALL, CLAMP: TYPE: CONDUCTOR EX-D; BOLT/BOLT; STEM 38 COND 26.5; MATERIAL: ALUMINIUM OR GALVANISED STEEL</v>
          </cell>
        </row>
        <row r="32225">
          <cell r="A32225" t="str">
            <v>3000032279</v>
          </cell>
          <cell r="B32225" t="str">
            <v>5</v>
          </cell>
          <cell r="C32225" t="str">
            <v>Active</v>
          </cell>
          <cell r="D32225" t="str">
            <v>WELD, METALLIC</v>
          </cell>
          <cell r="E32225" t="str">
            <v>WELD MTLC:STEEL STRUCTURE</v>
          </cell>
          <cell r="F32225" t="str">
            <v>WELD, METALLIC: TYPE: STEEL STRUCTURE; METHOD: WELD WRAPPING OF WELDED SECTIONS WHERE APPLICABLE, REPAIR WELDS ON REPLACED STEEL STRUCTURES; PREPERATION: ABRASIVE CLEANING</v>
          </cell>
        </row>
        <row r="32226">
          <cell r="A32226" t="str">
            <v>3000023118</v>
          </cell>
          <cell r="B32226" t="str">
            <v>5</v>
          </cell>
          <cell r="C32226" t="str">
            <v>Active</v>
          </cell>
          <cell r="D32226" t="str">
            <v>ANALYZE, SAMPLE</v>
          </cell>
          <cell r="E32226" t="str">
            <v>ANLYZ SAMPL:TRF OIL,EMRG QA AF</v>
          </cell>
          <cell r="F32226" t="str">
            <v>ANALYZE, SAMPLE; TYPE TRANSFORMER OIL, METHOD EMERGENCY QA AFTER FILLING / PRIOR TO ENERGISING 240-75661431 TABLE 17, FEEDBACK ACCREDITED LABORATORY REPORT</v>
          </cell>
        </row>
        <row r="32227">
          <cell r="A32227" t="str">
            <v>3000019387</v>
          </cell>
          <cell r="B32227" t="str">
            <v>5</v>
          </cell>
          <cell r="C32227" t="str">
            <v>Active</v>
          </cell>
          <cell r="D32227" t="str">
            <v>PROVIDE, INFORMATION</v>
          </cell>
          <cell r="E32227" t="str">
            <v>PROV INFO:SIGNED CERTIFICATE</v>
          </cell>
          <cell r="F32227" t="str">
            <v>PROVIDE, INFORMATION; TYPE QUALITY DOCUMENTATION FOR GAS TURBINE, FEEDBACK SIGNED CERTIFICATE</v>
          </cell>
        </row>
        <row r="32228">
          <cell r="A32228" t="str">
            <v>3000028872</v>
          </cell>
          <cell r="B32228" t="str">
            <v>5</v>
          </cell>
          <cell r="C32228" t="str">
            <v>Active</v>
          </cell>
          <cell r="D32228" t="str">
            <v>PROVIDE, INFORMATION</v>
          </cell>
          <cell r="E32228" t="str">
            <v>PROV INFO:FORM 1-S;HARD COPY</v>
          </cell>
          <cell r="F32228" t="str">
            <v>PROVIDE, INFORMATION: TYPE: FORM 1-S; FEEDBACK: HARD COPY; DOCUMENTATION TO BE COMPLETED IN CONJUNCTION WITH COW AND CO-SIGNED BY THE HEADMASTER, HEADMISTRESS OR RELEVANT CLINIC OFFICIAL FOR SCHOOLS AND CLINICS</v>
          </cell>
        </row>
        <row r="32229">
          <cell r="A32229" t="str">
            <v>3000022194</v>
          </cell>
          <cell r="B32229" t="str">
            <v>5</v>
          </cell>
          <cell r="C32229" t="str">
            <v>Active</v>
          </cell>
          <cell r="D32229" t="str">
            <v>READ, METER</v>
          </cell>
          <cell r="E32229" t="str">
            <v>READ, METER:KWH READING,DEEP RURAL</v>
          </cell>
          <cell r="F32229" t="str">
            <v>READ, METER; TYPE KWH READING, LOCALITY DEEP RURAL, FEEDBACK UPLOAD ONTO ROUTE MASTER SYSTEM</v>
          </cell>
        </row>
        <row r="32230">
          <cell r="A32230" t="str">
            <v>3000032511</v>
          </cell>
          <cell r="B32230" t="str">
            <v>5</v>
          </cell>
          <cell r="C32230" t="str">
            <v>Active</v>
          </cell>
          <cell r="D32230" t="str">
            <v>MAINTAIN, BELT, CONVEYOR</v>
          </cell>
          <cell r="E32230" t="str">
            <v>MAINT BELT CONVR:LARGE TTO2 3PLY</v>
          </cell>
          <cell r="F32230" t="str">
            <v>MAINTAIN, BELT, CONVEYOR; TYPE LARGE TTO2 3PLY, FREQUENCY AS AND WHEN REQUIRED, METHOD SPLICING</v>
          </cell>
        </row>
        <row r="32231">
          <cell r="A32231" t="str">
            <v>3000012314</v>
          </cell>
          <cell r="B32231" t="str">
            <v>4</v>
          </cell>
          <cell r="C32231" t="str">
            <v>Active</v>
          </cell>
          <cell r="D32231" t="str">
            <v>TRANSPORT, MATERIAL</v>
          </cell>
          <cell r="E32231" t="str">
            <v>TRNSP MTRL:BAGS;ROAD;TRUCK;6 T</v>
          </cell>
          <cell r="F32231" t="str">
            <v>TRANSPORT, MATERIAL: TYPE: BAGS; TRANSPORT METHOD: ROAD; VEHICLE TYPE: TRUCK; WEIGHT: 6 T</v>
          </cell>
        </row>
        <row r="32232">
          <cell r="A32232" t="str">
            <v>3000014021</v>
          </cell>
          <cell r="B32232" t="str">
            <v>5</v>
          </cell>
          <cell r="C32232" t="str">
            <v>Active</v>
          </cell>
          <cell r="D32232" t="str">
            <v>INSTALL, COMPONENT</v>
          </cell>
          <cell r="E32232" t="str">
            <v>INSTL COMPNT:BOX POLE TOP SPLIT MET 2WAY</v>
          </cell>
          <cell r="F32232" t="str">
            <v>INSTALL, COMPONENT: TYPE: BOX POLE TOP SPLIT MET 2WAY; METHOD: AS PER ESKOM STANDARD</v>
          </cell>
        </row>
        <row r="32233">
          <cell r="A32233" t="str">
            <v>3000020838</v>
          </cell>
          <cell r="B32233" t="str">
            <v>5</v>
          </cell>
          <cell r="C32233" t="str">
            <v>Active</v>
          </cell>
          <cell r="D32233" t="str">
            <v>PROVIDE, COURIER SERVICE</v>
          </cell>
          <cell r="E32233" t="str">
            <v>PRVD COUR SERV:DOMESTIC</v>
          </cell>
          <cell r="F32233" t="str">
            <v>PROVIDE, COURIER SERVICE; TYPE DOMESTIC, METHOD TO GIVE OR SUPPLY A SERVICE THAT CARRIES A MESSAGE OR PARCEL FROM ON LOCATION TO ANOTHER LOCATION, DURATION AS AND WHEN REQUIRED</v>
          </cell>
        </row>
        <row r="32234">
          <cell r="A32234" t="str">
            <v>3000011810</v>
          </cell>
          <cell r="B32234" t="str">
            <v>3</v>
          </cell>
          <cell r="C32234" t="str">
            <v>Active</v>
          </cell>
          <cell r="D32234" t="str">
            <v>MAINTAIN, GARDEN</v>
          </cell>
          <cell r="E32234" t="str">
            <v>MAINT GRDN:SECATEURS ONCE OFF TOOLS</v>
          </cell>
          <cell r="F32234" t="str">
            <v>MAINTAIN, GARDEN: TYPE: SECATEURS ONCE OFF TOOLS; FREQUENCY: ONCE OFF</v>
          </cell>
        </row>
        <row r="32235">
          <cell r="A32235" t="str">
            <v>3000027069</v>
          </cell>
          <cell r="B32235" t="str">
            <v>5</v>
          </cell>
          <cell r="C32235" t="str">
            <v>Active</v>
          </cell>
          <cell r="D32235" t="str">
            <v>MAINTAIN, EQUIPMENT</v>
          </cell>
          <cell r="E32235" t="str">
            <v>MAINT EQP:DIELECTRIC STRENGTH - DISPLAY</v>
          </cell>
          <cell r="F32235" t="str">
            <v>MAINTAIN, EQUIPMENT: TYPE: DIELECTRIC STRENGTH - DISPLAY; FREQUENCY: AS AND WHEN REQUIRED; METHOD: ON-SITE, QUALIFIED TECHNICIAN, MAINTENANCE REPORT, COLOUR LCD (APPROX 3.5 IN), SCREEN RESOLUTION 320X240 PIXELS</v>
          </cell>
        </row>
        <row r="32236">
          <cell r="A32236" t="str">
            <v>3000031595</v>
          </cell>
          <cell r="B32236" t="str">
            <v>4</v>
          </cell>
          <cell r="C32236" t="str">
            <v>Active</v>
          </cell>
          <cell r="D32236" t="str">
            <v>LICENSE, HARDWARE</v>
          </cell>
          <cell r="E32236" t="str">
            <v>LICENSE HRDWR:TRADER BOARD</v>
          </cell>
          <cell r="F32236" t="str">
            <v>LICENSE, HARDWARE: TYPE: TRADER BOARD; REFERENCE NO: IPT-PRO-TUC-10</v>
          </cell>
        </row>
        <row r="32237">
          <cell r="A32237" t="str">
            <v>3000021369</v>
          </cell>
          <cell r="B32237" t="str">
            <v>4</v>
          </cell>
          <cell r="C32237" t="str">
            <v>Active</v>
          </cell>
          <cell r="D32237" t="str">
            <v>CALIBRATE, EQUIPMENT</v>
          </cell>
          <cell r="E32237" t="str">
            <v>CAL EQP:FREQUENCY COUNTER;YEARLY</v>
          </cell>
          <cell r="F32237" t="str">
            <v>CALIBRATE, EQUIPMENT: TYPE: FREQUENCY COUNTER; FREQUENCY: YEARLY</v>
          </cell>
        </row>
        <row r="32238">
          <cell r="A32238" t="str">
            <v>3000016389</v>
          </cell>
          <cell r="B32238" t="str">
            <v>4</v>
          </cell>
          <cell r="C32238" t="str">
            <v>Active</v>
          </cell>
          <cell r="D32238" t="str">
            <v>REPAIR, MOTOR, ELECTRIC</v>
          </cell>
          <cell r="E32238" t="str">
            <v>REPR MTR ELEC:0.55KW 4P 1LA5080-4AA21-Z</v>
          </cell>
          <cell r="F32238" t="str">
            <v>REPAIR, MOTOR, ELECTRIC: TYPE: 0.55KW 4P 1LA5080-4AA21-Z; REPAIR TYPE: ASSESSMENT</v>
          </cell>
        </row>
        <row r="32239">
          <cell r="A32239" t="str">
            <v>3000032389</v>
          </cell>
          <cell r="B32239" t="str">
            <v>4</v>
          </cell>
          <cell r="C32239" t="str">
            <v>Active</v>
          </cell>
          <cell r="D32239" t="str">
            <v>REPAIR, EQUIPMENT, ELECTRICAL</v>
          </cell>
          <cell r="E32239" t="str">
            <v>REPR EQP ELEC:GANTRY CRANE CABLE TRAYS</v>
          </cell>
          <cell r="F32239" t="str">
            <v>REPAIR, EQUIPMENT, ELECTRICAL: TYPE: GANTRY CRANE CABLE TRAYS; REPAIR TYPE: MANUAL LABOUR TO FIT S/S TYPE TO ENSURE LONGEVITY</v>
          </cell>
        </row>
        <row r="32240">
          <cell r="A32240" t="str">
            <v>3000023155</v>
          </cell>
          <cell r="B32240" t="str">
            <v>5</v>
          </cell>
          <cell r="C32240" t="str">
            <v>Active</v>
          </cell>
          <cell r="D32240" t="str">
            <v>MAINTAIN, GATE</v>
          </cell>
          <cell r="E32240" t="str">
            <v>MAINT GATE:ELECTRIC SLIDING;STEEL</v>
          </cell>
          <cell r="F32240" t="str">
            <v>MAINTAIN, GATE: TYPE: ELECTRIC SLIDING; MATERIAL: STEEL; FREQUENCY: AS REQUIRED; METHOD: SUPPLY AND INSTALL GATE DRIVE RACK</v>
          </cell>
        </row>
        <row r="32241">
          <cell r="A32241" t="str">
            <v>3000020825</v>
          </cell>
          <cell r="B32241" t="str">
            <v>5</v>
          </cell>
          <cell r="C32241" t="str">
            <v>Active</v>
          </cell>
          <cell r="D32241" t="str">
            <v>RELOCATE, FURNITURE</v>
          </cell>
          <cell r="E32241" t="str">
            <v>RELOC FURNT:HOUSE;TRUCK; LABOUR;VARIOUS</v>
          </cell>
          <cell r="F32241" t="str">
            <v>RELOCATE, FURNITURE: TYPE: HOUSE; METHOD: TRUCK; LABOUR; DISTANCE: VARIOUS</v>
          </cell>
        </row>
        <row r="32242">
          <cell r="A32242" t="str">
            <v>3000025163</v>
          </cell>
          <cell r="B32242" t="str">
            <v>4</v>
          </cell>
          <cell r="C32242" t="str">
            <v>Active</v>
          </cell>
          <cell r="D32242" t="str">
            <v>LAY, MATERIAL</v>
          </cell>
          <cell r="E32242" t="str">
            <v>LAY MTRL:YARD STONE;26 MM</v>
          </cell>
          <cell r="F32242" t="str">
            <v>LAY, MATERIAL: TYPE: YARD STONE; DIMENSIONS: 26 MM</v>
          </cell>
        </row>
        <row r="32243">
          <cell r="A32243" t="str">
            <v>3000033223</v>
          </cell>
          <cell r="B32243" t="str">
            <v>4</v>
          </cell>
          <cell r="C32243" t="str">
            <v>Active</v>
          </cell>
          <cell r="D32243" t="str">
            <v>MONITOR</v>
          </cell>
          <cell r="E32243" t="str">
            <v>MONITOR:SPECIFIC TEMPERATURE;MONTHLY</v>
          </cell>
          <cell r="F32243" t="str">
            <v>MONITOR: TYPE: SPECIFIC TEMPERATURE; FEEDBACK: WRITTEN REPORT; FREQUENCY: MONTHLY</v>
          </cell>
        </row>
        <row r="32244">
          <cell r="A32244" t="str">
            <v>3000024773</v>
          </cell>
          <cell r="B32244" t="str">
            <v>5</v>
          </cell>
          <cell r="C32244" t="str">
            <v>Active</v>
          </cell>
          <cell r="D32244" t="str">
            <v>REMOVE, FENCE</v>
          </cell>
          <cell r="E32244" t="str">
            <v>RMV FENC</v>
          </cell>
          <cell r="F32244" t="str">
            <v>REMOVE, FENCE: TYPE: SECURITY FENCE 2.4M CONCRETE WALL WITH DOUBLE OVERHANG &amp; RAZOR COIL WIRE ASSEMBLY &amp; SECTION; DRAWING REFERENCE NO = D-DT-5237 S8A R0</v>
          </cell>
        </row>
        <row r="32245">
          <cell r="A32245" t="str">
            <v>3000015389</v>
          </cell>
          <cell r="B32245" t="str">
            <v>5</v>
          </cell>
          <cell r="C32245" t="str">
            <v>Active</v>
          </cell>
          <cell r="D32245" t="str">
            <v>ASSEMBLE, STRUCTURE</v>
          </cell>
          <cell r="E32245" t="str">
            <v>ASSEMBL STRUCT:STEEL;40-90 DEG</v>
          </cell>
          <cell r="F32245" t="str">
            <v>ASSEMBLE, STRUCTURE: TYPE: 132KV LATTICE STEEL 17.1M CAH; MATERIAL: STEEL; CONFIGURATION: 40-90 DEG; 247C, 2-WT/1292S2, 247C</v>
          </cell>
        </row>
        <row r="32246">
          <cell r="A32246" t="str">
            <v>3000024713</v>
          </cell>
          <cell r="B32246" t="str">
            <v>4</v>
          </cell>
          <cell r="C32246" t="str">
            <v>Active</v>
          </cell>
          <cell r="D32246" t="str">
            <v>INSTALL, EQUIPMENT, ELECTRICAL</v>
          </cell>
          <cell r="E32246" t="str">
            <v>INSTL EQP ELEC:MECHANICAL AND PHYSICAL</v>
          </cell>
          <cell r="F32246" t="str">
            <v>INSTALL, EQUIPMENT, ELECTRICAL: TYPE: 20MVA 88/6.6KV POWER TRANSFORMER; METHOD: MECHANICAL AND PHYSICAL</v>
          </cell>
        </row>
        <row r="32247">
          <cell r="A32247" t="str">
            <v>3000014293</v>
          </cell>
          <cell r="B32247" t="str">
            <v>5</v>
          </cell>
          <cell r="C32247" t="str">
            <v>Active</v>
          </cell>
          <cell r="D32247" t="str">
            <v>MAINTAIN, BOILER</v>
          </cell>
          <cell r="E32247" t="str">
            <v>MAINT BOILR:MAINTENANCE SOOTBLOWER</v>
          </cell>
          <cell r="F32247" t="str">
            <v>MAINTAIN, BOILER: TYPE: MAINTENANCE SOOTBLOWER; METHOD: MECHANICAL MAINTENANCE OF THE LANCE, WALL SOOTBLOWERS AND GAS PROBES</v>
          </cell>
        </row>
        <row r="32248">
          <cell r="A32248" t="str">
            <v>3000016757</v>
          </cell>
          <cell r="B32248" t="str">
            <v>5</v>
          </cell>
          <cell r="C32248" t="str">
            <v>Active</v>
          </cell>
          <cell r="D32248" t="str">
            <v>INSTALL, METER</v>
          </cell>
          <cell r="E32248" t="str">
            <v>INSTL METER:METERING PANELS</v>
          </cell>
          <cell r="F32248" t="str">
            <v>INSTALL, METER: TYPE: METERING PANELS; METHOD: INSTALLATION OF METERING PANEL FITTED WITH 1 TO 3 METERING MODULES, NO METERS FITTED TO THE PANEL</v>
          </cell>
        </row>
        <row r="32249">
          <cell r="A32249" t="str">
            <v>3000020926</v>
          </cell>
          <cell r="B32249" t="str">
            <v>3</v>
          </cell>
          <cell r="C32249" t="str">
            <v>Active</v>
          </cell>
          <cell r="D32249" t="str">
            <v>MAINTAIN, CABLE, POWER</v>
          </cell>
          <cell r="E32249" t="str">
            <v>MAINT CBL PWR:TRANSMISSION SUBSTATION</v>
          </cell>
          <cell r="F32249" t="str">
            <v>MAINTAIN, CABLE, POWER: TYPE: TRANSMISSION SUBSTATION; FREQUENCY: AS REQUIRED; METHOD: KEEP IN A GOOD STATE POWER CABLES BY MEANS OF MAINTENANCE, REPAIRS AND MODIFICATIONS: THIS INCLUDES BUT IS NOT LIMITED TO SWA CABLES SIZES 4 CORE 2.5 MM2, 4 CORE 4 MM2, 4 CORE 16 MM2, 12 CORE 2.5 MM2, 16 CORE 2.5 MM2 AND 37 CORE 2.5 MM 2; CABLE TERMINATION AND CABLE GLANDS; ALL WORK TO BE CARRIED OUT IN ACCORDANCE WITH APPROVED SAFETY REGULATIONS; METHOD: KEEP IN A GOOD STATE POWER CABLES BY MEANS OF MAINTENANCE, REPAIRS AND MODIFICATIONS: THIS INCLUDES BUT IS NOT LIMITED TO SWA CABLES SIZES 4 CORE 2.5 MM2, 4 CORE 4 MM2, 4 CORE 16 MM2, 12 CORE 2.5 MM2, 16 CORE 2.5 MM2 AND 37 CORE 2.5 MM 2; CABLE TERMINATION AND CABLE GLANDS; ALL WORK TO BE CARRIED OUT IN ACCORDANCE WITH APPROVED SAFETY REGULATIONS</v>
          </cell>
        </row>
        <row r="32250">
          <cell r="A32250" t="str">
            <v>3000024445</v>
          </cell>
          <cell r="B32250" t="str">
            <v>5</v>
          </cell>
          <cell r="C32250" t="str">
            <v>Active</v>
          </cell>
          <cell r="D32250" t="str">
            <v>CONSTRUCT, STRUCTURE</v>
          </cell>
          <cell r="E32250" t="str">
            <v>CONSTR STRUCT:GALVANISED STEEL</v>
          </cell>
          <cell r="F32250" t="str">
            <v>CONSTRUCT, STRUCTURE: TYPE: BEAM - 6.6/44KV - B2 LATTICE STEEL STEELWORK; MATERIAL: GALVANISED STEEL; MANUFACTURING DETAILS AND ASSEMBLY MODULE NO- D-DT-5257 S2F R0</v>
          </cell>
        </row>
        <row r="32251">
          <cell r="A32251" t="str">
            <v>3000021504</v>
          </cell>
          <cell r="B32251" t="str">
            <v>5</v>
          </cell>
          <cell r="C32251" t="str">
            <v>Active</v>
          </cell>
          <cell r="D32251" t="str">
            <v>REPAIR, EQUIPMENT, ELECTRICAL</v>
          </cell>
          <cell r="E32251" t="str">
            <v>REPR EQP ELEC:TESTER; 314, OSCILLOSCOPE</v>
          </cell>
          <cell r="F32251" t="str">
            <v>REPAIR, EQUIPMENT, ELECTRICAL; TYPE TESTER; 314, OSCILLOSCOPE, REPAIR TYPE SCREEN, MICROPHONE, TEST SANAS</v>
          </cell>
        </row>
        <row r="32252">
          <cell r="A32252" t="str">
            <v>3000015459</v>
          </cell>
          <cell r="B32252" t="str">
            <v>5</v>
          </cell>
          <cell r="C32252" t="str">
            <v>Active</v>
          </cell>
          <cell r="D32252" t="str">
            <v>ASSEMBLE, STRUCTURE</v>
          </cell>
          <cell r="E32252" t="str">
            <v>ASSEMBL STRUCT:STEEL,0-40 DEG</v>
          </cell>
          <cell r="F32252" t="str">
            <v>ASSEMBLE, STRUCTURE; TYPE 132KV LATTICE STEEL 19.1M CAH, MATERIAL STEEL, CONFIGURATION 0-40 DEG; 247B, 2-WT/1292S2, 247B</v>
          </cell>
        </row>
        <row r="32253">
          <cell r="A32253" t="str">
            <v>3000032976</v>
          </cell>
          <cell r="B32253" t="str">
            <v>5</v>
          </cell>
          <cell r="C32253" t="str">
            <v>Active</v>
          </cell>
          <cell r="D32253" t="str">
            <v>REMOVE, WATER</v>
          </cell>
          <cell r="E32253" t="str">
            <v>RMV WTR:EXCAVATION;VARIOUS</v>
          </cell>
          <cell r="F32253" t="str">
            <v>REMOVE, WATER: TYPE: EXCAVATION; QUANTITY: VARIOUS; METHOD: KEEP EXCAVATION FREE FROM ALL WATER EXCEPT SUBTERRANEAN WATER</v>
          </cell>
        </row>
        <row r="32254">
          <cell r="A32254" t="str">
            <v>3000022633</v>
          </cell>
          <cell r="B32254" t="str">
            <v>5</v>
          </cell>
          <cell r="C32254" t="str">
            <v>Active</v>
          </cell>
          <cell r="D32254" t="str">
            <v>EXCAVATE</v>
          </cell>
          <cell r="E32254" t="str">
            <v>EXCVT:BCKHOE/HND,SOIL,OD 2 X DP 1.8 M</v>
          </cell>
          <cell r="F32254" t="str">
            <v>EXCAVATE; METHOD BACKHOE OR HAND, GROUND TYPE SOIL, REASON OD 2 X DP 1.8 M, FILLING MATERIAL 12 POCKETS OF CEMENT ADDED TO MOISTENED EXCEVATED OR IMPORTED SOIL; DRAWING NO: 240-758831148, REV 0; DRAWING NO: D-DT-0330, REV 0; TYPE: HEAVY CONDUCTOR 11M WOOD/CONCRETE POLE</v>
          </cell>
        </row>
        <row r="32255">
          <cell r="A32255" t="str">
            <v>3000020520</v>
          </cell>
          <cell r="B32255" t="str">
            <v>5</v>
          </cell>
          <cell r="C32255" t="str">
            <v>Active</v>
          </cell>
          <cell r="D32255" t="str">
            <v>REPAIR, VALVE</v>
          </cell>
          <cell r="E32255" t="str">
            <v>REPR VLV:SOLENOID</v>
          </cell>
          <cell r="F32255" t="str">
            <v>REPAIR, VALVE; TYPE SOLENOID, METHOD RATE SHOULD BE BETWEEN 12 TO 13 LITRE PER MINUTE 0 TO 15 VOLTS; ONCE POWER SUPPLY PLUG IS PULLED (SIMULATE POWER FAILURE) VALVE SHOULD MOVE AUTOMATICALLY BACK TO 0 (ZERO) POSITION</v>
          </cell>
        </row>
        <row r="32256">
          <cell r="A32256" t="str">
            <v>3000021425</v>
          </cell>
          <cell r="B32256" t="str">
            <v>5</v>
          </cell>
          <cell r="C32256" t="str">
            <v>Active</v>
          </cell>
          <cell r="D32256" t="str">
            <v>ERECT, PANEL</v>
          </cell>
          <cell r="E32256" t="str">
            <v>ERECT PNL</v>
          </cell>
          <cell r="F32256" t="str">
            <v>ERECT, PANEL: TYPE: RTU TO BE RECOVERED BACK TO ESKOM PANELSHOP</v>
          </cell>
        </row>
        <row r="32257">
          <cell r="A32257" t="str">
            <v>3000029805</v>
          </cell>
          <cell r="B32257" t="str">
            <v>5</v>
          </cell>
          <cell r="C32257" t="str">
            <v>Active</v>
          </cell>
          <cell r="D32257" t="str">
            <v>BUILD, FOUNDATION</v>
          </cell>
          <cell r="E32257" t="str">
            <v>BLD FNDTN:ST 132KV INLINE STRN 23M ROCK</v>
          </cell>
          <cell r="F32257" t="str">
            <v>BUILD, FOUNDATION: TYPE: ST 132KV INLINE STRN 23M ROCK; FINISH: SMOOTH FLOAT; 2-WT-1298 &amp; 2-WT-1419; 0-2 DEG</v>
          </cell>
        </row>
        <row r="32258">
          <cell r="A32258" t="str">
            <v>3000023951</v>
          </cell>
          <cell r="B32258" t="str">
            <v>4</v>
          </cell>
          <cell r="C32258" t="str">
            <v>Active</v>
          </cell>
          <cell r="D32258" t="str">
            <v>MAINTAIN, SYSTEM</v>
          </cell>
          <cell r="E32258" t="str">
            <v>MAINT SYS:HARDWARE/SOFTWARE</v>
          </cell>
          <cell r="F32258" t="str">
            <v>MAINTAIN, SYSTEM: TYPE: PRTNR SS 8X5XNBD CATALYST 2960L SMART MANAGED 8P GIG, POE; METHOD: HARDWARE/SOFTWARE; REFERENCE NO: CON-PSRT-WSC296SL</v>
          </cell>
        </row>
        <row r="32259">
          <cell r="A32259" t="str">
            <v>3000023169</v>
          </cell>
          <cell r="B32259" t="str">
            <v>4</v>
          </cell>
          <cell r="C32259" t="str">
            <v>Active</v>
          </cell>
          <cell r="D32259" t="str">
            <v>ERECT, STRUCTURE</v>
          </cell>
          <cell r="E32259" t="str">
            <v>ERECT STRUCT:VARIOUS STEEL</v>
          </cell>
          <cell r="F32259" t="str">
            <v>ERECT, STRUCTURE: TYPE: VARIOUS STEEL</v>
          </cell>
        </row>
        <row r="32260">
          <cell r="A32260" t="str">
            <v>3000032212</v>
          </cell>
          <cell r="B32260" t="str">
            <v>5</v>
          </cell>
          <cell r="C32260" t="str">
            <v>Active</v>
          </cell>
          <cell r="D32260" t="str">
            <v>PROVIDE, COURIER SERVICE</v>
          </cell>
          <cell r="E32260" t="str">
            <v>PRVD COUR SERV:PARCEL;TO/FRM PMB-PMB</v>
          </cell>
          <cell r="F32260" t="str">
            <v>PROVIDE, COURIER SERVICE: TYPE: PARCEL; METHOD: TO/FRM PMB-PMB; DURATION: ECONOMY</v>
          </cell>
        </row>
        <row r="32261">
          <cell r="A32261" t="str">
            <v>3000013735</v>
          </cell>
          <cell r="B32261" t="str">
            <v>5</v>
          </cell>
          <cell r="C32261" t="str">
            <v>Active</v>
          </cell>
          <cell r="D32261" t="str">
            <v>EXCAVATE</v>
          </cell>
          <cell r="E32261" t="str">
            <v>EXCVT:BCKHOE/HND;CLAY;OD 1 DP 2 M</v>
          </cell>
          <cell r="F32261" t="str">
            <v>EXCAVATE: METHOD: BACKHOE OR HAND; GROUND TYPE: CLAY; REASON: OD 1 DP 2 M; FILLING MATERIAL: 8 POCKETS OF CEMENT ADDED TO MOISTENED IMPORTED SOIL; DRAWING NO: D-DT-0330 REV 0; TYPE: HEAVY CONDUCTOR 12M WOOD POLE; FOR CLAY OR TURF</v>
          </cell>
        </row>
        <row r="32262">
          <cell r="A32262" t="str">
            <v>3000026961</v>
          </cell>
          <cell r="B32262" t="str">
            <v>5</v>
          </cell>
          <cell r="C32262" t="str">
            <v>Active</v>
          </cell>
          <cell r="D32262" t="str">
            <v>CALIBRATE, EQUIPMENT</v>
          </cell>
          <cell r="E32262" t="str">
            <v>CAL EQP:YEARLY</v>
          </cell>
          <cell r="F32262" t="str">
            <v>CALIBRATE, EQUIPMENT: TYPE: PRIMARY REFERENCE GAS MIXTURES INSTRUMENTS; FREQUENCY: YEARLY; METHOD: ON SITE CALIBRATION, CALIBRATION/VERIFICATION OF INSTRUMENTS FOR SANAS ACCREDITED LABORATORY</v>
          </cell>
        </row>
        <row r="32263">
          <cell r="A32263" t="str">
            <v>3000023204</v>
          </cell>
          <cell r="B32263" t="str">
            <v>4</v>
          </cell>
          <cell r="C32263" t="str">
            <v>Active</v>
          </cell>
          <cell r="D32263" t="str">
            <v>REPAIR, EQUIPMENT</v>
          </cell>
          <cell r="E32263" t="str">
            <v>REPR EQP:SEAL, LABYRINTH</v>
          </cell>
          <cell r="F32263" t="str">
            <v>REPAIR, EQUIPMENT: TYPE: SEAL, LABYRINTH</v>
          </cell>
        </row>
        <row r="32264">
          <cell r="A32264" t="str">
            <v>3000033001</v>
          </cell>
          <cell r="B32264" t="str">
            <v>4</v>
          </cell>
          <cell r="C32264" t="str">
            <v>Active</v>
          </cell>
          <cell r="D32264" t="str">
            <v>INSTALL, EQUIPMENT</v>
          </cell>
          <cell r="E32264" t="str">
            <v>INSTL EQP:AIR CONDITIONER</v>
          </cell>
          <cell r="F32264" t="str">
            <v>INSTALL, EQUIPMENT: TYPE: AIR CONDITIONER; METHOD: INSTALLATION AND COMMISSIONING; INCLUDING SHEQ FILES PREPARATION</v>
          </cell>
        </row>
        <row r="32265">
          <cell r="A32265" t="str">
            <v>3000030432</v>
          </cell>
          <cell r="B32265" t="str">
            <v>5</v>
          </cell>
          <cell r="C32265" t="str">
            <v>Active</v>
          </cell>
          <cell r="D32265" t="str">
            <v>ERECT, POLE</v>
          </cell>
          <cell r="E32265" t="str">
            <v>ERECT POLE:30 M, SUSPENSION BRACED;STEEL</v>
          </cell>
          <cell r="F32265" t="str">
            <v>ERECT, POLE: TYPE: 30 M, SUSPENSION BRACED; MATERIAL: STEEL; METHOD: PHYSICAL AND MECHANICAL; 2-ET-15606, 132KV</v>
          </cell>
        </row>
        <row r="32266">
          <cell r="A32266" t="str">
            <v>3000011407</v>
          </cell>
          <cell r="B32266" t="str">
            <v>2</v>
          </cell>
          <cell r="C32266" t="str">
            <v>Active</v>
          </cell>
          <cell r="D32266" t="str">
            <v>EXCAVATE</v>
          </cell>
          <cell r="E32266" t="str">
            <v>EXCVT</v>
          </cell>
          <cell r="F32266" t="str">
            <v>EXCAVATE: LENGTH LONG 0.15M HIGH AND 0.45M WIDE(INCLUDING COST OF IMPORTED SOIL)</v>
          </cell>
        </row>
        <row r="32267">
          <cell r="A32267" t="str">
            <v>3000016292</v>
          </cell>
          <cell r="B32267" t="str">
            <v>5</v>
          </cell>
          <cell r="C32267" t="str">
            <v>Active</v>
          </cell>
          <cell r="D32267" t="str">
            <v>REWIND, EQUIPMENT</v>
          </cell>
          <cell r="E32267" t="str">
            <v>REW EQP:5/7.5KW 2P SPEED 160L MTR</v>
          </cell>
          <cell r="F32267" t="str">
            <v>REWIND, EQUIPMENT: TYPE: 5/7.5KW 2P SPEED 160L MTR; METHOD: REWIND MOTOR</v>
          </cell>
        </row>
        <row r="32268">
          <cell r="A32268" t="str">
            <v>3000015348</v>
          </cell>
          <cell r="B32268" t="str">
            <v>4</v>
          </cell>
          <cell r="C32268" t="str">
            <v>Active</v>
          </cell>
          <cell r="D32268" t="str">
            <v>BUILD, FOUNDATION</v>
          </cell>
          <cell r="E32268" t="str">
            <v>BLD FNDTN</v>
          </cell>
          <cell r="F32268" t="str">
            <v>BUILD, FOUNDATION; TYPE 3 POLE, ST 132KV STRAIN 16.1M (2 X 16.1M &amp; 1 X 14.1M)</v>
          </cell>
        </row>
        <row r="32269">
          <cell r="A32269" t="str">
            <v>3000017594</v>
          </cell>
          <cell r="B32269" t="str">
            <v>5</v>
          </cell>
          <cell r="C32269" t="str">
            <v>Active</v>
          </cell>
          <cell r="D32269" t="str">
            <v>REPAIR, ACTUATOR</v>
          </cell>
          <cell r="E32269" t="str">
            <v>REPR ACTTR:CIRCULATING SYSTEM</v>
          </cell>
          <cell r="F32269" t="str">
            <v>REPAIR, ACTUATOR: TYPE: CIRCULATING SYSTEM; METHOD: SERVICE, REPAIR</v>
          </cell>
        </row>
        <row r="32270">
          <cell r="A32270" t="str">
            <v>3000012826</v>
          </cell>
          <cell r="B32270" t="str">
            <v>3</v>
          </cell>
          <cell r="C32270" t="str">
            <v>Active</v>
          </cell>
          <cell r="D32270" t="str">
            <v>INSPECT, EQUIPMENT, ELECTRICAL</v>
          </cell>
          <cell r="E32270" t="str">
            <v>INSP EQP ELEC:PORTABLE SWITCH GEAR</v>
          </cell>
          <cell r="F32270" t="str">
            <v>INSPECT, EQUIPMENT, ELECTRICAL: TYPE: PORTABLE SWITCH GEAR</v>
          </cell>
        </row>
        <row r="32271">
          <cell r="A32271" t="str">
            <v>3000021154</v>
          </cell>
          <cell r="B32271" t="str">
            <v>5</v>
          </cell>
          <cell r="C32271" t="str">
            <v>Active</v>
          </cell>
          <cell r="D32271" t="str">
            <v>WELD, PLATE, METALLIC</v>
          </cell>
          <cell r="E32271" t="str">
            <v>WELD PLATE MTLC:ARC;1 M;10 MM</v>
          </cell>
          <cell r="F32271" t="str">
            <v>WELD, PLATE, METALLIC: TYPE: RE-WELD 310 STAINLESS STEEL (REPAIR EXISTING WELDING); WELD TYPE: ARC; WELD LENGTH: 1 M; MATERIAL THICKNESS: 10 MM</v>
          </cell>
        </row>
        <row r="32272">
          <cell r="A32272" t="str">
            <v>3000017116</v>
          </cell>
          <cell r="B32272" t="str">
            <v>5</v>
          </cell>
          <cell r="C32272" t="str">
            <v>Active</v>
          </cell>
          <cell r="D32272" t="str">
            <v>REWIND, EQUIPMENT</v>
          </cell>
          <cell r="E32272" t="str">
            <v>REW EQP:55KW 4P D9A4-7079SA;REWIND MOTOR</v>
          </cell>
          <cell r="F32272" t="str">
            <v>REWIND, EQUIPMENT: TYPE: 55KW 4P D9A4-7079SA; METHOD: REWIND MOTOR</v>
          </cell>
        </row>
        <row r="32273">
          <cell r="A32273" t="str">
            <v>3000030261</v>
          </cell>
          <cell r="B32273" t="str">
            <v>4</v>
          </cell>
          <cell r="C32273" t="str">
            <v>Active</v>
          </cell>
          <cell r="D32273" t="str">
            <v>CALIBRATE, EQUIPMENT</v>
          </cell>
          <cell r="E32273" t="str">
            <v>CAL EQP:TESTO 350 ANALYZER;ON REQUEST</v>
          </cell>
          <cell r="F32273" t="str">
            <v>CALIBRATE, EQUIPMENT: TYPE: TESTO 350 ANALYZER; FREQUENCY: ON REQUEST</v>
          </cell>
        </row>
        <row r="32274">
          <cell r="A32274" t="str">
            <v>3000032483</v>
          </cell>
          <cell r="B32274" t="str">
            <v>5</v>
          </cell>
          <cell r="C32274" t="str">
            <v>Active</v>
          </cell>
          <cell r="D32274" t="str">
            <v>MAINTAIN, BELT, CONVEYOR</v>
          </cell>
          <cell r="E32274" t="str">
            <v>MAINT BELT CONVR:AS AND WHEN REQUIRED</v>
          </cell>
          <cell r="F32274" t="str">
            <v>MAINTAIN, BELT, CONVEYOR: TYPE: NORTH AND SOUTH OVERLAND; FREQUENCY: AS AND WHEN REQUIRED; METHOD: SPLICING</v>
          </cell>
        </row>
        <row r="32275">
          <cell r="A32275" t="str">
            <v>3000032563</v>
          </cell>
          <cell r="B32275" t="str">
            <v>5</v>
          </cell>
          <cell r="C32275" t="str">
            <v>Active</v>
          </cell>
          <cell r="D32275" t="str">
            <v>REPAIR, PUMP</v>
          </cell>
          <cell r="E32275" t="str">
            <v>REPR PMP:CENTRIFUGAL</v>
          </cell>
          <cell r="F32275" t="str">
            <v>REPAIR, PUMP: TYPE: CENTRIFUGAL; METHOD: LOW PRESSURE HEATER DRAIN</v>
          </cell>
        </row>
        <row r="32276">
          <cell r="A32276" t="str">
            <v>3000032677</v>
          </cell>
          <cell r="B32276" t="str">
            <v>5</v>
          </cell>
          <cell r="C32276" t="str">
            <v>Active</v>
          </cell>
          <cell r="D32276" t="str">
            <v>REPAIR, EQUIPMENT, ELECTRICAL</v>
          </cell>
          <cell r="E32276" t="str">
            <v>REPR EQP ELEC:RELAY;ALARM ANNUNCIATOR</v>
          </cell>
          <cell r="F32276" t="str">
            <v>REPAIR, EQUIPMENT, ELECTRICAL: TYPE: RELAY; REPAIR TYPE: ALARM ANNUNCIATOR; TEST: 1A, 220VDC; TRANSFORMER SCHEMES</v>
          </cell>
        </row>
        <row r="32277">
          <cell r="A32277" t="str">
            <v>3000016035</v>
          </cell>
          <cell r="B32277" t="str">
            <v>5</v>
          </cell>
          <cell r="C32277" t="str">
            <v>Active</v>
          </cell>
          <cell r="D32277" t="str">
            <v>ASSEMBLE, STRUCTURE</v>
          </cell>
          <cell r="E32277" t="str">
            <v>ASSEMBL STRUCT:VERTICAL 600 SPACING;WOOD</v>
          </cell>
          <cell r="F32277" t="str">
            <v>ASSEMBLE, STRUCTURE: TYPE: VERTICAL 600 SPACING; MATERIAL: WOOD; CONFIGURATION: INTERMEDIATE SMALL 1-10 DEG DEVIATION</v>
          </cell>
        </row>
        <row r="32278">
          <cell r="A32278" t="str">
            <v>3000014430</v>
          </cell>
          <cell r="B32278" t="str">
            <v>5</v>
          </cell>
          <cell r="C32278" t="str">
            <v>Active</v>
          </cell>
          <cell r="D32278" t="str">
            <v>REPAIR, EQUIPMENT</v>
          </cell>
          <cell r="E32278" t="str">
            <v>REPR EQP:DRY DUST ORIFICE PLATE</v>
          </cell>
          <cell r="F32278" t="str">
            <v>REPAIR, EQUIPMENT: TYPE: DRY DUST ORIFICE PLATE; METHOD: REMOVE/INSPECT</v>
          </cell>
        </row>
        <row r="32279">
          <cell r="A32279" t="str">
            <v>3000012045</v>
          </cell>
          <cell r="B32279" t="str">
            <v>5</v>
          </cell>
          <cell r="C32279" t="str">
            <v>Active</v>
          </cell>
          <cell r="D32279" t="str">
            <v>AUDIT</v>
          </cell>
          <cell r="E32279" t="str">
            <v>AUDIT:METER DUAL PH RURAL INSTALLATIONS</v>
          </cell>
          <cell r="F32279" t="str">
            <v>AUDIT: TYPE: METER DUAL PH RURAL INSTALLATIONS; FREQUENCY: AS REQUIRED; TESTED WITH METERS 32 DEVICE (DUAL PHASE)</v>
          </cell>
        </row>
        <row r="32280">
          <cell r="A32280" t="str">
            <v>3000016051</v>
          </cell>
          <cell r="B32280" t="str">
            <v>5</v>
          </cell>
          <cell r="C32280" t="str">
            <v>Active</v>
          </cell>
          <cell r="D32280" t="str">
            <v>ASSEMBLE, STRUCTURE</v>
          </cell>
          <cell r="E32280" t="str">
            <v>ASSEMBL STRUCT:VERTICAL 600MM SPACING</v>
          </cell>
          <cell r="F32280" t="str">
            <v>ASSEMBLE, STRUCTURE; TYPE VERTICAL 600MM SPACING, MATERIAL WOOD, CONFIGURATION STRAIN LARGE 30-90 DEG DEVIATION</v>
          </cell>
        </row>
        <row r="32281">
          <cell r="A32281" t="str">
            <v>3000017181</v>
          </cell>
          <cell r="B32281" t="str">
            <v>5</v>
          </cell>
          <cell r="C32281" t="str">
            <v>Active</v>
          </cell>
          <cell r="D32281" t="str">
            <v>TREAT, MATERIAL</v>
          </cell>
          <cell r="E32281" t="str">
            <v>TREAT MTRL:CORROSION AND PAINT</v>
          </cell>
          <cell r="F32281" t="str">
            <v>TREAT, MATERIAL; TYPE CORROSION AND PAINT, METHOD SANDBLAST AND SPRAY PAINT; CORROSION AND MAINTENANCE TO BE CARRIED OUT ON IN SERVICE TRANSFORMERS AND REACTORS; SUPPLIER TO ENSURE THAT ALL ESKOM SAFETY STANDARDS IS ADHERE TO AT ALL TIMES.</v>
          </cell>
        </row>
        <row r="32282">
          <cell r="A32282" t="str">
            <v>3000028110</v>
          </cell>
          <cell r="B32282" t="str">
            <v>5</v>
          </cell>
          <cell r="C32282" t="str">
            <v>Active</v>
          </cell>
          <cell r="D32282" t="str">
            <v>REPAIR, MOTOR, ELECTRIC</v>
          </cell>
          <cell r="E32282" t="str">
            <v>REPR MTR ELEC:FIT TERMINAL BOX;PHYSICAL</v>
          </cell>
          <cell r="F32282" t="str">
            <v>REPAIR, MOTOR, ELECTRIC: TYPE: FIT TERMINAL BOX; REPAIR TYPE: PHYSICAL; TEST: SABS</v>
          </cell>
        </row>
        <row r="32283">
          <cell r="A32283" t="str">
            <v>3000027896</v>
          </cell>
          <cell r="B32283" t="str">
            <v>5</v>
          </cell>
          <cell r="C32283" t="str">
            <v>Active</v>
          </cell>
          <cell r="D32283" t="str">
            <v>MANAGE, PROJECT</v>
          </cell>
          <cell r="E32283" t="str">
            <v>MNG PROJ:ELECTRIC FENCE INSTALLATION</v>
          </cell>
          <cell r="F32283" t="str">
            <v>MANAGE, PROJECT: TYPE: ELECTRIC FENCE INSTALLATION; METHOD: QUALITY AND PROVISIONS</v>
          </cell>
        </row>
        <row r="32284">
          <cell r="A32284" t="str">
            <v>3000025265</v>
          </cell>
          <cell r="B32284" t="str">
            <v>5</v>
          </cell>
          <cell r="C32284" t="str">
            <v>Active</v>
          </cell>
          <cell r="D32284" t="str">
            <v>DISMANTLE, STRUCTURE</v>
          </cell>
          <cell r="E32284" t="str">
            <v>DISMNTL STRUCT:SLEEVES</v>
          </cell>
          <cell r="F32284" t="str">
            <v>DISMANTLE, STRUCTURE: TYPE: SLEEVES; METHOD: PHYSICAL AND MECHANICAL; REPAIR CONDUCTOR WITH SLEEVE</v>
          </cell>
        </row>
        <row r="32285">
          <cell r="A32285" t="str">
            <v>3000015438</v>
          </cell>
          <cell r="B32285" t="str">
            <v>5</v>
          </cell>
          <cell r="C32285" t="str">
            <v>Active</v>
          </cell>
          <cell r="D32285" t="str">
            <v>INSTALL, LABEL</v>
          </cell>
          <cell r="E32285" t="str">
            <v>INSTL LABEL:PHYSICAL &amp; MECHANICAL</v>
          </cell>
          <cell r="F32285" t="str">
            <v>INSTALL, LABEL: TYPE: LINE CROSSING 132KV LINE POLES; METHOD: PHYSICAL &amp; MECHANICAL; MATERIAL: ALUMINIUM</v>
          </cell>
        </row>
        <row r="32286">
          <cell r="A32286" t="str">
            <v>3000025904</v>
          </cell>
          <cell r="B32286" t="str">
            <v>3</v>
          </cell>
          <cell r="C32286" t="str">
            <v>Active</v>
          </cell>
          <cell r="D32286" t="str">
            <v>TRAIN, PERSONNEL</v>
          </cell>
          <cell r="E32286" t="str">
            <v>TRAIN PRSNL:STBY BATT SUPPLIER PREMISES</v>
          </cell>
          <cell r="F32286" t="str">
            <v>TRAIN, PERSONNEL: COURSE TYPE: STBY BATT SUPPLIER PREMISES</v>
          </cell>
        </row>
        <row r="32287">
          <cell r="A32287" t="str">
            <v>3000017127</v>
          </cell>
          <cell r="B32287" t="str">
            <v>5</v>
          </cell>
          <cell r="C32287" t="str">
            <v>Active</v>
          </cell>
          <cell r="D32287" t="str">
            <v>INSPECT, EQUIPMENT</v>
          </cell>
          <cell r="E32287" t="str">
            <v>INSP EQP:WEAR AND DAMAGE;VISUAL;WRITTEN</v>
          </cell>
          <cell r="F32287" t="str">
            <v>INSPECT, EQUIPMENT: TYPE: WEAR AND DAMAGE; METHOD: VISUAL; FEEDBACK: WRITTEN; PRIOR TO CLEANING OF THE PLATES; THE SUPPLIER MUST ENSURE THAT THE PLATE ARE OFF THE RIGHT QUANTITY, INSPECT FOR ANY DAMAGES OR WEAR, INSPECT OLD GASKET AND REMOVE FROM PLATES. OLD GASKET SHOULD BE REMOVED CAREFULLY WITHOUT ANY DAMAGE TO IT. IF NECESSARY HEAT THE BACK OF THE GASKET GROOVE WITH A HOT AIR BLOWER</v>
          </cell>
        </row>
        <row r="32288">
          <cell r="A32288" t="str">
            <v>3000018225</v>
          </cell>
          <cell r="B32288" t="str">
            <v>5</v>
          </cell>
          <cell r="C32288" t="str">
            <v>Active</v>
          </cell>
          <cell r="D32288" t="str">
            <v>CONFIGURATION, SECONDARY PLANT EQUIPMENT</v>
          </cell>
          <cell r="E32288" t="str">
            <v>CONFIG SEC PLNT EQP:6FZD-7-WT-ENG</v>
          </cell>
          <cell r="F32288" t="str">
            <v>CONFIGURATION, SECONDARY PLANT EQUIPMENT: CONFIGURATION TYPE: 6FZD-7-WT-ENG; ENGINEERING PER MAIN PER PANEL INCLUDING THE PIU: DOUBLE BUSBAR LINE PROTECTION WITH TRANSFER</v>
          </cell>
        </row>
        <row r="32289">
          <cell r="A32289" t="str">
            <v>3000026174</v>
          </cell>
          <cell r="B32289" t="str">
            <v>5</v>
          </cell>
          <cell r="C32289" t="str">
            <v>Active</v>
          </cell>
          <cell r="D32289" t="str">
            <v>CALIBRATE, EQUIPMENT</v>
          </cell>
          <cell r="E32289" t="str">
            <v>CAL EQP:MERCURY THERMOMETER;ANNUALLY</v>
          </cell>
          <cell r="F32289" t="str">
            <v>CALIBRATE, EQUIPMENT: TYPE: MERCURY THERMOMETER; FREQUENCY: ANNUALLY; METHOD: OFF-SITE, QUALIFIED TECHNICIAN, SANAS CALIBRATION CERTIFICATE INCLUDING STICKER</v>
          </cell>
        </row>
        <row r="32290">
          <cell r="A32290" t="str">
            <v>3000030523</v>
          </cell>
          <cell r="B32290" t="str">
            <v>5</v>
          </cell>
          <cell r="C32290" t="str">
            <v>Active</v>
          </cell>
          <cell r="D32290" t="str">
            <v>ASSEMBLE, STRUCTURE</v>
          </cell>
          <cell r="E32290" t="str">
            <v>ASSEMBL STRUCT:132 KV STRAIN HEAVY COND</v>
          </cell>
          <cell r="F32290" t="str">
            <v>ASSEMBLE, STRUCTURE; TYPE 132 KV STRAIN HEAVY COND, MATERIAL STEEL, PORCELAIN, CERAMIC, COMPOSITE, CONFIGURATION 3 PHASE S/C; 2-WT-1201 &amp; 2-WT-1252</v>
          </cell>
        </row>
        <row r="32291">
          <cell r="A32291" t="str">
            <v>3000031948</v>
          </cell>
          <cell r="B32291" t="str">
            <v>5</v>
          </cell>
          <cell r="C32291" t="str">
            <v>Active</v>
          </cell>
          <cell r="D32291" t="str">
            <v>PROVIDE, COURIER SERVICE</v>
          </cell>
          <cell r="E32291" t="str">
            <v>PRVD COUR SERV:PARCEL;TO/FRM JNB-BFN</v>
          </cell>
          <cell r="F32291" t="str">
            <v>PROVIDE, COURIER SERVICE: TYPE: PARCEL; METHOD: TO/FRM JNB-BFN; DURATION: OVERNIGHT</v>
          </cell>
        </row>
        <row r="32292">
          <cell r="A32292" t="str">
            <v>3000029628</v>
          </cell>
          <cell r="B32292" t="str">
            <v>5</v>
          </cell>
          <cell r="C32292" t="str">
            <v>Active</v>
          </cell>
          <cell r="D32292" t="str">
            <v>BUILD, FOUNDATION</v>
          </cell>
          <cell r="E32292" t="str">
            <v>BLD FNDTN:2P 132KV D/C STRN 23M SOIL 3</v>
          </cell>
          <cell r="F32292" t="str">
            <v>BUILD, FOUNDATION: TYPE: 2P 132KV D/C STRN 23M SOIL 3; FINISH: SMOOTH FLOAT; D-DT-7615; 0-90 DEG &amp; D-DT-7851,STEEL MATERIAL</v>
          </cell>
        </row>
        <row r="32293">
          <cell r="A32293" t="str">
            <v>3000032983</v>
          </cell>
          <cell r="B32293" t="str">
            <v>5</v>
          </cell>
          <cell r="C32293" t="str">
            <v>Active</v>
          </cell>
          <cell r="D32293" t="str">
            <v>HIRE, ARTISAN, BOILERMAKER</v>
          </cell>
          <cell r="E32293" t="str">
            <v>HIRE BLRMKR:MANPOWER;BOILER MAKER;MESITA</v>
          </cell>
          <cell r="F32293" t="str">
            <v>HIRE, ARTISAN, BOILERMAKER: EXPERIENCE LEVEL: MANPOWER; RESOURCE TYPE: BOILER MAKER; QUALIFICATION: TRADE TEST; N3; CERTIFICATION: MESITA; NUMBER OF YEARS EXPERIENCE: 3; REQUIRED EXPERIENCE: BOILERMAKER/WELDER</v>
          </cell>
        </row>
        <row r="32294">
          <cell r="A32294" t="str">
            <v>3000028605</v>
          </cell>
          <cell r="B32294" t="str">
            <v>5</v>
          </cell>
          <cell r="C32294" t="str">
            <v>Active</v>
          </cell>
          <cell r="D32294" t="str">
            <v>REPAIR, JOINT</v>
          </cell>
          <cell r="E32294" t="str">
            <v>REPR JNT:EXPANSION JOINTS DOGBONE</v>
          </cell>
          <cell r="F32294" t="str">
            <v>REPAIR, JOINT: TYPE: EXPANSION JOINTS DOGBONE; METHOD: REPAIR OF EXPANSION JOINT</v>
          </cell>
        </row>
        <row r="32295">
          <cell r="A32295" t="str">
            <v>3000015934</v>
          </cell>
          <cell r="B32295" t="str">
            <v>5</v>
          </cell>
          <cell r="C32295" t="str">
            <v>Active</v>
          </cell>
          <cell r="D32295" t="str">
            <v>BACKFILL, AREA</v>
          </cell>
          <cell r="E32295" t="str">
            <v>BCKFLL AREA:REMOVED MATERIAL</v>
          </cell>
          <cell r="F32295" t="str">
            <v>BACKFILL, AREA: TYPE: REMOVED MATERIAL; FILLER MATERIAL: BACKFILL USING EXCAVATED MATERIAL; COMPACT METHOD: USING ROLLER AND SHOVEL FILL, SHAPE, LEVEL AND COMPACT TO 95% MOD AASTHO AT 2% MOISTURE CONTENT</v>
          </cell>
        </row>
        <row r="32296">
          <cell r="A32296" t="str">
            <v>3000027987</v>
          </cell>
          <cell r="B32296" t="str">
            <v>5</v>
          </cell>
          <cell r="C32296" t="str">
            <v>Active</v>
          </cell>
          <cell r="D32296" t="str">
            <v>INSTALL, COMPONENT</v>
          </cell>
          <cell r="E32296" t="str">
            <v>INSTL COMPNT:DE GLAND PACKING</v>
          </cell>
          <cell r="F32296" t="str">
            <v>INSTALL, COMPONENT; TYPE DE GLAND PACKING, METHOD REPLACE WITH NEW</v>
          </cell>
        </row>
        <row r="32297">
          <cell r="A32297" t="str">
            <v>3000019003</v>
          </cell>
          <cell r="B32297" t="str">
            <v>5</v>
          </cell>
          <cell r="C32297" t="str">
            <v>Active</v>
          </cell>
          <cell r="D32297" t="str">
            <v>INSULATE, EQUIPMENT</v>
          </cell>
          <cell r="E32297" t="str">
            <v>INSUL EQP:THERMAL;ELECTRICAL;PHYSICAL</v>
          </cell>
          <cell r="F32297" t="str">
            <v>INSULATE, EQUIPMENT: TYPE: THERMAL; CATEGORY: ELECTRICAL; MATERIAL TYPE: SILICONE OR PVC; INSULATION AREA: EXPOSED SURFACES; METHOD: PHYSICAL</v>
          </cell>
        </row>
        <row r="32298">
          <cell r="A32298" t="str">
            <v>3000033298</v>
          </cell>
          <cell r="B32298" t="str">
            <v>5</v>
          </cell>
          <cell r="C32298" t="str">
            <v>Active</v>
          </cell>
          <cell r="D32298" t="str">
            <v>PROVIDE, MEDICAL SERVICE</v>
          </cell>
          <cell r="E32298" t="str">
            <v>PRVD MED SERV:MEDICAL SCREENING</v>
          </cell>
          <cell r="F32298" t="str">
            <v>PROVIDE, MEDICAL SERVICE: TYPE: MEDICAL SCREENING</v>
          </cell>
        </row>
        <row r="32299">
          <cell r="A32299" t="str">
            <v>3000016949</v>
          </cell>
          <cell r="B32299" t="str">
            <v>5</v>
          </cell>
          <cell r="C32299" t="str">
            <v>Active</v>
          </cell>
          <cell r="D32299" t="str">
            <v>CLEAR, SITE</v>
          </cell>
          <cell r="E32299" t="str">
            <v>CLEAR, SITE:PHYSICAL AND MECHANICAL</v>
          </cell>
          <cell r="F32299" t="str">
            <v>CLEAR, SITE: TYPE: GIRTH EXCEEDING 2 M UP TO AND INCLUDING 3 M; METHOD: PHYSICAL AND MECHANICAL</v>
          </cell>
        </row>
        <row r="32300">
          <cell r="A32300" t="str">
            <v>3000013102</v>
          </cell>
          <cell r="B32300" t="str">
            <v>5</v>
          </cell>
          <cell r="C32300" t="str">
            <v>Active</v>
          </cell>
          <cell r="D32300" t="str">
            <v>RENT, CRANE</v>
          </cell>
          <cell r="E32300" t="str">
            <v>RENT CRN:LIFTING;60 T;HT 6 M</v>
          </cell>
          <cell r="F32300" t="str">
            <v>RENT, CRANE: TYPE: LIFTING; LIFTING CAPACITY: 60 T; HEIGHT: 6 M</v>
          </cell>
        </row>
        <row r="32301">
          <cell r="A32301" t="str">
            <v>3000021990</v>
          </cell>
          <cell r="B32301" t="str">
            <v>4</v>
          </cell>
          <cell r="C32301" t="str">
            <v>Active</v>
          </cell>
          <cell r="D32301" t="str">
            <v>EXCAVATE</v>
          </cell>
          <cell r="E32301" t="str">
            <v>EXCVT:BCKHOE/HND;SOIL;WD 0.45 X DP 1 M</v>
          </cell>
          <cell r="F32301" t="str">
            <v>EXCAVATE: METHOD: BACKHOE OR HAND; GROUND TYPE: SOIL; REASON: WD 0.45 X DP 1 M; DRAWING NO: D-DT-0854 REV 0; ALONG THE ROAD TRENCH</v>
          </cell>
        </row>
        <row r="32302">
          <cell r="A32302" t="str">
            <v>3000028711</v>
          </cell>
          <cell r="B32302" t="str">
            <v>5</v>
          </cell>
          <cell r="C32302" t="str">
            <v>Active</v>
          </cell>
          <cell r="D32302" t="str">
            <v>INSTALL, CABLE WAY</v>
          </cell>
          <cell r="E32302" t="str">
            <v>INSTL CBL WAY:HDPE DUCT DIA 110 MM</v>
          </cell>
          <cell r="F32302" t="str">
            <v>INSTALL, CABLE WAY; TYPE HDPE DUCT DIA 110 MM, METHOD RUN UNDER ROAD/SURFACED AREA BY MEANS OF THRUST-BORING; INCLUDING JOINING; INTERMEDIATE SOIL</v>
          </cell>
        </row>
        <row r="32303">
          <cell r="A32303" t="str">
            <v>3000021844</v>
          </cell>
          <cell r="B32303" t="str">
            <v>5</v>
          </cell>
          <cell r="C32303" t="str">
            <v>Active</v>
          </cell>
          <cell r="D32303" t="str">
            <v>ERECT, POLE</v>
          </cell>
          <cell r="E32303" t="str">
            <v>ERECT POLE:11M, TOP 180-199MM, SOIL 3;H4</v>
          </cell>
          <cell r="F32303" t="str">
            <v>ERECT, POLE: TYPE: 11M, TOP 180-199MM, SOIL 3; MATERIAL: WOOD H4; METHOD: PLANT, BACKFILL AND COMPACT; DRAWING NO: D-DT-0051 REV 0</v>
          </cell>
        </row>
        <row r="32304">
          <cell r="A32304" t="str">
            <v>3000020270</v>
          </cell>
          <cell r="B32304" t="str">
            <v>5</v>
          </cell>
          <cell r="C32304" t="str">
            <v>Active</v>
          </cell>
          <cell r="D32304" t="str">
            <v>ERECT, POLE</v>
          </cell>
          <cell r="E32304" t="str">
            <v>ERECT POLE:11M TP 140-159MM 75MPA SOIL 1</v>
          </cell>
          <cell r="F32304" t="str">
            <v>ERECT, POLE: TYPE: 11M TP 140-159MM 75MPA SOIL 1; MATERIAL: WOOD H4; METHOD: PLANT, BACKFILL AND COMPACT; DRAWING NO: D-DT-0051 REV 0</v>
          </cell>
        </row>
        <row r="32305">
          <cell r="A32305" t="str">
            <v>3000014940</v>
          </cell>
          <cell r="B32305" t="str">
            <v>5</v>
          </cell>
          <cell r="C32305" t="str">
            <v>Active</v>
          </cell>
          <cell r="D32305" t="str">
            <v>BUILD, FOUNDATION</v>
          </cell>
          <cell r="E32305" t="str">
            <v>BLD FNDTN:SMOOTH FLOAT</v>
          </cell>
          <cell r="F32305" t="str">
            <v>BUILD, FOUNDATION: TYPE: POLE, 3-POLE STRAIN STRUCTURE 2X12 M AND 1X14 M; FINISH: SMOOTH FLOAT</v>
          </cell>
        </row>
        <row r="32306">
          <cell r="A32306" t="str">
            <v>3000019222</v>
          </cell>
          <cell r="B32306" t="str">
            <v>5</v>
          </cell>
          <cell r="C32306" t="str">
            <v>Active</v>
          </cell>
          <cell r="D32306" t="str">
            <v>PROVIDE, SUPPORT SERVICE</v>
          </cell>
          <cell r="E32306" t="str">
            <v>PRVD SUPRT SERV:CONSTRUCTION;MANUAL</v>
          </cell>
          <cell r="F32306" t="str">
            <v>PROVIDE, SUPPORT SERVICE: TYPE: CONSTRUCTION; METHOD: MANUAL</v>
          </cell>
        </row>
        <row r="32307">
          <cell r="A32307" t="str">
            <v>3000016258</v>
          </cell>
          <cell r="B32307" t="str">
            <v>5</v>
          </cell>
          <cell r="C32307" t="str">
            <v>Active</v>
          </cell>
          <cell r="D32307" t="str">
            <v>PROVIDE, SUPPORT SERVICE</v>
          </cell>
          <cell r="E32307" t="str">
            <v>PRVD SUPRT SERV</v>
          </cell>
          <cell r="F32307" t="str">
            <v>PROVIDE, SUPPORT SERVICE; TYPE ROUTINE WATER QUALITY MONITORING, METHOD MICROBIOLOGY MEDIA AND REAGENTS; VARIOUS MICROBIOLOGICAL MEDIA, REAGENT AND CONSUMABLES ON AN AS AND WHEN NEEDED BASIS FOR A PERIOD OF 3 YEARS</v>
          </cell>
        </row>
        <row r="32308">
          <cell r="A32308" t="str">
            <v>3000013475</v>
          </cell>
          <cell r="B32308" t="str">
            <v>5</v>
          </cell>
          <cell r="C32308" t="str">
            <v>Active</v>
          </cell>
          <cell r="D32308" t="str">
            <v>TEST, EQUIPMENT, ELECTRICAL</v>
          </cell>
          <cell r="E32308" t="str">
            <v>TEST EQP ELEC:DC INSULATION;AS REQUIRED</v>
          </cell>
          <cell r="F32308" t="str">
            <v>TEST, EQUIPMENT, ELECTRICAL: TYPE: DC INSULATION; METHOD: CHECK FOR OVER VOLTAGE ON INSULATION; FREQUENCY: AS REQUIRED; FEEDBACK: REPORT</v>
          </cell>
        </row>
        <row r="32309">
          <cell r="A32309" t="str">
            <v>3000031157</v>
          </cell>
          <cell r="B32309" t="str">
            <v>4</v>
          </cell>
          <cell r="C32309" t="str">
            <v>Active</v>
          </cell>
          <cell r="D32309" t="str">
            <v>MAINTAIN, SYSTEM</v>
          </cell>
          <cell r="E32309" t="str">
            <v>MAINT SYS:2 DAY</v>
          </cell>
          <cell r="F32309" t="str">
            <v>MAINTAIN, SYSTEM: TYPE: RETRIEVAL OF 2 SUNKEN EVAPORATORS; FREQUENCY: 2 DAY; METHOD: DIVING, MOBILIZATION AND DEMOBILIZATION OF LDV</v>
          </cell>
        </row>
        <row r="32310">
          <cell r="A32310" t="str">
            <v>3000024347</v>
          </cell>
          <cell r="B32310" t="str">
            <v>5</v>
          </cell>
          <cell r="C32310" t="str">
            <v>Active</v>
          </cell>
          <cell r="D32310" t="str">
            <v>CONSTRUCT, STRUCTURE</v>
          </cell>
          <cell r="E32310" t="str">
            <v>CONSTR STRUCT:GALVANISED STEEL</v>
          </cell>
          <cell r="F32310" t="str">
            <v>CONSTRUCT, STRUCTURE: TYPE: ISOLATOR STD LH E/S - 132KV MANUAL LATTICE SUPPORT STEELWORK - 3M PHASE CRS; MATERIAL: GALVANISED STEEL; MANUFACTURING DETAILS AND ASSEMBLY MODULE NO- D-DT-5202 S2C R2</v>
          </cell>
        </row>
        <row r="32311">
          <cell r="A32311" t="str">
            <v>3000013264</v>
          </cell>
          <cell r="B32311" t="str">
            <v>5</v>
          </cell>
          <cell r="C32311" t="str">
            <v>Active</v>
          </cell>
          <cell r="D32311" t="str">
            <v>PROVIDE, LEGAL SERVICE</v>
          </cell>
          <cell r="E32311" t="str">
            <v>PRVD LGL SERV:TRANSACTIONAL ADVISOR</v>
          </cell>
          <cell r="F32311" t="str">
            <v>PROVIDE, LEGAL SERVICE: TYPE: TRANSACTIONAL ADVISOR</v>
          </cell>
        </row>
        <row r="32312">
          <cell r="A32312" t="str">
            <v>3000020059</v>
          </cell>
          <cell r="B32312" t="str">
            <v>5</v>
          </cell>
          <cell r="C32312" t="str">
            <v>Active</v>
          </cell>
          <cell r="D32312" t="str">
            <v>CONSTRUCT, STRUCTURE</v>
          </cell>
          <cell r="E32312" t="str">
            <v>CONSTR STRUCT:VEHICLE BRIDGES;VARIOUS</v>
          </cell>
          <cell r="F32312" t="str">
            <v>CONSTRUCT, STRUCTURE: TYPE: VEHICLE BRIDGES; MATERIAL: VARIOUS</v>
          </cell>
        </row>
        <row r="32313">
          <cell r="A32313" t="str">
            <v>3000021103</v>
          </cell>
          <cell r="B32313" t="str">
            <v>5</v>
          </cell>
          <cell r="C32313" t="str">
            <v>Active</v>
          </cell>
          <cell r="D32313" t="str">
            <v>TEST, EQUIPMENT, MECHANICAL</v>
          </cell>
          <cell r="E32313" t="str">
            <v>TEST EQP MECH:YEARLY</v>
          </cell>
          <cell r="F32313" t="str">
            <v>TEST, EQUIPMENT, MECHANICAL; TYPE OVERHEAD CRANE MORRIS 10 TON, METHOD LOAD TESTING, TECHNICIAN MUST BE ECSA REGISTERED, FREQUENCY YEARLY, FEEDBACK PROFESSIONAL SIGNED OFF REPORT</v>
          </cell>
        </row>
        <row r="32314">
          <cell r="A32314" t="str">
            <v>3000025489</v>
          </cell>
          <cell r="B32314" t="str">
            <v>5</v>
          </cell>
          <cell r="C32314" t="str">
            <v>Active</v>
          </cell>
          <cell r="D32314" t="str">
            <v>APPLY, PAINT</v>
          </cell>
          <cell r="E32314" t="str">
            <v>APPLY, PAINT:ENAMEL;BRUSH ON;METAL;CLEAN</v>
          </cell>
          <cell r="F32314" t="str">
            <v>APPLY, PAINT: TYPE: ENAMEL; METHOD: BRUSH ON; SURFACE TYPE: METAL; SURFACE PREPARATION: CLEAN; STANDARD: MANUFACTURER SPECIFICATION; STRIP AND PREPARE STEEL SURFACE TO WINDOW FRAMES IN NARROW WIDTHS TO RECEIVE ONE PRIMER COAT AND TWO COATS OF PAINT AS PER ESKOM SPECIFICATION FOR CONTROL ROOM BUILDINGS</v>
          </cell>
        </row>
        <row r="32315">
          <cell r="A32315" t="str">
            <v>3000016750</v>
          </cell>
          <cell r="B32315" t="str">
            <v>5</v>
          </cell>
          <cell r="C32315" t="str">
            <v>Active</v>
          </cell>
          <cell r="D32315" t="str">
            <v>CONSTRUCT, STRUCTURE</v>
          </cell>
          <cell r="E32315" t="str">
            <v>CONSTR STRUCT:MEDIUM EQUIPMENT-CAP M2</v>
          </cell>
          <cell r="F32315" t="str">
            <v>CONSTRUCT, STRUCTURE: TYPE: MEDIUM EQUIPMENT-CAP M2; MATERIAL: STEEL; DRAWING NO: D-DT-5206 S2I R7 REV 0; M2 LATTICE SUPPORT STEELWORK MANUFACTURING DETAILS AND ASSEMBLY</v>
          </cell>
        </row>
        <row r="32316">
          <cell r="A32316" t="str">
            <v>3000020944</v>
          </cell>
          <cell r="B32316" t="str">
            <v>5</v>
          </cell>
          <cell r="C32316" t="str">
            <v>Active</v>
          </cell>
          <cell r="D32316" t="str">
            <v>MAINTAIN, EQUIPMENT, ELECTRICAL</v>
          </cell>
          <cell r="E32316" t="str">
            <v>MAINT EQP ELEC:AS REQUIRED</v>
          </cell>
          <cell r="F32316" t="str">
            <v>MAINTAIN, EQUIPMENT, ELECTRICAL: TYPE: NEUTRAL EARTHING COMPENSATOR, 22 KV; FREQUENCY: AS REQUIRED; METHOD: KEEP IN A GOOD STATE NEC AND SUPPORT STRUCTURE BY MEANS OF MAINTENANCE, REPAIRS AND MODIFICATIONS; ALL WORK TO BE CARRIED OUT IN ACCORDANCE WITH APPROVED SAFETY REGULATIONS</v>
          </cell>
        </row>
        <row r="32317">
          <cell r="A32317" t="str">
            <v>3000029454</v>
          </cell>
          <cell r="B32317" t="str">
            <v>5</v>
          </cell>
          <cell r="C32317" t="str">
            <v>Active</v>
          </cell>
          <cell r="D32317" t="str">
            <v>BUILD, FOUNDATION</v>
          </cell>
          <cell r="E32317" t="str">
            <v>BLD FNDTN:SMOOTH FLOAT</v>
          </cell>
          <cell r="F32317" t="str">
            <v>BUILD, FOUNDATION; TYPE ST 132KV SUSP TWIN COND 28M SOIL 4, FINISH SMOOTH FLOAT; 2-WT-1294, 2-WT-1417 &amp; 2-WT-1418</v>
          </cell>
        </row>
        <row r="32318">
          <cell r="A32318" t="str">
            <v>3000024087</v>
          </cell>
          <cell r="B32318" t="str">
            <v>5</v>
          </cell>
          <cell r="C32318" t="str">
            <v>Active</v>
          </cell>
          <cell r="D32318" t="str">
            <v>MAINTAIN, EXTINGUISHER, FIRE</v>
          </cell>
          <cell r="E32318" t="str">
            <v>MAINT EXTNGR FIRE:4.5KG DCP,1 YR</v>
          </cell>
          <cell r="F32318" t="str">
            <v>MAINTAIN, EXTINGUISHER, FIRE; TYPE 4.5KG DCP, FREQUENCY 1 YR, METHOD PRESSURE TEST TO SANS 1475</v>
          </cell>
        </row>
        <row r="32319">
          <cell r="A32319" t="str">
            <v>3000022419</v>
          </cell>
          <cell r="B32319" t="str">
            <v>5</v>
          </cell>
          <cell r="C32319" t="str">
            <v>Active</v>
          </cell>
          <cell r="D32319" t="str">
            <v>REPAIR, EQUIPMENT, ELECTRICAL</v>
          </cell>
          <cell r="E32319" t="str">
            <v>REPR EQP ELEC:SCREEN, MICROPHONE;SANAS</v>
          </cell>
          <cell r="F32319" t="str">
            <v>REPAIR, EQUIPMENT, ELECTRICAL: TYPE: TESTER; TBM812, MULTI METER; REPAIR TYPE: SCREEN, MICROPHONE; TEST: SANAS</v>
          </cell>
        </row>
        <row r="32320">
          <cell r="A32320" t="str">
            <v>3000013855</v>
          </cell>
          <cell r="B32320" t="str">
            <v>4</v>
          </cell>
          <cell r="C32320" t="str">
            <v>Active</v>
          </cell>
          <cell r="D32320" t="str">
            <v>INSTALL, METER</v>
          </cell>
          <cell r="E32320" t="str">
            <v>INSTL METER:SUBSTATION 132/22 KV</v>
          </cell>
          <cell r="F32320" t="str">
            <v>INSTALL, METER: TYPE: SUBSTATION 132/22 KV; SECONDARY PLANT</v>
          </cell>
        </row>
        <row r="32321">
          <cell r="A32321" t="str">
            <v>3000015720</v>
          </cell>
          <cell r="B32321" t="str">
            <v>5</v>
          </cell>
          <cell r="C32321" t="str">
            <v>Active</v>
          </cell>
          <cell r="D32321" t="str">
            <v>MAINTAIN, TRANSFORMER</v>
          </cell>
          <cell r="E32321" t="str">
            <v>MAINT TRFR:NECRT 11KV;MANUAL</v>
          </cell>
          <cell r="F32321" t="str">
            <v>MAINTAIN, TRANSFORMER: TYPE: NECRT 11KV; FREQUENCY: AS AND WHEN REQUIRED; METHOD: MANUAL</v>
          </cell>
        </row>
        <row r="32322">
          <cell r="A32322" t="str">
            <v>3000022366</v>
          </cell>
          <cell r="B32322" t="str">
            <v>5</v>
          </cell>
          <cell r="C32322" t="str">
            <v>Active</v>
          </cell>
          <cell r="D32322" t="str">
            <v>CALIBRATE, EQUIPMENT</v>
          </cell>
          <cell r="E32322" t="str">
            <v>CAL EQP:TESTER; SMFP2, TEST SET</v>
          </cell>
          <cell r="F32322" t="str">
            <v>CALIBRATE, EQUIPMENT: TYPE: TESTER; SMFP2, TEST SET; FREQUENCY: AS PER STANDARD; METHOD: NEED CALIBRATE CERTIFICATE</v>
          </cell>
        </row>
        <row r="32323">
          <cell r="A32323" t="str">
            <v>3000014150</v>
          </cell>
          <cell r="B32323" t="str">
            <v>5</v>
          </cell>
          <cell r="C32323" t="str">
            <v>Active</v>
          </cell>
          <cell r="D32323" t="str">
            <v>REPAIR, EQUIPMENT</v>
          </cell>
          <cell r="E32323" t="str">
            <v>REPR EQP:LINK STICK;MANUAL</v>
          </cell>
          <cell r="F32323" t="str">
            <v>REPAIR, EQUIPMENT: TYPE: LINK STICK; METHOD: MANUAL</v>
          </cell>
        </row>
        <row r="32324">
          <cell r="A32324" t="str">
            <v>3000028645</v>
          </cell>
          <cell r="B32324" t="str">
            <v>5</v>
          </cell>
          <cell r="C32324" t="str">
            <v>Active</v>
          </cell>
          <cell r="D32324" t="str">
            <v>REMOVE, EQUIPMENT, ELECTRICAL</v>
          </cell>
          <cell r="E32324" t="str">
            <v>RMV EQP ELEC:RADIATORS AND BUSHING</v>
          </cell>
          <cell r="F32324" t="str">
            <v>REMOVE, EQUIPMENT, ELECTRICAL: TYPE: RADIATORS AND BUSHING; METHOD: DISMANTLE, LOAD AND TRANSPORT</v>
          </cell>
        </row>
        <row r="32325">
          <cell r="A32325" t="str">
            <v>3000031279</v>
          </cell>
          <cell r="B32325" t="str">
            <v>5</v>
          </cell>
          <cell r="C32325" t="str">
            <v>Active</v>
          </cell>
          <cell r="D32325" t="str">
            <v>ASSEMBLE, EQUIPMENT</v>
          </cell>
          <cell r="E32325" t="str">
            <v>ASSEMBL EQP:NECK RING</v>
          </cell>
          <cell r="F32325" t="str">
            <v>ASSEMBLE, EQUIPMENT: TYPE: NECK RING; METHOD: REPLACE, MOUNT IN THE STUFFING BOX</v>
          </cell>
        </row>
        <row r="32326">
          <cell r="A32326" t="str">
            <v>3000030502</v>
          </cell>
          <cell r="B32326" t="str">
            <v>5</v>
          </cell>
          <cell r="C32326" t="str">
            <v>Active</v>
          </cell>
          <cell r="D32326" t="str">
            <v>ERECT, POLE</v>
          </cell>
          <cell r="E32326" t="str">
            <v>ERECT POLE:22 M STRAIN 0-90;STEEL</v>
          </cell>
          <cell r="F32326" t="str">
            <v>ERECT, POLE: TYPE: 22 M STRAIN 0-90; MATERIAL: STEEL; METHOD: PHYSICAL AND MECHANICAL; D-DT-7615; 132KV</v>
          </cell>
        </row>
        <row r="32327">
          <cell r="A32327" t="str">
            <v>3000015905</v>
          </cell>
          <cell r="B32327" t="str">
            <v>5</v>
          </cell>
          <cell r="C32327" t="str">
            <v>Active</v>
          </cell>
          <cell r="D32327" t="str">
            <v>DECOMMISSION, EQUIPMENT</v>
          </cell>
          <cell r="E32327" t="str">
            <v>DECOMMISS EQP:BRASS TUBES</v>
          </cell>
          <cell r="F32327" t="str">
            <v>DECOMMISSION, EQUIPMENT: TYPE: BRASS TUBES; METHOD: REMOVE OLD PIPES FROM CONDENSER</v>
          </cell>
        </row>
        <row r="32328">
          <cell r="A32328" t="str">
            <v>3000016703</v>
          </cell>
          <cell r="B32328" t="str">
            <v>5</v>
          </cell>
          <cell r="C32328" t="str">
            <v>Active</v>
          </cell>
          <cell r="D32328" t="str">
            <v>CONSTRUCT, STRUCTURE</v>
          </cell>
          <cell r="E32328" t="str">
            <v>CONSTR STRUCT:ISOLATOR STD RH E/S;STEEL</v>
          </cell>
          <cell r="F32328" t="str">
            <v>CONSTRUCT, STRUCTURE: TYPE: ISOLATOR STD RH E/S; MATERIAL: STEEL; DRAWING NO: D-DT-5202 S2D R2 REV 0; 132KV MANUAL LATTICE SUPPORT STEELWORK MANUFACTURING DETAILS AND ASSEMBLY - 3M PHASE CRS</v>
          </cell>
        </row>
        <row r="32329">
          <cell r="A32329" t="str">
            <v>3000031853</v>
          </cell>
          <cell r="B32329" t="str">
            <v>5</v>
          </cell>
          <cell r="C32329" t="str">
            <v>Active</v>
          </cell>
          <cell r="D32329" t="str">
            <v>REPAIR, EQUIPMENT</v>
          </cell>
          <cell r="E32329" t="str">
            <v>REPR EQP:ANTI CONDENSATION HEATERS</v>
          </cell>
          <cell r="F32329" t="str">
            <v>REPAIR, EQUIPMENT: TYPE: ANTI CONDENSATION HEATERS; METHOD: MANUALLY FIT NEW ANTI CONDENSATION HEATERS</v>
          </cell>
        </row>
        <row r="32330">
          <cell r="A32330" t="str">
            <v>3000013884</v>
          </cell>
          <cell r="B32330" t="str">
            <v>5</v>
          </cell>
          <cell r="C32330" t="str">
            <v>Active</v>
          </cell>
          <cell r="D32330" t="str">
            <v>INSTALL, CABLE, ELECTRICAL</v>
          </cell>
          <cell r="E32330" t="str">
            <v>INSTL CBL ELEC:PRELIMINARY, GENERAL</v>
          </cell>
          <cell r="F32330" t="str">
            <v>INSTALL, CABLE, ELECTRICAL: TYPE: PRELIMINARY, GENERAL; METHOD: CIVIL WORK, HV JOINT BAYS</v>
          </cell>
        </row>
        <row r="32331">
          <cell r="A32331" t="str">
            <v>3000026892</v>
          </cell>
          <cell r="B32331" t="str">
            <v>5</v>
          </cell>
          <cell r="C32331" t="str">
            <v>Active</v>
          </cell>
          <cell r="D32331" t="str">
            <v>CALIBRATE, EQUIPMENT</v>
          </cell>
          <cell r="E32331" t="str">
            <v>CAL EQP:DEGASSER CONDUCTIVITY METERS</v>
          </cell>
          <cell r="F32331" t="str">
            <v>CALIBRATE, EQUIPMENT: TYPE: DEGASSER CONDUCTIVITY METERS; FREQUENCY: 1 YR; METHOD: SERVICE AND CALIBRATE</v>
          </cell>
        </row>
        <row r="32332">
          <cell r="A32332" t="str">
            <v>3000025371</v>
          </cell>
          <cell r="B32332" t="str">
            <v>4</v>
          </cell>
          <cell r="C32332" t="str">
            <v>Active</v>
          </cell>
          <cell r="D32332" t="str">
            <v>INSTALL, EQUIPMENT, ELECTRICAL</v>
          </cell>
          <cell r="E32332" t="str">
            <v>INSTL EQP ELEC:DROP OUT FUSE</v>
          </cell>
          <cell r="F32332" t="str">
            <v>INSTALL, EQUIPMENT, ELECTRICAL; TYPE DROP OUT FUSE, METHOD PHYSICAL / MECHANICAL; DROPOUT FUSE LINK</v>
          </cell>
        </row>
        <row r="32333">
          <cell r="A32333" t="str">
            <v>3000021842</v>
          </cell>
          <cell r="B32333" t="str">
            <v>5</v>
          </cell>
          <cell r="C32333" t="str">
            <v>Active</v>
          </cell>
          <cell r="D32333" t="str">
            <v>ERECT, POLE</v>
          </cell>
          <cell r="E32333" t="str">
            <v>ERECT POLE:13M, TOP 200-219MM, SOIL 4;H5</v>
          </cell>
          <cell r="F32333" t="str">
            <v>ERECT, POLE: TYPE: 13M, TOP 200-219MM, SOIL 4; MATERIAL: WOOD H5; METHOD: PLANT, BACKFILL AND COMPACT; DRAWING NO: D-DT-0056 REV 0</v>
          </cell>
        </row>
        <row r="32334">
          <cell r="A32334" t="str">
            <v>3000032618</v>
          </cell>
          <cell r="B32334" t="str">
            <v>5</v>
          </cell>
          <cell r="C32334" t="str">
            <v>Active</v>
          </cell>
          <cell r="D32334" t="str">
            <v>MAINTAIN, PLANT</v>
          </cell>
          <cell r="E32334" t="str">
            <v>MAINT PLANT</v>
          </cell>
          <cell r="F32334" t="str">
            <v>MAINTAIN, PLANT: TYPE: POWER PLANT WATER SIMULATION RIG</v>
          </cell>
        </row>
        <row r="32335">
          <cell r="A32335" t="str">
            <v>3000026724</v>
          </cell>
          <cell r="B32335" t="str">
            <v>5</v>
          </cell>
          <cell r="C32335" t="str">
            <v>Active</v>
          </cell>
          <cell r="D32335" t="str">
            <v>TRAIN, PERSONNEL</v>
          </cell>
          <cell r="E32335" t="str">
            <v>TRAIN PRSNL:AS REQUIRED BY OHS ACT</v>
          </cell>
          <cell r="F32335" t="str">
            <v>TRAIN, PERSONNEL: COURSE TYPE: JOB TRAINING SPECIFIC TO FENCING; DURATION: AS REQUIRED BY OHS ACT</v>
          </cell>
        </row>
        <row r="32336">
          <cell r="A32336" t="str">
            <v>3000018412</v>
          </cell>
          <cell r="B32336" t="str">
            <v>5</v>
          </cell>
          <cell r="C32336" t="str">
            <v>Active</v>
          </cell>
          <cell r="D32336" t="str">
            <v>TEST, EQUIPMENT, SAFETY</v>
          </cell>
          <cell r="E32336" t="str">
            <v>TEST EQP SFTY:SOUTH PARALLEL;QAL 2</v>
          </cell>
          <cell r="F32336" t="str">
            <v>TEST, EQUIPMENT, SAFETY: TYPE: SOUTH PARALLEL; METHOD: QAL 2; FREQUENCY: 18 MONTHLY; FEEDBACK: QAL 2 REPORT</v>
          </cell>
        </row>
        <row r="32337">
          <cell r="A32337" t="str">
            <v>3000013730</v>
          </cell>
          <cell r="B32337" t="str">
            <v>4</v>
          </cell>
          <cell r="C32337" t="str">
            <v>Active</v>
          </cell>
          <cell r="D32337" t="str">
            <v>EXCAVATE</v>
          </cell>
          <cell r="E32337" t="str">
            <v>EXCVT:BCKHOE/HND;4;27KN POLE, DP 2.5 M</v>
          </cell>
          <cell r="F32337" t="str">
            <v>EXCAVATE: METHOD: BACKHOE OR HAND; GROUND TYPE: 4; REASON: 27KN POLE, DP 2.5 M; DRAWING NO: D-DT-1652 REV 0; 13M FREE STANDING POLE</v>
          </cell>
        </row>
        <row r="32338">
          <cell r="A32338" t="str">
            <v>3000024736</v>
          </cell>
          <cell r="B32338" t="str">
            <v>4</v>
          </cell>
          <cell r="C32338" t="str">
            <v>Active</v>
          </cell>
          <cell r="D32338" t="str">
            <v>INSTALL, EQUIPMENT, ELECTRICAL</v>
          </cell>
          <cell r="E32338" t="str">
            <v>INSTL EQP ELEC:MECHANICAL AND PHYSICAL</v>
          </cell>
          <cell r="F32338" t="str">
            <v>INSTALL, EQUIPMENT, ELECTRICAL: TYPE: 80 MVA 132/88/22KV POWER TRANSFORMER; METHOD: MECHANICAL AND PHYSICAL</v>
          </cell>
        </row>
        <row r="32339">
          <cell r="A32339" t="str">
            <v>3000031711</v>
          </cell>
          <cell r="B32339" t="str">
            <v>4</v>
          </cell>
          <cell r="C32339" t="str">
            <v>Active</v>
          </cell>
          <cell r="D32339" t="str">
            <v>INSTALL, CLADDING</v>
          </cell>
          <cell r="E32339" t="str">
            <v>INSTL CLDDNG:0.5 MM CHROMADEK</v>
          </cell>
          <cell r="F32339" t="str">
            <v>INSTALL, CLADDING: TYPE: 0.5 MM CHROMADEK; METHOD: SINGLE LENGTHS FIXED TO STEEL IN ACCORDANCE WITH THE MANUFACTURERS SPECIFICATIONS; ROOF COVERING WITH PITCH NOT EXCEEDING 50 DEGREES; OR SIMILAR APPROVED ROOFING SHEETS AND SIDE CLADDING</v>
          </cell>
        </row>
        <row r="32340">
          <cell r="A32340" t="str">
            <v>3000013863</v>
          </cell>
          <cell r="B32340" t="str">
            <v>4</v>
          </cell>
          <cell r="C32340" t="str">
            <v>Active</v>
          </cell>
          <cell r="D32340" t="str">
            <v>INSPECT, EQUIPMENT, RADIOGRAPHIC</v>
          </cell>
          <cell r="E32340" t="str">
            <v>INSP EQP RDGRPHC:BRAZED CONNECTIONS</v>
          </cell>
          <cell r="F32340" t="str">
            <v>INSPECT, EQUIPMENT, RADIOGRAPHIC: TYPE: BRAZED CONNECTIONS; METHOD: DIGITAL RADIOGRAPHY TESTING; FEEDBACK: REPORT</v>
          </cell>
        </row>
        <row r="32341">
          <cell r="A32341" t="str">
            <v>3000026629</v>
          </cell>
          <cell r="B32341" t="str">
            <v>4</v>
          </cell>
          <cell r="C32341" t="str">
            <v>Active</v>
          </cell>
          <cell r="D32341" t="str">
            <v>MAINTAIN, SYSTEM</v>
          </cell>
          <cell r="E32341" t="str">
            <v>MAINT SYS:COMBO 3-VOICE SWITCH</v>
          </cell>
          <cell r="F32341" t="str">
            <v>MAINTAIN, SYSTEM; TYPE COMBO 3-VOICE SWITCH, FREQUENCY AS REQUIRED, METHOD KEEP IN GOOD WORKING ORDER; CONTROL CENTRE SWITCH</v>
          </cell>
        </row>
        <row r="32342">
          <cell r="A32342" t="str">
            <v>3000017121</v>
          </cell>
          <cell r="B32342" t="str">
            <v>5</v>
          </cell>
          <cell r="C32342" t="str">
            <v>Active</v>
          </cell>
          <cell r="D32342" t="str">
            <v>REWIND, EQUIPMENT</v>
          </cell>
          <cell r="E32342" t="str">
            <v>REW EQP:9KW 4P,REWIND MOTOR</v>
          </cell>
          <cell r="F32342" t="str">
            <v>REWIND, EQUIPMENT; TYPE 9KW 4P, METHOD REWIND MOTOR</v>
          </cell>
        </row>
        <row r="32343">
          <cell r="A32343" t="str">
            <v>3000019256</v>
          </cell>
          <cell r="B32343" t="str">
            <v>4</v>
          </cell>
          <cell r="C32343" t="str">
            <v>Active</v>
          </cell>
          <cell r="D32343" t="str">
            <v>APPLY, PAINT</v>
          </cell>
          <cell r="E32343" t="str">
            <v>APPLY, PAINT:SIGNAL RED;SOLIDKOTE UVC</v>
          </cell>
          <cell r="F32343" t="str">
            <v>APPLY, PAINT: TYPE: SIGNAL RED; METHOD: STRIP AND PREPARE WALL SURFACE IN NARROW WIDTHS, IT REVEALS TO RECEIVE ONE PRIMER COAT AND TWO COATS OF PAINT AS PER ESKOM SPECIFICATION FOR CONTROL ROOM BUILDINGS; SURFACE TYPE: SOLIDKOTE UVC; SURFACE PREPARATION: SANDING</v>
          </cell>
        </row>
        <row r="32344">
          <cell r="A32344" t="str">
            <v>3000015201</v>
          </cell>
          <cell r="B32344" t="str">
            <v>5</v>
          </cell>
          <cell r="C32344" t="str">
            <v>Active</v>
          </cell>
          <cell r="D32344" t="str">
            <v>ERECT, POLE</v>
          </cell>
          <cell r="E32344" t="str">
            <v>ERECT POLE:3-POLE TERM STRUCT 3 X 13.6</v>
          </cell>
          <cell r="F32344" t="str">
            <v>ERECT, POLE: TYPE: 3-POLE TERM STRUCT 3 X 13.6; MATERIAL: STEEL; METHOD: PHYSICAL AND MECHANICAL; POLE, 3-POLE TERM STRUCTURE 0-90 DEG, 3 X 13.6 POLES, (PLANT 2M, BOTTOM ATTACHEMENT 11.6M)</v>
          </cell>
        </row>
        <row r="32345">
          <cell r="A32345" t="str">
            <v>3000012876</v>
          </cell>
          <cell r="B32345" t="str">
            <v>5</v>
          </cell>
          <cell r="C32345" t="str">
            <v>Active</v>
          </cell>
          <cell r="D32345" t="str">
            <v>COMMISSION, SYSTEM</v>
          </cell>
          <cell r="E32345" t="str">
            <v>COMMISS SYST:WATER ONLINE ANALYSER;QCP</v>
          </cell>
          <cell r="F32345" t="str">
            <v>COMMISSION, SYSTEM: TYPE: WATER ONLINE ANALYSER; METHOD: QCP</v>
          </cell>
        </row>
        <row r="32346">
          <cell r="A32346" t="str">
            <v>3000015745</v>
          </cell>
          <cell r="B32346" t="str">
            <v>5</v>
          </cell>
          <cell r="C32346" t="str">
            <v>Active</v>
          </cell>
          <cell r="D32346" t="str">
            <v>TRAIN, PERSONNEL</v>
          </cell>
          <cell r="E32346" t="str">
            <v>TRAIN PRSNL:PEDESTAL MOUNTED LADDER</v>
          </cell>
          <cell r="F32346" t="str">
            <v>TRAIN, PERSONNEL: COURSE TYPE: PEDESTAL MOUNTED LADDER; DURATION: 1 DAY; BASIC TRAINING IN SOUTH AFRICA ON THE USE OF ICS TELECOM EV, INCLUDING TRAVEL AND EXPENSES, QTY: 8 TRAINING SESSIONS</v>
          </cell>
        </row>
        <row r="32347">
          <cell r="A32347" t="str">
            <v>3000032131</v>
          </cell>
          <cell r="B32347" t="str">
            <v>5</v>
          </cell>
          <cell r="C32347" t="str">
            <v>Active</v>
          </cell>
          <cell r="D32347" t="str">
            <v>PROVIDE, COURIER SERVICE</v>
          </cell>
          <cell r="E32347" t="str">
            <v>PRVD COUR SERV:PARCEL,TO/FRM DUR-ELS</v>
          </cell>
          <cell r="F32347" t="str">
            <v>PROVIDE, COURIER SERVICE; TYPE PARCEL, METHOD TO/FRM DUR-ELS, DURATION ECONOMY</v>
          </cell>
        </row>
        <row r="32348">
          <cell r="A32348" t="str">
            <v>3000016897</v>
          </cell>
          <cell r="B32348" t="str">
            <v>5</v>
          </cell>
          <cell r="C32348" t="str">
            <v>Active</v>
          </cell>
          <cell r="D32348" t="str">
            <v>INSTALL, SEAL</v>
          </cell>
          <cell r="E32348" t="str">
            <v>INSTL SEAL:VALVE SEAT;VARIOUS</v>
          </cell>
          <cell r="F32348" t="str">
            <v>INSTALL, SEAL: TYPE: VALVE SEAT; MATERIAL: VARIOUS; METHOD: VALVE SEAL INSTALLATION</v>
          </cell>
        </row>
        <row r="32349">
          <cell r="A32349" t="str">
            <v>3000029584</v>
          </cell>
          <cell r="B32349" t="str">
            <v>5</v>
          </cell>
          <cell r="C32349" t="str">
            <v>Active</v>
          </cell>
          <cell r="D32349" t="str">
            <v>BUILD, FOUNDATION</v>
          </cell>
          <cell r="E32349" t="str">
            <v>BLD FNDTN:SMOOTH FLOAT</v>
          </cell>
          <cell r="F32349" t="str">
            <v>BUILD, FOUNDATION: TYPE: 3P 132KV STRN HEAVY 24.3M SOIL 3; FINISH: SMOOTH FLOAT; 2-WT-1286; 5-90 DEG &amp; D-DT-7852,HEAVY CONDUCTOR, STEEL MATERIAL</v>
          </cell>
        </row>
        <row r="32350">
          <cell r="A32350" t="str">
            <v>3000033434</v>
          </cell>
          <cell r="B32350" t="str">
            <v>5</v>
          </cell>
          <cell r="C32350" t="str">
            <v>Active</v>
          </cell>
          <cell r="D32350" t="str">
            <v>CALIBRATE, EQUIPMENT</v>
          </cell>
          <cell r="E32350" t="str">
            <v>CAL EQP:FLUKE 105B SCOPEMETER;ANNUALLY</v>
          </cell>
          <cell r="F32350" t="str">
            <v>CALIBRATE, EQUIPMENT: TYPE: FLUKE 105B SCOPEMETER; FREQUENCY: ANNUALLY; METHOD: MANUAL AND MACHINERY; PROVIDE CERTIFICATE ON DELIVERY OR COLLECTION</v>
          </cell>
        </row>
        <row r="32351">
          <cell r="A32351" t="str">
            <v>3000019228</v>
          </cell>
          <cell r="B32351" t="str">
            <v>5</v>
          </cell>
          <cell r="C32351" t="str">
            <v>Active</v>
          </cell>
          <cell r="D32351" t="str">
            <v>INSTALL, CONCRETE, PRECAST</v>
          </cell>
          <cell r="E32351" t="str">
            <v>INSTL CONCRTE PRCST:PRE-CAST KERBING</v>
          </cell>
          <cell r="F32351" t="str">
            <v>INSTALL, CONCRETE, PRECAST: TYPE: PRE-CAST KERBING</v>
          </cell>
        </row>
        <row r="32352">
          <cell r="A32352" t="str">
            <v>3000011174</v>
          </cell>
          <cell r="B32352" t="str">
            <v>5</v>
          </cell>
          <cell r="C32352" t="str">
            <v>Active</v>
          </cell>
          <cell r="D32352" t="str">
            <v>REPAIR, MOTOR, ELECTRIC</v>
          </cell>
          <cell r="E32352" t="str">
            <v>REPR MTR ELEC:LV MOTOR;REFURBISHMENT</v>
          </cell>
          <cell r="F32352" t="str">
            <v>REPAIR, MOTOR, ELECTRIC: TYPE: LV MOTOR; REPAIR TYPE: REFURBISHMENT; TEST: ROUTINE</v>
          </cell>
        </row>
        <row r="32353">
          <cell r="A32353" t="str">
            <v>3000031390</v>
          </cell>
          <cell r="B32353" t="str">
            <v>4</v>
          </cell>
          <cell r="C32353" t="str">
            <v>Active</v>
          </cell>
          <cell r="D32353" t="str">
            <v>STRIP AND QUOTE</v>
          </cell>
          <cell r="E32353" t="str">
            <v>STRIP &amp; QUOTE:INSERT BOOSTER PUMP</v>
          </cell>
          <cell r="F32353" t="str">
            <v>STRIP AND QUOTE: EQUIPMENT: INSERT BOOSTER PUMP</v>
          </cell>
        </row>
        <row r="32354">
          <cell r="A32354" t="str">
            <v>3000034070</v>
          </cell>
          <cell r="B32354" t="str">
            <v>4</v>
          </cell>
          <cell r="C32354" t="str">
            <v>Active</v>
          </cell>
          <cell r="D32354" t="str">
            <v>INSTALL, EQUIPMENT, ELECTRICAL</v>
          </cell>
          <cell r="E32354" t="str">
            <v>INSTL EQP ELEC</v>
          </cell>
          <cell r="F32354" t="str">
            <v>INSTALL, EQUIPMENT, ELECTRICAL: TYPE: ESKOM SPEC CW1 BUSBAR SET (50 X 6 MM COPPER); SET OF 3 X PHASE BUSBARS + 1 X CONTINIOUS NEUTRAL BAR, ALL TO BE TINNED AND MOUNTED ON COLOUR CODED INSULATORS, APPROPRIATE HOLES AS PER SUPPLIED SAMPLEINCL. ALL S/STEEL BOLTS, WASHERS AND NUTS.</v>
          </cell>
        </row>
        <row r="32355">
          <cell r="A32355" t="str">
            <v>3000015444</v>
          </cell>
          <cell r="B32355" t="str">
            <v>5</v>
          </cell>
          <cell r="C32355" t="str">
            <v>Active</v>
          </cell>
          <cell r="D32355" t="str">
            <v>REMOVE, WASTE</v>
          </cell>
          <cell r="E32355" t="str">
            <v>RMV WST:NON-HAZARDOUS &amp; HAZARDOUS WASTE</v>
          </cell>
          <cell r="F32355" t="str">
            <v>REMOVE, WASTE; TYPE NON-HAZARDOUS &amp; HAZARDOUS WASTE, METHOD SERVICE; GENERAL WASTE, COLLECT, DISPOSE, ANALYSIS OF NON-HAZARDOUS WASTE AS WELL AS HAZARDOUS WASTE IN CENTRAL GRID TRANSMISSION. DIFFERENT SUBSTATIONS IN THE GRID</v>
          </cell>
        </row>
        <row r="32356">
          <cell r="A32356" t="str">
            <v>3000024286</v>
          </cell>
          <cell r="B32356" t="str">
            <v>5</v>
          </cell>
          <cell r="C32356" t="str">
            <v>Active</v>
          </cell>
          <cell r="D32356" t="str">
            <v>REMOVE, EQUIPMENT, ELECTRICAL</v>
          </cell>
          <cell r="E32356" t="str">
            <v>RMV EQP ELEC:33KV CT</v>
          </cell>
          <cell r="F32356" t="str">
            <v>REMOVE, EQUIPMENT, ELECTRICAL: TYPE: 33KV CT; METHOD: PHYSICAL AND MECHANICAL</v>
          </cell>
        </row>
        <row r="32357">
          <cell r="A32357" t="str">
            <v>3000027471</v>
          </cell>
          <cell r="B32357" t="str">
            <v>5</v>
          </cell>
          <cell r="C32357" t="str">
            <v>Active</v>
          </cell>
          <cell r="D32357" t="str">
            <v>DISMANTLE, EQUIPMENT</v>
          </cell>
          <cell r="E32357" t="str">
            <v>DISMNTL EQP:5 POLE MOUNTED RECLOSER</v>
          </cell>
          <cell r="F32357" t="str">
            <v>DISMANTLE, EQUIPMENT: TYPE: 5 POLE MOUNTED RECLOSER; METHOD: PHYSICAL; COMPLETE STRUCTURE</v>
          </cell>
        </row>
        <row r="32358">
          <cell r="A32358" t="str">
            <v>3000024568</v>
          </cell>
          <cell r="B32358" t="str">
            <v>5</v>
          </cell>
          <cell r="C32358" t="str">
            <v>Active</v>
          </cell>
          <cell r="D32358" t="str">
            <v>DISMANTLE, STRUCTURE</v>
          </cell>
          <cell r="E32358" t="str">
            <v>DISMNTL STRUCT:PHYSICAL AND MECHANICAL</v>
          </cell>
          <cell r="F32358" t="str">
            <v>DISMANTLE, STRUCTURE: TYPE: ISOLATOR STD - 132KV MANUAL LATTICE SUPPORT STEELWORK - 2.4M PHASE CRS; METHOD: PHYSICAL AND MECHANICAL; MANUFACTURING DETAILS AND ASSEMBLY, DRAWING REFERENCE NO = D-DT-5202 S2K R2</v>
          </cell>
        </row>
        <row r="32359">
          <cell r="A32359" t="str">
            <v>3000017504</v>
          </cell>
          <cell r="B32359" t="str">
            <v>5</v>
          </cell>
          <cell r="C32359" t="str">
            <v>Active</v>
          </cell>
          <cell r="D32359" t="str">
            <v>MAINTAIN, COMPRESSOR</v>
          </cell>
          <cell r="E32359" t="str">
            <v>MAINT COMPRSR:AIR;MONTHLY</v>
          </cell>
          <cell r="F32359" t="str">
            <v>MAINTAIN, COMPRESSOR: TYPE: AIR; FREQUENCY: MONTHLY; METHOD: MAINTAIN COMPRESSOR</v>
          </cell>
        </row>
        <row r="32360">
          <cell r="A32360" t="str">
            <v>3000031215</v>
          </cell>
          <cell r="B32360" t="str">
            <v>4</v>
          </cell>
          <cell r="C32360" t="str">
            <v>Active</v>
          </cell>
          <cell r="D32360" t="str">
            <v>INSTALL, EQUIPMENT, SAFETY</v>
          </cell>
          <cell r="E32360" t="str">
            <v>INSTL EQP SFTY</v>
          </cell>
          <cell r="F32360" t="str">
            <v>INSTALL, EQUIPMENT, SAFETY: TYPE: TEMPORARY STAYS AFTER COMPLETION OF STRINGING ACTIVITIES AND RE-INSTATE SITES</v>
          </cell>
        </row>
        <row r="32361">
          <cell r="A32361" t="str">
            <v>3000017410</v>
          </cell>
          <cell r="B32361" t="str">
            <v>5</v>
          </cell>
          <cell r="C32361" t="str">
            <v>Active</v>
          </cell>
          <cell r="D32361" t="str">
            <v>CONSTRUCT, STRUCTURE</v>
          </cell>
          <cell r="E32361" t="str">
            <v>CONSTR STRUCT:STEEL</v>
          </cell>
          <cell r="F32361" t="str">
            <v>CONSTRUCT, STRUCTURE: TYPE: MV BOX STRUCTURE BEAM DETAILS STANDARD STEELWORK 22/33KV CLEAT BT/B MK BPB; MATERIAL: STEEL; D-DT-5223 S5 R3</v>
          </cell>
        </row>
        <row r="32362">
          <cell r="A32362" t="str">
            <v>3000022593</v>
          </cell>
          <cell r="B32362" t="str">
            <v>5</v>
          </cell>
          <cell r="C32362" t="str">
            <v>Active</v>
          </cell>
          <cell r="D32362" t="str">
            <v>REPAIR, EQUIPMENT, ELECTRICAL</v>
          </cell>
          <cell r="E32362" t="str">
            <v>REPR EQP ELEC:TESTER; HP4934 TMS;SANAS</v>
          </cell>
          <cell r="F32362" t="str">
            <v>REPAIR, EQUIPMENT, ELECTRICAL: TYPE: TESTER; HP4934 TMS; REPAIR TYPE: SCREEN, MICROPHONE; TEST: SANAS</v>
          </cell>
        </row>
        <row r="32363">
          <cell r="A32363" t="str">
            <v>3000031752</v>
          </cell>
          <cell r="B32363" t="str">
            <v>5</v>
          </cell>
          <cell r="C32363" t="str">
            <v>Active</v>
          </cell>
          <cell r="D32363" t="str">
            <v>REINFORCE, STRUCTURE</v>
          </cell>
          <cell r="E32363" t="str">
            <v>REINF STRUCT:FABRIC, TYPE 395;STEEL</v>
          </cell>
          <cell r="F32363" t="str">
            <v>REINFORCE, STRUCTURE: TYPE: FABRIC, TYPE 395; METHOD: MESH CONSTRUCTION FOR SURFACE BEDS/SLABS; MATERIAL: STEEL</v>
          </cell>
        </row>
        <row r="32364">
          <cell r="A32364" t="str">
            <v>3000031297</v>
          </cell>
          <cell r="B32364" t="str">
            <v>5</v>
          </cell>
          <cell r="C32364" t="str">
            <v>Active</v>
          </cell>
          <cell r="D32364" t="str">
            <v>INSTALL, EARTHING</v>
          </cell>
          <cell r="E32364" t="str">
            <v>INSTL EARTH:FLAT CU STRAP</v>
          </cell>
          <cell r="F32364" t="str">
            <v>INSTALL, EARTHING: TYPE: FLAT CU STRAP</v>
          </cell>
        </row>
        <row r="32365">
          <cell r="A32365" t="str">
            <v>3000033255</v>
          </cell>
          <cell r="B32365" t="str">
            <v>5</v>
          </cell>
          <cell r="C32365" t="str">
            <v>Active</v>
          </cell>
          <cell r="D32365" t="str">
            <v>TEST, PEOPLE</v>
          </cell>
          <cell r="E32365" t="str">
            <v>TEST PPL:THYROID FUNCTION;LABORATORY</v>
          </cell>
          <cell r="F32365" t="str">
            <v>TEST, PEOPLE: TYPE: THYROID FUNCTION; METHOD: LABORATORY; FREQUENCY: AS AND WHEN REQUIRED; FEEDBACK: 24 HRS MAXIMUM FROM SAMPLES TAKEN, LABORATORY SERVICES TO PROVIDE A REPORT WITHIN 48 HRS FOLLOWING THE ASSESSMENT</v>
          </cell>
        </row>
        <row r="32366">
          <cell r="A32366" t="str">
            <v>3000020966</v>
          </cell>
          <cell r="B32366" t="str">
            <v>5</v>
          </cell>
          <cell r="C32366" t="str">
            <v>Active</v>
          </cell>
          <cell r="D32366" t="str">
            <v>PAY, FEE</v>
          </cell>
          <cell r="E32366" t="str">
            <v>PAY FEE:NT;MONTHLY</v>
          </cell>
          <cell r="F32366" t="str">
            <v>PAY, FEE: TYPE: VO 211-VOP 411 SAFETY AND PRODUCTION; CHARGE RATE: NT; FREQUENCY: MONTHLY</v>
          </cell>
        </row>
        <row r="32367">
          <cell r="A32367" t="str">
            <v>3000013390</v>
          </cell>
          <cell r="B32367" t="str">
            <v>4</v>
          </cell>
          <cell r="C32367" t="str">
            <v>Active</v>
          </cell>
          <cell r="D32367" t="str">
            <v>APPLY, PAINT</v>
          </cell>
          <cell r="E32367" t="str">
            <v>APPLY, PAINT:PVA;CEILING</v>
          </cell>
          <cell r="F32367" t="str">
            <v>APPLY, PAINT: TYPE: PVA; METHOD: CEILING; SURFACE TYPE: AS PER PLASCON SPECIFICATIONS; STANDARD: AS PER PLASCON SPECIFICATION</v>
          </cell>
        </row>
        <row r="32368">
          <cell r="A32368" t="str">
            <v>3000018892</v>
          </cell>
          <cell r="B32368" t="str">
            <v>5</v>
          </cell>
          <cell r="C32368" t="str">
            <v>Active</v>
          </cell>
          <cell r="D32368" t="str">
            <v>CALIBRATE, EQUIPMENT</v>
          </cell>
          <cell r="E32368" t="str">
            <v>CAL EQP:SULPHUR INSTRUMENT,ONCE OFF</v>
          </cell>
          <cell r="F32368" t="str">
            <v>CALIBRATE, EQUIPMENT; TYPE SULPHUR INSTRUMENT, FREQUENCY ONCE OFF, METHOD SERVICE/CALIBRATION OF CV AND SULPHUR INSTRUMENTS</v>
          </cell>
        </row>
        <row r="32369">
          <cell r="A32369" t="str">
            <v>3000022392</v>
          </cell>
          <cell r="B32369" t="str">
            <v>5</v>
          </cell>
          <cell r="C32369" t="str">
            <v>Active</v>
          </cell>
          <cell r="D32369" t="str">
            <v>REFURBISH, EQUIPMENT</v>
          </cell>
          <cell r="E32369" t="str">
            <v>REFURBISH EQUIP:FEEDER-1200,SYSTEMATIC</v>
          </cell>
          <cell r="F32369" t="str">
            <v>REFURBISH, EQUIPMENT; TYPE FEEDER-1200, METHOD SYSTEMATIC</v>
          </cell>
        </row>
        <row r="32370">
          <cell r="A32370" t="str">
            <v>3000014825</v>
          </cell>
          <cell r="B32370" t="str">
            <v>5</v>
          </cell>
          <cell r="C32370" t="str">
            <v>Active</v>
          </cell>
          <cell r="D32370" t="str">
            <v>BUILD, FOUNDATION</v>
          </cell>
          <cell r="E32370" t="str">
            <v>BLD FNDTN:POLE STRAIN 20M (B ATT 13M)</v>
          </cell>
          <cell r="F32370" t="str">
            <v>BUILD, FOUNDATION: TYPE: POLE STRAIN 20M (B ATT 13M); FINISH: SMOOTH FLOAT; POLE, ST 132KV STRAIN 0-90 DEG 20 M, (BOTTOM ATTACHEMENT 13 M)</v>
          </cell>
        </row>
        <row r="32371">
          <cell r="A32371" t="str">
            <v>3000011273</v>
          </cell>
          <cell r="B32371" t="str">
            <v>4</v>
          </cell>
          <cell r="C32371" t="str">
            <v>Active</v>
          </cell>
          <cell r="D32371" t="str">
            <v>INSTALL, EQUIPMENT, ELECTRICAL</v>
          </cell>
          <cell r="E32371" t="str">
            <v>INSTL EQP ELEC:4 WAY STEEL BOX</v>
          </cell>
          <cell r="F32371" t="str">
            <v>INSTALL, EQUIPMENT, ELECTRICAL: TYPE: 4 WAY STEEL BOX; 1 X 50A MCB WITH SPLIT METERING</v>
          </cell>
        </row>
        <row r="32372">
          <cell r="A32372" t="str">
            <v>3000014652</v>
          </cell>
          <cell r="B32372" t="str">
            <v>5</v>
          </cell>
          <cell r="C32372" t="str">
            <v>Active</v>
          </cell>
          <cell r="D32372" t="str">
            <v>BUILD, FOUNDATION</v>
          </cell>
          <cell r="E32372" t="str">
            <v>BLD FNDTN:247A STRUCTURE, 19.1M CAH</v>
          </cell>
          <cell r="F32372" t="str">
            <v>BUILD, FOUNDATION: TYPE: 247A STRUCTURE, 19.1M CAH; FINISH: SMOOTH FLOAT FINISH; 247A 0 DEGREE SUSPENSION STRUCTURE, 132KV LATTICE STEEL. 19.1M CAH, 0.69-247A-T3-003</v>
          </cell>
        </row>
        <row r="32373">
          <cell r="A32373" t="str">
            <v>3000026713</v>
          </cell>
          <cell r="B32373" t="str">
            <v>5</v>
          </cell>
          <cell r="C32373" t="str">
            <v>Active</v>
          </cell>
          <cell r="D32373" t="str">
            <v>TEST, EMISSIONS</v>
          </cell>
          <cell r="E32373" t="str">
            <v>TEST EMISN:MONITORING;1 YR;SPOT CHECK</v>
          </cell>
          <cell r="F32373" t="str">
            <v>TEST, EMISSIONS: TYPE: MONITORING; FREQUENCY: 1 YR; FEEDBACK: TECHNICAL REPORT; METHOD: SPOT CHECK</v>
          </cell>
        </row>
        <row r="32374">
          <cell r="A32374" t="str">
            <v>3000033302</v>
          </cell>
          <cell r="B32374" t="str">
            <v>5</v>
          </cell>
          <cell r="C32374" t="str">
            <v>Active</v>
          </cell>
          <cell r="D32374" t="str">
            <v>PAY, FEE</v>
          </cell>
          <cell r="E32374" t="str">
            <v>PAY FEE:NT;ONCE OFF</v>
          </cell>
          <cell r="F32374" t="str">
            <v>PAY, FEE: TYPE: PERSONAL PROTECTIVE CLOTHING INCL. SAFETY HARNESS; CHARGE RATE: NT; FREQUENCY: ONCE OFF</v>
          </cell>
        </row>
        <row r="32375">
          <cell r="A32375" t="str">
            <v>3000024794</v>
          </cell>
          <cell r="B32375" t="str">
            <v>5</v>
          </cell>
          <cell r="C32375" t="str">
            <v>Active</v>
          </cell>
          <cell r="D32375" t="str">
            <v>MAINTAIN, EQUIPMENT</v>
          </cell>
          <cell r="E32375" t="str">
            <v>MAINT EQP:ELEC PUMP HYDRAULIC POWER PACK</v>
          </cell>
          <cell r="F32375" t="str">
            <v>MAINTAIN, EQUIPMENT: TYPE: ELEC PUMP HYDRAULIC POWER PACK; FREQUENCY: ONE OFF; METHOD: MANUAL; INCLUSIVE: DEEP CLEAN OF UNIT; COMPONENT DEGREASE AND LUBRICATE; CALIBRATION USING ISO 17025 CERTIFIED TRANSDUCER; STICKER KIT AND PAINT; OIL SYSTEM CLEAN AND CHANGE OUT</v>
          </cell>
        </row>
        <row r="32376">
          <cell r="A32376" t="str">
            <v>3000011135</v>
          </cell>
          <cell r="B32376" t="str">
            <v>4</v>
          </cell>
          <cell r="C32376" t="str">
            <v>Active</v>
          </cell>
          <cell r="D32376" t="str">
            <v>MAINTAIN, EQUIPMENT</v>
          </cell>
          <cell r="E32376" t="str">
            <v>MAINT EQP:CONTROLLER SUPPORT MONTHLY</v>
          </cell>
          <cell r="F32376" t="str">
            <v>MAINTAIN, EQUIPMENT: TYPE: CONTROLLER SUPPORT MONTHLY; METHOD: SUPPLIER MAINTENANCE PER CONTROL CENTRE</v>
          </cell>
        </row>
        <row r="32377">
          <cell r="A32377" t="str">
            <v>3000030404</v>
          </cell>
          <cell r="B32377" t="str">
            <v>5</v>
          </cell>
          <cell r="C32377" t="str">
            <v>Active</v>
          </cell>
          <cell r="D32377" t="str">
            <v>MAINTAIN, SOFTWARE</v>
          </cell>
          <cell r="E32377" t="str">
            <v>MAINT SFTWR:EXA OPC AMC;DCS;YOKOGAWA;6</v>
          </cell>
          <cell r="F32377" t="str">
            <v>MAINTAIN, SOFTWARE: MODULE: EXA OPC AMC; MODULE VERSION: DCS; SYSTEM APPLICATION: YOKOGAWA; VERSION: 6; FREQUENCY: ANNUALY; SUB LICENSE: ANNUALY; LEVEL: HIGH</v>
          </cell>
        </row>
        <row r="32378">
          <cell r="A32378" t="str">
            <v>3000032154</v>
          </cell>
          <cell r="B32378" t="str">
            <v>5</v>
          </cell>
          <cell r="C32378" t="str">
            <v>Active</v>
          </cell>
          <cell r="D32378" t="str">
            <v>PROVIDE, COURIER SERVICE</v>
          </cell>
          <cell r="E32378" t="str">
            <v>PRVD COUR SERV:PARCEL;TO/FRM PRY-WTB</v>
          </cell>
          <cell r="F32378" t="str">
            <v>PROVIDE, COURIER SERVICE: TYPE: PARCEL; METHOD: TO/FRM PRY-WTB; DURATION: ECONOMY</v>
          </cell>
        </row>
        <row r="32379">
          <cell r="A32379" t="str">
            <v>3000015319</v>
          </cell>
          <cell r="B32379" t="str">
            <v>5</v>
          </cell>
          <cell r="C32379" t="str">
            <v>Active</v>
          </cell>
          <cell r="D32379" t="str">
            <v>CALIBRATE, EQUIPMENT</v>
          </cell>
          <cell r="E32379" t="str">
            <v>CAL EQP:SIEVERS 900 AND M9 TOC ANALYSER</v>
          </cell>
          <cell r="F32379" t="str">
            <v>CALIBRATE, EQUIPMENT: TYPE: SIEVERS 900 AND M9 TOC ANALYSER; FREQUENCY: AS AND WHEN REQUIRED; METHOD: CALIBRATION OF ANALYSER</v>
          </cell>
        </row>
        <row r="32380">
          <cell r="A32380" t="str">
            <v>3000024172</v>
          </cell>
          <cell r="B32380" t="str">
            <v>5</v>
          </cell>
          <cell r="C32380" t="str">
            <v>Active</v>
          </cell>
          <cell r="D32380" t="str">
            <v>HIRE, REPRESENTATIVE, SERVICE</v>
          </cell>
          <cell r="E32380" t="str">
            <v>HIRE REP SERV:AS REQUIRED;LABOUR;NONE</v>
          </cell>
          <cell r="F32380" t="str">
            <v>HIRE, REPRESENTATIVE, SERVICE: EXPERIENCE LEVEL: AS REQUIRED; TYPE: LABOUR; QUALIFICATION: ENGINEERING; CERTIFICATION: NONE; NUMBER OF YEARS EXPERIENCE: 3 YR; REQUIRED EXPERIENCE: 3 YR; OT RATE L2 OVER TIME (P/H)</v>
          </cell>
        </row>
        <row r="32381">
          <cell r="A32381" t="str">
            <v>3000018104</v>
          </cell>
          <cell r="B32381" t="str">
            <v>4</v>
          </cell>
          <cell r="C32381" t="str">
            <v>Active</v>
          </cell>
          <cell r="D32381" t="str">
            <v>CALIBRATE, EQUIPMENT</v>
          </cell>
          <cell r="E32381" t="str">
            <v>CAL EQP:DIESEL PUMP;ONCE-OFF</v>
          </cell>
          <cell r="F32381" t="str">
            <v>CALIBRATE, EQUIPMENT: TYPE: DIESEL PUMP; FREQUENCY: ONCE-OFF</v>
          </cell>
        </row>
        <row r="32382">
          <cell r="A32382" t="str">
            <v>3000022346</v>
          </cell>
          <cell r="B32382" t="str">
            <v>5</v>
          </cell>
          <cell r="C32382" t="str">
            <v>Active</v>
          </cell>
          <cell r="D32382" t="str">
            <v>CALIBRATE, EQUIPMENT</v>
          </cell>
          <cell r="E32382" t="str">
            <v>CAL EQP:TESTER; PM6303, RCL METER</v>
          </cell>
          <cell r="F32382" t="str">
            <v>CALIBRATE, EQUIPMENT: TYPE: TESTER; PM6303, RCL METER; FREQUENCY: AS PER STANDARD; METHOD: NEED CALIBRATE CERTIFICATE</v>
          </cell>
        </row>
        <row r="32383">
          <cell r="A32383" t="str">
            <v>3000021161</v>
          </cell>
          <cell r="B32383" t="str">
            <v>4</v>
          </cell>
          <cell r="C32383" t="str">
            <v>Active</v>
          </cell>
          <cell r="D32383" t="str">
            <v>INSTALL, EQUIPMENT, MECHANICAL</v>
          </cell>
          <cell r="E32383" t="str">
            <v>INSTL EQP MECH:MECHANICAL</v>
          </cell>
          <cell r="F32383" t="str">
            <v>INSTALL, EQUIPMENT, MECHANICAL: TYPE: BOLTS, NUTS, WASHERS ON PF TUBE LINERS; METHOD: MECHANICAL</v>
          </cell>
        </row>
        <row r="32384">
          <cell r="A32384" t="str">
            <v>3000014786</v>
          </cell>
          <cell r="B32384" t="str">
            <v>5</v>
          </cell>
          <cell r="C32384" t="str">
            <v>Active</v>
          </cell>
          <cell r="D32384" t="str">
            <v>ERECT, POLE</v>
          </cell>
          <cell r="E32384" t="str">
            <v>ERECT POLE:2X16.1M POLES, 8M, 10M XARM</v>
          </cell>
          <cell r="F32384" t="str">
            <v>ERECT, POLE: TYPE: 2X16.1M POLES, 8M, 10M XARM; MATERIAL: STEEL; METHOD: PHYSICAL AND MECHANICAL; D-DT-7808, H POLE TERM STRUCTURE 0-90 DEG, PLANT 2M, BOTTOM ATTACHMENT 11.6M</v>
          </cell>
        </row>
        <row r="32385">
          <cell r="A32385" t="str">
            <v>3000021681</v>
          </cell>
          <cell r="B32385" t="str">
            <v>5</v>
          </cell>
          <cell r="C32385" t="str">
            <v>Active</v>
          </cell>
          <cell r="D32385" t="str">
            <v>REPAIR, EQUIPMENT, ELECTRICAL</v>
          </cell>
          <cell r="E32385" t="str">
            <v>REPR EQP ELEC:TESTER; 10, MULTIMETER</v>
          </cell>
          <cell r="F32385" t="str">
            <v>REPAIR, EQUIPMENT, ELECTRICAL: TYPE: TESTER; 10, MULTIMETER; REPAIR TYPE: SCREEN, MICROPHONE; TEST: SANAS</v>
          </cell>
        </row>
        <row r="32386">
          <cell r="A32386" t="str">
            <v>3000031283</v>
          </cell>
          <cell r="B32386" t="str">
            <v>5</v>
          </cell>
          <cell r="C32386" t="str">
            <v>Active</v>
          </cell>
          <cell r="D32386" t="str">
            <v>ASSEMBLE, EQUIPMENT</v>
          </cell>
          <cell r="E32386" t="str">
            <v>ASSEMBL EQP:READJUSTING SCREW</v>
          </cell>
          <cell r="F32386" t="str">
            <v>ASSEMBLE, EQUIPMENT; TYPE READJUSTING SCREW, METHOD REPLACE, MOUNT ON THE BASE AND SECURE BY ONE BOLT ON BASE AND HAVE TWO ADJUSTING NUTS WITH TWO WASHERS</v>
          </cell>
        </row>
        <row r="32387">
          <cell r="A32387" t="str">
            <v>3000018448</v>
          </cell>
          <cell r="B32387" t="str">
            <v>5</v>
          </cell>
          <cell r="C32387" t="str">
            <v>Active</v>
          </cell>
          <cell r="D32387" t="str">
            <v>TRAIN, PERSONNEL</v>
          </cell>
          <cell r="E32387" t="str">
            <v>TRAIN PRSNL:5 DAY</v>
          </cell>
          <cell r="F32387" t="str">
            <v>TRAIN, PERSONNEL: COURSE TYPE: OEM TRAINING RUGGEDCOMM SWITCHES; DURATION: 5 DAY</v>
          </cell>
        </row>
        <row r="32388">
          <cell r="A32388" t="str">
            <v>3000014729</v>
          </cell>
          <cell r="B32388" t="str">
            <v>5</v>
          </cell>
          <cell r="C32388" t="str">
            <v>Active</v>
          </cell>
          <cell r="D32388" t="str">
            <v>BUILD, FOUNDATION</v>
          </cell>
          <cell r="E32388" t="str">
            <v>BLD FNDTN:3-POLE TERM STRUCT 3X11.6</v>
          </cell>
          <cell r="F32388" t="str">
            <v>BUILD, FOUNDATION; TYPE 3-POLE TERM STRUCT 3X11.6, FINISH SMOOTH FLOAT; 3-POLE TERM STRUCTURE 0-90 DEG, 3 X 11.6 POLES, (PLANT 2M, BOTTOM ATTACHEMENT 9.6M)</v>
          </cell>
        </row>
        <row r="32389">
          <cell r="A32389" t="str">
            <v>3000028637</v>
          </cell>
          <cell r="B32389" t="str">
            <v>4</v>
          </cell>
          <cell r="C32389" t="str">
            <v>Active</v>
          </cell>
          <cell r="D32389" t="str">
            <v>REPAIR, PIPING</v>
          </cell>
          <cell r="E32389" t="str">
            <v>REPR PIPNG:150NB;GALVANISED</v>
          </cell>
          <cell r="F32389" t="str">
            <v>REPAIR, PIPING: TYPE: 150NB; MATERIAL: GALVANISED</v>
          </cell>
        </row>
        <row r="32390">
          <cell r="A32390" t="str">
            <v>3000016566</v>
          </cell>
          <cell r="B32390" t="str">
            <v>5</v>
          </cell>
          <cell r="C32390" t="str">
            <v>Active</v>
          </cell>
          <cell r="D32390" t="str">
            <v>REMOVE, EQUIPMENT, ELECTRICAL</v>
          </cell>
          <cell r="E32390" t="str">
            <v>RMV EQP ELEC:PHYSICAL AND MECHANICAL</v>
          </cell>
          <cell r="F32390" t="str">
            <v>REMOVE, EQUIPMENT, ELECTRICAL; TYPE 33KV STAND ALONE EARTH SWITCH, METHOD PHYSICAL AND MECHANICAL; OUTDOOR CIRCUIT BREAKERS</v>
          </cell>
        </row>
        <row r="32391">
          <cell r="A32391" t="str">
            <v>3000015269</v>
          </cell>
          <cell r="B32391" t="str">
            <v>4</v>
          </cell>
          <cell r="C32391" t="str">
            <v>Active</v>
          </cell>
          <cell r="D32391" t="str">
            <v>BUILD, FOUNDATION</v>
          </cell>
          <cell r="E32391" t="str">
            <v>BLD FNDTN</v>
          </cell>
          <cell r="F32391" t="str">
            <v>BUILD, FOUNDATION: TYPE: POLE, ST 132KV SUSP 21M 2-WT/1294 INTERMEDIATE 0-2 DEG SUSPENSION</v>
          </cell>
        </row>
        <row r="32392">
          <cell r="A32392" t="str">
            <v>3000014666</v>
          </cell>
          <cell r="B32392" t="str">
            <v>5</v>
          </cell>
          <cell r="C32392" t="str">
            <v>Active</v>
          </cell>
          <cell r="D32392" t="str">
            <v>CLEAR, SITE</v>
          </cell>
          <cell r="E32392" t="str">
            <v>CLEAR, SITE:CUT TREES WITH 25M RADIUS</v>
          </cell>
          <cell r="F32392" t="str">
            <v>CLEAR, SITE: TYPE: CUT TREES WITH 25M RADIUS; METHOD: PHYSICAL AND MECHANICAL; CUTTING AND CHEMICALLY TREAT SMALL TREES, BUSH &amp; SHRUBS AT RADIUS 25M CIRCLES AT LARGE FOOT PRINT STRUCTURE SITES</v>
          </cell>
        </row>
        <row r="32393">
          <cell r="A32393" t="str">
            <v>3000000243</v>
          </cell>
          <cell r="B32393" t="str">
            <v>3</v>
          </cell>
          <cell r="C32393" t="str">
            <v>Active</v>
          </cell>
          <cell r="D32393" t="str">
            <v>PROVIDE, SUPPORT SERVICE</v>
          </cell>
          <cell r="E32393" t="str">
            <v>PRVD SUPRT SERV:STORAGE OF GOODS</v>
          </cell>
          <cell r="F32393" t="str">
            <v>PROVIDE, SUPPORT SERVICE: TYPE: STORAGE OF GOODS</v>
          </cell>
        </row>
        <row r="32394">
          <cell r="A32394" t="str">
            <v>3000030393</v>
          </cell>
          <cell r="B32394" t="str">
            <v>4</v>
          </cell>
          <cell r="C32394" t="str">
            <v>Active</v>
          </cell>
          <cell r="D32394" t="str">
            <v>INSTALL, SIGN</v>
          </cell>
          <cell r="E32394" t="str">
            <v>INSTL SGN:ESKOM; DOUBLE SIDED;GOLD FRAME</v>
          </cell>
          <cell r="F32394" t="str">
            <v>INSTALL, SIGN: TYPE: ESKOM; DOUBLE SIDED; MATERIAL: GOLD FRAME</v>
          </cell>
        </row>
        <row r="32395">
          <cell r="A32395" t="str">
            <v>3000023943</v>
          </cell>
          <cell r="B32395" t="str">
            <v>5</v>
          </cell>
          <cell r="C32395" t="str">
            <v>Active</v>
          </cell>
          <cell r="D32395" t="str">
            <v>REPAIR, POWER SUPPLY</v>
          </cell>
          <cell r="E32395" t="str">
            <v>REPR PWR SUP:LAB AND SITE NETWORK</v>
          </cell>
          <cell r="F32395" t="str">
            <v>REPAIR, POWER SUPPLY: TYPE: AMBIENT AIR QUALITY MONITORING GAS ANALYSERS; METHOD: LAB AND SITE NETWORK</v>
          </cell>
        </row>
        <row r="32396">
          <cell r="A32396" t="str">
            <v>3000031833</v>
          </cell>
          <cell r="B32396" t="str">
            <v>5</v>
          </cell>
          <cell r="C32396" t="str">
            <v>Active</v>
          </cell>
          <cell r="D32396" t="str">
            <v>DISPOSE, WASTE, HAZARDOUS</v>
          </cell>
          <cell r="E32396" t="str">
            <v>DISPOSE WST HAZDS:FLAMMABLE LIQUID</v>
          </cell>
          <cell r="F32396" t="str">
            <v>DISPOSE, WASTE, HAZARDOUS; TYPE FLAMMABLE LIQUID, METHOD COLLECTION BY TRUCK / WASTE UTILITY VEHICLE, TREATMENT INCINERATION</v>
          </cell>
        </row>
        <row r="32397">
          <cell r="A32397" t="str">
            <v>3000029050</v>
          </cell>
          <cell r="B32397" t="str">
            <v>5</v>
          </cell>
          <cell r="C32397" t="str">
            <v>Active</v>
          </cell>
          <cell r="D32397" t="str">
            <v>BUILD, FOUNDATION</v>
          </cell>
          <cell r="E32397" t="str">
            <v>BLD FNDTN:2P 132KV D/C STRN 21M ROCK</v>
          </cell>
          <cell r="F32397" t="str">
            <v>BUILD, FOUNDATION: TYPE: 2P 132KV D/C STRN 21M ROCK; FINISH: SMOOTH FLOAT; D-DT-7615; 0-90 DEG &amp; D-DT-7851,STEEL MATERIAL</v>
          </cell>
        </row>
        <row r="32398">
          <cell r="A32398" t="str">
            <v>3000023823</v>
          </cell>
          <cell r="B32398" t="str">
            <v>4</v>
          </cell>
          <cell r="C32398" t="str">
            <v>Active</v>
          </cell>
          <cell r="D32398" t="str">
            <v>REPAIR, CABLE, ELECTRICAL</v>
          </cell>
          <cell r="E32398" t="str">
            <v>REPR CBL ELEC:INSTRUMENTS CABLE</v>
          </cell>
          <cell r="F32398" t="str">
            <v>REPAIR, CABLE, ELECTRICAL: TYPE: INSTRUMENTS CABLE; REPAIR TYPE: RE-ROUTE AND TERMINATE</v>
          </cell>
        </row>
        <row r="32399">
          <cell r="A32399" t="str">
            <v>3000026506</v>
          </cell>
          <cell r="B32399" t="str">
            <v>5</v>
          </cell>
          <cell r="C32399" t="str">
            <v>Active</v>
          </cell>
          <cell r="D32399" t="str">
            <v>INSTALL, ANCHOR</v>
          </cell>
          <cell r="E32399" t="str">
            <v>INSTL ANCHR:ANGLE IRON POS;NUMBER</v>
          </cell>
          <cell r="F32399" t="str">
            <v>INSTALL, ANCHOR: TYPE: 3M LONG FOR 2.4M HIGH DOUBLE WELDED FENCE; MATERIAL: ANGLE IRON POS; METHOD: NUMBER</v>
          </cell>
        </row>
        <row r="32400">
          <cell r="A32400" t="str">
            <v>3000013307</v>
          </cell>
          <cell r="B32400" t="str">
            <v>5</v>
          </cell>
          <cell r="C32400" t="str">
            <v>Active</v>
          </cell>
          <cell r="D32400" t="str">
            <v>MAINTAIN, EQUIPMENT, ELECTRICAL</v>
          </cell>
          <cell r="E32400" t="str">
            <v>MAINT EQP ELEC:AS AND WHEN REQUIRED</v>
          </cell>
          <cell r="F32400" t="str">
            <v>MAINTAIN, EQUIPMENT, ELECTRICAL: TYPE: SUSPENTION INSULATORS 11-33KV; FREQUENCY: AS AND WHEN REQUIRED; METHOD: MANUAL</v>
          </cell>
        </row>
        <row r="32401">
          <cell r="A32401" t="str">
            <v>3000017165</v>
          </cell>
          <cell r="B32401" t="str">
            <v>5</v>
          </cell>
          <cell r="C32401" t="str">
            <v>Active</v>
          </cell>
          <cell r="D32401" t="str">
            <v>REMOVE, EQUIPMENT</v>
          </cell>
          <cell r="E32401" t="str">
            <v>RMV EQP:BATTERY CELLS;TO BE SCRAPPED</v>
          </cell>
          <cell r="F32401" t="str">
            <v>REMOVE, EQUIPMENT: TYPE: BATTERY CELLS; METHOD: TO BE SCRAPPED</v>
          </cell>
        </row>
        <row r="32402">
          <cell r="A32402" t="str">
            <v>3000032082</v>
          </cell>
          <cell r="B32402" t="str">
            <v>5</v>
          </cell>
          <cell r="C32402" t="str">
            <v>Active</v>
          </cell>
          <cell r="D32402" t="str">
            <v>PROVIDE, COURIER SERVICE</v>
          </cell>
          <cell r="E32402" t="str">
            <v>PRVD COUR SERV:PARCEL;TO/FRM VAL-WTB</v>
          </cell>
          <cell r="F32402" t="str">
            <v>PROVIDE, COURIER SERVICE: TYPE: PARCEL; METHOD: TO/FRM VAL-WTB; DURATION: OVERNIGHT</v>
          </cell>
        </row>
        <row r="32403">
          <cell r="A32403" t="str">
            <v>3000024228</v>
          </cell>
          <cell r="B32403" t="str">
            <v>5</v>
          </cell>
          <cell r="C32403" t="str">
            <v>Active</v>
          </cell>
          <cell r="D32403" t="str">
            <v>REMOVE, EQUIPMENT, ELECTRICAL</v>
          </cell>
          <cell r="E32403" t="str">
            <v>RMV EQP ELEC:PHYSICAL AND MECHANICAL</v>
          </cell>
          <cell r="F32403" t="str">
            <v>REMOVE, EQUIPMENT, ELECTRICAL; TYPE 22KV MOTORISED OPERATED ISOLATOR, METHOD PHYSICAL AND MECHANICAL</v>
          </cell>
        </row>
        <row r="32404">
          <cell r="A32404" t="str">
            <v>3000032037</v>
          </cell>
          <cell r="B32404" t="str">
            <v>5</v>
          </cell>
          <cell r="C32404" t="str">
            <v>Active</v>
          </cell>
          <cell r="D32404" t="str">
            <v>PROVIDE, COURIER SERVICE</v>
          </cell>
          <cell r="E32404" t="str">
            <v>PRVD COUR SERV:PARCEL;TO/FRM BFN-WTB</v>
          </cell>
          <cell r="F32404" t="str">
            <v>PROVIDE, COURIER SERVICE: TYPE: PARCEL; METHOD: TO/FRM BFN-WTB; DURATION: OVERNIGHT</v>
          </cell>
        </row>
        <row r="32405">
          <cell r="A32405" t="str">
            <v>3000020877</v>
          </cell>
          <cell r="B32405" t="str">
            <v>5</v>
          </cell>
          <cell r="C32405" t="str">
            <v>Active</v>
          </cell>
          <cell r="D32405" t="str">
            <v>REPAIR, ASSEMBLY</v>
          </cell>
          <cell r="E32405" t="str">
            <v>REPR ASSY:FILTERED WATER PIPE</v>
          </cell>
          <cell r="F32405" t="str">
            <v>REPAIR, ASSEMBLY: TYPE: FILTERED WATER PIPE; METHOD: LEAK REPAIR</v>
          </cell>
        </row>
        <row r="32406">
          <cell r="A32406" t="str">
            <v>3000032421</v>
          </cell>
          <cell r="B32406" t="str">
            <v>5</v>
          </cell>
          <cell r="C32406" t="str">
            <v>Active</v>
          </cell>
          <cell r="D32406" t="str">
            <v>REPAIR, CRANE</v>
          </cell>
          <cell r="E32406" t="str">
            <v>REPR CRN:OVERHEAD</v>
          </cell>
          <cell r="F32406" t="str">
            <v>REPAIR, CRANE: TYPE: OVERHEAD; METHOD: MAINSTREAM REPAIRS ON OVERHEAD CRANE</v>
          </cell>
        </row>
        <row r="32407">
          <cell r="A32407" t="str">
            <v>3000032770</v>
          </cell>
          <cell r="B32407" t="str">
            <v>5</v>
          </cell>
          <cell r="C32407" t="str">
            <v>Active</v>
          </cell>
          <cell r="D32407" t="str">
            <v>REPAIR, PUMP</v>
          </cell>
          <cell r="E32407" t="str">
            <v>REPR PMP:TANK</v>
          </cell>
          <cell r="F32407" t="str">
            <v>REPAIR, PUMP; TYPE TANK, METHOD CORROSION PROTECTION COATING OF TANKS TO BE DONE BY A SAQCC CERTIFIED PERSON</v>
          </cell>
        </row>
        <row r="32408">
          <cell r="A32408" t="str">
            <v>3000016454</v>
          </cell>
          <cell r="B32408" t="str">
            <v>5</v>
          </cell>
          <cell r="C32408" t="str">
            <v>Active</v>
          </cell>
          <cell r="D32408" t="str">
            <v>MAINTAIN, ELEVATOR</v>
          </cell>
          <cell r="E32408" t="str">
            <v>MAINT ELVTR:AUXILIARY BAY,MONTHLY</v>
          </cell>
          <cell r="F32408" t="str">
            <v>MAINTAIN, ELEVATOR; TYPE AUXILIARY BAY, FREQUENCY MONTHLY, METHOD MAINTENANCE OF AUX BAY PASSENGER LIFTS</v>
          </cell>
        </row>
        <row r="32409">
          <cell r="A32409" t="str">
            <v>3000025940</v>
          </cell>
          <cell r="B32409" t="str">
            <v>4</v>
          </cell>
          <cell r="C32409" t="str">
            <v>Active</v>
          </cell>
          <cell r="D32409" t="str">
            <v>DISCONNECT, SUPPLY</v>
          </cell>
          <cell r="E32409" t="str">
            <v>DISCONNECT, SUPPLY:MV;PILC;120MM2X3C</v>
          </cell>
          <cell r="F32409" t="str">
            <v>DISCONNECT, SUPPLY: TYPE: MV;PILC;120MM2X3C; REFERENCE NO: CPX03QCV; 3.8KV/1.9KV</v>
          </cell>
        </row>
        <row r="32410">
          <cell r="A32410" t="str">
            <v>3000012198</v>
          </cell>
          <cell r="B32410" t="str">
            <v>5</v>
          </cell>
          <cell r="C32410" t="str">
            <v>Active</v>
          </cell>
          <cell r="D32410" t="str">
            <v>PROVIDE, REMOTE SURVEILLANCE SERVICE</v>
          </cell>
          <cell r="E32410" t="str">
            <v>PRVD REMT SURVLNC SERV:INTERFACE VIA PLC</v>
          </cell>
          <cell r="F32410" t="str">
            <v>PROVIDE, REMOTE SURVEILLANCE SERVICE: TYPE: INTERFACE VIA PLC; ANALYSERS</v>
          </cell>
        </row>
        <row r="32411">
          <cell r="A32411" t="str">
            <v>3000027561</v>
          </cell>
          <cell r="B32411" t="str">
            <v>5</v>
          </cell>
          <cell r="C32411" t="str">
            <v>Active</v>
          </cell>
          <cell r="D32411" t="str">
            <v>CALIBRATE, EQUIPMENT</v>
          </cell>
          <cell r="E32411" t="str">
            <v>CAL EQP:AS PER STANDARD</v>
          </cell>
          <cell r="F32411" t="str">
            <v>CALIBRATE, EQUIPMENT: TYPE: TESTER PROTES 320 POWER METER+3 CT CLAMPS; FREQUENCY: AS PER STANDARD; METHOD: NEED CALIBRATION CERTIFICATE</v>
          </cell>
        </row>
        <row r="32412">
          <cell r="A32412" t="str">
            <v>3000018753</v>
          </cell>
          <cell r="B32412" t="str">
            <v>4</v>
          </cell>
          <cell r="C32412" t="str">
            <v>Active</v>
          </cell>
          <cell r="D32412" t="str">
            <v>TEST, VEHICLE</v>
          </cell>
          <cell r="E32412" t="str">
            <v>TEST VEH:MECH;EVERY TEST;RECORD IN LOGB</v>
          </cell>
          <cell r="F32412" t="str">
            <v>TEST, VEHICLE: TYPE: MECH; FREQUENCY: EVERY TEST; FEEDBACK: RECORD IN LOGB; TEST FLIGHT / GROUND RUN HELICOPTER AFTER MAJOR REPAIR, MODIFICATION, MPI OR FLIGHT CONTROL REMOVAL; TEST FLIGHT / GROUND RUN REQUIRED AFTER MAJOR REPAIR, MODIFICATION, MPI, ENGINE REMOVAL OR ROTOR BLADE REPAIRS, AS PER CAR TEST FLIGHT/GROUND RUN</v>
          </cell>
        </row>
        <row r="32413">
          <cell r="A32413" t="str">
            <v>3000014914</v>
          </cell>
          <cell r="B32413" t="str">
            <v>5</v>
          </cell>
          <cell r="C32413" t="str">
            <v>Active</v>
          </cell>
          <cell r="D32413" t="str">
            <v>ERECT, STRUCTURE</v>
          </cell>
          <cell r="E32413" t="str">
            <v>ERECT STRUCT:247B 0-40 DEGREE STRAIN</v>
          </cell>
          <cell r="F32413" t="str">
            <v>ERECT, STRUCTURE: TYPE: 247B 0-40 DEGREE STRAIN; METHOD: PHYSICAL AND MECHANICAL; STUBS FOR VARIATION OF LEGG LENGTHS DUE TO GROUND LEVELS, STRUCTURE, 132KV LATTICE STEEL 19.1M CAH</v>
          </cell>
        </row>
        <row r="32414">
          <cell r="A32414" t="str">
            <v>3000013578</v>
          </cell>
          <cell r="B32414" t="str">
            <v>5</v>
          </cell>
          <cell r="C32414" t="str">
            <v>Active</v>
          </cell>
          <cell r="D32414" t="str">
            <v>TERMINATE, CABLE</v>
          </cell>
          <cell r="E32414" t="str">
            <v>TERMN CBL:SHROUDED TERMINATION;MV;XLPE;3</v>
          </cell>
          <cell r="F32414" t="str">
            <v>TERMINATE, CABLE: TYPE: SHROUDED TERMINATION; VOLTAGE: MV; INSULATION: XLPE; CORE QUANTITY: 3; CABLE SIZE: 185 MM2; DRAWING NO: D-DT-8011 REV 0</v>
          </cell>
        </row>
        <row r="32415">
          <cell r="A32415" t="str">
            <v>3000020194</v>
          </cell>
          <cell r="B32415" t="str">
            <v>4</v>
          </cell>
          <cell r="C32415" t="str">
            <v>Active</v>
          </cell>
          <cell r="D32415" t="str">
            <v>REPAIR, SEAL, MECHANICAL</v>
          </cell>
          <cell r="E32415" t="str">
            <v>REPR SEAL MECH:PUMP</v>
          </cell>
          <cell r="F32415" t="str">
            <v>REPAIR, SEAL, MECHANICAL: TYPE: PUMP; REPAIR TYPE: ORIGINAL SPECIFICATION</v>
          </cell>
        </row>
        <row r="32416">
          <cell r="A32416" t="str">
            <v>3000017748</v>
          </cell>
          <cell r="B32416" t="str">
            <v>4</v>
          </cell>
          <cell r="C32416" t="str">
            <v>Active</v>
          </cell>
          <cell r="D32416" t="str">
            <v>INSTALL, EQUIPMENT, ELECTRICAL</v>
          </cell>
          <cell r="E32416" t="str">
            <v>INSTL EQP ELEC:IEC</v>
          </cell>
          <cell r="F32416" t="str">
            <v>INSTALL, EQUIPMENT, ELECTRICAL; TYPE HIGH VOLTAGE DIRECT CURRENT, STANDARD IEC</v>
          </cell>
        </row>
        <row r="32417">
          <cell r="A32417" t="str">
            <v>3000028680</v>
          </cell>
          <cell r="B32417" t="str">
            <v>4</v>
          </cell>
          <cell r="C32417" t="str">
            <v>Active</v>
          </cell>
          <cell r="D32417" t="str">
            <v>EXCAVATE</v>
          </cell>
          <cell r="E32417" t="str">
            <v>EXCVT:HOLE DP 1.5-2 M;SOFT SOIL</v>
          </cell>
          <cell r="F32417" t="str">
            <v>EXCAVATE: METHOD: HOLE DP 1.5-2 M; GROUND TYPE: SOFT SOIL</v>
          </cell>
        </row>
        <row r="32418">
          <cell r="A32418" t="str">
            <v>3000026411</v>
          </cell>
          <cell r="B32418" t="str">
            <v>4</v>
          </cell>
          <cell r="C32418" t="str">
            <v>Active</v>
          </cell>
          <cell r="D32418" t="str">
            <v>INSTALL, EQUIPMENT, ELECTRICAL</v>
          </cell>
          <cell r="E32418" t="str">
            <v>INSTL EQP ELEC:RECLOSER</v>
          </cell>
          <cell r="F32418" t="str">
            <v>INSTALL, EQUIPMENT, ELECTRICAL: TYPE: RECLOSER</v>
          </cell>
        </row>
        <row r="32419">
          <cell r="A32419" t="str">
            <v>3000027005</v>
          </cell>
          <cell r="B32419" t="str">
            <v>5</v>
          </cell>
          <cell r="C32419" t="str">
            <v>Active</v>
          </cell>
          <cell r="D32419" t="str">
            <v>OVERHAUL, EQUIPMENT, MECHANICAL</v>
          </cell>
          <cell r="E32419" t="str">
            <v>OVHL EQP MECH:VALVES;REFACE</v>
          </cell>
          <cell r="F32419" t="str">
            <v>OVERHAUL, EQUIPMENT, MECHANICAL: TYPE: VALVES; METHOD: REFACE</v>
          </cell>
        </row>
        <row r="32420">
          <cell r="A32420" t="str">
            <v>3000027770</v>
          </cell>
          <cell r="B32420" t="str">
            <v>5</v>
          </cell>
          <cell r="C32420" t="str">
            <v>Active</v>
          </cell>
          <cell r="D32420" t="str">
            <v>INSPECT, INSTALLATION</v>
          </cell>
          <cell r="E32420" t="str">
            <v>INSP INSTLTN:CABLING AND EARTHING</v>
          </cell>
          <cell r="F32420" t="str">
            <v>INSPECT, INSTALLATION; TYPE CABLING AND EARTHING, METHOD GENERAL, FEEDBACK REPORTING</v>
          </cell>
        </row>
        <row r="32421">
          <cell r="A32421" t="str">
            <v>3000014944</v>
          </cell>
          <cell r="B32421" t="str">
            <v>5</v>
          </cell>
          <cell r="C32421" t="str">
            <v>Active</v>
          </cell>
          <cell r="D32421" t="str">
            <v>BUILD, FOUNDATION</v>
          </cell>
          <cell r="E32421" t="str">
            <v>BLD FNDTN:SMOOTH FLOAT</v>
          </cell>
          <cell r="F32421" t="str">
            <v>BUILD, FOUNDATION: TYPE: POLE, 3-POLE STRAIN STRUCTURE 2X15 M AND 1X17 M; FINISH: SMOOTH FLOAT</v>
          </cell>
        </row>
        <row r="32422">
          <cell r="A32422" t="str">
            <v>3000013508</v>
          </cell>
          <cell r="B32422" t="str">
            <v>5</v>
          </cell>
          <cell r="C32422" t="str">
            <v>Active</v>
          </cell>
          <cell r="D32422" t="str">
            <v>RENT, CRANE</v>
          </cell>
          <cell r="E32422" t="str">
            <v>RENT CRN:MOBILE;80 T;HT 1-3.5 M</v>
          </cell>
          <cell r="F32422" t="str">
            <v>RENT, CRANE: TYPE: MOBILE; LIFTING CAPACITY: 80 T; HEIGHT: 1-3.5 M; HOURLY RATE</v>
          </cell>
        </row>
        <row r="32423">
          <cell r="A32423" t="str">
            <v>3000024311</v>
          </cell>
          <cell r="B32423" t="str">
            <v>5</v>
          </cell>
          <cell r="C32423" t="str">
            <v>Active</v>
          </cell>
          <cell r="D32423" t="str">
            <v>REMOVE, EQUIPMENT, ELECTRICAL</v>
          </cell>
          <cell r="E32423" t="str">
            <v>RMV EQP ELEC:PHYSICAL AND MECHANICAL</v>
          </cell>
          <cell r="F32423" t="str">
            <v>REMOVE, EQUIPMENT, ELECTRICAL: TYPE: 22KV IN-LINE STRAIN ISOLATORS; METHOD: PHYSICAL AND MECHANICAL</v>
          </cell>
        </row>
        <row r="32424">
          <cell r="A32424" t="str">
            <v>3000020510</v>
          </cell>
          <cell r="B32424" t="str">
            <v>4</v>
          </cell>
          <cell r="C32424" t="str">
            <v>Active</v>
          </cell>
          <cell r="D32424" t="str">
            <v>STRIP AND QUOTE</v>
          </cell>
          <cell r="E32424" t="str">
            <v>STRIP &amp; QUOTE:BRG SLV JOURNAL</v>
          </cell>
          <cell r="F32424" t="str">
            <v>STRIP AND QUOTE: EQUIPMENT: BRG SLV JOURNAL</v>
          </cell>
        </row>
        <row r="32425">
          <cell r="A32425" t="str">
            <v>3000011236</v>
          </cell>
          <cell r="B32425" t="str">
            <v>3</v>
          </cell>
          <cell r="C32425" t="str">
            <v>Active</v>
          </cell>
          <cell r="D32425" t="str">
            <v>ERECT, POLE</v>
          </cell>
          <cell r="E32425" t="str">
            <v>ERECT POLE:3 POLE 0-90;STEEL</v>
          </cell>
          <cell r="F32425" t="str">
            <v>ERECT, POLE: TYPE: 3 POLE 0-90; MATERIAL: STEEL</v>
          </cell>
        </row>
        <row r="32426">
          <cell r="A32426" t="str">
            <v>3000016924</v>
          </cell>
          <cell r="B32426" t="str">
            <v>5</v>
          </cell>
          <cell r="C32426" t="str">
            <v>Active</v>
          </cell>
          <cell r="D32426" t="str">
            <v>INSTALL, GLASS</v>
          </cell>
          <cell r="E32426" t="str">
            <v>INSTL GLASS:EXCAVATORS;AUTOMOTIVE</v>
          </cell>
          <cell r="F32426" t="str">
            <v>INSTALL, GLASS: TYPE: EXCAVATORS; METHOD: AUTOMOTIVE</v>
          </cell>
        </row>
        <row r="32427">
          <cell r="A32427" t="str">
            <v>3000019449</v>
          </cell>
          <cell r="B32427" t="str">
            <v>5</v>
          </cell>
          <cell r="C32427" t="str">
            <v>Active</v>
          </cell>
          <cell r="D32427" t="str">
            <v>TEST, EQUIPMENT</v>
          </cell>
          <cell r="E32427" t="str">
            <v>TEST EQP:HYDAULIC JACK, PUMP AND PRESS</v>
          </cell>
          <cell r="F32427" t="str">
            <v>TEST, EQUIPMENT: TYPE: HYDAULIC JACK, PUMP AND PRESS; METHOD: VISUAL AND LOAD TEST; FREQUENCY: YEARLY; FEEDBACK: C/W CERTIFICATE</v>
          </cell>
        </row>
        <row r="32428">
          <cell r="A32428" t="str">
            <v>3000012678</v>
          </cell>
          <cell r="B32428" t="str">
            <v>5</v>
          </cell>
          <cell r="C32428" t="str">
            <v>Active</v>
          </cell>
          <cell r="D32428" t="str">
            <v>INSTALL, LABEL</v>
          </cell>
          <cell r="E32428" t="str">
            <v>INSTL LABEL:METER NUMBER;FIX TO POLE</v>
          </cell>
          <cell r="F32428" t="str">
            <v>INSTALL, LABEL: TYPE: METER NUMBER; METHOD: FIX TO POLE; MATERIAL: ALUMINUM</v>
          </cell>
        </row>
        <row r="32429">
          <cell r="A32429" t="str">
            <v>3000019308</v>
          </cell>
          <cell r="B32429" t="str">
            <v>5</v>
          </cell>
          <cell r="C32429" t="str">
            <v>Active</v>
          </cell>
          <cell r="D32429" t="str">
            <v>MAINTAIN, BUILDING</v>
          </cell>
          <cell r="E32429" t="str">
            <v>MAINT BLDG:GENERAL CIVIL MAINTENANCE</v>
          </cell>
          <cell r="F32429" t="str">
            <v>MAINTAIN, BUILDING: TYPE: GENERAL CIVIL MAINTENANCE; FREQUENCY: AS AND WHEN REQUIRED; METHOD: CONTRACTOR TO DO MAINTENANCE</v>
          </cell>
        </row>
        <row r="32430">
          <cell r="A32430" t="str">
            <v>3000033337</v>
          </cell>
          <cell r="B32430" t="str">
            <v>5</v>
          </cell>
          <cell r="C32430" t="str">
            <v>Active</v>
          </cell>
          <cell r="D32430" t="str">
            <v>INSTALL, DOOR, INDUSTRIAL</v>
          </cell>
          <cell r="E32430" t="str">
            <v>INSTL DOOR INDSTRL:ACCESS;STEEL</v>
          </cell>
          <cell r="F32430" t="str">
            <v>INSTALL, DOOR, INDUSTRIAL: TYPE: ACCESS; MATERIAL: STEEL; DIMENSIONS: 813 MM X 2.032 M; SANS 1129</v>
          </cell>
        </row>
        <row r="32431">
          <cell r="A32431" t="str">
            <v>3000024596</v>
          </cell>
          <cell r="B32431" t="str">
            <v>5</v>
          </cell>
          <cell r="C32431" t="str">
            <v>Active</v>
          </cell>
          <cell r="D32431" t="str">
            <v>DISMANTLE, STRUCTURE</v>
          </cell>
          <cell r="E32431" t="str">
            <v>DISMNTL STRUCT:PHYSICAL AND MECHANICAL</v>
          </cell>
          <cell r="F32431" t="str">
            <v>DISMANTLE, STRUCTURE: TYPE: MEDIUM EQUIPMENT - CAP M2 LATTICE SUPPORT STEELWORK; METHOD: PHYSICAL AND MECHANICAL; MANUFACTURING DETAILS AND ASSEMBLY, DRAWING REFERENCE NO = D-DT-5206 S2I R7</v>
          </cell>
        </row>
        <row r="32432">
          <cell r="A32432" t="str">
            <v>3000011223</v>
          </cell>
          <cell r="B32432" t="str">
            <v>5</v>
          </cell>
          <cell r="C32432" t="str">
            <v>Active</v>
          </cell>
          <cell r="D32432" t="str">
            <v>DRILL, HOLE</v>
          </cell>
          <cell r="E32432" t="str">
            <v>DRILL, HOLE:POLE;STAY</v>
          </cell>
          <cell r="F32432" t="str">
            <v>DRILL, HOLE: DRILL TYPE: POLE; METHOD: STAY</v>
          </cell>
        </row>
        <row r="32433">
          <cell r="A32433" t="str">
            <v>3000024092</v>
          </cell>
          <cell r="B32433" t="str">
            <v>4</v>
          </cell>
          <cell r="C32433" t="str">
            <v>Active</v>
          </cell>
          <cell r="D32433" t="str">
            <v>REFILL, CYLINDER</v>
          </cell>
          <cell r="E32433" t="str">
            <v>REFIL CYL:DCP;9 KG;DRY CHEMICAL POWDER</v>
          </cell>
          <cell r="F32433" t="str">
            <v>REFILL, CYLINDER: TYPE: DCP; CAPACITY: 9 KG; FILLER MATERIAL: DRY CHEMICAL POWDER; FREQUENCY: ANNUALLY</v>
          </cell>
        </row>
        <row r="32434">
          <cell r="A32434" t="str">
            <v>3000017014</v>
          </cell>
          <cell r="B32434" t="str">
            <v>5</v>
          </cell>
          <cell r="C32434" t="str">
            <v>Active</v>
          </cell>
          <cell r="D32434" t="str">
            <v>BUILD, FOUNDATION</v>
          </cell>
          <cell r="E32434" t="str">
            <v>BLD FNDTN:SMOOTH FLOAT</v>
          </cell>
          <cell r="F32434" t="str">
            <v>BUILD, FOUNDATION: TYPE: LIGHTING-LIGHTNING MAST 8M TUBULAR SUPPORT FOUNDATION (SOIL TYPE 3) DETAILS; FINISH: SMOOTH FLOAT</v>
          </cell>
        </row>
        <row r="32435">
          <cell r="A32435" t="str">
            <v>3000023705</v>
          </cell>
          <cell r="B32435" t="str">
            <v>5</v>
          </cell>
          <cell r="C32435" t="str">
            <v>Active</v>
          </cell>
          <cell r="D32435" t="str">
            <v>CUT, GRASS</v>
          </cell>
          <cell r="E32435" t="str">
            <v>CUT GRAS:ROAD SIDE;A8;EQUIPMENT;MONTHLY</v>
          </cell>
          <cell r="F32435" t="str">
            <v>CUT, GRASS: TYPE: ROAD SIDE; CHARGE RATE: A8; METHOD: EQUIPMENT; FREQUENCY: MONTHLY</v>
          </cell>
        </row>
        <row r="32436">
          <cell r="A32436" t="str">
            <v>3000031029</v>
          </cell>
          <cell r="B32436" t="str">
            <v>4</v>
          </cell>
          <cell r="C32436" t="str">
            <v>Active</v>
          </cell>
          <cell r="D32436" t="str">
            <v>INSTALL, EQUIPMENT, ELECTRICAL</v>
          </cell>
          <cell r="E32436" t="str">
            <v>INSTL EQP ELEC:220 KV GLASS INSUL STRING</v>
          </cell>
          <cell r="F32436" t="str">
            <v>INSTALL, EQUIPMENT, ELECTRICAL: TYPE: 220 KV GLASS INSUL STRING</v>
          </cell>
        </row>
        <row r="32437">
          <cell r="A32437" t="str">
            <v>3000027642</v>
          </cell>
          <cell r="B32437" t="str">
            <v>4</v>
          </cell>
          <cell r="C32437" t="str">
            <v>Active</v>
          </cell>
          <cell r="D32437" t="str">
            <v>COMMISSION, EQUIPMENT</v>
          </cell>
          <cell r="E32437" t="str">
            <v>COMMISS EQP:FOX 615</v>
          </cell>
          <cell r="F32437" t="str">
            <v>COMMISSION, EQUIPMENT: TYPE: FOX 615; INCLUDING PRE-COMMISIONING TEST</v>
          </cell>
        </row>
        <row r="32438">
          <cell r="A32438" t="str">
            <v>3000012280</v>
          </cell>
          <cell r="B32438" t="str">
            <v>5</v>
          </cell>
          <cell r="C32438" t="str">
            <v>Active</v>
          </cell>
          <cell r="D32438" t="str">
            <v>INSTALL, METAL, EXPANDED</v>
          </cell>
          <cell r="E32438" t="str">
            <v>INSTL METAL EXPNDD</v>
          </cell>
          <cell r="F32438" t="str">
            <v>INSTALL, METAL, EXPANDED: TYPE: 90 DEGREE DUCK FOOT BEND; MATERIAL: EXTRA OVER DOUBLE FLANGED MILD STEEL PIPE FOR GALVANISED FITTINGS TO SABS 1123-1000/3</v>
          </cell>
        </row>
        <row r="32439">
          <cell r="A32439" t="str">
            <v>3000019206</v>
          </cell>
          <cell r="B32439" t="str">
            <v>5</v>
          </cell>
          <cell r="C32439" t="str">
            <v>Active</v>
          </cell>
          <cell r="D32439" t="str">
            <v>INSTALL, CLAMP</v>
          </cell>
          <cell r="E32439" t="str">
            <v>INSTL CLMP:ALUMINIUM OR GALVANISED STEEL</v>
          </cell>
          <cell r="F32439" t="str">
            <v>INSTALL, CLAMP: TYPE: CONDUCTOR EYC-V; COMP/PALM 45DG; 2X26.5 MM; MATERIAL: ALUMINIUM OR GALVANISED STEEL</v>
          </cell>
        </row>
        <row r="32440">
          <cell r="A32440" t="str">
            <v>3000021265</v>
          </cell>
          <cell r="B32440" t="str">
            <v>5</v>
          </cell>
          <cell r="C32440" t="str">
            <v>Active</v>
          </cell>
          <cell r="D32440" t="str">
            <v>INSTALL, INSTRUMENT</v>
          </cell>
          <cell r="E32440" t="str">
            <v>INSTL INSTR:TRUCK 5-8 TON WITH CRANE</v>
          </cell>
          <cell r="F32440" t="str">
            <v>INSTALL, INSTRUMENT: TYPE: TRUCK 5-8 TON WITH CRANE</v>
          </cell>
        </row>
        <row r="32441">
          <cell r="A32441" t="str">
            <v>3000032484</v>
          </cell>
          <cell r="B32441" t="str">
            <v>5</v>
          </cell>
          <cell r="C32441" t="str">
            <v>Active</v>
          </cell>
          <cell r="D32441" t="str">
            <v>MAINTAIN, BELT, CONVEYOR</v>
          </cell>
          <cell r="E32441" t="str">
            <v>MAINT BELT CONVR:100MM CLIPS FOR RIPS</v>
          </cell>
          <cell r="F32441" t="str">
            <v>MAINTAIN, BELT, CONVEYOR: TYPE: 100MM CLIPS FOR RIPS; FREQUENCY: AS AND WHEN REQUIRED; METHOD: REPAIRS</v>
          </cell>
        </row>
        <row r="32442">
          <cell r="A32442" t="str">
            <v>3000025731</v>
          </cell>
          <cell r="B32442" t="str">
            <v>5</v>
          </cell>
          <cell r="C32442" t="str">
            <v>Active</v>
          </cell>
          <cell r="D32442" t="str">
            <v>CONSTRUCT, BUILDING</v>
          </cell>
          <cell r="E32442" t="str">
            <v>CONSTR BLDG:BRICK LAYING</v>
          </cell>
          <cell r="F32442" t="str">
            <v>CONSTRUCT, BUILDING: TYPE: BRICK LAYING; MATERIAL: CLAY AND FACE BRICKS</v>
          </cell>
        </row>
        <row r="32443">
          <cell r="A32443" t="str">
            <v>3000012557</v>
          </cell>
          <cell r="B32443" t="str">
            <v>5</v>
          </cell>
          <cell r="C32443" t="str">
            <v>Active</v>
          </cell>
          <cell r="D32443" t="str">
            <v>CONSTRUCT, STRUCTURE</v>
          </cell>
          <cell r="E32443" t="str">
            <v>CONSTR STRUCT:3 PHASE MV STRUCTURES</v>
          </cell>
          <cell r="F32443" t="str">
            <v>CONSTRUCT, STRUCTURE: TYPE: 3 PHASE MV STRUCTURES; MATERIAL: WOOD, STEEL</v>
          </cell>
        </row>
        <row r="32444">
          <cell r="A32444" t="str">
            <v>3000028404</v>
          </cell>
          <cell r="B32444" t="str">
            <v>4</v>
          </cell>
          <cell r="C32444" t="str">
            <v>Active</v>
          </cell>
          <cell r="D32444" t="str">
            <v>MAINTAIN, SYSTEM</v>
          </cell>
          <cell r="E32444" t="str">
            <v>MAINT SYS:VIDCON ROOM KIT;AS REQUIRED</v>
          </cell>
          <cell r="F32444" t="str">
            <v>MAINTAIN, SYSTEM: TYPE: VIDCON ROOM KIT; FREQUENCY: AS REQUIRED; METHOD: KEEP IN GOOD WORKING CONDITION; PART NO: CON-PSRN-CSKITK9; DESCRIPTION: MAINTENANCE FOR ROOM KIT WITH INTEGRATED MICROPHONE SPEAKERS AND TOUCH 10 PR</v>
          </cell>
        </row>
        <row r="32445">
          <cell r="A32445" t="str">
            <v>3000030943</v>
          </cell>
          <cell r="B32445" t="str">
            <v>5</v>
          </cell>
          <cell r="C32445" t="str">
            <v>Active</v>
          </cell>
          <cell r="D32445" t="str">
            <v>PROVIDE, REGULATORY COMPLIANCE</v>
          </cell>
          <cell r="E32445" t="str">
            <v>PROV REG COMPL:AS REQUIRED,HARD COPY</v>
          </cell>
          <cell r="F32445" t="str">
            <v>PROVIDE, REGULATORY COMPLIANCE; TYPE HEALTH AND SAFETY SPECIAL PRECAUTIONS, FREQUENCY AS REQUIRED, FEEDBACK REPORT/CERTIFICATE, FORMAT HARD COPY</v>
          </cell>
        </row>
        <row r="32446">
          <cell r="A32446" t="str">
            <v>3000011291</v>
          </cell>
          <cell r="B32446" t="str">
            <v>4</v>
          </cell>
          <cell r="C32446" t="str">
            <v>Active</v>
          </cell>
          <cell r="D32446" t="str">
            <v>INSTALL, EQUIPMENT, ELECTRICAL</v>
          </cell>
          <cell r="E32446" t="str">
            <v>INSTL EQP ELEC:TRFR 3-PHASE - NEW</v>
          </cell>
          <cell r="F32446" t="str">
            <v>INSTALL, EQUIPMENT, ELECTRICAL: TYPE: TRFR 3-PHASE - NEW</v>
          </cell>
        </row>
        <row r="32447">
          <cell r="A32447" t="str">
            <v>3000022938</v>
          </cell>
          <cell r="B32447" t="str">
            <v>5</v>
          </cell>
          <cell r="C32447" t="str">
            <v>Active</v>
          </cell>
          <cell r="D32447" t="str">
            <v>ASSEMBLE, STRUCTURE</v>
          </cell>
          <cell r="E32447" t="str">
            <v>ASSEMBL STRUCT:3PH STRAIN TERMINAL 600MM</v>
          </cell>
          <cell r="F32447" t="str">
            <v>ASSEMBLE, STRUCTURE: TYPE: 3PH STRAIN TERMINAL 600MM; MATERIAL: WOOD; CONFIGURATION: VERTICAL SPACING; DRAWING NO: D-DT-1716 REV 0; MV STRUCTURE; BONDING INCLUDED, DOWNWIRE EXCLUDED</v>
          </cell>
        </row>
        <row r="32448">
          <cell r="A32448" t="str">
            <v>3000033043</v>
          </cell>
          <cell r="B32448" t="str">
            <v>5</v>
          </cell>
          <cell r="C32448" t="str">
            <v>Active</v>
          </cell>
          <cell r="D32448" t="str">
            <v>PAY, FEE</v>
          </cell>
          <cell r="E32448" t="str">
            <v>PAY FEE:MAITENANCE BREAKDOWN;NT</v>
          </cell>
          <cell r="F32448" t="str">
            <v>PAY, FEE: TYPE: MAITENANCE BREAKDOWN; CHARGE RATE: NT; FREQUENCY: AS AND WHEN REQUIRED</v>
          </cell>
        </row>
        <row r="32449">
          <cell r="A32449" t="str">
            <v>3000026151</v>
          </cell>
          <cell r="B32449" t="str">
            <v>5</v>
          </cell>
          <cell r="C32449" t="str">
            <v>Active</v>
          </cell>
          <cell r="D32449" t="str">
            <v>MAINTAIN, EQUIPMENT</v>
          </cell>
          <cell r="E32449" t="str">
            <v>MAINT EQP:NITROGEN GAS GENERATOR - ADHOC</v>
          </cell>
          <cell r="F32449" t="str">
            <v>MAINTAIN, EQUIPMENT: TYPE: NITROGEN GAS GENERATOR - ADHOC; FREQUENCY: AS AND WHEN REQUIRED; METHOD: ON-SITE, QUALIFIED TECHNICIAN, TYPED REPORT</v>
          </cell>
        </row>
        <row r="32450">
          <cell r="A32450" t="str">
            <v>3000011446</v>
          </cell>
          <cell r="B32450" t="str">
            <v>5</v>
          </cell>
          <cell r="C32450" t="str">
            <v>Active</v>
          </cell>
          <cell r="D32450" t="str">
            <v>ERECT, POLE</v>
          </cell>
          <cell r="E32450" t="str">
            <v>ERECT POLE:10M 200-219MM TOP DIAMETER H4</v>
          </cell>
          <cell r="F32450" t="str">
            <v>ERECT, POLE: TYPE: 10M 200-219MM TOP DIAMETER H4; MATERIAL: WOOD; METHOD: HAND</v>
          </cell>
        </row>
        <row r="32451">
          <cell r="A32451" t="str">
            <v>3000017260</v>
          </cell>
          <cell r="B32451" t="str">
            <v>5</v>
          </cell>
          <cell r="C32451" t="str">
            <v>Active</v>
          </cell>
          <cell r="D32451" t="str">
            <v>CALIBRATE, EQUIPMENT</v>
          </cell>
          <cell r="E32451" t="str">
            <v>CAL EQP:SODIUM ANALYSERS;TWICE A YEAR</v>
          </cell>
          <cell r="F32451" t="str">
            <v>CALIBRATE, EQUIPMENT: TYPE: SODIUM ANALYSERS; FREQUENCY: TWICE A YEAR; METHOD: PREVENTATIVE MAINTENANCE</v>
          </cell>
        </row>
        <row r="32452">
          <cell r="A32452" t="str">
            <v>3000021542</v>
          </cell>
          <cell r="B32452" t="str">
            <v>5</v>
          </cell>
          <cell r="C32452" t="str">
            <v>Active</v>
          </cell>
          <cell r="D32452" t="str">
            <v>CALIBRATE, EQUIPMENT</v>
          </cell>
          <cell r="E32452" t="str">
            <v>CAL EQP:TESTER; 70-1101, EPROM ERASER</v>
          </cell>
          <cell r="F32452" t="str">
            <v>CALIBRATE, EQUIPMENT; TYPE TESTER; 70-1101, EPROM ERASER, FREQUENCY AS PER STANDARD, METHOD NEED CALIBRATE CERTIFICATE</v>
          </cell>
        </row>
        <row r="32453">
          <cell r="A32453" t="str">
            <v>3000032728</v>
          </cell>
          <cell r="B32453" t="str">
            <v>5</v>
          </cell>
          <cell r="C32453" t="str">
            <v>Active</v>
          </cell>
          <cell r="D32453" t="str">
            <v>MODIFY, VEHICLE</v>
          </cell>
          <cell r="E32453" t="str">
            <v>MDFY VEH:CRANE 80TM/13.3M HORISONTAL</v>
          </cell>
          <cell r="F32453" t="str">
            <v>MODIFY, VEHICLE: TYPE: CRANE 80TM/13.3M HORISONTAL; METHOD: MOUNT TO TRUCK STANDARD</v>
          </cell>
        </row>
        <row r="32454">
          <cell r="A32454" t="str">
            <v>3000024756</v>
          </cell>
          <cell r="B32454" t="str">
            <v>5</v>
          </cell>
          <cell r="C32454" t="str">
            <v>Active</v>
          </cell>
          <cell r="D32454" t="str">
            <v>REMOVE, FENCE</v>
          </cell>
          <cell r="E32454" t="str">
            <v>RMV FENC</v>
          </cell>
          <cell r="F32454" t="str">
            <v>REMOVE, FENCE: TYPE: BOUNDARY FENCE STEELWORK MANUFACTURING DETAILS AND ASSEMBLY; DRAWING REFERENCE NO = D-DT-5237 S1A R1</v>
          </cell>
        </row>
        <row r="32455">
          <cell r="A32455" t="str">
            <v>3000013783</v>
          </cell>
          <cell r="B32455" t="str">
            <v>5</v>
          </cell>
          <cell r="C32455" t="str">
            <v>Active</v>
          </cell>
          <cell r="D32455" t="str">
            <v>ERECT, POLE</v>
          </cell>
          <cell r="E32455" t="str">
            <v>ERECT POLE:13M POLE, 15KN;CONC</v>
          </cell>
          <cell r="F32455" t="str">
            <v>ERECT, POLE: TYPE: 13M POLE, 15KN; MATERIAL: CONCRETE; METHOD: PLANT, BACKFILL AND COMPACT; DRAWING NO: D-DT-1651 REV 0; FREE STANDING-UNSUPPORTED</v>
          </cell>
        </row>
        <row r="32456">
          <cell r="A32456" t="str">
            <v>3000011231</v>
          </cell>
          <cell r="B32456" t="str">
            <v>2</v>
          </cell>
          <cell r="C32456" t="str">
            <v>Active</v>
          </cell>
          <cell r="D32456" t="str">
            <v>MAINTAIN, SOFTWARE</v>
          </cell>
          <cell r="E32456" t="str">
            <v>MAINT SFTWR</v>
          </cell>
          <cell r="F32456" t="str">
            <v>MAINTAIN, SOFTWARE: TREASURY DECISION SUPPORT FOR LOCAL DESK</v>
          </cell>
        </row>
        <row r="32457">
          <cell r="A32457" t="str">
            <v>3000017939</v>
          </cell>
          <cell r="B32457" t="str">
            <v>4</v>
          </cell>
          <cell r="C32457" t="str">
            <v>Active</v>
          </cell>
          <cell r="D32457" t="str">
            <v>PAY, FEE</v>
          </cell>
          <cell r="E32457" t="str">
            <v>PAY FEE:UNTANKING OF REACTOR</v>
          </cell>
          <cell r="F32457" t="str">
            <v>PAY, FEE: TYPE: UNTANKING OF REACTOR; TOP COVER REPAIR, MOVEMENT</v>
          </cell>
        </row>
        <row r="32458">
          <cell r="A32458" t="str">
            <v>3000016678</v>
          </cell>
          <cell r="B32458" t="str">
            <v>4</v>
          </cell>
          <cell r="C32458" t="str">
            <v>Active</v>
          </cell>
          <cell r="D32458" t="str">
            <v>STRIP AND QUOTE</v>
          </cell>
          <cell r="E32458" t="str">
            <v>STRIP &amp; QUOTE:1KW 2P FRAME 70</v>
          </cell>
          <cell r="F32458" t="str">
            <v>STRIP AND QUOTE: EQUIPMENT: 1KW 2P FRAME 70; STRIP AND QUOTE MTR</v>
          </cell>
        </row>
        <row r="32459">
          <cell r="A32459" t="str">
            <v>3000023921</v>
          </cell>
          <cell r="B32459" t="str">
            <v>5</v>
          </cell>
          <cell r="C32459" t="str">
            <v>Active</v>
          </cell>
          <cell r="D32459" t="str">
            <v>LICENSE, HARDWARE</v>
          </cell>
          <cell r="E32459" t="str">
            <v>LICENSE HRDWR:C9300 DNA ESSENTIALS;TERM</v>
          </cell>
          <cell r="F32459" t="str">
            <v>LICENSE, HARDWARE: TYPE: C9300 DNA ESSENTIALS; CAPACITY: 24 PORT FIBER; SUB LICENSE: TERM; REFERENCE NO: C9300-DNA-E-24S</v>
          </cell>
        </row>
        <row r="32460">
          <cell r="A32460" t="str">
            <v>3000016764</v>
          </cell>
          <cell r="B32460" t="str">
            <v>4</v>
          </cell>
          <cell r="C32460" t="str">
            <v>Active</v>
          </cell>
          <cell r="D32460" t="str">
            <v>INSTALL, PROTECTION</v>
          </cell>
          <cell r="E32460" t="str">
            <v>INSTL PROT:ACDC BOARD MODULES;NONE</v>
          </cell>
          <cell r="F32460" t="str">
            <v>INSTALL, PROTECTION: TYPE: ACDC BOARD MODULES; ELECTRICAL RATING: 110, 220 V DC; CERTIFICATION: NONE; METHOD: INSTALLATION OF A MAIN MODULE, 3 PHASE MODULE, CHOP OVER MODULE, DC INTERFACE MODULE, AC OR DC MODULES INTO EXISTING 19" PANEL OR ACDC BOARD, THIS INCLUDE INTERNAL WIRING</v>
          </cell>
        </row>
        <row r="32461">
          <cell r="A32461" t="str">
            <v>3000005109</v>
          </cell>
          <cell r="B32461" t="str">
            <v>3</v>
          </cell>
          <cell r="C32461" t="str">
            <v>Active</v>
          </cell>
          <cell r="D32461" t="str">
            <v>HIRE, CONSULTANT</v>
          </cell>
          <cell r="E32461" t="str">
            <v>HIRE CONSLTNT:B TECH; NATIONAL DIPLOMA</v>
          </cell>
          <cell r="F32461" t="str">
            <v>HIRE, CONSULTANT: QUALIFICATION: B TECH; NATIONAL DIPLOMA; REFERENCE NO: UDJEAAHDG15</v>
          </cell>
        </row>
        <row r="32462">
          <cell r="A32462" t="str">
            <v>3000018813</v>
          </cell>
          <cell r="B32462" t="str">
            <v>5</v>
          </cell>
          <cell r="C32462" t="str">
            <v>Active</v>
          </cell>
          <cell r="D32462" t="str">
            <v>PROVIDE, SUPPORT SERVICE</v>
          </cell>
          <cell r="E32462" t="str">
            <v>PRVD SUPRT SERV:OPERAT AND MAINTENANCE</v>
          </cell>
          <cell r="F32462" t="str">
            <v>PROVIDE, SUPPORT SERVICE: TYPE: OPERAT AND MAINTENANCE; METHOD: CLASSROOM TRAINING; FEEDBACK ELECRONIC; OPERATIONS AND MAINTENANCE TRAINING (12 PER CLASS)</v>
          </cell>
        </row>
        <row r="32463">
          <cell r="A32463" t="str">
            <v>3000019432</v>
          </cell>
          <cell r="B32463" t="str">
            <v>4</v>
          </cell>
          <cell r="C32463" t="str">
            <v>Active</v>
          </cell>
          <cell r="D32463" t="str">
            <v>PAY, FEE</v>
          </cell>
          <cell r="E32463" t="str">
            <v>PAY FEE:PPE REQUIREMENT</v>
          </cell>
          <cell r="F32463" t="str">
            <v>PAY, FEE; TYPE PPE REQUIREMENT, FREQUENCY AS AND WHEN REQUIRED</v>
          </cell>
        </row>
        <row r="32464">
          <cell r="A32464" t="str">
            <v>3000031701</v>
          </cell>
          <cell r="B32464" t="str">
            <v>5</v>
          </cell>
          <cell r="C32464" t="str">
            <v>Active</v>
          </cell>
          <cell r="D32464" t="str">
            <v>INSPECT, SYSTEM</v>
          </cell>
          <cell r="E32464" t="str">
            <v>INSP SYS:SEWER DRAINAGE;WRITTEN REPORT</v>
          </cell>
          <cell r="F32464" t="str">
            <v>INSPECT, SYSTEM: TYPE: SEWER DRAINAGE; METHOD: CHECK SEWAGE SOIL DRAINAGE FOR FREE FLOW INTO THE MAIN SEWER SYSTEM; FEEDBACK: WRITTEN REPORT</v>
          </cell>
        </row>
        <row r="32465">
          <cell r="A32465" t="str">
            <v>3000029194</v>
          </cell>
          <cell r="B32465" t="str">
            <v>5</v>
          </cell>
          <cell r="C32465" t="str">
            <v>Active</v>
          </cell>
          <cell r="D32465" t="str">
            <v>BUILD, FOUNDATION</v>
          </cell>
          <cell r="E32465" t="str">
            <v>BLD FNDTN:ST 132KV D/C SUSP 20M SOIL 3</v>
          </cell>
          <cell r="F32465" t="str">
            <v>BUILD, FOUNDATION: TYPE: ST 132KV D/C SUSP 20M SOIL 3; FINISH: SMOOTH FLOAT; D-DT-7612 &amp; D-DT-7850</v>
          </cell>
        </row>
        <row r="32466">
          <cell r="A32466" t="str">
            <v>3000024229</v>
          </cell>
          <cell r="B32466" t="str">
            <v>5</v>
          </cell>
          <cell r="C32466" t="str">
            <v>Active</v>
          </cell>
          <cell r="D32466" t="str">
            <v>REMOVE, EQUIPMENT, ELECTRICAL</v>
          </cell>
          <cell r="E32466" t="str">
            <v>RMV EQP ELEC:33KV KNIFE LINKS</v>
          </cell>
          <cell r="F32466" t="str">
            <v>REMOVE, EQUIPMENT, ELECTRICAL: TYPE: 33KV KNIFE LINKS; METHOD: PHYSICAL AND MECHANICAL</v>
          </cell>
        </row>
        <row r="32467">
          <cell r="A32467" t="str">
            <v>3000017312</v>
          </cell>
          <cell r="B32467" t="str">
            <v>5</v>
          </cell>
          <cell r="C32467" t="str">
            <v>Active</v>
          </cell>
          <cell r="D32467" t="str">
            <v>DISPOSE, WASTE</v>
          </cell>
          <cell r="E32467" t="str">
            <v>DISPOSE WST:BATTERY ACID 210L DRUM</v>
          </cell>
          <cell r="F32467" t="str">
            <v>DISPOSE, WASTE: TYPE: BATTERY ACID 210L DRUM; METHOD: MANUAL; CLASSIFICATION: OIL SPILLAGE CLEAN-UP</v>
          </cell>
        </row>
        <row r="32468">
          <cell r="A32468" t="str">
            <v>3000012794</v>
          </cell>
          <cell r="B32468" t="str">
            <v>3</v>
          </cell>
          <cell r="C32468" t="str">
            <v>Active</v>
          </cell>
          <cell r="D32468" t="str">
            <v>RECLAIM, MATERIAL</v>
          </cell>
          <cell r="E32468" t="str">
            <v>RECLM MTRL:CONCRETE AGGREGATE</v>
          </cell>
          <cell r="F32468" t="str">
            <v>RECLAIM, MATERIAL: MATERIAL: CONCRETE AGGREGATE</v>
          </cell>
        </row>
        <row r="32469">
          <cell r="A32469" t="str">
            <v>3000026285</v>
          </cell>
          <cell r="B32469" t="str">
            <v>5</v>
          </cell>
          <cell r="C32469" t="str">
            <v>Active</v>
          </cell>
          <cell r="D32469" t="str">
            <v>BACKFILL, AREA</v>
          </cell>
          <cell r="E32469" t="str">
            <v>BCKFLL AREA:EXCAVATED HOLE;MECHANICAL</v>
          </cell>
          <cell r="F32469" t="str">
            <v>BACKFILL, AREA: TYPE: EXCAVATED HOLE; FILLER MATERIAL: 19 MM STONE AND FINE SOIL; COMPACT METHOD: MECHANICAL; NATURAL PERMEABLE MATERIAL IN SUBSOIL DRAINAGE SYSTEM; CRUSHED STONE OBTAINED FROM FROM COMMERCIAL SOURCES</v>
          </cell>
        </row>
        <row r="32470">
          <cell r="A32470" t="str">
            <v>3000015529</v>
          </cell>
          <cell r="B32470" t="str">
            <v>5</v>
          </cell>
          <cell r="C32470" t="str">
            <v>Active</v>
          </cell>
          <cell r="D32470" t="str">
            <v>TRAIN, PERSONNEL</v>
          </cell>
          <cell r="E32470" t="str">
            <v>TRAIN PRSNL:EQUIPOTENTIAL EARTHING;4 DAY</v>
          </cell>
          <cell r="F32470" t="str">
            <v>TRAIN, PERSONNEL: COURSE TYPE: EQUIPOTENTIAL EARTHING; DURATION: 4 DAY</v>
          </cell>
        </row>
        <row r="32471">
          <cell r="A32471" t="str">
            <v>3000016865</v>
          </cell>
          <cell r="B32471" t="str">
            <v>5</v>
          </cell>
          <cell r="C32471" t="str">
            <v>Active</v>
          </cell>
          <cell r="D32471" t="str">
            <v>OVERHAUL, EQUIPMENT</v>
          </cell>
          <cell r="E32471" t="str">
            <v>OVHL EQP:MOTOR GRADERS</v>
          </cell>
          <cell r="F32471" t="str">
            <v>OVERHAUL, EQUIPMENT: TYPE: MOTOR GRADERS; METHOD: COMPLETE DIESEL ENGINE OVERHAULCOMPLETE OVERHAUL ON DIESEL ENGINE</v>
          </cell>
        </row>
        <row r="32472">
          <cell r="A32472" t="str">
            <v>3000025664</v>
          </cell>
          <cell r="B32472" t="str">
            <v>5</v>
          </cell>
          <cell r="C32472" t="str">
            <v>Active</v>
          </cell>
          <cell r="D32472" t="str">
            <v>TRAVEL AND SUBSISTENCE</v>
          </cell>
          <cell r="E32472" t="str">
            <v>T&amp;S:4X4 PICK-UP TRUCK;PER KM</v>
          </cell>
          <cell r="F32472" t="str">
            <v>TRAVEL AND SUBSISTENCE: TYPE: 4X4 PICK-UP TRUCK; RATE: PER KM</v>
          </cell>
        </row>
        <row r="32473">
          <cell r="A32473" t="str">
            <v>3000025002</v>
          </cell>
          <cell r="B32473" t="str">
            <v>5</v>
          </cell>
          <cell r="C32473" t="str">
            <v>Active</v>
          </cell>
          <cell r="D32473" t="str">
            <v>INSTALL, FENCE</v>
          </cell>
          <cell r="E32473" t="str">
            <v>INSTL FENC:RAZOR WIRE COIL;STEEL</v>
          </cell>
          <cell r="F32473" t="str">
            <v>INSTALL, FENCE: TYPE: RAZOR WIRE COIL; MATERIAL: STEEL; ANCHOR METHOD: PHYSICAL &amp; MECHANICAL; 730MM (6M)</v>
          </cell>
        </row>
        <row r="32474">
          <cell r="A32474" t="str">
            <v>3000015110</v>
          </cell>
          <cell r="B32474" t="str">
            <v>5</v>
          </cell>
          <cell r="C32474" t="str">
            <v>Active</v>
          </cell>
          <cell r="D32474" t="str">
            <v>RECONDITION, VALVE, RELIEF</v>
          </cell>
          <cell r="E32474" t="str">
            <v>RECON VLV RELF:HIGH PRESSURE</v>
          </cell>
          <cell r="F32474" t="str">
            <v>RECONDITION, VALVE, RELIEF: TYPE: HIGH PRESSURE; METHOD: OVERHAUL AND TREVI TEST SAFETY VALVES IN SITU</v>
          </cell>
        </row>
        <row r="32475">
          <cell r="A32475" t="str">
            <v>3000027254</v>
          </cell>
          <cell r="B32475" t="str">
            <v>5</v>
          </cell>
          <cell r="C32475" t="str">
            <v>Active</v>
          </cell>
          <cell r="D32475" t="str">
            <v>PAY, UTILITIES</v>
          </cell>
          <cell r="E32475" t="str">
            <v>PAY UTILITY:TIGHTEN HINGES AND HANDLES</v>
          </cell>
          <cell r="F32475" t="str">
            <v>PAY, UTILITIES: TYPE: TIGHTEN HINGES AND HANDLES; FREQUENCY: AS &amp; WHEN REQUIRED; LABOUR COST</v>
          </cell>
        </row>
        <row r="32476">
          <cell r="A32476" t="str">
            <v>3000030015</v>
          </cell>
          <cell r="B32476" t="str">
            <v>5</v>
          </cell>
          <cell r="C32476" t="str">
            <v>Active</v>
          </cell>
          <cell r="D32476" t="str">
            <v>BUILD, FOUNDATION</v>
          </cell>
          <cell r="E32476" t="str">
            <v>BLD FNDTN:SMOOTH FLOAT</v>
          </cell>
          <cell r="F32476" t="str">
            <v>BUILD, FOUNDATION: TYPE: ST 132KV SUSP TWIN COND 26M ROCK; FINISH: SMOOTH FLOAT; 2-WT-1294 &amp; 2-WT-1419</v>
          </cell>
        </row>
        <row r="32477">
          <cell r="A32477" t="str">
            <v>3000034138</v>
          </cell>
          <cell r="B32477" t="str">
            <v>4</v>
          </cell>
          <cell r="C32477" t="str">
            <v>Active</v>
          </cell>
          <cell r="D32477" t="str">
            <v>INSTALL, EQUIPMENT</v>
          </cell>
          <cell r="E32477" t="str">
            <v>INSTL EQP:4 X 3 METRE LOAD CHAIN,REPLACE</v>
          </cell>
          <cell r="F32477" t="str">
            <v>INSTALL, EQUIPMENT; TYPE 4 X 3 METRE LOAD CHAIN, METHOD REPLACE</v>
          </cell>
        </row>
        <row r="32478">
          <cell r="A32478" t="str">
            <v>3000022720</v>
          </cell>
          <cell r="B32478" t="str">
            <v>5</v>
          </cell>
          <cell r="C32478" t="str">
            <v>Active</v>
          </cell>
          <cell r="D32478" t="str">
            <v>TEST, EQUIPMENT</v>
          </cell>
          <cell r="E32478" t="str">
            <v>TEST EQP:SECONDARY INJECTION;PC;DAILY</v>
          </cell>
          <cell r="F32478" t="str">
            <v>TEST, EQUIPMENT: TYPE: SECONDARY INJECTION; METHOD: PC; FREQUENCY: DAILY; FEEDBACK: WRITTEN</v>
          </cell>
        </row>
        <row r="32479">
          <cell r="A32479" t="str">
            <v>3000018182</v>
          </cell>
          <cell r="B32479" t="str">
            <v>5</v>
          </cell>
          <cell r="C32479" t="str">
            <v>Active</v>
          </cell>
          <cell r="D32479" t="str">
            <v>CALIBRATE, EQUIPMENT</v>
          </cell>
          <cell r="E32479" t="str">
            <v>CAL EQP:SPHYGOMANOMETER PORTABLE;1 YR</v>
          </cell>
          <cell r="F32479" t="str">
            <v>CALIBRATE, EQUIPMENT: TYPE: SPHYGOMANOMETER PORTABLE; FREQUENCY: 1 YR; METHOD: ELECTRONIC</v>
          </cell>
        </row>
        <row r="32480">
          <cell r="A32480" t="str">
            <v>3000014905</v>
          </cell>
          <cell r="B32480" t="str">
            <v>5</v>
          </cell>
          <cell r="C32480" t="str">
            <v>Active</v>
          </cell>
          <cell r="D32480" t="str">
            <v>ERECT, STRUCTURE</v>
          </cell>
          <cell r="E32480" t="str">
            <v>ERECT STRUCT:247A 0 DEGREE SUSPENSION</v>
          </cell>
          <cell r="F32480" t="str">
            <v>ERECT, STRUCTURE: TYPE: 247A 0 DEGREE SUSPENSION; METHOD: PHYSICAL AND MECHANICAL; STUBS FOR VARIATION OF LEGG LENGTHS DUE TO GROUND LEVELS, 132KV LATTICE STEEL 19.1M CAH</v>
          </cell>
        </row>
        <row r="32481">
          <cell r="A32481" t="str">
            <v>3000028576</v>
          </cell>
          <cell r="B32481" t="str">
            <v>5</v>
          </cell>
          <cell r="C32481" t="str">
            <v>Active</v>
          </cell>
          <cell r="D32481" t="str">
            <v>RECONDITION, EXTINGUISHER, FIRE</v>
          </cell>
          <cell r="E32481" t="str">
            <v>RECON EXTNGR FIRE:HOSE 60MM X 30M</v>
          </cell>
          <cell r="F32481" t="str">
            <v>RECONDITION, EXTINGUISHER, FIRE: TYPE: HOSE 60MM X 30M; METHOD: AS AND WHEN REQUIRED</v>
          </cell>
        </row>
        <row r="32482">
          <cell r="A32482" t="str">
            <v>3000013721</v>
          </cell>
          <cell r="B32482" t="str">
            <v>4</v>
          </cell>
          <cell r="C32482" t="str">
            <v>Active</v>
          </cell>
          <cell r="D32482" t="str">
            <v>EXCAVATE</v>
          </cell>
          <cell r="E32482" t="str">
            <v>EXCVT:BCKHOE/HND;SOIL;OD 1 X DP 2 M</v>
          </cell>
          <cell r="F32482" t="str">
            <v>EXCAVATE: METHOD: BACKHOE OR HAND; GROUND TYPE: SOIL; REASON: OD 1 X DP 2 M; DRAWING NO: D-DT-0330 REV 0; TYPE: HEAVY CONDUCTOR 12M WOOD/CONCRETE POLE</v>
          </cell>
        </row>
        <row r="32483">
          <cell r="A32483" t="str">
            <v>3000032482</v>
          </cell>
          <cell r="B32483" t="str">
            <v>5</v>
          </cell>
          <cell r="C32483" t="str">
            <v>Active</v>
          </cell>
          <cell r="D32483" t="str">
            <v>TRAIN, PERSONNEL</v>
          </cell>
          <cell r="E32483" t="str">
            <v>TRAIN PRSNL:6 DAY</v>
          </cell>
          <cell r="F32483" t="str">
            <v>TRAIN, PERSONNEL: COURSE TYPE: MECHANICAL FITTER TRADE TEST RE-WRITE; DURATION: 6 DAY</v>
          </cell>
        </row>
        <row r="32484">
          <cell r="A32484" t="str">
            <v>3000030358</v>
          </cell>
          <cell r="B32484" t="str">
            <v>5</v>
          </cell>
          <cell r="C32484" t="str">
            <v>Active</v>
          </cell>
          <cell r="D32484" t="str">
            <v>INSTALL, COMPONENT</v>
          </cell>
          <cell r="E32484" t="str">
            <v>INSTL COMPNT:DIESEL ENGINE</v>
          </cell>
          <cell r="F32484" t="str">
            <v>INSTALL, COMPONENT: TYPE: DIESEL ENGINE; METHOD: MANUAL-OEM SPEC</v>
          </cell>
        </row>
        <row r="32485">
          <cell r="A32485" t="str">
            <v>3000022387</v>
          </cell>
          <cell r="B32485" t="str">
            <v>4</v>
          </cell>
          <cell r="C32485" t="str">
            <v>Active</v>
          </cell>
          <cell r="D32485" t="str">
            <v>INSTALL, CABLE</v>
          </cell>
          <cell r="E32485" t="str">
            <v>INSTL CBL:GENERATOR TRANSFORMER</v>
          </cell>
          <cell r="F32485" t="str">
            <v>INSTALL, CABLE; TYPE GENERATOR TRANSFORMER, METHOD MANUAL LABOUR - TOOLS, EQUIPMENT, INSTALL CABLE AND TEST ALL SIGNALS FROM JUNCTION BOX TO GENERATOR TRANSFORMER MARSHALLING KIOSK</v>
          </cell>
        </row>
        <row r="32486">
          <cell r="A32486" t="str">
            <v>3000013587</v>
          </cell>
          <cell r="B32486" t="str">
            <v>5</v>
          </cell>
          <cell r="C32486" t="str">
            <v>Active</v>
          </cell>
          <cell r="D32486" t="str">
            <v>TERMINATE, CABLE</v>
          </cell>
          <cell r="E32486" t="str">
            <v>TERMN CBL:300MM SQ O/D TERMINATION;MV;3</v>
          </cell>
          <cell r="F32486" t="str">
            <v>TERMINATE, CABLE: TYPE: 300MM SQ O/D TERMINATION; VOLTAGE: MV; INSULATION: XLPE; CORE QUANTITY: 3; CABLE SIZE: SQ 300 MM; D-DT-0851</v>
          </cell>
        </row>
        <row r="32487">
          <cell r="A32487" t="str">
            <v>3000033320</v>
          </cell>
          <cell r="B32487" t="str">
            <v>5</v>
          </cell>
          <cell r="C32487" t="str">
            <v>Active</v>
          </cell>
          <cell r="D32487" t="str">
            <v>MAINTAIN, EQUIPMENT</v>
          </cell>
          <cell r="E32487" t="str">
            <v>MAINT EQP:ONCE PER WEEK</v>
          </cell>
          <cell r="F32487" t="str">
            <v>MAINTAIN, EQUIPMENT: TYPE: PERSONAL PROTECTIVE CLOTHING/EQUIPMENT; FREQUENCY: ONCE PER WEEK; METHOD: INSPECTION AND REPORT</v>
          </cell>
        </row>
        <row r="32488">
          <cell r="A32488" t="str">
            <v>3000027627</v>
          </cell>
          <cell r="B32488" t="str">
            <v>5</v>
          </cell>
          <cell r="C32488" t="str">
            <v>Active</v>
          </cell>
          <cell r="D32488" t="str">
            <v>REPAIR, PUMP</v>
          </cell>
          <cell r="E32488" t="str">
            <v>REPR PMP:SPLIT CASING PUMP STUFFING BOX</v>
          </cell>
          <cell r="F32488" t="str">
            <v>REPAIR, PUMP: TYPE: SPLIT CASING PUMP STUFFING BOX; METHOD: REPLACE WITH NEW STUFFING BOX; ISSUE THE SCOPE OF WORK INCLUDING A QUALITY CONTROL PLAN (QCP) FOR EMPLOYER INTERVENTIONS; CALL THE EMPLOYER ASSESSMENT; REPAIR AND REPLACE AS PER THE AGREED SCOPE)</v>
          </cell>
        </row>
        <row r="32489">
          <cell r="A32489" t="str">
            <v>3000027400</v>
          </cell>
          <cell r="B32489" t="str">
            <v>5</v>
          </cell>
          <cell r="C32489" t="str">
            <v>Active</v>
          </cell>
          <cell r="D32489" t="str">
            <v>REFURBISH, EQUIPMENT</v>
          </cell>
          <cell r="E32489" t="str">
            <v>REFURBISH EQUIP:TAP CHANGER,COMPLETE</v>
          </cell>
          <cell r="F32489" t="str">
            <v>REFURBISH, EQUIPMENT; TYPE TAP CHANGER, METHOD COMPLETE; REFURBISH COMPLETE VACUTAP TAP CHANGER AND MECHANICAL DRIVE; CALIBRATE RS 2001 PROTECTIVE RELY; SERIAL NUMBER: 1262210; TYPE: VV III 250 Y-76-10193G; MAKE: MR REINHAUSEN</v>
          </cell>
        </row>
        <row r="32490">
          <cell r="A32490" t="str">
            <v>3000016174</v>
          </cell>
          <cell r="B32490" t="str">
            <v>5</v>
          </cell>
          <cell r="C32490" t="str">
            <v>Active</v>
          </cell>
          <cell r="D32490" t="str">
            <v>PROVIDE, SUPPORT SERVICE</v>
          </cell>
          <cell r="E32490" t="str">
            <v>PRVD SUPRT SERV:DISCONNECT 3 PH SUPPLY</v>
          </cell>
          <cell r="F32490" t="str">
            <v>PROVIDE, SUPPORT SERVICE: TYPE: DISCONNECT 3 PH SUPPLY; METHOD: DISCONNECT SUPPLY POINT IF METER FOUND BYPASSED/TAMPARED BY REMOVING METERS CIRCUIT BREAKER AND ITS JUMPER CABLES FOR 3 PHASE SUPPLY AND TAKE 2 PHOTOS</v>
          </cell>
        </row>
        <row r="32491">
          <cell r="A32491" t="str">
            <v>3000032016</v>
          </cell>
          <cell r="B32491" t="str">
            <v>5</v>
          </cell>
          <cell r="C32491" t="str">
            <v>Active</v>
          </cell>
          <cell r="D32491" t="str">
            <v>PROVIDE, COURIER SERVICE</v>
          </cell>
          <cell r="E32491" t="str">
            <v>PRVD COUR SERV:PARCEL;TO/FRM PLZ-RCB</v>
          </cell>
          <cell r="F32491" t="str">
            <v>PROVIDE, COURIER SERVICE: TYPE: PARCEL; METHOD: TO/FRM PLZ-RCB; DURATION: OVERNIGHT</v>
          </cell>
        </row>
        <row r="32492">
          <cell r="A32492" t="str">
            <v>3000030242</v>
          </cell>
          <cell r="B32492" t="str">
            <v>5</v>
          </cell>
          <cell r="C32492" t="str">
            <v>Active</v>
          </cell>
          <cell r="D32492" t="str">
            <v>MAINTAIN, EQUIPMENT</v>
          </cell>
          <cell r="E32492" t="str">
            <v>MAINT EQP:LOCKABLE FIRE LOCKERS</v>
          </cell>
          <cell r="F32492" t="str">
            <v>MAINTAIN, EQUIPMENT: TYPE: LOCKABLE FIRE LOCKERS; FREQUENCY: AS AND WHEN REQUIRED; METHOD: REPAIR, REPLACEMENT AND INSTALLATION</v>
          </cell>
        </row>
        <row r="32493">
          <cell r="A32493" t="str">
            <v>3000032582</v>
          </cell>
          <cell r="B32493" t="str">
            <v>5</v>
          </cell>
          <cell r="C32493" t="str">
            <v>Active</v>
          </cell>
          <cell r="D32493" t="str">
            <v>MAINTAIN, EQUIPMENT</v>
          </cell>
          <cell r="E32493" t="str">
            <v>MAINT EQP:PA FAN IMPELLER</v>
          </cell>
          <cell r="F32493" t="str">
            <v>MAINTAIN, EQUIPMENT: TYPE: PA FAN IMPELLER; FREQUENCY: AS AND WHEN REQUIRED; METHOD: VISUAL INSPECT PA FAN IMPELLER FOR WEAR AND CORROSSION, COMPLETE CASING INTERNALLY AND EXTERNALLY</v>
          </cell>
        </row>
        <row r="32494">
          <cell r="A32494" t="str">
            <v>3000021487</v>
          </cell>
          <cell r="B32494" t="str">
            <v>5</v>
          </cell>
          <cell r="C32494" t="str">
            <v>Active</v>
          </cell>
          <cell r="D32494" t="str">
            <v>CALIBRATE, EQUIPMENT</v>
          </cell>
          <cell r="E32494" t="str">
            <v>CAL EQP:TESTER; 3000A, FREQUENCY COUNTER</v>
          </cell>
          <cell r="F32494" t="str">
            <v>CALIBRATE, EQUIPMENT: TYPE: TESTER; 3000A, FREQUENCY COUNTER; FREQUENCY: AS PER STANDARD; METHOD: NEED CALIBRATE CERTIFICATE</v>
          </cell>
        </row>
        <row r="32495">
          <cell r="A32495" t="str">
            <v>3000022761</v>
          </cell>
          <cell r="B32495" t="str">
            <v>4</v>
          </cell>
          <cell r="C32495" t="str">
            <v>Active</v>
          </cell>
          <cell r="D32495" t="str">
            <v>TRANSPORT, PEOPLE</v>
          </cell>
          <cell r="E32495" t="str">
            <v>TRNSP PPL:MOP TEAM;ROAD;LDV</v>
          </cell>
          <cell r="F32495" t="str">
            <v>TRANSPORT, PEOPLE: TYPE: MOP TEAM; TRANSPORT METHOD: ROAD; VEHICLE TYPE: LDV</v>
          </cell>
        </row>
        <row r="32496">
          <cell r="A32496" t="str">
            <v>3000015174</v>
          </cell>
          <cell r="B32496" t="str">
            <v>5</v>
          </cell>
          <cell r="C32496" t="str">
            <v>Active</v>
          </cell>
          <cell r="D32496" t="str">
            <v>HIRE, SUPERVISOR</v>
          </cell>
          <cell r="E32496" t="str">
            <v>HIRE SUPVSR:SENIOR;SUPERVISOR;NONE;5 YR</v>
          </cell>
          <cell r="F32496" t="str">
            <v>HIRE, SUPERVISOR: EXPERIENCE LEVEL: SENIOR; TYPE: SUPERVISOR; QUALIFICATION: NATIONAL DIPLOMA; CERTIFICATION: NONE; NUMBER OF YEARS EXPERIENCE: 5 YR; REQUIRED EXPERIENCE: TECHNICAL</v>
          </cell>
        </row>
        <row r="32497">
          <cell r="A32497" t="str">
            <v>3000030357</v>
          </cell>
          <cell r="B32497" t="str">
            <v>5</v>
          </cell>
          <cell r="C32497" t="str">
            <v>Active</v>
          </cell>
          <cell r="D32497" t="str">
            <v>COMMISSION, EQUIPMENT</v>
          </cell>
          <cell r="E32497" t="str">
            <v>COMMISS EQP:TRANSMISSION;MANUAL-OEM SPEC</v>
          </cell>
          <cell r="F32497" t="str">
            <v>COMMISSION, EQUIPMENT: TYPE: TRANSMISSION; METHOD: MANUAL-OEM SPEC</v>
          </cell>
        </row>
        <row r="32498">
          <cell r="A32498" t="str">
            <v>3000019023</v>
          </cell>
          <cell r="B32498" t="str">
            <v>5</v>
          </cell>
          <cell r="C32498" t="str">
            <v>Active</v>
          </cell>
          <cell r="D32498" t="str">
            <v>INSPECT, EQUIPMENT, ELECTROMAGNETIC</v>
          </cell>
          <cell r="E32498" t="str">
            <v>INSP EQP E/MAG:WEAR; DAMAGE;PHYSICAL</v>
          </cell>
          <cell r="F32498" t="str">
            <v>INSPECT, EQUIPMENT, ELECTROMAGNETIC: TYPE: WEAR; DAMAGE; METHOD: PHYSICAL; FEEDBACK: WRITTEN</v>
          </cell>
        </row>
        <row r="32499">
          <cell r="A32499" t="str">
            <v>3000015656</v>
          </cell>
          <cell r="B32499" t="str">
            <v>5</v>
          </cell>
          <cell r="C32499" t="str">
            <v>Active</v>
          </cell>
          <cell r="D32499" t="str">
            <v>ASSEMBLE, STRUCTURE</v>
          </cell>
          <cell r="E32499" t="str">
            <v>ASSEMBL STRUCT:STEEL;THREE POLES</v>
          </cell>
          <cell r="F32499" t="str">
            <v>ASSEMBLE, STRUCTURE: TYPE: STRAIN (2X10M AND 1X12M POLES, PLANT 1.8M, BOTTOM ATTACHMENT 8M); MATERIAL: STEEL; CONFIGURATION: THREE POLES; POLE, 3-POLE STRAIN STRUCTURE 0-90 DEG</v>
          </cell>
        </row>
        <row r="32500">
          <cell r="A32500" t="str">
            <v>3000027660</v>
          </cell>
          <cell r="B32500" t="str">
            <v>4</v>
          </cell>
          <cell r="C32500" t="str">
            <v>Active</v>
          </cell>
          <cell r="D32500" t="str">
            <v>INSTALL, ANTENNA</v>
          </cell>
          <cell r="E32500" t="str">
            <v>INSTL ANT:UHF REPEATER</v>
          </cell>
          <cell r="F32500" t="str">
            <v>INSTALL, ANTENNA: TYPE: UHF REPEATER</v>
          </cell>
        </row>
        <row r="32501">
          <cell r="A32501" t="str">
            <v>3000023761</v>
          </cell>
          <cell r="B32501" t="str">
            <v>5</v>
          </cell>
          <cell r="C32501" t="str">
            <v>Active</v>
          </cell>
          <cell r="D32501" t="str">
            <v>INSPECT, SYSTEM</v>
          </cell>
          <cell r="E32501" t="str">
            <v>INSP SYS:ON-SITE, QUALIFIED TECHNICIAN</v>
          </cell>
          <cell r="F32501" t="str">
            <v>INSPECT, SYSTEM: TYPE: WATER TANK FOR HYDROGEN GAS GENERATOR; METHOD: ON-SITE, QUALIFIED TECHNICIAN; FEEDBACK: INSPECTION REPORT</v>
          </cell>
        </row>
        <row r="32502">
          <cell r="A32502" t="str">
            <v>3000024191</v>
          </cell>
          <cell r="B32502" t="str">
            <v>5</v>
          </cell>
          <cell r="C32502" t="str">
            <v>Active</v>
          </cell>
          <cell r="D32502" t="str">
            <v>REMOVE, EQUIPMENT, ELECTRICAL</v>
          </cell>
          <cell r="E32502" t="str">
            <v>RMV EQP ELEC:PHYSICAL AND MECHANICAL</v>
          </cell>
          <cell r="F32502" t="str">
            <v>REMOVE, EQUIPMENT, ELECTRICAL: TYPE: 22KV INCOMER CIRCUIT BREAKER PANEL (METAL CLAD); METHOD: PHYSICAL AND MECHANICAL</v>
          </cell>
        </row>
        <row r="32503">
          <cell r="A32503" t="str">
            <v>3000031664</v>
          </cell>
          <cell r="B32503" t="str">
            <v>5</v>
          </cell>
          <cell r="C32503" t="str">
            <v>Active</v>
          </cell>
          <cell r="D32503" t="str">
            <v>CONSTRUCT, MANHOLE</v>
          </cell>
          <cell r="E32503" t="str">
            <v>CONSTR MNHL:BRICK INSPECTION CHAMBER</v>
          </cell>
          <cell r="F32503" t="str">
            <v>CONSTRUCT, MANHOLE: TYPE: BRICK INSPECTION CHAMBER; SQ 600 MM NOT EXCEEDING 1 M DEEP INTERNALLY WITH AND INCLUDING SQ 600 MM HEAVY DUTY CAST TESTING WATER PIPE SYSTEM</v>
          </cell>
        </row>
        <row r="32504">
          <cell r="A32504" t="str">
            <v>3000028826</v>
          </cell>
          <cell r="B32504" t="str">
            <v>4</v>
          </cell>
          <cell r="C32504" t="str">
            <v>Active</v>
          </cell>
          <cell r="D32504" t="str">
            <v>INSTALL, METER</v>
          </cell>
          <cell r="E32504" t="str">
            <v>INSTL METER:100 KVA</v>
          </cell>
          <cell r="F32504" t="str">
            <v>INSTALL, METER: TYPE: 100 KVA; INCLUDING ANCILLARY CABLING FROM TRANSFORMER</v>
          </cell>
        </row>
        <row r="32505">
          <cell r="A32505" t="str">
            <v>3000014646</v>
          </cell>
          <cell r="B32505" t="str">
            <v>5</v>
          </cell>
          <cell r="C32505" t="str">
            <v>Active</v>
          </cell>
          <cell r="D32505" t="str">
            <v>PEGGING</v>
          </cell>
          <cell r="E32505" t="str">
            <v>PEGGING:TEMPORARY BLUE/WHITE WOODEN PEG</v>
          </cell>
          <cell r="F32505" t="str">
            <v>PEGGING; TYPE TEMPORARY BLUE/WHITE WOODEN PEG</v>
          </cell>
        </row>
        <row r="32506">
          <cell r="A32506" t="str">
            <v>3000016471</v>
          </cell>
          <cell r="B32506" t="str">
            <v>5</v>
          </cell>
          <cell r="C32506" t="str">
            <v>Active</v>
          </cell>
          <cell r="D32506" t="str">
            <v>INSTALL, COMPONENT</v>
          </cell>
          <cell r="E32506" t="str">
            <v>INSTL COMPNT:CBI,20A,3KA SINGLE POLE MCB</v>
          </cell>
          <cell r="F32506" t="str">
            <v>INSTALL, COMPONENT; TYPE CBI,20A,3KA SINGLE POLE MCB, METHOD OFFICE USED</v>
          </cell>
        </row>
        <row r="32507">
          <cell r="A32507" t="str">
            <v>3000016987</v>
          </cell>
          <cell r="B32507" t="str">
            <v>5</v>
          </cell>
          <cell r="C32507" t="str">
            <v>Active</v>
          </cell>
          <cell r="D32507" t="str">
            <v>BUILD, FOUNDATION</v>
          </cell>
          <cell r="E32507" t="str">
            <v>BLD FNDTN:SMOOTH FLOAT</v>
          </cell>
          <cell r="F32507" t="str">
            <v>BUILD, FOUNDATION: TYPE: ISOLATOR 22KV 1M PHASE CRS TUBULAR SUPPORT FOUNDATION DETAILS (SOIL TYPE 1 &amp; 2); FINISH: SMOOTH FLOAT</v>
          </cell>
        </row>
        <row r="32508">
          <cell r="A32508" t="str">
            <v>3000024424</v>
          </cell>
          <cell r="B32508" t="str">
            <v>5</v>
          </cell>
          <cell r="C32508" t="str">
            <v>Active</v>
          </cell>
          <cell r="D32508" t="str">
            <v>CONSTRUCT, STRUCTURE</v>
          </cell>
          <cell r="E32508" t="str">
            <v>CONSTR STRUCT:GALVANISED STEEL</v>
          </cell>
          <cell r="F32508" t="str">
            <v>CONSTRUCT, STRUCTURE: TYPE: MV BOX STRUCTURE BEAM DETAILS STANDARD STEELWORK 22/33KV BEAM MK LC1; MATERIAL: GALVANISED STEEL; MANUFACTURING DETAILS AND ASSEMBLY MODULE NO- D-DT-5223 S5 R3</v>
          </cell>
        </row>
        <row r="32509">
          <cell r="A32509" t="str">
            <v>3000020660</v>
          </cell>
          <cell r="B32509" t="str">
            <v>5</v>
          </cell>
          <cell r="C32509" t="str">
            <v>Active</v>
          </cell>
          <cell r="D32509" t="str">
            <v>MAINTAIN, SITE</v>
          </cell>
          <cell r="E32509" t="str">
            <v>MAINT SITE:SITE VISIT QUARTERLY</v>
          </cell>
          <cell r="F32509" t="str">
            <v>MAINTAIN, SITE: TYPE: SITE VISIT QUARTERLY</v>
          </cell>
        </row>
        <row r="32510">
          <cell r="A32510" t="str">
            <v>3000022226</v>
          </cell>
          <cell r="B32510" t="str">
            <v>5</v>
          </cell>
          <cell r="C32510" t="str">
            <v>Active</v>
          </cell>
          <cell r="D32510" t="str">
            <v>STRIP AND QUOTE</v>
          </cell>
          <cell r="E32510" t="str">
            <v>STRIP &amp; QUOTE</v>
          </cell>
          <cell r="F32510" t="str">
            <v>STRIP AND QUOTE; EQUIPMENT AEROFLEX 3500A COMMS TEST SET S/N 1000061932, REASON REPORT TO INCLUDE FINDINGS FROM ASSESSMENT AND SCOPE OF WORK TO REPAIR</v>
          </cell>
        </row>
        <row r="32511">
          <cell r="A32511" t="str">
            <v>3000026036</v>
          </cell>
          <cell r="B32511" t="str">
            <v>5</v>
          </cell>
          <cell r="C32511" t="str">
            <v>Active</v>
          </cell>
          <cell r="D32511" t="str">
            <v>REMOVE, CABLE</v>
          </cell>
          <cell r="E32511" t="str">
            <v>REM CBL:MV; XLPE; 120MM2X3C;MANUAL</v>
          </cell>
          <cell r="F32511" t="str">
            <v>REMOVE, CABLE: TYPE: MV; XLPE; 120MM2X3C; METHOD: MANUAL; REFERENCE NO: CXE03QCV; 3.8KV/1.9KV</v>
          </cell>
        </row>
        <row r="32512">
          <cell r="A32512" t="str">
            <v>3000027706</v>
          </cell>
          <cell r="B32512" t="str">
            <v>4</v>
          </cell>
          <cell r="C32512" t="str">
            <v>Active</v>
          </cell>
          <cell r="D32512" t="str">
            <v>INSTALL, EQUIPMENT, COMMUNICATION</v>
          </cell>
          <cell r="E32512" t="str">
            <v>INSTL EQP COMM:FIBRE OPTIC TERMINAL</v>
          </cell>
          <cell r="F32512" t="str">
            <v>INSTALL, EQUIPMENT, COMMUNICATION: TYPE: FIBRE OPTIC TERMINAL; METHOD: MOUNT INSIDE CABINET; INCLUDING LABELLING</v>
          </cell>
        </row>
        <row r="32513">
          <cell r="A32513" t="str">
            <v>3000026483</v>
          </cell>
          <cell r="B32513" t="str">
            <v>5</v>
          </cell>
          <cell r="C32513" t="str">
            <v>Active</v>
          </cell>
          <cell r="D32513" t="str">
            <v>HIRE, LABOR</v>
          </cell>
          <cell r="E32513" t="str">
            <v>HIRE LABR:FOREMAN;LABOURER;CERTIFICATE</v>
          </cell>
          <cell r="F32513" t="str">
            <v>HIRE, LABOR: SENIORITY: FOREMAN; TYPE: LABOURER; QUALIFICATION: CERTIFICATE; PROFESSIONAL REGISTRATION: NONE; YEARS EXPERIENCE: 5 YR; RELEVANT EXPERIENCE: CERTIFIED AS AN FOREMAN</v>
          </cell>
        </row>
        <row r="32514">
          <cell r="A32514" t="str">
            <v>3000018811</v>
          </cell>
          <cell r="B32514" t="str">
            <v>4</v>
          </cell>
          <cell r="C32514" t="str">
            <v>Active</v>
          </cell>
          <cell r="D32514" t="str">
            <v>INSTALL, EQUIPMENT</v>
          </cell>
          <cell r="E32514" t="str">
            <v>INSTL EQP:POLYCOP</v>
          </cell>
          <cell r="F32514" t="str">
            <v>INSTALL, EQUIPMENT: TYPE: POLYCOP; METHOD: PLUMBING ON PIPES AND FITTINGS</v>
          </cell>
        </row>
        <row r="32515">
          <cell r="A32515" t="str">
            <v>3000027322</v>
          </cell>
          <cell r="B32515" t="str">
            <v>5</v>
          </cell>
          <cell r="C32515" t="str">
            <v>Active</v>
          </cell>
          <cell r="D32515" t="str">
            <v>BUILD, FOUNDATION</v>
          </cell>
          <cell r="E32515" t="str">
            <v>BLD FNDTN:CONCRETE TYPE 2 SOIL;20M POLE</v>
          </cell>
          <cell r="F32515" t="str">
            <v>BUILD, FOUNDATION: TYPE: CONCRETE TYPE 2 SOIL; FINISH: 20M POLE; D-DT-7850,ST 132KV SUSP 20M</v>
          </cell>
        </row>
        <row r="32516">
          <cell r="A32516" t="str">
            <v>3000011447</v>
          </cell>
          <cell r="B32516" t="str">
            <v>3</v>
          </cell>
          <cell r="C32516" t="str">
            <v>Active</v>
          </cell>
          <cell r="D32516" t="str">
            <v>ERECT, POLE</v>
          </cell>
          <cell r="E32516" t="str">
            <v>ERECT POLE:STREET LIGHTING 11.35M;STEEL</v>
          </cell>
          <cell r="F32516" t="str">
            <v>ERECT, POLE: TYPE: STREET LIGHTING 11.35M; MATERIAL: STEEL</v>
          </cell>
        </row>
        <row r="32517">
          <cell r="A32517" t="str">
            <v>3000032088</v>
          </cell>
          <cell r="B32517" t="str">
            <v>5</v>
          </cell>
          <cell r="C32517" t="str">
            <v>Active</v>
          </cell>
          <cell r="D32517" t="str">
            <v>PROVIDE, COURIER SERVICE</v>
          </cell>
          <cell r="E32517" t="str">
            <v>PRVD COUR SERV:PARCEL;TO/FRM RUS-RCB</v>
          </cell>
          <cell r="F32517" t="str">
            <v>PROVIDE, COURIER SERVICE: TYPE: PARCEL; METHOD: TO/FRM RUS-RCB; DURATION: OVERNIGHT</v>
          </cell>
        </row>
        <row r="32518">
          <cell r="A32518" t="str">
            <v>3000013966</v>
          </cell>
          <cell r="B32518" t="str">
            <v>5</v>
          </cell>
          <cell r="C32518" t="str">
            <v>Active</v>
          </cell>
          <cell r="D32518" t="str">
            <v>INSTALL, EQUIPMENT, ELECTRICAL</v>
          </cell>
          <cell r="E32518" t="str">
            <v>INSTL EQP ELEC:SELECTOR SWITCH</v>
          </cell>
          <cell r="F32518" t="str">
            <v>INSTALL, EQUIPMENT, ELECTRICAL: TYPE: SELECTOR SWITCH; STANDARD: MIMIC MODULES COMPONENTS; METHOD: D20 R109 T/N/C CONTROL SELECTOR SWITCH WITH 3 PACKETS; NEC3 ECC</v>
          </cell>
        </row>
        <row r="32519">
          <cell r="A32519" t="str">
            <v>3000020156</v>
          </cell>
          <cell r="B32519" t="str">
            <v>4</v>
          </cell>
          <cell r="C32519" t="str">
            <v>Active</v>
          </cell>
          <cell r="D32519" t="str">
            <v>STRIP AND QUOTE</v>
          </cell>
          <cell r="E32519" t="str">
            <v>STRIP &amp; QUOTE:FLOATING RINGS S+Q</v>
          </cell>
          <cell r="F32519" t="str">
            <v>STRIP AND QUOTE: EQUIPMENT: FLOATING RINGS S+Q</v>
          </cell>
        </row>
        <row r="32520">
          <cell r="A32520" t="str">
            <v>3000027055</v>
          </cell>
          <cell r="B32520" t="str">
            <v>5</v>
          </cell>
          <cell r="C32520" t="str">
            <v>Active</v>
          </cell>
          <cell r="D32520" t="str">
            <v>REMOVE, ROOF</v>
          </cell>
          <cell r="E32520" t="str">
            <v>RMV ROOF:BUILDING</v>
          </cell>
          <cell r="F32520" t="str">
            <v>REMOVE, ROOF: TYPE: BUILDING</v>
          </cell>
        </row>
        <row r="32521">
          <cell r="A32521" t="str">
            <v>3000030227</v>
          </cell>
          <cell r="B32521" t="str">
            <v>4</v>
          </cell>
          <cell r="C32521" t="str">
            <v>Active</v>
          </cell>
          <cell r="D32521" t="str">
            <v>CALIBRATE, EQUIPMENT</v>
          </cell>
          <cell r="E32521" t="str">
            <v>CAL EQP:CYLINDER MOBILE CHARGING UNIT</v>
          </cell>
          <cell r="F32521" t="str">
            <v>CALIBRATE, EQUIPMENT: TYPE: CYLINDER MOBILE CHARGING UNIT; FREQUENCY: ANNUALLY; SELF CONTAINING BREATHING APPARATUS</v>
          </cell>
        </row>
        <row r="32522">
          <cell r="A32522" t="str">
            <v>3000031602</v>
          </cell>
          <cell r="B32522" t="str">
            <v>4</v>
          </cell>
          <cell r="C32522" t="str">
            <v>Active</v>
          </cell>
          <cell r="D32522" t="str">
            <v>MAINTAIN, SYSTEM</v>
          </cell>
          <cell r="E32522" t="str">
            <v>MAINT SYS:SMARTNET;AS REQUIRED</v>
          </cell>
          <cell r="F32522" t="str">
            <v>MAINTAIN, SYSTEM: TYPE: SMARTNET; FREQUENCY: AS REQUIRED; METHOD: REMOTE SUPPORT; REFERENCE NO: CON-PSRT-C10016LG</v>
          </cell>
        </row>
        <row r="32523">
          <cell r="A32523" t="str">
            <v>3000031367</v>
          </cell>
          <cell r="B32523" t="str">
            <v>5</v>
          </cell>
          <cell r="C32523" t="str">
            <v>Active</v>
          </cell>
          <cell r="D32523" t="str">
            <v>CALIBRATE, EQUIPMENT</v>
          </cell>
          <cell r="E32523" t="str">
            <v>CAL EQP:TITRATOR,ANNUALLY</v>
          </cell>
          <cell r="F32523" t="str">
            <v>CALIBRATE, EQUIPMENT; TYPE TITRATOR, FREQUENCY ANNUALLY, METHOD ON-SITE, QUALIFIED TECHNICIAN, CALIBRATION CERTIFICATE REQUIRED</v>
          </cell>
        </row>
        <row r="32524">
          <cell r="A32524" t="str">
            <v>3000020193</v>
          </cell>
          <cell r="B32524" t="str">
            <v>5</v>
          </cell>
          <cell r="C32524" t="str">
            <v>Active</v>
          </cell>
          <cell r="D32524" t="str">
            <v>PROVIDE, SURVEYING SERVICE</v>
          </cell>
          <cell r="E32524" t="str">
            <v>PRVD SRVY SERV:GEOLOGY FIELD WORK</v>
          </cell>
          <cell r="F32524" t="str">
            <v>PROVIDE, SURVEYING SERVICE: TYPE: GEOLOGY FIELD WORK; METHOD: SAMPLE COLLECTING; FEEDBACK: FIELD WORK REPORT</v>
          </cell>
        </row>
        <row r="32525">
          <cell r="A32525" t="str">
            <v>3000012730</v>
          </cell>
          <cell r="B32525" t="str">
            <v>4</v>
          </cell>
          <cell r="C32525" t="str">
            <v>Active</v>
          </cell>
          <cell r="D32525" t="str">
            <v>INSTALL, EQUIPMENT, ELECTRICAL</v>
          </cell>
          <cell r="E32525" t="str">
            <v>INSTL EQP ELEC:SECTION LINKS, 3.5/4.5M</v>
          </cell>
          <cell r="F32525" t="str">
            <v>INSTALL, EQUIPMENT, ELECTRICAL: TYPE: SECTION LINKS, 3.5/4.5M; SECTION LINKS CUT/OUTS OR DISCONNECTORS 3.5/4.5M WOOD CROSSARM/H-POLE</v>
          </cell>
        </row>
        <row r="32526">
          <cell r="A32526" t="str">
            <v>3000033863</v>
          </cell>
          <cell r="B32526" t="str">
            <v>5</v>
          </cell>
          <cell r="C32526" t="str">
            <v>Active</v>
          </cell>
          <cell r="D32526" t="str">
            <v>INSTALL, GENERAL CARPENTRY</v>
          </cell>
          <cell r="E32526" t="str">
            <v>INSTL GENL CARP:10 MM EDGE STRIP</v>
          </cell>
          <cell r="F32526" t="str">
            <v>INSTALL, GENERAL CARPENTRY: TYPE: 10 MM EDGE STRIP; MATERIAL: ALUMINIUM</v>
          </cell>
        </row>
        <row r="32527">
          <cell r="A32527" t="str">
            <v>3000017734</v>
          </cell>
          <cell r="B32527" t="str">
            <v>5</v>
          </cell>
          <cell r="C32527" t="str">
            <v>Active</v>
          </cell>
          <cell r="D32527" t="str">
            <v>COMMISSION, SYSTEM</v>
          </cell>
          <cell r="E32527" t="str">
            <v>COMMISS SYST:CLEANING</v>
          </cell>
          <cell r="F32527" t="str">
            <v>COMMISSION, SYSTEM: TYPE: CLEANING; METHOD: CLEANING OF COOLING TOWER FIELDS</v>
          </cell>
        </row>
        <row r="32528">
          <cell r="A32528" t="str">
            <v>3000014884</v>
          </cell>
          <cell r="B32528" t="str">
            <v>5</v>
          </cell>
          <cell r="C32528" t="str">
            <v>Active</v>
          </cell>
          <cell r="D32528" t="str">
            <v>ERECT, STRUCTURE</v>
          </cell>
          <cell r="E32528" t="str">
            <v>ERECT STRUCT:ANGLE STRAIN 0-90 DEG 23M</v>
          </cell>
          <cell r="F32528" t="str">
            <v>ERECT, STRUCTURE; TYPE ANGLE STRAIN 0-90 DEG 23M, METHOD PHYSICAL AND MECHANICAL; POLE ST 132KV</v>
          </cell>
        </row>
        <row r="32529">
          <cell r="A32529" t="str">
            <v>3000022577</v>
          </cell>
          <cell r="B32529" t="str">
            <v>4</v>
          </cell>
          <cell r="C32529" t="str">
            <v>Active</v>
          </cell>
          <cell r="D32529" t="str">
            <v>EXCAVATE</v>
          </cell>
          <cell r="E32529" t="str">
            <v>EXCVT:DRILL,ROCK,11M POLE, DP 1.8M</v>
          </cell>
          <cell r="F32529" t="str">
            <v>EXCAVATE; METHOD DRILL, GROUND TYPE ROCK, REASON 11M POLE, DP 1.8M; DRAWING NO: D-DT-0330, REV 0; POLE MATERIAL: CONCRETE</v>
          </cell>
        </row>
        <row r="32530">
          <cell r="A32530" t="str">
            <v>3000032843</v>
          </cell>
          <cell r="B32530" t="str">
            <v>5</v>
          </cell>
          <cell r="C32530" t="str">
            <v>Active</v>
          </cell>
          <cell r="D32530" t="str">
            <v>TRAIN, PERSONNEL</v>
          </cell>
          <cell r="E32530" t="str">
            <v>TRAIN PRSNL:THREE WHEEL LOGGER-REF,1 DAY</v>
          </cell>
          <cell r="F32530" t="str">
            <v>TRAIN, PERSONNEL; COURSE TYPE THREE WHEEL LOGGER-REF, DURATION 1 DAY; UNIT STANDARD: 260762; CODE F11</v>
          </cell>
        </row>
        <row r="32531">
          <cell r="A32531" t="str">
            <v>3000011278</v>
          </cell>
          <cell r="B32531" t="str">
            <v>4</v>
          </cell>
          <cell r="C32531" t="str">
            <v>Active</v>
          </cell>
          <cell r="D32531" t="str">
            <v>INSTALL, EQUIPMENT, ELECTRICAL</v>
          </cell>
          <cell r="E32531" t="str">
            <v>INSTL EQP ELEC:UNDERGROUND SERVICE CONN</v>
          </cell>
          <cell r="F32531" t="str">
            <v>INSTALL, EQUIPMENT, ELECTRICAL: TYPE: UNDERGROUND SERVICE CONN; METHOD: INSTALL UNDERGROUND EQUIPMENT</v>
          </cell>
        </row>
        <row r="32532">
          <cell r="A32532" t="str">
            <v>3000034105</v>
          </cell>
          <cell r="B32532" t="str">
            <v>5</v>
          </cell>
          <cell r="C32532" t="str">
            <v>Active</v>
          </cell>
          <cell r="D32532" t="str">
            <v>PROVIDE, SURVEYING SERVICE</v>
          </cell>
          <cell r="E32532" t="str">
            <v>PRVD SRVY SERV:PERFORM, SITE SURVEY</v>
          </cell>
          <cell r="F32532" t="str">
            <v>PROVIDE, SURVEYING SERVICE: TYPE: PERFORM, SITE SURVEY; METHOD: PREPARATION/INVISTGATION CLARIFICATION/DESIGN FREEZE; FEEDBACK: ELECTRONIC COPY; REFERENCE NO: 5ZA-503000557; FOR FLEET STANDARDISATION OF CENTERLINE TURBINE VIBRATION DIAGNOSTIC SYSTEM</v>
          </cell>
        </row>
        <row r="32533">
          <cell r="A32533" t="str">
            <v>3000022157</v>
          </cell>
          <cell r="B32533" t="str">
            <v>5</v>
          </cell>
          <cell r="C32533" t="str">
            <v>Active</v>
          </cell>
          <cell r="D32533" t="str">
            <v>CALIBRATE, EQUIPMENT</v>
          </cell>
          <cell r="E32533" t="str">
            <v>CAL EQP:AS PER STANDARD</v>
          </cell>
          <cell r="F32533" t="str">
            <v>CALIBRATE, EQUIPMENT: TYPE: TESTER; HP8563E, SPECTRUM ANALYSER; FREQUENCY: AS PER STANDARD; METHOD: NEED CALIBRATE CERTIFICATE</v>
          </cell>
        </row>
        <row r="32534">
          <cell r="A32534" t="str">
            <v>3000022554</v>
          </cell>
          <cell r="B32534" t="str">
            <v>5</v>
          </cell>
          <cell r="C32534" t="str">
            <v>Active</v>
          </cell>
          <cell r="D32534" t="str">
            <v>CALIBRATE, EQUIPMENT</v>
          </cell>
          <cell r="E32534" t="str">
            <v>CAL EQP:TESTER; NGB; POWER SUPPLY</v>
          </cell>
          <cell r="F32534" t="str">
            <v>CALIBRATE, EQUIPMENT: TYPE: TESTER; NGB; POWER SUPPLY; FREQUENCY: AS PER STANDARD; METHOD: NEED CALIBRATE CERTIFICATE</v>
          </cell>
        </row>
        <row r="32535">
          <cell r="A32535" t="str">
            <v>3000024461</v>
          </cell>
          <cell r="B32535" t="str">
            <v>5</v>
          </cell>
          <cell r="C32535" t="str">
            <v>Active</v>
          </cell>
          <cell r="D32535" t="str">
            <v>CONSTRUCT, STRUCTURE</v>
          </cell>
          <cell r="E32535" t="str">
            <v>CONSTR STRUCT:GALVANISED STEEL</v>
          </cell>
          <cell r="F32535" t="str">
            <v>CONSTRUCT, STRUCTURE: TYPE: BEAM - 66/32/1 LATTICE STEEL STEELWORK; MATERIAL: GALVANISED STEEL; MANUFACTURING DETAILS AND ASSEMBLY MODULE NO- D-DT-5260 S2C R1</v>
          </cell>
        </row>
        <row r="32536">
          <cell r="A32536" t="str">
            <v>3000023608</v>
          </cell>
          <cell r="B32536" t="str">
            <v>5</v>
          </cell>
          <cell r="C32536" t="str">
            <v>Active</v>
          </cell>
          <cell r="D32536" t="str">
            <v>TRANSPORT, PEOPLE</v>
          </cell>
          <cell r="E32536" t="str">
            <v>TRNSP PPL:EMPLOYEES;ROAD;MINIBUS;10</v>
          </cell>
          <cell r="F32536" t="str">
            <v>TRANSPORT, PEOPLE: TYPE: EMPLOYEES; TRANSPORT METHOD: ROAD; VEHICLE TYPE: MINIBUS; NUMBER OF PEOPLE: 10</v>
          </cell>
        </row>
        <row r="32537">
          <cell r="A32537" t="str">
            <v>3000024654</v>
          </cell>
          <cell r="B32537" t="str">
            <v>5</v>
          </cell>
          <cell r="C32537" t="str">
            <v>Active</v>
          </cell>
          <cell r="D32537" t="str">
            <v>DISMANTLE, STRUCTURE</v>
          </cell>
          <cell r="E32537" t="str">
            <v>DISMNTL STRUCT:PHYSICAL AND MECHANICAL</v>
          </cell>
          <cell r="F32537" t="str">
            <v>DISMANTLE, STRUCTURE; TYPE BEAM - 66/25/1 LATTICE STEEL STEELWORK, METHOD PHYSICAL AND MECHANICAL; MANUFACTURING DETAILS AND ASSEMBLY, DRAWING REFERENCE NO = D-DT-5260 S2D R1</v>
          </cell>
        </row>
        <row r="32538">
          <cell r="A32538" t="str">
            <v>3000016845</v>
          </cell>
          <cell r="B32538" t="str">
            <v>5</v>
          </cell>
          <cell r="C32538" t="str">
            <v>Active</v>
          </cell>
          <cell r="D32538" t="str">
            <v>TRAIN, PERSONNEL</v>
          </cell>
          <cell r="E32538" t="str">
            <v>TRAIN PRSNL:EARTH AUGER NOVICE;5 DAY</v>
          </cell>
          <cell r="F32538" t="str">
            <v>TRAIN, PERSONNEL: COURSE TYPE: EARTH AUGER NOVICE; DURATION: 5 DAY</v>
          </cell>
        </row>
        <row r="32539">
          <cell r="A32539" t="str">
            <v>3000028016</v>
          </cell>
          <cell r="B32539" t="str">
            <v>5</v>
          </cell>
          <cell r="C32539" t="str">
            <v>Active</v>
          </cell>
          <cell r="D32539" t="str">
            <v>REPAIR, BEARING</v>
          </cell>
          <cell r="E32539" t="str">
            <v>REPR BRNG:DE JOURNAL</v>
          </cell>
          <cell r="F32539" t="str">
            <v>REPAIR, BEARING: TYPE: DE JOURNAL; METHOD: RE-WHITE METAL AND MACHINE TO DRAWING</v>
          </cell>
        </row>
        <row r="32540">
          <cell r="A32540" t="str">
            <v>3000011240</v>
          </cell>
          <cell r="B32540" t="str">
            <v>3</v>
          </cell>
          <cell r="C32540" t="str">
            <v>Active</v>
          </cell>
          <cell r="D32540" t="str">
            <v>CONSTRUCT, STRUCTURE</v>
          </cell>
          <cell r="E32540" t="str">
            <v>CONSTR STRUCT:LV DUAL PHASE STRAINER</v>
          </cell>
          <cell r="F32540" t="str">
            <v>CONSTRUCT, STRUCTURE: TYPE: LV DUAL PHASE STRAINER</v>
          </cell>
        </row>
        <row r="32541">
          <cell r="A32541" t="str">
            <v>3000014208</v>
          </cell>
          <cell r="B32541" t="str">
            <v>4</v>
          </cell>
          <cell r="C32541" t="str">
            <v>Active</v>
          </cell>
          <cell r="D32541" t="str">
            <v>TRANSPORT, EQUIPMENT</v>
          </cell>
          <cell r="E32541" t="str">
            <v>TRNSP EQP:DELIVER PACKED CONTAINER;ROAD</v>
          </cell>
          <cell r="F32541" t="str">
            <v>TRANSPORT, EQUIPMENT: TYPE: DELIVER PACKED CONTAINER; TRANSPORT METHOD: ROAD; VEHICLE TYPE: TRUCK; WEIGHT: ALL KG</v>
          </cell>
        </row>
        <row r="32542">
          <cell r="A32542" t="str">
            <v>3000030292</v>
          </cell>
          <cell r="B32542" t="str">
            <v>5</v>
          </cell>
          <cell r="C32542" t="str">
            <v>Active</v>
          </cell>
          <cell r="D32542" t="str">
            <v>CALIBRATE, EQUIPMENT</v>
          </cell>
          <cell r="E32542" t="str">
            <v>CAL EQP:INSTRON; SPEED;ANNUALLY</v>
          </cell>
          <cell r="F32542" t="str">
            <v>CALIBRATE, EQUIPMENT: TYPE: INSTRON; SPEED; FREQUENCY: ANNUALLY; METHOD: ON-SITE, QUALIFIED TECHNICIAN, CALBRATION CERTIFICATE</v>
          </cell>
        </row>
        <row r="32543">
          <cell r="A32543" t="str">
            <v>3000026595</v>
          </cell>
          <cell r="B32543" t="str">
            <v>4</v>
          </cell>
          <cell r="C32543" t="str">
            <v>Active</v>
          </cell>
          <cell r="D32543" t="str">
            <v>INSTALL, EQUIPMENT, COMMUNICATION</v>
          </cell>
          <cell r="E32543" t="str">
            <v>INSTL EQP COMM:COMBO6-VOICE GATEWAY</v>
          </cell>
          <cell r="F32543" t="str">
            <v>INSTALL, EQUIPMENT, COMMUNICATION: TYPE: COMBO6-VOICE GATEWAY; REFERENCE NO: COMBO6-INST; INSTALLATION AND COMMISSIONING, INCLUDING SHEQ FILES PREPARATION</v>
          </cell>
        </row>
        <row r="32544">
          <cell r="A32544" t="str">
            <v>3000030859</v>
          </cell>
          <cell r="B32544" t="str">
            <v>4</v>
          </cell>
          <cell r="C32544" t="str">
            <v>Active</v>
          </cell>
          <cell r="D32544" t="str">
            <v>REPAIR, EQUIPMENT, COMMUNICATION</v>
          </cell>
          <cell r="E32544" t="str">
            <v>REPR EQP COMM:TRANSCEIVER</v>
          </cell>
          <cell r="F32544" t="str">
            <v>REPAIR, EQUIPMENT, COMMUNICATION: TYPE: TRANSCEIVER</v>
          </cell>
        </row>
        <row r="32545">
          <cell r="A32545" t="str">
            <v>3000015714</v>
          </cell>
          <cell r="B32545" t="str">
            <v>5</v>
          </cell>
          <cell r="C32545" t="str">
            <v>Active</v>
          </cell>
          <cell r="D32545" t="str">
            <v>MAINTAIN, TRANSFORMER</v>
          </cell>
          <cell r="E32545" t="str">
            <v>MAINT TRFR:2500KVA,AS AND WHEN REQUIRED</v>
          </cell>
          <cell r="F32545" t="str">
            <v>MAINTAIN, TRANSFORMER; TYPE 2500KVA, FREQUENCY AS AND WHEN REQUIRED, METHOD MANUAL</v>
          </cell>
        </row>
        <row r="32546">
          <cell r="A32546" t="str">
            <v>3000025083</v>
          </cell>
          <cell r="B32546" t="str">
            <v>5</v>
          </cell>
          <cell r="C32546" t="str">
            <v>Active</v>
          </cell>
          <cell r="D32546" t="str">
            <v>CLEAN, AREA</v>
          </cell>
          <cell r="E32546" t="str">
            <v>CLEAN, AREA:BOILER BOTTOM ASH;ONES OFF</v>
          </cell>
          <cell r="F32546" t="str">
            <v>CLEAN, AREA: TYPE: BOILER BOTTOM ASH; METHOD: OUTAGE-GO, MO AND IR; FREQUENCY: ONES OFF</v>
          </cell>
        </row>
        <row r="32547">
          <cell r="A32547" t="str">
            <v>3000016208</v>
          </cell>
          <cell r="B32547" t="str">
            <v>4</v>
          </cell>
          <cell r="C32547" t="str">
            <v>Active</v>
          </cell>
          <cell r="D32547" t="str">
            <v>REPAIR, MOTOR, ELECTRIC</v>
          </cell>
          <cell r="E32547" t="str">
            <v>REPR MTR ELEC:3KW 2P 1LA5106-2AA21-Z</v>
          </cell>
          <cell r="F32547" t="str">
            <v>REPAIR, MOTOR, ELECTRIC: TYPE: 3KW 2P 1LA5106-2AA21-Z; REPAIR TYPE: OVERHAUL MOTOR</v>
          </cell>
        </row>
        <row r="32548">
          <cell r="A32548" t="str">
            <v>3000028119</v>
          </cell>
          <cell r="B32548" t="str">
            <v>4</v>
          </cell>
          <cell r="C32548" t="str">
            <v>Active</v>
          </cell>
          <cell r="D32548" t="str">
            <v>INSTALL, SYSTEM, SECURITY</v>
          </cell>
          <cell r="E32548" t="str">
            <v>INSTL SYS SCRTY:INDOOR BULLET CAMERA</v>
          </cell>
          <cell r="F32548" t="str">
            <v>INSTALL, SYSTEM, SECURITY: TYPE: INDOOR BULLET CAMERA; ACTIVATE: INFRARED, 1/2.8-12MM PROGRESSIVE SCAN CMOS UP TO 2.0 MEGAPIXEL 2.8 MM, 12MM FIXED FOCAL LENS I IR RANGE DUAL STREAM DIGITAL WDR (WIDE DYNAMIC RANGE), 3D DNR (DIGITAL NOISE REDUCTION), POE (POWER OVER ETHERNET), IP67, MOBILE MONITORING VIA HIK-CONNECT OR IVMS-4500</v>
          </cell>
        </row>
        <row r="32549">
          <cell r="A32549" t="str">
            <v>3000014650</v>
          </cell>
          <cell r="B32549" t="str">
            <v>5</v>
          </cell>
          <cell r="C32549" t="str">
            <v>Active</v>
          </cell>
          <cell r="D32549" t="str">
            <v>BUILD, FOUNDATION</v>
          </cell>
          <cell r="E32549" t="str">
            <v>BLD FNDTN:247A STRUCTURE, 17.1M CAH</v>
          </cell>
          <cell r="F32549" t="str">
            <v>BUILD, FOUNDATION: TYPE: 247A STRUCTURE, 17.1M CAH; FINISH: SMOOTH FLOAT FINISH; 247A 0 DEGREE SUSPENSION STRUCTURE, 132KV LATTICE STEEL. 17.1M CAH, 0.69-247A-T3-003</v>
          </cell>
        </row>
        <row r="32550">
          <cell r="A32550" t="str">
            <v>3000023989</v>
          </cell>
          <cell r="B32550" t="str">
            <v>4</v>
          </cell>
          <cell r="C32550" t="str">
            <v>Active</v>
          </cell>
          <cell r="D32550" t="str">
            <v>UPGRADE, SOFTWARE</v>
          </cell>
          <cell r="E32550" t="str">
            <v>UPGR SFTWR</v>
          </cell>
          <cell r="F32550" t="str">
            <v>UPGRADE, SOFTWARE: TYPE: PSS SWSS UPGRADES PRIME COLLABORATION 12.X ANALYTICS PER E; REFERENCE NO: CON-PSBU-LPCLC12A</v>
          </cell>
        </row>
        <row r="32551">
          <cell r="A32551" t="str">
            <v>3000032135</v>
          </cell>
          <cell r="B32551" t="str">
            <v>5</v>
          </cell>
          <cell r="C32551" t="str">
            <v>Active</v>
          </cell>
          <cell r="D32551" t="str">
            <v>PROVIDE, COURIER SERVICE</v>
          </cell>
          <cell r="E32551" t="str">
            <v>PRVD COUR SERV:PARCEL;TO/FRM DUR-PMB</v>
          </cell>
          <cell r="F32551" t="str">
            <v>PROVIDE, COURIER SERVICE: TYPE: PARCEL; METHOD: TO/FRM DUR-PMB; DURATION: ECONOMY</v>
          </cell>
        </row>
        <row r="32552">
          <cell r="A32552" t="str">
            <v>3000024806</v>
          </cell>
          <cell r="B32552" t="str">
            <v>5</v>
          </cell>
          <cell r="C32552" t="str">
            <v>Active</v>
          </cell>
          <cell r="D32552" t="str">
            <v>INSTALL, CLAMP</v>
          </cell>
          <cell r="E32552" t="str">
            <v>INSTL CLMP:CLAMPEX 25MM DIA</v>
          </cell>
          <cell r="F32552" t="str">
            <v>INSTALL, CLAMP: TYPE: CLAMPEX 25MM DIA; MATERIAL: GALVINISED STEEL; DRAWING REFERENCE NO = D-DT-6068</v>
          </cell>
        </row>
        <row r="32553">
          <cell r="A32553" t="str">
            <v>3000017141</v>
          </cell>
          <cell r="B32553" t="str">
            <v>5</v>
          </cell>
          <cell r="C32553" t="str">
            <v>Active</v>
          </cell>
          <cell r="D32553" t="str">
            <v>MAINTAIN, TRANSFORMER</v>
          </cell>
          <cell r="E32553" t="str">
            <v>MAINT TRFR:10 TO 80 MVA;MANUAL; LABOUR</v>
          </cell>
          <cell r="F32553" t="str">
            <v>MAINTAIN, TRANSFORMER: TYPE: 10 TO 80 MVA; FREQUENCY: AS AND WHEN REQUIRED; METHOD: MANUAL; LABOUR; 132 KV ENTAILING: TRANSFORMER INSTALLATION, TRANSFORMER REMOVALS, TRANSFORMER REPAIRS, AND WELDING TRANSFORMER MAIN COVER</v>
          </cell>
        </row>
        <row r="32554">
          <cell r="A32554" t="str">
            <v>3000026975</v>
          </cell>
          <cell r="B32554" t="str">
            <v>4</v>
          </cell>
          <cell r="C32554" t="str">
            <v>Active</v>
          </cell>
          <cell r="D32554" t="str">
            <v>HIRE, LABOR</v>
          </cell>
          <cell r="E32554" t="str">
            <v>HIRE LABR:SENIOR;TECHNICIAN</v>
          </cell>
          <cell r="F32554" t="str">
            <v>HIRE, LABOR: SENIORITY: SENIOR; TYPE: TECHNICIAN; QUALIFICATION: PROOF OF TRAINING FOR ELECTTROTRON BELT PROTECTION SYSTEM; YEARS EXPERIENCE: MINIMUM 3 YEARS EXPERIENCE FOR ELT BELT PROTECTION SYSTEM; RELEVANT EXPERIENCE: ELECTROTRON BELT PROTECTION SYSTEM; INSTALLATION AND COMMISSIONING OF FIELD DEVICES; INCLUDING LABOUR FOR TECHNICIANS, SAFETY REP, SUPERVISOR; COMPLETION OF SAFETY FILE AND INDUCTION</v>
          </cell>
        </row>
        <row r="32555">
          <cell r="A32555" t="str">
            <v>3000025867</v>
          </cell>
          <cell r="B32555" t="str">
            <v>4</v>
          </cell>
          <cell r="C32555" t="str">
            <v>Active</v>
          </cell>
          <cell r="D32555" t="str">
            <v>MAINTAIN, SYSTEM</v>
          </cell>
          <cell r="E32555" t="str">
            <v>MAINT SYS:CHILLER UNITS,MAJOR SERVICES</v>
          </cell>
          <cell r="F32555" t="str">
            <v>MAINTAIN, SYSTEM; TYPE CHILLER UNITS, FREQUENCY AS AND WHEN REQUIRED, METHOD MAJOR SERVICES</v>
          </cell>
        </row>
        <row r="32556">
          <cell r="A32556" t="str">
            <v>3000031830</v>
          </cell>
          <cell r="B32556" t="str">
            <v>4</v>
          </cell>
          <cell r="C32556" t="str">
            <v>Active</v>
          </cell>
          <cell r="D32556" t="str">
            <v>INSTALL, EQUIPMENT, ELECTRICAL</v>
          </cell>
          <cell r="E32556" t="str">
            <v>INSTL EQP ELEC:SURGE WAGE GENERATOR</v>
          </cell>
          <cell r="F32556" t="str">
            <v>INSTALL, EQUIPMENT, ELECTRICAL: TYPE: SURGE WAGE GENERATOR; METHOD: MOUNT</v>
          </cell>
        </row>
        <row r="32557">
          <cell r="A32557" t="str">
            <v>3000030049</v>
          </cell>
          <cell r="B32557" t="str">
            <v>5</v>
          </cell>
          <cell r="C32557" t="str">
            <v>Active</v>
          </cell>
          <cell r="D32557" t="str">
            <v>BUILD, FOUNDATION</v>
          </cell>
          <cell r="E32557" t="str">
            <v>BLD FNDTN:ST 132KV X-ARM SUSP 22M SOIL 4</v>
          </cell>
          <cell r="F32557" t="str">
            <v>BUILD, FOUNDATION: TYPE: ST 132KV X-ARM SUSP 22M SOIL 4; FINISH: SMOOTH FLOAT; 2-ET-15606 &amp; D-DT-7850</v>
          </cell>
        </row>
        <row r="32558">
          <cell r="A32558" t="str">
            <v>3000014307</v>
          </cell>
          <cell r="B32558" t="str">
            <v>5</v>
          </cell>
          <cell r="C32558" t="str">
            <v>Active</v>
          </cell>
          <cell r="D32558" t="str">
            <v>CONSTRUCT, BUILDING</v>
          </cell>
          <cell r="E32558" t="str">
            <v>CONSTR BLDG:LINE FOR ADSS FIBRE;VARIOUS</v>
          </cell>
          <cell r="F32558" t="str">
            <v>CONSTRUCT, BUILDING: TYPE: LINE FOR ADSS FIBRE; MATERIAL: VARIOUS</v>
          </cell>
        </row>
        <row r="32559">
          <cell r="A32559" t="str">
            <v>3000032930</v>
          </cell>
          <cell r="B32559" t="str">
            <v>4</v>
          </cell>
          <cell r="C32559" t="str">
            <v>Active</v>
          </cell>
          <cell r="D32559" t="str">
            <v>REPAIR, EQUIPMENT</v>
          </cell>
          <cell r="E32559" t="str">
            <v>REPR EQP:MOTOR, GEARED</v>
          </cell>
          <cell r="F32559" t="str">
            <v>REPAIR, EQUIPMENT: TYPE: MOTOR, GEARED</v>
          </cell>
        </row>
        <row r="32560">
          <cell r="A32560" t="str">
            <v>3000034120</v>
          </cell>
          <cell r="B32560" t="str">
            <v>5</v>
          </cell>
          <cell r="C32560" t="str">
            <v>Active</v>
          </cell>
          <cell r="D32560" t="str">
            <v>TEST, EQUIPMENT</v>
          </cell>
          <cell r="E32560" t="str">
            <v>TEST EQP:SYSTEM INTEGRATION;ONCE</v>
          </cell>
          <cell r="F32560" t="str">
            <v>TEST, EQUIPMENT: TYPE: SYSTEM INTEGRATION; METHOD: PERFORM, SITE INTEGRATION TEST; FREQUENCY: ONCE; FEEDBACK: SITE INTEGRATION TEST REPORT; REFERENCE NO: 5ZA-503000557; FOR FLEET STANDARDISATION OF CENTERLINE TURBINE VIBRATION DIAGNOSTIC SYSTEM; SITE INTEGRATION TEST CERTIFCATE</v>
          </cell>
        </row>
        <row r="32561">
          <cell r="A32561" t="str">
            <v>3000021963</v>
          </cell>
          <cell r="B32561" t="str">
            <v>4</v>
          </cell>
          <cell r="C32561" t="str">
            <v>Active</v>
          </cell>
          <cell r="D32561" t="str">
            <v>EXCAVATE</v>
          </cell>
          <cell r="E32561" t="str">
            <v>EXCVT:STENCILLING;VARIOUS</v>
          </cell>
          <cell r="F32561" t="str">
            <v>EXCAVATE: METHOD: STENCILLING; GROUND TYPE: VARIOUS</v>
          </cell>
        </row>
        <row r="32562">
          <cell r="A32562" t="str">
            <v>3000011700</v>
          </cell>
          <cell r="B32562" t="str">
            <v>3</v>
          </cell>
          <cell r="C32562" t="str">
            <v>Active</v>
          </cell>
          <cell r="D32562" t="str">
            <v>TRANSPORT, MATERIAL</v>
          </cell>
          <cell r="E32562" t="str">
            <v>TRNSP MTRL:ROAD;TRUCK;10-24 T</v>
          </cell>
          <cell r="F32562" t="str">
            <v>TRANSPORT, MATERIAL: TRANSPORT METHOD: ROAD; VEHICLE TYPE: TRUCK; WEIGHT: 10-24 T; RATE: PER TRIP; FROM: NELSPRUIT RDC - WITBANK RDC; DESTINATION: JHB WRHSE; PRIMARY ROUTE (FRIDAY)</v>
          </cell>
        </row>
        <row r="32563">
          <cell r="A32563" t="str">
            <v>3000014192</v>
          </cell>
          <cell r="B32563" t="str">
            <v>5</v>
          </cell>
          <cell r="C32563" t="str">
            <v>Active</v>
          </cell>
          <cell r="D32563" t="str">
            <v>TEST, SOIL</v>
          </cell>
          <cell r="E32563" t="str">
            <v>TEST, SOIL:GEOTECHNICAL SOIL TESTING</v>
          </cell>
          <cell r="F32563" t="str">
            <v>TEST, SOIL: TYPE: DETERMINE SOIL CONDITION TO SELECT APPROPRIATE FOUNDATION; METHOD: GEOTECHNICAL SOIL TESTING; FREQUENCY: WHEN ESTABLISHMENT OF PLANT TO SITE IS REQUIRED; FEEDBACK: GEOTECH INVESTIGATION; GEOTECH INVESTIGATION, DETERMINE SOIL CONDITIONS IN ORDER TO SELECT APPROPRIATE FOUNDATION SYSTEM</v>
          </cell>
        </row>
        <row r="32564">
          <cell r="A32564" t="str">
            <v>3000031344</v>
          </cell>
          <cell r="B32564" t="str">
            <v>5</v>
          </cell>
          <cell r="C32564" t="str">
            <v>Active</v>
          </cell>
          <cell r="D32564" t="str">
            <v>LAY, TILE</v>
          </cell>
          <cell r="E32564" t="str">
            <v>LAY TILE:DOMESTIC;FLOOR;SQ 300 MM;VINYL</v>
          </cell>
          <cell r="F32564" t="str">
            <v>LAY, TILE: TYPE: DOMESTIC; DUTY: FLOOR; SIZE: SQ 300 MM; MATERIAL: VINYL; SURFACE PREPARATION: CLEAN AREA</v>
          </cell>
        </row>
        <row r="32565">
          <cell r="A32565" t="str">
            <v>3000019436</v>
          </cell>
          <cell r="B32565" t="str">
            <v>5</v>
          </cell>
          <cell r="C32565" t="str">
            <v>Active</v>
          </cell>
          <cell r="D32565" t="str">
            <v>CONSTRUCT, STRUCTURE</v>
          </cell>
          <cell r="E32565" t="str">
            <v>CONSTR STRUCT:TOWER;STEEL</v>
          </cell>
          <cell r="F32565" t="str">
            <v>CONSTRUCT, STRUCTURE: TYPE: TOWER; MATERIAL: STEEL</v>
          </cell>
        </row>
        <row r="32566">
          <cell r="A32566" t="str">
            <v>3000032915</v>
          </cell>
          <cell r="B32566" t="str">
            <v>4</v>
          </cell>
          <cell r="C32566" t="str">
            <v>Active</v>
          </cell>
          <cell r="D32566" t="str">
            <v>REPAIR, MOTOR, ELECTRIC</v>
          </cell>
          <cell r="E32566" t="str">
            <v>REPR MTR ELEC:GASKET;FIT NEW GASKETS</v>
          </cell>
          <cell r="F32566" t="str">
            <v>REPAIR, MOTOR, ELECTRIC: TYPE: GASKET; REPAIR TYPE: FIT NEW GASKETS</v>
          </cell>
        </row>
        <row r="32567">
          <cell r="A32567" t="str">
            <v>3000031235</v>
          </cell>
          <cell r="B32567" t="str">
            <v>5</v>
          </cell>
          <cell r="C32567" t="str">
            <v>Active</v>
          </cell>
          <cell r="D32567" t="str">
            <v>INSPECT, INSTALLATION</v>
          </cell>
          <cell r="E32567" t="str">
            <v>INSP INSTLTN:FINAL INSPECTION;REPORT</v>
          </cell>
          <cell r="F32567" t="str">
            <v>INSPECT, INSTALLATION: TYPE: CONDUCTING OF PRE-COMMISSIONING POLE-TO-POLE; METHOD: FINAL INSPECTION; FEEDBACK: REPORT</v>
          </cell>
        </row>
        <row r="32568">
          <cell r="A32568" t="str">
            <v>3000027052</v>
          </cell>
          <cell r="B32568" t="str">
            <v>4</v>
          </cell>
          <cell r="C32568" t="str">
            <v>Active</v>
          </cell>
          <cell r="D32568" t="str">
            <v>CALIBRATE, EQUIPMENT</v>
          </cell>
          <cell r="E32568" t="str">
            <v>CAL EQP:CAL2K COOLER;YEARLY</v>
          </cell>
          <cell r="F32568" t="str">
            <v>CALIBRATE, EQUIPMENT: TYPE: CAL2K COOLER; FREQUENCY: YEARLY</v>
          </cell>
        </row>
        <row r="32569">
          <cell r="A32569" t="str">
            <v>3000025484</v>
          </cell>
          <cell r="B32569" t="str">
            <v>5</v>
          </cell>
          <cell r="C32569" t="str">
            <v>Active</v>
          </cell>
          <cell r="D32569" t="str">
            <v>CAST, CONCRETE</v>
          </cell>
          <cell r="E32569" t="str">
            <v>CAST CONCRTE:IN SITU;20 MPA;THK 250 MM</v>
          </cell>
          <cell r="F32569" t="str">
            <v>CAST, CONCRETE: TYPE: IN SITU; COMPOSITION: SAND, STONE AND CEMENT; STRENGTH: 20 MPA; THICKNESS: 250 MM; REINFORCED: REF 245; 20 MPA CONCRETE LINNING (125MM THICK CONCRETE WITH WIRE-MESH REF:245)</v>
          </cell>
        </row>
        <row r="32570">
          <cell r="A32570" t="str">
            <v>3000019373</v>
          </cell>
          <cell r="B32570" t="str">
            <v>5</v>
          </cell>
          <cell r="C32570" t="str">
            <v>Active</v>
          </cell>
          <cell r="D32570" t="str">
            <v>INSTALL, EQUIPMENT, ELECTRICAL</v>
          </cell>
          <cell r="E32570" t="str">
            <v>INSTL EQP ELEC:66KV SURGE ARRESTER</v>
          </cell>
          <cell r="F32570" t="str">
            <v>INSTALL, EQUIPMENT, ELECTRICAL: TYPE: 66KV SURGE ARRESTER; STANDARD: D-DT 6212; METHOD: PHYSICAL AND MECHANICAL</v>
          </cell>
        </row>
        <row r="32571">
          <cell r="A32571" t="str">
            <v>3000020345</v>
          </cell>
          <cell r="B32571" t="str">
            <v>5</v>
          </cell>
          <cell r="C32571" t="str">
            <v>Active</v>
          </cell>
          <cell r="D32571" t="str">
            <v>ASSEMBLE, STRUCTURE</v>
          </cell>
          <cell r="E32571" t="str">
            <v>ASSEMBL STRUCT:DELTA/2.5M X-ARM;WOOD</v>
          </cell>
          <cell r="F32571" t="str">
            <v>ASSEMBLE, STRUCTURE: TYPE: DELTA/2.5M X-ARM; MATERIAL: WOOD; CONFIGURATION: STRAIN - TERMINAL</v>
          </cell>
        </row>
        <row r="32572">
          <cell r="A32572" t="str">
            <v>3000026224</v>
          </cell>
          <cell r="B32572" t="str">
            <v>5</v>
          </cell>
          <cell r="C32572" t="str">
            <v>Active</v>
          </cell>
          <cell r="D32572" t="str">
            <v>TEST, PEOPLE</v>
          </cell>
          <cell r="E32572" t="str">
            <v>TEST PPL:AMPHETAMINES/METAMPHETAMINES</v>
          </cell>
          <cell r="F32572" t="str">
            <v>TEST, PEOPLE: TYPE: AMPHETAMINES/METAMPHETAMINES; METHOD: LABORATORY; FREQUENCY: ONCE OFF; FEEDBACK: WRITTEN REPORT; INCLUSIVE OF DIAGNOSTIC SWABBING, TRANSPORTING, TESTING AND PROVIDING RESULTS; MAXIMUM TURNAROUND TIME FOR RESULTS SHOULD NOT EXCEED 48 HOURS</v>
          </cell>
        </row>
        <row r="32573">
          <cell r="A32573" t="str">
            <v>3000016203</v>
          </cell>
          <cell r="B32573" t="str">
            <v>4</v>
          </cell>
          <cell r="C32573" t="str">
            <v>Active</v>
          </cell>
          <cell r="D32573" t="str">
            <v>REPAIR, MOTOR, ELECTRIC</v>
          </cell>
          <cell r="E32573" t="str">
            <v>REPR MTR ELEC:0.55KW 4P 1LA5080-4AA21-Z</v>
          </cell>
          <cell r="F32573" t="str">
            <v>REPAIR, MOTOR, ELECTRIC; TYPE 0.55KW 4P 1LA5080-4AA21-Z, REPAIR TYPE OVERHAUL MOTOR</v>
          </cell>
        </row>
        <row r="32574">
          <cell r="A32574" t="str">
            <v>3000020756</v>
          </cell>
          <cell r="B32574" t="str">
            <v>5</v>
          </cell>
          <cell r="C32574" t="str">
            <v>Active</v>
          </cell>
          <cell r="D32574" t="str">
            <v>MAINTAIN, EQUIPMENT, ELECTRICAL</v>
          </cell>
          <cell r="E32574" t="str">
            <v>MAINT EQP ELEC:COPPER,50 HZ,REPLACEMENT</v>
          </cell>
          <cell r="F32574" t="str">
            <v>MAINTAIN, EQUIPMENT, ELECTRICAL; TYPE COPPER, FREQUENCY 50 HZ, METHOD REPLACEMENT</v>
          </cell>
        </row>
        <row r="32575">
          <cell r="A32575" t="str">
            <v>3000034087</v>
          </cell>
          <cell r="B32575" t="str">
            <v>4</v>
          </cell>
          <cell r="C32575" t="str">
            <v>Active</v>
          </cell>
          <cell r="D32575" t="str">
            <v>LICENSE, SOFTWARE</v>
          </cell>
          <cell r="E32575" t="str">
            <v>LICENSE SFTWR:MATHCAD PROFESSIONAL;PRIME</v>
          </cell>
          <cell r="F32575" t="str">
            <v>LICENSE, SOFTWARE: TYPE: MATHCAD PROFESSIONAL; MODULE VERSION: PRIME; SYSTEM APPLICATION: WINDOWS; VERSION: 8; SUB LICENSE: FLOATING</v>
          </cell>
        </row>
        <row r="32576">
          <cell r="A32576" t="str">
            <v>3000023263</v>
          </cell>
          <cell r="B32576" t="str">
            <v>5</v>
          </cell>
          <cell r="C32576" t="str">
            <v>Active</v>
          </cell>
          <cell r="D32576" t="str">
            <v>INSTALL, SIGN</v>
          </cell>
          <cell r="E32576" t="str">
            <v>INSTL SGN:3PH SECTION LINK;CHROMADEK</v>
          </cell>
          <cell r="F32576" t="str">
            <v>INSTALL, SIGN: TYPE: 3PH SECTION LINK; MATERIAL: CHROMADEK; METHOD: FIX TO POLE</v>
          </cell>
        </row>
        <row r="32577">
          <cell r="A32577" t="str">
            <v>3000016249</v>
          </cell>
          <cell r="B32577" t="str">
            <v>4</v>
          </cell>
          <cell r="C32577" t="str">
            <v>Active</v>
          </cell>
          <cell r="D32577" t="str">
            <v>REPAIR, MOTOR, ELECTRIC</v>
          </cell>
          <cell r="E32577" t="str">
            <v>REPR MTR ELEC:5/7.5KW 2P SPEED 160L</v>
          </cell>
          <cell r="F32577" t="str">
            <v>REPAIR, MOTOR, ELECTRIC: TYPE: 5/7.5KW 2P SPEED 160L; REPAIR TYPE: OVERHAUL MOTOR</v>
          </cell>
        </row>
        <row r="32578">
          <cell r="A32578" t="str">
            <v>3000013188</v>
          </cell>
          <cell r="B32578" t="str">
            <v>5</v>
          </cell>
          <cell r="C32578" t="str">
            <v>Active</v>
          </cell>
          <cell r="D32578" t="str">
            <v>CALIBRATE, EQUIPMENT</v>
          </cell>
          <cell r="E32578" t="str">
            <v>CAL EQP:DURAG 320;2 YEARLY</v>
          </cell>
          <cell r="F32578" t="str">
            <v>CALIBRATE, EQUIPMENT: TYPE: DURAG 320; FREQUENCY: 2 YEARLY; METHOD: ISOKINETIC GRAVIMETRIC TESTING; ON-SITE ISOKINETIC GRAVIMETRIC MEASUREMENT OF PARTICULAR MATTER, EQUIPMENT INSTALLED IS THE DURAG 320 UNIT, CONTRACTOR TO ISSUE REPORT WITHIN A MONTH OF COMPLETION OF TASKS</v>
          </cell>
        </row>
        <row r="32579">
          <cell r="A32579" t="str">
            <v>3000016273</v>
          </cell>
          <cell r="B32579" t="str">
            <v>5</v>
          </cell>
          <cell r="C32579" t="str">
            <v>Active</v>
          </cell>
          <cell r="D32579" t="str">
            <v>REWIND, EQUIPMENT</v>
          </cell>
          <cell r="E32579" t="str">
            <v>REW EQP:0.55KW 4P E5H60-0012-100 MTR</v>
          </cell>
          <cell r="F32579" t="str">
            <v>REWIND, EQUIPMENT: TYPE: 0.55KW 4P E5H60-0012-100 MTR; METHOD: REWIND MOTOR</v>
          </cell>
        </row>
        <row r="32580">
          <cell r="A32580" t="str">
            <v>3000028747</v>
          </cell>
          <cell r="B32580" t="str">
            <v>4</v>
          </cell>
          <cell r="C32580" t="str">
            <v>Active</v>
          </cell>
          <cell r="D32580" t="str">
            <v>INSTALL, COMPONENT</v>
          </cell>
          <cell r="E32580" t="str">
            <v>INSTL COMPNT</v>
          </cell>
          <cell r="F32580" t="str">
            <v>INSTALL, COMPONENT: TYPE: MINIATURE CIRCUIT BREAKER, 100 A; FOR SCHOOLS AND CLINICS</v>
          </cell>
        </row>
        <row r="32581">
          <cell r="A32581" t="str">
            <v>3000014672</v>
          </cell>
          <cell r="B32581" t="str">
            <v>5</v>
          </cell>
          <cell r="C32581" t="str">
            <v>Active</v>
          </cell>
          <cell r="D32581" t="str">
            <v>PROVIDE, RESCUE SERVICE</v>
          </cell>
          <cell r="E32581" t="str">
            <v>PRVD RESC SERV:FIRE FIGHTER</v>
          </cell>
          <cell r="F32581" t="str">
            <v>PROVIDE, RESCUE SERVICE: TYPE: FIRE FIGHTER; METHOD: FIRE FIGHTING DUTY</v>
          </cell>
        </row>
        <row r="32582">
          <cell r="A32582" t="str">
            <v>3000012431</v>
          </cell>
          <cell r="B32582" t="str">
            <v>3</v>
          </cell>
          <cell r="C32582" t="str">
            <v>Active</v>
          </cell>
          <cell r="D32582" t="str">
            <v>EXCAVATE</v>
          </cell>
          <cell r="E32582" t="str">
            <v>EXCVT:OTHER</v>
          </cell>
          <cell r="F32582" t="str">
            <v>EXCAVATE: GROUND TYPE: OTHER</v>
          </cell>
        </row>
        <row r="32583">
          <cell r="A32583" t="str">
            <v>3000011741</v>
          </cell>
          <cell r="B32583" t="str">
            <v>3</v>
          </cell>
          <cell r="C32583" t="str">
            <v>Active</v>
          </cell>
          <cell r="D32583" t="str">
            <v>SERVICE</v>
          </cell>
          <cell r="E32583" t="str">
            <v>SERV:OVERTIME TRAVELING</v>
          </cell>
          <cell r="F32583" t="str">
            <v>SERVICE: TYPE: OVERTIME TRAVELING</v>
          </cell>
        </row>
        <row r="32584">
          <cell r="A32584" t="str">
            <v>3000019153</v>
          </cell>
          <cell r="B32584" t="str">
            <v>5</v>
          </cell>
          <cell r="C32584" t="str">
            <v>Active</v>
          </cell>
          <cell r="D32584" t="str">
            <v>INSTALL, CLAMP</v>
          </cell>
          <cell r="E32584" t="str">
            <v>INSTL CLMP:ALUMINIUM OR GALVANISED STEEL</v>
          </cell>
          <cell r="F32584" t="str">
            <v>INSTALL, CLAMP: TYPE: CONDUCTOR ETC-N; T/COMP; RUN 26.5 TAP 18.1; MATERIAL: ALUMINIUM OR GALVANISED STEEL</v>
          </cell>
        </row>
        <row r="32585">
          <cell r="A32585" t="str">
            <v>3000020523</v>
          </cell>
          <cell r="B32585" t="str">
            <v>5</v>
          </cell>
          <cell r="C32585" t="str">
            <v>Active</v>
          </cell>
          <cell r="D32585" t="str">
            <v>PROVIDE, SUPPORT SERVICE</v>
          </cell>
          <cell r="E32585" t="str">
            <v>PRVD SUPRT SERV:WINCC</v>
          </cell>
          <cell r="F32585" t="str">
            <v>PROVIDE, SUPPORT SERVICE: TYPE: WINCC; METHOD: ONSITE ENGINEERING WORK WINCC ON FLY ASH BUNKERS</v>
          </cell>
        </row>
        <row r="32586">
          <cell r="A32586" t="str">
            <v>3000031261</v>
          </cell>
          <cell r="B32586" t="str">
            <v>5</v>
          </cell>
          <cell r="C32586" t="str">
            <v>Active</v>
          </cell>
          <cell r="D32586" t="str">
            <v>ASSEMBLE, EQUIPMENT</v>
          </cell>
          <cell r="E32586" t="str">
            <v>ASSEMBL EQP:RELEASE COLLAR</v>
          </cell>
          <cell r="F32586" t="str">
            <v>ASSEMBLE, EQUIPMENT: TYPE: RELEASE COLLAR; METHOD: REPLACE, MOUNT ON THE SHAFT AND SECURE WITH GRAP SCREWS</v>
          </cell>
        </row>
        <row r="32587">
          <cell r="A32587" t="str">
            <v>3000018135</v>
          </cell>
          <cell r="B32587" t="str">
            <v>5</v>
          </cell>
          <cell r="C32587" t="str">
            <v>Active</v>
          </cell>
          <cell r="D32587" t="str">
            <v>TEST, COAL</v>
          </cell>
          <cell r="E32587" t="str">
            <v>TEST, COAL:VARIOUS;COLLECTION</v>
          </cell>
          <cell r="F32587" t="str">
            <v>TEST, COAL: TYPE: DENSITY AND MOISTURE DETERMINATION; FREQUENCY: VARIOUS; METHOD: COLLECTION; FEEDBACK: ELECTRONICALLY</v>
          </cell>
        </row>
        <row r="32588">
          <cell r="A32588" t="str">
            <v>3000026034</v>
          </cell>
          <cell r="B32588" t="str">
            <v>5</v>
          </cell>
          <cell r="C32588" t="str">
            <v>Active</v>
          </cell>
          <cell r="D32588" t="str">
            <v>REMOVE, CABLE</v>
          </cell>
          <cell r="E32588" t="str">
            <v>REM CBL:MV; XLPE; 630MM2X1C;MANUAL</v>
          </cell>
          <cell r="F32588" t="str">
            <v>REMOVE, CABLE: TYPE: MV; XLPE; 630MM2X1C; METHOD: MANUAL; REFERENCE NO: CXX01XCV; 3.8KV/1.9KVTREFOIL CLAMPS</v>
          </cell>
        </row>
        <row r="32589">
          <cell r="A32589" t="str">
            <v>3000018415</v>
          </cell>
          <cell r="B32589" t="str">
            <v>5</v>
          </cell>
          <cell r="C32589" t="str">
            <v>Active</v>
          </cell>
          <cell r="D32589" t="str">
            <v>TEST, EQUIPMENT, SAFETY</v>
          </cell>
          <cell r="E32589" t="str">
            <v>TEST EQP SFTY:NORTH PARALLEL;QAL 2</v>
          </cell>
          <cell r="F32589" t="str">
            <v>TEST, EQUIPMENT, SAFETY: TYPE: NORTH PARALLEL; METHOD: QAL 2; FREQUENCY: 18 MONTHLY; FEEDBACK: QAL 2 REPORT</v>
          </cell>
        </row>
        <row r="32590">
          <cell r="A32590" t="str">
            <v>3000021193</v>
          </cell>
          <cell r="B32590" t="str">
            <v>5</v>
          </cell>
          <cell r="C32590" t="str">
            <v>Active</v>
          </cell>
          <cell r="D32590" t="str">
            <v>INSPECT, EQUIPMENT, SAFETY</v>
          </cell>
          <cell r="E32590" t="str">
            <v>INSP EQP SFTY:TRUCK FOOTPLATES;WRITTEN</v>
          </cell>
          <cell r="F32590" t="str">
            <v>INSPECT, EQUIPMENT, SAFETY: TYPE: TRUCK FOOTPLATES; METHOD: INSPECT FASTNER; FEEDBACK: WRITTEN</v>
          </cell>
        </row>
        <row r="32591">
          <cell r="A32591" t="str">
            <v>3000028200</v>
          </cell>
          <cell r="B32591" t="str">
            <v>5</v>
          </cell>
          <cell r="C32591" t="str">
            <v>Active</v>
          </cell>
          <cell r="D32591" t="str">
            <v>PROVIDE, FACILITIES MANAGEMENT SERVICE</v>
          </cell>
          <cell r="E32591" t="str">
            <v>PRVD FAC MGMT SERV</v>
          </cell>
          <cell r="F32591" t="str">
            <v>PROVIDE, FACILITIES MANAGEMENT SERVICE: TYPE: HATH305905R0102-SUPPORT INSULATOR 4 IR ASS; METHOD: USED ON BBC, BBT, ABB GIS TYPE ELK4 765KV</v>
          </cell>
        </row>
        <row r="32592">
          <cell r="A32592" t="str">
            <v>3000022662</v>
          </cell>
          <cell r="B32592" t="str">
            <v>5</v>
          </cell>
          <cell r="C32592" t="str">
            <v>Active</v>
          </cell>
          <cell r="D32592" t="str">
            <v>MAINTAIN, EQUIPMENT, DOMESTIC</v>
          </cell>
          <cell r="E32592" t="str">
            <v>MAINT EQP DMSTC:AS WHEN REQUIRED</v>
          </cell>
          <cell r="F32592" t="str">
            <v>MAINTAIN, EQUIPMENT, DOMESTIC; TYPE PLC BASED SYSTEM MAINTENANCE SUPPORT, FREQUENCY AS WHEN REQUIRED, METHOD SYSTEMATIC</v>
          </cell>
        </row>
        <row r="32593">
          <cell r="A32593" t="str">
            <v>3000012277</v>
          </cell>
          <cell r="B32593" t="str">
            <v>5</v>
          </cell>
          <cell r="C32593" t="str">
            <v>Active</v>
          </cell>
          <cell r="D32593" t="str">
            <v>INSTALL, METAL, EXPANDED</v>
          </cell>
          <cell r="E32593" t="str">
            <v>INSTL METAL EXPNDD:EXPANSION BELLOW</v>
          </cell>
          <cell r="F32593" t="str">
            <v>INSTALL, METAL, EXPANDED: TYPE: EXPANSION BELLOW; MATERIAL: EXTRA OVER DOUBLE FLANGED MILD STEEL PIPE FOR GALVANISED FITTINGS TO SABS 1123-1000/3</v>
          </cell>
        </row>
        <row r="32594">
          <cell r="A32594" t="str">
            <v>3000021751</v>
          </cell>
          <cell r="B32594" t="str">
            <v>5</v>
          </cell>
          <cell r="C32594" t="str">
            <v>Active</v>
          </cell>
          <cell r="D32594" t="str">
            <v>ERECT, POLE</v>
          </cell>
          <cell r="E32594" t="str">
            <v>ERECT POLE:16M, TOP 180-199MM, SOIL 3</v>
          </cell>
          <cell r="F32594" t="str">
            <v>ERECT, POLE; TYPE 16M, TOP 180-199MM, SOIL 3, MATERIAL WOOD, METHOD PLANT, BACKFILL AND COMPACT; DRAWING NO: D-DT-0049, REV 0</v>
          </cell>
        </row>
        <row r="32595">
          <cell r="A32595" t="str">
            <v>3000022997</v>
          </cell>
          <cell r="B32595" t="str">
            <v>5</v>
          </cell>
          <cell r="C32595" t="str">
            <v>Active</v>
          </cell>
          <cell r="D32595" t="str">
            <v>INSTALL, CLAMP</v>
          </cell>
          <cell r="E32595" t="str">
            <v>INSTL CLMP:EPC-K;COMP/PALM ODG;38.3 MM</v>
          </cell>
          <cell r="F32595" t="str">
            <v>INSTALL, CLAMP; TYPE EPC-K;COMP/PALM ODG;38.3 MM, MATERIAL ALUMINIUM OR GALVANISED; D-DT-6018</v>
          </cell>
        </row>
        <row r="32596">
          <cell r="A32596" t="str">
            <v>3000025500</v>
          </cell>
          <cell r="B32596" t="str">
            <v>5</v>
          </cell>
          <cell r="C32596" t="str">
            <v>Active</v>
          </cell>
          <cell r="D32596" t="str">
            <v>CALIBRATE, EQUIPMENT</v>
          </cell>
          <cell r="E32596" t="str">
            <v>CAL EQP:BAUR UL7;YEARLY</v>
          </cell>
          <cell r="F32596" t="str">
            <v>CALIBRATE, EQUIPMENT: TYPE: BAUR UL7; FREQUENCY: YEARLY; METHOD: MANUAL AND MACHINERY; PROVIDE CERTIFICATE AND REPAIR WHERE NECESSARY</v>
          </cell>
        </row>
        <row r="32597">
          <cell r="A32597" t="str">
            <v>3000023877</v>
          </cell>
          <cell r="B32597" t="str">
            <v>5</v>
          </cell>
          <cell r="C32597" t="str">
            <v>Active</v>
          </cell>
          <cell r="D32597" t="str">
            <v>PAY, FEE</v>
          </cell>
          <cell r="E32597" t="str">
            <v>PAY FEE:DYE PENETRANT DEVELOPER NDT</v>
          </cell>
          <cell r="F32597" t="str">
            <v>PAY, FEE; TYPE DYE PENETRANT DEVELOPER NDT, CHARGE RATE PER ITEM CONSUMABLE, FREQUENCY MONTHLY</v>
          </cell>
        </row>
        <row r="32598">
          <cell r="A32598" t="str">
            <v>3000027418</v>
          </cell>
          <cell r="B32598" t="str">
            <v>5</v>
          </cell>
          <cell r="C32598" t="str">
            <v>Active</v>
          </cell>
          <cell r="D32598" t="str">
            <v>ASSEMBLE, STRUCTURE</v>
          </cell>
          <cell r="E32598" t="str">
            <v>ASSEMBL STRUCT:STRAIN 132 KV 0-90</v>
          </cell>
          <cell r="F32598" t="str">
            <v>ASSEMBLE, STRUCTURE: TYPE: STRAIN 132 KV 0-90; MATERIAL: STRAIN AND JUMPER HARDWARE ASSEMBLY D/C; CONFIGURATION: 3 PHASE DOUBLE CIRCUIT; D-DT-7321&amp; D-DT-7311 FOR D/C</v>
          </cell>
        </row>
        <row r="32599">
          <cell r="A32599" t="str">
            <v>3000031471</v>
          </cell>
          <cell r="B32599" t="str">
            <v>5</v>
          </cell>
          <cell r="C32599" t="str">
            <v>Active</v>
          </cell>
          <cell r="D32599" t="str">
            <v>INSTALL, CABLE WAY</v>
          </cell>
          <cell r="E32599" t="str">
            <v>INSTL CBL WAY:HEAVY DUTY CABLE TRAY</v>
          </cell>
          <cell r="F32599" t="str">
            <v>INSTALL, CABLE WAY: TYPE: HEAVY DUTY CABLE TRAY; METHOD: MANUAL; INCLUDING SUPPORTS</v>
          </cell>
        </row>
        <row r="32600">
          <cell r="A32600" t="str">
            <v>3000012733</v>
          </cell>
          <cell r="B32600" t="str">
            <v>4</v>
          </cell>
          <cell r="C32600" t="str">
            <v>Active</v>
          </cell>
          <cell r="D32600" t="str">
            <v>INSTALL, EQUIPMENT, ELECTRICAL</v>
          </cell>
          <cell r="E32600" t="str">
            <v>INSTL EQP ELEC:SECTION/EQUIP LINKS, 1.7M</v>
          </cell>
          <cell r="F32600" t="str">
            <v>INSTALL, EQUIPMENT, ELECTRICAL: TYPE: SECTION/EQUIP LINKS, 1.7M; SECTION/EQUIPMENT LINKS CUT/OUT DISCONNECTORS 1.7M STEEL CROSSARM/SINGLE POLE</v>
          </cell>
        </row>
        <row r="32601">
          <cell r="A32601" t="str">
            <v>3000012416</v>
          </cell>
          <cell r="B32601" t="str">
            <v>5</v>
          </cell>
          <cell r="C32601" t="str">
            <v>Active</v>
          </cell>
          <cell r="D32601" t="str">
            <v>DISPOSE, WASTE, HAZARDOUS</v>
          </cell>
          <cell r="E32601" t="str">
            <v>DISPOSE WST HAZDS:OIL CONTAMINATED</v>
          </cell>
          <cell r="F32601" t="str">
            <v>DISPOSE, WASTE, HAZARDOUS: TYPE: OIL CONTAMINATED; METHOD: STORED; TREATMENT: STORED</v>
          </cell>
        </row>
        <row r="32602">
          <cell r="A32602" t="str">
            <v>3000014306</v>
          </cell>
          <cell r="B32602" t="str">
            <v>5</v>
          </cell>
          <cell r="C32602" t="str">
            <v>Active</v>
          </cell>
          <cell r="D32602" t="str">
            <v>MAINTAIN, BOILER</v>
          </cell>
          <cell r="E32602" t="str">
            <v>MAINT BOILR:PF PIPE REPAIR</v>
          </cell>
          <cell r="F32602" t="str">
            <v>MAINTAIN, BOILER: TYPE: PF PIPE REPAIR; METHOD: MAINTENANCE RELATED WORK, BLANKING-OFF &amp; UNBLOCK PIPES, LEAK REPAIRS. RIGGING, COUPLING &amp; UNCOUPLING OF PIPES AND CLEANING</v>
          </cell>
        </row>
        <row r="32603">
          <cell r="A32603" t="str">
            <v>3000014048</v>
          </cell>
          <cell r="B32603" t="str">
            <v>5</v>
          </cell>
          <cell r="C32603" t="str">
            <v>Active</v>
          </cell>
          <cell r="D32603" t="str">
            <v>INSTALL, EQUIPMENT, ELECTRICAL</v>
          </cell>
          <cell r="E32603" t="str">
            <v>INSTL EQP ELEC:63A 3-PHASE</v>
          </cell>
          <cell r="F32603" t="str">
            <v>INSTALL, EQUIPMENT, ELECTRICAL: TYPE: 63A 3-PHASE; STANDARD: GENERALLY PLASTIC; METHOD: TRANSFORMER LV PROTECTION; NEC3 ECC</v>
          </cell>
        </row>
        <row r="32604">
          <cell r="A32604" t="str">
            <v>3000013207</v>
          </cell>
          <cell r="B32604" t="str">
            <v>3</v>
          </cell>
          <cell r="C32604" t="str">
            <v>Active</v>
          </cell>
          <cell r="D32604" t="str">
            <v>REPLACE, CONSUMABLES</v>
          </cell>
          <cell r="E32604" t="str">
            <v>REPL CONSMBL:HAND SANITIZER REFILL</v>
          </cell>
          <cell r="F32604" t="str">
            <v>REPLACE, CONSUMABLES; TYPE HAND SANITIZER REFILL, METHOD MANUAL</v>
          </cell>
        </row>
        <row r="32605">
          <cell r="A32605" t="str">
            <v>3000024113</v>
          </cell>
          <cell r="B32605" t="str">
            <v>5</v>
          </cell>
          <cell r="C32605" t="str">
            <v>Active</v>
          </cell>
          <cell r="D32605" t="str">
            <v>RENT, EQUIPMENT</v>
          </cell>
          <cell r="E32605" t="str">
            <v>RENT EQP:ELECTRICAL TOOL BOX</v>
          </cell>
          <cell r="F32605" t="str">
            <v>RENT, EQUIPMENT: TYPE: ELECTRICAL TOOL BOX</v>
          </cell>
        </row>
        <row r="32606">
          <cell r="A32606" t="str">
            <v>3000020334</v>
          </cell>
          <cell r="B32606" t="str">
            <v>5</v>
          </cell>
          <cell r="C32606" t="str">
            <v>Active</v>
          </cell>
          <cell r="D32606" t="str">
            <v>ASSEMBLE, STRUCTURE</v>
          </cell>
          <cell r="E32606" t="str">
            <v>ASSEMBL STRUCT:VERTICAL 450 SPACING,WOOD</v>
          </cell>
          <cell r="F32606" t="str">
            <v>ASSEMBLE, STRUCTURE; TYPE VERTICAL 450 SPACING, MATERIAL WOOD, CONFIGURATION H; STRAIN SMALL (1 - 30) DEG DEVIATION</v>
          </cell>
        </row>
        <row r="32607">
          <cell r="A32607" t="str">
            <v>3000029777</v>
          </cell>
          <cell r="B32607" t="str">
            <v>5</v>
          </cell>
          <cell r="C32607" t="str">
            <v>Active</v>
          </cell>
          <cell r="D32607" t="str">
            <v>BUILD, FOUNDATION</v>
          </cell>
          <cell r="E32607" t="str">
            <v>BLD FNDTN:ST 132KV D/C SUSP 23M SOIL 1</v>
          </cell>
          <cell r="F32607" t="str">
            <v>BUILD, FOUNDATION: TYPE: ST 132KV D/C SUSP 23M SOIL 1; FINISH: SMOOTH FLOAT; D-DT-7612 &amp; D-DT-7850</v>
          </cell>
        </row>
        <row r="32608">
          <cell r="A32608" t="str">
            <v>3000017912</v>
          </cell>
          <cell r="B32608" t="str">
            <v>4</v>
          </cell>
          <cell r="C32608" t="str">
            <v>Active</v>
          </cell>
          <cell r="D32608" t="str">
            <v>PAY, FEE</v>
          </cell>
          <cell r="E32608" t="str">
            <v>PAY FEE:NC MILL RATE</v>
          </cell>
          <cell r="F32608" t="str">
            <v>PAY, FEE: TYPE: NC MILL RATE</v>
          </cell>
        </row>
        <row r="32609">
          <cell r="A32609" t="str">
            <v>3000016176</v>
          </cell>
          <cell r="B32609" t="str">
            <v>5</v>
          </cell>
          <cell r="C32609" t="str">
            <v>Active</v>
          </cell>
          <cell r="D32609" t="str">
            <v>PROVIDE, SUPPORT SERVICE</v>
          </cell>
          <cell r="E32609" t="str">
            <v>PRVD SUPRT SERV:METER CODING</v>
          </cell>
          <cell r="F32609" t="str">
            <v>PROVIDE, SUPPORT SERVICE: TYPE: METER CODING; METHOD: CODING OF AN STS METER</v>
          </cell>
        </row>
        <row r="32610">
          <cell r="A32610" t="str">
            <v>3000019390</v>
          </cell>
          <cell r="B32610" t="str">
            <v>3</v>
          </cell>
          <cell r="C32610" t="str">
            <v>Active</v>
          </cell>
          <cell r="D32610" t="str">
            <v>ESTABLISH, SITE</v>
          </cell>
          <cell r="E32610" t="str">
            <v>ESTB SITE:GENERATOR MOTOR TRANSFORMER</v>
          </cell>
          <cell r="F32610" t="str">
            <v>ESTABLISH, SITE: TYPE: GENERATOR MOTOR TRANSFORMER</v>
          </cell>
        </row>
        <row r="32611">
          <cell r="A32611" t="str">
            <v>3000013756</v>
          </cell>
          <cell r="B32611" t="str">
            <v>5</v>
          </cell>
          <cell r="C32611" t="str">
            <v>Active</v>
          </cell>
          <cell r="D32611" t="str">
            <v>CLEAN, EQUIPMENT</v>
          </cell>
          <cell r="E32611" t="str">
            <v>CLEAN EQP:DRY ICE CLEANING</v>
          </cell>
          <cell r="F32611" t="str">
            <v>CLEAN, EQUIPMENT: TYPE: GENERATOR TRANSFORMER RADIATORS; METHOD: DRY ICE CLEANING; FREQUENCY: AS AND WHEN REQUIRED DURING OUTAGES</v>
          </cell>
        </row>
        <row r="32612">
          <cell r="A32612" t="str">
            <v>3000027811</v>
          </cell>
          <cell r="B32612" t="str">
            <v>5</v>
          </cell>
          <cell r="C32612" t="str">
            <v>Active</v>
          </cell>
          <cell r="D32612" t="str">
            <v>CALIBRATE, EQUIPMENT</v>
          </cell>
          <cell r="E32612" t="str">
            <v>CAL EQP:DATALOGGER, FLUKE, NETDAQ</v>
          </cell>
          <cell r="F32612" t="str">
            <v>CALIBRATE, EQUIPMENT: TYPE: DATALOGGER, FLUKE, NETDAQ; FREQUENCY: ANNUALLY; METHOD: OFF-SITE, QUALIFIED TECHNICIAN, SANAS ACCREDITED, CALIBRATION CERTIFICATE REQUIRED</v>
          </cell>
        </row>
        <row r="32613">
          <cell r="A32613" t="str">
            <v>3000026521</v>
          </cell>
          <cell r="B32613" t="str">
            <v>5</v>
          </cell>
          <cell r="C32613" t="str">
            <v>Active</v>
          </cell>
          <cell r="D32613" t="str">
            <v>REPAIR, EQUIPMENT, ELECTRICAL</v>
          </cell>
          <cell r="E32613" t="str">
            <v>REPR EQP ELEC:SPG40 8KV CASCADE;MAJOR</v>
          </cell>
          <cell r="F32613" t="str">
            <v>REPAIR, EQUIPMENT, ELECTRICAL: TYPE: SPG40 8KV CASCADE; REPAIR TYPE: MAJOR; TEST: SABS</v>
          </cell>
        </row>
        <row r="32614">
          <cell r="A32614" t="str">
            <v>3000013320</v>
          </cell>
          <cell r="B32614" t="str">
            <v>5</v>
          </cell>
          <cell r="C32614" t="str">
            <v>Active</v>
          </cell>
          <cell r="D32614" t="str">
            <v>MAINTAIN, UNINTERRUPTIBLE POWER SUPPLY</v>
          </cell>
          <cell r="E32614" t="str">
            <v>MAINT UPS:LAB INSTRUMENTS;ANNUALLY</v>
          </cell>
          <cell r="F32614" t="str">
            <v>MAINTAIN, UNINTERRUPTIBLE POWER SUPPLY: TYPE: LAB INSTRUMENTS; FREQUENCY: ANNUALLY; METHOD: SERVICE; REPAIRS</v>
          </cell>
        </row>
        <row r="32615">
          <cell r="A32615" t="str">
            <v>3000019516</v>
          </cell>
          <cell r="B32615" t="str">
            <v>3</v>
          </cell>
          <cell r="C32615" t="str">
            <v>Active</v>
          </cell>
          <cell r="D32615" t="str">
            <v>MAINTAIN, BATTERY</v>
          </cell>
          <cell r="E32615" t="str">
            <v>MAINT BATT:VISUAL INSPECTION, BATTERY</v>
          </cell>
          <cell r="F32615" t="str">
            <v>MAINTAIN, BATTERY: TYPE: VISUAL INSPECTION, BATTERY; FREQUENCY: QUARTERLY; METHOD: CHECK THE CONDITION OF THE BATTERY CASING AND TERMINALS, CHECK TERMINAL LUGS ARE CLEAN AND SECURE, CHECK THE ELECTROLYTE LEVELS AND TOP-UP IF NECESSARY, CARRY OUT A HYDROMETER CHECK OF THE ELECTROLYTE, MAKE A NOTE OF THE CURRENT AND VOLTAGE READINGS, COMPILE A BATTERY REPORT; METHOD: CHECK THE CONDITION OF THE BATTERY CASING AND TERMINALS, CHECK TERMINAL LUGS ARE CLEAN AND SECURE, CHECK THE ELECTROLYTE LEVELS AND TOP-UP IF NECESSARY, CARRY OUT A HYDROMETER CHECK OF THE ELECTROLYTE, MAKE A NOTE OF THE CURRENT AND VOLTAGE READINGS, COMPILE A BATTERY REPORT</v>
          </cell>
        </row>
        <row r="32616">
          <cell r="A32616" t="str">
            <v>3000014981</v>
          </cell>
          <cell r="B32616" t="str">
            <v>5</v>
          </cell>
          <cell r="C32616" t="str">
            <v>Active</v>
          </cell>
          <cell r="D32616" t="str">
            <v>ERECT, POLE</v>
          </cell>
          <cell r="E32616" t="str">
            <v>ERECT POLE:STRUCT 0-90 DEG 2X9M &amp; 1X11M</v>
          </cell>
          <cell r="F32616" t="str">
            <v>ERECT, POLE: TYPE: STRUCT 0-90 DEG 2X9M &amp; 1X11M; MATERIAL: STEEL; METHOD: PHYSICAL AND MECHANICAL; POLE, 3-POLE STRAIN STRUCTURE 0-90 DEG, 2 X 9 M AND 1 X 11 M POLES, (PLANT 1.7M, BOTTOM ATTACHEMENT 7.1 M)</v>
          </cell>
        </row>
        <row r="32617">
          <cell r="A32617" t="str">
            <v>3000022185</v>
          </cell>
          <cell r="B32617" t="str">
            <v>5</v>
          </cell>
          <cell r="C32617" t="str">
            <v>Active</v>
          </cell>
          <cell r="D32617" t="str">
            <v>CALIBRATE, EQUIPMENT</v>
          </cell>
          <cell r="E32617" t="str">
            <v>CAL EQP:AS PER STANDARD</v>
          </cell>
          <cell r="F32617" t="str">
            <v>CALIBRATE, EQUIPMENT: TYPE: TESTER; HP8901A, MODULATOR ANALYSE; FREQUENCY: AS PER STANDARD; METHOD: NEED CALIBRATE CERTIFICATE</v>
          </cell>
        </row>
        <row r="32618">
          <cell r="A32618" t="str">
            <v>3000018275</v>
          </cell>
          <cell r="B32618" t="str">
            <v>5</v>
          </cell>
          <cell r="C32618" t="str">
            <v>Active</v>
          </cell>
          <cell r="D32618" t="str">
            <v>PROVIDE, SURVEYING SERVICE</v>
          </cell>
          <cell r="E32618" t="str">
            <v>PRVD SRVY SERV:SPATIAL;DATA COLLATION</v>
          </cell>
          <cell r="F32618" t="str">
            <v>PROVIDE, SURVEYING SERVICE: TYPE: SPATIAL; METHOD: DATA COLLATION; FEEDBACK: DATA</v>
          </cell>
        </row>
        <row r="32619">
          <cell r="A32619" t="str">
            <v>3000030810</v>
          </cell>
          <cell r="B32619" t="str">
            <v>4</v>
          </cell>
          <cell r="C32619" t="str">
            <v>Active</v>
          </cell>
          <cell r="D32619" t="str">
            <v>REPAIR, EQUIPMENT, ELECTRICAL</v>
          </cell>
          <cell r="E32619" t="str">
            <v>REPR EQP ELEC</v>
          </cell>
          <cell r="F32619" t="str">
            <v>REPAIR, EQUIPMENT, ELECTRICAL: TYPE: MEGGER SPG32-1750 SN 12050127002</v>
          </cell>
        </row>
        <row r="32620">
          <cell r="A32620" t="str">
            <v>3000021123</v>
          </cell>
          <cell r="B32620" t="str">
            <v>5</v>
          </cell>
          <cell r="C32620" t="str">
            <v>Active</v>
          </cell>
          <cell r="D32620" t="str">
            <v>ERECT, STRUCTURE</v>
          </cell>
          <cell r="E32620" t="str">
            <v>ERECT STRUCT:14M LIGHTING MAST</v>
          </cell>
          <cell r="F32620" t="str">
            <v>ERECT, STRUCTURE: TYPE: 14M LIGHTING MAST; METHOD: PHYSICAL &amp; MECHANICAL; SUBSTATION LIGHTING-D-DT-5217 SHT 2B</v>
          </cell>
        </row>
        <row r="32621">
          <cell r="A32621" t="str">
            <v>3000012517</v>
          </cell>
          <cell r="B32621" t="str">
            <v>5</v>
          </cell>
          <cell r="C32621" t="str">
            <v>Active</v>
          </cell>
          <cell r="D32621" t="str">
            <v>SERVICE</v>
          </cell>
          <cell r="E32621" t="str">
            <v>SERV:HP CLEANING</v>
          </cell>
          <cell r="F32621" t="str">
            <v>SERVICE: TYPE: HP CLEANING; ADDITIONAL INFORMATION: HP CLEANING OF DRIFT ELIMINATORS, HP CLEANING OF LOOSE SCAFFLING OFF TUBING, HP CLEANING OF DARKROOM LOUVERS, SUMP CLEANING, SUPPLY, LABOURERS, PPE, HP MACHINE, DIESEL</v>
          </cell>
        </row>
        <row r="32622">
          <cell r="A32622" t="str">
            <v>3000024166</v>
          </cell>
          <cell r="B32622" t="str">
            <v>5</v>
          </cell>
          <cell r="C32622" t="str">
            <v>Active</v>
          </cell>
          <cell r="D32622" t="str">
            <v>INSTALL, EXTINGUISHER, FIRE</v>
          </cell>
          <cell r="E32622" t="str">
            <v>INSTL EXTNGR FIRE:SPRINKLER SYSTEM</v>
          </cell>
          <cell r="F32622" t="str">
            <v>INSTALL, EXTINGUISHER, FIRE: TYPE: SPRINKLER SYSTEM; METHOD: FIRE HYDRANT INSTALLATION</v>
          </cell>
        </row>
        <row r="32623">
          <cell r="A32623" t="str">
            <v>3000030996</v>
          </cell>
          <cell r="B32623" t="str">
            <v>4</v>
          </cell>
          <cell r="C32623" t="str">
            <v>Active</v>
          </cell>
          <cell r="D32623" t="str">
            <v>INSTALL, EQUIPMENT, ELECTRICAL</v>
          </cell>
          <cell r="E32623" t="str">
            <v>INSTL EQP ELEC:22 KV CT/VT</v>
          </cell>
          <cell r="F32623" t="str">
            <v>INSTALL, EQUIPMENT, ELECTRICAL; TYPE 22 KV CT/VT</v>
          </cell>
        </row>
        <row r="32624">
          <cell r="A32624" t="str">
            <v>3000014859</v>
          </cell>
          <cell r="B32624" t="str">
            <v>5</v>
          </cell>
          <cell r="C32624" t="str">
            <v>Active</v>
          </cell>
          <cell r="D32624" t="str">
            <v>BUILD, FOUNDATION</v>
          </cell>
          <cell r="E32624" t="str">
            <v>BLD FNDTN:STAIN 3-POLE STRUCT 18.2M</v>
          </cell>
          <cell r="F32624" t="str">
            <v>BUILD, FOUNDATION; TYPE STAIN 3-POLE STRUCT 18.2M, FINISH SMOOTH FLOAT; POLE, ST 132KV GUYED ANGLE STRAIN 3-POLE STRUCTURE (5-90 DEG) 18.2M (INCLUDES 3 POLES) (BOTTOM ATTACHMENT 16.7M)</v>
          </cell>
        </row>
        <row r="32625">
          <cell r="A32625" t="str">
            <v>3000016961</v>
          </cell>
          <cell r="B32625" t="str">
            <v>5</v>
          </cell>
          <cell r="C32625" t="str">
            <v>Active</v>
          </cell>
          <cell r="D32625" t="str">
            <v>INSTALL, EARTHING</v>
          </cell>
          <cell r="E32625" t="str">
            <v>INSTL EARTH</v>
          </cell>
          <cell r="F32625" t="str">
            <v>INSTALL, EARTHING: TYPE: 80X6MMX1.2M LONG GALVANISED STEEL STRAP</v>
          </cell>
        </row>
        <row r="32626">
          <cell r="A32626" t="str">
            <v>3000016783</v>
          </cell>
          <cell r="B32626" t="str">
            <v>4</v>
          </cell>
          <cell r="C32626" t="str">
            <v>Active</v>
          </cell>
          <cell r="D32626" t="str">
            <v>INSTALL, CABLE</v>
          </cell>
          <cell r="E32626" t="str">
            <v>INSTL CBL:2PAIR BELDEN UN-ARMOURED RS485</v>
          </cell>
          <cell r="F32626" t="str">
            <v>INSTALL, CABLE: TYPE: 2PAIR BELDEN UN-ARMOURED RS485; METHOD: INSTALLATION OF CABLE AND CABLE NUMBER AT BOTH ENDS</v>
          </cell>
        </row>
        <row r="32627">
          <cell r="A32627" t="str">
            <v>3000022849</v>
          </cell>
          <cell r="B32627" t="str">
            <v>4</v>
          </cell>
          <cell r="C32627" t="str">
            <v>Active</v>
          </cell>
          <cell r="D32627" t="str">
            <v>CALIBRATE, EQUIPMENT</v>
          </cell>
          <cell r="E32627" t="str">
            <v>CAL EQP:EARTH RESISTANCE TESTER</v>
          </cell>
          <cell r="F32627" t="str">
            <v>CALIBRATE, EQUIPMENT: TYPE: EARTH RESISTANCE TESTER; FREQUENCY: 6 MONTHLY TO 5 YEARLY DEPENDING ON EQUIPMENT</v>
          </cell>
        </row>
        <row r="32628">
          <cell r="A32628" t="str">
            <v>3000027311</v>
          </cell>
          <cell r="B32628" t="str">
            <v>5</v>
          </cell>
          <cell r="C32628" t="str">
            <v>Active</v>
          </cell>
          <cell r="D32628" t="str">
            <v>CLEAR, SITE</v>
          </cell>
          <cell r="E32628" t="str">
            <v>CLEAR, SITE:CLEARING GRUBBING</v>
          </cell>
          <cell r="F32628" t="str">
            <v>CLEAR, SITE: TYPE: CLEARING GRUBBING; METHOD: PHYSICAL AND MAINTENANCE; OF SUBSTATION AREA AND ROADS</v>
          </cell>
        </row>
        <row r="32629">
          <cell r="A32629" t="str">
            <v>3000016830</v>
          </cell>
          <cell r="B32629" t="str">
            <v>5</v>
          </cell>
          <cell r="C32629" t="str">
            <v>Active</v>
          </cell>
          <cell r="D32629" t="str">
            <v>CALIBRATE, EQUIPMENT</v>
          </cell>
          <cell r="E32629" t="str">
            <v>CAL EQP:MOISTURE OVEN AT 2 POINTS</v>
          </cell>
          <cell r="F32629" t="str">
            <v>CALIBRATE, EQUIPMENT: TYPE: MOISTURE OVEN AT 2 POINTS; FREQUENCY: ONCE OFF; METHOD: HALF YEARLY CALIBRATION OF OVEN AT 2 POINTS, CALIBRATION TO BE DONE IN ACCORDANCE TO SANAS REQUIREMENT, CONTRACTOR MUST BE SANAS ACCREDITED AND MUST SUPPLY A CALIBRATION CERTIFICATE ON COMPLETION OF TASK</v>
          </cell>
        </row>
        <row r="32630">
          <cell r="A32630" t="str">
            <v>3000032230</v>
          </cell>
          <cell r="B32630" t="str">
            <v>5</v>
          </cell>
          <cell r="C32630" t="str">
            <v>Active</v>
          </cell>
          <cell r="D32630" t="str">
            <v>PROVIDE, COURIER SERVICE</v>
          </cell>
          <cell r="E32630" t="str">
            <v>PRVD COUR SERV:PARCEL;TO/FRM PTG-WTB</v>
          </cell>
          <cell r="F32630" t="str">
            <v>PROVIDE, COURIER SERVICE: TYPE: PARCEL; METHOD: TO/FRM PTG-WTB; DURATION: ECONOMY</v>
          </cell>
        </row>
        <row r="32631">
          <cell r="A32631" t="str">
            <v>3000030960</v>
          </cell>
          <cell r="B32631" t="str">
            <v>5</v>
          </cell>
          <cell r="C32631" t="str">
            <v>Active</v>
          </cell>
          <cell r="D32631" t="str">
            <v>INSTALL, CABLE, ELECTRICAL</v>
          </cell>
          <cell r="E32631" t="str">
            <v>INSTL CBL ELEC:4 CORE 4 MM2 SWA</v>
          </cell>
          <cell r="F32631" t="str">
            <v>INSTALL, CABLE, ELECTRICAL: TYPE: 4 CORE 4 MM2 SWA; METHOD: DIG TRENCH, LAY CABLE, CONNECT AND BACKFILL</v>
          </cell>
        </row>
        <row r="32632">
          <cell r="A32632" t="str">
            <v>3000018616</v>
          </cell>
          <cell r="B32632" t="str">
            <v>4</v>
          </cell>
          <cell r="C32632" t="str">
            <v>Active</v>
          </cell>
          <cell r="D32632" t="str">
            <v>TRANSPORT, EQUIPMENT</v>
          </cell>
          <cell r="E32632" t="str">
            <v>TRNSP EQP:MONEY SAFE;ROAD;TRUCK;500 KG</v>
          </cell>
          <cell r="F32632" t="str">
            <v>TRANSPORT, EQUIPMENT: TYPE: MONEY SAFE; TRANSPORT METHOD: ROAD; VEHICLE TYPE: TRUCK; WEIGHT: 500 KG</v>
          </cell>
        </row>
        <row r="32633">
          <cell r="A32633" t="str">
            <v>3000022038</v>
          </cell>
          <cell r="B32633" t="str">
            <v>5</v>
          </cell>
          <cell r="C32633" t="str">
            <v>Active</v>
          </cell>
          <cell r="D32633" t="str">
            <v>CALIBRATE, EQUIPMENT</v>
          </cell>
          <cell r="E32633" t="str">
            <v>CAL EQP:TESTER; HP 437B, POWER METER</v>
          </cell>
          <cell r="F32633" t="str">
            <v>CALIBRATE, EQUIPMENT: TYPE: TESTER; HP 437B, POWER METER; FREQUENCY: AS PER STANDARD; METHOD: NEED CALIBRATE CERTIFICATE</v>
          </cell>
        </row>
        <row r="32634">
          <cell r="A32634" t="str">
            <v>3000018706</v>
          </cell>
          <cell r="B32634" t="str">
            <v>5</v>
          </cell>
          <cell r="C32634" t="str">
            <v>Active</v>
          </cell>
          <cell r="D32634" t="str">
            <v>REPAIR, AIRCRAFT</v>
          </cell>
          <cell r="E32634" t="str">
            <v>REPR ACRFT:MECHANICAL/ELECTRICAL</v>
          </cell>
          <cell r="F32634" t="str">
            <v>REPAIR, AIRCRAFT: TYPE: MECHANICAL/ELECTRICAL; METHOD: REPLACE/ REPAIR PARTS MEANS OR MANNER OF PROCEDURE; REPAIRS ON AIRCRAFT THAT ARE DEFECT RELATED, AND INCLUDE COMPONENT FAILURES AND BREAKDOWNS; DEFECTS ARE CLASSIFIED AS FAILURES OF COMPONENTS, PARTS, MECHANICAL AND ELECTRICAL / ELECTRONIC THAT OCCUR IN THE FIELD OR AT BASE</v>
          </cell>
        </row>
        <row r="32635">
          <cell r="A32635" t="str">
            <v>3000029889</v>
          </cell>
          <cell r="B32635" t="str">
            <v>5</v>
          </cell>
          <cell r="C32635" t="str">
            <v>Active</v>
          </cell>
          <cell r="D32635" t="str">
            <v>BUILD, FOUNDATION</v>
          </cell>
          <cell r="E32635" t="str">
            <v>BLD FNDTN:SMOOTH FLOAT</v>
          </cell>
          <cell r="F32635" t="str">
            <v>BUILD, FOUNDATION; ST 132KV STRN TWIN COND 21M SOIL 4, SMOOTH FLOAT</v>
          </cell>
        </row>
        <row r="32636">
          <cell r="A32636" t="str">
            <v>3000011580</v>
          </cell>
          <cell r="B32636" t="str">
            <v>3</v>
          </cell>
          <cell r="C32636" t="str">
            <v>Active</v>
          </cell>
          <cell r="D32636" t="str">
            <v>RENT, STORAGE SPACE</v>
          </cell>
          <cell r="E32636" t="str">
            <v>RENT STRG SPC:DOCUMENT STORAGE</v>
          </cell>
          <cell r="F32636" t="str">
            <v>RENT, STORAGE SPACE: TYPE: DOCUMENT STORAGE</v>
          </cell>
        </row>
        <row r="32637">
          <cell r="A32637" t="str">
            <v>3000022969</v>
          </cell>
          <cell r="B32637" t="str">
            <v>5</v>
          </cell>
          <cell r="C32637" t="str">
            <v>Active</v>
          </cell>
          <cell r="D32637" t="str">
            <v>CALIBRATE, EQUIPMENT</v>
          </cell>
          <cell r="E32637" t="str">
            <v>CAL EQP:ANNUALLY</v>
          </cell>
          <cell r="F32637" t="str">
            <v>CALIBRATE, EQUIPMENT: TYPE: HOBO ONSET LOGGER, HUMIDITY AND TEMPERATURE; FREQUENCY: ANNUALLY; METHOD: OFF-SITE, SANAS CALIBRATION CERTIFICATE</v>
          </cell>
        </row>
        <row r="32638">
          <cell r="A32638" t="str">
            <v>3000014397</v>
          </cell>
          <cell r="B32638" t="str">
            <v>5</v>
          </cell>
          <cell r="C32638" t="str">
            <v>Active</v>
          </cell>
          <cell r="D32638" t="str">
            <v>MAINTAIN, BOILER</v>
          </cell>
          <cell r="E32638" t="str">
            <v>MAINT BOILR:HP BYPASS SYSTEM;MAINTENANCE</v>
          </cell>
          <cell r="F32638" t="str">
            <v>MAINTAIN, BOILER: TYPE: HP BYPASS SYSTEM; METHOD: MAINTENANCE</v>
          </cell>
        </row>
        <row r="32639">
          <cell r="A32639" t="str">
            <v>3000016559</v>
          </cell>
          <cell r="B32639" t="str">
            <v>5</v>
          </cell>
          <cell r="C32639" t="str">
            <v>Active</v>
          </cell>
          <cell r="D32639" t="str">
            <v>REMOVE, EQUIPMENT, ELECTRICAL</v>
          </cell>
          <cell r="E32639" t="str">
            <v>RMV EQP ELEC:PHYSICAL AND MECHANICAL</v>
          </cell>
          <cell r="F32639" t="str">
            <v>REMOVE, EQUIPMENT, ELECTRICAL: TYPE: 33KV FEEDER CIRCUIT BREAKER PANEL (METAL CLAD); METHOD: PHYSICAL AND MECHANICAL; OUTDOOR CIRCUIT BREAKERS</v>
          </cell>
        </row>
        <row r="32640">
          <cell r="A32640" t="str">
            <v>3000018420</v>
          </cell>
          <cell r="B32640" t="str">
            <v>4</v>
          </cell>
          <cell r="C32640" t="str">
            <v>Active</v>
          </cell>
          <cell r="D32640" t="str">
            <v>RENT, FORKLIFT</v>
          </cell>
          <cell r="E32640" t="str">
            <v>RENT FRKLFT:MATERIAL HANDELING;10 T</v>
          </cell>
          <cell r="F32640" t="str">
            <v>RENT, FORKLIFT: TYPE: MATERIAL HANDELING; SIZE: 10 T; LIFTING CAPACITY: 10000 KG; ENGINE TYPE: DIESEL; WHEELS: 4 SOLID RUBBER TIRES; SUPPLIER RESPONSIBLE FOR ALL MAINTENANCE, REPAIRS, TIRES AND ANY LEGAL OR LEGISLATION REQUIREMENTS LIKE LOAD TEST CERTIFICATE EXT</v>
          </cell>
        </row>
        <row r="32641">
          <cell r="A32641" t="str">
            <v>3000024839</v>
          </cell>
          <cell r="B32641" t="str">
            <v>5</v>
          </cell>
          <cell r="C32641" t="str">
            <v>Active</v>
          </cell>
          <cell r="D32641" t="str">
            <v>INSTALL, CLAMP</v>
          </cell>
          <cell r="E32641" t="str">
            <v>INSTL CLMP:S/COMP TBCT80/38/C1 0 DEG</v>
          </cell>
          <cell r="F32641" t="str">
            <v>INSTALL, CLAMP: TYPE: S/COMP TBCT80/38/C1 0 DEG; MATERIAL: GALVINISED STEEL; DRAWING REFERENCE NO = D-DT-6090</v>
          </cell>
        </row>
        <row r="32642">
          <cell r="A32642" t="str">
            <v>3000020855</v>
          </cell>
          <cell r="B32642" t="str">
            <v>5</v>
          </cell>
          <cell r="C32642" t="str">
            <v>Active</v>
          </cell>
          <cell r="D32642" t="str">
            <v>TRANSPORT, PEOPLE</v>
          </cell>
          <cell r="E32642" t="str">
            <v>TRNSP PPL:VEHICLE;ROAD;REQUIRED;30</v>
          </cell>
          <cell r="F32642" t="str">
            <v>TRANSPORT, PEOPLE: TYPE: VEHICLE; TRANSPORT METHOD: ROAD; VEHICLE TYPE: REQUIRED; NUMBER OF PEOPLE: 30</v>
          </cell>
        </row>
        <row r="32643">
          <cell r="A32643" t="str">
            <v>3000033236</v>
          </cell>
          <cell r="B32643" t="str">
            <v>5</v>
          </cell>
          <cell r="C32643" t="str">
            <v>Active</v>
          </cell>
          <cell r="D32643" t="str">
            <v>PAY, FEE</v>
          </cell>
          <cell r="E32643" t="str">
            <v>PAY FEE:SANITISER;AS PER BOQ;MONTHLY</v>
          </cell>
          <cell r="F32643" t="str">
            <v>PAY, FEE: TYPE: SANITISER; CHARGE RATE: AS PER BOQ; FREQUENCY: MONTHLY; PROVIDE SANITISERS FOR THE OFFICES TO COMPLY TO COVID-19 REGUALTIONS.</v>
          </cell>
        </row>
        <row r="32644">
          <cell r="A32644" t="str">
            <v>3000030982</v>
          </cell>
          <cell r="B32644" t="str">
            <v>5</v>
          </cell>
          <cell r="C32644" t="str">
            <v>Active</v>
          </cell>
          <cell r="D32644" t="str">
            <v>INSTALL, EARTHING</v>
          </cell>
          <cell r="E32644" t="str">
            <v>INSTL EARTH:ROUND COPPER</v>
          </cell>
          <cell r="F32644" t="str">
            <v>INSTALL, EARTHING: TYPE: ROUND COPPER</v>
          </cell>
        </row>
        <row r="32645">
          <cell r="A32645" t="str">
            <v>3000019158</v>
          </cell>
          <cell r="B32645" t="str">
            <v>5</v>
          </cell>
          <cell r="C32645" t="str">
            <v>Active</v>
          </cell>
          <cell r="D32645" t="str">
            <v>INSTALL, CLAMP</v>
          </cell>
          <cell r="E32645" t="str">
            <v>INSTL CLMP:ALUMINIUM OR GALVANISED STEEL</v>
          </cell>
          <cell r="F32645" t="str">
            <v>INSTALL, CLAMP: TYPE: CONDUCTOR EX-C; BOLT/BOLT; STEM 38 COND 16.3; MATERIAL: ALUMINIUM OR GALVANISED STEEL</v>
          </cell>
        </row>
        <row r="32646">
          <cell r="A32646" t="str">
            <v>3000017294</v>
          </cell>
          <cell r="B32646" t="str">
            <v>5</v>
          </cell>
          <cell r="C32646" t="str">
            <v>Active</v>
          </cell>
          <cell r="D32646" t="str">
            <v>DESIGN, DRAWING</v>
          </cell>
          <cell r="E32646" t="str">
            <v>DSGN DWG:SECURITY,SURVEILLANCE</v>
          </cell>
          <cell r="F32646" t="str">
            <v>DESIGN, DRAWING; TYPE SECURITY, DICIPLINE SURVEILLANCE, METHOD DESIGN REFERS TO THE PROCESS OF SPECIFYING, CALCULATING, SELECTING AND DOCUMENTING DIFFERENT ENGINEERING CONCEPTS, HARDWARE, SOFTWARE AND OTHER TECHNOLOGIES TO REALISE AN INTEGRATED ACCESS CONTROL AND CCTV SURVEILLANCE SYSTEM</v>
          </cell>
        </row>
        <row r="32647">
          <cell r="A32647" t="str">
            <v>3000023554</v>
          </cell>
          <cell r="B32647" t="str">
            <v>5</v>
          </cell>
          <cell r="C32647" t="str">
            <v>Active</v>
          </cell>
          <cell r="D32647" t="str">
            <v>INSTALL, EQUIPMENT, ELECTRICAL</v>
          </cell>
          <cell r="E32647" t="str">
            <v>INSTL EQP ELEC:D-DT4698</v>
          </cell>
          <cell r="F32647" t="str">
            <v>INSTALL, EQUIPMENT, ELECTRICAL; TYPE 5MVA 66/6.6KV POWER TRANSFORMER, STANDARD D-DT4698, METHOD MECHANICAL AND PHYSICAL</v>
          </cell>
        </row>
        <row r="32648">
          <cell r="A32648" t="str">
            <v>3000017126</v>
          </cell>
          <cell r="B32648" t="str">
            <v>5</v>
          </cell>
          <cell r="C32648" t="str">
            <v>Active</v>
          </cell>
          <cell r="D32648" t="str">
            <v>GRIND, WELDING</v>
          </cell>
          <cell r="E32648" t="str">
            <v>GRIND WELDG:TURBINE VALVES</v>
          </cell>
          <cell r="F32648" t="str">
            <v>GRIND, WELDING: TYPE: TURBINE VALVES; TURBINE VALVES TO BE CUT OUT, PREP AND REWELD NEW VALVES OR REFURBISH VALVES</v>
          </cell>
        </row>
        <row r="32649">
          <cell r="A32649" t="str">
            <v>3000024802</v>
          </cell>
          <cell r="B32649" t="str">
            <v>5</v>
          </cell>
          <cell r="C32649" t="str">
            <v>Active</v>
          </cell>
          <cell r="D32649" t="str">
            <v>INSTALL, CLAMP</v>
          </cell>
          <cell r="E32649" t="str">
            <v>INSTL CLMP:TUBE TBSS 120/127</v>
          </cell>
          <cell r="F32649" t="str">
            <v>INSTALL, CLAMP: TYPE: TUBE TBSS 120/127; MATERIAL: GALVINISED STEEL; DRAWING REFERENCE NO = D-DT-6118</v>
          </cell>
        </row>
        <row r="32650">
          <cell r="A32650" t="str">
            <v>3000021144</v>
          </cell>
          <cell r="B32650" t="str">
            <v>4</v>
          </cell>
          <cell r="C32650" t="str">
            <v>Active</v>
          </cell>
          <cell r="D32650" t="str">
            <v>INSTALL, EQUIPMENT, MECHANICAL</v>
          </cell>
          <cell r="E32650" t="str">
            <v>INSTL EQP MECH:MECHANICAL</v>
          </cell>
          <cell r="F32650" t="str">
            <v>INSTALL, EQUIPMENT, MECHANICAL; TYPE OIL LANCE CARRIER BLR BURNER, METHOD MECHANICAL</v>
          </cell>
        </row>
        <row r="32651">
          <cell r="A32651" t="str">
            <v>3000019215</v>
          </cell>
          <cell r="B32651" t="str">
            <v>4</v>
          </cell>
          <cell r="C32651" t="str">
            <v>Active</v>
          </cell>
          <cell r="D32651" t="str">
            <v>MAINTAIN, CRANE</v>
          </cell>
          <cell r="E32651" t="str">
            <v>MAINT CRN:CRAWL BEAMS M</v>
          </cell>
          <cell r="F32651" t="str">
            <v>MAINTAIN, CRANE: TYPE: CRAWL BEAMS M; FREQUENCY: AS AND WHEN REQUIRED; METHOD: REPAIRS AND REALIGNMENT OF THE MILL CRANES</v>
          </cell>
        </row>
        <row r="32652">
          <cell r="A32652" t="str">
            <v>3000029783</v>
          </cell>
          <cell r="B32652" t="str">
            <v>5</v>
          </cell>
          <cell r="C32652" t="str">
            <v>Active</v>
          </cell>
          <cell r="D32652" t="str">
            <v>BUILD, FOUNDATION</v>
          </cell>
          <cell r="E32652" t="str">
            <v>BLD FNDTN:ST 132KV D/C SUSP 24M SOIL 2</v>
          </cell>
          <cell r="F32652" t="str">
            <v>BUILD, FOUNDATION; TYPE ST 132KV D/C SUSP 24M SOIL 2, FINISH SMOOTH FLOAT; D-DT-7612 &amp; D-DT-7850</v>
          </cell>
        </row>
        <row r="32653">
          <cell r="A32653" t="str">
            <v>3000030324</v>
          </cell>
          <cell r="B32653" t="str">
            <v>5</v>
          </cell>
          <cell r="C32653" t="str">
            <v>Active</v>
          </cell>
          <cell r="D32653" t="str">
            <v>INSTALL, FENCE</v>
          </cell>
          <cell r="E32653" t="str">
            <v>INSTL FENC:SECURITY;CLEAR VIEW PANELS</v>
          </cell>
          <cell r="F32653" t="str">
            <v>INSTALL, FENCE: TYPE: SECURITY; MATERIAL: CLEAR VIEW PANELS; ANCHOR METHOD: CONCRETE; INCLUDES: FLAT WRAP RAZOR WIRE AND MOTORIZED GATES WITH LOCKING MECHANISM</v>
          </cell>
        </row>
        <row r="32654">
          <cell r="A32654" t="str">
            <v>3000023027</v>
          </cell>
          <cell r="B32654" t="str">
            <v>5</v>
          </cell>
          <cell r="C32654" t="str">
            <v>Active</v>
          </cell>
          <cell r="D32654" t="str">
            <v>PROVIDE, SECURITY SERVICE</v>
          </cell>
          <cell r="E32654" t="str">
            <v>PRVD SCRTY SERV:ARMED RESPONSE</v>
          </cell>
          <cell r="F32654" t="str">
            <v>PROVIDE, SECURITY SERVICE: TYPE: ARMED RESPONSE; CATEGORY: PHYSICAL GUARDING; METHOD: PREVENT THEFT ON SITE, ESCORTING SERVICES; TACTICAL RESPONSE AND SPECIAL OPERATIONS</v>
          </cell>
        </row>
        <row r="32655">
          <cell r="A32655" t="str">
            <v>3000025535</v>
          </cell>
          <cell r="B32655" t="str">
            <v>5</v>
          </cell>
          <cell r="C32655" t="str">
            <v>Active</v>
          </cell>
          <cell r="D32655" t="str">
            <v>CALIBRATE, EQUIPMENT</v>
          </cell>
          <cell r="E32655" t="str">
            <v>CAL EQP:FLUKE 287 MULTIMETER-400V;YEARLY</v>
          </cell>
          <cell r="F32655" t="str">
            <v>CALIBRATE, EQUIPMENT: TYPE: FLUKE 287 MULTIMETER-400V; FREQUENCY: YEARLY; METHOD: MANUAL AND MACHINERY; PROVIDE CERTIFICATE AND REPAIR WHERE NECESSARY</v>
          </cell>
        </row>
        <row r="32656">
          <cell r="A32656" t="str">
            <v>3000026429</v>
          </cell>
          <cell r="B32656" t="str">
            <v>4</v>
          </cell>
          <cell r="C32656" t="str">
            <v>Active</v>
          </cell>
          <cell r="D32656" t="str">
            <v>REMOVE, EQUIPMENT, ELECTRICAL</v>
          </cell>
          <cell r="E32656" t="str">
            <v>RMV EQP ELEC:MV AUXILARY LBS</v>
          </cell>
          <cell r="F32656" t="str">
            <v>REMOVE, EQUIPMENT, ELECTRICAL: TYPE: MV AUXILARY LBS</v>
          </cell>
        </row>
        <row r="32657">
          <cell r="A32657" t="str">
            <v>3000023930</v>
          </cell>
          <cell r="B32657" t="str">
            <v>4</v>
          </cell>
          <cell r="C32657" t="str">
            <v>Active</v>
          </cell>
          <cell r="D32657" t="str">
            <v>MAINTAIN, SYSTEM</v>
          </cell>
          <cell r="E32657" t="str">
            <v>MAINT SYS:HARDWARE/SOFTWARE</v>
          </cell>
          <cell r="F32657" t="str">
            <v>MAINTAIN, SYSTEM: TYPE: PRTNR SS 8X5XNBD CISCO CGS2520 FRONT/REAR CABLING W/2GE; METHOD: HARDWARE/SOFTWARE; REFERENCE NO: CON-PSRT-C2520PC</v>
          </cell>
        </row>
        <row r="32658">
          <cell r="A32658" t="str">
            <v>3000028468</v>
          </cell>
          <cell r="B32658" t="str">
            <v>5</v>
          </cell>
          <cell r="C32658" t="str">
            <v>Active</v>
          </cell>
          <cell r="D32658" t="str">
            <v>INSTALL, METAL, EXPANDED</v>
          </cell>
          <cell r="E32658" t="str">
            <v>INSTL METAL EXPNDD:TRENCH COVER</v>
          </cell>
          <cell r="F32658" t="str">
            <v>INSTALL, METAL, EXPANDED: TYPE: TRENCH COVER; MATERIAL: INSTALL TRENCH STEEL COVERS 5MM GALVANISED</v>
          </cell>
        </row>
        <row r="32659">
          <cell r="A32659" t="str">
            <v>3000020607</v>
          </cell>
          <cell r="B32659" t="str">
            <v>4</v>
          </cell>
          <cell r="C32659" t="str">
            <v>Active</v>
          </cell>
          <cell r="D32659" t="str">
            <v>RENT, EXCAVATOR</v>
          </cell>
          <cell r="E32659" t="str">
            <v>RENT EXCVTR:DEMOLISH BUILDING;95 T</v>
          </cell>
          <cell r="F32659" t="str">
            <v>RENT, EXCAVATOR: TYPE: DEMOLISH BUILDING; WEIGHT DESIGNATION: 95 T</v>
          </cell>
        </row>
        <row r="32660">
          <cell r="A32660" t="str">
            <v>3000018521</v>
          </cell>
          <cell r="B32660" t="str">
            <v>5</v>
          </cell>
          <cell r="C32660" t="str">
            <v>Active</v>
          </cell>
          <cell r="D32660" t="str">
            <v>RENT, CRANE</v>
          </cell>
          <cell r="E32660" t="str">
            <v>RENT CRN:LIFTING,20-400 T,HT 90 FEET</v>
          </cell>
          <cell r="F32660" t="str">
            <v>RENT, CRANE; TYPE LIFTING, LIFTING CAPACITY 20-400 T, HEIGHT 90 FEET</v>
          </cell>
        </row>
        <row r="32661">
          <cell r="A32661" t="str">
            <v>3000023283</v>
          </cell>
          <cell r="B32661" t="str">
            <v>4</v>
          </cell>
          <cell r="C32661" t="str">
            <v>Active</v>
          </cell>
          <cell r="D32661" t="str">
            <v>REMOVE, EQUIPMENT, ELECTRICAL</v>
          </cell>
          <cell r="E32661" t="str">
            <v>RMV EQP ELEC:ED/ECU</v>
          </cell>
          <cell r="F32661" t="str">
            <v>REMOVE, EQUIPMENT, ELECTRICAL; TYPE ED/ECU; INCLUDES CUT UP, COILING AND LOADING; EXCLUDES TRANSPORT</v>
          </cell>
        </row>
        <row r="32662">
          <cell r="A32662" t="str">
            <v>3000027079</v>
          </cell>
          <cell r="B32662" t="str">
            <v>5</v>
          </cell>
          <cell r="C32662" t="str">
            <v>Active</v>
          </cell>
          <cell r="D32662" t="str">
            <v>MAINTAIN, EQUIPMENT</v>
          </cell>
          <cell r="E32662" t="str">
            <v>MAINT EQP:AS AND WHEN REQUIRED</v>
          </cell>
          <cell r="F32662" t="str">
            <v>MAINTAIN, EQUIPMENT: TYPE: OIL TESTER (TAN DELTA) - VALVE COVER; FREQUENCY: AS AND WHEN REQUIRED; METHOD: ON-SITE, QUALIFIED TECHNICIAN, MAINTENANCE REPORT</v>
          </cell>
        </row>
        <row r="32663">
          <cell r="A32663" t="str">
            <v>3000013149</v>
          </cell>
          <cell r="B32663" t="str">
            <v>5</v>
          </cell>
          <cell r="C32663" t="str">
            <v>Active</v>
          </cell>
          <cell r="D32663" t="str">
            <v>INSTALL, EQUIPMENT, MECHANICAL</v>
          </cell>
          <cell r="E32663" t="str">
            <v>INSTL EQP MECH:DCP DRYERS,INSTALL</v>
          </cell>
          <cell r="F32663" t="str">
            <v>INSTALL, EQUIPMENT, MECHANICAL; TYPE DCP DRYERS, METHOD INSTALL, STANDARD ACCORDING TO OEM SPECIFICATIONS; 13X AIR/WATER COOLERS, SPECIFICATIONS OF PRODUCT 13X AIR/WATER PLATE-FIN COOLERS, EQUIVALENT TO EXISTING VOITH-FUJI DESIGN, AS DETAILED IN DRAWING M905-243171</v>
          </cell>
        </row>
        <row r="32664">
          <cell r="A32664" t="str">
            <v>3000021669</v>
          </cell>
          <cell r="B32664" t="str">
            <v>5</v>
          </cell>
          <cell r="C32664" t="str">
            <v>Active</v>
          </cell>
          <cell r="D32664" t="str">
            <v>CALIBRATE, EQUIPMENT</v>
          </cell>
          <cell r="E32664" t="str">
            <v>CAL EQP:TESTER; F3, ORGANO DE-IONISER</v>
          </cell>
          <cell r="F32664" t="str">
            <v>CALIBRATE, EQUIPMENT: TYPE: TESTER; F3, ORGANO DE-IONISER; FREQUENCY: AS PER STANDARD; METHOD: NEED CALIBRATE CERTIFICATE</v>
          </cell>
        </row>
        <row r="32665">
          <cell r="A32665" t="str">
            <v>3000033464</v>
          </cell>
          <cell r="B32665" t="str">
            <v>5</v>
          </cell>
          <cell r="C32665" t="str">
            <v>Active</v>
          </cell>
          <cell r="D32665" t="str">
            <v>MAINTAIN, GARDEN</v>
          </cell>
          <cell r="E32665" t="str">
            <v>MAINT GRDN:HORTICULTURE;MONTHLY</v>
          </cell>
          <cell r="F32665" t="str">
            <v>MAINTAIN, GARDEN: TYPE: HORTICULTURE; FREQUENCY: MONTHLY; METHOD: CUT AROUND TRANSFORMERS</v>
          </cell>
        </row>
        <row r="32666">
          <cell r="A32666" t="str">
            <v>3000012158</v>
          </cell>
          <cell r="B32666" t="str">
            <v>4</v>
          </cell>
          <cell r="C32666" t="str">
            <v>Active</v>
          </cell>
          <cell r="D32666" t="str">
            <v>MAINTAIN, SOFTWARE</v>
          </cell>
          <cell r="E32666" t="str">
            <v>MAINT SFTWR:RELEASE 4.10;STANDALONE;1</v>
          </cell>
          <cell r="F32666" t="str">
            <v>MAINTAIN, SOFTWARE: MODULE: EN/DIN-MATERIALS DATABASES (FEZEN); MODULE VERSION: RELEASE 4.10; SYSTEM APPLICATION: STANDALONE; VERSION: 06/2017; FREQUENCY: ANNUAL; LEVEL: 1</v>
          </cell>
        </row>
        <row r="32667">
          <cell r="A32667" t="str">
            <v>3000026499</v>
          </cell>
          <cell r="B32667" t="str">
            <v>5</v>
          </cell>
          <cell r="C32667" t="str">
            <v>Active</v>
          </cell>
          <cell r="D32667" t="str">
            <v>TRAIN, PERSONNEL</v>
          </cell>
          <cell r="E32667" t="str">
            <v>TRAIN PRSNL:PROTECTION TRAINING,1 DAY</v>
          </cell>
          <cell r="F32667" t="str">
            <v>TRAIN, PERSONNEL; COURSE TYPE PROTECTION TRAINING, DURATION 1 DAY; DRAWING NO: DDT-2509, REV 0; PROTECTION ENGINEERS &amp; TECHNICIAN TRAINING; FOR NOJA AUTO-RECLOSER; SPECIFICATION: ESKOM: 240-75660124</v>
          </cell>
        </row>
        <row r="32668">
          <cell r="A32668" t="str">
            <v>3000033711</v>
          </cell>
          <cell r="B32668" t="str">
            <v>4</v>
          </cell>
          <cell r="C32668" t="str">
            <v>Active</v>
          </cell>
          <cell r="D32668" t="str">
            <v>PAY, FEE</v>
          </cell>
          <cell r="E32668" t="str">
            <v>PAY FEE:LABOR</v>
          </cell>
          <cell r="F32668" t="str">
            <v>PAY, FEE; TYPE LABOR; SCREENING AUDIOMETER CALIBRATION; BOOTH CERTIFICATION; SERVICE/CERTIFICATION OF TITMUS VISION SCREENER; CERTIFICATION OF EASYON PC/EASYONE SPIROMETERS</v>
          </cell>
        </row>
        <row r="32669">
          <cell r="A32669" t="str">
            <v>3000031234</v>
          </cell>
          <cell r="B32669" t="str">
            <v>5</v>
          </cell>
          <cell r="C32669" t="str">
            <v>Active</v>
          </cell>
          <cell r="D32669" t="str">
            <v>REHABILITATE, SITE</v>
          </cell>
          <cell r="E32669" t="str">
            <v>REHABLT SITE</v>
          </cell>
          <cell r="F32669" t="str">
            <v>REHABILITATE, SITE: TYPE: RE-INSTATEMENT OF ALL NEW STRUCTURE; METHOD: INCLUDES REMOVAL FROM SITE OF ALL RUBBISH, CONDUCTOR OFF-CUTS, EXCESS CONSTRUCTION MATERIAL AND EXCAVATED MATERIAL TO BE SPOILED, TO A PRE-APPROVED DUMPING SITE</v>
          </cell>
        </row>
        <row r="32670">
          <cell r="A32670" t="str">
            <v>3000026280</v>
          </cell>
          <cell r="B32670" t="str">
            <v>4</v>
          </cell>
          <cell r="C32670" t="str">
            <v>Active</v>
          </cell>
          <cell r="D32670" t="str">
            <v>EXCAVATE</v>
          </cell>
          <cell r="E32670" t="str">
            <v>EXCVT:TRENCHES 0.75MX 500MM HARD SOIL</v>
          </cell>
          <cell r="F32670" t="str">
            <v>EXCAVATE; METHOD TRENCHES 0.75MX 500MM HARD SOIL, GROUND TYPE HARD</v>
          </cell>
        </row>
        <row r="32671">
          <cell r="A32671" t="str">
            <v>3000026081</v>
          </cell>
          <cell r="B32671" t="str">
            <v>4</v>
          </cell>
          <cell r="C32671" t="str">
            <v>Active</v>
          </cell>
          <cell r="D32671" t="str">
            <v>DISMANTLE, EQUIPMENT</v>
          </cell>
          <cell r="E32671" t="str">
            <v>DISMNTL EQP:HP TURBINE</v>
          </cell>
          <cell r="F32671" t="str">
            <v>DISMANTLE, EQUIPMENT: TYPE: HP TURBINE</v>
          </cell>
        </row>
        <row r="32672">
          <cell r="A32672" t="str">
            <v>3000026105</v>
          </cell>
          <cell r="B32672" t="str">
            <v>4</v>
          </cell>
          <cell r="C32672" t="str">
            <v>Active</v>
          </cell>
          <cell r="D32672" t="str">
            <v>REFURBISH, EQUIPMENT</v>
          </cell>
          <cell r="E32672" t="str">
            <v>REFURBISH EQUIP:GLAND STEAM SYSTEM</v>
          </cell>
          <cell r="F32672" t="str">
            <v>REFURBISH, EQUIPMENT: TYPE: GLAND STEAM SYSTEM</v>
          </cell>
        </row>
        <row r="32673">
          <cell r="A32673" t="str">
            <v>3000022219</v>
          </cell>
          <cell r="B32673" t="str">
            <v>5</v>
          </cell>
          <cell r="C32673" t="str">
            <v>Active</v>
          </cell>
          <cell r="D32673" t="str">
            <v>CALIBRATE, EQUIPMENT</v>
          </cell>
          <cell r="E32673" t="str">
            <v>CAL EQP:3 YR</v>
          </cell>
          <cell r="F32673" t="str">
            <v>CALIBRATE, EQUIPMENT: TYPE: AEROFLEX 3500A COMMS TEST SET S/N 1000061932; FREQUENCY: 3 YR; METHOD: CALIBRATED AT A LABORATORY WHICH IS ACCREDITED TO SANAS AND CERTIFIED TO ISO/IEC 17025 STANDARD</v>
          </cell>
        </row>
        <row r="32674">
          <cell r="A32674" t="str">
            <v>3000030745</v>
          </cell>
          <cell r="B32674" t="str">
            <v>5</v>
          </cell>
          <cell r="C32674" t="str">
            <v>Active</v>
          </cell>
          <cell r="D32674" t="str">
            <v>INSTALL, VALVE</v>
          </cell>
          <cell r="E32674" t="str">
            <v>INSTL VLV:100 MM,1600 BAR</v>
          </cell>
          <cell r="F32674" t="str">
            <v>INSTALL, VALVE; TYPE ISOLATING ON AIRHEATER WASHING TANK, VALVE SIZE 100 MM, PRESSURE RATING 1600 BAR</v>
          </cell>
        </row>
        <row r="32675">
          <cell r="A32675" t="str">
            <v>3000023114</v>
          </cell>
          <cell r="B32675" t="str">
            <v>5</v>
          </cell>
          <cell r="C32675" t="str">
            <v>Active</v>
          </cell>
          <cell r="D32675" t="str">
            <v>ANALYZE, SAMPLE</v>
          </cell>
          <cell r="E32675" t="str">
            <v>ANLYZ SAMPL:TRF OIL;EMRG VISCOSITY</v>
          </cell>
          <cell r="F32675" t="str">
            <v>ANALYZE, SAMPLE: TYPE: TRANSFORMER OIL; METHOD: EMERGENCY VISCOSITY AT 40 DEG C - KINEMATIC; FEEDBACK: ACCREDITED LABORATORY REPORT</v>
          </cell>
        </row>
        <row r="32676">
          <cell r="A32676" t="str">
            <v>3000028634</v>
          </cell>
          <cell r="B32676" t="str">
            <v>4</v>
          </cell>
          <cell r="C32676" t="str">
            <v>Active</v>
          </cell>
          <cell r="D32676" t="str">
            <v>REMOVE, EQUIPMENT</v>
          </cell>
          <cell r="E32676" t="str">
            <v>RMV EQP:PIPE 250NB</v>
          </cell>
          <cell r="F32676" t="str">
            <v>REMOVE, EQUIPMENT: TYPE: PIPE 250NB</v>
          </cell>
        </row>
        <row r="32677">
          <cell r="A32677" t="str">
            <v>3000026395</v>
          </cell>
          <cell r="B32677" t="str">
            <v>5</v>
          </cell>
          <cell r="C32677" t="str">
            <v>Active</v>
          </cell>
          <cell r="D32677" t="str">
            <v>MAINTAIN, EQUIPMENT</v>
          </cell>
          <cell r="E32677" t="str">
            <v>MAINT EQP:HYDRAULIC PUMPHOUSE</v>
          </cell>
          <cell r="F32677" t="str">
            <v>MAINTAIN, EQUIPMENT: TYPE: HYDRAULIC PUMPHOUSE; FREQUENCY: WHEN NEEDED; METHOD: AS PER PROCEDURE</v>
          </cell>
        </row>
        <row r="32678">
          <cell r="A32678" t="str">
            <v>3000033572</v>
          </cell>
          <cell r="B32678" t="str">
            <v>5</v>
          </cell>
          <cell r="C32678" t="str">
            <v>Active</v>
          </cell>
          <cell r="D32678" t="str">
            <v>TRAVEL AND SUBSISTENCE</v>
          </cell>
          <cell r="E32678" t="str">
            <v>T&amp;S:TRAVEL FOR ERECTION;701-800 KM</v>
          </cell>
          <cell r="F32678" t="str">
            <v>TRAVEL AND SUBSISTENCE: TYPE: TRAVEL FOR ERECTION; RATE: 701-800 KM</v>
          </cell>
        </row>
        <row r="32679">
          <cell r="A32679" t="str">
            <v>3000016408</v>
          </cell>
          <cell r="B32679" t="str">
            <v>4</v>
          </cell>
          <cell r="C32679" t="str">
            <v>Active</v>
          </cell>
          <cell r="D32679" t="str">
            <v>REPAIR, MOTOR, ELECTRIC</v>
          </cell>
          <cell r="E32679" t="str">
            <v>REPR MTR ELEC:90KW 4P FRAME 280S/M</v>
          </cell>
          <cell r="F32679" t="str">
            <v>REPAIR, MOTOR, ELECTRIC: TYPE: 90KW 4P FRAME 280S/M; REPAIR TYPE: ASSESSMENT</v>
          </cell>
        </row>
        <row r="32680">
          <cell r="A32680" t="str">
            <v>3000024138</v>
          </cell>
          <cell r="B32680" t="str">
            <v>4</v>
          </cell>
          <cell r="C32680" t="str">
            <v>Active</v>
          </cell>
          <cell r="D32680" t="str">
            <v>CALIBRATE, EQUIPMENT</v>
          </cell>
          <cell r="E32680" t="str">
            <v>CAL EQP:INSTRUMENT;AS AND WHEN REQUIRED</v>
          </cell>
          <cell r="F32680" t="str">
            <v>CALIBRATE, EQUIPMENT: TYPE: INSTRUMENT; FREQUENCY: AS AND WHEN REQUIRED</v>
          </cell>
        </row>
        <row r="32681">
          <cell r="A32681" t="str">
            <v>3000027537</v>
          </cell>
          <cell r="B32681" t="str">
            <v>5</v>
          </cell>
          <cell r="C32681" t="str">
            <v>Active</v>
          </cell>
          <cell r="D32681" t="str">
            <v>PROVIDE, REGULATORY COMPLIANCE</v>
          </cell>
          <cell r="E32681" t="str">
            <v>PROV REG COMPL:TOWER FOUNDATION</v>
          </cell>
          <cell r="F32681" t="str">
            <v>PROVIDE, REGULATORY COMPLIANCE; TYPE TOWER FOUNDATION, FREQUENCY AS REQUIRED, FEEDBACK CERTIFICATE, FORMAT HARD COPY</v>
          </cell>
        </row>
        <row r="32682">
          <cell r="A32682" t="str">
            <v>3000029473</v>
          </cell>
          <cell r="B32682" t="str">
            <v>5</v>
          </cell>
          <cell r="C32682" t="str">
            <v>Active</v>
          </cell>
          <cell r="D32682" t="str">
            <v>BUILD, FOUNDATION</v>
          </cell>
          <cell r="E32682" t="str">
            <v>BLD FNDTN:ST 132KV X-ARM SUSP 21M SOIL 3</v>
          </cell>
          <cell r="F32682" t="str">
            <v>BUILD, FOUNDATION: TYPE: ST 132KV X-ARM SUSP 21M SOIL 3; FINISH: SMOOTH FLOAT; 2-ET-15606 &amp; D-DT-7850</v>
          </cell>
        </row>
        <row r="32683">
          <cell r="A32683" t="str">
            <v>3000014290</v>
          </cell>
          <cell r="B32683" t="str">
            <v>4</v>
          </cell>
          <cell r="C32683" t="str">
            <v>Active</v>
          </cell>
          <cell r="D32683" t="str">
            <v>INSTALL, EQUIPMENT, ELECTRICAL</v>
          </cell>
          <cell r="E32683" t="str">
            <v>INSTL EQP ELEC:MV AUXILIARY XFMR</v>
          </cell>
          <cell r="F32683" t="str">
            <v>INSTALL, EQUIPMENT, ELECTRICAL; TYPE MV AUXILIARY XFMR, METHOD SINGLE WOOD POLE; DRAWING NO: D-DT-0270, REV 0</v>
          </cell>
        </row>
        <row r="32684">
          <cell r="A32684" t="str">
            <v>3000024684</v>
          </cell>
          <cell r="B32684" t="str">
            <v>4</v>
          </cell>
          <cell r="C32684" t="str">
            <v>Active</v>
          </cell>
          <cell r="D32684" t="str">
            <v>INSTALL, EQUIPMENT, ELECTRICAL</v>
          </cell>
          <cell r="E32684" t="str">
            <v>INSTL EQP ELEC:MECHANICAL AND PHYSICAL</v>
          </cell>
          <cell r="F32684" t="str">
            <v>INSTALL, EQUIPMENT, ELECTRICAL: TYPE: 5MVA 33/11KV POWER TRANSFORMER; METHOD: MECHANICAL AND PHYSICAL</v>
          </cell>
        </row>
        <row r="32685">
          <cell r="A32685" t="str">
            <v>3000027278</v>
          </cell>
          <cell r="B32685" t="str">
            <v>4</v>
          </cell>
          <cell r="C32685" t="str">
            <v>Active</v>
          </cell>
          <cell r="D32685" t="str">
            <v>ASSEMBLE, EQUIPMENT</v>
          </cell>
          <cell r="E32685" t="str">
            <v>ASSEMBL EQP:MOTOR</v>
          </cell>
          <cell r="F32685" t="str">
            <v>ASSEMBLE, EQUIPMENT: TYPE: MOTOR</v>
          </cell>
        </row>
        <row r="32686">
          <cell r="A32686" t="str">
            <v>3000014950</v>
          </cell>
          <cell r="B32686" t="str">
            <v>5</v>
          </cell>
          <cell r="C32686" t="str">
            <v>Active</v>
          </cell>
          <cell r="D32686" t="str">
            <v>BUILD, FOUNDATION</v>
          </cell>
          <cell r="E32686" t="str">
            <v>BLD FNDTN:SMOOTH FLOAT</v>
          </cell>
          <cell r="F32686" t="str">
            <v>BUILD, FOUNDATION: TYPE: POLE, 3-POLE TERM STRUCTURE 3X12.6; FINISH: SMOOTH FLOAT</v>
          </cell>
        </row>
        <row r="32687">
          <cell r="A32687" t="str">
            <v>3000016244</v>
          </cell>
          <cell r="B32687" t="str">
            <v>4</v>
          </cell>
          <cell r="C32687" t="str">
            <v>Active</v>
          </cell>
          <cell r="D32687" t="str">
            <v>REPAIR, MOTOR, ELECTRIC</v>
          </cell>
          <cell r="E32687" t="str">
            <v>REPR MTR ELEC:185KW 4P FRAME 315L</v>
          </cell>
          <cell r="F32687" t="str">
            <v>REPAIR, MOTOR, ELECTRIC: TYPE: 185KW 4P FRAME 315L; REPAIR TYPE: OVERHAUL MOTOR</v>
          </cell>
        </row>
        <row r="32688">
          <cell r="A32688" t="str">
            <v>3000016409</v>
          </cell>
          <cell r="B32688" t="str">
            <v>4</v>
          </cell>
          <cell r="C32688" t="str">
            <v>Active</v>
          </cell>
          <cell r="D32688" t="str">
            <v>REPAIR, MOTOR, ELECTRIC</v>
          </cell>
          <cell r="E32688" t="str">
            <v>REPR MTR ELEC:132KW 2P D315S;ASSESSMENT</v>
          </cell>
          <cell r="F32688" t="str">
            <v>REPAIR, MOTOR, ELECTRIC: TYPE: 132KW 2P D315S; REPAIR TYPE: ASSESSMENT</v>
          </cell>
        </row>
        <row r="32689">
          <cell r="A32689" t="str">
            <v>3000017053</v>
          </cell>
          <cell r="B32689" t="str">
            <v>5</v>
          </cell>
          <cell r="C32689" t="str">
            <v>Active</v>
          </cell>
          <cell r="D32689" t="str">
            <v>MAINTAIN, EQUIPMENT</v>
          </cell>
          <cell r="E32689" t="str">
            <v>MAINT EQP:HYDRAULIC SYSTEMS;3 YR</v>
          </cell>
          <cell r="F32689" t="str">
            <v>MAINTAIN, EQUIPMENT: TYPE: HYDRAULIC SYSTEMS; FREQUENCY: 3 YR; METHOD: YELLOW PLANT HYDRAULIC MAINTENANCE</v>
          </cell>
        </row>
        <row r="32690">
          <cell r="A32690" t="str">
            <v>3000011243</v>
          </cell>
          <cell r="B32690" t="str">
            <v>4</v>
          </cell>
          <cell r="C32690" t="str">
            <v>Active</v>
          </cell>
          <cell r="D32690" t="str">
            <v>INSTALL, EQUIPMENT, ELECTRICAL</v>
          </cell>
          <cell r="E32690" t="str">
            <v>INSTL EQP ELEC:3-PHASE MORSDORF FUSES</v>
          </cell>
          <cell r="F32690" t="str">
            <v>INSTALL, EQUIPMENT, ELECTRICAL: TYPE: 3-PHASE MORSDORF FUSES</v>
          </cell>
        </row>
        <row r="32691">
          <cell r="A32691" t="str">
            <v>3000018410</v>
          </cell>
          <cell r="B32691" t="str">
            <v>5</v>
          </cell>
          <cell r="C32691" t="str">
            <v>Active</v>
          </cell>
          <cell r="D32691" t="str">
            <v>CALIBRATE, EQUIPMENT</v>
          </cell>
          <cell r="E32691" t="str">
            <v>CAL EQP:SOUTH PM CORRELATION;18 MONTHLY</v>
          </cell>
          <cell r="F32691" t="str">
            <v>CALIBRATE, EQUIPMENT: TYPE: SOUTH PM CORRELATION; FREQUENCY: 18 MONTHLY; METHOD: EMISSION MONITORING, REPORTING AND VDI STANDARDS ON THE STACK</v>
          </cell>
        </row>
        <row r="32692">
          <cell r="A32692" t="str">
            <v>3000015936</v>
          </cell>
          <cell r="B32692" t="str">
            <v>5</v>
          </cell>
          <cell r="C32692" t="str">
            <v>Active</v>
          </cell>
          <cell r="D32692" t="str">
            <v>BACKFILL, AREA</v>
          </cell>
          <cell r="E32692" t="str">
            <v>BCKFLL AREA:EXISTING PIPE</v>
          </cell>
          <cell r="F32692" t="str">
            <v>BACKFILL, AREA: TYPE: EXISTING PIPE; FILLER MATERIAL: DISPOSE OF PIPES AND SPECIALS UNSUITABLE FOR REUSE; COMPACT METHOD: PIPE DIAMETER OF 1200 MM</v>
          </cell>
        </row>
        <row r="32693">
          <cell r="A32693" t="str">
            <v>3000027287</v>
          </cell>
          <cell r="B32693" t="str">
            <v>4</v>
          </cell>
          <cell r="C32693" t="str">
            <v>Active</v>
          </cell>
          <cell r="D32693" t="str">
            <v>INSTALL, COMPONENT</v>
          </cell>
          <cell r="E32693" t="str">
            <v>INSTL COMPNT:MOTOR FAN COOLING ELEC</v>
          </cell>
          <cell r="F32693" t="str">
            <v>INSTALL, COMPONENT; TYPE MOTOR FAN COOLING ELEC</v>
          </cell>
        </row>
        <row r="32694">
          <cell r="A32694" t="str">
            <v>3000017752</v>
          </cell>
          <cell r="B32694" t="str">
            <v>5</v>
          </cell>
          <cell r="C32694" t="str">
            <v>Active</v>
          </cell>
          <cell r="D32694" t="str">
            <v>PROVIDE, SUPPORT SERVICE</v>
          </cell>
          <cell r="E32694" t="str">
            <v>PRVD SUPRT SERV:BUSHING;PD 301 TEST</v>
          </cell>
          <cell r="F32694" t="str">
            <v>PROVIDE, SUPPORT SERVICE: TYPE: BUSHING; METHOD: PD 301 TEST; 3 HV X 400KV BUSHINGS</v>
          </cell>
        </row>
        <row r="32695">
          <cell r="A32695" t="str">
            <v>3000022591</v>
          </cell>
          <cell r="B32695" t="str">
            <v>5</v>
          </cell>
          <cell r="C32695" t="str">
            <v>Active</v>
          </cell>
          <cell r="D32695" t="str">
            <v>REPAIR, EQUIPMENT, ELECTRICAL</v>
          </cell>
          <cell r="E32695" t="str">
            <v>REPR EQP ELEC:TESTER; FIBRE SPLICER 70S</v>
          </cell>
          <cell r="F32695" t="str">
            <v>REPAIR, EQUIPMENT, ELECTRICAL: TYPE: TESTER; FIBRE SPLICER 70S; REPAIR TYPE: SCREEN, MICROPHONE; TEST: SANAS</v>
          </cell>
        </row>
        <row r="32696">
          <cell r="A32696" t="str">
            <v>3000015878</v>
          </cell>
          <cell r="B32696" t="str">
            <v>5</v>
          </cell>
          <cell r="C32696" t="str">
            <v>Active</v>
          </cell>
          <cell r="D32696" t="str">
            <v>PREPARE, SITE</v>
          </cell>
          <cell r="E32696" t="str">
            <v>PREP SITE:18M POLE WOOD;GOU</v>
          </cell>
          <cell r="F32696" t="str">
            <v>PREPARE, SITE: TYPE: 18M POLE WOOD; AREA: GOU; METHOD: HARD ROCK DRILLING, 2.4M DEEP</v>
          </cell>
        </row>
        <row r="32697">
          <cell r="A32697" t="str">
            <v>3000017947</v>
          </cell>
          <cell r="B32697" t="str">
            <v>5</v>
          </cell>
          <cell r="C32697" t="str">
            <v>Active</v>
          </cell>
          <cell r="D32697" t="str">
            <v>PURIFY, OIL</v>
          </cell>
          <cell r="E32697" t="str">
            <v>PURIFY, OIL:FEED PUMPS OIL TANKS,CLEAN</v>
          </cell>
          <cell r="F32697" t="str">
            <v>PURIFY, OIL; TYPE FEED PUMPS OIL TANKS, METHOD CLEAN, FREQUENCY WEEKLY</v>
          </cell>
        </row>
        <row r="32698">
          <cell r="A32698" t="str">
            <v>3000020455</v>
          </cell>
          <cell r="B32698" t="str">
            <v>5</v>
          </cell>
          <cell r="C32698" t="str">
            <v>Active</v>
          </cell>
          <cell r="D32698" t="str">
            <v>REPAIR, GEARBOX</v>
          </cell>
          <cell r="E32698" t="str">
            <v>REPR G/BOX:TURN SHAFT;OPEN</v>
          </cell>
          <cell r="F32698" t="str">
            <v>REPAIR, GEARBOX: TYPE: TURN SHAFT; METHOD: OPEN</v>
          </cell>
        </row>
        <row r="32699">
          <cell r="A32699" t="str">
            <v>3000031491</v>
          </cell>
          <cell r="B32699" t="str">
            <v>5</v>
          </cell>
          <cell r="C32699" t="str">
            <v>Active</v>
          </cell>
          <cell r="D32699" t="str">
            <v>OVERHAUL, EQUIPMENT</v>
          </cell>
          <cell r="E32699" t="str">
            <v>OVHL EQP:ENGINE WATER TRUCK;OEM SPEC</v>
          </cell>
          <cell r="F32699" t="str">
            <v>OVERHAUL, EQUIPMENT: TYPE: ENGINE WATER TRUCK; METHOD: OEM SPEC</v>
          </cell>
        </row>
        <row r="32700">
          <cell r="A32700" t="str">
            <v>3000022121</v>
          </cell>
          <cell r="B32700" t="str">
            <v>5</v>
          </cell>
          <cell r="C32700" t="str">
            <v>Active</v>
          </cell>
          <cell r="D32700" t="str">
            <v>CALIBRATE, EQUIPMENT</v>
          </cell>
          <cell r="E32700" t="str">
            <v>CAL EQP:TESTER; HP11582A, ATTENUATOR</v>
          </cell>
          <cell r="F32700" t="str">
            <v>CALIBRATE, EQUIPMENT: TYPE: TESTER; HP11582A, ATTENUATOR; FREQUENCY: AS PER STANDARD; METHOD: NEED CALIBRATE CERTIFICATE</v>
          </cell>
        </row>
        <row r="32701">
          <cell r="A32701" t="str">
            <v>3000030952</v>
          </cell>
          <cell r="B32701" t="str">
            <v>5</v>
          </cell>
          <cell r="C32701" t="str">
            <v>Active</v>
          </cell>
          <cell r="D32701" t="str">
            <v>REPAIR, FITTING, DOOR</v>
          </cell>
          <cell r="E32701" t="str">
            <v>REPR FTNG DOOR:SECURITY SAFE DOOR</v>
          </cell>
          <cell r="F32701" t="str">
            <v>REPAIR, FITTING, DOOR: TYPE: SECURITY SAFE DOOR; METHOD: SUPPLY AND INSTALL NEW LOCK AT SECURITY STRONGHOLD ROOM</v>
          </cell>
        </row>
        <row r="32702">
          <cell r="A32702" t="str">
            <v>3000024680</v>
          </cell>
          <cell r="B32702" t="str">
            <v>4</v>
          </cell>
          <cell r="C32702" t="str">
            <v>Active</v>
          </cell>
          <cell r="D32702" t="str">
            <v>INSTALL, EQUIPMENT, ELECTRICAL</v>
          </cell>
          <cell r="E32702" t="str">
            <v>INSTL EQP ELEC:MECHANICAL AND PHYSICAL</v>
          </cell>
          <cell r="F32702" t="str">
            <v>INSTALL, EQUIPMENT, ELECTRICAL: TYPE: 5MVA 44/22KV POWER TRANSFORMER; METHOD: MECHANICAL AND PHYSICAL</v>
          </cell>
        </row>
        <row r="32703">
          <cell r="A32703" t="str">
            <v>3000011598</v>
          </cell>
          <cell r="B32703" t="str">
            <v>3</v>
          </cell>
          <cell r="C32703" t="str">
            <v>Active</v>
          </cell>
          <cell r="D32703" t="str">
            <v>TERMINATE, CABLE</v>
          </cell>
          <cell r="E32703" t="str">
            <v>TERMN CBL</v>
          </cell>
          <cell r="F32703" t="str">
            <v>TERMINATE, CABLE: TYPE: INSTALL UNSCREENED SEPARABLE CONNECTOR TERMINATION</v>
          </cell>
        </row>
        <row r="32704">
          <cell r="A32704" t="str">
            <v>3000033964</v>
          </cell>
          <cell r="B32704" t="str">
            <v>4</v>
          </cell>
          <cell r="C32704" t="str">
            <v>Active</v>
          </cell>
          <cell r="D32704" t="str">
            <v>MAINTAIN, BELT, CONVEYOR</v>
          </cell>
          <cell r="E32704" t="str">
            <v>MAINT BELT CONVR:PLY CONVEYOR BELT</v>
          </cell>
          <cell r="F32704" t="str">
            <v>MAINTAIN, BELT, CONVEYOR: TYPE: PLY CONVEYOR BELT; FREQUENCY: AS AND WHEN REQUIRED</v>
          </cell>
        </row>
        <row r="32705">
          <cell r="A32705" t="str">
            <v>3000015933</v>
          </cell>
          <cell r="B32705" t="str">
            <v>5</v>
          </cell>
          <cell r="C32705" t="str">
            <v>Active</v>
          </cell>
          <cell r="D32705" t="str">
            <v>BACKFILL, AREA</v>
          </cell>
          <cell r="E32705" t="str">
            <v>BCKFLL AREA:PIPE TRENCH</v>
          </cell>
          <cell r="F32705" t="str">
            <v>BACKFILL, AREA; TYPE PIPE TRENCH, FILLER MATERIAL 150 MM LAYER OF INSITU MATERIAL, COMPACT METHOD COMPACT USING A TIPPER TRUCK AND ROLLER AND TESTED 93% MOD</v>
          </cell>
        </row>
        <row r="32706">
          <cell r="A32706" t="str">
            <v>3000025354</v>
          </cell>
          <cell r="B32706" t="str">
            <v>4</v>
          </cell>
          <cell r="C32706" t="str">
            <v>Active</v>
          </cell>
          <cell r="D32706" t="str">
            <v>INSTALL, EQUIPMENT, ELECTRICAL</v>
          </cell>
          <cell r="E32706" t="str">
            <v>INSTL EQP ELEC:POLE TOP BOX</v>
          </cell>
          <cell r="F32706" t="str">
            <v>INSTALL, EQUIPMENT, ELECTRICAL: TYPE: POLE TOP BOX; METHOD: PHYSICAL / MECHANICAL; POLE TOP INSPECTION</v>
          </cell>
        </row>
        <row r="32707">
          <cell r="A32707" t="str">
            <v>3000018617</v>
          </cell>
          <cell r="B32707" t="str">
            <v>5</v>
          </cell>
          <cell r="C32707" t="str">
            <v>Active</v>
          </cell>
          <cell r="D32707" t="str">
            <v>PURIFY, OIL</v>
          </cell>
          <cell r="E32707" t="str">
            <v>PURIFY, OIL:PROFICIENCY TESTING</v>
          </cell>
          <cell r="F32707" t="str">
            <v>PURIFY, OIL; TYPE POTABLE, SEWAGE, COOLING WATER, METHOD PROFICIENCY TESTING, FREQUENCY FOUR TIMES A YEAR</v>
          </cell>
        </row>
        <row r="32708">
          <cell r="A32708" t="str">
            <v>3000026335</v>
          </cell>
          <cell r="B32708" t="str">
            <v>4</v>
          </cell>
          <cell r="C32708" t="str">
            <v>Active</v>
          </cell>
          <cell r="D32708" t="str">
            <v>INSTALL, GATE</v>
          </cell>
          <cell r="E32708" t="str">
            <v>INSTL GATE:WELDED MESH</v>
          </cell>
          <cell r="F32708" t="str">
            <v>INSTALL, GATE: TYPE: MANUAL DOUBLE SKIN WELDED MESH GATE SIZE 2.4M HIGH X 5M WIDE; FRAME MATERIAL: WELDED MESH</v>
          </cell>
        </row>
        <row r="32709">
          <cell r="A32709" t="str">
            <v>3000013511</v>
          </cell>
          <cell r="B32709" t="str">
            <v>5</v>
          </cell>
          <cell r="C32709" t="str">
            <v>Active</v>
          </cell>
          <cell r="D32709" t="str">
            <v>RENT, CRANE</v>
          </cell>
          <cell r="E32709" t="str">
            <v>RENT CRN:MOBILE;440 T;HT 1-3.5 M</v>
          </cell>
          <cell r="F32709" t="str">
            <v>RENT, CRANE: TYPE: MOBILE; LIFTING CAPACITY: 440 T; HEIGHT: 1-3.5 M; HOURLY RATE</v>
          </cell>
        </row>
        <row r="32710">
          <cell r="A32710" t="str">
            <v>3000023642</v>
          </cell>
          <cell r="B32710" t="str">
            <v>4</v>
          </cell>
          <cell r="C32710" t="str">
            <v>Active</v>
          </cell>
          <cell r="D32710" t="str">
            <v>INSTALL, EQUIPMENT</v>
          </cell>
          <cell r="E32710" t="str">
            <v>INSTL EQP:PRE-CAST SLABS OR PLANKS</v>
          </cell>
          <cell r="F32710" t="str">
            <v>INSTALL, EQUIPMENT: TYPE: PRE-CAST SLABS OR PLANKS; METHOD: MANUAL</v>
          </cell>
        </row>
        <row r="32711">
          <cell r="A32711" t="str">
            <v>3000015693</v>
          </cell>
          <cell r="B32711" t="str">
            <v>5</v>
          </cell>
          <cell r="C32711" t="str">
            <v>Active</v>
          </cell>
          <cell r="D32711" t="str">
            <v>TRAIN, PERSONNEL</v>
          </cell>
          <cell r="E32711" t="str">
            <v>TRAIN PRSNL:4 DAY</v>
          </cell>
          <cell r="F32711" t="str">
            <v>TRAIN, PERSONNEL: COURSE TYPE: FIRST AID LEVEL 1, 2 COMBINED; DURATION: 4 DAY</v>
          </cell>
        </row>
        <row r="32712">
          <cell r="A32712" t="str">
            <v>3000030302</v>
          </cell>
          <cell r="B32712" t="str">
            <v>5</v>
          </cell>
          <cell r="C32712" t="str">
            <v>Active</v>
          </cell>
          <cell r="D32712" t="str">
            <v>TEST, EQUIPMENT</v>
          </cell>
          <cell r="E32712" t="str">
            <v>TEST EQP:DCP 50 KG;PRESSURE TEST</v>
          </cell>
          <cell r="F32712" t="str">
            <v>TEST, EQUIPMENT: TYPE: DCP 50 KG; METHOD: PRESSURE TEST; FREQUENCY: WHEN REQUIRED; FEEDBACK: WRITTEN REPORT</v>
          </cell>
        </row>
        <row r="32713">
          <cell r="A32713" t="str">
            <v>3000016143</v>
          </cell>
          <cell r="B32713" t="str">
            <v>4</v>
          </cell>
          <cell r="C32713" t="str">
            <v>Active</v>
          </cell>
          <cell r="D32713" t="str">
            <v>REPAIR, EQUIPMENT</v>
          </cell>
          <cell r="E32713" t="str">
            <v>REPR EQP:TRANSFORMER CORE</v>
          </cell>
          <cell r="F32713" t="str">
            <v>REPAIR, EQUIPMENT: TYPE: TRANSFORMER CORE</v>
          </cell>
        </row>
        <row r="32714">
          <cell r="A32714" t="str">
            <v>3000031460</v>
          </cell>
          <cell r="B32714" t="str">
            <v>5</v>
          </cell>
          <cell r="C32714" t="str">
            <v>Active</v>
          </cell>
          <cell r="D32714" t="str">
            <v>MAINTAIN, PLANT</v>
          </cell>
          <cell r="E32714" t="str">
            <v>MAINT PLANT:OUTSIDE AND WATER TREATMENT</v>
          </cell>
          <cell r="F32714" t="str">
            <v>MAINTAIN, PLANT; TYPE OUTSIDE AND WATER TREATMENT</v>
          </cell>
        </row>
        <row r="32715">
          <cell r="A32715" t="str">
            <v>3000026868</v>
          </cell>
          <cell r="B32715" t="str">
            <v>5</v>
          </cell>
          <cell r="C32715" t="str">
            <v>Active</v>
          </cell>
          <cell r="D32715" t="str">
            <v>TEST, EQUIPMENT</v>
          </cell>
          <cell r="E32715" t="str">
            <v>TEST EQP:DEWAR XL-160;PRESSURE;5 YEARLY</v>
          </cell>
          <cell r="F32715" t="str">
            <v>TEST, EQUIPMENT: TYPE: DEWAR XL-160; METHOD: PRESSURE; FREQUENCY: 5 YEARLY; FEEDBACK: CERTIFICATE OF CONFORMANCE</v>
          </cell>
        </row>
        <row r="32716">
          <cell r="A32716" t="str">
            <v>3000013489</v>
          </cell>
          <cell r="B32716" t="str">
            <v>5</v>
          </cell>
          <cell r="C32716" t="str">
            <v>Active</v>
          </cell>
          <cell r="D32716" t="str">
            <v>MAINTAIN, EQUIPMENT, ELECTRICAL</v>
          </cell>
          <cell r="E32716" t="str">
            <v>MAINT EQP ELEC:POLE REPLACEMENT 44-132KV</v>
          </cell>
          <cell r="F32716" t="str">
            <v>MAINTAIN, EQUIPMENT, ELECTRICAL: TYPE: POLE REPLACEMENT 44-132KV; FREQUENCY: AS AND WHEN REQUIRED; METHOD: MANUAL</v>
          </cell>
        </row>
        <row r="32717">
          <cell r="A32717" t="str">
            <v>3000021663</v>
          </cell>
          <cell r="B32717" t="str">
            <v>5</v>
          </cell>
          <cell r="C32717" t="str">
            <v>Active</v>
          </cell>
          <cell r="D32717" t="str">
            <v>REPAIR, EQUIPMENT, ELECTRICAL</v>
          </cell>
          <cell r="E32717" t="str">
            <v>REPR EQP ELEC:SCREEN, MICROPHONE;SANAS</v>
          </cell>
          <cell r="F32717" t="str">
            <v>REPAIR, EQUIPMENT, ELECTRICAL: TYPE: TESTER; DMM 196, MULTIMETER; REPAIR TYPE: SCREEN, MICROPHONE; TEST: SANAS</v>
          </cell>
        </row>
        <row r="32718">
          <cell r="A32718" t="str">
            <v>3000028269</v>
          </cell>
          <cell r="B32718" t="str">
            <v>5</v>
          </cell>
          <cell r="C32718" t="str">
            <v>Active</v>
          </cell>
          <cell r="D32718" t="str">
            <v>REPAIR, EQUIPMENT, TEST</v>
          </cell>
          <cell r="E32718" t="str">
            <v>REPR EQP TEST:OMICRON VOTANO100</v>
          </cell>
          <cell r="F32718" t="str">
            <v>REPAIR, EQUIPMENT, TEST: TYPE: OMICRON VOTANO100; REPAIR TYPE: ELECTONIC CIRCUITS BOARDS; TEST: ISO17025 CALIBRATION COMPLIANT; REPAIR ACCORDING TO ORIGINAL EQUIPMENT MANUFACTURER (OEM) SPECIFICATION (INCLUDING SUPPLY OF SPARE PARTS). CONDUCT FUNCTIONAL TEST AND CALIBRATION VERIFICATION POST REPAIR INCLUDING THE SUPPLY OF THE CALIBRATION CERTIFICATE.</v>
          </cell>
        </row>
        <row r="32719">
          <cell r="A32719" t="str">
            <v>3000023950</v>
          </cell>
          <cell r="B32719" t="str">
            <v>4</v>
          </cell>
          <cell r="C32719" t="str">
            <v>Active</v>
          </cell>
          <cell r="D32719" t="str">
            <v>MAINTAIN, SYSTEM</v>
          </cell>
          <cell r="E32719" t="str">
            <v>MAINT SYS:HARDWARE/SOFTWARE</v>
          </cell>
          <cell r="F32719" t="str">
            <v>MAINTAIN, SYSTEM; TYPE UCS SUPP PSS 8X5XNBD UCS C220 M5 SFF 10 HD W/O CPU, MEM, HD, METHOD HARDWARE/SOFTWARE; REFERENCE NO: CON-PSJ1-C220M5SX</v>
          </cell>
        </row>
        <row r="32720">
          <cell r="A32720" t="str">
            <v>3000033683</v>
          </cell>
          <cell r="B32720" t="str">
            <v>4</v>
          </cell>
          <cell r="C32720" t="str">
            <v>Active</v>
          </cell>
          <cell r="D32720" t="str">
            <v>STRIP AND QUOTE</v>
          </cell>
          <cell r="E32720" t="str">
            <v>STRIP &amp; QUOTE:BLOWER FFP ASH</v>
          </cell>
          <cell r="F32720" t="str">
            <v>STRIP AND QUOTE: EQUIPMENT: BLOWER FFP ASH</v>
          </cell>
        </row>
        <row r="32721">
          <cell r="A32721" t="str">
            <v>3000028762</v>
          </cell>
          <cell r="B32721" t="str">
            <v>5</v>
          </cell>
          <cell r="C32721" t="str">
            <v>Active</v>
          </cell>
          <cell r="D32721" t="str">
            <v>INSTALL, EARTHING</v>
          </cell>
          <cell r="E32721" t="str">
            <v>INSTL EARTH:END RUN/TRANSFORMER</v>
          </cell>
          <cell r="F32721" t="str">
            <v>INSTALL, EARTHING: TYPE: END RUN/TRANSFORMER; WITH GALVANIZED KICKER PIPE; INCLUDE TRENCHING, BACKFILL, COMPACTING FOR EARTHING, BONDING, BIL DOWN-WIRE, SPIKES AND CONNECTION</v>
          </cell>
        </row>
        <row r="32722">
          <cell r="A32722" t="str">
            <v>3000023311</v>
          </cell>
          <cell r="B32722" t="str">
            <v>4</v>
          </cell>
          <cell r="C32722" t="str">
            <v>Active</v>
          </cell>
          <cell r="D32722" t="str">
            <v>INSTALL, EQUIPMENT, SAFETY</v>
          </cell>
          <cell r="E32722" t="str">
            <v>INSTL EQP SFTY:SPHERE 8.87-13.55 X 2</v>
          </cell>
          <cell r="F32722" t="str">
            <v>INSTALL, EQUIPMENT, SAFETY: TYPE: SPHERE 8.87-13.55 X 2; DRAWING NO: D-DT-7028 REV 0; AIRCRAFT WARNING</v>
          </cell>
        </row>
        <row r="32723">
          <cell r="A32723" t="str">
            <v>3000013364</v>
          </cell>
          <cell r="B32723" t="str">
            <v>5</v>
          </cell>
          <cell r="C32723" t="str">
            <v>Active</v>
          </cell>
          <cell r="D32723" t="str">
            <v>INSTALL, EQUIPMENT, ELECTRICAL</v>
          </cell>
          <cell r="E32723" t="str">
            <v>INSTL EQP ELEC:2 X 2.4M STEEL CROSSARM</v>
          </cell>
          <cell r="F32723" t="str">
            <v>INSTALL, EQUIPMENT, ELECTRICAL: TYPE: 2 X 2.4M STEEL CROSSARM; STANDARD: D-DT-1875; METHOD: NEC3 ECC; POLE MOUNTED CT-VT UNIT-EQUIPMENT ISOLATING (IN-OUT) LINKS CUT/OUTS OR DISCONNECTORS</v>
          </cell>
        </row>
        <row r="32724">
          <cell r="A32724" t="str">
            <v>3000024422</v>
          </cell>
          <cell r="B32724" t="str">
            <v>5</v>
          </cell>
          <cell r="C32724" t="str">
            <v>Active</v>
          </cell>
          <cell r="D32724" t="str">
            <v>CONSTRUCT, STRUCTURE</v>
          </cell>
          <cell r="E32724" t="str">
            <v>CONSTR STRUCT:GALVANISED STEEL</v>
          </cell>
          <cell r="F32724" t="str">
            <v>CONSTRUCT, STRUCTURE; TYPE MV BOX STRUCTURE BEAM DETAILS STANDARD STEELWORK 22/33KV BEAM MK XB3, MATERIAL GALVANISED STEEL; MANUFACTURING DETAILS AND ASSEMBLY MODULE NO- D-DT-5223 S4 R3</v>
          </cell>
        </row>
        <row r="32725">
          <cell r="A32725" t="str">
            <v>3000031227</v>
          </cell>
          <cell r="B32725" t="str">
            <v>5</v>
          </cell>
          <cell r="C32725" t="str">
            <v>Active</v>
          </cell>
          <cell r="D32725" t="str">
            <v>INSTALL, DAMPER</v>
          </cell>
          <cell r="E32725" t="str">
            <v>INSTL DAMPER:7/3.35 STEEL WIRE</v>
          </cell>
          <cell r="F32725" t="str">
            <v>INSTALL, DAMPER: TYPE: SPIRAL VIBRATION ON EARTH WIRE; MATERIAL: 7/3.35 STEEL WIRE</v>
          </cell>
        </row>
        <row r="32726">
          <cell r="A32726" t="str">
            <v>3000011999</v>
          </cell>
          <cell r="B32726" t="str">
            <v>3</v>
          </cell>
          <cell r="C32726" t="str">
            <v>Active</v>
          </cell>
          <cell r="D32726" t="str">
            <v>MAINTAIN, SOFTWARE</v>
          </cell>
          <cell r="E32726" t="str">
            <v>MAINT SFTWR:YEARLY</v>
          </cell>
          <cell r="F32726" t="str">
            <v>MAINTAIN, SOFTWARE; FREQUENCY YEARLY</v>
          </cell>
        </row>
        <row r="32727">
          <cell r="A32727" t="str">
            <v>3000023742</v>
          </cell>
          <cell r="B32727" t="str">
            <v>5</v>
          </cell>
          <cell r="C32727" t="str">
            <v>Active</v>
          </cell>
          <cell r="D32727" t="str">
            <v>DISPOSE, WASTE, HAZARDOUS</v>
          </cell>
          <cell r="E32727" t="str">
            <v>DISPOSE WST HAZDS</v>
          </cell>
          <cell r="F32727" t="str">
            <v>DISPOSE, WASTE, HAZARDOUS; TYPE 210LT DRUMS DISPOSAL OF ADHOC WASTE STREAMS: IE. EXPIRED CHEMICALS, CONTAMINATED SOIL, SLUDGE, METHOD DISPOSAL AT A REGISTERED WASTE SITE, TREATMENT AS PER DISPOSAL SITE WASTE PROCEDURE</v>
          </cell>
        </row>
        <row r="32728">
          <cell r="A32728" t="str">
            <v>3000016435</v>
          </cell>
          <cell r="B32728" t="str">
            <v>4</v>
          </cell>
          <cell r="C32728" t="str">
            <v>Active</v>
          </cell>
          <cell r="D32728" t="str">
            <v>CALIBRATE, EQUIPMENT</v>
          </cell>
          <cell r="E32728" t="str">
            <v>CAL EQP:GAUGE PRESS DIGITAL,2 YR</v>
          </cell>
          <cell r="F32728" t="str">
            <v>CALIBRATE, EQUIPMENT; TYPE GAUGE PRESS DIGITAL, FREQUENCY 2 YR; REFERENCE NO: 2163TF9</v>
          </cell>
        </row>
        <row r="32729">
          <cell r="A32729" t="str">
            <v>3000021235</v>
          </cell>
          <cell r="B32729" t="str">
            <v>5</v>
          </cell>
          <cell r="C32729" t="str">
            <v>Active</v>
          </cell>
          <cell r="D32729" t="str">
            <v>MAINTAIN, TRANSFORMER</v>
          </cell>
          <cell r="E32729" t="str">
            <v>MAINT TRFR:TX GRIDS;AS AND WHEN REQUIRED</v>
          </cell>
          <cell r="F32729" t="str">
            <v>MAINTAIN, TRANSFORMER: TYPE: TX GRIDS; FREQUENCY: AS AND WHEN REQUIRED; METHOD: MANUAL</v>
          </cell>
        </row>
        <row r="32730">
          <cell r="A32730" t="str">
            <v>3000029202</v>
          </cell>
          <cell r="B32730" t="str">
            <v>5</v>
          </cell>
          <cell r="C32730" t="str">
            <v>Active</v>
          </cell>
          <cell r="D32730" t="str">
            <v>BUILD, FOUNDATION</v>
          </cell>
          <cell r="E32730" t="str">
            <v>BLD FNDTN:ST 132KV D/C SUSP 22M SOIL 1</v>
          </cell>
          <cell r="F32730" t="str">
            <v>BUILD, FOUNDATION: TYPE: ST 132KV D/C SUSP 22M SOIL 1; FINISH: SMOOTH FLOAT; D-DT-7612 &amp; D-DT-7850</v>
          </cell>
        </row>
        <row r="32731">
          <cell r="A32731" t="str">
            <v>3000031490</v>
          </cell>
          <cell r="B32731" t="str">
            <v>5</v>
          </cell>
          <cell r="C32731" t="str">
            <v>Active</v>
          </cell>
          <cell r="D32731" t="str">
            <v>OVERHAUL, EQUIPMENT</v>
          </cell>
          <cell r="E32731" t="str">
            <v>OVHL EQP:ENGINE COMPACTOR;OEM SPEC</v>
          </cell>
          <cell r="F32731" t="str">
            <v>OVERHAUL, EQUIPMENT: TYPE: ENGINE COMPACTOR; METHOD: OEM SPEC</v>
          </cell>
        </row>
        <row r="32732">
          <cell r="A32732" t="str">
            <v>3000015893</v>
          </cell>
          <cell r="B32732" t="str">
            <v>5</v>
          </cell>
          <cell r="C32732" t="str">
            <v>Active</v>
          </cell>
          <cell r="D32732" t="str">
            <v>MANAGE, TRAVEL</v>
          </cell>
          <cell r="E32732" t="str">
            <v>MNG TRVL:TRUCK 4X4 TON 8,TRANSPORT</v>
          </cell>
          <cell r="F32732" t="str">
            <v>MANAGE, TRAVEL; TYPE TRUCK 4X4 TON 8, METHOD TRANSPORT</v>
          </cell>
        </row>
        <row r="32733">
          <cell r="A32733" t="str">
            <v>3000017136</v>
          </cell>
          <cell r="B32733" t="str">
            <v>5</v>
          </cell>
          <cell r="C32733" t="str">
            <v>Active</v>
          </cell>
          <cell r="D32733" t="str">
            <v>CALIBRATE, EQUIPMENT</v>
          </cell>
          <cell r="E32733" t="str">
            <v>CAL EQP:GE PM880 HYGROMETER TF PROBE</v>
          </cell>
          <cell r="F32733" t="str">
            <v>CALIBRATE, EQUIPMENT: TYPE: GE PM880 HYGROMETER TF PROBE; FREQUENCY: YEARLY; METHOD: CALIBRATE GE TF PROBE AND PROVIDE CALIBRATION CERTIFICATE</v>
          </cell>
        </row>
        <row r="32734">
          <cell r="A32734" t="str">
            <v>3000017426</v>
          </cell>
          <cell r="B32734" t="str">
            <v>5</v>
          </cell>
          <cell r="C32734" t="str">
            <v>Active</v>
          </cell>
          <cell r="D32734" t="str">
            <v>INSTALL, FENCE</v>
          </cell>
          <cell r="E32734" t="str">
            <v>INSTL FENC:SECURITY;STEEL</v>
          </cell>
          <cell r="F32734" t="str">
            <v>INSTALL, FENCE: TYPE: SECURITY; MATERIAL: STEEL; ANCHOR METHOD: 2.4M STEEL PALISADE PANELS ASSEMBLY &amp; SECTIONS; D-DT-5237 S7A R0</v>
          </cell>
        </row>
        <row r="32735">
          <cell r="A32735" t="str">
            <v>3000020109</v>
          </cell>
          <cell r="B32735" t="str">
            <v>4</v>
          </cell>
          <cell r="C32735" t="str">
            <v>Active</v>
          </cell>
          <cell r="D32735" t="str">
            <v>REFURBISH, EQUIPMENT</v>
          </cell>
          <cell r="E32735" t="str">
            <v>REFURBISH EQUIP:CONTROL KIOSK</v>
          </cell>
          <cell r="F32735" t="str">
            <v>REFURBISH, EQUIPMENT: TYPE: CONTROL KIOSK; CONTROL KIOSK TO BE 2.0MM MILD STEEL, EPOXY POWDER COATED CLOUD GREY; G26; APPROXIMATED DIMENSIONS: H900MM X W600MM X D260MM; CONTROL KIOSK TO BE BOTTOM ENTRY, FRONT OR SIDE ACCESS ONLY; CONTROL KIOSK TO BE C/W A MINIMUM OF 110 SPRING LOADED TERMINALS; WDU10SL-1 NEW MESSKO TEMPERATURE CONTROLLER (WTI) C/W 12 METRE CAPILLARY AND 4 CHANGE OVER CONTACTS AND 4-20MA ANALOGUE OUTPUT SIGNAL-1 NEW MESSKO TEMPERATURE CONTROLLER (OTI) C/W 12 METRE CAPILLARY, 4 CHANGE OVER CONTACTS AND 4-20MA ANALOGUE OUTPUT SIGNAL; INGRESS PROTECTION DEGREE TO IP65 (WEATHERPROOF); A THERMOSTAT AND ANTI-CONDENSATION HEATER ARE INCLUDED IN OUR SCOPE OF SUPPLY; CONTROL KIOSK TO BE SUPPLIED INCLUDING 10 METRES OF CABTYRE C/W 3 PIN PLUG; CONTROL KIOSK TO BE SUPPLIED C/W RUBBER MOUNTINGS TO ABSORB VIBRATIONS FROM THE TRANSFORMER; ALL NECESSARY ELECTRICAL DRAWINGS INCLUDED IN OUR SCOPE OF SUPPLY; THE CONTROL PANELS WILL BE FULLY ASSEMBLED WIRED AND TESTED AT OUR WORKS PRIOR TO DISPATCH</v>
          </cell>
        </row>
        <row r="32736">
          <cell r="A32736" t="str">
            <v>3000022430</v>
          </cell>
          <cell r="B32736" t="str">
            <v>5</v>
          </cell>
          <cell r="C32736" t="str">
            <v>Active</v>
          </cell>
          <cell r="D32736" t="str">
            <v>TERMINATE, CABLE</v>
          </cell>
          <cell r="E32736" t="str">
            <v>TERMN CBL:UNSCREENED SEPERABLE CONNECTOR</v>
          </cell>
          <cell r="F32736" t="str">
            <v>TERMINATE, CABLE: TYPE: UNSCREENED SEPERABLE CONNECTOR; VOLTAGE: MV; INSULATION: XLPE; CORE QUANTITY: 3; CABLE SIZE: 50 MM2; DRAWING NO: D-DT-8006 REV 0</v>
          </cell>
        </row>
        <row r="32737">
          <cell r="A32737" t="str">
            <v>3000028654</v>
          </cell>
          <cell r="B32737" t="str">
            <v>4</v>
          </cell>
          <cell r="C32737" t="str">
            <v>Active</v>
          </cell>
          <cell r="D32737" t="str">
            <v>ASSEMBLE, STRUCTURE</v>
          </cell>
          <cell r="E32737" t="str">
            <v>ASSEMBL STRUCT:LV SUSPENSION;WOOD POLE</v>
          </cell>
          <cell r="F32737" t="str">
            <v>ASSEMBLE, STRUCTURE: TYPE: LV SUSPENSION; MATERIAL: WOOD POLE; FINISHING OF STRUCTURE, COMPLETE FOR ENERGISING</v>
          </cell>
        </row>
        <row r="32738">
          <cell r="A32738" t="str">
            <v>3000026196</v>
          </cell>
          <cell r="B32738" t="str">
            <v>4</v>
          </cell>
          <cell r="C32738" t="str">
            <v>Active</v>
          </cell>
          <cell r="D32738" t="str">
            <v>HIRE, SECURITY</v>
          </cell>
          <cell r="E32738" t="str">
            <v>HIRE SCRTY:GUARD</v>
          </cell>
          <cell r="F32738" t="str">
            <v>HIRE, SECURITY: EXPERIENCE LEVEL: GUARD; RESOURCE TYPE: NKP PHYSICAL SECURITY DAY SHIFT; B6FF6EFDE1084768A6C8E44C10B86848 METHOD: ARMED REACTION</v>
          </cell>
        </row>
        <row r="32739">
          <cell r="A32739" t="str">
            <v>3000014609</v>
          </cell>
          <cell r="B32739" t="str">
            <v>5</v>
          </cell>
          <cell r="C32739" t="str">
            <v>Active</v>
          </cell>
          <cell r="D32739" t="str">
            <v>TRAIN, PERSONNEL</v>
          </cell>
          <cell r="E32739" t="str">
            <v>TRAIN PRSNL:FIRST AID LEVEL 1&amp;2 COMBINED</v>
          </cell>
          <cell r="F32739" t="str">
            <v>TRAIN, PERSONNEL; COURSE TYPE FIRST AID LEVEL 1&amp;2 COMBINED, DURATION 4 DAY</v>
          </cell>
        </row>
        <row r="32740">
          <cell r="A32740" t="str">
            <v>3000026941</v>
          </cell>
          <cell r="B32740" t="str">
            <v>5</v>
          </cell>
          <cell r="C32740" t="str">
            <v>Active</v>
          </cell>
          <cell r="D32740" t="str">
            <v>DISPOSE, WASTE, HAZARDOUS</v>
          </cell>
          <cell r="E32740" t="str">
            <v>DISPOSE WST HAZDS</v>
          </cell>
          <cell r="F32740" t="str">
            <v>DISPOSE, WASTE, HAZARDOUS: TYPE: TREATING OIL CONTAMINATED SOIL; METHOD: COLLECT AND TRANSPORT TO REGISTERED DISPOSAL SITE; TREATMENT: ENVIRONMENTAL TREATING CONTAMINATED SOIL FOR SITU REHABILITATION</v>
          </cell>
        </row>
        <row r="32741">
          <cell r="A32741" t="str">
            <v>3000028901</v>
          </cell>
          <cell r="B32741" t="str">
            <v>4</v>
          </cell>
          <cell r="C32741" t="str">
            <v>Active</v>
          </cell>
          <cell r="D32741" t="str">
            <v>REMOVE, EQUIPMENT, ELECTRICAL</v>
          </cell>
          <cell r="E32741" t="str">
            <v>RMV EQP ELEC:MINISUB 200-315 KVA</v>
          </cell>
          <cell r="F32741" t="str">
            <v>REMOVE, EQUIPMENT, ELECTRICAL: TYPE: MINISUB 200-315 KVA</v>
          </cell>
        </row>
        <row r="32742">
          <cell r="A32742" t="str">
            <v>3000026786</v>
          </cell>
          <cell r="B32742" t="str">
            <v>4</v>
          </cell>
          <cell r="C32742" t="str">
            <v>Active</v>
          </cell>
          <cell r="D32742" t="str">
            <v>APPLY, PAINT</v>
          </cell>
          <cell r="E32742" t="str">
            <v>APPLY, PAINT:COMMERCIAL;PELMETS</v>
          </cell>
          <cell r="F32742" t="str">
            <v>APPLY, PAINT: TYPE: COMMERCIAL; METHOD: COAT WITH CREAM ENAMEL; SURFACE TYPE: PELMETS</v>
          </cell>
        </row>
        <row r="32743">
          <cell r="A32743" t="str">
            <v>3000027477</v>
          </cell>
          <cell r="B32743" t="str">
            <v>5</v>
          </cell>
          <cell r="C32743" t="str">
            <v>Active</v>
          </cell>
          <cell r="D32743" t="str">
            <v>DISMANTLE, EQUIPMENT</v>
          </cell>
          <cell r="E32743" t="str">
            <v>DISMNTL EQP:REPLACE AND REPAIR JUMPERS</v>
          </cell>
          <cell r="F32743" t="str">
            <v>DISMANTLE, EQUIPMENT: TYPE: REPLACE AND REPAIR JUMPERS; METHOD: PHYSICAL</v>
          </cell>
        </row>
        <row r="32744">
          <cell r="A32744" t="str">
            <v>3000025383</v>
          </cell>
          <cell r="B32744" t="str">
            <v>4</v>
          </cell>
          <cell r="C32744" t="str">
            <v>Active</v>
          </cell>
          <cell r="D32744" t="str">
            <v>INSTALL, EQUIPMENT, ELECTRICAL</v>
          </cell>
          <cell r="E32744" t="str">
            <v>INSTL EQP ELEC:POLE / DRESSING</v>
          </cell>
          <cell r="F32744" t="str">
            <v>INSTALL, EQUIPMENT, ELECTRICAL: TYPE: POLE / DRESSING; METHOD: PHYSICAL / MECHANICAL; POLE DRESSING/POLE</v>
          </cell>
        </row>
        <row r="32745">
          <cell r="A32745" t="str">
            <v>3000029230</v>
          </cell>
          <cell r="B32745" t="str">
            <v>5</v>
          </cell>
          <cell r="C32745" t="str">
            <v>Active</v>
          </cell>
          <cell r="D32745" t="str">
            <v>BUILD, FOUNDATION</v>
          </cell>
          <cell r="E32745" t="str">
            <v>BLD FNDTN:ST 132KV INLINE STRN 22M ROCK</v>
          </cell>
          <cell r="F32745" t="str">
            <v>BUILD, FOUNDATION: TYPE: ST 132KV INLINE STRN 22M ROCK; FINISH: SMOOTH FLOAT; 2-WT-1298 &amp; 2-WT-1419; 0-2 DEG</v>
          </cell>
        </row>
        <row r="32746">
          <cell r="A32746" t="str">
            <v>3000014101</v>
          </cell>
          <cell r="B32746" t="str">
            <v>5</v>
          </cell>
          <cell r="C32746" t="str">
            <v>Active</v>
          </cell>
          <cell r="D32746" t="str">
            <v>REPAIR, VALVE, CHECK</v>
          </cell>
          <cell r="E32746" t="str">
            <v>REPR VLV CHECK:VALVE</v>
          </cell>
          <cell r="F32746" t="str">
            <v>REPAIR, VALVE, CHECK: TYPE: VALVE; METHOD: INSPECT, MAINTAIN, REPAIR, REPLACE, PRESSURE TEST, REFURBISH, OVERHAUL</v>
          </cell>
        </row>
        <row r="32747">
          <cell r="A32747" t="str">
            <v>3000028712</v>
          </cell>
          <cell r="B32747" t="str">
            <v>5</v>
          </cell>
          <cell r="C32747" t="str">
            <v>Active</v>
          </cell>
          <cell r="D32747" t="str">
            <v>INSTALL, CABLE WAY</v>
          </cell>
          <cell r="E32747" t="str">
            <v>INSTL CBL WAY:HDPE DUCT DIA 75 MM</v>
          </cell>
          <cell r="F32747" t="str">
            <v>INSTALL, CABLE WAY: TYPE: HDPE DUCT DIA 75 MM; METHOD: RUN UNDER ROAD/SURFACED AREA BY MEANS OF THRUST-BORING; INCLUDING JOINING; INTERMEDIATE SOIL</v>
          </cell>
        </row>
        <row r="32748">
          <cell r="A32748" t="str">
            <v>3000020318</v>
          </cell>
          <cell r="B32748" t="str">
            <v>5</v>
          </cell>
          <cell r="C32748" t="str">
            <v>Active</v>
          </cell>
          <cell r="D32748" t="str">
            <v>ASSEMBLE, STRUCTURE</v>
          </cell>
          <cell r="E32748" t="str">
            <v>ASSEMBL STRUCT:STAGGERED VERTICAL 600MM</v>
          </cell>
          <cell r="F32748" t="str">
            <v>ASSEMBLE, STRUCTURE: TYPE: STAGGERED VERTICAL 600MM; MATERIAL: WOOD; CONFIGURATION: H; SPACING INTERMEDIATE - 0 DEG DEVIATION</v>
          </cell>
        </row>
        <row r="32749">
          <cell r="A32749" t="str">
            <v>3000013178</v>
          </cell>
          <cell r="B32749" t="str">
            <v>5</v>
          </cell>
          <cell r="C32749" t="str">
            <v>Active</v>
          </cell>
          <cell r="D32749" t="str">
            <v>RENT, CRANE</v>
          </cell>
          <cell r="E32749" t="str">
            <v>RENT CRN:MOBILE;30 T;HT 1 -3.5 M</v>
          </cell>
          <cell r="F32749" t="str">
            <v>RENT, CRANE: TYPE: MOBILE; LIFTING CAPACITY: 30 T; HEIGHT: 1 -3.5 M</v>
          </cell>
        </row>
        <row r="32750">
          <cell r="A32750" t="str">
            <v>3000024112</v>
          </cell>
          <cell r="B32750" t="str">
            <v>5</v>
          </cell>
          <cell r="C32750" t="str">
            <v>Active</v>
          </cell>
          <cell r="D32750" t="str">
            <v>MAINTAIN, TRANSFORMER</v>
          </cell>
          <cell r="E32750" t="str">
            <v>MAINT TRFR:SWITCHGEAR,DURING OUTAGES</v>
          </cell>
          <cell r="F32750" t="str">
            <v>MAINTAIN, TRANSFORMER; TYPE SWITCHGEAR, FREQUENCY DURING OUTAGES, METHOD MANUAL</v>
          </cell>
        </row>
        <row r="32751">
          <cell r="A32751" t="str">
            <v>3000020774</v>
          </cell>
          <cell r="B32751" t="str">
            <v>5</v>
          </cell>
          <cell r="C32751" t="str">
            <v>Active</v>
          </cell>
          <cell r="D32751" t="str">
            <v>MAINTAIN, EQUIPMENT, ELECTRICAL</v>
          </cell>
          <cell r="E32751" t="str">
            <v>MAINT EQP ELEC:11 KW BUCKET</v>
          </cell>
          <cell r="F32751" t="str">
            <v>MAINTAIN, EQUIPMENT, ELECTRICAL: TYPE: 11 KW BUCKET; FREQUENCY: WHEN REQUIRED; METHOD: MAJOR REWIRING; REWIRING OF 380V UNIT BOARD A-D CONTROL CIRCUIT DOL STARTER 400V MCCB, LOAD CURRENT: 22A, MODULE SIZE: 4</v>
          </cell>
        </row>
        <row r="32752">
          <cell r="A32752" t="str">
            <v>3000031573</v>
          </cell>
          <cell r="B32752" t="str">
            <v>5</v>
          </cell>
          <cell r="C32752" t="str">
            <v>Active</v>
          </cell>
          <cell r="D32752" t="str">
            <v>MAINTAIN, EQUIPMENT</v>
          </cell>
          <cell r="E32752" t="str">
            <v>MAINT EQP:CONTAINER SEAL;AS REQUIRED</v>
          </cell>
          <cell r="F32752" t="str">
            <v>MAINTAIN, EQUIPMENT: TYPE: CONTAINER SEAL; FREQUENCY: AS REQUIRED; METHOD: CARRY OUT A VISUAL INSPECTION; KEEP THE SEAL IN GOOD CONDITION TO PREVENT INGRESS OF LIQUID INTO THE CONTAINER; REPAIR OR REPLACE THE SEAL IF NECESSARY</v>
          </cell>
        </row>
        <row r="32753">
          <cell r="A32753" t="str">
            <v>3000014466</v>
          </cell>
          <cell r="B32753" t="str">
            <v>5</v>
          </cell>
          <cell r="C32753" t="str">
            <v>Active</v>
          </cell>
          <cell r="D32753" t="str">
            <v>INSPECT, INSTALLATION</v>
          </cell>
          <cell r="E32753" t="str">
            <v>INSP INSTLTN:MANUAL;WRITTEN</v>
          </cell>
          <cell r="F32753" t="str">
            <v>INSPECT, INSTALLATION: TYPE: MANUAL; METHOD: REBAGGING OF EACH CELL DURATION; FEEDBACK: WRITTEN</v>
          </cell>
        </row>
        <row r="32754">
          <cell r="A32754" t="str">
            <v>3000032849</v>
          </cell>
          <cell r="B32754" t="str">
            <v>5</v>
          </cell>
          <cell r="C32754" t="str">
            <v>Active</v>
          </cell>
          <cell r="D32754" t="str">
            <v>TRAIN, PERSONNEL</v>
          </cell>
          <cell r="E32754" t="str">
            <v>TRAIN PRSNL:MINI EXAVACATOR-REF;1 DAY</v>
          </cell>
          <cell r="F32754" t="str">
            <v>TRAIN, PERSONNEL: COURSE TYPE: MINI EXAVACATOR-REF; DURATION: 1 DAY</v>
          </cell>
        </row>
        <row r="32755">
          <cell r="A32755" t="str">
            <v>3000017794</v>
          </cell>
          <cell r="B32755" t="str">
            <v>5</v>
          </cell>
          <cell r="C32755" t="str">
            <v>Active</v>
          </cell>
          <cell r="D32755" t="str">
            <v>INSTALL, SYSTEM, SECURITY</v>
          </cell>
          <cell r="E32755" t="str">
            <v>INSTL SYS SCRTY:AXIS P1435-LE</v>
          </cell>
          <cell r="F32755" t="str">
            <v>INSTALL, SYSTEM, SECURITY: TYPE: AXIS P1435-LE; ACTIVATE: VIDEO MOTION DETECTION, ACTIVE TAMPERING ALARM, CORRIDOR FORMAT, LIGHTFINDER, ZIPSTREAM SKU: 0890-001 CATEGORY: AXIS; AXIS P1435-LE IS A SECURITY CAMERA IDEAL FOR 24/7 VIDEO SURVEILLANCE, IN EXPOSED OUTDOOR AREAS SUCH AS PARKING LOTS AND SERVICE STATIONS, AND FOR GENERAL INDOOR SURVEILLANCE PURPOSES WHEREVER A COMPACT CAMERA IS NEEDED. THE CAMERA OFFERS A WIDE OR TELE LENS ALTERNATIVE</v>
          </cell>
        </row>
        <row r="32756">
          <cell r="A32756" t="str">
            <v>3000011160</v>
          </cell>
          <cell r="B32756" t="str">
            <v>5</v>
          </cell>
          <cell r="C32756" t="str">
            <v>Active</v>
          </cell>
          <cell r="D32756" t="str">
            <v>REMOVE, WASTE</v>
          </cell>
          <cell r="E32756" t="str">
            <v>RMV WST:6M3;PER ROUND TRIP</v>
          </cell>
          <cell r="F32756" t="str">
            <v>REMOVE, WASTE: TYPE: 6M3; METHOD: PER ROUND TRIP</v>
          </cell>
        </row>
        <row r="32757">
          <cell r="A32757" t="str">
            <v>3000033073</v>
          </cell>
          <cell r="B32757" t="str">
            <v>3</v>
          </cell>
          <cell r="C32757" t="str">
            <v>Active</v>
          </cell>
          <cell r="D32757" t="str">
            <v>HIRE, INSPECTOR</v>
          </cell>
          <cell r="E32757" t="str">
            <v>HIRE INSPCTR:JUNIOR;SPOTTER</v>
          </cell>
          <cell r="F32757" t="str">
            <v>HIRE, INSPECTOR: EXPERIENCE LEVEL: JUNIOR; TYPE: SPOTTER</v>
          </cell>
        </row>
        <row r="32758">
          <cell r="A32758" t="str">
            <v>3000024669</v>
          </cell>
          <cell r="B32758" t="str">
            <v>4</v>
          </cell>
          <cell r="C32758" t="str">
            <v>Active</v>
          </cell>
          <cell r="D32758" t="str">
            <v>INSTALL, EQUIPMENT, ELECTRICAL</v>
          </cell>
          <cell r="E32758" t="str">
            <v>INSTL EQP ELEC:MECHANICAL AND PHYSICAL</v>
          </cell>
          <cell r="F32758" t="str">
            <v>INSTALL, EQUIPMENT, ELECTRICAL: TYPE: 22KV IN-LINE STRAIN ISOLATORS; METHOD: MECHANICAL AND PHYSICAL</v>
          </cell>
        </row>
        <row r="32759">
          <cell r="A32759" t="str">
            <v>3000018547</v>
          </cell>
          <cell r="B32759" t="str">
            <v>4</v>
          </cell>
          <cell r="C32759" t="str">
            <v>Active</v>
          </cell>
          <cell r="D32759" t="str">
            <v>DECOMMISSION, EQUIPMENT</v>
          </cell>
          <cell r="E32759" t="str">
            <v>DECOMMISS EQP</v>
          </cell>
          <cell r="F32759" t="str">
            <v>DECOMMISSION, EQUIPMENT: TYPE: JUNCTION BOXES; LOCAL CONTROL STATION</v>
          </cell>
        </row>
        <row r="32760">
          <cell r="A32760" t="str">
            <v>3000019363</v>
          </cell>
          <cell r="B32760" t="str">
            <v>5</v>
          </cell>
          <cell r="C32760" t="str">
            <v>Active</v>
          </cell>
          <cell r="D32760" t="str">
            <v>INSTALL, EQUIPMENT, ELECTRICAL</v>
          </cell>
          <cell r="E32760" t="str">
            <v>INSTL EQP ELEC:D-DT 6154</v>
          </cell>
          <cell r="F32760" t="str">
            <v>INSTALL, EQUIPMENT, ELECTRICAL: TYPE: 22KV HAND OPERATED ISOLATOR; STANDARD: D-DT 6154; METHOD: PHYSICAL AND MECHANICAL</v>
          </cell>
        </row>
        <row r="32761">
          <cell r="A32761" t="str">
            <v>3000031233</v>
          </cell>
          <cell r="B32761" t="str">
            <v>5</v>
          </cell>
          <cell r="C32761" t="str">
            <v>Active</v>
          </cell>
          <cell r="D32761" t="str">
            <v>REMOVE, COMPONENT</v>
          </cell>
          <cell r="E32761" t="str">
            <v>RMV COMPNT:SHIELD WIRE 1</v>
          </cell>
          <cell r="F32761" t="str">
            <v>REMOVE, COMPONENT: TYPE: SHIELD WIRE 1; METHOD: REMOVE THE SHIELD WIRE AND HARDWARE; PM TO ARRANGE WITH ASSET DISPOSAL DEPARTMENT</v>
          </cell>
        </row>
        <row r="32762">
          <cell r="A32762" t="str">
            <v>3000026359</v>
          </cell>
          <cell r="B32762" t="str">
            <v>5</v>
          </cell>
          <cell r="C32762" t="str">
            <v>Active</v>
          </cell>
          <cell r="D32762" t="str">
            <v>INSTALL, FENCE</v>
          </cell>
          <cell r="E32762" t="str">
            <v>INSTL FENC:INNER SECURITY;WELDMESH</v>
          </cell>
          <cell r="F32762" t="str">
            <v>INSTALL, FENCE: TYPE: INNER SECURITY; MATERIAL: WELDMESH; ANCHOR METHOD: CONCRETE BASES; SS INCUBATOR 2</v>
          </cell>
        </row>
        <row r="32763">
          <cell r="A32763" t="str">
            <v>3000022097</v>
          </cell>
          <cell r="B32763" t="str">
            <v>5</v>
          </cell>
          <cell r="C32763" t="str">
            <v>Active</v>
          </cell>
          <cell r="D32763" t="str">
            <v>ASSEMBLE, STRUCTURE</v>
          </cell>
          <cell r="E32763" t="str">
            <v>ASSEMBL STRUCT:1PH, T-FRAME, 2M X-ARM</v>
          </cell>
          <cell r="F32763" t="str">
            <v>ASSEMBLE, STRUCTURE: TYPE: 1PH, T-FRAME, 2M X-ARM; MATERIAL: STEEL; CONFIGURATION: INTERMEDIATE 0 DEG DEVIATION WITH SPARK GAP DEVICE; DRAWING NO: D-DT-1390 REV 0; MV STRUCTURE; BONDING INCLUDED, DOWNWIRE EXCLUDED</v>
          </cell>
        </row>
        <row r="32764">
          <cell r="A32764" t="str">
            <v>3000030360</v>
          </cell>
          <cell r="B32764" t="str">
            <v>5</v>
          </cell>
          <cell r="C32764" t="str">
            <v>Active</v>
          </cell>
          <cell r="D32764" t="str">
            <v>REMOVE, COMPONENT</v>
          </cell>
          <cell r="E32764" t="str">
            <v>RMV COMPNT:TRANSMISSION,MANUAL</v>
          </cell>
          <cell r="F32764" t="str">
            <v>REMOVE, COMPONENT; TYPE TRANSMISSION, METHOD MANUAL</v>
          </cell>
        </row>
        <row r="32765">
          <cell r="A32765" t="str">
            <v>3000032312</v>
          </cell>
          <cell r="B32765" t="str">
            <v>5</v>
          </cell>
          <cell r="C32765" t="str">
            <v>Active</v>
          </cell>
          <cell r="D32765" t="str">
            <v>INSPECT, INSTALLATION</v>
          </cell>
          <cell r="E32765" t="str">
            <v>INSP INSTLTN:PHYSICAL AND MECHANICAL</v>
          </cell>
          <cell r="F32765" t="str">
            <v>INSPECT, INSTALLATION: TYPE: COMPLETION AND SUBMISSION OF EXPANDED PUBLIC WORK REPORT; METHOD: PHYSICAL AND MECHANICAL; FEEDBACK: INSPECT REPORT</v>
          </cell>
        </row>
        <row r="32766">
          <cell r="A32766" t="str">
            <v>3000027657</v>
          </cell>
          <cell r="B32766" t="str">
            <v>4</v>
          </cell>
          <cell r="C32766" t="str">
            <v>Active</v>
          </cell>
          <cell r="D32766" t="str">
            <v>INSTALL, ANTENNA</v>
          </cell>
          <cell r="E32766" t="str">
            <v>INSTL ANT:VHF REPEATER, OMNI DIRECTIONAL</v>
          </cell>
          <cell r="F32766" t="str">
            <v>INSTALL, ANTENNA: TYPE: VHF REPEATER, OMNI DIRECTIONAL</v>
          </cell>
        </row>
        <row r="32767">
          <cell r="A32767" t="str">
            <v>3000019884</v>
          </cell>
          <cell r="B32767" t="str">
            <v>3</v>
          </cell>
          <cell r="C32767" t="str">
            <v>Active</v>
          </cell>
          <cell r="D32767" t="str">
            <v>HIRE, CLERK</v>
          </cell>
          <cell r="E32767" t="str">
            <v>HIRE CLRK:CS;MATRIC;5;ADMIN/SHEQ</v>
          </cell>
          <cell r="F32767" t="str">
            <v>HIRE, CLERK: RESOURCE TYPE: CS; QUALIFICATION: MATRIC; NUMBER OF YEARS EXPERIENCE: 5; REQUIRED EXPERIENCE: ADMIN/SHEQ; T06</v>
          </cell>
        </row>
        <row r="32768">
          <cell r="A32768" t="str">
            <v>3000019884</v>
          </cell>
          <cell r="B32768" t="str">
            <v>3</v>
          </cell>
          <cell r="C32768" t="str">
            <v>Active</v>
          </cell>
          <cell r="D32768" t="str">
            <v>HIRE, CLERK</v>
          </cell>
          <cell r="E32768" t="str">
            <v>HIRE CLRK:CS;MATRIC;5;ADMIN/SHEQ</v>
          </cell>
          <cell r="F32768" t="str">
            <v>HIRE, CLERK: RESOURCE TYPE: CS; QUALIFICATION: MATRIC; NUMBER OF YEARS EXPERIENCE: 5; REQUIRED EXPERIENCE: ADMIN/SHEQ; T06</v>
          </cell>
        </row>
        <row r="32769">
          <cell r="A32769" t="str">
            <v>3000022634</v>
          </cell>
          <cell r="B32769" t="str">
            <v>5</v>
          </cell>
          <cell r="C32769" t="str">
            <v>Active</v>
          </cell>
          <cell r="D32769" t="str">
            <v>EXCAVATE</v>
          </cell>
          <cell r="E32769" t="str">
            <v>EXCVT:BCKHOE/HND;SOIL;OD 2 X DP 2 M</v>
          </cell>
          <cell r="F32769" t="str">
            <v>EXCAVATE: METHOD: BACKHOE OR HAND; GROUND TYPE: SOIL; REASON: OD 2 X DP 2 M; FILLING MATERIAL: 12 POCKETS OF CEMENT ADDED TO MOISTENED EXCAVATED OR IMPORTED SOIL; DRAWING NO: D-DT-0330 REV 0; 240-758831148 REV 0; TYPE: HEAVY CONDUCTOR 12M WOOD/CONCRETE POLE</v>
          </cell>
        </row>
        <row r="32770">
          <cell r="A32770" t="str">
            <v>3000022800</v>
          </cell>
          <cell r="B32770" t="str">
            <v>5</v>
          </cell>
          <cell r="C32770" t="str">
            <v>Active</v>
          </cell>
          <cell r="D32770" t="str">
            <v>INSPECT, EQUIPMENT</v>
          </cell>
          <cell r="E32770" t="str">
            <v>INSP EQP:DRUM TUNGS;WRITTEN REPORTS</v>
          </cell>
          <cell r="F32770" t="str">
            <v>INSPECT, EQUIPMENT: TYPE: DRUM TUNGS; METHOD: 6 MONTHLY VISUAL INSPECTION AND TAG; FEEDBACK: WRITTEN REPORTS</v>
          </cell>
        </row>
        <row r="32771">
          <cell r="A32771" t="str">
            <v>3000028592</v>
          </cell>
          <cell r="B32771" t="str">
            <v>5</v>
          </cell>
          <cell r="C32771" t="str">
            <v>Active</v>
          </cell>
          <cell r="D32771" t="str">
            <v>PAY, UTILITIES</v>
          </cell>
          <cell r="E32771" t="str">
            <v>PAY UTILITY:SETTLEMENT OF FINAL ACCOUNT</v>
          </cell>
          <cell r="F32771" t="str">
            <v>PAY, UTILITIES: TYPE: SETTLEMENT OF FINAL ACCOUNT; FREQUENCY: ONCE OFF</v>
          </cell>
        </row>
        <row r="32772">
          <cell r="A32772" t="str">
            <v>3000026932</v>
          </cell>
          <cell r="B32772" t="str">
            <v>5</v>
          </cell>
          <cell r="C32772" t="str">
            <v>Active</v>
          </cell>
          <cell r="D32772" t="str">
            <v>CALIBRATE, EQUIPMENT</v>
          </cell>
          <cell r="E32772" t="str">
            <v>CAL EQP:SILICA ONLINE ANALYZER;1 YR</v>
          </cell>
          <cell r="F32772" t="str">
            <v>CALIBRATE, EQUIPMENT: TYPE: SILICA ONLINE ANALYZER; FREQUENCY: 1 YR; METHOD: SERVICE AND CALIBRATION</v>
          </cell>
        </row>
        <row r="32773">
          <cell r="A32773" t="str">
            <v>3000031317</v>
          </cell>
          <cell r="B32773" t="str">
            <v>4</v>
          </cell>
          <cell r="C32773" t="str">
            <v>Active</v>
          </cell>
          <cell r="D32773" t="str">
            <v>REPAIR, EQUIPMENT, ELECTRICAL</v>
          </cell>
          <cell r="E32773" t="str">
            <v>REPR EQP ELEC:EZ THUMP</v>
          </cell>
          <cell r="F32773" t="str">
            <v>REPAIR, EQUIPMENT, ELECTRICAL: TYPE: EZ THUMP</v>
          </cell>
        </row>
        <row r="32774">
          <cell r="A32774" t="str">
            <v>3000032609</v>
          </cell>
          <cell r="B32774" t="str">
            <v>5</v>
          </cell>
          <cell r="C32774" t="str">
            <v>Active</v>
          </cell>
          <cell r="D32774" t="str">
            <v>CALIBRATE, EQUIPMENT</v>
          </cell>
          <cell r="E32774" t="str">
            <v>CAL EQP:ANALYSER ELECTRIC FENCE</v>
          </cell>
          <cell r="F32774" t="str">
            <v>CALIBRATE, EQUIPMENT: TYPE: ANALYSER ELECTRIC FENCE; FREQUENCY: AS AND WHEN REQUIRED; METHOD: NEED CALIBRATION CERTIFICATE</v>
          </cell>
        </row>
        <row r="32775">
          <cell r="A32775" t="str">
            <v>3000031738</v>
          </cell>
          <cell r="B32775" t="str">
            <v>4</v>
          </cell>
          <cell r="C32775" t="str">
            <v>Active</v>
          </cell>
          <cell r="D32775" t="str">
            <v>INSTALL, SYSTEM</v>
          </cell>
          <cell r="E32775" t="str">
            <v>INSTL SYS:SEWAGE</v>
          </cell>
          <cell r="F32775" t="str">
            <v>INSTALL, SYSTEM: TYPE: SEWAGE; METHOD: SOIL DRAINAGE IN GROUND COMPRISING APPROXIMATELY 50 M TOTAL LENGTH ON PLAN OF 110 MM UPVC PIPES WITH FITTINGS AND FIVE GULLEYS; INCLUDING BUT NOT LIMITED TO TRENCHES, BEDDING AND BACKFILLING</v>
          </cell>
        </row>
        <row r="32776">
          <cell r="A32776" t="str">
            <v>3000011953</v>
          </cell>
          <cell r="B32776" t="str">
            <v>4</v>
          </cell>
          <cell r="C32776" t="str">
            <v>Active</v>
          </cell>
          <cell r="D32776" t="str">
            <v>MAINTAIN, SOFTWARE</v>
          </cell>
          <cell r="E32776" t="str">
            <v>MAINT SFTWR:LEGACY RELEASE CONTROL,BAC</v>
          </cell>
          <cell r="F32776" t="str">
            <v>MAINTAIN, SOFTWARE; MODULE LEGACY RELEASE CONTROL, SYSTEM APPLICATION BAC, VERSION NONE, FREQUENCY ANNUAL; REFERENCE NO: T9783AAE; (CBP-RC01)</v>
          </cell>
        </row>
        <row r="32777">
          <cell r="A32777" t="str">
            <v>3000013741</v>
          </cell>
          <cell r="B32777" t="str">
            <v>5</v>
          </cell>
          <cell r="C32777" t="str">
            <v>Active</v>
          </cell>
          <cell r="D32777" t="str">
            <v>MAINTAIN, EQUIPMENT, SAFETY</v>
          </cell>
          <cell r="E32777" t="str">
            <v>MAINT EQP SFTY:BREATHING APPARATUS</v>
          </cell>
          <cell r="F32777" t="str">
            <v>MAINTAIN, EQUIPMENT, SAFETY: TYPE: BREATHING APPARATUS; FREQUENCY: 36 MONTHS; METHOD: SERVICE; BREATHING APPARATUS TO BE SERVICED, PRESSURE TESTED AND ALL DAMAGED COMPONENTS TO BE REPLACED BY OEM PARTS</v>
          </cell>
        </row>
        <row r="32778">
          <cell r="A32778" t="str">
            <v>3000028850</v>
          </cell>
          <cell r="B32778" t="str">
            <v>4</v>
          </cell>
          <cell r="C32778" t="str">
            <v>Active</v>
          </cell>
          <cell r="D32778" t="str">
            <v>LAY, CABLE</v>
          </cell>
          <cell r="E32778" t="str">
            <v>LAY CBL:ALUMINUM, MV;300 MM2</v>
          </cell>
          <cell r="F32778" t="str">
            <v>LAY, CABLE: TYPE: ALUMINUM, MV; DIMENSIONS: 300 MM2</v>
          </cell>
        </row>
        <row r="32779">
          <cell r="A32779" t="str">
            <v>3000021703</v>
          </cell>
          <cell r="B32779" t="str">
            <v>5</v>
          </cell>
          <cell r="C32779" t="str">
            <v>Active</v>
          </cell>
          <cell r="D32779" t="str">
            <v>REPAIR, EQUIPMENT, ELECTRICAL</v>
          </cell>
          <cell r="E32779" t="str">
            <v>REPR EQP ELEC:TESTER; 75 11, MULTIMETER</v>
          </cell>
          <cell r="F32779" t="str">
            <v>REPAIR, EQUIPMENT, ELECTRICAL: TYPE: TESTER; 75 11, MULTIMETER; REPAIR TYPE: SCREEN, MICROPHONE; TEST: SANAS</v>
          </cell>
        </row>
        <row r="32780">
          <cell r="A32780" t="str">
            <v>3000032708</v>
          </cell>
          <cell r="B32780" t="str">
            <v>5</v>
          </cell>
          <cell r="C32780" t="str">
            <v>Active</v>
          </cell>
          <cell r="D32780" t="str">
            <v>RENT, GENERATOR</v>
          </cell>
          <cell r="E32780" t="str">
            <v>RENT GENRTR:G150;152 KVA;240/480 V</v>
          </cell>
          <cell r="F32780" t="str">
            <v>RENT, GENERATOR: TYPE: G150; POWER RATING: 152 KVA; VOLTAGE RATING: 240/480 V</v>
          </cell>
        </row>
        <row r="32781">
          <cell r="A32781" t="str">
            <v>3000012978</v>
          </cell>
          <cell r="B32781" t="str">
            <v>5</v>
          </cell>
          <cell r="C32781" t="str">
            <v>Active</v>
          </cell>
          <cell r="D32781" t="str">
            <v>DISPOSE, WASTE, HAZARDOUS</v>
          </cell>
          <cell r="E32781" t="str">
            <v>DISPOSE WST HAZDS:HYDRAULIC OIL&amp; ACETONE</v>
          </cell>
          <cell r="F32781" t="str">
            <v>DISPOSE, WASTE, HAZARDOUS; TYPE HYDRAULIC OIL&amp; ACETONE, METHOD NEC DOCUMENT, TREATMENT TO BE COLLECTED AND REMOVED; 25L CONTAINERS CHEMICAL CONTENT-MIXTURE OF HYDRAULIC OIL AND ACETONE. TO BE COLLECTED AND REMOVED</v>
          </cell>
        </row>
        <row r="32782">
          <cell r="A32782" t="str">
            <v>3000021111</v>
          </cell>
          <cell r="B32782" t="str">
            <v>5</v>
          </cell>
          <cell r="C32782" t="str">
            <v>Active</v>
          </cell>
          <cell r="D32782" t="str">
            <v>INSTALL, SYSTEM, SECURITY</v>
          </cell>
          <cell r="E32782" t="str">
            <v>INSTL SYS SCRTY:DUAL ZONE PIR TAKEX,YES</v>
          </cell>
          <cell r="F32782" t="str">
            <v>INSTALL, SYSTEM, SECURITY; TYPE DUAL ZONE PIR TAKEX, ACTIVATE YES; DUAL ZONE OUTDOOR PIR TAKEX MS-12FE-SUPPLY AND INSTALLATION OF OUTDOOR PIR'S</v>
          </cell>
        </row>
        <row r="32783">
          <cell r="A32783" t="str">
            <v>3000015081</v>
          </cell>
          <cell r="B32783" t="str">
            <v>5</v>
          </cell>
          <cell r="C32783" t="str">
            <v>Active</v>
          </cell>
          <cell r="D32783" t="str">
            <v>BACKFILL, AREA</v>
          </cell>
          <cell r="E32783" t="str">
            <v>BCKFLL AREA:COMPACT EARTH SPIKE HOLES</v>
          </cell>
          <cell r="F32783" t="str">
            <v>BACKFILL, AREA: TYPE: COMPACT EARTH SPIKE HOLES; FILLER MATERIAL: 1:3 AGRICULTURAL GYPSUM/TOP SOIL MIXTURE; COMPACT METHOD: PHYSICAL AND MECHANICAL; BACKFILL AND COMPACT EARTH SPIKE HOLES, WITH 1:3 AGRICULTURAL GYPSUM/TOP SOIL MIXTURE IN SOIL TYPE 4</v>
          </cell>
        </row>
        <row r="32784">
          <cell r="A32784" t="str">
            <v>3000014513</v>
          </cell>
          <cell r="B32784" t="str">
            <v>5</v>
          </cell>
          <cell r="C32784" t="str">
            <v>Active</v>
          </cell>
          <cell r="D32784" t="str">
            <v>PROVIDE, SUPPORT SERVICE</v>
          </cell>
          <cell r="E32784" t="str">
            <v>PRVD SUPRT SERV:RAW WATER;PUMPING</v>
          </cell>
          <cell r="F32784" t="str">
            <v>PROVIDE, SUPPORT SERVICE: TYPE: RAW WATER; METHOD: PUMPING</v>
          </cell>
        </row>
        <row r="32785">
          <cell r="A32785" t="str">
            <v>3000027369</v>
          </cell>
          <cell r="B32785" t="str">
            <v>4</v>
          </cell>
          <cell r="C32785" t="str">
            <v>Active</v>
          </cell>
          <cell r="D32785" t="str">
            <v>INSTALL, EQUIPMENT, ELECTRICAL</v>
          </cell>
          <cell r="E32785" t="str">
            <v>INSTL EQP ELEC:JUMPER</v>
          </cell>
          <cell r="F32785" t="str">
            <v>INSTALL, EQUIPMENT, ELECTRICAL; TYPE JUMPER</v>
          </cell>
        </row>
        <row r="32786">
          <cell r="A32786" t="str">
            <v>3000032195</v>
          </cell>
          <cell r="B32786" t="str">
            <v>5</v>
          </cell>
          <cell r="C32786" t="str">
            <v>Active</v>
          </cell>
          <cell r="D32786" t="str">
            <v>PROVIDE, COURIER SERVICE</v>
          </cell>
          <cell r="E32786" t="str">
            <v>PRVD COUR SERV:PARCEL;TO/FRM NLP-PMB</v>
          </cell>
          <cell r="F32786" t="str">
            <v>PROVIDE, COURIER SERVICE: TYPE: PARCEL; METHOD: TO/FRM NLP-PMB; DURATION: ECONOMY</v>
          </cell>
        </row>
        <row r="32787">
          <cell r="A32787" t="str">
            <v>3000028149</v>
          </cell>
          <cell r="B32787" t="str">
            <v>5</v>
          </cell>
          <cell r="C32787" t="str">
            <v>Active</v>
          </cell>
          <cell r="D32787" t="str">
            <v>DESIGN, PLANT</v>
          </cell>
          <cell r="E32787" t="str">
            <v>DSGN PLANT:5FZD-58X0</v>
          </cell>
          <cell r="F32787" t="str">
            <v>DESIGN, PLANT; TYPE 5FZD-58X0; ONCE OFF DEVELOPMENT COST FOR GENERATION OF L90 IED CONFIG, IO LIST AND MECHANICAL AND LABEL DRAWINGS FOR THE 5FZD-58X0 SCHEME VARIANTS</v>
          </cell>
        </row>
        <row r="32788">
          <cell r="A32788" t="str">
            <v>3000016260</v>
          </cell>
          <cell r="B32788" t="str">
            <v>3</v>
          </cell>
          <cell r="C32788" t="str">
            <v>Active</v>
          </cell>
          <cell r="D32788" t="str">
            <v>CONDUCT, STUDY</v>
          </cell>
          <cell r="E32788" t="str">
            <v>CONDUCT, STUDY:NIFE BATTERY</v>
          </cell>
          <cell r="F32788" t="str">
            <v>CONDUCT, STUDY: TYPE: NIFE BATTERY; BATTERY TECHNOLOGY DEVELOPMENT, NIFE BATTERY DEMONSTRATION PROJECT, PHASE 2, RESEARCH AND DEVELOPMENT OF A 5KW WORKING BATTERY AT THE UNIVERSITY OF WESTERN CAPE</v>
          </cell>
        </row>
        <row r="32789">
          <cell r="A32789" t="str">
            <v>3000028174</v>
          </cell>
          <cell r="B32789" t="str">
            <v>5</v>
          </cell>
          <cell r="C32789" t="str">
            <v>Active</v>
          </cell>
          <cell r="D32789" t="str">
            <v>TRAIN, PERSONNEL</v>
          </cell>
          <cell r="E32789" t="str">
            <v>TRAIN PRSNL:BUS ZONE PROT (ESKOM);3 DAY</v>
          </cell>
          <cell r="F32789" t="str">
            <v>TRAIN, PERSONNEL: COURSE TYPE: BUS ZONE PROT (ESKOM); DURATION: 3 DAY; ORDER SUPPLIER T&amp;S SEPARATELY</v>
          </cell>
        </row>
        <row r="32790">
          <cell r="A32790" t="str">
            <v>3000028715</v>
          </cell>
          <cell r="B32790" t="str">
            <v>5</v>
          </cell>
          <cell r="C32790" t="str">
            <v>Active</v>
          </cell>
          <cell r="D32790" t="str">
            <v>INSTALL, CABLE WAY</v>
          </cell>
          <cell r="E32790" t="str">
            <v>INSTL CBL WAY:PVC DUCT DIA 110 MM</v>
          </cell>
          <cell r="F32790" t="str">
            <v>INSTALL, CABLE WAY: TYPE: PVC DUCT DIA 110 MM; METHOD: RUN UNDER ROAD/SURFACED AREA BY MEANS OF THRUST-BORING; INCLUDING JOINING; HEAVY/ROCKY SOIL</v>
          </cell>
        </row>
        <row r="32791">
          <cell r="A32791" t="str">
            <v>3000017210</v>
          </cell>
          <cell r="B32791" t="str">
            <v>5</v>
          </cell>
          <cell r="C32791" t="str">
            <v>Active</v>
          </cell>
          <cell r="D32791" t="str">
            <v>CONSTRUCT, STRUCTURE</v>
          </cell>
          <cell r="E32791" t="str">
            <v>CONSTR STRUCT:11KV/22KV A FRAME B/B SECT</v>
          </cell>
          <cell r="F32791" t="str">
            <v>CONSTRUCT, STRUCTURE: TYPE: 11KV/22KV A FRAME B/B SECT; MATERIAL: STEEL; D-DT-5270 S6 R3, 11/22KV A FRAME BUSBAR SECTION/SUPPORT STRUCTURE ASSEMBLY AND DETAILS</v>
          </cell>
        </row>
        <row r="32792">
          <cell r="A32792" t="str">
            <v>3000033238</v>
          </cell>
          <cell r="B32792" t="str">
            <v>4</v>
          </cell>
          <cell r="C32792" t="str">
            <v>Active</v>
          </cell>
          <cell r="D32792" t="str">
            <v>REFILL, CYLINDER</v>
          </cell>
          <cell r="E32792" t="str">
            <v>REFIL CYL:FIRE EXTINGUSHER;2.5 KG</v>
          </cell>
          <cell r="F32792" t="str">
            <v>REFILL, CYLINDER: TYPE: FIRE EXTINGUSHER; CAPACITY: 2.5 KG; FILLER MATERIAL: DRY CHEMICAL POWDER; FREQUENCY: ANNUALLY</v>
          </cell>
        </row>
        <row r="32793">
          <cell r="A32793" t="str">
            <v>3000030855</v>
          </cell>
          <cell r="B32793" t="str">
            <v>5</v>
          </cell>
          <cell r="C32793" t="str">
            <v>Active</v>
          </cell>
          <cell r="D32793" t="str">
            <v>MAINTAIN, COMPRESSOR</v>
          </cell>
          <cell r="E32793" t="str">
            <v>MAINT COMPRSR:MAINTENANCE</v>
          </cell>
          <cell r="F32793" t="str">
            <v>MAINTAIN, COMPRESSOR: TYPE: MAINTENANCE; FREQUENCY: AS AND WHEN REQUIRED; METHOD: SERVICE BLOWERS, DRYERS AND COMPRESSORS</v>
          </cell>
        </row>
        <row r="32794">
          <cell r="A32794" t="str">
            <v>3000028910</v>
          </cell>
          <cell r="B32794" t="str">
            <v>4</v>
          </cell>
          <cell r="C32794" t="str">
            <v>Active</v>
          </cell>
          <cell r="D32794" t="str">
            <v>REMOVE, EQUIPMENT, ELECTRICAL</v>
          </cell>
          <cell r="E32794" t="str">
            <v>RMV EQP ELEC:CW1 CUBICLE</v>
          </cell>
          <cell r="F32794" t="str">
            <v>REMOVE, EQUIPMENT, ELECTRICAL: TYPE: CW1 CUBICLE; OR SIMILAR METERING KIOSK, INCLUDING LABLE</v>
          </cell>
        </row>
        <row r="32795">
          <cell r="A32795" t="str">
            <v>3000030247</v>
          </cell>
          <cell r="B32795" t="str">
            <v>5</v>
          </cell>
          <cell r="C32795" t="str">
            <v>Active</v>
          </cell>
          <cell r="D32795" t="str">
            <v>RECONDITION, EQUIPMENT, SAFETY</v>
          </cell>
          <cell r="E32795" t="str">
            <v>RECON EQP SFTY:WILDFIRE TRAILER PIPING</v>
          </cell>
          <cell r="F32795" t="str">
            <v>RECONDITION, EQUIPMENT, SAFETY: TYPE: WILDFIRE TRAILER PIPING; FREQUENCY: AS AND WHEN REQUIRED; METHOD: RESTORE PIPING</v>
          </cell>
        </row>
        <row r="32796">
          <cell r="A32796" t="str">
            <v>3000024293</v>
          </cell>
          <cell r="B32796" t="str">
            <v>5</v>
          </cell>
          <cell r="C32796" t="str">
            <v>Active</v>
          </cell>
          <cell r="D32796" t="str">
            <v>REMOVE, EQUIPMENT, ELECTRICAL</v>
          </cell>
          <cell r="E32796" t="str">
            <v>RMV EQP ELEC:PHYSICAL AND MECHANICAL</v>
          </cell>
          <cell r="F32796" t="str">
            <v>REMOVE, EQUIPMENT, ELECTRICAL: TYPE: 66KV STANDALONE EARTH SWITCH; METHOD: PHYSICAL AND MECHANICAL</v>
          </cell>
        </row>
        <row r="32797">
          <cell r="A32797" t="str">
            <v>3000032437</v>
          </cell>
          <cell r="B32797" t="str">
            <v>5</v>
          </cell>
          <cell r="C32797" t="str">
            <v>Active</v>
          </cell>
          <cell r="D32797" t="str">
            <v>MAINTAIN, BELT, CONVEYOR</v>
          </cell>
          <cell r="E32797" t="str">
            <v>MAINT BELT CONVR:BELT SPLICING</v>
          </cell>
          <cell r="F32797" t="str">
            <v>MAINTAIN, BELT, CONVEYOR: TYPE: BELT SPLICING; FREQUENCY: AS AND WHEN REQUIRED; METHOD: SPLICING OV/SILO 6A&amp;B CONV 1800MM ST1000 STEEL CORD</v>
          </cell>
        </row>
        <row r="32798">
          <cell r="A32798" t="str">
            <v>3000024058</v>
          </cell>
          <cell r="B32798" t="str">
            <v>5</v>
          </cell>
          <cell r="C32798" t="str">
            <v>Active</v>
          </cell>
          <cell r="D32798" t="str">
            <v>ASSEMBLE, STRUCTURE</v>
          </cell>
          <cell r="E32798" t="str">
            <v>ASSEMBL STRUCT:1PH LV CABLE CONNECTION</v>
          </cell>
          <cell r="F32798" t="str">
            <v>ASSEMBLE, STRUCTURE: TYPE: 1PH LV CABLE CONNECTION; MATERIAL: WOOD; CONFIGURATION: BARE WIRE; DRAWING NO: D-DT-0968 REV 0; LV STRUCTURE; BONDING INCLUDED, DOWNWIRE EXCLUDED</v>
          </cell>
        </row>
        <row r="32799">
          <cell r="A32799" t="str">
            <v>3000031982</v>
          </cell>
          <cell r="B32799" t="str">
            <v>5</v>
          </cell>
          <cell r="C32799" t="str">
            <v>Active</v>
          </cell>
          <cell r="D32799" t="str">
            <v>PROVIDE, COURIER SERVICE</v>
          </cell>
          <cell r="E32799" t="str">
            <v>PRVD COUR SERV:PARCEL;TO/FRM DUR-PMB</v>
          </cell>
          <cell r="F32799" t="str">
            <v>PROVIDE, COURIER SERVICE: TYPE: PARCEL; METHOD: TO/FRM DUR-PMB; DURATION: OVERNIGHT</v>
          </cell>
        </row>
        <row r="32800">
          <cell r="A32800" t="str">
            <v>3000015223</v>
          </cell>
          <cell r="B32800" t="str">
            <v>5</v>
          </cell>
          <cell r="C32800" t="str">
            <v>Active</v>
          </cell>
          <cell r="D32800" t="str">
            <v>ERECT, POLE</v>
          </cell>
          <cell r="E32800" t="str">
            <v>ERECT POLE:GUYED 3-POLE STRUCT 21.2M</v>
          </cell>
          <cell r="F32800" t="str">
            <v>ERECT, POLE: TYPE: GUYED 3-POLE STRUCT 21.2M; MATERIAL: STEEL; METHOD: PHYSICAL AND MECHANICAL; POLE, ST 132KV GUYED ANGLE STRAIN 3-POLE STRUCTURE (0-5 DEG) 21.2M (INCLUDES 3 POLES), (BOTTOM ATTACHMENT 19.7M)</v>
          </cell>
        </row>
        <row r="32801">
          <cell r="A32801" t="str">
            <v>3000021516</v>
          </cell>
          <cell r="B32801" t="str">
            <v>5</v>
          </cell>
          <cell r="C32801" t="str">
            <v>Active</v>
          </cell>
          <cell r="D32801" t="str">
            <v>REPAIR, EQUIPMENT, ELECTRICAL</v>
          </cell>
          <cell r="E32801" t="str">
            <v>REPR EQP ELEC:SCREEN, MICROPHONE;SANAS</v>
          </cell>
          <cell r="F32801" t="str">
            <v>REPAIR, EQUIPMENT, ELECTRICAL: TYPE: TESTER; 3530, DATACOM ANALYSER; REPAIR TYPE: SCREEN, MICROPHONE; TEST: SANAS</v>
          </cell>
        </row>
        <row r="32802">
          <cell r="A32802" t="str">
            <v>3000032043</v>
          </cell>
          <cell r="B32802" t="str">
            <v>5</v>
          </cell>
          <cell r="C32802" t="str">
            <v>Active</v>
          </cell>
          <cell r="D32802" t="str">
            <v>PROVIDE, COURIER SERVICE</v>
          </cell>
          <cell r="E32802" t="str">
            <v>PRVD COUR SERV:PARCEL,TO/FRM NLP-KIM</v>
          </cell>
          <cell r="F32802" t="str">
            <v>PROVIDE, COURIER SERVICE; TYPE PARCEL, METHOD TO/FRM NLP-KIM, DURATION OVERNIGHT</v>
          </cell>
        </row>
        <row r="32803">
          <cell r="A32803" t="str">
            <v>3000024943</v>
          </cell>
          <cell r="B32803" t="str">
            <v>4</v>
          </cell>
          <cell r="C32803" t="str">
            <v>Active</v>
          </cell>
          <cell r="D32803" t="str">
            <v>LAY, MATERIAL</v>
          </cell>
          <cell r="E32803" t="str">
            <v>LAY MTRL:CLAY LAYERS</v>
          </cell>
          <cell r="F32803" t="str">
            <v>LAY, MATERIAL: TYPE: CLAY LAYERS</v>
          </cell>
        </row>
        <row r="32804">
          <cell r="A32804" t="str">
            <v>3000025550</v>
          </cell>
          <cell r="B32804" t="str">
            <v>5</v>
          </cell>
          <cell r="C32804" t="str">
            <v>Active</v>
          </cell>
          <cell r="D32804" t="str">
            <v>CALIBRATE, EQUIPMENT</v>
          </cell>
          <cell r="E32804" t="str">
            <v>CAL EQP:YEARLY;MANUAL AND MACHINERY</v>
          </cell>
          <cell r="F32804" t="str">
            <v>CALIBRATE, EQUIPMENT: TYPE: INFRARED HEAT DETECTOR MAJOR TECH MT694; FREQUENCY: YEARLY; METHOD: MANUAL AND MACHINERY; PROVIDE CERTIFICATE AND REPAIR WHERE NECESSARY</v>
          </cell>
        </row>
        <row r="32805">
          <cell r="A32805" t="str">
            <v>3000022804</v>
          </cell>
          <cell r="B32805" t="str">
            <v>5</v>
          </cell>
          <cell r="C32805" t="str">
            <v>Active</v>
          </cell>
          <cell r="D32805" t="str">
            <v>TEST, EQUIPMENT</v>
          </cell>
          <cell r="E32805" t="str">
            <v>TEST EQP:ELECTRIC WINCHES;YEARLY</v>
          </cell>
          <cell r="F32805" t="str">
            <v>TEST, EQUIPMENT: TYPE: ELECTRIC WINCHES; METHOD: VISUAL AND LOAD TEST; FREQUENCY: YEARLY; FEEDBACK: C/W CERTIFICATE</v>
          </cell>
        </row>
        <row r="32806">
          <cell r="A32806" t="str">
            <v>3000017879</v>
          </cell>
          <cell r="B32806" t="str">
            <v>5</v>
          </cell>
          <cell r="C32806" t="str">
            <v>Active</v>
          </cell>
          <cell r="D32806" t="str">
            <v>MAINTAIN, ROAD</v>
          </cell>
          <cell r="E32806" t="str">
            <v>MAINT ROAD:MOUNTAIN ACCESS;ONCE OFF</v>
          </cell>
          <cell r="F32806" t="str">
            <v>MAINTAIN, ROAD: TYPE: MOUNTAIN ACCESS; FREQUENCY: ONCE OFF; METHOD: REPAIR</v>
          </cell>
        </row>
        <row r="32807">
          <cell r="A32807" t="str">
            <v>3000030783</v>
          </cell>
          <cell r="B32807" t="str">
            <v>5</v>
          </cell>
          <cell r="C32807" t="str">
            <v>Active</v>
          </cell>
          <cell r="D32807" t="str">
            <v>SURVEY, LAND</v>
          </cell>
          <cell r="E32807" t="str">
            <v>SURVEY, LAND:MARKET;EVALUATION;WRITTEN</v>
          </cell>
          <cell r="F32807" t="str">
            <v>SURVEY, LAND: TYPE: MARKET; METHOD: EVALUATION; FEEDBACK: WRITTEN</v>
          </cell>
        </row>
        <row r="32808">
          <cell r="A32808" t="str">
            <v>3000018610</v>
          </cell>
          <cell r="B32808" t="str">
            <v>5</v>
          </cell>
          <cell r="C32808" t="str">
            <v>Active</v>
          </cell>
          <cell r="D32808" t="str">
            <v>MAINTAIN, BUILDING</v>
          </cell>
          <cell r="E32808" t="str">
            <v>MAINT BLDG:CIVIL CONTRACT;1 YR</v>
          </cell>
          <cell r="F32808" t="str">
            <v>MAINTAIN, BUILDING: TYPE: CIVIL CONTRACT; FREQUENCY: 1 YR; METHOD: FLOOR RESHAPING/RESEALING</v>
          </cell>
        </row>
        <row r="32809">
          <cell r="A32809" t="str">
            <v>3000025331</v>
          </cell>
          <cell r="B32809" t="str">
            <v>4</v>
          </cell>
          <cell r="C32809" t="str">
            <v>Active</v>
          </cell>
          <cell r="D32809" t="str">
            <v>INSTALL, EQUIPMENT, ELECTRICAL</v>
          </cell>
          <cell r="E32809" t="str">
            <v>INSTL EQP ELEC:EYE BOLTS</v>
          </cell>
          <cell r="F32809" t="str">
            <v>INSTALL, EQUIPMENT, ELECTRICAL: TYPE: EYE BOLTS; METHOD: PHYSICAL / MECHANICAL; WOODEN X-ARM EYEBOLT - STRAIN / TERMINAL / SUSPENSION</v>
          </cell>
        </row>
        <row r="32810">
          <cell r="A32810" t="str">
            <v>3000032861</v>
          </cell>
          <cell r="B32810" t="str">
            <v>5</v>
          </cell>
          <cell r="C32810" t="str">
            <v>Active</v>
          </cell>
          <cell r="D32810" t="str">
            <v>INSTALL, EQUIPMENT, ELECTRICAL</v>
          </cell>
          <cell r="E32810" t="str">
            <v>INSTL EQP ELEC:CIRCUIT BREAKER 3 PHASE</v>
          </cell>
          <cell r="F32810" t="str">
            <v>INSTALL, EQUIPMENT, ELECTRICAL: TYPE: CIRCUIT BREAKER 3 PHASE; STANDARD: NEC; METHOD: PHYSICAL &amp; MECHANICAL; 600A MCCB - 3-PHASE</v>
          </cell>
        </row>
        <row r="32811">
          <cell r="A32811" t="str">
            <v>3000028089</v>
          </cell>
          <cell r="B32811" t="str">
            <v>5</v>
          </cell>
          <cell r="C32811" t="str">
            <v>Active</v>
          </cell>
          <cell r="D32811" t="str">
            <v>TEST, EQUIPMENT, MECHANICAL</v>
          </cell>
          <cell r="E32811" t="str">
            <v>TEST EQP MECH:NDT PUMP CASING</v>
          </cell>
          <cell r="F32811" t="str">
            <v>TEST, EQUIPMENT, MECHANICAL: TYPE: NDT PUMP CASING; METHOD: MAGNETIC PARTICLE INSPECTION; FREQUENCY: AS REQUIRED; FEEDBACK: WRITTEN REPORT</v>
          </cell>
        </row>
        <row r="32812">
          <cell r="A32812" t="str">
            <v>3000026260</v>
          </cell>
          <cell r="B32812" t="str">
            <v>5</v>
          </cell>
          <cell r="C32812" t="str">
            <v>Active</v>
          </cell>
          <cell r="D32812" t="str">
            <v>REMOVE, FENCE</v>
          </cell>
          <cell r="E32812" t="str">
            <v>RMV FENC</v>
          </cell>
          <cell r="F32812" t="str">
            <v>REMOVE, FENCE: TYPE: REMOVAL OF DIAMOND FENCE 1.8M HIGH; ALTERATIONS (RATE TO INCLUDE TAKING RUBBLE OFF SITE TO A PERMITTED DUMPING SITE)</v>
          </cell>
        </row>
        <row r="32813">
          <cell r="A32813" t="str">
            <v>3000023914</v>
          </cell>
          <cell r="B32813" t="str">
            <v>4</v>
          </cell>
          <cell r="C32813" t="str">
            <v>Active</v>
          </cell>
          <cell r="D32813" t="str">
            <v>INSTALL, PIPE</v>
          </cell>
          <cell r="E32813" t="str">
            <v>INSTL PIPE:PLANT;HI-DENSITY POLYETHYLENE</v>
          </cell>
          <cell r="F32813" t="str">
            <v>INSTALL, PIPE: TYPE: PLANT; MATERIAL: HI-DENSITY POLYETHYLENE</v>
          </cell>
        </row>
        <row r="32814">
          <cell r="A32814" t="str">
            <v>3000032970</v>
          </cell>
          <cell r="B32814" t="str">
            <v>4</v>
          </cell>
          <cell r="C32814" t="str">
            <v>Active</v>
          </cell>
          <cell r="D32814" t="str">
            <v>LICENSE, SOFTWARE</v>
          </cell>
          <cell r="E32814" t="str">
            <v>LICENSE SFTWR:CAMERA STATION-4 UNIV</v>
          </cell>
          <cell r="F32814" t="str">
            <v>LICENSE, SOFTWARE: TYPE: CAMERA STATION-4 UNIV; MODULE: AXIS UNIVERSAL DEVICE; MODULE VERSION: 0879-020; SYSTEM APPLICATION: THIRD PARTY CAMERAS</v>
          </cell>
        </row>
        <row r="32815">
          <cell r="A32815" t="str">
            <v>3000015202</v>
          </cell>
          <cell r="B32815" t="str">
            <v>5</v>
          </cell>
          <cell r="C32815" t="str">
            <v>Active</v>
          </cell>
          <cell r="D32815" t="str">
            <v>ERECT, POLE</v>
          </cell>
          <cell r="E32815" t="str">
            <v>ERECT POLE:3-POLE TERM STRUCT 3 X 15.6</v>
          </cell>
          <cell r="F32815" t="str">
            <v>ERECT, POLE: TYPE: 3-POLE TERM STRUCT 3 X 15.6; MATERIAL: STEEL; METHOD: PHYSICAL AND MECHANICAL; POLE, 3-POLE TERM STRUCTURE 0-90 DEG, 3 X 15.6 POLES, (PLANT 2M, BOTTOM ATTACHEMENT 13.6M)</v>
          </cell>
        </row>
        <row r="32816">
          <cell r="A32816" t="str">
            <v>3000027533</v>
          </cell>
          <cell r="B32816" t="str">
            <v>5</v>
          </cell>
          <cell r="C32816" t="str">
            <v>Active</v>
          </cell>
          <cell r="D32816" t="str">
            <v>EXCAVATE</v>
          </cell>
          <cell r="E32816" t="str">
            <v>EXCVT:BCKHOE/HND;VARIOUS;TWR FDN EXP</v>
          </cell>
          <cell r="F32816" t="str">
            <v>EXCAVATE: METHOD: BACKHOE OR HAND; GROUND TYPE: VARIOUS; REASON: TOWER FOUNDATION EXPOSURE; FILLING MATERIAL: EXCAVATED SOIL</v>
          </cell>
        </row>
        <row r="32817">
          <cell r="A32817" t="str">
            <v>3000033053</v>
          </cell>
          <cell r="B32817" t="str">
            <v>4</v>
          </cell>
          <cell r="C32817" t="str">
            <v>Active</v>
          </cell>
          <cell r="D32817" t="str">
            <v>CALIBRATE, EQUIPMENT</v>
          </cell>
          <cell r="E32817" t="str">
            <v>CAL EQP:THEODOLITE;ANNUALLY</v>
          </cell>
          <cell r="F32817" t="str">
            <v>CALIBRATE, EQUIPMENT: TYPE: THEODOLITE; FREQUENCY: ANNUALLY</v>
          </cell>
        </row>
        <row r="32818">
          <cell r="A32818" t="str">
            <v>3000025906</v>
          </cell>
          <cell r="B32818" t="str">
            <v>3</v>
          </cell>
          <cell r="C32818" t="str">
            <v>Active</v>
          </cell>
          <cell r="D32818" t="str">
            <v>TRAIN, PERSONNEL</v>
          </cell>
          <cell r="E32818" t="str">
            <v>TRAIN PRSNL:STBY BATT ESKOM PREMISES</v>
          </cell>
          <cell r="F32818" t="str">
            <v>TRAIN, PERSONNEL: COURSE TYPE: STBY BATT ESKOM PREMISES</v>
          </cell>
        </row>
        <row r="32819">
          <cell r="A32819" t="str">
            <v>3000022437</v>
          </cell>
          <cell r="B32819" t="str">
            <v>4</v>
          </cell>
          <cell r="C32819" t="str">
            <v>Active</v>
          </cell>
          <cell r="D32819" t="str">
            <v>APPLY, COATING</v>
          </cell>
          <cell r="E32819" t="str">
            <v>APPLY CTG:COATING;2.26 NM;STEEL</v>
          </cell>
          <cell r="F32819" t="str">
            <v>APPLY, COATING: TYPE: FLY ASH EROSION/ABRASION RESISTANCE; METHOD: COATING; COATING THICKNESS: 2.26 NM; SURFACE TYPE: STEEL</v>
          </cell>
        </row>
        <row r="32820">
          <cell r="A32820" t="str">
            <v>3000013634</v>
          </cell>
          <cell r="B32820" t="str">
            <v>5</v>
          </cell>
          <cell r="C32820" t="str">
            <v>Active</v>
          </cell>
          <cell r="D32820" t="str">
            <v>EXCAVATE</v>
          </cell>
          <cell r="E32820" t="str">
            <v>EXCVT:BCKHOE/HND;SOIL;OD 2.5 X DP 1.8 M</v>
          </cell>
          <cell r="F32820" t="str">
            <v>EXCAVATE: METHOD: BACKHOE OR HAND; GROUND TYPE: SOIL; REASON: OD 2.5 X DP 1.8 M; FILLING MATERIAL: 12 POCKETS OF CEMENT ADDED TO MOISTENED EXCEVATED OR IMPORTED SOIL; DRAWING NO: 240-758831148 REV 0; D-DT-0330 REV 0; TYPE: HEAVY CONDUCTOR 11M WOOD/CONCRETE POLE</v>
          </cell>
        </row>
        <row r="32821">
          <cell r="A32821" t="str">
            <v>3000028866</v>
          </cell>
          <cell r="B32821" t="str">
            <v>4</v>
          </cell>
          <cell r="C32821" t="str">
            <v>Active</v>
          </cell>
          <cell r="D32821" t="str">
            <v>LAY, PIPE</v>
          </cell>
          <cell r="E32821" t="str">
            <v>LAY PIPE:UNDERGROUND CABLE;160 MM;LG 9 M</v>
          </cell>
          <cell r="F32821" t="str">
            <v>LAY, PIPE: TYPE: UNDERGROUND CABLE; NOMINAL DIAMETER: 160 MM; LENGTH: 9 M; MATERIAL: HDPE</v>
          </cell>
        </row>
        <row r="32822">
          <cell r="A32822" t="str">
            <v>3000032445</v>
          </cell>
          <cell r="B32822" t="str">
            <v>5</v>
          </cell>
          <cell r="C32822" t="str">
            <v>Active</v>
          </cell>
          <cell r="D32822" t="str">
            <v>MAINTAIN, BELT, CONVEYOR</v>
          </cell>
          <cell r="E32822" t="str">
            <v>MAINT BELT CONVR:SHUTTLE CONV 4 PLY BELT</v>
          </cell>
          <cell r="F32822" t="str">
            <v>MAINTAIN, BELT, CONVEYOR: TYPE: SHUTTLE CONV 4 PLY BELT; FREQUENCY: AS AND WHEN REQUIRED; METHOD: SHUTTLE CONV U1-6 1330 M XT400 4 PLY BELT SPLICING</v>
          </cell>
        </row>
        <row r="32823">
          <cell r="A32823" t="str">
            <v>3000027609</v>
          </cell>
          <cell r="B32823" t="str">
            <v>5</v>
          </cell>
          <cell r="C32823" t="str">
            <v>Active</v>
          </cell>
          <cell r="D32823" t="str">
            <v>MAINTAIN, EQUIPMENT</v>
          </cell>
          <cell r="E32823" t="str">
            <v>MAINT EQP:AS AND WHEN REQUIRED</v>
          </cell>
          <cell r="F32823" t="str">
            <v>MAINTAIN, EQUIPMENT; TYPE OIL TESTER (TAN DELTA) - ARMATURE, FREQUENCY AS AND WHEN REQUIRED, METHOD ON-SITE, QUALIFIED TECHNICIAN, MAINTENANCE REPORT</v>
          </cell>
        </row>
        <row r="32824">
          <cell r="A32824" t="str">
            <v>3000027705</v>
          </cell>
          <cell r="B32824" t="str">
            <v>4</v>
          </cell>
          <cell r="C32824" t="str">
            <v>Active</v>
          </cell>
          <cell r="D32824" t="str">
            <v>INSTALL, EQUIPMENT, COMMUNICATION</v>
          </cell>
          <cell r="E32824" t="str">
            <v>INSTL EQP COMM:MOUNT INSIDE CABINET</v>
          </cell>
          <cell r="F32824" t="str">
            <v>INSTALL, EQUIPMENT, COMMUNICATION: TYPE: LOOPBACK UNIT/CONFERENCE CARD; METHOD: MOUNT INSIDE CABINET; INCLUDING LABELLING</v>
          </cell>
        </row>
        <row r="32825">
          <cell r="A32825" t="str">
            <v>3000017608</v>
          </cell>
          <cell r="B32825" t="str">
            <v>5</v>
          </cell>
          <cell r="C32825" t="str">
            <v>Active</v>
          </cell>
          <cell r="D32825" t="str">
            <v>REPAIR, ACTUATOR</v>
          </cell>
          <cell r="E32825" t="str">
            <v>REPR ACTTR:REHEATER CONTROL</v>
          </cell>
          <cell r="F32825" t="str">
            <v>REPAIR, ACTUATOR: TYPE: REHEATER CONTROL; METHOD: SERVICE, REPAIR</v>
          </cell>
        </row>
        <row r="32826">
          <cell r="A32826" t="str">
            <v>3000024715</v>
          </cell>
          <cell r="B32826" t="str">
            <v>4</v>
          </cell>
          <cell r="C32826" t="str">
            <v>Active</v>
          </cell>
          <cell r="D32826" t="str">
            <v>INSTALL, EQUIPMENT, ELECTRICAL</v>
          </cell>
          <cell r="E32826" t="str">
            <v>INSTL EQP ELEC:MECHANICAL AND PHYSICAL</v>
          </cell>
          <cell r="F32826" t="str">
            <v>INSTALL, EQUIPMENT, ELECTRICAL: TYPE: 20MVA 66/11KV POWER TRANSFORMER; METHOD: MECHANICAL AND PHYSICAL</v>
          </cell>
        </row>
        <row r="32827">
          <cell r="A32827" t="str">
            <v>3000033983</v>
          </cell>
          <cell r="B32827" t="str">
            <v>5</v>
          </cell>
          <cell r="C32827" t="str">
            <v>Active</v>
          </cell>
          <cell r="D32827" t="str">
            <v>CALIBRATE, EQUIPMENT</v>
          </cell>
          <cell r="E32827" t="str">
            <v>CAL EQP:INSULATION TESTER BM11D</v>
          </cell>
          <cell r="F32827" t="str">
            <v>CALIBRATE, EQUIPMENT: TYPE: INSULATION TESTER BM11D; FREQUENCY: AS REQUIRED; METHOD: AS PER MANUFACTURES SPECIFICATION; CALIBRATION CERTIFICATE TO BE PROVIDED</v>
          </cell>
        </row>
        <row r="32828">
          <cell r="A32828" t="str">
            <v>3000013919</v>
          </cell>
          <cell r="B32828" t="str">
            <v>5</v>
          </cell>
          <cell r="C32828" t="str">
            <v>Active</v>
          </cell>
          <cell r="D32828" t="str">
            <v>MAINTAIN, EQUIPMENT</v>
          </cell>
          <cell r="E32828" t="str">
            <v>MAINT EQP:PHOTOMETER MODULE</v>
          </cell>
          <cell r="F32828" t="str">
            <v>MAINTAIN, EQUIPMENT: TYPE: PHOTOMETER MODULE; FREQUENCY: ONCE PER YEAR; METHOD: SERVICE TECHNICIAN CLEAN, REPLACE CONNECTION CABLE; SWAN ANALYSER: PHOTOMETER MODULE FOR AMI SILICA; V2. COMPLETE PHOTOMETER MODULE FOR AMI SILICA (V2) WITH CONNECTION CABLE AND TUBE BETWEEN 6-WAY VALVE AND PHOTOMETER. REQUIRES FIRMWARE V5.40 &amp; PIC-ROVALVE V1-60 OR HIGHER. REFERENCE: A-87.531.310</v>
          </cell>
        </row>
        <row r="32829">
          <cell r="A32829" t="str">
            <v>3000028502</v>
          </cell>
          <cell r="B32829" t="str">
            <v>5</v>
          </cell>
          <cell r="C32829" t="str">
            <v>Active</v>
          </cell>
          <cell r="D32829" t="str">
            <v>REPAIR, EQUIPMENT</v>
          </cell>
          <cell r="E32829" t="str">
            <v>REPR EQP:VISCOMETER - ADHOC</v>
          </cell>
          <cell r="F32829" t="str">
            <v>REPAIR, EQUIPMENT: TYPE: VISCOMETER - ADHOC; METHOD: ON-SITE, QUALIFIED TECHNICIAN, REPAIR REPORT</v>
          </cell>
        </row>
        <row r="32830">
          <cell r="A32830" t="str">
            <v>3000018979</v>
          </cell>
          <cell r="B32830" t="str">
            <v>5</v>
          </cell>
          <cell r="C32830" t="str">
            <v>Active</v>
          </cell>
          <cell r="D32830" t="str">
            <v>BUILD, FOUNDATION</v>
          </cell>
          <cell r="E32830" t="str">
            <v>BLD FNDTN:SMOOTH FLOAT</v>
          </cell>
          <cell r="F32830" t="str">
            <v>BUILD, FOUNDATION: TYPE: COLUMN 6.6KV - 44KV LATTICE SUPPORT FOUNDATION DETAILS (SOIL TYPE 1 &amp; 2); FINISH: SMOOTH FLOAT</v>
          </cell>
        </row>
        <row r="32831">
          <cell r="A32831" t="str">
            <v>3000020375</v>
          </cell>
          <cell r="B32831" t="str">
            <v>4</v>
          </cell>
          <cell r="C32831" t="str">
            <v>Active</v>
          </cell>
          <cell r="D32831" t="str">
            <v>REPAIR, EQUIPMENT</v>
          </cell>
          <cell r="E32831" t="str">
            <v>REPR EQP:SHAFT</v>
          </cell>
          <cell r="F32831" t="str">
            <v>REPAIR, EQUIPMENT: TYPE: SHAFT</v>
          </cell>
        </row>
        <row r="32832">
          <cell r="A32832" t="str">
            <v>3000018486</v>
          </cell>
          <cell r="B32832" t="str">
            <v>5</v>
          </cell>
          <cell r="C32832" t="str">
            <v>Active</v>
          </cell>
          <cell r="D32832" t="str">
            <v>INTEGRATION</v>
          </cell>
          <cell r="E32832" t="str">
            <v>INTEGR:BUS ZONE PROT SCHEME</v>
          </cell>
          <cell r="F32832" t="str">
            <v>INTEGRATION: EQUIPMENT: BUS ZONE PROT SCHEME; SINGLE PANEL</v>
          </cell>
        </row>
        <row r="32833">
          <cell r="A32833" t="str">
            <v>3000026690</v>
          </cell>
          <cell r="B32833" t="str">
            <v>5</v>
          </cell>
          <cell r="C32833" t="str">
            <v>Active</v>
          </cell>
          <cell r="D32833" t="str">
            <v>MAINTAIN, EQUIPMENT</v>
          </cell>
          <cell r="E32833" t="str">
            <v>MAINT EQP:AS PER PM</v>
          </cell>
          <cell r="F32833" t="str">
            <v>MAINTAIN, EQUIPMENT: TYPE: ROUTINE PLANT IN OPERATION MAINTENANCE MILLS; FREQUENCY: AS PER PM; METHOD: ROUTINE PLANT MAINTENANCE</v>
          </cell>
        </row>
        <row r="32834">
          <cell r="A32834" t="str">
            <v>3000033291</v>
          </cell>
          <cell r="B32834" t="str">
            <v>3</v>
          </cell>
          <cell r="C32834" t="str">
            <v>Active</v>
          </cell>
          <cell r="D32834" t="str">
            <v>ESTABLISH, SITE</v>
          </cell>
          <cell r="E32834" t="str">
            <v>ESTB SITE:CONTRACTOR/EMPLOYER</v>
          </cell>
          <cell r="F32834" t="str">
            <v>ESTABLISH, SITE; TYPE WATER SUPPLY, ELECTRIC POWER, COMPRESSED AIR, COMMUNICATIONS, MATERIAL SUPPLIER CONTRACTOR/EMPLOYER</v>
          </cell>
        </row>
        <row r="32835">
          <cell r="A32835" t="str">
            <v>3000023220</v>
          </cell>
          <cell r="B32835" t="str">
            <v>5</v>
          </cell>
          <cell r="C32835" t="str">
            <v>Active</v>
          </cell>
          <cell r="D32835" t="str">
            <v>ANALYZE, SAMPLE</v>
          </cell>
          <cell r="E32835" t="str">
            <v>ANLYZ SAMPL:TRF OIL;EMRG LIFE REMAINING</v>
          </cell>
          <cell r="F32835" t="str">
            <v>ANALYZE, SAMPLE: TYPE: TRANSFORMER OIL; METHOD: EMERGENCY LIFE REMAINING; FEEDBACK: ACCREDITED LABORATORY REPORT</v>
          </cell>
        </row>
        <row r="32836">
          <cell r="A32836" t="str">
            <v>3000018388</v>
          </cell>
          <cell r="B32836" t="str">
            <v>5</v>
          </cell>
          <cell r="C32836" t="str">
            <v>Active</v>
          </cell>
          <cell r="D32836" t="str">
            <v>CONFIGURATION, SECONDARY PLANT EQUIPMENT</v>
          </cell>
          <cell r="E32836" t="str">
            <v>CONFIG SEC PLNT EQP:6SR-2-ENG-SRX</v>
          </cell>
          <cell r="F32836" t="str">
            <v>CONFIGURATION, SECONDARY PLANT EQUIPMENT; CONFIGURATION TYPE 6SR-2-ENG-SRX; ENGINEERING PER MAIN PER PANEL INCLUDING THE PIU'S: 6SR-2300 SERIES REACTOR PROTECTION SCHEME</v>
          </cell>
        </row>
        <row r="32837">
          <cell r="A32837" t="str">
            <v>3000022597</v>
          </cell>
          <cell r="B32837" t="str">
            <v>5</v>
          </cell>
          <cell r="C32837" t="str">
            <v>Active</v>
          </cell>
          <cell r="D32837" t="str">
            <v>REPAIR, EQUIPMENT, ELECTRICAL</v>
          </cell>
          <cell r="E32837" t="str">
            <v>REPR EQP ELEC:SCREEN, MICROPHONE;SANAS</v>
          </cell>
          <cell r="F32837" t="str">
            <v>REPAIR, EQUIPMENT, ELECTRICAL: TYPE: TESTER; 130 - EARTH GROUND CLAMP; REPAIR TYPE: SCREEN, MICROPHONE; TEST: SANAS</v>
          </cell>
        </row>
        <row r="32838">
          <cell r="A32838" t="str">
            <v>3000030314</v>
          </cell>
          <cell r="B32838" t="str">
            <v>5</v>
          </cell>
          <cell r="C32838" t="str">
            <v>Active</v>
          </cell>
          <cell r="D32838" t="str">
            <v>MAINTAIN, EQUIPMENT, SAFETY</v>
          </cell>
          <cell r="E32838" t="str">
            <v>MAINT EQP SFTY:VERTER BAGS</v>
          </cell>
          <cell r="F32838" t="str">
            <v>MAINTAIN, EQUIPMENT, SAFETY: TYPE: VERTER BAGS; FREQUENCY: AS AND WHEN REQUIRED; METHOD: WRITTEN REPORT</v>
          </cell>
        </row>
        <row r="32839">
          <cell r="A32839" t="str">
            <v>3000028386</v>
          </cell>
          <cell r="B32839" t="str">
            <v>5</v>
          </cell>
          <cell r="C32839" t="str">
            <v>Active</v>
          </cell>
          <cell r="D32839" t="str">
            <v>CALIBRATE, EQUIPMENT</v>
          </cell>
          <cell r="E32839" t="str">
            <v>CAL EQP:OIHL NOVA 380 ANALYSER;ON SITE</v>
          </cell>
          <cell r="F32839" t="str">
            <v>CALIBRATE, EQUIPMENT: TYPE: OIHL NOVA 380 ANALYSER; FREQUENCY: AS PER SPECIFICATION; METHOD: ON SITE; OIHL SERVICE AND CALIBRATION OF NOVA 380 ANALYSER, WHICH INCLUDES CALIBRATION GAS, CALIBRATION REPORT AND DELIVERY TO SITE</v>
          </cell>
        </row>
        <row r="32840">
          <cell r="A32840" t="str">
            <v>3000022335</v>
          </cell>
          <cell r="B32840" t="str">
            <v>5</v>
          </cell>
          <cell r="C32840" t="str">
            <v>Active</v>
          </cell>
          <cell r="D32840" t="str">
            <v>INSTALL, METER</v>
          </cell>
          <cell r="E32840" t="str">
            <v>INSTL METER:MV CT/VT BULK TARIFF</v>
          </cell>
          <cell r="F32840" t="str">
            <v>INSTALL, METER; TYPE MV CT/VT BULK TARIFF, METHOD OUT OF LINE STRUCTURE; DRAWING NO: D-DT-1839, REV 0</v>
          </cell>
        </row>
        <row r="32841">
          <cell r="A32841" t="str">
            <v>3000024081</v>
          </cell>
          <cell r="B32841" t="str">
            <v>5</v>
          </cell>
          <cell r="C32841" t="str">
            <v>Active</v>
          </cell>
          <cell r="D32841" t="str">
            <v>MAINTAIN, EXTINGUISHER, FIRE</v>
          </cell>
          <cell r="E32841" t="str">
            <v>MAINT EXTNGR FIRE:DCP 2.5KG;1 YR</v>
          </cell>
          <cell r="F32841" t="str">
            <v>MAINTAIN, EXTINGUISHER, FIRE: TYPE: DCP 2.5KG; FREQUENCY: 1 YR; METHOD: OVERHAUL</v>
          </cell>
        </row>
        <row r="32842">
          <cell r="A32842" t="str">
            <v>3000031843</v>
          </cell>
          <cell r="B32842" t="str">
            <v>5</v>
          </cell>
          <cell r="C32842" t="str">
            <v>Active</v>
          </cell>
          <cell r="D32842" t="str">
            <v>TEST, EQUIPMENT, ELECTRICAL</v>
          </cell>
          <cell r="E32842" t="str">
            <v>TEST EQP ELEC:NO-LOAD;AS REQUIRED</v>
          </cell>
          <cell r="F32842" t="str">
            <v>TEST, EQUIPMENT, ELECTRICAL: TYPE: NO-LOAD; METHOD: TEST MOTOR AS REPAIRED, PERFORM NO-LOAD TEST AND RECORD NO-LOAD CURRENT AND NO-LOAD POWER FACTOR; FREQUENCY: AS REQUIRED; FEEDBACK: RESULTS/REPORT, WORKSHEET</v>
          </cell>
        </row>
        <row r="32843">
          <cell r="A32843" t="str">
            <v>3000027559</v>
          </cell>
          <cell r="B32843" t="str">
            <v>5</v>
          </cell>
          <cell r="C32843" t="str">
            <v>Active</v>
          </cell>
          <cell r="D32843" t="str">
            <v>CALIBRATE, EQUIPMENT</v>
          </cell>
          <cell r="E32843" t="str">
            <v>CAL EQP:FLUKE 337 CLAMPMETER + BET</v>
          </cell>
          <cell r="F32843" t="str">
            <v>CALIBRATE, EQUIPMENT; TYPE FLUKE 337 CLAMPMETER + BET, FREQUENCY AS PER STANDARD, METHOD NEED CALIBRATION CERTIFICATE</v>
          </cell>
        </row>
        <row r="32844">
          <cell r="A32844" t="str">
            <v>3000027053</v>
          </cell>
          <cell r="B32844" t="str">
            <v>4</v>
          </cell>
          <cell r="C32844" t="str">
            <v>Active</v>
          </cell>
          <cell r="D32844" t="str">
            <v>REPAIR, MOTOR, ELECTRIC</v>
          </cell>
          <cell r="E32844" t="str">
            <v>REPR MTR ELEC:ROTOR MOTOR;MAJOR SERVICE</v>
          </cell>
          <cell r="F32844" t="str">
            <v>REPAIR, MOTOR, ELECTRIC: TYPE: ROTOR MOTOR; REPAIR TYPE: MAJOR SERVICE</v>
          </cell>
        </row>
        <row r="32845">
          <cell r="A32845" t="str">
            <v>3000030240</v>
          </cell>
          <cell r="B32845" t="str">
            <v>5</v>
          </cell>
          <cell r="C32845" t="str">
            <v>Active</v>
          </cell>
          <cell r="D32845" t="str">
            <v>MAINTAIN, EQUIPMENT</v>
          </cell>
          <cell r="E32845" t="str">
            <v>MAINT EQP:LOCKABLE FIRE LOCKERS;ANNUALLY</v>
          </cell>
          <cell r="F32845" t="str">
            <v>MAINTAIN, EQUIPMENT: TYPE: LOCKABLE FIRE LOCKERS; FREQUENCY: ANNUALLY; METHOD: MAINTANACE OF EQUIPMENT</v>
          </cell>
        </row>
        <row r="32846">
          <cell r="A32846" t="str">
            <v>3000021479</v>
          </cell>
          <cell r="B32846" t="str">
            <v>5</v>
          </cell>
          <cell r="C32846" t="str">
            <v>Active</v>
          </cell>
          <cell r="D32846" t="str">
            <v>REPAIR, EQUIPMENT, ELECTRICAL</v>
          </cell>
          <cell r="E32846" t="str">
            <v>REPR EQP ELEC:SCREEN, MICROPHONE;SANAS</v>
          </cell>
          <cell r="F32846" t="str">
            <v>REPAIR, EQUIPMENT, ELECTRICAL: TYPE: TESTER; 2230, DIGITAL OSCILLOSCOPE; REPAIR TYPE: SCREEN, MICROPHONE; TEST: SANAS</v>
          </cell>
        </row>
        <row r="32847">
          <cell r="A32847" t="str">
            <v>3000030226</v>
          </cell>
          <cell r="B32847" t="str">
            <v>5</v>
          </cell>
          <cell r="C32847" t="str">
            <v>Active</v>
          </cell>
          <cell r="D32847" t="str">
            <v>RECONDITION, EQUIPMENT, SAFETY</v>
          </cell>
          <cell r="E32847" t="str">
            <v>RECON EQP SFTY:HEAT AND SMOKE DETECTOR</v>
          </cell>
          <cell r="F32847" t="str">
            <v>RECONDITION, EQUIPMENT, SAFETY: TYPE: HEAT AND SMOKE DETECTOR; FREQUENCY: AS AND WHEN REQUIRED; METHOD: SANS ACCREDITED CERTIFICATE</v>
          </cell>
        </row>
        <row r="32848">
          <cell r="A32848" t="str">
            <v>3000027756</v>
          </cell>
          <cell r="B32848" t="str">
            <v>5</v>
          </cell>
          <cell r="C32848" t="str">
            <v>Active</v>
          </cell>
          <cell r="D32848" t="str">
            <v>REPAIR, EQUIPMENT</v>
          </cell>
          <cell r="E32848" t="str">
            <v>REPR EQP:TITRATOR - ADHOC</v>
          </cell>
          <cell r="F32848" t="str">
            <v>REPAIR, EQUIPMENT: TYPE: TITRATOR - ADHOC; METHOD: ON-SITE, CERTIFIED METRHOM INSTRUMENT TECHNICIAN, REPAIR REPORT</v>
          </cell>
        </row>
        <row r="32849">
          <cell r="A32849" t="str">
            <v>3000011936</v>
          </cell>
          <cell r="B32849" t="str">
            <v>5</v>
          </cell>
          <cell r="C32849" t="str">
            <v>Active</v>
          </cell>
          <cell r="D32849" t="str">
            <v>CALIBRATE, EQUIPMENT</v>
          </cell>
          <cell r="E32849" t="str">
            <v>CAL EQP:I-AQUATRODE PLUS PT1000</v>
          </cell>
          <cell r="F32849" t="str">
            <v>CALIBRATE, EQUIPMENT: TYPE: I-AQUATRODE PLUS PT1000; FREQUENCY: AS AND WHEN REQUIRED; METHOD: PREVENTATIVE MAINTENANCE; ITEM NUMBER: 60277300</v>
          </cell>
        </row>
        <row r="32850">
          <cell r="A32850" t="str">
            <v>3000032034</v>
          </cell>
          <cell r="B32850" t="str">
            <v>5</v>
          </cell>
          <cell r="C32850" t="str">
            <v>Active</v>
          </cell>
          <cell r="D32850" t="str">
            <v>PROVIDE, COURIER SERVICE</v>
          </cell>
          <cell r="E32850" t="str">
            <v>PRVD COUR SERV:PARCEL;TO/FRM BFN-PTG</v>
          </cell>
          <cell r="F32850" t="str">
            <v>PROVIDE, COURIER SERVICE: TYPE: PARCEL; METHOD: TO/FRM BFN-PTG; DURATION: OVERNIGHT</v>
          </cell>
        </row>
        <row r="32851">
          <cell r="A32851" t="str">
            <v>3000027696</v>
          </cell>
          <cell r="B32851" t="str">
            <v>4</v>
          </cell>
          <cell r="C32851" t="str">
            <v>Active</v>
          </cell>
          <cell r="D32851" t="str">
            <v>INSTALL, EQUIPMENT, COMMUNICATION</v>
          </cell>
          <cell r="E32851" t="str">
            <v>INSTL EQP COMM:RADIO INDOOR UNIT</v>
          </cell>
          <cell r="F32851" t="str">
            <v>INSTALL, EQUIPMENT, COMMUNICATION: TYPE: RADIO INDOOR UNIT; METHOD: MOUNT INSIDE CABINET; INCLUDING LABELLING</v>
          </cell>
        </row>
        <row r="32852">
          <cell r="A32852" t="str">
            <v>3000031409</v>
          </cell>
          <cell r="B32852" t="str">
            <v>5</v>
          </cell>
          <cell r="C32852" t="str">
            <v>Active</v>
          </cell>
          <cell r="D32852" t="str">
            <v>ESTABLISH, SITE</v>
          </cell>
          <cell r="E32852" t="str">
            <v>ESTB SITE:FIXED CHARGE ITEMS;CONTRACTOR</v>
          </cell>
          <cell r="F32852" t="str">
            <v>ESTABLISH, SITE: TYPE: FIXED CHARGE ITEMS; ADDITIONAL TASK: DOMESTIC WATER SUPPLIES; MATERIAL SUPPLIER: CONTRACTOR</v>
          </cell>
        </row>
        <row r="32853">
          <cell r="A32853" t="str">
            <v>3000025219</v>
          </cell>
          <cell r="B32853" t="str">
            <v>5</v>
          </cell>
          <cell r="C32853" t="str">
            <v>Active</v>
          </cell>
          <cell r="D32853" t="str">
            <v>DISMANTLE, STRUCTURE</v>
          </cell>
          <cell r="E32853" t="str">
            <v>DISMNTL STRUCT:GROOVE TIES;PHYSICAL</v>
          </cell>
          <cell r="F32853" t="str">
            <v>DISMANTLE, STRUCTURE: TYPE: GROOVE TIES; METHOD: PHYSICAL; TOP GROOVE TIE</v>
          </cell>
        </row>
        <row r="32854">
          <cell r="A32854" t="str">
            <v>3000020552</v>
          </cell>
          <cell r="B32854" t="str">
            <v>5</v>
          </cell>
          <cell r="C32854" t="str">
            <v>Active</v>
          </cell>
          <cell r="D32854" t="str">
            <v>MAINTAIN, GARDEN</v>
          </cell>
          <cell r="E32854" t="str">
            <v>MAINT GRDN:COMPLETE,DAILY GARDENING</v>
          </cell>
          <cell r="F32854" t="str">
            <v>MAINTAIN, GARDEN; TYPE COMPLETE, FREQUENCY DAILY GARDENING, METHOD MOWING &amp; EDGING</v>
          </cell>
        </row>
        <row r="32855">
          <cell r="A32855" t="str">
            <v>3000014039</v>
          </cell>
          <cell r="B32855" t="str">
            <v>5</v>
          </cell>
          <cell r="C32855" t="str">
            <v>Active</v>
          </cell>
          <cell r="D32855" t="str">
            <v>JOIN, CABLE, ELECTRICAL</v>
          </cell>
          <cell r="E32855" t="str">
            <v>JOIN CBL ELEC:AI XLPE INSULATED A</v>
          </cell>
          <cell r="F32855" t="str">
            <v>JOIN, CABLE, ELECTRICAL; TYPE AI XLPE INSULATED A, METHOD AS PER NEC; MV UNDERGROUND SYSTEM, 185 MM SQ 6.35/11KV 3CORE AI XLPE INSULATED TYPE A CABLE JOINT, D-DT-8008</v>
          </cell>
        </row>
        <row r="32856">
          <cell r="A32856" t="str">
            <v>3000022306</v>
          </cell>
          <cell r="B32856" t="str">
            <v>4</v>
          </cell>
          <cell r="C32856" t="str">
            <v>Active</v>
          </cell>
          <cell r="D32856" t="str">
            <v>INSTALL, EQUIPMENT, ELECTRICAL</v>
          </cell>
          <cell r="E32856" t="str">
            <v>INSTL EQP ELEC:1PH XFMR/LV FUSE 63A</v>
          </cell>
          <cell r="F32856" t="str">
            <v>INSTALL, EQUIPMENT, ELECTRICAL: TYPE: 1PH XFMR/LV FUSE 63A; METHOD: FUSE HOLDER CONNECTION FOR ABC CONDUCTOR WITH FUSE TYPE NH00; DRAWING NO: D-DT-0309 REV 0; TRANSFORMER PROTECTION</v>
          </cell>
        </row>
        <row r="32857">
          <cell r="A32857" t="str">
            <v>3000032502</v>
          </cell>
          <cell r="B32857" t="str">
            <v>5</v>
          </cell>
          <cell r="C32857" t="str">
            <v>Active</v>
          </cell>
          <cell r="D32857" t="str">
            <v>MAINTAIN, BELT, CONVEYOR</v>
          </cell>
          <cell r="E32857" t="str">
            <v>MAINT BELT CONVR:LONG COURSE ASH</v>
          </cell>
          <cell r="F32857" t="str">
            <v>MAINTAIN, BELT, CONVEYOR: TYPE: LONG COURSE ASH; FREQUENCY: AS AND WHEN REQUIRED; METHOD: HOT SPLICE</v>
          </cell>
        </row>
        <row r="32858">
          <cell r="A32858" t="str">
            <v>3000029532</v>
          </cell>
          <cell r="B32858" t="str">
            <v>5</v>
          </cell>
          <cell r="C32858" t="str">
            <v>Active</v>
          </cell>
          <cell r="D32858" t="str">
            <v>BUILD, FOUNDATION</v>
          </cell>
          <cell r="E32858" t="str">
            <v>BLD FNDTN:SMOOTH FLOAT</v>
          </cell>
          <cell r="F32858" t="str">
            <v>BUILD, FOUNDATION: TYPE: ST 132KV HEAVY COND 24.3M SOIL 1; FINISH: SMOOTH FLOAT; 2-WT-1283 &amp; D-DT-7852; 0-2 DEG, INLINE STRN</v>
          </cell>
        </row>
        <row r="32859">
          <cell r="A32859" t="str">
            <v>3000020740</v>
          </cell>
          <cell r="B32859" t="str">
            <v>5</v>
          </cell>
          <cell r="C32859" t="str">
            <v>Active</v>
          </cell>
          <cell r="D32859" t="str">
            <v>ERECT, STRUCTURE</v>
          </cell>
          <cell r="E32859" t="str">
            <v>ERECT STRUCT:STEEL AND CONCRETE</v>
          </cell>
          <cell r="F32859" t="str">
            <v>ERECT, STRUCTURE: TYPE: STEEL AND CONCRETE; METHOD: SUPPORT STRUCTURE WITH ELEVATED PLATFORM TO MOUNT GUARDHOUSE</v>
          </cell>
        </row>
        <row r="32860">
          <cell r="A32860" t="str">
            <v>3000032277</v>
          </cell>
          <cell r="B32860" t="str">
            <v>5</v>
          </cell>
          <cell r="C32860" t="str">
            <v>Active</v>
          </cell>
          <cell r="D32860" t="str">
            <v>CLEAN, MATERIAL</v>
          </cell>
          <cell r="E32860" t="str">
            <v>CLEAN MTRL:FUEL TANKS, PIPES;ONCE OFF</v>
          </cell>
          <cell r="F32860" t="str">
            <v>CLEAN, MATERIAL: TYPE: FUEL TANKS, PIPES; METHOD: HAND CLEANED SURFACE PREPARATION FOR CORROSION TREATMENT AS STIPULATED; FREQUENCY: ONCE OFF</v>
          </cell>
        </row>
        <row r="32861">
          <cell r="A32861" t="str">
            <v>3000019201</v>
          </cell>
          <cell r="B32861" t="str">
            <v>5</v>
          </cell>
          <cell r="C32861" t="str">
            <v>Active</v>
          </cell>
          <cell r="D32861" t="str">
            <v>INSTALL, CLAMP</v>
          </cell>
          <cell r="E32861" t="str">
            <v>INSTL CLMP:ALUMINIUM OR GALVANISED STEEL</v>
          </cell>
          <cell r="F32861" t="str">
            <v>INSTALL, CLAMP: TYPE: CONDUCTOR EYC-Q; COMP/PALM 90DG; 2X38.3 MM; MATERIAL: ALUMINIUM OR GALVANISED STEEL</v>
          </cell>
        </row>
        <row r="32862">
          <cell r="A32862" t="str">
            <v>3000022000</v>
          </cell>
          <cell r="B32862" t="str">
            <v>5</v>
          </cell>
          <cell r="C32862" t="str">
            <v>Active</v>
          </cell>
          <cell r="D32862" t="str">
            <v>CALIBRATE, EQUIPMENT</v>
          </cell>
          <cell r="E32862" t="str">
            <v>CAL EQP:TESTER; FVA-60DB, ATTENUATOR</v>
          </cell>
          <cell r="F32862" t="str">
            <v>CALIBRATE, EQUIPMENT: TYPE: TESTER; FVA-60DB, ATTENUATOR; FREQUENCY: AS PER STANDARD; METHOD: NEED CALIBRATE CERTIFICATE</v>
          </cell>
        </row>
        <row r="32863">
          <cell r="A32863" t="str">
            <v>3000017605</v>
          </cell>
          <cell r="B32863" t="str">
            <v>5</v>
          </cell>
          <cell r="C32863" t="str">
            <v>Active</v>
          </cell>
          <cell r="D32863" t="str">
            <v>REPAIR, ACTUATOR</v>
          </cell>
          <cell r="E32863" t="str">
            <v>REPR ACTTR:CORE AIR DPR,SERVICE, REPAIR</v>
          </cell>
          <cell r="F32863" t="str">
            <v>REPAIR, ACTUATOR; TYPE CORE AIR DPR, METHOD SERVICE, REPAIR</v>
          </cell>
        </row>
        <row r="32864">
          <cell r="A32864" t="str">
            <v>3000018699</v>
          </cell>
          <cell r="B32864" t="str">
            <v>5</v>
          </cell>
          <cell r="C32864" t="str">
            <v>Active</v>
          </cell>
          <cell r="D32864" t="str">
            <v>PROVIDE, SUPPORT SERVICE</v>
          </cell>
          <cell r="E32864" t="str">
            <v>PRVD SUPRT SERV:QUALITY CONTROL</v>
          </cell>
          <cell r="F32864" t="str">
            <v>PROVIDE, SUPPORT SERVICE; TYPE QUALITY CONTROL, METHOD AUTOMATED</v>
          </cell>
        </row>
        <row r="32865">
          <cell r="A32865" t="str">
            <v>3000021317</v>
          </cell>
          <cell r="B32865" t="str">
            <v>5</v>
          </cell>
          <cell r="C32865" t="str">
            <v>Active</v>
          </cell>
          <cell r="D32865" t="str">
            <v>MAINTAIN, EXTINGUISHER, FIRE</v>
          </cell>
          <cell r="E32865" t="str">
            <v>MAINT EXTNGR FIRE:DCP 2.5 KG;ANNUALLY</v>
          </cell>
          <cell r="F32865" t="str">
            <v>MAINTAIN, EXTINGUISHER, FIRE: TYPE: DCP 2.5 KG; FREQUENCY: ANNUALLY; METHOD: KEEP IN A GOOD STATE FIRE EXTINGUISHER BY MEANS OF MAINTENANCE AND REPAIRS; THIS INCLUDES BUT IS NOT LIMITED TO THE GENERAL CONDITION OF THE FIRE EXTINGUISHER VESSEL, HOSES, NOZZLES, INFORMATION LABEL AND MOUNTING BRACKET OR CABINET; THE SERVICE PROVIDER MUST BE A SANS 1475-1:2010 AND SANS 1475-2:2010 MARK PERMIT HOLDER IN ACCORDANCE WITH THE OCCUPATIONAL HEALTH AND SAFETY ACT NO. 85 OF 1993</v>
          </cell>
        </row>
        <row r="32866">
          <cell r="A32866" t="str">
            <v>3000022081</v>
          </cell>
          <cell r="B32866" t="str">
            <v>5</v>
          </cell>
          <cell r="C32866" t="str">
            <v>Active</v>
          </cell>
          <cell r="D32866" t="str">
            <v>CALIBRATE, EQUIPMENT</v>
          </cell>
          <cell r="E32866" t="str">
            <v>CAL EQP:TESTER; HP 8481H, POWER SENSOR</v>
          </cell>
          <cell r="F32866" t="str">
            <v>CALIBRATE, EQUIPMENT: TYPE: TESTER; HP 8481H, POWER SENSOR; FREQUENCY: AS PER STANDARD; METHOD: NEED CALIBRATE CERTIFICATE</v>
          </cell>
        </row>
        <row r="32867">
          <cell r="A32867" t="str">
            <v>3000023862</v>
          </cell>
          <cell r="B32867" t="str">
            <v>5</v>
          </cell>
          <cell r="C32867" t="str">
            <v>Active</v>
          </cell>
          <cell r="D32867" t="str">
            <v>PAY, FEE</v>
          </cell>
          <cell r="E32867" t="str">
            <v>PAY FEE:MT/PT DRY POWDER;MONTHLY</v>
          </cell>
          <cell r="F32867" t="str">
            <v>PAY, FEE: TYPE: MT/PT DRY POWDER; CHARGE RATE: PER CONSUMABLE MAGNETIC PARTICLE; FREQUENCY: MONTHLY</v>
          </cell>
        </row>
        <row r="32868">
          <cell r="A32868" t="str">
            <v>3000021940</v>
          </cell>
          <cell r="B32868" t="str">
            <v>5</v>
          </cell>
          <cell r="C32868" t="str">
            <v>Active</v>
          </cell>
          <cell r="D32868" t="str">
            <v>ERECT, POLE</v>
          </cell>
          <cell r="E32868" t="str">
            <v>ERECT POLE:7M, TOP 120-139MM, SOIL 4</v>
          </cell>
          <cell r="F32868" t="str">
            <v>ERECT, POLE: TYPE: 7M, TOP 120-139MM, SOIL 4; MATERIAL: WOOD; METHOD: PLANT, BACKFILL AND COMPACT; DRAWING NO: D-DT-0050 REV 0</v>
          </cell>
        </row>
        <row r="32869">
          <cell r="A32869" t="str">
            <v>3000021325</v>
          </cell>
          <cell r="B32869" t="str">
            <v>5</v>
          </cell>
          <cell r="C32869" t="str">
            <v>Active</v>
          </cell>
          <cell r="D32869" t="str">
            <v>INSTALL, FENCE</v>
          </cell>
          <cell r="E32869" t="str">
            <v>INSTL FENC:AROUND PILLAR RAZOR WIRE</v>
          </cell>
          <cell r="F32869" t="str">
            <v>INSTALL, FENCE: TYPE: AROUND PILLAR RAZOR WIRE; MATERIAL: STEEL; ANCHOR METHOD: PHYSICAL &amp; MECHANICAL; RAZOR WIRE (750MM COILS) AROUND BRICK PILLAR IN THE CORNER OF THE SUBSTATION (1 X PILLAR)</v>
          </cell>
        </row>
        <row r="32870">
          <cell r="A32870" t="str">
            <v>3000027860</v>
          </cell>
          <cell r="B32870" t="str">
            <v>5</v>
          </cell>
          <cell r="C32870" t="str">
            <v>Active</v>
          </cell>
          <cell r="D32870" t="str">
            <v>REPAIR, PUMP</v>
          </cell>
          <cell r="E32870" t="str">
            <v>REPR PMP:MOBILE DIESEL PUMP-D150-03</v>
          </cell>
          <cell r="F32870" t="str">
            <v>REPAIR, PUMP; TYPE MOBILE DIESEL PUMP-D150-03, METHOD AS PER SCOPE OF WORK</v>
          </cell>
        </row>
        <row r="32871">
          <cell r="A32871" t="str">
            <v>3000033586</v>
          </cell>
          <cell r="B32871" t="str">
            <v>5</v>
          </cell>
          <cell r="C32871" t="str">
            <v>Active</v>
          </cell>
          <cell r="D32871" t="str">
            <v>TRAIN, PERSONNEL</v>
          </cell>
          <cell r="E32871" t="str">
            <v>TRAIN PRSNL:1 DAY</v>
          </cell>
          <cell r="F32871" t="str">
            <v>TRAIN, PERSONNEL: COURSE TYPE: EARTH MOVING MACHINES TLB, EXCAVATOR, TRACTOR, FRONT END LOADER NOVICE; DURATION: 1 DAY</v>
          </cell>
        </row>
        <row r="32872">
          <cell r="A32872" t="str">
            <v>3000032697</v>
          </cell>
          <cell r="B32872" t="str">
            <v>4</v>
          </cell>
          <cell r="C32872" t="str">
            <v>Active</v>
          </cell>
          <cell r="D32872" t="str">
            <v>MAINTAIN, CRANE</v>
          </cell>
          <cell r="E32872" t="str">
            <v>MAINT CRN:LOAD TESTING,1 YR</v>
          </cell>
          <cell r="F32872" t="str">
            <v>MAINTAIN, CRANE; TYPE LOAD TESTING, FREQUENCY 1 YR</v>
          </cell>
        </row>
        <row r="32873">
          <cell r="A32873" t="str">
            <v>3000022897</v>
          </cell>
          <cell r="B32873" t="str">
            <v>4</v>
          </cell>
          <cell r="C32873" t="str">
            <v>Active</v>
          </cell>
          <cell r="D32873" t="str">
            <v>INSTALL, COMPONENT</v>
          </cell>
          <cell r="E32873" t="str">
            <v>INSTL COMPNT:INPUT CARTRIDGE BEARINGS</v>
          </cell>
          <cell r="F32873" t="str">
            <v>INSTALL, COMPONENT: TYPE: INPUT CARTRIDGE BEARINGS; INCLUDING TRAVELLING, LABOUR AND SPARES</v>
          </cell>
        </row>
        <row r="32874">
          <cell r="A32874" t="str">
            <v>3000016097</v>
          </cell>
          <cell r="B32874" t="str">
            <v>5</v>
          </cell>
          <cell r="C32874" t="str">
            <v>Active</v>
          </cell>
          <cell r="D32874" t="str">
            <v>ASSEMBLE, STRUCTURE</v>
          </cell>
          <cell r="E32874" t="str">
            <v>ASSEMBL STRUCT:1PH TAKE-OFF 3.5M X-SARM</v>
          </cell>
          <cell r="F32874" t="str">
            <v>ASSEMBLE, STRUCTURE: TYPE: 1PH TAKE-OFF 3.5M X-SARM; MATERIAL: WOOD; CONFIGURATION: H-POLE; DRAWING NO: D-DT-1816 REV 0; MV STRUCTURE; BONDING INCLUDED, DOWNWIRE EXCLUDED</v>
          </cell>
        </row>
        <row r="32875">
          <cell r="A32875" t="str">
            <v>3000013891</v>
          </cell>
          <cell r="B32875" t="str">
            <v>5</v>
          </cell>
          <cell r="C32875" t="str">
            <v>Active</v>
          </cell>
          <cell r="D32875" t="str">
            <v>INSTALL, CABLE WAY</v>
          </cell>
          <cell r="E32875" t="str">
            <v>INSTL CBL WAY:PREMINARY, GENERAL</v>
          </cell>
          <cell r="F32875" t="str">
            <v>INSTALL, CABLE WAY: TYPE: PREMINARY, GENERAL; METHOD: CIVIL WORK, CABLE ROUTE MARKERS</v>
          </cell>
        </row>
        <row r="32876">
          <cell r="A32876" t="str">
            <v>3000015843</v>
          </cell>
          <cell r="B32876" t="str">
            <v>5</v>
          </cell>
          <cell r="C32876" t="str">
            <v>Active</v>
          </cell>
          <cell r="D32876" t="str">
            <v>MAINTAIN, EQUIPMENT</v>
          </cell>
          <cell r="E32876" t="str">
            <v>MAINT EQP:EXCAVATOR;1 TO 3 YR</v>
          </cell>
          <cell r="F32876" t="str">
            <v>MAINTAIN, EQUIPMENT: TYPE: EXCAVATOR; FREQUENCY: 1 TO 3 YR; METHOD: SERVICE AND MAINTAIN EXCAVATOR</v>
          </cell>
        </row>
        <row r="32877">
          <cell r="A32877" t="str">
            <v>3000016802</v>
          </cell>
          <cell r="B32877" t="str">
            <v>5</v>
          </cell>
          <cell r="C32877" t="str">
            <v>Active</v>
          </cell>
          <cell r="D32877" t="str">
            <v>REMOVE, CABLE</v>
          </cell>
          <cell r="E32877" t="str">
            <v>REM CBL:2 PAIR TWISTED ARMOURED RS 485</v>
          </cell>
          <cell r="F32877" t="str">
            <v>REMOVE, CABLE: TYPE: 2 PAIR TWISTED ARMOURED RS 485; METHOD: REMOVAL OF OLD CABLE TO BE SCRAPPED</v>
          </cell>
        </row>
        <row r="32878">
          <cell r="A32878" t="str">
            <v>3000026340</v>
          </cell>
          <cell r="B32878" t="str">
            <v>4</v>
          </cell>
          <cell r="C32878" t="str">
            <v>Active</v>
          </cell>
          <cell r="D32878" t="str">
            <v>INSTALL, GATE</v>
          </cell>
          <cell r="E32878" t="str">
            <v>INSTL GATE:PALISADE</v>
          </cell>
          <cell r="F32878" t="str">
            <v>INSTALL, GATE: TYPE: MANUAL PALISADE SLIDING GATE SIZE 1.8M HIGH X 6M WIDE; FRAME MATERIAL: PALISADE</v>
          </cell>
        </row>
        <row r="32879">
          <cell r="A32879" t="str">
            <v>3000011737</v>
          </cell>
          <cell r="B32879" t="str">
            <v>3</v>
          </cell>
          <cell r="C32879" t="str">
            <v>Active</v>
          </cell>
          <cell r="D32879" t="str">
            <v>HIRE, ARTISAN, FITTER AND TURNER</v>
          </cell>
          <cell r="E32879" t="str">
            <v>HIRE FTR&amp;TURN:ASSISTANT;GR10;NONE;PLUS 1</v>
          </cell>
          <cell r="F32879" t="str">
            <v>HIRE, ARTISAN, FITTER AND TURNER: EXPERIENCE LEVEL: ASSISTANT; QUALIFICATION: GR10; CERTIFICATION: NONE; NUMBER OF YEARS EXPERIENCE: PLUS 1; REQUIRED EXPERIENCE: POWER STATION ENVIRONMENT</v>
          </cell>
        </row>
        <row r="32880">
          <cell r="A32880" t="str">
            <v>3000014991</v>
          </cell>
          <cell r="B32880" t="str">
            <v>5</v>
          </cell>
          <cell r="C32880" t="str">
            <v>Active</v>
          </cell>
          <cell r="D32880" t="str">
            <v>BUILD, FOUNDATION</v>
          </cell>
          <cell r="E32880" t="str">
            <v>BLD FNDTN:POLE TERM STRUCT 3X14.6</v>
          </cell>
          <cell r="F32880" t="str">
            <v>BUILD, FOUNDATION: TYPE: POLE TERM STRUCT 3X14.6; FINISH: SMOOTH FLOAT; POLE, 3-POLE TERM STRUCTURE 0-90 DEG, 3 X 14.6 POLES, (PLANT 2M, BOTTOM ATTACHEMENT 12.6M)</v>
          </cell>
        </row>
        <row r="32881">
          <cell r="A32881" t="str">
            <v>3000019312</v>
          </cell>
          <cell r="B32881" t="str">
            <v>5</v>
          </cell>
          <cell r="C32881" t="str">
            <v>Active</v>
          </cell>
          <cell r="D32881" t="str">
            <v>INSTALL, EARTHING</v>
          </cell>
          <cell r="E32881" t="str">
            <v>INSTL EARTH:BONDING CABLE SET COMPLETE</v>
          </cell>
          <cell r="F32881" t="str">
            <v>INSTALL, EARTHING: TYPE: BONDING CABLE SET COMPLETE</v>
          </cell>
        </row>
        <row r="32882">
          <cell r="A32882" t="str">
            <v>3000019499</v>
          </cell>
          <cell r="B32882" t="str">
            <v>5</v>
          </cell>
          <cell r="C32882" t="str">
            <v>Active</v>
          </cell>
          <cell r="D32882" t="str">
            <v>RECONDITION, VALVE, GATE</v>
          </cell>
          <cell r="E32882" t="str">
            <v>RECON VLV GATE:GEARBOX OPERATED</v>
          </cell>
          <cell r="F32882" t="str">
            <v>RECONDITION, VALVE, GATE: TYPE: GEARBOX OPERATED; METHOD: STELLITE WELDING OF THE SEAT ON THE GEARBOX OPERATED GATE VALVE, THE GATE VALVE HAS A 200 MM DIAMETER BORE</v>
          </cell>
        </row>
        <row r="32883">
          <cell r="A32883" t="str">
            <v>3000033227</v>
          </cell>
          <cell r="B32883" t="str">
            <v>3</v>
          </cell>
          <cell r="C32883" t="str">
            <v>Active</v>
          </cell>
          <cell r="D32883" t="str">
            <v>RENT, MOTOR VEHICLE</v>
          </cell>
          <cell r="E32883" t="str">
            <v>RENT MTR VEH:DOUBLE CAB LDV</v>
          </cell>
          <cell r="F32883" t="str">
            <v>RENT, MOTOR VEHICLE: TYPE: DOUBLE CAB LDV</v>
          </cell>
        </row>
        <row r="32884">
          <cell r="A32884" t="str">
            <v>3000024798</v>
          </cell>
          <cell r="B32884" t="str">
            <v>5</v>
          </cell>
          <cell r="C32884" t="str">
            <v>Active</v>
          </cell>
          <cell r="D32884" t="str">
            <v>INSTALL, CLAMP</v>
          </cell>
          <cell r="E32884" t="str">
            <v>INSTL CLMP:BUS STUD INLINE TBSI-80/26/C</v>
          </cell>
          <cell r="F32884" t="str">
            <v>INSTALL, CLAMP: TYPE: BUS STUD INLINE TBSI-80/26/C; MATERIAL: GALVINISED STEEL; DRAWING REFERENCE NO = D-DT-6037</v>
          </cell>
        </row>
        <row r="32885">
          <cell r="A32885" t="str">
            <v>3000014156</v>
          </cell>
          <cell r="B32885" t="str">
            <v>4</v>
          </cell>
          <cell r="C32885" t="str">
            <v>Active</v>
          </cell>
          <cell r="D32885" t="str">
            <v>INSTALL, EQUIPMENT, ELECTRICAL</v>
          </cell>
          <cell r="E32885" t="str">
            <v>INSTL EQP ELEC:ISOLATE OUT OF LINE 4.5M</v>
          </cell>
          <cell r="F32885" t="str">
            <v>INSTALL, EQUIPMENT, ELECTRICAL: TYPE: ISOLATE OUT OF LINE 4.5M; DRAWING NO: D-DT-1854 REV 0; EQUIPMENT IN-OUT CUT-OUT OR DISCONNECTOR; WOOD X-ARM</v>
          </cell>
        </row>
        <row r="32886">
          <cell r="A32886" t="str">
            <v>3000014497</v>
          </cell>
          <cell r="B32886" t="str">
            <v>5</v>
          </cell>
          <cell r="C32886" t="str">
            <v>Active</v>
          </cell>
          <cell r="D32886" t="str">
            <v>REPAIR, OUTLET, ELECTRIC</v>
          </cell>
          <cell r="E32886" t="str">
            <v>REPR OUTL ELEC:CARBON STEEL;0/4-20 MA</v>
          </cell>
          <cell r="F32886" t="str">
            <v>REPAIR, OUTLET, ELECTRIC: TYPE: CARBON STEEL; ELECTRICAL RATING: 0/4-20 MA; METHOD: MANUAL INSTALLATION</v>
          </cell>
        </row>
        <row r="32887">
          <cell r="A32887" t="str">
            <v>3000013293</v>
          </cell>
          <cell r="B32887" t="str">
            <v>5</v>
          </cell>
          <cell r="C32887" t="str">
            <v>Active</v>
          </cell>
          <cell r="D32887" t="str">
            <v>MAINTAIN, EQUIPMENT, ELECTRICAL</v>
          </cell>
          <cell r="E32887" t="str">
            <v>MAINT EQP ELEC:BONDING STRAIN 11-33KV</v>
          </cell>
          <cell r="F32887" t="str">
            <v>MAINTAIN, EQUIPMENT, ELECTRICAL; TYPE BONDING STRAIN 11-33KV, FREQUENCY AS AND WHEN REQUIRED, METHOD MANUAL</v>
          </cell>
        </row>
        <row r="32888">
          <cell r="A32888" t="str">
            <v>3000012639</v>
          </cell>
          <cell r="B32888" t="str">
            <v>3</v>
          </cell>
          <cell r="C32888" t="str">
            <v>Active</v>
          </cell>
          <cell r="D32888" t="str">
            <v>DISPOSE, WASTE, HAZARDOUS</v>
          </cell>
          <cell r="E32888" t="str">
            <v>DISPOSE WST HAZDS:COLLECTON</v>
          </cell>
          <cell r="F32888" t="str">
            <v>DISPOSE, WASTE, HAZARDOUS: TYPE: COLLECTON</v>
          </cell>
        </row>
        <row r="32889">
          <cell r="A32889" t="str">
            <v>3000000410</v>
          </cell>
          <cell r="B32889" t="str">
            <v>3</v>
          </cell>
          <cell r="C32889" t="str">
            <v>Active</v>
          </cell>
          <cell r="D32889" t="str">
            <v>CONSTRUCT, BUILDING</v>
          </cell>
          <cell r="E32889" t="str">
            <v>CONSTR BLDG:AIRPORT</v>
          </cell>
          <cell r="F32889" t="str">
            <v>CONSTRUCT, BUILDING; TYPE AIRPORT</v>
          </cell>
        </row>
        <row r="32890">
          <cell r="A32890" t="str">
            <v>3000027990</v>
          </cell>
          <cell r="B32890" t="str">
            <v>5</v>
          </cell>
          <cell r="C32890" t="str">
            <v>Active</v>
          </cell>
          <cell r="D32890" t="str">
            <v>INSTALL, COMPONENT</v>
          </cell>
          <cell r="E32890" t="str">
            <v>INSTL COMPNT:NDE THROTTLING LANTERN RING</v>
          </cell>
          <cell r="F32890" t="str">
            <v>INSTALL, COMPONENT; TYPE NDE THROTTLING LANTERN RING, METHOD RE-USE</v>
          </cell>
        </row>
        <row r="32891">
          <cell r="A32891" t="str">
            <v>3000016558</v>
          </cell>
          <cell r="B32891" t="str">
            <v>5</v>
          </cell>
          <cell r="C32891" t="str">
            <v>Active</v>
          </cell>
          <cell r="D32891" t="str">
            <v>REMOVE, EQUIPMENT, ELECTRICAL</v>
          </cell>
          <cell r="E32891" t="str">
            <v>RMV EQP ELEC:PHYSICAL AND MECHANICAL</v>
          </cell>
          <cell r="F32891" t="str">
            <v>REMOVE, EQUIPMENT, ELECTRICAL: TYPE: 11KV NEC/NER/AUX TRANSFORMER; METHOD: PHYSICAL AND MECHANICAL; OUTDOOR CIRCUIT BREAKERS</v>
          </cell>
        </row>
        <row r="32892">
          <cell r="A32892" t="str">
            <v>3000030118</v>
          </cell>
          <cell r="B32892" t="str">
            <v>5</v>
          </cell>
          <cell r="C32892" t="str">
            <v>Active</v>
          </cell>
          <cell r="D32892" t="str">
            <v>RENT, EQUIPMENT</v>
          </cell>
          <cell r="E32892" t="str">
            <v>RENT EQP:SKY CLIMBER/JACK</v>
          </cell>
          <cell r="F32892" t="str">
            <v>RENT, EQUIPMENT: TYPE: SKY CLIMBER/JACK; 20M HIGH REACH</v>
          </cell>
        </row>
        <row r="32893">
          <cell r="A32893" t="str">
            <v>3000020870</v>
          </cell>
          <cell r="B32893" t="str">
            <v>5</v>
          </cell>
          <cell r="C32893" t="str">
            <v>Active</v>
          </cell>
          <cell r="D32893" t="str">
            <v>PROVIDE, INFORMATION</v>
          </cell>
          <cell r="E32893" t="str">
            <v>PROV INFO:PROVIDE METEOROLOGICAL DATA</v>
          </cell>
          <cell r="F32893" t="str">
            <v>PROVIDE, INFORMATION: TYPE: PROVIDE METEOROLOGICAL DATA; FEEDBACK: MONTHLY REPORT TO BE SUBMITTED</v>
          </cell>
        </row>
        <row r="32894">
          <cell r="A32894" t="str">
            <v>3000031114</v>
          </cell>
          <cell r="B32894" t="str">
            <v>5</v>
          </cell>
          <cell r="C32894" t="str">
            <v>Active</v>
          </cell>
          <cell r="D32894" t="str">
            <v>TRAIN, PERSONNEL</v>
          </cell>
          <cell r="E32894" t="str">
            <v>TRAIN PRSNL:PRODUCT, RTU500 EXT (ESKOM)</v>
          </cell>
          <cell r="F32894" t="str">
            <v>TRAIN, PERSONNEL: COURSE TYPE: PRODUCT, RTU500 EXT (ESKOM); DURATION: 5 DAY; TRAINING FOR 8 DELEGATES; ORDER SUPPLIER T AND S SEPARATELY</v>
          </cell>
        </row>
        <row r="32895">
          <cell r="A32895" t="str">
            <v>3000018820</v>
          </cell>
          <cell r="B32895" t="str">
            <v>4</v>
          </cell>
          <cell r="C32895" t="str">
            <v>Active</v>
          </cell>
          <cell r="D32895" t="str">
            <v>INSTALL, EQUIPMENT, COMMUNICATION</v>
          </cell>
          <cell r="E32895" t="str">
            <v>INSTL EQP COMM:I &amp; C QB450,DESIGN GUIDE</v>
          </cell>
          <cell r="F32895" t="str">
            <v>INSTALL, EQUIPMENT, COMMUNICATION; I &amp; C QB450, METHOD DESIGN GUIDE</v>
          </cell>
        </row>
        <row r="32896">
          <cell r="A32896" t="str">
            <v>3000022210</v>
          </cell>
          <cell r="B32896" t="str">
            <v>5</v>
          </cell>
          <cell r="C32896" t="str">
            <v>Active</v>
          </cell>
          <cell r="D32896" t="str">
            <v>REPAIR, EQUIPMENT</v>
          </cell>
          <cell r="E32896" t="str">
            <v>REPR EQP:SANAS</v>
          </cell>
          <cell r="F32896" t="str">
            <v>REPAIR, EQUIPMENT: TYPE: HP 8920A RF COMMS TEST SET 8920A S/N US37253146; METHOD: SANAS</v>
          </cell>
        </row>
        <row r="32897">
          <cell r="A32897" t="str">
            <v>3000030359</v>
          </cell>
          <cell r="B32897" t="str">
            <v>5</v>
          </cell>
          <cell r="C32897" t="str">
            <v>Active</v>
          </cell>
          <cell r="D32897" t="str">
            <v>INSTALL, COMPONENT</v>
          </cell>
          <cell r="E32897" t="str">
            <v>INSTL COMPNT:TRANSMISSION</v>
          </cell>
          <cell r="F32897" t="str">
            <v>INSTALL, COMPONENT: TYPE: TRANSMISSION; METHOD: MANUAL-OEM SPEC</v>
          </cell>
        </row>
        <row r="32898">
          <cell r="A32898" t="str">
            <v>3000026993</v>
          </cell>
          <cell r="B32898" t="str">
            <v>4</v>
          </cell>
          <cell r="C32898" t="str">
            <v>Active</v>
          </cell>
          <cell r="D32898" t="str">
            <v>MAINTAIN, TRANSFORMER</v>
          </cell>
          <cell r="E32898" t="str">
            <v>MAINT TRFR:10 TO 1000MVA/132KV</v>
          </cell>
          <cell r="F32898" t="str">
            <v>MAINTAIN, TRANSFORMER: TYPE: 10 TO 1000MVA/132KV; METHOD: TRANSFORMER INSTALLATION; REMOVAL; REPAIR AND WELDING OF TRANSFORMER MAIN COVER</v>
          </cell>
        </row>
        <row r="32899">
          <cell r="A32899" t="str">
            <v>3000031631</v>
          </cell>
          <cell r="B32899" t="str">
            <v>5</v>
          </cell>
          <cell r="C32899" t="str">
            <v>Active</v>
          </cell>
          <cell r="D32899" t="str">
            <v>PROVIDE, SURVEYING SERVICE</v>
          </cell>
          <cell r="E32899" t="str">
            <v>PRVD SRVY SERV:SWAB TOTAL PLATE COUNT</v>
          </cell>
          <cell r="F32899" t="str">
            <v>PROVIDE, SURVEYING SERVICE: TYPE: SWAB TOTAL PLATE COUNT; METHOD: ASSESMENT; FEEDBACK: REPORT; PROVIDE SURVEYING SERVICES TOTAL PLATE COUNT</v>
          </cell>
        </row>
        <row r="32900">
          <cell r="A32900" t="str">
            <v>3000029347</v>
          </cell>
          <cell r="B32900" t="str">
            <v>5</v>
          </cell>
          <cell r="C32900" t="str">
            <v>Active</v>
          </cell>
          <cell r="D32900" t="str">
            <v>BUILD, FOUNDATION</v>
          </cell>
          <cell r="E32900" t="str">
            <v>BLD FNDTN:SMOOTH FLOAT</v>
          </cell>
          <cell r="F32900" t="str">
            <v>BUILD, FOUNDATION; TYPE ST 132KV STRN TWIN COND 27M SOIL 2, FINISH SMOOTH FLOAT; 2-WT-1295, 2-WT-1417 &amp; 2-WT-1418; 2-90 DEG</v>
          </cell>
        </row>
        <row r="32901">
          <cell r="A32901" t="str">
            <v>3000014777</v>
          </cell>
          <cell r="B32901" t="str">
            <v>5</v>
          </cell>
          <cell r="C32901" t="str">
            <v>Active</v>
          </cell>
          <cell r="D32901" t="str">
            <v>ERECT, POLE</v>
          </cell>
          <cell r="E32901" t="str">
            <v>ERECT POLE:2X20.1M POLES, 8M, 10M XARM</v>
          </cell>
          <cell r="F32901" t="str">
            <v>ERECT, POLE: TYPE: 2X20.1M POLES, 8M, 10M XARM; MATERIAL: STEEL; METHOD: PHYSICAL AND MECHANICAL; D-DT-7802, POLE, IN-LINE STRAIN, PLANT 2M, BOTTOM ATTACHMENT 15.6M</v>
          </cell>
        </row>
        <row r="32902">
          <cell r="A32902" t="str">
            <v>3000020678</v>
          </cell>
          <cell r="B32902" t="str">
            <v>5</v>
          </cell>
          <cell r="C32902" t="str">
            <v>Active</v>
          </cell>
          <cell r="D32902" t="str">
            <v>RENT, EQUIPMENT</v>
          </cell>
          <cell r="E32902" t="str">
            <v>RENT EQP:2-WAY COMMUNICATION RADIOS</v>
          </cell>
          <cell r="F32902" t="str">
            <v>RENT, EQUIPMENT: TYPE: 2-WAY COMMUNICATION RADIOS</v>
          </cell>
        </row>
        <row r="32903">
          <cell r="A32903" t="str">
            <v>3000028178</v>
          </cell>
          <cell r="B32903" t="str">
            <v>5</v>
          </cell>
          <cell r="C32903" t="str">
            <v>Active</v>
          </cell>
          <cell r="D32903" t="str">
            <v>TRAIN, PERSONNEL</v>
          </cell>
          <cell r="E32903" t="str">
            <v>TRAIN PRSNL:IND ETH NETW (ESKOM);5 DAY</v>
          </cell>
          <cell r="F32903" t="str">
            <v>TRAIN, PERSONNEL: COURSE TYPE: IND ETH NETW (ESKOM); DURATION: 5 DAY; ORDER SUPPLIER T&amp;S SEPARATELY</v>
          </cell>
        </row>
        <row r="32904">
          <cell r="A32904" t="str">
            <v>3000029443</v>
          </cell>
          <cell r="B32904" t="str">
            <v>5</v>
          </cell>
          <cell r="C32904" t="str">
            <v>Active</v>
          </cell>
          <cell r="D32904" t="str">
            <v>BUILD, FOUNDATION</v>
          </cell>
          <cell r="E32904" t="str">
            <v>BLD FNDTN:SMOOTH FLOAT</v>
          </cell>
          <cell r="F32904" t="str">
            <v>BUILD, FOUNDATION: TYPE: ST 132KV SUSP TWIN COND 26M SOIL 3; FINISH: SMOOTH FLOAT; 2-WT-1294, 2-WT-1417 &amp; 2-WT-1418</v>
          </cell>
        </row>
        <row r="32905">
          <cell r="A32905" t="str">
            <v>3000013312</v>
          </cell>
          <cell r="B32905" t="str">
            <v>5</v>
          </cell>
          <cell r="C32905" t="str">
            <v>Active</v>
          </cell>
          <cell r="D32905" t="str">
            <v>TRAIN, PERSONNEL</v>
          </cell>
          <cell r="E32905" t="str">
            <v>TRAIN PRSNL:PRODUCT TRAINING - ADVANCED</v>
          </cell>
          <cell r="F32905" t="str">
            <v>TRAIN, PERSONNEL: COURSE TYPE: PRODUCT TRAINING - ADVANCED; DURATION: 5 DAY; ADVANCED COURSE ON IDM+ DEVICE AND IQ+ SOFTWARE FOR A GROUP OF 8 PEOPLE</v>
          </cell>
        </row>
        <row r="32906">
          <cell r="A32906" t="str">
            <v>3000029530</v>
          </cell>
          <cell r="B32906" t="str">
            <v>5</v>
          </cell>
          <cell r="C32906" t="str">
            <v>Active</v>
          </cell>
          <cell r="D32906" t="str">
            <v>BUILD, FOUNDATION</v>
          </cell>
          <cell r="E32906" t="str">
            <v>BLD FNDTN:SMOOTH FLOAT</v>
          </cell>
          <cell r="F32906" t="str">
            <v>BUILD, FOUNDATION: TYPE: ST 132KV HEAVY COND 21.3M SOIL 4; FINISH: SMOOTH FLOAT; 2-WT-1283 &amp; D-DT-7852; 0-2 DEG, INLINE STRN</v>
          </cell>
        </row>
        <row r="32907">
          <cell r="A32907" t="str">
            <v>3000028443</v>
          </cell>
          <cell r="B32907" t="str">
            <v>5</v>
          </cell>
          <cell r="C32907" t="str">
            <v>Active</v>
          </cell>
          <cell r="D32907" t="str">
            <v>PAY FEE, INSURANCE</v>
          </cell>
          <cell r="E32907" t="str">
            <v>PAY FEE INS:CALL OUTS;AS REQUIRED</v>
          </cell>
          <cell r="F32907" t="str">
            <v>PAY FEE, INSURANCE: TYPE: CALL OUTS; FREQUENCY: AS REQUIRED</v>
          </cell>
        </row>
        <row r="32908">
          <cell r="A32908" t="str">
            <v>3000020182</v>
          </cell>
          <cell r="B32908" t="str">
            <v>5</v>
          </cell>
          <cell r="C32908" t="str">
            <v>Active</v>
          </cell>
          <cell r="D32908" t="str">
            <v>CLEAN, AREA</v>
          </cell>
          <cell r="E32908" t="str">
            <v>CLEAN, AREA:COVID REQUIREMENT</v>
          </cell>
          <cell r="F32908" t="str">
            <v>CLEAN, AREA: TYPE: COVID REQUIREMENT; METHOD: DEEP CLEANING RELATED TO COVID EMERGENCY, COVID INSTRUCTION STICKERS; FREQUENCY: FREQUECY AS PER SITE INSTRUCTION</v>
          </cell>
        </row>
        <row r="32909">
          <cell r="A32909" t="str">
            <v>3000030068</v>
          </cell>
          <cell r="B32909" t="str">
            <v>5</v>
          </cell>
          <cell r="C32909" t="str">
            <v>Active</v>
          </cell>
          <cell r="D32909" t="str">
            <v>BUILD, FOUNDATION</v>
          </cell>
          <cell r="E32909" t="str">
            <v>BLD FNDTN:ST 132KV X-ARM SUSP 26M SOIL 3</v>
          </cell>
          <cell r="F32909" t="str">
            <v>BUILD, FOUNDATION: TYPE: ST 132KV X-ARM SUSP 26M SOIL 3; FINISH: SMOOTH FLOAT; 2-ET-15606 &amp; D-DT-7850</v>
          </cell>
        </row>
        <row r="32910">
          <cell r="A32910" t="str">
            <v>3000027614</v>
          </cell>
          <cell r="B32910" t="str">
            <v>5</v>
          </cell>
          <cell r="C32910" t="str">
            <v>Active</v>
          </cell>
          <cell r="D32910" t="str">
            <v>CLEAN, EQUIPMENT</v>
          </cell>
          <cell r="E32910" t="str">
            <v>CLEAN EQP:SPLIT CASING PUMP;ONCE</v>
          </cell>
          <cell r="F32910" t="str">
            <v>CLEAN, EQUIPMENT: TYPE: SPLIT CASING PUMP; METHOD: CHEMICAL CLEANING; FREQUENCY: ONCE</v>
          </cell>
        </row>
        <row r="32911">
          <cell r="A32911" t="str">
            <v>3000022684</v>
          </cell>
          <cell r="B32911" t="str">
            <v>5</v>
          </cell>
          <cell r="C32911" t="str">
            <v>Active</v>
          </cell>
          <cell r="D32911" t="str">
            <v>PROVIDE, PRINTING SERVICE</v>
          </cell>
          <cell r="E32911" t="str">
            <v>PRVD PRNTG SERV:RISK ASSESSMENT BOOKS A4</v>
          </cell>
          <cell r="F32911" t="str">
            <v>PROVIDE, PRINTING SERVICE: PAPER TYPE: RISK ASSESSMENT BOOKS A4; METHOD: PRINTING OF ASSESSMENT BOOK REQUIREMENTS</v>
          </cell>
        </row>
        <row r="32912">
          <cell r="A32912" t="str">
            <v>3000025178</v>
          </cell>
          <cell r="B32912" t="str">
            <v>5</v>
          </cell>
          <cell r="C32912" t="str">
            <v>Active</v>
          </cell>
          <cell r="D32912" t="str">
            <v>INSTALL, FENCE</v>
          </cell>
          <cell r="E32912" t="str">
            <v>INSTL FENC:DIAMOND MESH PERMANENT</v>
          </cell>
          <cell r="F32912" t="str">
            <v>INSTALL, FENCE: TYPE: DIAMOND MESH PERMANENT; MATERIAL: MILD STEEL; ANCHOR METHOD: HT 1.8 M</v>
          </cell>
        </row>
        <row r="32913">
          <cell r="A32913" t="str">
            <v>3000026446</v>
          </cell>
          <cell r="B32913" t="str">
            <v>5</v>
          </cell>
          <cell r="C32913" t="str">
            <v>Active</v>
          </cell>
          <cell r="D32913" t="str">
            <v>REMOVE, CABLE</v>
          </cell>
          <cell r="E32913" t="str">
            <v>REM CBL:EXISTING, ELECTRICAL</v>
          </cell>
          <cell r="F32913" t="str">
            <v>REMOVE, CABLE: TYPE: EXISTING, ELECTRICAL; METHOD: DISCONNECT REDUNDANT CABLE AND DISPOSE</v>
          </cell>
        </row>
        <row r="32914">
          <cell r="A32914" t="str">
            <v>3000028495</v>
          </cell>
          <cell r="B32914" t="str">
            <v>5</v>
          </cell>
          <cell r="C32914" t="str">
            <v>Active</v>
          </cell>
          <cell r="D32914" t="str">
            <v>REPAIR, EQUIPMENT</v>
          </cell>
          <cell r="E32914" t="str">
            <v>REPR EQP:VISCOMETER - MAGNETIC SCREWS</v>
          </cell>
          <cell r="F32914" t="str">
            <v>REPAIR, EQUIPMENT: TYPE: VISCOMETER - MAGNETIC SCREWS; METHOD: ON-SITE, QUALIFIED TECHNICIAN, REPAIR REPORT</v>
          </cell>
        </row>
        <row r="32915">
          <cell r="A32915" t="str">
            <v>3000032807</v>
          </cell>
          <cell r="B32915" t="str">
            <v>4</v>
          </cell>
          <cell r="C32915" t="str">
            <v>Active</v>
          </cell>
          <cell r="D32915" t="str">
            <v>INSTALL, EQUIPMENT</v>
          </cell>
          <cell r="E32915" t="str">
            <v>INSTL EQP:OVERLOAD FOR COOLING PUMP</v>
          </cell>
          <cell r="F32915" t="str">
            <v>INSTALL, EQUIPMENT: TYPE: OVERLOAD FOR COOLING PUMP</v>
          </cell>
        </row>
        <row r="32916">
          <cell r="A32916" t="str">
            <v>3000033712</v>
          </cell>
          <cell r="B32916" t="str">
            <v>4</v>
          </cell>
          <cell r="C32916" t="str">
            <v>Active</v>
          </cell>
          <cell r="D32916" t="str">
            <v>CONNECT, SUPPLY</v>
          </cell>
          <cell r="E32916" t="str">
            <v>CONNECT, SUPPLY</v>
          </cell>
          <cell r="F32916" t="str">
            <v>CONNECT, SUPPLY: TYPE: GENERATOR STAR POINT FLEXIBLE</v>
          </cell>
        </row>
        <row r="32917">
          <cell r="A32917" t="str">
            <v>3000015849</v>
          </cell>
          <cell r="B32917" t="str">
            <v>5</v>
          </cell>
          <cell r="C32917" t="str">
            <v>Active</v>
          </cell>
          <cell r="D32917" t="str">
            <v>MAINTAIN, EQUIPMENT</v>
          </cell>
          <cell r="E32917" t="str">
            <v>MAINT EQP:MOTOR GRADER,1 TO 3 YR</v>
          </cell>
          <cell r="F32917" t="str">
            <v>MAINTAIN, EQUIPMENT; TYPE MOTOR GRADER, FREQUENCY 1 TO 3 YR, METHOD SERVICE AND MAINTAIN</v>
          </cell>
        </row>
        <row r="32918">
          <cell r="A32918" t="str">
            <v>3000015897</v>
          </cell>
          <cell r="B32918" t="str">
            <v>5</v>
          </cell>
          <cell r="C32918" t="str">
            <v>Active</v>
          </cell>
          <cell r="D32918" t="str">
            <v>MODIFY, EQUIPMENT</v>
          </cell>
          <cell r="E32918" t="str">
            <v>MDFY EQP:TOWER;SCRAPPING</v>
          </cell>
          <cell r="F32918" t="str">
            <v>MODIFY, EQUIPMENT: TYPE: TOWER; METHOD: SCRAPPING</v>
          </cell>
        </row>
        <row r="32919">
          <cell r="A32919" t="str">
            <v>3000024836</v>
          </cell>
          <cell r="B32919" t="str">
            <v>5</v>
          </cell>
          <cell r="C32919" t="str">
            <v>Active</v>
          </cell>
          <cell r="D32919" t="str">
            <v>INSTALL, CLAMP</v>
          </cell>
          <cell r="E32919" t="str">
            <v>INSTL CLMP:S/COMP TBCT80/26/C1 0 DEG</v>
          </cell>
          <cell r="F32919" t="str">
            <v>INSTALL, CLAMP; TYPE S/COMP TBCT80/26/C1 0 DEG, MATERIAL GALVINISED STEEL; DRAWING REFERENCE NO = D-DT-6090</v>
          </cell>
        </row>
        <row r="32920">
          <cell r="A32920" t="str">
            <v>3000012737</v>
          </cell>
          <cell r="B32920" t="str">
            <v>5</v>
          </cell>
          <cell r="C32920" t="str">
            <v>Active</v>
          </cell>
          <cell r="D32920" t="str">
            <v>CALIBRATE, EQUIPMENT</v>
          </cell>
          <cell r="E32920" t="str">
            <v>CAL EQP:DOSIMETRY;YEARLY;CALIBRATE</v>
          </cell>
          <cell r="F32920" t="str">
            <v>CALIBRATE, EQUIPMENT: TYPE: DOSIMETRY; FREQUENCY: YEARLY; METHOD: CALIBRATE</v>
          </cell>
        </row>
        <row r="32921">
          <cell r="A32921" t="str">
            <v>3000025032</v>
          </cell>
          <cell r="B32921" t="str">
            <v>4</v>
          </cell>
          <cell r="C32921" t="str">
            <v>Active</v>
          </cell>
          <cell r="D32921" t="str">
            <v>CALIBRATE, EQUIPMENT</v>
          </cell>
          <cell r="E32921" t="str">
            <v>CAL EQP:TEMPERATURE INDICATOR PT-100</v>
          </cell>
          <cell r="F32921" t="str">
            <v>CALIBRATE, EQUIPMENT: TYPE: TEMPERATURE INDICATOR PT-100; FREQUENCY: ONCE OFF; PROVIDE CERTIFICATE</v>
          </cell>
        </row>
        <row r="32922">
          <cell r="A32922" t="str">
            <v>3000015694</v>
          </cell>
          <cell r="B32922" t="str">
            <v>5</v>
          </cell>
          <cell r="C32922" t="str">
            <v>Active</v>
          </cell>
          <cell r="D32922" t="str">
            <v>REMOVE, CABLE</v>
          </cell>
          <cell r="E32922" t="str">
            <v>REM CBL:8 PAIR 1.5 MM2</v>
          </cell>
          <cell r="F32922" t="str">
            <v>REMOVE, CABLE: TYPE: 8 PAIR 1.5 MM2; METHOD: DISCONNECT REDUNDANT CABLE; RE-GLAND AND TERMINATE</v>
          </cell>
        </row>
        <row r="32923">
          <cell r="A32923" t="str">
            <v>3000014562</v>
          </cell>
          <cell r="B32923" t="str">
            <v>5</v>
          </cell>
          <cell r="C32923" t="str">
            <v>Active</v>
          </cell>
          <cell r="D32923" t="str">
            <v>APPLY, COATING</v>
          </cell>
          <cell r="E32923" t="str">
            <v>APPLY CTG:BLUCHEM;APPLY;1 MM;STEEL</v>
          </cell>
          <cell r="F32923" t="str">
            <v>APPLY, COATING: TYPE: BLUCHEM; METHOD: APPLY; COATING THICKNESS: 1 MM; SURFACE TYPE: STEEL; STANDARD: CORROSION TREATMENT; SURFACE PREPARATION: REMOVE FLAKING PAINT, CORROSION</v>
          </cell>
        </row>
        <row r="32924">
          <cell r="A32924" t="str">
            <v>3000029464</v>
          </cell>
          <cell r="B32924" t="str">
            <v>5</v>
          </cell>
          <cell r="C32924" t="str">
            <v>Active</v>
          </cell>
          <cell r="D32924" t="str">
            <v>BUILD, FOUNDATION</v>
          </cell>
          <cell r="E32924" t="str">
            <v>BLD FNDTN:SMOOTH FLOAT</v>
          </cell>
          <cell r="F32924" t="str">
            <v>BUILD, FOUNDATION: TYPE: ST 132KV SUSP TWIN COND 30M SOIL 4; FINISH: SMOOTH FLOAT; 2-WT-1294, 2-WT-1417 &amp; 2-WT-1418</v>
          </cell>
        </row>
        <row r="32925">
          <cell r="A32925" t="str">
            <v>3000023953</v>
          </cell>
          <cell r="B32925" t="str">
            <v>4</v>
          </cell>
          <cell r="C32925" t="str">
            <v>Active</v>
          </cell>
          <cell r="D32925" t="str">
            <v>MAINTAIN, SYSTEM</v>
          </cell>
          <cell r="E32925" t="str">
            <v>MAINT SYS:HARDWARE/SOFTWARE</v>
          </cell>
          <cell r="F32925" t="str">
            <v>MAINTAIN, SYSTEM: TYPE: PRTNR SS 8X5XNBD CATALYST 2960LSMART MANAGED, 24P, GIG,POE; METHOD: HARDWARE/SOFTWARE; REFERENCE NO: CON-PSRT-WSC296L3</v>
          </cell>
        </row>
        <row r="32926">
          <cell r="A32926" t="str">
            <v>3000027754</v>
          </cell>
          <cell r="B32926" t="str">
            <v>5</v>
          </cell>
          <cell r="C32926" t="str">
            <v>Active</v>
          </cell>
          <cell r="D32926" t="str">
            <v>INSTALL, GLASS</v>
          </cell>
          <cell r="E32926" t="str">
            <v>INSTL GLASS:GLASS REPLACEMENT</v>
          </cell>
          <cell r="F32926" t="str">
            <v>INSTALL, GLASS: TYPE: GLASS REPLACEMENT; METHOD: ESKOM STANDARD</v>
          </cell>
        </row>
        <row r="32927">
          <cell r="A32927" t="str">
            <v>3000018498</v>
          </cell>
          <cell r="B32927" t="str">
            <v>5</v>
          </cell>
          <cell r="C32927" t="str">
            <v>Active</v>
          </cell>
          <cell r="D32927" t="str">
            <v>INSPECT, EQUIPMENT, SAFETY</v>
          </cell>
          <cell r="E32927" t="str">
            <v>INSP EQP SFTY:FAB COMPARTMENT</v>
          </cell>
          <cell r="F32927" t="str">
            <v>INSPECT, EQUIPMENT, SAFETY; TYPE FAB COMPARTMENT, METHOD ROPE ACCESS, FEEDBACK CERTIFICATE</v>
          </cell>
        </row>
        <row r="32928">
          <cell r="A32928" t="str">
            <v>3000030394</v>
          </cell>
          <cell r="B32928" t="str">
            <v>4</v>
          </cell>
          <cell r="C32928" t="str">
            <v>Active</v>
          </cell>
          <cell r="D32928" t="str">
            <v>INSTALL, SIGN</v>
          </cell>
          <cell r="E32928" t="str">
            <v>INSTL SGN:ESKOM; SINGLE SIDED;GOLD FRAME</v>
          </cell>
          <cell r="F32928" t="str">
            <v>INSTALL, SIGN: TYPE: ESKOM; SINGLE SIDED; MATERIAL: GOLD FRAME</v>
          </cell>
        </row>
        <row r="32929">
          <cell r="A32929" t="str">
            <v>3000024223</v>
          </cell>
          <cell r="B32929" t="str">
            <v>5</v>
          </cell>
          <cell r="C32929" t="str">
            <v>Active</v>
          </cell>
          <cell r="D32929" t="str">
            <v>REMOVE, EQUIPMENT, ELECTRICAL</v>
          </cell>
          <cell r="E32929" t="str">
            <v>RMV EQP ELEC:PHYSICAL AND MECHANICAL</v>
          </cell>
          <cell r="F32929" t="str">
            <v>REMOVE, EQUIPMENT, ELECTRICAL: TYPE: 66KV IN-LINE HAND OPERATED ISOLATOR; METHOD: PHYSICAL AND MECHANICAL</v>
          </cell>
        </row>
        <row r="32930">
          <cell r="A32930" t="str">
            <v>3000017022</v>
          </cell>
          <cell r="B32930" t="str">
            <v>4</v>
          </cell>
          <cell r="C32930" t="str">
            <v>Active</v>
          </cell>
          <cell r="D32930" t="str">
            <v>REMOVE, PROTECTION</v>
          </cell>
          <cell r="E32930" t="str">
            <v>RMV PROT:YARD AC CHOP OVER BOX;110, 220</v>
          </cell>
          <cell r="F32930" t="str">
            <v>REMOVE, PROTECTION: TYPE: YARD AC CHOP OVER BOX; ELECTRICAL RATING: 110, 220; METHOD: REMOVING OF YARD AC CHOP OVER BOX</v>
          </cell>
        </row>
        <row r="32931">
          <cell r="A32931" t="str">
            <v>3000025791</v>
          </cell>
          <cell r="B32931" t="str">
            <v>5</v>
          </cell>
          <cell r="C32931" t="str">
            <v>Active</v>
          </cell>
          <cell r="D32931" t="str">
            <v>MAINTAIN, EQUIPMENT, ELECTRONIC</v>
          </cell>
          <cell r="E32931" t="str">
            <v>MAINT EQP ELECTRNC</v>
          </cell>
          <cell r="F32931" t="str">
            <v>MAINTAIN, EQUIPMENT, ELECTRONIC: TYPE: AUTOMATIC TEMPERATURE SET POINT; FREQUENCY: MONTHLY OR AS REQUIRED; METHOD: CHECK FOR CORRECT OPERATION, ADJUST OR REPAIR IF NECESSARY</v>
          </cell>
        </row>
        <row r="32932">
          <cell r="A32932" t="str">
            <v>3000029435</v>
          </cell>
          <cell r="B32932" t="str">
            <v>5</v>
          </cell>
          <cell r="C32932" t="str">
            <v>Active</v>
          </cell>
          <cell r="D32932" t="str">
            <v>BUILD, FOUNDATION</v>
          </cell>
          <cell r="E32932" t="str">
            <v>BLD FNDTN:SMOOTH FLOAT</v>
          </cell>
          <cell r="F32932" t="str">
            <v>BUILD, FOUNDATION; TYPE ST 132KV SUSP TWIN COND 24M ROCK, FINISH SMOOTH FLOAT; 2-WT-1294 &amp; 2-WT-1419</v>
          </cell>
        </row>
        <row r="32933">
          <cell r="A32933" t="str">
            <v>3000028079</v>
          </cell>
          <cell r="B32933" t="str">
            <v>5</v>
          </cell>
          <cell r="C32933" t="str">
            <v>Active</v>
          </cell>
          <cell r="D32933" t="str">
            <v>REPAIR, PUMP</v>
          </cell>
          <cell r="E32933" t="str">
            <v>REPR PMP:REPAIR TWO SHAFT JOURNALS</v>
          </cell>
          <cell r="F32933" t="str">
            <v>REPAIR, PUMP: TYPE: REPAIR TWO SHAFT JOURNALS; METHOD: THERMASPRAY</v>
          </cell>
        </row>
        <row r="32934">
          <cell r="A32934" t="str">
            <v>3000030369</v>
          </cell>
          <cell r="B32934" t="str">
            <v>5</v>
          </cell>
          <cell r="C32934" t="str">
            <v>Active</v>
          </cell>
          <cell r="D32934" t="str">
            <v>RENT, JACKHAMMER</v>
          </cell>
          <cell r="E32934" t="str">
            <v>RENT JCKHMR:ELECTRICAL,230 V</v>
          </cell>
          <cell r="F32934" t="str">
            <v>RENT, JACKHAMMER; TYPE ELECTRICAL, POWER RATING 230 V, IMPACT RATE 860 IMPACTS PER MINUTE</v>
          </cell>
        </row>
        <row r="32935">
          <cell r="A32935" t="str">
            <v>3000023101</v>
          </cell>
          <cell r="B32935" t="str">
            <v>5</v>
          </cell>
          <cell r="C32935" t="str">
            <v>Active</v>
          </cell>
          <cell r="D32935" t="str">
            <v>ANALYZE, SAMPLE</v>
          </cell>
          <cell r="E32935" t="str">
            <v>ANLYZ SAMPL:TRF OIL;EMRG OXIDATION</v>
          </cell>
          <cell r="F32935" t="str">
            <v>ANALYZE, SAMPLE: TYPE: TRANSFORMER OIL; METHOD: EMERGENCY OXIDATION STABILITY - TX AT 140 DEG C; FEEDBACK: ACCREDITED LABORATORY REPORT</v>
          </cell>
        </row>
        <row r="32936">
          <cell r="A32936" t="str">
            <v>3000032581</v>
          </cell>
          <cell r="B32936" t="str">
            <v>5</v>
          </cell>
          <cell r="C32936" t="str">
            <v>Active</v>
          </cell>
          <cell r="D32936" t="str">
            <v>MAINTAIN, EQUIPMENT</v>
          </cell>
          <cell r="E32936" t="str">
            <v>MAINT EQP:FD FANS, IMPELLERS</v>
          </cell>
          <cell r="F32936" t="str">
            <v>MAINTAIN, EQUIPMENT: TYPE: FD FANS, IMPELLERS; FREQUENCY: AS AND WHEN REQUIRED; METHOD: TEST RUN FD FANS</v>
          </cell>
        </row>
        <row r="32937">
          <cell r="A32937" t="str">
            <v>3000028128</v>
          </cell>
          <cell r="B32937" t="str">
            <v>5</v>
          </cell>
          <cell r="C32937" t="str">
            <v>Active</v>
          </cell>
          <cell r="D32937" t="str">
            <v>CONFIGURATION, SECONDARY PLANT EQUIPMENT</v>
          </cell>
          <cell r="E32937" t="str">
            <v>CONFIG SEC PLNT EQP:5TM-5100</v>
          </cell>
          <cell r="F32937" t="str">
            <v>CONFIGURATION, SECONDARY PLANT EQUIPMENT: CONFIGURATION TYPE: 5TM-5100; CUSTOMISATION OF THE T60, 850D AND C264 IEDS STANDARD IEC 61850 DEVICE CONFIGURATIONS INCLUDING GOOSE</v>
          </cell>
        </row>
        <row r="32938">
          <cell r="A32938" t="str">
            <v>3000017695</v>
          </cell>
          <cell r="B32938" t="str">
            <v>3</v>
          </cell>
          <cell r="C32938" t="str">
            <v>Active</v>
          </cell>
          <cell r="D32938" t="str">
            <v>HIRE, ARTISAN, RIGGER</v>
          </cell>
          <cell r="E32938" t="str">
            <v>HIRE RGR:JUNIOR;ASSISTANT;GRADE 10;1</v>
          </cell>
          <cell r="F32938" t="str">
            <v>HIRE, ARTISAN, RIGGER: EXPERIENCE LEVEL: JUNIOR; RESOURCE TYPE: ASSISTANT; QUALIFICATION: GRADE 10; NUMBER OF YEARS EXPERIENCE: 1; REQUIRED EXPERIENCE: POWER STATION ENVIROMENT</v>
          </cell>
        </row>
        <row r="32939">
          <cell r="A32939" t="str">
            <v>3000013605</v>
          </cell>
          <cell r="B32939" t="str">
            <v>4</v>
          </cell>
          <cell r="C32939" t="str">
            <v>Active</v>
          </cell>
          <cell r="D32939" t="str">
            <v>BUILD, FOUNDATION</v>
          </cell>
          <cell r="E32939" t="str">
            <v>BLD FNDTN:HV LINES</v>
          </cell>
          <cell r="F32939" t="str">
            <v>BUILD, FOUNDATION: TYPE: HV LINES; DISPOSE OF EXCAVATED MATERIAL, TRANSPORT TO POLE POSITION IMPORTED MATERIAL, SUPPLY AND INSTALL COMPLETE FOUNDATIONS FOR SOIL</v>
          </cell>
        </row>
        <row r="32940">
          <cell r="A32940" t="str">
            <v>3000017607</v>
          </cell>
          <cell r="B32940" t="str">
            <v>4</v>
          </cell>
          <cell r="C32940" t="str">
            <v>Active</v>
          </cell>
          <cell r="D32940" t="str">
            <v>STRIP AND QUOTE</v>
          </cell>
          <cell r="E32940" t="str">
            <v>STRIP &amp; QUOTE:ACTR WORM GEAR</v>
          </cell>
          <cell r="F32940" t="str">
            <v>STRIP AND QUOTE: EQUIPMENT: ACTR WORM GEAR</v>
          </cell>
        </row>
        <row r="32941">
          <cell r="A32941" t="str">
            <v>3000030465</v>
          </cell>
          <cell r="B32941" t="str">
            <v>5</v>
          </cell>
          <cell r="C32941" t="str">
            <v>Active</v>
          </cell>
          <cell r="D32941" t="str">
            <v>ERECT, POLE</v>
          </cell>
          <cell r="E32941" t="str">
            <v>ERECT POLE:25 M, INTERMEDIATE,TWIN COND</v>
          </cell>
          <cell r="F32941" t="str">
            <v>ERECT, POLE; TYPE 25 M, INTERMEDIATE,TWIN COND, MATERIAL STEEL, METHOD PHYSICAL AND MECHANICAL; 2-WT-1294, 132KV</v>
          </cell>
        </row>
        <row r="32942">
          <cell r="A32942" t="str">
            <v>3000023067</v>
          </cell>
          <cell r="B32942" t="str">
            <v>5</v>
          </cell>
          <cell r="C32942" t="str">
            <v>Active</v>
          </cell>
          <cell r="D32942" t="str">
            <v>ANALYZE, SAMPLE</v>
          </cell>
          <cell r="E32942" t="str">
            <v>ANLYZ SAMPL:TRF OIL;URG IFT</v>
          </cell>
          <cell r="F32942" t="str">
            <v>ANALYZE, SAMPLE: TYPE: TRANSFORMER OIL; METHOD: NON-ROUTINE INTERFACIAL SURFACE TENSION; FEEDBACK: ACCREDITED LABORATORY REPORT</v>
          </cell>
        </row>
        <row r="32943">
          <cell r="A32943" t="str">
            <v>3000024873</v>
          </cell>
          <cell r="B32943" t="str">
            <v>5</v>
          </cell>
          <cell r="C32943" t="str">
            <v>Active</v>
          </cell>
          <cell r="D32943" t="str">
            <v>INSTALL, CLAMP</v>
          </cell>
          <cell r="E32943" t="str">
            <v>INSTL CLMP:GALVINISED STEEL</v>
          </cell>
          <cell r="F32943" t="str">
            <v>INSTALL, CLAMP: TYPE: CLEVIS-BALL 16MM 16L 80CL 120KN; MATERIAL: GALVINISED STEEL; DRAWING REFERENCE NO = D-DT-6059</v>
          </cell>
        </row>
        <row r="32944">
          <cell r="A32944" t="str">
            <v>3000027958</v>
          </cell>
          <cell r="B32944" t="str">
            <v>5</v>
          </cell>
          <cell r="C32944" t="str">
            <v>Active</v>
          </cell>
          <cell r="D32944" t="str">
            <v>CREATE, DOCUMENT</v>
          </cell>
          <cell r="E32944" t="str">
            <v>CREATE DOC:INSPECTION REPORT</v>
          </cell>
          <cell r="F32944" t="str">
            <v>CREATE, DOCUMENT: TYPE: INSPECTION REPORT; MEDIA: ELECTRONIC/HARD COPY</v>
          </cell>
        </row>
        <row r="32945">
          <cell r="A32945" t="str">
            <v>3000018798</v>
          </cell>
          <cell r="B32945" t="str">
            <v>4</v>
          </cell>
          <cell r="C32945" t="str">
            <v>Active</v>
          </cell>
          <cell r="D32945" t="str">
            <v>PAY, FEE</v>
          </cell>
          <cell r="E32945" t="str">
            <v>PAY FEE:PREP SAMPLE THRD ROLL M49&amp;BELOW</v>
          </cell>
          <cell r="F32945" t="str">
            <v>PAY, FEE: TYPE: PREP SAMPLE THRD ROLL M49&amp;BELOW; PREPARE SAMPLE FOR THREAD ROLLING M49 AND BELOW PER SIDE</v>
          </cell>
        </row>
        <row r="32946">
          <cell r="A32946" t="str">
            <v>3000016212</v>
          </cell>
          <cell r="B32946" t="str">
            <v>4</v>
          </cell>
          <cell r="C32946" t="str">
            <v>Active</v>
          </cell>
          <cell r="D32946" t="str">
            <v>REPAIR, MOTOR, ELECTRIC</v>
          </cell>
          <cell r="E32946" t="str">
            <v>REPR MTR ELEC:15KW 4P BF90X-41W/D16LA4-T</v>
          </cell>
          <cell r="F32946" t="str">
            <v>REPAIR, MOTOR, ELECTRIC: TYPE: 15KW 4P BF90X-41W/D16LA4-T; REPAIR TYPE: OVERHAUL MOTOR</v>
          </cell>
        </row>
        <row r="32947">
          <cell r="A32947" t="str">
            <v>3000013962</v>
          </cell>
          <cell r="B32947" t="str">
            <v>5</v>
          </cell>
          <cell r="C32947" t="str">
            <v>Active</v>
          </cell>
          <cell r="D32947" t="str">
            <v>INSTALL, EQUIPMENT, ELECTRICAL</v>
          </cell>
          <cell r="E32947" t="str">
            <v>INSTL EQP ELEC:MIMIC ARTWORK</v>
          </cell>
          <cell r="F32947" t="str">
            <v>INSTALL, EQUIPMENT, ELECTRICAL: TYPE: MIMIC ARTWORK; STANDARD: MIMIC MODULES COMPONENTS; METHOD: PAINTED (BLACK) MIMIC ARTWORK, AS PER YOUR SUPPLIED DRAWING (DX-0033, SET 167); NEC3 ECC</v>
          </cell>
        </row>
        <row r="32948">
          <cell r="A32948" t="str">
            <v>3000018129</v>
          </cell>
          <cell r="B32948" t="str">
            <v>5</v>
          </cell>
          <cell r="C32948" t="str">
            <v>Active</v>
          </cell>
          <cell r="D32948" t="str">
            <v>MAINTAIN, BOILER</v>
          </cell>
          <cell r="E32948" t="str">
            <v>MAINT BOILR:BURNERS</v>
          </cell>
          <cell r="F32948" t="str">
            <v>MAINTAIN, BOILER; TYPE BURNERS, METHOD REPAIRING AND REPLACING OF BURNER NOZZLES (COAL, AIR AND INTERMEDIATE) ON BOILER BURNER CORNERS</v>
          </cell>
        </row>
        <row r="32949">
          <cell r="A32949" t="str">
            <v>3000024655</v>
          </cell>
          <cell r="B32949" t="str">
            <v>5</v>
          </cell>
          <cell r="C32949" t="str">
            <v>Active</v>
          </cell>
          <cell r="D32949" t="str">
            <v>DISMANTLE, STRUCTURE</v>
          </cell>
          <cell r="E32949" t="str">
            <v>DISMNTL STRUCT:PHYSICAL AND MECHANICAL</v>
          </cell>
          <cell r="F32949" t="str">
            <v>DISMANTLE, STRUCTURE: TYPE: EARTHWIRE SUPPORT - 66/EW6 LATTICE STEEL STEELWORK; METHOD: PHYSICAL AND MECHANICAL; MANUFACTURING DETAILS AND ASSEMBLY, DRAWING REFERENCE NO = D-DT-5260 S2E R1</v>
          </cell>
        </row>
        <row r="32950">
          <cell r="A32950" t="str">
            <v>3000025733</v>
          </cell>
          <cell r="B32950" t="str">
            <v>4</v>
          </cell>
          <cell r="C32950" t="str">
            <v>Active</v>
          </cell>
          <cell r="D32950" t="str">
            <v>INSTALL, SEAL</v>
          </cell>
          <cell r="E32950" t="str">
            <v>INSTL SEAL</v>
          </cell>
          <cell r="F32950" t="str">
            <v>INSTALL, SEAL; TYPE SEALED JOINTS IN CONCRETE LININGS OF OPEN DRAINS, MATERIAL COLD POURED WATER SEALANT OR ANY OTHER SIMILAR</v>
          </cell>
        </row>
        <row r="32951">
          <cell r="A32951" t="str">
            <v>3000022521</v>
          </cell>
          <cell r="B32951" t="str">
            <v>5</v>
          </cell>
          <cell r="C32951" t="str">
            <v>Active</v>
          </cell>
          <cell r="D32951" t="str">
            <v>TRAIN, PERSONNEL</v>
          </cell>
          <cell r="E32951" t="str">
            <v>TRAIN PRSNL:2 DAY</v>
          </cell>
          <cell r="F32951" t="str">
            <v>TRAIN, PERSONNEL: COURSE TYPE: PSR SF-5 GENERIC PWR TRANSIENT AND ACCIDENT ANALYSIS; DURATION: 2 DAY</v>
          </cell>
        </row>
        <row r="32952">
          <cell r="A32952" t="str">
            <v>3000030181</v>
          </cell>
          <cell r="B32952" t="str">
            <v>5</v>
          </cell>
          <cell r="C32952" t="str">
            <v>Active</v>
          </cell>
          <cell r="D32952" t="str">
            <v>MAINTAIN, EQUIPMENT, SANITARY</v>
          </cell>
          <cell r="E32952" t="str">
            <v>MAINT EQP SNTRY:CHEMICAL TOILET</v>
          </cell>
          <cell r="F32952" t="str">
            <v>MAINTAIN, EQUIPMENT, SANITARY: TYPE: CHEMICAL TOILET; FREQUENCY: AS REQUIRED; METHOD: SERVICE INCLUDING BUT NOT LIMITED TO CLEANING, EMPTYING OF WASTE AND RE-FILLING OF CHEMICALS</v>
          </cell>
        </row>
        <row r="32953">
          <cell r="A32953" t="str">
            <v>3000020357</v>
          </cell>
          <cell r="B32953" t="str">
            <v>5</v>
          </cell>
          <cell r="C32953" t="str">
            <v>Active</v>
          </cell>
          <cell r="D32953" t="str">
            <v>ASSEMBLE, STRUCTURE</v>
          </cell>
          <cell r="E32953" t="str">
            <v>ASSEMBL STRUCT:STEEL</v>
          </cell>
          <cell r="F32953" t="str">
            <v>ASSEMBLE, STRUCTURE: TYPE: LV 3 PHASE BARE NEUTRAL ABC; MATERIAL: STEEL; CONFIGURATION: STRAIN ASSEMBLY 60-90 DEG</v>
          </cell>
        </row>
        <row r="32954">
          <cell r="A32954" t="str">
            <v>3000026988</v>
          </cell>
          <cell r="B32954" t="str">
            <v>5</v>
          </cell>
          <cell r="C32954" t="str">
            <v>Active</v>
          </cell>
          <cell r="D32954" t="str">
            <v>REPAIR, MATERIAL</v>
          </cell>
          <cell r="E32954" t="str">
            <v>REPR MTRL:BLOWER;AS &amp; WHEN REQUIRED</v>
          </cell>
          <cell r="F32954" t="str">
            <v>REPAIR, MATERIAL: TYPE: BLOWER; METHOD: AS &amp; WHEN REQUIRED; TEST: MAJOR SERVICE</v>
          </cell>
        </row>
        <row r="32955">
          <cell r="A32955" t="str">
            <v>3000023087</v>
          </cell>
          <cell r="B32955" t="str">
            <v>5</v>
          </cell>
          <cell r="C32955" t="str">
            <v>Active</v>
          </cell>
          <cell r="D32955" t="str">
            <v>ANALYZE, SAMPLE</v>
          </cell>
          <cell r="E32955" t="str">
            <v>ANLYZ SAMPL:TRF OIL,EMRG APPEARANCE</v>
          </cell>
          <cell r="F32955" t="str">
            <v>ANALYZE, SAMPLE; TYPE TRANSFORMER OIL, METHOD EMERGENCY APPEARANCE, FEEDBACK ACCREDITED LABORATORY REPORT</v>
          </cell>
        </row>
        <row r="32956">
          <cell r="A32956" t="str">
            <v>3000031658</v>
          </cell>
          <cell r="B32956" t="str">
            <v>4</v>
          </cell>
          <cell r="C32956" t="str">
            <v>Active</v>
          </cell>
          <cell r="D32956" t="str">
            <v>APPLY, PAINT</v>
          </cell>
          <cell r="E32956" t="str">
            <v>APPLY, PAINT:ENAMEL;BY HAND;WOOD</v>
          </cell>
          <cell r="F32956" t="str">
            <v>APPLY, PAINT: TYPE: ENAMEL; METHOD: BY HAND; SURFACE TYPE: WOOD; SURFACE PREPARATION: ONE COAT WOOD PRIMER, ONE COAT UNIVERSAL UNDERCOAT TINTED IF NECESSARY; TWO COATS APPROVED ENAMEL PAINT ON DOORS</v>
          </cell>
        </row>
        <row r="32957">
          <cell r="A32957" t="str">
            <v>3000011582</v>
          </cell>
          <cell r="B32957" t="str">
            <v>3</v>
          </cell>
          <cell r="C32957" t="str">
            <v>Active</v>
          </cell>
          <cell r="D32957" t="str">
            <v>INSTALL, SIGN</v>
          </cell>
          <cell r="E32957" t="str">
            <v>INSTL SGN:LABELS - VOLT REGULATOR</v>
          </cell>
          <cell r="F32957" t="str">
            <v>INSTALL, SIGN: TYPE: LABELS - VOLT REGULATOR</v>
          </cell>
        </row>
        <row r="32958">
          <cell r="A32958" t="str">
            <v>3000017503</v>
          </cell>
          <cell r="B32958" t="str">
            <v>5</v>
          </cell>
          <cell r="C32958" t="str">
            <v>Active</v>
          </cell>
          <cell r="D32958" t="str">
            <v>RENT, STORAGE SPACE</v>
          </cell>
          <cell r="E32958" t="str">
            <v>RENT STRG SPC:DIESEL;20000000 L;1</v>
          </cell>
          <cell r="F32958" t="str">
            <v>RENT, STORAGE SPACE: TYPE: DIESEL; FLOOR SPACE: 20000000 L; BAYS: 1</v>
          </cell>
        </row>
        <row r="32959">
          <cell r="A32959" t="str">
            <v>3000033905</v>
          </cell>
          <cell r="B32959" t="str">
            <v>5</v>
          </cell>
          <cell r="C32959" t="str">
            <v>Active</v>
          </cell>
          <cell r="D32959" t="str">
            <v>ERADICATE, PEST</v>
          </cell>
          <cell r="E32959" t="str">
            <v>ERAD PEST:BIRD REPELLENT IN M2;TREATMENT</v>
          </cell>
          <cell r="F32959" t="str">
            <v>ERADICATE, PEST: TYPE: BIRD REPELLENT IN M2; METHOD: TREATMENT</v>
          </cell>
        </row>
        <row r="32960">
          <cell r="A32960" t="str">
            <v>3000024731</v>
          </cell>
          <cell r="B32960" t="str">
            <v>4</v>
          </cell>
          <cell r="C32960" t="str">
            <v>Active</v>
          </cell>
          <cell r="D32960" t="str">
            <v>INSTALL, EQUIPMENT, ELECTRICAL</v>
          </cell>
          <cell r="E32960" t="str">
            <v>INSTL EQP ELEC:MECHANICAL AND PHYSICAL</v>
          </cell>
          <cell r="F32960" t="str">
            <v>INSTALL, EQUIPMENT, ELECTRICAL; TYPE 40 MVA 88/33KV POWER TRANSFORMER, METHOD MECHANICAL AND PHYSICAL</v>
          </cell>
        </row>
        <row r="32961">
          <cell r="A32961" t="str">
            <v>3000020673</v>
          </cell>
          <cell r="B32961" t="str">
            <v>5</v>
          </cell>
          <cell r="C32961" t="str">
            <v>Active</v>
          </cell>
          <cell r="D32961" t="str">
            <v>RENT, EQUIPMENT</v>
          </cell>
          <cell r="E32961" t="str">
            <v>RENT EQP:LASER ALIGNMENT MACHINE</v>
          </cell>
          <cell r="F32961" t="str">
            <v>RENT, EQUIPMENT: TYPE: LASER ALIGNMENT MACHINE</v>
          </cell>
        </row>
        <row r="32962">
          <cell r="A32962" t="str">
            <v>3000022446</v>
          </cell>
          <cell r="B32962" t="str">
            <v>5</v>
          </cell>
          <cell r="C32962" t="str">
            <v>Active</v>
          </cell>
          <cell r="D32962" t="str">
            <v>REPAIR, EQUIPMENT, ELECTRICAL</v>
          </cell>
          <cell r="E32962" t="str">
            <v>REPR EQP ELEC:SCREEN, MICROPHONE;SANAS</v>
          </cell>
          <cell r="F32962" t="str">
            <v>REPAIR, EQUIPMENT, ELECTRICAL: TYPE: TESTER; TM2192, EPROM PROGRAMMER; REPAIR TYPE: SCREEN, MICROPHONE; TEST: SANAS</v>
          </cell>
        </row>
        <row r="32963">
          <cell r="A32963" t="str">
            <v>3000022942</v>
          </cell>
          <cell r="B32963" t="str">
            <v>5</v>
          </cell>
          <cell r="C32963" t="str">
            <v>Active</v>
          </cell>
          <cell r="D32963" t="str">
            <v>ASSEMBLE, STRUCTURE</v>
          </cell>
          <cell r="E32963" t="str">
            <v>ASSEMBL STRUCT:3PH DELTA STRAINER 4.5M</v>
          </cell>
          <cell r="F32963" t="str">
            <v>ASSEMBLE, STRUCTURE: TYPE: 3PH DELTA STRAINER 4.5M; MATERIAL: WOOD; CONFIGURATION: TERMINAL; X-ARM; DRAWING NO: D-DT-1756 REV 0; MV STRUCTURE; BONDING INCLUDED, DOWNWIRE EXCLUDED</v>
          </cell>
        </row>
        <row r="32964">
          <cell r="A32964" t="str">
            <v>3000027638</v>
          </cell>
          <cell r="B32964" t="str">
            <v>4</v>
          </cell>
          <cell r="C32964" t="str">
            <v>Active</v>
          </cell>
          <cell r="D32964" t="str">
            <v>ASSEMBLE, EQUIPMENT</v>
          </cell>
          <cell r="E32964" t="str">
            <v>ASSEMBL EQP:GRID PACK/SOLID ANTENNA</v>
          </cell>
          <cell r="F32964" t="str">
            <v>ASSEMBLE, EQUIPMENT: TYPE: GRID PACK/SOLID ANTENNA</v>
          </cell>
        </row>
        <row r="32965">
          <cell r="A32965" t="str">
            <v>3000015763</v>
          </cell>
          <cell r="B32965" t="str">
            <v>5</v>
          </cell>
          <cell r="C32965" t="str">
            <v>Active</v>
          </cell>
          <cell r="D32965" t="str">
            <v>INSTALL, SYSTEM, SECURITY</v>
          </cell>
          <cell r="E32965" t="str">
            <v>INSTL SYS SCRTY:CCTV, ACCESS CONTROL;YES</v>
          </cell>
          <cell r="F32965" t="str">
            <v>INSTALL, SYSTEM, SECURITY: TYPE: CCTV, ACCESS CONTROL; ACTIVATE: YES</v>
          </cell>
        </row>
        <row r="32966">
          <cell r="A32966" t="str">
            <v>3000033437</v>
          </cell>
          <cell r="B32966" t="str">
            <v>5</v>
          </cell>
          <cell r="C32966" t="str">
            <v>Active</v>
          </cell>
          <cell r="D32966" t="str">
            <v>REPAIR, PUMP</v>
          </cell>
          <cell r="E32966" t="str">
            <v>REPR PMP:VACUUM BOOSTER</v>
          </cell>
          <cell r="F32966" t="str">
            <v>REPAIR, PUMP: TYPE: VACUUM BOOSTER; METHOD: OVERHAUL VACUUM DEHYDRATION MACHINE</v>
          </cell>
        </row>
        <row r="32967">
          <cell r="A32967" t="str">
            <v>3000025277</v>
          </cell>
          <cell r="B32967" t="str">
            <v>5</v>
          </cell>
          <cell r="C32967" t="str">
            <v>Active</v>
          </cell>
          <cell r="D32967" t="str">
            <v>DISMANTLE, STRUCTURE</v>
          </cell>
          <cell r="E32967" t="str">
            <v>DISMNTL STRUCT:CLOSING SPAN / CONDUCTOR</v>
          </cell>
          <cell r="F32967" t="str">
            <v>DISMANTLE, STRUCTURE: TYPE: CLOSING SPAN / CONDUCTOR; METHOD: PHYSICAL AND MECHANICAL; CONSTRUCTION OF CLOSING SPAN</v>
          </cell>
        </row>
        <row r="32968">
          <cell r="A32968" t="str">
            <v>3000022865</v>
          </cell>
          <cell r="B32968" t="str">
            <v>5</v>
          </cell>
          <cell r="C32968" t="str">
            <v>Active</v>
          </cell>
          <cell r="D32968" t="str">
            <v>ASSEMBLE, STRUCTURE</v>
          </cell>
          <cell r="E32968" t="str">
            <v>ASSEMBL STRUCT:3PH H-POLE STRAINER 22KV</v>
          </cell>
          <cell r="F32968" t="str">
            <v>ASSEMBLE, STRUCTURE: TYPE: 3PH H-POLE STRAINER 22KV; MATERIAL: WOOD, GALVANISED STEEL; CONFIGURATION: HEAVY CONDUCTOR; BRACED, 0 DEG; DRAWING NO: D-DT-1794 REV 0; MV STRUCTURE; BONDING INCLUDED, DOWNWIRE EXCLUDED</v>
          </cell>
        </row>
        <row r="32969">
          <cell r="A32969" t="str">
            <v>3000011593</v>
          </cell>
          <cell r="B32969" t="str">
            <v>3</v>
          </cell>
          <cell r="C32969" t="str">
            <v>Active</v>
          </cell>
          <cell r="D32969" t="str">
            <v>TERMINATE, CABLE</v>
          </cell>
          <cell r="E32969" t="str">
            <v>TERMN CBL:INSTALL SHROUDED TERMINATION</v>
          </cell>
          <cell r="F32969" t="str">
            <v>TERMINATE, CABLE; TYPE INSTALL SHROUDED TERMINATION</v>
          </cell>
        </row>
        <row r="32970">
          <cell r="A32970" t="str">
            <v>3000016382</v>
          </cell>
          <cell r="B32970" t="str">
            <v>4</v>
          </cell>
          <cell r="C32970" t="str">
            <v>Active</v>
          </cell>
          <cell r="D32970" t="str">
            <v>REPAIR, MOTOR, ELECTRIC</v>
          </cell>
          <cell r="E32970" t="str">
            <v>REPR MTR ELEC:0.55KW 2P KDY80D</v>
          </cell>
          <cell r="F32970" t="str">
            <v>REPAIR, MOTOR, ELECTRIC: TYPE: 0.55KW 2P KDY80D; REPAIR TYPE: ASSESSMENT</v>
          </cell>
        </row>
        <row r="32971">
          <cell r="A32971" t="str">
            <v>3000013666</v>
          </cell>
          <cell r="B32971" t="str">
            <v>4</v>
          </cell>
          <cell r="C32971" t="str">
            <v>Active</v>
          </cell>
          <cell r="D32971" t="str">
            <v>EXCAVATE</v>
          </cell>
          <cell r="E32971" t="str">
            <v>EXCVT:BCKHOE/HND;3;73KN POLE, DP 2.5 M</v>
          </cell>
          <cell r="F32971" t="str">
            <v>EXCAVATE: METHOD: BACKHOE OR HAND; GROUND TYPE: 3; REASON: 73KN POLE, DP 2.5 M; DRAWING NO: D-DT-1656 REV 0; 12M FREE STANDING POLE</v>
          </cell>
        </row>
        <row r="32972">
          <cell r="A32972" t="str">
            <v>3000031264</v>
          </cell>
          <cell r="B32972" t="str">
            <v>5</v>
          </cell>
          <cell r="C32972" t="str">
            <v>Active</v>
          </cell>
          <cell r="D32972" t="str">
            <v>ASSEMBLE, EQUIPMENT</v>
          </cell>
          <cell r="E32972" t="str">
            <v>ASSEMBL EQP:VOLUTE LINER</v>
          </cell>
          <cell r="F32972" t="str">
            <v>ASSEMBLE, EQUIPMENT: TYPE: VOLUTE LINER; METHOD: REPLACE, MOUNT BETWEEN BACK PLATE AND THROAT BUSH AND GET SECURED BY BACK AND FRONT FRAME PLATE</v>
          </cell>
        </row>
        <row r="32973">
          <cell r="A32973" t="str">
            <v>3000017482</v>
          </cell>
          <cell r="B32973" t="str">
            <v>5</v>
          </cell>
          <cell r="C32973" t="str">
            <v>Active</v>
          </cell>
          <cell r="D32973" t="str">
            <v>MAINTAIN, VEHICLE</v>
          </cell>
          <cell r="E32973" t="str">
            <v>MAINT VEH:SERVICE;ABOVE 80000 KM;MANUAL</v>
          </cell>
          <cell r="F32973" t="str">
            <v>MAINTAIN, VEHICLE: TYPE: SERVICE; FREQUENCY: ABOVE 80000 KM; METHOD: MANUAL</v>
          </cell>
        </row>
        <row r="32974">
          <cell r="A32974" t="str">
            <v>3000013089</v>
          </cell>
          <cell r="B32974" t="str">
            <v>4</v>
          </cell>
          <cell r="C32974" t="str">
            <v>Active</v>
          </cell>
          <cell r="D32974" t="str">
            <v>HIRE, SECURITY</v>
          </cell>
          <cell r="E32974" t="str">
            <v>HIRE SCRTY:SECURITY OFFICER;UNARMED</v>
          </cell>
          <cell r="F32974" t="str">
            <v>HIRE, SECURITY: EXPERIENCE LEVEL: SECURITY OFFICER; RESOURCE TYPE: UNARMED; 12 HOUR INETRVAL SHIFT WITH DAY AND NIGHT SHIFT INCLUDING WEEKENDS AND PUBLIC HOLIDAYS; 06:00 TO 18:00 AND 18:00 TO 06:00. USE OF TWO WAY RADIO.WEAR CORRECT PPE. NATIONAL KEY POINT CERTIFIED. PSIRA CERTIFIED; METHOD: ACCESS CONTROL AND PATROL</v>
          </cell>
        </row>
        <row r="32975">
          <cell r="A32975" t="str">
            <v>3000031239</v>
          </cell>
          <cell r="B32975" t="str">
            <v>5</v>
          </cell>
          <cell r="C32975" t="str">
            <v>Active</v>
          </cell>
          <cell r="D32975" t="str">
            <v>CREATE, DOCUMENT</v>
          </cell>
          <cell r="E32975" t="str">
            <v>CREATE DOC:FOUR COPIES</v>
          </cell>
          <cell r="F32975" t="str">
            <v>CREATE, DOCUMENT: TYPE: COMPLETE LINE INVENTORY/LINE DATA AS SPECIFIED IN ACTIVITY STAGE 12.4; MEDIA: FOUR COPIES</v>
          </cell>
        </row>
        <row r="32976">
          <cell r="A32976" t="str">
            <v>3000014299</v>
          </cell>
          <cell r="B32976" t="str">
            <v>5</v>
          </cell>
          <cell r="C32976" t="str">
            <v>Active</v>
          </cell>
          <cell r="D32976" t="str">
            <v>BACKFILL, AREA</v>
          </cell>
          <cell r="E32976" t="str">
            <v>BCKFLL AREA:FILLING,SOIL OR SAND</v>
          </cell>
          <cell r="F32976" t="str">
            <v>BACKFILL, AREA; TYPE FILLING, FILLER MATERIAL SOIL OR SAND, COMPACT METHOD TLB OR HAND</v>
          </cell>
        </row>
        <row r="32977">
          <cell r="A32977" t="str">
            <v>3000014140</v>
          </cell>
          <cell r="B32977" t="str">
            <v>5</v>
          </cell>
          <cell r="C32977" t="str">
            <v>Active</v>
          </cell>
          <cell r="D32977" t="str">
            <v>MANAGE, TRAVEL</v>
          </cell>
          <cell r="E32977" t="str">
            <v>MNG TRVL:TIME;ROAD/AIR</v>
          </cell>
          <cell r="F32977" t="str">
            <v>MANAGE, TRAVEL: TYPE: TIME; METHOD: ROAD/AIR</v>
          </cell>
        </row>
        <row r="32978">
          <cell r="A32978" t="str">
            <v>3000028412</v>
          </cell>
          <cell r="B32978" t="str">
            <v>4</v>
          </cell>
          <cell r="C32978" t="str">
            <v>Active</v>
          </cell>
          <cell r="D32978" t="str">
            <v>LICENSE, SOFTWARE</v>
          </cell>
          <cell r="E32978" t="str">
            <v>LICENSE SFTWR:MEETING,CALL MANAGER</v>
          </cell>
          <cell r="F32978" t="str">
            <v>LICENSE, SOFTWARE; TYPE MEETING, SYSTEM APPLICATION CALL MANAGER; PART NO: A-CMS-SMP; DESCRIPTION: CMS ON-PREM SHARED MEETING LICENSE</v>
          </cell>
        </row>
        <row r="32979">
          <cell r="A32979" t="str">
            <v>3000019995</v>
          </cell>
          <cell r="B32979" t="str">
            <v>5</v>
          </cell>
          <cell r="C32979" t="str">
            <v>Active</v>
          </cell>
          <cell r="D32979" t="str">
            <v>MAINTAIN, EQUIPMENT</v>
          </cell>
          <cell r="E32979" t="str">
            <v>MAINT EQP:GENERAL ERROR INDICATOR</v>
          </cell>
          <cell r="F32979" t="str">
            <v>MAINTAIN, EQUIPMENT: TYPE: GENERAL ERROR INDICATOR; FREQUENCY: AS REQUIRED; METHOD: CHECK THAT THE ERROR INDICATOR IS NOT ON, IF NECESSARY CARRY OUT MAINTENANCE TO CORRECT THE FAULT; MODEL NO: TM8</v>
          </cell>
        </row>
        <row r="32980">
          <cell r="A32980" t="str">
            <v>3000030016</v>
          </cell>
          <cell r="B32980" t="str">
            <v>5</v>
          </cell>
          <cell r="C32980" t="str">
            <v>Active</v>
          </cell>
          <cell r="D32980" t="str">
            <v>BUILD, FOUNDATION</v>
          </cell>
          <cell r="E32980" t="str">
            <v>BLD FNDTN:SMOOTH FLOAT</v>
          </cell>
          <cell r="F32980" t="str">
            <v>BUILD, FOUNDATION: TYPE: ST 132KV SUSP TWIN COND 27M SOIL 1; FINISH: SMOOTH FLOAT; 2-WT-1294, 2-WT-1417 &amp; 2-WT-1418</v>
          </cell>
        </row>
        <row r="32981">
          <cell r="A32981" t="str">
            <v>3000016034</v>
          </cell>
          <cell r="B32981" t="str">
            <v>5</v>
          </cell>
          <cell r="C32981" t="str">
            <v>Active</v>
          </cell>
          <cell r="D32981" t="str">
            <v>ASSEMBLE, STRUCTURE</v>
          </cell>
          <cell r="E32981" t="str">
            <v>ASSEMBL STRUCT:VERTICAL 450 SPACING;WOOD</v>
          </cell>
          <cell r="F32981" t="str">
            <v>ASSEMBLE, STRUCTURE: TYPE: VERTICAL 450 SPACING; MATERIAL: WOOD; CONFIGURATION: INTERMEDIATE SMALL 1-10 DEG DEVIATION</v>
          </cell>
        </row>
        <row r="32982">
          <cell r="A32982" t="str">
            <v>3000028290</v>
          </cell>
          <cell r="B32982" t="str">
            <v>5</v>
          </cell>
          <cell r="C32982" t="str">
            <v>Active</v>
          </cell>
          <cell r="D32982" t="str">
            <v>RENT, EQUIPMENT, CONSTRUCTION</v>
          </cell>
          <cell r="E32982" t="str">
            <v>RENT EQP CONSTR:TLB WITH CUTTING EDGE</v>
          </cell>
          <cell r="F32982" t="str">
            <v>RENT, EQUIPMENT, CONSTRUCTION: TYPE: TLB WITH CUTTING EDGE</v>
          </cell>
        </row>
        <row r="32983">
          <cell r="A32983" t="str">
            <v>3000025249</v>
          </cell>
          <cell r="B32983" t="str">
            <v>5</v>
          </cell>
          <cell r="C32983" t="str">
            <v>Active</v>
          </cell>
          <cell r="D32983" t="str">
            <v>DISMANTLE, STRUCTURE</v>
          </cell>
          <cell r="E32983" t="str">
            <v>DISMNTL STRUCT:POLE TOP BOX</v>
          </cell>
          <cell r="F32983" t="str">
            <v>DISMANTLE, STRUCTURE: TYPE: POLE TOP BOX; METHOD: PHYSICAL AND MECHANICAL; POLE TOP INSPECTION</v>
          </cell>
        </row>
        <row r="32984">
          <cell r="A32984" t="str">
            <v>3000034140</v>
          </cell>
          <cell r="B32984" t="str">
            <v>5</v>
          </cell>
          <cell r="C32984" t="str">
            <v>Active</v>
          </cell>
          <cell r="D32984" t="str">
            <v>REPAIR, EQUIPMENT</v>
          </cell>
          <cell r="E32984" t="str">
            <v>REPR EQP:LEVER HOIST</v>
          </cell>
          <cell r="F32984" t="str">
            <v>REPAIR, EQUIPMENT: TYPE: LEVER HOIST; METHOD: REPAIR, SERVICE &amp; LOAD TEST 0,8 TON KITO; SN: PKDLH3</v>
          </cell>
        </row>
        <row r="32985">
          <cell r="A32985" t="str">
            <v>3000024926</v>
          </cell>
          <cell r="B32985" t="str">
            <v>4</v>
          </cell>
          <cell r="C32985" t="str">
            <v>Active</v>
          </cell>
          <cell r="D32985" t="str">
            <v>PROVIDE, SECURITY SERVICE</v>
          </cell>
          <cell r="E32985" t="str">
            <v>PRVD SCRTY SERV:STORAGE AND ESCORT</v>
          </cell>
          <cell r="F32985" t="str">
            <v>PROVIDE, SECURITY SERVICE: TYPE: STORAGE AND ESCORT; METHOD: NIGHT GUARD; SECUIRTY AT NIGHT</v>
          </cell>
        </row>
        <row r="32986">
          <cell r="A32986" t="str">
            <v>3000026418</v>
          </cell>
          <cell r="B32986" t="str">
            <v>4</v>
          </cell>
          <cell r="C32986" t="str">
            <v>Active</v>
          </cell>
          <cell r="D32986" t="str">
            <v>INSTALL, EQUIPMENT, ELECTRICAL</v>
          </cell>
          <cell r="E32986" t="str">
            <v>INSTL EQP ELEC:MV AUXILARY METERING UNIT</v>
          </cell>
          <cell r="F32986" t="str">
            <v>INSTALL, EQUIPMENT, ELECTRICAL: TYPE: MV AUXILARY METERING UNIT</v>
          </cell>
        </row>
        <row r="32987">
          <cell r="A32987" t="str">
            <v>3000029371</v>
          </cell>
          <cell r="B32987" t="str">
            <v>5</v>
          </cell>
          <cell r="C32987" t="str">
            <v>Active</v>
          </cell>
          <cell r="D32987" t="str">
            <v>BUILD, FOUNDATION</v>
          </cell>
          <cell r="E32987" t="str">
            <v>BLD FNDTN:ST 132KV SUSP 21M SOIL 1</v>
          </cell>
          <cell r="F32987" t="str">
            <v>BUILD, FOUNDATION: TYPE: ST 132KV SUSP 21M SOIL 1; FINISH: SMOOTH FLOAT; D-DT-7611 &amp; D-DT-7850</v>
          </cell>
        </row>
        <row r="32988">
          <cell r="A32988" t="str">
            <v>3000017280</v>
          </cell>
          <cell r="B32988" t="str">
            <v>3</v>
          </cell>
          <cell r="C32988" t="str">
            <v>Active</v>
          </cell>
          <cell r="D32988" t="str">
            <v>ESTABLISH, SITE</v>
          </cell>
          <cell r="E32988" t="str">
            <v>ESTB SITE:AWR</v>
          </cell>
          <cell r="F32988" t="str">
            <v>ESTABLISH, SITE: TYPE: AWR</v>
          </cell>
        </row>
        <row r="32989">
          <cell r="A32989" t="str">
            <v>3000022115</v>
          </cell>
          <cell r="B32989" t="str">
            <v>5</v>
          </cell>
          <cell r="C32989" t="str">
            <v>Active</v>
          </cell>
          <cell r="D32989" t="str">
            <v>ASSEMBLE, STRUCTURE</v>
          </cell>
          <cell r="E32989" t="str">
            <v>ASSEMBL STRUCT:3 PH MV VERTICAL</v>
          </cell>
          <cell r="F32989" t="str">
            <v>ASSEMBLE, STRUCTURE: TYPE: 3 PH MV VERTICAL; MATERIAL: WOOD 10 KN; CONFIGURATION: 800 MM SPACING STRAIN SMALL 1-30 DEG DEVIATION; EXCLUDING DOWNWIRE; INCLUDING BONDING</v>
          </cell>
        </row>
        <row r="32990">
          <cell r="A32990" t="str">
            <v>3000019421</v>
          </cell>
          <cell r="B32990" t="str">
            <v>5</v>
          </cell>
          <cell r="C32990" t="str">
            <v>Active</v>
          </cell>
          <cell r="D32990" t="str">
            <v>CALIBRATE, EQUIPMENT</v>
          </cell>
          <cell r="E32990" t="str">
            <v>CAL EQP:DIGITAL PRESSURE TESTO: 512</v>
          </cell>
          <cell r="F32990" t="str">
            <v>CALIBRATE, EQUIPMENT: TYPE: DIGITAL PRESSURE TESTO: 512; FREQUENCY: YEARLY; METHOD: SANS ACCREDITED CERTIFICATE</v>
          </cell>
        </row>
        <row r="32991">
          <cell r="A32991" t="str">
            <v>3000016908</v>
          </cell>
          <cell r="B32991" t="str">
            <v>5</v>
          </cell>
          <cell r="C32991" t="str">
            <v>Active</v>
          </cell>
          <cell r="D32991" t="str">
            <v>CLEAN, EQUIPMENT</v>
          </cell>
          <cell r="E32991" t="str">
            <v>CLEAN EQP:ENGINE OIL COOLER;COMPLETE</v>
          </cell>
          <cell r="F32991" t="str">
            <v>CLEAN, EQUIPMENT: TYPE: ENGINE OIL COOLER; METHOD: COMPLETE; FREQUENCY: WHEN NEEDED</v>
          </cell>
        </row>
        <row r="32992">
          <cell r="A32992" t="str">
            <v>3000016788</v>
          </cell>
          <cell r="B32992" t="str">
            <v>4</v>
          </cell>
          <cell r="C32992" t="str">
            <v>Active</v>
          </cell>
          <cell r="D32992" t="str">
            <v>INSTALL, CABLE</v>
          </cell>
          <cell r="E32992" t="str">
            <v>INSTL CBL:25 PAIR ARMOURED</v>
          </cell>
          <cell r="F32992" t="str">
            <v>INSTALL, CABLE: TYPE: 25 PAIR ARMOURED; METHOD: CABLING OF 25 PAIR CABLE BETWEEN SCHEME AND IDF</v>
          </cell>
        </row>
        <row r="32993">
          <cell r="A32993" t="str">
            <v>3000018155</v>
          </cell>
          <cell r="B32993" t="str">
            <v>4</v>
          </cell>
          <cell r="C32993" t="str">
            <v>Active</v>
          </cell>
          <cell r="D32993" t="str">
            <v>PAY, FEE</v>
          </cell>
          <cell r="E32993" t="str">
            <v>PAY FEE:OFF-LOADING</v>
          </cell>
          <cell r="F32993" t="str">
            <v>PAY, FEE; TYPE OFF-LOADING; TO BE ALIGNED TO DELIVERY DATES C.1 CLAUSE 30.1</v>
          </cell>
        </row>
        <row r="32994">
          <cell r="A32994" t="str">
            <v>3000014298</v>
          </cell>
          <cell r="B32994" t="str">
            <v>5</v>
          </cell>
          <cell r="C32994" t="str">
            <v>Active</v>
          </cell>
          <cell r="D32994" t="str">
            <v>REPAIR, CABLE, ELECTRICAL</v>
          </cell>
          <cell r="E32994" t="str">
            <v>REPR CBL ELEC:TRENCHING, HAND;SABS</v>
          </cell>
          <cell r="F32994" t="str">
            <v>REPAIR, CABLE, ELECTRICAL: TYPE: TRENCHING, HAND; REPAIR TYPE: MINOR, MAJOR; TEST: SABS</v>
          </cell>
        </row>
        <row r="32995">
          <cell r="A32995" t="str">
            <v>3000029210</v>
          </cell>
          <cell r="B32995" t="str">
            <v>5</v>
          </cell>
          <cell r="C32995" t="str">
            <v>Active</v>
          </cell>
          <cell r="D32995" t="str">
            <v>BUILD, FOUNDATION</v>
          </cell>
          <cell r="E32995" t="str">
            <v>BLD FNDTN:ST 132KV D/C SUSP 23M SOIL 4</v>
          </cell>
          <cell r="F32995" t="str">
            <v>BUILD, FOUNDATION: TYPE: ST 132KV D/C SUSP 23M SOIL 4; FINISH: SMOOTH FLOAT; D-DT-7612 &amp; D-DT-7850</v>
          </cell>
        </row>
        <row r="32996">
          <cell r="A32996" t="str">
            <v>3000028615</v>
          </cell>
          <cell r="B32996" t="str">
            <v>4</v>
          </cell>
          <cell r="C32996" t="str">
            <v>Active</v>
          </cell>
          <cell r="D32996" t="str">
            <v>INSTALL, EQUIPMENT</v>
          </cell>
          <cell r="E32996" t="str">
            <v>INSTL EQP:SMART METER</v>
          </cell>
          <cell r="F32996" t="str">
            <v>INSTALL, EQUIPMENT: TYPE: SMART METER; METHOD: MANUALLY INSTALLATION</v>
          </cell>
        </row>
        <row r="32997">
          <cell r="A32997" t="str">
            <v>3000014316</v>
          </cell>
          <cell r="B32997" t="str">
            <v>4</v>
          </cell>
          <cell r="C32997" t="str">
            <v>Active</v>
          </cell>
          <cell r="D32997" t="str">
            <v>PAY, FEE</v>
          </cell>
          <cell r="E32997" t="str">
            <v>PAY FEE:CONNECTIONS;PER MARKETING EVENT</v>
          </cell>
          <cell r="F32997" t="str">
            <v>PAY, FEE: TYPE: CONNECTIONS; FREQUENCY: PER MARKETING EVENT</v>
          </cell>
        </row>
        <row r="32998">
          <cell r="A32998" t="str">
            <v>3000017855</v>
          </cell>
          <cell r="B32998" t="str">
            <v>5</v>
          </cell>
          <cell r="C32998" t="str">
            <v>Active</v>
          </cell>
          <cell r="D32998" t="str">
            <v>REPAIR, COMPONENT</v>
          </cell>
          <cell r="E32998" t="str">
            <v>REPR COMPNT:DHP;HANDLING MATERIAL</v>
          </cell>
          <cell r="F32998" t="str">
            <v>REPAIR, COMPONENT: TYPE: DHP; METHOD: HANDLING MATERIAL</v>
          </cell>
        </row>
        <row r="32999">
          <cell r="A32999" t="str">
            <v>3000031199</v>
          </cell>
          <cell r="B32999" t="str">
            <v>5</v>
          </cell>
          <cell r="C32999" t="str">
            <v>Active</v>
          </cell>
          <cell r="D32999" t="str">
            <v>TRAIN, PERSONNEL</v>
          </cell>
          <cell r="E32999" t="str">
            <v>TRAIN PRSNL:LOW IMP/ZNE PROT (SUPPLIER)</v>
          </cell>
          <cell r="F32999" t="str">
            <v>TRAIN, PERSONNEL; COURSE TYPE LOW IMP/ZNE PROT (SUPPLIER); DURATION 2 DAY; TRAINING FOR 8 DELEGATES</v>
          </cell>
        </row>
        <row r="33000">
          <cell r="A33000" t="str">
            <v>3000024458</v>
          </cell>
          <cell r="B33000" t="str">
            <v>5</v>
          </cell>
          <cell r="C33000" t="str">
            <v>Active</v>
          </cell>
          <cell r="D33000" t="str">
            <v>CONSTRUCT, STRUCTURE</v>
          </cell>
          <cell r="E33000" t="str">
            <v>CONSTR STRUCT:GALVANISED STEEL</v>
          </cell>
          <cell r="F33000" t="str">
            <v>CONSTRUCT, STRUCTURE: TYPE: COLUMN - 66/27/1 LATTICE STEEL STEELWORK; MATERIAL: GALVANISED STEEL; MANUFACTURING DETAILS AND ASSEMBLY MODULE NO- D-DT-5260 S2A R1</v>
          </cell>
        </row>
        <row r="33001">
          <cell r="A33001" t="str">
            <v>3000014483</v>
          </cell>
          <cell r="B33001" t="str">
            <v>4</v>
          </cell>
          <cell r="C33001" t="str">
            <v>Active</v>
          </cell>
          <cell r="D33001" t="str">
            <v>ERECT, SCAFFOLD</v>
          </cell>
          <cell r="E33001" t="str">
            <v>ERECT SCFOLD:88KV UNDERGROUND CABLE</v>
          </cell>
          <cell r="F33001" t="str">
            <v>ERECT, SCAFFOLD: TYPE: 88KV UNDERGROUND CABLE</v>
          </cell>
        </row>
        <row r="33002">
          <cell r="A33002" t="str">
            <v>3000028917</v>
          </cell>
          <cell r="B33002" t="str">
            <v>5</v>
          </cell>
          <cell r="C33002" t="str">
            <v>Active</v>
          </cell>
          <cell r="D33002" t="str">
            <v>STRINGING, CONDUCTOR</v>
          </cell>
          <cell r="E33002" t="str">
            <v>STRINGING COND:ABC,120 MM2</v>
          </cell>
          <cell r="F33002" t="str">
            <v>STRINGING, CONDUCTOR; TYPE ABC, DIMENSIONS 120 MM2, METHOD RUN OUT, STRING, TENSION, REGULATE AND BIND IN</v>
          </cell>
        </row>
        <row r="33003">
          <cell r="A33003" t="str">
            <v>3000014867</v>
          </cell>
          <cell r="B33003" t="str">
            <v>5</v>
          </cell>
          <cell r="C33003" t="str">
            <v>Active</v>
          </cell>
          <cell r="D33003" t="str">
            <v>ERECT, STRUCTURE</v>
          </cell>
          <cell r="E33003" t="str">
            <v>ERECT STRUCT:BOTTOM ATTACHMENT 13.2M</v>
          </cell>
          <cell r="F33003" t="str">
            <v>ERECT, STRUCTURE: TYPE: BOTTOM ATTACHMENT 13.2M; METHOD: PHYSICAL AND MECHANICAL; STRUCTURE 258C INTERMEDIATE, 0 DEG H-STRUCTURE 132KV TWIN TERN 22M</v>
          </cell>
        </row>
        <row r="33004">
          <cell r="A33004" t="str">
            <v>3000016927</v>
          </cell>
          <cell r="B33004" t="str">
            <v>5</v>
          </cell>
          <cell r="C33004" t="str">
            <v>Active</v>
          </cell>
          <cell r="D33004" t="str">
            <v>INSTALL, GLASS</v>
          </cell>
          <cell r="E33004" t="str">
            <v>INSTL GLASS:VIBRATING COMPACTORS</v>
          </cell>
          <cell r="F33004" t="str">
            <v>INSTALL, GLASS: TYPE: VIBRATING COMPACTORS; METHOD: AUTOMOTIVE</v>
          </cell>
        </row>
        <row r="33005">
          <cell r="A33005" t="str">
            <v>3000027034</v>
          </cell>
          <cell r="B33005" t="str">
            <v>5</v>
          </cell>
          <cell r="C33005" t="str">
            <v>Active</v>
          </cell>
          <cell r="D33005" t="str">
            <v>PROVIDE, LEGAL SERVICE</v>
          </cell>
          <cell r="E33005" t="str">
            <v>PRVD LGL SERV:SHERIFF</v>
          </cell>
          <cell r="F33005" t="str">
            <v>PROVIDE, LEGAL SERVICE: TYPE: SHERIFF</v>
          </cell>
        </row>
        <row r="33006">
          <cell r="A33006" t="str">
            <v>3000032695</v>
          </cell>
          <cell r="B33006" t="str">
            <v>5</v>
          </cell>
          <cell r="C33006" t="str">
            <v>Active</v>
          </cell>
          <cell r="D33006" t="str">
            <v>INSTALL, ANCHOR</v>
          </cell>
          <cell r="E33006" t="str">
            <v>INSTL ANCHR:HOLDING DOWN BOLTS,STEEL</v>
          </cell>
          <cell r="F33006" t="str">
            <v>INSTALL, ANCHOR; TYPE HOLDING DOWN BOLTS, MATERIAL STEEL, METHOD UNDER CONCRETE</v>
          </cell>
        </row>
        <row r="33007">
          <cell r="A33007" t="str">
            <v>3000020528</v>
          </cell>
          <cell r="B33007" t="str">
            <v>5</v>
          </cell>
          <cell r="C33007" t="str">
            <v>Active</v>
          </cell>
          <cell r="D33007" t="str">
            <v>REMOVE, EQUIPMENT</v>
          </cell>
          <cell r="E33007" t="str">
            <v>RMV EQP:LIFT</v>
          </cell>
          <cell r="F33007" t="str">
            <v>REMOVE, EQUIPMENT: TYPE: LIFT; METHOD: THREE PEDESTAL BEARING MACHINE</v>
          </cell>
        </row>
        <row r="33008">
          <cell r="A33008" t="str">
            <v>3000030276</v>
          </cell>
          <cell r="B33008" t="str">
            <v>5</v>
          </cell>
          <cell r="C33008" t="str">
            <v>Active</v>
          </cell>
          <cell r="D33008" t="str">
            <v>ERECT, STRUCTURE</v>
          </cell>
          <cell r="E33008" t="str">
            <v>ERECT STRUCT:PATIO;MANUALLY</v>
          </cell>
          <cell r="F33008" t="str">
            <v>ERECT, STRUCTURE: TYPE: PATIO; METHOD: MANUALLY</v>
          </cell>
        </row>
        <row r="33009">
          <cell r="A33009" t="str">
            <v>3000019458</v>
          </cell>
          <cell r="B33009" t="str">
            <v>5</v>
          </cell>
          <cell r="C33009" t="str">
            <v>Active</v>
          </cell>
          <cell r="D33009" t="str">
            <v>TEST, EQUIPMENT</v>
          </cell>
          <cell r="E33009" t="str">
            <v>TEST EQP:TIRFOR CW ROPE;YEARLY</v>
          </cell>
          <cell r="F33009" t="str">
            <v>TEST, EQUIPMENT: TYPE: TIRFOR CW ROPE; METHOD: VISUAL AND LOAD TEST; FREQUENCY: YEARLY; FEEDBACK: C/W CERTIFICATE</v>
          </cell>
        </row>
        <row r="33010">
          <cell r="A33010" t="str">
            <v>3000023582</v>
          </cell>
          <cell r="B33010" t="str">
            <v>5</v>
          </cell>
          <cell r="C33010" t="str">
            <v>Active</v>
          </cell>
          <cell r="D33010" t="str">
            <v>INSTALL, EQUIPMENT, ELECTRICAL</v>
          </cell>
          <cell r="E33010" t="str">
            <v>INSTL EQP ELEC:D-DT6278</v>
          </cell>
          <cell r="F33010" t="str">
            <v>INSTALL, EQUIPMENT, ELECTRICAL: TYPE: 20MVA 132/88/22KV POWER TRANSFORMER; STANDARD: D-DT6278; METHOD: MECHANICAL AND PHYSICAL</v>
          </cell>
        </row>
        <row r="33011">
          <cell r="A33011" t="str">
            <v>3000016914</v>
          </cell>
          <cell r="B33011" t="str">
            <v>5</v>
          </cell>
          <cell r="C33011" t="str">
            <v>Active</v>
          </cell>
          <cell r="D33011" t="str">
            <v>INSTALL, GLASS</v>
          </cell>
          <cell r="E33011" t="str">
            <v>INSTL GLASS:ARTICULATED DUMP TRUCK</v>
          </cell>
          <cell r="F33011" t="str">
            <v>INSTALL, GLASS: TYPE: ARTICULATED DUMP TRUCK; METHOD: WINDSCREEN</v>
          </cell>
        </row>
        <row r="33012">
          <cell r="A33012" t="str">
            <v>3000029332</v>
          </cell>
          <cell r="B33012" t="str">
            <v>5</v>
          </cell>
          <cell r="C33012" t="str">
            <v>Active</v>
          </cell>
          <cell r="D33012" t="str">
            <v>BUILD, FOUNDATION</v>
          </cell>
          <cell r="E33012" t="str">
            <v>BLD FNDTN:SMOOTH FLOAT</v>
          </cell>
          <cell r="F33012" t="str">
            <v>BUILD, FOUNDATION; TYPE ST 132KV STRN TWIN COND 24M SOIL 2, FINISH SMOOTH FLOAT; 2-WT-1295, 2-WT-1417 &amp; 2-WT-1418; 2-90 DEG</v>
          </cell>
        </row>
        <row r="33013">
          <cell r="A33013" t="str">
            <v>3000025649</v>
          </cell>
          <cell r="B33013" t="str">
            <v>5</v>
          </cell>
          <cell r="C33013" t="str">
            <v>Active</v>
          </cell>
          <cell r="D33013" t="str">
            <v>ASSEMBLE, STRUCTURE</v>
          </cell>
          <cell r="E33013" t="str">
            <v>ASSEMBL STRUCT:65M CAT D 30M2 LOAD TOWER</v>
          </cell>
          <cell r="F33013" t="str">
            <v>ASSEMBLE, STRUCTURE: TYPE: 65M CAT D 30M2 LOAD TOWER; MATERIAL: ANGLE IRON; CONFIGURATION: TELECOMMUNICATIONS; SPECIFICATION: 240-103616544; 240-56872313; 240-59967638; ASSEMBLE STRUCTURE ACCORDING TO THE LATEST ENGINEERING DRAWINGS</v>
          </cell>
        </row>
        <row r="33014">
          <cell r="A33014" t="str">
            <v>3000027174</v>
          </cell>
          <cell r="B33014" t="str">
            <v>4</v>
          </cell>
          <cell r="C33014" t="str">
            <v>Active</v>
          </cell>
          <cell r="D33014" t="str">
            <v>INSTALL, EQUIPMENT</v>
          </cell>
          <cell r="E33014" t="str">
            <v>INSTL EQP:IBR ROOF SHEETING;MANUAL</v>
          </cell>
          <cell r="F33014" t="str">
            <v>INSTALL, EQUIPMENT: TYPE: IBR ROOF SHEETING; METHOD: MANUAL</v>
          </cell>
        </row>
        <row r="33015">
          <cell r="A33015" t="str">
            <v>3000000122</v>
          </cell>
          <cell r="B33015" t="str">
            <v>4</v>
          </cell>
          <cell r="C33015" t="str">
            <v>Active</v>
          </cell>
          <cell r="D33015" t="str">
            <v>INSTALL, EQUIPMENT</v>
          </cell>
          <cell r="E33015" t="str">
            <v>INSTL EQP:ENERGY MANAGE CONTROLS</v>
          </cell>
          <cell r="F33015" t="str">
            <v>INSTALL, EQUIPMENT: TYPE: ENERGY MANAGE CONTROLS</v>
          </cell>
        </row>
        <row r="33016">
          <cell r="A33016" t="str">
            <v>3000015408</v>
          </cell>
          <cell r="B33016" t="str">
            <v>5</v>
          </cell>
          <cell r="C33016" t="str">
            <v>Active</v>
          </cell>
          <cell r="D33016" t="str">
            <v>TEST, EQUIPMENT, MECHANICAL</v>
          </cell>
          <cell r="E33016" t="str">
            <v>TEST EQP MECH:MORRIS OVERHEAD CRANE</v>
          </cell>
          <cell r="F33016" t="str">
            <v>TEST, EQUIPMENT, MECHANICAL: TYPE: MORRIS OVERHEAD CRANE; METHOD: LOAD TEST, (10 TON); FREQUENCY: YEARLY; FEEDBACK: REPORT/CERTIFICATE</v>
          </cell>
        </row>
        <row r="33017">
          <cell r="A33017" t="str">
            <v>3000033727</v>
          </cell>
          <cell r="B33017" t="str">
            <v>5</v>
          </cell>
          <cell r="C33017" t="str">
            <v>Active</v>
          </cell>
          <cell r="D33017" t="str">
            <v>INSPECT, EQUIPMENT</v>
          </cell>
          <cell r="E33017" t="str">
            <v>INSP EQP:CRANE;VISUAL;INSPECTION REPORT</v>
          </cell>
          <cell r="F33017" t="str">
            <v>INSPECT, EQUIPMENT: TYPE: CRANE; METHOD: VISUAL; FEEDBACK: INSPECTION REPORT; FREQUENCY: THREE AND SIX MONTHLY; INSPECTION TO BE DONE BY A COMPETENT LMI; 0.5-5 T</v>
          </cell>
        </row>
        <row r="33018">
          <cell r="A33018" t="str">
            <v>3000033661</v>
          </cell>
          <cell r="B33018" t="str">
            <v>4</v>
          </cell>
          <cell r="C33018" t="str">
            <v>Active</v>
          </cell>
          <cell r="D33018" t="str">
            <v>REPAIR, PIPING</v>
          </cell>
          <cell r="E33018" t="str">
            <v>REPR PIPNG:WATER PIPE;PRECAST CONCRETE</v>
          </cell>
          <cell r="F33018" t="str">
            <v>REPAIR, PIPING: TYPE: WATER PIPE; MATERIAL: PRECAST CONCRETE; METHOD: REPLACE SECTION WITH MILD STEEL PIPE AS PER SCOPE OF WORK</v>
          </cell>
        </row>
        <row r="33019">
          <cell r="A33019" t="str">
            <v>3000032261</v>
          </cell>
          <cell r="B33019" t="str">
            <v>5</v>
          </cell>
          <cell r="C33019" t="str">
            <v>Active</v>
          </cell>
          <cell r="D33019" t="str">
            <v>MAINTAIN, FENCE</v>
          </cell>
          <cell r="E33019" t="str">
            <v>MAINT FENC:ELECTRIC;VARIOUS;DAILY</v>
          </cell>
          <cell r="F33019" t="str">
            <v>MAINTAIN, FENCE: TYPE: ELECTRIC; MATERIAL: VARIOUS; FREQUENCY: DAILY; METHOD: KEEP IN A GOOD STATE ELECTRIC FENCING INCLUDING MAINTENANCE, REPAIRS AND MODIFICATIONS TO SUPPORTS, POLES, INSULATORS, WIRING AND ENERGISER</v>
          </cell>
        </row>
        <row r="33020">
          <cell r="A33020" t="str">
            <v>3000020582</v>
          </cell>
          <cell r="B33020" t="str">
            <v>5</v>
          </cell>
          <cell r="C33020" t="str">
            <v>Active</v>
          </cell>
          <cell r="D33020" t="str">
            <v>REFURBISH, EQUIPMENT</v>
          </cell>
          <cell r="E33020" t="str">
            <v>REFURBISH EQUIP:CYLINDER,HYDRAULIC SEALS</v>
          </cell>
          <cell r="F33020" t="str">
            <v>REFURBISH, EQUIPMENT; TYPE CYLINDER, METHOD HYDRAULIC SEALS</v>
          </cell>
        </row>
        <row r="33021">
          <cell r="A33021" t="str">
            <v>3000019086</v>
          </cell>
          <cell r="B33021" t="str">
            <v>5</v>
          </cell>
          <cell r="C33021" t="str">
            <v>Active</v>
          </cell>
          <cell r="D33021" t="str">
            <v>CONTROL, VEGETATION</v>
          </cell>
          <cell r="E33021" t="str">
            <v>CTRL VEG:GRASSLAND M2,NORMAL TIME M2</v>
          </cell>
          <cell r="F33021" t="str">
            <v>CONTROL, VEGETATION; BIOME REGION GRASSLAND M2, CHARGE RATE NORMAL TIME M2, APPLICATION TYPE GRASS CUTTING, WEEDING, HERBICIDE M2, METHOD BRUSH CUTTER, WEEDING HAND PULLOUT, HERBICIDE APPLICATION HVP SUBSTATIONS M2</v>
          </cell>
        </row>
        <row r="33022">
          <cell r="A33022" t="str">
            <v>3000019393</v>
          </cell>
          <cell r="B33022" t="str">
            <v>4</v>
          </cell>
          <cell r="C33022" t="str">
            <v>Active</v>
          </cell>
          <cell r="D33022" t="str">
            <v>INSTALL, REFRACTORY</v>
          </cell>
          <cell r="E33022" t="str">
            <v>INSTL RFRCTRY:VALVES</v>
          </cell>
          <cell r="F33022" t="str">
            <v>INSTALL, REFRACTORY: TYPE: VALVES; MATERIAL: CERAMIC FIBRE B96, JM23 INSULATION BRICKS, 304 STAINLESS STEEL ANCHOR PINS, INTOVAL T 1500K OR BAYCHEM SUPERPLAST 1500 CR20</v>
          </cell>
        </row>
        <row r="33023">
          <cell r="A33023" t="str">
            <v>3000018481</v>
          </cell>
          <cell r="B33023" t="str">
            <v>5</v>
          </cell>
          <cell r="C33023" t="str">
            <v>Active</v>
          </cell>
          <cell r="D33023" t="str">
            <v>TRAVEL AND SUBSISTENCE</v>
          </cell>
          <cell r="E33023" t="str">
            <v>T&amp;S:FLIGHTS;CATEGORY C</v>
          </cell>
          <cell r="F33023" t="str">
            <v>TRAVEL AND SUBSISTENCE: TYPE: FLIGHTS; RATE: CATEGORY C</v>
          </cell>
        </row>
        <row r="33024">
          <cell r="A33024" t="str">
            <v>3000029901</v>
          </cell>
          <cell r="B33024" t="str">
            <v>5</v>
          </cell>
          <cell r="C33024" t="str">
            <v>Active</v>
          </cell>
          <cell r="D33024" t="str">
            <v>BUILD, FOUNDATION</v>
          </cell>
          <cell r="E33024" t="str">
            <v>BLD FNDTN:SMOOTH FLOAT</v>
          </cell>
          <cell r="F33024" t="str">
            <v>BUILD, FOUNDATION: TYPE: ST 132KV STRN TWIN COND 24M SOIL 1; FINISH: SMOOTH FLOAT; 2-WT-1295, 2-WT-1417 &amp; 2-WT-1418; 2-90 DEG</v>
          </cell>
        </row>
        <row r="33025">
          <cell r="A33025" t="str">
            <v>3000012389</v>
          </cell>
          <cell r="B33025" t="str">
            <v>3</v>
          </cell>
          <cell r="C33025" t="str">
            <v>Active</v>
          </cell>
          <cell r="D33025" t="str">
            <v>PROVIDE, SECURITY SERVICE</v>
          </cell>
          <cell r="E33025" t="str">
            <v>PRVD SCRTY SERV:ARMED PATROL</v>
          </cell>
          <cell r="F33025" t="str">
            <v>PROVIDE, SECURITY SERVICE: TYPE: ARMED PATROL; CATEGORY: PHYSICAL SECURITY</v>
          </cell>
        </row>
        <row r="33026">
          <cell r="A33026" t="str">
            <v>3000022639</v>
          </cell>
          <cell r="B33026" t="str">
            <v>5</v>
          </cell>
          <cell r="C33026" t="str">
            <v>Active</v>
          </cell>
          <cell r="D33026" t="str">
            <v>INSTALL, EQUIPMENT, ELECTRICAL</v>
          </cell>
          <cell r="E33026" t="str">
            <v>INSTL EQP ELEC:NSW 1527</v>
          </cell>
          <cell r="F33026" t="str">
            <v>INSTALL, EQUIPMENT, ELECTRICAL: TYPE: CONTROL AND INSTRUMENTATION; STANDARD: NSW 1527; METHOD: CAUTION EXCHANGE VESSELS</v>
          </cell>
        </row>
        <row r="33027">
          <cell r="A33027" t="str">
            <v>3000031472</v>
          </cell>
          <cell r="B33027" t="str">
            <v>5</v>
          </cell>
          <cell r="C33027" t="str">
            <v>Active</v>
          </cell>
          <cell r="D33027" t="str">
            <v>INSTALL, EARTHING</v>
          </cell>
          <cell r="E33027" t="str">
            <v>INSTL EARTH:RADIO STATION EARTH MAT</v>
          </cell>
          <cell r="F33027" t="str">
            <v>INSTALL, EARTHING: TYPE: RADIO STATION EARTH MAT; PROVIDE 150 MM2 FLAT COPPER, INSTALL AND BRAZE AN EARTH MAT AS PER THE SCOPE OF WORK AND STANDARD 240-56872313 RADIO STATION EARTHING AND BONDING; COPPER TO BE CONTAMINATED WITH SILVER SPRAY AND STAMPED AT INTERVALS WITH ESKOM (PTY)LTD</v>
          </cell>
        </row>
        <row r="33028">
          <cell r="A33028" t="str">
            <v>3000027264</v>
          </cell>
          <cell r="B33028" t="str">
            <v>5</v>
          </cell>
          <cell r="C33028" t="str">
            <v>Active</v>
          </cell>
          <cell r="D33028" t="str">
            <v>TEST, EQUIPMENT, SAFETY</v>
          </cell>
          <cell r="E33028" t="str">
            <v>TEST EQP SFTY:HYDRANTS;FULL SERVICE</v>
          </cell>
          <cell r="F33028" t="str">
            <v>TEST, EQUIPMENT, SAFETY: TYPE: HYDRANTS; METHOD: FULL SERVICE; FREQUENCY: AS &amp; WHEN REQUIRED; FEEDBACK: REPORT</v>
          </cell>
        </row>
        <row r="33029">
          <cell r="A33029" t="str">
            <v>3000018007</v>
          </cell>
          <cell r="B33029" t="str">
            <v>5</v>
          </cell>
          <cell r="C33029" t="str">
            <v>Active</v>
          </cell>
          <cell r="D33029" t="str">
            <v>PROVIDE, SUPPORT SERVICE</v>
          </cell>
          <cell r="E33029" t="str">
            <v>PRVD SUPRT SERV:CJC UNITS;MONTHLY</v>
          </cell>
          <cell r="F33029" t="str">
            <v>PROVIDE, SUPPORT SERVICE: TYPE: CJC UNITS; METHOD: MONTHLY</v>
          </cell>
        </row>
        <row r="33030">
          <cell r="A33030" t="str">
            <v>3000015246</v>
          </cell>
          <cell r="B33030" t="str">
            <v>5</v>
          </cell>
          <cell r="C33030" t="str">
            <v>Active</v>
          </cell>
          <cell r="D33030" t="str">
            <v>INSTALL, EQUIPMENT, MECHANICAL</v>
          </cell>
          <cell r="E33030" t="str">
            <v>INSTL EQP MECH:GALVANISED WASHERS</v>
          </cell>
          <cell r="F33030" t="str">
            <v>INSTALL, EQUIPMENT, MECHANICAL: TYPE: GALVANISED WASHERS; METHOD: INSTALLATION OF EQUIPMENT; STANDARD: SANS 121 AND SANS 1700</v>
          </cell>
        </row>
        <row r="33031">
          <cell r="A33031" t="str">
            <v>3000016415</v>
          </cell>
          <cell r="B33031" t="str">
            <v>5</v>
          </cell>
          <cell r="C33031" t="str">
            <v>Active</v>
          </cell>
          <cell r="D33031" t="str">
            <v>CALIBRATE, EQUIPMENT</v>
          </cell>
          <cell r="E33031" t="str">
            <v>CAL EQP:MULTIMETERS;YEARLY;TEST</v>
          </cell>
          <cell r="F33031" t="str">
            <v>CALIBRATE, EQUIPMENT: TYPE: MULTIMETERS; FREQUENCY: YEARLY; METHOD: TEST; CERTIFICATION TO BE DONE ON SITE, ONCE</v>
          </cell>
        </row>
        <row r="33032">
          <cell r="A33032" t="str">
            <v>3000022743</v>
          </cell>
          <cell r="B33032" t="str">
            <v>4</v>
          </cell>
          <cell r="C33032" t="str">
            <v>Active</v>
          </cell>
          <cell r="D33032" t="str">
            <v>CALIBRATE, EQUIPMENT</v>
          </cell>
          <cell r="E33032" t="str">
            <v>CAL EQP:AS AND WHEN REQUIRED</v>
          </cell>
          <cell r="F33032" t="str">
            <v>CALIBRATE, EQUIPMENT: TYPE: METES 320 S 3PHASE POWER SET/NO 21069; FREQUENCY: AS AND WHEN REQUIRED</v>
          </cell>
        </row>
        <row r="33033">
          <cell r="A33033" t="str">
            <v>3000011629</v>
          </cell>
          <cell r="B33033" t="str">
            <v>3</v>
          </cell>
          <cell r="C33033" t="str">
            <v>Active</v>
          </cell>
          <cell r="D33033" t="str">
            <v>TRANSPORT, MATERIAL</v>
          </cell>
          <cell r="E33033" t="str">
            <v>TRNSP MTRL:ROAD;TRUCK;3.1-6 T</v>
          </cell>
          <cell r="F33033" t="str">
            <v>TRANSPORT, MATERIAL: TRANSPORT METHOD: ROAD; VEHICLE TYPE: TRUCK; WEIGHT: 3.1-6 T; RATE: PER KM; FROM: 1001 KM; DESTINATION: 1500 KM.</v>
          </cell>
        </row>
        <row r="33034">
          <cell r="A33034" t="str">
            <v>3000011629</v>
          </cell>
          <cell r="B33034" t="str">
            <v>3</v>
          </cell>
          <cell r="C33034" t="str">
            <v>Active</v>
          </cell>
          <cell r="D33034" t="str">
            <v>TRANSPORT, MATERIAL</v>
          </cell>
          <cell r="E33034" t="str">
            <v>TRNSP MTRL:ROAD;TRUCK;3.1-6 T</v>
          </cell>
          <cell r="F33034" t="str">
            <v>TRANSPORT, MATERIAL: TRANSPORT METHOD: ROAD; VEHICLE TYPE: TRUCK; WEIGHT: 3.1-6 T; RATE: PER KM; FROM: 1001 KM; DESTINATION: 1500 KM.</v>
          </cell>
        </row>
        <row r="33035">
          <cell r="A33035" t="str">
            <v>3000013590</v>
          </cell>
          <cell r="B33035" t="str">
            <v>4</v>
          </cell>
          <cell r="C33035" t="str">
            <v>Active</v>
          </cell>
          <cell r="D33035" t="str">
            <v>INSTALL, EQUIPMENT, ELECTRONIC</v>
          </cell>
          <cell r="E33035" t="str">
            <v>INSTL EQP ELECTRNC:SIRENS</v>
          </cell>
          <cell r="F33035" t="str">
            <v>INSTALL, EQUIPMENT, ELECTRONIC; TYPE SIRENS, METHOD ELECTRICAL INSTALLATIONS</v>
          </cell>
        </row>
        <row r="33036">
          <cell r="A33036" t="str">
            <v>3000029374</v>
          </cell>
          <cell r="B33036" t="str">
            <v>5</v>
          </cell>
          <cell r="C33036" t="str">
            <v>Active</v>
          </cell>
          <cell r="D33036" t="str">
            <v>BUILD, FOUNDATION</v>
          </cell>
          <cell r="E33036" t="str">
            <v>BLD FNDTN:ST 132KV SUSP 21M SOIL 4</v>
          </cell>
          <cell r="F33036" t="str">
            <v>BUILD, FOUNDATION: TYPE: ST 132KV SUSP 21M SOIL 4; FINISH: SMOOTH FLOAT; D-DT-7611 &amp; D-DT-7850</v>
          </cell>
        </row>
        <row r="33037">
          <cell r="A33037" t="str">
            <v>3000021350</v>
          </cell>
          <cell r="B33037" t="str">
            <v>4</v>
          </cell>
          <cell r="C33037" t="str">
            <v>Active</v>
          </cell>
          <cell r="D33037" t="str">
            <v>REFURBISH, EQUIPMENT</v>
          </cell>
          <cell r="E33037" t="str">
            <v>REFURBISH EQUIP:ID FAN IMPELLER</v>
          </cell>
          <cell r="F33037" t="str">
            <v>REFURBISH, EQUIPMENT: TYPE: ID FAN IMPELLER</v>
          </cell>
        </row>
        <row r="33038">
          <cell r="A33038" t="str">
            <v>3000013805</v>
          </cell>
          <cell r="B33038" t="str">
            <v>5</v>
          </cell>
          <cell r="C33038" t="str">
            <v>Active</v>
          </cell>
          <cell r="D33038" t="str">
            <v>TRANSPORT, EQUIPMENT</v>
          </cell>
          <cell r="E33038" t="str">
            <v>TRNSP EQP:FREIGHT;AIR FLIGHT;AEROPLANE;1</v>
          </cell>
          <cell r="F33038" t="str">
            <v>TRANSPORT, EQUIPMENT: TYPE: FREIGHT; TRANSPORT METHOD: AIR FLIGHT; VEHICLE TYPE: AEROPLANE; NUMBER OF WAGONS: 1; WEIGHT: 100 KG</v>
          </cell>
        </row>
        <row r="33039">
          <cell r="A33039" t="str">
            <v>3000028799</v>
          </cell>
          <cell r="B33039" t="str">
            <v>4</v>
          </cell>
          <cell r="C33039" t="str">
            <v>Active</v>
          </cell>
          <cell r="D33039" t="str">
            <v>INSTALL, EQUIPMENT, ELECTRICAL</v>
          </cell>
          <cell r="E33039" t="str">
            <v>INSTL EQP ELEC:SHUNT CAPACITOR</v>
          </cell>
          <cell r="F33039" t="str">
            <v>INSTALL, EQUIPMENT, ELECTRICAL: TYPE: SHUNT CAPACITOR; METHOD: MOUNT ONTO POLE; SWITCHED/FIXED</v>
          </cell>
        </row>
        <row r="33040">
          <cell r="A33040" t="str">
            <v>3000032840</v>
          </cell>
          <cell r="B33040" t="str">
            <v>5</v>
          </cell>
          <cell r="C33040" t="str">
            <v>Active</v>
          </cell>
          <cell r="D33040" t="str">
            <v>TRAIN, PERSONNEL</v>
          </cell>
          <cell r="E33040" t="str">
            <v>TRAIN PRSNL:OVERHEAD CRANE CODE C30-FULL</v>
          </cell>
          <cell r="F33040" t="str">
            <v>TRAIN, PERSONNEL: COURSE TYPE: OVERHEAD CRANE CODE C30-FULL; DURATION: 5 DAY; UNIT STANDARD: 116235</v>
          </cell>
        </row>
        <row r="33041">
          <cell r="A33041" t="str">
            <v>3000013362</v>
          </cell>
          <cell r="B33041" t="str">
            <v>5</v>
          </cell>
          <cell r="C33041" t="str">
            <v>Active</v>
          </cell>
          <cell r="D33041" t="str">
            <v>INSTALL, EQUIPMENT, ELECTRICAL</v>
          </cell>
          <cell r="E33041" t="str">
            <v>INSTL EQP ELEC:4.5M WOOD CROSSARM</v>
          </cell>
          <cell r="F33041" t="str">
            <v>INSTALL, EQUIPMENT, ELECTRICAL; TYPE 4.5M WOOD CROSSARM, STANDARD D-DT-1854, METHOD NEC3 ECC; POLE MOUNTED CT-VT UNIT-EQUIPMENT ISOLATING (IN-OUT) LINKS - CUT-OUTS OR DISCONNECTORS</v>
          </cell>
        </row>
        <row r="33042">
          <cell r="A33042" t="str">
            <v>3000026652</v>
          </cell>
          <cell r="B33042" t="str">
            <v>4</v>
          </cell>
          <cell r="C33042" t="str">
            <v>Active</v>
          </cell>
          <cell r="D33042" t="str">
            <v>MAINTAIN, SYSTEM</v>
          </cell>
          <cell r="E33042" t="str">
            <v>MAINT SYS:VOICEMAIL;AS REQUIRED</v>
          </cell>
          <cell r="F33042" t="str">
            <v>MAINTAIN, SYSTEM: TYPE: VOICEMAIL; FREQUENCY: AS REQUIRED; METHOD: KEEP IN GOOD WORKING ORDER</v>
          </cell>
        </row>
        <row r="33043">
          <cell r="A33043" t="str">
            <v>3000031350</v>
          </cell>
          <cell r="B33043" t="str">
            <v>5</v>
          </cell>
          <cell r="C33043" t="str">
            <v>Active</v>
          </cell>
          <cell r="D33043" t="str">
            <v>RENT, TRUCK, CARGO</v>
          </cell>
          <cell r="E33043" t="str">
            <v>RENT TRCK CGO:DROP SIDE;8 T</v>
          </cell>
          <cell r="F33043" t="str">
            <v>RENT, TRUCK, CARGO: TYPE: DROP SIDE; LOAD RATING: 8 T</v>
          </cell>
        </row>
        <row r="33044">
          <cell r="A33044" t="str">
            <v>3000030466</v>
          </cell>
          <cell r="B33044" t="str">
            <v>5</v>
          </cell>
          <cell r="C33044" t="str">
            <v>Active</v>
          </cell>
          <cell r="D33044" t="str">
            <v>ERECT, POLE</v>
          </cell>
          <cell r="E33044" t="str">
            <v>ERECT POLE:26 M, INTERMEDIATE,TWIN COND</v>
          </cell>
          <cell r="F33044" t="str">
            <v>ERECT, POLE: TYPE: 26 M, INTERMEDIATE,TWIN COND; MATERIAL: STEEL; METHOD: PHYSICAL AND MECHANICAL; 2-WT-1294, 132KV</v>
          </cell>
        </row>
        <row r="33045">
          <cell r="A33045" t="str">
            <v>3000016355</v>
          </cell>
          <cell r="B33045" t="str">
            <v>5</v>
          </cell>
          <cell r="C33045" t="str">
            <v>Active</v>
          </cell>
          <cell r="D33045" t="str">
            <v>DECOMMISSION, EQUIPMENT</v>
          </cell>
          <cell r="E33045" t="str">
            <v>DECOMMISS EQP:HIGH FREQUENCY TRANSFORMER</v>
          </cell>
          <cell r="F33045" t="str">
            <v>DECOMMISSION, EQUIPMENT: TYPE: HIGH FREQUENCY TRANSFORMER; METHOD: REMOVAL OF EXISTING RECTIFIER TRFR, ELECTRICALLY AND MECHANICALLY</v>
          </cell>
        </row>
        <row r="33046">
          <cell r="A33046" t="str">
            <v>3000014017</v>
          </cell>
          <cell r="B33046" t="str">
            <v>4</v>
          </cell>
          <cell r="C33046" t="str">
            <v>Active</v>
          </cell>
          <cell r="D33046" t="str">
            <v>PAY, FEE</v>
          </cell>
          <cell r="E33046" t="str">
            <v>PAY FEE:CAPTURE, UPLOAD OF DATA;ONCE OFF</v>
          </cell>
          <cell r="F33046" t="str">
            <v>PAY, FEE: TYPE: CAPTURE, UPLOAD OF DATA; FREQUENCY: ONCE OFF; CAPTURE AND UPLOAD OF CUSTOMER DATA NEW &amp; EXISTING</v>
          </cell>
        </row>
        <row r="33047">
          <cell r="A33047" t="str">
            <v>3000000174</v>
          </cell>
          <cell r="B33047" t="str">
            <v>3</v>
          </cell>
          <cell r="C33047" t="str">
            <v>Active</v>
          </cell>
          <cell r="D33047" t="str">
            <v>MAINTAIN, SYSTEM</v>
          </cell>
          <cell r="E33047" t="str">
            <v>MAINT SYS:LIGHTING</v>
          </cell>
          <cell r="F33047" t="str">
            <v>MAINTAIN, SYSTEM: TYPE: LIGHTING</v>
          </cell>
        </row>
        <row r="33048">
          <cell r="A33048" t="str">
            <v>3000019326</v>
          </cell>
          <cell r="B33048" t="str">
            <v>5</v>
          </cell>
          <cell r="C33048" t="str">
            <v>Active</v>
          </cell>
          <cell r="D33048" t="str">
            <v>INSTALL, EQUIPMENT, ELECTRICAL</v>
          </cell>
          <cell r="E33048" t="str">
            <v>INSTL EQP ELEC:11KV KIOSK BREAKER</v>
          </cell>
          <cell r="F33048" t="str">
            <v>INSTALL, EQUIPMENT, ELECTRICAL: TYPE: 11KV KIOSK BREAKER; STANDARD: D-DT 6265; METHOD: PHYSICAL AND MECHANICAL</v>
          </cell>
        </row>
        <row r="33049">
          <cell r="A33049" t="str">
            <v>3000026344</v>
          </cell>
          <cell r="B33049" t="str">
            <v>5</v>
          </cell>
          <cell r="C33049" t="str">
            <v>Active</v>
          </cell>
          <cell r="D33049" t="str">
            <v>MODIFY, EQUIPMENT</v>
          </cell>
          <cell r="E33049" t="str">
            <v>MDFY EQP:RE-ENGINEER OF GLOVEBOX</v>
          </cell>
          <cell r="F33049" t="str">
            <v>MODIFY, EQUIPMENT: TYPE: RE-ENGINEER OF GLOVEBOX; METHOD: STRIP AND REPLACE THE PERSPEX SHELL WITH 10 MM POLYCARBONATE AND TIE IN THE ORIGINAL IN AND OUTLETS</v>
          </cell>
        </row>
        <row r="33050">
          <cell r="A33050" t="str">
            <v>3000026627</v>
          </cell>
          <cell r="B33050" t="str">
            <v>4</v>
          </cell>
          <cell r="C33050" t="str">
            <v>Active</v>
          </cell>
          <cell r="D33050" t="str">
            <v>MAINTAIN, SYSTEM</v>
          </cell>
          <cell r="E33050" t="str">
            <v>MAINT SYS:COMBO 1-VOICE SWITCH</v>
          </cell>
          <cell r="F33050" t="str">
            <v>MAINTAIN, SYSTEM: TYPE: COMBO 1-VOICE SWITCH; FREQUENCY: AS REQUIRED; METHOD: KEEP IN GOOD WORKING ORDER; ELECTRICAL OPERATOR DESKS</v>
          </cell>
        </row>
        <row r="33051">
          <cell r="A33051" t="str">
            <v>3000019352</v>
          </cell>
          <cell r="B33051" t="str">
            <v>5</v>
          </cell>
          <cell r="C33051" t="str">
            <v>Active</v>
          </cell>
          <cell r="D33051" t="str">
            <v>INSTALL, EQUIPMENT, ELECTRICAL</v>
          </cell>
          <cell r="E33051" t="str">
            <v>INSTL EQP ELEC:D-DT 6268</v>
          </cell>
          <cell r="F33051" t="str">
            <v>INSTALL, EQUIPMENT, ELECTRICAL: TYPE: 11KV CIRCUIT BREAKER 3PHASE; STANDARD: D-DT 6268; METHOD: PHYSICAL AND MECHANICAL</v>
          </cell>
        </row>
        <row r="33052">
          <cell r="A33052" t="str">
            <v>3000025705</v>
          </cell>
          <cell r="B33052" t="str">
            <v>5</v>
          </cell>
          <cell r="C33052" t="str">
            <v>Active</v>
          </cell>
          <cell r="D33052" t="str">
            <v>CALIBRATE, EQUIPMENT</v>
          </cell>
          <cell r="E33052" t="str">
            <v>CAL EQP:MULTI METER FLUKE 1587</v>
          </cell>
          <cell r="F33052" t="str">
            <v>CALIBRATE, EQUIPMENT: TYPE: MULTI METER FLUKE 1587; FREQUENCY: AS PER STANDARD; METHOD: NEED CALIBRATE CERTIFICATE</v>
          </cell>
        </row>
        <row r="33053">
          <cell r="A33053" t="str">
            <v>3000029885</v>
          </cell>
          <cell r="B33053" t="str">
            <v>5</v>
          </cell>
          <cell r="C33053" t="str">
            <v>Active</v>
          </cell>
          <cell r="D33053" t="str">
            <v>BUILD, FOUNDATION</v>
          </cell>
          <cell r="E33053" t="str">
            <v>BLD FNDTN:SMOOTH FLOAT</v>
          </cell>
          <cell r="F33053" t="str">
            <v>BUILD, FOUNDATION: TYPE: ST 132KV STRN TWIN COND 20M ROCK; FINISH: SMOOTH FLOAT; 2-WT-1295 &amp; 2-WT-1419; 0-90 DEG</v>
          </cell>
        </row>
        <row r="33054">
          <cell r="A33054" t="str">
            <v>3000020034</v>
          </cell>
          <cell r="B33054" t="str">
            <v>5</v>
          </cell>
          <cell r="C33054" t="str">
            <v>Active</v>
          </cell>
          <cell r="D33054" t="str">
            <v>CONSTRUCT, STRUCTURE</v>
          </cell>
          <cell r="E33054" t="str">
            <v>CONSTR STRUCT:ADF EXTENSION ELECTRICAL</v>
          </cell>
          <cell r="F33054" t="str">
            <v>CONSTRUCT, STRUCTURE: TYPE: ADF EXTENSION ELECTRICAL; MATERIAL: VARIOUS</v>
          </cell>
        </row>
        <row r="33055">
          <cell r="A33055" t="str">
            <v>3000013611</v>
          </cell>
          <cell r="B33055" t="str">
            <v>5</v>
          </cell>
          <cell r="C33055" t="str">
            <v>Active</v>
          </cell>
          <cell r="D33055" t="str">
            <v>INSPECT, EQUIPMENT</v>
          </cell>
          <cell r="E33055" t="str">
            <v>INSP EQP:NDT</v>
          </cell>
          <cell r="F33055" t="str">
            <v>INSPECT, EQUIPMENT: TYPE: NDT; METHOD: MT, UT, PHASE ARRAY, X-RAYS, REPLICAS, PMI, WALL THICKNESS AND HARDNESS; FEEDBACK: REPORTS AND DATA PACK ON PLANT CONDITION; BOILER CLEARANCE CERTIFICATE. PRESSURE VESSEL CERTIFICATE</v>
          </cell>
        </row>
        <row r="33056">
          <cell r="A33056" t="str">
            <v>3000020565</v>
          </cell>
          <cell r="B33056" t="str">
            <v>5</v>
          </cell>
          <cell r="C33056" t="str">
            <v>Active</v>
          </cell>
          <cell r="D33056" t="str">
            <v>RENT, AIR CONDITIONER</v>
          </cell>
          <cell r="E33056" t="str">
            <v>RENT AIRCON:INDOOR;SQ 400 X LG 600 MM</v>
          </cell>
          <cell r="F33056" t="str">
            <v>RENT, AIR CONDITIONER: TYPE: INDOOR; COMMERCIAL SIZE: SQ 400 X LG 600 MM; DURATION: 1 YR; ADDITIONAL FEATURES: FIXED TO STRUCTURE</v>
          </cell>
        </row>
        <row r="33057">
          <cell r="A33057" t="str">
            <v>3000013857</v>
          </cell>
          <cell r="B33057" t="str">
            <v>4</v>
          </cell>
          <cell r="C33057" t="str">
            <v>Active</v>
          </cell>
          <cell r="D33057" t="str">
            <v>INSTALL, EQUIPMENT, ELECTRICAL</v>
          </cell>
          <cell r="E33057" t="str">
            <v>INSTL EQP ELEC:DC &amp; AUXILARY 132/22 KV</v>
          </cell>
          <cell r="F33057" t="str">
            <v>INSTALL, EQUIPMENT, ELECTRICAL; TYPE DC &amp; AUXILARY 132/22 KV, STANDARD ESKOM SECONDARY PLANT; SUBSTATION 132/22 KV</v>
          </cell>
        </row>
        <row r="33058">
          <cell r="A33058" t="str">
            <v>3000021182</v>
          </cell>
          <cell r="B33058" t="str">
            <v>5</v>
          </cell>
          <cell r="C33058" t="str">
            <v>Active</v>
          </cell>
          <cell r="D33058" t="str">
            <v>REPAIR, EQUIPMENT</v>
          </cell>
          <cell r="E33058" t="str">
            <v>REPR EQP:LADDERS FIBERGLASS</v>
          </cell>
          <cell r="F33058" t="str">
            <v>REPAIR, EQUIPMENT: TYPE: LADDERS FIBERGLASS; METHOD: MANUALLY PER LADDER AND RECORD</v>
          </cell>
        </row>
        <row r="33059">
          <cell r="A33059" t="str">
            <v>3000022409</v>
          </cell>
          <cell r="B33059" t="str">
            <v>5</v>
          </cell>
          <cell r="C33059" t="str">
            <v>Active</v>
          </cell>
          <cell r="D33059" t="str">
            <v>BACKFILL, AREA</v>
          </cell>
          <cell r="E33059" t="str">
            <v>BCKFLL AREA:WD 0.45 X HT 0.6 M;SOIL</v>
          </cell>
          <cell r="F33059" t="str">
            <v>BACKFILL, AREA: TYPE: WD 0.45 X HT 0.6 M; FILLER MATERIAL: SOIL; COMPACT METHOD: HAND COMPACTING TOOLS; DRAWING NO: D-DT-1854 REV 0; CABLE TRENCH</v>
          </cell>
        </row>
        <row r="33060">
          <cell r="A33060" t="str">
            <v>3000018971</v>
          </cell>
          <cell r="B33060" t="str">
            <v>5</v>
          </cell>
          <cell r="C33060" t="str">
            <v>Active</v>
          </cell>
          <cell r="D33060" t="str">
            <v>BUILD, FOUNDATION</v>
          </cell>
          <cell r="E33060" t="str">
            <v>BLD FNDTN:SMOOTH FLOAT</v>
          </cell>
          <cell r="F33060" t="str">
            <v>BUILD, FOUNDATION: TYPE: STANDARD TRANSFORMER PLINTH 5 - 20 MVA (SIDE ENTRANCE) DETAILS; FINISH: SMOOTH FLOAT</v>
          </cell>
        </row>
        <row r="33061">
          <cell r="A33061" t="str">
            <v>3000032966</v>
          </cell>
          <cell r="B33061" t="str">
            <v>4</v>
          </cell>
          <cell r="C33061" t="str">
            <v>Active</v>
          </cell>
          <cell r="D33061" t="str">
            <v>LICENSE, SOFTWARE</v>
          </cell>
          <cell r="E33061" t="str">
            <v>LICENSE SFTWR:CAMERA STATION-4;0879-010</v>
          </cell>
          <cell r="F33061" t="str">
            <v>LICENSE, SOFTWARE: TYPE: CAMERA STATION-4; MODULE: AXIS CORE DEVICE; MODULE VERSION: 0879-010; SYSTEM APPLICATION: NETWORK CAMERAS</v>
          </cell>
        </row>
        <row r="33062">
          <cell r="A33062" t="str">
            <v>3000026237</v>
          </cell>
          <cell r="B33062" t="str">
            <v>4</v>
          </cell>
          <cell r="C33062" t="str">
            <v>Active</v>
          </cell>
          <cell r="D33062" t="str">
            <v>HIRE, SECURITY</v>
          </cell>
          <cell r="E33062" t="str">
            <v>HIRE SCRTY:GUARD;NKP</v>
          </cell>
          <cell r="F33062" t="str">
            <v>HIRE, SECURITY: EXPERIENCE LEVEL: GUARD; RESOURCE TYPE: NKP; A8DE9A69F9F3441C99AEB8B9CB053310 METHOD: PHYSICAL SECURITY NIGHT SHIFT ARMED REACTION</v>
          </cell>
        </row>
        <row r="33063">
          <cell r="A33063" t="str">
            <v>3000021511</v>
          </cell>
          <cell r="B33063" t="str">
            <v>5</v>
          </cell>
          <cell r="C33063" t="str">
            <v>Active</v>
          </cell>
          <cell r="D33063" t="str">
            <v>CALIBRATE, EQUIPMENT</v>
          </cell>
          <cell r="E33063" t="str">
            <v>CAL EQP:TESTER; 3530, DATACOM ANALYSER</v>
          </cell>
          <cell r="F33063" t="str">
            <v>CALIBRATE, EQUIPMENT: TYPE: TESTER; 3530, DATACOM ANALYSER; FREQUENCY: AS PER STANDARD; METHOD: NEED CALIBRATE CERTIFICATE</v>
          </cell>
        </row>
        <row r="33064">
          <cell r="A33064" t="str">
            <v>3000033201</v>
          </cell>
          <cell r="B33064" t="str">
            <v>3</v>
          </cell>
          <cell r="C33064" t="str">
            <v>Active</v>
          </cell>
          <cell r="D33064" t="str">
            <v>RENT, TRACTOR</v>
          </cell>
          <cell r="E33064" t="str">
            <v>RENT TRCTR:WHITE PLANT</v>
          </cell>
          <cell r="F33064" t="str">
            <v>RENT, TRACTOR: TYPE: WHITE PLANT</v>
          </cell>
        </row>
        <row r="33065">
          <cell r="A33065" t="str">
            <v>3000022356</v>
          </cell>
          <cell r="B33065" t="str">
            <v>5</v>
          </cell>
          <cell r="C33065" t="str">
            <v>Active</v>
          </cell>
          <cell r="D33065" t="str">
            <v>MANAGE, TRAVEL</v>
          </cell>
          <cell r="E33065" t="str">
            <v>MNG TRVL:AS AND WHEN REQUIRED ON SITE</v>
          </cell>
          <cell r="F33065" t="str">
            <v>MANAGE, TRAVEL: TYPE: PER TRIP TO SITE TO RENDER SERVICE; METHOD: AS AND WHEN REQUIRED ON SITE</v>
          </cell>
        </row>
        <row r="33066">
          <cell r="A33066" t="str">
            <v>3000026099</v>
          </cell>
          <cell r="B33066" t="str">
            <v>4</v>
          </cell>
          <cell r="C33066" t="str">
            <v>Active</v>
          </cell>
          <cell r="D33066" t="str">
            <v>REFURBISH, EQUIPMENT</v>
          </cell>
          <cell r="E33066" t="str">
            <v>REFURBISH EQUIP:GENERATOR</v>
          </cell>
          <cell r="F33066" t="str">
            <v>REFURBISH, EQUIPMENT: TYPE: GENERATOR</v>
          </cell>
        </row>
        <row r="33067">
          <cell r="A33067" t="str">
            <v>3000024451</v>
          </cell>
          <cell r="B33067" t="str">
            <v>5</v>
          </cell>
          <cell r="C33067" t="str">
            <v>Active</v>
          </cell>
          <cell r="D33067" t="str">
            <v>CONSTRUCT, STRUCTURE</v>
          </cell>
          <cell r="E33067" t="str">
            <v>CONSTR STRUCT:GALVANISED STEEL</v>
          </cell>
          <cell r="F33067" t="str">
            <v>CONSTRUCT, STRUCTURE: TYPE: BEAM - 6.6/44KV - B8 LATTICE STEEL STEELWORK; MATERIAL: GALVANISED STEEL; MANUFACTURING DETAILS AND ASSEMBLY MODULE NO- D-DT-5257 S2L R0</v>
          </cell>
        </row>
        <row r="33068">
          <cell r="A33068" t="str">
            <v>3000033849</v>
          </cell>
          <cell r="B33068" t="str">
            <v>5</v>
          </cell>
          <cell r="C33068" t="str">
            <v>Active</v>
          </cell>
          <cell r="D33068" t="str">
            <v>INSTALL, COMPONENT</v>
          </cell>
          <cell r="E33068" t="str">
            <v>INSTL COMPNT:DOORSTOP</v>
          </cell>
          <cell r="F33068" t="str">
            <v>INSTALL, COMPONENT: TYPE: DOORSTOP; METHOD: CONCEALED FIXING BLACK RUBBER DOORSTOP FITTED TO WALL/FLOOR AS PER ARCHITECT INSTRUCTION</v>
          </cell>
        </row>
        <row r="33069">
          <cell r="A33069" t="str">
            <v>3000028681</v>
          </cell>
          <cell r="B33069" t="str">
            <v>4</v>
          </cell>
          <cell r="C33069" t="str">
            <v>Active</v>
          </cell>
          <cell r="D33069" t="str">
            <v>EXCAVATE</v>
          </cell>
          <cell r="E33069" t="str">
            <v>EXCVT:HOLE DEEPER THAN 2 M;SOFT SOIL</v>
          </cell>
          <cell r="F33069" t="str">
            <v>EXCAVATE: METHOD: HOLE DEEPER THAN 2 M; GROUND TYPE: SOFT SOIL</v>
          </cell>
        </row>
        <row r="33070">
          <cell r="A33070" t="str">
            <v>3000028777</v>
          </cell>
          <cell r="B33070" t="str">
            <v>4</v>
          </cell>
          <cell r="C33070" t="str">
            <v>Active</v>
          </cell>
          <cell r="D33070" t="str">
            <v>INSTALL, EQUIPMENT, ELECTRICAL</v>
          </cell>
          <cell r="E33070" t="str">
            <v>INSTL EQP ELEC:LOAD-BREAK SWITCH</v>
          </cell>
          <cell r="F33070" t="str">
            <v>INSTALL, EQUIPMENT, ELECTRICAL: TYPE: LOAD-BREAK SWITCH</v>
          </cell>
        </row>
        <row r="33071">
          <cell r="A33071" t="str">
            <v>3000033635</v>
          </cell>
          <cell r="B33071" t="str">
            <v>5</v>
          </cell>
          <cell r="C33071" t="str">
            <v>Active</v>
          </cell>
          <cell r="D33071" t="str">
            <v>TEST, EQUIPMENT, MECHANICAL</v>
          </cell>
          <cell r="E33071" t="str">
            <v>TEST EQP MECH:SNATCH BLOCK,ANNUAL</v>
          </cell>
          <cell r="F33071" t="str">
            <v>TEST, EQUIPMENT, MECHANICAL; TYPE SNATCH BLOCK, METHOD TEST THAT THE SNATCH BLOCK MEETS THE LOAD SPECIFICATION, FREQUENCY ANNUAL, FEEDBACK CERTIFICATE; LENGTH 1-12 M; LOAD RATING 1.5-12 TON</v>
          </cell>
        </row>
        <row r="33072">
          <cell r="A33072" t="str">
            <v>3000020650</v>
          </cell>
          <cell r="B33072" t="str">
            <v>4</v>
          </cell>
          <cell r="C33072" t="str">
            <v>Active</v>
          </cell>
          <cell r="D33072" t="str">
            <v>STRIP AND QUOTE</v>
          </cell>
          <cell r="E33072" t="str">
            <v>STRIP &amp; QUOTE:PUMP SCREW</v>
          </cell>
          <cell r="F33072" t="str">
            <v>STRIP AND QUOTE: EQUIPMENT: PUMP SCREW</v>
          </cell>
        </row>
        <row r="33073">
          <cell r="A33073" t="str">
            <v>3000000176</v>
          </cell>
          <cell r="B33073" t="str">
            <v>3</v>
          </cell>
          <cell r="C33073" t="str">
            <v>Active</v>
          </cell>
          <cell r="D33073" t="str">
            <v>DISPOSE, WASTE</v>
          </cell>
          <cell r="E33073" t="str">
            <v>DISPOSE WST:LIQUID WASTE COLLECTION</v>
          </cell>
          <cell r="F33073" t="str">
            <v>DISPOSE, WASTE: TYPE: LIQUID WASTE COLLECTION</v>
          </cell>
        </row>
        <row r="33074">
          <cell r="A33074" t="str">
            <v>3000031856</v>
          </cell>
          <cell r="B33074" t="str">
            <v>5</v>
          </cell>
          <cell r="C33074" t="str">
            <v>Active</v>
          </cell>
          <cell r="D33074" t="str">
            <v>MAINTAIN, ANALYZER</v>
          </cell>
          <cell r="E33074" t="str">
            <v>MAINT ANLYZR:DUST AND GAS ANALYSERS</v>
          </cell>
          <cell r="F33074" t="str">
            <v>MAINTAIN, ANALYZER: TYPE: DUST AND GAS ANALYSERS; FREQUENCY: MONTHLY</v>
          </cell>
        </row>
        <row r="33075">
          <cell r="A33075" t="str">
            <v>3000013206</v>
          </cell>
          <cell r="B33075" t="str">
            <v>3</v>
          </cell>
          <cell r="C33075" t="str">
            <v>Active</v>
          </cell>
          <cell r="D33075" t="str">
            <v>REPLACE, CONSUMABLES</v>
          </cell>
          <cell r="E33075" t="str">
            <v>REPL CONSMBL:FOAM SOAP;MANUAL</v>
          </cell>
          <cell r="F33075" t="str">
            <v>REPLACE, CONSUMABLES: TYPE: FOAM SOAP; METHOD: MANUAL</v>
          </cell>
        </row>
        <row r="33076">
          <cell r="A33076" t="str">
            <v>3000016045</v>
          </cell>
          <cell r="B33076" t="str">
            <v>5</v>
          </cell>
          <cell r="C33076" t="str">
            <v>Active</v>
          </cell>
          <cell r="D33076" t="str">
            <v>ASSEMBLE, STRUCTURE</v>
          </cell>
          <cell r="E33076" t="str">
            <v>ASSEMBL STRUCT:VERTICAL 450 SPACING;WOOD</v>
          </cell>
          <cell r="F33076" t="str">
            <v>ASSEMBLE, STRUCTURE: TYPE: VERTICAL 450 SPACING; MATERIAL: WOOD; CONFIGURATION: STRAIN SMALL 1-30 DEG DEVIATION</v>
          </cell>
        </row>
        <row r="33077">
          <cell r="A33077" t="str">
            <v>3000026984</v>
          </cell>
          <cell r="B33077" t="str">
            <v>5</v>
          </cell>
          <cell r="C33077" t="str">
            <v>Active</v>
          </cell>
          <cell r="D33077" t="str">
            <v>REPAIR, ASSEMBLY</v>
          </cell>
          <cell r="E33077" t="str">
            <v>REPR ASSY:BOOGIE WHEEL</v>
          </cell>
          <cell r="F33077" t="str">
            <v>REPAIR, ASSEMBLY; TYPE BOOGIE WHEEL, METHOD ORIGINAL SPECIFICATIONS</v>
          </cell>
        </row>
        <row r="33078">
          <cell r="A33078" t="str">
            <v>3000015981</v>
          </cell>
          <cell r="B33078" t="str">
            <v>5</v>
          </cell>
          <cell r="C33078" t="str">
            <v>Active</v>
          </cell>
          <cell r="D33078" t="str">
            <v>DESIGN, LAYOUT</v>
          </cell>
          <cell r="E33078" t="str">
            <v>DSGN LAYOUT:TOWER;DESIGN OF TOWERS</v>
          </cell>
          <cell r="F33078" t="str">
            <v>DESIGN, LAYOUT: TYPE: TOWER; METHOD: DESIGN OF TOWERS</v>
          </cell>
        </row>
        <row r="33079">
          <cell r="A33079" t="str">
            <v>3000021590</v>
          </cell>
          <cell r="B33079" t="str">
            <v>5</v>
          </cell>
          <cell r="C33079" t="str">
            <v>Active</v>
          </cell>
          <cell r="D33079" t="str">
            <v>CREATE, DOCUMENT</v>
          </cell>
          <cell r="E33079" t="str">
            <v>CREATE DOC:HEALTH, SAFETY, ENVIRONMENTAL</v>
          </cell>
          <cell r="F33079" t="str">
            <v>CREATE, DOCUMENT: TYPE: HEALTH, SAFETY, ENVIRONMENTAL; MEDIA: SHEQ FILE, INCLUSIVE OF ALL OHSACT, QUALITY AND ENVIRONMENTAL REQUIREMENTS AND OBLIGATIONS</v>
          </cell>
        </row>
        <row r="33080">
          <cell r="A33080" t="str">
            <v>3000014188</v>
          </cell>
          <cell r="B33080" t="str">
            <v>5</v>
          </cell>
          <cell r="C33080" t="str">
            <v>Active</v>
          </cell>
          <cell r="D33080" t="str">
            <v>MAINTAIN, SYSTEM, SECURITY</v>
          </cell>
          <cell r="E33080" t="str">
            <v>MAINT SYS SCRTY:SECURITY SERVICES;HIGH</v>
          </cell>
          <cell r="F33080" t="str">
            <v>MAINTAIN, SYSTEM, SECURITY: TYPE: SECURITY SERVICES; FREQUENCY: MONTHLY; RISK: HIGH; METHOD: MAINTENANCE</v>
          </cell>
        </row>
        <row r="33081">
          <cell r="A33081" t="str">
            <v>3000023223</v>
          </cell>
          <cell r="B33081" t="str">
            <v>5</v>
          </cell>
          <cell r="C33081" t="str">
            <v>Active</v>
          </cell>
          <cell r="D33081" t="str">
            <v>INSPECT, EQUIPMENT, ELECTRICAL</v>
          </cell>
          <cell r="E33081" t="str">
            <v>INSP EQP ELEC:TAP CHANGER,COMPLETE</v>
          </cell>
          <cell r="F33081" t="str">
            <v>INSPECT, EQUIPMENT, ELECTRICAL; TYPE TAP CHANGER, METHOD COMPLETE, FEEDBACK WRITTEN REPORT; INSPECTION OF ONE SET VRC III 400Y-72,5/C-18 17 0 TO DETERMINE THE CONDITION OF THE TAP CHANGER AND MOTOR DRIVE UNIT; COMPRISING: 18HRS LABOUR COSTS OLTC SERVICE TEAM; 30KM KILOMETER RATE - SERVICE VEHICLE; 1PU CLEANING MATERIAL AND CLEANING</v>
          </cell>
        </row>
        <row r="33082">
          <cell r="A33082" t="str">
            <v>3000028015</v>
          </cell>
          <cell r="B33082" t="str">
            <v>5</v>
          </cell>
          <cell r="C33082" t="str">
            <v>Active</v>
          </cell>
          <cell r="D33082" t="str">
            <v>REPAIR, BEARING, THRUST</v>
          </cell>
          <cell r="E33082" t="str">
            <v>REPR BRNG THRST:THRUST BEARING PAD</v>
          </cell>
          <cell r="F33082" t="str">
            <v>REPAIR, BEARING, THRUST; TYPE THRUST BEARING PAD, METHOD RE-WHITE METAL</v>
          </cell>
        </row>
        <row r="33083">
          <cell r="A33083" t="str">
            <v>3000028898</v>
          </cell>
          <cell r="B33083" t="str">
            <v>4</v>
          </cell>
          <cell r="C33083" t="str">
            <v>Active</v>
          </cell>
          <cell r="D33083" t="str">
            <v>REMOVE, EQUIPMENT, ELECTRICAL</v>
          </cell>
          <cell r="E33083" t="str">
            <v>RMV EQP ELEC</v>
          </cell>
          <cell r="F33083" t="str">
            <v>REMOVE, EQUIPMENT, ELECTRICAL: TYPE: POLE MOUNTED TFMR 16-100 KVA</v>
          </cell>
        </row>
        <row r="33084">
          <cell r="A33084" t="str">
            <v>3000030924</v>
          </cell>
          <cell r="B33084" t="str">
            <v>5</v>
          </cell>
          <cell r="C33084" t="str">
            <v>Active</v>
          </cell>
          <cell r="D33084" t="str">
            <v>DEMOLISH, STRUCTURE</v>
          </cell>
          <cell r="E33084" t="str">
            <v>DEM STRUCT:HALF BRICK WALL;MANUAL</v>
          </cell>
          <cell r="F33084" t="str">
            <v>DEMOLISH, STRUCTURE: TYPE: HALF BRICK WALL; METHOD: MANUAL</v>
          </cell>
        </row>
        <row r="33085">
          <cell r="A33085" t="str">
            <v>3000018667</v>
          </cell>
          <cell r="B33085" t="str">
            <v>5</v>
          </cell>
          <cell r="C33085" t="str">
            <v>Active</v>
          </cell>
          <cell r="D33085" t="str">
            <v>TEST, EQUIPMENT</v>
          </cell>
          <cell r="E33085" t="str">
            <v>TEST EQP:PENSTOCK, CASE &amp; BIFURCATION</v>
          </cell>
          <cell r="F33085" t="str">
            <v>TEST, EQUIPMENT: TYPE: PENSTOCK, CASE &amp; BIFURCATION; METHOD: MANUAL AND EQUIPMENT; FREQUENCY: AS AND WHEN REQUIRED; FEEDBACK: WRITTEN; NON-DESTRUCTIVE TESTING OF PENSTOCK, SPIRAL CASE AND BIFURCATION</v>
          </cell>
        </row>
        <row r="33086">
          <cell r="A33086" t="str">
            <v>3000017519</v>
          </cell>
          <cell r="B33086" t="str">
            <v>5</v>
          </cell>
          <cell r="C33086" t="str">
            <v>Active</v>
          </cell>
          <cell r="D33086" t="str">
            <v>CONSTRUCT, STRUCTURE</v>
          </cell>
          <cell r="E33086" t="str">
            <v>CONSTR STRUCT:STEEL</v>
          </cell>
          <cell r="F33086" t="str">
            <v>CONSTRUCT, STRUCTURE: TYPE: TUBULAR BUSBAR - 33KV SINGLE TUBULAR SUPPORT STEELWORK ASSEMBLY - 1.2M PHASE CRS; MATERIAL: STEEL; KV D-DT-5226 S2C R0</v>
          </cell>
        </row>
        <row r="33087">
          <cell r="A33087" t="str">
            <v>3000025401</v>
          </cell>
          <cell r="B33087" t="str">
            <v>4</v>
          </cell>
          <cell r="C33087" t="str">
            <v>Active</v>
          </cell>
          <cell r="D33087" t="str">
            <v>HIRE, LABOR</v>
          </cell>
          <cell r="E33087" t="str">
            <v>HIRE LABR:ALL,FINAL LEAVE PAY OUT,ALL</v>
          </cell>
          <cell r="F33087" t="str">
            <v>HIRE, LABOR; SENIORITY ALL, TYPE FINAL LEAVE PAY OUT, QUALIFICATION ALL, YEARS EXPERIENCE ALL, RELEVANT EXPERIENCE ALL</v>
          </cell>
        </row>
        <row r="33088">
          <cell r="A33088" t="str">
            <v>3000013760</v>
          </cell>
          <cell r="B33088" t="str">
            <v>5</v>
          </cell>
          <cell r="C33088" t="str">
            <v>Active</v>
          </cell>
          <cell r="D33088" t="str">
            <v>RENT, EQUIPMENT, COMMUNICATION</v>
          </cell>
          <cell r="E33088" t="str">
            <v>RENT EQP COMM:LAPTOP</v>
          </cell>
          <cell r="F33088" t="str">
            <v>RENT, EQUIPMENT, COMMUNICATION: TYPE: LAPTOP; VARIOUS EMPLOYEES</v>
          </cell>
        </row>
        <row r="33089">
          <cell r="A33089" t="str">
            <v>3000025929</v>
          </cell>
          <cell r="B33089" t="str">
            <v>4</v>
          </cell>
          <cell r="C33089" t="str">
            <v>Active</v>
          </cell>
          <cell r="D33089" t="str">
            <v>DISCONNECT, SUPPLY</v>
          </cell>
          <cell r="E33089" t="str">
            <v>DISCONNECT, SUPPLY:MV;PILC;150MM2X3C</v>
          </cell>
          <cell r="F33089" t="str">
            <v>DISCONNECT, SUPPLY: TYPE: MV;PILC;150MM2X3C; REFERENCE NO: EPX03RCV; 6.35KV/11 KV</v>
          </cell>
        </row>
        <row r="33090">
          <cell r="A33090" t="str">
            <v>3000020236</v>
          </cell>
          <cell r="B33090" t="str">
            <v>5</v>
          </cell>
          <cell r="C33090" t="str">
            <v>Active</v>
          </cell>
          <cell r="D33090" t="str">
            <v>ERECT, POLE</v>
          </cell>
          <cell r="E33090" t="str">
            <v>ERECT POLE:SOFT SOIL OR COMPACTED SOIL</v>
          </cell>
          <cell r="F33090" t="str">
            <v>ERECT, POLE; TYPE SOFT SOIL OR COMPACTED SOIL, MATERIAL NATURAL EARTH OR G5, METHOD PHYSICAL OR MECHANICAL; 11M WOODEN POLE 160-179MM TOP DIAMETER H4</v>
          </cell>
        </row>
        <row r="33091">
          <cell r="A33091" t="str">
            <v>3000031743</v>
          </cell>
          <cell r="B33091" t="str">
            <v>4</v>
          </cell>
          <cell r="C33091" t="str">
            <v>Active</v>
          </cell>
          <cell r="D33091" t="str">
            <v>INSTALL, VALVE</v>
          </cell>
          <cell r="E33091" t="str">
            <v>INSTL VLV:TOILET ISOLATING</v>
          </cell>
          <cell r="F33091" t="str">
            <v>INSTALL, VALVE: TYPE: TOILET ISOLATING; CHROMIUM PLATED</v>
          </cell>
        </row>
        <row r="33092">
          <cell r="A33092" t="str">
            <v>3000013734</v>
          </cell>
          <cell r="B33092" t="str">
            <v>5</v>
          </cell>
          <cell r="C33092" t="str">
            <v>Active</v>
          </cell>
          <cell r="D33092" t="str">
            <v>EXCAVATE</v>
          </cell>
          <cell r="E33092" t="str">
            <v>EXCVT:BCKHOE/HND;SOIL;OD 1.2 X DP 2 M</v>
          </cell>
          <cell r="F33092" t="str">
            <v>EXCAVATE: METHOD: BACKHOE OR HAND; GROUND TYPE: SOIL; REASON: OD 1.2 X DP 2 M; FILLING MATERIAL: 6 POCKETS OF CEMENT ADDED TO MOISTENED EXCAVATED SOIL; DRAWING NO: D-DT-0330 REV 0; TYPE: HEAVY CONDUCTOR 12M WOOD/CONCRETE POLE</v>
          </cell>
        </row>
        <row r="33093">
          <cell r="A33093" t="str">
            <v>3000026114</v>
          </cell>
          <cell r="B33093" t="str">
            <v>4</v>
          </cell>
          <cell r="C33093" t="str">
            <v>Active</v>
          </cell>
          <cell r="D33093" t="str">
            <v>ASSEMBLE, EQUIPMENT</v>
          </cell>
          <cell r="E33093" t="str">
            <v>ASSEMBL EQP:TURBINE VALVES</v>
          </cell>
          <cell r="F33093" t="str">
            <v>ASSEMBLE, EQUIPMENT: TYPE: TURBINE VALVES</v>
          </cell>
        </row>
        <row r="33094">
          <cell r="A33094" t="str">
            <v>3000019135</v>
          </cell>
          <cell r="B33094" t="str">
            <v>5</v>
          </cell>
          <cell r="C33094" t="str">
            <v>Active</v>
          </cell>
          <cell r="D33094" t="str">
            <v>CALIBRATE, EQUIPMENT</v>
          </cell>
          <cell r="E33094" t="str">
            <v>CAL EQP:GRAPHITE ELECTRODE</v>
          </cell>
          <cell r="F33094" t="str">
            <v>CALIBRATE, EQUIPMENT: TYPE: GRAPHITE ELECTRODE; FREQUENCY: TWICE PER YEAR; METHOD: SERVICE TECHNICIAN METHOD FOR HALF YEARLY CALIBRATION OF AA AGILENT INSTRUMENT; GTA 120 ZEEMAN 1 PAIR AA AGILENT INSTRUMENT, ITEM NUMBER 6310003500</v>
          </cell>
        </row>
        <row r="33095">
          <cell r="A33095" t="str">
            <v>3000014698</v>
          </cell>
          <cell r="B33095" t="str">
            <v>5</v>
          </cell>
          <cell r="C33095" t="str">
            <v>Active</v>
          </cell>
          <cell r="D33095" t="str">
            <v>CLEAR, SITE</v>
          </cell>
          <cell r="E33095" t="str">
            <v>CLEAR, SITE:OBTAINING OF SPECIAL PERMITS</v>
          </cell>
          <cell r="F33095" t="str">
            <v>CLEAR, SITE: TYPE: OBTAINING OF SPECIAL PERMITS; METHOD: PHYSICAL AND MECHANICAL; FOR CUTTING OF ENDANGERED TREES AND SHRUBS</v>
          </cell>
        </row>
        <row r="33096">
          <cell r="A33096" t="str">
            <v>3000026746</v>
          </cell>
          <cell r="B33096" t="str">
            <v>5</v>
          </cell>
          <cell r="C33096" t="str">
            <v>Active</v>
          </cell>
          <cell r="D33096" t="str">
            <v>BACKFILL, AREA</v>
          </cell>
          <cell r="E33096" t="str">
            <v>BCKFLL AREA:SOIL;USING PLATE COMPACTOR</v>
          </cell>
          <cell r="F33096" t="str">
            <v>BACKFILL, AREA: TYPE: EXCAVATION MATERIAL INCLUDING COMPACTION; FILLER MATERIAL: SOIL; COMPACT METHOD: USING PLATE COMPACTOR</v>
          </cell>
        </row>
        <row r="33097">
          <cell r="A33097" t="str">
            <v>3000021298</v>
          </cell>
          <cell r="B33097" t="str">
            <v>4</v>
          </cell>
          <cell r="C33097" t="str">
            <v>Active</v>
          </cell>
          <cell r="D33097" t="str">
            <v>REPAIR, EQUIPMENT</v>
          </cell>
          <cell r="E33097" t="str">
            <v>REPR EQP:FUEL PUMP, INJECTORS</v>
          </cell>
          <cell r="F33097" t="str">
            <v>REPAIR, EQUIPMENT: TYPE: FUEL PUMP, INJECTORS</v>
          </cell>
        </row>
        <row r="33098">
          <cell r="A33098" t="str">
            <v>3000023235</v>
          </cell>
          <cell r="B33098" t="str">
            <v>5</v>
          </cell>
          <cell r="C33098" t="str">
            <v>Active</v>
          </cell>
          <cell r="D33098" t="str">
            <v>TEST, EQUIPMENT</v>
          </cell>
          <cell r="E33098" t="str">
            <v>TEST EQP:D-SHACKLE T;LOAD TEST;3 MONTHLY</v>
          </cell>
          <cell r="F33098" t="str">
            <v>TEST, EQUIPMENT: TYPE: D-SHACKLE T; METHOD: LOAD TEST; FREQUENCY: 3 MONTHLY; FEEDBACK: ACCREDITED CERTIFICATION</v>
          </cell>
        </row>
        <row r="33099">
          <cell r="A33099" t="str">
            <v>3000017732</v>
          </cell>
          <cell r="B33099" t="str">
            <v>5</v>
          </cell>
          <cell r="C33099" t="str">
            <v>Active</v>
          </cell>
          <cell r="D33099" t="str">
            <v>PROVIDE, SURVEYING SERVICE</v>
          </cell>
          <cell r="E33099" t="str">
            <v>PRVD SRVY SERV:WEATHER FORECAST DATA</v>
          </cell>
          <cell r="F33099" t="str">
            <v>PROVIDE, SURVEYING SERVICE: TYPE: WEATHER FORECAST DATA; METHOD: DATA ACQUISITION; FEEDBACK: WRITTEN; THE PROVISION OF WEATHER FORECAST DATA, FOR ALL AREAS OF SOUTH AFRICA TO ESKOM, VIA SECURE SUPPLIER PORT (FORECAST AND HISTORICAL, SUPPLIED ON AN AS AND WHEN REQUIRED BASIS), 10 DAY MODEL HIGHER RESOLUTION, FOR THE FOLLOWING VARIABLES, PRECIPITATION, TEMPERATURE, HUMIDITY, WIND SPEED, WIND DIRECTION, CLOUD COVER, ATMOSPHERIC PRESSURE, SECURE FTP SITE</v>
          </cell>
        </row>
        <row r="33100">
          <cell r="A33100" t="str">
            <v>3000013242</v>
          </cell>
          <cell r="B33100" t="str">
            <v>5</v>
          </cell>
          <cell r="C33100" t="str">
            <v>Active</v>
          </cell>
          <cell r="D33100" t="str">
            <v>ERADICATE, PEST</v>
          </cell>
          <cell r="E33100" t="str">
            <v>ERAD PEST:MOLE;TREADMENT</v>
          </cell>
          <cell r="F33100" t="str">
            <v>ERADICATE, PEST: TYPE: MOLE; METHOD: TREADMENT</v>
          </cell>
        </row>
        <row r="33101">
          <cell r="A33101" t="str">
            <v>3000024161</v>
          </cell>
          <cell r="B33101" t="str">
            <v>5</v>
          </cell>
          <cell r="C33101" t="str">
            <v>Active</v>
          </cell>
          <cell r="D33101" t="str">
            <v>RELOCATE, PEOPLE</v>
          </cell>
          <cell r="E33101" t="str">
            <v>RELOC PPL:DEMOBILISATION COST,RELOCATION</v>
          </cell>
          <cell r="F33101" t="str">
            <v>RELOCATE, PEOPLE; TYPE DEMOBILISATION COST, METHOD RELOCATION, DISTANCE NO COST IMPLICATION; SPECIFICATION: 1510369</v>
          </cell>
        </row>
        <row r="33102">
          <cell r="A33102" t="str">
            <v>3000004591</v>
          </cell>
          <cell r="B33102" t="str">
            <v>5</v>
          </cell>
          <cell r="C33102" t="str">
            <v>Active</v>
          </cell>
          <cell r="D33102" t="str">
            <v>MANAGE, TRAVEL</v>
          </cell>
          <cell r="E33102" t="str">
            <v>MNG TRVL:TRAVELLING EXPENSES</v>
          </cell>
          <cell r="F33102" t="str">
            <v>MANAGE, TRAVEL: TYPE: TRAVELLING EXPENSES; METHOD: KILOMETRES TRAVELLED</v>
          </cell>
        </row>
        <row r="33103">
          <cell r="A33103" t="str">
            <v>3000017902</v>
          </cell>
          <cell r="B33103" t="str">
            <v>4</v>
          </cell>
          <cell r="C33103" t="str">
            <v>Active</v>
          </cell>
          <cell r="D33103" t="str">
            <v>PAY, FEE</v>
          </cell>
          <cell r="E33103" t="str">
            <v>PAY FEE:CELL PHONE ALLOWANCE</v>
          </cell>
          <cell r="F33103" t="str">
            <v>PAY, FEE: TYPE: CELL PHONE ALLOWANCE</v>
          </cell>
        </row>
        <row r="33104">
          <cell r="A33104" t="str">
            <v>3000023630</v>
          </cell>
          <cell r="B33104" t="str">
            <v>4</v>
          </cell>
          <cell r="C33104" t="str">
            <v>Active</v>
          </cell>
          <cell r="D33104" t="str">
            <v>INSTALL, HARDWARE, COMPUTER</v>
          </cell>
          <cell r="E33104" t="str">
            <v>INSTL HRDWR COMPTR:IEC 61850</v>
          </cell>
          <cell r="F33104" t="str">
            <v>INSTALL, HARDWARE, COMPUTER: TYPE: GOOSE TEST MODULE UNIVERSE; CERTIFICATION: IEC 61850</v>
          </cell>
        </row>
        <row r="33105">
          <cell r="A33105" t="str">
            <v>3000017916</v>
          </cell>
          <cell r="B33105" t="str">
            <v>5</v>
          </cell>
          <cell r="C33105" t="str">
            <v>Active</v>
          </cell>
          <cell r="D33105" t="str">
            <v>DRILL, HOLE</v>
          </cell>
          <cell r="E33105" t="str">
            <v>DRILL, HOLE:DEEP;AS PER DRAWING AND PQP</v>
          </cell>
          <cell r="F33105" t="str">
            <v>DRILL, HOLE: DRILL TYPE: DEEP; METHOD: AS PER DRAWING AND PQP</v>
          </cell>
        </row>
        <row r="33106">
          <cell r="A33106" t="str">
            <v>3000013733</v>
          </cell>
          <cell r="B33106" t="str">
            <v>4</v>
          </cell>
          <cell r="C33106" t="str">
            <v>Active</v>
          </cell>
          <cell r="D33106" t="str">
            <v>EXCAVATE</v>
          </cell>
          <cell r="E33106" t="str">
            <v>EXCVT:BCKHOE/HND;4;58KN POLE, DP 2.5 M</v>
          </cell>
          <cell r="F33106" t="str">
            <v>EXCAVATE: METHOD: BACKHOE OR HAND; GROUND TYPE: 4; REASON: 58KN POLE, DP 2.5 M; DRAWING NO: D-DT-1654 REV 0; 13M FREE STANDING POLE</v>
          </cell>
        </row>
        <row r="33107">
          <cell r="A33107" t="str">
            <v>3000032278</v>
          </cell>
          <cell r="B33107" t="str">
            <v>5</v>
          </cell>
          <cell r="C33107" t="str">
            <v>Active</v>
          </cell>
          <cell r="D33107" t="str">
            <v>REFURBISH, EQUIPMENT</v>
          </cell>
          <cell r="E33107" t="str">
            <v>REFURBISH EQUIP:HANDRAIL</v>
          </cell>
          <cell r="F33107" t="str">
            <v>REFURBISH, EQUIPMENT: TYPE: HANDRAIL; METHOD: REPLACEMENT OF DEGRADED METAL, STRUCTURES AND COLD WORK REBUILDING EPOXY METAL PUTTY OF NON-LOAD BEARING MATERIAL LOSS SECTIONS OF THE HANDRAIL</v>
          </cell>
        </row>
        <row r="33108">
          <cell r="A33108" t="str">
            <v>3000025777</v>
          </cell>
          <cell r="B33108" t="str">
            <v>4</v>
          </cell>
          <cell r="C33108" t="str">
            <v>Active</v>
          </cell>
          <cell r="D33108" t="str">
            <v>CALIBRATE, EQUIPMENT</v>
          </cell>
          <cell r="E33108" t="str">
            <v>CAL EQP:LECO AC600;ONCE OFF</v>
          </cell>
          <cell r="F33108" t="str">
            <v>CALIBRATE, EQUIPMENT: TYPE: LECO AC600; FREQUENCY: ONCE OFF</v>
          </cell>
        </row>
        <row r="33109">
          <cell r="A33109" t="str">
            <v>3000023137</v>
          </cell>
          <cell r="B33109" t="str">
            <v>5</v>
          </cell>
          <cell r="C33109" t="str">
            <v>Active</v>
          </cell>
          <cell r="D33109" t="str">
            <v>ERECT, POLE</v>
          </cell>
          <cell r="E33109" t="str">
            <v>ERECT POLE:GATE POST;STEEL</v>
          </cell>
          <cell r="F33109" t="str">
            <v>ERECT, POLE: TYPE: GATE POST; MATERIAL: STEEL; METHOD: PLANT, BACKFILL AND COMPACT</v>
          </cell>
        </row>
        <row r="33110">
          <cell r="A33110" t="str">
            <v>3000020234</v>
          </cell>
          <cell r="B33110" t="str">
            <v>5</v>
          </cell>
          <cell r="C33110" t="str">
            <v>Active</v>
          </cell>
          <cell r="D33110" t="str">
            <v>EXCAVATE</v>
          </cell>
          <cell r="E33110" t="str">
            <v>EXCVT:PHYSICAL OR MECHANICAL</v>
          </cell>
          <cell r="F33110" t="str">
            <v>EXCAVATE: METHOD: PHYSICAL OR MECHANICAL; GROUND TYPE: SOFT SOIL OR COMPACTED SOIL; REASON: POLE PLANTING; FILLING MATERIAL: NATURAL EARTH OR G5; 9M WOOD/CONCRETE POLE BACK-ACTOR OR HAND(1.5M DEEP)</v>
          </cell>
        </row>
        <row r="33111">
          <cell r="A33111" t="str">
            <v>3000012419</v>
          </cell>
          <cell r="B33111" t="str">
            <v>4</v>
          </cell>
          <cell r="C33111" t="str">
            <v>Active</v>
          </cell>
          <cell r="D33111" t="str">
            <v>TRANSPORT, PEOPLE</v>
          </cell>
          <cell r="E33111" t="str">
            <v>TRNSP PPL:PERSONNEL;ROAD;MINIBUS</v>
          </cell>
          <cell r="F33111" t="str">
            <v>TRANSPORT, PEOPLE: TYPE: PERSONNEL; TRANSPORT METHOD: ROAD; VEHICLE TYPE: MINIBUS</v>
          </cell>
        </row>
        <row r="33112">
          <cell r="A33112" t="str">
            <v>3000027061</v>
          </cell>
          <cell r="B33112" t="str">
            <v>5</v>
          </cell>
          <cell r="C33112" t="str">
            <v>Active</v>
          </cell>
          <cell r="D33112" t="str">
            <v>REPAIR, PUMP</v>
          </cell>
          <cell r="E33112" t="str">
            <v>REPR PMP:GLOBAL</v>
          </cell>
          <cell r="F33112" t="str">
            <v>REPAIR, PUMP: TYPE: GLOBAL; METHOD: DIESEL ENGINE OIL AND FILTERS CHANGE</v>
          </cell>
        </row>
        <row r="33113">
          <cell r="A33113" t="str">
            <v>3000021074</v>
          </cell>
          <cell r="B33113" t="str">
            <v>5</v>
          </cell>
          <cell r="C33113" t="str">
            <v>Active</v>
          </cell>
          <cell r="D33113" t="str">
            <v>INSTALL, SYSTEM, SECURITY</v>
          </cell>
          <cell r="E33113" t="str">
            <v>INSTL SYS SCRTY:FIXED PERIMETER CAMERA</v>
          </cell>
          <cell r="F33113" t="str">
            <v>INSTALL, SYSTEM, SECURITY; TYPE FIXED PERIMETER CAMERA, ACTIVATE INFRARED/NON THERMAL</v>
          </cell>
        </row>
        <row r="33114">
          <cell r="A33114" t="str">
            <v>3000033960</v>
          </cell>
          <cell r="B33114" t="str">
            <v>5</v>
          </cell>
          <cell r="C33114" t="str">
            <v>Active</v>
          </cell>
          <cell r="D33114" t="str">
            <v>INSTALL, CLAMP</v>
          </cell>
          <cell r="E33114" t="str">
            <v>INSTL CLMP:BUSBAR CLAMP</v>
          </cell>
          <cell r="F33114" t="str">
            <v>INSTALL, CLAMP; TYPE BUSBAR CLAMP, MATERIAL ALUMINIUM OR GALVANISED; CLAMP, FIX/SUPP 38.3MM KCP 38/127 D6029</v>
          </cell>
        </row>
        <row r="33115">
          <cell r="A33115" t="str">
            <v>3000019208</v>
          </cell>
          <cell r="B33115" t="str">
            <v>5</v>
          </cell>
          <cell r="C33115" t="str">
            <v>Active</v>
          </cell>
          <cell r="D33115" t="str">
            <v>MAINTAIN, EQUIPMENT, MECHANICAL</v>
          </cell>
          <cell r="E33115" t="str">
            <v>MAINT EQP MECH:COAL ANALYSER</v>
          </cell>
          <cell r="F33115" t="str">
            <v>MAINTAIN, EQUIPMENT, MECHANICAL: TYPE: COAL ANALYSER; FREQUENCY: AS AND WHEN REQUIRED; METHOD: OVERHAUL/MAINTAIN ANALYSER</v>
          </cell>
        </row>
        <row r="33116">
          <cell r="A33116" t="str">
            <v>3000030132</v>
          </cell>
          <cell r="B33116" t="str">
            <v>5</v>
          </cell>
          <cell r="C33116" t="str">
            <v>Active</v>
          </cell>
          <cell r="D33116" t="str">
            <v>PROVIDE, COURIER SERVICE</v>
          </cell>
          <cell r="E33116" t="str">
            <v>PRVD COUR SERV:VEHICLE LICENCE;5 YR</v>
          </cell>
          <cell r="F33116" t="str">
            <v>PROVIDE, COURIER SERVICE: TYPE: VEHICLE LICENCE; METHOD: DELIVERY OF VEHICLE LICENSING NATIONALLY; DURATION: 5 YR; DELIVERY WILL BE DEPOT TO DEPOT OR DOOR TO DOOR AND A STANDARD KILOMETER RATE SHOULD DELIVERY BE REQUIRED FOR OUT OF TOWN DELIVERY</v>
          </cell>
        </row>
        <row r="33117">
          <cell r="A33117" t="str">
            <v>3000018968</v>
          </cell>
          <cell r="B33117" t="str">
            <v>5</v>
          </cell>
          <cell r="C33117" t="str">
            <v>Active</v>
          </cell>
          <cell r="D33117" t="str">
            <v>BUILD, FOUNDATION</v>
          </cell>
          <cell r="E33117" t="str">
            <v>BLD FNDTN:SMOOTH FLOAT</v>
          </cell>
          <cell r="F33117" t="str">
            <v>BUILD, FOUNDATION; TYPE TUBULAR BUSBAR - 22KV 1.5M PHASE CRS SINGLE TUBULAR SUPPORT FOUNDATION DETAILS (SOIL TYPE 1 &amp; 2), FINISH SMOOTH FLOAT</v>
          </cell>
        </row>
        <row r="33118">
          <cell r="A33118" t="str">
            <v>3000033516</v>
          </cell>
          <cell r="B33118" t="str">
            <v>5</v>
          </cell>
          <cell r="C33118" t="str">
            <v>Active</v>
          </cell>
          <cell r="D33118" t="str">
            <v>MAINTAIN, INSTRUMENT</v>
          </cell>
          <cell r="E33118" t="str">
            <v>MAINT INSTR:ISOTOPE STORAGE ALARM</v>
          </cell>
          <cell r="F33118" t="str">
            <v>MAINTAIN, INSTRUMENT: TYPE: ISOTOPE STORAGE ALARM; FREQUENCY: AS AND WHEN REQUIRED; METHOD: REPAIR/MAINTAIN ISOTOPE FACILITY ALARM SYSTEM</v>
          </cell>
        </row>
        <row r="33119">
          <cell r="A33119" t="str">
            <v>3000016332</v>
          </cell>
          <cell r="B33119" t="str">
            <v>5</v>
          </cell>
          <cell r="C33119" t="str">
            <v>Active</v>
          </cell>
          <cell r="D33119" t="str">
            <v>REPAIR, EQUIPMENT</v>
          </cell>
          <cell r="E33119" t="str">
            <v>REPR EQP:LIQUID NITROGEN DEWAR;MANUAL</v>
          </cell>
          <cell r="F33119" t="str">
            <v>REPAIR, EQUIPMENT: TYPE: LIQUID NITROGEN DEWAR; METHOD: MANUAL</v>
          </cell>
        </row>
        <row r="33120">
          <cell r="A33120" t="str">
            <v>3000022470</v>
          </cell>
          <cell r="B33120" t="str">
            <v>5</v>
          </cell>
          <cell r="C33120" t="str">
            <v>Active</v>
          </cell>
          <cell r="D33120" t="str">
            <v>SURVEY, LAND</v>
          </cell>
          <cell r="E33120" t="str">
            <v>SURVEY, LAND:SITE CATEGORY C;DATA</v>
          </cell>
          <cell r="F33120" t="str">
            <v>SURVEY, LAND: TYPE: SITE CATEGORY C; METHOD: TO COLLECT DATA FOR THE ANALYSIS OF SOME ASPECT OF A AREA OR POINT OF SOMETHING; FEEDBACK: DATA</v>
          </cell>
        </row>
        <row r="33121">
          <cell r="A33121" t="str">
            <v>3000018837</v>
          </cell>
          <cell r="B33121" t="str">
            <v>5</v>
          </cell>
          <cell r="C33121" t="str">
            <v>Active</v>
          </cell>
          <cell r="D33121" t="str">
            <v>REPAIR, SHAFT, PUMP</v>
          </cell>
          <cell r="E33121" t="str">
            <v>REPR SHFT PMP:PISTON</v>
          </cell>
          <cell r="F33121" t="str">
            <v>REPAIR, SHAFT, PUMP: TYPE: PISTON; METHOD: REPAIRING BFPT FRF RECIPROCATING PUMP</v>
          </cell>
        </row>
        <row r="33122">
          <cell r="A33122" t="str">
            <v>3000032527</v>
          </cell>
          <cell r="B33122" t="str">
            <v>5</v>
          </cell>
          <cell r="C33122" t="str">
            <v>Active</v>
          </cell>
          <cell r="D33122" t="str">
            <v>CALIBRATE, EQUIPMENT</v>
          </cell>
          <cell r="E33122" t="str">
            <v>CAL EQP:JOULE METER;1 YR</v>
          </cell>
          <cell r="F33122" t="str">
            <v>CALIBRATE, EQUIPMENT: TYPE: JOULE METER; FREQUENCY: 1 YR; METHOD: CONTRACTOR TO AFFIX CALIBRATION STICKER TO EQUIPMENT AND SUPPLY CALIBRATION CERTIFICATE ON COMPLETION OF TASK</v>
          </cell>
        </row>
        <row r="33123">
          <cell r="A33123" t="str">
            <v>3000031089</v>
          </cell>
          <cell r="B33123" t="str">
            <v>5</v>
          </cell>
          <cell r="C33123" t="str">
            <v>Active</v>
          </cell>
          <cell r="D33123" t="str">
            <v>STRINGING, CONDUCTOR</v>
          </cell>
          <cell r="E33123" t="str">
            <v>STRINGING COND:TRIPPLE CENTIPEDE;VARIOUS</v>
          </cell>
          <cell r="F33123" t="str">
            <v>STRINGING, CONDUCTOR: TYPE: TRIPPLE CENTIPEDE; DIMENSIONS: VARIOUS; METHOD: MANUAL</v>
          </cell>
        </row>
        <row r="33124">
          <cell r="A33124" t="str">
            <v>3000032080</v>
          </cell>
          <cell r="B33124" t="str">
            <v>5</v>
          </cell>
          <cell r="C33124" t="str">
            <v>Active</v>
          </cell>
          <cell r="D33124" t="str">
            <v>PROVIDE, COURIER SERVICE</v>
          </cell>
          <cell r="E33124" t="str">
            <v>PRVD COUR SERV:PARCEL;TO/FRM VAL-VAL</v>
          </cell>
          <cell r="F33124" t="str">
            <v>PROVIDE, COURIER SERVICE: TYPE: PARCEL; METHOD: TO/FRM VAL-VAL; DURATION: OVERNIGHT</v>
          </cell>
        </row>
        <row r="33125">
          <cell r="A33125" t="str">
            <v>3000025369</v>
          </cell>
          <cell r="B33125" t="str">
            <v>4</v>
          </cell>
          <cell r="C33125" t="str">
            <v>Active</v>
          </cell>
          <cell r="D33125" t="str">
            <v>INSTALL, EQUIPMENT, ELECTRICAL</v>
          </cell>
          <cell r="E33125" t="str">
            <v>INSTL EQP ELEC:ASSEMBLY</v>
          </cell>
          <cell r="F33125" t="str">
            <v>INSTALL, EQUIPMENT, ELECTRICAL: TYPE: ASSEMBLY; METHOD: PHYSICAL / MECHANICAL; SAGGING REPAIR PER SPAN PER PHASE</v>
          </cell>
        </row>
        <row r="33126">
          <cell r="A33126" t="str">
            <v>3000024837</v>
          </cell>
          <cell r="B33126" t="str">
            <v>5</v>
          </cell>
          <cell r="C33126" t="str">
            <v>Active</v>
          </cell>
          <cell r="D33126" t="str">
            <v>INSTALL, CLAMP</v>
          </cell>
          <cell r="E33126" t="str">
            <v>INSTL CLMP:S/COMP TBCT80/26/C1 45 DEG</v>
          </cell>
          <cell r="F33126" t="str">
            <v>INSTALL, CLAMP: TYPE: S/COMP TBCT80/26/C1 45 DEG; MATERIAL: GALVINISED STEEL; DRAWING REFERENCE NO = D-DT-6090</v>
          </cell>
        </row>
        <row r="33127">
          <cell r="A33127" t="str">
            <v>3000031614</v>
          </cell>
          <cell r="B33127" t="str">
            <v>4</v>
          </cell>
          <cell r="C33127" t="str">
            <v>Active</v>
          </cell>
          <cell r="D33127" t="str">
            <v>INSTALL, COMPONENT</v>
          </cell>
          <cell r="E33127" t="str">
            <v>INSTL COMPNT:SUPPLY AUTOMATION</v>
          </cell>
          <cell r="F33127" t="str">
            <v>INSTALL, COMPONENT; TYPE SUPPLY AUTOMATION; 48 V FOR PERIMITER LIGHTS</v>
          </cell>
        </row>
        <row r="33128">
          <cell r="A33128" t="str">
            <v>3000030396</v>
          </cell>
          <cell r="B33128" t="str">
            <v>4</v>
          </cell>
          <cell r="C33128" t="str">
            <v>Active</v>
          </cell>
          <cell r="D33128" t="str">
            <v>INSTALL, SIGN</v>
          </cell>
          <cell r="E33128" t="str">
            <v>INSTL SGN:ESKOM; DBL SIDED SUSPENDED</v>
          </cell>
          <cell r="F33128" t="str">
            <v>INSTALL, SIGN: TYPE: ESKOM; DBL SIDED SUSPENDED; MATERIAL: GOLD FRAME</v>
          </cell>
        </row>
        <row r="33129">
          <cell r="A33129" t="str">
            <v>3000021816</v>
          </cell>
          <cell r="B33129" t="str">
            <v>5</v>
          </cell>
          <cell r="C33129" t="str">
            <v>Active</v>
          </cell>
          <cell r="D33129" t="str">
            <v>ERECT, POLE</v>
          </cell>
          <cell r="E33129" t="str">
            <v>ERECT POLE:11M TP 140-159MM 75MPA SOIL 4</v>
          </cell>
          <cell r="F33129" t="str">
            <v>ERECT, POLE: TYPE: 11M TP 140-159MM 75MPA SOIL 4; MATERIAL: WOOD H4; METHOD: PLANT, BACKFILL AND COMPACT; DRAWING NO: D-DT-0051 REV 0</v>
          </cell>
        </row>
        <row r="33130">
          <cell r="A33130" t="str">
            <v>3000014418</v>
          </cell>
          <cell r="B33130" t="str">
            <v>5</v>
          </cell>
          <cell r="C33130" t="str">
            <v>Active</v>
          </cell>
          <cell r="D33130" t="str">
            <v>REPAIR, EQUIPMENT</v>
          </cell>
          <cell r="E33130" t="str">
            <v>REPR EQP:DRY DUST PANEL BOXES</v>
          </cell>
          <cell r="F33130" t="str">
            <v>REPAIR, EQUIPMENT: TYPE: DRY DUST PANEL BOXES; METHOD: RESTORE PANEL</v>
          </cell>
        </row>
        <row r="33131">
          <cell r="A33131" t="str">
            <v>3000024017</v>
          </cell>
          <cell r="B33131" t="str">
            <v>5</v>
          </cell>
          <cell r="C33131" t="str">
            <v>Active</v>
          </cell>
          <cell r="D33131" t="str">
            <v>ASSEMBLE, STRUCTURE</v>
          </cell>
          <cell r="E33131" t="str">
            <v>ASSEMBL STRUCT:1PH STRAINER VERT 600MM</v>
          </cell>
          <cell r="F33131" t="str">
            <v>ASSEMBLE, STRUCTURE: TYPE: 1PH STRAINER VERT 600MM; MATERIAL: WOOD; CONFIGURATION: 0 DEG DEVIATION; DRAWING NO: D-DT-1313 REV 0; MV STRUCTURE; BONDING INCLUDED, DOWNWIRE EXCLUDED</v>
          </cell>
        </row>
        <row r="33132">
          <cell r="A33132" t="str">
            <v>3000015772</v>
          </cell>
          <cell r="B33132" t="str">
            <v>4</v>
          </cell>
          <cell r="C33132" t="str">
            <v>Active</v>
          </cell>
          <cell r="D33132" t="str">
            <v>INSTALL, EQUIPMENT, ELECTRONIC</v>
          </cell>
          <cell r="E33132" t="str">
            <v>INSTL EQP ELECTRNC</v>
          </cell>
          <cell r="F33132" t="str">
            <v>INSTALL, EQUIPMENT, ELECTRONIC: TYPE: MV CABLE FDR PROTECTION SCHEME; METHOD: VAMP50 WITH ARC OPTION CARD</v>
          </cell>
        </row>
        <row r="33133">
          <cell r="A33133" t="str">
            <v>3000026794</v>
          </cell>
          <cell r="B33133" t="str">
            <v>4</v>
          </cell>
          <cell r="C33133" t="str">
            <v>Active</v>
          </cell>
          <cell r="D33133" t="str">
            <v>APPLY, PAINT</v>
          </cell>
          <cell r="E33133" t="str">
            <v>APPLY, PAINT:COMMERCIAL;PAINT NEW ROOF</v>
          </cell>
          <cell r="F33133" t="str">
            <v>APPLY, PAINT: TYPE: COMMERCIAL; METHOD: PAINT NEW ROOF; SURFACE TYPE: QUART YARD GATE</v>
          </cell>
        </row>
        <row r="33134">
          <cell r="A33134" t="str">
            <v>3000026939</v>
          </cell>
          <cell r="B33134" t="str">
            <v>4</v>
          </cell>
          <cell r="C33134" t="str">
            <v>Active</v>
          </cell>
          <cell r="D33134" t="str">
            <v>REPAIR, EQUIPMENT, ELECTRONIC</v>
          </cell>
          <cell r="E33134" t="str">
            <v>REPR EQP ELECTRNC:LABOUR FLEX RIBBON</v>
          </cell>
          <cell r="F33134" t="str">
            <v>REPAIR, EQUIPMENT, ELECTRONIC; TYPE LABOUR FLEX RIBBON; REFERENCE NO: JBV101912.4; CABLE REPLACEMENT AND CALIBRATION OF DJI GIMBAL TO REFRESH FIRMWARE, CALIBRATE IMU, COMPASS, VISION SYSTEM AND GIMBAL; PROVIDED NO OTHER SPARES ARE REQURIED</v>
          </cell>
        </row>
        <row r="33135">
          <cell r="A33135" t="str">
            <v>3000020633</v>
          </cell>
          <cell r="B33135" t="str">
            <v>5</v>
          </cell>
          <cell r="C33135" t="str">
            <v>Active</v>
          </cell>
          <cell r="D33135" t="str">
            <v>REPAIR, LIFT</v>
          </cell>
          <cell r="E33135" t="str">
            <v>REPR LIFT:AUX BAY;OVERHAUL AUX BAY LIFT</v>
          </cell>
          <cell r="F33135" t="str">
            <v>REPAIR, LIFT: TYPE: AUX BAY; METHOD: OVERHAUL AUX BAY LIFT</v>
          </cell>
        </row>
        <row r="33136">
          <cell r="A33136" t="str">
            <v>3000011523</v>
          </cell>
          <cell r="B33136" t="str">
            <v>4</v>
          </cell>
          <cell r="C33136" t="str">
            <v>Active</v>
          </cell>
          <cell r="D33136" t="str">
            <v>INSTALL, EQUIPMENT</v>
          </cell>
          <cell r="E33136" t="str">
            <v>INSTL EQP:AIRDAC</v>
          </cell>
          <cell r="F33136" t="str">
            <v>INSTALL, EQUIPMENT: TYPE: AIRDAC</v>
          </cell>
        </row>
        <row r="33137">
          <cell r="A33137" t="str">
            <v>3000017555</v>
          </cell>
          <cell r="B33137" t="str">
            <v>5</v>
          </cell>
          <cell r="C33137" t="str">
            <v>Active</v>
          </cell>
          <cell r="D33137" t="str">
            <v>INSTALL, CABLE</v>
          </cell>
          <cell r="E33137" t="str">
            <v>INSTL CBL:2 CORE 2.5MM2;BVX04DVC</v>
          </cell>
          <cell r="F33137" t="str">
            <v>INSTALL, CABLE: TYPE: 2 CORE 2.5MM2; METHOD: INSTALLATION OF CABLE AND CABLE NUMBER AT BOTH ENDS; STANDARD: BVX04DVC</v>
          </cell>
        </row>
        <row r="33138">
          <cell r="A33138" t="str">
            <v>3000023573</v>
          </cell>
          <cell r="B33138" t="str">
            <v>5</v>
          </cell>
          <cell r="C33138" t="str">
            <v>Active</v>
          </cell>
          <cell r="D33138" t="str">
            <v>INSTALL, EQUIPMENT, ELECTRICAL</v>
          </cell>
          <cell r="E33138" t="str">
            <v>INSTL EQP ELEC:D-DT4713</v>
          </cell>
          <cell r="F33138" t="str">
            <v>INSTALL, EQUIPMENT, ELECTRICAL: TYPE: 10MVA 44/11KV POWER TRANSFORMER; STANDARD: D-DT4713; METHOD: MECHANICAL AND PHYSICAL</v>
          </cell>
        </row>
        <row r="33139">
          <cell r="A33139" t="str">
            <v>3000029486</v>
          </cell>
          <cell r="B33139" t="str">
            <v>5</v>
          </cell>
          <cell r="C33139" t="str">
            <v>Active</v>
          </cell>
          <cell r="D33139" t="str">
            <v>BUILD, FOUNDATION</v>
          </cell>
          <cell r="E33139" t="str">
            <v>BLD FNDTN:ST 132KV X-ARM SUSP 24M SOIL 1</v>
          </cell>
          <cell r="F33139" t="str">
            <v>BUILD, FOUNDATION; TYPE ST 132KV X-ARM SUSP 24M SOIL 1, FINISH SMOOTH FLOAT; 2-ET-15606 &amp; D-DT-7850</v>
          </cell>
        </row>
        <row r="33140">
          <cell r="A33140" t="str">
            <v>3000021415</v>
          </cell>
          <cell r="B33140" t="str">
            <v>5</v>
          </cell>
          <cell r="C33140" t="str">
            <v>Active</v>
          </cell>
          <cell r="D33140" t="str">
            <v>ERECT, PANEL</v>
          </cell>
          <cell r="E33140" t="str">
            <v>ERECT PNL:INSTALLATION OF IDF VERTICALS</v>
          </cell>
          <cell r="F33140" t="str">
            <v>ERECT, PANEL: TYPE: INSTALLATION OF IDF VERTICALS</v>
          </cell>
        </row>
        <row r="33141">
          <cell r="A33141" t="str">
            <v>3000024094</v>
          </cell>
          <cell r="B33141" t="str">
            <v>5</v>
          </cell>
          <cell r="C33141" t="str">
            <v>Active</v>
          </cell>
          <cell r="D33141" t="str">
            <v>MAINTAIN, EXTINGUISHER, FIRE</v>
          </cell>
          <cell r="E33141" t="str">
            <v>MAINT EXTNGR FIRE:AS AND WHEN REQUIRED</v>
          </cell>
          <cell r="F33141" t="str">
            <v>MAINTAIN, EXTINGUISHER, FIRE: TYPE: CO2 HOSE AND HORN COMPLETE (5KG); FREQUENCY: AS AND WHEN REQUIRED; METHOD: OVER A 5 YEAR PERIOD</v>
          </cell>
        </row>
        <row r="33142">
          <cell r="A33142" t="str">
            <v>3000018920</v>
          </cell>
          <cell r="B33142" t="str">
            <v>5</v>
          </cell>
          <cell r="C33142" t="str">
            <v>Active</v>
          </cell>
          <cell r="D33142" t="str">
            <v>PROVIDE, INFORMATION</v>
          </cell>
          <cell r="E33142" t="str">
            <v>PROV INFO:SITE MEASUREMENTS</v>
          </cell>
          <cell r="F33142" t="str">
            <v>PROVIDE, INFORMATION; TYPE SITE MEASUREMENTS, FEEDBACK MJC FIRE PROTECTION SYSTEM PIPE; VALVES SIZES AND DIMENSIONS</v>
          </cell>
        </row>
        <row r="33143">
          <cell r="A33143" t="str">
            <v>3000015331</v>
          </cell>
          <cell r="B33143" t="str">
            <v>4</v>
          </cell>
          <cell r="C33143" t="str">
            <v>Active</v>
          </cell>
          <cell r="D33143" t="str">
            <v>BUILD, FOUNDATION</v>
          </cell>
          <cell r="E33143" t="str">
            <v>BLD FNDTN:POLE, ST 132KV SUSP 23M</v>
          </cell>
          <cell r="F33143" t="str">
            <v>BUILD, FOUNDATION: TYPE: POLE, ST 132KV SUSP 23M</v>
          </cell>
        </row>
        <row r="33144">
          <cell r="A33144" t="str">
            <v>3000018802</v>
          </cell>
          <cell r="B33144" t="str">
            <v>4</v>
          </cell>
          <cell r="C33144" t="str">
            <v>Active</v>
          </cell>
          <cell r="D33144" t="str">
            <v>PAY, FEE</v>
          </cell>
          <cell r="E33144" t="str">
            <v>PAY FEE:PREP SAMPLE THRD ROLL M200-M250</v>
          </cell>
          <cell r="F33144" t="str">
            <v>PAY, FEE: TYPE: PREP SAMPLE THRD ROLL M200-M250; PREPARE SAMPLE FOR THREAD ROLLING M200-M250 PER SIDE</v>
          </cell>
        </row>
        <row r="33145">
          <cell r="A33145" t="str">
            <v>3000018964</v>
          </cell>
          <cell r="B33145" t="str">
            <v>5</v>
          </cell>
          <cell r="C33145" t="str">
            <v>Active</v>
          </cell>
          <cell r="D33145" t="str">
            <v>BUILD, FOUNDATION</v>
          </cell>
          <cell r="E33145" t="str">
            <v>BLD FNDTN:SMOOTH FLOAT</v>
          </cell>
          <cell r="F33145" t="str">
            <v>BUILD, FOUNDATION: TYPE: RECLOSER - 33KV TUBULAR SUPPORT FOUNDATION DETAILS (SOIL TYPE 1 &amp; 2); FINISH: SMOOTH FLOAT</v>
          </cell>
        </row>
        <row r="33146">
          <cell r="A33146" t="str">
            <v>3000027120</v>
          </cell>
          <cell r="B33146" t="str">
            <v>5</v>
          </cell>
          <cell r="C33146" t="str">
            <v>Active</v>
          </cell>
          <cell r="D33146" t="str">
            <v>REFURBISH, EQUIPMENT</v>
          </cell>
          <cell r="E33146" t="str">
            <v>REFURBISH EQUIP:REPAIR; CALIBRATE</v>
          </cell>
          <cell r="F33146" t="str">
            <v>REFURBISH, EQUIPMENT: TYPE: TURBO CHARGER ON THE DIESEL MACHINE; METHOD: REPAIR; CALIBRATE</v>
          </cell>
        </row>
        <row r="33147">
          <cell r="A33147" t="str">
            <v>3000017933</v>
          </cell>
          <cell r="B33147" t="str">
            <v>4</v>
          </cell>
          <cell r="C33147" t="str">
            <v>Active</v>
          </cell>
          <cell r="D33147" t="str">
            <v>PAY, FEE</v>
          </cell>
          <cell r="E33147" t="str">
            <v>PAY FEE:OVERHEADS ON REACTOR REPAIR</v>
          </cell>
          <cell r="F33147" t="str">
            <v>PAY, FEE: TYPE: OVERHEADS ON REACTOR REPAIR; INCLUDES WORK AND MATERIALS</v>
          </cell>
        </row>
        <row r="33148">
          <cell r="A33148" t="str">
            <v>3000021736</v>
          </cell>
          <cell r="B33148" t="str">
            <v>5</v>
          </cell>
          <cell r="C33148" t="str">
            <v>Active</v>
          </cell>
          <cell r="D33148" t="str">
            <v>REPAIR, EQUIPMENT, ELECTRICAL</v>
          </cell>
          <cell r="E33148" t="str">
            <v>REPR EQP ELEC:SCREEN, MICROPHONE;SANAS</v>
          </cell>
          <cell r="F33148" t="str">
            <v>REPAIR, EQUIPMENT, ELECTRICAL: TYPE: TESTER; FSH3, COMMS MONITOR; REPAIR TYPE: SCREEN, MICROPHONE; TEST: SANAS</v>
          </cell>
        </row>
        <row r="33149">
          <cell r="A33149" t="str">
            <v>3000024991</v>
          </cell>
          <cell r="B33149" t="str">
            <v>4</v>
          </cell>
          <cell r="C33149" t="str">
            <v>Active</v>
          </cell>
          <cell r="D33149" t="str">
            <v>INSTALL, EQUIPMENT, ELECTRICAL</v>
          </cell>
          <cell r="E33149" t="str">
            <v>INSTL EQP ELEC:SECURITY LIGHTING</v>
          </cell>
          <cell r="F33149" t="str">
            <v>INSTALL, EQUIPMENT, ELECTRICAL: TYPE: SECURITY LIGHTING; STANDARD: 240-139282493; SPECIAL ATTENTION TO BE GIVEN TO THE SPECIFIC ILLUMINATION REQUIREMENTS</v>
          </cell>
        </row>
        <row r="33150">
          <cell r="A33150" t="str">
            <v>3000028261</v>
          </cell>
          <cell r="B33150" t="str">
            <v>5</v>
          </cell>
          <cell r="C33150" t="str">
            <v>Active</v>
          </cell>
          <cell r="D33150" t="str">
            <v>REPAIR, MOTOR, ELECTRIC</v>
          </cell>
          <cell r="E33150" t="str">
            <v>REPR MTR ELEC:STATOR,REWIND STATOR</v>
          </cell>
          <cell r="F33150" t="str">
            <v>REPAIR, MOTOR, ELECTRIC; TYPE STATOR, REPAIR TYPE REWIND STATOR, TEST ALL RELEVANT SABS APPROVED ELECTRICAL TESTS</v>
          </cell>
        </row>
        <row r="33151">
          <cell r="A33151" t="str">
            <v>3000028111</v>
          </cell>
          <cell r="B33151" t="str">
            <v>5</v>
          </cell>
          <cell r="C33151" t="str">
            <v>Active</v>
          </cell>
          <cell r="D33151" t="str">
            <v>REPAIR, BEARING, ASSEMBLY</v>
          </cell>
          <cell r="E33151" t="str">
            <v>REPR BRNG ASSY:DE; NDE BEARINGS</v>
          </cell>
          <cell r="F33151" t="str">
            <v>REPAIR, BEARING, ASSEMBLY: TYPE: DE; NDE BEARINGS; METHOD: RE-METALLING WITH WHITE METAL STANDARD SANS 124/2009</v>
          </cell>
        </row>
        <row r="33152">
          <cell r="A33152" t="str">
            <v>3000034040</v>
          </cell>
          <cell r="B33152" t="str">
            <v>4</v>
          </cell>
          <cell r="C33152" t="str">
            <v>Active</v>
          </cell>
          <cell r="D33152" t="str">
            <v>MAINTAIN, SYSTEM, SECURITY</v>
          </cell>
          <cell r="E33152" t="str">
            <v>MAINT SYS SCRTY:HIDS;LOW</v>
          </cell>
          <cell r="F33152" t="str">
            <v>MAINTAIN, SYSTEM, SECURITY: TYPE: HOST INTRUSION DETECTION; RISK: LOW; METHOD: HARDWARE REPAIR/REPLACEMENT INCLUDING SYSTEM DEFECTS, BUG FIXES AND PATCHES</v>
          </cell>
        </row>
        <row r="33153">
          <cell r="A33153" t="str">
            <v>3000011373</v>
          </cell>
          <cell r="B33153" t="str">
            <v>5</v>
          </cell>
          <cell r="C33153" t="str">
            <v>Active</v>
          </cell>
          <cell r="D33153" t="str">
            <v>STRINGING, CONDUCTOR</v>
          </cell>
          <cell r="E33153" t="str">
            <v>STRINGING COND:KINGBIRD FULL TENS JOINT</v>
          </cell>
          <cell r="F33153" t="str">
            <v>STRINGING, CONDUCTOR: TYPE: KINGBIRD FULL TENS JOINT; DIMENSIONS: DIA 23.87 MM; METHOD: COMPRESSION</v>
          </cell>
        </row>
        <row r="33154">
          <cell r="A33154" t="str">
            <v>3000018407</v>
          </cell>
          <cell r="B33154" t="str">
            <v>5</v>
          </cell>
          <cell r="C33154" t="str">
            <v>Active</v>
          </cell>
          <cell r="D33154" t="str">
            <v>CONFIGURATION, SECONDARY PLANT EQUIPMENT</v>
          </cell>
          <cell r="E33154" t="str">
            <v>CONFIG SEC PLNT EQP:6AHMI-7-BAY-ENG</v>
          </cell>
          <cell r="F33154" t="str">
            <v>CONFIGURATION, SECONDARY PLANT EQUIPMENT: CONFIGURATION TYPE: 6AHMI-7-BAY-ENG; SUBSTATION HMI PER BAY ENGINEERING (PER SUBSTATION HMI)</v>
          </cell>
        </row>
        <row r="33155">
          <cell r="A33155">
            <v>3000022739</v>
          </cell>
          <cell r="B33155" t="str">
            <v>4</v>
          </cell>
          <cell r="C33155" t="str">
            <v>Active</v>
          </cell>
          <cell r="D33155" t="str">
            <v>CLEAR, SITE</v>
          </cell>
          <cell r="E33155" t="str">
            <v>CLEAR, SITE:CONTRACTORS ESTABLISHMENT</v>
          </cell>
          <cell r="F33155" t="str">
            <v>CLEAR, SITE: TYPE: CONTRACTORS ESTABLISHMENT; METHOD: THE REMOVAL INCLUDING BUT NOT LIMITED TO THE CONTRACTORS EQUIPMENT, FACILITIES, STRUCTURES, WASTE, MATERIALS AND ANY OTHER OBJECTS IN ORDER TO REHABILITATE THE SITE; ALL SPOIL AND WASTE WILL BE REMOVED TO A REGISTERED WASTE SITE AND CERTIFICATES OF DISPOSAL PROVIDED; METHOD: THE REMOVAL INCLUDING BUT NOT LIMITED TO THE CONTRACTORS EQUIPMENT, FACILITIES, STRUCTURES, WASTE, MATERIALS AND ANY OTHER OBJECTS IN ORDER TO REHABILITATE THE SITE; ALL SPOIL AND WASTE WILL BE REMOVED TO A REGISTERED WASTE SITE AND CERTIFICATES OF DISPOSAL PROVIDED</v>
          </cell>
        </row>
        <row r="33156">
          <cell r="A33156" t="str">
            <v>3000026496</v>
          </cell>
          <cell r="B33156" t="str">
            <v>5</v>
          </cell>
          <cell r="C33156" t="str">
            <v>Active</v>
          </cell>
          <cell r="D33156" t="str">
            <v>REPAIR, MATERIAL</v>
          </cell>
          <cell r="E33156" t="str">
            <v>REPR MTRL:COUPLING;AS &amp; WHEN REQUIRED</v>
          </cell>
          <cell r="F33156" t="str">
            <v>REPAIR, MATERIAL: TYPE: COUPLING; METHOD: AS &amp; WHEN REQUIRED; TEST: MAJOR SERVICE</v>
          </cell>
        </row>
        <row r="33157">
          <cell r="A33157" t="str">
            <v>3000019232</v>
          </cell>
          <cell r="B33157" t="str">
            <v>5</v>
          </cell>
          <cell r="C33157" t="str">
            <v>Active</v>
          </cell>
          <cell r="D33157" t="str">
            <v>CONSTRUCT, BUILDING</v>
          </cell>
          <cell r="E33157" t="str">
            <v>CONSTR BLDG:VARIOUS</v>
          </cell>
          <cell r="F33157" t="str">
            <v>CONSTRUCT, BUILDING: TYPE: NATIONAL STD SLOPING STEEL ROOF COMBO CONTROL BUILDING TYPE 2, SECTIONS, ELEVATIONS; MATERIAL: VARIOUS</v>
          </cell>
        </row>
        <row r="33158">
          <cell r="A33158" t="str">
            <v>3000011732</v>
          </cell>
          <cell r="B33158" t="str">
            <v>3</v>
          </cell>
          <cell r="C33158" t="str">
            <v>Active</v>
          </cell>
          <cell r="D33158" t="str">
            <v>ESTABLISH, SITE</v>
          </cell>
          <cell r="E33158" t="str">
            <v>ESTB SITE:CABIN</v>
          </cell>
          <cell r="F33158" t="str">
            <v>ESTABLISH, SITE: TYPE: CABIN</v>
          </cell>
        </row>
        <row r="33159">
          <cell r="A33159" t="str">
            <v>3000031939</v>
          </cell>
          <cell r="B33159" t="str">
            <v>5</v>
          </cell>
          <cell r="C33159" t="str">
            <v>Active</v>
          </cell>
          <cell r="D33159" t="str">
            <v>MAINTAIN, EQUIPMENT</v>
          </cell>
          <cell r="E33159" t="str">
            <v>MAINT EQP:GAS CHROMATOGRAPH,ANNUAL</v>
          </cell>
          <cell r="F33159" t="str">
            <v>MAINTAIN, EQUIPMENT; TYPE GAS CHROMATOGRAPH, FREQUENCY ANNUAL, METHOD ON-SITE, QUALIFIED TECHNICIAN, MAINTENANCE REPORT</v>
          </cell>
        </row>
        <row r="33160">
          <cell r="A33160" t="str">
            <v>3000011256</v>
          </cell>
          <cell r="B33160" t="str">
            <v>5</v>
          </cell>
          <cell r="C33160" t="str">
            <v>Active</v>
          </cell>
          <cell r="D33160" t="str">
            <v>RENT, EQUIPMENT, ELECTRONIC</v>
          </cell>
          <cell r="E33160" t="str">
            <v>RENT EQP ELECTRNC</v>
          </cell>
          <cell r="F33160" t="str">
            <v>RENT, EQUIPMENT, ELECTRONIC: TYPE: VO185 LUBE OIL FLUSHING ELECTRONIC INSTALLATION U4</v>
          </cell>
        </row>
        <row r="33161">
          <cell r="A33161" t="str">
            <v>3000025488</v>
          </cell>
          <cell r="B33161" t="str">
            <v>5</v>
          </cell>
          <cell r="C33161" t="str">
            <v>Active</v>
          </cell>
          <cell r="D33161" t="str">
            <v>APPLY, PAINT</v>
          </cell>
          <cell r="E33161" t="str">
            <v>APPLY, PAINT:ENAMEL;BRUSH ON;PLASTER</v>
          </cell>
          <cell r="F33161" t="str">
            <v>APPLY, PAINT: TYPE: ENAMEL; METHOD: BRUSH ON; SURFACE TYPE: PLASTER; SURFACE PREPARATION: CLEAN; STANDARD: MANUFACTURER SPECIFICATION; STRIP AND PREPARE WALL SURFACE TO RECEIVE ONE PRIMER COAT AND TWO COATS OF PAINT AS PER ESKOM SPECIFICATION FOR CONTROL ROOM BUILDINGS</v>
          </cell>
        </row>
        <row r="33162">
          <cell r="A33162" t="str">
            <v>3000031047</v>
          </cell>
          <cell r="B33162" t="str">
            <v>4</v>
          </cell>
          <cell r="C33162" t="str">
            <v>Active</v>
          </cell>
          <cell r="D33162" t="str">
            <v>REMOVE, EQUIPMENT, ELECTRICAL</v>
          </cell>
          <cell r="E33162" t="str">
            <v>RMV EQP ELEC:765 KV BREAKER</v>
          </cell>
          <cell r="F33162" t="str">
            <v>REMOVE, EQUIPMENT, ELECTRICAL; TYPE 765 KV BREAKER</v>
          </cell>
        </row>
        <row r="33163">
          <cell r="A33163" t="str">
            <v>3000013360</v>
          </cell>
          <cell r="B33163" t="str">
            <v>5</v>
          </cell>
          <cell r="C33163" t="str">
            <v>Active</v>
          </cell>
          <cell r="D33163" t="str">
            <v>INSTALL, EQUIPMENT, ELECTRICAL</v>
          </cell>
          <cell r="E33163" t="str">
            <v>INSTL EQP ELEC:3.5/4.5M WOOD CROSSARM</v>
          </cell>
          <cell r="F33163" t="str">
            <v>INSTALL, EQUIPMENT, ELECTRICAL: TYPE: 3.5/4.5M WOOD CROSSARM; STANDARD: D-DT-1852; METHOD: NEC3 ECC; POLE MOUNTED CT-VT UNIT-EQUIPMENT LINKS - CUT-OUTS OR DISCONNECTORS</v>
          </cell>
        </row>
        <row r="33164">
          <cell r="A33164" t="str">
            <v>3000030972</v>
          </cell>
          <cell r="B33164" t="str">
            <v>5</v>
          </cell>
          <cell r="C33164" t="str">
            <v>Active</v>
          </cell>
          <cell r="D33164" t="str">
            <v>INSTALL, CABLE, ELECTRICAL</v>
          </cell>
          <cell r="E33164" t="str">
            <v>INSTL CBL ELEC:4 CORE 70 MM2 SWA</v>
          </cell>
          <cell r="F33164" t="str">
            <v>INSTALL, CABLE, ELECTRICAL: TYPE: 4 CORE 70 MM2 SWA; METHOD: DIG TRENCH, LAY CABLE, CONNECT AND BACKFILL</v>
          </cell>
        </row>
        <row r="33165">
          <cell r="A33165" t="str">
            <v>3000027196</v>
          </cell>
          <cell r="B33165" t="str">
            <v>5</v>
          </cell>
          <cell r="C33165" t="str">
            <v>Active</v>
          </cell>
          <cell r="D33165" t="str">
            <v>REMOVE, EQUIPMENT</v>
          </cell>
          <cell r="E33165" t="str">
            <v>RMV EQP:MANUAL</v>
          </cell>
          <cell r="F33165" t="str">
            <v>REMOVE, EQUIPMENT: TYPE: BREAK BRICK WORK TOE TRUSSES PROPERLY; METHOD: MANUAL</v>
          </cell>
        </row>
        <row r="33166">
          <cell r="A33166" t="str">
            <v>3000031598</v>
          </cell>
          <cell r="B33166" t="str">
            <v>4</v>
          </cell>
          <cell r="C33166" t="str">
            <v>Active</v>
          </cell>
          <cell r="D33166" t="str">
            <v>LICENSE, HARDWARE</v>
          </cell>
          <cell r="E33166" t="str">
            <v>LICENSE HRDWR:TRADER BOARD</v>
          </cell>
          <cell r="F33166" t="str">
            <v>LICENSE, HARDWARE: TYPE: TRADER BOARD; REFERENCE NO: IPT-PRO-SRV-BUND-ENT-RED</v>
          </cell>
        </row>
        <row r="33167">
          <cell r="A33167" t="str">
            <v>3000027293</v>
          </cell>
          <cell r="B33167" t="str">
            <v>5</v>
          </cell>
          <cell r="C33167" t="str">
            <v>Active</v>
          </cell>
          <cell r="D33167" t="str">
            <v>PROVIDE, DEBT COLLECTION SERVICE</v>
          </cell>
          <cell r="E33167" t="str">
            <v>DEBT COLL:STOPPED/TERMINATE</v>
          </cell>
          <cell r="F33167" t="str">
            <v>PROVIDE, DEBT COLLECTION SERVICE; TYPE STOPPED/TERMINATE, TASK SOFT COLLECTION ON SPU'S AND LPU'S, SENDING REGISTERED LETTERS OF DEMAND, TRACING AND ADVERSE LISTING, LODGING CLAIMS, ISSUE SUMMONS, LODGE DEFAULT JUDGEMENT, COLLECTION CAMPAIGNS, FILE, AFFIDAVITS, FREQUENCY WHEN REQUIRED</v>
          </cell>
        </row>
        <row r="33168">
          <cell r="A33168" t="str">
            <v>3000012445</v>
          </cell>
          <cell r="B33168" t="str">
            <v>5</v>
          </cell>
          <cell r="C33168" t="str">
            <v>Active</v>
          </cell>
          <cell r="D33168" t="str">
            <v>REMOVE, WASTE</v>
          </cell>
          <cell r="E33168" t="str">
            <v>RMV WST:DISPOSAL OF WOOD SCRAP</v>
          </cell>
          <cell r="F33168" t="str">
            <v>REMOVE, WASTE: TYPE: DISPOSAL OF WOOD SCRAP; METHOD: PER ROUND TRIP</v>
          </cell>
        </row>
        <row r="33169">
          <cell r="A33169" t="str">
            <v>3000027030</v>
          </cell>
          <cell r="B33169" t="str">
            <v>5</v>
          </cell>
          <cell r="C33169" t="str">
            <v>Active</v>
          </cell>
          <cell r="D33169" t="str">
            <v>PROVIDE, LEGAL SERVICE</v>
          </cell>
          <cell r="E33169" t="str">
            <v>PRVD LGL SERV</v>
          </cell>
          <cell r="F33169" t="str">
            <v>PROVIDE, LEGAL SERVICE: TYPE: SHERIFF FEES AFTER MOVABLE PROPERTY</v>
          </cell>
        </row>
        <row r="33170">
          <cell r="A33170" t="str">
            <v>3000030009</v>
          </cell>
          <cell r="B33170" t="str">
            <v>5</v>
          </cell>
          <cell r="C33170" t="str">
            <v>Active</v>
          </cell>
          <cell r="D33170" t="str">
            <v>BUILD, FOUNDATION</v>
          </cell>
          <cell r="E33170" t="str">
            <v>BLD FNDTN:SMOOTH FLOAT</v>
          </cell>
          <cell r="F33170" t="str">
            <v>BUILD, FOUNDATION: TYPE: ST 132KV SUSP TWIN COND 25M SOIL 4; FINISH: SMOOTH FLOAT; 2-WT-1294, 2-WT-1417 &amp; 2-WT-1418</v>
          </cell>
        </row>
        <row r="33171">
          <cell r="A33171" t="str">
            <v>3000021075</v>
          </cell>
          <cell r="B33171" t="str">
            <v>5</v>
          </cell>
          <cell r="C33171" t="str">
            <v>Active</v>
          </cell>
          <cell r="D33171" t="str">
            <v>INSTALL, SYSTEM, SECURITY</v>
          </cell>
          <cell r="E33171" t="str">
            <v>INSTL SYS SCRTY:PTZ CAMERA;INFRARED</v>
          </cell>
          <cell r="F33171" t="str">
            <v>INSTALL, SYSTEM, SECURITY: TYPE: PTZ CAMERA; ACTIVATE: INFRARED</v>
          </cell>
        </row>
        <row r="33172">
          <cell r="A33172" t="str">
            <v>3000015323</v>
          </cell>
          <cell r="B33172" t="str">
            <v>4</v>
          </cell>
          <cell r="C33172" t="str">
            <v>Active</v>
          </cell>
          <cell r="D33172" t="str">
            <v>BUILD, FOUNDATION</v>
          </cell>
          <cell r="E33172" t="str">
            <v>BLD FNDTN</v>
          </cell>
          <cell r="F33172" t="str">
            <v>BUILD, FOUNDATION: TYPE: POLE, ST 132KV GUYED SUSP 18.2M BOTTOM ATTACHMENT 12.8</v>
          </cell>
        </row>
        <row r="33173">
          <cell r="A33173" t="str">
            <v>3000021735</v>
          </cell>
          <cell r="B33173" t="str">
            <v>5</v>
          </cell>
          <cell r="C33173" t="str">
            <v>Active</v>
          </cell>
          <cell r="D33173" t="str">
            <v>REPAIR, EQUIPMENT, ELECTRICAL</v>
          </cell>
          <cell r="E33173" t="str">
            <v>REPR EQP ELEC:TESTER; 337, CLAMP METER</v>
          </cell>
          <cell r="F33173" t="str">
            <v>REPAIR, EQUIPMENT, ELECTRICAL: TYPE: TESTER; 337, CLAMP METER; REPAIR TYPE: SCREEN, MICROPHONE; TEST: SANAS</v>
          </cell>
        </row>
        <row r="33174">
          <cell r="A33174" t="str">
            <v>3000023979</v>
          </cell>
          <cell r="B33174" t="str">
            <v>4</v>
          </cell>
          <cell r="C33174" t="str">
            <v>Active</v>
          </cell>
          <cell r="D33174" t="str">
            <v>UPGRADE, SOFTWARE</v>
          </cell>
          <cell r="E33174" t="str">
            <v>UPGR SFTWR</v>
          </cell>
          <cell r="F33174" t="str">
            <v>UPGRADE, SOFTWARE: TYPE: PSS SWSS UPGRADES CISCO UNIFIED BORDER ELEMENT (CUBE) - E; REFERENCE NO: CON-PSBU-LCUBE001</v>
          </cell>
        </row>
        <row r="33175">
          <cell r="A33175" t="str">
            <v>3000024853</v>
          </cell>
          <cell r="B33175" t="str">
            <v>5</v>
          </cell>
          <cell r="C33175" t="str">
            <v>Active</v>
          </cell>
          <cell r="D33175" t="str">
            <v>INSTALL, CLAMP</v>
          </cell>
          <cell r="E33175" t="str">
            <v>INSTL CLMP:EPC-G;COMP/PALM ODG;26.5 MM</v>
          </cell>
          <cell r="F33175" t="str">
            <v>INSTALL, CLAMP; TYPE EPC-G;COMP/PALM ODG;26.5 MM, MATERIAL GALVINISED STEEL; DRAWING REFERENCE NO = D-DT-6018</v>
          </cell>
        </row>
        <row r="33176">
          <cell r="A33176" t="str">
            <v>3000017993</v>
          </cell>
          <cell r="B33176" t="str">
            <v>5</v>
          </cell>
          <cell r="C33176" t="str">
            <v>Active</v>
          </cell>
          <cell r="D33176" t="str">
            <v>MAINTAIN, EQUIPMENT, ELECTRICAL</v>
          </cell>
          <cell r="E33176" t="str">
            <v>MAINT EQP ELEC:REPLACE H-POLE STRUCTURE</v>
          </cell>
          <cell r="F33176" t="str">
            <v>MAINTAIN, EQUIPMENT, ELECTRICAL: TYPE: REPLACE H-POLE STRUCTURE; FREQUENCY: AS AND WHEN REQUIRED; METHOD: MANUAL</v>
          </cell>
        </row>
        <row r="33177">
          <cell r="A33177" t="str">
            <v>3000024640</v>
          </cell>
          <cell r="B33177" t="str">
            <v>5</v>
          </cell>
          <cell r="C33177" t="str">
            <v>Active</v>
          </cell>
          <cell r="D33177" t="str">
            <v>DISMANTLE, STRUCTURE</v>
          </cell>
          <cell r="E33177" t="str">
            <v>DISMNTL STRUCT:PHYSICAL AND MECHANICAL</v>
          </cell>
          <cell r="F33177" t="str">
            <v>DISMANTLE, STRUCTURE: TYPE: BEAM - 6.6/44KV - B5 LATTICE STEEL STEELWORK; METHOD: PHYSICAL AND MECHANICAL; MANUFACTURING DETAILS AND ASSEMBLY, DRAWING REFERENCE NO = D-DT-5257 S2I R0</v>
          </cell>
        </row>
        <row r="33178">
          <cell r="A33178" t="str">
            <v>3000017432</v>
          </cell>
          <cell r="B33178" t="str">
            <v>4</v>
          </cell>
          <cell r="C33178" t="str">
            <v>Active</v>
          </cell>
          <cell r="D33178" t="str">
            <v>INSTALL, GATE</v>
          </cell>
          <cell r="E33178" t="str">
            <v>INSTL GATE:STEEL;DOUBLE</v>
          </cell>
          <cell r="F33178" t="str">
            <v>INSTALL, GATE: TYPE: SECURITY FENCE 2.4M STEEL POST &amp; WELD MESH (MOTORISED GATE) WITH DOUBLE OVERHANG &amp; RAZOR COIL WIRE STEELWORK MANUFACTURING DETAILS; FRAME MATERIAL: STEEL; OVERHANG: DOUBLE; D-DT-5237 S6D R0</v>
          </cell>
        </row>
        <row r="33179">
          <cell r="A33179" t="str">
            <v>3000028048</v>
          </cell>
          <cell r="B33179" t="str">
            <v>5</v>
          </cell>
          <cell r="C33179" t="str">
            <v>Active</v>
          </cell>
          <cell r="D33179" t="str">
            <v>REPAIR, COMPONENT</v>
          </cell>
          <cell r="E33179" t="str">
            <v>REPR COMPNT:IMPELLER;WELD REPAIR</v>
          </cell>
          <cell r="F33179" t="str">
            <v>REPAIR, COMPONENT: TYPE: IMPELLER; METHOD: WELD REPAIR</v>
          </cell>
        </row>
        <row r="33180">
          <cell r="A33180" t="str">
            <v>3000011153</v>
          </cell>
          <cell r="B33180" t="str">
            <v>3</v>
          </cell>
          <cell r="C33180" t="str">
            <v>Active</v>
          </cell>
          <cell r="D33180" t="str">
            <v>RENT, BIN, WASTE</v>
          </cell>
          <cell r="E33180" t="str">
            <v>RENT BIN WST:7M3 SKIP,STEEL</v>
          </cell>
          <cell r="F33180" t="str">
            <v>RENT, BIN, WASTE; TYPE 7M3 SKIP, MATERIAL STEEL</v>
          </cell>
        </row>
        <row r="33181">
          <cell r="A33181" t="str">
            <v>3000026989</v>
          </cell>
          <cell r="B33181" t="str">
            <v>4</v>
          </cell>
          <cell r="C33181" t="str">
            <v>Active</v>
          </cell>
          <cell r="D33181" t="str">
            <v>REPAIR, MATERIAL</v>
          </cell>
          <cell r="E33181" t="str">
            <v>REPR MTRL:VALVE STEM;MAJOR SERVICE</v>
          </cell>
          <cell r="F33181" t="str">
            <v>REPAIR, MATERIAL: TYPE: VALVE STEM; METHOD: MAJOR SERVICE</v>
          </cell>
        </row>
        <row r="33182">
          <cell r="A33182" t="str">
            <v>3000017374</v>
          </cell>
          <cell r="B33182" t="str">
            <v>5</v>
          </cell>
          <cell r="C33182" t="str">
            <v>Active</v>
          </cell>
          <cell r="D33182" t="str">
            <v>INSTALL, SIGN</v>
          </cell>
          <cell r="E33182" t="str">
            <v>INSTL SGN:DE-FIRST AID D6073,STEEL</v>
          </cell>
          <cell r="F33182" t="str">
            <v>INSTALL, SIGN; TYPE DE-FIRST AID D6073, MATERIAL PHYSICAL &amp; MECHANICAL, METHOD STEEL; DRAWING NO: D-DT-6073 R5, REV 0</v>
          </cell>
        </row>
        <row r="33183">
          <cell r="A33183" t="str">
            <v>3000032403</v>
          </cell>
          <cell r="B33183" t="str">
            <v>5</v>
          </cell>
          <cell r="C33183" t="str">
            <v>Active</v>
          </cell>
          <cell r="D33183" t="str">
            <v>RECONDITION, COMPONENT</v>
          </cell>
          <cell r="E33183" t="str">
            <v>RECON COMPNT:PORTABLE;REPLACE</v>
          </cell>
          <cell r="F33183" t="str">
            <v>RECONDITION, COMPONENT: TYPE: PORTABLE; MATERIAL: EARTH CLAMP SUB STATION WITH CUP; METHOD: REPLACE</v>
          </cell>
        </row>
        <row r="33184">
          <cell r="A33184" t="str">
            <v>3000031863</v>
          </cell>
          <cell r="B33184" t="str">
            <v>5</v>
          </cell>
          <cell r="C33184" t="str">
            <v>Active</v>
          </cell>
          <cell r="D33184" t="str">
            <v>CLEAN, EQUIPMENT</v>
          </cell>
          <cell r="E33184" t="str">
            <v>CLEAN EQP:AFTERCOOLER;AS REQUIRED</v>
          </cell>
          <cell r="F33184" t="str">
            <v>CLEAN, EQUIPMENT: TYPE: AFTERCOOLER; METHOD: CLEANING AND PRESSURE TESTING OF CENTAC COMPRESSOR (2AC11) AFTERCOOLER; FREQUENCY: AS REQUIRED</v>
          </cell>
        </row>
        <row r="33185">
          <cell r="A33185" t="str">
            <v>3000022993</v>
          </cell>
          <cell r="B33185" t="str">
            <v>5</v>
          </cell>
          <cell r="C33185" t="str">
            <v>Active</v>
          </cell>
          <cell r="D33185" t="str">
            <v>INSTALL, CLAMP</v>
          </cell>
          <cell r="E33185" t="str">
            <v>INSTL CLMP:EPC-D;COMP/PALM ODG;38.3 MM</v>
          </cell>
          <cell r="F33185" t="str">
            <v>INSTALL, CLAMP: TYPE: EPC-D;COMP/PALM ODG;38.3 MM; MATERIAL: ALUMINIUM OR GALVANISED; D-DT-6018</v>
          </cell>
        </row>
        <row r="33186">
          <cell r="A33186" t="str">
            <v>3000011253</v>
          </cell>
          <cell r="B33186" t="str">
            <v>5</v>
          </cell>
          <cell r="C33186" t="str">
            <v>Active</v>
          </cell>
          <cell r="D33186" t="str">
            <v>DRILL, HOLE</v>
          </cell>
          <cell r="E33186" t="str">
            <v>DRILL, HOLE:POLE;DRILL 9 METER HOLE</v>
          </cell>
          <cell r="F33186" t="str">
            <v>DRILL, HOLE: DRILL TYPE: POLE; METHOD: DRILL 9 METER HOLE</v>
          </cell>
        </row>
        <row r="33187">
          <cell r="A33187" t="str">
            <v>3000016072</v>
          </cell>
          <cell r="B33187" t="str">
            <v>5</v>
          </cell>
          <cell r="C33187" t="str">
            <v>Active</v>
          </cell>
          <cell r="D33187" t="str">
            <v>EXCAVATE</v>
          </cell>
          <cell r="E33187" t="str">
            <v>EXCVT:MECHANICAL;ROCK;IMPORTED SOIL</v>
          </cell>
          <cell r="F33187" t="str">
            <v>EXCAVATE: METHOD: MECHANICAL; GROUND TYPE: ROCK; REASON: ADVERSE SUBTERRANEAN, 9M POLE WOOD HARD ROCK DRILLING (1.5M DEEP); FILLING MATERIAL: IMPORTED SOIL</v>
          </cell>
        </row>
        <row r="33188">
          <cell r="A33188" t="str">
            <v>3000015359</v>
          </cell>
          <cell r="B33188" t="str">
            <v>4</v>
          </cell>
          <cell r="C33188" t="str">
            <v>Active</v>
          </cell>
          <cell r="D33188" t="str">
            <v>BUILD, FOUNDATION</v>
          </cell>
          <cell r="E33188" t="str">
            <v>BLD FNDTN</v>
          </cell>
          <cell r="F33188" t="str">
            <v>BUILD, FOUNDATION: TYPE: POLE, ST 132KV GUYED ANGLE STRAIN 3-POLE STRUCTURE (0-5 DEG) 11.1M (INCLUDES 3 POLES) (BOTTOM ATTACHMENT 9.6M)</v>
          </cell>
        </row>
        <row r="33189">
          <cell r="A33189" t="str">
            <v>3000012154</v>
          </cell>
          <cell r="B33189" t="str">
            <v>4</v>
          </cell>
          <cell r="C33189" t="str">
            <v>Active</v>
          </cell>
          <cell r="D33189" t="str">
            <v>MAINTAIN, SOFTWARE</v>
          </cell>
          <cell r="E33189" t="str">
            <v>MAINT SFTWR:RELEASE 3.05;STANDALONE</v>
          </cell>
          <cell r="F33189" t="str">
            <v>MAINTAIN, SOFTWARE: MODULE: EN 13445 UNFIRED PRESSURE VESSELS; MODULE VERSION: RELEASE 3.05; SYSTEM APPLICATION: STANDALONE; VERSION: 06/2017; FREQUENCY: ANNUAL</v>
          </cell>
        </row>
        <row r="33190">
          <cell r="A33190" t="str">
            <v>3000021582</v>
          </cell>
          <cell r="B33190" t="str">
            <v>4</v>
          </cell>
          <cell r="C33190" t="str">
            <v>Active</v>
          </cell>
          <cell r="D33190" t="str">
            <v>DISMANTLE, EQUIPMENT</v>
          </cell>
          <cell r="E33190" t="str">
            <v>DISMNTL EQP:FIRE PROTECTION</v>
          </cell>
          <cell r="F33190" t="str">
            <v>DISMANTLE, EQUIPMENT: TYPE: FIRE PROTECTION; DISMANTLING/REMOVAL OF EXISTING FIRE DETECTION COMPONENTS</v>
          </cell>
        </row>
        <row r="33191">
          <cell r="A33191" t="str">
            <v>3000028379</v>
          </cell>
          <cell r="B33191" t="str">
            <v>5</v>
          </cell>
          <cell r="C33191" t="str">
            <v>Active</v>
          </cell>
          <cell r="D33191" t="str">
            <v>INSPECT, EQUIPMENT</v>
          </cell>
          <cell r="E33191" t="str">
            <v>INSP EQP:VESSELS;WRITTEN</v>
          </cell>
          <cell r="F33191" t="str">
            <v>INSPECT, EQUIPMENT: TYPE: VESSELS; METHOD: MIXED BED EXCHANGE VESSELS REFURBISHMENT RUBBER LINING QUALITY PACKAGE; FEEDBACK: WRITTEN</v>
          </cell>
        </row>
        <row r="33192">
          <cell r="A33192" t="str">
            <v>3000028598</v>
          </cell>
          <cell r="B33192" t="str">
            <v>5</v>
          </cell>
          <cell r="C33192" t="str">
            <v>Active</v>
          </cell>
          <cell r="D33192" t="str">
            <v>TRANSPORT, MATERIAL</v>
          </cell>
          <cell r="E33192" t="str">
            <v>TRNSP MTRL:CONVEYER BELTS;ROAD;TRUCK;1</v>
          </cell>
          <cell r="F33192" t="str">
            <v>TRANSPORT, MATERIAL: TYPE: CONVEYER BELTS; TRANSPORT METHOD: ROAD; VEHICLE TYPE: TRUCK; NUMBER OF WAGONS: 1; WEIGHT: 32 T; TO CONVEY MATERIAL FROM ESKOM SUPPLIERS TO VARIOUS PROJECT SITES; WHERE REQUIRED CRANE MOUNTED TRUCKS MUST BE USED</v>
          </cell>
        </row>
        <row r="33193">
          <cell r="A33193" t="str">
            <v>3000015665</v>
          </cell>
          <cell r="B33193" t="str">
            <v>5</v>
          </cell>
          <cell r="C33193" t="str">
            <v>Active</v>
          </cell>
          <cell r="D33193" t="str">
            <v>ASSEMBLE, STRUCTURE</v>
          </cell>
          <cell r="E33193" t="str">
            <v>ASSEMBL STRUCT:STEEL</v>
          </cell>
          <cell r="F33193" t="str">
            <v>ASSEMBLE, STRUCTURE: TYPE: H-POLE (2X20.1M POLES AND 8M OR 10M CROSSARM); MATERIAL: STEEL; CONFIGURATION: 132KV (PLANT 2M, BOTTOM ATTACHMENT 15.6M; POLE, H-POLE TERM STRUCTURE 0-90 DEG</v>
          </cell>
        </row>
        <row r="33194">
          <cell r="A33194" t="str">
            <v>3000023282</v>
          </cell>
          <cell r="B33194" t="str">
            <v>4</v>
          </cell>
          <cell r="C33194" t="str">
            <v>Active</v>
          </cell>
          <cell r="D33194" t="str">
            <v>REMOVE, EQUIPMENT, ELECTRICAL</v>
          </cell>
          <cell r="E33194" t="str">
            <v>RMV EQP ELEC:MV CABLE O/D TERMINATION</v>
          </cell>
          <cell r="F33194" t="str">
            <v>REMOVE, EQUIPMENT, ELECTRICAL: TYPE: MV CABLE O/D TERMINATION; INCLUDES CUT UP, COILING AND LOADING; EXCLUDES TRANSPORT</v>
          </cell>
        </row>
        <row r="33195">
          <cell r="A33195" t="str">
            <v>3000021087</v>
          </cell>
          <cell r="B33195" t="str">
            <v>5</v>
          </cell>
          <cell r="C33195" t="str">
            <v>Active</v>
          </cell>
          <cell r="D33195" t="str">
            <v>PROVIDE, SURVEYING SERVICE</v>
          </cell>
          <cell r="E33195" t="str">
            <v>PRVD SRVY SERV:OCCUPATIONAL HYGIENE</v>
          </cell>
          <cell r="F33195" t="str">
            <v>PROVIDE, SURVEYING SERVICE: TYPE: OCCUPATIONAL HYGIENE; METHOD: INSPECTION; VERTICAL ASSESSMENT; FEEDBACK: WRITTEN ELECTRONIC REPORT</v>
          </cell>
        </row>
        <row r="33196">
          <cell r="A33196" t="str">
            <v>3000024560</v>
          </cell>
          <cell r="B33196" t="str">
            <v>5</v>
          </cell>
          <cell r="C33196" t="str">
            <v>Active</v>
          </cell>
          <cell r="D33196" t="str">
            <v>DISMANTLE, STRUCTURE</v>
          </cell>
          <cell r="E33196" t="str">
            <v>DISMNTL STRUCT:PHYSICAL AND MECHANICAL</v>
          </cell>
          <cell r="F33196" t="str">
            <v>DISMANTLE, STRUCTURE; TYPE ISOLATOR STD LH E/S - 132KV MANUAL LATTICE SUPPORT STEELWORK - 3M PHASE CRS, METHOD PHYSICAL AND MECHANICAL; MANUFACTURING DETAILS AND ASSEMBLY, DRAWING REFERENCE NO = D-DT-5202 S2C R2</v>
          </cell>
        </row>
        <row r="33197">
          <cell r="A33197" t="str">
            <v>3000023969</v>
          </cell>
          <cell r="B33197" t="str">
            <v>4</v>
          </cell>
          <cell r="C33197" t="str">
            <v>Active</v>
          </cell>
          <cell r="D33197" t="str">
            <v>UPGRADE, SOFTWARE</v>
          </cell>
          <cell r="E33197" t="str">
            <v>UPGR SFTWR</v>
          </cell>
          <cell r="F33197" t="str">
            <v>UPGRADE, SOFTWARE: TYPE: PSS SWSS UPGRADES CISCO ENT MGMT: PI 3.X LF, AS APIC-EM; REFERENCE NO: CON-PSBU-LMGMTKRI</v>
          </cell>
        </row>
        <row r="33198">
          <cell r="A33198" t="str">
            <v>3000020257</v>
          </cell>
          <cell r="B33198" t="str">
            <v>5</v>
          </cell>
          <cell r="C33198" t="str">
            <v>Active</v>
          </cell>
          <cell r="D33198" t="str">
            <v>EXCAVATE</v>
          </cell>
          <cell r="E33198" t="str">
            <v>EXCVT:DRILL;ROCK;18M POLE, DP 2.4M</v>
          </cell>
          <cell r="F33198" t="str">
            <v>EXCAVATE: METHOD: DRILL; GROUND TYPE: ROCK; REASON: 18M POLE, DP 2.4M; FILLING MATERIAL: NATURAL EARTH OR G5; DRAWING NO: D-DT-0330 REV 0; POLE MATERIAL: WOOD</v>
          </cell>
        </row>
        <row r="33199">
          <cell r="A33199" t="str">
            <v>3000015344</v>
          </cell>
          <cell r="B33199" t="str">
            <v>4</v>
          </cell>
          <cell r="C33199" t="str">
            <v>Active</v>
          </cell>
          <cell r="D33199" t="str">
            <v>BUILD, FOUNDATION</v>
          </cell>
          <cell r="E33199" t="str">
            <v>BLD FNDTN</v>
          </cell>
          <cell r="F33199" t="str">
            <v>BUILD, FOUNDATION: TYPE: POLE, ST 132KV ANGLE STRAIN (0-90 DEG) 30M</v>
          </cell>
        </row>
        <row r="33200">
          <cell r="A33200" t="str">
            <v>3000017573</v>
          </cell>
          <cell r="B33200" t="str">
            <v>5</v>
          </cell>
          <cell r="C33200" t="str">
            <v>Active</v>
          </cell>
          <cell r="D33200" t="str">
            <v>REPAIR, ACTUATOR</v>
          </cell>
          <cell r="E33200" t="str">
            <v>REPR ACTTR:TRB LEG DRAIN;SERVICE, REPAIR</v>
          </cell>
          <cell r="F33200" t="str">
            <v>REPAIR, ACTUATOR: TYPE: TRB LEG DRAIN; METHOD: SERVICE, REPAIR</v>
          </cell>
        </row>
        <row r="33201">
          <cell r="A33201" t="str">
            <v>3000013637</v>
          </cell>
          <cell r="B33201" t="str">
            <v>4</v>
          </cell>
          <cell r="C33201" t="str">
            <v>Active</v>
          </cell>
          <cell r="D33201" t="str">
            <v>EXCAVATE</v>
          </cell>
          <cell r="E33201" t="str">
            <v>EXCVT:BCKHOE/HND;SOIL;9M POLE, DP 1.5M</v>
          </cell>
          <cell r="F33201" t="str">
            <v>EXCAVATE: METHOD: BACKHOE OR HAND; GROUND TYPE: SOIL; REASON: 9M POLE, DP 1.5M; DRAWING NO: D-DT-0330 REV 0; POLE MATERIAL: WOOD</v>
          </cell>
        </row>
        <row r="33202">
          <cell r="A33202" t="str">
            <v>3000026137</v>
          </cell>
          <cell r="B33202" t="str">
            <v>5</v>
          </cell>
          <cell r="C33202" t="str">
            <v>Active</v>
          </cell>
          <cell r="D33202" t="str">
            <v>PROVIDE, MEDICAL SERVICE</v>
          </cell>
          <cell r="E33202" t="str">
            <v>PRVD MED SERV:BIOLOGICAL MONITORING</v>
          </cell>
          <cell r="F33202" t="str">
            <v>PROVIDE, MEDICAL SERVICE: TYPE: BIOLOGICAL MONITORING</v>
          </cell>
        </row>
        <row r="33203">
          <cell r="A33203" t="str">
            <v>3000026649</v>
          </cell>
          <cell r="B33203" t="str">
            <v>4</v>
          </cell>
          <cell r="C33203" t="str">
            <v>Active</v>
          </cell>
          <cell r="D33203" t="str">
            <v>MAINTAIN, SYSTEM</v>
          </cell>
          <cell r="E33203" t="str">
            <v>MAINT SYS:WIRELESS ACCESS POINT</v>
          </cell>
          <cell r="F33203" t="str">
            <v>MAINTAIN, SYSTEM: TYPE: WIRELESS ACCESS POINT; FREQUENCY: AS REQUIRED; METHOD: KEEP IN GOOD WORKING ORDER</v>
          </cell>
        </row>
        <row r="33204">
          <cell r="A33204" t="str">
            <v>3000022783</v>
          </cell>
          <cell r="B33204" t="str">
            <v>5</v>
          </cell>
          <cell r="C33204" t="str">
            <v>Active</v>
          </cell>
          <cell r="D33204" t="str">
            <v>INSPECT, EQUIPMENT</v>
          </cell>
          <cell r="E33204" t="str">
            <v>INSP EQP:WIRE ROPES;WRITTEN REPORTS</v>
          </cell>
          <cell r="F33204" t="str">
            <v>INSPECT, EQUIPMENT: TYPE: WIRE ROPES; METHOD: VISUAL INSPECTION QUARTERLY; FEEDBACK: WRITTEN REPORTS</v>
          </cell>
        </row>
        <row r="33205">
          <cell r="A33205" t="str">
            <v>3000024252</v>
          </cell>
          <cell r="B33205" t="str">
            <v>5</v>
          </cell>
          <cell r="C33205" t="str">
            <v>Active</v>
          </cell>
          <cell r="D33205" t="str">
            <v>REMOVE, EQUIPMENT, ELECTRICAL</v>
          </cell>
          <cell r="E33205" t="str">
            <v>RMV EQP ELEC:11KV VT</v>
          </cell>
          <cell r="F33205" t="str">
            <v>REMOVE, EQUIPMENT, ELECTRICAL: TYPE: 11KV VT; METHOD: PHYSICAL AND MECHANICAL</v>
          </cell>
        </row>
        <row r="33206">
          <cell r="A33206" t="str">
            <v>3000020741</v>
          </cell>
          <cell r="B33206" t="str">
            <v>5</v>
          </cell>
          <cell r="C33206" t="str">
            <v>Active</v>
          </cell>
          <cell r="D33206" t="str">
            <v>MAINTAIN, EXTINGUISHER, FIRE</v>
          </cell>
          <cell r="E33206" t="str">
            <v>MAINT EXTNGR FIRE:OVERHAUL;YEARLY</v>
          </cell>
          <cell r="F33206" t="str">
            <v>MAINTAIN, EXTINGUISHER, FIRE: TYPE: OVERHAUL; FREQUENCY: YEARLY; METHOD: POWDER REFILL, SAFETY PINS, O-RINGS, PLASTIC SEALS, VALVES, 4.5KG, 9KG LABELS, HOSE</v>
          </cell>
        </row>
        <row r="33207">
          <cell r="A33207" t="str">
            <v>3000014862</v>
          </cell>
          <cell r="B33207" t="str">
            <v>5</v>
          </cell>
          <cell r="C33207" t="str">
            <v>Active</v>
          </cell>
          <cell r="D33207" t="str">
            <v>ERECT, STRUCTURE</v>
          </cell>
          <cell r="E33207" t="str">
            <v>ERECT STRUCT:132KV LATTICE 19.1M CAH</v>
          </cell>
          <cell r="F33207" t="str">
            <v>ERECT, STRUCTURE: TYPE: 132KV LATTICE 19.1M CAH; METHOD: PHYSICAL AND MECHANICAL; 247C 40-90 DEGREE STRAIN STRUCTURE, STEEL</v>
          </cell>
        </row>
        <row r="33208">
          <cell r="A33208" t="str">
            <v>3000026504</v>
          </cell>
          <cell r="B33208" t="str">
            <v>5</v>
          </cell>
          <cell r="C33208" t="str">
            <v>Active</v>
          </cell>
          <cell r="D33208" t="str">
            <v>INSTALL, ANCHOR</v>
          </cell>
          <cell r="E33208" t="str">
            <v>INSTL ANCHR:STEEL;IPE POST, NUMBER</v>
          </cell>
          <cell r="F33208" t="str">
            <v>INSTALL, ANCHOR: TYPE: 3M LONG FOR 1.8M HIGH PALISADE FENCE; MATERIAL: STEEL; METHOD: IPE POST, NUMBER</v>
          </cell>
        </row>
        <row r="33209">
          <cell r="A33209" t="str">
            <v>3000022650</v>
          </cell>
          <cell r="B33209" t="str">
            <v>5</v>
          </cell>
          <cell r="C33209" t="str">
            <v>Active</v>
          </cell>
          <cell r="D33209" t="str">
            <v>DISCONNECT, SUPPLY</v>
          </cell>
          <cell r="E33209" t="str">
            <v>DISCONNECT, SUPPLY:ELEC, DEEP RURAL</v>
          </cell>
          <cell r="F33209" t="str">
            <v>DISCONNECT, SUPPLY: TYPE: ELECTRICITY, DEEP RURAL; FEEDBACK: WRITTEN REPORT; ILLEGAL CONNECTION</v>
          </cell>
        </row>
        <row r="33210">
          <cell r="A33210" t="str">
            <v>3000025693</v>
          </cell>
          <cell r="B33210" t="str">
            <v>4</v>
          </cell>
          <cell r="C33210" t="str">
            <v>Active</v>
          </cell>
          <cell r="D33210" t="str">
            <v>INSTALL, EQUIPMENT, ELECTRICAL</v>
          </cell>
          <cell r="E33210" t="str">
            <v>INSTL EQP ELEC:ELECTRICAL WIRING</v>
          </cell>
          <cell r="F33210" t="str">
            <v>INSTALL, EQUIPMENT, ELECTRICAL: TYPE: ELECTRICAL WIRING</v>
          </cell>
        </row>
        <row r="33211">
          <cell r="A33211" t="str">
            <v>3000033626</v>
          </cell>
          <cell r="B33211" t="str">
            <v>4</v>
          </cell>
          <cell r="C33211" t="str">
            <v>Active</v>
          </cell>
          <cell r="D33211" t="str">
            <v>REPAIR, EQUIPMENT, MECHANICAL</v>
          </cell>
          <cell r="E33211" t="str">
            <v>REPR EQP MECH</v>
          </cell>
          <cell r="F33211" t="str">
            <v>REPAIR, EQUIPMENT, MECHANICAL; TYPE 3.2 TON WIRE ROPE PULLING HOIST; TURFOR; LENGTH 20 M</v>
          </cell>
        </row>
        <row r="33212">
          <cell r="A33212" t="str">
            <v>3000023541</v>
          </cell>
          <cell r="B33212" t="str">
            <v>5</v>
          </cell>
          <cell r="C33212" t="str">
            <v>Active</v>
          </cell>
          <cell r="D33212" t="str">
            <v>INSTALL, EQUIPMENT, ELECTRICAL</v>
          </cell>
          <cell r="E33212" t="str">
            <v>INSTL EQP ELEC:D-DT 4624</v>
          </cell>
          <cell r="F33212" t="str">
            <v>INSTALL, EQUIPMENT, ELECTRICAL: TYPE: 33KV MOTORISED OPERATED ISOLATOR; STANDARD: D-DT 4624; METHOD: MECHANICAL AND PHYSICAL</v>
          </cell>
        </row>
        <row r="33213">
          <cell r="A33213" t="str">
            <v>3000033351</v>
          </cell>
          <cell r="B33213" t="str">
            <v>5</v>
          </cell>
          <cell r="C33213" t="str">
            <v>Active</v>
          </cell>
          <cell r="D33213" t="str">
            <v>PREPARE, SITE</v>
          </cell>
          <cell r="E33213" t="str">
            <v>PREP SITE:MILD STEEL CAT ACCESS LADDERS</v>
          </cell>
          <cell r="F33213" t="str">
            <v>PREPARE, SITE: TYPE: MILD STEEL CAT ACCESS LADDERS; AREA: 10 LADDERS; METHOD: BLASTING CLEANING, PREPARE ALL SURFACES OF EXCESS STEEL TO RECEIVE RED OXIDE PRIMER</v>
          </cell>
        </row>
        <row r="33214">
          <cell r="A33214" t="str">
            <v>3000017336</v>
          </cell>
          <cell r="B33214" t="str">
            <v>5</v>
          </cell>
          <cell r="C33214" t="str">
            <v>Active</v>
          </cell>
          <cell r="D33214" t="str">
            <v>PAY, FEE</v>
          </cell>
          <cell r="E33214" t="str">
            <v>PAY FEE:BULK HR BUNDLE Y3</v>
          </cell>
          <cell r="F33214" t="str">
            <v>PAY, FEE; TYPE BULK HR BUNDLE Y3, CHARGE RATE 300 HRS ONSITE ASSISTANCE/36 MONTHS, FREQUENCY 50 HRS PER 6 MONTHS</v>
          </cell>
        </row>
        <row r="33215">
          <cell r="A33215" t="str">
            <v>3000021112</v>
          </cell>
          <cell r="B33215" t="str">
            <v>5</v>
          </cell>
          <cell r="C33215" t="str">
            <v>Active</v>
          </cell>
          <cell r="D33215" t="str">
            <v>INSTALL, SYSTEM, SECURITY</v>
          </cell>
          <cell r="E33215" t="str">
            <v>INSTL SYS SCRTY:NT72CS10 RELAY,YES</v>
          </cell>
          <cell r="F33215" t="str">
            <v>INSTALL, SYSTEM, SECURITY; TYPE NT72CS10 RELAY, ACTIVATE YES; SUPPLY AND INSTALLATION OF RELAYS</v>
          </cell>
        </row>
        <row r="33216">
          <cell r="A33216" t="str">
            <v>3000018389</v>
          </cell>
          <cell r="B33216" t="str">
            <v>5</v>
          </cell>
          <cell r="C33216" t="str">
            <v>Active</v>
          </cell>
          <cell r="D33216" t="str">
            <v>CONFIGURATION, SECONDARY PLANT EQUIPMENT</v>
          </cell>
          <cell r="E33216" t="str">
            <v>CONFIG SEC PLNT EQP:6TA-2-ENG-ADD-DB</v>
          </cell>
          <cell r="F33216" t="str">
            <v>CONFIGURATION, SECONDARY PLANT EQUIPMENT: CONFIGURATION TYPE: 6TA-2-ENG-ADD-DB; ENGINEERING PER MAIN PER PANEL INCLUDING THE PIU'S: 6TA-2300 INTERFACE ADDITIONAL TRANSFORMER PIU INTO DOUBLE BUSBAR SCHEME</v>
          </cell>
        </row>
        <row r="33217">
          <cell r="A33217" t="str">
            <v>3000032099</v>
          </cell>
          <cell r="B33217" t="str">
            <v>5</v>
          </cell>
          <cell r="C33217" t="str">
            <v>Active</v>
          </cell>
          <cell r="D33217" t="str">
            <v>PROVIDE, COURIER SERVICE</v>
          </cell>
          <cell r="E33217" t="str">
            <v>PRVD COUR SERV:PARCEL;TO/FRM JNB-PLZ</v>
          </cell>
          <cell r="F33217" t="str">
            <v>PROVIDE, COURIER SERVICE: TYPE: PARCEL; METHOD: TO/FRM JNB-PLZ; DURATION: ECONOMY</v>
          </cell>
        </row>
        <row r="33218">
          <cell r="A33218" t="str">
            <v>3000029834</v>
          </cell>
          <cell r="B33218" t="str">
            <v>5</v>
          </cell>
          <cell r="C33218" t="str">
            <v>Active</v>
          </cell>
          <cell r="D33218" t="str">
            <v>BUILD, FOUNDATION</v>
          </cell>
          <cell r="E33218" t="str">
            <v>BLD FNDTN:SMOOTH FLOAT</v>
          </cell>
          <cell r="F33218" t="str">
            <v>BUILD, FOUNDATION: TYPE: ST 132KV INLINE STRN 29M SOIL 4; FINISH: SMOOTH FLOAT; 2-WT-1298, 2-WT-1417 &amp; 2-WT-1418; 0-2 DEG</v>
          </cell>
        </row>
        <row r="33219">
          <cell r="A33219" t="str">
            <v>3000027506</v>
          </cell>
          <cell r="B33219" t="str">
            <v>4</v>
          </cell>
          <cell r="C33219" t="str">
            <v>Active</v>
          </cell>
          <cell r="D33219" t="str">
            <v>INSTALL, EQUIPMENT</v>
          </cell>
          <cell r="E33219" t="str">
            <v>INSTL EQP:REPLACE AND REPAIR JUMPERS</v>
          </cell>
          <cell r="F33219" t="str">
            <v>INSTALL, EQUIPMENT: TYPE: REPLACE AND REPAIR JUMPERS; METHOD: PHYSICAL</v>
          </cell>
        </row>
        <row r="33220">
          <cell r="A33220" t="str">
            <v>3000018399</v>
          </cell>
          <cell r="B33220" t="str">
            <v>5</v>
          </cell>
          <cell r="C33220" t="str">
            <v>Active</v>
          </cell>
          <cell r="D33220" t="str">
            <v>CONFIGURATION, SECONDARY PLANT EQUIPMENT</v>
          </cell>
          <cell r="E33220" t="str">
            <v>CONFIG SEC PLNT EQP:6STN-IED-7-ENG</v>
          </cell>
          <cell r="F33220" t="str">
            <v>CONFIGURATION, SECONDARY PLANT EQUIPMENT: CONFIGURATION TYPE: 6STN-IED-7-ENG; STATION IED ENGINEERING (PER STATION IED)</v>
          </cell>
        </row>
        <row r="33221">
          <cell r="A33221" t="str">
            <v>3000032960</v>
          </cell>
          <cell r="B33221" t="str">
            <v>4</v>
          </cell>
          <cell r="C33221" t="str">
            <v>Active</v>
          </cell>
          <cell r="D33221" t="str">
            <v>LICENSE, SOFTWARE</v>
          </cell>
          <cell r="E33221" t="str">
            <v>LICENSE SFTWR:IP LICENSE XO-8 CH</v>
          </cell>
          <cell r="F33221" t="str">
            <v>LICENSE, SOFTWARE: TYPE: IP LICENSE XO-8 CH; SYSTEM APPLICATION: ADPRO IFT AND FAST TRACE</v>
          </cell>
        </row>
        <row r="33222">
          <cell r="A33222" t="str">
            <v>3000012912</v>
          </cell>
          <cell r="B33222" t="str">
            <v>5</v>
          </cell>
          <cell r="C33222" t="str">
            <v>Active</v>
          </cell>
          <cell r="D33222" t="str">
            <v>COMMISSION, SYSTEM</v>
          </cell>
          <cell r="E33222" t="str">
            <v>COMMISS SYST:X RAYS 100%</v>
          </cell>
          <cell r="F33222" t="str">
            <v>COMMISSION, SYSTEM: TYPE: X RAYS 100%; METHOD: PRESSURE TESTING ON WATER LINES TO BE DONE, +/- 150 KPA WORKING PRESSURE AND HOLD TO BE WITNESSED BY ENGINEER</v>
          </cell>
        </row>
        <row r="33223">
          <cell r="A33223" t="str">
            <v>3000025161</v>
          </cell>
          <cell r="B33223" t="str">
            <v>5</v>
          </cell>
          <cell r="C33223" t="str">
            <v>Active</v>
          </cell>
          <cell r="D33223" t="str">
            <v>EXCAVATE</v>
          </cell>
          <cell r="E33223" t="str">
            <v>EXCVT:MANUAL/MECHANICAL;IMMEDIATE SOIL</v>
          </cell>
          <cell r="F33223" t="str">
            <v>EXCAVATE: METHOD: MANUAL/MECHANICAL; GROUND TYPE: IMMEDIATE SOIL; REASON: FOR CONCRETE BASES OR POSTS; FILLING MATERIAL: NONE</v>
          </cell>
        </row>
        <row r="33224">
          <cell r="A33224" t="str">
            <v>3000026157</v>
          </cell>
          <cell r="B33224" t="str">
            <v>5</v>
          </cell>
          <cell r="C33224" t="str">
            <v>Active</v>
          </cell>
          <cell r="D33224" t="str">
            <v>MAINTAIN, EQUIPMENT</v>
          </cell>
          <cell r="E33224" t="str">
            <v>MAINT EQP:NITROGEN GAS GENERATOR RELAY</v>
          </cell>
          <cell r="F33224" t="str">
            <v>MAINTAIN, EQUIPMENT: TYPE: NITROGEN GAS GENERATOR RELAY; FREQUENCY: 5000 HR; METHOD: ON-SITE, QUALIFIED TECHNICIAN, MAINTENANCE REPORT</v>
          </cell>
        </row>
        <row r="33225">
          <cell r="A33225" t="str">
            <v>3000000225</v>
          </cell>
          <cell r="B33225" t="str">
            <v>5</v>
          </cell>
          <cell r="C33225" t="str">
            <v>Active</v>
          </cell>
          <cell r="D33225" t="str">
            <v>PROVIDE, SUPPORT SERVICE</v>
          </cell>
          <cell r="E33225" t="str">
            <v>PRVD SUPRT SERV:RELOCATION;TRANSPORT</v>
          </cell>
          <cell r="F33225" t="str">
            <v>PROVIDE, SUPPORT SERVICE: TYPE: RELOCATION; METHOD: TRANSPORT</v>
          </cell>
        </row>
        <row r="33226">
          <cell r="A33226" t="str">
            <v>3000021277</v>
          </cell>
          <cell r="B33226" t="str">
            <v>5</v>
          </cell>
          <cell r="C33226" t="str">
            <v>Active</v>
          </cell>
          <cell r="D33226" t="str">
            <v>CLEAN, AREA</v>
          </cell>
          <cell r="E33226" t="str">
            <v>CLEAN, AREA:INDUSTRIAL;1 MONTH</v>
          </cell>
          <cell r="F33226" t="str">
            <v>CLEAN, AREA: TYPE: INDUSTRIAL; METHOD: CLEANING AND LITTER REMOVAL ON THE ROAD; FREQUENCY: 1 MONTH</v>
          </cell>
        </row>
        <row r="33227">
          <cell r="A33227" t="str">
            <v>3000027636</v>
          </cell>
          <cell r="B33227" t="str">
            <v>5</v>
          </cell>
          <cell r="C33227" t="str">
            <v>Active</v>
          </cell>
          <cell r="D33227" t="str">
            <v>REPAIR, BEARING</v>
          </cell>
          <cell r="E33227" t="str">
            <v>REPR BRNG:SPLIT CASING PUMP GREASE</v>
          </cell>
          <cell r="F33227" t="str">
            <v>REPAIR, BEARING: TYPE: SPLIT CASING PUMP GREASE; METHOD: GREASE BEARINGS; ISSUE THE SCOPE OF WORK INCLUDING A QUALITY CONTROL PLAN (QCP) FOR EMPLOYER INTERVENTIONS; CALL THE EMPLOYER ASSESSMENT; REPAIR AND REPLACE AS PER THE AGREED SCOPE)</v>
          </cell>
        </row>
        <row r="33228">
          <cell r="A33228" t="str">
            <v>3000022083</v>
          </cell>
          <cell r="B33228" t="str">
            <v>5</v>
          </cell>
          <cell r="C33228" t="str">
            <v>Active</v>
          </cell>
          <cell r="D33228" t="str">
            <v>CALIBRATE, EQUIPMENT</v>
          </cell>
          <cell r="E33228" t="str">
            <v>CAL EQP:TESTER; HP 86025A, POWER SENSOR</v>
          </cell>
          <cell r="F33228" t="str">
            <v>CALIBRATE, EQUIPMENT: TYPE: TESTER; HP 86025A, POWER SENSOR; FREQUENCY: AS PER STANDARD; METHOD: NEED CALIBRATE CERTIFICATE</v>
          </cell>
        </row>
        <row r="33229">
          <cell r="A33229" t="str">
            <v>3000031265</v>
          </cell>
          <cell r="B33229" t="str">
            <v>5</v>
          </cell>
          <cell r="C33229" t="str">
            <v>Active</v>
          </cell>
          <cell r="D33229" t="str">
            <v>ASSEMBLE, EQUIPMENT</v>
          </cell>
          <cell r="E33229" t="str">
            <v>ASSEMBL EQP:REPLACE NEW EXPELLER</v>
          </cell>
          <cell r="F33229" t="str">
            <v>ASSEMBLE, EQUIPMENT: TYPE: REPLACE NEW EXPELLER; METHOD: REPLACE, MOUNT ON THE PUMP SHAFT</v>
          </cell>
        </row>
        <row r="33230">
          <cell r="A33230" t="str">
            <v>3000011842</v>
          </cell>
          <cell r="B33230" t="str">
            <v>4</v>
          </cell>
          <cell r="C33230" t="str">
            <v>Active</v>
          </cell>
          <cell r="D33230" t="str">
            <v>PROVIDE, CATERING SERVICE</v>
          </cell>
          <cell r="E33230" t="str">
            <v>PRVD CTRNG SERV:SUPPLY SUGAR;BUDGET</v>
          </cell>
          <cell r="F33230" t="str">
            <v>PROVIDE, CATERING SERVICE: TYPE: SUPPLY SUGAR; MEAL TYPE: BUDGET; MEAL CATEGORY: BROWN 1KG</v>
          </cell>
        </row>
        <row r="33231">
          <cell r="A33231" t="str">
            <v>3000030775</v>
          </cell>
          <cell r="B33231" t="str">
            <v>5</v>
          </cell>
          <cell r="C33231" t="str">
            <v>Active</v>
          </cell>
          <cell r="D33231" t="str">
            <v>CALIBRATE, EQUIPMENT</v>
          </cell>
          <cell r="E33231" t="str">
            <v>CAL EQP:ANNUAL;CALIBRATION</v>
          </cell>
          <cell r="F33231" t="str">
            <v>CALIBRATE, EQUIPMENT: TYPE: ETS LINDGREN MICROWAVES SURVEY METERS; FREQUENCY: ANNUAL; METHOD: CALIBRATION</v>
          </cell>
        </row>
        <row r="33232">
          <cell r="A33232" t="str">
            <v>3000016274</v>
          </cell>
          <cell r="B33232" t="str">
            <v>5</v>
          </cell>
          <cell r="C33232" t="str">
            <v>Active</v>
          </cell>
          <cell r="D33232" t="str">
            <v>REWIND, EQUIPMENT</v>
          </cell>
          <cell r="E33232" t="str">
            <v>REW EQP:19KW 4P AS650 MTR,REWIND MOTOR</v>
          </cell>
          <cell r="F33232" t="str">
            <v>REWIND, EQUIPMENT; TYPE 19KW 4P AS650 MTR, METHOD REWIND MOTOR</v>
          </cell>
        </row>
        <row r="33233">
          <cell r="A33233" t="str">
            <v>3000027140</v>
          </cell>
          <cell r="B33233" t="str">
            <v>5</v>
          </cell>
          <cell r="C33233" t="str">
            <v>Active</v>
          </cell>
          <cell r="D33233" t="str">
            <v>RENT, SYSTEM</v>
          </cell>
          <cell r="E33233" t="str">
            <v>RENT SYS:SATELLITE VPN CONNECTIVITY</v>
          </cell>
          <cell r="F33233" t="str">
            <v>RENT, SYSTEM: TYPE: SATELLITE VPN CONNECTIVITY</v>
          </cell>
        </row>
        <row r="33234">
          <cell r="A33234" t="str">
            <v>3000033473</v>
          </cell>
          <cell r="B33234" t="str">
            <v>5</v>
          </cell>
          <cell r="C33234" t="str">
            <v>Active</v>
          </cell>
          <cell r="D33234" t="str">
            <v>REPAIR, VALVE</v>
          </cell>
          <cell r="E33234" t="str">
            <v>REPR VLV:BODY</v>
          </cell>
          <cell r="F33234" t="str">
            <v>REPAIR, VALVE: TYPE: BODY; METHOD: APPLY SURCOTEC POLYMER RE-BUILD AND MACHINE SEATING AREAS</v>
          </cell>
        </row>
        <row r="33235">
          <cell r="A33235" t="str">
            <v>3000022382</v>
          </cell>
          <cell r="B33235" t="str">
            <v>5</v>
          </cell>
          <cell r="C33235" t="str">
            <v>Active</v>
          </cell>
          <cell r="D33235" t="str">
            <v>ERECT, STRUCTURE</v>
          </cell>
          <cell r="E33235" t="str">
            <v>ERECT STRUCT:GENERATOR TRANSFORMER</v>
          </cell>
          <cell r="F33235" t="str">
            <v>ERECT, STRUCTURE; TYPE GENERATOR TRANSFORMER, METHOD PARTIALLY ERECT TRANSFORMER AS STRATEGIC SPARE, CONSERVATOR TANK AND RELATED PIPING AS WELL OF ON-LOAD TAPCHANGER ( INCLUDE RE-GASKET)</v>
          </cell>
        </row>
        <row r="33236">
          <cell r="A33236" t="str">
            <v>3000030984</v>
          </cell>
          <cell r="B33236" t="str">
            <v>4</v>
          </cell>
          <cell r="C33236" t="str">
            <v>Active</v>
          </cell>
          <cell r="D33236" t="str">
            <v>INSTALL, EQUIPMENT, ELECTRICAL</v>
          </cell>
          <cell r="E33236" t="str">
            <v>INSTL EQP ELEC:400 KV CVT</v>
          </cell>
          <cell r="F33236" t="str">
            <v>INSTALL, EQUIPMENT, ELECTRICAL: TYPE: 400 KV CVT</v>
          </cell>
        </row>
        <row r="33237">
          <cell r="A33237" t="str">
            <v>3000016875</v>
          </cell>
          <cell r="B33237" t="str">
            <v>5</v>
          </cell>
          <cell r="C33237" t="str">
            <v>Active</v>
          </cell>
          <cell r="D33237" t="str">
            <v>RECONDITION, EQUIPMENT</v>
          </cell>
          <cell r="E33237" t="str">
            <v>RECON EQP:ARTICULATED DUMP TRUCKS SEAT</v>
          </cell>
          <cell r="F33237" t="str">
            <v>RECONDITION, EQUIPMENT; TYPE ARTICULATED DUMP TRUCKS SEAT, METHOD COMPLETE RECONDITION</v>
          </cell>
        </row>
        <row r="33238">
          <cell r="A33238" t="str">
            <v>3000024832</v>
          </cell>
          <cell r="B33238" t="str">
            <v>5</v>
          </cell>
          <cell r="C33238" t="str">
            <v>Active</v>
          </cell>
          <cell r="D33238" t="str">
            <v>INSTALL, CLAMP</v>
          </cell>
          <cell r="E33238" t="str">
            <v>INSTL CLMP:GALVINISED STEEL</v>
          </cell>
          <cell r="F33238" t="str">
            <v>INSTALL, CLAMP: TYPE: LOOP:TBTO120;TUBULAR PALM TAP-OFF; MATERIAL: GALVINISED STEEL; DRAWING REFERENCE NO = D-DT-6092</v>
          </cell>
        </row>
        <row r="33239">
          <cell r="A33239" t="str">
            <v>3000031045</v>
          </cell>
          <cell r="B33239" t="str">
            <v>4</v>
          </cell>
          <cell r="C33239" t="str">
            <v>Active</v>
          </cell>
          <cell r="D33239" t="str">
            <v>REMOVE, EQUIPMENT, ELECTRICAL</v>
          </cell>
          <cell r="E33239" t="str">
            <v>RMV EQP ELEC:33 KV CT/VT</v>
          </cell>
          <cell r="F33239" t="str">
            <v>REMOVE, EQUIPMENT, ELECTRICAL: TYPE: 33 KV CT/VT</v>
          </cell>
        </row>
        <row r="33240">
          <cell r="A33240" t="str">
            <v>3000018871</v>
          </cell>
          <cell r="B33240" t="str">
            <v>5</v>
          </cell>
          <cell r="C33240" t="str">
            <v>Active</v>
          </cell>
          <cell r="D33240" t="str">
            <v>MAINTAIN, EQUIPMENT, ELECTRICAL</v>
          </cell>
          <cell r="E33240" t="str">
            <v>MAINT EQP ELEC:NECRT PAINTING OF TRFR</v>
          </cell>
          <cell r="F33240" t="str">
            <v>MAINTAIN, EQUIPMENT, ELECTRICAL: TYPE: NECRT PAINTING OF TRFR; FREQUENCY: AS AND WHEN REQUIRED; METHOD: MANUALLY</v>
          </cell>
        </row>
        <row r="33241">
          <cell r="A33241" t="str">
            <v>3000019521</v>
          </cell>
          <cell r="B33241" t="str">
            <v>5</v>
          </cell>
          <cell r="C33241" t="str">
            <v>Active</v>
          </cell>
          <cell r="D33241" t="str">
            <v>CLEAN, AREA</v>
          </cell>
          <cell r="E33241" t="str">
            <v>CLEAN, AREA:QUARTERLY</v>
          </cell>
          <cell r="F33241" t="str">
            <v>CLEAN, AREA: TYPE: BRICKED UP AREA WITH IBR ROOF AND PALISADE GATES; METHOD: CLEAR AREA OF ALL CONTAMINANTS SUCH AS WASTE, RUBBLE, VERMIN, BIRD NESTS AND INSECTS, MINIMISE DUST LEVELS; FREQUENCY: QUARTERLY</v>
          </cell>
        </row>
        <row r="33242">
          <cell r="A33242" t="str">
            <v>3000017245</v>
          </cell>
          <cell r="B33242" t="str">
            <v>5</v>
          </cell>
          <cell r="C33242" t="str">
            <v>Active</v>
          </cell>
          <cell r="D33242" t="str">
            <v>PROVIDE, SUPPORT SERVICE</v>
          </cell>
          <cell r="E33242" t="str">
            <v>PRVD SUPRT SERV:LABORATORY</v>
          </cell>
          <cell r="F33242" t="str">
            <v>PROVIDE, SUPPORT SERVICE: TYPE: LABORATORY; METHOD: MATERIALS WORKSHOP</v>
          </cell>
        </row>
        <row r="33243">
          <cell r="A33243" t="str">
            <v>3000033685</v>
          </cell>
          <cell r="B33243" t="str">
            <v>5</v>
          </cell>
          <cell r="C33243" t="str">
            <v>Active</v>
          </cell>
          <cell r="D33243" t="str">
            <v>PROVIDE, MEDICAL SERVICE</v>
          </cell>
          <cell r="E33243" t="str">
            <v>PRVD MED SERV</v>
          </cell>
          <cell r="F33243" t="str">
            <v>PROVIDE, MEDICAL SERVICE: TYPE: ADHESIVE PLASTER NON-ALLERGIC ML/M</v>
          </cell>
        </row>
        <row r="33244">
          <cell r="A33244" t="str">
            <v>3000033582</v>
          </cell>
          <cell r="B33244" t="str">
            <v>5</v>
          </cell>
          <cell r="C33244" t="str">
            <v>Active</v>
          </cell>
          <cell r="D33244" t="str">
            <v>RENT, EQUIPMENT</v>
          </cell>
          <cell r="E33244" t="str">
            <v>RENT EQP:RIGGING</v>
          </cell>
          <cell r="F33244" t="str">
            <v>RENT, EQUIPMENT: TYPE: RIGGING</v>
          </cell>
        </row>
        <row r="33245">
          <cell r="A33245" t="str">
            <v>3000028292</v>
          </cell>
          <cell r="B33245" t="str">
            <v>3</v>
          </cell>
          <cell r="C33245" t="str">
            <v>Active</v>
          </cell>
          <cell r="D33245" t="str">
            <v>REPAIR, COVER</v>
          </cell>
          <cell r="E33245" t="str">
            <v>REPR CVR:BEARING OIL SEAL</v>
          </cell>
          <cell r="F33245" t="str">
            <v>REPAIR, COVER: TYPE: BEARING OIL SEAL; METHOD: METAL/RUBBER CASE, ALPHA DRIVE AND V DRIVE PLUS, FIT MOTOR BEARING OIL SEAL; HE TYPES OF SEALS MOST COMMONLY USED WITH ROLLING (BALL AND ROLLER) BEARINGS ARE CONTACT OR LIP SEALS; NON-CONTACT SEALS; AND TO A LESSER DEGREE, VARIOUS TYPES OF BEARING ISOLATORS THAT COMBINE THE FUNCTIONS OF CONTACT AND NON-CONTACT SEALS IN DIFFERENT WAYS; METHOD: METAL/RUBBER CASE, ALPHA DRIVE AND V DRIVE PLUS, FIT MOTOR BEARING OIL SEAL; HE TYPES OF SEALS MOST COMMONLY USED WITH ROLLING (BALL AND ROLLER) BEARINGS ARE CONTACT OR LIP SEALS; NON-CONTACT SEALS; AND TO A LESSER DEGREE, VARIOUS TYPES OF BEARING ISOLATORS THAT COMBINE THE FUNCTIONS OF CONTACT AND NON-CONTACT SEALS IN DIFFERENT WAYS</v>
          </cell>
        </row>
        <row r="33246">
          <cell r="A33246" t="str">
            <v>3000029900</v>
          </cell>
          <cell r="B33246" t="str">
            <v>5</v>
          </cell>
          <cell r="C33246" t="str">
            <v>Active</v>
          </cell>
          <cell r="D33246" t="str">
            <v>BUILD, FOUNDATION</v>
          </cell>
          <cell r="E33246" t="str">
            <v>BLD FNDTN:SMOOTH FLOAT</v>
          </cell>
          <cell r="F33246" t="str">
            <v>BUILD, FOUNDATION: TYPE: ST 132KV STRN TWIN COND 23M ROCK; FINISH: SMOOTH FLOAT; 2-WT-1295 &amp; 2-WT-1419; 2-90 DEG</v>
          </cell>
        </row>
        <row r="33247">
          <cell r="A33247" t="str">
            <v>3000017316</v>
          </cell>
          <cell r="B33247" t="str">
            <v>5</v>
          </cell>
          <cell r="C33247" t="str">
            <v>Active</v>
          </cell>
          <cell r="D33247" t="str">
            <v>DISPOSE, WASTE</v>
          </cell>
          <cell r="E33247" t="str">
            <v>DISPOSE WST:SILICA GEL 210L DRUM</v>
          </cell>
          <cell r="F33247" t="str">
            <v>DISPOSE, WASTE: TYPE: SILICA GEL 210L DRUM; METHOD: MANUALLY; CLASSIFICATION: OIL SPILL CLEAN-UP</v>
          </cell>
        </row>
        <row r="33248">
          <cell r="A33248" t="str">
            <v>3000028014</v>
          </cell>
          <cell r="B33248" t="str">
            <v>5</v>
          </cell>
          <cell r="C33248" t="str">
            <v>Active</v>
          </cell>
          <cell r="D33248" t="str">
            <v>REPAIR, BEARING, THRUST</v>
          </cell>
          <cell r="E33248" t="str">
            <v>REPR BRNG THRST:THRUST BEARING PAD</v>
          </cell>
          <cell r="F33248" t="str">
            <v>REPAIR, BEARING, THRUST: TYPE: THRUST BEARING PAD; METHOD: RE-WHITE METAL</v>
          </cell>
        </row>
        <row r="33249">
          <cell r="A33249" t="str">
            <v>3000032869</v>
          </cell>
          <cell r="B33249" t="str">
            <v>5</v>
          </cell>
          <cell r="C33249" t="str">
            <v>Active</v>
          </cell>
          <cell r="D33249" t="str">
            <v>BALANCE, EQUIPMENT</v>
          </cell>
          <cell r="E33249" t="str">
            <v>BAL EQP:FAN</v>
          </cell>
          <cell r="F33249" t="str">
            <v>BALANCE, EQUIPMENT: TYPE: FAN; METHOD: BALANCE AEROSLIDE FAN, SUPPLY BALANCING CERTIFICATE OF THE FAN</v>
          </cell>
        </row>
        <row r="33250">
          <cell r="A33250" t="str">
            <v>3000027650</v>
          </cell>
          <cell r="B33250" t="str">
            <v>4</v>
          </cell>
          <cell r="C33250" t="str">
            <v>Active</v>
          </cell>
          <cell r="D33250" t="str">
            <v>COMMISSION, EQUIPMENT</v>
          </cell>
          <cell r="E33250" t="str">
            <v>COMMISS EQP:ROUTER</v>
          </cell>
          <cell r="F33250" t="str">
            <v>COMMISSION, EQUIPMENT: TYPE: ROUTER</v>
          </cell>
        </row>
        <row r="33251">
          <cell r="A33251" t="str">
            <v>3000011657</v>
          </cell>
          <cell r="B33251" t="str">
            <v>4</v>
          </cell>
          <cell r="C33251" t="str">
            <v>Active</v>
          </cell>
          <cell r="D33251" t="str">
            <v>EARTH, CABLE</v>
          </cell>
          <cell r="E33251" t="str">
            <v>EARTH CBL</v>
          </cell>
          <cell r="F33251" t="str">
            <v>EARTH, CABLE: TYPE: INSULATED STRANDED CU CONDUCTOR</v>
          </cell>
        </row>
        <row r="33252">
          <cell r="A33252" t="str">
            <v>3000028515</v>
          </cell>
          <cell r="B33252" t="str">
            <v>5</v>
          </cell>
          <cell r="C33252" t="str">
            <v>Active</v>
          </cell>
          <cell r="D33252" t="str">
            <v>REPAIR, EQUIPMENT</v>
          </cell>
          <cell r="E33252" t="str">
            <v>REPR EQP</v>
          </cell>
          <cell r="F33252" t="str">
            <v>REPAIR, EQUIPMENT: TYPE: COPPER CORROSION TESTER - TEMPERATURE SENSOR; METHOD: ON-SITE, QUALIFIED TECHNICIAN, REPAIR REPORT REQUIRED</v>
          </cell>
        </row>
        <row r="33253">
          <cell r="A33253" t="str">
            <v>3000011161</v>
          </cell>
          <cell r="B33253" t="str">
            <v>5</v>
          </cell>
          <cell r="C33253" t="str">
            <v>Active</v>
          </cell>
          <cell r="D33253" t="str">
            <v>REMOVE, WASTE</v>
          </cell>
          <cell r="E33253" t="str">
            <v>RMV WST:7M3/11M3;PER ROUND TRIP</v>
          </cell>
          <cell r="F33253" t="str">
            <v>REMOVE, WASTE: TYPE: 7M3/11M3; METHOD: PER ROUND TRIP</v>
          </cell>
        </row>
        <row r="33254">
          <cell r="A33254" t="str">
            <v>3000019383</v>
          </cell>
          <cell r="B33254" t="str">
            <v>5</v>
          </cell>
          <cell r="C33254" t="str">
            <v>Active</v>
          </cell>
          <cell r="D33254" t="str">
            <v>REPAIR, OUTLET, ELECTRIC</v>
          </cell>
          <cell r="E33254" t="str">
            <v>REPR OUTL ELEC:ELECTRIC FENCE;220 V</v>
          </cell>
          <cell r="F33254" t="str">
            <v>REPAIR, OUTLET, ELECTRIC: TYPE: ELECTRIC FENCE; ELECTRICAL RATING: 220 V; METHOD: COMPLIANCE CERTIFICATE TO BE SUPPLIED AFTER REPAIRS UNDERTAKEN</v>
          </cell>
        </row>
        <row r="33255">
          <cell r="A33255" t="str">
            <v>3000017974</v>
          </cell>
          <cell r="B33255" t="str">
            <v>5</v>
          </cell>
          <cell r="C33255" t="str">
            <v>Active</v>
          </cell>
          <cell r="D33255" t="str">
            <v>CALIBRATE, EQUIPMENT</v>
          </cell>
          <cell r="E33255" t="str">
            <v>CAL EQP:PH METER;1 YR</v>
          </cell>
          <cell r="F33255" t="str">
            <v>CALIBRATE, EQUIPMENT: TYPE: PH METER; FREQUENCY: 1 YR; METHOD: ON-SITE CALIBRATION</v>
          </cell>
        </row>
        <row r="33256">
          <cell r="A33256" t="str">
            <v>3000018266</v>
          </cell>
          <cell r="B33256" t="str">
            <v>5</v>
          </cell>
          <cell r="C33256" t="str">
            <v>Active</v>
          </cell>
          <cell r="D33256" t="str">
            <v>RENT, CYLINDER</v>
          </cell>
          <cell r="E33256" t="str">
            <v>RENT CYL:INDUSTRIAL;VARIOUS;STEEL</v>
          </cell>
          <cell r="F33256" t="str">
            <v>RENT, CYLINDER: TYPE: INDUSTRIAL; CAPACITY: VARIOUS; MATERIAL: STEEL; DURATION: DAILY AND/OR MONTHLY</v>
          </cell>
        </row>
        <row r="33257">
          <cell r="A33257" t="str">
            <v>3000031200</v>
          </cell>
          <cell r="B33257" t="str">
            <v>5</v>
          </cell>
          <cell r="C33257" t="str">
            <v>Active</v>
          </cell>
          <cell r="D33257" t="str">
            <v>TRAIN, PERSONNEL</v>
          </cell>
          <cell r="E33257" t="str">
            <v>TRAIN PRSNL:LOW IMP B/ZNE PROT (ESKOM)</v>
          </cell>
          <cell r="F33257" t="str">
            <v>TRAIN, PERSONNEL; COURSE TYPE LOW IMP B/ZNE PROT (ESKOM); DURATION 2 DAY; TRAINING FOR 8 DELEGATES; ORDER SUPPLIER T AND S SEPARATELY</v>
          </cell>
        </row>
        <row r="33258">
          <cell r="A33258" t="str">
            <v>3000013329</v>
          </cell>
          <cell r="B33258" t="str">
            <v>4</v>
          </cell>
          <cell r="C33258" t="str">
            <v>Active</v>
          </cell>
          <cell r="D33258" t="str">
            <v>INSTALL, EQUIPMENT, ELECTRICAL</v>
          </cell>
          <cell r="E33258" t="str">
            <v>INSTL EQP ELEC:MINIATURE SUB 22KV TYPE B</v>
          </cell>
          <cell r="F33258" t="str">
            <v>INSTALL, EQUIPMENT, ELECTRICAL: TYPE: MINIATURE SUB 22KV TYPE B; STANDARD: D-DT-8051</v>
          </cell>
        </row>
        <row r="33259">
          <cell r="A33259" t="str">
            <v>3000016299</v>
          </cell>
          <cell r="B33259" t="str">
            <v>5</v>
          </cell>
          <cell r="C33259" t="str">
            <v>Active</v>
          </cell>
          <cell r="D33259" t="str">
            <v>REWIND, EQUIPMENT</v>
          </cell>
          <cell r="E33259" t="str">
            <v>REW EQP:4KW 2P 1LA5113-2AA21-Z MTR</v>
          </cell>
          <cell r="F33259" t="str">
            <v>REWIND, EQUIPMENT: TYPE: 4KW 2P 1LA5113-2AA21-Z MTR; METHOD: REWIND MOTOR</v>
          </cell>
        </row>
        <row r="33260">
          <cell r="A33260" t="str">
            <v>3000016068</v>
          </cell>
          <cell r="B33260" t="str">
            <v>5</v>
          </cell>
          <cell r="C33260" t="str">
            <v>Active</v>
          </cell>
          <cell r="D33260" t="str">
            <v>CREATE, DOCUMENT</v>
          </cell>
          <cell r="E33260" t="str">
            <v>CREATE DOC:SIGNOFF DOCUMENTS</v>
          </cell>
          <cell r="F33260" t="str">
            <v>CREATE, DOCUMENT; TYPE SIGNOFF DOCUMENTS, MEDIA SKETCH, RISK ASSESSMENT &amp; TEST RESULTS; REFERENCE NO: E-L-SO</v>
          </cell>
        </row>
        <row r="33261">
          <cell r="A33261" t="str">
            <v>3000027216</v>
          </cell>
          <cell r="B33261" t="str">
            <v>5</v>
          </cell>
          <cell r="C33261" t="str">
            <v>Active</v>
          </cell>
          <cell r="D33261" t="str">
            <v>PROVIDE, COURIER SERVICE</v>
          </cell>
          <cell r="E33261" t="str">
            <v>PRVD COUR SERV:WITHIN ONE WEEK</v>
          </cell>
          <cell r="F33261" t="str">
            <v>PROVIDE, COURIER SERVICE: TYPE: DOMESTIC OR INTERNATIONAL COURIER; METHOD: TO GIVE OR SUPPLY A SERVICE THAT CARRIES A MESSAGE OR PARCEL FROM ON PLACE TO ANOTHER AT A FEE; DURATION: WITHIN ONE WEEK</v>
          </cell>
        </row>
        <row r="33262">
          <cell r="A33262" t="str">
            <v>3000012895</v>
          </cell>
          <cell r="B33262" t="str">
            <v>5</v>
          </cell>
          <cell r="C33262" t="str">
            <v>Active</v>
          </cell>
          <cell r="D33262" t="str">
            <v>DESIGN, DRAWING</v>
          </cell>
          <cell r="E33262" t="str">
            <v>DSGN DWG:HARD, SOFT COPY;ENGINEERING</v>
          </cell>
          <cell r="F33262" t="str">
            <v>DESIGN, DRAWING: TYPE: HARD, SOFT COPY; DICIPLINE: ENGINEERING; METHOD: PREPARE, SUBMIT DRAWINGS</v>
          </cell>
        </row>
        <row r="33263">
          <cell r="A33263" t="str">
            <v>3000012426</v>
          </cell>
          <cell r="B33263" t="str">
            <v>2</v>
          </cell>
          <cell r="C33263" t="str">
            <v>Active</v>
          </cell>
          <cell r="D33263" t="str">
            <v>EXCAVATE</v>
          </cell>
          <cell r="E33263" t="str">
            <v>EXCVT</v>
          </cell>
          <cell r="F33263" t="str">
            <v>EXCAVATE</v>
          </cell>
        </row>
        <row r="33264">
          <cell r="A33264" t="str">
            <v>3000021293</v>
          </cell>
          <cell r="B33264" t="str">
            <v>5</v>
          </cell>
          <cell r="C33264" t="str">
            <v>Active</v>
          </cell>
          <cell r="D33264" t="str">
            <v>MAINTAIN, EQUIPMENT, MECHANICAL</v>
          </cell>
          <cell r="E33264" t="str">
            <v>MAINT EQP MECH:GEAR BOX</v>
          </cell>
          <cell r="F33264" t="str">
            <v>MAINTAIN, EQUIPMENT, MECHANICAL: TYPE: GEAR BOX; FREQUENCY: AS AND WHEN REQUIRED; METHOD: REPAIR AND REFURBISHMENT ON GEARBOX AT COAL AND ASH PLANT</v>
          </cell>
        </row>
        <row r="33265">
          <cell r="A33265" t="str">
            <v>3000012605</v>
          </cell>
          <cell r="B33265" t="str">
            <v>5</v>
          </cell>
          <cell r="C33265" t="str">
            <v>Active</v>
          </cell>
          <cell r="D33265" t="str">
            <v>CONSTRUCT, STRUCTURE</v>
          </cell>
          <cell r="E33265" t="str">
            <v>CONSTR STRUCT:LV - 3 PHASE ABC STRAIN</v>
          </cell>
          <cell r="F33265" t="str">
            <v>CONSTRUCT, STRUCTURE; TYPE LV - 3 PHASE ABC STRAIN, MATERIAL WOOD; REFERENCE NO: D-DT-1147; BARE NEUTRAL, 60-90 DEG</v>
          </cell>
        </row>
        <row r="33266">
          <cell r="A33266" t="str">
            <v>3000022261</v>
          </cell>
          <cell r="B33266" t="str">
            <v>5</v>
          </cell>
          <cell r="C33266" t="str">
            <v>Active</v>
          </cell>
          <cell r="D33266" t="str">
            <v>CALIBRATE, EQUIPMENT</v>
          </cell>
          <cell r="E33266" t="str">
            <v>CAL EQP:TESTER; MS331A, FAULT LOCATER</v>
          </cell>
          <cell r="F33266" t="str">
            <v>CALIBRATE, EQUIPMENT: TYPE: TESTER; MS331A, FAULT LOCATER; FREQUENCY: AS PER STANDARD; METHOD: NEED CALIBRATE CERTIFICATE</v>
          </cell>
        </row>
        <row r="33267">
          <cell r="A33267" t="str">
            <v>3000015882</v>
          </cell>
          <cell r="B33267" t="str">
            <v>5</v>
          </cell>
          <cell r="C33267" t="str">
            <v>Active</v>
          </cell>
          <cell r="D33267" t="str">
            <v>FELL, TREE</v>
          </cell>
          <cell r="E33267" t="str">
            <v>FELL, TREE:DENSE FORMATION</v>
          </cell>
          <cell r="F33267" t="str">
            <v>FELL, TREE: METHOD: DENSE FORMATION</v>
          </cell>
        </row>
        <row r="33268">
          <cell r="A33268" t="str">
            <v>3000032260</v>
          </cell>
          <cell r="B33268" t="str">
            <v>5</v>
          </cell>
          <cell r="C33268" t="str">
            <v>Active</v>
          </cell>
          <cell r="D33268" t="str">
            <v>REPAIR, FENCE</v>
          </cell>
          <cell r="E33268" t="str">
            <v>REPR FENC:BARRIER</v>
          </cell>
          <cell r="F33268" t="str">
            <v>REPAIR, FENCE: TYPE: BARRIER; METHOD: REPAIR BROKEN TOP FENCE, ADD BARB WIRE AND RAZOR WIRE, GALVANIZED BOLTS, WASHERS AND NUTS, CLASS 2 MOTAR, REPAIR BARRIER INNER AND OUTER WELD MESH FENCES AT BROKEN SECTIONS</v>
          </cell>
        </row>
        <row r="33269">
          <cell r="A33269" t="str">
            <v>3000016322</v>
          </cell>
          <cell r="B33269" t="str">
            <v>5</v>
          </cell>
          <cell r="C33269" t="str">
            <v>Active</v>
          </cell>
          <cell r="D33269" t="str">
            <v>REWIND, EQUIPMENT</v>
          </cell>
          <cell r="E33269" t="str">
            <v>REW EQP:37KW 4P FRAME D225S MTR</v>
          </cell>
          <cell r="F33269" t="str">
            <v>REWIND, EQUIPMENT: TYPE: 37KW 4P FRAME D225S MTR; METHOD: REWIND MOTOR</v>
          </cell>
        </row>
        <row r="33270">
          <cell r="A33270" t="str">
            <v>3000011581</v>
          </cell>
          <cell r="B33270" t="str">
            <v>3</v>
          </cell>
          <cell r="C33270" t="str">
            <v>Active</v>
          </cell>
          <cell r="D33270" t="str">
            <v>INSTALL, SIGN</v>
          </cell>
          <cell r="E33270" t="str">
            <v>INSTL SGN:INSTALL LABELS</v>
          </cell>
          <cell r="F33270" t="str">
            <v>INSTALL, SIGN: TYPE: INSTALL LABELS</v>
          </cell>
        </row>
        <row r="33271">
          <cell r="A33271" t="str">
            <v>3000026701</v>
          </cell>
          <cell r="B33271" t="str">
            <v>4</v>
          </cell>
          <cell r="C33271" t="str">
            <v>Active</v>
          </cell>
          <cell r="D33271" t="str">
            <v>REPAIR, EQUIPMENT, MECHANICAL</v>
          </cell>
          <cell r="E33271" t="str">
            <v>REPR EQP MECH:IP RETAINING PLATES;MINOR</v>
          </cell>
          <cell r="F33271" t="str">
            <v>REPAIR, EQUIPMENT, MECHANICAL: TYPE: IP RETAINING PLATES; REPAIR TYPE: MINOR</v>
          </cell>
        </row>
        <row r="33272">
          <cell r="A33272" t="str">
            <v>3000025861</v>
          </cell>
          <cell r="B33272" t="str">
            <v>4</v>
          </cell>
          <cell r="C33272" t="str">
            <v>Active</v>
          </cell>
          <cell r="D33272" t="str">
            <v>ASSEMBLE, EQUIPMENT</v>
          </cell>
          <cell r="E33272" t="str">
            <v>ASSEMBL EQP</v>
          </cell>
          <cell r="F33272" t="str">
            <v>ASSEMBLE, EQUIPMENT: TYPE: NEUTRAL GROUNDING TRANSFORMER DRY</v>
          </cell>
        </row>
        <row r="33273">
          <cell r="A33273" t="str">
            <v>3000026443</v>
          </cell>
          <cell r="B33273" t="str">
            <v>5</v>
          </cell>
          <cell r="C33273" t="str">
            <v>Active</v>
          </cell>
          <cell r="D33273" t="str">
            <v>EXCAVATE</v>
          </cell>
          <cell r="E33273" t="str">
            <v>EXCVT:MANUAL LABOUR;VARIOUS;SOIL</v>
          </cell>
          <cell r="F33273" t="str">
            <v>EXCAVATE: METHOD: MANUAL LABOUR; GROUND TYPE: VARIOUS; REASON: PLANTING OF POLES AND STAYS; FILLING MATERIAL: SOIL</v>
          </cell>
        </row>
        <row r="33274">
          <cell r="A33274" t="str">
            <v>3000028890</v>
          </cell>
          <cell r="B33274" t="str">
            <v>4</v>
          </cell>
          <cell r="C33274" t="str">
            <v>Active</v>
          </cell>
          <cell r="D33274" t="str">
            <v>REMOVE, COMPONENT</v>
          </cell>
          <cell r="E33274" t="str">
            <v>RMV COMPNT:AUTO-RECLOSER</v>
          </cell>
          <cell r="F33274" t="str">
            <v>REMOVE, COMPONENT: TYPE: AUTO-RECLOSER; INCLUDING CONTROL BOX/SECTIONALISERS/SWITCHED OR SHUNT CAPACITORS</v>
          </cell>
        </row>
        <row r="33275">
          <cell r="A33275" t="str">
            <v>3000015053</v>
          </cell>
          <cell r="B33275" t="str">
            <v>5</v>
          </cell>
          <cell r="C33275" t="str">
            <v>Active</v>
          </cell>
          <cell r="D33275" t="str">
            <v>STRINGING, CONDUCTOR</v>
          </cell>
          <cell r="E33275" t="str">
            <v>STRINGING COND:LYNX;VARIOUS</v>
          </cell>
          <cell r="F33275" t="str">
            <v>STRINGING, CONDUCTOR: TYPE: LYNX; DIMENSIONS: VARIOUS; METHOD: PHYSICAL AND MECHANICAL</v>
          </cell>
        </row>
        <row r="33276">
          <cell r="A33276" t="str">
            <v>3000020442</v>
          </cell>
          <cell r="B33276" t="str">
            <v>5</v>
          </cell>
          <cell r="C33276" t="str">
            <v>Active</v>
          </cell>
          <cell r="D33276" t="str">
            <v>ERECT, STRUCTURE</v>
          </cell>
          <cell r="E33276" t="str">
            <v>ERECT STRUCT:CREATE SHUTTERS</v>
          </cell>
          <cell r="F33276" t="str">
            <v>ERECT, STRUCTURE; TYPE CREATE SHUTTERS, METHOD AS PER APPROVED ESKOM PROCEDURE; CREATE SHUTTERS FOR THE PLINTHS IN THE CORRECT POSITIONS</v>
          </cell>
        </row>
        <row r="33277">
          <cell r="A33277" t="str">
            <v>3000013658</v>
          </cell>
          <cell r="B33277" t="str">
            <v>4</v>
          </cell>
          <cell r="C33277" t="str">
            <v>Active</v>
          </cell>
          <cell r="D33277" t="str">
            <v>EXCAVATE</v>
          </cell>
          <cell r="E33277" t="str">
            <v>EXCVT:BCKHOE/HND;3;15KN POLE, DP 2.5 M</v>
          </cell>
          <cell r="F33277" t="str">
            <v>EXCAVATE: METHOD: BACKHOE OR HAND; GROUND TYPE: 3; REASON: 15KN POLE, DP 2.5 M; DRAWING NO: D-DT-1651 REV 0; TYPE: 12M FREE STANDING POLE</v>
          </cell>
        </row>
        <row r="33278">
          <cell r="A33278" t="str">
            <v>3000019207</v>
          </cell>
          <cell r="B33278" t="str">
            <v>5</v>
          </cell>
          <cell r="C33278" t="str">
            <v>Active</v>
          </cell>
          <cell r="D33278" t="str">
            <v>INSTALL, CLAMP</v>
          </cell>
          <cell r="E33278" t="str">
            <v>INSTL CLMP:ALUMINIUM OR GALVANISED STEEL</v>
          </cell>
          <cell r="F33278" t="str">
            <v>INSTALL, CLAMP: TYPE: CONDUCTOR EY-C; Y/BOLT; STEM 38 COND X 2 26.5; MATERIAL: ALUMINIUM OR GALVANISED STEEL</v>
          </cell>
        </row>
        <row r="33279">
          <cell r="A33279" t="str">
            <v>3000024992</v>
          </cell>
          <cell r="B33279" t="str">
            <v>4</v>
          </cell>
          <cell r="C33279" t="str">
            <v>Active</v>
          </cell>
          <cell r="D33279" t="str">
            <v>INSTALL, EQUIPMENT, COMMUNICATION</v>
          </cell>
          <cell r="E33279" t="str">
            <v>INSTL EQP COMM:PUBLIC ADDRESS SYSTEM</v>
          </cell>
          <cell r="F33279" t="str">
            <v>INSTALL, EQUIPMENT, COMMUNICATION: TYPE: PUBLIC ADDRESS SYSTEM; THE PA SYSTEM MUST BE MANAGED FROM THE SECURITY BUILDING</v>
          </cell>
        </row>
        <row r="33280">
          <cell r="A33280" t="str">
            <v>3000013479</v>
          </cell>
          <cell r="B33280" t="str">
            <v>5</v>
          </cell>
          <cell r="C33280" t="str">
            <v>Active</v>
          </cell>
          <cell r="D33280" t="str">
            <v>INSTALL, LABEL</v>
          </cell>
          <cell r="E33280" t="str">
            <v>INSTL LABEL:METER NUMBER;NEC3 ECC</v>
          </cell>
          <cell r="F33280" t="str">
            <v>INSTALL, LABEL: TYPE: METER NUMBER; METHOD: NEC3 ECC; MATERIAL: ALUMINIUM</v>
          </cell>
        </row>
        <row r="33281">
          <cell r="A33281" t="str">
            <v>3000024253</v>
          </cell>
          <cell r="B33281" t="str">
            <v>5</v>
          </cell>
          <cell r="C33281" t="str">
            <v>Active</v>
          </cell>
          <cell r="D33281" t="str">
            <v>REMOVE, EQUIPMENT, ELECTRICAL</v>
          </cell>
          <cell r="E33281" t="str">
            <v>RMV EQP ELEC:6.6KV VT</v>
          </cell>
          <cell r="F33281" t="str">
            <v>REMOVE, EQUIPMENT, ELECTRICAL: TYPE: 6.6KV VT; METHOD: PHYSICAL AND MECHANICAL</v>
          </cell>
        </row>
        <row r="33282">
          <cell r="A33282" t="str">
            <v>3000017480</v>
          </cell>
          <cell r="B33282" t="str">
            <v>5</v>
          </cell>
          <cell r="C33282" t="str">
            <v>Active</v>
          </cell>
          <cell r="D33282" t="str">
            <v>INSPECT, COMPONENT</v>
          </cell>
          <cell r="E33282" t="str">
            <v>INSP COMPNT:EDDY CURRENT</v>
          </cell>
          <cell r="F33282" t="str">
            <v>INSPECT, COMPONENT: TYPE: EDDY CURRENT; METHOD: TESTS TO BE CARRIED OUT BY QUALIFIED AND AUTHORISED RESOURCE (ARTISAN OR TECHNICIAN OR SPECIFIC EXPERTISE) USING THE SPECIALISED EDDY CURRENT EQUIPMENT; FEEDBACK: INSPECTION REPORT</v>
          </cell>
        </row>
        <row r="33283">
          <cell r="A33283" t="str">
            <v>3000031300</v>
          </cell>
          <cell r="B33283" t="str">
            <v>4</v>
          </cell>
          <cell r="C33283" t="str">
            <v>Active</v>
          </cell>
          <cell r="D33283" t="str">
            <v>INSTALL, EQUIPMENT</v>
          </cell>
          <cell r="E33283" t="str">
            <v>INSTL EQP:CONTROLLERS</v>
          </cell>
          <cell r="F33283" t="str">
            <v>INSTALL, EQUIPMENT: TYPE: CONTROLLERS; METHOD: ONSITE INSTALLATION AND COMM, MANUAL LABOUR, TOOLS</v>
          </cell>
        </row>
        <row r="33284">
          <cell r="A33284" t="str">
            <v>3000028429</v>
          </cell>
          <cell r="B33284" t="str">
            <v>5</v>
          </cell>
          <cell r="C33284" t="str">
            <v>Active</v>
          </cell>
          <cell r="D33284" t="str">
            <v>INSTALL, EARTHING</v>
          </cell>
          <cell r="E33284" t="str">
            <v>INSTL EARTH:MV OVERHEAD LINE</v>
          </cell>
          <cell r="F33284" t="str">
            <v>INSTALL, EARTHING: TYPE: MV OVERHEAD LINE</v>
          </cell>
        </row>
        <row r="33285">
          <cell r="A33285" t="str">
            <v>3000017068</v>
          </cell>
          <cell r="B33285" t="str">
            <v>5</v>
          </cell>
          <cell r="C33285" t="str">
            <v>Active</v>
          </cell>
          <cell r="D33285" t="str">
            <v>CONSTRUCT, STRUCTURE</v>
          </cell>
          <cell r="E33285" t="str">
            <v>CONSTR STRUCT:RECLOSER - 33KV SUPPORT</v>
          </cell>
          <cell r="F33285" t="str">
            <v>CONSTRUCT, STRUCTURE: TYPE: RECLOSER - 33KV SUPPORT; MATERIAL: STEEL; D-DT-5222 S2C R1, RECLOSER - 33KV TUBULAR SUPPORT STEELWORK MANUFACTURING DETAILS AND ASSEMBLY</v>
          </cell>
        </row>
        <row r="33286">
          <cell r="A33286" t="str">
            <v>3000031198</v>
          </cell>
          <cell r="B33286" t="str">
            <v>5</v>
          </cell>
          <cell r="C33286" t="str">
            <v>Active</v>
          </cell>
          <cell r="D33286" t="str">
            <v>TRAIN, PERSONNEL</v>
          </cell>
          <cell r="E33286" t="str">
            <v>TRAIN PRSNL:HI IMP B/ZNE PROT (ESKOM)</v>
          </cell>
          <cell r="F33286" t="str">
            <v>TRAIN, PERSONNEL: COURSE TYPE: HI IMP B/ZNE PROT (ESKOM); DURATION: 2 DAY; TRAINING FOR 8 DELEGATES; ORDER SUPPLIER T AND S SEPARATELY</v>
          </cell>
        </row>
        <row r="33287">
          <cell r="A33287" t="str">
            <v>3000033180</v>
          </cell>
          <cell r="B33287" t="str">
            <v>3</v>
          </cell>
          <cell r="C33287" t="str">
            <v>Active</v>
          </cell>
          <cell r="D33287" t="str">
            <v>RENT, LOADER</v>
          </cell>
          <cell r="E33287" t="str">
            <v>RENT LDER:FRONT END</v>
          </cell>
          <cell r="F33287" t="str">
            <v>RENT, LOADER: TYPE: FRONT END</v>
          </cell>
        </row>
        <row r="33288">
          <cell r="A33288" t="str">
            <v>3000032493</v>
          </cell>
          <cell r="B33288" t="str">
            <v>5</v>
          </cell>
          <cell r="C33288" t="str">
            <v>Active</v>
          </cell>
          <cell r="D33288" t="str">
            <v>MAINTAIN, BELT, CONVEYOR</v>
          </cell>
          <cell r="E33288" t="str">
            <v>MAINT BELT CONVR:LONG COURSE 3 PLY</v>
          </cell>
          <cell r="F33288" t="str">
            <v>MAINTAIN, BELT, CONVEYOR; TYPE LONG COURSE 3 PLY, FREQUENCY AS AND WHEN REQUIRED, METHOD HOT SPLICE</v>
          </cell>
        </row>
        <row r="33289">
          <cell r="A33289" t="str">
            <v>3000013719</v>
          </cell>
          <cell r="B33289" t="str">
            <v>5</v>
          </cell>
          <cell r="C33289" t="str">
            <v>Active</v>
          </cell>
          <cell r="D33289" t="str">
            <v>EXCAVATE</v>
          </cell>
          <cell r="E33289" t="str">
            <v>EXCVT:BCKHOE/HND,SOIL,OD 1.2 X DP 2.2 M</v>
          </cell>
          <cell r="F33289" t="str">
            <v>EXCAVATE; METHOD BACKHOE OR HAND, GROUND TYPE SOIL, REASON OD 1.2 X DP 2.2 M, FILLING MATERIAL 6 POCKETS OF CEMENT ADDED TO MOISTENED EXCAVATED SOIL; DRAWING NO: D-DT-0330, REV 0; TYPE: HEAVY CONDUCTOR 13 TO 14M WOOD/CONCRETE POLE</v>
          </cell>
        </row>
        <row r="33290">
          <cell r="A33290" t="str">
            <v>3000014787</v>
          </cell>
          <cell r="B33290" t="str">
            <v>5</v>
          </cell>
          <cell r="C33290" t="str">
            <v>Active</v>
          </cell>
          <cell r="D33290" t="str">
            <v>ERECT, STRUCTURE</v>
          </cell>
          <cell r="E33290" t="str">
            <v>ERECT STRUCT:2X17.1M POLES, 8M, 10M XARM</v>
          </cell>
          <cell r="F33290" t="str">
            <v>ERECT, STRUCTURE: TYPE: 2X17.1M POLES, 8M, 10M XARM; METHOD: PHYSICAL AND MECHANICAL; IN-LINE STRAIN, PLANT 2M, BOTTOM ATTACHEMENT 12.6M, D-DT-7802</v>
          </cell>
        </row>
        <row r="33291">
          <cell r="A33291" t="str">
            <v>3000029955</v>
          </cell>
          <cell r="B33291" t="str">
            <v>5</v>
          </cell>
          <cell r="C33291" t="str">
            <v>Active</v>
          </cell>
          <cell r="D33291" t="str">
            <v>BUILD, FOUNDATION</v>
          </cell>
          <cell r="E33291" t="str">
            <v>BLD FNDTN:ST 132KV SUSP 23M ROCK</v>
          </cell>
          <cell r="F33291" t="str">
            <v>BUILD, FOUNDATION: TYPE: ST 132KV SUSP 23M ROCK; FINISH: SMOOTH FLOAT; D-DT-7611 &amp; D-DT-7850</v>
          </cell>
        </row>
        <row r="33292">
          <cell r="A33292" t="str">
            <v>3000024819</v>
          </cell>
          <cell r="B33292" t="str">
            <v>5</v>
          </cell>
          <cell r="C33292" t="str">
            <v>Active</v>
          </cell>
          <cell r="D33292" t="str">
            <v>INSTALL, CLAMP</v>
          </cell>
          <cell r="E33292" t="str">
            <v>INSTL CLMP:FIX/SUPP 38.3MM KCP 38/76</v>
          </cell>
          <cell r="F33292" t="str">
            <v>INSTALL, CLAMP; TYPE FIX/SUPP 38.3MM KCP 38/76, MATERIAL GALVINISED STEEL; DRAWING REFERENCE NO = D-DT-6029</v>
          </cell>
        </row>
        <row r="33293">
          <cell r="A33293" t="str">
            <v>3000013226</v>
          </cell>
          <cell r="B33293" t="str">
            <v>5</v>
          </cell>
          <cell r="C33293" t="str">
            <v>Active</v>
          </cell>
          <cell r="D33293" t="str">
            <v>CLEAN, AREA</v>
          </cell>
          <cell r="E33293" t="str">
            <v>CLEAN, AREA:CANTEEN;DEEP CLEAN</v>
          </cell>
          <cell r="F33293" t="str">
            <v>CLEAN, AREA: TYPE: CANTEEN; METHOD: DEEP CLEAN; FREQUENCY: AS AND WHEN REQUIRED; 1855 SQM</v>
          </cell>
        </row>
        <row r="33294">
          <cell r="A33294" t="str">
            <v>3000013813</v>
          </cell>
          <cell r="B33294" t="str">
            <v>5</v>
          </cell>
          <cell r="C33294" t="str">
            <v>Active</v>
          </cell>
          <cell r="D33294" t="str">
            <v>PROVIDE, SUPPORT SERVICE</v>
          </cell>
          <cell r="E33294" t="str">
            <v>PRVD SUPRT SERV:MONTHLY BASIS</v>
          </cell>
          <cell r="F33294" t="str">
            <v>PROVIDE, SUPPORT SERVICE: TYPE: NATIONAL CONTRACT ROTEK CREW OVERTIME; METHOD: MONTHLY BASIS</v>
          </cell>
        </row>
        <row r="33295">
          <cell r="A33295" t="str">
            <v>3000016547</v>
          </cell>
          <cell r="B33295" t="str">
            <v>5</v>
          </cell>
          <cell r="C33295" t="str">
            <v>Active</v>
          </cell>
          <cell r="D33295" t="str">
            <v>REMOVE, EQUIPMENT, ELECTRICAL</v>
          </cell>
          <cell r="E33295" t="str">
            <v>RMV EQP ELEC:PHYSICAL AND MECHANICAL</v>
          </cell>
          <cell r="F33295" t="str">
            <v>REMOVE, EQUIPMENT, ELECTRICAL: TYPE: 33KV CIRCUIT BREAKER 3 PHASE; METHOD: PHYSICAL AND MECHANICAL; OUTDOOR CIRCUIT BREAKERS</v>
          </cell>
        </row>
        <row r="33296">
          <cell r="A33296" t="str">
            <v>3000028732</v>
          </cell>
          <cell r="B33296" t="str">
            <v>4</v>
          </cell>
          <cell r="C33296" t="str">
            <v>Active</v>
          </cell>
          <cell r="D33296" t="str">
            <v>INSTALL, CABLE, ELECTRICAL</v>
          </cell>
          <cell r="E33296" t="str">
            <v>INSTL CBL ELEC:(4) 25 MM2 SWA</v>
          </cell>
          <cell r="F33296" t="str">
            <v>INSTALL, CABLE, ELECTRICAL: TYPE: (4) 25 MM2 SWA; FOR SCHOOLS AND CLINICS</v>
          </cell>
        </row>
        <row r="33297">
          <cell r="A33297" t="str">
            <v>3000012501</v>
          </cell>
          <cell r="B33297" t="str">
            <v>5</v>
          </cell>
          <cell r="C33297" t="str">
            <v>Active</v>
          </cell>
          <cell r="D33297" t="str">
            <v>INSTALL, CABLE, ELECTRICAL</v>
          </cell>
          <cell r="E33297" t="str">
            <v>INSTL CBL ELEC:CABLE TERMINATION</v>
          </cell>
          <cell r="F33297" t="str">
            <v>INSTALL, CABLE, ELECTRICAL; TYPE CABLE TERMINATION, METHOD INSTALL 3-CORE UNSCREENED SEPERABLE CONNECTOR TERMINATION</v>
          </cell>
        </row>
        <row r="33298">
          <cell r="A33298" t="str">
            <v>3000033427</v>
          </cell>
          <cell r="B33298" t="str">
            <v>5</v>
          </cell>
          <cell r="C33298" t="str">
            <v>Active</v>
          </cell>
          <cell r="D33298" t="str">
            <v>REFURBISH, COMPONENT</v>
          </cell>
          <cell r="E33298" t="str">
            <v>REFURBISH, COMPONENT</v>
          </cell>
          <cell r="F33298" t="str">
            <v>REFURBISH, COMPONENT: TYPE: GAS GENERATOR ENGINE; METHOD: DISASSEMBLE, INSPECT, PROVIDE REPAIR RECOMMENDATIONS, PERFORM REPAIR AND TESTING AFTER TASK ORDER HAS BEEN ISSUED; FREQUENCY: AS AND WHEN REQUIRED</v>
          </cell>
        </row>
        <row r="33299">
          <cell r="A33299" t="str">
            <v>3000028829</v>
          </cell>
          <cell r="B33299" t="str">
            <v>4</v>
          </cell>
          <cell r="C33299" t="str">
            <v>Active</v>
          </cell>
          <cell r="D33299" t="str">
            <v>INSTALL, METER</v>
          </cell>
          <cell r="E33299" t="str">
            <v>INSTL METER:1 MVA</v>
          </cell>
          <cell r="F33299" t="str">
            <v>INSTALL, METER: TYPE: 1 MVA; INCLUDING ANCILLARY CABLING FROM TRANSFORMER</v>
          </cell>
        </row>
        <row r="33300">
          <cell r="A33300" t="str">
            <v>3000033560</v>
          </cell>
          <cell r="B33300" t="str">
            <v>4</v>
          </cell>
          <cell r="C33300" t="str">
            <v>Active</v>
          </cell>
          <cell r="D33300" t="str">
            <v>LICENSE, SOFTWARE</v>
          </cell>
          <cell r="E33300" t="str">
            <v>LICENSE SFTWR:NORTH BOUND SNMP</v>
          </cell>
          <cell r="F33300" t="str">
            <v>LICENSE, SOFTWARE: TYPE: NORTH BOUND SNMP; SYSTEM APPLICATION: TIME PICTRA X; REFERENCE NO: 920-48521-01</v>
          </cell>
        </row>
        <row r="33301">
          <cell r="A33301" t="str">
            <v>3000023774</v>
          </cell>
          <cell r="B33301" t="str">
            <v>5</v>
          </cell>
          <cell r="C33301" t="str">
            <v>Active</v>
          </cell>
          <cell r="D33301" t="str">
            <v>MAINTAIN, PLANT</v>
          </cell>
          <cell r="E33301" t="str">
            <v>MAINT PLANT:FLOWER BED; J1</v>
          </cell>
          <cell r="F33301" t="str">
            <v>MAINTAIN, PLANT: TYPE: FLOWER BED; J1</v>
          </cell>
        </row>
        <row r="33302">
          <cell r="A33302" t="str">
            <v>3000023032</v>
          </cell>
          <cell r="B33302" t="str">
            <v>4</v>
          </cell>
          <cell r="C33302" t="str">
            <v>Active</v>
          </cell>
          <cell r="D33302" t="str">
            <v>RENT, MOTOR VEHICLE</v>
          </cell>
          <cell r="E33302" t="str">
            <v>RENT MTR VEH:DOUBLE CAB;TRUCK;8 T</v>
          </cell>
          <cell r="F33302" t="str">
            <v>RENT, MOTOR VEHICLE: TYPE: DOUBLE CAB; GROUP: TRUCK; TRANSMISSION TYPE: MANUAL/AUTO; FUEL TYPE: PETROL/DIESEL; LOAD CAPACITY: 8 T</v>
          </cell>
        </row>
        <row r="33303">
          <cell r="A33303" t="str">
            <v>3000031133</v>
          </cell>
          <cell r="B33303" t="str">
            <v>5</v>
          </cell>
          <cell r="C33303" t="str">
            <v>Active</v>
          </cell>
          <cell r="D33303" t="str">
            <v>CREATE, DOCUMENT</v>
          </cell>
          <cell r="E33303" t="str">
            <v>CREATE DOC:ELECTRONIC/HARD COPY</v>
          </cell>
          <cell r="F33303" t="str">
            <v>CREATE, DOCUMENT: TYPE: LTPH SYSTEM IMPLEMENTATION PLAN AND RECOMMENDATION; MEDIA: ELECTRONIC/HARD COPY</v>
          </cell>
        </row>
        <row r="33304">
          <cell r="A33304" t="str">
            <v>3000032246</v>
          </cell>
          <cell r="B33304" t="str">
            <v>5</v>
          </cell>
          <cell r="C33304" t="str">
            <v>Active</v>
          </cell>
          <cell r="D33304" t="str">
            <v>PROVIDE, COURIER SERVICE</v>
          </cell>
          <cell r="E33304" t="str">
            <v>PRVD COUR SERV:PARCEL;TO/FRM STB-RCB</v>
          </cell>
          <cell r="F33304" t="str">
            <v>PROVIDE, COURIER SERVICE: TYPE: PARCEL; METHOD: TO/FRM STB-RCB; DURATION: ECONOMY</v>
          </cell>
        </row>
        <row r="33305">
          <cell r="A33305" t="str">
            <v>3000025497</v>
          </cell>
          <cell r="B33305" t="str">
            <v>5</v>
          </cell>
          <cell r="C33305" t="str">
            <v>Active</v>
          </cell>
          <cell r="D33305" t="str">
            <v>CALIBRATE, EQUIPMENT</v>
          </cell>
          <cell r="E33305" t="str">
            <v>CAL EQP:AVO MEGGER CLAMP METER DCM300E</v>
          </cell>
          <cell r="F33305" t="str">
            <v>CALIBRATE, EQUIPMENT: TYPE: AVO MEGGER CLAMP METER DCM300E; FREQUENCY: YEARLY; METHOD: MANUAL AND MACHINERY; PROVIDE CERTIFICATE AND REPAIR WHERE NECESSARY</v>
          </cell>
        </row>
        <row r="33306">
          <cell r="A33306" t="str">
            <v>3000033460</v>
          </cell>
          <cell r="B33306" t="str">
            <v>5</v>
          </cell>
          <cell r="C33306" t="str">
            <v>Active</v>
          </cell>
          <cell r="D33306" t="str">
            <v>INSTALL, BATTERY</v>
          </cell>
          <cell r="E33306" t="str">
            <v>INSTL BATT:DIESEL PUMP</v>
          </cell>
          <cell r="F33306" t="str">
            <v>INSTALL, BATTERY: TYPE: DIESEL PUMP</v>
          </cell>
        </row>
        <row r="33307">
          <cell r="A33307" t="str">
            <v>3000025492</v>
          </cell>
          <cell r="B33307" t="str">
            <v>5</v>
          </cell>
          <cell r="C33307" t="str">
            <v>Active</v>
          </cell>
          <cell r="D33307" t="str">
            <v>CALIBRATE, EQUIPMENT</v>
          </cell>
          <cell r="E33307" t="str">
            <v>CAL EQP:YEARLY;MANUAL AND MACHINERY</v>
          </cell>
          <cell r="F33307" t="str">
            <v>CALIBRATE, EQUIPMENT: TYPE: AEROFLEX IFR 2945B SPECTRUM ANALYSER (CO; FREQUENCY: YEARLY; METHOD: MANUAL AND MACHINERY; PROVIDE CERTIFICATE AND REPAIR WHERE NECESSARY</v>
          </cell>
        </row>
        <row r="33308">
          <cell r="A33308" t="str">
            <v>3000027877</v>
          </cell>
          <cell r="B33308" t="str">
            <v>5</v>
          </cell>
          <cell r="C33308" t="str">
            <v>Active</v>
          </cell>
          <cell r="D33308" t="str">
            <v>INSTALL, FENCE</v>
          </cell>
          <cell r="E33308" t="str">
            <v>INSTL FENC:ELECTRIC, WIRE 2.24 MM</v>
          </cell>
          <cell r="F33308" t="str">
            <v>INSTALL, FENCE: TYPE: ELECTRIC, WIRE 2.24 MM; MATERIAL: STEEL GALVANIZED; ANCHOR METHOD: TENSIONER</v>
          </cell>
        </row>
        <row r="33309">
          <cell r="A33309" t="str">
            <v>3000013740</v>
          </cell>
          <cell r="B33309" t="str">
            <v>5</v>
          </cell>
          <cell r="C33309" t="str">
            <v>Active</v>
          </cell>
          <cell r="D33309" t="str">
            <v>RECONDITION, COMPONENT</v>
          </cell>
          <cell r="E33309" t="str">
            <v>RECON COMPNT:O2 MONITOR;REFURBISHMENT</v>
          </cell>
          <cell r="F33309" t="str">
            <v>RECONDITION, COMPONENT: TYPE: O2 MONITOR; MATERIAL: COMPOSITE FIBER, STEEL; METHOD: REFURBISHMENT; REPLACE ALL DAMAGED PARTS AND SERVICE TO ORIGINAL CONDITION</v>
          </cell>
        </row>
        <row r="33310">
          <cell r="A33310" t="str">
            <v>3000025874</v>
          </cell>
          <cell r="B33310" t="str">
            <v>5</v>
          </cell>
          <cell r="C33310" t="str">
            <v>Active</v>
          </cell>
          <cell r="D33310" t="str">
            <v>ESTABLISH, SITE</v>
          </cell>
          <cell r="E33310" t="str">
            <v>ESTB SITE:POWER STATION;VENDOR</v>
          </cell>
          <cell r="F33310" t="str">
            <v>ESTABLISH, SITE: TYPE: POWER STATION; ADDITIONAL TASK: WORKSHOP EQUIPMENT,TOILET,OFFICES,; MATERIAL SUPPLIER: VENDOR</v>
          </cell>
        </row>
        <row r="33311">
          <cell r="A33311" t="str">
            <v>3000027991</v>
          </cell>
          <cell r="B33311" t="str">
            <v>2</v>
          </cell>
          <cell r="C33311" t="str">
            <v>Active</v>
          </cell>
          <cell r="D33311" t="str">
            <v>REFURBISH, EQUIPMENT</v>
          </cell>
          <cell r="E33311" t="str">
            <v>REFURBISH EQUIP</v>
          </cell>
          <cell r="F33311" t="str">
            <v>REFURBISH, EQUIPMENT: RATE: NT; LOCATION: VARIOUS</v>
          </cell>
        </row>
        <row r="33312">
          <cell r="A33312" t="str">
            <v>3000028934</v>
          </cell>
          <cell r="B33312" t="str">
            <v>5</v>
          </cell>
          <cell r="C33312" t="str">
            <v>Active</v>
          </cell>
          <cell r="D33312" t="str">
            <v>TERMINATE, CABLE</v>
          </cell>
          <cell r="E33312" t="str">
            <v>TERMN CBL:LV;380 V;AIR/POLYMER;3;120 MM2</v>
          </cell>
          <cell r="F33312" t="str">
            <v>TERMINATE, CABLE: TYPE: LV; VOLTAGE: 380 V; INSULATION: AIR/POLYMER; CORE QUANTITY: 3; CABLE SIZE: 120 MM2; OR JOIN</v>
          </cell>
        </row>
        <row r="33313">
          <cell r="A33313" t="str">
            <v>3000026381</v>
          </cell>
          <cell r="B33313" t="str">
            <v>5</v>
          </cell>
          <cell r="C33313" t="str">
            <v>Active</v>
          </cell>
          <cell r="D33313" t="str">
            <v>REPAIR, ANALYZER</v>
          </cell>
          <cell r="E33313" t="str">
            <v>REPR ANLYZR:DISSOLVED GAS ANALYSER UNIT</v>
          </cell>
          <cell r="F33313" t="str">
            <v>REPAIR, ANALYZER: TYPE: DISSOLVED GAS ANALYSER UNIT; METHOD: PHYSICAL; REPORT REQUIRED</v>
          </cell>
        </row>
        <row r="33314">
          <cell r="A33314" t="str">
            <v>3000021474</v>
          </cell>
          <cell r="B33314" t="str">
            <v>5</v>
          </cell>
          <cell r="C33314" t="str">
            <v>Active</v>
          </cell>
          <cell r="D33314" t="str">
            <v>CALIBRATE, EQUIPMENT</v>
          </cell>
          <cell r="E33314" t="str">
            <v>CAL EQP:AS PER STANDARD</v>
          </cell>
          <cell r="F33314" t="str">
            <v>CALIBRATE, EQUIPMENT; TYPE TESTER; 2230, DIGITAL OSCILLOSCOPE, FREQUENCY AS PER STANDARD, METHOD NEED CALIBRATE CERTIFICATE</v>
          </cell>
        </row>
        <row r="33315">
          <cell r="A33315" t="str">
            <v>3000026445</v>
          </cell>
          <cell r="B33315" t="str">
            <v>5</v>
          </cell>
          <cell r="C33315" t="str">
            <v>Active</v>
          </cell>
          <cell r="D33315" t="str">
            <v>EXCAVATE</v>
          </cell>
          <cell r="E33315" t="str">
            <v>EXCVT:MANUAL LABOUR;VARIOUS;SOIL</v>
          </cell>
          <cell r="F33315" t="str">
            <v>EXCAVATE: METHOD: MANUAL LABOUR; GROUND TYPE: VARIOUS; REASON: CABLE TRENCH TO LAY CABLE; FILLING MATERIAL: SOIL; DEPTH 500 MM</v>
          </cell>
        </row>
        <row r="33316">
          <cell r="A33316" t="str">
            <v>3000026784</v>
          </cell>
          <cell r="B33316" t="str">
            <v>4</v>
          </cell>
          <cell r="C33316" t="str">
            <v>Active</v>
          </cell>
          <cell r="D33316" t="str">
            <v>APPLY, PAINT</v>
          </cell>
          <cell r="E33316" t="str">
            <v>APPLY, PAINT:ENAMEL</v>
          </cell>
          <cell r="F33316" t="str">
            <v>APPLY, PAINT: TYPE: ENAMEL; METHOD: COAT WITH BLACK ENAMEL; SURFACE TYPE: DRAINS, STEPS, DRAIN PIPES, TAPS</v>
          </cell>
        </row>
        <row r="33317">
          <cell r="A33317" t="str">
            <v>3000016837</v>
          </cell>
          <cell r="B33317" t="str">
            <v>5</v>
          </cell>
          <cell r="C33317" t="str">
            <v>Active</v>
          </cell>
          <cell r="D33317" t="str">
            <v>JOIN, CABLE, ELECTRICAL</v>
          </cell>
          <cell r="E33317" t="str">
            <v>JOIN CBL ELEC:MV CABLE JOINT 630 MM2</v>
          </cell>
          <cell r="F33317" t="str">
            <v>JOIN, CABLE, ELECTRICAL: TYPE: MV CABLE JOINT 630 MM2; METHOD: PHYSICAL &amp; MECHANICAL; INSTALL AND MAKE OFF AN JOINT, DST_34-209</v>
          </cell>
        </row>
        <row r="33318">
          <cell r="A33318" t="str">
            <v>3000033545</v>
          </cell>
          <cell r="B33318" t="str">
            <v>4</v>
          </cell>
          <cell r="C33318" t="str">
            <v>Active</v>
          </cell>
          <cell r="D33318" t="str">
            <v>LICENSE, SOFTWARE</v>
          </cell>
          <cell r="E33318" t="str">
            <v>LICENSE SFTWR:NETWORK TIME PROTOCOL</v>
          </cell>
          <cell r="F33318" t="str">
            <v>LICENSE, SOFTWARE: TYPE: NETWORK TIME PROTOCOL; SYSTEM APPLICATION: GLOBAL POSITIONING SYSTEM SYNCHRONISATION SUPPLY UNIT; REFERENCE NO: 920-14000-001</v>
          </cell>
        </row>
        <row r="33319">
          <cell r="A33319" t="str">
            <v>3000013087</v>
          </cell>
          <cell r="B33319" t="str">
            <v>5</v>
          </cell>
          <cell r="C33319" t="str">
            <v>Active</v>
          </cell>
          <cell r="D33319" t="str">
            <v>CREATE, DOCUMENT</v>
          </cell>
          <cell r="E33319" t="str">
            <v>CREATE DOC:TRAINING MATERIAL</v>
          </cell>
          <cell r="F33319" t="str">
            <v>CREATE, DOCUMENT: TYPE: TRAINING MATERIAL; MEDIA: CONTENT DEVELOPMENT</v>
          </cell>
        </row>
        <row r="33320">
          <cell r="A33320" t="str">
            <v>3000026992</v>
          </cell>
          <cell r="B33320" t="str">
            <v>5</v>
          </cell>
          <cell r="C33320" t="str">
            <v>Active</v>
          </cell>
          <cell r="D33320" t="str">
            <v>MAINTAIN, GARDEN</v>
          </cell>
          <cell r="E33320" t="str">
            <v>MAINT GRDN:HOUSEKEEPING;DAILY GARDENING</v>
          </cell>
          <cell r="F33320" t="str">
            <v>MAINTAIN, GARDEN: TYPE: HOUSEKEEPING; FREQUENCY: DAILY GARDENING; METHOD: GENERAL DUTIES</v>
          </cell>
        </row>
        <row r="33321">
          <cell r="A33321" t="str">
            <v>3000017162</v>
          </cell>
          <cell r="B33321" t="str">
            <v>5</v>
          </cell>
          <cell r="C33321" t="str">
            <v>Active</v>
          </cell>
          <cell r="D33321" t="str">
            <v>REMOVE, EQUIPMENT</v>
          </cell>
          <cell r="E33321" t="str">
            <v>RMV EQP:RTU;TO BE SCRAPPED</v>
          </cell>
          <cell r="F33321" t="str">
            <v>REMOVE, EQUIPMENT: TYPE: RTU; METHOD: TO BE SCRAPPED</v>
          </cell>
        </row>
        <row r="33322">
          <cell r="A33322" t="str">
            <v>3000023268</v>
          </cell>
          <cell r="B33322" t="str">
            <v>4</v>
          </cell>
          <cell r="C33322" t="str">
            <v>Active</v>
          </cell>
          <cell r="D33322" t="str">
            <v>INSTALL, EQUIPMENT, ELECTRICAL</v>
          </cell>
          <cell r="E33322" t="str">
            <v>INSTL EQP ELEC:NH02 FUSE</v>
          </cell>
          <cell r="F33322" t="str">
            <v>INSTALL, EQUIPMENT, ELECTRICAL: TYPE: NH02 FUSE; DRAWING NO: D-DT-3181 REV 0</v>
          </cell>
        </row>
        <row r="33323">
          <cell r="A33323" t="str">
            <v>3000012686</v>
          </cell>
          <cell r="B33323" t="str">
            <v>5</v>
          </cell>
          <cell r="C33323" t="str">
            <v>Active</v>
          </cell>
          <cell r="D33323" t="str">
            <v>PROVIDE, SUPPORT SERVICE</v>
          </cell>
          <cell r="E33323" t="str">
            <v>PRVD SUPRT SERV:INSPECTIONS</v>
          </cell>
          <cell r="F33323" t="str">
            <v>PROVIDE, SUPPORT SERVICE: TYPE: PROFESSIONAL CIVIL ENGINEERING CATEGORY A; METHOD: INSPECTIONS; ECSA REGISTERED CIVIL ENGINEER /TECHNOLOGIST</v>
          </cell>
        </row>
        <row r="33324">
          <cell r="A33324" t="str">
            <v>3000021424</v>
          </cell>
          <cell r="B33324" t="str">
            <v>5</v>
          </cell>
          <cell r="C33324" t="str">
            <v>Active</v>
          </cell>
          <cell r="D33324" t="str">
            <v>DISMANTLE, EQUIPMENT</v>
          </cell>
          <cell r="E33324" t="str">
            <v>DISMNTL EQP:DISMANTLING OF IDF</v>
          </cell>
          <cell r="F33324" t="str">
            <v>DISMANTLE, EQUIPMENT: TYPE: DISMANTLING OF IDF; METHOD: PHYSICAL &amp; MECHANICAL</v>
          </cell>
        </row>
        <row r="33325">
          <cell r="A33325" t="str">
            <v>3000027700</v>
          </cell>
          <cell r="B33325" t="str">
            <v>4</v>
          </cell>
          <cell r="C33325" t="str">
            <v>Active</v>
          </cell>
          <cell r="D33325" t="str">
            <v>INSTALL, EQUIPMENT, COMMUNICATION</v>
          </cell>
          <cell r="E33325" t="str">
            <v>INSTL EQP COMM:FOX 615</v>
          </cell>
          <cell r="F33325" t="str">
            <v>INSTALL, EQUIPMENT, COMMUNICATION: TYPE: FOX 615; METHOD: MOUNT INSIDE CABINET; INCLUDING LABELLING</v>
          </cell>
        </row>
        <row r="33326">
          <cell r="A33326" t="str">
            <v>3000015155</v>
          </cell>
          <cell r="B33326" t="str">
            <v>5</v>
          </cell>
          <cell r="C33326" t="str">
            <v>Active</v>
          </cell>
          <cell r="D33326" t="str">
            <v>BUILD, FOUNDATION</v>
          </cell>
          <cell r="E33326" t="str">
            <v>BLD FNDTN:40-90 DEG LATTICE STL 19.1M</v>
          </cell>
          <cell r="F33326" t="str">
            <v>BUILD, FOUNDATION: TYPE: 40-90 DEG LATTICE STL 19.1M; FINISH: SMOOTH FLOAT; 247C 40-90 DEGREE STRAIN STRUCTURE, 132KV LATTICE STEEL. 19.1M CAH</v>
          </cell>
        </row>
        <row r="33327">
          <cell r="A33327" t="str">
            <v>3000025558</v>
          </cell>
          <cell r="B33327" t="str">
            <v>5</v>
          </cell>
          <cell r="C33327" t="str">
            <v>Active</v>
          </cell>
          <cell r="D33327" t="str">
            <v>CALIBRATE, EQUIPMENT</v>
          </cell>
          <cell r="E33327" t="str">
            <v>CAL EQP:ISA T3000;YEARLY</v>
          </cell>
          <cell r="F33327" t="str">
            <v>CALIBRATE, EQUIPMENT: TYPE: ISA T3000; FREQUENCY: YEARLY; METHOD: MANUAL AND MACHINERY; PROVIDE CERTIFICATE AND REPAIR WHERE NECESSARY</v>
          </cell>
        </row>
        <row r="33328">
          <cell r="A33328" t="str">
            <v>3000013947</v>
          </cell>
          <cell r="B33328" t="str">
            <v>5</v>
          </cell>
          <cell r="C33328" t="str">
            <v>Active</v>
          </cell>
          <cell r="D33328" t="str">
            <v>MANAGE, CAPITAL EXPENSE</v>
          </cell>
          <cell r="E33328" t="str">
            <v>MNG CAPEX:JACKETS</v>
          </cell>
          <cell r="F33328" t="str">
            <v>MANAGE, CAPITAL EXPENSE: TYPE: JACKETS; METHOD: PROVISION OF 10% ALLOWANCE FOR ALL P&amp;GS EXPENSES</v>
          </cell>
        </row>
        <row r="33329">
          <cell r="A33329" t="str">
            <v>3000014489</v>
          </cell>
          <cell r="B33329" t="str">
            <v>5</v>
          </cell>
          <cell r="C33329" t="str">
            <v>Active</v>
          </cell>
          <cell r="D33329" t="str">
            <v>REMOVE, COMPONENT</v>
          </cell>
          <cell r="E33329" t="str">
            <v>RMV COMPNT:STEEL CUPS, TOP SUPPORT RINGS</v>
          </cell>
          <cell r="F33329" t="str">
            <v>REMOVE, COMPONENT: TYPE: STEEL CUPS, TOP SUPPORT RINGS; METHOD: REMOVES, STORES, RETAINS, NORMAL SAFE KEEPING FOR LATER USE</v>
          </cell>
        </row>
        <row r="33330">
          <cell r="A33330" t="str">
            <v>3000021383</v>
          </cell>
          <cell r="B33330" t="str">
            <v>4</v>
          </cell>
          <cell r="C33330" t="str">
            <v>Active</v>
          </cell>
          <cell r="D33330" t="str">
            <v>STRIP AND QUOTE</v>
          </cell>
          <cell r="E33330" t="str">
            <v>STRIP &amp; QUOTE:HEATER</v>
          </cell>
          <cell r="F33330" t="str">
            <v>STRIP AND QUOTE: EQUIPMENT: HEATER</v>
          </cell>
        </row>
        <row r="33331">
          <cell r="A33331" t="str">
            <v>3000033232</v>
          </cell>
          <cell r="B33331" t="str">
            <v>5</v>
          </cell>
          <cell r="C33331" t="str">
            <v>Active</v>
          </cell>
          <cell r="D33331" t="str">
            <v>PAY, FEE</v>
          </cell>
          <cell r="E33331" t="str">
            <v>PAY FEE:METER READING REWARD;PERCENTAGE</v>
          </cell>
          <cell r="F33331" t="str">
            <v>PAY, FEE: TYPE: METER READING REWARD; CHARGE RATE: PERCENTAGE; FREQUENCY: AS REQUIRED</v>
          </cell>
        </row>
        <row r="33332">
          <cell r="A33332" t="str">
            <v>3000018661</v>
          </cell>
          <cell r="B33332" t="str">
            <v>5</v>
          </cell>
          <cell r="C33332" t="str">
            <v>Active</v>
          </cell>
          <cell r="D33332" t="str">
            <v>MAINTAIN, EQUIPMENT</v>
          </cell>
          <cell r="E33332" t="str">
            <v>MAINT EQP:SWAN: TUBING KIT</v>
          </cell>
          <cell r="F33332" t="str">
            <v>MAINTAIN, EQUIPMENT: TYPE: SWAN: TUBING KIT; FREQUENCY: TWICE PER YEAR; METHOD: SERVICE TECHNICIAN METHOD; WITHOUT CALIBRATION LOOP; AMI SODITRACE. REFERENCE: A-86.170.011</v>
          </cell>
        </row>
        <row r="33333">
          <cell r="A33333" t="str">
            <v>3000012309</v>
          </cell>
          <cell r="B33333" t="str">
            <v>5</v>
          </cell>
          <cell r="C33333" t="str">
            <v>Active</v>
          </cell>
          <cell r="D33333" t="str">
            <v>PROVIDE, SUPPORT SERVICE</v>
          </cell>
          <cell r="E33333" t="str">
            <v>PRVD SUPRT SERV:COACULANT CHEMICAL</v>
          </cell>
          <cell r="F33333" t="str">
            <v>PROVIDE, SUPPORT SERVICE: TYPE: COACULANT CHEMICAL; METHOD: SUPPLY AND DELIVERY; FOR POTABLE WATER PRODUCTION FROM RAW WATER</v>
          </cell>
        </row>
        <row r="33334">
          <cell r="A33334" t="str">
            <v>3000027817</v>
          </cell>
          <cell r="B33334" t="str">
            <v>5</v>
          </cell>
          <cell r="C33334" t="str">
            <v>Active</v>
          </cell>
          <cell r="D33334" t="str">
            <v>JOIN, CABLE, ELECTRICAL</v>
          </cell>
          <cell r="E33334" t="str">
            <v>JOIN CBL ELEC:KINGBIRD TEST JOINT,CRIMP</v>
          </cell>
          <cell r="F33334" t="str">
            <v>JOIN, CABLE, ELECTRICAL; TYPE KINGBIRD TEST JOINT, METHOD CRIMP</v>
          </cell>
        </row>
        <row r="33335">
          <cell r="A33335" t="str">
            <v>3000021760</v>
          </cell>
          <cell r="B33335" t="str">
            <v>4</v>
          </cell>
          <cell r="C33335" t="str">
            <v>Active</v>
          </cell>
          <cell r="D33335" t="str">
            <v>INSTALL, EQUIPMENT, ELECTRICAL</v>
          </cell>
          <cell r="E33335" t="str">
            <v>INSTL EQP ELEC:XFMR 100-200KVA</v>
          </cell>
          <cell r="F33335" t="str">
            <v>INSTALL, EQUIPMENT, ELECTRICAL: TYPE: XFMR 100-200KVA; METHOD: OUT OF LINE; DRAWING NO: D-DT-1865B REV 0</v>
          </cell>
        </row>
        <row r="33336">
          <cell r="A33336" t="str">
            <v>3000024585</v>
          </cell>
          <cell r="B33336" t="str">
            <v>5</v>
          </cell>
          <cell r="C33336" t="str">
            <v>Active</v>
          </cell>
          <cell r="D33336" t="str">
            <v>DISMANTLE, STRUCTURE</v>
          </cell>
          <cell r="E33336" t="str">
            <v>DISMNTL STRUCT:PHYSICAL AND MECHANICAL</v>
          </cell>
          <cell r="F33336" t="str">
            <v>DISMANTLE, STRUCTURE: TYPE: ISOLATOR INLINE - 66KV MOTOR LATTICE SUPPORT STEELWORK - 2.4M PHASE CRS; METHOD: PHYSICAL AND MECHANICAL; MANUFACTURING DETAILS AND ASSEMBLY, DRAWING REFERENCE NO = D-DT-5203 S2J R0</v>
          </cell>
        </row>
        <row r="33337">
          <cell r="A33337" t="str">
            <v>3000019170</v>
          </cell>
          <cell r="B33337" t="str">
            <v>5</v>
          </cell>
          <cell r="C33337" t="str">
            <v>Active</v>
          </cell>
          <cell r="D33337" t="str">
            <v>INSTALL, CLAMP</v>
          </cell>
          <cell r="E33337" t="str">
            <v>INSTL CLMP:ALUMINIUM OR GALVANISED STEEL</v>
          </cell>
          <cell r="F33337" t="str">
            <v>INSTALL, CLAMP: TYPE: CONDUCTOR EXC-M; BOLT/COMP; STEM 26 COND18.1; MATERIAL: ALUMINIUM OR GALVANISED STEEL</v>
          </cell>
        </row>
        <row r="33338">
          <cell r="A33338" t="str">
            <v>3000020665</v>
          </cell>
          <cell r="B33338" t="str">
            <v>4</v>
          </cell>
          <cell r="C33338" t="str">
            <v>Active</v>
          </cell>
          <cell r="D33338" t="str">
            <v>INSTALL, EQUIPMENT</v>
          </cell>
          <cell r="E33338" t="str">
            <v>INSTL EQP:FOR COMPRESSED AIR</v>
          </cell>
          <cell r="F33338" t="str">
            <v>INSTALL, EQUIPMENT; TYPE 20 METER OF STAINLESS STEEL PIPELINE, METHOD FOR COMPRESSED AIR; T INTO EXISTING CUSTOMER OWNED LINE, TERMINATE INSIDE THE LABORATORY WITH A GAUGES AND WHITEY VALVES</v>
          </cell>
        </row>
        <row r="33339">
          <cell r="A33339" t="str">
            <v>3000029384</v>
          </cell>
          <cell r="B33339" t="str">
            <v>5</v>
          </cell>
          <cell r="C33339" t="str">
            <v>Active</v>
          </cell>
          <cell r="D33339" t="str">
            <v>BUILD, FOUNDATION</v>
          </cell>
          <cell r="E33339" t="str">
            <v>BLD FNDTN:ST 132KV SUSP 23M SOIL 4</v>
          </cell>
          <cell r="F33339" t="str">
            <v>BUILD, FOUNDATION: TYPE: ST 132KV SUSP 23M SOIL 4; FINISH: SMOOTH FLOAT; D-DT-7611 &amp; D-DT-7850</v>
          </cell>
        </row>
        <row r="33340">
          <cell r="A33340" t="str">
            <v>3000018691</v>
          </cell>
          <cell r="B33340" t="str">
            <v>5</v>
          </cell>
          <cell r="C33340" t="str">
            <v>Active</v>
          </cell>
          <cell r="D33340" t="str">
            <v>MAINTAIN, EQUIPMENT</v>
          </cell>
          <cell r="E33340" t="str">
            <v>MAINT EQP:LIFT 1 T;AS AND WHEN REQUIRED</v>
          </cell>
          <cell r="F33340" t="str">
            <v>MAINTAIN, EQUIPMENT: TYPE: LIFT 1 T; FREQUENCY: AS AND WHEN REQUIRED; METHOD: NEC</v>
          </cell>
        </row>
        <row r="33341">
          <cell r="A33341" t="str">
            <v>3000031066</v>
          </cell>
          <cell r="B33341" t="str">
            <v>4</v>
          </cell>
          <cell r="C33341" t="str">
            <v>Active</v>
          </cell>
          <cell r="D33341" t="str">
            <v>REMOVE, EQUIPMENT, ELECTRICAL</v>
          </cell>
          <cell r="E33341" t="str">
            <v>RMV EQP ELEC:275 KV ISOLATOR</v>
          </cell>
          <cell r="F33341" t="str">
            <v>REMOVE, EQUIPMENT, ELECTRICAL: TYPE: 275 KV ISOLATOR</v>
          </cell>
        </row>
        <row r="33342">
          <cell r="A33342" t="str">
            <v>3000011495</v>
          </cell>
          <cell r="B33342" t="str">
            <v>3</v>
          </cell>
          <cell r="C33342" t="str">
            <v>Active</v>
          </cell>
          <cell r="D33342" t="str">
            <v>ERECT, POLE</v>
          </cell>
          <cell r="E33342" t="str">
            <v>ERECT POLE:13M 160-179MM TOP DIAMETER H5</v>
          </cell>
          <cell r="F33342" t="str">
            <v>ERECT, POLE: TYPE: 13M 160-179MM TOP DIAMETER H5; MATERIAL: WOOD</v>
          </cell>
        </row>
        <row r="33343">
          <cell r="A33343" t="str">
            <v>3000030981</v>
          </cell>
          <cell r="B33343" t="str">
            <v>5</v>
          </cell>
          <cell r="C33343" t="str">
            <v>Active</v>
          </cell>
          <cell r="D33343" t="str">
            <v>INSTALL, EARTHING</v>
          </cell>
          <cell r="E33343" t="str">
            <v>INSTL EARTH:FLAT COPPER</v>
          </cell>
          <cell r="F33343" t="str">
            <v>INSTALL, EARTHING: TYPE: FLAT COPPER</v>
          </cell>
        </row>
        <row r="33344">
          <cell r="A33344" t="str">
            <v>3000027646</v>
          </cell>
          <cell r="B33344" t="str">
            <v>4</v>
          </cell>
          <cell r="C33344" t="str">
            <v>Active</v>
          </cell>
          <cell r="D33344" t="str">
            <v>COMMISSION, EQUIPMENT</v>
          </cell>
          <cell r="E33344" t="str">
            <v>COMMISS EQP</v>
          </cell>
          <cell r="F33344" t="str">
            <v>COMMISSION, EQUIPMENT: TYPE: LOOPBACK UNIT/CONFERENCE SUB RACK; INCLUDING PRE-COMMISIONING TEST</v>
          </cell>
        </row>
        <row r="33345">
          <cell r="A33345" t="str">
            <v>3000025647</v>
          </cell>
          <cell r="B33345" t="str">
            <v>5</v>
          </cell>
          <cell r="C33345" t="str">
            <v>Active</v>
          </cell>
          <cell r="D33345" t="str">
            <v>ASSEMBLE, STRUCTURE</v>
          </cell>
          <cell r="E33345" t="str">
            <v>ASSEMBL STRUCT:65M CAT D 10M2 LOAD TOWER</v>
          </cell>
          <cell r="F33345" t="str">
            <v>ASSEMBLE, STRUCTURE: TYPE: 65M CAT D 10M2 LOAD TOWER; MATERIAL: ANGLE IRON; CONFIGURATION: TELECOMMUNICATIONS; SPECIFICATION: 240-103616544; 240-59967638; 240-56872313; ASSEMBLE STRUCTURE ACCORDING TO THE LATEST ENGINEERING DRAWINGS</v>
          </cell>
        </row>
        <row r="33346">
          <cell r="A33346" t="str">
            <v>3000031232</v>
          </cell>
          <cell r="B33346" t="str">
            <v>5</v>
          </cell>
          <cell r="C33346" t="str">
            <v>Active</v>
          </cell>
          <cell r="D33346" t="str">
            <v>REMOVE, CABLE</v>
          </cell>
          <cell r="E33346" t="str">
            <v>REM CBL:CONDUCTOR 4</v>
          </cell>
          <cell r="F33346" t="str">
            <v>REMOVE, CABLE: TYPE: CONDUCTOR 4; METHOD: REMOVE THE PHASE CONDUCTOR HARDWARE, PM TO ARRANGE WITH ASSET DISPOSAL DEPARTMENT</v>
          </cell>
        </row>
        <row r="33347">
          <cell r="A33347" t="str">
            <v>3000018128</v>
          </cell>
          <cell r="B33347" t="str">
            <v>5</v>
          </cell>
          <cell r="C33347" t="str">
            <v>Active</v>
          </cell>
          <cell r="D33347" t="str">
            <v>OVERHAUL, EQUIPMENT, ELECTRICAL</v>
          </cell>
          <cell r="E33347" t="str">
            <v>OVHL EQP ELEC:COOLING FAN</v>
          </cell>
          <cell r="F33347" t="str">
            <v>OVERHAUL, EQUIPMENT, ELECTRICAL: TYPE: COOLING FAN; METHOD: OVERHAUL AIR HEATER HUB</v>
          </cell>
        </row>
        <row r="33348">
          <cell r="A33348" t="str">
            <v>3000025457</v>
          </cell>
          <cell r="B33348" t="str">
            <v>5</v>
          </cell>
          <cell r="C33348" t="str">
            <v>Active</v>
          </cell>
          <cell r="D33348" t="str">
            <v>CONSTRUCT, STRUCTURE</v>
          </cell>
          <cell r="E33348" t="str">
            <v>CONSTR STRUCT:BEAM - 132/50/2 LATTICE</v>
          </cell>
          <cell r="F33348" t="str">
            <v>CONSTRUCT, STRUCTURE: TYPE: BEAM - 132/50/2 LATTICE; MATERIAL: STEEL; STEELWORK MANUFACTURING DETAILS AND ASSEMBLY</v>
          </cell>
        </row>
        <row r="33349">
          <cell r="A33349" t="str">
            <v>3000027487</v>
          </cell>
          <cell r="B33349" t="str">
            <v>4</v>
          </cell>
          <cell r="C33349" t="str">
            <v>Active</v>
          </cell>
          <cell r="D33349" t="str">
            <v>INSTALL, EQUIPMENT</v>
          </cell>
          <cell r="E33349" t="str">
            <v>INSTL EQP:DELTA TO BIRDFRIENDLY;PHYSICAL</v>
          </cell>
          <cell r="F33349" t="str">
            <v>INSTALL, EQUIPMENT: TYPE: DELTA TO BIRDFRIENDLY; METHOD: PHYSICAL; INCLUDING STAGGERED COMPLETE STRUCTURE INCLUDING DRESSING,HARDWARE, BONDING AND LABELLING</v>
          </cell>
        </row>
        <row r="33350">
          <cell r="A33350" t="str">
            <v>3000014319</v>
          </cell>
          <cell r="B33350" t="str">
            <v>5</v>
          </cell>
          <cell r="C33350" t="str">
            <v>Active</v>
          </cell>
          <cell r="D33350" t="str">
            <v>REMOVE, CABLE</v>
          </cell>
          <cell r="E33350" t="str">
            <v>REM CBL:DISMANTLE MV CONDUCTOR;NEC3 ECC</v>
          </cell>
          <cell r="F33350" t="str">
            <v>REMOVE, CABLE: TYPE: DISMANTLE MV CONDUCTOR; METHOD: NEC3 ECC</v>
          </cell>
        </row>
        <row r="33351">
          <cell r="A33351" t="str">
            <v>3000024729</v>
          </cell>
          <cell r="B33351" t="str">
            <v>4</v>
          </cell>
          <cell r="C33351" t="str">
            <v>Active</v>
          </cell>
          <cell r="D33351" t="str">
            <v>INSTALL, EQUIPMENT, ELECTRICAL</v>
          </cell>
          <cell r="E33351" t="str">
            <v>INSTL EQP ELEC:MECHANICAL AND PHYSICAL</v>
          </cell>
          <cell r="F33351" t="str">
            <v>INSTALL, EQUIPMENT, ELECTRICAL: TYPE: 40 MVA 88/44/22KV POWER TRANSFORMER; METHOD: MECHANICAL AND PHYSICAL</v>
          </cell>
        </row>
        <row r="33352">
          <cell r="A33352" t="str">
            <v>3000030925</v>
          </cell>
          <cell r="B33352" t="str">
            <v>5</v>
          </cell>
          <cell r="C33352" t="str">
            <v>Active</v>
          </cell>
          <cell r="D33352" t="str">
            <v>DEMOLISH, STRUCTURE</v>
          </cell>
          <cell r="E33352" t="str">
            <v>DEM STRUCT:CONCRETE SLAB;MANUAL/MACHINE</v>
          </cell>
          <cell r="F33352" t="str">
            <v>DEMOLISH, STRUCTURE: TYPE: CONCRETE SLAB; METHOD: MANUAL/MACHINE; VARIOUS SIZES</v>
          </cell>
        </row>
        <row r="33353">
          <cell r="A33353" t="str">
            <v>3000023294</v>
          </cell>
          <cell r="B33353" t="str">
            <v>5</v>
          </cell>
          <cell r="C33353" t="str">
            <v>Active</v>
          </cell>
          <cell r="D33353" t="str">
            <v>TEST, EQUIPMENT</v>
          </cell>
          <cell r="E33353" t="str">
            <v>TEST EQP:LIFTING DEVICE;YEARLY</v>
          </cell>
          <cell r="F33353" t="str">
            <v>TEST, EQUIPMENT: TYPE: LIFTING DEVICE; METHOD: VISUAL AND LOAD TEST; FREQUENCY: YEARLY; FEEDBACK: CERTIFICATE OF TEST AND COMPLIANCE FOR CRAWL BEAMS AND INSPECTION REPORT</v>
          </cell>
        </row>
        <row r="33354">
          <cell r="A33354" t="str">
            <v>3000018138</v>
          </cell>
          <cell r="B33354" t="str">
            <v>5</v>
          </cell>
          <cell r="C33354" t="str">
            <v>Active</v>
          </cell>
          <cell r="D33354" t="str">
            <v>ANALYZE, SAMPLE</v>
          </cell>
          <cell r="E33354" t="str">
            <v>ANLYZ SAMPL:GROUNDWATER MONITORING</v>
          </cell>
          <cell r="F33354" t="str">
            <v>ANALYZE, SAMPLE; TYPE GROUNDWATER MONITORING, METHOD ANALYSIS SHALL BE CARRIED OUT IN ACCORDANCE WITH METHODS PRESCRIBED BY AND OBTAINABLE FROM THE SOUTH AFRICAN NATIONAL STANDARDS (SANS), IN TERMS OF THE STANDARDS ACT, FEEDBACK REPORT WRITING</v>
          </cell>
        </row>
        <row r="33355">
          <cell r="A33355" t="str">
            <v>3000011287</v>
          </cell>
          <cell r="B33355" t="str">
            <v>4</v>
          </cell>
          <cell r="C33355" t="str">
            <v>Active</v>
          </cell>
          <cell r="D33355" t="str">
            <v>INSTALL, EQUIPMENT, ELECTRICAL</v>
          </cell>
          <cell r="E33355" t="str">
            <v>INSTL EQP ELEC:TRFR 3-PHASE - RELOCATE</v>
          </cell>
          <cell r="F33355" t="str">
            <v>INSTALL, EQUIPMENT, ELECTRICAL: TYPE: TRFR 3-PHASE - RELOCATE</v>
          </cell>
        </row>
        <row r="33356">
          <cell r="A33356" t="str">
            <v>3000013809</v>
          </cell>
          <cell r="B33356" t="str">
            <v>5</v>
          </cell>
          <cell r="C33356" t="str">
            <v>Active</v>
          </cell>
          <cell r="D33356" t="str">
            <v>REFURBISH, EQUIPMENT</v>
          </cell>
          <cell r="E33356" t="str">
            <v>REFURBISH EQUIP:ONAN TRFR MIB</v>
          </cell>
          <cell r="F33356" t="str">
            <v>REFURBISH, EQUIPMENT: TYPE: ONAN TRFR MIB; METHOD: REFURB AND UPGRADE AS PER MIB ITEM LIST; ONAN COOLED TRANSFORMER MARSHALLING INTERFACE BOX</v>
          </cell>
        </row>
        <row r="33357">
          <cell r="A33357" t="str">
            <v>3000013876</v>
          </cell>
          <cell r="B33357" t="str">
            <v>3</v>
          </cell>
          <cell r="C33357" t="str">
            <v>Active</v>
          </cell>
          <cell r="D33357" t="str">
            <v>CONSTRUCT, STRUCTURE</v>
          </cell>
          <cell r="E33357" t="str">
            <v>CONSTR STRUCT:KERBING AND CHANNELING</v>
          </cell>
          <cell r="F33357" t="str">
            <v>CONSTRUCT, STRUCTURE: TYPE: KERBING AND CHANNELING; SUBSTATION 132/22 KV, CIVILS</v>
          </cell>
        </row>
        <row r="33358">
          <cell r="A33358" t="str">
            <v>3000032909</v>
          </cell>
          <cell r="B33358" t="str">
            <v>4</v>
          </cell>
          <cell r="C33358" t="str">
            <v>Active</v>
          </cell>
          <cell r="D33358" t="str">
            <v>REPAIR, PIPING</v>
          </cell>
          <cell r="E33358" t="str">
            <v>REPR PIPNG:FLANGE;STEEL</v>
          </cell>
          <cell r="F33358" t="str">
            <v>REPAIR, PIPING: TYPE: FLANGE; MATERIAL: STEEL</v>
          </cell>
        </row>
        <row r="33359">
          <cell r="A33359" t="str">
            <v>3000022853</v>
          </cell>
          <cell r="B33359" t="str">
            <v>4</v>
          </cell>
          <cell r="C33359" t="str">
            <v>Active</v>
          </cell>
          <cell r="D33359" t="str">
            <v>INSTALL, EQUIPMENT, ELECTRICAL</v>
          </cell>
          <cell r="E33359" t="str">
            <v>INSTL EQP ELEC:SURVEILLANCE CAMERA</v>
          </cell>
          <cell r="F33359" t="str">
            <v>INSTALL, EQUIPMENT, ELECTRICAL; TYPE SURVEILLANCE CAMERA; ALL WIRING AND TESTING INCLUDED</v>
          </cell>
        </row>
        <row r="33360">
          <cell r="A33360" t="str">
            <v>3000032792</v>
          </cell>
          <cell r="B33360" t="str">
            <v>5</v>
          </cell>
          <cell r="C33360" t="str">
            <v>Active</v>
          </cell>
          <cell r="D33360" t="str">
            <v>DESIGN, LAYOUT</v>
          </cell>
          <cell r="E33360" t="str">
            <v>DSGN LAYOUT:DESIGN SYSTEM</v>
          </cell>
          <cell r="F33360" t="str">
            <v>DESIGN, LAYOUT: TYPE: DESIGN SYSTEM; METHOD: ANALYSE, COLLECT DATA AND CONTROL THE HYDRAULICS SYSTEM</v>
          </cell>
        </row>
        <row r="33361">
          <cell r="A33361" t="str">
            <v>3000011702</v>
          </cell>
          <cell r="B33361" t="str">
            <v>5</v>
          </cell>
          <cell r="C33361" t="str">
            <v>Active</v>
          </cell>
          <cell r="D33361" t="str">
            <v>CALIBRATE, EQUIPMENT</v>
          </cell>
          <cell r="E33361" t="str">
            <v>CAL EQP:HYTEC SYSTEM</v>
          </cell>
          <cell r="F33361" t="str">
            <v>CALIBRATE, EQUIPMENT: TYPE: HYTEC SYSTEM; FREQUENCY: AS AND WHEN REQUIRED; METHOD: ON-SITE CERTIFICATION; \PRV PRESSURE TEST AND CERTIFICATION, TYPE: HYTEC SYSTEM (ND 15 MM TEST PRESSURE 2 MPA)</v>
          </cell>
        </row>
        <row r="33362">
          <cell r="A33362" t="str">
            <v>3000015963</v>
          </cell>
          <cell r="B33362" t="str">
            <v>5</v>
          </cell>
          <cell r="C33362" t="str">
            <v>Active</v>
          </cell>
          <cell r="D33362" t="str">
            <v>CLEAR, SITE</v>
          </cell>
          <cell r="E33362" t="str">
            <v>CLEAR, SITE:HANDRAILING</v>
          </cell>
          <cell r="F33362" t="str">
            <v>CLEAR, SITE; TYPE HANDRAILING, METHOD REMOVE 5M LONG HANDRAILING BY HAND AND TRANSPORT IT INTO STORES FOR RE-USE</v>
          </cell>
        </row>
        <row r="33363">
          <cell r="A33363" t="str">
            <v>3000025885</v>
          </cell>
          <cell r="B33363" t="str">
            <v>5</v>
          </cell>
          <cell r="C33363" t="str">
            <v>Active</v>
          </cell>
          <cell r="D33363" t="str">
            <v>STRIP AND QUOTE</v>
          </cell>
          <cell r="E33363" t="str">
            <v>STRIP &amp; QUOTE:ROTOR,ASSESS</v>
          </cell>
          <cell r="F33363" t="str">
            <v>STRIP AND QUOTE; EQUIPMENT ROTOR, REASON ASSESS</v>
          </cell>
        </row>
        <row r="33364">
          <cell r="A33364" t="str">
            <v>3000024854</v>
          </cell>
          <cell r="B33364" t="str">
            <v>5</v>
          </cell>
          <cell r="C33364" t="str">
            <v>Active</v>
          </cell>
          <cell r="D33364" t="str">
            <v>INSTALL, CLAMP</v>
          </cell>
          <cell r="E33364" t="str">
            <v>INSTL CLMP:EPC-H;COMP/PALM 45DG;26.5 MM</v>
          </cell>
          <cell r="F33364" t="str">
            <v>INSTALL, CLAMP; TYPE EPC-H;COMP/PALM 45DG;26.5 MM, MATERIAL GALVINISED STEEL; DRAWING REFERENCE NO = D-DT-6018</v>
          </cell>
        </row>
        <row r="33365">
          <cell r="A33365" t="str">
            <v>3000013374</v>
          </cell>
          <cell r="B33365" t="str">
            <v>3</v>
          </cell>
          <cell r="C33365" t="str">
            <v>Active</v>
          </cell>
          <cell r="D33365" t="str">
            <v>STRINGING, CONDUCTOR</v>
          </cell>
          <cell r="E33365" t="str">
            <v>STRINGING COND:VARIOUS</v>
          </cell>
          <cell r="F33365" t="str">
            <v>STRINGING, CONDUCTOR: TYPE: KINGBIRD FULL TENSION JOINT; DIMENSIONS: VARIOUS</v>
          </cell>
        </row>
        <row r="33366">
          <cell r="A33366" t="str">
            <v>3000031967</v>
          </cell>
          <cell r="B33366" t="str">
            <v>5</v>
          </cell>
          <cell r="C33366" t="str">
            <v>Active</v>
          </cell>
          <cell r="D33366" t="str">
            <v>PROVIDE, COURIER SERVICE</v>
          </cell>
          <cell r="E33366" t="str">
            <v>PRVD COUR SERV:PARCEL;TO/FRM CPT-PMB</v>
          </cell>
          <cell r="F33366" t="str">
            <v>PROVIDE, COURIER SERVICE: TYPE: PARCEL; METHOD: TO/FRM CPT-PMB; DURATION: OVERNIGHT</v>
          </cell>
        </row>
        <row r="33367">
          <cell r="A33367" t="str">
            <v>3000012339</v>
          </cell>
          <cell r="B33367" t="str">
            <v>5</v>
          </cell>
          <cell r="C33367" t="str">
            <v>Active</v>
          </cell>
          <cell r="D33367" t="str">
            <v>RENT, PUMP</v>
          </cell>
          <cell r="E33367" t="str">
            <v>RENT PMP:WATER</v>
          </cell>
          <cell r="F33367" t="str">
            <v>RENT, PUMP: TYPE: WATER</v>
          </cell>
        </row>
        <row r="33368">
          <cell r="A33368" t="str">
            <v>3000024374</v>
          </cell>
          <cell r="B33368" t="str">
            <v>5</v>
          </cell>
          <cell r="C33368" t="str">
            <v>Active</v>
          </cell>
          <cell r="D33368" t="str">
            <v>CONSTRUCT, STRUCTURE</v>
          </cell>
          <cell r="E33368" t="str">
            <v>CONSTR STRUCT:GALVANISED STEEL</v>
          </cell>
          <cell r="F33368" t="str">
            <v>CONSTRUCT, STRUCTURE: TYPE: ISOLATOR STD - 22KV MANUAL LATTICE SUPPORT STEELWORK - 1M PHASE CRS; MATERIAL: GALVANISED STEEL; MANUFACTURING DETAILS AND ASSEMBLY MODULE NO- D-DT-5205 S2A R9</v>
          </cell>
        </row>
        <row r="33369">
          <cell r="A33369" t="str">
            <v>3000027658</v>
          </cell>
          <cell r="B33369" t="str">
            <v>4</v>
          </cell>
          <cell r="C33369" t="str">
            <v>Active</v>
          </cell>
          <cell r="D33369" t="str">
            <v>INSTALL, ANTENNA</v>
          </cell>
          <cell r="E33369" t="str">
            <v>INSTL ANT:VHF REPEATER, DIAPOLE</v>
          </cell>
          <cell r="F33369" t="str">
            <v>INSTALL, ANTENNA; TYPE VHF REPEATER, DIAPOLE</v>
          </cell>
        </row>
        <row r="33370">
          <cell r="A33370" t="str">
            <v>3000015755</v>
          </cell>
          <cell r="B33370" t="str">
            <v>5</v>
          </cell>
          <cell r="C33370" t="str">
            <v>Active</v>
          </cell>
          <cell r="D33370" t="str">
            <v>CALIBRATE, EQUIPMENT</v>
          </cell>
          <cell r="E33370" t="str">
            <v>CAL EQP:ELECTRICAL TEST INSTRUMENT</v>
          </cell>
          <cell r="F33370" t="str">
            <v>CALIBRATE, EQUIPMENT: TYPE: ELECTRICAL TEST INSTRUMENT; FREQUENCY: AS AND WHEN REQUIRED; METHOD: PROVISION OF CALIBRATION SERVICES FOR ELECTRICAL TEST INSTRUMENTS BY A SANAS ACCREDITED LABORATORY, FOR A PERIOD OF FIVE (5) YEARS YR</v>
          </cell>
        </row>
        <row r="33371">
          <cell r="A33371" t="str">
            <v>3000019068</v>
          </cell>
          <cell r="B33371" t="str">
            <v>5</v>
          </cell>
          <cell r="C33371" t="str">
            <v>Active</v>
          </cell>
          <cell r="D33371" t="str">
            <v>ASSEMBLE, STRUCTURE</v>
          </cell>
          <cell r="E33371" t="str">
            <v>ASSEMBL STRUCT:LV MAKE-OFF CONV STAY</v>
          </cell>
          <cell r="F33371" t="str">
            <v>ASSEMBLE, STRUCTURE: TYPE: LV MAKE-OFF CONV STAY; MATERIAL: ALUMINIUM OR GALVANISED STEEL; CONFIGURATION: FIXED IN FOUNDATION; DRAWING NO: D-DT-0341 REV 0; SUPPORT STRUCTURE</v>
          </cell>
        </row>
        <row r="33372">
          <cell r="A33372" t="str">
            <v>3000031243</v>
          </cell>
          <cell r="B33372" t="str">
            <v>5</v>
          </cell>
          <cell r="C33372" t="str">
            <v>Active</v>
          </cell>
          <cell r="D33372" t="str">
            <v>DESIGN, DRAWING</v>
          </cell>
          <cell r="E33372" t="str">
            <v>DSGN DWG:STAY FOUNDATION;ENGINEERING</v>
          </cell>
          <cell r="F33372" t="str">
            <v>DESIGN, DRAWING: TYPE: STAY FOUNDATION; DICIPLINE: ENGINEERING; METHOD: 1400MPA ROPE IN TYPE 1 SOIL VERIFICATION</v>
          </cell>
        </row>
        <row r="33373">
          <cell r="A33373" t="str">
            <v>3000016453</v>
          </cell>
          <cell r="B33373" t="str">
            <v>5</v>
          </cell>
          <cell r="C33373" t="str">
            <v>Active</v>
          </cell>
          <cell r="D33373" t="str">
            <v>MAINTAIN, ELEVATOR</v>
          </cell>
          <cell r="E33373" t="str">
            <v>MAINT ELVTR:BOILER HOUSE;MONTHLY</v>
          </cell>
          <cell r="F33373" t="str">
            <v>MAINTAIN, ELEVATOR: TYPE: BOILER HOUSE; FREQUENCY: MONTHLY; METHOD: MAINTENANCE OF BOILER HOUSE GOODS LIFTS</v>
          </cell>
        </row>
        <row r="33374">
          <cell r="A33374" t="str">
            <v>3000028738</v>
          </cell>
          <cell r="B33374" t="str">
            <v>4</v>
          </cell>
          <cell r="C33374" t="str">
            <v>Active</v>
          </cell>
          <cell r="D33374" t="str">
            <v>INSTALL, COMPONENT</v>
          </cell>
          <cell r="E33374" t="str">
            <v>INSTL COMPNT</v>
          </cell>
          <cell r="F33374" t="str">
            <v>INSTALL, COMPONENT: TYPE: POLE TOP 2-WAY 50 A DISTRIBUTION BOX; INSTALLATION ACCORDING TO ESKOM STANDARD; METHOD: INSTALL ON WOODEN/CONCRETE POLE AS SPECIFIED COMPLETE WITH MOUNTING BRACKETS, SEALING, CABLE TIES, PG CLAMPS, MCBS, NEUTRAL, PHASE AND EARTH BARS, INSULATED COPPER TAILS CONNECTIONS TO LV ABC, IPCS AND FACTORY INSTALLED CABLE OPENINGS; INCLUDING STAINLESS STEEL STRAPPING, BUCKLES AND TERMINATION OF TAILS TO LV ABC; METHOD: INSTALL ON WOODEN/CONCRETE POLE AS SPECIFIED COMPLETE WITH MOUNTING BRACKETS, SEALING, CABLE TIES, PG CLAMPS, MCBS, NEUTRAL, PHASE AND EARTH BARS, INSULATED COPPER TAILS CONNECTIONS TO LV ABC, IPCS AND FACTORY INSTALLED CABLE OPENINGS; INCLUDING STAINLESS STEEL STRAPPING, BUCKLES AND TERMINATION OF TAILS TO LV ABC</v>
          </cell>
        </row>
        <row r="33375">
          <cell r="A33375" t="str">
            <v>3000029285</v>
          </cell>
          <cell r="B33375" t="str">
            <v>5</v>
          </cell>
          <cell r="C33375" t="str">
            <v>Active</v>
          </cell>
          <cell r="D33375" t="str">
            <v>BUILD, FOUNDATION</v>
          </cell>
          <cell r="E33375" t="str">
            <v>BLD FNDTN:ST 132KV STRN 22M SOIL 4</v>
          </cell>
          <cell r="F33375" t="str">
            <v>BUILD, FOUNDATION: TYPE: ST 132KV STRN 22M SOIL 4; FINISH: SMOOTH FLOAT; D-DT-7615; 0-90 DEG &amp; D-DT-7851</v>
          </cell>
        </row>
        <row r="33376">
          <cell r="A33376" t="str">
            <v>3000015668</v>
          </cell>
          <cell r="B33376" t="str">
            <v>5</v>
          </cell>
          <cell r="C33376" t="str">
            <v>Active</v>
          </cell>
          <cell r="D33376" t="str">
            <v>ASSEMBLE, STRUCTURE</v>
          </cell>
          <cell r="E33376" t="str">
            <v>ASSEMBL STRUCT:STEEL</v>
          </cell>
          <cell r="F33376" t="str">
            <v>ASSEMBLE, STRUCTURE: TYPE: H-POLE (2X17.1M POLES AND 8M OR 10M CROSSARM); MATERIAL: STEEL; CONFIGURATION: 132KV (PLANT 2M. BOTTOM ATTACHMENT 12.6M); POLE, H-POLE TERM STRUCTURE 0-90 DEG</v>
          </cell>
        </row>
        <row r="33377">
          <cell r="A33377" t="str">
            <v>3000018022</v>
          </cell>
          <cell r="B33377" t="str">
            <v>5</v>
          </cell>
          <cell r="C33377" t="str">
            <v>Active</v>
          </cell>
          <cell r="D33377" t="str">
            <v>MAINTAIN, EQUIPMENT, ELECTRICAL</v>
          </cell>
          <cell r="E33377" t="str">
            <v>MAINT EQP ELEC:CONDUCTOR,MANUAL</v>
          </cell>
          <cell r="F33377" t="str">
            <v>MAINTAIN, EQUIPMENT, ELECTRICAL; TYPE CONDUCTOR, FREQUENCY AS AND WHEN REQUIRED, METHOD MANUAL</v>
          </cell>
        </row>
        <row r="33378">
          <cell r="A33378" t="str">
            <v>3000019418</v>
          </cell>
          <cell r="B33378" t="str">
            <v>5</v>
          </cell>
          <cell r="C33378" t="str">
            <v>Active</v>
          </cell>
          <cell r="D33378" t="str">
            <v>CALIBRATE, EQUIPMENT</v>
          </cell>
          <cell r="E33378" t="str">
            <v>CAL EQP:THERMAL IMAGE U585-7A;YEARLY</v>
          </cell>
          <cell r="F33378" t="str">
            <v>CALIBRATE, EQUIPMENT: TYPE: THERMAL IMAGE U585-7A; FREQUENCY: YEARLY; METHOD: SANS ACCREDITED CERTIFICATE</v>
          </cell>
        </row>
        <row r="33379">
          <cell r="A33379" t="str">
            <v>3000027902</v>
          </cell>
          <cell r="B33379" t="str">
            <v>5</v>
          </cell>
          <cell r="C33379" t="str">
            <v>Active</v>
          </cell>
          <cell r="D33379" t="str">
            <v>INSTALL, PIPE</v>
          </cell>
          <cell r="E33379" t="str">
            <v>INSTL PIPE:SEWER DRAINAGE REROUTE;PVC</v>
          </cell>
          <cell r="F33379" t="str">
            <v>INSTALL, PIPE: TYPE: SEWER DRAINAGE REROUTE; MATERIAL: PVC; METHOD: PHYSICALLY, EQUIPMENT ROOM REPAIRS AND SEALING RE-ROUTING OLD SEWAGE PIPING AND SEALING OF EQUIPMENT ROOMS</v>
          </cell>
        </row>
        <row r="33380">
          <cell r="A33380" t="str">
            <v>3000032446</v>
          </cell>
          <cell r="B33380" t="str">
            <v>5</v>
          </cell>
          <cell r="C33380" t="str">
            <v>Active</v>
          </cell>
          <cell r="D33380" t="str">
            <v>MAINTAIN, BELT, CONVEYOR</v>
          </cell>
          <cell r="E33380" t="str">
            <v>MAINT BELT CONVR:SHUTTLE CONV 4 PLY BELT</v>
          </cell>
          <cell r="F33380" t="str">
            <v>MAINTAIN, BELT, CONVEYOR: TYPE: SHUTTLE CONV 4 PLY BELT; FREQUENCY: AS AND WHEN REQUIRED; METHOD: SHUTTLE CONV U1-6 1330 M XT400 4 PLY BELT A/H, SPLICING</v>
          </cell>
        </row>
        <row r="33381">
          <cell r="A33381" t="str">
            <v>3000033230</v>
          </cell>
          <cell r="B33381" t="str">
            <v>4</v>
          </cell>
          <cell r="C33381" t="str">
            <v>Active</v>
          </cell>
          <cell r="D33381" t="str">
            <v>REPAIR, EQUIPMENT, ELECTRICAL</v>
          </cell>
          <cell r="E33381" t="str">
            <v>REPR EQP ELEC:CURRENT VOLTAGE MONITOR</v>
          </cell>
          <cell r="F33381" t="str">
            <v>REPAIR, EQUIPMENT, ELECTRICAL; TYPE CURRENT VOLTAGE MONITOR, REPAIR TYPE MANUAL</v>
          </cell>
        </row>
        <row r="33382">
          <cell r="A33382" t="str">
            <v>3000015935</v>
          </cell>
          <cell r="B33382" t="str">
            <v>5</v>
          </cell>
          <cell r="C33382" t="str">
            <v>Active</v>
          </cell>
          <cell r="D33382" t="str">
            <v>BACKFILL, AREA</v>
          </cell>
          <cell r="E33382" t="str">
            <v>BCKFLL AREA:PIPE</v>
          </cell>
          <cell r="F33382" t="str">
            <v>BACKFILL, AREA: TYPE: PIPE; FILLER MATERIAL: IMPORT MATERIAL FROM BORROW PIT; COMPACT METHOD: USING TIPPER TRUCKS, TLB AND TESTED TO 95% MOD AASTHO AT 2% MOISTURE CONTENT TO COMPLETE TERRACE</v>
          </cell>
        </row>
        <row r="33383">
          <cell r="A33383" t="str">
            <v>3000023755</v>
          </cell>
          <cell r="B33383" t="str">
            <v>5</v>
          </cell>
          <cell r="C33383" t="str">
            <v>Active</v>
          </cell>
          <cell r="D33383" t="str">
            <v>MAINTAIN, COMPRESSOR</v>
          </cell>
          <cell r="E33383" t="str">
            <v>MAINT COMPRSR:ZERO AIR GAS GENERATOR</v>
          </cell>
          <cell r="F33383" t="str">
            <v>MAINTAIN, COMPRESSOR: TYPE: ZERO AIR GAS GENERATOR; FREQUENCY: EVERY 16000 HR; METHOD: ON-SITE, QUALIFIED TECHNICIAN, MAINTENANCE REPORT</v>
          </cell>
        </row>
        <row r="33384">
          <cell r="A33384" t="str">
            <v>3000022491</v>
          </cell>
          <cell r="B33384" t="str">
            <v>5</v>
          </cell>
          <cell r="C33384" t="str">
            <v>Active</v>
          </cell>
          <cell r="D33384" t="str">
            <v>CALIBRATE, EQUIPMENT</v>
          </cell>
          <cell r="E33384" t="str">
            <v>CAL EQP:AS PER STANDARD</v>
          </cell>
          <cell r="F33384" t="str">
            <v>CALIBRATE, EQUIPMENT: TYPE: TESTER; W&amp;G PFA-35, DATACOM ANALYS; FREQUENCY: AS PER STANDARD; METHOD: NEED CALIBRATE CERTIFICATE</v>
          </cell>
        </row>
        <row r="33385">
          <cell r="A33385" t="str">
            <v>3000021708</v>
          </cell>
          <cell r="B33385" t="str">
            <v>5</v>
          </cell>
          <cell r="C33385" t="str">
            <v>Active</v>
          </cell>
          <cell r="D33385" t="str">
            <v>CALIBRATE, EQUIPMENT</v>
          </cell>
          <cell r="E33385" t="str">
            <v>CAL EQP:TESTER; 75 11, MULTIMETER</v>
          </cell>
          <cell r="F33385" t="str">
            <v>CALIBRATE, EQUIPMENT; TYPE TESTER; 75 11, MULTIMETER, FREQUENCY AS PER STANDARD, METHOD NEED CALIBRATE CERTIFICATE</v>
          </cell>
        </row>
        <row r="33386">
          <cell r="A33386" t="str">
            <v>3000023309</v>
          </cell>
          <cell r="B33386" t="str">
            <v>4</v>
          </cell>
          <cell r="C33386" t="str">
            <v>Active</v>
          </cell>
          <cell r="D33386" t="str">
            <v>MAINTAIN, BUILDING</v>
          </cell>
          <cell r="E33386" t="str">
            <v>MAINT BLDG:CIVIL MAINTENANCE;DAILY</v>
          </cell>
          <cell r="F33386" t="str">
            <v>MAINTAIN, BUILDING: TYPE: CIVIL MAINTENANCE; FREQUENCY: DAILY; METHOD: REPAIR BUILDINGS, PAINTING, PLUMBING, CEILING, PORTABLE WATER RETICULATION, ROADS, MACHINE FOUNDATIONS, DRAINAGE SYSTEM, ROOFS, CONCRETE WORK, EARTHWORKS; MAINTAIN BUILDING STRUCTURES AND PROPERTIES, FENCING, ROAD MARKINGS, ROAD KERBING, ROAD SIGNAGE, GUARD RAILS, STORM WATER, V-DITCHES AND TRENCHES, CARPENTRY; METHOD: REPAIR BUILDINGS, PAINTING, PLUMBING, CEILING, PORTABLE WATER RETICULATION, ROADS, MACHINE FOUNDATIONS, DRAINAGE SYSTEM, ROOFS, CONCRETE WORK, EARTHWORKS; MAINTAIN BUILDING STRUCTURES AND PROPERTIES, FENCING, ROAD MARKINGS, ROAD KERBING, ROAD SIGNAGE, GUARD RAILS, STORM WATER, V-DITCHES AND TRENCHES, CARPENTRY</v>
          </cell>
        </row>
        <row r="33387">
          <cell r="A33387" t="str">
            <v>3000025386</v>
          </cell>
          <cell r="B33387" t="str">
            <v>4</v>
          </cell>
          <cell r="C33387" t="str">
            <v>Active</v>
          </cell>
          <cell r="D33387" t="str">
            <v>INSTALL, EQUIPMENT, ELECTRICAL</v>
          </cell>
          <cell r="E33387" t="str">
            <v>INSTL EQP ELEC:BONDING</v>
          </cell>
          <cell r="F33387" t="str">
            <v>INSTALL, EQUIPMENT, ELECTRICAL; TYPE BONDING, METHOD PHYSICAL / MECHANICAL; BONDING POLES (INCLUDING INTERMEDIATE)</v>
          </cell>
        </row>
        <row r="33388">
          <cell r="A33388" t="str">
            <v>3000023039</v>
          </cell>
          <cell r="B33388" t="str">
            <v>5</v>
          </cell>
          <cell r="C33388" t="str">
            <v>Active</v>
          </cell>
          <cell r="D33388" t="str">
            <v>ANALYZE, SAMPLE</v>
          </cell>
          <cell r="E33388" t="str">
            <v>ANLYZ SAMPL:TRF OIL;RTNE PARTICLE</v>
          </cell>
          <cell r="F33388" t="str">
            <v>ANALYZE, SAMPLE: TYPE: TRANSFORMER OIL; METHOD: ROUTINE PARTICLE COUNT CLEANLINESS TX PER 100 ML; FEEDBACK: ACCREDITED LABORATORY REPORT</v>
          </cell>
        </row>
        <row r="33389">
          <cell r="A33389" t="str">
            <v>3000030010</v>
          </cell>
          <cell r="B33389" t="str">
            <v>5</v>
          </cell>
          <cell r="C33389" t="str">
            <v>Active</v>
          </cell>
          <cell r="D33389" t="str">
            <v>BUILD, FOUNDATION</v>
          </cell>
          <cell r="E33389" t="str">
            <v>BLD FNDTN:SMOOTH FLOAT</v>
          </cell>
          <cell r="F33389" t="str">
            <v>BUILD, FOUNDATION: TYPE: ST 132KV SUSP TWIN COND 25M ROCK; FINISH: SMOOTH FLOAT; 2-WT-1294 &amp; 2-WT-1419</v>
          </cell>
        </row>
        <row r="33390">
          <cell r="A33390" t="str">
            <v>3000031457</v>
          </cell>
          <cell r="B33390" t="str">
            <v>4</v>
          </cell>
          <cell r="C33390" t="str">
            <v>Active</v>
          </cell>
          <cell r="D33390" t="str">
            <v>INSTALL, CABLE</v>
          </cell>
          <cell r="E33390" t="str">
            <v>INSTL CBL:TELEPHONE</v>
          </cell>
          <cell r="F33390" t="str">
            <v>INSTALL, CABLE: TYPE: TELEPHONE; METHOD: INSTALLATION OF 20 PAIR CABLE</v>
          </cell>
        </row>
        <row r="33391">
          <cell r="A33391" t="str">
            <v>3000018731</v>
          </cell>
          <cell r="B33391" t="str">
            <v>5</v>
          </cell>
          <cell r="C33391" t="str">
            <v>Active</v>
          </cell>
          <cell r="D33391" t="str">
            <v>MAINTAIN, TRANSFORMER</v>
          </cell>
          <cell r="E33391" t="str">
            <v>MAINT TRFR:INSULATORS;MANUALLY</v>
          </cell>
          <cell r="F33391" t="str">
            <v>MAINTAIN, TRANSFORMER: TYPE: INSULATORS; FREQUENCY: AS AND WHEN REQUIRED; METHOD: MANUALLY</v>
          </cell>
        </row>
        <row r="33392">
          <cell r="A33392" t="str">
            <v>3000017311</v>
          </cell>
          <cell r="B33392" t="str">
            <v>5</v>
          </cell>
          <cell r="C33392" t="str">
            <v>Active</v>
          </cell>
          <cell r="D33392" t="str">
            <v>DISPOSE, WASTE</v>
          </cell>
          <cell r="E33392" t="str">
            <v>DISPOSE WST:PCB SOIL AND OIL;MANUAL</v>
          </cell>
          <cell r="F33392" t="str">
            <v>DISPOSE, WASTE: TYPE: PCB SOIL AND OIL; METHOD: MANUAL; CLASSIFICATION: OIL SPILLAGE CLEAN-UP</v>
          </cell>
        </row>
        <row r="33393">
          <cell r="A33393" t="str">
            <v>3000031252</v>
          </cell>
          <cell r="B33393" t="str">
            <v>5</v>
          </cell>
          <cell r="C33393" t="str">
            <v>Active</v>
          </cell>
          <cell r="D33393" t="str">
            <v>INSPECT, COMPONENT</v>
          </cell>
          <cell r="E33393" t="str">
            <v>INSP COMPNT:WARNING SPHERE;WRITTEN</v>
          </cell>
          <cell r="F33393" t="str">
            <v>INSPECT, COMPONENT: TYPE: WARNING SPHERE; METHOD: AIRCRAFT WARNING SPHERES ON SHIELDING WIRE WHITE; FEEDBACK: WRITTEN</v>
          </cell>
        </row>
        <row r="33394">
          <cell r="A33394" t="str">
            <v>3000015064</v>
          </cell>
          <cell r="B33394" t="str">
            <v>3</v>
          </cell>
          <cell r="C33394" t="str">
            <v>Active</v>
          </cell>
          <cell r="D33394" t="str">
            <v>CONTROL, VEGETATION</v>
          </cell>
          <cell r="E33394" t="str">
            <v>CTRL VEG:SAVANNA;CYCLE 1;CUTTING</v>
          </cell>
          <cell r="F33394" t="str">
            <v>CONTROL, VEGETATION: BIOME REGION: SAVANNA; CHARGE RATE: CYCLE 1; METHOD: CUTTING; VIRGIN BUSH; DEFINED AS PER THE BIOMASS NATIONAL MAPPING</v>
          </cell>
        </row>
        <row r="33395">
          <cell r="A33395" t="str">
            <v>3000015400</v>
          </cell>
          <cell r="B33395" t="str">
            <v>5</v>
          </cell>
          <cell r="C33395" t="str">
            <v>Active</v>
          </cell>
          <cell r="D33395" t="str">
            <v>INSPECT, EQUIPMENT, MECHANICAL</v>
          </cell>
          <cell r="E33395" t="str">
            <v>INSP EQP MECH:HARNESS DOUBLE LANYARD</v>
          </cell>
          <cell r="F33395" t="str">
            <v>INSPECT, EQUIPMENT, MECHANICAL: TYPE: HARNESS DOUBLE LANYARD; METHOD: INSPECTION SCAFFOLDING HOOKS (EXTRA-LARGE), FULL BODY HARNESS DOUBLE LANYARD; FEEDBACK: REPORT/CERTIFICATE AND COLOUR MARKING</v>
          </cell>
        </row>
        <row r="33396">
          <cell r="A33396" t="str">
            <v>3000022054</v>
          </cell>
          <cell r="B33396" t="str">
            <v>5</v>
          </cell>
          <cell r="C33396" t="str">
            <v>Active</v>
          </cell>
          <cell r="D33396" t="str">
            <v>REPAIR, EQUIPMENT, ELECTRICAL</v>
          </cell>
          <cell r="E33396" t="str">
            <v>REPR EQP ELEC:SCREEN, MICROPHONE;SANAS</v>
          </cell>
          <cell r="F33396" t="str">
            <v>REPAIR, EQUIPMENT, ELECTRICAL: TYPE: TESTER; HP 54201A, DIGITAL OSCILOS; REPAIR TYPE: SCREEN, MICROPHONE; TEST: SANAS</v>
          </cell>
        </row>
        <row r="33397">
          <cell r="A33397" t="str">
            <v>3000020994</v>
          </cell>
          <cell r="B33397" t="str">
            <v>4</v>
          </cell>
          <cell r="C33397" t="str">
            <v>Active</v>
          </cell>
          <cell r="D33397" t="str">
            <v>REPAIR, EQUIPMENT</v>
          </cell>
          <cell r="E33397" t="str">
            <v>REPR EQP:BULKHEAD</v>
          </cell>
          <cell r="F33397" t="str">
            <v>REPAIR, EQUIPMENT: TYPE: BULKHEAD</v>
          </cell>
        </row>
        <row r="33398">
          <cell r="A33398" t="str">
            <v>3000031119</v>
          </cell>
          <cell r="B33398" t="str">
            <v>5</v>
          </cell>
          <cell r="C33398" t="str">
            <v>Active</v>
          </cell>
          <cell r="D33398" t="str">
            <v>PAY, SUBSCRIPTION</v>
          </cell>
          <cell r="E33398" t="str">
            <v>PAY SUBSCRPTN:SOLIDWORKS PROFESSIONAL</v>
          </cell>
          <cell r="F33398" t="str">
            <v>PAY, SUBSCRIPTION: TYPE: SOLIDWORKS PROFESSIONAL; FREQUENCY: YEARLY</v>
          </cell>
        </row>
        <row r="33399">
          <cell r="A33399" t="str">
            <v>3000018894</v>
          </cell>
          <cell r="B33399" t="str">
            <v>4</v>
          </cell>
          <cell r="C33399" t="str">
            <v>Active</v>
          </cell>
          <cell r="D33399" t="str">
            <v>INSTALL, PROTECTION</v>
          </cell>
          <cell r="E33399" t="str">
            <v>INSTL PROT:TRFR FIRE SYSTEM,IP6</v>
          </cell>
          <cell r="F33399" t="str">
            <v>INSTALL, PROTECTION; TYPE TRFR FIRE SYSTEM, ELECTRICAL RATING IP6, CERTIFICATION ESKOM STANDARDS 240-54937450, 240-56737448, METHOD MECHANICAL; MACHINE HALL, COMMS ROOM</v>
          </cell>
        </row>
        <row r="33400">
          <cell r="A33400" t="str">
            <v>3000022708</v>
          </cell>
          <cell r="B33400" t="str">
            <v>5</v>
          </cell>
          <cell r="C33400" t="str">
            <v>Active</v>
          </cell>
          <cell r="D33400" t="str">
            <v>MAINTAIN, EQUIPMENT</v>
          </cell>
          <cell r="E33400" t="str">
            <v>MAINT EQP:YEARLY;PULL LIFTS</v>
          </cell>
          <cell r="F33400" t="str">
            <v>MAINTAIN, EQUIPMENT: TYPE: SERVICING THE HOIST LEVER KITOS; FREQUENCY: YEARLY; METHOD: PULL LIFTS</v>
          </cell>
        </row>
        <row r="33401">
          <cell r="A33401" t="str">
            <v>3000024636</v>
          </cell>
          <cell r="B33401" t="str">
            <v>5</v>
          </cell>
          <cell r="C33401" t="str">
            <v>Active</v>
          </cell>
          <cell r="D33401" t="str">
            <v>DISMANTLE, STRUCTURE</v>
          </cell>
          <cell r="E33401" t="str">
            <v>DISMNTL STRUCT:PHYSICAL AND MECHANICAL</v>
          </cell>
          <cell r="F33401" t="str">
            <v>DISMANTLE, STRUCTURE: TYPE: BEAM - 6.6/44KV - B1 LATTICE STEEL STEELWORK; METHOD: PHYSICAL AND MECHANICAL; MANUFACTURING DETAILS AND ASSEMBLY, DRAWING REFERENCE NO = D-DT-5257 S2E R0</v>
          </cell>
        </row>
        <row r="33402">
          <cell r="A33402" t="str">
            <v>3000032166</v>
          </cell>
          <cell r="B33402" t="str">
            <v>5</v>
          </cell>
          <cell r="C33402" t="str">
            <v>Active</v>
          </cell>
          <cell r="D33402" t="str">
            <v>PROVIDE, COURIER SERVICE</v>
          </cell>
          <cell r="E33402" t="str">
            <v>PRVD COUR SERV:PARCEL;TO/FRM PLZ-RUS</v>
          </cell>
          <cell r="F33402" t="str">
            <v>PROVIDE, COURIER SERVICE: TYPE: PARCEL; METHOD: TO/FRM PLZ-RUS; DURATION: ECONOMY</v>
          </cell>
        </row>
        <row r="33403">
          <cell r="A33403" t="str">
            <v>3000020831</v>
          </cell>
          <cell r="B33403" t="str">
            <v>5</v>
          </cell>
          <cell r="C33403" t="str">
            <v>Active</v>
          </cell>
          <cell r="D33403" t="str">
            <v>ASSEMBLE, STRUCTURE</v>
          </cell>
          <cell r="E33403" t="str">
            <v>ASSEMBL STRUCT:H; 132KV TWIN TERN 22M</v>
          </cell>
          <cell r="F33403" t="str">
            <v>ASSEMBLE, STRUCTURE: TYPE: H; 132KV TWIN TERN 22M; MATERIAL: VARIOUS; CONFIGURATION: 258C INTERMEDIATE 0 DEG</v>
          </cell>
        </row>
        <row r="33404">
          <cell r="A33404" t="str">
            <v>3000028809</v>
          </cell>
          <cell r="B33404" t="str">
            <v>5</v>
          </cell>
          <cell r="C33404" t="str">
            <v>Active</v>
          </cell>
          <cell r="D33404" t="str">
            <v>INSTALL, LABEL</v>
          </cell>
          <cell r="E33404" t="str">
            <v>INSTL LABEL:LV FUSE/BREAKER;METAL</v>
          </cell>
          <cell r="F33404" t="str">
            <v>INSTALL, LABEL: TYPE: LV FUSE/BREAKER; METHOD: ATTACH TO POLE; MATERIAL: METAL</v>
          </cell>
        </row>
        <row r="33405">
          <cell r="A33405" t="str">
            <v>3000018009</v>
          </cell>
          <cell r="B33405" t="str">
            <v>5</v>
          </cell>
          <cell r="C33405" t="str">
            <v>Active</v>
          </cell>
          <cell r="D33405" t="str">
            <v>REFURBISH, EQUIPMENT</v>
          </cell>
          <cell r="E33405" t="str">
            <v>REFURBISH EQUIP:OIL BURNER</v>
          </cell>
          <cell r="F33405" t="str">
            <v>REFURBISH, EQUIPMENT: TYPE: OIL BURNER; METHOD: AS AND WHEN REQUIRED</v>
          </cell>
        </row>
        <row r="33406">
          <cell r="A33406" t="str">
            <v>3000016078</v>
          </cell>
          <cell r="B33406" t="str">
            <v>5</v>
          </cell>
          <cell r="C33406" t="str">
            <v>Active</v>
          </cell>
          <cell r="D33406" t="str">
            <v>EXCAVATE</v>
          </cell>
          <cell r="E33406" t="str">
            <v>EXCVT:MECHANICAL;ROCK;IMPORTED SOIL</v>
          </cell>
          <cell r="F33406" t="str">
            <v>EXCAVATE: METHOD: MECHANICAL; GROUND TYPE: ROCK; REASON: ADVERSE SUBTERRANEAN, 2M POLE WOOD BACK-ACTOR OR HAND 2.0M DEEP; FILLING MATERIAL: IMPORTED SOIL</v>
          </cell>
        </row>
        <row r="33407">
          <cell r="A33407" t="str">
            <v>3000025007</v>
          </cell>
          <cell r="B33407" t="str">
            <v>5</v>
          </cell>
          <cell r="C33407" t="str">
            <v>Active</v>
          </cell>
          <cell r="D33407" t="str">
            <v>INSTALL, EQUIPMENT, ELECTRICAL</v>
          </cell>
          <cell r="E33407" t="str">
            <v>INSTL EQP ELEC:PIR CONTROL MODULES</v>
          </cell>
          <cell r="F33407" t="str">
            <v>INSTALL, EQUIPMENT, ELECTRICAL: TYPE: PIR CONTROL MODULES; STANDARD: NEC ECC3; METHOD: PHYSICAL AND MECHANICAL</v>
          </cell>
        </row>
        <row r="33408">
          <cell r="A33408" t="str">
            <v>3000023616</v>
          </cell>
          <cell r="B33408" t="str">
            <v>5</v>
          </cell>
          <cell r="C33408" t="str">
            <v>Active</v>
          </cell>
          <cell r="D33408" t="str">
            <v>DECOMMISSION, EQUIPMENT</v>
          </cell>
          <cell r="E33408" t="str">
            <v>DECOMMISS EQP:PRELIMINARY AND GENERAL</v>
          </cell>
          <cell r="F33408" t="str">
            <v>DECOMMISSION, EQUIPMENT: TYPE: PRELIMINARY AND GENERAL; METHOD: DECOMMISSIONING OF EXISTING SUBSTATION</v>
          </cell>
        </row>
        <row r="33409">
          <cell r="A33409" t="str">
            <v>3000031921</v>
          </cell>
          <cell r="B33409" t="str">
            <v>5</v>
          </cell>
          <cell r="C33409" t="str">
            <v>Active</v>
          </cell>
          <cell r="D33409" t="str">
            <v>INSPECT, INSTALLATION</v>
          </cell>
          <cell r="E33409" t="str">
            <v>INSP INSTLTN:ESP DE WIRES FABRIC STRAPS</v>
          </cell>
          <cell r="F33409" t="str">
            <v>INSPECT, INSTALLATION: TYPE: ESP DE WIRES FABRIC STRAPS; METHOD: FABRIC STRAP INSTALLATION; FEEDBACK: ALL REPAIRS MUST BE QC CHECKED, SIGNED AND CLOSED BY ESKOM TECHNICAL SUPPORT</v>
          </cell>
        </row>
        <row r="33410">
          <cell r="A33410" t="str">
            <v>3000028551</v>
          </cell>
          <cell r="B33410" t="str">
            <v>5</v>
          </cell>
          <cell r="C33410" t="str">
            <v>Active</v>
          </cell>
          <cell r="D33410" t="str">
            <v>TEST, EQUIPMENT</v>
          </cell>
          <cell r="E33410" t="str">
            <v>TEST EQP:TRUNNIONS;LIFTING EQUIPMENT</v>
          </cell>
          <cell r="F33410" t="str">
            <v>TEST, EQUIPMENT: TYPE: TRUNNIONS; METHOD: LIFTING EQUIPMENT; FREQUENCY: 6 MONTHLY; FEEDBACK: SUPPLIER TO ISSUE CERTIFICATE AFTER TESTING</v>
          </cell>
        </row>
        <row r="33411">
          <cell r="A33411" t="str">
            <v>3000022645</v>
          </cell>
          <cell r="B33411" t="str">
            <v>4</v>
          </cell>
          <cell r="C33411" t="str">
            <v>Active</v>
          </cell>
          <cell r="D33411" t="str">
            <v>PAY, FEE</v>
          </cell>
          <cell r="E33411" t="str">
            <v>PAY FEE:CUSTOM CLEARANCE</v>
          </cell>
          <cell r="F33411" t="str">
            <v>PAY, FEE; TYPE CUSTOM CLEARANCE</v>
          </cell>
        </row>
        <row r="33412">
          <cell r="A33412" t="str">
            <v>3000024947</v>
          </cell>
          <cell r="B33412" t="str">
            <v>5</v>
          </cell>
          <cell r="C33412" t="str">
            <v>Active</v>
          </cell>
          <cell r="D33412" t="str">
            <v>ERECT, FORMWORK</v>
          </cell>
          <cell r="E33412" t="str">
            <v>ERECT FRMWRK:POWER STATION CONSTRUCTION</v>
          </cell>
          <cell r="F33412" t="str">
            <v>ERECT, FORMWORK: TYPE: POWER STATION CONSTRUCTION; FOR BASE, PLINTHS, COLUMNS, SLABS AND SUSPENDED SLABS</v>
          </cell>
        </row>
        <row r="33413">
          <cell r="A33413" t="str">
            <v>3000011479</v>
          </cell>
          <cell r="B33413" t="str">
            <v>3</v>
          </cell>
          <cell r="C33413" t="str">
            <v>Active</v>
          </cell>
          <cell r="D33413" t="str">
            <v>MAINTAIN, SOFTWARE</v>
          </cell>
          <cell r="E33413" t="str">
            <v>MAINT SFTWR:2135132153-A</v>
          </cell>
          <cell r="F33413" t="str">
            <v>MAINTAIN, SOFTWARE: MODULE: 2135132153-A</v>
          </cell>
        </row>
        <row r="33414">
          <cell r="A33414" t="str">
            <v>3000028062</v>
          </cell>
          <cell r="B33414" t="str">
            <v>5</v>
          </cell>
          <cell r="C33414" t="str">
            <v>Active</v>
          </cell>
          <cell r="D33414" t="str">
            <v>REPAIR, PUMP</v>
          </cell>
          <cell r="E33414" t="str">
            <v>REPR PMP:NDE COVER;MACHINE TO DRAWING</v>
          </cell>
          <cell r="F33414" t="str">
            <v>REPAIR, PUMP: TYPE: NDE COVER; METHOD: MACHINE TO DRAWING</v>
          </cell>
        </row>
        <row r="33415">
          <cell r="A33415" t="str">
            <v>3000031113</v>
          </cell>
          <cell r="B33415" t="str">
            <v>5</v>
          </cell>
          <cell r="C33415" t="str">
            <v>Active</v>
          </cell>
          <cell r="D33415" t="str">
            <v>TRAIN, PERSONNEL</v>
          </cell>
          <cell r="E33415" t="str">
            <v>TRAIN PRSNL:PRODUCT, RTU500 PORT (ESKOM)</v>
          </cell>
          <cell r="F33415" t="str">
            <v>TRAIN, PERSONNEL: COURSE TYPE: PRODUCT, RTU500 PORT (ESKOM); DURATION: 5 DAY; TRAINING FOR 8 DELEGATES; ORDER SUPPLIER T AND S SEPARATELY</v>
          </cell>
        </row>
        <row r="33416">
          <cell r="A33416" t="str">
            <v>3000028864</v>
          </cell>
          <cell r="B33416" t="str">
            <v>4</v>
          </cell>
          <cell r="C33416" t="str">
            <v>Active</v>
          </cell>
          <cell r="D33416" t="str">
            <v>LAY, PIPE</v>
          </cell>
          <cell r="E33416" t="str">
            <v>LAY PIPE:UNDERGROUND CABLE,160 MM,LG 7 M</v>
          </cell>
          <cell r="F33416" t="str">
            <v>LAY, PIPE; TYPE UNDERGROUND CABLE, NOMINAL DIAMETER 160 MM, LENGTH 7 M, MATERIAL PVC</v>
          </cell>
        </row>
        <row r="33417">
          <cell r="A33417" t="str">
            <v>3000014193</v>
          </cell>
          <cell r="B33417" t="str">
            <v>3</v>
          </cell>
          <cell r="C33417" t="str">
            <v>Active</v>
          </cell>
          <cell r="D33417" t="str">
            <v>ESTABLISH, SITE</v>
          </cell>
          <cell r="E33417" t="str">
            <v>ESTB SITE:CONSTRUCTION TEAM AND VEHICLES</v>
          </cell>
          <cell r="F33417" t="str">
            <v>ESTABLISH, SITE; TYPE CONSTRUCTION TEAM AND VEHICLES</v>
          </cell>
        </row>
        <row r="33418">
          <cell r="A33418" t="str">
            <v>3000014739</v>
          </cell>
          <cell r="B33418" t="str">
            <v>5</v>
          </cell>
          <cell r="C33418" t="str">
            <v>Active</v>
          </cell>
          <cell r="D33418" t="str">
            <v>BUILD, FOUNDATION</v>
          </cell>
          <cell r="E33418" t="str">
            <v>BLD FNDTN:POLE, GUYED SUSP 24.2M</v>
          </cell>
          <cell r="F33418" t="str">
            <v>BUILD, FOUNDATION: TYPE: POLE, GUYED SUSP 24.2M; FINISH: SMOOTH FLOAT; POLE, ST 132KV GUYED SUSP 24.2M, (BOTTOM ATTACHMENT 18.8)</v>
          </cell>
        </row>
        <row r="33419">
          <cell r="A33419" t="str">
            <v>3000014343</v>
          </cell>
          <cell r="B33419" t="str">
            <v>4</v>
          </cell>
          <cell r="C33419" t="str">
            <v>Active</v>
          </cell>
          <cell r="D33419" t="str">
            <v>PAY, FEE</v>
          </cell>
          <cell r="E33419" t="str">
            <v>PAY FEE:CONTINGENCY,AS AND WHEN REQUIRED</v>
          </cell>
          <cell r="F33419" t="str">
            <v>PAY, FEE; TYPE CONTINGENCY, FREQUENCY AS AND WHEN REQUIRED</v>
          </cell>
        </row>
        <row r="33420">
          <cell r="A33420" t="str">
            <v>3000032782</v>
          </cell>
          <cell r="B33420" t="str">
            <v>5</v>
          </cell>
          <cell r="C33420" t="str">
            <v>Active</v>
          </cell>
          <cell r="D33420" t="str">
            <v>MAINTAIN, GATE</v>
          </cell>
          <cell r="E33420" t="str">
            <v>MAINT GATE:MOTOR;STEEL;AS REQUIRED</v>
          </cell>
          <cell r="F33420" t="str">
            <v>MAINTAIN, GATE: TYPE: MOTOR; MATERIAL: STEEL; FREQUENCY: AS REQUIRED; METHOD: REPLACEMENT OF GATE MOTOR</v>
          </cell>
        </row>
        <row r="33421">
          <cell r="A33421" t="str">
            <v>3000026785</v>
          </cell>
          <cell r="B33421" t="str">
            <v>4</v>
          </cell>
          <cell r="C33421" t="str">
            <v>Active</v>
          </cell>
          <cell r="D33421" t="str">
            <v>APPLY, PAINT</v>
          </cell>
          <cell r="E33421" t="str">
            <v>APPLY, PAINT:WINDOW;OUTSIDE FRAME</v>
          </cell>
          <cell r="F33421" t="str">
            <v>APPLY, PAINT: TYPE: WINDOW; METHOD: COAT WITH WHITE ENAMEL; SURFACE TYPE: OUTSIDE FRAME</v>
          </cell>
        </row>
        <row r="33422">
          <cell r="A33422" t="str">
            <v>3000030467</v>
          </cell>
          <cell r="B33422" t="str">
            <v>5</v>
          </cell>
          <cell r="C33422" t="str">
            <v>Active</v>
          </cell>
          <cell r="D33422" t="str">
            <v>ERECT, POLE</v>
          </cell>
          <cell r="E33422" t="str">
            <v>ERECT POLE:27 M, INTERMEDIATE,TWIN COND</v>
          </cell>
          <cell r="F33422" t="str">
            <v>ERECT, POLE: TYPE: 27 M, INTERMEDIATE,TWIN COND; MATERIAL: STEEL; METHOD: PHYSICAL AND MECHANICAL; 2-WT-1294, 132KV</v>
          </cell>
        </row>
        <row r="33423">
          <cell r="A33423" t="str">
            <v>3000015999</v>
          </cell>
          <cell r="B33423" t="str">
            <v>4</v>
          </cell>
          <cell r="C33423" t="str">
            <v>Active</v>
          </cell>
          <cell r="D33423" t="str">
            <v>PREPARE, SITE</v>
          </cell>
          <cell r="E33423" t="str">
            <v>PREP SITE:PREP WORK PER SPLICE TRAY</v>
          </cell>
          <cell r="F33423" t="str">
            <v>PREPARE, SITE: TYPE: PREP WORK PER SPLICE TRAY; METHOD: MANUAL; REFERENCE NO: E-F-ST-PREP</v>
          </cell>
        </row>
        <row r="33424">
          <cell r="A33424" t="str">
            <v>3000019343</v>
          </cell>
          <cell r="B33424" t="str">
            <v>5</v>
          </cell>
          <cell r="C33424" t="str">
            <v>Active</v>
          </cell>
          <cell r="D33424" t="str">
            <v>INSTALL, EQUIPMENT, ELECTRICAL</v>
          </cell>
          <cell r="E33424" t="str">
            <v>INSTL EQP ELEC:D-DT 6175</v>
          </cell>
          <cell r="F33424" t="str">
            <v>INSTALL, EQUIPMENT, ELECTRICAL: TYPE: 22KV CPT PANEL (METAL CLAD); STANDARD: D-DT 6175; METHOD: PHYSICAL AND MECHANICAL</v>
          </cell>
        </row>
        <row r="33425">
          <cell r="A33425" t="str">
            <v>3000025221</v>
          </cell>
          <cell r="B33425" t="str">
            <v>5</v>
          </cell>
          <cell r="C33425" t="str">
            <v>Active</v>
          </cell>
          <cell r="D33425" t="str">
            <v>DISMANTLE, STRUCTURE</v>
          </cell>
          <cell r="E33425" t="str">
            <v>DISMNTL STRUCT:MOUNTING</v>
          </cell>
          <cell r="F33425" t="str">
            <v>DISMANTLE, STRUCTURE: TYPE: MOUNTING; METHOD: PHYSICAL AND MECHANICAL; TRANSFORMER MOUNTING</v>
          </cell>
        </row>
        <row r="33426">
          <cell r="A33426" t="str">
            <v>3000025322</v>
          </cell>
          <cell r="B33426" t="str">
            <v>4</v>
          </cell>
          <cell r="C33426" t="str">
            <v>Active</v>
          </cell>
          <cell r="D33426" t="str">
            <v>INSTALL, EQUIPMENT, ELECTRICAL</v>
          </cell>
          <cell r="E33426" t="str">
            <v>INSTL EQP ELEC:CABLE JIONTS</v>
          </cell>
          <cell r="F33426" t="str">
            <v>INSTALL, EQUIPMENT, ELECTRICAL: TYPE: CABLE JIONTS; METHOD: PHYSICAL / MECHANICAL; MV MIDSPAN JOINT PER PHASE</v>
          </cell>
        </row>
        <row r="33427">
          <cell r="A33427" t="str">
            <v>3000022418</v>
          </cell>
          <cell r="B33427" t="str">
            <v>4</v>
          </cell>
          <cell r="C33427" t="str">
            <v>Active</v>
          </cell>
          <cell r="D33427" t="str">
            <v>PAY, FEE</v>
          </cell>
          <cell r="E33427" t="str">
            <v>PAY FEE:SACAA TO REFUEL EA HELICOPTERS</v>
          </cell>
          <cell r="F33427" t="str">
            <v>PAY, FEE: TYPE: SACAA TO REFUEL EA HELICOPTERS; AT GRAND CENTRAL AIRPORT; THE SACAA IS THE REGULATORY AUTHORITY FOR AVIATION</v>
          </cell>
        </row>
        <row r="33428">
          <cell r="A33428" t="str">
            <v>3000020645</v>
          </cell>
          <cell r="B33428" t="str">
            <v>5</v>
          </cell>
          <cell r="C33428" t="str">
            <v>Active</v>
          </cell>
          <cell r="D33428" t="str">
            <v>REPAIR, VALVE, BUTTERFLY</v>
          </cell>
          <cell r="E33428" t="str">
            <v>REPR VLV BTRFLY:SINGLE ECCENTRIC</v>
          </cell>
          <cell r="F33428" t="str">
            <v>REPAIR, VALVE, BUTTERFLY: TYPE: SINGLE ECCENTRIC; METHOD: ORIGINAL SPECIFICATION</v>
          </cell>
        </row>
        <row r="33429">
          <cell r="A33429" t="str">
            <v>3000027394</v>
          </cell>
          <cell r="B33429" t="str">
            <v>5</v>
          </cell>
          <cell r="C33429" t="str">
            <v>Active</v>
          </cell>
          <cell r="D33429" t="str">
            <v>CLEAN, EQUIPMENT</v>
          </cell>
          <cell r="E33429" t="str">
            <v>CLEAN EQP:FIREARM;AS AND WHEN REQUIRED</v>
          </cell>
          <cell r="F33429" t="str">
            <v>CLEAN, EQUIPMENT: TYPE: FIREARM; METHOD: CLEAN, OIL, REPLACE CARTRIDGE; FREQUENCY: AS AND WHEN REQUIRED</v>
          </cell>
        </row>
        <row r="33430">
          <cell r="A33430" t="str">
            <v>3000019349</v>
          </cell>
          <cell r="B33430" t="str">
            <v>5</v>
          </cell>
          <cell r="C33430" t="str">
            <v>Active</v>
          </cell>
          <cell r="D33430" t="str">
            <v>INSTALL, EQUIPMENT, ELECTRICAL</v>
          </cell>
          <cell r="E33430" t="str">
            <v>INSTL EQP ELEC:66KV CT;D-DT 6198</v>
          </cell>
          <cell r="F33430" t="str">
            <v>INSTALL, EQUIPMENT, ELECTRICAL: TYPE: 66KV CT; STANDARD: D-DT 6198; METHOD: PHYSICAL AND MECHANICAL</v>
          </cell>
        </row>
        <row r="33431">
          <cell r="A33431" t="str">
            <v>3000025001</v>
          </cell>
          <cell r="B33431" t="str">
            <v>5</v>
          </cell>
          <cell r="C33431" t="str">
            <v>Active</v>
          </cell>
          <cell r="D33431" t="str">
            <v>ASSEMBLE, STRUCTURE</v>
          </cell>
          <cell r="E33431" t="str">
            <v>ASSEMBL STRUCT:X-ARM;WOOD;TOP DIAMETER</v>
          </cell>
          <cell r="F33431" t="str">
            <v>ASSEMBLE, STRUCTURE: TYPE: X-ARM; MATERIAL: WOOD; CONFIGURATION: TOP DIAMETER; 2.0X120-139 ,D0060</v>
          </cell>
        </row>
        <row r="33432">
          <cell r="A33432" t="str">
            <v>3000019600</v>
          </cell>
          <cell r="B33432" t="str">
            <v>3</v>
          </cell>
          <cell r="C33432" t="str">
            <v>Active</v>
          </cell>
          <cell r="D33432" t="str">
            <v>HIRE, CLERK</v>
          </cell>
          <cell r="E33432" t="str">
            <v>HIRE CLRK:ADMISISTRATOR QAULITY;MATRIC;5</v>
          </cell>
          <cell r="F33432" t="str">
            <v>HIRE, CLERK: RESOURCE TYPE: ADMISISTRATOR QAULITY; QUALIFICATION: MATRIC; NUMBER OF YEARS EXPERIENCE: 5; REQUIRED EXPERIENCE: ISO 9001; T07</v>
          </cell>
        </row>
        <row r="33433">
          <cell r="A33433" t="str">
            <v>3000019600</v>
          </cell>
          <cell r="B33433" t="str">
            <v>3</v>
          </cell>
          <cell r="C33433" t="str">
            <v>Active</v>
          </cell>
          <cell r="D33433" t="str">
            <v>HIRE, CLERK</v>
          </cell>
          <cell r="E33433" t="str">
            <v>HIRE CLRK:ADMISISTRATOR QAULITY;MATRIC;5</v>
          </cell>
          <cell r="F33433" t="str">
            <v>HIRE, CLERK: RESOURCE TYPE: ADMISISTRATOR QAULITY; QUALIFICATION: MATRIC; NUMBER OF YEARS EXPERIENCE: 5; REQUIRED EXPERIENCE: ISO 9001; T07</v>
          </cell>
        </row>
        <row r="33434">
          <cell r="A33434" t="str">
            <v>3000012836</v>
          </cell>
          <cell r="B33434" t="str">
            <v>5</v>
          </cell>
          <cell r="C33434" t="str">
            <v>Active</v>
          </cell>
          <cell r="D33434" t="str">
            <v>RENT, EQUIPMENT</v>
          </cell>
          <cell r="E33434" t="str">
            <v>RENT EQP:DROMES</v>
          </cell>
          <cell r="F33434" t="str">
            <v>RENT, EQUIPMENT: TYPE: DROMES; DROMES FOR ALL STUCTURE INSPECTIONS</v>
          </cell>
        </row>
        <row r="33435">
          <cell r="A33435" t="str">
            <v>3000026977</v>
          </cell>
          <cell r="B33435" t="str">
            <v>5</v>
          </cell>
          <cell r="C33435" t="str">
            <v>Active</v>
          </cell>
          <cell r="D33435" t="str">
            <v>PROVIDE, MEDICAL SERVICE</v>
          </cell>
          <cell r="E33435" t="str">
            <v>PRVD MED SERV:MEDICAL INDUCTION</v>
          </cell>
          <cell r="F33435" t="str">
            <v>PROVIDE, MEDICAL SERVICE: TYPE: MEDICAL INDUCTION</v>
          </cell>
        </row>
        <row r="33436">
          <cell r="A33436" t="str">
            <v>3000014853</v>
          </cell>
          <cell r="B33436" t="str">
            <v>5</v>
          </cell>
          <cell r="C33436" t="str">
            <v>Active</v>
          </cell>
          <cell r="D33436" t="str">
            <v>BUILD, FOUNDATION</v>
          </cell>
          <cell r="E33436" t="str">
            <v>BLD FNDTN:POLE STRAIN 24M(BOT ATT 17M)</v>
          </cell>
          <cell r="F33436" t="str">
            <v>BUILD, FOUNDATION: TYPE: POLE STRAIN 24M(BOT ATT 17M); FINISH: SMOOTH FLOAT; POLE, ST 132KV STRAIN 0-90 DEG 24M, (BOTTOM ATTACHEMENT 17 M)</v>
          </cell>
        </row>
        <row r="33437">
          <cell r="A33437" t="str">
            <v>3000026795</v>
          </cell>
          <cell r="B33437" t="str">
            <v>4</v>
          </cell>
          <cell r="C33437" t="str">
            <v>Active</v>
          </cell>
          <cell r="D33437" t="str">
            <v>APPLY, PAINT</v>
          </cell>
          <cell r="E33437" t="str">
            <v>APPLY, PAINT:COMMERCIAL,PAINT KITCHEN</v>
          </cell>
          <cell r="F33437" t="str">
            <v>APPLY, PAINT; TYPE COMMERCIAL, METHOD PAINT KITCHEN, SURFACE TYPE CUPBOARDS INSIDE</v>
          </cell>
        </row>
        <row r="33438">
          <cell r="A33438" t="str">
            <v>3000018954</v>
          </cell>
          <cell r="B33438" t="str">
            <v>4</v>
          </cell>
          <cell r="C33438" t="str">
            <v>Active</v>
          </cell>
          <cell r="D33438" t="str">
            <v>RENT, STRUCTURE</v>
          </cell>
          <cell r="E33438" t="str">
            <v>RENT STRUCT:GUARD HUT</v>
          </cell>
          <cell r="F33438" t="str">
            <v>RENT, STRUCTURE; TYPE GUARD HUT</v>
          </cell>
        </row>
        <row r="33439">
          <cell r="A33439" t="str">
            <v>3000015293</v>
          </cell>
          <cell r="B33439" t="str">
            <v>4</v>
          </cell>
          <cell r="C33439" t="str">
            <v>Active</v>
          </cell>
          <cell r="D33439" t="str">
            <v>BUILD, FOUNDATION</v>
          </cell>
          <cell r="E33439" t="str">
            <v>BLD FNDTN</v>
          </cell>
          <cell r="F33439" t="str">
            <v>BUILD, FOUNDATION: TYPE: POLE, ST 132KV ANGLE STRAIN (0-90 DEG) 20M 2-WT/1295 STRAIN 2-90 DEG</v>
          </cell>
        </row>
        <row r="33440">
          <cell r="A33440" t="str">
            <v>3000032138</v>
          </cell>
          <cell r="B33440" t="str">
            <v>5</v>
          </cell>
          <cell r="C33440" t="str">
            <v>Active</v>
          </cell>
          <cell r="D33440" t="str">
            <v>PROVIDE, COURIER SERVICE</v>
          </cell>
          <cell r="E33440" t="str">
            <v>PRVD COUR SERV:PARCEL;TO/FRM DUR-VAL</v>
          </cell>
          <cell r="F33440" t="str">
            <v>PROVIDE, COURIER SERVICE: TYPE: PARCEL; METHOD: TO/FRM DUR-VAL; DURATION: ECONOMY</v>
          </cell>
        </row>
        <row r="33441">
          <cell r="A33441" t="str">
            <v>3000016074</v>
          </cell>
          <cell r="B33441" t="str">
            <v>5</v>
          </cell>
          <cell r="C33441" t="str">
            <v>Active</v>
          </cell>
          <cell r="D33441" t="str">
            <v>EXCAVATE</v>
          </cell>
          <cell r="E33441" t="str">
            <v>EXCVT:MECHANICAL,ROCK,IMPORTED SOIL</v>
          </cell>
          <cell r="F33441" t="str">
            <v>EXCAVATE; METHOD MECHANICAL, GROUND TYPE ROCK, REASON ADVERSE SUBTERRANEAN, 10M POLE WOOD COMPRESSORS 1.7M DEEP, FILLING MATERIAL IMPORTED SOIL</v>
          </cell>
        </row>
        <row r="33442">
          <cell r="A33442" t="str">
            <v>3000025149</v>
          </cell>
          <cell r="B33442" t="str">
            <v>5</v>
          </cell>
          <cell r="C33442" t="str">
            <v>Active</v>
          </cell>
          <cell r="D33442" t="str">
            <v>CLEAR, SITE</v>
          </cell>
          <cell r="E33442" t="str">
            <v>CLEAR, SITE:DE-ESTABLISHMENT 151-250 M</v>
          </cell>
          <cell r="F33442" t="str">
            <v>CLEAR, SITE: TYPE: DE-ESTABLISHMENT 151-250 M; METHOD: MANUAL/MECHANICAL</v>
          </cell>
        </row>
        <row r="33443">
          <cell r="A33443" t="str">
            <v>3000011408</v>
          </cell>
          <cell r="B33443" t="str">
            <v>2</v>
          </cell>
          <cell r="C33443" t="str">
            <v>Active</v>
          </cell>
          <cell r="D33443" t="str">
            <v>EXCAVATE</v>
          </cell>
          <cell r="E33443" t="str">
            <v>EXCVT</v>
          </cell>
          <cell r="F33443" t="str">
            <v>EXCAVATE</v>
          </cell>
        </row>
        <row r="33444">
          <cell r="A33444" t="str">
            <v>3000032296</v>
          </cell>
          <cell r="B33444" t="str">
            <v>5</v>
          </cell>
          <cell r="C33444" t="str">
            <v>Active</v>
          </cell>
          <cell r="D33444" t="str">
            <v>MAINTAIN, EQUIPMENT, ELECTRICAL</v>
          </cell>
          <cell r="E33444" t="str">
            <v>MAINT EQP ELEC:AS AND WHEN REQUIRED</v>
          </cell>
          <cell r="F33444" t="str">
            <v>MAINTAIN, EQUIPMENT, ELECTRICAL; TYPE WOODEN AND CONCRETE STRUCTURES 33 KV LINE, FREQUENCY AS AND WHEN REQUIRED, METHOD MANUAL</v>
          </cell>
        </row>
        <row r="33445">
          <cell r="A33445" t="str">
            <v>3000023809</v>
          </cell>
          <cell r="B33445" t="str">
            <v>4</v>
          </cell>
          <cell r="C33445" t="str">
            <v>Active</v>
          </cell>
          <cell r="D33445" t="str">
            <v>STRIP AND QUOTE</v>
          </cell>
          <cell r="E33445" t="str">
            <v>STRIP &amp; QUOTE:COUPLING</v>
          </cell>
          <cell r="F33445" t="str">
            <v>STRIP AND QUOTE: EQUIPMENT: COUPLING</v>
          </cell>
        </row>
        <row r="33446">
          <cell r="A33446" t="str">
            <v>3000012294</v>
          </cell>
          <cell r="B33446" t="str">
            <v>5</v>
          </cell>
          <cell r="C33446" t="str">
            <v>Active</v>
          </cell>
          <cell r="D33446" t="str">
            <v>REMOVE, EQUIPMENT</v>
          </cell>
          <cell r="E33446" t="str">
            <v>RMV EQP:PIPELINE</v>
          </cell>
          <cell r="F33446" t="str">
            <v>REMOVE, EQUIPMENT: TYPE: PIPELINE; METHOD: REMOVE EXISTING DEFECTIVE WATER PIPE FROM THE OPEN TRENCH EXCEEDING 1M AND NOT EXCEEDING 2M DEEP</v>
          </cell>
        </row>
        <row r="33447">
          <cell r="A33447" t="str">
            <v>3000023173</v>
          </cell>
          <cell r="B33447" t="str">
            <v>5</v>
          </cell>
          <cell r="C33447" t="str">
            <v>Active</v>
          </cell>
          <cell r="D33447" t="str">
            <v>ANALYZE, SAMPLE</v>
          </cell>
          <cell r="E33447" t="str">
            <v>ANLYZ SAMPL:TRF OIL;EMRG PHOTO</v>
          </cell>
          <cell r="F33447" t="str">
            <v>ANALYZE, SAMPLE: TYPE: TRANSFORMER OIL; METHOD: EMERGENCY PHOTO; FEEDBACK: ACCREDITED LABORATORY REPORT</v>
          </cell>
        </row>
        <row r="33448">
          <cell r="A33448" t="str">
            <v>3000013934</v>
          </cell>
          <cell r="B33448" t="str">
            <v>5</v>
          </cell>
          <cell r="C33448" t="str">
            <v>Active</v>
          </cell>
          <cell r="D33448" t="str">
            <v>TERMINATE, CABLE</v>
          </cell>
          <cell r="E33448" t="str">
            <v>TERMN CBL:PRELIMINARY, GENERAL;132 KV;1</v>
          </cell>
          <cell r="F33448" t="str">
            <v>TERMINATE, CABLE: TYPE: PRELIMINARY, GENERAL; VOLTAGE: 132 KV; INSULATION: XLPE; CORE QUANTITY: 1; CABLE SIZE: 1000 MM2; ELECTRICAL WORK: HV TERMINATIONS</v>
          </cell>
        </row>
        <row r="33449">
          <cell r="A33449" t="str">
            <v>3000031415</v>
          </cell>
          <cell r="B33449" t="str">
            <v>5</v>
          </cell>
          <cell r="C33449" t="str">
            <v>Active</v>
          </cell>
          <cell r="D33449" t="str">
            <v>REPAIR, EQUIPMENT</v>
          </cell>
          <cell r="E33449" t="str">
            <v>REPR EQP:FLUXER INSTRUMENT</v>
          </cell>
          <cell r="F33449" t="str">
            <v>REPAIR, EQUIPMENT: TYPE: FLUXER INSTRUMENT; METHOD: IN HOUSE REPAIRS</v>
          </cell>
        </row>
        <row r="33450">
          <cell r="A33450" t="str">
            <v>3000022608</v>
          </cell>
          <cell r="B33450" t="str">
            <v>5</v>
          </cell>
          <cell r="C33450" t="str">
            <v>Active</v>
          </cell>
          <cell r="D33450" t="str">
            <v>OVERHAUL, EQUIPMENT, ELECTRICAL</v>
          </cell>
          <cell r="E33450" t="str">
            <v>OVHL EQP ELEC:CUT OVER-OTN CATEGORY C</v>
          </cell>
          <cell r="F33450" t="str">
            <v>OVERHAUL, EQUIPMENT, ELECTRICAL: TYPE: CUT OVER-OTN CATEGORY C; METHOD: DATA</v>
          </cell>
        </row>
        <row r="33451">
          <cell r="A33451" t="str">
            <v>3000021220</v>
          </cell>
          <cell r="B33451" t="str">
            <v>4</v>
          </cell>
          <cell r="C33451" t="str">
            <v>Active</v>
          </cell>
          <cell r="D33451" t="str">
            <v>DISPOSE, MATERIAL</v>
          </cell>
          <cell r="E33451" t="str">
            <v>DISPOSE MTRL:RUBBLE REMOVAL</v>
          </cell>
          <cell r="F33451" t="str">
            <v>DISPOSE, MATERIAL; TYPE RUBBLE REMOVAL, METHOD SKIP, 6-9 TON TRUCK, EARTHWORKS MATERIAL TO DESIGNATED DUMPING SITE</v>
          </cell>
        </row>
        <row r="33452">
          <cell r="A33452" t="str">
            <v>3000013900</v>
          </cell>
          <cell r="B33452" t="str">
            <v>5</v>
          </cell>
          <cell r="C33452" t="str">
            <v>Active</v>
          </cell>
          <cell r="D33452" t="str">
            <v>RUBBERIZE, PART</v>
          </cell>
          <cell r="E33452" t="str">
            <v>RUBRIZ PART:SUPPORTS</v>
          </cell>
          <cell r="F33452" t="str">
            <v>RUBBERIZE, PART: TYPE: SUPPORTS; METHOD: CONTRACTOR MUST STRAIGHTEN THE SUPPORTS BEFORE RUBBERLINING WITH BUTYL RUBBER</v>
          </cell>
        </row>
        <row r="33453">
          <cell r="A33453" t="str">
            <v>3000031875</v>
          </cell>
          <cell r="B33453" t="str">
            <v>5</v>
          </cell>
          <cell r="C33453" t="str">
            <v>Active</v>
          </cell>
          <cell r="D33453" t="str">
            <v>INSTALL, EQUIPMENT, SAFETY</v>
          </cell>
          <cell r="E33453" t="str">
            <v>INSTL EQP SFTY:TO STOP FALLING CONDUCTOR</v>
          </cell>
          <cell r="F33453" t="str">
            <v>INSTALL, EQUIPMENT, SAFETY: TYPE: TO STOP FALLING CONDUCTOR; METHOD: ANY APPROVED METHODOLOGY REGARDED AS SAFE AND ADEQUATE; SAFETY MECHANISM RELATED TO TRANSMISSION TOWER CONDUCTORS</v>
          </cell>
        </row>
        <row r="33454">
          <cell r="A33454" t="str">
            <v>3000023712</v>
          </cell>
          <cell r="B33454" t="str">
            <v>5</v>
          </cell>
          <cell r="C33454" t="str">
            <v>Active</v>
          </cell>
          <cell r="D33454" t="str">
            <v>CALIBRATE, EQUIPMENT</v>
          </cell>
          <cell r="E33454" t="str">
            <v>CAL EQP:ANNUALLY</v>
          </cell>
          <cell r="F33454" t="str">
            <v>CALIBRATE, EQUIPMENT: TYPE: HEATING CIRCULATOR (CONNECTED TO FORCE TENSIOMETER); FREQUENCY: ANNUALLY; METHOD: ON-SITE, QUALIFIED TECHNICIAN, TRACEABLE CALIBRATION CERTIFICATE TO NIST</v>
          </cell>
        </row>
        <row r="33455">
          <cell r="A33455" t="str">
            <v>3000013277</v>
          </cell>
          <cell r="B33455" t="str">
            <v>5</v>
          </cell>
          <cell r="C33455" t="str">
            <v>Active</v>
          </cell>
          <cell r="D33455" t="str">
            <v>CALIBRATE, EQUIPMENT</v>
          </cell>
          <cell r="E33455" t="str">
            <v>CAL EQP:COAGULANT;AS AND WHEN REQUIRED</v>
          </cell>
          <cell r="F33455" t="str">
            <v>CALIBRATE, EQUIPMENT: TYPE: COAGULANT; FREQUENCY: AS AND WHEN REQUIRED; METHOD: FOR POTABLE WATER PRODUCTION</v>
          </cell>
        </row>
        <row r="33456">
          <cell r="A33456" t="str">
            <v>3000021326</v>
          </cell>
          <cell r="B33456" t="str">
            <v>5</v>
          </cell>
          <cell r="C33456" t="str">
            <v>Active</v>
          </cell>
          <cell r="D33456" t="str">
            <v>INSTALL, GRATING</v>
          </cell>
          <cell r="E33456" t="str">
            <v>INSTL GRTG:GRID,STEEL</v>
          </cell>
          <cell r="F33456" t="str">
            <v>INSTALL, GRATING; TYPE GRID, MATERIAL STEEL; INSTALL STEEL GRID TO COVER THE OPENING OF THE STORM WATER PIPE IN THE MIDDLE OF THE SUBSTATION YARD</v>
          </cell>
        </row>
        <row r="33457">
          <cell r="A33457" t="str">
            <v>3000022916</v>
          </cell>
          <cell r="B33457" t="str">
            <v>4</v>
          </cell>
          <cell r="C33457" t="str">
            <v>Active</v>
          </cell>
          <cell r="D33457" t="str">
            <v>EXCAVATE</v>
          </cell>
          <cell r="E33457" t="str">
            <v>EXCVT:INSTALL SHORING;VARIOUS</v>
          </cell>
          <cell r="F33457" t="str">
            <v>EXCAVATE: METHOD: INSTALL SHORING; GROUND TYPE: VARIOUS</v>
          </cell>
        </row>
        <row r="33458">
          <cell r="A33458" t="str">
            <v>3000015077</v>
          </cell>
          <cell r="B33458" t="str">
            <v>5</v>
          </cell>
          <cell r="C33458" t="str">
            <v>Active</v>
          </cell>
          <cell r="D33458" t="str">
            <v>INSTALL, EARTHING</v>
          </cell>
          <cell r="E33458" t="str">
            <v>INSTL EARTH:25MM2 BARE CONDUCTOR SOIL 4</v>
          </cell>
          <cell r="F33458" t="str">
            <v>INSTALL, EARTHING: TYPE: 25MM2 BARE CONDUCTOR SOIL 4; COUNTERPOISE EARTHING OF TOWERS, INSTALL A 15M RADIAL COUNTERPOISES AT EACH TOWER LEG UNTIL THE TOWER FOOTING RESISTANCE IS BELOW 20 OHM IN SOIL TYPE 4</v>
          </cell>
        </row>
        <row r="33459">
          <cell r="A33459" t="str">
            <v>3000031437</v>
          </cell>
          <cell r="B33459" t="str">
            <v>5</v>
          </cell>
          <cell r="C33459" t="str">
            <v>Active</v>
          </cell>
          <cell r="D33459" t="str">
            <v>RENT, PUMP</v>
          </cell>
          <cell r="E33459" t="str">
            <v>RENT PMP:DIESEL</v>
          </cell>
          <cell r="F33459" t="str">
            <v>RENT, PUMP: TYPE: DIESEL</v>
          </cell>
        </row>
        <row r="33460">
          <cell r="A33460" t="str">
            <v>3000030826</v>
          </cell>
          <cell r="B33460" t="str">
            <v>5</v>
          </cell>
          <cell r="C33460" t="str">
            <v>Active</v>
          </cell>
          <cell r="D33460" t="str">
            <v>REMOVE, EQUIPMENT, ELECTRICAL</v>
          </cell>
          <cell r="E33460" t="str">
            <v>RMV EQP ELEC:CARBON STEEL PIPE</v>
          </cell>
          <cell r="F33460" t="str">
            <v>REMOVE, EQUIPMENT, ELECTRICAL; TYPE CARBON STEEL PIPE, METHOD LEAK SEALING; MEASURE AND MANUFACTURE A BOX ACCORDING TO SPECIFICATIONS; SUPPLY MATERIAL SPECIFICATIONS OF THE MANUFACTURED BOX; INSTALL AND INJECT COMPOUND INTO THE BOX ON SITE</v>
          </cell>
        </row>
        <row r="33461">
          <cell r="A33461" t="str">
            <v>3000027142</v>
          </cell>
          <cell r="B33461" t="str">
            <v>5</v>
          </cell>
          <cell r="C33461" t="str">
            <v>Active</v>
          </cell>
          <cell r="D33461" t="str">
            <v>RENT, SYSTEM</v>
          </cell>
          <cell r="E33461" t="str">
            <v>RENT SYS:SCADA TO WAN COMMUNICATION</v>
          </cell>
          <cell r="F33461" t="str">
            <v>RENT, SYSTEM: TYPE: SCADA TO WAN COMMUNICATION</v>
          </cell>
        </row>
        <row r="33462">
          <cell r="A33462" t="str">
            <v>3000021861</v>
          </cell>
          <cell r="B33462" t="str">
            <v>5</v>
          </cell>
          <cell r="C33462" t="str">
            <v>Active</v>
          </cell>
          <cell r="D33462" t="str">
            <v>ERECT, POLE</v>
          </cell>
          <cell r="E33462" t="str">
            <v>ERECT POLE:9M, TOP 160-179MM, SOIL 3</v>
          </cell>
          <cell r="F33462" t="str">
            <v>ERECT, POLE: TYPE: 9M, TOP 160-179MM, SOIL 3; MATERIAL: WOOD; METHOD: PLANT, BACKFILL AND COMPACT; DRAWING NO: D-DT-0055 REV 0</v>
          </cell>
        </row>
        <row r="33463">
          <cell r="A33463" t="str">
            <v>3000024660</v>
          </cell>
          <cell r="B33463" t="str">
            <v>5</v>
          </cell>
          <cell r="C33463" t="str">
            <v>Active</v>
          </cell>
          <cell r="D33463" t="str">
            <v>DISMANTLE, STRUCTURE</v>
          </cell>
          <cell r="E33463" t="str">
            <v>DISMNTL STRUCT:PHYSICAL AND MECHANICAL</v>
          </cell>
          <cell r="F33463" t="str">
            <v>DISMANTLE, STRUCTURE: TYPE: HV CABLE TERMINATION END SUPPORT STRUCTURE DETAILS; METHOD: PHYSICAL AND MECHANICAL; MANUFACTURING DETAILS AND ASSEMBLY, DRAWING REFERENCE NO = D-DT-5271 S2 R0</v>
          </cell>
        </row>
        <row r="33464">
          <cell r="A33464" t="str">
            <v>3000015179</v>
          </cell>
          <cell r="B33464" t="str">
            <v>5</v>
          </cell>
          <cell r="C33464" t="str">
            <v>Active</v>
          </cell>
          <cell r="D33464" t="str">
            <v>RENT, GENERATOR</v>
          </cell>
          <cell r="E33464" t="str">
            <v>RENT GENRTR:CONSTRUCTION;2000 W;220 V</v>
          </cell>
          <cell r="F33464" t="str">
            <v>RENT, GENERATOR: TYPE: CONSTRUCTION; POWER RATING: 2000 W; VOLTAGE RATING: 220 V</v>
          </cell>
        </row>
        <row r="33465">
          <cell r="A33465" t="str">
            <v>3000021457</v>
          </cell>
          <cell r="B33465" t="str">
            <v>5</v>
          </cell>
          <cell r="C33465" t="str">
            <v>Active</v>
          </cell>
          <cell r="D33465" t="str">
            <v>CALIBRATE, EQUIPMENT</v>
          </cell>
          <cell r="E33465" t="str">
            <v>CAL EQP:TESTER; 195, RCL METER</v>
          </cell>
          <cell r="F33465" t="str">
            <v>CALIBRATE, EQUIPMENT: TYPE: TESTER; 195, RCL METER; FREQUENCY: AS PER STANDARD; METHOD: NEED CALIBRATE CERTIFICATE</v>
          </cell>
        </row>
        <row r="33466">
          <cell r="A33466" t="str">
            <v>3000011496</v>
          </cell>
          <cell r="B33466" t="str">
            <v>5</v>
          </cell>
          <cell r="C33466" t="str">
            <v>Active</v>
          </cell>
          <cell r="D33466" t="str">
            <v>ERECT, POLE</v>
          </cell>
          <cell r="E33466" t="str">
            <v>ERECT POLE:13M 180-199MM TOP DIAMETER H4</v>
          </cell>
          <cell r="F33466" t="str">
            <v>ERECT, POLE: TYPE: 13M 180-199MM TOP DIAMETER H4; MATERIAL: WOOD; METHOD: PLANT; D-DT-0056</v>
          </cell>
        </row>
        <row r="33467">
          <cell r="A33467" t="str">
            <v>3000025467</v>
          </cell>
          <cell r="B33467" t="str">
            <v>5</v>
          </cell>
          <cell r="C33467" t="str">
            <v>Active</v>
          </cell>
          <cell r="D33467" t="str">
            <v>CONSTRUCT, STRUCTURE</v>
          </cell>
          <cell r="E33467" t="str">
            <v>CONSTR STRUCT:BEAM - 132/40/1 LATTICE</v>
          </cell>
          <cell r="F33467" t="str">
            <v>CONSTRUCT, STRUCTURE; TYPE BEAM - 132/40/1 LATTICE, MATERIAL STEEL; STEELWORK MANUFACTURING DETAILS AND ASSEMBLY</v>
          </cell>
        </row>
        <row r="33468">
          <cell r="A33468" t="str">
            <v>3000033468</v>
          </cell>
          <cell r="B33468" t="str">
            <v>5</v>
          </cell>
          <cell r="C33468" t="str">
            <v>Active</v>
          </cell>
          <cell r="D33468" t="str">
            <v>MAINTAIN, GARDEN</v>
          </cell>
          <cell r="E33468" t="str">
            <v>MAINT GRDN:HORTICULTURE;MONTHLY</v>
          </cell>
          <cell r="F33468" t="str">
            <v>MAINTAIN, GARDEN: TYPE: HORTICULTURE; FREQUENCY: MONTHLY; METHOD: CLUSTER BLOCK</v>
          </cell>
        </row>
        <row r="33469">
          <cell r="A33469" t="str">
            <v>3000021213</v>
          </cell>
          <cell r="B33469" t="str">
            <v>4</v>
          </cell>
          <cell r="C33469" t="str">
            <v>Active</v>
          </cell>
          <cell r="D33469" t="str">
            <v>INSTALL, TANK</v>
          </cell>
          <cell r="E33469" t="str">
            <v>INSTL TANK:SLURRY PLANT RAW WATER</v>
          </cell>
          <cell r="F33469" t="str">
            <v>INSTALL, TANK: TYPE: SLURRY PLANT RAW WATER; MATERIAL: GALVANIZED STEEL</v>
          </cell>
        </row>
        <row r="33470">
          <cell r="A33470" t="str">
            <v>3000026125</v>
          </cell>
          <cell r="B33470" t="str">
            <v>4</v>
          </cell>
          <cell r="C33470" t="str">
            <v>Active</v>
          </cell>
          <cell r="D33470" t="str">
            <v>COMMISSION, EQUIPMENT</v>
          </cell>
          <cell r="E33470" t="str">
            <v>COMMISS EQP:AUXILIARY SYSTEM</v>
          </cell>
          <cell r="F33470" t="str">
            <v>COMMISSION, EQUIPMENT: TYPE: AUXILIARY SYSTEM</v>
          </cell>
        </row>
        <row r="33471">
          <cell r="A33471" t="str">
            <v>3000018393</v>
          </cell>
          <cell r="B33471" t="str">
            <v>5</v>
          </cell>
          <cell r="C33471" t="str">
            <v>Active</v>
          </cell>
          <cell r="D33471" t="str">
            <v>CONFIGURATION, SECONDARY PLANT EQUIPMENT</v>
          </cell>
          <cell r="E33471" t="str">
            <v>CONFIG SEC PLNT EQP:6SRB-2-ENG-LRX</v>
          </cell>
          <cell r="F33471" t="str">
            <v>CONFIGURATION, SECONDARY PLANT EQUIPMENT: CONFIGURATION TYPE: 6SRB-2-ENG-LRX; ENGINEERING PER MAIN PER PANEL INCLUDING THE PIU'S: 6SRB-2100 BREAKER AND HALF LINE REACTOR PROTECTION SCHEME</v>
          </cell>
        </row>
        <row r="33472">
          <cell r="A33472" t="str">
            <v>3000012373</v>
          </cell>
          <cell r="B33472" t="str">
            <v>3</v>
          </cell>
          <cell r="C33472" t="str">
            <v>Active</v>
          </cell>
          <cell r="D33472" t="str">
            <v>PROVIDE, SECURITY SERVICE</v>
          </cell>
          <cell r="E33472" t="str">
            <v>PRVD SCRTY SERV:ALARM,PHYSICAL SECURITY</v>
          </cell>
          <cell r="F33472" t="str">
            <v>PROVIDE, SECURITY SERVICE; TYPE ALARM, CATEGORY PHYSICAL SECURITY</v>
          </cell>
        </row>
        <row r="33473">
          <cell r="A33473" t="str">
            <v>3000030930</v>
          </cell>
          <cell r="B33473" t="str">
            <v>5</v>
          </cell>
          <cell r="C33473" t="str">
            <v>Active</v>
          </cell>
          <cell r="D33473" t="str">
            <v>INSTALL, CABLE WAY</v>
          </cell>
          <cell r="E33473" t="str">
            <v>INSTL CBL WAY:600 MM CABLE TRAY,MANUAL</v>
          </cell>
          <cell r="F33473" t="str">
            <v>INSTALL, CABLE WAY; TYPE 600 MM CABLE TRAY, METHOD MANUAL; INCLUDING GALVANISED SUPPORT ARMS</v>
          </cell>
        </row>
        <row r="33474">
          <cell r="A33474" t="str">
            <v>3000012917</v>
          </cell>
          <cell r="B33474" t="str">
            <v>5</v>
          </cell>
          <cell r="C33474" t="str">
            <v>Active</v>
          </cell>
          <cell r="D33474" t="str">
            <v>CALIBRATE, EQUIPMENT</v>
          </cell>
          <cell r="E33474" t="str">
            <v>CAL EQP:NON CONTACT FLOWMETER,ONCE OFF</v>
          </cell>
          <cell r="F33474" t="str">
            <v>CALIBRATE, EQUIPMENT; TYPE NON CONTACT FLOWMETER, FREQUENCY ONCE OFF, METHOD REMOTE COMMUNICATION DATA LOGGER AND GMS</v>
          </cell>
        </row>
        <row r="33475">
          <cell r="A33475" t="str">
            <v>3000011789</v>
          </cell>
          <cell r="B33475" t="str">
            <v>4</v>
          </cell>
          <cell r="C33475" t="str">
            <v>Active</v>
          </cell>
          <cell r="D33475" t="str">
            <v>EARTH, EQUIPMENT</v>
          </cell>
          <cell r="E33475" t="str">
            <v>EARTH EQP:EARTH WORKS</v>
          </cell>
          <cell r="F33475" t="str">
            <v>EARTH, EQUIPMENT: TYPE: EARTH WORKS</v>
          </cell>
        </row>
        <row r="33476">
          <cell r="A33476" t="str">
            <v>3000012216</v>
          </cell>
          <cell r="B33476" t="str">
            <v>5</v>
          </cell>
          <cell r="C33476" t="str">
            <v>Active</v>
          </cell>
          <cell r="D33476" t="str">
            <v>RENT, CRANE</v>
          </cell>
          <cell r="E33476" t="str">
            <v>RENT CRN:LIFTING;BELOW 5 T;HT 6 M</v>
          </cell>
          <cell r="F33476" t="str">
            <v>RENT, CRANE: TYPE: LIFTING; LIFTING CAPACITY: BELOW 5 T; HEIGHT: 6 M</v>
          </cell>
        </row>
        <row r="33477">
          <cell r="A33477" t="str">
            <v>3000011778</v>
          </cell>
          <cell r="B33477" t="str">
            <v>5</v>
          </cell>
          <cell r="C33477" t="str">
            <v>Active</v>
          </cell>
          <cell r="D33477" t="str">
            <v>HIRE, SYSTEM</v>
          </cell>
          <cell r="E33477" t="str">
            <v>HIRE SYSTEM:PPE;NONE;EXECUTE WORK;NONE</v>
          </cell>
          <cell r="F33477" t="str">
            <v>HIRE, SYSTEM: TYPE: PPE; ADDITIONAL TASK: NONE; PURPOSE: EXECUTE WORK; DURATION: PER YEAR YR; MATERIAL SUPPLIER: CONTRACTOR; ADDITIONAL EQUIPMENT: NONE; RATE TYPE: MATERIAL HANDELING</v>
          </cell>
        </row>
        <row r="33478">
          <cell r="A33478" t="str">
            <v>3000023014</v>
          </cell>
          <cell r="B33478" t="str">
            <v>5</v>
          </cell>
          <cell r="C33478" t="str">
            <v>Active</v>
          </cell>
          <cell r="D33478" t="str">
            <v>INSTALL, COMPONENT</v>
          </cell>
          <cell r="E33478" t="str">
            <v>INSTL COMPNT:SPACER ESC-B;COND 2X38.3MM</v>
          </cell>
          <cell r="F33478" t="str">
            <v>INSTALL, COMPONENT: TYPE: SPACER ESC-B;COND 2X38.3MM; METHOD: MANUAL; 150MM CRS MM; D-DT-6087</v>
          </cell>
        </row>
        <row r="33479">
          <cell r="A33479" t="str">
            <v>3000022934</v>
          </cell>
          <cell r="B33479" t="str">
            <v>5</v>
          </cell>
          <cell r="C33479" t="str">
            <v>Active</v>
          </cell>
          <cell r="D33479" t="str">
            <v>CALIBRATE, EQUIPMENT</v>
          </cell>
          <cell r="E33479" t="str">
            <v>CAL EQP:MASTER GAUGE; RT1;ONES OFF</v>
          </cell>
          <cell r="F33479" t="str">
            <v>CALIBRATE, EQUIPMENT: TYPE: MASTER GAUGE; RT1; FREQUENCY: ONES OFF; METHOD: LABORATORY; ALL CERTIFICATION TO BE INCLUDED AND ISSUED ACCORDING TO CALIBRATION RESULTS</v>
          </cell>
        </row>
        <row r="33480">
          <cell r="A33480" t="str">
            <v>3000031411</v>
          </cell>
          <cell r="B33480" t="str">
            <v>5</v>
          </cell>
          <cell r="C33480" t="str">
            <v>Active</v>
          </cell>
          <cell r="D33480" t="str">
            <v>ESTABLISH, SITE</v>
          </cell>
          <cell r="E33480" t="str">
            <v>ESTB SITE:FIXED CHARGE ITEMS;CONTRACTOR</v>
          </cell>
          <cell r="F33480" t="str">
            <v>ESTABLISH, SITE: TYPE: FIXED CHARGE ITEMS; ADDITIONAL TASK: ELECTRICITY AND COMMUNICATION PROVIDE PROOF; MATERIAL SUPPLIER: CONTRACTOR</v>
          </cell>
        </row>
        <row r="33481">
          <cell r="A33481" t="str">
            <v>3000020880</v>
          </cell>
          <cell r="B33481" t="str">
            <v>5</v>
          </cell>
          <cell r="C33481" t="str">
            <v>Active</v>
          </cell>
          <cell r="D33481" t="str">
            <v>REPAIR, ASSEMBLY</v>
          </cell>
          <cell r="E33481" t="str">
            <v>REPR ASSY:MOTOR 9.2KW</v>
          </cell>
          <cell r="F33481" t="str">
            <v>REPAIR, ASSEMBLY: TYPE: MOTOR 9.2KW; METHOD: ADDITIONAL JOBS REQUIRED</v>
          </cell>
        </row>
        <row r="33482">
          <cell r="A33482" t="str">
            <v>3000023853</v>
          </cell>
          <cell r="B33482" t="str">
            <v>5</v>
          </cell>
          <cell r="C33482" t="str">
            <v>Active</v>
          </cell>
          <cell r="D33482" t="str">
            <v>CALIBRATE, EQUIPMENT</v>
          </cell>
          <cell r="E33482" t="str">
            <v>CAL EQP:60 DEGREE, 70 DEGREE PROBE</v>
          </cell>
          <cell r="F33482" t="str">
            <v>CALIBRATE, EQUIPMENT: TYPE: 60 DEGREE, 70 DEGREE PROBE; FREQUENCY: MONTHLY; METHOD: ULTRASONIC UT</v>
          </cell>
        </row>
        <row r="33483">
          <cell r="A33483" t="str">
            <v>3000026822</v>
          </cell>
          <cell r="B33483" t="str">
            <v>5</v>
          </cell>
          <cell r="C33483" t="str">
            <v>Active</v>
          </cell>
          <cell r="D33483" t="str">
            <v>ANALYZE, SAMPLE</v>
          </cell>
          <cell r="E33483" t="str">
            <v>ANLYZ SAMPL:TOTAL MOISTURE COAL;VARIOUS</v>
          </cell>
          <cell r="F33483" t="str">
            <v>ANALYZE, SAMPLE: TYPE: TOTAL MOISTURE COAL; METHOD: VARIOUS; FEEDBACK: VARIOUS</v>
          </cell>
        </row>
        <row r="33484">
          <cell r="A33484" t="str">
            <v>3000019530</v>
          </cell>
          <cell r="B33484" t="str">
            <v>5</v>
          </cell>
          <cell r="C33484" t="str">
            <v>Active</v>
          </cell>
          <cell r="D33484" t="str">
            <v>TRANSPORT, PEOPLE</v>
          </cell>
          <cell r="E33484" t="str">
            <v>TRNSP PPL:GENERAL,ROAD,LDV/TRUCK,VARIOUS</v>
          </cell>
          <cell r="F33484" t="str">
            <v>TRANSPORT, PEOPLE; TYPE GENERAL, TRANSPORT METHOD ROAD, VEHICLE TYPE LDV/TRUCK, NUMBER OF PEOPLE VARIOUS; VEHICLE MUST BE ROADWORTHY, NO PEOPLE ON OPEN VEHICLES</v>
          </cell>
        </row>
        <row r="33485">
          <cell r="A33485" t="str">
            <v>3000014252</v>
          </cell>
          <cell r="B33485" t="str">
            <v>4</v>
          </cell>
          <cell r="C33485" t="str">
            <v>Active</v>
          </cell>
          <cell r="D33485" t="str">
            <v>INSTALL, EQUIPMENT, ELECTRICAL</v>
          </cell>
          <cell r="E33485" t="str">
            <v>INSTL EQP ELEC:XFMR 1PH 16KVA</v>
          </cell>
          <cell r="F33485" t="str">
            <v>INSTALL, EQUIPMENT, ELECTRICAL: TYPE: XFMR 1PH 16KVA; DRAWING NO: D-DT-3021 REV 0</v>
          </cell>
        </row>
        <row r="33486">
          <cell r="A33486" t="str">
            <v>3000011248</v>
          </cell>
          <cell r="B33486" t="str">
            <v>4</v>
          </cell>
          <cell r="C33486" t="str">
            <v>Active</v>
          </cell>
          <cell r="D33486" t="str">
            <v>INSTALL, EQUIPMENT</v>
          </cell>
          <cell r="E33486" t="str">
            <v>INSTL EQP:RING MAIN UNIT</v>
          </cell>
          <cell r="F33486" t="str">
            <v>INSTALL, EQUIPMENT: TYPE: RING MAIN UNIT; DRAWING NO: D-DT-8060 REV 0</v>
          </cell>
        </row>
        <row r="33487">
          <cell r="A33487" t="str">
            <v>3000014557</v>
          </cell>
          <cell r="B33487" t="str">
            <v>5</v>
          </cell>
          <cell r="C33487" t="str">
            <v>Active</v>
          </cell>
          <cell r="D33487" t="str">
            <v>CALIBRATE, EQUIPMENT</v>
          </cell>
          <cell r="E33487" t="str">
            <v>CAL EQP:PHENUX MACHINE</v>
          </cell>
          <cell r="F33487" t="str">
            <v>CALIBRATE, EQUIPMENT: TYPE: PHENUX MACHINE; FREQUENCY: AS AND WHEN REQUIRED; METHOD: TEST,CALIBRATE &amp; REPAIR</v>
          </cell>
        </row>
        <row r="33488">
          <cell r="A33488" t="str">
            <v>3000026874</v>
          </cell>
          <cell r="B33488" t="str">
            <v>4</v>
          </cell>
          <cell r="C33488" t="str">
            <v>Active</v>
          </cell>
          <cell r="D33488" t="str">
            <v>DISPOSE, WASTE</v>
          </cell>
          <cell r="E33488" t="str">
            <v>DISPOSE WST:CHEMICAL (ORGANIC/INORGANIC)</v>
          </cell>
          <cell r="F33488" t="str">
            <v>DISPOSE, WASTE: TYPE: CHEMICAL (ORGANIC/INORGANIC); METHOD: PER KG</v>
          </cell>
        </row>
        <row r="33489">
          <cell r="A33489" t="str">
            <v>3000012184</v>
          </cell>
          <cell r="B33489" t="str">
            <v>5</v>
          </cell>
          <cell r="C33489" t="str">
            <v>Active</v>
          </cell>
          <cell r="D33489" t="str">
            <v>CLEAR, SITE</v>
          </cell>
          <cell r="E33489" t="str">
            <v>CLEAR, SITE:SITE DE-ESTABLISHMENT</v>
          </cell>
          <cell r="F33489" t="str">
            <v>CLEAR, SITE: TYPE: SITE DE-ESTABLISHMENT; METHOD: REMOVAL; REMOVE ALL TEMPORARY EQUIPMENT PLACED DURING THE ESTABLISHMENT AT KRIEL POWER STATION STATOR COOLANT SYSTEM</v>
          </cell>
        </row>
        <row r="33490">
          <cell r="A33490" t="str">
            <v>3000019057</v>
          </cell>
          <cell r="B33490" t="str">
            <v>5</v>
          </cell>
          <cell r="C33490" t="str">
            <v>Active</v>
          </cell>
          <cell r="D33490" t="str">
            <v>INSTALL, ANCHOR, CONCRETE</v>
          </cell>
          <cell r="E33490" t="str">
            <v>INSTL ANCHR CONCRTE:GATE RAMP</v>
          </cell>
          <cell r="F33490" t="str">
            <v>INSTALL, ANCHOR, CONCRETE: TYPE: GATE RAMP; METHOD: PHYSICAL AND MECHANICAL</v>
          </cell>
        </row>
        <row r="33491">
          <cell r="A33491" t="str">
            <v>3000011499</v>
          </cell>
          <cell r="B33491" t="str">
            <v>3</v>
          </cell>
          <cell r="C33491" t="str">
            <v>Active</v>
          </cell>
          <cell r="D33491" t="str">
            <v>ERECT, POLE</v>
          </cell>
          <cell r="E33491" t="str">
            <v>ERECT POLE:13M 200-219MM TOP DIAMETER H5</v>
          </cell>
          <cell r="F33491" t="str">
            <v>ERECT, POLE: TYPE: 13M 200-219MM TOP DIAMETER H5; MATERIAL: WOOD</v>
          </cell>
        </row>
        <row r="33492">
          <cell r="A33492" t="str">
            <v>3000022971</v>
          </cell>
          <cell r="B33492" t="str">
            <v>5</v>
          </cell>
          <cell r="C33492" t="str">
            <v>Active</v>
          </cell>
          <cell r="D33492" t="str">
            <v>MAINTAIN, CYLINDER, GAS</v>
          </cell>
          <cell r="E33492" t="str">
            <v>MAINT CYL GAS:LP;TANK 2.25 CUBIC METERS</v>
          </cell>
          <cell r="F33492" t="str">
            <v>MAINTAIN, CYLINDER, GAS: TYPE: LP; CYLINDER CAPACITY: TANK 2.25 CUBIC METERS; FREQUENCY: MONTHLY; METHOD: REGULAR</v>
          </cell>
        </row>
        <row r="33493">
          <cell r="A33493" t="str">
            <v>3000023759</v>
          </cell>
          <cell r="B33493" t="str">
            <v>5</v>
          </cell>
          <cell r="C33493" t="str">
            <v>Active</v>
          </cell>
          <cell r="D33493" t="str">
            <v>MAINTAIN, FILTER, ELEMENT</v>
          </cell>
          <cell r="E33493" t="str">
            <v>MAINT FLTR ELMNT:EVERY 26280 HR</v>
          </cell>
          <cell r="F33493" t="str">
            <v>MAINTAIN, FILTER, ELEMENT: TYPE: WATER SEPARATOR FOR HYDROGEN GAS GENERATOR; FREQUENCY: EVERY 26280 HR; METHOD: ON-SITE, QUALIFIED TECHNICIAN, MAINTENANCE REPORT</v>
          </cell>
        </row>
        <row r="33494">
          <cell r="A33494" t="str">
            <v>3000028695</v>
          </cell>
          <cell r="B33494" t="str">
            <v>5</v>
          </cell>
          <cell r="C33494" t="str">
            <v>Active</v>
          </cell>
          <cell r="D33494" t="str">
            <v>INSTALL, ANCHOR</v>
          </cell>
          <cell r="E33494" t="str">
            <v>INSTL ANCHR:CONVENTIONAL LV STAY,STEEL</v>
          </cell>
          <cell r="F33494" t="str">
            <v>INSTALL, ANCHOR; TYPE CONVENTIONAL LV STAY, MATERIAL STEEL, METHOD BACKFILL</v>
          </cell>
        </row>
        <row r="33495">
          <cell r="A33495" t="str">
            <v>3000020140</v>
          </cell>
          <cell r="B33495" t="str">
            <v>5</v>
          </cell>
          <cell r="C33495" t="str">
            <v>Active</v>
          </cell>
          <cell r="D33495" t="str">
            <v>TEST, EQUIPMENT, ELECTRONIC</v>
          </cell>
          <cell r="E33495" t="str">
            <v>TEST EQP ELECTNC:LOAD;WRITTEN REPORT</v>
          </cell>
          <cell r="F33495" t="str">
            <v>TEST, EQUIPMENT, ELECTRONIC: TYPE: LOAD; FEEDBACK: WRITTEN REPORT; FREQUENCY: 6 MONTHLY, YEARLY; METHOD: LOAD TESTING OF LIFTING EQUIPMENT</v>
          </cell>
        </row>
        <row r="33496">
          <cell r="A33496" t="str">
            <v>3000020232</v>
          </cell>
          <cell r="B33496" t="str">
            <v>5</v>
          </cell>
          <cell r="C33496" t="str">
            <v>Active</v>
          </cell>
          <cell r="D33496" t="str">
            <v>ERECT, POLE</v>
          </cell>
          <cell r="E33496" t="str">
            <v>ERECT POLE:SOFT SOIL OR COMPACTED SOIL</v>
          </cell>
          <cell r="F33496" t="str">
            <v>ERECT, POLE: TYPE: SOFT SOIL OR COMPACTED SOIL; MATERIAL: NATURAL EARTH OR G5; METHOD: PHYSICAL OR MECHANICAL; 15M WOODEN POLE 200-219MM TOP DIAMETER</v>
          </cell>
        </row>
        <row r="33497">
          <cell r="A33497" t="str">
            <v>3000017834</v>
          </cell>
          <cell r="B33497" t="str">
            <v>5</v>
          </cell>
          <cell r="C33497" t="str">
            <v>Active</v>
          </cell>
          <cell r="D33497" t="str">
            <v>MONITOR</v>
          </cell>
          <cell r="E33497" t="str">
            <v>MONITOR:ALARM SYSTEMS; PANIC BUTTON</v>
          </cell>
          <cell r="F33497" t="str">
            <v>MONITOR: TYPE: ALARM SYSTEMS; PANIC BUTTON; FEEDBACK: WRITTEN; FREQUENCY: 24 HR; METHOD: MONITORING AND INVESTIGATING</v>
          </cell>
        </row>
        <row r="33498">
          <cell r="A33498" t="str">
            <v>3000020386</v>
          </cell>
          <cell r="B33498" t="str">
            <v>5</v>
          </cell>
          <cell r="C33498" t="str">
            <v>Active</v>
          </cell>
          <cell r="D33498" t="str">
            <v>INSTALL, EQUIPMENT, ELECTRICAL</v>
          </cell>
          <cell r="E33498" t="str">
            <v>INSTL EQP ELEC:RING MAIN UNIT,D-DT-8060</v>
          </cell>
          <cell r="F33498" t="str">
            <v>INSTALL, EQUIPMENT, ELECTRICAL; TYPE RING MAIN UNIT, STANDARD D-DT-8060, METHOD MECHANICAL AND PHYSICAL</v>
          </cell>
        </row>
        <row r="33499">
          <cell r="A33499" t="str">
            <v>3000012176</v>
          </cell>
          <cell r="B33499" t="str">
            <v>5</v>
          </cell>
          <cell r="C33499" t="str">
            <v>Active</v>
          </cell>
          <cell r="D33499" t="str">
            <v>REPAIR, EQUIPMENT, MECHANICAL</v>
          </cell>
          <cell r="E33499" t="str">
            <v>REPR EQP MECH:SO3 SULPHUR BURNER</v>
          </cell>
          <cell r="F33499" t="str">
            <v>REPAIR, EQUIPMENT, MECHANICAL: TYPE: SO3 SULPHUR BURNER; REPAIR TYPE: MECHANICAL; TEST: COMMISSIONING</v>
          </cell>
        </row>
        <row r="33500">
          <cell r="A33500" t="str">
            <v>3000030748</v>
          </cell>
          <cell r="B33500" t="str">
            <v>5</v>
          </cell>
          <cell r="C33500" t="str">
            <v>Active</v>
          </cell>
          <cell r="D33500" t="str">
            <v>TEST, EMISSIONS</v>
          </cell>
          <cell r="E33500" t="str">
            <v>TEST EMISN:STACK, CORRELATION</v>
          </cell>
          <cell r="F33500" t="str">
            <v>TEST, EMISSIONS: TYPE: STACK, CORRELATION; FREQUENCY: AS REQUIRED; FEEDBACK: TECHNICAL REPORT; METHOD: STACK TEST POINT IS AT 90 M LEVEL; STACK INTERNAL DIAMETER IS 15 M; 12 TESTS REQUIRED FOR A FULL CORRELATION TEST</v>
          </cell>
        </row>
        <row r="33501">
          <cell r="A33501" t="str">
            <v>3000027584</v>
          </cell>
          <cell r="B33501" t="str">
            <v>5</v>
          </cell>
          <cell r="C33501" t="str">
            <v>Active</v>
          </cell>
          <cell r="D33501" t="str">
            <v>MAINTAIN, EQUIPMENT</v>
          </cell>
          <cell r="E33501" t="str">
            <v>MAINT EQP:COMPRESSOR;MANUAL</v>
          </cell>
          <cell r="F33501" t="str">
            <v>MAINTAIN, EQUIPMENT: TYPE: COMPRESSOR; FREQUENCY: AS AND WHEN REQUIRED; METHOD: MANUAL</v>
          </cell>
        </row>
        <row r="33502">
          <cell r="A33502" t="str">
            <v>3000032327</v>
          </cell>
          <cell r="B33502" t="str">
            <v>5</v>
          </cell>
          <cell r="C33502" t="str">
            <v>Active</v>
          </cell>
          <cell r="D33502" t="str">
            <v>ASSEMBLE, STRUCTURE</v>
          </cell>
          <cell r="E33502" t="str">
            <v>ASSEMBL STRUCT:ISOLATOR SUPPORT;LATTICE</v>
          </cell>
          <cell r="F33502" t="str">
            <v>ASSEMBLE, STRUCTURE: TYPE: ISOLATOR SUPPORT; MATERIAL: GALVANISED STEEL; CONFIGURATION: LATTICE</v>
          </cell>
        </row>
        <row r="33503">
          <cell r="A33503" t="str">
            <v>3000032069</v>
          </cell>
          <cell r="B33503" t="str">
            <v>5</v>
          </cell>
          <cell r="C33503" t="str">
            <v>Active</v>
          </cell>
          <cell r="D33503" t="str">
            <v>PROVIDE, COURIER SERVICE</v>
          </cell>
          <cell r="E33503" t="str">
            <v>PRVD COUR SERV:PARCEL;TO/FRM KIM-VAL</v>
          </cell>
          <cell r="F33503" t="str">
            <v>PROVIDE, COURIER SERVICE: TYPE: PARCEL; METHOD: TO/FRM KIM-VAL; DURATION: OVERNIGHT</v>
          </cell>
        </row>
        <row r="33504">
          <cell r="A33504" t="str">
            <v>3000026284</v>
          </cell>
          <cell r="B33504" t="str">
            <v>4</v>
          </cell>
          <cell r="C33504" t="str">
            <v>Active</v>
          </cell>
          <cell r="D33504" t="str">
            <v>EXCAVATE</v>
          </cell>
          <cell r="E33504" t="str">
            <v>EXCVT:HARD</v>
          </cell>
          <cell r="F33504" t="str">
            <v>EXCAVATE: METHOD: TRENCHES 0.75MX 1000MM DEEP BY MACHINE; GROUND TYPE: HARD</v>
          </cell>
        </row>
        <row r="33505">
          <cell r="A33505" t="str">
            <v>3000023106</v>
          </cell>
          <cell r="B33505" t="str">
            <v>5</v>
          </cell>
          <cell r="C33505" t="str">
            <v>Active</v>
          </cell>
          <cell r="D33505" t="str">
            <v>ANALYZE, SAMPLE</v>
          </cell>
          <cell r="E33505" t="str">
            <v>ANLYZ SAMPL:TRF OIL;EMRG PORPOINT</v>
          </cell>
          <cell r="F33505" t="str">
            <v>ANALYZE, SAMPLE: TYPE: TRANSFORMER OIL; METHOD: EMERGENCY POUR POINT; FEEDBACK: ACCREDITED LABORATORY REPORT</v>
          </cell>
        </row>
        <row r="33506">
          <cell r="A33506" t="str">
            <v>3000027195</v>
          </cell>
          <cell r="B33506" t="str">
            <v>5</v>
          </cell>
          <cell r="C33506" t="str">
            <v>Active</v>
          </cell>
          <cell r="D33506" t="str">
            <v>REMOVE, EQUIPMENT</v>
          </cell>
          <cell r="E33506" t="str">
            <v>RMV EQP:BARGE BOARDS;MANUAL</v>
          </cell>
          <cell r="F33506" t="str">
            <v>REMOVE, EQUIPMENT: TYPE: BARGE BOARDS; METHOD: MANUAL</v>
          </cell>
        </row>
        <row r="33507">
          <cell r="A33507" t="str">
            <v>3000025739</v>
          </cell>
          <cell r="B33507" t="str">
            <v>5</v>
          </cell>
          <cell r="C33507" t="str">
            <v>Active</v>
          </cell>
          <cell r="D33507" t="str">
            <v>HIRE, CONSULTANT</v>
          </cell>
          <cell r="E33507" t="str">
            <v>HIRE CONSLTNT:SENIOR;CONSULTANT</v>
          </cell>
          <cell r="F33507" t="str">
            <v>HIRE, CONSULTANT: EXPERIENCE LEVEL: SENIOR; TYPE: CONSULTANT; REQUIRED EXPERIENCE: INDUSTRY RELATED; QUALIFICATION: B COM COMMERCIAL OR MBA; CERTIFICATION: NATIONAL ASSOCIATION OF B-BBEE CONSULTANTS; NUMBER OF YEARS EXPERIENCE: MIN. 5 YEARS +</v>
          </cell>
        </row>
        <row r="33508">
          <cell r="A33508" t="str">
            <v>3000032385</v>
          </cell>
          <cell r="B33508" t="str">
            <v>5</v>
          </cell>
          <cell r="C33508" t="str">
            <v>Active</v>
          </cell>
          <cell r="D33508" t="str">
            <v>INSTALL, INSTRUMENT</v>
          </cell>
          <cell r="E33508" t="str">
            <v>INSTL INSTR:SPARK TESTER, 0.5-30KV</v>
          </cell>
          <cell r="F33508" t="str">
            <v>INSTALL, INSTRUMENT; TYPE SPARK TESTER, 0.5-30KV</v>
          </cell>
        </row>
        <row r="33509">
          <cell r="A33509" t="str">
            <v>3000015368</v>
          </cell>
          <cell r="B33509" t="str">
            <v>5</v>
          </cell>
          <cell r="C33509" t="str">
            <v>Active</v>
          </cell>
          <cell r="D33509" t="str">
            <v>ERECT, STRUCTURE</v>
          </cell>
          <cell r="E33509" t="str">
            <v>ERECT STRUCT:TWIN KINGBIRD</v>
          </cell>
          <cell r="F33509" t="str">
            <v>ERECT, STRUCTURE; TYPE TWIN KINGBIRD, METHOD PHYSICAL &amp; MECHANICAL</v>
          </cell>
        </row>
        <row r="33510">
          <cell r="A33510" t="str">
            <v>3000012175</v>
          </cell>
          <cell r="B33510" t="str">
            <v>5</v>
          </cell>
          <cell r="C33510" t="str">
            <v>Active</v>
          </cell>
          <cell r="D33510" t="str">
            <v>REPAIR, EQUIPMENT, MECHANICAL</v>
          </cell>
          <cell r="E33510" t="str">
            <v>REPR EQP MECH:SO3 PROCESS AIR HEATER</v>
          </cell>
          <cell r="F33510" t="str">
            <v>REPAIR, EQUIPMENT, MECHANICAL; TYPE SO3 PROCESS AIR HEATER, REPAIR TYPE MECHANICAL, TEST COMMISSIONING</v>
          </cell>
        </row>
        <row r="33511">
          <cell r="A33511" t="str">
            <v>3000022715</v>
          </cell>
          <cell r="B33511" t="str">
            <v>5</v>
          </cell>
          <cell r="C33511" t="str">
            <v>Active</v>
          </cell>
          <cell r="D33511" t="str">
            <v>REPAIR, EQUIPMENT, ELECTRICAL</v>
          </cell>
          <cell r="E33511" t="str">
            <v>REPR EQP ELEC:PORTABLE EARTHS</v>
          </cell>
          <cell r="F33511" t="str">
            <v>REPAIR, EQUIPMENT, ELECTRICAL: TYPE: PORTABLE EARTHS; REPAIR TYPE: REPAIR AND REPLACEMENT OF PARTS; TEST: DUCTOR TEST AND PROVIDE CLEARANCE CERTIFICATE</v>
          </cell>
        </row>
        <row r="33512">
          <cell r="A33512" t="str">
            <v>3000021872</v>
          </cell>
          <cell r="B33512" t="str">
            <v>5</v>
          </cell>
          <cell r="C33512" t="str">
            <v>Active</v>
          </cell>
          <cell r="D33512" t="str">
            <v>ERECT, POLE</v>
          </cell>
          <cell r="E33512" t="str">
            <v>ERECT POLE:13M, TOP 180-199MM, SOIL 2,H5</v>
          </cell>
          <cell r="F33512" t="str">
            <v>ERECT, POLE; TYPE 13M, TOP 180-199MM, SOIL 2, MATERIAL WOOD H5, METHOD PLANT, BACKFILL AND COMPACT; DRAWING NO: D-DT-0056, REV 0</v>
          </cell>
        </row>
        <row r="33513">
          <cell r="A33513" t="str">
            <v>3000013853</v>
          </cell>
          <cell r="B33513" t="str">
            <v>5</v>
          </cell>
          <cell r="C33513" t="str">
            <v>Active</v>
          </cell>
          <cell r="D33513" t="str">
            <v>MAINTAIN, TRANSFORMER</v>
          </cell>
          <cell r="E33513" t="str">
            <v>MAINT TRFR:BUSHINGS;ONCE OFF</v>
          </cell>
          <cell r="F33513" t="str">
            <v>MAINTAIN, TRANSFORMER: TYPE: BUSHINGS; FREQUENCY: ONCE OFF; METHOD: VERIFICATION OF OIL LEVEL TOP UP IF NECESSARY; VERIFICATION OF OIL LEVEL INSIDE GOEK (OIL/SF6), TYPE OF TRANSFORMER BUSHINGS AT DRAKENSBERG POWER STATION AND TOP UP IF NECESSARY, BUSHING TYPE: GOEK-1550-1175-2500-0.3 WITH FOLLOWING BUSHING SERIAL NUMBERS: 319038; 319037; 319039</v>
          </cell>
        </row>
        <row r="33514">
          <cell r="A33514" t="str">
            <v>3000015199</v>
          </cell>
          <cell r="B33514" t="str">
            <v>5</v>
          </cell>
          <cell r="C33514" t="str">
            <v>Active</v>
          </cell>
          <cell r="D33514" t="str">
            <v>ERECT, POLE</v>
          </cell>
          <cell r="E33514" t="str">
            <v>ERECT POLE:STRAIN STRUCT 2X16M AND 1X18M</v>
          </cell>
          <cell r="F33514" t="str">
            <v>ERECT, POLE; TYPE STRAIN STRUCT 2X16M AND 1X18M, MATERIAL STEEL, METHOD PHYSICAL AND MECHANICAL; POLE, 3-POLE STRAIN STRUCTURE 0-90 DEG, 2 X 16 M AND 1 X 18 M POLES, (PLANT 2.4M, BOTTOM ATTACHEMENT 13.4M)</v>
          </cell>
        </row>
        <row r="33515">
          <cell r="A33515" t="str">
            <v>3000029972</v>
          </cell>
          <cell r="B33515" t="str">
            <v>5</v>
          </cell>
          <cell r="C33515" t="str">
            <v>Active</v>
          </cell>
          <cell r="D33515" t="str">
            <v>BUILD, FOUNDATION</v>
          </cell>
          <cell r="E33515" t="str">
            <v>BLD FNDTN:SMOOTH FLOAT</v>
          </cell>
          <cell r="F33515" t="str">
            <v>BUILD, FOUNDATION; TYPE ST 132KV SUSP HEAVY COND 21.3M SOIL 2, FINISH SMOOTH FLOAT; 2-WT-1281 &amp; D-DT-7852</v>
          </cell>
        </row>
        <row r="33516">
          <cell r="A33516" t="str">
            <v>3000019178</v>
          </cell>
          <cell r="B33516" t="str">
            <v>5</v>
          </cell>
          <cell r="C33516" t="str">
            <v>Active</v>
          </cell>
          <cell r="D33516" t="str">
            <v>INSTALL, CLAMP</v>
          </cell>
          <cell r="E33516" t="str">
            <v>INSTL CLMP:ALUMINIUM OR GALVANISED STEEL</v>
          </cell>
          <cell r="F33516" t="str">
            <v>INSTALL, CLAMP: TYPE: CONDUCTOR EX-G; BOLT/BOLT; STEM 35 COND 26.5; MATERIAL: ALUMINIUM OR GALVANISED STEEL</v>
          </cell>
        </row>
        <row r="33517">
          <cell r="A33517" t="str">
            <v>3000011486</v>
          </cell>
          <cell r="B33517" t="str">
            <v>3</v>
          </cell>
          <cell r="C33517" t="str">
            <v>Active</v>
          </cell>
          <cell r="D33517" t="str">
            <v>ERECT, POLE</v>
          </cell>
          <cell r="E33517" t="str">
            <v>ERECT POLE:15M 200-219MM TOP DIAMETER</v>
          </cell>
          <cell r="F33517" t="str">
            <v>ERECT, POLE; TYPE 15M 200-219MM TOP DIAMETER, MATERIAL WOOD</v>
          </cell>
        </row>
        <row r="33518">
          <cell r="A33518" t="str">
            <v>3000017243</v>
          </cell>
          <cell r="B33518" t="str">
            <v>5</v>
          </cell>
          <cell r="C33518" t="str">
            <v>Active</v>
          </cell>
          <cell r="D33518" t="str">
            <v>INSTALL, CONCRETE, PRECAST</v>
          </cell>
          <cell r="E33518" t="str">
            <v>INSTL CONCRTE PRCST:FLOOR</v>
          </cell>
          <cell r="F33518" t="str">
            <v>INSTALL, CONCRETE, PRECAST: TYPE: FLOOR</v>
          </cell>
        </row>
        <row r="33519">
          <cell r="A33519" t="str">
            <v>3000030572</v>
          </cell>
          <cell r="B33519" t="str">
            <v>5</v>
          </cell>
          <cell r="C33519" t="str">
            <v>Active</v>
          </cell>
          <cell r="D33519" t="str">
            <v>AUDIT</v>
          </cell>
          <cell r="E33519" t="str">
            <v>AUDIT:METER CONVENTIONAL, URBAN</v>
          </cell>
          <cell r="F33519" t="str">
            <v>AUDIT: TYPE: METER CONVENTIONAL, URBAN; FREQUENCY: AS AND WHEN REQUIRED</v>
          </cell>
        </row>
        <row r="33520">
          <cell r="A33520" t="str">
            <v>3000022165</v>
          </cell>
          <cell r="B33520" t="str">
            <v>5</v>
          </cell>
          <cell r="C33520" t="str">
            <v>Active</v>
          </cell>
          <cell r="D33520" t="str">
            <v>ASSEMBLE, STRUCTURE</v>
          </cell>
          <cell r="E33520" t="str">
            <v>ASSEMBL STRUCT:1PH LV STRAIN 0-60 DEG</v>
          </cell>
          <cell r="F33520" t="str">
            <v>ASSEMBLE, STRUCTURE; TYPE 1PH LV STRAIN 0-60 DEG, MATERIAL STEEL AND ALUMINUM, CONFIGURATION INSULATED/BARE NEUTRAL ABC; DRAWING NO: D-DT-1155, REV 0</v>
          </cell>
        </row>
        <row r="33521">
          <cell r="A33521" t="str">
            <v>3000020175</v>
          </cell>
          <cell r="B33521" t="str">
            <v>5</v>
          </cell>
          <cell r="C33521" t="str">
            <v>Active</v>
          </cell>
          <cell r="D33521" t="str">
            <v>REPAIR, ASSEMBLY</v>
          </cell>
          <cell r="E33521" t="str">
            <v>REPR ASSY:DRIVE SHAFT/HUB</v>
          </cell>
          <cell r="F33521" t="str">
            <v>REPAIR, ASSEMBLY: TYPE: DRIVE SHAFT/HUB; METHOD: ORIGINAL SPECIFICATIONS</v>
          </cell>
        </row>
        <row r="33522">
          <cell r="A33522" t="str">
            <v>3000028827</v>
          </cell>
          <cell r="B33522" t="str">
            <v>4</v>
          </cell>
          <cell r="C33522" t="str">
            <v>Active</v>
          </cell>
          <cell r="D33522" t="str">
            <v>INSTALL, METER</v>
          </cell>
          <cell r="E33522" t="str">
            <v>INSTL METER:200 KVA</v>
          </cell>
          <cell r="F33522" t="str">
            <v>INSTALL, METER: TYPE: 200 KVA; INCLUDING ANCILLARY CABLING FROM TRANSFORMER</v>
          </cell>
        </row>
        <row r="33523">
          <cell r="A33523" t="str">
            <v>3000028889</v>
          </cell>
          <cell r="B33523" t="str">
            <v>4</v>
          </cell>
          <cell r="C33523" t="str">
            <v>Active</v>
          </cell>
          <cell r="D33523" t="str">
            <v>REMOVE, COMPONENT</v>
          </cell>
          <cell r="E33523" t="str">
            <v>RMV COMPNT:2-CAN VOLTAGE REGULATOR</v>
          </cell>
          <cell r="F33523" t="str">
            <v>REMOVE, COMPONENT; TYPE 2-CAN VOLTAGE REGULATOR</v>
          </cell>
        </row>
        <row r="33524">
          <cell r="A33524" t="str">
            <v>3000019341</v>
          </cell>
          <cell r="B33524" t="str">
            <v>5</v>
          </cell>
          <cell r="C33524" t="str">
            <v>Active</v>
          </cell>
          <cell r="D33524" t="str">
            <v>INSTALL, EQUIPMENT, ELECTRICAL</v>
          </cell>
          <cell r="E33524" t="str">
            <v>INSTL EQP ELEC:D-DT 6255</v>
          </cell>
          <cell r="F33524" t="str">
            <v>INSTALL, EQUIPMENT, ELECTRICAL: TYPE: 33KV TRANSFORMER CIRCUIT BREAKER PANEL (METAL CLAD); STANDARD: D-DT 6255; METHOD: PHYSICAL AND MECHANICAL</v>
          </cell>
        </row>
        <row r="33525">
          <cell r="A33525" t="str">
            <v>3000024734</v>
          </cell>
          <cell r="B33525" t="str">
            <v>4</v>
          </cell>
          <cell r="C33525" t="str">
            <v>Active</v>
          </cell>
          <cell r="D33525" t="str">
            <v>INSTALL, EQUIPMENT, ELECTRICAL</v>
          </cell>
          <cell r="E33525" t="str">
            <v>INSTL EQP ELEC:MECHANICAL AND PHYSICAL</v>
          </cell>
          <cell r="F33525" t="str">
            <v>INSTALL, EQUIPMENT, ELECTRICAL: TYPE: 40 MVA 66/22KV POWER TRANSFORMER; METHOD: MECHANICAL AND PHYSICAL</v>
          </cell>
        </row>
        <row r="33526">
          <cell r="A33526" t="str">
            <v>3000014614</v>
          </cell>
          <cell r="B33526" t="str">
            <v>5</v>
          </cell>
          <cell r="C33526" t="str">
            <v>Active</v>
          </cell>
          <cell r="D33526" t="str">
            <v>CALIBRATE, EQUIPMENT</v>
          </cell>
          <cell r="E33526" t="str">
            <v>CAL EQP:SPIROMETER;AS NEEDED</v>
          </cell>
          <cell r="F33526" t="str">
            <v>CALIBRATE, EQUIPMENT: TYPE: SPIROMETER; FREQUENCY: AS NEEDED; METHOD: AUDIO, PROVIDE WITH CALIBRATION CERTIFICATE; SPIROMETER - KOKO</v>
          </cell>
        </row>
        <row r="33527">
          <cell r="A33527" t="str">
            <v>3000020737</v>
          </cell>
          <cell r="B33527" t="str">
            <v>5</v>
          </cell>
          <cell r="C33527" t="str">
            <v>Active</v>
          </cell>
          <cell r="D33527" t="str">
            <v>DESIGN, DRAWING</v>
          </cell>
          <cell r="E33527" t="str">
            <v>DSGN DWG:RE INFORCE CONCRETE,CIVIL WORK</v>
          </cell>
          <cell r="F33527" t="str">
            <v>DESIGN, DRAWING; TYPE RE INFORCE CONCRETE, DICIPLINE CIVIL WORK, METHOD FOUNDATION</v>
          </cell>
        </row>
        <row r="33528">
          <cell r="A33528" t="str">
            <v>3000023672</v>
          </cell>
          <cell r="B33528" t="str">
            <v>5</v>
          </cell>
          <cell r="C33528" t="str">
            <v>Active</v>
          </cell>
          <cell r="D33528" t="str">
            <v>PLASTER, STRUCTURE</v>
          </cell>
          <cell r="E33528" t="str">
            <v>PLSTR STRUCT:GYPSUM PLASTER;THK 4 MM</v>
          </cell>
          <cell r="F33528" t="str">
            <v>PLASTER, STRUCTURE: TYPE: GYPSUM PLASTER; THICKNESS: 4 MM; FINISH: CEILING JOINTS</v>
          </cell>
        </row>
        <row r="33529">
          <cell r="A33529" t="str">
            <v>3000023201</v>
          </cell>
          <cell r="B33529" t="str">
            <v>5</v>
          </cell>
          <cell r="C33529" t="str">
            <v>Active</v>
          </cell>
          <cell r="D33529" t="str">
            <v>STRINGING, CONDUCTOR</v>
          </cell>
          <cell r="E33529" t="str">
            <v>STRINGING COND:ABC 3C XLPE 70SQ INS N</v>
          </cell>
          <cell r="F33529" t="str">
            <v>STRINGING, CONDUCTOR; TYPE ABC 3C XLPE 70SQ INS N, DIMENSIONS VARIOUS LENGTHS, METHOD TENSION, REGULATE AND BIND IN, ALLOW FOR 5 PCT SAG IN ADDITION TO CONDUCTOR LENGTH; INSTALLATION INCLUDES HANDLING, STRINGING AND FINAL SAGGING; DRAWING NO: D-DT-3141, REV 0</v>
          </cell>
        </row>
        <row r="33530">
          <cell r="A33530" t="str">
            <v>3000014351</v>
          </cell>
          <cell r="B33530" t="str">
            <v>5</v>
          </cell>
          <cell r="C33530" t="str">
            <v>Active</v>
          </cell>
          <cell r="D33530" t="str">
            <v>MAINTAIN, EQUIPMENT</v>
          </cell>
          <cell r="E33530" t="str">
            <v>MAINT EQP:ICP INSTRUMENT,IN-HOUSE</v>
          </cell>
          <cell r="F33530" t="str">
            <v>MAINTAIN, EQUIPMENT; TYPE ICP INSTRUMENT, FREQUENCY AS AND WHEN REQUIRED, METHOD IN-HOUSE; OPTIMA 4/5/7000V PM KIT</v>
          </cell>
        </row>
        <row r="33531">
          <cell r="A33531" t="str">
            <v>3000023129</v>
          </cell>
          <cell r="B33531" t="str">
            <v>5</v>
          </cell>
          <cell r="C33531" t="str">
            <v>Active</v>
          </cell>
          <cell r="D33531" t="str">
            <v>RENT, EQUIPMENT, CONSTRUCTION</v>
          </cell>
          <cell r="E33531" t="str">
            <v>RENT EQP CONSTR:TOOLS AND EQUIPMENT</v>
          </cell>
          <cell r="F33531" t="str">
            <v>RENT, EQUIPMENT, CONSTRUCTION: TYPE: TOOLS AND EQUIPMENT</v>
          </cell>
        </row>
        <row r="33532">
          <cell r="A33532" t="str">
            <v>3000020402</v>
          </cell>
          <cell r="B33532" t="str">
            <v>4</v>
          </cell>
          <cell r="C33532" t="str">
            <v>Active</v>
          </cell>
          <cell r="D33532" t="str">
            <v>REPAIR, EQUIPMENT</v>
          </cell>
          <cell r="E33532" t="str">
            <v>REPR EQP:BOX, OIL COOLER</v>
          </cell>
          <cell r="F33532" t="str">
            <v>REPAIR, EQUIPMENT: TYPE: BOX, OIL COOLER</v>
          </cell>
        </row>
        <row r="33533">
          <cell r="A33533" t="str">
            <v>3000027948</v>
          </cell>
          <cell r="B33533" t="str">
            <v>5</v>
          </cell>
          <cell r="C33533" t="str">
            <v>Active</v>
          </cell>
          <cell r="D33533" t="str">
            <v>CLEAN, EQUIPMENT</v>
          </cell>
          <cell r="E33533" t="str">
            <v>CLEAN EQP:PULLOUT;AS REQUIRED</v>
          </cell>
          <cell r="F33533" t="str">
            <v>CLEAN, EQUIPMENT: TYPE: PULLOUT; METHOD: STRIP, HIGH PRESSURE WATER WASH; FREQUENCY: AS REQUIRED</v>
          </cell>
        </row>
        <row r="33534">
          <cell r="A33534" t="str">
            <v>3000011547</v>
          </cell>
          <cell r="B33534" t="str">
            <v>4</v>
          </cell>
          <cell r="C33534" t="str">
            <v>Active</v>
          </cell>
          <cell r="D33534" t="str">
            <v>INSTALL, EQUIPMENT</v>
          </cell>
          <cell r="E33534" t="str">
            <v>INSTL EQP:POLE MOUNTED RECLOSER LINKS</v>
          </cell>
          <cell r="F33534" t="str">
            <v>INSTALL, EQUIPMENT: TYPE: POLE MOUNTED RECLOSER LINKS</v>
          </cell>
        </row>
        <row r="33535">
          <cell r="A33535" t="str">
            <v>3000031127</v>
          </cell>
          <cell r="B33535" t="str">
            <v>5</v>
          </cell>
          <cell r="C33535" t="str">
            <v>Active</v>
          </cell>
          <cell r="D33535" t="str">
            <v>CALIBRATE, EQUIPMENT</v>
          </cell>
          <cell r="E33535" t="str">
            <v>CAL EQP:CROWCON TRIPPLE PLUS GAS TESTER</v>
          </cell>
          <cell r="F33535" t="str">
            <v>CALIBRATE, EQUIPMENT: TYPE: CROWCON TRIPPLE PLUS GAS TESTER; FREQUENCY: 6 MONTHLY; METHOD: ACCORDING TO SANAS STANDARD; CONTRACTOR TO SUPPLY CALIBRATION CERTIFICATE ON COMPLETION OF TASK</v>
          </cell>
        </row>
        <row r="33536">
          <cell r="A33536" t="str">
            <v>3000030373</v>
          </cell>
          <cell r="B33536" t="str">
            <v>4</v>
          </cell>
          <cell r="C33536" t="str">
            <v>Active</v>
          </cell>
          <cell r="D33536" t="str">
            <v>REPAIR, EQUIPMENT, ELECTRICAL</v>
          </cell>
          <cell r="E33536" t="str">
            <v>REPR EQP ELEC:60 KVA UPS</v>
          </cell>
          <cell r="F33536" t="str">
            <v>REPAIR, EQUIPMENT, ELECTRICAL; TYPE 60 KVA UPS; UNINTERRUPTIBLE POWER SUPPLY (UPS)</v>
          </cell>
        </row>
        <row r="33537">
          <cell r="A33537" t="str">
            <v>3000029579</v>
          </cell>
          <cell r="B33537" t="str">
            <v>5</v>
          </cell>
          <cell r="C33537" t="str">
            <v>Active</v>
          </cell>
          <cell r="D33537" t="str">
            <v>BUILD, FOUNDATION</v>
          </cell>
          <cell r="E33537" t="str">
            <v>BLD FNDTN:SMOOTH FLOAT</v>
          </cell>
          <cell r="F33537" t="str">
            <v>BUILD, FOUNDATION: TYPE: 3P 132KV STRN HEAVY 21.3M SOIL 3; FINISH: SMOOTH FLOAT; 2-WT-1286; 5-90 DEG &amp; D-DT-7852,HEAVY CONDUCTOR, STEEL MATERIAL</v>
          </cell>
        </row>
        <row r="33538">
          <cell r="A33538" t="str">
            <v>3000014886</v>
          </cell>
          <cell r="B33538" t="str">
            <v>5</v>
          </cell>
          <cell r="C33538" t="str">
            <v>Active</v>
          </cell>
          <cell r="D33538" t="str">
            <v>ERECT, STRUCTURE</v>
          </cell>
          <cell r="E33538" t="str">
            <v>ERECT STRUCT:ANGLE STRAIN 0-90 DEG 28M</v>
          </cell>
          <cell r="F33538" t="str">
            <v>ERECT, STRUCTURE; TYPE ANGLE STRAIN 0-90 DEG 28M, METHOD PHYSICAL AND MECHANICAL; POLE ST 132KV</v>
          </cell>
        </row>
        <row r="33539">
          <cell r="A33539" t="str">
            <v>3000033522</v>
          </cell>
          <cell r="B33539" t="str">
            <v>4</v>
          </cell>
          <cell r="C33539" t="str">
            <v>Active</v>
          </cell>
          <cell r="D33539" t="str">
            <v>UNLOAD, EQUIPMENT</v>
          </cell>
          <cell r="E33539" t="str">
            <v>UNLD EQP:PROT/AUTO PANEL;CRANE;320 KG</v>
          </cell>
          <cell r="F33539" t="str">
            <v>UNLOAD, EQUIPMENT: TYPE: PROT/AUTO PANEL; METHOD: CRANE; WEIGHT: 320 KG</v>
          </cell>
        </row>
        <row r="33540">
          <cell r="A33540" t="str">
            <v>3000018278</v>
          </cell>
          <cell r="B33540" t="str">
            <v>5</v>
          </cell>
          <cell r="C33540" t="str">
            <v>Active</v>
          </cell>
          <cell r="D33540" t="str">
            <v>MAINTAIN, SYSTEM</v>
          </cell>
          <cell r="E33540" t="str">
            <v>MAINT SYS:DREDGING OF MATURATION DAM</v>
          </cell>
          <cell r="F33540" t="str">
            <v>MAINTAIN, SYSTEM: TYPE: DREDGING OF MATURATION DAM; FREQUENCY: DAILY; STANDARD: SANAS ACCREDITED; METHOD: REMOVE VEGETATION, ALGAE AND SLUDGE FROM THE DAM</v>
          </cell>
        </row>
        <row r="33541">
          <cell r="A33541" t="str">
            <v>3000016216</v>
          </cell>
          <cell r="B33541" t="str">
            <v>4</v>
          </cell>
          <cell r="C33541" t="str">
            <v>Active</v>
          </cell>
          <cell r="D33541" t="str">
            <v>REPAIR, MOTOR, ELECTRIC</v>
          </cell>
          <cell r="E33541" t="str">
            <v>REPR MTR ELEC:19KW 4P AS650</v>
          </cell>
          <cell r="F33541" t="str">
            <v>REPAIR, MOTOR, ELECTRIC: TYPE: 19KW 4P AS650; REPAIR TYPE: OVERHAUL MOTOR</v>
          </cell>
        </row>
        <row r="33542">
          <cell r="A33542" t="str">
            <v>3000018721</v>
          </cell>
          <cell r="B33542" t="str">
            <v>5</v>
          </cell>
          <cell r="C33542" t="str">
            <v>Active</v>
          </cell>
          <cell r="D33542" t="str">
            <v>INSPECT, VEHICLE</v>
          </cell>
          <cell r="E33542" t="str">
            <v>INSP VEH:AIRCRAFT; VISUAL INSPECTION</v>
          </cell>
          <cell r="F33542" t="str">
            <v>INSPECT, VEHICLE: TYPE: AIRCRAFT; VISUAL INSPECTION; METHOD: MECHANICAL; 100 HOUR MANDATORY PERIODIC INSPECTION IS THE DESCRIPTION OF THE TYPE OF INSPECTION PERFORMED AT 100 HOUR INTERVALS</v>
          </cell>
        </row>
        <row r="33543">
          <cell r="A33543" t="str">
            <v>3000026614</v>
          </cell>
          <cell r="B33543" t="str">
            <v>4</v>
          </cell>
          <cell r="C33543" t="str">
            <v>Active</v>
          </cell>
          <cell r="D33543" t="str">
            <v>LICENSE, SOFTWARE</v>
          </cell>
          <cell r="E33543" t="str">
            <v>LICENSE SFTWR:CALL MANAGER;CISCO BE7K</v>
          </cell>
          <cell r="F33543" t="str">
            <v>LICENSE, SOFTWARE: TYPE: CALL MANAGER; SYSTEM APPLICATION: CISCO BE7K; REFERENCE NO: BE6/7K-VIRTBASP-7X</v>
          </cell>
        </row>
        <row r="33544">
          <cell r="A33544" t="str">
            <v>3000027076</v>
          </cell>
          <cell r="B33544" t="str">
            <v>5</v>
          </cell>
          <cell r="C33544" t="str">
            <v>Active</v>
          </cell>
          <cell r="D33544" t="str">
            <v>TRANSPORT, PEOPLE</v>
          </cell>
          <cell r="E33544" t="str">
            <v>TRNSP PPL:ARTISAN,VEHICLE,LDV,1</v>
          </cell>
          <cell r="F33544" t="str">
            <v>TRANSPORT, PEOPLE; TYPE ARTISAN, TRANSPORT METHOD VEHICLE, VEHICLE TYPE LDV, NUMBER OF PEOPLE 1</v>
          </cell>
        </row>
        <row r="33545">
          <cell r="A33545" t="str">
            <v>3000028242</v>
          </cell>
          <cell r="B33545" t="str">
            <v>4</v>
          </cell>
          <cell r="C33545" t="str">
            <v>Active</v>
          </cell>
          <cell r="D33545" t="str">
            <v>LICENSE, SOFTWARE</v>
          </cell>
          <cell r="E33545" t="str">
            <v>LICENSE SFTWR:ALARM MANAGEMENT</v>
          </cell>
          <cell r="F33545" t="str">
            <v>LICENSE, SOFTWARE: TYPE: PLANTSTATE SUITE SOFTWARE PACKAGE, 3 YEAR LICENSE FEE, ALARM ANALYSIS, DOCUMENTATION AND RATIONALISATION, AUDIT AND ENFORCE, DATA SOURCE CONNECTIONS; SYSTEM APPLICATION: ALARM MANAGEMENT</v>
          </cell>
        </row>
        <row r="33546">
          <cell r="A33546" t="str">
            <v>3000017218</v>
          </cell>
          <cell r="B33546" t="str">
            <v>5</v>
          </cell>
          <cell r="C33546" t="str">
            <v>Active</v>
          </cell>
          <cell r="D33546" t="str">
            <v>CONSTRUCT, STRUCTURE</v>
          </cell>
          <cell r="E33546" t="str">
            <v>CONSTR STRUCT:COLUMN 66/27/1 LATTICE</v>
          </cell>
          <cell r="F33546" t="str">
            <v>CONSTRUCT, STRUCTURE: TYPE: COLUMN 66/27/1 LATTICE; MATERIAL: STEEL; D-DT-5260 S2A R1, STEELWORK MANUFACTURING DETAILS AND ASSEMBLY</v>
          </cell>
        </row>
        <row r="33547">
          <cell r="A33547" t="str">
            <v>3000012677</v>
          </cell>
          <cell r="B33547" t="str">
            <v>4</v>
          </cell>
          <cell r="C33547" t="str">
            <v>Active</v>
          </cell>
          <cell r="D33547" t="str">
            <v>LAY, CABLE</v>
          </cell>
          <cell r="E33547" t="str">
            <v>LAY CBL:LV;VARIOUS</v>
          </cell>
          <cell r="F33547" t="str">
            <v>LAY, CABLE: TYPE: LV; DIMENSIONS: VARIOUS</v>
          </cell>
        </row>
        <row r="33548">
          <cell r="A33548" t="str">
            <v>3000016655</v>
          </cell>
          <cell r="B33548" t="str">
            <v>4</v>
          </cell>
          <cell r="C33548" t="str">
            <v>Active</v>
          </cell>
          <cell r="D33548" t="str">
            <v>STRIP AND QUOTE</v>
          </cell>
          <cell r="E33548" t="str">
            <v>STRIP &amp; QUOTE:55KW 4P FRAME 225S/M</v>
          </cell>
          <cell r="F33548" t="str">
            <v>STRIP AND QUOTE: EQUIPMENT: 55KW 4P FRAME 225S/M; STRIP AND QUOTE MTR</v>
          </cell>
        </row>
        <row r="33549">
          <cell r="A33549" t="str">
            <v>3000015687</v>
          </cell>
          <cell r="B33549" t="str">
            <v>5</v>
          </cell>
          <cell r="C33549" t="str">
            <v>Active</v>
          </cell>
          <cell r="D33549" t="str">
            <v>CALIBRATE, EQUIPMENT</v>
          </cell>
          <cell r="E33549" t="str">
            <v>CAL EQP:TOPTRONIC CLAMPS ON METER</v>
          </cell>
          <cell r="F33549" t="str">
            <v>CALIBRATE, EQUIPMENT: TYPE: TOPTRONIC CLAMPS ON METER; FREQUENCY: TWO YEARS; METHOD: OEM STANDARD AND DIRECTIVES</v>
          </cell>
        </row>
        <row r="33550">
          <cell r="A33550" t="str">
            <v>3000021836</v>
          </cell>
          <cell r="B33550" t="str">
            <v>5</v>
          </cell>
          <cell r="C33550" t="str">
            <v>Active</v>
          </cell>
          <cell r="D33550" t="str">
            <v>ERECT, POLE</v>
          </cell>
          <cell r="E33550" t="str">
            <v>ERECT POLE:14M, TOP 160-179MM, SOIL 1;H4</v>
          </cell>
          <cell r="F33550" t="str">
            <v>ERECT, POLE: TYPE: 14M, TOP 160-179MM, SOIL 1; MATERIAL: WOOD H4; METHOD: PLANT, BACKFILL AND COMPACT; DRAWING NO: D-DT-0054 REV 0</v>
          </cell>
        </row>
        <row r="33551">
          <cell r="A33551" t="str">
            <v>3000012079</v>
          </cell>
          <cell r="B33551" t="str">
            <v>5</v>
          </cell>
          <cell r="C33551" t="str">
            <v>Active</v>
          </cell>
          <cell r="D33551" t="str">
            <v>AUDIT</v>
          </cell>
          <cell r="E33551" t="str">
            <v>AUDIT:ISSUE A TAMPER NOTICE &amp; DISCONNECT</v>
          </cell>
          <cell r="F33551" t="str">
            <v>AUDIT; TYPE ISSUE A TAMPER NOTICE &amp; DISCONNECT, FREQUENCY AS REQUIRED</v>
          </cell>
        </row>
        <row r="33552">
          <cell r="A33552" t="str">
            <v>3000030968</v>
          </cell>
          <cell r="B33552" t="str">
            <v>5</v>
          </cell>
          <cell r="C33552" t="str">
            <v>Active</v>
          </cell>
          <cell r="D33552" t="str">
            <v>INSTALL, CABLE, ELECTRICAL</v>
          </cell>
          <cell r="E33552" t="str">
            <v>INSTL CBL ELEC:37 CORE 2.5 MM2 SWA</v>
          </cell>
          <cell r="F33552" t="str">
            <v>INSTALL, CABLE, ELECTRICAL; TYPE 37 CORE 2.5 MM2 SWA, METHOD DIG TRENCH, LAY CABLE, CONNECT AND BACKFILL</v>
          </cell>
        </row>
        <row r="33553">
          <cell r="A33553" t="str">
            <v>3000018795</v>
          </cell>
          <cell r="B33553" t="str">
            <v>5</v>
          </cell>
          <cell r="C33553" t="str">
            <v>Active</v>
          </cell>
          <cell r="D33553" t="str">
            <v>PROVIDE, SUPPORT SERVICE</v>
          </cell>
          <cell r="E33553" t="str">
            <v>PRVD SUPRT SERV:REACTIVE MAINTENANCE</v>
          </cell>
          <cell r="F33553" t="str">
            <v>PROVIDE, SUPPORT SERVICE: TYPE: REACTIVE MAINTENANCE; METHOD: PER SEVERITY LEVEL CONFORMANCE</v>
          </cell>
        </row>
        <row r="33554">
          <cell r="A33554" t="str">
            <v>3000031308</v>
          </cell>
          <cell r="B33554" t="str">
            <v>4</v>
          </cell>
          <cell r="C33554" t="str">
            <v>Active</v>
          </cell>
          <cell r="D33554" t="str">
            <v>CALIBRATE, EQUIPMENT</v>
          </cell>
          <cell r="E33554" t="str">
            <v>CAL EQP:OMICRON CT ANALYZER;YEARLY</v>
          </cell>
          <cell r="F33554" t="str">
            <v>CALIBRATE, EQUIPMENT: TYPE: OMICRON CT ANALYZER; FREQUENCY: YEARLY</v>
          </cell>
        </row>
        <row r="33555">
          <cell r="A33555" t="str">
            <v>3000012086</v>
          </cell>
          <cell r="B33555" t="str">
            <v>5</v>
          </cell>
          <cell r="C33555" t="str">
            <v>Active</v>
          </cell>
          <cell r="D33555" t="str">
            <v>PROVIDE, SUPPORT SERVICE</v>
          </cell>
          <cell r="E33555" t="str">
            <v>PRVD SUPRT SERV:DAMPER DOOR SEALS</v>
          </cell>
          <cell r="F33555" t="str">
            <v>PROVIDE, SUPPORT SERVICE: TYPE: DAMPER DOOR SEALS; METHOD: REPLACE</v>
          </cell>
        </row>
        <row r="33556">
          <cell r="A33556" t="str">
            <v>3000024920</v>
          </cell>
          <cell r="B33556" t="str">
            <v>5</v>
          </cell>
          <cell r="C33556" t="str">
            <v>Active</v>
          </cell>
          <cell r="D33556" t="str">
            <v>BACKFILL, AREA</v>
          </cell>
          <cell r="E33556" t="str">
            <v>BCKFLL AREA:TRENCHING 630 X 340MM</v>
          </cell>
          <cell r="F33556" t="str">
            <v>BACKFILL, AREA: TYPE: TRENCHING 630 X 340MM; FILLER MATERIAL: NATURAL GROUND; COMPACT METHOD: PHYSICAL &amp; MECHANICAL; 600 X 340MM DEEP CLASS A HAND PICKED-USE HAND PICK FOR TRENCHING</v>
          </cell>
        </row>
        <row r="33557">
          <cell r="A33557" t="str">
            <v>3000017521</v>
          </cell>
          <cell r="B33557" t="str">
            <v>5</v>
          </cell>
          <cell r="C33557" t="str">
            <v>Active</v>
          </cell>
          <cell r="D33557" t="str">
            <v>INSPECT, EQUIPMENT</v>
          </cell>
          <cell r="E33557" t="str">
            <v>INSP EQP:DUST BUCKETS NOISE DEVICE</v>
          </cell>
          <cell r="F33557" t="str">
            <v>INSPECT, EQUIPMENT; TYPE DUST BUCKETS NOISE DEVICE, METHOD MEASUREMENT AND SAMPLING, FEEDBACK WRITTEN AND ELECTRONIC REPORTS</v>
          </cell>
        </row>
        <row r="33558">
          <cell r="A33558" t="str">
            <v>3000015046</v>
          </cell>
          <cell r="B33558" t="str">
            <v>5</v>
          </cell>
          <cell r="C33558" t="str">
            <v>Active</v>
          </cell>
          <cell r="D33558" t="str">
            <v>STRINGING, CONDUCTOR</v>
          </cell>
          <cell r="E33558" t="str">
            <v>STRINGING COND:BERSFORD;VARIOUS</v>
          </cell>
          <cell r="F33558" t="str">
            <v>STRINGING, CONDUCTOR: TYPE: BERSFORD; DIMENSIONS: VARIOUS; METHOD: PHYSICAL AND MECHANICAL</v>
          </cell>
        </row>
        <row r="33559">
          <cell r="A33559" t="str">
            <v>3000026851</v>
          </cell>
          <cell r="B33559" t="str">
            <v>5</v>
          </cell>
          <cell r="C33559" t="str">
            <v>Active</v>
          </cell>
          <cell r="D33559" t="str">
            <v>DISPOSE, WASTE, HAZARDOUS</v>
          </cell>
          <cell r="E33559" t="str">
            <v>DISPOSE WST HAZDS:PCB SOIL AND OIL</v>
          </cell>
          <cell r="F33559" t="str">
            <v>DISPOSE, WASTE, HAZARDOUS: TYPE: PCB SOIL AND OIL; METHOD: PER KG; TREATMENT: AS PER REGULATION</v>
          </cell>
        </row>
        <row r="33560">
          <cell r="A33560" t="str">
            <v>3000013828</v>
          </cell>
          <cell r="B33560" t="str">
            <v>5</v>
          </cell>
          <cell r="C33560" t="str">
            <v>Active</v>
          </cell>
          <cell r="D33560" t="str">
            <v>INSPECT, EQUIPMENT, ELECTRICAL</v>
          </cell>
          <cell r="E33560" t="str">
            <v>INSP EQP ELEC:STRUCTURAL DRESSING</v>
          </cell>
          <cell r="F33560" t="str">
            <v>INSPECT, EQUIPMENT, ELECTRICAL: TYPE: STRUCTURAL DRESSING; METHOD: ACCORDANCE TO THE DESIGN STANDARDS; FEEDBACK: COMMUNICATION; 88 KV - 132 KV LINES</v>
          </cell>
        </row>
        <row r="33561">
          <cell r="A33561" t="str">
            <v>3000030566</v>
          </cell>
          <cell r="B33561" t="str">
            <v>5</v>
          </cell>
          <cell r="C33561" t="str">
            <v>Active</v>
          </cell>
          <cell r="D33561" t="str">
            <v>CALIBRATE, EQUIPMENT</v>
          </cell>
          <cell r="E33561" t="str">
            <v>CAL EQP:MEASURING OCC HYGIENE;1 YR</v>
          </cell>
          <cell r="F33561" t="str">
            <v>CALIBRATE, EQUIPMENT: TYPE: MEASURING OCC HYGIENE; FREQUENCY: 1 YR; METHOD: SANS TECHNICAL CODE; ALL SERVICES AND CALIBRATION MUST MEET ISO 17025 REQUIREMENTS; CALIBRATION CERTIFICATE MUST BE SUPPLIED UPON COMPLETION; DAMAGE CLIPS AND WINDSHEILD/SCREEN MUST BE REPLACED</v>
          </cell>
        </row>
        <row r="33562">
          <cell r="A33562" t="str">
            <v>3000032561</v>
          </cell>
          <cell r="B33562" t="str">
            <v>5</v>
          </cell>
          <cell r="C33562" t="str">
            <v>Active</v>
          </cell>
          <cell r="D33562" t="str">
            <v>REPAIR, EQUIPMENT</v>
          </cell>
          <cell r="E33562" t="str">
            <v>REPR EQP:AIR HEATER</v>
          </cell>
          <cell r="F33562" t="str">
            <v>REPAIR, EQUIPMENT: TYPE: AIR HEATER; METHOD: OPEN ALL INSPECTION AND ACCESS DOORS ( EXCLUDING MAIN SLIDING DOOR)</v>
          </cell>
        </row>
        <row r="33563">
          <cell r="A33563" t="str">
            <v>3000024738</v>
          </cell>
          <cell r="B33563" t="str">
            <v>4</v>
          </cell>
          <cell r="C33563" t="str">
            <v>Active</v>
          </cell>
          <cell r="D33563" t="str">
            <v>INSTALL, EQUIPMENT, ELECTRICAL</v>
          </cell>
          <cell r="E33563" t="str">
            <v>INSTL EQP ELEC:MECHANICAL AND PHYSICAL</v>
          </cell>
          <cell r="F33563" t="str">
            <v>INSTALL, EQUIPMENT, ELECTRICAL: TYPE: 80 MVA 132/44/22KV POWER TRANSFORMER; METHOD: MECHANICAL AND PHYSICAL</v>
          </cell>
        </row>
        <row r="33564">
          <cell r="A33564" t="str">
            <v>3000017517</v>
          </cell>
          <cell r="B33564" t="str">
            <v>5</v>
          </cell>
          <cell r="C33564" t="str">
            <v>Active</v>
          </cell>
          <cell r="D33564" t="str">
            <v>CONSTRUCT, STRUCTURE</v>
          </cell>
          <cell r="E33564" t="str">
            <v>CONSTR STRUCT:STEEL</v>
          </cell>
          <cell r="F33564" t="str">
            <v>CONSTRUCT, STRUCTURE: TYPE: TUBULAR BUSBAR - 11KV SINGLE TUBULAR SUPPORT STEELWORK ASSEMBLY - 1.5M PHASE CRS; MATERIAL: STEEL; KV D-DT-5226 S2A R0</v>
          </cell>
        </row>
        <row r="33565">
          <cell r="A33565" t="str">
            <v>3000015899</v>
          </cell>
          <cell r="B33565" t="str">
            <v>5</v>
          </cell>
          <cell r="C33565" t="str">
            <v>Active</v>
          </cell>
          <cell r="D33565" t="str">
            <v>MODIFY, EQUIPMENT</v>
          </cell>
          <cell r="E33565" t="str">
            <v>MDFY EQP:FOUNDATION;STEEL REBAR</v>
          </cell>
          <cell r="F33565" t="str">
            <v>MODIFY, EQUIPMENT: TYPE: FOUNDATION; METHOD: STEEL REBAR</v>
          </cell>
        </row>
        <row r="33566">
          <cell r="A33566" t="str">
            <v>3000020103</v>
          </cell>
          <cell r="B33566" t="str">
            <v>5</v>
          </cell>
          <cell r="C33566" t="str">
            <v>Active</v>
          </cell>
          <cell r="D33566" t="str">
            <v>TEST, EQUIPMENT</v>
          </cell>
          <cell r="E33566" t="str">
            <v>TEST EQP:OIL SAMPLING AND ANALYSIS</v>
          </cell>
          <cell r="F33566" t="str">
            <v>TEST, EQUIPMENT; TYPE OIL SAMPLING AND ANALYSIS, METHOD ESKOM GUIDELINE, FREQUENCY MONTHLY, FEEDBACK REPORT</v>
          </cell>
        </row>
        <row r="33567">
          <cell r="A33567" t="str">
            <v>3000012596</v>
          </cell>
          <cell r="B33567" t="str">
            <v>5</v>
          </cell>
          <cell r="C33567" t="str">
            <v>Active</v>
          </cell>
          <cell r="D33567" t="str">
            <v>CONSTRUCT, STRUCTURE</v>
          </cell>
          <cell r="E33567" t="str">
            <v>CONSTR STRUCT:LV-3 PHASE ABC SUSPENSION</v>
          </cell>
          <cell r="F33567" t="str">
            <v>CONSTRUCT, STRUCTURE: TYPE: LV-3 PHASE ABC SUSPENSION; MATERIAL: WOOD; REFERENCE NO: D-DT-1153; BARE NEUTRAL, 0-30 DEG</v>
          </cell>
        </row>
        <row r="33568">
          <cell r="A33568" t="str">
            <v>3000032133</v>
          </cell>
          <cell r="B33568" t="str">
            <v>5</v>
          </cell>
          <cell r="C33568" t="str">
            <v>Active</v>
          </cell>
          <cell r="D33568" t="str">
            <v>PROVIDE, COURIER SERVICE</v>
          </cell>
          <cell r="E33568" t="str">
            <v>PRVD COUR SERV:PARCEL;TO/FRM DUR-NLP</v>
          </cell>
          <cell r="F33568" t="str">
            <v>PROVIDE, COURIER SERVICE: TYPE: PARCEL; METHOD: TO/FRM DUR-NLP; DURATION: ECONOMY</v>
          </cell>
        </row>
        <row r="33569">
          <cell r="A33569" t="str">
            <v>3000027971</v>
          </cell>
          <cell r="B33569" t="str">
            <v>5</v>
          </cell>
          <cell r="C33569" t="str">
            <v>Active</v>
          </cell>
          <cell r="D33569" t="str">
            <v>INSTALL, COMPONENT</v>
          </cell>
          <cell r="E33569" t="str">
            <v>INSTL COMPNT:BALANCING PISTON</v>
          </cell>
          <cell r="F33569" t="str">
            <v>INSTALL, COMPONENT: TYPE: BALANCING PISTON; METHOD: REPLACE IF NOT TO DRAWING SIZE</v>
          </cell>
        </row>
        <row r="33570">
          <cell r="A33570" t="str">
            <v>3000032597</v>
          </cell>
          <cell r="B33570" t="str">
            <v>5</v>
          </cell>
          <cell r="C33570" t="str">
            <v>Active</v>
          </cell>
          <cell r="D33570" t="str">
            <v>REPAIR, EQUIPMENT</v>
          </cell>
          <cell r="E33570" t="str">
            <v>REPR EQP:TB8100 PMU;SPEC CHECK</v>
          </cell>
          <cell r="F33570" t="str">
            <v>REPAIR, EQUIPMENT: TYPE: TB8100 PMU; METHOD: SPEC CHECK</v>
          </cell>
        </row>
        <row r="33571">
          <cell r="A33571" t="str">
            <v>3000027592</v>
          </cell>
          <cell r="B33571" t="str">
            <v>4</v>
          </cell>
          <cell r="C33571" t="str">
            <v>Active</v>
          </cell>
          <cell r="D33571" t="str">
            <v>REPAIR, EQUIPMENT, COMMUNICATION</v>
          </cell>
          <cell r="E33571" t="str">
            <v>REPR EQP COMM:OIL LINE</v>
          </cell>
          <cell r="F33571" t="str">
            <v>REPAIR, EQUIPMENT, COMMUNICATION: TYPE: OIL LINE</v>
          </cell>
        </row>
        <row r="33572">
          <cell r="A33572" t="str">
            <v>3000027083</v>
          </cell>
          <cell r="B33572" t="str">
            <v>5</v>
          </cell>
          <cell r="C33572" t="str">
            <v>Active</v>
          </cell>
          <cell r="D33572" t="str">
            <v>MAINTAIN, EQUIPMENT</v>
          </cell>
          <cell r="E33572" t="str">
            <v>MAINT EQP:AS AND WHEN REQUIRED</v>
          </cell>
          <cell r="F33572" t="str">
            <v>MAINTAIN, EQUIPMENT: TYPE: OIL TESTER (TAN DELTA) - SEALING PLUG; FREQUENCY: AS AND WHEN REQUIRED; METHOD: ON-SITE, QUALIFIED TECHNICIAN, MAINTENANCE REPORT</v>
          </cell>
        </row>
        <row r="33573">
          <cell r="A33573" t="str">
            <v>3000027703</v>
          </cell>
          <cell r="B33573" t="str">
            <v>4</v>
          </cell>
          <cell r="C33573" t="str">
            <v>Active</v>
          </cell>
          <cell r="D33573" t="str">
            <v>INSTALL, EQUIPMENT, COMMUNICATION</v>
          </cell>
          <cell r="E33573" t="str">
            <v>INSTL EQP COMM:ADD/DROP MULTIPLEXER CARD</v>
          </cell>
          <cell r="F33573" t="str">
            <v>INSTALL, EQUIPMENT, COMMUNICATION: TYPE: ADD/DROP MULTIPLEXER CARD; METHOD: MOUNT INSIDE CABINET</v>
          </cell>
        </row>
        <row r="33574">
          <cell r="A33574" t="str">
            <v>3000022780</v>
          </cell>
          <cell r="B33574" t="str">
            <v>5</v>
          </cell>
          <cell r="C33574" t="str">
            <v>Active</v>
          </cell>
          <cell r="D33574" t="str">
            <v>INSPECT, EQUIPMENT, MECHANICAL</v>
          </cell>
          <cell r="E33574" t="str">
            <v>INSP EQP MECH:PULL LIFTS LEVER HOIST</v>
          </cell>
          <cell r="F33574" t="str">
            <v>INSPECT, EQUIPMENT, MECHANICAL: TYPE: PULL LIFTS LEVER HOIST; METHOD: SIX MONTHLY VISUAL INSPECTIONS; FEEDBACK: INSPECTION REPORTS</v>
          </cell>
        </row>
        <row r="33575">
          <cell r="A33575" t="str">
            <v>3000026045</v>
          </cell>
          <cell r="B33575" t="str">
            <v>5</v>
          </cell>
          <cell r="C33575" t="str">
            <v>Active</v>
          </cell>
          <cell r="D33575" t="str">
            <v>REMOVE, CABLE</v>
          </cell>
          <cell r="E33575" t="str">
            <v>REM CBL:MV; XLPE/PILC; 150MM2X3C;MANUAL</v>
          </cell>
          <cell r="F33575" t="str">
            <v>REMOVE, CABLE: TYPE: MV; XLPE/PILC; 150MM2X3C; METHOD: MANUAL</v>
          </cell>
        </row>
        <row r="33576">
          <cell r="A33576" t="str">
            <v>3000019355</v>
          </cell>
          <cell r="B33576" t="str">
            <v>5</v>
          </cell>
          <cell r="C33576" t="str">
            <v>Active</v>
          </cell>
          <cell r="D33576" t="str">
            <v>INSTALL, EQUIPMENT, ELECTRICAL</v>
          </cell>
          <cell r="E33576" t="str">
            <v>INSTL EQP ELEC:66KV POST INSULATOR</v>
          </cell>
          <cell r="F33576" t="str">
            <v>INSTALL, EQUIPMENT, ELECTRICAL: TYPE: 66KV POST INSULATOR; STANDARD: D-DT 6232; METHOD: PHYSICAL AND MECHANICAL</v>
          </cell>
        </row>
        <row r="33577">
          <cell r="A33577" t="str">
            <v>3000025435</v>
          </cell>
          <cell r="B33577" t="str">
            <v>5</v>
          </cell>
          <cell r="C33577" t="str">
            <v>Active</v>
          </cell>
          <cell r="D33577" t="str">
            <v>REMOVE, EQUIPMENT</v>
          </cell>
          <cell r="E33577" t="str">
            <v>RMV EQP:MANUAL AND MECHANICAL</v>
          </cell>
          <cell r="F33577" t="str">
            <v>REMOVE, EQUIPMENT; TYPE EARTH SWITCH - 66KV MANUAL LATTICE SUPPORT S- 1.8M PHASE CRS, METHOD MANUAL AND MECHANICAL; STEELWORK MANUFACTURING DETAILS AND ASSEMBLY</v>
          </cell>
        </row>
        <row r="33578">
          <cell r="A33578" t="str">
            <v>3000012473</v>
          </cell>
          <cell r="B33578" t="str">
            <v>3</v>
          </cell>
          <cell r="C33578" t="str">
            <v>Active</v>
          </cell>
          <cell r="D33578" t="str">
            <v>BACKFILL, AREA</v>
          </cell>
          <cell r="E33578" t="str">
            <v>BCKFLL AREA:RE-INSTATE TARRED SURFACE</v>
          </cell>
          <cell r="F33578" t="str">
            <v>BACKFILL, AREA: TYPE: RE-INSTATE TARRED SURFACE; COMPACT METHOD: BACKFILLING OF THE CABLE TRENCH</v>
          </cell>
        </row>
        <row r="33579">
          <cell r="A33579" t="str">
            <v>3000031284</v>
          </cell>
          <cell r="B33579" t="str">
            <v>5</v>
          </cell>
          <cell r="C33579" t="str">
            <v>Active</v>
          </cell>
          <cell r="D33579" t="str">
            <v>ASSEMBLE, EQUIPMENT</v>
          </cell>
          <cell r="E33579" t="str">
            <v>ASSEMBL EQP:CLAMP WASHER</v>
          </cell>
          <cell r="F33579" t="str">
            <v>ASSEMBLE, EQUIPMENT: TYPE: CLAMP WASHER; METHOD: REPLACE, MOUNT ON THE CLAMP BOLTS TO SECURE BEARING ASSEMBLY</v>
          </cell>
        </row>
        <row r="33580">
          <cell r="A33580" t="str">
            <v>3000025184</v>
          </cell>
          <cell r="B33580" t="str">
            <v>5</v>
          </cell>
          <cell r="C33580" t="str">
            <v>Active</v>
          </cell>
          <cell r="D33580" t="str">
            <v>MAINTAIN, EQUIPMENT</v>
          </cell>
          <cell r="E33580" t="str">
            <v>MAINT EQP:MOBILE SCREEN,ONCE OFF</v>
          </cell>
          <cell r="F33580" t="str">
            <v>MAINTAIN, EQUIPMENT; TYPE MOBILE SCREEN, FREQUENCY ONCE OFF, METHOD OEM SPEC</v>
          </cell>
        </row>
        <row r="33581">
          <cell r="A33581" t="str">
            <v>3000026061</v>
          </cell>
          <cell r="B33581" t="str">
            <v>5</v>
          </cell>
          <cell r="C33581" t="str">
            <v>Active</v>
          </cell>
          <cell r="D33581" t="str">
            <v>TRAIN, PERSONNEL</v>
          </cell>
          <cell r="E33581" t="str">
            <v>TRAIN PRSNL:CEMS TRAINING;4 DAY</v>
          </cell>
          <cell r="F33581" t="str">
            <v>TRAIN, PERSONNEL: COURSE TYPE: CEMS TRAINING; DURATION: 4 DAY; ON OPERATION, MAINTENANCE AND TROUBLESHOOTING OF PROCAL 2000 GAS ANALYSER FOR 31 DELEGATES IN 4 DAYS AT SIA OFFICES INCLUDES: TRAINING MATERIAL PREPARATION AND TRAINING EQUIPMENT SETUP AND TESTING, PRINTING OF MANUALS, ACTUAL TRAINING AT SIA PREMISE</v>
          </cell>
        </row>
        <row r="33582">
          <cell r="A33582" t="str">
            <v>3000016543</v>
          </cell>
          <cell r="B33582" t="str">
            <v>5</v>
          </cell>
          <cell r="C33582" t="str">
            <v>Active</v>
          </cell>
          <cell r="D33582" t="str">
            <v>REMOVE, EQUIPMENT, ELECTRICAL</v>
          </cell>
          <cell r="E33582" t="str">
            <v>RMV EQP ELEC:22KV HAND OPERATED ISOLATOR</v>
          </cell>
          <cell r="F33582" t="str">
            <v>REMOVE, EQUIPMENT, ELECTRICAL: TYPE: 22KV HAND OPERATED ISOLATOR; METHOD: PHYSICAL AND MECHANICAL; OUTDOOR CIRCUIT BREAKERS</v>
          </cell>
        </row>
        <row r="33583">
          <cell r="A33583" t="str">
            <v>3000016857</v>
          </cell>
          <cell r="B33583" t="str">
            <v>5</v>
          </cell>
          <cell r="C33583" t="str">
            <v>Active</v>
          </cell>
          <cell r="D33583" t="str">
            <v>TRAIN, PERSONNEL</v>
          </cell>
          <cell r="E33583" t="str">
            <v>TRAIN PRSNL:CONCRETE MIXER NOVICE,2 DAY</v>
          </cell>
          <cell r="F33583" t="str">
            <v>TRAIN, PERSONNEL; COURSE TYPE CONCRETE MIXER NOVICE, DURATION 2 DAY</v>
          </cell>
        </row>
        <row r="33584">
          <cell r="A33584" t="str">
            <v>3000033657</v>
          </cell>
          <cell r="B33584" t="str">
            <v>5</v>
          </cell>
          <cell r="C33584" t="str">
            <v>Active</v>
          </cell>
          <cell r="D33584" t="str">
            <v>INSTALL, FENCE</v>
          </cell>
          <cell r="E33584" t="str">
            <v>INSTL FENC:DIAMOND MESH;INSTALL</v>
          </cell>
          <cell r="F33584" t="str">
            <v>INSTALL, FENCE: TYPE: DIAMOND MESH; MATERIAL: GALAVANISED STEEL; ANCHOR METHOD: INSTALL; SUPPLY AND INSTALL 38 M X NEW 1.8 M X 50 X 2.5MM CLASS C LIGHTLY GALVANISED CHAINLINK MESH TO EXISTING POLES, INCLUDING 4 STRANDS 3.15 MM CLASS C GALVANISED STRAINING WIRE; SUPPLY AND INSTALL 2 X 900 MM DIA. FLATWRAP LIGHTLY GALVANISED RAZOR WIRE TIED TO NEW CHAINLINK MESH ; SUPPLY AND INSTALL 2 ROWS 730 MM DIA. LIGHTLY GALVANISED BARBED TAPE CONCERTINA TO TOP OF NEW MESH; 1 COIL TIED TO INSIDE AND OUTSIDE OF NEW MESH; SUPPLY AND INSTALL 1 X SINGLE LEAF 1 M WIDE GATE MANUFACTURED FROM 38 X 2 MM ROUND TUBING AND COVERED WITH MESH TO MATCH FENCING</v>
          </cell>
        </row>
        <row r="33585">
          <cell r="A33585" t="str">
            <v>3000014112</v>
          </cell>
          <cell r="B33585" t="str">
            <v>5</v>
          </cell>
          <cell r="C33585" t="str">
            <v>Active</v>
          </cell>
          <cell r="D33585" t="str">
            <v>LAY, CABLE</v>
          </cell>
          <cell r="E33585" t="str">
            <v>LAY CBL:4-CORE LV CABLE;25 MM2;D-DT-0854</v>
          </cell>
          <cell r="F33585" t="str">
            <v>LAY, CABLE: TYPE: 4-CORE LV CABLE; DIMENSIONS: 25 MM2; STANDARD: D-DT-0854; DRAWING NO: D-DT-0854 REV 0</v>
          </cell>
        </row>
        <row r="33586">
          <cell r="A33586" t="str">
            <v>3000032988</v>
          </cell>
          <cell r="B33586" t="str">
            <v>5</v>
          </cell>
          <cell r="C33586" t="str">
            <v>Active</v>
          </cell>
          <cell r="D33586" t="str">
            <v>TRAIN, PERSONNEL</v>
          </cell>
          <cell r="E33586" t="str">
            <v>TRAIN PRSNL:IP CCTV SYSTEM DESIGN;4 DAYS</v>
          </cell>
          <cell r="F33586" t="str">
            <v>TRAIN, PERSONNEL: COURSE TYPE: IP CCTV SYSTEM DESIGN; DURATION: 4 DAYS; CCTV FUNDAMENTALS , CCTV ADVANCED , NETWORKING FUNDAMENTALS - TRAINING</v>
          </cell>
        </row>
        <row r="33587">
          <cell r="A33587" t="str">
            <v>3000023959</v>
          </cell>
          <cell r="B33587" t="str">
            <v>4</v>
          </cell>
          <cell r="C33587" t="str">
            <v>Active</v>
          </cell>
          <cell r="D33587" t="str">
            <v>MAINTAIN, SYSTEM</v>
          </cell>
          <cell r="E33587" t="str">
            <v>MAINT SYS:PHONEX ONE;ANNUALLY</v>
          </cell>
          <cell r="F33587" t="str">
            <v>MAINTAIN, SYSTEM: TYPE: PHONEX ONE; FREQUENCY: ANNUALLY; METHOD: HARDWARE/SOFTWARE; REFERENCE NO: PHOLRNW; LICENCE RENEWAL AND MAINTENANCE</v>
          </cell>
        </row>
        <row r="33588">
          <cell r="A33588" t="str">
            <v>3000031108</v>
          </cell>
          <cell r="B33588" t="str">
            <v>5</v>
          </cell>
          <cell r="C33588" t="str">
            <v>Active</v>
          </cell>
          <cell r="D33588" t="str">
            <v>TRAIN, PERSONNEL</v>
          </cell>
          <cell r="E33588" t="str">
            <v>TRAIN PRSNL:RTU500 PRTF (SUPPLIER);5 DAY</v>
          </cell>
          <cell r="F33588" t="str">
            <v>TRAIN, PERSONNEL: COURSE TYPE: RTU500 PRTF (SUPPLIER); DURATION: 5 DAY; LOCATION: SUPPLIER PREMISES; TRAINING FOR 8 DELEGATES; INCLUDES LUNCH FOR THE TRAINER AND TRAINEES</v>
          </cell>
        </row>
        <row r="33589">
          <cell r="A33589" t="str">
            <v>3000028594</v>
          </cell>
          <cell r="B33589" t="str">
            <v>5</v>
          </cell>
          <cell r="C33589" t="str">
            <v>Active</v>
          </cell>
          <cell r="D33589" t="str">
            <v>TRANSPORT, MATERIAL</v>
          </cell>
          <cell r="E33589" t="str">
            <v>TRNSP MTRL:WOODEN POLES;ROAD;TRUCK;1;30</v>
          </cell>
          <cell r="F33589" t="str">
            <v>TRANSPORT, MATERIAL: TYPE: WOODEN POLES; TRANSPORT METHOD: ROAD; VEHICLE TYPE: TRUCK; NUMBER OF WAGONS: 1; WEIGHT: 30 T; TO CONVEY MATERIAL FROM ESKOM SUPPLIERS TO VARIOUS PROJECT SITES; WHERE REQUIRED CRANE MOUNTED TRUCKS MUST BE USED</v>
          </cell>
        </row>
        <row r="33590">
          <cell r="A33590" t="str">
            <v>3000025458</v>
          </cell>
          <cell r="B33590" t="str">
            <v>5</v>
          </cell>
          <cell r="C33590" t="str">
            <v>Active</v>
          </cell>
          <cell r="D33590" t="str">
            <v>CONSTRUCT, STRUCTURE</v>
          </cell>
          <cell r="E33590" t="str">
            <v>CONSTR STRUCT:STEEL</v>
          </cell>
          <cell r="F33590" t="str">
            <v>CONSTRUCT, STRUCTURE: TYPE: BEAM - 132/40/1 LATTICE STEEL; MATERIAL: STEEL; STEELWORK MANUFACTURING DETAILS AND ASSEMBLY</v>
          </cell>
        </row>
        <row r="33591">
          <cell r="A33591" t="str">
            <v>3000016975</v>
          </cell>
          <cell r="B33591" t="str">
            <v>5</v>
          </cell>
          <cell r="C33591" t="str">
            <v>Active</v>
          </cell>
          <cell r="D33591" t="str">
            <v>BUILD, FOUNDATION</v>
          </cell>
          <cell r="E33591" t="str">
            <v>BLD FNDTN:SMOOTH FLOAT</v>
          </cell>
          <cell r="F33591" t="str">
            <v>BUILD, FOUNDATION: TYPE: CIRCUIT BREAKER 66KV TUBULAR SUPPORT FOUNDATION DETAILS SEPARATE FOUNDATION (SOIL TYPE 1 &amp; 2); FINISH: SMOOTH FLOAT</v>
          </cell>
        </row>
        <row r="33592">
          <cell r="A33592" t="str">
            <v>3000025837</v>
          </cell>
          <cell r="B33592" t="str">
            <v>4</v>
          </cell>
          <cell r="C33592" t="str">
            <v>Active</v>
          </cell>
          <cell r="D33592" t="str">
            <v>MAINTAIN, HARDWARE, COMPUTER</v>
          </cell>
          <cell r="E33592" t="str">
            <v>MAINT HRDWR COMPTR:METASYS HARD DRIVES</v>
          </cell>
          <cell r="F33592" t="str">
            <v>MAINTAIN, HARDWARE, COMPUTER: TYPE: METASYS HARD DRIVES; FREQUENCY: BI-ANNUAL OR AS REQUIRED; METHOD: CHECK FOR ERRORS, DEFRAGMENT AND CLEAN</v>
          </cell>
        </row>
        <row r="33593">
          <cell r="A33593" t="str">
            <v>3000025166</v>
          </cell>
          <cell r="B33593" t="str">
            <v>5</v>
          </cell>
          <cell r="C33593" t="str">
            <v>Active</v>
          </cell>
          <cell r="D33593" t="str">
            <v>INSTALL, CONCRETE, PRECAST</v>
          </cell>
          <cell r="E33593" t="str">
            <v>INSTL CONCRTE PRCST:PILLAR 350 X 350 MM</v>
          </cell>
          <cell r="F33593" t="str">
            <v>INSTALL, CONCRETE, PRECAST: TYPE: PILLAR 350 X 350 MM; INCLUDING 500 X 500 MM BASE (AS PER SPEC)</v>
          </cell>
        </row>
        <row r="33594">
          <cell r="A33594" t="str">
            <v>3000024345</v>
          </cell>
          <cell r="B33594" t="str">
            <v>5</v>
          </cell>
          <cell r="C33594" t="str">
            <v>Active</v>
          </cell>
          <cell r="D33594" t="str">
            <v>CONSTRUCT, STRUCTURE</v>
          </cell>
          <cell r="E33594" t="str">
            <v>CONSTR STRUCT:GALVANISED STEEL</v>
          </cell>
          <cell r="F33594" t="str">
            <v>CONSTRUCT, STRUCTURE: TYPE: ISOLATOR STD - 132KV MANUAL LATTICE SUPPORT STEELWORK - 3M PHASE CRS; MATERIAL: GALVANISED STEEL; MANUFACTURING DETAILS AND ASSEMBLY MODULE NO- D-DT-5202 S2A R17</v>
          </cell>
        </row>
        <row r="33595">
          <cell r="A33595" t="str">
            <v>3000025717</v>
          </cell>
          <cell r="B33595" t="str">
            <v>5</v>
          </cell>
          <cell r="C33595" t="str">
            <v>Active</v>
          </cell>
          <cell r="D33595" t="str">
            <v>CALIBRATE, EQUIPMENT</v>
          </cell>
          <cell r="E33595" t="str">
            <v>CAL EQP:OMICRON CPC 100 TESTER</v>
          </cell>
          <cell r="F33595" t="str">
            <v>CALIBRATE, EQUIPMENT: TYPE: OMICRON CPC 100 TESTER; FREQUENCY: AS PER STANDARD; METHOD: NEED CALIBRATE CERTIFICATE</v>
          </cell>
        </row>
        <row r="33596">
          <cell r="A33596" t="str">
            <v>3000033196</v>
          </cell>
          <cell r="B33596" t="str">
            <v>3</v>
          </cell>
          <cell r="C33596" t="str">
            <v>Active</v>
          </cell>
          <cell r="D33596" t="str">
            <v>RENT, MOTOR VEHICLE, COMMERCIAL</v>
          </cell>
          <cell r="E33596" t="str">
            <v>RENT MTR VEH CMMRCL:BUS;23;5000 KM</v>
          </cell>
          <cell r="F33596" t="str">
            <v>RENT, MOTOR VEHICLE, COMMERCIAL: TYPE: BUS; PASSENGER QUANTITY: 23; ADDITIONAL FEATURES: 5000 KM</v>
          </cell>
        </row>
        <row r="33597">
          <cell r="A33597" t="str">
            <v>3000030579</v>
          </cell>
          <cell r="B33597" t="str">
            <v>5</v>
          </cell>
          <cell r="C33597" t="str">
            <v>Active</v>
          </cell>
          <cell r="D33597" t="str">
            <v>CONNECT, SUPPLY</v>
          </cell>
          <cell r="E33597" t="str">
            <v>CONNECT, SUPPLY:CONVENTIONAL RURAL AREA</v>
          </cell>
          <cell r="F33597" t="str">
            <v>CONNECT, SUPPLY: TYPE: CONVENTIONAL RURAL AREA; FEEDBACK: AS PER ESKOM REQUIREMENT</v>
          </cell>
        </row>
        <row r="33598">
          <cell r="A33598" t="str">
            <v>3000020883</v>
          </cell>
          <cell r="B33598" t="str">
            <v>5</v>
          </cell>
          <cell r="C33598" t="str">
            <v>Active</v>
          </cell>
          <cell r="D33598" t="str">
            <v>CALIBRATE, EQUIPMENT</v>
          </cell>
          <cell r="E33598" t="str">
            <v>CAL EQP:UNIPRO IV 2000AGU4;ANNUALLY</v>
          </cell>
          <cell r="F33598" t="str">
            <v>CALIBRATE, EQUIPMENT: TYPE: UNIPRO IV 2000AGU4; FREQUENCY: ANNUALLY; METHOD: THREE POINT CALIBRATION</v>
          </cell>
        </row>
        <row r="33599">
          <cell r="A33599" t="str">
            <v>3000011426</v>
          </cell>
          <cell r="B33599" t="str">
            <v>3</v>
          </cell>
          <cell r="C33599" t="str">
            <v>Active</v>
          </cell>
          <cell r="D33599" t="str">
            <v>EXCAVATE</v>
          </cell>
          <cell r="E33599" t="str">
            <v>EXCVT:BACK-ACTOR OR HAND, DP 2.4 M</v>
          </cell>
          <cell r="F33599" t="str">
            <v>EXCAVATE: METHOD: BACK-ACTOR OR HAND, DP 2.4 M; 18 M POLE, LABOR TYPE CONTRACTOR</v>
          </cell>
        </row>
        <row r="33600">
          <cell r="A33600" t="str">
            <v>3000016366</v>
          </cell>
          <cell r="B33600" t="str">
            <v>5</v>
          </cell>
          <cell r="C33600" t="str">
            <v>Active</v>
          </cell>
          <cell r="D33600" t="str">
            <v>MAINTAIN, EQUIPMENT</v>
          </cell>
          <cell r="E33600" t="str">
            <v>MAINT EQP:VACUUM CLEANERS;BI-ANNUAL</v>
          </cell>
          <cell r="F33600" t="str">
            <v>MAINTAIN, EQUIPMENT: TYPE: VACUUM CLEANERS; FREQUENCY: BI-ANNUAL; METHOD: MANUAL</v>
          </cell>
        </row>
        <row r="33601">
          <cell r="A33601" t="str">
            <v>3000028054</v>
          </cell>
          <cell r="B33601" t="str">
            <v>5</v>
          </cell>
          <cell r="C33601" t="str">
            <v>Active</v>
          </cell>
          <cell r="D33601" t="str">
            <v>REPAIR, COMPONENT</v>
          </cell>
          <cell r="E33601" t="str">
            <v>REPR COMPNT:MAIN PUMP/MOTOR 50 PCT</v>
          </cell>
          <cell r="F33601" t="str">
            <v>REPAIR, COMPONENT: TYPE: MAIN PUMP/MOTOR 50 PCT; METHOD: COUPLING, MACHINING</v>
          </cell>
        </row>
        <row r="33602">
          <cell r="A33602" t="str">
            <v>3000017329</v>
          </cell>
          <cell r="B33602" t="str">
            <v>5</v>
          </cell>
          <cell r="C33602" t="str">
            <v>Active</v>
          </cell>
          <cell r="D33602" t="str">
            <v>CALIBRATE, EQUIPMENT</v>
          </cell>
          <cell r="E33602" t="str">
            <v>CAL EQP:SCADA;ONCE-OFF</v>
          </cell>
          <cell r="F33602" t="str">
            <v>CALIBRATE, EQUIPMENT: TYPE: SCADA; FREQUENCY: ONCE-OFF; METHOD: ON LINE CALIBRATION</v>
          </cell>
        </row>
        <row r="33603">
          <cell r="A33603" t="str">
            <v>3000016422</v>
          </cell>
          <cell r="B33603" t="str">
            <v>4</v>
          </cell>
          <cell r="C33603" t="str">
            <v>Active</v>
          </cell>
          <cell r="D33603" t="str">
            <v>CALIBRATE, EQUIPMENT</v>
          </cell>
          <cell r="E33603" t="str">
            <v>CAL EQP:CLAMP METER;YEARLY</v>
          </cell>
          <cell r="F33603" t="str">
            <v>CALIBRATE, EQUIPMENT: TYPE: CLAMP METER; FREQUENCY: YEARLY; ONCE, CERTIFICATION TO BE DONE ON SITE</v>
          </cell>
        </row>
        <row r="33604">
          <cell r="A33604" t="str">
            <v>3000021596</v>
          </cell>
          <cell r="B33604" t="str">
            <v>4</v>
          </cell>
          <cell r="C33604" t="str">
            <v>Active</v>
          </cell>
          <cell r="D33604" t="str">
            <v>RENT, CONTAINER</v>
          </cell>
          <cell r="E33604" t="str">
            <v>RENT CNTNR:7 L;VARIOUS</v>
          </cell>
          <cell r="F33604" t="str">
            <v>RENT, CONTAINER: TYPE: SHARPS TEMPER AND PUNCTURE PROOF; CAPACITY: 7 L; MATERIAL: VARIOUS; SUPPLY 7L SHARPS CONTAINER, TEMPER AND PUNCTURE PROOF</v>
          </cell>
        </row>
        <row r="33605">
          <cell r="A33605" t="str">
            <v>3000011212</v>
          </cell>
          <cell r="B33605" t="str">
            <v>4</v>
          </cell>
          <cell r="C33605" t="str">
            <v>Active</v>
          </cell>
          <cell r="D33605" t="str">
            <v>INSTALL, EQUIPMENT</v>
          </cell>
          <cell r="E33605" t="str">
            <v>INSTL EQP:CONTROLLER HARDWARE</v>
          </cell>
          <cell r="F33605" t="str">
            <v>INSTALL, EQUIPMENT: TYPE: CONTROLLER HARDWARE; METHOD: COMMUNICATION</v>
          </cell>
        </row>
        <row r="33606">
          <cell r="A33606" t="str">
            <v>3000032752</v>
          </cell>
          <cell r="B33606" t="str">
            <v>5</v>
          </cell>
          <cell r="C33606" t="str">
            <v>Active</v>
          </cell>
          <cell r="D33606" t="str">
            <v>MAINTAIN, EARTHING</v>
          </cell>
          <cell r="E33606" t="str">
            <v>MAINT EARTH:SWAGE PIN;YEARLY</v>
          </cell>
          <cell r="F33606" t="str">
            <v>MAINTAIN, EARTHING: TYPE: SWAGE PIN; FREQUENCY: YEARLY; METHOD: REMOVE OLD AND FIT NEW, INSPECT EARTH LEADS, CLAMPS, COMPLETE WITH LUGS SCREWS SPINDLE AND CLUSTER DEVICE</v>
          </cell>
        </row>
        <row r="33607">
          <cell r="A33607" t="str">
            <v>3000022084</v>
          </cell>
          <cell r="B33607" t="str">
            <v>5</v>
          </cell>
          <cell r="C33607" t="str">
            <v>Active</v>
          </cell>
          <cell r="D33607" t="str">
            <v>CALIBRATE, EQUIPMENT</v>
          </cell>
          <cell r="E33607" t="str">
            <v>CAL EQP:AS PER STANDARD</v>
          </cell>
          <cell r="F33607" t="str">
            <v>CALIBRATE, EQUIPMENT: TYPE: TESTER; HP 8656A, SIGNAL GENERATOR; FREQUENCY: AS PER STANDARD; METHOD: NEED CALIBRATE CERTIFICATE</v>
          </cell>
        </row>
        <row r="33608">
          <cell r="A33608" t="str">
            <v>3000011976</v>
          </cell>
          <cell r="B33608" t="str">
            <v>5</v>
          </cell>
          <cell r="C33608" t="str">
            <v>Active</v>
          </cell>
          <cell r="D33608" t="str">
            <v>CALIBRATE, EQUIPMENT</v>
          </cell>
          <cell r="E33608" t="str">
            <v>CAL EQP:900 SAMPLE TUBING</v>
          </cell>
          <cell r="F33608" t="str">
            <v>CALIBRATE, EQUIPMENT: TYPE: 900 SAMPLE TUBING; FREQUENCY: AS AND WHEN REQUIRED; METHOD: SPARES REPLACEMENT FOR SIEVERS 900 TOC ANALYSER; PRODUCT NUMBER: ATU 96200 FOR SIEVERS 900 TOC ANALYSER</v>
          </cell>
        </row>
        <row r="33609">
          <cell r="A33609" t="str">
            <v>3000011567</v>
          </cell>
          <cell r="B33609" t="str">
            <v>4</v>
          </cell>
          <cell r="C33609" t="str">
            <v>Active</v>
          </cell>
          <cell r="D33609" t="str">
            <v>DISMANTLE, EQUIPMENT</v>
          </cell>
          <cell r="E33609" t="str">
            <v>DISMNTL EQP:LV CONDUCTOR</v>
          </cell>
          <cell r="F33609" t="str">
            <v>DISMANTLE, EQUIPMENT: TYPE: LV CONDUCTOR</v>
          </cell>
        </row>
        <row r="33610">
          <cell r="A33610" t="str">
            <v>3000030001</v>
          </cell>
          <cell r="B33610" t="str">
            <v>5</v>
          </cell>
          <cell r="C33610" t="str">
            <v>Active</v>
          </cell>
          <cell r="D33610" t="str">
            <v>BUILD, FOUNDATION</v>
          </cell>
          <cell r="E33610" t="str">
            <v>BLD FNDTN:SMOOTH FLOAT</v>
          </cell>
          <cell r="F33610" t="str">
            <v>BUILD, FOUNDATION: TYPE: ST 132KV SUSP TWIN COND 24M SOIL 1; FINISH: SMOOTH FLOAT; 2-WT-1294, 2-WT-1417 &amp; 2-WT-1418</v>
          </cell>
        </row>
        <row r="33611">
          <cell r="A33611" t="str">
            <v>3000028375</v>
          </cell>
          <cell r="B33611" t="str">
            <v>2</v>
          </cell>
          <cell r="C33611" t="str">
            <v>Active</v>
          </cell>
          <cell r="D33611" t="str">
            <v>PROVIDE, SPONSOR</v>
          </cell>
          <cell r="E33611" t="str">
            <v>PROVIDE, SPONSOR</v>
          </cell>
          <cell r="F33611" t="str">
            <v>PROVIDE, SPONSOR</v>
          </cell>
        </row>
        <row r="33612">
          <cell r="A33612" t="str">
            <v>3000027458</v>
          </cell>
          <cell r="B33612" t="str">
            <v>5</v>
          </cell>
          <cell r="C33612" t="str">
            <v>Active</v>
          </cell>
          <cell r="D33612" t="str">
            <v>DISMANTLE, EQUIPMENT</v>
          </cell>
          <cell r="E33612" t="str">
            <v>DISMNTL EQP:DELTA TO BIRDFRIENDLY</v>
          </cell>
          <cell r="F33612" t="str">
            <v>DISMANTLE, EQUIPMENT: TYPE: DELTA TO BIRDFRIENDLY; METHOD: PHYSICAL; INCLUDING STAGGERED (COMPLETE STRUCTURE INCLUDING DRESSING,HARDWARE, BONDING AND LABELLING)</v>
          </cell>
        </row>
        <row r="33613">
          <cell r="A33613" t="str">
            <v>3000016761</v>
          </cell>
          <cell r="B33613" t="str">
            <v>5</v>
          </cell>
          <cell r="C33613" t="str">
            <v>Active</v>
          </cell>
          <cell r="D33613" t="str">
            <v>INSTALL, METER</v>
          </cell>
          <cell r="E33613" t="str">
            <v>INSTL METER:MODEM MODULE</v>
          </cell>
          <cell r="F33613" t="str">
            <v>INSTALL, METER: TYPE: MODEM MODULE; METHOD: INSTALLATION OF A MODEM MODULE TO AN EXISTING METERING PANEL</v>
          </cell>
        </row>
        <row r="33614">
          <cell r="A33614" t="str">
            <v>3000032320</v>
          </cell>
          <cell r="B33614" t="str">
            <v>5</v>
          </cell>
          <cell r="C33614" t="str">
            <v>Active</v>
          </cell>
          <cell r="D33614" t="str">
            <v>INSTALL, COMPONENT</v>
          </cell>
          <cell r="E33614" t="str">
            <v>INSTL COMPNT:EXTENSION BRACKET</v>
          </cell>
          <cell r="F33614" t="str">
            <v>INSTALL, COMPONENT: TYPE: EXTENSION BRACKET; METHOD: MECHANICAL</v>
          </cell>
        </row>
        <row r="33615">
          <cell r="A33615" t="str">
            <v>3000013887</v>
          </cell>
          <cell r="B33615" t="str">
            <v>5</v>
          </cell>
          <cell r="C33615" t="str">
            <v>Active</v>
          </cell>
          <cell r="D33615" t="str">
            <v>INSTALL, CABLE, ELECTRICAL</v>
          </cell>
          <cell r="E33615" t="str">
            <v>INSTL CBL ELEC:PRELIMINARY, GENERAL</v>
          </cell>
          <cell r="F33615" t="str">
            <v>INSTALL, CABLE, ELECTRICAL: TYPE: PRELIMINARY, GENERAL; METHOD: ELECTRICAL WORK, HV JOINTS</v>
          </cell>
        </row>
        <row r="33616">
          <cell r="A33616" t="str">
            <v>3000022947</v>
          </cell>
          <cell r="B33616" t="str">
            <v>5</v>
          </cell>
          <cell r="C33616" t="str">
            <v>Active</v>
          </cell>
          <cell r="D33616" t="str">
            <v>ASSEMBLE, STRUCTURE</v>
          </cell>
          <cell r="E33616" t="str">
            <v>ASSEMBL STRUCT:3PH STRAINER 22KV 800MM</v>
          </cell>
          <cell r="F33616" t="str">
            <v>ASSEMBLE, STRUCTURE: TYPE: 3PH STRAINER 22KV 800MM; MATERIAL: CONCRETE; CONFIGURATION: HEAVY CONDUCTOR; VERTICAL SPACING; DRAWING NO: D-DT-1789 REV 0; MV STRUCTURE; BONDING INCLUDED, DOWNWIRE EXCLUDED</v>
          </cell>
        </row>
        <row r="33617">
          <cell r="A33617" t="str">
            <v>3000032391</v>
          </cell>
          <cell r="B33617" t="str">
            <v>4</v>
          </cell>
          <cell r="C33617" t="str">
            <v>Active</v>
          </cell>
          <cell r="D33617" t="str">
            <v>DISPOSE, MATERIAL</v>
          </cell>
          <cell r="E33617" t="str">
            <v>DISPOSE MTRL:RUBBLE;EXCAVATOR</v>
          </cell>
          <cell r="F33617" t="str">
            <v>DISPOSE, MATERIAL: TYPE: RUBBLE; METHOD: EXCAVATOR</v>
          </cell>
        </row>
        <row r="33618">
          <cell r="A33618" t="str">
            <v>3000011296</v>
          </cell>
          <cell r="B33618" t="str">
            <v>4</v>
          </cell>
          <cell r="C33618" t="str">
            <v>Active</v>
          </cell>
          <cell r="D33618" t="str">
            <v>INSTALL, EQUIPMENT, ELECTRICAL</v>
          </cell>
          <cell r="E33618" t="str">
            <v>INSTL EQP ELEC:2-PHASE MORSDORF FUSES</v>
          </cell>
          <cell r="F33618" t="str">
            <v>INSTALL, EQUIPMENT, ELECTRICAL; TYPE 2-PHASE MORSDORF FUSES</v>
          </cell>
        </row>
        <row r="33619">
          <cell r="A33619" t="str">
            <v>3000031819</v>
          </cell>
          <cell r="B33619" t="str">
            <v>5</v>
          </cell>
          <cell r="C33619" t="str">
            <v>Active</v>
          </cell>
          <cell r="D33619" t="str">
            <v>TEST, EQUIPMENT</v>
          </cell>
          <cell r="E33619" t="str">
            <v>TEST EQP:CHAIN SLING WITH HOOKS;YEARLY</v>
          </cell>
          <cell r="F33619" t="str">
            <v>TEST, EQUIPMENT: TYPE: CHAIN SLING WITH HOOKS; METHOD: LOAD AND MECHANICAL, TEST TO BE CONDUCTED IN ACCORANCE WITH OEM RECOMMENDATION; FREQUENCY: YEARLY; FEEDBACK: REPORT AND CERTIFICATE</v>
          </cell>
        </row>
        <row r="33620">
          <cell r="A33620" t="str">
            <v>3000023288</v>
          </cell>
          <cell r="B33620" t="str">
            <v>5</v>
          </cell>
          <cell r="C33620" t="str">
            <v>Active</v>
          </cell>
          <cell r="D33620" t="str">
            <v>BACKFILL, AREA</v>
          </cell>
          <cell r="E33620" t="str">
            <v>BCKFLL AREA:ROAD CROSSING;BLANKET SOIL</v>
          </cell>
          <cell r="F33620" t="str">
            <v>BACKFILL, AREA: TYPE: ROAD CROSSING; FILLER MATERIAL: BLANKET SOIL; COMPACT METHOD: HAND COMPACTING TOOLS; FOR CABLE</v>
          </cell>
        </row>
        <row r="33621">
          <cell r="A33621" t="str">
            <v>3000016323</v>
          </cell>
          <cell r="B33621" t="str">
            <v>5</v>
          </cell>
          <cell r="C33621" t="str">
            <v>Active</v>
          </cell>
          <cell r="D33621" t="str">
            <v>REWIND, EQUIPMENT</v>
          </cell>
          <cell r="E33621" t="str">
            <v>REW EQP:45KW 2P 225S/M MTR;REWIND MOTOR</v>
          </cell>
          <cell r="F33621" t="str">
            <v>REWIND, EQUIPMENT: TYPE: 45KW 2P 225S/M MTR; METHOD: REWIND MOTOR</v>
          </cell>
        </row>
        <row r="33622">
          <cell r="A33622" t="str">
            <v>3000021140</v>
          </cell>
          <cell r="B33622" t="str">
            <v>5</v>
          </cell>
          <cell r="C33622" t="str">
            <v>Active</v>
          </cell>
          <cell r="D33622" t="str">
            <v>CALIBRATE, EQUIPMENT</v>
          </cell>
          <cell r="E33622" t="str">
            <v>CAL EQP:APPLIED PRECISION TEST BENCH</v>
          </cell>
          <cell r="F33622" t="str">
            <v>CALIBRATE, EQUIPMENT; TYPE APPLIED PRECISION TEST BENCH, FREQUENCY EVERY YEAR, METHOD SANAS ACCREDITED TRACEABLE TO NMISA</v>
          </cell>
        </row>
        <row r="33623">
          <cell r="A33623" t="str">
            <v>3000027364</v>
          </cell>
          <cell r="B33623" t="str">
            <v>5</v>
          </cell>
          <cell r="C33623" t="str">
            <v>Active</v>
          </cell>
          <cell r="D33623" t="str">
            <v>MAINTAIN, EQUIPMENT, ELECTRICAL</v>
          </cell>
          <cell r="E33623" t="str">
            <v>MAINT EQP ELEC:MCB;AS REQUIRED;RESET</v>
          </cell>
          <cell r="F33623" t="str">
            <v>MAINTAIN, EQUIPMENT, ELECTRICAL: TYPE: MINIATURE CIRCUIT BREAKER; FREQUENCY: AS REQUIRED; METHOD: RESET</v>
          </cell>
        </row>
        <row r="33624">
          <cell r="A33624" t="str">
            <v>3000023195</v>
          </cell>
          <cell r="B33624" t="str">
            <v>4</v>
          </cell>
          <cell r="C33624" t="str">
            <v>Active</v>
          </cell>
          <cell r="D33624" t="str">
            <v>SEAL, EQUIPMENT</v>
          </cell>
          <cell r="E33624" t="str">
            <v>SEAL EQP:TAMPER;TAG</v>
          </cell>
          <cell r="F33624" t="str">
            <v>SEAL, EQUIPMENT: TYPE: TAMPER; SEALANT: TAG; SEALING METHOD: FASTEN PLASTIC SEAL FOR FIRE EXTINGUISHER</v>
          </cell>
        </row>
        <row r="33625">
          <cell r="A33625" t="str">
            <v>3000032048</v>
          </cell>
          <cell r="B33625" t="str">
            <v>5</v>
          </cell>
          <cell r="C33625" t="str">
            <v>Active</v>
          </cell>
          <cell r="D33625" t="str">
            <v>PROVIDE, COURIER SERVICE</v>
          </cell>
          <cell r="E33625" t="str">
            <v>PRVD COUR SERV:PARCEL,TO/FRM NLP-STB</v>
          </cell>
          <cell r="F33625" t="str">
            <v>PROVIDE, COURIER SERVICE; TYPE PARCEL, METHOD TO/FRM NLP-STB, DURATION OVERNIGHT</v>
          </cell>
        </row>
        <row r="33626">
          <cell r="A33626" t="str">
            <v>3000011385</v>
          </cell>
          <cell r="B33626" t="str">
            <v>4</v>
          </cell>
          <cell r="C33626" t="str">
            <v>Active</v>
          </cell>
          <cell r="D33626" t="str">
            <v>INSTALL, CABLE</v>
          </cell>
          <cell r="E33626" t="str">
            <v>INSTL CBL:FOX FULL TENSION JOINT</v>
          </cell>
          <cell r="F33626" t="str">
            <v>INSTALL, CABLE: TYPE: FOX FULL TENSION JOINT</v>
          </cell>
        </row>
        <row r="33627">
          <cell r="A33627" t="str">
            <v>3000028790</v>
          </cell>
          <cell r="B33627" t="str">
            <v>4</v>
          </cell>
          <cell r="C33627" t="str">
            <v>Active</v>
          </cell>
          <cell r="D33627" t="str">
            <v>INSTALL, EQUIPMENT, ELECTRICAL</v>
          </cell>
          <cell r="E33627" t="str">
            <v>INSTL EQP ELEC</v>
          </cell>
          <cell r="F33627" t="str">
            <v>INSTALL, EQUIPMENT, ELECTRICAL: TYPE: GLS OUTDOOR BULKHEAD LIGHT FITTING; WITH 100 W BULB FOR SCHOOLS AND CLINICS</v>
          </cell>
        </row>
        <row r="33628">
          <cell r="A33628" t="str">
            <v>3000013529</v>
          </cell>
          <cell r="B33628" t="str">
            <v>5</v>
          </cell>
          <cell r="C33628" t="str">
            <v>Active</v>
          </cell>
          <cell r="D33628" t="str">
            <v>REMOVE, COMPONENT</v>
          </cell>
          <cell r="E33628" t="str">
            <v>RMV COMPNT:MV CABLE I/D TERMINATIONS</v>
          </cell>
          <cell r="F33628" t="str">
            <v>REMOVE, COMPONENT: TYPE: MV CABLE I/D TERMINATIONS; METHOD: NEC3 ECC</v>
          </cell>
        </row>
        <row r="33629">
          <cell r="A33629" t="str">
            <v>3000025206</v>
          </cell>
          <cell r="B33629" t="str">
            <v>5</v>
          </cell>
          <cell r="C33629" t="str">
            <v>Active</v>
          </cell>
          <cell r="D33629" t="str">
            <v>DISMANTLE, STRUCTURE</v>
          </cell>
          <cell r="E33629" t="str">
            <v>DISMNTL STRUCT:FIBRE PIPES</v>
          </cell>
          <cell r="F33629" t="str">
            <v>DISMANTLE, STRUCTURE: TYPE: FIBRE PIPES; METHOD: PHYSICAL AND MECHANICAL; LAY PITCH FIBRE PIPING, 100MM, 3M LENGTHS</v>
          </cell>
        </row>
        <row r="33630">
          <cell r="A33630" t="str">
            <v>3000025637</v>
          </cell>
          <cell r="B33630" t="str">
            <v>5</v>
          </cell>
          <cell r="C33630" t="str">
            <v>Active</v>
          </cell>
          <cell r="D33630" t="str">
            <v>ASSEMBLE, STRUCTURE</v>
          </cell>
          <cell r="E33630" t="str">
            <v>ASSEMBL STRUCT:35M CAT D 20M2 LOAD TOWER</v>
          </cell>
          <cell r="F33630" t="str">
            <v>ASSEMBLE, STRUCTURE: TYPE: 35M CAT D 20M2 LOAD TOWER; MATERIAL: ANGLE IRON; CONFIGURATION: TELECOMMUNICATIONS; SPECIFICATION: 240-103616544; 240-56872313; 240-59967638; ASSEMBLE STRUCTURE ACCORDING TO THE LATEST ENGINEERING DRAWINGS</v>
          </cell>
        </row>
        <row r="33631">
          <cell r="A33631" t="str">
            <v>3000025548</v>
          </cell>
          <cell r="B33631" t="str">
            <v>5</v>
          </cell>
          <cell r="C33631" t="str">
            <v>Active</v>
          </cell>
          <cell r="D33631" t="str">
            <v>CALIBRATE, EQUIPMENT</v>
          </cell>
          <cell r="E33631" t="str">
            <v>CAL EQP:HIGH VOLTAGE DETECTOR-1 TO 132KV</v>
          </cell>
          <cell r="F33631" t="str">
            <v>CALIBRATE, EQUIPMENT: TYPE: HIGH VOLTAGE DETECTOR-1 TO 132KV; FREQUENCY: YEARLY; METHOD: MANUAL AND MACHINERY; PROVIDE CERTIFICATE AND REPAIR WHERE NECESSARY</v>
          </cell>
        </row>
        <row r="33632">
          <cell r="A33632" t="str">
            <v>3000017149</v>
          </cell>
          <cell r="B33632" t="str">
            <v>5</v>
          </cell>
          <cell r="C33632" t="str">
            <v>Active</v>
          </cell>
          <cell r="D33632" t="str">
            <v>TEST, EQUIPMENT</v>
          </cell>
          <cell r="E33632" t="str">
            <v>TEST EQP:FORKLIFT;LOAD</v>
          </cell>
          <cell r="F33632" t="str">
            <v>TEST, EQUIPMENT: TYPE: FORKLIFT; METHOD: LOAD; FREQUENCY: AS AND WHEN REQUIRED ACCORDING TO SAFETY REGULATIONS; FEEDBACK: LOAD TEST CERTIFICATE</v>
          </cell>
        </row>
        <row r="33633">
          <cell r="A33633" t="str">
            <v>3000019675</v>
          </cell>
          <cell r="B33633" t="str">
            <v>4</v>
          </cell>
          <cell r="C33633" t="str">
            <v>Active</v>
          </cell>
          <cell r="D33633" t="str">
            <v>HIRE, LABOR</v>
          </cell>
          <cell r="E33633" t="str">
            <v>HIRE LABR:G14;MANAGER;B-COM DEGREE;5</v>
          </cell>
          <cell r="F33633" t="str">
            <v>HIRE, LABOR: EXPERIENCE LEVEL: G14; TYPE: MANAGER; QUALIFICATION: B-COM DEGREE; NUMBER OF YEARS EXPERIENCE: 5; REQUIRED EXPERIENCE: PLANT</v>
          </cell>
        </row>
        <row r="33634">
          <cell r="A33634" t="str">
            <v>3000032404</v>
          </cell>
          <cell r="B33634" t="str">
            <v>5</v>
          </cell>
          <cell r="C33634" t="str">
            <v>Active</v>
          </cell>
          <cell r="D33634" t="str">
            <v>TEST, EQUIPMENT, MECHANICAL</v>
          </cell>
          <cell r="E33634" t="str">
            <v>TEST EQP MECH:JACKS;YEARLY;WRITTEN</v>
          </cell>
          <cell r="F33634" t="str">
            <v>TEST, EQUIPMENT, MECHANICAL: TYPE: JACKS; METHOD: VISUAL INSPECTION AND LOAD TESTING OF LIFTING EQUIPMENT; FREQUENCY: YEARLY; FEEDBACK: WRITTEN; AND HYDRAULIC HAND PUMPS</v>
          </cell>
        </row>
        <row r="33635">
          <cell r="A33635" t="str">
            <v>3000032397</v>
          </cell>
          <cell r="B33635" t="str">
            <v>5</v>
          </cell>
          <cell r="C33635" t="str">
            <v>Active</v>
          </cell>
          <cell r="D33635" t="str">
            <v>RENT, COMPRESSOR</v>
          </cell>
          <cell r="E33635" t="str">
            <v>RENT COMPRSR:AIR DRIER,9200 M3/HR,FRIDGE</v>
          </cell>
          <cell r="F33635" t="str">
            <v>RENT, COMPRESSOR; TYPE AIR DRIER, CAPACITY 9200 M3/HR, ADDITIONAL FEATURES FRIDGE</v>
          </cell>
        </row>
        <row r="33636">
          <cell r="A33636" t="str">
            <v>3000026194</v>
          </cell>
          <cell r="B33636" t="str">
            <v>5</v>
          </cell>
          <cell r="C33636" t="str">
            <v>Active</v>
          </cell>
          <cell r="D33636" t="str">
            <v>CALIBRATE, EQUIPMENT</v>
          </cell>
          <cell r="E33636" t="str">
            <v>CAL EQP:SWAN COPRA SILICA ANALYSER</v>
          </cell>
          <cell r="F33636" t="str">
            <v>CALIBRATE, EQUIPMENT: TYPE: SWAN COPRA SILICA ANALYSER; FREQUENCY: YEARLY; METHOD: ON-SITE FIELD CALIBRATION</v>
          </cell>
        </row>
        <row r="33637">
          <cell r="A33637" t="str">
            <v>3000012627</v>
          </cell>
          <cell r="B33637" t="str">
            <v>5</v>
          </cell>
          <cell r="C33637" t="str">
            <v>Active</v>
          </cell>
          <cell r="D33637" t="str">
            <v>ERECT, POLE</v>
          </cell>
          <cell r="E33637" t="str">
            <v>ERECT POLE:H-POLE,WOOD,CROSSARM</v>
          </cell>
          <cell r="F33637" t="str">
            <v>ERECT, POLE; TYPE H-POLE, MATERIAL WOOD, METHOD CROSSARM; 3 PHASE</v>
          </cell>
        </row>
        <row r="33638">
          <cell r="A33638" t="str">
            <v>3000021810</v>
          </cell>
          <cell r="B33638" t="str">
            <v>5</v>
          </cell>
          <cell r="C33638" t="str">
            <v>Active</v>
          </cell>
          <cell r="D33638" t="str">
            <v>ERECT, POLE</v>
          </cell>
          <cell r="E33638" t="str">
            <v>ERECT POLE:13M, TOP 160-179MM, SOIL 2;H4</v>
          </cell>
          <cell r="F33638" t="str">
            <v>ERECT, POLE: TYPE: 13M, TOP 160-179MM, SOIL 2; MATERIAL: WOOD H4; METHOD: PLANT, BACKFILL AND COMPACT; DRAWING NO: D-DT-0056 REV 0</v>
          </cell>
        </row>
        <row r="33639">
          <cell r="A33639" t="str">
            <v>3000023923</v>
          </cell>
          <cell r="B33639" t="str">
            <v>5</v>
          </cell>
          <cell r="C33639" t="str">
            <v>Active</v>
          </cell>
          <cell r="D33639" t="str">
            <v>LICENSE, HARDWARE</v>
          </cell>
          <cell r="E33639" t="str">
            <v>LICENSE HRDWR:C9300 DNA ESSENTIALS;TERM</v>
          </cell>
          <cell r="F33639" t="str">
            <v>LICENSE, HARDWARE: TYPE: C9300 DNA ESSENTIALS; CAPACITY: 48 PORT FIBER; SUB LICENSE: TERM; REFERENCE NO: C9300-DNA-E-48S</v>
          </cell>
        </row>
        <row r="33640">
          <cell r="A33640" t="str">
            <v>3000023152</v>
          </cell>
          <cell r="B33640" t="str">
            <v>5</v>
          </cell>
          <cell r="C33640" t="str">
            <v>Active</v>
          </cell>
          <cell r="D33640" t="str">
            <v>MAINTAIN, GATE</v>
          </cell>
          <cell r="E33640" t="str">
            <v>MAINT GATE:VARIOUS;METAL;AS REQUIRED</v>
          </cell>
          <cell r="F33640" t="str">
            <v>MAINTAIN, GATE: TYPE: VARIOUS; MATERIAL: METAL; FREQUENCY: AS REQUIRED; METHOD: REPAIR GATE POST</v>
          </cell>
        </row>
        <row r="33641">
          <cell r="A33641" t="str">
            <v>3000012347</v>
          </cell>
          <cell r="B33641" t="str">
            <v>5</v>
          </cell>
          <cell r="C33641" t="str">
            <v>Active</v>
          </cell>
          <cell r="D33641" t="str">
            <v>STRINGING, CONDUCTOR</v>
          </cell>
          <cell r="E33641" t="str">
            <v>STRINGING COND:LINE CONSTRUCTION;23 KM</v>
          </cell>
          <cell r="F33641" t="str">
            <v>STRINGING, CONDUCTOR: TYPE: LINE CONSTRUCTION; DIMENSIONS: 23 KM; METHOD: PAYMENT CERTIFICATE</v>
          </cell>
        </row>
        <row r="33642">
          <cell r="A33642" t="str">
            <v>3000015840</v>
          </cell>
          <cell r="B33642" t="str">
            <v>5</v>
          </cell>
          <cell r="C33642" t="str">
            <v>Active</v>
          </cell>
          <cell r="D33642" t="str">
            <v>TEST, EQUIPMENT</v>
          </cell>
          <cell r="E33642" t="str">
            <v>TEST EQP:FORKLIFT;LOAD TEST</v>
          </cell>
          <cell r="F33642" t="str">
            <v>TEST, EQUIPMENT: TYPE: FORKLIFT; METHOD: LOAD TEST; FREQUENCY: AS AND WHEN REQUIRED; FEEDBACK: LOAD TEST CERTIFICATE</v>
          </cell>
        </row>
        <row r="33643">
          <cell r="A33643" t="str">
            <v>3000032151</v>
          </cell>
          <cell r="B33643" t="str">
            <v>5</v>
          </cell>
          <cell r="C33643" t="str">
            <v>Active</v>
          </cell>
          <cell r="D33643" t="str">
            <v>PROVIDE, COURIER SERVICE</v>
          </cell>
          <cell r="E33643" t="str">
            <v>PRVD COUR SERV:PARCEL,TO/FRM PRY-PTG</v>
          </cell>
          <cell r="F33643" t="str">
            <v>PROVIDE, COURIER SERVICE; TYPE PARCEL, METHOD TO/FRM PRY-PTG, DURATION ECONOMY</v>
          </cell>
        </row>
        <row r="33644">
          <cell r="A33644" t="str">
            <v>3000024924</v>
          </cell>
          <cell r="B33644" t="str">
            <v>5</v>
          </cell>
          <cell r="C33644" t="str">
            <v>Active</v>
          </cell>
          <cell r="D33644" t="str">
            <v>RENT, TRUCK, CARGO</v>
          </cell>
          <cell r="E33644" t="str">
            <v>RENT TRCK CGO:TRUCK;3 T</v>
          </cell>
          <cell r="F33644" t="str">
            <v>RENT, TRUCK, CARGO: TYPE: TRUCK; LOAD RATING: 3 T; TRAVELLING CHARGE PER KILOMETER BELOW 3 TON TRUCKS</v>
          </cell>
        </row>
        <row r="33645">
          <cell r="A33645" t="str">
            <v>3000028563</v>
          </cell>
          <cell r="B33645" t="str">
            <v>5</v>
          </cell>
          <cell r="C33645" t="str">
            <v>Active</v>
          </cell>
          <cell r="D33645" t="str">
            <v>TEST, EQUIPMENT</v>
          </cell>
          <cell r="E33645" t="str">
            <v>TEST EQP:SWIVEL LINK STICKS;6 MONTHLY</v>
          </cell>
          <cell r="F33645" t="str">
            <v>TEST, EQUIPMENT: TYPE: SWIVEL LINK STICKS; METHOD: LIFTING EQUIPMENT; FREQUENCY: 6 MONTHLY; FEEDBACK: SUPPLIER TO ISSUE CERTIFICATE AFTER TESTING</v>
          </cell>
        </row>
        <row r="33646">
          <cell r="A33646" t="str">
            <v>3000018228</v>
          </cell>
          <cell r="B33646" t="str">
            <v>5</v>
          </cell>
          <cell r="C33646" t="str">
            <v>Active</v>
          </cell>
          <cell r="D33646" t="str">
            <v>CONFIGURATION, SECONDARY PLANT EQUIPMENT</v>
          </cell>
          <cell r="E33646" t="str">
            <v>CONFIG SEC PLNT EQP:6BC-7-WOT-ENG</v>
          </cell>
          <cell r="F33646" t="str">
            <v>CONFIGURATION, SECONDARY PLANT EQUIPMENT: CONFIGURATION TYPE: 6BC-7-WOT-ENG; ENGINEERING PER MAIN PER PANEL INCLUDING THE PIU: BUSCOUPLER PROTECTION WITHOUT TRANSFER</v>
          </cell>
        </row>
        <row r="33647">
          <cell r="A33647" t="str">
            <v>3000024968</v>
          </cell>
          <cell r="B33647" t="str">
            <v>5</v>
          </cell>
          <cell r="C33647" t="str">
            <v>Active</v>
          </cell>
          <cell r="D33647" t="str">
            <v>REPAIR, BEARING</v>
          </cell>
          <cell r="E33647" t="str">
            <v>REPR BRNG:TURBO GEN SERVICES</v>
          </cell>
          <cell r="F33647" t="str">
            <v>REPAIR, BEARING: TYPE: TURBO GEN SERVICES; METHOD: MACHINING AND WHITE METAL AS AND WHEN REQUIRED; BEARING SERVICES</v>
          </cell>
        </row>
        <row r="33648">
          <cell r="A33648" t="str">
            <v>3000033248</v>
          </cell>
          <cell r="B33648" t="str">
            <v>5</v>
          </cell>
          <cell r="C33648" t="str">
            <v>Active</v>
          </cell>
          <cell r="D33648" t="str">
            <v>TEST, PEOPLE</v>
          </cell>
          <cell r="E33648" t="str">
            <v>TEST PPL:GLUCOSE FASTING;LABORATORY</v>
          </cell>
          <cell r="F33648" t="str">
            <v>TEST, PEOPLE: TYPE: GLUCOSE FASTING; METHOD: LABORATORY; FREQUENCY: AS AND WHEN REQUIRED; FEEDBACK: 24 HRS MAXIMUM FROM SAMPLES TAKEN, LABORATORY SERVICES TO PROVIDE A REPORT WITHIN 48 HRS FOLLOWING THE ASSESSMENT</v>
          </cell>
        </row>
        <row r="33649">
          <cell r="A33649" t="str">
            <v>3000030917</v>
          </cell>
          <cell r="B33649" t="str">
            <v>5</v>
          </cell>
          <cell r="C33649" t="str">
            <v>Active</v>
          </cell>
          <cell r="D33649" t="str">
            <v>DEMOLISH, STRUCTURE</v>
          </cell>
          <cell r="E33649" t="str">
            <v>DEM STRUCT:ASBESTOS CEILING/EVES;MANUAL</v>
          </cell>
          <cell r="F33649" t="str">
            <v>DEMOLISH, STRUCTURE: TYPE: ASBESTOS CEILING/EVES; METHOD: MANUAL</v>
          </cell>
        </row>
        <row r="33650">
          <cell r="A33650" t="str">
            <v>3000021053</v>
          </cell>
          <cell r="B33650" t="str">
            <v>5</v>
          </cell>
          <cell r="C33650" t="str">
            <v>Active</v>
          </cell>
          <cell r="D33650" t="str">
            <v>REPAIR, PUMP</v>
          </cell>
          <cell r="E33650" t="str">
            <v>REPR PMP:LIQUID RING VACUUM</v>
          </cell>
          <cell r="F33650" t="str">
            <v>REPAIR, PUMP: TYPE: LIQUID RING VACUUM; METHOD: ORIGINAL SPECIFICATION</v>
          </cell>
        </row>
        <row r="33651">
          <cell r="A33651" t="str">
            <v>3000022484</v>
          </cell>
          <cell r="B33651" t="str">
            <v>3</v>
          </cell>
          <cell r="C33651" t="str">
            <v>Active</v>
          </cell>
          <cell r="D33651" t="str">
            <v>ESTABLISH, SITE</v>
          </cell>
          <cell r="E33651" t="str">
            <v>ESTB SITE:BASIC CONFIGURATION CATEGORY E</v>
          </cell>
          <cell r="F33651" t="str">
            <v>ESTABLISH, SITE: TYPE: BASIC CONFIGURATION CATEGORY E</v>
          </cell>
        </row>
        <row r="33652">
          <cell r="A33652" t="str">
            <v>3000027695</v>
          </cell>
          <cell r="B33652" t="str">
            <v>4</v>
          </cell>
          <cell r="C33652" t="str">
            <v>Active</v>
          </cell>
          <cell r="D33652" t="str">
            <v>INSTALL, EQUIPMENT, COMMUNICATION</v>
          </cell>
          <cell r="E33652" t="str">
            <v>INSTL EQP COMM:TEST JACK FRAME</v>
          </cell>
          <cell r="F33652" t="str">
            <v>INSTALL, EQUIPMENT, COMMUNICATION; TYPE TEST JACK FRAME, METHOD MOUNT INSIDE CABINET; INCLUDING LABELLING</v>
          </cell>
        </row>
        <row r="33653">
          <cell r="A33653" t="str">
            <v>3000014551</v>
          </cell>
          <cell r="B33653" t="str">
            <v>4</v>
          </cell>
          <cell r="C33653" t="str">
            <v>Active</v>
          </cell>
          <cell r="D33653" t="str">
            <v>COMMISSION, SYSTEM</v>
          </cell>
          <cell r="E33653" t="str">
            <v>COMMISS SYST:BMMS</v>
          </cell>
          <cell r="F33653" t="str">
            <v>COMMISSION, SYSTEM: TYPE: BMMS; COMMISSIONING OF BATTERY MONITORING AND MANAGEMENT SYSTEM</v>
          </cell>
        </row>
        <row r="33654">
          <cell r="A33654" t="str">
            <v>3000023233</v>
          </cell>
          <cell r="B33654" t="str">
            <v>5</v>
          </cell>
          <cell r="C33654" t="str">
            <v>Active</v>
          </cell>
          <cell r="D33654" t="str">
            <v>TEST, EQUIPMENT</v>
          </cell>
          <cell r="E33654" t="str">
            <v>TEST EQP:ROUND SLING LG 3 M X 3 T</v>
          </cell>
          <cell r="F33654" t="str">
            <v>TEST, EQUIPMENT: TYPE: ROUND SLING LG 3 M X 3 T; METHOD: LOAD TEST; FREQUENCY: 3 MONTHLY; FEEDBACK: ACCREDITED CERTIFICATION</v>
          </cell>
        </row>
        <row r="33655">
          <cell r="A33655" t="str">
            <v>3000018821</v>
          </cell>
          <cell r="B33655" t="str">
            <v>5</v>
          </cell>
          <cell r="C33655" t="str">
            <v>Active</v>
          </cell>
          <cell r="D33655" t="str">
            <v>PROVIDE, SUPPORT SERVICE</v>
          </cell>
          <cell r="E33655" t="str">
            <v>PRVD SUPRT SERV:NMS AND ADMINISTRATOR</v>
          </cell>
          <cell r="F33655" t="str">
            <v>PROVIDE, SUPPORT SERVICE; TYPE NMS AND ADMINISTRATOR, METHOD CLASSROOM TRAINING; FEEDBACK ELECTRONINC; NMS OPERATOR AND SYSTEM ADMINISTRATOR TRAINING (5 PER CLASS)</v>
          </cell>
        </row>
        <row r="33656">
          <cell r="A33656" t="str">
            <v>3000031695</v>
          </cell>
          <cell r="B33656" t="str">
            <v>5</v>
          </cell>
          <cell r="C33656" t="str">
            <v>Active</v>
          </cell>
          <cell r="D33656" t="str">
            <v>ERECT, ROOF</v>
          </cell>
          <cell r="E33656" t="str">
            <v>ERECT ROOF:DOUBLE PITCH;WOOD</v>
          </cell>
          <cell r="F33656" t="str">
            <v>ERECT, ROOF: TYPE: DOUBLE PITCH; MATERIAL: WOOD; WITH TWO GABLE ENDS; APPROXIMATELY 360 M2 ON PLAN AND 2.00 M HIGH OVERALL INCLUDING WALL PLATES, TRUSSES, JACK RAFTERS, PERMANENT BRACING AND 38 X 38 MM PURLINS AT MAXIMUM 320 MM CENTRES FOR ROOF COVERING</v>
          </cell>
        </row>
        <row r="33657">
          <cell r="A33657" t="str">
            <v>3000023982</v>
          </cell>
          <cell r="B33657" t="str">
            <v>4</v>
          </cell>
          <cell r="C33657" t="str">
            <v>Active</v>
          </cell>
          <cell r="D33657" t="str">
            <v>UPGRADE, SOFTWARE</v>
          </cell>
          <cell r="E33657" t="str">
            <v>UPGR SFTWR</v>
          </cell>
          <cell r="F33657" t="str">
            <v>UPGRADE, SOFTWARE: TYPE: PSS SWSS UPGRADES UNITY CONNECTION 12.X SOFTWARE; REFERENCE NO: CON-PSBU-UNITYKN1; E-DELIVERY ONLY</v>
          </cell>
        </row>
        <row r="33658">
          <cell r="A33658" t="str">
            <v>3000020538</v>
          </cell>
          <cell r="B33658" t="str">
            <v>5</v>
          </cell>
          <cell r="C33658" t="str">
            <v>Active</v>
          </cell>
          <cell r="D33658" t="str">
            <v>APPLY, PAINT</v>
          </cell>
          <cell r="E33658" t="str">
            <v>APPLY, PAINT:MOTOR ROOM;PAINTING;CLEANED</v>
          </cell>
          <cell r="F33658" t="str">
            <v>APPLY, PAINT: TYPE: MOTOR ROOM; METHOD: PAINTING; SURFACE TYPE: CLEANED; SURFACE PREPARATION: SCRUP; STANDARD: ESKOM APPROVED STANDARD</v>
          </cell>
        </row>
        <row r="33659">
          <cell r="A33659" t="str">
            <v>3000011743</v>
          </cell>
          <cell r="B33659" t="str">
            <v>5</v>
          </cell>
          <cell r="C33659" t="str">
            <v>Active</v>
          </cell>
          <cell r="D33659" t="str">
            <v>CALIBRATE, EQUIPMENT</v>
          </cell>
          <cell r="E33659" t="str">
            <v>CAL EQP:PRV PRESSURE TEST</v>
          </cell>
          <cell r="F33659" t="str">
            <v>CALIBRATE, EQUIPMENT: TYPE: PRV PRESSURE TEST; FREQUENCY: AS AND WHEN REQUIRED; METHOD: ON-SITE CERTIFICATION; &amp; CERTIFICATION</v>
          </cell>
        </row>
        <row r="33660">
          <cell r="A33660" t="str">
            <v>3000025270</v>
          </cell>
          <cell r="B33660" t="str">
            <v>5</v>
          </cell>
          <cell r="C33660" t="str">
            <v>Active</v>
          </cell>
          <cell r="D33660" t="str">
            <v>DISMANTLE, STRUCTURE</v>
          </cell>
          <cell r="E33660" t="str">
            <v>DISMNTL STRUCT:T - PIECE</v>
          </cell>
          <cell r="F33660" t="str">
            <v>DISMANTLE, STRUCTURE; TYPE T - PIECE, METHOD PHYSICAL AND MECHANICAL; T-PIECE</v>
          </cell>
        </row>
        <row r="33661">
          <cell r="A33661" t="str">
            <v>3000018451</v>
          </cell>
          <cell r="B33661" t="str">
            <v>5</v>
          </cell>
          <cell r="C33661" t="str">
            <v>Active</v>
          </cell>
          <cell r="D33661" t="str">
            <v>TRAIN, PERSONNEL</v>
          </cell>
          <cell r="E33661" t="str">
            <v>TRAIN PRSNL:AUTOMATION TECHNOLOGY;8 DAY</v>
          </cell>
          <cell r="F33661" t="str">
            <v>TRAIN, PERSONNEL: COURSE TYPE: AUTOMATION TECHNOLOGY; DURATION: 8 DAY</v>
          </cell>
        </row>
        <row r="33662">
          <cell r="A33662" t="str">
            <v>3000021629</v>
          </cell>
          <cell r="B33662" t="str">
            <v>5</v>
          </cell>
          <cell r="C33662" t="str">
            <v>Active</v>
          </cell>
          <cell r="D33662" t="str">
            <v>CONNECT, SUPPLY</v>
          </cell>
          <cell r="E33662" t="str">
            <v>CONNECT, SUPPLY:ELEC, RURAL</v>
          </cell>
          <cell r="F33662" t="str">
            <v>CONNECT, SUPPLY: TYPE: ELECTRICITY, RURAL; FEEDBACK: WRITTEN REPORT</v>
          </cell>
        </row>
        <row r="33663">
          <cell r="A33663" t="str">
            <v>3000031055</v>
          </cell>
          <cell r="B33663" t="str">
            <v>4</v>
          </cell>
          <cell r="C33663" t="str">
            <v>Active</v>
          </cell>
          <cell r="D33663" t="str">
            <v>REMOVE, EQUIPMENT, ELECTRICAL</v>
          </cell>
          <cell r="E33663" t="str">
            <v>RMV EQP ELEC:BREAKER 765 KV, DEAD TANK</v>
          </cell>
          <cell r="F33663" t="str">
            <v>REMOVE, EQUIPMENT, ELECTRICAL: TYPE: BREAKER 765 KV, DEAD TANK</v>
          </cell>
        </row>
        <row r="33664">
          <cell r="A33664" t="str">
            <v>3000025051</v>
          </cell>
          <cell r="B33664" t="str">
            <v>5</v>
          </cell>
          <cell r="C33664" t="str">
            <v>Active</v>
          </cell>
          <cell r="D33664" t="str">
            <v>PRINT, MEDIA</v>
          </cell>
          <cell r="E33664" t="str">
            <v>PRNT MEDIA:BOOKLETS;ON REQUEST;32 PAGES</v>
          </cell>
          <cell r="F33664" t="str">
            <v>PRINT, MEDIA: TYPE: BOOKLETS; FREQUENCY: ON REQUEST; METHOD: 32 PAGES; ANY SIZE AND DESIGN</v>
          </cell>
        </row>
        <row r="33665">
          <cell r="A33665" t="str">
            <v>3000029033</v>
          </cell>
          <cell r="B33665" t="str">
            <v>5</v>
          </cell>
          <cell r="C33665" t="str">
            <v>Active</v>
          </cell>
          <cell r="D33665" t="str">
            <v>BUILD, FOUNDATION</v>
          </cell>
          <cell r="E33665" t="str">
            <v>BLD FNDTN:3P 132KV STRN TWIN 27M SOIL 4</v>
          </cell>
          <cell r="F33665" t="str">
            <v>BUILD, FOUNDATION: TYPE: 3P 132KV STRN TWIN 27M SOIL 4; FINISH: SMOOTH FLOAT; 2-WT-1296 &amp; 2-WT-1419 ; 2-90 DEG,TWIN CONDUCTOR, STEEL MATERIAL</v>
          </cell>
        </row>
        <row r="33666">
          <cell r="A33666" t="str">
            <v>3000022051</v>
          </cell>
          <cell r="B33666" t="str">
            <v>5</v>
          </cell>
          <cell r="C33666" t="str">
            <v>Active</v>
          </cell>
          <cell r="D33666" t="str">
            <v>REPAIR, EQUIPMENT, ELECTRICAL</v>
          </cell>
          <cell r="E33666" t="str">
            <v>REPR EQP ELEC:SCREEN, MICROPHONE;SANAS</v>
          </cell>
          <cell r="F33666" t="str">
            <v>REPAIR, EQUIPMENT, ELECTRICAL: TYPE: TESTER; HP 5347A, COUNTER POWER ME; REPAIR TYPE: SCREEN, MICROPHONE; TEST: SANAS</v>
          </cell>
        </row>
        <row r="33667">
          <cell r="A33667" t="str">
            <v>3000016122</v>
          </cell>
          <cell r="B33667" t="str">
            <v>5</v>
          </cell>
          <cell r="C33667" t="str">
            <v>Active</v>
          </cell>
          <cell r="D33667" t="str">
            <v>CONTROL, VEGETATION</v>
          </cell>
          <cell r="E33667" t="str">
            <v>CTRL VEG:FRUIT TREES TRIMMING;PER TREE</v>
          </cell>
          <cell r="F33667" t="str">
            <v>CONTROL, VEGETATION: BIOME REGION: FRUIT TREES TRIMMING; CHARGE RATE: PER TREE; APPLICATION TYPE: CHAINSAW BRUSHCUTTER AND HERBICIDE; METHOD: CUTTING</v>
          </cell>
        </row>
        <row r="33668">
          <cell r="A33668" t="str">
            <v>3000012903</v>
          </cell>
          <cell r="B33668" t="str">
            <v>4</v>
          </cell>
          <cell r="C33668" t="str">
            <v>Active</v>
          </cell>
          <cell r="D33668" t="str">
            <v>REMOVE, EQUIPMENT</v>
          </cell>
          <cell r="E33668" t="str">
            <v>RMV EQP:PIPELINE</v>
          </cell>
          <cell r="F33668" t="str">
            <v>REMOVE, EQUIPMENT; TYPE PIPELINE</v>
          </cell>
        </row>
        <row r="33669">
          <cell r="A33669" t="str">
            <v>3000012834</v>
          </cell>
          <cell r="B33669" t="str">
            <v>5</v>
          </cell>
          <cell r="C33669" t="str">
            <v>Active</v>
          </cell>
          <cell r="D33669" t="str">
            <v>RENT, TOOL</v>
          </cell>
          <cell r="E33669" t="str">
            <v>RENT TOOL:PUSH WHEEL MEASURING DEVICE</v>
          </cell>
          <cell r="F33669" t="str">
            <v>RENT, TOOL: TYPE: PUSH WHEEL MEASURING DEVICE</v>
          </cell>
        </row>
        <row r="33670">
          <cell r="A33670" t="str">
            <v>3000023234</v>
          </cell>
          <cell r="B33670" t="str">
            <v>5</v>
          </cell>
          <cell r="C33670" t="str">
            <v>Active</v>
          </cell>
          <cell r="D33670" t="str">
            <v>TEST, EQUIPMENT</v>
          </cell>
          <cell r="E33670" t="str">
            <v>TEST EQP:ROUND SLING LG 6 M X 3 T</v>
          </cell>
          <cell r="F33670" t="str">
            <v>TEST, EQUIPMENT; TYPE ROUND SLING LG 6 M X 3 T, METHOD LOAD TEST, FREQUENCY 3 MONTHLY, FEEDBACK ACCREDITED CERTIFICATION</v>
          </cell>
        </row>
        <row r="33671">
          <cell r="A33671" t="str">
            <v>3000017255</v>
          </cell>
          <cell r="B33671" t="str">
            <v>4</v>
          </cell>
          <cell r="C33671" t="str">
            <v>Active</v>
          </cell>
          <cell r="D33671" t="str">
            <v>CALIBRATE, EQUIPMENT</v>
          </cell>
          <cell r="E33671" t="str">
            <v>CAL EQP:ISO ASH FURNACE SINGLE CHAMBER</v>
          </cell>
          <cell r="F33671" t="str">
            <v>CALIBRATE, EQUIPMENT: TYPE: ISO ASH FURNACE SINGLE CHAMBER; FREQUENCY: YEARLY; METHOD: CALIBRATION OF ISO ASH FURNACE SINGLE CHAMBER. CALIBRATE FROM AMBIENT TO 500 DEG C, RAMP UP TO 815 DEG C, CALIBRATION TO BE DONE IN ACCORDANCE TO SANAS REQUIREMENT, CONTRACTOR MUST BE SANAS ACCREDITED AND MUST SUPPLY A CALIBRATION CERTIFICATE ON COMPLETION OF TASK; METHOD: CALIBRATION OF ISO ASH FURNACE SINGLE CHAMBER. CALIBRATE FROM AMBIENT TO 500 DEG C, RAMP UP TO 815 DEG C, CALIBRATION TO BE DONE IN ACCORDANCE TO SANAS REQUIREMENT, CONTRACTOR MUST BE SANAS ACCREDITED AND MUST SUPPLY A CALIBRATION CERTIFICATE ON COMPLETION OF TASK</v>
          </cell>
        </row>
        <row r="33672">
          <cell r="A33672" t="str">
            <v>3000011975</v>
          </cell>
          <cell r="B33672" t="str">
            <v>5</v>
          </cell>
          <cell r="C33672" t="str">
            <v>Active</v>
          </cell>
          <cell r="D33672" t="str">
            <v>CALIBRATE, EQUIPMENT</v>
          </cell>
          <cell r="E33672" t="str">
            <v>CAL EQP:900 RESIN BED</v>
          </cell>
          <cell r="F33672" t="str">
            <v>CALIBRATE, EQUIPMENT: TYPE: 900 RESIN BED; FREQUENCY: AS AND WHEN REQUIRED; METHOD: SPARES REPLACEMENT FOR SIEVERS 900 TOC ANALYSER; PRODUCT NUMBER: APK 96004-01 FOR SIEVERS 900 TOC ANALYSER</v>
          </cell>
        </row>
        <row r="33673">
          <cell r="A33673" t="str">
            <v>3000030164</v>
          </cell>
          <cell r="B33673" t="str">
            <v>5</v>
          </cell>
          <cell r="C33673" t="str">
            <v>Active</v>
          </cell>
          <cell r="D33673" t="str">
            <v>CREATE, DOCUMENT</v>
          </cell>
          <cell r="E33673" t="str">
            <v>CREATE DOC:SILICA GEL WASTE DATASHEET</v>
          </cell>
          <cell r="F33673" t="str">
            <v>CREATE, DOCUMENT: TYPE: SILICA GEL WASTE DATASHEET; MEDIA: HARD COPY; DISPOSAL DOCUMENTATION</v>
          </cell>
        </row>
        <row r="33674">
          <cell r="A33674" t="str">
            <v>3000018112</v>
          </cell>
          <cell r="B33674" t="str">
            <v>5</v>
          </cell>
          <cell r="C33674" t="str">
            <v>Active</v>
          </cell>
          <cell r="D33674" t="str">
            <v>ANALYZE, SAMPLE</v>
          </cell>
          <cell r="E33674" t="str">
            <v>ANLYZ SAMPL:OIL; SILICON PPM;WRITTEN</v>
          </cell>
          <cell r="F33674" t="str">
            <v>ANALYZE, SAMPLE: TYPE: OIL; SILICON PPM; METHOD: LABORATORY TEST; FEEDBACK: WRITTEN; SILICON ANALYSIS FOR TRANSFORMER OILS: RDE</v>
          </cell>
        </row>
        <row r="33675">
          <cell r="A33675" t="str">
            <v>3000028636</v>
          </cell>
          <cell r="B33675" t="str">
            <v>4</v>
          </cell>
          <cell r="C33675" t="str">
            <v>Active</v>
          </cell>
          <cell r="D33675" t="str">
            <v>INSTALL, EQUIPMENT</v>
          </cell>
          <cell r="E33675" t="str">
            <v>INSTL EQP:PIPE FLANGED 250NB</v>
          </cell>
          <cell r="F33675" t="str">
            <v>INSTALL, EQUIPMENT: TYPE: PIPE FLANGED 250NB</v>
          </cell>
        </row>
        <row r="33676">
          <cell r="A33676" t="str">
            <v>3000028237</v>
          </cell>
          <cell r="B33676" t="str">
            <v>5</v>
          </cell>
          <cell r="C33676" t="str">
            <v>Active</v>
          </cell>
          <cell r="D33676" t="str">
            <v>CLEAN, EQUIPMENT</v>
          </cell>
          <cell r="E33676" t="str">
            <v>CLEAN EQP:TURBINE/GEARBOX 100 PCT</v>
          </cell>
          <cell r="F33676" t="str">
            <v>CLEAN, EQUIPMENT; TYPE TURBINE/GEARBOX 100 PCT, METHOD COUPLING, BASIC STRIP, FREQUENCY AS REQUIRED</v>
          </cell>
        </row>
        <row r="33677">
          <cell r="A33677" t="str">
            <v>3000016336</v>
          </cell>
          <cell r="B33677" t="str">
            <v>5</v>
          </cell>
          <cell r="C33677" t="str">
            <v>Active</v>
          </cell>
          <cell r="D33677" t="str">
            <v>MAINTAIN, EQUIPMENT</v>
          </cell>
          <cell r="E33677" t="str">
            <v>MAINT EQP:TGAS OXYGEN SENSOR;ANNUALLY</v>
          </cell>
          <cell r="F33677" t="str">
            <v>MAINTAIN, EQUIPMENT: TYPE: TGAS OXYGEN SENSOR; FREQUENCY: ANNUALLY; METHOD: MANUAL AD-HOC REPAIRS</v>
          </cell>
        </row>
        <row r="33678">
          <cell r="A33678" t="str">
            <v>3000028266</v>
          </cell>
          <cell r="B33678" t="str">
            <v>4</v>
          </cell>
          <cell r="C33678" t="str">
            <v>Active</v>
          </cell>
          <cell r="D33678" t="str">
            <v>MANAGE, TRAVEL</v>
          </cell>
          <cell r="E33678" t="str">
            <v>MNG TRVL</v>
          </cell>
          <cell r="F33678" t="str">
            <v>MANAGE, TRAVEL: TYPE: ACCOMMODATION GUESTHOUSES/SELF CATERING/HOTELS</v>
          </cell>
        </row>
        <row r="33679">
          <cell r="A33679" t="str">
            <v>3000019360</v>
          </cell>
          <cell r="B33679" t="str">
            <v>5</v>
          </cell>
          <cell r="C33679" t="str">
            <v>Active</v>
          </cell>
          <cell r="D33679" t="str">
            <v>INSTALL, EQUIPMENT, ELECTRICAL</v>
          </cell>
          <cell r="E33679" t="str">
            <v>INSTL EQP ELEC:D-DT 6152</v>
          </cell>
          <cell r="F33679" t="str">
            <v>INSTALL, EQUIPMENT, ELECTRICAL: TYPE: 66KV IN-LINE HAND OPERATED ISOLATOR; STANDARD: D-DT 6152; METHOD: PHYSICAL AND MECHANICAL</v>
          </cell>
        </row>
        <row r="33680">
          <cell r="A33680" t="str">
            <v>3000021794</v>
          </cell>
          <cell r="B33680" t="str">
            <v>5</v>
          </cell>
          <cell r="C33680" t="str">
            <v>Active</v>
          </cell>
          <cell r="D33680" t="str">
            <v>EXCAVATE</v>
          </cell>
          <cell r="E33680" t="str">
            <v>EXCVT:BCKHOE/HND;SOIL;OD 1.5 X DP 2 M</v>
          </cell>
          <cell r="F33680" t="str">
            <v>EXCAVATE: METHOD: BACKHOE OR HAND; GROUND TYPE: SOIL; REASON: OD 1.5 X DP 2 M; FILLING MATERIAL: 6 POCKETS OF CEMENT ADDED TO MOISTENED EXCAVATED SOIL; DRAWING NO: D-DT-0330 REV 0; TYPE: HEAVY CONDUCTOR 12M WOOD/CONCRETE POLE</v>
          </cell>
        </row>
        <row r="33681">
          <cell r="A33681" t="str">
            <v>3000024671</v>
          </cell>
          <cell r="B33681" t="str">
            <v>4</v>
          </cell>
          <cell r="C33681" t="str">
            <v>Active</v>
          </cell>
          <cell r="D33681" t="str">
            <v>INSTALL, EQUIPMENT, ELECTRICAL</v>
          </cell>
          <cell r="E33681" t="str">
            <v>INSTL EQP ELEC:MECHANICAL AND PHYSICAL</v>
          </cell>
          <cell r="F33681" t="str">
            <v>INSTALL, EQUIPMENT, ELECTRICAL; 100KVA 11KV/415V AUX GROUND MOUNTED TRANSFORMER, METHOD MECHANICAL AND PHYSICAL</v>
          </cell>
        </row>
        <row r="33682">
          <cell r="A33682" t="str">
            <v>3000029310</v>
          </cell>
          <cell r="B33682" t="str">
            <v>5</v>
          </cell>
          <cell r="C33682" t="str">
            <v>Active</v>
          </cell>
          <cell r="D33682" t="str">
            <v>BUILD, FOUNDATION</v>
          </cell>
          <cell r="E33682" t="str">
            <v>BLD FNDTN:SMOOTH FLOAT</v>
          </cell>
          <cell r="F33682" t="str">
            <v>BUILD, FOUNDATION: TYPE: ST 132KV STRN HEAVY COND 24.3M SOIL 3; FINISH: SMOOTH FLOAT; 2-WT-1284 &amp; D-DT-7852; 2-90 DEG</v>
          </cell>
        </row>
        <row r="33683">
          <cell r="A33683" t="str">
            <v>3000028823</v>
          </cell>
          <cell r="B33683" t="str">
            <v>4</v>
          </cell>
          <cell r="C33683" t="str">
            <v>Active</v>
          </cell>
          <cell r="D33683" t="str">
            <v>INSTALL, METER</v>
          </cell>
          <cell r="E33683" t="str">
            <v>INSTL METER:25 KVA</v>
          </cell>
          <cell r="F33683" t="str">
            <v>INSTALL, METER: TYPE: 25 KVA; INCLUDING ANCILLARY CABLING FROM TRANSFORMER</v>
          </cell>
        </row>
        <row r="33684">
          <cell r="A33684" t="str">
            <v>3000017033</v>
          </cell>
          <cell r="B33684" t="str">
            <v>5</v>
          </cell>
          <cell r="C33684" t="str">
            <v>Active</v>
          </cell>
          <cell r="D33684" t="str">
            <v>REMOVE, CABLE</v>
          </cell>
          <cell r="E33684" t="str">
            <v>REM CBL:12 CORE 2.5MM2</v>
          </cell>
          <cell r="F33684" t="str">
            <v>REMOVE, CABLE: TYPE: 12 CORE 2.5MM2; METHOD: REMOVAL OF OLD CABLE FROM CABLE TRENCH OR CABLE RACK</v>
          </cell>
        </row>
        <row r="33685">
          <cell r="A33685" t="str">
            <v>3000020216</v>
          </cell>
          <cell r="B33685" t="str">
            <v>4</v>
          </cell>
          <cell r="C33685" t="str">
            <v>Active</v>
          </cell>
          <cell r="D33685" t="str">
            <v>RENT, TRACTOR</v>
          </cell>
          <cell r="E33685" t="str">
            <v>RENT TRCTR:4X4;64 KW;6 T</v>
          </cell>
          <cell r="F33685" t="str">
            <v>RENT, TRACTOR: TYPE: 4X4; POWER RATING: 64 KW; DRAWBAR PULL RATING: 6 T</v>
          </cell>
        </row>
        <row r="33686">
          <cell r="A33686" t="str">
            <v>3000016841</v>
          </cell>
          <cell r="B33686" t="str">
            <v>5</v>
          </cell>
          <cell r="C33686" t="str">
            <v>Active</v>
          </cell>
          <cell r="D33686" t="str">
            <v>TRAIN, PERSONNEL</v>
          </cell>
          <cell r="E33686" t="str">
            <v>TRAIN PRSNL:1 DAY</v>
          </cell>
          <cell r="F33686" t="str">
            <v>TRAIN, PERSONNEL: COURSE TYPE: POWER DRIVEN MACHINES RE-CERTIFICATION; DURATION: 1 DAY</v>
          </cell>
        </row>
        <row r="33687">
          <cell r="A33687" t="str">
            <v>3000027067</v>
          </cell>
          <cell r="B33687" t="str">
            <v>5</v>
          </cell>
          <cell r="C33687" t="str">
            <v>Active</v>
          </cell>
          <cell r="D33687" t="str">
            <v>CALIBRATE, EQUIPMENT</v>
          </cell>
          <cell r="E33687" t="str">
            <v>CAL EQP:DIELECTRIC STRENGTH TESTER (KV)</v>
          </cell>
          <cell r="F33687" t="str">
            <v>CALIBRATE, EQUIPMENT; TYPE DIELECTRIC STRENGTH TESTER (KV), FREQUENCY ANNUALLY, METHOD ON-SITE, QUALIFIED TECHNICIAN, CALIBRATION CERTIFICATE TRACEABLE TO NIST</v>
          </cell>
        </row>
        <row r="33688">
          <cell r="A33688" t="str">
            <v>3000016724</v>
          </cell>
          <cell r="B33688" t="str">
            <v>5</v>
          </cell>
          <cell r="C33688" t="str">
            <v>Active</v>
          </cell>
          <cell r="D33688" t="str">
            <v>CONSTRUCT, STRUCTURE</v>
          </cell>
          <cell r="E33688" t="str">
            <v>CONSTR STRUCT:ISOLATOR STD L/RH E/S-S2R</v>
          </cell>
          <cell r="F33688" t="str">
            <v>CONSTRUCT, STRUCTURE: TYPE: ISOLATOR STD L/RH E/S-S2R; MATERIAL: STEEL; DRAWING NO: D-DT-5202 S2R R2 REV 0; 132KV MOTOR LATTICE SUPPORT STEELWORK MANUFACTURING DETAILS AND ASSEMBLY - 2.4M PHASE CRS</v>
          </cell>
        </row>
        <row r="33689">
          <cell r="A33689" t="str">
            <v>3000032234</v>
          </cell>
          <cell r="B33689" t="str">
            <v>5</v>
          </cell>
          <cell r="C33689" t="str">
            <v>Active</v>
          </cell>
          <cell r="D33689" t="str">
            <v>PROVIDE, COURIER SERVICE</v>
          </cell>
          <cell r="E33689" t="str">
            <v>PRVD COUR SERV:PARCEL;TO/FRM VAL-RUS</v>
          </cell>
          <cell r="F33689" t="str">
            <v>PROVIDE, COURIER SERVICE: TYPE: PARCEL; METHOD: TO/FRM VAL-RUS; DURATION: ECONOMY</v>
          </cell>
        </row>
        <row r="33690">
          <cell r="A33690" t="str">
            <v>3000028942</v>
          </cell>
          <cell r="B33690" t="str">
            <v>5</v>
          </cell>
          <cell r="C33690" t="str">
            <v>Active</v>
          </cell>
          <cell r="D33690" t="str">
            <v>TEST, EQUIPMENT, ELECTRICAL</v>
          </cell>
          <cell r="E33690" t="str">
            <v>TEST EQP ELEC:METERING UNIT;AS REQUIRED</v>
          </cell>
          <cell r="F33690" t="str">
            <v>TEST, EQUIPMENT, ELECTRICAL: TYPE: METERING UNIT; METHOD: COMPLETE ALL ELECTRICAL TESTS TO ENSURE ITEM IS IN WORKING ORDER; FREQUENCY: AS REQUIRED; FEEDBACK: WRITTEN REPORT</v>
          </cell>
        </row>
        <row r="33691">
          <cell r="A33691" t="str">
            <v>3000024324</v>
          </cell>
          <cell r="B33691" t="str">
            <v>5</v>
          </cell>
          <cell r="C33691" t="str">
            <v>Active</v>
          </cell>
          <cell r="D33691" t="str">
            <v>REMOVE, EQUIPMENT, ELECTRICAL</v>
          </cell>
          <cell r="E33691" t="str">
            <v>RMV EQP ELEC:6.6KV SURGE ARRESTER</v>
          </cell>
          <cell r="F33691" t="str">
            <v>REMOVE, EQUIPMENT, ELECTRICAL: TYPE: 6.6KV SURGE ARRESTER; METHOD: PHYSICAL AND MECHANICAL</v>
          </cell>
        </row>
        <row r="33692">
          <cell r="A33692" t="str">
            <v>3000029769</v>
          </cell>
          <cell r="B33692" t="str">
            <v>5</v>
          </cell>
          <cell r="C33692" t="str">
            <v>Active</v>
          </cell>
          <cell r="D33692" t="str">
            <v>BUILD, FOUNDATION</v>
          </cell>
          <cell r="E33692" t="str">
            <v>BLD FNDTN:ST 132KV D/C SUSP 21M SOIL 3</v>
          </cell>
          <cell r="F33692" t="str">
            <v>BUILD, FOUNDATION: TYPE: ST 132KV D/C SUSP 21M SOIL 3; FINISH: SMOOTH FLOAT; D-DT-7612 &amp; D-DT-7850</v>
          </cell>
        </row>
        <row r="33693">
          <cell r="A33693" t="str">
            <v>3000013629</v>
          </cell>
          <cell r="B33693" t="str">
            <v>4</v>
          </cell>
          <cell r="C33693" t="str">
            <v>Active</v>
          </cell>
          <cell r="D33693" t="str">
            <v>INSTALL, COMPONENT</v>
          </cell>
          <cell r="E33693" t="str">
            <v>INSTL COMPNT:2 WAY POLE TOP STEEL BOX</v>
          </cell>
          <cell r="F33693" t="str">
            <v>INSTALL, COMPONENT: TYPE: 2 WAY POLE TOP STEEL BOX; DRAWING NO: D-DT-3236 REV 0; FOR SPLIT METERING</v>
          </cell>
        </row>
        <row r="33694">
          <cell r="A33694" t="str">
            <v>3000018686</v>
          </cell>
          <cell r="B33694" t="str">
            <v>5</v>
          </cell>
          <cell r="C33694" t="str">
            <v>Active</v>
          </cell>
          <cell r="D33694" t="str">
            <v>MAINTAIN, EQUIPMENT</v>
          </cell>
          <cell r="E33694" t="str">
            <v>MAINT EQP:SWAN: POWER SUPPLY MODULE</v>
          </cell>
          <cell r="F33694" t="str">
            <v>MAINTAIN, EQUIPMENT: TYPE: SWAN: POWER SUPPLY MODULE; FREQUENCY: TWICE PER YEAR; METHOD: SERVICE TECHNICIAN METHOD; FOR AMI INSPECTOR; V1 SPARE PART; COMPLETE MODULE INCLUDING ALUMINIUM CASE, REFERENCE: E-108771.20</v>
          </cell>
        </row>
        <row r="33695">
          <cell r="A33695" t="str">
            <v>3000018373</v>
          </cell>
          <cell r="B33695" t="str">
            <v>5</v>
          </cell>
          <cell r="C33695" t="str">
            <v>Active</v>
          </cell>
          <cell r="D33695" t="str">
            <v>CONFIGURATION, SECONDARY PLANT EQUIPMENT</v>
          </cell>
          <cell r="E33695" t="str">
            <v>CONFIG SEC PLNT EQP:6SR-7-ENG-BBRX(T)</v>
          </cell>
          <cell r="F33695" t="str">
            <v>CONFIGURATION, SECONDARY PLANT EQUIPMENT: CONFIGURATION TYPE: 6SR-7-ENG-BBRX(T); ENGINEERING PER MAIN PER PANEL INCLUDING THE PIU'S: 6SR-7200 BUSBAR REACTOR WITH TERTIARY WINDING AND TAP CHANGE PROTECTION SCHEME</v>
          </cell>
        </row>
        <row r="33696">
          <cell r="A33696" t="str">
            <v>3000014638</v>
          </cell>
          <cell r="B33696" t="str">
            <v>5</v>
          </cell>
          <cell r="C33696" t="str">
            <v>Active</v>
          </cell>
          <cell r="D33696" t="str">
            <v>PEGGING</v>
          </cell>
          <cell r="E33696" t="str">
            <v>PEGGING:2-POLE, WHITE WOODEN PEG</v>
          </cell>
          <cell r="F33696" t="str">
            <v>PEGGING; TYPE 2-POLE, WHITE WOODEN PEG; STRUCTURE CENTRE POSITIONS</v>
          </cell>
        </row>
        <row r="33697">
          <cell r="A33697" t="str">
            <v>3000032536</v>
          </cell>
          <cell r="B33697" t="str">
            <v>5</v>
          </cell>
          <cell r="C33697" t="str">
            <v>Active</v>
          </cell>
          <cell r="D33697" t="str">
            <v>REPAIR, EQUIPMENT</v>
          </cell>
          <cell r="E33697" t="str">
            <v>REPR EQP:RECEIVER REPAIR/SPEC CHECK</v>
          </cell>
          <cell r="F33697" t="str">
            <v>REPAIR, EQUIPMENT: TYPE: RECEIVER REPAIR/SPEC CHECK; METHOD: REPAIR</v>
          </cell>
        </row>
        <row r="33698">
          <cell r="A33698" t="str">
            <v>3000018734</v>
          </cell>
          <cell r="B33698" t="str">
            <v>5</v>
          </cell>
          <cell r="C33698" t="str">
            <v>Active</v>
          </cell>
          <cell r="D33698" t="str">
            <v>MAINTAIN, TRANSFORMER</v>
          </cell>
          <cell r="E33698" t="str">
            <v>MAINT TRFR:VAPOUR PHASE;MANUALLY</v>
          </cell>
          <cell r="F33698" t="str">
            <v>MAINTAIN, TRANSFORMER: TYPE: VAPOUR PHASE; FREQUENCY: AS AND WHEN REQUIRED; METHOD: MANUALLY</v>
          </cell>
        </row>
        <row r="33699">
          <cell r="A33699" t="str">
            <v>3000025595</v>
          </cell>
          <cell r="B33699" t="str">
            <v>5</v>
          </cell>
          <cell r="C33699" t="str">
            <v>Active</v>
          </cell>
          <cell r="D33699" t="str">
            <v>CALIBRATE, EQUIPMENT</v>
          </cell>
          <cell r="E33699" t="str">
            <v>CAL EQP:COAL INTEGRITY TEST</v>
          </cell>
          <cell r="F33699" t="str">
            <v>CALIBRATE, EQUIPMENT: TYPE: COAL INTEGRITY TEST; FREQUENCY: ADHOC OR MONTHLY; METHOD: COAL STOCKYARD SAFETY PROCEDURE; SAFETY TEST, COAL GOVERNANCE, VOLUMES, DENSITIES, GASES, VOIDS, MOISTURE AND INSPECTIONS, TEST DCP, GASED AND TEMPERATURE</v>
          </cell>
        </row>
        <row r="33700">
          <cell r="A33700" t="str">
            <v>3000019526</v>
          </cell>
          <cell r="B33700" t="str">
            <v>5</v>
          </cell>
          <cell r="C33700" t="str">
            <v>Active</v>
          </cell>
          <cell r="D33700" t="str">
            <v>TEST, EQUIPMENT</v>
          </cell>
          <cell r="E33700" t="str">
            <v>TEST EQP:PRESSURE TEST, DIESEL FUEL TANK</v>
          </cell>
          <cell r="F33700" t="str">
            <v>TEST, EQUIPMENT: TYPE: PRESSURE TEST, DIESEL FUEL TANK; METHOD: TEST FOR FUEL LOSS AND LEAKS; FREQUENCY: ANNUALLY; FEEDBACK: WRITTEN REPORT</v>
          </cell>
        </row>
        <row r="33701">
          <cell r="A33701" t="str">
            <v>3000032235</v>
          </cell>
          <cell r="B33701" t="str">
            <v>5</v>
          </cell>
          <cell r="C33701" t="str">
            <v>Active</v>
          </cell>
          <cell r="D33701" t="str">
            <v>PROVIDE, COURIER SERVICE</v>
          </cell>
          <cell r="E33701" t="str">
            <v>PRVD COUR SERV:PARCEL;TO/FRM VAL-WTB</v>
          </cell>
          <cell r="F33701" t="str">
            <v>PROVIDE, COURIER SERVICE: TYPE: PARCEL; METHOD: TO/FRM VAL-WTB; DURATION: ECONOMY</v>
          </cell>
        </row>
        <row r="33702">
          <cell r="A33702" t="str">
            <v>3000016684</v>
          </cell>
          <cell r="B33702" t="str">
            <v>4</v>
          </cell>
          <cell r="C33702" t="str">
            <v>Active</v>
          </cell>
          <cell r="D33702" t="str">
            <v>STRIP AND QUOTE</v>
          </cell>
          <cell r="E33702" t="str">
            <v>STRIP &amp; QUOTE:45KW 2P 346/5TSC</v>
          </cell>
          <cell r="F33702" t="str">
            <v>STRIP AND QUOTE: EQUIPMENT: 45KW 2P 346/5TSC; STRIP AND QUOTE MTR</v>
          </cell>
        </row>
        <row r="33703">
          <cell r="A33703" t="str">
            <v>3000017023</v>
          </cell>
          <cell r="B33703" t="str">
            <v>4</v>
          </cell>
          <cell r="C33703" t="str">
            <v>Active</v>
          </cell>
          <cell r="D33703" t="str">
            <v>REMOVE, PROTECTION</v>
          </cell>
          <cell r="E33703" t="str">
            <v>RMV PROT:PROTECTION PANEL;110, 220 V DC</v>
          </cell>
          <cell r="F33703" t="str">
            <v>REMOVE, PROTECTION: TYPE: PROTECTION PANEL; ELECTRICAL RATING: 110, 220 V DC; METHOD: PROTECTION PANEL TO BE RECOVERED</v>
          </cell>
        </row>
        <row r="33704">
          <cell r="A33704" t="str">
            <v>3000030787</v>
          </cell>
          <cell r="B33704" t="str">
            <v>5</v>
          </cell>
          <cell r="C33704" t="str">
            <v>Active</v>
          </cell>
          <cell r="D33704" t="str">
            <v>TEST, EQUIPMENT, ELECTRICAL</v>
          </cell>
          <cell r="E33704" t="str">
            <v>TEST EQP ELEC:OHMMETER MACHINE</v>
          </cell>
          <cell r="F33704" t="str">
            <v>TEST, EQUIPMENT, ELECTRICAL: TYPE: CONTACT AND LINK RESISTANCE TEST; METHOD: OHMMETER MACHINE; FREQUENCY: PER CONNECTION; FEEDBACK: TEST SHEET RESULTS; PERFORM LINK RESISTANCE TEST ON ALL CONNECTIONS OF THE HV CABLE CIRCUIT</v>
          </cell>
        </row>
        <row r="33705">
          <cell r="A33705" t="str">
            <v>3000013548</v>
          </cell>
          <cell r="B33705" t="str">
            <v>5</v>
          </cell>
          <cell r="C33705" t="str">
            <v>Active</v>
          </cell>
          <cell r="D33705" t="str">
            <v>PROVIDE, SURVEYING SERVICE</v>
          </cell>
          <cell r="E33705" t="str">
            <v>PRVD SRVY SERV:OCCUPATIONAL HYGIENE</v>
          </cell>
          <cell r="F33705" t="str">
            <v>PROVIDE, SURVEYING SERVICE: TYPE: OCCUPATIONAL HYGIENE; METHOD: INSPECTION; VERTICAL ASSESSMENT; FEEDBACK: WRITTEN ELECTRONIC REPORT</v>
          </cell>
        </row>
        <row r="33706">
          <cell r="A33706" t="str">
            <v>3000019597</v>
          </cell>
          <cell r="B33706" t="str">
            <v>3</v>
          </cell>
          <cell r="C33706" t="str">
            <v>Active</v>
          </cell>
          <cell r="D33706" t="str">
            <v>HIRE, LINESMAN</v>
          </cell>
          <cell r="E33706" t="str">
            <v>HIRE LNMAN:T07;MATRIC;NONE;5;SHE REP</v>
          </cell>
          <cell r="F33706" t="str">
            <v>HIRE, LINESMAN: EXPERIENCE LEVEL: T07; QUALIFICATION: MATRIC; CERTIFICATION: NONE; NUMBER OF YEARS EXPERIENCE: 5; REQUIRED EXPERIENCE: SHE REP</v>
          </cell>
        </row>
        <row r="33707">
          <cell r="A33707" t="str">
            <v>3000018818</v>
          </cell>
          <cell r="B33707" t="str">
            <v>5</v>
          </cell>
          <cell r="C33707" t="str">
            <v>Active</v>
          </cell>
          <cell r="D33707" t="str">
            <v>PROVIDE, SUPPORT SERVICE</v>
          </cell>
          <cell r="E33707" t="str">
            <v>PRVD SUPRT SERV:NMS;NMS SUPPORT</v>
          </cell>
          <cell r="F33707" t="str">
            <v>PROVIDE, SUPPORT SERVICE: TYPE: NMS; METHOD: NMS SUPPORT; FEEDBACK ELECTONIC; (ANNUALLY)</v>
          </cell>
        </row>
        <row r="33708">
          <cell r="A33708" t="str">
            <v>3000027451</v>
          </cell>
          <cell r="B33708" t="str">
            <v>4</v>
          </cell>
          <cell r="C33708" t="str">
            <v>Active</v>
          </cell>
          <cell r="D33708" t="str">
            <v>INSTALL, COMPONENT</v>
          </cell>
          <cell r="E33708" t="str">
            <v>INSTL COMPNT:CEMS</v>
          </cell>
          <cell r="F33708" t="str">
            <v>INSTALL, COMPONENT: TYPE: CEMS</v>
          </cell>
        </row>
        <row r="33709">
          <cell r="A33709" t="str">
            <v>3000015009</v>
          </cell>
          <cell r="B33709" t="str">
            <v>5</v>
          </cell>
          <cell r="C33709" t="str">
            <v>Active</v>
          </cell>
          <cell r="D33709" t="str">
            <v>MAINTAIN, GATE</v>
          </cell>
          <cell r="E33709" t="str">
            <v>MAINT GATE:REFURBISH ACCESS GATES</v>
          </cell>
          <cell r="F33709" t="str">
            <v>MAINTAIN, GATE: TYPE: REFURBISH ACCESS GATES; MATERIAL: GALVANISED STEEL; FREQUENCY: ONCE OFF; METHOD: PHYSICAL AND MECHANICAL; COMPLETE REFURBISHMENT OF PRIVATE ACCESS GATES OUTSIDE THE POWER LINE SERVITUDE AND USED BY THE CONTRACTOR TO GAIN CONSTRUCTION ACCESS</v>
          </cell>
        </row>
        <row r="33710">
          <cell r="A33710" t="str">
            <v>3000029027</v>
          </cell>
          <cell r="B33710" t="str">
            <v>5</v>
          </cell>
          <cell r="C33710" t="str">
            <v>Active</v>
          </cell>
          <cell r="D33710" t="str">
            <v>BUILD, FOUNDATION</v>
          </cell>
          <cell r="E33710" t="str">
            <v>BLD FNDTN:3P 132KV STRN TWIN 24M SOIL 3</v>
          </cell>
          <cell r="F33710" t="str">
            <v>BUILD, FOUNDATION: TYPE: 3P 132KV STRN TWIN 24M SOIL 3; FINISH: SMOOTH FLOAT; 2-WT-1296 &amp; 2-WT-1419 ; 2-90 DEG,TWIN CONDUCTOR, STEEL MATERIAL</v>
          </cell>
        </row>
        <row r="33711">
          <cell r="A33711" t="str">
            <v>3000014201</v>
          </cell>
          <cell r="B33711" t="str">
            <v>5</v>
          </cell>
          <cell r="C33711" t="str">
            <v>Active</v>
          </cell>
          <cell r="D33711" t="str">
            <v>ERECT, MAST</v>
          </cell>
          <cell r="E33711" t="str">
            <v>ERECT MAST:35M, 3 X LEGGED LATTICE TOWER</v>
          </cell>
          <cell r="F33711" t="str">
            <v>ERECT, MAST: TYPE: 35M, 3 X LEGGED LATTICE TOWER; MATERIAL: STEEL; METHOD: ERECT TOWER ON STEEEL GRILLAGE; SELF SUPPORTING LATTICE TOWER</v>
          </cell>
        </row>
        <row r="33712">
          <cell r="A33712" t="str">
            <v>3000017710</v>
          </cell>
          <cell r="B33712" t="str">
            <v>3</v>
          </cell>
          <cell r="C33712" t="str">
            <v>Active</v>
          </cell>
          <cell r="D33712" t="str">
            <v>HIRE, PROFESSIONAL, MECHANICAL</v>
          </cell>
          <cell r="E33712" t="str">
            <v>HIRE MECH:SENIOR;TECHNICAL/DEGREE;5-10</v>
          </cell>
          <cell r="F33712" t="str">
            <v>HIRE, PROFESSIONAL, MECHANICAL: EXPERIENCE LEVEL: SENIOR; QUALIFICATION: TECHNICAL/DEGREE; NUMBER OF YEARS EXPERIENCE: 5-10; REQUIRED EXPERIENCE: REFURBISHMENT OF EQUIPMENT; RELEVANT EXPERIENCE: MECHANICAL EXPERIENCE IN TURNBINE REFURBISHMENT, STRIP, REPAIR, ALIGNMENT, CONCENTRICITY, TECHNICAL DECISIONS - SUCCESSFUL COMPLETION OF OUTAGES, TECHNOLOGY SPECIFIC - A TECHNICAL PERSON THAT PROVIDES ADVICE SPECIFIC TO TURBINES AND GENERATORS USING APPROVED STANDARDS AND/OR REGULATIONS, PROCEDURES/TECHNIQUES FROM THE ESTABLISHED OEM/COMPANY AND PERFORMS PHYSICAL WORK ON CENTRELINE AND AUXILIARY COMPONENTS.; RELEVANT EXPERIENCE: MECHANICAL EXPERIENCE IN TURNBINE REFURBISHMENT, STRIP, REPAIR, ALIGNMENT, CONCENTRICITY, TECHNICAL DECISIONS - SUCCESSFUL COMPLETION OF OUTAGES, TECHNOLOGY SPECIFIC - A TECHNICAL PERSON THAT PROVIDES ADVICE SPECIFIC TO TURBINES AND GENERATORS USING APPROVED STANDARDS AND/OR REGULATIONS, PROCEDURES/TECHNIQUES FROM THE ESTABLISHED OEM/COMPANY AND PERFORMS PHYSICAL WORK ON CENTRELINE AND AUXILIARY COMPONENTS.</v>
          </cell>
        </row>
        <row r="33713">
          <cell r="A33713" t="str">
            <v>3000011370</v>
          </cell>
          <cell r="B33713" t="str">
            <v>3</v>
          </cell>
          <cell r="C33713" t="str">
            <v>Active</v>
          </cell>
          <cell r="D33713" t="str">
            <v>CONSTRUCT, STRUCTURE</v>
          </cell>
          <cell r="E33713" t="str">
            <v>CONSTR STRUCT:MV MAKE OFF FLYING STAY</v>
          </cell>
          <cell r="F33713" t="str">
            <v>CONSTRUCT, STRUCTURE: TYPE: MV MAKE OFF FLYING STAY; REFERENCE NO: D-DT-0343</v>
          </cell>
        </row>
        <row r="33714">
          <cell r="A33714" t="str">
            <v>3000030950</v>
          </cell>
          <cell r="B33714" t="str">
            <v>4</v>
          </cell>
          <cell r="C33714" t="str">
            <v>Active</v>
          </cell>
          <cell r="D33714" t="str">
            <v>TRANSPORT, EQUIPMENT</v>
          </cell>
          <cell r="E33714" t="str">
            <v>TRNSP EQP:VARIOUS;ROAD;TRUCK;7-15 T</v>
          </cell>
          <cell r="F33714" t="str">
            <v>TRANSPORT, EQUIPMENT: TYPE: VARIOUS; TRANSPORT METHOD: ROAD; VEHICLE TYPE: TRUCK; WEIGHT: 7-15 T</v>
          </cell>
        </row>
        <row r="33715">
          <cell r="A33715" t="str">
            <v>3000023841</v>
          </cell>
          <cell r="B33715" t="str">
            <v>5</v>
          </cell>
          <cell r="C33715" t="str">
            <v>Active</v>
          </cell>
          <cell r="D33715" t="str">
            <v>MAINTAIN, EQUIPMENT, SAFETY</v>
          </cell>
          <cell r="E33715" t="str">
            <v>MAINT EQP SFTY:CRANES, LIFTING</v>
          </cell>
          <cell r="F33715" t="str">
            <v>MAINTAIN, EQUIPMENT, SAFETY; TYPE CRANES, LIFTING, FREQUENCY CAN CHANGE AS REQUIRED YR, METHOD CONTRACT, LOAD TESTING INCLUDED</v>
          </cell>
        </row>
        <row r="33716">
          <cell r="A33716" t="str">
            <v>3000027989</v>
          </cell>
          <cell r="B33716" t="str">
            <v>5</v>
          </cell>
          <cell r="C33716" t="str">
            <v>Active</v>
          </cell>
          <cell r="D33716" t="str">
            <v>INSTALL, COMPONENT</v>
          </cell>
          <cell r="E33716" t="str">
            <v>INSTL COMPNT:TIE BOLTS/FASTNERS</v>
          </cell>
          <cell r="F33716" t="str">
            <v>INSTALL, COMPONENT; TYPE TIE BOLTS/FASTNERS, METHOD REPLACE WITH NEW</v>
          </cell>
        </row>
        <row r="33717">
          <cell r="A33717" t="str">
            <v>3000016751</v>
          </cell>
          <cell r="B33717" t="str">
            <v>5</v>
          </cell>
          <cell r="C33717" t="str">
            <v>Active</v>
          </cell>
          <cell r="D33717" t="str">
            <v>CONSTRUCT, STRUCTURE</v>
          </cell>
          <cell r="E33717" t="str">
            <v>CONSTR STRUCT:MEDIUM EQUIPMENT-CAP M3</v>
          </cell>
          <cell r="F33717" t="str">
            <v>CONSTRUCT, STRUCTURE: TYPE: MEDIUM EQUIPMENT-CAP M3; MATERIAL: STEEL; DRAWING NO: D-DT-5206 S2J R0 REV 0; M3 LATTICE SUPPORT STEELWORK MANUFACTURING DETAILS AND ASSEMBLY</v>
          </cell>
        </row>
        <row r="33718">
          <cell r="A33718" t="str">
            <v>3000016582</v>
          </cell>
          <cell r="B33718" t="str">
            <v>5</v>
          </cell>
          <cell r="C33718" t="str">
            <v>Active</v>
          </cell>
          <cell r="D33718" t="str">
            <v>REMOVE, EQUIPMENT, ELECTRICAL</v>
          </cell>
          <cell r="E33718" t="str">
            <v>RMV EQP ELEC:PHYSICAL AND MECHANICAL</v>
          </cell>
          <cell r="F33718" t="str">
            <v>REMOVE, EQUIPMENT, ELECTRICAL: TYPE: 11KV INCOMER CIRCUIT BREAKER PANEL (METAL CLAD); METHOD: PHYSICAL AND MECHANICAL; OUTDOOR CIRCUIT BREAKERS</v>
          </cell>
        </row>
        <row r="33719">
          <cell r="A33719" t="str">
            <v>3000014126</v>
          </cell>
          <cell r="B33719" t="str">
            <v>4</v>
          </cell>
          <cell r="C33719" t="str">
            <v>Active</v>
          </cell>
          <cell r="D33719" t="str">
            <v>EARTH, EQUIPMENT</v>
          </cell>
          <cell r="E33719" t="str">
            <v>EARTH EQP:MV TYPE 2 CROWFOOT</v>
          </cell>
          <cell r="F33719" t="str">
            <v>EARTH, EQUIPMENT: TYPE: MV TYPE 2 CROWFOOT; DRAWING NO: D-DT-3066 REV 0; EQUIPMENT EARTHING</v>
          </cell>
        </row>
        <row r="33720">
          <cell r="A33720" t="str">
            <v>3000016665</v>
          </cell>
          <cell r="B33720" t="str">
            <v>4</v>
          </cell>
          <cell r="C33720" t="str">
            <v>Active</v>
          </cell>
          <cell r="D33720" t="str">
            <v>STRIP AND QUOTE</v>
          </cell>
          <cell r="E33720" t="str">
            <v>STRIP &amp; QUOTE:37KW 6P FRAME 250S/M</v>
          </cell>
          <cell r="F33720" t="str">
            <v>STRIP AND QUOTE: EQUIPMENT: 37KW 6P FRAME 250S/M; STRIP AND QUOTE MTR</v>
          </cell>
        </row>
        <row r="33721">
          <cell r="A33721" t="str">
            <v>3000031684</v>
          </cell>
          <cell r="B33721" t="str">
            <v>5</v>
          </cell>
          <cell r="C33721" t="str">
            <v>Active</v>
          </cell>
          <cell r="D33721" t="str">
            <v>MAINTAIN, EQUIPMENT</v>
          </cell>
          <cell r="E33721" t="str">
            <v>MAINT EQP:TNT SHORT RAM;SERVICE UNIT</v>
          </cell>
          <cell r="F33721" t="str">
            <v>MAINTAIN, EQUIPMENT: TYPE: TNT SHORT RAM; FREQUENCY: AS AND WHEN REQUIRED; METHOD: SERVICE UNIT</v>
          </cell>
        </row>
        <row r="33722">
          <cell r="A33722" t="str">
            <v>3000016541</v>
          </cell>
          <cell r="B33722" t="str">
            <v>5</v>
          </cell>
          <cell r="C33722" t="str">
            <v>Active</v>
          </cell>
          <cell r="D33722" t="str">
            <v>REMOVE, EQUIPMENT, ELECTRICAL</v>
          </cell>
          <cell r="E33722" t="str">
            <v>RMV EQP ELEC:22KV KNIFE LINKS</v>
          </cell>
          <cell r="F33722" t="str">
            <v>REMOVE, EQUIPMENT, ELECTRICAL: TYPE: 22KV KNIFE LINKS; METHOD: PHYSICAL AND MECHANICAL; OUTDOOR CIRCUIT BREAKERS</v>
          </cell>
        </row>
        <row r="33723">
          <cell r="A33723" t="str">
            <v>3000026636</v>
          </cell>
          <cell r="B33723" t="str">
            <v>4</v>
          </cell>
          <cell r="C33723" t="str">
            <v>Active</v>
          </cell>
          <cell r="D33723" t="str">
            <v>MAINTAIN, SYSTEM</v>
          </cell>
          <cell r="E33723" t="str">
            <v>MAINT SYS:COMBO 10-VOICE GATEWAY</v>
          </cell>
          <cell r="F33723" t="str">
            <v>MAINTAIN, SYSTEM: TYPE: COMBO 10-VOICE GATEWAY; FREQUENCY: AS REQUIRED; METHOD: KEEP IN GOOD WORKING ORDER</v>
          </cell>
        </row>
        <row r="33724">
          <cell r="A33724" t="str">
            <v>3000022125</v>
          </cell>
          <cell r="B33724" t="str">
            <v>5</v>
          </cell>
          <cell r="C33724" t="str">
            <v>Active</v>
          </cell>
          <cell r="D33724" t="str">
            <v>CALIBRATE, EQUIPMENT</v>
          </cell>
          <cell r="E33724" t="str">
            <v>CAL EQP:AS PER STANDARD</v>
          </cell>
          <cell r="F33724" t="str">
            <v>CALIBRATE, EQUIPMENT: TYPE: TESTER; HP77, TONE PROBE TEST SET; FREQUENCY: AS PER STANDARD; METHOD: NEED CALIBRATE CERTIFICATE</v>
          </cell>
        </row>
        <row r="33725">
          <cell r="A33725" t="str">
            <v>3000032962</v>
          </cell>
          <cell r="B33725" t="str">
            <v>4</v>
          </cell>
          <cell r="C33725" t="str">
            <v>Active</v>
          </cell>
          <cell r="D33725" t="str">
            <v>LICENSE, SOFTWARE</v>
          </cell>
          <cell r="E33725" t="str">
            <v>LICENSE SFTWR:AUDIO CONTROL</v>
          </cell>
          <cell r="F33725" t="str">
            <v>LICENSE, SOFTWARE: TYPE: AUDIO CONTROL; MODULE: AXIS AUDIO MANAGER PRO; SYSTEM APPLICATION: AXIS AUDIO DEVICES</v>
          </cell>
        </row>
        <row r="33726">
          <cell r="A33726" t="str">
            <v>3000032007</v>
          </cell>
          <cell r="B33726" t="str">
            <v>5</v>
          </cell>
          <cell r="C33726" t="str">
            <v>Active</v>
          </cell>
          <cell r="D33726" t="str">
            <v>PROVIDE, COURIER SERVICE</v>
          </cell>
          <cell r="E33726" t="str">
            <v>PRVD COUR SERV:PARCEL;TO/FRM PLZ-NLP</v>
          </cell>
          <cell r="F33726" t="str">
            <v>PROVIDE, COURIER SERVICE: TYPE: PARCEL; METHOD: TO/FRM PLZ-NLP; DURATION: OVERNIGHT</v>
          </cell>
        </row>
        <row r="33727">
          <cell r="A33727" t="str">
            <v>3000032745</v>
          </cell>
          <cell r="B33727" t="str">
            <v>5</v>
          </cell>
          <cell r="C33727" t="str">
            <v>Active</v>
          </cell>
          <cell r="D33727" t="str">
            <v>PREPARE, SITE</v>
          </cell>
          <cell r="E33727" t="str">
            <v>PREP SITE:TILES/CONCRETE/BRICKS/PAVING</v>
          </cell>
          <cell r="F33727" t="str">
            <v>PREPARE, SITE: TYPE: TILES/CONCRETE/BRICKS/PAVING; AREA: CAUSTIC SODA TANK, CAUSTIC AND ACID REUSE P/P; METHOD: MANUAL, REMOVE ALL TILES AND EXPOSE THE CONCRETE SURFACE AREAS, BREAKING OF CONCRETE SLAB TO APPROXIMATELY 70MM</v>
          </cell>
        </row>
        <row r="33728">
          <cell r="A33728" t="str">
            <v>3000016977</v>
          </cell>
          <cell r="B33728" t="str">
            <v>5</v>
          </cell>
          <cell r="C33728" t="str">
            <v>Active</v>
          </cell>
          <cell r="D33728" t="str">
            <v>BUILD, FOUNDATION</v>
          </cell>
          <cell r="E33728" t="str">
            <v>BLD FNDTN:SMOOTH FLOAT</v>
          </cell>
          <cell r="F33728" t="str">
            <v>BUILD, FOUNDATION: TYPE: ISOLATOR 132KV 3 &amp; 3.6M PHASE CRS LATTICE SUPPORT FOUNDATION DETAILS (SOIL TYPE 1 &amp; 2); FINISH: SMOOTH FLOAT</v>
          </cell>
        </row>
        <row r="33729">
          <cell r="A33729" t="str">
            <v>3000015373</v>
          </cell>
          <cell r="B33729" t="str">
            <v>5</v>
          </cell>
          <cell r="C33729" t="str">
            <v>Active</v>
          </cell>
          <cell r="D33729" t="str">
            <v>ERECT, STRUCTURE</v>
          </cell>
          <cell r="E33729" t="str">
            <v>ERECT STRUCT:19/2.65 STEEL WIRE</v>
          </cell>
          <cell r="F33729" t="str">
            <v>ERECT, STRUCTURE: TYPE: 19/2.65 STEEL WIRE; METHOD: PHYSICAL &amp; MECHANICAL</v>
          </cell>
        </row>
        <row r="33730">
          <cell r="A33730" t="str">
            <v>3000018099</v>
          </cell>
          <cell r="B33730" t="str">
            <v>3</v>
          </cell>
          <cell r="C33730" t="str">
            <v>Active</v>
          </cell>
          <cell r="D33730" t="str">
            <v>ESTABLISH, SITE</v>
          </cell>
          <cell r="E33730" t="str">
            <v>ESTB SITE</v>
          </cell>
          <cell r="F33730" t="str">
            <v>ESTABLISH, SITE: TYPE: ERECTION; FINAL ADJUSTMENT/REWORK FOR ISOLATORS</v>
          </cell>
        </row>
        <row r="33731">
          <cell r="A33731" t="str">
            <v>3000030255</v>
          </cell>
          <cell r="B33731" t="str">
            <v>5</v>
          </cell>
          <cell r="C33731" t="str">
            <v>Active</v>
          </cell>
          <cell r="D33731" t="str">
            <v>DISMANTLE, SCAFFOLD, STRUCTURE</v>
          </cell>
          <cell r="E33731" t="str">
            <v>DISMNTL SCFOLD STRUCT</v>
          </cell>
          <cell r="F33731" t="str">
            <v>DISMANTLE, SCAFFOLD, STRUCTURE: TYPE: LOW LEVEL WASTE PLANT; METHOD: MANUALLY DISMANTLE SCAFFOLD</v>
          </cell>
        </row>
        <row r="33732">
          <cell r="A33732" t="str">
            <v>3000026676</v>
          </cell>
          <cell r="B33732" t="str">
            <v>5</v>
          </cell>
          <cell r="C33732" t="str">
            <v>Active</v>
          </cell>
          <cell r="D33732" t="str">
            <v>ESTABLISH, SITE</v>
          </cell>
          <cell r="E33732" t="str">
            <v>ESTB SITE:ELECTRIC GENERATOR 6.5 KVA</v>
          </cell>
          <cell r="F33732" t="str">
            <v>ESTABLISH, SITE: TYPE: ELECTRIC GENERATOR 6.5 KVA; ADDITIONAL TASK: PORTABLE GENERATOR WHERE NEEDED; PETROL OR DIESEL.; MATERIAL SUPPLIER: CONTRACTOR</v>
          </cell>
        </row>
        <row r="33733">
          <cell r="A33733" t="str">
            <v>3000027763</v>
          </cell>
          <cell r="B33733" t="str">
            <v>5</v>
          </cell>
          <cell r="C33733" t="str">
            <v>Active</v>
          </cell>
          <cell r="D33733" t="str">
            <v>CALIBRATE, EQUIPMENT</v>
          </cell>
          <cell r="E33733" t="str">
            <v>CAL EQP:EXFO EPM-53;AS PER STANDARD</v>
          </cell>
          <cell r="F33733" t="str">
            <v>CALIBRATE, EQUIPMENT: TYPE: EXFO EPM-53; FREQUENCY: AS PER STANDARD; METHOD: NEED CALIBRATION CERTIFICATE</v>
          </cell>
        </row>
        <row r="33734">
          <cell r="A33734" t="str">
            <v>3000023966</v>
          </cell>
          <cell r="B33734" t="str">
            <v>4</v>
          </cell>
          <cell r="C33734" t="str">
            <v>Active</v>
          </cell>
          <cell r="D33734" t="str">
            <v>UPGRADE, SOFTWARE</v>
          </cell>
          <cell r="E33734" t="str">
            <v>UPGR SFTWR</v>
          </cell>
          <cell r="F33734" t="str">
            <v>UPGRADE, SOFTWARE: TYPE: PSS SWSS UPGRADES CISCO ENT MGMT: LIC FOR PI 3.X AND APIC; REFERENCE NO: CON-PSBU-RMGMT3XN</v>
          </cell>
        </row>
        <row r="33735">
          <cell r="A33735" t="str">
            <v>3000020113</v>
          </cell>
          <cell r="B33735" t="str">
            <v>5</v>
          </cell>
          <cell r="C33735" t="str">
            <v>Active</v>
          </cell>
          <cell r="D33735" t="str">
            <v>MAINTAIN, EQUIPMENT, ELECTRICAL</v>
          </cell>
          <cell r="E33735" t="str">
            <v>MAINT EQP ELEC:MOBILE PLANT;ONCE OFF</v>
          </cell>
          <cell r="F33735" t="str">
            <v>MAINTAIN, EQUIPMENT, ELECTRICAL: TYPE: MOBILE PLANT; FREQUENCY: ONCE OFF; METHOD: OEM STANDARD</v>
          </cell>
        </row>
        <row r="33736">
          <cell r="A33736" t="str">
            <v>3000017443</v>
          </cell>
          <cell r="B33736" t="str">
            <v>5</v>
          </cell>
          <cell r="C33736" t="str">
            <v>Active</v>
          </cell>
          <cell r="D33736" t="str">
            <v>CONSTRUCT, STRUCTURE</v>
          </cell>
          <cell r="E33736" t="str">
            <v>CONSTR STRUCT:STEEL</v>
          </cell>
          <cell r="F33736" t="str">
            <v>CONSTRUCT, STRUCTURE; TYPE ISOLATOR STD - 132KV MOTOR LATTICE SUPPORT STEELWORK ASSEMBLY - 3M PHASE CRS, MATERIAL STEEL; D-DT-5202 S2B R2</v>
          </cell>
        </row>
        <row r="33737">
          <cell r="A33737" t="str">
            <v>3000019177</v>
          </cell>
          <cell r="B33737" t="str">
            <v>5</v>
          </cell>
          <cell r="C33737" t="str">
            <v>Active</v>
          </cell>
          <cell r="D33737" t="str">
            <v>INSTALL, CLAMP</v>
          </cell>
          <cell r="E33737" t="str">
            <v>INSTL CLMP:ALUMINIUM OR GALVANISED STEEL</v>
          </cell>
          <cell r="F33737" t="str">
            <v>INSTALL, CLAMP: TYPE: CONDUCTOR EX-F; BOLT/BOLT; STEM 38 COND 19; MATERIAL: ALUMINIUM OR GALVANISED STEEL</v>
          </cell>
        </row>
        <row r="33738">
          <cell r="A33738" t="str">
            <v>3000032333</v>
          </cell>
          <cell r="B33738" t="str">
            <v>5</v>
          </cell>
          <cell r="C33738" t="str">
            <v>Active</v>
          </cell>
          <cell r="D33738" t="str">
            <v>REPAIR, EQUIPMENT</v>
          </cell>
          <cell r="E33738" t="str">
            <v>REPR EQP:FIREWALL MODULE</v>
          </cell>
          <cell r="F33738" t="str">
            <v>REPAIR, EQUIPMENT; TYPE FIREWALL MODULE, METHOD DIAGNOSE, TEST AND REPAIR; CISCO ASA5555</v>
          </cell>
        </row>
        <row r="33739">
          <cell r="A33739" t="str">
            <v>3000027233</v>
          </cell>
          <cell r="B33739" t="str">
            <v>5</v>
          </cell>
          <cell r="C33739" t="str">
            <v>Active</v>
          </cell>
          <cell r="D33739" t="str">
            <v>CALIBRATE, EQUIPMENT</v>
          </cell>
          <cell r="E33739" t="str">
            <v>CAL EQP:FUME HOOD AND EXTRACTION ARMS</v>
          </cell>
          <cell r="F33739" t="str">
            <v>CALIBRATE, EQUIPMENT: TYPE: FUME HOOD AND EXTRACTION ARMS; FREQUENCY: BI-ANNUALLY; METHOD: ON-SITE, QUALIFIED, AUTHORISED TECHNICIAN (TO SUPPLY DOCUMENTATION), CALIBRATION CERTIFICATE</v>
          </cell>
        </row>
        <row r="33740">
          <cell r="A33740" t="str">
            <v>3000014751</v>
          </cell>
          <cell r="B33740" t="str">
            <v>5</v>
          </cell>
          <cell r="C33740" t="str">
            <v>Active</v>
          </cell>
          <cell r="D33740" t="str">
            <v>BUILD, FOUNDATION</v>
          </cell>
          <cell r="E33740" t="str">
            <v>BLD FNDTN:3 POLE STRAIN STRUCT 2X13M</v>
          </cell>
          <cell r="F33740" t="str">
            <v>BUILD, FOUNDATION: TYPE: 3 POLE STRAIN STRUCT 2X13M; FINISH: SMOOTH FLOAT; 3-POLE STRAIN STRUCTURE 0-90 DEG, 1 X 15 M POLES, PLANT 2.1M, BOTTOM ATTACHMENT 10.7M</v>
          </cell>
        </row>
        <row r="33741">
          <cell r="A33741" t="str">
            <v>3000016180</v>
          </cell>
          <cell r="B33741" t="str">
            <v>5</v>
          </cell>
          <cell r="C33741" t="str">
            <v>Active</v>
          </cell>
          <cell r="D33741" t="str">
            <v>DISPOSE, WASTE, HAZARDOUS</v>
          </cell>
          <cell r="E33741" t="str">
            <v>DISPOSE WST HAZDS:WET, GENERAL, FGD</v>
          </cell>
          <cell r="F33741" t="str">
            <v>DISPOSE, WASTE, HAZARDOUS: TYPE: WET, GENERAL, FGD; METHOD: SKIPS, WHEELIE BINS; TREATMENT: WET THE PARTICLES</v>
          </cell>
        </row>
        <row r="33742">
          <cell r="A33742" t="str">
            <v>3000022528</v>
          </cell>
          <cell r="B33742" t="str">
            <v>5</v>
          </cell>
          <cell r="C33742" t="str">
            <v>Active</v>
          </cell>
          <cell r="D33742" t="str">
            <v>REPAIR, EQUIPMENT, ELECTRICAL</v>
          </cell>
          <cell r="E33742" t="str">
            <v>REPR EQP ELEC:SCREEN, MICROPHONE;SANAS</v>
          </cell>
          <cell r="F33742" t="str">
            <v>REPAIR, EQUIPMENT, ELECTRICAL: TYPE: TESTER; W&amp;G SPM-34, LEVEL METER; REPAIR TYPE: SCREEN, MICROPHONE; TEST: SANAS</v>
          </cell>
        </row>
        <row r="33743">
          <cell r="A33743" t="str">
            <v>3000028441</v>
          </cell>
          <cell r="B33743" t="str">
            <v>5</v>
          </cell>
          <cell r="C33743" t="str">
            <v>Active</v>
          </cell>
          <cell r="D33743" t="str">
            <v>INSPECT, SYSTEM</v>
          </cell>
          <cell r="E33743" t="str">
            <v>INSP SYS:RACK AND PINION;LIFT INSPECTION</v>
          </cell>
          <cell r="F33743" t="str">
            <v>INSPECT, SYSTEM: TYPE: RACK AND PINION; METHOD: LIFT INSPECTION; FEEDBACK: REPORT</v>
          </cell>
        </row>
        <row r="33744">
          <cell r="A33744" t="str">
            <v>3000017212</v>
          </cell>
          <cell r="B33744" t="str">
            <v>5</v>
          </cell>
          <cell r="C33744" t="str">
            <v>Active</v>
          </cell>
          <cell r="D33744" t="str">
            <v>CONSTRUCT, STRUCTURE</v>
          </cell>
          <cell r="E33744" t="str">
            <v>CONSTR STRUCT:BEAM 6.6/44KV B6 LATTICE</v>
          </cell>
          <cell r="F33744" t="str">
            <v>CONSTRUCT, STRUCTURE: TYPE: BEAM 6.6/44KV B6 LATTICE; MATERIAL: STEEL; D-DT-5257 S2J R0, BEAM - 6.6/44KV - B6 LATTICE STEEL STEELWORK MANUFACTURING DETAILS AND ASSEMBLY</v>
          </cell>
        </row>
        <row r="33745">
          <cell r="A33745" t="str">
            <v>3000012085</v>
          </cell>
          <cell r="B33745" t="str">
            <v>5</v>
          </cell>
          <cell r="C33745" t="str">
            <v>Active</v>
          </cell>
          <cell r="D33745" t="str">
            <v>PROVIDE, SUPPORT SERVICE</v>
          </cell>
          <cell r="E33745" t="str">
            <v>PRVD SUPRT SERV:DAMPER GLANDS;REPACK</v>
          </cell>
          <cell r="F33745" t="str">
            <v>PROVIDE, SUPPORT SERVICE: TYPE: DAMPER GLANDS; METHOD: REPACK</v>
          </cell>
        </row>
        <row r="33746">
          <cell r="A33746" t="str">
            <v>3000028101</v>
          </cell>
          <cell r="B33746" t="str">
            <v>5</v>
          </cell>
          <cell r="C33746" t="str">
            <v>Active</v>
          </cell>
          <cell r="D33746" t="str">
            <v>TEST, EQUIPMENT, MECHANICAL</v>
          </cell>
          <cell r="E33746" t="str">
            <v>TEST EQP MECH:NDE COVER ASSEMBLY</v>
          </cell>
          <cell r="F33746" t="str">
            <v>TEST, EQUIPMENT, MECHANICAL: TYPE: NDE COVER ASSEMBLY; METHOD: PUMP ASSEMBLY, PERFORMANCE TEST; FREQUENCY: AS REQUIRED; FEEDBACK: WRITTEN REPORT</v>
          </cell>
        </row>
        <row r="33747">
          <cell r="A33747" t="str">
            <v>3000014055</v>
          </cell>
          <cell r="B33747" t="str">
            <v>5</v>
          </cell>
          <cell r="C33747" t="str">
            <v>Active</v>
          </cell>
          <cell r="D33747" t="str">
            <v>PROVIDE, CATERING SERVICE</v>
          </cell>
          <cell r="E33747" t="str">
            <v>PRVD CTRNG SERV:FOOD;BUDGET;LUNCH;JUICE</v>
          </cell>
          <cell r="F33747" t="str">
            <v>PROVIDE, CATERING SERVICE: TYPE: FOOD; MEAL TYPE: BUDGET; MEAL CATEGORY: LUNCH; BEVERAGE: JUICE</v>
          </cell>
        </row>
        <row r="33748">
          <cell r="A33748" t="str">
            <v>3000013353</v>
          </cell>
          <cell r="B33748" t="str">
            <v>4</v>
          </cell>
          <cell r="C33748" t="str">
            <v>Active</v>
          </cell>
          <cell r="D33748" t="str">
            <v>ASSEMBLE, STRUCTURE</v>
          </cell>
          <cell r="E33748" t="str">
            <v>ASSEMBL STRUCT:STRAINER - TERMINAL;WOOD</v>
          </cell>
          <cell r="F33748" t="str">
            <v>ASSEMBLE, STRUCTURE: TYPE: STRAINER - TERMINAL; MATERIAL: WOOD</v>
          </cell>
        </row>
        <row r="33749">
          <cell r="A33749" t="str">
            <v>3000024637</v>
          </cell>
          <cell r="B33749" t="str">
            <v>5</v>
          </cell>
          <cell r="C33749" t="str">
            <v>Active</v>
          </cell>
          <cell r="D33749" t="str">
            <v>DISMANTLE, STRUCTURE</v>
          </cell>
          <cell r="E33749" t="str">
            <v>DISMNTL STRUCT:PHYSICAL AND MECHANICAL</v>
          </cell>
          <cell r="F33749" t="str">
            <v>DISMANTLE, STRUCTURE: TYPE: BEAM - 6.6/44KV - B2 LATTICE STEEL STEELWORK; METHOD: PHYSICAL AND MECHANICAL; MANUFACTURING DETAILS AND ASSEMBLY, DRAWING REFERENCE NO = D-DT-5257 S2F R0</v>
          </cell>
        </row>
        <row r="33750">
          <cell r="A33750" t="str">
            <v>3000016215</v>
          </cell>
          <cell r="B33750" t="str">
            <v>4</v>
          </cell>
          <cell r="C33750" t="str">
            <v>Active</v>
          </cell>
          <cell r="D33750" t="str">
            <v>REPAIR, MOTOR, ELECTRIC</v>
          </cell>
          <cell r="E33750" t="str">
            <v>REPR MTR ELEC:0.55KW 4P E5H60-0012-100</v>
          </cell>
          <cell r="F33750" t="str">
            <v>REPAIR, MOTOR, ELECTRIC: TYPE: 0.55KW 4P E5H60-0012-100; REPAIR TYPE: OVERHAUL MOTOR</v>
          </cell>
        </row>
        <row r="33751">
          <cell r="A33751" t="str">
            <v>3000016065</v>
          </cell>
          <cell r="B33751" t="str">
            <v>5</v>
          </cell>
          <cell r="C33751" t="str">
            <v>Active</v>
          </cell>
          <cell r="D33751" t="str">
            <v>PROVIDE, ACCOMMODATION</v>
          </cell>
          <cell r="E33751" t="str">
            <v>PRVD ACCOMDTN:SUBSISTENCE;AS REQUIRED</v>
          </cell>
          <cell r="F33751" t="str">
            <v>PROVIDE, ACCOMMODATION: TYPE: SUBSISTENCE; NUMBER OF PEOPLE: AS REQUIRED; ROOM QUANTITY: AS REQUIRED; DURATION: AS REQUIRED; REFERENCE NO: E-L-ACC; PPPN</v>
          </cell>
        </row>
        <row r="33752">
          <cell r="A33752" t="str">
            <v>3000016379</v>
          </cell>
          <cell r="B33752" t="str">
            <v>4</v>
          </cell>
          <cell r="C33752" t="str">
            <v>Active</v>
          </cell>
          <cell r="D33752" t="str">
            <v>REPAIR, MOTOR, ELECTRIC</v>
          </cell>
          <cell r="E33752" t="str">
            <v>REPR MTR ELEC:1.1KW 4P AG53-12/DK84-200L</v>
          </cell>
          <cell r="F33752" t="str">
            <v>REPAIR, MOTOR, ELECTRIC: TYPE: 1.1KW 4P AG53-12/DK84-200L; REPAIR TYPE: ASSESSMENT</v>
          </cell>
        </row>
        <row r="33753">
          <cell r="A33753" t="str">
            <v>3000017909</v>
          </cell>
          <cell r="B33753" t="str">
            <v>5</v>
          </cell>
          <cell r="C33753" t="str">
            <v>Active</v>
          </cell>
          <cell r="D33753" t="str">
            <v>PAY, FEE</v>
          </cell>
          <cell r="E33753" t="str">
            <v>PAY FEE:CALL OUT;NORMAL TIME</v>
          </cell>
          <cell r="F33753" t="str">
            <v>PAY, FEE: TYPE: CALL OUT; CHARGE RATE: NORMAL TIME; FREQUENCY: AS AND WHEN REQUIRED</v>
          </cell>
        </row>
        <row r="33754">
          <cell r="A33754" t="str">
            <v>3000014558</v>
          </cell>
          <cell r="B33754" t="str">
            <v>5</v>
          </cell>
          <cell r="C33754" t="str">
            <v>Active</v>
          </cell>
          <cell r="D33754" t="str">
            <v>COMMISSION, SYSTEM</v>
          </cell>
          <cell r="E33754" t="str">
            <v>COMMISS SYST:BATTERIES;WITH TEST RESULTS</v>
          </cell>
          <cell r="F33754" t="str">
            <v>COMMISSION, SYSTEM: TYPE: BATTERIES; METHOD: WITH TEST RESULTS</v>
          </cell>
        </row>
        <row r="33755">
          <cell r="A33755" t="str">
            <v>3000020791</v>
          </cell>
          <cell r="B33755" t="str">
            <v>5</v>
          </cell>
          <cell r="C33755" t="str">
            <v>Active</v>
          </cell>
          <cell r="D33755" t="str">
            <v>TRANSPORT, EQUIPMENT</v>
          </cell>
          <cell r="E33755" t="str">
            <v>TRNSP EQP:DELIVER;FREIGHT, ROAD;VAN;1</v>
          </cell>
          <cell r="F33755" t="str">
            <v>TRANSPORT, EQUIPMENT: TYPE: DELIVER; TRANSPORT METHOD: FREIGHT, ROAD; VEHICLE TYPE: VAN; NUMBER OF WAGONS: 1; WEIGHT: VARIOUS</v>
          </cell>
        </row>
        <row r="33756">
          <cell r="A33756" t="str">
            <v>3000013229</v>
          </cell>
          <cell r="B33756" t="str">
            <v>5</v>
          </cell>
          <cell r="C33756" t="str">
            <v>Active</v>
          </cell>
          <cell r="D33756" t="str">
            <v>CLEAN, AREA</v>
          </cell>
          <cell r="E33756" t="str">
            <v>CLEAN, AREA:TOILETS;DEEP CLEAN</v>
          </cell>
          <cell r="F33756" t="str">
            <v>CLEAN, AREA: TYPE: TOILETS; METHOD: DEEP CLEAN; FREQUENCY: AS AND WHEN REQUIRED</v>
          </cell>
        </row>
        <row r="33757">
          <cell r="A33757" t="str">
            <v>3000013732</v>
          </cell>
          <cell r="B33757" t="str">
            <v>4</v>
          </cell>
          <cell r="C33757" t="str">
            <v>Active</v>
          </cell>
          <cell r="D33757" t="str">
            <v>EXCAVATE</v>
          </cell>
          <cell r="E33757" t="str">
            <v>EXCVT:BCKHOE/HND,1-2,15KN POLE, DP 2.5 M</v>
          </cell>
          <cell r="F33757" t="str">
            <v>EXCAVATE; METHOD BACKHOE OR HAND, GROUND TYPE 1-2, REASON 15KN POLE, DP 2.5 M; DRAWING NO: D-DT-1651, REV 0; 13M FREE STANDING POLE</v>
          </cell>
        </row>
        <row r="33758">
          <cell r="A33758" t="str">
            <v>3000032143</v>
          </cell>
          <cell r="B33758" t="str">
            <v>5</v>
          </cell>
          <cell r="C33758" t="str">
            <v>Active</v>
          </cell>
          <cell r="D33758" t="str">
            <v>PROVIDE, COURIER SERVICE</v>
          </cell>
          <cell r="E33758" t="str">
            <v>PRVD COUR SERV:PARCEL;TO/FRM PRY-PRY</v>
          </cell>
          <cell r="F33758" t="str">
            <v>PROVIDE, COURIER SERVICE: TYPE: PARCEL; METHOD: TO/FRM PRY-PRY; DURATION: ECONOMY</v>
          </cell>
        </row>
        <row r="33759">
          <cell r="A33759" t="str">
            <v>3000018510</v>
          </cell>
          <cell r="B33759" t="str">
            <v>5</v>
          </cell>
          <cell r="C33759" t="str">
            <v>Active</v>
          </cell>
          <cell r="D33759" t="str">
            <v>MAINTAIN, TRANSFORMER</v>
          </cell>
          <cell r="E33759" t="str">
            <v>MAINT TRFR:AIR CELL REPAIRS</v>
          </cell>
          <cell r="F33759" t="str">
            <v>MAINTAIN, TRANSFORMER: TYPE: AIR CELL REPAIRS; FREQUENCY: AS AND WHEN REQUIRED; METHOD: MANUAL; LABOUR</v>
          </cell>
        </row>
        <row r="33760">
          <cell r="A33760" t="str">
            <v>3000026444</v>
          </cell>
          <cell r="B33760" t="str">
            <v>5</v>
          </cell>
          <cell r="C33760" t="str">
            <v>Active</v>
          </cell>
          <cell r="D33760" t="str">
            <v>EXCAVATE</v>
          </cell>
          <cell r="E33760" t="str">
            <v>EXCVT:AUGER/DRILL,HARD/ROCKY SOIL,SOIL</v>
          </cell>
          <cell r="F33760" t="str">
            <v>EXCAVATE; METHOD AUGER/DRILL, GROUND TYPE HARD/ROCKY SOIL, REASON PLANTING OF POLES AND STAYS, FILLING MATERIAL SOIL</v>
          </cell>
        </row>
        <row r="33761">
          <cell r="A33761" t="str">
            <v>3000012422</v>
          </cell>
          <cell r="B33761" t="str">
            <v>5</v>
          </cell>
          <cell r="C33761" t="str">
            <v>Active</v>
          </cell>
          <cell r="D33761" t="str">
            <v>REPAIR, SEAL, MECHANICAL</v>
          </cell>
          <cell r="E33761" t="str">
            <v>REPR SEAL MECH:WHOLE SURFACE;MAJOR;NDT</v>
          </cell>
          <cell r="F33761" t="str">
            <v>REPAIR, SEAL, MECHANICAL: TYPE: WHOLE SURFACE; REPAIR TYPE: MAJOR; TEST: NDT</v>
          </cell>
        </row>
        <row r="33762">
          <cell r="A33762" t="str">
            <v>3000019605</v>
          </cell>
          <cell r="B33762" t="str">
            <v>5</v>
          </cell>
          <cell r="C33762" t="str">
            <v>Active</v>
          </cell>
          <cell r="D33762" t="str">
            <v>HIRE, GENERAL LABOR</v>
          </cell>
          <cell r="E33762" t="str">
            <v>HIRE GEN LABR:T08;NO SKILL SET;MATRIC;5</v>
          </cell>
          <cell r="F33762" t="str">
            <v>HIRE, GENERAL LABOR: EXPERIENCE LEVEL: T08; RESOURCE TYPE: NO SKILL SET; QUALIFICATION: MATRIC; CERTIFICATION: NONE; NUMBER OF YEARS EXPERIENCE: 5; REQUIRED EXPERIENCE: GENERAL WORK</v>
          </cell>
        </row>
        <row r="33763">
          <cell r="A33763" t="str">
            <v>3000023071</v>
          </cell>
          <cell r="B33763" t="str">
            <v>5</v>
          </cell>
          <cell r="C33763" t="str">
            <v>Active</v>
          </cell>
          <cell r="D33763" t="str">
            <v>ANALYZE, SAMPLE</v>
          </cell>
          <cell r="E33763" t="str">
            <v>ANLYZ SAMPL:TRF OIL;URG PASSIVATOR</v>
          </cell>
          <cell r="F33763" t="str">
            <v>ANALYZE, SAMPLE: TYPE: TRANSFORMER OIL; METHOD: NON-ROUTINE PASSIVATOR QUANTIFICATION; FEEDBACK: ACCREDITED LABORATORY REPORT</v>
          </cell>
        </row>
        <row r="33764">
          <cell r="A33764" t="str">
            <v>3000030521</v>
          </cell>
          <cell r="B33764" t="str">
            <v>5</v>
          </cell>
          <cell r="C33764" t="str">
            <v>Active</v>
          </cell>
          <cell r="D33764" t="str">
            <v>ASSEMBLE, STRUCTURE</v>
          </cell>
          <cell r="E33764" t="str">
            <v>ASSEMBL STRUCT:132 KV STRAIN TWIN COND</v>
          </cell>
          <cell r="F33764" t="str">
            <v>ASSEMBLE, STRUCTURE: TYPE: 132 KV STRAIN TWIN COND; MATERIAL: STEEL, PORCELAIN, CERAMIC, COMPOSITE; CONFIGURATION: 3 PHASE S/C TWIN COND; 2-WT-1292 &amp; 2-WT-1293</v>
          </cell>
        </row>
        <row r="33765">
          <cell r="A33765" t="str">
            <v>3000017827</v>
          </cell>
          <cell r="B33765" t="str">
            <v>4</v>
          </cell>
          <cell r="C33765" t="str">
            <v>Active</v>
          </cell>
          <cell r="D33765" t="str">
            <v>LICENSE, SOFTWARE</v>
          </cell>
          <cell r="E33765" t="str">
            <v>LICENSE SFTWR:DISPLAY;SE 250</v>
          </cell>
          <cell r="F33765" t="str">
            <v>LICENSE, SOFTWARE: TYPE: DISPLAY; MODULE VERSION: SE 250; SYSTEM APPLICATION: FD VIEW STATION; VERSION: 9701-VWSB100AENM</v>
          </cell>
        </row>
        <row r="33766">
          <cell r="A33766" t="str">
            <v>3000018545</v>
          </cell>
          <cell r="B33766" t="str">
            <v>5</v>
          </cell>
          <cell r="C33766" t="str">
            <v>Active</v>
          </cell>
          <cell r="D33766" t="str">
            <v>DECOMMISSION, EQUIPMENT</v>
          </cell>
          <cell r="E33766" t="str">
            <v>DECOMMISS EQP:FIELD INSTRUMENTS</v>
          </cell>
          <cell r="F33766" t="str">
            <v>DECOMMISSION, EQUIPMENT: TYPE: FIELD INSTRUMENTS; METHOD: REMOVE OLD EQUIPMENT</v>
          </cell>
        </row>
        <row r="33767">
          <cell r="A33767" t="str">
            <v>3000027143</v>
          </cell>
          <cell r="B33767" t="str">
            <v>5</v>
          </cell>
          <cell r="C33767" t="str">
            <v>Active</v>
          </cell>
          <cell r="D33767" t="str">
            <v>RENT, SYSTEM</v>
          </cell>
          <cell r="E33767" t="str">
            <v>RENT SYS:FPI CONNECTIVITY &amp; PROCESSING</v>
          </cell>
          <cell r="F33767" t="str">
            <v>RENT, SYSTEM; TYPE FPI CONNECTIVITY &amp; PROCESSING</v>
          </cell>
        </row>
        <row r="33768">
          <cell r="A33768" t="str">
            <v>3000022926</v>
          </cell>
          <cell r="B33768" t="str">
            <v>5</v>
          </cell>
          <cell r="C33768" t="str">
            <v>Active</v>
          </cell>
          <cell r="D33768" t="str">
            <v>ASSEMBLE, STRUCTURE</v>
          </cell>
          <cell r="E33768" t="str">
            <v>ASSEMBL STRUCT:3PH STRAINER 22KV 800MM</v>
          </cell>
          <cell r="F33768" t="str">
            <v>ASSEMBLE, STRUCTURE: TYPE: 3PH STRAINER 22KV 800MM; MATERIAL: WOOD; CONFIGURATION: HEAVY CONDUCTOR; VERTICAL SPACING, MEDIUM DEVIATION 30-60 DEG; DRAWING NO: D-DT-1792 REV 0; DOUBLE POLE; MV STRUCTURE; BONDING INCLUDED, DOWNWIRE EXCLUDED</v>
          </cell>
        </row>
        <row r="33769">
          <cell r="A33769" t="str">
            <v>3000031396</v>
          </cell>
          <cell r="B33769" t="str">
            <v>3</v>
          </cell>
          <cell r="C33769" t="str">
            <v>Active</v>
          </cell>
          <cell r="D33769" t="str">
            <v>CONFIGURE, SOFTWARE</v>
          </cell>
          <cell r="E33769" t="str">
            <v>CONFIGURE, SOFTWARE:TPSCM SYSTEM</v>
          </cell>
          <cell r="F33769" t="str">
            <v>CONFIGURE, SOFTWARE; TYPE TPSCM SYSTEM; THE PROCESS OF SETTING UP A SYSTEM AND DEFINING THE PARAMETERS REQUIRED TO MEET THE FUNCTIONAL, OPERATIONAL AND PERFORMANCE REQUIREMENTS</v>
          </cell>
        </row>
        <row r="33770">
          <cell r="A33770" t="str">
            <v>3000012202</v>
          </cell>
          <cell r="B33770" t="str">
            <v>4</v>
          </cell>
          <cell r="C33770" t="str">
            <v>Active</v>
          </cell>
          <cell r="D33770" t="str">
            <v>INSTALL, EQUIPMENT, MECHANICAL</v>
          </cell>
          <cell r="E33770" t="str">
            <v>INSTL EQP MECH:STEEL PANEL</v>
          </cell>
          <cell r="F33770" t="str">
            <v>INSTALL, EQUIPMENT, MECHANICAL: TYPE: STEEL PANEL; PANEL TO ACCOMODATE THE TWO ANALYSERS TO PROTECT IT FROM ANY DAMAGE. IT SHOULD BE OF A STAINLESS STEEL TYPE WITH A SEE THROUGH GLASS TO ALLOW THE VIEWIG OF READINGS WITHOUT OPENING</v>
          </cell>
        </row>
        <row r="33771">
          <cell r="A33771" t="str">
            <v>3000024954</v>
          </cell>
          <cell r="B33771" t="str">
            <v>5</v>
          </cell>
          <cell r="C33771" t="str">
            <v>Active</v>
          </cell>
          <cell r="D33771" t="str">
            <v>CALIBRATE, EQUIPMENT</v>
          </cell>
          <cell r="E33771" t="str">
            <v>CAL EQP:METES 325 SPD200 SMARTPROBES</v>
          </cell>
          <cell r="F33771" t="str">
            <v>CALIBRATE, EQUIPMENT: TYPE: METES 325 SPD200 SMARTPROBES; FREQUENCY: ANNUALLY; METHOD: MANUAL AND INSTRUMENTS; METES 325 SPD200 SET SMARTPROBES</v>
          </cell>
        </row>
        <row r="33772">
          <cell r="A33772" t="str">
            <v>3000018065</v>
          </cell>
          <cell r="B33772" t="str">
            <v>5</v>
          </cell>
          <cell r="C33772" t="str">
            <v>Active</v>
          </cell>
          <cell r="D33772" t="str">
            <v>ANALYZE, SAMPLE</v>
          </cell>
          <cell r="E33772" t="str">
            <v>ANLYZ SAMPL:ASBESTOS;BACKGROUND;WRITTEN</v>
          </cell>
          <cell r="F33772" t="str">
            <v>ANALYZE, SAMPLE: TYPE: ASBESTOS; METHOD: BACKGROUND; FEEDBACK: WRITTEN</v>
          </cell>
        </row>
        <row r="33773">
          <cell r="A33773" t="str">
            <v>3000025347</v>
          </cell>
          <cell r="B33773" t="str">
            <v>4</v>
          </cell>
          <cell r="C33773" t="str">
            <v>Active</v>
          </cell>
          <cell r="D33773" t="str">
            <v>INSTALL, EQUIPMENT, ELECTRICAL</v>
          </cell>
          <cell r="E33773" t="str">
            <v>INSTL EQP ELEC:CT/VT UNIT</v>
          </cell>
          <cell r="F33773" t="str">
            <v>INSTALL, EQUIPMENT, ELECTRICAL: TYPE: CT/VT UNIT; METHOD: PHYSICAL / MECHANICAL; CT/VT UNIT INSTALLATION - OUT OF LINE</v>
          </cell>
        </row>
        <row r="33774">
          <cell r="A33774" t="str">
            <v>3000024621</v>
          </cell>
          <cell r="B33774" t="str">
            <v>5</v>
          </cell>
          <cell r="C33774" t="str">
            <v>Active</v>
          </cell>
          <cell r="D33774" t="str">
            <v>DISMANTLE, STRUCTURE</v>
          </cell>
          <cell r="E33774" t="str">
            <v>DISMNTL STRUCT:PHYSICAL AND MECHANICAL</v>
          </cell>
          <cell r="F33774" t="str">
            <v>DISMANTLE, STRUCTURE: TYPE: MV BOX STRUCTURE BEAM DETAILS STANDARD STEELWORK - BASIC 2 X BULL; METHOD: PHYSICAL AND MECHANICAL; MANUFACTURING DETAILS AND ASSEMBLY, DRAWING REFERENCE NO = D-DT-5223 S6 R1</v>
          </cell>
        </row>
        <row r="33775">
          <cell r="A33775" t="str">
            <v>3000031836</v>
          </cell>
          <cell r="B33775" t="str">
            <v>5</v>
          </cell>
          <cell r="C33775" t="str">
            <v>Active</v>
          </cell>
          <cell r="D33775" t="str">
            <v>CALIBRATE, EQUIPMENT</v>
          </cell>
          <cell r="E33775" t="str">
            <v>CAL EQP:PCB 394 A 08 CALIBRATION EXCITER</v>
          </cell>
          <cell r="F33775" t="str">
            <v>CALIBRATE, EQUIPMENT: TYPE: PCB 394 A 08 CALIBRATION EXCITER; FREQUENCY: AS REQUIRED; METHOD: NEED CALIBRATION CERTIFICATE, INSTRUMENT SUB-CONTRACTING CALIBRATION OF: SANAS CERTIFICATES WILL BE ISSUED WHEREVER POSSIBLE ACCORDING TO OUR SCHEDULE OF ACCREDITATION</v>
          </cell>
        </row>
        <row r="33776">
          <cell r="A33776" t="str">
            <v>3000021971</v>
          </cell>
          <cell r="B33776" t="str">
            <v>5</v>
          </cell>
          <cell r="C33776" t="str">
            <v>Active</v>
          </cell>
          <cell r="D33776" t="str">
            <v>EXCAVATE</v>
          </cell>
          <cell r="E33776" t="str">
            <v>EXCVT:BCKHOE/HND;SOIL;OD 3 X DP 2.2 M</v>
          </cell>
          <cell r="F33776" t="str">
            <v>EXCAVATE: METHOD: BACKHOE OR HAND; GROUND TYPE: SOIL; REASON: OD 3 X DP 2.2 M; FILLING MATERIAL: 12 POCKETS OF CEMENT ADDED TO MOISTENED EXCAVATED OR IMPORTED SOIL; DRAWING NO: D-DT-0330 REV 0; 240-758831148 REV 0; TYPE: HEAVY CONDUCTOR 13 TO 14M WOOD/CONCRETE POLE</v>
          </cell>
        </row>
        <row r="33777">
          <cell r="A33777" t="str">
            <v>3000030736</v>
          </cell>
          <cell r="B33777" t="str">
            <v>5</v>
          </cell>
          <cell r="C33777" t="str">
            <v>Active</v>
          </cell>
          <cell r="D33777" t="str">
            <v>CONSTRUCT, STRUCTURE</v>
          </cell>
          <cell r="E33777" t="str">
            <v>CONSTR STRUCT:STEEL MONOPOLE 24M</v>
          </cell>
          <cell r="F33777" t="str">
            <v>CONSTRUCT, STRUCTURE: TYPE: STEEL MONOPOLE 24M; MATERIAL: GALVANISED STEEL</v>
          </cell>
        </row>
        <row r="33778">
          <cell r="A33778" t="str">
            <v>3000030865</v>
          </cell>
          <cell r="B33778" t="str">
            <v>4</v>
          </cell>
          <cell r="C33778" t="str">
            <v>Active</v>
          </cell>
          <cell r="D33778" t="str">
            <v>REPAIR, MATERIAL</v>
          </cell>
          <cell r="E33778" t="str">
            <v>REPR MTRL:RODS WITH NUTS,MANUAL</v>
          </cell>
          <cell r="F33778" t="str">
            <v>REPAIR, MATERIAL; TYPE RODS WITH NUTS, METHOD MANUAL</v>
          </cell>
        </row>
        <row r="33779">
          <cell r="A33779" t="str">
            <v>3000030739</v>
          </cell>
          <cell r="B33779" t="str">
            <v>5</v>
          </cell>
          <cell r="C33779" t="str">
            <v>Active</v>
          </cell>
          <cell r="D33779" t="str">
            <v>CONSTRUCT, STRUCTURE</v>
          </cell>
          <cell r="E33779" t="str">
            <v>CONSTR STRUCT:GALVANISED STEEL</v>
          </cell>
          <cell r="F33779" t="str">
            <v>CONSTRUCT, STRUCTURE: TYPE: SELF SUPPORTING MONOPOLE 19M; MATERIAL: GALVANISED STEEL</v>
          </cell>
        </row>
        <row r="33780">
          <cell r="A33780" t="str">
            <v>3000018502</v>
          </cell>
          <cell r="B33780" t="str">
            <v>5</v>
          </cell>
          <cell r="C33780" t="str">
            <v>Active</v>
          </cell>
          <cell r="D33780" t="str">
            <v>HIRE, DRAUGHTSPERSON</v>
          </cell>
          <cell r="E33780" t="str">
            <v>HIRE DRGPRSN:JUNIOR;TECHNICAL;NONE;4</v>
          </cell>
          <cell r="F33780" t="str">
            <v>HIRE, DRAUGHTSPERSON: EXPERIENCE LEVEL: JUNIOR; RESOURCE TYPE: TECHNICAL; QUALIFICATION: NATIONAL SENIOR CERTIFICATE OR N3 ENGINEERING; CERTIFICATION: NONE; NUMBER OF YEARS EXPERIENCE: 4; REQUIRED EXPERIENCE: TECHNICAL: ELECTRONICAL/ELECTRONIC</v>
          </cell>
        </row>
        <row r="33781">
          <cell r="A33781" t="str">
            <v>3000026366</v>
          </cell>
          <cell r="B33781" t="str">
            <v>4</v>
          </cell>
          <cell r="C33781" t="str">
            <v>Active</v>
          </cell>
          <cell r="D33781" t="str">
            <v>REPAIR, TESTER</v>
          </cell>
          <cell r="E33781" t="str">
            <v>REPR TSTR:CLAMP ON METER</v>
          </cell>
          <cell r="F33781" t="str">
            <v>REPAIR, TESTER: TYPE: CLAMP ON METER</v>
          </cell>
        </row>
        <row r="33782">
          <cell r="A33782" t="str">
            <v>3000019262</v>
          </cell>
          <cell r="B33782" t="str">
            <v>5</v>
          </cell>
          <cell r="C33782" t="str">
            <v>Active</v>
          </cell>
          <cell r="D33782" t="str">
            <v>INSTALL, SEAL</v>
          </cell>
          <cell r="E33782" t="str">
            <v>INSTL SEAL:INFLATABLE;VARIOUS</v>
          </cell>
          <cell r="F33782" t="str">
            <v>INSTALL, SEAL: TYPE: INFLATABLE; MATERIAL: VARIOUS; METHOD: ISOLATION VALVE SEALED JOINTS IN CONCRETE LININGS OF OPEN DRAINS; COLD POURED WATER SEALANT OR ANY OTHER SIMILAR</v>
          </cell>
        </row>
        <row r="33783">
          <cell r="A33783" t="str">
            <v>3000020301</v>
          </cell>
          <cell r="B33783" t="str">
            <v>5</v>
          </cell>
          <cell r="C33783" t="str">
            <v>Active</v>
          </cell>
          <cell r="D33783" t="str">
            <v>INSTALL, DOOR, INDUSTRIAL</v>
          </cell>
          <cell r="E33783" t="str">
            <v>INSTL DOOR INDSTRL:EMERGENCY ROLLER</v>
          </cell>
          <cell r="F33783" t="str">
            <v>INSTALL, DOOR, INDUSTRIAL: TYPE: EMERGENCY ROLLER; MATERIAL: FACTORY BONDED GALVINISHED SHEETING BOTH SIDE</v>
          </cell>
        </row>
        <row r="33784">
          <cell r="A33784" t="str">
            <v>3000021450</v>
          </cell>
          <cell r="B33784" t="str">
            <v>5</v>
          </cell>
          <cell r="C33784" t="str">
            <v>Active</v>
          </cell>
          <cell r="D33784" t="str">
            <v>CALIBRATE, EQUIPMENT</v>
          </cell>
          <cell r="E33784" t="str">
            <v>CAL EQP:AS PER STANDARD</v>
          </cell>
          <cell r="F33784" t="str">
            <v>CALIBRATE, EQUIPMENT; TYPE TESTER; 1550NM, FIBRE OPTIC LASER, FREQUENCY AS PER STANDARD, METHOD NEED CALIBRATE CERTIFICATE</v>
          </cell>
        </row>
        <row r="33785">
          <cell r="A33785" t="str">
            <v>3000024444</v>
          </cell>
          <cell r="B33785" t="str">
            <v>5</v>
          </cell>
          <cell r="C33785" t="str">
            <v>Active</v>
          </cell>
          <cell r="D33785" t="str">
            <v>CONSTRUCT, STRUCTURE</v>
          </cell>
          <cell r="E33785" t="str">
            <v>CONSTR STRUCT:GALVANISED STEEL</v>
          </cell>
          <cell r="F33785" t="str">
            <v>CONSTRUCT, STRUCTURE: TYPE: BEAM - 6.6/44KV - B1 LATTICE STEEL STEELWORK; MATERIAL: GALVANISED STEEL; MANUFACTURING DETAILS AND ASSEMBLY MODULE NO- D-DT-5257 S2E R0</v>
          </cell>
        </row>
        <row r="33786">
          <cell r="A33786" t="str">
            <v>3000030299</v>
          </cell>
          <cell r="B33786" t="str">
            <v>5</v>
          </cell>
          <cell r="C33786" t="str">
            <v>Active</v>
          </cell>
          <cell r="D33786" t="str">
            <v>CALIBRATE, EQUIPMENT</v>
          </cell>
          <cell r="E33786" t="str">
            <v>CAL EQP:PYROS DRYBLOCK;ANNUALLY;SANAS</v>
          </cell>
          <cell r="F33786" t="str">
            <v>CALIBRATE, EQUIPMENT: TYPE: PYROS DRYBLOCK; FREQUENCY: ANNUALLY; METHOD: SANAS</v>
          </cell>
        </row>
        <row r="33787">
          <cell r="A33787" t="str">
            <v>3000018771</v>
          </cell>
          <cell r="B33787" t="str">
            <v>5</v>
          </cell>
          <cell r="C33787" t="str">
            <v>Active</v>
          </cell>
          <cell r="D33787" t="str">
            <v>REPAIR, EQUIPMENT, MECHANICAL</v>
          </cell>
          <cell r="E33787" t="str">
            <v>REPR EQP MECH:PRESSURE</v>
          </cell>
          <cell r="F33787" t="str">
            <v>REPAIR, EQUIPMENT, MECHANICAL: TYPE: ELECTROSTATIC PRECIPITATORS; REPAIR TYPE: TO MEND BY REPLACING OR MENDING WORN OR BROKEN TOOL, MECHANISM, APPARATUS, DEVICE OR INTEGRAL COMPONENT/PART; TEST: PRESSURE</v>
          </cell>
        </row>
        <row r="33788">
          <cell r="A33788" t="str">
            <v>3000025900</v>
          </cell>
          <cell r="B33788" t="str">
            <v>5</v>
          </cell>
          <cell r="C33788" t="str">
            <v>Active</v>
          </cell>
          <cell r="D33788" t="str">
            <v>CHARGE, BATTERY</v>
          </cell>
          <cell r="E33788" t="str">
            <v>CHARGE, BATT:INITIAL DRY CELL</v>
          </cell>
          <cell r="F33788" t="str">
            <v>CHARGE, BATTERY: TYPE: INITIAL DRY CELL; BATTERY TYPE: STBY BATTERIES</v>
          </cell>
        </row>
        <row r="33789">
          <cell r="A33789" t="str">
            <v>3000026120</v>
          </cell>
          <cell r="B33789" t="str">
            <v>4</v>
          </cell>
          <cell r="C33789" t="str">
            <v>Active</v>
          </cell>
          <cell r="D33789" t="str">
            <v>ASSEMBLE, EQUIPMENT</v>
          </cell>
          <cell r="E33789" t="str">
            <v>ASSEMBL EQP:GLAND STEAM SYSTEM</v>
          </cell>
          <cell r="F33789" t="str">
            <v>ASSEMBLE, EQUIPMENT: TYPE: GLAND STEAM SYSTEM</v>
          </cell>
        </row>
        <row r="33790">
          <cell r="A33790" t="str">
            <v>3000021973</v>
          </cell>
          <cell r="B33790" t="str">
            <v>5</v>
          </cell>
          <cell r="C33790" t="str">
            <v>Active</v>
          </cell>
          <cell r="D33790" t="str">
            <v>ERECT, POLE</v>
          </cell>
          <cell r="E33790" t="str">
            <v>ERECT POLE:14M, TOP 180-199MM, SOIL 4;H4</v>
          </cell>
          <cell r="F33790" t="str">
            <v>ERECT, POLE: TYPE: 14M, TOP 180-199MM, SOIL 4; MATERIAL: WOOD H4; METHOD: PLANT, BACKFILL AND COMPACT; DRAWING NO: D-DT-0054 REV 0</v>
          </cell>
        </row>
        <row r="33791">
          <cell r="A33791" t="str">
            <v>3000022599</v>
          </cell>
          <cell r="B33791" t="str">
            <v>5</v>
          </cell>
          <cell r="C33791" t="str">
            <v>Active</v>
          </cell>
          <cell r="D33791" t="str">
            <v>REPAIR, EQUIPMENT, ELECTRICAL</v>
          </cell>
          <cell r="E33791" t="str">
            <v>REPR EQP ELEC:SCREEN, MICROPHONE;SANAS</v>
          </cell>
          <cell r="F33791" t="str">
            <v>REPAIR, EQUIPMENT, ELECTRICAL: TYPE: TESTER; GRANDWAY FHP2B04 FIBRE OPTIC POWER METER; REPAIR TYPE: SCREEN, MICROPHONE; TEST: SANAS</v>
          </cell>
        </row>
        <row r="33792">
          <cell r="A33792" t="str">
            <v>3000028255</v>
          </cell>
          <cell r="B33792" t="str">
            <v>4</v>
          </cell>
          <cell r="C33792" t="str">
            <v>Active</v>
          </cell>
          <cell r="D33792" t="str">
            <v>MAINTAIN, SOFTWARE</v>
          </cell>
          <cell r="E33792" t="str">
            <v>MAINT SFTWR:ANNUALLY</v>
          </cell>
          <cell r="F33792" t="str">
            <v>MAINTAIN, SOFTWARE: SYSTEM APPLICATION: APA-2B UNIT 2 ANC9 MODEL VERIFICATION; VERSION: FUEL CODES SERVICES (REACTOR); FREQUENCY: ANNUALLY</v>
          </cell>
        </row>
        <row r="33793">
          <cell r="A33793" t="str">
            <v>3000015395</v>
          </cell>
          <cell r="B33793" t="str">
            <v>5</v>
          </cell>
          <cell r="C33793" t="str">
            <v>Active</v>
          </cell>
          <cell r="D33793" t="str">
            <v>MAINTAIN, EQUIPMENT, DOMESTIC</v>
          </cell>
          <cell r="E33793" t="str">
            <v>MAINT EQP DMSTC:TOILETS, SEPTIC TANKS</v>
          </cell>
          <cell r="F33793" t="str">
            <v>MAINTAIN, EQUIPMENT, DOMESTIC: TYPE: TOILETS, SEPTIC TANKS; FREQUENCY: DAILY; METHOD: SUCKING AND DISPOSE TO SEWAGE PLANT</v>
          </cell>
        </row>
        <row r="33794">
          <cell r="A33794" t="str">
            <v>3000028419</v>
          </cell>
          <cell r="B33794" t="str">
            <v>5</v>
          </cell>
          <cell r="C33794" t="str">
            <v>Active</v>
          </cell>
          <cell r="D33794" t="str">
            <v>CALIBRATE, EQUIPMENT</v>
          </cell>
          <cell r="E33794" t="str">
            <v>CAL EQP:ANNUAL</v>
          </cell>
          <cell r="F33794" t="str">
            <v>CALIBRATE, EQUIPMENT: TYPE: AIR EMISSION MONITORING EQUIPEMENT; FREQUENCY: ANNUAL; METHOD: ON-SITE ROUTINE MAINTENANCE OF NOX (SCRUBBERS), PM-10 (TAPES), SO2 PERM TUBES</v>
          </cell>
        </row>
        <row r="33795">
          <cell r="A33795" t="str">
            <v>3000031860</v>
          </cell>
          <cell r="B33795" t="str">
            <v>5</v>
          </cell>
          <cell r="C33795" t="str">
            <v>Active</v>
          </cell>
          <cell r="D33795" t="str">
            <v>CALIBRATE, EQUIPMENT</v>
          </cell>
          <cell r="E33795" t="str">
            <v>CAL EQP:YEARLY;CALIBRATION</v>
          </cell>
          <cell r="F33795" t="str">
            <v>CALIBRATE, EQUIPMENT: TYPE: EVERFINE SFIM-300-SPECTRAL FLICKERING IRRADIANCE METER; FREQUENCY: YEARLY; METHOD: CALIBRATION; SN-M180556CJ6381125</v>
          </cell>
        </row>
        <row r="33796">
          <cell r="A33796" t="str">
            <v>3000021395</v>
          </cell>
          <cell r="B33796" t="str">
            <v>5</v>
          </cell>
          <cell r="C33796" t="str">
            <v>Active</v>
          </cell>
          <cell r="D33796" t="str">
            <v>INSTALL, CLAMP</v>
          </cell>
          <cell r="E33796" t="str">
            <v>INSTL CLMP:VARIOUS</v>
          </cell>
          <cell r="F33796" t="str">
            <v>INSTALL, CLAMP: TYPE: CLAMP BUS STUD INLINE TBSI-120/26/C D6037; MATERIAL: VARIOUS</v>
          </cell>
        </row>
        <row r="33797">
          <cell r="A33797" t="str">
            <v>3000024751</v>
          </cell>
          <cell r="B33797" t="str">
            <v>4</v>
          </cell>
          <cell r="C33797" t="str">
            <v>Active</v>
          </cell>
          <cell r="D33797" t="str">
            <v>INSTALL, EQUIPMENT, ELECTRICAL</v>
          </cell>
          <cell r="E33797" t="str">
            <v>INSTL EQP ELEC:6.6KV VT</v>
          </cell>
          <cell r="F33797" t="str">
            <v>INSTALL, EQUIPMENT, ELECTRICAL: TYPE: 6.6KV VT; METHOD: MECHANICAL AND PHYSICAL</v>
          </cell>
        </row>
        <row r="33798">
          <cell r="A33798" t="str">
            <v>3000019910</v>
          </cell>
          <cell r="B33798" t="str">
            <v>4</v>
          </cell>
          <cell r="C33798" t="str">
            <v>Active</v>
          </cell>
          <cell r="D33798" t="str">
            <v>HIRE, LABOR</v>
          </cell>
          <cell r="E33798" t="str">
            <v>HIRE LABR:T09;SUPERVISOR;DEGREE;5;SITE</v>
          </cell>
          <cell r="F33798" t="str">
            <v>HIRE, LABOR: SENIORITY: T09; TYPE: SUPERVISOR; QUALIFICATION: DEGREE; YEARS EXPERIENCE: 5; RELEVANT EXPERIENCE: SITE</v>
          </cell>
        </row>
        <row r="33799">
          <cell r="A33799" t="str">
            <v>3000030131</v>
          </cell>
          <cell r="B33799" t="str">
            <v>5</v>
          </cell>
          <cell r="C33799" t="str">
            <v>Active</v>
          </cell>
          <cell r="D33799" t="str">
            <v>RENT, TRUCK, CARGO</v>
          </cell>
          <cell r="E33799" t="str">
            <v>RENT TRCK CGO:LDV BAKKIE;1 T</v>
          </cell>
          <cell r="F33799" t="str">
            <v>RENT, TRUCK, CARGO: TYPE: LDV BAKKIE; LOAD RATING: 1 T; 4 X 2 WHEEL DRIVE (PETROL/DIESEL); MANUAL OR AUTOMATIC</v>
          </cell>
        </row>
        <row r="33800">
          <cell r="A33800" t="str">
            <v>3000016518</v>
          </cell>
          <cell r="B33800" t="str">
            <v>5</v>
          </cell>
          <cell r="C33800" t="str">
            <v>Active</v>
          </cell>
          <cell r="D33800" t="str">
            <v>REMOVE, EQUIPMENT, ELECTRICAL</v>
          </cell>
          <cell r="E33800" t="str">
            <v>RMV EQP ELEC:33KV VT</v>
          </cell>
          <cell r="F33800" t="str">
            <v>REMOVE, EQUIPMENT, ELECTRICAL: TYPE: 33KV VT; METHOD: PHYSICAL AND MECHANICAL; OUTDOOR CIRCUIT BREAKERS</v>
          </cell>
        </row>
        <row r="33801">
          <cell r="A33801" t="str">
            <v>3000013892</v>
          </cell>
          <cell r="B33801" t="str">
            <v>5</v>
          </cell>
          <cell r="C33801" t="str">
            <v>Active</v>
          </cell>
          <cell r="D33801" t="str">
            <v>INSTALL, BATTERY</v>
          </cell>
          <cell r="E33801" t="str">
            <v>INSTL BATT:REMOVE AND INSTALL SUPPORTS</v>
          </cell>
          <cell r="F33801" t="str">
            <v>INSTALL, BATTERY: TYPE: REMOVE AND INSTALL SUPPORTS</v>
          </cell>
        </row>
        <row r="33802">
          <cell r="A33802" t="str">
            <v>3000018458</v>
          </cell>
          <cell r="B33802" t="str">
            <v>4</v>
          </cell>
          <cell r="C33802" t="str">
            <v>Active</v>
          </cell>
          <cell r="D33802" t="str">
            <v>TRANSPORT, EQUIPMENT</v>
          </cell>
          <cell r="E33802" t="str">
            <v>TRNSP EQP:PROT/AUTO PANEL; 101-200 KM</v>
          </cell>
          <cell r="F33802" t="str">
            <v>TRANSPORT, EQUIPMENT: TYPE: PROT/AUTO PANEL; 101-200 KM; TRANSPORT METHOD: ROAD; VEHICLE TYPE: TRUCK; WEIGHT: 3500 KG</v>
          </cell>
        </row>
        <row r="33803">
          <cell r="A33803" t="str">
            <v>3000030170</v>
          </cell>
          <cell r="B33803" t="str">
            <v>4</v>
          </cell>
          <cell r="C33803" t="str">
            <v>Active</v>
          </cell>
          <cell r="D33803" t="str">
            <v>DISPOSE, MATERIAL</v>
          </cell>
          <cell r="E33803" t="str">
            <v>DISPOSE MTRL:GENERAL WASTE</v>
          </cell>
          <cell r="F33803" t="str">
            <v>DISPOSE, MATERIAL: TYPE: GENERAL WASTE; METHOD: COLLECTION AND DELIVERY TO REGISTERED LANDFILL SITE USING A COMPACTOR TRUCK; CONTRACTOR TO PROVIDE A DISPOSAL CERTIFICATE</v>
          </cell>
        </row>
        <row r="33804">
          <cell r="A33804" t="str">
            <v>3000032498</v>
          </cell>
          <cell r="B33804" t="str">
            <v>5</v>
          </cell>
          <cell r="C33804" t="str">
            <v>Active</v>
          </cell>
          <cell r="D33804" t="str">
            <v>MAINTAIN, BELT, CONVEYOR</v>
          </cell>
          <cell r="E33804" t="str">
            <v>MAINT BELT CONVR:CROSS ASH 4PLY</v>
          </cell>
          <cell r="F33804" t="str">
            <v>MAINTAIN, BELT, CONVEYOR: TYPE: CROSS ASH 4PLY; FREQUENCY: AS AND WHEN REQUIRED; METHOD: HOT SPLICE</v>
          </cell>
        </row>
        <row r="33805">
          <cell r="A33805" t="str">
            <v>3000031680</v>
          </cell>
          <cell r="B33805" t="str">
            <v>5</v>
          </cell>
          <cell r="C33805" t="str">
            <v>Active</v>
          </cell>
          <cell r="D33805" t="str">
            <v>CONSTRUCT, STRUCTURE</v>
          </cell>
          <cell r="E33805" t="str">
            <v>CONSTR STRUCT:IN FOUNDATION WALL</v>
          </cell>
          <cell r="F33805" t="str">
            <v>CONSTRUCT, STRUCTURE: TYPE: IN FOUNDATION WALL; MATERIAL: CLAY FACEBRICK</v>
          </cell>
        </row>
        <row r="33806">
          <cell r="A33806" t="str">
            <v>3000032737</v>
          </cell>
          <cell r="B33806" t="str">
            <v>5</v>
          </cell>
          <cell r="C33806" t="str">
            <v>Active</v>
          </cell>
          <cell r="D33806" t="str">
            <v>MAINTAIN, BOILER</v>
          </cell>
          <cell r="E33806" t="str">
            <v>MAINT BOILR:MILLING MACHINE</v>
          </cell>
          <cell r="F33806" t="str">
            <v>MAINTAIN, BOILER: TYPE: MILLING MACHINE; METHOD: INPECT; REMOVE AND REPAIR</v>
          </cell>
        </row>
        <row r="33807">
          <cell r="A33807" t="str">
            <v>3000019612</v>
          </cell>
          <cell r="B33807" t="str">
            <v>3</v>
          </cell>
          <cell r="C33807" t="str">
            <v>Active</v>
          </cell>
          <cell r="D33807" t="str">
            <v>HIRE, ARTISAN, FITTER AND TURNER</v>
          </cell>
          <cell r="E33807" t="str">
            <v>HIRE FTR&amp;TURN:TRADE TEST;5;FIT AND TURN</v>
          </cell>
          <cell r="F33807" t="str">
            <v>HIRE, ARTISAN, FITTER AND TURNER: QUALIFICATION: TRADE TEST; NUMBER OF YEARS EXPERIENCE: 5; REQUIRED EXPERIENCE: FIT AND TURN</v>
          </cell>
        </row>
        <row r="33808">
          <cell r="A33808" t="str">
            <v>3000019612</v>
          </cell>
          <cell r="B33808" t="str">
            <v>3</v>
          </cell>
          <cell r="C33808" t="str">
            <v>Active</v>
          </cell>
          <cell r="D33808" t="str">
            <v>HIRE, ARTISAN, FITTER AND TURNER</v>
          </cell>
          <cell r="E33808" t="str">
            <v>HIRE FTR&amp;TURN:TRADE TEST;5;FIT AND TURN</v>
          </cell>
          <cell r="F33808" t="str">
            <v>HIRE, ARTISAN, FITTER AND TURNER: QUALIFICATION: TRADE TEST; NUMBER OF YEARS EXPERIENCE: 5; REQUIRED EXPERIENCE: FIT AND TURN</v>
          </cell>
        </row>
        <row r="33809">
          <cell r="A33809" t="str">
            <v>3000014847</v>
          </cell>
          <cell r="B33809" t="str">
            <v>5</v>
          </cell>
          <cell r="C33809" t="str">
            <v>Active</v>
          </cell>
          <cell r="D33809" t="str">
            <v>BUILD, FOUNDATION</v>
          </cell>
          <cell r="E33809" t="str">
            <v>BLD FNDTN:STRAIN STRUCT 2X16M &amp;1X18M</v>
          </cell>
          <cell r="F33809" t="str">
            <v>BUILD, FOUNDATION: TYPE: STRAIN STRUCT 2X16M &amp;1X18M; FINISH: SMOOTH FLOAT; POLE, 3-POLE STRAIN STRUCTURE 0-90 DEG, 2 X 16 M AND 1 X 18 M POLES, (PLANT 2.4M, BOTTOM ATTACHEMENT 13.4M)</v>
          </cell>
        </row>
        <row r="33810">
          <cell r="A33810" t="str">
            <v>3000022878</v>
          </cell>
          <cell r="B33810" t="str">
            <v>5</v>
          </cell>
          <cell r="C33810" t="str">
            <v>Active</v>
          </cell>
          <cell r="D33810" t="str">
            <v>REPAIR, EQUIPMENT</v>
          </cell>
          <cell r="E33810" t="str">
            <v>REPR EQP:CHAIN SLINGS</v>
          </cell>
          <cell r="F33810" t="str">
            <v>REPAIR, EQUIPMENT: TYPE: CHAIN SLINGS; METHOD: REPAIRS AS AND WHEN REQUIRED</v>
          </cell>
        </row>
        <row r="33811">
          <cell r="A33811" t="str">
            <v>3000025784</v>
          </cell>
          <cell r="B33811" t="str">
            <v>5</v>
          </cell>
          <cell r="C33811" t="str">
            <v>Active</v>
          </cell>
          <cell r="D33811" t="str">
            <v>MAINTAIN, EQUIPMENT, ELECTRONIC</v>
          </cell>
          <cell r="E33811" t="str">
            <v>MAINT EQP ELECTRNC:MEC CONTROLLER</v>
          </cell>
          <cell r="F33811" t="str">
            <v>MAINTAIN, EQUIPMENT, ELECTRONIC: TYPE: MEC CONTROLLER; FREQUENCY: MONTHLY OR AS REQUIRED; METHOD: CHECK FOR CORRECT SYSTEM COMMUNICATION OPERATION AND THE BATTERY BACK-UP IS OPERATIONAL; REPAIR IF NECESSARY</v>
          </cell>
        </row>
        <row r="33812">
          <cell r="A33812" t="str">
            <v>3000019168</v>
          </cell>
          <cell r="B33812" t="str">
            <v>5</v>
          </cell>
          <cell r="C33812" t="str">
            <v>Active</v>
          </cell>
          <cell r="D33812" t="str">
            <v>INSTALL, CLAMP</v>
          </cell>
          <cell r="E33812" t="str">
            <v>INSTL CLMP:ALUMINIUM OR GALVANISED STEEL</v>
          </cell>
          <cell r="F33812" t="str">
            <v>INSTALL, CLAMP; TYPE CONDUCTOR EXC-K; BOLT/COMP; STEM 35 COND38.3, MATERIAL ALUMINIUM OR GALVANISED STEEL</v>
          </cell>
        </row>
        <row r="33813">
          <cell r="A33813" t="str">
            <v>3000033679</v>
          </cell>
          <cell r="B33813" t="str">
            <v>5</v>
          </cell>
          <cell r="C33813" t="str">
            <v>Active</v>
          </cell>
          <cell r="D33813" t="str">
            <v>REPAIR, EQUIPMENT</v>
          </cell>
          <cell r="E33813" t="str">
            <v>REPR EQP:FD FAN IMPELLER</v>
          </cell>
          <cell r="F33813" t="str">
            <v>REPAIR, EQUIPMENT: TYPE: FD FAN IMPELLER; METHOD: REPLACE BLADE BUTT STRAPS</v>
          </cell>
        </row>
        <row r="33814">
          <cell r="A33814" t="str">
            <v>3000027001</v>
          </cell>
          <cell r="B33814" t="str">
            <v>5</v>
          </cell>
          <cell r="C33814" t="str">
            <v>Active</v>
          </cell>
          <cell r="D33814" t="str">
            <v>REPAIR, EQUIPMENT</v>
          </cell>
          <cell r="E33814" t="str">
            <v>REPR EQP:HYDRAULIC SYSTEM;ONCE OFF</v>
          </cell>
          <cell r="F33814" t="str">
            <v>REPAIR, EQUIPMENT: TYPE: HYDRAULIC SYSTEM; METHOD: ONCE OFF</v>
          </cell>
        </row>
        <row r="33815">
          <cell r="A33815" t="str">
            <v>3000017677</v>
          </cell>
          <cell r="B33815" t="str">
            <v>4</v>
          </cell>
          <cell r="C33815" t="str">
            <v>Active</v>
          </cell>
          <cell r="D33815" t="str">
            <v>PAY, FEE</v>
          </cell>
          <cell r="E33815" t="str">
            <v>PAY FEE:PERSONAL INCOME TAX RATE/DAY</v>
          </cell>
          <cell r="F33815" t="str">
            <v>PAY, FEE; TYPE PERSONAL INCOME TAX RATE/DAY</v>
          </cell>
        </row>
        <row r="33816">
          <cell r="A33816" t="str">
            <v>3000015215</v>
          </cell>
          <cell r="B33816" t="str">
            <v>5</v>
          </cell>
          <cell r="C33816" t="str">
            <v>Active</v>
          </cell>
          <cell r="D33816" t="str">
            <v>ERECT, POLE</v>
          </cell>
          <cell r="E33816" t="str">
            <v>ERECT POLE:GUYED 3-POLE STRUCT 24.2M</v>
          </cell>
          <cell r="F33816" t="str">
            <v>ERECT, POLE: TYPE: GUYED 3-POLE STRUCT 24.2M; MATERIAL: STEEL; METHOD: PHYSICAL AND MECHANICAL; POLE, ST 132KV GUYED ANGLE STRAIN 3-POLE STRUCTURE (5-90 DEG) 24.2M (INCLUDES 3 POLES), (BOTTOM ATTACHMENT 22.7)</v>
          </cell>
        </row>
        <row r="33817">
          <cell r="A33817" t="str">
            <v>3000021576</v>
          </cell>
          <cell r="B33817" t="str">
            <v>5</v>
          </cell>
          <cell r="C33817" t="str">
            <v>Active</v>
          </cell>
          <cell r="D33817" t="str">
            <v>REPAIR, EQUIPMENT</v>
          </cell>
          <cell r="E33817" t="str">
            <v>REPR EQP:CHAINSAW; BRUSHCUTTERS</v>
          </cell>
          <cell r="F33817" t="str">
            <v>REPAIR, EQUIPMENT: TYPE: CHAINSAW; BRUSHCUTTERS; METHOD: CLEANING, REPAIR OF MACHINES</v>
          </cell>
        </row>
        <row r="33818">
          <cell r="A33818" t="str">
            <v>3000011651</v>
          </cell>
          <cell r="B33818" t="str">
            <v>4</v>
          </cell>
          <cell r="C33818" t="str">
            <v>Active</v>
          </cell>
          <cell r="D33818" t="str">
            <v>EARTH, CABLE</v>
          </cell>
          <cell r="E33818" t="str">
            <v>EARTH CBL</v>
          </cell>
          <cell r="F33818" t="str">
            <v>EARTH, CABLE: TYPE: OTHER - BARE STRANDED CU CONDUCTOR</v>
          </cell>
        </row>
        <row r="33819">
          <cell r="A33819" t="str">
            <v>3000014164</v>
          </cell>
          <cell r="B33819" t="str">
            <v>5</v>
          </cell>
          <cell r="C33819" t="str">
            <v>Active</v>
          </cell>
          <cell r="D33819" t="str">
            <v>ASSEMBLE, STRUCTURE</v>
          </cell>
          <cell r="E33819" t="str">
            <v>ASSEMBL STRUCT:ST 132KV SUSP 21M 23KN</v>
          </cell>
          <cell r="F33819" t="str">
            <v>ASSEMBLE, STRUCTURE: TYPE: ST 132KV SUSP 21M 23KN; MATERIAL: STEEL; CONFIGURATION: POLE, 132KV CONCRETE POLE; NEC3 ECC</v>
          </cell>
        </row>
        <row r="33820">
          <cell r="A33820" t="str">
            <v>3000023575</v>
          </cell>
          <cell r="B33820" t="str">
            <v>5</v>
          </cell>
          <cell r="C33820" t="str">
            <v>Active</v>
          </cell>
          <cell r="D33820" t="str">
            <v>INSTALL, EQUIPMENT, ELECTRICAL</v>
          </cell>
          <cell r="E33820" t="str">
            <v>INSTL EQP ELEC:D-DT 4700</v>
          </cell>
          <cell r="F33820" t="str">
            <v>INSTALL, EQUIPMENT, ELECTRICAL: TYPE: 10MVA 33/22KV POWER TRANSFORMER; STANDARD: D-DT 4700; METHOD: MECHANICAL AND PHYSICAL</v>
          </cell>
        </row>
        <row r="33821">
          <cell r="A33821" t="str">
            <v>3000024073</v>
          </cell>
          <cell r="B33821" t="str">
            <v>5</v>
          </cell>
          <cell r="C33821" t="str">
            <v>Active</v>
          </cell>
          <cell r="D33821" t="str">
            <v>STRIP AND QUOTE</v>
          </cell>
          <cell r="E33821" t="str">
            <v>STRIP &amp; QUOTE:AIR COMPRESSOR;DAMAGED</v>
          </cell>
          <cell r="F33821" t="str">
            <v>STRIP AND QUOTE: EQUIPMENT: AIR COMPRESSOR; REASON: DAMAGED</v>
          </cell>
        </row>
        <row r="33822">
          <cell r="A33822" t="str">
            <v>3000032783</v>
          </cell>
          <cell r="B33822" t="str">
            <v>4</v>
          </cell>
          <cell r="C33822" t="str">
            <v>Active</v>
          </cell>
          <cell r="D33822" t="str">
            <v>MAINTAIN, GATE</v>
          </cell>
          <cell r="E33822" t="str">
            <v>MAINT GATE:ANTI THEFT BRACKET;STEEL</v>
          </cell>
          <cell r="F33822" t="str">
            <v>MAINTAIN, GATE: TYPE: ANTI THEFT BRACKET; MATERIAL: STEEL; METHOD: INSTALL MOTOR GATE ANTI THEFT BRACKET</v>
          </cell>
        </row>
        <row r="33823">
          <cell r="A33823" t="str">
            <v>3000013921</v>
          </cell>
          <cell r="B33823" t="str">
            <v>5</v>
          </cell>
          <cell r="C33823" t="str">
            <v>Active</v>
          </cell>
          <cell r="D33823" t="str">
            <v>MAINTAIN, EQUIPMENT</v>
          </cell>
          <cell r="E33823" t="str">
            <v>MAINT EQP:PHOTOMETER CUVETTE</v>
          </cell>
          <cell r="F33823" t="str">
            <v>MAINTAIN, EQUIPMENT: TYPE: PHOTOMETER CUVETTE; FREQUENCY: AS AND WHEN REQUIRED; METHOD: SERVICE TECHNICIAN TO REPLACE WHEN NEEDED; SWAN ANALYSER: FOTOMETER CUVETTE FOR COPRA V2. REFERENCE: A-87.529.020</v>
          </cell>
        </row>
        <row r="33824">
          <cell r="A33824" t="str">
            <v>3000022793</v>
          </cell>
          <cell r="B33824" t="str">
            <v>5</v>
          </cell>
          <cell r="C33824" t="str">
            <v>Active</v>
          </cell>
          <cell r="D33824" t="str">
            <v>INSPECT, EQUIPMENT</v>
          </cell>
          <cell r="E33824" t="str">
            <v>INSP EQP:EYE BOLTS;WRITTEN REPORTS</v>
          </cell>
          <cell r="F33824" t="str">
            <v>INSPECT, EQUIPMENT: TYPE: EYE BOLTS; METHOD: VISUAL INSPECTION AND TAG QUARTERLY; FEEDBACK: WRITTEN REPORTS</v>
          </cell>
        </row>
        <row r="33825">
          <cell r="A33825" t="str">
            <v>3000015874</v>
          </cell>
          <cell r="B33825" t="str">
            <v>5</v>
          </cell>
          <cell r="C33825" t="str">
            <v>Active</v>
          </cell>
          <cell r="D33825" t="str">
            <v>EXCAVATE</v>
          </cell>
          <cell r="E33825" t="str">
            <v>EXCVT:BCKHOE/HND;SOIL;OD 1 X DP 1.8 M</v>
          </cell>
          <cell r="F33825" t="str">
            <v>EXCAVATE: METHOD: BACKHOE OR HAND; GROUND TYPE: SOIL; REASON: OD 1 X DP 1.8 M; FILLING MATERIAL: 6 POCKETS OF CEMENT ADDED TO MOISTENED EXCEVATED SOIL; DRAWING NO: D-DT-0330 REV 0; TYPE: HEAVY CONDUCTOR 11M WOOD POLE</v>
          </cell>
        </row>
        <row r="33826">
          <cell r="A33826" t="str">
            <v>3000014409</v>
          </cell>
          <cell r="B33826" t="str">
            <v>5</v>
          </cell>
          <cell r="C33826" t="str">
            <v>Active</v>
          </cell>
          <cell r="D33826" t="str">
            <v>REPAIR, EQUIPMENT</v>
          </cell>
          <cell r="E33826" t="str">
            <v>REPR EQP:STRAINERS;INSPECT/REPLACE</v>
          </cell>
          <cell r="F33826" t="str">
            <v>REPAIR, EQUIPMENT: TYPE: STRAINERS; METHOD: INSPECT/REPLACE</v>
          </cell>
        </row>
        <row r="33827">
          <cell r="A33827" t="str">
            <v>3000028341</v>
          </cell>
          <cell r="B33827" t="str">
            <v>5</v>
          </cell>
          <cell r="C33827" t="str">
            <v>Active</v>
          </cell>
          <cell r="D33827" t="str">
            <v>MAINTAIN, PLANT</v>
          </cell>
          <cell r="E33827" t="str">
            <v>MAINT PLANT:ASH HOPPERS</v>
          </cell>
          <cell r="F33827" t="str">
            <v>MAINTAIN, PLANT: TYPE: ASH HOPPERS; INCLUDES ASH HOPPER DOORS AND FRAMES</v>
          </cell>
        </row>
        <row r="33828">
          <cell r="A33828" t="str">
            <v>3000031797</v>
          </cell>
          <cell r="B33828" t="str">
            <v>4</v>
          </cell>
          <cell r="C33828" t="str">
            <v>Active</v>
          </cell>
          <cell r="D33828" t="str">
            <v>RENT, COMPACTOR</v>
          </cell>
          <cell r="E33828" t="str">
            <v>RENT CMPCTR:LIGHT TANDEM,1520 KG/M</v>
          </cell>
          <cell r="F33828" t="str">
            <v>RENT, COMPACTOR; TYPE LIGHT TANDEM, WEIGHT DESIGNATION 1520 KG/M; BOMAG BW90 WALK-BEHIND</v>
          </cell>
        </row>
        <row r="33829">
          <cell r="A33829" t="str">
            <v>3000032332</v>
          </cell>
          <cell r="B33829" t="str">
            <v>4</v>
          </cell>
          <cell r="C33829" t="str">
            <v>Active</v>
          </cell>
          <cell r="D33829" t="str">
            <v>REFILL, CYLINDER</v>
          </cell>
          <cell r="E33829" t="str">
            <v>REFIL CYL:OXYGEN,0.47 KG,OXYGEN,MONTHLY</v>
          </cell>
          <cell r="F33829" t="str">
            <v>REFILL, CYLINDER; TYPE OXYGEN, CAPACITY 0.47 KG, FILLER MATERIAL OXYGEN, FREQUENCY MONTHLY</v>
          </cell>
        </row>
        <row r="33830">
          <cell r="A33830" t="str">
            <v>3000014254</v>
          </cell>
          <cell r="B33830" t="str">
            <v>5</v>
          </cell>
          <cell r="C33830" t="str">
            <v>Active</v>
          </cell>
          <cell r="D33830" t="str">
            <v>INSTALL, COMPONENT</v>
          </cell>
          <cell r="E33830" t="str">
            <v>INSTL COMPNT:TRANSFORMERS, RAT</v>
          </cell>
          <cell r="F33830" t="str">
            <v>INSTALL, COMPONENT: TYPE: TRANSFORMERS, RAT; METHOD: STEEL, MICROCHIPS INSTALL DATA CONSENTRATOR (RAT)</v>
          </cell>
        </row>
        <row r="33831">
          <cell r="A33831" t="str">
            <v>3000027336</v>
          </cell>
          <cell r="B33831" t="str">
            <v>5</v>
          </cell>
          <cell r="C33831" t="str">
            <v>Active</v>
          </cell>
          <cell r="D33831" t="str">
            <v>BUILD, FOUNDATION</v>
          </cell>
          <cell r="E33831" t="str">
            <v>BLD FNDTN:CONCRETE TYPE 3 SOIL</v>
          </cell>
          <cell r="F33831" t="str">
            <v>BUILD, FOUNDATION: TYPE: CONCRETE TYPE 3 SOIL; FINISH: SELF SUPPORT LATTICE STRAIN; DWG 069_245E, TOWER 245 132KV STRAIN 60-90</v>
          </cell>
        </row>
        <row r="33832">
          <cell r="A33832" t="str">
            <v>3000017492</v>
          </cell>
          <cell r="B33832" t="str">
            <v>5</v>
          </cell>
          <cell r="C33832" t="str">
            <v>Active</v>
          </cell>
          <cell r="D33832" t="str">
            <v>MAINTAIN, EQUIPMENT</v>
          </cell>
          <cell r="E33832" t="str">
            <v>MAINT EQP:AS AND WHEN REQUIRED</v>
          </cell>
          <cell r="F33832" t="str">
            <v>MAINTAIN, EQUIPMENT: TYPE: HIGH PERFORMANCE LIQUID CHROMATOGRAPH; FREQUENCY: AS AND WHEN REQUIRED; METHOD: QUALITY CHECKS</v>
          </cell>
        </row>
        <row r="33833">
          <cell r="A33833" t="str">
            <v>3000022759</v>
          </cell>
          <cell r="B33833" t="str">
            <v>5</v>
          </cell>
          <cell r="C33833" t="str">
            <v>Active</v>
          </cell>
          <cell r="D33833" t="str">
            <v>MAINTAIN, EQUIPMENT</v>
          </cell>
          <cell r="E33833" t="str">
            <v>MAINT EQP:VENTIL PRESS VLV TST RIG</v>
          </cell>
          <cell r="F33833" t="str">
            <v>MAINTAIN, EQUIPMENT: TYPE: VENTIL PRESS VLV TST RIG; FREQUENCY: YEARLY; METHOD: DE-INSTALL AND RE-INSTALL MASTER TEST GAUGE</v>
          </cell>
        </row>
        <row r="33834">
          <cell r="A33834" t="str">
            <v>3000030305</v>
          </cell>
          <cell r="B33834" t="str">
            <v>5</v>
          </cell>
          <cell r="C33834" t="str">
            <v>Active</v>
          </cell>
          <cell r="D33834" t="str">
            <v>TEST, EQUIPMENT</v>
          </cell>
          <cell r="E33834" t="str">
            <v>TEST EQP:FIRE EXTINGUISHER DCP 9 KG</v>
          </cell>
          <cell r="F33834" t="str">
            <v>TEST, EQUIPMENT: TYPE: FIRE EXTINGUISHER DCP 9 KG; METHOD: PRESSURE TEST; FREQUENCY: AS WHEN REQUIRED; FEEDBACK: WRITTEN REPORT</v>
          </cell>
        </row>
        <row r="33835">
          <cell r="A33835" t="str">
            <v>3000031872</v>
          </cell>
          <cell r="B33835" t="str">
            <v>5</v>
          </cell>
          <cell r="C33835" t="str">
            <v>Active</v>
          </cell>
          <cell r="D33835" t="str">
            <v>INSTALL, METER</v>
          </cell>
          <cell r="E33835" t="str">
            <v>INSTL METER:INLINE FLOWMETER</v>
          </cell>
          <cell r="F33835" t="str">
            <v>INSTALL, METER; TYPE INLINE FLOWMETER, METHOD MEASURE THE WASTE WATER TAPED TO THE HDPE DESALINATION PIPELINE</v>
          </cell>
        </row>
        <row r="33836">
          <cell r="A33836" t="str">
            <v>3000028624</v>
          </cell>
          <cell r="B33836" t="str">
            <v>4</v>
          </cell>
          <cell r="C33836" t="str">
            <v>Active</v>
          </cell>
          <cell r="D33836" t="str">
            <v>DISPOSE, WASTE</v>
          </cell>
          <cell r="E33836" t="str">
            <v>DISPOSE WST:SLUDGE WET/DRY</v>
          </cell>
          <cell r="F33836" t="str">
            <v>DISPOSE, WASTE: TYPE: SLUDGE WET/DRY; METHOD: DISPOSE PER CUBIC METER</v>
          </cell>
        </row>
        <row r="33837">
          <cell r="A33837" t="str">
            <v>3000027981</v>
          </cell>
          <cell r="B33837" t="str">
            <v>5</v>
          </cell>
          <cell r="C33837" t="str">
            <v>Active</v>
          </cell>
          <cell r="D33837" t="str">
            <v>INSTALL, COMPONENT</v>
          </cell>
          <cell r="E33837" t="str">
            <v>INSTL COMPNT:DE THROTTLING LANTERN RING</v>
          </cell>
          <cell r="F33837" t="str">
            <v>INSTALL, COMPONENT: TYPE: DE THROTTLING LANTERN RING; METHOD: RE-USE</v>
          </cell>
        </row>
        <row r="33838">
          <cell r="A33838" t="str">
            <v>3000019108</v>
          </cell>
          <cell r="B33838" t="str">
            <v>5</v>
          </cell>
          <cell r="C33838" t="str">
            <v>Active</v>
          </cell>
          <cell r="D33838" t="str">
            <v>RENT, TRUCK, CARGO</v>
          </cell>
          <cell r="E33838" t="str">
            <v>RENT TRCK CGO:REGULATION WINCH;8 T</v>
          </cell>
          <cell r="F33838" t="str">
            <v>RENT, TRUCK, CARGO: TYPE: REGULATION WINCH; LOAD RATING: 8 T</v>
          </cell>
        </row>
        <row r="33839">
          <cell r="A33839" t="str">
            <v>3000027062</v>
          </cell>
          <cell r="B33839" t="str">
            <v>5</v>
          </cell>
          <cell r="C33839" t="str">
            <v>Active</v>
          </cell>
          <cell r="D33839" t="str">
            <v>REPAIR, PUMP</v>
          </cell>
          <cell r="E33839" t="str">
            <v>REPR PMP:DIESEL MOBILE</v>
          </cell>
          <cell r="F33839" t="str">
            <v>REPAIR, PUMP: TYPE: DIESEL MOBILE; METHOD: FUEL DELIVERY SYSTEM</v>
          </cell>
        </row>
        <row r="33840">
          <cell r="A33840" t="str">
            <v>3000025869</v>
          </cell>
          <cell r="B33840" t="str">
            <v>5</v>
          </cell>
          <cell r="C33840" t="str">
            <v>Active</v>
          </cell>
          <cell r="D33840" t="str">
            <v>COMMISSION, SOFTWARE</v>
          </cell>
          <cell r="E33840" t="str">
            <v>COMMISS SFTWR</v>
          </cell>
          <cell r="F33840" t="str">
            <v>COMMISSION, SOFTWARE: METHOD: UNIT 02 OUTAGE SOW, COMMISSIONING AND LIGHT UP</v>
          </cell>
        </row>
        <row r="33841">
          <cell r="A33841" t="str">
            <v>3000014233</v>
          </cell>
          <cell r="B33841" t="str">
            <v>4</v>
          </cell>
          <cell r="C33841" t="str">
            <v>Active</v>
          </cell>
          <cell r="D33841" t="str">
            <v>EXCAVATE</v>
          </cell>
          <cell r="E33841" t="str">
            <v>EXCVT:DIRECTIONAL DRILLING</v>
          </cell>
          <cell r="F33841" t="str">
            <v>EXCAVATE; METHOD DIRECTIONAL DRILLING, GROUND TYPE ROAD/RAIL CROSSING</v>
          </cell>
        </row>
        <row r="33842">
          <cell r="A33842" t="str">
            <v>3000030905</v>
          </cell>
          <cell r="B33842" t="str">
            <v>5</v>
          </cell>
          <cell r="C33842" t="str">
            <v>Active</v>
          </cell>
          <cell r="D33842" t="str">
            <v>CONSTRUCT, STRUCTURE</v>
          </cell>
          <cell r="E33842" t="str">
            <v>CONSTR STRUCT:280 CAVITY WALL;BRICK</v>
          </cell>
          <cell r="F33842" t="str">
            <v>CONSTRUCT, STRUCTURE: TYPE: 280 CAVITY WALL; MATERIAL: BRICK</v>
          </cell>
        </row>
        <row r="33843">
          <cell r="A33843" t="str">
            <v>3000028519</v>
          </cell>
          <cell r="B33843" t="str">
            <v>5</v>
          </cell>
          <cell r="C33843" t="str">
            <v>Active</v>
          </cell>
          <cell r="D33843" t="str">
            <v>REPAIR, EQUIPMENT</v>
          </cell>
          <cell r="E33843" t="str">
            <v>REPR EQP:MINI-VISCOMETER - O RINGS</v>
          </cell>
          <cell r="F33843" t="str">
            <v>REPAIR, EQUIPMENT: TYPE: MINI-VISCOMETER - O RINGS; METHOD: ON-SITE, QUALIFIED TECHNICIAN, REPAIR REPORT REQUIRED</v>
          </cell>
        </row>
        <row r="33844">
          <cell r="A33844" t="str">
            <v>3000027416</v>
          </cell>
          <cell r="B33844" t="str">
            <v>5</v>
          </cell>
          <cell r="C33844" t="str">
            <v>Active</v>
          </cell>
          <cell r="D33844" t="str">
            <v>ASSEMBLE, STRUCTURE</v>
          </cell>
          <cell r="E33844" t="str">
            <v>ASSEMBL STRUCT:INTERMEDIATE SUSP 132 KV</v>
          </cell>
          <cell r="F33844" t="str">
            <v>ASSEMBLE, STRUCTURE: TYPE: INTERMEDIATE SUSP 132 KV; MATERIAL: SUSPENSION HARDWARE ASSEMBLY D/C; CONFIGURATION: 3 PHASE DOUBLE CIRCUIT; D-DT-7321 FOR D/C</v>
          </cell>
        </row>
        <row r="33845">
          <cell r="A33845" t="str">
            <v>3000011578</v>
          </cell>
          <cell r="B33845" t="str">
            <v>3</v>
          </cell>
          <cell r="C33845" t="str">
            <v>Active</v>
          </cell>
          <cell r="D33845" t="str">
            <v>RENT, BUILDING</v>
          </cell>
          <cell r="E33845" t="str">
            <v>RENT BLDG:ESKOM HIRED PREMISES</v>
          </cell>
          <cell r="F33845" t="str">
            <v>RENT, BUILDING: TYPE: ESKOM HIRED PREMISES</v>
          </cell>
        </row>
        <row r="33846">
          <cell r="A33846" t="str">
            <v>3000014046</v>
          </cell>
          <cell r="B33846" t="str">
            <v>5</v>
          </cell>
          <cell r="C33846" t="str">
            <v>Active</v>
          </cell>
          <cell r="D33846" t="str">
            <v>INSTALL, EQUIPMENT, ELECTRICAL</v>
          </cell>
          <cell r="E33846" t="str">
            <v>INSTL EQP ELEC:63A 1-PHASE</v>
          </cell>
          <cell r="F33846" t="str">
            <v>INSTALL, EQUIPMENT, ELECTRICAL; TYPE 63A 1-PHASE, STANDARD GENERALLY PLASTIC, METHOD TRANSFORMER LV PROTECTION; NEC3 ECC</v>
          </cell>
        </row>
        <row r="33847">
          <cell r="A33847" t="str">
            <v>3000027784</v>
          </cell>
          <cell r="B33847" t="str">
            <v>5</v>
          </cell>
          <cell r="C33847" t="str">
            <v>Active</v>
          </cell>
          <cell r="D33847" t="str">
            <v>INSTALL, EQUIPMENT, ELECTRONIC</v>
          </cell>
          <cell r="E33847" t="str">
            <v>INSTL EQP ELECTRNC:DATA ACCESS POINT</v>
          </cell>
          <cell r="F33847" t="str">
            <v>INSTALL, EQUIPMENT, ELECTRONIC; TYPE DATA ACCESS POINT, METHOD INSTALLATION AND CONFIGURATION, STANDARD WIRELESS DATA FREQUENCY</v>
          </cell>
        </row>
        <row r="33848">
          <cell r="A33848" t="str">
            <v>3000020619</v>
          </cell>
          <cell r="B33848" t="str">
            <v>5</v>
          </cell>
          <cell r="C33848" t="str">
            <v>Active</v>
          </cell>
          <cell r="D33848" t="str">
            <v>CONDUCT, STUDY</v>
          </cell>
          <cell r="E33848" t="str">
            <v>CONDUCT, STUDY:TSUNAMI HAZARD;MONTHLY</v>
          </cell>
          <cell r="F33848" t="str">
            <v>CONDUCT, STUDY: TYPE: TSUNAMI HAZARD; TITLE: CONDUCT ANALYSIS / STUDY; FEEDBACK: MONTHLY</v>
          </cell>
        </row>
        <row r="33849">
          <cell r="A33849" t="str">
            <v>3000015259</v>
          </cell>
          <cell r="B33849" t="str">
            <v>4</v>
          </cell>
          <cell r="C33849" t="str">
            <v>Active</v>
          </cell>
          <cell r="D33849" t="str">
            <v>BUILD, FOUNDATION</v>
          </cell>
          <cell r="E33849" t="str">
            <v>BLD FNDTN</v>
          </cell>
          <cell r="F33849" t="str">
            <v>BUILD, FOUNDATION: TYPE: POLE, ST 132KV SUSP 22M, 2-WT/1294 INTERMEDIATE 0-2 DEG SUSPENSION</v>
          </cell>
        </row>
        <row r="33850">
          <cell r="A33850" t="str">
            <v>3000020790</v>
          </cell>
          <cell r="B33850" t="str">
            <v>5</v>
          </cell>
          <cell r="C33850" t="str">
            <v>Active</v>
          </cell>
          <cell r="D33850" t="str">
            <v>CALIBRATE, EQUIPMENT</v>
          </cell>
          <cell r="E33850" t="str">
            <v>CAL EQP:METES 325 SPD100 SMARTPROBES</v>
          </cell>
          <cell r="F33850" t="str">
            <v>CALIBRATE, EQUIPMENT: TYPE: METES 325 SPD100 SMARTPROBES; FREQUENCY: ANNUALLY; METHOD: CALIBRATION</v>
          </cell>
        </row>
        <row r="33851">
          <cell r="A33851" t="str">
            <v>3000031620</v>
          </cell>
          <cell r="B33851" t="str">
            <v>5</v>
          </cell>
          <cell r="C33851" t="str">
            <v>Active</v>
          </cell>
          <cell r="D33851" t="str">
            <v>INSTALL, CONCRETE, PRECAST</v>
          </cell>
          <cell r="E33851" t="str">
            <v>INSTL CONCRTE PRCST:VEGITATION SLAB</v>
          </cell>
          <cell r="F33851" t="str">
            <v>INSTALL, CONCRETE, PRECAST: TYPE: VEGITATION SLAB; MOVED SLABS AT BREAK-IN POINTS</v>
          </cell>
        </row>
        <row r="33852">
          <cell r="A33852" t="str">
            <v>3000019066</v>
          </cell>
          <cell r="B33852" t="str">
            <v>5</v>
          </cell>
          <cell r="C33852" t="str">
            <v>Active</v>
          </cell>
          <cell r="D33852" t="str">
            <v>EXCAVATE</v>
          </cell>
          <cell r="E33852" t="str">
            <v>EXCVT:12M POLE WOOD COMPRESSORS;ROCK;G5</v>
          </cell>
          <cell r="F33852" t="str">
            <v>EXCAVATE: METHOD: 12M POLE WOOD COMPRESSORS; GROUND TYPE: ROCK; REASON: POLE PLANTING; FILLING MATERIAL: G5; 2.0M DEEP</v>
          </cell>
        </row>
        <row r="33853">
          <cell r="A33853" t="str">
            <v>3000033716</v>
          </cell>
          <cell r="B33853" t="str">
            <v>5</v>
          </cell>
          <cell r="C33853" t="str">
            <v>Active</v>
          </cell>
          <cell r="D33853" t="str">
            <v>CLEAN, DRAIN</v>
          </cell>
          <cell r="E33853" t="str">
            <v>CLEAN DRN:DESCALING;CHEMICALS</v>
          </cell>
          <cell r="F33853" t="str">
            <v>CLEAN, DRAIN: TYPE: DESCALING; METHOD: CHEMICALS; FREQUENCY: AS AND WHEN REQUIRED</v>
          </cell>
        </row>
        <row r="33854">
          <cell r="A33854" t="str">
            <v>3000023668</v>
          </cell>
          <cell r="B33854" t="str">
            <v>5</v>
          </cell>
          <cell r="C33854" t="str">
            <v>Active</v>
          </cell>
          <cell r="D33854" t="str">
            <v>PAY, FEE</v>
          </cell>
          <cell r="E33854" t="str">
            <v>PAY FEE:LIGHT METER MAGNETIC PARTICLE</v>
          </cell>
          <cell r="F33854" t="str">
            <v>PAY, FEE: TYPE: LIGHT METER MAGNETIC PARTICLE; CHARGE RATE: PER ITEM; FREQUENCY: MONTHLY</v>
          </cell>
        </row>
        <row r="33855">
          <cell r="A33855" t="str">
            <v>3000018969</v>
          </cell>
          <cell r="B33855" t="str">
            <v>5</v>
          </cell>
          <cell r="C33855" t="str">
            <v>Active</v>
          </cell>
          <cell r="D33855" t="str">
            <v>BUILD, FOUNDATION</v>
          </cell>
          <cell r="E33855" t="str">
            <v>BLD FNDTN:SMOOTH FLOAT</v>
          </cell>
          <cell r="F33855" t="str">
            <v>BUILD, FOUNDATION: TYPE: TUBULAR BUSBAR - 33KV 1.2M PHASE CRS SINGLE TUBULAR SUPPORT FOUNDATION DETAILS (SOIL TYPE 1 &amp; 2); FINISH: SMOOTH FLOAT</v>
          </cell>
        </row>
        <row r="33856">
          <cell r="A33856" t="str">
            <v>3000015292</v>
          </cell>
          <cell r="B33856" t="str">
            <v>4</v>
          </cell>
          <cell r="C33856" t="str">
            <v>Active</v>
          </cell>
          <cell r="D33856" t="str">
            <v>BUILD, FOUNDATION</v>
          </cell>
          <cell r="E33856" t="str">
            <v>BLD FNDTN</v>
          </cell>
          <cell r="F33856" t="str">
            <v>BUILD, FOUNDATION: TYPE: 3 POLE TERM ST 132KV 16M (INCLUDE 3 POLES OF 16M LONG) 2-WT/1297 3-POLE TERMINAL</v>
          </cell>
        </row>
        <row r="33857">
          <cell r="A33857" t="str">
            <v>3000033769</v>
          </cell>
          <cell r="B33857" t="str">
            <v>5</v>
          </cell>
          <cell r="C33857" t="str">
            <v>Active</v>
          </cell>
          <cell r="D33857" t="str">
            <v>PROVIDE, SECURITY SERVICE</v>
          </cell>
          <cell r="E33857" t="str">
            <v>PRVD SCRTY SERV:GRADE B</v>
          </cell>
          <cell r="F33857" t="str">
            <v>PROVIDE, SECURITY SERVICE: TYPE: SECURITY OFFICER SUPERVISOR; CATEGORY: GRADE B; METHOD: TACTICAL TEAM ARMED/NKP COMPETANCY</v>
          </cell>
        </row>
        <row r="33858">
          <cell r="A33858" t="str">
            <v>3000033675</v>
          </cell>
          <cell r="B33858" t="str">
            <v>5</v>
          </cell>
          <cell r="C33858" t="str">
            <v>Active</v>
          </cell>
          <cell r="D33858" t="str">
            <v>REPAIR, EQUIPMENT</v>
          </cell>
          <cell r="E33858" t="str">
            <v>REPR EQP:ID FAN IMPELLER</v>
          </cell>
          <cell r="F33858" t="str">
            <v>REPAIR, EQUIPMENT: TYPE: ID FAN IMPELLER; METHOD: REPLACE BLADE LINERS</v>
          </cell>
        </row>
        <row r="33859">
          <cell r="A33859" t="str">
            <v>3000030961</v>
          </cell>
          <cell r="B33859" t="str">
            <v>5</v>
          </cell>
          <cell r="C33859" t="str">
            <v>Active</v>
          </cell>
          <cell r="D33859" t="str">
            <v>INSTALL, CABLE, ELECTRICAL</v>
          </cell>
          <cell r="E33859" t="str">
            <v>INSTL CBL ELEC:4 CORE 4 MM2 SWA</v>
          </cell>
          <cell r="F33859" t="str">
            <v>INSTALL, CABLE, ELECTRICAL; TYPE 4 CORE 4 MM2 SWA, METHOD REMOVE TRENCH COVER, LAY CABLE, CONNECT AND REPLACE TRENCH COVER</v>
          </cell>
        </row>
        <row r="33860">
          <cell r="A33860" t="str">
            <v>3000021315</v>
          </cell>
          <cell r="B33860" t="str">
            <v>5</v>
          </cell>
          <cell r="C33860" t="str">
            <v>Active</v>
          </cell>
          <cell r="D33860" t="str">
            <v>MAINTAIN, EXTINGUISHER, FIRE</v>
          </cell>
          <cell r="E33860" t="str">
            <v>MAINT EXTNGR FIRE:DCP 1 KG;ANNUALLY</v>
          </cell>
          <cell r="F33860" t="str">
            <v>MAINTAIN, EXTINGUISHER, FIRE: TYPE: DCP 1 KG; FREQUENCY: ANNUALLY; METHOD: KEEP IN A GOOD STATE FIRE EXTINGUISHER BY MEANS OF MAINTENANCE AND REPAIRS; THIS INCLUDES BUT IS NOT LIMITED TO THE GENERAL CONDITION OF THE FIRE EXTINGUISHER VESSEL, HOSES, NOZZLES, INFORMATION LABEL AND MOUNTING BRACKET OR CABINET; THE SERVICE PROVIDER MUST BE A SANS 1475-1:2010 AND SANS 1475-2:2010 MARK PERMIT HOLDER IN ACCORDANCE WITH THE OCCUPATIONAL HEALTH AND SAFETY ACT NO. 85 OF 1993</v>
          </cell>
        </row>
        <row r="33861">
          <cell r="A33861" t="str">
            <v>3000031943</v>
          </cell>
          <cell r="B33861" t="str">
            <v>5</v>
          </cell>
          <cell r="C33861" t="str">
            <v>Active</v>
          </cell>
          <cell r="D33861" t="str">
            <v>PROVIDE, COURIER SERVICE</v>
          </cell>
          <cell r="E33861" t="str">
            <v>PRVD COUR SERV:PARCEL;TO/FRM JNB-CPT</v>
          </cell>
          <cell r="F33861" t="str">
            <v>PROVIDE, COURIER SERVICE: TYPE: PARCEL; METHOD: TO/FRM JNB-CPT; DURATION: OVERNIGHT</v>
          </cell>
        </row>
        <row r="33862">
          <cell r="A33862" t="str">
            <v>3000021803</v>
          </cell>
          <cell r="B33862" t="str">
            <v>4</v>
          </cell>
          <cell r="C33862" t="str">
            <v>Active</v>
          </cell>
          <cell r="D33862" t="str">
            <v>EXCAVATE</v>
          </cell>
          <cell r="E33862" t="str">
            <v>EXCVT:BCKHOE/HND;SOIL;OD 0.9 X DP 1.8 M</v>
          </cell>
          <cell r="F33862" t="str">
            <v>EXCAVATE: METHOD: BACKHOE OR HAND; GROUND TYPE: SOIL; REASON: OD 0.9 X DP 1.8 M; DRAWING NO: D-DT-0330 REV 0; TYPE; HEAVY CONDUCTOR 11M WOOD/CONCRETE POLE</v>
          </cell>
        </row>
        <row r="33863">
          <cell r="A33863" t="str">
            <v>3000012830</v>
          </cell>
          <cell r="B33863" t="str">
            <v>5</v>
          </cell>
          <cell r="C33863" t="str">
            <v>Active</v>
          </cell>
          <cell r="D33863" t="str">
            <v>RENT, TOOL</v>
          </cell>
          <cell r="E33863" t="str">
            <v>RENT TOOL:1.5M SPIRIT LEVEL</v>
          </cell>
          <cell r="F33863" t="str">
            <v>RENT, TOOL: TYPE: 1.5M SPIRIT LEVEL</v>
          </cell>
        </row>
        <row r="33864">
          <cell r="A33864" t="str">
            <v>3000020922</v>
          </cell>
          <cell r="B33864" t="str">
            <v>5</v>
          </cell>
          <cell r="C33864" t="str">
            <v>Active</v>
          </cell>
          <cell r="D33864" t="str">
            <v>PROVIDE, LEGAL SERVICE</v>
          </cell>
          <cell r="E33864" t="str">
            <v>PRVD LGL SERV</v>
          </cell>
          <cell r="F33864" t="str">
            <v>PROVIDE, LEGAL SERVICE: TYPE: CENTRE FOR HIGH RESOLUTION TRANSMISSION ELECTRON MICROSCOPY, NELSON MANDELA UNIVERSITY</v>
          </cell>
        </row>
        <row r="33865">
          <cell r="A33865" t="str">
            <v>3000026940</v>
          </cell>
          <cell r="B33865" t="str">
            <v>5</v>
          </cell>
          <cell r="C33865" t="str">
            <v>Active</v>
          </cell>
          <cell r="D33865" t="str">
            <v>REPAIR, EQUIPMENT</v>
          </cell>
          <cell r="E33865" t="str">
            <v>REPR EQP:FRONT END LOADER</v>
          </cell>
          <cell r="F33865" t="str">
            <v>REPAIR, EQUIPMENT: TYPE: FRONT END LOADER; METHOD: REPAIR BELL HOUSING</v>
          </cell>
        </row>
        <row r="33866">
          <cell r="A33866" t="str">
            <v>3000022271</v>
          </cell>
          <cell r="B33866" t="str">
            <v>5</v>
          </cell>
          <cell r="C33866" t="str">
            <v>Active</v>
          </cell>
          <cell r="D33866" t="str">
            <v>INSTALL, PIPE</v>
          </cell>
          <cell r="E33866" t="str">
            <v>INSTL PIPE:FITTING;STEEL;MANUAL</v>
          </cell>
          <cell r="F33866" t="str">
            <v>INSTALL, PIPE: TYPE: FITTING; MATERIAL: STEEL; METHOD: MANUAL; DRAWING NO: D-DT-8023 REV 0</v>
          </cell>
        </row>
        <row r="33867">
          <cell r="A33867" t="str">
            <v>3000011897</v>
          </cell>
          <cell r="B33867" t="str">
            <v>5</v>
          </cell>
          <cell r="C33867" t="str">
            <v>Active</v>
          </cell>
          <cell r="D33867" t="str">
            <v>CALIBRATE, EQUIPMENT</v>
          </cell>
          <cell r="E33867" t="str">
            <v>CAL EQP:CALIBRATION CERTIFICATE</v>
          </cell>
          <cell r="F33867" t="str">
            <v>CALIBRATE, EQUIPMENT: TYPE: CALIBRATION CERTIFICATE; FREQUENCY: AS AND WHEN REQUIRED; METHOD: PREVENTATIVE MAINTENANCE; ITEM NUMBER: SER-CAL CERT</v>
          </cell>
        </row>
        <row r="33868">
          <cell r="A33868" t="str">
            <v>3000016038</v>
          </cell>
          <cell r="B33868" t="str">
            <v>5</v>
          </cell>
          <cell r="C33868" t="str">
            <v>Active</v>
          </cell>
          <cell r="D33868" t="str">
            <v>ASSEMBLE, STRUCTURE</v>
          </cell>
          <cell r="E33868" t="str">
            <v>ASSEMBL STRUCT:VERTICAL 450 SPACING,WOOD</v>
          </cell>
          <cell r="F33868" t="str">
            <v>ASSEMBLE, STRUCTURE; TYPE VERTICAL 450 SPACING, MATERIAL WOOD, CONFIGURATION INTERMEDIATE MEDIUIM 15-20 DEG DEVIATION</v>
          </cell>
        </row>
        <row r="33869">
          <cell r="A33869" t="str">
            <v>3000023230</v>
          </cell>
          <cell r="B33869" t="str">
            <v>5</v>
          </cell>
          <cell r="C33869" t="str">
            <v>Active</v>
          </cell>
          <cell r="D33869" t="str">
            <v>TEST, EQUIPMENT</v>
          </cell>
          <cell r="E33869" t="str">
            <v>TEST EQP:WEBBEING BELT 3 T;LOAD TEST</v>
          </cell>
          <cell r="F33869" t="str">
            <v>TEST, EQUIPMENT: TYPE: WEBBEING BELT 3 T; METHOD: LOAD TEST; FREQUENCY: 3 MONTHLY; FEEDBACK: ACCREDITED CERTIFICATION; LG 6 M</v>
          </cell>
        </row>
        <row r="33870">
          <cell r="A33870" t="str">
            <v>3000020183</v>
          </cell>
          <cell r="B33870" t="str">
            <v>5</v>
          </cell>
          <cell r="C33870" t="str">
            <v>Active</v>
          </cell>
          <cell r="D33870" t="str">
            <v>CALIBRATE, EQUIPMENT</v>
          </cell>
          <cell r="E33870" t="str">
            <v>CAL EQP:RAPID ALCO BLOW;6 MONTHS</v>
          </cell>
          <cell r="F33870" t="str">
            <v>CALIBRATE, EQUIPMENT: TYPE: RAPID ALCO BLOW; FREQUENCY: 6 MONTHS; METHOD: CALIBRATION AGAINST GAS STANDARD</v>
          </cell>
        </row>
        <row r="33871">
          <cell r="A33871" t="str">
            <v>3000018570</v>
          </cell>
          <cell r="B33871" t="str">
            <v>5</v>
          </cell>
          <cell r="C33871" t="str">
            <v>Active</v>
          </cell>
          <cell r="D33871" t="str">
            <v>CALIBRATE, EQUIPMENT</v>
          </cell>
          <cell r="E33871" t="str">
            <v>CAL EQP:WATERBATH @ 2 POINTS;ONCE OFF</v>
          </cell>
          <cell r="F33871" t="str">
            <v>CALIBRATE, EQUIPMENT: TYPE: WATERBATH @ 2 POINTS; FREQUENCY: ONCE OFF; METHOD: HALF YEARLY CALIBRATION OF WATERBATH AT 2 POINTS, CALIBRATION TO BE DONE IN ACCORDANCE TO SANAS REQUIREMENT, CONTRACTOR MUST BE SANAS ACCREDITED AND MUST SUPPLY A CALIBRATION CERTIFICATE ON COMPLETION OF TASK; CALIBRATION TO BE DONE IN ACCORDANCE TO SANAS REQUIREMENT, CONTRACTOR MUST BE SANAS ACCREDITED AND MUST SUPPLY A CALIBRATION CERTIFICATE ON COMPLETION OF TASK</v>
          </cell>
        </row>
        <row r="33872">
          <cell r="A33872" t="str">
            <v>3000016304</v>
          </cell>
          <cell r="B33872" t="str">
            <v>5</v>
          </cell>
          <cell r="C33872" t="str">
            <v>Active</v>
          </cell>
          <cell r="D33872" t="str">
            <v>REWIND, EQUIPMENT</v>
          </cell>
          <cell r="E33872" t="str">
            <v>REW EQP:30KW 6P D250SD MTR;REWIND MOTOR</v>
          </cell>
          <cell r="F33872" t="str">
            <v>REWIND, EQUIPMENT: TYPE: 30KW 6P D250SD MTR; METHOD: REWIND MOTOR</v>
          </cell>
        </row>
        <row r="33873">
          <cell r="A33873" t="str">
            <v>3000014266</v>
          </cell>
          <cell r="B33873" t="str">
            <v>5</v>
          </cell>
          <cell r="C33873" t="str">
            <v>Active</v>
          </cell>
          <cell r="D33873" t="str">
            <v>INSTALL, COMPONENT</v>
          </cell>
          <cell r="E33873" t="str">
            <v>INSTL COMPNT:MANUAL</v>
          </cell>
          <cell r="F33873" t="str">
            <v>INSTALL, COMPONENT; TYPE 2 WAY STEEL BOX FOR SPLIT METERING, METHOD MANUAL; D-DT-3236</v>
          </cell>
        </row>
        <row r="33874">
          <cell r="A33874" t="str">
            <v>3000020080</v>
          </cell>
          <cell r="B33874" t="str">
            <v>5</v>
          </cell>
          <cell r="C33874" t="str">
            <v>Active</v>
          </cell>
          <cell r="D33874" t="str">
            <v>PROVIDE, SUPPORT SERVICE</v>
          </cell>
          <cell r="E33874" t="str">
            <v>PRVD SUPRT SERV:CRANE DRIVER/RIGGERS</v>
          </cell>
          <cell r="F33874" t="str">
            <v>PROVIDE, SUPPORT SERVICE: TYPE: CRANE DRIVER/RIGGERS; METHOD: MANUAL</v>
          </cell>
        </row>
        <row r="33875">
          <cell r="A33875" t="str">
            <v>3000011414</v>
          </cell>
          <cell r="B33875" t="str">
            <v>2</v>
          </cell>
          <cell r="C33875" t="str">
            <v>Active</v>
          </cell>
          <cell r="D33875" t="str">
            <v>EXCAVATE</v>
          </cell>
          <cell r="E33875" t="str">
            <v>EXCVT</v>
          </cell>
          <cell r="F33875" t="str">
            <v>EXCAVATE</v>
          </cell>
        </row>
        <row r="33876">
          <cell r="A33876" t="str">
            <v>3000025539</v>
          </cell>
          <cell r="B33876" t="str">
            <v>5</v>
          </cell>
          <cell r="C33876" t="str">
            <v>Active</v>
          </cell>
          <cell r="D33876" t="str">
            <v>CALIBRATE, EQUIPMENT</v>
          </cell>
          <cell r="E33876" t="str">
            <v>CAL EQP:YEARLY;MANUAL AND MACHINERY</v>
          </cell>
          <cell r="F33876" t="str">
            <v>CALIBRATE, EQUIPMENT: TYPE: FLUKE 365 CLIP ON AMP METER -400V; FREQUENCY: YEARLY; METHOD: MANUAL AND MACHINERY; PROVIDE CERTIFICATE AND REPAIR WHERE NECESSARY</v>
          </cell>
        </row>
        <row r="33877">
          <cell r="A33877" t="str">
            <v>3000026854</v>
          </cell>
          <cell r="B33877" t="str">
            <v>5</v>
          </cell>
          <cell r="C33877" t="str">
            <v>Active</v>
          </cell>
          <cell r="D33877" t="str">
            <v>DISPOSE, WASTE, HAZARDOUS</v>
          </cell>
          <cell r="E33877" t="str">
            <v>DISPOSE WST HAZDS:HYDROCARBON CONT</v>
          </cell>
          <cell r="F33877" t="str">
            <v>DISPOSE, WASTE, HAZARDOUS: TYPE: HYDROCARBON CONT; METHOD: PER TON; TREATMENT: AS PER REGULATION</v>
          </cell>
        </row>
        <row r="33878">
          <cell r="A33878" t="str">
            <v>3000030926</v>
          </cell>
          <cell r="B33878" t="str">
            <v>5</v>
          </cell>
          <cell r="C33878" t="str">
            <v>Active</v>
          </cell>
          <cell r="D33878" t="str">
            <v>DEMOLISH, STRUCTURE</v>
          </cell>
          <cell r="E33878" t="str">
            <v>DEM STRUCT:CONCRETE CURB;MANUAL/MACHINE</v>
          </cell>
          <cell r="F33878" t="str">
            <v>DEMOLISH, STRUCTURE: TYPE: CONCRETE CURB; METHOD: MANUAL/MACHINE; INCLUDING DRAINAGE TRENCHES/PATHWAYS</v>
          </cell>
        </row>
        <row r="33879">
          <cell r="A33879" t="str">
            <v>3000019090</v>
          </cell>
          <cell r="B33879" t="str">
            <v>5</v>
          </cell>
          <cell r="C33879" t="str">
            <v>Active</v>
          </cell>
          <cell r="D33879" t="str">
            <v>DISMANTLE, EQUIPMENT</v>
          </cell>
          <cell r="E33879" t="str">
            <v>DISMNTL EQP:MV AND/OR LV LINE</v>
          </cell>
          <cell r="F33879" t="str">
            <v>DISMANTLE, EQUIPMENT: TYPE: MV AND/OR LV LINE; METHOD: MANUAL, MECHANICAL, PHYSICAL</v>
          </cell>
        </row>
        <row r="33880">
          <cell r="A33880" t="str">
            <v>3000017110</v>
          </cell>
          <cell r="B33880" t="str">
            <v>5</v>
          </cell>
          <cell r="C33880" t="str">
            <v>Active</v>
          </cell>
          <cell r="D33880" t="str">
            <v>REWIND, EQUIPMENT</v>
          </cell>
          <cell r="E33880" t="str">
            <v>REW EQP:16/32KW 4P 680L,REWIND MOTOR</v>
          </cell>
          <cell r="F33880" t="str">
            <v>REWIND, EQUIPMENT; TYPE 16/32KW 4P 680L, METHOD REWIND MOTOR</v>
          </cell>
        </row>
        <row r="33881">
          <cell r="A33881" t="str">
            <v>3000017171</v>
          </cell>
          <cell r="B33881" t="str">
            <v>4</v>
          </cell>
          <cell r="C33881" t="str">
            <v>Active</v>
          </cell>
          <cell r="D33881" t="str">
            <v>REMOVE, EQUIPMENT</v>
          </cell>
          <cell r="E33881" t="str">
            <v>RMV EQP:METERING MODULE</v>
          </cell>
          <cell r="F33881" t="str">
            <v>REMOVE, EQUIPMENT: TYPE: METERING MODULE</v>
          </cell>
        </row>
        <row r="33882">
          <cell r="A33882" t="str">
            <v>3000032307</v>
          </cell>
          <cell r="B33882" t="str">
            <v>5</v>
          </cell>
          <cell r="C33882" t="str">
            <v>Active</v>
          </cell>
          <cell r="D33882" t="str">
            <v>MAINTAIN, EQUIPMENT, ELECTRICAL</v>
          </cell>
          <cell r="E33882" t="str">
            <v>MAINT EQP ELEC:AS AND WHEN REQUIRED</v>
          </cell>
          <cell r="F33882" t="str">
            <v>MAINTAIN, EQUIPMENT, ELECTRICAL: TYPE: BROKEN SUPPORT OF CROSS ARM ON STRAINING POLE 11-16M; FREQUENCY: AS AND WHEN REQUIRED; METHOD: MANUAL</v>
          </cell>
        </row>
        <row r="33883">
          <cell r="A33883" t="str">
            <v>3000026032</v>
          </cell>
          <cell r="B33883" t="str">
            <v>5</v>
          </cell>
          <cell r="C33883" t="str">
            <v>Active</v>
          </cell>
          <cell r="D33883" t="str">
            <v>REMOVE, CABLE</v>
          </cell>
          <cell r="E33883" t="str">
            <v>REM CBL:MV; PILC; 70MM2X3C;MANUAL</v>
          </cell>
          <cell r="F33883" t="str">
            <v>REMOVE, CABLE: TYPE: MV; PILC; 70MM2X3C; METHOD: MANUAL; REFERENCE NO: CPW03NCV; 3.8KV/1.9KV</v>
          </cell>
        </row>
        <row r="33884">
          <cell r="A33884" t="str">
            <v>3000032439</v>
          </cell>
          <cell r="B33884" t="str">
            <v>5</v>
          </cell>
          <cell r="C33884" t="str">
            <v>Active</v>
          </cell>
          <cell r="D33884" t="str">
            <v>MAINTAIN, BELT, CONVEYOR</v>
          </cell>
          <cell r="E33884" t="str">
            <v>MAINT BELT CONVR:STEEL CORD O/SILO</v>
          </cell>
          <cell r="F33884" t="str">
            <v>MAINTAIN, BELT, CONVEYOR: TYPE: STEEL CORD O/SILO; FREQUENCY: AS AND WHEN REQUIRED; METHOD: SPLICING O/SILO 1A/B-5A/B CONV 1800MM ST630 STEEL CORD</v>
          </cell>
        </row>
        <row r="33885">
          <cell r="A33885" t="str">
            <v>3000030738</v>
          </cell>
          <cell r="B33885" t="str">
            <v>5</v>
          </cell>
          <cell r="C33885" t="str">
            <v>Active</v>
          </cell>
          <cell r="D33885" t="str">
            <v>DESIGN, DRAWING</v>
          </cell>
          <cell r="E33885" t="str">
            <v>DSGN DWG:STRUCTURE FOUNDATION;CIVIL</v>
          </cell>
          <cell r="F33885" t="str">
            <v>DESIGN, DRAWING: TYPE: STRUCTURE FOUNDATION; DICIPLINE: CIVIL; METHOD: CAD, DESIGN OF FOUNDATIONS FOR ALL STRUCTURES (1, 2, 3, 4, SR AND HR)</v>
          </cell>
        </row>
        <row r="33886">
          <cell r="A33886" t="str">
            <v>3000022445</v>
          </cell>
          <cell r="B33886" t="str">
            <v>5</v>
          </cell>
          <cell r="C33886" t="str">
            <v>Active</v>
          </cell>
          <cell r="D33886" t="str">
            <v>REPAIR, EQUIPMENT, ELECTRICAL</v>
          </cell>
          <cell r="E33886" t="str">
            <v>REPR EQP ELEC:SCREEN, MICROPHONE,SANAS</v>
          </cell>
          <cell r="F33886" t="str">
            <v>REPAIR, EQUIPMENT, ELECTRICAL; TYPE TESTER; TKLAN-30, EXFO OTDR, REPAIR TYPE SCREEN, MICROPHONE, TEST SANAS</v>
          </cell>
        </row>
        <row r="33887">
          <cell r="A33887" t="str">
            <v>3000014845</v>
          </cell>
          <cell r="B33887" t="str">
            <v>5</v>
          </cell>
          <cell r="C33887" t="str">
            <v>Active</v>
          </cell>
          <cell r="D33887" t="str">
            <v>BUILD, FOUNDATION</v>
          </cell>
          <cell r="E33887" t="str">
            <v>BLD FNDTN:STRAIN STRUCT 2X13M &amp;1X15M</v>
          </cell>
          <cell r="F33887" t="str">
            <v>BUILD, FOUNDATION: TYPE: STRAIN STRUCT 2X13M &amp;1X15M; FINISH: SMOOTH FLOAT; POLE, 3-POLE STRAIN STRUCTURE 0-90 DEG, 2 X 13 M AND 1 X 15 M POLES , (PLANT 2.1M, BOTTOM ATTACHEMENT 10.7M)</v>
          </cell>
        </row>
        <row r="33888">
          <cell r="A33888" t="str">
            <v>3000015895</v>
          </cell>
          <cell r="B33888" t="str">
            <v>5</v>
          </cell>
          <cell r="C33888" t="str">
            <v>Active</v>
          </cell>
          <cell r="D33888" t="str">
            <v>MANAGE, TRAVEL</v>
          </cell>
          <cell r="E33888" t="str">
            <v>MNG TRVL:TRUCK 4X4 TON 20;TRANSPORT</v>
          </cell>
          <cell r="F33888" t="str">
            <v>MANAGE, TRAVEL: TYPE: TRUCK 4X4 TON 20; METHOD: TRANSPORT</v>
          </cell>
        </row>
        <row r="33889">
          <cell r="A33889" t="str">
            <v>3000025328</v>
          </cell>
          <cell r="B33889" t="str">
            <v>4</v>
          </cell>
          <cell r="C33889" t="str">
            <v>Active</v>
          </cell>
          <cell r="D33889" t="str">
            <v>INSTALL, EQUIPMENT, ELECTRICAL</v>
          </cell>
          <cell r="E33889" t="str">
            <v>INSTL EQP ELEC:DROP OUT FUSE;PHYSICAL</v>
          </cell>
          <cell r="F33889" t="str">
            <v>INSTALL, EQUIPMENT, ELECTRICAL: TYPE: DROP OUT FUSE; METHOD: PHYSICAL; POLE MOUNTED DROP-OUT FUSE</v>
          </cell>
        </row>
        <row r="33890">
          <cell r="A33890" t="str">
            <v>3000013837</v>
          </cell>
          <cell r="B33890" t="str">
            <v>5</v>
          </cell>
          <cell r="C33890" t="str">
            <v>Active</v>
          </cell>
          <cell r="D33890" t="str">
            <v>EXCAVATE</v>
          </cell>
          <cell r="E33890" t="str">
            <v>EXCVT:BCKHOE/HND;SOIL;OD 2 X DP 2.2 M</v>
          </cell>
          <cell r="F33890" t="str">
            <v>EXCAVATE: METHOD: BACKHOE OR HAND; GROUND TYPE: SOIL; REASON: OD 2 X DP 2.2 M; FILLING MATERIAL: 12 POCKETS OF CEMENT ADDED TO MOISTENED EXCAVATED OR IMPORTED SOIL; DRAWING NO: 240-758831148 REV 0; D-DT-0330 REV 0; TYPE: HEAVY CONDUCTOR 13 TO 14M WOOD/CONCRETE POLE</v>
          </cell>
        </row>
        <row r="33891">
          <cell r="A33891" t="str">
            <v>3000028195</v>
          </cell>
          <cell r="B33891" t="str">
            <v>5</v>
          </cell>
          <cell r="C33891" t="str">
            <v>Active</v>
          </cell>
          <cell r="D33891" t="str">
            <v>CALIBRATE, EQUIPMENT</v>
          </cell>
          <cell r="E33891" t="str">
            <v>CAL EQP:SAFETY VALVE; LESSER 462</v>
          </cell>
          <cell r="F33891" t="str">
            <v>CALIBRATE, EQUIPMENT: TYPE: SAFETY VALVE; LESSER 462; FREQUENCY: 18 MONTHLY; METHOD: OVERHAUL, REPAIR AND CALIBRATE</v>
          </cell>
        </row>
        <row r="33892">
          <cell r="A33892" t="str">
            <v>3000023752</v>
          </cell>
          <cell r="B33892" t="str">
            <v>5</v>
          </cell>
          <cell r="C33892" t="str">
            <v>Active</v>
          </cell>
          <cell r="D33892" t="str">
            <v>MAINTAIN, COMPRESSOR</v>
          </cell>
          <cell r="E33892" t="str">
            <v>MAINT COMPRSR:8000 HR</v>
          </cell>
          <cell r="F33892" t="str">
            <v>MAINTAIN, COMPRESSOR; TYPE GAS GENERATOR - ZERO AIR - RETROFIT KIT COMPRESSOR GAST SINGLE HEAD FOR MODELS UZAG 1.5 TO 6 L/MIN WITH COMPRESSOR, FREQUENCY 8000 HR, METHOD ON-SITE, QUALIFIED TECNICIAN, MAINTENANCE REPORT</v>
          </cell>
        </row>
        <row r="33893">
          <cell r="A33893" t="str">
            <v>3000031136</v>
          </cell>
          <cell r="B33893" t="str">
            <v>4</v>
          </cell>
          <cell r="C33893" t="str">
            <v>Active</v>
          </cell>
          <cell r="D33893" t="str">
            <v>INSTALL, SYSTEM</v>
          </cell>
          <cell r="E33893" t="str">
            <v>INSTL SYS:TPSCM_INSTL_REAR_PRJ</v>
          </cell>
          <cell r="F33893" t="str">
            <v>INSTALL, SYSTEM: TYPE: TPSCM_INSTL_REAR_PRJ; METHOD: PROJECT PHASES; INSTALLATION OF THE REAR PROJECT SYSTEM REQUIRED BY THE TPSCM SOLUTION</v>
          </cell>
        </row>
        <row r="33894">
          <cell r="A33894" t="str">
            <v>3000018664</v>
          </cell>
          <cell r="B33894" t="str">
            <v>5</v>
          </cell>
          <cell r="C33894" t="str">
            <v>Active</v>
          </cell>
          <cell r="D33894" t="str">
            <v>MAINTAIN, EQUIPMENT</v>
          </cell>
          <cell r="E33894" t="str">
            <v>MAINT EQP:SWAN: SWANSENSOR</v>
          </cell>
          <cell r="F33894" t="str">
            <v>MAINTAIN, EQUIPMENT: TYPE: SWAN: SWANSENSOR; FREQUENCY: TWICE PER YEAR; METHOD: SERVICE TECHNICIAN METHOD; REFERENCE NA FOR SOLO SODIUM, SODITRACE, AMI SODIUM REFERENCE ELECTRODE WITH 100ML FILLING SOLUTION, SCREW PLUG. REFERENCE: A-87.840.100</v>
          </cell>
        </row>
        <row r="33895">
          <cell r="A33895" t="str">
            <v>3000033887</v>
          </cell>
          <cell r="B33895" t="str">
            <v>5</v>
          </cell>
          <cell r="C33895" t="str">
            <v>Active</v>
          </cell>
          <cell r="D33895" t="str">
            <v>REMOVE, MATERIAL</v>
          </cell>
          <cell r="E33895" t="str">
            <v>RMV MTRL:TIMBER SKIRTING;ONCE OFF</v>
          </cell>
          <cell r="F33895" t="str">
            <v>REMOVE, MATERIAL: TYPE: TIMBER SKIRTING; FREQUENCY: ONCE OFF; METHOD: REMOVE TO STOCKPILE</v>
          </cell>
        </row>
        <row r="33896">
          <cell r="A33896" t="str">
            <v>3000031917</v>
          </cell>
          <cell r="B33896" t="str">
            <v>5</v>
          </cell>
          <cell r="C33896" t="str">
            <v>Active</v>
          </cell>
          <cell r="D33896" t="str">
            <v>RENT, COMPRESSOR</v>
          </cell>
          <cell r="E33896" t="str">
            <v>RENT COMPRSR:AIR;185 CFM</v>
          </cell>
          <cell r="F33896" t="str">
            <v>RENT, COMPRESSOR: TYPE: AIR; CAPACITY: 185 CFM; ADDITIONAL FEATURES: COMPLETE WITH 2 X 30 METER RUBBER HOSE WITH CONNECTION JOINER AND NOZZLE</v>
          </cell>
        </row>
        <row r="33897">
          <cell r="A33897" t="str">
            <v>3000021612</v>
          </cell>
          <cell r="B33897" t="str">
            <v>5</v>
          </cell>
          <cell r="C33897" t="str">
            <v>Active</v>
          </cell>
          <cell r="D33897" t="str">
            <v>REPAIR, EQUIPMENT</v>
          </cell>
          <cell r="E33897" t="str">
            <v>REPR EQP:LADDERS FIBERGLASS;MANUALLY</v>
          </cell>
          <cell r="F33897" t="str">
            <v>REPAIR, EQUIPMENT: TYPE: LADDERS FIBERGLASS; METHOD: MANUALLY</v>
          </cell>
        </row>
        <row r="33898">
          <cell r="A33898" t="str">
            <v>3000016831</v>
          </cell>
          <cell r="B33898" t="str">
            <v>5</v>
          </cell>
          <cell r="C33898" t="str">
            <v>Active</v>
          </cell>
          <cell r="D33898" t="str">
            <v>CALIBRATE, EQUIPMENT</v>
          </cell>
          <cell r="E33898" t="str">
            <v>CAL EQP:MASS PIECES;ONCE OFF</v>
          </cell>
          <cell r="F33898" t="str">
            <v>CALIBRATE, EQUIPMENT: TYPE: MASS PIECES; FREQUENCY: ONCE OFF; METHOD: ONE YEARLY CALIBRATION OF MASS PIECES WEIGHT, CALIBRATION TO BE DONE IN ACCORDANCE TO SANAS REQUIREMENT, CONTRACTOR MUST BE SANAS ACCREDITED AND MUST SUPPLY A CALIBRATION CERTIFICATE ON COMPLETION OF TASK</v>
          </cell>
        </row>
        <row r="33899">
          <cell r="A33899" t="str">
            <v>3000024471</v>
          </cell>
          <cell r="B33899" t="str">
            <v>5</v>
          </cell>
          <cell r="C33899" t="str">
            <v>Active</v>
          </cell>
          <cell r="D33899" t="str">
            <v>CONSTRUCT, STRUCTURE</v>
          </cell>
          <cell r="E33899" t="str">
            <v>CONSTR STRUCT:GALVANISED STEEL</v>
          </cell>
          <cell r="F33899" t="str">
            <v>CONSTRUCT, STRUCTURE: TYPE: HV XLPE CABLE END SUPPORT (NON SELF-SUPPORTING) SURGE ARRESTER MOUNTING PLATE; MATERIAL: GALVANISED STEEL; MANUFACTURING DETAILS AND ASSEMBLY MODULE NO- D-DT-5272 S3 R0</v>
          </cell>
        </row>
        <row r="33900">
          <cell r="A33900" t="str">
            <v>3000023274</v>
          </cell>
          <cell r="B33900" t="str">
            <v>5</v>
          </cell>
          <cell r="C33900" t="str">
            <v>Active</v>
          </cell>
          <cell r="D33900" t="str">
            <v>INSTALL, EQUIPMENT, SAFETY</v>
          </cell>
          <cell r="E33900" t="str">
            <v>INSTL EQP SFTY:SURVEILLANCE CAMERA</v>
          </cell>
          <cell r="F33900" t="str">
            <v>INSTALL, EQUIPMENT, SAFETY; TYPE SURVEILLANCE CAMERA, METHOD INSTALLS THE ACCESS CONTROL AND CCTV SURVEILLANCE CAMERAS ACCORDING TO THE SCOPE</v>
          </cell>
        </row>
        <row r="33901">
          <cell r="A33901" t="str">
            <v>3000025665</v>
          </cell>
          <cell r="B33901" t="str">
            <v>5</v>
          </cell>
          <cell r="C33901" t="str">
            <v>Active</v>
          </cell>
          <cell r="D33901" t="str">
            <v>TRAVEL AND SUBSISTENCE</v>
          </cell>
          <cell r="E33901" t="str">
            <v>T&amp;S:2X4 8 TON TRUCK;PER KM</v>
          </cell>
          <cell r="F33901" t="str">
            <v>TRAVEL AND SUBSISTENCE: TYPE: 2X4 8 TON TRUCK; RATE: PER KM</v>
          </cell>
        </row>
        <row r="33902">
          <cell r="A33902" t="str">
            <v>3000024793</v>
          </cell>
          <cell r="B33902" t="str">
            <v>5</v>
          </cell>
          <cell r="C33902" t="str">
            <v>Active</v>
          </cell>
          <cell r="D33902" t="str">
            <v>INSPECT, EQUIPMENT, ELECTRICAL</v>
          </cell>
          <cell r="E33902" t="str">
            <v>INSP EQP ELEC:PUMP HYDRAILIC POWER PACK</v>
          </cell>
          <cell r="F33902" t="str">
            <v>INSPECT, EQUIPMENT, ELECTRICAL; TYPE PUMP HYDRAILIC POWER PACK, METHOD STRIP, FEEDBACK QUOTATION</v>
          </cell>
        </row>
        <row r="33903">
          <cell r="A33903" t="str">
            <v>3000021356</v>
          </cell>
          <cell r="B33903" t="str">
            <v>5</v>
          </cell>
          <cell r="C33903" t="str">
            <v>Active</v>
          </cell>
          <cell r="D33903" t="str">
            <v>REPAIR, EQUIPMENT</v>
          </cell>
          <cell r="E33903" t="str">
            <v>REPR EQP:MILLIQ WATER PURIFICATION</v>
          </cell>
          <cell r="F33903" t="str">
            <v>REPAIR, EQUIPMENT: TYPE: MILLIQ WATER PURIFICATION; METHOD: REPAIR &amp; REPLACE SPARES; SERVICE MILLIQ WATER PURIFICATION SYSTEM; COMPONENTS: QUANTUM TIX CATRIDGE; MILLIPAK EXPRESS &amp; Q GARD</v>
          </cell>
        </row>
        <row r="33904">
          <cell r="A33904" t="str">
            <v>3000025555</v>
          </cell>
          <cell r="B33904" t="str">
            <v>5</v>
          </cell>
          <cell r="C33904" t="str">
            <v>Active</v>
          </cell>
          <cell r="D33904" t="str">
            <v>CALIBRATE, EQUIPMENT</v>
          </cell>
          <cell r="E33904" t="str">
            <v>CAL EQP:INSULATION ELECTRONIC MEGGER 5KV</v>
          </cell>
          <cell r="F33904" t="str">
            <v>CALIBRATE, EQUIPMENT: TYPE: INSULATION ELECTRONIC MEGGER 5KV; FREQUENCY: YEARLY; METHOD: MANUAL AND MACHINERY; PROVIDE CERTIFICATE AND REPAIR WHERE NECESSARY</v>
          </cell>
        </row>
        <row r="33905">
          <cell r="A33905" t="str">
            <v>3000011913</v>
          </cell>
          <cell r="B33905" t="str">
            <v>5</v>
          </cell>
          <cell r="C33905" t="str">
            <v>Active</v>
          </cell>
          <cell r="D33905" t="str">
            <v>CALIBRATE, EQUIPMENT</v>
          </cell>
          <cell r="E33905" t="str">
            <v>CAL EQP:CO2 ABSORPTION CARTRIDGE CW</v>
          </cell>
          <cell r="F33905" t="str">
            <v>CALIBRATE, EQUIPMENT; TYPE CO2 ABSORPTION CARTRIDGE CW, FREQUENCY AS AND WHEN REQUIRED, METHOD PREVENTATIVE MAINTENANCE; ITEM NUMBER: 62837100</v>
          </cell>
        </row>
        <row r="33906">
          <cell r="A33906" t="str">
            <v>3000013864</v>
          </cell>
          <cell r="B33906" t="str">
            <v>3</v>
          </cell>
          <cell r="C33906" t="str">
            <v>Active</v>
          </cell>
          <cell r="D33906" t="str">
            <v>PREPARE, SITE</v>
          </cell>
          <cell r="E33906" t="str">
            <v>PREP SITE:EARTHWORKS, CIVILS</v>
          </cell>
          <cell r="F33906" t="str">
            <v>PREPARE, SITE: TYPE: EARTHWORKS, CIVILS; AREA: SUBSTATION 132/22 KV</v>
          </cell>
        </row>
        <row r="33907">
          <cell r="A33907" t="str">
            <v>3000017676</v>
          </cell>
          <cell r="B33907" t="str">
            <v>4</v>
          </cell>
          <cell r="C33907" t="str">
            <v>Active</v>
          </cell>
          <cell r="D33907" t="str">
            <v>PAY, FEE</v>
          </cell>
          <cell r="E33907" t="str">
            <v>PAY FEE:PPE LUMP SUM</v>
          </cell>
          <cell r="F33907" t="str">
            <v>PAY, FEE: TYPE: PPE LUMP SUM</v>
          </cell>
        </row>
        <row r="33908">
          <cell r="A33908" t="str">
            <v>3000015060</v>
          </cell>
          <cell r="B33908" t="str">
            <v>5</v>
          </cell>
          <cell r="C33908" t="str">
            <v>Active</v>
          </cell>
          <cell r="D33908" t="str">
            <v>EXCAVATE</v>
          </cell>
          <cell r="E33908" t="str">
            <v>EXCVT:PHYSICAL AND MECHANICAL;VARIOUS</v>
          </cell>
          <cell r="F33908" t="str">
            <v>EXCAVATE: METHOD: PHYSICAL AND MECHANICAL; GROUND TYPE: VARIOUS; REASON: HV LINES; FILLING MATERIAL: SOIL; EXCAVATING AND BACKFILLING OF SOIL PROFILE TEST HOLES FOR STRUCTURE FOUNDATION SOIL TYPE NOMINATIONS</v>
          </cell>
        </row>
        <row r="33909">
          <cell r="A33909" t="str">
            <v>3000012549</v>
          </cell>
          <cell r="B33909" t="str">
            <v>5</v>
          </cell>
          <cell r="C33909" t="str">
            <v>Active</v>
          </cell>
          <cell r="D33909" t="str">
            <v>PROVIDE, SUPPORT SERVICE</v>
          </cell>
          <cell r="E33909" t="str">
            <v>PRVD SUPRT SERV:FORECASTING</v>
          </cell>
          <cell r="F33909" t="str">
            <v>PROVIDE, SUPPORT SERVICE: TYPE: SUPPLY OF PRODUCTION FORECASTING; METHOD: FORECASTING</v>
          </cell>
        </row>
        <row r="33910">
          <cell r="A33910" t="str">
            <v>3000015582</v>
          </cell>
          <cell r="B33910" t="str">
            <v>5</v>
          </cell>
          <cell r="C33910" t="str">
            <v>Active</v>
          </cell>
          <cell r="D33910" t="str">
            <v>DECOMMISSION, EQUIPMENT</v>
          </cell>
          <cell r="E33910" t="str">
            <v>DECOMMISS EQP:ASBESTOS</v>
          </cell>
          <cell r="F33910" t="str">
            <v>DECOMMISSION, EQUIPMENT; TYPE ASBESTOS, METHOD REMOVE ALL ASBESTOS FROM ALL EQUIPMENT IN PLANT</v>
          </cell>
        </row>
        <row r="33911">
          <cell r="A33911" t="str">
            <v>3000025878</v>
          </cell>
          <cell r="B33911" t="str">
            <v>5</v>
          </cell>
          <cell r="C33911" t="str">
            <v>Active</v>
          </cell>
          <cell r="D33911" t="str">
            <v>CALIBRATE, EQUIPMENT</v>
          </cell>
          <cell r="E33911" t="str">
            <v>CAL EQP:SWAN DO INSTRUMENTS;ONCE A YEAR</v>
          </cell>
          <cell r="F33911" t="str">
            <v>CALIBRATE, EQUIPMENT: TYPE: SWAN DO INSTRUMENTS; FREQUENCY: ONCE A YEAR; METHOD: TECHNICIAN SERVING AND REPLACING SPARES/ACCESSORIES</v>
          </cell>
        </row>
        <row r="33912">
          <cell r="A33912" t="str">
            <v>3000032223</v>
          </cell>
          <cell r="B33912" t="str">
            <v>5</v>
          </cell>
          <cell r="C33912" t="str">
            <v>Active</v>
          </cell>
          <cell r="D33912" t="str">
            <v>PROVIDE, COURIER SERVICE</v>
          </cell>
          <cell r="E33912" t="str">
            <v>PRVD COUR SERV:PARCEL;TO/FRM KIM-RUS</v>
          </cell>
          <cell r="F33912" t="str">
            <v>PROVIDE, COURIER SERVICE: TYPE: PARCEL; METHOD: TO/FRM KIM-RUS; DURATION: ECONOMY</v>
          </cell>
        </row>
        <row r="33913">
          <cell r="A33913" t="str">
            <v>3000024805</v>
          </cell>
          <cell r="B33913" t="str">
            <v>5</v>
          </cell>
          <cell r="C33913" t="str">
            <v>Active</v>
          </cell>
          <cell r="D33913" t="str">
            <v>INSTALL, CLAMP</v>
          </cell>
          <cell r="E33913" t="str">
            <v>INSTL CLMP:CLAMPEX 19MM DIA</v>
          </cell>
          <cell r="F33913" t="str">
            <v>INSTALL, CLAMP: TYPE: CLAMPEX 19MM DIA; MATERIAL: GALVINISED STEEL; DRAWING REFERENCE NO = D-DT-6068</v>
          </cell>
        </row>
        <row r="33914">
          <cell r="A33914" t="str">
            <v>3000023197</v>
          </cell>
          <cell r="B33914" t="str">
            <v>5</v>
          </cell>
          <cell r="C33914" t="str">
            <v>Active</v>
          </cell>
          <cell r="D33914" t="str">
            <v>INSTALL, LABEL</v>
          </cell>
          <cell r="E33914" t="str">
            <v>INSTL LABEL:STICKER;PAPER, PLASTIC</v>
          </cell>
          <cell r="F33914" t="str">
            <v>INSTALL, LABEL: TYPE: STICKER; METHOD: PASTE ON FIRE EXTINGUISHER FOR INSTRUCTION LABEL 9KG; MATERIAL: PAPER, PLASTIC</v>
          </cell>
        </row>
        <row r="33915">
          <cell r="A33915" t="str">
            <v>3000028351</v>
          </cell>
          <cell r="B33915" t="str">
            <v>4</v>
          </cell>
          <cell r="C33915" t="str">
            <v>Active</v>
          </cell>
          <cell r="D33915" t="str">
            <v>INSTALL, EQUIPMENT</v>
          </cell>
          <cell r="E33915" t="str">
            <v>INSTL EQP</v>
          </cell>
          <cell r="F33915" t="str">
            <v>INSTALL, EQUIPMENT: TYPE: CONVEYOR 31 TAKE-UP STRUCTURE BEAMS; METHOD: REPLACEMENTS OF DEFLECTED STEEL BEAMS IN ORDER TO ENSURE STABILITY AND INTEGRITY OF THE STRUCTURE</v>
          </cell>
        </row>
        <row r="33916">
          <cell r="A33916" t="str">
            <v>3000019051</v>
          </cell>
          <cell r="B33916" t="str">
            <v>5</v>
          </cell>
          <cell r="C33916" t="str">
            <v>Active</v>
          </cell>
          <cell r="D33916" t="str">
            <v>CLEAN, VEHICLE</v>
          </cell>
          <cell r="E33916" t="str">
            <v>CLEAN VEH:DEEP DISINFECT;TRUCK 2 SEATER</v>
          </cell>
          <cell r="F33916" t="str">
            <v>CLEAN, VEHICLE: METHOD: DEEP DISINFECT; VEHICLE TYPE: TRUCK 2 SEATER; FREQUENCY: MONTHLY; CODE 10: PRODUCT USED DISINFECT HARD TO REACH AREAS; PRODUCT MUST BE ENVIRONMENTAL FRIENDLY AND NONE POISONOUS; COMPLY TO ALL NRCS REGULATIONS AND STANDARDS; ALL CERTIFICATION WILL BE REQUIRED BEFORE WORK COMMENCE AND MUST BE AVAILABLE DURING WORK PROCESS CERTIFICATIONS INCLUDE BUT NOT LIMITED TO SPA, LOA AND MSDS</v>
          </cell>
        </row>
        <row r="33917">
          <cell r="A33917" t="str">
            <v>3000021421</v>
          </cell>
          <cell r="B33917" t="str">
            <v>4</v>
          </cell>
          <cell r="C33917" t="str">
            <v>Active</v>
          </cell>
          <cell r="D33917" t="str">
            <v>INSTALL, CABLE</v>
          </cell>
          <cell r="E33917" t="str">
            <v>INSTL CBL:PHYSICAL &amp; MECHANICAL</v>
          </cell>
          <cell r="F33917" t="str">
            <v>INSTALL, CABLE: TYPE: CABLING OF 50 PAIR IDF CABLE BETWEEN IDF AND IDF; METHOD: PHYSICAL &amp; MECHANICAL</v>
          </cell>
        </row>
        <row r="33918">
          <cell r="A33918" t="str">
            <v>3000031955</v>
          </cell>
          <cell r="B33918" t="str">
            <v>5</v>
          </cell>
          <cell r="C33918" t="str">
            <v>Active</v>
          </cell>
          <cell r="D33918" t="str">
            <v>PROVIDE, COURIER SERVICE</v>
          </cell>
          <cell r="E33918" t="str">
            <v>PRVD COUR SERV:PARCEL;TO/FRM JNB-RUS</v>
          </cell>
          <cell r="F33918" t="str">
            <v>PROVIDE, COURIER SERVICE: TYPE: PARCEL; METHOD: TO/FRM JNB-RUS; DURATION: OVERNIGHT</v>
          </cell>
        </row>
        <row r="33919">
          <cell r="A33919" t="str">
            <v>3000018748</v>
          </cell>
          <cell r="B33919" t="str">
            <v>5</v>
          </cell>
          <cell r="C33919" t="str">
            <v>Active</v>
          </cell>
          <cell r="D33919" t="str">
            <v>MAINTAIN, VEHICLE</v>
          </cell>
          <cell r="E33919" t="str">
            <v>MAINT VEH:AIRCRAFT MECHANICAL;1 YR</v>
          </cell>
          <cell r="F33919" t="str">
            <v>MAINTAIN, VEHICLE: TYPE: AIRCRAFT MECHANICAL; FREQUENCY: 1 YR; METHOD: OVERHAUL / REPLACE COMPONENTS; MAINTENANCE PERFORMED ON AIRCRAFT RELATED TO THE OVERHAUL OF HARD TIME COMPONENTS; HARD TIME COMPONENTS ARE CLASSIFIED AS COMPONENTS, MECHANICAL, WITH A FIXED HOURLY OR CALENDAR TIME LIFE</v>
          </cell>
        </row>
        <row r="33920">
          <cell r="A33920" t="str">
            <v>3000022656</v>
          </cell>
          <cell r="B33920" t="str">
            <v>5</v>
          </cell>
          <cell r="C33920" t="str">
            <v>Active</v>
          </cell>
          <cell r="D33920" t="str">
            <v>READ, METER</v>
          </cell>
          <cell r="E33920" t="str">
            <v>READ, METER:KWH,RURAL NO ACCESS</v>
          </cell>
          <cell r="F33920" t="str">
            <v>READ, METER; TYPE KWH, LOCALITY RURAL NO ACCESS, FEEDBACK UPLOAD ONTO ROUTE MASTER SYSTEM</v>
          </cell>
        </row>
        <row r="33921">
          <cell r="A33921" t="str">
            <v>3000028326</v>
          </cell>
          <cell r="B33921" t="str">
            <v>5</v>
          </cell>
          <cell r="C33921" t="str">
            <v>Active</v>
          </cell>
          <cell r="D33921" t="str">
            <v>EXAMINE, PERSON</v>
          </cell>
          <cell r="E33921" t="str">
            <v>EXAMN PRSN:AUDIOLOGY;CONSULTATION</v>
          </cell>
          <cell r="F33921" t="str">
            <v>EXAMINE, PERSON: TYPE: AUDIOLOGY; METHOD: CONSULTATION</v>
          </cell>
        </row>
        <row r="33922">
          <cell r="A33922" t="str">
            <v>3000012041</v>
          </cell>
          <cell r="B33922" t="str">
            <v>5</v>
          </cell>
          <cell r="C33922" t="str">
            <v>Active</v>
          </cell>
          <cell r="D33922" t="str">
            <v>AUDIT</v>
          </cell>
          <cell r="E33922" t="str">
            <v>AUDIT:RECONNECTION &amp; SEALING;AS REQUIRED</v>
          </cell>
          <cell r="F33922" t="str">
            <v>AUDIT: TYPE: RECONNECTION &amp; SEALING; FREQUENCY: AS REQUIRED; RECONNECTION/INSTALLATION AND DATA CAPTURE AND SEALING</v>
          </cell>
        </row>
        <row r="33923">
          <cell r="A33923" t="str">
            <v>3000022447</v>
          </cell>
          <cell r="B33923" t="str">
            <v>5</v>
          </cell>
          <cell r="C33923" t="str">
            <v>Active</v>
          </cell>
          <cell r="D33923" t="str">
            <v>REPAIR, EQUIPMENT, ELECTRICAL</v>
          </cell>
          <cell r="E33923" t="str">
            <v>REPR EQP ELEC:TESTER; TX3, MULTIMETER</v>
          </cell>
          <cell r="F33923" t="str">
            <v>REPAIR, EQUIPMENT, ELECTRICAL: TYPE: TESTER; TX3, MULTIMETER; REPAIR TYPE: SCREEN, MICROPHONE; TEST: SANAS</v>
          </cell>
        </row>
        <row r="33924">
          <cell r="A33924" t="str">
            <v>3000012353</v>
          </cell>
          <cell r="B33924" t="str">
            <v>5</v>
          </cell>
          <cell r="C33924" t="str">
            <v>Active</v>
          </cell>
          <cell r="D33924" t="str">
            <v>CLEAN, AREA</v>
          </cell>
          <cell r="E33924" t="str">
            <v>CLEAN, AREA:SWEEPING &amp; DUSTING;MANUAL</v>
          </cell>
          <cell r="F33924" t="str">
            <v>CLEAN, AREA: TYPE: SWEEPING &amp; DUSTING; METHOD: MANUAL; FREQUENCY: AS AND WHEN REQUIRED</v>
          </cell>
        </row>
        <row r="33925">
          <cell r="A33925" t="str">
            <v>3000022312</v>
          </cell>
          <cell r="B33925" t="str">
            <v>5</v>
          </cell>
          <cell r="C33925" t="str">
            <v>Active</v>
          </cell>
          <cell r="D33925" t="str">
            <v>REPAIR, EQUIPMENT, ELECTRICAL</v>
          </cell>
          <cell r="E33925" t="str">
            <v>REPR EQP ELEC:SCREEN, MICROPHONE;SANAS</v>
          </cell>
          <cell r="F33925" t="str">
            <v>REPAIR, EQUIPMENT, ELECTRICAL: TYPE: TESTER; OLS1, FIBRE OPTIC LIGHT; REPAIR TYPE: SCREEN, MICROPHONE; TEST: SANAS</v>
          </cell>
        </row>
        <row r="33926">
          <cell r="A33926" t="str">
            <v>3000018777</v>
          </cell>
          <cell r="B33926" t="str">
            <v>5</v>
          </cell>
          <cell r="C33926" t="str">
            <v>Active</v>
          </cell>
          <cell r="D33926" t="str">
            <v>INSTALL, EQUIPMENT, MECHANICAL</v>
          </cell>
          <cell r="E33926" t="str">
            <v>INSTL EQP MECH:GENERATOR TRANSFORMER</v>
          </cell>
          <cell r="F33926" t="str">
            <v>INSTALL, EQUIPMENT, MECHANICAL: TYPE: GENERATOR TRANSFORMER; METHOD: PROVIDE ADEQUATE PROTECTION OF BOTH OIL PIPING AND CABLING; SPECIALLY IN WALK AREAS; STANDARD: 240-86973501</v>
          </cell>
        </row>
        <row r="33927">
          <cell r="A33927" t="str">
            <v>3000021620</v>
          </cell>
          <cell r="B33927" t="str">
            <v>5</v>
          </cell>
          <cell r="C33927" t="str">
            <v>Active</v>
          </cell>
          <cell r="D33927" t="str">
            <v>CALIBRATE, EQUIPMENT</v>
          </cell>
          <cell r="E33927" t="str">
            <v>CAL EQP:TESTER; 940-60-33, ATTENUATOR</v>
          </cell>
          <cell r="F33927" t="str">
            <v>CALIBRATE, EQUIPMENT: TYPE: TESTER; 940-60-33, ATTENUATOR; FREQUENCY: AS PER STANDARD; METHOD: NEED CALIBRATE CERTIFICATE</v>
          </cell>
        </row>
        <row r="33928">
          <cell r="A33928" t="str">
            <v>3000017337</v>
          </cell>
          <cell r="B33928" t="str">
            <v>5</v>
          </cell>
          <cell r="C33928" t="str">
            <v>Active</v>
          </cell>
          <cell r="D33928" t="str">
            <v>PAY, FEE</v>
          </cell>
          <cell r="E33928" t="str">
            <v>PAY FEE:BULK HR BUNDLE Y3</v>
          </cell>
          <cell r="F33928" t="str">
            <v>PAY, FEE; TYPE BULK HR BUNDLE Y3, CHARGE RATE 400 HRS ONSITE ASSISTANCE/36 MONTHS, FREQUENCY 100 HRS PER 6 MONTHS</v>
          </cell>
        </row>
        <row r="33929">
          <cell r="A33929" t="str">
            <v>3000033496</v>
          </cell>
          <cell r="B33929" t="str">
            <v>5</v>
          </cell>
          <cell r="C33929" t="str">
            <v>Active</v>
          </cell>
          <cell r="D33929" t="str">
            <v>MAINTAIN, PLANT</v>
          </cell>
          <cell r="E33929" t="str">
            <v>MAINT PLANT:HYDROGEN PRODUCTION</v>
          </cell>
          <cell r="F33929" t="str">
            <v>MAINTAIN, PLANT: TYPE: HYDROGEN PRODUCTION</v>
          </cell>
        </row>
        <row r="33930">
          <cell r="A33930" t="str">
            <v>3000027288</v>
          </cell>
          <cell r="B33930" t="str">
            <v>5</v>
          </cell>
          <cell r="C33930" t="str">
            <v>Active</v>
          </cell>
          <cell r="D33930" t="str">
            <v>CLEAN, EQUIPMENT</v>
          </cell>
          <cell r="E33930" t="str">
            <v>CLEAN EQP:STATOR,WASH AND DRY</v>
          </cell>
          <cell r="F33930" t="str">
            <v>CLEAN, EQUIPMENT; TYPE STATOR, METHOD WASH AND DRY, FREQUENCY AS AND WHEN REQUIRED</v>
          </cell>
        </row>
        <row r="33931">
          <cell r="A33931" t="str">
            <v>3000033662</v>
          </cell>
          <cell r="B33931" t="str">
            <v>5</v>
          </cell>
          <cell r="C33931" t="str">
            <v>Active</v>
          </cell>
          <cell r="D33931" t="str">
            <v>CLEAN, AREA</v>
          </cell>
          <cell r="E33931" t="str">
            <v>CLEAN, AREA:CLUSTER ROOM</v>
          </cell>
          <cell r="F33931" t="str">
            <v>CLEAN, AREA: TYPE: CLUSTER ROOM; METHOD: CLEAN AS REQUIRED; FREQUENCY: AS AND WHEN REQUIRED</v>
          </cell>
        </row>
        <row r="33932">
          <cell r="A33932" t="str">
            <v>3000031702</v>
          </cell>
          <cell r="B33932" t="str">
            <v>5</v>
          </cell>
          <cell r="C33932" t="str">
            <v>Active</v>
          </cell>
          <cell r="D33932" t="str">
            <v>INSPECT, SYSTEM</v>
          </cell>
          <cell r="E33932" t="str">
            <v>INSP SYS:WASTE DRAINAGE;WRITTEN REPORT</v>
          </cell>
          <cell r="F33932" t="str">
            <v>INSPECT, SYSTEM: TYPE: WASTE DRAINAGE; METHOD: CHECK WASTE SOIL DRAINAGE FOR FREE FLOW INTO THE MAIN SEWER SYSTEM; FEEDBACK: WRITTEN REPORT</v>
          </cell>
        </row>
        <row r="33933">
          <cell r="A33933" t="str">
            <v>3000019596</v>
          </cell>
          <cell r="B33933" t="str">
            <v>3</v>
          </cell>
          <cell r="C33933" t="str">
            <v>Active</v>
          </cell>
          <cell r="D33933" t="str">
            <v>HIRE, LINESMAN</v>
          </cell>
          <cell r="E33933" t="str">
            <v>HIRE LNMAN:MATRIC;5;SITE</v>
          </cell>
          <cell r="F33933" t="str">
            <v>HIRE, LINESMAN: QUALIFICATION: MATRIC; NUMBER OF YEARS EXPERIENCE: 5; REQUIRED EXPERIENCE: SITE; T07</v>
          </cell>
        </row>
        <row r="33934">
          <cell r="A33934" t="str">
            <v>3000019596</v>
          </cell>
          <cell r="B33934" t="str">
            <v>3</v>
          </cell>
          <cell r="C33934" t="str">
            <v>Active</v>
          </cell>
          <cell r="D33934" t="str">
            <v>HIRE, LINESMAN</v>
          </cell>
          <cell r="E33934" t="str">
            <v>HIRE LNMAN:MATRIC;5;SITE</v>
          </cell>
          <cell r="F33934" t="str">
            <v>HIRE, LINESMAN: QUALIFICATION: MATRIC; NUMBER OF YEARS EXPERIENCE: 5; REQUIRED EXPERIENCE: SITE; T07</v>
          </cell>
        </row>
        <row r="33935">
          <cell r="A33935" t="str">
            <v>3000011979</v>
          </cell>
          <cell r="B33935" t="str">
            <v>5</v>
          </cell>
          <cell r="C33935" t="str">
            <v>Active</v>
          </cell>
          <cell r="D33935" t="str">
            <v>CALIBRATE, EQUIPMENT</v>
          </cell>
          <cell r="E33935" t="str">
            <v>CAL EQP:ACCOMMODATION,ONCE PER YEAR,NONE</v>
          </cell>
          <cell r="F33935" t="str">
            <v>CALIBRATE, EQUIPMENT; TYPE ACCOMMODATION, FREQUENCY ONCE PER YEAR, METHOD NONE; FOR SERVICING SIEVERS 900 TOC ANALYSER</v>
          </cell>
        </row>
        <row r="33936">
          <cell r="A33936" t="str">
            <v>3000023596</v>
          </cell>
          <cell r="B33936" t="str">
            <v>5</v>
          </cell>
          <cell r="C33936" t="str">
            <v>Active</v>
          </cell>
          <cell r="D33936" t="str">
            <v>DESIGN, LAYOUT</v>
          </cell>
          <cell r="E33936" t="str">
            <v>DSGN LAYOUT:AS BUILT DRAWINGS</v>
          </cell>
          <cell r="F33936" t="str">
            <v>DESIGN, LAYOUT: TYPE: AS BUILT DRAWINGS; METHOD: SUBMISSION PROCEDURE</v>
          </cell>
        </row>
        <row r="33937">
          <cell r="A33937" t="str">
            <v>3000033856</v>
          </cell>
          <cell r="B33937" t="str">
            <v>5</v>
          </cell>
          <cell r="C33937" t="str">
            <v>Active</v>
          </cell>
          <cell r="D33937" t="str">
            <v>INSTALL, FITTING, SANITARY</v>
          </cell>
          <cell r="E33937" t="str">
            <v>INSTL FTNG SNTRY:SHOWER HEAD</v>
          </cell>
          <cell r="F33937" t="str">
            <v>INSTALL, FITTING, SANITARY: TYPE: SHOWER HEAD; MATERIAL: BRASS CHROME PLATED</v>
          </cell>
        </row>
        <row r="33938">
          <cell r="A33938" t="str">
            <v>3000013672</v>
          </cell>
          <cell r="B33938" t="str">
            <v>5</v>
          </cell>
          <cell r="C33938" t="str">
            <v>Active</v>
          </cell>
          <cell r="D33938" t="str">
            <v>EXCAVATE</v>
          </cell>
          <cell r="E33938" t="str">
            <v>EXCVT:BCKHOE/HND,SOIL,OD 2.2 X DP 2.2 M</v>
          </cell>
          <cell r="F33938" t="str">
            <v>EXCAVATE; METHOD BACKHOE OR HAND, GROUND TYPE SOIL, REASON OD 2.2 X DP 2.2 M, FILLING MATERIAL 12 POCKETS OF CEMENT ADDED TO MOISTENED EXCAVATED OR IMPORTED SOIL; DRAWING NO: D-DT-0330, REV 0; TYPE: HEAVY CONDUCTOR 13 TO 14M WOOD POLE</v>
          </cell>
        </row>
        <row r="33939">
          <cell r="A33939" t="str">
            <v>3000028289</v>
          </cell>
          <cell r="B33939" t="str">
            <v>5</v>
          </cell>
          <cell r="C33939" t="str">
            <v>Active</v>
          </cell>
          <cell r="D33939" t="str">
            <v>RENT, EQUIPMENT, CONSTRUCTION</v>
          </cell>
          <cell r="E33939" t="str">
            <v>RENT EQP CONSTR:ROLLER</v>
          </cell>
          <cell r="F33939" t="str">
            <v>RENT, EQUIPMENT, CONSTRUCTION; TYPE ROLLER</v>
          </cell>
        </row>
        <row r="33940">
          <cell r="A33940" t="str">
            <v>3000033897</v>
          </cell>
          <cell r="B33940" t="str">
            <v>5</v>
          </cell>
          <cell r="C33940" t="str">
            <v>Active</v>
          </cell>
          <cell r="D33940" t="str">
            <v>PLASTER, STRUCTURE</v>
          </cell>
          <cell r="E33940" t="str">
            <v>PLSTR STRUCT:EXTERNAL WALL, RESIN BONDED</v>
          </cell>
          <cell r="F33940" t="str">
            <v>PLASTER, STRUCTURE: TYPE: EXTERNAL WALL, RESIN BONDED; THICKNESS: 2 MM; FINISH: SMOOTH; CALEDONPLAST 2-1</v>
          </cell>
        </row>
        <row r="33941">
          <cell r="A33941" t="str">
            <v>3000022540</v>
          </cell>
          <cell r="B33941" t="str">
            <v>5</v>
          </cell>
          <cell r="C33941" t="str">
            <v>Active</v>
          </cell>
          <cell r="D33941" t="str">
            <v>REPAIR, EQUIPMENT, ELECTRICAL</v>
          </cell>
          <cell r="E33941" t="str">
            <v>REPR EQP ELEC:SCREEN, MICROPHONE;SANAS</v>
          </cell>
          <cell r="F33941" t="str">
            <v>REPAIR, EQUIPMENT, ELECTRICAL: TYPE: TESTER; XL3120, FREQUENCY COUNTER; REPAIR TYPE: SCREEN, MICROPHONE; TEST: SANAS</v>
          </cell>
        </row>
        <row r="33942">
          <cell r="A33942" t="str">
            <v>3000031383</v>
          </cell>
          <cell r="B33942" t="str">
            <v>5</v>
          </cell>
          <cell r="C33942" t="str">
            <v>Active</v>
          </cell>
          <cell r="D33942" t="str">
            <v>OVERHAUL, EQUIPMENT</v>
          </cell>
          <cell r="E33942" t="str">
            <v>OVHL EQP:TRANSMISSION - 670G,OEM SPEC</v>
          </cell>
          <cell r="F33942" t="str">
            <v>OVERHAUL, EQUIPMENT; TYPE TRANSMISSION - 670G, METHOD OEM SPEC</v>
          </cell>
        </row>
        <row r="33943">
          <cell r="A33943" t="str">
            <v>3000023651</v>
          </cell>
          <cell r="B33943" t="str">
            <v>5</v>
          </cell>
          <cell r="C33943" t="str">
            <v>Active</v>
          </cell>
          <cell r="D33943" t="str">
            <v>PAY, FEE</v>
          </cell>
          <cell r="E33943" t="str">
            <v>PAY FEE:WINDING GEAR RT;PER ITEM;MONTHLY</v>
          </cell>
          <cell r="F33943" t="str">
            <v>PAY, FEE: TYPE: WINDING GEAR RT; CHARGE RATE: PER ITEM; FREQUENCY: MONTHLY</v>
          </cell>
        </row>
        <row r="33944">
          <cell r="A33944" t="str">
            <v>3000024877</v>
          </cell>
          <cell r="B33944" t="str">
            <v>5</v>
          </cell>
          <cell r="C33944" t="str">
            <v>Active</v>
          </cell>
          <cell r="D33944" t="str">
            <v>CLEAN, AREA</v>
          </cell>
          <cell r="E33944" t="str">
            <v>CLEAN, AREA:COAL PLANT;INDUSTRIAL</v>
          </cell>
          <cell r="F33944" t="str">
            <v>CLEAN, AREA: TYPE: COAL PLANT; METHOD: INDUSTRIAL; FREQUENCY: 60 MONTHS</v>
          </cell>
        </row>
        <row r="33945">
          <cell r="A33945" t="str">
            <v>3000030309</v>
          </cell>
          <cell r="B33945" t="str">
            <v>5</v>
          </cell>
          <cell r="C33945" t="str">
            <v>Active</v>
          </cell>
          <cell r="D33945" t="str">
            <v>MAINTAIN, EXTINGUISHER, FIRE</v>
          </cell>
          <cell r="E33945" t="str">
            <v>MAINT EXTNGR FIRE:FIRE FOAM TROLLEYS</v>
          </cell>
          <cell r="F33945" t="str">
            <v>MAINTAIN, EXTINGUISHER, FIRE: TYPE: FIRE FOAM TROLLEYS; FREQUENCY: ANNUALLY; METHOD: SERVICE AND REPAIR</v>
          </cell>
        </row>
        <row r="33946">
          <cell r="A33946" t="str">
            <v>3000028486</v>
          </cell>
          <cell r="B33946" t="str">
            <v>5</v>
          </cell>
          <cell r="C33946" t="str">
            <v>Active</v>
          </cell>
          <cell r="D33946" t="str">
            <v>REPAIR, EQUIPMENT</v>
          </cell>
          <cell r="E33946" t="str">
            <v>REPR EQP:VISCOMETER - HEAD GASKET</v>
          </cell>
          <cell r="F33946" t="str">
            <v>REPAIR, EQUIPMENT: TYPE: VISCOMETER - HEAD GASKET; METHOD: ON-SITE, QUALIFIED TECHNICIAN, REPAIR REPORT</v>
          </cell>
        </row>
        <row r="33947">
          <cell r="A33947" t="str">
            <v>3000028629</v>
          </cell>
          <cell r="B33947" t="str">
            <v>5</v>
          </cell>
          <cell r="C33947" t="str">
            <v>Active</v>
          </cell>
          <cell r="D33947" t="str">
            <v>CLEAN, EQUIPMENT</v>
          </cell>
          <cell r="E33947" t="str">
            <v>CLEAN EQP:WATER;AS AND WHEN REQUIRED</v>
          </cell>
          <cell r="F33947" t="str">
            <v>CLEAN, EQUIPMENT: TYPE: HIGH PRESSURE PIPELINE 900NB CLEANING; METHOD: WATER; FREQUENCY: AS AND WHEN REQUIRED</v>
          </cell>
        </row>
        <row r="33948">
          <cell r="A33948" t="str">
            <v>3000029421</v>
          </cell>
          <cell r="B33948" t="str">
            <v>5</v>
          </cell>
          <cell r="C33948" t="str">
            <v>Active</v>
          </cell>
          <cell r="D33948" t="str">
            <v>BUILD, FOUNDATION</v>
          </cell>
          <cell r="E33948" t="str">
            <v>BLD FNDTN:SMOOTH FLOAT</v>
          </cell>
          <cell r="F33948" t="str">
            <v>BUILD, FOUNDATION: TYPE: ST 132KV SUSP TWIN COND 21M SOIL 3; FINISH: SMOOTH FLOAT; 2-WT-1294, 2-WT-1417 &amp; 2-WT-1418</v>
          </cell>
        </row>
        <row r="33949">
          <cell r="A33949" t="str">
            <v>3000025159</v>
          </cell>
          <cell r="B33949" t="str">
            <v>5</v>
          </cell>
          <cell r="C33949" t="str">
            <v>Active</v>
          </cell>
          <cell r="D33949" t="str">
            <v>REMOVE, WASTE</v>
          </cell>
          <cell r="E33949" t="str">
            <v>RMV WST:RUBBLE PA S/M3;MANUAL/MECHANICAL</v>
          </cell>
          <cell r="F33949" t="str">
            <v>REMOVE, WASTE: TYPE: RUBBLE PA S/M3; METHOD: MANUAL/MECHANICAL</v>
          </cell>
        </row>
        <row r="33950">
          <cell r="A33950" t="str">
            <v>3000033838</v>
          </cell>
          <cell r="B33950" t="str">
            <v>5</v>
          </cell>
          <cell r="C33950" t="str">
            <v>Active</v>
          </cell>
          <cell r="D33950" t="str">
            <v>INSTALL, APPLIANCE, SANITARY</v>
          </cell>
          <cell r="E33950" t="str">
            <v>INSTL APPL SNTRY:BASIN,VITREOUS CHINA</v>
          </cell>
          <cell r="F33950" t="str">
            <v>INSTALL, APPLIANCE, SANITARY; TYPE BASIN, MATERIAL VITREOUS CHINA</v>
          </cell>
        </row>
        <row r="33951">
          <cell r="A33951" t="str">
            <v>3000032284</v>
          </cell>
          <cell r="B33951" t="str">
            <v>5</v>
          </cell>
          <cell r="C33951" t="str">
            <v>Active</v>
          </cell>
          <cell r="D33951" t="str">
            <v>MAINTAIN, PLANT</v>
          </cell>
          <cell r="E33951" t="str">
            <v>MAINT PLANT</v>
          </cell>
          <cell r="F33951" t="str">
            <v>MAINTAIN, PLANT: TYPE: SO3 PLANT INSPECTION AND REPAIRS</v>
          </cell>
        </row>
        <row r="33952">
          <cell r="A33952" t="str">
            <v>3000013691</v>
          </cell>
          <cell r="B33952" t="str">
            <v>4</v>
          </cell>
          <cell r="C33952" t="str">
            <v>Active</v>
          </cell>
          <cell r="D33952" t="str">
            <v>EXCAVATE</v>
          </cell>
          <cell r="E33952" t="str">
            <v>EXCVT:BCKHOE/HND,1-2,27KN POLE, DP 2.5 M</v>
          </cell>
          <cell r="F33952" t="str">
            <v>EXCAVATE; METHOD BACKHOE OR HAND, GROUND TYPE 1-2, REASON 27KN POLE, DP 2.5 M; DRAWING NO: D-DT-1652, REV 0; 13M FREE STANDING POLE</v>
          </cell>
        </row>
        <row r="33953">
          <cell r="A33953" t="str">
            <v>3000022870</v>
          </cell>
          <cell r="B33953" t="str">
            <v>5</v>
          </cell>
          <cell r="C33953" t="str">
            <v>Active</v>
          </cell>
          <cell r="D33953" t="str">
            <v>INSTALL, SIGN</v>
          </cell>
          <cell r="E33953" t="str">
            <v>INSTL SGN:PLATE, PH MKR BLU W/BLK B</v>
          </cell>
          <cell r="F33953" t="str">
            <v>INSTALL, SIGN: TYPE: PLATE, PH MKR BLU W/BLK B; MATERIAL: STEEL; METHOD: PHYSICAL &amp; MECHANICAL; D-DT-6114 R5</v>
          </cell>
        </row>
        <row r="33954">
          <cell r="A33954" t="str">
            <v>3000030535</v>
          </cell>
          <cell r="B33954" t="str">
            <v>5</v>
          </cell>
          <cell r="C33954" t="str">
            <v>Active</v>
          </cell>
          <cell r="D33954" t="str">
            <v>ASSEMBLE, STRUCTURE</v>
          </cell>
          <cell r="E33954" t="str">
            <v>ASSEMBL STRUCT</v>
          </cell>
          <cell r="F33954" t="str">
            <v>ASSEMBLE, STRUCTURE: TYPE: STAY ROD ASSEMBLY TYPE 3 SOIL; MATERIAL: STAYWIRE 19MM (19/3.81) 1400MPA STEEL ROPE (272KN); CONFIGURATION: FOUNDATION AND STAYWIRE / STAY ROD ASSEMBLE; 2-WT/1299; 1004-03</v>
          </cell>
        </row>
        <row r="33955">
          <cell r="A33955" t="str">
            <v>3000019602</v>
          </cell>
          <cell r="B33955" t="str">
            <v>3</v>
          </cell>
          <cell r="C33955" t="str">
            <v>Active</v>
          </cell>
          <cell r="D33955" t="str">
            <v>HIRE, CLERK</v>
          </cell>
          <cell r="E33955" t="str">
            <v>HIRE CLRK:SECRETARY;DEGREE;5;SECRETARIAL</v>
          </cell>
          <cell r="F33955" t="str">
            <v>HIRE, CLERK: RESOURCE TYPE: SECRETARY; QUALIFICATION: DEGREE; NUMBER OF YEARS EXPERIENCE: 5; REQUIRED EXPERIENCE: SECRETARIAL; T07</v>
          </cell>
        </row>
        <row r="33956">
          <cell r="A33956" t="str">
            <v>3000019602</v>
          </cell>
          <cell r="B33956" t="str">
            <v>3</v>
          </cell>
          <cell r="C33956" t="str">
            <v>Active</v>
          </cell>
          <cell r="D33956" t="str">
            <v>HIRE, CLERK</v>
          </cell>
          <cell r="E33956" t="str">
            <v>HIRE CLRK:SECRETARY;DEGREE;5;SECRETARIAL</v>
          </cell>
          <cell r="F33956" t="str">
            <v>HIRE, CLERK: RESOURCE TYPE: SECRETARY; QUALIFICATION: DEGREE; NUMBER OF YEARS EXPERIENCE: 5; REQUIRED EXPERIENCE: SECRETARIAL; T07</v>
          </cell>
        </row>
        <row r="33957">
          <cell r="A33957" t="str">
            <v>3000014312</v>
          </cell>
          <cell r="B33957" t="str">
            <v>5</v>
          </cell>
          <cell r="C33957" t="str">
            <v>Active</v>
          </cell>
          <cell r="D33957" t="str">
            <v>INSTALL, EQUIPMENT, ELECTRICAL</v>
          </cell>
          <cell r="E33957" t="str">
            <v>INSTL EQP ELEC:STEEL TUBE</v>
          </cell>
          <cell r="F33957" t="str">
            <v>INSTALL, EQUIPMENT, ELECTRICAL: TYPE: POLE MOUNTED RECLOSER OUT OF LINE; STANDARD: STEEL TUBE; METHOD: EQUIPMENT ISOLATING (IN-OUT) LINKS - CUT-OUTS OR DISCONNECTORS - 4.5M WOOD CROSSARM / OUT-OF-LINE</v>
          </cell>
        </row>
        <row r="33958">
          <cell r="A33958" t="str">
            <v>3000022009</v>
          </cell>
          <cell r="B33958" t="str">
            <v>5</v>
          </cell>
          <cell r="C33958" t="str">
            <v>Active</v>
          </cell>
          <cell r="D33958" t="str">
            <v>REPAIR, EQUIPMENT, ELECTRICAL</v>
          </cell>
          <cell r="E33958" t="str">
            <v>REPR EQP ELEC:SCREEN, MICROPHONE;SANAS</v>
          </cell>
          <cell r="F33958" t="str">
            <v>REPAIR, EQUIPMENT, ELECTRICAL: TYPE: TESTER; GTA 9A, POWER METER; REPAIR TYPE: SCREEN, MICROPHONE; TEST: SANAS</v>
          </cell>
        </row>
        <row r="33959">
          <cell r="A33959" t="str">
            <v>3000028764</v>
          </cell>
          <cell r="B33959" t="str">
            <v>5</v>
          </cell>
          <cell r="C33959" t="str">
            <v>Active</v>
          </cell>
          <cell r="D33959" t="str">
            <v>INSTALL, EARTHING</v>
          </cell>
          <cell r="E33959" t="str">
            <v>INSTL EARTH:SPIKE</v>
          </cell>
          <cell r="F33959" t="str">
            <v>INSTALL, EARTHING: TYPE: SPIKE; COMPLETE WITH COPPER EARTH FOR SCHOOLS AND CLINICS</v>
          </cell>
        </row>
        <row r="33960">
          <cell r="A33960" t="str">
            <v>3000015189</v>
          </cell>
          <cell r="B33960" t="str">
            <v>5</v>
          </cell>
          <cell r="C33960" t="str">
            <v>Active</v>
          </cell>
          <cell r="D33960" t="str">
            <v>DECOMMISSION, EQUIPMENT</v>
          </cell>
          <cell r="E33960" t="str">
            <v>DECOMMISS EQP:BYPASS LINE</v>
          </cell>
          <cell r="F33960" t="str">
            <v>DECOMMISSION, EQUIPMENT; TYPE BYPASS LINE, METHOD DECOMMISSIONING OF BYPASS LINE</v>
          </cell>
        </row>
        <row r="33961">
          <cell r="A33961" t="str">
            <v>3000014011</v>
          </cell>
          <cell r="B33961" t="str">
            <v>5</v>
          </cell>
          <cell r="C33961" t="str">
            <v>Active</v>
          </cell>
          <cell r="D33961" t="str">
            <v>REHABILITATE, SITE</v>
          </cell>
          <cell r="E33961" t="str">
            <v>REHABLT SITE:COAL COST PLUS MINE</v>
          </cell>
          <cell r="F33961" t="str">
            <v>REHABILITATE, SITE: TYPE: COAL COST PLUS MINE; METHOD: RESTORE VEGETATION</v>
          </cell>
        </row>
        <row r="33962">
          <cell r="A33962" t="str">
            <v>3000017380</v>
          </cell>
          <cell r="B33962" t="str">
            <v>5</v>
          </cell>
          <cell r="C33962" t="str">
            <v>Active</v>
          </cell>
          <cell r="D33962" t="str">
            <v>INSTALL, FENCE</v>
          </cell>
          <cell r="E33962" t="str">
            <v>INSTL FENC:SECURITY 2.4M S7L;STEEL</v>
          </cell>
          <cell r="F33962" t="str">
            <v>INSTALL, FENCE: TYPE: SECURITY 2.4M S7L; MATERIAL: STEEL; ANCHOR METHOD: PHYSICAL &amp; MECHANICAL; DRAWING NO: D-DT-5237 S7L R0 REV 0; SECURITY FENCE 2.4M STEEL PALISADE ELECTRIC FENCE (BEHIND PALISADE) MANUFACTURING DETAILS</v>
          </cell>
        </row>
        <row r="33963">
          <cell r="A33963" t="str">
            <v>3000021349</v>
          </cell>
          <cell r="B33963" t="str">
            <v>4</v>
          </cell>
          <cell r="C33963" t="str">
            <v>Active</v>
          </cell>
          <cell r="D33963" t="str">
            <v>REFURBISH, EQUIPMENT</v>
          </cell>
          <cell r="E33963" t="str">
            <v>REFURBISH EQUIP:T/C BEVEL GEAR</v>
          </cell>
          <cell r="F33963" t="str">
            <v>REFURBISH, EQUIPMENT: TYPE: T/C BEVEL GEAR; INCLUDING GEARS, SHAFTS AND SEALS ON ASEA TAP CHANGER UCCRN 250/1200</v>
          </cell>
        </row>
        <row r="33964">
          <cell r="A33964" t="str">
            <v>3000026202</v>
          </cell>
          <cell r="B33964" t="str">
            <v>5</v>
          </cell>
          <cell r="C33964" t="str">
            <v>Active</v>
          </cell>
          <cell r="D33964" t="str">
            <v>REFURBISH, EQUIPMENT</v>
          </cell>
          <cell r="E33964" t="str">
            <v>REFURBISH EQUIP:HYDRAULIC CYLINDERS</v>
          </cell>
          <cell r="F33964" t="str">
            <v>REFURBISH, EQUIPMENT: TYPE: HYDRAULIC CYLINDERS; METHOD: OEM SPEC</v>
          </cell>
        </row>
        <row r="33965">
          <cell r="A33965" t="str">
            <v>3000020928</v>
          </cell>
          <cell r="B33965" t="str">
            <v>5</v>
          </cell>
          <cell r="C33965" t="str">
            <v>Active</v>
          </cell>
          <cell r="D33965" t="str">
            <v>STRINGING, CONDUCTOR</v>
          </cell>
          <cell r="E33965" t="str">
            <v>STRINGING COND:BULL;DIA 38.25 MM</v>
          </cell>
          <cell r="F33965" t="str">
            <v>STRINGING, CONDUCTOR: TYPE: BULL; DIMENSIONS: DIA 38.25 MM; METHOD: INSTALLATION OF TRANSMISSION SUBSTATION STRINGING AND TERMINATION BY METHOD OF CRIMPING OR CLAMPING; ALL WORK TO BE CARRIED OUT IN ACCORDANCE WITH APPROVED SAFETY REGULATIONS</v>
          </cell>
        </row>
        <row r="33966">
          <cell r="A33966" t="str">
            <v>3000033187</v>
          </cell>
          <cell r="B33966" t="str">
            <v>3</v>
          </cell>
          <cell r="C33966" t="str">
            <v>Active</v>
          </cell>
          <cell r="D33966" t="str">
            <v>RENT, MOTOR VEHICLE, COMMERCIAL</v>
          </cell>
          <cell r="E33966" t="str">
            <v>RENT MTR VEH CMMRCL:BUS;23;9000 KM</v>
          </cell>
          <cell r="F33966" t="str">
            <v>RENT, MOTOR VEHICLE, COMMERCIAL: TYPE: BUS; PASSENGER QUANTITY: 23; ADDITIONAL FEATURES: 9000 KM</v>
          </cell>
        </row>
        <row r="33967">
          <cell r="A33967" t="str">
            <v>3000027435</v>
          </cell>
          <cell r="B33967" t="str">
            <v>4</v>
          </cell>
          <cell r="C33967" t="str">
            <v>Active</v>
          </cell>
          <cell r="D33967" t="str">
            <v>RECONDITION, COMPONENT</v>
          </cell>
          <cell r="E33967" t="str">
            <v>RECON COMPNT:ONLINE CLEANING FILTER</v>
          </cell>
          <cell r="F33967" t="str">
            <v>RECONDITION, COMPONENT: TYPE: ONLINE CLEANING FILTER; MATERIAL: FABRIC</v>
          </cell>
        </row>
        <row r="33968">
          <cell r="A33968" t="str">
            <v>3000014648</v>
          </cell>
          <cell r="B33968" t="str">
            <v>5</v>
          </cell>
          <cell r="C33968" t="str">
            <v>Active</v>
          </cell>
          <cell r="D33968" t="str">
            <v>PEGGING</v>
          </cell>
          <cell r="E33968" t="str">
            <v>PEGGING:LINE PEG WHITE WOODEN PEG</v>
          </cell>
          <cell r="F33968" t="str">
            <v>PEGGING: TYPE: LINE PEG WHITE WOODEN PEG; ALL STRUCTURE POSITIONS</v>
          </cell>
        </row>
        <row r="33969">
          <cell r="A33969" t="str">
            <v>3000011126</v>
          </cell>
          <cell r="B33969" t="str">
            <v>4</v>
          </cell>
          <cell r="C33969" t="str">
            <v>Active</v>
          </cell>
          <cell r="D33969" t="str">
            <v>COMMISSION, SYSTEM</v>
          </cell>
          <cell r="E33969" t="str">
            <v>COMMISS SYST:GENERATOR</v>
          </cell>
          <cell r="F33969" t="str">
            <v>COMMISSION, SYSTEM: TYPE: GENERATOR</v>
          </cell>
        </row>
        <row r="33970">
          <cell r="A33970" t="str">
            <v>3000017036</v>
          </cell>
          <cell r="B33970" t="str">
            <v>5</v>
          </cell>
          <cell r="C33970" t="str">
            <v>Active</v>
          </cell>
          <cell r="D33970" t="str">
            <v>REMOVE, CABLE</v>
          </cell>
          <cell r="E33970" t="str">
            <v>REM CBL:25 PAIR ARMOURED</v>
          </cell>
          <cell r="F33970" t="str">
            <v>REMOVE, CABLE: TYPE: 25 PAIR ARMOURED; METHOD: REMOVAL OF OLD CABLE FROM CABLE TRENCH OR CABLE RACK</v>
          </cell>
        </row>
        <row r="33971">
          <cell r="A33971" t="str">
            <v>3000015341</v>
          </cell>
          <cell r="B33971" t="str">
            <v>4</v>
          </cell>
          <cell r="C33971" t="str">
            <v>Active</v>
          </cell>
          <cell r="D33971" t="str">
            <v>BUILD, FOUNDATION</v>
          </cell>
          <cell r="E33971" t="str">
            <v>BLD FNDTN</v>
          </cell>
          <cell r="F33971" t="str">
            <v>BUILD, FOUNDATION: TYPE: POLE, ST 132KV ANGLE STRAIN (0-90 DEG) 23M</v>
          </cell>
        </row>
        <row r="33972">
          <cell r="A33972" t="str">
            <v>3000026281</v>
          </cell>
          <cell r="B33972" t="str">
            <v>4</v>
          </cell>
          <cell r="C33972" t="str">
            <v>Active</v>
          </cell>
          <cell r="D33972" t="str">
            <v>EXCAVATE</v>
          </cell>
          <cell r="E33972" t="str">
            <v>EXCVT:HARD</v>
          </cell>
          <cell r="F33972" t="str">
            <v>EXCAVATE: METHOD: TRENCHES 0.75MX 500MM DEEP BY MACHINE; GROUND TYPE: HARD</v>
          </cell>
        </row>
        <row r="33973">
          <cell r="A33973" t="str">
            <v>3000032325</v>
          </cell>
          <cell r="B33973" t="str">
            <v>5</v>
          </cell>
          <cell r="C33973" t="str">
            <v>Active</v>
          </cell>
          <cell r="D33973" t="str">
            <v>ASSEMBLE, STRUCTURE</v>
          </cell>
          <cell r="E33973" t="str">
            <v>ASSEMBL STRUCT:HORIZONTAL BEAM,LATTICE</v>
          </cell>
          <cell r="F33973" t="str">
            <v>ASSEMBLE, STRUCTURE; TYPE HORIZONTAL BEAM, MATERIAL GALVANISED STEEL, CONFIGURATION LATTICE</v>
          </cell>
        </row>
        <row r="33974">
          <cell r="A33974" t="str">
            <v>3000020029</v>
          </cell>
          <cell r="B33974" t="str">
            <v>5</v>
          </cell>
          <cell r="C33974" t="str">
            <v>Active</v>
          </cell>
          <cell r="D33974" t="str">
            <v>COMMISSION, SYSTEM</v>
          </cell>
          <cell r="E33974" t="str">
            <v>COMMISS SYST:WATER TREATMENT PLANT</v>
          </cell>
          <cell r="F33974" t="str">
            <v>COMMISSION, SYSTEM: TYPE: WATER TREATMENT PLANT; METHOD: COMMISSIONING OF THE WORKS COMPLETED NEW AND REFURBISHED PLANT</v>
          </cell>
        </row>
        <row r="33975">
          <cell r="A33975" t="str">
            <v>3000018914</v>
          </cell>
          <cell r="B33975" t="str">
            <v>5</v>
          </cell>
          <cell r="C33975" t="str">
            <v>Active</v>
          </cell>
          <cell r="D33975" t="str">
            <v>PROVIDE, SUPPORT SERVICE</v>
          </cell>
          <cell r="E33975" t="str">
            <v>PRVD SUPRT SERV:QUALITY CHECKS</v>
          </cell>
          <cell r="F33975" t="str">
            <v>PROVIDE, SUPPORT SERVICE: TYPE: QUALITY CHECKS; METHOD: QUALITY ASSURANCE CONTROL SERVICES</v>
          </cell>
        </row>
        <row r="33976">
          <cell r="A33976" t="str">
            <v>3000018867</v>
          </cell>
          <cell r="B33976" t="str">
            <v>5</v>
          </cell>
          <cell r="C33976" t="str">
            <v>Active</v>
          </cell>
          <cell r="D33976" t="str">
            <v>MAINTAIN, EQUIPMENT, ELECTRICAL</v>
          </cell>
          <cell r="E33976" t="str">
            <v>MAINT EQP ELEC:NECRT VAPOUR PHASE</v>
          </cell>
          <cell r="F33976" t="str">
            <v>MAINTAIN, EQUIPMENT, ELECTRICAL; TYPE NECRT VAPOUR PHASE, FREQUENCY AS AND WHEN REQUIRED, METHOD MANUALLY</v>
          </cell>
        </row>
        <row r="33977">
          <cell r="A33977" t="str">
            <v>3000024405</v>
          </cell>
          <cell r="B33977" t="str">
            <v>5</v>
          </cell>
          <cell r="C33977" t="str">
            <v>Active</v>
          </cell>
          <cell r="D33977" t="str">
            <v>CONSTRUCT, STRUCTURE</v>
          </cell>
          <cell r="E33977" t="str">
            <v>CONSTR STRUCT:GALVANISED STEEL</v>
          </cell>
          <cell r="F33977" t="str">
            <v>CONSTRUCT, STRUCTURE: TYPE: STEEL FIRE BARRIER - 6.5M IRB SHEETING FOR 40MVA - 80MVA TRANSFORMER - MODULE A; MATERIAL: GALVANISED STEEL; MANUFACTURING DETAILS AND ASSEMBLY MODULE NO- D-DT-5218 S2B R0</v>
          </cell>
        </row>
        <row r="33978">
          <cell r="A33978" t="str">
            <v>3000023560</v>
          </cell>
          <cell r="B33978" t="str">
            <v>5</v>
          </cell>
          <cell r="C33978" t="str">
            <v>Active</v>
          </cell>
          <cell r="D33978" t="str">
            <v>INSTALL, EQUIPMENT, ELECTRICAL</v>
          </cell>
          <cell r="E33978" t="str">
            <v>INSTL EQP ELEC:D-DT4725</v>
          </cell>
          <cell r="F33978" t="str">
            <v>INSTALL, EQUIPMENT, ELECTRICAL; 5MVA 22/11KV POWER TRANSFORMER, STANDARD D-DT4725, METHOD MECHANICAL AND PHYSICAL</v>
          </cell>
        </row>
        <row r="33979">
          <cell r="A33979" t="str">
            <v>3000016804</v>
          </cell>
          <cell r="B33979" t="str">
            <v>5</v>
          </cell>
          <cell r="C33979" t="str">
            <v>Active</v>
          </cell>
          <cell r="D33979" t="str">
            <v>REMOVE, CABLE</v>
          </cell>
          <cell r="E33979" t="str">
            <v>REM CBL:CAT5</v>
          </cell>
          <cell r="F33979" t="str">
            <v>REMOVE, CABLE: TYPE: CAT5; METHOD: INSTALLATION OF CONTROL PLANT CABLE</v>
          </cell>
        </row>
        <row r="33980">
          <cell r="A33980" t="str">
            <v>3000015991</v>
          </cell>
          <cell r="B33980" t="str">
            <v>5</v>
          </cell>
          <cell r="C33980" t="str">
            <v>Active</v>
          </cell>
          <cell r="D33980" t="str">
            <v>INSTALL, EQUIPMENT, COMMUNICATION</v>
          </cell>
          <cell r="E33980" t="str">
            <v>INSTL EQP COMM:INSTALLATION OF FIBRE</v>
          </cell>
          <cell r="F33980" t="str">
            <v>INSTALL, EQUIPMENT, COMMUNICATION: TYPE: INSTALLATION OF FIBRE; METHOD: MANUAL; STANDARD: HDD OR ARIAL FIBRE; REFERENCE NO: E-F-INS</v>
          </cell>
        </row>
        <row r="33981">
          <cell r="A33981">
            <v>3000028153</v>
          </cell>
          <cell r="B33981" t="str">
            <v>5</v>
          </cell>
          <cell r="C33981" t="str">
            <v>Active</v>
          </cell>
          <cell r="D33981" t="str">
            <v>HANDLE, MATERIAL</v>
          </cell>
          <cell r="E33981" t="str">
            <v>HNDL MTRL:FIBRE OPTIC PATCH BOX</v>
          </cell>
          <cell r="F33981" t="str">
            <v>HANDLE, MATERIAL: TYPE: FIBRE OPTIC PATCH BOX; METHOD: STORE, MOUNT IN PANEL</v>
          </cell>
        </row>
        <row r="33982">
          <cell r="A33982" t="str">
            <v>3000028356</v>
          </cell>
          <cell r="B33982" t="str">
            <v>5</v>
          </cell>
          <cell r="C33982" t="str">
            <v>Active</v>
          </cell>
          <cell r="D33982" t="str">
            <v>ANALYZE, SAMPLE</v>
          </cell>
          <cell r="E33982" t="str">
            <v>ANLYZ SAMPL:COAL TOTAL MOISTURE;ISO 589</v>
          </cell>
          <cell r="F33982" t="str">
            <v>ANALYZE, SAMPLE: TYPE: COAL TOTAL MOISTURE; METHOD: ISO 589; FEEDBACK: RESULTS TO BE REPORTED TO LAB SUPERVISOR</v>
          </cell>
        </row>
        <row r="33983">
          <cell r="A33983" t="str">
            <v>3000022159</v>
          </cell>
          <cell r="B33983" t="str">
            <v>5</v>
          </cell>
          <cell r="C33983" t="str">
            <v>Active</v>
          </cell>
          <cell r="D33983" t="str">
            <v>CALIBRATE, EQUIPMENT</v>
          </cell>
          <cell r="E33983" t="str">
            <v>CAL EQP:AS PER STANDARD</v>
          </cell>
          <cell r="F33983" t="str">
            <v>CALIBRATE, EQUIPMENT: TYPE: TESTER; HP8594E, SPECTRUM ANALYSER; FREQUENCY: AS PER STANDARD; METHOD: NEED CALIBRATE CERTIFICATE</v>
          </cell>
        </row>
        <row r="33984">
          <cell r="A33984" t="str">
            <v>3000015703</v>
          </cell>
          <cell r="B33984" t="str">
            <v>5</v>
          </cell>
          <cell r="C33984" t="str">
            <v>Active</v>
          </cell>
          <cell r="D33984" t="str">
            <v>MAINTAIN, EQUIPMENT, MECHANICAL</v>
          </cell>
          <cell r="E33984" t="str">
            <v>MAINT EQP MECH:MILL;AS AND WHEN REQUIRED</v>
          </cell>
          <cell r="F33984" t="str">
            <v>MAINTAIN, EQUIPMENT, MECHANICAL: TYPE: MILL; FREQUENCY: AS AND WHEN REQUIRED; METHOD: FOLLOW MILLING PLANT MAINTENANCE PROCEDURE</v>
          </cell>
        </row>
        <row r="33985">
          <cell r="A33985" t="str">
            <v>3000011410</v>
          </cell>
          <cell r="B33985" t="str">
            <v>2</v>
          </cell>
          <cell r="C33985" t="str">
            <v>Active</v>
          </cell>
          <cell r="D33985" t="str">
            <v>EXCAVATE</v>
          </cell>
          <cell r="E33985" t="str">
            <v>EXCVT</v>
          </cell>
          <cell r="F33985" t="str">
            <v>EXCAVATE</v>
          </cell>
        </row>
        <row r="33986">
          <cell r="A33986" t="str">
            <v>3000028249</v>
          </cell>
          <cell r="B33986" t="str">
            <v>4</v>
          </cell>
          <cell r="C33986" t="str">
            <v>Active</v>
          </cell>
          <cell r="D33986" t="str">
            <v>MAINTAIN, SOFTWARE</v>
          </cell>
          <cell r="E33986" t="str">
            <v>MAINT SFTWR:ANNUALLY</v>
          </cell>
          <cell r="F33986" t="str">
            <v>MAINTAIN, SOFTWARE: SYSTEM APPLICATION: TW-3 TRAINING IN USE OF TRACWORKS-FAS IF AND WHEN REQUIRED; VERSION: FUEL CODES SERVICES (REACTOR); FREQUENCY: ANNUALLY</v>
          </cell>
        </row>
        <row r="33987">
          <cell r="A33987" t="str">
            <v>3000024434</v>
          </cell>
          <cell r="B33987" t="str">
            <v>5</v>
          </cell>
          <cell r="C33987" t="str">
            <v>Active</v>
          </cell>
          <cell r="D33987" t="str">
            <v>CONSTRUCT, STRUCTURE</v>
          </cell>
          <cell r="E33987" t="str">
            <v>CONSTR STRUCT:GALVANISED STEEL</v>
          </cell>
          <cell r="F33987" t="str">
            <v>CONSTRUCT, STRUCTURE: TYPE: TUBULAR BUSBAR - 33KV SINGLE TUBULAR SUPPORT STEELWORK - 1.2M PHASE CRS; MATERIAL: GALVANISED STEEL; MANUFACTURING DETAILS AND ASSEMBLY MODULE NO- D-DT-5226 S2C R0</v>
          </cell>
        </row>
        <row r="33988">
          <cell r="A33988" t="str">
            <v>3000023723</v>
          </cell>
          <cell r="B33988" t="str">
            <v>5</v>
          </cell>
          <cell r="C33988" t="str">
            <v>Active</v>
          </cell>
          <cell r="D33988" t="str">
            <v>PROVIDE, ACCOMMODATION</v>
          </cell>
          <cell r="E33988" t="str">
            <v>PRVD ACCOMDTN:SELF CATERING,10,10</v>
          </cell>
          <cell r="F33988" t="str">
            <v>PROVIDE, ACCOMMODATION; TYPE SELF CATERING, NUMBER OF PEOPLE 10, ROOM QUANTITY 10, DURATION MONTHLY</v>
          </cell>
        </row>
        <row r="33989">
          <cell r="A33989" t="str">
            <v>3000029489</v>
          </cell>
          <cell r="B33989" t="str">
            <v>5</v>
          </cell>
          <cell r="C33989" t="str">
            <v>Active</v>
          </cell>
          <cell r="D33989" t="str">
            <v>BUILD, FOUNDATION</v>
          </cell>
          <cell r="E33989" t="str">
            <v>BLD FNDTN:ST 132KV X-ARM SUSP 24M SOIL 4</v>
          </cell>
          <cell r="F33989" t="str">
            <v>BUILD, FOUNDATION: TYPE: ST 132KV X-ARM SUSP 24M SOIL 4; FINISH: SMOOTH FLOAT; 2-ET-15606 &amp; D-DT-7850</v>
          </cell>
        </row>
        <row r="33990">
          <cell r="A33990" t="str">
            <v>3000031354</v>
          </cell>
          <cell r="B33990" t="str">
            <v>5</v>
          </cell>
          <cell r="C33990" t="str">
            <v>Active</v>
          </cell>
          <cell r="D33990" t="str">
            <v>INSTALL, LOCK</v>
          </cell>
          <cell r="E33990" t="str">
            <v>INSTL LOCK:DOUBLE DOOR;STEEL;SCREW</v>
          </cell>
          <cell r="F33990" t="str">
            <v>INSTALL, LOCK: TYPE: DOUBLE DOOR; MATERIAL: STEEL; EQUIPMENT TYPE: MK2, 3MM DOOR; KEY TYPE: SCREW</v>
          </cell>
        </row>
        <row r="33991">
          <cell r="A33991" t="str">
            <v>3000018157</v>
          </cell>
          <cell r="B33991" t="str">
            <v>5</v>
          </cell>
          <cell r="C33991" t="str">
            <v>Active</v>
          </cell>
          <cell r="D33991" t="str">
            <v>RECONDITION, EQUIPMENT, ELECTRICAL</v>
          </cell>
          <cell r="E33991" t="str">
            <v>RECON EQP ELEC:ACTUATOR</v>
          </cell>
          <cell r="F33991" t="str">
            <v>RECONDITION, EQUIPMENT, ELECTRICAL: TYPE: ACTUATOR; METHOD: REFURBISHMENT DURING AN OUTAGE</v>
          </cell>
        </row>
        <row r="33992">
          <cell r="A33992" t="str">
            <v>3000024454</v>
          </cell>
          <cell r="B33992" t="str">
            <v>5</v>
          </cell>
          <cell r="C33992" t="str">
            <v>Active</v>
          </cell>
          <cell r="D33992" t="str">
            <v>CONSTRUCT, STRUCTURE</v>
          </cell>
          <cell r="E33992" t="str">
            <v>CONSTR STRUCT:GALVANISED STEEL</v>
          </cell>
          <cell r="F33992" t="str">
            <v>CONSTRUCT, STRUCTURE: TYPE: BEAM - 6.6/44KV - B11 LATTICE STEEL STEELWORK; MATERIAL: GALVANISED STEEL; MANUFACTURING DETAILS AND ASSEMBLY MODULE NO- D-DT-5257 S2O R0</v>
          </cell>
        </row>
        <row r="33993">
          <cell r="A33993" t="str">
            <v>3000016053</v>
          </cell>
          <cell r="B33993" t="str">
            <v>5</v>
          </cell>
          <cell r="C33993" t="str">
            <v>Active</v>
          </cell>
          <cell r="D33993" t="str">
            <v>ASSEMBLE, STRUCTURE</v>
          </cell>
          <cell r="E33993" t="str">
            <v>ASSEMBL STRUCT:VERTICAL 450MM SPACING</v>
          </cell>
          <cell r="F33993" t="str">
            <v>ASSEMBLE, STRUCTURE; TYPE VERTICAL 450MM SPACING, MATERIAL WOOD, CONFIGURATION STRAIN TERMINAL</v>
          </cell>
        </row>
        <row r="33994">
          <cell r="A33994" t="str">
            <v>3000022530</v>
          </cell>
          <cell r="B33994" t="str">
            <v>5</v>
          </cell>
          <cell r="C33994" t="str">
            <v>Active</v>
          </cell>
          <cell r="D33994" t="str">
            <v>CALIBRATE, EQUIPMENT</v>
          </cell>
          <cell r="E33994" t="str">
            <v>CAL EQP:TESTER; W&amp;G SPM-33, LEVEL METER</v>
          </cell>
          <cell r="F33994" t="str">
            <v>CALIBRATE, EQUIPMENT: TYPE: TESTER; W&amp;G SPM-33, LEVEL METER; FREQUENCY: AS PER STANDARD; METHOD: NEED CALIBRATE CERTIFICATE</v>
          </cell>
        </row>
        <row r="33995">
          <cell r="A33995" t="str">
            <v>3000018019</v>
          </cell>
          <cell r="B33995" t="str">
            <v>5</v>
          </cell>
          <cell r="C33995" t="str">
            <v>Active</v>
          </cell>
          <cell r="D33995" t="str">
            <v>MAINTAIN, EQUIPMENT, ELECTRICAL</v>
          </cell>
          <cell r="E33995" t="str">
            <v>MAINT EQP ELEC:PISTOL GRIP;MANUAL</v>
          </cell>
          <cell r="F33995" t="str">
            <v>MAINTAIN, EQUIPMENT, ELECTRICAL: TYPE: PISTOL GRIP; FREQUENCY: AS AND WHEN REQUIRED; METHOD: MANUAL</v>
          </cell>
        </row>
        <row r="33996">
          <cell r="A33996" t="str">
            <v>3000015397</v>
          </cell>
          <cell r="B33996" t="str">
            <v>5</v>
          </cell>
          <cell r="C33996" t="str">
            <v>Active</v>
          </cell>
          <cell r="D33996" t="str">
            <v>INSPECT, EQUIPMENT, MECHANICAL</v>
          </cell>
          <cell r="E33996" t="str">
            <v>INSP EQP MECH:EVER HOIST MORRIS 2 TON</v>
          </cell>
          <cell r="F33996" t="str">
            <v>INSPECT, EQUIPMENT, MECHANICAL: TYPE: EVER HOIST MORRIS 2 TON; METHOD: INSPECTION; FEEDBACK: REPORT/CERTIFICATE AND COLOUR MARKING</v>
          </cell>
        </row>
        <row r="33997">
          <cell r="A33997" t="str">
            <v>3000018912</v>
          </cell>
          <cell r="B33997" t="str">
            <v>5</v>
          </cell>
          <cell r="C33997" t="str">
            <v>Active</v>
          </cell>
          <cell r="D33997" t="str">
            <v>TEST, EQUIPMENT</v>
          </cell>
          <cell r="E33997" t="str">
            <v>TEST EQP:ABN COMB;WEIGH BRIDGE</v>
          </cell>
          <cell r="F33997" t="str">
            <v>TEST, EQUIPMENT: TYPE: ABN COMB; METHOD: WEIGH BRIDGE; FREQUENCY: ONES PER LOAD; FEEDBACK: CERTIFICATE</v>
          </cell>
        </row>
        <row r="33998">
          <cell r="A33998" t="str">
            <v>3000024097</v>
          </cell>
          <cell r="B33998" t="str">
            <v>5</v>
          </cell>
          <cell r="C33998" t="str">
            <v>Active</v>
          </cell>
          <cell r="D33998" t="str">
            <v>MAINTAIN, EXTINGUISHER, FIRE</v>
          </cell>
          <cell r="E33998" t="str">
            <v>MAINT EXTNGR FIRE:CO2 - HORN COMPLETE</v>
          </cell>
          <cell r="F33998" t="str">
            <v>MAINTAIN, EXTINGUISHER, FIRE: TYPE: CO2 - HORN COMPLETE; FREQUENCY: AS AND WHEN REQUIRED; METHOD: OVER A 5 YEAR PERIOD</v>
          </cell>
        </row>
        <row r="33999">
          <cell r="A33999" t="str">
            <v>3000026129</v>
          </cell>
          <cell r="B33999" t="str">
            <v>4</v>
          </cell>
          <cell r="C33999" t="str">
            <v>Active</v>
          </cell>
          <cell r="D33999" t="str">
            <v>INSTALL, CABLE, ELECTRICAL</v>
          </cell>
          <cell r="E33999" t="str">
            <v>INSTL CBL ELEC:MV/LV/FIBER OPTIC</v>
          </cell>
          <cell r="F33999" t="str">
            <v>INSTALL, CABLE, ELECTRICAL: TYPE: MV/LV/FIBER OPTIC</v>
          </cell>
        </row>
        <row r="34000">
          <cell r="A34000" t="str">
            <v>3000032636</v>
          </cell>
          <cell r="B34000" t="str">
            <v>5</v>
          </cell>
          <cell r="C34000" t="str">
            <v>Active</v>
          </cell>
          <cell r="D34000" t="str">
            <v>INSTALL, INSTRUMENT</v>
          </cell>
          <cell r="E34000" t="str">
            <v>INSTL INSTR</v>
          </cell>
          <cell r="F34000" t="str">
            <v>INSTALL, INSTRUMENT; TYPE INDUCTIVELY COUPLED PLASMA (ICP) WITH AUTO SAMPLER AND CHILLER</v>
          </cell>
        </row>
        <row r="34001">
          <cell r="A34001" t="str">
            <v>3000026378</v>
          </cell>
          <cell r="B34001" t="str">
            <v>5</v>
          </cell>
          <cell r="C34001" t="str">
            <v>Active</v>
          </cell>
          <cell r="D34001" t="str">
            <v>INSTALL, LOCK</v>
          </cell>
          <cell r="E34001" t="str">
            <v>INSTL LOCK:IGNITION &amp; KEY;STEEL;CODED</v>
          </cell>
          <cell r="F34001" t="str">
            <v>INSTALL, LOCK: TYPE: IGNITION &amp; KEY; MATERIAL: STEEL; EQUIPMENT TYPE: TIPPER TRUCK; KEY TYPE: CODED</v>
          </cell>
        </row>
        <row r="34002">
          <cell r="A34002" t="str">
            <v>3000028816</v>
          </cell>
          <cell r="B34002" t="str">
            <v>5</v>
          </cell>
          <cell r="C34002" t="str">
            <v>Active</v>
          </cell>
          <cell r="D34002" t="str">
            <v>INSTALL, LABEL</v>
          </cell>
          <cell r="E34002" t="str">
            <v>INSTL LABEL:MV POLE MOUNTED TFMR NUMBER</v>
          </cell>
          <cell r="F34002" t="str">
            <v>INSTALL, LABEL: TYPE: MV POLE MOUNTED TFMR NUMBER; METHOD: MOUNT TO STRUCTURE; MATERIAL: FIBREGLASS</v>
          </cell>
        </row>
        <row r="34003">
          <cell r="A34003" t="str">
            <v>3000026737</v>
          </cell>
          <cell r="B34003" t="str">
            <v>5</v>
          </cell>
          <cell r="C34003" t="str">
            <v>Active</v>
          </cell>
          <cell r="D34003" t="str">
            <v>PROVIDE, MARKETING SERVICE</v>
          </cell>
          <cell r="E34003" t="str">
            <v>PRVD MRKTNG SERV:DEGITAL MEDIA</v>
          </cell>
          <cell r="F34003" t="str">
            <v>PROVIDE, MARKETING SERVICE: METHOD: DEGITAL MEDIA</v>
          </cell>
        </row>
        <row r="34004">
          <cell r="A34004" t="str">
            <v>3000016230</v>
          </cell>
          <cell r="B34004" t="str">
            <v>4</v>
          </cell>
          <cell r="C34004" t="str">
            <v>Active</v>
          </cell>
          <cell r="D34004" t="str">
            <v>REPAIR, MOTOR, ELECTRIC</v>
          </cell>
          <cell r="E34004" t="str">
            <v>REPR MTR ELEC:48KW 4P D250SD</v>
          </cell>
          <cell r="F34004" t="str">
            <v>REPAIR, MOTOR, ELECTRIC: TYPE: 48KW 4P D250SD; REPAIR TYPE: OVERHAUL MOTOR</v>
          </cell>
        </row>
        <row r="34005">
          <cell r="A34005" t="str">
            <v>3000011990</v>
          </cell>
          <cell r="B34005" t="str">
            <v>3</v>
          </cell>
          <cell r="C34005" t="str">
            <v>Active</v>
          </cell>
          <cell r="D34005" t="str">
            <v>STRINGING, CONDUCTOR</v>
          </cell>
          <cell r="E34005" t="str">
            <v>STRINGING COND</v>
          </cell>
          <cell r="F34005" t="str">
            <v>STRINGING, CONDUCTOR; TYPE INSTALLATION OF YARD STRINGING AND CLAMPS, ERECTION OF EQUIPMENT AND EARTHING</v>
          </cell>
        </row>
        <row r="34006">
          <cell r="A34006" t="str">
            <v>3000031999</v>
          </cell>
          <cell r="B34006" t="str">
            <v>5</v>
          </cell>
          <cell r="C34006" t="str">
            <v>Active</v>
          </cell>
          <cell r="D34006" t="str">
            <v>PROVIDE, COURIER SERVICE</v>
          </cell>
          <cell r="E34006" t="str">
            <v>PRVD COUR SERV:PARCEL;TO/FRM PRY-VAL</v>
          </cell>
          <cell r="F34006" t="str">
            <v>PROVIDE, COURIER SERVICE: TYPE: PARCEL; METHOD: TO/FRM PRY-VAL; DURATION: OVERNIGHT</v>
          </cell>
        </row>
        <row r="34007">
          <cell r="A34007" t="str">
            <v>3000026331</v>
          </cell>
          <cell r="B34007" t="str">
            <v>4</v>
          </cell>
          <cell r="C34007" t="str">
            <v>Active</v>
          </cell>
          <cell r="D34007" t="str">
            <v>INSTALL, GATE</v>
          </cell>
          <cell r="E34007" t="str">
            <v>INSTL GATE:PALISADE</v>
          </cell>
          <cell r="F34007" t="str">
            <v>INSTALL, GATE: TYPE: MANUAL PALISADE SLIDING GATE SIZE 2.4M HIGH X 5M WIDE; FRAME MATERIAL: PALISADE</v>
          </cell>
        </row>
        <row r="34008">
          <cell r="A34008" t="str">
            <v>3000017739</v>
          </cell>
          <cell r="B34008" t="str">
            <v>5</v>
          </cell>
          <cell r="C34008" t="str">
            <v>Active</v>
          </cell>
          <cell r="D34008" t="str">
            <v>PROVIDE, SURVEYING SERVICE</v>
          </cell>
          <cell r="E34008" t="str">
            <v>PRVD SRVY SERV:AD HOC WEATHER DATA HIST</v>
          </cell>
          <cell r="F34008" t="str">
            <v>PROVIDE, SURVEYING SERVICE: TYPE: AD HOC WEATHER DATA HIST; METHOD: DATA ACQUISITION; FEEDBACK: WRITTEN; THE PROVISION OF ADDITIONAL HISTORICAL WEATHER DATA, FOR ALL AREAS OF SOUTH AFRICA TO ESKOM, VIA SECURE SUPPLIER PORT (FORECAST AND HISTORICAL, SUPPLIED ON AN AS AND WHEN REQUIRED BASIS), SECURE FTP SITE</v>
          </cell>
        </row>
        <row r="34009">
          <cell r="A34009" t="str">
            <v>3000014461</v>
          </cell>
          <cell r="B34009" t="str">
            <v>5</v>
          </cell>
          <cell r="C34009" t="str">
            <v>Active</v>
          </cell>
          <cell r="D34009" t="str">
            <v>INSPECT, INSTALLATION</v>
          </cell>
          <cell r="E34009" t="str">
            <v>INSP INSTLTN:ASH FILTER BAG,WRITTEN</v>
          </cell>
          <cell r="F34009" t="str">
            <v>INSPECT, INSTALLATION; TYPE ASH FILTER BAG, METHOD MANUAL REMOVAL, FEEDBACK WRITTEN</v>
          </cell>
        </row>
        <row r="34010">
          <cell r="A34010" t="str">
            <v>3000026903</v>
          </cell>
          <cell r="B34010" t="str">
            <v>5</v>
          </cell>
          <cell r="C34010" t="str">
            <v>Active</v>
          </cell>
          <cell r="D34010" t="str">
            <v>MAINTAIN, BOILER</v>
          </cell>
          <cell r="E34010" t="str">
            <v>MAINT BOILR</v>
          </cell>
          <cell r="F34010" t="str">
            <v>MAINTAIN, BOILER: TYPE: BOILER WASHING INSIDE THE ECONOMIER (TOP &amp; BOTTOM BANK); METHOD: SPECIALISED CLEANING INSIDE THE ECONOMIER (TOP &amp; BOTTOM BANK)</v>
          </cell>
        </row>
        <row r="34011">
          <cell r="A34011" t="str">
            <v>3000033413</v>
          </cell>
          <cell r="B34011" t="str">
            <v>5</v>
          </cell>
          <cell r="C34011" t="str">
            <v>Active</v>
          </cell>
          <cell r="D34011" t="str">
            <v>RENT, SYSTEM</v>
          </cell>
          <cell r="E34011" t="str">
            <v>RENT SYS:HARDWARE</v>
          </cell>
          <cell r="F34011" t="str">
            <v>RENT, SYSTEM: TYPE: HARDWARE; VIRTUAL RTU, PER SITE, ONCE-OFF</v>
          </cell>
        </row>
        <row r="34012">
          <cell r="A34012" t="str">
            <v>3000027555</v>
          </cell>
          <cell r="B34012" t="str">
            <v>5</v>
          </cell>
          <cell r="C34012" t="str">
            <v>Active</v>
          </cell>
          <cell r="D34012" t="str">
            <v>MAINTAIN, GARDEN</v>
          </cell>
          <cell r="E34012" t="str">
            <v>MAINT GRDN:MAINTAIN BEDS;QUARTERLY</v>
          </cell>
          <cell r="F34012" t="str">
            <v>MAINTAIN, GARDEN: TYPE: MAINTAIN BEDS; FREQUENCY: QUARTERLY; METHOD: LOW IMPACT</v>
          </cell>
        </row>
        <row r="34013">
          <cell r="A34013" t="str">
            <v>3000015295</v>
          </cell>
          <cell r="B34013" t="str">
            <v>4</v>
          </cell>
          <cell r="C34013" t="str">
            <v>Active</v>
          </cell>
          <cell r="D34013" t="str">
            <v>BUILD, FOUNDATION</v>
          </cell>
          <cell r="E34013" t="str">
            <v>BLD FNDTN</v>
          </cell>
          <cell r="F34013" t="str">
            <v>BUILD, FOUNDATION: TYPE: POLE, ST 132KV SUSP 29M 2-WT/1294 INTERMEDIATE 0-2 DEG SUSPENSION</v>
          </cell>
        </row>
        <row r="34014">
          <cell r="A34014" t="str">
            <v>3000025329</v>
          </cell>
          <cell r="B34014" t="str">
            <v>4</v>
          </cell>
          <cell r="C34014" t="str">
            <v>Active</v>
          </cell>
          <cell r="D34014" t="str">
            <v>INSTALL, EQUIPMENT, ELECTRICAL</v>
          </cell>
          <cell r="E34014" t="str">
            <v>INSTL EQP ELEC:X/ARM</v>
          </cell>
          <cell r="F34014" t="str">
            <v>INSTALL, EQUIPMENT, ELECTRICAL; TYPE X/ARM, METHOD PHYSICAL / MECHANICAL; WOODEN X ARM/POLE</v>
          </cell>
        </row>
        <row r="34015">
          <cell r="A34015" t="str">
            <v>3000032106</v>
          </cell>
          <cell r="B34015" t="str">
            <v>5</v>
          </cell>
          <cell r="C34015" t="str">
            <v>Active</v>
          </cell>
          <cell r="D34015" t="str">
            <v>PROVIDE, COURIER SERVICE</v>
          </cell>
          <cell r="E34015" t="str">
            <v>PRVD COUR SERV:PARCEL,TO/FRM JNB-PTG</v>
          </cell>
          <cell r="F34015" t="str">
            <v>PROVIDE, COURIER SERVICE; TYPE PARCEL, METHOD TO/FRM JNB-PTG, DURATION ECONOMY</v>
          </cell>
        </row>
        <row r="34016">
          <cell r="A34016" t="str">
            <v>3000024863</v>
          </cell>
          <cell r="B34016" t="str">
            <v>5</v>
          </cell>
          <cell r="C34016" t="str">
            <v>Active</v>
          </cell>
          <cell r="D34016" t="str">
            <v>INSTALL, CLAMP</v>
          </cell>
          <cell r="E34016" t="str">
            <v>INSTL CLMP:GALVINISED STEEL</v>
          </cell>
          <cell r="F34016" t="str">
            <v>INSTALL, CLAMP: TYPE: EYC-Y;COMP/PALM 45DG;2X26.5 MM; MATERIAL: GALVINISED STEEL; DRAWING REFERENCE NO = D-DT-6109</v>
          </cell>
        </row>
        <row r="34017">
          <cell r="A34017" t="str">
            <v>3000017620</v>
          </cell>
          <cell r="B34017" t="str">
            <v>5</v>
          </cell>
          <cell r="C34017" t="str">
            <v>Active</v>
          </cell>
          <cell r="D34017" t="str">
            <v>REPAIR, ACTUATOR</v>
          </cell>
          <cell r="E34017" t="str">
            <v>REPR ACTTR:DST SUPPLY;SERVICE, REPAIR</v>
          </cell>
          <cell r="F34017" t="str">
            <v>REPAIR, ACTUATOR: TYPE: DST SUPPLY; METHOD: SERVICE, REPAIR</v>
          </cell>
        </row>
        <row r="34018">
          <cell r="A34018" t="str">
            <v>3000011304</v>
          </cell>
          <cell r="B34018" t="str">
            <v>4</v>
          </cell>
          <cell r="C34018" t="str">
            <v>Active</v>
          </cell>
          <cell r="D34018" t="str">
            <v>INSTALL, EQUIPMENT, ELECTRICAL</v>
          </cell>
          <cell r="E34018" t="str">
            <v>INSTL EQP ELEC:TRFR 3-PHASE - NEW</v>
          </cell>
          <cell r="F34018" t="str">
            <v>INSTALL, EQUIPMENT, ELECTRICAL: TYPE: TRFR 3-PHASE - NEW</v>
          </cell>
        </row>
        <row r="34019">
          <cell r="A34019" t="str">
            <v>3000015865</v>
          </cell>
          <cell r="B34019" t="str">
            <v>5</v>
          </cell>
          <cell r="C34019" t="str">
            <v>Active</v>
          </cell>
          <cell r="D34019" t="str">
            <v>ERECT, POLE</v>
          </cell>
          <cell r="E34019" t="str">
            <v>ERECT POLE:9M WOOD;CONC</v>
          </cell>
          <cell r="F34019" t="str">
            <v>ERECT, POLE: TYPE: 9M WOOD; MATERIAL: CONCRETE; METHOD: BACK-ACTOR, HAND(1.5M DEEP)</v>
          </cell>
        </row>
        <row r="34020">
          <cell r="A34020" t="str">
            <v>3000015221</v>
          </cell>
          <cell r="B34020" t="str">
            <v>5</v>
          </cell>
          <cell r="C34020" t="str">
            <v>Active</v>
          </cell>
          <cell r="D34020" t="str">
            <v>ERECT, POLE</v>
          </cell>
          <cell r="E34020" t="str">
            <v>ERECT POLE:INTERM STRC 2X19.2 &amp; 8 OR 10M</v>
          </cell>
          <cell r="F34020" t="str">
            <v>ERECT, POLE: TYPE: INTERM STRC 2X19.2 &amp; 8 OR 10M; MATERIAL: STEEL; METHOD: PHYSICAL AND MECHANICAL; POLE, H-POLE INTERMEDIATE FREESTANDING STRUCTURE 2 X 19.2 M POLES AND 8M OR 10M CROSSARM, (PLANT 2.5M, CONDUCTOR ATTACHEMENT 12.9M)</v>
          </cell>
        </row>
        <row r="34021">
          <cell r="A34021" t="str">
            <v>3000019593</v>
          </cell>
          <cell r="B34021" t="str">
            <v>3</v>
          </cell>
          <cell r="C34021" t="str">
            <v>Active</v>
          </cell>
          <cell r="D34021" t="str">
            <v>HIRE, DRIVER</v>
          </cell>
          <cell r="E34021" t="str">
            <v>HIRE DRVR:CODE 14;MATRIC;5</v>
          </cell>
          <cell r="F34021" t="str">
            <v>HIRE, DRIVER: RESOURCE TYPE: CODE 14; QUALIFICATION: MATRIC; NUMBER OF YEARS EXPERIENCE: 5; REQUIRED EXPERIENCE: HEAVY DUTY DRIVING; T07</v>
          </cell>
        </row>
        <row r="34022">
          <cell r="A34022" t="str">
            <v>3000019593</v>
          </cell>
          <cell r="B34022" t="str">
            <v>3</v>
          </cell>
          <cell r="C34022" t="str">
            <v>Active</v>
          </cell>
          <cell r="D34022" t="str">
            <v>HIRE, DRIVER</v>
          </cell>
          <cell r="E34022" t="str">
            <v>HIRE DRVR:CODE 14;MATRIC;5</v>
          </cell>
          <cell r="F34022" t="str">
            <v>HIRE, DRIVER: RESOURCE TYPE: CODE 14; QUALIFICATION: MATRIC; NUMBER OF YEARS EXPERIENCE: 5; REQUIRED EXPERIENCE: HEAVY DUTY DRIVING; T07</v>
          </cell>
        </row>
        <row r="34023">
          <cell r="A34023" t="str">
            <v>3000027725</v>
          </cell>
          <cell r="B34023" t="str">
            <v>5</v>
          </cell>
          <cell r="C34023" t="str">
            <v>Active</v>
          </cell>
          <cell r="D34023" t="str">
            <v>TERMINATE, CABLE</v>
          </cell>
          <cell r="E34023" t="str">
            <v>TERMN CBL:TELEPHONE;90 V RMS;PVC;4.5 MM</v>
          </cell>
          <cell r="F34023" t="str">
            <v>TERMINATE, CABLE: TYPE: TELEPHONE; VOLTAGE: 90 V RMS; INSULATION: PVC; CORE QUANTITY: (2) PAIR; CABLE SIZE: 4.5 MM; RADIO TOWER</v>
          </cell>
        </row>
        <row r="34024">
          <cell r="A34024" t="str">
            <v>3000018668</v>
          </cell>
          <cell r="B34024" t="str">
            <v>5</v>
          </cell>
          <cell r="C34024" t="str">
            <v>Active</v>
          </cell>
          <cell r="D34024" t="str">
            <v>MAINTAIN, BUILDING</v>
          </cell>
          <cell r="E34024" t="str">
            <v>MAINT BLDG:REPAIR &amp; SERVICE;22 MONTHS</v>
          </cell>
          <cell r="F34024" t="str">
            <v>MAINTAIN, BUILDING: TYPE: REPAIR &amp; SERVICE; FREQUENCY: 22 MONTHS; METHOD: GENERAL WORKS, I.E. IRONMONGERY, PLUMBING &amp; DRAINAGE, ELECTRICAL, AIR CONDITIONING, TILING, PARKHOME &amp; ALTERATIONS, WATERPROOFING M2</v>
          </cell>
        </row>
        <row r="34025">
          <cell r="A34025" t="str">
            <v>3000025662</v>
          </cell>
          <cell r="B34025" t="str">
            <v>4</v>
          </cell>
          <cell r="C34025" t="str">
            <v>Active</v>
          </cell>
          <cell r="D34025" t="str">
            <v>REHABILITATE, SITE</v>
          </cell>
          <cell r="E34025" t="str">
            <v>REHABLT SITE:TELECOMMUNICATION TOWER</v>
          </cell>
          <cell r="F34025" t="str">
            <v>REHABILITATE, SITE: TYPE: TELECOMMUNICATION TOWER</v>
          </cell>
        </row>
        <row r="34026">
          <cell r="A34026" t="str">
            <v>3000027955</v>
          </cell>
          <cell r="B34026" t="str">
            <v>5</v>
          </cell>
          <cell r="C34026" t="str">
            <v>Active</v>
          </cell>
          <cell r="D34026" t="str">
            <v>CLEAN, EQUIPMENT</v>
          </cell>
          <cell r="E34026" t="str">
            <v>CLEAN EQP:PUMP;STRIP, SHOT BLAST</v>
          </cell>
          <cell r="F34026" t="str">
            <v>CLEAN, EQUIPMENT: TYPE: PUMP; METHOD: STRIP, SHOT BLAST; FREQUENCY: AS REQUIRED</v>
          </cell>
        </row>
        <row r="34027">
          <cell r="A34027" t="str">
            <v>3000018265</v>
          </cell>
          <cell r="B34027" t="str">
            <v>5</v>
          </cell>
          <cell r="C34027" t="str">
            <v>Active</v>
          </cell>
          <cell r="D34027" t="str">
            <v>TEST, EQUIPMENT</v>
          </cell>
          <cell r="E34027" t="str">
            <v>TEST EQP:VISUAL;ANNUALLY</v>
          </cell>
          <cell r="F34027" t="str">
            <v>TEST, EQUIPMENT: TYPE: GAS LINE ASSESSMENT, PRESSURE LEAK; METHOD: VISUAL; FREQUENCY: ANNUALLY; FEEDBACK: WRITTEN REPORT INCL. COC, CERTIFICATE OF COMPLIANCE MUST BE ISSUED IF ASSESSMENT AND TESTING REVEALS NO FAULTS</v>
          </cell>
        </row>
        <row r="34028">
          <cell r="A34028" t="str">
            <v>3000026088</v>
          </cell>
          <cell r="B34028" t="str">
            <v>4</v>
          </cell>
          <cell r="C34028" t="str">
            <v>Active</v>
          </cell>
          <cell r="D34028" t="str">
            <v>DISMANTLE, EQUIPMENT</v>
          </cell>
          <cell r="E34028" t="str">
            <v>DISMNTL EQP:CENTERLINE</v>
          </cell>
          <cell r="F34028" t="str">
            <v>DISMANTLE, EQUIPMENT: TYPE: CENTERLINE</v>
          </cell>
        </row>
        <row r="34029">
          <cell r="A34029" t="str">
            <v>3000027080</v>
          </cell>
          <cell r="B34029" t="str">
            <v>5</v>
          </cell>
          <cell r="C34029" t="str">
            <v>Active</v>
          </cell>
          <cell r="D34029" t="str">
            <v>MAINTAIN, EQUIPMENT</v>
          </cell>
          <cell r="E34029" t="str">
            <v>MAINT EQP:AS AND WHEN REQUIRED</v>
          </cell>
          <cell r="F34029" t="str">
            <v>MAINTAIN, EQUIPMENT; TYPE OIL TESTER (TAN DELTA) - INSULATING PIECE, FREQUENCY AS AND WHEN REQUIRED, METHOD ON-SITE, QUALIFIED TECHNICIAN, MAINTENANCE REPORT</v>
          </cell>
        </row>
        <row r="34030">
          <cell r="A34030" t="str">
            <v>3000013633</v>
          </cell>
          <cell r="B34030" t="str">
            <v>5</v>
          </cell>
          <cell r="C34030" t="str">
            <v>Active</v>
          </cell>
          <cell r="D34030" t="str">
            <v>EXCAVATE</v>
          </cell>
          <cell r="E34030" t="str">
            <v>EXCVT:BCKHOE/HND,SOIL,OD2.2 X DP 1.8 M</v>
          </cell>
          <cell r="F34030" t="str">
            <v>EXCAVATE; METHOD BACKHOE OR HAND, GROUND TYPE SOIL, REASON OD2.2 X DP 1.8 M, FILLING MATERIAL 12 POCKETS OF CEMENT ADDED TO MOISTENED EXCEVATED OR IMPORTED SOIL; DRAWING NO: D-DT-0330, REV 0; TYPE: HEAVY CONDUCTOR 11M WOOD POLE</v>
          </cell>
        </row>
        <row r="34031">
          <cell r="A34031" t="str">
            <v>3000018663</v>
          </cell>
          <cell r="B34031" t="str">
            <v>5</v>
          </cell>
          <cell r="C34031" t="str">
            <v>Active</v>
          </cell>
          <cell r="D34031" t="str">
            <v>MAINTAIN, EQUIPMENT</v>
          </cell>
          <cell r="E34031" t="str">
            <v>MAINT EQP:SWAN CALIBRATION LOOP</v>
          </cell>
          <cell r="F34031" t="str">
            <v>MAINTAIN, EQUIPMENT: TYPE: SWAN CALIBRATION LOOP; FREQUENCY: TWICE PER YEAR; METHOD: SERVICE TECHNICIAN METHOD; FLAT RATE FOR SERVICING PH-ORP METER, REFERENCE: V-9700862</v>
          </cell>
        </row>
        <row r="34032">
          <cell r="A34032" t="str">
            <v>3000016670</v>
          </cell>
          <cell r="B34032" t="str">
            <v>4</v>
          </cell>
          <cell r="C34032" t="str">
            <v>Active</v>
          </cell>
          <cell r="D34032" t="str">
            <v>STRIP AND QUOTE</v>
          </cell>
          <cell r="E34032" t="str">
            <v>STRIP &amp; QUOTE:0.37KW 4P 1LA7073/4AB1D/2</v>
          </cell>
          <cell r="F34032" t="str">
            <v>STRIP AND QUOTE: EQUIPMENT: 0.37KW 4P 1LA7073/4AB1D/2; STRIP AND QUOTE MTR</v>
          </cell>
        </row>
        <row r="34033">
          <cell r="A34033" t="str">
            <v>3000018930</v>
          </cell>
          <cell r="B34033" t="str">
            <v>5</v>
          </cell>
          <cell r="C34033" t="str">
            <v>Active</v>
          </cell>
          <cell r="D34033" t="str">
            <v>MAINTAIN, EQUIPMENT, ELECTRICAL</v>
          </cell>
          <cell r="E34033" t="str">
            <v>MAINT EQP ELEC:TRANSFORMER B</v>
          </cell>
          <cell r="F34033" t="str">
            <v>MAINTAIN, EQUIPMENT, ELECTRICAL; TYPE TRANSFORMER B, FREQUENCY AS AND WHEN REQUIRED DURING OUTAGES, METHOD UNIT TRANSFORMER MAINTENANCE</v>
          </cell>
        </row>
        <row r="34034">
          <cell r="A34034" t="str">
            <v>3000028714</v>
          </cell>
          <cell r="B34034" t="str">
            <v>5</v>
          </cell>
          <cell r="C34034" t="str">
            <v>Active</v>
          </cell>
          <cell r="D34034" t="str">
            <v>INSTALL, CABLE WAY</v>
          </cell>
          <cell r="E34034" t="str">
            <v>INSTL CBL WAY:PVC DUCT DIA 160 MM</v>
          </cell>
          <cell r="F34034" t="str">
            <v>INSTALL, CABLE WAY: TYPE: PVC DUCT DIA 160 MM; METHOD: RUN UNDER ROAD/SURFACED AREA BY MEANS OF THRUST-BORING; INCLUDING JOINING; HEAVY/ROCKY SOIL</v>
          </cell>
        </row>
        <row r="34035">
          <cell r="A34035" t="str">
            <v>3000018379</v>
          </cell>
          <cell r="B34035" t="str">
            <v>5</v>
          </cell>
          <cell r="C34035" t="str">
            <v>Active</v>
          </cell>
          <cell r="D34035" t="str">
            <v>CONFIGURATION, SECONDARY PLANT EQUIPMENT</v>
          </cell>
          <cell r="E34035" t="str">
            <v>CONFIG SEC PLNT EQP:6SRB-7-ENG-LRX</v>
          </cell>
          <cell r="F34035" t="str">
            <v>CONFIGURATION, SECONDARY PLANT EQUIPMENT: CONFIGURATION TYPE: 6SRB-7-ENG-LRX; ENGINEERING PER MAIN PER PANEL INCLUDING THE PIU'S: 6SRB-7100 BREAKER AND HALF LINE REACTOR PROTECTION SCHEME</v>
          </cell>
        </row>
        <row r="34036">
          <cell r="A34036" t="str">
            <v>3000019508</v>
          </cell>
          <cell r="B34036" t="str">
            <v>5</v>
          </cell>
          <cell r="C34036" t="str">
            <v>Active</v>
          </cell>
          <cell r="D34036" t="str">
            <v>MAINTAIN, EQUIPMENT, MECHANICAL</v>
          </cell>
          <cell r="E34036" t="str">
            <v>MAINT EQP MECH:TOP UP DIESEL FUEL 50 PPM</v>
          </cell>
          <cell r="F34036" t="str">
            <v>MAINTAIN, EQUIPMENT, MECHANICAL: TYPE: TOP UP DIESEL FUEL 50 PPM; FREQUENCY: AS REQUIRED; METHOD: FILL GENERATOR DIESEL TANK WITH DIESEL FUEL; PROOF OF PURCHASE TO BE SUBMITTED, MARK-UP PERCENTAGE TO BE ADDED TO COST OF FUEL; MODEL NO: MJB 355 MB4; 10006TG2A14</v>
          </cell>
        </row>
        <row r="34037">
          <cell r="A34037" t="str">
            <v>3000020100</v>
          </cell>
          <cell r="B34037" t="str">
            <v>5</v>
          </cell>
          <cell r="C34037" t="str">
            <v>Active</v>
          </cell>
          <cell r="D34037" t="str">
            <v>DISPOSE, WASTE, HAZARDOUS</v>
          </cell>
          <cell r="E34037" t="str">
            <v>DISPOSE WST HAZDS:GASES;DISPOSE VARIOUS</v>
          </cell>
          <cell r="F34037" t="str">
            <v>DISPOSE, WASTE, HAZARDOUS: TYPE: GASES; METHOD: DISPOSE VARIOUS; TREATMENT: CLEANING</v>
          </cell>
        </row>
        <row r="34038">
          <cell r="A34038" t="str">
            <v>3000027050</v>
          </cell>
          <cell r="B34038" t="str">
            <v>4</v>
          </cell>
          <cell r="C34038" t="str">
            <v>Active</v>
          </cell>
          <cell r="D34038" t="str">
            <v>CALIBRATE, EQUIPMENT</v>
          </cell>
          <cell r="E34038" t="str">
            <v>CAL EQP:CAL2K FILLING STATION;YEARLY</v>
          </cell>
          <cell r="F34038" t="str">
            <v>CALIBRATE, EQUIPMENT: TYPE: CAL2K FILLING STATION; FREQUENCY: YEARLY</v>
          </cell>
        </row>
        <row r="34039">
          <cell r="A34039" t="str">
            <v>3000026972</v>
          </cell>
          <cell r="B34039" t="str">
            <v>5</v>
          </cell>
          <cell r="C34039" t="str">
            <v>Active</v>
          </cell>
          <cell r="D34039" t="str">
            <v>TEST, EQUIPMENT, SAFETY</v>
          </cell>
          <cell r="E34039" t="str">
            <v>TEST EQP SFTY:BOILER AND FLU GAS</v>
          </cell>
          <cell r="F34039" t="str">
            <v>TEST, EQUIPMENT, SAFETY: TYPE: BOILER AND FLU GAS; METHOD: TRAVERSING; FREQUENCY: AS AND WHEN REQUIRED; FEEDBACK: ELECTRONIC</v>
          </cell>
        </row>
        <row r="34040">
          <cell r="A34040" t="str">
            <v>3000015049</v>
          </cell>
          <cell r="B34040" t="str">
            <v>5</v>
          </cell>
          <cell r="C34040" t="str">
            <v>Active</v>
          </cell>
          <cell r="D34040" t="str">
            <v>STRINGING, CONDUCTOR</v>
          </cell>
          <cell r="E34040" t="str">
            <v>STRINGING COND:TWIN BERSFORD,VARIOUS</v>
          </cell>
          <cell r="F34040" t="str">
            <v>STRINGING, CONDUCTOR; TYPE TWIN BERSFORD, DIMENSIONS VARIOUS, METHOD PHYSICAL AND MECHANICAL</v>
          </cell>
        </row>
        <row r="34041">
          <cell r="A34041" t="str">
            <v>3000019339</v>
          </cell>
          <cell r="B34041" t="str">
            <v>5</v>
          </cell>
          <cell r="C34041" t="str">
            <v>Active</v>
          </cell>
          <cell r="D34041" t="str">
            <v>INSTALL, EQUIPMENT, ELECTRICAL</v>
          </cell>
          <cell r="E34041" t="str">
            <v>INSTL EQP ELEC:D-DT 6255</v>
          </cell>
          <cell r="F34041" t="str">
            <v>INSTALL, EQUIPMENT, ELECTRICAL: TYPE: 22KV INCOMER CIRCUIT BREAKER PANEL (METAL CLAD); STANDARD: D-DT 6255; METHOD: PHYSICAL AND MECHANICAL</v>
          </cell>
        </row>
        <row r="34042">
          <cell r="A34042" t="str">
            <v>3000020500</v>
          </cell>
          <cell r="B34042" t="str">
            <v>4</v>
          </cell>
          <cell r="C34042" t="str">
            <v>Active</v>
          </cell>
          <cell r="D34042" t="str">
            <v>CALIBRATE, EQUIPMENT</v>
          </cell>
          <cell r="E34042" t="str">
            <v>CAL EQP:DIGITAL THERMOMETER;ANNUAL</v>
          </cell>
          <cell r="F34042" t="str">
            <v>CALIBRATE, EQUIPMENT: TYPE: DIGITAL THERMOMETER; FREQUENCY: ANNUAL</v>
          </cell>
        </row>
        <row r="34043">
          <cell r="A34043" t="str">
            <v>3000027045</v>
          </cell>
          <cell r="B34043" t="str">
            <v>5</v>
          </cell>
          <cell r="C34043" t="str">
            <v>Active</v>
          </cell>
          <cell r="D34043" t="str">
            <v>RENT, BIN, WASTE</v>
          </cell>
          <cell r="E34043" t="str">
            <v>RENT BIN WST:SHARPS CONTAINER;8 L</v>
          </cell>
          <cell r="F34043" t="str">
            <v>RENT, BIN, WASTE: TYPE: SHARPS CONTAINER; CAPACITY: 8 L; MATERIAL: PLASTIC, MEDICAL WASTE, TEMPER AND PUNCTURE PROOF; DURATION: AS AND WHEN REQUIRED</v>
          </cell>
        </row>
        <row r="34044">
          <cell r="A34044" t="str">
            <v>3000030842</v>
          </cell>
          <cell r="B34044" t="str">
            <v>5</v>
          </cell>
          <cell r="C34044" t="str">
            <v>Active</v>
          </cell>
          <cell r="D34044" t="str">
            <v>CALIBRATE, EQUIPMENT</v>
          </cell>
          <cell r="E34044" t="str">
            <v>CAL EQP:TORQUE WRENCH 6-50 N M;YEARLY</v>
          </cell>
          <cell r="F34044" t="str">
            <v>CALIBRATE, EQUIPMENT: TYPE: TORQUE WRENCH 6-50 N M; FREQUENCY: YEARLY; METHOD: COMPARISON; CALIBRATION CERTIFICATE TO BE ISSUED</v>
          </cell>
        </row>
        <row r="34045">
          <cell r="A34045" t="str">
            <v>3000021631</v>
          </cell>
          <cell r="B34045" t="str">
            <v>5</v>
          </cell>
          <cell r="C34045" t="str">
            <v>Active</v>
          </cell>
          <cell r="D34045" t="str">
            <v>DISCONNECT, SUPPLY</v>
          </cell>
          <cell r="E34045" t="str">
            <v>DISCONNECT, SUPPLY:ELEC, RURAL</v>
          </cell>
          <cell r="F34045" t="str">
            <v>DISCONNECT, SUPPLY: TYPE: ELECTRICITY, RURAL; FEEDBACK: WRITTEN REPORT</v>
          </cell>
        </row>
        <row r="34046">
          <cell r="A34046" t="str">
            <v>3000022010</v>
          </cell>
          <cell r="B34046" t="str">
            <v>5</v>
          </cell>
          <cell r="C34046" t="str">
            <v>Active</v>
          </cell>
          <cell r="D34046" t="str">
            <v>REPAIR, EQUIPMENT, ELECTRICAL</v>
          </cell>
          <cell r="E34046" t="str">
            <v>REPR EQP ELEC:SCREEN, MICROPHONE,SANAS</v>
          </cell>
          <cell r="F34046" t="str">
            <v>REPAIR, EQUIPMENT, ELECTRICAL; TYPE TESTER; HP 11581, ATTENUATOR SET, REPAIR TYPE SCREEN, MICROPHONE, TEST SANAS</v>
          </cell>
        </row>
        <row r="34047">
          <cell r="A34047" t="str">
            <v>3000012486</v>
          </cell>
          <cell r="B34047" t="str">
            <v>5</v>
          </cell>
          <cell r="C34047" t="str">
            <v>Active</v>
          </cell>
          <cell r="D34047" t="str">
            <v>EXTEND, CONTRACT</v>
          </cell>
          <cell r="E34047" t="str">
            <v>EXTEND, CONTR:TIME EXTENSION</v>
          </cell>
          <cell r="F34047" t="str">
            <v>EXTEND, CONTRACT: REASON: TIME EXTENSION</v>
          </cell>
        </row>
        <row r="34048">
          <cell r="A34048" t="str">
            <v>3000024011</v>
          </cell>
          <cell r="B34048" t="str">
            <v>5</v>
          </cell>
          <cell r="C34048" t="str">
            <v>Active</v>
          </cell>
          <cell r="D34048" t="str">
            <v>ASSEMBLE, STRUCTURE</v>
          </cell>
          <cell r="E34048" t="str">
            <v>ASSEMBL STRUCT:1PH INTERMD DELTA 600MM</v>
          </cell>
          <cell r="F34048" t="str">
            <v>ASSEMBLE, STRUCTURE: TYPE: 1PH INTERMD DELTA 600MM; MATERIAL: WOOD; CONFIGURATION: DELTA STUD; 0 DEG DEVIATION; DRAWING NO: D-DT-1330 REV 0; WITH SPARK GAP; MV STRUCTURE; BONDING INCLUDED, DOWNWIRE EXCLUDED</v>
          </cell>
        </row>
        <row r="34049">
          <cell r="A34049" t="str">
            <v>3000033209</v>
          </cell>
          <cell r="B34049" t="str">
            <v>5</v>
          </cell>
          <cell r="C34049" t="str">
            <v>Active</v>
          </cell>
          <cell r="D34049" t="str">
            <v>RENT, TRUCK, TANKER</v>
          </cell>
          <cell r="E34049" t="str">
            <v>RENT TRCK TANKR:HIGH PRESSURE WATER</v>
          </cell>
          <cell r="F34049" t="str">
            <v>RENT, TRUCK, TANKER: TYPE: HIGH PRESSURE WATER; LOAD RATING: 15000 L</v>
          </cell>
        </row>
        <row r="34050">
          <cell r="A34050" t="str">
            <v>3000011131</v>
          </cell>
          <cell r="B34050" t="str">
            <v>3</v>
          </cell>
          <cell r="C34050" t="str">
            <v>Active</v>
          </cell>
          <cell r="D34050" t="str">
            <v>MAINTAIN, EQUIPMENT, MECHANICAL</v>
          </cell>
          <cell r="E34050" t="str">
            <v>MAINT EQP MECH:STATOR RE-ASSEMBLY</v>
          </cell>
          <cell r="F34050" t="str">
            <v>MAINTAIN, EQUIPMENT, MECHANICAL: TYPE: STATOR RE-ASSEMBLY</v>
          </cell>
        </row>
        <row r="34051">
          <cell r="A34051" t="str">
            <v>3000020504</v>
          </cell>
          <cell r="B34051" t="str">
            <v>4</v>
          </cell>
          <cell r="C34051" t="str">
            <v>Active</v>
          </cell>
          <cell r="D34051" t="str">
            <v>RENT, PRINTER</v>
          </cell>
          <cell r="E34051" t="str">
            <v>RENT PRNTR:MEVAKO;VARIETY</v>
          </cell>
          <cell r="F34051" t="str">
            <v>RENT, PRINTER: TYPE: MEVAKO; PRINT CAPACITY: VARIETY; PRINT COLOR: BLACK AND WHITE AND COLOUR</v>
          </cell>
        </row>
        <row r="34052">
          <cell r="A34052" t="str">
            <v>3000017035</v>
          </cell>
          <cell r="B34052" t="str">
            <v>5</v>
          </cell>
          <cell r="C34052" t="str">
            <v>Active</v>
          </cell>
          <cell r="D34052" t="str">
            <v>REMOVE, CABLE</v>
          </cell>
          <cell r="E34052" t="str">
            <v>REM CBL:10 PAIR ARMOURED</v>
          </cell>
          <cell r="F34052" t="str">
            <v>REMOVE, CABLE: TYPE: 10 PAIR ARMOURED; METHOD: REMOVAL OF OLD CABLE FROM CABLE TRENCH OR CABLE RACK</v>
          </cell>
        </row>
        <row r="34053">
          <cell r="A34053" t="str">
            <v>3000017389</v>
          </cell>
          <cell r="B34053" t="str">
            <v>4</v>
          </cell>
          <cell r="C34053" t="str">
            <v>Active</v>
          </cell>
          <cell r="D34053" t="str">
            <v>TRANSPORT, EQUIPMENT</v>
          </cell>
          <cell r="E34053" t="str">
            <v>TRNSP EQP:DRILL RIG;ROAD;TRUCK;VARIOUS</v>
          </cell>
          <cell r="F34053" t="str">
            <v>TRANSPORT, EQUIPMENT: TYPE: DRILL RIG; TRANSPORT METHOD: ROAD; VEHICLE TYPE: TRUCK; WEIGHT: VARIOUS</v>
          </cell>
        </row>
        <row r="34054">
          <cell r="A34054" t="str">
            <v>3000013334</v>
          </cell>
          <cell r="B34054" t="str">
            <v>5</v>
          </cell>
          <cell r="C34054" t="str">
            <v>Active</v>
          </cell>
          <cell r="D34054" t="str">
            <v>INSTALL, EQUIPMENT, ELECTRICAL</v>
          </cell>
          <cell r="E34054" t="str">
            <v>INSTL EQP ELEC:4.5M WOOD CROSSARM</v>
          </cell>
          <cell r="F34054" t="str">
            <v>INSTALL, EQUIPMENT, ELECTRICAL; TYPE 4.5M WOOD CROSSARM, STANDARD D-DT-1854, METHOD MOUNTED; VOLTAGE REGULATOR-EQUIPMENT ISOLATING (IN-OUT) LINKS - CUT-OUTS OR DISCONNECTORS(OUT OF LINE)</v>
          </cell>
        </row>
        <row r="34055">
          <cell r="A34055" t="str">
            <v>3000015441</v>
          </cell>
          <cell r="B34055" t="str">
            <v>5</v>
          </cell>
          <cell r="C34055" t="str">
            <v>Active</v>
          </cell>
          <cell r="D34055" t="str">
            <v>INSPECT, INSTALLATION</v>
          </cell>
          <cell r="E34055" t="str">
            <v>INSP INSTLTN:INSPECTION REPORT</v>
          </cell>
          <cell r="F34055" t="str">
            <v>INSPECT, INSTALLATION: TYPE: CONDUCTING OF PRE-COMMISSIONING; METHOD: PHYSICAL &amp; MECHANICAL, POLE-TO-POLE FINAL INSPECTION, IN CONJUNCTION WITH PROJECT ENGINEER, CLERK OF WORKS AND FIELD SERVICES ENGINEER; FEEDBACK: INSPECTION REPORT</v>
          </cell>
        </row>
        <row r="34056">
          <cell r="A34056" t="str">
            <v>3000031141</v>
          </cell>
          <cell r="B34056" t="str">
            <v>4</v>
          </cell>
          <cell r="C34056" t="str">
            <v>Active</v>
          </cell>
          <cell r="D34056" t="str">
            <v>LICENSE, SOFTWARE</v>
          </cell>
          <cell r="E34056" t="str">
            <v>LICENSE SFTWR:TPSCM_LICENSES;TPSCM</v>
          </cell>
          <cell r="F34056" t="str">
            <v>LICENSE, SOFTWARE: TYPE: TPSCM_LICENSES; SYSTEM APPLICATION: TPSCM; TPSCM SOFTWARE LICENSES INCLUDING OS; THIRD PARTY; AND COMPONENT LICENSING</v>
          </cell>
        </row>
        <row r="34057">
          <cell r="A34057" t="str">
            <v>3000022198</v>
          </cell>
          <cell r="B34057" t="str">
            <v>5</v>
          </cell>
          <cell r="C34057" t="str">
            <v>Active</v>
          </cell>
          <cell r="D34057" t="str">
            <v>MANAGE, TRAVEL</v>
          </cell>
          <cell r="E34057" t="str">
            <v>MNG TRVL:LDV;DRIVING</v>
          </cell>
          <cell r="F34057" t="str">
            <v>MANAGE, TRAVEL: TYPE: LDV; METHOD: DRIVING</v>
          </cell>
        </row>
        <row r="34058">
          <cell r="A34058" t="str">
            <v>3000011419</v>
          </cell>
          <cell r="B34058" t="str">
            <v>3</v>
          </cell>
          <cell r="C34058" t="str">
            <v>Active</v>
          </cell>
          <cell r="D34058" t="str">
            <v>EXCAVATE</v>
          </cell>
          <cell r="E34058" t="str">
            <v>EXCVT:MV STAY BACK-ACTOR OR HAND</v>
          </cell>
          <cell r="F34058" t="str">
            <v>EXCAVATE: METHOD: MV STAY BACK-ACTOR OR HAND</v>
          </cell>
        </row>
        <row r="34059">
          <cell r="A34059" t="str">
            <v>3000021925</v>
          </cell>
          <cell r="B34059" t="str">
            <v>5</v>
          </cell>
          <cell r="C34059" t="str">
            <v>Active</v>
          </cell>
          <cell r="D34059" t="str">
            <v>ERECT, POLE</v>
          </cell>
          <cell r="E34059" t="str">
            <v>ERECT POLE:13M, TOP 200-219MM, SOIL 3,H4</v>
          </cell>
          <cell r="F34059" t="str">
            <v>ERECT, POLE; TYPE 13M, TOP 200-219MM, SOIL 3, MATERIAL WOOD H4, METHOD PLANT, BACKFILL AND COMPACT; DRAWING NO: D-DT-0056, REV 0</v>
          </cell>
        </row>
        <row r="34060">
          <cell r="A34060" t="str">
            <v>3000027937</v>
          </cell>
          <cell r="B34060" t="str">
            <v>5</v>
          </cell>
          <cell r="C34060" t="str">
            <v>Active</v>
          </cell>
          <cell r="D34060" t="str">
            <v>CLEAN, EQUIPMENT</v>
          </cell>
          <cell r="E34060" t="str">
            <v>CLEAN EQP:GEARBOX/BOOSTER PUMP 100 PCT</v>
          </cell>
          <cell r="F34060" t="str">
            <v>CLEAN, EQUIPMENT: TYPE: GEARBOX/BOOSTER PUMP 100 PCT; METHOD: COUPLING, BASIC STRIP; FREQUENCY: AS REQUIRED</v>
          </cell>
        </row>
        <row r="34061">
          <cell r="A34061" t="str">
            <v>3000011268</v>
          </cell>
          <cell r="B34061" t="str">
            <v>4</v>
          </cell>
          <cell r="C34061" t="str">
            <v>Active</v>
          </cell>
          <cell r="D34061" t="str">
            <v>INSTALL, EQUIPMENT, ELECTRICAL</v>
          </cell>
          <cell r="E34061" t="str">
            <v>INSTL EQP ELEC:TRFR 3-PHASE - NEW</v>
          </cell>
          <cell r="F34061" t="str">
            <v>INSTALL, EQUIPMENT, ELECTRICAL: TYPE: TRFR 3-PHASE - NEW</v>
          </cell>
        </row>
        <row r="34062">
          <cell r="A34062" t="str">
            <v>3000012771</v>
          </cell>
          <cell r="B34062" t="str">
            <v>4</v>
          </cell>
          <cell r="C34062" t="str">
            <v>Active</v>
          </cell>
          <cell r="D34062" t="str">
            <v>INSTALL, COMPONENT</v>
          </cell>
          <cell r="E34062" t="str">
            <v>INSTL COMPNT:8 WAY HIGH RISK STEEL BOX</v>
          </cell>
          <cell r="F34062" t="str">
            <v>INSTALL, COMPONENT: TYPE: 8 WAY HIGH RISK STEEL BOX; DRAWING NO: D-DT-3236 REV 0; METER KIOSK</v>
          </cell>
        </row>
        <row r="34063">
          <cell r="A34063" t="str">
            <v>3000032710</v>
          </cell>
          <cell r="B34063" t="str">
            <v>4</v>
          </cell>
          <cell r="C34063" t="str">
            <v>Active</v>
          </cell>
          <cell r="D34063" t="str">
            <v>TRANSPORT, EQUIPMENT</v>
          </cell>
          <cell r="E34063" t="str">
            <v>TRNSP EQP:FROM SITE;ROAD;TRUCK;4808 KG</v>
          </cell>
          <cell r="F34063" t="str">
            <v>TRANSPORT, EQUIPMENT: TYPE: FROM SITE; TRANSPORT METHOD: ROAD; VEHICLE TYPE: TRUCK; WEIGHT: 4808 KG</v>
          </cell>
        </row>
        <row r="34064">
          <cell r="A34064" t="str">
            <v>3000028915</v>
          </cell>
          <cell r="B34064" t="str">
            <v>5</v>
          </cell>
          <cell r="C34064" t="str">
            <v>Active</v>
          </cell>
          <cell r="D34064" t="str">
            <v>STRINGING, CONDUCTOR</v>
          </cell>
          <cell r="E34064" t="str">
            <v>STRINGING COND:ABC;35 MM2</v>
          </cell>
          <cell r="F34064" t="str">
            <v>STRINGING, CONDUCTOR: TYPE: ABC; DIMENSIONS: 35 MM2; METHOD: RUN OUT, STRING, TENSION, REGULATE AND BIND IN</v>
          </cell>
        </row>
        <row r="34065">
          <cell r="A34065" t="str">
            <v>3000024757</v>
          </cell>
          <cell r="B34065" t="str">
            <v>5</v>
          </cell>
          <cell r="C34065" t="str">
            <v>Active</v>
          </cell>
          <cell r="D34065" t="str">
            <v>REMOVE, FENCE</v>
          </cell>
          <cell r="E34065" t="str">
            <v>RMV FENC</v>
          </cell>
          <cell r="F34065" t="str">
            <v>REMOVE, FENCE: TYPE: SECURITY FENCE 1.8M STEEL POST &amp; DIAMOND MESH WITH NO OVERHANG SECTION AND DETAILS; DRAWING REFERENCE NO = D-DT-5237 S2A R0</v>
          </cell>
        </row>
        <row r="34066">
          <cell r="A34066" t="str">
            <v>3000024915</v>
          </cell>
          <cell r="B34066" t="str">
            <v>4</v>
          </cell>
          <cell r="C34066" t="str">
            <v>Active</v>
          </cell>
          <cell r="D34066" t="str">
            <v>EXCAVATE</v>
          </cell>
          <cell r="E34066" t="str">
            <v>EXCVT:HARD;HARD ROCK</v>
          </cell>
          <cell r="F34066" t="str">
            <v>EXCAVATE: METHOD: HARD; GROUND TYPE: HARD ROCK</v>
          </cell>
        </row>
        <row r="34067">
          <cell r="A34067" t="str">
            <v>3000016403</v>
          </cell>
          <cell r="B34067" t="str">
            <v>4</v>
          </cell>
          <cell r="C34067" t="str">
            <v>Active</v>
          </cell>
          <cell r="D34067" t="str">
            <v>REPAIR, MOTOR, ELECTRIC</v>
          </cell>
          <cell r="E34067" t="str">
            <v>REPR MTR ELEC:45KW 4P Y2E2-225M-4</v>
          </cell>
          <cell r="F34067" t="str">
            <v>REPAIR, MOTOR, ELECTRIC: TYPE: 45KW 4P Y2E2-225M-4; REPAIR TYPE: ASSESSMENT</v>
          </cell>
        </row>
        <row r="34068">
          <cell r="A34068" t="str">
            <v>3000012857</v>
          </cell>
          <cell r="B34068" t="str">
            <v>5</v>
          </cell>
          <cell r="C34068" t="str">
            <v>Active</v>
          </cell>
          <cell r="D34068" t="str">
            <v>CONSTRUCT, BUILDING</v>
          </cell>
          <cell r="E34068" t="str">
            <v>CONSTR BLDG:CONCRETE, STEEL, MESH</v>
          </cell>
          <cell r="F34068" t="str">
            <v>CONSTRUCT, BUILDING: TYPE: CHANNEL COMPLETE WITH PARSHALL FLUME; MATERIAL: CONCRETE, STEEL, MESH</v>
          </cell>
        </row>
        <row r="34069">
          <cell r="A34069" t="str">
            <v>3000021929</v>
          </cell>
          <cell r="B34069" t="str">
            <v>5</v>
          </cell>
          <cell r="C34069" t="str">
            <v>Active</v>
          </cell>
          <cell r="D34069" t="str">
            <v>ERECT, POLE</v>
          </cell>
          <cell r="E34069" t="str">
            <v>ERECT POLE:11M TP 140-159MM 75MPA SOIL 3</v>
          </cell>
          <cell r="F34069" t="str">
            <v>ERECT, POLE: TYPE: 11M TP 140-159MM 75MPA SOIL 3; MATERIAL: WOOD H5; METHOD: PLANT, BACKFILL AND COMPACT; DRAWING NO: D-DT-0051 REV 0</v>
          </cell>
        </row>
        <row r="34070">
          <cell r="A34070" t="str">
            <v>3000020578</v>
          </cell>
          <cell r="B34070" t="str">
            <v>5</v>
          </cell>
          <cell r="C34070" t="str">
            <v>Active</v>
          </cell>
          <cell r="D34070" t="str">
            <v>TRANSPORT, PEOPLE</v>
          </cell>
          <cell r="E34070" t="str">
            <v>TRNSP PPL:EMPLOYEES;ROAD;LDV;1</v>
          </cell>
          <cell r="F34070" t="str">
            <v>TRANSPORT, PEOPLE: TYPE: EMPLOYEES; TRANSPORT METHOD: ROAD; VEHICLE TYPE: LDV; NUMBER OF PEOPLE: 1</v>
          </cell>
        </row>
        <row r="34071">
          <cell r="A34071" t="str">
            <v>3000021955</v>
          </cell>
          <cell r="B34071" t="str">
            <v>5</v>
          </cell>
          <cell r="C34071" t="str">
            <v>Active</v>
          </cell>
          <cell r="D34071" t="str">
            <v>ERECT, POLE</v>
          </cell>
          <cell r="E34071" t="str">
            <v>ERECT POLE:13M, TOP 160-179MM, SOIL 4;H4</v>
          </cell>
          <cell r="F34071" t="str">
            <v>ERECT, POLE: TYPE: 13M, TOP 160-179MM, SOIL 4; MATERIAL: WOOD H4; METHOD: PLANT, BACKFILL AND COMPACT; DRAWING NO: D-DT-0056 REV 0</v>
          </cell>
        </row>
        <row r="34072">
          <cell r="A34072" t="str">
            <v>3000020682</v>
          </cell>
          <cell r="B34072" t="str">
            <v>4</v>
          </cell>
          <cell r="C34072" t="str">
            <v>Active</v>
          </cell>
          <cell r="D34072" t="str">
            <v>REPAIR, EQUIPMENT</v>
          </cell>
          <cell r="E34072" t="str">
            <v>REPR EQP:VALVE DOME</v>
          </cell>
          <cell r="F34072" t="str">
            <v>REPAIR, EQUIPMENT: TYPE: VALVE DOME</v>
          </cell>
        </row>
        <row r="34073">
          <cell r="A34073" t="str">
            <v>3000016694</v>
          </cell>
          <cell r="B34073" t="str">
            <v>4</v>
          </cell>
          <cell r="C34073" t="str">
            <v>Active</v>
          </cell>
          <cell r="D34073" t="str">
            <v>STRIP AND QUOTE</v>
          </cell>
          <cell r="E34073" t="str">
            <v>STRIP &amp; QUOTE:90KW 4P FRAME 280S/M</v>
          </cell>
          <cell r="F34073" t="str">
            <v>STRIP AND QUOTE: EQUIPMENT: 90KW 4P FRAME 280S/M; STRIP AND QUOTE MTR</v>
          </cell>
        </row>
        <row r="34074">
          <cell r="A34074" t="str">
            <v>3000026619</v>
          </cell>
          <cell r="B34074" t="str">
            <v>4</v>
          </cell>
          <cell r="C34074" t="str">
            <v>Active</v>
          </cell>
          <cell r="D34074" t="str">
            <v>MAINTAIN, SYSTEM</v>
          </cell>
          <cell r="E34074" t="str">
            <v>MAINT SYS</v>
          </cell>
          <cell r="F34074" t="str">
            <v>MAINTAIN, SYSTEM; TYPE SLA AND INSTALLATION 20 EXTENTIONS, METHOD KEEP IN GOOD WORKING ORDER BY MEANS OF REMOTE SUPPORT OR ON SITE; REFERENCE NO: APS-20</v>
          </cell>
        </row>
        <row r="34075">
          <cell r="A34075" t="str">
            <v>3000033539</v>
          </cell>
          <cell r="B34075" t="str">
            <v>5</v>
          </cell>
          <cell r="C34075" t="str">
            <v>Active</v>
          </cell>
          <cell r="D34075" t="str">
            <v>ANALYZE, SAMPLE</v>
          </cell>
          <cell r="E34075" t="str">
            <v>ANLYZ SAMPL:GROUNDWATER;GEOPHYSICS</v>
          </cell>
          <cell r="F34075" t="str">
            <v>ANALYZE, SAMPLE: TYPE: GROUNDWATER; METHOD: GEOPHYSICS; FEEDBACK: WRITTEN OR ELECTRONIC REPORT</v>
          </cell>
        </row>
        <row r="34076">
          <cell r="A34076" t="str">
            <v>3000023887</v>
          </cell>
          <cell r="B34076" t="str">
            <v>5</v>
          </cell>
          <cell r="C34076" t="str">
            <v>Active</v>
          </cell>
          <cell r="D34076" t="str">
            <v>INSPECT, EQUIPMENT</v>
          </cell>
          <cell r="E34076" t="str">
            <v>INSP EQP:FILM VIWER, DRIER;RT, NDT</v>
          </cell>
          <cell r="F34076" t="str">
            <v>INSPECT, EQUIPMENT: TYPE: FILM VIWER, DRIER; METHOD: RT, NDT; FEEDBACK: TEST RESULTS</v>
          </cell>
        </row>
        <row r="34077">
          <cell r="A34077" t="str">
            <v>3000033663</v>
          </cell>
          <cell r="B34077" t="str">
            <v>5</v>
          </cell>
          <cell r="C34077" t="str">
            <v>Active</v>
          </cell>
          <cell r="D34077" t="str">
            <v>REPAIR, EQUIPMENT</v>
          </cell>
          <cell r="E34077" t="str">
            <v>REPR EQP:FD FAN IMPELLER</v>
          </cell>
          <cell r="F34077" t="str">
            <v>REPAIR, EQUIPMENT: TYPE: FD FAN IMPELLER; METHOD: REPLACE BLADE NOSE LINERS</v>
          </cell>
        </row>
        <row r="34078">
          <cell r="A34078" t="str">
            <v>3000032112</v>
          </cell>
          <cell r="B34078" t="str">
            <v>5</v>
          </cell>
          <cell r="C34078" t="str">
            <v>Active</v>
          </cell>
          <cell r="D34078" t="str">
            <v>PROVIDE, COURIER SERVICE</v>
          </cell>
          <cell r="E34078" t="str">
            <v>PRVD COUR SERV:PARCEL;TO/FRM CPT-CPT</v>
          </cell>
          <cell r="F34078" t="str">
            <v>PROVIDE, COURIER SERVICE: TYPE: PARCEL; METHOD: TO/FRM CPT-CPT; DURATION: ECONOMY</v>
          </cell>
        </row>
        <row r="34079">
          <cell r="A34079" t="str">
            <v>3000025088</v>
          </cell>
          <cell r="B34079" t="str">
            <v>4</v>
          </cell>
          <cell r="C34079" t="str">
            <v>Active</v>
          </cell>
          <cell r="D34079" t="str">
            <v>INSTALL, EQUIPMENT</v>
          </cell>
          <cell r="E34079" t="str">
            <v>INSTL EQP:OIL BURNER;INSTALLATION</v>
          </cell>
          <cell r="F34079" t="str">
            <v>INSTALL, EQUIPMENT: TYPE: OIL BURNER; METHOD: INSTALLATION</v>
          </cell>
        </row>
        <row r="34080">
          <cell r="A34080" t="str">
            <v>3000016275</v>
          </cell>
          <cell r="B34080" t="str">
            <v>5</v>
          </cell>
          <cell r="C34080" t="str">
            <v>Active</v>
          </cell>
          <cell r="D34080" t="str">
            <v>REWIND, EQUIPMENT</v>
          </cell>
          <cell r="E34080" t="str">
            <v>REW EQP:22KW 4P FRAME 180L MTR</v>
          </cell>
          <cell r="F34080" t="str">
            <v>REWIND, EQUIPMENT: TYPE: 22KW 4P FRAME 180L MTR; METHOD: REWIND MOTOR</v>
          </cell>
        </row>
        <row r="34081">
          <cell r="A34081" t="str">
            <v>3000018180</v>
          </cell>
          <cell r="B34081" t="str">
            <v>5</v>
          </cell>
          <cell r="C34081" t="str">
            <v>Active</v>
          </cell>
          <cell r="D34081" t="str">
            <v>RENT, EQUIPMENT</v>
          </cell>
          <cell r="E34081" t="str">
            <v>RENT EQP:INDUSTRIAL CLEANING</v>
          </cell>
          <cell r="F34081" t="str">
            <v>RENT, EQUIPMENT: TYPE: INDUSTRIAL CLEANING</v>
          </cell>
        </row>
        <row r="34082">
          <cell r="A34082" t="str">
            <v>3000021183</v>
          </cell>
          <cell r="B34082" t="str">
            <v>5</v>
          </cell>
          <cell r="C34082" t="str">
            <v>Active</v>
          </cell>
          <cell r="D34082" t="str">
            <v>REPAIR, EQUIPMENT</v>
          </cell>
          <cell r="E34082" t="str">
            <v>REPR EQP:LADDERS FIBERGLASS</v>
          </cell>
          <cell r="F34082" t="str">
            <v>REPAIR, EQUIPMENT: TYPE: LADDERS FIBERGLASS; METHOD: MANUALLY LADDER DEFLECTION AND TWIST</v>
          </cell>
        </row>
        <row r="34083">
          <cell r="A34083" t="str">
            <v>3000016990</v>
          </cell>
          <cell r="B34083" t="str">
            <v>5</v>
          </cell>
          <cell r="C34083" t="str">
            <v>Active</v>
          </cell>
          <cell r="D34083" t="str">
            <v>BUILD, FOUNDATION</v>
          </cell>
          <cell r="E34083" t="str">
            <v>BLD FNDTN:SMOOTH FLOAT</v>
          </cell>
          <cell r="F34083" t="str">
            <v>BUILD, FOUNDATION: TYPE: MEDIUM EQUIPMENT TUBULAR SUPPORT FOUNDATION DETAILS (SOIL TYPE 1 &amp; 2); FINISH: SMOOTH FLOAT</v>
          </cell>
        </row>
        <row r="34084">
          <cell r="A34084" t="str">
            <v>3000022071</v>
          </cell>
          <cell r="B34084" t="str">
            <v>5</v>
          </cell>
          <cell r="C34084" t="str">
            <v>Active</v>
          </cell>
          <cell r="D34084" t="str">
            <v>CALIBRATE, EQUIPMENT</v>
          </cell>
          <cell r="E34084" t="str">
            <v>CAL EQP:TESTER; HP 8481D, POWER SENSOR</v>
          </cell>
          <cell r="F34084" t="str">
            <v>CALIBRATE, EQUIPMENT: TYPE: TESTER; HP 8481D, POWER SENSOR; FREQUENCY: AS PER STANDARD; METHOD: NEED CALIBRATE CERTIFICATE</v>
          </cell>
        </row>
        <row r="34085">
          <cell r="A34085" t="str">
            <v>3000024182</v>
          </cell>
          <cell r="B34085" t="str">
            <v>5</v>
          </cell>
          <cell r="C34085" t="str">
            <v>Active</v>
          </cell>
          <cell r="D34085" t="str">
            <v>REMOVE, EQUIPMENT, ELECTRICAL</v>
          </cell>
          <cell r="E34085" t="str">
            <v>RMV EQP ELEC:22KV KIOSK BREAKER</v>
          </cell>
          <cell r="F34085" t="str">
            <v>REMOVE, EQUIPMENT, ELECTRICAL: TYPE: 22KV KIOSK BREAKER; METHOD: PHYSICAL AND MECHANICAL</v>
          </cell>
        </row>
        <row r="34086">
          <cell r="A34086" t="str">
            <v>3000011524</v>
          </cell>
          <cell r="B34086" t="str">
            <v>4</v>
          </cell>
          <cell r="C34086" t="str">
            <v>Active</v>
          </cell>
          <cell r="D34086" t="str">
            <v>INSTALL, EQUIPMENT</v>
          </cell>
          <cell r="E34086" t="str">
            <v>INSTL EQP:AIRDAC WITH COMMUNICATION CORE</v>
          </cell>
          <cell r="F34086" t="str">
            <v>INSTALL, EQUIPMENT: TYPE: AIRDAC WITH COMMUNICATION CORE</v>
          </cell>
        </row>
        <row r="34087">
          <cell r="A34087" t="str">
            <v>3000032113</v>
          </cell>
          <cell r="B34087" t="str">
            <v>5</v>
          </cell>
          <cell r="C34087" t="str">
            <v>Active</v>
          </cell>
          <cell r="D34087" t="str">
            <v>PROVIDE, COURIER SERVICE</v>
          </cell>
          <cell r="E34087" t="str">
            <v>PRVD COUR SERV:PARCEL;TO/FRM CPT-DUR</v>
          </cell>
          <cell r="F34087" t="str">
            <v>PROVIDE, COURIER SERVICE: TYPE: PARCEL; METHOD: TO/FRM CPT-DUR; DURATION: ECONOMY</v>
          </cell>
        </row>
        <row r="34088">
          <cell r="A34088" t="str">
            <v>3000026067</v>
          </cell>
          <cell r="B34088" t="str">
            <v>5</v>
          </cell>
          <cell r="C34088" t="str">
            <v>Active</v>
          </cell>
          <cell r="D34088" t="str">
            <v>CALIBRATE, EQUIPMENT</v>
          </cell>
          <cell r="E34088" t="str">
            <v>CAL EQP:FUNCTION GENERATOR,YEARLY</v>
          </cell>
          <cell r="F34088" t="str">
            <v>CALIBRATE, EQUIPMENT; TYPE FUNCTION GENERATOR, FREQUENCY YEARLY, METHOD MANUAL OR MACHINE</v>
          </cell>
        </row>
        <row r="34089">
          <cell r="A34089" t="str">
            <v>3000030200</v>
          </cell>
          <cell r="B34089" t="str">
            <v>5</v>
          </cell>
          <cell r="C34089" t="str">
            <v>Active</v>
          </cell>
          <cell r="D34089" t="str">
            <v>RENT, EQUIPMENT</v>
          </cell>
          <cell r="E34089" t="str">
            <v>RENT EQP:TLB; DRY RATE</v>
          </cell>
          <cell r="F34089" t="str">
            <v>RENT, EQUIPMENT: TYPE: TLB; DRY RATE</v>
          </cell>
        </row>
        <row r="34090">
          <cell r="A34090" t="str">
            <v>3000016171</v>
          </cell>
          <cell r="B34090" t="str">
            <v>5</v>
          </cell>
          <cell r="C34090" t="str">
            <v>Active</v>
          </cell>
          <cell r="D34090" t="str">
            <v>CONSTRUCT, STRUCTURE</v>
          </cell>
          <cell r="E34090" t="str">
            <v>CONSTR STRUCT:GEN MOTOR TRANSF WALKWAY</v>
          </cell>
          <cell r="F34090" t="str">
            <v>CONSTRUCT, STRUCTURE: TYPE: GEN MOTOR TRANSF WALKWAY; MATERIAL: STEEL</v>
          </cell>
        </row>
        <row r="34091">
          <cell r="A34091" t="str">
            <v>3000020181</v>
          </cell>
          <cell r="B34091" t="str">
            <v>5</v>
          </cell>
          <cell r="C34091" t="str">
            <v>Active</v>
          </cell>
          <cell r="D34091" t="str">
            <v>CLEAN, AREA</v>
          </cell>
          <cell r="E34091" t="str">
            <v>CLEAN, AREA:PROJECT OFFICES</v>
          </cell>
          <cell r="F34091" t="str">
            <v>CLEAN, AREA: TYPE: PROJECT OFFICES; METHOD: CLEANING SERVICE TO BE RENDERED AT THE PROJECT OFFICES; FREQUENCY: FREQUENCY TO BE DETAILED ON SCOPE OF WORKS PROVIDED TO ALL SUPPLIERS</v>
          </cell>
        </row>
        <row r="34092">
          <cell r="A34092" t="str">
            <v>3000022818</v>
          </cell>
          <cell r="B34092" t="str">
            <v>5</v>
          </cell>
          <cell r="C34092" t="str">
            <v>Active</v>
          </cell>
          <cell r="D34092" t="str">
            <v>CONSTRUCT, STRUCTURE</v>
          </cell>
          <cell r="E34092" t="str">
            <v>CONSTR STRUCT:VARIOUS</v>
          </cell>
          <cell r="F34092" t="str">
            <v>CONSTRUCT, STRUCTURE: TYPE: STANDARD OIL DRAINAGE DAM (44 000 LITRES - FOR 80MVA) WITH LID; MATERIAL: VARIOUS</v>
          </cell>
        </row>
        <row r="34093">
          <cell r="A34093" t="str">
            <v>3000030848</v>
          </cell>
          <cell r="B34093" t="str">
            <v>5</v>
          </cell>
          <cell r="C34093" t="str">
            <v>Active</v>
          </cell>
          <cell r="D34093" t="str">
            <v>REPAIR, EQUIPMENT</v>
          </cell>
          <cell r="E34093" t="str">
            <v>REPR EQP</v>
          </cell>
          <cell r="F34093" t="str">
            <v>REPAIR, EQUIPMENT: TYPE: FUME EXTRACTION CABINET - EXTRACTION FAN; METHOD: ON-SITE, QUALIFIED TECHNICIAN, REPAIR REPORT</v>
          </cell>
        </row>
        <row r="34094">
          <cell r="A34094" t="str">
            <v>3000011633</v>
          </cell>
          <cell r="B34094" t="str">
            <v>3</v>
          </cell>
          <cell r="C34094" t="str">
            <v>Active</v>
          </cell>
          <cell r="D34094" t="str">
            <v>TRANSPORT, MATERIAL</v>
          </cell>
          <cell r="E34094" t="str">
            <v>TRNSP MTRL:ROAD;0-1 T</v>
          </cell>
          <cell r="F34094" t="str">
            <v>TRANSPORT, MATERIAL: TRANSPORT METHOD: ROAD; WEIGHT: 0-1 T</v>
          </cell>
        </row>
        <row r="34095">
          <cell r="A34095" t="str">
            <v>3000024586</v>
          </cell>
          <cell r="B34095" t="str">
            <v>5</v>
          </cell>
          <cell r="C34095" t="str">
            <v>Active</v>
          </cell>
          <cell r="D34095" t="str">
            <v>DISMANTLE, STRUCTURE</v>
          </cell>
          <cell r="E34095" t="str">
            <v>DISMNTL STRUCT:PHYSICAL AND MECHANICAL</v>
          </cell>
          <cell r="F34095" t="str">
            <v>DISMANTLE, STRUCTURE: TYPE: ISOLATOR STD - 33KV MANUAL LATTICE SUPPORT STEELWORK - 1.2M PHASE CRS; METHOD: PHYSICAL AND MECHANICAL; MANUFACTURING DETAILS AND ASSEMBLY, DRAWING REFERENCE NO = D-DT-5204 S2A R11</v>
          </cell>
        </row>
        <row r="34096">
          <cell r="A34096" t="str">
            <v>3000015041</v>
          </cell>
          <cell r="B34096" t="str">
            <v>4</v>
          </cell>
          <cell r="C34096" t="str">
            <v>Active</v>
          </cell>
          <cell r="D34096" t="str">
            <v>ASSEMBLE, STRUCTURE</v>
          </cell>
          <cell r="E34096" t="str">
            <v>ASSEMBL STRUCT:GALVANIZED STEEL</v>
          </cell>
          <cell r="F34096" t="str">
            <v>ASSEMBLE, STRUCTURE: TYPE: TERM 70-120KN 2X17.1M POLE; MATERIAL: GALVANIZED STEEL; D-DT-7818 H-POLE STRUCTURE 10M X-ARM TERMINAL 70-120KN RANGE, POLE, H-POLE TERM STRUCTURE 0-90 DEG, 2 X 17.1 M POLES AND 8M OR 10M CROSSARM, (PLANT 2M, BOTTOM ATTACHEMENT 12.6M), D-DT-7818</v>
          </cell>
        </row>
        <row r="34097">
          <cell r="A34097" t="str">
            <v>3000013502</v>
          </cell>
          <cell r="B34097" t="str">
            <v>5</v>
          </cell>
          <cell r="C34097" t="str">
            <v>Active</v>
          </cell>
          <cell r="D34097" t="str">
            <v>INSTALL, EQUIPMENT</v>
          </cell>
          <cell r="E34097" t="str">
            <v>INSTL EQP:HYGIENE;OHS ACT</v>
          </cell>
          <cell r="F34097" t="str">
            <v>INSTALL, EQUIPMENT: TYPE: HYGIENE; METHOD: INSTALLATION OF DISPENSERS; STANDARD: OHS ACT</v>
          </cell>
        </row>
        <row r="34098">
          <cell r="A34098" t="str">
            <v>3000015443</v>
          </cell>
          <cell r="B34098" t="str">
            <v>5</v>
          </cell>
          <cell r="C34098" t="str">
            <v>Active</v>
          </cell>
          <cell r="D34098" t="str">
            <v>PATROL</v>
          </cell>
          <cell r="E34098" t="str">
            <v>PATROL:VEHICLE;HOURLY</v>
          </cell>
          <cell r="F34098" t="str">
            <v>PATROL: TYPE: VEHICLE; FREQUENCY: HOURLY; 4X2 OR 4X4 BAKKIE</v>
          </cell>
        </row>
        <row r="34099">
          <cell r="A34099" t="str">
            <v>3000019277</v>
          </cell>
          <cell r="B34099" t="str">
            <v>5</v>
          </cell>
          <cell r="C34099" t="str">
            <v>Active</v>
          </cell>
          <cell r="D34099" t="str">
            <v>CLEAN, LAUNDRY</v>
          </cell>
          <cell r="E34099" t="str">
            <v>CLEAN LNDRY:GENERAL;MACHINE;TWICE WEEKLY</v>
          </cell>
          <cell r="F34099" t="str">
            <v>CLEAN, LAUNDRY: TYPE: GENERAL; METHOD: MACHINE; FREQUENCY: TWICE WEEKLY</v>
          </cell>
        </row>
        <row r="34100">
          <cell r="A34100" t="str">
            <v>3000013135</v>
          </cell>
          <cell r="B34100" t="str">
            <v>5</v>
          </cell>
          <cell r="C34100" t="str">
            <v>Active</v>
          </cell>
          <cell r="D34100" t="str">
            <v>CLEAN, AREA</v>
          </cell>
          <cell r="E34100" t="str">
            <v>CLEAN, AREA:PLANT;VACUUM TRUCK HIRE</v>
          </cell>
          <cell r="F34100" t="str">
            <v>CLEAN, AREA: TYPE: PLANT; METHOD: VACUUM TRUCK HIRE; FREQUENCY: AS AND WHEN REQUIRE; INCLUDING DRIVER AND OPERATORS</v>
          </cell>
        </row>
        <row r="34101">
          <cell r="A34101" t="str">
            <v>3000017180</v>
          </cell>
          <cell r="B34101" t="str">
            <v>4</v>
          </cell>
          <cell r="C34101" t="str">
            <v>Active</v>
          </cell>
          <cell r="D34101" t="str">
            <v>RENT, CONTAINER</v>
          </cell>
          <cell r="E34101" t="str">
            <v>RENT CNTNR:ISO-TANK;20000-30000 L;SS</v>
          </cell>
          <cell r="F34101" t="str">
            <v>RENT, CONTAINER: TYPE: ISO-TANK; CAPACITY: 20000-30000 L; MATERIAL: SS; CERTIFICATION, DAILY LEASE AND CLEANING COST INCLUSIVE</v>
          </cell>
        </row>
        <row r="34102">
          <cell r="A34102" t="str">
            <v>3000018891</v>
          </cell>
          <cell r="B34102" t="str">
            <v>4</v>
          </cell>
          <cell r="C34102" t="str">
            <v>Active</v>
          </cell>
          <cell r="D34102" t="str">
            <v>MAINTAIN, SOFTWARE</v>
          </cell>
          <cell r="E34102" t="str">
            <v>MAINT SFTWR:SCADA;MICROSCADA 560;1</v>
          </cell>
          <cell r="F34102" t="str">
            <v>MAINTAIN, SOFTWARE: SYSTEM APPLICATION: SCADA; VERSION: MICROSCADA 560; LEVEL: 1</v>
          </cell>
        </row>
        <row r="34103">
          <cell r="A34103" t="str">
            <v>3000011293</v>
          </cell>
          <cell r="B34103" t="str">
            <v>4</v>
          </cell>
          <cell r="C34103" t="str">
            <v>Active</v>
          </cell>
          <cell r="D34103" t="str">
            <v>INSTALL, EQUIPMENT, ELECTRICAL</v>
          </cell>
          <cell r="E34103" t="str">
            <v>INSTL EQP ELEC:4 WAY BOX</v>
          </cell>
          <cell r="F34103" t="str">
            <v>INSTALL, EQUIPMENT, ELECTRICAL: TYPE: 4 WAY BOX; 1 X 20A MCB</v>
          </cell>
        </row>
        <row r="34104">
          <cell r="A34104" t="str">
            <v>3000022945</v>
          </cell>
          <cell r="B34104" t="str">
            <v>5</v>
          </cell>
          <cell r="C34104" t="str">
            <v>Active</v>
          </cell>
          <cell r="D34104" t="str">
            <v>ASSEMBLE, STRUCTURE</v>
          </cell>
          <cell r="E34104" t="str">
            <v>ASSEMBL STRUCT:3PH H-POLE STRAINER 4.5M</v>
          </cell>
          <cell r="F34104" t="str">
            <v>ASSEMBLE, STRUCTURE; TYPE 3PH H-POLE STRAINER 4.5M, MATERIAL WOOD, CONFIGURATION TERMINAL; X-ARM; DRAWING NO: D-DT-1776, REV 0; MV STRUCTURE; BONDING INCLUDED, DOWNWIRE EXCLUDED</v>
          </cell>
        </row>
        <row r="34105">
          <cell r="A34105" t="str">
            <v>3000030965</v>
          </cell>
          <cell r="B34105" t="str">
            <v>5</v>
          </cell>
          <cell r="C34105" t="str">
            <v>Active</v>
          </cell>
          <cell r="D34105" t="str">
            <v>INSTALL, CABLE, ELECTRICAL</v>
          </cell>
          <cell r="E34105" t="str">
            <v>INSTL CBL ELEC:12 CORE 2.5 MM2 SWA</v>
          </cell>
          <cell r="F34105" t="str">
            <v>INSTALL, CABLE, ELECTRICAL: TYPE: 12 CORE 2.5 MM2 SWA; METHOD: REMOVE TRENCH COVER, LAY CABLE, CONNECT AND REPLACE TRENCH COVER</v>
          </cell>
        </row>
        <row r="34106">
          <cell r="A34106" t="str">
            <v>3000017445</v>
          </cell>
          <cell r="B34106" t="str">
            <v>5</v>
          </cell>
          <cell r="C34106" t="str">
            <v>Active</v>
          </cell>
          <cell r="D34106" t="str">
            <v>CONSTRUCT, STRUCTURE</v>
          </cell>
          <cell r="E34106" t="str">
            <v>CONSTR STRUCT:STEEL</v>
          </cell>
          <cell r="F34106" t="str">
            <v>CONSTRUCT, STRUCTURE: TYPE: ISOLATOR STD LH E/S - 132KV MOTOR LATTICE SUPPORT STEELWORK ASSEMBLY - 3M PHASE CRS; MATERIAL: STEEL; D-DT-5202 S2F R2</v>
          </cell>
        </row>
        <row r="34107">
          <cell r="A34107" t="str">
            <v>3000033384</v>
          </cell>
          <cell r="B34107" t="str">
            <v>5</v>
          </cell>
          <cell r="C34107" t="str">
            <v>Active</v>
          </cell>
          <cell r="D34107" t="str">
            <v>BEND, PLATE</v>
          </cell>
          <cell r="E34107" t="str">
            <v>BEND, PLATE:SHEET;MILD STEEL GALVANISED</v>
          </cell>
          <cell r="F34107" t="str">
            <v>BEND, PLATE: TYPE: SHEET; MATERIAL: MILD STEEL GALVANISED; METHOD: CNC PRESS BRAKE MACHINE</v>
          </cell>
        </row>
        <row r="34108">
          <cell r="A34108" t="str">
            <v>3000019304</v>
          </cell>
          <cell r="B34108" t="str">
            <v>5</v>
          </cell>
          <cell r="C34108" t="str">
            <v>Active</v>
          </cell>
          <cell r="D34108" t="str">
            <v>DISMANTLE, EQUIPMENT</v>
          </cell>
          <cell r="E34108" t="str">
            <v>DISMNTL EQP:CRANE;RIGGING 75 TON CRANE</v>
          </cell>
          <cell r="F34108" t="str">
            <v>DISMANTLE, EQUIPMENT: TYPE: CRANE; METHOD: RIGGING 75 TON CRANE</v>
          </cell>
        </row>
        <row r="34109">
          <cell r="A34109" t="str">
            <v>3000026234</v>
          </cell>
          <cell r="B34109" t="str">
            <v>5</v>
          </cell>
          <cell r="C34109" t="str">
            <v>Active</v>
          </cell>
          <cell r="D34109" t="str">
            <v>RENT, EQUIPMENT</v>
          </cell>
          <cell r="E34109" t="str">
            <v>RENT EQP:SECURITY GUARDHOUSE 3 X 3 M</v>
          </cell>
          <cell r="F34109" t="str">
            <v>RENT, EQUIPMENT: TYPE: SECURITY GUARDHOUSE 3 X 3 M; COMPLETE WITH ELECTRICAL FITTINGS AND LIGHTING</v>
          </cell>
        </row>
        <row r="34110">
          <cell r="A34110" t="str">
            <v>3000022311</v>
          </cell>
          <cell r="B34110" t="str">
            <v>5</v>
          </cell>
          <cell r="C34110" t="str">
            <v>Active</v>
          </cell>
          <cell r="D34110" t="str">
            <v>REPAIR, EQUIPMENT, ELECTRICAL</v>
          </cell>
          <cell r="E34110" t="str">
            <v>REPR EQP ELEC:TESTER; MX430, MULTI METER</v>
          </cell>
          <cell r="F34110" t="str">
            <v>REPAIR, EQUIPMENT, ELECTRICAL: TYPE: TESTER; MX430, MULTI METER; REPAIR TYPE: SCREEN, MICROPHONE; TEST: SANAS</v>
          </cell>
        </row>
        <row r="34111">
          <cell r="A34111" t="str">
            <v>3000016251</v>
          </cell>
          <cell r="B34111" t="str">
            <v>4</v>
          </cell>
          <cell r="C34111" t="str">
            <v>Active</v>
          </cell>
          <cell r="D34111" t="str">
            <v>REPAIR, MOTOR, ELECTRIC</v>
          </cell>
          <cell r="E34111" t="str">
            <v>REPR MTR ELEC:5.0/11KW 2P FRAME 160M-02</v>
          </cell>
          <cell r="F34111" t="str">
            <v>REPAIR, MOTOR, ELECTRIC: TYPE: 5.0/11KW 2P FRAME 160M-02; REPAIR TYPE: OVERHAUL MOTOR</v>
          </cell>
        </row>
        <row r="34112">
          <cell r="A34112" t="str">
            <v>3000023886</v>
          </cell>
          <cell r="B34112" t="str">
            <v>5</v>
          </cell>
          <cell r="C34112" t="str">
            <v>Active</v>
          </cell>
          <cell r="D34112" t="str">
            <v>INSPECT, EQUIPMENT</v>
          </cell>
          <cell r="E34112" t="str">
            <v>INSP EQP:GUIDE TUBE;NDT, RT;TEST RESULTS</v>
          </cell>
          <cell r="F34112" t="str">
            <v>INSPECT, EQUIPMENT: TYPE: GUIDE TUBE; METHOD: NDT, RT; FEEDBACK: TEST RESULTS</v>
          </cell>
        </row>
        <row r="34113">
          <cell r="A34113" t="str">
            <v>3000018535</v>
          </cell>
          <cell r="B34113" t="str">
            <v>5</v>
          </cell>
          <cell r="C34113" t="str">
            <v>Active</v>
          </cell>
          <cell r="D34113" t="str">
            <v>REPAIR, PUMP</v>
          </cell>
          <cell r="E34113" t="str">
            <v>REPR PMP:IMPELLER;ROTATING</v>
          </cell>
          <cell r="F34113" t="str">
            <v>REPAIR, PUMP: TYPE: IMPELLER; METHOD: ROTATING</v>
          </cell>
        </row>
        <row r="34114">
          <cell r="A34114" t="str">
            <v>3000022192</v>
          </cell>
          <cell r="B34114" t="str">
            <v>5</v>
          </cell>
          <cell r="C34114" t="str">
            <v>Active</v>
          </cell>
          <cell r="D34114" t="str">
            <v>READ, METER</v>
          </cell>
          <cell r="E34114" t="str">
            <v>READ, METER:SPECIAL;RURAL</v>
          </cell>
          <cell r="F34114" t="str">
            <v>READ, METER: TYPE: SPECIAL; LOCALITY: RURAL; FEEDBACK: UPLOAD ONTO ROUTE MASTER SYSTEM</v>
          </cell>
        </row>
        <row r="34115">
          <cell r="A34115" t="str">
            <v>3000024107</v>
          </cell>
          <cell r="B34115" t="str">
            <v>5</v>
          </cell>
          <cell r="C34115" t="str">
            <v>Active</v>
          </cell>
          <cell r="D34115" t="str">
            <v>MAINTAIN, EXTINGUISHER, FIRE</v>
          </cell>
          <cell r="E34115" t="str">
            <v>MAINT EXTNGR FIRE:OVER A 5 YEAR PERIOD</v>
          </cell>
          <cell r="F34115" t="str">
            <v>MAINTAIN, EXTINGUISHER, FIRE: TYPE: HOSE REEL DISCHARGE NOZZLE; FREQUENCY: AS AND WHEN REQUIRED YR; METHOD: OVER A 5 YEAR PERIOD</v>
          </cell>
        </row>
        <row r="34116">
          <cell r="A34116" t="str">
            <v>3000015885</v>
          </cell>
          <cell r="B34116" t="str">
            <v>5</v>
          </cell>
          <cell r="C34116" t="str">
            <v>Active</v>
          </cell>
          <cell r="D34116" t="str">
            <v>DESIGN, PLANT</v>
          </cell>
          <cell r="E34116" t="str">
            <v>DSGN PLANT:BIOLOGICAL WATER TREATMENT</v>
          </cell>
          <cell r="F34116" t="str">
            <v>DESIGN, PLANT; TYPE BIOLOGICAL WATER TREATMENT</v>
          </cell>
        </row>
        <row r="34117">
          <cell r="A34117" t="str">
            <v>3000033736</v>
          </cell>
          <cell r="B34117" t="str">
            <v>5</v>
          </cell>
          <cell r="C34117" t="str">
            <v>Active</v>
          </cell>
          <cell r="D34117" t="str">
            <v>CALIBRATE, EQUIPMENT</v>
          </cell>
          <cell r="E34117" t="str">
            <v>CAL EQP:PRESSURE GAUGE;ANNUALLY</v>
          </cell>
          <cell r="F34117" t="str">
            <v>CALIBRATE, EQUIPMENT: TYPE: PRESSURE GAUGE; FREQUENCY: ANNUALLY; METHOD: METROLOGY LAB</v>
          </cell>
        </row>
        <row r="34118">
          <cell r="A34118" t="str">
            <v>3000022238</v>
          </cell>
          <cell r="B34118" t="str">
            <v>5</v>
          </cell>
          <cell r="C34118" t="str">
            <v>Active</v>
          </cell>
          <cell r="D34118" t="str">
            <v>CLEAN, EQUIPMENT</v>
          </cell>
          <cell r="E34118" t="str">
            <v>CLEAN EQP:SF6 GAS CYLNDER;WASH;ONCE OFF</v>
          </cell>
          <cell r="F34118" t="str">
            <v>CLEAN, EQUIPMENT: TYPE: SF6 GAS CYLNDER; METHOD: WASH; FREQUENCY: ONCE OFF; QTY 30 OFF SF6 GAS CYLINDERS FOR CLEANING; QTY 1 OFF SF6 GAS CYLINDER REMOVE VALVE, INTERNAL INSPECTION, EXTERNAL INSPECTION, HYDROSTATIC TEST, INTERNAL CLEANING OF CYLINDER, FIT OLD VALVE, CERTIFY CYLINDER</v>
          </cell>
        </row>
        <row r="34119">
          <cell r="A34119" t="str">
            <v>3000021790</v>
          </cell>
          <cell r="B34119" t="str">
            <v>5</v>
          </cell>
          <cell r="C34119" t="str">
            <v>Active</v>
          </cell>
          <cell r="D34119" t="str">
            <v>EXCAVATE</v>
          </cell>
          <cell r="E34119" t="str">
            <v>EXCVT:BCKHOE/HND;SOIL;OD 3 X DP 2 M</v>
          </cell>
          <cell r="F34119" t="str">
            <v>EXCAVATE: METHOD: BACKHOE OR HAND; GROUND TYPE: SOIL; REASON: OD 3 X DP 2 M; FILLING MATERIAL: 12 POCKETS OF CEMENT ADDED TO MOISTENED EXCAVATED OR IMPORTED SOIL; DRAWING NO: 240-758831148 REV 0; D-DT-0330 REV 0; TYPE: HEAVY CONDUCTOR 12M WOOD/CONCRETE POLE</v>
          </cell>
        </row>
        <row r="34120">
          <cell r="A34120" t="str">
            <v>3000031134</v>
          </cell>
          <cell r="B34120" t="str">
            <v>4</v>
          </cell>
          <cell r="C34120" t="str">
            <v>Active</v>
          </cell>
          <cell r="D34120" t="str">
            <v>INSTALL, SYSTEM</v>
          </cell>
          <cell r="E34120" t="str">
            <v>INSTL SYS:TPSCM_INSTL_HW;PROJECT PHASES</v>
          </cell>
          <cell r="F34120" t="str">
            <v>INSTALL, SYSTEM: TYPE: TPSCM_INSTL_HW; METHOD: PROJECT PHASES; INSTALLATION OF ALL HARDWARE COMPONENTS REQUIRED BY THE TPSCM SOLUTION</v>
          </cell>
        </row>
        <row r="34121">
          <cell r="A34121" t="str">
            <v>3000030530</v>
          </cell>
          <cell r="B34121" t="str">
            <v>5</v>
          </cell>
          <cell r="C34121" t="str">
            <v>Active</v>
          </cell>
          <cell r="D34121" t="str">
            <v>ASSEMBLE, STRUCTURE</v>
          </cell>
          <cell r="E34121" t="str">
            <v>ASSEMBL STRUCT</v>
          </cell>
          <cell r="F34121" t="str">
            <v>ASSEMBLE, STRUCTURE: TYPE: STAY ROD ASSEMBLY TYPE 3 SOIL; MATERIAL: STAYWIRE 16MM (19/3.15) 1400MPA STEEL ROPE (210KN); CONFIGURATION: FOUNDATION AND STAYWIRE / STAY ROD ASSEMBLE; 2-WT/1288; 1004-03</v>
          </cell>
        </row>
        <row r="34122">
          <cell r="A34122" t="str">
            <v>3000028012</v>
          </cell>
          <cell r="B34122" t="str">
            <v>4</v>
          </cell>
          <cell r="C34122" t="str">
            <v>Active</v>
          </cell>
          <cell r="D34122" t="str">
            <v>RENT, MOTOR VEHICLE</v>
          </cell>
          <cell r="E34122" t="str">
            <v>RENT MTR VEH:TRUCK;COMMERCIAL;12 TON</v>
          </cell>
          <cell r="F34122" t="str">
            <v>RENT, MOTOR VEHICLE: TYPE: TRUCK; GROUP: COMMERCIAL; TRANSMISSION TYPE: AUTOMATIC/MANUAL; FUEL TYPE: DIESEL/PETROL; LOAD CAPACITY: 12 TON</v>
          </cell>
        </row>
        <row r="34123">
          <cell r="A34123" t="str">
            <v>3000013429</v>
          </cell>
          <cell r="B34123" t="str">
            <v>5</v>
          </cell>
          <cell r="C34123" t="str">
            <v>Active</v>
          </cell>
          <cell r="D34123" t="str">
            <v>TEST, EQUIPMENT, ELECTRICAL</v>
          </cell>
          <cell r="E34123" t="str">
            <v>TEST EQP ELEC:OIL FILLLED CABLES;YEARLY</v>
          </cell>
          <cell r="F34123" t="str">
            <v>TEST, EQUIPMENT, ELECTRICAL: TYPE: OIL FILLLED CABLES; METHOD: VISUAL INSPECTION; FREQUENCY: YEARLY; FEEDBACK: WRITTEN; TESTING OF CIRCULATING CURRENT, PRESSURE TEST HV CABLE AC / DC (POSITIVE AND ZERO TEST), INSTALL HV CABLE (44KV - 132KV)</v>
          </cell>
        </row>
        <row r="34124">
          <cell r="A34124" t="str">
            <v>3000012523</v>
          </cell>
          <cell r="B34124" t="str">
            <v>4</v>
          </cell>
          <cell r="C34124" t="str">
            <v>Active</v>
          </cell>
          <cell r="D34124" t="str">
            <v>DISMANTLE, EQUIPMENT</v>
          </cell>
          <cell r="E34124" t="str">
            <v>DISMNTL EQP</v>
          </cell>
          <cell r="F34124" t="str">
            <v>DISMANTLE, EQUIPMENT: TYPE: DISMANTLE MV OVERHEAD SECTIONALER</v>
          </cell>
        </row>
        <row r="34125">
          <cell r="A34125" t="str">
            <v>3000025146</v>
          </cell>
          <cell r="B34125" t="str">
            <v>5</v>
          </cell>
          <cell r="C34125" t="str">
            <v>Active</v>
          </cell>
          <cell r="D34125" t="str">
            <v>CLEAR, SITE</v>
          </cell>
          <cell r="E34125" t="str">
            <v>CLEAR, SITE:DE-ESTABLISHMENT 0-50 M</v>
          </cell>
          <cell r="F34125" t="str">
            <v>CLEAR, SITE: TYPE: DE-ESTABLISHMENT 0-50 M; METHOD: MANUAL/MECHANICAL</v>
          </cell>
        </row>
        <row r="34126">
          <cell r="A34126" t="str">
            <v>3000030187</v>
          </cell>
          <cell r="B34126" t="str">
            <v>5</v>
          </cell>
          <cell r="C34126" t="str">
            <v>Active</v>
          </cell>
          <cell r="D34126" t="str">
            <v>ESTABLISH, SITE</v>
          </cell>
          <cell r="E34126" t="str">
            <v>ESTB SITE:PRELIMINARY AND GENERAL</v>
          </cell>
          <cell r="F34126" t="str">
            <v>ESTABLISH, SITE: TYPE: PRELIMINARY AND GENERAL; ADDITIONAL TASK: ACCESS TO SITE, PROVISION OF COMPUTER AND OFFICE EQUIPMENT; MATERIAL SUPPLIER: CONTRACTOR</v>
          </cell>
        </row>
        <row r="34127">
          <cell r="A34127" t="str">
            <v>3000011520</v>
          </cell>
          <cell r="B34127" t="str">
            <v>4</v>
          </cell>
          <cell r="C34127" t="str">
            <v>Active</v>
          </cell>
          <cell r="D34127" t="str">
            <v>INSTALL, EQUIPMENT</v>
          </cell>
          <cell r="E34127" t="str">
            <v>INSTL EQP:BYPASS LINKS</v>
          </cell>
          <cell r="F34127" t="str">
            <v>INSTALL, EQUIPMENT: TYPE: BYPASS LINKS</v>
          </cell>
        </row>
        <row r="34128">
          <cell r="A34128" t="str">
            <v>3000032451</v>
          </cell>
          <cell r="B34128" t="str">
            <v>4</v>
          </cell>
          <cell r="C34128" t="str">
            <v>Active</v>
          </cell>
          <cell r="D34128" t="str">
            <v>INSTALL, SYSTEM</v>
          </cell>
          <cell r="E34128" t="str">
            <v>INSTL SYS:UNINTERRUPTED POWER SUPPLY</v>
          </cell>
          <cell r="F34128" t="str">
            <v>INSTALL, SYSTEM: TYPE: UNINTERRUPTED POWER SUPPLY; STANDARD: 1 KVA</v>
          </cell>
        </row>
        <row r="34129">
          <cell r="A34129" t="str">
            <v>3000024381</v>
          </cell>
          <cell r="B34129" t="str">
            <v>5</v>
          </cell>
          <cell r="C34129" t="str">
            <v>Active</v>
          </cell>
          <cell r="D34129" t="str">
            <v>CONSTRUCT, STRUCTURE</v>
          </cell>
          <cell r="E34129" t="str">
            <v>CONSTR STRUCT:GALVANISED STEEL</v>
          </cell>
          <cell r="F34129" t="str">
            <v>CONSTRUCT, STRUCTURE: TYPE: MEDIUM EQUIPMENT - 6M LATTICE SUPPORT STEELWORK; MATERIAL: GALVANISED STEEL; MANUFACTURING DETAILS AND ASSEMBLY MODULE NO- D-DT-5206 S2G R0</v>
          </cell>
        </row>
        <row r="34130">
          <cell r="A34130" t="str">
            <v>3000033842</v>
          </cell>
          <cell r="B34130" t="str">
            <v>5</v>
          </cell>
          <cell r="C34130" t="str">
            <v>Active</v>
          </cell>
          <cell r="D34130" t="str">
            <v>INSTALL, CEILING</v>
          </cell>
          <cell r="E34130" t="str">
            <v>INSTL CEILG:TILES;GYPSUM</v>
          </cell>
          <cell r="F34130" t="str">
            <v>INSTALL, CEILING: TYPE: TILES; MATERIAL: GYPSUM; GYPREX FROST WHITE VINYL FINISHED, SIZE SQ 600 X THK 12,5 MM</v>
          </cell>
        </row>
        <row r="34131">
          <cell r="A34131" t="str">
            <v>3000012629</v>
          </cell>
          <cell r="B34131" t="str">
            <v>4</v>
          </cell>
          <cell r="C34131" t="str">
            <v>Active</v>
          </cell>
          <cell r="D34131" t="str">
            <v>INSTALL, EQUIPMENT</v>
          </cell>
          <cell r="E34131" t="str">
            <v>INSTL EQP:PANEL;INSTALLATION</v>
          </cell>
          <cell r="F34131" t="str">
            <v>INSTALL, EQUIPMENT: TYPE: PANEL; METHOD: INSTALLATION</v>
          </cell>
        </row>
        <row r="34132">
          <cell r="A34132" t="str">
            <v>3000013815</v>
          </cell>
          <cell r="B34132" t="str">
            <v>5</v>
          </cell>
          <cell r="C34132" t="str">
            <v>Active</v>
          </cell>
          <cell r="D34132" t="str">
            <v>ASSEMBLE, STRUCTURE</v>
          </cell>
          <cell r="E34132" t="str">
            <v>ASSEMBL STRUCT:450MM SPACING 61-90 DEG</v>
          </cell>
          <cell r="F34132" t="str">
            <v>ASSEMBLE, STRUCTURE: TYPE: 450MM SPACING 61-90 DEG; MATERIAL: WOOD, GALVANISED STEEL; CONFIGURATION: 3 PHASE VERTICAL STRAINER-LARGE</v>
          </cell>
        </row>
        <row r="34133">
          <cell r="A34133" t="str">
            <v>3000030533</v>
          </cell>
          <cell r="B34133" t="str">
            <v>5</v>
          </cell>
          <cell r="C34133" t="str">
            <v>Active</v>
          </cell>
          <cell r="D34133" t="str">
            <v>ASSEMBLE, STRUCTURE</v>
          </cell>
          <cell r="E34133" t="str">
            <v>ASSEMBL STRUCT</v>
          </cell>
          <cell r="F34133" t="str">
            <v>ASSEMBLE, STRUCTURE: TYPE: STAY ROD ASSEMBLY TYPE 1 SOIL; MATERIAL: STAYWIRE 19MM (19/3.81) 1400MPA STEEL ROPE (272KN); CONFIGURATION: FOUNDATION AND STAYWIRE / STAY ROD ASSEMBLE; 2-WT/1299; 1004-03</v>
          </cell>
        </row>
        <row r="34134">
          <cell r="A34134" t="str">
            <v>3000023552</v>
          </cell>
          <cell r="B34134" t="str">
            <v>5</v>
          </cell>
          <cell r="C34134" t="str">
            <v>Active</v>
          </cell>
          <cell r="D34134" t="str">
            <v>INSTALL, EQUIPMENT, ELECTRICAL</v>
          </cell>
          <cell r="E34134" t="str">
            <v>INSTL EQP ELEC:D-DT4705</v>
          </cell>
          <cell r="F34134" t="str">
            <v>INSTALL, EQUIPMENT, ELECTRICAL: TYPE: 5MVA 66/22KV POWER TRANSFORMER; STANDARD: D-DT4705; METHOD: MECHANICAL AND PHYSICAL</v>
          </cell>
        </row>
        <row r="34135">
          <cell r="A34135" t="str">
            <v>3000024358</v>
          </cell>
          <cell r="B34135" t="str">
            <v>5</v>
          </cell>
          <cell r="C34135" t="str">
            <v>Active</v>
          </cell>
          <cell r="D34135" t="str">
            <v>CONSTRUCT, STRUCTURE</v>
          </cell>
          <cell r="E34135" t="str">
            <v>CONSTR STRUCT:GALVANISED STEEL</v>
          </cell>
          <cell r="F34135" t="str">
            <v>CONSTRUCT, STRUCTURE: TYPE: ISOLATOR STD RH E/S - 132KV MANUAL LATTICE SUPPORT STEELWORK - 2.4M PHASE CRS; MATERIAL: GALVANISED STEEL; MANUFACTURING DETAILS AND ASSEMBLY MODULE NO- D-DT-5202 S2N R2</v>
          </cell>
        </row>
        <row r="34136">
          <cell r="A34136" t="str">
            <v>3000026904</v>
          </cell>
          <cell r="B34136" t="str">
            <v>5</v>
          </cell>
          <cell r="C34136" t="str">
            <v>Active</v>
          </cell>
          <cell r="D34136" t="str">
            <v>MAINTAIN, BOILER</v>
          </cell>
          <cell r="E34136" t="str">
            <v>MAINT BOILR:BOILER WASHING(SH1&amp;SH2)</v>
          </cell>
          <cell r="F34136" t="str">
            <v>MAINTAIN, BOILER: TYPE: BOILER WASHING(SH1&amp;SH2); METHOD: SPECIALISED CLEANING</v>
          </cell>
        </row>
        <row r="34137">
          <cell r="A34137" t="str">
            <v>3000011561</v>
          </cell>
          <cell r="B34137" t="str">
            <v>4</v>
          </cell>
          <cell r="C34137" t="str">
            <v>Active</v>
          </cell>
          <cell r="D34137" t="str">
            <v>DISMANTLE, EQUIPMENT</v>
          </cell>
          <cell r="E34137" t="str">
            <v>DISMNTL EQP:MV CONDUCTOR</v>
          </cell>
          <cell r="F34137" t="str">
            <v>DISMANTLE, EQUIPMENT: TYPE: MV CONDUCTOR</v>
          </cell>
        </row>
        <row r="34138">
          <cell r="A34138" t="str">
            <v>3000029404</v>
          </cell>
          <cell r="B34138" t="str">
            <v>5</v>
          </cell>
          <cell r="C34138" t="str">
            <v>Active</v>
          </cell>
          <cell r="D34138" t="str">
            <v>BUILD, FOUNDATION</v>
          </cell>
          <cell r="E34138" t="str">
            <v>BLD FNDTN:SMOOTH FLOAT</v>
          </cell>
          <cell r="F34138" t="str">
            <v>BUILD, FOUNDATION; TYPE ST 132KV SUSP HEAVY COND 21.3M SOIL 4, FINISH SMOOTH FLOAT; 2-WT-1281 &amp; D-DT-7852</v>
          </cell>
        </row>
        <row r="34139">
          <cell r="A34139" t="str">
            <v>3000017849</v>
          </cell>
          <cell r="B34139" t="str">
            <v>5</v>
          </cell>
          <cell r="C34139" t="str">
            <v>Active</v>
          </cell>
          <cell r="D34139" t="str">
            <v>REPAIR, EQUIPMENT, MECHANICAL</v>
          </cell>
          <cell r="E34139" t="str">
            <v>REPR EQP MECH:MAJOR;SABS</v>
          </cell>
          <cell r="F34139" t="str">
            <v>REPAIR, EQUIPMENT, MECHANICAL: TYPE: CONDENSATE AND FEED-HEATING; REPAIR TYPE: MAJOR; TEST: SABS</v>
          </cell>
        </row>
        <row r="34140">
          <cell r="A34140" t="str">
            <v>3000021419</v>
          </cell>
          <cell r="B34140" t="str">
            <v>4</v>
          </cell>
          <cell r="C34140" t="str">
            <v>Active</v>
          </cell>
          <cell r="D34140" t="str">
            <v>INSTALL, CABLE</v>
          </cell>
          <cell r="E34140" t="str">
            <v>INSTL CBL:PHYSICAL &amp; MECHANICAL</v>
          </cell>
          <cell r="F34140" t="str">
            <v>INSTALL, CABLE: TYPE: CABLING OF 10 PAIR CABLE BETWEEN SCHEME AND IDF; METHOD: PHYSICAL &amp; MECHANICAL</v>
          </cell>
        </row>
        <row r="34141">
          <cell r="A34141" t="str">
            <v>3000028213</v>
          </cell>
          <cell r="B34141" t="str">
            <v>4</v>
          </cell>
          <cell r="C34141" t="str">
            <v>Active</v>
          </cell>
          <cell r="D34141" t="str">
            <v>REPAIR, EQUIPMENT</v>
          </cell>
          <cell r="E34141" t="str">
            <v>REPR EQP:PRINTER</v>
          </cell>
          <cell r="F34141" t="str">
            <v>REPAIR, EQUIPMENT: TYPE: PRINTER</v>
          </cell>
        </row>
        <row r="34142">
          <cell r="A34142" t="str">
            <v>3000027071</v>
          </cell>
          <cell r="B34142" t="str">
            <v>5</v>
          </cell>
          <cell r="C34142" t="str">
            <v>Active</v>
          </cell>
          <cell r="D34142" t="str">
            <v>MAINTAIN, EQUIPMENT</v>
          </cell>
          <cell r="E34142" t="str">
            <v>MAINT EQP:AS AND WHEN REQUIRED</v>
          </cell>
          <cell r="F34142" t="str">
            <v>MAINTAIN, EQUIPMENT: TYPE: DIELECTRIC STRENGTH - FUSE 4 A SLOW-BLOW DIA 5 X 20; FREQUENCY: AS AND WHEN REQUIRED; METHOD: ON-SITE, QUALIFIED TECHNICIAN, MAINTENANCE REPORT</v>
          </cell>
        </row>
        <row r="34143">
          <cell r="A34143" t="str">
            <v>3000026046</v>
          </cell>
          <cell r="B34143" t="str">
            <v>5</v>
          </cell>
          <cell r="C34143" t="str">
            <v>Active</v>
          </cell>
          <cell r="D34143" t="str">
            <v>REMOVE, CABLE</v>
          </cell>
          <cell r="E34143" t="str">
            <v>REM CBL:MV; XLPE/PILC; 120MM2X3C;MANUAL</v>
          </cell>
          <cell r="F34143" t="str">
            <v>REMOVE, CABLE: TYPE: MV; XLPE/PILC; 120MM2X3C; METHOD: MANUAL</v>
          </cell>
        </row>
        <row r="34144">
          <cell r="A34144" t="str">
            <v>3000020942</v>
          </cell>
          <cell r="B34144" t="str">
            <v>5</v>
          </cell>
          <cell r="C34144" t="str">
            <v>Active</v>
          </cell>
          <cell r="D34144" t="str">
            <v>MAINTAIN, EQUIPMENT, ELECTRICAL</v>
          </cell>
          <cell r="E34144" t="str">
            <v>MAINT EQP ELEC:AS REQUIRED</v>
          </cell>
          <cell r="F34144" t="str">
            <v>MAINTAIN, EQUIPMENT, ELECTRICAL: TYPE: NEUTRAL EARTHING COMPENSATOR, 44 KV; FREQUENCY: AS REQUIRED; METHOD: KEEP IN A GOOD STATE NEC AND SUPPORT STRUCTURE BY MEANS OF MAINTENANCE, REPAIRS AND MODIFICATIONS; ALL WORK TO BE CARRIED OUT IN ACCORDANCE WITH APPROVED SAFETY REGULATIONS</v>
          </cell>
        </row>
        <row r="34145">
          <cell r="A34145" t="str">
            <v>3000028742</v>
          </cell>
          <cell r="B34145" t="str">
            <v>4</v>
          </cell>
          <cell r="C34145" t="str">
            <v>Active</v>
          </cell>
          <cell r="D34145" t="str">
            <v>INSTALL, COMPONENT</v>
          </cell>
          <cell r="E34145" t="str">
            <v>INSTL COMPNT</v>
          </cell>
          <cell r="F34145" t="str">
            <v>INSTALL, COMPONENT: TYPE: MINIATURE CIRCUIT BREAKER, 10 A; FOR SCHOOLS AND CLINICS</v>
          </cell>
        </row>
        <row r="34146">
          <cell r="A34146" t="str">
            <v>3000030958</v>
          </cell>
          <cell r="B34146" t="str">
            <v>5</v>
          </cell>
          <cell r="C34146" t="str">
            <v>Active</v>
          </cell>
          <cell r="D34146" t="str">
            <v>INSTALL, CABLE, ELECTRICAL</v>
          </cell>
          <cell r="E34146" t="str">
            <v>INSTL CBL ELEC:4 CORE 2.5 MM2 SWA</v>
          </cell>
          <cell r="F34146" t="str">
            <v>INSTALL, CABLE, ELECTRICAL: TYPE: 4 CORE 2.5 MM2 SWA; METHOD: DIG TRENCH, LAY CABLE, CONNECT AND BACKFILL</v>
          </cell>
        </row>
        <row r="34147">
          <cell r="A34147" t="str">
            <v>3000021496</v>
          </cell>
          <cell r="B34147" t="str">
            <v>5</v>
          </cell>
          <cell r="C34147" t="str">
            <v>Active</v>
          </cell>
          <cell r="D34147" t="str">
            <v>CALIBRATE, EQUIPMENT</v>
          </cell>
          <cell r="E34147" t="str">
            <v>CAL EQP:TESTER; 3000E, DIGITAL ANALYSER</v>
          </cell>
          <cell r="F34147" t="str">
            <v>CALIBRATE, EQUIPMENT: TYPE: TESTER; 3000E, DIGITAL ANALYSER; FREQUENCY: AS PER STANDARD; METHOD: NEED CALIBRATE CERTIFICATE</v>
          </cell>
        </row>
        <row r="34148">
          <cell r="A34148" t="str">
            <v>3000024563</v>
          </cell>
          <cell r="B34148" t="str">
            <v>5</v>
          </cell>
          <cell r="C34148" t="str">
            <v>Active</v>
          </cell>
          <cell r="D34148" t="str">
            <v>DISMANTLE, STRUCTURE</v>
          </cell>
          <cell r="E34148" t="str">
            <v>DISMNTL STRUCT:PHYSICAL AND MECHANICAL</v>
          </cell>
          <cell r="F34148" t="str">
            <v>DISMANTLE, STRUCTURE: TYPE: ISOLATOR STD LH E/S - 132KV MOTOR LATTICE SUPPORT STEELWORK - 3M PHASE CRS; METHOD: PHYSICAL AND MECHANICAL; MANUFACTURING DETAILS AND ASSEMBLY, DRAWING REFERENCE NO = D-DT-5202 S2F R2</v>
          </cell>
        </row>
        <row r="34149">
          <cell r="A34149" t="str">
            <v>3000029044</v>
          </cell>
          <cell r="B34149" t="str">
            <v>5</v>
          </cell>
          <cell r="C34149" t="str">
            <v>Active</v>
          </cell>
          <cell r="D34149" t="str">
            <v>BUILD, FOUNDATION</v>
          </cell>
          <cell r="E34149" t="str">
            <v>BLD FNDTN:2P 132KV D/C STRN 20M SOIL 4</v>
          </cell>
          <cell r="F34149" t="str">
            <v>BUILD, FOUNDATION: TYPE: 2P 132KV D/C STRN 20M SOIL 4; FINISH: SMOOTH FLOAT; D-DT-7615; 0-90 DEG &amp; D-DT-7851,STEEL MATERIAL</v>
          </cell>
        </row>
        <row r="34150">
          <cell r="A34150" t="str">
            <v>3000022384</v>
          </cell>
          <cell r="B34150" t="str">
            <v>5</v>
          </cell>
          <cell r="C34150" t="str">
            <v>Active</v>
          </cell>
          <cell r="D34150" t="str">
            <v>TEST, EQUIPMENT, ELECTRICAL</v>
          </cell>
          <cell r="E34150" t="str">
            <v>TEST EQP ELEC:GEN MOTOR TRANSFORMER</v>
          </cell>
          <cell r="F34150" t="str">
            <v>TEST, EQUIPMENT, ELECTRICAL: TYPE: GEN MOTOR TRANSFORMER; METHOD: FULL SITE TEST, PERFORM ELECTRICAL TEST CONFIRMING TRANSFORMER CAN BE UTILIZED AS INTERIM STRATEGIC SPARE TRANSFORMER; FREQUENCY: AS AND WHEN REQUIRED; FEEDBACK: TEST REPORT</v>
          </cell>
        </row>
        <row r="34151">
          <cell r="A34151" t="str">
            <v>3000014876</v>
          </cell>
          <cell r="B34151" t="str">
            <v>5</v>
          </cell>
          <cell r="C34151" t="str">
            <v>Active</v>
          </cell>
          <cell r="D34151" t="str">
            <v>ERECT, STRUCTURE</v>
          </cell>
          <cell r="E34151" t="str">
            <v>ERECT STRUCT:POLE, ST 132KV SUSP 22M</v>
          </cell>
          <cell r="F34151" t="str">
            <v>ERECT, STRUCTURE: TYPE: POLE, ST 132KV SUSP 22M; METHOD: PHYSICAL AND MECHANICAL</v>
          </cell>
        </row>
        <row r="34152">
          <cell r="A34152" t="str">
            <v>3000024000</v>
          </cell>
          <cell r="B34152" t="str">
            <v>5</v>
          </cell>
          <cell r="C34152" t="str">
            <v>Active</v>
          </cell>
          <cell r="D34152" t="str">
            <v>CLEAN, VEHICLE</v>
          </cell>
          <cell r="E34152" t="str">
            <v>CLEAN VEH:DEEP DISINFECT;BAKKIE DBL CAB</v>
          </cell>
          <cell r="F34152" t="str">
            <v>CLEAN, VEHICLE: METHOD: DEEP DISINFECT; VEHICLE TYPE: BAKKIE DBL CAB; FREQUENCY: MONTHLY; PRODUCT USED DISINFECT HARD TO REACH AREAS; PRODUCT MUST BE ENVIRONMENTAL FRIENDLY AND NONE POISONOUS; COMPLY TO ALL NRCS REGULATIONS AND STANDARDS; ALL CERTIFICATION WILL BE REQUIRED BEFORE WORK COMMENCE AND MUST BE AVAILABLE DURING WORK PROCESS CERTIFICATIONS INCLUDE BUT NOT LIMITED TO SPA, LOA AND MSDS</v>
          </cell>
        </row>
        <row r="34153">
          <cell r="A34153" t="str">
            <v>3000025501</v>
          </cell>
          <cell r="B34153" t="str">
            <v>5</v>
          </cell>
          <cell r="C34153" t="str">
            <v>Active</v>
          </cell>
          <cell r="D34153" t="str">
            <v>CALIBRATE, EQUIPMENT</v>
          </cell>
          <cell r="E34153" t="str">
            <v>CAL EQP:BIRD 4304A WATT METER;YEARLY</v>
          </cell>
          <cell r="F34153" t="str">
            <v>CALIBRATE, EQUIPMENT: TYPE: BIRD 4304A WATT METER; FREQUENCY: YEARLY; METHOD: MANUAL AND MACHINERY; PROVIDE CERTIFICATE AND REPAIR WHERE NECESSARY</v>
          </cell>
        </row>
        <row r="34154">
          <cell r="A34154" t="str">
            <v>3000000404</v>
          </cell>
          <cell r="B34154" t="str">
            <v>3</v>
          </cell>
          <cell r="C34154" t="str">
            <v>Active</v>
          </cell>
          <cell r="D34154" t="str">
            <v>CONSTRUCT, STRUCTURE</v>
          </cell>
          <cell r="E34154" t="str">
            <v>CONSTR STRUCT:INDUSTRIAL PREFABRICATED</v>
          </cell>
          <cell r="F34154" t="str">
            <v>CONSTRUCT, STRUCTURE: TYPE: INDUSTRIAL PREFABRICATED</v>
          </cell>
        </row>
        <row r="34155">
          <cell r="A34155" t="str">
            <v>3000014003</v>
          </cell>
          <cell r="B34155" t="str">
            <v>5</v>
          </cell>
          <cell r="C34155" t="str">
            <v>Active</v>
          </cell>
          <cell r="D34155" t="str">
            <v>ASSEMBLE, STRUCTURE</v>
          </cell>
          <cell r="E34155" t="str">
            <v>ASSEMBL STRUCT:3PH INTERMD H-POLE 4.5M</v>
          </cell>
          <cell r="F34155" t="str">
            <v>ASSEMBLE, STRUCTURE; TYPE 3PH INTERMD H-POLE 4.5M, MATERIAL WOOD, CONFIGURATION X-ARM; SMALL DEVIATION 1-10 DEG; DRAWING NO: D-DT-1771, REV 0; MV STRUCTURE; BONDING INCLUDED, DOWNWIRE EXCLUDED</v>
          </cell>
        </row>
        <row r="34156">
          <cell r="A34156" t="str">
            <v>3000030819</v>
          </cell>
          <cell r="B34156" t="str">
            <v>5</v>
          </cell>
          <cell r="C34156" t="str">
            <v>Active</v>
          </cell>
          <cell r="D34156" t="str">
            <v>CALIBRATE, EQUIPMENT</v>
          </cell>
          <cell r="E34156" t="str">
            <v>CAL EQP:OMICRON VOTANO 100 AND VB02</v>
          </cell>
          <cell r="F34156" t="str">
            <v>CALIBRATE, EQUIPMENT: TYPE: OMICRON VOTANO 100 AND VB02; FREQUENCY: AS REQUESTED; METHOD: THE LABORATORY MUST HAVE ISO/IEC/SANS17025 AND ISO9001 ACCREDITATION</v>
          </cell>
        </row>
        <row r="34157">
          <cell r="A34157" t="str">
            <v>3000028496</v>
          </cell>
          <cell r="B34157" t="str">
            <v>5</v>
          </cell>
          <cell r="C34157" t="str">
            <v>Active</v>
          </cell>
          <cell r="D34157" t="str">
            <v>REPAIR, EQUIPMENT</v>
          </cell>
          <cell r="E34157" t="str">
            <v>REPR EQP:VISCOMETER - CHILLER PUMP</v>
          </cell>
          <cell r="F34157" t="str">
            <v>REPAIR, EQUIPMENT; TYPE VISCOMETER - CHILLER PUMP, METHOD ON-SITE, QUALIFIED TECHNICIAN, REPAIR REPORT</v>
          </cell>
        </row>
        <row r="34158">
          <cell r="A34158" t="str">
            <v>3000016930</v>
          </cell>
          <cell r="B34158" t="str">
            <v>4</v>
          </cell>
          <cell r="C34158" t="str">
            <v>Active</v>
          </cell>
          <cell r="D34158" t="str">
            <v>REPAIR, PIPING</v>
          </cell>
          <cell r="E34158" t="str">
            <v>REPR PIPNG:EXHAUST STACK;3CR12</v>
          </cell>
          <cell r="F34158" t="str">
            <v>REPAIR, PIPING: TYPE: EXHAUST STACK; MATERIAL: 3CR12; METHOD: APPROVED DRAWINGS AND PROCEDURES</v>
          </cell>
        </row>
        <row r="34159">
          <cell r="A34159" t="str">
            <v>3000015440</v>
          </cell>
          <cell r="B34159" t="str">
            <v>5</v>
          </cell>
          <cell r="C34159" t="str">
            <v>Active</v>
          </cell>
          <cell r="D34159" t="str">
            <v>INSTALL, LABEL</v>
          </cell>
          <cell r="E34159" t="str">
            <v>INSTL LABEL:PHYSICAL &amp; MECHANICAL</v>
          </cell>
          <cell r="F34159" t="str">
            <v>INSTALL, LABEL: TYPE: STRUCTURE/POLE IDENTIFICATION 132KV LINE; METHOD: PHYSICAL &amp; MECHANICAL; MATERIAL: MECHANICAL AND LABOUR</v>
          </cell>
        </row>
        <row r="34160">
          <cell r="A34160" t="str">
            <v>3000016748</v>
          </cell>
          <cell r="B34160" t="str">
            <v>5</v>
          </cell>
          <cell r="C34160" t="str">
            <v>Active</v>
          </cell>
          <cell r="D34160" t="str">
            <v>CONSTRUCT, STRUCTURE</v>
          </cell>
          <cell r="E34160" t="str">
            <v>CONSTR STRUCT:MEDIUM EQUIPMENT 4M;STEEL</v>
          </cell>
          <cell r="F34160" t="str">
            <v>CONSTRUCT, STRUCTURE: TYPE: MEDIUM EQUIPMENT 4M; MATERIAL: STEEL; DRAWING NO: D-DT-5206 S2F R0 REV 0; 4M LATTICE SUPPORT STEELWORK MANUFACTURING DETAILS AND ASSEMBLY</v>
          </cell>
        </row>
        <row r="34161">
          <cell r="A34161" t="str">
            <v>3000013474</v>
          </cell>
          <cell r="B34161" t="str">
            <v>5</v>
          </cell>
          <cell r="C34161" t="str">
            <v>Active</v>
          </cell>
          <cell r="D34161" t="str">
            <v>TEST, EQUIPMENT, ELECTRICAL</v>
          </cell>
          <cell r="E34161" t="str">
            <v>TEST EQP ELEC:A.C. OVER-VOLTAGE TEST</v>
          </cell>
          <cell r="F34161" t="str">
            <v>TEST, EQUIPMENT, ELECTRICAL: TYPE: A.C. OVER-VOLTAGE TEST; METHOD: CHECK THE CONDITION AND INTEGRITY OF THE POWER; FREQUENCY: AS REQUIRED; FEEDBACK: REPORT</v>
          </cell>
        </row>
        <row r="34162">
          <cell r="A34162" t="str">
            <v>3000019184</v>
          </cell>
          <cell r="B34162" t="str">
            <v>5</v>
          </cell>
          <cell r="C34162" t="str">
            <v>Active</v>
          </cell>
          <cell r="D34162" t="str">
            <v>INSTALL, CLAMP</v>
          </cell>
          <cell r="E34162" t="str">
            <v>INSTL CLMP:ALUMINIUM OR GALVANISED STEEL</v>
          </cell>
          <cell r="F34162" t="str">
            <v>INSTALL, CLAMP: TYPE: CONDUCTOR EYC-A; 2X26.5 COMP 38 BOLTED 0DG; MATERIAL: ALUMINIUM OR GALVANISED STEEL</v>
          </cell>
        </row>
        <row r="34163">
          <cell r="A34163" t="str">
            <v>3000032244</v>
          </cell>
          <cell r="B34163" t="str">
            <v>5</v>
          </cell>
          <cell r="C34163" t="str">
            <v>Active</v>
          </cell>
          <cell r="D34163" t="str">
            <v>PROVIDE, COURIER SERVICE</v>
          </cell>
          <cell r="E34163" t="str">
            <v>PRVD COUR SERV:PARCEL;TO/FRM WTB-RCB</v>
          </cell>
          <cell r="F34163" t="str">
            <v>PROVIDE, COURIER SERVICE: TYPE: PARCEL; METHOD: TO/FRM WTB-RCB; DURATION: ECONOMY</v>
          </cell>
        </row>
        <row r="34164">
          <cell r="A34164" t="str">
            <v>3000025183</v>
          </cell>
          <cell r="B34164" t="str">
            <v>5</v>
          </cell>
          <cell r="C34164" t="str">
            <v>Active</v>
          </cell>
          <cell r="D34164" t="str">
            <v>OVERHAUL, EQUIPMENT</v>
          </cell>
          <cell r="E34164" t="str">
            <v>OVHL EQP:BULLDOZER;MANUAL; OEM SPEC</v>
          </cell>
          <cell r="F34164" t="str">
            <v>OVERHAUL, EQUIPMENT: TYPE: BULLDOZER; METHOD: MANUAL; OEM SPEC</v>
          </cell>
        </row>
        <row r="34165">
          <cell r="A34165" t="str">
            <v>3000032576</v>
          </cell>
          <cell r="B34165" t="str">
            <v>5</v>
          </cell>
          <cell r="C34165" t="str">
            <v>Active</v>
          </cell>
          <cell r="D34165" t="str">
            <v>MAINTAIN, EQUIPMENT</v>
          </cell>
          <cell r="E34165" t="str">
            <v>MAINT EQP:ID FAN INSPECTION DOORS</v>
          </cell>
          <cell r="F34165" t="str">
            <v>MAINTAIN, EQUIPMENT; TYPE ID FAN INSPECTION DOORS, FREQUENCY AS AND WHEN REQUIRED, METHOD CLOSE INSPECTION DOORS, ID FANS DRAUGHT GROUP BOLTS, NUTS AND WASHERS MUST BE AVAILABLE</v>
          </cell>
        </row>
        <row r="34166">
          <cell r="A34166" t="str">
            <v>3000015516</v>
          </cell>
          <cell r="B34166" t="str">
            <v>5</v>
          </cell>
          <cell r="C34166" t="str">
            <v>Active</v>
          </cell>
          <cell r="D34166" t="str">
            <v>MAINTAIN, SYSTEM, SECURITY</v>
          </cell>
          <cell r="E34166" t="str">
            <v>MAINT SYS SCRTY:BUILDING MANAGEMENT SYST</v>
          </cell>
          <cell r="F34166" t="str">
            <v>MAINTAIN, SYSTEM, SECURITY: TYPE: BUILDING MANAGEMENT SYST; FREQUENCY: MONTHLY; RISK: LOW; METHOD: MAINTENANCE</v>
          </cell>
        </row>
        <row r="34167">
          <cell r="A34167" t="str">
            <v>3000030149</v>
          </cell>
          <cell r="B34167" t="str">
            <v>5</v>
          </cell>
          <cell r="C34167" t="str">
            <v>Active</v>
          </cell>
          <cell r="D34167" t="str">
            <v>REPAIR, CABLE, COMMUNICATION</v>
          </cell>
          <cell r="E34167" t="str">
            <v>REPR CBLE COMM:UVG40;REPLACE;YES</v>
          </cell>
          <cell r="F34167" t="str">
            <v>REPAIR, CABLE, COMMUNICATION: TYPE: UVG40; REPAIR TYPE: REPLACE; TEST: YES</v>
          </cell>
        </row>
        <row r="34168">
          <cell r="A34168" t="str">
            <v>3000019011</v>
          </cell>
          <cell r="B34168" t="str">
            <v>5</v>
          </cell>
          <cell r="C34168" t="str">
            <v>Active</v>
          </cell>
          <cell r="D34168" t="str">
            <v>DISMANTLE, EQUIPMENT</v>
          </cell>
          <cell r="E34168" t="str">
            <v>DISMNTL EQP:PRIMARY PLANT</v>
          </cell>
          <cell r="F34168" t="str">
            <v>DISMANTLE, EQUIPMENT: TYPE: PRIMARY PLANT; METHOD: TAKE APART EQUIPMENT, IN A NON-DESTRUCTIVE MANNER</v>
          </cell>
        </row>
        <row r="34169">
          <cell r="A34169" t="str">
            <v>3000017969</v>
          </cell>
          <cell r="B34169" t="str">
            <v>5</v>
          </cell>
          <cell r="C34169" t="str">
            <v>Active</v>
          </cell>
          <cell r="D34169" t="str">
            <v>OVERHAUL, EQUIPMENT</v>
          </cell>
          <cell r="E34169" t="str">
            <v>OVHL EQP:PNEUMATIC CYLINDERS</v>
          </cell>
          <cell r="F34169" t="str">
            <v>OVERHAUL, EQUIPMENT: TYPE: PNEUMATIC CYLINDERS; METHOD: COMPLETE PNEUMATIC CYLINDERS OVERHAUL</v>
          </cell>
        </row>
        <row r="34170">
          <cell r="A34170" t="str">
            <v>3000027183</v>
          </cell>
          <cell r="B34170" t="str">
            <v>4</v>
          </cell>
          <cell r="C34170" t="str">
            <v>Active</v>
          </cell>
          <cell r="D34170" t="str">
            <v>INSTALL, EQUIPMENT</v>
          </cell>
          <cell r="E34170" t="str">
            <v>INSTL EQP:WHIRLYBIRD IN THE BATTERY ROOM</v>
          </cell>
          <cell r="F34170" t="str">
            <v>INSTALL, EQUIPMENT; TYPE WHIRLYBIRD IN THE BATTERY ROOM, METHOD MANUAL</v>
          </cell>
        </row>
        <row r="34171">
          <cell r="A34171" t="str">
            <v>3000017317</v>
          </cell>
          <cell r="B34171" t="str">
            <v>5</v>
          </cell>
          <cell r="C34171" t="str">
            <v>Active</v>
          </cell>
          <cell r="D34171" t="str">
            <v>HANDLE, MATERIAL</v>
          </cell>
          <cell r="E34171" t="str">
            <v>HNDL MTRL:PLACE STONE;MANUALLY</v>
          </cell>
          <cell r="F34171" t="str">
            <v>HANDLE, MATERIAL: TYPE: PLACE STONE; METHOD: MANUALLY</v>
          </cell>
        </row>
        <row r="34172">
          <cell r="A34172" t="str">
            <v>3000030983</v>
          </cell>
          <cell r="B34172" t="str">
            <v>4</v>
          </cell>
          <cell r="C34172" t="str">
            <v>Active</v>
          </cell>
          <cell r="D34172" t="str">
            <v>INSTALL, EQUIPMENT, ELECTRICAL</v>
          </cell>
          <cell r="E34172" t="str">
            <v>INSTL EQP ELEC:765 KV CVT</v>
          </cell>
          <cell r="F34172" t="str">
            <v>INSTALL, EQUIPMENT, ELECTRICAL: TYPE: 765 KV CVT</v>
          </cell>
        </row>
        <row r="34173">
          <cell r="A34173" t="str">
            <v>3000025737</v>
          </cell>
          <cell r="B34173" t="str">
            <v>5</v>
          </cell>
          <cell r="C34173" t="str">
            <v>Active</v>
          </cell>
          <cell r="D34173" t="str">
            <v>INSPECT, EQUIPMENT, ELECTRICAL</v>
          </cell>
          <cell r="E34173" t="str">
            <v>INSP EQP ELEC:FOOTPLATE/LEAD;WRITTEN</v>
          </cell>
          <cell r="F34173" t="str">
            <v>INSPECT, EQUIPMENT, ELECTRICAL: TYPE: FOOTPLATE/LEAD; METHOD: YEARLY, TEST; EARTH; RESISTANCE TEST, INSPECT EARTH LEADS, CLAMPS, COMPLETE WITH LUGS, SCREWS, SPINDLE AND CLUSTER DEVICE; RECORD, ENGRAVE / MARK; FEEDBACK: WRITTEN</v>
          </cell>
        </row>
        <row r="34174">
          <cell r="A34174" t="str">
            <v>3000024296</v>
          </cell>
          <cell r="B34174" t="str">
            <v>5</v>
          </cell>
          <cell r="C34174" t="str">
            <v>Active</v>
          </cell>
          <cell r="D34174" t="str">
            <v>REMOVE, EQUIPMENT, ELECTRICAL</v>
          </cell>
          <cell r="E34174" t="str">
            <v>RMV EQP ELEC:22KV POST INSULATOR</v>
          </cell>
          <cell r="F34174" t="str">
            <v>REMOVE, EQUIPMENT, ELECTRICAL: TYPE: 22KV POST INSULATOR; METHOD: PHYSICAL AND MECHANICAL</v>
          </cell>
        </row>
        <row r="34175">
          <cell r="A34175" t="str">
            <v>3000027102</v>
          </cell>
          <cell r="B34175" t="str">
            <v>5</v>
          </cell>
          <cell r="C34175" t="str">
            <v>Active</v>
          </cell>
          <cell r="D34175" t="str">
            <v>TEST, EQUIPMENT, ELECTRICAL</v>
          </cell>
          <cell r="E34175" t="str">
            <v>TEST EQP ELEC:AIRCRAFT DRONE,REPORT</v>
          </cell>
          <cell r="F34175" t="str">
            <v>TEST, EQUIPMENT, ELECTRICAL; TYPE AIRCRAFT DRONE, METHOD FAULT INVESTIGATIONS ON POWER LINES, FREQUENCY AS AND WHEN REQUIRED, FEEDBACK REPORT; DRONE TO DO LINE INSPECTION, ACCESS DIFFICULT TERRAINS, ACCESS ELEVATED LEVELS, FAULT INVESTIGATIONS ON POWER LINES, TAKE PHOTO AND VIDEOS ON TRANSMISSION POWER LINES, 1800MA - 3.83V</v>
          </cell>
        </row>
        <row r="34176">
          <cell r="A34176" t="str">
            <v>3000023189</v>
          </cell>
          <cell r="B34176" t="str">
            <v>4</v>
          </cell>
          <cell r="C34176" t="str">
            <v>Active</v>
          </cell>
          <cell r="D34176" t="str">
            <v>INSTALL, COMPONENT</v>
          </cell>
          <cell r="E34176" t="str">
            <v>INSTL COMPNT:2 WAY 50A POLE TOP BOX</v>
          </cell>
          <cell r="F34176" t="str">
            <v>INSTALL, COMPONENT: TYPE: 2 WAY 50A POLE TOP BOX; DRAWING NO: D-DT-3055 REV 0; FOR SPLIT METERING</v>
          </cell>
        </row>
        <row r="34177">
          <cell r="A34177" t="str">
            <v>3000024255</v>
          </cell>
          <cell r="B34177" t="str">
            <v>5</v>
          </cell>
          <cell r="C34177" t="str">
            <v>Active</v>
          </cell>
          <cell r="D34177" t="str">
            <v>REMOVE, EQUIPMENT, ELECTRICAL</v>
          </cell>
          <cell r="E34177" t="str">
            <v>RMV EQP ELEC:88KV POWER VT</v>
          </cell>
          <cell r="F34177" t="str">
            <v>REMOVE, EQUIPMENT, ELECTRICAL: TYPE: 88KV POWER VT; METHOD: PHYSICAL AND MECHANICAL</v>
          </cell>
        </row>
        <row r="34178">
          <cell r="A34178" t="str">
            <v>3000027495</v>
          </cell>
          <cell r="B34178" t="str">
            <v>4</v>
          </cell>
          <cell r="C34178" t="str">
            <v>Active</v>
          </cell>
          <cell r="D34178" t="str">
            <v>INSTALL, EQUIPMENT</v>
          </cell>
          <cell r="E34178" t="str">
            <v>INSTL EQP:DROPOUT FUSE LINK,PHYSICAL</v>
          </cell>
          <cell r="F34178" t="str">
            <v>INSTALL, EQUIPMENT; TYPE DROPOUT FUSE LINK, METHOD PHYSICAL</v>
          </cell>
        </row>
        <row r="34179">
          <cell r="A34179" t="str">
            <v>3000027031</v>
          </cell>
          <cell r="B34179" t="str">
            <v>5</v>
          </cell>
          <cell r="C34179" t="str">
            <v>Active</v>
          </cell>
          <cell r="D34179" t="str">
            <v>PROVIDE, LEGAL SERVICE</v>
          </cell>
          <cell r="E34179" t="str">
            <v>PRVD LGL SERV:EVICTION</v>
          </cell>
          <cell r="F34179" t="str">
            <v>PROVIDE, LEGAL SERVICE; TYPE EVICTION</v>
          </cell>
        </row>
        <row r="34180">
          <cell r="A34180" t="str">
            <v>3000014460</v>
          </cell>
          <cell r="B34180" t="str">
            <v>5</v>
          </cell>
          <cell r="C34180" t="str">
            <v>Active</v>
          </cell>
          <cell r="D34180" t="str">
            <v>MAINTAIN, BOILER</v>
          </cell>
          <cell r="E34180" t="str">
            <v>MAINT BOILR:SLOPE WASHING</v>
          </cell>
          <cell r="F34180" t="str">
            <v>MAINTAIN, BOILER: TYPE: SLOPE WASHING; METHOD: SPECIALISED CLEANING</v>
          </cell>
        </row>
        <row r="34181">
          <cell r="A34181" t="str">
            <v>3000027629</v>
          </cell>
          <cell r="B34181" t="str">
            <v>5</v>
          </cell>
          <cell r="C34181" t="str">
            <v>Active</v>
          </cell>
          <cell r="D34181" t="str">
            <v>ASSEMBLE, EQUIPMENT</v>
          </cell>
          <cell r="E34181" t="str">
            <v>ASSEMBL EQP:SPILT CASING PUMP</v>
          </cell>
          <cell r="F34181" t="str">
            <v>ASSEMBLE, EQUIPMENT: TYPE: SPILT CASING PUMP; METHOD: ASSEMBLE PUMP; ISSUE THE SCOPE OF WORK INCLUDING A QUALITY CONTROL PLAN (QCP) FOR EMPLOYER INTERVENTIONS; CALL THE EMPLOYER ASSESSMENT; REPAIR AND REPLACE AS PER THE AGREED SCOPE)</v>
          </cell>
        </row>
        <row r="34182">
          <cell r="A34182" t="str">
            <v>3000017153</v>
          </cell>
          <cell r="B34182" t="str">
            <v>5</v>
          </cell>
          <cell r="C34182" t="str">
            <v>Active</v>
          </cell>
          <cell r="D34182" t="str">
            <v>REMOVE, EQUIPMENT</v>
          </cell>
          <cell r="E34182" t="str">
            <v>RMV EQP:RTU</v>
          </cell>
          <cell r="F34182" t="str">
            <v>REMOVE, EQUIPMENT: TYPE: RTU; METHOD: TO BE REMOVED BACK TO ESKOM PANELSHOP</v>
          </cell>
        </row>
        <row r="34183">
          <cell r="A34183" t="str">
            <v>3000019219</v>
          </cell>
          <cell r="B34183" t="str">
            <v>4</v>
          </cell>
          <cell r="C34183" t="str">
            <v>Active</v>
          </cell>
          <cell r="D34183" t="str">
            <v>INSTALL, EQUIPMENT</v>
          </cell>
          <cell r="E34183" t="str">
            <v>INSTL EQP:PC BOARD;INSTALL INDOOR</v>
          </cell>
          <cell r="F34183" t="str">
            <v>INSTALL, EQUIPMENT: TYPE: PC BOARD; METHOD: INSTALL INDOOR</v>
          </cell>
        </row>
        <row r="34184">
          <cell r="A34184" t="str">
            <v>3000020179</v>
          </cell>
          <cell r="B34184" t="str">
            <v>5</v>
          </cell>
          <cell r="C34184" t="str">
            <v>Active</v>
          </cell>
          <cell r="D34184" t="str">
            <v>INSTALL, COMPONENT</v>
          </cell>
          <cell r="E34184" t="str">
            <v>INSTL COMPNT:GLASS</v>
          </cell>
          <cell r="F34184" t="str">
            <v>INSTALL, COMPONENT: TYPE: GLASS; METHOD: INSTALL GLASS AT OFFICE SLIDING DOOR</v>
          </cell>
        </row>
        <row r="34185">
          <cell r="A34185" t="str">
            <v>3000014373</v>
          </cell>
          <cell r="B34185" t="str">
            <v>5</v>
          </cell>
          <cell r="C34185" t="str">
            <v>Active</v>
          </cell>
          <cell r="D34185" t="str">
            <v>INSPECT, EQUIPMENT, ELECTROMAGNETIC</v>
          </cell>
          <cell r="E34185" t="str">
            <v>INSP EQP E/MAG:EDF EVALUATION</v>
          </cell>
          <cell r="F34185" t="str">
            <v>INSPECT, EQUIPMENT, ELECTROMAGNETIC: TYPE: EDF EVALUATION; METHOD: SUPPORT DURING BMI INSPECTIONS, ASME XI; FEEDBACK: WRITTEN/ELECTRONIC</v>
          </cell>
        </row>
        <row r="34186">
          <cell r="A34186" t="str">
            <v>3000026733</v>
          </cell>
          <cell r="B34186" t="str">
            <v>5</v>
          </cell>
          <cell r="C34186" t="str">
            <v>Active</v>
          </cell>
          <cell r="D34186" t="str">
            <v>RENT, EQUIPMENT, OFFICE</v>
          </cell>
          <cell r="E34186" t="str">
            <v>RENT EQP OFFC:SITE OFFICE</v>
          </cell>
          <cell r="F34186" t="str">
            <v>RENT, EQUIPMENT, OFFICE; TYPE SITE OFFICE; 6M X 3M WITH AIRCON</v>
          </cell>
        </row>
        <row r="34187">
          <cell r="A34187" t="str">
            <v>3000018187</v>
          </cell>
          <cell r="B34187" t="str">
            <v>5</v>
          </cell>
          <cell r="C34187" t="str">
            <v>Active</v>
          </cell>
          <cell r="D34187" t="str">
            <v>CALIBRATE, EQUIPMENT</v>
          </cell>
          <cell r="E34187" t="str">
            <v>CAL EQP:SCALE;1 YR;MANUAL</v>
          </cell>
          <cell r="F34187" t="str">
            <v>CALIBRATE, EQUIPMENT: TYPE: SCALE; FREQUENCY: 1 YR; METHOD: MANUAL; MAX WC: 140 KG</v>
          </cell>
        </row>
        <row r="34188">
          <cell r="A34188" t="str">
            <v>3000022902</v>
          </cell>
          <cell r="B34188" t="str">
            <v>5</v>
          </cell>
          <cell r="C34188" t="str">
            <v>Active</v>
          </cell>
          <cell r="D34188" t="str">
            <v>CALIBRATE, EQUIPMENT</v>
          </cell>
          <cell r="E34188" t="str">
            <v>CAL EQP:CLAMP METER;6 MONTHLY;CALIBRATE</v>
          </cell>
          <cell r="F34188" t="str">
            <v>CALIBRATE, EQUIPMENT: TYPE: CLAMP METER; FREQUENCY: 6 MONTHLY; METHOD: CALIBRATE</v>
          </cell>
        </row>
        <row r="34189">
          <cell r="A34189" t="str">
            <v>3000015394</v>
          </cell>
          <cell r="B34189" t="str">
            <v>5</v>
          </cell>
          <cell r="C34189" t="str">
            <v>Active</v>
          </cell>
          <cell r="D34189" t="str">
            <v>CLEAN, AREA</v>
          </cell>
          <cell r="E34189" t="str">
            <v>CLEAN, AREA:SEWAGE MANHOLES,30 TIMES</v>
          </cell>
          <cell r="F34189" t="str">
            <v>CLEAN, AREA; TYPE SEWAGE MANHOLES, METHOD HIGH PRESSURE CLEANING/JETTING VACUUM, FREQUENCY 30 TIMES</v>
          </cell>
        </row>
        <row r="34190">
          <cell r="A34190" t="str">
            <v>3000027663</v>
          </cell>
          <cell r="B34190" t="str">
            <v>4</v>
          </cell>
          <cell r="C34190" t="str">
            <v>Active</v>
          </cell>
          <cell r="D34190" t="str">
            <v>INSTALL, ANTENNA</v>
          </cell>
          <cell r="E34190" t="str">
            <v>INSTL ANT:MICROWAVE, 300 MM</v>
          </cell>
          <cell r="F34190" t="str">
            <v>INSTALL, ANTENNA: TYPE: MICROWAVE, 300 MM</v>
          </cell>
        </row>
        <row r="34191">
          <cell r="A34191" t="str">
            <v>3000024071</v>
          </cell>
          <cell r="B34191" t="str">
            <v>5</v>
          </cell>
          <cell r="C34191" t="str">
            <v>Active</v>
          </cell>
          <cell r="D34191" t="str">
            <v>MANAGE, TRAVEL</v>
          </cell>
          <cell r="E34191" t="str">
            <v>MNG TRVL:TRAVELLING PER TRIP</v>
          </cell>
          <cell r="F34191" t="str">
            <v>MANAGE, TRAVEL: TYPE: TRAVELLING PER TRIP; METHOD: PERFORM QC AND TAKING SAMPLES TO THE LAB</v>
          </cell>
        </row>
        <row r="34192">
          <cell r="A34192" t="str">
            <v>3000017315</v>
          </cell>
          <cell r="B34192" t="str">
            <v>5</v>
          </cell>
          <cell r="C34192" t="str">
            <v>Active</v>
          </cell>
          <cell r="D34192" t="str">
            <v>DISPOSE, WASTE, HAZARDOUS</v>
          </cell>
          <cell r="E34192" t="str">
            <v>DISPOSE WST HAZDS:OIL CONTAMINATED RAGS</v>
          </cell>
          <cell r="F34192" t="str">
            <v>DISPOSE, WASTE, HAZARDOUS: TYPE: OIL CONTAMINATED RAGS; METHOD: MANUALLY; TREATMENT: CAUTION; PCB FREE OIL CONTAMINATED RAGS (210L DRUM)</v>
          </cell>
        </row>
        <row r="34193">
          <cell r="A34193" t="str">
            <v>3000025895</v>
          </cell>
          <cell r="B34193" t="str">
            <v>5</v>
          </cell>
          <cell r="C34193" t="str">
            <v>Active</v>
          </cell>
          <cell r="D34193" t="str">
            <v>ANALYZE, SAMPLE</v>
          </cell>
          <cell r="E34193" t="str">
            <v>ANLYZ SAMPL:BULK DENSITY;VARIOUS;VARIOUS</v>
          </cell>
          <cell r="F34193" t="str">
            <v>ANALYZE, SAMPLE: TYPE: BULK DENSITY; METHOD: VARIOUS; FEEDBACK: VARIOUS</v>
          </cell>
        </row>
        <row r="34194">
          <cell r="A34194" t="str">
            <v>3000026505</v>
          </cell>
          <cell r="B34194" t="str">
            <v>5</v>
          </cell>
          <cell r="C34194" t="str">
            <v>Active</v>
          </cell>
          <cell r="D34194" t="str">
            <v>INSTALL, ANCHOR</v>
          </cell>
          <cell r="E34194" t="str">
            <v>INSTL ANCHR:STEEL</v>
          </cell>
          <cell r="F34194" t="str">
            <v>INSTALL, ANCHOR; TYPE ROUND TUBE WITH CAP FOR 2.4 METER HIGH PALISADE FENCE, MATERIAL STEEL, METHOD NUMBER, POSTS 3000 X 100 X 3MM WITH ADEQUATE BRACKETS FOR ENDS, CORNER AND INTERMEDIATE STRAINING POSTS NOT EXCEEDING 45 DEGREES</v>
          </cell>
        </row>
        <row r="34195">
          <cell r="A34195" t="str">
            <v>3000028107</v>
          </cell>
          <cell r="B34195" t="str">
            <v>5</v>
          </cell>
          <cell r="C34195" t="str">
            <v>Active</v>
          </cell>
          <cell r="D34195" t="str">
            <v>TEST, EQUIPMENT, MECHANICAL</v>
          </cell>
          <cell r="E34195" t="str">
            <v>TEST EQP MECH:NDE COVER ASSEMBLY</v>
          </cell>
          <cell r="F34195" t="str">
            <v>TEST, EQUIPMENT, MECHANICAL: TYPE: NDE COVER ASSEMBLY; METHOD: PUMP ASSEMBLY PERFORMANCE TEST; FREQUENCY: AS REQUIRED; FEEDBACK: WRITTEN REPORT</v>
          </cell>
        </row>
        <row r="34196">
          <cell r="A34196" t="str">
            <v>3000031063</v>
          </cell>
          <cell r="B34196" t="str">
            <v>4</v>
          </cell>
          <cell r="C34196" t="str">
            <v>Active</v>
          </cell>
          <cell r="D34196" t="str">
            <v>REMOVE, EQUIPMENT, ELECTRICAL</v>
          </cell>
          <cell r="E34196" t="str">
            <v>RMV EQP ELEC:REACTOR, AIR CORE</v>
          </cell>
          <cell r="F34196" t="str">
            <v>REMOVE, EQUIPMENT, ELECTRICAL: TYPE: REACTOR, AIR CORE</v>
          </cell>
        </row>
        <row r="34197">
          <cell r="A34197" t="str">
            <v>3000024082</v>
          </cell>
          <cell r="B34197" t="str">
            <v>5</v>
          </cell>
          <cell r="C34197" t="str">
            <v>Active</v>
          </cell>
          <cell r="D34197" t="str">
            <v>TEST, EQUIPMENT</v>
          </cell>
          <cell r="E34197" t="str">
            <v>TEST EQP:DCP 50KG;PRESSURE TEST;ANNUALLY</v>
          </cell>
          <cell r="F34197" t="str">
            <v>TEST, EQUIPMENT: TYPE: DCP 50KG; METHOD: PRESSURE TEST; FREQUENCY: ANNUALLY; FEEDBACK: WRITTEN</v>
          </cell>
        </row>
        <row r="34198">
          <cell r="A34198" t="str">
            <v>3000019372</v>
          </cell>
          <cell r="B34198" t="str">
            <v>5</v>
          </cell>
          <cell r="C34198" t="str">
            <v>Active</v>
          </cell>
          <cell r="D34198" t="str">
            <v>INSTALL, EQUIPMENT, ELECTRICAL</v>
          </cell>
          <cell r="E34198" t="str">
            <v>INSTL EQP ELEC:88KV SURGE ARRESTER</v>
          </cell>
          <cell r="F34198" t="str">
            <v>INSTALL, EQUIPMENT, ELECTRICAL: TYPE: 88KV SURGE ARRESTER; STANDARD: D-DT 6211; METHOD: PHYSICAL AND MECHANICAL</v>
          </cell>
        </row>
        <row r="34199">
          <cell r="A34199" t="str">
            <v>3000018018</v>
          </cell>
          <cell r="B34199" t="str">
            <v>5</v>
          </cell>
          <cell r="C34199" t="str">
            <v>Active</v>
          </cell>
          <cell r="D34199" t="str">
            <v>MAINTAIN, EQUIPMENT, ELECTRICAL</v>
          </cell>
          <cell r="E34199" t="str">
            <v>MAINT EQP ELEC:LUGS;AS AND WHEN REQUIRED</v>
          </cell>
          <cell r="F34199" t="str">
            <v>MAINTAIN, EQUIPMENT, ELECTRICAL: TYPE: LUGS; FREQUENCY: AS AND WHEN REQUIRED; METHOD: MANUAL</v>
          </cell>
        </row>
        <row r="34200">
          <cell r="A34200" t="str">
            <v>3000012578</v>
          </cell>
          <cell r="B34200" t="str">
            <v>5</v>
          </cell>
          <cell r="C34200" t="str">
            <v>Active</v>
          </cell>
          <cell r="D34200" t="str">
            <v>TRAIN, PERSONNEL</v>
          </cell>
          <cell r="E34200" t="str">
            <v>TRAIN PRSNL:AVIATION RELATED COURSES</v>
          </cell>
          <cell r="F34200" t="str">
            <v>TRAIN, PERSONNEL: COURSE TYPE: AVIATION RELATED COURSES; DURATION: 46 COURSES OVER THREE YEARS</v>
          </cell>
        </row>
        <row r="34201">
          <cell r="A34201" t="str">
            <v>3000023900</v>
          </cell>
          <cell r="B34201" t="str">
            <v>5</v>
          </cell>
          <cell r="C34201" t="str">
            <v>Active</v>
          </cell>
          <cell r="D34201" t="str">
            <v>INSPECT, EQUIPMENT</v>
          </cell>
          <cell r="E34201" t="str">
            <v>INSP EQP:VIDEO AND ENDOSCOPE</v>
          </cell>
          <cell r="F34201" t="str">
            <v>INSPECT, EQUIPMENT: TYPE: VIDEO AND ENDOSCOPE; METHOD: NDT, UT, MT, HT, RT; FEEDBACK: INSPECTION AND MAINTENANCE REPORT</v>
          </cell>
        </row>
        <row r="34202">
          <cell r="A34202" t="str">
            <v>3000021081</v>
          </cell>
          <cell r="B34202" t="str">
            <v>4</v>
          </cell>
          <cell r="C34202" t="str">
            <v>Active</v>
          </cell>
          <cell r="D34202" t="str">
            <v>INSTALL, SYSTEM, SECURITY</v>
          </cell>
          <cell r="E34202" t="str">
            <v>INSTL SYS SCRTY:CABINET INDOOR</v>
          </cell>
          <cell r="F34202" t="str">
            <v>INSTALL, SYSTEM, SECURITY: TYPE: CABINET INDOOR</v>
          </cell>
        </row>
        <row r="34203">
          <cell r="A34203" t="str">
            <v>3000029983</v>
          </cell>
          <cell r="B34203" t="str">
            <v>5</v>
          </cell>
          <cell r="C34203" t="str">
            <v>Active</v>
          </cell>
          <cell r="D34203" t="str">
            <v>BUILD, FOUNDATION</v>
          </cell>
          <cell r="E34203" t="str">
            <v>BLD FNDTN:SMOOTH FLOAT</v>
          </cell>
          <cell r="F34203" t="str">
            <v>BUILD, FOUNDATION: TYPE: ST 132KV SUSP TWIN COND 21M ROCK; FINISH: SMOOTH FLOAT; 2-WT-1294 &amp; 2-WT-1419</v>
          </cell>
        </row>
        <row r="34204">
          <cell r="A34204" t="str">
            <v>3000020842</v>
          </cell>
          <cell r="B34204" t="str">
            <v>5</v>
          </cell>
          <cell r="C34204" t="str">
            <v>Active</v>
          </cell>
          <cell r="D34204" t="str">
            <v>REMOVE, EQUIPMENT</v>
          </cell>
          <cell r="E34204" t="str">
            <v>RMV EQP:MANUAL</v>
          </cell>
          <cell r="F34204" t="str">
            <v>REMOVE, EQUIPMENT: TYPE: DISCONNECTION OF OVERHEAD TOWER STEEL MEMBERS; METHOD: MANUAL</v>
          </cell>
        </row>
        <row r="34205">
          <cell r="A34205" t="str">
            <v>3000016195</v>
          </cell>
          <cell r="B34205" t="str">
            <v>4</v>
          </cell>
          <cell r="C34205" t="str">
            <v>Active</v>
          </cell>
          <cell r="D34205" t="str">
            <v>REPAIR, MOTOR, ELECTRIC</v>
          </cell>
          <cell r="E34205" t="str">
            <v>REPR MTR ELEC:0.12KW 4P 1LC3060-4AD22Z</v>
          </cell>
          <cell r="F34205" t="str">
            <v>REPAIR, MOTOR, ELECTRIC: TYPE: 0.12KW 4P 1LC3060-4AD22Z; REPAIR TYPE: OVERHAUL MOTOR</v>
          </cell>
        </row>
        <row r="34206">
          <cell r="A34206" t="str">
            <v>3000032824</v>
          </cell>
          <cell r="B34206" t="str">
            <v>5</v>
          </cell>
          <cell r="C34206" t="str">
            <v>Active</v>
          </cell>
          <cell r="D34206" t="str">
            <v>TRAIN, PERSONNEL</v>
          </cell>
          <cell r="E34206" t="str">
            <v>TRAIN PRSNL:FORKLIFT 2,5 T CODE F5-REF</v>
          </cell>
          <cell r="F34206" t="str">
            <v>TRAIN, PERSONNEL: COURSE TYPE: FORKLIFT 2,5 T CODE F5-REF; DURATION: 1 DAY; UNIT STANDARD: 242972</v>
          </cell>
        </row>
        <row r="34207">
          <cell r="A34207" t="str">
            <v>3000012493</v>
          </cell>
          <cell r="B34207" t="str">
            <v>3</v>
          </cell>
          <cell r="C34207" t="str">
            <v>Active</v>
          </cell>
          <cell r="D34207" t="str">
            <v>ESTABLISH, SITE</v>
          </cell>
          <cell r="E34207" t="str">
            <v>ESTB SITE:POLE 160-179MM TOP DIA H4</v>
          </cell>
          <cell r="F34207" t="str">
            <v>ESTABLISH, SITE: TYPE: POLE 160-179MM TOP DIA H4; WOODEN POLE</v>
          </cell>
        </row>
        <row r="34208">
          <cell r="A34208" t="str">
            <v>3000031817</v>
          </cell>
          <cell r="B34208" t="str">
            <v>5</v>
          </cell>
          <cell r="C34208" t="str">
            <v>Active</v>
          </cell>
          <cell r="D34208" t="str">
            <v>TEST, EQUIPMENT, MECHANICAL</v>
          </cell>
          <cell r="E34208" t="str">
            <v>TEST EQP MECH:ROPE BLOCKS;YEARLY</v>
          </cell>
          <cell r="F34208" t="str">
            <v>TEST, EQUIPMENT, MECHANICAL: TYPE: ROPE BLOCKS; METHOD: LOAD AND MECHANICAL, TEST TO BE CONDUCTED IN ACORDANCE WITH OEM RECOMMENDATION; FREQUENCY: YEARLY; FEEDBACK: REPORT AND CERTIFICATE</v>
          </cell>
        </row>
        <row r="34209">
          <cell r="A34209" t="str">
            <v>3000022653</v>
          </cell>
          <cell r="B34209" t="str">
            <v>5</v>
          </cell>
          <cell r="C34209" t="str">
            <v>Active</v>
          </cell>
          <cell r="D34209" t="str">
            <v>CONNECT, SUPPLY</v>
          </cell>
          <cell r="E34209" t="str">
            <v>CONNECT, SUPPLY:ELEC, DEEP RURAL</v>
          </cell>
          <cell r="F34209" t="str">
            <v>CONNECT, SUPPLY: TYPE: ELECTRICITY, DEEP RURAL; FEEDBACK: WRITTEN REPORT; AFTER HOURS</v>
          </cell>
        </row>
        <row r="34210">
          <cell r="A34210" t="str">
            <v>3000014308</v>
          </cell>
          <cell r="B34210" t="str">
            <v>5</v>
          </cell>
          <cell r="C34210" t="str">
            <v>Active</v>
          </cell>
          <cell r="D34210" t="str">
            <v>CALIBRATE, EQUIPMENT</v>
          </cell>
          <cell r="E34210" t="str">
            <v>CAL EQP:CALORIMETER;YEARLY</v>
          </cell>
          <cell r="F34210" t="str">
            <v>CALIBRATE, EQUIPMENT: TYPE: CALORIMETER; FREQUENCY: YEARLY; METHOD: ON-SITE FIELD CALIBRATION</v>
          </cell>
        </row>
        <row r="34211">
          <cell r="A34211" t="str">
            <v>3000023193</v>
          </cell>
          <cell r="B34211" t="str">
            <v>5</v>
          </cell>
          <cell r="C34211" t="str">
            <v>Active</v>
          </cell>
          <cell r="D34211" t="str">
            <v>MAINTAIN, EQUIPMENT, ELECTRICAL</v>
          </cell>
          <cell r="E34211" t="str">
            <v>MAINT EQP ELEC:GENERATOR</v>
          </cell>
          <cell r="F34211" t="str">
            <v>MAINTAIN, EQUIPMENT, ELECTRICAL: TYPE: GENERATOR; FREQUENCY: AS AND WHEN REQUIRED; METHOD: SERVICE OF 60KVA DIESEL GENERATOR</v>
          </cell>
        </row>
        <row r="34212">
          <cell r="A34212" t="str">
            <v>3000026833</v>
          </cell>
          <cell r="B34212" t="str">
            <v>5</v>
          </cell>
          <cell r="C34212" t="str">
            <v>Active</v>
          </cell>
          <cell r="D34212" t="str">
            <v>MAINTAIN, BOILER</v>
          </cell>
          <cell r="E34212" t="str">
            <v>MAINT BOILR:MAINTENANCE</v>
          </cell>
          <cell r="F34212" t="str">
            <v>MAINTAIN, BOILER: TYPE: MAINTENANCE; METHOD: PROVISION OF APPROVED INSPECTION AUTHORITY SERVICES</v>
          </cell>
        </row>
        <row r="34213">
          <cell r="A34213" t="str">
            <v>3000018267</v>
          </cell>
          <cell r="B34213" t="str">
            <v>5</v>
          </cell>
          <cell r="C34213" t="str">
            <v>Active</v>
          </cell>
          <cell r="D34213" t="str">
            <v>RENT, CYLINDER</v>
          </cell>
          <cell r="E34213" t="str">
            <v>RENT CYL:SPECIALITY;VARIOUS;STEEL</v>
          </cell>
          <cell r="F34213" t="str">
            <v>RENT, CYLINDER: TYPE: SPECIALITY; CAPACITY: VARIOUS; MATERIAL: STEEL; DURATION: DAY AND/OR MONTH</v>
          </cell>
        </row>
        <row r="34214">
          <cell r="A34214" t="str">
            <v>3000031280</v>
          </cell>
          <cell r="B34214" t="str">
            <v>5</v>
          </cell>
          <cell r="C34214" t="str">
            <v>Active</v>
          </cell>
          <cell r="D34214" t="str">
            <v>ASSEMBLE, EQUIPMENT</v>
          </cell>
          <cell r="E34214" t="str">
            <v>ASSEMBL EQP:NEW GLAND BOLT</v>
          </cell>
          <cell r="F34214" t="str">
            <v>ASSEMBLE, EQUIPMENT; TYPE NEW GLAND BOLT, METHOD REPLACE, MOUNT ON THE STUFFING BOX</v>
          </cell>
        </row>
        <row r="34215">
          <cell r="A34215" t="str">
            <v>3000016019</v>
          </cell>
          <cell r="B34215" t="str">
            <v>5</v>
          </cell>
          <cell r="C34215" t="str">
            <v>Active</v>
          </cell>
          <cell r="D34215" t="str">
            <v>REFURBISH, EQUIPMENT</v>
          </cell>
          <cell r="E34215" t="str">
            <v>REFURBISH EQUIP:HYDRAULIC CYLINDER</v>
          </cell>
          <cell r="F34215" t="str">
            <v>REFURBISH, EQUIPMENT: TYPE: HYDRAULIC CYLINDER; METHOD: SINGLE ACTING</v>
          </cell>
        </row>
        <row r="34216">
          <cell r="A34216" t="str">
            <v>3000033739</v>
          </cell>
          <cell r="B34216" t="str">
            <v>5</v>
          </cell>
          <cell r="C34216" t="str">
            <v>Active</v>
          </cell>
          <cell r="D34216" t="str">
            <v>CALIBRATE, EQUIPMENT</v>
          </cell>
          <cell r="E34216" t="str">
            <v>CAL EQP:CLOCK GAUGE,ANNUALLY</v>
          </cell>
          <cell r="F34216" t="str">
            <v>CALIBRATE, EQUIPMENT; TYPE CLOCK GAUGE, FREQUENCY ANNUALLY, METHOD METROLOGY LAB</v>
          </cell>
        </row>
        <row r="34217">
          <cell r="A34217" t="str">
            <v>3000027684</v>
          </cell>
          <cell r="B34217" t="str">
            <v>5</v>
          </cell>
          <cell r="C34217" t="str">
            <v>Active</v>
          </cell>
          <cell r="D34217" t="str">
            <v>CALIBRATE, EQUIPMENT</v>
          </cell>
          <cell r="E34217" t="str">
            <v>CAL EQP:INSTRUMENTS;YEARLY</v>
          </cell>
          <cell r="F34217" t="str">
            <v>CALIBRATE, EQUIPMENT: TYPE: INSTRUMENTS; FREQUENCY: YEARLY; METHOD: PERFORM CALIBRATION AND MAINTENANCE ON CONDITION MONITORING TESTING EQUIPMENTS</v>
          </cell>
        </row>
        <row r="34218">
          <cell r="A34218" t="str">
            <v>3000032429</v>
          </cell>
          <cell r="B34218" t="str">
            <v>5</v>
          </cell>
          <cell r="C34218" t="str">
            <v>Active</v>
          </cell>
          <cell r="D34218" t="str">
            <v>MAINTAIN, BOILER</v>
          </cell>
          <cell r="E34218" t="str">
            <v>MAINT BOILR:CORE</v>
          </cell>
          <cell r="F34218" t="str">
            <v>MAINTAIN, BOILER: TYPE: CORE; METHOD: AIR HEATER AND DRAU MAINTENANCE</v>
          </cell>
        </row>
        <row r="34219">
          <cell r="A34219" t="str">
            <v>3000029973</v>
          </cell>
          <cell r="B34219" t="str">
            <v>5</v>
          </cell>
          <cell r="C34219" t="str">
            <v>Active</v>
          </cell>
          <cell r="D34219" t="str">
            <v>BUILD, FOUNDATION</v>
          </cell>
          <cell r="E34219" t="str">
            <v>BLD FNDTN:SMOOTH FLOAT</v>
          </cell>
          <cell r="F34219" t="str">
            <v>BUILD, FOUNDATION: TYPE: ST 132KV SUSP HEAVY COND 21.3M SOIL 3; FINISH: SMOOTH FLOAT; 2-WT-1281 &amp; D-DT-7852</v>
          </cell>
        </row>
        <row r="34220">
          <cell r="A34220" t="str">
            <v>3000032487</v>
          </cell>
          <cell r="B34220" t="str">
            <v>5</v>
          </cell>
          <cell r="C34220" t="str">
            <v>Active</v>
          </cell>
          <cell r="D34220" t="str">
            <v>MAINTAIN, BELT, CONVEYOR</v>
          </cell>
          <cell r="E34220" t="str">
            <v>MAINT BELT CONVR:TIME BELT SPLICING</v>
          </cell>
          <cell r="F34220" t="str">
            <v>MAINTAIN, BELT, CONVEYOR: TYPE: TIME BELT SPLICING; FREQUENCY: AS AND WHEN REQUIRED; METHOD: BELT SPLICING</v>
          </cell>
        </row>
        <row r="34221">
          <cell r="A34221" t="str">
            <v>3000025325</v>
          </cell>
          <cell r="B34221" t="str">
            <v>4</v>
          </cell>
          <cell r="C34221" t="str">
            <v>Active</v>
          </cell>
          <cell r="D34221" t="str">
            <v>INSTALL, EQUIPMENT, ELECTRICAL</v>
          </cell>
          <cell r="E34221" t="str">
            <v>INSTL EQP ELEC:GROOVE TIES;PHYSICAL</v>
          </cell>
          <cell r="F34221" t="str">
            <v>INSTALL, EQUIPMENT, ELECTRICAL: TYPE: GROOVE TIES; METHOD: PHYSICAL; SIDE GROOVE TIE</v>
          </cell>
        </row>
        <row r="34222">
          <cell r="A34222" t="str">
            <v>3000020536</v>
          </cell>
          <cell r="B34222" t="str">
            <v>5</v>
          </cell>
          <cell r="C34222" t="str">
            <v>Active</v>
          </cell>
          <cell r="D34222" t="str">
            <v>INSTALL, EQUIPMENT, ELECTRICAL</v>
          </cell>
          <cell r="E34222" t="str">
            <v>INSTL EQP ELEC:LIFT</v>
          </cell>
          <cell r="F34222" t="str">
            <v>INSTALL, EQUIPMENT, ELECTRICAL; TYPE LIFT, STANDARD APPROVED ESKOM STANDARD, METHOD LIFT INSTALLATION AND REPLACE TRAILING CABLES</v>
          </cell>
        </row>
        <row r="34223">
          <cell r="A34223" t="str">
            <v>3000024041</v>
          </cell>
          <cell r="B34223" t="str">
            <v>5</v>
          </cell>
          <cell r="C34223" t="str">
            <v>Active</v>
          </cell>
          <cell r="D34223" t="str">
            <v>ASSEMBLE, STRUCTURE</v>
          </cell>
          <cell r="E34223" t="str">
            <v>ASSEMBL STRUCT:2PH LV ANGLE 0-100 DEG</v>
          </cell>
          <cell r="F34223" t="str">
            <v>ASSEMBLE, STRUCTURE; TYPE 2PH LV ANGLE 0-100 DEG, MATERIAL WOOD, CONFIGURATION BARE WIRE; DRAWING NO: D-DT-0942, REV 0; LV STRUCTURE; BONDING INCLUDED, DOWNWIRE EXCLUDED</v>
          </cell>
        </row>
        <row r="34224">
          <cell r="A34224" t="str">
            <v>3000014411</v>
          </cell>
          <cell r="B34224" t="str">
            <v>5</v>
          </cell>
          <cell r="C34224" t="str">
            <v>Active</v>
          </cell>
          <cell r="D34224" t="str">
            <v>REPAIR, EQUIPMENT</v>
          </cell>
          <cell r="E34224" t="str">
            <v>REPR EQP:DRY DUST STRAINERS</v>
          </cell>
          <cell r="F34224" t="str">
            <v>REPAIR, EQUIPMENT: TYPE: DRY DUST STRAINERS; METHOD: INSPECT/REPLACE</v>
          </cell>
        </row>
        <row r="34225">
          <cell r="A34225" t="str">
            <v>3000022923</v>
          </cell>
          <cell r="B34225" t="str">
            <v>5</v>
          </cell>
          <cell r="C34225" t="str">
            <v>Active</v>
          </cell>
          <cell r="D34225" t="str">
            <v>PERMIT</v>
          </cell>
          <cell r="E34225" t="str">
            <v>PERMIT:DURATION OF WORK</v>
          </cell>
          <cell r="F34225" t="str">
            <v>PERMIT: PERMIT TYPE: OBTAIN PERMITS REQUIRED TO BE ON-SITE; VALIDITY DURATION: DURATION OF WORK</v>
          </cell>
        </row>
        <row r="34226">
          <cell r="A34226" t="str">
            <v>3000025374</v>
          </cell>
          <cell r="B34226" t="str">
            <v>4</v>
          </cell>
          <cell r="C34226" t="str">
            <v>Active</v>
          </cell>
          <cell r="D34226" t="str">
            <v>INSTALL, EQUIPMENT, ELECTRICAL</v>
          </cell>
          <cell r="E34226" t="str">
            <v>INSTL EQP ELEC:JOINTS</v>
          </cell>
          <cell r="F34226" t="str">
            <v>INSTALL, EQUIPMENT, ELECTRICAL: TYPE: JOINTS; METHOD: PHYSICAL / MECHANICAL; NON TENSION JOINTS</v>
          </cell>
        </row>
        <row r="34227">
          <cell r="A34227" t="str">
            <v>3000016411</v>
          </cell>
          <cell r="B34227" t="str">
            <v>4</v>
          </cell>
          <cell r="C34227" t="str">
            <v>Active</v>
          </cell>
          <cell r="D34227" t="str">
            <v>REPAIR, MOTOR, ELECTRIC</v>
          </cell>
          <cell r="E34227" t="str">
            <v>REPR MTR ELEC:200KW 4P FRAME D315M41</v>
          </cell>
          <cell r="F34227" t="str">
            <v>REPAIR, MOTOR, ELECTRIC: TYPE: 200KW 4P FRAME D315M41; REPAIR TYPE: ASSESSMENT</v>
          </cell>
        </row>
        <row r="34228">
          <cell r="A34228" t="str">
            <v>3000031064</v>
          </cell>
          <cell r="B34228" t="str">
            <v>4</v>
          </cell>
          <cell r="C34228" t="str">
            <v>Active</v>
          </cell>
          <cell r="D34228" t="str">
            <v>REMOVE, EQUIPMENT, ELECTRICAL</v>
          </cell>
          <cell r="E34228" t="str">
            <v>RMV EQP ELEC:765 KV ISOLATOR</v>
          </cell>
          <cell r="F34228" t="str">
            <v>REMOVE, EQUIPMENT, ELECTRICAL: TYPE: 765 KV ISOLATOR</v>
          </cell>
        </row>
        <row r="34229">
          <cell r="A34229" t="str">
            <v>3000026896</v>
          </cell>
          <cell r="B34229" t="str">
            <v>5</v>
          </cell>
          <cell r="C34229" t="str">
            <v>Active</v>
          </cell>
          <cell r="D34229" t="str">
            <v>MAINTAIN, BOILER</v>
          </cell>
          <cell r="E34229" t="str">
            <v>MAINT BOILR:PHYSICAL CLEANING</v>
          </cell>
          <cell r="F34229" t="str">
            <v>MAINTAIN, BOILER: TYPE: PHYSICAL CLEANING; METHOD: VACUUMING ON THE AIR HEATER GAS OUTLET DUCT</v>
          </cell>
        </row>
        <row r="34230">
          <cell r="A34230" t="str">
            <v>3000021698</v>
          </cell>
          <cell r="B34230" t="str">
            <v>5</v>
          </cell>
          <cell r="C34230" t="str">
            <v>Active</v>
          </cell>
          <cell r="D34230" t="str">
            <v>REPAIR, EQUIPMENT, ELECTRICAL</v>
          </cell>
          <cell r="E34230" t="str">
            <v>REPR EQP ELEC:SCREEN, MICROPHONE;SANAS</v>
          </cell>
          <cell r="F34230" t="str">
            <v>REPAIR, EQUIPMENT, ELECTRICAL: TYPE: TESTER; 199 CS, OSCILLOSCOPE; REPAIR TYPE: SCREEN, MICROPHONE; TEST: SANAS</v>
          </cell>
        </row>
        <row r="34231">
          <cell r="A34231" t="str">
            <v>3000014475</v>
          </cell>
          <cell r="B34231" t="str">
            <v>5</v>
          </cell>
          <cell r="C34231" t="str">
            <v>Active</v>
          </cell>
          <cell r="D34231" t="str">
            <v>CLEAN, AREA</v>
          </cell>
          <cell r="E34231" t="str">
            <v>CLEAN, AREA:CONCRETE FLOOR,AS REQUIRED</v>
          </cell>
          <cell r="F34231" t="str">
            <v>CLEAN, AREA; TYPE CONCRETE FLOOR, METHOD INDUSTRIAL CLEANING GROUND FLOOR AREA, TO BE WASHED AND LEFT IN A CLEAN STATE, FREQUENCY AS REQUIRED</v>
          </cell>
        </row>
        <row r="34232">
          <cell r="A34232" t="str">
            <v>3000033295</v>
          </cell>
          <cell r="B34232" t="str">
            <v>5</v>
          </cell>
          <cell r="C34232" t="str">
            <v>Active</v>
          </cell>
          <cell r="D34232" t="str">
            <v>CREATE, DOCUMENT</v>
          </cell>
          <cell r="E34232" t="str">
            <v>CREATE DOC:HARDCOPY DOCUMENT FILE</v>
          </cell>
          <cell r="F34232" t="str">
            <v>CREATE, DOCUMENT: TYPE: PREPARATION OF HEALTH/SAFETY FILE; MEDIA: HARDCOPY DOCUMENT FILE</v>
          </cell>
        </row>
        <row r="34233">
          <cell r="A34233" t="str">
            <v>3000012275</v>
          </cell>
          <cell r="B34233" t="str">
            <v>5</v>
          </cell>
          <cell r="C34233" t="str">
            <v>Active</v>
          </cell>
          <cell r="D34233" t="str">
            <v>REMOVE, EQUIPMENT</v>
          </cell>
          <cell r="E34233" t="str">
            <v>RMV EQP:PIPE ELBOW;CUTTING</v>
          </cell>
          <cell r="F34233" t="str">
            <v>REMOVE, EQUIPMENT: TYPE: PIPE ELBOW; METHOD: CUTTING</v>
          </cell>
        </row>
        <row r="34234">
          <cell r="A34234" t="str">
            <v>3000019078</v>
          </cell>
          <cell r="B34234" t="str">
            <v>5</v>
          </cell>
          <cell r="C34234" t="str">
            <v>Active</v>
          </cell>
          <cell r="D34234" t="str">
            <v>PAY, FEE</v>
          </cell>
          <cell r="E34234" t="str">
            <v>PAY FEE:CLO;NT;MONTHLY</v>
          </cell>
          <cell r="F34234" t="str">
            <v>PAY, FEE: TYPE: CLO; CHARGE RATE: NT; FREQUENCY: MONTHLY</v>
          </cell>
        </row>
        <row r="34235">
          <cell r="A34235" t="str">
            <v>3000018033</v>
          </cell>
          <cell r="B34235" t="str">
            <v>4</v>
          </cell>
          <cell r="C34235" t="str">
            <v>Active</v>
          </cell>
          <cell r="D34235" t="str">
            <v>INSTALL, EQUIPMENT, ELECTRICAL</v>
          </cell>
          <cell r="E34235" t="str">
            <v>INSTL EQP ELEC:METER PILLAR BOX/POLE</v>
          </cell>
          <cell r="F34235" t="str">
            <v>INSTALL, EQUIPMENT, ELECTRICAL: TYPE: METER PILLAR BOX/POLE; METHOD: MANUAL</v>
          </cell>
        </row>
        <row r="34236">
          <cell r="A34236" t="str">
            <v>3000011587</v>
          </cell>
          <cell r="B34236" t="str">
            <v>3</v>
          </cell>
          <cell r="C34236" t="str">
            <v>Active</v>
          </cell>
          <cell r="D34236" t="str">
            <v>INSTALL, SIGN</v>
          </cell>
          <cell r="E34236" t="str">
            <v>INSTL SGN:INSTALL LABELS</v>
          </cell>
          <cell r="F34236" t="str">
            <v>INSTALL, SIGN: TYPE: INSTALL LABELS</v>
          </cell>
        </row>
        <row r="34237">
          <cell r="A34237" t="str">
            <v>3000022505</v>
          </cell>
          <cell r="B34237" t="str">
            <v>5</v>
          </cell>
          <cell r="C34237" t="str">
            <v>Active</v>
          </cell>
          <cell r="D34237" t="str">
            <v>CALIBRATE, EQUIPMENT</v>
          </cell>
          <cell r="E34237" t="str">
            <v>CAL EQP:AS PER STANDARD</v>
          </cell>
          <cell r="F34237" t="str">
            <v>CALIBRATE, EQUIPMENT; TYPE TESTER; W&amp;G PS-33, LEVEL GENERATOR, FREQUENCY AS PER STANDARD, METHOD NEED CALIBRATE CERTIFICATE</v>
          </cell>
        </row>
        <row r="34238">
          <cell r="A34238" t="str">
            <v>3000011363</v>
          </cell>
          <cell r="B34238" t="str">
            <v>5</v>
          </cell>
          <cell r="C34238" t="str">
            <v>Active</v>
          </cell>
          <cell r="D34238" t="str">
            <v>CONSTRUCT, STRUCTURE</v>
          </cell>
          <cell r="E34238" t="str">
            <v>CONSTR STRUCT:CROSS INTERMEDIATE</v>
          </cell>
          <cell r="F34238" t="str">
            <v>CONSTRUCT, STRUCTURE: TYPE: CROSS INTERMEDIATE; MATERIAL: LV STRAINER</v>
          </cell>
        </row>
        <row r="34239">
          <cell r="A34239" t="str">
            <v>3000015583</v>
          </cell>
          <cell r="B34239" t="str">
            <v>5</v>
          </cell>
          <cell r="C34239" t="str">
            <v>Active</v>
          </cell>
          <cell r="D34239" t="str">
            <v>REMOVE, EQUIPMENT</v>
          </cell>
          <cell r="E34239" t="str">
            <v>RMV EQP:MECHANICAL;RIGGING AND LIFTTING</v>
          </cell>
          <cell r="F34239" t="str">
            <v>REMOVE, EQUIPMENT: TYPE: MECHANICAL; METHOD: RIGGING AND LIFTTING</v>
          </cell>
        </row>
        <row r="34240">
          <cell r="A34240" t="str">
            <v>3000019243</v>
          </cell>
          <cell r="B34240" t="str">
            <v>5</v>
          </cell>
          <cell r="C34240" t="str">
            <v>Active</v>
          </cell>
          <cell r="D34240" t="str">
            <v>INSTALL, DOOR, INDUSTRIAL</v>
          </cell>
          <cell r="E34240" t="str">
            <v>INSTL DOOR INDSTRL:STEEL</v>
          </cell>
          <cell r="F34240" t="str">
            <v>INSTALL, DOOR, INDUSTRIAL: TYPE: NATIONAL STANDARD COMBO CONTROL BUILDING TYPE 1-12 DOOR SCHEDULE TYPE D1; MATERIAL: STEEL</v>
          </cell>
        </row>
        <row r="34241">
          <cell r="A34241" t="str">
            <v>3000024799</v>
          </cell>
          <cell r="B34241" t="str">
            <v>5</v>
          </cell>
          <cell r="C34241" t="str">
            <v>Active</v>
          </cell>
          <cell r="D34241" t="str">
            <v>INSTALL, CLAMP</v>
          </cell>
          <cell r="E34241" t="str">
            <v>INSTL CLMP:BUS STUD INLINE TBSI-80/38/C</v>
          </cell>
          <cell r="F34241" t="str">
            <v>INSTALL, CLAMP: TYPE: BUS STUD INLINE TBSI-80/38/C; MATERIAL: GALVINISED STEEL; DRAWING REFERENCE NO = D-DT-6037</v>
          </cell>
        </row>
        <row r="34242">
          <cell r="A34242" t="str">
            <v>3000023812</v>
          </cell>
          <cell r="B34242" t="str">
            <v>4</v>
          </cell>
          <cell r="C34242" t="str">
            <v>Active</v>
          </cell>
          <cell r="D34242" t="str">
            <v>STRIP AND QUOTE</v>
          </cell>
          <cell r="E34242" t="str">
            <v>STRIP &amp; QUOTE:BEND, PIPE</v>
          </cell>
          <cell r="F34242" t="str">
            <v>STRIP AND QUOTE: EQUIPMENT: BEND, PIPE</v>
          </cell>
        </row>
        <row r="34243">
          <cell r="A34243" t="str">
            <v>3000024209</v>
          </cell>
          <cell r="B34243" t="str">
            <v>5</v>
          </cell>
          <cell r="C34243" t="str">
            <v>Active</v>
          </cell>
          <cell r="D34243" t="str">
            <v>REMOVE, EQUIPMENT, ELECTRICAL</v>
          </cell>
          <cell r="E34243" t="str">
            <v>RMV EQP ELEC:PHYSICAL AND MECHANICAL</v>
          </cell>
          <cell r="F34243" t="str">
            <v>REMOVE, EQUIPMENT, ELECTRICAL; TYPE 132KV STANDALONE EARTH SWITCH, METHOD PHYSICAL AND MECHANICAL</v>
          </cell>
        </row>
        <row r="34244">
          <cell r="A34244" t="str">
            <v>3000017931</v>
          </cell>
          <cell r="B34244" t="str">
            <v>4</v>
          </cell>
          <cell r="C34244" t="str">
            <v>Active</v>
          </cell>
          <cell r="D34244" t="str">
            <v>PAY, FEE</v>
          </cell>
          <cell r="E34244" t="str">
            <v>PAY FEE:WORK DONE FOR REACTOR REPAIR</v>
          </cell>
          <cell r="F34244" t="str">
            <v>PAY, FEE: TYPE: WORK DONE FOR REACTOR REPAIR; INCLUDES MATERIALS ACQUIRED</v>
          </cell>
        </row>
        <row r="34245">
          <cell r="A34245" t="str">
            <v>3000029350</v>
          </cell>
          <cell r="B34245" t="str">
            <v>5</v>
          </cell>
          <cell r="C34245" t="str">
            <v>Active</v>
          </cell>
          <cell r="D34245" t="str">
            <v>BUILD, FOUNDATION</v>
          </cell>
          <cell r="E34245" t="str">
            <v>BLD FNDTN:SMOOTH FLOAT</v>
          </cell>
          <cell r="F34245" t="str">
            <v>BUILD, FOUNDATION: TYPE: ST 132KV STRN TWIN COND 27M ROCK; FINISH: SMOOTH FLOAT; 2-WT-1295 &amp; 2-WT-1419; 2-90 DEG</v>
          </cell>
        </row>
        <row r="34246">
          <cell r="A34246" t="str">
            <v>3000033117</v>
          </cell>
          <cell r="B34246" t="str">
            <v>3</v>
          </cell>
          <cell r="C34246" t="str">
            <v>Active</v>
          </cell>
          <cell r="D34246" t="str">
            <v>HIRE, OPERATOR</v>
          </cell>
          <cell r="E34246" t="str">
            <v>HIRE OPRTR:JUNIOR</v>
          </cell>
          <cell r="F34246" t="str">
            <v>HIRE, OPERATOR: EXPERIENCE LEVEL: JUNIOR; TYPE: VIBRATING ROLLER COMPACTOR</v>
          </cell>
        </row>
        <row r="34247">
          <cell r="A34247" t="str">
            <v>3000027010</v>
          </cell>
          <cell r="B34247" t="str">
            <v>5</v>
          </cell>
          <cell r="C34247" t="str">
            <v>Active</v>
          </cell>
          <cell r="D34247" t="str">
            <v>REPAIR, EQUIPMENT</v>
          </cell>
          <cell r="E34247" t="str">
            <v>REPR EQP:HYDRAULIC FAN OVERHEATING</v>
          </cell>
          <cell r="F34247" t="str">
            <v>REPAIR, EQUIPMENT; TYPE HYDRAULIC FAN OVERHEATING, METHOD ONCE OFF</v>
          </cell>
        </row>
        <row r="34248">
          <cell r="A34248" t="str">
            <v>3000028212</v>
          </cell>
          <cell r="B34248" t="str">
            <v>4</v>
          </cell>
          <cell r="C34248" t="str">
            <v>Active</v>
          </cell>
          <cell r="D34248" t="str">
            <v>REFURBISH, EQUIPMENT</v>
          </cell>
          <cell r="E34248" t="str">
            <v>REFURBISH EQUIP:HP CV SPINDLE</v>
          </cell>
          <cell r="F34248" t="str">
            <v>REFURBISH, EQUIPMENT: TYPE: HP CV SPINDLE</v>
          </cell>
        </row>
        <row r="34249">
          <cell r="A34249" t="str">
            <v>3000020486</v>
          </cell>
          <cell r="B34249" t="str">
            <v>5</v>
          </cell>
          <cell r="C34249" t="str">
            <v>Active</v>
          </cell>
          <cell r="D34249" t="str">
            <v>REFURBISH, EQUIPMENT</v>
          </cell>
          <cell r="E34249" t="str">
            <v>REFURBISH EQUIP:SNUBBER NETWORK</v>
          </cell>
          <cell r="F34249" t="str">
            <v>REFURBISH, EQUIPMENT: TYPE: SNUBBER NETWORK; METHOD: REFURB MODULE THYROMAT DIGITAL OR ANALOG UNITS</v>
          </cell>
        </row>
        <row r="34250">
          <cell r="A34250" t="str">
            <v>3000026020</v>
          </cell>
          <cell r="B34250" t="str">
            <v>5</v>
          </cell>
          <cell r="C34250" t="str">
            <v>Active</v>
          </cell>
          <cell r="D34250" t="str">
            <v>REMOVE, CABLE</v>
          </cell>
          <cell r="E34250" t="str">
            <v>REM CBL:MV; PILC; 70MM2X3C;MANUAL</v>
          </cell>
          <cell r="F34250" t="str">
            <v>REMOVE, CABLE: TYPE: MV; PILC; 70MM2X3C; METHOD: MANUAL; REFERENCE NO: ESW03NCV; 6.35KV/11KV</v>
          </cell>
        </row>
        <row r="34251">
          <cell r="A34251" t="str">
            <v>3000022975</v>
          </cell>
          <cell r="B34251" t="str">
            <v>5</v>
          </cell>
          <cell r="C34251" t="str">
            <v>Active</v>
          </cell>
          <cell r="D34251" t="str">
            <v>PROVIDE, RESCUE SERVICE</v>
          </cell>
          <cell r="E34251" t="str">
            <v>PRVD RESC SERV:EMERGENCY RESPONSE</v>
          </cell>
          <cell r="F34251" t="str">
            <v>PROVIDE, RESCUE SERVICE: TYPE: EMERGENCY RESPONSE; METHOD: 3 MONTHLY</v>
          </cell>
        </row>
        <row r="34252">
          <cell r="A34252" t="str">
            <v>3000017084</v>
          </cell>
          <cell r="B34252" t="str">
            <v>4</v>
          </cell>
          <cell r="C34252" t="str">
            <v>Active</v>
          </cell>
          <cell r="D34252" t="str">
            <v>REPAIR, MOTOR, ELECTRIC</v>
          </cell>
          <cell r="E34252" t="str">
            <v>REPR MTR ELEC:16/32KW 4P 680L</v>
          </cell>
          <cell r="F34252" t="str">
            <v>REPAIR, MOTOR, ELECTRIC: TYPE: 16/32KW 4P 680L; REPAIR TYPE: OVERHAUL MOTOR</v>
          </cell>
        </row>
        <row r="34253">
          <cell r="A34253" t="str">
            <v>3000017828</v>
          </cell>
          <cell r="B34253" t="str">
            <v>5</v>
          </cell>
          <cell r="C34253" t="str">
            <v>Active</v>
          </cell>
          <cell r="D34253" t="str">
            <v>INSPECT, EQUIPMENT</v>
          </cell>
          <cell r="E34253" t="str">
            <v>INSP EQP:LIVE WORK RUBBER;WRITTEN</v>
          </cell>
          <cell r="F34253" t="str">
            <v>INSPECT, EQUIPMENT: TYPE: LIVE WORK RUBBER; METHOD: GLOVING INSULATED AND LIVEWORK RESISTANT; FEEDBACK: WRITTEN</v>
          </cell>
        </row>
        <row r="34254">
          <cell r="A34254" t="str">
            <v>3000011773</v>
          </cell>
          <cell r="B34254" t="str">
            <v>5</v>
          </cell>
          <cell r="C34254" t="str">
            <v>Active</v>
          </cell>
          <cell r="D34254" t="str">
            <v>CALIBRATE, EQUIPMENT</v>
          </cell>
          <cell r="E34254" t="str">
            <v>CAL EQP:PVR;AS AND WHEN REQUIRED</v>
          </cell>
          <cell r="F34254" t="str">
            <v>CALIBRATE, EQUIPMENT: TYPE: PVR; FREQUENCY: AS AND WHEN REQUIRED; METHOD: PREVENTATIVE MAINTENANCE</v>
          </cell>
        </row>
        <row r="34255">
          <cell r="A34255" t="str">
            <v>3000022797</v>
          </cell>
          <cell r="B34255" t="str">
            <v>5</v>
          </cell>
          <cell r="C34255" t="str">
            <v>Active</v>
          </cell>
          <cell r="D34255" t="str">
            <v>INSPECT, EQUIPMENT, MECHANICAL</v>
          </cell>
          <cell r="E34255" t="str">
            <v>INSP EQP MECH:CRADLES/TRESTLES</v>
          </cell>
          <cell r="F34255" t="str">
            <v>INSPECT, EQUIPMENT, MECHANICAL: TYPE: CRADLES/TRESTLES; METHOD: YEARLY VISUAL INSPECTION AND LOAD TEST; FEEDBACK: CERTIFICATE</v>
          </cell>
        </row>
        <row r="34256">
          <cell r="A34256" t="str">
            <v>3000015369</v>
          </cell>
          <cell r="B34256" t="str">
            <v>5</v>
          </cell>
          <cell r="C34256" t="str">
            <v>Active</v>
          </cell>
          <cell r="D34256" t="str">
            <v>ERECT, STRUCTURE</v>
          </cell>
          <cell r="E34256" t="str">
            <v>ERECT STRUCT:TWIN TERN</v>
          </cell>
          <cell r="F34256" t="str">
            <v>ERECT, STRUCTURE; TYPE TWIN TERN, METHOD PHYSICAL &amp; MECHANICAL</v>
          </cell>
        </row>
        <row r="34257">
          <cell r="A34257" t="str">
            <v>3000016891</v>
          </cell>
          <cell r="B34257" t="str">
            <v>5</v>
          </cell>
          <cell r="C34257" t="str">
            <v>Active</v>
          </cell>
          <cell r="D34257" t="str">
            <v>OVERHAUL, EQUIPMENT</v>
          </cell>
          <cell r="E34257" t="str">
            <v>OVHL EQP:CHARGE PUMP</v>
          </cell>
          <cell r="F34257" t="str">
            <v>OVERHAUL, EQUIPMENT: TYPE: CHARGE PUMP; METHOD: OVERHAUL CHARGE PUMP</v>
          </cell>
        </row>
        <row r="34258">
          <cell r="A34258" t="str">
            <v>3000015674</v>
          </cell>
          <cell r="B34258" t="str">
            <v>5</v>
          </cell>
          <cell r="C34258" t="str">
            <v>Active</v>
          </cell>
          <cell r="D34258" t="str">
            <v>CALIBRATE, EQUIPMENT</v>
          </cell>
          <cell r="E34258" t="str">
            <v>CAL EQP:MICRO OHM METER;TWO YEARS</v>
          </cell>
          <cell r="F34258" t="str">
            <v>CALIBRATE, EQUIPMENT: TYPE: MICRO OHM METER; FREQUENCY: TWO YEARS; METHOD: OEM PROCEDURE AND DIRECTIVE; PROGRAMMER MOM200A</v>
          </cell>
        </row>
        <row r="34259">
          <cell r="A34259" t="str">
            <v>3000022483</v>
          </cell>
          <cell r="B34259" t="str">
            <v>3</v>
          </cell>
          <cell r="C34259" t="str">
            <v>Active</v>
          </cell>
          <cell r="D34259" t="str">
            <v>ESTABLISH, SITE</v>
          </cell>
          <cell r="E34259" t="str">
            <v>ESTB SITE:BASIC CONFIGURATION CATEGORY D</v>
          </cell>
          <cell r="F34259" t="str">
            <v>ESTABLISH, SITE: TYPE: BASIC CONFIGURATION CATEGORY D</v>
          </cell>
        </row>
        <row r="34260">
          <cell r="A34260" t="str">
            <v>3000016818</v>
          </cell>
          <cell r="B34260" t="str">
            <v>4</v>
          </cell>
          <cell r="C34260" t="str">
            <v>Active</v>
          </cell>
          <cell r="D34260" t="str">
            <v>INSTALL, EQUIPMENT, ELECTRICAL</v>
          </cell>
          <cell r="E34260" t="str">
            <v>INSTL EQP ELEC:INDOOR 11KV VT</v>
          </cell>
          <cell r="F34260" t="str">
            <v>INSTALL, EQUIPMENT, ELECTRICAL: TYPE: INDOOR 11KV VT; METHOD: INSTALL 11KV VT INTO EXISTING EQUIPMENT</v>
          </cell>
        </row>
        <row r="34261">
          <cell r="A34261" t="str">
            <v>3000016846</v>
          </cell>
          <cell r="B34261" t="str">
            <v>5</v>
          </cell>
          <cell r="C34261" t="str">
            <v>Active</v>
          </cell>
          <cell r="D34261" t="str">
            <v>TRAIN, PERSONNEL</v>
          </cell>
          <cell r="E34261" t="str">
            <v>TRAIN PRSNL:EARTH AUGRE RE-CERTIFICATION</v>
          </cell>
          <cell r="F34261" t="str">
            <v>TRAIN, PERSONNEL: COURSE TYPE: EARTH AUGRE RE-CERTIFICATION; DURATION: 1 DAY</v>
          </cell>
        </row>
        <row r="34262">
          <cell r="A34262" t="str">
            <v>3000018951</v>
          </cell>
          <cell r="B34262" t="str">
            <v>5</v>
          </cell>
          <cell r="C34262" t="str">
            <v>Active</v>
          </cell>
          <cell r="D34262" t="str">
            <v>CLEAN, VEHICLE</v>
          </cell>
          <cell r="E34262" t="str">
            <v>CLEAN VEH:DEEP DISINFECT;BAKKIE 2 SEATER</v>
          </cell>
          <cell r="F34262" t="str">
            <v>CLEAN, VEHICLE: METHOD: DEEP DISINFECT; VEHICLE TYPE: BAKKIE 2 SEATER; FREQUENCY: MONTHLY; PRODUCT USED DISINFECT HARD TO REACH AREAS; PRODUCT MUST BE ENVIRONMENTAL FRIENDLY AND NONE POISONOUS; COMPLY TO ALL NRCS REGULATIONS AND STANDARDS; ALL CERTIFICATION WILL BE REQUIRED BEFORE WORK COMMENCE AND MUST BE AVAILABLE DURING WORK PROCESS CERTIFICATIONS INCLUDE BUT NOT LIMITED TO SPA, LOA AND MSDS</v>
          </cell>
        </row>
        <row r="34263">
          <cell r="A34263" t="str">
            <v>3000027054</v>
          </cell>
          <cell r="B34263" t="str">
            <v>4</v>
          </cell>
          <cell r="C34263" t="str">
            <v>Active</v>
          </cell>
          <cell r="D34263" t="str">
            <v>APPLY, PAINT</v>
          </cell>
          <cell r="E34263" t="str">
            <v>APPLY, PAINT:EPOXY;FLOOR</v>
          </cell>
          <cell r="F34263" t="str">
            <v>APPLY, PAINT: TYPE: EPOXY; METHOD: FLOOR; SURFACE TYPE: MILLING PLANT WORKSHOP</v>
          </cell>
        </row>
        <row r="34264">
          <cell r="A34264" t="str">
            <v>3000011263</v>
          </cell>
          <cell r="B34264" t="str">
            <v>4</v>
          </cell>
          <cell r="C34264" t="str">
            <v>Active</v>
          </cell>
          <cell r="D34264" t="str">
            <v>TRANSPORT, MATERIAL</v>
          </cell>
          <cell r="E34264" t="str">
            <v>TRNSP MTRL:TIPPER 6 M3;ROAD;TRUCK</v>
          </cell>
          <cell r="F34264" t="str">
            <v>TRANSPORT, MATERIAL: TYPE: TIPPER 6 M3; TRANSPORT METHOD: ROAD; VEHICLE TYPE: TRUCK</v>
          </cell>
        </row>
        <row r="34265">
          <cell r="A34265" t="str">
            <v>3000023726</v>
          </cell>
          <cell r="B34265" t="str">
            <v>5</v>
          </cell>
          <cell r="C34265" t="str">
            <v>Active</v>
          </cell>
          <cell r="D34265" t="str">
            <v>REPAIR, EQUIPMENT</v>
          </cell>
          <cell r="E34265" t="str">
            <v>REPR EQP:FIT LADDER FLAG;MANUALLY</v>
          </cell>
          <cell r="F34265" t="str">
            <v>REPAIR, EQUIPMENT: TYPE: FIT LADDER FLAG; METHOD: MANUALLY</v>
          </cell>
        </row>
        <row r="34266">
          <cell r="A34266" t="str">
            <v>3000033488</v>
          </cell>
          <cell r="B34266" t="str">
            <v>4</v>
          </cell>
          <cell r="C34266" t="str">
            <v>Active</v>
          </cell>
          <cell r="D34266" t="str">
            <v>STRIP AND QUOTE</v>
          </cell>
          <cell r="E34266" t="str">
            <v>STRIP &amp; QUOTE</v>
          </cell>
          <cell r="F34266" t="str">
            <v>STRIP AND QUOTE: EQUIPMENT: RETROFITTING 1250A; 17.5KV; VACUUM CIRCUT BREAKER</v>
          </cell>
        </row>
        <row r="34267">
          <cell r="A34267" t="str">
            <v>3000017113</v>
          </cell>
          <cell r="B34267" t="str">
            <v>5</v>
          </cell>
          <cell r="C34267" t="str">
            <v>Active</v>
          </cell>
          <cell r="D34267" t="str">
            <v>REWIND, EQUIPMENT</v>
          </cell>
          <cell r="E34267" t="str">
            <v>REW EQP:5/7.5KW 6P BAUER;REWIND MOTOR</v>
          </cell>
          <cell r="F34267" t="str">
            <v>REWIND, EQUIPMENT: TYPE: 5/7.5KW 6P BAUER; METHOD: REWIND MOTOR</v>
          </cell>
        </row>
        <row r="34268">
          <cell r="A34268" t="str">
            <v>3000000015</v>
          </cell>
          <cell r="B34268" t="str">
            <v>3</v>
          </cell>
          <cell r="C34268" t="str">
            <v>Active</v>
          </cell>
          <cell r="D34268" t="str">
            <v>MAINTAIN, BUILDING</v>
          </cell>
          <cell r="E34268" t="str">
            <v>MAINT BLDG:HANDYMAN</v>
          </cell>
          <cell r="F34268" t="str">
            <v>MAINTAIN, BUILDING: TYPE: HANDYMAN</v>
          </cell>
        </row>
        <row r="34269">
          <cell r="A34269" t="str">
            <v>3000014978</v>
          </cell>
          <cell r="B34269" t="str">
            <v>5</v>
          </cell>
          <cell r="C34269" t="str">
            <v>Active</v>
          </cell>
          <cell r="D34269" t="str">
            <v>ERECT, POLE</v>
          </cell>
          <cell r="E34269" t="str">
            <v>ERECT POLE:0-90 DEG 24M BOTT ATT 17M</v>
          </cell>
          <cell r="F34269" t="str">
            <v>ERECT, POLE: TYPE: 0-90 DEG 24M BOTT ATT 17M; MATERIAL: STEEL; METHOD: PHYSICAL AND MECHANICAL; POLE, ST 132KV STRAIN 0-90 DEG 24 M, (BOTTOM ATTACHEMENT 17 M)</v>
          </cell>
        </row>
        <row r="34270">
          <cell r="A34270" t="str">
            <v>3000024028</v>
          </cell>
          <cell r="B34270" t="str">
            <v>5</v>
          </cell>
          <cell r="C34270" t="str">
            <v>Active</v>
          </cell>
          <cell r="D34270" t="str">
            <v>ASSEMBLE, STRUCTURE</v>
          </cell>
          <cell r="E34270" t="str">
            <v>ASSEMBL STRUCT:3PH LV STRAIN 0 DEG;WOOD</v>
          </cell>
          <cell r="F34270" t="str">
            <v>ASSEMBLE, STRUCTURE: TYPE: 3PH LV STRAIN 0 DEG; MATERIAL: WOOD; CONFIGURATION: BARE WIRE; DRAWING NO: D-DT-0921 REV 0; LV STRUCTURE; BONDING INCLUDED, DOWNWIRE EXCLUDED</v>
          </cell>
        </row>
        <row r="34271">
          <cell r="A34271" t="str">
            <v>3000032738</v>
          </cell>
          <cell r="B34271" t="str">
            <v>5</v>
          </cell>
          <cell r="C34271" t="str">
            <v>Active</v>
          </cell>
          <cell r="D34271" t="str">
            <v>ANALYZE, SAMPLE</v>
          </cell>
          <cell r="E34271" t="str">
            <v>ANLYZ SAMPL:MONTHLY CORROSION RATE</v>
          </cell>
          <cell r="F34271" t="str">
            <v>ANALYZE, SAMPLE: TYPE: MONTHLY CORROSION RATE; METHOD: REPORT COMPILATION AND SUBMITTAL; FEEDBACK: REPORT FROM SUPPLIER</v>
          </cell>
        </row>
        <row r="34272">
          <cell r="A34272" t="str">
            <v>3000028873</v>
          </cell>
          <cell r="B34272" t="str">
            <v>5</v>
          </cell>
          <cell r="C34272" t="str">
            <v>Active</v>
          </cell>
          <cell r="D34272" t="str">
            <v>PROVIDE, SECURITY SERVICE</v>
          </cell>
          <cell r="E34272" t="str">
            <v>PRVD SCRTY SERV:MV/LV RETIC SITE</v>
          </cell>
          <cell r="F34272" t="str">
            <v>PROVIDE, SECURITY SERVICE: TYPE: MV/LV RETIC SITE; CATEGORY: GRADE C OR D; METHOD: SHIFT 12 HR</v>
          </cell>
        </row>
        <row r="34273">
          <cell r="A34273" t="str">
            <v>3000030817</v>
          </cell>
          <cell r="B34273" t="str">
            <v>5</v>
          </cell>
          <cell r="C34273" t="str">
            <v>Active</v>
          </cell>
          <cell r="D34273" t="str">
            <v>CALIBRATE, EQUIPMENT</v>
          </cell>
          <cell r="E34273" t="str">
            <v>CAL EQP:CIRCUIT BREAKER SPEED TESTER</v>
          </cell>
          <cell r="F34273" t="str">
            <v>CALIBRATE, EQUIPMENT; TYPE CIRCUIT BREAKER SPEED TESTER, FREQUENCY YEARLY, METHOD OEM SPECIFICATION; SANAS CALIBRATION CERTIFICATE APROVED BY INHER SA TO BE ISSUED AS PROOF OF CALIBRATION; CALIBRATION APPROVE STICKER TO ALSO APPEAR ON THE EQUIPMENT WITH THE CALIBRATION AND EXPIRY DATE</v>
          </cell>
        </row>
        <row r="34274">
          <cell r="A34274" t="str">
            <v>3000013771</v>
          </cell>
          <cell r="B34274" t="str">
            <v>4</v>
          </cell>
          <cell r="C34274" t="str">
            <v>Active</v>
          </cell>
          <cell r="D34274" t="str">
            <v>EXCAVATE</v>
          </cell>
          <cell r="E34274" t="str">
            <v>EXCVT:DRILL;ROCK;14M POLE, DP 2.3M</v>
          </cell>
          <cell r="F34274" t="str">
            <v>EXCAVATE: METHOD: DRILL; GROUND TYPE: ROCK; REASON: 14M POLE, DP 2.3M; DRAWING NO: D-DT-0330 REV 0; POLE MATERIAL: CONCRETE</v>
          </cell>
        </row>
        <row r="34275">
          <cell r="A34275" t="str">
            <v>3000026980</v>
          </cell>
          <cell r="B34275" t="str">
            <v>5</v>
          </cell>
          <cell r="C34275" t="str">
            <v>Active</v>
          </cell>
          <cell r="D34275" t="str">
            <v>REFURBISH, EQUIPMENT</v>
          </cell>
          <cell r="E34275" t="str">
            <v>REFURBISH EQUIP:CHEMICAL DOSING STATION</v>
          </cell>
          <cell r="F34275" t="str">
            <v>REFURBISH, EQUIPMENT: TYPE: CHEMICAL DOSING STATION; METHOD: REFURBISHMENT</v>
          </cell>
        </row>
        <row r="34276">
          <cell r="A34276" t="str">
            <v>3000017856</v>
          </cell>
          <cell r="B34276" t="str">
            <v>5</v>
          </cell>
          <cell r="C34276" t="str">
            <v>Active</v>
          </cell>
          <cell r="D34276" t="str">
            <v>TRAIN, PERSONNEL</v>
          </cell>
          <cell r="E34276" t="str">
            <v>TRAIN PRSNL:SAFETY;DAILY</v>
          </cell>
          <cell r="F34276" t="str">
            <v>TRAIN, PERSONNEL: COURSE TYPE: SAFETY; DURATION: DAILY</v>
          </cell>
        </row>
        <row r="34277">
          <cell r="A34277" t="str">
            <v>3000012082</v>
          </cell>
          <cell r="B34277" t="str">
            <v>5</v>
          </cell>
          <cell r="C34277" t="str">
            <v>Active</v>
          </cell>
          <cell r="D34277" t="str">
            <v>PROVIDE, SUPPORT SERVICE</v>
          </cell>
          <cell r="E34277" t="str">
            <v>PRVD SUPRT SERV:LUBRICATION;GREASING</v>
          </cell>
          <cell r="F34277" t="str">
            <v>PROVIDE, SUPPORT SERVICE: TYPE: LUBRICATION; METHOD: GREASING</v>
          </cell>
        </row>
        <row r="34278">
          <cell r="A34278" t="str">
            <v>3000030278</v>
          </cell>
          <cell r="B34278" t="str">
            <v>5</v>
          </cell>
          <cell r="C34278" t="str">
            <v>Active</v>
          </cell>
          <cell r="D34278" t="str">
            <v>MAINTAIN, EQUIPMENT, SANITARY</v>
          </cell>
          <cell r="E34278" t="str">
            <v>MAINT EQP SNTRY:FLUSHABLE TOILET,WEEKLY</v>
          </cell>
          <cell r="F34278" t="str">
            <v>MAINTAIN, EQUIPMENT, SANITARY; TYPE FLUSHABLE TOILET, FREQUENCY WEEKLY, METHOD SERVICE INCLUDING BUT NOT LIMITED TO REPLENISHMENT OF WATER, REPLENISHMENT OF CONSUMABLES, CLEANING AND EMPTYING OF WASTE</v>
          </cell>
        </row>
        <row r="34279">
          <cell r="A34279" t="str">
            <v>3000032923</v>
          </cell>
          <cell r="B34279" t="str">
            <v>4</v>
          </cell>
          <cell r="C34279" t="str">
            <v>Active</v>
          </cell>
          <cell r="D34279" t="str">
            <v>LICENSE, SOFTWARE</v>
          </cell>
          <cell r="E34279" t="str">
            <v>LICENSE SFTWR:K-1T-D2PR-HA-SS-P</v>
          </cell>
          <cell r="F34279" t="str">
            <v>LICENSE, SOFTWARE: TYPE: K-1T-D2PR-HA-SS-P; MODULE: MONO-TENANT DAY2 PROF; SYSTEM APPLICATION: VOICE NMS; RBAC HA-PUBLIC (PER USER)</v>
          </cell>
        </row>
        <row r="34280">
          <cell r="A34280" t="str">
            <v>3000027889</v>
          </cell>
          <cell r="B34280" t="str">
            <v>5</v>
          </cell>
          <cell r="C34280" t="str">
            <v>Active</v>
          </cell>
          <cell r="D34280" t="str">
            <v>OVERHAUL, EQUIPMENT, ELECTRICAL</v>
          </cell>
          <cell r="E34280" t="str">
            <v>OVHL EQP ELEC:WASH, CLEAN AND DRY</v>
          </cell>
          <cell r="F34280" t="str">
            <v>OVERHAUL, EQUIPMENT, ELECTRICAL: TYPE: 2 POLE DC 24V MOTOR, FRAME EHP24; METHOD: WASH, CLEAN AND DRY</v>
          </cell>
        </row>
        <row r="34281">
          <cell r="A34281" t="str">
            <v>3000034077</v>
          </cell>
          <cell r="B34281" t="str">
            <v>5</v>
          </cell>
          <cell r="C34281" t="str">
            <v>Active</v>
          </cell>
          <cell r="D34281" t="str">
            <v>RENT, CYLINDER</v>
          </cell>
          <cell r="E34281" t="str">
            <v>RENT CYL:GAS SF6;10 KG;STEEL;MONTHLY</v>
          </cell>
          <cell r="F34281" t="str">
            <v>RENT, CYLINDER: TYPE: GAS SF6; CAPACITY: 10 KG; MATERIAL: STEEL; DURATION: MONTHLY</v>
          </cell>
        </row>
        <row r="34282">
          <cell r="A34282" t="str">
            <v>3000026350</v>
          </cell>
          <cell r="B34282" t="str">
            <v>4</v>
          </cell>
          <cell r="C34282" t="str">
            <v>Active</v>
          </cell>
          <cell r="D34282" t="str">
            <v>PREPARE, SITE</v>
          </cell>
          <cell r="E34282" t="str">
            <v>PREP SITE:CIVIL WORKS</v>
          </cell>
          <cell r="F34282" t="str">
            <v>PREPARE, SITE: TYPE: CIVIL WORKS; METHOD: MECHANICAL, LABOUR AND INSTALLATION; 11 - 765KV SUBSTATION CONSTRUCTION</v>
          </cell>
        </row>
        <row r="34283">
          <cell r="A34283" t="str">
            <v>3000031687</v>
          </cell>
          <cell r="B34283" t="str">
            <v>5</v>
          </cell>
          <cell r="C34283" t="str">
            <v>Active</v>
          </cell>
          <cell r="D34283" t="str">
            <v>MAINTAIN, EQUIPMENT, SAFETY</v>
          </cell>
          <cell r="E34283" t="str">
            <v>MAINT EQP SFTY:TNT CUTTER,SERVICE</v>
          </cell>
          <cell r="F34283" t="str">
            <v>MAINTAIN, EQUIPMENT, SAFETY; TYPE TNT CUTTER, FREQUENCY AS AND WHEN REQUIRED OVER 5 YEAR PERIOD, METHOD SERVICE</v>
          </cell>
        </row>
        <row r="34284">
          <cell r="A34284" t="str">
            <v>3000012456</v>
          </cell>
          <cell r="B34284" t="str">
            <v>3</v>
          </cell>
          <cell r="C34284" t="str">
            <v>Active</v>
          </cell>
          <cell r="D34284" t="str">
            <v>ESTABLISH, SITE</v>
          </cell>
          <cell r="E34284" t="str">
            <v>ESTB SITE:160-179MM TOP DIA H4</v>
          </cell>
          <cell r="F34284" t="str">
            <v>ESTABLISH, SITE: TYPE: 160-179MM TOP DIA H4; WOODEN POLE</v>
          </cell>
        </row>
        <row r="34285">
          <cell r="A34285" t="str">
            <v>3000025531</v>
          </cell>
          <cell r="B34285" t="str">
            <v>5</v>
          </cell>
          <cell r="C34285" t="str">
            <v>Active</v>
          </cell>
          <cell r="D34285" t="str">
            <v>CALIBRATE, EQUIPMENT</v>
          </cell>
          <cell r="E34285" t="str">
            <v>CAL EQP:FLUKE CLAMP METER 336;YEARLY</v>
          </cell>
          <cell r="F34285" t="str">
            <v>CALIBRATE, EQUIPMENT: TYPE: FLUKE CLAMP METER 336; FREQUENCY: YEARLY; METHOD: MANUAL AND MACHINERY; PROVIDE CERTIFICATE AND REPAIR WHERE NECESSARY</v>
          </cell>
        </row>
        <row r="34286">
          <cell r="A34286" t="str">
            <v>3000026942</v>
          </cell>
          <cell r="B34286" t="str">
            <v>5</v>
          </cell>
          <cell r="C34286" t="str">
            <v>Active</v>
          </cell>
          <cell r="D34286" t="str">
            <v>PROVIDE, LEGAL SERVICE</v>
          </cell>
          <cell r="E34286" t="str">
            <v>PRVD LGL SERV</v>
          </cell>
          <cell r="F34286" t="str">
            <v>PROVIDE, LEGAL SERVICE: TYPE: DEFEND CALIB CASSIM MATTER AT THE FINANCIAL SERVICE TRIBUNAL; DURATION ONE (1) MONTH</v>
          </cell>
        </row>
        <row r="34287">
          <cell r="A34287" t="str">
            <v>3000023546</v>
          </cell>
          <cell r="B34287" t="str">
            <v>5</v>
          </cell>
          <cell r="C34287" t="str">
            <v>Active</v>
          </cell>
          <cell r="D34287" t="str">
            <v>INSTALL, EQUIPMENT, ELECTRICAL</v>
          </cell>
          <cell r="E34287" t="str">
            <v>INSTL EQP ELEC:D-DT4600</v>
          </cell>
          <cell r="F34287" t="str">
            <v>INSTALL, EQUIPMENT, ELECTRICAL: TYPE: 100KVA 11KV/415V AUX GROUND MOUNTED TRANSFORMER; STANDARD: D-DT4600; METHOD: MECHANICAL AND PHYSICAL</v>
          </cell>
        </row>
        <row r="34288">
          <cell r="A34288" t="str">
            <v>3000031704</v>
          </cell>
          <cell r="B34288" t="str">
            <v>5</v>
          </cell>
          <cell r="C34288" t="str">
            <v>Active</v>
          </cell>
          <cell r="D34288" t="str">
            <v>INSTALL, APPLIANCE, SANITARY</v>
          </cell>
          <cell r="E34288" t="str">
            <v>INSTL APPL SNTRY:TOILET SEAT AND FLAP</v>
          </cell>
          <cell r="F34288" t="str">
            <v>INSTALL, APPLIANCE, SANITARY: TYPE: TOILET SEAT AND FLAP; MATERIAL: PLASTIC</v>
          </cell>
        </row>
        <row r="34289">
          <cell r="A34289" t="str">
            <v>3000014948</v>
          </cell>
          <cell r="B34289" t="str">
            <v>5</v>
          </cell>
          <cell r="C34289" t="str">
            <v>Active</v>
          </cell>
          <cell r="D34289" t="str">
            <v>BUILD, FOUNDATION</v>
          </cell>
          <cell r="E34289" t="str">
            <v>BLD FNDTN:SMOOTH FLOAT</v>
          </cell>
          <cell r="F34289" t="str">
            <v>BUILD, FOUNDATION: TYPE: POLE, 3-POLE STRAIN STRUCTURE 2X19 M AND 1X21 M; FINISH: SMOOTH FLOAT</v>
          </cell>
        </row>
        <row r="34290">
          <cell r="A34290" t="str">
            <v>3000014932</v>
          </cell>
          <cell r="B34290" t="str">
            <v>5</v>
          </cell>
          <cell r="C34290" t="str">
            <v>Active</v>
          </cell>
          <cell r="D34290" t="str">
            <v>BUILD, FOUNDATION</v>
          </cell>
          <cell r="E34290" t="str">
            <v>BLD FNDTN:SMOOTH FLOAT</v>
          </cell>
          <cell r="F34290" t="str">
            <v>BUILD, FOUNDATION: TYPE: POLE, ST 132KV STRAIN 0-90 DEG 30 M BOTTOM ATT 23M; FINISH: SMOOTH FLOAT</v>
          </cell>
        </row>
        <row r="34291">
          <cell r="A34291" t="str">
            <v>3000031194</v>
          </cell>
          <cell r="B34291" t="str">
            <v>5</v>
          </cell>
          <cell r="C34291" t="str">
            <v>Active</v>
          </cell>
          <cell r="D34291" t="str">
            <v>TRAIN, PERSONNEL</v>
          </cell>
          <cell r="E34291" t="str">
            <v>TRAIN PRSNL:HI IMP B/ZNE PROT (SUPPLIER)</v>
          </cell>
          <cell r="F34291" t="str">
            <v>TRAIN, PERSONNEL: COURSE TYPE: HI IMP B/ZNE PROT (SUPPLIER); DURATION: 2 DAY; TRAINING FOR 8 DELEGATES; INCLUDES LUNCH FOR THE TRAINER AND TRAINEES</v>
          </cell>
        </row>
        <row r="34292">
          <cell r="A34292" t="str">
            <v>3000018965</v>
          </cell>
          <cell r="B34292" t="str">
            <v>5</v>
          </cell>
          <cell r="C34292" t="str">
            <v>Active</v>
          </cell>
          <cell r="D34292" t="str">
            <v>BUILD, FOUNDATION</v>
          </cell>
          <cell r="E34292" t="str">
            <v>BLD FNDTN:SMOOTH FLOAT</v>
          </cell>
          <cell r="F34292" t="str">
            <v>BUILD, FOUNDATION; TYPE RECLOSER / VT - 11/22KV TUBULAR SUPPORT FOUNDATION DETAILS SOIL 1, 2 &amp; 3, FINISH SMOOTH FLOAT</v>
          </cell>
        </row>
        <row r="34293">
          <cell r="A34293" t="str">
            <v>3000023821</v>
          </cell>
          <cell r="B34293" t="str">
            <v>5</v>
          </cell>
          <cell r="C34293" t="str">
            <v>Active</v>
          </cell>
          <cell r="D34293" t="str">
            <v>REPAIR, PUMP</v>
          </cell>
          <cell r="E34293" t="str">
            <v>REPR PMP:SUBMERSIBLE</v>
          </cell>
          <cell r="F34293" t="str">
            <v>REPAIR, PUMP: TYPE: SUBMERSIBLE; METHOD: REPAIRS AND SERVICING OF DRAINAGE AND DEWATERING PUMP</v>
          </cell>
        </row>
        <row r="34294">
          <cell r="A34294" t="str">
            <v>3000013521</v>
          </cell>
          <cell r="B34294" t="str">
            <v>5</v>
          </cell>
          <cell r="C34294" t="str">
            <v>Active</v>
          </cell>
          <cell r="D34294" t="str">
            <v>BACKFILL, AREA</v>
          </cell>
          <cell r="E34294" t="str">
            <v>BCKFLL AREA:EARTHING INSTALLATION,SOIL</v>
          </cell>
          <cell r="F34294" t="str">
            <v>BACKFILL, AREA; TYPE EARTHING INSTALLATION, FILLER MATERIAL SOIL, COMPACT METHOD HAND OR MACHINE; WD 0.6 X DP 0.5 M</v>
          </cell>
        </row>
        <row r="34295">
          <cell r="A34295" t="str">
            <v>3000015609</v>
          </cell>
          <cell r="B34295" t="str">
            <v>5</v>
          </cell>
          <cell r="C34295" t="str">
            <v>Active</v>
          </cell>
          <cell r="D34295" t="str">
            <v>ASSEMBLE, STRUCTURE</v>
          </cell>
          <cell r="E34295" t="str">
            <v>ASSEMBL STRUCT:STEEL;THREE POLE</v>
          </cell>
          <cell r="F34295" t="str">
            <v>ASSEMBLE, STRUCTURE: TYPE: STRAIN (BOTTOM ATTACHEMENT 13 M); MATERIAL: STEEL; CONFIGURATION: THREE POLE; POLE, ST 132KV STRAIN 0-90 DEG 20 M</v>
          </cell>
        </row>
        <row r="34296">
          <cell r="A34296" t="str">
            <v>3000033776</v>
          </cell>
          <cell r="B34296" t="str">
            <v>5</v>
          </cell>
          <cell r="C34296" t="str">
            <v>Active</v>
          </cell>
          <cell r="D34296" t="str">
            <v>REFURBISH, BUILDING</v>
          </cell>
          <cell r="E34296" t="str">
            <v>REFURB BLDG:CONSTRUCTION</v>
          </cell>
          <cell r="F34296" t="str">
            <v>REFURBISH, BUILDING: TYPE: CONSTRUCTION; METHOD: UPGRADE, RENOVATIONS; RENOVATION OF OFFICES, WORKSHOPS, TOOL STORES, KITCHEN AND CONSTRUCTION OF CAR PARKING AREA PLUS ELECTRICAL INSTALLATION</v>
          </cell>
        </row>
        <row r="34297">
          <cell r="A34297" t="str">
            <v>3000019037</v>
          </cell>
          <cell r="B34297" t="str">
            <v>4</v>
          </cell>
          <cell r="C34297" t="str">
            <v>Active</v>
          </cell>
          <cell r="D34297" t="str">
            <v>LAY, MATERIAL</v>
          </cell>
          <cell r="E34297" t="str">
            <v>LAY MTRL:SET DOWN OR HANDELING</v>
          </cell>
          <cell r="F34297" t="str">
            <v>LAY, MATERIAL: TYPE: SET DOWN OR HANDELING</v>
          </cell>
        </row>
        <row r="34298">
          <cell r="A34298" t="str">
            <v>3000031492</v>
          </cell>
          <cell r="B34298" t="str">
            <v>5</v>
          </cell>
          <cell r="C34298" t="str">
            <v>Active</v>
          </cell>
          <cell r="D34298" t="str">
            <v>OVERHAUL, EQUIPMENT</v>
          </cell>
          <cell r="E34298" t="str">
            <v>OVHL EQP:ENGINE FEL;OEM SPEC</v>
          </cell>
          <cell r="F34298" t="str">
            <v>OVERHAUL, EQUIPMENT: TYPE: ENGINE FEL; METHOD: OEM SPEC</v>
          </cell>
        </row>
        <row r="34299">
          <cell r="A34299" t="str">
            <v>3000032377</v>
          </cell>
          <cell r="B34299" t="str">
            <v>5</v>
          </cell>
          <cell r="C34299" t="str">
            <v>Active</v>
          </cell>
          <cell r="D34299" t="str">
            <v>REVIEW, DOCUMENT</v>
          </cell>
          <cell r="E34299" t="str">
            <v>REVIEW DOC:GLOBAL ASSESSMENT;MONTHLY</v>
          </cell>
          <cell r="F34299" t="str">
            <v>REVIEW, DOCUMENT: TYPE: GLOBAL ASSESSMENT; FEEDBACK: MONTHLY</v>
          </cell>
        </row>
        <row r="34300">
          <cell r="A34300" t="str">
            <v>3000013296</v>
          </cell>
          <cell r="B34300" t="str">
            <v>5</v>
          </cell>
          <cell r="C34300" t="str">
            <v>Active</v>
          </cell>
          <cell r="D34300" t="str">
            <v>MAINTAIN, EQUIPMENT, ELECTRICAL</v>
          </cell>
          <cell r="E34300" t="str">
            <v>MAINT EQP ELEC:AS AND WHEN REQUIRED</v>
          </cell>
          <cell r="F34300" t="str">
            <v>MAINTAIN, EQUIPMENT, ELECTRICAL; TYPE DEAD ENDS/PISTOL GRIP 44-132KV, FREQUENCY AS AND WHEN REQUIRED, METHOD MANUAL</v>
          </cell>
        </row>
        <row r="34301">
          <cell r="A34301" t="str">
            <v>3000031619</v>
          </cell>
          <cell r="B34301" t="str">
            <v>5</v>
          </cell>
          <cell r="C34301" t="str">
            <v>Active</v>
          </cell>
          <cell r="D34301" t="str">
            <v>REPAIR, FENCE</v>
          </cell>
          <cell r="E34301" t="str">
            <v>REPR FENC:INLINE POLES</v>
          </cell>
          <cell r="F34301" t="str">
            <v>REPAIR, FENCE: TYPE: INLINE POLES; METHOD: STRAIGHTEN ALL BENT POLES</v>
          </cell>
        </row>
        <row r="34302">
          <cell r="A34302" t="str">
            <v>3000027251</v>
          </cell>
          <cell r="B34302" t="str">
            <v>5</v>
          </cell>
          <cell r="C34302" t="str">
            <v>Active</v>
          </cell>
          <cell r="D34302" t="str">
            <v>PAY, UTILITIES</v>
          </cell>
          <cell r="E34302" t="str">
            <v>PAY UTILITY:REPLACE HINGES</v>
          </cell>
          <cell r="F34302" t="str">
            <v>PAY, UTILITIES: TYPE: REPLACE HINGES; FREQUENCY: AS &amp; WHEN REQUIRED; LABOUR COST</v>
          </cell>
        </row>
        <row r="34303">
          <cell r="A34303" t="str">
            <v>3000016628</v>
          </cell>
          <cell r="B34303" t="str">
            <v>4</v>
          </cell>
          <cell r="C34303" t="str">
            <v>Active</v>
          </cell>
          <cell r="D34303" t="str">
            <v>STRIP AND QUOTE</v>
          </cell>
          <cell r="E34303" t="str">
            <v>STRIP &amp; QUOTE:22KW 4P FRAME 180L</v>
          </cell>
          <cell r="F34303" t="str">
            <v>STRIP AND QUOTE: EQUIPMENT: 22KW 4P FRAME 180L; STRIP AND QUOTE MTR</v>
          </cell>
        </row>
        <row r="34304">
          <cell r="A34304" t="str">
            <v>3000011356</v>
          </cell>
          <cell r="B34304" t="str">
            <v>5</v>
          </cell>
          <cell r="C34304" t="str">
            <v>Active</v>
          </cell>
          <cell r="D34304" t="str">
            <v>CONSTRUCT, STRUCTURE</v>
          </cell>
          <cell r="E34304" t="str">
            <v>CONSTR STRUCT:SINGLE PHASE INTERMEDIATE</v>
          </cell>
          <cell r="F34304" t="str">
            <v>CONSTRUCT, STRUCTURE; TYPE SINGLE PHASE INTERMEDIATE, MATERIAL LV</v>
          </cell>
        </row>
        <row r="34305">
          <cell r="A34305" t="str">
            <v>3000027949</v>
          </cell>
          <cell r="B34305" t="str">
            <v>5</v>
          </cell>
          <cell r="C34305" t="str">
            <v>Active</v>
          </cell>
          <cell r="D34305" t="str">
            <v>CLEAN, EQUIPMENT</v>
          </cell>
          <cell r="E34305" t="str">
            <v>CLEAN EQP:PUMP,AS REQUIRED</v>
          </cell>
          <cell r="F34305" t="str">
            <v>CLEAN, EQUIPMENT; TYPE PUMP, METHOD STRIP, HIGH PRESSURE WATER WASH, FREQUENCY AS REQUIRED</v>
          </cell>
        </row>
        <row r="34306">
          <cell r="A34306" t="str">
            <v>3000025067</v>
          </cell>
          <cell r="B34306" t="str">
            <v>5</v>
          </cell>
          <cell r="C34306" t="str">
            <v>Active</v>
          </cell>
          <cell r="D34306" t="str">
            <v>PRINT, MEDIA</v>
          </cell>
          <cell r="E34306" t="str">
            <v>PRNT MEDIA:BROCHURES;ON REQUEST;48 PAGES</v>
          </cell>
          <cell r="F34306" t="str">
            <v>PRINT, MEDIA: TYPE: BROCHURES; FREQUENCY: ON REQUEST; METHOD: 48 PAGES; PER PRODUCT GROUP OR SPECIAL CAPABILITY</v>
          </cell>
        </row>
        <row r="34307">
          <cell r="A34307" t="str">
            <v>3000025436</v>
          </cell>
          <cell r="B34307" t="str">
            <v>5</v>
          </cell>
          <cell r="C34307" t="str">
            <v>Active</v>
          </cell>
          <cell r="D34307" t="str">
            <v>REMOVE, EQUIPMENT</v>
          </cell>
          <cell r="E34307" t="str">
            <v>RMV EQP:MANUAL AND MECHANICAL</v>
          </cell>
          <cell r="F34307" t="str">
            <v>REMOVE, EQUIPMENT: TYPE: ISOLATOR STD - 132KV MOTOR LATTICE SUPPORT - 2.4M PHASE CRS; METHOD: MANUAL AND MECHANICAL; STEELWORK MANUFACTURING DETAILS AND ASSEMBLY</v>
          </cell>
        </row>
        <row r="34308">
          <cell r="A34308" t="str">
            <v>3000033861</v>
          </cell>
          <cell r="B34308" t="str">
            <v>5</v>
          </cell>
          <cell r="C34308" t="str">
            <v>Active</v>
          </cell>
          <cell r="D34308" t="str">
            <v>INSTALL, FLASHING</v>
          </cell>
          <cell r="E34308" t="str">
            <v>INSTL FLASHING:ABUTMENT;GALVANISED STEEL</v>
          </cell>
          <cell r="F34308" t="str">
            <v>INSTALL, FLASHING: TYPE: ABUTMENT; MATERIAL: GALVANISED STEEL</v>
          </cell>
        </row>
        <row r="34309">
          <cell r="A34309" t="str">
            <v>3000022075</v>
          </cell>
          <cell r="B34309" t="str">
            <v>5</v>
          </cell>
          <cell r="C34309" t="str">
            <v>Active</v>
          </cell>
          <cell r="D34309" t="str">
            <v>REPAIR, BEARING, ASSEMBLY</v>
          </cell>
          <cell r="E34309" t="str">
            <v>REPR BRNG ASSY:NON-DRIVE END</v>
          </cell>
          <cell r="F34309" t="str">
            <v>REPAIR, BEARING, ASSEMBLY; TYPE NON-DRIVE END, METHOD RE-METAL WITH WHITE METAL STANDARD SANS 124/2009</v>
          </cell>
        </row>
        <row r="34310">
          <cell r="A34310" t="str">
            <v>3000015448</v>
          </cell>
          <cell r="B34310" t="str">
            <v>5</v>
          </cell>
          <cell r="C34310" t="str">
            <v>Active</v>
          </cell>
          <cell r="D34310" t="str">
            <v>INSPECT, SYSTEM</v>
          </cell>
          <cell r="E34310" t="str">
            <v>INSP SYS:FILLING; STEEL;MANUALLY;REPORT</v>
          </cell>
          <cell r="F34310" t="str">
            <v>INSPECT, SYSTEM: TYPE: FILLING; STEEL; METHOD: MANUALLY; FEEDBACK: REPORT; SITE WALK ABOUT TO BE ARRANGE TO THE MEDICAL CENTER AT ERI ROSHERVILLE TO ESTABLISH WHAT WILL BE THE BEST AND SAFEST FILLING SYSTEM AS PER THE MEDICAL CENTER REQUIREMENTS; SUPPLIER TO PROVIDE FULL SPECIFICATIONS FOR THE RECOMENDED FILLING SYSTEM.</v>
          </cell>
        </row>
        <row r="34311">
          <cell r="A34311" t="str">
            <v>3000012173</v>
          </cell>
          <cell r="B34311" t="str">
            <v>5</v>
          </cell>
          <cell r="C34311" t="str">
            <v>Active</v>
          </cell>
          <cell r="D34311" t="str">
            <v>REPAIR, EQUIPMENT, MECHANICAL</v>
          </cell>
          <cell r="E34311" t="str">
            <v>REPR EQP MECH:SO3 SULPHUR PUMP HOUSE</v>
          </cell>
          <cell r="F34311" t="str">
            <v>REPAIR, EQUIPMENT, MECHANICAL: TYPE: SO3 SULPHUR PUMP HOUSE; REPAIR TYPE: MECHANICAL; TEST: COMMISSIONING</v>
          </cell>
        </row>
        <row r="34312">
          <cell r="A34312" t="str">
            <v>3000030223</v>
          </cell>
          <cell r="B34312" t="str">
            <v>4</v>
          </cell>
          <cell r="C34312" t="str">
            <v>Active</v>
          </cell>
          <cell r="D34312" t="str">
            <v>CALIBRATE, EQUIPMENT</v>
          </cell>
          <cell r="E34312" t="str">
            <v>CAL EQP:HEAT AND SMOKE DETECTOR</v>
          </cell>
          <cell r="F34312" t="str">
            <v>CALIBRATE, EQUIPMENT: TYPE: HEAT AND SMOKE DETECTOR; FREQUENCY: EVERY SIX MONTHS</v>
          </cell>
        </row>
        <row r="34313">
          <cell r="A34313" t="str">
            <v>3000026677</v>
          </cell>
          <cell r="B34313" t="str">
            <v>5</v>
          </cell>
          <cell r="C34313" t="str">
            <v>Active</v>
          </cell>
          <cell r="D34313" t="str">
            <v>ESTABLISH, SITE</v>
          </cell>
          <cell r="E34313" t="str">
            <v>ESTB SITE:SITE OFFICE;AIRCONDITIONER</v>
          </cell>
          <cell r="F34313" t="str">
            <v>ESTABLISH, SITE: TYPE: SITE OFFICE; ADDITIONAL TASK: AIRCONDITIONER; MATERIAL SUPPLIER: CONTRACTOR; DIMENSIONS: 6 X 3 M; FOR CONTRACTOR</v>
          </cell>
        </row>
        <row r="34314">
          <cell r="A34314" t="str">
            <v>3000017926</v>
          </cell>
          <cell r="B34314" t="str">
            <v>5</v>
          </cell>
          <cell r="C34314" t="str">
            <v>Active</v>
          </cell>
          <cell r="D34314" t="str">
            <v>RENT, FORKLIFT</v>
          </cell>
          <cell r="E34314" t="str">
            <v>RENT FRKLFT:EQUIPMENT HANDLING;10 T;4</v>
          </cell>
          <cell r="F34314" t="str">
            <v>RENT, FORKLIFT: TYPE: EQUIPMENT HANDLING; SIZE: 10 T; LIFTING CAPACITY: 10000 KG; FORK TYPE: WD 175MM X LG 1.22M X THK 75MM; ENGINE TYPE: DIESEL; WHEELS: 4</v>
          </cell>
        </row>
        <row r="34315">
          <cell r="A34315" t="str">
            <v>3000027199</v>
          </cell>
          <cell r="B34315" t="str">
            <v>5</v>
          </cell>
          <cell r="C34315" t="str">
            <v>Active</v>
          </cell>
          <cell r="D34315" t="str">
            <v>REMOVE, EQUIPMENT</v>
          </cell>
          <cell r="E34315" t="str">
            <v>RMV EQP:ELECTRICAL WIRING;MANUAL</v>
          </cell>
          <cell r="F34315" t="str">
            <v>REMOVE, EQUIPMENT: TYPE: ELECTRICAL WIRING; METHOD: MANUAL</v>
          </cell>
        </row>
        <row r="34316">
          <cell r="A34316" t="str">
            <v>3000011825</v>
          </cell>
          <cell r="B34316" t="str">
            <v>3</v>
          </cell>
          <cell r="C34316" t="str">
            <v>Active</v>
          </cell>
          <cell r="D34316" t="str">
            <v>MAINTAIN, GARDEN</v>
          </cell>
          <cell r="E34316" t="str">
            <v>MAINT GRDN:HARD BROOMS;MONTHLY</v>
          </cell>
          <cell r="F34316" t="str">
            <v>MAINTAIN, GARDEN: TYPE: HARD BROOMS; FREQUENCY: MONTHLY; NO. X 6</v>
          </cell>
        </row>
        <row r="34317">
          <cell r="A34317" t="str">
            <v>3000032423</v>
          </cell>
          <cell r="B34317" t="str">
            <v>2</v>
          </cell>
          <cell r="C34317" t="str">
            <v>Active</v>
          </cell>
          <cell r="D34317" t="str">
            <v>HIRE, SUPERVISOR</v>
          </cell>
          <cell r="E34317" t="str">
            <v>HIRE SUPVSR</v>
          </cell>
          <cell r="F34317" t="str">
            <v>HIRE, SUPERVISOR: FOR THE DURATION OF THE CONTRACT</v>
          </cell>
        </row>
        <row r="34318">
          <cell r="A34318" t="str">
            <v>3000017241</v>
          </cell>
          <cell r="B34318" t="str">
            <v>5</v>
          </cell>
          <cell r="C34318" t="str">
            <v>Active</v>
          </cell>
          <cell r="D34318" t="str">
            <v>INSTALL, DOOR, INDUSTRIAL</v>
          </cell>
          <cell r="E34318" t="str">
            <v>INSTL DOOR INDSTRL:FIRE;MASONITE</v>
          </cell>
          <cell r="F34318" t="str">
            <v>INSTALL, DOOR, INDUSTRIAL: TYPE: FIRE; MATERIAL: MASONITE</v>
          </cell>
        </row>
        <row r="34319">
          <cell r="A34319" t="str">
            <v>3000028034</v>
          </cell>
          <cell r="B34319" t="str">
            <v>5</v>
          </cell>
          <cell r="C34319" t="str">
            <v>Active</v>
          </cell>
          <cell r="D34319" t="str">
            <v>REPAIR, COMPONENT</v>
          </cell>
          <cell r="E34319" t="str">
            <v>REPR COMPNT:IMPELLER</v>
          </cell>
          <cell r="F34319" t="str">
            <v>REPAIR, COMPONENT; TYPE IMPELLER, METHOD SKIM TO CLEAN, ENSURE TO MAINTAIN SIZES</v>
          </cell>
        </row>
        <row r="34320">
          <cell r="A34320" t="str">
            <v>3000026108</v>
          </cell>
          <cell r="B34320" t="str">
            <v>4</v>
          </cell>
          <cell r="C34320" t="str">
            <v>Active</v>
          </cell>
          <cell r="D34320" t="str">
            <v>REFURBISH, EQUIPMENT</v>
          </cell>
          <cell r="E34320" t="str">
            <v>REFURBISH EQUIP:TURNING GEAR</v>
          </cell>
          <cell r="F34320" t="str">
            <v>REFURBISH, EQUIPMENT: TYPE: TURNING GEAR</v>
          </cell>
        </row>
        <row r="34321">
          <cell r="A34321" t="str">
            <v>3000019134</v>
          </cell>
          <cell r="B34321" t="str">
            <v>5</v>
          </cell>
          <cell r="C34321" t="str">
            <v>Active</v>
          </cell>
          <cell r="D34321" t="str">
            <v>CALIBRATE, EQUIPMENT</v>
          </cell>
          <cell r="E34321" t="str">
            <v>CAL EQP:GRAPHITE TUBES,TWICE PER YEAR</v>
          </cell>
          <cell r="F34321" t="str">
            <v>CALIBRATE, EQUIPMENT; TYPE GRAPHITE TUBES, FREQUENCY TWICE PER YEAR, METHOD SERVICE TECHNICIAN METHOD FOR CALIBRATION OF AA AGILENT; PARTITIONED TYPE, 10/PK. PYROTICALLY COATED. ITEM NUMBER: 6310001200</v>
          </cell>
        </row>
        <row r="34322">
          <cell r="A34322" t="str">
            <v>3000030773</v>
          </cell>
          <cell r="B34322" t="str">
            <v>5</v>
          </cell>
          <cell r="C34322" t="str">
            <v>Active</v>
          </cell>
          <cell r="D34322" t="str">
            <v>REPAIR, ANALYZER</v>
          </cell>
          <cell r="E34322" t="str">
            <v>REPR ANLYZR:SF6 ANALYSER</v>
          </cell>
          <cell r="F34322" t="str">
            <v>REPAIR, ANALYZER; TYPE SF6 ANALYSER, METHOD REPAIR/CAL OF ANALYSER</v>
          </cell>
        </row>
        <row r="34323">
          <cell r="A34323" t="str">
            <v>3000016693</v>
          </cell>
          <cell r="B34323" t="str">
            <v>4</v>
          </cell>
          <cell r="C34323" t="str">
            <v>Active</v>
          </cell>
          <cell r="D34323" t="str">
            <v>STRIP AND QUOTE</v>
          </cell>
          <cell r="E34323" t="str">
            <v>STRIP &amp; QUOTE:55KW 4P 250S</v>
          </cell>
          <cell r="F34323" t="str">
            <v>STRIP AND QUOTE; EQUIPMENT 55KW 4P 250S; STRIP AND QUOTE MTR</v>
          </cell>
        </row>
        <row r="34324">
          <cell r="A34324" t="str">
            <v>3000021554</v>
          </cell>
          <cell r="B34324" t="str">
            <v>5</v>
          </cell>
          <cell r="C34324" t="str">
            <v>Active</v>
          </cell>
          <cell r="D34324" t="str">
            <v>CALIBRATE, EQUIPMENT</v>
          </cell>
          <cell r="E34324" t="str">
            <v>CAL EQP:TESTER; 84/2 NO18B, OHM METER</v>
          </cell>
          <cell r="F34324" t="str">
            <v>CALIBRATE, EQUIPMENT; TYPE TESTER; 84/2 NO18B, OHM METER, FREQUENCY AS PER STANDARD, METHOD NEED CALIBRATE CERTIFICATE</v>
          </cell>
        </row>
        <row r="34325">
          <cell r="A34325" t="str">
            <v>3000011871</v>
          </cell>
          <cell r="B34325" t="str">
            <v>5</v>
          </cell>
          <cell r="C34325" t="str">
            <v>Active</v>
          </cell>
          <cell r="D34325" t="str">
            <v>RENT, CRANE</v>
          </cell>
          <cell r="E34325" t="str">
            <v>RENT CRN:ROAD;2.5 T;HT &lt;8 M</v>
          </cell>
          <cell r="F34325" t="str">
            <v>RENT, CRANE: TYPE: ROAD; LIFTING CAPACITY: 2.5 T; HEIGHT: &lt;8 M</v>
          </cell>
        </row>
        <row r="34326">
          <cell r="A34326" t="str">
            <v>3000022008</v>
          </cell>
          <cell r="B34326" t="str">
            <v>4</v>
          </cell>
          <cell r="C34326" t="str">
            <v>Active</v>
          </cell>
          <cell r="D34326" t="str">
            <v>CALIBRATE, EQUIPMENT</v>
          </cell>
          <cell r="E34326" t="str">
            <v>CAL EQP:SEAL SILICA AA3 SYSTEM;YEARLY</v>
          </cell>
          <cell r="F34326" t="str">
            <v>CALIBRATE, EQUIPMENT: TYPE: SEAL SILICA AA3 SYSTEM; FREQUENCY: YEARLY</v>
          </cell>
        </row>
        <row r="34327">
          <cell r="A34327" t="str">
            <v>3000028248</v>
          </cell>
          <cell r="B34327" t="str">
            <v>4</v>
          </cell>
          <cell r="C34327" t="str">
            <v>Active</v>
          </cell>
          <cell r="D34327" t="str">
            <v>MAINTAIN, SOFTWARE</v>
          </cell>
          <cell r="E34327" t="str">
            <v>MAINT SFTWR:ANNUALLY</v>
          </cell>
          <cell r="F34327" t="str">
            <v>MAINTAIN, SOFTWARE: SYSTEM APPLICATION: BCN-1A UNIT 1 BCN7 MODEL GENERATION; VERSION: FUEL CODES SERVICES (REACTOR); FREQUENCY: ANNUALLY</v>
          </cell>
        </row>
        <row r="34328">
          <cell r="A34328" t="str">
            <v>3000033158</v>
          </cell>
          <cell r="B34328" t="str">
            <v>5</v>
          </cell>
          <cell r="C34328" t="str">
            <v>Active</v>
          </cell>
          <cell r="D34328" t="str">
            <v>PROVIDE, MEDICAL SERVICE</v>
          </cell>
          <cell r="E34328" t="str">
            <v>PRVD MED SERV:EXIT MEDICAL</v>
          </cell>
          <cell r="F34328" t="str">
            <v>PROVIDE, MEDICAL SERVICE: TYPE: EXIT MEDICAL</v>
          </cell>
        </row>
        <row r="34329">
          <cell r="A34329" t="str">
            <v>3000029512</v>
          </cell>
          <cell r="B34329" t="str">
            <v>5</v>
          </cell>
          <cell r="C34329" t="str">
            <v>Active</v>
          </cell>
          <cell r="D34329" t="str">
            <v>BUILD, FOUNDATION</v>
          </cell>
          <cell r="E34329" t="str">
            <v>BLD FNDTN:ST 132KV X-ARM SUSP 29M SOIL 2</v>
          </cell>
          <cell r="F34329" t="str">
            <v>BUILD, FOUNDATION: TYPE: ST 132KV X-ARM SUSP 29M SOIL 2; FINISH: SMOOTH FLOAT; 2-ET-15606 &amp; D-DT-7850</v>
          </cell>
        </row>
        <row r="34330">
          <cell r="A34330" t="str">
            <v>3000020013</v>
          </cell>
          <cell r="B34330" t="str">
            <v>5</v>
          </cell>
          <cell r="C34330" t="str">
            <v>Active</v>
          </cell>
          <cell r="D34330" t="str">
            <v>INSPECT, EQUIPMENT</v>
          </cell>
          <cell r="E34330" t="str">
            <v>INSP EQP:GAS ANALYSER;WRITTEN REPORT</v>
          </cell>
          <cell r="F34330" t="str">
            <v>INSPECT, EQUIPMENT: TYPE: GAS ANALYSER; METHOD: CHECK THE TUBING THAT THERE ARE NO OIL LEAKS; CHECK THAT THERE ARE NO ERRORS DISPLAYED ON THE UNIT; CHECK THAT THERE ARE NO USUAL NOISES COMING FROM THE UNIT; CHECK THAT THE UNIT IS OPERATING CORRECTLY; FEEDBACK: WRITTEN REPORT; MODEL NO: TRANSFIX</v>
          </cell>
        </row>
        <row r="34331">
          <cell r="A34331" t="str">
            <v>3000032276</v>
          </cell>
          <cell r="B34331" t="str">
            <v>4</v>
          </cell>
          <cell r="C34331" t="str">
            <v>Active</v>
          </cell>
          <cell r="D34331" t="str">
            <v>INSTALL, EQUIPMENT, COMMUNICATION</v>
          </cell>
          <cell r="E34331" t="str">
            <v>INSTL EQP COMM:FIBRE OPTIC CABLE ASSY</v>
          </cell>
          <cell r="F34331" t="str">
            <v>INSTALL, EQUIPMENT, COMMUNICATION: TYPE: FIBRE OPTIC CABLE ASSY; INCLUDING ACCESSORIES, TESTING AND COMMISIONING</v>
          </cell>
        </row>
        <row r="34332">
          <cell r="A34332" t="str">
            <v>3000016587</v>
          </cell>
          <cell r="B34332" t="str">
            <v>5</v>
          </cell>
          <cell r="C34332" t="str">
            <v>Active</v>
          </cell>
          <cell r="D34332" t="str">
            <v>REMOVE, EQUIPMENT, ELECTRICAL</v>
          </cell>
          <cell r="E34332" t="str">
            <v>RMV EQP ELEC:88KV POST INSULATOR</v>
          </cell>
          <cell r="F34332" t="str">
            <v>REMOVE, EQUIPMENT, ELECTRICAL: TYPE: 88KV POST INSULATOR; METHOD: PHYSICAL AND MECHANICAL; OUTDOOR CIRCUIT BREAKERS</v>
          </cell>
        </row>
        <row r="34333">
          <cell r="A34333" t="str">
            <v>3000022964</v>
          </cell>
          <cell r="B34333" t="str">
            <v>5</v>
          </cell>
          <cell r="C34333" t="str">
            <v>Active</v>
          </cell>
          <cell r="D34333" t="str">
            <v>ANALYZE, SAMPLE</v>
          </cell>
          <cell r="E34333" t="str">
            <v>ANLYZ SAMPL:TRF OIL;RTNE FOAMING</v>
          </cell>
          <cell r="F34333" t="str">
            <v>ANALYZE, SAMPLE: TYPE: TRANSFORMER OIL; METHOD: ROUTINE FOAMING TENDENCY; SEQUENCE I II III; FEEDBACK: ACCREDITED LABORATORY REPORT</v>
          </cell>
        </row>
        <row r="34334">
          <cell r="A34334" t="str">
            <v>3000021711</v>
          </cell>
          <cell r="B34334" t="str">
            <v>4</v>
          </cell>
          <cell r="C34334" t="str">
            <v>Active</v>
          </cell>
          <cell r="D34334" t="str">
            <v>INSTALL, AIR CONDITIONER</v>
          </cell>
          <cell r="E34334" t="str">
            <v>INSTL AIRCON:OUTDOOR</v>
          </cell>
          <cell r="F34334" t="str">
            <v>INSTALL, AIR CONDITIONER: TYPE: OUTDOOR; METHOD: INSTALL AIRCON UNIT 24000 BTU, CARRY OUT MAJOR SERVICE AND REGAS</v>
          </cell>
        </row>
        <row r="34335">
          <cell r="A34335" t="str">
            <v>3000027375</v>
          </cell>
          <cell r="B34335" t="str">
            <v>5</v>
          </cell>
          <cell r="C34335" t="str">
            <v>Active</v>
          </cell>
          <cell r="D34335" t="str">
            <v>REPAIR, EQUIPMENT</v>
          </cell>
          <cell r="E34335" t="str">
            <v>REPR EQP:MILL GEARBOX FLENDER</v>
          </cell>
          <cell r="F34335" t="str">
            <v>REPAIR, EQUIPMENT: TYPE: MILL GEARBOX FLENDER; METHOD: INSTALL NEW; ISSUE THE SCOPE OF WORK INCLUDING A QUALITY CONTROL PLAN (QCP) FOR EMPLOYER INTERVENTIONS.CALL THE EMPLOYER ASSESSMENT.REPAIR AND REPLACE AS PER THE AGREED SCOPE</v>
          </cell>
        </row>
        <row r="34336">
          <cell r="A34336" t="str">
            <v>3000012781</v>
          </cell>
          <cell r="B34336" t="str">
            <v>3</v>
          </cell>
          <cell r="C34336" t="str">
            <v>Active</v>
          </cell>
          <cell r="D34336" t="str">
            <v>RECLAIM, MATERIAL</v>
          </cell>
          <cell r="E34336" t="str">
            <v>RECLM MTRL:REINFORCEMENT</v>
          </cell>
          <cell r="F34336" t="str">
            <v>RECLAIM, MATERIAL: MATERIAL: REINFORCEMENT</v>
          </cell>
        </row>
        <row r="34337">
          <cell r="A34337" t="str">
            <v>3000017812</v>
          </cell>
          <cell r="B34337" t="str">
            <v>5</v>
          </cell>
          <cell r="C34337" t="str">
            <v>Active</v>
          </cell>
          <cell r="D34337" t="str">
            <v>MAINTAIN, ROAD</v>
          </cell>
          <cell r="E34337" t="str">
            <v>MAINT ROAD:CART AWAY SPOIL</v>
          </cell>
          <cell r="F34337" t="str">
            <v>MAINTAIN, ROAD: TYPE: CART AWAY SPOIL; FREQUENCY: DURING THE PROJECT; METHOD: RIP TO EXISTING LAYER 150MM DEEP</v>
          </cell>
        </row>
        <row r="34338">
          <cell r="A34338" t="str">
            <v>3000021466</v>
          </cell>
          <cell r="B34338" t="str">
            <v>5</v>
          </cell>
          <cell r="C34338" t="str">
            <v>Active</v>
          </cell>
          <cell r="D34338" t="str">
            <v>REPAIR, EQUIPMENT, ELECTRICAL</v>
          </cell>
          <cell r="E34338" t="str">
            <v>REPR EQP ELEC:SCREEN, MICROPHONE;SANAS</v>
          </cell>
          <cell r="F34338" t="str">
            <v>REPAIR, EQUIPMENT, ELECTRICAL: TYPE: TESTER; 2031, SIGNAL GENERATOR; REPAIR TYPE: SCREEN, MICROPHONE; TEST: SANAS</v>
          </cell>
        </row>
        <row r="34339">
          <cell r="A34339" t="str">
            <v>3000020079</v>
          </cell>
          <cell r="B34339" t="str">
            <v>5</v>
          </cell>
          <cell r="C34339" t="str">
            <v>Active</v>
          </cell>
          <cell r="D34339" t="str">
            <v>PROVIDE, RESCUE SERVICE</v>
          </cell>
          <cell r="E34339" t="str">
            <v>PRVD RESC SERV:CONFINED SPACE</v>
          </cell>
          <cell r="F34339" t="str">
            <v>PROVIDE, RESCUE SERVICE: TYPE: CONFINED SPACE; METHOD: STANDBY OUTSIDE OR INSIDE ANY AREA IDENTIFIED BY THE EMPLOYER AS CONFINED SPACES</v>
          </cell>
        </row>
        <row r="34340">
          <cell r="A34340" t="str">
            <v>3000020403</v>
          </cell>
          <cell r="B34340" t="str">
            <v>4</v>
          </cell>
          <cell r="C34340" t="str">
            <v>Active</v>
          </cell>
          <cell r="D34340" t="str">
            <v>STRIP AND QUOTE</v>
          </cell>
          <cell r="E34340" t="str">
            <v>STRIP &amp; QUOTE:BEARING, THRUST</v>
          </cell>
          <cell r="F34340" t="str">
            <v>STRIP AND QUOTE: EQUIPMENT: BEARING, THRUST</v>
          </cell>
        </row>
        <row r="34341">
          <cell r="A34341" t="str">
            <v>3000020099</v>
          </cell>
          <cell r="B34341" t="str">
            <v>5</v>
          </cell>
          <cell r="C34341" t="str">
            <v>Active</v>
          </cell>
          <cell r="D34341" t="str">
            <v>TEST, EQUIPMENT</v>
          </cell>
          <cell r="E34341" t="str">
            <v>TEST EQP:THERMOGRAPHY;SCANNING;WEEKLY</v>
          </cell>
          <cell r="F34341" t="str">
            <v>TEST, EQUIPMENT: TYPE: THERMOGRAPHY; METHOD: SCANNING; FREQUENCY: WEEKLY; FEEDBACK: REPORT</v>
          </cell>
        </row>
        <row r="34342">
          <cell r="A34342" t="str">
            <v>3000026888</v>
          </cell>
          <cell r="B34342" t="str">
            <v>4</v>
          </cell>
          <cell r="C34342" t="str">
            <v>Active</v>
          </cell>
          <cell r="D34342" t="str">
            <v>TRANSPORT, MATERIAL</v>
          </cell>
          <cell r="E34342" t="str">
            <v>TRNSP MTRL:TRAVEL;VEHICLE;LDV/SEDAN;NONE</v>
          </cell>
          <cell r="F34342" t="str">
            <v>TRANSPORT, MATERIAL: TYPE: TRAVEL; TRANSPORT METHOD: VEHICLE; VEHICLE TYPE: LDV/SEDAN; NUMBER OF WAGONS: NONE</v>
          </cell>
        </row>
        <row r="34343">
          <cell r="A34343" t="str">
            <v>3000030733</v>
          </cell>
          <cell r="B34343" t="str">
            <v>5</v>
          </cell>
          <cell r="C34343" t="str">
            <v>Active</v>
          </cell>
          <cell r="D34343" t="str">
            <v>MAINTAIN, GARDEN</v>
          </cell>
          <cell r="E34343" t="str">
            <v>MAINT GRDN:HORTICULTURE;MONTHLY</v>
          </cell>
          <cell r="F34343" t="str">
            <v>MAINTAIN, GARDEN: TYPE: HORTICULTURE; FREQUENCY: MONTHLY; METHOD: REMOVE RUBBLE PER LOAD</v>
          </cell>
        </row>
        <row r="34344">
          <cell r="A34344" t="str">
            <v>3000012716</v>
          </cell>
          <cell r="B34344" t="str">
            <v>4</v>
          </cell>
          <cell r="C34344" t="str">
            <v>Active</v>
          </cell>
          <cell r="D34344" t="str">
            <v>INSTALL, HARDWARE, COMPUTER</v>
          </cell>
          <cell r="E34344" t="str">
            <v>INSTL HRDWR COMPTR:IT</v>
          </cell>
          <cell r="F34344" t="str">
            <v>INSTALL, HARDWARE, COMPUTER: TYPE: IT</v>
          </cell>
        </row>
        <row r="34345">
          <cell r="A34345" t="str">
            <v>3000021835</v>
          </cell>
          <cell r="B34345" t="str">
            <v>5</v>
          </cell>
          <cell r="C34345" t="str">
            <v>Active</v>
          </cell>
          <cell r="D34345" t="str">
            <v>ERECT, POLE</v>
          </cell>
          <cell r="E34345" t="str">
            <v>ERECT POLE:14M, TOP 160-179MM, SOIL 2;H4</v>
          </cell>
          <cell r="F34345" t="str">
            <v>ERECT, POLE: TYPE: 14M, TOP 160-179MM, SOIL 2; MATERIAL: WOOD H4; METHOD: PLANT, BACKFILL AND COMPACT; DRAWING NO: D-DT-0054 REV 0</v>
          </cell>
        </row>
        <row r="34346">
          <cell r="A34346" t="str">
            <v>3000027457</v>
          </cell>
          <cell r="B34346" t="str">
            <v>5</v>
          </cell>
          <cell r="C34346" t="str">
            <v>Active</v>
          </cell>
          <cell r="D34346" t="str">
            <v>DISMANTLE, EQUIPMENT</v>
          </cell>
          <cell r="E34346" t="str">
            <v>DISMNTL EQP:STAGGERED TO STAGGERED</v>
          </cell>
          <cell r="F34346" t="str">
            <v>DISMANTLE, EQUIPMENT: TYPE: STAGGERED TO STAGGERED; METHOD: PHYSICAL; (COMPLETE STRUCTURE INCLUDING DRESSING,HARDWARE,BONDING AND LABELLING)</v>
          </cell>
        </row>
        <row r="34347">
          <cell r="A34347" t="str">
            <v>3000028413</v>
          </cell>
          <cell r="B34347" t="str">
            <v>4</v>
          </cell>
          <cell r="C34347" t="str">
            <v>Active</v>
          </cell>
          <cell r="D34347" t="str">
            <v>LICENSE, SOFTWARE</v>
          </cell>
          <cell r="E34347" t="str">
            <v>LICENSE SFTWR:CONCURRENT MULTIPARTY</v>
          </cell>
          <cell r="F34347" t="str">
            <v>LICENSE, SOFTWARE: TYPE: CONCURRENT MULTIPARTY; SYSTEM APPLICATION: CALL MANAGER; PART NO: A-CMS-SMP; DESCRIPTION: CISCO SHARED MULTIPARTY LICENSE FOR 1 CONCURRENT</v>
          </cell>
        </row>
        <row r="34348">
          <cell r="A34348" t="str">
            <v>3000032707</v>
          </cell>
          <cell r="B34348" t="str">
            <v>5</v>
          </cell>
          <cell r="C34348" t="str">
            <v>Active</v>
          </cell>
          <cell r="D34348" t="str">
            <v>DISPOSE, WASTE</v>
          </cell>
          <cell r="E34348" t="str">
            <v>DISPOSE WST:PHARMACEUTICAL</v>
          </cell>
          <cell r="F34348" t="str">
            <v>DISPOSE, WASTE: TYPE: PHARMACEUTICAL; METHOD: VEHICLE PER KG; CLASSIFICATION: 21KG AND ABOVE</v>
          </cell>
        </row>
        <row r="34349">
          <cell r="A34349" t="str">
            <v>3000014425</v>
          </cell>
          <cell r="B34349" t="str">
            <v>5</v>
          </cell>
          <cell r="C34349" t="str">
            <v>Active</v>
          </cell>
          <cell r="D34349" t="str">
            <v>REPAIR, EQUIPMENT</v>
          </cell>
          <cell r="E34349" t="str">
            <v>REPR EQP:DRY DUST AIR INLET MANIFOLD</v>
          </cell>
          <cell r="F34349" t="str">
            <v>REPAIR, EQUIPMENT: TYPE: DRY DUST AIR INLET MANIFOLD; METHOD: REPAIR/INSPECT/REMOVE</v>
          </cell>
        </row>
        <row r="34350">
          <cell r="A34350" t="str">
            <v>3000030734</v>
          </cell>
          <cell r="B34350" t="str">
            <v>5</v>
          </cell>
          <cell r="C34350" t="str">
            <v>Active</v>
          </cell>
          <cell r="D34350" t="str">
            <v>MAINTAIN, GARDEN</v>
          </cell>
          <cell r="E34350" t="str">
            <v>MAINT GRDN:HORTICULTURE,MONTHLY</v>
          </cell>
          <cell r="F34350" t="str">
            <v>MAINTAIN, GARDEN; TYPE HORTICULTURE, FREQUENCY MONTHLY, METHOD VACANT STANDS</v>
          </cell>
        </row>
        <row r="34351">
          <cell r="A34351" t="str">
            <v>3000014202</v>
          </cell>
          <cell r="B34351" t="str">
            <v>5</v>
          </cell>
          <cell r="C34351" t="str">
            <v>Active</v>
          </cell>
          <cell r="D34351" t="str">
            <v>DISMANTLE, STRUCTURE</v>
          </cell>
          <cell r="E34351" t="str">
            <v>DISMNTL STRUCT:35M LATTICE TOWER</v>
          </cell>
          <cell r="F34351" t="str">
            <v>DISMANTLE, STRUCTURE: TYPE: 35M LATTICE TOWER; METHOD: DISMANTLE LATTICE TOWER AND PACK IN CONTAINER</v>
          </cell>
        </row>
        <row r="34352">
          <cell r="A34352" t="str">
            <v>3000022059</v>
          </cell>
          <cell r="B34352" t="str">
            <v>5</v>
          </cell>
          <cell r="C34352" t="str">
            <v>Active</v>
          </cell>
          <cell r="D34352" t="str">
            <v>CALIBRATE, EQUIPMENT</v>
          </cell>
          <cell r="E34352" t="str">
            <v>CAL EQP:AS PER STANDARD</v>
          </cell>
          <cell r="F34352" t="str">
            <v>CALIBRATE, EQUIPMENT; TYPE TESTER; HP 54610A, DIGITAL OSCILOS, FREQUENCY AS PER STANDARD, METHOD NEED CALIBRATE CERTIFICATE</v>
          </cell>
        </row>
        <row r="34353">
          <cell r="A34353" t="str">
            <v>3000026191</v>
          </cell>
          <cell r="B34353" t="str">
            <v>4</v>
          </cell>
          <cell r="C34353" t="str">
            <v>Active</v>
          </cell>
          <cell r="D34353" t="str">
            <v>APPLY, PAINT</v>
          </cell>
          <cell r="E34353" t="str">
            <v>APPLY, PAINT:JOINTS; DAMAGED AREAS;STL</v>
          </cell>
          <cell r="F34353" t="str">
            <v>APPLY, PAINT: TYPE: JOINTS; DAMAGED AREAS; METHOD: BRUSH; ROLLER; SURFACE TYPE: STL</v>
          </cell>
        </row>
        <row r="34354">
          <cell r="A34354" t="str">
            <v>3000027401</v>
          </cell>
          <cell r="B34354" t="str">
            <v>4</v>
          </cell>
          <cell r="C34354" t="str">
            <v>Active</v>
          </cell>
          <cell r="D34354" t="str">
            <v>INSTALL, FILTER</v>
          </cell>
          <cell r="E34354" t="str">
            <v>INSTL FLTR:SULPHER MESH ON CANDLES</v>
          </cell>
          <cell r="F34354" t="str">
            <v>INSTALL, FILTER: TYPE: SULPHER MESH ON CANDLES; METHOD: INSTALLATION; TYPE: CARTRIDGE; FOR USE ON BECKER AND SOHNE COMPRESSOR MODEL NO: SVC600/250</v>
          </cell>
        </row>
        <row r="34355">
          <cell r="A34355" t="str">
            <v>3000017976</v>
          </cell>
          <cell r="B34355" t="str">
            <v>5</v>
          </cell>
          <cell r="C34355" t="str">
            <v>Active</v>
          </cell>
          <cell r="D34355" t="str">
            <v>REPAIR, SYSTEM</v>
          </cell>
          <cell r="E34355" t="str">
            <v>REPR SYS:ZITON FIRE</v>
          </cell>
          <cell r="F34355" t="str">
            <v>REPAIR, SYSTEM: TYPE: ZITON FIRE; METHOD: REPAIR ALL DEFECTS IDENTIFIED; FAULT FINDING AND REPAIR OF ZITON FIRE SYSTEM, CONTRACTOR TO PROVIDE A COMPREHENSIVE REPORT OF ALL WORK THAT WAS PERFORMED</v>
          </cell>
        </row>
        <row r="34356">
          <cell r="A34356" t="str">
            <v>3000014904</v>
          </cell>
          <cell r="B34356" t="str">
            <v>5</v>
          </cell>
          <cell r="C34356" t="str">
            <v>Active</v>
          </cell>
          <cell r="D34356" t="str">
            <v>ERECT, STRUCTURE</v>
          </cell>
          <cell r="E34356" t="str">
            <v>ERECT STRUCT:132KV LATTICE STEEL</v>
          </cell>
          <cell r="F34356" t="str">
            <v>ERECT, STRUCTURE: TYPE: 132KV LATTICE STEEL; METHOD: PHYSICAL AND MECHANICAL; 247A 0 DEGREE SUSPENSION STRUCTURE, 132KV LATTICE STEEL 19.1M CAH</v>
          </cell>
        </row>
        <row r="34357">
          <cell r="A34357" t="str">
            <v>3000022107</v>
          </cell>
          <cell r="B34357" t="str">
            <v>5</v>
          </cell>
          <cell r="C34357" t="str">
            <v>Active</v>
          </cell>
          <cell r="D34357" t="str">
            <v>ASSEMBLE, STRUCTURE</v>
          </cell>
          <cell r="E34357" t="str">
            <v>ASSEMBL STRUCT:1PH TAKE-OFF 2X3.5M X-ARM</v>
          </cell>
          <cell r="F34357" t="str">
            <v>ASSEMBLE, STRUCTURE; TYPE 1PH TAKE-OFF 2X3.5M X-ARM, MATERIAL WOOD, CONFIGURATION H-POLE; DRAWING NO: D-DT-1817, REV 0; MV STRUCTURE; BONDING INCLUDED, DOWNWIRE EXCLUDED</v>
          </cell>
        </row>
        <row r="34358">
          <cell r="A34358" t="str">
            <v>3000025887</v>
          </cell>
          <cell r="B34358" t="str">
            <v>5</v>
          </cell>
          <cell r="C34358" t="str">
            <v>Active</v>
          </cell>
          <cell r="D34358" t="str">
            <v>INSTALL, BATTERY</v>
          </cell>
          <cell r="E34358" t="str">
            <v>INSTL BATT:STANDBY BATTERIES</v>
          </cell>
          <cell r="F34358" t="str">
            <v>INSTALL, BATTERY: TYPE: STANDBY BATTERIES</v>
          </cell>
        </row>
        <row r="34359">
          <cell r="A34359" t="str">
            <v>3000032108</v>
          </cell>
          <cell r="B34359" t="str">
            <v>5</v>
          </cell>
          <cell r="C34359" t="str">
            <v>Active</v>
          </cell>
          <cell r="D34359" t="str">
            <v>PROVIDE, COURIER SERVICE</v>
          </cell>
          <cell r="E34359" t="str">
            <v>PRVD COUR SERV:PARCEL,TO/FRM JNB-RUS</v>
          </cell>
          <cell r="F34359" t="str">
            <v>PROVIDE, COURIER SERVICE; TYPE PARCEL, METHOD TO/FRM JNB-RUS, DURATION ECONOMY</v>
          </cell>
        </row>
        <row r="34360">
          <cell r="A34360" t="str">
            <v>3000021634</v>
          </cell>
          <cell r="B34360" t="str">
            <v>5</v>
          </cell>
          <cell r="C34360" t="str">
            <v>Active</v>
          </cell>
          <cell r="D34360" t="str">
            <v>INSPECT, EQUIPMENT, ELECTRICAL</v>
          </cell>
          <cell r="E34360" t="str">
            <v>INSP EQP ELEC:KWH METER, RURAL</v>
          </cell>
          <cell r="F34360" t="str">
            <v>INSPECT, EQUIPMENT, ELECTRICAL; TYPE KWH METER, RURAL, METHOD CHECK THAT THE METER HAS NOT BEEN TAMPERED WITH AND ALL THAT THE SECURITY SEAL IS GOOD, FEEDBACK WRITTEN REPORT</v>
          </cell>
        </row>
        <row r="34361">
          <cell r="A34361" t="str">
            <v>3000031086</v>
          </cell>
          <cell r="B34361" t="str">
            <v>5</v>
          </cell>
          <cell r="C34361" t="str">
            <v>Active</v>
          </cell>
          <cell r="D34361" t="str">
            <v>STRINGING, CONDUCTOR</v>
          </cell>
          <cell r="E34361" t="str">
            <v>STRINGING COND:DOUBLE BULL;VARIOUS</v>
          </cell>
          <cell r="F34361" t="str">
            <v>STRINGING, CONDUCTOR: TYPE: DOUBLE BULL; DIMENSIONS: VARIOUS; METHOD: MANUAL</v>
          </cell>
        </row>
        <row r="34362">
          <cell r="A34362" t="str">
            <v>3000030096</v>
          </cell>
          <cell r="B34362" t="str">
            <v>5</v>
          </cell>
          <cell r="C34362" t="str">
            <v>Active</v>
          </cell>
          <cell r="D34362" t="str">
            <v>REPAIR, EQUIPMENT, TEST</v>
          </cell>
          <cell r="E34362" t="str">
            <v>REPR EQP TEST:FIBER DRIVER;MAJOR/MINOR</v>
          </cell>
          <cell r="F34362" t="str">
            <v>REPAIR, EQUIPMENT, TEST: TYPE: FIBER DRIVER; REPAIR TYPE: MAJOR/MINOR; TEST: SABS APPROVED</v>
          </cell>
        </row>
        <row r="34363">
          <cell r="A34363" t="str">
            <v>3000021827</v>
          </cell>
          <cell r="B34363" t="str">
            <v>5</v>
          </cell>
          <cell r="C34363" t="str">
            <v>Active</v>
          </cell>
          <cell r="D34363" t="str">
            <v>ERECT, POLE</v>
          </cell>
          <cell r="E34363" t="str">
            <v>ERECT POLE:14M, TOP 180-199MM, SOIL 3,H5</v>
          </cell>
          <cell r="F34363" t="str">
            <v>ERECT, POLE; TYPE 14M, TOP 180-199MM, SOIL 3, MATERIAL WOOD H5, METHOD PLANT, BACKFILL AND COMPACT; DRAWING NO: D-DT-0054, REV 0</v>
          </cell>
        </row>
        <row r="34364">
          <cell r="A34364" t="str">
            <v>3000014710</v>
          </cell>
          <cell r="B34364" t="str">
            <v>5</v>
          </cell>
          <cell r="C34364" t="str">
            <v>Active</v>
          </cell>
          <cell r="D34364" t="str">
            <v>ASSEMBLE, STRUCTURE</v>
          </cell>
          <cell r="E34364" t="str">
            <v>ASSEMBL STRUCT:132KV LATTICE 18.1M CAH</v>
          </cell>
          <cell r="F34364" t="str">
            <v>ASSEMBLE, STRUCTURE: TYPE: 132KV LATTICE 18.1M CAH; MATERIAL: STEEL; CONFIGURATION: 0 DEGREE SUSPENSION; 247A, 2-WT/1414S2, 18.1M CAH</v>
          </cell>
        </row>
        <row r="34365">
          <cell r="A34365" t="str">
            <v>3000014356</v>
          </cell>
          <cell r="B34365" t="str">
            <v>5</v>
          </cell>
          <cell r="C34365" t="str">
            <v>Active</v>
          </cell>
          <cell r="D34365" t="str">
            <v>CONSTRUCT, MANHOLE</v>
          </cell>
          <cell r="E34365" t="str">
            <v>CONSTR MNHL</v>
          </cell>
          <cell r="F34365" t="str">
            <v>CONSTRUCT, MANHOLE: TYPE: INCLUDING MANHOLE FRAME WITH LID; REFERENCE NO: E-T-MAN68; 68KG; 450X600; DIGGING, BRICK AN PLASTER; CORP 4400R UPDATED IT LAN CABLING COMPARISON</v>
          </cell>
        </row>
        <row r="34366">
          <cell r="A34366" t="str">
            <v>3000031445</v>
          </cell>
          <cell r="B34366" t="str">
            <v>5</v>
          </cell>
          <cell r="C34366" t="str">
            <v>Active</v>
          </cell>
          <cell r="D34366" t="str">
            <v>HIRE, PROFESSIONAL, CONTROL AND INSTRUMENTATION</v>
          </cell>
          <cell r="E34366" t="str">
            <v>HIRE C&amp;I:CANDIDATE;ELECTRICAL/ELECTRONIC</v>
          </cell>
          <cell r="F34366" t="str">
            <v>HIRE, PROFESSIONAL, CONTROL AND INSTRUMENTATION: EXPERIENCE LEVEL: CANDIDATE; RESOURCE TYPE: ELECTRICAL/ELECTRONIC; QUALIFICATION: BSC ENG/NATIONAL DIPLOMA; CERTIFICATION: ECSA; NUMBER OF YEARS EXPERIENCE: 2; REQUIRED EXPERIENCE: CONTROL AND AUTOMATION SYSTEMS</v>
          </cell>
        </row>
        <row r="34367">
          <cell r="A34367" t="str">
            <v>3000015844</v>
          </cell>
          <cell r="B34367" t="str">
            <v>5</v>
          </cell>
          <cell r="C34367" t="str">
            <v>Active</v>
          </cell>
          <cell r="D34367" t="str">
            <v>INSPECT, INSTALLATION</v>
          </cell>
          <cell r="E34367" t="str">
            <v>INSP INSTLTN:EMERGENCY SHOWERS</v>
          </cell>
          <cell r="F34367" t="str">
            <v>INSPECT, INSTALLATION; TYPE EMERGENCY SHOWERS, METHOD CHECK WITH WATER SUPPLY, FEEDBACK WRITTEN REPORT/VERBAL</v>
          </cell>
        </row>
        <row r="34368">
          <cell r="A34368" t="str">
            <v>3000028487</v>
          </cell>
          <cell r="B34368" t="str">
            <v>5</v>
          </cell>
          <cell r="C34368" t="str">
            <v>Active</v>
          </cell>
          <cell r="D34368" t="str">
            <v>REPAIR, EQUIPMENT</v>
          </cell>
          <cell r="E34368" t="str">
            <v>REPR EQP:VISCOMETER - CONNECTOR WIRES</v>
          </cell>
          <cell r="F34368" t="str">
            <v>REPAIR, EQUIPMENT: TYPE: VISCOMETER - CONNECTOR WIRES; METHOD: ON-SITE, QUALIFIED TECHNICIAN, REPAIR REPORT</v>
          </cell>
        </row>
        <row r="34369">
          <cell r="A34369" t="str">
            <v>3000033891</v>
          </cell>
          <cell r="B34369" t="str">
            <v>5</v>
          </cell>
          <cell r="C34369" t="str">
            <v>Active</v>
          </cell>
          <cell r="D34369" t="str">
            <v>REMOVE, MATERIAL</v>
          </cell>
          <cell r="E34369" t="str">
            <v>RMV MTRL:SKYLIGHT WINDOW;ONCE OFF</v>
          </cell>
          <cell r="F34369" t="str">
            <v>REMOVE, MATERIAL: TYPE: SKYLIGHT WINDOW; FREQUENCY: ONCE OFF; METHOD: INCLUDING SILLS AND PELMETS FROM BRICK WALL; WINDOWS UP TO 3 M2 IN SIZE</v>
          </cell>
        </row>
        <row r="34370">
          <cell r="A34370" t="str">
            <v>3000021995</v>
          </cell>
          <cell r="B34370" t="str">
            <v>5</v>
          </cell>
          <cell r="C34370" t="str">
            <v>Active</v>
          </cell>
          <cell r="D34370" t="str">
            <v>REPAIR, EQUIPMENT, ELECTRICAL</v>
          </cell>
          <cell r="E34370" t="str">
            <v>REPR EQP ELEC:SCREEN, MICROPHONE;SANAS</v>
          </cell>
          <cell r="F34370" t="str">
            <v>REPAIR, EQUIPMENT, ELECTRICAL: TYPE: TESTER; FVA-60DB, ATTENUATOR; REPAIR TYPE: SCREEN, MICROPHONE; TEST: SANAS</v>
          </cell>
        </row>
        <row r="34371">
          <cell r="A34371" t="str">
            <v>3000027980</v>
          </cell>
          <cell r="B34371" t="str">
            <v>5</v>
          </cell>
          <cell r="C34371" t="str">
            <v>Active</v>
          </cell>
          <cell r="D34371" t="str">
            <v>INSTALL, COMPONENT</v>
          </cell>
          <cell r="E34371" t="str">
            <v>INSTL COMPNT:DE FLOATING RINGS</v>
          </cell>
          <cell r="F34371" t="str">
            <v>INSTALL, COMPONENT: TYPE: DE FLOATING RINGS; METHOD: REPLACE WITH NEW</v>
          </cell>
        </row>
        <row r="34372">
          <cell r="A34372" t="str">
            <v>3000012861</v>
          </cell>
          <cell r="B34372" t="str">
            <v>5</v>
          </cell>
          <cell r="C34372" t="str">
            <v>Active</v>
          </cell>
          <cell r="D34372" t="str">
            <v>REMOVE, EQUIPMENT</v>
          </cell>
          <cell r="E34372" t="str">
            <v>RMV EQP:CIRC PUMP CONDUCTIVITY;REMOVAL</v>
          </cell>
          <cell r="F34372" t="str">
            <v>REMOVE, EQUIPMENT: TYPE: CIRC PUMP CONDUCTIVITY; METHOD: REMOVAL; DISMANTLE, DISCONNECT AND REMOVE EXISTING ANALYSERS, INCLUDING FITTINGS AND ALL OTHER ACCESSORIES AND TRANSPORT TO SITE TO BE LOCATED BY THE EMPLOYER</v>
          </cell>
        </row>
        <row r="34373">
          <cell r="A34373" t="str">
            <v>3000013215</v>
          </cell>
          <cell r="B34373" t="str">
            <v>3</v>
          </cell>
          <cell r="C34373" t="str">
            <v>Active</v>
          </cell>
          <cell r="D34373" t="str">
            <v>RENT, DISPENSER</v>
          </cell>
          <cell r="E34373" t="str">
            <v>RENT DSPNSR:SEAT SANITIZER;PLASTIC</v>
          </cell>
          <cell r="F34373" t="str">
            <v>RENT, DISPENSER: TYPE: SEAT SANITIZER; MATERIAL: PLASTIC</v>
          </cell>
        </row>
        <row r="34374">
          <cell r="A34374" t="str">
            <v>3000028743</v>
          </cell>
          <cell r="B34374" t="str">
            <v>4</v>
          </cell>
          <cell r="C34374" t="str">
            <v>Active</v>
          </cell>
          <cell r="D34374" t="str">
            <v>INSTALL, COMPONENT</v>
          </cell>
          <cell r="E34374" t="str">
            <v>INSTL COMPNT</v>
          </cell>
          <cell r="F34374" t="str">
            <v>INSTALL, COMPONENT: TYPE: MINIATURE CIRCUIT BREAKER, 20 A; FOR SCHOOLS AND CLINICS</v>
          </cell>
        </row>
        <row r="34375">
          <cell r="A34375" t="str">
            <v>3000013358</v>
          </cell>
          <cell r="B34375" t="str">
            <v>5</v>
          </cell>
          <cell r="C34375" t="str">
            <v>Active</v>
          </cell>
          <cell r="D34375" t="str">
            <v>INSTALL, EQUIPMENT, ELECTRICAL</v>
          </cell>
          <cell r="E34375" t="str">
            <v>INSTL EQP ELEC:2.5M WOOD CROSSARM</v>
          </cell>
          <cell r="F34375" t="str">
            <v>INSTALL, EQUIPMENT, ELECTRICAL: TYPE: 2.5M WOOD CROSSARM; STANDARD: D-DT-1848; METHOD: NEC3 ECC; POLE MOUNTED CT-VT UNIT-SECTION LINKS CUT/OUTS OR DISCONNECTORS</v>
          </cell>
        </row>
        <row r="34376">
          <cell r="A34376" t="str">
            <v>3000021102</v>
          </cell>
          <cell r="B34376" t="str">
            <v>5</v>
          </cell>
          <cell r="C34376" t="str">
            <v>Active</v>
          </cell>
          <cell r="D34376" t="str">
            <v>INSPECT, CRANE</v>
          </cell>
          <cell r="E34376" t="str">
            <v>INSP CRN:OVERHEAD MORRIS 10 TON</v>
          </cell>
          <cell r="F34376" t="str">
            <v>INSPECT, CRANE: TYPE: OVERHEAD MORRIS 10 TON; METHOD: VISUAL, ON-SITE, REGISTERED ECSA INSPECTOR; FEEDBACK: PROFESSIONAL SIGNED OFF REPORT</v>
          </cell>
        </row>
        <row r="34377">
          <cell r="A34377" t="str">
            <v>3000023736</v>
          </cell>
          <cell r="B34377" t="str">
            <v>5</v>
          </cell>
          <cell r="C34377" t="str">
            <v>Active</v>
          </cell>
          <cell r="D34377" t="str">
            <v>INSTALL, HARDWARE, COMPUTER</v>
          </cell>
          <cell r="E34377" t="str">
            <v>INSTL HRDWR COMPTR:CT ANALYZER</v>
          </cell>
          <cell r="F34377" t="str">
            <v>INSTALL, HARDWARE, COMPUTER: TYPE: UPGRADE STANDARD TO ADVANCED; CATEGORY: CT ANALYZER; CERTIFICATION: IEC60044-1, IEC61869-2</v>
          </cell>
        </row>
        <row r="34378">
          <cell r="A34378" t="str">
            <v>3000029567</v>
          </cell>
          <cell r="B34378" t="str">
            <v>5</v>
          </cell>
          <cell r="C34378" t="str">
            <v>Active</v>
          </cell>
          <cell r="D34378" t="str">
            <v>BUILD, FOUNDATION</v>
          </cell>
          <cell r="E34378" t="str">
            <v>BLD FNDTN:SMOOTH FLOAT</v>
          </cell>
          <cell r="F34378" t="str">
            <v>BUILD, FOUNDATION; TYPE 3P 132KV STRN HEAVY 16.3M SOIL 1, FINISH SMOOTH FLOAT; 2-WT-1286; 5-90 DEG &amp; D-DT-7852,HEAVY CONDUCTOR, STEEL MATERIAL</v>
          </cell>
        </row>
        <row r="34379">
          <cell r="A34379" t="str">
            <v>3000027106</v>
          </cell>
          <cell r="B34379" t="str">
            <v>4</v>
          </cell>
          <cell r="C34379" t="str">
            <v>Active</v>
          </cell>
          <cell r="D34379" t="str">
            <v>REPAIR, EQUIPMENT</v>
          </cell>
          <cell r="E34379" t="str">
            <v>REPR EQP:LADDERS FIBERGLASS</v>
          </cell>
          <cell r="F34379" t="str">
            <v>REPAIR, EQUIPMENT: TYPE: LADDERS FIBERGLASS</v>
          </cell>
        </row>
        <row r="34380">
          <cell r="A34380" t="str">
            <v>3000032214</v>
          </cell>
          <cell r="B34380" t="str">
            <v>5</v>
          </cell>
          <cell r="C34380" t="str">
            <v>Active</v>
          </cell>
          <cell r="D34380" t="str">
            <v>PROVIDE, COURIER SERVICE</v>
          </cell>
          <cell r="E34380" t="str">
            <v>PRVD COUR SERV:PARCEL;TO/FRM PMB-PTG</v>
          </cell>
          <cell r="F34380" t="str">
            <v>PROVIDE, COURIER SERVICE: TYPE: PARCEL; METHOD: TO/FRM PMB-PTG; DURATION: ECONOMY</v>
          </cell>
        </row>
        <row r="34381">
          <cell r="A34381" t="str">
            <v>3000016638</v>
          </cell>
          <cell r="B34381" t="str">
            <v>4</v>
          </cell>
          <cell r="C34381" t="str">
            <v>Active</v>
          </cell>
          <cell r="D34381" t="str">
            <v>STRIP AND QUOTE</v>
          </cell>
          <cell r="E34381" t="str">
            <v>STRIP &amp; QUOTE:90KW 2P FRAME 280S/M</v>
          </cell>
          <cell r="F34381" t="str">
            <v>STRIP AND QUOTE: EQUIPMENT: 90KW 2P FRAME 280S/M; STRIP AND QUOTE MTR</v>
          </cell>
        </row>
        <row r="34382">
          <cell r="A34382" t="str">
            <v>3000019405</v>
          </cell>
          <cell r="B34382" t="str">
            <v>5</v>
          </cell>
          <cell r="C34382" t="str">
            <v>Active</v>
          </cell>
          <cell r="D34382" t="str">
            <v>CALIBRATE, EQUIPMENT</v>
          </cell>
          <cell r="E34382" t="str">
            <v>CAL EQP:TOC INSTRUMENTS;ONCE-OFF</v>
          </cell>
          <cell r="F34382" t="str">
            <v>CALIBRATE, EQUIPMENT: TYPE: TOC INSTRUMENTS; FREQUENCY: ONCE-OFF; METHOD: ON-SITE CALIBRATION FOR SIEVERS 900 AND M09</v>
          </cell>
        </row>
        <row r="34383">
          <cell r="A34383" t="str">
            <v>3000030251</v>
          </cell>
          <cell r="B34383" t="str">
            <v>5</v>
          </cell>
          <cell r="C34383" t="str">
            <v>Active</v>
          </cell>
          <cell r="D34383" t="str">
            <v>DISMANTLE, STRUCTURE</v>
          </cell>
          <cell r="E34383" t="str">
            <v>DISMNTL STRUCT:STAIRCASE</v>
          </cell>
          <cell r="F34383" t="str">
            <v>DISMANTLE, STRUCTURE: TYPE: STAIRCASE; METHOD: MANUALLY REMOVE STRUCTURE AT LOW LEVEL WASTE PLANT</v>
          </cell>
        </row>
        <row r="34384">
          <cell r="A34384" t="str">
            <v>3000012776</v>
          </cell>
          <cell r="B34384" t="str">
            <v>4</v>
          </cell>
          <cell r="C34384" t="str">
            <v>Active</v>
          </cell>
          <cell r="D34384" t="str">
            <v>INSTALL, EQUIPMENT</v>
          </cell>
          <cell r="E34384" t="str">
            <v>INSTL EQP:LINE ARRESTER H-POLE</v>
          </cell>
          <cell r="F34384" t="str">
            <v>INSTALL, EQUIPMENT: TYPE: LINE ARRESTER H-POLE; DRAWING NO: D-DT-1844 REV 0</v>
          </cell>
        </row>
        <row r="34385">
          <cell r="A34385" t="str">
            <v>3000016834</v>
          </cell>
          <cell r="B34385" t="str">
            <v>5</v>
          </cell>
          <cell r="C34385" t="str">
            <v>Active</v>
          </cell>
          <cell r="D34385" t="str">
            <v>CALIBRATE, EQUIPMENT</v>
          </cell>
          <cell r="E34385" t="str">
            <v>CAL EQP:MOISTURE OVEN AT 1 POINT</v>
          </cell>
          <cell r="F34385" t="str">
            <v>CALIBRATE, EQUIPMENT: TYPE: MOISTURE OVEN AT 1 POINT; FREQUENCY: ONCE OFF; METHOD: HALF YEARLY CALIBRATION OF OVEN AT 1 POINT, CALIBRATION TO BE DONE IN ACCORDANCE TO SANAS REQUIREMENT, CONTRACTOR MUST BE SANAS ACCREDITED AND MUST SUPPLY A CALIBRATION CERTIFICATE ON COMPLETION OF TASK</v>
          </cell>
        </row>
        <row r="34386">
          <cell r="A34386" t="str">
            <v>3000013948</v>
          </cell>
          <cell r="B34386" t="str">
            <v>4</v>
          </cell>
          <cell r="C34386" t="str">
            <v>Active</v>
          </cell>
          <cell r="D34386" t="str">
            <v>CONNECT, SUPPLY</v>
          </cell>
          <cell r="E34386" t="str">
            <v>CONNECT, SUPPLY:ELECT O/HEAD SERVICE</v>
          </cell>
          <cell r="F34386" t="str">
            <v>CONNECT, SUPPLY: TYPE: ELECT O/HEAD SERVICE; DRAWING NO: D-DT-0360 REV 0; DIRECT AND INDIRECT HOUSE CONNECTIONS; ACCESSORIES INCLUDE HOUSE LABELS, PIGTAIL BOLTS, STRAIN CLAMPS, CABLE SADDLES, PASSIVE BASE/READY BOARD MOUNTING HARDWARE, THREADED RODS, METERS, CUSTOMER INTERFACE UNITS, READY BOARDS, SERVICE CABLE, POLES AND EXCAVATIONS ARE MEASURED ELSEWHERE</v>
          </cell>
        </row>
        <row r="34387">
          <cell r="A34387" t="str">
            <v>3000011780</v>
          </cell>
          <cell r="B34387" t="str">
            <v>5</v>
          </cell>
          <cell r="C34387" t="str">
            <v>Active</v>
          </cell>
          <cell r="D34387" t="str">
            <v>CALIBRATE, EQUIPMENT</v>
          </cell>
          <cell r="E34387" t="str">
            <v>CAL EQP:HYDAC DB4R-200 P</v>
          </cell>
          <cell r="F34387" t="str">
            <v>CALIBRATE, EQUIPMENT: TYPE: HYDAC DB4R-200 P; FREQUENCY: AS AND WHEN REQUIRED; METHOD: ON-SITE CERTIFICATION; TURBOLUB HP (ND 15 MM TEST PRESSURE 2.5 MPA) HYDAC DB4R-200 P, PRV PRESSURE TEST AND CERTIFICATION</v>
          </cell>
        </row>
        <row r="34388">
          <cell r="A34388" t="str">
            <v>3000017321</v>
          </cell>
          <cell r="B34388" t="str">
            <v>5</v>
          </cell>
          <cell r="C34388" t="str">
            <v>Active</v>
          </cell>
          <cell r="D34388" t="str">
            <v>CLEAN, EQUIPMENT</v>
          </cell>
          <cell r="E34388" t="str">
            <v>CLEAN EQP:OIL TRAYS LARGE (4M X 2M)</v>
          </cell>
          <cell r="F34388" t="str">
            <v>CLEAN, EQUIPMENT; TYPE OIL TRAYS LARGE (4M X 2M), METHOD MANUALLY, FREQUENCY AS AND WHEN REQUIRED</v>
          </cell>
        </row>
        <row r="34389">
          <cell r="A34389" t="str">
            <v>3000018198</v>
          </cell>
          <cell r="B34389" t="str">
            <v>5</v>
          </cell>
          <cell r="C34389" t="str">
            <v>Active</v>
          </cell>
          <cell r="D34389" t="str">
            <v>PROVIDE, MEDICAL SERVICE</v>
          </cell>
          <cell r="E34389" t="str">
            <v>PRVD MED SERV:CHEST X-RAY</v>
          </cell>
          <cell r="F34389" t="str">
            <v>PROVIDE, MEDICAL SERVICE: TYPE: CHEST X-RAY</v>
          </cell>
        </row>
        <row r="34390">
          <cell r="A34390" t="str">
            <v>3000019506</v>
          </cell>
          <cell r="B34390" t="str">
            <v>3</v>
          </cell>
          <cell r="C34390" t="str">
            <v>Active</v>
          </cell>
          <cell r="D34390" t="str">
            <v>MAINTAIN, EQUIPMENT, MECHANICAL</v>
          </cell>
          <cell r="E34390" t="str">
            <v>MAINT EQP MECH:ANNUALLY</v>
          </cell>
          <cell r="F34390" t="str">
            <v>MAINTAIN, EQUIPMENT, MECHANICAL: TYPE: VISUAL INSPECTION, GENERATOR; FREQUENCY: ANNUALLY; MODEL NO: MJB 355 MB4; 10006TG2A14; METHOD: CHECK THE CONDITION OF: ALTERNATOR COUPLING, ALTERNATOR AIR VENTS, BASE AND MOUNTINGS, EXHAUST MANIFOLD, SILENCER AND PIPES, FAN BELT CONDITION AND TENSION, GUARDS IN POSITION AND SECURE, PIPES AND FITTINGS, RADIATOR HOSES AND CLAMPS, CHECK AIR FILTER SEAL FACES OF ELEMENTS, AIR CLEANER, HOSES AND CLAMPS FOR DUST INGRESS, CHANGE AIR FILTER ELEMENT, DRAIN RADIATOR/SYSTEM, CHECK RADIATOR PASSAGES ARE CLEAN, CHANGE WATER CONDITIONER FILTERS, REFILL RADIATOR/SYSTEM, ADD WATER CONDITIONER, DRAIN OIL, CHANGE OIL FILTERS, REFILL OIL, CHECK FUEL SYSTEM, CHANGE FUEL FILTERS, DRAIN WATER TRAP, CHECK LOW FUEL LEVEL TOP UP IF NECESSARY</v>
          </cell>
        </row>
        <row r="34391">
          <cell r="A34391" t="str">
            <v>3000027541</v>
          </cell>
          <cell r="B34391" t="str">
            <v>5</v>
          </cell>
          <cell r="C34391" t="str">
            <v>Active</v>
          </cell>
          <cell r="D34391" t="str">
            <v>MAINTAIN, EQUIPMENT, MECHANICAL</v>
          </cell>
          <cell r="E34391" t="str">
            <v>MAINT EQP MECH:GENERATOR</v>
          </cell>
          <cell r="F34391" t="str">
            <v>MAINTAIN, EQUIPMENT, MECHANICAL: TYPE: GENERATOR; FREQUENCY: AS AND WHEN REQUIRED; METHOD: SERVICE AND REPAIR</v>
          </cell>
        </row>
        <row r="34392">
          <cell r="A34392" t="str">
            <v>3000015682</v>
          </cell>
          <cell r="B34392" t="str">
            <v>5</v>
          </cell>
          <cell r="C34392" t="str">
            <v>Active</v>
          </cell>
          <cell r="D34392" t="str">
            <v>CALIBRATE, EQUIPMENT</v>
          </cell>
          <cell r="E34392" t="str">
            <v>CAL EQP:DILO VOLUME;YEARLY</v>
          </cell>
          <cell r="F34392" t="str">
            <v>CALIBRATE, EQUIPMENT: TYPE: DILO VOLUME; FREQUENCY: YEARLY; METHOD: OEM STANDARD AND DIRECTIVE; PERCENTANG SF6 TESTER</v>
          </cell>
        </row>
        <row r="34393">
          <cell r="A34393" t="str">
            <v>3000028991</v>
          </cell>
          <cell r="B34393" t="str">
            <v>5</v>
          </cell>
          <cell r="C34393" t="str">
            <v>Active</v>
          </cell>
          <cell r="D34393" t="str">
            <v>BUILD, FOUNDATION</v>
          </cell>
          <cell r="E34393" t="str">
            <v>BLD FNDTN:3P 132KV STRN HEAVY 14.3M ROCK</v>
          </cell>
          <cell r="F34393" t="str">
            <v>BUILD, FOUNDATION: TYPE: 3P 132KV STRN HEAVY 14.3M ROCK; FINISH: SMOOTH FLOAT; 2-WT-1286; 5-90 DEG &amp; D-DT-7852,HEAVY CONDUCTOR, STEEL MATERIAL</v>
          </cell>
        </row>
        <row r="34394">
          <cell r="A34394" t="str">
            <v>3000028674</v>
          </cell>
          <cell r="B34394" t="str">
            <v>5</v>
          </cell>
          <cell r="C34394" t="str">
            <v>Active</v>
          </cell>
          <cell r="D34394" t="str">
            <v>ERECT, POLE</v>
          </cell>
          <cell r="E34394" t="str">
            <v>ERECT POLE:H-POLE;WOOD</v>
          </cell>
          <cell r="F34394" t="str">
            <v>ERECT, POLE: TYPE: H-POLE; MATERIAL: WOOD; METHOD: BY HAND, BACKFILL AND COMPACT; AS PER ESKOM STANDARD AND IMPORT BACKFILL SOIL WHERE REQUIRED FOR HOLES</v>
          </cell>
        </row>
        <row r="34395">
          <cell r="A34395" t="str">
            <v>3000013197</v>
          </cell>
          <cell r="B34395" t="str">
            <v>5</v>
          </cell>
          <cell r="C34395" t="str">
            <v>Active</v>
          </cell>
          <cell r="D34395" t="str">
            <v>CLEAN, EQUIPMENT</v>
          </cell>
          <cell r="E34395" t="str">
            <v>CLEAN EQP:SULPHUR TANK 80T</v>
          </cell>
          <cell r="F34395" t="str">
            <v>CLEAN, EQUIPMENT; TYPE SULPHUR TANK 80T, METHOD CLEAN ALL DEB RITS OF LAGGING AND CLADDING, GRINDING DISCS ON TOP OF THE TANK NEAR FEED PUMPS OF THE TANKS SST1 AND SST2, FREQUENCY 1 YEAR PROJECT</v>
          </cell>
        </row>
        <row r="34396">
          <cell r="A34396" t="str">
            <v>3000031425</v>
          </cell>
          <cell r="B34396" t="str">
            <v>5</v>
          </cell>
          <cell r="C34396" t="str">
            <v>Active</v>
          </cell>
          <cell r="D34396" t="str">
            <v>REPAIR, EQUIPMENT</v>
          </cell>
          <cell r="E34396" t="str">
            <v>REPR EQP:HARD DRIVE FOR LOP</v>
          </cell>
          <cell r="F34396" t="str">
            <v>REPAIR, EQUIPMENT; TYPE HARD DRIVE FOR LOP, METHOD REPAIR AND REPLACE, REPROGRAM HARD DRIVE COMPONENTS</v>
          </cell>
        </row>
        <row r="34397">
          <cell r="A34397" t="str">
            <v>3000014808</v>
          </cell>
          <cell r="B34397" t="str">
            <v>5</v>
          </cell>
          <cell r="C34397" t="str">
            <v>Active</v>
          </cell>
          <cell r="D34397" t="str">
            <v>MAINTAIN, TREE</v>
          </cell>
          <cell r="E34397" t="str">
            <v>MAINT TREE:PHYSICAL AND MECHANICAL</v>
          </cell>
          <cell r="F34397" t="str">
            <v>MAINTAIN, TREE: METHOD: PHYSICAL AND MECHANICAL; FREQUENCY: QUARTERLY-REPLACE ENDANGERED; REPLACEMENT OF ENDANGERED FELLED TREES AT ALLOCATED POSITIONS, WHERE REQUIRED</v>
          </cell>
        </row>
        <row r="34398">
          <cell r="A34398" t="str">
            <v>3000024356</v>
          </cell>
          <cell r="B34398" t="str">
            <v>5</v>
          </cell>
          <cell r="C34398" t="str">
            <v>Active</v>
          </cell>
          <cell r="D34398" t="str">
            <v>CONSTRUCT, STRUCTURE</v>
          </cell>
          <cell r="E34398" t="str">
            <v>CONSTR STRUCT:GALVANISED STEEL</v>
          </cell>
          <cell r="F34398" t="str">
            <v>CONSTRUCT, STRUCTURE: TYPE: ISOLATOR STD - 132KV MOTOR LATTICE SUPPORT STEELWORK - 2.4M PHASE CRS; MATERIAL: GALVANISED STEEL; MANUFACTURING DETAILS AND ASSEMBLY MODULE NO- D-DT-5202 S2L R2</v>
          </cell>
        </row>
        <row r="34399">
          <cell r="A34399" t="str">
            <v>3000033893</v>
          </cell>
          <cell r="B34399" t="str">
            <v>5</v>
          </cell>
          <cell r="C34399" t="str">
            <v>Active</v>
          </cell>
          <cell r="D34399" t="str">
            <v>REMOVE, MATERIAL</v>
          </cell>
          <cell r="E34399" t="str">
            <v>RMV MTRL:ASBESTOS ROOF MATERIAL;ONCE OFF</v>
          </cell>
          <cell r="F34399" t="str">
            <v>REMOVE, MATERIAL: TYPE: ASBESTOS ROOF MATERIAL; FREQUENCY: ONCE OFF; METHOD: IN LINE WITH ASBESTOS REGULATION (GAZETTE 7276) AND OHS ACT</v>
          </cell>
        </row>
        <row r="34400">
          <cell r="A34400" t="str">
            <v>3000027720</v>
          </cell>
          <cell r="B34400" t="str">
            <v>5</v>
          </cell>
          <cell r="C34400" t="str">
            <v>Active</v>
          </cell>
          <cell r="D34400" t="str">
            <v>MANAGE, PROJECT</v>
          </cell>
          <cell r="E34400" t="str">
            <v>MNG PROJ:COMMUNICATIONS INSTALLATION</v>
          </cell>
          <cell r="F34400" t="str">
            <v>MANAGE, PROJECT: TYPE: COMMUNICATIONS INSTALLATION; METHOD: THE SUPERVISION, INSTALLATION AND COMMISSIONING OF EQUIPMENT; THE CONTRACTOR WILL REQUIRE HV REGULATIONS WHEN WORKING IN SUBSTATIONS AS PER APPLICABLE AREA REQUIREMENTS</v>
          </cell>
        </row>
        <row r="34401">
          <cell r="A34401" t="str">
            <v>3000022683</v>
          </cell>
          <cell r="B34401" t="str">
            <v>4</v>
          </cell>
          <cell r="C34401" t="str">
            <v>Active</v>
          </cell>
          <cell r="D34401" t="str">
            <v>INSTALL, EQUIPMENT</v>
          </cell>
          <cell r="E34401" t="str">
            <v>INSTL EQP:EXTRACTOR UNITS</v>
          </cell>
          <cell r="F34401" t="str">
            <v>INSTALL, EQUIPMENT: TYPE: EXTRACTOR UNITS; METHOD: WORK TO BE PERFORMED INSTALL OFF EXTRACTOR UNITS</v>
          </cell>
        </row>
        <row r="34402">
          <cell r="A34402" t="str">
            <v>3000016765</v>
          </cell>
          <cell r="B34402" t="str">
            <v>5</v>
          </cell>
          <cell r="C34402" t="str">
            <v>Active</v>
          </cell>
          <cell r="D34402" t="str">
            <v>INSTALL, METER</v>
          </cell>
          <cell r="E34402" t="str">
            <v>INSTL METER:BATTERY CHARGER PANEL</v>
          </cell>
          <cell r="F34402" t="str">
            <v>INSTALL, METER: TYPE: BATTERY CHARGER PANEL; METHOD: INSTALLATION OF BATTERY CHARGER PANEL</v>
          </cell>
        </row>
        <row r="34403">
          <cell r="A34403" t="str">
            <v>3000033288</v>
          </cell>
          <cell r="B34403" t="str">
            <v>3</v>
          </cell>
          <cell r="C34403" t="str">
            <v>Active</v>
          </cell>
          <cell r="D34403" t="str">
            <v>ESTABLISH, SITE</v>
          </cell>
          <cell r="E34403" t="str">
            <v>ESTB SITE:OFFICES/STORAGE SHEDS</v>
          </cell>
          <cell r="F34403" t="str">
            <v>ESTABLISH, SITE; TYPE OFFICES/STORAGE SHEDS, MATERIAL SUPPLIER CONTRACTOR</v>
          </cell>
        </row>
        <row r="34404">
          <cell r="A34404" t="str">
            <v>3000021840</v>
          </cell>
          <cell r="B34404" t="str">
            <v>5</v>
          </cell>
          <cell r="C34404" t="str">
            <v>Active</v>
          </cell>
          <cell r="D34404" t="str">
            <v>ERECT, POLE</v>
          </cell>
          <cell r="E34404" t="str">
            <v>ERECT POLE:13M, TOP 160-179MM, SOIL 3,H4</v>
          </cell>
          <cell r="F34404" t="str">
            <v>ERECT, POLE; TYPE 13M, TOP 160-179MM, SOIL 3, MATERIAL WOOD H4, METHOD PLANT, BACKFILL AND COMPACT; DRAWING NO: D-DT-0056, REV 0</v>
          </cell>
        </row>
        <row r="34405">
          <cell r="A34405" t="str">
            <v>3000028179</v>
          </cell>
          <cell r="B34405" t="str">
            <v>5</v>
          </cell>
          <cell r="C34405" t="str">
            <v>Active</v>
          </cell>
          <cell r="D34405" t="str">
            <v>UPGRADE, SOFTWARE</v>
          </cell>
          <cell r="E34405" t="str">
            <v>UPGR SFTWR:FINITE ELEMENT ANALYSIS</v>
          </cell>
          <cell r="F34405" t="str">
            <v>UPGRADE, SOFTWARE: TYPE: FINITE ELEMENT ANALYSIS; METHOD: INSTALL LATEST VERSION; SIMULATION SOFTWARE USED TO: DESIGN VERIFICATION, OPTIMISATION AND ANALYSIS</v>
          </cell>
        </row>
        <row r="34406">
          <cell r="A34406" t="str">
            <v>3000020116</v>
          </cell>
          <cell r="B34406" t="str">
            <v>5</v>
          </cell>
          <cell r="C34406" t="str">
            <v>Active</v>
          </cell>
          <cell r="D34406" t="str">
            <v>CALIBRATE, EQUIPMENT</v>
          </cell>
          <cell r="E34406" t="str">
            <v>CAL EQP:MASS PIECES 1G;ANNUALLY</v>
          </cell>
          <cell r="F34406" t="str">
            <v>CALIBRATE, EQUIPMENT: TYPE: MASS PIECES 1G; FREQUENCY: ANNUALLY; METHOD: MASS PIECES ARE USED FOR ANALYTICAL BALANCES IN LABORATORY, OFF-SITE CALIBRATION AND CERTIFICATE MUST BE ISSUED</v>
          </cell>
        </row>
        <row r="34407">
          <cell r="A34407" t="str">
            <v>3000027124</v>
          </cell>
          <cell r="B34407" t="str">
            <v>5</v>
          </cell>
          <cell r="C34407" t="str">
            <v>Active</v>
          </cell>
          <cell r="D34407" t="str">
            <v>MAINTAIN, PLANT</v>
          </cell>
          <cell r="E34407" t="str">
            <v>MAINT PLANT</v>
          </cell>
          <cell r="F34407" t="str">
            <v>MAINTAIN, PLANT: TYPE: MILLING PLANT, TECHNICAL SUPPORT 5 YEARS</v>
          </cell>
        </row>
        <row r="34408">
          <cell r="A34408" t="str">
            <v>3000011935</v>
          </cell>
          <cell r="B34408" t="str">
            <v>5</v>
          </cell>
          <cell r="C34408" t="str">
            <v>Active</v>
          </cell>
          <cell r="D34408" t="str">
            <v>CALIBRATE, EQUIPMENT</v>
          </cell>
          <cell r="E34408" t="str">
            <v>CAL EQP:ASPIR. FILTER PE 27 UM 5X</v>
          </cell>
          <cell r="F34408" t="str">
            <v>CALIBRATE, EQUIPMENT: TYPE: ASPIR. FILTER PE 27 UM 5X; FREQUENCY: AS AND WHEN REQUIRED; METHOD: PREVENTATIVE MAINTENANCE; ITEM NUMBER: 62821090</v>
          </cell>
        </row>
        <row r="34409">
          <cell r="A34409" t="str">
            <v>3000025556</v>
          </cell>
          <cell r="B34409" t="str">
            <v>5</v>
          </cell>
          <cell r="C34409" t="str">
            <v>Active</v>
          </cell>
          <cell r="D34409" t="str">
            <v>CALIBRATE, EQUIPMENT</v>
          </cell>
          <cell r="E34409" t="str">
            <v>CAL EQP:ISA TESTER T1000,YEARLY</v>
          </cell>
          <cell r="F34409" t="str">
            <v>CALIBRATE, EQUIPMENT; TYPE ISA TESTER T1000, FREQUENCY YEARLY, METHOD MANUAL AND MACHINERY; PROVIDE CERTIFICATE AND REPAIR WHERE NECESSARY</v>
          </cell>
        </row>
        <row r="34410">
          <cell r="A34410" t="str">
            <v>3000017140</v>
          </cell>
          <cell r="B34410" t="str">
            <v>5</v>
          </cell>
          <cell r="C34410" t="str">
            <v>Active</v>
          </cell>
          <cell r="D34410" t="str">
            <v>INSTALL, CABLE, ELECTRICAL</v>
          </cell>
          <cell r="E34410" t="str">
            <v>INSTL CBL ELEC:POWER DISTRIBUTION</v>
          </cell>
          <cell r="F34410" t="str">
            <v>INSTALL, CABLE, ELECTRICAL: TYPE: POWER DISTRIBUTION; METHOD: MANUAL; LABOUR; ENTAILING CABLING, RESTRINGING, JUNCTION BOX FOUNDATION INSTALLATION, HV EQUIPMEENT INSTALLATION AND DISMANTLING</v>
          </cell>
        </row>
        <row r="34411">
          <cell r="A34411" t="str">
            <v>3000020237</v>
          </cell>
          <cell r="B34411" t="str">
            <v>5</v>
          </cell>
          <cell r="C34411" t="str">
            <v>Active</v>
          </cell>
          <cell r="D34411" t="str">
            <v>ERECT, POLE</v>
          </cell>
          <cell r="E34411" t="str">
            <v>ERECT POLE:SOFT SOIL OR COMPACTED SOIL</v>
          </cell>
          <cell r="F34411" t="str">
            <v>ERECT, POLE: TYPE: SOFT SOIL OR COMPACTED SOIL; MATERIAL: NATURAL EARTH OR G5; METHOD: PHYSICAL OR MECHANICAL; 18M WOODEN POLE 200-219MM TOP DIAMETER</v>
          </cell>
        </row>
        <row r="34412">
          <cell r="A34412" t="str">
            <v>3000031634</v>
          </cell>
          <cell r="B34412" t="str">
            <v>5</v>
          </cell>
          <cell r="C34412" t="str">
            <v>Active</v>
          </cell>
          <cell r="D34412" t="str">
            <v>CALIBRATE, EQUIPMENT</v>
          </cell>
          <cell r="E34412" t="str">
            <v>CAL EQP:PATIENT RESPONDER SWITCH (A085)</v>
          </cell>
          <cell r="F34412" t="str">
            <v>CALIBRATE, EQUIPMENT: TYPE: PATIENT RESPONDER SWITCH (A085); FREQUENCY: ANNUALLY; METHOD: NEED CALIBRATE CERTIFICATE</v>
          </cell>
        </row>
        <row r="34413">
          <cell r="A34413" t="str">
            <v>3000014131</v>
          </cell>
          <cell r="B34413" t="str">
            <v>4</v>
          </cell>
          <cell r="C34413" t="str">
            <v>Active</v>
          </cell>
          <cell r="D34413" t="str">
            <v>REHABILITATE, SITE</v>
          </cell>
          <cell r="E34413" t="str">
            <v>REHABLT SITE:RE-INSTATEMENT OF DRIVEWAYS</v>
          </cell>
          <cell r="F34413" t="str">
            <v>REHABILITATE, SITE: TYPE: RE-INSTATEMENT OF DRIVEWAYS</v>
          </cell>
        </row>
        <row r="34414">
          <cell r="A34414" t="str">
            <v>3000027764</v>
          </cell>
          <cell r="B34414" t="str">
            <v>5</v>
          </cell>
          <cell r="C34414" t="str">
            <v>Active</v>
          </cell>
          <cell r="D34414" t="str">
            <v>CALIBRATE, EQUIPMENT</v>
          </cell>
          <cell r="E34414" t="str">
            <v>CAL EQP:HUMIDITY METER;ANNUAL</v>
          </cell>
          <cell r="F34414" t="str">
            <v>CALIBRATE, EQUIPMENT: TYPE: HUMIDITY METER; FREQUENCY: ANNUAL; METHOD: OFF-SITE, SANAS CALIBRATION CERTIFICATE REQUIRED</v>
          </cell>
        </row>
        <row r="34415">
          <cell r="A34415" t="str">
            <v>3000027621</v>
          </cell>
          <cell r="B34415" t="str">
            <v>5</v>
          </cell>
          <cell r="C34415" t="str">
            <v>Active</v>
          </cell>
          <cell r="D34415" t="str">
            <v>INSTALL, COMPONENT</v>
          </cell>
          <cell r="E34415" t="str">
            <v>INSTL COMPNT:SPLIT CASING PUMP BEARING</v>
          </cell>
          <cell r="F34415" t="str">
            <v>INSTALL, COMPONENT: TYPE: SPLIT CASING PUMP BEARING; METHOD: REPLACE BEARING ISOLATORS; ISSUE THE SCOPE OF WORK INCLUDING A QUALITY CONTROL PLAN (QCP) FOR EMPLOYER INTERVENTIONS; CALL THE EMPLOYER ASSESSMENT.REPAIR AND REPLACE AS PER THE AGREED SCOPE)</v>
          </cell>
        </row>
        <row r="34416">
          <cell r="A34416" t="str">
            <v>3000019431</v>
          </cell>
          <cell r="B34416" t="str">
            <v>5</v>
          </cell>
          <cell r="C34416" t="str">
            <v>Active</v>
          </cell>
          <cell r="D34416" t="str">
            <v>REHABILITATE, SITE</v>
          </cell>
          <cell r="E34416" t="str">
            <v>REHABLT SITE:TIME RELATED P&amp;G'S ROAD</v>
          </cell>
          <cell r="F34416" t="str">
            <v>REHABILITATE, SITE: TYPE: TIME RELATED P&amp;G'S ROAD; METHOD: MANUAL, MACHINERY AND EQUIPMENT</v>
          </cell>
        </row>
        <row r="34417">
          <cell r="A34417" t="str">
            <v>3000022807</v>
          </cell>
          <cell r="B34417" t="str">
            <v>3</v>
          </cell>
          <cell r="C34417" t="str">
            <v>Active</v>
          </cell>
          <cell r="D34417" t="str">
            <v>ESTABLISH, SITE</v>
          </cell>
          <cell r="E34417" t="str">
            <v>ESTB SITE:CONTRACTOR FACILITIES</v>
          </cell>
          <cell r="F34417" t="str">
            <v>ESTABLISH, SITE: TYPE: CONTRACTOR FACILITIES; INCLUDING BUT NOT LIMITED TO STORAGE FACILITIES, OFFICES, SHELTER, LIVING ACCOMMODATION, ABLUTION FACILITIES, LATRINE FACILITIES, WATER SUPPLIES, ELECTRICAL POWER AND COMMUNICATIONS; THE CONTRACTOR MUST COMPLY WITH HEALTH AND SAFETY SPECIFICATIONS, THE ENVIRONMENTAL MANAGEMENT PLAN AND ALL OTHER COMPLIANCE OBLIGATIONS SUCH AS A WASTE DISPOSAL PLAN</v>
          </cell>
        </row>
        <row r="34418">
          <cell r="A34418" t="str">
            <v>3000033137</v>
          </cell>
          <cell r="B34418" t="str">
            <v>3</v>
          </cell>
          <cell r="C34418" t="str">
            <v>Active</v>
          </cell>
          <cell r="D34418" t="str">
            <v>HIRE, SUPERVISOR</v>
          </cell>
          <cell r="E34418" t="str">
            <v>HIRE SUPVSR:MIDDLE;SITE</v>
          </cell>
          <cell r="F34418" t="str">
            <v>HIRE, SUPERVISOR: EXPERIENCE LEVEL: MIDDLE; TYPE: SITE</v>
          </cell>
        </row>
        <row r="34419">
          <cell r="A34419" t="str">
            <v>3000021532</v>
          </cell>
          <cell r="B34419" t="str">
            <v>5</v>
          </cell>
          <cell r="C34419" t="str">
            <v>Active</v>
          </cell>
          <cell r="D34419" t="str">
            <v>REPAIR, EQUIPMENT, ELECTRICAL</v>
          </cell>
          <cell r="E34419" t="str">
            <v>REPR EQP ELEC:SCREEN, MICROPHONE;SANAS</v>
          </cell>
          <cell r="F34419" t="str">
            <v>REPAIR, EQUIPMENT, ELECTRICAL: TYPE: TESTER; 4000, DIGITAL ANALYSER; REPAIR TYPE: SCREEN, MICROPHONE; TEST: SANAS</v>
          </cell>
        </row>
        <row r="34420">
          <cell r="A34420" t="str">
            <v>3000017100</v>
          </cell>
          <cell r="B34420" t="str">
            <v>4</v>
          </cell>
          <cell r="C34420" t="str">
            <v>Active</v>
          </cell>
          <cell r="D34420" t="str">
            <v>REPAIR, MOTOR, ELECTRIC</v>
          </cell>
          <cell r="E34420" t="str">
            <v>REPR MTR ELEC:45KW 4P YD200LB</v>
          </cell>
          <cell r="F34420" t="str">
            <v>REPAIR, MOTOR, ELECTRIC: TYPE: 45KW 4P YD200LB; REPAIR TYPE: OVERHAUL MOTOR</v>
          </cell>
        </row>
        <row r="34421">
          <cell r="A34421" t="str">
            <v>3000033401</v>
          </cell>
          <cell r="B34421" t="str">
            <v>4</v>
          </cell>
          <cell r="C34421" t="str">
            <v>Active</v>
          </cell>
          <cell r="D34421" t="str">
            <v>CALIBRATE, EQUIPMENT</v>
          </cell>
          <cell r="E34421" t="str">
            <v>CAL EQP:GILBRATOR;AS &amp; WHEN REQUIRED</v>
          </cell>
          <cell r="F34421" t="str">
            <v>CALIBRATE, EQUIPMENT: TYPE: GILBRATOR; FREQUENCY: AS &amp; WHEN REQUIRED; MUST BE SANAS ACCREDITED</v>
          </cell>
        </row>
        <row r="34422">
          <cell r="A34422" t="str">
            <v>3000016644</v>
          </cell>
          <cell r="B34422" t="str">
            <v>4</v>
          </cell>
          <cell r="C34422" t="str">
            <v>Active</v>
          </cell>
          <cell r="D34422" t="str">
            <v>STRIP AND QUOTE</v>
          </cell>
          <cell r="E34422" t="str">
            <v>STRIP &amp; QUOTE:18.5KW 4P 180M</v>
          </cell>
          <cell r="F34422" t="str">
            <v>STRIP AND QUOTE: EQUIPMENT: 18.5KW 4P 180M; STRIP AND QUOTE MTR</v>
          </cell>
        </row>
        <row r="34423">
          <cell r="A34423" t="str">
            <v>3000028008</v>
          </cell>
          <cell r="B34423" t="str">
            <v>2</v>
          </cell>
          <cell r="C34423" t="str">
            <v>Active</v>
          </cell>
          <cell r="D34423" t="str">
            <v>REFURBISH, EQUIPMENT</v>
          </cell>
          <cell r="E34423" t="str">
            <v>REFURBISH EQUIP</v>
          </cell>
          <cell r="F34423" t="str">
            <v>REFURBISH, EQUIPMENT: RATE: NT; LOCATION: VARIOUS</v>
          </cell>
        </row>
        <row r="34424">
          <cell r="A34424" t="str">
            <v>3000022742</v>
          </cell>
          <cell r="B34424" t="str">
            <v>5</v>
          </cell>
          <cell r="C34424" t="str">
            <v>Active</v>
          </cell>
          <cell r="D34424" t="str">
            <v>CALIBRATE, EQUIPMENT</v>
          </cell>
          <cell r="E34424" t="str">
            <v>CAL EQP:AEROFLEX 3550 RADIO TESTER,3 YR</v>
          </cell>
          <cell r="F34424" t="str">
            <v>CALIBRATE, EQUIPMENT; TYPE AEROFLEX 3550 RADIO TESTER, FREQUENCY 3 YR, METHOD SERIAL NO. 1000602284</v>
          </cell>
        </row>
        <row r="34425">
          <cell r="A34425" t="str">
            <v>3000021992</v>
          </cell>
          <cell r="B34425" t="str">
            <v>5</v>
          </cell>
          <cell r="C34425" t="str">
            <v>Active</v>
          </cell>
          <cell r="D34425" t="str">
            <v>REPAIR, EQUIPMENT, ELECTRICAL</v>
          </cell>
          <cell r="E34425" t="str">
            <v>REPR EQP ELEC:TESTER; FTB400, EXFO OTDR</v>
          </cell>
          <cell r="F34425" t="str">
            <v>REPAIR, EQUIPMENT, ELECTRICAL: TYPE: TESTER; FTB400, EXFO OTDR; REPAIR TYPE: SCREEN, MICROPHONE; TEST: SANAS</v>
          </cell>
        </row>
        <row r="34426">
          <cell r="A34426" t="str">
            <v>3000021400</v>
          </cell>
          <cell r="B34426" t="str">
            <v>5</v>
          </cell>
          <cell r="C34426" t="str">
            <v>Active</v>
          </cell>
          <cell r="D34426" t="str">
            <v>DISMANTLE, EQUIPMENT</v>
          </cell>
          <cell r="E34426" t="str">
            <v>DISMNTL EQP:132KV CIRCUIT BREAKER 1PHASE</v>
          </cell>
          <cell r="F34426" t="str">
            <v>DISMANTLE, EQUIPMENT; TYPE 132KV CIRCUIT BREAKER 1PHASE, METHOD PHYSICAL &amp; MECHANICAL</v>
          </cell>
        </row>
        <row r="34427">
          <cell r="A34427" t="str">
            <v>3000031208</v>
          </cell>
          <cell r="B34427" t="str">
            <v>5</v>
          </cell>
          <cell r="C34427" t="str">
            <v>Active</v>
          </cell>
          <cell r="D34427" t="str">
            <v>DESIGN, DRAWING</v>
          </cell>
          <cell r="E34427" t="str">
            <v>DSGN DWG:FOUNDATIONS;ENGINEERING</v>
          </cell>
          <cell r="F34427" t="str">
            <v>DESIGN, DRAWING: TYPE: FOUNDATIONS; DICIPLINE: ENGINEERING; METHOD: VERIFY FOUNDATIONS FOR THE NOMINATED SOIL TYPE 1, 2, 3, 4 OR ROCKPOLE, ST 132KV STRAIN 0-90 DEG 20 M</v>
          </cell>
        </row>
        <row r="34428">
          <cell r="A34428" t="str">
            <v>3000012247</v>
          </cell>
          <cell r="B34428" t="str">
            <v>5</v>
          </cell>
          <cell r="C34428" t="str">
            <v>Active</v>
          </cell>
          <cell r="D34428" t="str">
            <v>MANAGE, SYSTEM</v>
          </cell>
          <cell r="E34428" t="str">
            <v>MNG SYS:SUPPORT;PROVIDE SUPPORT</v>
          </cell>
          <cell r="F34428" t="str">
            <v>MANAGE, SYSTEM: TYPE: SUPPORT; METHOD: PROVIDE SUPPORT</v>
          </cell>
        </row>
        <row r="34429">
          <cell r="A34429" t="str">
            <v>3000026646</v>
          </cell>
          <cell r="B34429" t="str">
            <v>4</v>
          </cell>
          <cell r="C34429" t="str">
            <v>Active</v>
          </cell>
          <cell r="D34429" t="str">
            <v>MAINTAIN, SYSTEM</v>
          </cell>
          <cell r="E34429" t="str">
            <v>MAINT SYS:AC 2 PORT POE INJECTOR</v>
          </cell>
          <cell r="F34429" t="str">
            <v>MAINTAIN, SYSTEM: TYPE: AC 2 PORT POE INJECTOR; FREQUENCY: AS REQUIRED; METHOD: KEEP IN GOOD WORKING ORDER</v>
          </cell>
        </row>
        <row r="34430">
          <cell r="A34430" t="str">
            <v>3000031957</v>
          </cell>
          <cell r="B34430" t="str">
            <v>5</v>
          </cell>
          <cell r="C34430" t="str">
            <v>Active</v>
          </cell>
          <cell r="D34430" t="str">
            <v>PROVIDE, COURIER SERVICE</v>
          </cell>
          <cell r="E34430" t="str">
            <v>PRVD COUR SERV:PARCEL;TO/FRM JNB-STB</v>
          </cell>
          <cell r="F34430" t="str">
            <v>PROVIDE, COURIER SERVICE: TYPE: PARCEL; METHOD: TO/FRM JNB-STB; DURATION: OVERNIGHT</v>
          </cell>
        </row>
        <row r="34431">
          <cell r="A34431" t="str">
            <v>3000020874</v>
          </cell>
          <cell r="B34431" t="str">
            <v>5</v>
          </cell>
          <cell r="C34431" t="str">
            <v>Active</v>
          </cell>
          <cell r="D34431" t="str">
            <v>PAY, FEE</v>
          </cell>
          <cell r="E34431" t="str">
            <v>PAY FEE:PER BUCKET;AS AND WHEN REQUIRED</v>
          </cell>
          <cell r="F34431" t="str">
            <v>PAY, FEE: TYPE: REPLACEMENT OF DAMAGED BUCKETS/EQUIPMENT; CHARGE RATE: PER BUCKET; FREQUENCY: AS AND WHEN REQUIRED</v>
          </cell>
        </row>
        <row r="34432">
          <cell r="A34432" t="str">
            <v>3000017522</v>
          </cell>
          <cell r="B34432" t="str">
            <v>5</v>
          </cell>
          <cell r="C34432" t="str">
            <v>Active</v>
          </cell>
          <cell r="D34432" t="str">
            <v>INSPECT, VEHICLE</v>
          </cell>
          <cell r="E34432" t="str">
            <v>INSP VEH:PRE ASSESSMENT;VISUAL</v>
          </cell>
          <cell r="F34432" t="str">
            <v>INSPECT, VEHICLE: TYPE: PRE ASSESSMENT; METHOD: VISUAL</v>
          </cell>
        </row>
        <row r="34433">
          <cell r="A34433" t="str">
            <v>3000024468</v>
          </cell>
          <cell r="B34433" t="str">
            <v>5</v>
          </cell>
          <cell r="C34433" t="str">
            <v>Active</v>
          </cell>
          <cell r="D34433" t="str">
            <v>CONSTRUCT, STRUCTURE</v>
          </cell>
          <cell r="E34433" t="str">
            <v>CONSTR STRUCT:GALVANISED STEEL</v>
          </cell>
          <cell r="F34433" t="str">
            <v>CONSTRUCT, STRUCTURE: TYPE: HV CABLE TERMINATION END SUPPORT STRUCTURE DETAILS; MATERIAL: GALVANISED STEEL; MANUFACTURING DETAILS AND ASSEMBLY MODULE NO- D-DT-5271 S2 R0</v>
          </cell>
        </row>
        <row r="34434">
          <cell r="A34434" t="str">
            <v>3000013990</v>
          </cell>
          <cell r="B34434" t="str">
            <v>5</v>
          </cell>
          <cell r="C34434" t="str">
            <v>Active</v>
          </cell>
          <cell r="D34434" t="str">
            <v>ASSEMBLE, STRUCTURE</v>
          </cell>
          <cell r="E34434" t="str">
            <v>ASSEMBL STRUCT:3PH INTERMD DELTA T X-ARM</v>
          </cell>
          <cell r="F34434" t="str">
            <v>ASSEMBLE, STRUCTURE: TYPE: 3PH INTERMD DELTA T X-ARM; MATERIAL: WOOD; CONFIGURATION: 0 DEG; DRAWING NO: D-DT-1730 REV 0; MV STRUCTURE; BONDING INCLUDED, DOWNWIRE EXCLUDED</v>
          </cell>
        </row>
        <row r="34435">
          <cell r="A34435" t="str">
            <v>3000011480</v>
          </cell>
          <cell r="B34435" t="str">
            <v>3</v>
          </cell>
          <cell r="C34435" t="str">
            <v>Active</v>
          </cell>
          <cell r="D34435" t="str">
            <v>MAINTAIN, SOFTWARE</v>
          </cell>
          <cell r="E34435" t="str">
            <v>MAINT SFTWR:2135040070-A</v>
          </cell>
          <cell r="F34435" t="str">
            <v>MAINTAIN, SOFTWARE: MODULE VERSION: 2135040070-A</v>
          </cell>
        </row>
        <row r="34436">
          <cell r="A34436" t="str">
            <v>3000030366</v>
          </cell>
          <cell r="B34436" t="str">
            <v>5</v>
          </cell>
          <cell r="C34436" t="str">
            <v>Active</v>
          </cell>
          <cell r="D34436" t="str">
            <v>RENT, JACKHAMMER</v>
          </cell>
          <cell r="E34436" t="str">
            <v>RENT JCKHMR:AIR BREAKER</v>
          </cell>
          <cell r="F34436" t="str">
            <v>RENT, JACKHAMMER: TYPE: AIR BREAKER; POWER RATING: 195 CFM COMPRESSOR; IMPACT RATE: 1500 IMPACTS PER MINUTE</v>
          </cell>
        </row>
        <row r="34437">
          <cell r="A34437" t="str">
            <v>3000021021</v>
          </cell>
          <cell r="B34437" t="str">
            <v>5</v>
          </cell>
          <cell r="C34437" t="str">
            <v>Active</v>
          </cell>
          <cell r="D34437" t="str">
            <v>REMOVE, EQUIPMENT, MECHANICAL</v>
          </cell>
          <cell r="E34437" t="str">
            <v>RMV EQP MECH:CORE AIR TUBE</v>
          </cell>
          <cell r="F34437" t="str">
            <v>REMOVE, EQUIPMENT, MECHANICAL: TYPE: CORE AIR TUBE; METHOD: REMOVE CORE AIR TUBE INCLUDING OIL LANCE CARRIER GUIDE</v>
          </cell>
        </row>
        <row r="34438">
          <cell r="A34438" t="str">
            <v>3000026206</v>
          </cell>
          <cell r="B34438" t="str">
            <v>5</v>
          </cell>
          <cell r="C34438" t="str">
            <v>Active</v>
          </cell>
          <cell r="D34438" t="str">
            <v>REFURBISH, EQUIPMENT</v>
          </cell>
          <cell r="E34438" t="str">
            <v>REFURBISH EQUIP:TURBO;OEM SPEC</v>
          </cell>
          <cell r="F34438" t="str">
            <v>REFURBISH, EQUIPMENT: TYPE: TURBO; METHOD: OEM SPEC</v>
          </cell>
        </row>
        <row r="34439">
          <cell r="A34439" t="str">
            <v>3000030368</v>
          </cell>
          <cell r="B34439" t="str">
            <v>5</v>
          </cell>
          <cell r="C34439" t="str">
            <v>Active</v>
          </cell>
          <cell r="D34439" t="str">
            <v>RENT, EQUIPMENT</v>
          </cell>
          <cell r="E34439" t="str">
            <v>RENT EQP:JACKHAMMER CHISEL POINT</v>
          </cell>
          <cell r="F34439" t="str">
            <v>RENT, EQUIPMENT: TYPE: JACKHAMMER CHISEL POINT</v>
          </cell>
        </row>
        <row r="34440">
          <cell r="A34440" t="str">
            <v>3000013718</v>
          </cell>
          <cell r="B34440" t="str">
            <v>4</v>
          </cell>
          <cell r="C34440" t="str">
            <v>Active</v>
          </cell>
          <cell r="D34440" t="str">
            <v>EXCAVATE</v>
          </cell>
          <cell r="E34440" t="str">
            <v>EXCVT:BCKHOE/HND;1;58KN POLE, DP 2.5 M</v>
          </cell>
          <cell r="F34440" t="str">
            <v>EXCAVATE: METHOD: BACKHOE OR HAND; GROUND TYPE: 1; REASON: 58KN POLE, DP 2.5 M; DRAWING NO: D-DT-1654 REV 0; 12M FREE STANDING POLE</v>
          </cell>
        </row>
        <row r="34441">
          <cell r="A34441" t="str">
            <v>3000031992</v>
          </cell>
          <cell r="B34441" t="str">
            <v>5</v>
          </cell>
          <cell r="C34441" t="str">
            <v>Active</v>
          </cell>
          <cell r="D34441" t="str">
            <v>PROVIDE, COURIER SERVICE</v>
          </cell>
          <cell r="E34441" t="str">
            <v>PRVD COUR SERV:PARCEL,TO/FRM PRY-ELS</v>
          </cell>
          <cell r="F34441" t="str">
            <v>PROVIDE, COURIER SERVICE; TYPE PARCEL, METHOD TO/FRM PRY-ELS, DURATION OVERNIGHT</v>
          </cell>
        </row>
        <row r="34442">
          <cell r="A34442" t="str">
            <v>3000031358</v>
          </cell>
          <cell r="B34442" t="str">
            <v>5</v>
          </cell>
          <cell r="C34442" t="str">
            <v>Active</v>
          </cell>
          <cell r="D34442" t="str">
            <v>INSTALL, LOCK</v>
          </cell>
          <cell r="E34442" t="str">
            <v>INSTL LOCK:SINGLE; DOUBLE DOOR;STEEL</v>
          </cell>
          <cell r="F34442" t="str">
            <v>INSTALL, LOCK: TYPE: SINGLE; DOUBLE DOOR; MATERIAL: STEEL; EQUIPMENT TYPE: MK2, 3MM DOOR; KEY TYPE: SCREW</v>
          </cell>
        </row>
        <row r="34443">
          <cell r="A34443" t="str">
            <v>3000021901</v>
          </cell>
          <cell r="B34443" t="str">
            <v>5</v>
          </cell>
          <cell r="C34443" t="str">
            <v>Active</v>
          </cell>
          <cell r="D34443" t="str">
            <v>ERECT, POLE</v>
          </cell>
          <cell r="E34443" t="str">
            <v>ERECT POLE:6M, TOP 160-179MM, SOIL 3</v>
          </cell>
          <cell r="F34443" t="str">
            <v>ERECT, POLE: TYPE: 6M, TOP 160-179MM, SOIL 3; MATERIAL: WOOD; METHOD: PLANT, BACKFILL AND COMPACT; DRAWING NO: D-DT-0066 REV 0; POLE WITH CROSS ARM</v>
          </cell>
        </row>
        <row r="34444">
          <cell r="A34444" t="str">
            <v>3000032735</v>
          </cell>
          <cell r="B34444" t="str">
            <v>4</v>
          </cell>
          <cell r="C34444" t="str">
            <v>Active</v>
          </cell>
          <cell r="D34444" t="str">
            <v>APPLY, PAINT</v>
          </cell>
          <cell r="E34444" t="str">
            <v>APPLY, PAINT:OIL;PAINTING AND REPLACING</v>
          </cell>
          <cell r="F34444" t="str">
            <v>APPLY, PAINT: TYPE: OIL; METHOD: PAINTING AND REPLACING; SURFACE TYPE: CONCRETE; SUPPLY ALL MATERIALS AND TOOLS TO REPAINT WALL, CEILING AND TILING</v>
          </cell>
        </row>
        <row r="34445">
          <cell r="A34445" t="str">
            <v>3000016384</v>
          </cell>
          <cell r="B34445" t="str">
            <v>4</v>
          </cell>
          <cell r="C34445" t="str">
            <v>Active</v>
          </cell>
          <cell r="D34445" t="str">
            <v>REPAIR, MOTOR, ELECTRIC</v>
          </cell>
          <cell r="E34445" t="str">
            <v>REPR MTR ELEC:9KW 4P,ASSESSMENT</v>
          </cell>
          <cell r="F34445" t="str">
            <v>REPAIR, MOTOR, ELECTRIC; TYPE 9KW 4P, REPAIR TYPE ASSESSMENT</v>
          </cell>
        </row>
        <row r="34446">
          <cell r="A34446" t="str">
            <v>3000021243</v>
          </cell>
          <cell r="B34446" t="str">
            <v>5</v>
          </cell>
          <cell r="C34446" t="str">
            <v>Active</v>
          </cell>
          <cell r="D34446" t="str">
            <v>REPAIR, LIFT</v>
          </cell>
          <cell r="E34446" t="str">
            <v>REPR LIFT:SKYJACK</v>
          </cell>
          <cell r="F34446" t="str">
            <v>REPAIR, LIFT: TYPE: SKYJACK; METHOD: REMOVE BASKET LEVELLING CYLINDER, REPLACE BENT CHROME ROD, REPLACE SEALKIT, REFIT BASKET LEVELLING CYLINDER</v>
          </cell>
        </row>
        <row r="34447">
          <cell r="A34447" t="str">
            <v>3000021957</v>
          </cell>
          <cell r="B34447" t="str">
            <v>5</v>
          </cell>
          <cell r="C34447" t="str">
            <v>Active</v>
          </cell>
          <cell r="D34447" t="str">
            <v>ERECT, POLE</v>
          </cell>
          <cell r="E34447" t="str">
            <v>ERECT POLE:12M, TOP 200-219MM, SOIL 4</v>
          </cell>
          <cell r="F34447" t="str">
            <v>ERECT, POLE: TYPE: 12M, TOP 200-219MM, SOIL 4; MATERIAL: WOOD; METHOD: PLANT, BACKFILL AND COMPACT; DRAWING NO: D-DT-0053 REV 0</v>
          </cell>
        </row>
        <row r="34448">
          <cell r="A34448" t="str">
            <v>3000019485</v>
          </cell>
          <cell r="B34448" t="str">
            <v>5</v>
          </cell>
          <cell r="C34448" t="str">
            <v>Active</v>
          </cell>
          <cell r="D34448" t="str">
            <v>CONSTRUCT, BUILDING</v>
          </cell>
          <cell r="E34448" t="str">
            <v>CONSTR BLDG:FLOOR SLAB CAST NEW PANELS</v>
          </cell>
          <cell r="F34448" t="str">
            <v>CONSTRUCT, BUILDING: TYPE: FLOOR SLAB CAST NEW PANELS; MATERIAL: CONCRETE</v>
          </cell>
        </row>
        <row r="34449">
          <cell r="A34449" t="str">
            <v>3000031617</v>
          </cell>
          <cell r="B34449" t="str">
            <v>5</v>
          </cell>
          <cell r="C34449" t="str">
            <v>Active</v>
          </cell>
          <cell r="D34449" t="str">
            <v>ERECT, POLE</v>
          </cell>
          <cell r="E34449" t="str">
            <v>ERECT POLE:LIGHT;STEEL GALVANISED</v>
          </cell>
          <cell r="F34449" t="str">
            <v>ERECT, POLE: TYPE: LIGHT; MATERIAL: STEEL GALVANISED; METHOD: INSTALL/REPLACE</v>
          </cell>
        </row>
        <row r="34450">
          <cell r="A34450" t="str">
            <v>3000011501</v>
          </cell>
          <cell r="B34450" t="str">
            <v>3</v>
          </cell>
          <cell r="C34450" t="str">
            <v>Active</v>
          </cell>
          <cell r="D34450" t="str">
            <v>ERECT, POLE</v>
          </cell>
          <cell r="E34450" t="str">
            <v>ERECT POLE:18M 200-219MM TOP DIAMETER</v>
          </cell>
          <cell r="F34450" t="str">
            <v>ERECT, POLE: TYPE: 18M 200-219MM TOP DIAMETER; MATERIAL: WOOD</v>
          </cell>
        </row>
        <row r="34451">
          <cell r="A34451" t="str">
            <v>3000032768</v>
          </cell>
          <cell r="B34451" t="str">
            <v>4</v>
          </cell>
          <cell r="C34451" t="str">
            <v>Active</v>
          </cell>
          <cell r="D34451" t="str">
            <v>TRANSPORT, MATERIAL</v>
          </cell>
          <cell r="E34451" t="str">
            <v>TRNSP MTRL:FRESH FRUIT AND VEGETABLES</v>
          </cell>
          <cell r="F34451" t="str">
            <v>TRANSPORT, MATERIAL: TYPE: FRESH FRUIT AND VEGETABLES; TRANSPORT METHOD: ROAD; VEHICLE TYPE: TRUCK</v>
          </cell>
        </row>
        <row r="34452">
          <cell r="A34452" t="str">
            <v>3000033054</v>
          </cell>
          <cell r="B34452" t="str">
            <v>4</v>
          </cell>
          <cell r="C34452" t="str">
            <v>Active</v>
          </cell>
          <cell r="D34452" t="str">
            <v>CALIBRATE, EQUIPMENT</v>
          </cell>
          <cell r="E34452" t="str">
            <v>CAL EQP:MOISTURE ANALYZER;ANNUALLY</v>
          </cell>
          <cell r="F34452" t="str">
            <v>CALIBRATE, EQUIPMENT: TYPE: MOISTURE ANALYZER; FREQUENCY: ANNUALLY</v>
          </cell>
        </row>
        <row r="34453">
          <cell r="A34453" t="str">
            <v>3000023322</v>
          </cell>
          <cell r="B34453" t="str">
            <v>4</v>
          </cell>
          <cell r="C34453" t="str">
            <v>Active</v>
          </cell>
          <cell r="D34453" t="str">
            <v>INSTALL, COMPONENT</v>
          </cell>
          <cell r="E34453" t="str">
            <v>INSTL COMPNT:BACKBOARD, WOOD</v>
          </cell>
          <cell r="F34453" t="str">
            <v>INSTALL, COMPONENT: TYPE: BACKBOARD, WOOD; DRAWING NO: D-ST-2351 REV 0; FOR READY BOARD MOUNTING; TIN AND MUD HOUSES</v>
          </cell>
        </row>
        <row r="34454">
          <cell r="A34454" t="str">
            <v>3000020509</v>
          </cell>
          <cell r="B34454" t="str">
            <v>4</v>
          </cell>
          <cell r="C34454" t="str">
            <v>Active</v>
          </cell>
          <cell r="D34454" t="str">
            <v>STRIP AND QUOTE</v>
          </cell>
          <cell r="E34454" t="str">
            <v>STRIP &amp; QUOTE:PULLOUT</v>
          </cell>
          <cell r="F34454" t="str">
            <v>STRIP AND QUOTE: EQUIPMENT: PULLOUT</v>
          </cell>
        </row>
        <row r="34455">
          <cell r="A34455" t="str">
            <v>3000020564</v>
          </cell>
          <cell r="B34455" t="str">
            <v>4</v>
          </cell>
          <cell r="C34455" t="str">
            <v>Active</v>
          </cell>
          <cell r="D34455" t="str">
            <v>INSTALL, EQUIPMENT</v>
          </cell>
          <cell r="E34455" t="str">
            <v>INSTL EQP:COVID 19 SCREENS</v>
          </cell>
          <cell r="F34455" t="str">
            <v>INSTALL, EQUIPMENT: TYPE: COVID 19 SCREENS; METHOD: INSTALLATION OF TABLES COVID 19 SCREENS</v>
          </cell>
        </row>
        <row r="34456">
          <cell r="A34456" t="str">
            <v>3000016527</v>
          </cell>
          <cell r="B34456" t="str">
            <v>5</v>
          </cell>
          <cell r="C34456" t="str">
            <v>Active</v>
          </cell>
          <cell r="D34456" t="str">
            <v>REMOVE, EQUIPMENT, ELECTRICAL</v>
          </cell>
          <cell r="E34456" t="str">
            <v>RMV EQP ELEC:132KV SURGE ARRESTER</v>
          </cell>
          <cell r="F34456" t="str">
            <v>REMOVE, EQUIPMENT, ELECTRICAL: TYPE: 132KV SURGE ARRESTER; METHOD: PHYSICAL AND MECHANICAL; OUTDOOR CIRCUIT BREAKERS</v>
          </cell>
        </row>
        <row r="34457">
          <cell r="A34457" t="str">
            <v>3000030320</v>
          </cell>
          <cell r="B34457" t="str">
            <v>5</v>
          </cell>
          <cell r="C34457" t="str">
            <v>Active</v>
          </cell>
          <cell r="D34457" t="str">
            <v>RECONDITION, EQUIPMENT, SAFETY</v>
          </cell>
          <cell r="E34457" t="str">
            <v>RECON EQP SFTY:JERRY CAN</v>
          </cell>
          <cell r="F34457" t="str">
            <v>RECONDITION, EQUIPMENT, SAFETY; TYPE JERRY CAN, FREQUENCY AS AND WHEN REQUIRED, METHOD RESTORE TO EFFECTIVE OPERATIONAL</v>
          </cell>
        </row>
        <row r="34458">
          <cell r="A34458" t="str">
            <v>3000030142</v>
          </cell>
          <cell r="B34458" t="str">
            <v>5</v>
          </cell>
          <cell r="C34458" t="str">
            <v>Active</v>
          </cell>
          <cell r="D34458" t="str">
            <v>MAINTAIN, PLANT</v>
          </cell>
          <cell r="E34458" t="str">
            <v>MAINT PLANT:FABRIC FILTER PLANT</v>
          </cell>
          <cell r="F34458" t="str">
            <v>MAINTAIN, PLANT: TYPE: FABRIC FILTER PLANT</v>
          </cell>
        </row>
        <row r="34459">
          <cell r="A34459" t="str">
            <v>3000011156</v>
          </cell>
          <cell r="B34459" t="str">
            <v>5</v>
          </cell>
          <cell r="C34459" t="str">
            <v>Active</v>
          </cell>
          <cell r="D34459" t="str">
            <v>REMOVE, WASTE</v>
          </cell>
          <cell r="E34459" t="str">
            <v>RMV WST:7M3;PER ROUND TRIP</v>
          </cell>
          <cell r="F34459" t="str">
            <v>REMOVE, WASTE: TYPE: 7M3; METHOD: PER ROUND TRIP</v>
          </cell>
        </row>
        <row r="34460">
          <cell r="A34460" t="str">
            <v>3000013688</v>
          </cell>
          <cell r="B34460" t="str">
            <v>4</v>
          </cell>
          <cell r="C34460" t="str">
            <v>Active</v>
          </cell>
          <cell r="D34460" t="str">
            <v>EXCAVATE</v>
          </cell>
          <cell r="E34460" t="str">
            <v>EXCVT:BCKHOE/HND;4;15KN POLE, DP 2.5 M</v>
          </cell>
          <cell r="F34460" t="str">
            <v>EXCAVATE: METHOD: BACKHOE OR HAND; GROUND TYPE: 4; REASON: 15KN POLE, DP 2.5 M; DRAWING NO: D-DT-1651 REV 0; 13M FREE STANDING POLE</v>
          </cell>
        </row>
        <row r="34461">
          <cell r="A34461" t="str">
            <v>3000016267</v>
          </cell>
          <cell r="B34461" t="str">
            <v>5</v>
          </cell>
          <cell r="C34461" t="str">
            <v>Active</v>
          </cell>
          <cell r="D34461" t="str">
            <v>REFURBISH, EQUIPMENT</v>
          </cell>
          <cell r="E34461" t="str">
            <v>REFURBISH EQUIP:STATOR BUSHINGS</v>
          </cell>
          <cell r="F34461" t="str">
            <v>REFURBISH, EQUIPMENT: TYPE: STATOR BUSHINGS; METHOD: SILVER PLATING ON CONNECTOR ENDS; STATOR BUSHINGS FOR REMOVING INDENTS (MACHINING) ON CONTACT SURFACES, POLISH AND CLEAN ALL CONTACT SURFACES, PRIOR TO RE-SILVER PLATING AS REQUIRED 25 MICRON ALL OVER</v>
          </cell>
        </row>
        <row r="34462">
          <cell r="A34462" t="str">
            <v>3000024116</v>
          </cell>
          <cell r="B34462" t="str">
            <v>5</v>
          </cell>
          <cell r="C34462" t="str">
            <v>Active</v>
          </cell>
          <cell r="D34462" t="str">
            <v>RECONDITION, EXTINGUISHER, FIRE</v>
          </cell>
          <cell r="E34462" t="str">
            <v>RECON EXTNGR FIRE:CO2</v>
          </cell>
          <cell r="F34462" t="str">
            <v>RECONDITION, EXTINGUISHER, FIRE: TYPE: CO2; METHOD: EXTERNAL REFURBISHMENTS</v>
          </cell>
        </row>
        <row r="34463">
          <cell r="A34463" t="str">
            <v>3000016414</v>
          </cell>
          <cell r="B34463" t="str">
            <v>4</v>
          </cell>
          <cell r="C34463" t="str">
            <v>Active</v>
          </cell>
          <cell r="D34463" t="str">
            <v>REPAIR, MOTOR, ELECTRIC</v>
          </cell>
          <cell r="E34463" t="str">
            <v>REPR MTR ELEC:1KW 2P FRAME 70,ASSESSMENT</v>
          </cell>
          <cell r="F34463" t="str">
            <v>REPAIR, MOTOR, ELECTRIC; TYPE 1KW 2P FRAME 70, REPAIR TYPE ASSESSMENT</v>
          </cell>
        </row>
        <row r="34464">
          <cell r="A34464" t="str">
            <v>3000019369</v>
          </cell>
          <cell r="B34464" t="str">
            <v>5</v>
          </cell>
          <cell r="C34464" t="str">
            <v>Active</v>
          </cell>
          <cell r="D34464" t="str">
            <v>INSTALL, EQUIPMENT, ELECTRICAL</v>
          </cell>
          <cell r="E34464" t="str">
            <v>INSTL EQP ELEC:D-DT 6143</v>
          </cell>
          <cell r="F34464" t="str">
            <v>INSTALL, EQUIPMENT, ELECTRICAL; TYPE 6.6KV NEC/NER/AUX TRANSFORMER, STANDARD D-DT 6143, METHOD PHYSICAL AND MECHANICAL</v>
          </cell>
        </row>
        <row r="34465">
          <cell r="A34465" t="str">
            <v>3000024095</v>
          </cell>
          <cell r="B34465" t="str">
            <v>5</v>
          </cell>
          <cell r="C34465" t="str">
            <v>Active</v>
          </cell>
          <cell r="D34465" t="str">
            <v>MAINTAIN, EXTINGUISHER, FIRE</v>
          </cell>
          <cell r="E34465" t="str">
            <v>MAINT EXTNGR FIRE:AS AND WHEN REQUIRED</v>
          </cell>
          <cell r="F34465" t="str">
            <v>MAINTAIN, EXTINGUISHER, FIRE: TYPE: CO2 HEAD ASSEMBLY (25KG); FREQUENCY: AS AND WHEN REQUIRED; METHOD: OVER A 5 YEAR PERIOD</v>
          </cell>
        </row>
        <row r="34466">
          <cell r="A34466" t="str">
            <v>3000016871</v>
          </cell>
          <cell r="B34466" t="str">
            <v>5</v>
          </cell>
          <cell r="C34466" t="str">
            <v>Active</v>
          </cell>
          <cell r="D34466" t="str">
            <v>OVERHAUL, EQUIPMENT, HYDRAULIC</v>
          </cell>
          <cell r="E34466" t="str">
            <v>OVHL EQP HYD:CYLINDERS</v>
          </cell>
          <cell r="F34466" t="str">
            <v>OVERHAUL, EQUIPMENT, HYDRAULIC: TYPE: CYLINDERS; METHOD: COMPLETE HYDRAULIC CYLINDER OVERHAUL</v>
          </cell>
        </row>
        <row r="34467">
          <cell r="A34467" t="str">
            <v>3000032544</v>
          </cell>
          <cell r="B34467" t="str">
            <v>5</v>
          </cell>
          <cell r="C34467" t="str">
            <v>Active</v>
          </cell>
          <cell r="D34467" t="str">
            <v>INSTALL, EQUIPMENT</v>
          </cell>
          <cell r="E34467" t="str">
            <v>INSTL EQP:PIPE FLANGE,WELDING,1000/3</v>
          </cell>
          <cell r="F34467" t="str">
            <v>INSTALL, EQUIPMENT; TYPE PIPE FLANGE, METHOD WELDING, STANDARD 1000/3</v>
          </cell>
        </row>
        <row r="34468">
          <cell r="A34468" t="str">
            <v>3000015854</v>
          </cell>
          <cell r="B34468" t="str">
            <v>5</v>
          </cell>
          <cell r="C34468" t="str">
            <v>Active</v>
          </cell>
          <cell r="D34468" t="str">
            <v>MAINTAIN, SYSTEM</v>
          </cell>
          <cell r="E34468" t="str">
            <v>MAINT SYS:OUTSIDE ASH HANDLING;5 YR</v>
          </cell>
          <cell r="F34468" t="str">
            <v>MAINTAIN, SYSTEM: TYPE: OUTSIDE ASH HANDLING; FREQUENCY: 5 YR; STANDARD: MAINTENANCE EFFECTIVENESS ASSESSMENT, QUALITY CONTROL; METHOD: PLANNED, CORRECTIVE, PREVENTIVE AND OPPORTUNITY MECHANICAL MAINTENANCE</v>
          </cell>
        </row>
        <row r="34469">
          <cell r="A34469" t="str">
            <v>3000026111</v>
          </cell>
          <cell r="B34469" t="str">
            <v>4</v>
          </cell>
          <cell r="C34469" t="str">
            <v>Active</v>
          </cell>
          <cell r="D34469" t="str">
            <v>ASSEMBLE, EQUIPMENT</v>
          </cell>
          <cell r="E34469" t="str">
            <v>ASSEMBL EQP:IP TURBINE</v>
          </cell>
          <cell r="F34469" t="str">
            <v>ASSEMBLE, EQUIPMENT: TYPE: IP TURBINE</v>
          </cell>
        </row>
        <row r="34470">
          <cell r="A34470" t="str">
            <v>3000022218</v>
          </cell>
          <cell r="B34470" t="str">
            <v>5</v>
          </cell>
          <cell r="C34470" t="str">
            <v>Active</v>
          </cell>
          <cell r="D34470" t="str">
            <v>CALIBRATE, EQUIPMENT</v>
          </cell>
          <cell r="E34470" t="str">
            <v>CAL EQP:3 YR</v>
          </cell>
          <cell r="F34470" t="str">
            <v>CALIBRATE, EQUIPMENT: TYPE: HP 8920A RF COMMS TEST SET 8920A S/N 3105A00161; FREQUENCY: 3 YR; METHOD: CALIBRATED AT A LABORATORY WHICH IS ACCREDITED TO SANAS AND CERTIFIED TO ISO/IEC 17025 STANDARD</v>
          </cell>
        </row>
        <row r="34471">
          <cell r="A34471" t="str">
            <v>3000032465</v>
          </cell>
          <cell r="B34471" t="str">
            <v>5</v>
          </cell>
          <cell r="C34471" t="str">
            <v>Active</v>
          </cell>
          <cell r="D34471" t="str">
            <v>CONSTRUCT, STRUCTURE</v>
          </cell>
          <cell r="E34471" t="str">
            <v>CONSTR STRUCT:BULK MATERIALS HANDLING</v>
          </cell>
          <cell r="F34471" t="str">
            <v>CONSTRUCT, STRUCTURE: TYPE: BULK MATERIALS HANDLING; MATERIAL: ASH LADEN SLURRY-RADIAL</v>
          </cell>
        </row>
        <row r="34472">
          <cell r="A34472" t="str">
            <v>3000020230</v>
          </cell>
          <cell r="B34472" t="str">
            <v>5</v>
          </cell>
          <cell r="C34472" t="str">
            <v>Active</v>
          </cell>
          <cell r="D34472" t="str">
            <v>ERECT, POLE</v>
          </cell>
          <cell r="E34472" t="str">
            <v>ERECT POLE:SOFT SOIL OR COMPACTED SOIL</v>
          </cell>
          <cell r="F34472" t="str">
            <v>ERECT, POLE; TYPE SOFT SOIL OR COMPACTED SOIL, MATERIAL NATURAL EARTH OR G5, METHOD PHYSICAL OR MECHANICAL; 16M WOODEN POLE 180-199MM TOP DIAMETER</v>
          </cell>
        </row>
        <row r="34473">
          <cell r="A34473" t="str">
            <v>3000016759</v>
          </cell>
          <cell r="B34473" t="str">
            <v>5</v>
          </cell>
          <cell r="C34473" t="str">
            <v>Active</v>
          </cell>
          <cell r="D34473" t="str">
            <v>INSTALL, METER</v>
          </cell>
          <cell r="E34473" t="str">
            <v>INSTL METER:VOLTAGE SELECTION</v>
          </cell>
          <cell r="F34473" t="str">
            <v>INSTALL, METER: TYPE: VOLTAGE SELECTION; METHOD: INSTALLATION OF A VOLTAGE SELECTION MODULE TO AN EXISTING METERING PANEL, MODULE D OR B</v>
          </cell>
        </row>
        <row r="34474">
          <cell r="A34474" t="str">
            <v>3000015594</v>
          </cell>
          <cell r="B34474" t="str">
            <v>5</v>
          </cell>
          <cell r="C34474" t="str">
            <v>Active</v>
          </cell>
          <cell r="D34474" t="str">
            <v>ASSEMBLE, STRUCTURE</v>
          </cell>
          <cell r="E34474" t="str">
            <v>ASSEMBL STRUCT:STEEL;THREE POLE</v>
          </cell>
          <cell r="F34474" t="str">
            <v>ASSEMBLE, STRUCTURE: TYPE: STRAIN (2X16M AND 1X18M POLES, PLANT 2.4, BOTTOM ATTACHMENT 13.4M); MATERIAL: STEEL; CONFIGURATION: THREE POLE; POLE, 3-POLE STRAIN STRUCTURE 0-90 DEG</v>
          </cell>
        </row>
        <row r="34475">
          <cell r="A34475" t="str">
            <v>3000027622</v>
          </cell>
          <cell r="B34475" t="str">
            <v>5</v>
          </cell>
          <cell r="C34475" t="str">
            <v>Active</v>
          </cell>
          <cell r="D34475" t="str">
            <v>INSTALL, COMPONENT</v>
          </cell>
          <cell r="E34475" t="str">
            <v>INSTL COMPNT:SPLIT CASING PUMP RINGS</v>
          </cell>
          <cell r="F34475" t="str">
            <v>INSTALL, COMPONENT: TYPE: SPLIT CASING PUMP RINGS; METHOD: INSTALL NEW WEAR RINGS (2OFF); ISSUE THE SCOPE OF WORK INCLUDING A QUALITY CONTROL PLAN (QCP) FOR EMPLOYER INTERVENTIONS; CALL THE EMPLOYER ASSESSMENT; REPAIR AND REPLACE AS PER THE AGREED SCOPE)</v>
          </cell>
        </row>
        <row r="34476">
          <cell r="A34476" t="str">
            <v>3000025824</v>
          </cell>
          <cell r="B34476" t="str">
            <v>3</v>
          </cell>
          <cell r="C34476" t="str">
            <v>Active</v>
          </cell>
          <cell r="D34476" t="str">
            <v>MAINTAIN, EQUIPMENT, ELECTRICAL</v>
          </cell>
          <cell r="E34476" t="str">
            <v>MAINT EQP ELEC:ANALOGUE OUTPUT</v>
          </cell>
          <cell r="F34476" t="str">
            <v>MAINTAIN, EQUIPMENT, ELECTRICAL; TYPE ANALOGUE OUTPUT, FREQUENCY MONTHLY OR AS REQUIRED; METHOD: DRIVE THE DEVICE MANUALLY VIA THE CONTROLLER KEYBOARD AND PHYSICALLY VERIFY ITS OPERATION; FOR VALVES, WITH THE VALVE FULLY CLOSED MEASURE AND RECORD THE TEMPERATURE OF EACH PORT, WAIT FIVE MINUTES AND OPEN THE VALVE TO 50 PERCENT AND MEASURE AND RECORD THE TEMPERATURE OF EACH PORT, WAIT AN ADDITIONAL FIVE MINUTES AND OPEN THE VALVE TO 100 PERCENT AND MEASURE AND RECORD THE TEMPERATURE OF EACH PORT; IF THERE IS A DISTINCT DIFFERENCE BETWEEN THE THREE READINGS FOR THE VALVE TEMPERATURES, THERE IS POSSIBILITY OF MECHANICAL PROBLEMS WITH THE VALVE OR ASSOCIATED COMPONENTS; IF NECESSARY CARRY OUT REPAIRS; USE THE POINTS LIST TO DETERMINE THE SCOPE OF WORK FOR ANALOGUE OUTPUTS; EVERY POINT ON THE POINTS LIST SHALL BE TESTED AND PROVED TO BE FUNCTIONING 100 PERCENT CORRECTLY; METHOD: DRIVE THE DEVICE MANUALLY VIA THE CONTROLLER KEYBOARD AND PHYSICALLY VERIFY ITS OPERATION; FOR VALVES, WITH THE VALVE FULLY CLOSED MEASURE AND RECORD THE TEMPERATURE OF EACH PORT, WAIT FIVE MINUTES AND OPEN THE VALVE TO 50 PERCENT AND MEASURE AND RECORD THE TEMPERATURE OF EACH PORT, WAIT AN ADDITIONAL FIVE MINUTES AND OPEN THE VALVE TO 100 PERCENT AND MEASURE AND RECORD THE TEMPERATURE OF EACH PORT; IF THERE IS A DISTINCT DIFFERENCE BETWEEN THE THREE READINGS FOR THE VALVE TEMPERATURES, THERE IS POSSIBILITY OF MECHANICAL PROBLEMS WITH THE VALVE OR ASSOCIATED COMPONENTS; IF NECESSARY CARRY OUT REPAIRS; USE THE POINTS LIST TO DETERMINE THE SCOPE OF WORK FOR ANALOGUE OUTPUTS; EVERY POINT ON THE POINTS LIST SHALL BE TESTED AND PROVED TO BE FUNCTIONING 100 PERCENT CORRECTLY</v>
          </cell>
        </row>
        <row r="34477">
          <cell r="A34477" t="str">
            <v>3000027218</v>
          </cell>
          <cell r="B34477" t="str">
            <v>4</v>
          </cell>
          <cell r="C34477" t="str">
            <v>Active</v>
          </cell>
          <cell r="D34477" t="str">
            <v>LICENSE, SOFTWARE</v>
          </cell>
          <cell r="E34477" t="str">
            <v>LICENSE SFTWR:INFRA RED;IRT CRONISTA</v>
          </cell>
          <cell r="F34477" t="str">
            <v>LICENSE, SOFTWARE: TYPE: INFRA RED; MODULE: IRT CRONISTA; MODULE VERSION: PRO 5 U; SYSTEM APPLICATION: ANALYSIS AND REPORT CREATION; VERSION: PRO 5 U</v>
          </cell>
        </row>
        <row r="34478">
          <cell r="A34478" t="str">
            <v>3000032907</v>
          </cell>
          <cell r="B34478" t="str">
            <v>5</v>
          </cell>
          <cell r="C34478" t="str">
            <v>Active</v>
          </cell>
          <cell r="D34478" t="str">
            <v>INSPECT, EQUIPMENT, NUCLEAR TRACE</v>
          </cell>
          <cell r="E34478" t="str">
            <v>INSP EQP NUC TRACE:FIXED SOURCES</v>
          </cell>
          <cell r="F34478" t="str">
            <v>INSPECT, EQUIPMENT, NUCLEAR TRACE; TYPE FIXED SOURCES, METHOD SMEAR TEST TO DETERMINE IF SOURCE LEAK OUT RADIATION, FEEDBACK AMOUNT OF LEAKAGE</v>
          </cell>
        </row>
        <row r="34479">
          <cell r="A34479" t="str">
            <v>3000011620</v>
          </cell>
          <cell r="B34479" t="str">
            <v>3</v>
          </cell>
          <cell r="C34479" t="str">
            <v>Active</v>
          </cell>
          <cell r="D34479" t="str">
            <v>TRANSPORT, MATERIAL</v>
          </cell>
          <cell r="E34479" t="str">
            <v>TRNSP MTRL:ROAD;TRUCK;6.1-10 T</v>
          </cell>
          <cell r="F34479" t="str">
            <v>TRANSPORT, MATERIAL: TRANSPORT METHOD: ROAD; VEHICLE TYPE: TRUCK; WEIGHT: 6.1-10 T; RATE: PER KM; FROM: 451 KM; DESTINATION: 1000 KM.</v>
          </cell>
        </row>
        <row r="34480">
          <cell r="A34480" t="str">
            <v>3000011620</v>
          </cell>
          <cell r="B34480" t="str">
            <v>3</v>
          </cell>
          <cell r="C34480" t="str">
            <v>Active</v>
          </cell>
          <cell r="D34480" t="str">
            <v>TRANSPORT, MATERIAL</v>
          </cell>
          <cell r="E34480" t="str">
            <v>TRNSP MTRL:ROAD;TRUCK;6.1-10 T</v>
          </cell>
          <cell r="F34480" t="str">
            <v>TRANSPORT, MATERIAL: TRANSPORT METHOD: ROAD; VEHICLE TYPE: TRUCK; WEIGHT: 6.1-10 T; RATE: PER KM; FROM: 451 KM; DESTINATION: 1000 KM.</v>
          </cell>
        </row>
        <row r="34481">
          <cell r="A34481" t="str">
            <v>3000022581</v>
          </cell>
          <cell r="B34481" t="str">
            <v>5</v>
          </cell>
          <cell r="C34481" t="str">
            <v>Active</v>
          </cell>
          <cell r="D34481" t="str">
            <v>REPAIR, EQUIPMENT, ELECTRICAL</v>
          </cell>
          <cell r="E34481" t="str">
            <v>REPR EQP ELEC:TESTER: SAGE JDSU OTDR</v>
          </cell>
          <cell r="F34481" t="str">
            <v>REPAIR, EQUIPMENT, ELECTRICAL: TYPE: TESTER: SAGE JDSU OTDR; REPAIR TYPE: SCREEN, MICROPHONE; TEST: SANAS</v>
          </cell>
        </row>
        <row r="34482">
          <cell r="A34482" t="str">
            <v>3000012235</v>
          </cell>
          <cell r="B34482" t="str">
            <v>3</v>
          </cell>
          <cell r="C34482" t="str">
            <v>Active</v>
          </cell>
          <cell r="D34482" t="str">
            <v>TRANSPORT, MATERIAL</v>
          </cell>
          <cell r="E34482" t="str">
            <v>TRNSP MTRL:ROAD;TRUCK;6 T</v>
          </cell>
          <cell r="F34482" t="str">
            <v>TRANSPORT, MATERIAL: TRANSPORT METHOD: ROAD; VEHICLE TYPE: TRUCK; WEIGHT: 6 T; A DEDICATED 6 TON VEHICLE TO DO THE ENTIRE NORTH WEST REGION PICK-UPS, BASED ON SCHEDULED COLLECTION OF VARIOUS SUPPLIERS IN THE GAUTENG AREA; 3 X TONNE PICK UPS FROM THE SUPPLIER TO THE LS WAREHOUSE JHB</v>
          </cell>
        </row>
        <row r="34483">
          <cell r="A34483" t="str">
            <v>3000023078</v>
          </cell>
          <cell r="B34483" t="str">
            <v>4</v>
          </cell>
          <cell r="C34483" t="str">
            <v>Active</v>
          </cell>
          <cell r="D34483" t="str">
            <v>TRANSPORT, PEOPLE</v>
          </cell>
          <cell r="E34483" t="str">
            <v>TRNSP PPL:SITE,ROAD,LVD</v>
          </cell>
          <cell r="F34483" t="str">
            <v>TRANSPORT, PEOPLE; TYPE SITE, TRANSPORT METHOD ROAD, VEHICLE TYPE LVD</v>
          </cell>
        </row>
        <row r="34484">
          <cell r="A34484" t="str">
            <v>3000028765</v>
          </cell>
          <cell r="B34484" t="str">
            <v>5</v>
          </cell>
          <cell r="C34484" t="str">
            <v>Active</v>
          </cell>
          <cell r="D34484" t="str">
            <v>INSTALL, EARTHING</v>
          </cell>
          <cell r="E34484" t="str">
            <v>INSTL EARTH:SPIKE</v>
          </cell>
          <cell r="F34484" t="str">
            <v>INSTALL, EARTHING: TYPE: SPIKE</v>
          </cell>
        </row>
        <row r="34485">
          <cell r="A34485" t="str">
            <v>3000022197</v>
          </cell>
          <cell r="B34485" t="str">
            <v>5</v>
          </cell>
          <cell r="C34485" t="str">
            <v>Active</v>
          </cell>
          <cell r="D34485" t="str">
            <v>READ, METER</v>
          </cell>
          <cell r="E34485" t="str">
            <v>READ, METER:DEEP RURAL</v>
          </cell>
          <cell r="F34485" t="str">
            <v>READ, METER: TYPE: KWH DIGITAL PICTURES WITH DATE AND TIME; LOCALITY: DEEP RURAL; FEEDBACK: UPLOAD ONTO ROUTE MASTER SYSTEM</v>
          </cell>
        </row>
        <row r="34486">
          <cell r="A34486" t="str">
            <v>3000022077</v>
          </cell>
          <cell r="B34486" t="str">
            <v>5</v>
          </cell>
          <cell r="C34486" t="str">
            <v>Active</v>
          </cell>
          <cell r="D34486" t="str">
            <v>REPAIR, EQUIPMENT, ELECTRICAL</v>
          </cell>
          <cell r="E34486" t="str">
            <v>REPR EQP ELEC:SCREEN, MICROPHONE;SANAS</v>
          </cell>
          <cell r="F34486" t="str">
            <v>REPAIR, EQUIPMENT, ELECTRICAL: TYPE: TESTER; HP 8481H, POWER SENSOR; REPAIR TYPE: SCREEN, MICROPHONE; TEST: SANAS</v>
          </cell>
        </row>
        <row r="34487">
          <cell r="A34487" t="str">
            <v>3000016285</v>
          </cell>
          <cell r="B34487" t="str">
            <v>5</v>
          </cell>
          <cell r="C34487" t="str">
            <v>Active</v>
          </cell>
          <cell r="D34487" t="str">
            <v>REWIND, EQUIPMENT</v>
          </cell>
          <cell r="E34487" t="str">
            <v>REW EQP:110KW 4P FRAME 280S/M MTR</v>
          </cell>
          <cell r="F34487" t="str">
            <v>REWIND, EQUIPMENT: TYPE: 110KW 4P FRAME 280S/M MTR; METHOD: REWIND MOTOR</v>
          </cell>
        </row>
        <row r="34488">
          <cell r="A34488" t="str">
            <v>3000028300</v>
          </cell>
          <cell r="B34488" t="str">
            <v>4</v>
          </cell>
          <cell r="C34488" t="str">
            <v>Active</v>
          </cell>
          <cell r="D34488" t="str">
            <v>MAINTAIN, CEILING</v>
          </cell>
          <cell r="E34488" t="str">
            <v>MAINT CEILG:BUILDING;BOARD</v>
          </cell>
          <cell r="F34488" t="str">
            <v>MAINTAIN, CEILING: TYPE: BUILDING; MATERIAL: BOARD; METHOD: REPAIR CEILING AS PER REQUIREMENTS</v>
          </cell>
        </row>
        <row r="34489">
          <cell r="A34489" t="str">
            <v>3000027466</v>
          </cell>
          <cell r="B34489" t="str">
            <v>5</v>
          </cell>
          <cell r="C34489" t="str">
            <v>Active</v>
          </cell>
          <cell r="D34489" t="str">
            <v>DISMANTLE, EQUIPMENT</v>
          </cell>
          <cell r="E34489" t="str">
            <v>DISMNTL EQP:DROPOUT FUSE LINK;PHYSICAL</v>
          </cell>
          <cell r="F34489" t="str">
            <v>DISMANTLE, EQUIPMENT: TYPE: DROPOUT FUSE LINK; METHOD: PHYSICAL</v>
          </cell>
        </row>
        <row r="34490">
          <cell r="A34490" t="str">
            <v>3000022596</v>
          </cell>
          <cell r="B34490" t="str">
            <v>5</v>
          </cell>
          <cell r="C34490" t="str">
            <v>Active</v>
          </cell>
          <cell r="D34490" t="str">
            <v>REPAIR, EQUIPMENT, ELECTRICAL</v>
          </cell>
          <cell r="E34490" t="str">
            <v>REPR EQP ELEC:SCREEN, MICROPHONE;SANAS</v>
          </cell>
          <cell r="F34490" t="str">
            <v>REPAIR, EQUIPMENT, ELECTRICAL: TYPE: TESTER; EXFO FLS300 - FIBRE OPTIC LIGHTSOURCE; REPAIR TYPE: SCREEN, MICROPHONE; TEST: SANAS</v>
          </cell>
        </row>
        <row r="34491">
          <cell r="A34491" t="str">
            <v>3000016641</v>
          </cell>
          <cell r="B34491" t="str">
            <v>4</v>
          </cell>
          <cell r="C34491" t="str">
            <v>Active</v>
          </cell>
          <cell r="D34491" t="str">
            <v>STRIP AND QUOTE</v>
          </cell>
          <cell r="E34491" t="str">
            <v>STRIP &amp; QUOTE:75KW 4P FRAME D250M</v>
          </cell>
          <cell r="F34491" t="str">
            <v>STRIP AND QUOTE: EQUIPMENT: 75KW 4P FRAME D250M; STRIP AND QUOTE MTR</v>
          </cell>
        </row>
        <row r="34492">
          <cell r="A34492" t="str">
            <v>3000031887</v>
          </cell>
          <cell r="B34492" t="str">
            <v>5</v>
          </cell>
          <cell r="C34492" t="str">
            <v>Active</v>
          </cell>
          <cell r="D34492" t="str">
            <v>INSTALL, CLAMP</v>
          </cell>
          <cell r="E34492" t="str">
            <v>INSTL CLMP:EXC-B CONDUCTOR</v>
          </cell>
          <cell r="F34492" t="str">
            <v>INSTALL, CLAMP; TYPE EXC-B CONDUCTOR, MATERIAL ALUMINIUM, GALVANISED STEEL</v>
          </cell>
        </row>
        <row r="34493">
          <cell r="A34493" t="str">
            <v>3000013865</v>
          </cell>
          <cell r="B34493" t="str">
            <v>3</v>
          </cell>
          <cell r="C34493" t="str">
            <v>Active</v>
          </cell>
          <cell r="D34493" t="str">
            <v>PREPARE, SITE</v>
          </cell>
          <cell r="E34493" t="str">
            <v>PREP SITE:EARTHWORKS (PIPE TRENCHES)</v>
          </cell>
          <cell r="F34493" t="str">
            <v>PREPARE, SITE: TYPE: EARTHWORKS (PIPE TRENCHES); AREA: SUBSTATION 132/22 KV; CIVILS</v>
          </cell>
        </row>
        <row r="34494">
          <cell r="A34494" t="str">
            <v>3000017208</v>
          </cell>
          <cell r="B34494" t="str">
            <v>5</v>
          </cell>
          <cell r="C34494" t="str">
            <v>Active</v>
          </cell>
          <cell r="D34494" t="str">
            <v>CONSTRUCT, STRUCTURE</v>
          </cell>
          <cell r="E34494" t="str">
            <v>CONSTR STRUCT:11KV/22KV A FRAME FEEDER</v>
          </cell>
          <cell r="F34494" t="str">
            <v>CONSTRUCT, STRUCTURE: TYPE: 11KV/22KV A FRAME FEEDER; MATERIAL: STEEL; D-DT-5270 S5 R3, 11/22KV A FRAME END/INTERMEDIATE FEEDER STRUCTURE ASSEMBLY AND DETAILS</v>
          </cell>
        </row>
        <row r="34495">
          <cell r="A34495" t="str">
            <v>3000014817</v>
          </cell>
          <cell r="B34495" t="str">
            <v>5</v>
          </cell>
          <cell r="C34495" t="str">
            <v>Active</v>
          </cell>
          <cell r="D34495" t="str">
            <v>BUILD, FOUNDATION</v>
          </cell>
          <cell r="E34495" t="str">
            <v>BLD FNDTN:3-POLE STRUCT 16.1M</v>
          </cell>
          <cell r="F34495" t="str">
            <v>BUILD, FOUNDATION: TYPE: 3-POLE STRUCT 16.1M; FINISH: SMOOTH FLOAT; POLE, ST 132KV GUYED ANGLE STRAIN 3-POLE STRUCTURE (5-90 DEG) 16.1M (INCLUDES 3 POLES) (BOTTOM ATTACHMENT 14.6M)</v>
          </cell>
        </row>
        <row r="34496">
          <cell r="A34496" t="str">
            <v>3000000035</v>
          </cell>
          <cell r="B34496" t="str">
            <v>3</v>
          </cell>
          <cell r="C34496" t="str">
            <v>Active</v>
          </cell>
          <cell r="D34496" t="str">
            <v>CONSTRUCT, BUILDING</v>
          </cell>
          <cell r="E34496" t="str">
            <v>CONSTR BLDG:AGRICULTURAL</v>
          </cell>
          <cell r="F34496" t="str">
            <v>CONSTRUCT, BUILDING: TYPE: AGRICULTURAL</v>
          </cell>
        </row>
        <row r="34497">
          <cell r="A34497" t="str">
            <v>3000017904</v>
          </cell>
          <cell r="B34497" t="str">
            <v>4</v>
          </cell>
          <cell r="C34497" t="str">
            <v>Active</v>
          </cell>
          <cell r="D34497" t="str">
            <v>PAY, FEE</v>
          </cell>
          <cell r="E34497" t="str">
            <v>PAY FEE:RESPONSIBLE PERSON ALLOWANCE</v>
          </cell>
          <cell r="F34497" t="str">
            <v>PAY, FEE: TYPE: RESPONSIBLE PERSON ALLOWANCE</v>
          </cell>
        </row>
        <row r="34498">
          <cell r="A34498" t="str">
            <v>3000025680</v>
          </cell>
          <cell r="B34498" t="str">
            <v>5</v>
          </cell>
          <cell r="C34498" t="str">
            <v>Active</v>
          </cell>
          <cell r="D34498" t="str">
            <v>REPAIR, ACTUATOR</v>
          </cell>
          <cell r="E34498" t="str">
            <v>REPR ACTTR:HYDRAULIC DRIVEN</v>
          </cell>
          <cell r="F34498" t="str">
            <v>REPAIR, ACTUATOR: TYPE: HYDRAULIC DRIVEN; METHOD: REFURBISHMENT</v>
          </cell>
        </row>
        <row r="34499">
          <cell r="A34499" t="str">
            <v>3000032674</v>
          </cell>
          <cell r="B34499" t="str">
            <v>5</v>
          </cell>
          <cell r="C34499" t="str">
            <v>Active</v>
          </cell>
          <cell r="D34499" t="str">
            <v>TRAVEL AND SUBSISTENCE</v>
          </cell>
          <cell r="E34499" t="str">
            <v>T&amp;S:FUEL;PER KM</v>
          </cell>
          <cell r="F34499" t="str">
            <v>TRAVEL AND SUBSISTENCE: TYPE: FUEL; RATE: PER KM</v>
          </cell>
        </row>
        <row r="34500">
          <cell r="A34500" t="str">
            <v>3000028004</v>
          </cell>
          <cell r="B34500" t="str">
            <v>2</v>
          </cell>
          <cell r="C34500" t="str">
            <v>Active</v>
          </cell>
          <cell r="D34500" t="str">
            <v>REFURBISH, EQUIPMENT</v>
          </cell>
          <cell r="E34500" t="str">
            <v>REFURBISH EQUIP</v>
          </cell>
          <cell r="F34500" t="str">
            <v>REFURBISH, EQUIPMENT: RATE: NT; LOCATION: VARIOUS</v>
          </cell>
        </row>
        <row r="34501">
          <cell r="A34501" t="str">
            <v>3000026089</v>
          </cell>
          <cell r="B34501" t="str">
            <v>4</v>
          </cell>
          <cell r="C34501" t="str">
            <v>Active</v>
          </cell>
          <cell r="D34501" t="str">
            <v>DISMANTLE, EQUIPMENT</v>
          </cell>
          <cell r="E34501" t="str">
            <v>DISMNTL EQP:SEAL OIL SYSTEM</v>
          </cell>
          <cell r="F34501" t="str">
            <v>DISMANTLE, EQUIPMENT: TYPE: SEAL OIL SYSTEM</v>
          </cell>
        </row>
        <row r="34502">
          <cell r="A34502" t="str">
            <v>3000026073</v>
          </cell>
          <cell r="B34502" t="str">
            <v>5</v>
          </cell>
          <cell r="C34502" t="str">
            <v>Active</v>
          </cell>
          <cell r="D34502" t="str">
            <v>BUILD, FOUNDATION</v>
          </cell>
          <cell r="E34502" t="str">
            <v>BLD FNDTN:IN-SITU CONCRETE</v>
          </cell>
          <cell r="F34502" t="str">
            <v>BUILD, FOUNDATION: TYPE: IN-SITU CONCRETE; FINISH: CONSTRUCT CONCRETE TO REQUIRED DESIGN STRENGTH FROM FINE, COURSE AGGREGATE AND WATER TO BE CAST INTO FORMWORK, STRENGTH TO BE ACHIEVED OVER 28 CALENDAR DAYS</v>
          </cell>
        </row>
        <row r="34503">
          <cell r="A34503" t="str">
            <v>3000030331</v>
          </cell>
          <cell r="B34503" t="str">
            <v>5</v>
          </cell>
          <cell r="C34503" t="str">
            <v>Active</v>
          </cell>
          <cell r="D34503" t="str">
            <v>CREATE, DOCUMENT</v>
          </cell>
          <cell r="E34503" t="str">
            <v>CREATE DOC:HARD COPY</v>
          </cell>
          <cell r="F34503" t="str">
            <v>CREATE, DOCUMENT: TYPE: WATER TRUCKING TO PROVIDE MORE WATER MODIFICATION; MEDIA: HARD COPY</v>
          </cell>
        </row>
        <row r="34504">
          <cell r="A34504" t="str">
            <v>3000025222</v>
          </cell>
          <cell r="B34504" t="str">
            <v>5</v>
          </cell>
          <cell r="C34504" t="str">
            <v>Active</v>
          </cell>
          <cell r="D34504" t="str">
            <v>DISMANTLE, STRUCTURE</v>
          </cell>
          <cell r="E34504" t="str">
            <v>DISMNTL STRUCT:MOUNTINGS</v>
          </cell>
          <cell r="F34504" t="str">
            <v>DISMANTLE, STRUCTURE: TYPE: MOUNTINGS; METHOD: PHYSICAL AND MECHANICAL; VOLTAGE TRANSFORMER MOUNTING</v>
          </cell>
        </row>
        <row r="34505">
          <cell r="A34505" t="str">
            <v>3000016344</v>
          </cell>
          <cell r="B34505" t="str">
            <v>5</v>
          </cell>
          <cell r="C34505" t="str">
            <v>Active</v>
          </cell>
          <cell r="D34505" t="str">
            <v>INSPECT, COMPONENT</v>
          </cell>
          <cell r="E34505" t="str">
            <v>INSP COMPNT:SG EDDY CURRENT</v>
          </cell>
          <cell r="F34505" t="str">
            <v>INSPECT, COMPONENT: TYPE: SG EDDY CURRENT; METHOD: EDDY CURRENT INSPECTION, WORK INSTRUCTION; FEEDBACK: INSPECTION REPORT</v>
          </cell>
        </row>
        <row r="34506">
          <cell r="A34506" t="str">
            <v>3000020857</v>
          </cell>
          <cell r="B34506" t="str">
            <v>5</v>
          </cell>
          <cell r="C34506" t="str">
            <v>Active</v>
          </cell>
          <cell r="D34506" t="str">
            <v>CALIBRATE, EQUIPMENT</v>
          </cell>
          <cell r="E34506" t="str">
            <v>CAL EQP:OMICRON;YEARLY</v>
          </cell>
          <cell r="F34506" t="str">
            <v>CALIBRATE, EQUIPMENT: TYPE: OMICRON; FREQUENCY: YEARLY; METHOD: TESTING EQUIPMENT MUST BE CALIBRATED BY AN SANAS ACCREDITED LABORATORY</v>
          </cell>
        </row>
        <row r="34507">
          <cell r="A34507" t="str">
            <v>3000027947</v>
          </cell>
          <cell r="B34507" t="str">
            <v>5</v>
          </cell>
          <cell r="C34507" t="str">
            <v>Active</v>
          </cell>
          <cell r="D34507" t="str">
            <v>CLEAN, EQUIPMENT</v>
          </cell>
          <cell r="E34507" t="str">
            <v>CLEAN EQP:NDE COVER;AS REQUIRED</v>
          </cell>
          <cell r="F34507" t="str">
            <v>CLEAN, EQUIPMENT: TYPE: NDE COVER; METHOD: STRIP, HIGH PRESSURE WATER WASH; FREQUENCY: AS REQUIRED</v>
          </cell>
        </row>
        <row r="34508">
          <cell r="A34508" t="str">
            <v>3000013279</v>
          </cell>
          <cell r="B34508" t="str">
            <v>5</v>
          </cell>
          <cell r="C34508" t="str">
            <v>Active</v>
          </cell>
          <cell r="D34508" t="str">
            <v>CALIBRATE, EQUIPMENT</v>
          </cell>
          <cell r="E34508" t="str">
            <v>CAL EQP:BIOCIDE;AS AND WHEN REQUIRED</v>
          </cell>
          <cell r="F34508" t="str">
            <v>CALIBRATE, EQUIPMENT: TYPE: BIOCIDE; FREQUENCY: AS AND WHEN REQUIRED; METHOD: FOR MICRO CONTROL ON COOLING WATER SYSTEM</v>
          </cell>
        </row>
        <row r="34509">
          <cell r="A34509" t="str">
            <v>3000017112</v>
          </cell>
          <cell r="B34509" t="str">
            <v>5</v>
          </cell>
          <cell r="C34509" t="str">
            <v>Active</v>
          </cell>
          <cell r="D34509" t="str">
            <v>REWIND, EQUIPMENT</v>
          </cell>
          <cell r="E34509" t="str">
            <v>REW EQP:0.45KW 14P BAUER,REWIND MOTOR</v>
          </cell>
          <cell r="F34509" t="str">
            <v>REWIND, EQUIPMENT; TYPE 0.45KW 14P BAUER, METHOD REWIND MOTOR</v>
          </cell>
        </row>
        <row r="34510">
          <cell r="A34510" t="str">
            <v>3000000263</v>
          </cell>
          <cell r="B34510" t="str">
            <v>3</v>
          </cell>
          <cell r="C34510" t="str">
            <v>Active</v>
          </cell>
          <cell r="D34510" t="str">
            <v>SEAL, EQUIPMENT</v>
          </cell>
          <cell r="E34510" t="str">
            <v>SEAL EQP:WATERPROOFING</v>
          </cell>
          <cell r="F34510" t="str">
            <v>SEAL, EQUIPMENT: TYPE: WATERPROOFING</v>
          </cell>
        </row>
        <row r="34511">
          <cell r="A34511" t="str">
            <v>3000022547</v>
          </cell>
          <cell r="B34511" t="str">
            <v>5</v>
          </cell>
          <cell r="C34511" t="str">
            <v>Active</v>
          </cell>
          <cell r="D34511" t="str">
            <v>CALIBRATE, EQUIPMENT</v>
          </cell>
          <cell r="E34511" t="str">
            <v>CAL EQP:TESTER; PAD-55-10L, POWER SUPPLY</v>
          </cell>
          <cell r="F34511" t="str">
            <v>CALIBRATE, EQUIPMENT; TYPE TESTER; PAD-55-10L, POWER SUPPLY, FREQUENCY AS PER STANDARD, METHOD NEED CALIBRATE CERTIFICATE</v>
          </cell>
        </row>
        <row r="34512">
          <cell r="A34512" t="str">
            <v>3000020161</v>
          </cell>
          <cell r="B34512" t="str">
            <v>5</v>
          </cell>
          <cell r="C34512" t="str">
            <v>Active</v>
          </cell>
          <cell r="D34512" t="str">
            <v>REPAIR, PUMP</v>
          </cell>
          <cell r="E34512" t="str">
            <v>REPR PMP:SEWAGE</v>
          </cell>
          <cell r="F34512" t="str">
            <v>REPAIR, PUMP: TYPE: SEWAGE; METHOD: ROTOR SHAFT POLISH, BASIC REPAIR KIT, STATOR REWIND, SANDBLASTING, REPLACE 10M CABLE, DATA PLATE, SEAL HOUSING COVER, MONOPROPYLENE GLYCOL</v>
          </cell>
        </row>
        <row r="34513">
          <cell r="A34513" t="str">
            <v>3000020574</v>
          </cell>
          <cell r="B34513" t="str">
            <v>5</v>
          </cell>
          <cell r="C34513" t="str">
            <v>Active</v>
          </cell>
          <cell r="D34513" t="str">
            <v>MAINTAIN, EQUIPMENT</v>
          </cell>
          <cell r="E34513" t="str">
            <v>MAINT EQP:SPECTROMETRIC COLORIMETER</v>
          </cell>
          <cell r="F34513" t="str">
            <v>MAINTAIN, EQUIPMENT: TYPE: SPECTROMETRIC COLORIMETER; FREQUENCY: ANNUALY; METHOD: ON-SITE, MAINTENANCE REPORT REQUIRED</v>
          </cell>
        </row>
        <row r="34514">
          <cell r="A34514" t="str">
            <v>3000011367</v>
          </cell>
          <cell r="B34514" t="str">
            <v>5</v>
          </cell>
          <cell r="C34514" t="str">
            <v>Active</v>
          </cell>
          <cell r="D34514" t="str">
            <v>CONSTRUCT, STRUCTURE</v>
          </cell>
          <cell r="E34514" t="str">
            <v>CONSTR STRUCT:TERMINAL</v>
          </cell>
          <cell r="F34514" t="str">
            <v>CONSTRUCT, STRUCTURE: TYPE: MV DUAL PHASE STRAINER TERMINAL; MATERIAL: TERMINAL</v>
          </cell>
        </row>
        <row r="34515">
          <cell r="A34515" t="str">
            <v>3000022580</v>
          </cell>
          <cell r="B34515" t="str">
            <v>5</v>
          </cell>
          <cell r="C34515" t="str">
            <v>Active</v>
          </cell>
          <cell r="D34515" t="str">
            <v>REPAIR, EQUIPMENT, ELECTRICAL</v>
          </cell>
          <cell r="E34515" t="str">
            <v>REPR EQP ELEC:SCREEN, MICROPHONE;SANAS</v>
          </cell>
          <cell r="F34515" t="str">
            <v>REPAIR, EQUIPMENT, ELECTRICAL: TYPE: TESTER; 1200S, COMMS MONITOR IFR; REPAIR TYPE: SCREEN, MICROPHONE; TEST: SANAS</v>
          </cell>
        </row>
        <row r="34516">
          <cell r="A34516" t="str">
            <v>3000011388</v>
          </cell>
          <cell r="B34516" t="str">
            <v>4</v>
          </cell>
          <cell r="C34516" t="str">
            <v>Active</v>
          </cell>
          <cell r="D34516" t="str">
            <v>INSTALL, CABLE</v>
          </cell>
          <cell r="E34516" t="str">
            <v>INSTL CBL:ABC 1-PHASE</v>
          </cell>
          <cell r="F34516" t="str">
            <v>INSTALL, CABLE: TYPE: ABC 1-PHASE</v>
          </cell>
        </row>
        <row r="34517">
          <cell r="A34517" t="str">
            <v>3000018174</v>
          </cell>
          <cell r="B34517" t="str">
            <v>5</v>
          </cell>
          <cell r="C34517" t="str">
            <v>Active</v>
          </cell>
          <cell r="D34517" t="str">
            <v>RECONDITION, EQUIPMENT</v>
          </cell>
          <cell r="E34517" t="str">
            <v>RECON EQP:ELECTRICAL HOIST ROPE GUIDE</v>
          </cell>
          <cell r="F34517" t="str">
            <v>RECONDITION, EQUIPMENT; TYPE ELECTRICAL HOIST ROPE GUIDE, METHOD CRANE LOAD LIMITER REPLACEMENT</v>
          </cell>
        </row>
        <row r="34518">
          <cell r="A34518" t="str">
            <v>3000022746</v>
          </cell>
          <cell r="B34518" t="str">
            <v>5</v>
          </cell>
          <cell r="C34518" t="str">
            <v>Active</v>
          </cell>
          <cell r="D34518" t="str">
            <v>REMOVE, EQUIPMENT</v>
          </cell>
          <cell r="E34518" t="str">
            <v>RMV EQP:UNDERGROUND TANK</v>
          </cell>
          <cell r="F34518" t="str">
            <v>REMOVE, EQUIPMENT: TYPE: UNDERGROUND TANK; METHOD: REMOVE 3 UNDERGROUND TANKS, 2 SEPTIC TANK AND ONE WATER TANK</v>
          </cell>
        </row>
        <row r="34519">
          <cell r="A34519" t="str">
            <v>3000013630</v>
          </cell>
          <cell r="B34519" t="str">
            <v>4</v>
          </cell>
          <cell r="C34519" t="str">
            <v>Active</v>
          </cell>
          <cell r="D34519" t="str">
            <v>INSTALL, COMPONENT</v>
          </cell>
          <cell r="E34519" t="str">
            <v>INSTL COMPNT:4 WAY POLE TOP STEEL BOX</v>
          </cell>
          <cell r="F34519" t="str">
            <v>INSTALL, COMPONENT; TYPE 4 WAY POLE TOP STEEL BOX; DRAWING NO: D-DT-3236, REV 0; FOR SPLIT METERING</v>
          </cell>
        </row>
        <row r="34520">
          <cell r="A34520" t="str">
            <v>3000013791</v>
          </cell>
          <cell r="B34520" t="str">
            <v>5</v>
          </cell>
          <cell r="C34520" t="str">
            <v>Active</v>
          </cell>
          <cell r="D34520" t="str">
            <v>DISPOSE, WASTE, HAZARDOUS</v>
          </cell>
          <cell r="E34520" t="str">
            <v>DISPOSE WST HAZDS:CONTRACTOR,VARIOUS</v>
          </cell>
          <cell r="F34520" t="str">
            <v>DISPOSE, WASTE, HAZARDOUS; TYPE EMPTY VARIOUS CONTAINERS, METHOD CONTRACTOR, TREATMENT VARIOUS</v>
          </cell>
        </row>
        <row r="34521">
          <cell r="A34521" t="str">
            <v>3000016785</v>
          </cell>
          <cell r="B34521" t="str">
            <v>4</v>
          </cell>
          <cell r="C34521" t="str">
            <v>Active</v>
          </cell>
          <cell r="D34521" t="str">
            <v>INSTALL, CABLE</v>
          </cell>
          <cell r="E34521" t="str">
            <v>INSTL CBL:4 PAIR BELDEN ARMOURED RS 485</v>
          </cell>
          <cell r="F34521" t="str">
            <v>INSTALL, CABLE: TYPE: 4 PAIR BELDEN ARMOURED RS 485; METHOD: INSTALLATION OF CABLE AND CABLE NUMBER AT BOTH ENDS</v>
          </cell>
        </row>
        <row r="34522">
          <cell r="A34522" t="str">
            <v>3000026806</v>
          </cell>
          <cell r="B34522" t="str">
            <v>5</v>
          </cell>
          <cell r="C34522" t="str">
            <v>Active</v>
          </cell>
          <cell r="D34522" t="str">
            <v>INSTALL, SUPPORT</v>
          </cell>
          <cell r="E34522" t="str">
            <v>INSTL SUPRT:TURBINE SPRING,REFURBISH</v>
          </cell>
          <cell r="F34522" t="str">
            <v>INSTALL, SUPPORT; TYPE TURBINE SPRING, METHOD REFURBISH</v>
          </cell>
        </row>
        <row r="34523">
          <cell r="A34523" t="str">
            <v>3000012004</v>
          </cell>
          <cell r="B34523" t="str">
            <v>3</v>
          </cell>
          <cell r="C34523" t="str">
            <v>Active</v>
          </cell>
          <cell r="D34523" t="str">
            <v>REFURBISH, BUILDING</v>
          </cell>
          <cell r="E34523" t="str">
            <v>REFURB BLDG:FLOW LABORATORY</v>
          </cell>
          <cell r="F34523" t="str">
            <v>REFURBISH, BUILDING: TYPE: FLOW LABORATORY</v>
          </cell>
        </row>
        <row r="34524">
          <cell r="A34524" t="str">
            <v>3000032732</v>
          </cell>
          <cell r="B34524" t="str">
            <v>5</v>
          </cell>
          <cell r="C34524" t="str">
            <v>Active</v>
          </cell>
          <cell r="D34524" t="str">
            <v>REPAIR, TOWER</v>
          </cell>
          <cell r="E34524" t="str">
            <v>REPR TWR:TEST TOWER</v>
          </cell>
          <cell r="F34524" t="str">
            <v>REPAIR, TOWER: TYPE: TEST TOWER; METHOD: MPI/THICKNESS/SCHMIDT HAMMER TEST</v>
          </cell>
        </row>
        <row r="34525">
          <cell r="A34525" t="str">
            <v>3000023292</v>
          </cell>
          <cell r="B34525" t="str">
            <v>5</v>
          </cell>
          <cell r="C34525" t="str">
            <v>Active</v>
          </cell>
          <cell r="D34525" t="str">
            <v>CONTROL, VEGETATION</v>
          </cell>
          <cell r="E34525" t="str">
            <v>CTRL VEG:GRASS LAND AND WETLAND;NT</v>
          </cell>
          <cell r="F34525" t="str">
            <v>CONTROL, VEGETATION: BIOME REGION: GRASS LAND AND WETLAND; CHARGE RATE: NT; APPLICATION TYPE: ALIEN VEGETATION: SPRAYING/CUTTING/DEBARKING; METHOD: CHEMICAL AND MECHANICAL</v>
          </cell>
        </row>
        <row r="34526">
          <cell r="A34526" t="str">
            <v>3000014713</v>
          </cell>
          <cell r="B34526" t="str">
            <v>5</v>
          </cell>
          <cell r="C34526" t="str">
            <v>Active</v>
          </cell>
          <cell r="D34526" t="str">
            <v>ASSEMBLE, STRUCTURE</v>
          </cell>
          <cell r="E34526" t="str">
            <v>ASSEMBL STRUCT:WOOD;0 DEG</v>
          </cell>
          <cell r="F34526" t="str">
            <v>ASSEMBLE, STRUCTURE: TYPE: CROSSARM 2.5M 3 PHASE 600MM; MATERIAL: WOOD; CONFIGURATION: 0 DEG; D-DT-1743, STRAINER - 0 DEG</v>
          </cell>
        </row>
        <row r="34527">
          <cell r="A34527" t="str">
            <v>3000031623</v>
          </cell>
          <cell r="B34527" t="str">
            <v>5</v>
          </cell>
          <cell r="C34527" t="str">
            <v>Active</v>
          </cell>
          <cell r="D34527" t="str">
            <v>INSTALL, CLAMP</v>
          </cell>
          <cell r="E34527" t="str">
            <v>INSTL CLMP:CLAMP/TERMINATION 8 MM;STEEL</v>
          </cell>
          <cell r="F34527" t="str">
            <v>INSTALL, CLAMP: TYPE: CLAMP/TERMINATION 8 MM; MATERIAL: STEEL</v>
          </cell>
        </row>
        <row r="34528">
          <cell r="A34528" t="str">
            <v>3000019249</v>
          </cell>
          <cell r="B34528" t="str">
            <v>4</v>
          </cell>
          <cell r="C34528" t="str">
            <v>Active</v>
          </cell>
          <cell r="D34528" t="str">
            <v>INSTALL, LIGHTING, INDUSTRIAL</v>
          </cell>
          <cell r="E34528" t="str">
            <v>INSTL LGHTG INDSTRL</v>
          </cell>
          <cell r="F34528" t="str">
            <v>INSTALL, LIGHTING, INDUSTRIAL: TYPE: NATIONAL STD COMBO CONTROL BUILDINGS POWER AND LIGHTING LAYOUT HIGH ILLUMINATION</v>
          </cell>
        </row>
        <row r="34529">
          <cell r="A34529" t="str">
            <v>3000028613</v>
          </cell>
          <cell r="B34529" t="str">
            <v>5</v>
          </cell>
          <cell r="C34529" t="str">
            <v>Active</v>
          </cell>
          <cell r="D34529" t="str">
            <v>CALIBRATE, EQUIPMENT</v>
          </cell>
          <cell r="E34529" t="str">
            <v>CAL EQP:POWER ANALYZER,2 YR,LABORATORY</v>
          </cell>
          <cell r="F34529" t="str">
            <v>CALIBRATE, EQUIPMENT; TYPE POWER ANALYZER, FREQUENCY 2 YR, METHOD LABORATORY</v>
          </cell>
        </row>
        <row r="34530">
          <cell r="A34530" t="str">
            <v>3000031008</v>
          </cell>
          <cell r="B34530" t="str">
            <v>4</v>
          </cell>
          <cell r="C34530" t="str">
            <v>Active</v>
          </cell>
          <cell r="D34530" t="str">
            <v>INSTALL, EQUIPMENT, ELECTRICAL</v>
          </cell>
          <cell r="E34530" t="str">
            <v>INSTL EQP ELEC:765 KV SURGE ARRESTOR</v>
          </cell>
          <cell r="F34530" t="str">
            <v>INSTALL, EQUIPMENT, ELECTRICAL; TYPE 765 KV SURGE ARRESTOR</v>
          </cell>
        </row>
        <row r="34531">
          <cell r="A34531" t="str">
            <v>3000020309</v>
          </cell>
          <cell r="B34531" t="str">
            <v>5</v>
          </cell>
          <cell r="C34531" t="str">
            <v>Active</v>
          </cell>
          <cell r="D34531" t="str">
            <v>ASSEMBLE, STRUCTURE</v>
          </cell>
          <cell r="E34531" t="str">
            <v>ASSEMBL STRUCT:VERTICAL (600MM SPACING)</v>
          </cell>
          <cell r="F34531" t="str">
            <v>ASSEMBLE, STRUCTURE: TYPE: VERTICAL (600MM SPACING); MATERIAL: WOOD; CONFIGURATION: H; 3 PHASE TAKE-OFF</v>
          </cell>
        </row>
        <row r="34532">
          <cell r="A34532" t="str">
            <v>3000031666</v>
          </cell>
          <cell r="B34532" t="str">
            <v>5</v>
          </cell>
          <cell r="C34532" t="str">
            <v>Active</v>
          </cell>
          <cell r="D34532" t="str">
            <v>CONSTRUCT, STRUCTURE</v>
          </cell>
          <cell r="E34532" t="str">
            <v>CONSTR STRUCT:BRICK WALL;CLAY</v>
          </cell>
          <cell r="F34532" t="str">
            <v>CONSTRUCT, STRUCTURE: TYPE: BRICK WALL; MATERIAL: CLAY</v>
          </cell>
        </row>
        <row r="34533">
          <cell r="A34533" t="str">
            <v>3000026741</v>
          </cell>
          <cell r="B34533" t="str">
            <v>4</v>
          </cell>
          <cell r="C34533" t="str">
            <v>Active</v>
          </cell>
          <cell r="D34533" t="str">
            <v>REPAIR, STRUCTURE</v>
          </cell>
          <cell r="E34533" t="str">
            <v>REPR STRUCT:CONCRETE SEALING; BONDING</v>
          </cell>
          <cell r="F34533" t="str">
            <v>REPAIR, STRUCTURE: TYPE: CONCRETE SEALING; BONDING; MATERIAL: PRO STRUCT 202 WATERPROOFING COATING MEMBRANE OR RECOMMENDED EQUIVALENT</v>
          </cell>
        </row>
        <row r="34534">
          <cell r="A34534" t="str">
            <v>3000031988</v>
          </cell>
          <cell r="B34534" t="str">
            <v>5</v>
          </cell>
          <cell r="C34534" t="str">
            <v>Active</v>
          </cell>
          <cell r="D34534" t="str">
            <v>PROVIDE, COURIER SERVICE</v>
          </cell>
          <cell r="E34534" t="str">
            <v>PRVD COUR SERV:PARCEL,TO/FRM DUR-STB</v>
          </cell>
          <cell r="F34534" t="str">
            <v>PROVIDE, COURIER SERVICE; TYPE PARCEL, METHOD TO/FRM DUR-STB, DURATION OVERNIGHT</v>
          </cell>
        </row>
        <row r="34535">
          <cell r="A34535" t="str">
            <v>3000025483</v>
          </cell>
          <cell r="B34535" t="str">
            <v>5</v>
          </cell>
          <cell r="C34535" t="str">
            <v>Active</v>
          </cell>
          <cell r="D34535" t="str">
            <v>CAST, CONCRETE</v>
          </cell>
          <cell r="E34535" t="str">
            <v>CAST CONCRTE:IN SITU;10 MPA;THK 250 MM</v>
          </cell>
          <cell r="F34535" t="str">
            <v>CAST, CONCRETE: TYPE: IN SITU; COMPOSITION: SAND, STONE AND CEMENT; STRENGTH: 10 MPA; THICKNESS: 250 MM; REINFORCED: REF 245; CONCRETE EDGE BEAMS (10MPA/19MM)</v>
          </cell>
        </row>
        <row r="34536">
          <cell r="A34536" t="str">
            <v>3000013461</v>
          </cell>
          <cell r="B34536" t="str">
            <v>5</v>
          </cell>
          <cell r="C34536" t="str">
            <v>Active</v>
          </cell>
          <cell r="D34536" t="str">
            <v>JOIN, CABLE, ELECTRICAL</v>
          </cell>
          <cell r="E34536" t="str">
            <v>JOIN CBL ELEC:4-CORE 70 MM2 LV;MAKE-OFF</v>
          </cell>
          <cell r="F34536" t="str">
            <v>JOIN, CABLE, ELECTRICAL: TYPE: 4-CORE 70 MM2 LV; METHOD: MAKE-OFF; DRAWING NO: D-DT-8014 REV 0</v>
          </cell>
        </row>
        <row r="34537">
          <cell r="A34537" t="str">
            <v>3000023717</v>
          </cell>
          <cell r="B34537" t="str">
            <v>5</v>
          </cell>
          <cell r="C34537" t="str">
            <v>Active</v>
          </cell>
          <cell r="D34537" t="str">
            <v>MANAGE, PROJECT</v>
          </cell>
          <cell r="E34537" t="str">
            <v>MNG PROJ:DAILY, SITE CONTRACTOR</v>
          </cell>
          <cell r="F34537" t="str">
            <v>MANAGE, PROJECT: TYPE: DAILY, SITE CONTRACTOR; METHOD: PROJECT MANAGEMENT, QUALITY ASSURANCE AND CONTROL</v>
          </cell>
        </row>
        <row r="34538">
          <cell r="A34538" t="str">
            <v>3000024894</v>
          </cell>
          <cell r="B34538" t="str">
            <v>5</v>
          </cell>
          <cell r="C34538" t="str">
            <v>Active</v>
          </cell>
          <cell r="D34538" t="str">
            <v>INSPECT, EQUIPMENT</v>
          </cell>
          <cell r="E34538" t="str">
            <v>INSP EQP:LEVER HOISTS;WRITTEN</v>
          </cell>
          <cell r="F34538" t="str">
            <v>INSPECT, EQUIPMENT: TYPE: LEVER HOISTS; METHOD: VISUAL INSPECTION AND LOAD TESTING OF LIFTING EQUIPMENT; FEEDBACK: WRITTEN</v>
          </cell>
        </row>
        <row r="34539">
          <cell r="A34539" t="str">
            <v>3000019050</v>
          </cell>
          <cell r="B34539" t="str">
            <v>5</v>
          </cell>
          <cell r="C34539" t="str">
            <v>Active</v>
          </cell>
          <cell r="D34539" t="str">
            <v>CALIBRATE, EQUIPMENT</v>
          </cell>
          <cell r="E34539" t="str">
            <v>CAL EQP:LEGIONELLA,ONCE OFF,ANALYSIS</v>
          </cell>
          <cell r="F34539" t="str">
            <v>CALIBRATE, EQUIPMENT; TYPE LEGIONELLA, FREQUENCY ONCE OFF, METHOD ANALYSIS</v>
          </cell>
        </row>
        <row r="34540">
          <cell r="A34540" t="str">
            <v>3000028150</v>
          </cell>
          <cell r="B34540" t="str">
            <v>5</v>
          </cell>
          <cell r="C34540" t="str">
            <v>Active</v>
          </cell>
          <cell r="D34540" t="str">
            <v>DESIGN, PLANT</v>
          </cell>
          <cell r="E34540" t="str">
            <v>DSGN PLANT:5TM-5200</v>
          </cell>
          <cell r="F34540" t="str">
            <v>DESIGN, PLANT; TYPE 5TM-5200; ONCE OFF DEVELOPMENT COST FOR GENERATION OF T60 IED CONFIG, IO LIST AND MECHANICAL AND LABEL DRAWINGS FOR THE 5TM-5200 SCHEME VARIANT</v>
          </cell>
        </row>
        <row r="34541">
          <cell r="A34541" t="str">
            <v>3000012268</v>
          </cell>
          <cell r="B34541" t="str">
            <v>3</v>
          </cell>
          <cell r="C34541" t="str">
            <v>Active</v>
          </cell>
          <cell r="D34541" t="str">
            <v>PROVIDE, ACCOMMODATION</v>
          </cell>
          <cell r="E34541" t="str">
            <v>PRVD ACCOMDTN:CONTRACTOR;270 DAY</v>
          </cell>
          <cell r="F34541" t="str">
            <v>PROVIDE, ACCOMMODATION: TYPE: CONTRACTOR; DURATION: 270 DAY</v>
          </cell>
        </row>
        <row r="34542">
          <cell r="A34542" t="str">
            <v>3000025197</v>
          </cell>
          <cell r="B34542" t="str">
            <v>5</v>
          </cell>
          <cell r="C34542" t="str">
            <v>Active</v>
          </cell>
          <cell r="D34542" t="str">
            <v>DISMANTLE, STRUCTURE</v>
          </cell>
          <cell r="E34542" t="str">
            <v>DISMNTL STRUCT:KIOSK &amp; CABLE;PHYSICAL</v>
          </cell>
          <cell r="F34542" t="str">
            <v>DISMANTLE, STRUCTURE: TYPE: KIOSK &amp; CABLE; METHOD: PHYSICAL; REPAIR EXISTING DUAL PHASE PRE-WIRED METER KIOSK, CABLE &amp; CONNECTIONS</v>
          </cell>
        </row>
        <row r="34543">
          <cell r="A34543" t="str">
            <v>3000000059</v>
          </cell>
          <cell r="B34543" t="str">
            <v>3</v>
          </cell>
          <cell r="C34543" t="str">
            <v>Active</v>
          </cell>
          <cell r="D34543" t="str">
            <v>APPLY, PAINT</v>
          </cell>
          <cell r="E34543" t="str">
            <v>APPLY, PAINT:RESIDENTIAL</v>
          </cell>
          <cell r="F34543" t="str">
            <v>APPLY, PAINT; TYPE RESIDENTIAL</v>
          </cell>
        </row>
        <row r="34544">
          <cell r="A34544" t="str">
            <v>3000015097</v>
          </cell>
          <cell r="B34544" t="str">
            <v>5</v>
          </cell>
          <cell r="C34544" t="str">
            <v>Active</v>
          </cell>
          <cell r="D34544" t="str">
            <v>INSTALL, EARTHING</v>
          </cell>
          <cell r="E34544" t="str">
            <v>INSTL EARTH:SOIL HARD ROCK</v>
          </cell>
          <cell r="F34544" t="str">
            <v>INSTALL, EARTHING; TYPE SOIL HARD ROCK; COUNTERPOISE EARTHING OF TOWERS, INSTALL A 15M RADIAL COUNTERPOISES AT EACH TOWER LEG UNTIL THE TOWER FOOTING RESISTANCE IS BELOW 20 OHM IN SOIL TYPE HARD ROCK</v>
          </cell>
        </row>
        <row r="34545">
          <cell r="A34545" t="str">
            <v>3000033463</v>
          </cell>
          <cell r="B34545" t="str">
            <v>5</v>
          </cell>
          <cell r="C34545" t="str">
            <v>Active</v>
          </cell>
          <cell r="D34545" t="str">
            <v>MAINTAIN, GARDEN</v>
          </cell>
          <cell r="E34545" t="str">
            <v>MAINT GRDN:HORTICULTURE;MONTHLY</v>
          </cell>
          <cell r="F34545" t="str">
            <v>MAINTAIN, GARDEN: TYPE: HORTICULTURE; FREQUENCY: MONTHLY; METHOD: CLEAN CHANNELS</v>
          </cell>
        </row>
        <row r="34546">
          <cell r="A34546" t="str">
            <v>3000012243</v>
          </cell>
          <cell r="B34546" t="str">
            <v>3</v>
          </cell>
          <cell r="C34546" t="str">
            <v>Active</v>
          </cell>
          <cell r="D34546" t="str">
            <v>TRANSPORT, MATERIAL</v>
          </cell>
          <cell r="E34546" t="str">
            <v>TRNSP MTRL:ROAD;TRUCK;10-24 T</v>
          </cell>
          <cell r="F34546" t="str">
            <v>TRANSPORT, MATERIAL: TRANSPORT METHOD: ROAD; VEHICLE TYPE: TRUCK; WEIGHT: 10-24 T; PRIMARY ROUTE; (MONDAY- WEDNESDAY); JHB WAREHOUSE - VRYHEID RDC - EMPANGENI RDC - WELKOM RDC - NEW GERMANY RDC</v>
          </cell>
        </row>
        <row r="34547">
          <cell r="A34547" t="str">
            <v>3000015066</v>
          </cell>
          <cell r="B34547" t="str">
            <v>3</v>
          </cell>
          <cell r="C34547" t="str">
            <v>Active</v>
          </cell>
          <cell r="D34547" t="str">
            <v>CONTROL, VEGETATION</v>
          </cell>
          <cell r="E34547" t="str">
            <v>CTRL VEG:SAVANNA;CYCLE 2;CUTTING</v>
          </cell>
          <cell r="F34547" t="str">
            <v>CONTROL, VEGETATION: BIOME REGION: SAVANNA; CHARGE RATE: CYCLE 2; METHOD: CUTTING; ORIGINAL ESTABLISH SERVITUDES DEFINED AS PER THE BIOMASS NATIONAL MAPPING</v>
          </cell>
        </row>
        <row r="34548">
          <cell r="A34548" t="str">
            <v>3000024965</v>
          </cell>
          <cell r="B34548" t="str">
            <v>5</v>
          </cell>
          <cell r="C34548" t="str">
            <v>Active</v>
          </cell>
          <cell r="D34548" t="str">
            <v>REPAIR, COMPONENT</v>
          </cell>
          <cell r="E34548" t="str">
            <v>REPR COMPNT:BULLDOZER RADIATOR;ONCE OFF</v>
          </cell>
          <cell r="F34548" t="str">
            <v>REPAIR, COMPONENT: TYPE: BULLDOZER RADIATOR; METHOD: ONCE OFF</v>
          </cell>
        </row>
        <row r="34549">
          <cell r="A34549" t="str">
            <v>3000031142</v>
          </cell>
          <cell r="B34549" t="str">
            <v>4</v>
          </cell>
          <cell r="C34549" t="str">
            <v>Active</v>
          </cell>
          <cell r="D34549" t="str">
            <v>MAINTAIN, SYSTEM</v>
          </cell>
          <cell r="E34549" t="str">
            <v>MAINT SYS:TPSCM_MAINT_HW</v>
          </cell>
          <cell r="F34549" t="str">
            <v>MAINTAIN, SYSTEM; TYPE TPSCM_MAINT_HW, FREQUENCY AS AND WHEN REQUIRED, METHOD PROJECT AND MAINTENACE PHASES; MAINTAIN THE TPSCM SYSTEM HARDWARE INCLUDING SPARES</v>
          </cell>
        </row>
        <row r="34550">
          <cell r="A34550" t="str">
            <v>3000027670</v>
          </cell>
          <cell r="B34550" t="str">
            <v>4</v>
          </cell>
          <cell r="C34550" t="str">
            <v>Active</v>
          </cell>
          <cell r="D34550" t="str">
            <v>INSTALL, CABLE</v>
          </cell>
          <cell r="E34550" t="str">
            <v>INSTL CBL:BRIDAL WIRE</v>
          </cell>
          <cell r="F34550" t="str">
            <v>INSTALL, CABLE: TYPE: BRIDAL WIRE</v>
          </cell>
        </row>
        <row r="34551">
          <cell r="A34551" t="str">
            <v>3000023124</v>
          </cell>
          <cell r="B34551" t="str">
            <v>5</v>
          </cell>
          <cell r="C34551" t="str">
            <v>Active</v>
          </cell>
          <cell r="D34551" t="str">
            <v>ANALYZE, SAMPLE</v>
          </cell>
          <cell r="E34551" t="str">
            <v>ANLYZ SAMPL:TRF OIL;RTNE FULL TEST</v>
          </cell>
          <cell r="F34551" t="str">
            <v>ANALYZE, SAMPLE: TYPE: TRANSFORMER OIL; METHOD: ROUTINE FULL TEST 240-75661431 TABLES 20; 8; A1; FEEDBACK: ACCREDITED LABORATORY REPORT</v>
          </cell>
        </row>
        <row r="34552">
          <cell r="A34552" t="str">
            <v>3000022339</v>
          </cell>
          <cell r="B34552" t="str">
            <v>4</v>
          </cell>
          <cell r="C34552" t="str">
            <v>Active</v>
          </cell>
          <cell r="D34552" t="str">
            <v>INSTALL, EQUIPMENT, ELECTRICAL</v>
          </cell>
          <cell r="E34552" t="str">
            <v>INSTL EQP ELEC</v>
          </cell>
          <cell r="F34552" t="str">
            <v>INSTALL, EQUIPMENT, ELECTRICAL: TYPE: EQUIPMENT LINKS CUT-OUTS OR DISCONNECTORS; METHOD: 3.5/4.5M WOOD CROSSARM H-POLE</v>
          </cell>
        </row>
        <row r="34553">
          <cell r="A34553" t="str">
            <v>3000026408</v>
          </cell>
          <cell r="B34553" t="str">
            <v>5</v>
          </cell>
          <cell r="C34553" t="str">
            <v>Active</v>
          </cell>
          <cell r="D34553" t="str">
            <v>STRINGING, CONDUCTOR</v>
          </cell>
          <cell r="E34553" t="str">
            <v>STRINGING COND:CHIKADEE;VARIOUS</v>
          </cell>
          <cell r="F34553" t="str">
            <v>STRINGING, CONDUCTOR: TYPE: CHIKADEE; DIMENSIONS: VARIOUS; METHOD: TENSION, REGULATE AND BIND IN</v>
          </cell>
        </row>
        <row r="34554">
          <cell r="A34554" t="str">
            <v>3000015096</v>
          </cell>
          <cell r="B34554" t="str">
            <v>5</v>
          </cell>
          <cell r="C34554" t="str">
            <v>Active</v>
          </cell>
          <cell r="D34554" t="str">
            <v>INSTALL, EARTHING</v>
          </cell>
          <cell r="E34554" t="str">
            <v>INSTL EARTH:40 X 3 MM GALVANISED STEEL</v>
          </cell>
          <cell r="F34554" t="str">
            <v>INSTALL, EARTHING: TYPE: 40 X 3 MM GALVANISED STEEL; STRAP WITHIN EACH LATTICE TOWER FOUNDATION TO CONNECT THE STEEL STUB TO THE FOUNDATION RE-INFORCEMENT IN SOIL TYPE HARD ROCK</v>
          </cell>
        </row>
        <row r="34555">
          <cell r="A34555" t="str">
            <v>3000021691</v>
          </cell>
          <cell r="B34555" t="str">
            <v>5</v>
          </cell>
          <cell r="C34555" t="str">
            <v>Active</v>
          </cell>
          <cell r="D34555" t="str">
            <v>CALIBRATE, EQUIPMENT</v>
          </cell>
          <cell r="E34555" t="str">
            <v>CAL EQP:TESTER; 179, MULTIMETER</v>
          </cell>
          <cell r="F34555" t="str">
            <v>CALIBRATE, EQUIPMENT; TYPE TESTER; 179, MULTIMETER, FREQUENCY AS PER STANDARD, METHOD NEED CALIBRATE CERTIFICATE</v>
          </cell>
        </row>
        <row r="34556">
          <cell r="A34556" t="str">
            <v>3000015031</v>
          </cell>
          <cell r="B34556" t="str">
            <v>4</v>
          </cell>
          <cell r="C34556" t="str">
            <v>Active</v>
          </cell>
          <cell r="D34556" t="str">
            <v>ASSEMBLE, STRUCTURE</v>
          </cell>
          <cell r="E34556" t="str">
            <v>ASSEMBL STRUCT:STRAIN 2X19.2M POLES</v>
          </cell>
          <cell r="F34556" t="str">
            <v>ASSEMBLE, STRUCTURE: TYPE: STRAIN 2X19.2M POLES; MATERIAL: GALVANIZED STEEL; POLE, IN-LINE STRAIN, 2 X 19.2 M POLES AND 8M OR 10M CROSSARM, (PLANT 2M, BOTTOM ATTACHEMENT 14.7M), AS PER D-DT-7811 AND D-DT-7311</v>
          </cell>
        </row>
        <row r="34557">
          <cell r="A34557" t="str">
            <v>3000022892</v>
          </cell>
          <cell r="B34557" t="str">
            <v>5</v>
          </cell>
          <cell r="C34557" t="str">
            <v>Active</v>
          </cell>
          <cell r="D34557" t="str">
            <v>ASSEMBLE, STRUCTURE</v>
          </cell>
          <cell r="E34557" t="str">
            <v>ASSEMBL STRUCT:3PH H-POLE STRAIN 2X3.5M</v>
          </cell>
          <cell r="F34557" t="str">
            <v>ASSEMBLE, STRUCTURE: TYPE: 3PH H-POLE STRAIN 2X3.5M; MATERIAL: WOOD; CONFIGURATION: X-ARM; MEDIUM DEVIATION 1-60 DEG; DRAWING NO: D-DT-1768 REV 0; MV STRUCTURE; BONDING INCLUDED, DOWNWIRE EXCLUDED</v>
          </cell>
        </row>
        <row r="34558">
          <cell r="A34558" t="str">
            <v>3000030293</v>
          </cell>
          <cell r="B34558" t="str">
            <v>5</v>
          </cell>
          <cell r="C34558" t="str">
            <v>Active</v>
          </cell>
          <cell r="D34558" t="str">
            <v>MAINTAIN, EQUIPMENT</v>
          </cell>
          <cell r="E34558" t="str">
            <v>MAINT EQP:INSTRON 3300 SERIES INSTRUMENT</v>
          </cell>
          <cell r="F34558" t="str">
            <v>MAINTAIN, EQUIPMENT: TYPE: INSTRON 3300 SERIES INSTRUMENT; FREQUENCY: AS AND WHEN REQUIRED; METHOD: ON-SITE, QUALIFIED TECHNICIAN, MAINTENANCE REPORT</v>
          </cell>
        </row>
        <row r="34559">
          <cell r="A34559" t="str">
            <v>3000021076</v>
          </cell>
          <cell r="B34559" t="str">
            <v>5</v>
          </cell>
          <cell r="C34559" t="str">
            <v>Active</v>
          </cell>
          <cell r="D34559" t="str">
            <v>INSTALL, SYSTEM, SECURITY</v>
          </cell>
          <cell r="E34559" t="str">
            <v>INSTL SYS SCRTY:INDOOR DOME CAMERA</v>
          </cell>
          <cell r="F34559" t="str">
            <v>INSTALL, SYSTEM, SECURITY: TYPE: INDOOR DOME CAMERA; ACTIVATE: INFRARED</v>
          </cell>
        </row>
        <row r="34560">
          <cell r="A34560" t="str">
            <v>3000014629</v>
          </cell>
          <cell r="B34560" t="str">
            <v>5</v>
          </cell>
          <cell r="C34560" t="str">
            <v>Active</v>
          </cell>
          <cell r="D34560" t="str">
            <v>MAINTAIN, SITE</v>
          </cell>
          <cell r="E34560" t="str">
            <v>MAINT SITE:MAIN, BFPT CONDENSER</v>
          </cell>
          <cell r="F34560" t="str">
            <v>MAINTAIN, SITE: TYPE: MAIN, BFPT CONDENSER; HIGH PRESSURE WATER JET WASHING</v>
          </cell>
        </row>
        <row r="34561">
          <cell r="A34561" t="str">
            <v>3000033057</v>
          </cell>
          <cell r="B34561" t="str">
            <v>3</v>
          </cell>
          <cell r="C34561" t="str">
            <v>Active</v>
          </cell>
          <cell r="D34561" t="str">
            <v>ESTABLISH, SITE</v>
          </cell>
          <cell r="E34561" t="str">
            <v>ESTB SITE:ASH DAM</v>
          </cell>
          <cell r="F34561" t="str">
            <v>ESTABLISH, SITE; TYPE ASH DAM</v>
          </cell>
        </row>
        <row r="34562">
          <cell r="A34562" t="str">
            <v>3000024858</v>
          </cell>
          <cell r="B34562" t="str">
            <v>5</v>
          </cell>
          <cell r="C34562" t="str">
            <v>Active</v>
          </cell>
          <cell r="D34562" t="str">
            <v>INSTALL, CLAMP</v>
          </cell>
          <cell r="E34562" t="str">
            <v>INSTL CLMP:EPC-M;COMP/PALM 90DG;38.3 MM</v>
          </cell>
          <cell r="F34562" t="str">
            <v>INSTALL, CLAMP: TYPE: EPC-M;COMP/PALM 90DG;38.3 MM; MATERIAL: GALVINISED STEEL; DRAWING REFERENCE NO = D-DT-6018</v>
          </cell>
        </row>
        <row r="34563">
          <cell r="A34563" t="str">
            <v>3000018586</v>
          </cell>
          <cell r="B34563" t="str">
            <v>5</v>
          </cell>
          <cell r="C34563" t="str">
            <v>Active</v>
          </cell>
          <cell r="D34563" t="str">
            <v>REFURBISH, EQUIPMENT</v>
          </cell>
          <cell r="E34563" t="str">
            <v>REFURBISH EQUIP:WINCH,ELECTRICAL</v>
          </cell>
          <cell r="F34563" t="str">
            <v>REFURBISH, EQUIPMENT; TYPE WINCH, METHOD ELECTRICAL</v>
          </cell>
        </row>
        <row r="34564">
          <cell r="A34564" t="str">
            <v>3000025366</v>
          </cell>
          <cell r="B34564" t="str">
            <v>4</v>
          </cell>
          <cell r="C34564" t="str">
            <v>Active</v>
          </cell>
          <cell r="D34564" t="str">
            <v>INSTALL, EQUIPMENT, ELECTRICAL</v>
          </cell>
          <cell r="E34564" t="str">
            <v>INSTL EQP ELEC:POLE REPLACEMENT</v>
          </cell>
          <cell r="F34564" t="str">
            <v>INSTALL, EQUIPMENT, ELECTRICAL; TYPE POLE REPLACEMENT, METHOD PHYSICAL / MECHANICAL; REPLACEMENT ON ONE LEG "H" POLE STRUCTURE</v>
          </cell>
        </row>
        <row r="34565">
          <cell r="A34565" t="str">
            <v>3000026880</v>
          </cell>
          <cell r="B34565" t="str">
            <v>4</v>
          </cell>
          <cell r="C34565" t="str">
            <v>Active</v>
          </cell>
          <cell r="D34565" t="str">
            <v>DISPOSE, WASTE</v>
          </cell>
          <cell r="E34565" t="str">
            <v>DISPOSE WST:BITUMEN;PER TON</v>
          </cell>
          <cell r="F34565" t="str">
            <v>DISPOSE, WASTE: TYPE: BITUMEN; METHOD: PER TON</v>
          </cell>
        </row>
        <row r="34566">
          <cell r="A34566" t="str">
            <v>3000032520</v>
          </cell>
          <cell r="B34566" t="str">
            <v>5</v>
          </cell>
          <cell r="C34566" t="str">
            <v>Active</v>
          </cell>
          <cell r="D34566" t="str">
            <v>CALIBRATE, EQUIPMENT</v>
          </cell>
          <cell r="E34566" t="str">
            <v>CAL EQP:1 YR;SANAS</v>
          </cell>
          <cell r="F34566" t="str">
            <v>CALIBRATE, EQUIPMENT: TYPE: INSULATION ROD: DEHN VOLTAGE DETECTOR; FREQUENCY: 1 YR; METHOD: SANAS</v>
          </cell>
        </row>
        <row r="34567">
          <cell r="A34567" t="str">
            <v>3000022171</v>
          </cell>
          <cell r="B34567" t="str">
            <v>5</v>
          </cell>
          <cell r="C34567" t="str">
            <v>Active</v>
          </cell>
          <cell r="D34567" t="str">
            <v>ASSEMBLE, STRUCTURE</v>
          </cell>
          <cell r="E34567" t="str">
            <v>ASSEMBL STRUCT:2PH LV SUSPEND 0-30 DEG</v>
          </cell>
          <cell r="F34567" t="str">
            <v>ASSEMBLE, STRUCTURE: TYPE: 2PH LV SUSPEND 0-30 DEG; MATERIAL: STEEL AND ALUMINUM; CONFIGURATION: INSULATED/BARE NEUTRAL ABC; DRAWING NO: D-DT-1145 REV 0</v>
          </cell>
        </row>
        <row r="34568">
          <cell r="A34568" t="str">
            <v>3000014805</v>
          </cell>
          <cell r="B34568" t="str">
            <v>5</v>
          </cell>
          <cell r="C34568" t="str">
            <v>Active</v>
          </cell>
          <cell r="D34568" t="str">
            <v>INSTALL, EARTHING</v>
          </cell>
          <cell r="E34568" t="str">
            <v>INSTL EARTH:25MM2 BARE CONDUCTOR</v>
          </cell>
          <cell r="F34568" t="str">
            <v>INSTALL, EARTHING; TYPE 25MM2 BARE CONDUCTOR; INSTALL 25MM BARE CONDUCTOR FOR COUNTERPOISE EARTHING OF TOWERS, INSTALL A 15M RADIAL COUNTERPOISES AT EACH TOWER LEG UNTIL THE TOWER FOOTING RESISTANCE IS BELOW 20 OHM</v>
          </cell>
        </row>
        <row r="34569">
          <cell r="A34569" t="str">
            <v>3000017453</v>
          </cell>
          <cell r="B34569" t="str">
            <v>5</v>
          </cell>
          <cell r="C34569" t="str">
            <v>Active</v>
          </cell>
          <cell r="D34569" t="str">
            <v>CONSTRUCT, STRUCTURE</v>
          </cell>
          <cell r="E34569" t="str">
            <v>CONSTR STRUCT:STEEL</v>
          </cell>
          <cell r="F34569" t="str">
            <v>CONSTRUCT, STRUCTURE; TYPE ISOLATOR STD RH E/S - 132KV MANUAL LATTICE SUPPORT STEELWORK ASSEMBLY - 2.4M PHASE CRS, MATERIAL STEEL; D-DT-5202 S2M R2</v>
          </cell>
        </row>
        <row r="34570">
          <cell r="A34570" t="str">
            <v>3000021219</v>
          </cell>
          <cell r="B34570" t="str">
            <v>4</v>
          </cell>
          <cell r="C34570" t="str">
            <v>Active</v>
          </cell>
          <cell r="D34570" t="str">
            <v>TRANSPORT, PEOPLE</v>
          </cell>
          <cell r="E34570" t="str">
            <v>TRNSP PPL:STAFF TO/FROM SITE;ROAD;BUS</v>
          </cell>
          <cell r="F34570" t="str">
            <v>TRANSPORT, PEOPLE: TYPE: STAFF TO/FROM SITE; TRANSPORT METHOD: ROAD; VEHICLE TYPE: BUS</v>
          </cell>
        </row>
        <row r="34571">
          <cell r="A34571" t="str">
            <v>3000021895</v>
          </cell>
          <cell r="B34571" t="str">
            <v>5</v>
          </cell>
          <cell r="C34571" t="str">
            <v>Active</v>
          </cell>
          <cell r="D34571" t="str">
            <v>ERECT, POLE</v>
          </cell>
          <cell r="E34571" t="str">
            <v>ERECT POLE:15M, TOP 190-199MM, SOIL 1</v>
          </cell>
          <cell r="F34571" t="str">
            <v>ERECT, POLE: TYPE: 15M, TOP 190-199MM, SOIL 1; MATERIAL: WOOD; METHOD: PLANT, BACKFILL AND COMPACT; DRAWING NO: D-DT-0057 REV 0</v>
          </cell>
        </row>
        <row r="34572">
          <cell r="A34572" t="str">
            <v>3000029462</v>
          </cell>
          <cell r="B34572" t="str">
            <v>5</v>
          </cell>
          <cell r="C34572" t="str">
            <v>Active</v>
          </cell>
          <cell r="D34572" t="str">
            <v>BUILD, FOUNDATION</v>
          </cell>
          <cell r="E34572" t="str">
            <v>BLD FNDTN:SMOOTH FLOAT</v>
          </cell>
          <cell r="F34572" t="str">
            <v>BUILD, FOUNDATION: TYPE: ST 132KV SUSP TWIN COND 30M SOIL 2; FINISH: SMOOTH FLOAT; 2-WT-1294, 2-WT-1417 &amp; 2-WT-1418</v>
          </cell>
        </row>
        <row r="34573">
          <cell r="A34573" t="str">
            <v>3000032670</v>
          </cell>
          <cell r="B34573" t="str">
            <v>5</v>
          </cell>
          <cell r="C34573" t="str">
            <v>Active</v>
          </cell>
          <cell r="D34573" t="str">
            <v>TRAVEL AND SUBSISTENCE</v>
          </cell>
          <cell r="E34573" t="str">
            <v>T&amp;S:FLIGHT JHB-DBN-JHB;ECONOMY</v>
          </cell>
          <cell r="F34573" t="str">
            <v>TRAVEL AND SUBSISTENCE: TYPE: FLIGHT JHB-DBN-JHB; RATE: ECONOMY</v>
          </cell>
        </row>
        <row r="34574">
          <cell r="A34574" t="str">
            <v>3000020015</v>
          </cell>
          <cell r="B34574" t="str">
            <v>5</v>
          </cell>
          <cell r="C34574" t="str">
            <v>Active</v>
          </cell>
          <cell r="D34574" t="str">
            <v>TEST, EQUIPMENT</v>
          </cell>
          <cell r="E34574" t="str">
            <v>TEST EQP:GAS ANALYSER AIR FLOW</v>
          </cell>
          <cell r="F34574" t="str">
            <v>TEST, EQUIPMENT: TYPE: GAS ANALYSER AIR FLOW; METHOD: AS PER GE-KELMAN DIRECTIVE; FREQUENCY: AS REQUIRED; FEEDBACK: WRITTEN REPORT; MODEL NO: TRANSFIX</v>
          </cell>
        </row>
        <row r="34575">
          <cell r="A34575" t="str">
            <v>3000024149</v>
          </cell>
          <cell r="B34575" t="str">
            <v>5</v>
          </cell>
          <cell r="C34575" t="str">
            <v>Active</v>
          </cell>
          <cell r="D34575" t="str">
            <v>INSPECT, EQUIPMENT, ELECTRICAL</v>
          </cell>
          <cell r="E34575" t="str">
            <v>INSP EQP ELEC:IQ ACTUATOR</v>
          </cell>
          <cell r="F34575" t="str">
            <v>INSPECT, EQUIPMENT, ELECTRICAL: TYPE: IQ ACTUATOR; METHOD: STRIP AND ASSESS DAMAGE; FEEDBACK: DETAILED TECHNICAL REPORT; REPORT TO INCLUDE FINDINGS FROM ASSESSMENT AND SCOPE OF WORK TO REPAIR</v>
          </cell>
        </row>
        <row r="34576">
          <cell r="A34576" t="str">
            <v>3000033529</v>
          </cell>
          <cell r="B34576" t="str">
            <v>5</v>
          </cell>
          <cell r="C34576" t="str">
            <v>Active</v>
          </cell>
          <cell r="D34576" t="str">
            <v>CONSTRUCT, STRUCTURE</v>
          </cell>
          <cell r="E34576" t="str">
            <v>CONSTR STRUCT:PORTABLE BUND WALL;PVC</v>
          </cell>
          <cell r="F34576" t="str">
            <v>CONSTRUCT, STRUCTURE: TYPE: PORTABLE BUND WALL; MATERIAL: PVC</v>
          </cell>
        </row>
        <row r="34577">
          <cell r="A34577" t="str">
            <v>3000033997</v>
          </cell>
          <cell r="B34577" t="str">
            <v>5</v>
          </cell>
          <cell r="C34577" t="str">
            <v>Active</v>
          </cell>
          <cell r="D34577" t="str">
            <v>CALIBRATE, EQUIPMENT</v>
          </cell>
          <cell r="E34577" t="str">
            <v>CAL EQP:MULTIMETER 87III;AS REQUIRED</v>
          </cell>
          <cell r="F34577" t="str">
            <v>CALIBRATE, EQUIPMENT: TYPE: MULTIMETER 87III; FREQUENCY: AS REQUIRED; METHOD: AS PER MANUFACTURES SPECIFICATION; CALIBRATION CERTIFICATE TO BE PROVIDED</v>
          </cell>
        </row>
        <row r="34578">
          <cell r="A34578" t="str">
            <v>3000021577</v>
          </cell>
          <cell r="B34578" t="str">
            <v>5</v>
          </cell>
          <cell r="C34578" t="str">
            <v>Active</v>
          </cell>
          <cell r="D34578" t="str">
            <v>PROVIDE, CATERING SERVICE</v>
          </cell>
          <cell r="E34578" t="str">
            <v>PRVD CTRNG SERV:FOOD,BUDGET,BRAAI</v>
          </cell>
          <cell r="F34578" t="str">
            <v>PROVIDE, CATERING SERVICE; TYPE FOOD, MEAL TYPE BUDGET, MEAL CATEGORY BRAAI, BEVERAGE SOFT DRINKS</v>
          </cell>
        </row>
        <row r="34579">
          <cell r="A34579" t="str">
            <v>3000013645</v>
          </cell>
          <cell r="B34579" t="str">
            <v>5</v>
          </cell>
          <cell r="C34579" t="str">
            <v>Active</v>
          </cell>
          <cell r="D34579" t="str">
            <v>STRINGING, CONDUCTOR</v>
          </cell>
          <cell r="E34579" t="str">
            <v>STRINGING COND:1PH FOX;VARIOUS LENGTHS</v>
          </cell>
          <cell r="F34579" t="str">
            <v>STRINGING, CONDUCTOR: TYPE: 1PH FOX; DIMENSIONS: VARIOUS LENGTHS; METHOD: TENSION, REGULATE AND BIND IN, ALLOW FOR 5 PCT SAG IN ADDITION TO CONDUCTOR LENGTH; INSTALLATION INCLUDES HANDLING, STRINGING AND FINAL SAGGING; DRAWING NO: D-DT-3136 REV 0</v>
          </cell>
        </row>
        <row r="34580">
          <cell r="A34580" t="str">
            <v>3000012718</v>
          </cell>
          <cell r="B34580" t="str">
            <v>5</v>
          </cell>
          <cell r="C34580" t="str">
            <v>Active</v>
          </cell>
          <cell r="D34580" t="str">
            <v>RENT, EQUIPMENT</v>
          </cell>
          <cell r="E34580" t="str">
            <v>RENT EQP:IT PLATFORM</v>
          </cell>
          <cell r="F34580" t="str">
            <v>RENT, EQUIPMENT: TYPE: IT PLATFORM</v>
          </cell>
        </row>
        <row r="34581">
          <cell r="A34581" t="str">
            <v>3000011926</v>
          </cell>
          <cell r="B34581" t="str">
            <v>5</v>
          </cell>
          <cell r="C34581" t="str">
            <v>Active</v>
          </cell>
          <cell r="D34581" t="str">
            <v>CALIBRATE, EQUIPMENT</v>
          </cell>
          <cell r="E34581" t="str">
            <v>CAL EQP:PM KIT;AS AND WHEN REQUIRED</v>
          </cell>
          <cell r="F34581" t="str">
            <v>CALIBRATE, EQUIPMENT: TYPE: PM KIT; FREQUENCY: AS AND WHEN REQUIRED; METHOD: PREVENTATIVE MAINTENANCE; PM KIT IC IPUMP PEEK PROFESSIONAL IC, ITEM NUMBER: 65733030</v>
          </cell>
        </row>
        <row r="34582">
          <cell r="A34582" t="str">
            <v>3000013208</v>
          </cell>
          <cell r="B34582" t="str">
            <v>3</v>
          </cell>
          <cell r="C34582" t="str">
            <v>Active</v>
          </cell>
          <cell r="D34582" t="str">
            <v>REPLACE, CONSUMABLES</v>
          </cell>
          <cell r="E34582" t="str">
            <v>REPL CONSMBL:TOILET SEAT SANITIZER</v>
          </cell>
          <cell r="F34582" t="str">
            <v>REPLACE, CONSUMABLES: TYPE: TOILET SEAT SANITIZER; METHOD: MANUAL</v>
          </cell>
        </row>
        <row r="34583">
          <cell r="A34583" t="str">
            <v>3000013292</v>
          </cell>
          <cell r="B34583" t="str">
            <v>5</v>
          </cell>
          <cell r="C34583" t="str">
            <v>Active</v>
          </cell>
          <cell r="D34583" t="str">
            <v>MAINTAIN, EQUIPMENT, ELECTRICAL</v>
          </cell>
          <cell r="E34583" t="str">
            <v>MAINT EQP ELEC:AS AND WHEN REQUIRED</v>
          </cell>
          <cell r="F34583" t="str">
            <v>MAINTAIN, EQUIPMENT, ELECTRICAL: TYPE: BOND INTERMEDIATE 44-132KV; FREQUENCY: AS AND WHEN REQUIRED; METHOD: MANUAL</v>
          </cell>
        </row>
        <row r="34584">
          <cell r="A34584" t="str">
            <v>3000032816</v>
          </cell>
          <cell r="B34584" t="str">
            <v>4</v>
          </cell>
          <cell r="C34584" t="str">
            <v>Active</v>
          </cell>
          <cell r="D34584" t="str">
            <v>INSTALL, CABLE</v>
          </cell>
          <cell r="E34584" t="str">
            <v>INSTL CBL:TRAILLING;JOINT CABLE</v>
          </cell>
          <cell r="F34584" t="str">
            <v>INSTALL, CABLE: TYPE: TRAILLING; METHOD: JOINT CABLE</v>
          </cell>
        </row>
        <row r="34585">
          <cell r="A34585" t="str">
            <v>3000023734</v>
          </cell>
          <cell r="B34585" t="str">
            <v>5</v>
          </cell>
          <cell r="C34585" t="str">
            <v>Active</v>
          </cell>
          <cell r="D34585" t="str">
            <v>MAINTAIN, SEWERAGE PLANT</v>
          </cell>
          <cell r="E34585" t="str">
            <v>MAINT SEWRG PLNT:AS REQUIRED</v>
          </cell>
          <cell r="F34585" t="str">
            <v>MAINTAIN, SEWERAGE PLANT: FREQUENCY: AS REQUIRED; METHOD: SUBMISSION OF DATA PACK FOR AN UPGRADED SEWAGE PLANT</v>
          </cell>
        </row>
        <row r="34586">
          <cell r="A34586" t="str">
            <v>3000032107</v>
          </cell>
          <cell r="B34586" t="str">
            <v>5</v>
          </cell>
          <cell r="C34586" t="str">
            <v>Active</v>
          </cell>
          <cell r="D34586" t="str">
            <v>PROVIDE, COURIER SERVICE</v>
          </cell>
          <cell r="E34586" t="str">
            <v>PRVD COUR SERV:PARCEL;TO/FRM JNB-VAL</v>
          </cell>
          <cell r="F34586" t="str">
            <v>PROVIDE, COURIER SERVICE: TYPE: PARCEL; METHOD: TO/FRM JNB-VAL; DURATION: ECONOMY</v>
          </cell>
        </row>
        <row r="34587">
          <cell r="A34587" t="str">
            <v>3000026384</v>
          </cell>
          <cell r="B34587" t="str">
            <v>5</v>
          </cell>
          <cell r="C34587" t="str">
            <v>Active</v>
          </cell>
          <cell r="D34587" t="str">
            <v>INSTALL, ANALYZER</v>
          </cell>
          <cell r="E34587" t="str">
            <v>INSTL ANLYZR:DGA</v>
          </cell>
          <cell r="F34587" t="str">
            <v>INSTALL, ANALYZER; TYPE DISSOLVED GAS ANALYSER</v>
          </cell>
        </row>
        <row r="34588">
          <cell r="A34588" t="str">
            <v>3000018235</v>
          </cell>
          <cell r="B34588" t="str">
            <v>5</v>
          </cell>
          <cell r="C34588" t="str">
            <v>Active</v>
          </cell>
          <cell r="D34588" t="str">
            <v>CONFIGURATION, SECONDARY PLANT EQUIPMENT</v>
          </cell>
          <cell r="E34588" t="str">
            <v>CONFIG SEC PLNT EQP:6BC-2-WOT-ENG</v>
          </cell>
          <cell r="F34588" t="str">
            <v>CONFIGURATION, SECONDARY PLANT EQUIPMENT; CONFIGURATION TYPE 6BC-2-WOT-ENG; ENGINEERING PER MAIN PER PANEL INCLUDING THE PIU: BUSCOUPLER PROTECTION WITHOUT TRANSFER</v>
          </cell>
        </row>
        <row r="34589">
          <cell r="A34589" t="str">
            <v>3000012774</v>
          </cell>
          <cell r="B34589" t="str">
            <v>4</v>
          </cell>
          <cell r="C34589" t="str">
            <v>Active</v>
          </cell>
          <cell r="D34589" t="str">
            <v>INSTALL, EQUIPMENT</v>
          </cell>
          <cell r="E34589" t="str">
            <v>INSTL EQP:LINE ARRESTOR 1.3 M X-ARM</v>
          </cell>
          <cell r="F34589" t="str">
            <v>INSTALL, EQUIPMENT: TYPE: LINE ARRESTOR 1.3 M X-ARM; DRAWING NO: D-DT-1842 REV 0; STAGGERED VERTICAL CONFIGURATION; STEEL CROSSARM</v>
          </cell>
        </row>
        <row r="34590">
          <cell r="A34590" t="str">
            <v>3000033339</v>
          </cell>
          <cell r="B34590" t="str">
            <v>5</v>
          </cell>
          <cell r="C34590" t="str">
            <v>Active</v>
          </cell>
          <cell r="D34590" t="str">
            <v>INSTALL, FLASHING</v>
          </cell>
          <cell r="E34590" t="str">
            <v>INSTL FLASHING:SIDE,STEEL GALVANISED</v>
          </cell>
          <cell r="F34590" t="str">
            <v>INSTALL, FLASHING; TYPE SIDE, MATERIAL STEEL GALVANISED</v>
          </cell>
        </row>
        <row r="34591">
          <cell r="A34591" t="str">
            <v>3000017135</v>
          </cell>
          <cell r="B34591" t="str">
            <v>5</v>
          </cell>
          <cell r="C34591" t="str">
            <v>Active</v>
          </cell>
          <cell r="D34591" t="str">
            <v>CALIBRATE, EQUIPMENT</v>
          </cell>
          <cell r="E34591" t="str">
            <v>CAL EQP:CEMS;2 YEARLY;TEST GAS</v>
          </cell>
          <cell r="F34591" t="str">
            <v>CALIBRATE, EQUIPMENT: TYPE: CEMS; FREQUENCY: 2 YEARLY; METHOD: TEST GAS; ON-SITE CALIBRATION OF CONTINUOUS EMISSION MONITORING SYSTEMS, 5 X CEMS, CONTRACTOR TO ISSUE CALBRATION CERTIFICATES ON COMPLETION OF TASKS</v>
          </cell>
        </row>
        <row r="34592">
          <cell r="A34592" t="str">
            <v>3000018727</v>
          </cell>
          <cell r="B34592" t="str">
            <v>5</v>
          </cell>
          <cell r="C34592" t="str">
            <v>Active</v>
          </cell>
          <cell r="D34592" t="str">
            <v>REFURBISH, EQUIPMENT</v>
          </cell>
          <cell r="E34592" t="str">
            <v>REFURBISH EQUIP:TANK PARTS;MANUALLY</v>
          </cell>
          <cell r="F34592" t="str">
            <v>REFURBISH, EQUIPMENT: TYPE: TANK PARTS; METHOD: MANUALLY</v>
          </cell>
        </row>
        <row r="34593">
          <cell r="A34593" t="str">
            <v>3000025943</v>
          </cell>
          <cell r="B34593" t="str">
            <v>4</v>
          </cell>
          <cell r="C34593" t="str">
            <v>Active</v>
          </cell>
          <cell r="D34593" t="str">
            <v>DISCONNECT, SUPPLY</v>
          </cell>
          <cell r="E34593" t="str">
            <v>DISCONNECT, SUPPLY:MV;XLPE;70MM2X3C</v>
          </cell>
          <cell r="F34593" t="str">
            <v>DISCONNECT, SUPPLY: TYPE: MV;XLPE;70MM2X3C; REFERENCE NO: CXX03NCV; 3.8KV/1.9KV</v>
          </cell>
        </row>
        <row r="34594">
          <cell r="A34594" t="str">
            <v>3000030931</v>
          </cell>
          <cell r="B34594" t="str">
            <v>5</v>
          </cell>
          <cell r="C34594" t="str">
            <v>Active</v>
          </cell>
          <cell r="D34594" t="str">
            <v>INSTALL, CABLE WAY</v>
          </cell>
          <cell r="E34594" t="str">
            <v>INSTL CBL WAY:1000 MM CABLE TRAY;MANUAL</v>
          </cell>
          <cell r="F34594" t="str">
            <v>INSTALL, CABLE WAY: TYPE: 1000 MM CABLE TRAY; METHOD: MANUAL; INCLUDING GALVANISED SUPPORT ARMS</v>
          </cell>
        </row>
        <row r="34595">
          <cell r="A34595" t="str">
            <v>3000022360</v>
          </cell>
          <cell r="B34595" t="str">
            <v>5</v>
          </cell>
          <cell r="C34595" t="str">
            <v>Active</v>
          </cell>
          <cell r="D34595" t="str">
            <v>REPAIR, EQUIPMENT, ELECTRICAL</v>
          </cell>
          <cell r="E34595" t="str">
            <v>REPR EQP ELEC:TESTER; S101, DETECTOR</v>
          </cell>
          <cell r="F34595" t="str">
            <v>REPAIR, EQUIPMENT, ELECTRICAL: TYPE: TESTER; S101, DETECTOR; REPAIR TYPE: SCREEN, MICROPHONE; TEST: SANAS</v>
          </cell>
        </row>
        <row r="34596">
          <cell r="A34596" t="str">
            <v>3000014941</v>
          </cell>
          <cell r="B34596" t="str">
            <v>5</v>
          </cell>
          <cell r="C34596" t="str">
            <v>Active</v>
          </cell>
          <cell r="D34596" t="str">
            <v>BUILD, FOUNDATION</v>
          </cell>
          <cell r="E34596" t="str">
            <v>BLD FNDTN:SMOOTH FLOAT</v>
          </cell>
          <cell r="F34596" t="str">
            <v>BUILD, FOUNDATION: TYPE: POLE, 3-POLE STRAIN STRUCTURE 2X13 M AND 1X15 M; FINISH: SMOOTH FLOAT</v>
          </cell>
        </row>
        <row r="34597">
          <cell r="A34597" t="str">
            <v>3000026879</v>
          </cell>
          <cell r="B34597" t="str">
            <v>4</v>
          </cell>
          <cell r="C34597" t="str">
            <v>Active</v>
          </cell>
          <cell r="D34597" t="str">
            <v>DISPOSE, WASTE</v>
          </cell>
          <cell r="E34597" t="str">
            <v>DISPOSE WST:BITUMEN;PER 210L</v>
          </cell>
          <cell r="F34597" t="str">
            <v>DISPOSE, WASTE: TYPE: BITUMEN; METHOD: PER 210L</v>
          </cell>
        </row>
        <row r="34598">
          <cell r="A34598" t="str">
            <v>3000028410</v>
          </cell>
          <cell r="B34598" t="str">
            <v>4</v>
          </cell>
          <cell r="C34598" t="str">
            <v>Active</v>
          </cell>
          <cell r="D34598" t="str">
            <v>LICENSE, SOFTWARE</v>
          </cell>
          <cell r="E34598" t="str">
            <v>LICENSE SFTWR:USER;CALL MANAGER</v>
          </cell>
          <cell r="F34598" t="str">
            <v>LICENSE, SOFTWARE: TYPE: USER; SYSTEM APPLICATION: CALL MANAGER; PART NO: A-FLEX-3; DESCRIPTION: TOP LEVEL SKU FOR UCL USER LICENSE - EDELIVERY</v>
          </cell>
        </row>
        <row r="34599">
          <cell r="A34599" t="str">
            <v>3000011357</v>
          </cell>
          <cell r="B34599" t="str">
            <v>3</v>
          </cell>
          <cell r="C34599" t="str">
            <v>Active</v>
          </cell>
          <cell r="D34599" t="str">
            <v>CONSTRUCT, STRUCTURE</v>
          </cell>
          <cell r="E34599" t="str">
            <v>CONSTR STRUCT:MV STAY</v>
          </cell>
          <cell r="F34599" t="str">
            <v>CONSTRUCT, STRUCTURE: TYPE: MV STAY; REFERENCE NO: D-DT-0351; MAKE-OFF STRUT POLE</v>
          </cell>
        </row>
        <row r="34600">
          <cell r="A34600" t="str">
            <v>3000029870</v>
          </cell>
          <cell r="B34600" t="str">
            <v>5</v>
          </cell>
          <cell r="C34600" t="str">
            <v>Active</v>
          </cell>
          <cell r="D34600" t="str">
            <v>BUILD, FOUNDATION</v>
          </cell>
          <cell r="E34600" t="str">
            <v>BLD FNDTN:SMOOTH FLOAT</v>
          </cell>
          <cell r="F34600" t="str">
            <v>BUILD, FOUNDATION: TYPE: ST 132KV STRN HEAVY COND 18.3M SOIL 3; FINISH: SMOOTH FLOAT; 2-WT-1284 &amp; D-DT-7852; 2-90 DEG</v>
          </cell>
        </row>
        <row r="34601">
          <cell r="A34601" t="str">
            <v>3000017553</v>
          </cell>
          <cell r="B34601" t="str">
            <v>5</v>
          </cell>
          <cell r="C34601" t="str">
            <v>Active</v>
          </cell>
          <cell r="D34601" t="str">
            <v>TERMINATE, CABLE</v>
          </cell>
          <cell r="E34601" t="str">
            <v>TERMN CBL:LOW VOLTAGE;30, 48, 110, 220;3</v>
          </cell>
          <cell r="F34601" t="str">
            <v>TERMINATE, CABLE: TYPE: LOW VOLTAGE; VOLTAGE: 30, 48, 110, 220 VDC; INSULATION: PVC; CORE QUANTITY: 3; CABLE SIZE: 2.5 MM2</v>
          </cell>
        </row>
        <row r="34602">
          <cell r="A34602" t="str">
            <v>3000034039</v>
          </cell>
          <cell r="B34602" t="str">
            <v>4</v>
          </cell>
          <cell r="C34602" t="str">
            <v>Active</v>
          </cell>
          <cell r="D34602" t="str">
            <v>LICENSE, SOFTWARE</v>
          </cell>
          <cell r="E34602" t="str">
            <v>LICENSE SFTWR:NIDS;COMPUTER/NETWORK</v>
          </cell>
          <cell r="F34602" t="str">
            <v>LICENSE, SOFTWARE: TYPE: NETWORK INTRUSION DETECTION; SYSTEM APPLICATION: COMPUTER/NETWORK; INCLUDING OS; THIRD PARTY; AND COMPONENT LICENSING</v>
          </cell>
        </row>
        <row r="34603">
          <cell r="A34603" t="str">
            <v>3000014598</v>
          </cell>
          <cell r="B34603" t="str">
            <v>4</v>
          </cell>
          <cell r="C34603" t="str">
            <v>Active</v>
          </cell>
          <cell r="D34603" t="str">
            <v>PAY, FEE</v>
          </cell>
          <cell r="E34603" t="str">
            <v>PAY FEE:CAPACITY EVALUATION</v>
          </cell>
          <cell r="F34603" t="str">
            <v>PAY, FEE: TYPE: CAPACITY EVALUATION; FREQUENCY: AS PER ACTIVITY; SITE VISIT TO CONDUCT A FULL FUNCTIONAL EVALUATION</v>
          </cell>
        </row>
        <row r="34604">
          <cell r="A34604" t="str">
            <v>3000016825</v>
          </cell>
          <cell r="B34604" t="str">
            <v>5</v>
          </cell>
          <cell r="C34604" t="str">
            <v>Active</v>
          </cell>
          <cell r="D34604" t="str">
            <v>REMOVE, EQUIPMENT, ELECTRICAL</v>
          </cell>
          <cell r="E34604" t="str">
            <v>RMV EQP ELEC:11KV VT INTERNAL ITEMS</v>
          </cell>
          <cell r="F34604" t="str">
            <v>REMOVE, EQUIPMENT, ELECTRICAL; TYPE 11KV VT INTERNAL ITEMS, METHOD INDOOR VT REMOVAL REMOVE 11KV VT FROM EXISTING EQUIPMENT</v>
          </cell>
        </row>
        <row r="34605">
          <cell r="A34605" t="str">
            <v>3000023319</v>
          </cell>
          <cell r="B34605" t="str">
            <v>5</v>
          </cell>
          <cell r="C34605" t="str">
            <v>Active</v>
          </cell>
          <cell r="D34605" t="str">
            <v>INSPECT, COMPONENT</v>
          </cell>
          <cell r="E34605" t="str">
            <v>INSP COMPNT:BRACKET;CONTROL CABLE D6065</v>
          </cell>
          <cell r="F34605" t="str">
            <v>INSPECT, COMPONENT: TYPE: BRACKET; METHOD: CONTROL CABLE D6065; FEEDBACK: REPORT</v>
          </cell>
        </row>
        <row r="34606">
          <cell r="A34606">
            <v>3000028444</v>
          </cell>
          <cell r="B34606" t="str">
            <v>5</v>
          </cell>
          <cell r="C34606" t="str">
            <v>Active</v>
          </cell>
          <cell r="D34606" t="str">
            <v>STRINGING, CONDUCTOR</v>
          </cell>
          <cell r="E34606" t="str">
            <v>STRINGING COND:MV OPGW;VARIOUS</v>
          </cell>
          <cell r="F34606" t="str">
            <v>STRINGING, CONDUCTOR: TYPE: MV OPGW; DIMENSIONS: VARIOUS; METHOD: PULLER AND TENSIONER EQUIPMENT</v>
          </cell>
        </row>
        <row r="34607">
          <cell r="A34607" t="str">
            <v>3000017531</v>
          </cell>
          <cell r="B34607" t="str">
            <v>4</v>
          </cell>
          <cell r="C34607" t="str">
            <v>Active</v>
          </cell>
          <cell r="D34607" t="str">
            <v>INSTALL, SYSTEM</v>
          </cell>
          <cell r="E34607" t="str">
            <v>INSTL SYS:COOLING WATER, AIR DISTRIB</v>
          </cell>
          <cell r="F34607" t="str">
            <v>INSTALL, SYSTEM; TYPE COOLING WATER, AIR DISTRIB, METHOD COOLING WATER, CHILLED WATER, AIR CONDITIONING AND AIR DISTRIBUTION, HEATING AND HUMIDIFICATION, PRESSURISATION WITH FILTERED AIR FOR DUST CONTROL, BATTERY ROOM COOLING, HEATING AND EXTRACTION</v>
          </cell>
        </row>
        <row r="34608">
          <cell r="A34608" t="str">
            <v>3000018939</v>
          </cell>
          <cell r="B34608" t="str">
            <v>5</v>
          </cell>
          <cell r="C34608" t="str">
            <v>Active</v>
          </cell>
          <cell r="D34608" t="str">
            <v>APPLY, COATING</v>
          </cell>
          <cell r="E34608" t="str">
            <v>APPLY CTG:HV INSULATOR;0.3-0.5 MM</v>
          </cell>
          <cell r="F34608" t="str">
            <v>APPLY, COATING: TYPE: HV INSULATOR; METHOD: SPRAY EQUIPMENT WITH RUBBER SILICONE COATING 600L INSULCOTE HV 2000; COATING THICKNESS: 0.3-0.5 MM; SURFACE TYPE: PORCELAIN CERAMIC; STANDARD: ESKOM TECHNICAL STANDARD TSP41-170 240563877/62705; SURFACE PREPARATION: CLEANING, REMOVAL OF ANY POLLUTION ON THE PORCELAIN CERAMIC OF ALL EQUIPMENT AND PREPARE WITH APPLICATION PRIMER, INCLUDING SHED EXTENDERS</v>
          </cell>
        </row>
        <row r="34609">
          <cell r="A34609" t="str">
            <v>3000011312</v>
          </cell>
          <cell r="B34609" t="str">
            <v>5</v>
          </cell>
          <cell r="C34609" t="str">
            <v>Active</v>
          </cell>
          <cell r="D34609" t="str">
            <v>DRILL, HOLE</v>
          </cell>
          <cell r="E34609" t="str">
            <v>DRILL, HOLE:POLE;2-5, STAY HOLES</v>
          </cell>
          <cell r="F34609" t="str">
            <v>DRILL, HOLE: DRILL TYPE: POLE; METHOD: 2-5, STAY HOLES</v>
          </cell>
        </row>
        <row r="34610">
          <cell r="A34610" t="str">
            <v>3000004422</v>
          </cell>
          <cell r="B34610" t="str">
            <v>4</v>
          </cell>
          <cell r="C34610" t="str">
            <v>Active</v>
          </cell>
          <cell r="D34610" t="str">
            <v>MANAGE, SYSTEM</v>
          </cell>
          <cell r="E34610" t="str">
            <v>MNG SYS:METER READING</v>
          </cell>
          <cell r="F34610" t="str">
            <v>MANAGE, SYSTEM; TYPE METER READING</v>
          </cell>
        </row>
        <row r="34611">
          <cell r="A34611" t="str">
            <v>3000017987</v>
          </cell>
          <cell r="B34611" t="str">
            <v>4</v>
          </cell>
          <cell r="C34611" t="str">
            <v>Active</v>
          </cell>
          <cell r="D34611" t="str">
            <v>PAY, FEE</v>
          </cell>
          <cell r="E34611" t="str">
            <v>PAY FEE:WELD AS PER PROCEDURE PER MM</v>
          </cell>
          <cell r="F34611" t="str">
            <v>PAY, FEE: TYPE: WELD AS PER PROCEDURE PER MM</v>
          </cell>
        </row>
        <row r="34612">
          <cell r="A34612" t="str">
            <v>3000022399</v>
          </cell>
          <cell r="B34612" t="str">
            <v>5</v>
          </cell>
          <cell r="C34612" t="str">
            <v>Active</v>
          </cell>
          <cell r="D34612" t="str">
            <v>REPAIR, EQUIPMENT, ELECTRICAL</v>
          </cell>
          <cell r="E34612" t="str">
            <v>REPR EQP ELEC:TESTER; SMFP2, TEST SET</v>
          </cell>
          <cell r="F34612" t="str">
            <v>REPAIR, EQUIPMENT, ELECTRICAL: TYPE: TESTER; SMFP2, TEST SET; REPAIR TYPE: SCREEN, MICROPHONE; TEST: SANAS</v>
          </cell>
        </row>
        <row r="34613">
          <cell r="A34613" t="str">
            <v>3000014861</v>
          </cell>
          <cell r="B34613" t="str">
            <v>5</v>
          </cell>
          <cell r="C34613" t="str">
            <v>Active</v>
          </cell>
          <cell r="D34613" t="str">
            <v>ERECT, STRUCTURE</v>
          </cell>
          <cell r="E34613" t="str">
            <v>ERECT STRUCT:132KV LATTICE 17.1M CAH</v>
          </cell>
          <cell r="F34613" t="str">
            <v>ERECT, STRUCTURE: TYPE: 132KV LATTICE 17.1M CAH; METHOD: PHYSICAL AND MECHANICAL; STUBS FOR VARIATION OF LEGG LENGTHS DUE TO GROUND LEVELS, 247C 40-90 DEGREE STRAIN STRUCTURE, STEEL</v>
          </cell>
        </row>
        <row r="34614">
          <cell r="A34614" t="str">
            <v>3000028397</v>
          </cell>
          <cell r="B34614" t="str">
            <v>4</v>
          </cell>
          <cell r="C34614" t="str">
            <v>Active</v>
          </cell>
          <cell r="D34614" t="str">
            <v>MAINTAIN, SYSTEM</v>
          </cell>
          <cell r="E34614" t="str">
            <v>MAINT SYS:VIDCON LARGE BOARDROOM</v>
          </cell>
          <cell r="F34614" t="str">
            <v>MAINTAIN, SYSTEM: TYPE: VIDCON LARGE BOARDROOM; FREQUENCY: AS REQUIRED; METHOD: KEEP IN GOOD WORKING CONDITION; DIMENSION DATA UPTIME AND SUPPORT</v>
          </cell>
        </row>
        <row r="34615">
          <cell r="A34615" t="str">
            <v>3000012063</v>
          </cell>
          <cell r="B34615" t="str">
            <v>5</v>
          </cell>
          <cell r="C34615" t="str">
            <v>Active</v>
          </cell>
          <cell r="D34615" t="str">
            <v>AUDIT</v>
          </cell>
          <cell r="E34615" t="str">
            <v>AUDIT:BACK TO BACK URBAN INSTALLATIONS</v>
          </cell>
          <cell r="F34615" t="str">
            <v>AUDIT: TYPE: BACK TO BACK URBAN INSTALLATIONS; FREQUENCY: AS REQUIRED; TESTED WITH METES 32 DEVICE; 3 X SINGLE PHASE METER CHANGE AND RE-AUDIT</v>
          </cell>
        </row>
        <row r="34616">
          <cell r="A34616" t="str">
            <v>3000028707</v>
          </cell>
          <cell r="B34616" t="str">
            <v>5</v>
          </cell>
          <cell r="C34616" t="str">
            <v>Active</v>
          </cell>
          <cell r="D34616" t="str">
            <v>INSTALL, CABLE WAY</v>
          </cell>
          <cell r="E34616" t="str">
            <v>INSTL CBL WAY:PVC DUCT DIA 110 MM</v>
          </cell>
          <cell r="F34616" t="str">
            <v>INSTALL, CABLE WAY: TYPE: PVC DUCT DIA 110 MM; METHOD: RUN UNDER ROAD/SURFACED AREA BY MEANS OF THRUST-BORING; INCLUDING JOINING; INTERMEDIATE SOIL</v>
          </cell>
        </row>
        <row r="34617">
          <cell r="A34617" t="str">
            <v>3000023556</v>
          </cell>
          <cell r="B34617" t="str">
            <v>5</v>
          </cell>
          <cell r="C34617" t="str">
            <v>Active</v>
          </cell>
          <cell r="D34617" t="str">
            <v>INSTALL, EQUIPMENT, ELECTRICAL</v>
          </cell>
          <cell r="E34617" t="str">
            <v>INSTL EQP ELEC:D-DT4712</v>
          </cell>
          <cell r="F34617" t="str">
            <v>INSTALL, EQUIPMENT, ELECTRICAL: TYPE: 5MVA 44/11KV POWER TRANSFORMER; STANDARD: D-DT4712; METHOD: MECHANICAL AND PHYSICAL</v>
          </cell>
        </row>
        <row r="34618">
          <cell r="A34618" t="str">
            <v>3000011853</v>
          </cell>
          <cell r="B34618" t="str">
            <v>4</v>
          </cell>
          <cell r="C34618" t="str">
            <v>Active</v>
          </cell>
          <cell r="D34618" t="str">
            <v>PROVIDE, CATERING SERVICE</v>
          </cell>
          <cell r="E34618" t="str">
            <v>PRVD CTRNG SERV:SUPPLY CUP;COFFEE;EACH</v>
          </cell>
          <cell r="F34618" t="str">
            <v>PROVIDE, CATERING SERVICE: TYPE: SUPPLY CUP; MEAL TYPE: COFFEE; BEVERAGE: EACH</v>
          </cell>
        </row>
        <row r="34619">
          <cell r="A34619" t="str">
            <v>3000014082</v>
          </cell>
          <cell r="B34619" t="str">
            <v>5</v>
          </cell>
          <cell r="C34619" t="str">
            <v>Active</v>
          </cell>
          <cell r="D34619" t="str">
            <v>MANAGE, TRAVEL</v>
          </cell>
          <cell r="E34619" t="str">
            <v>MNG TRVL:MEDICAL EQUIPMENT REPAIR;ROAD</v>
          </cell>
          <cell r="F34619" t="str">
            <v>MANAGE, TRAVEL: TYPE: MEDICAL EQUIPMENT REPAIR; METHOD: ROAD</v>
          </cell>
        </row>
        <row r="34620">
          <cell r="A34620" t="str">
            <v>3000015392</v>
          </cell>
          <cell r="B34620" t="str">
            <v>4</v>
          </cell>
          <cell r="C34620" t="str">
            <v>Active</v>
          </cell>
          <cell r="D34620" t="str">
            <v>PAY, FEE</v>
          </cell>
          <cell r="E34620" t="str">
            <v>PAY FEE:EMERGENCY CALL OUT</v>
          </cell>
          <cell r="F34620" t="str">
            <v>PAY, FEE: TYPE: EMERGENCY CALL OUT; FREQUENCY: AS AND WHEN REQUIRED; NORMAL HOURS</v>
          </cell>
        </row>
        <row r="34621">
          <cell r="A34621" t="str">
            <v>3000034004</v>
          </cell>
          <cell r="B34621" t="str">
            <v>5</v>
          </cell>
          <cell r="C34621" t="str">
            <v>Active</v>
          </cell>
          <cell r="D34621" t="str">
            <v>CALIBRATE, EQUIPMENT</v>
          </cell>
          <cell r="E34621" t="str">
            <v>CAL EQP:SEC INJECTION SET CMC 256 EP</v>
          </cell>
          <cell r="F34621" t="str">
            <v>CALIBRATE, EQUIPMENT; TYPE SEC INJECTION SET CMC 256 EP, FREQUENCY AS REQUIRED, METHOD AS PER MANUFACTURES SPECIFICATION; CALIBRATION CERTIFICATE TO BE PROVIDED</v>
          </cell>
        </row>
        <row r="34622">
          <cell r="A34622" t="str">
            <v>3000015749</v>
          </cell>
          <cell r="B34622" t="str">
            <v>5</v>
          </cell>
          <cell r="C34622" t="str">
            <v>Active</v>
          </cell>
          <cell r="D34622" t="str">
            <v>TRAIN, PERSONNEL</v>
          </cell>
          <cell r="E34622" t="str">
            <v>TRAIN PRSNL:5 DAY</v>
          </cell>
          <cell r="F34622" t="str">
            <v>TRAIN, PERSONNEL: COURSE TYPE: EARTH MOVING MACHINES TLB EXCAVATOR TRACTOR FRONT END LOADER; DURATION: 5 DAY; BASIC TRAINING IN SOUTH AFRICA ON THE USE OF ICS TELECOM EV, INCLUDING TRAVEL AND EXPENSES, QTY: 8 TRAINING SESSIONS</v>
          </cell>
        </row>
        <row r="34623">
          <cell r="A34623" t="str">
            <v>3000019490</v>
          </cell>
          <cell r="B34623" t="str">
            <v>5</v>
          </cell>
          <cell r="C34623" t="str">
            <v>Active</v>
          </cell>
          <cell r="D34623" t="str">
            <v>PROVIDE, SURVEYING SERVICE</v>
          </cell>
          <cell r="E34623" t="str">
            <v>PRVD SRVY SERV:ASH DISPOSAL FACILITIES</v>
          </cell>
          <cell r="F34623" t="str">
            <v>PROVIDE, SURVEYING SERVICE: TYPE: ASH DISPOSAL FACILITIES; METHOD: INSPECT AND REPORT; FEEDBACK: MONTHLY, QUARTERLY AND ANNUALLY</v>
          </cell>
        </row>
        <row r="34624">
          <cell r="A34624" t="str">
            <v>3000031038</v>
          </cell>
          <cell r="B34624" t="str">
            <v>4</v>
          </cell>
          <cell r="C34624" t="str">
            <v>Active</v>
          </cell>
          <cell r="D34624" t="str">
            <v>REMOVE, EQUIPMENT, ELECTRICAL</v>
          </cell>
          <cell r="E34624" t="str">
            <v>RMV EQP ELEC:66 KV CVT</v>
          </cell>
          <cell r="F34624" t="str">
            <v>REMOVE, EQUIPMENT, ELECTRICAL: TYPE: 66 KV CVT</v>
          </cell>
        </row>
        <row r="34625">
          <cell r="A34625" t="str">
            <v>3000033615</v>
          </cell>
          <cell r="B34625" t="str">
            <v>5</v>
          </cell>
          <cell r="C34625" t="str">
            <v>Active</v>
          </cell>
          <cell r="D34625" t="str">
            <v>INSPECT, EQUIPMENT, MECHANICAL</v>
          </cell>
          <cell r="E34625" t="str">
            <v>INSP EQP MECH:WIRE ROPE CLAMP</v>
          </cell>
          <cell r="F34625" t="str">
            <v>INSPECT, EQUIPMENT, MECHANICAL; TYPE WIRE ROPE CLAMP, METHOD BI-ANNUAL CHECK ON CONDITION AND CONFORMANCE, FEEDBACK CERTIFICATE; LOAD RATING 10 TON</v>
          </cell>
        </row>
        <row r="34626">
          <cell r="A34626" t="str">
            <v>3000019631</v>
          </cell>
          <cell r="B34626" t="str">
            <v>5</v>
          </cell>
          <cell r="C34626" t="str">
            <v>Active</v>
          </cell>
          <cell r="D34626" t="str">
            <v>HIRE, GENERAL LABOR</v>
          </cell>
          <cell r="E34626" t="str">
            <v>HIRE GEN LABR:T10;CONTROLLER;DIPLOMA;5</v>
          </cell>
          <cell r="F34626" t="str">
            <v>HIRE, GENERAL LABOR: EXPERIENCE LEVEL: T10; RESOURCE TYPE: CONTROLLER; QUALIFICATION: DIPLOMA; CERTIFICATION: NONE; NUMBER OF YEARS EXPERIENCE: 5; REQUIRED EXPERIENCE: GENERAL</v>
          </cell>
        </row>
        <row r="34627">
          <cell r="A34627" t="str">
            <v>3000017847</v>
          </cell>
          <cell r="B34627" t="str">
            <v>5</v>
          </cell>
          <cell r="C34627" t="str">
            <v>Active</v>
          </cell>
          <cell r="D34627" t="str">
            <v>MAINTAIN, COMPRESSOR</v>
          </cell>
          <cell r="E34627" t="str">
            <v>MAINT COMPRSR:ELECTRIC;EVERY 3 MONTHS</v>
          </cell>
          <cell r="F34627" t="str">
            <v>MAINTAIN, COMPRESSOR: TYPE: ELECTRIC; FREQUENCY: EVERY 3 MONTHS; METHOD: SERVICE</v>
          </cell>
        </row>
        <row r="34628">
          <cell r="A34628" t="str">
            <v>3000019198</v>
          </cell>
          <cell r="B34628" t="str">
            <v>5</v>
          </cell>
          <cell r="C34628" t="str">
            <v>Active</v>
          </cell>
          <cell r="D34628" t="str">
            <v>INSTALL, CLAMP</v>
          </cell>
          <cell r="E34628" t="str">
            <v>INSTL CLMP:ALUMINIUM OR GALVANISED STEEL</v>
          </cell>
          <cell r="F34628" t="str">
            <v>INSTALL, CLAMP; TYPE CONDUCTOR EYC-M; 2X26.5 COMP 26 BOLTED 90DG, MATERIAL ALUMINIUM OR GALVANISED STEEL</v>
          </cell>
        </row>
        <row r="34629">
          <cell r="A34629" t="str">
            <v>3000030789</v>
          </cell>
          <cell r="B34629" t="str">
            <v>5</v>
          </cell>
          <cell r="C34629" t="str">
            <v>Active</v>
          </cell>
          <cell r="D34629" t="str">
            <v>TEST, EQUIPMENT, ELECTRICAL</v>
          </cell>
          <cell r="E34629" t="str">
            <v>TEST EQP ELEC:PER PHASE;TEST SHEET</v>
          </cell>
          <cell r="F34629" t="str">
            <v>TEST, EQUIPMENT, ELECTRICAL: TYPE: HV CABLE POSITIVE AND ZERO SEQUENCE IMPEDANCE MEASUREMENT; METHOD: PER PHASE; FREQUENCY: AFTER INSTALLATION; FEEDBACK: TEST SHEET; PERFORM HV CABLE POSITIVE AND ZERO SEQUENCE TESTS</v>
          </cell>
        </row>
        <row r="34630">
          <cell r="A34630" t="str">
            <v>3000030936</v>
          </cell>
          <cell r="B34630" t="str">
            <v>4</v>
          </cell>
          <cell r="C34630" t="str">
            <v>Active</v>
          </cell>
          <cell r="D34630" t="str">
            <v>INSTALL, EQUIPMENT, ELECTRICAL</v>
          </cell>
          <cell r="E34630" t="str">
            <v>INSTL EQP ELEC:18 W CFL BULB FITTING</v>
          </cell>
          <cell r="F34630" t="str">
            <v>INSTALL, EQUIPMENT, ELECTRICAL; TYPE 18 W CFL BULB FITTING, METHOD MANUAL; FIX TO CEILING</v>
          </cell>
        </row>
        <row r="34631">
          <cell r="A34631" t="str">
            <v>3000012128</v>
          </cell>
          <cell r="B34631" t="str">
            <v>3</v>
          </cell>
          <cell r="C34631" t="str">
            <v>Active</v>
          </cell>
          <cell r="D34631" t="str">
            <v>HIRE, SYSTEM</v>
          </cell>
          <cell r="E34631" t="str">
            <v>HIRE SYSTEM:WATER;PER ACTIVITY YR;NONE</v>
          </cell>
          <cell r="F34631" t="str">
            <v>HIRE, SYSTEM: TYPE: 380V, 210L DRUM MOBILE VACUUM UNIT; PURPOSE: WATER; DURATION: PER ACTIVITY YR; ADDITIONAL EQUIPMENT: NONE; RATE TYPE: TRAVEL</v>
          </cell>
        </row>
        <row r="34632">
          <cell r="A34632" t="str">
            <v>3000016687</v>
          </cell>
          <cell r="B34632" t="str">
            <v>4</v>
          </cell>
          <cell r="C34632" t="str">
            <v>Active</v>
          </cell>
          <cell r="D34632" t="str">
            <v>STRIP AND QUOTE</v>
          </cell>
          <cell r="E34632" t="str">
            <v>STRIP &amp; QUOTE:1.1KW 4P 1LC3092-4AD21-Z</v>
          </cell>
          <cell r="F34632" t="str">
            <v>STRIP AND QUOTE: EQUIPMENT: 1.1KW 4P 1LC3092-4AD21-Z; STRIP AND QUOTE MTR</v>
          </cell>
        </row>
        <row r="34633">
          <cell r="A34633" t="str">
            <v>3000000199</v>
          </cell>
          <cell r="B34633" t="str">
            <v>4</v>
          </cell>
          <cell r="C34633" t="str">
            <v>Active</v>
          </cell>
          <cell r="D34633" t="str">
            <v>TRANSPORT, PEOPLE</v>
          </cell>
          <cell r="E34633" t="str">
            <v>TRNSP PPL:TEST;ROAD;PASSENGER</v>
          </cell>
          <cell r="F34633" t="str">
            <v>TRANSPORT, PEOPLE: TYPE: TEST; TRANSPORT METHOD: ROAD; VEHICLE TYPE: PASSENGER</v>
          </cell>
        </row>
        <row r="34634">
          <cell r="A34634" t="str">
            <v>3000012552</v>
          </cell>
          <cell r="B34634" t="str">
            <v>4</v>
          </cell>
          <cell r="C34634" t="str">
            <v>Active</v>
          </cell>
          <cell r="D34634" t="str">
            <v>REMOVE, EQUIPMENT</v>
          </cell>
          <cell r="E34634" t="str">
            <v>RMV EQP:WOODEN/CONCRETE POLES</v>
          </cell>
          <cell r="F34634" t="str">
            <v>REMOVE, EQUIPMENT: TYPE: WOODEN/CONCRETE POLES</v>
          </cell>
        </row>
        <row r="34635">
          <cell r="A34635" t="str">
            <v>3000021563</v>
          </cell>
          <cell r="B34635" t="str">
            <v>5</v>
          </cell>
          <cell r="C34635" t="str">
            <v>Active</v>
          </cell>
          <cell r="D34635" t="str">
            <v>MAINTAIN, EQUIPMENT, SAFETY</v>
          </cell>
          <cell r="E34635" t="str">
            <v>MAINT EQP SFTY:FIRE HYDRANT;ANNUALLY</v>
          </cell>
          <cell r="F34635" t="str">
            <v>MAINTAIN, EQUIPMENT, SAFETY: TYPE: FIRE HYDRANT; FREQUENCY: ANNUALLY; METHOD: KEEP IN A GOOD STATE FIRE HYDRANT BY MEANS OF MAINTENANCE AND REPAIRS; THIS INCLUDES BUT IS NOT LIMITED TO THE GENERAL CONDITION OF THE FIRE HYDRANT, VALVES, COUPLINGS AND INFORMATION LABEL; THE SERVICE PROVIDER MUST BE A SANS 1475-1:2010 AND SANS 1475-2:2010 MARK PERMIT HOLDER IN ACCORDANCE WITH THE OCCUPATIONAL HEALTH AND SAFETY ACT NO 85 OF 1993</v>
          </cell>
        </row>
        <row r="34636">
          <cell r="A34636" t="str">
            <v>3000014955</v>
          </cell>
          <cell r="B34636" t="str">
            <v>5</v>
          </cell>
          <cell r="C34636" t="str">
            <v>Active</v>
          </cell>
          <cell r="D34636" t="str">
            <v>BUILD, FOUNDATION</v>
          </cell>
          <cell r="E34636" t="str">
            <v>BLD FNDTN:SMOOTH FLOAT</v>
          </cell>
          <cell r="F34636" t="str">
            <v>BUILD, FOUNDATION: TYPE: POLE, 3-POLE TERM STRUCTURE 3X17.6; FINISH: SMOOTH FLOAT</v>
          </cell>
        </row>
        <row r="34637">
          <cell r="A34637" t="str">
            <v>3000017077</v>
          </cell>
          <cell r="B34637" t="str">
            <v>4</v>
          </cell>
          <cell r="C34637" t="str">
            <v>Active</v>
          </cell>
          <cell r="D34637" t="str">
            <v>REPAIR, MOTOR, ELECTRIC</v>
          </cell>
          <cell r="E34637" t="str">
            <v>REPR MTR ELEC:1.1KW 4P 1LA3090</v>
          </cell>
          <cell r="F34637" t="str">
            <v>REPAIR, MOTOR, ELECTRIC: TYPE: 1.1KW 4P 1LA3090; REPAIR TYPE: OVERHAUL MOTOR</v>
          </cell>
        </row>
        <row r="34638">
          <cell r="A34638" t="str">
            <v>3000026801</v>
          </cell>
          <cell r="B34638" t="str">
            <v>4</v>
          </cell>
          <cell r="C34638" t="str">
            <v>Active</v>
          </cell>
          <cell r="D34638" t="str">
            <v>APPLY, PAINT</v>
          </cell>
          <cell r="E34638" t="str">
            <v>APPLY, PAINT:COMMERCIAL;PAINT CORNISH</v>
          </cell>
          <cell r="F34638" t="str">
            <v>APPLY, PAINT: TYPE: COMMERCIAL; METHOD: PAINT CORNISH; SURFACE TYPE: CORNISH</v>
          </cell>
        </row>
        <row r="34639">
          <cell r="A34639" t="str">
            <v>3000019413</v>
          </cell>
          <cell r="B34639" t="str">
            <v>4</v>
          </cell>
          <cell r="C34639" t="str">
            <v>Active</v>
          </cell>
          <cell r="D34639" t="str">
            <v>STRIP AND QUOTE</v>
          </cell>
          <cell r="E34639" t="str">
            <v>STRIP &amp; QUOTE:CRANE UPGRADE</v>
          </cell>
          <cell r="F34639" t="str">
            <v>STRIP AND QUOTE: EQUIPMENT: CRANE UPGRADE; TO ACCOMMODATE WEIGHT OF NEW MOTORS PURCHASED UNDER ESKOM CONTRACT; SITE MEETING IS COMPULSORY; UPGRADE BOSLOOP PUMP STATION 12000KG DOUBLE GIRDER OVERHEAD CRANE TO 15000KG; WORK SHALL COMPLY TO DMR 18 AND ALL RELEVANT CRANE STANDARDS; REFER TO ATTACHED SCOPE OF WORK</v>
          </cell>
        </row>
        <row r="34640">
          <cell r="A34640" t="str">
            <v>3000024413</v>
          </cell>
          <cell r="B34640" t="str">
            <v>5</v>
          </cell>
          <cell r="C34640" t="str">
            <v>Active</v>
          </cell>
          <cell r="D34640" t="str">
            <v>CONSTRUCT, STRUCTURE</v>
          </cell>
          <cell r="E34640" t="str">
            <v>CONSTR STRUCT:GALVANISED STEEL</v>
          </cell>
          <cell r="F34640" t="str">
            <v>CONSTRUCT, STRUCTURE; TYPE 6.6-44KV POST INSULATOR 1200 PHASE CENTRES, HIGH LEVEL LIPPED CHANNEL SUPPORT, MATERIAL GALVANISED STEEL; MANUFACTURING DETAILS AND ASSEMBLY MODULE NO- D-DT-5221 S2 R7</v>
          </cell>
        </row>
        <row r="34641">
          <cell r="A34641" t="str">
            <v>3000024555</v>
          </cell>
          <cell r="B34641" t="str">
            <v>5</v>
          </cell>
          <cell r="C34641" t="str">
            <v>Active</v>
          </cell>
          <cell r="D34641" t="str">
            <v>DISMANTLE, STRUCTURE</v>
          </cell>
          <cell r="E34641" t="str">
            <v>DISMNTL STRUCT:PHYSICAL AND MECHANICAL</v>
          </cell>
          <cell r="F34641" t="str">
            <v>DISMANTLE, STRUCTURE: TYPE: CIRCUIT BREAKER - 66KV TUBULAR SUPPORT STEELWORK MANUFACTURING DETAILS; METHOD: PHYSICAL AND MECHANICAL; MANUFACTURING DETAILS AND ASSEMBLY, DRAWING REFERENCE NO = D-DT-5201 S2A R0</v>
          </cell>
        </row>
        <row r="34642">
          <cell r="A34642" t="str">
            <v>3000013416</v>
          </cell>
          <cell r="B34642" t="str">
            <v>5</v>
          </cell>
          <cell r="C34642" t="str">
            <v>Active</v>
          </cell>
          <cell r="D34642" t="str">
            <v>MAINTAIN, EQUIPMENT, MECHANICAL</v>
          </cell>
          <cell r="E34642" t="str">
            <v>MAINT EQP MECH:DUST PLANT</v>
          </cell>
          <cell r="F34642" t="str">
            <v>MAINTAIN, EQUIPMENT, MECHANICAL: TYPE: DUST PLANT; FREQUENCY: ROUTINE MAINTENANCE; METHOD: WORK INSTRUCTION</v>
          </cell>
        </row>
        <row r="34643">
          <cell r="A34643" t="str">
            <v>3000011728</v>
          </cell>
          <cell r="B34643" t="str">
            <v>3</v>
          </cell>
          <cell r="C34643" t="str">
            <v>Active</v>
          </cell>
          <cell r="D34643" t="str">
            <v>HIRE, ARTISAN, FITTER AND TURNER</v>
          </cell>
          <cell r="E34643" t="str">
            <v>HIRE FTR&amp;TURN:ASSISTANT;GR10;NONE;1</v>
          </cell>
          <cell r="F34643" t="str">
            <v>HIRE, ARTISAN, FITTER AND TURNER: EXPERIENCE LEVEL: ASSISTANT; QUALIFICATION: GR10; CERTIFICATION: NONE; NUMBER OF YEARS EXPERIENCE: 1; REQUIRED EXPERIENCE: POWER STATION ENVIRONMENT</v>
          </cell>
        </row>
        <row r="34644">
          <cell r="A34644" t="str">
            <v>3000027961</v>
          </cell>
          <cell r="B34644" t="str">
            <v>5</v>
          </cell>
          <cell r="C34644" t="str">
            <v>Active</v>
          </cell>
          <cell r="D34644" t="str">
            <v>CREATE, DOCUMENT</v>
          </cell>
          <cell r="E34644" t="str">
            <v>CREATE DOC:INSPECTION/ASSESMENT REPORT</v>
          </cell>
          <cell r="F34644" t="str">
            <v>CREATE, DOCUMENT: TYPE: INSPECTION/ASSESMENT REPORT; MEDIA: ELECTRONIC/HARD COPY</v>
          </cell>
        </row>
        <row r="34645">
          <cell r="A34645" t="str">
            <v>3000026347</v>
          </cell>
          <cell r="B34645" t="str">
            <v>5</v>
          </cell>
          <cell r="C34645" t="str">
            <v>Active</v>
          </cell>
          <cell r="D34645" t="str">
            <v>PAY, UTILITIES</v>
          </cell>
          <cell r="E34645" t="str">
            <v>PAY UTILITY:FIXED COST ITEMS</v>
          </cell>
          <cell r="F34645" t="str">
            <v>PAY, UTILITIES; TYPE FIXED COST ITEMS, FREQUENCY AS AND WHEN REQUIRED; 11 - 765KV SUBSTATION CONSTRUCTION</v>
          </cell>
        </row>
        <row r="34646">
          <cell r="A34646" t="str">
            <v>3000012251</v>
          </cell>
          <cell r="B34646" t="str">
            <v>3</v>
          </cell>
          <cell r="C34646" t="str">
            <v>Active</v>
          </cell>
          <cell r="D34646" t="str">
            <v>TRANSPORT, MATERIAL</v>
          </cell>
          <cell r="E34646" t="str">
            <v>TRNSP MTRL:ROAD;TRUCK;10-24 T</v>
          </cell>
          <cell r="F34646" t="str">
            <v>TRANSPORT, MATERIAL: TRANSPORT METHOD: ROAD; VEHICLE TYPE: TRUCK; WEIGHT: 10-24 T; CRANES WEEKLY; ROUTES ONE; MATSULU - MALELANE - KAMHLUSHWA - BUFFEL SPRUIT - FIGTREE - KANYAMAZANE AND JERUSALEM</v>
          </cell>
        </row>
        <row r="34647">
          <cell r="A34647" t="str">
            <v>3000020651</v>
          </cell>
          <cell r="B34647" t="str">
            <v>5</v>
          </cell>
          <cell r="C34647" t="str">
            <v>Active</v>
          </cell>
          <cell r="D34647" t="str">
            <v>REPAIR, PUMP</v>
          </cell>
          <cell r="E34647" t="str">
            <v>REPR PMP:SCREW;ORIGINAL SPECIFICATION</v>
          </cell>
          <cell r="F34647" t="str">
            <v>REPAIR, PUMP: TYPE: SCREW; METHOD: ORIGINAL SPECIFICATION</v>
          </cell>
        </row>
        <row r="34648">
          <cell r="A34648" t="str">
            <v>3000011895</v>
          </cell>
          <cell r="B34648" t="str">
            <v>5</v>
          </cell>
          <cell r="C34648" t="str">
            <v>Active</v>
          </cell>
          <cell r="D34648" t="str">
            <v>RENT, TRUCK, TANKER</v>
          </cell>
          <cell r="E34648" t="str">
            <v>RENT TRCK TANKR:40000 L</v>
          </cell>
          <cell r="F34648" t="str">
            <v>RENT, TRUCK, TANKER: TYPE: TRANSPORTING POLLUTED WATER OFF-SITE; LOAD RATING: 40000 L</v>
          </cell>
        </row>
        <row r="34649">
          <cell r="A34649" t="str">
            <v>3000018955</v>
          </cell>
          <cell r="B34649" t="str">
            <v>5</v>
          </cell>
          <cell r="C34649" t="str">
            <v>Active</v>
          </cell>
          <cell r="D34649" t="str">
            <v>RENT, TOOL</v>
          </cell>
          <cell r="E34649" t="str">
            <v>RENT TOOL:PULLER SPW19Z429</v>
          </cell>
          <cell r="F34649" t="str">
            <v>RENT, TOOL: TYPE: PULLER SPW19Z429; WITH REMOTE</v>
          </cell>
        </row>
        <row r="34650">
          <cell r="A34650" t="str">
            <v>3000015574</v>
          </cell>
          <cell r="B34650" t="str">
            <v>5</v>
          </cell>
          <cell r="C34650" t="str">
            <v>Active</v>
          </cell>
          <cell r="D34650" t="str">
            <v>TRAIN, PERSONNEL</v>
          </cell>
          <cell r="E34650" t="str">
            <v>TRAIN PRSNL:HVS 05-CONTROL PLANT;10 DAY</v>
          </cell>
          <cell r="F34650" t="str">
            <v>TRAIN, PERSONNEL: COURSE TYPE: HVS 05-CONTROL PLANT; DURATION: 10 DAY; CABLE INSTALLATON</v>
          </cell>
        </row>
        <row r="34651">
          <cell r="A34651" t="str">
            <v>3000033907</v>
          </cell>
          <cell r="B34651" t="str">
            <v>5</v>
          </cell>
          <cell r="C34651" t="str">
            <v>Active</v>
          </cell>
          <cell r="D34651" t="str">
            <v>PROVIDE, SURVEYING SERVICE</v>
          </cell>
          <cell r="E34651" t="str">
            <v>PRVD SRVY SERV:ASBESTOS AIR SAMPLING</v>
          </cell>
          <cell r="F34651" t="str">
            <v>PROVIDE, SURVEYING SERVICE: TYPE: ASBESTOS AIR SAMPLING; METHOD: HSG 248; FEEDBACK: SURVEY REPORT; CONDUCTING ASBESTOS BACKGROUND, REMOVAL AND CLEARANCE SAMPLING</v>
          </cell>
        </row>
        <row r="34652">
          <cell r="A34652" t="str">
            <v>3000017694</v>
          </cell>
          <cell r="B34652" t="str">
            <v>5</v>
          </cell>
          <cell r="C34652" t="str">
            <v>Active</v>
          </cell>
          <cell r="D34652" t="str">
            <v>TRAIN, PERSONNEL</v>
          </cell>
          <cell r="E34652" t="str">
            <v>TRAIN PRSNL:WORKSHOP TRAINING,2 DAY</v>
          </cell>
          <cell r="F34652" t="str">
            <v>TRAIN, PERSONNEL; COURSE TYPE WORKSHOP TRAINING, DURATION 2 DAY; DRAWING NO: DDT-2510, REV 0; WORKSHOP &amp; MAINTENANCE STAFF TRAINING; FOR ENTEC AUTO-RECLOSER; SPECIFICATION: ESKOM 240-75660124</v>
          </cell>
        </row>
        <row r="34653">
          <cell r="A34653" t="str">
            <v>3000028233</v>
          </cell>
          <cell r="B34653" t="str">
            <v>4</v>
          </cell>
          <cell r="C34653" t="str">
            <v>Active</v>
          </cell>
          <cell r="D34653" t="str">
            <v>LOCATE, FAULT</v>
          </cell>
          <cell r="E34653" t="str">
            <v>LOCATE FLT:CABLE</v>
          </cell>
          <cell r="F34653" t="str">
            <v>LOCATE, FAULT: TYPE: CABLE</v>
          </cell>
        </row>
        <row r="34654">
          <cell r="A34654" t="str">
            <v>3000030921</v>
          </cell>
          <cell r="B34654" t="str">
            <v>5</v>
          </cell>
          <cell r="C34654" t="str">
            <v>Active</v>
          </cell>
          <cell r="D34654" t="str">
            <v>DEMOLISH, STRUCTURE</v>
          </cell>
          <cell r="E34654" t="str">
            <v>DEM STRUCT:CEILINGS;MANUAL</v>
          </cell>
          <cell r="F34654" t="str">
            <v>DEMOLISH, STRUCTURE: TYPE: CEILINGS; METHOD: MANUAL; REMOVE FROM BATTENS AND DISPOSE OF OFF SITE</v>
          </cell>
        </row>
        <row r="34655">
          <cell r="A34655" t="str">
            <v>3000031431</v>
          </cell>
          <cell r="B34655" t="str">
            <v>4</v>
          </cell>
          <cell r="C34655" t="str">
            <v>Active</v>
          </cell>
          <cell r="D34655" t="str">
            <v>PAY, FEE</v>
          </cell>
          <cell r="E34655" t="str">
            <v>PAY FEE:INTEREST W/L;MONTHLY</v>
          </cell>
          <cell r="F34655" t="str">
            <v>PAY, FEE: TYPE: INTEREST W/L; FREQUENCY: MONTHLY</v>
          </cell>
        </row>
        <row r="34656">
          <cell r="A34656" t="str">
            <v>3000030041</v>
          </cell>
          <cell r="B34656" t="str">
            <v>5</v>
          </cell>
          <cell r="C34656" t="str">
            <v>Active</v>
          </cell>
          <cell r="D34656" t="str">
            <v>BUILD, FOUNDATION</v>
          </cell>
          <cell r="E34656" t="str">
            <v>BLD FNDTN:ST 132KV X-ARM SUSP 21M SOIL 1</v>
          </cell>
          <cell r="F34656" t="str">
            <v>BUILD, FOUNDATION: TYPE: ST 132KV X-ARM SUSP 21M SOIL 1; FINISH: SMOOTH FLOAT; 2-ET-15606 &amp; D-DT-7850</v>
          </cell>
        </row>
        <row r="34657">
          <cell r="A34657" t="str">
            <v>3000027525</v>
          </cell>
          <cell r="B34657" t="str">
            <v>5</v>
          </cell>
          <cell r="C34657" t="str">
            <v>Active</v>
          </cell>
          <cell r="D34657" t="str">
            <v>REPAIR, MOTOR, ELECTRIC</v>
          </cell>
          <cell r="E34657" t="str">
            <v>REPR MTR ELEC:REFURBISHMENT</v>
          </cell>
          <cell r="F34657" t="str">
            <v>REPAIR, MOTOR, ELECTRIC: TYPE: CENTAC COMP MOTORS OUTPUT POWER: 530 KW, VOLTAGE: 3300 V, SPEED: 2969 RPM; REPAIR TYPE: REFURBISHMENT; TEST: IR,PI AND TEST RUN</v>
          </cell>
        </row>
        <row r="34658">
          <cell r="A34658" t="str">
            <v>3000022069</v>
          </cell>
          <cell r="B34658" t="str">
            <v>5</v>
          </cell>
          <cell r="C34658" t="str">
            <v>Active</v>
          </cell>
          <cell r="D34658" t="str">
            <v>CALIBRATE, EQUIPMENT</v>
          </cell>
          <cell r="E34658" t="str">
            <v>CAL EQP:AS PER STANDARD</v>
          </cell>
          <cell r="F34658" t="str">
            <v>CALIBRATE, EQUIPMENT: TYPE: TESTER; HP 83752A, FREQUENCY GENER; FREQUENCY: AS PER STANDARD; METHOD: NEED CALIBRATE CERTIFICATE</v>
          </cell>
        </row>
        <row r="34659">
          <cell r="A34659" t="str">
            <v>3000015711</v>
          </cell>
          <cell r="B34659" t="str">
            <v>5</v>
          </cell>
          <cell r="C34659" t="str">
            <v>Active</v>
          </cell>
          <cell r="D34659" t="str">
            <v>MAINTAIN, TRANSFORMER</v>
          </cell>
          <cell r="E34659" t="str">
            <v>MAINT TRFR:1250KVA;AS AND WHEN REQUIRED</v>
          </cell>
          <cell r="F34659" t="str">
            <v>MAINTAIN, TRANSFORMER: TYPE: 1250KVA; FREQUENCY: AS AND WHEN REQUIRED; METHOD: MANUAL</v>
          </cell>
        </row>
        <row r="34660">
          <cell r="A34660" t="str">
            <v>3000016766</v>
          </cell>
          <cell r="B34660" t="str">
            <v>5</v>
          </cell>
          <cell r="C34660" t="str">
            <v>Active</v>
          </cell>
          <cell r="D34660" t="str">
            <v>INSTALL, METER</v>
          </cell>
          <cell r="E34660" t="str">
            <v>INSTL METER:BATTERY CHARGER</v>
          </cell>
          <cell r="F34660" t="str">
            <v>INSTALL, METER; TYPE BATTERY CHARGER, METHOD INSTALLATION OF BATTERY CHARGER INTO EXISTING PANEL OR ACDC BOARD, THIS INCLUDE INTERNAL WIRING</v>
          </cell>
        </row>
        <row r="34661">
          <cell r="A34661" t="str">
            <v>3000016646</v>
          </cell>
          <cell r="B34661" t="str">
            <v>4</v>
          </cell>
          <cell r="C34661" t="str">
            <v>Active</v>
          </cell>
          <cell r="D34661" t="str">
            <v>STRIP AND QUOTE</v>
          </cell>
          <cell r="E34661" t="str">
            <v>STRIP &amp; QUOTE:0.55KW 4P 1LA5080-4AA21-Z</v>
          </cell>
          <cell r="F34661" t="str">
            <v>STRIP AND QUOTE: EQUIPMENT: 0.55KW 4P 1LA5080-4AA21-Z; STRIP AND QUOTE MTR</v>
          </cell>
        </row>
        <row r="34662">
          <cell r="A34662" t="str">
            <v>3000016973</v>
          </cell>
          <cell r="B34662" t="str">
            <v>5</v>
          </cell>
          <cell r="C34662" t="str">
            <v>Active</v>
          </cell>
          <cell r="D34662" t="str">
            <v>BUILD, FOUNDATION</v>
          </cell>
          <cell r="E34662" t="str">
            <v>BLD FNDTN:SMOOTH FLOAT</v>
          </cell>
          <cell r="F34662" t="str">
            <v>BUILD, FOUNDATION; TYPE CIRCUIT BREAKER 66KV TUBULAR SUPPORT FOUNDATION DETAILS CABLE PIPE (SOIL TYPE 1 &amp; 2), FINISH SMOOTH FLOAT</v>
          </cell>
        </row>
        <row r="34663">
          <cell r="A34663" t="str">
            <v>3000029321</v>
          </cell>
          <cell r="B34663" t="str">
            <v>5</v>
          </cell>
          <cell r="C34663" t="str">
            <v>Active</v>
          </cell>
          <cell r="D34663" t="str">
            <v>BUILD, FOUNDATION</v>
          </cell>
          <cell r="E34663" t="str">
            <v>BLD FNDTN:SMOOTH FLOAT</v>
          </cell>
          <cell r="F34663" t="str">
            <v>BUILD, FOUNDATION: TYPE: ST 132KV STRN TWIN COND 22M SOIL 1; FINISH: SMOOTH FLOAT; 2-WT-1295, 2-WT-1417 &amp; 2-WT-1418; 2-90 DEG</v>
          </cell>
        </row>
        <row r="34664">
          <cell r="A34664" t="str">
            <v>3000029395</v>
          </cell>
          <cell r="B34664" t="str">
            <v>5</v>
          </cell>
          <cell r="C34664" t="str">
            <v>Active</v>
          </cell>
          <cell r="D34664" t="str">
            <v>BUILD, FOUNDATION</v>
          </cell>
          <cell r="E34664" t="str">
            <v>BLD FNDTN:SMOOTH FLOAT</v>
          </cell>
          <cell r="F34664" t="str">
            <v>BUILD, FOUNDATION: TYPE: ST 132KV SUSP HEAVY COND 18.3M ROCK; FINISH: SMOOTH FLOAT; 2-WT-1281 &amp; D-DT-7852</v>
          </cell>
        </row>
        <row r="34665">
          <cell r="A34665" t="str">
            <v>3000026148</v>
          </cell>
          <cell r="B34665" t="str">
            <v>5</v>
          </cell>
          <cell r="C34665" t="str">
            <v>Active</v>
          </cell>
          <cell r="D34665" t="str">
            <v>INSTALL, EQUIPMENT</v>
          </cell>
          <cell r="E34665" t="str">
            <v>INSTL EQP</v>
          </cell>
          <cell r="F34665" t="str">
            <v>INSTALL, EQUIPMENT: TYPE: COMPRESSOR FOR ZERO AIR GAS GENERATOR; METHOD: ON-SITE, QUALIFIED TECHNICIAN, CERTIFICATE OF COMPLIANCE; STANDARD: NATIONAL INSTITUTE OF STANDARDS</v>
          </cell>
        </row>
        <row r="34666">
          <cell r="A34666" t="str">
            <v>3000027608</v>
          </cell>
          <cell r="B34666" t="str">
            <v>5</v>
          </cell>
          <cell r="C34666" t="str">
            <v>Active</v>
          </cell>
          <cell r="D34666" t="str">
            <v>MAINTAIN, EQUIPMENT</v>
          </cell>
          <cell r="E34666" t="str">
            <v>MAINT EQP:AS AND WHEN REQUIRED</v>
          </cell>
          <cell r="F34666" t="str">
            <v>MAINTAIN, EQUIPMENT: TYPE: OIL TESTER (TAN DELTA) - FILLER VIEW GLASS NIPPLE; FREQUENCY: AS AND WHEN REQUIRED; METHOD: ON-SITE, QUALIFIED TECHNICIAN, MAINTENANCE REPORT</v>
          </cell>
        </row>
        <row r="34667">
          <cell r="A34667" t="str">
            <v>3000031263</v>
          </cell>
          <cell r="B34667" t="str">
            <v>5</v>
          </cell>
          <cell r="C34667" t="str">
            <v>Active</v>
          </cell>
          <cell r="D34667" t="str">
            <v>ASSEMBLE, EQUIPMENT</v>
          </cell>
          <cell r="E34667" t="str">
            <v>ASSEMBL EQP:INTAKE JOINT</v>
          </cell>
          <cell r="F34667" t="str">
            <v>ASSEMBLE, EQUIPMENT; TYPE INTAKE JOINT, METHOD REPLACE, MOUNT ON FRONT INLET FLANGE</v>
          </cell>
        </row>
        <row r="34668">
          <cell r="A34668" t="str">
            <v>3000016859</v>
          </cell>
          <cell r="B34668" t="str">
            <v>5</v>
          </cell>
          <cell r="C34668" t="str">
            <v>Active</v>
          </cell>
          <cell r="D34668" t="str">
            <v>TRAIN, PERSONNEL</v>
          </cell>
          <cell r="E34668" t="str">
            <v>TRAIN PRSNL:HERBICIDE,2 DAY</v>
          </cell>
          <cell r="F34668" t="str">
            <v>TRAIN, PERSONNEL; COURSE TYPE HERBICIDE, DURATION 2 DAY</v>
          </cell>
        </row>
        <row r="34669">
          <cell r="A34669" t="str">
            <v>3000017027</v>
          </cell>
          <cell r="B34669" t="str">
            <v>4</v>
          </cell>
          <cell r="C34669" t="str">
            <v>Active</v>
          </cell>
          <cell r="D34669" t="str">
            <v>REMOVE, PROTECTION</v>
          </cell>
          <cell r="E34669" t="str">
            <v>RMV PROT:INDOOR AC CHOP OVER BOX</v>
          </cell>
          <cell r="F34669" t="str">
            <v>REMOVE, PROTECTION: TYPE: INDOOR AC CHOP OVER BOX; ELECTRICAL RATING: 110, 220, 220 V DC; METHOD: INDOOR AC BOX TO BE RECOVERED</v>
          </cell>
        </row>
        <row r="34670">
          <cell r="A34670" t="str">
            <v>3000011961</v>
          </cell>
          <cell r="B34670" t="str">
            <v>4</v>
          </cell>
          <cell r="C34670" t="str">
            <v>Active</v>
          </cell>
          <cell r="D34670" t="str">
            <v>MAINTAIN, SOFTWARE</v>
          </cell>
          <cell r="E34670" t="str">
            <v>MAINT SFTWR:OPS BRIDGE;NONE;ANNUAL</v>
          </cell>
          <cell r="F34670" t="str">
            <v>MAINTAIN, SOFTWARE: MODULE: OPERATIONS BRIDGE SUITE PREMIUM; SYSTEM APPLICATION: OPS BRIDGE; VERSION: NONE; FREQUENCY: ANNUAL; REFERENCE NO: H7T72AAE; (CBP-OB02)</v>
          </cell>
        </row>
        <row r="34671">
          <cell r="A34671" t="str">
            <v>3000012600</v>
          </cell>
          <cell r="B34671" t="str">
            <v>5</v>
          </cell>
          <cell r="C34671" t="str">
            <v>Active</v>
          </cell>
          <cell r="D34671" t="str">
            <v>CONSTRUCT, STRUCTURE</v>
          </cell>
          <cell r="E34671" t="str">
            <v>CONSTR STRUCT:LV-3 PHASE ABC T-OFF;WOOD</v>
          </cell>
          <cell r="F34671" t="str">
            <v>CONSTRUCT, STRUCTURE: TYPE: LV-3 PHASE ABC T-OFF; MATERIAL: WOOD; REFERENCE NO: D-DT-1157; BARE NEUTRAL</v>
          </cell>
        </row>
        <row r="34672">
          <cell r="A34672" t="str">
            <v>3000012471</v>
          </cell>
          <cell r="B34672" t="str">
            <v>4</v>
          </cell>
          <cell r="C34672" t="str">
            <v>Active</v>
          </cell>
          <cell r="D34672" t="str">
            <v>REHABILITATE, SITE</v>
          </cell>
          <cell r="E34672" t="str">
            <v>REHABLT SITE:RE-INSTATE OF PAVEMENTS</v>
          </cell>
          <cell r="F34672" t="str">
            <v>REHABILITATE, SITE: TYPE: RE-INSTATE OF PAVEMENTS</v>
          </cell>
        </row>
        <row r="34673">
          <cell r="A34673" t="str">
            <v>3000032049</v>
          </cell>
          <cell r="B34673" t="str">
            <v>5</v>
          </cell>
          <cell r="C34673" t="str">
            <v>Active</v>
          </cell>
          <cell r="D34673" t="str">
            <v>PROVIDE, COURIER SERVICE</v>
          </cell>
          <cell r="E34673" t="str">
            <v>PRVD COUR SERV:PARCEL;TO/FRM NLP-RCB</v>
          </cell>
          <cell r="F34673" t="str">
            <v>PROVIDE, COURIER SERVICE: TYPE: PARCEL; METHOD: TO/FRM NLP-RCB; DURATION: OVERNIGHT</v>
          </cell>
        </row>
        <row r="34674">
          <cell r="A34674" t="str">
            <v>3000018666</v>
          </cell>
          <cell r="B34674" t="str">
            <v>5</v>
          </cell>
          <cell r="C34674" t="str">
            <v>Active</v>
          </cell>
          <cell r="D34674" t="str">
            <v>MAINTAIN, EQUIPMENT</v>
          </cell>
          <cell r="E34674" t="str">
            <v>MAINT EQP:SWANSENSOR SODIUM</v>
          </cell>
          <cell r="F34674" t="str">
            <v>MAINTAIN, EQUIPMENT: TYPE: SWANSENSOR SODIUM; FREQUENCY: TWICE PER YEAR; METHOD: SERVICE TECHNICIAN METHOD; SCREW PLUG. REFERENCE A-87.720.010 USED ON SWAN SODIUM ANALYSER</v>
          </cell>
        </row>
        <row r="34675">
          <cell r="A34675" t="str">
            <v>3000023641</v>
          </cell>
          <cell r="B34675" t="str">
            <v>5</v>
          </cell>
          <cell r="C34675" t="str">
            <v>Active</v>
          </cell>
          <cell r="D34675" t="str">
            <v>INSTALL, EQUIPMENT</v>
          </cell>
          <cell r="E34675" t="str">
            <v>INSTL EQP:TRENCH COVERS,MANUAL</v>
          </cell>
          <cell r="F34675" t="str">
            <v>INSTALL, EQUIPMENT; TYPE TRENCH COVERS, METHOD MANUAL, STANDARD NATIONAL STANDARD; COMBO CONTROL BUILDING TYPE 1-12</v>
          </cell>
        </row>
        <row r="34676">
          <cell r="A34676" t="str">
            <v>3000024737</v>
          </cell>
          <cell r="B34676" t="str">
            <v>4</v>
          </cell>
          <cell r="C34676" t="str">
            <v>Active</v>
          </cell>
          <cell r="D34676" t="str">
            <v>INSTALL, EQUIPMENT, ELECTRICAL</v>
          </cell>
          <cell r="E34676" t="str">
            <v>INSTL EQP ELEC:MECHANICAL AND PHYSICAL</v>
          </cell>
          <cell r="F34676" t="str">
            <v>INSTALL, EQUIPMENT, ELECTRICAL: TYPE: 80 MVA 132/66/22KV POWER TRANSFORMER; METHOD: MECHANICAL AND PHYSICAL</v>
          </cell>
        </row>
        <row r="34677">
          <cell r="A34677" t="str">
            <v>3000016425</v>
          </cell>
          <cell r="B34677" t="str">
            <v>4</v>
          </cell>
          <cell r="C34677" t="str">
            <v>Active</v>
          </cell>
          <cell r="D34677" t="str">
            <v>CALIBRATE, EQUIPMENT</v>
          </cell>
          <cell r="E34677" t="str">
            <v>CAL EQP:MOTOR OVERLOAD TESTER;YEARLY</v>
          </cell>
          <cell r="F34677" t="str">
            <v>CALIBRATE, EQUIPMENT: TYPE: MOTOR OVERLOAD TESTER; FREQUENCY: YEARLY; ONCE, CERTIFICATION TO BE DONE ON SITE</v>
          </cell>
        </row>
        <row r="34678">
          <cell r="A34678" t="str">
            <v>3000024887</v>
          </cell>
          <cell r="B34678" t="str">
            <v>5</v>
          </cell>
          <cell r="C34678" t="str">
            <v>Active</v>
          </cell>
          <cell r="D34678" t="str">
            <v>INSPECT, EQUIPMENT</v>
          </cell>
          <cell r="E34678" t="str">
            <v>INSP EQP:RATCHET LINK;QAUTATION</v>
          </cell>
          <cell r="F34678" t="str">
            <v>INSPECT, EQUIPMENT: TYPE: RATCHET LINK; METHOD: MAUAL; VISUAL, STRIP; FEEDBACK: QAUTATION</v>
          </cell>
        </row>
        <row r="34679">
          <cell r="A34679" t="str">
            <v>3000016377</v>
          </cell>
          <cell r="B34679" t="str">
            <v>4</v>
          </cell>
          <cell r="C34679" t="str">
            <v>Active</v>
          </cell>
          <cell r="D34679" t="str">
            <v>REPAIR, MOTOR, ELECTRIC</v>
          </cell>
          <cell r="E34679" t="str">
            <v>REPR MTR ELEC:5/11KW 4P 13-25;ASSESSMENT</v>
          </cell>
          <cell r="F34679" t="str">
            <v>REPAIR, MOTOR, ELECTRIC: TYPE: 5/11KW 4P 13-25; REPAIR TYPE: ASSESSMENT</v>
          </cell>
        </row>
        <row r="34680">
          <cell r="A34680" t="str">
            <v>3000026042</v>
          </cell>
          <cell r="B34680" t="str">
            <v>5</v>
          </cell>
          <cell r="C34680" t="str">
            <v>Active</v>
          </cell>
          <cell r="D34680" t="str">
            <v>REMOVE, CABLE</v>
          </cell>
          <cell r="E34680" t="str">
            <v>REM CBL:MV; XLPE/PILC; 120MM2X1C;MANUAL</v>
          </cell>
          <cell r="F34680" t="str">
            <v>REMOVE, CABLE: TYPE: MV; XLPE/PILC; 120MM2X1C; METHOD: MANUAL</v>
          </cell>
        </row>
        <row r="34681">
          <cell r="A34681" t="str">
            <v>3000023788</v>
          </cell>
          <cell r="B34681" t="str">
            <v>5</v>
          </cell>
          <cell r="C34681" t="str">
            <v>Active</v>
          </cell>
          <cell r="D34681" t="str">
            <v>HIRE, LABOR</v>
          </cell>
          <cell r="E34681" t="str">
            <v>HIRE LABR:SENIOR;NATIONAL DIPLOMA;NONE</v>
          </cell>
          <cell r="F34681" t="str">
            <v>HIRE, LABOR: EXPERIENCE LEVEL: SENIOR; TYPE: SPECIALISED TRAINED SUPPORT; QUALIFICATION: NATIONAL DIPLOMA; CERTIFICATION: NONE; NUMBER OF YEARS EXPERIENCE: 3 YR; REQUIRED EXPERIENCE: 3 YR</v>
          </cell>
        </row>
        <row r="34682">
          <cell r="A34682" t="str">
            <v>3000029343</v>
          </cell>
          <cell r="B34682" t="str">
            <v>5</v>
          </cell>
          <cell r="C34682" t="str">
            <v>Active</v>
          </cell>
          <cell r="D34682" t="str">
            <v>BUILD, FOUNDATION</v>
          </cell>
          <cell r="E34682" t="str">
            <v>BLD FNDTN:SMOOTH FLOAT</v>
          </cell>
          <cell r="F34682" t="str">
            <v>BUILD, FOUNDATION: TYPE: ST 132KV STRN TWIN COND 26M SOIL 3; FINISH: SMOOTH FLOAT; 2-WT-1295, 2-WT-1417 &amp; 2-WT-1418; 2-90 DEG</v>
          </cell>
        </row>
        <row r="34683">
          <cell r="A34683" t="str">
            <v>3000032330</v>
          </cell>
          <cell r="B34683" t="str">
            <v>5</v>
          </cell>
          <cell r="C34683" t="str">
            <v>Active</v>
          </cell>
          <cell r="D34683" t="str">
            <v>PROVIDE, PRINTING SERVICE</v>
          </cell>
          <cell r="E34683" t="str">
            <v>PRVD PRNTG SERV:A4 28PG PLUS COVER</v>
          </cell>
          <cell r="F34683" t="str">
            <v>PROVIDE, PRINTING SERVICE: PAPER TYPE: A4 28PG PLUS COVER; METHOD: A4-ARTWORK SUPPLIED ON DISK NO POSITIVES NEEDED, COVER-PRINTED DIGITAL FULL COLOUR BOTH SIDES ON G PRINT (GLOSS), 250GSM, WHITE, TEXT LEAVES (X14): TRIMMED TO SIZE, FOREIGN EXCHANGE AND COMMODITIES HEDGING</v>
          </cell>
        </row>
        <row r="34684">
          <cell r="A34684" t="str">
            <v>3000018645</v>
          </cell>
          <cell r="B34684" t="str">
            <v>5</v>
          </cell>
          <cell r="C34684" t="str">
            <v>Active</v>
          </cell>
          <cell r="D34684" t="str">
            <v>REMOVE, EQUIPMENT</v>
          </cell>
          <cell r="E34684" t="str">
            <v>RMV EQP:FM200-GAS;ISOLATE INTERFACE UNIT</v>
          </cell>
          <cell r="F34684" t="str">
            <v>REMOVE, EQUIPMENT: TYPE: FM200-GAS; METHOD: ISOLATE INTERFACE UNIT; SET CONTROL PANEL TO MANUAL MODE; ISOLATE INTERFACE UNIT FROM ACTUATOR VALVE; ENSURE INTERFACE IS COMPLETELY DISCONNECTED TO PREVENT DISCHARGE</v>
          </cell>
        </row>
        <row r="34685">
          <cell r="A34685" t="str">
            <v>3000032303</v>
          </cell>
          <cell r="B34685" t="str">
            <v>5</v>
          </cell>
          <cell r="C34685" t="str">
            <v>Active</v>
          </cell>
          <cell r="D34685" t="str">
            <v>MAINTAIN, EQUIPMENT, ELECTRICAL</v>
          </cell>
          <cell r="E34685" t="str">
            <v>MAINT EQP ELEC:AS AND WHEN REQUIRED</v>
          </cell>
          <cell r="F34685" t="str">
            <v>MAINTAIN, EQUIPMENT, ELECTRICAL: TYPE: INSULATOR ON SUSPENSION POLE; FREQUENCY: AS AND WHEN REQUIRED; METHOD: MANUAL</v>
          </cell>
        </row>
        <row r="34686">
          <cell r="A34686" t="str">
            <v>3000027806</v>
          </cell>
          <cell r="B34686" t="str">
            <v>5</v>
          </cell>
          <cell r="C34686" t="str">
            <v>Active</v>
          </cell>
          <cell r="D34686" t="str">
            <v>BUILD, FOUNDATION</v>
          </cell>
          <cell r="E34686" t="str">
            <v>BLD FNDTN:CONCRETE TYPE 3 SOIL;20 M POLE</v>
          </cell>
          <cell r="F34686" t="str">
            <v>BUILD, FOUNDATION: TYPE: CONCRETE TYPE 3 SOIL; FINISH: 20 M POLE; D-DT-7850, ST 132KV SUSP 20 M</v>
          </cell>
        </row>
        <row r="34687">
          <cell r="A34687" t="str">
            <v>3000030565</v>
          </cell>
          <cell r="B34687" t="str">
            <v>5</v>
          </cell>
          <cell r="C34687" t="str">
            <v>Active</v>
          </cell>
          <cell r="D34687" t="str">
            <v>TRAIN, PERSONNEL</v>
          </cell>
          <cell r="E34687" t="str">
            <v>TRAIN PRSNL:3 DAY</v>
          </cell>
          <cell r="F34687" t="str">
            <v>TRAIN, PERSONNEL: COURSE TYPE: UNDERGROUND POWER CABLES JOINTING AND TERMINATION; DURATION: 3 DAY</v>
          </cell>
        </row>
        <row r="34688">
          <cell r="A34688" t="str">
            <v>3000020378</v>
          </cell>
          <cell r="B34688" t="str">
            <v>3</v>
          </cell>
          <cell r="C34688" t="str">
            <v>Active</v>
          </cell>
          <cell r="D34688" t="str">
            <v>CONDUCT, STUDY</v>
          </cell>
          <cell r="E34688" t="str">
            <v>CONDUCT, STUDY:WATER PROJECT PROPOSALS</v>
          </cell>
          <cell r="F34688" t="str">
            <v>CONDUCT, STUDY: TYPE: WATER PROJECT PROPOSALS</v>
          </cell>
        </row>
        <row r="34689">
          <cell r="A34689" t="str">
            <v>3000015318</v>
          </cell>
          <cell r="B34689" t="str">
            <v>5</v>
          </cell>
          <cell r="C34689" t="str">
            <v>Active</v>
          </cell>
          <cell r="D34689" t="str">
            <v>CALIBRATE, EQUIPMENT</v>
          </cell>
          <cell r="E34689" t="str">
            <v>CAL EQP:AS AND WHEN REQUIRED</v>
          </cell>
          <cell r="F34689" t="str">
            <v>CALIBRATE, EQUIPMENT: TYPE: SODIUM ANALYZER, THERMO SCIENTIFICS; FREQUENCY: AS AND WHEN REQUIRED; METHOD: ON-SITE FIELD CALIBRATION</v>
          </cell>
        </row>
        <row r="34690">
          <cell r="A34690" t="str">
            <v>3000025444</v>
          </cell>
          <cell r="B34690" t="str">
            <v>5</v>
          </cell>
          <cell r="C34690" t="str">
            <v>Active</v>
          </cell>
          <cell r="D34690" t="str">
            <v>REMOVE, EQUIPMENT</v>
          </cell>
          <cell r="E34690" t="str">
            <v>RMV EQP:MANUAL AND MECHANICAL</v>
          </cell>
          <cell r="F34690" t="str">
            <v>REMOVE, EQUIPMENT: TYPE: ISOLATOR STD - 66KV MOTOR LATTICE SUPPORT - 2M PHASE CRS; METHOD: MANUAL AND MECHANICAL; STEELWORK MANUFACTURING DETAILS AND ASSEMBLY</v>
          </cell>
        </row>
        <row r="34691">
          <cell r="A34691" t="str">
            <v>3000031074</v>
          </cell>
          <cell r="B34691" t="str">
            <v>4</v>
          </cell>
          <cell r="C34691" t="str">
            <v>Active</v>
          </cell>
          <cell r="D34691" t="str">
            <v>REMOVE, EQUIPMENT, ELECTRICAL</v>
          </cell>
          <cell r="E34691" t="str">
            <v>RMV EQP ELEC:275 KV COMP INSUL STRING</v>
          </cell>
          <cell r="F34691" t="str">
            <v>REMOVE, EQUIPMENT, ELECTRICAL; TYPE 275 KV COMP INSUL STRING</v>
          </cell>
        </row>
        <row r="34692">
          <cell r="A34692" t="str">
            <v>3000023160</v>
          </cell>
          <cell r="B34692" t="str">
            <v>5</v>
          </cell>
          <cell r="C34692" t="str">
            <v>Active</v>
          </cell>
          <cell r="D34692" t="str">
            <v>MAINTAIN, SITE</v>
          </cell>
          <cell r="E34692" t="str">
            <v>MAINT SITE:PAVING BRICKS</v>
          </cell>
          <cell r="F34692" t="str">
            <v>MAINTAIN, SITE: TYPE: PAVING BRICKS; REMOVE AND REPLACE</v>
          </cell>
        </row>
        <row r="34693">
          <cell r="A34693" t="str">
            <v>3000015540</v>
          </cell>
          <cell r="B34693" t="str">
            <v>5</v>
          </cell>
          <cell r="C34693" t="str">
            <v>Active</v>
          </cell>
          <cell r="D34693" t="str">
            <v>REFURBISH, EQUIPMENT</v>
          </cell>
          <cell r="E34693" t="str">
            <v>REFURBISH EQUIP:SERGI;MANUAL</v>
          </cell>
          <cell r="F34693" t="str">
            <v>REFURBISH, EQUIPMENT: TYPE: SERGI; METHOD: MANUAL; RE-INSTALLATION TO BE INCLUDED</v>
          </cell>
        </row>
        <row r="34694">
          <cell r="A34694" t="str">
            <v>3000022714</v>
          </cell>
          <cell r="B34694" t="str">
            <v>5</v>
          </cell>
          <cell r="C34694" t="str">
            <v>Active</v>
          </cell>
          <cell r="D34694" t="str">
            <v>MAINTAIN, SYSTEM, SECURITY</v>
          </cell>
          <cell r="E34694" t="str">
            <v>MAINT SYS SCRTY:MAGNETIC CONTACT REPAIR</v>
          </cell>
          <cell r="F34694" t="str">
            <v>MAINTAIN, SYSTEM, SECURITY: TYPE: MAGNETIC CONTACT REPAIR; FREQUENCY: ONCE OFF; RISK: HIGH; METHOD: MANUAL</v>
          </cell>
        </row>
        <row r="34695">
          <cell r="A34695" t="str">
            <v>3000022031</v>
          </cell>
          <cell r="B34695" t="str">
            <v>5</v>
          </cell>
          <cell r="C34695" t="str">
            <v>Active</v>
          </cell>
          <cell r="D34695" t="str">
            <v>CALIBRATE, EQUIPMENT</v>
          </cell>
          <cell r="E34695" t="str">
            <v>CAL EQP:TESTER; HP 432A, POWER METER</v>
          </cell>
          <cell r="F34695" t="str">
            <v>CALIBRATE, EQUIPMENT; TYPE TESTER; HP 432A, POWER METER, FREQUENCY AS PER STANDARD, METHOD NEED CALIBRATE CERTIFICATE</v>
          </cell>
        </row>
        <row r="34696">
          <cell r="A34696" t="str">
            <v>3000014840</v>
          </cell>
          <cell r="B34696" t="str">
            <v>5</v>
          </cell>
          <cell r="C34696" t="str">
            <v>Active</v>
          </cell>
          <cell r="D34696" t="str">
            <v>BUILD, FOUNDATION</v>
          </cell>
          <cell r="E34696" t="str">
            <v>BLD FNDTN:POLE SUSP 20M PLANT 2.6M</v>
          </cell>
          <cell r="F34696" t="str">
            <v>BUILD, FOUNDATION: TYPE: POLE SUSP 20M PLANT 2.6M; FINISH: SMOOTH FLOAT; POLE, ST 132KV SUSP 20 M 23KN, (PLANT 2.6M, BOTTOM ATT 13 M)</v>
          </cell>
        </row>
        <row r="34697">
          <cell r="A34697" t="str">
            <v>3000016498</v>
          </cell>
          <cell r="B34697" t="str">
            <v>4</v>
          </cell>
          <cell r="C34697" t="str">
            <v>Active</v>
          </cell>
          <cell r="D34697" t="str">
            <v>PREPARE, SITE</v>
          </cell>
          <cell r="E34697" t="str">
            <v>PREP SITE:GRILLAGE PILE CAP W/ INTERFACE</v>
          </cell>
          <cell r="F34697" t="str">
            <v>PREPARE, SITE: TYPE: GRILLAGE PILE CAP W/ INTERFACE; METHOD: SETTING OUT:STEEL GRILLAGE PILE CAP WITH INTERFACE HOLDING DOWN BOLT PLATES ON CEMENTIOUS MICRO PILES</v>
          </cell>
        </row>
        <row r="34698">
          <cell r="A34698" t="str">
            <v>3000023830</v>
          </cell>
          <cell r="B34698" t="str">
            <v>5</v>
          </cell>
          <cell r="C34698" t="str">
            <v>Active</v>
          </cell>
          <cell r="D34698" t="str">
            <v>REPAIR, PUMP</v>
          </cell>
          <cell r="E34698" t="str">
            <v>REPR PMP:SUBMERSIBLE</v>
          </cell>
          <cell r="F34698" t="str">
            <v>REPAIR, PUMP: TYPE: SUBMERSIBLE; METHOD: OVERHAUL COMPONENTS, LOCATE, IDENTIFY, AND DIAGNOSE DEFECTS</v>
          </cell>
        </row>
        <row r="34699">
          <cell r="A34699" t="str">
            <v>3000031058</v>
          </cell>
          <cell r="B34699" t="str">
            <v>4</v>
          </cell>
          <cell r="C34699" t="str">
            <v>Active</v>
          </cell>
          <cell r="D34699" t="str">
            <v>REMOVE, EQUIPMENT, ELECTRICAL</v>
          </cell>
          <cell r="E34699" t="str">
            <v>RMV EQP ELEC:765 KV SURGE ARRESTOR</v>
          </cell>
          <cell r="F34699" t="str">
            <v>REMOVE, EQUIPMENT, ELECTRICAL: TYPE: 765 KV SURGE ARRESTOR</v>
          </cell>
        </row>
        <row r="34700">
          <cell r="A34700" t="str">
            <v>3000021019</v>
          </cell>
          <cell r="B34700" t="str">
            <v>5</v>
          </cell>
          <cell r="C34700" t="str">
            <v>Active</v>
          </cell>
          <cell r="D34700" t="str">
            <v>PAY, FEE</v>
          </cell>
          <cell r="E34700" t="str">
            <v>PAY FEE:PRESENTATION OF ANNUAL RESULTS</v>
          </cell>
          <cell r="F34700" t="str">
            <v>PAY, FEE: TYPE: PRESENTATION OF ANNUAL RESULTS; CHARGE RATE: AS REQUIRED YR; FREQUENCY: YEARLY YR</v>
          </cell>
        </row>
        <row r="34701">
          <cell r="A34701" t="str">
            <v>3000019424</v>
          </cell>
          <cell r="B34701" t="str">
            <v>5</v>
          </cell>
          <cell r="C34701" t="str">
            <v>Active</v>
          </cell>
          <cell r="D34701" t="str">
            <v>CALIBRATE, EQUIPMENT</v>
          </cell>
          <cell r="E34701" t="str">
            <v>CAL EQP:ULTRASONIC THICKNESS GAUGE GM130</v>
          </cell>
          <cell r="F34701" t="str">
            <v>CALIBRATE, EQUIPMENT: TYPE: ULTRASONIC THICKNESS GAUGE GM130; FREQUENCY: YEARLY; METHOD: SANS ACCREDITED CERTIFICATE</v>
          </cell>
        </row>
        <row r="34702">
          <cell r="A34702" t="str">
            <v>3000022477</v>
          </cell>
          <cell r="B34702" t="str">
            <v>5</v>
          </cell>
          <cell r="C34702" t="str">
            <v>Active</v>
          </cell>
          <cell r="D34702" t="str">
            <v>INSTALL, HARDWARE, COMPUTER</v>
          </cell>
          <cell r="E34702" t="str">
            <v>INSTL HRDWR COMPTR:HARDWARE CATEGORY A/B</v>
          </cell>
          <cell r="F34702" t="str">
            <v>INSTALL, HARDWARE, COMPUTER: TYPE: HARDWARE CATEGORY A/B; CATEGORY: TELECOMMUNICATIONS; CERTIFICATION: OTN</v>
          </cell>
        </row>
        <row r="34703">
          <cell r="A34703" t="str">
            <v>3000014060</v>
          </cell>
          <cell r="B34703" t="str">
            <v>5</v>
          </cell>
          <cell r="C34703" t="str">
            <v>Active</v>
          </cell>
          <cell r="D34703" t="str">
            <v>INSTALL, EQUIPMENT, ELECTRICAL</v>
          </cell>
          <cell r="E34703" t="str">
            <v>INSTL EQP ELEC:EXISTING STRUCTURE</v>
          </cell>
          <cell r="F34703" t="str">
            <v>INSTALL, EQUIPMENT, ELECTRICAL: TYPE: EXISTING STRUCTURE; STANDARD: WIRES, PLASTIC, COPPER/ALUMINIUM CABLE, METAL; METHOD: INSTALL VOLTAGE REGULATOR ON EXISTING STRUCTURE; NEC3 ECC</v>
          </cell>
        </row>
        <row r="34704">
          <cell r="A34704" t="str">
            <v>3000031591</v>
          </cell>
          <cell r="B34704" t="str">
            <v>4</v>
          </cell>
          <cell r="C34704" t="str">
            <v>Active</v>
          </cell>
          <cell r="D34704" t="str">
            <v>LICENSE, HARDWARE</v>
          </cell>
          <cell r="E34704" t="str">
            <v>LICENSE HRDWR:VOICEMAIL</v>
          </cell>
          <cell r="F34704" t="str">
            <v>LICENSE, HARDWARE: TYPE: VOICEMAIL; REFERENCE NO: A-FLEX-PL-VM</v>
          </cell>
        </row>
        <row r="34705">
          <cell r="A34705" t="str">
            <v>3000027844</v>
          </cell>
          <cell r="B34705" t="str">
            <v>4</v>
          </cell>
          <cell r="C34705" t="str">
            <v>Active</v>
          </cell>
          <cell r="D34705" t="str">
            <v>MAINTAIN, EQUIPMENT</v>
          </cell>
          <cell r="E34705" t="str">
            <v>MAINT EQP:CHILLER;MAINTAIN CHILLER</v>
          </cell>
          <cell r="F34705" t="str">
            <v>MAINTAIN, EQUIPMENT: TYPE: CHILLER; METHOD: MAINTAIN CHILLER</v>
          </cell>
        </row>
        <row r="34706">
          <cell r="A34706" t="str">
            <v>3000029792</v>
          </cell>
          <cell r="B34706" t="str">
            <v>5</v>
          </cell>
          <cell r="C34706" t="str">
            <v>Active</v>
          </cell>
          <cell r="D34706" t="str">
            <v>BUILD, FOUNDATION</v>
          </cell>
          <cell r="E34706" t="str">
            <v>BLD FNDTN:SMOOTH FLOAT</v>
          </cell>
          <cell r="F34706" t="str">
            <v>BUILD, FOUNDATION: TYPE: ST 132KV INLINE STRN 21M SOIL 2; FINISH: SMOOTH FLOAT; 2-WT-1298, 2-WT-1417 &amp; 2-WT-1418; 0-2 DEG</v>
          </cell>
        </row>
        <row r="34707">
          <cell r="A34707" t="str">
            <v>3000014790</v>
          </cell>
          <cell r="B34707" t="str">
            <v>4</v>
          </cell>
          <cell r="C34707" t="str">
            <v>Active</v>
          </cell>
          <cell r="D34707" t="str">
            <v>MAINTAIN, BUILDING</v>
          </cell>
          <cell r="E34707" t="str">
            <v>MAINT BLDG:CIVIL MAINTENANCE;DAILY</v>
          </cell>
          <cell r="F34707" t="str">
            <v>MAINTAIN, BUILDING: TYPE: CIVIL MAINTENANCE; FREQUENCY: DAILY; METHOD: REPAIR BUILDINGS, PAINTING, PLUMBING, CEILING, PORTABLE WATER RETICULATION, ROADS, MACHINE FOUNDATIONS, DRAINAGE SYSTEM, ROOFS, CONCRETE WORK, EARTHWORKS; MAINTAIN BUILDING STRUCTURES AND PROPERTIES, FENCING, ROAD MARKINGS, ROAD KERBING, ROAD SIGNAGE, GUARD RAILS, STORM WATER, V-DITCHES AND TRENCHES, CARPENTRY; METHOD: REPAIR BUILDINGS, PAINTING, PLUMBING, CEILING, PORTABLE WATER RETICULATION, ROADS, MACHINE FOUNDATIONS, DRAINAGE SYSTEM, ROOFS, CONCRETE WORK, EARTHWORKS; MAINTAIN BUILDING STRUCTURES AND PROPERTIES, FENCING, ROAD MARKINGS, ROAD KERBING, ROAD SIGNAGE, GUARD RAILS, STORM WATER, V-DITCHES AND TRENCHES, CARPENTRY</v>
          </cell>
        </row>
        <row r="34708">
          <cell r="A34708" t="str">
            <v>3000012201</v>
          </cell>
          <cell r="B34708" t="str">
            <v>3</v>
          </cell>
          <cell r="C34708" t="str">
            <v>Active</v>
          </cell>
          <cell r="D34708" t="str">
            <v>TEST, EQUIPMENT, ELECTRONIC</v>
          </cell>
          <cell r="E34708" t="str">
            <v>TEST EQP ELECTNC:ONCE OFF</v>
          </cell>
          <cell r="F34708" t="str">
            <v>TEST, EQUIPMENT, ELECTRONIC; TYPE STATOR COOLANT SYSTEM POWER SUPPLY, FREQUENCY ONCE OFF</v>
          </cell>
        </row>
        <row r="34709">
          <cell r="A34709" t="str">
            <v>3000031848</v>
          </cell>
          <cell r="B34709" t="str">
            <v>5</v>
          </cell>
          <cell r="C34709" t="str">
            <v>Active</v>
          </cell>
          <cell r="D34709" t="str">
            <v>REPAIR, EQUIPMENT</v>
          </cell>
          <cell r="E34709" t="str">
            <v>REPR EQP:WAVE WASHERS;TORQUE WRENCH</v>
          </cell>
          <cell r="F34709" t="str">
            <v>REPAIR, EQUIPMENT: TYPE: WAVE WASHERS; METHOD: TORQUE WRENCH</v>
          </cell>
        </row>
        <row r="34710">
          <cell r="A34710" t="str">
            <v>3000028704</v>
          </cell>
          <cell r="B34710" t="str">
            <v>5</v>
          </cell>
          <cell r="C34710" t="str">
            <v>Active</v>
          </cell>
          <cell r="D34710" t="str">
            <v>INSTALL, CABLE WAY</v>
          </cell>
          <cell r="E34710" t="str">
            <v>INSTL CBL WAY:HDPE DUCT DIA 75 MM</v>
          </cell>
          <cell r="F34710" t="str">
            <v>INSTALL, CABLE WAY: TYPE: HDPE DUCT DIA 75 MM; METHOD: RUN UNDER ROAD/SURFACED AREA BY MEANS OF THRUST-BORING; INCLUDING WELDING; NORMAL PICKABLE SOIL</v>
          </cell>
        </row>
        <row r="34711">
          <cell r="A34711" t="str">
            <v>3000014063</v>
          </cell>
          <cell r="B34711" t="str">
            <v>5</v>
          </cell>
          <cell r="C34711" t="str">
            <v>Active</v>
          </cell>
          <cell r="D34711" t="str">
            <v>INSTALL, EQUIPMENT, ELECTRICAL</v>
          </cell>
          <cell r="E34711" t="str">
            <v>INSTL EQP ELEC:3.5/4.5M CROSSARM/H-POLE</v>
          </cell>
          <cell r="F34711" t="str">
            <v>INSTALL, EQUIPMENT, ELECTRICAL: TYPE: 3.5/4.5M CROSSARM/H-POLE; STANDARD: WIRES, PLASTIC, COPPER/ALUMINIUM CABLE, METAL; METHOD: VOLTAGE REGULATOR; EQUIPMENT LINKS, CUT-OUTS, DISCONNECTORS, 3.5/4.5M WOOD CROSSARM / H-POLE; NEC3 ECC</v>
          </cell>
        </row>
        <row r="34712">
          <cell r="A34712" t="str">
            <v>3000024205</v>
          </cell>
          <cell r="B34712" t="str">
            <v>5</v>
          </cell>
          <cell r="C34712" t="str">
            <v>Active</v>
          </cell>
          <cell r="D34712" t="str">
            <v>REMOVE, EQUIPMENT, ELECTRICAL</v>
          </cell>
          <cell r="E34712" t="str">
            <v>RMV EQP ELEC:PHYSICAL AND MECHANICAL</v>
          </cell>
          <cell r="F34712" t="str">
            <v>REMOVE, EQUIPMENT, ELECTRICAL: TYPE: 132KV EARTH SWITCH TO MOUNT ON 132KV ISOLATOR; METHOD: PHYSICAL AND MECHANICAL</v>
          </cell>
        </row>
        <row r="34713">
          <cell r="A34713" t="str">
            <v>3000032269</v>
          </cell>
          <cell r="B34713" t="str">
            <v>4</v>
          </cell>
          <cell r="C34713" t="str">
            <v>Active</v>
          </cell>
          <cell r="D34713" t="str">
            <v>MAINTAIN, EQUIPMENT</v>
          </cell>
          <cell r="E34713" t="str">
            <v>MAINT EQP:ON-LINE MONITOR;MANUAL</v>
          </cell>
          <cell r="F34713" t="str">
            <v>MAINTAIN, EQUIPMENT: TYPE: ON-LINE MONITOR; METHOD: MANUAL; INCLUDES: GAS BOTTLE CALIBRATION; SUB-ASSY HOT ZONE; SUB-ASSY TM8 GAS MANIFOLD; SUB-ASSY POWER SUPPLY; TESTED HELIUM REGULATOR DUAL; SEVERON REPAIR SERVICE</v>
          </cell>
        </row>
        <row r="34714">
          <cell r="A34714" t="str">
            <v>3000012658</v>
          </cell>
          <cell r="B34714" t="str">
            <v>4</v>
          </cell>
          <cell r="C34714" t="str">
            <v>Active</v>
          </cell>
          <cell r="D34714" t="str">
            <v>DRILL, HOLE</v>
          </cell>
          <cell r="E34714" t="str">
            <v>DRILL, HOLE:ROAD CROSSING</v>
          </cell>
          <cell r="F34714" t="str">
            <v>DRILL, HOLE: DRILL TYPE: ROAD CROSSING</v>
          </cell>
        </row>
        <row r="34715">
          <cell r="A34715" t="str">
            <v>3000023089</v>
          </cell>
          <cell r="B34715" t="str">
            <v>5</v>
          </cell>
          <cell r="C34715" t="str">
            <v>Active</v>
          </cell>
          <cell r="D34715" t="str">
            <v>ANALYZE, SAMPLE</v>
          </cell>
          <cell r="E34715" t="str">
            <v>ANLYZ SAMPL:TRF OIL;EMRG CORROSIVITY-S</v>
          </cell>
          <cell r="F34715" t="str">
            <v>ANALYZE, SAMPLE: TYPE: TRANSFORMER OIL; METHOD: EMERGENCY CORROSIVE SULPHUR; FEEDBACK: ACCREDITED LABORATORY REPORT</v>
          </cell>
        </row>
        <row r="34716">
          <cell r="A34716" t="str">
            <v>3000033541</v>
          </cell>
          <cell r="B34716" t="str">
            <v>4</v>
          </cell>
          <cell r="C34716" t="str">
            <v>Active</v>
          </cell>
          <cell r="D34716" t="str">
            <v>REHABILITATE, SITE</v>
          </cell>
          <cell r="E34716" t="str">
            <v>REHABLT SITE:BOREHOLE DECOMMISSIONING</v>
          </cell>
          <cell r="F34716" t="str">
            <v>REHABILITATE, SITE: TYPE: BOREHOLE DECOMMISSIONING</v>
          </cell>
        </row>
        <row r="34717">
          <cell r="A34717" t="str">
            <v>3000020199</v>
          </cell>
          <cell r="B34717" t="str">
            <v>4</v>
          </cell>
          <cell r="C34717" t="str">
            <v>Active</v>
          </cell>
          <cell r="D34717" t="str">
            <v>STRIP AND QUOTE</v>
          </cell>
          <cell r="E34717" t="str">
            <v>STRIP &amp; QUOTE:VALVE PLUG S+Q</v>
          </cell>
          <cell r="F34717" t="str">
            <v>STRIP AND QUOTE: EQUIPMENT: VALVE PLUG S+Q</v>
          </cell>
        </row>
        <row r="34718">
          <cell r="A34718" t="str">
            <v>3000012345</v>
          </cell>
          <cell r="B34718" t="str">
            <v>3</v>
          </cell>
          <cell r="C34718" t="str">
            <v>Active</v>
          </cell>
          <cell r="D34718" t="str">
            <v>CONTROL, VEGETATION</v>
          </cell>
          <cell r="E34718" t="str">
            <v>CTRL VEG:GRASS, FLOWER BEDS AND PAVING</v>
          </cell>
          <cell r="F34718" t="str">
            <v>CONTROL, VEGETATION: BIOME REGION: GRASS, FLOWER BEDS AND PAVING</v>
          </cell>
        </row>
        <row r="34719">
          <cell r="A34719" t="str">
            <v>3000030756</v>
          </cell>
          <cell r="B34719" t="str">
            <v>4</v>
          </cell>
          <cell r="C34719" t="str">
            <v>Active</v>
          </cell>
          <cell r="D34719" t="str">
            <v>INSTALL, SYSTEM</v>
          </cell>
          <cell r="E34719" t="str">
            <v>INSTL SYS:FIRE DETECTION;MM8000 SITESO</v>
          </cell>
          <cell r="F34719" t="str">
            <v>INSTALL, SYSTEM: TYPE: FIRE DETECTION; STANDARD: MM8000 SITESO</v>
          </cell>
        </row>
        <row r="34720">
          <cell r="A34720" t="str">
            <v>3000026591</v>
          </cell>
          <cell r="B34720" t="str">
            <v>4</v>
          </cell>
          <cell r="C34720" t="str">
            <v>Active</v>
          </cell>
          <cell r="D34720" t="str">
            <v>INSTALL, EQUIPMENT, COMMUNICATION</v>
          </cell>
          <cell r="E34720" t="str">
            <v>INSTL EQP COMM:COMBO2-VOICE SWITCH</v>
          </cell>
          <cell r="F34720" t="str">
            <v>INSTALL, EQUIPMENT, COMMUNICATION; TYPE COMBO2-VOICE SWITCH; REFERENCE NO: COMBO2-INST; MAIN POWER STATION SWITCH; INSTALLATION AND COMMISSIONING, INCLUDING SHEQ FILES PREPARATION</v>
          </cell>
        </row>
        <row r="34721">
          <cell r="A34721" t="str">
            <v>3000026131</v>
          </cell>
          <cell r="B34721" t="str">
            <v>4</v>
          </cell>
          <cell r="C34721" t="str">
            <v>Active</v>
          </cell>
          <cell r="D34721" t="str">
            <v>INSTALL, EQUIPMENT, ELECTRICAL</v>
          </cell>
          <cell r="E34721" t="str">
            <v>INSTL EQP ELEC:LIGHTING/SMALL POWER</v>
          </cell>
          <cell r="F34721" t="str">
            <v>INSTALL, EQUIPMENT, ELECTRICAL; TYPE LIGHTING/SMALL POWER</v>
          </cell>
        </row>
        <row r="34722">
          <cell r="A34722" t="str">
            <v>3000026100</v>
          </cell>
          <cell r="B34722" t="str">
            <v>4</v>
          </cell>
          <cell r="C34722" t="str">
            <v>Active</v>
          </cell>
          <cell r="D34722" t="str">
            <v>REFURBISH, EQUIPMENT</v>
          </cell>
          <cell r="E34722" t="str">
            <v>REFURBISH EQUIP:TURBINE VALVES</v>
          </cell>
          <cell r="F34722" t="str">
            <v>REFURBISH, EQUIPMENT: TYPE: TURBINE VALVES</v>
          </cell>
        </row>
        <row r="34723">
          <cell r="A34723" t="str">
            <v>3000021979</v>
          </cell>
          <cell r="B34723" t="str">
            <v>5</v>
          </cell>
          <cell r="C34723" t="str">
            <v>Active</v>
          </cell>
          <cell r="D34723" t="str">
            <v>EXCAVATE</v>
          </cell>
          <cell r="E34723" t="str">
            <v>EXCVT:BCKHOE/HND;SOIL;OD 2 X DP 2.2 M</v>
          </cell>
          <cell r="F34723" t="str">
            <v>EXCAVATE: METHOD: BACKHOE OR HAND; GROUND TYPE: SOIL; REASON: OD 2 X DP 2.2 M; FILLING MATERIAL: 6 POCKETS OF CEMENT ADDED TO MOISTENED EXCAVATED SOIL; DRAWING NO: D-DT-0330 REV 0; TYPE: HEAVY CONDUCTOR 13 TO 14M WOOD/CONCRETE POLE</v>
          </cell>
        </row>
        <row r="34724">
          <cell r="A34724" t="str">
            <v>3000012465</v>
          </cell>
          <cell r="B34724" t="str">
            <v>3</v>
          </cell>
          <cell r="C34724" t="str">
            <v>Active</v>
          </cell>
          <cell r="D34724" t="str">
            <v>BACKFILL, AREA</v>
          </cell>
          <cell r="E34724" t="str">
            <v>BCKFLL AREA</v>
          </cell>
          <cell r="F34724" t="str">
            <v>BACKFILL, AREA: TYPE: BACKFILLING OF THE CABLE TRENCH ALONG THE ROAD</v>
          </cell>
        </row>
        <row r="34725">
          <cell r="A34725" t="str">
            <v>3000033423</v>
          </cell>
          <cell r="B34725" t="str">
            <v>4</v>
          </cell>
          <cell r="C34725" t="str">
            <v>Active</v>
          </cell>
          <cell r="D34725" t="str">
            <v>LICENSE, SOFTWARE</v>
          </cell>
          <cell r="E34725" t="str">
            <v>LICENSE SFTWR:VIRTUAL RTU;SCADA</v>
          </cell>
          <cell r="F34725" t="str">
            <v>LICENSE, SOFTWARE: TYPE: VIRTUAL RTU; SYSTEM APPLICATION: SCADA; SUPPORT, MAINTENANCE, PER SITE, ONCE-OFF</v>
          </cell>
        </row>
        <row r="34726">
          <cell r="A34726" t="str">
            <v>3000032335</v>
          </cell>
          <cell r="B34726" t="str">
            <v>5</v>
          </cell>
          <cell r="C34726" t="str">
            <v>Active</v>
          </cell>
          <cell r="D34726" t="str">
            <v>MAINTAIN, EXTINGUISHER, FIRE</v>
          </cell>
          <cell r="E34726" t="str">
            <v>MAINT EXTNGR FIRE:FOAM UNIT;ANNUALLY</v>
          </cell>
          <cell r="F34726" t="str">
            <v>MAINTAIN, EXTINGUISHER, FIRE: TYPE: FOAM UNIT; FREQUENCY: ANNUALLY; METHOD: MAINTENANCE ON FOAM UNIT AF120</v>
          </cell>
        </row>
        <row r="34727">
          <cell r="A34727" t="str">
            <v>3000023591</v>
          </cell>
          <cell r="B34727" t="str">
            <v>5</v>
          </cell>
          <cell r="C34727" t="str">
            <v>Active</v>
          </cell>
          <cell r="D34727" t="str">
            <v>TRAIN, PERSONNEL</v>
          </cell>
          <cell r="E34727" t="str">
            <v>TRAIN PRSNL:OPERATION OF EXHAUST STACK</v>
          </cell>
          <cell r="F34727" t="str">
            <v>TRAIN, PERSONNEL: COURSE TYPE: OPERATION OF EXHAUST STACK; DURATION: 3 DAY</v>
          </cell>
        </row>
        <row r="34728">
          <cell r="A34728" t="str">
            <v>3000024599</v>
          </cell>
          <cell r="B34728" t="str">
            <v>5</v>
          </cell>
          <cell r="C34728" t="str">
            <v>Active</v>
          </cell>
          <cell r="D34728" t="str">
            <v>DISMANTLE, STRUCTURE</v>
          </cell>
          <cell r="E34728" t="str">
            <v>DISMNTL STRUCT:PHYSICAL AND MECHANICAL</v>
          </cell>
          <cell r="F34728" t="str">
            <v>DISMANTLE, STRUCTURE: TYPE: TUBULAR BUSBAR - 66KV SINGLE TUBULAR SUPPORT STEELWORK - 2.5M PHASE CRS; METHOD: PHYSICAL AND MECHANICAL; MANUFACTURING DETAILS AND ASSEMBLY, DRAWING REFERENCE NO = D-DT-5208 S2A R9</v>
          </cell>
        </row>
        <row r="34729">
          <cell r="A34729" t="str">
            <v>3000022772</v>
          </cell>
          <cell r="B34729" t="str">
            <v>5</v>
          </cell>
          <cell r="C34729" t="str">
            <v>Active</v>
          </cell>
          <cell r="D34729" t="str">
            <v>ASSEMBLE, STRUCTURE</v>
          </cell>
          <cell r="E34729" t="str">
            <v>ASSEMBL STRUCT:1PH DELTA 2.5M X-ARM,WOOD</v>
          </cell>
          <cell r="F34729" t="str">
            <v>ASSEMBLE, STRUCTURE; TYPE 1PH DELTA 2.5M X-ARM, MATERIAL WOOD, CONFIGURATION STRAIN 0 DEG DEVIATION; DRAWING NO: D-DT-1343, REV 0; MV STRUCTURE; BONDING INCLUDED, DOWNWIRE EXCLUDED</v>
          </cell>
        </row>
        <row r="34730">
          <cell r="A34730" t="str">
            <v>3000017704</v>
          </cell>
          <cell r="B34730" t="str">
            <v>4</v>
          </cell>
          <cell r="C34730" t="str">
            <v>Active</v>
          </cell>
          <cell r="D34730" t="str">
            <v>HIRE, ENGINEER</v>
          </cell>
          <cell r="E34730" t="str">
            <v>HIRE ENGNR:SPECIALIST;TECHNICAL LEAD</v>
          </cell>
          <cell r="F34730" t="str">
            <v>HIRE, ENGINEER: EXPERIENCE LEVEL: SPECIALIST; TYPE: TECHNICAL LEAD; QUALIFICATION: DEGREE; NUMBER OF YEARS EXPERIENCE: 5 TO 10; REQUIRED EXPERIENCE: EXPERIENCE IN TURNBINE REFURBISHMENT, STRIP, REPAIR, ALIGNMENT, CONCENTRICITY, TECHNICAL DECISIONS - SUCCESSFUL COMPLETION OF OUTAGES, TECHNOLOGY SPECIFIC</v>
          </cell>
        </row>
        <row r="34731">
          <cell r="A34731" t="str">
            <v>3000021924</v>
          </cell>
          <cell r="B34731" t="str">
            <v>5</v>
          </cell>
          <cell r="C34731" t="str">
            <v>Active</v>
          </cell>
          <cell r="D34731" t="str">
            <v>ERECT, POLE</v>
          </cell>
          <cell r="E34731" t="str">
            <v>ERECT POLE:13M, TOP 200-219MM, SOIL 1;H5</v>
          </cell>
          <cell r="F34731" t="str">
            <v>ERECT, POLE: TYPE: 13M, TOP 200-219MM, SOIL 1; MATERIAL: WOOD H5; METHOD: PLANT, BACKFILL AND COMPACT; DRAWING NO: D-DT-0056 REV 0</v>
          </cell>
        </row>
        <row r="34732">
          <cell r="A34732" t="str">
            <v>3000025846</v>
          </cell>
          <cell r="B34732" t="str">
            <v>5</v>
          </cell>
          <cell r="C34732" t="str">
            <v>Active</v>
          </cell>
          <cell r="D34732" t="str">
            <v>REPAIR, EQUIPMENT</v>
          </cell>
          <cell r="E34732" t="str">
            <v>REPR EQP:SERVER</v>
          </cell>
          <cell r="F34732" t="str">
            <v>REPAIR, EQUIPMENT: TYPE: SERVER; METHOD: BRING THE SERVER INTO OPERATIONAL CONDITION AS PER ORIGINAL SPECIFICATION</v>
          </cell>
        </row>
        <row r="34733">
          <cell r="A34733" t="str">
            <v>3000031624</v>
          </cell>
          <cell r="B34733" t="str">
            <v>5</v>
          </cell>
          <cell r="C34733" t="str">
            <v>Active</v>
          </cell>
          <cell r="D34733" t="str">
            <v>REMOVE, COMPONENT</v>
          </cell>
          <cell r="E34733" t="str">
            <v>RMV COMPNT:DAMAGED INSULATOR M</v>
          </cell>
          <cell r="F34733" t="str">
            <v>REMOVE, COMPONENT: TYPE: DAMAGED INSULATOR M; METHOD: REMOVE AND DISPOSE</v>
          </cell>
        </row>
        <row r="34734">
          <cell r="A34734" t="str">
            <v>3000020364</v>
          </cell>
          <cell r="B34734" t="str">
            <v>5</v>
          </cell>
          <cell r="C34734" t="str">
            <v>Active</v>
          </cell>
          <cell r="D34734" t="str">
            <v>ASSEMBLE, STRUCTURE</v>
          </cell>
          <cell r="E34734" t="str">
            <v>ASSEMBL STRUCT:LV 3 PHASE BARE NEUTRAL</v>
          </cell>
          <cell r="F34734" t="str">
            <v>ASSEMBLE, STRUCTURE: TYPE: LV 3 PHASE BARE NEUTRAL; MATERIAL: STEEL; CONFIGURATION: ABC TERMINAL ASSEMBLY</v>
          </cell>
        </row>
        <row r="34735">
          <cell r="A34735" t="str">
            <v>3000022030</v>
          </cell>
          <cell r="B34735" t="str">
            <v>5</v>
          </cell>
          <cell r="C34735" t="str">
            <v>Active</v>
          </cell>
          <cell r="D34735" t="str">
            <v>CALIBRATE, EQUIPMENT</v>
          </cell>
          <cell r="E34735" t="str">
            <v>CAL EQP:AS PER STANDARD</v>
          </cell>
          <cell r="F34735" t="str">
            <v>CALIBRATE, EQUIPMENT: TYPE: TESTER; HP 3780A, LEVEL GENERATOR; FREQUENCY: AS PER STANDARD; METHOD: NEED CALIBRATE CERTIFICATE</v>
          </cell>
        </row>
        <row r="34736">
          <cell r="A34736" t="str">
            <v>3000023313</v>
          </cell>
          <cell r="B34736" t="str">
            <v>4</v>
          </cell>
          <cell r="C34736" t="str">
            <v>Active</v>
          </cell>
          <cell r="D34736" t="str">
            <v>INSTALL, EQUIPMENT, SAFETY</v>
          </cell>
          <cell r="E34736" t="str">
            <v>INSTL EQP SFTY:SPHERE 18.13-23.88 X 2</v>
          </cell>
          <cell r="F34736" t="str">
            <v>INSTALL, EQUIPMENT, SAFETY; TYPE SPHERE 18.13-23.88 X 2; DRAWING NO: D-DT-7028, REV 0; AIRCRAFT WARNING</v>
          </cell>
        </row>
        <row r="34737">
          <cell r="A34737" t="str">
            <v>3000023816</v>
          </cell>
          <cell r="B34737" t="str">
            <v>4</v>
          </cell>
          <cell r="C34737" t="str">
            <v>Active</v>
          </cell>
          <cell r="D34737" t="str">
            <v>MANAGE, CAPITAL EXPENSE</v>
          </cell>
          <cell r="E34737" t="str">
            <v>MNG CAPEX:CAPITAL LT FIXED PRICE MINE</v>
          </cell>
          <cell r="F34737" t="str">
            <v>MANAGE, CAPITAL EXPENSE; TYPE CAPITAL LT FIXED PRICE MINE; LONG TERM FIXED PRICE COAL MINE</v>
          </cell>
        </row>
        <row r="34738">
          <cell r="A34738" t="str">
            <v>3000013130</v>
          </cell>
          <cell r="B34738" t="str">
            <v>5</v>
          </cell>
          <cell r="C34738" t="str">
            <v>Active</v>
          </cell>
          <cell r="D34738" t="str">
            <v>MAINTAIN, ELEVATOR</v>
          </cell>
          <cell r="E34738" t="str">
            <v>MAINT ELVTR:BUCKET WITH RUBBER BELT</v>
          </cell>
          <cell r="F34738" t="str">
            <v>MAINTAIN, ELEVATOR: TYPE: BUCKET WITH RUBBER BELT; FREQUENCY: DURING OUTAGES; METHOD: REPAIR, MANUAL; TO INSTALL AND SERVICE; MATERIAL: MS</v>
          </cell>
        </row>
        <row r="34739">
          <cell r="A34739" t="str">
            <v>3000013613</v>
          </cell>
          <cell r="B34739" t="str">
            <v>4</v>
          </cell>
          <cell r="C34739" t="str">
            <v>Active</v>
          </cell>
          <cell r="D34739" t="str">
            <v>TRANSPORT, PEOPLE</v>
          </cell>
          <cell r="E34739" t="str">
            <v>TRNSP PPL:WORK, HOME, WORK;ROAD;MINIBUS</v>
          </cell>
          <cell r="F34739" t="str">
            <v>TRANSPORT, PEOPLE: TYPE: WORK, HOME, WORK; TRANSPORT METHOD: ROAD; VEHICLE TYPE: MINIBUS</v>
          </cell>
        </row>
        <row r="34740">
          <cell r="A34740" t="str">
            <v>3000015868</v>
          </cell>
          <cell r="B34740" t="str">
            <v>4</v>
          </cell>
          <cell r="C34740" t="str">
            <v>Active</v>
          </cell>
          <cell r="D34740" t="str">
            <v>EXCAVATE</v>
          </cell>
          <cell r="E34740" t="str">
            <v>EXCVT:DRILLING;HARD ROCK</v>
          </cell>
          <cell r="F34740" t="str">
            <v>EXCAVATE: METHOD: DRILLING; GROUND TYPE: HARD ROCK</v>
          </cell>
        </row>
        <row r="34741">
          <cell r="A34741" t="str">
            <v>3000017777</v>
          </cell>
          <cell r="B34741" t="str">
            <v>5</v>
          </cell>
          <cell r="C34741" t="str">
            <v>Active</v>
          </cell>
          <cell r="D34741" t="str">
            <v>INSPECT, INSTALLATION</v>
          </cell>
          <cell r="E34741" t="str">
            <v>INSP INSTLTN:AXIS M3106-L MK II;WRITTEN</v>
          </cell>
          <cell r="F34741" t="str">
            <v>INSPECT, INSTALLATION: TYPE: AXIS M3106-L MK II; METHOD: AUTOMATIC INSPECTION OF INSTALLATION; FEEDBACK: WRITTEN</v>
          </cell>
        </row>
        <row r="34742">
          <cell r="A34742" t="str">
            <v>3000015451</v>
          </cell>
          <cell r="B34742" t="str">
            <v>4</v>
          </cell>
          <cell r="C34742" t="str">
            <v>Active</v>
          </cell>
          <cell r="D34742" t="str">
            <v>PAY, FEE</v>
          </cell>
          <cell r="E34742" t="str">
            <v>PAY FEE:OVERHEAD MONTHLY COSTS;MONTHLY</v>
          </cell>
          <cell r="F34742" t="str">
            <v>PAY, FEE: TYPE: OVERHEAD MONTHLY COSTS; FREQUENCY: MONTHLY</v>
          </cell>
        </row>
        <row r="34743">
          <cell r="A34743" t="str">
            <v>3000015652</v>
          </cell>
          <cell r="B34743" t="str">
            <v>5</v>
          </cell>
          <cell r="C34743" t="str">
            <v>Active</v>
          </cell>
          <cell r="D34743" t="str">
            <v>ASSEMBLE, STRUCTURE</v>
          </cell>
          <cell r="E34743" t="str">
            <v>ASSEMBL STRUCT:STEEL</v>
          </cell>
          <cell r="F34743" t="str">
            <v>ASSEMBLE, STRUCTURE: TYPE: IN-LINE STRAIN (2X19.2M ANS 8M OR 10M CROSSARM; MATERIAL: STEEL; CONFIGURATION: 132KV (PLANT 2M, BOTTOM ATTACHMENT 14.7M); POLE, IN-LINE STRAIN</v>
          </cell>
        </row>
        <row r="34744">
          <cell r="A34744" t="str">
            <v>3000030706</v>
          </cell>
          <cell r="B34744" t="str">
            <v>5</v>
          </cell>
          <cell r="C34744" t="str">
            <v>Active</v>
          </cell>
          <cell r="D34744" t="str">
            <v>PAY FEE, INSURANCE</v>
          </cell>
          <cell r="E34744" t="str">
            <v>PAY FEE INS:PROFESSIONAL INDEMNITY</v>
          </cell>
          <cell r="F34744" t="str">
            <v>PAY FEE, INSURANCE: TYPE: PROFESSIONAL INDEMNITY; FREQUENCY: ONCE OFF</v>
          </cell>
        </row>
        <row r="34745">
          <cell r="A34745" t="str">
            <v>3000015600</v>
          </cell>
          <cell r="B34745" t="str">
            <v>5</v>
          </cell>
          <cell r="C34745" t="str">
            <v>Active</v>
          </cell>
          <cell r="D34745" t="str">
            <v>ASSEMBLE, STRUCTURE</v>
          </cell>
          <cell r="E34745" t="str">
            <v>ASSEMBL STRUCT:STEEL,THREE POLE</v>
          </cell>
          <cell r="F34745" t="str">
            <v>ASSEMBLE, STRUCTURE; TYPE STRAIN (PLANT 3M, BOTTOM ATT 16.6 M), MATERIAL STEEL, CONFIGURATION THREE POLE; POLE, ST 132KV SUSP 22 M 23KN</v>
          </cell>
        </row>
        <row r="34746">
          <cell r="A34746" t="str">
            <v>3000022417</v>
          </cell>
          <cell r="B34746" t="str">
            <v>5</v>
          </cell>
          <cell r="C34746" t="str">
            <v>Active</v>
          </cell>
          <cell r="D34746" t="str">
            <v>TERMINATE, CABLE</v>
          </cell>
          <cell r="E34746" t="str">
            <v>TERMN CBL:BARE TERM;LV;XLPE;3;50 MM2</v>
          </cell>
          <cell r="F34746" t="str">
            <v>TERMINATE, CABLE: TYPE: BARE TERMINATION; VOLTAGE: LV; INSULATION: XLPE; CORE QUANTITY: 3; CABLE SIZE: 50 MM2</v>
          </cell>
        </row>
        <row r="34747">
          <cell r="A34747" t="str">
            <v>3000011470</v>
          </cell>
          <cell r="B34747" t="str">
            <v>5</v>
          </cell>
          <cell r="C34747" t="str">
            <v>Active</v>
          </cell>
          <cell r="D34747" t="str">
            <v>ERECT, POLE</v>
          </cell>
          <cell r="E34747" t="str">
            <v>ERECT POLE:100-120MM TOP DIAMETER;WOOD</v>
          </cell>
          <cell r="F34747" t="str">
            <v>ERECT, POLE: TYPE: 100-120MM TOP DIAMETER; MATERIAL: WOOD; METHOD: PLANT</v>
          </cell>
        </row>
        <row r="34748">
          <cell r="A34748" t="str">
            <v>3000026187</v>
          </cell>
          <cell r="B34748" t="str">
            <v>5</v>
          </cell>
          <cell r="C34748" t="str">
            <v>Active</v>
          </cell>
          <cell r="D34748" t="str">
            <v>MACHINING</v>
          </cell>
          <cell r="E34748" t="str">
            <v>MACHINING:ONSITE;AUXILIARY STEAM VALVES</v>
          </cell>
          <cell r="F34748" t="str">
            <v>MACHINING: METHOD: ONSITE; COMPONENT: AUXILIARY STEAM VALVES</v>
          </cell>
        </row>
        <row r="34749">
          <cell r="A34749" t="str">
            <v>3000030183</v>
          </cell>
          <cell r="B34749" t="str">
            <v>5</v>
          </cell>
          <cell r="C34749" t="str">
            <v>Active</v>
          </cell>
          <cell r="D34749" t="str">
            <v>RENT, BIN, WASTE</v>
          </cell>
          <cell r="E34749" t="str">
            <v>RENT BIN WST:OPEN TOP SKIP;6 M3;STEEL</v>
          </cell>
          <cell r="F34749" t="str">
            <v>RENT, BIN, WASTE: TYPE: OPEN TOP SKIP; CAPACITY: 6 M3; MATERIAL: STEEL; DURATION: MONTHLY</v>
          </cell>
        </row>
        <row r="34750">
          <cell r="A34750" t="str">
            <v>3000022239</v>
          </cell>
          <cell r="B34750" t="str">
            <v>5</v>
          </cell>
          <cell r="C34750" t="str">
            <v>Active</v>
          </cell>
          <cell r="D34750" t="str">
            <v>REPAIR, PUMP</v>
          </cell>
          <cell r="E34750" t="str">
            <v>REPR PMP:DIESEL DISPENSER</v>
          </cell>
          <cell r="F34750" t="str">
            <v>REPAIR, PUMP; TYPE DIESEL DISPENSER, METHOD COMPLETE OVERHAUL</v>
          </cell>
        </row>
        <row r="34751">
          <cell r="A34751" t="str">
            <v>3000021898</v>
          </cell>
          <cell r="B34751" t="str">
            <v>5</v>
          </cell>
          <cell r="C34751" t="str">
            <v>Active</v>
          </cell>
          <cell r="D34751" t="str">
            <v>ERECT, POLE</v>
          </cell>
          <cell r="E34751" t="str">
            <v>ERECT POLE:7M, TOP 120-139MM, SOIL 2</v>
          </cell>
          <cell r="F34751" t="str">
            <v>ERECT, POLE: TYPE: 7M, TOP 120-139MM, SOIL 2; MATERIAL: WOOD; METHOD: PLANT, BACKFILL AND COMPACT; DRAWING NO: D-DT-0050 REV 0</v>
          </cell>
        </row>
        <row r="34752">
          <cell r="A34752" t="str">
            <v>3000026238</v>
          </cell>
          <cell r="B34752" t="str">
            <v>5</v>
          </cell>
          <cell r="C34752" t="str">
            <v>Active</v>
          </cell>
          <cell r="D34752" t="str">
            <v>RENT, EQUIPMENT</v>
          </cell>
          <cell r="E34752" t="str">
            <v>RENT EQP:BOARDROOM 12 X 4.8 M</v>
          </cell>
          <cell r="F34752" t="str">
            <v>RENT, EQUIPMENT: TYPE: BOARDROOM 12 X 4.8 M; WITH FULLY FUNCTIONAL ELECTRICAL FITTINGS, 2 X A/C UNITS AND BLINDINGS ON WINDOWS</v>
          </cell>
        </row>
        <row r="34753">
          <cell r="A34753" t="str">
            <v>3000016478</v>
          </cell>
          <cell r="B34753" t="str">
            <v>5</v>
          </cell>
          <cell r="C34753" t="str">
            <v>Active</v>
          </cell>
          <cell r="D34753" t="str">
            <v>CUT, MATERIAL</v>
          </cell>
          <cell r="E34753" t="str">
            <v>CUT MTRL:CHROMADEK INSULATED PANEL</v>
          </cell>
          <cell r="F34753" t="str">
            <v>CUT, MATERIAL: TYPE: CHROMADEK INSULATED PANEL; METHOD: DRILL AND GIGSAW CUTTING; FREQUENCY: ONCE OFF; CUT OUT FOR FIRE DOORS AND GLASS VIEWING PANEL ON DOORS</v>
          </cell>
        </row>
        <row r="34754">
          <cell r="A34754" t="str">
            <v>3000026380</v>
          </cell>
          <cell r="B34754" t="str">
            <v>5</v>
          </cell>
          <cell r="C34754" t="str">
            <v>Active</v>
          </cell>
          <cell r="D34754" t="str">
            <v>MAINTAIN, BOILER</v>
          </cell>
          <cell r="E34754" t="str">
            <v>MAINT BOILR:BOILER;BOILER HEALTH CARE</v>
          </cell>
          <cell r="F34754" t="str">
            <v>MAINTAIN, BOILER: TYPE: BOILER; METHOD: BOILER HEALTH CARE</v>
          </cell>
        </row>
        <row r="34755">
          <cell r="A34755" t="str">
            <v>3000020971</v>
          </cell>
          <cell r="B34755" t="str">
            <v>4</v>
          </cell>
          <cell r="C34755" t="str">
            <v>Active</v>
          </cell>
          <cell r="D34755" t="str">
            <v>HIRE, TECHNICIAN</v>
          </cell>
          <cell r="E34755" t="str">
            <v>HIRE TECHN:SENIOR;3 YR</v>
          </cell>
          <cell r="F34755" t="str">
            <v>HIRE, TECHNICIAN: EXPERIENCE LEVEL: SENIOR; TYPE: PERFORM CONTRACTUAL SERVICES; QUALIFICATION: TRADE TEST OR NATIONAL DIPLOMA; NUMBER OF YEARS EXPERIENCE: 3 YR; REQUIRED EXPERIENCE: ENGINEERING SYSTEMS MAINTENANCE</v>
          </cell>
        </row>
        <row r="34756">
          <cell r="A34756" t="str">
            <v>3000014151</v>
          </cell>
          <cell r="B34756" t="str">
            <v>5</v>
          </cell>
          <cell r="C34756" t="str">
            <v>Active</v>
          </cell>
          <cell r="D34756" t="str">
            <v>CONSTRUCT, STRUCTURE</v>
          </cell>
          <cell r="E34756" t="str">
            <v>CONSTR STRUCT:SECTIONALISER,STEEL</v>
          </cell>
          <cell r="F34756" t="str">
            <v>CONSTRUCT, STRUCTURE; TYPE SECTIONALISER, MATERIAL STEEL; DRAWING NO: D-DT-1821, REV 0; POLE MOUNTED</v>
          </cell>
        </row>
        <row r="34757">
          <cell r="A34757" t="str">
            <v>3000026461</v>
          </cell>
          <cell r="B34757" t="str">
            <v>4</v>
          </cell>
          <cell r="C34757" t="str">
            <v>Active</v>
          </cell>
          <cell r="D34757" t="str">
            <v>INSTALL, EQUIPMENT, ELECTRICAL</v>
          </cell>
          <cell r="E34757" t="str">
            <v>INSTL EQP ELEC:ANTI-CLIMB DEVICE;REPLACE</v>
          </cell>
          <cell r="F34757" t="str">
            <v>INSTALL, EQUIPMENT, ELECTRICAL: TYPE: ANTI-CLIMB DEVICE; METHOD: REPLACE</v>
          </cell>
        </row>
        <row r="34758">
          <cell r="A34758" t="str">
            <v>3000030175</v>
          </cell>
          <cell r="B34758" t="str">
            <v>5</v>
          </cell>
          <cell r="C34758" t="str">
            <v>Active</v>
          </cell>
          <cell r="D34758" t="str">
            <v>DISPOSE, WASTE, HAZARDOUS</v>
          </cell>
          <cell r="E34758" t="str">
            <v>DISPOSE WST HAZDS:OIL CONTAMINATED WATER</v>
          </cell>
          <cell r="F34758" t="str">
            <v>DISPOSE, WASTE, HAZARDOUS; TYPE OIL CONTAMINATED WATER, METHOD COLLECTION AND DELIVERY TO REGISTERED DISPOSAL SITE, TREATMENT OIL CONTAMINATED WATER TO BE TRANSPORTED USING A SUPER SUCKER; CONTRACTOR TO PROVIDE A DISPOSAL CERTIFICATE</v>
          </cell>
        </row>
        <row r="34759">
          <cell r="A34759" t="str">
            <v>3000028458</v>
          </cell>
          <cell r="B34759" t="str">
            <v>5</v>
          </cell>
          <cell r="C34759" t="str">
            <v>Active</v>
          </cell>
          <cell r="D34759" t="str">
            <v>RECONDITION, EXTINGUISHER, FIRE</v>
          </cell>
          <cell r="E34759" t="str">
            <v>RECON EXTNGR FIRE:DCP 2 KG</v>
          </cell>
          <cell r="F34759" t="str">
            <v>RECONDITION, EXTINGUISHER, FIRE: TYPE: DCP 2 KG; METHOD: RESTORE THE FIRE EXTINGUISHER TO FULL AND EFFECTIVE</v>
          </cell>
        </row>
        <row r="34760">
          <cell r="A34760" t="str">
            <v>3000020843</v>
          </cell>
          <cell r="B34760" t="str">
            <v>5</v>
          </cell>
          <cell r="C34760" t="str">
            <v>Active</v>
          </cell>
          <cell r="D34760" t="str">
            <v>DISMANTLE, STRUCTURE</v>
          </cell>
          <cell r="E34760" t="str">
            <v>DISMNTL STRUCT:TOWER,MANUALLLY</v>
          </cell>
          <cell r="F34760" t="str">
            <v>DISMANTLE, STRUCTURE; TYPE TOWER, METHOD MANUALLLY</v>
          </cell>
        </row>
        <row r="34761">
          <cell r="A34761" t="str">
            <v>3000030272</v>
          </cell>
          <cell r="B34761" t="str">
            <v>5</v>
          </cell>
          <cell r="C34761" t="str">
            <v>Active</v>
          </cell>
          <cell r="D34761" t="str">
            <v>REMOVE, MATERIAL</v>
          </cell>
          <cell r="E34761" t="str">
            <v>RMV MTRL:TUNNEL SHEETING;MANUALLY</v>
          </cell>
          <cell r="F34761" t="str">
            <v>REMOVE, MATERIAL: TYPE: TUNNEL SHEETING; FREQUENCY: AS AND WHEN REQUIRED; METHOD: MANUALLY</v>
          </cell>
        </row>
        <row r="34762">
          <cell r="A34762" t="str">
            <v>3000026199</v>
          </cell>
          <cell r="B34762" t="str">
            <v>5</v>
          </cell>
          <cell r="C34762" t="str">
            <v>Active</v>
          </cell>
          <cell r="D34762" t="str">
            <v>MONITOR</v>
          </cell>
          <cell r="E34762" t="str">
            <v>MONITOR:WRITTEN;24 HR</v>
          </cell>
          <cell r="F34762" t="str">
            <v>MONITOR: TYPE: ALARM SYSTEMS; PANIC BUTTON(GMU SYSTEM); FEEDBACK: WRITTEN; FREQUENCY: 24 HR; METHOD: MONITORING AND INVESTIGATING</v>
          </cell>
        </row>
        <row r="34763">
          <cell r="A34763" t="str">
            <v>3000020341</v>
          </cell>
          <cell r="B34763" t="str">
            <v>5</v>
          </cell>
          <cell r="C34763" t="str">
            <v>Active</v>
          </cell>
          <cell r="D34763" t="str">
            <v>ASSEMBLE, STRUCTURE</v>
          </cell>
          <cell r="E34763" t="str">
            <v>ASSEMBL STRUCT:DELTA/1.3M X-ARM;STEEL</v>
          </cell>
          <cell r="F34763" t="str">
            <v>ASSEMBLE, STRUCTURE: TYPE: DELTA/1.3M X-ARM; MATERIAL: STEEL; CONFIGURATION: STRAIN LARGE (60-90 DEG) DEVIATION</v>
          </cell>
        </row>
        <row r="34764">
          <cell r="A34764" t="str">
            <v>3000015695</v>
          </cell>
          <cell r="B34764" t="str">
            <v>5</v>
          </cell>
          <cell r="C34764" t="str">
            <v>Active</v>
          </cell>
          <cell r="D34764" t="str">
            <v>MAINTAIN, TRANSFORMER</v>
          </cell>
          <cell r="E34764" t="str">
            <v>MAINT TRFR:FULL REWINDING;MANUAL</v>
          </cell>
          <cell r="F34764" t="str">
            <v>MAINTAIN, TRANSFORMER: TYPE: FULL REWINDING; FREQUENCY: AS AND WHEN REQUIRED; METHOD: MANUAL; (500KVA, 750 KVA,1000KVA,1250KVA,1600KVA, 2000KVA, 2500KVA, 3150KVA, 3500KVA, 4000KVA AND 5000KVA) AND MOU NECRTS FROM 6.6KV, 11 KV, 22 KV AND 33 KV</v>
          </cell>
        </row>
        <row r="34765">
          <cell r="A34765" t="str">
            <v>3000013532</v>
          </cell>
          <cell r="B34765" t="str">
            <v>4</v>
          </cell>
          <cell r="C34765" t="str">
            <v>Active</v>
          </cell>
          <cell r="D34765" t="str">
            <v>REMOVE, COMPONENT</v>
          </cell>
          <cell r="E34765" t="str">
            <v>RMV COMPNT:PLINTH</v>
          </cell>
          <cell r="F34765" t="str">
            <v>REMOVE, COMPONENT: TYPE: PLINTH; INCLUDES CUT UP, COILING AND LOADING; EXCLUDES TRANSPORT</v>
          </cell>
        </row>
        <row r="34766">
          <cell r="A34766" t="str">
            <v>3000026227</v>
          </cell>
          <cell r="B34766" t="str">
            <v>5</v>
          </cell>
          <cell r="C34766" t="str">
            <v>Active</v>
          </cell>
          <cell r="D34766" t="str">
            <v>REFURBISH, EQUIPMENT</v>
          </cell>
          <cell r="E34766" t="str">
            <v>REFURBISH EQUIP:CRANE;LIFTING</v>
          </cell>
          <cell r="F34766" t="str">
            <v>REFURBISH, EQUIPMENT: TYPE: CRANE; METHOD: LIFTING</v>
          </cell>
        </row>
        <row r="34767">
          <cell r="A34767" t="str">
            <v>3000028097</v>
          </cell>
          <cell r="B34767" t="str">
            <v>5</v>
          </cell>
          <cell r="C34767" t="str">
            <v>Active</v>
          </cell>
          <cell r="D34767" t="str">
            <v>TEST, EQUIPMENT, MECHANICAL</v>
          </cell>
          <cell r="E34767" t="str">
            <v>TEST EQP MECH:NDT STAGE CASING</v>
          </cell>
          <cell r="F34767" t="str">
            <v>TEST, EQUIPMENT, MECHANICAL: TYPE: NDT STAGE CASING; METHOD: RADIOGRAPHIC, PHYSICALLY INSPECT/ASSESS; FREQUENCY: AS REQUIRED; FEEDBACK: WRITTEN REPORT</v>
          </cell>
        </row>
        <row r="34768">
          <cell r="A34768" t="str">
            <v>3000015861</v>
          </cell>
          <cell r="B34768" t="str">
            <v>4</v>
          </cell>
          <cell r="C34768" t="str">
            <v>Active</v>
          </cell>
          <cell r="D34768" t="str">
            <v>EXCAVATE</v>
          </cell>
          <cell r="E34768" t="str">
            <v>EXCVT:BCKHOE/HND;SOIL;14M POLE, DP 2.3M</v>
          </cell>
          <cell r="F34768" t="str">
            <v>EXCAVATE: METHOD: BACKHOE OR HAND; GROUND TYPE: SOIL; REASON: 14M POLE, DP 2.3M; DRAWING NO: D-DT-0330 REV 0; POLE MATERIAL: CONCRETE</v>
          </cell>
        </row>
        <row r="34769">
          <cell r="A34769" t="str">
            <v>3000027178</v>
          </cell>
          <cell r="B34769" t="str">
            <v>4</v>
          </cell>
          <cell r="C34769" t="str">
            <v>Active</v>
          </cell>
          <cell r="D34769" t="str">
            <v>INSTALL, EQUIPMENT</v>
          </cell>
          <cell r="E34769" t="str">
            <v>INSTL EQP:FASCIA BOARDS;MANUAL</v>
          </cell>
          <cell r="F34769" t="str">
            <v>INSTALL, EQUIPMENT: TYPE: FASCIA BOARDS; METHOD: MANUAL</v>
          </cell>
        </row>
        <row r="34770">
          <cell r="A34770" t="str">
            <v>3000034076</v>
          </cell>
          <cell r="B34770" t="str">
            <v>5</v>
          </cell>
          <cell r="C34770" t="str">
            <v>Active</v>
          </cell>
          <cell r="D34770" t="str">
            <v>RENT, CYLINDER</v>
          </cell>
          <cell r="E34770" t="str">
            <v>RENT CYL:GAS SF6,20 KG,STEEL,MONTHLY</v>
          </cell>
          <cell r="F34770" t="str">
            <v>RENT, CYLINDER; TYPE GAS SF6, CAPACITY 20 KG, MATERIAL STEEL, DURATION MONTHLY</v>
          </cell>
        </row>
        <row r="34771">
          <cell r="A34771" t="str">
            <v>3000015337</v>
          </cell>
          <cell r="B34771" t="str">
            <v>4</v>
          </cell>
          <cell r="C34771" t="str">
            <v>Active</v>
          </cell>
          <cell r="D34771" t="str">
            <v>BUILD, FOUNDATION</v>
          </cell>
          <cell r="E34771" t="str">
            <v>BLD FNDTN:POLE, ST 132KV SUSP 26M</v>
          </cell>
          <cell r="F34771" t="str">
            <v>BUILD, FOUNDATION: TYPE: POLE, ST 132KV SUSP 26M</v>
          </cell>
        </row>
        <row r="34772">
          <cell r="A34772" t="str">
            <v>3000021947</v>
          </cell>
          <cell r="B34772" t="str">
            <v>5</v>
          </cell>
          <cell r="C34772" t="str">
            <v>Active</v>
          </cell>
          <cell r="D34772" t="str">
            <v>ERECT, POLE</v>
          </cell>
          <cell r="E34772" t="str">
            <v>ERECT POLE:14M, TOP 180-199MM, SOIL 2;H5</v>
          </cell>
          <cell r="F34772" t="str">
            <v>ERECT, POLE: TYPE: 14M, TOP 180-199MM, SOIL 2; MATERIAL: WOOD H5; METHOD: PLANT, BACKFILL AND COMPACT; DRAWING NO: D-DT-0054 REV 0</v>
          </cell>
        </row>
        <row r="34773">
          <cell r="A34773" t="str">
            <v>3000011924</v>
          </cell>
          <cell r="B34773" t="str">
            <v>5</v>
          </cell>
          <cell r="C34773" t="str">
            <v>Active</v>
          </cell>
          <cell r="D34773" t="str">
            <v>CALIBRATE, EQUIPMENT</v>
          </cell>
          <cell r="E34773" t="str">
            <v>CAL EQP:PM 806 EXCHANGE UNIT</v>
          </cell>
          <cell r="F34773" t="str">
            <v>CALIBRATE, EQUIPMENT: TYPE: PM 806 EXCHANGE UNIT; FREQUENCY: AS AND WHEN REQUIRED; METHOD: PREVENTATIVE MAINTENANCE; ITEM NUMBER: 98060010</v>
          </cell>
        </row>
        <row r="34774">
          <cell r="A34774" t="str">
            <v>3000013627</v>
          </cell>
          <cell r="B34774" t="str">
            <v>4</v>
          </cell>
          <cell r="C34774" t="str">
            <v>Active</v>
          </cell>
          <cell r="D34774" t="str">
            <v>INSTALL, COMPONENT</v>
          </cell>
          <cell r="E34774" t="str">
            <v>INSTL COMPNT:4 WAY POLE TOP F/GLASS BOX</v>
          </cell>
          <cell r="F34774" t="str">
            <v>INSTALL, COMPONENT; TYPE 4 WAY POLE TOP F/GLASS BOX; DRAWING NO: D-DT-3236, REV 0; FOR SPLIT METERING</v>
          </cell>
        </row>
        <row r="34775">
          <cell r="A34775" t="str">
            <v>3000023764</v>
          </cell>
          <cell r="B34775" t="str">
            <v>5</v>
          </cell>
          <cell r="C34775" t="str">
            <v>Active</v>
          </cell>
          <cell r="D34775" t="str">
            <v>TRANSPORT, EQUIPMENT</v>
          </cell>
          <cell r="E34775" t="str">
            <v>TRNSP EQP:DELIVERY,ROAD,LDV,1,150 KG</v>
          </cell>
          <cell r="F34775" t="str">
            <v>TRANSPORT, EQUIPMENT; TYPE DELIVERY, TRANSPORT METHOD ROAD, VEHICLE TYPE LDV, NUMBER OF WAGONS 1, WEIGHT 150 KG</v>
          </cell>
        </row>
        <row r="34776">
          <cell r="A34776" t="str">
            <v>3000019574</v>
          </cell>
          <cell r="B34776" t="str">
            <v>4</v>
          </cell>
          <cell r="C34776" t="str">
            <v>Active</v>
          </cell>
          <cell r="D34776" t="str">
            <v>HIRE, LABOR</v>
          </cell>
          <cell r="E34776" t="str">
            <v>HIRE LABR:T05;OPERATOR ROLLER;MATRIC;5</v>
          </cell>
          <cell r="F34776" t="str">
            <v>HIRE, LABOR: SENIORITY: T05; TYPE: OPERATOR ROLLER; QUALIFICATION: MATRIC; YEARS EXPERIENCE: 5; RELEVANT EXPERIENCE: CONSTRUCTION</v>
          </cell>
        </row>
        <row r="34777">
          <cell r="A34777" t="str">
            <v>3000012135</v>
          </cell>
          <cell r="B34777" t="str">
            <v>3</v>
          </cell>
          <cell r="C34777" t="str">
            <v>Active</v>
          </cell>
          <cell r="D34777" t="str">
            <v>HIRE, SUPERVISOR</v>
          </cell>
          <cell r="E34777" t="str">
            <v>HIRE SUPVSR:SUPERVISOR;GR12;NONE;2 YR</v>
          </cell>
          <cell r="F34777" t="str">
            <v>HIRE, SUPERVISOR: TYPE: SUPERVISOR; QUALIFICATION: GR12; CERTIFICATION: NONE; NUMBER OF YEARS EXPERIENCE: 2 YR; REQUIRED EXPERIENCE: SUPERVISING EXPERIENCE</v>
          </cell>
        </row>
        <row r="34778">
          <cell r="A34778" t="str">
            <v>3000015322</v>
          </cell>
          <cell r="B34778" t="str">
            <v>5</v>
          </cell>
          <cell r="C34778" t="str">
            <v>Active</v>
          </cell>
          <cell r="D34778" t="str">
            <v>INSTALL, LABEL</v>
          </cell>
          <cell r="E34778" t="str">
            <v>INSTL LABEL:POLE MOUNTED RECLOSER</v>
          </cell>
          <cell r="F34778" t="str">
            <v>INSTALL, LABEL: TYPE: POLE MOUNTED RECLOSER; METHOD: INSTALL LABELS; MATERIAL: STEEL/ALUMINIUM</v>
          </cell>
        </row>
        <row r="34779">
          <cell r="A34779" t="str">
            <v>3000019267</v>
          </cell>
          <cell r="B34779" t="str">
            <v>5</v>
          </cell>
          <cell r="C34779" t="str">
            <v>Active</v>
          </cell>
          <cell r="D34779" t="str">
            <v>LAY, MATERIAL</v>
          </cell>
          <cell r="E34779" t="str">
            <v>LAY MTRL:BEDDING SAND CLASS A;VARIOUS</v>
          </cell>
          <cell r="F34779" t="str">
            <v>LAY, MATERIAL: TYPE: BEDDING SAND CLASS A; WEIGHT: VARIOUS; DIMENSIONS: THK 20 MM</v>
          </cell>
        </row>
        <row r="34780">
          <cell r="A34780" t="str">
            <v>3000032617</v>
          </cell>
          <cell r="B34780" t="str">
            <v>5</v>
          </cell>
          <cell r="C34780" t="str">
            <v>Active</v>
          </cell>
          <cell r="D34780" t="str">
            <v>MAINTAIN, PLANT</v>
          </cell>
          <cell r="E34780" t="str">
            <v>MAINT PLANT:SMALL HYDRO STATION</v>
          </cell>
          <cell r="F34780" t="str">
            <v>MAINTAIN, PLANT: TYPE: SMALL HYDRO STATION</v>
          </cell>
        </row>
        <row r="34781">
          <cell r="A34781" t="str">
            <v>3000026163</v>
          </cell>
          <cell r="B34781" t="str">
            <v>5</v>
          </cell>
          <cell r="C34781" t="str">
            <v>Active</v>
          </cell>
          <cell r="D34781" t="str">
            <v>PAY, UTILITIES</v>
          </cell>
          <cell r="E34781" t="str">
            <v>PAY UTILITY:LOGISTICS AND SUPPORT</v>
          </cell>
          <cell r="F34781" t="str">
            <v>PAY, UTILITIES: TYPE: LOGISTICS AND SUPPORT; FREQUENCY: AS AND WHEN REQUIRED</v>
          </cell>
        </row>
        <row r="34782">
          <cell r="A34782" t="str">
            <v>3000015623</v>
          </cell>
          <cell r="B34782" t="str">
            <v>4</v>
          </cell>
          <cell r="C34782" t="str">
            <v>Active</v>
          </cell>
          <cell r="D34782" t="str">
            <v>HIRE, SECURITY</v>
          </cell>
          <cell r="E34782" t="str">
            <v>HIRE SCRTY:GUARD;NKP</v>
          </cell>
          <cell r="F34782" t="str">
            <v>HIRE, SECURITY: EXPERIENCE LEVEL: GUARD; RESOURCE TYPE: NKP; 6646DD11F7E54379B7D9E5950DCE417D METHOD: DOG HANDLER</v>
          </cell>
        </row>
        <row r="34783">
          <cell r="A34783" t="str">
            <v>3000030213</v>
          </cell>
          <cell r="B34783" t="str">
            <v>5</v>
          </cell>
          <cell r="C34783" t="str">
            <v>Active</v>
          </cell>
          <cell r="D34783" t="str">
            <v>INSTALL, EQUIPMENT, SAFETY</v>
          </cell>
          <cell r="E34783" t="str">
            <v>INSTL EQP SFTY:HOSE REEL CLAMPS</v>
          </cell>
          <cell r="F34783" t="str">
            <v>INSTALL, EQUIPMENT, SAFETY: TYPE: HOSE REEL CLAMPS; METHOD: SUPPLY AND INSTALL WHEN REQUIRED</v>
          </cell>
        </row>
        <row r="34784">
          <cell r="A34784" t="str">
            <v>3000022835</v>
          </cell>
          <cell r="B34784" t="str">
            <v>5</v>
          </cell>
          <cell r="C34784" t="str">
            <v>Active</v>
          </cell>
          <cell r="D34784" t="str">
            <v>REPAIR, COMPONENT</v>
          </cell>
          <cell r="E34784" t="str">
            <v>REPR COMPNT:PROPSHAFT;ONCE OFF</v>
          </cell>
          <cell r="F34784" t="str">
            <v>REPAIR, COMPONENT: TYPE: PROPSHAFT; METHOD: ONCE OFF</v>
          </cell>
        </row>
        <row r="34785">
          <cell r="A34785" t="str">
            <v>3000018819</v>
          </cell>
          <cell r="B34785" t="str">
            <v>5</v>
          </cell>
          <cell r="C34785" t="str">
            <v>Active</v>
          </cell>
          <cell r="D34785" t="str">
            <v>TRAVEL AND SUBSISTENCE</v>
          </cell>
          <cell r="E34785" t="str">
            <v>T&amp;S:ACCOMMODATION;NORMAL TIME</v>
          </cell>
          <cell r="F34785" t="str">
            <v>TRAVEL AND SUBSISTENCE: TYPE: ACCOMMODATION; RATE: NORMAL TIME; T AND S: ACCOMMODATION PER DAY (INCLUDING SUBSISTANCE); TVT/00001</v>
          </cell>
        </row>
        <row r="34786">
          <cell r="A34786" t="str">
            <v>3000029903</v>
          </cell>
          <cell r="B34786" t="str">
            <v>5</v>
          </cell>
          <cell r="C34786" t="str">
            <v>Active</v>
          </cell>
          <cell r="D34786" t="str">
            <v>BUILD, FOUNDATION</v>
          </cell>
          <cell r="E34786" t="str">
            <v>BLD FNDTN:SMOOTH FLOAT</v>
          </cell>
          <cell r="F34786" t="str">
            <v>BUILD, FOUNDATION: TYPE: ST 132KV STRN TWIN COND 24M SOIL 3; FINISH: SMOOTH FLOAT; 2-WT-1295, 2-WT-1417 &amp; 2-WT-1418; 2-90 DEG</v>
          </cell>
        </row>
        <row r="34787">
          <cell r="A34787" t="str">
            <v>3000034142</v>
          </cell>
          <cell r="B34787" t="str">
            <v>5</v>
          </cell>
          <cell r="C34787" t="str">
            <v>Active</v>
          </cell>
          <cell r="D34787" t="str">
            <v>TEST, EQUIPMENT, ELECTRICAL</v>
          </cell>
          <cell r="E34787" t="str">
            <v>TEST EQP ELEC:BUSHINGS;PD AND TAN DELTA</v>
          </cell>
          <cell r="F34787" t="str">
            <v>TEST, EQUIPMENT, ELECTRICAL: TYPE: BUSHINGS; METHOD: PD AND TAN DELTA; FREQUENCY: ONCE OFF; FEEDBACK: ELECTRONIC</v>
          </cell>
        </row>
        <row r="34788">
          <cell r="A34788" t="str">
            <v>3000019371</v>
          </cell>
          <cell r="B34788" t="str">
            <v>5</v>
          </cell>
          <cell r="C34788" t="str">
            <v>Active</v>
          </cell>
          <cell r="D34788" t="str">
            <v>INSTALL, EQUIPMENT, ELECTRICAL</v>
          </cell>
          <cell r="E34788" t="str">
            <v>INSTL EQP ELEC:132KV SURGE ARRESTER</v>
          </cell>
          <cell r="F34788" t="str">
            <v>INSTALL, EQUIPMENT, ELECTRICAL: TYPE: 132KV SURGE ARRESTER; STANDARD: D-DT 6210; METHOD: PHYSICAL AND MECHANICAL</v>
          </cell>
        </row>
        <row r="34789">
          <cell r="A34789" t="str">
            <v>3000013638</v>
          </cell>
          <cell r="B34789" t="str">
            <v>5</v>
          </cell>
          <cell r="C34789" t="str">
            <v>Active</v>
          </cell>
          <cell r="D34789" t="str">
            <v>MAINTAIN, BOILER</v>
          </cell>
          <cell r="E34789" t="str">
            <v>MAINT BOILR:PM - RISK BASED INSPECTION</v>
          </cell>
          <cell r="F34789" t="str">
            <v>MAINTAIN, BOILER: TYPE: PM - RISK BASED INSPECTION; METHOD: QCP (APPROVED &amp; SIGNED OFF); METHOD STATEMENT AND WELDING PROCEDURES; WELDING, CLEANING,CUTTING,MECH STROKING, COMMISSIONING</v>
          </cell>
        </row>
        <row r="34790">
          <cell r="A34790" t="str">
            <v>3000029049</v>
          </cell>
          <cell r="B34790" t="str">
            <v>5</v>
          </cell>
          <cell r="C34790" t="str">
            <v>Active</v>
          </cell>
          <cell r="D34790" t="str">
            <v>BUILD, FOUNDATION</v>
          </cell>
          <cell r="E34790" t="str">
            <v>BLD FNDTN:2P 132KV D/C STRN 21M SOIL 4</v>
          </cell>
          <cell r="F34790" t="str">
            <v>BUILD, FOUNDATION: TYPE: 2P 132KV D/C STRN 21M SOIL 4; FINISH: SMOOTH FLOAT; D-DT-7615; 0-90 DEG &amp; D-DT-7851,STEEL MATERIAL</v>
          </cell>
        </row>
        <row r="34791">
          <cell r="A34791" t="str">
            <v>3000027688</v>
          </cell>
          <cell r="B34791" t="str">
            <v>4</v>
          </cell>
          <cell r="C34791" t="str">
            <v>Active</v>
          </cell>
          <cell r="D34791" t="str">
            <v>INSTALL, COMPONENT</v>
          </cell>
          <cell r="E34791" t="str">
            <v>INSTL COMPNT:OUTDOOR UNIT</v>
          </cell>
          <cell r="F34791" t="str">
            <v>INSTALL, COMPONENT: TYPE: OUTDOOR UNIT</v>
          </cell>
        </row>
        <row r="34792">
          <cell r="A34792" t="str">
            <v>3000013708</v>
          </cell>
          <cell r="B34792" t="str">
            <v>5</v>
          </cell>
          <cell r="C34792" t="str">
            <v>Active</v>
          </cell>
          <cell r="D34792" t="str">
            <v>EXCAVATE</v>
          </cell>
          <cell r="E34792" t="str">
            <v>EXCVT:BCKHOE/HND,CLAY,OD 1.8 X DP 2 M</v>
          </cell>
          <cell r="F34792" t="str">
            <v>EXCAVATE; METHOD BACKHOE OR HAND, GROUND TYPE CLAY, REASON OD 1.8 X DP 2 M, FILLING MATERIAL 8 POCKETS OF CEMENT ADDED TO MOISTENED IMPORTED SOIL; DRAWING NO: D-DT-0330, REV 0; DRAWING NO: 240-758831148, REV 0; TYPE: HEAVY CONDUCTOR 12M WOOD/CONCRETE POLE; FOR CLAY OR TURF</v>
          </cell>
        </row>
        <row r="34793">
          <cell r="A34793" t="str">
            <v>3000031015</v>
          </cell>
          <cell r="B34793" t="str">
            <v>4</v>
          </cell>
          <cell r="C34793" t="str">
            <v>Active</v>
          </cell>
          <cell r="D34793" t="str">
            <v>INSTALL, EQUIPMENT, ELECTRICAL</v>
          </cell>
          <cell r="E34793" t="str">
            <v>INSTL EQP ELEC:765 KV ISOLATOR</v>
          </cell>
          <cell r="F34793" t="str">
            <v>INSTALL, EQUIPMENT, ELECTRICAL: TYPE: 765 KV ISOLATOR</v>
          </cell>
        </row>
        <row r="34794">
          <cell r="A34794" t="str">
            <v>3000033590</v>
          </cell>
          <cell r="B34794" t="str">
            <v>5</v>
          </cell>
          <cell r="C34794" t="str">
            <v>Active</v>
          </cell>
          <cell r="D34794" t="str">
            <v>INSTALL, COMPONENT</v>
          </cell>
          <cell r="E34794" t="str">
            <v>INSTL COMPNT:EARTH RINGS</v>
          </cell>
          <cell r="F34794" t="str">
            <v>INSTALL, COMPONENT: TYPE: EARTH RINGS; METHOD: SUPPLY EARTH RINGS EVERY 5 METERS OF THE ELECTRIC FENCE</v>
          </cell>
        </row>
        <row r="34795">
          <cell r="A34795" t="str">
            <v>3000032905</v>
          </cell>
          <cell r="B34795" t="str">
            <v>4</v>
          </cell>
          <cell r="C34795" t="str">
            <v>Active</v>
          </cell>
          <cell r="D34795" t="str">
            <v>REPAIR, MATERIAL</v>
          </cell>
          <cell r="E34795" t="str">
            <v>REPR MTRL:LEAKING ELBOW</v>
          </cell>
          <cell r="F34795" t="str">
            <v>REPAIR, MATERIAL: TYPE: LEAKING ELBOW</v>
          </cell>
        </row>
        <row r="34796">
          <cell r="A34796" t="str">
            <v>3000027126</v>
          </cell>
          <cell r="B34796" t="str">
            <v>5</v>
          </cell>
          <cell r="C34796" t="str">
            <v>Active</v>
          </cell>
          <cell r="D34796" t="str">
            <v>REMOVE, FENCE</v>
          </cell>
          <cell r="E34796" t="str">
            <v>RMV FENC</v>
          </cell>
          <cell r="F34796" t="str">
            <v>REMOVE, FENCE: TYPE: SECURITY, 2.4M STEEL POST, WELD MESH WITH DOUBLE OVERHANG , RAZOR COIL WIRE SECTION AND DETAILS</v>
          </cell>
        </row>
        <row r="34797">
          <cell r="A34797" t="str">
            <v>3000022170</v>
          </cell>
          <cell r="B34797" t="str">
            <v>5</v>
          </cell>
          <cell r="C34797" t="str">
            <v>Active</v>
          </cell>
          <cell r="D34797" t="str">
            <v>ASSEMBLE, STRUCTURE</v>
          </cell>
          <cell r="E34797" t="str">
            <v>ASSEMBL STRUCT:1PH LV X INTERMD STRAIN</v>
          </cell>
          <cell r="F34797" t="str">
            <v>ASSEMBLE, STRUCTURE: TYPE: 1PH LV X INTERMD STRAIN; MATERIAL: STEEL AND ALUMINUM; CONFIGURATION: INSULATED/BARE NEUTRAL ABC; DRAWING NO: D-DT-1160 REV 0</v>
          </cell>
        </row>
        <row r="34798">
          <cell r="A34798" t="str">
            <v>3000022731</v>
          </cell>
          <cell r="B34798" t="str">
            <v>5</v>
          </cell>
          <cell r="C34798" t="str">
            <v>Active</v>
          </cell>
          <cell r="D34798" t="str">
            <v>MAINTAIN, LIFT</v>
          </cell>
          <cell r="E34798" t="str">
            <v>MAINT LIFT:SMOKESTACK;3 MONTHLY</v>
          </cell>
          <cell r="F34798" t="str">
            <v>MAINTAIN, LIFT: TYPE: SMOKESTACK; FREQUENCY: 3 MONTHLY; METHOD: SERVICE SMOKESTACK LIFT</v>
          </cell>
        </row>
        <row r="34799">
          <cell r="A34799" t="str">
            <v>3000018995</v>
          </cell>
          <cell r="B34799" t="str">
            <v>4</v>
          </cell>
          <cell r="C34799" t="str">
            <v>Active</v>
          </cell>
          <cell r="D34799" t="str">
            <v>COMMISSION, EQUIPMENT</v>
          </cell>
          <cell r="E34799" t="str">
            <v>COMMISS EQP</v>
          </cell>
          <cell r="F34799" t="str">
            <v>COMMISSION, EQUIPMENT; TYPE COLLECTIVE DESIGNATION OF ARTICLES</v>
          </cell>
        </row>
        <row r="34800">
          <cell r="A34800" t="str">
            <v>3000018263</v>
          </cell>
          <cell r="B34800" t="str">
            <v>5</v>
          </cell>
          <cell r="C34800" t="str">
            <v>Active</v>
          </cell>
          <cell r="D34800" t="str">
            <v>TRAVEL AND SUBSISTENCE</v>
          </cell>
          <cell r="E34800" t="str">
            <v>T&amp;S:TRAVEL;PER KM</v>
          </cell>
          <cell r="F34800" t="str">
            <v>TRAVEL AND SUBSISTENCE: TYPE: TRAVEL; RATE: PER KM</v>
          </cell>
        </row>
        <row r="34801">
          <cell r="A34801" t="str">
            <v>3000025797</v>
          </cell>
          <cell r="B34801" t="str">
            <v>5</v>
          </cell>
          <cell r="C34801" t="str">
            <v>Active</v>
          </cell>
          <cell r="D34801" t="str">
            <v>MAINTAIN, EQUIPMENT, ELECTRONIC</v>
          </cell>
          <cell r="E34801" t="str">
            <v>MAINT EQP ELECTRNC:AS REQUIRED</v>
          </cell>
          <cell r="F34801" t="str">
            <v>MAINTAIN, EQUIPMENT, ELECTRONIC: TYPE: FIREMANS EMERGENCY TELEPHONE; FREQUENCY: AS REQUIRED; METHOD: REPAIR IF NECESSARY; SERVICE AND MAINTAIN IN STRICT ACCORDANCE WITH THE MANUFACTURER SPECIFICATIONS AND RECOMMENDATIONS; RECORD THE SERVICE ON THE SERVICE REPORT SHEET</v>
          </cell>
        </row>
        <row r="34802">
          <cell r="A34802" t="str">
            <v>3000020365</v>
          </cell>
          <cell r="B34802" t="str">
            <v>5</v>
          </cell>
          <cell r="C34802" t="str">
            <v>Active</v>
          </cell>
          <cell r="D34802" t="str">
            <v>ASSEMBLE, STRUCTURE</v>
          </cell>
          <cell r="E34802" t="str">
            <v>ASSEMBL STRUCT:STEEL</v>
          </cell>
          <cell r="F34802" t="str">
            <v>ASSEMBLE, STRUCTURE: TYPE: LV 3 PHASE BARE NEUTRAL ABC; MATERIAL: STEEL; CONFIGURATION: T-OFF ASSEMBLY FROM STRAIN</v>
          </cell>
        </row>
        <row r="34803">
          <cell r="A34803" t="str">
            <v>3000032183</v>
          </cell>
          <cell r="B34803" t="str">
            <v>5</v>
          </cell>
          <cell r="C34803" t="str">
            <v>Active</v>
          </cell>
          <cell r="D34803" t="str">
            <v>PROVIDE, COURIER SERVICE</v>
          </cell>
          <cell r="E34803" t="str">
            <v>PRVD COUR SERV:PARCEL;TO/FRM BFN-NLP</v>
          </cell>
          <cell r="F34803" t="str">
            <v>PROVIDE, COURIER SERVICE: TYPE: PARCEL; METHOD: TO/FRM BFN-NLP; DURATION: ECONOMY</v>
          </cell>
        </row>
        <row r="34804">
          <cell r="A34804" t="str">
            <v>3000031027</v>
          </cell>
          <cell r="B34804" t="str">
            <v>4</v>
          </cell>
          <cell r="C34804" t="str">
            <v>Active</v>
          </cell>
          <cell r="D34804" t="str">
            <v>INSTALL, EQUIPMENT, ELECTRICAL</v>
          </cell>
          <cell r="E34804" t="str">
            <v>INSTL EQP ELEC:765 KV COMP INSUL STRING</v>
          </cell>
          <cell r="F34804" t="str">
            <v>INSTALL, EQUIPMENT, ELECTRICAL: TYPE: 765 KV COMP INSUL STRING</v>
          </cell>
        </row>
        <row r="34805">
          <cell r="A34805" t="str">
            <v>3000031394</v>
          </cell>
          <cell r="B34805" t="str">
            <v>4</v>
          </cell>
          <cell r="C34805" t="str">
            <v>Active</v>
          </cell>
          <cell r="D34805" t="str">
            <v>STRIP AND QUOTE</v>
          </cell>
          <cell r="E34805" t="str">
            <v>STRIP &amp; QUOTE:SHELL TURBINE</v>
          </cell>
          <cell r="F34805" t="str">
            <v>STRIP AND QUOTE: EQUIPMENT: SHELL TURBINE</v>
          </cell>
        </row>
        <row r="34806">
          <cell r="A34806" t="str">
            <v>3000026744</v>
          </cell>
          <cell r="B34806" t="str">
            <v>5</v>
          </cell>
          <cell r="C34806" t="str">
            <v>Active</v>
          </cell>
          <cell r="D34806" t="str">
            <v>EARTH, CABLE</v>
          </cell>
          <cell r="E34806" t="str">
            <v>EARTH CBL:SLIDING GATES;CONNECTION</v>
          </cell>
          <cell r="F34806" t="str">
            <v>EARTH, CABLE: TYPE: SLIDING GATES; METHOD: CONNECTION</v>
          </cell>
        </row>
        <row r="34807">
          <cell r="A34807" t="str">
            <v>3000033400</v>
          </cell>
          <cell r="B34807" t="str">
            <v>4</v>
          </cell>
          <cell r="C34807" t="str">
            <v>Active</v>
          </cell>
          <cell r="D34807" t="str">
            <v>CALIBRATE, EQUIPMENT</v>
          </cell>
          <cell r="E34807" t="str">
            <v>CAL EQP:AS &amp; WHEN REQUIRED</v>
          </cell>
          <cell r="F34807" t="str">
            <v>CALIBRATE, EQUIPMENT: TYPE: SVANTEK-SOUND LEVEL METER DATA LOGGING; FREQUENCY: AS &amp; WHEN REQUIRED; MUST BE SANAS ACCREDITED</v>
          </cell>
        </row>
        <row r="34808">
          <cell r="A34808" t="str">
            <v>3000022151</v>
          </cell>
          <cell r="B34808" t="str">
            <v>5</v>
          </cell>
          <cell r="C34808" t="str">
            <v>Active</v>
          </cell>
          <cell r="D34808" t="str">
            <v>REPAIR, EQUIPMENT, ELECTRICAL</v>
          </cell>
          <cell r="E34808" t="str">
            <v>REPR EQP ELEC:SCREEN, MICROPHONE;SANAS</v>
          </cell>
          <cell r="F34808" t="str">
            <v>REPAIR, EQUIPMENT, ELECTRICAL: TYPE: TESTER; HP8562A, SPECTRUM ANNALYSE; REPAIR TYPE: SCREEN, MICROPHONE; TEST: SANAS</v>
          </cell>
        </row>
        <row r="34809">
          <cell r="A34809" t="str">
            <v>3000017868</v>
          </cell>
          <cell r="B34809" t="str">
            <v>5</v>
          </cell>
          <cell r="C34809" t="str">
            <v>Active</v>
          </cell>
          <cell r="D34809" t="str">
            <v>DESIGN, PLANT</v>
          </cell>
          <cell r="E34809" t="str">
            <v>DSGN PLANT:PLC</v>
          </cell>
          <cell r="F34809" t="str">
            <v>DESIGN, PLANT: TYPE: PLC; DESIGN AND SUPPLY AND INSTALLATION AND COMMISSIONING OF A NEW PROGRAMMABLE LOGIC CONTROLLER (PLC) IN BOTH MANUAL AND AUTOMATIC MODES FOR SEWAGE PLANT</v>
          </cell>
        </row>
        <row r="34810">
          <cell r="A34810" t="str">
            <v>3000020473</v>
          </cell>
          <cell r="B34810" t="str">
            <v>5</v>
          </cell>
          <cell r="C34810" t="str">
            <v>Active</v>
          </cell>
          <cell r="D34810" t="str">
            <v>CALIBRATE, EQUIPMENT</v>
          </cell>
          <cell r="E34810" t="str">
            <v>CAL EQP:INSTRUMENTS;YEARLY</v>
          </cell>
          <cell r="F34810" t="str">
            <v>CALIBRATE, EQUIPMENT: TYPE: INSTRUMENTS; FREQUENCY: YEARLY; METHOD: ON-SITE FIELD CALIBRATION</v>
          </cell>
        </row>
        <row r="34811">
          <cell r="A34811" t="str">
            <v>3000000137</v>
          </cell>
          <cell r="B34811" t="str">
            <v>4</v>
          </cell>
          <cell r="C34811" t="str">
            <v>Active</v>
          </cell>
          <cell r="D34811" t="str">
            <v>INSTALL, EQUIPMENT, SAFETY</v>
          </cell>
          <cell r="E34811" t="str">
            <v>INSTL EQP SFTY:FIRE SERVICE</v>
          </cell>
          <cell r="F34811" t="str">
            <v>INSTALL, EQUIPMENT, SAFETY: TYPE: FIRE SERVICE</v>
          </cell>
        </row>
        <row r="34812">
          <cell r="A34812" t="str">
            <v>3000013103</v>
          </cell>
          <cell r="B34812" t="str">
            <v>5</v>
          </cell>
          <cell r="C34812" t="str">
            <v>Active</v>
          </cell>
          <cell r="D34812" t="str">
            <v>TRANSPORT, EQUIPMENT</v>
          </cell>
          <cell r="E34812" t="str">
            <v>TRNSP EQP:HORSE AND TRAILER;ROAD;LOW BED</v>
          </cell>
          <cell r="F34812" t="str">
            <v>TRANSPORT, EQUIPMENT: TYPE: HORSE AND TRAILER; TRANSPORT METHOD: ROAD; VEHICLE TYPE: LOW BED; NUMBER OF WAGONS: 1; WEIGHT: 10-24 T</v>
          </cell>
        </row>
        <row r="34813">
          <cell r="A34813" t="str">
            <v>3000023666</v>
          </cell>
          <cell r="B34813" t="str">
            <v>5</v>
          </cell>
          <cell r="C34813" t="str">
            <v>Active</v>
          </cell>
          <cell r="D34813" t="str">
            <v>PAY, FEE</v>
          </cell>
          <cell r="E34813" t="str">
            <v>PAY FEE:VISIBLE LIGHT (LEAD LIGHT)</v>
          </cell>
          <cell r="F34813" t="str">
            <v>PAY, FEE: TYPE: VISIBLE LIGHT (LEAD LIGHT); CHARGE RATE: PER ITEM; FREQUENCY: MONTHLY</v>
          </cell>
        </row>
        <row r="34814">
          <cell r="A34814" t="str">
            <v>3000011014</v>
          </cell>
          <cell r="B34814" t="str">
            <v>3</v>
          </cell>
          <cell r="C34814" t="str">
            <v>Active</v>
          </cell>
          <cell r="D34814" t="str">
            <v>DESIGN, LAYOUT</v>
          </cell>
          <cell r="E34814" t="str">
            <v>DSGN LAYOUT:D1.29, SYSTEM</v>
          </cell>
          <cell r="F34814" t="str">
            <v>DESIGN, LAYOUT: TYPE: D1.29, SYSTEM; SPECIFICATION: 5CF-#210 (D6.6)</v>
          </cell>
        </row>
        <row r="34815">
          <cell r="A34815" t="str">
            <v>3000028164</v>
          </cell>
          <cell r="B34815" t="str">
            <v>5</v>
          </cell>
          <cell r="C34815" t="str">
            <v>Active</v>
          </cell>
          <cell r="D34815" t="str">
            <v>TRAIN, PERSONNEL</v>
          </cell>
          <cell r="E34815" t="str">
            <v>TRAIN PRSNL:G100 GATEWAY (SUPPLIER)</v>
          </cell>
          <cell r="F34815" t="str">
            <v>TRAIN, PERSONNEL: COURSE TYPE: G100 GATEWAY (SUPPLIER); DURATION: 2 DAY</v>
          </cell>
        </row>
        <row r="34816">
          <cell r="A34816" t="str">
            <v>3000016536</v>
          </cell>
          <cell r="B34816" t="str">
            <v>5</v>
          </cell>
          <cell r="C34816" t="str">
            <v>Active</v>
          </cell>
          <cell r="D34816" t="str">
            <v>REMOVE, EQUIPMENT, ELECTRICAL</v>
          </cell>
          <cell r="E34816" t="str">
            <v>RMV EQP ELEC:33KV SURGE ARRESTER</v>
          </cell>
          <cell r="F34816" t="str">
            <v>REMOVE, EQUIPMENT, ELECTRICAL: TYPE: 33KV SURGE ARRESTER; METHOD: PHYSICAL AND MECHANICAL; OUTDOOR CIRCUIT BREAKERS</v>
          </cell>
        </row>
        <row r="34817">
          <cell r="A34817" t="str">
            <v>3000014413</v>
          </cell>
          <cell r="B34817" t="str">
            <v>5</v>
          </cell>
          <cell r="C34817" t="str">
            <v>Active</v>
          </cell>
          <cell r="D34817" t="str">
            <v>REPAIR, EQUIPMENT</v>
          </cell>
          <cell r="E34817" t="str">
            <v>REPR EQP:DRY DUST SLIDE GATE VALVES</v>
          </cell>
          <cell r="F34817" t="str">
            <v>REPAIR, EQUIPMENT; TYPE DRY DUST SLIDE GATE VALVES, METHOD GREASE/STROKE/REPLACE</v>
          </cell>
        </row>
        <row r="34818">
          <cell r="A34818" t="str">
            <v>3000031533</v>
          </cell>
          <cell r="B34818" t="str">
            <v>5</v>
          </cell>
          <cell r="C34818" t="str">
            <v>Active</v>
          </cell>
          <cell r="D34818" t="str">
            <v>CAST, CONCRETE</v>
          </cell>
          <cell r="E34818" t="str">
            <v>CAST CONCRTE:VEGETATION CONTROL;25 MPA</v>
          </cell>
          <cell r="F34818" t="str">
            <v>CAST, CONCRETE: TYPE: VEGETATION CONTROL; COMPOSITION: SAND, STONE AND CEMENT; STRENGTH: 25 MPA; THICKNESS: 100 MM; REINFORCED: YES; 70 M LONG X 800 MM WIDE TO UNDERSIDE FENCING; INCLUDING PREPARATION OF GROUND, FLOATING TOP SURFACE OF CONCRETE, FORMWORK AND EXPANSION JOINTS; REINFORCEMENT MESH REF 245</v>
          </cell>
        </row>
        <row r="34819">
          <cell r="A34819" t="str">
            <v>3000020295</v>
          </cell>
          <cell r="B34819" t="str">
            <v>4</v>
          </cell>
          <cell r="C34819" t="str">
            <v>Active</v>
          </cell>
          <cell r="D34819" t="str">
            <v>STRIP AND QUOTE</v>
          </cell>
          <cell r="E34819" t="str">
            <v>STRIP &amp; QUOTE:ASSEMBLY</v>
          </cell>
          <cell r="F34819" t="str">
            <v>STRIP AND QUOTE: EQUIPMENT: ASSEMBLY</v>
          </cell>
        </row>
        <row r="34820">
          <cell r="A34820" t="str">
            <v>3000014554</v>
          </cell>
          <cell r="B34820" t="str">
            <v>3</v>
          </cell>
          <cell r="C34820" t="str">
            <v>Active</v>
          </cell>
          <cell r="D34820" t="str">
            <v>CLEAN, AREA</v>
          </cell>
          <cell r="E34820" t="str">
            <v>CLEAN, AREA:DEEP CLEANING;QUATERLY</v>
          </cell>
          <cell r="F34820" t="str">
            <v>CLEAN, AREA: TYPE: DEEP CLEANING; FREQUENCY: QUATERLY; DEEP CLEANING YR; THE SUPPLIER DOES DEEP CLEANING SERVICES AT INTERVALS AS PER CONTRACT DEEP CLEAN SERVICES CAN INCLUDE BUT NOT LIMITED TO: TOILETS DE-SCALE AND REMOVE LIME, URIC ACID AND OTHER DEPOSITS REMOVE ENCRUSTATIONS FROM THE INTERNAL SURFACE OF SOIL PIPES CLEAN AND DISINFECT BOTH INTERNAL AND EXTERNAL SURFACES OF THE FITMENTS, INCLUDING THE SEAT HINGES, THE SEAT COVERS, OPERATING MECHANISM AND DOOR HANDLES, URINALS DE-SCALE AND REMOVE LIME, URIC ACID AND OTHER DEPOSITS FROM THE FITMENTS. REMOVE THE DOMICILE GRATING, CLEAN, DISINFECT AND CLEAR AWAY ALL WASTE MATTER AROUND THE TRAP. CLEAN AND DISINFECT BOTH INTERNAL AND EXTERNAL SURFACES ON THE FITMENTS, SHOWERS DE-SCALE AND REMOVE LIME, URIC ACID AND OTHER DEPOSITS FROM THE FITMENTS REMOVE THE DOMICILE GRATING, CLEAN DISINFECT AND CLEAR AWAY ALL WASTE MATTER AROUND THE TRAP CLEAN AND DISINFECT BOTH INTERNAL AND EXTERNAL SURFACES ON THE FITMENTS REMOVE CORROSION AND CLEAN ALL PIPES, WASHING FACILITIES CLEAN AND DISINFECT BOTH INTERNAL AND EXTERNAL SURFACES OF THE FITMENTS CLEAN OVERFLOWS AND WASTE PIPES OF ACCUMULATED WASTE DEPOSITS. CLEAN AND DISINFECT ALL TAPS, PLUGS, PLUG CHAINS, CHANNELS AND GULLIES, WASTE AND SOIL PIPES DE-SCALE AND CHEMICALLY TREAT THE INTERIOR OF ALL PIPES LEADING FROM THE SANITARY UNITS AS FAR AS THE STACK PIPE. CLEAR THE PIPEWORK OF ALL ACCUMULATED DEPOSITS AND LEAVE IN A FREE-FLOWING CONDITION. QUANTITIES FOR YEAR 1,2,3,4&amp;5 TO BE ADDED; METHOD: CLEANING SERVICES AT INTERVALS, TOILETS DE-SCALE AND REMOVE LIME, URIC ACID AND OTHER DEPOSITS, REMOVE ENCRUSTATIONS, CLEAN AND DISINFECT SURFACES, REMOVE THE DOMICILE GRATING, WASHING FACILITIES, CLEAR THE PIPEWORK OF ALL ACCUMULATED DEPOSITS AND LEAVE IN A FREE-FLOWING CONDITION; METHOD: CLEANING SERVICES AT INTERVALS, TOILETS DE-SCALE AND REMOVE LIME, URIC ACID AND OTHER DEPOSITS, REMOVE ENCRUSTATIONS, CLEAN AND DISINFECT SURFACES, REMOVE THE DOMICILE GRATING, WASHING FACILITIES, CLEAR THE PIPEWORK OF ALL ACCUMULATED DEPOSITS AND LEAVE IN A FREE-FLOWING CONDITION; METHOD: CLEANING SERVICES AT INTERVALS, TOILETS DE-SCALE AND REMOVE LIME, URIC ACID AND OTHER DEPOSITS, REMOVE ENCRUSTATIONS, CLEAN AND DISINFECT SURFACES, REMOVE THE DOMICILE GRATING, WASHING FACILITIES, CLEAR THE PIPEWORK OF ALL ACCUMULATED DEPOSITS AND LEAVE IN A FREE-FLOWING CONDITION</v>
          </cell>
        </row>
        <row r="34821">
          <cell r="A34821" t="str">
            <v>3000026090</v>
          </cell>
          <cell r="B34821" t="str">
            <v>4</v>
          </cell>
          <cell r="C34821" t="str">
            <v>Active</v>
          </cell>
          <cell r="D34821" t="str">
            <v>DISMANTLE, EQUIPMENT</v>
          </cell>
          <cell r="E34821" t="str">
            <v>DISMNTL EQP:LUBE OIL SYSTEM</v>
          </cell>
          <cell r="F34821" t="str">
            <v>DISMANTLE, EQUIPMENT: TYPE: LUBE OIL SYSTEM</v>
          </cell>
        </row>
        <row r="34822">
          <cell r="A34822" t="str">
            <v>3000016475</v>
          </cell>
          <cell r="B34822" t="str">
            <v>4</v>
          </cell>
          <cell r="C34822" t="str">
            <v>Active</v>
          </cell>
          <cell r="D34822" t="str">
            <v>INSTALL, PIPE</v>
          </cell>
          <cell r="E34822" t="str">
            <v>INSTL PIPE:PLASTIC;POLYCOP</v>
          </cell>
          <cell r="F34822" t="str">
            <v>INSTALL, PIPE: TYPE: PLASTIC; MATERIAL: POLYCOP; 22MM POLYCOP PIPE</v>
          </cell>
        </row>
        <row r="34823">
          <cell r="A34823" t="str">
            <v>3000016301</v>
          </cell>
          <cell r="B34823" t="str">
            <v>5</v>
          </cell>
          <cell r="C34823" t="str">
            <v>Active</v>
          </cell>
          <cell r="D34823" t="str">
            <v>REWIND, EQUIPMENT</v>
          </cell>
          <cell r="E34823" t="str">
            <v>REW EQP:0.37KW 4P FDAD108B-LA71M4 MTR</v>
          </cell>
          <cell r="F34823" t="str">
            <v>REWIND, EQUIPMENT: TYPE: 0.37KW 4P FDAD108B-LA71M4 MTR; METHOD: REWIND MOTOR</v>
          </cell>
        </row>
        <row r="34824">
          <cell r="A34824" t="str">
            <v>3000032858</v>
          </cell>
          <cell r="B34824" t="str">
            <v>4</v>
          </cell>
          <cell r="C34824" t="str">
            <v>Active</v>
          </cell>
          <cell r="D34824" t="str">
            <v>EXCAVATE</v>
          </cell>
          <cell r="E34824" t="str">
            <v>EXCVT:MACHINERY;VARIOUS</v>
          </cell>
          <cell r="F34824" t="str">
            <v>EXCAVATE: METHOD: MACHINERY; GROUND TYPE: VARIOUS; REASON: 2.5M X ARM(STUBBY POLE); D-DT-0350</v>
          </cell>
        </row>
        <row r="34825">
          <cell r="A34825" t="str">
            <v>3000004619</v>
          </cell>
          <cell r="B34825" t="str">
            <v>5</v>
          </cell>
          <cell r="C34825" t="str">
            <v>Active</v>
          </cell>
          <cell r="D34825" t="str">
            <v>MAINTAIN, EQUIPMENT</v>
          </cell>
          <cell r="E34825" t="str">
            <v>MAINT EQP:MAINTENANCE</v>
          </cell>
          <cell r="F34825" t="str">
            <v>MAINTAIN, EQUIPMENT: TYPE: MAINTENANCE; FREQUENCY: AS AND WHEN REQUIRED; METHOD: MAINTENANCE ON MATERIAL</v>
          </cell>
        </row>
        <row r="34826">
          <cell r="A34826" t="str">
            <v>3000033426</v>
          </cell>
          <cell r="B34826" t="str">
            <v>5</v>
          </cell>
          <cell r="C34826" t="str">
            <v>Active</v>
          </cell>
          <cell r="D34826" t="str">
            <v>REFURBISH, COMPONENT</v>
          </cell>
          <cell r="E34826" t="str">
            <v>REFURBISH, COMPONENT:AIR START MOTOR</v>
          </cell>
          <cell r="F34826" t="str">
            <v>REFURBISH, COMPONENT: TYPE: AIR START MOTOR; METHOD: DISASSEMBLE, PROVIDE REPAIR RECOMMENDATIONS, PERFORM REPAIR AND TESTING AFTER TASK ORDER HAS BEEN ISSUED; FREQUENCY: AS AND WHEN REQUIRED</v>
          </cell>
        </row>
        <row r="34827">
          <cell r="A34827" t="str">
            <v>3000029452</v>
          </cell>
          <cell r="B34827" t="str">
            <v>5</v>
          </cell>
          <cell r="C34827" t="str">
            <v>Active</v>
          </cell>
          <cell r="D34827" t="str">
            <v>BUILD, FOUNDATION</v>
          </cell>
          <cell r="E34827" t="str">
            <v>BLD FNDTN:SMOOTH FLOAT</v>
          </cell>
          <cell r="F34827" t="str">
            <v>BUILD, FOUNDATION: TYPE: ST 132KV SUSP TWIN COND 28M SOIL 2; FINISH: SMOOTH FLOAT; 2-WT-1294, 2-WT-1417 &amp; 2-WT-1418</v>
          </cell>
        </row>
        <row r="34828">
          <cell r="A34828" t="str">
            <v>3000021646</v>
          </cell>
          <cell r="B34828" t="str">
            <v>5</v>
          </cell>
          <cell r="C34828" t="str">
            <v>Active</v>
          </cell>
          <cell r="D34828" t="str">
            <v>CALIBRATE, EQUIPMENT</v>
          </cell>
          <cell r="E34828" t="str">
            <v>CAL EQP:TESTER; CJ90020, TEST SET</v>
          </cell>
          <cell r="F34828" t="str">
            <v>CALIBRATE, EQUIPMENT: TYPE: TESTER; CJ90020, TEST SET; FREQUENCY: AS PER STANDARD; METHOD: NEED CALIBRATE CERTIFICATE</v>
          </cell>
        </row>
        <row r="34829">
          <cell r="A34829" t="str">
            <v>3000029573</v>
          </cell>
          <cell r="B34829" t="str">
            <v>5</v>
          </cell>
          <cell r="C34829" t="str">
            <v>Active</v>
          </cell>
          <cell r="D34829" t="str">
            <v>BUILD, FOUNDATION</v>
          </cell>
          <cell r="E34829" t="str">
            <v>BLD FNDTN:SMOOTH FLOAT</v>
          </cell>
          <cell r="F34829" t="str">
            <v>BUILD, FOUNDATION: TYPE: 3P 132KV STRN HEAVY 18.3M SOIL 2; FINISH: SMOOTH FLOAT; 2-WT-1286; 5-90 DEG &amp; D-DT-7852,HEAVY CONDUCTOR, STEEL MATERIAL</v>
          </cell>
        </row>
        <row r="34830">
          <cell r="A34830" t="str">
            <v>3000024984</v>
          </cell>
          <cell r="B34830" t="str">
            <v>4</v>
          </cell>
          <cell r="C34830" t="str">
            <v>Active</v>
          </cell>
          <cell r="D34830" t="str">
            <v>INSTALL, EQUIPMENT, ELECTRICAL</v>
          </cell>
          <cell r="E34830" t="str">
            <v>INSTL EQP ELEC:NON-LETHAL ELECTRIC FENCE</v>
          </cell>
          <cell r="F34830" t="str">
            <v>INSTALL, EQUIPMENT, ELECTRICAL; TYPE NON-LETHAL ELECTRIC FENCE, METHOD MOUNT TO EXISTING PERIMETER FENCE; 10 TO 12 STRANDS</v>
          </cell>
        </row>
        <row r="34831">
          <cell r="A34831" t="str">
            <v>3000022188</v>
          </cell>
          <cell r="B34831" t="str">
            <v>5</v>
          </cell>
          <cell r="C34831" t="str">
            <v>Active</v>
          </cell>
          <cell r="D34831" t="str">
            <v>CALIBRATE, EQUIPMENT</v>
          </cell>
          <cell r="E34831" t="str">
            <v>CAL EQP:TESTER; HP8949B, ATTENUATOR</v>
          </cell>
          <cell r="F34831" t="str">
            <v>CALIBRATE, EQUIPMENT; TYPE TESTER; HP8949B, ATTENUATOR, FREQUENCY AS PER STANDARD, METHOD NEED CALIBRATE CERTIFICATE</v>
          </cell>
        </row>
        <row r="34832">
          <cell r="A34832" t="str">
            <v>3000018701</v>
          </cell>
          <cell r="B34832" t="str">
            <v>5</v>
          </cell>
          <cell r="C34832" t="str">
            <v>Active</v>
          </cell>
          <cell r="D34832" t="str">
            <v>TRAVEL AND SUBSISTENCE</v>
          </cell>
          <cell r="E34832" t="str">
            <v>T&amp;S:AMO TRAVEL TO REPAIR AIRCRAFT</v>
          </cell>
          <cell r="F34832" t="str">
            <v>TRAVEL AND SUBSISTENCE: TYPE: AMO TRAVEL TO REPAIR AIRCRAFT; RATE: NORMAL TIME AND OVERTIME HR; ACCOMMODATION AND CAR RENTAL</v>
          </cell>
        </row>
        <row r="34833">
          <cell r="A34833" t="str">
            <v>3000019338</v>
          </cell>
          <cell r="B34833" t="str">
            <v>5</v>
          </cell>
          <cell r="C34833" t="str">
            <v>Active</v>
          </cell>
          <cell r="D34833" t="str">
            <v>INSTALL, EQUIPMENT, ELECTRICAL</v>
          </cell>
          <cell r="E34833" t="str">
            <v>INSTL EQP ELEC:D-DT 6258</v>
          </cell>
          <cell r="F34833" t="str">
            <v>INSTALL, EQUIPMENT, ELECTRICAL: TYPE: 11KV INCOMER CIRCUIT BREAKER PANEL (METAL CLAD); STANDARD: D-DT 6258; METHOD: PHYSICAL AND MECHANICAL</v>
          </cell>
        </row>
        <row r="34834">
          <cell r="A34834" t="str">
            <v>3000034042</v>
          </cell>
          <cell r="B34834" t="str">
            <v>4</v>
          </cell>
          <cell r="C34834" t="str">
            <v>Active</v>
          </cell>
          <cell r="D34834" t="str">
            <v>MAINTAIN, SYSTEM, SECURITY</v>
          </cell>
          <cell r="E34834" t="str">
            <v>MAINT SYS SCRTY:NIDS;LOW</v>
          </cell>
          <cell r="F34834" t="str">
            <v>MAINTAIN, SYSTEM, SECURITY: TYPE: NETWORK INTRUSION DETECTION; RISK: LOW; METHOD: HARDWARE REPAIR/REPLACEMENT INCLUDING SYSTEM DEFECTS, BUG FIXES AND PATCHES</v>
          </cell>
        </row>
        <row r="34835">
          <cell r="A34835" t="str">
            <v>3000027048</v>
          </cell>
          <cell r="B34835" t="str">
            <v>4</v>
          </cell>
          <cell r="C34835" t="str">
            <v>Active</v>
          </cell>
          <cell r="D34835" t="str">
            <v>INSTALL, EQUIPMENT</v>
          </cell>
          <cell r="E34835" t="str">
            <v>INSTL EQP:SHELVES</v>
          </cell>
          <cell r="F34835" t="str">
            <v>INSTALL, EQUIPMENT: TYPE: SHELVES; METHOD: INSTALLATION OF SHELVES IN ESKOM VEHICLES</v>
          </cell>
        </row>
        <row r="34836">
          <cell r="A34836" t="str">
            <v>3000014851</v>
          </cell>
          <cell r="B34836" t="str">
            <v>5</v>
          </cell>
          <cell r="C34836" t="str">
            <v>Active</v>
          </cell>
          <cell r="D34836" t="str">
            <v>BUILD, FOUNDATION</v>
          </cell>
          <cell r="E34836" t="str">
            <v>BLD FNDTN:SUSP 22M 23KN PLANT 2.9M</v>
          </cell>
          <cell r="F34836" t="str">
            <v>BUILD, FOUNDATION: TYPE: SUSP 22M 23KN PLANT 2.9M; FINISH: SMOOTH FLOAT; POLE, ST 132KV SUSP 22 M 23KN, (PLANT 2.9M, BOTTOM ATT 15.7 M)</v>
          </cell>
        </row>
        <row r="34837">
          <cell r="A34837" t="str">
            <v>3000032013</v>
          </cell>
          <cell r="B34837" t="str">
            <v>5</v>
          </cell>
          <cell r="C34837" t="str">
            <v>Active</v>
          </cell>
          <cell r="D34837" t="str">
            <v>PROVIDE, COURIER SERVICE</v>
          </cell>
          <cell r="E34837" t="str">
            <v>PRVD COUR SERV:PARCEL;TO/FRM PLZ-RUS</v>
          </cell>
          <cell r="F34837" t="str">
            <v>PROVIDE, COURIER SERVICE: TYPE: PARCEL; METHOD: TO/FRM PLZ-RUS; DURATION: OVERNIGHT</v>
          </cell>
        </row>
        <row r="34838">
          <cell r="A34838" t="str">
            <v>3000022808</v>
          </cell>
          <cell r="B34838" t="str">
            <v>5</v>
          </cell>
          <cell r="C34838" t="str">
            <v>Active</v>
          </cell>
          <cell r="D34838" t="str">
            <v>INSPECT, INSTALLATION</v>
          </cell>
          <cell r="E34838" t="str">
            <v>INSP INSTLTN:TELECOMMUNICATION TOWER</v>
          </cell>
          <cell r="F34838" t="str">
            <v>INSPECT, INSTALLATION: TYPE: TELECOMMUNICATION TOWER; METHOD: VERIFY THE SCOPE OF WORK TO BE CARRIED OUT, CHECK FOR ANY MISSING OR SEVERELY CORRODED BOLTS; FEEDBACK: WRITTEN REPORT</v>
          </cell>
        </row>
        <row r="34839">
          <cell r="A34839" t="str">
            <v>3000022246</v>
          </cell>
          <cell r="B34839" t="str">
            <v>5</v>
          </cell>
          <cell r="C34839" t="str">
            <v>Active</v>
          </cell>
          <cell r="D34839" t="str">
            <v>REPAIR, EQUIPMENT, ELECTRICAL</v>
          </cell>
          <cell r="E34839" t="str">
            <v>REPR EQP ELEC:TESTER; LA6T, EPROM ERASER</v>
          </cell>
          <cell r="F34839" t="str">
            <v>REPAIR, EQUIPMENT, ELECTRICAL; TYPE TESTER; LA6T, EPROM ERASER, REPAIR TYPE SCREEN, MICROPHONE, TEST SANAS</v>
          </cell>
        </row>
        <row r="34840">
          <cell r="A34840" t="str">
            <v>3000021597</v>
          </cell>
          <cell r="B34840" t="str">
            <v>4</v>
          </cell>
          <cell r="C34840" t="str">
            <v>Active</v>
          </cell>
          <cell r="D34840" t="str">
            <v>RENT, CONTAINER</v>
          </cell>
          <cell r="E34840" t="str">
            <v>RENT CNTNR:10 L;PLASTICS</v>
          </cell>
          <cell r="F34840" t="str">
            <v>RENT, CONTAINER: TYPE: RIGID BOXES AND RED LEAK PROOF; CAPACITY: 10 L; MATERIAL: PLASTICS; SUPPLY 10L RIGID BOXES AND RED LEAK PROOF PLASTICS</v>
          </cell>
        </row>
        <row r="34841">
          <cell r="A34841" t="str">
            <v>3000029616</v>
          </cell>
          <cell r="B34841" t="str">
            <v>5</v>
          </cell>
          <cell r="C34841" t="str">
            <v>Active</v>
          </cell>
          <cell r="D34841" t="str">
            <v>BUILD, FOUNDATION</v>
          </cell>
          <cell r="E34841" t="str">
            <v>BLD FNDTN:2P 132KV D/C STRN 21M SOIL 1</v>
          </cell>
          <cell r="F34841" t="str">
            <v>BUILD, FOUNDATION: TYPE: 2P 132KV D/C STRN 21M SOIL 1; FINISH: SMOOTH FLOAT; D-DT-7615; 0-90 DEG &amp; D-DT-7851,STEEL MATERIAL</v>
          </cell>
        </row>
        <row r="34842">
          <cell r="A34842" t="str">
            <v>3000032703</v>
          </cell>
          <cell r="B34842" t="str">
            <v>5</v>
          </cell>
          <cell r="C34842" t="str">
            <v>Active</v>
          </cell>
          <cell r="D34842" t="str">
            <v>RENT, BIN, WASTE</v>
          </cell>
          <cell r="E34842" t="str">
            <v>RENT BIN WST:SHARPS CONTAINER;2 L</v>
          </cell>
          <cell r="F34842" t="str">
            <v>RENT, BIN, WASTE: TYPE: SHARPS CONTAINER; CAPACITY: 2 L; MATERIAL: PLASTIC, MEDICAL WASTE, TEMPER AND PUNCTURE PROOF; DURATION: AS AND WHEN REQUIRED</v>
          </cell>
        </row>
        <row r="34843">
          <cell r="A34843" t="str">
            <v>3000014207</v>
          </cell>
          <cell r="B34843" t="str">
            <v>5</v>
          </cell>
          <cell r="C34843" t="str">
            <v>Active</v>
          </cell>
          <cell r="D34843" t="str">
            <v>REMOVE, EQUIPMENT, MECHANICAL</v>
          </cell>
          <cell r="E34843" t="str">
            <v>RMV EQP MECH:4,5M STEEL SCREW PILES</v>
          </cell>
          <cell r="F34843" t="str">
            <v>REMOVE, EQUIPMENT, MECHANICAL: TYPE: 4,5M STEEL SCREW PILES; METHOD: RECOVER SCREW PILES AND PACK IN CONTAINER</v>
          </cell>
        </row>
        <row r="34844">
          <cell r="A34844" t="str">
            <v>3000018709</v>
          </cell>
          <cell r="B34844" t="str">
            <v>5</v>
          </cell>
          <cell r="C34844" t="str">
            <v>Active</v>
          </cell>
          <cell r="D34844" t="str">
            <v>INSPECT, EQUIPMENT, ELECTRICAL</v>
          </cell>
          <cell r="E34844" t="str">
            <v>INSP EQP ELEC:POWERLINE;REPORT</v>
          </cell>
          <cell r="F34844" t="str">
            <v>INSPECT, EQUIPMENT, ELECTRICAL: TYPE: POWERLINE; METHOD: USING DRONES/RPAS TO CONDUCT POWERLINE INSPECTIONS AND FAULT FINDING DURING OUTAGES; FEEDBACK: REPORT</v>
          </cell>
        </row>
        <row r="34845">
          <cell r="A34845" t="str">
            <v>3000030518</v>
          </cell>
          <cell r="B34845" t="str">
            <v>5</v>
          </cell>
          <cell r="C34845" t="str">
            <v>Active</v>
          </cell>
          <cell r="D34845" t="str">
            <v>ERECT, POLE</v>
          </cell>
          <cell r="E34845" t="str">
            <v>ERECT POLE:19.2 M, INLILNE STRAIN H-POLE</v>
          </cell>
          <cell r="F34845" t="str">
            <v>ERECT, POLE: TYPE: 19.2 M, INLILNE STRAIN H-POLE; MATERIAL: STEEL; METHOD: PHYSICAL AND MECHANICAL; D-DT-7802, 132KV</v>
          </cell>
        </row>
        <row r="34846">
          <cell r="A34846" t="str">
            <v>3000012604</v>
          </cell>
          <cell r="B34846" t="str">
            <v>5</v>
          </cell>
          <cell r="C34846" t="str">
            <v>Active</v>
          </cell>
          <cell r="D34846" t="str">
            <v>CONSTRUCT, STRUCTURE</v>
          </cell>
          <cell r="E34846" t="str">
            <v>CONSTR STRUCT:LV-3 PHASE ABC SUSPENSION</v>
          </cell>
          <cell r="F34846" t="str">
            <v>CONSTRUCT, STRUCTURE: TYPE: LV-3 PHASE ABC SUSPENSION; MATERIAL: WOOD; REFERENCE NO: D-DT-1145; BARE NEUTRAL, 0-30 DEG</v>
          </cell>
        </row>
        <row r="34847">
          <cell r="A34847" t="str">
            <v>3000020858</v>
          </cell>
          <cell r="B34847" t="str">
            <v>5</v>
          </cell>
          <cell r="C34847" t="str">
            <v>Active</v>
          </cell>
          <cell r="D34847" t="str">
            <v>INSTALL, EQUIPMENT</v>
          </cell>
          <cell r="E34847" t="str">
            <v>INSTL EQP:GAS CHROMATOGRAPH;ISO9001</v>
          </cell>
          <cell r="F34847" t="str">
            <v>INSTALL, EQUIPMENT: TYPE: GAS CHROMATOGRAPH; METHOD: ON-SITE, CERTIFIED, OEM APPROVED BY GAS CHROMATOGRAPH TIME OF FLIGHT MASS SPECTROMOTER WITH AUTO SAMPLER; STANDARD: ISO9001</v>
          </cell>
        </row>
        <row r="34848">
          <cell r="A34848" t="str">
            <v>3000021912</v>
          </cell>
          <cell r="B34848" t="str">
            <v>5</v>
          </cell>
          <cell r="C34848" t="str">
            <v>Active</v>
          </cell>
          <cell r="D34848" t="str">
            <v>ERECT, POLE</v>
          </cell>
          <cell r="E34848" t="str">
            <v>ERECT POLE:10M, TOP 180-199MM, SOIL 3;H5</v>
          </cell>
          <cell r="F34848" t="str">
            <v>ERECT, POLE: TYPE: 10M, TOP 180-199MM, SOIL 3; MATERIAL: WOOD H5; METHOD: PLANT, BACKFILL AND COMPACT; DRAWING NO: D-DT-0052 REV 0</v>
          </cell>
        </row>
        <row r="34849">
          <cell r="A34849" t="str">
            <v>3000017103</v>
          </cell>
          <cell r="B34849" t="str">
            <v>5</v>
          </cell>
          <cell r="C34849" t="str">
            <v>Active</v>
          </cell>
          <cell r="D34849" t="str">
            <v>REWIND, EQUIPMENT</v>
          </cell>
          <cell r="E34849" t="str">
            <v>REW EQP:18.5KW 4P 180M;REWIND MOTOR</v>
          </cell>
          <cell r="F34849" t="str">
            <v>REWIND, EQUIPMENT: TYPE: 18.5KW 4P 180M; METHOD: REWIND MOTOR</v>
          </cell>
        </row>
        <row r="34850">
          <cell r="A34850" t="str">
            <v>3000033713</v>
          </cell>
          <cell r="B34850" t="str">
            <v>4</v>
          </cell>
          <cell r="C34850" t="str">
            <v>Active</v>
          </cell>
          <cell r="D34850" t="str">
            <v>DISCONNECT, SUPPLY</v>
          </cell>
          <cell r="E34850" t="str">
            <v>DISCONNECT, SUPPLY</v>
          </cell>
          <cell r="F34850" t="str">
            <v>DISCONNECT, SUPPLY: TYPE: GENERATOR STAR POINT FLEXIBLE</v>
          </cell>
        </row>
        <row r="34851">
          <cell r="A34851" t="str">
            <v>3000013576</v>
          </cell>
          <cell r="B34851" t="str">
            <v>5</v>
          </cell>
          <cell r="C34851" t="str">
            <v>Active</v>
          </cell>
          <cell r="D34851" t="str">
            <v>TERMINATE, CABLE</v>
          </cell>
          <cell r="E34851" t="str">
            <v>TERMN CBL:BARE TERM;LV;XLPE;4;185 MM2</v>
          </cell>
          <cell r="F34851" t="str">
            <v>TERMINATE, CABLE: TYPE: BARE TERMINATION; VOLTAGE: LV; INSULATION: XLPE; CORE QUANTITY: 4; CABLE SIZE: 185 MM2</v>
          </cell>
        </row>
        <row r="34852">
          <cell r="A34852" t="str">
            <v>3000028043</v>
          </cell>
          <cell r="B34852" t="str">
            <v>5</v>
          </cell>
          <cell r="C34852" t="str">
            <v>Active</v>
          </cell>
          <cell r="D34852" t="str">
            <v>REPAIR, COMPONENT</v>
          </cell>
          <cell r="E34852" t="str">
            <v>REPR COMPNT:MAIN PUMP/GEARBOX 100 PCT</v>
          </cell>
          <cell r="F34852" t="str">
            <v>REPAIR, COMPONENT: TYPE: MAIN PUMP/GEARBOX 100 PCT; METHOD: COUPLING, BORE</v>
          </cell>
        </row>
        <row r="34853">
          <cell r="A34853" t="str">
            <v>3000033005</v>
          </cell>
          <cell r="B34853" t="str">
            <v>4</v>
          </cell>
          <cell r="C34853" t="str">
            <v>Active</v>
          </cell>
          <cell r="D34853" t="str">
            <v>LAY, PAVING</v>
          </cell>
          <cell r="E34853" t="str">
            <v>LAY PAVG:SECTION MJ;ROLLING PAVING</v>
          </cell>
          <cell r="F34853" t="str">
            <v>LAY, PAVING: TYPE: SECTION MJ; MATERIAL: ROLLING PAVING; METHOD: ROLLING TO LOCKED-UP CONDITION AS SPECIFIED (PROVISIONAL); SANS SECTION MJ: 8.2.4</v>
          </cell>
        </row>
        <row r="34854">
          <cell r="A34854" t="str">
            <v>3000028710</v>
          </cell>
          <cell r="B34854" t="str">
            <v>5</v>
          </cell>
          <cell r="C34854" t="str">
            <v>Active</v>
          </cell>
          <cell r="D34854" t="str">
            <v>INSTALL, CABLE WAY</v>
          </cell>
          <cell r="E34854" t="str">
            <v>INSTL CBL WAY:HDPE DUCT DIA 160 MM</v>
          </cell>
          <cell r="F34854" t="str">
            <v>INSTALL, CABLE WAY: TYPE: HDPE DUCT DIA 160 MM; METHOD: RUN UNDER ROAD/SURFACED AREA BY MEANS OF THRUST-BORING; INCLUDING JOINING; INTERMEDIATE SOIL</v>
          </cell>
        </row>
        <row r="34855">
          <cell r="A34855" t="str">
            <v>3000018047</v>
          </cell>
          <cell r="B34855" t="str">
            <v>5</v>
          </cell>
          <cell r="C34855" t="str">
            <v>Active</v>
          </cell>
          <cell r="D34855" t="str">
            <v>MAINTAIN, EQUIPMENT, ELECTRICAL</v>
          </cell>
          <cell r="E34855" t="str">
            <v>MAINT EQP ELEC:SUSPENSION INSULATOR</v>
          </cell>
          <cell r="F34855" t="str">
            <v>MAINTAIN, EQUIPMENT, ELECTRICAL; TYPE SUSPENSION INSULATOR, FREQUENCY AS AND WHEN REQUIRED, METHOD MANUAL</v>
          </cell>
        </row>
        <row r="34856">
          <cell r="A34856" t="str">
            <v>3000016169</v>
          </cell>
          <cell r="B34856" t="str">
            <v>5</v>
          </cell>
          <cell r="C34856" t="str">
            <v>Active</v>
          </cell>
          <cell r="D34856" t="str">
            <v>REPAIR, VALVE</v>
          </cell>
          <cell r="E34856" t="str">
            <v>REPR VLV:OFF-SITE</v>
          </cell>
          <cell r="F34856" t="str">
            <v>REPAIR, VALVE: TYPE: OFF-SITE; METHOD: MACHINE AND WELD SEAT SURFACES, WHICH INCLUDE NDT, THIRD PARTY INSPECTION</v>
          </cell>
        </row>
        <row r="34857">
          <cell r="A34857" t="str">
            <v>3000024204</v>
          </cell>
          <cell r="B34857" t="str">
            <v>5</v>
          </cell>
          <cell r="C34857" t="str">
            <v>Active</v>
          </cell>
          <cell r="D34857" t="str">
            <v>REMOVE, EQUIPMENT, ELECTRICAL</v>
          </cell>
          <cell r="E34857" t="str">
            <v>RMV EQP ELEC:22KV CT</v>
          </cell>
          <cell r="F34857" t="str">
            <v>REMOVE, EQUIPMENT, ELECTRICAL: TYPE: 22KV CT; METHOD: PHYSICAL AND MECHANICAL</v>
          </cell>
        </row>
        <row r="34858">
          <cell r="A34858" t="str">
            <v>3000016851</v>
          </cell>
          <cell r="B34858" t="str">
            <v>5</v>
          </cell>
          <cell r="C34858" t="str">
            <v>Active</v>
          </cell>
          <cell r="D34858" t="str">
            <v>TRAIN, PERSONNEL</v>
          </cell>
          <cell r="E34858" t="str">
            <v>TRAIN PRSNL:CHAINSAW NOVICE;3 DAY</v>
          </cell>
          <cell r="F34858" t="str">
            <v>TRAIN, PERSONNEL: COURSE TYPE: CHAINSAW NOVICE; DURATION: 3 DAY</v>
          </cell>
        </row>
        <row r="34859">
          <cell r="A34859" t="str">
            <v>3000016637</v>
          </cell>
          <cell r="B34859" t="str">
            <v>4</v>
          </cell>
          <cell r="C34859" t="str">
            <v>Active</v>
          </cell>
          <cell r="D34859" t="str">
            <v>STRIP AND QUOTE</v>
          </cell>
          <cell r="E34859" t="str">
            <v>STRIP &amp; QUOTE:15KW 4P 1LA6166-4-A-A-60</v>
          </cell>
          <cell r="F34859" t="str">
            <v>STRIP AND QUOTE: EQUIPMENT: 15KW 4P 1LA6166-4-A-A-60; STRIP AND QUOTE MTR</v>
          </cell>
        </row>
        <row r="34860">
          <cell r="A34860" t="str">
            <v>3000019520</v>
          </cell>
          <cell r="B34860" t="str">
            <v>5</v>
          </cell>
          <cell r="C34860" t="str">
            <v>Active</v>
          </cell>
          <cell r="D34860" t="str">
            <v>CLEAN, AREA</v>
          </cell>
          <cell r="E34860" t="str">
            <v>CLEAN, AREA:MONTHLY</v>
          </cell>
          <cell r="F34860" t="str">
            <v>CLEAN, AREA: TYPE: BRICKED UP AREA WITH IBR ROOF AND PALISADE GATES; METHOD: CLEAR AREA OF ALL CONTAMINANTS SUCH AS WASTE, RUBBLE, VERMIN, BIRD NESTS AND INSECTS, MINIMISE DUST LEVELS; FREQUENCY: MONTHLY</v>
          </cell>
        </row>
        <row r="34861">
          <cell r="A34861" t="str">
            <v>3000033433</v>
          </cell>
          <cell r="B34861" t="str">
            <v>5</v>
          </cell>
          <cell r="C34861" t="str">
            <v>Active</v>
          </cell>
          <cell r="D34861" t="str">
            <v>CALIBRATE, EQUIPMENT</v>
          </cell>
          <cell r="E34861" t="str">
            <v>CAL EQP:FLUKE 115,ANNUALLY</v>
          </cell>
          <cell r="F34861" t="str">
            <v>CALIBRATE, EQUIPMENT; TYPE FLUKE 115, FREQUENCY ANNUALLY, METHOD MANUAL AND MACHINERY</v>
          </cell>
        </row>
        <row r="34862">
          <cell r="A34862" t="str">
            <v>3000033292</v>
          </cell>
          <cell r="B34862" t="str">
            <v>3</v>
          </cell>
          <cell r="C34862" t="str">
            <v>Active</v>
          </cell>
          <cell r="D34862" t="str">
            <v>ESTABLISH, SITE</v>
          </cell>
          <cell r="E34862" t="str">
            <v>ESTB SITE:PLANT;CONTRACTOR</v>
          </cell>
          <cell r="F34862" t="str">
            <v>ESTABLISH, SITE: TYPE: PLANT; MATERIAL SUPPLIER: CONTRACTOR</v>
          </cell>
        </row>
        <row r="34863">
          <cell r="A34863" t="str">
            <v>3000027094</v>
          </cell>
          <cell r="B34863" t="str">
            <v>5</v>
          </cell>
          <cell r="C34863" t="str">
            <v>Active</v>
          </cell>
          <cell r="D34863" t="str">
            <v>MAINTAIN, EQUIPMENT</v>
          </cell>
          <cell r="E34863" t="str">
            <v>MAINT EQP:AS AND WHEN REQUIRED</v>
          </cell>
          <cell r="F34863" t="str">
            <v>MAINTAIN, EQUIPMENT: TYPE: OIL TESTER (TAN DELTA) - PLASTIC TRANPORT RING; FREQUENCY: AS AND WHEN REQUIRED; METHOD: ON-SITE, QUALIFIED TECHNICIAN, MAINTENANCE REPORT</v>
          </cell>
        </row>
        <row r="34864">
          <cell r="A34864" t="str">
            <v>3000022076</v>
          </cell>
          <cell r="B34864" t="str">
            <v>5</v>
          </cell>
          <cell r="C34864" t="str">
            <v>Active</v>
          </cell>
          <cell r="D34864" t="str">
            <v>REPAIR, EQUIPMENT, ELECTRICAL</v>
          </cell>
          <cell r="E34864" t="str">
            <v>REPR EQP ELEC:SCREEN, MICROPHONE,SANAS</v>
          </cell>
          <cell r="F34864" t="str">
            <v>REPAIR, EQUIPMENT, ELECTRICAL; TYPE TESTER; HP 8481D, POWER SENSOR, REPAIR TYPE SCREEN, MICROPHONE, TEST SANAS</v>
          </cell>
        </row>
        <row r="34865">
          <cell r="A34865" t="str">
            <v>3000015442</v>
          </cell>
          <cell r="B34865" t="str">
            <v>4</v>
          </cell>
          <cell r="C34865" t="str">
            <v>Active</v>
          </cell>
          <cell r="D34865" t="str">
            <v>INSTALL, CABLE</v>
          </cell>
          <cell r="E34865" t="str">
            <v>INSTL CBL:ESKOM SPECIFICATION</v>
          </cell>
          <cell r="F34865" t="str">
            <v>INSTALL, CABLE: TYPE: ESKOM SPECIFICATION; METHOD: SUPPLY; INSTALL; SECURE &amp; STRAP</v>
          </cell>
        </row>
        <row r="34866">
          <cell r="A34866" t="str">
            <v>3000022427</v>
          </cell>
          <cell r="B34866" t="str">
            <v>5</v>
          </cell>
          <cell r="C34866" t="str">
            <v>Active</v>
          </cell>
          <cell r="D34866" t="str">
            <v>CALIBRATE, EQUIPMENT</v>
          </cell>
          <cell r="E34866" t="str">
            <v>CAL EQP:TESTER; THS730A, OSCILLOSCOPE</v>
          </cell>
          <cell r="F34866" t="str">
            <v>CALIBRATE, EQUIPMENT: TYPE: TESTER; THS730A, OSCILLOSCOPE; FREQUENCY: AS PER STANDARD; METHOD: NEED CALIBRATE CERTIFICATE</v>
          </cell>
        </row>
        <row r="34867">
          <cell r="A34867" t="str">
            <v>3000013660</v>
          </cell>
          <cell r="B34867" t="str">
            <v>4</v>
          </cell>
          <cell r="C34867" t="str">
            <v>Active</v>
          </cell>
          <cell r="D34867" t="str">
            <v>EXCAVATE</v>
          </cell>
          <cell r="E34867" t="str">
            <v>EXCVT:BCKHOE/HND;1-2;27KN POLE, DP 2.5 M</v>
          </cell>
          <cell r="F34867" t="str">
            <v>EXCAVATE: METHOD: BACKHOE OR HAND; GROUND TYPE: 1-2; REASON: 27KN POLE, DP 2.5 M; DRAWING NO: D-DT-1652 REV 0; TYPE: 12M FREE STANDING POLE</v>
          </cell>
        </row>
        <row r="34868">
          <cell r="A34868" t="str">
            <v>3000033628</v>
          </cell>
          <cell r="B34868" t="str">
            <v>4</v>
          </cell>
          <cell r="C34868" t="str">
            <v>Active</v>
          </cell>
          <cell r="D34868" t="str">
            <v>REPAIR, EQUIPMENT, MECHANICAL</v>
          </cell>
          <cell r="E34868" t="str">
            <v>REPR EQP MECH</v>
          </cell>
          <cell r="F34868" t="str">
            <v>REPAIR, EQUIPMENT, MECHANICAL: TYPE: 0.65 TON LIVE WORK LEVER HOIST; RATCHET</v>
          </cell>
        </row>
        <row r="34869">
          <cell r="A34869" t="str">
            <v>3000016649</v>
          </cell>
          <cell r="B34869" t="str">
            <v>4</v>
          </cell>
          <cell r="C34869" t="str">
            <v>Active</v>
          </cell>
          <cell r="D34869" t="str">
            <v>STRIP AND QUOTE</v>
          </cell>
          <cell r="E34869" t="str">
            <v>STRIP &amp; QUOTE:45KW 4P Y2E2-225M-4</v>
          </cell>
          <cell r="F34869" t="str">
            <v>STRIP AND QUOTE: EQUIPMENT: 45KW 4P Y2E2-225M-4; STRIP AND QUOTE MTR</v>
          </cell>
        </row>
        <row r="34870">
          <cell r="A34870" t="str">
            <v>3000021657</v>
          </cell>
          <cell r="B34870" t="str">
            <v>5</v>
          </cell>
          <cell r="C34870" t="str">
            <v>Active</v>
          </cell>
          <cell r="D34870" t="str">
            <v>CALIBRATE, EQUIPMENT</v>
          </cell>
          <cell r="E34870" t="str">
            <v>CAL EQP:AS PER STANDARD</v>
          </cell>
          <cell r="F34870" t="str">
            <v>CALIBRATE, EQUIPMENT; TYPE TESTER; DM6013A, CAPACITANCE METER, FREQUENCY AS PER STANDARD, METHOD NEED CALIBRATE CERTIFICATE</v>
          </cell>
        </row>
        <row r="34871">
          <cell r="A34871" t="str">
            <v>3000028632</v>
          </cell>
          <cell r="B34871" t="str">
            <v>5</v>
          </cell>
          <cell r="C34871" t="str">
            <v>Active</v>
          </cell>
          <cell r="D34871" t="str">
            <v>RENT, TRUCK, FLAT BED</v>
          </cell>
          <cell r="E34871" t="str">
            <v>RENT TRCK FLAT BED:10 T</v>
          </cell>
          <cell r="F34871" t="str">
            <v>RENT, TRUCK, FLAT BED: TYPE: DROPSIDE WITH TAIL LIFTER CRANE; LOAD RATING: 10 T</v>
          </cell>
        </row>
        <row r="34872">
          <cell r="A34872" t="str">
            <v>3000023248</v>
          </cell>
          <cell r="B34872" t="str">
            <v>5</v>
          </cell>
          <cell r="C34872" t="str">
            <v>Active</v>
          </cell>
          <cell r="D34872" t="str">
            <v>TERMINATE, CABLE</v>
          </cell>
          <cell r="E34872" t="str">
            <v>TERMN CBL:POWER/COMMS;LOW;XLPE;VARIOUS</v>
          </cell>
          <cell r="F34872" t="str">
            <v>TERMINATE, CABLE: TYPE: POWER/COMMS; VOLTAGE: LOW; INSULATION: XLPE; CORE QUANTITY: VARIOUS; CABLE SIZE: VARIOUS MM2</v>
          </cell>
        </row>
        <row r="34873">
          <cell r="A34873" t="str">
            <v>3000021515</v>
          </cell>
          <cell r="B34873" t="str">
            <v>5</v>
          </cell>
          <cell r="C34873" t="str">
            <v>Active</v>
          </cell>
          <cell r="D34873" t="str">
            <v>REPAIR, EQUIPMENT, ELECTRICAL</v>
          </cell>
          <cell r="E34873" t="str">
            <v>REPR EQP ELEC:SCREEN, MICROPHONE;SANAS</v>
          </cell>
          <cell r="F34873" t="str">
            <v>REPAIR, EQUIPMENT, ELECTRICAL: TYPE: TESTER; 35-20, POWER SUPPLY; REPAIR TYPE: SCREEN, MICROPHONE; TEST: SANAS</v>
          </cell>
        </row>
        <row r="34874">
          <cell r="A34874" t="str">
            <v>3000031740</v>
          </cell>
          <cell r="B34874" t="str">
            <v>4</v>
          </cell>
          <cell r="C34874" t="str">
            <v>Active</v>
          </cell>
          <cell r="D34874" t="str">
            <v>INSTALL, SYSTEM</v>
          </cell>
          <cell r="E34874" t="str">
            <v>INSTL SYS:WATER SUPPLY, IN GROUND</v>
          </cell>
          <cell r="F34874" t="str">
            <v>INSTALL, SYSTEM: TYPE: WATER SUPPLY, IN GROUND; METHOD: COMPRISING APPROXIMATELY 50 M TOTAL LENGTH ON PLAN OF MAXIMUM 100 MM DIAMETER CLASS 12 UPVC PRESSURE PIPES WITH FITTINGS LAID IN, TWO GARDEN HOSE STAND PIPES AND INCLUDING BUT NOT LIMITED TO TRENCHES, BEDDING, BACKFILLING</v>
          </cell>
        </row>
        <row r="34875">
          <cell r="A34875" t="str">
            <v>3000017558</v>
          </cell>
          <cell r="B34875" t="str">
            <v>5</v>
          </cell>
          <cell r="C34875" t="str">
            <v>Active</v>
          </cell>
          <cell r="D34875" t="str">
            <v>HIRE, SUPERVISOR</v>
          </cell>
          <cell r="E34875" t="str">
            <v>HIRE SUPVSR:DRAUGHTSMAN;CONSTRUCTION</v>
          </cell>
          <cell r="F34875" t="str">
            <v>HIRE, SUPERVISOR: SENIORITY: DRAUGHTSMAN; TYPE: CONSTRUCTION; QUALIFICATION: GR12 OR N5 ND; PROFESSIONAL REGISTRATION: NONE; YEARS EXPERIENCE: +/-3 YR; RELEVANT EXPERIENCE: PREVIOUS POWER STATION/CONSTRUCTION</v>
          </cell>
        </row>
        <row r="34876">
          <cell r="A34876" t="str">
            <v>3000015573</v>
          </cell>
          <cell r="B34876" t="str">
            <v>5</v>
          </cell>
          <cell r="C34876" t="str">
            <v>Active</v>
          </cell>
          <cell r="D34876" t="str">
            <v>TRAIN, PERSONNEL</v>
          </cell>
          <cell r="E34876" t="str">
            <v>TRAIN PRSNL:PRUNER TRAINING-NOVICE;3 DAY</v>
          </cell>
          <cell r="F34876" t="str">
            <v>TRAIN, PERSONNEL: COURSE TYPE: PRUNER TRAINING-NOVICE; DURATION: 3 DAY</v>
          </cell>
        </row>
        <row r="34877">
          <cell r="A34877" t="str">
            <v>3000011824</v>
          </cell>
          <cell r="B34877" t="str">
            <v>5</v>
          </cell>
          <cell r="C34877" t="str">
            <v>Active</v>
          </cell>
          <cell r="D34877" t="str">
            <v>MAINTAIN, GARDEN</v>
          </cell>
          <cell r="E34877" t="str">
            <v>MAINT GRDN:GARDEN/LEAF BLOWER;MONTHLY</v>
          </cell>
          <cell r="F34877" t="str">
            <v>MAINTAIN, GARDEN: TYPE: GARDEN/LEAF BLOWER; FREQUENCY: MONTHLY; METHOD: BUDGET</v>
          </cell>
        </row>
        <row r="34878">
          <cell r="A34878" t="str">
            <v>3000027165</v>
          </cell>
          <cell r="B34878" t="str">
            <v>5</v>
          </cell>
          <cell r="C34878" t="str">
            <v>Active</v>
          </cell>
          <cell r="D34878" t="str">
            <v>PAY, UTILITIES</v>
          </cell>
          <cell r="E34878" t="str">
            <v>PAY UTILITY:MONTHLY</v>
          </cell>
          <cell r="F34878" t="str">
            <v>PAY, UTILITIES: TYPE: ENVIRONMENTAL MANAGEMENT &amp; SITE MAINTENANCE; FREQUENCY: MONTHLY; ENVIRONMENTAL MANAGEMENT &amp; SITE MAINTENANCE. TOTAL LABOUR VALUE</v>
          </cell>
        </row>
        <row r="34879">
          <cell r="A34879" t="str">
            <v>3000030290</v>
          </cell>
          <cell r="B34879" t="str">
            <v>5</v>
          </cell>
          <cell r="C34879" t="str">
            <v>Active</v>
          </cell>
          <cell r="D34879" t="str">
            <v>CALIBRATE, EQUIPMENT</v>
          </cell>
          <cell r="E34879" t="str">
            <v>CAL EQP:INSTRON; FORCE;ANNUALLY</v>
          </cell>
          <cell r="F34879" t="str">
            <v>CALIBRATE, EQUIPMENT: TYPE: INSTRON; FORCE; FREQUENCY: ANNUALLY; METHOD: ON-SITE, QUALIFIED TECHNICIAN, CALIBRATION CERTIFICATE</v>
          </cell>
        </row>
        <row r="34880">
          <cell r="A34880" t="str">
            <v>3000017201</v>
          </cell>
          <cell r="B34880" t="str">
            <v>5</v>
          </cell>
          <cell r="C34880" t="str">
            <v>Active</v>
          </cell>
          <cell r="D34880" t="str">
            <v>CONSTRUCT, STRUCTURE</v>
          </cell>
          <cell r="E34880" t="str">
            <v>CONSTR STRUCT:11/22KV A FRAME BUSBAR</v>
          </cell>
          <cell r="F34880" t="str">
            <v>CONSTRUCT, STRUCTURE: TYPE: 11/22KV A FRAME BUSBAR; MATERIAL: STEEL; D-DT-5270 S7 R3, END/INTERMEDIATE FEEDER, BUS SECTION &amp; BUSBAR SUPPORT STRUCTURAL DETAILS</v>
          </cell>
        </row>
        <row r="34881">
          <cell r="A34881" t="str">
            <v>3000012967</v>
          </cell>
          <cell r="B34881" t="str">
            <v>5</v>
          </cell>
          <cell r="C34881" t="str">
            <v>Active</v>
          </cell>
          <cell r="D34881" t="str">
            <v>INSTALL, CABLE, FIBER OPTIC</v>
          </cell>
          <cell r="E34881" t="str">
            <v>INSTL CBL FO:KWENA EARTH CABLE;PROCEDURE</v>
          </cell>
          <cell r="F34881" t="str">
            <v>INSTALL, CABLE, FIBER OPTIC: TYPE: KWENA EARTH CABLE; METHOD: PROCEDURE</v>
          </cell>
        </row>
        <row r="34882">
          <cell r="A34882" t="str">
            <v>3000021417</v>
          </cell>
          <cell r="B34882" t="str">
            <v>4</v>
          </cell>
          <cell r="C34882" t="str">
            <v>Active</v>
          </cell>
          <cell r="D34882" t="str">
            <v>INSTALL, CABLE</v>
          </cell>
          <cell r="E34882" t="str">
            <v>INSTL CBL:PHYSICAL &amp; MECHANICAL</v>
          </cell>
          <cell r="F34882" t="str">
            <v>INSTALL, CABLE: TYPE: INSTALLATION OF CABLE AND CABLE NUMBER AT BOTH ENDS; METHOD: PHYSICAL &amp; MECHANICAL</v>
          </cell>
        </row>
        <row r="34883">
          <cell r="A34883" t="str">
            <v>3000025755</v>
          </cell>
          <cell r="B34883" t="str">
            <v>5</v>
          </cell>
          <cell r="C34883" t="str">
            <v>Active</v>
          </cell>
          <cell r="D34883" t="str">
            <v>ERECT, ROOF</v>
          </cell>
          <cell r="E34883" t="str">
            <v>ERECT ROOF:BUILDING</v>
          </cell>
          <cell r="F34883" t="str">
            <v>ERECT, ROOF; TYPE BUILDING, MATERIAL CORRUGATED IRON; IBR; POLYCARB; TILES</v>
          </cell>
        </row>
        <row r="34884">
          <cell r="A34884" t="str">
            <v>3000017274</v>
          </cell>
          <cell r="B34884" t="str">
            <v>5</v>
          </cell>
          <cell r="C34884" t="str">
            <v>Active</v>
          </cell>
          <cell r="D34884" t="str">
            <v>TERMINATE, CABLE</v>
          </cell>
          <cell r="E34884" t="str">
            <v>TERMN CBL:ARMOURED;48 VDC;10 PAIR</v>
          </cell>
          <cell r="F34884" t="str">
            <v>TERMINATE, CABLE: TYPE: ARMOURED; VOLTAGE: 48 VDC; INSULATION: ALUMINIUM, BRASS, COPPER; CORE QUANTITY: 10 PAIR; CABLE SIZE: VARIOUS</v>
          </cell>
        </row>
        <row r="34885">
          <cell r="A34885" t="str">
            <v>3000016338</v>
          </cell>
          <cell r="B34885" t="str">
            <v>5</v>
          </cell>
          <cell r="C34885" t="str">
            <v>Active</v>
          </cell>
          <cell r="D34885" t="str">
            <v>REPAIR, EQUIPMENT, MECHANICAL</v>
          </cell>
          <cell r="E34885" t="str">
            <v>REPR EQP MECH:COAL DISTRIBUTION SPLITTER</v>
          </cell>
          <cell r="F34885" t="str">
            <v>REPAIR, EQUIPMENT, MECHANICAL; TYPE COAL DISTRIBUTION SPLITTER, REPAIR TYPE MAJOR, TEST CHECK VIBRATIONS, ALIGNMENT, ROTATION</v>
          </cell>
        </row>
        <row r="34886">
          <cell r="A34886" t="str">
            <v>3000022163</v>
          </cell>
          <cell r="B34886" t="str">
            <v>5</v>
          </cell>
          <cell r="C34886" t="str">
            <v>Active</v>
          </cell>
          <cell r="D34886" t="str">
            <v>ASSEMBLE, STRUCTURE</v>
          </cell>
          <cell r="E34886" t="str">
            <v>ASSEMBL STRUCT:1PH LV SUSPENSION</v>
          </cell>
          <cell r="F34886" t="str">
            <v>ASSEMBLE, STRUCTURE: TYPE: 1PH LV SUSPENSION; MATERIAL: STEEL AND ALUMINUM; CONFIGURATION: INSULATED/BARE NEUTRAL ABC 0-30 DEG; DRAWING NO: D-DT-1153 REV 0</v>
          </cell>
        </row>
        <row r="34887">
          <cell r="A34887" t="str">
            <v>3000017132</v>
          </cell>
          <cell r="B34887" t="str">
            <v>5</v>
          </cell>
          <cell r="C34887" t="str">
            <v>Active</v>
          </cell>
          <cell r="D34887" t="str">
            <v>PROVIDE, SUPPORT SERVICE</v>
          </cell>
          <cell r="E34887" t="str">
            <v>PRVD SUPRT SERV</v>
          </cell>
          <cell r="F34887" t="str">
            <v>PROVIDE, SUPPORT SERVICE: TYPE: LUBRICATION MANAGEMENT ACTIVITIES; METHOD: LUBRICATION ACTIVITIES AND PROCESSES LAID DOWN IN THE SCOPE</v>
          </cell>
        </row>
        <row r="34888">
          <cell r="A34888" t="str">
            <v>3000014462</v>
          </cell>
          <cell r="B34888" t="str">
            <v>5</v>
          </cell>
          <cell r="C34888" t="str">
            <v>Active</v>
          </cell>
          <cell r="D34888" t="str">
            <v>DISPOSE, WASTE</v>
          </cell>
          <cell r="E34888" t="str">
            <v>DISPOSE WST:ASH FILTER BAGS</v>
          </cell>
          <cell r="F34888" t="str">
            <v>DISPOSE, WASTE; TYPE ASH FILTER BAGS, METHOD MANUAL DISPOSE OLD BAGS, CLASSIFICATION HAZARDOUS WASTE CLASS 1</v>
          </cell>
        </row>
        <row r="34889">
          <cell r="A34889" t="str">
            <v>3000017306</v>
          </cell>
          <cell r="B34889" t="str">
            <v>5</v>
          </cell>
          <cell r="C34889" t="str">
            <v>Active</v>
          </cell>
          <cell r="D34889" t="str">
            <v>CALIBRATE, EQUIPMENT</v>
          </cell>
          <cell r="E34889" t="str">
            <v>CAL EQP:MEGGER;2 YR</v>
          </cell>
          <cell r="F34889" t="str">
            <v>CALIBRATE, EQUIPMENT: TYPE: MEGGER; FREQUENCY: 2 YR; METHOD: CALIBRATION OF TAN DELTA UNIT 4000</v>
          </cell>
        </row>
        <row r="34890">
          <cell r="A34890" t="str">
            <v>3000015709</v>
          </cell>
          <cell r="B34890" t="str">
            <v>5</v>
          </cell>
          <cell r="C34890" t="str">
            <v>Active</v>
          </cell>
          <cell r="D34890" t="str">
            <v>MAINTAIN, TRANSFORMER</v>
          </cell>
          <cell r="E34890" t="str">
            <v>MAINT TRFR:750KVA;AS AND WHEN REQUIRED</v>
          </cell>
          <cell r="F34890" t="str">
            <v>MAINTAIN, TRANSFORMER: TYPE: 750KVA; FREQUENCY: AS AND WHEN REQUIRED; METHOD: MANUAL</v>
          </cell>
        </row>
        <row r="34891">
          <cell r="A34891" t="str">
            <v>3000012808</v>
          </cell>
          <cell r="B34891" t="str">
            <v>3</v>
          </cell>
          <cell r="C34891" t="str">
            <v>Active</v>
          </cell>
          <cell r="D34891" t="str">
            <v>RECLAIM, MATERIAL</v>
          </cell>
          <cell r="E34891" t="str">
            <v>RECLM MTRL:FRAME WORK</v>
          </cell>
          <cell r="F34891" t="str">
            <v>RECLAIM, MATERIAL: MATERIAL: FRAME WORK</v>
          </cell>
        </row>
        <row r="34892">
          <cell r="A34892" t="str">
            <v>3000012749</v>
          </cell>
          <cell r="B34892" t="str">
            <v>4</v>
          </cell>
          <cell r="C34892" t="str">
            <v>Active</v>
          </cell>
          <cell r="D34892" t="str">
            <v>PAY, FEE</v>
          </cell>
          <cell r="E34892" t="str">
            <v>PAY FEE:OVERHEAD COSTS;MONTHLY</v>
          </cell>
          <cell r="F34892" t="str">
            <v>PAY, FEE: TYPE: OVERHEAD COSTS; FREQUENCY: MONTHLY</v>
          </cell>
        </row>
        <row r="34893">
          <cell r="A34893" t="str">
            <v>3000018094</v>
          </cell>
          <cell r="B34893" t="str">
            <v>5</v>
          </cell>
          <cell r="C34893" t="str">
            <v>Active</v>
          </cell>
          <cell r="D34893" t="str">
            <v>PROVIDE, SUPPORT SERVICE</v>
          </cell>
          <cell r="E34893" t="str">
            <v>PRVD SUPRT SERV:PPU METER AUDITS</v>
          </cell>
          <cell r="F34893" t="str">
            <v>PROVIDE, SUPPORT SERVICE: TYPE: PPU METER AUDITS; METHOD: AUDIT METER BY PERFORMING METER TRIP TEST, SEAL ALL METERS THAT HAS PASSED TRIP TEST IF FOUND NOT SEALED AND CAPTURE FIELD DATA USING OWN HAND HELD UNITS FOR PPU SUPPLY POINTS</v>
          </cell>
        </row>
        <row r="34894">
          <cell r="A34894" t="str">
            <v>3000028840</v>
          </cell>
          <cell r="B34894" t="str">
            <v>4</v>
          </cell>
          <cell r="C34894" t="str">
            <v>Active</v>
          </cell>
          <cell r="D34894" t="str">
            <v>LAY, CABLE</v>
          </cell>
          <cell r="E34894" t="str">
            <v>LAY CBL:EARTHING;DIA 10 MM</v>
          </cell>
          <cell r="F34894" t="str">
            <v>LAY, CABLE: TYPE: EARTHING; DIMENSIONS: DIA 10 MM</v>
          </cell>
        </row>
        <row r="34895">
          <cell r="A34895" t="str">
            <v>3000011914</v>
          </cell>
          <cell r="B34895" t="str">
            <v>5</v>
          </cell>
          <cell r="C34895" t="str">
            <v>Active</v>
          </cell>
          <cell r="D34895" t="str">
            <v>CALIBRATE, EQUIPMENT</v>
          </cell>
          <cell r="E34895" t="str">
            <v>CAL EQP:DU GLASS CYLINDER CPL. 50ML</v>
          </cell>
          <cell r="F34895" t="str">
            <v>CALIBRATE, EQUIPMENT; TYPE DU GLASS CYLINDER CPL. 50ML, FREQUENCY AS AND WHEN REQUIRED, METHOD PREVENTATIVE MAINTENANCE; ITEM NUMBER: 61574250</v>
          </cell>
        </row>
        <row r="34896">
          <cell r="A34896" t="str">
            <v>3000030534</v>
          </cell>
          <cell r="B34896" t="str">
            <v>5</v>
          </cell>
          <cell r="C34896" t="str">
            <v>Active</v>
          </cell>
          <cell r="D34896" t="str">
            <v>ASSEMBLE, STRUCTURE</v>
          </cell>
          <cell r="E34896" t="str">
            <v>ASSEMBL STRUCT</v>
          </cell>
          <cell r="F34896" t="str">
            <v>ASSEMBLE, STRUCTURE; TYPE STAY ROD ASSEMBLY TYPE 2 SOIL, MATERIAL STAYWIRE 19MM (19/3.81) 1400MPA STEEL ROPE (272KN), CONFIGURATION FOUNDATION AND STAYWIRE / STAY ROD ASSEMBLE; 2-WT/1299; 1004-03</v>
          </cell>
        </row>
        <row r="34897">
          <cell r="A34897" t="str">
            <v>3000019009</v>
          </cell>
          <cell r="B34897" t="str">
            <v>5</v>
          </cell>
          <cell r="C34897" t="str">
            <v>Active</v>
          </cell>
          <cell r="D34897" t="str">
            <v>DEMOLISH, STRUCTURE</v>
          </cell>
          <cell r="E34897" t="str">
            <v>DEM STRUCT:FRAMEWORK</v>
          </cell>
          <cell r="F34897" t="str">
            <v>DEMOLISH, STRUCTURE: TYPE: FRAMEWORK; METHOD: VIOLENT DISINTEGRATION DEMOLITION OF A STRUCTURE FRAMEWORK</v>
          </cell>
        </row>
        <row r="34898">
          <cell r="A34898" t="str">
            <v>3000025150</v>
          </cell>
          <cell r="B34898" t="str">
            <v>5</v>
          </cell>
          <cell r="C34898" t="str">
            <v>Active</v>
          </cell>
          <cell r="D34898" t="str">
            <v>CLEAR, SITE</v>
          </cell>
          <cell r="E34898" t="str">
            <v>CLEAR, SITE:DE-ESTABLISHMENT 251-300 M</v>
          </cell>
          <cell r="F34898" t="str">
            <v>CLEAR, SITE: TYPE: DE-ESTABLISHMENT 251-300 M; METHOD: MANUAL/MECHANICAL</v>
          </cell>
        </row>
        <row r="34899">
          <cell r="A34899" t="str">
            <v>3000022485</v>
          </cell>
          <cell r="B34899" t="str">
            <v>5</v>
          </cell>
          <cell r="C34899" t="str">
            <v>Active</v>
          </cell>
          <cell r="D34899" t="str">
            <v>REPAIR, EQUIPMENT, ELECTRICAL</v>
          </cell>
          <cell r="E34899" t="str">
            <v>REPR EQP ELEC:SCREEN, MICROPHONE;SANAS</v>
          </cell>
          <cell r="F34899" t="str">
            <v>REPAIR, EQUIPMENT, ELECTRICAL: TYPE: TESTER; W&amp;G OS12, LEVEL GENERATOR; REPAIR TYPE: SCREEN, MICROPHONE; TEST: SANAS</v>
          </cell>
        </row>
        <row r="34900">
          <cell r="A34900" t="str">
            <v>3000025510</v>
          </cell>
          <cell r="B34900" t="str">
            <v>5</v>
          </cell>
          <cell r="C34900" t="str">
            <v>Active</v>
          </cell>
          <cell r="D34900" t="str">
            <v>CALIBRATE, EQUIPMENT</v>
          </cell>
          <cell r="E34900" t="str">
            <v>CAL EQP:DISCHARGE STICK ES45;YEARLY</v>
          </cell>
          <cell r="F34900" t="str">
            <v>CALIBRATE, EQUIPMENT: TYPE: DISCHARGE STICK ES45; FREQUENCY: YEARLY; METHOD: MANUAL AND MACHINERY; PROVIDE CERTIFICATE AND REPAIR WHERE NECESSARY</v>
          </cell>
        </row>
        <row r="34901">
          <cell r="A34901" t="str">
            <v>3000027968</v>
          </cell>
          <cell r="B34901" t="str">
            <v>5</v>
          </cell>
          <cell r="C34901" t="str">
            <v>Active</v>
          </cell>
          <cell r="D34901" t="str">
            <v>INSPECT, EQUIPMENT</v>
          </cell>
          <cell r="E34901" t="str">
            <v>INSP EQP:CROSS OVER PIPE;WRITTEN REPORT</v>
          </cell>
          <cell r="F34901" t="str">
            <v>INSPECT, EQUIPMENT: TYPE: CROSS OVER PIPE; METHOD: CHECK CONDITION, CLEAN AND REPLACE GASKET; FEEDBACK: WRITTEN REPORT</v>
          </cell>
        </row>
        <row r="34902">
          <cell r="A34902" t="str">
            <v>3000013624</v>
          </cell>
          <cell r="B34902" t="str">
            <v>4</v>
          </cell>
          <cell r="C34902" t="str">
            <v>Active</v>
          </cell>
          <cell r="D34902" t="str">
            <v>UNLOAD, MATERIAL</v>
          </cell>
          <cell r="E34902" t="str">
            <v>UNLD MTRL:COAL;BULK;VARIOUS</v>
          </cell>
          <cell r="F34902" t="str">
            <v>UNLOAD, MATERIAL: TYPE: COAL; METHOD: BULK; WEIGHT: VARIOUS; RAIL</v>
          </cell>
        </row>
        <row r="34903">
          <cell r="A34903" t="str">
            <v>3000028675</v>
          </cell>
          <cell r="B34903" t="str">
            <v>5</v>
          </cell>
          <cell r="C34903" t="str">
            <v>Active</v>
          </cell>
          <cell r="D34903" t="str">
            <v>ERECT, POLE</v>
          </cell>
          <cell r="E34903" t="str">
            <v>ERECT POLE:DOUBLE POLE;WOOD</v>
          </cell>
          <cell r="F34903" t="str">
            <v>ERECT, POLE: TYPE: DOUBLE POLE; MATERIAL: WOOD; METHOD: BY HAND, BACKFILL AND COMPACT; AS PER ESKOM STANDARD AND IMPORT BACKFILL SOIL WHERE REQUIRED FOR HOLES</v>
          </cell>
        </row>
        <row r="34904">
          <cell r="A34904" t="str">
            <v>3000018181</v>
          </cell>
          <cell r="B34904" t="str">
            <v>5</v>
          </cell>
          <cell r="C34904" t="str">
            <v>Active</v>
          </cell>
          <cell r="D34904" t="str">
            <v>CALIBRATE, EQUIPMENT</v>
          </cell>
          <cell r="E34904" t="str">
            <v>CAL EQP:SPHYGOMANOMETER WALL MOUNTED</v>
          </cell>
          <cell r="F34904" t="str">
            <v>CALIBRATE, EQUIPMENT: TYPE: SPHYGOMANOMETER WALL MOUNTED; FREQUENCY: 1 YR; METHOD: MANUAL</v>
          </cell>
        </row>
        <row r="34905">
          <cell r="A34905" t="str">
            <v>3000033147</v>
          </cell>
          <cell r="B34905" t="str">
            <v>5</v>
          </cell>
          <cell r="C34905" t="str">
            <v>Active</v>
          </cell>
          <cell r="D34905" t="str">
            <v>INSPECT, BUILDING</v>
          </cell>
          <cell r="E34905" t="str">
            <v>INSP BLDG:OFFICE;DEPRECIATION</v>
          </cell>
          <cell r="F34905" t="str">
            <v>INSPECT, BUILDING: TYPE: OFFICE; METHOD: DEPRECIATION; FEEDBACK: WRITTEN REPORT</v>
          </cell>
        </row>
        <row r="34906">
          <cell r="A34906" t="str">
            <v>3000022190</v>
          </cell>
          <cell r="B34906" t="str">
            <v>5</v>
          </cell>
          <cell r="C34906" t="str">
            <v>Active</v>
          </cell>
          <cell r="D34906" t="str">
            <v>ASSEMBLE, STRUCTURE</v>
          </cell>
          <cell r="E34906" t="str">
            <v>ASSEMBL STRUCT:3PH LV T FROM STRAIN</v>
          </cell>
          <cell r="F34906" t="str">
            <v>ASSEMBLE, STRUCTURE; TYPE 3PH LV T FROM STRAIN, MATERIAL GALVANISED STEEL AND ALUMINIUM, CONFIGURATION INSULATED/ BARE NEUTRAL ABC; DRAWING NO: D-DT-1142, REV 0</v>
          </cell>
        </row>
        <row r="34907">
          <cell r="A34907">
            <v>3000013422</v>
          </cell>
          <cell r="B34907" t="str">
            <v>5</v>
          </cell>
          <cell r="C34907" t="str">
            <v>Active</v>
          </cell>
          <cell r="D34907" t="str">
            <v>INSTALL, CABLE, FIBER OPTIC</v>
          </cell>
          <cell r="E34907" t="str">
            <v>INSTL CBL FO:FIBRE OPTIC CABLE IN DUCT</v>
          </cell>
          <cell r="F34907" t="str">
            <v>INSTALL, CABLE, FIBER OPTIC: TYPE: FIBRE OPTIC CABLE IN DUCT; METHOD: INSTALL, LAY, TERMINATE</v>
          </cell>
        </row>
        <row r="34908">
          <cell r="A34908" t="str">
            <v>3000024270</v>
          </cell>
          <cell r="B34908" t="str">
            <v>5</v>
          </cell>
          <cell r="C34908" t="str">
            <v>Active</v>
          </cell>
          <cell r="D34908" t="str">
            <v>REMOVE, EQUIPMENT, ELECTRICAL</v>
          </cell>
          <cell r="E34908" t="str">
            <v>RMV EQP ELEC:PHYSICAL AND MECHANICAL</v>
          </cell>
          <cell r="F34908" t="str">
            <v>REMOVE, EQUIPMENT, ELECTRICAL: TYPE: 11KV BUS SECTION CIRCUIT BREAKER PANEL (METAL CLAD); METHOD: PHYSICAL AND MECHANICAL</v>
          </cell>
        </row>
        <row r="34909">
          <cell r="A34909" t="str">
            <v>3000016419</v>
          </cell>
          <cell r="B34909" t="str">
            <v>4</v>
          </cell>
          <cell r="C34909" t="str">
            <v>Active</v>
          </cell>
          <cell r="D34909" t="str">
            <v>CALIBRATE, EQUIPMENT</v>
          </cell>
          <cell r="E34909" t="str">
            <v>CAL EQP:LOW RESISTANCE METER;YEARLY</v>
          </cell>
          <cell r="F34909" t="str">
            <v>CALIBRATE, EQUIPMENT: TYPE: LOW RESISTANCE METER; FREQUENCY: YEARLY; ONCE, CERTIFICATION TO BE DONE ON SITE</v>
          </cell>
        </row>
        <row r="34910">
          <cell r="A34910" t="str">
            <v>3000011519</v>
          </cell>
          <cell r="B34910" t="str">
            <v>4</v>
          </cell>
          <cell r="C34910" t="str">
            <v>Active</v>
          </cell>
          <cell r="D34910" t="str">
            <v>INSTALL, EQUIPMENT</v>
          </cell>
          <cell r="E34910" t="str">
            <v>INSTL EQP:POLE MOUNTED CT-VT UNIT</v>
          </cell>
          <cell r="F34910" t="str">
            <v>INSTALL, EQUIPMENT: TYPE: POLE MOUNTED CT-VT UNIT</v>
          </cell>
        </row>
        <row r="34911">
          <cell r="A34911" t="str">
            <v>3000012901</v>
          </cell>
          <cell r="B34911" t="str">
            <v>5</v>
          </cell>
          <cell r="C34911" t="str">
            <v>Active</v>
          </cell>
          <cell r="D34911" t="str">
            <v>REMOVE, EQUIPMENT</v>
          </cell>
          <cell r="E34911" t="str">
            <v>RMV EQP:PIPE;REMOVE</v>
          </cell>
          <cell r="F34911" t="str">
            <v>REMOVE, EQUIPMENT: TYPE: PIPE; METHOD: REMOVE</v>
          </cell>
        </row>
        <row r="34912">
          <cell r="A34912" t="str">
            <v>3000020172</v>
          </cell>
          <cell r="B34912" t="str">
            <v>5</v>
          </cell>
          <cell r="C34912" t="str">
            <v>Active</v>
          </cell>
          <cell r="D34912" t="str">
            <v>REPAIR, PUMP</v>
          </cell>
          <cell r="E34912" t="str">
            <v>REPR PMP:ROTARY;ORIGINAL SPECIFICATIONS</v>
          </cell>
          <cell r="F34912" t="str">
            <v>REPAIR, PUMP: TYPE: ROTARY; METHOD: ORIGINAL SPECIFICATIONS</v>
          </cell>
        </row>
        <row r="34913">
          <cell r="A34913" t="str">
            <v>3000015736</v>
          </cell>
          <cell r="B34913" t="str">
            <v>5</v>
          </cell>
          <cell r="C34913" t="str">
            <v>Active</v>
          </cell>
          <cell r="D34913" t="str">
            <v>TRAIN, PERSONNEL</v>
          </cell>
          <cell r="E34913" t="str">
            <v>TRAIN PRSNL:ROCK DRILL RECERTIFICATION</v>
          </cell>
          <cell r="F34913" t="str">
            <v>TRAIN, PERSONNEL; COURSE TYPE ROCK DRILL RECERTIFICATION, DURATION 1 DAY; BASIC TRAINING IN SOUTH AFRICA ON THE USE OF ICS TELECOM EV, INCLUDING TRAVEL AND EXPENSES, QTY: 8 TRAINING SESSIONS</v>
          </cell>
        </row>
        <row r="34914">
          <cell r="A34914" t="str">
            <v>3000030206</v>
          </cell>
          <cell r="B34914" t="str">
            <v>5</v>
          </cell>
          <cell r="C34914" t="str">
            <v>Active</v>
          </cell>
          <cell r="D34914" t="str">
            <v>RECONDITION, EQUIPMENT, SAFETY</v>
          </cell>
          <cell r="E34914" t="str">
            <v>RECON EQP SFTY:FIRE HOSE BINDING</v>
          </cell>
          <cell r="F34914" t="str">
            <v>RECONDITION, EQUIPMENT, SAFETY: TYPE: FIRE HOSE BINDING; FREQUENCY: AS WHEN REQUIRED; METHOD: RESTORE TO PREVIOUS GOOD CONDITION</v>
          </cell>
        </row>
        <row r="34915">
          <cell r="A34915" t="str">
            <v>3000031104</v>
          </cell>
          <cell r="B34915" t="str">
            <v>5</v>
          </cell>
          <cell r="C34915" t="str">
            <v>Active</v>
          </cell>
          <cell r="D34915" t="str">
            <v>DESIGN, PLANT</v>
          </cell>
          <cell r="E34915" t="str">
            <v>DSGN PLANT:5TM-3200</v>
          </cell>
          <cell r="F34915" t="str">
            <v>DESIGN, PLANT: TYPE: 5TM-3200; ONCE OFF DEVELOPMENT COST FOR GENERATION OF RET670 IED CONFIG, IO LIST AND ELECTRICAL, MECHANICAL AND LABEL DRAWINGS FOR THE 5TM-3200 SCHEME VARIANT; THE SCHEME SHALL INCLUDE A MAIN MODULE AND OPTIONAL CABLE DIFFIRENTIAL MODULE ONLY; THE MAIN MODULE SHALL INCLUDE ONE OPTIONAL HIGH IMPEDANCE HV/AUTO-TRANSFORMER REF FUNCTION; THE SCHEME SHALL HAVE THE SCHEME SHELL; THE SINGLE PHASE HV VT INPUT SHALL BE WIRED TO TERMINALS AND HV VT SELECTION SHALL NOT BE ACCOMODATED; ONLY MV BUSBAR VT SELECTION SHALL BE ACOMMODATED; EXCLUDE PROTOTYPE, THE FIRST PRODUCTION UNIT SHALL ACT AS THE PROTOTYPE; DO NOT ACCOMODATE FOR TRANSFORMER MV VTJB WITH MCB'S AND TERMINAL; EXLCUDE HV CTJB AND MIXED TECHNOLOGY OPTION-HV AND MV (NO MOTORISED EARTH SWITCHES AND ISOLATORS TO BE ACCOMODATED); EXCLUDE SECURE-CONTROL TEST BLOCK FOR THE 5TC-3200 SCHEME; OPTINAL PLUG SOCKET MODULE CAN BE ACCOMODATED IF THE SPACE PERMITS, JUST THE SPACE NOT AN ITEM; THE SCHEME MANUAL SHALL BE UPDATED ACCORDINGLY; ONLY ASPECTS THAT HAVE BEEN CHANGED ON 5TM-3100 NEED TO BE TESTED AND REPORTE; XRIO SETTINGS TEMPLATE IS REQUIRED</v>
          </cell>
        </row>
        <row r="34916">
          <cell r="A34916" t="str">
            <v>3000017179</v>
          </cell>
          <cell r="B34916" t="str">
            <v>5</v>
          </cell>
          <cell r="C34916" t="str">
            <v>Active</v>
          </cell>
          <cell r="D34916" t="str">
            <v>MAINTAIN, EQUIPMENT, MECHANICAL</v>
          </cell>
          <cell r="E34916" t="str">
            <v>MAINT EQP MECH:SO3 SYSTEM</v>
          </cell>
          <cell r="F34916" t="str">
            <v>MAINTAIN, EQUIPMENT, MECHANICAL: TYPE: SO3 SYSTEM; FREQUENCY: AS AND WHEN REQUIRED; METHOD: ROUTINE MAINTENANCE WORK INSTRUCTIONS</v>
          </cell>
        </row>
        <row r="34917">
          <cell r="A34917" t="str">
            <v>3000033987</v>
          </cell>
          <cell r="B34917" t="str">
            <v>5</v>
          </cell>
          <cell r="C34917" t="str">
            <v>Active</v>
          </cell>
          <cell r="D34917" t="str">
            <v>CALIBRATE, EQUIPMENT</v>
          </cell>
          <cell r="E34917" t="str">
            <v>CAL EQP:INSULATION TESTER MIT1020/2</v>
          </cell>
          <cell r="F34917" t="str">
            <v>CALIBRATE, EQUIPMENT; TYPE INSULATION TESTER MIT1020/2, FREQUENCY AS REQUIRED, METHOD AS PER MANUFACTURES SPECIFICATION; CALIBRATION CERTIFICATE TO BE PROVIDED</v>
          </cell>
        </row>
        <row r="34918">
          <cell r="A34918" t="str">
            <v>3000028146</v>
          </cell>
          <cell r="B34918" t="str">
            <v>5</v>
          </cell>
          <cell r="C34918" t="str">
            <v>Active</v>
          </cell>
          <cell r="D34918" t="str">
            <v>CONFIGURATION, SECONDARY PLANT EQUIPMENT</v>
          </cell>
          <cell r="E34918" t="str">
            <v>CONFIG SEC PLNT EQP:ROUTER</v>
          </cell>
          <cell r="F34918" t="str">
            <v>CONFIGURATION, SECONDARY PLANT EQUIPMENT: CONFIGURATION TYPE: ROUTER; APPLICATION SPECIFIC CONFIGURATION OF AN SUBSTATION ROUTER</v>
          </cell>
        </row>
        <row r="34919">
          <cell r="A34919" t="str">
            <v>3000011903</v>
          </cell>
          <cell r="B34919" t="str">
            <v>5</v>
          </cell>
          <cell r="C34919" t="str">
            <v>Active</v>
          </cell>
          <cell r="D34919" t="str">
            <v>CALIBRATE, EQUIPMENT</v>
          </cell>
          <cell r="E34919" t="str">
            <v>CAL EQP:PROF. SAMPLE PROCESSOR</v>
          </cell>
          <cell r="F34919" t="str">
            <v>CALIBRATE, EQUIPMENT; TYPE PROF. SAMPLE PROCESSOR, FREQUENCY AS AND WHEN REQUIRED, METHOD PREVENTATIVE MAINTENANCE; PM 858.0010 PROF. SAMPLE PROCESSOR, ITEM NUMBER: 98580010</v>
          </cell>
        </row>
        <row r="34920">
          <cell r="A34920" t="str">
            <v>3000027845</v>
          </cell>
          <cell r="B34920" t="str">
            <v>4</v>
          </cell>
          <cell r="C34920" t="str">
            <v>Active</v>
          </cell>
          <cell r="D34920" t="str">
            <v>MAINTAIN, AIR CONDITIONER</v>
          </cell>
          <cell r="E34920" t="str">
            <v>MAINT AIRCON:ROOFTOP PACKAGE UNIT</v>
          </cell>
          <cell r="F34920" t="str">
            <v>MAINTAIN, AIR CONDITIONER: TYPE: ROOFTOP PACKAGE UNIT</v>
          </cell>
        </row>
        <row r="34921">
          <cell r="A34921" t="str">
            <v>3000014936</v>
          </cell>
          <cell r="B34921" t="str">
            <v>5</v>
          </cell>
          <cell r="C34921" t="str">
            <v>Active</v>
          </cell>
          <cell r="D34921" t="str">
            <v>BUILD, FOUNDATION</v>
          </cell>
          <cell r="E34921" t="str">
            <v>BLD FNDTN:SMOOTH FLOAT</v>
          </cell>
          <cell r="F34921" t="str">
            <v>BUILD, FOUNDATION; TYPE POLE, 3-POLE STRAIN STRUCTURE 2X9 M AND 1X11 M, FINISH SMOOTH FLOAT</v>
          </cell>
        </row>
        <row r="34922">
          <cell r="A34922" t="str">
            <v>3000000019</v>
          </cell>
          <cell r="B34922" t="str">
            <v>3</v>
          </cell>
          <cell r="C34922" t="str">
            <v>Active</v>
          </cell>
          <cell r="D34922" t="str">
            <v>MAINTAIN, EQUIPMENT, SAFETY</v>
          </cell>
          <cell r="E34922" t="str">
            <v>MAINT EQP SFTY:FIRE PROTECTION</v>
          </cell>
          <cell r="F34922" t="str">
            <v>MAINTAIN, EQUIPMENT, SAFETY: TYPE: FIRE PROTECTION</v>
          </cell>
        </row>
        <row r="34923">
          <cell r="A34923" t="str">
            <v>3000017781</v>
          </cell>
          <cell r="B34923" t="str">
            <v>5</v>
          </cell>
          <cell r="C34923" t="str">
            <v>Active</v>
          </cell>
          <cell r="D34923" t="str">
            <v>INSPECT, INSTALLATION</v>
          </cell>
          <cell r="E34923" t="str">
            <v>INSP INSTLTN:8 PORT POE SWITCH;WRITTEN</v>
          </cell>
          <cell r="F34923" t="str">
            <v>INSPECT, INSTALLATION: TYPE: 8 PORT POE SWITCH; METHOD: AUTOMATIC INSPECTION OF INSTALLATION; FEEDBACK: WRITTEN</v>
          </cell>
        </row>
        <row r="34924">
          <cell r="A34924" t="str">
            <v>3000019408</v>
          </cell>
          <cell r="B34924" t="str">
            <v>5</v>
          </cell>
          <cell r="C34924" t="str">
            <v>Active</v>
          </cell>
          <cell r="D34924" t="str">
            <v>CREATE, DOCUMENT</v>
          </cell>
          <cell r="E34924" t="str">
            <v>CREATE DOC:EVALUATION &amp; RECTIFICATION</v>
          </cell>
          <cell r="F34924" t="str">
            <v>CREATE, DOCUMENT; TYPE EVALUATION &amp; RECTIFICATION, MEDIA EVALUATE &amp; CORRECT AMOUNT; ANOMALIES EVALUATION AND RECTIFICATION FOR THE KOEBERG SAFETY ASPECTS OF LONG TERM OPERATIONS PROJECT (SALTO) ASSESSMENT PROJECT</v>
          </cell>
        </row>
        <row r="34925">
          <cell r="A34925" t="str">
            <v>3000013551</v>
          </cell>
          <cell r="B34925" t="str">
            <v>5</v>
          </cell>
          <cell r="C34925" t="str">
            <v>Active</v>
          </cell>
          <cell r="D34925" t="str">
            <v>RELOCATE, EQUIPMENT</v>
          </cell>
          <cell r="E34925" t="str">
            <v>RELOC EQP:EXPORT;ROAD;APP 2000 KM</v>
          </cell>
          <cell r="F34925" t="str">
            <v>RELOCATE, EQUIPMENT: TYPE: EXPORT; METHOD: ROAD; DISTANCE: APP 2000 KM; EXPORT TOOLS &amp; EQUIPMENT FROM SA TO ZAMBIA</v>
          </cell>
        </row>
        <row r="34926">
          <cell r="A34926" t="str">
            <v>3000026055</v>
          </cell>
          <cell r="B34926" t="str">
            <v>4</v>
          </cell>
          <cell r="C34926" t="str">
            <v>Active</v>
          </cell>
          <cell r="D34926" t="str">
            <v>REPAIR, EQUIPMENT</v>
          </cell>
          <cell r="E34926" t="str">
            <v>REPR EQP:SECURITY SYSTEMS FAULTY</v>
          </cell>
          <cell r="F34926" t="str">
            <v>REPAIR, EQUIPMENT: TYPE: SECURITY SYSTEMS FAULTY; FAULTY EQUIPMENT TO BE SENT FOR REPAIR OR SWAPPING FAULTY ONE WITH WORKING ONE</v>
          </cell>
        </row>
        <row r="34927">
          <cell r="A34927" t="str">
            <v>3000023782</v>
          </cell>
          <cell r="B34927" t="str">
            <v>5</v>
          </cell>
          <cell r="C34927" t="str">
            <v>Active</v>
          </cell>
          <cell r="D34927" t="str">
            <v>CONSTRUCT, STRUCTURE</v>
          </cell>
          <cell r="E34927" t="str">
            <v>CONSTR STRUCT:WASTE MANAGEMENT FACILITY</v>
          </cell>
          <cell r="F34927" t="str">
            <v>CONSTRUCT, STRUCTURE; TYPE WASTE MANAGEMENT FACILITY, MATERIAL STEEL</v>
          </cell>
        </row>
        <row r="34928">
          <cell r="A34928" t="str">
            <v>3000015353</v>
          </cell>
          <cell r="B34928" t="str">
            <v>4</v>
          </cell>
          <cell r="C34928" t="str">
            <v>Active</v>
          </cell>
          <cell r="D34928" t="str">
            <v>BUILD, FOUNDATION</v>
          </cell>
          <cell r="E34928" t="str">
            <v>BLD FNDTN</v>
          </cell>
          <cell r="F34928" t="str">
            <v>BUILD, FOUNDATION: TYPE: POLE, ST 132KV GUYED ANGLE STRAIN 3-POLE STRUCTURE (5-90 DEG) 16.1M (INCLUDES 3 POLES) (BOTTOM ATTACHMENT 14.6M)</v>
          </cell>
        </row>
        <row r="34929">
          <cell r="A34929" t="str">
            <v>3000028346</v>
          </cell>
          <cell r="B34929" t="str">
            <v>5</v>
          </cell>
          <cell r="C34929" t="str">
            <v>Active</v>
          </cell>
          <cell r="D34929" t="str">
            <v>MAINTAIN, EQUIPMENT</v>
          </cell>
          <cell r="E34929" t="str">
            <v>MAINT EQP:AS AND WHEN REQUIRED</v>
          </cell>
          <cell r="F34929" t="str">
            <v>MAINTAIN, EQUIPMENT: TYPE: ULTRA PERFORMANCE LIQUID CHROMATOGRAPH - Y CARRIAGE, 12 MM EFF NEEDLE; FREQUENCY: AS AND WHEN REQUIRED; METHOD: ON-SITE, QUALIFIED WATERS TECHNICIAN, SERVICE REPORT</v>
          </cell>
        </row>
        <row r="34930">
          <cell r="A34930" t="str">
            <v>3000023109</v>
          </cell>
          <cell r="B34930" t="str">
            <v>5</v>
          </cell>
          <cell r="C34930" t="str">
            <v>Active</v>
          </cell>
          <cell r="D34930" t="str">
            <v>ANALYZE, SAMPLE</v>
          </cell>
          <cell r="E34930" t="str">
            <v>ANLYZ SAMPL:TRF OIL;EMRG SILICON</v>
          </cell>
          <cell r="F34930" t="str">
            <v>ANALYZE, SAMPLE: TYPE: TRANSFORMER OIL; METHOD: EMERGENCY SILICON ANALYSIS; FEEDBACK: ACCREDITED LABORATORY REPORT</v>
          </cell>
        </row>
        <row r="34931">
          <cell r="A34931" t="str">
            <v>3000031168</v>
          </cell>
          <cell r="B34931" t="str">
            <v>4</v>
          </cell>
          <cell r="C34931" t="str">
            <v>Active</v>
          </cell>
          <cell r="D34931" t="str">
            <v>REPAIR, PIPING</v>
          </cell>
          <cell r="E34931" t="str">
            <v>REPR PIPNG:SLUICE WATER RETURN;STEEL</v>
          </cell>
          <cell r="F34931" t="str">
            <v>REPAIR, PIPING: TYPE: SLUICE WATER RETURN; MATERIAL: STEEL; METHOD: CLAMPING</v>
          </cell>
        </row>
        <row r="34932">
          <cell r="A34932" t="str">
            <v>3000013433</v>
          </cell>
          <cell r="B34932" t="str">
            <v>5</v>
          </cell>
          <cell r="C34932" t="str">
            <v>Active</v>
          </cell>
          <cell r="D34932" t="str">
            <v>JOIN, CABLE, ELECTRICAL</v>
          </cell>
          <cell r="E34932" t="str">
            <v>JOIN CBL ELEC:4-CORE 16 MM2 LV,MAKE-OFF</v>
          </cell>
          <cell r="F34932" t="str">
            <v>JOIN, CABLE, ELECTRICAL; TYPE 4-CORE 16 MM2 LV, METHOD MAKE-OFF; DRAWING NO: D-DT-8014, REV 0</v>
          </cell>
        </row>
        <row r="34933">
          <cell r="A34933" t="str">
            <v>3000011532</v>
          </cell>
          <cell r="B34933" t="str">
            <v>5</v>
          </cell>
          <cell r="C34933" t="str">
            <v>Active</v>
          </cell>
          <cell r="D34933" t="str">
            <v>INSTALL, CONCRETE, PRECAST</v>
          </cell>
          <cell r="E34933" t="str">
            <v>INSTL CONCRTE PRCST:PLINTH MINI SUB-STN</v>
          </cell>
          <cell r="F34933" t="str">
            <v>INSTALL, CONCRETE, PRECAST: TYPE: PLINTH MINI SUB-STN; DRAWING NO: D-DT-0859 REV 0</v>
          </cell>
        </row>
        <row r="34934">
          <cell r="A34934" t="str">
            <v>3000022705</v>
          </cell>
          <cell r="B34934" t="str">
            <v>5</v>
          </cell>
          <cell r="C34934" t="str">
            <v>Active</v>
          </cell>
          <cell r="D34934" t="str">
            <v>TEST, PEOPLE</v>
          </cell>
          <cell r="E34934" t="str">
            <v>TEST PPL:CABLE JOINTER,WRITTEN REPORT</v>
          </cell>
          <cell r="F34934" t="str">
            <v>TEST, PEOPLE; TYPE CABLE JOINTER, METHOD TESTING OF SKILLED CABLE JOINTER, FREQUENCY AS AND WHEN REQUIRED, FEEDBACK WRITTEN REPORT</v>
          </cell>
        </row>
        <row r="34935">
          <cell r="A34935" t="str">
            <v>3000025533</v>
          </cell>
          <cell r="B34935" t="str">
            <v>5</v>
          </cell>
          <cell r="C34935" t="str">
            <v>Active</v>
          </cell>
          <cell r="D34935" t="str">
            <v>CALIBRATE, EQUIPMENT</v>
          </cell>
          <cell r="E34935" t="str">
            <v>CAL EQP:FLUKE 187 MULTIMETER-400V;YEARLY</v>
          </cell>
          <cell r="F34935" t="str">
            <v>CALIBRATE, EQUIPMENT: TYPE: FLUKE 187 MULTIMETER-400V; FREQUENCY: YEARLY; METHOD: MANUAL AND MACHINERY; PROVIDE CERTIFICATE AND REPAIR WHERE NECESSARY</v>
          </cell>
        </row>
        <row r="34936">
          <cell r="A34936" t="str">
            <v>3000032564</v>
          </cell>
          <cell r="B34936" t="str">
            <v>5</v>
          </cell>
          <cell r="C34936" t="str">
            <v>Active</v>
          </cell>
          <cell r="D34936" t="str">
            <v>STRIP AND QUOTE</v>
          </cell>
          <cell r="E34936" t="str">
            <v>STRIP &amp; QUOTE:CENTRIFUGAL PUMP</v>
          </cell>
          <cell r="F34936" t="str">
            <v>STRIP AND QUOTE: EQUIPMENT: CENTRIFUGAL PUMP; REASON: ACCESS THE DAMAGE INSIDE</v>
          </cell>
        </row>
        <row r="34937">
          <cell r="A34937" t="str">
            <v>3000023099</v>
          </cell>
          <cell r="B34937" t="str">
            <v>5</v>
          </cell>
          <cell r="C34937" t="str">
            <v>Active</v>
          </cell>
          <cell r="D34937" t="str">
            <v>ANALYZE, SAMPLE</v>
          </cell>
          <cell r="E34937" t="str">
            <v>ANLYZ SAMPL:TRF OIL;EMRG IFT</v>
          </cell>
          <cell r="F34937" t="str">
            <v>ANALYZE, SAMPLE: TYPE: TRANSFORMER OIL; METHOD: EMERGENCY INTERFACIAL SURFACE TENSION; FEEDBACK: ACCREDITED LABORATORY REPORT</v>
          </cell>
        </row>
        <row r="34938">
          <cell r="A34938" t="str">
            <v>3000022801</v>
          </cell>
          <cell r="B34938" t="str">
            <v>5</v>
          </cell>
          <cell r="C34938" t="str">
            <v>Active</v>
          </cell>
          <cell r="D34938" t="str">
            <v>INSPECT, EQUIPMENT</v>
          </cell>
          <cell r="E34938" t="str">
            <v>INSP EQP:SNATCH BLOCK;WRITTEN REPORTS</v>
          </cell>
          <cell r="F34938" t="str">
            <v>INSPECT, EQUIPMENT: TYPE: SNATCH BLOCK; METHOD: QUARTERLY VISUAL INSPECTION AND TAG; FEEDBACK: WRITTEN REPORTS</v>
          </cell>
        </row>
        <row r="34939">
          <cell r="A34939" t="str">
            <v>3000012802</v>
          </cell>
          <cell r="B34939" t="str">
            <v>3</v>
          </cell>
          <cell r="C34939" t="str">
            <v>Active</v>
          </cell>
          <cell r="D34939" t="str">
            <v>RECLAIM, MATERIAL</v>
          </cell>
          <cell r="E34939" t="str">
            <v>RECLM MTRL:CRUSHED SAND WASHED</v>
          </cell>
          <cell r="F34939" t="str">
            <v>RECLAIM, MATERIAL: MATERIAL: CRUSHED SAND WASHED</v>
          </cell>
        </row>
        <row r="34940">
          <cell r="A34940" t="str">
            <v>3000028187</v>
          </cell>
          <cell r="B34940" t="str">
            <v>5</v>
          </cell>
          <cell r="C34940" t="str">
            <v>Active</v>
          </cell>
          <cell r="D34940" t="str">
            <v>INSTALL, CLAMP</v>
          </cell>
          <cell r="E34940" t="str">
            <v>INSTL CLMP:COMPRESSION TBCT 80/38/C2</v>
          </cell>
          <cell r="F34940" t="str">
            <v>INSTALL, CLAMP: TYPE: COMPRESSION TBCT 80/38/C2; MATERIAL: ALUMINIUM</v>
          </cell>
        </row>
        <row r="34941">
          <cell r="A34941" t="str">
            <v>3000014009</v>
          </cell>
          <cell r="B34941" t="str">
            <v>5</v>
          </cell>
          <cell r="C34941" t="str">
            <v>Active</v>
          </cell>
          <cell r="D34941" t="str">
            <v>INSPECT, SYSTEM</v>
          </cell>
          <cell r="E34941" t="str">
            <v>INSP SYS:SURGE, PRESSURE SHAFT</v>
          </cell>
          <cell r="F34941" t="str">
            <v>INSPECT, SYSTEM: TYPE: SURGE, PRESSURE SHAFT; METHOD: INSPECTION TO CONCRETE LINING; FEEDBACK: REPORT TO BE SUBMITTED</v>
          </cell>
        </row>
        <row r="34942">
          <cell r="A34942" t="str">
            <v>3000011676</v>
          </cell>
          <cell r="B34942" t="str">
            <v>3</v>
          </cell>
          <cell r="C34942" t="str">
            <v>Active</v>
          </cell>
          <cell r="D34942" t="str">
            <v>SEAL, EQUIPMENT</v>
          </cell>
          <cell r="E34942" t="str">
            <v>SEAL EQP:SEALING OF METERS</v>
          </cell>
          <cell r="F34942" t="str">
            <v>SEAL, EQUIPMENT: TYPE: SEALING OF METERS</v>
          </cell>
        </row>
        <row r="34943">
          <cell r="A34943" t="str">
            <v>3000021593</v>
          </cell>
          <cell r="B34943" t="str">
            <v>4</v>
          </cell>
          <cell r="C34943" t="str">
            <v>Active</v>
          </cell>
          <cell r="D34943" t="str">
            <v>CALIBRATE, EQUIPMENT</v>
          </cell>
          <cell r="E34943" t="str">
            <v>CAL EQP:GILIBRATOR,YEARLY</v>
          </cell>
          <cell r="F34943" t="str">
            <v>CALIBRATE, EQUIPMENT; TYPE GILIBRATOR, FREQUENCY YEARLY</v>
          </cell>
        </row>
        <row r="34944">
          <cell r="A34944" t="str">
            <v>3000022062</v>
          </cell>
          <cell r="B34944" t="str">
            <v>5</v>
          </cell>
          <cell r="C34944" t="str">
            <v>Active</v>
          </cell>
          <cell r="D34944" t="str">
            <v>REPAIR, EQUIPMENT, ELECTRICAL</v>
          </cell>
          <cell r="E34944" t="str">
            <v>REPR EQP ELEC:TESTER; HP 6200B, TEST SET</v>
          </cell>
          <cell r="F34944" t="str">
            <v>REPAIR, EQUIPMENT, ELECTRICAL: TYPE: TESTER; HP 6200B, TEST SET; REPAIR TYPE: SCREEN, MICROPHONE; TEST: SANAS</v>
          </cell>
        </row>
        <row r="34945">
          <cell r="A34945" t="str">
            <v>3000017230</v>
          </cell>
          <cell r="B34945" t="str">
            <v>5</v>
          </cell>
          <cell r="C34945" t="str">
            <v>Active</v>
          </cell>
          <cell r="D34945" t="str">
            <v>REPAIR, EQUIPMENT</v>
          </cell>
          <cell r="E34945" t="str">
            <v>REPR EQP:COAL CRUSHER / PULVERISES</v>
          </cell>
          <cell r="F34945" t="str">
            <v>REPAIR, EQUIPMENT: TYPE: COAL CRUSHER / PULVERISES; METHOD: ISO 5074 HGI, GENERAL ANALYSIS, ISO 589 TOTAL MOISTURE; COAL CRUSHER (LAB), CRUSHER CRUSHES OR PULVERISES COAL FROM 10MM TO DIFFERENT SIZES 10MM, 2.8MM, 1.8MM TO -212MICRON</v>
          </cell>
        </row>
        <row r="34946">
          <cell r="A34946" t="str">
            <v>3000027000</v>
          </cell>
          <cell r="B34946" t="str">
            <v>5</v>
          </cell>
          <cell r="C34946" t="str">
            <v>Active</v>
          </cell>
          <cell r="D34946" t="str">
            <v>CALIBRATE, EQUIPMENT</v>
          </cell>
          <cell r="E34946" t="str">
            <v>CAL EQP:AS AND WHEN REQUIRED</v>
          </cell>
          <cell r="F34946" t="str">
            <v>CALIBRATE, EQUIPMENT: TYPE: RT AND D METALLURGICAL LABORATORY; FREQUENCY: AS AND WHEN REQUIRED; METHOD: PREVENTATIVE MAINTENANCE</v>
          </cell>
        </row>
        <row r="34947">
          <cell r="A34947" t="str">
            <v>3000013598</v>
          </cell>
          <cell r="B34947" t="str">
            <v>5</v>
          </cell>
          <cell r="C34947" t="str">
            <v>Active</v>
          </cell>
          <cell r="D34947" t="str">
            <v>PROVIDE, CHANGE MANAGEMENT SERVICE</v>
          </cell>
          <cell r="E34947" t="str">
            <v>PRVD CHNG MNGMNT SERV:MATERIALS</v>
          </cell>
          <cell r="F34947" t="str">
            <v>PROVIDE, CHANGE MANAGEMENT SERVICE: TYPE: MATERIALS; FOR A PERIOD OF 6 MONTHS</v>
          </cell>
        </row>
        <row r="34948">
          <cell r="A34948" t="str">
            <v>3000033377</v>
          </cell>
          <cell r="B34948" t="str">
            <v>5</v>
          </cell>
          <cell r="C34948" t="str">
            <v>Active</v>
          </cell>
          <cell r="D34948" t="str">
            <v>DELIVER, VEHICLE</v>
          </cell>
          <cell r="E34948" t="str">
            <v>DELIV VEH:DELIVERY;TRANSPORT</v>
          </cell>
          <cell r="F34948" t="str">
            <v>DELIVER, VEHICLE: TYPE: DELIVERY; METHOD: TRANSPORT; DELIVERY</v>
          </cell>
        </row>
        <row r="34949">
          <cell r="A34949" t="str">
            <v>3000016786</v>
          </cell>
          <cell r="B34949" t="str">
            <v>4</v>
          </cell>
          <cell r="C34949" t="str">
            <v>Active</v>
          </cell>
          <cell r="D34949" t="str">
            <v>INSTALL, CABLE</v>
          </cell>
          <cell r="E34949" t="str">
            <v>INSTL CBL:CAT5</v>
          </cell>
          <cell r="F34949" t="str">
            <v>INSTALL, CABLE: TYPE: CAT5; METHOD: INSTALLATION OF CAT5 CABLE AND CABLE NUMBER BETWEEN VAMP SLAVE UNITS IN SWITCHGEAR LV COMPARTMENTS</v>
          </cell>
        </row>
        <row r="34950">
          <cell r="A34950" t="str">
            <v>3000028518</v>
          </cell>
          <cell r="B34950" t="str">
            <v>5</v>
          </cell>
          <cell r="C34950" t="str">
            <v>Active</v>
          </cell>
          <cell r="D34950" t="str">
            <v>REPAIR, EQUIPMENT</v>
          </cell>
          <cell r="E34950" t="str">
            <v>REPR EQP:MIN-VISCOMETER - UPS BATTERY</v>
          </cell>
          <cell r="F34950" t="str">
            <v>REPAIR, EQUIPMENT; TYPE MIN-VISCOMETER - UPS BATTERY, METHOD ON-SITE, QUALIFIED TECHNICIAN, REPAIR REPORT REQUIRED</v>
          </cell>
        </row>
        <row r="34951">
          <cell r="A34951" t="str">
            <v>3000020449</v>
          </cell>
          <cell r="B34951" t="str">
            <v>4</v>
          </cell>
          <cell r="C34951" t="str">
            <v>Active</v>
          </cell>
          <cell r="D34951" t="str">
            <v>BUILD, FOUNDATION</v>
          </cell>
          <cell r="E34951" t="str">
            <v>BLD FNDTN:450 DEG PLINTH EDGES</v>
          </cell>
          <cell r="F34951" t="str">
            <v>BUILD, FOUNDATION: TYPE: 450 DEG PLINTH EDGES; BLOWDOWN COMPRESSOR PLINTH; CREATE 450 CHAMFERED EDGES ALONG TO EDGES OF PLINTH AS PER APPROVED METHOD STATEMENT</v>
          </cell>
        </row>
        <row r="34952">
          <cell r="A34952" t="str">
            <v>3000020408</v>
          </cell>
          <cell r="B34952" t="str">
            <v>3</v>
          </cell>
          <cell r="C34952" t="str">
            <v>Active</v>
          </cell>
          <cell r="D34952" t="str">
            <v>PROVIDE, FACILITIES MANAGEMENT SERVICE</v>
          </cell>
          <cell r="E34952" t="str">
            <v>PRVD FAC MGMT SERV:CLEANING, SIMMERPAN</v>
          </cell>
          <cell r="F34952" t="str">
            <v>PROVIDE, FACILITIES MANAGEMENT SERVICE: TYPE: CLEANING, SIMMERPAN; METHOD: GENERAL CLEANING OF FACILITIES INCLUDING BUT NOT LIMITED TO SCRUBBING, POLISHING, DUSTING, VACUUMING, HIGH PRESSURE WASHING AND STEAM CLEANING OF ENTRANCES, ROOMS, BATHROOMS, KITCHENS, FLOORS, FLOOR COVERINGS, WIDOWS, WALLS, DOORS, DOOR HANDLES, HAND RAILS, FURNITURE, EQUIPMENT, WASTE PAPER BINS, WASTE DISPOSAL AND ANY AD HOC INCIDENTAL CLEANING; METHOD: GENERAL CLEANING OF FACILITIES INCLUDING BUT NOT LIMITED TO SCRUBBING, POLISHING, DUSTING, VACUUMING, HIGH PRESSURE WASHING AND STEAM CLEANING OF ENTRANCES, ROOMS, BATHROOMS, KITCHENS, FLOORS, FLOOR COVERINGS, WIDOWS, WALLS, DOORS, DOOR HANDLES, HAND RAILS, FURNITURE, EQUIPMENT, WASTE PAPER BINS, WASTE DISPOSAL AND ANY AD HOC INCIDENTAL CLEANING</v>
          </cell>
        </row>
        <row r="34953">
          <cell r="A34953" t="str">
            <v>3000029836</v>
          </cell>
          <cell r="B34953" t="str">
            <v>5</v>
          </cell>
          <cell r="C34953" t="str">
            <v>Active</v>
          </cell>
          <cell r="D34953" t="str">
            <v>BUILD, FOUNDATION</v>
          </cell>
          <cell r="E34953" t="str">
            <v>BLD FNDTN:SMOOTH FLOAT</v>
          </cell>
          <cell r="F34953" t="str">
            <v>BUILD, FOUNDATION: TYPE: ST 132KV INLINE STRN 30M SOIL 2; FINISH: SMOOTH FLOAT; 2-WT-1298, 2-WT-1417 &amp; 2-WT-1418; 0-2 DEG</v>
          </cell>
        </row>
        <row r="34954">
          <cell r="A34954" t="str">
            <v>3000033678</v>
          </cell>
          <cell r="B34954" t="str">
            <v>5</v>
          </cell>
          <cell r="C34954" t="str">
            <v>Active</v>
          </cell>
          <cell r="D34954" t="str">
            <v>REPAIR, EQUIPMENT</v>
          </cell>
          <cell r="E34954" t="str">
            <v>REPR EQP:ID FAN IMPELLER</v>
          </cell>
          <cell r="F34954" t="str">
            <v>REPAIR, EQUIPMENT; TYPE ID FAN IMPELLER, METHOD REPLACE DEFECTOR RINGS</v>
          </cell>
        </row>
        <row r="34955">
          <cell r="A34955" t="str">
            <v>3000012267</v>
          </cell>
          <cell r="B34955" t="str">
            <v>5</v>
          </cell>
          <cell r="C34955" t="str">
            <v>Active</v>
          </cell>
          <cell r="D34955" t="str">
            <v>REHABILITATE, SITE</v>
          </cell>
          <cell r="E34955" t="str">
            <v>REHABLT SITE:DE-ESTABLISHMENT;ONCE OFF</v>
          </cell>
          <cell r="F34955" t="str">
            <v>REHABILITATE, SITE: TYPE: DE-ESTABLISHMENT; METHOD: ONCE OFF</v>
          </cell>
        </row>
        <row r="34956">
          <cell r="A34956" t="str">
            <v>3000018583</v>
          </cell>
          <cell r="B34956" t="str">
            <v>5</v>
          </cell>
          <cell r="C34956" t="str">
            <v>Active</v>
          </cell>
          <cell r="D34956" t="str">
            <v>CALIBRATE, EQUIPMENT</v>
          </cell>
          <cell r="E34956" t="str">
            <v>CAL EQP:PAMAS SBSS;ONCE-OFF</v>
          </cell>
          <cell r="F34956" t="str">
            <v>CALIBRATE, EQUIPMENT: TYPE: PAMAS SBSS; FREQUENCY: ONCE-OFF; METHOD: ON-SITE CALIBRATION TO ISO 11171</v>
          </cell>
        </row>
        <row r="34957">
          <cell r="A34957" t="str">
            <v>3000016700</v>
          </cell>
          <cell r="B34957" t="str">
            <v>4</v>
          </cell>
          <cell r="C34957" t="str">
            <v>Active</v>
          </cell>
          <cell r="D34957" t="str">
            <v>STRIP AND QUOTE</v>
          </cell>
          <cell r="E34957" t="str">
            <v>STRIP &amp; QUOTE:5/7.5KW 6P BAUER</v>
          </cell>
          <cell r="F34957" t="str">
            <v>STRIP AND QUOTE: EQUIPMENT: 5/7.5KW 6P BAUER; STRIP AND QUOTE MTR</v>
          </cell>
        </row>
        <row r="34958">
          <cell r="A34958" t="str">
            <v>3000028186</v>
          </cell>
          <cell r="B34958" t="str">
            <v>5</v>
          </cell>
          <cell r="C34958" t="str">
            <v>Active</v>
          </cell>
          <cell r="D34958" t="str">
            <v>INSTALL, CLAMP</v>
          </cell>
          <cell r="E34958" t="str">
            <v>INSTL CLMP:BUS COUPLER TBSC 80-127</v>
          </cell>
          <cell r="F34958" t="str">
            <v>INSTALL, CLAMP: TYPE: BUS COUPLER TBSC 80-127; MATERIAL: ALUMINIUM</v>
          </cell>
        </row>
        <row r="34959">
          <cell r="A34959" t="str">
            <v>3000013946</v>
          </cell>
          <cell r="B34959" t="str">
            <v>5</v>
          </cell>
          <cell r="C34959" t="str">
            <v>Active</v>
          </cell>
          <cell r="D34959" t="str">
            <v>DISMANTLE, STRUCTURE</v>
          </cell>
          <cell r="E34959" t="str">
            <v>DISMNTL STRUCT:EXCAVATION</v>
          </cell>
          <cell r="F34959" t="str">
            <v>DISMANTLE, STRUCTURE: TYPE: EXCAVATION; METHOD: ERECTING STRUCTURE</v>
          </cell>
        </row>
        <row r="34960">
          <cell r="A34960" t="str">
            <v>3000014719</v>
          </cell>
          <cell r="B34960" t="str">
            <v>5</v>
          </cell>
          <cell r="C34960" t="str">
            <v>Active</v>
          </cell>
          <cell r="D34960" t="str">
            <v>ASSEMBLE, STRUCTURE</v>
          </cell>
          <cell r="E34960" t="str">
            <v>ASSEMBL STRUCT:132KV LATTICE 14.1M CAH</v>
          </cell>
          <cell r="F34960" t="str">
            <v>ASSEMBLE, STRUCTURE: TYPE: 132KV LATTICE 14.1M CAH; MATERIAL: STEEL; CONFIGURATION: 0 DEGREE SUSPENSION; 247A</v>
          </cell>
        </row>
        <row r="34961">
          <cell r="A34961" t="str">
            <v>3000027210</v>
          </cell>
          <cell r="B34961" t="str">
            <v>5</v>
          </cell>
          <cell r="C34961" t="str">
            <v>Active</v>
          </cell>
          <cell r="D34961" t="str">
            <v>MAINTAIN, EQUIPMENT</v>
          </cell>
          <cell r="E34961" t="str">
            <v>MAINT EQP:LAUNDRY MACHINES</v>
          </cell>
          <cell r="F34961" t="str">
            <v>MAINTAIN, EQUIPMENT; TYPE LAUNDRY MACHINES, FREQUENCY AS AND WHEN REQUIRED, METHOD SERVICE, REPAIRS</v>
          </cell>
        </row>
        <row r="34962">
          <cell r="A34962" t="str">
            <v>3000022553</v>
          </cell>
          <cell r="B34962" t="str">
            <v>5</v>
          </cell>
          <cell r="C34962" t="str">
            <v>Active</v>
          </cell>
          <cell r="D34962" t="str">
            <v>REPAIR, EQUIPMENT, ELECTRICAL</v>
          </cell>
          <cell r="E34962" t="str">
            <v>REPR EQP ELEC:UNIT: MT24; MULTIMETER</v>
          </cell>
          <cell r="F34962" t="str">
            <v>REPAIR, EQUIPMENT, ELECTRICAL: TYPE: UNIT: MT24; MULTIMETER; REPAIR TYPE: SCREEN, MICROPHONE; TEST: SANAS</v>
          </cell>
        </row>
        <row r="34963">
          <cell r="A34963" t="str">
            <v>3000018977</v>
          </cell>
          <cell r="B34963" t="str">
            <v>5</v>
          </cell>
          <cell r="C34963" t="str">
            <v>Active</v>
          </cell>
          <cell r="D34963" t="str">
            <v>BUILD, FOUNDATION</v>
          </cell>
          <cell r="E34963" t="str">
            <v>BLD FNDTN:SMOOTH FLOAT</v>
          </cell>
          <cell r="F34963" t="str">
            <v>BUILD, FOUNDATION: TYPE: COLUMN ROCK PINNED 132KV LATTICE SUPPORT FOUNDATION DETAILS (SOIL TYPE 1 &amp; 2); FINISH: SMOOTH FLOAT</v>
          </cell>
        </row>
        <row r="34964">
          <cell r="A34964" t="str">
            <v>3000027931</v>
          </cell>
          <cell r="B34964" t="str">
            <v>5</v>
          </cell>
          <cell r="C34964" t="str">
            <v>Active</v>
          </cell>
          <cell r="D34964" t="str">
            <v>BALANCE, EQUIPMENT</v>
          </cell>
          <cell r="E34964" t="str">
            <v>BAL EQP:MAIN PUMP/TURBINE 100 PCT</v>
          </cell>
          <cell r="F34964" t="str">
            <v>BALANCE, EQUIPMENT: TYPE: MAIN PUMP/TURBINE 100 PCT; METHOD: COUPLING</v>
          </cell>
        </row>
        <row r="34965">
          <cell r="A34965" t="str">
            <v>3000027653</v>
          </cell>
          <cell r="B34965" t="str">
            <v>5</v>
          </cell>
          <cell r="C34965" t="str">
            <v>Active</v>
          </cell>
          <cell r="D34965" t="str">
            <v>CREATE, DOCUMENT</v>
          </cell>
          <cell r="E34965" t="str">
            <v>CREATE DOC:TEST PROCEDURE</v>
          </cell>
          <cell r="F34965" t="str">
            <v>CREATE, DOCUMENT: TYPE: TEST PROCEDURE; MEDIA: ELECTRONIC/HARD COPY</v>
          </cell>
        </row>
        <row r="34966">
          <cell r="A34966" t="str">
            <v>3000013998</v>
          </cell>
          <cell r="B34966" t="str">
            <v>5</v>
          </cell>
          <cell r="C34966" t="str">
            <v>Active</v>
          </cell>
          <cell r="D34966" t="str">
            <v>COMMISSION, EQUIPMENT</v>
          </cell>
          <cell r="E34966" t="str">
            <v>COMMISS EQP:240-64917195</v>
          </cell>
          <cell r="F34966" t="str">
            <v>COMMISSION, EQUIPMENT; TYPE ONLINE DISSOLVED GAS ANALYSERS, METHOD 240-64917195</v>
          </cell>
        </row>
        <row r="34967">
          <cell r="A34967" t="str">
            <v>3000024426</v>
          </cell>
          <cell r="B34967" t="str">
            <v>5</v>
          </cell>
          <cell r="C34967" t="str">
            <v>Active</v>
          </cell>
          <cell r="D34967" t="str">
            <v>CONSTRUCT, STRUCTURE</v>
          </cell>
          <cell r="E34967" t="str">
            <v>CONSTR STRUCT:GALVANISED STEEL</v>
          </cell>
          <cell r="F34967" t="str">
            <v>CONSTRUCT, STRUCTURE: TYPE: MV BOX STRUCTURE BEAM DETAILS STANDARD STEELWORK 22/33KV BEAM MK CB1&amp;CLA; MATERIAL: GALVANISED STEEL; MANUFACTURING DETAILS AND ASSEMBLY MODULE NO- D-DT-5223 S5 R3</v>
          </cell>
        </row>
        <row r="34968">
          <cell r="A34968" t="str">
            <v>3000013311</v>
          </cell>
          <cell r="B34968" t="str">
            <v>5</v>
          </cell>
          <cell r="C34968" t="str">
            <v>Active</v>
          </cell>
          <cell r="D34968" t="str">
            <v>REPAIR, GENERATOR</v>
          </cell>
          <cell r="E34968" t="str">
            <v>REPR GENRTR:MOBILE DIESEL GENERATOR</v>
          </cell>
          <cell r="F34968" t="str">
            <v>REPAIR, GENERATOR: TYPE: MOBILE DIESEL GENERATOR; REPAIR TYPE: REPAIR/REFURBISH; TEST: FUNCTION</v>
          </cell>
        </row>
        <row r="34969">
          <cell r="A34969" t="str">
            <v>3000027238</v>
          </cell>
          <cell r="B34969" t="str">
            <v>5</v>
          </cell>
          <cell r="C34969" t="str">
            <v>Active</v>
          </cell>
          <cell r="D34969" t="str">
            <v>RENT, SYSTEM</v>
          </cell>
          <cell r="E34969" t="str">
            <v>RENT SYS:BGAN DATA</v>
          </cell>
          <cell r="F34969" t="str">
            <v>RENT, SYSTEM: TYPE: BGAN DATA; IN/OUT OF BUNDLE COSTS</v>
          </cell>
        </row>
        <row r="34970">
          <cell r="A34970" t="str">
            <v>3000016906</v>
          </cell>
          <cell r="B34970" t="str">
            <v>5</v>
          </cell>
          <cell r="C34970" t="str">
            <v>Active</v>
          </cell>
          <cell r="D34970" t="str">
            <v>CLEAN, EQUIPMENT</v>
          </cell>
          <cell r="E34970" t="str">
            <v>CLEAN EQP:TRANSMISSION COOLER,COMPLETE</v>
          </cell>
          <cell r="F34970" t="str">
            <v>CLEAN, EQUIPMENT; TYPE TRANSMISSION COOLER, METHOD COMPLETE, FREQUENCY WHEN NEEDED</v>
          </cell>
        </row>
        <row r="34971">
          <cell r="A34971" t="str">
            <v>3000021055</v>
          </cell>
          <cell r="B34971" t="str">
            <v>4</v>
          </cell>
          <cell r="C34971" t="str">
            <v>Active</v>
          </cell>
          <cell r="D34971" t="str">
            <v>REPAIR, EQUIPMENT, ELECTRICAL</v>
          </cell>
          <cell r="E34971" t="str">
            <v>REPR EQP ELEC:FAN;MAJOR</v>
          </cell>
          <cell r="F34971" t="str">
            <v>REPAIR, EQUIPMENT, ELECTRICAL: TYPE: FAN; REPAIR TYPE: MAJOR</v>
          </cell>
        </row>
        <row r="34972">
          <cell r="A34972" t="str">
            <v>3000031463</v>
          </cell>
          <cell r="B34972" t="str">
            <v>5</v>
          </cell>
          <cell r="C34972" t="str">
            <v>Active</v>
          </cell>
          <cell r="D34972" t="str">
            <v>MAINTAIN, PLANT</v>
          </cell>
          <cell r="E34972" t="str">
            <v>MAINT PLANT:HYDRA-PNEUMATIC SYSTEM</v>
          </cell>
          <cell r="F34972" t="str">
            <v>MAINTAIN, PLANT: TYPE: HYDRA-PNEUMATIC SYSTEM</v>
          </cell>
        </row>
        <row r="34973">
          <cell r="A34973" t="str">
            <v>3000014909</v>
          </cell>
          <cell r="B34973" t="str">
            <v>5</v>
          </cell>
          <cell r="C34973" t="str">
            <v>Active</v>
          </cell>
          <cell r="D34973" t="str">
            <v>ERECT, STRUCTURE</v>
          </cell>
          <cell r="E34973" t="str">
            <v>ERECT STRUCT:PHYSICAL AND MECHANICAL</v>
          </cell>
          <cell r="F34973" t="str">
            <v>ERECT, STRUCTURE: TYPE: 132KV LATTICE STEEL 14.1M CAH; METHOD: PHYSICAL AND MECHANICAL; 247B 0-40 DEGREE STRAIN STRUCTURE</v>
          </cell>
        </row>
        <row r="34974">
          <cell r="A34974" t="str">
            <v>3000013233</v>
          </cell>
          <cell r="B34974" t="str">
            <v>4</v>
          </cell>
          <cell r="C34974" t="str">
            <v>Active</v>
          </cell>
          <cell r="D34974" t="str">
            <v>TRANSPORT, MATERIAL</v>
          </cell>
          <cell r="E34974" t="str">
            <v>TRNSP MTRL:COAL;ROAD;LDV;VARIOUS</v>
          </cell>
          <cell r="F34974" t="str">
            <v>TRANSPORT, MATERIAL: TYPE: COAL; TRANSPORT METHOD: ROAD; VEHICLE TYPE: LDV; WEIGHT: VARIOUS; DISTANCE: VARIOUS</v>
          </cell>
        </row>
        <row r="34975">
          <cell r="A34975" t="str">
            <v>3000013233</v>
          </cell>
          <cell r="B34975" t="str">
            <v>4</v>
          </cell>
          <cell r="C34975" t="str">
            <v>Active</v>
          </cell>
          <cell r="D34975" t="str">
            <v>TRANSPORT, MATERIAL</v>
          </cell>
          <cell r="E34975" t="str">
            <v>TRNSP MTRL:COAL;ROAD;LDV;VARIOUS</v>
          </cell>
          <cell r="F34975" t="str">
            <v>TRANSPORT, MATERIAL: TYPE: COAL; TRANSPORT METHOD: ROAD; VEHICLE TYPE: LDV; WEIGHT: VARIOUS; DISTANCE: VARIOUS</v>
          </cell>
        </row>
        <row r="34976">
          <cell r="A34976" t="str">
            <v>3000016823</v>
          </cell>
          <cell r="B34976" t="str">
            <v>5</v>
          </cell>
          <cell r="C34976" t="str">
            <v>Active</v>
          </cell>
          <cell r="D34976" t="str">
            <v>REMOVE, EQUIPMENT, ELECTRICAL</v>
          </cell>
          <cell r="E34976" t="str">
            <v>RMV EQP ELEC:22KV CT INTERNAL ITEMS</v>
          </cell>
          <cell r="F34976" t="str">
            <v>REMOVE, EQUIPMENT, ELECTRICAL: TYPE: 22KV CT INTERNAL ITEMS; METHOD: INDOOR CT REMOVAL, REMOVE 22KV CT FROM EXISTING EQUIPMENT</v>
          </cell>
        </row>
        <row r="34977">
          <cell r="A34977" t="str">
            <v>3000031313</v>
          </cell>
          <cell r="B34977" t="str">
            <v>5</v>
          </cell>
          <cell r="C34977" t="str">
            <v>Active</v>
          </cell>
          <cell r="D34977" t="str">
            <v>REPAIR, EQUIPMENT</v>
          </cell>
          <cell r="E34977" t="str">
            <v>REPR EQP:CABLE COUNTGER</v>
          </cell>
          <cell r="F34977" t="str">
            <v>REPAIR, EQUIPMENT; TYPE CABLE COUNTGER, METHOD MANUAL AND PHYSICAL LABOUR, REPLACE OEM PARTS, WEIGHT AND STRESS TEST</v>
          </cell>
        </row>
        <row r="34978">
          <cell r="A34978" t="str">
            <v>3000013431</v>
          </cell>
          <cell r="B34978" t="str">
            <v>5</v>
          </cell>
          <cell r="C34978" t="str">
            <v>Active</v>
          </cell>
          <cell r="D34978" t="str">
            <v>JOIN, CABLE, ELECTRICAL</v>
          </cell>
          <cell r="E34978" t="str">
            <v>JOIN CBL ELEC:3-CORE 185 MM2 MV;MAKE-OFF</v>
          </cell>
          <cell r="F34978" t="str">
            <v>JOIN, CABLE, ELECTRICAL: TYPE: 3-CORE 185 MM2 MV; METHOD: MAKE-OFF; DRAWING NO: D-DT-8008 REV 0</v>
          </cell>
        </row>
        <row r="34979">
          <cell r="A34979" t="str">
            <v>3000012675</v>
          </cell>
          <cell r="B34979" t="str">
            <v>4</v>
          </cell>
          <cell r="C34979" t="str">
            <v>Active</v>
          </cell>
          <cell r="D34979" t="str">
            <v>INSTALL, CABLE, ELECTRICAL</v>
          </cell>
          <cell r="E34979" t="str">
            <v>INSTL CBL ELEC:CABLE TERMINATION</v>
          </cell>
          <cell r="F34979" t="str">
            <v>INSTALL, CABLE, ELECTRICAL; TYPE CABLE TERMINATION</v>
          </cell>
        </row>
        <row r="34980">
          <cell r="A34980" t="str">
            <v>3000017030</v>
          </cell>
          <cell r="B34980" t="str">
            <v>5</v>
          </cell>
          <cell r="C34980" t="str">
            <v>Active</v>
          </cell>
          <cell r="D34980" t="str">
            <v>REMOVE, CABLE</v>
          </cell>
          <cell r="E34980" t="str">
            <v>REM CBL:4 CORE 4MM2</v>
          </cell>
          <cell r="F34980" t="str">
            <v>REMOVE, CABLE: TYPE: 4 CORE 4MM2; METHOD: REMOVAL OF OLD CABLE FROM CABLE TRENCH OR CABLE RACK</v>
          </cell>
        </row>
        <row r="34981">
          <cell r="A34981" t="str">
            <v>3000020719</v>
          </cell>
          <cell r="B34981" t="str">
            <v>5</v>
          </cell>
          <cell r="C34981" t="str">
            <v>Active</v>
          </cell>
          <cell r="D34981" t="str">
            <v>CALIBRATE, EQUIPMENT</v>
          </cell>
          <cell r="E34981" t="str">
            <v>CAL EQP:METES 320,ONCE A YEAR</v>
          </cell>
          <cell r="F34981" t="str">
            <v>CALIBRATE, EQUIPMENT; TYPE METES 320, FREQUENCY ONCE A YEAR, METHOD CALIBRATION</v>
          </cell>
        </row>
        <row r="34982">
          <cell r="A34982" t="str">
            <v>3000023198</v>
          </cell>
          <cell r="B34982" t="str">
            <v>5</v>
          </cell>
          <cell r="C34982" t="str">
            <v>Active</v>
          </cell>
          <cell r="D34982" t="str">
            <v>STRINGING, CONDUCTOR</v>
          </cell>
          <cell r="E34982" t="str">
            <v>STRINGING COND:ABC 2C XLPE 35SQ INS N</v>
          </cell>
          <cell r="F34982" t="str">
            <v>STRINGING, CONDUCTOR: TYPE: ABC 2C XLPE 35SQ INS N; DIMENSIONS: VARIOUS LENGTHS; METHOD: TENSION, REGULATE AND BIND IN, ALLOW FOR 5 PCT SAG IN ADDITION TO CONDUCTOR LENGTH; INSTALLATION INCLUDES HANDLING, STRINGING AND FINAL SAGGING; DRAWING NO: D-DT-3141 REV 0</v>
          </cell>
        </row>
        <row r="34983">
          <cell r="A34983" t="str">
            <v>3000015728</v>
          </cell>
          <cell r="B34983" t="str">
            <v>5</v>
          </cell>
          <cell r="C34983" t="str">
            <v>Active</v>
          </cell>
          <cell r="D34983" t="str">
            <v>TRAIN, PERSONNEL</v>
          </cell>
          <cell r="E34983" t="str">
            <v>TRAIN PRSNL:EARTH AUGER RECERTIFICATION</v>
          </cell>
          <cell r="F34983" t="str">
            <v>TRAIN, PERSONNEL; COURSE TYPE EARTH AUGER RECERTIFICATION, DURATION 1 DAY; BASIC TRAINING IN SOUTH AFRICA ON THE USE OF ICS TELECOM EV, INCLUDING TRAVEL AND EXPENSES, QTY: 8 TRAINING SESSIONS</v>
          </cell>
        </row>
        <row r="34984">
          <cell r="A34984" t="str">
            <v>3000030338</v>
          </cell>
          <cell r="B34984" t="str">
            <v>5</v>
          </cell>
          <cell r="C34984" t="str">
            <v>Active</v>
          </cell>
          <cell r="D34984" t="str">
            <v>MAINTAIN, EQUIPMENT</v>
          </cell>
          <cell r="E34984" t="str">
            <v>MAINT EQP:ENTRANCE MACHINES;ONCE OFF</v>
          </cell>
          <cell r="F34984" t="str">
            <v>MAINTAIN, EQUIPMENT: TYPE: ENTRANCE MACHINES; FREQUENCY: ONCE OFF; METHOD: MAINTENANCE DONE TO EXTERNAL ENTRANCE MACHINES</v>
          </cell>
        </row>
        <row r="34985">
          <cell r="A34985" t="str">
            <v>3000012660</v>
          </cell>
          <cell r="B34985" t="str">
            <v>5</v>
          </cell>
          <cell r="C34985" t="str">
            <v>Active</v>
          </cell>
          <cell r="D34985" t="str">
            <v>PROVIDE, COURIER SERVICE</v>
          </cell>
          <cell r="E34985" t="str">
            <v>PRVD COUR SERV:CASH IN TRANSIT;FIDELITY</v>
          </cell>
          <cell r="F34985" t="str">
            <v>PROVIDE, COURIER SERVICE: TYPE: CASH IN TRANSIT; METHOD: FIDELITY; DURATION: 3 YR</v>
          </cell>
        </row>
        <row r="34986">
          <cell r="A34986" t="str">
            <v>3000028821</v>
          </cell>
          <cell r="B34986" t="str">
            <v>4</v>
          </cell>
          <cell r="C34986" t="str">
            <v>Active</v>
          </cell>
          <cell r="D34986" t="str">
            <v>INSTALL, METER</v>
          </cell>
          <cell r="E34986" t="str">
            <v>INSTL METER:PRE-PAID</v>
          </cell>
          <cell r="F34986" t="str">
            <v>INSTALL, METER: TYPE: PRE-PAID; FOR SCHOOLS AND CLINICS</v>
          </cell>
        </row>
        <row r="34987">
          <cell r="A34987" t="str">
            <v>3000029761</v>
          </cell>
          <cell r="B34987" t="str">
            <v>5</v>
          </cell>
          <cell r="C34987" t="str">
            <v>Active</v>
          </cell>
          <cell r="D34987" t="str">
            <v>BUILD, FOUNDATION</v>
          </cell>
          <cell r="E34987" t="str">
            <v>BLD FNDTN:SMOOTH FLOAT</v>
          </cell>
          <cell r="F34987" t="str">
            <v>BUILD, FOUNDATION; TYPE ST 132KV INLINE STRN 20M SOIL 1, FINISH SMOOTH FLOAT; 2-WT-1298, 2-WT-1417 &amp; 2-WT-1418; 0-2 DEG</v>
          </cell>
        </row>
        <row r="34988">
          <cell r="A34988" t="str">
            <v>3000028180</v>
          </cell>
          <cell r="B34988" t="str">
            <v>5</v>
          </cell>
          <cell r="C34988" t="str">
            <v>Active</v>
          </cell>
          <cell r="D34988" t="str">
            <v>MAINTAIN, BOILER</v>
          </cell>
          <cell r="E34988" t="str">
            <v>MAINT BOILR:BOILER AUX</v>
          </cell>
          <cell r="F34988" t="str">
            <v>MAINTAIN, BOILER: TYPE: BOILER AUX; METHOD: MAINTENANCE OF BOILER AUXILIARIES AND TECHNICAL SUPPORT</v>
          </cell>
        </row>
        <row r="34989">
          <cell r="A34989" t="str">
            <v>3000027493</v>
          </cell>
          <cell r="B34989" t="str">
            <v>4</v>
          </cell>
          <cell r="C34989" t="str">
            <v>Active</v>
          </cell>
          <cell r="D34989" t="str">
            <v>INSTALL, EQUIPMENT</v>
          </cell>
          <cell r="E34989" t="str">
            <v>INSTL EQP:2 POLE TRANSFORMER;PHYSICAL</v>
          </cell>
          <cell r="F34989" t="str">
            <v>INSTALL, EQUIPMENT: TYPE: 2 POLE TRANSFORMER; METHOD: PHYSICAL; OUT OF LINE COMPLETE STRUCTURE(INCLUDING POLE,CROSS ARMS,DROP OUT,JUMPERS,SURGE ARRESTORS,TRENCHING,EARTHING,CABLE TERMINATION,METER BOX,LABELLING AND ANTI-CLIMB DEVICE</v>
          </cell>
        </row>
        <row r="34990">
          <cell r="A34990" t="str">
            <v>3000025504</v>
          </cell>
          <cell r="B34990" t="str">
            <v>5</v>
          </cell>
          <cell r="C34990" t="str">
            <v>Active</v>
          </cell>
          <cell r="D34990" t="str">
            <v>CALIBRATE, EQUIPMENT</v>
          </cell>
          <cell r="E34990" t="str">
            <v>CAL EQP:CLIP ON METER AC MODEL 8113</v>
          </cell>
          <cell r="F34990" t="str">
            <v>CALIBRATE, EQUIPMENT: TYPE: CLIP ON METER AC MODEL 8113; FREQUENCY: YEARLY; METHOD: MANUAL AND MACHINERY; PROVIDE CERTIFICATE AND REPAIR WHERE NECESSARY</v>
          </cell>
        </row>
        <row r="34991">
          <cell r="A34991" t="str">
            <v>3000016739</v>
          </cell>
          <cell r="B34991" t="str">
            <v>5</v>
          </cell>
          <cell r="C34991" t="str">
            <v>Active</v>
          </cell>
          <cell r="D34991" t="str">
            <v>CONSTRUCT, STRUCTURE</v>
          </cell>
          <cell r="E34991" t="str">
            <v>CONSTR STRUCT:ISOLATOR INLINE;STEEL</v>
          </cell>
          <cell r="F34991" t="str">
            <v>CONSTRUCT, STRUCTURE: TYPE: ISOLATOR INLINE; MATERIAL: STEEL; DRAWING NO: D-DT-5203 S2I R0 REV 0; 66KV MANUAL LATTICE SUPPORT STEELWORK MANUFACTURING DETAILS AND ASSEMBLY - 2.4M PHASE CRS</v>
          </cell>
        </row>
        <row r="34992">
          <cell r="A34992" t="str">
            <v>3000022480</v>
          </cell>
          <cell r="B34992" t="str">
            <v>5</v>
          </cell>
          <cell r="C34992" t="str">
            <v>Active</v>
          </cell>
          <cell r="D34992" t="str">
            <v>INSTALL, HARDWARE, COMPUTER</v>
          </cell>
          <cell r="E34992" t="str">
            <v>INSTL HRDWR COMPTR:HARDWARE CATEGORY E</v>
          </cell>
          <cell r="F34992" t="str">
            <v>INSTALL, HARDWARE, COMPUTER; TYPE HARDWARE CATEGORY E, CATEGORY TELECOMMUNICATIONS, CERTIFICATION OTN</v>
          </cell>
        </row>
        <row r="34993">
          <cell r="A34993" t="str">
            <v>3000017082</v>
          </cell>
          <cell r="B34993" t="str">
            <v>4</v>
          </cell>
          <cell r="C34993" t="str">
            <v>Active</v>
          </cell>
          <cell r="D34993" t="str">
            <v>REPAIR, MOTOR, ELECTRIC</v>
          </cell>
          <cell r="E34993" t="str">
            <v>REPR MTR ELEC:45KW 2P 346/5TSC</v>
          </cell>
          <cell r="F34993" t="str">
            <v>REPAIR, MOTOR, ELECTRIC: TYPE: 45KW 2P 346/5TSC; REPAIR TYPE: OVERHAUL MOTOR</v>
          </cell>
        </row>
        <row r="34994">
          <cell r="A34994" t="str">
            <v>3000016048</v>
          </cell>
          <cell r="B34994" t="str">
            <v>5</v>
          </cell>
          <cell r="C34994" t="str">
            <v>Active</v>
          </cell>
          <cell r="D34994" t="str">
            <v>ASSEMBLE, STRUCTURE</v>
          </cell>
          <cell r="E34994" t="str">
            <v>ASSEMBL STRUCT:2.5M X-ARM;WOOD</v>
          </cell>
          <cell r="F34994" t="str">
            <v>ASSEMBLE, STRUCTURE: TYPE: 2.5M X-ARM; MATERIAL: WOOD; CONFIGURATION: STRAIN MEDIUM 1-60 DEG DEVIATION</v>
          </cell>
        </row>
        <row r="34995">
          <cell r="A34995" t="str">
            <v>3000030871</v>
          </cell>
          <cell r="B34995" t="str">
            <v>5</v>
          </cell>
          <cell r="C34995" t="str">
            <v>Active</v>
          </cell>
          <cell r="D34995" t="str">
            <v>TERMINATE, CABLE</v>
          </cell>
          <cell r="E34995" t="str">
            <v>TERMN CBL:END SEAL,132 KV,COMPOSITE,1</v>
          </cell>
          <cell r="F34995" t="str">
            <v>TERMINATE, CABLE; TYPE END SEAL, VOLTAGE 132 KV, INSULATION COMPOSITE, CORE QUANTITY 1, CABLE SIZE 1000 MM2</v>
          </cell>
        </row>
        <row r="34996">
          <cell r="A34996" t="str">
            <v>3000028580</v>
          </cell>
          <cell r="B34996" t="str">
            <v>5</v>
          </cell>
          <cell r="C34996" t="str">
            <v>Active</v>
          </cell>
          <cell r="D34996" t="str">
            <v>INSPECT, EXTINGUISHER, FIRE</v>
          </cell>
          <cell r="E34996" t="str">
            <v>INSP EXTNGR FIRE:HOSE 45MM X 30M</v>
          </cell>
          <cell r="F34996" t="str">
            <v>INSPECT, EXTINGUISHER, FIRE: TYPE: HOSE 45MM X 30M; METHOD: EVERY SIX MONTHS; FEEDBACK: WRITTED REPORT</v>
          </cell>
        </row>
        <row r="34997">
          <cell r="A34997" t="str">
            <v>3000022357</v>
          </cell>
          <cell r="B34997" t="str">
            <v>5</v>
          </cell>
          <cell r="C34997" t="str">
            <v>Active</v>
          </cell>
          <cell r="D34997" t="str">
            <v>CREATE, DOCUMENT</v>
          </cell>
          <cell r="E34997" t="str">
            <v>CREATE DOC:CONTRACTOR SAFETY FILE</v>
          </cell>
          <cell r="F34997" t="str">
            <v>CREATE, DOCUMENT: TYPE: CONTRACTOR SAFETY FILE; MEDIA: HARD COPY FILE; HEALTH AND SAFETY FILE THAT IS FOCUSING ON THE MANAGEMENT OF HEALTH AND SAFETY ON CONSTRUCTION SITES FOR CONTRACTORS AND SUB-CONTRACTORS</v>
          </cell>
        </row>
        <row r="34998">
          <cell r="A34998" t="str">
            <v>3000025172</v>
          </cell>
          <cell r="B34998" t="str">
            <v>5</v>
          </cell>
          <cell r="C34998" t="str">
            <v>Active</v>
          </cell>
          <cell r="D34998" t="str">
            <v>REINFORCE, STRUCTURE</v>
          </cell>
          <cell r="E34998" t="str">
            <v>REINF STRUCT:CONCRETE WORK;MILD STEEL</v>
          </cell>
          <cell r="F34998" t="str">
            <v>REINFORCE, STRUCTURE: TYPE: CONCRETE WORK; METHOD: MANUAL/MECHANICAL; MATERIAL: MILD STEEL</v>
          </cell>
        </row>
        <row r="34999">
          <cell r="A34999" t="str">
            <v>3000014952</v>
          </cell>
          <cell r="B34999" t="str">
            <v>5</v>
          </cell>
          <cell r="C34999" t="str">
            <v>Active</v>
          </cell>
          <cell r="D34999" t="str">
            <v>BUILD, FOUNDATION</v>
          </cell>
          <cell r="E34999" t="str">
            <v>BLD FNDTN:SMOOTH FLOAT</v>
          </cell>
          <cell r="F34999" t="str">
            <v>BUILD, FOUNDATION; TYPE POLE, 3-POLE TERM STRUCTURE 3X14.6, FINISH SMOOTH FLOAT</v>
          </cell>
        </row>
        <row r="35000">
          <cell r="A35000" t="str">
            <v>3000023714</v>
          </cell>
          <cell r="B35000" t="str">
            <v>5</v>
          </cell>
          <cell r="C35000" t="str">
            <v>Active</v>
          </cell>
          <cell r="D35000" t="str">
            <v>MAINTAIN, EQUIPMENT</v>
          </cell>
          <cell r="E35000" t="str">
            <v>MAINT EQP:ANNUALLY</v>
          </cell>
          <cell r="F35000" t="str">
            <v>MAINTAIN, EQUIPMENT: TYPE: HEAT CIRCULATOR (CONNECTED TO FORCE TENSIOMETER); FREQUENCY: ANNUALLY; METHOD: ON-SITE, QUALIFIED TECNICIAN, MAINTENANCE REPORT</v>
          </cell>
        </row>
        <row r="35001">
          <cell r="A35001" t="str">
            <v>3000033174</v>
          </cell>
          <cell r="B35001" t="str">
            <v>5</v>
          </cell>
          <cell r="C35001" t="str">
            <v>Active</v>
          </cell>
          <cell r="D35001" t="str">
            <v>RENT, EQUIPMENT</v>
          </cell>
          <cell r="E35001" t="str">
            <v>RENT EQP:HYDROSEEDING MACHINE</v>
          </cell>
          <cell r="F35001" t="str">
            <v>RENT, EQUIPMENT: TYPE: HYDROSEEDING MACHINE; CAPACITY: 30 000 M2</v>
          </cell>
        </row>
        <row r="35002">
          <cell r="A35002" t="str">
            <v>3000011467</v>
          </cell>
          <cell r="B35002" t="str">
            <v>3</v>
          </cell>
          <cell r="C35002" t="str">
            <v>Active</v>
          </cell>
          <cell r="D35002" t="str">
            <v>ERECT, POLE</v>
          </cell>
          <cell r="E35002" t="str">
            <v>ERECT POLE:SPUN STREET LIGHTNING 9.1M</v>
          </cell>
          <cell r="F35002" t="str">
            <v>ERECT, POLE: TYPE: SPUN STREET LIGHTNING 9.1M; MATERIAL: CONCRETE</v>
          </cell>
        </row>
        <row r="35003">
          <cell r="A35003" t="str">
            <v>3000012529</v>
          </cell>
          <cell r="B35003" t="str">
            <v>5</v>
          </cell>
          <cell r="C35003" t="str">
            <v>Active</v>
          </cell>
          <cell r="D35003" t="str">
            <v>DISMANTLE, EQUIPMENT</v>
          </cell>
          <cell r="E35003" t="str">
            <v>DISMNTL EQP:POLES;CONTRACTOR</v>
          </cell>
          <cell r="F35003" t="str">
            <v>DISMANTLE, EQUIPMENT: TYPE: POLES; METHOD: CONTRACTOR</v>
          </cell>
        </row>
        <row r="35004">
          <cell r="A35004" t="str">
            <v>3000033307</v>
          </cell>
          <cell r="B35004" t="str">
            <v>4</v>
          </cell>
          <cell r="C35004" t="str">
            <v>Active</v>
          </cell>
          <cell r="D35004" t="str">
            <v>PAY, FEE</v>
          </cell>
          <cell r="E35004" t="str">
            <v>PAY FEE:IMPLEMENTATION OF SOLIDWORKS PDM</v>
          </cell>
          <cell r="F35004" t="str">
            <v>PAY, FEE: TYPE: IMPLEMENTATION OF SOLIDWORKS PDM; FREQUENCY: AS AND WHEN REQUIRED; SOLIDWORKS PDM CONSULTING HOURS FOR IMPLEMENTATION AND ROLL-OUT OF PDM IN ERI AS PER PDM DESIGN; DONE.</v>
          </cell>
        </row>
        <row r="35005">
          <cell r="A35005" t="str">
            <v>3000015997</v>
          </cell>
          <cell r="B35005" t="str">
            <v>5</v>
          </cell>
          <cell r="C35005" t="str">
            <v>Active</v>
          </cell>
          <cell r="D35005" t="str">
            <v>INSTALL, LABEL</v>
          </cell>
          <cell r="E35005" t="str">
            <v>INSTL LABEL:FIBRE;MANUAL;PAPER</v>
          </cell>
          <cell r="F35005" t="str">
            <v>INSTALL, LABEL: TYPE: FIBRE; METHOD: MANUAL; MATERIAL: PAPER; REFERENCE NO: E-F-L</v>
          </cell>
        </row>
        <row r="35006">
          <cell r="A35006" t="str">
            <v>3000021729</v>
          </cell>
          <cell r="B35006" t="str">
            <v>5</v>
          </cell>
          <cell r="C35006" t="str">
            <v>Active</v>
          </cell>
          <cell r="D35006" t="str">
            <v>CALIBRATE, EQUIPMENT</v>
          </cell>
          <cell r="E35006" t="str">
            <v>CAL EQP:TESTER; 8060A, MULTIMETER</v>
          </cell>
          <cell r="F35006" t="str">
            <v>CALIBRATE, EQUIPMENT; TYPE TESTER; 8060A, MULTIMETER, FREQUENCY AS PER STANDARD, METHOD NEED CALIBRATE CERTIFICATE</v>
          </cell>
        </row>
        <row r="35007">
          <cell r="A35007" t="str">
            <v>3000020139</v>
          </cell>
          <cell r="B35007" t="str">
            <v>5</v>
          </cell>
          <cell r="C35007" t="str">
            <v>Active</v>
          </cell>
          <cell r="D35007" t="str">
            <v>ANALYZE, SAMPLE</v>
          </cell>
          <cell r="E35007" t="str">
            <v>ANLYZ SAMPL:FLY, COURSE ASH,HEATING</v>
          </cell>
          <cell r="F35007" t="str">
            <v>ANALYZE, SAMPLE; TYPE FLY, COURSE ASH, METHOD HEATING, FEEDBACK REPORT</v>
          </cell>
        </row>
        <row r="35008">
          <cell r="A35008" t="str">
            <v>3000024642</v>
          </cell>
          <cell r="B35008" t="str">
            <v>5</v>
          </cell>
          <cell r="C35008" t="str">
            <v>Active</v>
          </cell>
          <cell r="D35008" t="str">
            <v>DISMANTLE, STRUCTURE</v>
          </cell>
          <cell r="E35008" t="str">
            <v>DISMNTL STRUCT:PHYSICAL AND MECHANICAL</v>
          </cell>
          <cell r="F35008" t="str">
            <v>DISMANTLE, STRUCTURE: TYPE: BEAM - 6.6/44KV - B7 LATTICE STEEL STEELWORK; METHOD: PHYSICAL AND MECHANICAL; MANUFACTURING DETAILS AND ASSEMBLY, DRAWING REFERENCE NO = D-DT-5257 S2K R0</v>
          </cell>
        </row>
        <row r="35009">
          <cell r="A35009" t="str">
            <v>3000019017</v>
          </cell>
          <cell r="B35009" t="str">
            <v>5</v>
          </cell>
          <cell r="C35009" t="str">
            <v>Active</v>
          </cell>
          <cell r="D35009" t="str">
            <v>EARTH, EQUIPMENT</v>
          </cell>
          <cell r="E35009" t="str">
            <v>EARTH EQP:GROUNDING CONDUCTOR TO EARTH</v>
          </cell>
          <cell r="F35009" t="str">
            <v>EARTH, EQUIPMENT: TYPE: GROUNDING CONDUCTOR TO EARTH; METHOD: PHYSICAL</v>
          </cell>
        </row>
        <row r="35010">
          <cell r="A35010" t="str">
            <v>3000024108</v>
          </cell>
          <cell r="B35010" t="str">
            <v>4</v>
          </cell>
          <cell r="C35010" t="str">
            <v>Active</v>
          </cell>
          <cell r="D35010" t="str">
            <v>REPAIR, EQUIPMENT</v>
          </cell>
          <cell r="E35010" t="str">
            <v>REPR EQP</v>
          </cell>
          <cell r="F35010" t="str">
            <v>REPAIR, EQUIPMENT: TYPE: 5M CO2 DISCHARGE HOSE (45KG) EXTINGUISHERS</v>
          </cell>
        </row>
        <row r="35011">
          <cell r="A35011" t="str">
            <v>3000023285</v>
          </cell>
          <cell r="B35011" t="str">
            <v>4</v>
          </cell>
          <cell r="C35011" t="str">
            <v>Active</v>
          </cell>
          <cell r="D35011" t="str">
            <v>REMOVE, EQUIPMENT, ELECTRICAL</v>
          </cell>
          <cell r="E35011" t="str">
            <v>RMV EQP ELEC:AP4 METER BOX AND PIPE</v>
          </cell>
          <cell r="F35011" t="str">
            <v>REMOVE, EQUIPMENT, ELECTRICAL: TYPE: AP4 METER BOX AND PIPE; INCLUDES CUT UP, COILING AND LOADING; EXCLUDES TRANSPORT</v>
          </cell>
        </row>
        <row r="35012">
          <cell r="A35012" t="str">
            <v>3000017934</v>
          </cell>
          <cell r="B35012" t="str">
            <v>4</v>
          </cell>
          <cell r="C35012" t="str">
            <v>Active</v>
          </cell>
          <cell r="D35012" t="str">
            <v>PAY, FEE</v>
          </cell>
          <cell r="E35012" t="str">
            <v>PAY FEE:OVERHEADS ON WINDING REMOVAL</v>
          </cell>
          <cell r="F35012" t="str">
            <v>PAY, FEE: TYPE: OVERHEADS ON WINDING REMOVAL; FOR INSPECTION</v>
          </cell>
        </row>
        <row r="35013">
          <cell r="A35013" t="str">
            <v>3000016295</v>
          </cell>
          <cell r="B35013" t="str">
            <v>5</v>
          </cell>
          <cell r="C35013" t="str">
            <v>Active</v>
          </cell>
          <cell r="D35013" t="str">
            <v>REWIND, EQUIPMENT</v>
          </cell>
          <cell r="E35013" t="str">
            <v>REW EQP:48KW 4P D250SD MTR;REWIND MOTOR</v>
          </cell>
          <cell r="F35013" t="str">
            <v>REWIND, EQUIPMENT: TYPE: 48KW 4P D250SD MTR; METHOD: REWIND MOTOR</v>
          </cell>
        </row>
        <row r="35014">
          <cell r="A35014" t="str">
            <v>3000031770</v>
          </cell>
          <cell r="B35014" t="str">
            <v>5</v>
          </cell>
          <cell r="C35014" t="str">
            <v>Active</v>
          </cell>
          <cell r="D35014" t="str">
            <v>MAINTAIN, EQUIPMENT</v>
          </cell>
          <cell r="E35014" t="str">
            <v>MAINT EQP:VELD FIRE FIGHTING SKID UNITS</v>
          </cell>
          <cell r="F35014" t="str">
            <v>MAINTAIN, EQUIPMENT: TYPE: VELD FIRE FIGHTING SKID UNITS; FREQUENCY: AS AND WHEN REQUIRED; METHOD: 5 YEAR CONTRACT; SERVICE TNT SPREADER; FULL SPESIFICATION PROVIDED BY CONTACT PERSON 017 612 6843</v>
          </cell>
        </row>
        <row r="35015">
          <cell r="A35015" t="str">
            <v>3000030180</v>
          </cell>
          <cell r="B35015" t="str">
            <v>5</v>
          </cell>
          <cell r="C35015" t="str">
            <v>Active</v>
          </cell>
          <cell r="D35015" t="str">
            <v>ESTABLISH, SITE</v>
          </cell>
          <cell r="E35015" t="str">
            <v>ESTB SITE:6 M3 SKIP;CONTRACTOR</v>
          </cell>
          <cell r="F35015" t="str">
            <v>ESTABLISH, SITE: TYPE: 6 M3 SKIP; ADDITIONAL TASK: COLLECTION AND SAFE DISPOSAL OF WASTE; MATERIAL SUPPLIER: CONTRACTOR</v>
          </cell>
        </row>
        <row r="35016">
          <cell r="A35016" t="str">
            <v>3000027396</v>
          </cell>
          <cell r="B35016" t="str">
            <v>5</v>
          </cell>
          <cell r="C35016" t="str">
            <v>Active</v>
          </cell>
          <cell r="D35016" t="str">
            <v>INSPECT, VEHICLE</v>
          </cell>
          <cell r="E35016" t="str">
            <v>INSP VEH:YELLOW PLANT;HYDRAULIC SYSTEM</v>
          </cell>
          <cell r="F35016" t="str">
            <v>INSPECT, VEHICLE: TYPE: YELLOW PLANT; METHOD: HYDRAULIC SYSTEM</v>
          </cell>
        </row>
        <row r="35017">
          <cell r="A35017" t="str">
            <v>3000020974</v>
          </cell>
          <cell r="B35017" t="str">
            <v>5</v>
          </cell>
          <cell r="C35017" t="str">
            <v>Active</v>
          </cell>
          <cell r="D35017" t="str">
            <v>REFURBISH, EQUIPMENT</v>
          </cell>
          <cell r="E35017" t="str">
            <v>REFURBISH EQUIP:RESIN RECHARGE</v>
          </cell>
          <cell r="F35017" t="str">
            <v>REFURBISH, EQUIPMENT: TYPE: FRF FULLER (AMBERLIST) FILTERS; METHOD: RESIN RECHARGE</v>
          </cell>
        </row>
        <row r="35018">
          <cell r="A35018" t="str">
            <v>3000019246</v>
          </cell>
          <cell r="B35018" t="str">
            <v>5</v>
          </cell>
          <cell r="C35018" t="str">
            <v>Active</v>
          </cell>
          <cell r="D35018" t="str">
            <v>INSTALL, DOOR, INDUSTRIAL</v>
          </cell>
          <cell r="E35018" t="str">
            <v>INSTL DOOR INDSTRL:STEEL</v>
          </cell>
          <cell r="F35018" t="str">
            <v>INSTALL, DOOR, INDUSTRIAL: TYPE: NATIONAL STANDARD COMBO CONTROL BUILDING TYPE 1-12 DOOR SCHEDULE TYPE D5; MATERIAL: STEEL</v>
          </cell>
        </row>
        <row r="35019">
          <cell r="A35019" t="str">
            <v>3000011346</v>
          </cell>
          <cell r="B35019" t="str">
            <v>5</v>
          </cell>
          <cell r="C35019" t="str">
            <v>Active</v>
          </cell>
          <cell r="D35019" t="str">
            <v>CONSTRUCT, STRUCTURE</v>
          </cell>
          <cell r="E35019" t="str">
            <v>CONSTR STRUCT:2 PHASE CROSS INTERMEDIATE</v>
          </cell>
          <cell r="F35019" t="str">
            <v>CONSTRUCT, STRUCTURE: TYPE: 2 PHASE CROSS INTERMEDIATE; MATERIAL: LV</v>
          </cell>
        </row>
        <row r="35020">
          <cell r="A35020" t="str">
            <v>3000017196</v>
          </cell>
          <cell r="B35020" t="str">
            <v>5</v>
          </cell>
          <cell r="C35020" t="str">
            <v>Active</v>
          </cell>
          <cell r="D35020" t="str">
            <v>CONSTRUCT, STRUCTURE</v>
          </cell>
          <cell r="E35020" t="str">
            <v>CONSTR STRUCT:BEAM 6.6/44KV B10 LATTICE</v>
          </cell>
          <cell r="F35020" t="str">
            <v>CONSTRUCT, STRUCTURE: TYPE: BEAM 6.6/44KV B10 LATTICE; MATERIAL: STEEL; D-DT-5257 S2N R0, STEELWORK MANUFACTURING DETAILS AND ASSEMBLY</v>
          </cell>
        </row>
        <row r="35021">
          <cell r="A35021" t="str">
            <v>3000018646</v>
          </cell>
          <cell r="B35021" t="str">
            <v>5</v>
          </cell>
          <cell r="C35021" t="str">
            <v>Active</v>
          </cell>
          <cell r="D35021" t="str">
            <v>REMOVE, EQUIPMENT</v>
          </cell>
          <cell r="E35021" t="str">
            <v>RMV EQP:PYROSHIELD-GAS</v>
          </cell>
          <cell r="F35021" t="str">
            <v>REMOVE, EQUIPMENT; TYPE PYROSHIELD-GAS, METHOD ISOLATE INTERFACE UNIT; SET CONTROL PANEL TO MANUAL MODE; ISOLATE INTERFACE UNIT FROM ACTUATOR VALVE; ENSURE INTERFACE IS COMPLETELY DISCONNECTED TO PREVENT DISCHARGE</v>
          </cell>
        </row>
        <row r="35022">
          <cell r="A35022" t="str">
            <v>3000030500</v>
          </cell>
          <cell r="B35022" t="str">
            <v>5</v>
          </cell>
          <cell r="C35022" t="str">
            <v>Active</v>
          </cell>
          <cell r="D35022" t="str">
            <v>ERECT, POLE</v>
          </cell>
          <cell r="E35022" t="str">
            <v>ERECT POLE:23 M STRAIN 0-90;STEEL</v>
          </cell>
          <cell r="F35022" t="str">
            <v>ERECT, POLE: TYPE: 23 M STRAIN 0-90; MATERIAL: STEEL; METHOD: PHYSICAL AND MECHANICAL; D-DT-7615; 132KV</v>
          </cell>
        </row>
        <row r="35023">
          <cell r="A35023" t="str">
            <v>3000016426</v>
          </cell>
          <cell r="B35023" t="str">
            <v>4</v>
          </cell>
          <cell r="C35023" t="str">
            <v>Active</v>
          </cell>
          <cell r="D35023" t="str">
            <v>CALIBRATE, EQUIPMENT</v>
          </cell>
          <cell r="E35023" t="str">
            <v>CAL EQP:INSULATION TESTER;YEARLY</v>
          </cell>
          <cell r="F35023" t="str">
            <v>CALIBRATE, EQUIPMENT: TYPE: INSULATION TESTER; FREQUENCY: YEARLY; ONCE, CERTIFICATION TO BE DONE ON SITE</v>
          </cell>
        </row>
        <row r="35024">
          <cell r="A35024" t="str">
            <v>3000019519</v>
          </cell>
          <cell r="B35024" t="str">
            <v>3</v>
          </cell>
          <cell r="C35024" t="str">
            <v>Active</v>
          </cell>
          <cell r="D35024" t="str">
            <v>MAINTAIN, EQUIPMENT, MECHANICAL</v>
          </cell>
          <cell r="E35024" t="str">
            <v>MAINT EQP MECH:MONTHLY</v>
          </cell>
          <cell r="F35024" t="str">
            <v>MAINTAIN, EQUIPMENT, MECHANICAL: TYPE: OPERATIONAL CHECK, GENERATOR; FREQUENCY: MONTHLY; MODEL NO: MJB 355 MB4; 10006TG2A14; METHOD: START ENGINE, RUN PLANT OFF LOAD AND ALLOW THE ENGINE TO REACH OPERATING TEMPERATURE, CHECK THERMO HEATER OPERATION AND TEMPERATURE, CHECK FOR ANY LEAKS, CHECK ALTERNATOR CHARGING OPERATION, TAKE ENGINE TEMPERATURE GAUGE READING, TAKE OIL PRESSURE GAUGE READING, STOP ENGINE, CHECK OIL LEVEL, IF NECESSARY TOP UP WITH OIL, CHECK RADIATOR LEVEL, IF NECESSARY TOP UP WITH COOLANT; METHOD: START ENGINE, RUN PLANT OFF LOAD AND ALLOW THE ENGINE TO REACH OPERATING TEMPERATURE, CHECK THERMO HEATER OPERATION AND TEMPERATURE, CHECK FOR ANY LEAKS, CHECK ALTERNATOR CHARGING OPERATION, TAKE ENGINE TEMPERATURE GAUGE READING, TAKE OIL PRESSURE GAUGE READING, STOP ENGINE, CHECK OIL LEVEL, IF NECESSARY TOP UP WITH OIL, CHECK RADIATOR LEVEL, IF NECESSARY TOP UP WITH COOLANT</v>
          </cell>
        </row>
        <row r="35025">
          <cell r="A35025" t="str">
            <v>3000016177</v>
          </cell>
          <cell r="B35025" t="str">
            <v>5</v>
          </cell>
          <cell r="C35025" t="str">
            <v>Active</v>
          </cell>
          <cell r="D35025" t="str">
            <v>PROVIDE, SUPPORT SERVICE</v>
          </cell>
          <cell r="E35025" t="str">
            <v>PRVD SUPRT SERV:DATA COLLECTION</v>
          </cell>
          <cell r="F35025" t="str">
            <v>PROVIDE, SUPPORT SERVICE; TYPE DATA COLLECTION, METHOD DATA COLLECTED IN PREMISE WITH FAULTY METER POINTS THAT COULD NOT BE TESTED USING METER VERIFIER OR DUE TO NO SUPPLY</v>
          </cell>
        </row>
        <row r="35026">
          <cell r="A35026" t="str">
            <v>3000022461</v>
          </cell>
          <cell r="B35026" t="str">
            <v>5</v>
          </cell>
          <cell r="C35026" t="str">
            <v>Active</v>
          </cell>
          <cell r="D35026" t="str">
            <v>REPAIR, EQUIPMENT, ELECTRICAL</v>
          </cell>
          <cell r="E35026" t="str">
            <v>REPR EQP ELEC:SCREEN, MICROPHONE;SANAS</v>
          </cell>
          <cell r="F35026" t="str">
            <v>REPAIR, EQUIPMENT, ELECTRICAL: TYPE: TESTER; W&amp;G BN2033, LEVEL GENERATOR; REPAIR TYPE: SCREEN, MICROPHONE; TEST: SANAS</v>
          </cell>
        </row>
        <row r="35027">
          <cell r="A35027" t="str">
            <v>3000019071</v>
          </cell>
          <cell r="B35027" t="str">
            <v>5</v>
          </cell>
          <cell r="C35027" t="str">
            <v>Active</v>
          </cell>
          <cell r="D35027" t="str">
            <v>INSTALL, EQUIPMENT, ELECTRICAL</v>
          </cell>
          <cell r="E35027" t="str">
            <v>INSTL EQP ELEC:SURGE ARRESTERS (3-PHASE)</v>
          </cell>
          <cell r="F35027" t="str">
            <v>INSTALL, EQUIPMENT, ELECTRICAL: TYPE: SURGE ARRESTERS (3-PHASE); STANDARD: D-DT-0261; METHOD: MECHANICAL AND PHYSICAL</v>
          </cell>
        </row>
        <row r="35028">
          <cell r="A35028" t="str">
            <v>3000015296</v>
          </cell>
          <cell r="B35028" t="str">
            <v>4</v>
          </cell>
          <cell r="C35028" t="str">
            <v>Active</v>
          </cell>
          <cell r="D35028" t="str">
            <v>BUILD, FOUNDATION</v>
          </cell>
          <cell r="E35028" t="str">
            <v>BLD FNDTN</v>
          </cell>
          <cell r="F35028" t="str">
            <v>BUILD, FOUNDATION: TYPE: POLE, ST 132KV ANGLE STRAIN (0-90 DEG) 23M 2-WT/1295 STRAIN 2-90 DEG</v>
          </cell>
        </row>
        <row r="35029">
          <cell r="A35029" t="str">
            <v>3000023813</v>
          </cell>
          <cell r="B35029" t="str">
            <v>4</v>
          </cell>
          <cell r="C35029" t="str">
            <v>Active</v>
          </cell>
          <cell r="D35029" t="str">
            <v>REPAIR, EQUIPMENT</v>
          </cell>
          <cell r="E35029" t="str">
            <v>REPR EQP:BEND PIPE</v>
          </cell>
          <cell r="F35029" t="str">
            <v>REPAIR, EQUIPMENT: TYPE: BEND PIPE</v>
          </cell>
        </row>
        <row r="35030">
          <cell r="A35030" t="str">
            <v>3000013498</v>
          </cell>
          <cell r="B35030" t="str">
            <v>5</v>
          </cell>
          <cell r="C35030" t="str">
            <v>Active</v>
          </cell>
          <cell r="D35030" t="str">
            <v>EARTH, EQUIPMENT</v>
          </cell>
          <cell r="E35030" t="str">
            <v>EARTH EQP:LV EARTHING (TYPE 1 CROWFOOT)</v>
          </cell>
          <cell r="F35030" t="str">
            <v>EARTH, EQUIPMENT: TYPE: LV EARTHING (TYPE 1 CROWFOOT); METHOD: NEC3 ECC; D-DT-3066 (TRANSFORMER)</v>
          </cell>
        </row>
        <row r="35031">
          <cell r="A35031" t="str">
            <v>3000014075</v>
          </cell>
          <cell r="B35031" t="str">
            <v>5</v>
          </cell>
          <cell r="C35031" t="str">
            <v>Active</v>
          </cell>
          <cell r="D35031" t="str">
            <v>INSPECT, INSTALLATION</v>
          </cell>
          <cell r="E35031" t="str">
            <v>INSP INSTLTN:POST INSULATORS,WRITTEN</v>
          </cell>
          <cell r="F35031" t="str">
            <v>INSPECT, INSTALLATION; TYPE POST INSULATORS, METHOD INSTALLATION OF POST INSULATORS, 12 X 275KV AND 9 X 132KV, FEEDBACK WRITTEN</v>
          </cell>
        </row>
        <row r="35032">
          <cell r="A35032" t="str">
            <v>3000013832</v>
          </cell>
          <cell r="B35032" t="str">
            <v>3</v>
          </cell>
          <cell r="C35032" t="str">
            <v>Active</v>
          </cell>
          <cell r="D35032" t="str">
            <v>CONSTRUCT, STRUCTURE</v>
          </cell>
          <cell r="E35032" t="str">
            <v>CONSTR STRUCT:TEMPORARY BYPASS</v>
          </cell>
          <cell r="F35032" t="str">
            <v>CONSTRUCT, STRUCTURE: TYPE: TEMPORARY BYPASS; 88 KV - 132 KV LINES</v>
          </cell>
        </row>
        <row r="35033">
          <cell r="A35033" t="str">
            <v>3000025774</v>
          </cell>
          <cell r="B35033" t="str">
            <v>5</v>
          </cell>
          <cell r="C35033" t="str">
            <v>Active</v>
          </cell>
          <cell r="D35033" t="str">
            <v>REPAIR, COUPLING, TRANSMISSION</v>
          </cell>
          <cell r="E35033" t="str">
            <v>REPR CPLG TX:FLUID DRIVE</v>
          </cell>
          <cell r="F35033" t="str">
            <v>REPAIR, COUPLING, TRANSMISSION: TYPE: FLUID DRIVE; METHOD: REPAIR FOR FRONT TRANSFER CONVEYORS</v>
          </cell>
        </row>
        <row r="35034">
          <cell r="A35034" t="str">
            <v>3000025200</v>
          </cell>
          <cell r="B35034" t="str">
            <v>5</v>
          </cell>
          <cell r="C35034" t="str">
            <v>Active</v>
          </cell>
          <cell r="D35034" t="str">
            <v>DISMANTLE, STRUCTURE</v>
          </cell>
          <cell r="E35034" t="str">
            <v>DISMNTL STRUCT:METER PANEL;PHYSICAL</v>
          </cell>
          <cell r="F35034" t="str">
            <v>DISMANTLE, STRUCTURE: TYPE: METER PANEL; METHOD: PHYSICAL; LPU METERING PANEL - INDOOR</v>
          </cell>
        </row>
        <row r="35035">
          <cell r="A35035" t="str">
            <v>3000033188</v>
          </cell>
          <cell r="B35035" t="str">
            <v>3</v>
          </cell>
          <cell r="C35035" t="str">
            <v>Active</v>
          </cell>
          <cell r="D35035" t="str">
            <v>RENT, MOTOR VEHICLE, COMMERCIAL</v>
          </cell>
          <cell r="E35035" t="str">
            <v>RENT MTR VEH CMMRCL:BUS;14;15000 KM</v>
          </cell>
          <cell r="F35035" t="str">
            <v>RENT, MOTOR VEHICLE, COMMERCIAL: TYPE: BUS; PASSENGER QUANTITY: 14; ADDITIONAL FEATURES: 15000 KM</v>
          </cell>
        </row>
        <row r="35036">
          <cell r="A35036" t="str">
            <v>3000029018</v>
          </cell>
          <cell r="B35036" t="str">
            <v>5</v>
          </cell>
          <cell r="C35036" t="str">
            <v>Active</v>
          </cell>
          <cell r="D35036" t="str">
            <v>BUILD, FOUNDATION</v>
          </cell>
          <cell r="E35036" t="str">
            <v>BLD FNDTN:3P 132KV STRN TWIN 17M SOIL 4</v>
          </cell>
          <cell r="F35036" t="str">
            <v>BUILD, FOUNDATION: TYPE: 3P 132KV STRN TWIN 17M SOIL 4; FINISH: SMOOTH FLOAT; 2-WT-1296 &amp; 2-WT-1419 ; 2-90 DEG,TWIN CONDUCTOR, STEEL MATERIAL</v>
          </cell>
        </row>
        <row r="35037">
          <cell r="A35037" t="str">
            <v>3000033953</v>
          </cell>
          <cell r="B35037" t="str">
            <v>4</v>
          </cell>
          <cell r="C35037" t="str">
            <v>Active</v>
          </cell>
          <cell r="D35037" t="str">
            <v>INSTALL, SIGN</v>
          </cell>
          <cell r="E35037" t="str">
            <v>INSTL SGN:INSTALL BRACKET;BRACKET</v>
          </cell>
          <cell r="F35037" t="str">
            <v>INSTALL, SIGN: TYPE: INSTALL BRACKET; MATERIAL: BRACKET</v>
          </cell>
        </row>
        <row r="35038">
          <cell r="A35038" t="str">
            <v>3000016101</v>
          </cell>
          <cell r="B35038" t="str">
            <v>5</v>
          </cell>
          <cell r="C35038" t="str">
            <v>Active</v>
          </cell>
          <cell r="D35038" t="str">
            <v>TRAIN, PERSONNEL</v>
          </cell>
          <cell r="E35038" t="str">
            <v>TRAIN PRSNL:EMERGENCY PREPAREDNESS;5 DAY</v>
          </cell>
          <cell r="F35038" t="str">
            <v>TRAIN, PERSONNEL: COURSE TYPE: EMERGENCY PREPAREDNESS; DURATION: 5 DAY</v>
          </cell>
        </row>
        <row r="35039">
          <cell r="A35039" t="str">
            <v>3000012127</v>
          </cell>
          <cell r="B35039" t="str">
            <v>3</v>
          </cell>
          <cell r="C35039" t="str">
            <v>Active</v>
          </cell>
          <cell r="D35039" t="str">
            <v>HIRE, SYSTEM</v>
          </cell>
          <cell r="E35039" t="str">
            <v>HIRE SYSTEM:TRACTOR;HYDRAULIC;NONE</v>
          </cell>
          <cell r="F35039" t="str">
            <v>HIRE, SYSTEM: TYPE: TRACTOR; ADDITIONAL TASK: HYDRAULIC; PURPOSE: EXECUTE WORK; DURATION: PER ACTIVITY YR; ADDITIONAL EQUIPMENT: NONE; RATE TYPE: TRAVELLING</v>
          </cell>
        </row>
        <row r="35040">
          <cell r="A35040" t="str">
            <v>3000013330</v>
          </cell>
          <cell r="B35040" t="str">
            <v>4</v>
          </cell>
          <cell r="C35040" t="str">
            <v>Active</v>
          </cell>
          <cell r="D35040" t="str">
            <v>INSTALL, EQUIPMENT, ELECTRICAL</v>
          </cell>
          <cell r="E35040" t="str">
            <v>INSTL EQP ELEC:MINIATURE SUB 11KV TYPE A</v>
          </cell>
          <cell r="F35040" t="str">
            <v>INSTALL, EQUIPMENT, ELECTRICAL: TYPE: MINIATURE SUB 11KV TYPE A; STANDARD: D-DT-8052; MINIATURE SUBSTATION 11KV TYPE A</v>
          </cell>
        </row>
        <row r="35041">
          <cell r="A35041" t="str">
            <v>3000012770</v>
          </cell>
          <cell r="B35041" t="str">
            <v>4</v>
          </cell>
          <cell r="C35041" t="str">
            <v>Active</v>
          </cell>
          <cell r="D35041" t="str">
            <v>INSTALL, COMPONENT</v>
          </cell>
          <cell r="E35041" t="str">
            <v>INSTL COMPNT:6 WAY HIGH RISK STEEL BOX</v>
          </cell>
          <cell r="F35041" t="str">
            <v>INSTALL, COMPONENT: TYPE: 6 WAY HIGH RISK STEEL BOX; DRAWING NO: D-DT-3236 REV 0; METER KIOSK</v>
          </cell>
        </row>
        <row r="35042">
          <cell r="A35042" t="str">
            <v>3000015996</v>
          </cell>
          <cell r="B35042" t="str">
            <v>5</v>
          </cell>
          <cell r="C35042" t="str">
            <v>Active</v>
          </cell>
          <cell r="D35042" t="str">
            <v>PROVIDE, CATERING SERVICE</v>
          </cell>
          <cell r="E35042" t="str">
            <v>PRVD CTRNG SERV:CUTLERY;BUDGET;LUNCH</v>
          </cell>
          <cell r="F35042" t="str">
            <v>PROVIDE, CATERING SERVICE: TYPE: CUTLERY; MEAL TYPE: BUDGET; MEAL CATEGORY: LUNCH; BEVERAGE: JUICE</v>
          </cell>
        </row>
        <row r="35043">
          <cell r="A35043" t="str">
            <v>3000017978</v>
          </cell>
          <cell r="B35043" t="str">
            <v>5</v>
          </cell>
          <cell r="C35043" t="str">
            <v>Active</v>
          </cell>
          <cell r="D35043" t="str">
            <v>MAINTAIN, EQUIPMENT, ELECTRICAL</v>
          </cell>
          <cell r="E35043" t="str">
            <v>MAINT EQP ELEC:SILICA; SODIUM ANALYSER</v>
          </cell>
          <cell r="F35043" t="str">
            <v>MAINTAIN, EQUIPMENT, ELECTRICAL: TYPE: SILICA; SODIUM ANALYSER; FREQUENCY: ONCE OFF; METHOD: INSPECTION AND REPAIR</v>
          </cell>
        </row>
        <row r="35044">
          <cell r="A35044" t="str">
            <v>3000034019</v>
          </cell>
          <cell r="B35044" t="str">
            <v>4</v>
          </cell>
          <cell r="C35044" t="str">
            <v>Active</v>
          </cell>
          <cell r="D35044" t="str">
            <v>INSTALL, EQUIPMENT</v>
          </cell>
          <cell r="E35044" t="str">
            <v>INSTL EQP:BUE2 MOTOR DRIVE;COMPLETE</v>
          </cell>
          <cell r="F35044" t="str">
            <v>INSTALL, EQUIPMENT: TYPE: BUE2 MOTOR DRIVE; METHOD: COMPLETE</v>
          </cell>
        </row>
        <row r="35045">
          <cell r="A35045" t="str">
            <v>3000012316</v>
          </cell>
          <cell r="B35045" t="str">
            <v>4</v>
          </cell>
          <cell r="C35045" t="str">
            <v>Active</v>
          </cell>
          <cell r="D35045" t="str">
            <v>TRANSPORT, MATERIAL</v>
          </cell>
          <cell r="E35045" t="str">
            <v>TRNSP MTRL:TRANSPORT WITH HANDLING;ROAD</v>
          </cell>
          <cell r="F35045" t="str">
            <v>TRANSPORT, MATERIAL: TYPE: TRANSPORT WITH HANDLING; TRANSPORT METHOD: ROAD; VEHICLE TYPE: TRUCK; WEIGHT: 5-8 T</v>
          </cell>
        </row>
        <row r="35046">
          <cell r="A35046" t="str">
            <v>3000028685</v>
          </cell>
          <cell r="B35046" t="str">
            <v>4</v>
          </cell>
          <cell r="C35046" t="str">
            <v>Active</v>
          </cell>
          <cell r="D35046" t="str">
            <v>EXCAVATE</v>
          </cell>
          <cell r="E35046" t="str">
            <v>EXCVT:EXCATA TRENCH;PICKABLE MATERIAL</v>
          </cell>
          <cell r="F35046" t="str">
            <v>EXCAVATE: METHOD: EXCATA TRENCH; GROUND TYPE: PICKABLE MATERIAL; REASON: LAYERWORKS</v>
          </cell>
        </row>
        <row r="35047">
          <cell r="A35047" t="str">
            <v>3000031413</v>
          </cell>
          <cell r="B35047" t="str">
            <v>5</v>
          </cell>
          <cell r="C35047" t="str">
            <v>Active</v>
          </cell>
          <cell r="D35047" t="str">
            <v>INSTALL, EXTINGUISHER, FIRE</v>
          </cell>
          <cell r="E35047" t="str">
            <v>INSTL EXTNGR FIRE:CABINET</v>
          </cell>
          <cell r="F35047" t="str">
            <v>INSTALL, EXTINGUISHER, FIRE: TYPE: CABINET; METHOD: MOUNT AGAINST A WALL</v>
          </cell>
        </row>
        <row r="35048">
          <cell r="A35048" t="str">
            <v>3000028808</v>
          </cell>
          <cell r="B35048" t="str">
            <v>4</v>
          </cell>
          <cell r="C35048" t="str">
            <v>Active</v>
          </cell>
          <cell r="D35048" t="str">
            <v>INSTALL, EQUIPMENT, ELECTRICAL</v>
          </cell>
          <cell r="E35048" t="str">
            <v>INSTL EQP ELEC:STUBBY KIOSK</v>
          </cell>
          <cell r="F35048" t="str">
            <v>INSTALL, EQUIPMENT, ELECTRICAL: TYPE: STUBBY KIOSK</v>
          </cell>
        </row>
        <row r="35049">
          <cell r="A35049" t="str">
            <v>3000026900</v>
          </cell>
          <cell r="B35049" t="str">
            <v>5</v>
          </cell>
          <cell r="C35049" t="str">
            <v>Active</v>
          </cell>
          <cell r="D35049" t="str">
            <v>MAINTAIN, BOILER</v>
          </cell>
          <cell r="E35049" t="str">
            <v>MAINT BOILR:PHYSICAL CLEANING</v>
          </cell>
          <cell r="F35049" t="str">
            <v>MAINTAIN, BOILER: TYPE: PHYSICAL CLEANING; METHOD: VACUUMING( PENTHOUSE DEAD SPACE)</v>
          </cell>
        </row>
        <row r="35050">
          <cell r="A35050" t="str">
            <v>3000016401</v>
          </cell>
          <cell r="B35050" t="str">
            <v>4</v>
          </cell>
          <cell r="C35050" t="str">
            <v>Active</v>
          </cell>
          <cell r="D35050" t="str">
            <v>REPAIR, MOTOR, ELECTRIC</v>
          </cell>
          <cell r="E35050" t="str">
            <v>REPR MTR ELEC:45KW 4P 225S/M;ASSESSMENT</v>
          </cell>
          <cell r="F35050" t="str">
            <v>REPAIR, MOTOR, ELECTRIC: TYPE: 45KW 4P 225S/M; REPAIR TYPE: ASSESSMENT</v>
          </cell>
        </row>
        <row r="35051">
          <cell r="A35051" t="str">
            <v>3000021670</v>
          </cell>
          <cell r="B35051" t="str">
            <v>5</v>
          </cell>
          <cell r="C35051" t="str">
            <v>Active</v>
          </cell>
          <cell r="D35051" t="str">
            <v>CALIBRATE, EQUIPMENT</v>
          </cell>
          <cell r="E35051" t="str">
            <v>CAL EQP:TESTER; FB250, OTDR</v>
          </cell>
          <cell r="F35051" t="str">
            <v>CALIBRATE, EQUIPMENT: TYPE: TESTER; FB250, OTDR; FREQUENCY: AS PER STANDARD; METHOD: NEED CALIBRATE CERTIFICATE</v>
          </cell>
        </row>
        <row r="35052">
          <cell r="A35052" t="str">
            <v>3000014717</v>
          </cell>
          <cell r="B35052" t="str">
            <v>5</v>
          </cell>
          <cell r="C35052" t="str">
            <v>Active</v>
          </cell>
          <cell r="D35052" t="str">
            <v>BUILD, FOUNDATION</v>
          </cell>
          <cell r="E35052" t="str">
            <v>BLD FNDTN:H-POLE, 2 X 20.1 M POLES</v>
          </cell>
          <cell r="F35052" t="str">
            <v>BUILD, FOUNDATION: TYPE: H-POLE, 2 X 20.1 M POLES; FINISH: SMOOTH FLOAT FINISH; H-POLE INTERMEDIATE FREESTANDING STRUCTURE, 2 X 20.1 M POLES AND 8M OR 10M CROSSARM, (PLANT 2.6M, CONDUCTOR ATTACHEMENT 13.7M)</v>
          </cell>
        </row>
        <row r="35053">
          <cell r="A35053" t="str">
            <v>3000013272</v>
          </cell>
          <cell r="B35053" t="str">
            <v>5</v>
          </cell>
          <cell r="C35053" t="str">
            <v>Active</v>
          </cell>
          <cell r="D35053" t="str">
            <v>CONSTRUCT, STRUCTURE</v>
          </cell>
          <cell r="E35053" t="str">
            <v>CONSTR STRUCT:88 - 132KV OVERHEAD LINES</v>
          </cell>
          <cell r="F35053" t="str">
            <v>CONSTRUCT, STRUCTURE: TYPE: 88 - 132KV OVERHEAD LINES; MATERIAL: STEEL</v>
          </cell>
        </row>
        <row r="35054">
          <cell r="A35054" t="str">
            <v>3000031272</v>
          </cell>
          <cell r="B35054" t="str">
            <v>5</v>
          </cell>
          <cell r="C35054" t="str">
            <v>Active</v>
          </cell>
          <cell r="D35054" t="str">
            <v>ASSEMBLE, EQUIPMENT</v>
          </cell>
          <cell r="E35054" t="str">
            <v>ASSEMBL EQP:STUD;REPLACE</v>
          </cell>
          <cell r="F35054" t="str">
            <v>ASSEMBLE, EQUIPMENT: TYPE: STUD; METHOD: REPLACE</v>
          </cell>
        </row>
        <row r="35055">
          <cell r="A35055" t="str">
            <v>3000033752</v>
          </cell>
          <cell r="B35055" t="str">
            <v>5</v>
          </cell>
          <cell r="C35055" t="str">
            <v>Active</v>
          </cell>
          <cell r="D35055" t="str">
            <v>PAY, FEE</v>
          </cell>
          <cell r="E35055" t="str">
            <v>PAY FEE:SUBCONTRACT FEE;15 PCT</v>
          </cell>
          <cell r="F35055" t="str">
            <v>PAY, FEE: TYPE: SUBCONTRACT FEE; CHARGE RATE: 15 PCT; FREQUENCY: AS AND WHEN REQUIRED</v>
          </cell>
        </row>
        <row r="35056">
          <cell r="A35056" t="str">
            <v>3000026203</v>
          </cell>
          <cell r="B35056" t="str">
            <v>5</v>
          </cell>
          <cell r="C35056" t="str">
            <v>Active</v>
          </cell>
          <cell r="D35056" t="str">
            <v>REFURBISH, EQUIPMENT</v>
          </cell>
          <cell r="E35056" t="str">
            <v>REFURBISH EQUIP:STARTERS;OEM SPEC</v>
          </cell>
          <cell r="F35056" t="str">
            <v>REFURBISH, EQUIPMENT: TYPE: STARTERS; METHOD: OEM SPEC</v>
          </cell>
        </row>
        <row r="35057">
          <cell r="A35057" t="str">
            <v>3000013193</v>
          </cell>
          <cell r="B35057" t="str">
            <v>4</v>
          </cell>
          <cell r="C35057" t="str">
            <v>Active</v>
          </cell>
          <cell r="D35057" t="str">
            <v>CUT, GRASS</v>
          </cell>
          <cell r="E35057" t="str">
            <v>CUT GRAS:ONCE OFF</v>
          </cell>
          <cell r="F35057" t="str">
            <v>CUT, GRASS; METHOD GRASS CUTTING FOR SUBSTATIONS NEG, FREQUENCY ONCE OFF</v>
          </cell>
        </row>
        <row r="35058">
          <cell r="A35058" t="str">
            <v>3000011852</v>
          </cell>
          <cell r="B35058" t="str">
            <v>4</v>
          </cell>
          <cell r="C35058" t="str">
            <v>Active</v>
          </cell>
          <cell r="D35058" t="str">
            <v>PROVIDE, CATERING SERVICE</v>
          </cell>
          <cell r="E35058" t="str">
            <v>PRVD CTRNG SERV:SUPPLY CUP;TEA</v>
          </cell>
          <cell r="F35058" t="str">
            <v>PROVIDE, CATERING SERVICE: TYPE: SUPPLY CUP; MEAL TYPE: TEA</v>
          </cell>
        </row>
        <row r="35059">
          <cell r="A35059" t="str">
            <v>3000022924</v>
          </cell>
          <cell r="B35059" t="str">
            <v>5</v>
          </cell>
          <cell r="C35059" t="str">
            <v>Active</v>
          </cell>
          <cell r="D35059" t="str">
            <v>ASSEMBLE, STRUCTURE</v>
          </cell>
          <cell r="E35059" t="str">
            <v>ASSEMBL STRUCT:3 PH TRIPS STRAINER;WOOD</v>
          </cell>
          <cell r="F35059" t="str">
            <v>ASSEMBLE, STRUCTURE: TYPE: 3 PH TRIPS STRAINER; MATERIAL: WOOD; CONFIGURATION: LARGE DEVIATION 1-90 DEG; DRAWING NO: D-DT-1784 REV 0; MV STRUCTURE; BONDING INCLUDED, DOWNWIRE EXCLUDED</v>
          </cell>
        </row>
        <row r="35060">
          <cell r="A35060" t="str">
            <v>3000014617</v>
          </cell>
          <cell r="B35060" t="str">
            <v>5</v>
          </cell>
          <cell r="C35060" t="str">
            <v>Active</v>
          </cell>
          <cell r="D35060" t="str">
            <v>EXAMINE, PERSON</v>
          </cell>
          <cell r="E35060" t="str">
            <v>EXAMN PRSN:MEDICAL;CONSULTATION</v>
          </cell>
          <cell r="F35060" t="str">
            <v>EXAMINE, PERSON: TYPE: MEDICAL; METHOD: CONSULTATION</v>
          </cell>
        </row>
        <row r="35061">
          <cell r="A35061" t="str">
            <v>3000026760</v>
          </cell>
          <cell r="B35061" t="str">
            <v>4</v>
          </cell>
          <cell r="C35061" t="str">
            <v>Active</v>
          </cell>
          <cell r="D35061" t="str">
            <v>ASSEMBLE, STRUCTURE</v>
          </cell>
          <cell r="E35061" t="str">
            <v>ASSEMBL STRUCT:STEEL</v>
          </cell>
          <cell r="F35061" t="str">
            <v>ASSEMBLE, STRUCTURE; TYPE CLAMP, STRAIN O/H CONC 4/10MM CABLE D3067; FOR TYPE A/B CONNECTIONS, MATERIAL STEEL</v>
          </cell>
        </row>
        <row r="35062">
          <cell r="A35062" t="str">
            <v>3000020385</v>
          </cell>
          <cell r="B35062" t="str">
            <v>5</v>
          </cell>
          <cell r="C35062" t="str">
            <v>Active</v>
          </cell>
          <cell r="D35062" t="str">
            <v>EXCAVATE</v>
          </cell>
          <cell r="E35062" t="str">
            <v>EXCVT:PHYSICAL OR MECHANICAL;G5 OR G6</v>
          </cell>
          <cell r="F35062" t="str">
            <v>EXCAVATE: METHOD: PHYSICAL OR MECHANICAL; GROUND TYPE: NATURAL EARTH OR COMPACTED FILLING; REASON: CABLE INSTALLATION OR EARTH INSTALLATION, ALONG THE ROAD TRENCH - LENGTH LONG, 0.9M HIGH AND 0.45M WIDE; FILLING MATERIAL: G5 OR G6</v>
          </cell>
        </row>
        <row r="35063">
          <cell r="A35063" t="str">
            <v>3000027315</v>
          </cell>
          <cell r="B35063" t="str">
            <v>5</v>
          </cell>
          <cell r="C35063" t="str">
            <v>Active</v>
          </cell>
          <cell r="D35063" t="str">
            <v>CONSTRUCT, ROAD</v>
          </cell>
          <cell r="E35063" t="str">
            <v>CONSTR RD:ASPHALT LAYER</v>
          </cell>
          <cell r="F35063" t="str">
            <v>CONSTRUCT, ROAD: TYPE: ASPHALT LAYER; MATERIAL: HOT MIX GRADED TAR; CONTINOUSLY GRADED HOT MIX ESPHAULT (TAR) LAYER AT LEAST 50 MM THICK, STABILIZED WITH CEMENT AND BITUMINOUS USING G2 MATERIALS FOR AT LEAST 150 MM THICK</v>
          </cell>
        </row>
        <row r="35064">
          <cell r="A35064" t="str">
            <v>3000011785</v>
          </cell>
          <cell r="B35064" t="str">
            <v>3</v>
          </cell>
          <cell r="C35064" t="str">
            <v>Active</v>
          </cell>
          <cell r="D35064" t="str">
            <v>REMOVE, EARTH</v>
          </cell>
          <cell r="E35064" t="str">
            <v>RMV EARTH:EARTHWORKS, SITE CLEARANCE</v>
          </cell>
          <cell r="F35064" t="str">
            <v>REMOVE, EARTH: TYPE: EARTHWORKS, SITE CLEARANCE</v>
          </cell>
        </row>
        <row r="35065">
          <cell r="A35065" t="str">
            <v>3000027835</v>
          </cell>
          <cell r="B35065" t="str">
            <v>5</v>
          </cell>
          <cell r="C35065" t="str">
            <v>Active</v>
          </cell>
          <cell r="D35065" t="str">
            <v>HANDLE, MATERIAL</v>
          </cell>
          <cell r="E35065" t="str">
            <v>HNDL MTRL:MANUAL</v>
          </cell>
          <cell r="F35065" t="str">
            <v>HANDLE, MATERIAL: TYPE: EQUIPMENT SERVICE PROVIDER IN-HOUSE IT SYSTEMS; METHOD: MANUAL</v>
          </cell>
        </row>
        <row r="35066">
          <cell r="A35066" t="str">
            <v>3000019025</v>
          </cell>
          <cell r="B35066" t="str">
            <v>5</v>
          </cell>
          <cell r="C35066" t="str">
            <v>Active</v>
          </cell>
          <cell r="D35066" t="str">
            <v>INSPECT, EQUIPMENT, MECHANICAL</v>
          </cell>
          <cell r="E35066" t="str">
            <v>INSP EQP MECH:MECHANISM DEVICE;PHYSICAL</v>
          </cell>
          <cell r="F35066" t="str">
            <v>INSPECT, EQUIPMENT, MECHANICAL: TYPE: MECHANISM DEVICE; METHOD: PHYSICAL; FEEDBACK: WRITTEN</v>
          </cell>
        </row>
        <row r="35067">
          <cell r="A35067" t="str">
            <v>3000015342</v>
          </cell>
          <cell r="B35067" t="str">
            <v>4</v>
          </cell>
          <cell r="C35067" t="str">
            <v>Active</v>
          </cell>
          <cell r="D35067" t="str">
            <v>BUILD, FOUNDATION</v>
          </cell>
          <cell r="E35067" t="str">
            <v>BLD FNDTN</v>
          </cell>
          <cell r="F35067" t="str">
            <v>BUILD, FOUNDATION: TYPE: POLE, ST 132KV ANGLE STRAIN (0-90 DEG) 24M</v>
          </cell>
        </row>
        <row r="35068">
          <cell r="A35068" t="str">
            <v>3000011245</v>
          </cell>
          <cell r="B35068" t="str">
            <v>5</v>
          </cell>
          <cell r="C35068" t="str">
            <v>Active</v>
          </cell>
          <cell r="D35068" t="str">
            <v>RENT, EQUIPMENT, ELECTRONIC</v>
          </cell>
          <cell r="E35068" t="str">
            <v>RENT EQP ELECTRNC</v>
          </cell>
          <cell r="F35068" t="str">
            <v>RENT, EQUIPMENT, ELECTRONIC: TYPE: LUBE OIL FLUSHING ELECTRONIC INSTALLATION U3</v>
          </cell>
        </row>
        <row r="35069">
          <cell r="A35069" t="str">
            <v>3000032834</v>
          </cell>
          <cell r="B35069" t="str">
            <v>5</v>
          </cell>
          <cell r="C35069" t="str">
            <v>Active</v>
          </cell>
          <cell r="D35069" t="str">
            <v>TRAIN, PERSONNEL</v>
          </cell>
          <cell r="E35069" t="str">
            <v>TRAIN PRSNL:HOIST WINCHES CODE C54-FULL</v>
          </cell>
          <cell r="F35069" t="str">
            <v>TRAIN, PERSONNEL; COURSE TYPE HOIST WINCHES CODE C54-FULL, DURATION 5 DAY; UNIT STANDARD: 244407</v>
          </cell>
        </row>
        <row r="35070">
          <cell r="A35070" t="str">
            <v>3000021638</v>
          </cell>
          <cell r="B35070" t="str">
            <v>5</v>
          </cell>
          <cell r="C35070" t="str">
            <v>Active</v>
          </cell>
          <cell r="D35070" t="str">
            <v>CALIBRATE, EQUIPMENT</v>
          </cell>
          <cell r="E35070" t="str">
            <v>CAL EQP:TESTER; BIRD 4304, WATT METER</v>
          </cell>
          <cell r="F35070" t="str">
            <v>CALIBRATE, EQUIPMENT: TYPE: TESTER; BIRD 4304, WATT METER; FREQUENCY: AS PER STANDARD; METHOD: NEED CALIBRATE CERTIFICATE</v>
          </cell>
        </row>
        <row r="35071">
          <cell r="A35071" t="str">
            <v>3000028440</v>
          </cell>
          <cell r="B35071" t="str">
            <v>5</v>
          </cell>
          <cell r="C35071" t="str">
            <v>Active</v>
          </cell>
          <cell r="D35071" t="str">
            <v>REPAIR, LIFT</v>
          </cell>
          <cell r="E35071" t="str">
            <v>REPR LIFT:RACK AND PINION,MAJOR</v>
          </cell>
          <cell r="F35071" t="str">
            <v>REPAIR, LIFT; TYPE RACK AND PINION, METHOD MAJOR</v>
          </cell>
        </row>
        <row r="35072">
          <cell r="A35072" t="str">
            <v>3000030540</v>
          </cell>
          <cell r="B35072" t="str">
            <v>5</v>
          </cell>
          <cell r="C35072" t="str">
            <v>Active</v>
          </cell>
          <cell r="D35072" t="str">
            <v>REPAIR, EQUIPMENT</v>
          </cell>
          <cell r="E35072" t="str">
            <v>REPR EQP</v>
          </cell>
          <cell r="F35072" t="str">
            <v>REPAIR, EQUIPMENT: TYPE: ROTATING PRESSURE VESSEL OXIDATION TESTER - ERROR FLOAT; METHOD: ON-SITE, QUALIFIED TECHNICIAN, REPORT REQUIRED</v>
          </cell>
        </row>
        <row r="35073">
          <cell r="A35073" t="str">
            <v>3000027389</v>
          </cell>
          <cell r="B35073" t="str">
            <v>5</v>
          </cell>
          <cell r="C35073" t="str">
            <v>Active</v>
          </cell>
          <cell r="D35073" t="str">
            <v>RUBBERIZE, PART</v>
          </cell>
          <cell r="E35073" t="str">
            <v>RUBRIZ PART:BUTYL;LINING</v>
          </cell>
          <cell r="F35073" t="str">
            <v>RUBBERIZE, PART: TYPE: BUTYL; METHOD: LINING</v>
          </cell>
        </row>
        <row r="35074">
          <cell r="A35074" t="str">
            <v>3000016200</v>
          </cell>
          <cell r="B35074" t="str">
            <v>4</v>
          </cell>
          <cell r="C35074" t="str">
            <v>Active</v>
          </cell>
          <cell r="D35074" t="str">
            <v>REPAIR, MOTOR, ELECTRIC</v>
          </cell>
          <cell r="E35074" t="str">
            <v>REPR MTR ELEC:0.37KW 4P 1LC3073-4AD21Z</v>
          </cell>
          <cell r="F35074" t="str">
            <v>REPAIR, MOTOR, ELECTRIC: TYPE: 0.37KW 4P 1LC3073-4AD21Z; REPAIR TYPE: OVERHAUL MOTOR</v>
          </cell>
        </row>
        <row r="35075">
          <cell r="A35075" t="str">
            <v>3000012656</v>
          </cell>
          <cell r="B35075" t="str">
            <v>3</v>
          </cell>
          <cell r="C35075" t="str">
            <v>Active</v>
          </cell>
          <cell r="D35075" t="str">
            <v>INSTALL, PROTECTION</v>
          </cell>
          <cell r="E35075" t="str">
            <v>INSTL PROT:NONE</v>
          </cell>
          <cell r="F35075" t="str">
            <v>INSTALL, PROTECTION: TYPE: GIRAFFE TRANSFORMER PROTECTION CAMP; CERTIFICATION: NONE</v>
          </cell>
        </row>
        <row r="35076">
          <cell r="A35076" t="str">
            <v>3000032428</v>
          </cell>
          <cell r="B35076" t="str">
            <v>5</v>
          </cell>
          <cell r="C35076" t="str">
            <v>Active</v>
          </cell>
          <cell r="D35076" t="str">
            <v>MAINTAIN, BOILER</v>
          </cell>
          <cell r="E35076" t="str">
            <v>MAINT BOILR:AIRHEATER;MAINTAIN AIRHEATER</v>
          </cell>
          <cell r="F35076" t="str">
            <v>MAINTAIN, BOILER: TYPE: AIRHEATER; METHOD: MAINTAIN AIRHEATER</v>
          </cell>
        </row>
        <row r="35077">
          <cell r="A35077" t="str">
            <v>3000013451</v>
          </cell>
          <cell r="B35077" t="str">
            <v>5</v>
          </cell>
          <cell r="C35077" t="str">
            <v>Active</v>
          </cell>
          <cell r="D35077" t="str">
            <v>RENT, TRUCK, CARGO</v>
          </cell>
          <cell r="E35077" t="str">
            <v>RENT TRCK CGO:TIPPER;1200-7000 KG</v>
          </cell>
          <cell r="F35077" t="str">
            <v>RENT, TRUCK, CARGO: TYPE: TIPPER; LOAD RATING: 1200-7000 KG</v>
          </cell>
        </row>
        <row r="35078">
          <cell r="A35078" t="str">
            <v>3000026145</v>
          </cell>
          <cell r="B35078" t="str">
            <v>5</v>
          </cell>
          <cell r="C35078" t="str">
            <v>Active</v>
          </cell>
          <cell r="D35078" t="str">
            <v>CALIBRATE, EQUIPMENT</v>
          </cell>
          <cell r="E35078" t="str">
            <v>CAL EQP:OMICRON CP TD1;YEARLY</v>
          </cell>
          <cell r="F35078" t="str">
            <v>CALIBRATE, EQUIPMENT: TYPE: OMICRON CP TD1; FREQUENCY: YEARLY; METHOD: CALIBRATION AND CAPACITOR PRESSURE CORRECTION; CALIBRATE OMICRON CP TD1 INCLUDING CORRECTING CAPACITOR PRESSURE</v>
          </cell>
        </row>
        <row r="35079">
          <cell r="A35079" t="str">
            <v>3000032859</v>
          </cell>
          <cell r="B35079" t="str">
            <v>5</v>
          </cell>
          <cell r="C35079" t="str">
            <v>Active</v>
          </cell>
          <cell r="D35079" t="str">
            <v>ERECT, POLE</v>
          </cell>
          <cell r="E35079" t="str">
            <v>ERECT POLE:X/ARM,POLE:140-159MM;LG 2.5M</v>
          </cell>
          <cell r="F35079" t="str">
            <v>ERECT, POLE: TYPE: X/ARM,POLE:140-159MM;LG 2.5M; MATERIAL: WOODEN; METHOD: PLANTING OF POLE INCLUDING BACKFILLING AND COMPACTION OF SOIL TYPE 2</v>
          </cell>
        </row>
        <row r="35080">
          <cell r="A35080" t="str">
            <v>3000019173</v>
          </cell>
          <cell r="B35080" t="str">
            <v>5</v>
          </cell>
          <cell r="C35080" t="str">
            <v>Active</v>
          </cell>
          <cell r="D35080" t="str">
            <v>INSTALL, CLAMP</v>
          </cell>
          <cell r="E35080" t="str">
            <v>INSTL CLMP:ALUMINIUM OR GALVANISED STEEL</v>
          </cell>
          <cell r="F35080" t="str">
            <v>INSTALL, CLAMP; TYPE CONDUCTOR EXC-Q; BOLT/COMP; STEM 60 COND38.3, MATERIAL ALUMINIUM OR GALVANISED STEEL</v>
          </cell>
        </row>
        <row r="35081">
          <cell r="A35081" t="str">
            <v>3000020728</v>
          </cell>
          <cell r="B35081" t="str">
            <v>4</v>
          </cell>
          <cell r="C35081" t="str">
            <v>Active</v>
          </cell>
          <cell r="D35081" t="str">
            <v>MAINTAIN, EQUIPMENT</v>
          </cell>
          <cell r="E35081" t="str">
            <v>MAINT EQP:ELECTRICAL SERVICE;CONTRACT</v>
          </cell>
          <cell r="F35081" t="str">
            <v>MAINTAIN, EQUIPMENT: TYPE: ELECTRICAL SERVICE; METHOD: CONTRACT</v>
          </cell>
        </row>
        <row r="35082">
          <cell r="A35082" t="str">
            <v>3000014968</v>
          </cell>
          <cell r="B35082" t="str">
            <v>5</v>
          </cell>
          <cell r="C35082" t="str">
            <v>Active</v>
          </cell>
          <cell r="D35082" t="str">
            <v>BUILD, FOUNDATION</v>
          </cell>
          <cell r="E35082" t="str">
            <v>BLD FNDTN:SMOOTH FLOAT</v>
          </cell>
          <cell r="F35082" t="str">
            <v>BUILD, FOUNDATION: TYPE: POLE, 3-POLE STRAIN STRUCTURE 2X11M AND 1X13M; FINISH: SMOOTH FLOAT</v>
          </cell>
        </row>
        <row r="35083">
          <cell r="A35083" t="str">
            <v>3000026739</v>
          </cell>
          <cell r="B35083" t="str">
            <v>5</v>
          </cell>
          <cell r="C35083" t="str">
            <v>Active</v>
          </cell>
          <cell r="D35083" t="str">
            <v>REPAIR, MOTOR VEHICLE</v>
          </cell>
          <cell r="E35083" t="str">
            <v>REPR MTR VEH:JCB,REPLACE BATTERY</v>
          </cell>
          <cell r="F35083" t="str">
            <v>REPAIR, MOTOR VEHICLE; TYPE JCB, METHOD REPLACE BATTERY</v>
          </cell>
        </row>
        <row r="35084">
          <cell r="A35084" t="str">
            <v>3000034036</v>
          </cell>
          <cell r="B35084" t="str">
            <v>4</v>
          </cell>
          <cell r="C35084" t="str">
            <v>Active</v>
          </cell>
          <cell r="D35084" t="str">
            <v>INSTALL, SYSTEM, SECURITY</v>
          </cell>
          <cell r="E35084" t="str">
            <v>INSTL SYS SCRTY:HIDS</v>
          </cell>
          <cell r="F35084" t="str">
            <v>INSTALL, SYSTEM, SECURITY: TYPE: HOST INTRUSION DETECTION</v>
          </cell>
        </row>
        <row r="35085">
          <cell r="A35085" t="str">
            <v>3000026913</v>
          </cell>
          <cell r="B35085" t="str">
            <v>5</v>
          </cell>
          <cell r="C35085" t="str">
            <v>Active</v>
          </cell>
          <cell r="D35085" t="str">
            <v>MAINTAIN, BOILER</v>
          </cell>
          <cell r="E35085" t="str">
            <v>MAINT BOILR:EXPLOSION DAMPERS</v>
          </cell>
          <cell r="F35085" t="str">
            <v>MAINTAIN, BOILER: TYPE: BOILER VACUUMING EXPLOSION DAMPERS; METHOD: EXPLOSION DAMPERS</v>
          </cell>
        </row>
        <row r="35086">
          <cell r="A35086" t="str">
            <v>3000019022</v>
          </cell>
          <cell r="B35086" t="str">
            <v>5</v>
          </cell>
          <cell r="C35086" t="str">
            <v>Active</v>
          </cell>
          <cell r="D35086" t="str">
            <v>INSPECT, EQUIPMENT, ELECTRICAL</v>
          </cell>
          <cell r="E35086" t="str">
            <v>INSP EQP ELEC:PHYSICAL;WRITTEN</v>
          </cell>
          <cell r="F35086" t="str">
            <v>INSPECT, EQUIPMENT, ELECTRICAL: TYPE: VIEW CLOSELY CRITICAL ELEC APPARATUS; METHOD: PHYSICAL; FEEDBACK: WRITTEN</v>
          </cell>
        </row>
        <row r="35087">
          <cell r="A35087" t="str">
            <v>3000028631</v>
          </cell>
          <cell r="B35087" t="str">
            <v>4</v>
          </cell>
          <cell r="C35087" t="str">
            <v>Active</v>
          </cell>
          <cell r="D35087" t="str">
            <v>UNBLOCK</v>
          </cell>
          <cell r="E35087" t="str">
            <v>UNBLCK:PIPELINE</v>
          </cell>
          <cell r="F35087" t="str">
            <v>UNBLOCK: TYPE: PIPELINE</v>
          </cell>
        </row>
        <row r="35088">
          <cell r="A35088" t="str">
            <v>3000027633</v>
          </cell>
          <cell r="B35088" t="str">
            <v>4</v>
          </cell>
          <cell r="C35088" t="str">
            <v>Active</v>
          </cell>
          <cell r="D35088" t="str">
            <v>APPLY, PAINT</v>
          </cell>
          <cell r="E35088" t="str">
            <v>APPLY, PAINT:SPLIT CASING PUMP;STL</v>
          </cell>
          <cell r="F35088" t="str">
            <v>APPLY, PAINT: TYPE: SPLIT CASING PUMP; METHOD: SPRAYPAINT OR UNDERCOAT; SURFACE TYPE: STL; UNDERCOAT</v>
          </cell>
        </row>
        <row r="35089">
          <cell r="A35089" t="str">
            <v>3000015975</v>
          </cell>
          <cell r="B35089" t="str">
            <v>4</v>
          </cell>
          <cell r="C35089" t="str">
            <v>Active</v>
          </cell>
          <cell r="D35089" t="str">
            <v>INSTALL, EQUIPMENT, COMMUNICATION</v>
          </cell>
          <cell r="E35089" t="str">
            <v>INSTL EQP COMM:MANUAL</v>
          </cell>
          <cell r="F35089" t="str">
            <v>INSTALL, EQUIPMENT, COMMUNICATION: TYPE: INSTALLATION OF A NEW CAT5E LAN POINT; METHOD: MANUAL; REFERENCE NO: E-C5E-LAN POINT</v>
          </cell>
        </row>
        <row r="35090">
          <cell r="A35090" t="str">
            <v>3000011907</v>
          </cell>
          <cell r="B35090" t="str">
            <v>5</v>
          </cell>
          <cell r="C35090" t="str">
            <v>Active</v>
          </cell>
          <cell r="D35090" t="str">
            <v>CALIBRATE, EQUIPMENT</v>
          </cell>
          <cell r="E35090" t="str">
            <v>CAL EQP:PTFE PISTON WITH COUPLING 20ML</v>
          </cell>
          <cell r="F35090" t="str">
            <v>CALIBRATE, EQUIPMENT: TYPE: PTFE PISTON WITH COUPLING 20ML; FREQUENCY: AS AND WHEN REQUIRED; METHOD: PREVENTATIVE MAINTENANCE; ITEM NUMBER: 61556220</v>
          </cell>
        </row>
        <row r="35091">
          <cell r="A35091" t="str">
            <v>3000025667</v>
          </cell>
          <cell r="B35091" t="str">
            <v>5</v>
          </cell>
          <cell r="C35091" t="str">
            <v>Active</v>
          </cell>
          <cell r="D35091" t="str">
            <v>TRAVEL AND SUBSISTENCE</v>
          </cell>
          <cell r="E35091" t="str">
            <v>T&amp;S:2X4 20 TON TRUCK;PER KM</v>
          </cell>
          <cell r="F35091" t="str">
            <v>TRAVEL AND SUBSISTENCE: TYPE: 2X4 20 TON TRUCK; RATE: PER KM</v>
          </cell>
        </row>
        <row r="35092">
          <cell r="A35092" t="str">
            <v>3000017770</v>
          </cell>
          <cell r="B35092" t="str">
            <v>5</v>
          </cell>
          <cell r="C35092" t="str">
            <v>Active</v>
          </cell>
          <cell r="D35092" t="str">
            <v>OVERHAUL, EQUIPMENT</v>
          </cell>
          <cell r="E35092" t="str">
            <v>OVHL EQP:SCC DRIVES;OVERHAUL DRIVES</v>
          </cell>
          <cell r="F35092" t="str">
            <v>OVERHAUL, EQUIPMENT: TYPE: SCC DRIVES; METHOD: OVERHAUL DRIVES</v>
          </cell>
        </row>
        <row r="35093">
          <cell r="A35093" t="str">
            <v>3000014357</v>
          </cell>
          <cell r="B35093" t="str">
            <v>5</v>
          </cell>
          <cell r="C35093" t="str">
            <v>Active</v>
          </cell>
          <cell r="D35093" t="str">
            <v>CONSTRUCT, ROAD</v>
          </cell>
          <cell r="E35093" t="str">
            <v>CONSTR RD:NEW;TAR</v>
          </cell>
          <cell r="F35093" t="str">
            <v>CONSTRUCT, ROAD: TYPE: NEW; MATERIAL: TAR; REFERENCE NO: E-T-R-TAR; CORP 4400R UPDATED IT LAN CABLING COMPARISON</v>
          </cell>
        </row>
        <row r="35094">
          <cell r="A35094" t="str">
            <v>3000029236</v>
          </cell>
          <cell r="B35094" t="str">
            <v>5</v>
          </cell>
          <cell r="C35094" t="str">
            <v>Active</v>
          </cell>
          <cell r="D35094" t="str">
            <v>BUILD, FOUNDATION</v>
          </cell>
          <cell r="E35094" t="str">
            <v>BLD FNDTN:SMOOTH FLOAT</v>
          </cell>
          <cell r="F35094" t="str">
            <v>BUILD, FOUNDATION: TYPE: ST 132KV INLINE STRN 24M SOIL 1; FINISH: SMOOTH FLOAT; 2-WT-1298, 2-WT-1417 &amp; 2-WT-1418; 0-2 DEG</v>
          </cell>
        </row>
        <row r="35095">
          <cell r="A35095" t="str">
            <v>3000019286</v>
          </cell>
          <cell r="B35095" t="str">
            <v>5</v>
          </cell>
          <cell r="C35095" t="str">
            <v>Active</v>
          </cell>
          <cell r="D35095" t="str">
            <v>OVERHAUL, EQUIPMENT</v>
          </cell>
          <cell r="E35095" t="str">
            <v>OVHL EQP:DIESEL ENGINE;ONCE OFF</v>
          </cell>
          <cell r="F35095" t="str">
            <v>OVERHAUL, EQUIPMENT: TYPE: DIESEL ENGINE; METHOD: ONCE OFF</v>
          </cell>
        </row>
        <row r="35096">
          <cell r="A35096" t="str">
            <v>3000033627</v>
          </cell>
          <cell r="B35096" t="str">
            <v>4</v>
          </cell>
          <cell r="C35096" t="str">
            <v>Active</v>
          </cell>
          <cell r="D35096" t="str">
            <v>REPAIR, EQUIPMENT, MECHANICAL</v>
          </cell>
          <cell r="E35096" t="str">
            <v>REPR EQP MECH:LEVER HOIST</v>
          </cell>
          <cell r="F35096" t="str">
            <v>REPAIR, EQUIPMENT, MECHANICAL; TYPE LEVER HOIST; RATCHET; LOAD RATING 0.75-6 TON</v>
          </cell>
        </row>
        <row r="35097">
          <cell r="A35097" t="str">
            <v>3000018708</v>
          </cell>
          <cell r="B35097" t="str">
            <v>5</v>
          </cell>
          <cell r="C35097" t="str">
            <v>Active</v>
          </cell>
          <cell r="D35097" t="str">
            <v>EARTH, EQUIPMENT</v>
          </cell>
          <cell r="E35097" t="str">
            <v>EARTH EQP:10-20KA PHASE TO EARTH JUMPERS</v>
          </cell>
          <cell r="F35097" t="str">
            <v>EARTH, EQUIPMENT: TYPE: 10-20KA PHASE TO EARTH JUMPERS; METHOD: CONTROL EARTHS OF 95 MM2 FLEXIBLE COPPER W RED TRANSLUCENT PVC SHEATING WITH A SCREW ON CLAMP ON ONE END, AND EARTH CLAMP ON THE OTHER END</v>
          </cell>
        </row>
        <row r="35098">
          <cell r="A35098" t="str">
            <v>3000030975</v>
          </cell>
          <cell r="B35098" t="str">
            <v>5</v>
          </cell>
          <cell r="C35098" t="str">
            <v>Active</v>
          </cell>
          <cell r="D35098" t="str">
            <v>INSTALL, CABLE, ELECTRICAL</v>
          </cell>
          <cell r="E35098" t="str">
            <v>INSTL CBL ELEC:4 CORE 90 MM2 SWA</v>
          </cell>
          <cell r="F35098" t="str">
            <v>INSTALL, CABLE, ELECTRICAL: TYPE: 4 CORE 90 MM2 SWA; METHOD: REMOVE TRENCH COVER, LAY CABLE, CONNECT AND REPLACE TRENCH COVER</v>
          </cell>
        </row>
        <row r="35099">
          <cell r="A35099" t="str">
            <v>3000022525</v>
          </cell>
          <cell r="B35099" t="str">
            <v>5</v>
          </cell>
          <cell r="C35099" t="str">
            <v>Active</v>
          </cell>
          <cell r="D35099" t="str">
            <v>REPAIR, EQUIPMENT, ELECTRICAL</v>
          </cell>
          <cell r="E35099" t="str">
            <v>REPR EQP ELEC:SCREEN, MICROPHONE,SANAS</v>
          </cell>
          <cell r="F35099" t="str">
            <v>REPAIR, EQUIPMENT, ELECTRICAL; TYPE TESTER; W&amp;G SPM-32, SLECTIVE LEVEL, REPAIR TYPE SCREEN, MICROPHONE, TEST SANAS</v>
          </cell>
        </row>
        <row r="35100">
          <cell r="A35100" t="str">
            <v>3000019122</v>
          </cell>
          <cell r="B35100" t="str">
            <v>5</v>
          </cell>
          <cell r="C35100" t="str">
            <v>Active</v>
          </cell>
          <cell r="D35100" t="str">
            <v>BACKFILL, AREA</v>
          </cell>
          <cell r="E35100" t="str">
            <v>BCKFLL AREA:SOIL;G5</v>
          </cell>
          <cell r="F35100" t="str">
            <v>BACKFILL, AREA: TYPE: SOIL; FILLER MATERIAL: G5; COMPACT METHOD: COMPACTED TO 95% MODIFIED AASHTO DENSITY, MATERIAL TO G7 QUALITY CBR&gt;15% AT 93% MODIFIED AASHTO DENSITY, PI&lt;12 150MM LAYER THICKNESS</v>
          </cell>
        </row>
        <row r="35101">
          <cell r="A35101" t="str">
            <v>3000025078</v>
          </cell>
          <cell r="B35101" t="str">
            <v>5</v>
          </cell>
          <cell r="C35101" t="str">
            <v>Active</v>
          </cell>
          <cell r="D35101" t="str">
            <v>PRINT, MEDIA</v>
          </cell>
          <cell r="E35101" t="str">
            <v>PRNT MEDIA:ON REQUEST;72 PAGES</v>
          </cell>
          <cell r="F35101" t="str">
            <v>PRINT, MEDIA: TYPE: FINANCIAL/ SAFETY /BUSINESS BROCHURES; FREQUENCY: ON REQUEST; METHOD: 72 PAGES; TO ADVISE ON FINISHING</v>
          </cell>
        </row>
        <row r="35102">
          <cell r="A35102" t="str">
            <v>3000016833</v>
          </cell>
          <cell r="B35102" t="str">
            <v>5</v>
          </cell>
          <cell r="C35102" t="str">
            <v>Active</v>
          </cell>
          <cell r="D35102" t="str">
            <v>CALIBRATE, EQUIPMENT</v>
          </cell>
          <cell r="E35102" t="str">
            <v>CAL EQP:ISO VOLATILE FURNACE,ONCE OFF</v>
          </cell>
          <cell r="F35102" t="str">
            <v>CALIBRATE, EQUIPMENT; TYPE ISO VOLATILE FURNACE, FREQUENCY ONCE OFF, METHOD HALF YEARLY CALIBRATION OF ISOVOLATILE FURNACE, CALIBRATION TO BE DONE IN ACCORDANCE TO SANAS REQUIREMENT, CONTRACTOR MUST BE SANAS ACCREDITED AND MUST SUPPLY A CALIBRATION CERTIFICATE ON COMPLETION OF TASK</v>
          </cell>
        </row>
        <row r="35103">
          <cell r="A35103" t="str">
            <v>3000027779</v>
          </cell>
          <cell r="B35103" t="str">
            <v>5</v>
          </cell>
          <cell r="C35103" t="str">
            <v>Active</v>
          </cell>
          <cell r="D35103" t="str">
            <v>INSTALL, EQUIPMENT</v>
          </cell>
          <cell r="E35103" t="str">
            <v>INSTL EQP:COOLING AND VENTILATION</v>
          </cell>
          <cell r="F35103" t="str">
            <v>INSTALL, EQUIPMENT: TYPE: COOLING AND VENTILATION; METHOD: COMPLETE INCLUDING ELECTRICAL INSTALLATION; STANDARD: AS PER PROVIDED SCOPE OF WORK</v>
          </cell>
        </row>
        <row r="35104">
          <cell r="A35104" t="str">
            <v>3000014789</v>
          </cell>
          <cell r="B35104" t="str">
            <v>5</v>
          </cell>
          <cell r="C35104" t="str">
            <v>Active</v>
          </cell>
          <cell r="D35104" t="str">
            <v>CLEAN, AREA</v>
          </cell>
          <cell r="E35104" t="str">
            <v>CLEAN, AREA:OFFICES;DAILY</v>
          </cell>
          <cell r="F35104" t="str">
            <v>CLEAN, AREA: TYPE: OFFICES; METHOD: CLEANING OFFICES, RESTROOMS AND KITCHEN; FREQUENCY: DAILY</v>
          </cell>
        </row>
        <row r="35105">
          <cell r="A35105" t="str">
            <v>3000016609</v>
          </cell>
          <cell r="B35105" t="str">
            <v>5</v>
          </cell>
          <cell r="C35105" t="str">
            <v>Active</v>
          </cell>
          <cell r="D35105" t="str">
            <v>TRANSPORT, PEOPLE</v>
          </cell>
          <cell r="E35105" t="str">
            <v>TRNSP PPL:EMPLOYEES;ROAD;MINIBUS;14</v>
          </cell>
          <cell r="F35105" t="str">
            <v>TRANSPORT, PEOPLE: TYPE: EMPLOYEES; TRANSPORT METHOD: ROAD; VEHICLE TYPE: MINIBUS; NUMBER OF PEOPLE: 14</v>
          </cell>
        </row>
        <row r="35106">
          <cell r="A35106" t="str">
            <v>3000024970</v>
          </cell>
          <cell r="B35106" t="str">
            <v>5</v>
          </cell>
          <cell r="C35106" t="str">
            <v>Active</v>
          </cell>
          <cell r="D35106" t="str">
            <v>REPAIR, GENERATOR</v>
          </cell>
          <cell r="E35106" t="str">
            <v>REPR GENRTR:INDUCTION HEATING;FITTING</v>
          </cell>
          <cell r="F35106" t="str">
            <v>REPAIR, GENERATOR: TYPE: INDUCTION HEATING; REPAIR TYPE: FITTING; TEST: HEATING, TURBO GEN SERVICES; INDUCTION HEATING ( INCLUDES OPERATOR) FITTING TURBO GEN SERVICES</v>
          </cell>
        </row>
        <row r="35107">
          <cell r="A35107" t="str">
            <v>3000027742</v>
          </cell>
          <cell r="B35107" t="str">
            <v>4</v>
          </cell>
          <cell r="C35107" t="str">
            <v>Active</v>
          </cell>
          <cell r="D35107" t="str">
            <v>REPAIR, LINER</v>
          </cell>
          <cell r="E35107" t="str">
            <v>REPR LNR:JOURNAL, BEARING DE/NDE;STL</v>
          </cell>
          <cell r="F35107" t="str">
            <v>REPAIR, LINER: TYPE: JOURNAL, BEARING DE/NDE; MATERIAL: STL</v>
          </cell>
        </row>
        <row r="35108">
          <cell r="A35108" t="str">
            <v>3000019244</v>
          </cell>
          <cell r="B35108" t="str">
            <v>5</v>
          </cell>
          <cell r="C35108" t="str">
            <v>Active</v>
          </cell>
          <cell r="D35108" t="str">
            <v>INSTALL, DOOR, INDUSTRIAL</v>
          </cell>
          <cell r="E35108" t="str">
            <v>INSTL DOOR INDSTRL:STEEL</v>
          </cell>
          <cell r="F35108" t="str">
            <v>INSTALL, DOOR, INDUSTRIAL: TYPE: NATIONAL STANDARD COMBO CONTROL BUILDING TYPE 1-12 DOOR SCHEDULE TYPE D2 AND 4; MATERIAL: STEEL</v>
          </cell>
        </row>
        <row r="35109">
          <cell r="A35109" t="str">
            <v>3000014626</v>
          </cell>
          <cell r="B35109" t="str">
            <v>5</v>
          </cell>
          <cell r="C35109" t="str">
            <v>Active</v>
          </cell>
          <cell r="D35109" t="str">
            <v>GRIND, WELDING</v>
          </cell>
          <cell r="E35109" t="str">
            <v>GRIND WELDG:ALL DONE WELD ACTIVITIES</v>
          </cell>
          <cell r="F35109" t="str">
            <v>GRIND, WELDING: TYPE: ALL DONE WELD ACTIVITIES</v>
          </cell>
        </row>
        <row r="35110">
          <cell r="A35110" t="str">
            <v>3000029361</v>
          </cell>
          <cell r="B35110" t="str">
            <v>5</v>
          </cell>
          <cell r="C35110" t="str">
            <v>Active</v>
          </cell>
          <cell r="D35110" t="str">
            <v>BUILD, FOUNDATION</v>
          </cell>
          <cell r="E35110" t="str">
            <v>BLD FNDTN:SMOOTH FLOAT</v>
          </cell>
          <cell r="F35110" t="str">
            <v>BUILD, FOUNDATION: TYPE: ST 132KV STRN TWIN COND 30M SOIL 1; FINISH: SMOOTH FLOAT; 2-WT-1295, 2-WT-1417 &amp; 2-WT-1418; 2-90 DEG</v>
          </cell>
        </row>
        <row r="35111">
          <cell r="A35111" t="str">
            <v>3000031962</v>
          </cell>
          <cell r="B35111" t="str">
            <v>5</v>
          </cell>
          <cell r="C35111" t="str">
            <v>Active</v>
          </cell>
          <cell r="D35111" t="str">
            <v>PROVIDE, COURIER SERVICE</v>
          </cell>
          <cell r="E35111" t="str">
            <v>PRVD COUR SERV:PARCEL;TO/FRM CPT-PLZ</v>
          </cell>
          <cell r="F35111" t="str">
            <v>PROVIDE, COURIER SERVICE: TYPE: PARCEL; METHOD: TO/FRM CPT-PLZ; DURATION: OVERNIGHT</v>
          </cell>
        </row>
        <row r="35112">
          <cell r="A35112" t="str">
            <v>3000024150</v>
          </cell>
          <cell r="B35112" t="str">
            <v>5</v>
          </cell>
          <cell r="C35112" t="str">
            <v>Active</v>
          </cell>
          <cell r="D35112" t="str">
            <v>RENT, BIN, WASTE</v>
          </cell>
          <cell r="E35112" t="str">
            <v>RENT BIN WST:REFUSE BINS,VARIOUS,PLASTIC</v>
          </cell>
          <cell r="F35112" t="str">
            <v>RENT, BIN, WASTE; TYPE REFUSE BINS, CAPACITY VARIOUS, MATERIAL PLASTIC, DURATION 12 MONTHS</v>
          </cell>
        </row>
        <row r="35113">
          <cell r="A35113" t="str">
            <v>3000021207</v>
          </cell>
          <cell r="B35113" t="str">
            <v>5</v>
          </cell>
          <cell r="C35113" t="str">
            <v>Active</v>
          </cell>
          <cell r="D35113" t="str">
            <v>ATTEND, CONFERENCE</v>
          </cell>
          <cell r="E35113" t="str">
            <v>ATTEND CONF:FIRST AID LEVEL 3 TRAINING</v>
          </cell>
          <cell r="F35113" t="str">
            <v>ATTEND, CONFERENCE; TYPE FIRST AID LEVEL 3 TRAINING, DURATION 5 DAY</v>
          </cell>
        </row>
        <row r="35114">
          <cell r="A35114" t="str">
            <v>3000033266</v>
          </cell>
          <cell r="B35114" t="str">
            <v>5</v>
          </cell>
          <cell r="C35114" t="str">
            <v>Active</v>
          </cell>
          <cell r="D35114" t="str">
            <v>TEST, PEOPLE</v>
          </cell>
          <cell r="E35114" t="str">
            <v>TEST PPL:LABORATORY BLOOD/URINE/SWAB</v>
          </cell>
          <cell r="F35114" t="str">
            <v>TEST, PEOPLE: TYPE: OTHER LAB TEST REQUIRED FOR TRAVEL NOT LISTED; METHOD: LABORATORY BLOOD/URINE/SWAB; FREQUENCY: AS AND WHEN REQUIRED; FEEDBACK: 24 HRS MAXIMUM FROM SAMPLES TAKEN, LABORATORY SERVICES TO PROVIDE A REPORT WITHIN 48 HRS FOLLOWING THE ASSESSMENT</v>
          </cell>
        </row>
        <row r="35115">
          <cell r="A35115" t="str">
            <v>3000017946</v>
          </cell>
          <cell r="B35115" t="str">
            <v>4</v>
          </cell>
          <cell r="C35115" t="str">
            <v>Active</v>
          </cell>
          <cell r="D35115" t="str">
            <v>REPAIR, EQUIPMENT</v>
          </cell>
          <cell r="E35115" t="str">
            <v>REPR EQP:BUSHING</v>
          </cell>
          <cell r="F35115" t="str">
            <v>REPAIR, EQUIPMENT: TYPE: BUSHING</v>
          </cell>
        </row>
        <row r="35116">
          <cell r="A35116" t="str">
            <v>3000017118</v>
          </cell>
          <cell r="B35116" t="str">
            <v>5</v>
          </cell>
          <cell r="C35116" t="str">
            <v>Active</v>
          </cell>
          <cell r="D35116" t="str">
            <v>REWIND, EQUIPMENT</v>
          </cell>
          <cell r="E35116" t="str">
            <v>REW EQP:0.04KW 8P H1-1A BAUER</v>
          </cell>
          <cell r="F35116" t="str">
            <v>REWIND, EQUIPMENT: TYPE: 0.04KW 8P H1-1A BAUER; METHOD: REWIND MOTOR</v>
          </cell>
        </row>
        <row r="35117">
          <cell r="A35117" t="str">
            <v>3000017287</v>
          </cell>
          <cell r="B35117" t="str">
            <v>5</v>
          </cell>
          <cell r="C35117" t="str">
            <v>Active</v>
          </cell>
          <cell r="D35117" t="str">
            <v>TRAIN, PERSONNEL</v>
          </cell>
          <cell r="E35117" t="str">
            <v>TRAIN PRSNL:2 DAY</v>
          </cell>
          <cell r="F35117" t="str">
            <v>TRAIN, PERSONNEL: COURSE TYPE: PTW &amp; PTS(OL 4002) (240-147632179); DURATION: 2 DAY</v>
          </cell>
        </row>
        <row r="35118">
          <cell r="A35118" t="str">
            <v>3000011847</v>
          </cell>
          <cell r="B35118" t="str">
            <v>4</v>
          </cell>
          <cell r="C35118" t="str">
            <v>Active</v>
          </cell>
          <cell r="D35118" t="str">
            <v>PROVIDE, CATERING SERVICE</v>
          </cell>
          <cell r="E35118" t="str">
            <v>PRVD CTRNG SERV:SUPPLY MILK</v>
          </cell>
          <cell r="F35118" t="str">
            <v>PROVIDE, CATERING SERVICE: TYPE: SUPPLY MILK; MEAL TYPE: LONGLIFE MILK 1 LITRE LOW FAT</v>
          </cell>
        </row>
        <row r="35119">
          <cell r="A35119" t="str">
            <v>3000017148</v>
          </cell>
          <cell r="B35119" t="str">
            <v>5</v>
          </cell>
          <cell r="C35119" t="str">
            <v>Active</v>
          </cell>
          <cell r="D35119" t="str">
            <v>MAINTAIN, FORKLIFT</v>
          </cell>
          <cell r="E35119" t="str">
            <v>MAINT FRKLFT:UNPLANNED; BREAKDOWN</v>
          </cell>
          <cell r="F35119" t="str">
            <v>MAINTAIN, FORKLIFT: TYPE: UNPLANNED; BREAKDOWN; FREQUENCY: AS AND WHEN REQUIRED; METHOD: MANUAL; LABOUR; ALL REQUIRED SPARES TO BE SUPPLIED BY THE SERVICE PROVIDER</v>
          </cell>
        </row>
        <row r="35120">
          <cell r="A35120" t="str">
            <v>3000028086</v>
          </cell>
          <cell r="B35120" t="str">
            <v>5</v>
          </cell>
          <cell r="C35120" t="str">
            <v>Active</v>
          </cell>
          <cell r="D35120" t="str">
            <v>TEST, EQUIPMENT, MECHANICAL</v>
          </cell>
          <cell r="E35120" t="str">
            <v>TEST EQP MECH:NDT IMPELLER,AS REQUIRED</v>
          </cell>
          <cell r="F35120" t="str">
            <v>TEST, EQUIPMENT, MECHANICAL; TYPE NDT IMPELLER, METHOD ULTRASONIC, PHYSICALLY INSPECT/ASSESS, FREQUENCY AS REQUIRED, FEEDBACK WRITTEN REPORT</v>
          </cell>
        </row>
        <row r="35121">
          <cell r="A35121" t="str">
            <v>3000014633</v>
          </cell>
          <cell r="B35121" t="str">
            <v>5</v>
          </cell>
          <cell r="C35121" t="str">
            <v>Active</v>
          </cell>
          <cell r="D35121" t="str">
            <v>MAINTAIN, BELT, CONVEYOR</v>
          </cell>
          <cell r="E35121" t="str">
            <v>MAINT BELT CONVR:DUST HANDLING;MONTHLY</v>
          </cell>
          <cell r="F35121" t="str">
            <v>MAINTAIN, BELT, CONVEYOR: TYPE: DUST HANDLING; FREQUENCY: MONTHLY; METHOD: INSPECT, MAINTAIN</v>
          </cell>
        </row>
        <row r="35122">
          <cell r="A35122" t="str">
            <v>3000013816</v>
          </cell>
          <cell r="B35122" t="str">
            <v>5</v>
          </cell>
          <cell r="C35122" t="str">
            <v>Active</v>
          </cell>
          <cell r="D35122" t="str">
            <v>ASSEMBLE, STRUCTURE</v>
          </cell>
          <cell r="E35122" t="str">
            <v>ASSEMBL STRUCT:600MM SPACING 61-90 DEG</v>
          </cell>
          <cell r="F35122" t="str">
            <v>ASSEMBLE, STRUCTURE: TYPE: 600MM SPACING 61-90 DEG; MATERIAL: WOOD, GALVANISED STEEL; CONFIGURATION: 3 PHASE VERTICAL STRAINER-LARGE; NEC3 ECC</v>
          </cell>
        </row>
        <row r="35123">
          <cell r="A35123" t="str">
            <v>3000027208</v>
          </cell>
          <cell r="B35123" t="str">
            <v>5</v>
          </cell>
          <cell r="C35123" t="str">
            <v>Active</v>
          </cell>
          <cell r="D35123" t="str">
            <v>REPAIR, PUMP</v>
          </cell>
          <cell r="E35123" t="str">
            <v>REPR PMP:DIAPRAGM;MAINTENANCE</v>
          </cell>
          <cell r="F35123" t="str">
            <v>REPAIR, PUMP: TYPE: DIAPRAGM; METHOD: MAINTENANCE</v>
          </cell>
        </row>
        <row r="35124">
          <cell r="A35124" t="str">
            <v>3000032000</v>
          </cell>
          <cell r="B35124" t="str">
            <v>5</v>
          </cell>
          <cell r="C35124" t="str">
            <v>Active</v>
          </cell>
          <cell r="D35124" t="str">
            <v>PROVIDE, COURIER SERVICE</v>
          </cell>
          <cell r="E35124" t="str">
            <v>PRVD COUR SERV:PARCEL,TO/FRM PRY-RUS</v>
          </cell>
          <cell r="F35124" t="str">
            <v>PROVIDE, COURIER SERVICE; TYPE PARCEL, METHOD TO/FRM PRY-RUS, DURATION OVERNIGHT</v>
          </cell>
        </row>
        <row r="35125">
          <cell r="A35125" t="str">
            <v>3000030845</v>
          </cell>
          <cell r="B35125" t="str">
            <v>5</v>
          </cell>
          <cell r="C35125" t="str">
            <v>Active</v>
          </cell>
          <cell r="D35125" t="str">
            <v>REPAIR, EQUIPMENT</v>
          </cell>
          <cell r="E35125" t="str">
            <v>REPR EQP</v>
          </cell>
          <cell r="F35125" t="str">
            <v>REPAIR, EQUIPMENT: TYPE: FUME EXTRACTION CABINET-DOUBLE BASE 2 FLOURESCENT LIGHTS; METHOD: ON-SITE, QUALIFIED TECHNICIAN, REPAIR REPORT</v>
          </cell>
        </row>
        <row r="35126">
          <cell r="A35126" t="str">
            <v>3000030863</v>
          </cell>
          <cell r="B35126" t="str">
            <v>5</v>
          </cell>
          <cell r="C35126" t="str">
            <v>Active</v>
          </cell>
          <cell r="D35126" t="str">
            <v>MAINTAIN, INSTRUMENT</v>
          </cell>
          <cell r="E35126" t="str">
            <v>MAINT INSTR:PREVENTATIVE;ANNUALY</v>
          </cell>
          <cell r="F35126" t="str">
            <v>MAINTAIN, INSTRUMENT: TYPE: PREVENTATIVE; FREQUENCY: ANNUALY; METHOD: MAINTENANCE ON INSTRUMENT AND ASSY, TIP, SAMPLE AND AS-DV FOR INSTRUMENTS</v>
          </cell>
        </row>
        <row r="35127">
          <cell r="A35127" t="str">
            <v>3000029463</v>
          </cell>
          <cell r="B35127" t="str">
            <v>5</v>
          </cell>
          <cell r="C35127" t="str">
            <v>Active</v>
          </cell>
          <cell r="D35127" t="str">
            <v>BUILD, FOUNDATION</v>
          </cell>
          <cell r="E35127" t="str">
            <v>BLD FNDTN:SMOOTH FLOAT</v>
          </cell>
          <cell r="F35127" t="str">
            <v>BUILD, FOUNDATION: TYPE: ST 132KV SUSP TWIN COND 30M SOIL 3; FINISH: SMOOTH FLOAT; 2-WT-1294, 2-WT-1417 &amp; 2-WT-1418</v>
          </cell>
        </row>
        <row r="35128">
          <cell r="A35128" t="str">
            <v>3000028228</v>
          </cell>
          <cell r="B35128" t="str">
            <v>5</v>
          </cell>
          <cell r="C35128" t="str">
            <v>Active</v>
          </cell>
          <cell r="D35128" t="str">
            <v>REPAIR, VALVE</v>
          </cell>
          <cell r="E35128" t="str">
            <v>REPR VLV:ANGLE;ORIGINAL SPECIFICATION</v>
          </cell>
          <cell r="F35128" t="str">
            <v>REPAIR, VALVE: TYPE: ANGLE; METHOD: ORIGINAL SPECIFICATION</v>
          </cell>
        </row>
        <row r="35129">
          <cell r="A35129" t="str">
            <v>3000022212</v>
          </cell>
          <cell r="B35129" t="str">
            <v>5</v>
          </cell>
          <cell r="C35129" t="str">
            <v>Active</v>
          </cell>
          <cell r="D35129" t="str">
            <v>REPAIR, EQUIPMENT</v>
          </cell>
          <cell r="E35129" t="str">
            <v>REPR EQP:SANAS</v>
          </cell>
          <cell r="F35129" t="str">
            <v>REPAIR, EQUIPMENT: TYPE: AEROFLEX 3500A COMMS TEST SET S/N 1000061932; METHOD: SANAS</v>
          </cell>
        </row>
        <row r="35130">
          <cell r="A35130" t="str">
            <v>3000000415</v>
          </cell>
          <cell r="B35130" t="str">
            <v>3</v>
          </cell>
          <cell r="C35130" t="str">
            <v>Active</v>
          </cell>
          <cell r="D35130" t="str">
            <v>CONSTRUCT, STRUCTURE</v>
          </cell>
          <cell r="E35130" t="str">
            <v>CONSTR STRUCT:TUNNEL</v>
          </cell>
          <cell r="F35130" t="str">
            <v>CONSTRUCT, STRUCTURE; TYPE TUNNEL</v>
          </cell>
        </row>
        <row r="35131">
          <cell r="A35131" t="str">
            <v>3000012315</v>
          </cell>
          <cell r="B35131" t="str">
            <v>4</v>
          </cell>
          <cell r="C35131" t="str">
            <v>Active</v>
          </cell>
          <cell r="D35131" t="str">
            <v>TRANSPORT, PEOPLE</v>
          </cell>
          <cell r="E35131" t="str">
            <v>TRNSP PPL:TRANSPORT;ROAD;LDV</v>
          </cell>
          <cell r="F35131" t="str">
            <v>TRANSPORT, PEOPLE: TYPE: TRANSPORT; TRANSPORT METHOD: ROAD; VEHICLE TYPE: LDV</v>
          </cell>
        </row>
        <row r="35132">
          <cell r="A35132" t="str">
            <v>3000015974</v>
          </cell>
          <cell r="B35132" t="str">
            <v>5</v>
          </cell>
          <cell r="C35132" t="str">
            <v>Active</v>
          </cell>
          <cell r="D35132" t="str">
            <v>COMMISSION, EQUIPMENT</v>
          </cell>
          <cell r="E35132" t="str">
            <v>COMMISS EQP:COMMISSION OF UPS;MANUAL</v>
          </cell>
          <cell r="F35132" t="str">
            <v>COMMISSION, EQUIPMENT: TYPE: COMMISSION OF UPS; METHOD: MANUAL; REFERENCE NO: E-C-COM</v>
          </cell>
        </row>
        <row r="35133">
          <cell r="A35133" t="str">
            <v>3000022201</v>
          </cell>
          <cell r="B35133" t="str">
            <v>5</v>
          </cell>
          <cell r="C35133" t="str">
            <v>Active</v>
          </cell>
          <cell r="D35133" t="str">
            <v>READ, METER</v>
          </cell>
          <cell r="E35133" t="str">
            <v>READ, METER:KWH SPECIAL;URBAN</v>
          </cell>
          <cell r="F35133" t="str">
            <v>READ, METER: TYPE: KWH SPECIAL; LOCALITY: URBAN; FEEDBACK: UPLOAD ONTO ROUTE MASTER SYSTEM</v>
          </cell>
        </row>
        <row r="35134">
          <cell r="A35134" t="str">
            <v>3000030174</v>
          </cell>
          <cell r="B35134" t="str">
            <v>5</v>
          </cell>
          <cell r="C35134" t="str">
            <v>Active</v>
          </cell>
          <cell r="D35134" t="str">
            <v>DISPOSE, WASTE, HAZARDOUS</v>
          </cell>
          <cell r="E35134" t="str">
            <v>DISPOSE WST HAZDS:OIL CONTAMINATED</v>
          </cell>
          <cell r="F35134" t="str">
            <v>DISPOSE, WASTE, HAZARDOUS: TYPE: OIL CONTAMINATED; METHOD: COLLECTION AND DELIVERY TO REGISTERED DISPOSAL SITE USING THE HAZMAT UD; TREATMENT: OIL CONTAMINATED WASTE TO BE TRANSPORTED IN 210 L DRUMS; CONTRACTOR TO PROVIDE A DISPOSAL CERTIFICATE</v>
          </cell>
        </row>
        <row r="35135">
          <cell r="A35135" t="str">
            <v>3000028430</v>
          </cell>
          <cell r="B35135" t="str">
            <v>4</v>
          </cell>
          <cell r="C35135" t="str">
            <v>Active</v>
          </cell>
          <cell r="D35135" t="str">
            <v>STRIP AND QUOTE</v>
          </cell>
          <cell r="E35135" t="str">
            <v>STRIP &amp; QUOTE:MILL SPIDER COUPLING</v>
          </cell>
          <cell r="F35135" t="str">
            <v>STRIP AND QUOTE; EQUIPMENT MILL SPIDER COUPLING</v>
          </cell>
        </row>
        <row r="35136">
          <cell r="A35136" t="str">
            <v>3000025790</v>
          </cell>
          <cell r="B35136" t="str">
            <v>5</v>
          </cell>
          <cell r="C35136" t="str">
            <v>Active</v>
          </cell>
          <cell r="D35136" t="str">
            <v>MAINTAIN, EQUIPMENT, ELECTRONIC</v>
          </cell>
          <cell r="E35136" t="str">
            <v>MAINT EQP ELECTRNC:TEMPERATURE SENSOR</v>
          </cell>
          <cell r="F35136" t="str">
            <v>MAINTAIN, EQUIPMENT, ELECTRONIC: TYPE: TEMPERATURE SENSOR; FREQUENCY: MONTHLY OR AS REQUIRED; METHOD: CHECK FOR CORRECT OPERATION; REPAIR IF NECESSARY</v>
          </cell>
        </row>
        <row r="35137">
          <cell r="A35137" t="str">
            <v>3000014414</v>
          </cell>
          <cell r="B35137" t="str">
            <v>5</v>
          </cell>
          <cell r="C35137" t="str">
            <v>Active</v>
          </cell>
          <cell r="D35137" t="str">
            <v>REPAIR, EQUIPMENT</v>
          </cell>
          <cell r="E35137" t="str">
            <v>REPR EQP:DRY DUST INLET DOME VALVE</v>
          </cell>
          <cell r="F35137" t="str">
            <v>REPAIR, EQUIPMENT: TYPE: DRY DUST INLET DOME VALVE; METHOD: REMOVE/REPLACE</v>
          </cell>
        </row>
        <row r="35138">
          <cell r="A35138" t="str">
            <v>3000023040</v>
          </cell>
          <cell r="B35138" t="str">
            <v>5</v>
          </cell>
          <cell r="C35138" t="str">
            <v>Active</v>
          </cell>
          <cell r="D35138" t="str">
            <v>ANALYZE, SAMPLE</v>
          </cell>
          <cell r="E35138" t="str">
            <v>ANLYZ SAMPL:TRF OIL;RTNE PASSIVATOR</v>
          </cell>
          <cell r="F35138" t="str">
            <v>ANALYZE, SAMPLE: TYPE: TRANSFORMER OIL; METHOD: ROUTINE PASSIVATOR QUANTIFICATION; FEEDBACK: ACCREDITED LABORATORY REPORT</v>
          </cell>
        </row>
        <row r="35139">
          <cell r="A35139" t="str">
            <v>3000021008</v>
          </cell>
          <cell r="B35139" t="str">
            <v>5</v>
          </cell>
          <cell r="C35139" t="str">
            <v>Active</v>
          </cell>
          <cell r="D35139" t="str">
            <v>INSTALL, ANCHOR</v>
          </cell>
          <cell r="E35139" t="str">
            <v>INSTL ANCHR:BRACKETS;MANUAL</v>
          </cell>
          <cell r="F35139" t="str">
            <v>INSTALL, ANCHOR: TYPE: BRACKETS; MATERIAL: ANCHOR CONSIST OF CONCRETE BLOCKS, STEEL WIRE AND STEEL; METHOD: MANUAL</v>
          </cell>
        </row>
        <row r="35140">
          <cell r="A35140" t="str">
            <v>3000030311</v>
          </cell>
          <cell r="B35140" t="str">
            <v>5</v>
          </cell>
          <cell r="C35140" t="str">
            <v>Active</v>
          </cell>
          <cell r="D35140" t="str">
            <v>ERECT, STRUCTURE</v>
          </cell>
          <cell r="E35140" t="str">
            <v>ERECT STRUCT:MOBILE UNITS,AS PER SOW</v>
          </cell>
          <cell r="F35140" t="str">
            <v>ERECT, STRUCTURE; TYPE MOBILE UNITS, METHOD AS PER SOW</v>
          </cell>
        </row>
        <row r="35141">
          <cell r="A35141" t="str">
            <v>3000019377</v>
          </cell>
          <cell r="B35141" t="str">
            <v>5</v>
          </cell>
          <cell r="C35141" t="str">
            <v>Active</v>
          </cell>
          <cell r="D35141" t="str">
            <v>INSTALL, EQUIPMENT, ELECTRICAL</v>
          </cell>
          <cell r="E35141" t="str">
            <v>INSTL EQP ELEC:11KV SURGE ARRESTER</v>
          </cell>
          <cell r="F35141" t="str">
            <v>INSTALL, EQUIPMENT, ELECTRICAL: TYPE: 11KV SURGE ARRESTER; STANDARD: D-DT 6216; METHOD: PHYSICAL AND MECHANICAL</v>
          </cell>
        </row>
        <row r="35142">
          <cell r="A35142" t="str">
            <v>3000028807</v>
          </cell>
          <cell r="B35142" t="str">
            <v>4</v>
          </cell>
          <cell r="C35142" t="str">
            <v>Active</v>
          </cell>
          <cell r="D35142" t="str">
            <v>INSTALL, EQUIPMENT, ELECTRICAL</v>
          </cell>
          <cell r="E35142" t="str">
            <v>INSTL EQP ELEC:CW1 CUBICLE</v>
          </cell>
          <cell r="F35142" t="str">
            <v>INSTALL, EQUIPMENT, ELECTRICAL: TYPE: CW1 CUBICLE; OR SIMILAR METERING KIOSK, INCLUDING LABLE</v>
          </cell>
        </row>
        <row r="35143">
          <cell r="A35143" t="str">
            <v>3000014839</v>
          </cell>
          <cell r="B35143" t="str">
            <v>5</v>
          </cell>
          <cell r="C35143" t="str">
            <v>Active</v>
          </cell>
          <cell r="D35143" t="str">
            <v>BUILD, FOUNDATION</v>
          </cell>
          <cell r="E35143" t="str">
            <v>BLD FNDTN:STRAIN 3-POLE STRUCT 24.2M</v>
          </cell>
          <cell r="F35143" t="str">
            <v>BUILD, FOUNDATION: TYPE: STRAIN 3-POLE STRUCT 24.2M; FINISH: SMOOTH FLOAT; POLE, ST 132KV GUYED ANGLE STRAIN 3-POLE STRUCTURE (5-90 DEG) 24.2M (INCLUDES 3 POLES) (BOTTOM ATTACHMENT 22.7)</v>
          </cell>
        </row>
        <row r="35144">
          <cell r="A35144" t="str">
            <v>3000029511</v>
          </cell>
          <cell r="B35144" t="str">
            <v>5</v>
          </cell>
          <cell r="C35144" t="str">
            <v>Active</v>
          </cell>
          <cell r="D35144" t="str">
            <v>BUILD, FOUNDATION</v>
          </cell>
          <cell r="E35144" t="str">
            <v>BLD FNDTN:ST 132KV X-ARM SUSP 29M SOIL 1</v>
          </cell>
          <cell r="F35144" t="str">
            <v>BUILD, FOUNDATION: TYPE: ST 132KV X-ARM SUSP 29M SOIL 1; FINISH: SMOOTH FLOAT; 2-ET-15606 &amp; D-DT-7850</v>
          </cell>
        </row>
        <row r="35145">
          <cell r="A35145" t="str">
            <v>3000025785</v>
          </cell>
          <cell r="B35145" t="str">
            <v>5</v>
          </cell>
          <cell r="C35145" t="str">
            <v>Active</v>
          </cell>
          <cell r="D35145" t="str">
            <v>INSTALL, LOCK</v>
          </cell>
          <cell r="E35145" t="str">
            <v>INSTL LOCK:ACCESS DOORS;STAINLESS STEEL</v>
          </cell>
          <cell r="F35145" t="str">
            <v>INSTALL, LOCK: TYPE: ACCESS DOORS; MATERIAL: STAINLESS STEEL; EQUIPMENT TYPE: SCREW LOCK; KEY TYPE: KEY</v>
          </cell>
        </row>
        <row r="35146">
          <cell r="A35146" t="str">
            <v>3000015330</v>
          </cell>
          <cell r="B35146" t="str">
            <v>4</v>
          </cell>
          <cell r="C35146" t="str">
            <v>Active</v>
          </cell>
          <cell r="D35146" t="str">
            <v>BUILD, FOUNDATION</v>
          </cell>
          <cell r="E35146" t="str">
            <v>BLD FNDTN:POLE, ST 132KV SUSP 22M</v>
          </cell>
          <cell r="F35146" t="str">
            <v>BUILD, FOUNDATION: TYPE: POLE, ST 132KV SUSP 22M</v>
          </cell>
        </row>
        <row r="35147">
          <cell r="A35147" t="str">
            <v>3000032587</v>
          </cell>
          <cell r="B35147" t="str">
            <v>5</v>
          </cell>
          <cell r="C35147" t="str">
            <v>Active</v>
          </cell>
          <cell r="D35147" t="str">
            <v>DESIGN, PLANT</v>
          </cell>
          <cell r="E35147" t="str">
            <v>DSGN PLANT:GRATING</v>
          </cell>
          <cell r="F35147" t="str">
            <v>DESIGN, PLANT: TYPE: GRATING</v>
          </cell>
        </row>
        <row r="35148">
          <cell r="A35148" t="str">
            <v>3000022209</v>
          </cell>
          <cell r="B35148" t="str">
            <v>5</v>
          </cell>
          <cell r="C35148" t="str">
            <v>Active</v>
          </cell>
          <cell r="D35148" t="str">
            <v>REPAIR, EQUIPMENT</v>
          </cell>
          <cell r="E35148" t="str">
            <v>REPR EQP:OTDR JDSU MTS 8000 S/N 08942</v>
          </cell>
          <cell r="F35148" t="str">
            <v>REPAIR, EQUIPMENT: TYPE: OTDR JDSU MTS 8000 S/N 08942; METHOD: SANAS</v>
          </cell>
        </row>
        <row r="35149">
          <cell r="A35149" t="str">
            <v>3000021150</v>
          </cell>
          <cell r="B35149" t="str">
            <v>5</v>
          </cell>
          <cell r="C35149" t="str">
            <v>Active</v>
          </cell>
          <cell r="D35149" t="str">
            <v>RENT, EQUIPMENT</v>
          </cell>
          <cell r="E35149" t="str">
            <v>RENT EQP</v>
          </cell>
          <cell r="F35149" t="str">
            <v>RENT, EQUIPMENT: TYPE: MOBILE OIL PURIFIER; 220V; 50HZ; 40L/MIN</v>
          </cell>
        </row>
        <row r="35150">
          <cell r="A35150" t="str">
            <v>3000022340</v>
          </cell>
          <cell r="B35150" t="str">
            <v>5</v>
          </cell>
          <cell r="C35150" t="str">
            <v>Active</v>
          </cell>
          <cell r="D35150" t="str">
            <v>REPAIR, EQUIPMENT, ELECTRICAL</v>
          </cell>
          <cell r="E35150" t="str">
            <v>REPR EQP ELEC:TESTER; PM2404, AMMETER</v>
          </cell>
          <cell r="F35150" t="str">
            <v>REPAIR, EQUIPMENT, ELECTRICAL: TYPE: TESTER; PM2404, AMMETER; REPAIR TYPE: SCREEN, MICROPHONE; TEST: SANAS</v>
          </cell>
        </row>
        <row r="35151">
          <cell r="A35151" t="str">
            <v>3000013517</v>
          </cell>
          <cell r="B35151" t="str">
            <v>5</v>
          </cell>
          <cell r="C35151" t="str">
            <v>Active</v>
          </cell>
          <cell r="D35151" t="str">
            <v>REPAIR, EQUIPMENT, SAFETY</v>
          </cell>
          <cell r="E35151" t="str">
            <v>REPR EQP SFTY:ALFA EAGLE FLYING HELMET</v>
          </cell>
          <cell r="F35151" t="str">
            <v>REPAIR, EQUIPMENT, SAFETY; TYPE ALFA EAGLE FLYING HELMET, REPAIR TYPE REFURBISHMENT/RESTORATION, TEST NONE; THREE YEAR CONTRACT FOR THE SERVICING AND REPAIRS OF ALPHA EAGLE FLYING HELMET, ESKOM AVIATION HAS FOURTEEN HELICOPTER PILOTS IN SERVICE, WHICH UTILISES ALPHA HELMETS AS PPE FOR HEAD PROTECTION TO FLY WITH, THESE HELMETS ARE QUITE COSTLY TO REPLACE, AND ESKOM AVIATION NEEDS A CONTRACT IN PLACE TO SERVICE AND REPAIR THESE HELMETS ON A REGULAR BASIS IN ORDER TO PREVENT UNNECESSARY REPLACEMENT OF THESE HELMETS</v>
          </cell>
        </row>
        <row r="35152">
          <cell r="A35152" t="str">
            <v>3000031385</v>
          </cell>
          <cell r="B35152" t="str">
            <v>5</v>
          </cell>
          <cell r="C35152" t="str">
            <v>Active</v>
          </cell>
          <cell r="D35152" t="str">
            <v>MONITOR</v>
          </cell>
          <cell r="E35152" t="str">
            <v>MONITOR:SYSTEM MONITORING TOOLS</v>
          </cell>
          <cell r="F35152" t="str">
            <v>MONITOR: TYPE: SYSTEM MONITORING TOOLS; FEEDBACK: SYSTEM LOGS; FREQUENCY: CONTINUOUS; METHOD: THIRD PARTY SOFTWARE AND FAULT FINDING EQUIPMENT; THE PROCESS OF MONITORING AND TESTING THE COMPUTER SYSTEM USING TOOLS TO ENSURE PROTECTION AND PERFORMANCE OF THE INTEGRATED SYSTEM OPERATOR SYSTEMS E.G. MONITORING HARDWARE AND SOFTWARE INCLUDING PERFORMANCE AND OR DEGRADATION OF COMPONENTS AND OR THE INTEGRATED SYSTEM</v>
          </cell>
        </row>
        <row r="35153">
          <cell r="A35153" t="str">
            <v>3000023838</v>
          </cell>
          <cell r="B35153" t="str">
            <v>5</v>
          </cell>
          <cell r="C35153" t="str">
            <v>Active</v>
          </cell>
          <cell r="D35153" t="str">
            <v>INSTALL, PIPE</v>
          </cell>
          <cell r="E35153" t="str">
            <v>INSTL PIPE:REINFORCED CONCRETE</v>
          </cell>
          <cell r="F35153" t="str">
            <v>INSTALL, PIPE: TYPE: SC PIPE FOR STORM WATER AND CULVERT APPLICATION; MATERIAL: REINFORCED CONCRETE; METHOD: DRAINAGE REPAIR AT 18/2 FEEDER</v>
          </cell>
        </row>
        <row r="35154">
          <cell r="A35154" t="str">
            <v>3000012305</v>
          </cell>
          <cell r="B35154" t="str">
            <v>5</v>
          </cell>
          <cell r="C35154" t="str">
            <v>Active</v>
          </cell>
          <cell r="D35154" t="str">
            <v>DISMANTLE, EQUIPMENT</v>
          </cell>
          <cell r="E35154" t="str">
            <v>DISMNTL EQP:TAKE DOWN AND REMOVE</v>
          </cell>
          <cell r="F35154" t="str">
            <v>DISMANTLE, EQUIPMENT: TYPE: TAKE DOWN AND REMOVE; METHOD: REMOVE DROPPER FROM STRINGER BEAM CONNECTING TO EXISTING BUSBAR 1 ISOLATOR</v>
          </cell>
        </row>
        <row r="35155">
          <cell r="A35155" t="str">
            <v>3000023968</v>
          </cell>
          <cell r="B35155" t="str">
            <v>4</v>
          </cell>
          <cell r="C35155" t="str">
            <v>Active</v>
          </cell>
          <cell r="D35155" t="str">
            <v>UPGRADE, SOFTWARE</v>
          </cell>
          <cell r="E35155" t="str">
            <v>UPGR SFTWR</v>
          </cell>
          <cell r="F35155" t="str">
            <v>UPGRADE, SOFTWARE: TYPE: PSS SWSS UPGRADES CISCO ENT MGMT: PI 3; REFERENCE NO: CON-PSBU-LMGMT32X</v>
          </cell>
        </row>
        <row r="35156">
          <cell r="A35156" t="str">
            <v>3000030239</v>
          </cell>
          <cell r="B35156" t="str">
            <v>5</v>
          </cell>
          <cell r="C35156" t="str">
            <v>Active</v>
          </cell>
          <cell r="D35156" t="str">
            <v>MAINTAIN, EQUIPMENT</v>
          </cell>
          <cell r="E35156" t="str">
            <v>MAINT EQP:FIRE NOZZLE;ANNUALLY</v>
          </cell>
          <cell r="F35156" t="str">
            <v>MAINTAIN, EQUIPMENT: TYPE: FIRE NOZZLE; FREQUENCY: ANNUALLY; METHOD: MAINTANANCE OF EQUIPMENT</v>
          </cell>
        </row>
        <row r="35157">
          <cell r="A35157" t="str">
            <v>3000017178</v>
          </cell>
          <cell r="B35157" t="str">
            <v>5</v>
          </cell>
          <cell r="C35157" t="str">
            <v>Active</v>
          </cell>
          <cell r="D35157" t="str">
            <v>CLEAN, LAUNDRY</v>
          </cell>
          <cell r="E35157" t="str">
            <v>CLEAN LNDRY:OVERALL TROUSER;MACHINE</v>
          </cell>
          <cell r="F35157" t="str">
            <v>CLEAN, LAUNDRY: TYPE: OVERALL TROUSER; METHOD: MACHINE; FREQUENCY: 1 P/WEEK</v>
          </cell>
        </row>
        <row r="35158">
          <cell r="A35158" t="str">
            <v>3000013619</v>
          </cell>
          <cell r="B35158" t="str">
            <v>4</v>
          </cell>
          <cell r="C35158" t="str">
            <v>Active</v>
          </cell>
          <cell r="D35158" t="str">
            <v>INSTALL, COMPONENT</v>
          </cell>
          <cell r="E35158" t="str">
            <v>INSTL COMPNT:6 WAY POLE TOP STEEL BOX</v>
          </cell>
          <cell r="F35158" t="str">
            <v>INSTALL, COMPONENT; TYPE 6 WAY POLE TOP STEEL BOX; DRAWING NO: D-DT-3236, REV 0; FOR SPLIT METERING</v>
          </cell>
        </row>
        <row r="35159">
          <cell r="A35159" t="str">
            <v>3000020861</v>
          </cell>
          <cell r="B35159" t="str">
            <v>5</v>
          </cell>
          <cell r="C35159" t="str">
            <v>Active</v>
          </cell>
          <cell r="D35159" t="str">
            <v>MAINTAIN, EQUIPMENT</v>
          </cell>
          <cell r="E35159" t="str">
            <v>MAINT EQP:ON-SITE; GAS CHROMATOGRAPH</v>
          </cell>
          <cell r="F35159" t="str">
            <v>MAINTAIN, EQUIPMENT: TYPE: ON-SITE; GAS CHROMATOGRAPH; FREQUENCY: AS AND WHEN REQUIRED; METHOD: ISO9001 CERTIFICATION, OEM APPROVED BY GAS CHROMATOGRAPH FLIGHT OF TIME MASS SPECTROMOTER WITH AUTO SAMPLER</v>
          </cell>
        </row>
        <row r="35160">
          <cell r="A35160" t="str">
            <v>3000024376</v>
          </cell>
          <cell r="B35160" t="str">
            <v>5</v>
          </cell>
          <cell r="C35160" t="str">
            <v>Active</v>
          </cell>
          <cell r="D35160" t="str">
            <v>CONSTRUCT, STRUCTURE</v>
          </cell>
          <cell r="E35160" t="str">
            <v>CONSTR STRUCT:GALVANISED STEEL</v>
          </cell>
          <cell r="F35160" t="str">
            <v>CONSTRUCT, STRUCTURE: TYPE: MEDIUM EQUIPMENT - 2M LATTICE SUPPORT STEELWORK; MATERIAL: GALVANISED STEEL; MANUFACTURING DETAILS AND ASSEMBLY MODULE NO- D-DT-5206 S2B R0</v>
          </cell>
        </row>
        <row r="35161">
          <cell r="A35161" t="str">
            <v>3000025805</v>
          </cell>
          <cell r="B35161" t="str">
            <v>5</v>
          </cell>
          <cell r="C35161" t="str">
            <v>Active</v>
          </cell>
          <cell r="D35161" t="str">
            <v>RECLAIM, MATERIAL</v>
          </cell>
          <cell r="E35161" t="str">
            <v>RECLM MTRL:CONCRETE AGGREGATE</v>
          </cell>
          <cell r="F35161" t="str">
            <v>RECLAIM, MATERIAL: MATERIAL: CONCRETE AGGREGATE; METHOD: AGGREGATE 100MM TO 250MM AND 75MM TO 250MM WELL GRADED</v>
          </cell>
        </row>
        <row r="35162">
          <cell r="A35162" t="str">
            <v>3000018027</v>
          </cell>
          <cell r="B35162" t="str">
            <v>5</v>
          </cell>
          <cell r="C35162" t="str">
            <v>Active</v>
          </cell>
          <cell r="D35162" t="str">
            <v>INSTALL, EQUIPMENT, ELECTRONIC</v>
          </cell>
          <cell r="E35162" t="str">
            <v>INSTL EQP ELECTRNC:GENERATOR;STACKING</v>
          </cell>
          <cell r="F35162" t="str">
            <v>INSTALL, EQUIPMENT, ELECTRONIC: TYPE: GENERATOR; METHOD: STACKING; STANDARD: REFER TO ITP</v>
          </cell>
        </row>
        <row r="35163">
          <cell r="A35163" t="str">
            <v>3000017399</v>
          </cell>
          <cell r="B35163" t="str">
            <v>5</v>
          </cell>
          <cell r="C35163" t="str">
            <v>Active</v>
          </cell>
          <cell r="D35163" t="str">
            <v>CONSTRUCT, STRUCTURE</v>
          </cell>
          <cell r="E35163" t="str">
            <v>CONSTR STRUCT:STEEL</v>
          </cell>
          <cell r="F35163" t="str">
            <v>CONSTRUCT, STRUCTURE; TYPE MV BOX STRUCTURE C2 COLUMN DETAIL (HEAVY) STANDARD STEELWORK, MATERIAL STEEL; D-DT-5223 S3 R3</v>
          </cell>
        </row>
        <row r="35164">
          <cell r="A35164" t="str">
            <v>3000030987</v>
          </cell>
          <cell r="B35164" t="str">
            <v>4</v>
          </cell>
          <cell r="C35164" t="str">
            <v>Active</v>
          </cell>
          <cell r="D35164" t="str">
            <v>INSTALL, EQUIPMENT, ELECTRICAL</v>
          </cell>
          <cell r="E35164" t="str">
            <v>INSTL EQP ELEC:132 KV CVT</v>
          </cell>
          <cell r="F35164" t="str">
            <v>INSTALL, EQUIPMENT, ELECTRICAL: TYPE: 132 KV CVT</v>
          </cell>
        </row>
        <row r="35165">
          <cell r="A35165" t="str">
            <v>3000016940</v>
          </cell>
          <cell r="B35165" t="str">
            <v>5</v>
          </cell>
          <cell r="C35165" t="str">
            <v>Active</v>
          </cell>
          <cell r="D35165" t="str">
            <v>PROVIDE, FACILITIES MANAGEMENT SERVICE</v>
          </cell>
          <cell r="E35165" t="str">
            <v>PRVD FAC MGMT SERV:ESKOM AVIATION SITE</v>
          </cell>
          <cell r="F35165" t="str">
            <v>PROVIDE, FACILITIES MANAGEMENT SERVICE: TYPE: ESKOM AVIATION SITE; METHOD: GENERAL REPAIRS AT OFFICES, OUTSIDE PREMISES, THE HANGAR AREA, ON AN AS AND WHEN REQUIRED BASIS AT ESKOM AVIATION SITE</v>
          </cell>
        </row>
        <row r="35166">
          <cell r="A35166" t="str">
            <v>3000033837</v>
          </cell>
          <cell r="B35166" t="str">
            <v>5</v>
          </cell>
          <cell r="C35166" t="str">
            <v>Active</v>
          </cell>
          <cell r="D35166" t="str">
            <v>INSTALL, APPLIANCE, SANITARY</v>
          </cell>
          <cell r="E35166" t="str">
            <v>INSTL APPL SNTRY:WASTE BIN;PLASTIC</v>
          </cell>
          <cell r="F35166" t="str">
            <v>INSTALL, APPLIANCE, SANITARY: TYPE: WASTE BIN; MATERIAL: PLASTIC</v>
          </cell>
        </row>
        <row r="35167">
          <cell r="A35167" t="str">
            <v>3000026671</v>
          </cell>
          <cell r="B35167" t="str">
            <v>5</v>
          </cell>
          <cell r="C35167" t="str">
            <v>Active</v>
          </cell>
          <cell r="D35167" t="str">
            <v>REPAIR, EQUIPMENT, ELECTRICAL</v>
          </cell>
          <cell r="E35167" t="str">
            <v>REPR EQP ELEC:PROCESS UNIT;MAJOR;SABS</v>
          </cell>
          <cell r="F35167" t="str">
            <v>REPAIR, EQUIPMENT, ELECTRICAL: TYPE: PROCESS UNIT; REPAIR TYPE: MAJOR; TEST: SABS</v>
          </cell>
        </row>
        <row r="35168">
          <cell r="A35168" t="str">
            <v>3000014375</v>
          </cell>
          <cell r="B35168" t="str">
            <v>4</v>
          </cell>
          <cell r="C35168" t="str">
            <v>Active</v>
          </cell>
          <cell r="D35168" t="str">
            <v>EXCAVATE</v>
          </cell>
          <cell r="E35168" t="str">
            <v>EXCVT:MANUAL;MANHOLE;MARKING OF MANHOLE</v>
          </cell>
          <cell r="F35168" t="str">
            <v>EXCAVATE: METHOD: MANUAL; GROUND TYPE: MANHOLE; REASON: MARKING OF MANHOLE; REFERENCE NO: E-T-M; CORP 4400R UPDATED IT LAN CABLING COMPARISON</v>
          </cell>
        </row>
        <row r="35169">
          <cell r="A35169" t="str">
            <v>3000032045</v>
          </cell>
          <cell r="B35169" t="str">
            <v>5</v>
          </cell>
          <cell r="C35169" t="str">
            <v>Active</v>
          </cell>
          <cell r="D35169" t="str">
            <v>PROVIDE, COURIER SERVICE</v>
          </cell>
          <cell r="E35169" t="str">
            <v>PRVD COUR SERV:PARCEL;TO/FRM NLP-VAL</v>
          </cell>
          <cell r="F35169" t="str">
            <v>PROVIDE, COURIER SERVICE: TYPE: PARCEL; METHOD: TO/FRM NLP-VAL; DURATION: OVERNIGHT</v>
          </cell>
        </row>
        <row r="35170">
          <cell r="A35170" t="str">
            <v>3000012241</v>
          </cell>
          <cell r="B35170" t="str">
            <v>3</v>
          </cell>
          <cell r="C35170" t="str">
            <v>Active</v>
          </cell>
          <cell r="D35170" t="str">
            <v>TRANSPORT, MATERIAL</v>
          </cell>
          <cell r="E35170" t="str">
            <v>TRNSP MTRL:ROAD;TRUCK;10-24 T</v>
          </cell>
          <cell r="F35170" t="str">
            <v>TRANSPORT, MATERIAL: TRANSPORT METHOD: ROAD; VEHICLE TYPE: TRUCK; WEIGHT: 10-24 T; SECONDARY ROUTE; (MONDAY - FRIDAY); ONLY ON REQUEST; KLERKSDORP - TAUNG - VRYBURG - STELLA - KURUMAN - DELAREYVILLE - LICHTENBURG - MOLOPO AND MMATABHO - ZEERUST - WOLMANRANSTAD - KLERKSDORP</v>
          </cell>
        </row>
        <row r="35171">
          <cell r="A35171" t="str">
            <v>3000015144</v>
          </cell>
          <cell r="B35171" t="str">
            <v>5</v>
          </cell>
          <cell r="C35171" t="str">
            <v>Active</v>
          </cell>
          <cell r="D35171" t="str">
            <v>REPAIR, ANALYZER</v>
          </cell>
          <cell r="E35171" t="str">
            <v>REPR ANLYZR:SF6 DILO</v>
          </cell>
          <cell r="F35171" t="str">
            <v>REPAIR, ANALYZER: TYPE: SF6 DILO; METHOD: REPAIR, CALIBRATION OF SF6 ANALYSER</v>
          </cell>
        </row>
        <row r="35172">
          <cell r="A35172" t="str">
            <v>3000017729</v>
          </cell>
          <cell r="B35172" t="str">
            <v>5</v>
          </cell>
          <cell r="C35172" t="str">
            <v>Active</v>
          </cell>
          <cell r="D35172" t="str">
            <v>MAINTAIN, INSTRUMENT</v>
          </cell>
          <cell r="E35172" t="str">
            <v>MAINT INSTR:C AND I OUTAGE,5 YR</v>
          </cell>
          <cell r="F35172" t="str">
            <v>MAINTAIN, INSTRUMENT; TYPE C AND I OUTAGE, FREQUENCY 5 YR, METHOD MAINTENANCE SERVICES</v>
          </cell>
        </row>
        <row r="35173">
          <cell r="A35173" t="str">
            <v>3000017977</v>
          </cell>
          <cell r="B35173" t="str">
            <v>5</v>
          </cell>
          <cell r="C35173" t="str">
            <v>Active</v>
          </cell>
          <cell r="D35173" t="str">
            <v>RENT, BUILDING</v>
          </cell>
          <cell r="E35173" t="str">
            <v>RENT BLDG:OFFICES;5000 M2</v>
          </cell>
          <cell r="F35173" t="str">
            <v>RENT, BUILDING: TYPE: OFFICES; FLOOR SPACE: 5000 M2</v>
          </cell>
        </row>
        <row r="35174">
          <cell r="A35174" t="str">
            <v>3000019287</v>
          </cell>
          <cell r="B35174" t="str">
            <v>5</v>
          </cell>
          <cell r="C35174" t="str">
            <v>Active</v>
          </cell>
          <cell r="D35174" t="str">
            <v>PROVIDE, INFORMATION</v>
          </cell>
          <cell r="E35174" t="str">
            <v>PROV INFO:DETAILED DESIGN</v>
          </cell>
          <cell r="F35174" t="str">
            <v>PROVIDE, INFORMATION: TYPE: DETAILED DESIGN; FEEDBACK: REVIEW COMMENTS</v>
          </cell>
        </row>
        <row r="35175">
          <cell r="A35175" t="str">
            <v>3000027059</v>
          </cell>
          <cell r="B35175" t="str">
            <v>5</v>
          </cell>
          <cell r="C35175" t="str">
            <v>Active</v>
          </cell>
          <cell r="D35175" t="str">
            <v>REPAIR, PUMP</v>
          </cell>
          <cell r="E35175" t="str">
            <v>REPR PMP:COOLING SYSTEM;DIESEL PUMP</v>
          </cell>
          <cell r="F35175" t="str">
            <v>REPAIR, PUMP: TYPE: COOLING SYSTEM; METHOD: DIESEL PUMP</v>
          </cell>
        </row>
        <row r="35176">
          <cell r="A35176" t="str">
            <v>3000029524</v>
          </cell>
          <cell r="B35176" t="str">
            <v>5</v>
          </cell>
          <cell r="C35176" t="str">
            <v>Active</v>
          </cell>
          <cell r="D35176" t="str">
            <v>BUILD, FOUNDATION</v>
          </cell>
          <cell r="E35176" t="str">
            <v>BLD FNDTN:SMOOTH FLOAT</v>
          </cell>
          <cell r="F35176" t="str">
            <v>BUILD, FOUNDATION; TYPE ST 132KV HEAVY COND 18.3M SOIL 3, FINISH SMOOTH FLOAT; 2-WT-1283 &amp; D-DT-7852; 0-2 DEG, INLINE STRN</v>
          </cell>
        </row>
        <row r="35177">
          <cell r="A35177" t="str">
            <v>3000031162</v>
          </cell>
          <cell r="B35177" t="str">
            <v>5</v>
          </cell>
          <cell r="C35177" t="str">
            <v>Active</v>
          </cell>
          <cell r="D35177" t="str">
            <v>PAY, UTILITIES</v>
          </cell>
          <cell r="E35177" t="str">
            <v>PAY UTILITY:POSTAL BOX;ANNUALLY</v>
          </cell>
          <cell r="F35177" t="str">
            <v>PAY, UTILITIES: TYPE: POSTAL BOX; FREQUENCY: ANNUALLY</v>
          </cell>
        </row>
        <row r="35178">
          <cell r="A35178" t="str">
            <v>3000015708</v>
          </cell>
          <cell r="B35178" t="str">
            <v>5</v>
          </cell>
          <cell r="C35178" t="str">
            <v>Active</v>
          </cell>
          <cell r="D35178" t="str">
            <v>MAINTAIN, TRANSFORMER</v>
          </cell>
          <cell r="E35178" t="str">
            <v>MAINT TRFR:500KVA;AS AND WHEN REQUIRED</v>
          </cell>
          <cell r="F35178" t="str">
            <v>MAINTAIN, TRANSFORMER: TYPE: 500KVA; FREQUENCY: AS AND WHEN REQUIRED; METHOD: MANUAL</v>
          </cell>
        </row>
        <row r="35179">
          <cell r="A35179" t="str">
            <v>3000016853</v>
          </cell>
          <cell r="B35179" t="str">
            <v>5</v>
          </cell>
          <cell r="C35179" t="str">
            <v>Active</v>
          </cell>
          <cell r="D35179" t="str">
            <v>TRAIN, PERSONNEL</v>
          </cell>
          <cell r="E35179" t="str">
            <v>TRAIN PRSNL:BRUSHCUTTER NOVICE;3 DAY</v>
          </cell>
          <cell r="F35179" t="str">
            <v>TRAIN, PERSONNEL: COURSE TYPE: BRUSHCUTTER NOVICE; DURATION: 3 DAY</v>
          </cell>
        </row>
        <row r="35180">
          <cell r="A35180" t="str">
            <v>3000027122</v>
          </cell>
          <cell r="B35180" t="str">
            <v>5</v>
          </cell>
          <cell r="C35180" t="str">
            <v>Active</v>
          </cell>
          <cell r="D35180" t="str">
            <v>TEST, EQUIPMENT</v>
          </cell>
          <cell r="E35180" t="str">
            <v>TEST EQP:LIFTING DEVICE;YEARLY</v>
          </cell>
          <cell r="F35180" t="str">
            <v>TEST, EQUIPMENT: TYPE: LIFTING DEVICE; METHOD: SNATCH BLOCK AND ROPE; FREQUENCY: YEARLY; FEEDBACK: C/W CERTIFICATE</v>
          </cell>
        </row>
        <row r="35181">
          <cell r="A35181" t="str">
            <v>3000030947</v>
          </cell>
          <cell r="B35181" t="str">
            <v>5</v>
          </cell>
          <cell r="C35181" t="str">
            <v>Active</v>
          </cell>
          <cell r="D35181" t="str">
            <v>REMOVE, EQUIPMENT, ELECTRICAL</v>
          </cell>
          <cell r="E35181" t="str">
            <v>RMV EQP ELEC:MANUAL</v>
          </cell>
          <cell r="F35181" t="str">
            <v>REMOVE, EQUIPMENT, ELECTRICAL: TYPE: 2 X 65 W FLOURESCENT FITTING; METHOD: MANUAL; FIXED TO CEILINGS AS HARPER LIGHTING 2L MERIT INCLUDING WHITE SEAMLESS PLASTIC CONDUIT AND WIRING</v>
          </cell>
        </row>
        <row r="35182">
          <cell r="A35182" t="str">
            <v>3000014843</v>
          </cell>
          <cell r="B35182" t="str">
            <v>5</v>
          </cell>
          <cell r="C35182" t="str">
            <v>Active</v>
          </cell>
          <cell r="D35182" t="str">
            <v>BUILD, FOUNDATION</v>
          </cell>
          <cell r="E35182" t="str">
            <v>BLD FNDTN:POLE STRAIN 20M;SMOOTH FLOAT</v>
          </cell>
          <cell r="F35182" t="str">
            <v>BUILD, FOUNDATION: TYPE: POLE STRAIN 20M; FINISH: SMOOTH FLOAT; POLE, ST 132KV STRAIN 0-90 DEG 20M, (BOTTOM ATTACHEMENT 13 M)</v>
          </cell>
        </row>
        <row r="35183">
          <cell r="A35183" t="str">
            <v>3000017475</v>
          </cell>
          <cell r="B35183" t="str">
            <v>5</v>
          </cell>
          <cell r="C35183" t="str">
            <v>Active</v>
          </cell>
          <cell r="D35183" t="str">
            <v>DISPOSE, MATERIAL</v>
          </cell>
          <cell r="E35183" t="str">
            <v>DISPOSE MTRL:GAS;THERMAL DESOPTION</v>
          </cell>
          <cell r="F35183" t="str">
            <v>DISPOSE, MATERIAL: TYPE: GAS; METHOD: THERMAL DESOPTION; CLASSIFICATION: HAZARDOUS</v>
          </cell>
        </row>
        <row r="35184">
          <cell r="A35184" t="str">
            <v>3000021899</v>
          </cell>
          <cell r="B35184" t="str">
            <v>5</v>
          </cell>
          <cell r="C35184" t="str">
            <v>Active</v>
          </cell>
          <cell r="D35184" t="str">
            <v>ERECT, POLE</v>
          </cell>
          <cell r="E35184" t="str">
            <v>ERECT POLE:7M, TOP 100-120MM, SOIL 3</v>
          </cell>
          <cell r="F35184" t="str">
            <v>ERECT, POLE: TYPE: 7M, TOP 100-120MM, SOIL 3; MATERIAL: WOOD; METHOD: PLANT, BACKFILL AND COMPACT; DRAWING NO: D-DT-0050 REV 0</v>
          </cell>
        </row>
        <row r="35185">
          <cell r="A35185" t="str">
            <v>3000033286</v>
          </cell>
          <cell r="B35185" t="str">
            <v>5</v>
          </cell>
          <cell r="C35185" t="str">
            <v>Active</v>
          </cell>
          <cell r="D35185" t="str">
            <v>INSPECT, BUILDING</v>
          </cell>
          <cell r="E35185" t="str">
            <v>INSP BLDG:STEEL STAIRCASE</v>
          </cell>
          <cell r="F35185" t="str">
            <v>INSPECT, BUILDING: TYPE: STEEL STAIRCASE; METHOD: VISUAL INSPECTION; FEEDBACK: PROVIDE REPORT ON STRUCTURAL INTEGRITY/CONDITIONAL ASSESSMENT</v>
          </cell>
        </row>
        <row r="35186">
          <cell r="A35186" t="str">
            <v>3000030592</v>
          </cell>
          <cell r="B35186" t="str">
            <v>5</v>
          </cell>
          <cell r="C35186" t="str">
            <v>Active</v>
          </cell>
          <cell r="D35186" t="str">
            <v>PAY FEE, INSURANCE</v>
          </cell>
          <cell r="E35186" t="str">
            <v>PAY FEE INS:ONCE OFF</v>
          </cell>
          <cell r="F35186" t="str">
            <v>PAY FEE, INSURANCE; TYPE PROFESSIONAL INDEMNITY, COMPLIANCE TO SAFETY FILE, FREQUENCY ONCE OFF</v>
          </cell>
        </row>
        <row r="35187">
          <cell r="A35187" t="str">
            <v>3000031030</v>
          </cell>
          <cell r="B35187" t="str">
            <v>4</v>
          </cell>
          <cell r="C35187" t="str">
            <v>Active</v>
          </cell>
          <cell r="D35187" t="str">
            <v>INSTALL, EQUIPMENT, ELECTRICAL</v>
          </cell>
          <cell r="E35187" t="str">
            <v>INSTL EQP ELEC:275 KV GLASS INSUL STRING</v>
          </cell>
          <cell r="F35187" t="str">
            <v>INSTALL, EQUIPMENT, ELECTRICAL: TYPE: 275 KV GLASS INSUL STRING</v>
          </cell>
        </row>
        <row r="35188">
          <cell r="A35188" t="str">
            <v>3000023238</v>
          </cell>
          <cell r="B35188" t="str">
            <v>5</v>
          </cell>
          <cell r="C35188" t="str">
            <v>Active</v>
          </cell>
          <cell r="D35188" t="str">
            <v>TEST, EQUIPMENT</v>
          </cell>
          <cell r="E35188" t="str">
            <v>TEST EQP:ROUND SLING LG 3 M X 1.5 T</v>
          </cell>
          <cell r="F35188" t="str">
            <v>TEST, EQUIPMENT: TYPE: ROUND SLING LG 3 M X 1.5 T; METHOD: LOAD TEST; FREQUENCY: 3 MONTHLY; FEEDBACK: ACCREDITED CERTIFICATION</v>
          </cell>
        </row>
        <row r="35189">
          <cell r="A35189" t="str">
            <v>3000020687</v>
          </cell>
          <cell r="B35189" t="str">
            <v>5</v>
          </cell>
          <cell r="C35189" t="str">
            <v>Active</v>
          </cell>
          <cell r="D35189" t="str">
            <v>CONSTRUCT, BUILDING</v>
          </cell>
          <cell r="E35189" t="str">
            <v>CONSTR BLDG:HOUSING, INFRASTRUCTURE</v>
          </cell>
          <cell r="F35189" t="str">
            <v>CONSTRUCT, BUILDING: TYPE: HOUSING, INFRASTRUCTURE; MATERIAL: BRICKS</v>
          </cell>
        </row>
        <row r="35190">
          <cell r="A35190" t="str">
            <v>3000021599</v>
          </cell>
          <cell r="B35190" t="str">
            <v>4</v>
          </cell>
          <cell r="C35190" t="str">
            <v>Active</v>
          </cell>
          <cell r="D35190" t="str">
            <v>RENT, CONTAINER</v>
          </cell>
          <cell r="E35190" t="str">
            <v>RENT CNTNR:WASTE BOX TAPE;VARIOUS</v>
          </cell>
          <cell r="F35190" t="str">
            <v>RENT, CONTAINER: TYPE: WASTE BOX TAPE; CAPACITY: VARIOUS; MATERIAL: VARIOUS; SUPPLY WASTE BOX TAPE</v>
          </cell>
        </row>
        <row r="35191">
          <cell r="A35191" t="str">
            <v>3000028881</v>
          </cell>
          <cell r="B35191" t="str">
            <v>4</v>
          </cell>
          <cell r="C35191" t="str">
            <v>Active</v>
          </cell>
          <cell r="D35191" t="str">
            <v>REHABILITATE, SITE</v>
          </cell>
          <cell r="E35191" t="str">
            <v>REHABLT SITE:CHANNEL</v>
          </cell>
          <cell r="F35191" t="str">
            <v>REHABILITATE, SITE; TYPE CHANNEL; LABOUR ONLY</v>
          </cell>
        </row>
        <row r="35192">
          <cell r="A35192" t="str">
            <v>3000018752</v>
          </cell>
          <cell r="B35192" t="str">
            <v>4</v>
          </cell>
          <cell r="C35192" t="str">
            <v>Active</v>
          </cell>
          <cell r="D35192" t="str">
            <v>INSTALL, EQUIPMENT</v>
          </cell>
          <cell r="E35192" t="str">
            <v>INSTL EQP:MECHANICAL;PHYS INSTAL COMPON</v>
          </cell>
          <cell r="F35192" t="str">
            <v>INSTALL, EQUIPMENT: TYPE: MECHANICAL; METHOD: PHYS INSTAL COMPON; INSTALLATION OF TURBINE, COMPRESSOR, HYDRO MECHANICAL UNIT, ENGINE CONTROL UNIT, AIR CONDITIONING UNIT AFTER REPAIR OR OVERHAUL; INSTALLATION OF THE COMPONENTS CAN OCCUR IN THE FIELD OR AT BASE OF OPERATIONS, DEPENDING ON OPERATIONAL REQUIREMENTS AND COST</v>
          </cell>
        </row>
        <row r="35193">
          <cell r="A35193" t="str">
            <v>3000030075</v>
          </cell>
          <cell r="B35193" t="str">
            <v>5</v>
          </cell>
          <cell r="C35193" t="str">
            <v>Active</v>
          </cell>
          <cell r="D35193" t="str">
            <v>BUILD, FOUNDATION</v>
          </cell>
          <cell r="E35193" t="str">
            <v>BLD FNDTN:ST 132KV X-ARM SUSP 27M ROCK</v>
          </cell>
          <cell r="F35193" t="str">
            <v>BUILD, FOUNDATION: TYPE: ST 132KV X-ARM SUSP 27M ROCK; FINISH: SMOOTH FLOAT; 2-ET-15606 &amp; D-DT-7850</v>
          </cell>
        </row>
        <row r="35194">
          <cell r="A35194" t="str">
            <v>3000028673</v>
          </cell>
          <cell r="B35194" t="str">
            <v>5</v>
          </cell>
          <cell r="C35194" t="str">
            <v>Active</v>
          </cell>
          <cell r="D35194" t="str">
            <v>ERECT, POLE</v>
          </cell>
          <cell r="E35194" t="str">
            <v>ERECT POLE:CONCRETE/WOOD</v>
          </cell>
          <cell r="F35194" t="str">
            <v>ERECT, POLE: TYPE: CONCRETE/WOOD POLE GREATER THAN 13 M; MATERIAL: CONCRETE/WOOD; METHOD: LIFT BY HAND, BACKFILL AND COMPACT; GREATER THAN LG 13 M; AS PER ESKOM STANDARD AND IMPORT BACKFILL SOIL WHERE REQUIRED FOR HOLES</v>
          </cell>
        </row>
        <row r="35195">
          <cell r="A35195" t="str">
            <v>3000022912</v>
          </cell>
          <cell r="B35195" t="str">
            <v>5</v>
          </cell>
          <cell r="C35195" t="str">
            <v>Active</v>
          </cell>
          <cell r="D35195" t="str">
            <v>ASSEMBLE, STRUCTURE</v>
          </cell>
          <cell r="E35195" t="str">
            <v>ASSEMBL STRUCT:3PH DELTA STRAINER 1.3M</v>
          </cell>
          <cell r="F35195" t="str">
            <v>ASSEMBLE, STRUCTURE: TYPE: 3PH DELTA STRAINER 1.3M; MATERIAL: STEEL; CONFIGURATION: X-ARM, LARGE DEVIATION 61-90 DEG; DRAWING NO: D-DT-1735 REV 0; MV STRUCTURE; BONDING INCLUDED, DOWNWIRE EXCLUDED</v>
          </cell>
        </row>
        <row r="35196">
          <cell r="A35196" t="str">
            <v>3000020553</v>
          </cell>
          <cell r="B35196" t="str">
            <v>5</v>
          </cell>
          <cell r="C35196" t="str">
            <v>Active</v>
          </cell>
          <cell r="D35196" t="str">
            <v>MANAGE, PROJECT</v>
          </cell>
          <cell r="E35196" t="str">
            <v>MNG PROJ:PHYSICAL</v>
          </cell>
          <cell r="F35196" t="str">
            <v>MANAGE, PROJECT: TYPE: IMPLEMENTATION RESOURCES FOR THE NUCLEAR PROJECT MANAGEMENT STRATEGIC PROJECTS STEAM GENERATORS; METHOD: PHYSICAL</v>
          </cell>
        </row>
        <row r="35197">
          <cell r="A35197" t="str">
            <v>3000015961</v>
          </cell>
          <cell r="B35197" t="str">
            <v>5</v>
          </cell>
          <cell r="C35197" t="str">
            <v>Active</v>
          </cell>
          <cell r="D35197" t="str">
            <v>CLEAR, SITE</v>
          </cell>
          <cell r="E35197" t="str">
            <v>CLEAR, SITE:PAVING BLOCKS</v>
          </cell>
          <cell r="F35197" t="str">
            <v>CLEAR, SITE: TYPE: PAVING BLOCKS; METHOD: REMOVAL OF ALL EXISTING PAVING BLOCKS BY HAND</v>
          </cell>
        </row>
        <row r="35198">
          <cell r="A35198" t="str">
            <v>3000018644</v>
          </cell>
          <cell r="B35198" t="str">
            <v>5</v>
          </cell>
          <cell r="C35198" t="str">
            <v>Active</v>
          </cell>
          <cell r="D35198" t="str">
            <v>REMOVE, EQUIPMENT</v>
          </cell>
          <cell r="E35198" t="str">
            <v>RMV EQP:VESDA CONTROL PANEL</v>
          </cell>
          <cell r="F35198" t="str">
            <v>REMOVE, EQUIPMENT: TYPE: VESDA CONTROL PANEL; METHOD: ISOLATE INTERFACE UNIT; TO DISCONNECT THE POWER SUPPLY TO PANEL BEFORE WORK COMMENCE; ISOLATE THE INTERFACE UNIT ON THE CYLINDER HEAD</v>
          </cell>
        </row>
        <row r="35199">
          <cell r="A35199" t="str">
            <v>3000016533</v>
          </cell>
          <cell r="B35199" t="str">
            <v>5</v>
          </cell>
          <cell r="C35199" t="str">
            <v>Active</v>
          </cell>
          <cell r="D35199" t="str">
            <v>REMOVE, EQUIPMENT, ELECTRICAL</v>
          </cell>
          <cell r="E35199" t="str">
            <v>RMV EQP ELEC:33KV KIOSK BREAKER</v>
          </cell>
          <cell r="F35199" t="str">
            <v>REMOVE, EQUIPMENT, ELECTRICAL: TYPE: 33KV KIOSK BREAKER; METHOD: PHYSICAL AND MECHANICAL; OUTDOOR CIRCUIT BREAKERS</v>
          </cell>
        </row>
        <row r="35200">
          <cell r="A35200" t="str">
            <v>3000011269</v>
          </cell>
          <cell r="B35200" t="str">
            <v>4</v>
          </cell>
          <cell r="C35200" t="str">
            <v>Active</v>
          </cell>
          <cell r="D35200" t="str">
            <v>INSTALL, EQUIPMENT, ELECTRICAL</v>
          </cell>
          <cell r="E35200" t="str">
            <v>INSTL EQP ELEC:TRFR 3-PHASE - RELOCATE</v>
          </cell>
          <cell r="F35200" t="str">
            <v>INSTALL, EQUIPMENT, ELECTRICAL: TYPE: TRFR 3-PHASE - RELOCATE</v>
          </cell>
        </row>
        <row r="35201">
          <cell r="A35201" t="str">
            <v>3000024694</v>
          </cell>
          <cell r="B35201" t="str">
            <v>4</v>
          </cell>
          <cell r="C35201" t="str">
            <v>Active</v>
          </cell>
          <cell r="D35201" t="str">
            <v>INSTALL, EQUIPMENT, ELECTRICAL</v>
          </cell>
          <cell r="E35201" t="str">
            <v>INSTL EQP ELEC:MECHANICAL AND PHYSICAL</v>
          </cell>
          <cell r="F35201" t="str">
            <v>INSTALL, EQUIPMENT, ELECTRICAL: TYPE: 10MVA 66/22KV POWER TRANSFORMER; METHOD: MECHANICAL AND PHYSICAL</v>
          </cell>
        </row>
        <row r="35202">
          <cell r="A35202" t="str">
            <v>3000024393</v>
          </cell>
          <cell r="B35202" t="str">
            <v>5</v>
          </cell>
          <cell r="C35202" t="str">
            <v>Active</v>
          </cell>
          <cell r="D35202" t="str">
            <v>CONSTRUCT, STRUCTURE</v>
          </cell>
          <cell r="E35202" t="str">
            <v>CONSTR STRUCT:GALVANISED STEEL</v>
          </cell>
          <cell r="F35202" t="str">
            <v>CONSTRUCT, STRUCTURE: TYPE: MV CES - 1 X 3 CORE CABLE LATTICE SUPPORT STEELWORK; MATERIAL: GALVANISED STEEL; MANUFACTURING DETAILS AND ASSEMBLY MODULE NO- D-DT-5213 S2A R9</v>
          </cell>
        </row>
        <row r="35203">
          <cell r="A35203" t="str">
            <v>3000018558</v>
          </cell>
          <cell r="B35203" t="str">
            <v>5</v>
          </cell>
          <cell r="C35203" t="str">
            <v>Active</v>
          </cell>
          <cell r="D35203" t="str">
            <v>TEST, EQUIPMENT, ELECTRICAL</v>
          </cell>
          <cell r="E35203" t="str">
            <v>TEST EQP ELEC:ON-LOAD TAPCHANGER</v>
          </cell>
          <cell r="F35203" t="str">
            <v>TEST, EQUIPMENT, ELECTRICAL: TYPE: ON-LOAD TAPCHANGER; METHOD: RATIO; RESISTANCE; SPEED TRACE; FREQUENCY: AS AND WHEN REQUIRED; FEEDBACK: TEST REPORT</v>
          </cell>
        </row>
        <row r="35204">
          <cell r="A35204" t="str">
            <v>3000016661</v>
          </cell>
          <cell r="B35204" t="str">
            <v>4</v>
          </cell>
          <cell r="C35204" t="str">
            <v>Active</v>
          </cell>
          <cell r="D35204" t="str">
            <v>STRIP AND QUOTE</v>
          </cell>
          <cell r="E35204" t="str">
            <v>STRIP &amp; QUOTE:0.06KW 4P 1LC3051-4AD22Z</v>
          </cell>
          <cell r="F35204" t="str">
            <v>STRIP AND QUOTE: EQUIPMENT: 0.06KW 4P 1LC3051-4AD22Z; STRIP AND QUOTE MTR</v>
          </cell>
        </row>
        <row r="35205">
          <cell r="A35205" t="str">
            <v>3000015969</v>
          </cell>
          <cell r="B35205" t="str">
            <v>4</v>
          </cell>
          <cell r="C35205" t="str">
            <v>Active</v>
          </cell>
          <cell r="D35205" t="str">
            <v>EXCAVATE</v>
          </cell>
          <cell r="E35205" t="str">
            <v>EXCVT:TRENCHING;K9</v>
          </cell>
          <cell r="F35205" t="str">
            <v>EXCAVATE: METHOD: TRENCHING; GROUND TYPE: K9; REFERENCE NO: E-T-K9</v>
          </cell>
        </row>
        <row r="35206">
          <cell r="A35206" t="str">
            <v>3000012428</v>
          </cell>
          <cell r="B35206" t="str">
            <v>5</v>
          </cell>
          <cell r="C35206" t="str">
            <v>Active</v>
          </cell>
          <cell r="D35206" t="str">
            <v>ERECT, BARRICADE</v>
          </cell>
          <cell r="E35206" t="str">
            <v>ERECT BARCD:TRENCHING</v>
          </cell>
          <cell r="F35206" t="str">
            <v>ERECT, BARRICADE; TYPE TRENCHING</v>
          </cell>
        </row>
        <row r="35207">
          <cell r="A35207" t="str">
            <v>3000013901</v>
          </cell>
          <cell r="B35207" t="str">
            <v>5</v>
          </cell>
          <cell r="C35207" t="str">
            <v>Active</v>
          </cell>
          <cell r="D35207" t="str">
            <v>INSTALL, COMPONENT</v>
          </cell>
          <cell r="E35207" t="str">
            <v>INSTL COMPNT:TOP LATERAL</v>
          </cell>
          <cell r="F35207" t="str">
            <v>INSTALL, COMPONENT: TYPE: TOP LATERAL; METHOD: INSTALL THE TOP LATERAL, HEADER AND DISTRIBUTION SYSTEM WITH ITS SUPPORTS</v>
          </cell>
        </row>
        <row r="35208">
          <cell r="A35208" t="str">
            <v>3000028434</v>
          </cell>
          <cell r="B35208" t="str">
            <v>4</v>
          </cell>
          <cell r="C35208" t="str">
            <v>Active</v>
          </cell>
          <cell r="D35208" t="str">
            <v>REPAIR, EQUIPMENT</v>
          </cell>
          <cell r="E35208" t="str">
            <v>REPR EQP:MILL DUCTING</v>
          </cell>
          <cell r="F35208" t="str">
            <v>REPAIR, EQUIPMENT: TYPE: MILL DUCTING</v>
          </cell>
        </row>
        <row r="35209">
          <cell r="A35209" t="str">
            <v>3000015642</v>
          </cell>
          <cell r="B35209" t="str">
            <v>5</v>
          </cell>
          <cell r="C35209" t="str">
            <v>Active</v>
          </cell>
          <cell r="D35209" t="str">
            <v>ASSEMBLE, STRUCTURE</v>
          </cell>
          <cell r="E35209" t="str">
            <v>ASSEMBL STRUCT:H-POLE;STEEL</v>
          </cell>
          <cell r="F35209" t="str">
            <v>ASSEMBLE, STRUCTURE: TYPE: H-POLE; MATERIAL: STEEL; CONFIGURATION: 132KV (2X15.1M POLES AND 8M OR 10M CROSSARM, PLANT 2.1M, CONDUCTOR ATTACHMENT 9.2M; POLE, H-POLE INTERMEDIATE FREESTANDING STRUCTURE</v>
          </cell>
        </row>
        <row r="35210">
          <cell r="A35210" t="str">
            <v>3000031694</v>
          </cell>
          <cell r="B35210" t="str">
            <v>5</v>
          </cell>
          <cell r="C35210" t="str">
            <v>Active</v>
          </cell>
          <cell r="D35210" t="str">
            <v>ERECT, FORMWORK</v>
          </cell>
          <cell r="E35210" t="str">
            <v>ERECT FRMWRK</v>
          </cell>
          <cell r="F35210" t="str">
            <v>ERECT, FORMWORK: TYPE: SMOOTH ON INTERIOR/EXTERIOR WALL</v>
          </cell>
        </row>
        <row r="35211">
          <cell r="A35211" t="str">
            <v>3000012979</v>
          </cell>
          <cell r="B35211" t="str">
            <v>5</v>
          </cell>
          <cell r="C35211" t="str">
            <v>Active</v>
          </cell>
          <cell r="D35211" t="str">
            <v>REPAIR, PUMP</v>
          </cell>
          <cell r="E35211" t="str">
            <v>REPR PMP:DIESEL PUMP;AS PER SCOPE</v>
          </cell>
          <cell r="F35211" t="str">
            <v>REPAIR, PUMP: TYPE: DIESEL PUMP; METHOD: AS PER SCOPE; TRAILER MOUNTED DIESEL DRIVEN SELWOOD D150 PUMP, MODEL : WD150D-01</v>
          </cell>
        </row>
        <row r="35212">
          <cell r="A35212" t="str">
            <v>3000031478</v>
          </cell>
          <cell r="B35212" t="str">
            <v>5</v>
          </cell>
          <cell r="C35212" t="str">
            <v>Active</v>
          </cell>
          <cell r="D35212" t="str">
            <v>DESIGN, DRAWING</v>
          </cell>
          <cell r="E35212" t="str">
            <v>DSGN DWG:TOWER;ENGINEERING</v>
          </cell>
          <cell r="F35212" t="str">
            <v>DESIGN, DRAWING: TYPE: TOWER; DICIPLINE: ENGINEERING; METHOD: DETAILED WORKING DRAWINGS HARD AND SOFT COPIES FOR THE TOWER AS PER DETAILED SCOPE OF WORK; USE PLS SOFTWARE AND AUTOCAD; PROVIDE PROOF OF USE OF PLS AND AUTOCAD SOFTWARE OR LETTER OF INTENT TO ACQUIRE SUCH SOFTWARE</v>
          </cell>
        </row>
        <row r="35213">
          <cell r="A35213" t="str">
            <v>3000014149</v>
          </cell>
          <cell r="B35213" t="str">
            <v>5</v>
          </cell>
          <cell r="C35213" t="str">
            <v>Active</v>
          </cell>
          <cell r="D35213" t="str">
            <v>REPAIR, PIPING</v>
          </cell>
          <cell r="E35213" t="str">
            <v>REPR PIPNG:REPLACE/SUPPLY;MACHINERY</v>
          </cell>
          <cell r="F35213" t="str">
            <v>REPAIR, PIPING: TYPE: REPLACE/SUPPLY; MATERIAL: FIBREGLASS REINFORCED PLASTIC; EXCAVATE: MACHINERY; METHOD: EXTERNAL LABOUR</v>
          </cell>
        </row>
        <row r="35214">
          <cell r="A35214" t="str">
            <v>3000014656</v>
          </cell>
          <cell r="B35214" t="str">
            <v>5</v>
          </cell>
          <cell r="C35214" t="str">
            <v>Active</v>
          </cell>
          <cell r="D35214" t="str">
            <v>REMOVE, PUMP</v>
          </cell>
          <cell r="E35214" t="str">
            <v>RMV PMP:DISCHARGE BOOSTER PUMPS</v>
          </cell>
          <cell r="F35214" t="str">
            <v>REMOVE, PUMP: TYPE: DISCHARGE BOOSTER PUMPS; METHOD: NORMAL REMOVAL</v>
          </cell>
        </row>
        <row r="35215">
          <cell r="A35215" t="str">
            <v>3000031190</v>
          </cell>
          <cell r="B35215" t="str">
            <v>5</v>
          </cell>
          <cell r="C35215" t="str">
            <v>Active</v>
          </cell>
          <cell r="D35215" t="str">
            <v>INTEGRATION</v>
          </cell>
          <cell r="E35215" t="str">
            <v>INTEGR:LINE DIFFERENTIAL RELAY</v>
          </cell>
          <cell r="F35215" t="str">
            <v>INTEGRATION: EQUIPMENT: LINE DIFFERENTIAL RELAY; INTEGRATION: EQUIPMENT: LINE DIFFERENTIAL RELAY; INTEGRATION OF A FREE ISSUED GE L90, SEL411L OR SIEMENS 7SL87 THIRD PARTY DIFFERENTIAL RELAY; THIS INCLUDES WIRING BUT EXCLUDES THE SUPPLY OF IED MOUNTING BRACKETS AND CONFIGURATION OF RELAY; EXCLUDES CONNECTION OF THE IED TO THE PANEL ETHERNET SWITCH</v>
          </cell>
        </row>
        <row r="35216">
          <cell r="A35216" t="str">
            <v>3000014761</v>
          </cell>
          <cell r="B35216" t="str">
            <v>5</v>
          </cell>
          <cell r="C35216" t="str">
            <v>Active</v>
          </cell>
          <cell r="D35216" t="str">
            <v>BUILD, FOUNDATION</v>
          </cell>
          <cell r="E35216" t="str">
            <v>BLD FNDTN:3-POLE TERM STRUCT 3X13.6</v>
          </cell>
          <cell r="F35216" t="str">
            <v>BUILD, FOUNDATION: TYPE: 3-POLE TERM STRUCT 3X13.6; FINISH: SMOOTH FLOAT; 3-POLE TERM STRUCTURE 0-90 DEG, PLANT 2M, BOTTOM ATTACHEMENT 11.6M</v>
          </cell>
        </row>
        <row r="35217">
          <cell r="A35217" t="str">
            <v>3000027790</v>
          </cell>
          <cell r="B35217" t="str">
            <v>5</v>
          </cell>
          <cell r="C35217" t="str">
            <v>Active</v>
          </cell>
          <cell r="D35217" t="str">
            <v>PAY FEE, INSURANCE</v>
          </cell>
          <cell r="E35217" t="str">
            <v>PAY FEE INS:EMERGENCY WORK;WEEKLY</v>
          </cell>
          <cell r="F35217" t="str">
            <v>PAY FEE, INSURANCE: TYPE: EMERGENCY WORK; FREQUENCY: WEEKLY; INCLUDING SATURDAY, SUNDAY &amp; PUBLIC HOLIDAYS AS PER RATE REQUIRED</v>
          </cell>
        </row>
        <row r="35218">
          <cell r="A35218" t="str">
            <v>3000022179</v>
          </cell>
          <cell r="B35218" t="str">
            <v>5</v>
          </cell>
          <cell r="C35218" t="str">
            <v>Active</v>
          </cell>
          <cell r="D35218" t="str">
            <v>REPAIR, EQUIPMENT, ELECTRICAL</v>
          </cell>
          <cell r="E35218" t="str">
            <v>REPR EQP ELEC:SCREEN, MICROPHONE;SANAS</v>
          </cell>
          <cell r="F35218" t="str">
            <v>REPAIR, EQUIPMENT, ELECTRICAL: TYPE: TESTER; HP859E, SPECTRUM ANALYSER; REPAIR TYPE: SCREEN, MICROPHONE; TEST: SANAS</v>
          </cell>
        </row>
        <row r="35219">
          <cell r="A35219" t="str">
            <v>3000012712</v>
          </cell>
          <cell r="B35219" t="str">
            <v>3</v>
          </cell>
          <cell r="C35219" t="str">
            <v>Active</v>
          </cell>
          <cell r="D35219" t="str">
            <v>PROVIDE, SUPPORT SERVICE</v>
          </cell>
          <cell r="E35219" t="str">
            <v>PRVD SUPRT SERV:IT HARDWARE</v>
          </cell>
          <cell r="F35219" t="str">
            <v>PROVIDE, SUPPORT SERVICE: TYPE: IT HARDWARE</v>
          </cell>
        </row>
        <row r="35220">
          <cell r="A35220" t="str">
            <v>3000012278</v>
          </cell>
          <cell r="B35220" t="str">
            <v>5</v>
          </cell>
          <cell r="C35220" t="str">
            <v>Active</v>
          </cell>
          <cell r="D35220" t="str">
            <v>INSTALL, METAL, EXPANDED</v>
          </cell>
          <cell r="E35220" t="str">
            <v>INSTL METAL EXPNDD:STRAIGHT ADAPTOR</v>
          </cell>
          <cell r="F35220" t="str">
            <v>INSTALL, METAL, EXPANDED: TYPE: STRAIGHT ADAPTOR; MATERIAL: EXTRA OVER DOUBLE FLANGED MILD STEEL PIPE FOR GALVANISED FITTINGS TO SABS 1123-1000/3</v>
          </cell>
        </row>
        <row r="35221">
          <cell r="A35221" t="str">
            <v>3000025405</v>
          </cell>
          <cell r="B35221" t="str">
            <v>4</v>
          </cell>
          <cell r="C35221" t="str">
            <v>Active</v>
          </cell>
          <cell r="D35221" t="str">
            <v>PAY, FEE</v>
          </cell>
          <cell r="E35221" t="str">
            <v>PAY FEE:STOREMAN;OT 2.0</v>
          </cell>
          <cell r="F35221" t="str">
            <v>PAY, FEE: TYPE: STOREMAN; CHARGE RATE: OT 2.0</v>
          </cell>
        </row>
        <row r="35222">
          <cell r="A35222" t="str">
            <v>3000015747</v>
          </cell>
          <cell r="B35222" t="str">
            <v>5</v>
          </cell>
          <cell r="C35222" t="str">
            <v>Active</v>
          </cell>
          <cell r="D35222" t="str">
            <v>TRAIN, PERSONNEL</v>
          </cell>
          <cell r="E35222" t="str">
            <v>TRAIN PRSNL:SKY JACK;2 DAY</v>
          </cell>
          <cell r="F35222" t="str">
            <v>TRAIN, PERSONNEL: COURSE TYPE: SKY JACK; DURATION: 2 DAY; BASIC TRAINING IN SOUTH AFRICA ON THE USE OF ICS TELECOM EV, INCLUDING TRAVEL AND EXPENSES, QTY: 8 TRAINING SESSIONS</v>
          </cell>
        </row>
        <row r="35223">
          <cell r="A35223" t="str">
            <v>3000018883</v>
          </cell>
          <cell r="B35223" t="str">
            <v>4</v>
          </cell>
          <cell r="C35223" t="str">
            <v>Active</v>
          </cell>
          <cell r="D35223" t="str">
            <v>EXCAVATE</v>
          </cell>
          <cell r="E35223" t="str">
            <v>EXCVT:DRILL;ROCK;11M POLE, DP 1.8M</v>
          </cell>
          <cell r="F35223" t="str">
            <v>EXCAVATE: METHOD: DRILL; GROUND TYPE: ROCK; REASON: 11M POLE, DP 1.8M; DRAWING NO: D-DT-0330 REV 0; POLE MATERIAL: WOOD</v>
          </cell>
        </row>
        <row r="35224">
          <cell r="A35224" t="str">
            <v>3000017156</v>
          </cell>
          <cell r="B35224" t="str">
            <v>5</v>
          </cell>
          <cell r="C35224" t="str">
            <v>Active</v>
          </cell>
          <cell r="D35224" t="str">
            <v>REMOVE, EQUIPMENT</v>
          </cell>
          <cell r="E35224" t="str">
            <v>RMV EQP:BATTERY CELLS</v>
          </cell>
          <cell r="F35224" t="str">
            <v>REMOVE, EQUIPMENT; TYPE BATTERY CELLS, METHOD TO BE REMOVED BACK TO ESKOM PANELSHOP</v>
          </cell>
        </row>
        <row r="35225">
          <cell r="A35225" t="str">
            <v>3000016939</v>
          </cell>
          <cell r="B35225" t="str">
            <v>5</v>
          </cell>
          <cell r="C35225" t="str">
            <v>Active</v>
          </cell>
          <cell r="D35225" t="str">
            <v>RENT, GENERATOR</v>
          </cell>
          <cell r="E35225" t="str">
            <v>RENT GENRTR:DIESEL,50 KVA,380 V</v>
          </cell>
          <cell r="F35225" t="str">
            <v>RENT, GENERATOR; TYPE DIESEL, POWER RATING 50 KVA, VOLTAGE RATING 380 V</v>
          </cell>
        </row>
        <row r="35226">
          <cell r="A35226" t="str">
            <v>3000021680</v>
          </cell>
          <cell r="B35226" t="str">
            <v>5</v>
          </cell>
          <cell r="C35226" t="str">
            <v>Active</v>
          </cell>
          <cell r="D35226" t="str">
            <v>REPAIR, EQUIPMENT, ELECTRICAL</v>
          </cell>
          <cell r="E35226" t="str">
            <v>REPR EQP ELEC:SCREEN, MICROPHONE;SANAS</v>
          </cell>
          <cell r="F35226" t="str">
            <v>REPAIR, EQUIPMENT, ELECTRICAL: TYPE: TESTER; FC7102, FREQUENCY COUNTER; REPAIR TYPE: SCREEN, MICROPHONE; TEST: SANAS</v>
          </cell>
        </row>
        <row r="35227">
          <cell r="A35227" t="str">
            <v>3000029276</v>
          </cell>
          <cell r="B35227" t="str">
            <v>5</v>
          </cell>
          <cell r="C35227" t="str">
            <v>Active</v>
          </cell>
          <cell r="D35227" t="str">
            <v>BUILD, FOUNDATION</v>
          </cell>
          <cell r="E35227" t="str">
            <v>BLD FNDTN:ST 132KV STRN 20M ROCK</v>
          </cell>
          <cell r="F35227" t="str">
            <v>BUILD, FOUNDATION: TYPE: ST 132KV STRN 20M ROCK; FINISH: SMOOTH FLOAT; D-DT-7615; 0-90 DEG &amp; D-DT-7851</v>
          </cell>
        </row>
        <row r="35228">
          <cell r="A35228" t="str">
            <v>3000023740</v>
          </cell>
          <cell r="B35228" t="str">
            <v>5</v>
          </cell>
          <cell r="C35228" t="str">
            <v>Active</v>
          </cell>
          <cell r="D35228" t="str">
            <v>DISPOSE, WASTE, HAZARDOUS</v>
          </cell>
          <cell r="E35228" t="str">
            <v>DISPOSE WST HAZDS</v>
          </cell>
          <cell r="F35228" t="str">
            <v>DISPOSE, WASTE, HAZARDOUS: TYPE: 210LT DRUMS WITH CONTAMINATED WATER; METHOD: DISPOSE AT A REGISTERED WASTE SITE; TREATMENT: AS PER THE DISPOSAL SITE WASTE PROCEDURE</v>
          </cell>
        </row>
        <row r="35229">
          <cell r="A35229" t="str">
            <v>3000016247</v>
          </cell>
          <cell r="B35229" t="str">
            <v>4</v>
          </cell>
          <cell r="C35229" t="str">
            <v>Active</v>
          </cell>
          <cell r="D35229" t="str">
            <v>REPAIR, MOTOR, ELECTRIC</v>
          </cell>
          <cell r="E35229" t="str">
            <v>REPR MTR ELEC:220KW 2P FRAME 315B</v>
          </cell>
          <cell r="F35229" t="str">
            <v>REPAIR, MOTOR, ELECTRIC: TYPE: 220KW 2P FRAME 315B; REPAIR TYPE: OVERHAUL MOTOR</v>
          </cell>
        </row>
        <row r="35230">
          <cell r="A35230" t="str">
            <v>3000020939</v>
          </cell>
          <cell r="B35230" t="str">
            <v>5</v>
          </cell>
          <cell r="C35230" t="str">
            <v>Active</v>
          </cell>
          <cell r="D35230" t="str">
            <v>MAINTAIN, TRANSFORMER</v>
          </cell>
          <cell r="E35230" t="str">
            <v>MAINT TRFR:CT 132 KVA;AS REQUIRED</v>
          </cell>
          <cell r="F35230" t="str">
            <v>MAINTAIN, TRANSFORMER: TYPE: CT 132 KVA; FREQUENCY: AS REQUIRED; METHOD: KEEP IN A GOOD STATE TRANSFORMER, SUPPORT STRUCTURE AND TUBING BY MEANS OF MAINTENANCE, REPAIRS AND MODIFICATIONS; ALL WORK TO BE CARRIED OUT IN ACCORDANCE WITH APPROVED SAFETY REGULATIONS</v>
          </cell>
        </row>
        <row r="35231">
          <cell r="A35231" t="str">
            <v>3000023768</v>
          </cell>
          <cell r="B35231" t="str">
            <v>5</v>
          </cell>
          <cell r="C35231" t="str">
            <v>Active</v>
          </cell>
          <cell r="D35231" t="str">
            <v>PROVIDE, POSTAL SERVICE</v>
          </cell>
          <cell r="E35231" t="str">
            <v>PRVD POSTL SERV:YEARLY</v>
          </cell>
          <cell r="F35231" t="str">
            <v>PROVIDE, POSTAL SERVICE: TYPE: RECREDIT FRANKING MACHINE; DURATION: YEARLY; CATEGORY: LOAD POSTAGE TO POSTAGE METER</v>
          </cell>
        </row>
        <row r="35232">
          <cell r="A35232" t="str">
            <v>3000025077</v>
          </cell>
          <cell r="B35232" t="str">
            <v>5</v>
          </cell>
          <cell r="C35232" t="str">
            <v>Active</v>
          </cell>
          <cell r="D35232" t="str">
            <v>PRINT, MEDIA</v>
          </cell>
          <cell r="E35232" t="str">
            <v>PRNT MEDIA:ON REQUEST;48 PAGES</v>
          </cell>
          <cell r="F35232" t="str">
            <v>PRINT, MEDIA: TYPE: FINANCIAL/ SAFETY /BUSINESS BROCHURES; FREQUENCY: ON REQUEST; METHOD: 48 PAGES; TO ADVISE ON FINISHING</v>
          </cell>
        </row>
        <row r="35233">
          <cell r="A35233" t="str">
            <v>3000027343</v>
          </cell>
          <cell r="B35233" t="str">
            <v>5</v>
          </cell>
          <cell r="C35233" t="str">
            <v>Active</v>
          </cell>
          <cell r="D35233" t="str">
            <v>BUILD, FOUNDATION</v>
          </cell>
          <cell r="E35233" t="str">
            <v>BLD FNDTN:CONCRETE TYPE 3 SOIL;20M POLE</v>
          </cell>
          <cell r="F35233" t="str">
            <v>BUILD, FOUNDATION: TYPE: CONCRETE TYPE 3 SOIL; FINISH: 20M POLE; REFERENCE NO: 1236; D-DT-7851; ST POLE 132KV STRAIN 0-9 DEG 20 M</v>
          </cell>
        </row>
        <row r="35234">
          <cell r="A35234" t="str">
            <v>3000024833</v>
          </cell>
          <cell r="B35234" t="str">
            <v>5</v>
          </cell>
          <cell r="C35234" t="str">
            <v>Active</v>
          </cell>
          <cell r="D35234" t="str">
            <v>INSTALL, CLAMP</v>
          </cell>
          <cell r="E35234" t="str">
            <v>INSTL CLMP:GALVINISED STEEL</v>
          </cell>
          <cell r="F35234" t="str">
            <v>INSTALL, CLAMP: TYPE: LOOP:TBTO80;TUBULAR PALM TAP-OFF; MATERIAL: GALVINISED STEEL; DRAWING REFERENCE NO = D-DT-6092</v>
          </cell>
        </row>
        <row r="35235">
          <cell r="A35235" t="str">
            <v>3000024767</v>
          </cell>
          <cell r="B35235" t="str">
            <v>5</v>
          </cell>
          <cell r="C35235" t="str">
            <v>Active</v>
          </cell>
          <cell r="D35235" t="str">
            <v>REMOVE, FENCE</v>
          </cell>
          <cell r="E35235" t="str">
            <v>RMV FENC</v>
          </cell>
          <cell r="F35235" t="str">
            <v>REMOVE, FENCE: TYPE: SECURITY FENCE 2.4M STEEL PALISADE PANELS ASSEMBLY &amp; SECTIONS; DRAWING REFERENCE NO = D-DT-5237 S7A R0</v>
          </cell>
        </row>
        <row r="35236">
          <cell r="A35236" t="str">
            <v>3000000054</v>
          </cell>
          <cell r="B35236" t="str">
            <v>3</v>
          </cell>
          <cell r="C35236" t="str">
            <v>Active</v>
          </cell>
          <cell r="D35236" t="str">
            <v>MAINTAIN, BOILER</v>
          </cell>
          <cell r="E35236" t="str">
            <v>MAINT BOILR:PRESSURE CONTROL</v>
          </cell>
          <cell r="F35236" t="str">
            <v>MAINTAIN, BOILER: TYPE: PRESSURE CONTROL</v>
          </cell>
        </row>
        <row r="35237">
          <cell r="A35237" t="str">
            <v>3000024102</v>
          </cell>
          <cell r="B35237" t="str">
            <v>5</v>
          </cell>
          <cell r="C35237" t="str">
            <v>Active</v>
          </cell>
          <cell r="D35237" t="str">
            <v>MAINTAIN, EXTINGUISHER, FIRE</v>
          </cell>
          <cell r="E35237" t="str">
            <v>MAINT EXTNGR FIRE:VALVE STEM SEAL SPDP</v>
          </cell>
          <cell r="F35237" t="str">
            <v>MAINTAIN, EXTINGUISHER, FIRE: TYPE: VALVE STEM SEAL SPDP; FREQUENCY: AS AND WHEN REQUIRED; METHOD: OVER THE 5 YEAR PERIOD</v>
          </cell>
        </row>
        <row r="35238">
          <cell r="A35238" t="str">
            <v>3000032331</v>
          </cell>
          <cell r="B35238" t="str">
            <v>4</v>
          </cell>
          <cell r="C35238" t="str">
            <v>Active</v>
          </cell>
          <cell r="D35238" t="str">
            <v>REFILL, CYLINDER</v>
          </cell>
          <cell r="E35238" t="str">
            <v>REFIL CYL:OXYGEN;1.84 KG;OXYGEN;MONTHLY</v>
          </cell>
          <cell r="F35238" t="str">
            <v>REFILL, CYLINDER: TYPE: OXYGEN; CAPACITY: 1.84 KG; FILLER MATERIAL: OXYGEN; FREQUENCY: MONTHLY</v>
          </cell>
        </row>
        <row r="35239">
          <cell r="A35239" t="str">
            <v>3000030519</v>
          </cell>
          <cell r="B35239" t="str">
            <v>5</v>
          </cell>
          <cell r="C35239" t="str">
            <v>Active</v>
          </cell>
          <cell r="D35239" t="str">
            <v>ERECT, POLE</v>
          </cell>
          <cell r="E35239" t="str">
            <v>ERECT POLE:20.1 M, INLILNE STRAIN H-POLE</v>
          </cell>
          <cell r="F35239" t="str">
            <v>ERECT, POLE: TYPE: 20.1 M, INLILNE STRAIN H-POLE; MATERIAL: STEEL; METHOD: PHYSICAL AND MECHANICAL; D-DT-7802, 132KV</v>
          </cell>
        </row>
        <row r="35240">
          <cell r="A35240" t="str">
            <v>3000013136</v>
          </cell>
          <cell r="B35240" t="str">
            <v>5</v>
          </cell>
          <cell r="C35240" t="str">
            <v>Active</v>
          </cell>
          <cell r="D35240" t="str">
            <v>PAY, SUBSCRIPTION</v>
          </cell>
          <cell r="E35240" t="str">
            <v>PAY SUBSCRPTN:SABC 1, 2, 3, E-TV;YEARLY</v>
          </cell>
          <cell r="F35240" t="str">
            <v>PAY, SUBSCRIPTION: TYPE: SABC 1, 2, 3, E-TV; FREQUENCY: YEARLY</v>
          </cell>
        </row>
        <row r="35241">
          <cell r="A35241" t="str">
            <v>3000014759</v>
          </cell>
          <cell r="B35241" t="str">
            <v>5</v>
          </cell>
          <cell r="C35241" t="str">
            <v>Active</v>
          </cell>
          <cell r="D35241" t="str">
            <v>BUILD, FOUNDATION</v>
          </cell>
          <cell r="E35241" t="str">
            <v>BLD FNDTN:3 POLE TERM STRUCT 3X11.6</v>
          </cell>
          <cell r="F35241" t="str">
            <v>BUILD, FOUNDATION: TYPE: 3 POLE TERM STRUCT 3X11.6; FINISH: SMOOTH FLOAT; 3-POLE TERM STRUCTURE 0-90 DEG, PLANT 2M, BOTTOM ATTACHEMENT 9.6M</v>
          </cell>
        </row>
        <row r="35242">
          <cell r="A35242" t="str">
            <v>3000016517</v>
          </cell>
          <cell r="B35242" t="str">
            <v>5</v>
          </cell>
          <cell r="C35242" t="str">
            <v>Active</v>
          </cell>
          <cell r="D35242" t="str">
            <v>REMOVE, EQUIPMENT, ELECTRICAL</v>
          </cell>
          <cell r="E35242" t="str">
            <v>RMV EQP ELEC:PHYSICAL AND MECHANICAL</v>
          </cell>
          <cell r="F35242" t="str">
            <v>REMOVE, EQUIPMENT, ELECTRICAL: TYPE: 44KV NEC/NER/AUX TRANSFORMER; METHOD: PHYSICAL AND MECHANICAL; OUTDOOR CIRCUIT BREAKERS</v>
          </cell>
        </row>
        <row r="35243">
          <cell r="A35243" t="str">
            <v>3000011380</v>
          </cell>
          <cell r="B35243" t="str">
            <v>4</v>
          </cell>
          <cell r="C35243" t="str">
            <v>Active</v>
          </cell>
          <cell r="D35243" t="str">
            <v>INSTALL, CABLE</v>
          </cell>
          <cell r="E35243" t="str">
            <v>INSTL CBL:MINK FULL TENSION JOINT</v>
          </cell>
          <cell r="F35243" t="str">
            <v>INSTALL, CABLE: TYPE: MINK FULL TENSION JOINT</v>
          </cell>
        </row>
        <row r="35244">
          <cell r="A35244" t="str">
            <v>3000012438</v>
          </cell>
          <cell r="B35244" t="str">
            <v>4</v>
          </cell>
          <cell r="C35244" t="str">
            <v>Active</v>
          </cell>
          <cell r="D35244" t="str">
            <v>LAY, CABLE</v>
          </cell>
          <cell r="E35244" t="str">
            <v>LAY CBL:LAYING OF LV CABLE;SQ 185 MM</v>
          </cell>
          <cell r="F35244" t="str">
            <v>LAY, CABLE: TYPE: LAYING OF LV CABLE; DIMENSIONS: SQ 185 MM</v>
          </cell>
        </row>
        <row r="35245">
          <cell r="A35245" t="str">
            <v>3000017968</v>
          </cell>
          <cell r="B35245" t="str">
            <v>5</v>
          </cell>
          <cell r="C35245" t="str">
            <v>Active</v>
          </cell>
          <cell r="D35245" t="str">
            <v>MAINTAIN, EQUIPMENT</v>
          </cell>
          <cell r="E35245" t="str">
            <v>MAINT EQP:MOBILE SCREEN CONVEYOR;1 YR</v>
          </cell>
          <cell r="F35245" t="str">
            <v>MAINTAIN, EQUIPMENT: TYPE: MOBILE SCREEN CONVEYOR; FREQUENCY: 1 YR; METHOD: SPLICING</v>
          </cell>
        </row>
        <row r="35246">
          <cell r="A35246" t="str">
            <v>3000021926</v>
          </cell>
          <cell r="B35246" t="str">
            <v>5</v>
          </cell>
          <cell r="C35246" t="str">
            <v>Active</v>
          </cell>
          <cell r="D35246" t="str">
            <v>ERECT, POLE</v>
          </cell>
          <cell r="E35246" t="str">
            <v>ERECT POLE:13M, TOP 200-219MM, SOIL 1;H4</v>
          </cell>
          <cell r="F35246" t="str">
            <v>ERECT, POLE: TYPE: 13M, TOP 200-219MM, SOIL 1; MATERIAL: WOOD H4; METHOD: PLANT, BACKFILL AND COMPACT; DRAWING NO: D-DT-0056 REV 0</v>
          </cell>
        </row>
        <row r="35247">
          <cell r="A35247" t="str">
            <v>3000027893</v>
          </cell>
          <cell r="B35247" t="str">
            <v>5</v>
          </cell>
          <cell r="C35247" t="str">
            <v>Active</v>
          </cell>
          <cell r="D35247" t="str">
            <v>MANAGE, PROJECT</v>
          </cell>
          <cell r="E35247" t="str">
            <v>MNG PROJ:ELECTRIC FENCE INSTALLATION</v>
          </cell>
          <cell r="F35247" t="str">
            <v>MANAGE, PROJECT: TYPE: ELECTRIC FENCE INSTALLATION; METHOD: SITE SUPERVISION</v>
          </cell>
        </row>
        <row r="35248">
          <cell r="A35248" t="str">
            <v>3000031522</v>
          </cell>
          <cell r="B35248" t="str">
            <v>5</v>
          </cell>
          <cell r="C35248" t="str">
            <v>Active</v>
          </cell>
          <cell r="D35248" t="str">
            <v>INSTALL, PIPE</v>
          </cell>
          <cell r="E35248" t="str">
            <v>INSTL PIPE:BOZAL CONDUIT;STEEL</v>
          </cell>
          <cell r="F35248" t="str">
            <v>INSTALL, PIPE: TYPE: BOZAL CONDUIT; MATERIAL: STEEL; METHOD: EXCAVATE, LAY PIPE AND BACKFILL; PIPE WITH SLOW BEND</v>
          </cell>
        </row>
        <row r="35249">
          <cell r="A35249" t="str">
            <v>3000032806</v>
          </cell>
          <cell r="B35249" t="str">
            <v>4</v>
          </cell>
          <cell r="C35249" t="str">
            <v>Active</v>
          </cell>
          <cell r="D35249" t="str">
            <v>INSTALL, EQUIPMENT</v>
          </cell>
          <cell r="E35249" t="str">
            <v>INSTL EQP:OVERLOAD FOR MAIN PUMP</v>
          </cell>
          <cell r="F35249" t="str">
            <v>INSTALL, EQUIPMENT: TYPE: OVERLOAD FOR MAIN PUMP</v>
          </cell>
        </row>
        <row r="35250">
          <cell r="A35250" t="str">
            <v>3000024590</v>
          </cell>
          <cell r="B35250" t="str">
            <v>5</v>
          </cell>
          <cell r="C35250" t="str">
            <v>Active</v>
          </cell>
          <cell r="D35250" t="str">
            <v>DISMANTLE, STRUCTURE</v>
          </cell>
          <cell r="E35250" t="str">
            <v>DISMNTL STRUCT:PHYSICAL AND MECHANICAL</v>
          </cell>
          <cell r="F35250" t="str">
            <v>DISMANTLE, STRUCTURE: TYPE: MEDIUM EQUIPMENT - 2.5M LATTICE SUPPORT STEELWORK; METHOD: PHYSICAL AND MECHANICAL; MANUFACTURING DETAILS AND ASSEMBLY, DRAWING REFERENCE NO = D-DT-5206 S2C R9</v>
          </cell>
        </row>
        <row r="35251">
          <cell r="A35251" t="str">
            <v>3000018593</v>
          </cell>
          <cell r="B35251" t="str">
            <v>5</v>
          </cell>
          <cell r="C35251" t="str">
            <v>Active</v>
          </cell>
          <cell r="D35251" t="str">
            <v>INSTALL, EARTHING</v>
          </cell>
          <cell r="E35251" t="str">
            <v>INSTL EARTH:66KV EARTH SWITCH</v>
          </cell>
          <cell r="F35251" t="str">
            <v>INSTALL, EARTHING: TYPE: 66KV EARTH SWITCH; TO MOUNT ON 66KV ISOLATOR</v>
          </cell>
        </row>
        <row r="35252">
          <cell r="A35252" t="str">
            <v>3000029458</v>
          </cell>
          <cell r="B35252" t="str">
            <v>5</v>
          </cell>
          <cell r="C35252" t="str">
            <v>Active</v>
          </cell>
          <cell r="D35252" t="str">
            <v>BUILD, FOUNDATION</v>
          </cell>
          <cell r="E35252" t="str">
            <v>BLD FNDTN:SMOOTH FLOAT</v>
          </cell>
          <cell r="F35252" t="str">
            <v>BUILD, FOUNDATION: TYPE: ST 132KV SUSP TWIN COND 29M SOIL 3; FINISH: SMOOTH FLOAT; 2-WT-1294, 2-WT-1417 &amp; 2-WT-1418</v>
          </cell>
        </row>
        <row r="35253">
          <cell r="A35253" t="str">
            <v>3000016873</v>
          </cell>
          <cell r="B35253" t="str">
            <v>5</v>
          </cell>
          <cell r="C35253" t="str">
            <v>Active</v>
          </cell>
          <cell r="D35253" t="str">
            <v>OVERHAUL, EQUIPMENT, HYDRAULIC</v>
          </cell>
          <cell r="E35253" t="str">
            <v>OVHL EQP HYD:VALVE BANK</v>
          </cell>
          <cell r="F35253" t="str">
            <v>OVERHAUL, EQUIPMENT, HYDRAULIC: TYPE: VALVE BANK; METHOD: COMPLETE VALVE BANK OVERHAUL</v>
          </cell>
        </row>
        <row r="35254">
          <cell r="A35254" t="str">
            <v>3000032250</v>
          </cell>
          <cell r="B35254" t="str">
            <v>5</v>
          </cell>
          <cell r="C35254" t="str">
            <v>Active</v>
          </cell>
          <cell r="D35254" t="str">
            <v>CALIBRATE, EQUIPMENT</v>
          </cell>
          <cell r="E35254" t="str">
            <v>CAL EQP:MINILAB153;ANNUALLY</v>
          </cell>
          <cell r="F35254" t="str">
            <v>CALIBRATE, EQUIPMENT: TYPE: MINILAB153; FREQUENCY: ANNUALLY; METHOD: ON-SITE, QUALIFIED TECHNICIAN, CALIBRATION CERTIFICATE</v>
          </cell>
        </row>
        <row r="35255">
          <cell r="A35255" t="str">
            <v>3000011571</v>
          </cell>
          <cell r="B35255" t="str">
            <v>3</v>
          </cell>
          <cell r="C35255" t="str">
            <v>Active</v>
          </cell>
          <cell r="D35255" t="str">
            <v>RENT, BUILDING</v>
          </cell>
          <cell r="E35255" t="str">
            <v>RENT BLDG:LAND SIZE, BUILDING SIZE</v>
          </cell>
          <cell r="F35255" t="str">
            <v>RENT, BUILDING; TYPE LAND SIZE, BUILDING SIZE</v>
          </cell>
        </row>
        <row r="35256">
          <cell r="A35256" t="str">
            <v>3000026413</v>
          </cell>
          <cell r="B35256" t="str">
            <v>4</v>
          </cell>
          <cell r="C35256" t="str">
            <v>Active</v>
          </cell>
          <cell r="D35256" t="str">
            <v>INSTALL, EQUIPMENT, ELECTRICAL</v>
          </cell>
          <cell r="E35256" t="str">
            <v>INSTL EQP ELEC:CAPACITOR</v>
          </cell>
          <cell r="F35256" t="str">
            <v>INSTALL, EQUIPMENT, ELECTRICAL; TYPE CAPACITOR</v>
          </cell>
        </row>
        <row r="35257">
          <cell r="A35257" t="str">
            <v>3000014979</v>
          </cell>
          <cell r="B35257" t="str">
            <v>5</v>
          </cell>
          <cell r="C35257" t="str">
            <v>Active</v>
          </cell>
          <cell r="D35257" t="str">
            <v>ERECT, POLE</v>
          </cell>
          <cell r="E35257" t="str">
            <v>ERECT POLE:0-90 DEG 30M BOTT ATT 23M</v>
          </cell>
          <cell r="F35257" t="str">
            <v>ERECT, POLE: TYPE: 0-90 DEG 30M BOTT ATT 23M; MATERIAL: STEEL; METHOD: PHYSICAL AND MECHANICAL; POLE, ST 132KV STRAIN 0-90 DEG 30 M, BOTTOM ATTACHEMENT 23 M</v>
          </cell>
        </row>
        <row r="35258">
          <cell r="A35258" t="str">
            <v>3000032995</v>
          </cell>
          <cell r="B35258" t="str">
            <v>4</v>
          </cell>
          <cell r="C35258" t="str">
            <v>Active</v>
          </cell>
          <cell r="D35258" t="str">
            <v>CALIBRATE, EQUIPMENT</v>
          </cell>
          <cell r="E35258" t="str">
            <v>CAL EQP:GAUGE BLOCKS STEEL 112PC</v>
          </cell>
          <cell r="F35258" t="str">
            <v>CALIBRATE, EQUIPMENT: TYPE: GAUGE BLOCKS STEEL 112PC; FREQUENCY: ANNUALLY; REFERENCE NO: S/N: 060530G</v>
          </cell>
        </row>
        <row r="35259">
          <cell r="A35259" t="str">
            <v>3000014025</v>
          </cell>
          <cell r="B35259" t="str">
            <v>5</v>
          </cell>
          <cell r="C35259" t="str">
            <v>Active</v>
          </cell>
          <cell r="D35259" t="str">
            <v>TEST, EQUIPMENT, ELECTRICAL</v>
          </cell>
          <cell r="E35259" t="str">
            <v>TEST EQP ELEC:LV;PER LV DISTRIBUTOR</v>
          </cell>
          <cell r="F35259" t="str">
            <v>TEST, EQUIPMENT, ELECTRICAL: TYPE: LV; METHOD: ACCORDING TO PROJECT SPECIFICATION; FREQUENCY: PER LV DISTRIBUTOR; FEEDBACK: WRITTEN; ALLOWANCE SHALL BE MADE FOR THE TESTING OF EACH LV DISTRIBUTOR ON ACCORDANCE WITH THE PROJECT SPECIFICATION, INCLUDED SHALL BE THE PROVISION OF TEST CERTIFICATES AND ALL DOCUMENTATION AS REQUIRED</v>
          </cell>
        </row>
        <row r="35260">
          <cell r="A35260" t="str">
            <v>3000018533</v>
          </cell>
          <cell r="B35260" t="str">
            <v>5</v>
          </cell>
          <cell r="C35260" t="str">
            <v>Active</v>
          </cell>
          <cell r="D35260" t="str">
            <v>REPAIR, BEARING, SLEEVE</v>
          </cell>
          <cell r="E35260" t="str">
            <v>REPR BRNG SLV:COOLING DE</v>
          </cell>
          <cell r="F35260" t="str">
            <v>REPAIR, BEARING, SLEEVE: TYPE: COOLING DE; METHOD: REPAIRS ON FEED PUMP 50 PCT</v>
          </cell>
        </row>
        <row r="35261">
          <cell r="A35261" t="str">
            <v>3000016811</v>
          </cell>
          <cell r="B35261" t="str">
            <v>5</v>
          </cell>
          <cell r="C35261" t="str">
            <v>Active</v>
          </cell>
          <cell r="D35261" t="str">
            <v>INSTALL, LABEL</v>
          </cell>
          <cell r="E35261" t="str">
            <v>INSTL LABEL:INDOOR, OUTDOOR;METAL</v>
          </cell>
          <cell r="F35261" t="str">
            <v>INSTALL, LABEL: TYPE: INDOOR, OUTDOOR; METHOD: MOUNTING BRACKET D-DT-5273 S2 R4; MATERIAL: METAL</v>
          </cell>
        </row>
        <row r="35262">
          <cell r="A35262" t="str">
            <v>3000026971</v>
          </cell>
          <cell r="B35262" t="str">
            <v>5</v>
          </cell>
          <cell r="C35262" t="str">
            <v>Active</v>
          </cell>
          <cell r="D35262" t="str">
            <v>MAINTAIN, EQUIPMENT</v>
          </cell>
          <cell r="E35262" t="str">
            <v>MAINT EQP:PUMP FIRE TRUCK,ONCE OFF</v>
          </cell>
          <cell r="F35262" t="str">
            <v>MAINTAIN, EQUIPMENT; TYPE PUMP FIRE TRUCK, FREQUENCY ONCE OFF, METHOD MANUAL; SERVICE PUMP; INSPECT PUMP OIL LEVEL AND TOP UP; INSPECT THE CONDITION OF THE PUMP; REPLACE PUMP OIL COVER LID; INSPECT THE EMERGENCY CONTROL PANEL; FIX THE ROOF LIGHT BAR</v>
          </cell>
        </row>
        <row r="35263">
          <cell r="A35263" t="str">
            <v>3000032014</v>
          </cell>
          <cell r="B35263" t="str">
            <v>5</v>
          </cell>
          <cell r="C35263" t="str">
            <v>Active</v>
          </cell>
          <cell r="D35263" t="str">
            <v>PROVIDE, COURIER SERVICE</v>
          </cell>
          <cell r="E35263" t="str">
            <v>PRVD COUR SERV:PARCEL;TO/FRM PLZ-WTB</v>
          </cell>
          <cell r="F35263" t="str">
            <v>PROVIDE, COURIER SERVICE: TYPE: PARCEL; METHOD: TO/FRM PLZ-WTB; DURATION: OVERNIGHT</v>
          </cell>
        </row>
        <row r="35264">
          <cell r="A35264" t="str">
            <v>3000016495</v>
          </cell>
          <cell r="B35264" t="str">
            <v>4</v>
          </cell>
          <cell r="C35264" t="str">
            <v>Active</v>
          </cell>
          <cell r="D35264" t="str">
            <v>PREPARE, SITE</v>
          </cell>
          <cell r="E35264" t="str">
            <v>PREP SITE:STEEL SCREW PILES 4,5M DEEP</v>
          </cell>
          <cell r="F35264" t="str">
            <v>PREPARE, SITE: TYPE: STEEL SCREW PILES 4,5M DEEP; METHOD: SETTING OUT</v>
          </cell>
        </row>
        <row r="35265">
          <cell r="A35265" t="str">
            <v>3000030205</v>
          </cell>
          <cell r="B35265" t="str">
            <v>5</v>
          </cell>
          <cell r="C35265" t="str">
            <v>Active</v>
          </cell>
          <cell r="D35265" t="str">
            <v>RECONDITION, EQUIPMENT, SAFETY</v>
          </cell>
          <cell r="E35265" t="str">
            <v>RECON EQP SFTY:FEMALE COUPLING</v>
          </cell>
          <cell r="F35265" t="str">
            <v>RECONDITION, EQUIPMENT, SAFETY: TYPE: FEMALE COUPLING; FREQUENCY: AS WHEN REQUIRED; METHOD: RESTORE TO PREVIOUS GOOD CONDITION</v>
          </cell>
        </row>
        <row r="35266">
          <cell r="A35266" t="str">
            <v>3000026740</v>
          </cell>
          <cell r="B35266" t="str">
            <v>5</v>
          </cell>
          <cell r="C35266" t="str">
            <v>Active</v>
          </cell>
          <cell r="D35266" t="str">
            <v>MAINTAIN, ROAD</v>
          </cell>
          <cell r="E35266" t="str">
            <v>MAINT ROAD:TAR,ONCE OFF,REPAIR POTHOLES</v>
          </cell>
          <cell r="F35266" t="str">
            <v>MAINTAIN, ROAD; TYPE TAR, FREQUENCY ONCE OFF, METHOD REPAIR POTHOLES</v>
          </cell>
        </row>
        <row r="35267">
          <cell r="A35267" t="str">
            <v>3000032904</v>
          </cell>
          <cell r="B35267" t="str">
            <v>4</v>
          </cell>
          <cell r="C35267" t="str">
            <v>Active</v>
          </cell>
          <cell r="D35267" t="str">
            <v>CALIBRATE, EQUIPMENT</v>
          </cell>
          <cell r="E35267" t="str">
            <v>CAL EQP:ANALYSER;ONCE A YEAR</v>
          </cell>
          <cell r="F35267" t="str">
            <v>CALIBRATE, EQUIPMENT: TYPE: ANALYSER; FREQUENCY: ONCE A YEAR</v>
          </cell>
        </row>
        <row r="35268">
          <cell r="A35268" t="str">
            <v>3000014501</v>
          </cell>
          <cell r="B35268" t="str">
            <v>5</v>
          </cell>
          <cell r="C35268" t="str">
            <v>Active</v>
          </cell>
          <cell r="D35268" t="str">
            <v>ALIGN, OBJECT</v>
          </cell>
          <cell r="E35268" t="str">
            <v>ALIGN OBJ:MASS METER</v>
          </cell>
          <cell r="F35268" t="str">
            <v>ALIGN, OBJECT: TYPE: MASS METER; METHOD: INTERFACING AND CONFIGURATION OF 10 NEW FUEL OIL MASS FLOWMETERS</v>
          </cell>
        </row>
        <row r="35269">
          <cell r="A35269" t="str">
            <v>3000032719</v>
          </cell>
          <cell r="B35269" t="str">
            <v>5</v>
          </cell>
          <cell r="C35269" t="str">
            <v>Active</v>
          </cell>
          <cell r="D35269" t="str">
            <v>MODIFY, VEHICLE</v>
          </cell>
          <cell r="E35269" t="str">
            <v>MDFY VEH:CRANE 15TM/14.35M HORISONTAL</v>
          </cell>
          <cell r="F35269" t="str">
            <v>MODIFY, VEHICLE; TYPE CRANE 15TM/14.35M HORISONTAL, METHOD MOUNT TO TRUCK; WITH AERIAL BASKET EN 280 STANDARD</v>
          </cell>
        </row>
        <row r="35270">
          <cell r="A35270" t="str">
            <v>3000022152</v>
          </cell>
          <cell r="B35270" t="str">
            <v>5</v>
          </cell>
          <cell r="C35270" t="str">
            <v>Active</v>
          </cell>
          <cell r="D35270" t="str">
            <v>REPAIR, EQUIPMENT, ELECTRICAL</v>
          </cell>
          <cell r="E35270" t="str">
            <v>REPR EQP ELEC:SCREEN, MICROPHONE;SANAS</v>
          </cell>
          <cell r="F35270" t="str">
            <v>REPAIR, EQUIPMENT, ELECTRICAL: TYPE: TESTER; HP8562B, SPECTRUM ANNALYSE; REPAIR TYPE: SCREEN, MICROPHONE; TEST: SANAS</v>
          </cell>
        </row>
        <row r="35271">
          <cell r="A35271" t="str">
            <v>3000014305</v>
          </cell>
          <cell r="B35271" t="str">
            <v>5</v>
          </cell>
          <cell r="C35271" t="str">
            <v>Active</v>
          </cell>
          <cell r="D35271" t="str">
            <v>TEST, EQUIPMENT</v>
          </cell>
          <cell r="E35271" t="str">
            <v>TEST EQP:DEMONSTRATION;6 MONTHS;WRITTEN</v>
          </cell>
          <cell r="F35271" t="str">
            <v>TEST, EQUIPMENT: TYPE: DEMONSTRATION; METHOD: ALTERNATIVE METHOD TO DRILLING AND HAMMER TESTING OF NON DESTRUCTIVE TESTING (NDT) EQUIPMENT ON UTILITY WOOD POLES; FREQUENCY: 6 MONTHS; FEEDBACK: WRITTEN</v>
          </cell>
        </row>
        <row r="35272">
          <cell r="A35272" t="str">
            <v>3000024843</v>
          </cell>
          <cell r="B35272" t="str">
            <v>5</v>
          </cell>
          <cell r="C35272" t="str">
            <v>Active</v>
          </cell>
          <cell r="D35272" t="str">
            <v>INSTALL, CLAMP</v>
          </cell>
          <cell r="E35272" t="str">
            <v>INSTL CLMP:STRAIN:EPC-F;38.3MM PALM 90DG</v>
          </cell>
          <cell r="F35272" t="str">
            <v>INSTALL, CLAMP: TYPE: STRAIN:EPC-F;38.3MM PALM 90DG; MATERIAL: GALVINISED STEEL; DRAWING REFERENCE NO = D-DT-6018</v>
          </cell>
        </row>
        <row r="35273">
          <cell r="A35273" t="str">
            <v>3000014730</v>
          </cell>
          <cell r="B35273" t="str">
            <v>5</v>
          </cell>
          <cell r="C35273" t="str">
            <v>Active</v>
          </cell>
          <cell r="D35273" t="str">
            <v>BUILD, FOUNDATION</v>
          </cell>
          <cell r="E35273" t="str">
            <v>BLD FNDTN:3-POLE STRAIN 2X16M &amp; 1X18M</v>
          </cell>
          <cell r="F35273" t="str">
            <v>BUILD, FOUNDATION; TYPE 3-POLE STRAIN 2X16M &amp; 1X18M, FINISH SMOOTH FLOAT; 3-POLE STRAIN STRUCTURE 0-90 DEG, 2 X 16 M AND 1 X 18 M POLES, (PLANT 2.4M, BOTTOM ATTACHEMENT 13.4M)</v>
          </cell>
        </row>
        <row r="35274">
          <cell r="A35274" t="str">
            <v>3000031829</v>
          </cell>
          <cell r="B35274" t="str">
            <v>4</v>
          </cell>
          <cell r="C35274" t="str">
            <v>Active</v>
          </cell>
          <cell r="D35274" t="str">
            <v>INSTALL, EQUIPMENT, ELECTRICAL</v>
          </cell>
          <cell r="E35274" t="str">
            <v>INSTL EQP ELEC:TELEFLEX SX1;MOUNT</v>
          </cell>
          <cell r="F35274" t="str">
            <v>INSTALL, EQUIPMENT, ELECTRICAL: TYPE: TELEFLEX SX1; METHOD: MOUNT</v>
          </cell>
        </row>
        <row r="35275">
          <cell r="A35275" t="str">
            <v>3000026189</v>
          </cell>
          <cell r="B35275" t="str">
            <v>5</v>
          </cell>
          <cell r="C35275" t="str">
            <v>Active</v>
          </cell>
          <cell r="D35275" t="str">
            <v>ERECT, STRUCTURE</v>
          </cell>
          <cell r="E35275" t="str">
            <v>ERECT STRUCT:WORKSHOP;MANUAL</v>
          </cell>
          <cell r="F35275" t="str">
            <v>ERECT, STRUCTURE: TYPE: WORKSHOP; METHOD: MANUAL</v>
          </cell>
        </row>
        <row r="35276">
          <cell r="A35276" t="str">
            <v>3000015990</v>
          </cell>
          <cell r="B35276" t="str">
            <v>5</v>
          </cell>
          <cell r="C35276" t="str">
            <v>Active</v>
          </cell>
          <cell r="D35276" t="str">
            <v>TEST, EQUIPMENT</v>
          </cell>
          <cell r="E35276" t="str">
            <v>TEST EQP:PULL, BLOCK LIFTS;LOAD TESTING</v>
          </cell>
          <cell r="F35276" t="str">
            <v>TEST, EQUIPMENT: TYPE: PULL, BLOCK LIFTS; METHOD: LOAD TESTING; FREQUENCY: 6 MONTHS; FEEDBACK: AS PER ESKOM SPEC</v>
          </cell>
        </row>
        <row r="35277">
          <cell r="A35277" t="str">
            <v>3000024362</v>
          </cell>
          <cell r="B35277" t="str">
            <v>5</v>
          </cell>
          <cell r="C35277" t="str">
            <v>Active</v>
          </cell>
          <cell r="D35277" t="str">
            <v>CONSTRUCT, STRUCTURE</v>
          </cell>
          <cell r="E35277" t="str">
            <v>CONSTR STRUCT:GALVANISED STEEL</v>
          </cell>
          <cell r="F35277" t="str">
            <v>CONSTRUCT, STRUCTURE; TYPE ISOLATOR STD L/RH E/S - 132KV MOTOR LATTICE SUPPORT STEELWORK - 2.4M PHASE CRS, MATERIAL GALVANISED STEEL; MANUFACTURING DETAILS AND ASSEMBLY MODULE NO- D-DT-5202 S2R R2</v>
          </cell>
        </row>
        <row r="35278">
          <cell r="A35278" t="str">
            <v>3000022713</v>
          </cell>
          <cell r="B35278" t="str">
            <v>5</v>
          </cell>
          <cell r="C35278" t="str">
            <v>Active</v>
          </cell>
          <cell r="D35278" t="str">
            <v>CREATE, DOCUMENT</v>
          </cell>
          <cell r="E35278" t="str">
            <v>CREATE DOC:UPDATING CONTRACT DATA</v>
          </cell>
          <cell r="F35278" t="str">
            <v>CREATE, DOCUMENT: TYPE: UPDATING CONTRACT DATA; MEDIA: DATA DOCUMENT</v>
          </cell>
        </row>
        <row r="35279">
          <cell r="A35279" t="str">
            <v>3000022240</v>
          </cell>
          <cell r="B35279" t="str">
            <v>5</v>
          </cell>
          <cell r="C35279" t="str">
            <v>Active</v>
          </cell>
          <cell r="D35279" t="str">
            <v>CLEAN, AREA</v>
          </cell>
          <cell r="E35279" t="str">
            <v>CLEAN, AREA:DEEP CLEANING,PROFESSIONAL</v>
          </cell>
          <cell r="F35279" t="str">
            <v>CLEAN, AREA; TYPE DEEP CLEANING, METHOD PROFESSIONAL, FREQUENCY ONCE-OFF</v>
          </cell>
        </row>
        <row r="35280">
          <cell r="A35280" t="str">
            <v>3000027127</v>
          </cell>
          <cell r="B35280" t="str">
            <v>5</v>
          </cell>
          <cell r="C35280" t="str">
            <v>Active</v>
          </cell>
          <cell r="D35280" t="str">
            <v>PROVIDE, SURVEYING SERVICE</v>
          </cell>
          <cell r="E35280" t="str">
            <v>PRVD SRVY SERV:OCCUPATIONAL HYGIENE</v>
          </cell>
          <cell r="F35280" t="str">
            <v>PROVIDE, SURVEYING SERVICE: TYPE: OCCUPATIONAL HYGIENE; METHOD: INSP HRA; NOISE; DPM; SIO; BA; IAQ AND ILL WHERE REQUIRED; FEEDBACK: INSPECTION REPORT; THE SELECTED PROVIDER SHOULD BE A SANAS 17020:2012 ACCREDITED APPROVED INSPECTION AUTHORITY WITH A VALID DEPARTMENT OF LABOUR APPROVAL; INSPECTION WORK SHOULD BE CONDUCTED BY PERSONNEL REGISTERED WITH SAIOH AS A MINIMUM AT A TECHNOLOGIST LEVEL. USE OF PERSONNEL REGISTERED AS ASSISTANTS SHOULD HAVE DEMONSTRABLE PROOF THAT SUCH INDIVIDUALS CONDUCTED INSPECTIONS UNDER A DIRECT SUPERVISION OF A HYGIENIST; GENERATED INSPECTION REPORTS AND/OR CERTIFICATES SHOULD BE ACCOMPANIED BY VALID RECORDS OF CALIBRATION CERTIFICATES FOR INSTRUMENTATION USED WHERE APPROPRIATE; AS A LEGAL ENTITY, THE APPOINTED SERVICE PROVIDER SHOULD ACKNOWLEDGE IN WRIGHTING FULL RESPONSIBILITY FOR TECHNICAL CORRECTNESS OF INSPECTIONS AND REPORTS GENERATED THEREFROM; THE APPOINTED SERVICE PROVIDER SHOULD AGREE TO SIGN A SERVICE LEVEL AGREEMENT WITH ESKOM ROTEK INDUSTRIES TO FURTHER ELABORATE ON THE LEVEL OF SERVICE EXPECTED FROM THEIR APPOINTMENT</v>
          </cell>
        </row>
        <row r="35281">
          <cell r="A35281" t="str">
            <v>3000018131</v>
          </cell>
          <cell r="B35281" t="str">
            <v>5</v>
          </cell>
          <cell r="C35281" t="str">
            <v>Active</v>
          </cell>
          <cell r="D35281" t="str">
            <v>MAINTAIN, EQUIPMENT, MECHANICAL</v>
          </cell>
          <cell r="E35281" t="str">
            <v>MAINT EQP MECH:MILL PLANT;5 YR</v>
          </cell>
          <cell r="F35281" t="str">
            <v>MAINTAIN, EQUIPMENT, MECHANICAL: TYPE: MILL PLANT; FREQUENCY: 5 YR; METHOD: REAPAIRS AND MAINTENANCE OF MILLS A, B, C, D AND E ON ALL UNITS DURING OUTAGES</v>
          </cell>
        </row>
        <row r="35282">
          <cell r="A35282" t="str">
            <v>3000013283</v>
          </cell>
          <cell r="B35282" t="str">
            <v>5</v>
          </cell>
          <cell r="C35282" t="str">
            <v>Active</v>
          </cell>
          <cell r="D35282" t="str">
            <v>CALIBRATE, EQUIPMENT</v>
          </cell>
          <cell r="E35282" t="str">
            <v>CAL EQP:AGILENT;TWICE A YEAR</v>
          </cell>
          <cell r="F35282" t="str">
            <v>CALIBRATE, EQUIPMENT: TYPE: AGILENT; FREQUENCY: TWICE A YEAR; METHOD: DETERMINATION OF SODIUM, POTASSIUM, COPPER AND IRON; AA INSTRUMENT: BURNER CLEANING + ALIGNMENT CARD, 10/PK. ITEM NUMBER: 9910053900 A</v>
          </cell>
        </row>
        <row r="35283">
          <cell r="A35283" t="str">
            <v>3000032243</v>
          </cell>
          <cell r="B35283" t="str">
            <v>5</v>
          </cell>
          <cell r="C35283" t="str">
            <v>Active</v>
          </cell>
          <cell r="D35283" t="str">
            <v>PROVIDE, COURIER SERVICE</v>
          </cell>
          <cell r="E35283" t="str">
            <v>PRVD COUR SERV:PARCEL;TO/FRM WTB-STB</v>
          </cell>
          <cell r="F35283" t="str">
            <v>PROVIDE, COURIER SERVICE: TYPE: PARCEL; METHOD: TO/FRM WTB-STB; DURATION: ECONOMY</v>
          </cell>
        </row>
        <row r="35284">
          <cell r="A35284" t="str">
            <v>3000031319</v>
          </cell>
          <cell r="B35284" t="str">
            <v>5</v>
          </cell>
          <cell r="C35284" t="str">
            <v>Active</v>
          </cell>
          <cell r="D35284" t="str">
            <v>ESTABLISH, SITE</v>
          </cell>
          <cell r="E35284" t="str">
            <v>ESTB SITE:TIME RELATED ITEMS;PERSONAL</v>
          </cell>
          <cell r="F35284" t="str">
            <v>ESTABLISH, SITE: TYPE: TIME RELATED ITEMS; ADDITIONAL TASK: PERSONAL; MATERIAL SUPPLIER: CONTRACTOR</v>
          </cell>
        </row>
        <row r="35285">
          <cell r="A35285" t="str">
            <v>3000022341</v>
          </cell>
          <cell r="B35285" t="str">
            <v>5</v>
          </cell>
          <cell r="C35285" t="str">
            <v>Active</v>
          </cell>
          <cell r="D35285" t="str">
            <v>REPAIR, EQUIPMENT, ELECTRICAL</v>
          </cell>
          <cell r="E35285" t="str">
            <v>REPR EQP ELEC:TESTER; PM2505, MULTIMETER</v>
          </cell>
          <cell r="F35285" t="str">
            <v>REPAIR, EQUIPMENT, ELECTRICAL: TYPE: TESTER; PM2505, MULTIMETER; REPAIR TYPE: SCREEN, MICROPHONE; TEST: SANAS</v>
          </cell>
        </row>
        <row r="35286">
          <cell r="A35286" t="str">
            <v>3000017261</v>
          </cell>
          <cell r="B35286" t="str">
            <v>5</v>
          </cell>
          <cell r="C35286" t="str">
            <v>Active</v>
          </cell>
          <cell r="D35286" t="str">
            <v>TRAIN, PERSONNEL</v>
          </cell>
          <cell r="E35286" t="str">
            <v>TRAIN PRSNL:HUMAN PERFORMANCE TOOLS</v>
          </cell>
          <cell r="F35286" t="str">
            <v>TRAIN, PERSONNEL; COURSE TYPE HUMAN PERFORMANCE TOOLS, DURATION 1 DAY</v>
          </cell>
        </row>
        <row r="35287">
          <cell r="A35287" t="str">
            <v>3000012982</v>
          </cell>
          <cell r="B35287" t="str">
            <v>5</v>
          </cell>
          <cell r="C35287" t="str">
            <v>Active</v>
          </cell>
          <cell r="D35287" t="str">
            <v>MAINTAIN, EQUIPMENT</v>
          </cell>
          <cell r="E35287" t="str">
            <v>MAINT EQP:MILLS LUBE &amp; ROTATING SYSTEM</v>
          </cell>
          <cell r="F35287" t="str">
            <v>MAINTAIN, EQUIPMENT: TYPE: MILLS LUBE &amp; ROTATING SYSTEM; FREQUENCY: PERIOD OF CONTRACT; METHOD: CONTRACT; CONTRACT FOR MILLS LUBE &amp; ROTATING PART SYSTEM SPARES</v>
          </cell>
        </row>
        <row r="35288">
          <cell r="A35288" t="str">
            <v>3000016544</v>
          </cell>
          <cell r="B35288" t="str">
            <v>5</v>
          </cell>
          <cell r="C35288" t="str">
            <v>Active</v>
          </cell>
          <cell r="D35288" t="str">
            <v>REMOVE, EQUIPMENT, ELECTRICAL</v>
          </cell>
          <cell r="E35288" t="str">
            <v>RMV EQP ELEC:44KV POWER VT</v>
          </cell>
          <cell r="F35288" t="str">
            <v>REMOVE, EQUIPMENT, ELECTRICAL: TYPE: 44KV POWER VT; METHOD: PHYSICAL AND MECHANICAL; OUTDOOR CIRCUIT BREAKERS</v>
          </cell>
        </row>
        <row r="35289">
          <cell r="A35289" t="str">
            <v>3000024018</v>
          </cell>
          <cell r="B35289" t="str">
            <v>5</v>
          </cell>
          <cell r="C35289" t="str">
            <v>Active</v>
          </cell>
          <cell r="D35289" t="str">
            <v>ASSEMBLE, STRUCTURE</v>
          </cell>
          <cell r="E35289" t="str">
            <v>ASSEMBL STRUCT:1PH STRAINER VERT 450MM</v>
          </cell>
          <cell r="F35289" t="str">
            <v>ASSEMBLE, STRUCTURE: TYPE: 1PH STRAINER VERT 450MM; MATERIAL: WOOD; CONFIGURATION: SMALL 1-30 DEG DEVIATION; DRAWING NO: D-DT-1304 REV 0; MV STRUCTURE; BONDING INCLUDED, DOWNWIRE EXCLUDED</v>
          </cell>
        </row>
        <row r="35290">
          <cell r="A35290" t="str">
            <v>3000012828</v>
          </cell>
          <cell r="B35290" t="str">
            <v>5</v>
          </cell>
          <cell r="C35290" t="str">
            <v>Active</v>
          </cell>
          <cell r="D35290" t="str">
            <v>RENT, EQUIPMENT</v>
          </cell>
          <cell r="E35290" t="str">
            <v>RENT EQP:HIGH PRESSURE CLEANER</v>
          </cell>
          <cell r="F35290" t="str">
            <v>RENT, EQUIPMENT: TYPE: HIGH PRESSURE CLEANER</v>
          </cell>
        </row>
        <row r="35291">
          <cell r="A35291" t="str">
            <v>3000032361</v>
          </cell>
          <cell r="B35291" t="str">
            <v>5</v>
          </cell>
          <cell r="C35291" t="str">
            <v>Active</v>
          </cell>
          <cell r="D35291" t="str">
            <v>INSTALL, CLAMP</v>
          </cell>
          <cell r="E35291" t="str">
            <v>INSTL CLMP:STEEL</v>
          </cell>
          <cell r="F35291" t="str">
            <v>INSTALL, CLAMP: TYPE: CASCADE ON THE SWR DISCHARGE PIPELINES; MATERIAL: STEEL</v>
          </cell>
        </row>
        <row r="35292">
          <cell r="A35292" t="str">
            <v>3000023771</v>
          </cell>
          <cell r="B35292" t="str">
            <v>5</v>
          </cell>
          <cell r="C35292" t="str">
            <v>Active</v>
          </cell>
          <cell r="D35292" t="str">
            <v>CALIBRATE, EQUIPMENT</v>
          </cell>
          <cell r="E35292" t="str">
            <v>CAL EQP:DRUCK;YEARLY;SANAS</v>
          </cell>
          <cell r="F35292" t="str">
            <v>CALIBRATE, EQUIPMENT: TYPE: DRUCK; FREQUENCY: YEARLY; METHOD: SANAS</v>
          </cell>
        </row>
        <row r="35293">
          <cell r="A35293" t="str">
            <v>3000016054</v>
          </cell>
          <cell r="B35293" t="str">
            <v>5</v>
          </cell>
          <cell r="C35293" t="str">
            <v>Active</v>
          </cell>
          <cell r="D35293" t="str">
            <v>ASSEMBLE, STRUCTURE</v>
          </cell>
          <cell r="E35293" t="str">
            <v>ASSEMBL STRUCT:VERTICAL 600MM SPACING</v>
          </cell>
          <cell r="F35293" t="str">
            <v>ASSEMBLE, STRUCTURE: TYPE: VERTICAL 600MM SPACING; MATERIAL: WOOD; CONFIGURATION: STRAIN TERMINAL</v>
          </cell>
        </row>
        <row r="35294">
          <cell r="A35294" t="str">
            <v>3000018860</v>
          </cell>
          <cell r="B35294" t="str">
            <v>5</v>
          </cell>
          <cell r="C35294" t="str">
            <v>Active</v>
          </cell>
          <cell r="D35294" t="str">
            <v>MAINTAIN, EQUIPMENT, ELECTRICAL</v>
          </cell>
          <cell r="E35294" t="str">
            <v>MAINT EQP ELEC:NECRT ACTIVE;MANUALLY</v>
          </cell>
          <cell r="F35294" t="str">
            <v>MAINTAIN, EQUIPMENT, ELECTRICAL: TYPE: NECRT ACTIVE; FREQUENCY: AS AND WHEN REQUIRED; METHOD: MANUALLY</v>
          </cell>
        </row>
        <row r="35295">
          <cell r="A35295" t="str">
            <v>3000020641</v>
          </cell>
          <cell r="B35295" t="str">
            <v>5</v>
          </cell>
          <cell r="C35295" t="str">
            <v>Active</v>
          </cell>
          <cell r="D35295" t="str">
            <v>REPAIR, PUMP</v>
          </cell>
          <cell r="E35295" t="str">
            <v>REPR PMP:RECIPROCATING</v>
          </cell>
          <cell r="F35295" t="str">
            <v>REPAIR, PUMP: TYPE: RECIPROCATING; METHOD: ORIGINAL SPECIFICATION</v>
          </cell>
        </row>
        <row r="35296">
          <cell r="A35296" t="str">
            <v>3000022868</v>
          </cell>
          <cell r="B35296" t="str">
            <v>5</v>
          </cell>
          <cell r="C35296" t="str">
            <v>Active</v>
          </cell>
          <cell r="D35296" t="str">
            <v>INSTALL, SIGN</v>
          </cell>
          <cell r="E35296" t="str">
            <v>INSTL SGN:H BATTERY ROOM;STEEL</v>
          </cell>
          <cell r="F35296" t="str">
            <v>INSTALL, SIGN: TYPE: H BATTERY ROOM; MATERIAL: STEEL; METHOD: PHYSICAL &amp; MECHANICAL; D-DT-6078 R1</v>
          </cell>
        </row>
        <row r="35297">
          <cell r="A35297" t="str">
            <v>3000011643</v>
          </cell>
          <cell r="B35297" t="str">
            <v>3</v>
          </cell>
          <cell r="C35297" t="str">
            <v>Active</v>
          </cell>
          <cell r="D35297" t="str">
            <v>TRANSPORT, MATERIAL</v>
          </cell>
          <cell r="E35297" t="str">
            <v>TRNSP MTRL:ROAD;TRUCK;1.1-3 T</v>
          </cell>
          <cell r="F35297" t="str">
            <v>TRANSPORT, MATERIAL: TRANSPORT METHOD: ROAD; VEHICLE TYPE: TRUCK; WEIGHT: 1.1-3 T; RATE: PER KM; FROM: 2001 KM; DESTINATION: 2500 KM</v>
          </cell>
        </row>
        <row r="35298">
          <cell r="A35298" t="str">
            <v>3000011643</v>
          </cell>
          <cell r="B35298" t="str">
            <v>3</v>
          </cell>
          <cell r="C35298" t="str">
            <v>Active</v>
          </cell>
          <cell r="D35298" t="str">
            <v>TRANSPORT, MATERIAL</v>
          </cell>
          <cell r="E35298" t="str">
            <v>TRNSP MTRL:ROAD;TRUCK;1.1-3 T</v>
          </cell>
          <cell r="F35298" t="str">
            <v>TRANSPORT, MATERIAL: TRANSPORT METHOD: ROAD; VEHICLE TYPE: TRUCK; WEIGHT: 1.1-3 T; RATE: PER KM; FROM: 2001 KM; DESTINATION: 2500 KM</v>
          </cell>
        </row>
        <row r="35299">
          <cell r="A35299" t="str">
            <v>3000017021</v>
          </cell>
          <cell r="B35299" t="str">
            <v>4</v>
          </cell>
          <cell r="C35299" t="str">
            <v>Active</v>
          </cell>
          <cell r="D35299" t="str">
            <v>REMOVE, PROTECTION</v>
          </cell>
          <cell r="E35299" t="str">
            <v>RMV PROT:INDOOR AC CHOP OVER BOX</v>
          </cell>
          <cell r="F35299" t="str">
            <v>REMOVE, PROTECTION: TYPE: INDOOR AC CHOP OVER BOX; ELECTRICAL RATING: 110, 220 V DC; METHOD: REMOVING OF INDOOR AC CHOP OVER BOX</v>
          </cell>
        </row>
        <row r="35300">
          <cell r="A35300" t="str">
            <v>3000014493</v>
          </cell>
          <cell r="B35300" t="str">
            <v>5</v>
          </cell>
          <cell r="C35300" t="str">
            <v>Active</v>
          </cell>
          <cell r="D35300" t="str">
            <v>REMOVE, WASTE</v>
          </cell>
          <cell r="E35300" t="str">
            <v>RMV WST:HAZARDOUS;DISPOSAL</v>
          </cell>
          <cell r="F35300" t="str">
            <v>REMOVE, WASTE: TYPE: HAZARDOUS; METHOD: DISPOSAL</v>
          </cell>
        </row>
        <row r="35301">
          <cell r="A35301" t="str">
            <v>3000012074</v>
          </cell>
          <cell r="B35301" t="str">
            <v>5</v>
          </cell>
          <cell r="C35301" t="str">
            <v>Active</v>
          </cell>
          <cell r="D35301" t="str">
            <v>AUDIT</v>
          </cell>
          <cell r="E35301" t="str">
            <v>AUDIT:DISCONNECTION - URBAN;AS REQUIRED</v>
          </cell>
          <cell r="F35301" t="str">
            <v>AUDIT: TYPE: DISCONNECTION - URBAN; FREQUENCY: AS REQUIRED</v>
          </cell>
        </row>
        <row r="35302">
          <cell r="A35302" t="str">
            <v>3000030129</v>
          </cell>
          <cell r="B35302" t="str">
            <v>5</v>
          </cell>
          <cell r="C35302" t="str">
            <v>Active</v>
          </cell>
          <cell r="D35302" t="str">
            <v>RENT, EQUIPMENT</v>
          </cell>
          <cell r="E35302" t="str">
            <v>RENT EQP:DRAINS CAMERA</v>
          </cell>
          <cell r="F35302" t="str">
            <v>RENT, EQUIPMENT: TYPE: DRAINS CAMERA; FOR INSPECTION SERVICES</v>
          </cell>
        </row>
        <row r="35303">
          <cell r="A35303" t="str">
            <v>3000013941</v>
          </cell>
          <cell r="B35303" t="str">
            <v>5</v>
          </cell>
          <cell r="C35303" t="str">
            <v>Active</v>
          </cell>
          <cell r="D35303" t="str">
            <v>INSTALL, SWITCHGEAR</v>
          </cell>
          <cell r="E35303" t="str">
            <v>INSTL SWITCHGEAR:MV EQUIPMENT</v>
          </cell>
          <cell r="F35303" t="str">
            <v>INSTALL, SWITCHGEAR: TYPE: MV EQUIPMENT; VOLTAGE RATING: RELEVANT 0400, 1800 SERIES DRAWINGS; USE: TRANSFORMER/RECLOSER/VOLTAGE REGULATOR/MV METERING UNITS; OU SPECIFIC SI ENGINEERING INSTRUCTION ALL AUXILLIARY</v>
          </cell>
        </row>
        <row r="35304">
          <cell r="A35304" t="str">
            <v>3000031034</v>
          </cell>
          <cell r="B35304" t="str">
            <v>4</v>
          </cell>
          <cell r="C35304" t="str">
            <v>Active</v>
          </cell>
          <cell r="D35304" t="str">
            <v>REMOVE, EQUIPMENT, ELECTRICAL</v>
          </cell>
          <cell r="E35304" t="str">
            <v>RMV EQP ELEC:400 KV CVT</v>
          </cell>
          <cell r="F35304" t="str">
            <v>REMOVE, EQUIPMENT, ELECTRICAL: TYPE: 400 KV CVT</v>
          </cell>
        </row>
        <row r="35305">
          <cell r="A35305" t="str">
            <v>3000018732</v>
          </cell>
          <cell r="B35305" t="str">
            <v>5</v>
          </cell>
          <cell r="C35305" t="str">
            <v>Active</v>
          </cell>
          <cell r="D35305" t="str">
            <v>MAINTAIN, TRANSFORMER</v>
          </cell>
          <cell r="E35305" t="str">
            <v>MAINT TRFR:TAPCHANGER ON LOAD BOX</v>
          </cell>
          <cell r="F35305" t="str">
            <v>MAINTAIN, TRANSFORMER: TYPE: TAPCHANGER ON LOAD BOX; FREQUENCY: AS AND WHEN REQUIRED; METHOD: MANUALLY</v>
          </cell>
        </row>
        <row r="35306">
          <cell r="A35306" t="str">
            <v>3000017683</v>
          </cell>
          <cell r="B35306" t="str">
            <v>5</v>
          </cell>
          <cell r="C35306" t="str">
            <v>Active</v>
          </cell>
          <cell r="D35306" t="str">
            <v>INSTALL, EQUIPMENT, ELECTRICAL</v>
          </cell>
          <cell r="E35306" t="str">
            <v>INSTL EQP ELEC:HOUSEHOLDS/HIGH VALUE EXT</v>
          </cell>
          <cell r="F35306" t="str">
            <v>INSTALL, EQUIPMENT, ELECTRICAL: TYPE: HOUSEHOLDS/HIGH VALUE EXT; STANDARD: ABOVE R3 000 000,00; METHOD: PROVISION OF ELECTRICAL INFRASTRUCTURE INCLUDING COMPILATION OF ALL INFORMATION TO SUCCESSFULLY UPLOAD THE PCS FILES AS REQUIRED FOR REPORTING OF ENERGIZED CONNECTIONS FOR THE HOUSE HOLDS NEW CONNECTIONS.</v>
          </cell>
        </row>
        <row r="35307">
          <cell r="A35307" t="str">
            <v>3000026424</v>
          </cell>
          <cell r="B35307" t="str">
            <v>4</v>
          </cell>
          <cell r="C35307" t="str">
            <v>Active</v>
          </cell>
          <cell r="D35307" t="str">
            <v>REMOVE, EQUIPMENT, ELECTRICAL</v>
          </cell>
          <cell r="E35307" t="str">
            <v>RMV EQP ELEC:RECLOSER</v>
          </cell>
          <cell r="F35307" t="str">
            <v>REMOVE, EQUIPMENT, ELECTRICAL; TYPE RECLOSER</v>
          </cell>
        </row>
        <row r="35308">
          <cell r="A35308" t="str">
            <v>3000014961</v>
          </cell>
          <cell r="B35308" t="str">
            <v>5</v>
          </cell>
          <cell r="C35308" t="str">
            <v>Active</v>
          </cell>
          <cell r="D35308" t="str">
            <v>BUILD, FOUNDATION</v>
          </cell>
          <cell r="E35308" t="str">
            <v>BLD FNDTN:SMOOTH FLOAT</v>
          </cell>
          <cell r="F35308" t="str">
            <v>BUILD, FOUNDATION: TYPE: POLE, ST 132KV STRAIN 20M BOTTOM ATT 13M; FINISH: SMOOTH FLOAT</v>
          </cell>
        </row>
        <row r="35309">
          <cell r="A35309" t="str">
            <v>3000015527</v>
          </cell>
          <cell r="B35309" t="str">
            <v>5</v>
          </cell>
          <cell r="C35309" t="str">
            <v>Active</v>
          </cell>
          <cell r="D35309" t="str">
            <v>TRAIN, PERSONNEL</v>
          </cell>
          <cell r="E35309" t="str">
            <v>TRAIN PRSNL:ORHVS AWARENESS(CATO 06)</v>
          </cell>
          <cell r="F35309" t="str">
            <v>TRAIN, PERSONNEL; COURSE TYPE ORHVS AWARENESS(CATO 06), DURATION 2 DAY</v>
          </cell>
        </row>
        <row r="35310">
          <cell r="A35310" t="str">
            <v>3000027459</v>
          </cell>
          <cell r="B35310" t="str">
            <v>5</v>
          </cell>
          <cell r="C35310" t="str">
            <v>Active</v>
          </cell>
          <cell r="D35310" t="str">
            <v>DISMANTLE, EQUIPMENT</v>
          </cell>
          <cell r="E35310" t="str">
            <v>DISMNTL EQP:POLE;PHYSICAL</v>
          </cell>
          <cell r="F35310" t="str">
            <v>DISMANTLE, EQUIPMENT: TYPE: POLE; METHOD: PHYSICAL; WISHBONE TO BIRDFRIENDLY (COMPLETE STRUCTURE INCLUDING DRESSING,HARDWARE, BONDING AND LABELLING)</v>
          </cell>
        </row>
        <row r="35311">
          <cell r="A35311" t="str">
            <v>3000033550</v>
          </cell>
          <cell r="B35311" t="str">
            <v>4</v>
          </cell>
          <cell r="C35311" t="str">
            <v>Active</v>
          </cell>
          <cell r="D35311" t="str">
            <v>LICENSE, SOFTWARE</v>
          </cell>
          <cell r="E35311" t="str">
            <v>LICENSE SFTWR:CLIENT CONCURRENT</v>
          </cell>
          <cell r="F35311" t="str">
            <v>LICENSE, SOFTWARE: TYPE: CLIENT CONCURRENT; SYSTEM APPLICATION: TIME PICTRA X; REFERENCE NO: 920-48510-UUU</v>
          </cell>
        </row>
        <row r="35312">
          <cell r="A35312" t="str">
            <v>3000029325</v>
          </cell>
          <cell r="B35312" t="str">
            <v>5</v>
          </cell>
          <cell r="C35312" t="str">
            <v>Active</v>
          </cell>
          <cell r="D35312" t="str">
            <v>BUILD, FOUNDATION</v>
          </cell>
          <cell r="E35312" t="str">
            <v>BLD FNDTN:SMOOTH FLOAT</v>
          </cell>
          <cell r="F35312" t="str">
            <v>BUILD, FOUNDATION; TYPE ST 132KV STRN TWIN COND 22M ROCK, FINISH SMOOTH FLOAT; 2-WT-1295 &amp; 2-WT-1419; 2-90 DEG</v>
          </cell>
        </row>
        <row r="35313">
          <cell r="A35313" t="str">
            <v>3000025503</v>
          </cell>
          <cell r="B35313" t="str">
            <v>5</v>
          </cell>
          <cell r="C35313" t="str">
            <v>Active</v>
          </cell>
          <cell r="D35313" t="str">
            <v>CALIBRATE, EQUIPMENT</v>
          </cell>
          <cell r="E35313" t="str">
            <v>CAL EQP:YEARLY,MANUAL AND MACHINERY</v>
          </cell>
          <cell r="F35313" t="str">
            <v>CALIBRATE, EQUIPMENT; TYPE CLIP-ON AMMETER MEGGER DCM300E-400V, FREQUENCY YEARLY, METHOD MANUAL AND MACHINERY; PROVIDE CERTIFICATE AND REPAIR WHERE NECESSARY</v>
          </cell>
        </row>
        <row r="35314">
          <cell r="A35314" t="str">
            <v>3000021377</v>
          </cell>
          <cell r="B35314" t="str">
            <v>5</v>
          </cell>
          <cell r="C35314" t="str">
            <v>Active</v>
          </cell>
          <cell r="D35314" t="str">
            <v>REPAIR, EQUIPMENT</v>
          </cell>
          <cell r="E35314" t="str">
            <v>REPR EQP:INSULATION ANALYZER</v>
          </cell>
          <cell r="F35314" t="str">
            <v>REPAIR, EQUIPMENT: TYPE: INSULATION ANALYZER; METHOD: REPAIR INSULATION ANALYZER</v>
          </cell>
        </row>
        <row r="35315">
          <cell r="A35315" t="str">
            <v>3000015646</v>
          </cell>
          <cell r="B35315" t="str">
            <v>5</v>
          </cell>
          <cell r="C35315" t="str">
            <v>Active</v>
          </cell>
          <cell r="D35315" t="str">
            <v>ASSEMBLE, STRUCTURE</v>
          </cell>
          <cell r="E35315" t="str">
            <v>ASSEMBL STRUCT:STEEL</v>
          </cell>
          <cell r="F35315" t="str">
            <v>ASSEMBLE, STRUCTURE; TYPE H-POLE (2X19.2M POLES AND 8M OR 10M CROSSARM), MATERIAL STEEL, CONFIGURATION 132KV (PLANT 2.5, CONDUCTOR ATTACHMENT 12.9M); POLE, H-POLE INTERMEDIATE FREESTANDING STRUCTURE</v>
          </cell>
        </row>
        <row r="35316">
          <cell r="A35316" t="str">
            <v>3000024605</v>
          </cell>
          <cell r="B35316" t="str">
            <v>5</v>
          </cell>
          <cell r="C35316" t="str">
            <v>Active</v>
          </cell>
          <cell r="D35316" t="str">
            <v>DISMANTLE, STRUCTURE</v>
          </cell>
          <cell r="E35316" t="str">
            <v>DISMNTL STRUCT:PHYSICAL AND MECHANICAL</v>
          </cell>
          <cell r="F35316" t="str">
            <v>DISMANTLE, STRUCTURE: TYPE: 6.6-44KV POST INSULATOR 1200 PHASE CENTRES, HIGH LEVEL LIPPED CHANNEL SUPPORT; METHOD: PHYSICAL AND MECHANICAL; MANUFACTURING DETAILS AND ASSEMBLY, DRAWING REFERENCE NO = D-DT-5221 S2 R7</v>
          </cell>
        </row>
        <row r="35317">
          <cell r="A35317" t="str">
            <v>3000023987</v>
          </cell>
          <cell r="B35317" t="str">
            <v>4</v>
          </cell>
          <cell r="C35317" t="str">
            <v>Active</v>
          </cell>
          <cell r="D35317" t="str">
            <v>UPGRADE, SOFTWARE</v>
          </cell>
          <cell r="E35317" t="str">
            <v>UPGR SFTWR</v>
          </cell>
          <cell r="F35317" t="str">
            <v>UPGRADE, SOFTWARE: TYPE: PSS SWSS UPGRADES PRIME COLLABORATION 12.X PROVISIONING PE; REFERENCE NO: CON-PSBU-LPC12P12</v>
          </cell>
        </row>
        <row r="35318">
          <cell r="A35318" t="str">
            <v>3000012504</v>
          </cell>
          <cell r="B35318" t="str">
            <v>4</v>
          </cell>
          <cell r="C35318" t="str">
            <v>Active</v>
          </cell>
          <cell r="D35318" t="str">
            <v>DISMANTLE, EQUIPMENT</v>
          </cell>
          <cell r="E35318" t="str">
            <v>DISMNTL EQP:MV OVERHEAD RECLOSERS</v>
          </cell>
          <cell r="F35318" t="str">
            <v>DISMANTLE, EQUIPMENT; TYPE MV OVERHEAD RECLOSERS</v>
          </cell>
        </row>
        <row r="35319">
          <cell r="A35319" t="str">
            <v>3000033391</v>
          </cell>
          <cell r="B35319" t="str">
            <v>5</v>
          </cell>
          <cell r="C35319" t="str">
            <v>Active</v>
          </cell>
          <cell r="D35319" t="str">
            <v>MAINTAIN, GARDEN</v>
          </cell>
          <cell r="E35319" t="str">
            <v>MAINT GRDN:HORTICULTURE;MONTHLY</v>
          </cell>
          <cell r="F35319" t="str">
            <v>MAINTAIN, GARDEN: TYPE: HORTICULTURE; FREQUENCY: MONTHLY; METHOD: CLEAN GARDEN ESKOM HUB</v>
          </cell>
        </row>
        <row r="35320">
          <cell r="A35320" t="str">
            <v>3000031016</v>
          </cell>
          <cell r="B35320" t="str">
            <v>4</v>
          </cell>
          <cell r="C35320" t="str">
            <v>Active</v>
          </cell>
          <cell r="D35320" t="str">
            <v>INSTALL, EQUIPMENT, ELECTRICAL</v>
          </cell>
          <cell r="E35320" t="str">
            <v>INSTL EQP ELEC:400 KV ISOLATOR</v>
          </cell>
          <cell r="F35320" t="str">
            <v>INSTALL, EQUIPMENT, ELECTRICAL: TYPE: 400 KV ISOLATOR</v>
          </cell>
        </row>
        <row r="35321">
          <cell r="A35321" t="str">
            <v>3000017433</v>
          </cell>
          <cell r="B35321" t="str">
            <v>4</v>
          </cell>
          <cell r="C35321" t="str">
            <v>Active</v>
          </cell>
          <cell r="D35321" t="str">
            <v>INSTALL, GATE</v>
          </cell>
          <cell r="E35321" t="str">
            <v>INSTL GATE:STEEL,MANUAL</v>
          </cell>
          <cell r="F35321" t="str">
            <v>INSTALL, GATE; TYPE SECURITY FENCE 2.4M STEEL PALISADE MANUAL GATES 1M, 1.5M, 2M &amp; 2.5M ASSEMBLY &amp; SECTIONS, FRAME MATERIAL STEEL, OVERHANG MANUAL; D-DT-5237 S7E R0</v>
          </cell>
        </row>
        <row r="35322">
          <cell r="A35322" t="str">
            <v>3000018141</v>
          </cell>
          <cell r="B35322" t="str">
            <v>5</v>
          </cell>
          <cell r="C35322" t="str">
            <v>Active</v>
          </cell>
          <cell r="D35322" t="str">
            <v>MAINTAIN, EQUIPMENT, MECHANICAL</v>
          </cell>
          <cell r="E35322" t="str">
            <v>MAINT EQP MECH:ONCE IN 2 WEEKS</v>
          </cell>
          <cell r="F35322" t="str">
            <v>MAINTAIN, EQUIPMENT, MECHANICAL: TYPE: CALIBRATION OF GASEOUS CEMS; FREQUENCY: ONCE IN 2 WEEKS; METHOD: CALIBRATION USING CERTIFIED GASES</v>
          </cell>
        </row>
        <row r="35323">
          <cell r="A35323" t="str">
            <v>3000016685</v>
          </cell>
          <cell r="B35323" t="str">
            <v>4</v>
          </cell>
          <cell r="C35323" t="str">
            <v>Active</v>
          </cell>
          <cell r="D35323" t="str">
            <v>STRIP AND QUOTE</v>
          </cell>
          <cell r="E35323" t="str">
            <v>STRIP &amp; QUOTE:0.37KW 4P 1LC3073-4AD21Z</v>
          </cell>
          <cell r="F35323" t="str">
            <v>STRIP AND QUOTE: EQUIPMENT: 0.37KW 4P 1LC3073-4AD21Z; STRIP AND QUOTE MTR</v>
          </cell>
        </row>
        <row r="35324">
          <cell r="A35324" t="str">
            <v>3000012327</v>
          </cell>
          <cell r="B35324" t="str">
            <v>3</v>
          </cell>
          <cell r="C35324" t="str">
            <v>Active</v>
          </cell>
          <cell r="D35324" t="str">
            <v>MAINTAIN, GARDEN</v>
          </cell>
          <cell r="E35324" t="str">
            <v>MAINT GRDN:GARDENING PPE</v>
          </cell>
          <cell r="F35324" t="str">
            <v>MAINTAIN, GARDEN: TYPE: GARDENING PPE; NO. X 6 (ALL WORKS STREAMS)</v>
          </cell>
        </row>
        <row r="35325">
          <cell r="A35325" t="str">
            <v>3000012386</v>
          </cell>
          <cell r="B35325" t="str">
            <v>3</v>
          </cell>
          <cell r="C35325" t="str">
            <v>Active</v>
          </cell>
          <cell r="D35325" t="str">
            <v>PROVIDE, SECURITY SERVICE</v>
          </cell>
          <cell r="E35325" t="str">
            <v>PRVD SCRTY SERV:ARMED RESPONSE</v>
          </cell>
          <cell r="F35325" t="str">
            <v>PROVIDE, SECURITY SERVICE: TYPE: ARMED RESPONSE; CATEGORY: PHYSICAL SECURITY</v>
          </cell>
        </row>
        <row r="35326">
          <cell r="A35326" t="str">
            <v>3000031736</v>
          </cell>
          <cell r="B35326" t="str">
            <v>4</v>
          </cell>
          <cell r="C35326" t="str">
            <v>Active</v>
          </cell>
          <cell r="D35326" t="str">
            <v>INSTALL, PIPE</v>
          </cell>
          <cell r="E35326" t="str">
            <v>INSTL PIPE:RAINWATER, SHOE</v>
          </cell>
          <cell r="F35326" t="str">
            <v>INSTALL, PIPE: TYPE: RAINWATER, SHOE; MATERIAL: SHEET IRON GALVANISED; THK 0.6 MM</v>
          </cell>
        </row>
        <row r="35327">
          <cell r="A35327" t="str">
            <v>3000022278</v>
          </cell>
          <cell r="B35327" t="str">
            <v>5</v>
          </cell>
          <cell r="C35327" t="str">
            <v>Active</v>
          </cell>
          <cell r="D35327" t="str">
            <v>STRINGING, CONDUCTOR</v>
          </cell>
          <cell r="E35327" t="str">
            <v>STRINGING COND:OAK COND FULL TENS JOINT</v>
          </cell>
          <cell r="F35327" t="str">
            <v>STRINGING, CONDUCTOR: TYPE: OAK COND FULL TENS JOINT; DIMENSIONS: DIA 14.6 MM; METHOD: COMPRESSION</v>
          </cell>
        </row>
        <row r="35328">
          <cell r="A35328" t="str">
            <v>3000024115</v>
          </cell>
          <cell r="B35328" t="str">
            <v>5</v>
          </cell>
          <cell r="C35328" t="str">
            <v>Active</v>
          </cell>
          <cell r="D35328" t="str">
            <v>MAINTAIN, EXTINGUISHER, FIRE</v>
          </cell>
          <cell r="E35328" t="str">
            <v>MAINT EXTNGR FIRE:9KG DCP;1 YR</v>
          </cell>
          <cell r="F35328" t="str">
            <v>MAINTAIN, EXTINGUISHER, FIRE: TYPE: 9KG DCP; FREQUENCY: 1 YR; METHOD: TEST AND REFILL TO SANS 1475</v>
          </cell>
        </row>
        <row r="35329">
          <cell r="A35329" t="str">
            <v>3000024604</v>
          </cell>
          <cell r="B35329" t="str">
            <v>5</v>
          </cell>
          <cell r="C35329" t="str">
            <v>Active</v>
          </cell>
          <cell r="D35329" t="str">
            <v>DISMANTLE, STRUCTURE</v>
          </cell>
          <cell r="E35329" t="str">
            <v>DISMNTL STRUCT:PHYSICAL AND MECHANICAL</v>
          </cell>
          <cell r="F35329" t="str">
            <v>DISMANTLE, STRUCTURE: TYPE: TUBULAR BUSBAR - 132KV TWIN TUBULAR SUPPORT STEELWORK - 3M CRS; METHOD: PHYSICAL AND MECHANICAL; MANUFACTURING DETAILS AND ASSEMBLY, DRAWING REFERENCE NO = D-DT-5225 S2A R6</v>
          </cell>
        </row>
        <row r="35330">
          <cell r="A35330" t="str">
            <v>3000017468</v>
          </cell>
          <cell r="B35330" t="str">
            <v>4</v>
          </cell>
          <cell r="C35330" t="str">
            <v>Active</v>
          </cell>
          <cell r="D35330" t="str">
            <v>INSTALL, SUPPORT</v>
          </cell>
          <cell r="E35330" t="str">
            <v>INSTL SUPRT:LABEL MOUNTING BRACKET</v>
          </cell>
          <cell r="F35330" t="str">
            <v>INSTALL, SUPPORT: TYPE: LABEL MOUNTING BRACKET; DRAWING NO: D-DT-5273 S2 R4 REV 0; ALUMINIUM, GALVANISED STEEL</v>
          </cell>
        </row>
        <row r="35331">
          <cell r="A35331" t="str">
            <v>3000023681</v>
          </cell>
          <cell r="B35331" t="str">
            <v>4</v>
          </cell>
          <cell r="C35331" t="str">
            <v>Active</v>
          </cell>
          <cell r="D35331" t="str">
            <v>CALIBRATE, EQUIPMENT</v>
          </cell>
          <cell r="E35331" t="str">
            <v>CAL EQP:POLARITY TESTER,YEARLY</v>
          </cell>
          <cell r="F35331" t="str">
            <v>CALIBRATE, EQUIPMENT; TYPE POLARITY TESTER, FREQUENCY YEARLY</v>
          </cell>
        </row>
        <row r="35332">
          <cell r="A35332" t="str">
            <v>3000026183</v>
          </cell>
          <cell r="B35332" t="str">
            <v>5</v>
          </cell>
          <cell r="C35332" t="str">
            <v>Active</v>
          </cell>
          <cell r="D35332" t="str">
            <v>INSTALL, GLAZING FRAME</v>
          </cell>
          <cell r="E35332" t="str">
            <v>INSTL GLZ FRAME:WINDOW;WHITE</v>
          </cell>
          <cell r="F35332" t="str">
            <v>INSTALL, GLAZING FRAME: TYPE: WINDOW; COLOR: WHITE</v>
          </cell>
        </row>
        <row r="35333">
          <cell r="A35333" t="str">
            <v>3000016044</v>
          </cell>
          <cell r="B35333" t="str">
            <v>5</v>
          </cell>
          <cell r="C35333" t="str">
            <v>Active</v>
          </cell>
          <cell r="D35333" t="str">
            <v>ASSEMBLE, STRUCTURE</v>
          </cell>
          <cell r="E35333" t="str">
            <v>ASSEMBL STRUCT:H-POLE;WOOD</v>
          </cell>
          <cell r="F35333" t="str">
            <v>ASSEMBLE, STRUCTURE: TYPE: H-POLE; MATERIAL: WOOD; CONFIGURATION: 2500/3500/4500 CROSSARM, STRAIN 0 DEG DEVIATION</v>
          </cell>
        </row>
        <row r="35334">
          <cell r="A35334" t="str">
            <v>3000026109</v>
          </cell>
          <cell r="B35334" t="str">
            <v>4</v>
          </cell>
          <cell r="C35334" t="str">
            <v>Active</v>
          </cell>
          <cell r="D35334" t="str">
            <v>REFURBISH, EQUIPMENT</v>
          </cell>
          <cell r="E35334" t="str">
            <v>REFURBISH EQUIP:CONTROL OIL SYSTEM</v>
          </cell>
          <cell r="F35334" t="str">
            <v>REFURBISH, EQUIPMENT: TYPE: CONTROL OIL SYSTEM</v>
          </cell>
        </row>
        <row r="35335">
          <cell r="A35335" t="str">
            <v>3000022905</v>
          </cell>
          <cell r="B35335" t="str">
            <v>5</v>
          </cell>
          <cell r="C35335" t="str">
            <v>Active</v>
          </cell>
          <cell r="D35335" t="str">
            <v>CALIBRATE, EQUIPMENT</v>
          </cell>
          <cell r="E35335" t="str">
            <v>CAL EQP:EARTH RESISTANCE TESTERS</v>
          </cell>
          <cell r="F35335" t="str">
            <v>CALIBRATE, EQUIPMENT; TYPE EARTH RESISTANCE TESTERS, FREQUENCY 6 MONTHLY, METHOD CALIBRATION</v>
          </cell>
        </row>
        <row r="35336">
          <cell r="A35336" t="str">
            <v>3000016189</v>
          </cell>
          <cell r="B35336" t="str">
            <v>5</v>
          </cell>
          <cell r="C35336" t="str">
            <v>Active</v>
          </cell>
          <cell r="D35336" t="str">
            <v>AUDIT</v>
          </cell>
          <cell r="E35336" t="str">
            <v>AUDIT:METER 3PH SUPPLY</v>
          </cell>
          <cell r="F35336" t="str">
            <v>AUDIT; TYPE METER 3PH SUPPLY, FREQUENCY AUDIT METER AND CAPTURE FIELD DATA, PERFORM METER ACCURACY TEST, OBSERVE AND CAPTURE REMARKS USING OWN HAND HELD UNIT FOR A 3 PHASE SUPPLY POINT</v>
          </cell>
        </row>
        <row r="35337">
          <cell r="A35337" t="str">
            <v>3000022119</v>
          </cell>
          <cell r="B35337" t="str">
            <v>5</v>
          </cell>
          <cell r="C35337" t="str">
            <v>Active</v>
          </cell>
          <cell r="D35337" t="str">
            <v>REPAIR, EQUIPMENT, ELECTRICAL</v>
          </cell>
          <cell r="E35337" t="str">
            <v>REPR EQP ELEC:SCREEN, MICROPHONE;SANAS</v>
          </cell>
          <cell r="F35337" t="str">
            <v>REPAIR, EQUIPMENT, ELECTRICAL: TYPE: TESTER; HP37717C, DIGITAL COMMS AN; REPAIR TYPE: SCREEN, MICROPHONE; TEST: SANAS</v>
          </cell>
        </row>
        <row r="35338">
          <cell r="A35338" t="str">
            <v>3000030143</v>
          </cell>
          <cell r="B35338" t="str">
            <v>5</v>
          </cell>
          <cell r="C35338" t="str">
            <v>Active</v>
          </cell>
          <cell r="D35338" t="str">
            <v>STRIP AND QUOTE</v>
          </cell>
          <cell r="E35338" t="str">
            <v>STRIP &amp; QUOTE:LATHES</v>
          </cell>
          <cell r="F35338" t="str">
            <v>STRIP AND QUOTE: EQUIPMENT: LATHES; REASON: FAULT FINDING, SERVICE/MAINTENANCE AND REPAIR COSTS</v>
          </cell>
        </row>
        <row r="35339">
          <cell r="A35339" t="str">
            <v>3000013465</v>
          </cell>
          <cell r="B35339" t="str">
            <v>4</v>
          </cell>
          <cell r="C35339" t="str">
            <v>Active</v>
          </cell>
          <cell r="D35339" t="str">
            <v>REMOVE, CABLE</v>
          </cell>
          <cell r="E35339" t="str">
            <v>REM CBL:SERVICE CABLE</v>
          </cell>
          <cell r="F35339" t="str">
            <v>REMOVE, CABLE: TYPE: SERVICE CABLE; INCLUDES CUT UP, COILING AND LOADING; EXCLUDES TRANSPORT</v>
          </cell>
        </row>
        <row r="35340">
          <cell r="A35340" t="str">
            <v>3000028028</v>
          </cell>
          <cell r="B35340" t="str">
            <v>5</v>
          </cell>
          <cell r="C35340" t="str">
            <v>Active</v>
          </cell>
          <cell r="D35340" t="str">
            <v>REPAIR, COMPONENT</v>
          </cell>
          <cell r="E35340" t="str">
            <v>REPR COMPNT:DIFFUSER;WELD REPAIR</v>
          </cell>
          <cell r="F35340" t="str">
            <v>REPAIR, COMPONENT: TYPE: DIFFUSER; METHOD: WELD REPAIR</v>
          </cell>
        </row>
        <row r="35341">
          <cell r="A35341" t="str">
            <v>3000031322</v>
          </cell>
          <cell r="B35341" t="str">
            <v>5</v>
          </cell>
          <cell r="C35341" t="str">
            <v>Active</v>
          </cell>
          <cell r="D35341" t="str">
            <v>ESTABLISH, SITE</v>
          </cell>
          <cell r="E35341" t="str">
            <v>ESTB SITE:TIME RELATED ITEMS;OUTAGES</v>
          </cell>
          <cell r="F35341" t="str">
            <v>ESTABLISH, SITE: TYPE: TIME RELATED ITEMS; ADDITIONAL TASK: OUTAGES; MATERIAL SUPPLIER: CONTRACTOR</v>
          </cell>
        </row>
        <row r="35342">
          <cell r="A35342" t="str">
            <v>3000024119</v>
          </cell>
          <cell r="B35342" t="str">
            <v>4</v>
          </cell>
          <cell r="C35342" t="str">
            <v>Active</v>
          </cell>
          <cell r="D35342" t="str">
            <v>INSTALL, SEAL</v>
          </cell>
          <cell r="E35342" t="str">
            <v>INSTL SEAL:FIRE HOSE REEL;VARIOUS</v>
          </cell>
          <cell r="F35342" t="str">
            <v>INSTALL, SEAL: TYPE: FIRE HOSE REEL; MATERIAL: VARIOUS</v>
          </cell>
        </row>
        <row r="35343">
          <cell r="A35343" t="str">
            <v>3000029237</v>
          </cell>
          <cell r="B35343" t="str">
            <v>5</v>
          </cell>
          <cell r="C35343" t="str">
            <v>Active</v>
          </cell>
          <cell r="D35343" t="str">
            <v>BUILD, FOUNDATION</v>
          </cell>
          <cell r="E35343" t="str">
            <v>BLD FNDTN:SMOOTH FLOAT</v>
          </cell>
          <cell r="F35343" t="str">
            <v>BUILD, FOUNDATION; TYPE ST 132KV INLINE STRN 24M SOIL 2, FINISH SMOOTH FLOAT; 2-WT-1298, 2-WT-1417 &amp; 2-WT-1418; 0-2 DEG</v>
          </cell>
        </row>
        <row r="35344">
          <cell r="A35344" t="str">
            <v>3000027283</v>
          </cell>
          <cell r="B35344" t="str">
            <v>5</v>
          </cell>
          <cell r="C35344" t="str">
            <v>Active</v>
          </cell>
          <cell r="D35344" t="str">
            <v>REPAIR, BEARING</v>
          </cell>
          <cell r="E35344" t="str">
            <v>REPR BRNG:NON DRIVE END</v>
          </cell>
          <cell r="F35344" t="str">
            <v>REPAIR, BEARING: TYPE: NON DRIVE END; METHOD: REPAIR/REPLACE BEARING</v>
          </cell>
        </row>
        <row r="35345">
          <cell r="A35345" t="str">
            <v>3000013092</v>
          </cell>
          <cell r="B35345" t="str">
            <v>4</v>
          </cell>
          <cell r="C35345" t="str">
            <v>Active</v>
          </cell>
          <cell r="D35345" t="str">
            <v>TRANSPORT, PEOPLE</v>
          </cell>
          <cell r="E35345" t="str">
            <v>TRNSP PPL:SECURITY PERSONNEL,ROAD</v>
          </cell>
          <cell r="F35345" t="str">
            <v>TRANSPORT, PEOPLE; TYPE SECURITY PERSONNEL, TRANSPORT METHOD ROAD, VEHICLE TYPE MINI BUS; TRANSPORTATION OF THE SECURITY OFFICERS AND THEIR SUPERVISOR TO SITE</v>
          </cell>
        </row>
        <row r="35346">
          <cell r="A35346" t="str">
            <v>3000030395</v>
          </cell>
          <cell r="B35346" t="str">
            <v>4</v>
          </cell>
          <cell r="C35346" t="str">
            <v>Active</v>
          </cell>
          <cell r="D35346" t="str">
            <v>INSTALL, SIGN</v>
          </cell>
          <cell r="E35346" t="str">
            <v>INSTL SGN:ESKOM; WALL MOUNTED;GOLD FRAME</v>
          </cell>
          <cell r="F35346" t="str">
            <v>INSTALL, SIGN: TYPE: ESKOM; WALL MOUNTED; MATERIAL: GOLD FRAME</v>
          </cell>
        </row>
        <row r="35347">
          <cell r="A35347" t="str">
            <v>3000028582</v>
          </cell>
          <cell r="B35347" t="str">
            <v>5</v>
          </cell>
          <cell r="C35347" t="str">
            <v>Active</v>
          </cell>
          <cell r="D35347" t="str">
            <v>TERMINATE, CABLE</v>
          </cell>
          <cell r="E35347" t="str">
            <v>TERMN CBL:XLPE;11 KV;PVC;1</v>
          </cell>
          <cell r="F35347" t="str">
            <v>TERMINATE, CABLE: TYPE: XLPE; VOLTAGE: 11 KV; INSULATION: PVC; CORE QUANTITY: 1; CABLE SIZE: SQ 500 X OD 800 MM</v>
          </cell>
        </row>
        <row r="35348">
          <cell r="A35348" t="str">
            <v>3000011595</v>
          </cell>
          <cell r="B35348" t="str">
            <v>4</v>
          </cell>
          <cell r="C35348" t="str">
            <v>Active</v>
          </cell>
          <cell r="D35348" t="str">
            <v>INSTALL, PROTECTION</v>
          </cell>
          <cell r="E35348" t="str">
            <v>INSTL PROT:SURGE ARRESTERS;3PH MV</v>
          </cell>
          <cell r="F35348" t="str">
            <v>INSTALL, PROTECTION: TYPE: SURGE ARRESTERS; ELECTRICAL RATING: 3PH MV; DRAWING NO: D-DT-0261 REV 0</v>
          </cell>
        </row>
        <row r="35349">
          <cell r="A35349" t="str">
            <v>3000026929</v>
          </cell>
          <cell r="B35349" t="str">
            <v>4</v>
          </cell>
          <cell r="C35349" t="str">
            <v>Active</v>
          </cell>
          <cell r="D35349" t="str">
            <v>UNBLOCK</v>
          </cell>
          <cell r="E35349" t="str">
            <v>UNBLCK:BOILER ECONOMISER HOPPER 0ML</v>
          </cell>
          <cell r="F35349" t="str">
            <v>UNBLOCK: TYPE: BOILER ECONOMISER HOPPER 0ML</v>
          </cell>
        </row>
        <row r="35350">
          <cell r="A35350" t="str">
            <v>3000022612</v>
          </cell>
          <cell r="B35350" t="str">
            <v>5</v>
          </cell>
          <cell r="C35350" t="str">
            <v>Active</v>
          </cell>
          <cell r="D35350" t="str">
            <v>REVIEW, DOCUMENT</v>
          </cell>
          <cell r="E35350" t="str">
            <v>REVIEW DOC:DATA</v>
          </cell>
          <cell r="F35350" t="str">
            <v>REVIEW, DOCUMENT: TYPE: AS-BUILT DOCUMENT-OTN CATEGORY C; FEEDBACK: DATA</v>
          </cell>
        </row>
        <row r="35351">
          <cell r="A35351" t="str">
            <v>3000013909</v>
          </cell>
          <cell r="B35351" t="str">
            <v>5</v>
          </cell>
          <cell r="C35351" t="str">
            <v>Active</v>
          </cell>
          <cell r="D35351" t="str">
            <v>ASSEMBLE, STRUCTURE</v>
          </cell>
          <cell r="E35351" t="str">
            <v>ASSEMBL STRUCT:DELTA 4.5M 1-60 DEG</v>
          </cell>
          <cell r="F35351" t="str">
            <v>ASSEMBLE, STRUCTURE: TYPE: DELTA 4.5M 1-60 DEG; MATERIAL: WOOD, GALVANISED STEEL; CONFIGURATION: STRAINER MEDIUM 3 PHASE WOOD CROSSARM; NEC 3, ECC</v>
          </cell>
        </row>
        <row r="35352">
          <cell r="A35352" t="str">
            <v>3000027491</v>
          </cell>
          <cell r="B35352" t="str">
            <v>4</v>
          </cell>
          <cell r="C35352" t="str">
            <v>Active</v>
          </cell>
          <cell r="D35352" t="str">
            <v>INSTALL, EQUIPMENT</v>
          </cell>
          <cell r="E35352" t="str">
            <v>INSTL EQP:BONDING,PHYSICAL</v>
          </cell>
          <cell r="F35352" t="str">
            <v>INSTALL, EQUIPMENT; TYPE BONDING, METHOD PHYSICAL</v>
          </cell>
        </row>
        <row r="35353">
          <cell r="A35353" t="str">
            <v>3000026848</v>
          </cell>
          <cell r="B35353" t="str">
            <v>4</v>
          </cell>
          <cell r="C35353" t="str">
            <v>Active</v>
          </cell>
          <cell r="D35353" t="str">
            <v>TRANSPORT, MATERIAL</v>
          </cell>
          <cell r="E35353" t="str">
            <v>TRNSP MTRL:VARIOUS;ROAD;CRANE TRUCK;10 T</v>
          </cell>
          <cell r="F35353" t="str">
            <v>TRANSPORT, MATERIAL: TYPE: VARIOUS; TRANSPORT METHOD: ROAD; VEHICLE TYPE: CRANE TRUCK; WEIGHT: 10 T</v>
          </cell>
        </row>
        <row r="35354">
          <cell r="A35354" t="str">
            <v>3000013591</v>
          </cell>
          <cell r="B35354" t="str">
            <v>5</v>
          </cell>
          <cell r="C35354" t="str">
            <v>Active</v>
          </cell>
          <cell r="D35354" t="str">
            <v>TERMINATE, CABLE</v>
          </cell>
          <cell r="E35354" t="str">
            <v>TERMN CBL:MV;XLPE;3;95 MM2</v>
          </cell>
          <cell r="F35354" t="str">
            <v>TERMINATE, CABLE: TYPE: UNSCREENED CONNECTOR EXTENDED SCREEN; VOLTAGE: MV; INSULATION: XLPE; CORE QUANTITY: 3; CABLE SIZE: 95 MM2; DRAWING NO: D-DT-8006 REV 0</v>
          </cell>
        </row>
        <row r="35355">
          <cell r="A35355" t="str">
            <v>3000012359</v>
          </cell>
          <cell r="B35355" t="str">
            <v>3</v>
          </cell>
          <cell r="C35355" t="str">
            <v>Active</v>
          </cell>
          <cell r="D35355" t="str">
            <v>PROVIDE, SECURITY SERVICE</v>
          </cell>
          <cell r="E35355" t="str">
            <v>PRVD SCRTY SERV:ARMED RESPONSE,EMERGENCY</v>
          </cell>
          <cell r="F35355" t="str">
            <v>PROVIDE, SECURITY SERVICE; TYPE ARMED RESPONSE, CATEGORY EMERGENCY</v>
          </cell>
        </row>
        <row r="35356">
          <cell r="A35356" t="str">
            <v>3000023010</v>
          </cell>
          <cell r="B35356" t="str">
            <v>5</v>
          </cell>
          <cell r="C35356" t="str">
            <v>Active</v>
          </cell>
          <cell r="D35356" t="str">
            <v>INSTALL, COMPONENT</v>
          </cell>
          <cell r="E35356" t="str">
            <v>INSTL COMPNT:SPACER ES-A;COND 2X26.5MM</v>
          </cell>
          <cell r="F35356" t="str">
            <v>INSTALL, COMPONENT: TYPE: SPACER ES-A;COND 2X26.5MM; METHOD: MANUAL; 150MM CRS; D-DT-6087</v>
          </cell>
        </row>
        <row r="35357">
          <cell r="A35357" t="str">
            <v>3000031332</v>
          </cell>
          <cell r="B35357" t="str">
            <v>4</v>
          </cell>
          <cell r="C35357" t="str">
            <v>Active</v>
          </cell>
          <cell r="D35357" t="str">
            <v>TRANSPORT, MATERIAL</v>
          </cell>
          <cell r="E35357" t="str">
            <v>TRNSP MTRL:COPPER;SEA;SHIP;1985 KG</v>
          </cell>
          <cell r="F35357" t="str">
            <v>TRANSPORT, MATERIAL: TYPE: COPPER; TRANSPORT METHOD: SEA; VEHICLE TYPE: SHIP; WEIGHT: 1985 KG; PORT OF LOADING: VIENNA; PORT OF DISCHARGE: DURBAN; INCLUDES: EX WORKS CHARGES; TOTAL SEA FREIGHT PER W/M; GRI; CARGO DECLARATION; CAF; CUSTOMS DUTY; CUSTOMS VAT; BILL OF LANDING RELEASE FEE; HBL ACQUITTAL FEE; DEGROUPING CHARGES; CARGO DUES; TRANSPORT ENERGY LEVY; LOCAL DELIVERY CARTAGE; FUEL SURCHARGE; TOLL FEE; LCL HANDLING; DOCUMENTATION; AGENCY; COMMUNICATION FEE; CONTINGENCY FEE</v>
          </cell>
        </row>
        <row r="35358">
          <cell r="A35358" t="str">
            <v>3000012343</v>
          </cell>
          <cell r="B35358" t="str">
            <v>5</v>
          </cell>
          <cell r="C35358" t="str">
            <v>Active</v>
          </cell>
          <cell r="D35358" t="str">
            <v>CONSTRUCT, STRUCTURE</v>
          </cell>
          <cell r="E35358" t="str">
            <v>CONSTR STRUCT:LINE CONSTRUCTION</v>
          </cell>
          <cell r="F35358" t="str">
            <v>CONSTRUCT, STRUCTURE: TYPE: LINE CONSTRUCTION; MATERIAL: STEEL MONO POLES, ALUMINIUM CONDUCTOR; BUILD 88KV LINE</v>
          </cell>
        </row>
        <row r="35359">
          <cell r="A35359" t="str">
            <v>3000018809</v>
          </cell>
          <cell r="B35359" t="str">
            <v>5</v>
          </cell>
          <cell r="C35359" t="str">
            <v>Active</v>
          </cell>
          <cell r="D35359" t="str">
            <v>INSPECT, INSTALLATION</v>
          </cell>
          <cell r="E35359" t="str">
            <v>INSP INSTLTN:TILING;WRITTEN REPORT</v>
          </cell>
          <cell r="F35359" t="str">
            <v>INSPECT, INSTALLATION: TYPE: TILING; METHOD: INSPECTION ON WEAR PROTECTION TILES ON SUBMERGED SCRAPER CONVEYOR (SSC) AND JAPANESE CONVEYOR (JPC) PLANT AND OTHER AREAS FOR 5 YEARS; FEEDBACK: WRITTEN REPORT</v>
          </cell>
        </row>
        <row r="35360">
          <cell r="A35360" t="str">
            <v>3000024801</v>
          </cell>
          <cell r="B35360" t="str">
            <v>5</v>
          </cell>
          <cell r="C35360" t="str">
            <v>Active</v>
          </cell>
          <cell r="D35360" t="str">
            <v>INSTALL, CLAMP</v>
          </cell>
          <cell r="E35360" t="str">
            <v>INSTL CLMP:TUBE TBSFS 120/76</v>
          </cell>
          <cell r="F35360" t="str">
            <v>INSTALL, CLAMP: TYPE: TUBE TBSFS 120/76; MATERIAL: GALVINISED STEEL; DRAWING REFERENCE NO = D-DT-6118</v>
          </cell>
        </row>
        <row r="35361">
          <cell r="A35361" t="str">
            <v>3000032224</v>
          </cell>
          <cell r="B35361" t="str">
            <v>5</v>
          </cell>
          <cell r="C35361" t="str">
            <v>Active</v>
          </cell>
          <cell r="D35361" t="str">
            <v>PROVIDE, COURIER SERVICE</v>
          </cell>
          <cell r="E35361" t="str">
            <v>PRVD COUR SERV:PARCEL;TO/FRM KIM-WTB</v>
          </cell>
          <cell r="F35361" t="str">
            <v>PROVIDE, COURIER SERVICE: TYPE: PARCEL; METHOD: TO/FRM KIM-WTB; DURATION: ECONOMY</v>
          </cell>
        </row>
        <row r="35362">
          <cell r="A35362" t="str">
            <v>3000033699</v>
          </cell>
          <cell r="B35362" t="str">
            <v>5</v>
          </cell>
          <cell r="C35362" t="str">
            <v>Active</v>
          </cell>
          <cell r="D35362" t="str">
            <v>CLEAN, EQUIPMENT</v>
          </cell>
          <cell r="E35362" t="str">
            <v>CLEAN EQP:OIL COOLER;ONCE OFF</v>
          </cell>
          <cell r="F35362" t="str">
            <v>CLEAN, EQUIPMENT: TYPE: OIL COOLER; METHOD: HIGH PRESSURE CLEANING; FREQUENCY: ONCE OFF</v>
          </cell>
        </row>
        <row r="35363">
          <cell r="A35363" t="str">
            <v>3000024936</v>
          </cell>
          <cell r="B35363" t="str">
            <v>5</v>
          </cell>
          <cell r="C35363" t="str">
            <v>Active</v>
          </cell>
          <cell r="D35363" t="str">
            <v>CLEAN, EQUIPMENT</v>
          </cell>
          <cell r="E35363" t="str">
            <v>CLEAN EQP:CHAMPIONS;CLEAN CONDITION</v>
          </cell>
          <cell r="F35363" t="str">
            <v>CLEAN, EQUIPMENT: TYPE: CHAMPIONS; METHOD: CLEAN CONDITION; FREQUENCY: AS AND WHEN REQUIRED; CHAMPIONS, CLEAN CONDITION</v>
          </cell>
        </row>
        <row r="35364">
          <cell r="A35364" t="str">
            <v>3000031846</v>
          </cell>
          <cell r="B35364" t="str">
            <v>5</v>
          </cell>
          <cell r="C35364" t="str">
            <v>Active</v>
          </cell>
          <cell r="D35364" t="str">
            <v>MAINTAIN, EQUIPMENT</v>
          </cell>
          <cell r="E35364" t="str">
            <v>MAINT EQP:DRAUGHT GROUP;AS REQUIRED</v>
          </cell>
          <cell r="F35364" t="str">
            <v>MAINTAIN, EQUIPMENT: TYPE: DRAUGHT GROUP; FREQUENCY: AS REQUIRED; METHOD: MAINTAIN AND REPAIR DURING OUTAGES</v>
          </cell>
        </row>
        <row r="35365">
          <cell r="A35365" t="str">
            <v>3000011266</v>
          </cell>
          <cell r="B35365" t="str">
            <v>4</v>
          </cell>
          <cell r="C35365" t="str">
            <v>Active</v>
          </cell>
          <cell r="D35365" t="str">
            <v>INSTALL, EQUIPMENT, ELECTRICAL</v>
          </cell>
          <cell r="E35365" t="str">
            <v>INSTL EQP ELEC:TRFR 1-PHASE - RELOCATE</v>
          </cell>
          <cell r="F35365" t="str">
            <v>INSTALL, EQUIPMENT, ELECTRICAL: TYPE: TRFR 1-PHASE - RELOCATE</v>
          </cell>
        </row>
        <row r="35366">
          <cell r="A35366" t="str">
            <v>3000013879</v>
          </cell>
          <cell r="B35366" t="str">
            <v>5</v>
          </cell>
          <cell r="C35366" t="str">
            <v>Active</v>
          </cell>
          <cell r="D35366" t="str">
            <v>ANALYZE, SAMPLE</v>
          </cell>
          <cell r="E35366" t="str">
            <v>ANLYZ SAMPL:OIL; AGE ASSESSMENT;WRITTEN</v>
          </cell>
          <cell r="F35366" t="str">
            <v>ANALYZE, SAMPLE: TYPE: OIL; AGE ASSESSMENT; METHOD: LABORATORY TEST; FEEDBACK: WRITTEN</v>
          </cell>
        </row>
        <row r="35367">
          <cell r="A35367" t="str">
            <v>3000014065</v>
          </cell>
          <cell r="B35367" t="str">
            <v>5</v>
          </cell>
          <cell r="C35367" t="str">
            <v>Active</v>
          </cell>
          <cell r="D35367" t="str">
            <v>MAINTAIN, EXTINGUISHER, FIRE</v>
          </cell>
          <cell r="E35367" t="str">
            <v>MAINT EXTNGR FIRE:SERVICE</v>
          </cell>
          <cell r="F35367" t="str">
            <v>MAINTAIN, EXTINGUISHER, FIRE: TYPE: SERVICE; FREQUENCY: 6 TO 12 MONTHLY; METHOD: TEST PRESSURE, FITTING, HOSES</v>
          </cell>
        </row>
        <row r="35368">
          <cell r="A35368" t="str">
            <v>3000012180</v>
          </cell>
          <cell r="B35368" t="str">
            <v>5</v>
          </cell>
          <cell r="C35368" t="str">
            <v>Active</v>
          </cell>
          <cell r="D35368" t="str">
            <v>CLEAN, AREA</v>
          </cell>
          <cell r="E35368" t="str">
            <v>CLEAN, AREA:OFFICES; HUB;DAILY</v>
          </cell>
          <cell r="F35368" t="str">
            <v>CLEAN, AREA: TYPE: OFFICES; HUB; METHOD: DAILY; FREQUENCY: FOR 14 MONTHS</v>
          </cell>
        </row>
        <row r="35369">
          <cell r="A35369" t="str">
            <v>3000027468</v>
          </cell>
          <cell r="B35369" t="str">
            <v>5</v>
          </cell>
          <cell r="C35369" t="str">
            <v>Active</v>
          </cell>
          <cell r="D35369" t="str">
            <v>DISMANTLE, EQUIPMENT</v>
          </cell>
          <cell r="E35369" t="str">
            <v>DISMNTL EQP:SURGE ARRESTOR;PHYSICAL</v>
          </cell>
          <cell r="F35369" t="str">
            <v>DISMANTLE, EQUIPMENT: TYPE: SURGE ARRESTOR; METHOD: PHYSICAL</v>
          </cell>
        </row>
        <row r="35370">
          <cell r="A35370" t="str">
            <v>3000029627</v>
          </cell>
          <cell r="B35370" t="str">
            <v>5</v>
          </cell>
          <cell r="C35370" t="str">
            <v>Active</v>
          </cell>
          <cell r="D35370" t="str">
            <v>BUILD, FOUNDATION</v>
          </cell>
          <cell r="E35370" t="str">
            <v>BLD FNDTN:2P 132KV D/C STRN 23M SOIL 2</v>
          </cell>
          <cell r="F35370" t="str">
            <v>BUILD, FOUNDATION: TYPE: 2P 132KV D/C STRN 23M SOIL 2; FINISH: SMOOTH FLOAT; D-DT-7615; 0-90 DEG &amp; D-DT-7851,STEEL MATERIAL</v>
          </cell>
        </row>
        <row r="35371">
          <cell r="A35371" t="str">
            <v>3000028075</v>
          </cell>
          <cell r="B35371" t="str">
            <v>5</v>
          </cell>
          <cell r="C35371" t="str">
            <v>Active</v>
          </cell>
          <cell r="D35371" t="str">
            <v>REPAIR, PUMP</v>
          </cell>
          <cell r="E35371" t="str">
            <v>REPR PMP:FLOATING RING ASSEMBLY</v>
          </cell>
          <cell r="F35371" t="str">
            <v>REPAIR, PUMP: TYPE: FLOATING RING ASSEMBLY; METHOD: REPLACE FASTNER SET; SET INCLUDES: GASKETS, NUTS, BOLTS, O-RING SET, WASHERS</v>
          </cell>
        </row>
        <row r="35372">
          <cell r="A35372" t="str">
            <v>3000024614</v>
          </cell>
          <cell r="B35372" t="str">
            <v>5</v>
          </cell>
          <cell r="C35372" t="str">
            <v>Active</v>
          </cell>
          <cell r="D35372" t="str">
            <v>DISMANTLE, STRUCTURE</v>
          </cell>
          <cell r="E35372" t="str">
            <v>DISMNTL STRUCT:PHYSICAL AND MECHANICAL</v>
          </cell>
          <cell r="F35372" t="str">
            <v>DISMANTLE, STRUCTURE: TYPE: MV BOX STRUCTURE BEAM DETAILS STANDARD STEELWORK 22/33KV BEAM MK XB3; METHOD: PHYSICAL AND MECHANICAL; MANUFACTURING DETAILS AND ASSEMBLY, DRAWING REFERENCE NO = D-DT-5223 S4 R3</v>
          </cell>
        </row>
        <row r="35373">
          <cell r="A35373" t="str">
            <v>3000020849</v>
          </cell>
          <cell r="B35373" t="str">
            <v>5</v>
          </cell>
          <cell r="C35373" t="str">
            <v>Active</v>
          </cell>
          <cell r="D35373" t="str">
            <v>INSTALL, DOOR, INDUSTRIAL</v>
          </cell>
          <cell r="E35373" t="str">
            <v>INSTL DOOR INDSTRL</v>
          </cell>
          <cell r="F35373" t="str">
            <v>INSTALL, DOOR, INDUSTRIAL: TYPE: ALUMINIUM FRAME, FRONT DOUBLE DOOR WITH CENTRE LOCKING 1865 X 2050 MM; MATERIAL: S10 SILVER GLASS AND ALUMINIUM</v>
          </cell>
        </row>
        <row r="35374">
          <cell r="A35374" t="str">
            <v>3000014318</v>
          </cell>
          <cell r="B35374" t="str">
            <v>5</v>
          </cell>
          <cell r="C35374" t="str">
            <v>Active</v>
          </cell>
          <cell r="D35374" t="str">
            <v>BACKFILL, AREA</v>
          </cell>
          <cell r="E35374" t="str">
            <v>BCKFLL AREA:JOINT BAY;SOIL</v>
          </cell>
          <cell r="F35374" t="str">
            <v>BACKFILL, AREA: TYPE: JOINT BAY; FILLER MATERIAL: SOIL; COMPACT METHOD: COMPACTING AREA</v>
          </cell>
        </row>
        <row r="35375">
          <cell r="A35375" t="str">
            <v>3000012825</v>
          </cell>
          <cell r="B35375" t="str">
            <v>5</v>
          </cell>
          <cell r="C35375" t="str">
            <v>Active</v>
          </cell>
          <cell r="D35375" t="str">
            <v>RENT, EQUIPMENT, CONSTRUCTION</v>
          </cell>
          <cell r="E35375" t="str">
            <v>RENT EQP CONSTR:CONCRETE VIBRATOR/POKER</v>
          </cell>
          <cell r="F35375" t="str">
            <v>RENT, EQUIPMENT, CONSTRUCTION: TYPE: CONCRETE VIBRATOR/POKER</v>
          </cell>
        </row>
        <row r="35376">
          <cell r="A35376" t="str">
            <v>3000000036</v>
          </cell>
          <cell r="B35376" t="str">
            <v>3</v>
          </cell>
          <cell r="C35376" t="str">
            <v>Active</v>
          </cell>
          <cell r="D35376" t="str">
            <v>CONSTRUCT, BUILDING</v>
          </cell>
          <cell r="E35376" t="str">
            <v>CONSTR BLDG:INDUSTRIAL SERVICES</v>
          </cell>
          <cell r="F35376" t="str">
            <v>CONSTRUCT, BUILDING: TYPE: INDUSTRIAL SERVICES</v>
          </cell>
        </row>
        <row r="35377">
          <cell r="A35377" t="str">
            <v>3000012433</v>
          </cell>
          <cell r="B35377" t="str">
            <v>4</v>
          </cell>
          <cell r="C35377" t="str">
            <v>Active</v>
          </cell>
          <cell r="D35377" t="str">
            <v>LAY, CABLE</v>
          </cell>
          <cell r="E35377" t="str">
            <v>LAY CBL:LAYING OF MV CABLE;SQ 95 MM</v>
          </cell>
          <cell r="F35377" t="str">
            <v>LAY, CABLE: TYPE: LAYING OF MV CABLE; DIMENSIONS: SQ 95 MM</v>
          </cell>
        </row>
        <row r="35378">
          <cell r="A35378" t="str">
            <v>3000000587</v>
          </cell>
          <cell r="B35378" t="str">
            <v>3</v>
          </cell>
          <cell r="C35378" t="str">
            <v>Active</v>
          </cell>
          <cell r="D35378" t="str">
            <v>HIRE, PROFESSIONAL, ENVIRONMENTAL</v>
          </cell>
          <cell r="E35378" t="str">
            <v>HIRE ENV:SENIOR;B TECH DEGREE;2;STRATEGY</v>
          </cell>
          <cell r="F35378" t="str">
            <v>HIRE, PROFESSIONAL, ENVIRONMENTAL: EXPERIENCE LEVEL: SENIOR; QUALIFICATION: B TECH DEGREE; NUMBER OF YEARS EXPERIENCE: 2; REQUIRED EXPERIENCE: STRATEGY; .</v>
          </cell>
        </row>
        <row r="35379">
          <cell r="A35379" t="str">
            <v>3000000587</v>
          </cell>
          <cell r="B35379" t="str">
            <v>3</v>
          </cell>
          <cell r="C35379" t="str">
            <v>Active</v>
          </cell>
          <cell r="D35379" t="str">
            <v>HIRE, PROFESSIONAL, ENVIRONMENTAL</v>
          </cell>
          <cell r="E35379" t="str">
            <v>HIRE ENV:SENIOR;B TECH DEGREE;2;STRATEGY</v>
          </cell>
          <cell r="F35379" t="str">
            <v>HIRE, PROFESSIONAL, ENVIRONMENTAL: EXPERIENCE LEVEL: SENIOR; QUALIFICATION: B TECH DEGREE; NUMBER OF YEARS EXPERIENCE: 2; REQUIRED EXPERIENCE: STRATEGY; .</v>
          </cell>
        </row>
        <row r="35380">
          <cell r="A35380" t="str">
            <v>3000013328</v>
          </cell>
          <cell r="B35380" t="str">
            <v>5</v>
          </cell>
          <cell r="C35380" t="str">
            <v>Active</v>
          </cell>
          <cell r="D35380" t="str">
            <v>MAINTAIN, ELEVATOR</v>
          </cell>
          <cell r="E35380" t="str">
            <v>MAINT ELVTR:PASSENGER, GOODS LIFTS</v>
          </cell>
          <cell r="F35380" t="str">
            <v>MAINTAIN, ELEVATOR; TYPE PASSENGER, GOODS LIFTS, FREQUENCY WEEKLY, METHOD MAINTENANCE</v>
          </cell>
        </row>
        <row r="35381">
          <cell r="A35381" t="str">
            <v>3000015172</v>
          </cell>
          <cell r="B35381" t="str">
            <v>5</v>
          </cell>
          <cell r="C35381" t="str">
            <v>Active</v>
          </cell>
          <cell r="D35381" t="str">
            <v>CREATE, DOCUMENT</v>
          </cell>
          <cell r="E35381" t="str">
            <v>CREATE DOC:HEALTH AND SAFETY</v>
          </cell>
          <cell r="F35381" t="str">
            <v>CREATE, DOCUMENT: TYPE: HEALTH AND SAFETY; MEDIA: HEALTH AND SAFETY, ENVIRONMENTAL, QUALITY (SHEQ) PLAN (ONCE OFF)</v>
          </cell>
        </row>
        <row r="35382">
          <cell r="A35382" t="str">
            <v>3000031467</v>
          </cell>
          <cell r="B35382" t="str">
            <v>5</v>
          </cell>
          <cell r="C35382" t="str">
            <v>Active</v>
          </cell>
          <cell r="D35382" t="str">
            <v>CAST, CONCRETE</v>
          </cell>
          <cell r="E35382" t="str">
            <v>CAST CONCRTE:TOWER BASE;15 MPA;YES</v>
          </cell>
          <cell r="F35382" t="str">
            <v>CAST, CONCRETE: TYPE: TOWER BASE; COMPOSITION: CEMENT, SAND AND 19 MM STONE; STRENGTH: 15 MPA; THICKNESS: VARIOUS; REINFORCED: YES</v>
          </cell>
        </row>
        <row r="35383">
          <cell r="A35383" t="str">
            <v>3000030469</v>
          </cell>
          <cell r="B35383" t="str">
            <v>5</v>
          </cell>
          <cell r="C35383" t="str">
            <v>Active</v>
          </cell>
          <cell r="D35383" t="str">
            <v>ERECT, POLE</v>
          </cell>
          <cell r="E35383" t="str">
            <v>ERECT POLE:29 M, INTERMEDIATE,TWIN COND</v>
          </cell>
          <cell r="F35383" t="str">
            <v>ERECT, POLE: TYPE: 29 M, INTERMEDIATE,TWIN COND; MATERIAL: STEEL; METHOD: PHYSICAL AND MECHANICAL; 2-WT-1294, 132KV</v>
          </cell>
        </row>
        <row r="35384">
          <cell r="A35384" t="str">
            <v>3000020241</v>
          </cell>
          <cell r="B35384" t="str">
            <v>5</v>
          </cell>
          <cell r="C35384" t="str">
            <v>Active</v>
          </cell>
          <cell r="D35384" t="str">
            <v>ASSEMBLE, STRUCTURE</v>
          </cell>
          <cell r="E35384" t="str">
            <v>ASSEMBL STRUCT:2 X 2.5M CROSSARM;WOOD;H</v>
          </cell>
          <cell r="F35384" t="str">
            <v>ASSEMBLE, STRUCTURE: TYPE: 2 X 2.5M CROSSARM; MATERIAL: WOOD; CONFIGURATION: H; 3 PHASE - DELTA</v>
          </cell>
        </row>
        <row r="35385">
          <cell r="A35385" t="str">
            <v>3000026840</v>
          </cell>
          <cell r="B35385" t="str">
            <v>5</v>
          </cell>
          <cell r="C35385" t="str">
            <v>Active</v>
          </cell>
          <cell r="D35385" t="str">
            <v>CLEAN, AREA</v>
          </cell>
          <cell r="E35385" t="str">
            <v>CLEAN, AREA:TARMAC,TREATMENT</v>
          </cell>
          <cell r="F35385" t="str">
            <v>CLEAN, AREA; TYPE TARMAC, METHOD TREATMENT, FREQUENCY AS AND WHEN REQUIRED</v>
          </cell>
        </row>
        <row r="35386">
          <cell r="A35386" t="str">
            <v>3000021752</v>
          </cell>
          <cell r="B35386" t="str">
            <v>5</v>
          </cell>
          <cell r="C35386" t="str">
            <v>Active</v>
          </cell>
          <cell r="D35386" t="str">
            <v>ERECT, POLE</v>
          </cell>
          <cell r="E35386" t="str">
            <v>ERECT POLE:16M, TOP 180-199MM, SOIL 2</v>
          </cell>
          <cell r="F35386" t="str">
            <v>ERECT, POLE: TYPE: 16M, TOP 180-199MM, SOIL 2; MATERIAL: WOOD; METHOD: PLANT, BACKFILL AND COMPACT; DRAWING NO: D-DT-0049 REV 0</v>
          </cell>
        </row>
        <row r="35387">
          <cell r="A35387" t="str">
            <v>3000012720</v>
          </cell>
          <cell r="B35387" t="str">
            <v>5</v>
          </cell>
          <cell r="C35387" t="str">
            <v>Active</v>
          </cell>
          <cell r="D35387" t="str">
            <v>RENT, EQUIPMENT</v>
          </cell>
          <cell r="E35387" t="str">
            <v>RENT EQP:IT RESEARCH, ADVISORY</v>
          </cell>
          <cell r="F35387" t="str">
            <v>RENT, EQUIPMENT: TYPE: IT RESEARCH, ADVISORY</v>
          </cell>
        </row>
        <row r="35388">
          <cell r="A35388" t="str">
            <v>3000013450</v>
          </cell>
          <cell r="B35388" t="str">
            <v>5</v>
          </cell>
          <cell r="C35388" t="str">
            <v>Active</v>
          </cell>
          <cell r="D35388" t="str">
            <v>RENT, TRUCK, CARGO</v>
          </cell>
          <cell r="E35388" t="str">
            <v>RENT TRCK CGO:MOUNTED CRANE;1200-7000 KG</v>
          </cell>
          <cell r="F35388" t="str">
            <v>RENT, TRUCK, CARGO: TYPE: MOUNTED CRANE; LOAD RATING: 1200-7000 KG</v>
          </cell>
        </row>
        <row r="35389">
          <cell r="A35389" t="str">
            <v>3000029283</v>
          </cell>
          <cell r="B35389" t="str">
            <v>5</v>
          </cell>
          <cell r="C35389" t="str">
            <v>Active</v>
          </cell>
          <cell r="D35389" t="str">
            <v>BUILD, FOUNDATION</v>
          </cell>
          <cell r="E35389" t="str">
            <v>BLD FNDTN:ST 132KV STRN 22M SOIL 2</v>
          </cell>
          <cell r="F35389" t="str">
            <v>BUILD, FOUNDATION: TYPE: ST 132KV STRN 22M SOIL 2; FINISH: SMOOTH FLOAT; D-DT-7615; 0-90 DEG &amp; D-DT-7851</v>
          </cell>
        </row>
        <row r="35390">
          <cell r="A35390" t="str">
            <v>3000022092</v>
          </cell>
          <cell r="B35390" t="str">
            <v>5</v>
          </cell>
          <cell r="C35390" t="str">
            <v>Active</v>
          </cell>
          <cell r="D35390" t="str">
            <v>CALIBRATE, EQUIPMENT</v>
          </cell>
          <cell r="E35390" t="str">
            <v>CAL EQP:TESTER; HP 8920A, TEST SET</v>
          </cell>
          <cell r="F35390" t="str">
            <v>CALIBRATE, EQUIPMENT: TYPE: TESTER; HP 8920A, TEST SET; FREQUENCY: AS PER STANDARD; METHOD: NEED CALIBRATE CERTIFICATE</v>
          </cell>
        </row>
        <row r="35391">
          <cell r="A35391" t="str">
            <v>3000024842</v>
          </cell>
          <cell r="B35391" t="str">
            <v>5</v>
          </cell>
          <cell r="C35391" t="str">
            <v>Active</v>
          </cell>
          <cell r="D35391" t="str">
            <v>INSTALL, CLAMP</v>
          </cell>
          <cell r="E35391" t="str">
            <v>INSTL CLMP:SLIDING SUPPORT TBFSS D6316</v>
          </cell>
          <cell r="F35391" t="str">
            <v>INSTALL, CLAMP: TYPE: SLIDING SUPPORT TBFSS D6316; MATERIAL: GALVINISED STEEL; DRAWING REFERENCE NO = D-DT-6316</v>
          </cell>
        </row>
        <row r="35392">
          <cell r="A35392" t="str">
            <v>3000021832</v>
          </cell>
          <cell r="B35392" t="str">
            <v>5</v>
          </cell>
          <cell r="C35392" t="str">
            <v>Active</v>
          </cell>
          <cell r="D35392" t="str">
            <v>ERECT, POLE</v>
          </cell>
          <cell r="E35392" t="str">
            <v>ERECT POLE:14M, TOP 160-179MM, SOIL 2;H5</v>
          </cell>
          <cell r="F35392" t="str">
            <v>ERECT, POLE: TYPE: 14M, TOP 160-179MM, SOIL 2; MATERIAL: WOOD H5; METHOD: PLANT, BACKFILL AND COMPACT; DRAWING NO: D-DT-0054 REV 0</v>
          </cell>
        </row>
        <row r="35393">
          <cell r="A35393" t="str">
            <v>3000029272</v>
          </cell>
          <cell r="B35393" t="str">
            <v>5</v>
          </cell>
          <cell r="C35393" t="str">
            <v>Active</v>
          </cell>
          <cell r="D35393" t="str">
            <v>BUILD, FOUNDATION</v>
          </cell>
          <cell r="E35393" t="str">
            <v>BLD FNDTN:ST 132KV STRN 20M SOIL 1</v>
          </cell>
          <cell r="F35393" t="str">
            <v>BUILD, FOUNDATION: TYPE: ST 132KV STRN 20M SOIL 1; FINISH: SMOOTH FLOAT; D-DT-7615; 0-90 DEG &amp; D-DT-7851</v>
          </cell>
        </row>
        <row r="35394">
          <cell r="A35394" t="str">
            <v>3000020148</v>
          </cell>
          <cell r="B35394" t="str">
            <v>5</v>
          </cell>
          <cell r="C35394" t="str">
            <v>Active</v>
          </cell>
          <cell r="D35394" t="str">
            <v>MAINTAIN, FENCE</v>
          </cell>
          <cell r="E35394" t="str">
            <v>MAINT FENC:SIMMERPAN COMPLEX,VARIOUS</v>
          </cell>
          <cell r="F35394" t="str">
            <v>MAINTAIN, FENCE; TYPE SIMMERPAN COMPLEX, MATERIAL VARIOUS, FREQUENCY AS REQUIRED, METHOD KEEP IN A GOOD STATE FENCING INCLUDING REPAIRS TO SUPPORTS, POLES, WIRE, WIRE MESH, BRICK WORK AND PALISADES</v>
          </cell>
        </row>
        <row r="35395">
          <cell r="A35395" t="str">
            <v>3000021570</v>
          </cell>
          <cell r="B35395" t="str">
            <v>4</v>
          </cell>
          <cell r="C35395" t="str">
            <v>Active</v>
          </cell>
          <cell r="D35395" t="str">
            <v>CALIBRATE, EQUIPMENT</v>
          </cell>
          <cell r="E35395" t="str">
            <v>CAL EQP:TRUE RMS MULTIMETER;YEARLY</v>
          </cell>
          <cell r="F35395" t="str">
            <v>CALIBRATE, EQUIPMENT: TYPE: TRUE RMS MULTIMETER; FREQUENCY: YEARLY; REFERENCE NO: 24280451</v>
          </cell>
        </row>
        <row r="35396">
          <cell r="A35396" t="str">
            <v>3000019885</v>
          </cell>
          <cell r="B35396" t="str">
            <v>4</v>
          </cell>
          <cell r="C35396" t="str">
            <v>Active</v>
          </cell>
          <cell r="D35396" t="str">
            <v>HIRE, LABOR</v>
          </cell>
          <cell r="E35396" t="str">
            <v>HIRE LABR:T09;CS ARTISAN;TRADE TEST;5</v>
          </cell>
          <cell r="F35396" t="str">
            <v>HIRE, LABOR: SENIORITY: T09; TYPE: CS ARTISAN; QUALIFICATION: TRADE TEST; YEARS EXPERIENCE: 5; RELEVANT EXPERIENCE: BRICKLAYER</v>
          </cell>
        </row>
        <row r="35397">
          <cell r="A35397" t="str">
            <v>3000033017</v>
          </cell>
          <cell r="B35397" t="str">
            <v>5</v>
          </cell>
          <cell r="C35397" t="str">
            <v>Active</v>
          </cell>
          <cell r="D35397" t="str">
            <v>OPERATE, PLANT</v>
          </cell>
          <cell r="E35397" t="str">
            <v>OPERATE, PLANT:COAL</v>
          </cell>
          <cell r="F35397" t="str">
            <v>OPERATE, PLANT: TYPE: COAL</v>
          </cell>
        </row>
        <row r="35398">
          <cell r="A35398" t="str">
            <v>3000017275</v>
          </cell>
          <cell r="B35398" t="str">
            <v>5</v>
          </cell>
          <cell r="C35398" t="str">
            <v>Active</v>
          </cell>
          <cell r="D35398" t="str">
            <v>TERMINATE, CABLE</v>
          </cell>
          <cell r="E35398" t="str">
            <v>TERMN CBL:ARMOURED;48 VDC;25 PAIR</v>
          </cell>
          <cell r="F35398" t="str">
            <v>TERMINATE, CABLE: TYPE: ARMOURED; VOLTAGE: 48 VDC; INSULATION: ALUMINIUM, BRASS, COPPER; CORE QUANTITY: 25 PAIR; CABLE SIZE: VARIOUS</v>
          </cell>
        </row>
        <row r="35399">
          <cell r="A35399" t="str">
            <v>3000017792</v>
          </cell>
          <cell r="B35399" t="str">
            <v>4</v>
          </cell>
          <cell r="C35399" t="str">
            <v>Active</v>
          </cell>
          <cell r="D35399" t="str">
            <v>PAY, FEE</v>
          </cell>
          <cell r="E35399" t="str">
            <v>PAY FEE:OVERTIME 2</v>
          </cell>
          <cell r="F35399" t="str">
            <v>PAY, FEE; TYPE OVERTIME 2</v>
          </cell>
        </row>
        <row r="35400">
          <cell r="A35400" t="str">
            <v>3000028862</v>
          </cell>
          <cell r="B35400" t="str">
            <v>4</v>
          </cell>
          <cell r="C35400" t="str">
            <v>Active</v>
          </cell>
          <cell r="D35400" t="str">
            <v>LAY, MATERIAL</v>
          </cell>
          <cell r="E35400" t="str">
            <v>LAY MTRL:WOOD DOUBLE POLE</v>
          </cell>
          <cell r="F35400" t="str">
            <v>LAY, MATERIAL; TYPE WOOD DOUBLE POLE; LIFTING BY HAND</v>
          </cell>
        </row>
        <row r="35401">
          <cell r="A35401" t="str">
            <v>3000024462</v>
          </cell>
          <cell r="B35401" t="str">
            <v>5</v>
          </cell>
          <cell r="C35401" t="str">
            <v>Active</v>
          </cell>
          <cell r="D35401" t="str">
            <v>CONSTRUCT, STRUCTURE</v>
          </cell>
          <cell r="E35401" t="str">
            <v>CONSTR STRUCT:GALVANISED STEEL</v>
          </cell>
          <cell r="F35401" t="str">
            <v>CONSTRUCT, STRUCTURE: TYPE: BEAM - 66/25/1 LATTICE STEEL STEELWORK; MATERIAL: GALVANISED STEEL; MANUFACTURING DETAILS AND ASSEMBLY MODULE NO- D-DT-5260 S2D R1</v>
          </cell>
        </row>
        <row r="35402">
          <cell r="A35402" t="str">
            <v>3000022492</v>
          </cell>
          <cell r="B35402" t="str">
            <v>5</v>
          </cell>
          <cell r="C35402" t="str">
            <v>Active</v>
          </cell>
          <cell r="D35402" t="str">
            <v>CALIBRATE, EQUIPMENT</v>
          </cell>
          <cell r="E35402" t="str">
            <v>CAL EQP:AS PER STANDARD</v>
          </cell>
          <cell r="F35402" t="str">
            <v>CALIBRATE, EQUIPMENT: TYPE: TESTER; W&amp;G PMG-13, LEVEL GENERATO; FREQUENCY: AS PER STANDARD; METHOD: NEED CALIBRATE CERTIFICATE</v>
          </cell>
        </row>
        <row r="35403">
          <cell r="A35403" t="str">
            <v>3000013275</v>
          </cell>
          <cell r="B35403" t="str">
            <v>5</v>
          </cell>
          <cell r="C35403" t="str">
            <v>Active</v>
          </cell>
          <cell r="D35403" t="str">
            <v>DESIGN, DRAWING</v>
          </cell>
          <cell r="E35403" t="str">
            <v>DSGN DWG:OUTER BARRIER FENCE;CIVIL WORK</v>
          </cell>
          <cell r="F35403" t="str">
            <v>DESIGN, DRAWING: TYPE: OUTER BARRIER FENCE; DICIPLINE: CIVIL WORK; METHOD: ANTI-TUNNELING</v>
          </cell>
        </row>
        <row r="35404">
          <cell r="A35404" t="str">
            <v>3000023095</v>
          </cell>
          <cell r="B35404" t="str">
            <v>5</v>
          </cell>
          <cell r="C35404" t="str">
            <v>Active</v>
          </cell>
          <cell r="D35404" t="str">
            <v>ANALYZE, SAMPLE</v>
          </cell>
          <cell r="E35404" t="str">
            <v>ANLYZ SAMPL:TRF OIL;EMRG FOAMING</v>
          </cell>
          <cell r="F35404" t="str">
            <v>ANALYZE, SAMPLE: TYPE: TRANSFORMER OIL; METHOD: EMERGENCY FOAMING TENDENCY SEQUENCE I, II, III; FEEDBACK: ACCREDITED LABORATORY REPORT</v>
          </cell>
        </row>
        <row r="35405">
          <cell r="A35405" t="str">
            <v>3000018863</v>
          </cell>
          <cell r="B35405" t="str">
            <v>5</v>
          </cell>
          <cell r="C35405" t="str">
            <v>Active</v>
          </cell>
          <cell r="D35405" t="str">
            <v>MAINTAIN, EQUIPMENT, ELECTRICAL</v>
          </cell>
          <cell r="E35405" t="str">
            <v>MAINT EQP ELEC:NECRT RING CT'S,MANUALLY</v>
          </cell>
          <cell r="F35405" t="str">
            <v>MAINTAIN, EQUIPMENT, ELECTRICAL; TYPE NECRT RING CT'S, FREQUENCY AS AND WHEN REQUIRED, METHOD MANUALLY</v>
          </cell>
        </row>
        <row r="35406">
          <cell r="A35406" t="str">
            <v>3000019994</v>
          </cell>
          <cell r="B35406" t="str">
            <v>5</v>
          </cell>
          <cell r="C35406" t="str">
            <v>Active</v>
          </cell>
          <cell r="D35406" t="str">
            <v>MAINTAIN, EQUIPMENT</v>
          </cell>
          <cell r="E35406" t="str">
            <v>MAINT EQP:AS REQUIRED</v>
          </cell>
          <cell r="F35406" t="str">
            <v>MAINTAIN, EQUIPMENT; TYPE CALIBRATION GAS PRESSURE INSPECTION, FREQUENCY AS REQUIRED, METHOD CHECK THAT THE GAS PRESSURE IS AT THE CORRECT SETTING, IF NECESSARY ADJUST THE REGULATOR; MODEL NUMBER: TM8</v>
          </cell>
        </row>
        <row r="35407">
          <cell r="A35407" t="str">
            <v>3000020788</v>
          </cell>
          <cell r="B35407" t="str">
            <v>5</v>
          </cell>
          <cell r="C35407" t="str">
            <v>Active</v>
          </cell>
          <cell r="D35407" t="str">
            <v>CONDUCT, STUDY</v>
          </cell>
          <cell r="E35407" t="str">
            <v>CONDUCT, STUDY:RFI;REPORT</v>
          </cell>
          <cell r="F35407" t="str">
            <v>CONDUCT, STUDY: TYPE: TECHNOLOGY, STRATEGY AND PLANNING; TITLE: RFI; FEEDBACK: REPORT</v>
          </cell>
        </row>
        <row r="35408">
          <cell r="A35408" t="str">
            <v>3000021358</v>
          </cell>
          <cell r="B35408" t="str">
            <v>5</v>
          </cell>
          <cell r="C35408" t="str">
            <v>Active</v>
          </cell>
          <cell r="D35408" t="str">
            <v>REPAIR, BASKET</v>
          </cell>
          <cell r="E35408" t="str">
            <v>REPR BSKT:RUST</v>
          </cell>
          <cell r="F35408" t="str">
            <v>REPAIR, BASKET; TYPE RUST, METHOD REPLACE 8 X M12 X 60 MM RUSTED BOLTS, NUTS; SERVICE BASKET 7 BRIDLE; DISMANTLE BRAKES; GREASE BRIDLE, SWIVEL BEARING; CHECK, TIGHTEN ALL BOLTS ON ADAPTOR PLATE</v>
          </cell>
        </row>
        <row r="35409">
          <cell r="A35409" t="str">
            <v>3000022655</v>
          </cell>
          <cell r="B35409" t="str">
            <v>5</v>
          </cell>
          <cell r="C35409" t="str">
            <v>Active</v>
          </cell>
          <cell r="D35409" t="str">
            <v>READ, METER</v>
          </cell>
          <cell r="E35409" t="str">
            <v>READ, METER:KWH;DEEP RURAL NO ACCESS</v>
          </cell>
          <cell r="F35409" t="str">
            <v>READ, METER: TYPE: KWH; LOCALITY: DEEP RURAL NO ACCESS; FEEDBACK: UPLOAD ONTO ROUTE MASTER SYSTEM</v>
          </cell>
        </row>
        <row r="35410">
          <cell r="A35410" t="str">
            <v>3000011981</v>
          </cell>
          <cell r="B35410" t="str">
            <v>3</v>
          </cell>
          <cell r="C35410" t="str">
            <v>Active</v>
          </cell>
          <cell r="D35410" t="str">
            <v>TRANSPORT, PEOPLE</v>
          </cell>
          <cell r="E35410" t="str">
            <v>TRNSP PPL:TRANSPORT LDV,LDV</v>
          </cell>
          <cell r="F35410" t="str">
            <v>TRANSPORT, PEOPLE; TYPE TRANSPORT LDV, VEHICLE TYPE LDV</v>
          </cell>
        </row>
        <row r="35411">
          <cell r="A35411" t="str">
            <v>3000012597</v>
          </cell>
          <cell r="B35411" t="str">
            <v>5</v>
          </cell>
          <cell r="C35411" t="str">
            <v>Active</v>
          </cell>
          <cell r="D35411" t="str">
            <v>CONSTRUCT, STRUCTURE</v>
          </cell>
          <cell r="E35411" t="str">
            <v>CONSTR STRUCT:LV-3 PHASE ABC STRAIN;WOOD</v>
          </cell>
          <cell r="F35411" t="str">
            <v>CONSTRUCT, STRUCTURE: TYPE: LV-3 PHASE ABC STRAIN; MATERIAL: WOOD; REFERENCE NO: D-DT-1154; BARE NEUTRAL, 0-60 DEG</v>
          </cell>
        </row>
        <row r="35412">
          <cell r="A35412" t="str">
            <v>3000017630</v>
          </cell>
          <cell r="B35412" t="str">
            <v>4</v>
          </cell>
          <cell r="C35412" t="str">
            <v>Active</v>
          </cell>
          <cell r="D35412" t="str">
            <v>STRIP AND QUOTE</v>
          </cell>
          <cell r="E35412" t="str">
            <v>STRIP &amp; QUOTE:D CLUTCH RING</v>
          </cell>
          <cell r="F35412" t="str">
            <v>STRIP AND QUOTE: EQUIPMENT: D CLUTCH RING</v>
          </cell>
        </row>
        <row r="35413">
          <cell r="A35413" t="str">
            <v>3000032669</v>
          </cell>
          <cell r="B35413" t="str">
            <v>5</v>
          </cell>
          <cell r="C35413" t="str">
            <v>Active</v>
          </cell>
          <cell r="D35413" t="str">
            <v>TRAVEL AND SUBSISTENCE</v>
          </cell>
          <cell r="E35413" t="str">
            <v>T&amp;S:FLIGHT PE - JHB;ECONOMY</v>
          </cell>
          <cell r="F35413" t="str">
            <v>TRAVEL AND SUBSISTENCE: TYPE: FLIGHT PE - JHB; RATE: ECONOMY</v>
          </cell>
        </row>
        <row r="35414">
          <cell r="A35414" t="str">
            <v>3000024057</v>
          </cell>
          <cell r="B35414" t="str">
            <v>5</v>
          </cell>
          <cell r="C35414" t="str">
            <v>Active</v>
          </cell>
          <cell r="D35414" t="str">
            <v>ASSEMBLE, STRUCTURE</v>
          </cell>
          <cell r="E35414" t="str">
            <v>ASSEMBL STRUCT:1PH LV T-OFF FROM STRAIN</v>
          </cell>
          <cell r="F35414" t="str">
            <v>ASSEMBLE, STRUCTURE: TYPE: 1PH LV T-OFF FROM STRAIN; MATERIAL: WOOD; CONFIGURATION: BARE WIRE; DRAWING NO: D-DT-0967 REV 0; LV STRUCTURE; BONDING INCLUDED, DOWNWIRE EXCLUDED</v>
          </cell>
        </row>
        <row r="35415">
          <cell r="A35415" t="str">
            <v>3000019305</v>
          </cell>
          <cell r="B35415" t="str">
            <v>5</v>
          </cell>
          <cell r="C35415" t="str">
            <v>Active</v>
          </cell>
          <cell r="D35415" t="str">
            <v>DISMANTLE, EQUIPMENT</v>
          </cell>
          <cell r="E35415" t="str">
            <v>DISMNTL EQP:CRANE;RIGGING 150 TON CRANE</v>
          </cell>
          <cell r="F35415" t="str">
            <v>DISMANTLE, EQUIPMENT: TYPE: CRANE; METHOD: RIGGING 150 TON CRANE</v>
          </cell>
        </row>
        <row r="35416">
          <cell r="A35416" t="str">
            <v>3000015045</v>
          </cell>
          <cell r="B35416" t="str">
            <v>5</v>
          </cell>
          <cell r="C35416" t="str">
            <v>Active</v>
          </cell>
          <cell r="D35416" t="str">
            <v>STRINGING, CONDUCTOR</v>
          </cell>
          <cell r="E35416" t="str">
            <v>STRINGING COND:TERN;VARIOUS</v>
          </cell>
          <cell r="F35416" t="str">
            <v>STRINGING, CONDUCTOR: TYPE: TERN; DIMENSIONS: VARIOUS; METHOD: PHYSICAL AND MECHANICAL; LENGTH IS FOR ALL THREE PHASES</v>
          </cell>
        </row>
        <row r="35417">
          <cell r="A35417" t="str">
            <v>3000028838</v>
          </cell>
          <cell r="B35417" t="str">
            <v>4</v>
          </cell>
          <cell r="C35417" t="str">
            <v>Active</v>
          </cell>
          <cell r="D35417" t="str">
            <v>LAY, CABLE</v>
          </cell>
          <cell r="E35417" t="str">
            <v>LAY CBL:SERVICE CONNECTION;VARIOUS</v>
          </cell>
          <cell r="F35417" t="str">
            <v>LAY, CABLE: TYPE: SERVICE CONNECTION; DIMENSIONS: VARIOUS; EXCAVATE, BACKFILL AND COMPACT TRENCHES WD 500 MM X DP 1.5 M BY HAND; INCLUDING MARKING OFF AREA WITH DANGER TAPE</v>
          </cell>
        </row>
        <row r="35418">
          <cell r="A35418" t="str">
            <v>3000030339</v>
          </cell>
          <cell r="B35418" t="str">
            <v>4</v>
          </cell>
          <cell r="C35418" t="str">
            <v>Active</v>
          </cell>
          <cell r="D35418" t="str">
            <v>MAINTAIN, INSTRUMENT</v>
          </cell>
          <cell r="E35418" t="str">
            <v>MAINT INSTR:HV UNIT SURGE GENERATOR</v>
          </cell>
          <cell r="F35418" t="str">
            <v>MAINTAIN, INSTRUMENT: TYPE: HV UNIT SURGE GENERATOR; METHOD: REPAIR</v>
          </cell>
        </row>
        <row r="35419">
          <cell r="A35419" t="str">
            <v>3000016742</v>
          </cell>
          <cell r="B35419" t="str">
            <v>5</v>
          </cell>
          <cell r="C35419" t="str">
            <v>Active</v>
          </cell>
          <cell r="D35419" t="str">
            <v>CONSTRUCT, STRUCTURE</v>
          </cell>
          <cell r="E35419" t="str">
            <v>CONSTR STRUCT:ISOLATOR STD;STEEL</v>
          </cell>
          <cell r="F35419" t="str">
            <v>CONSTRUCT, STRUCTURE: TYPE: ISOLATOR STD; MATERIAL: STEEL; DRAWING NO: D-DT-5205 S2A R9 REV 0; 22KV MANUAL LATTICE SUPPORT STEELWORK MANUFACTURING DETAILS AND ASSEMBLY - 1M PHASE CRS</v>
          </cell>
        </row>
        <row r="35420">
          <cell r="A35420" t="str">
            <v>3000029604</v>
          </cell>
          <cell r="B35420" t="str">
            <v>5</v>
          </cell>
          <cell r="C35420" t="str">
            <v>Active</v>
          </cell>
          <cell r="D35420" t="str">
            <v>BUILD, FOUNDATION</v>
          </cell>
          <cell r="E35420" t="str">
            <v>BLD FNDTN:3P 132KV STRN TWIN 27M ROCK</v>
          </cell>
          <cell r="F35420" t="str">
            <v>BUILD, FOUNDATION: TYPE: 3P 132KV STRN TWIN 27M ROCK; FINISH: SMOOTH FLOAT; 2-WT-1296 &amp; 2-WT-1419 ; 2-90 DEG,TWIN CONDUCTOR, STEEL MATERIAL</v>
          </cell>
        </row>
        <row r="35421">
          <cell r="A35421" t="str">
            <v>3000032784</v>
          </cell>
          <cell r="B35421" t="str">
            <v>4</v>
          </cell>
          <cell r="C35421" t="str">
            <v>Active</v>
          </cell>
          <cell r="D35421" t="str">
            <v>REPAIR, EQUIPMENT</v>
          </cell>
          <cell r="E35421" t="str">
            <v>REPR EQP:SOLENOID</v>
          </cell>
          <cell r="F35421" t="str">
            <v>REPAIR, EQUIPMENT: TYPE: SOLENOID</v>
          </cell>
        </row>
        <row r="35422">
          <cell r="A35422" t="str">
            <v>3000016058</v>
          </cell>
          <cell r="B35422" t="str">
            <v>5</v>
          </cell>
          <cell r="C35422" t="str">
            <v>Active</v>
          </cell>
          <cell r="D35422" t="str">
            <v>ASSEMBLE, STRUCTURE</v>
          </cell>
          <cell r="E35422" t="str">
            <v>ASSEMBL STRUCT:VERTICAL 450MM SPACING</v>
          </cell>
          <cell r="F35422" t="str">
            <v>ASSEMBLE, STRUCTURE: TYPE: VERTICAL 450MM SPACING; MATERIAL: WOOD; CONFIGURATION: TAKE-OFF</v>
          </cell>
        </row>
        <row r="35423">
          <cell r="A35423" t="str">
            <v>3000018963</v>
          </cell>
          <cell r="B35423" t="str">
            <v>5</v>
          </cell>
          <cell r="C35423" t="str">
            <v>Active</v>
          </cell>
          <cell r="D35423" t="str">
            <v>BUILD, FOUNDATION</v>
          </cell>
          <cell r="E35423" t="str">
            <v>BLD FNDTN:SMOOTH FLOAT</v>
          </cell>
          <cell r="F35423" t="str">
            <v>BUILD, FOUNDATION: TYPE: RECLOSER - 22KV TUBULAR SUPPORT FOUNDATION DETAILS (SOIL TYPE 1 &amp; 2); FINISH: SMOOTH FLOAT</v>
          </cell>
        </row>
        <row r="35424">
          <cell r="A35424" t="str">
            <v>3000027550</v>
          </cell>
          <cell r="B35424" t="str">
            <v>5</v>
          </cell>
          <cell r="C35424" t="str">
            <v>Active</v>
          </cell>
          <cell r="D35424" t="str">
            <v>CONTROL, VEGETATION</v>
          </cell>
          <cell r="E35424" t="str">
            <v>CTRL VEG:WESTERN CAPE;LUMPSUM PER CYCLE</v>
          </cell>
          <cell r="F35424" t="str">
            <v>CONTROL, VEGETATION: BIOME REGION: WESTERN CAPE; CHARGE RATE: LUMPSUM PER CYCLE; APPLICATION TYPE: WEED CONTROL; METHOD: HERBICIDE</v>
          </cell>
        </row>
        <row r="35425">
          <cell r="A35425" t="str">
            <v>3000023054</v>
          </cell>
          <cell r="B35425" t="str">
            <v>5</v>
          </cell>
          <cell r="C35425" t="str">
            <v>Active</v>
          </cell>
          <cell r="D35425" t="str">
            <v>ANALYZE, SAMPLE</v>
          </cell>
          <cell r="E35425" t="str">
            <v>ANLYZ SAMPL:TRF OIL;URG ACIDITY</v>
          </cell>
          <cell r="F35425" t="str">
            <v>ANALYZE, SAMPLE: TYPE: TRANSFORMER OIL; METHOD: NON-ROUTINE ACIDITY; FEEDBACK: ACCREDITED LABORATORY REPORT</v>
          </cell>
        </row>
        <row r="35426">
          <cell r="A35426" t="str">
            <v>3000017970</v>
          </cell>
          <cell r="B35426" t="str">
            <v>5</v>
          </cell>
          <cell r="C35426" t="str">
            <v>Active</v>
          </cell>
          <cell r="D35426" t="str">
            <v>MAINTAIN, SWITCHGEAR</v>
          </cell>
          <cell r="E35426" t="str">
            <v>MAINT SWITCHGEAR:BREAKER DUCTING;22 KV</v>
          </cell>
          <cell r="F35426" t="str">
            <v>MAINTAIN, SWITCHGEAR: TYPE: BREAKER DUCTING; VOLTAGE RATING: 22 KV; FREQUENCY: AS AND WHEN REQUIRED; METHOD: CLEANING</v>
          </cell>
        </row>
        <row r="35427">
          <cell r="A35427" t="str">
            <v>3000032521</v>
          </cell>
          <cell r="B35427" t="str">
            <v>5</v>
          </cell>
          <cell r="C35427" t="str">
            <v>Active</v>
          </cell>
          <cell r="D35427" t="str">
            <v>CALIBRATE, EQUIPMENT</v>
          </cell>
          <cell r="E35427" t="str">
            <v>CAL EQP:DENSITY METER DMA35;1 YR;SABS</v>
          </cell>
          <cell r="F35427" t="str">
            <v>CALIBRATE, EQUIPMENT: TYPE: DENSITY METER DMA35; FREQUENCY: 1 YR; METHOD: SABS</v>
          </cell>
        </row>
        <row r="35428">
          <cell r="A35428" t="str">
            <v>3000026672</v>
          </cell>
          <cell r="B35428" t="str">
            <v>5</v>
          </cell>
          <cell r="C35428" t="str">
            <v>Active</v>
          </cell>
          <cell r="D35428" t="str">
            <v>REPAIR, EQUIPMENT, ELECTRICAL</v>
          </cell>
          <cell r="E35428" t="str">
            <v>REPR EQP ELEC:ELECTRONIC;MAJOR;SABS</v>
          </cell>
          <cell r="F35428" t="str">
            <v>REPAIR, EQUIPMENT, ELECTRICAL: TYPE: ELECTRONIC; REPAIR TYPE: MAJOR; TEST: SABS</v>
          </cell>
        </row>
        <row r="35429">
          <cell r="A35429" t="str">
            <v>3000023933</v>
          </cell>
          <cell r="B35429" t="str">
            <v>4</v>
          </cell>
          <cell r="C35429" t="str">
            <v>Active</v>
          </cell>
          <cell r="D35429" t="str">
            <v>MAINTAIN, SYSTEM</v>
          </cell>
          <cell r="E35429" t="str">
            <v>MAINT SYS:HARDWARE/SOFTWARE</v>
          </cell>
          <cell r="F35429" t="str">
            <v>MAINTAIN, SYSTEM: TYPE: PRTNR SS 8X5XNBD CISCO 3504 WIRELESS CONTROLLER; METHOD: HARDWARE/SOFTWARE; REFERENCE NO: CON-PSRT-AIRCTRTK</v>
          </cell>
        </row>
        <row r="35430">
          <cell r="A35430" t="str">
            <v>3000024392</v>
          </cell>
          <cell r="B35430" t="str">
            <v>5</v>
          </cell>
          <cell r="C35430" t="str">
            <v>Active</v>
          </cell>
          <cell r="D35430" t="str">
            <v>CONSTRUCT, STRUCTURE</v>
          </cell>
          <cell r="E35430" t="str">
            <v>CONSTR STRUCT:GALVANISED STEEL</v>
          </cell>
          <cell r="F35430" t="str">
            <v>CONSTRUCT, STRUCTURE: TYPE: EARTH SWITCH - 132KV MOTOR LATTICE SUPPORT STEELWORK - 3M PHASE CRS; MATERIAL: GALVANISED STEEL; MANUFACTURING DETAILS AND ASSEMBLY MODULE NO- D-DT-5212 S2B R2</v>
          </cell>
        </row>
        <row r="35431">
          <cell r="A35431" t="str">
            <v>3000031349</v>
          </cell>
          <cell r="B35431" t="str">
            <v>5</v>
          </cell>
          <cell r="C35431" t="str">
            <v>Active</v>
          </cell>
          <cell r="D35431" t="str">
            <v>RENT, TRUCK, CARGO</v>
          </cell>
          <cell r="E35431" t="str">
            <v>RENT TRCK CGO:DROP SIDE;5 T</v>
          </cell>
          <cell r="F35431" t="str">
            <v>RENT, TRUCK, CARGO: TYPE: DROP SIDE; LOAD RATING: 5 T</v>
          </cell>
        </row>
        <row r="35432">
          <cell r="A35432" t="str">
            <v>3000020758</v>
          </cell>
          <cell r="B35432" t="str">
            <v>5</v>
          </cell>
          <cell r="C35432" t="str">
            <v>Active</v>
          </cell>
          <cell r="D35432" t="str">
            <v>STRIP AND QUOTE</v>
          </cell>
          <cell r="E35432" t="str">
            <v>STRIP &amp; QUOTE:GOVERNOR WOODWARD</v>
          </cell>
          <cell r="F35432" t="str">
            <v>STRIP AND QUOTE: EQUIPMENT: GOVERNOR WOODWARD; REASON: STRIP AND ASSESS</v>
          </cell>
        </row>
        <row r="35433">
          <cell r="A35433" t="str">
            <v>3000012143</v>
          </cell>
          <cell r="B35433" t="str">
            <v>3</v>
          </cell>
          <cell r="C35433" t="str">
            <v>Active</v>
          </cell>
          <cell r="D35433" t="str">
            <v>ESTABLISH, SITE</v>
          </cell>
          <cell r="E35433" t="str">
            <v>ESTB SITE:CABIN</v>
          </cell>
          <cell r="F35433" t="str">
            <v>ESTABLISH, SITE; TYPE CABIN</v>
          </cell>
        </row>
        <row r="35434">
          <cell r="A35434" t="str">
            <v>3000012654</v>
          </cell>
          <cell r="B35434" t="str">
            <v>4</v>
          </cell>
          <cell r="C35434" t="str">
            <v>Active</v>
          </cell>
          <cell r="D35434" t="str">
            <v>INSTALL, EQUIPMENT</v>
          </cell>
          <cell r="E35434" t="str">
            <v>INSTL EQP</v>
          </cell>
          <cell r="F35434" t="str">
            <v>INSTALL, EQUIPMENT: TYPE: SUPPLY AND INSTALL APPROPRIATE SLEEVE</v>
          </cell>
        </row>
        <row r="35435">
          <cell r="A35435" t="str">
            <v>3000032746</v>
          </cell>
          <cell r="B35435" t="str">
            <v>5</v>
          </cell>
          <cell r="C35435" t="str">
            <v>Active</v>
          </cell>
          <cell r="D35435" t="str">
            <v>ESTABLISH, SITE</v>
          </cell>
          <cell r="E35435" t="str">
            <v>ESTB SITE:TIME RELATED ITEMS;CONTRACTOR</v>
          </cell>
          <cell r="F35435" t="str">
            <v>ESTABLISH, SITE: TYPE: TIME RELATED ITEMS; ADDITIONAL TASK: CONTRACTOR'S PLANT, EQUIPMENT AND TOOLS; MATERIAL SUPPLIER: CONTRACTOR</v>
          </cell>
        </row>
        <row r="35436">
          <cell r="A35436" t="str">
            <v>3000017769</v>
          </cell>
          <cell r="B35436" t="str">
            <v>5</v>
          </cell>
          <cell r="C35436" t="str">
            <v>Active</v>
          </cell>
          <cell r="D35436" t="str">
            <v>PROVIDE, SUPPORT SERVICE</v>
          </cell>
          <cell r="E35436" t="str">
            <v>PRVD SUPRT SERV:QUALITY CHECKS</v>
          </cell>
          <cell r="F35436" t="str">
            <v>PROVIDE, SUPPORT SERVICE: TYPE: QUALITY CHECKS; METHOD: SAINT MARCEL FOR THE REACTOR PRESSURE VESSEL HEAD WITH CDRMS AND RIC CABLE AND CONNECTORS PROJECT FOR UNIT 2 AT KNPS</v>
          </cell>
        </row>
        <row r="35437">
          <cell r="A35437" t="str">
            <v>3000027750</v>
          </cell>
          <cell r="B35437" t="str">
            <v>5</v>
          </cell>
          <cell r="C35437" t="str">
            <v>Active</v>
          </cell>
          <cell r="D35437" t="str">
            <v>CAST, CONCRETE</v>
          </cell>
          <cell r="E35437" t="str">
            <v>CAST CONCRTE:READYMIX;AS REQUIRED;50 MPA</v>
          </cell>
          <cell r="F35437" t="str">
            <v>CAST, CONCRETE: TYPE: READYMIX; COMPOSITION: AS REQUIRED; STRENGTH: 50 MPA; THICKNESS: 125 MM; REINFORCED: NO; AS PER DSG-318-207</v>
          </cell>
        </row>
        <row r="35438">
          <cell r="A35438" t="str">
            <v>3000032991</v>
          </cell>
          <cell r="B35438" t="str">
            <v>4</v>
          </cell>
          <cell r="C35438" t="str">
            <v>Active</v>
          </cell>
          <cell r="D35438" t="str">
            <v>REPAIR, EQUIPMENT</v>
          </cell>
          <cell r="E35438" t="str">
            <v>REPR EQP:PLUMBER-FITTING</v>
          </cell>
          <cell r="F35438" t="str">
            <v>REPAIR, EQUIPMENT: TYPE: PLUMBER-FITTING</v>
          </cell>
        </row>
        <row r="35439">
          <cell r="A35439" t="str">
            <v>3000026945</v>
          </cell>
          <cell r="B35439" t="str">
            <v>5</v>
          </cell>
          <cell r="C35439" t="str">
            <v>Active</v>
          </cell>
          <cell r="D35439" t="str">
            <v>CLEAN, EQUIPMENT</v>
          </cell>
          <cell r="E35439" t="str">
            <v>CLEAN EQP:PPE;CLEAN PPE FOR WHOLE STAFF</v>
          </cell>
          <cell r="F35439" t="str">
            <v>CLEAN, EQUIPMENT: TYPE: PPE; METHOD: CLEAN PPE FOR WHOLE STAFF; FREQUENCY: ONCE PER YEAR</v>
          </cell>
        </row>
        <row r="35440">
          <cell r="A35440" t="str">
            <v>3000026172</v>
          </cell>
          <cell r="B35440" t="str">
            <v>5</v>
          </cell>
          <cell r="C35440" t="str">
            <v>Active</v>
          </cell>
          <cell r="D35440" t="str">
            <v>CALIBRATE, EQUIPMENT</v>
          </cell>
          <cell r="E35440" t="str">
            <v>CAL EQP:HYDRA LOGGER;ANNUALLY</v>
          </cell>
          <cell r="F35440" t="str">
            <v>CALIBRATE, EQUIPMENT: TYPE: HYDRA LOGGER; FREQUENCY: ANNUALLY; METHOD: OFF-SITE, QUALIFIED TECHNICIAN, SANAS CALIBRATION CERTIFICATE INCLUDE STICKER</v>
          </cell>
        </row>
        <row r="35441">
          <cell r="A35441" t="str">
            <v>3000030156</v>
          </cell>
          <cell r="B35441" t="str">
            <v>5</v>
          </cell>
          <cell r="C35441" t="str">
            <v>Active</v>
          </cell>
          <cell r="D35441" t="str">
            <v>ANALYZE, SAMPLE</v>
          </cell>
          <cell r="E35441" t="str">
            <v>ANLYZ SAMPL:1 ELEMENT LEAD;WRITTEN</v>
          </cell>
          <cell r="F35441" t="str">
            <v>ANALYZE, SAMPLE: TYPE: 1 ELEMENT LEAD; METHOD: NIOSH 7300 PER FILTER ANALYSIS 1 ELEMENT LEAD; FEEDBACK: WRITTEN</v>
          </cell>
        </row>
        <row r="35442">
          <cell r="A35442" t="str">
            <v>3000027528</v>
          </cell>
          <cell r="B35442" t="str">
            <v>5</v>
          </cell>
          <cell r="C35442" t="str">
            <v>Active</v>
          </cell>
          <cell r="D35442" t="str">
            <v>PROVIDE, SURVEYING SERVICE</v>
          </cell>
          <cell r="E35442" t="str">
            <v>PRVD SRVY SERV:HD,EQUIPMENT AND DATA</v>
          </cell>
          <cell r="F35442" t="str">
            <v>PROVIDE, SURVEYING SERVICE; TYPE HD, METHOD EQUIPMENT AND DATA, FEEDBACK WRITTEN</v>
          </cell>
        </row>
        <row r="35443">
          <cell r="A35443" t="str">
            <v>3000028331</v>
          </cell>
          <cell r="B35443" t="str">
            <v>5</v>
          </cell>
          <cell r="C35443" t="str">
            <v>Active</v>
          </cell>
          <cell r="D35443" t="str">
            <v>CLEAN, AREA</v>
          </cell>
          <cell r="E35443" t="str">
            <v>CLEAN, AREA:ROPE ACCESS</v>
          </cell>
          <cell r="F35443" t="str">
            <v>CLEAN, AREA: TYPE: COAL BUNKERS AND BERKEL BIN LASHING; METHOD: ROPE ACCESS; FREQUENCY: AS AND WHEN REQUIRED</v>
          </cell>
        </row>
        <row r="35444">
          <cell r="A35444" t="str">
            <v>3000015181</v>
          </cell>
          <cell r="B35444" t="str">
            <v>5</v>
          </cell>
          <cell r="C35444" t="str">
            <v>Active</v>
          </cell>
          <cell r="D35444" t="str">
            <v>RENT, EQUIPMENT, MECHANICAL</v>
          </cell>
          <cell r="E35444" t="str">
            <v>RENT EQP MECH:CONSTRUCTION MACHINERY</v>
          </cell>
          <cell r="F35444" t="str">
            <v>RENT, EQUIPMENT, MECHANICAL: TYPE: CONSTRUCTION MACHINERY</v>
          </cell>
        </row>
        <row r="35445">
          <cell r="A35445" t="str">
            <v>3000015986</v>
          </cell>
          <cell r="B35445" t="str">
            <v>5</v>
          </cell>
          <cell r="C35445" t="str">
            <v>Active</v>
          </cell>
          <cell r="D35445" t="str">
            <v>TEST, EQUIPMENT</v>
          </cell>
          <cell r="E35445" t="str">
            <v>TEST EQP:FIBRE TESTING;MANUAL</v>
          </cell>
          <cell r="F35445" t="str">
            <v>TEST, EQUIPMENT: TYPE: FIBRE TESTING; METHOD: MANUAL; FREQUENCY: AS REQUIRED; FEEDBACK: AS REQUIRED; REFERENCE NO: E-F-TEST; OTDR - SUPPLY TEST RESULT</v>
          </cell>
        </row>
        <row r="35446">
          <cell r="A35446" t="str">
            <v>3000000413</v>
          </cell>
          <cell r="B35446" t="str">
            <v>3</v>
          </cell>
          <cell r="C35446" t="str">
            <v>Active</v>
          </cell>
          <cell r="D35446" t="str">
            <v>CONSTRUCT, ROAD</v>
          </cell>
          <cell r="E35446" t="str">
            <v>CONSTR RD:GRAVEL</v>
          </cell>
          <cell r="F35446" t="str">
            <v>CONSTRUCT, ROAD: TYPE: GRAVEL</v>
          </cell>
        </row>
        <row r="35447">
          <cell r="A35447" t="str">
            <v>3000018540</v>
          </cell>
          <cell r="B35447" t="str">
            <v>4</v>
          </cell>
          <cell r="C35447" t="str">
            <v>Active</v>
          </cell>
          <cell r="D35447" t="str">
            <v>COMMISSION, EQUIPMENT</v>
          </cell>
          <cell r="E35447" t="str">
            <v>COMMISS EQP:LOOP CHECKS</v>
          </cell>
          <cell r="F35447" t="str">
            <v>COMMISSION, EQUIPMENT; TYPE LOOP CHECKS</v>
          </cell>
        </row>
        <row r="35448">
          <cell r="A35448" t="str">
            <v>3000030352</v>
          </cell>
          <cell r="B35448" t="str">
            <v>5</v>
          </cell>
          <cell r="C35448" t="str">
            <v>Active</v>
          </cell>
          <cell r="D35448" t="str">
            <v>HIRE, TECHNICIAN</v>
          </cell>
          <cell r="E35448" t="str">
            <v>HIRE TECHN:SENIOR;ANY ENGINEERING;5 YR</v>
          </cell>
          <cell r="F35448" t="str">
            <v>HIRE, TECHNICIAN: EXPERIENCE LEVEL: SENIOR; TYPE: ANY ENGINEERING; QUALIFICATION: NATIONAL DIPLOMA; CERTIFICATION: CERTIFIED ENERGY MANAGER (CEM) OR CERTIFIED MEASUREMENT AND VERIFICATION PROFFESSIONAL (CMVP); NUMBER OF YEARS EXPERIENCE: 5 YR; REQUIRED EXPERIENCE: ENERGY MANAGEMENT OR MEASUREMENT AND VERIFICATION</v>
          </cell>
        </row>
        <row r="35449">
          <cell r="A35449" t="str">
            <v>3000011468</v>
          </cell>
          <cell r="B35449" t="str">
            <v>5</v>
          </cell>
          <cell r="C35449" t="str">
            <v>Active</v>
          </cell>
          <cell r="D35449" t="str">
            <v>ERECT, POLE</v>
          </cell>
          <cell r="E35449" t="str">
            <v>ERECT POLE:11M POLE, 10KN ULTIMATE LOAD</v>
          </cell>
          <cell r="F35449" t="str">
            <v>ERECT, POLE: TYPE: 11M POLE, 10KN ULTIMATE LOAD; MATERIAL: CONCRETE; METHOD: PLANT, BACKFILL AND COMPACT; DRAWING NO: D-DT-0017 REV 0</v>
          </cell>
        </row>
        <row r="35450">
          <cell r="A35450" t="str">
            <v>3000032329</v>
          </cell>
          <cell r="B35450" t="str">
            <v>5</v>
          </cell>
          <cell r="C35450" t="str">
            <v>Active</v>
          </cell>
          <cell r="D35450" t="str">
            <v>ASSEMBLE, STRUCTURE</v>
          </cell>
          <cell r="E35450" t="str">
            <v>ASSEMBL STRUCT:BUSBAR SUPPORT,BOLT ON</v>
          </cell>
          <cell r="F35450" t="str">
            <v>ASSEMBLE, STRUCTURE; TYPE BUSBAR SUPPORT, MATERIAL GALVANISED STEEL, CONFIGURATION BOLT ON</v>
          </cell>
        </row>
        <row r="35451">
          <cell r="A35451" t="str">
            <v>3000018501</v>
          </cell>
          <cell r="B35451" t="str">
            <v>5</v>
          </cell>
          <cell r="C35451" t="str">
            <v>Active</v>
          </cell>
          <cell r="D35451" t="str">
            <v>COMMISSION, EQUIPMENT</v>
          </cell>
          <cell r="E35451" t="str">
            <v>COMMISS EQP:15 TON CABLE MACHINE</v>
          </cell>
          <cell r="F35451" t="str">
            <v>COMMISSION, EQUIPMENT; TYPE 15 TON CABLE MACHINE, METHOD PHYSICAL AND MECHANICAL</v>
          </cell>
        </row>
        <row r="35452">
          <cell r="A35452" t="str">
            <v>3000016848</v>
          </cell>
          <cell r="B35452" t="str">
            <v>5</v>
          </cell>
          <cell r="C35452" t="str">
            <v>Active</v>
          </cell>
          <cell r="D35452" t="str">
            <v>TRAIN, PERSONNEL</v>
          </cell>
          <cell r="E35452" t="str">
            <v>TRAIN PRSNL:1 DAY</v>
          </cell>
          <cell r="F35452" t="str">
            <v>TRAIN, PERSONNEL: COURSE TYPE: EARTH MOVING MACHINES TLB, EXCAVATOR, TRACTOR, FRONT END LOADER RE-CERTIFICATION; DURATION: 1 DAY</v>
          </cell>
        </row>
        <row r="35453">
          <cell r="A35453" t="str">
            <v>3000024900</v>
          </cell>
          <cell r="B35453" t="str">
            <v>5</v>
          </cell>
          <cell r="C35453" t="str">
            <v>Active</v>
          </cell>
          <cell r="D35453" t="str">
            <v>INSPECT, EQUIPMENT</v>
          </cell>
          <cell r="E35453" t="str">
            <v>INSP EQP:3 LEG CAT SLINGS,WRITTEN</v>
          </cell>
          <cell r="F35453" t="str">
            <v>INSPECT, EQUIPMENT; TYPE 3 LEG CAT SLINGS, METHOD VISUAL INSPECTION AND LOAD TESTING OF LIFTING EQUIPMENT, FEEDBACK WRITTEN</v>
          </cell>
        </row>
        <row r="35454">
          <cell r="A35454" t="str">
            <v>3000015565</v>
          </cell>
          <cell r="B35454" t="str">
            <v>5</v>
          </cell>
          <cell r="C35454" t="str">
            <v>Active</v>
          </cell>
          <cell r="D35454" t="str">
            <v>TRAIN, PERSONNEL</v>
          </cell>
          <cell r="E35454" t="str">
            <v>TRAIN PRSNL:2ND YEAR ELECTRICAL;90 DAY</v>
          </cell>
          <cell r="F35454" t="str">
            <v>TRAIN, PERSONNEL: COURSE TYPE: 2ND YEAR ELECTRICAL; DURATION: 90 DAY</v>
          </cell>
        </row>
        <row r="35455">
          <cell r="A35455" t="str">
            <v>3000032072</v>
          </cell>
          <cell r="B35455" t="str">
            <v>5</v>
          </cell>
          <cell r="C35455" t="str">
            <v>Active</v>
          </cell>
          <cell r="D35455" t="str">
            <v>PROVIDE, COURIER SERVICE</v>
          </cell>
          <cell r="E35455" t="str">
            <v>PRVD COUR SERV:PARCEL,TO/FRM KIM-STB</v>
          </cell>
          <cell r="F35455" t="str">
            <v>PROVIDE, COURIER SERVICE; TYPE PARCEL, METHOD TO/FRM KIM-STB, DURATION OVERNIGHT</v>
          </cell>
        </row>
        <row r="35456">
          <cell r="A35456" t="str">
            <v>3000014992</v>
          </cell>
          <cell r="B35456" t="str">
            <v>5</v>
          </cell>
          <cell r="C35456" t="str">
            <v>Active</v>
          </cell>
          <cell r="D35456" t="str">
            <v>BUILD, FOUNDATION</v>
          </cell>
          <cell r="E35456" t="str">
            <v>BLD FNDTN:POLE TERM STRUCT 3X15.6</v>
          </cell>
          <cell r="F35456" t="str">
            <v>BUILD, FOUNDATION; TYPE POLE TERM STRUCT 3X15.6, FINISH SMOOTH FLOAT; POLE, 3-POLE TERM STRUCTURE 0-90 DEG, 3 X 15.6 POLES, (PLANT 2M, BOTTOM ATTACHEMENT 13.6M)</v>
          </cell>
        </row>
        <row r="35457">
          <cell r="A35457" t="str">
            <v>3000024927</v>
          </cell>
          <cell r="B35457" t="str">
            <v>4</v>
          </cell>
          <cell r="C35457" t="str">
            <v>Active</v>
          </cell>
          <cell r="D35457" t="str">
            <v>MAINTAIN, MEDICAL EQUIPMENT</v>
          </cell>
          <cell r="E35457" t="str">
            <v>MAINT MED EQP:MEDICAL CERTIFICATES</v>
          </cell>
          <cell r="F35457" t="str">
            <v>MAINTAIN, MEDICAL EQUIPMENT: TYPE: MEDICAL CERTIFICATES; FREQUENCY: MONTHLY; METHOD: HARD COPY ON FILE; MEDICAL CERTIFICATES: TO BE CLAIMED IN THE EVENT OF TEMPORAL EMPLOYMENT (LOCAL LABOUR) AND PROOF NEED TO BE PROVIDED</v>
          </cell>
        </row>
        <row r="35458">
          <cell r="A35458" t="str">
            <v>3000020138</v>
          </cell>
          <cell r="B35458" t="str">
            <v>5</v>
          </cell>
          <cell r="C35458" t="str">
            <v>Active</v>
          </cell>
          <cell r="D35458" t="str">
            <v>TEST, EQUIPMENT</v>
          </cell>
          <cell r="E35458" t="str">
            <v>TEST EQP:FLOW;AS AND WHEN REQUIRED</v>
          </cell>
          <cell r="F35458" t="str">
            <v>TEST, EQUIPMENT: TYPE: FLOW; METHOD: MANUAL, CONNECT TO SYSTEM AND CARRY OUT TEST, TO COMPLY TO SANS OR SABS REQUIRMENTS; FREQUENCY: AS AND WHEN REQUIRED; FEEDBACK: REPORT TO BE SUPPLIED</v>
          </cell>
        </row>
        <row r="35459">
          <cell r="A35459" t="str">
            <v>3000031981</v>
          </cell>
          <cell r="B35459" t="str">
            <v>5</v>
          </cell>
          <cell r="C35459" t="str">
            <v>Active</v>
          </cell>
          <cell r="D35459" t="str">
            <v>PROVIDE, COURIER SERVICE</v>
          </cell>
          <cell r="E35459" t="str">
            <v>PRVD COUR SERV:PARCEL,TO/FRM DUR-GRJ</v>
          </cell>
          <cell r="F35459" t="str">
            <v>PROVIDE, COURIER SERVICE; TYPE PARCEL, METHOD TO/FRM DUR-GRJ, DURATION OVERNIGHT</v>
          </cell>
        </row>
        <row r="35460">
          <cell r="A35460" t="str">
            <v>3000033851</v>
          </cell>
          <cell r="B35460" t="str">
            <v>5</v>
          </cell>
          <cell r="C35460" t="str">
            <v>Active</v>
          </cell>
          <cell r="D35460" t="str">
            <v>INSTALL, DOOR, DOMESTIC</v>
          </cell>
          <cell r="E35460" t="str">
            <v>INSTL DOOR DMSTC:SHOWER,GLASS</v>
          </cell>
          <cell r="F35460" t="str">
            <v>INSTALL, DOOR, DOMESTIC; TYPE SHOWER, MATERIAL GLASS</v>
          </cell>
        </row>
        <row r="35461">
          <cell r="A35461" t="str">
            <v>3000011856</v>
          </cell>
          <cell r="B35461" t="str">
            <v>4</v>
          </cell>
          <cell r="C35461" t="str">
            <v>Active</v>
          </cell>
          <cell r="D35461" t="str">
            <v>PROVIDE, CATERING SERVICE</v>
          </cell>
          <cell r="E35461" t="str">
            <v>PRVD CTRNG SERV:SUPPLY FRUIT;FRESH</v>
          </cell>
          <cell r="F35461" t="str">
            <v>PROVIDE, CATERING SERVICE: TYPE: SUPPLY FRUIT; MEAL TYPE: FRESH</v>
          </cell>
        </row>
        <row r="35462">
          <cell r="A35462" t="str">
            <v>3000012192</v>
          </cell>
          <cell r="B35462" t="str">
            <v>5</v>
          </cell>
          <cell r="C35462" t="str">
            <v>Active</v>
          </cell>
          <cell r="D35462" t="str">
            <v>INSTALL, CABLE</v>
          </cell>
          <cell r="E35462" t="str">
            <v>INSTL CBL:INSTRUMENT</v>
          </cell>
          <cell r="F35462" t="str">
            <v>INSTALL, CABLE; TYPE INSTRUMENT, METHOD USE APPLICABLE SAFE WORK PROCEDURE, STANDARD REQUIREMENTS FOR CONTROL AND POWER CABLES FOR POWER STATIONS STANDARD 240-56227443</v>
          </cell>
        </row>
        <row r="35463">
          <cell r="A35463" t="str">
            <v>3000028555</v>
          </cell>
          <cell r="B35463" t="str">
            <v>5</v>
          </cell>
          <cell r="C35463" t="str">
            <v>Active</v>
          </cell>
          <cell r="D35463" t="str">
            <v>TEST, EQUIPMENT</v>
          </cell>
          <cell r="E35463" t="str">
            <v>TEST EQP:C TYPE CONDUCTOR HOLDERS</v>
          </cell>
          <cell r="F35463" t="str">
            <v>TEST, EQUIPMENT: TYPE: C TYPE CONDUCTOR HOLDERS; METHOD: LIFTING EQUIPMENT; FREQUENCY: 6 MONTHLY; FEEDBACK: SUPPLIER TO ISSUE CERTIFICATE AFTER TESTING</v>
          </cell>
        </row>
        <row r="35464">
          <cell r="A35464" t="str">
            <v>3000030367</v>
          </cell>
          <cell r="B35464" t="str">
            <v>5</v>
          </cell>
          <cell r="C35464" t="str">
            <v>Active</v>
          </cell>
          <cell r="D35464" t="str">
            <v>RENT, EQUIPMENT</v>
          </cell>
          <cell r="E35464" t="str">
            <v>RENT EQP:JACKHAMMER MOIL POINT</v>
          </cell>
          <cell r="F35464" t="str">
            <v>RENT, EQUIPMENT: TYPE: JACKHAMMER MOIL POINT</v>
          </cell>
        </row>
        <row r="35465">
          <cell r="A35465" t="str">
            <v>3000032957</v>
          </cell>
          <cell r="B35465" t="str">
            <v>4</v>
          </cell>
          <cell r="C35465" t="str">
            <v>Active</v>
          </cell>
          <cell r="D35465" t="str">
            <v>LICENSE, SOFTWARE</v>
          </cell>
          <cell r="E35465" t="str">
            <v>LICENSE SFTWR:IP LICENSE XO-1CH</v>
          </cell>
          <cell r="F35465" t="str">
            <v>LICENSE, SOFTWARE: TYPE: IP LICENSE XO-1CH; SYSTEM APPLICATION: ADPRO VIDEO ANALYTICS</v>
          </cell>
        </row>
        <row r="35466">
          <cell r="A35466" t="str">
            <v>3000022361</v>
          </cell>
          <cell r="B35466" t="str">
            <v>5</v>
          </cell>
          <cell r="C35466" t="str">
            <v>Active</v>
          </cell>
          <cell r="D35466" t="str">
            <v>REPAIR, EQUIPMENT, ELECTRICAL</v>
          </cell>
          <cell r="E35466" t="str">
            <v>REPR EQP ELEC:SCREEN, MICROPHONE,SANAS</v>
          </cell>
          <cell r="F35466" t="str">
            <v>REPAIR, EQUIPMENT, ELECTRICAL; TYPE TESTER; S113, FAULT LOCATER, REPAIR TYPE SCREEN, MICROPHONE, TEST SANAS</v>
          </cell>
        </row>
        <row r="35467">
          <cell r="A35467" t="str">
            <v>3000022283</v>
          </cell>
          <cell r="B35467" t="str">
            <v>5</v>
          </cell>
          <cell r="C35467" t="str">
            <v>Active</v>
          </cell>
          <cell r="D35467" t="str">
            <v>REPAIR, EQUIPMENT, ELECTRICAL</v>
          </cell>
          <cell r="E35467" t="str">
            <v>REPR EQP ELEC:SCREEN, MICROPHONE;SANAS</v>
          </cell>
          <cell r="F35467" t="str">
            <v>REPAIR, EQUIPMENT, ELECTRICAL: TYPE: TESTER; MT-850, MULTI METER; REPAIR TYPE: SCREEN, MICROPHONE; TEST: SANAS</v>
          </cell>
        </row>
        <row r="35468">
          <cell r="A35468" t="str">
            <v>3000015346</v>
          </cell>
          <cell r="B35468" t="str">
            <v>4</v>
          </cell>
          <cell r="C35468" t="str">
            <v>Active</v>
          </cell>
          <cell r="D35468" t="str">
            <v>BUILD, FOUNDATION</v>
          </cell>
          <cell r="E35468" t="str">
            <v>BLD FNDTN</v>
          </cell>
          <cell r="F35468" t="str">
            <v>BUILD, FOUNDATION: TYPE: 3 POLE, ST 132KV STRAIN 13.1M (2 X 13.1M &amp; 1 X 11.1M)</v>
          </cell>
        </row>
        <row r="35469">
          <cell r="A35469" t="str">
            <v>3000031075</v>
          </cell>
          <cell r="B35469" t="str">
            <v>4</v>
          </cell>
          <cell r="C35469" t="str">
            <v>Active</v>
          </cell>
          <cell r="D35469" t="str">
            <v>REMOVE, EQUIPMENT, ELECTRICAL</v>
          </cell>
          <cell r="E35469" t="str">
            <v>RMV EQP ELEC:400 KV COMP INSUL STRING</v>
          </cell>
          <cell r="F35469" t="str">
            <v>REMOVE, EQUIPMENT, ELECTRICAL: TYPE: 400 KV COMP INSUL STRING</v>
          </cell>
        </row>
        <row r="35470">
          <cell r="A35470" t="str">
            <v>3000034134</v>
          </cell>
          <cell r="B35470" t="str">
            <v>4</v>
          </cell>
          <cell r="C35470" t="str">
            <v>Active</v>
          </cell>
          <cell r="D35470" t="str">
            <v>INSTALL, EQUIPMENT</v>
          </cell>
          <cell r="E35470" t="str">
            <v>INSTL EQP:DISC BRAKE;REPLACE</v>
          </cell>
          <cell r="F35470" t="str">
            <v>INSTALL, EQUIPMENT: TYPE: DISC BRAKE; METHOD: REPLACE</v>
          </cell>
        </row>
        <row r="35471">
          <cell r="A35471" t="str">
            <v>3000015591</v>
          </cell>
          <cell r="B35471" t="str">
            <v>5</v>
          </cell>
          <cell r="C35471" t="str">
            <v>Active</v>
          </cell>
          <cell r="D35471" t="str">
            <v>ASSEMBLE, STRUCTURE</v>
          </cell>
          <cell r="E35471" t="str">
            <v>ASSEMBL STRUCT:STEEL;THREE POLE</v>
          </cell>
          <cell r="F35471" t="str">
            <v>ASSEMBLE, STRUCTURE: TYPE: STRAIN (2X12M AND 1X14M POLES, PLANT 2M, BOTTOM ATTACHMENT 9.8M); MATERIAL: STEEL; CONFIGURATION: THREE POLE; POLE, 3-POLE STRAIN STRUCTURE 0-90 DEG</v>
          </cell>
        </row>
        <row r="35472">
          <cell r="A35472" t="str">
            <v>3000025883</v>
          </cell>
          <cell r="B35472" t="str">
            <v>5</v>
          </cell>
          <cell r="C35472" t="str">
            <v>Active</v>
          </cell>
          <cell r="D35472" t="str">
            <v>TRAIN, PERSONNEL</v>
          </cell>
          <cell r="E35472" t="str">
            <v>TRAIN PRSNL:HCRW SEGREGATION / PACKAGING</v>
          </cell>
          <cell r="F35472" t="str">
            <v>TRAIN, PERSONNEL: COURSE TYPE: HCRW SEGREGATION / PACKAGING; DURATION: 2 TO 5 DAY; TRAINING WITH CPO POINTS PER DELEGATE</v>
          </cell>
        </row>
        <row r="35473">
          <cell r="A35473" t="str">
            <v>3000019609</v>
          </cell>
          <cell r="B35473" t="str">
            <v>3</v>
          </cell>
          <cell r="C35473" t="str">
            <v>Active</v>
          </cell>
          <cell r="D35473" t="str">
            <v>HIRE, ARTISAN, DIESEL MECHANIC</v>
          </cell>
          <cell r="E35473" t="str">
            <v>HIRE DSL MECH:TRADE TEST;5</v>
          </cell>
          <cell r="F35473" t="str">
            <v>HIRE, ARTISAN, DIESEL MECHANIC: QUALIFICATION: TRADE TEST; NUMBER OF YEARS EXPERIENCE: 5; REQUIRED EXPERIENCE: VEHICLES AND MACHINERY</v>
          </cell>
        </row>
        <row r="35474">
          <cell r="A35474" t="str">
            <v>3000019609</v>
          </cell>
          <cell r="B35474" t="str">
            <v>3</v>
          </cell>
          <cell r="C35474" t="str">
            <v>Active</v>
          </cell>
          <cell r="D35474" t="str">
            <v>HIRE, ARTISAN, DIESEL MECHANIC</v>
          </cell>
          <cell r="E35474" t="str">
            <v>HIRE DSL MECH:TRADE TEST;5</v>
          </cell>
          <cell r="F35474" t="str">
            <v>HIRE, ARTISAN, DIESEL MECHANIC: QUALIFICATION: TRADE TEST; NUMBER OF YEARS EXPERIENCE: 5; REQUIRED EXPERIENCE: VEHICLES AND MACHINERY</v>
          </cell>
        </row>
        <row r="35475">
          <cell r="A35475" t="str">
            <v>3000032565</v>
          </cell>
          <cell r="B35475" t="str">
            <v>5</v>
          </cell>
          <cell r="C35475" t="str">
            <v>Active</v>
          </cell>
          <cell r="D35475" t="str">
            <v>DREDGE, DAM</v>
          </cell>
          <cell r="E35475" t="str">
            <v>DREDGE DAM:SWARTPAN</v>
          </cell>
          <cell r="F35475" t="str">
            <v>DREDGE, DAM: TYPE: SWARTPAN</v>
          </cell>
        </row>
        <row r="35476">
          <cell r="A35476" t="str">
            <v>3000014348</v>
          </cell>
          <cell r="B35476" t="str">
            <v>5</v>
          </cell>
          <cell r="C35476" t="str">
            <v>Active</v>
          </cell>
          <cell r="D35476" t="str">
            <v>INSTALL, PIPE</v>
          </cell>
          <cell r="E35476" t="str">
            <v>INSTL PIPE:MULTIPLE WAY DIRECT;PHYSICAL</v>
          </cell>
          <cell r="F35476" t="str">
            <v>INSTALL, PIPE: TYPE: MULTIPLE WAY DIRECT; MATERIAL: POLYETHYLENE; METHOD: PHYSICAL; REFERENCE NO: E-B-D-7W10/8; 10/8MM; CORP 4400R UPDATED IT LAN CABLING COMPARISON</v>
          </cell>
        </row>
        <row r="35477">
          <cell r="A35477" t="str">
            <v>3000014676</v>
          </cell>
          <cell r="B35477" t="str">
            <v>4</v>
          </cell>
          <cell r="C35477" t="str">
            <v>Active</v>
          </cell>
          <cell r="D35477" t="str">
            <v>RENT, COMPACTOR</v>
          </cell>
          <cell r="E35477" t="str">
            <v>RENT CMPCTR:PLATE;330 KG</v>
          </cell>
          <cell r="F35477" t="str">
            <v>RENT, COMPACTOR: TYPE: PLATE; WEIGHT DESIGNATION: 330 KG</v>
          </cell>
        </row>
        <row r="35478">
          <cell r="A35478" t="str">
            <v>3000018899</v>
          </cell>
          <cell r="B35478" t="str">
            <v>5</v>
          </cell>
          <cell r="C35478" t="str">
            <v>Active</v>
          </cell>
          <cell r="D35478" t="str">
            <v>DISMANTLE, EQUIPMENT</v>
          </cell>
          <cell r="E35478" t="str">
            <v>DISMNTL EQP:MV</v>
          </cell>
          <cell r="F35478" t="str">
            <v>DISMANTLE, EQUIPMENT: TYPE: MV; METHOD: DISCONNECT GSU GENERATOR TRANSFORMER DELUGE SYSTEM</v>
          </cell>
        </row>
        <row r="35479">
          <cell r="A35479" t="str">
            <v>3000030260</v>
          </cell>
          <cell r="B35479" t="str">
            <v>5</v>
          </cell>
          <cell r="C35479" t="str">
            <v>Active</v>
          </cell>
          <cell r="D35479" t="str">
            <v>TEST, EQUIPMENT, MECHANICAL</v>
          </cell>
          <cell r="E35479" t="str">
            <v>TEST EQP MECH:TRAVERSE MEASUREMENT</v>
          </cell>
          <cell r="F35479" t="str">
            <v>TEST, EQUIPMENT, MECHANICAL; TYPE TOTAL AIR FLOW MEASUREMENTS, METHOD TRAVERSE MEASUREMENT, FREQUENCY QUARTERLY, FEEDBACK PERFORMANCE REPORT SUBMITTED</v>
          </cell>
        </row>
        <row r="35480">
          <cell r="A35480" t="str">
            <v>3000031677</v>
          </cell>
          <cell r="B35480" t="str">
            <v>5</v>
          </cell>
          <cell r="C35480" t="str">
            <v>Active</v>
          </cell>
          <cell r="D35480" t="str">
            <v>CONSTRUCT, STRUCTURE</v>
          </cell>
          <cell r="E35480" t="str">
            <v>CONSTR STRUCT:CLAY</v>
          </cell>
          <cell r="F35480" t="str">
            <v>CONSTRUCT, STRUCTURE: TYPE: BRICK WALL WD 280 MM WITH CABLE ENTRY; MATERIAL: CLAY; INCLUDING WIRE TIES, BAGGED AND SEALED WITH TWO COATS ABE BRIXEAL EMULSION WATERPROOFING (E/M) TO THE OUTER FACE OF THE INNER SKIN AS THE WORK PROCEEDS; CABLE TRAY OPENING 700 X 200 MM, TO BE SEALED WITH FIREPROOF FOAM ON COMPLETION</v>
          </cell>
        </row>
        <row r="35481">
          <cell r="A35481" t="str">
            <v>3000022866</v>
          </cell>
          <cell r="B35481" t="str">
            <v>5</v>
          </cell>
          <cell r="C35481" t="str">
            <v>Active</v>
          </cell>
          <cell r="D35481" t="str">
            <v>INSTALL, SIGN</v>
          </cell>
          <cell r="E35481" t="str">
            <v>INSTL SGN:GA19 - INFORM - EYEWASH,STEEL</v>
          </cell>
          <cell r="F35481" t="str">
            <v>INSTALL, SIGN; TYPE GA19 - INFORM - EYEWASH, MATERIAL STEEL, METHOD PHYSICAL &amp; MECHANICAL; D-DT-6113 R1</v>
          </cell>
        </row>
        <row r="35482">
          <cell r="A35482" t="str">
            <v>3000013932</v>
          </cell>
          <cell r="B35482" t="str">
            <v>5</v>
          </cell>
          <cell r="C35482" t="str">
            <v>Active</v>
          </cell>
          <cell r="D35482" t="str">
            <v>ASSEMBLE, STRUCTURE</v>
          </cell>
          <cell r="E35482" t="str">
            <v>ASSEMBL STRUCT:STRAINER DELTA 1.3M</v>
          </cell>
          <cell r="F35482" t="str">
            <v>ASSEMBLE, STRUCTURE: TYPE: STRAINER DELTA 1.3M; MATERIAL: WOOD, GALVANISED STEEL; CONFIGURATION: 3 PHASE SMALL 1-30 DEG STEEL CROSSARM; NEC 3, ECC</v>
          </cell>
        </row>
        <row r="35483">
          <cell r="A35483" t="str">
            <v>3000014073</v>
          </cell>
          <cell r="B35483" t="str">
            <v>5</v>
          </cell>
          <cell r="C35483" t="str">
            <v>Active</v>
          </cell>
          <cell r="D35483" t="str">
            <v>INSTALL, EQUIPMENT, OFFICE</v>
          </cell>
          <cell r="E35483" t="str">
            <v>INSTL EQP OFFC:TUBULAR ALUM CONDUCTORS</v>
          </cell>
          <cell r="F35483" t="str">
            <v>INSTALL, EQUIPMENT, OFFICE: TYPE: TUBULAR ALUM CONDUCTORS; METHOD: INSTALLATION OF TUBULAR ALUMINIUM CONDUCTORS AND ASSOCIATED EQUIPMENT, 275KV</v>
          </cell>
        </row>
        <row r="35484">
          <cell r="A35484" t="str">
            <v>3000027151</v>
          </cell>
          <cell r="B35484" t="str">
            <v>5</v>
          </cell>
          <cell r="C35484" t="str">
            <v>Active</v>
          </cell>
          <cell r="D35484" t="str">
            <v>RENT, SYSTEM</v>
          </cell>
          <cell r="E35484" t="str">
            <v>RENT SYS:ADSL BASED VPN SERVICE</v>
          </cell>
          <cell r="F35484" t="str">
            <v>RENT, SYSTEM; TYPE ADSL BASED VPN SERVICE</v>
          </cell>
        </row>
        <row r="35485">
          <cell r="A35485" t="str">
            <v>3000022994</v>
          </cell>
          <cell r="B35485" t="str">
            <v>5</v>
          </cell>
          <cell r="C35485" t="str">
            <v>Active</v>
          </cell>
          <cell r="D35485" t="str">
            <v>INSTALL, CLAMP</v>
          </cell>
          <cell r="E35485" t="str">
            <v>INSTL CLMP:EPC-G;COMP/PALM ODG;26.5 MM</v>
          </cell>
          <cell r="F35485" t="str">
            <v>INSTALL, CLAMP: TYPE: EPC-G;COMP/PALM ODG;26.5 MM; MATERIAL: ALUMINIUM OR GALVANISED; D-DT-6018</v>
          </cell>
        </row>
        <row r="35486">
          <cell r="A35486" t="str">
            <v>3000023913</v>
          </cell>
          <cell r="B35486" t="str">
            <v>5</v>
          </cell>
          <cell r="C35486" t="str">
            <v>Active</v>
          </cell>
          <cell r="D35486" t="str">
            <v>CONSTRUCT, STRUCTURE</v>
          </cell>
          <cell r="E35486" t="str">
            <v>CONSTR STRUCT:HOT TAPPING A PIPE;STEEL</v>
          </cell>
          <cell r="F35486" t="str">
            <v>CONSTRUCT, STRUCTURE: TYPE: HOT TAPPING A PIPE; MATERIAL: STEEL</v>
          </cell>
        </row>
        <row r="35487">
          <cell r="A35487" t="str">
            <v>3000014930</v>
          </cell>
          <cell r="B35487" t="str">
            <v>5</v>
          </cell>
          <cell r="C35487" t="str">
            <v>Active</v>
          </cell>
          <cell r="D35487" t="str">
            <v>BUILD, FOUNDATION</v>
          </cell>
          <cell r="E35487" t="str">
            <v>BLD FNDTN:SMOOTH FLOAT</v>
          </cell>
          <cell r="F35487" t="str">
            <v>BUILD, FOUNDATION: TYPE: POLE, ST 132KV STRAIN 0-90 DEG 21 M BOTTOM ATT 14M; FINISH: SMOOTH FLOAT</v>
          </cell>
        </row>
        <row r="35488">
          <cell r="A35488" t="str">
            <v>3000025311</v>
          </cell>
          <cell r="B35488" t="str">
            <v>4</v>
          </cell>
          <cell r="C35488" t="str">
            <v>Active</v>
          </cell>
          <cell r="D35488" t="str">
            <v>INSTALL, EQUIPMENT, ELECTRICAL</v>
          </cell>
          <cell r="E35488" t="str">
            <v>INSTL EQP ELEC:FIBRE PIPES</v>
          </cell>
          <cell r="F35488" t="str">
            <v>INSTALL, EQUIPMENT, ELECTRICAL: TYPE: FIBRE PIPES; METHOD: PHYSICAL / MECHANICAL; LAY PITCH FIBRE PIPING, 100MM, 3M LENGTHS</v>
          </cell>
        </row>
        <row r="35489">
          <cell r="A35489" t="str">
            <v>3000018992</v>
          </cell>
          <cell r="B35489" t="str">
            <v>5</v>
          </cell>
          <cell r="C35489" t="str">
            <v>Active</v>
          </cell>
          <cell r="D35489" t="str">
            <v>BUILD, FOUNDATION</v>
          </cell>
          <cell r="E35489" t="str">
            <v>BLD FNDTN:BRICKWORK</v>
          </cell>
          <cell r="F35489" t="str">
            <v>BUILD, FOUNDATION: TYPE: BRICKWORK; FINISH: REINFORCED SOLID BASE</v>
          </cell>
        </row>
        <row r="35490">
          <cell r="A35490" t="str">
            <v>3000033380</v>
          </cell>
          <cell r="B35490" t="str">
            <v>5</v>
          </cell>
          <cell r="C35490" t="str">
            <v>Active</v>
          </cell>
          <cell r="D35490" t="str">
            <v>INSTALL, LABEL</v>
          </cell>
          <cell r="E35490" t="str">
            <v>INSTL LABEL:AFFIX</v>
          </cell>
          <cell r="F35490" t="str">
            <v>INSTALL, LABEL: TYPE: CONTROL PLANT INDOOR EQUIPMENT; METHOD: AFFIX; MATERIAL: 36 MM X 350 MM; 20 MM LETTER SIZE</v>
          </cell>
        </row>
        <row r="35491">
          <cell r="A35491" t="str">
            <v>3000029328</v>
          </cell>
          <cell r="B35491" t="str">
            <v>5</v>
          </cell>
          <cell r="C35491" t="str">
            <v>Active</v>
          </cell>
          <cell r="D35491" t="str">
            <v>BUILD, FOUNDATION</v>
          </cell>
          <cell r="E35491" t="str">
            <v>BLD FNDTN:SMOOTH FLOAT</v>
          </cell>
          <cell r="F35491" t="str">
            <v>BUILD, FOUNDATION: TYPE: ST 132KV STRN TWIN COND 23M SOIL 3; FINISH: SMOOTH FLOAT; 2-WT-1295, 2-WT-1417 &amp; 2-WT-1418; 2-90 DEG</v>
          </cell>
        </row>
        <row r="35492">
          <cell r="A35492" t="str">
            <v>3000021594</v>
          </cell>
          <cell r="B35492" t="str">
            <v>4</v>
          </cell>
          <cell r="C35492" t="str">
            <v>Active</v>
          </cell>
          <cell r="D35492" t="str">
            <v>CALIBRATE, EQUIPMENT</v>
          </cell>
          <cell r="E35492" t="str">
            <v>CAL EQP:TEMPSTRESS;YEARLY</v>
          </cell>
          <cell r="F35492" t="str">
            <v>CALIBRATE, EQUIPMENT: TYPE: TEMPSTRESS; FREQUENCY: YEARLY</v>
          </cell>
        </row>
        <row r="35493">
          <cell r="A35493" t="str">
            <v>3000032481</v>
          </cell>
          <cell r="B35493" t="str">
            <v>5</v>
          </cell>
          <cell r="C35493" t="str">
            <v>Active</v>
          </cell>
          <cell r="D35493" t="str">
            <v>CALIBRATE, EQUIPMENT</v>
          </cell>
          <cell r="E35493" t="str">
            <v>CAL EQP:TORQUE WRENCH,YEARLY,MAINTENANCE</v>
          </cell>
          <cell r="F35493" t="str">
            <v>CALIBRATE, EQUIPMENT; TYPE TORQUE WRENCH, FREQUENCY YEARLY, METHOD MAINTENANCE</v>
          </cell>
        </row>
        <row r="35494">
          <cell r="A35494" t="str">
            <v>3000000078</v>
          </cell>
          <cell r="B35494" t="str">
            <v>3</v>
          </cell>
          <cell r="C35494" t="str">
            <v>Active</v>
          </cell>
          <cell r="D35494" t="str">
            <v>MAINTAIN, BUILDING</v>
          </cell>
          <cell r="E35494" t="str">
            <v>MAINT BLDG:CLEANING</v>
          </cell>
          <cell r="F35494" t="str">
            <v>MAINTAIN, BUILDING: METHOD: CLEANING</v>
          </cell>
        </row>
        <row r="35495">
          <cell r="A35495" t="str">
            <v>3000024835</v>
          </cell>
          <cell r="B35495" t="str">
            <v>5</v>
          </cell>
          <cell r="C35495" t="str">
            <v>Active</v>
          </cell>
          <cell r="D35495" t="str">
            <v>INSTALL, CLAMP</v>
          </cell>
          <cell r="E35495" t="str">
            <v>INSTL CLMP:S/COMP TBCT120/38/C1 0DEG</v>
          </cell>
          <cell r="F35495" t="str">
            <v>INSTALL, CLAMP: TYPE: S/COMP TBCT120/38/C1 0DEG; MATERIAL: GALVINISED STEEL; DRAWING REFERENCE NO = D-DT-6090</v>
          </cell>
        </row>
        <row r="35496">
          <cell r="A35496" t="str">
            <v>3000025551</v>
          </cell>
          <cell r="B35496" t="str">
            <v>5</v>
          </cell>
          <cell r="C35496" t="str">
            <v>Active</v>
          </cell>
          <cell r="D35496" t="str">
            <v>CALIBRATE, EQUIPMENT</v>
          </cell>
          <cell r="E35496" t="str">
            <v>CAL EQP:1KV INSULATION TESTER;YEARLY</v>
          </cell>
          <cell r="F35496" t="str">
            <v>CALIBRATE, EQUIPMENT: TYPE: 1KV INSULATION TESTER; FREQUENCY: YEARLY; METHOD: MANUAL AND MACHINERY; PROVIDE CERTIFICATE AND REPAIR WHERE NECESSARY</v>
          </cell>
        </row>
        <row r="35497">
          <cell r="A35497" t="str">
            <v>3000016808</v>
          </cell>
          <cell r="B35497" t="str">
            <v>5</v>
          </cell>
          <cell r="C35497" t="str">
            <v>Active</v>
          </cell>
          <cell r="D35497" t="str">
            <v>INSTALL, LABEL</v>
          </cell>
          <cell r="E35497" t="str">
            <v>INSTL LABEL:INDOOR, OUTDOOR;METAL</v>
          </cell>
          <cell r="F35497" t="str">
            <v>INSTALL, LABEL: TYPE: INDOOR, OUTDOOR; METHOD: CONTROL PLANT LABELS 36X350MM WITH 20MM LETTER SIZE; MATERIAL: METAL</v>
          </cell>
        </row>
        <row r="35498">
          <cell r="A35498" t="str">
            <v>3000021311</v>
          </cell>
          <cell r="B35498" t="str">
            <v>5</v>
          </cell>
          <cell r="C35498" t="str">
            <v>Active</v>
          </cell>
          <cell r="D35498" t="str">
            <v>CLEAN, AREA</v>
          </cell>
          <cell r="E35498" t="str">
            <v>CLEAN, AREA:OUTSIDE PLANT</v>
          </cell>
          <cell r="F35498" t="str">
            <v>CLEAN, AREA; TYPE OUTSIDE PLANT, METHOD EFFICIENT STATION CLEANING, FREQUENCY AS &amp; WHEN REQUIRED</v>
          </cell>
        </row>
        <row r="35499">
          <cell r="A35499" t="str">
            <v>3000020648</v>
          </cell>
          <cell r="B35499" t="str">
            <v>4</v>
          </cell>
          <cell r="C35499" t="str">
            <v>Active</v>
          </cell>
          <cell r="D35499" t="str">
            <v>STRIP AND QUOTE</v>
          </cell>
          <cell r="E35499" t="str">
            <v>STRIP &amp; QUOTE:VALVE CONTROL</v>
          </cell>
          <cell r="F35499" t="str">
            <v>STRIP AND QUOTE: EQUIPMENT: VALVE CONTROL</v>
          </cell>
        </row>
        <row r="35500">
          <cell r="A35500" t="str">
            <v>3000014605</v>
          </cell>
          <cell r="B35500" t="str">
            <v>5</v>
          </cell>
          <cell r="C35500" t="str">
            <v>Active</v>
          </cell>
          <cell r="D35500" t="str">
            <v>CALIBRATE, EQUIPMENT</v>
          </cell>
          <cell r="E35500" t="str">
            <v>CAL EQP:HACH DR6000 SPECTROPHOTOMETER</v>
          </cell>
          <cell r="F35500" t="str">
            <v>CALIBRATE, EQUIPMENT: TYPE: HACH DR6000 SPECTROPHOTOMETER; FREQUENCY: AS AND WHEN REQUIRED; METHOD: PREVENTATIVE MAINTENANCE</v>
          </cell>
        </row>
        <row r="35501">
          <cell r="A35501" t="str">
            <v>3000026973</v>
          </cell>
          <cell r="B35501" t="str">
            <v>5</v>
          </cell>
          <cell r="C35501" t="str">
            <v>Active</v>
          </cell>
          <cell r="D35501" t="str">
            <v>TEST, EQUIPMENT, SAFETY</v>
          </cell>
          <cell r="E35501" t="str">
            <v>TEST EQP SFTY:BOILER AND FLU GAS DUCT</v>
          </cell>
          <cell r="F35501" t="str">
            <v>TEST, EQUIPMENT, SAFETY: TYPE: BOILER AND FLU GAS DUCT; METHOD: TRAVERSING; FREQUENCY: AS AND WHEN REQUIRED; FEEDBACK: ELECTRONIC</v>
          </cell>
        </row>
        <row r="35502">
          <cell r="A35502" t="str">
            <v>3000014152</v>
          </cell>
          <cell r="B35502" t="str">
            <v>5</v>
          </cell>
          <cell r="C35502" t="str">
            <v>Active</v>
          </cell>
          <cell r="D35502" t="str">
            <v>CONSTRUCT, STRUCTURE</v>
          </cell>
          <cell r="E35502" t="str">
            <v>CONSTR STRUCT:SECTIONALISER OUT-OF-LINE</v>
          </cell>
          <cell r="F35502" t="str">
            <v>CONSTRUCT, STRUCTURE: TYPE: SECTIONALISER OUT-OF-LINE; MATERIAL: STEEL; DRAWING NO: D-DT-1828 REV 0; POLE MOUNTED</v>
          </cell>
        </row>
        <row r="35503">
          <cell r="A35503" t="str">
            <v>3000025147</v>
          </cell>
          <cell r="B35503" t="str">
            <v>5</v>
          </cell>
          <cell r="C35503" t="str">
            <v>Active</v>
          </cell>
          <cell r="D35503" t="str">
            <v>CLEAR, SITE</v>
          </cell>
          <cell r="E35503" t="str">
            <v>CLEAR, SITE:DE-ESTABLISHMENT 51-100 M</v>
          </cell>
          <cell r="F35503" t="str">
            <v>CLEAR, SITE: TYPE: DE-ESTABLISHMENT 51-100 M; METHOD: MANUAL/MECHANICAL</v>
          </cell>
        </row>
        <row r="35504">
          <cell r="A35504" t="str">
            <v>3000017590</v>
          </cell>
          <cell r="B35504" t="str">
            <v>4</v>
          </cell>
          <cell r="C35504" t="str">
            <v>Active</v>
          </cell>
          <cell r="D35504" t="str">
            <v>STRIP AND QUOTE</v>
          </cell>
          <cell r="E35504" t="str">
            <v>STRIP &amp; QUOTE:WORM WHEEL</v>
          </cell>
          <cell r="F35504" t="str">
            <v>STRIP AND QUOTE: EQUIPMENT: WORM WHEEL</v>
          </cell>
        </row>
        <row r="35505">
          <cell r="A35505" t="str">
            <v>3000028699</v>
          </cell>
          <cell r="B35505" t="str">
            <v>4</v>
          </cell>
          <cell r="C35505" t="str">
            <v>Active</v>
          </cell>
          <cell r="D35505" t="str">
            <v>INSTALL, CABLE WAY</v>
          </cell>
          <cell r="E35505" t="str">
            <v>INSTL CBL WAY:PVC DUCT DIA 110 MM</v>
          </cell>
          <cell r="F35505" t="str">
            <v>INSTALL, CABLE WAY: TYPE: PVC DUCT DIA 110 MM; NORMAL PICKABLE SOIL</v>
          </cell>
        </row>
        <row r="35506">
          <cell r="A35506" t="str">
            <v>3000021299</v>
          </cell>
          <cell r="B35506" t="str">
            <v>4</v>
          </cell>
          <cell r="C35506" t="str">
            <v>Active</v>
          </cell>
          <cell r="D35506" t="str">
            <v>UPGRADE, SYSTEM</v>
          </cell>
          <cell r="E35506" t="str">
            <v>UPGR SYS:PARK BRAKE</v>
          </cell>
          <cell r="F35506" t="str">
            <v>UPGRADE, SYSTEM: TYPE: PARK BRAKE</v>
          </cell>
        </row>
        <row r="35507">
          <cell r="A35507" t="str">
            <v>3000020695</v>
          </cell>
          <cell r="B35507" t="str">
            <v>5</v>
          </cell>
          <cell r="C35507" t="str">
            <v>Active</v>
          </cell>
          <cell r="D35507" t="str">
            <v>PAY, FEE</v>
          </cell>
          <cell r="E35507" t="str">
            <v>PAY FEE:AQUIFER PURGING;PER YEAR;YEARLY</v>
          </cell>
          <cell r="F35507" t="str">
            <v>PAY, FEE: TYPE: AQUIFER PURGING; CHARGE RATE: PER YEAR; FREQUENCY: YEARLY</v>
          </cell>
        </row>
        <row r="35508">
          <cell r="A35508" t="str">
            <v>3000029535</v>
          </cell>
          <cell r="B35508" t="str">
            <v>5</v>
          </cell>
          <cell r="C35508" t="str">
            <v>Active</v>
          </cell>
          <cell r="D35508" t="str">
            <v>BUILD, FOUNDATION</v>
          </cell>
          <cell r="E35508" t="str">
            <v>BLD FNDTN:SMOOTH FLOAT</v>
          </cell>
          <cell r="F35508" t="str">
            <v>BUILD, FOUNDATION: TYPE: ST 132KV HEAVY COND 24.3M SOIL 4; FINISH: SMOOTH FLOAT; 2-WT-1283 &amp; D-DT-7852; 0-2 DEG, INLINE STRN</v>
          </cell>
        </row>
        <row r="35509">
          <cell r="A35509" t="str">
            <v>3000026118</v>
          </cell>
          <cell r="B35509" t="str">
            <v>4</v>
          </cell>
          <cell r="C35509" t="str">
            <v>Active</v>
          </cell>
          <cell r="D35509" t="str">
            <v>ASSEMBLE, EQUIPMENT</v>
          </cell>
          <cell r="E35509" t="str">
            <v>ASSEMBL EQP:SEAL OIL SYSTEM</v>
          </cell>
          <cell r="F35509" t="str">
            <v>ASSEMBLE, EQUIPMENT: TYPE: SEAL OIL SYSTEM</v>
          </cell>
        </row>
        <row r="35510">
          <cell r="A35510" t="str">
            <v>3000018071</v>
          </cell>
          <cell r="B35510" t="str">
            <v>4</v>
          </cell>
          <cell r="C35510" t="str">
            <v>Active</v>
          </cell>
          <cell r="D35510" t="str">
            <v>INSTALL, EQUIPMENT, ELECTRICAL</v>
          </cell>
          <cell r="E35510" t="str">
            <v>INSTL EQP ELEC:REPLACE SIDE TIE;MANUAL</v>
          </cell>
          <cell r="F35510" t="str">
            <v>INSTALL, EQUIPMENT, ELECTRICAL: TYPE: REPLACE SIDE TIE; METHOD: MANUAL</v>
          </cell>
        </row>
        <row r="35511">
          <cell r="A35511" t="str">
            <v>3000011025</v>
          </cell>
          <cell r="B35511" t="str">
            <v>3</v>
          </cell>
          <cell r="C35511" t="str">
            <v>Active</v>
          </cell>
          <cell r="D35511" t="str">
            <v>DESIGN, LAYOUT</v>
          </cell>
          <cell r="E35511" t="str">
            <v>DSGN LAYOUT:D2.19, DETAILED</v>
          </cell>
          <cell r="F35511" t="str">
            <v>DESIGN, LAYOUT: TYPE: D2.19, DETAILED; SPECIFICATION HV FEEDER SCHEME</v>
          </cell>
        </row>
        <row r="35512">
          <cell r="A35512" t="str">
            <v>3000033199</v>
          </cell>
          <cell r="B35512" t="str">
            <v>3</v>
          </cell>
          <cell r="C35512" t="str">
            <v>Active</v>
          </cell>
          <cell r="D35512" t="str">
            <v>RENT, PRINTER</v>
          </cell>
          <cell r="E35512" t="str">
            <v>RENT PRNTR:LAZER</v>
          </cell>
          <cell r="F35512" t="str">
            <v>RENT, PRINTER: TYPE: LAZER</v>
          </cell>
        </row>
        <row r="35513">
          <cell r="A35513" t="str">
            <v>3000026996</v>
          </cell>
          <cell r="B35513" t="str">
            <v>5</v>
          </cell>
          <cell r="C35513" t="str">
            <v>Active</v>
          </cell>
          <cell r="D35513" t="str">
            <v>TRAIN, PERSONNEL</v>
          </cell>
          <cell r="E35513" t="str">
            <v>TRAIN PRSNL:NQF3 FUNDEMENTALS;15 DAY</v>
          </cell>
          <cell r="F35513" t="str">
            <v>TRAIN, PERSONNEL: COURSE TYPE: NQF3 FUNDEMENTALS; DURATION: 15 DAY</v>
          </cell>
        </row>
        <row r="35514">
          <cell r="A35514" t="str">
            <v>3000021498</v>
          </cell>
          <cell r="B35514" t="str">
            <v>5</v>
          </cell>
          <cell r="C35514" t="str">
            <v>Active</v>
          </cell>
          <cell r="D35514" t="str">
            <v>CALIBRATE, EQUIPMENT</v>
          </cell>
          <cell r="E35514" t="str">
            <v>CAL EQP:TESTER; 302X, EXFO POWER METER</v>
          </cell>
          <cell r="F35514" t="str">
            <v>CALIBRATE, EQUIPMENT: TYPE: TESTER; 302X, EXFO POWER METER; FREQUENCY: AS PER STANDARD; METHOD: NEED CALIBRATE CERTIFICATE</v>
          </cell>
        </row>
        <row r="35515">
          <cell r="A35515" t="str">
            <v>3000022820</v>
          </cell>
          <cell r="B35515" t="str">
            <v>5</v>
          </cell>
          <cell r="C35515" t="str">
            <v>Active</v>
          </cell>
          <cell r="D35515" t="str">
            <v>CONSTRUCT, STRUCTURE</v>
          </cell>
          <cell r="E35515" t="str">
            <v>CONSTR STRUCT:VARIOUS</v>
          </cell>
          <cell r="F35515" t="str">
            <v>CONSTRUCT, STRUCTURE; TYPE PROJECT SPECIFIC OIL DRAINAGE DAM, MATERIAL VARIOUS</v>
          </cell>
        </row>
        <row r="35516">
          <cell r="A35516" t="str">
            <v>3000031262</v>
          </cell>
          <cell r="B35516" t="str">
            <v>5</v>
          </cell>
          <cell r="C35516" t="str">
            <v>Active</v>
          </cell>
          <cell r="D35516" t="str">
            <v>REPAIR, PUMP</v>
          </cell>
          <cell r="E35516" t="str">
            <v>REPR PMP:BASE CASING;RE-CAST</v>
          </cell>
          <cell r="F35516" t="str">
            <v>REPAIR, PUMP: TYPE: BASE CASING; METHOD: RE-CAST</v>
          </cell>
        </row>
        <row r="35517">
          <cell r="A35517" t="str">
            <v>3000021499</v>
          </cell>
          <cell r="B35517" t="str">
            <v>5</v>
          </cell>
          <cell r="C35517" t="str">
            <v>Active</v>
          </cell>
          <cell r="D35517" t="str">
            <v>CALIBRATE, EQUIPMENT</v>
          </cell>
          <cell r="E35517" t="str">
            <v>CAL EQP:TESTER; 314, OSCILLOSCOPE</v>
          </cell>
          <cell r="F35517" t="str">
            <v>CALIBRATE, EQUIPMENT: TYPE: TESTER; 314, OSCILLOSCOPE; FREQUENCY: AS PER STANDARD; METHOD: NEED CALIBRATE CERTIFICATE</v>
          </cell>
        </row>
        <row r="35518">
          <cell r="A35518" t="str">
            <v>3000028542</v>
          </cell>
          <cell r="B35518" t="str">
            <v>5</v>
          </cell>
          <cell r="C35518" t="str">
            <v>Active</v>
          </cell>
          <cell r="D35518" t="str">
            <v>TEST, EQUIPMENT</v>
          </cell>
          <cell r="E35518" t="str">
            <v>TEST EQP:WEBBING SLINGS;6 MONTHLY</v>
          </cell>
          <cell r="F35518" t="str">
            <v>TEST, EQUIPMENT: TYPE: WEBBING SLINGS; METHOD: LIFTING EQUIPMENT; FREQUENCY: 6 MONTHLY; FEEDBACK: SUPPLIER TO ISSUE CERTIFICATE AFTER TESTING</v>
          </cell>
        </row>
        <row r="35519">
          <cell r="A35519" t="str">
            <v>3000033652</v>
          </cell>
          <cell r="B35519" t="str">
            <v>4</v>
          </cell>
          <cell r="C35519" t="str">
            <v>Active</v>
          </cell>
          <cell r="D35519" t="str">
            <v>TRANSPORT, MATERIAL</v>
          </cell>
          <cell r="E35519" t="str">
            <v>TRNSP MTRL:BOILER TUBES;ROAD;TRUCK</v>
          </cell>
          <cell r="F35519" t="str">
            <v>TRANSPORT, MATERIAL: TYPE: BOILER TUBES; TRANSPORT METHOD: ROAD; VEHICLE TYPE: TRUCK</v>
          </cell>
        </row>
        <row r="35520">
          <cell r="A35520" t="str">
            <v>3000019561</v>
          </cell>
          <cell r="B35520" t="str">
            <v>3</v>
          </cell>
          <cell r="C35520" t="str">
            <v>Active</v>
          </cell>
          <cell r="D35520" t="str">
            <v>HIRE, DRIVER</v>
          </cell>
          <cell r="E35520" t="str">
            <v>HIRE DRVR:MATRIC;5;DRIVER MEDIUM LOAD</v>
          </cell>
          <cell r="F35520" t="str">
            <v>HIRE, DRIVER: QUALIFICATION: MATRIC; NUMBER OF YEARS EXPERIENCE: 5; REQUIRED EXPERIENCE: DRIVER MEDIUM LOAD; T05</v>
          </cell>
        </row>
        <row r="35521">
          <cell r="A35521" t="str">
            <v>3000019561</v>
          </cell>
          <cell r="B35521" t="str">
            <v>3</v>
          </cell>
          <cell r="C35521" t="str">
            <v>Active</v>
          </cell>
          <cell r="D35521" t="str">
            <v>HIRE, DRIVER</v>
          </cell>
          <cell r="E35521" t="str">
            <v>HIRE DRVR:MATRIC;5;DRIVER MEDIUM LOAD</v>
          </cell>
          <cell r="F35521" t="str">
            <v>HIRE, DRIVER: QUALIFICATION: MATRIC; NUMBER OF YEARS EXPERIENCE: 5; REQUIRED EXPERIENCE: DRIVER MEDIUM LOAD; T05</v>
          </cell>
        </row>
        <row r="35522">
          <cell r="A35522" t="str">
            <v>3000025700</v>
          </cell>
          <cell r="B35522" t="str">
            <v>4</v>
          </cell>
          <cell r="C35522" t="str">
            <v>Active</v>
          </cell>
          <cell r="D35522" t="str">
            <v>REPAIR, EQUIPMENT, ELECTRICAL</v>
          </cell>
          <cell r="E35522" t="str">
            <v>REPR EQP ELEC:MINISUB 500KVA 11KV 420V</v>
          </cell>
          <cell r="F35522" t="str">
            <v>REPAIR, EQUIPMENT, ELECTRICAL: TYPE: MINISUB 500KVA 11KV 420V; REPAIR TYPE: MINOR; REMOVE &amp; REPLACE CONE RUBBERS &amp; TOP UP OF OIL</v>
          </cell>
        </row>
        <row r="35523">
          <cell r="A35523" t="str">
            <v>3000025296</v>
          </cell>
          <cell r="B35523" t="str">
            <v>4</v>
          </cell>
          <cell r="C35523" t="str">
            <v>Active</v>
          </cell>
          <cell r="D35523" t="str">
            <v>INSTALL, EQUIPMENT, ELECTRICAL</v>
          </cell>
          <cell r="E35523" t="str">
            <v>INSTL EQP ELEC:3 MD BOX;PHYSICAL</v>
          </cell>
          <cell r="F35523" t="str">
            <v>INSTALL, EQUIPMENT, ELECTRICAL: TYPE: 3 MD BOX; METHOD: PHYSICAL; MD 3 BOX</v>
          </cell>
        </row>
        <row r="35524">
          <cell r="A35524" t="str">
            <v>3000027816</v>
          </cell>
          <cell r="B35524" t="str">
            <v>5</v>
          </cell>
          <cell r="C35524" t="str">
            <v>Active</v>
          </cell>
          <cell r="D35524" t="str">
            <v>ERECT, STRUCTURE</v>
          </cell>
          <cell r="E35524" t="str">
            <v>ERECT STRUCT:NET WOODEN POLES</v>
          </cell>
          <cell r="F35524" t="str">
            <v>ERECT, STRUCTURE: TYPE: NET WOODEN POLES; METHOD: PHYSICAL AND MECHANICAL</v>
          </cell>
        </row>
        <row r="35525">
          <cell r="A35525" t="str">
            <v>3000031827</v>
          </cell>
          <cell r="B35525" t="str">
            <v>4</v>
          </cell>
          <cell r="C35525" t="str">
            <v>Active</v>
          </cell>
          <cell r="D35525" t="str">
            <v>INSTALL, EQUIPMENT, ELECTRICAL</v>
          </cell>
          <cell r="E35525" t="str">
            <v>INSTL EQP ELEC:MOUNT</v>
          </cell>
          <cell r="F35525" t="str">
            <v>INSTALL, EQUIPMENT, ELECTRICAL: TYPE: ARC STABILISATION INSTRUMENT; METHOD: MOUNT</v>
          </cell>
        </row>
        <row r="35526">
          <cell r="A35526" t="str">
            <v>3000024216</v>
          </cell>
          <cell r="B35526" t="str">
            <v>5</v>
          </cell>
          <cell r="C35526" t="str">
            <v>Active</v>
          </cell>
          <cell r="D35526" t="str">
            <v>REMOVE, EQUIPMENT, ELECTRICAL</v>
          </cell>
          <cell r="E35526" t="str">
            <v>RMV EQP ELEC:66KV POST INSULATOR</v>
          </cell>
          <cell r="F35526" t="str">
            <v>REMOVE, EQUIPMENT, ELECTRICAL: TYPE: 66KV POST INSULATOR; METHOD: PHYSICAL AND MECHANICAL</v>
          </cell>
        </row>
        <row r="35527">
          <cell r="A35527" t="str">
            <v>3000033310</v>
          </cell>
          <cell r="B35527" t="str">
            <v>5</v>
          </cell>
          <cell r="C35527" t="str">
            <v>Active</v>
          </cell>
          <cell r="D35527" t="str">
            <v>LAY, SCREED</v>
          </cell>
          <cell r="E35527" t="str">
            <v>LAY SCRD:FINISH OFF CONCRETE GROUND SLAB</v>
          </cell>
          <cell r="F35527" t="str">
            <v>LAY, SCREED: TYPE: FINISH OFF CONCRETE GROUND SLAB; THICKNESS: 30 MM; FINISH: SMOOTH</v>
          </cell>
        </row>
        <row r="35528">
          <cell r="A35528" t="str">
            <v>3000011327</v>
          </cell>
          <cell r="B35528" t="str">
            <v>3</v>
          </cell>
          <cell r="C35528" t="str">
            <v>Active</v>
          </cell>
          <cell r="D35528" t="str">
            <v>CONSTRUCT, STRUCTURE</v>
          </cell>
          <cell r="E35528" t="str">
            <v>CONSTR STRUCT:LV SINGLE PHASE STRAINER</v>
          </cell>
          <cell r="F35528" t="str">
            <v>CONSTRUCT, STRUCTURE: TYPE: LV SINGLE PHASE STRAINER</v>
          </cell>
        </row>
        <row r="35529">
          <cell r="A35529" t="str">
            <v>3000014457</v>
          </cell>
          <cell r="B35529" t="str">
            <v>5</v>
          </cell>
          <cell r="C35529" t="str">
            <v>Active</v>
          </cell>
          <cell r="D35529" t="str">
            <v>REPAIR, EQUIPMENT</v>
          </cell>
          <cell r="E35529" t="str">
            <v>REPR EQP:REPAIR/REMOVE/REFURBISH</v>
          </cell>
          <cell r="F35529" t="str">
            <v>REPAIR, EQUIPMENT: TYPE: DRY DUST MAIN SILO DE DUSTING FAN; METHOD: REPAIR/REMOVE/REFURBISH</v>
          </cell>
        </row>
        <row r="35530">
          <cell r="A35530" t="str">
            <v>3000034059</v>
          </cell>
          <cell r="B35530" t="str">
            <v>5</v>
          </cell>
          <cell r="C35530" t="str">
            <v>Active</v>
          </cell>
          <cell r="D35530" t="str">
            <v>REPAIR, MOTOR, ELECTRIC</v>
          </cell>
          <cell r="E35530" t="str">
            <v>REPR MTR ELEC:RE-ASSEMBLY</v>
          </cell>
          <cell r="F35530" t="str">
            <v>REPAIR, MOTOR, ELECTRIC: TYPE: RE-ASSEMBLY; REPAIR TYPE: RE-ASSEMBLE ELECTRICAL MOTOR; TEST: ALL RELEVANT ELECTRICAL TESTS AND BALANCING</v>
          </cell>
        </row>
        <row r="35531">
          <cell r="A35531" t="str">
            <v>3000026142</v>
          </cell>
          <cell r="B35531" t="str">
            <v>4</v>
          </cell>
          <cell r="C35531" t="str">
            <v>Active</v>
          </cell>
          <cell r="D35531" t="str">
            <v>MAINTAIN, TURBINE</v>
          </cell>
          <cell r="E35531" t="str">
            <v>MAINT TURB:AUXILIARY; MAINT</v>
          </cell>
          <cell r="F35531" t="str">
            <v>MAINTAIN, TURBINE: TYPE: AUXILIARY; MAINT; METHOD: INSPECT; REFURBISH; ASSEMBLE</v>
          </cell>
        </row>
        <row r="35532">
          <cell r="A35532" t="str">
            <v>3000016221</v>
          </cell>
          <cell r="B35532" t="str">
            <v>4</v>
          </cell>
          <cell r="C35532" t="str">
            <v>Active</v>
          </cell>
          <cell r="D35532" t="str">
            <v>REPAIR, MOTOR, ELECTRIC</v>
          </cell>
          <cell r="E35532" t="str">
            <v>REPR MTR ELEC:30KW 4P FRAME 200L</v>
          </cell>
          <cell r="F35532" t="str">
            <v>REPAIR, MOTOR, ELECTRIC: TYPE: 30KW 4P FRAME 200L; REPAIR TYPE: OVERHAUL MOTOR</v>
          </cell>
        </row>
        <row r="35533">
          <cell r="A35533" t="str">
            <v>3000018990</v>
          </cell>
          <cell r="B35533" t="str">
            <v>4</v>
          </cell>
          <cell r="C35533" t="str">
            <v>Active</v>
          </cell>
          <cell r="D35533" t="str">
            <v>ASSEMBLE, STRUCTURE</v>
          </cell>
          <cell r="E35533" t="str">
            <v>ASSEMBL STRUCT:STEELWORKS;STEEL</v>
          </cell>
          <cell r="F35533" t="str">
            <v>ASSEMBLE, STRUCTURE: TYPE: STEELWORKS; MATERIAL: STEEL</v>
          </cell>
        </row>
        <row r="35534">
          <cell r="A35534" t="str">
            <v>3000019707</v>
          </cell>
          <cell r="B35534" t="str">
            <v>3</v>
          </cell>
          <cell r="C35534" t="str">
            <v>Active</v>
          </cell>
          <cell r="D35534" t="str">
            <v>HIRE, DRIVER</v>
          </cell>
          <cell r="E35534" t="str">
            <v>HIRE DRVR:MATRIC;5;HEAVY DUTY</v>
          </cell>
          <cell r="F35534" t="str">
            <v>HIRE, DRIVER: QUALIFICATION: MATRIC; NUMBER OF YEARS EXPERIENCE: 5; REQUIRED EXPERIENCE: HEAVY DUTY; T06</v>
          </cell>
        </row>
        <row r="35535">
          <cell r="A35535" t="str">
            <v>3000019707</v>
          </cell>
          <cell r="B35535" t="str">
            <v>3</v>
          </cell>
          <cell r="C35535" t="str">
            <v>Active</v>
          </cell>
          <cell r="D35535" t="str">
            <v>HIRE, DRIVER</v>
          </cell>
          <cell r="E35535" t="str">
            <v>HIRE DRVR:MATRIC;5;HEAVY DUTY</v>
          </cell>
          <cell r="F35535" t="str">
            <v>HIRE, DRIVER: QUALIFICATION: MATRIC; NUMBER OF YEARS EXPERIENCE: 5; REQUIRED EXPERIENCE: HEAVY DUTY; T06</v>
          </cell>
        </row>
        <row r="35536">
          <cell r="A35536" t="str">
            <v>3000027611</v>
          </cell>
          <cell r="B35536" t="str">
            <v>5</v>
          </cell>
          <cell r="C35536" t="str">
            <v>Active</v>
          </cell>
          <cell r="D35536" t="str">
            <v>CONSTRUCT, MANHOLE</v>
          </cell>
          <cell r="E35536" t="str">
            <v>CONSTR MNHL:GALVANIZED COVER</v>
          </cell>
          <cell r="F35536" t="str">
            <v>CONSTRUCT, MANHOLE: TYPE: GALVANIZED COVER</v>
          </cell>
        </row>
        <row r="35537">
          <cell r="A35537" t="str">
            <v>3000018786</v>
          </cell>
          <cell r="B35537" t="str">
            <v>5</v>
          </cell>
          <cell r="C35537" t="str">
            <v>Active</v>
          </cell>
          <cell r="D35537" t="str">
            <v>TEST, EQUIPMENT, MECHANICAL</v>
          </cell>
          <cell r="E35537" t="str">
            <v>TEST EQP MECH:FUSIBLE LINKS,YEARLY</v>
          </cell>
          <cell r="F35537" t="str">
            <v>TEST, EQUIPMENT, MECHANICAL; TYPE FUSIBLE LINKS, METHOD ANNUAL FUNCTIONAL TEST INTERVALS FOR THE FUNCTIONAL TESTING OF FIRE DAMPERS, FREQUENCY YEARLY, FEEDBACK WRITTEN REPORT</v>
          </cell>
        </row>
        <row r="35538">
          <cell r="A35538" t="str">
            <v>3000024955</v>
          </cell>
          <cell r="B35538" t="str">
            <v>5</v>
          </cell>
          <cell r="C35538" t="str">
            <v>Active</v>
          </cell>
          <cell r="D35538" t="str">
            <v>CALIBRATE, EQUIPMENT</v>
          </cell>
          <cell r="E35538" t="str">
            <v>CAL EQP:METES 320 SP2000FL SET</v>
          </cell>
          <cell r="F35538" t="str">
            <v>CALIBRATE, EQUIPMENT: TYPE: METES 320 SP2000FL SET; FREQUENCY: ONCE A YEAR; METHOD: MANUAL AND INSTRUMENT; INCLUDE SERVICE</v>
          </cell>
        </row>
        <row r="35539">
          <cell r="A35539" t="str">
            <v>3000011288</v>
          </cell>
          <cell r="B35539" t="str">
            <v>4</v>
          </cell>
          <cell r="C35539" t="str">
            <v>Active</v>
          </cell>
          <cell r="D35539" t="str">
            <v>INSTALL, EQUIPMENT, ELECTRICAL</v>
          </cell>
          <cell r="E35539" t="str">
            <v>INSTL EQP ELEC:3PH MORSDORF FUSE 125A</v>
          </cell>
          <cell r="F35539" t="str">
            <v>INSTALL, EQUIPMENT, ELECTRICAL; TYPE 3PH MORSDORF FUSE 125A; DRAWING NO: D-DT-0309, REV 0</v>
          </cell>
        </row>
        <row r="35540">
          <cell r="A35540" t="str">
            <v>3000017263</v>
          </cell>
          <cell r="B35540" t="str">
            <v>5</v>
          </cell>
          <cell r="C35540" t="str">
            <v>Active</v>
          </cell>
          <cell r="D35540" t="str">
            <v>CONSTRUCT, STRUCTURE</v>
          </cell>
          <cell r="E35540" t="str">
            <v>CONSTR STRUCT:FIRE BARRIER - 6.5M;STEEL</v>
          </cell>
          <cell r="F35540" t="str">
            <v>CONSTRUCT, STRUCTURE: TYPE: FIRE BARRIER - 6.5M; MATERIAL: STEEL; DRAWING NO: D-DT-5218 S2B R0 REV 0; LATTICE SUPPORT FOR 40MVA - 80MVA TRANSFORMER</v>
          </cell>
        </row>
        <row r="35541">
          <cell r="A35541" t="str">
            <v>3000023247</v>
          </cell>
          <cell r="B35541" t="str">
            <v>5</v>
          </cell>
          <cell r="C35541" t="str">
            <v>Active</v>
          </cell>
          <cell r="D35541" t="str">
            <v>CONSTRUCT, STRUCTURE</v>
          </cell>
          <cell r="E35541" t="str">
            <v>CONSTR STRUCT:BUNDEWALL;BRICK</v>
          </cell>
          <cell r="F35541" t="str">
            <v>CONSTRUCT, STRUCTURE: TYPE: BUNDEWALL; MATERIAL: BRICK</v>
          </cell>
        </row>
        <row r="35542">
          <cell r="A35542" t="str">
            <v>3000011955</v>
          </cell>
          <cell r="B35542" t="str">
            <v>4</v>
          </cell>
          <cell r="C35542" t="str">
            <v>Active</v>
          </cell>
          <cell r="D35542" t="str">
            <v>MAINTAIN, SOFTWARE</v>
          </cell>
          <cell r="E35542" t="str">
            <v>MAINT SFTWR:LEGACY RELEASE CONTROL;BAC</v>
          </cell>
          <cell r="F35542" t="str">
            <v>MAINTAIN, SOFTWARE: MODULE: LEGACY RELEASE CONTROL; SYSTEM APPLICATION: BAC; VERSION: NONE; FREQUENCY: ANNUAL; REFERENCE NO: T9777AAE; (CBP-RC01)</v>
          </cell>
        </row>
        <row r="35543">
          <cell r="A35543" t="str">
            <v>3000033511</v>
          </cell>
          <cell r="B35543" t="str">
            <v>5</v>
          </cell>
          <cell r="C35543" t="str">
            <v>Active</v>
          </cell>
          <cell r="D35543" t="str">
            <v>TRAIN, PERSONNEL</v>
          </cell>
          <cell r="E35543" t="str">
            <v>TRAIN PRSNL:1 DAY</v>
          </cell>
          <cell r="F35543" t="str">
            <v>TRAIN, PERSONNEL; COURSE TYPE 3WE LOW VOLTAGE CIRCUIT BREAKER, DURATION 1 DAY</v>
          </cell>
        </row>
        <row r="35544">
          <cell r="A35544" t="str">
            <v>3000016032</v>
          </cell>
          <cell r="B35544" t="str">
            <v>5</v>
          </cell>
          <cell r="C35544" t="str">
            <v>Active</v>
          </cell>
          <cell r="D35544" t="str">
            <v>ASSEMBLE, STRUCTURE</v>
          </cell>
          <cell r="E35544" t="str">
            <v>ASSEMBL STRUCT:2X2.5M CROSSARM,WOOD</v>
          </cell>
          <cell r="F35544" t="str">
            <v>ASSEMBLE, STRUCTURE; TYPE 2X2.5M CROSSARM, MATERIAL WOOD, CONFIGURATION 3 PHASE</v>
          </cell>
        </row>
        <row r="35545">
          <cell r="A35545" t="str">
            <v>3000022027</v>
          </cell>
          <cell r="B35545" t="str">
            <v>5</v>
          </cell>
          <cell r="C35545" t="str">
            <v>Active</v>
          </cell>
          <cell r="D35545" t="str">
            <v>CALIBRATE, EQUIPMENT</v>
          </cell>
          <cell r="E35545" t="str">
            <v>CAL EQP:TESTER; HP 3702B, TEST SET</v>
          </cell>
          <cell r="F35545" t="str">
            <v>CALIBRATE, EQUIPMENT: TYPE: TESTER; HP 3702B, TEST SET; FREQUENCY: AS PER STANDARD; METHOD: NEED CALIBRATE CERTIFICATE</v>
          </cell>
        </row>
        <row r="35546">
          <cell r="A35546" t="str">
            <v>3000015354</v>
          </cell>
          <cell r="B35546" t="str">
            <v>4</v>
          </cell>
          <cell r="C35546" t="str">
            <v>Active</v>
          </cell>
          <cell r="D35546" t="str">
            <v>BUILD, FOUNDATION</v>
          </cell>
          <cell r="E35546" t="str">
            <v>BLD FNDTN</v>
          </cell>
          <cell r="F35546" t="str">
            <v>BUILD, FOUNDATION: TYPE: POLE, ST 132KV GUYED ANGLE STRAIN 3-POLE STRUCTURE (5-90 DEG) 11.1M (INCLUDES 3 POLES) (BOTTOM ATTACHMENT 9.6M)</v>
          </cell>
        </row>
        <row r="35547">
          <cell r="A35547" t="str">
            <v>3000021129</v>
          </cell>
          <cell r="B35547" t="str">
            <v>5</v>
          </cell>
          <cell r="C35547" t="str">
            <v>Active</v>
          </cell>
          <cell r="D35547" t="str">
            <v>CONSTRUCT, BUILDING</v>
          </cell>
          <cell r="E35547" t="str">
            <v>CONSTR BLDG:DOUBLE STORY GUARD HOUSE</v>
          </cell>
          <cell r="F35547" t="str">
            <v>CONSTRUCT, BUILDING; TYPE DOUBLE STORY GUARD HOUSE, MATERIAL BULLET PROOF; D-ST-2303</v>
          </cell>
        </row>
        <row r="35548">
          <cell r="A35548" t="str">
            <v>3000025804</v>
          </cell>
          <cell r="B35548" t="str">
            <v>5</v>
          </cell>
          <cell r="C35548" t="str">
            <v>Active</v>
          </cell>
          <cell r="D35548" t="str">
            <v>PREPARE, SITE</v>
          </cell>
          <cell r="E35548" t="str">
            <v>PREP SITE:EARTHWORKS</v>
          </cell>
          <cell r="F35548" t="str">
            <v>PREPARE, SITE: TYPE: EARTHWORKS; AREA: GRAVEL SURFACING WHERE CROSSING THE ROAD AT HV YARD; METHOD: ROLLER, EXCAVATOR AND GEO TECHNICAL TESTING(LAB), USE G5 COMPACTED IN 150 MM LAYER, COMPACTED TO 98% MOD AASTHO AT 2% MOISTURE CONTENT; G5, G6, G7</v>
          </cell>
        </row>
        <row r="35549">
          <cell r="A35549" t="str">
            <v>3000000187</v>
          </cell>
          <cell r="B35549" t="str">
            <v>4</v>
          </cell>
          <cell r="C35549" t="str">
            <v>Active</v>
          </cell>
          <cell r="D35549" t="str">
            <v>INSTALL, EQUIPMENT, ELECTRICAL</v>
          </cell>
          <cell r="E35549" t="str">
            <v>INSTL EQP ELEC:LV</v>
          </cell>
          <cell r="F35549" t="str">
            <v>INSTALL, EQUIPMENT, ELECTRICAL; TYPE LV</v>
          </cell>
        </row>
        <row r="35550">
          <cell r="A35550" t="str">
            <v>3000032692</v>
          </cell>
          <cell r="B35550" t="str">
            <v>5</v>
          </cell>
          <cell r="C35550" t="str">
            <v>Active</v>
          </cell>
          <cell r="D35550" t="str">
            <v>PROVIDE, FACILITIES MANAGEMENT SERVICE</v>
          </cell>
          <cell r="E35550" t="str">
            <v>PRVD FAC MGMT SERV:NON-TECHNICAL</v>
          </cell>
          <cell r="F35550" t="str">
            <v>PROVIDE, FACILITIES MANAGEMENT SERVICE: TYPE: NON-TECHNICAL; METHOD: TASK ORDER INSTRUCTION TO PROCEED WITH THE TASKS</v>
          </cell>
        </row>
        <row r="35551">
          <cell r="A35551" t="str">
            <v>3000014611</v>
          </cell>
          <cell r="B35551" t="str">
            <v>5</v>
          </cell>
          <cell r="C35551" t="str">
            <v>Active</v>
          </cell>
          <cell r="D35551" t="str">
            <v>CALIBRATE, EQUIPMENT</v>
          </cell>
          <cell r="E35551" t="str">
            <v>CAL EQP:CHOLESTEROL MACHINE;AS NEEDED</v>
          </cell>
          <cell r="F35551" t="str">
            <v>CALIBRATE, EQUIPMENT: TYPE: CHOLESTEROL MACHINE; FREQUENCY: AS NEEDED; METHOD: AUDIO, PROVIDE WITH CALIBRATION CERTIFICATE</v>
          </cell>
        </row>
        <row r="35552">
          <cell r="A35552" t="str">
            <v>3000022828</v>
          </cell>
          <cell r="B35552" t="str">
            <v>5</v>
          </cell>
          <cell r="C35552" t="str">
            <v>Active</v>
          </cell>
          <cell r="D35552" t="str">
            <v>MAINTAIN, RIGGING, TOOLS</v>
          </cell>
          <cell r="E35552" t="str">
            <v>MAINT RIGGNG TOOLS:LP ROTORS;VARIOUS</v>
          </cell>
          <cell r="F35552" t="str">
            <v>MAINTAIN, RIGGING, TOOLS: TYPE: LP ROTORS; FREQUENCY: AS AND WHEN REQUIRED; LOAD RATING: VARIOUS; METHOD: LP ROTORS MAINTENANCE</v>
          </cell>
        </row>
        <row r="35553">
          <cell r="A35553" t="str">
            <v>3000030052</v>
          </cell>
          <cell r="B35553" t="str">
            <v>5</v>
          </cell>
          <cell r="C35553" t="str">
            <v>Active</v>
          </cell>
          <cell r="D35553" t="str">
            <v>BUILD, FOUNDATION</v>
          </cell>
          <cell r="E35553" t="str">
            <v>BLD FNDTN:ST 132KV X-ARM SUSP 23M SOIL 2</v>
          </cell>
          <cell r="F35553" t="str">
            <v>BUILD, FOUNDATION: TYPE: ST 132KV X-ARM SUSP 23M SOIL 2; FINISH: SMOOTH FLOAT; 2-ET-15606 &amp; D-DT-7850</v>
          </cell>
        </row>
        <row r="35554">
          <cell r="A35554" t="str">
            <v>3000016663</v>
          </cell>
          <cell r="B35554" t="str">
            <v>4</v>
          </cell>
          <cell r="C35554" t="str">
            <v>Active</v>
          </cell>
          <cell r="D35554" t="str">
            <v>STRIP AND QUOTE</v>
          </cell>
          <cell r="E35554" t="str">
            <v>STRIP &amp; QUOTE:2.2KW 2P 1LA5090-2AA22-Z</v>
          </cell>
          <cell r="F35554" t="str">
            <v>STRIP AND QUOTE: EQUIPMENT: 2.2KW 2P 1LA5090-2AA22-Z; STRIP AND QUOTE MTR</v>
          </cell>
        </row>
        <row r="35555">
          <cell r="A35555" t="str">
            <v>3000031217</v>
          </cell>
          <cell r="B35555" t="str">
            <v>5</v>
          </cell>
          <cell r="C35555" t="str">
            <v>Active</v>
          </cell>
          <cell r="D35555" t="str">
            <v>TEST, EQUIPMENT, ELECTRICAL</v>
          </cell>
          <cell r="E35555" t="str">
            <v>TEST EQP ELEC:EARTHING SYSTEMS</v>
          </cell>
          <cell r="F35555" t="str">
            <v>TEST, EQUIPMENT, ELECTRICAL: TYPE: EARTHING SYSTEMS; METHOD: MEASURE ALL RESISTANCES OF ADDITIONAL ELECTRODES; FREQUENCY: AS AND WHEN REQUIRED; FEEDBACK: TEST REPORT</v>
          </cell>
        </row>
        <row r="35556">
          <cell r="A35556" t="str">
            <v>3000028692</v>
          </cell>
          <cell r="B35556" t="str">
            <v>4</v>
          </cell>
          <cell r="C35556" t="str">
            <v>Active</v>
          </cell>
          <cell r="D35556" t="str">
            <v>HIRE, SUPERVISOR</v>
          </cell>
          <cell r="E35556" t="str">
            <v>HIRE SUPVSR:SENIOR;TRADESMAN;5</v>
          </cell>
          <cell r="F35556" t="str">
            <v>HIRE, SUPERVISOR: SENIORITY: SENIOR; TYPE: TRADESMAN; QUALIFICATION: TRADE TEST AND ORHVS AUTHORISATION; YEARS EXPERIENCE: 5; RELEVANT EXPERIENCE: MV/LV LINE CONSTRUCTION AND AUTHORISED SUPERVISION</v>
          </cell>
        </row>
        <row r="35557">
          <cell r="A35557" t="str">
            <v>3000032802</v>
          </cell>
          <cell r="B35557" t="str">
            <v>4</v>
          </cell>
          <cell r="C35557" t="str">
            <v>Active</v>
          </cell>
          <cell r="D35557" t="str">
            <v>INSTALL, EQUIPMENT</v>
          </cell>
          <cell r="E35557" t="str">
            <v>INSTL EQP:CONTACTOR FOR MAIN PUMP</v>
          </cell>
          <cell r="F35557" t="str">
            <v>INSTALL, EQUIPMENT: TYPE: CONTACTOR FOR MAIN PUMP</v>
          </cell>
        </row>
        <row r="35558">
          <cell r="A35558" t="str">
            <v>3000018273</v>
          </cell>
          <cell r="B35558" t="str">
            <v>5</v>
          </cell>
          <cell r="C35558" t="str">
            <v>Active</v>
          </cell>
          <cell r="D35558" t="str">
            <v>CALIBRATE, EQUIPMENT</v>
          </cell>
          <cell r="E35558" t="str">
            <v>CAL EQP:CORRELATION TEST;PER SOW;SOW</v>
          </cell>
          <cell r="F35558" t="str">
            <v>CALIBRATE, EQUIPMENT: TYPE: CORRELATION TEST; FREQUENCY: PER SOW; METHOD: SOW</v>
          </cell>
        </row>
        <row r="35559">
          <cell r="A35559" t="str">
            <v>3000020011</v>
          </cell>
          <cell r="B35559" t="str">
            <v>5</v>
          </cell>
          <cell r="C35559" t="str">
            <v>Active</v>
          </cell>
          <cell r="D35559" t="str">
            <v>MAINTAIN, EQUIPMENT, ELECTRICAL</v>
          </cell>
          <cell r="E35559" t="str">
            <v>MAINT EQP ELEC:REPLACE THE COOLER UNIT</v>
          </cell>
          <cell r="F35559" t="str">
            <v>MAINTAIN, EQUIPMENT, ELECTRICAL: TYPE: REPLACE THE COOLER UNIT; FREQUENCY: AS REQUIRED; METHOD: PERFORM A SYSTEM SHUT DOWN AND REPLACE THE DEFECTIVE COOLER UNIT WITH A NEW ONE; MODEL NO: TRANSFIX</v>
          </cell>
        </row>
        <row r="35560">
          <cell r="A35560" t="str">
            <v>3000014760</v>
          </cell>
          <cell r="B35560" t="str">
            <v>5</v>
          </cell>
          <cell r="C35560" t="str">
            <v>Active</v>
          </cell>
          <cell r="D35560" t="str">
            <v>BUILD, FOUNDATION</v>
          </cell>
          <cell r="E35560" t="str">
            <v>BLD FNDTN:3-POLE TERM STRUCT 3X12.6</v>
          </cell>
          <cell r="F35560" t="str">
            <v>BUILD, FOUNDATION: TYPE: 3-POLE TERM STRUCT 3X12.6; FINISH: SMOOTH FLOAT; 3-POLE TERM STRUCTURE 0-90 DEG, PLANT 2M, BOTTOM ATTACHEMENT 10.6M</v>
          </cell>
        </row>
        <row r="35561">
          <cell r="A35561" t="str">
            <v>3000018499</v>
          </cell>
          <cell r="B35561" t="str">
            <v>5</v>
          </cell>
          <cell r="C35561" t="str">
            <v>Active</v>
          </cell>
          <cell r="D35561" t="str">
            <v>INSPECT, EQUIPMENT, SAFETY</v>
          </cell>
          <cell r="E35561" t="str">
            <v>INSP EQP SFTY:FAB COMPARTMENT CLINKER</v>
          </cell>
          <cell r="F35561" t="str">
            <v>INSPECT, EQUIPMENT, SAFETY: TYPE: FAB COMPARTMENT CLINKER; METHOD: ROPE ACCESS; FEEDBACK: CERTIFICATE</v>
          </cell>
        </row>
        <row r="35562">
          <cell r="A35562" t="str">
            <v>3000033171</v>
          </cell>
          <cell r="B35562" t="str">
            <v>3</v>
          </cell>
          <cell r="C35562" t="str">
            <v>Active</v>
          </cell>
          <cell r="D35562" t="str">
            <v>RENT, COMPACTOR</v>
          </cell>
          <cell r="E35562" t="str">
            <v>RENT CMPCTR:ROLLER</v>
          </cell>
          <cell r="F35562" t="str">
            <v>RENT, COMPACTOR: TYPE: ROLLER</v>
          </cell>
        </row>
        <row r="35563">
          <cell r="A35563" t="str">
            <v>3000018946</v>
          </cell>
          <cell r="B35563" t="str">
            <v>5</v>
          </cell>
          <cell r="C35563" t="str">
            <v>Active</v>
          </cell>
          <cell r="D35563" t="str">
            <v>MAINTAIN, EQUIPMENT</v>
          </cell>
          <cell r="E35563" t="str">
            <v>MAINT EQP:SHREDDER,QUARTERLY</v>
          </cell>
          <cell r="F35563" t="str">
            <v>MAINTAIN, EQUIPMENT; TYPE SHREDDER, FREQUENCY QUARTERLY, METHOD CLEANING AND SERVICING</v>
          </cell>
        </row>
        <row r="35564">
          <cell r="A35564" t="str">
            <v>3000033144</v>
          </cell>
          <cell r="B35564" t="str">
            <v>3</v>
          </cell>
          <cell r="C35564" t="str">
            <v>Active</v>
          </cell>
          <cell r="D35564" t="str">
            <v>HIRE, DRIVER</v>
          </cell>
          <cell r="E35564" t="str">
            <v>HIRE DRVR:MIDDLE;TRANSPORT TEAM LEADERS</v>
          </cell>
          <cell r="F35564" t="str">
            <v>HIRE, DRIVER: EXPERIENCE LEVEL: MIDDLE; RESOURCE TYPE: TRANSPORT TEAM LEADERS</v>
          </cell>
        </row>
        <row r="35565">
          <cell r="A35565" t="str">
            <v>3000024573</v>
          </cell>
          <cell r="B35565" t="str">
            <v>5</v>
          </cell>
          <cell r="C35565" t="str">
            <v>Active</v>
          </cell>
          <cell r="D35565" t="str">
            <v>DISMANTLE, STRUCTURE</v>
          </cell>
          <cell r="E35565" t="str">
            <v>DISMNTL STRUCT:PHYSICAL AND MECHANICAL</v>
          </cell>
          <cell r="F35565" t="str">
            <v>DISMANTLE, STRUCTURE; TYPE ISOLATOR STD LH E/S - 132KV MOTOR LATTICE SUPPORT STEELWORK - 2.4M PHASE CRS, METHOD PHYSICAL AND MECHANICAL; MANUFACTURING DETAILS AND ASSEMBLY, DRAWING REFERENCE NO = D-DT-5202 S2P R2</v>
          </cell>
        </row>
        <row r="35566">
          <cell r="A35566" t="str">
            <v>3000014330</v>
          </cell>
          <cell r="B35566" t="str">
            <v>5</v>
          </cell>
          <cell r="C35566" t="str">
            <v>Active</v>
          </cell>
          <cell r="D35566" t="str">
            <v>INSTALL, EQUIPMENT</v>
          </cell>
          <cell r="E35566" t="str">
            <v>INSTL EQP:CONCENTRATOR;COMMUNICATION</v>
          </cell>
          <cell r="F35566" t="str">
            <v>INSTALL, EQUIPMENT: TYPE: CONCENTRATOR; METHOD: GATEWAY/VIRTUAL RTU; STANDARD: COMMUNICATION</v>
          </cell>
        </row>
        <row r="35567">
          <cell r="A35567" t="str">
            <v>3000029461</v>
          </cell>
          <cell r="B35567" t="str">
            <v>5</v>
          </cell>
          <cell r="C35567" t="str">
            <v>Active</v>
          </cell>
          <cell r="D35567" t="str">
            <v>BUILD, FOUNDATION</v>
          </cell>
          <cell r="E35567" t="str">
            <v>BLD FNDTN:SMOOTH FLOAT</v>
          </cell>
          <cell r="F35567" t="str">
            <v>BUILD, FOUNDATION: TYPE: ST 132KV SUSP TWIN COND 30M SOIL 1; FINISH: SMOOTH FLOAT; 2-WT-1294, 2-WT-1417 &amp; 2-WT-1418</v>
          </cell>
        </row>
        <row r="35568">
          <cell r="A35568" t="str">
            <v>3000023217</v>
          </cell>
          <cell r="B35568" t="str">
            <v>5</v>
          </cell>
          <cell r="C35568" t="str">
            <v>Active</v>
          </cell>
          <cell r="D35568" t="str">
            <v>ANALYZE, SAMPLE</v>
          </cell>
          <cell r="E35568" t="str">
            <v>ANLYZ SAMPL:TRF OIL;EMRG SATURATION</v>
          </cell>
          <cell r="F35568" t="str">
            <v>ANALYZE, SAMPLE: TYPE: TRANSFORMER OIL; METHOD: EMERGENCY SATURATION; FEEDBACK: ACCREDITED LABORATORY REPORT</v>
          </cell>
        </row>
        <row r="35569">
          <cell r="A35569" t="str">
            <v>3000028483</v>
          </cell>
          <cell r="B35569" t="str">
            <v>5</v>
          </cell>
          <cell r="C35569" t="str">
            <v>Active</v>
          </cell>
          <cell r="D35569" t="str">
            <v>CALIBRATE, EQUIPMENT</v>
          </cell>
          <cell r="E35569" t="str">
            <v>CAL EQP:POUR POINT TESTER;ANNUALLY</v>
          </cell>
          <cell r="F35569" t="str">
            <v>CALIBRATE, EQUIPMENT: TYPE: POUR POINT TESTER; FREQUENCY: ANNUALLY; METHOD: ON-SITE, QUALIFIED TECHNICIAN, CALIBRATION CERTIFICATE</v>
          </cell>
        </row>
        <row r="35570">
          <cell r="A35570" t="str">
            <v>3000024048</v>
          </cell>
          <cell r="B35570" t="str">
            <v>5</v>
          </cell>
          <cell r="C35570" t="str">
            <v>Active</v>
          </cell>
          <cell r="D35570" t="str">
            <v>ASSEMBLE, STRUCTURE</v>
          </cell>
          <cell r="E35570" t="str">
            <v>ASSEMBL STRUCT:2PH OPEN WIRE CONNECTION</v>
          </cell>
          <cell r="F35570" t="str">
            <v>ASSEMBLE, STRUCTURE: TYPE: 2PH OPEN WIRE CONNECTION; MATERIAL: WOOD; CONFIGURATION: BARE WIRE ABC; DRAWING NO: D-DT-0950 REV 0; LV STRUCTURE; BONDING INCLUDED, DOWNWIRE EXCLUDED</v>
          </cell>
        </row>
        <row r="35571">
          <cell r="A35571" t="str">
            <v>3000019188</v>
          </cell>
          <cell r="B35571" t="str">
            <v>5</v>
          </cell>
          <cell r="C35571" t="str">
            <v>Active</v>
          </cell>
          <cell r="D35571" t="str">
            <v>INSTALL, CLAMP</v>
          </cell>
          <cell r="E35571" t="str">
            <v>INSTL CLMP:ALUMINIUM OR GALVANISED STEEL</v>
          </cell>
          <cell r="F35571" t="str">
            <v>INSTALL, CLAMP; TYPE CONDUCTOR EYC-B; 2X38.3 COMP 38 BOLTED 0DG, MATERIAL ALUMINIUM OR GALVANISED STEEL</v>
          </cell>
        </row>
        <row r="35572">
          <cell r="A35572" t="str">
            <v>3000022458</v>
          </cell>
          <cell r="B35572" t="str">
            <v>5</v>
          </cell>
          <cell r="C35572" t="str">
            <v>Active</v>
          </cell>
          <cell r="D35572" t="str">
            <v>MAINTAIN, EXTINGUISHER, FIRE</v>
          </cell>
          <cell r="E35572" t="str">
            <v>MAINT EXTNGR FIRE:PRESSURE TEST DCP</v>
          </cell>
          <cell r="F35572" t="str">
            <v>MAINTAIN, EXTINGUISHER, FIRE: TYPE: PRESSURE TEST DCP; FREQUENCY: WHEN REQUIRED; METHOD: TEST AND REFILL TO SANS 1475</v>
          </cell>
        </row>
        <row r="35573">
          <cell r="A35573" t="str">
            <v>3000012370</v>
          </cell>
          <cell r="B35573" t="str">
            <v>5</v>
          </cell>
          <cell r="C35573" t="str">
            <v>Active</v>
          </cell>
          <cell r="D35573" t="str">
            <v>DISPOSE, WASTE, HAZARDOUS</v>
          </cell>
          <cell r="E35573" t="str">
            <v>DISPOSE WST HAZDS:AEROSOL CANS;SERVICE</v>
          </cell>
          <cell r="F35573" t="str">
            <v>DISPOSE, WASTE, HAZARDOUS: TYPE: AEROSOL CANS; METHOD: SERVICE; TREATMENT: CLEANING AND DISPOSAL; THE VENDOR FACILITY MUST BE CAPABLE OF TREATING; INCINERATING AND DISPOSING OF VARIOUS HAZARDOUS CHEMICAL WASTE; THESE STREAMS INCLUDE BUT ARE NOT LIMITED TO; LICENCE PERMIT FOR FACILITY; ESTIMATED AT 500 KG</v>
          </cell>
        </row>
        <row r="35574">
          <cell r="A35574" t="str">
            <v>3000024049</v>
          </cell>
          <cell r="B35574" t="str">
            <v>5</v>
          </cell>
          <cell r="C35574" t="str">
            <v>Active</v>
          </cell>
          <cell r="D35574" t="str">
            <v>ASSEMBLE, STRUCTURE</v>
          </cell>
          <cell r="E35574" t="str">
            <v>ASSEMBL STRUCT:2PH INTERMD STRAIN X-ING</v>
          </cell>
          <cell r="F35574" t="str">
            <v>ASSEMBLE, STRUCTURE: TYPE: 2PH INTERMD STRAIN X-ING; MATERIAL: WOOD; CONFIGURATION: BARE WIRE; DRAWING NO: D-DT-0951 REV 0; LV STRUCTURE; BONDING INCLUDED, DOWNWIRE EXCLUDED</v>
          </cell>
        </row>
        <row r="35575">
          <cell r="A35575" t="str">
            <v>3000026592</v>
          </cell>
          <cell r="B35575" t="str">
            <v>4</v>
          </cell>
          <cell r="C35575" t="str">
            <v>Active</v>
          </cell>
          <cell r="D35575" t="str">
            <v>INSTALL, EQUIPMENT, COMMUNICATION</v>
          </cell>
          <cell r="E35575" t="str">
            <v>INSTL EQP COMM:COMBO3-VOICE SWITCH</v>
          </cell>
          <cell r="F35575" t="str">
            <v>INSTALL, EQUIPMENT, COMMUNICATION: TYPE: COMBO3-VOICE SWITCH; REFERENCE NO: COMBO3-INST; CONTROL CENTRE SWITCH; INSTALLATION AND COMMISSIONING, INCLUDING SHEQ FILES PREPARATION</v>
          </cell>
        </row>
        <row r="35576">
          <cell r="A35576" t="str">
            <v>3000021077</v>
          </cell>
          <cell r="B35576" t="str">
            <v>5</v>
          </cell>
          <cell r="C35576" t="str">
            <v>Active</v>
          </cell>
          <cell r="D35576" t="str">
            <v>INSTALL, SYSTEM, SECURITY</v>
          </cell>
          <cell r="E35576" t="str">
            <v>INSTL SYS SCRTY:BEAM 2X DUAL;INFRARED</v>
          </cell>
          <cell r="F35576" t="str">
            <v>INSTALL, SYSTEM, SECURITY: TYPE: BEAM 2X DUAL; ACTIVATE: INFRARED</v>
          </cell>
        </row>
        <row r="35577">
          <cell r="A35577" t="str">
            <v>3000031380</v>
          </cell>
          <cell r="B35577" t="str">
            <v>5</v>
          </cell>
          <cell r="C35577" t="str">
            <v>Active</v>
          </cell>
          <cell r="D35577" t="str">
            <v>OVERHAUL, EQUIPMENT</v>
          </cell>
          <cell r="E35577" t="str">
            <v>OVHL EQP:TRANSMISSION - ZW310;OEM SPEC</v>
          </cell>
          <cell r="F35577" t="str">
            <v>OVERHAUL, EQUIPMENT: TYPE: TRANSMISSION - ZW310; METHOD: OEM SPEC</v>
          </cell>
        </row>
        <row r="35578">
          <cell r="A35578" t="str">
            <v>3000034069</v>
          </cell>
          <cell r="B35578" t="str">
            <v>5</v>
          </cell>
          <cell r="C35578" t="str">
            <v>Active</v>
          </cell>
          <cell r="D35578" t="str">
            <v>TRAIN, PERSONNEL</v>
          </cell>
          <cell r="E35578" t="str">
            <v>TRAIN PRSNL:CHAINSAW REFRESHER;1 DAY</v>
          </cell>
          <cell r="F35578" t="str">
            <v>TRAIN, PERSONNEL: COURSE TYPE: CHAINSAW REFRESHER; DURATION: 1 DAY</v>
          </cell>
        </row>
        <row r="35579">
          <cell r="A35579" t="str">
            <v>3000018970</v>
          </cell>
          <cell r="B35579" t="str">
            <v>5</v>
          </cell>
          <cell r="C35579" t="str">
            <v>Active</v>
          </cell>
          <cell r="D35579" t="str">
            <v>BUILD, FOUNDATION</v>
          </cell>
          <cell r="E35579" t="str">
            <v>BLD FNDTN:SMOOTH FLOAT</v>
          </cell>
          <cell r="F35579" t="str">
            <v>BUILD, FOUNDATION: TYPE: STANDARD TRANSFORMER PLINTH 5-20 MVA (NORMAL ENTRANCE) DETAILS; FINISH: SMOOTH FLOAT</v>
          </cell>
        </row>
        <row r="35580">
          <cell r="A35580" t="str">
            <v>3000012304</v>
          </cell>
          <cell r="B35580" t="str">
            <v>5</v>
          </cell>
          <cell r="C35580" t="str">
            <v>Active</v>
          </cell>
          <cell r="D35580" t="str">
            <v>DEMOLISH, STRUCTURE</v>
          </cell>
          <cell r="E35580" t="str">
            <v>DEM STRUCT:CONCRETE FOUNDATION</v>
          </cell>
          <cell r="F35580" t="str">
            <v>DEMOLISH, STRUCTURE: TYPE: CONCRETE FOUNDATION; METHOD: BREAK DOWN BUSBAR 2 ISOLATOR CONCRETE FOUNDATION TO 100MM DEPTH BELOW GROUND LEVEL</v>
          </cell>
        </row>
        <row r="35581">
          <cell r="A35581" t="str">
            <v>3000024559</v>
          </cell>
          <cell r="B35581" t="str">
            <v>5</v>
          </cell>
          <cell r="C35581" t="str">
            <v>Active</v>
          </cell>
          <cell r="D35581" t="str">
            <v>DISMANTLE, STRUCTURE</v>
          </cell>
          <cell r="E35581" t="str">
            <v>DISMNTL STRUCT:PHYSICAL AND MECHANICAL</v>
          </cell>
          <cell r="F35581" t="str">
            <v>DISMANTLE, STRUCTURE: TYPE: ISOLATOR STD - 132KV MOTOR LATTICE SUPPORT STEELWORK - 3M PHASE CRS; METHOD: PHYSICAL AND MECHANICAL; MANUFACTURING DETAILS AND ASSEMBLY, DRAWING REFERENCE NO = D-DT-5202 S2B R2</v>
          </cell>
        </row>
        <row r="35582">
          <cell r="A35582" t="str">
            <v>3000012824</v>
          </cell>
          <cell r="B35582" t="str">
            <v>3</v>
          </cell>
          <cell r="C35582" t="str">
            <v>Active</v>
          </cell>
          <cell r="D35582" t="str">
            <v>RENT, COMPACTOR</v>
          </cell>
          <cell r="E35582" t="str">
            <v>RENT CMPCTR:VIBRATORY PLATE</v>
          </cell>
          <cell r="F35582" t="str">
            <v>RENT, COMPACTOR: TYPE: VIBRATORY PLATE</v>
          </cell>
        </row>
        <row r="35583">
          <cell r="A35583" t="str">
            <v>3000026664</v>
          </cell>
          <cell r="B35583" t="str">
            <v>5</v>
          </cell>
          <cell r="C35583" t="str">
            <v>Active</v>
          </cell>
          <cell r="D35583" t="str">
            <v>ERADICATE, PEST</v>
          </cell>
          <cell r="E35583" t="str">
            <v>ERAD PEST:BEE;SAFE RELOCATION</v>
          </cell>
          <cell r="F35583" t="str">
            <v>ERADICATE, PEST: TYPE: BEE; METHOD: SAFE RELOCATION; SAFE RELOCATION OF BEE'S ACCORDING TO LAW</v>
          </cell>
        </row>
        <row r="35584">
          <cell r="A35584" t="str">
            <v>3000013099</v>
          </cell>
          <cell r="B35584" t="str">
            <v>5</v>
          </cell>
          <cell r="C35584" t="str">
            <v>Active</v>
          </cell>
          <cell r="D35584" t="str">
            <v>TRAIN, PERSONNEL</v>
          </cell>
          <cell r="E35584" t="str">
            <v>TRAIN PRSNL:GENERIC MANAGEMENT;1 YR</v>
          </cell>
          <cell r="F35584" t="str">
            <v>TRAIN, PERSONNEL: COURSE TYPE: GENERIC MANAGEMENT; DURATION: 1 YR</v>
          </cell>
        </row>
        <row r="35585">
          <cell r="A35585" t="str">
            <v>3000014346</v>
          </cell>
          <cell r="B35585" t="str">
            <v>5</v>
          </cell>
          <cell r="C35585" t="str">
            <v>Active</v>
          </cell>
          <cell r="D35585" t="str">
            <v>INSTALL, PIPE</v>
          </cell>
          <cell r="E35585" t="str">
            <v>INSTL PIPE:MULTIPLE WAY RED SHEATH TUBE</v>
          </cell>
          <cell r="F35585" t="str">
            <v>INSTALL, PIPE; TYPE MULTIPLE WAY RED SHEATH TUBE, MATERIAL POLYETHYLENE, METHOD PHYSICAL; REFERENCE NO: E-B-D-4WR; 5MM; CORP 4400R UPDATED IT LAN CABLING COMPARISON</v>
          </cell>
        </row>
        <row r="35586">
          <cell r="A35586" t="str">
            <v>3000022106</v>
          </cell>
          <cell r="B35586" t="str">
            <v>4</v>
          </cell>
          <cell r="C35586" t="str">
            <v>Active</v>
          </cell>
          <cell r="D35586" t="str">
            <v>ASSEMBLE, STRUCTURE</v>
          </cell>
          <cell r="E35586" t="str">
            <v>ASSEMBL STRUCT:1PH TAKE-OFF X-ARM 2.5M</v>
          </cell>
          <cell r="F35586" t="str">
            <v>ASSEMBLE, STRUCTURE; TYPE 1PH TAKE-OFF X-ARM 2.5M, MATERIAL WOOD; DRAWING NO: D-DT-1814, REV 0; MV STRUCTURE; BONDING INCLUDED, DOWNWIRE EXCLUDED</v>
          </cell>
        </row>
        <row r="35587">
          <cell r="A35587" t="str">
            <v>3000022091</v>
          </cell>
          <cell r="B35587" t="str">
            <v>5</v>
          </cell>
          <cell r="C35587" t="str">
            <v>Active</v>
          </cell>
          <cell r="D35587" t="str">
            <v>CALIBRATE, EQUIPMENT</v>
          </cell>
          <cell r="E35587" t="str">
            <v>CAL EQP:TESTER; HP 8920, COMMS MONITOR</v>
          </cell>
          <cell r="F35587" t="str">
            <v>CALIBRATE, EQUIPMENT: TYPE: TESTER; HP 8920, COMMS MONITOR; FREQUENCY: AS PER STANDARD; METHOD: NEED CALIBRATE CERTIFICATE</v>
          </cell>
        </row>
        <row r="35588">
          <cell r="A35588" t="str">
            <v>3000012528</v>
          </cell>
          <cell r="B35588" t="str">
            <v>4</v>
          </cell>
          <cell r="C35588" t="str">
            <v>Active</v>
          </cell>
          <cell r="D35588" t="str">
            <v>REMOVE, EQUIPMENT</v>
          </cell>
          <cell r="E35588" t="str">
            <v>RMV EQP:LV POLE TOP BOXES</v>
          </cell>
          <cell r="F35588" t="str">
            <v>REMOVE, EQUIPMENT: TYPE: LV POLE TOP BOXES; INCLUDES CUT UP, COILING AND LOADING; EXCLUDES TRANSPORT</v>
          </cell>
        </row>
        <row r="35589">
          <cell r="A35589" t="str">
            <v>3000019443</v>
          </cell>
          <cell r="B35589" t="str">
            <v>5</v>
          </cell>
          <cell r="C35589" t="str">
            <v>Active</v>
          </cell>
          <cell r="D35589" t="str">
            <v>TEST, EQUIPMENT</v>
          </cell>
          <cell r="E35589" t="str">
            <v>TEST EQP:BEAMS;VISUAL AND LOAD TEST</v>
          </cell>
          <cell r="F35589" t="str">
            <v>TEST, EQUIPMENT: TYPE: BEAMS; METHOD: VISUAL AND LOAD TEST; FREQUENCY: YEARLY; FEEDBACK: C/W CERTIFICATE</v>
          </cell>
        </row>
        <row r="35590">
          <cell r="A35590" t="str">
            <v>3000016836</v>
          </cell>
          <cell r="B35590" t="str">
            <v>5</v>
          </cell>
          <cell r="C35590" t="str">
            <v>Active</v>
          </cell>
          <cell r="D35590" t="str">
            <v>JOIN, CABLE, ELECTRICAL</v>
          </cell>
          <cell r="E35590" t="str">
            <v>JOIN CBL ELEC:MV CABLE JOINT 95 MM2</v>
          </cell>
          <cell r="F35590" t="str">
            <v>JOIN, CABLE, ELECTRICAL: TYPE: MV CABLE JOINT 95 MM2; METHOD: PHYSICAL &amp; MECHANICAL; INSTALL AND MAKE OFF AN JOINT, DST_34-209</v>
          </cell>
        </row>
        <row r="35591">
          <cell r="A35591" t="str">
            <v>3000022217</v>
          </cell>
          <cell r="B35591" t="str">
            <v>5</v>
          </cell>
          <cell r="C35591" t="str">
            <v>Active</v>
          </cell>
          <cell r="D35591" t="str">
            <v>CALIBRATE, EQUIPMENT</v>
          </cell>
          <cell r="E35591" t="str">
            <v>CAL EQP:3 YR</v>
          </cell>
          <cell r="F35591" t="str">
            <v>CALIBRATE, EQUIPMENT: TYPE: HP 8920A RF COMMS TEST SET 8920A S/N US37253146; FREQUENCY: 3 YR; METHOD: CALIBRATED AT A LABORATORY WHICH IS ACCREDITED TO SANAS AND CERTIFIED TO ISO/IEC 17025 STANDARD</v>
          </cell>
        </row>
        <row r="35592">
          <cell r="A35592" t="str">
            <v>3000033658</v>
          </cell>
          <cell r="B35592" t="str">
            <v>5</v>
          </cell>
          <cell r="C35592" t="str">
            <v>Active</v>
          </cell>
          <cell r="D35592" t="str">
            <v>REPAIR, STRUCTURE</v>
          </cell>
          <cell r="E35592" t="str">
            <v>REPR STRUCT:SOUTH INCLINE DRIVE AREA</v>
          </cell>
          <cell r="F35592" t="str">
            <v>REPAIR, STRUCTURE: TYPE: SOUTH INCLINE DRIVE AREA; MATERIAL: STEEL; METHOD: REMOVE SUPPORT AND REPLACE SECTION WITH NEW OPGW</v>
          </cell>
        </row>
        <row r="35593">
          <cell r="A35593" t="str">
            <v>3000026319</v>
          </cell>
          <cell r="B35593" t="str">
            <v>4</v>
          </cell>
          <cell r="C35593" t="str">
            <v>Active</v>
          </cell>
          <cell r="D35593" t="str">
            <v>INSTALL, GATE</v>
          </cell>
          <cell r="E35593" t="str">
            <v>INSTL GATE:WELDED MESH</v>
          </cell>
          <cell r="F35593" t="str">
            <v>INSTALL, GATE: TYPE: SINGLE SKIN WELDED MESH DOUBLE GATE SIZE 1.8M HIGH X 6M WIDE; FRAME MATERIAL: WELDED MESH</v>
          </cell>
        </row>
        <row r="35594">
          <cell r="A35594" t="str">
            <v>3000013885</v>
          </cell>
          <cell r="B35594" t="str">
            <v>5</v>
          </cell>
          <cell r="C35594" t="str">
            <v>Active</v>
          </cell>
          <cell r="D35594" t="str">
            <v>REMOVE, CABLE</v>
          </cell>
          <cell r="E35594" t="str">
            <v>REM CBL:PRELIMINARY, GENERAL</v>
          </cell>
          <cell r="F35594" t="str">
            <v>REMOVE, CABLE: TYPE: PRELIMINARY, GENERAL; METHOD: CIVIL WORK, REMOVAL OF EXISTING HV CABLE</v>
          </cell>
        </row>
        <row r="35595">
          <cell r="A35595" t="str">
            <v>3000011113</v>
          </cell>
          <cell r="B35595" t="str">
            <v>3</v>
          </cell>
          <cell r="C35595" t="str">
            <v>Active</v>
          </cell>
          <cell r="D35595" t="str">
            <v>HIRE, CLERK</v>
          </cell>
          <cell r="E35595" t="str">
            <v>HIRE CLRK:CONSTRUCTION;GRADE 12;3</v>
          </cell>
          <cell r="F35595" t="str">
            <v>HIRE, CLERK: RESOURCE TYPE: CONSTRUCTION; QUALIFICATION: GRADE 12; NUMBER OF YEARS EXPERIENCE: 3; REQUIRED EXPERIENCE: PREVIOUS POWER STATION, PROJECT MANAGEMENT; RELEVANT ADMINISTRATION; COMPUTER SHORT COURSES</v>
          </cell>
        </row>
        <row r="35596">
          <cell r="A35596" t="str">
            <v>3000000038</v>
          </cell>
          <cell r="B35596" t="str">
            <v>3</v>
          </cell>
          <cell r="C35596" t="str">
            <v>Active</v>
          </cell>
          <cell r="D35596" t="str">
            <v>CONSTRUCT, ROAD</v>
          </cell>
          <cell r="E35596" t="str">
            <v>CONSTR RD:SERVICE</v>
          </cell>
          <cell r="F35596" t="str">
            <v>CONSTRUCT, ROAD: TYPE: SERVICE</v>
          </cell>
        </row>
        <row r="35597">
          <cell r="A35597" t="str">
            <v>3000030288</v>
          </cell>
          <cell r="B35597" t="str">
            <v>5</v>
          </cell>
          <cell r="C35597" t="str">
            <v>Active</v>
          </cell>
          <cell r="D35597" t="str">
            <v>RECONDITION, EQUIPMENT, SAFETY</v>
          </cell>
          <cell r="E35597" t="str">
            <v>RECON EQP SFTY:HANDTOOLS AND SMALL GEAR</v>
          </cell>
          <cell r="F35597" t="str">
            <v>RECONDITION, EQUIPMENT, SAFETY: TYPE: HANDTOOLS AND SMALL GEAR; FREQUENCY: AS AND WHEN REQUIRED; METHOD: RESTORE TO FULL AND EFFECTIVE OPERTIONAL</v>
          </cell>
        </row>
        <row r="35598">
          <cell r="A35598" t="str">
            <v>3000033313</v>
          </cell>
          <cell r="B35598" t="str">
            <v>5</v>
          </cell>
          <cell r="C35598" t="str">
            <v>Active</v>
          </cell>
          <cell r="D35598" t="str">
            <v>INSTALL, CLADDING</v>
          </cell>
          <cell r="E35598" t="str">
            <v>INSTL CLDDNG:IBR SHEETING 686;SANS10237</v>
          </cell>
          <cell r="F35598" t="str">
            <v>INSTALL, CLADDING: TYPE: IBR SHEETING 686; METHOD: MANUAL INSTALLATION; STANDARD: SANS10237</v>
          </cell>
        </row>
        <row r="35599">
          <cell r="A35599" t="str">
            <v>3000021239</v>
          </cell>
          <cell r="B35599" t="str">
            <v>5</v>
          </cell>
          <cell r="C35599" t="str">
            <v>Active</v>
          </cell>
          <cell r="D35599" t="str">
            <v>REPAIR, EQUIPMENT</v>
          </cell>
          <cell r="E35599" t="str">
            <v>REPR EQP:CONVEYER BELT;ONCE OFF</v>
          </cell>
          <cell r="F35599" t="str">
            <v>REPAIR, EQUIPMENT: TYPE: CONVEYER BELT; METHOD: ONCE OFF</v>
          </cell>
        </row>
        <row r="35600">
          <cell r="A35600" t="str">
            <v>3000016120</v>
          </cell>
          <cell r="B35600" t="str">
            <v>5</v>
          </cell>
          <cell r="C35600" t="str">
            <v>Active</v>
          </cell>
          <cell r="D35600" t="str">
            <v>CONTROL, VEGETATION</v>
          </cell>
          <cell r="E35600" t="str">
            <v>CTRL VEG:SINGLE TREE EVENTS SMALLER;NT</v>
          </cell>
          <cell r="F35600" t="str">
            <v>CONTROL, VEGETATION: BIOME REGION: SINGLE TREE EVENTS SMALLER; CHARGE RATE: NT; APPLICATION TYPE: CHAINSAW BRUSHCUTTER AND HERBICIDE; METHOD: CUTTING LESS THAN 400MM</v>
          </cell>
        </row>
        <row r="35601">
          <cell r="A35601" t="str">
            <v>3000016551</v>
          </cell>
          <cell r="B35601" t="str">
            <v>5</v>
          </cell>
          <cell r="C35601" t="str">
            <v>Active</v>
          </cell>
          <cell r="D35601" t="str">
            <v>REMOVE, EQUIPMENT, ELECTRICAL</v>
          </cell>
          <cell r="E35601" t="str">
            <v>RMV EQP ELEC:22KV CT</v>
          </cell>
          <cell r="F35601" t="str">
            <v>REMOVE, EQUIPMENT, ELECTRICAL; TYPE 22KV CT, METHOD PHYSICAL AND MECHANICAL; OUTDOOR CIRCUIT BREAKERS</v>
          </cell>
        </row>
        <row r="35602">
          <cell r="A35602" t="str">
            <v>3000022158</v>
          </cell>
          <cell r="B35602" t="str">
            <v>5</v>
          </cell>
          <cell r="C35602" t="str">
            <v>Active</v>
          </cell>
          <cell r="D35602" t="str">
            <v>CALIBRATE, EQUIPMENT</v>
          </cell>
          <cell r="E35602" t="str">
            <v>CAL EQP:AS PER STANDARD</v>
          </cell>
          <cell r="F35602" t="str">
            <v>CALIBRATE, EQUIPMENT; TYPE TESTER; HP8593E, SPECTRUM ANALYSER, FREQUENCY AS PER STANDARD, METHOD NEED CALIBRATE CERTIFICATE</v>
          </cell>
        </row>
        <row r="35603">
          <cell r="A35603" t="str">
            <v>3000013571</v>
          </cell>
          <cell r="B35603" t="str">
            <v>5</v>
          </cell>
          <cell r="C35603" t="str">
            <v>Active</v>
          </cell>
          <cell r="D35603" t="str">
            <v>HANDLE, MATERIAL</v>
          </cell>
          <cell r="E35603" t="str">
            <v>HNDL MTRL:DUST;CONDITIONING</v>
          </cell>
          <cell r="F35603" t="str">
            <v>HANDLE, MATERIAL: TYPE: DUST; METHOD: CONDITIONING</v>
          </cell>
        </row>
        <row r="35604">
          <cell r="A35604" t="str">
            <v>3000026682</v>
          </cell>
          <cell r="B35604" t="str">
            <v>4</v>
          </cell>
          <cell r="C35604" t="str">
            <v>Active</v>
          </cell>
          <cell r="D35604" t="str">
            <v>MANAGE, PROJECT</v>
          </cell>
          <cell r="E35604" t="str">
            <v>MNG PROJ:PROJECT PREPARATION</v>
          </cell>
          <cell r="F35604" t="str">
            <v>MANAGE, PROJECT: TYPE: PROJECT PREPARATION</v>
          </cell>
        </row>
        <row r="35605">
          <cell r="A35605" t="str">
            <v>3000031035</v>
          </cell>
          <cell r="B35605" t="str">
            <v>4</v>
          </cell>
          <cell r="C35605" t="str">
            <v>Active</v>
          </cell>
          <cell r="D35605" t="str">
            <v>REMOVE, EQUIPMENT, ELECTRICAL</v>
          </cell>
          <cell r="E35605" t="str">
            <v>RMV EQP ELEC:275 KV CVT</v>
          </cell>
          <cell r="F35605" t="str">
            <v>REMOVE, EQUIPMENT, ELECTRICAL: TYPE: 275 KV CVT</v>
          </cell>
        </row>
        <row r="35606">
          <cell r="A35606" t="str">
            <v>3000015232</v>
          </cell>
          <cell r="B35606" t="str">
            <v>5</v>
          </cell>
          <cell r="C35606" t="str">
            <v>Active</v>
          </cell>
          <cell r="D35606" t="str">
            <v>CONTROL, VEGETATION</v>
          </cell>
          <cell r="E35606" t="str">
            <v>CTRL VEG:HERBICIDES;CYCLE 2</v>
          </cell>
          <cell r="F35606" t="str">
            <v>CONTROL, VEGETATION: BIOME REGION: HERBICIDES; CHARGE RATE: CYCLE 2; APPLICATION TYPE: LINE SERVITUDE; METHOD: APPLICATION OF REGISTERED HERBICIDES; IN A LIGHTLY OVERGROWN</v>
          </cell>
        </row>
        <row r="35607">
          <cell r="A35607" t="str">
            <v>3000012791</v>
          </cell>
          <cell r="B35607" t="str">
            <v>3</v>
          </cell>
          <cell r="C35607" t="str">
            <v>Active</v>
          </cell>
          <cell r="D35607" t="str">
            <v>RECLAIM, MATERIAL</v>
          </cell>
          <cell r="E35607" t="str">
            <v>RECLM MTRL:KERMOES FONDUCRETE OR SIMILAR</v>
          </cell>
          <cell r="F35607" t="str">
            <v>RECLAIM, MATERIAL; MATERIAL KERMOES FONDUCRETE OR SIMILAR</v>
          </cell>
        </row>
        <row r="35608">
          <cell r="A35608" t="str">
            <v>3000032906</v>
          </cell>
          <cell r="B35608" t="str">
            <v>4</v>
          </cell>
          <cell r="C35608" t="str">
            <v>Active</v>
          </cell>
          <cell r="D35608" t="str">
            <v>MAINTAIN, BUILDING</v>
          </cell>
          <cell r="E35608" t="str">
            <v>MAINT BLDG:TRANMISSION STATION</v>
          </cell>
          <cell r="F35608" t="str">
            <v>MAINTAIN, BUILDING: TYPE: TRANMISSION STATION; FREQUENCY: AS REQUIRED YR; METHOD: INCLUDING REPAIRS BUT NOT LIMITED TO INTERIOR AND EXTERIOR BUILDING STRUCTURES, PLUMBING, ELECTRICAL AND PORTABLE WATER RETICULATION; AS WELL AS MAINTENANCE AND REPAIRS TO ANY BOREHOLE, CONCRETE WORK, DRAINAGE SYSTEM, SEPTIC TANK, EARTHWORKS, FENCE OR ROAD WITHIN THE STATION BORDERS</v>
          </cell>
        </row>
        <row r="35609">
          <cell r="A35609" t="str">
            <v>3000011954</v>
          </cell>
          <cell r="B35609" t="str">
            <v>4</v>
          </cell>
          <cell r="C35609" t="str">
            <v>Active</v>
          </cell>
          <cell r="D35609" t="str">
            <v>MAINTAIN, SOFTWARE</v>
          </cell>
          <cell r="E35609" t="str">
            <v>MAINT SFTWR:LEGACY RELEASE CONTROL;BAC</v>
          </cell>
          <cell r="F35609" t="str">
            <v>MAINTAIN, SOFTWARE: MODULE: LEGACY RELEASE CONTROL; SYSTEM APPLICATION: BAC; VERSION: NONE; FREQUENCY: ANNUAL; REFERENCE NO: T9781AAE; (CBP-RC01)</v>
          </cell>
        </row>
        <row r="35610">
          <cell r="A35610" t="str">
            <v>3000025589</v>
          </cell>
          <cell r="B35610" t="str">
            <v>5</v>
          </cell>
          <cell r="C35610" t="str">
            <v>Active</v>
          </cell>
          <cell r="D35610" t="str">
            <v>CALIBRATE, EQUIPMENT</v>
          </cell>
          <cell r="E35610" t="str">
            <v>CAL EQP:VELLEMAN DIGITAL TG4/10;YEARLY</v>
          </cell>
          <cell r="F35610" t="str">
            <v>CALIBRATE, EQUIPMENT: TYPE: VELLEMAN DIGITAL TG4/10; FREQUENCY: YEARLY; METHOD: MANUAL AND MACHINERY; PROVIDE CERTIFICATE AND REPAIR WHERE NECESSARY</v>
          </cell>
        </row>
        <row r="35611">
          <cell r="A35611" t="str">
            <v>3000020169</v>
          </cell>
          <cell r="B35611" t="str">
            <v>4</v>
          </cell>
          <cell r="C35611" t="str">
            <v>Active</v>
          </cell>
          <cell r="D35611" t="str">
            <v>STRIP AND QUOTE</v>
          </cell>
          <cell r="E35611" t="str">
            <v>STRIP &amp; QUOTE:VALVE, GLOBE S+Q</v>
          </cell>
          <cell r="F35611" t="str">
            <v>STRIP AND QUOTE: EQUIPMENT: VALVE, GLOBE S+Q</v>
          </cell>
        </row>
        <row r="35612">
          <cell r="A35612" t="str">
            <v>3000011049</v>
          </cell>
          <cell r="B35612" t="str">
            <v>3</v>
          </cell>
          <cell r="C35612" t="str">
            <v>Active</v>
          </cell>
          <cell r="D35612" t="str">
            <v>DESIGN, LAYOUT</v>
          </cell>
          <cell r="E35612" t="str">
            <v>DSGN LAYOUT:D15.2, DETAILED</v>
          </cell>
          <cell r="F35612" t="str">
            <v>DESIGN, LAYOUT: TYPE: D15.2, DETAILED; SPECIFICATION FOR NETWORKING DEVICES</v>
          </cell>
        </row>
        <row r="35613">
          <cell r="A35613" t="str">
            <v>3000020097</v>
          </cell>
          <cell r="B35613" t="str">
            <v>5</v>
          </cell>
          <cell r="C35613" t="str">
            <v>Active</v>
          </cell>
          <cell r="D35613" t="str">
            <v>INSPECT, EQUIPMENT</v>
          </cell>
          <cell r="E35613" t="str">
            <v>INSP EQP:PER REQUEST;REPORT</v>
          </cell>
          <cell r="F35613" t="str">
            <v>INSPECT, EQUIPMENT: TYPE: OPERATIONAL DEFLECTION SHAPE ANALYSIS (ODS); METHOD: PER REQUEST; FEEDBACK: REPORT</v>
          </cell>
        </row>
        <row r="35614">
          <cell r="A35614" t="str">
            <v>3000011821</v>
          </cell>
          <cell r="B35614" t="str">
            <v>3</v>
          </cell>
          <cell r="C35614" t="str">
            <v>Active</v>
          </cell>
          <cell r="D35614" t="str">
            <v>MAINTAIN, GARDEN</v>
          </cell>
          <cell r="E35614" t="str">
            <v>MAINT GRDN:MONTHLY</v>
          </cell>
          <cell r="F35614" t="str">
            <v>MAINTAIN, GARDEN: TYPE: GARDENING PPE (ALL WORKS STREAMS) (NO. X 6); FREQUENCY: MONTHLY</v>
          </cell>
        </row>
        <row r="35615">
          <cell r="A35615" t="str">
            <v>3000020479</v>
          </cell>
          <cell r="B35615" t="str">
            <v>5</v>
          </cell>
          <cell r="C35615" t="str">
            <v>Active</v>
          </cell>
          <cell r="D35615" t="str">
            <v>REPAIR, EQUIPMENT</v>
          </cell>
          <cell r="E35615" t="str">
            <v>REPR EQP:COUPLING SHAFT,WEARING PARTS</v>
          </cell>
          <cell r="F35615" t="str">
            <v>REPAIR, EQUIPMENT; TYPE COUPLING SHAFT, METHOD WEARING PARTS</v>
          </cell>
        </row>
        <row r="35616">
          <cell r="A35616" t="str">
            <v>3000022153</v>
          </cell>
          <cell r="B35616" t="str">
            <v>5</v>
          </cell>
          <cell r="C35616" t="str">
            <v>Active</v>
          </cell>
          <cell r="D35616" t="str">
            <v>REPAIR, EQUIPMENT, ELECTRICAL</v>
          </cell>
          <cell r="E35616" t="str">
            <v>REPR EQP ELEC:SCREEN, MICROPHONE,SANAS</v>
          </cell>
          <cell r="F35616" t="str">
            <v>REPAIR, EQUIPMENT, ELECTRICAL; TYPE TESTER; HP8563E, PECTRUM ANALYSER, REPAIR TYPE SCREEN, MICROPHONE, TEST SANAS</v>
          </cell>
        </row>
        <row r="35617">
          <cell r="A35617" t="str">
            <v>3000032345</v>
          </cell>
          <cell r="B35617" t="str">
            <v>4</v>
          </cell>
          <cell r="C35617" t="str">
            <v>Active</v>
          </cell>
          <cell r="D35617" t="str">
            <v>MAINTAIN, SYSTEM</v>
          </cell>
          <cell r="E35617" t="str">
            <v>MAINT SYS:FIREWALLS;AS AND WHEN REQUIRED</v>
          </cell>
          <cell r="F35617" t="str">
            <v>MAINTAIN, SYSTEM: TYPE: FIREWALLS; FREQUENCY: AS AND WHEN REQUIRED; METHOD: KEEP IN GOOD WORKING ORDER; USG6630E AC HOST CO-CARE PREMIER; USG6610E AC HOST CO-CARE PREMIER USG6610E</v>
          </cell>
        </row>
        <row r="35618">
          <cell r="A35618" t="str">
            <v>3000024844</v>
          </cell>
          <cell r="B35618" t="str">
            <v>5</v>
          </cell>
          <cell r="C35618" t="str">
            <v>Active</v>
          </cell>
          <cell r="D35618" t="str">
            <v>INSTALL, CLAMP</v>
          </cell>
          <cell r="E35618" t="str">
            <v>INSTL CLMP:GALVINISED STEEL</v>
          </cell>
          <cell r="F35618" t="str">
            <v>INSTALL, CLAMP: TYPE: STRAIN:EUT-B;AL TO AL; BOLTED T; MATERIAL: GALVINISED STEEL; DRAWING REFERENCE NO = D-DT-6099</v>
          </cell>
        </row>
        <row r="35619">
          <cell r="A35619" t="str">
            <v>3000022378</v>
          </cell>
          <cell r="B35619" t="str">
            <v>4</v>
          </cell>
          <cell r="C35619" t="str">
            <v>Active</v>
          </cell>
          <cell r="D35619" t="str">
            <v>INSTALL, EQUIPMENT</v>
          </cell>
          <cell r="E35619" t="str">
            <v>INSTL EQP</v>
          </cell>
          <cell r="F35619" t="str">
            <v>INSTALL, EQUIPMENT: TYPE: GEN MOTOR TRANSFORMER CW SYSTEM; METHOD: MANUAL LABOUR, TOOLS, EQUIPMENT</v>
          </cell>
        </row>
        <row r="35620">
          <cell r="A35620" t="str">
            <v>3000000060</v>
          </cell>
          <cell r="B35620" t="str">
            <v>3</v>
          </cell>
          <cell r="C35620" t="str">
            <v>Active</v>
          </cell>
          <cell r="D35620" t="str">
            <v>APPLY, PAINT</v>
          </cell>
          <cell r="E35620" t="str">
            <v>APPLY, PAINT:COMMERCIAL</v>
          </cell>
          <cell r="F35620" t="str">
            <v>APPLY, PAINT: TYPE: COMMERCIAL</v>
          </cell>
        </row>
        <row r="35621">
          <cell r="A35621" t="str">
            <v>3000017406</v>
          </cell>
          <cell r="B35621" t="str">
            <v>5</v>
          </cell>
          <cell r="C35621" t="str">
            <v>Active</v>
          </cell>
          <cell r="D35621" t="str">
            <v>CONSTRUCT, STRUCTURE</v>
          </cell>
          <cell r="E35621" t="str">
            <v>CONSTR STRUCT:STEEL</v>
          </cell>
          <cell r="F35621" t="str">
            <v>CONSTRUCT, STRUCTURE: TYPE: MV BOX STRUCTURE BEAM DETAILS STANDARD STEELWORK 22/33KV CLEAT MK CLC; MATERIAL: STEEL; D-DT-5223 S4 R3</v>
          </cell>
        </row>
        <row r="35622">
          <cell r="A35622" t="str">
            <v>3000031668</v>
          </cell>
          <cell r="B35622" t="str">
            <v>5</v>
          </cell>
          <cell r="C35622" t="str">
            <v>Active</v>
          </cell>
          <cell r="D35622" t="str">
            <v>CONSTRUCT, STRUCTURE</v>
          </cell>
          <cell r="E35622" t="str">
            <v>CONSTR STRUCT:BRICK WALL WD 115 MM,CLAY</v>
          </cell>
          <cell r="F35622" t="str">
            <v>CONSTRUCT, STRUCTURE; TYPE BRICK WALL WD 115 MM, MATERIAL CLAY; WITH REINFORCEMENT BUILT IN HORIZONTALLY</v>
          </cell>
        </row>
        <row r="35623">
          <cell r="A35623" t="str">
            <v>3000021448</v>
          </cell>
          <cell r="B35623" t="str">
            <v>5</v>
          </cell>
          <cell r="C35623" t="str">
            <v>Active</v>
          </cell>
          <cell r="D35623" t="str">
            <v>CALIBRATE, EQUIPMENT</v>
          </cell>
          <cell r="E35623" t="str">
            <v>CAL EQP:TESTER; 1417, PCM METER</v>
          </cell>
          <cell r="F35623" t="str">
            <v>CALIBRATE, EQUIPMENT; TYPE TESTER; 1417, PCM METER, FREQUENCY AS PER STANDARD, METHOD NEED CALIBRATE CERTIFICATE</v>
          </cell>
        </row>
        <row r="35624">
          <cell r="A35624" t="str">
            <v>3000023673</v>
          </cell>
          <cell r="B35624" t="str">
            <v>4</v>
          </cell>
          <cell r="C35624" t="str">
            <v>Active</v>
          </cell>
          <cell r="D35624" t="str">
            <v>APPLY, PAINT</v>
          </cell>
          <cell r="E35624" t="str">
            <v>APPLY, PAINT:CELING BOARD;MANUAL;SMOOTH</v>
          </cell>
          <cell r="F35624" t="str">
            <v>APPLY, PAINT: TYPE: CELING BOARD; METHOD: MANUAL; SURFACE TYPE: SMOOTH; DIMENSION = 17.28 SQM</v>
          </cell>
        </row>
        <row r="35625">
          <cell r="A35625" t="str">
            <v>3000019274</v>
          </cell>
          <cell r="B35625" t="str">
            <v>5</v>
          </cell>
          <cell r="C35625" t="str">
            <v>Active</v>
          </cell>
          <cell r="D35625" t="str">
            <v>INSTALL, COMPONENT</v>
          </cell>
          <cell r="E35625" t="str">
            <v>INSTL COMPNT:BELLOW SLEEVES</v>
          </cell>
          <cell r="F35625" t="str">
            <v>INSTALL, COMPONENT: TYPE: BELLOW SLEEVES; METHOD: INSTALLATION OF NEW BELLOW SLEEVES</v>
          </cell>
        </row>
        <row r="35626">
          <cell r="A35626" t="str">
            <v>3000017643</v>
          </cell>
          <cell r="B35626" t="str">
            <v>5</v>
          </cell>
          <cell r="C35626" t="str">
            <v>Active</v>
          </cell>
          <cell r="D35626" t="str">
            <v>MAINTAIN, EQUIPMENT, DOMESTIC</v>
          </cell>
          <cell r="E35626" t="str">
            <v>MAINT EQP DMSTC:TOILET CONSERVANCY TANKS</v>
          </cell>
          <cell r="F35626" t="str">
            <v>MAINTAIN, EQUIPMENT, DOMESTIC; TYPE TOILET CONSERVANCY TANKS, FREQUENCY DAILY, METHOD SUCKING AND DISPOSE TO SEWAGE PLANT</v>
          </cell>
        </row>
        <row r="35627">
          <cell r="A35627" t="str">
            <v>3000020503</v>
          </cell>
          <cell r="B35627" t="str">
            <v>5</v>
          </cell>
          <cell r="C35627" t="str">
            <v>Active</v>
          </cell>
          <cell r="D35627" t="str">
            <v>RENT, COMPRESSOR</v>
          </cell>
          <cell r="E35627" t="str">
            <v>RENT COMPRSR:DIESEL;1060CFM</v>
          </cell>
          <cell r="F35627" t="str">
            <v>RENT, COMPRESSOR: TYPE: DIESEL; CAPACITY: 1060CFM; ADDITIONAL FEATURES: COMPLETE WITH HOSE</v>
          </cell>
        </row>
        <row r="35628">
          <cell r="A35628" t="str">
            <v>3000026949</v>
          </cell>
          <cell r="B35628" t="str">
            <v>4</v>
          </cell>
          <cell r="C35628" t="str">
            <v>Active</v>
          </cell>
          <cell r="D35628" t="str">
            <v>RENT, STORAGE SPACE</v>
          </cell>
          <cell r="E35628" t="str">
            <v>RENT STRG SPC:SITE;6 X 3 M</v>
          </cell>
          <cell r="F35628" t="str">
            <v>RENT, STORAGE SPACE: TYPE: SITE; FLOOR SPACE: 6 X 3 M</v>
          </cell>
        </row>
        <row r="35629">
          <cell r="A35629" t="str">
            <v>3000026843</v>
          </cell>
          <cell r="B35629" t="str">
            <v>5</v>
          </cell>
          <cell r="C35629" t="str">
            <v>Active</v>
          </cell>
          <cell r="D35629" t="str">
            <v>CLEAN, AREA</v>
          </cell>
          <cell r="E35629" t="str">
            <v>CLEAN, AREA:INTERMEDIATE EXCAVATION</v>
          </cell>
          <cell r="F35629" t="str">
            <v>CLEAN, AREA: TYPE: INTERMEDIATE EXCAVATION; METHOD: TREATMENT; FREQUENCY: AS AND WHEN REQUIRED; MORE THAN 300MM AND UP TO 500 MM DEEP</v>
          </cell>
        </row>
        <row r="35630">
          <cell r="A35630" t="str">
            <v>3000030567</v>
          </cell>
          <cell r="B35630" t="str">
            <v>5</v>
          </cell>
          <cell r="C35630" t="str">
            <v>Active</v>
          </cell>
          <cell r="D35630" t="str">
            <v>DISCONNECT, SUPPLY</v>
          </cell>
          <cell r="E35630" t="str">
            <v>DISCONNECT, SUPPLY:PRE PAID RURAL AREA</v>
          </cell>
          <cell r="F35630" t="str">
            <v>DISCONNECT, SUPPLY: TYPE: PRE PAID RURAL AREA; FEEDBACK: AS PER ESKOM REQUIREMENT</v>
          </cell>
        </row>
        <row r="35631">
          <cell r="A35631" t="str">
            <v>3000033567</v>
          </cell>
          <cell r="B35631" t="str">
            <v>5</v>
          </cell>
          <cell r="C35631" t="str">
            <v>Active</v>
          </cell>
          <cell r="D35631" t="str">
            <v>TRAVEL AND SUBSISTENCE</v>
          </cell>
          <cell r="E35631" t="str">
            <v>T&amp;S:TRAVEL FOR ERECTION;201-300 KM</v>
          </cell>
          <cell r="F35631" t="str">
            <v>TRAVEL AND SUBSISTENCE: TYPE: TRAVEL FOR ERECTION; RATE: 201-300 KM</v>
          </cell>
        </row>
        <row r="35632">
          <cell r="A35632" t="str">
            <v>3000025708</v>
          </cell>
          <cell r="B35632" t="str">
            <v>5</v>
          </cell>
          <cell r="C35632" t="str">
            <v>Active</v>
          </cell>
          <cell r="D35632" t="str">
            <v>CALIBRATE, EQUIPMENT</v>
          </cell>
          <cell r="E35632" t="str">
            <v>CAL EQP:MULTIMETER FLUKE 287</v>
          </cell>
          <cell r="F35632" t="str">
            <v>CALIBRATE, EQUIPMENT: TYPE: MULTIMETER FLUKE 287; FREQUENCY: AS PER STANDARD; METHOD: NEED CALIBRATE CERTIFICATE</v>
          </cell>
        </row>
        <row r="35633">
          <cell r="A35633" t="str">
            <v>3000023159</v>
          </cell>
          <cell r="B35633" t="str">
            <v>5</v>
          </cell>
          <cell r="C35633" t="str">
            <v>Active</v>
          </cell>
          <cell r="D35633" t="str">
            <v>MAINTAIN, SITE</v>
          </cell>
          <cell r="E35633" t="str">
            <v>MAINT SITE:TRENCH COVERS</v>
          </cell>
          <cell r="F35633" t="str">
            <v>MAINTAIN, SITE; TYPE TRENCH COVERS; LIFT AND REPLACE</v>
          </cell>
        </row>
        <row r="35634">
          <cell r="A35634" t="str">
            <v>3000032441</v>
          </cell>
          <cell r="B35634" t="str">
            <v>5</v>
          </cell>
          <cell r="C35634" t="str">
            <v>Active</v>
          </cell>
          <cell r="D35634" t="str">
            <v>MAINTAIN, BELT, CONVEYOR</v>
          </cell>
          <cell r="E35634" t="str">
            <v>MAINT BELT CONVR:AS AND WHEN REQUIRED</v>
          </cell>
          <cell r="F35634" t="str">
            <v>MAINTAIN, BELT, CONVEYOR: TYPE: RECLAIM CONV BELT SPLICING; FREQUENCY: AS AND WHEN REQUIRED; METHOD: SPLICING RECL CONV 2100MM XT 1000 5 PLY</v>
          </cell>
        </row>
        <row r="35635">
          <cell r="A35635" t="str">
            <v>3000013496</v>
          </cell>
          <cell r="B35635" t="str">
            <v>5</v>
          </cell>
          <cell r="C35635" t="str">
            <v>Active</v>
          </cell>
          <cell r="D35635" t="str">
            <v>EARTH, EQUIPMENT</v>
          </cell>
          <cell r="E35635" t="str">
            <v>EARTH EQP:MV EARTHING (TYPE 3 CROWFOOT)</v>
          </cell>
          <cell r="F35635" t="str">
            <v>EARTH, EQUIPMENT; TYPE MV EARTHING (TYPE 3 CROWFOOT), METHOD NEC3 ECC; D-DT-3066 (TRANSFORMER)</v>
          </cell>
        </row>
        <row r="35636">
          <cell r="A35636" t="str">
            <v>3000013845</v>
          </cell>
          <cell r="B35636" t="str">
            <v>3</v>
          </cell>
          <cell r="C35636" t="str">
            <v>Active</v>
          </cell>
          <cell r="D35636" t="str">
            <v>CONSTRUCT, STRUCTURE</v>
          </cell>
          <cell r="E35636" t="str">
            <v>CONSTR STRUCT:132KV BUSBAR</v>
          </cell>
          <cell r="F35636" t="str">
            <v>CONSTRUCT, STRUCTURE: TYPE: 132KV BUSBAR</v>
          </cell>
        </row>
        <row r="35637">
          <cell r="A35637" t="str">
            <v>3000032640</v>
          </cell>
          <cell r="B35637" t="str">
            <v>5</v>
          </cell>
          <cell r="C35637" t="str">
            <v>Active</v>
          </cell>
          <cell r="D35637" t="str">
            <v>RELOCATE, FURNITURE</v>
          </cell>
          <cell r="E35637" t="str">
            <v>RELOC FURNT:HOUSE HOLD;ROAD;350 KM</v>
          </cell>
          <cell r="F35637" t="str">
            <v>RELOCATE, FURNITURE: TYPE: HOUSE HOLD; METHOD: ROAD; DISTANCE: 350 KM</v>
          </cell>
        </row>
        <row r="35638">
          <cell r="A35638" t="str">
            <v>3000025918</v>
          </cell>
          <cell r="B35638" t="str">
            <v>4</v>
          </cell>
          <cell r="C35638" t="str">
            <v>Active</v>
          </cell>
          <cell r="D35638" t="str">
            <v>DISCONNECT, SUPPLY</v>
          </cell>
          <cell r="E35638" t="str">
            <v>DISCONNECT, SUPPLY</v>
          </cell>
          <cell r="F35638" t="str">
            <v>DISCONNECT, SUPPLY: TYPE: MV;XLPE/PILC;150MM2X1C; INCLUDING TREFOIL CLAMPS</v>
          </cell>
        </row>
        <row r="35639">
          <cell r="A35639" t="str">
            <v>3000016565</v>
          </cell>
          <cell r="B35639" t="str">
            <v>5</v>
          </cell>
          <cell r="C35639" t="str">
            <v>Active</v>
          </cell>
          <cell r="D35639" t="str">
            <v>REMOVE, EQUIPMENT, ELECTRICAL</v>
          </cell>
          <cell r="E35639" t="str">
            <v>RMV EQP ELEC:33KV VT PANEL (METAL CLAD)</v>
          </cell>
          <cell r="F35639" t="str">
            <v>REMOVE, EQUIPMENT, ELECTRICAL; TYPE 33KV VT PANEL (METAL CLAD), METHOD PHYSICAL AND MECHANICAL; OUTDOOR CIRCUIT BREAKERS</v>
          </cell>
        </row>
        <row r="35640">
          <cell r="A35640" t="str">
            <v>3000015514</v>
          </cell>
          <cell r="B35640" t="str">
            <v>5</v>
          </cell>
          <cell r="C35640" t="str">
            <v>Active</v>
          </cell>
          <cell r="D35640" t="str">
            <v>CLEAN, AREA</v>
          </cell>
          <cell r="E35640" t="str">
            <v>CLEAN, AREA:CHEMICAL SERVICE PLANT</v>
          </cell>
          <cell r="F35640" t="str">
            <v>CLEAN, AREA; TYPE CHEMICAL SERVICE PLANT, METHOD WTP PROCESS OPTIMISATION AND CLEANING, FREQUENCY 60 MONTHS</v>
          </cell>
        </row>
        <row r="35641">
          <cell r="A35641" t="str">
            <v>3000032808</v>
          </cell>
          <cell r="B35641" t="str">
            <v>4</v>
          </cell>
          <cell r="C35641" t="str">
            <v>Active</v>
          </cell>
          <cell r="D35641" t="str">
            <v>INSTALL, EQUIPMENT</v>
          </cell>
          <cell r="E35641" t="str">
            <v>INSTL EQP:OVERLOAD FOR CIRCULATING PUMP</v>
          </cell>
          <cell r="F35641" t="str">
            <v>INSTALL, EQUIPMENT: TYPE: OVERLOAD FOR CIRCULATING PUMP</v>
          </cell>
        </row>
        <row r="35642">
          <cell r="A35642" t="str">
            <v>3000011664</v>
          </cell>
          <cell r="B35642" t="str">
            <v>3</v>
          </cell>
          <cell r="C35642" t="str">
            <v>Active</v>
          </cell>
          <cell r="D35642" t="str">
            <v>TRANSPORT, MATERIAL</v>
          </cell>
          <cell r="E35642" t="str">
            <v>TRNSP MTRL:ROAD;TRUCK;0-1 T</v>
          </cell>
          <cell r="F35642" t="str">
            <v>TRANSPORT, MATERIAL: TRANSPORT METHOD: ROAD; VEHICLE TYPE: TRUCK; WEIGHT: 0-1 T; RATE: DEDICATED; FROM: 0 KM; DESTINATION: 450 KM</v>
          </cell>
        </row>
        <row r="35643">
          <cell r="A35643" t="str">
            <v>3000011664</v>
          </cell>
          <cell r="B35643" t="str">
            <v>3</v>
          </cell>
          <cell r="C35643" t="str">
            <v>Active</v>
          </cell>
          <cell r="D35643" t="str">
            <v>TRANSPORT, MATERIAL</v>
          </cell>
          <cell r="E35643" t="str">
            <v>TRNSP MTRL:ROAD;TRUCK;0-1 T</v>
          </cell>
          <cell r="F35643" t="str">
            <v>TRANSPORT, MATERIAL: TRANSPORT METHOD: ROAD; VEHICLE TYPE: TRUCK; WEIGHT: 0-1 T; RATE: DEDICATED; FROM: 0 KM; DESTINATION: 450 KM</v>
          </cell>
        </row>
        <row r="35644">
          <cell r="A35644" t="str">
            <v>3000013125</v>
          </cell>
          <cell r="B35644" t="str">
            <v>5</v>
          </cell>
          <cell r="C35644" t="str">
            <v>Active</v>
          </cell>
          <cell r="D35644" t="str">
            <v>COMMISSION, SYSTEM</v>
          </cell>
          <cell r="E35644" t="str">
            <v>COMMISS SYST:MOISTURE REMOVAL</v>
          </cell>
          <cell r="F35644" t="str">
            <v>COMMISSION, SYSTEM; TYPE MOISTURE REMOVAL, METHOD AS PER 240-59083215 FOR USE ON POWER TRANSFORMERS; PERMANENT ONLINE</v>
          </cell>
        </row>
        <row r="35645">
          <cell r="A35645" t="str">
            <v>3000012856</v>
          </cell>
          <cell r="B35645" t="str">
            <v>5</v>
          </cell>
          <cell r="C35645" t="str">
            <v>Active</v>
          </cell>
          <cell r="D35645" t="str">
            <v>SURVEY, LAND</v>
          </cell>
          <cell r="E35645" t="str">
            <v>SURVEY, LAND:ASH DAM;SURVEY;REPORT</v>
          </cell>
          <cell r="F35645" t="str">
            <v>SURVEY, LAND: TYPE: ASH DAM; METHOD: SURVEY; FEEDBACK: REPORT; FIX AND RE-INSTATE THE LEVEL INDICATOR ON SITE TO ALIGN WITH THE SURVEYED LEVELS, PROVIDE DIVERS AND CONFIRM SECTION OF LEVEL INDICATOR SUBMERGED, PROVIDE A DRAWING AND REPORTS PDF AND MICROSTATION DRAWING FORMAT, DRAWING NUMBER: 0.57/6777 REV 9</v>
          </cell>
        </row>
        <row r="35646">
          <cell r="A35646" t="str">
            <v>3000030737</v>
          </cell>
          <cell r="B35646" t="str">
            <v>5</v>
          </cell>
          <cell r="C35646" t="str">
            <v>Active</v>
          </cell>
          <cell r="D35646" t="str">
            <v>CONSTRUCT, STRUCTURE</v>
          </cell>
          <cell r="E35646" t="str">
            <v>CONSTR STRUCT:GALVANISED STEEL</v>
          </cell>
          <cell r="F35646" t="str">
            <v>CONSTRUCT, STRUCTURE: TYPE: SELF SUPPORTING MONOPOLE 20M; MATERIAL: GALVANISED STEEL</v>
          </cell>
        </row>
        <row r="35647">
          <cell r="A35647" t="str">
            <v>3000017965</v>
          </cell>
          <cell r="B35647" t="str">
            <v>5</v>
          </cell>
          <cell r="C35647" t="str">
            <v>Active</v>
          </cell>
          <cell r="D35647" t="str">
            <v>MAINTAIN, EQUIPMENT, ELECTRONIC</v>
          </cell>
          <cell r="E35647" t="str">
            <v>MAINT EQP ELECTRNC:GEN H2 GAS ANALYSER</v>
          </cell>
          <cell r="F35647" t="str">
            <v>MAINTAIN, EQUIPMENT, ELECTRONIC: TYPE: GEN H2 GAS ANALYSER; FREQUENCY: AS AND WHEN REQUIRED; METHOD: INSPECT, REPAIR, CALIBRATION AND COMMISSION; GENERATOR H2 GAS ANALYSER</v>
          </cell>
        </row>
        <row r="35648">
          <cell r="A35648" t="str">
            <v>3000015622</v>
          </cell>
          <cell r="B35648" t="str">
            <v>4</v>
          </cell>
          <cell r="C35648" t="str">
            <v>Active</v>
          </cell>
          <cell r="D35648" t="str">
            <v>HIRE, SECURITY</v>
          </cell>
          <cell r="E35648" t="str">
            <v>HIRE SCRTY:GUARD;NKP</v>
          </cell>
          <cell r="F35648" t="str">
            <v>HIRE, SECURITY: EXPERIENCE LEVEL: GUARD; RESOURCE TYPE: NKP; CBD0DE27AD2A4A63A5B24C1386EA7E86 METHOD: UNARMED</v>
          </cell>
        </row>
        <row r="35649">
          <cell r="A35649" t="str">
            <v>3000033792</v>
          </cell>
          <cell r="B35649" t="str">
            <v>5</v>
          </cell>
          <cell r="C35649" t="str">
            <v>Active</v>
          </cell>
          <cell r="D35649" t="str">
            <v>TEST, EQUIPMENT, ELECTRICAL</v>
          </cell>
          <cell r="E35649" t="str">
            <v>TEST EQP ELEC:LIVE;AS AND WHEN REQUIRED</v>
          </cell>
          <cell r="F35649" t="str">
            <v>TEST, EQUIPMENT, ELECTRICAL: TYPE: BONDING LEAD CURRENT AND SHEATH STANDING VOLTAGE MEASUREMENTS; METHOD: LIVE; FREQUENCY: AS AND WHEN REQUIRED; FEEDBACK: REPORT</v>
          </cell>
        </row>
        <row r="35650">
          <cell r="A35650" t="str">
            <v>3000031386</v>
          </cell>
          <cell r="B35650" t="str">
            <v>5</v>
          </cell>
          <cell r="C35650" t="str">
            <v>Active</v>
          </cell>
          <cell r="D35650" t="str">
            <v>TRAIN, PERSONNEL</v>
          </cell>
          <cell r="E35650" t="str">
            <v>TRAIN PRSNL:TPSCM TRAINING</v>
          </cell>
          <cell r="F35650" t="str">
            <v>TRAIN, PERSONNEL: COURSE TYPE: TPSCM TRAINING; DURATION: AS AND WHEN REQUIRED; TO PROVIDE A CERTAIN AMOUNT OF LEARNING ACCORDING TO ESKOM'S NEED WITH RESPECT TO THE FOLLOWING: STANDARD (BASELINE HARDWARE AND SOFTWARE), WORKSHOPS (ENGINEERING AND IMPLEMENTATION) AND ON JOB TRAINING (PROJECT)</v>
          </cell>
        </row>
        <row r="35651">
          <cell r="A35651" t="str">
            <v>3000013779</v>
          </cell>
          <cell r="B35651" t="str">
            <v>5</v>
          </cell>
          <cell r="C35651" t="str">
            <v>Active</v>
          </cell>
          <cell r="D35651" t="str">
            <v>ERECT, POLE</v>
          </cell>
          <cell r="E35651" t="str">
            <v>ERECT POLE:12M POLE, 73KN;CONC</v>
          </cell>
          <cell r="F35651" t="str">
            <v>ERECT, POLE: TYPE: 12M POLE, 73KN; MATERIAL: CONCRETE; METHOD: PLANT, BACKFILL AND COMPACT; DRAWING NO: D-DT-1656 REV 0; FREE STANDING-UNSUPPORTED</v>
          </cell>
        </row>
        <row r="35652">
          <cell r="A35652" t="str">
            <v>3000023674</v>
          </cell>
          <cell r="B35652" t="str">
            <v>5</v>
          </cell>
          <cell r="C35652" t="str">
            <v>Active</v>
          </cell>
          <cell r="D35652" t="str">
            <v>CALIBRATE, EQUIPMENT</v>
          </cell>
          <cell r="E35652" t="str">
            <v>CAL EQP:AMTRONIX HARDWARE SUPPORT;ANNUAL</v>
          </cell>
          <cell r="F35652" t="str">
            <v>CALIBRATE, EQUIPMENT: TYPE: AMTRONIX HARDWARE SUPPORT; FREQUENCY: ANNUAL; METHOD: ON SITE CALL-OUTS &amp; AMS</v>
          </cell>
        </row>
        <row r="35653">
          <cell r="A35653" t="str">
            <v>3000013298</v>
          </cell>
          <cell r="B35653" t="str">
            <v>5</v>
          </cell>
          <cell r="C35653" t="str">
            <v>Active</v>
          </cell>
          <cell r="D35653" t="str">
            <v>MAINTAIN, EXTINGUISHER, FIRE</v>
          </cell>
          <cell r="E35653" t="str">
            <v>MAINT EXTNGR FIRE:FIRE EXTINGUISHER</v>
          </cell>
          <cell r="F35653" t="str">
            <v>MAINTAIN, EXTINGUISHER, FIRE: TYPE: FIRE EXTINGUISHER; FREQUENCY: AS AND WHEN REQUIRED; METHOD: MANUAL</v>
          </cell>
        </row>
        <row r="35654">
          <cell r="A35654" t="str">
            <v>3000017980</v>
          </cell>
          <cell r="B35654" t="str">
            <v>5</v>
          </cell>
          <cell r="C35654" t="str">
            <v>Active</v>
          </cell>
          <cell r="D35654" t="str">
            <v>PAY, FEE</v>
          </cell>
          <cell r="E35654" t="str">
            <v>PAY FEE:NIGHT SHIFT ALLOWANCE,NT,MONTHLY</v>
          </cell>
          <cell r="F35654" t="str">
            <v>PAY, FEE; TYPE NIGHT SHIFT ALLOWANCE, CHARGE RATE NT, FREQUENCY MONTHLY</v>
          </cell>
        </row>
        <row r="35655">
          <cell r="A35655" t="str">
            <v>3000015734</v>
          </cell>
          <cell r="B35655" t="str">
            <v>5</v>
          </cell>
          <cell r="C35655" t="str">
            <v>Active</v>
          </cell>
          <cell r="D35655" t="str">
            <v>TRAIN, PERSONNEL</v>
          </cell>
          <cell r="E35655" t="str">
            <v>TRAIN PRSNL:CONCRETE MIXER NOVICE;2 DAY</v>
          </cell>
          <cell r="F35655" t="str">
            <v>TRAIN, PERSONNEL: COURSE TYPE: CONCRETE MIXER NOVICE; DURATION: 2 DAY; BASIC TRAINING IN SOUTH AFRICA ON THE USE OF ICS TELECOM EV, INCLUDING TRAVEL AND EXPENSES, QTY: 8 TRAINING SESSIONS</v>
          </cell>
        </row>
        <row r="35656">
          <cell r="A35656" t="str">
            <v>3000027020</v>
          </cell>
          <cell r="B35656" t="str">
            <v>5</v>
          </cell>
          <cell r="C35656" t="str">
            <v>Active</v>
          </cell>
          <cell r="D35656" t="str">
            <v>CONDUCT, STUDY</v>
          </cell>
          <cell r="E35656" t="str">
            <v>CONDUCT, STUDY:REPORT;DATA ANALYSIS</v>
          </cell>
          <cell r="F35656" t="str">
            <v>CONDUCT, STUDY: TYPE: REPORT; TITLE: DATA ANALYSIS; FEEDBACK: REPORTING</v>
          </cell>
        </row>
        <row r="35657">
          <cell r="A35657" t="str">
            <v>3000015648</v>
          </cell>
          <cell r="B35657" t="str">
            <v>5</v>
          </cell>
          <cell r="C35657" t="str">
            <v>Active</v>
          </cell>
          <cell r="D35657" t="str">
            <v>ASSEMBLE, STRUCTURE</v>
          </cell>
          <cell r="E35657" t="str">
            <v>ASSEMBL STRUCT:STEEL</v>
          </cell>
          <cell r="F35657" t="str">
            <v>ASSEMBLE, STRUCTURE: TYPE: IN LINE STRAIN (2X15.1M POLES AND 8M OR 10M CROSSARM); MATERIAL: STEEL; CONFIGURATION: 132KV (PLANT 2M, BOTTOM ATTACHMENT 10.6M); POLE, IN-LINE STRAIN</v>
          </cell>
        </row>
        <row r="35658">
          <cell r="A35658" t="str">
            <v>3000028705</v>
          </cell>
          <cell r="B35658" t="str">
            <v>5</v>
          </cell>
          <cell r="C35658" t="str">
            <v>Active</v>
          </cell>
          <cell r="D35658" t="str">
            <v>INSTALL, CABLE WAY</v>
          </cell>
          <cell r="E35658" t="str">
            <v>INSTL CBL WAY:HDPE DUCT DIA 63 MM</v>
          </cell>
          <cell r="F35658" t="str">
            <v>INSTALL, CABLE WAY: TYPE: HDPE DUCT DIA 63 MM; METHOD: RUN UNDER ROAD/SURFACED AREA BY MEANS OF THRUST-BORING; INCLUDING WELDING; NORMAL PICKABLE SOIL</v>
          </cell>
        </row>
        <row r="35659">
          <cell r="A35659" t="str">
            <v>3000013318</v>
          </cell>
          <cell r="B35659" t="str">
            <v>5</v>
          </cell>
          <cell r="C35659" t="str">
            <v>Active</v>
          </cell>
          <cell r="D35659" t="str">
            <v>PROVIDE, SURVEYING SERVICE</v>
          </cell>
          <cell r="E35659" t="str">
            <v>PRVD SRVY SERV:LAND;AIR &amp; ROAD</v>
          </cell>
          <cell r="F35659" t="str">
            <v>PROVIDE, SURVEYING SERVICE: TYPE: LAND; METHOD: AIR &amp; ROAD; FEEDBACK: ELECTRONICALLY</v>
          </cell>
        </row>
        <row r="35660">
          <cell r="A35660" t="str">
            <v>3000021905</v>
          </cell>
          <cell r="B35660" t="str">
            <v>5</v>
          </cell>
          <cell r="C35660" t="str">
            <v>Active</v>
          </cell>
          <cell r="D35660" t="str">
            <v>ERECT, POLE</v>
          </cell>
          <cell r="E35660" t="str">
            <v>ERECT POLE:12M, TOP 180-199MM, SOIL 3</v>
          </cell>
          <cell r="F35660" t="str">
            <v>ERECT, POLE: TYPE: 12M, TOP 180-199MM, SOIL 3; MATERIAL: WOOD; METHOD: PLANT, BACKFILL AND COMPACT; DRAWING NO: D-DT-0053 REV 0</v>
          </cell>
        </row>
        <row r="35661">
          <cell r="A35661" t="str">
            <v>3000033290</v>
          </cell>
          <cell r="B35661" t="str">
            <v>3</v>
          </cell>
          <cell r="C35661" t="str">
            <v>Active</v>
          </cell>
          <cell r="D35661" t="str">
            <v>ESTABLISH, SITE</v>
          </cell>
          <cell r="E35661" t="str">
            <v>ESTB SITE:TOOLS/EQUIPMENT;CONTRACTOR</v>
          </cell>
          <cell r="F35661" t="str">
            <v>ESTABLISH, SITE: TYPE: TOOLS/EQUIPMENT; MATERIAL SUPPLIER: CONTRACTOR</v>
          </cell>
        </row>
        <row r="35662">
          <cell r="A35662" t="str">
            <v>3000022583</v>
          </cell>
          <cell r="B35662" t="str">
            <v>5</v>
          </cell>
          <cell r="C35662" t="str">
            <v>Active</v>
          </cell>
          <cell r="D35662" t="str">
            <v>REPAIR, EQUIPMENT, ELECTRICAL</v>
          </cell>
          <cell r="E35662" t="str">
            <v>REPR EQP ELEC:SCREEN, MICROPHONE;SANAS</v>
          </cell>
          <cell r="F35662" t="str">
            <v>REPAIR, EQUIPMENT, ELECTRICAL: TYPE: TESTER; VEPAL TX300E VEEX DATACOM TESTER; REPAIR TYPE: SCREEN, MICROPHONE; TEST: SANAS</v>
          </cell>
        </row>
        <row r="35663">
          <cell r="A35663" t="str">
            <v>3000031500</v>
          </cell>
          <cell r="B35663" t="str">
            <v>5</v>
          </cell>
          <cell r="C35663" t="str">
            <v>Active</v>
          </cell>
          <cell r="D35663" t="str">
            <v>PROVIDE, SURVEYING SERVICE</v>
          </cell>
          <cell r="E35663" t="str">
            <v>PRVD SRVY SERV:ASBESTOS IDENTIFICATION</v>
          </cell>
          <cell r="F35663" t="str">
            <v>PROVIDE, SURVEYING SERVICE: TYPE: ASBESTOS IDENTIFICATION; METHOD: ASSESSMENT; FEEDBACK: REPORT</v>
          </cell>
        </row>
        <row r="35664">
          <cell r="A35664" t="str">
            <v>3000031772</v>
          </cell>
          <cell r="B35664" t="str">
            <v>5</v>
          </cell>
          <cell r="C35664" t="str">
            <v>Active</v>
          </cell>
          <cell r="D35664" t="str">
            <v>CAST, CONCRETE</v>
          </cell>
          <cell r="E35664" t="str">
            <v>CAST CONCRTE:STRIP FOOTING;20 MPA;NO</v>
          </cell>
          <cell r="F35664" t="str">
            <v>CAST, CONCRETE: TYPE: STRIP FOOTING; COMPOSITION: SAND, 19 MM STONE , CEMENT; STRENGTH: 20 MPA; THICKNESS: 250 MM; REINFORCED: NO</v>
          </cell>
        </row>
        <row r="35665">
          <cell r="A35665" t="str">
            <v>3000014997</v>
          </cell>
          <cell r="B35665" t="str">
            <v>5</v>
          </cell>
          <cell r="C35665" t="str">
            <v>Active</v>
          </cell>
          <cell r="D35665" t="str">
            <v>BUILD, FOUNDATION</v>
          </cell>
          <cell r="E35665" t="str">
            <v>BLD FNDTN:POLE SUSP 22M PLANT 2.8M</v>
          </cell>
          <cell r="F35665" t="str">
            <v>BUILD, FOUNDATION; TYPE POLE SUSP 22M PLANT 2.8M, FINISH SMOOTH FLOAT; POLE, ST 132KV SUSP 22 M 23KN, PLANT 2.8M, BOTTOM ATT 14.8 M)</v>
          </cell>
        </row>
        <row r="35666">
          <cell r="A35666" t="str">
            <v>3000028369</v>
          </cell>
          <cell r="B35666" t="str">
            <v>5</v>
          </cell>
          <cell r="C35666" t="str">
            <v>Active</v>
          </cell>
          <cell r="D35666" t="str">
            <v>ANALYZE, SAMPLE</v>
          </cell>
          <cell r="E35666" t="str">
            <v>ANLYZ SAMPL:COAL;HARDGROVE INDEX</v>
          </cell>
          <cell r="F35666" t="str">
            <v>ANALYZE, SAMPLE: TYPE: COAL; METHOD: HARDGROVE INDEX; FEEDBACK: REPORT FROM LAB REQUIRED</v>
          </cell>
        </row>
        <row r="35667">
          <cell r="A35667" t="str">
            <v>3000013889</v>
          </cell>
          <cell r="B35667" t="str">
            <v>5</v>
          </cell>
          <cell r="C35667" t="str">
            <v>Active</v>
          </cell>
          <cell r="D35667" t="str">
            <v>INSTALL, CABLE, FIBER OPTIC</v>
          </cell>
          <cell r="E35667" t="str">
            <v>INSTL CBL FO:PRELIMINARY, GENERAL</v>
          </cell>
          <cell r="F35667" t="str">
            <v>INSTALL, CABLE, FIBER OPTIC: TYPE: PRELIMINARY, GENERAL; METHOD: OPTIC FIBRE WORK; INSTALLATION OF DISTRIBUTED TEMPERATURE SENSING (DTS) FIBRE SYSTEM AND PROTECTION FIBRE CIRCUIT</v>
          </cell>
        </row>
        <row r="35668">
          <cell r="A35668" t="str">
            <v>3000012898</v>
          </cell>
          <cell r="B35668" t="str">
            <v>4</v>
          </cell>
          <cell r="C35668" t="str">
            <v>Active</v>
          </cell>
          <cell r="D35668" t="str">
            <v>REPLACE, PUMP</v>
          </cell>
          <cell r="E35668" t="str">
            <v>REPL PMP:EXISTING;CONTRACTOR;ARTISANS</v>
          </cell>
          <cell r="F35668" t="str">
            <v>REPLACE, PUMP: TYPE: EXISTING; MATERIAL SUPPLIER: CONTRACTOR; LABOR TYPE: ARTISANS; RATE TYPE: MATERIAL HANDLING; METHOD: INSPECT, REMOVE, INSTALL; ADDITIONAL TASK: SUBMIT REPORT TO ENGINEER</v>
          </cell>
        </row>
        <row r="35669">
          <cell r="A35669" t="str">
            <v>3000024990</v>
          </cell>
          <cell r="B35669" t="str">
            <v>4</v>
          </cell>
          <cell r="C35669" t="str">
            <v>Active</v>
          </cell>
          <cell r="D35669" t="str">
            <v>INSTALL, EQUIPMENT, ELECTRONIC</v>
          </cell>
          <cell r="E35669" t="str">
            <v>INSTL EQP ELECTRNC:IPPOE BASED CCTV</v>
          </cell>
          <cell r="F35669" t="str">
            <v>INSTALL, EQUIPMENT, ELECTRONIC: TYPE: IPPOE BASED CCTV; STANDARD: 240-91190304; MUST HAVE MOTION DETECTION CAPABILITIES; WITH UPSTREAM VIDEO INTEGRATION, STREAMING CAPABILITY AND A NETWORK VIDEO RECORDER</v>
          </cell>
        </row>
        <row r="35670">
          <cell r="A35670" t="str">
            <v>3000022276</v>
          </cell>
          <cell r="B35670" t="str">
            <v>5</v>
          </cell>
          <cell r="C35670" t="str">
            <v>Active</v>
          </cell>
          <cell r="D35670" t="str">
            <v>STRINGING, CONDUCTOR</v>
          </cell>
          <cell r="E35670" t="str">
            <v>STRINGING COND:1PH 35 GREASED</v>
          </cell>
          <cell r="F35670" t="str">
            <v>STRINGING, CONDUCTOR: TYPE: 1PH 35 GREASED; DIMENSIONS: DIA 35 MM2 X LG VARIOUS MM2; METHOD: TENSION, REGULATE AND BIND IN, ALLOW FOR 5 PCT SAG IN ADDITION TO CONDUCTOR LENGTH; INSTALLATION INCLUDES HANDLING, STRINGING AND FINAL SAGGING; DRAWING NO: D-DT-3136 REV 0; MV BARE AAAC</v>
          </cell>
        </row>
        <row r="35671">
          <cell r="A35671" t="str">
            <v>3000033948</v>
          </cell>
          <cell r="B35671" t="str">
            <v>5</v>
          </cell>
          <cell r="C35671" t="str">
            <v>Active</v>
          </cell>
          <cell r="D35671" t="str">
            <v>CREATE, DOCUMENT</v>
          </cell>
          <cell r="E35671" t="str">
            <v>CREATE DOC:FLOOR PLANS/DRAWINGS PHASE 3</v>
          </cell>
          <cell r="F35671" t="str">
            <v>CREATE, DOCUMENT; TYPE FLOOR PLANS/DRAWINGS PHASE 3, MEDIA HARD/SOFT COPIES</v>
          </cell>
        </row>
        <row r="35672">
          <cell r="A35672" t="str">
            <v>3000026995</v>
          </cell>
          <cell r="B35672" t="str">
            <v>4</v>
          </cell>
          <cell r="C35672" t="str">
            <v>Active</v>
          </cell>
          <cell r="D35672" t="str">
            <v>STRIP AND QUOTE</v>
          </cell>
          <cell r="E35672" t="str">
            <v>STRIP &amp; QUOTE:EXHAUSTER FAN</v>
          </cell>
          <cell r="F35672" t="str">
            <v>STRIP AND QUOTE: EQUIPMENT: EXHAUSTER FAN</v>
          </cell>
        </row>
        <row r="35673">
          <cell r="A35673" t="str">
            <v>3000026789</v>
          </cell>
          <cell r="B35673" t="str">
            <v>4</v>
          </cell>
          <cell r="C35673" t="str">
            <v>Active</v>
          </cell>
          <cell r="D35673" t="str">
            <v>APPLY, PAINT</v>
          </cell>
          <cell r="E35673" t="str">
            <v>APPLY, PAINT:COMMERCIAL;GUTTERS</v>
          </cell>
          <cell r="F35673" t="str">
            <v>APPLY, PAINT: TYPE: COMMERCIAL; METHOD: PAINT NEW ROOF GALVANIZED PRIMER; SURFACE TYPE: GUTTERS</v>
          </cell>
        </row>
        <row r="35674">
          <cell r="A35674" t="str">
            <v>3000011656</v>
          </cell>
          <cell r="B35674" t="str">
            <v>4</v>
          </cell>
          <cell r="C35674" t="str">
            <v>Active</v>
          </cell>
          <cell r="D35674" t="str">
            <v>EARTH, CABLE</v>
          </cell>
          <cell r="E35674" t="str">
            <v>EARTH CBL:BARE STRANDED CU CONDUCTOR</v>
          </cell>
          <cell r="F35674" t="str">
            <v>EARTH, CABLE: TYPE: BARE STRANDED CU CONDUCTOR</v>
          </cell>
        </row>
        <row r="35675">
          <cell r="A35675" t="str">
            <v>3000021280</v>
          </cell>
          <cell r="B35675" t="str">
            <v>5</v>
          </cell>
          <cell r="C35675" t="str">
            <v>Active</v>
          </cell>
          <cell r="D35675" t="str">
            <v>CONSTRUCT, STRUCTURE</v>
          </cell>
          <cell r="E35675" t="str">
            <v>CONSTR STRUCT:6M RAIL FOR GATE</v>
          </cell>
          <cell r="F35675" t="str">
            <v>CONSTRUCT, STRUCTURE; TYPE 6M RAIL FOR GATE, MATERIAL CONCRETE SLAB</v>
          </cell>
        </row>
        <row r="35676">
          <cell r="A35676" t="str">
            <v>3000031071</v>
          </cell>
          <cell r="B35676" t="str">
            <v>4</v>
          </cell>
          <cell r="C35676" t="str">
            <v>Active</v>
          </cell>
          <cell r="D35676" t="str">
            <v>REMOVE, EQUIPMENT, ELECTRICAL</v>
          </cell>
          <cell r="E35676" t="str">
            <v>RMV EQP ELEC:765 KV LINE TRAP</v>
          </cell>
          <cell r="F35676" t="str">
            <v>REMOVE, EQUIPMENT, ELECTRICAL: TYPE: 765 KV LINE TRAP</v>
          </cell>
        </row>
        <row r="35677">
          <cell r="A35677" t="str">
            <v>3000033214</v>
          </cell>
          <cell r="B35677" t="str">
            <v>3</v>
          </cell>
          <cell r="C35677" t="str">
            <v>Active</v>
          </cell>
          <cell r="D35677" t="str">
            <v>TEST, EMISSIONS</v>
          </cell>
          <cell r="E35677" t="str">
            <v>TEST EMISN:SPECIFIC GAS</v>
          </cell>
          <cell r="F35677" t="str">
            <v>TEST, EMISSIONS: TYPE: SPECIFIC GAS</v>
          </cell>
        </row>
        <row r="35678">
          <cell r="A35678" t="str">
            <v>3000033018</v>
          </cell>
          <cell r="B35678" t="str">
            <v>4</v>
          </cell>
          <cell r="C35678" t="str">
            <v>Active</v>
          </cell>
          <cell r="D35678" t="str">
            <v>PAY, FEE</v>
          </cell>
          <cell r="E35678" t="str">
            <v>PAY FEE:COAL HANDLING;MONTHLY</v>
          </cell>
          <cell r="F35678" t="str">
            <v>PAY, FEE: TYPE: COAL HANDLING; FREQUENCY: MONTHLY</v>
          </cell>
        </row>
        <row r="35679">
          <cell r="A35679" t="str">
            <v>3000022899</v>
          </cell>
          <cell r="B35679" t="str">
            <v>5</v>
          </cell>
          <cell r="C35679" t="str">
            <v>Active</v>
          </cell>
          <cell r="D35679" t="str">
            <v>CALIBRATE, EQUIPMENT</v>
          </cell>
          <cell r="E35679" t="str">
            <v>CAL EQP:PHASE ROTATION TESTERS;6 MONTHLY</v>
          </cell>
          <cell r="F35679" t="str">
            <v>CALIBRATE, EQUIPMENT: TYPE: PHASE ROTATION TESTERS; FREQUENCY: 6 MONTHLY; METHOD: VERIFICATION</v>
          </cell>
        </row>
        <row r="35680">
          <cell r="A35680" t="str">
            <v>3000015240</v>
          </cell>
          <cell r="B35680" t="str">
            <v>4</v>
          </cell>
          <cell r="C35680" t="str">
            <v>Active</v>
          </cell>
          <cell r="D35680" t="str">
            <v>CUT, GRASS</v>
          </cell>
          <cell r="E35680" t="str">
            <v>CUT GRAS:REEDS REGROWTH,CYCLE 2,MANUAL</v>
          </cell>
          <cell r="F35680" t="str">
            <v>CUT, GRASS; TYPE REEDS REGROWTH, CHARGE RATE CYCLE 2, METHOD MANUAL; CUTTING OF GRASS WITHIN THE SUBSTATION DEFINED FENCE LINE</v>
          </cell>
        </row>
        <row r="35681">
          <cell r="A35681" t="str">
            <v>3000031025</v>
          </cell>
          <cell r="B35681" t="str">
            <v>4</v>
          </cell>
          <cell r="C35681" t="str">
            <v>Active</v>
          </cell>
          <cell r="D35681" t="str">
            <v>INSTALL, EQUIPMENT, ELECTRICAL</v>
          </cell>
          <cell r="E35681" t="str">
            <v>INSTL EQP ELEC:275 KV COMP INSUL STRING</v>
          </cell>
          <cell r="F35681" t="str">
            <v>INSTALL, EQUIPMENT, ELECTRICAL: TYPE: 275 KV COMP INSUL STRING</v>
          </cell>
        </row>
        <row r="35682">
          <cell r="A35682" t="str">
            <v>3000019117</v>
          </cell>
          <cell r="B35682" t="str">
            <v>5</v>
          </cell>
          <cell r="C35682" t="str">
            <v>Active</v>
          </cell>
          <cell r="D35682" t="str">
            <v>CAST, CONCRETE</v>
          </cell>
          <cell r="E35682" t="str">
            <v>CAST CONCRTE:SAND, STONE, CEMENT;25 MPA</v>
          </cell>
          <cell r="F35682" t="str">
            <v>CAST, CONCRETE: TYPE: SITU CLASS 25/19 CONCRETE LINING IN STORMWATER DRAINS FOR V-TYPE CHANNEL OR SIMILAR; COMPOSITION: SAND, STONE, CEMENT; STRENGTH: 25 MPA; THICKNESS: 250 MM; REINFORCED: 245 MESH</v>
          </cell>
        </row>
        <row r="35683">
          <cell r="A35683" t="str">
            <v>3000033443</v>
          </cell>
          <cell r="B35683" t="str">
            <v>5</v>
          </cell>
          <cell r="C35683" t="str">
            <v>Active</v>
          </cell>
          <cell r="D35683" t="str">
            <v>REPAIR, CABLE</v>
          </cell>
          <cell r="E35683" t="str">
            <v>REP CBL:FIBER OPTIC CABLE;PHYSICAL</v>
          </cell>
          <cell r="F35683" t="str">
            <v>REPAIR, CABLE: TYPE: FIBER OPTIC CABLE; METHOD: PHYSICAL</v>
          </cell>
        </row>
        <row r="35684">
          <cell r="A35684" t="str">
            <v>3000015877</v>
          </cell>
          <cell r="B35684" t="str">
            <v>5</v>
          </cell>
          <cell r="C35684" t="str">
            <v>Active</v>
          </cell>
          <cell r="D35684" t="str">
            <v>PREPARE, SITE</v>
          </cell>
          <cell r="E35684" t="str">
            <v>PREP SITE:18M POLE WOOD;GOU</v>
          </cell>
          <cell r="F35684" t="str">
            <v>PREPARE, SITE: TYPE: 18M POLE WOOD; AREA: GOU; METHOD: COMPRESSORS, 2.4M DEEP</v>
          </cell>
        </row>
        <row r="35685">
          <cell r="A35685" t="str">
            <v>3000021688</v>
          </cell>
          <cell r="B35685" t="str">
            <v>5</v>
          </cell>
          <cell r="C35685" t="str">
            <v>Active</v>
          </cell>
          <cell r="D35685" t="str">
            <v>REPAIR, MATERIAL</v>
          </cell>
          <cell r="E35685" t="str">
            <v>REPR MTRL:HEATER ELEMENT;MAJOR SERVICE</v>
          </cell>
          <cell r="F35685" t="str">
            <v>REPAIR, MATERIAL: TYPE: HEATER ELEMENT; METHOD: AS &amp; WHEN REQUIRED; TEST: MAJOR SERVICE</v>
          </cell>
        </row>
        <row r="35686">
          <cell r="A35686" t="str">
            <v>3000013623</v>
          </cell>
          <cell r="B35686" t="str">
            <v>4</v>
          </cell>
          <cell r="C35686" t="str">
            <v>Active</v>
          </cell>
          <cell r="D35686" t="str">
            <v>LOAD, MATERIAL</v>
          </cell>
          <cell r="E35686" t="str">
            <v>LOAD MTRL:COAL,FRONT END LOADER,VARIOUS</v>
          </cell>
          <cell r="F35686" t="str">
            <v>LOAD, MATERIAL; TYPE COAL, METHOD FRONT END LOADER, WEIGHT VARIOUS; RAIL</v>
          </cell>
        </row>
        <row r="35687">
          <cell r="A35687" t="str">
            <v>3000026772</v>
          </cell>
          <cell r="B35687" t="str">
            <v>5</v>
          </cell>
          <cell r="C35687" t="str">
            <v>Active</v>
          </cell>
          <cell r="D35687" t="str">
            <v>RENT, LAND</v>
          </cell>
          <cell r="E35687" t="str">
            <v>RENT LAND:MOOIFONTEIN FARM 448-JS</v>
          </cell>
          <cell r="F35687" t="str">
            <v>RENT, LAND: TYPE: PROPERTY, SERVITUDE AND RENTAL VALUATION; AREA: MOOIFONTEIN FARM 448-JS; MARKET VALUE FOR DISPOSAL OF PROPERTIES, SERVITUDE VALUE FOR BOTH POWER LINES AND RIGHT OF WAY/AREA SERVITUDE RENTAL VALUATION</v>
          </cell>
        </row>
        <row r="35688">
          <cell r="A35688" t="str">
            <v>3000014331</v>
          </cell>
          <cell r="B35688" t="str">
            <v>5</v>
          </cell>
          <cell r="C35688" t="str">
            <v>Active</v>
          </cell>
          <cell r="D35688" t="str">
            <v>ANALYZE, SAMPLE</v>
          </cell>
          <cell r="E35688" t="str">
            <v>ANLYZ SAMPL:HAZARDOUS WASTE;TPH</v>
          </cell>
          <cell r="F35688" t="str">
            <v>ANALYZE, SAMPLE: TYPE: HAZARDOUS WASTE; METHOD: TPH; FEEDBACK: WRITTEN COMMUNICATION; TOTAL PETROLEUM HYDROCARBONS ANALYSIS</v>
          </cell>
        </row>
        <row r="35689">
          <cell r="A35689" t="str">
            <v>3000011669</v>
          </cell>
          <cell r="B35689" t="str">
            <v>3</v>
          </cell>
          <cell r="C35689" t="str">
            <v>Active</v>
          </cell>
          <cell r="D35689" t="str">
            <v>TRANSPORT, MATERIAL</v>
          </cell>
          <cell r="E35689" t="str">
            <v>TRNSP MTRL:ROAD;TRUCK;1.1-3 T</v>
          </cell>
          <cell r="F35689" t="str">
            <v>TRANSPORT, MATERIAL: TRANSPORT METHOD: ROAD; VEHICLE TYPE: TRUCK; WEIGHT: 1.1-3 T; RATE: DEDICATED; FROM: 0 KM; DESTINATION: 450 KM</v>
          </cell>
        </row>
        <row r="35690">
          <cell r="A35690" t="str">
            <v>3000011669</v>
          </cell>
          <cell r="B35690" t="str">
            <v>3</v>
          </cell>
          <cell r="C35690" t="str">
            <v>Active</v>
          </cell>
          <cell r="D35690" t="str">
            <v>TRANSPORT, MATERIAL</v>
          </cell>
          <cell r="E35690" t="str">
            <v>TRNSP MTRL:ROAD;TRUCK;1.1-3 T</v>
          </cell>
          <cell r="F35690" t="str">
            <v>TRANSPORT, MATERIAL: TRANSPORT METHOD: ROAD; VEHICLE TYPE: TRUCK; WEIGHT: 1.1-3 T; RATE: DEDICATED; FROM: 0 KM; DESTINATION: 450 KM</v>
          </cell>
        </row>
        <row r="35691">
          <cell r="A35691" t="str">
            <v>3000031090</v>
          </cell>
          <cell r="B35691" t="str">
            <v>5</v>
          </cell>
          <cell r="C35691" t="str">
            <v>Active</v>
          </cell>
          <cell r="D35691" t="str">
            <v>WELD, METALLIC</v>
          </cell>
          <cell r="E35691" t="str">
            <v>WELD MTLC:CU EARTHING,BRAZING</v>
          </cell>
          <cell r="F35691" t="str">
            <v>WELD, METALLIC; TYPE CU EARTHING, METHOD BRAZING, PREPERATION ABRASIVE CLEANING</v>
          </cell>
        </row>
        <row r="35692">
          <cell r="A35692" t="str">
            <v>3000028781</v>
          </cell>
          <cell r="B35692" t="str">
            <v>4</v>
          </cell>
          <cell r="C35692" t="str">
            <v>Active</v>
          </cell>
          <cell r="D35692" t="str">
            <v>INSTALL, EQUIPMENT, ELECTRICAL</v>
          </cell>
          <cell r="E35692" t="str">
            <v>INSTL EQP ELEC:DISTRIBUTION BOARD, 8-WAY</v>
          </cell>
          <cell r="F35692" t="str">
            <v>INSTALL, EQUIPMENT, ELECTRICAL: TYPE: DISTRIBUTION BOARD, 8-WAY; METHOD: SURFACE MOUNT AND CONNECT WIRING; FOR SCHOOLS AND CLINICS</v>
          </cell>
        </row>
        <row r="35693">
          <cell r="A35693" t="str">
            <v>3000030289</v>
          </cell>
          <cell r="B35693" t="str">
            <v>5</v>
          </cell>
          <cell r="C35693" t="str">
            <v>Active</v>
          </cell>
          <cell r="D35693" t="str">
            <v>DELIVER, VEHICLE</v>
          </cell>
          <cell r="E35693" t="str">
            <v>DELIV VEH:LDV 4 X 4 NATIONALLY</v>
          </cell>
          <cell r="F35693" t="str">
            <v>DELIVER, VEHICLE: TYPE: LDV 4 X 4 NATIONALLY; METHOD: ROAD TRANSPORTATION SEDANS; FROM DEPOT TO DEPOT; DURATION: 5 YEARS</v>
          </cell>
        </row>
        <row r="35694">
          <cell r="A35694" t="str">
            <v>3000011458</v>
          </cell>
          <cell r="B35694" t="str">
            <v>3</v>
          </cell>
          <cell r="C35694" t="str">
            <v>Active</v>
          </cell>
          <cell r="D35694" t="str">
            <v>ERECT, POLE</v>
          </cell>
          <cell r="E35694" t="str">
            <v>ERECT POLE:10M 160-179MM TOP DIAMETER H4</v>
          </cell>
          <cell r="F35694" t="str">
            <v>ERECT, POLE: TYPE: 10M 160-179MM TOP DIAMETER H4; MATERIAL: WOOD</v>
          </cell>
        </row>
        <row r="35695">
          <cell r="A35695" t="str">
            <v>3000031345</v>
          </cell>
          <cell r="B35695" t="str">
            <v>5</v>
          </cell>
          <cell r="C35695" t="str">
            <v>Active</v>
          </cell>
          <cell r="D35695" t="str">
            <v>LAY, CARPET</v>
          </cell>
          <cell r="E35695" t="str">
            <v>LAY CRPT:DOMESTIC;FLOOR;CLEAN</v>
          </cell>
          <cell r="F35695" t="str">
            <v>LAY, CARPET: TYPE: DOMESTIC; DUTY: FLOOR; MATERIAL: INCLUSIVE TUFTED LOOP PILE 7MM; SURFACE PREPARATION: CLEAN</v>
          </cell>
        </row>
        <row r="35696">
          <cell r="A35696" t="str">
            <v>3000016956</v>
          </cell>
          <cell r="B35696" t="str">
            <v>5</v>
          </cell>
          <cell r="C35696" t="str">
            <v>Active</v>
          </cell>
          <cell r="D35696" t="str">
            <v>REMOVE, EARTH</v>
          </cell>
          <cell r="E35696" t="str">
            <v>RMV EARTH:STABLE MATERIAL</v>
          </cell>
          <cell r="F35696" t="str">
            <v>REMOVE, EARTH: TYPE: STABLE MATERIAL; METHOD: PHYSICAL AND MECHANICAL</v>
          </cell>
        </row>
        <row r="35697">
          <cell r="A35697" t="str">
            <v>3000026465</v>
          </cell>
          <cell r="B35697" t="str">
            <v>4</v>
          </cell>
          <cell r="C35697" t="str">
            <v>Active</v>
          </cell>
          <cell r="D35697" t="str">
            <v>REPAIR, EQUIPMENT, ELECTRICAL</v>
          </cell>
          <cell r="E35697" t="str">
            <v>REPR EQP ELEC:STREETLIGHT;REPLACE MCB</v>
          </cell>
          <cell r="F35697" t="str">
            <v>REPAIR, EQUIPMENT, ELECTRICAL: TYPE: STREETLIGHT; REPAIR TYPE: REPLACE MCB</v>
          </cell>
        </row>
        <row r="35698">
          <cell r="A35698" t="str">
            <v>3000032035</v>
          </cell>
          <cell r="B35698" t="str">
            <v>5</v>
          </cell>
          <cell r="C35698" t="str">
            <v>Active</v>
          </cell>
          <cell r="D35698" t="str">
            <v>PROVIDE, COURIER SERVICE</v>
          </cell>
          <cell r="E35698" t="str">
            <v>PRVD COUR SERV:PARCEL;TO/FRM BFN-VAL</v>
          </cell>
          <cell r="F35698" t="str">
            <v>PROVIDE, COURIER SERVICE: TYPE: PARCEL; METHOD: TO/FRM BFN-VAL; DURATION: OVERNIGHT</v>
          </cell>
        </row>
        <row r="35699">
          <cell r="A35699" t="str">
            <v>3000020127</v>
          </cell>
          <cell r="B35699" t="str">
            <v>5</v>
          </cell>
          <cell r="C35699" t="str">
            <v>Active</v>
          </cell>
          <cell r="D35699" t="str">
            <v>PROVIDE, INFORMATION</v>
          </cell>
          <cell r="E35699" t="str">
            <v>PROV INFO:MS PROJECT SCHEDULE;ELECTRONIC</v>
          </cell>
          <cell r="F35699" t="str">
            <v>PROVIDE, INFORMATION: TYPE: MS PROJECT SCHEDULE; FEEDBACK: ELECTRONIC</v>
          </cell>
        </row>
        <row r="35700">
          <cell r="A35700" t="str">
            <v>3000019006</v>
          </cell>
          <cell r="B35700" t="str">
            <v>5</v>
          </cell>
          <cell r="C35700" t="str">
            <v>Active</v>
          </cell>
          <cell r="D35700" t="str">
            <v>INSTALL, GATE</v>
          </cell>
          <cell r="E35700" t="str">
            <v>INSTL GATE:PALISADE,FLAT BAR</v>
          </cell>
          <cell r="F35700" t="str">
            <v>INSTALL, GATE; TYPE PALISADE, FRAME MATERIAL FLAT BAR, OVERHANG ENTRANCE WALKWAY OR DRIVEWAY, FILLER MATERIAL ANGLE IRON WITH SHARPENED EDGES</v>
          </cell>
        </row>
        <row r="35701">
          <cell r="A35701" t="str">
            <v>3000030541</v>
          </cell>
          <cell r="B35701" t="str">
            <v>5</v>
          </cell>
          <cell r="C35701" t="str">
            <v>Active</v>
          </cell>
          <cell r="D35701" t="str">
            <v>REPAIR, EQUIPMENT</v>
          </cell>
          <cell r="E35701" t="str">
            <v>REPR EQP:VISCOMETER VACUUM PUMP</v>
          </cell>
          <cell r="F35701" t="str">
            <v>REPAIR, EQUIPMENT; TYPE VISCOMETER VACUUM PUMP, METHOD ON-SITE, QUALIFIED TECHNICIAN, REPORT REQUIRED</v>
          </cell>
        </row>
        <row r="35702">
          <cell r="A35702" t="str">
            <v>3000018156</v>
          </cell>
          <cell r="B35702" t="str">
            <v>5</v>
          </cell>
          <cell r="C35702" t="str">
            <v>Active</v>
          </cell>
          <cell r="D35702" t="str">
            <v>MAINTAIN, EQUIPMENT</v>
          </cell>
          <cell r="E35702" t="str">
            <v>MAINT EQP:ON REQUEST</v>
          </cell>
          <cell r="F35702" t="str">
            <v>MAINTAIN, EQUIPMENT: TYPE: X-RAY FLOURESCENCE SPECTROMETER; FREQUENCY: ON REQUEST; METHOD: AS PER SPECIFICATION</v>
          </cell>
        </row>
        <row r="35703">
          <cell r="A35703" t="str">
            <v>3000023031</v>
          </cell>
          <cell r="B35703" t="str">
            <v>5</v>
          </cell>
          <cell r="C35703" t="str">
            <v>Active</v>
          </cell>
          <cell r="D35703" t="str">
            <v>RENT, EQUIPMENT, CONSTRUCTION</v>
          </cell>
          <cell r="E35703" t="str">
            <v>RENT EQP CONSTR:PLANT HIRE</v>
          </cell>
          <cell r="F35703" t="str">
            <v>RENT, EQUIPMENT, CONSTRUCTION: TYPE: PLANT HIRE</v>
          </cell>
        </row>
        <row r="35704">
          <cell r="A35704" t="str">
            <v>3000021464</v>
          </cell>
          <cell r="B35704" t="str">
            <v>5</v>
          </cell>
          <cell r="C35704" t="str">
            <v>Active</v>
          </cell>
          <cell r="D35704" t="str">
            <v>REPAIR, EQUIPMENT, ELECTRICAL</v>
          </cell>
          <cell r="E35704" t="str">
            <v>REPR EQP ELEC:SCREEN, MICROPHONE;SANAS</v>
          </cell>
          <cell r="F35704" t="str">
            <v>REPAIR, EQUIPMENT, ELECTRICAL: TYPE: TESTER; 200EP, TONE &amp; PROBE TEST; REPAIR TYPE: SCREEN, MICROPHONE; TEST: SANAS</v>
          </cell>
        </row>
        <row r="35705">
          <cell r="A35705" t="str">
            <v>3000027585</v>
          </cell>
          <cell r="B35705" t="str">
            <v>5</v>
          </cell>
          <cell r="C35705" t="str">
            <v>Active</v>
          </cell>
          <cell r="D35705" t="str">
            <v>PROVIDE, REMOTE SURVEILLANCE SERVICE</v>
          </cell>
          <cell r="E35705" t="str">
            <v>PRVD REMT SURVLNC SERV</v>
          </cell>
          <cell r="F35705" t="str">
            <v>PROVIDE, REMOTE SURVEILLANCE SERVICE: TYPE: DRONE SECURITY SURVEILLANCE; PROVIDE SUPPORT AND ASSISTANCE TO THE APPOINTED SECURITY PERSONNEL THROUGH LIVE FEED INFORMATION ON PERIMETER PATROL AND SUSPECT TRACKING WITH THE USE OF DRONES FITTED WITH NIGHT VISION CAMERAS TO IDENTIFY TRESPASSERS AND SUSPICIOUS ACTIVITIES, PROVIDE DAY AND NIGHT SURVEILLANCE CAPABILITY, BORDER MONITORING AND PERIMETER CONTROL AND THERMAL IMAGING TO IDENTIFY TRESPASSERS, PROVIDE LIFE FEED INFORMATION TO THE CURRENT APPOINTED SECURITY PERSONNEL THROUGH PERIMETER PATROL AND SUSPECT TRACKING WITH THE USE OF DRONES FITTED WITH NIGHT VISION CAMERAS IN ORDER TO EASILY IDENTIFY TRESPASSERS AND SUSPICIOUS ACTIVITY DURING NIGHT-TIME, PROVIDE A FULLY EQUIPPED MOBILE GROUND CONTROL STATION TO RELY THE LIVE FEED INFORMATION ON PERIMETER PATROL AND SUSPECT TRACKING FROM THE DRONE, IDENTIFYING AND REPORTING ANY SUSPICIOUS ACTIVITY NOTICED DURING SURVEILLANCE OPERATIONS TO SECURITY MANAGEMENT, IMMEDIATELY REPORTING OF THE SUSPICIOUS ACTS CAPTURED ON THE SURVEILLANCE FOR IMMEDIATE ACTION, TRACKING SUSPECTS BY PROVIDING REAL TIME LOCATIONS OF SUSPECTS TO SECURITY AND SUPPORTING THE CURRENT SECURITY COMPANY IN CATCHING CULPRITS, CONTRACTOR SHALL FOLLOW DIRECT ORDERS FROM SECURITY MANAGEMENT TO PERFORM SPECIFIC TASKS REGARDING SECURITY OF THE ORGANIZATION, ASSISTANCE WHILE PLANNING AND EXECUTING SECURITY OPERATIONS, REAL TIME VIDEO AND LOCATION FEEDBACK DURING SURVEILLANCE OPERATIONS REQUIRED FOR IMMEDIATE ACTION ON PERPETRATORS, MAINTAINING CONFIDENTIALITY OF ALL DETAILS OF SUCH SURVEILLANCE OPERATIONS, ENSURE CONTINUOUS OPERATING MOBILE CONTROL STATION, PROVIDE NIGHT TIME PATROLLING OF SURFACE HOLDINGS, FAST AND EFFICIENT RESPONSE TO ALARMS AT CRITICAL INFRASTRUCTURES AND IDENTIFIED/ HOTSPOTS, NIGHT TIME DETECTION OF SUSPICIOUS MOVEMENTS OF PEOPLE AND VEHICLES WITH ACCURATE DETAILS, PROVIDE NIGHT TIME PATROLLING OF CRITICAL INFRASTRUCTURES, HOTSPOTS, PIPE LINES AND COPPER CABLE INSTALLATIONS, NIGHT SUPPORT AND GUIDE OF GROUND FORCES TO EFFECT ARRESTS AND OR RECOVERY, WEEKLY REPORT OF SURVEILLANCE FLIGHTS CONDUCTED TO BE DELIVERED TO THE CLIENT WITH DATA ANALYTICS OF THEFT TRENDS, VIDEO REPORTS OF INCIDENCES TO BE PROVIDED TO THE APPROPRIATE SECURITY PERSONNEL AFTER EVERY INCIDENT AND SHARE DATA WEEKLY FOR RECORDS</v>
          </cell>
        </row>
        <row r="35706">
          <cell r="A35706" t="str">
            <v>3000014486</v>
          </cell>
          <cell r="B35706" t="str">
            <v>5</v>
          </cell>
          <cell r="C35706" t="str">
            <v>Active</v>
          </cell>
          <cell r="D35706" t="str">
            <v>MAINTAIN, EQUIPMENT, MECHANICAL</v>
          </cell>
          <cell r="E35706" t="str">
            <v>MAINT EQP MECH:DUMMY LOAD</v>
          </cell>
          <cell r="F35706" t="str">
            <v>MAINTAIN, EQUIPMENT, MECHANICAL: TYPE: DUMMY LOAD; FREQUENCY: AS AND WHEN REQUIRED; METHOD: SUPPLIER TO SERVICE EQUIPMENT ON SITE</v>
          </cell>
        </row>
        <row r="35707">
          <cell r="A35707" t="str">
            <v>3000033126</v>
          </cell>
          <cell r="B35707" t="str">
            <v>3</v>
          </cell>
          <cell r="C35707" t="str">
            <v>Active</v>
          </cell>
          <cell r="D35707" t="str">
            <v>HIRE, OPERATOR</v>
          </cell>
          <cell r="E35707" t="str">
            <v>HIRE OPRTR:JUNIOR</v>
          </cell>
          <cell r="F35707" t="str">
            <v>HIRE, OPERATOR: EXPERIENCE LEVEL: JUNIOR; TYPE: UNDER STAITHES TRAVELLING CHUTE</v>
          </cell>
        </row>
        <row r="35708">
          <cell r="A35708" t="str">
            <v>3000018497</v>
          </cell>
          <cell r="B35708" t="str">
            <v>5</v>
          </cell>
          <cell r="C35708" t="str">
            <v>Active</v>
          </cell>
          <cell r="D35708" t="str">
            <v>INSPECT, EQUIPMENT, SAFETY</v>
          </cell>
          <cell r="E35708" t="str">
            <v>INSP EQP SFTY:FAB COMPARTMENT;SAFETY</v>
          </cell>
          <cell r="F35708" t="str">
            <v>INSPECT, EQUIPMENT, SAFETY: TYPE: FAB COMPARTMENT; METHOD: SAFETY; FEEDBACK: SAFETY COMPLIANCE</v>
          </cell>
        </row>
        <row r="35709">
          <cell r="A35709" t="str">
            <v>3000020336</v>
          </cell>
          <cell r="B35709" t="str">
            <v>5</v>
          </cell>
          <cell r="C35709" t="str">
            <v>Active</v>
          </cell>
          <cell r="D35709" t="str">
            <v>ASSEMBLE, STRUCTURE</v>
          </cell>
          <cell r="E35709" t="str">
            <v>ASSEMBL STRUCT:1300 CROSSARM STRAIN</v>
          </cell>
          <cell r="F35709" t="str">
            <v>ASSEMBLE, STRUCTURE; TYPE 1300 CROSSARM STRAIN, MATERIAL STEEL, CONFIGURATION MEDIUM (1 - 60) DEG DEVIATION</v>
          </cell>
        </row>
        <row r="35710">
          <cell r="A35710" t="str">
            <v>3000031975</v>
          </cell>
          <cell r="B35710" t="str">
            <v>5</v>
          </cell>
          <cell r="C35710" t="str">
            <v>Active</v>
          </cell>
          <cell r="D35710" t="str">
            <v>PROVIDE, COURIER SERVICE</v>
          </cell>
          <cell r="E35710" t="str">
            <v>PRVD COUR SERV:PARCEL;TO/FRM DUR-DUR</v>
          </cell>
          <cell r="F35710" t="str">
            <v>PROVIDE, COURIER SERVICE: TYPE: PARCEL; METHOD: TO/FRM DUR-DUR; DURATION: OVERNIGHT</v>
          </cell>
        </row>
        <row r="35711">
          <cell r="A35711" t="str">
            <v>3000014649</v>
          </cell>
          <cell r="B35711" t="str">
            <v>5</v>
          </cell>
          <cell r="C35711" t="str">
            <v>Active</v>
          </cell>
          <cell r="D35711" t="str">
            <v>BUILD, FOUNDATION</v>
          </cell>
          <cell r="E35711" t="str">
            <v>BLD FNDTN:247A STRUCTURE, 14.1M CAH</v>
          </cell>
          <cell r="F35711" t="str">
            <v>BUILD, FOUNDATION: TYPE: 247A STRUCTURE, 14.1M CAH; FINISH: SMOOTH FLOAT FINISH; 247A 0 DEGREE SUSPENSION STRUCTURE, 132KV LATTICE STEEL. 14.1M CAH, 0.69-247A-T3-003</v>
          </cell>
        </row>
        <row r="35712">
          <cell r="A35712" t="str">
            <v>3000017852</v>
          </cell>
          <cell r="B35712" t="str">
            <v>5</v>
          </cell>
          <cell r="C35712" t="str">
            <v>Active</v>
          </cell>
          <cell r="D35712" t="str">
            <v>REPAIR, COMPONENT</v>
          </cell>
          <cell r="E35712" t="str">
            <v>REPR COMPNT:SOOTBLOWERS</v>
          </cell>
          <cell r="F35712" t="str">
            <v>REPAIR, COMPONENT: TYPE: SOOTBLOWERS; METHOD: HANDLING MATERIAL</v>
          </cell>
        </row>
        <row r="35713">
          <cell r="A35713" t="str">
            <v>3000015866</v>
          </cell>
          <cell r="B35713" t="str">
            <v>4</v>
          </cell>
          <cell r="C35713" t="str">
            <v>Active</v>
          </cell>
          <cell r="D35713" t="str">
            <v>EXCAVATE</v>
          </cell>
          <cell r="E35713" t="str">
            <v>EXCVT:BCKHOE/HND;SOIL;11M POLE, DP 1.8M</v>
          </cell>
          <cell r="F35713" t="str">
            <v>EXCAVATE: METHOD: BACKHOE OR HAND; GROUND TYPE: SOIL; REASON: 11M POLE, DP 1.8M; DRAWING NO: D-DT-0330 REV 0; POLE MATERIAL: CONCRETE</v>
          </cell>
        </row>
        <row r="35714">
          <cell r="A35714" t="str">
            <v>3000015435</v>
          </cell>
          <cell r="B35714" t="str">
            <v>5</v>
          </cell>
          <cell r="C35714" t="str">
            <v>Active</v>
          </cell>
          <cell r="D35714" t="str">
            <v>REMOVE, EQUIPMENT, ELECTRICAL</v>
          </cell>
          <cell r="E35714" t="str">
            <v>RMV EQP ELEC:T3000 DCS TRAINING RACK</v>
          </cell>
          <cell r="F35714" t="str">
            <v>REMOVE, EQUIPMENT, ELECTRICAL: TYPE: T3000 DCS TRAINING RACK; METHOD: DISCONNECT PANEL; UNINSTALLATION OF THE COMMUNICATION AND POWER CABLES FROM THE SERVER, RACK, THIN CLIENT AS WELL AS DUAL MONITOR AND ALL THE PERIPHERALS</v>
          </cell>
        </row>
        <row r="35715">
          <cell r="A35715" t="str">
            <v>3000013105</v>
          </cell>
          <cell r="B35715" t="str">
            <v>5</v>
          </cell>
          <cell r="C35715" t="str">
            <v>Active</v>
          </cell>
          <cell r="D35715" t="str">
            <v>RENT, CRANE</v>
          </cell>
          <cell r="E35715" t="str">
            <v>RENT CRN:MOBILIFT;9 T;HT 1 -3.5 M</v>
          </cell>
          <cell r="F35715" t="str">
            <v>RENT, CRANE: TYPE: MOBILIFT; LIFTING CAPACITY: 9 T; HEIGHT: 1 -3.5 M; NORMAL OVERTIME @ 1.5 HRS</v>
          </cell>
        </row>
        <row r="35716">
          <cell r="A35716" t="str">
            <v>3000012047</v>
          </cell>
          <cell r="B35716" t="str">
            <v>5</v>
          </cell>
          <cell r="C35716" t="str">
            <v>Active</v>
          </cell>
          <cell r="D35716" t="str">
            <v>AUDIT</v>
          </cell>
          <cell r="E35716" t="str">
            <v>AUDIT:URBAN-CHANGE OUT SINGLE METER</v>
          </cell>
          <cell r="F35716" t="str">
            <v>AUDIT: TYPE: URBAN-CHANGE OUT SINGLE METER; FREQUENCY: AS REQUIRED; REMEDIAL WORK FOR URBAN</v>
          </cell>
        </row>
        <row r="35717">
          <cell r="A35717" t="str">
            <v>3000030179</v>
          </cell>
          <cell r="B35717" t="str">
            <v>5</v>
          </cell>
          <cell r="C35717" t="str">
            <v>Active</v>
          </cell>
          <cell r="D35717" t="str">
            <v>ESTABLISH, SITE</v>
          </cell>
          <cell r="E35717" t="str">
            <v>ESTB SITE:CHEMICAL TOILET;CONTRACTOR</v>
          </cell>
          <cell r="F35717" t="str">
            <v>ESTABLISH, SITE: TYPE: CHEMICAL TOILET; ADDITIONAL TASK: COLLECTION AND SAFE DISPOSAL OF SEWAGE GENERAL WASTE; MATERIAL SUPPLIER: CONTRACTOR</v>
          </cell>
        </row>
        <row r="35718">
          <cell r="A35718" t="str">
            <v>3000026095</v>
          </cell>
          <cell r="B35718" t="str">
            <v>4</v>
          </cell>
          <cell r="C35718" t="str">
            <v>Active</v>
          </cell>
          <cell r="D35718" t="str">
            <v>DISMANTLE, EQUIPMENT</v>
          </cell>
          <cell r="E35718" t="str">
            <v>DISMNTL EQP:CONTROL OIL SYSTEM</v>
          </cell>
          <cell r="F35718" t="str">
            <v>DISMANTLE, EQUIPMENT: TYPE: CONTROL OIL SYSTEM</v>
          </cell>
        </row>
        <row r="35719">
          <cell r="A35719" t="str">
            <v>3000028169</v>
          </cell>
          <cell r="B35719" t="str">
            <v>5</v>
          </cell>
          <cell r="C35719" t="str">
            <v>Active</v>
          </cell>
          <cell r="D35719" t="str">
            <v>TRAIN, PERSONNEL</v>
          </cell>
          <cell r="E35719" t="str">
            <v>TRAIN PRSNL:GE UR IED (ESKOM);2 DAY</v>
          </cell>
          <cell r="F35719" t="str">
            <v>TRAIN, PERSONNEL: COURSE TYPE: GE UR IED (ESKOM); DURATION: 2 DAY; ORDER SUPPLIER T&amp;S SEPARATELY</v>
          </cell>
        </row>
        <row r="35720">
          <cell r="A35720" t="str">
            <v>3000031514</v>
          </cell>
          <cell r="B35720" t="str">
            <v>5</v>
          </cell>
          <cell r="C35720" t="str">
            <v>Active</v>
          </cell>
          <cell r="D35720" t="str">
            <v>STRIP AND QUOTE</v>
          </cell>
          <cell r="E35720" t="str">
            <v>STRIP &amp; QUOTE:WATER COOLER PLATES</v>
          </cell>
          <cell r="F35720" t="str">
            <v>STRIP AND QUOTE: EQUIPMENT: WATER COOLER PLATES; REASON: TO ACCESS THE DAMAGE</v>
          </cell>
        </row>
        <row r="35721">
          <cell r="A35721" t="str">
            <v>3000011639</v>
          </cell>
          <cell r="B35721" t="str">
            <v>5</v>
          </cell>
          <cell r="C35721" t="str">
            <v>Active</v>
          </cell>
          <cell r="D35721" t="str">
            <v>LAY, CABLE</v>
          </cell>
          <cell r="E35721" t="str">
            <v>LAY CBL:MV CABLE;17.7 M;4 CORE</v>
          </cell>
          <cell r="F35721" t="str">
            <v>LAY, CABLE: TYPE: MV CABLE; DIMENSIONS: 17.7 M; STANDARD: 4 CORE</v>
          </cell>
        </row>
        <row r="35722">
          <cell r="A35722" t="str">
            <v>3000027976</v>
          </cell>
          <cell r="B35722" t="str">
            <v>5</v>
          </cell>
          <cell r="C35722" t="str">
            <v>Active</v>
          </cell>
          <cell r="D35722" t="str">
            <v>INSTALL, COMPONENT</v>
          </cell>
          <cell r="E35722" t="str">
            <v>INSTL COMPNT:IMPELLER KEY</v>
          </cell>
          <cell r="F35722" t="str">
            <v>INSTALL, COMPONENT; TYPE IMPELLER KEY, METHOD REPLACE WITH NEW</v>
          </cell>
        </row>
        <row r="35723">
          <cell r="A35723" t="str">
            <v>3000022088</v>
          </cell>
          <cell r="B35723" t="str">
            <v>5</v>
          </cell>
          <cell r="C35723" t="str">
            <v>Active</v>
          </cell>
          <cell r="D35723" t="str">
            <v>REPAIR, EQUIPMENT, ELECTRICAL</v>
          </cell>
          <cell r="E35723" t="str">
            <v>REPR EQP ELEC:TESTER; HP 8920A, TEST SET</v>
          </cell>
          <cell r="F35723" t="str">
            <v>REPAIR, EQUIPMENT, ELECTRICAL: TYPE: TESTER; HP 8920A, TEST SET; REPAIR TYPE: SCREEN, MICROPHONE; TEST: SANAS</v>
          </cell>
        </row>
        <row r="35724">
          <cell r="A35724" t="str">
            <v>3000019151</v>
          </cell>
          <cell r="B35724" t="str">
            <v>5</v>
          </cell>
          <cell r="C35724" t="str">
            <v>Active</v>
          </cell>
          <cell r="D35724" t="str">
            <v>INSTALL, CLAMP</v>
          </cell>
          <cell r="E35724" t="str">
            <v>INSTL CLMP:ALUMINIUM OR GALVANISED STEEL</v>
          </cell>
          <cell r="F35724" t="str">
            <v>INSTALL, CLAMP: TYPE: CONDUCTOR ETC-L; T/COMP; RUN 18.1 TAP 26.5; MATERIAL: ALUMINIUM OR GALVANISED STEEL</v>
          </cell>
        </row>
        <row r="35725">
          <cell r="A35725" t="str">
            <v>3000018642</v>
          </cell>
          <cell r="B35725" t="str">
            <v>5</v>
          </cell>
          <cell r="C35725" t="str">
            <v>Active</v>
          </cell>
          <cell r="D35725" t="str">
            <v>PROVIDE, SUPPORT SERVICE</v>
          </cell>
          <cell r="E35725" t="str">
            <v>PRVD SUPRT SERV:LOW CARBON GROWTH SOLNS</v>
          </cell>
          <cell r="F35725" t="str">
            <v>PROVIDE, SUPPORT SERVICE: TYPE: LOW CARBON GROWTH SOLNS; METHOD: INNOVATIVE TECHNOLOGY SOLUTIONS; TECHNOLOGY SOLUTIONS TO SUPPORT A LOW CARBON GROWTH</v>
          </cell>
        </row>
        <row r="35726">
          <cell r="A35726" t="str">
            <v>3000032765</v>
          </cell>
          <cell r="B35726" t="str">
            <v>5</v>
          </cell>
          <cell r="C35726" t="str">
            <v>Active</v>
          </cell>
          <cell r="D35726" t="str">
            <v>PAY, FEE</v>
          </cell>
          <cell r="E35726" t="str">
            <v>PAY FEE:PPE REQUIREMENT;NT/OT;MONTHLY</v>
          </cell>
          <cell r="F35726" t="str">
            <v>PAY, FEE: TYPE: PPE REQUIREMENT; CHARGE RATE: NT/OT; FREQUENCY: MONTHLY</v>
          </cell>
        </row>
        <row r="35727">
          <cell r="A35727" t="str">
            <v>3000024257</v>
          </cell>
          <cell r="B35727" t="str">
            <v>5</v>
          </cell>
          <cell r="C35727" t="str">
            <v>Active</v>
          </cell>
          <cell r="D35727" t="str">
            <v>REMOVE, EQUIPMENT, ELECTRICAL</v>
          </cell>
          <cell r="E35727" t="str">
            <v>RMV EQP ELEC:44KV POWER VT</v>
          </cell>
          <cell r="F35727" t="str">
            <v>REMOVE, EQUIPMENT, ELECTRICAL: TYPE: 44KV POWER VT; METHOD: PHYSICAL AND MECHANICAL</v>
          </cell>
        </row>
        <row r="35728">
          <cell r="A35728" t="str">
            <v>3000028869</v>
          </cell>
          <cell r="B35728" t="str">
            <v>5</v>
          </cell>
          <cell r="C35728" t="str">
            <v>Active</v>
          </cell>
          <cell r="D35728" t="str">
            <v>PAY, FEE</v>
          </cell>
          <cell r="E35728" t="str">
            <v>PAY FEE:ROCK DRILLING/EXCAVATION</v>
          </cell>
          <cell r="F35728" t="str">
            <v>PAY, FEE; TYPE ROCK DRILLING/EXCAVATION, CHARGE RATE COST PLUS HANDELING FEE, FREQUENCY AS REQUIRED; AUGER OR EXCAVATE USING A JACK HAMMER AND COMPRESSOR</v>
          </cell>
        </row>
        <row r="35729">
          <cell r="A35729" t="str">
            <v>3000014206</v>
          </cell>
          <cell r="B35729" t="str">
            <v>5</v>
          </cell>
          <cell r="C35729" t="str">
            <v>Active</v>
          </cell>
          <cell r="D35729" t="str">
            <v>REMOVE, FENCE</v>
          </cell>
          <cell r="E35729" t="str">
            <v>RMV FENC:WIRE MESH FENCE</v>
          </cell>
          <cell r="F35729" t="str">
            <v>REMOVE, FENCE: TYPE: WIRE MESH FENCE; AND PACK IN CONTAINER</v>
          </cell>
        </row>
        <row r="35730">
          <cell r="A35730" t="str">
            <v>3000023076</v>
          </cell>
          <cell r="B35730" t="str">
            <v>5</v>
          </cell>
          <cell r="C35730" t="str">
            <v>Active</v>
          </cell>
          <cell r="D35730" t="str">
            <v>ANALYZE, SAMPLE</v>
          </cell>
          <cell r="E35730" t="str">
            <v>ANLYZ SAMPL:TRF OIL;URG SEDIMENT</v>
          </cell>
          <cell r="F35730" t="str">
            <v>ANALYZE, SAMPLE: TYPE: TRANSFORMER OIL; METHOD: NON-ROUTINE SEDIMENT; FEEDBACK: ACCREDITED LABORATORY REPORT</v>
          </cell>
        </row>
        <row r="35731">
          <cell r="A35731" t="str">
            <v>3000018120</v>
          </cell>
          <cell r="B35731" t="str">
            <v>5</v>
          </cell>
          <cell r="C35731" t="str">
            <v>Active</v>
          </cell>
          <cell r="D35731" t="str">
            <v>DRILL, HOLE</v>
          </cell>
          <cell r="E35731" t="str">
            <v>DRILL, HOLE:HORIZONTAL INCLUDE SLEEVE</v>
          </cell>
          <cell r="F35731" t="str">
            <v>DRILL, HOLE: DRILL TYPE: HORIZONTAL INCLUDE SLEEVE; METHOD: MANUAL</v>
          </cell>
        </row>
        <row r="35732">
          <cell r="A35732" t="str">
            <v>3000020246</v>
          </cell>
          <cell r="B35732" t="str">
            <v>5</v>
          </cell>
          <cell r="C35732" t="str">
            <v>Active</v>
          </cell>
          <cell r="D35732" t="str">
            <v>EXCAVATE</v>
          </cell>
          <cell r="E35732" t="str">
            <v>EXCVT:PHYSICAL OR MECHANICAL</v>
          </cell>
          <cell r="F35732" t="str">
            <v>EXCAVATE: METHOD: PHYSICAL OR MECHANICAL; GROUND TYPE: SOFT SOIL OR COMPACTED SOIL; REASON: POLE PLANTING; FILLING MATERIAL: NATURAL EARTH OR G5; 11M POLE BACK-ACTOR OR HAND - 1800MM DEEP X 1000MM DIAMETER - CLAY AND TURF - ADD 8 POCKETS OF CEMENT TO MOISTENED IMPORTED SOIL</v>
          </cell>
        </row>
        <row r="35733">
          <cell r="A35733" t="str">
            <v>3000027906</v>
          </cell>
          <cell r="B35733" t="str">
            <v>5</v>
          </cell>
          <cell r="C35733" t="str">
            <v>Active</v>
          </cell>
          <cell r="D35733" t="str">
            <v>RENT, COMPRESSOR</v>
          </cell>
          <cell r="E35733" t="str">
            <v>RENT COMPRSR:DIESEL;1000CFM</v>
          </cell>
          <cell r="F35733" t="str">
            <v>RENT, COMPRESSOR: TYPE: DIESEL; CAPACITY: 1000CFM; ADDITIONAL FEATURES: COMPLETE WITH COUPLING AND 2 IN, 30M LAYFLAT HOSE</v>
          </cell>
        </row>
        <row r="35734">
          <cell r="A35734" t="str">
            <v>3000011724</v>
          </cell>
          <cell r="B35734" t="str">
            <v>3</v>
          </cell>
          <cell r="C35734" t="str">
            <v>Active</v>
          </cell>
          <cell r="D35734" t="str">
            <v>HIRE, ASSISTANT</v>
          </cell>
          <cell r="E35734" t="str">
            <v>HIRE ASTNT:SEMI-SKILLED;GR10;NONE;+ 1 YR</v>
          </cell>
          <cell r="F35734" t="str">
            <v>HIRE, ASSISTANT: TYPE: SEMI-SKILLED; QUALIFICATION: GR10; CERTIFICATION: NONE; NUMBER OF YEARS EXPERIENCE: + 1 YR; REQUIRED EXPERIENCE: POWER STATION ENVIRONMENT; SEMI SKILLED SUNDAY / PUBLIC HOLIDAY RATE @ 2</v>
          </cell>
        </row>
        <row r="35735">
          <cell r="A35735" t="str">
            <v>3000014815</v>
          </cell>
          <cell r="B35735" t="str">
            <v>5</v>
          </cell>
          <cell r="C35735" t="str">
            <v>Active</v>
          </cell>
          <cell r="D35735" t="str">
            <v>BUILD, FOUNDATION</v>
          </cell>
          <cell r="E35735" t="str">
            <v>BLD FNDTN:POLE SUSP 22M 23KN</v>
          </cell>
          <cell r="F35735" t="str">
            <v>BUILD, FOUNDATION: TYPE: POLE SUSP 22M 23KN; FINISH: SMOOTH FLOAT; POLE, ST 132KV SUSP 22 M 23KN, (PLANT 2.8M, BOTTOM ATT 14.8 M)</v>
          </cell>
        </row>
        <row r="35736">
          <cell r="A35736" t="str">
            <v>3000017600</v>
          </cell>
          <cell r="B35736" t="str">
            <v>5</v>
          </cell>
          <cell r="C35736" t="str">
            <v>Active</v>
          </cell>
          <cell r="D35736" t="str">
            <v>REPAIR, ACTUATOR</v>
          </cell>
          <cell r="E35736" t="str">
            <v>REPR ACTTR:BFPT BLED STEAM</v>
          </cell>
          <cell r="F35736" t="str">
            <v>REPAIR, ACTUATOR: TYPE: BFPT BLED STEAM; METHOD: SERVICE, REPAIR</v>
          </cell>
        </row>
        <row r="35737">
          <cell r="A35737" t="str">
            <v>3000025571</v>
          </cell>
          <cell r="B35737" t="str">
            <v>5</v>
          </cell>
          <cell r="C35737" t="str">
            <v>Active</v>
          </cell>
          <cell r="D35737" t="str">
            <v>CALIBRATE, EQUIPMENT</v>
          </cell>
          <cell r="E35737" t="str">
            <v>CAL EQP:PHENIX PM10A;YEARLY</v>
          </cell>
          <cell r="F35737" t="str">
            <v>CALIBRATE, EQUIPMENT: TYPE: PHENIX PM10A; FREQUENCY: YEARLY; METHOD: MANUAL AND MACHINERY; PROVIDE CERTIFICATE AND REPAIR WHERE NECESSARY</v>
          </cell>
        </row>
        <row r="35738">
          <cell r="A35738" t="str">
            <v>3000022273</v>
          </cell>
          <cell r="B35738" t="str">
            <v>5</v>
          </cell>
          <cell r="C35738" t="str">
            <v>Active</v>
          </cell>
          <cell r="D35738" t="str">
            <v>INSTALL, SUPPORT</v>
          </cell>
          <cell r="E35738" t="str">
            <v>INSTL SUPRT:EXPANDABLE SHELL &amp; RESIN</v>
          </cell>
          <cell r="F35738" t="str">
            <v>INSTALL, SUPPORT: TYPE: EXPANDABLE SHELL &amp; RESIN; METHOD: PHYSICAL; LV/MV-ROCK ANCHOR INSTALLATION</v>
          </cell>
        </row>
        <row r="35739">
          <cell r="A35739" t="str">
            <v>3000019505</v>
          </cell>
          <cell r="B35739" t="str">
            <v>3</v>
          </cell>
          <cell r="C35739" t="str">
            <v>Active</v>
          </cell>
          <cell r="D35739" t="str">
            <v>MAINTAIN, EQUIPMENT, MECHANICAL</v>
          </cell>
          <cell r="E35739" t="str">
            <v>MAINT EQP MECH:QUATERLY</v>
          </cell>
          <cell r="F35739" t="str">
            <v>MAINTAIN, EQUIPMENT, MECHANICAL: TYPE: VISUAL INSPECTION, GENERATOR; FREQUENCY: QUATERLY; MODEL NO: MJB 355 MB4; 10006TG2A14; METHOD: CHECK THE CONDITION OF: ALTERNATOR COUPLING, ALTERNATOR AIR VENTS, BASE AND MOUNTINGS, EXHAUST MANIFOLD, SILENCER AND PIPES, FAN BELT CONDITION AND TENSION, GUARDS IN POSITION AND SECURE, PIPES AND FITTINGS, RADIATOR HOSES AND CLAMPS, CHECK AIR FILTER SEAL FACES OF ELEMENTS, AIR CLEANER, HOSES AND CLAMPS FOR DUST INGRESS, CHANGE AIR FILTER ELEMENT IF REQUIRED, DRAIN RADIATOR/SYSTEM, CHECK RADIATOR PASSAGES ARE CLEAN, CHANGE WATER CONDITIONER FILTERS, REFILL RADIATOR/SYSTEM, ADD WATER CONDITIONER, DRAIN OIL, CHANGE OIL FILTERS, REFILL OIL, CHECK FUEL SYSTEM, CHANGE FUEL FILTERS, DRAIN WATER TRAP, CHECK LOW FUEL LEVEL TOP UP IF NECESSARY; METHOD: CHECK THE CONDITION OF: ALTERNATOR COUPLING, ALTERNATOR AIR VENTS, BASE AND MOUNTINGS, EXHAUST MANIFOLD, SILENCER AND PIPES, FAN BELT CONDITION AND TENSION, GUARDS IN POSITION AND SECURE, PIPES AND FITTINGS, RADIATOR HOSES AND CLAMPS, CHECK AIR FILTER SEAL FACES OF ELEMENTS, AIR CLEANER, HOSES AND CLAMPS FOR DUST INGRESS, CHANGE AIR FILTER ELEMENT IF REQUIRED, DRAIN RADIATOR/SYSTEM, CHECK RADIATOR PASSAGES ARE CLEAN, CHANGE WATER CONDITIONER FILTERS, REFILL RADIATOR/SYSTEM, ADD WATER CONDITIONER, DRAIN OIL, CHANGE OIL FILTERS, REFILL OIL, CHECK FUEL SYSTEM, CHANGE FUEL FILTERS, DRAIN WATER TRAP, CHECK LOW FUEL LEVEL TOP UP IF NECESSARY</v>
          </cell>
        </row>
        <row r="35740">
          <cell r="A35740" t="str">
            <v>3000031096</v>
          </cell>
          <cell r="B35740" t="str">
            <v>5</v>
          </cell>
          <cell r="C35740" t="str">
            <v>Active</v>
          </cell>
          <cell r="D35740" t="str">
            <v>CONFIGURATION, SECONDARY PLANT EQUIPMENT</v>
          </cell>
          <cell r="E35740" t="str">
            <v>CONFIG SEC PLNT EQP:5TM-3200</v>
          </cell>
          <cell r="F35740" t="str">
            <v>CONFIGURATION, SECONDARY PLANT EQUIPMENT: CONFIGURATION TYPE: 5TM-3200; CUSTOMISATION OF THE RET670 IEDS STANDARD IEC 61850 DEVICE CONFIGURATION INCLUDING GOOSE MAPPING WHERE APPLICABLE</v>
          </cell>
        </row>
        <row r="35741">
          <cell r="A35741" t="str">
            <v>3000016086</v>
          </cell>
          <cell r="B35741" t="str">
            <v>5</v>
          </cell>
          <cell r="C35741" t="str">
            <v>Active</v>
          </cell>
          <cell r="D35741" t="str">
            <v>EXCAVATE</v>
          </cell>
          <cell r="E35741" t="str">
            <v>EXCVT:MECHANICAL;ROCK;IMPORTED SOIL</v>
          </cell>
          <cell r="F35741" t="str">
            <v>EXCAVATE: METHOD: MECHANICAL; GROUND TYPE: ROCK; REASON: ADVERSE SUBTERRANEAN, 14M POLE CONCRETE COMPRESSORS (2.3M DEEP); FILLING MATERIAL: IMPORTED SOIL</v>
          </cell>
        </row>
        <row r="35742">
          <cell r="A35742" t="str">
            <v>3000016642</v>
          </cell>
          <cell r="B35742" t="str">
            <v>4</v>
          </cell>
          <cell r="C35742" t="str">
            <v>Active</v>
          </cell>
          <cell r="D35742" t="str">
            <v>STRIP AND QUOTE</v>
          </cell>
          <cell r="E35742" t="str">
            <v>STRIP &amp; QUOTE:0.25KW 4 P 1LA5070-4AB90Z</v>
          </cell>
          <cell r="F35742" t="str">
            <v>STRIP AND QUOTE: EQUIPMENT: 0.25KW 4 P 1LA5070-4AB90Z; STRIP AND QUOTE MTR</v>
          </cell>
        </row>
        <row r="35743">
          <cell r="A35743" t="str">
            <v>3000024398</v>
          </cell>
          <cell r="B35743" t="str">
            <v>5</v>
          </cell>
          <cell r="C35743" t="str">
            <v>Active</v>
          </cell>
          <cell r="D35743" t="str">
            <v>CONSTRUCT, STRUCTURE</v>
          </cell>
          <cell r="E35743" t="str">
            <v>CONSTR STRUCT:GALVANISED STEEL</v>
          </cell>
          <cell r="F35743" t="str">
            <v>CONSTRUCT, STRUCTURE: TYPE: 33/22/11KV V.T. &amp; C.T. SUPPORT CAP; MATERIAL: GALVANISED STEEL; MANUFACTURING DETAILS AND ASSEMBLY MODULE NO- D-DT-5215 S3 R1</v>
          </cell>
        </row>
        <row r="35744">
          <cell r="A35744" t="str">
            <v>3000022467</v>
          </cell>
          <cell r="B35744" t="str">
            <v>5</v>
          </cell>
          <cell r="C35744" t="str">
            <v>Active</v>
          </cell>
          <cell r="D35744" t="str">
            <v>CALIBRATE, EQUIPMENT</v>
          </cell>
          <cell r="E35744" t="str">
            <v>CAL EQP:AS PER STANDARD</v>
          </cell>
          <cell r="F35744" t="str">
            <v>CALIBRATE, EQUIPMENT: TYPE: TESTER; W&amp;G OS12, LEVEL GENERATOR; FREQUENCY: AS PER STANDARD; METHOD: NEED CALIBRATE CERTIFICATE</v>
          </cell>
        </row>
        <row r="35745">
          <cell r="A35745" t="str">
            <v>3000032232</v>
          </cell>
          <cell r="B35745" t="str">
            <v>5</v>
          </cell>
          <cell r="C35745" t="str">
            <v>Active</v>
          </cell>
          <cell r="D35745" t="str">
            <v>PROVIDE, COURIER SERVICE</v>
          </cell>
          <cell r="E35745" t="str">
            <v>PRVD COUR SERV:PARCEL;TO/FRM PTG-RCB</v>
          </cell>
          <cell r="F35745" t="str">
            <v>PROVIDE, COURIER SERVICE: TYPE: PARCEL; METHOD: TO/FRM PTG-RCB; DURATION: ECONOMY</v>
          </cell>
        </row>
        <row r="35746">
          <cell r="A35746" t="str">
            <v>3000016393</v>
          </cell>
          <cell r="B35746" t="str">
            <v>4</v>
          </cell>
          <cell r="C35746" t="str">
            <v>Active</v>
          </cell>
          <cell r="D35746" t="str">
            <v>REPAIR, MOTOR, ELECTRIC</v>
          </cell>
          <cell r="E35746" t="str">
            <v>REPR MTR ELEC:15KW 4P BF90X-41W/D16LA4</v>
          </cell>
          <cell r="F35746" t="str">
            <v>REPAIR, MOTOR, ELECTRIC: TYPE: 15KW 4P BF90X-41W/D16LA4; REPAIR TYPE: ASSESSMENT</v>
          </cell>
        </row>
        <row r="35747">
          <cell r="A35747" t="str">
            <v>3000018981</v>
          </cell>
          <cell r="B35747" t="str">
            <v>5</v>
          </cell>
          <cell r="C35747" t="str">
            <v>Active</v>
          </cell>
          <cell r="D35747" t="str">
            <v>BUILD, FOUNDATION</v>
          </cell>
          <cell r="E35747" t="str">
            <v>BLD FNDTN:SMOOTH FLOAT</v>
          </cell>
          <cell r="F35747" t="str">
            <v>BUILD, FOUNDATION: TYPE: COLUMN - 88KV LATTICE SUPPORT FOUNDATION DETAILS (SOIL TYPE 1 &amp; 2); FINISH: SMOOTH FLOAT</v>
          </cell>
        </row>
        <row r="35748">
          <cell r="A35748" t="str">
            <v>3000028865</v>
          </cell>
          <cell r="B35748" t="str">
            <v>4</v>
          </cell>
          <cell r="C35748" t="str">
            <v>Active</v>
          </cell>
          <cell r="D35748" t="str">
            <v>LAY, PIPE</v>
          </cell>
          <cell r="E35748" t="str">
            <v>LAY PIPE:UNDERGROUND CABLE;110 MM;LG 8 M</v>
          </cell>
          <cell r="F35748" t="str">
            <v>LAY, PIPE: TYPE: UNDERGROUND CABLE; NOMINAL DIAMETER: 110 MM; LENGTH: 8 M; MATERIAL: HDPE</v>
          </cell>
        </row>
        <row r="35749">
          <cell r="A35749" t="str">
            <v>3000030580</v>
          </cell>
          <cell r="B35749" t="str">
            <v>5</v>
          </cell>
          <cell r="C35749" t="str">
            <v>Active</v>
          </cell>
          <cell r="D35749" t="str">
            <v>CONNECT, SUPPLY</v>
          </cell>
          <cell r="E35749" t="str">
            <v>CONNECT, SUPPLY:CONVENTIONAL URBAN AREA</v>
          </cell>
          <cell r="F35749" t="str">
            <v>CONNECT, SUPPLY: TYPE: CONVENTIONAL URBAN AREA; FEEDBACK: AS PER ESKOM REQUIREMENT</v>
          </cell>
        </row>
        <row r="35750">
          <cell r="A35750" t="str">
            <v>3000020106</v>
          </cell>
          <cell r="B35750" t="str">
            <v>5</v>
          </cell>
          <cell r="C35750" t="str">
            <v>Active</v>
          </cell>
          <cell r="D35750" t="str">
            <v>REPAIR, PUMP</v>
          </cell>
          <cell r="E35750" t="str">
            <v>REPR PMP:HYDRAULIC</v>
          </cell>
          <cell r="F35750" t="str">
            <v>REPAIR, PUMP: TYPE: HYDRAULIC; METHOD: REPLACE HYDRAULIC OIL ON ELECTRIC PUMP</v>
          </cell>
        </row>
        <row r="35751">
          <cell r="A35751" t="str">
            <v>3000015034</v>
          </cell>
          <cell r="B35751" t="str">
            <v>4</v>
          </cell>
          <cell r="C35751" t="str">
            <v>Active</v>
          </cell>
          <cell r="D35751" t="str">
            <v>ASSEMBLE, STRUCTURE</v>
          </cell>
          <cell r="E35751" t="str">
            <v>ASSEMBL STRUCT:H-POLE TERM 2X16.1M POLES</v>
          </cell>
          <cell r="F35751" t="str">
            <v>ASSEMBLE, STRUCTURE; TYPE H-POLE TERM 2X16.1M POLES, MATERIAL GALVANIZED STEEL; POLE, H-POLE TERM STRUCTURE 0-90 DEG, 2 X 16.1 M POLES AND 8M OR 10M CROSSARM, (PLANT 2M, BOTTOM ATTACHEMENT 11.6M), AS PER D-DT-7817 D-DT-7311</v>
          </cell>
        </row>
        <row r="35752">
          <cell r="A35752" t="str">
            <v>3000030854</v>
          </cell>
          <cell r="B35752" t="str">
            <v>5</v>
          </cell>
          <cell r="C35752" t="str">
            <v>Active</v>
          </cell>
          <cell r="D35752" t="str">
            <v>CREATE, DOCUMENT</v>
          </cell>
          <cell r="E35752" t="str">
            <v>CREATE DOC</v>
          </cell>
          <cell r="F35752" t="str">
            <v>CREATE, DOCUMENT: TYPE: PRE-ENGINEERING PLAN - AUTOMATION AND ROBOTICS; MEDIA: OFFICIAL COMPILED REPORT INCLUDING DESIGNS, DRAWINGS, SCHEMATICS, DIAGRAMS, LAYOUTS AND TECHNICAL RECOMMENDATIONS</v>
          </cell>
        </row>
        <row r="35753">
          <cell r="A35753" t="str">
            <v>3000019195</v>
          </cell>
          <cell r="B35753" t="str">
            <v>5</v>
          </cell>
          <cell r="C35753" t="str">
            <v>Active</v>
          </cell>
          <cell r="D35753" t="str">
            <v>INSTALL, CLAMP</v>
          </cell>
          <cell r="E35753" t="str">
            <v>INSTL CLMP:ALUMINIUM OR GALVANISED STEEL</v>
          </cell>
          <cell r="F35753" t="str">
            <v>INSTALL, CLAMP: TYPE: CONDUCTOR EYC-J; 2X38.3 COMP 60 BOLTED 90DG; MATERIAL: ALUMINIUM OR GALVANISED STEEL</v>
          </cell>
        </row>
        <row r="35754">
          <cell r="A35754" t="str">
            <v>3000027997</v>
          </cell>
          <cell r="B35754" t="str">
            <v>2</v>
          </cell>
          <cell r="C35754" t="str">
            <v>Active</v>
          </cell>
          <cell r="D35754" t="str">
            <v>REFURBISH, EQUIPMENT</v>
          </cell>
          <cell r="E35754" t="str">
            <v>REFURBISH EQUIP</v>
          </cell>
          <cell r="F35754" t="str">
            <v>REFURBISH, EQUIPMENT: RATE: NT; LOCATION: VARIOUS</v>
          </cell>
        </row>
        <row r="35755">
          <cell r="A35755" t="str">
            <v>3000022615</v>
          </cell>
          <cell r="B35755" t="str">
            <v>5</v>
          </cell>
          <cell r="C35755" t="str">
            <v>Active</v>
          </cell>
          <cell r="D35755" t="str">
            <v>MAINTAIN, SITE</v>
          </cell>
          <cell r="E35755" t="str">
            <v>MAINT SITE</v>
          </cell>
          <cell r="F35755" t="str">
            <v>MAINTAIN, SITE: TYPE: SHEQ - SITE DOCUMENTATION AND AUDIT PER SITE</v>
          </cell>
        </row>
        <row r="35756">
          <cell r="A35756" t="str">
            <v>3000014521</v>
          </cell>
          <cell r="B35756" t="str">
            <v>5</v>
          </cell>
          <cell r="C35756" t="str">
            <v>Active</v>
          </cell>
          <cell r="D35756" t="str">
            <v>PROVIDE, FACILITIES MANAGEMENT SERVICE</v>
          </cell>
          <cell r="E35756" t="str">
            <v>PRVD FAC MGMT SERV:PEST CONTROL</v>
          </cell>
          <cell r="F35756" t="str">
            <v>PROVIDE, FACILITIES MANAGEMENT SERVICE: TYPE: PEST CONTROL; METHOD: CONTROL AT INTERVALS YR</v>
          </cell>
        </row>
        <row r="35757">
          <cell r="A35757" t="str">
            <v>3000033513</v>
          </cell>
          <cell r="B35757" t="str">
            <v>5</v>
          </cell>
          <cell r="C35757" t="str">
            <v>Active</v>
          </cell>
          <cell r="D35757" t="str">
            <v>REFURBISH, EQUIPMENT</v>
          </cell>
          <cell r="E35757" t="str">
            <v>REFURBISH EQUIP:VACUUM DEHYDRATOR</v>
          </cell>
          <cell r="F35757" t="str">
            <v>REFURBISH, EQUIPMENT: TYPE: VACUUM DEHYDRATOR; METHOD: SERVICE OF MOBILE OIL PURIFIERS</v>
          </cell>
        </row>
        <row r="35758">
          <cell r="A35758" t="str">
            <v>3000015735</v>
          </cell>
          <cell r="B35758" t="str">
            <v>5</v>
          </cell>
          <cell r="C35758" t="str">
            <v>Active</v>
          </cell>
          <cell r="D35758" t="str">
            <v>TRAIN, PERSONNEL</v>
          </cell>
          <cell r="E35758" t="str">
            <v>TRAIN PRSNL:1 DAY</v>
          </cell>
          <cell r="F35758" t="str">
            <v>TRAIN, PERSONNEL: COURSE TYPE: CONCRETE MIXER RECERTIFICATION; DURATION: 1 DAY; BASIC TRAINING IN SOUTH AFRICA ON THE USE OF ICS TELECOM EV, INCLUDING TRAVEL AND EXPENSES, QTY: 8 TRAINING SESSIONS</v>
          </cell>
        </row>
        <row r="35759">
          <cell r="A35759" t="str">
            <v>3000026974</v>
          </cell>
          <cell r="B35759" t="str">
            <v>4</v>
          </cell>
          <cell r="C35759" t="str">
            <v>Active</v>
          </cell>
          <cell r="D35759" t="str">
            <v>HIRE, TECHNICIAN</v>
          </cell>
          <cell r="E35759" t="str">
            <v>HIRE TECHN:SENIOR;BELT PROTECTION;3 YR</v>
          </cell>
          <cell r="F35759" t="str">
            <v>HIRE, TECHNICIAN: EXPERIENCE LEVEL: SENIOR; TYPE: BELT PROTECTION; QUALIFICATION: GRADE 12; NUMBER OF YEARS EXPERIENCE: 3 YR; REQUIRED EXPERIENCE: ELECTROTRON BELT PROTECTION SYSTEM</v>
          </cell>
        </row>
        <row r="35760">
          <cell r="A35760" t="str">
            <v>3000023115</v>
          </cell>
          <cell r="B35760" t="str">
            <v>5</v>
          </cell>
          <cell r="C35760" t="str">
            <v>Active</v>
          </cell>
          <cell r="D35760" t="str">
            <v>ANALYZE, SAMPLE</v>
          </cell>
          <cell r="E35760" t="str">
            <v>ANLYZ SAMPL:TRF OIL;EMRG MOISTURE</v>
          </cell>
          <cell r="F35760" t="str">
            <v>ANALYZE, SAMPLE: TYPE: TRANSFORMER OIL; METHOD: EMERGENCY WATER CONTENT; FEEDBACK: ACCREDITED LABORATORY REPORT</v>
          </cell>
        </row>
        <row r="35761">
          <cell r="A35761" t="str">
            <v>3000014624</v>
          </cell>
          <cell r="B35761" t="str">
            <v>5</v>
          </cell>
          <cell r="C35761" t="str">
            <v>Active</v>
          </cell>
          <cell r="D35761" t="str">
            <v>CONSTRUCT, MANHOLE</v>
          </cell>
          <cell r="E35761" t="str">
            <v>CONSTR MNHL:PLINTHS, PIPE SUPPORT</v>
          </cell>
          <cell r="F35761" t="str">
            <v>CONSTRUCT, MANHOLE: TYPE: PLINTHS, PIPE SUPPORT</v>
          </cell>
        </row>
        <row r="35762">
          <cell r="A35762" t="str">
            <v>3000032334</v>
          </cell>
          <cell r="B35762" t="str">
            <v>5</v>
          </cell>
          <cell r="C35762" t="str">
            <v>Active</v>
          </cell>
          <cell r="D35762" t="str">
            <v>PATROL</v>
          </cell>
          <cell r="E35762" t="str">
            <v>PATROL:VEHICLE 4X2 OR 4X4 BAKKIE</v>
          </cell>
          <cell r="F35762" t="str">
            <v>PATROL: TYPE: VEHICLE 4X2 OR 4X4 BAKKIE; FREQUENCY: AS REQUIRED</v>
          </cell>
        </row>
        <row r="35763">
          <cell r="A35763" t="str">
            <v>3000013177</v>
          </cell>
          <cell r="B35763" t="str">
            <v>5</v>
          </cell>
          <cell r="C35763" t="str">
            <v>Active</v>
          </cell>
          <cell r="D35763" t="str">
            <v>RENT, CRANE</v>
          </cell>
          <cell r="E35763" t="str">
            <v>RENT CRN:MOBILE;20 T;HT 1 -3.5 M</v>
          </cell>
          <cell r="F35763" t="str">
            <v>RENT, CRANE: TYPE: MOBILE; LIFTING CAPACITY: 20 T; HEIGHT: 1 -3.5 M</v>
          </cell>
        </row>
        <row r="35764">
          <cell r="A35764" t="str">
            <v>3000020180</v>
          </cell>
          <cell r="B35764" t="str">
            <v>5</v>
          </cell>
          <cell r="C35764" t="str">
            <v>Active</v>
          </cell>
          <cell r="D35764" t="str">
            <v>CLEAN, EQUIPMENT</v>
          </cell>
          <cell r="E35764" t="str">
            <v>CLEAN EQP:PROJECT;AS PER SCOPE OF WORKS</v>
          </cell>
          <cell r="F35764" t="str">
            <v>CLEAN, EQUIPMENT: TYPE: PROJECT; METHOD: CLEANING EQUIPMENT FOR PROJECT SITE OFFICE; FREQUENCY: AS PER SCOPE OF WORKS</v>
          </cell>
        </row>
        <row r="35765">
          <cell r="A35765" t="str">
            <v>3000014885</v>
          </cell>
          <cell r="B35765" t="str">
            <v>5</v>
          </cell>
          <cell r="C35765" t="str">
            <v>Active</v>
          </cell>
          <cell r="D35765" t="str">
            <v>ERECT, STRUCTURE</v>
          </cell>
          <cell r="E35765" t="str">
            <v>ERECT STRUCT:ANGLE STRAIN 0-90 DEG 24M</v>
          </cell>
          <cell r="F35765" t="str">
            <v>ERECT, STRUCTURE; TYPE ANGLE STRAIN 0-90 DEG 24M, METHOD PHYSICAL AND MECHANICAL; POLE ST 132KV</v>
          </cell>
        </row>
        <row r="35766">
          <cell r="A35766" t="str">
            <v>3000030135</v>
          </cell>
          <cell r="B35766" t="str">
            <v>5</v>
          </cell>
          <cell r="C35766" t="str">
            <v>Active</v>
          </cell>
          <cell r="D35766" t="str">
            <v>CALIBRATE, EQUIPMENT</v>
          </cell>
          <cell r="E35766" t="str">
            <v>CAL EQP:VOLUME PERCENTAGE TESTER</v>
          </cell>
          <cell r="F35766" t="str">
            <v>CALIBRATE, EQUIPMENT; TYPE VOLUME PERCENTAGE TESTER, FREQUENCY AS PER STANDARD, METHOD NEED CALIBRATION CERTIFICATE</v>
          </cell>
        </row>
        <row r="35767">
          <cell r="A35767" t="str">
            <v>3000012963</v>
          </cell>
          <cell r="B35767" t="str">
            <v>5</v>
          </cell>
          <cell r="C35767" t="str">
            <v>Active</v>
          </cell>
          <cell r="D35767" t="str">
            <v>CLEAN, AREA</v>
          </cell>
          <cell r="E35767" t="str">
            <v>CLEAN, AREA:OIL DAMS,6 DAY</v>
          </cell>
          <cell r="F35767" t="str">
            <v>CLEAN, AREA; TYPE OIL DAMS, METHOD CLEAN OIL WITH OIL BOOMS, FREQUENCY 6 DAY</v>
          </cell>
        </row>
        <row r="35768">
          <cell r="A35768" t="str">
            <v>3000031986</v>
          </cell>
          <cell r="B35768" t="str">
            <v>5</v>
          </cell>
          <cell r="C35768" t="str">
            <v>Active</v>
          </cell>
          <cell r="D35768" t="str">
            <v>PROVIDE, COURIER SERVICE</v>
          </cell>
          <cell r="E35768" t="str">
            <v>PRVD COUR SERV:PARCEL;TO/FRM DUR-RUS</v>
          </cell>
          <cell r="F35768" t="str">
            <v>PROVIDE, COURIER SERVICE: TYPE: PARCEL; METHOD: TO/FRM DUR-RUS; DURATION: OVERNIGHT</v>
          </cell>
        </row>
        <row r="35769">
          <cell r="A35769" t="str">
            <v>3000031627</v>
          </cell>
          <cell r="B35769" t="str">
            <v>4</v>
          </cell>
          <cell r="C35769" t="str">
            <v>Active</v>
          </cell>
          <cell r="D35769" t="str">
            <v>ERECT, STRUCTURE</v>
          </cell>
          <cell r="E35769" t="str">
            <v>ERECT STRUCT:DISPLAY BOARDS</v>
          </cell>
          <cell r="F35769" t="str">
            <v>ERECT, STRUCTURE: TYPE: DISPLAY BOARDS</v>
          </cell>
        </row>
        <row r="35770">
          <cell r="A35770" t="str">
            <v>3000016629</v>
          </cell>
          <cell r="B35770" t="str">
            <v>4</v>
          </cell>
          <cell r="C35770" t="str">
            <v>Active</v>
          </cell>
          <cell r="D35770" t="str">
            <v>STRIP AND QUOTE</v>
          </cell>
          <cell r="E35770" t="str">
            <v>STRIP &amp; QUOTE:0.55KW 2P 1LA5073-2AA22-Z</v>
          </cell>
          <cell r="F35770" t="str">
            <v>STRIP AND QUOTE; EQUIPMENT 0.55KW 2P 1LA5073-2AA22-Z; STRIP AND QUOTE MTR</v>
          </cell>
        </row>
        <row r="35771">
          <cell r="A35771" t="str">
            <v>3000021791</v>
          </cell>
          <cell r="B35771" t="str">
            <v>5</v>
          </cell>
          <cell r="C35771" t="str">
            <v>Active</v>
          </cell>
          <cell r="D35771" t="str">
            <v>EXCAVATE</v>
          </cell>
          <cell r="E35771" t="str">
            <v>EXCVT:BCKHOE/HND,CLAY,OD 2 X DP 2 M</v>
          </cell>
          <cell r="F35771" t="str">
            <v>EXCAVATE; METHOD BACKHOE OR HAND, GROUND TYPE CLAY, REASON OD 2 X DP 2 M, FILLING MATERIAL 8 POCKETS OF CEMENT ADDED TO MOISTENED IMPORTED SOIL; DRAWING NO: 240-758831148, REV 0; DRAWING NO: D-DT-0330, REV 0; TYPE: HEAVY CONDUCTOR 12M WOOD/CONCRETE POLE</v>
          </cell>
        </row>
        <row r="35772">
          <cell r="A35772" t="str">
            <v>3000013253</v>
          </cell>
          <cell r="B35772" t="str">
            <v>5</v>
          </cell>
          <cell r="C35772" t="str">
            <v>Active</v>
          </cell>
          <cell r="D35772" t="str">
            <v>ERADICATE, PEST</v>
          </cell>
          <cell r="E35772" t="str">
            <v>ERAD PEST:MOSQUITOS,TREADMENT</v>
          </cell>
          <cell r="F35772" t="str">
            <v>ERADICATE, PEST; TYPE MOSQUITOS, METHOD TREADMENT</v>
          </cell>
        </row>
        <row r="35773">
          <cell r="A35773" t="str">
            <v>3000016209</v>
          </cell>
          <cell r="B35773" t="str">
            <v>4</v>
          </cell>
          <cell r="C35773" t="str">
            <v>Active</v>
          </cell>
          <cell r="D35773" t="str">
            <v>REPAIR, MOTOR, ELECTRIC</v>
          </cell>
          <cell r="E35773" t="str">
            <v>REPR MTR ELEC:4KW 2P 1LA5113-2AA21-Z</v>
          </cell>
          <cell r="F35773" t="str">
            <v>REPAIR, MOTOR, ELECTRIC: TYPE: 4KW 2P 1LA5113-2AA21-Z; REPAIR TYPE: OVERHAUL MOTOR</v>
          </cell>
        </row>
        <row r="35774">
          <cell r="A35774" t="str">
            <v>3000019073</v>
          </cell>
          <cell r="B35774" t="str">
            <v>5</v>
          </cell>
          <cell r="C35774" t="str">
            <v>Active</v>
          </cell>
          <cell r="D35774" t="str">
            <v>EXCAVATE</v>
          </cell>
          <cell r="E35774" t="str">
            <v>EXCVT:WD 0.6 X DP 0.5 M,G5 OR G6</v>
          </cell>
          <cell r="F35774" t="str">
            <v>EXCAVATE; METHOD WD 0.6 X DP 0.5 M, GROUND TYPE NATURAL EARTH OR COMPACTED FILLING, REASON CABLE INSTALLATION OR EARTH INSTALLATION, FILLING MATERIAL G5 OR G6; LENGTH LONG</v>
          </cell>
        </row>
        <row r="35775">
          <cell r="A35775" t="str">
            <v>3000012126</v>
          </cell>
          <cell r="B35775" t="str">
            <v>3</v>
          </cell>
          <cell r="C35775" t="str">
            <v>Active</v>
          </cell>
          <cell r="D35775" t="str">
            <v>HIRE, SYSTEM</v>
          </cell>
          <cell r="E35775" t="str">
            <v>HIRE SYSTEM:HEAT RESISTANCE PIPES;WATER</v>
          </cell>
          <cell r="F35775" t="str">
            <v>HIRE, SYSTEM: TYPE: WATER SELF-SEALING HEAVY DUTY VACUUM UNIT; ADDITIONAL TASK: HEAT RESISTANCE PIPES; PURPOSE: WATER; DURATION: PER ACTIVITY YR; ADDITIONAL EQUIPMENT: NONE; RATE TYPE: TRAVEL</v>
          </cell>
        </row>
        <row r="35776">
          <cell r="A35776" t="str">
            <v>3000030515</v>
          </cell>
          <cell r="B35776" t="str">
            <v>5</v>
          </cell>
          <cell r="C35776" t="str">
            <v>Active</v>
          </cell>
          <cell r="D35776" t="str">
            <v>ERECT, POLE</v>
          </cell>
          <cell r="E35776" t="str">
            <v>ERECT POLE:16.1 M, INLILNE STRAIN H-POLE</v>
          </cell>
          <cell r="F35776" t="str">
            <v>ERECT, POLE: TYPE: 16.1 M, INLILNE STRAIN H-POLE; MATERIAL: STEEL; METHOD: PHYSICAL AND MECHANICAL; D-DT-7802, 132KV</v>
          </cell>
        </row>
        <row r="35777">
          <cell r="A35777" t="str">
            <v>3000016524</v>
          </cell>
          <cell r="B35777" t="str">
            <v>5</v>
          </cell>
          <cell r="C35777" t="str">
            <v>Active</v>
          </cell>
          <cell r="D35777" t="str">
            <v>REMOVE, EQUIPMENT, ELECTRICAL</v>
          </cell>
          <cell r="E35777" t="str">
            <v>RMV EQP ELEC:33KV KNIFE LINKS</v>
          </cell>
          <cell r="F35777" t="str">
            <v>REMOVE, EQUIPMENT, ELECTRICAL: TYPE: 33KV KNIFE LINKS; METHOD: PHYSICAL AND MECHANICAL; OUTDOOR CIRCUIT BREAKERS</v>
          </cell>
        </row>
        <row r="35778">
          <cell r="A35778" t="str">
            <v>3000015370</v>
          </cell>
          <cell r="B35778" t="str">
            <v>5</v>
          </cell>
          <cell r="C35778" t="str">
            <v>Active</v>
          </cell>
          <cell r="D35778" t="str">
            <v>ERECT, STRUCTURE</v>
          </cell>
          <cell r="E35778" t="str">
            <v>ERECT STRUCT:TWIN BERSFORD</v>
          </cell>
          <cell r="F35778" t="str">
            <v>ERECT, STRUCTURE: TYPE: TWIN BERSFORD; METHOD: PHYSICAL &amp; MECHANICAL</v>
          </cell>
        </row>
        <row r="35779">
          <cell r="A35779" t="str">
            <v>3000031969</v>
          </cell>
          <cell r="B35779" t="str">
            <v>5</v>
          </cell>
          <cell r="C35779" t="str">
            <v>Active</v>
          </cell>
          <cell r="D35779" t="str">
            <v>PROVIDE, COURIER SERVICE</v>
          </cell>
          <cell r="E35779" t="str">
            <v>PRVD COUR SERV:PARCEL;TO/FRM CPT-PTG</v>
          </cell>
          <cell r="F35779" t="str">
            <v>PROVIDE, COURIER SERVICE: TYPE: PARCEL; METHOD: TO/FRM CPT-PTG; DURATION: OVERNIGHT</v>
          </cell>
        </row>
        <row r="35780">
          <cell r="A35780" t="str">
            <v>3000022575</v>
          </cell>
          <cell r="B35780" t="str">
            <v>5</v>
          </cell>
          <cell r="C35780" t="str">
            <v>Active</v>
          </cell>
          <cell r="D35780" t="str">
            <v>CALIBRATE, EQUIPMENT</v>
          </cell>
          <cell r="E35780" t="str">
            <v>CAL EQP:TESTER: LAMODA REGULATED, K345A</v>
          </cell>
          <cell r="F35780" t="str">
            <v>CALIBRATE, EQUIPMENT: TYPE: TESTER: LAMODA REGULATED, K345A; FREQUENCY: AS PER STANDARD; METHOD: NEED CALIBRATE CERTIFICATE</v>
          </cell>
        </row>
        <row r="35781">
          <cell r="A35781" t="str">
            <v>3000025217</v>
          </cell>
          <cell r="B35781" t="str">
            <v>5</v>
          </cell>
          <cell r="C35781" t="str">
            <v>Active</v>
          </cell>
          <cell r="D35781" t="str">
            <v>DISMANTLE, STRUCTURE</v>
          </cell>
          <cell r="E35781" t="str">
            <v>DISMNTL STRUCT:CABLE JOINTS</v>
          </cell>
          <cell r="F35781" t="str">
            <v>DISMANTLE, STRUCTURE: TYPE: CABLE JOINTS; METHOD: PHYSICAL AND MECHANICAL; MV MIDSPAN JOINT PER PHASE</v>
          </cell>
        </row>
        <row r="35782">
          <cell r="A35782" t="str">
            <v>3000019156</v>
          </cell>
          <cell r="B35782" t="str">
            <v>5</v>
          </cell>
          <cell r="C35782" t="str">
            <v>Active</v>
          </cell>
          <cell r="D35782" t="str">
            <v>INSTALL, CLAMP</v>
          </cell>
          <cell r="E35782" t="str">
            <v>INSTL CLMP:ALUMINIUM OR GALVANISED STEEL</v>
          </cell>
          <cell r="F35782" t="str">
            <v>INSTALL, CLAMP: TYPE: CONDUCTOR EX-A; BOLT/BOLT; STEM 26 COND 16.3; MATERIAL: ALUMINIUM OR GALVANISED STEEL</v>
          </cell>
        </row>
        <row r="35783">
          <cell r="A35783" t="str">
            <v>3000032384</v>
          </cell>
          <cell r="B35783" t="str">
            <v>5</v>
          </cell>
          <cell r="C35783" t="str">
            <v>Active</v>
          </cell>
          <cell r="D35783" t="str">
            <v>RENT, BUILDING</v>
          </cell>
          <cell r="E35783" t="str">
            <v>RENT BLDG:SKI-CABIN;12 X 3 M2</v>
          </cell>
          <cell r="F35783" t="str">
            <v>RENT, BUILDING: TYPE: SKI-CABIN; FLOOR SPACE: 12 X 3 M2</v>
          </cell>
        </row>
        <row r="35784">
          <cell r="A35784" t="str">
            <v>3000033998</v>
          </cell>
          <cell r="B35784" t="str">
            <v>5</v>
          </cell>
          <cell r="C35784" t="str">
            <v>Active</v>
          </cell>
          <cell r="D35784" t="str">
            <v>CALIBRATE, EQUIPMENT</v>
          </cell>
          <cell r="E35784" t="str">
            <v>CAL EQP:OPTICAL LASER SOURCE ELS-50-12C</v>
          </cell>
          <cell r="F35784" t="str">
            <v>CALIBRATE, EQUIPMENT: TYPE: OPTICAL LASER SOURCE ELS-50-12C; FREQUENCY: AS REQUIRED; METHOD: AS PER MANUFACTURES SPECIFICATION; CALIBRATION CERTIFICATE TO BE PROVIDED</v>
          </cell>
        </row>
        <row r="35785">
          <cell r="A35785" t="str">
            <v>3000012190</v>
          </cell>
          <cell r="B35785" t="str">
            <v>5</v>
          </cell>
          <cell r="C35785" t="str">
            <v>Active</v>
          </cell>
          <cell r="D35785" t="str">
            <v>INSTALL, CABLE, ELECTRICAL</v>
          </cell>
          <cell r="E35785" t="str">
            <v>INSTL CBL ELEC:STATOR COOLANT ANALYSERS</v>
          </cell>
          <cell r="F35785" t="str">
            <v>INSTALL, CABLE, ELECTRICAL; TYPE STATOR COOLANT ANALYSERS, METHOD PERMIT TO WORK; ELECTRICAL CABLE TO SUPPLY MAIN POWER TO THE ANALYSERS</v>
          </cell>
        </row>
        <row r="35786">
          <cell r="A35786" t="str">
            <v>3000016131</v>
          </cell>
          <cell r="B35786" t="str">
            <v>5</v>
          </cell>
          <cell r="C35786" t="str">
            <v>Active</v>
          </cell>
          <cell r="D35786" t="str">
            <v>REPAIR, VALVE, DISCHARGE</v>
          </cell>
          <cell r="E35786" t="str">
            <v>REPR VLV DISCHRG:VALVE PIPE</v>
          </cell>
          <cell r="F35786" t="str">
            <v>REPAIR, VALVE, DISCHARGE: TYPE: VALVE PIPE; METHOD: ISOLATE DAMAGED SECTION OF THE PIPE</v>
          </cell>
        </row>
        <row r="35787">
          <cell r="A35787" t="str">
            <v>3000020368</v>
          </cell>
          <cell r="B35787" t="str">
            <v>5</v>
          </cell>
          <cell r="C35787" t="str">
            <v>Active</v>
          </cell>
          <cell r="D35787" t="str">
            <v>EXCAVATE</v>
          </cell>
          <cell r="E35787" t="str">
            <v>EXCVT:PHYSICAL OR MECHANICAL</v>
          </cell>
          <cell r="F35787" t="str">
            <v>EXCAVATE: METHOD: PHYSICAL OR MECHANICAL; GROUND TYPE: SOFT SOIL OR COMPACTED SOIL; REASON: POLE PLANTING; FILLING MATERIAL: NATURAL EARTH OR G5; 12M POLE WOOD HARD ROCK DRILLING (2.0M DEEP)</v>
          </cell>
        </row>
        <row r="35788">
          <cell r="A35788" t="str">
            <v>3000015437</v>
          </cell>
          <cell r="B35788" t="str">
            <v>5</v>
          </cell>
          <cell r="C35788" t="str">
            <v>Active</v>
          </cell>
          <cell r="D35788" t="str">
            <v>INSTALL, LABEL</v>
          </cell>
          <cell r="E35788" t="str">
            <v>INSTL LABEL:LINE DESIGNATION 132KV LINE</v>
          </cell>
          <cell r="F35788" t="str">
            <v>INSTALL, LABEL: TYPE: LINE DESIGNATION 132KV LINE; METHOD: PHYSICAL &amp; MECHANICAL, ON 3RD STRUCTURE FROM EACH SUBSTATION; MATERIAL: ALUMINIUM</v>
          </cell>
        </row>
        <row r="35789">
          <cell r="A35789" t="str">
            <v>3000018976</v>
          </cell>
          <cell r="B35789" t="str">
            <v>5</v>
          </cell>
          <cell r="C35789" t="str">
            <v>Active</v>
          </cell>
          <cell r="D35789" t="str">
            <v>BUILD, FOUNDATION</v>
          </cell>
          <cell r="E35789" t="str">
            <v>BLD FNDTN:SMOOTH FLOAT</v>
          </cell>
          <cell r="F35789" t="str">
            <v>BUILD, FOUNDATION: TYPE: COLUMN 132KV LATTICE SUPPORT FOUNDATION DETAILS (SOIL TYPE 1 &amp; 2); FINISH: SMOOTH FLOAT</v>
          </cell>
        </row>
        <row r="35790">
          <cell r="A35790" t="str">
            <v>3000018229</v>
          </cell>
          <cell r="B35790" t="str">
            <v>5</v>
          </cell>
          <cell r="C35790" t="str">
            <v>Active</v>
          </cell>
          <cell r="D35790" t="str">
            <v>CONFIGURATION, SECONDARY PLANT EQUIPMENT</v>
          </cell>
          <cell r="E35790" t="str">
            <v>CONFIG SEC PLNT EQP:6FZDB-7-ENG</v>
          </cell>
          <cell r="F35790" t="str">
            <v>CONFIGURATION, SECONDARY PLANT EQUIPMENT: CONFIGURATION TYPE: 6FZDB-7-ENG; ENGINEERING PER MAIN PER PANEL INCLUDING THE PIU: BREAKER-AND-A-HALF LINE PROTECTION</v>
          </cell>
        </row>
        <row r="35791">
          <cell r="A35791" t="str">
            <v>3000027184</v>
          </cell>
          <cell r="B35791" t="str">
            <v>4</v>
          </cell>
          <cell r="C35791" t="str">
            <v>Active</v>
          </cell>
          <cell r="D35791" t="str">
            <v>INSTALL, EQUIPMENT</v>
          </cell>
          <cell r="E35791" t="str">
            <v>INSTL EQP:ELECTRICAL LIGHTING;MANUAL</v>
          </cell>
          <cell r="F35791" t="str">
            <v>INSTALL, EQUIPMENT: TYPE: ELECTRICAL LIGHTING; METHOD: MANUAL</v>
          </cell>
        </row>
        <row r="35792">
          <cell r="A35792" t="str">
            <v>3000032961</v>
          </cell>
          <cell r="B35792" t="str">
            <v>4</v>
          </cell>
          <cell r="C35792" t="str">
            <v>Active</v>
          </cell>
          <cell r="D35792" t="str">
            <v>LICENSE, SOFTWARE</v>
          </cell>
          <cell r="E35792" t="str">
            <v>LICENSE SFTWR:IP LICENSE XO-16 CH</v>
          </cell>
          <cell r="F35792" t="str">
            <v>LICENSE, SOFTWARE: TYPE: IP LICENSE XO-16 CH; SYSTEM APPLICATION: ADPRO IFT AND FAST TRACE</v>
          </cell>
        </row>
        <row r="35793">
          <cell r="A35793" t="str">
            <v>3000012788</v>
          </cell>
          <cell r="B35793" t="str">
            <v>3</v>
          </cell>
          <cell r="C35793" t="str">
            <v>Active</v>
          </cell>
          <cell r="D35793" t="str">
            <v>RECLAIM, MATERIAL</v>
          </cell>
          <cell r="E35793" t="str">
            <v>RECLM MTRL:WIRE MESH</v>
          </cell>
          <cell r="F35793" t="str">
            <v>RECLAIM, MATERIAL: MATERIAL: WIRE MESH</v>
          </cell>
        </row>
        <row r="35794">
          <cell r="A35794" t="str">
            <v>3000030538</v>
          </cell>
          <cell r="B35794" t="str">
            <v>5</v>
          </cell>
          <cell r="C35794" t="str">
            <v>Active</v>
          </cell>
          <cell r="D35794" t="str">
            <v>REHABILITATE, SITE</v>
          </cell>
          <cell r="E35794" t="str">
            <v>REHABLT SITE:DEMOLISHING</v>
          </cell>
          <cell r="F35794" t="str">
            <v>REHABILITATE, SITE: TYPE: DEMOLISHING; METHOD: DISPOSING AND SELLING OF ASSETS</v>
          </cell>
        </row>
        <row r="35795">
          <cell r="A35795" t="str">
            <v>3000021331</v>
          </cell>
          <cell r="B35795" t="str">
            <v>5</v>
          </cell>
          <cell r="C35795" t="str">
            <v>Active</v>
          </cell>
          <cell r="D35795" t="str">
            <v>REPAIR, MOTOR VEHICLE</v>
          </cell>
          <cell r="E35795" t="str">
            <v>REPR MTR VEH:BANK; CYLINDERS</v>
          </cell>
          <cell r="F35795" t="str">
            <v>REPAIR, MOTOR VEHICLE: TYPE: BANK; CYLINDERS; METHOD: MANUAL LABOUR</v>
          </cell>
        </row>
        <row r="35796">
          <cell r="A35796" t="str">
            <v>3000022732</v>
          </cell>
          <cell r="B35796" t="str">
            <v>5</v>
          </cell>
          <cell r="C35796" t="str">
            <v>Active</v>
          </cell>
          <cell r="D35796" t="str">
            <v>REPAIR, EQUIPMENT, MECHANICAL</v>
          </cell>
          <cell r="E35796" t="str">
            <v>REPR EQP MECH:MECHANICAL;COMMISSIONING</v>
          </cell>
          <cell r="F35796" t="str">
            <v>REPAIR, EQUIPMENT, MECHANICAL: TYPE: SOLAR METEOROLOGICAL STATIONS; REPAIR TYPE: MECHANICAL; TEST: COMMISSIONING</v>
          </cell>
        </row>
        <row r="35797">
          <cell r="A35797" t="str">
            <v>3000031820</v>
          </cell>
          <cell r="B35797" t="str">
            <v>5</v>
          </cell>
          <cell r="C35797" t="str">
            <v>Active</v>
          </cell>
          <cell r="D35797" t="str">
            <v>REPAIR, EQUIPMENT, MECHANICAL</v>
          </cell>
          <cell r="E35797" t="str">
            <v>REPR EQP MECH:CHAIN BLOCK;OEM AND SANS</v>
          </cell>
          <cell r="F35797" t="str">
            <v>REPAIR, EQUIPMENT, MECHANICAL: TYPE: CHAIN BLOCK; REPAIR TYPE: ALL DEFECTIVE COMPONENTS; TEST: OEM AND SANS</v>
          </cell>
        </row>
        <row r="35798">
          <cell r="A35798" t="str">
            <v>3000027452</v>
          </cell>
          <cell r="B35798" t="str">
            <v>5</v>
          </cell>
          <cell r="C35798" t="str">
            <v>Active</v>
          </cell>
          <cell r="D35798" t="str">
            <v>REPAIR, MOTOR, ELECTRIC</v>
          </cell>
          <cell r="E35798" t="str">
            <v>REPR MTR ELEC:ROLLER DOOR</v>
          </cell>
          <cell r="F35798" t="str">
            <v>REPAIR, MOTOR, ELECTRIC; TYPE ROLLER DOOR, REPAIR TYPE BIG ROLLER DOOR MOTOR, TEST MANUAL AND AUTO</v>
          </cell>
        </row>
        <row r="35799">
          <cell r="A35799" t="str">
            <v>3000028017</v>
          </cell>
          <cell r="B35799" t="str">
            <v>5</v>
          </cell>
          <cell r="C35799" t="str">
            <v>Active</v>
          </cell>
          <cell r="D35799" t="str">
            <v>REPAIR, BEARING</v>
          </cell>
          <cell r="E35799" t="str">
            <v>REPR BRNG:NDE JOURNAL</v>
          </cell>
          <cell r="F35799" t="str">
            <v>REPAIR, BEARING: TYPE: NDE JOURNAL; METHOD: RE-WHITE METAL AND MACHINE TO DRAWING</v>
          </cell>
        </row>
        <row r="35800">
          <cell r="A35800" t="str">
            <v>3000014651</v>
          </cell>
          <cell r="B35800" t="str">
            <v>5</v>
          </cell>
          <cell r="C35800" t="str">
            <v>Active</v>
          </cell>
          <cell r="D35800" t="str">
            <v>BUILD, FOUNDATION</v>
          </cell>
          <cell r="E35800" t="str">
            <v>BLD FNDTN:247A STRUCTURE, 18.1M CAH</v>
          </cell>
          <cell r="F35800" t="str">
            <v>BUILD, FOUNDATION: TYPE: 247A STRUCTURE, 18.1M CAH; FINISH: SMOOTH FLOAT FINISH; 247A 0 DEGREE SUSPENSION STRUCTURE, 132KV LATTICE STEEL. 18.1M CAH, 0.69-247A-T3-003</v>
          </cell>
        </row>
        <row r="35801">
          <cell r="A35801" t="str">
            <v>3000021139</v>
          </cell>
          <cell r="B35801" t="str">
            <v>5</v>
          </cell>
          <cell r="C35801" t="str">
            <v>Active</v>
          </cell>
          <cell r="D35801" t="str">
            <v>CALIBRATE, EQUIPMENT</v>
          </cell>
          <cell r="E35801" t="str">
            <v>CAL EQP:FLUKE 5320A,EVERY YEAR</v>
          </cell>
          <cell r="F35801" t="str">
            <v>CALIBRATE, EQUIPMENT; TYPE FLUKE 5320A, FREQUENCY EVERY YEAR, METHOD SANAS ACCREDITED TRACEABLE TO NMISA</v>
          </cell>
        </row>
        <row r="35802">
          <cell r="A35802" t="str">
            <v>3000014496</v>
          </cell>
          <cell r="B35802" t="str">
            <v>5</v>
          </cell>
          <cell r="C35802" t="str">
            <v>Active</v>
          </cell>
          <cell r="D35802" t="str">
            <v>DECOMMISSION, EQUIPMENT</v>
          </cell>
          <cell r="E35802" t="str">
            <v>DECOMMISS EQP:FUEL OIL FLOWMETERS;MANUAL</v>
          </cell>
          <cell r="F35802" t="str">
            <v>DECOMMISSION, EQUIPMENT: TYPE: FUEL OIL FLOWMETERS; METHOD: MANUAL</v>
          </cell>
        </row>
        <row r="35803">
          <cell r="A35803" t="str">
            <v>3000017239</v>
          </cell>
          <cell r="B35803" t="str">
            <v>5</v>
          </cell>
          <cell r="C35803" t="str">
            <v>Active</v>
          </cell>
          <cell r="D35803" t="str">
            <v>PROVIDE, COURIER SERVICE</v>
          </cell>
          <cell r="E35803" t="str">
            <v>PRVD COUR SERV:PARCELS;ROAD/AIR</v>
          </cell>
          <cell r="F35803" t="str">
            <v>PROVIDE, COURIER SERVICE: TYPE: PARCELS; METHOD: ROAD/AIR; DURATION: AS AND WHEN REQUIRED</v>
          </cell>
        </row>
        <row r="35804">
          <cell r="A35804" t="str">
            <v>3000022970</v>
          </cell>
          <cell r="B35804" t="str">
            <v>5</v>
          </cell>
          <cell r="C35804" t="str">
            <v>Active</v>
          </cell>
          <cell r="D35804" t="str">
            <v>MAINTAIN, UNINTERRUPTIBLE POWER SUPPLY</v>
          </cell>
          <cell r="E35804" t="str">
            <v>MAINT UPS:UPS UNITS;ONCE OFF</v>
          </cell>
          <cell r="F35804" t="str">
            <v>MAINTAIN, UNINTERRUPTIBLE POWER SUPPLY: TYPE: UPS UNITS; FREQUENCY: ONCE OFF; METHOD: SERVICE; REPAIRS</v>
          </cell>
        </row>
        <row r="35805">
          <cell r="A35805" t="str">
            <v>3000030520</v>
          </cell>
          <cell r="B35805" t="str">
            <v>5</v>
          </cell>
          <cell r="C35805" t="str">
            <v>Active</v>
          </cell>
          <cell r="D35805" t="str">
            <v>ASSEMBLE, STRUCTURE</v>
          </cell>
          <cell r="E35805" t="str">
            <v>ASSEMBL STRUCT:3 PHASE S/C TWIN COND</v>
          </cell>
          <cell r="F35805" t="str">
            <v>ASSEMBLE, STRUCTURE: TYPE: 132 KV INTERMEDIATE BRACED SUSP TWIN COND; MATERIAL: STEEL, PORCELAIN, CERAMIC, COMPOSITE; CONFIGURATION: 3 PHASE S/C TWIN COND; 2-WT-1291</v>
          </cell>
        </row>
        <row r="35806">
          <cell r="A35806" t="str">
            <v>3000016405</v>
          </cell>
          <cell r="B35806" t="str">
            <v>4</v>
          </cell>
          <cell r="C35806" t="str">
            <v>Active</v>
          </cell>
          <cell r="D35806" t="str">
            <v>REPAIR, MOTOR, ELECTRIC</v>
          </cell>
          <cell r="E35806" t="str">
            <v>REPR MTR ELEC:55KW 4P FRAME 225S/M</v>
          </cell>
          <cell r="F35806" t="str">
            <v>REPAIR, MOTOR, ELECTRIC; TYPE 55KW 4P FRAME 225S/M, REPAIR TYPE ASSESSMENT</v>
          </cell>
        </row>
        <row r="35807">
          <cell r="A35807" t="str">
            <v>3000018767</v>
          </cell>
          <cell r="B35807" t="str">
            <v>5</v>
          </cell>
          <cell r="C35807" t="str">
            <v>Active</v>
          </cell>
          <cell r="D35807" t="str">
            <v>REPAIR, EQUIPMENT</v>
          </cell>
          <cell r="E35807" t="str">
            <v>REPR EQP:ENGINE</v>
          </cell>
          <cell r="F35807" t="str">
            <v>REPAIR, EQUIPMENT: TYPE: ENGINE; METHOD: STRIP; QUOTE FOR ENGINES TO BE REPAIRED</v>
          </cell>
        </row>
        <row r="35808">
          <cell r="A35808" t="str">
            <v>3000028035</v>
          </cell>
          <cell r="B35808" t="str">
            <v>5</v>
          </cell>
          <cell r="C35808" t="str">
            <v>Active</v>
          </cell>
          <cell r="D35808" t="str">
            <v>REPAIR, COMPONENT</v>
          </cell>
          <cell r="E35808" t="str">
            <v>REPR COMPNT:GEARBOX/BOOSTER PUMP 100 PCT</v>
          </cell>
          <cell r="F35808" t="str">
            <v>REPAIR, COMPONENT; TYPE GEARBOX/BOOSTER PUMP 100 PCT, METHOD COUPLING, MACHINING</v>
          </cell>
        </row>
        <row r="35809">
          <cell r="A35809" t="str">
            <v>3000014881</v>
          </cell>
          <cell r="B35809" t="str">
            <v>5</v>
          </cell>
          <cell r="C35809" t="str">
            <v>Active</v>
          </cell>
          <cell r="D35809" t="str">
            <v>ERECT, STRUCTURE</v>
          </cell>
          <cell r="E35809" t="str">
            <v>ERECT STRUCT:ST 132KV SUSP 29M</v>
          </cell>
          <cell r="F35809" t="str">
            <v>ERECT, STRUCTURE; TYPE ST 132KV SUSP 29M, METHOD PHYSICAL AND MECHANICAL</v>
          </cell>
        </row>
        <row r="35810">
          <cell r="A35810" t="str">
            <v>3000026289</v>
          </cell>
          <cell r="B35810" t="str">
            <v>5</v>
          </cell>
          <cell r="C35810" t="str">
            <v>Active</v>
          </cell>
          <cell r="D35810" t="str">
            <v>BACKFILL, AREA</v>
          </cell>
          <cell r="E35810" t="str">
            <v>BCKFLL AREA:EXCAVATED HOLE;G8;MECHANICAL</v>
          </cell>
          <cell r="F35810" t="str">
            <v>BACKFILL, AREA: TYPE: EXCAVATED HOLE; FILLER MATERIAL: G8; COMPACT METHOD: MECHANICAL; COMPACTED TO 95 PCT MODIFIED AASHTO DENSITY, MATERIAL TO G8 QUALITY CBR GREATER THAN 10 PCT AT 93 PCT MODIFIED AASHTO DENSITY; PI LESS THAN 12, 150MM LAYER THICKNESS</v>
          </cell>
        </row>
        <row r="35811">
          <cell r="A35811" t="str">
            <v>3000012160</v>
          </cell>
          <cell r="B35811" t="str">
            <v>4</v>
          </cell>
          <cell r="C35811" t="str">
            <v>Active</v>
          </cell>
          <cell r="D35811" t="str">
            <v>MAINTAIN, SOFTWARE</v>
          </cell>
          <cell r="E35811" t="str">
            <v>MAINT SFTWR:ASME I;RELEASE 4.07;01/2018</v>
          </cell>
          <cell r="F35811" t="str">
            <v>MAINTAIN, SOFTWARE: MODULE: ASME I; MODULE VERSION: RELEASE 4.07; SYSTEM APPLICATION: STANDALONE; VERSION: 01/2018; FREQUENCY: ANNUAL; LEVEL: 1</v>
          </cell>
        </row>
        <row r="35812">
          <cell r="A35812" t="str">
            <v>3000022904</v>
          </cell>
          <cell r="B35812" t="str">
            <v>5</v>
          </cell>
          <cell r="C35812" t="str">
            <v>Active</v>
          </cell>
          <cell r="D35812" t="str">
            <v>PROVIDE, COURIER SERVICE</v>
          </cell>
          <cell r="E35812" t="str">
            <v>PRVD COUR SERV:PARCEL;ROAD TRANSPORT</v>
          </cell>
          <cell r="F35812" t="str">
            <v>PROVIDE, COURIER SERVICE: TYPE: PARCEL; METHOD: ROAD TRANSPORT; DURATION: 6 MONTHS</v>
          </cell>
        </row>
        <row r="35813">
          <cell r="A35813" t="str">
            <v>3000022401</v>
          </cell>
          <cell r="B35813" t="str">
            <v>5</v>
          </cell>
          <cell r="C35813" t="str">
            <v>Active</v>
          </cell>
          <cell r="D35813" t="str">
            <v>REPAIR, EQUIPMENT, ELECTRICAL</v>
          </cell>
          <cell r="E35813" t="str">
            <v>REPR EQP ELEC:TESTER; T1820, TEST SET</v>
          </cell>
          <cell r="F35813" t="str">
            <v>REPAIR, EQUIPMENT, ELECTRICAL: TYPE: TESTER; T1820, TEST SET; REPAIR TYPE: SCREEN, MICROPHONE; TEST: SANAS</v>
          </cell>
        </row>
        <row r="35814">
          <cell r="A35814" t="str">
            <v>3000000232</v>
          </cell>
          <cell r="B35814" t="str">
            <v>3</v>
          </cell>
          <cell r="C35814" t="str">
            <v>Active</v>
          </cell>
          <cell r="D35814" t="str">
            <v>PROVIDE, SECURITY SERVICE</v>
          </cell>
          <cell r="E35814" t="str">
            <v>PRVD SCRTY SERV:SAFETY</v>
          </cell>
          <cell r="F35814" t="str">
            <v>PROVIDE, SECURITY SERVICE: CATEGORY: SAFETY</v>
          </cell>
        </row>
        <row r="35815">
          <cell r="A35815" t="str">
            <v>3000024355</v>
          </cell>
          <cell r="B35815" t="str">
            <v>5</v>
          </cell>
          <cell r="C35815" t="str">
            <v>Active</v>
          </cell>
          <cell r="D35815" t="str">
            <v>CONSTRUCT, STRUCTURE</v>
          </cell>
          <cell r="E35815" t="str">
            <v>CONSTR STRUCT:GALVANISED STEEL</v>
          </cell>
          <cell r="F35815" t="str">
            <v>CONSTRUCT, STRUCTURE: TYPE: ISOLATOR STD - 132KV MANUAL LATTICE SUPPORT STEELWORK - 2.4M PHASE CRS; MATERIAL: GALVANISED STEEL; MANUFACTURING DETAILS AND ASSEMBLY MODULE NO- D-DT-5202 S2K R2</v>
          </cell>
        </row>
        <row r="35816">
          <cell r="A35816" t="str">
            <v>3000025171</v>
          </cell>
          <cell r="B35816" t="str">
            <v>5</v>
          </cell>
          <cell r="C35816" t="str">
            <v>Active</v>
          </cell>
          <cell r="D35816" t="str">
            <v>ERECT, FORMWORK</v>
          </cell>
          <cell r="E35816" t="str">
            <v>ERECT FRMWRK:EDGES; RISERS; ENDS</v>
          </cell>
          <cell r="F35816" t="str">
            <v>ERECT, FORMWORK: TYPE: EDGES; RISERS; ENDS; REVEALS NOT EXCEEDING 300MM HIGH</v>
          </cell>
        </row>
        <row r="35817">
          <cell r="A35817" t="str">
            <v>3000023753</v>
          </cell>
          <cell r="B35817" t="str">
            <v>5</v>
          </cell>
          <cell r="C35817" t="str">
            <v>Active</v>
          </cell>
          <cell r="D35817" t="str">
            <v>MAINTAIN, FILTER, ELEMENT</v>
          </cell>
          <cell r="E35817" t="str">
            <v>MAINT FLTR ELMNT:ZERO AIR GAS GENERATOR</v>
          </cell>
          <cell r="F35817" t="str">
            <v>MAINTAIN, FILTER, ELEMENT: TYPE: ZERO AIR GAS GENERATOR; FREQUENCY: EVERY 4000 HR; METHOD: ON-SITE, QUALIFIED TECHNICIAN, MAINTENANCE REPORT</v>
          </cell>
        </row>
        <row r="35818">
          <cell r="A35818" t="str">
            <v>3000017750</v>
          </cell>
          <cell r="B35818" t="str">
            <v>5</v>
          </cell>
          <cell r="C35818" t="str">
            <v>Active</v>
          </cell>
          <cell r="D35818" t="str">
            <v>MAINTAIN, LIFT</v>
          </cell>
          <cell r="E35818" t="str">
            <v>MAINT LIFT:SMOKE STACK;3 MONTHLY</v>
          </cell>
          <cell r="F35818" t="str">
            <v>MAINTAIN, LIFT: TYPE: SMOKE STACK; FREQUENCY: 3 MONTHLY; METHOD: PLANNED MAINTENANCE (PM) SHALL BE CARRIED OUT DURING WORKING HOURS</v>
          </cell>
        </row>
        <row r="35819">
          <cell r="A35819" t="str">
            <v>3000026743</v>
          </cell>
          <cell r="B35819" t="str">
            <v>5</v>
          </cell>
          <cell r="C35819" t="str">
            <v>Active</v>
          </cell>
          <cell r="D35819" t="str">
            <v>EARTH, CABLE</v>
          </cell>
          <cell r="E35819" t="str">
            <v>EARTH CBL:SWING GATES;CONNECTION</v>
          </cell>
          <cell r="F35819" t="str">
            <v>EARTH, CABLE: TYPE: SWING GATES; METHOD: CONNECTION</v>
          </cell>
        </row>
        <row r="35820">
          <cell r="A35820" t="str">
            <v>3000023079</v>
          </cell>
          <cell r="B35820" t="str">
            <v>5</v>
          </cell>
          <cell r="C35820" t="str">
            <v>Active</v>
          </cell>
          <cell r="D35820" t="str">
            <v>ANALYZE, SAMPLE</v>
          </cell>
          <cell r="E35820" t="str">
            <v>ANLYZ SAMPL:TRF OIL;URG SLUDGE</v>
          </cell>
          <cell r="F35820" t="str">
            <v>ANALYZE, SAMPLE: TYPE: TRANSFORMER OIL; METHOD: NON-ROUTINE SLUDGE; FEEDBACK: ACCREDITED LABORATORY REPORT</v>
          </cell>
        </row>
        <row r="35821">
          <cell r="A35821" t="str">
            <v>3000016206</v>
          </cell>
          <cell r="B35821" t="str">
            <v>4</v>
          </cell>
          <cell r="C35821" t="str">
            <v>Active</v>
          </cell>
          <cell r="D35821" t="str">
            <v>REPAIR, MOTOR, ELECTRIC</v>
          </cell>
          <cell r="E35821" t="str">
            <v>REPR MTR ELEC:2.2KW 4P 1LC3106-4AD21-Z</v>
          </cell>
          <cell r="F35821" t="str">
            <v>REPAIR, MOTOR, ELECTRIC: TYPE: 2.2KW 4P 1LC3106-4AD21-Z; REPAIR TYPE: OVERHAUL MOTOR</v>
          </cell>
        </row>
        <row r="35822">
          <cell r="A35822" t="str">
            <v>3000018887</v>
          </cell>
          <cell r="B35822" t="str">
            <v>4</v>
          </cell>
          <cell r="C35822" t="str">
            <v>Active</v>
          </cell>
          <cell r="D35822" t="str">
            <v>EXCAVATE</v>
          </cell>
          <cell r="E35822" t="str">
            <v>EXCVT:AUGER;SOIL;10M POLE, DP 1.7M</v>
          </cell>
          <cell r="F35822" t="str">
            <v>EXCAVATE: METHOD: AUGER; GROUND TYPE: SOIL; REASON: 10M POLE, DP 1.7M; DRAWING NO: D-DT-0330 REV 0; POLE MATERIAL: WOOD</v>
          </cell>
        </row>
        <row r="35823">
          <cell r="A35823" t="str">
            <v>3000024304</v>
          </cell>
          <cell r="B35823" t="str">
            <v>5</v>
          </cell>
          <cell r="C35823" t="str">
            <v>Active</v>
          </cell>
          <cell r="D35823" t="str">
            <v>REMOVE, EQUIPMENT, ELECTRICAL</v>
          </cell>
          <cell r="E35823" t="str">
            <v>RMV EQP ELEC:PHYSICAL AND MECHANICAL</v>
          </cell>
          <cell r="F35823" t="str">
            <v>REMOVE, EQUIPMENT, ELECTRICAL: TYPE: 132KV MOTORISED OPERATED ISOLATOR; METHOD: PHYSICAL AND MECHANICAL</v>
          </cell>
        </row>
        <row r="35824">
          <cell r="A35824" t="str">
            <v>3000021843</v>
          </cell>
          <cell r="B35824" t="str">
            <v>5</v>
          </cell>
          <cell r="C35824" t="str">
            <v>Active</v>
          </cell>
          <cell r="D35824" t="str">
            <v>ERECT, POLE</v>
          </cell>
          <cell r="E35824" t="str">
            <v>ERECT POLE:11M, TOP 200-219MM, SOIL 2;H4</v>
          </cell>
          <cell r="F35824" t="str">
            <v>ERECT, POLE: TYPE: 11M, TOP 200-219MM, SOIL 2; MATERIAL: WOOD H4; METHOD: PLANT, BACKFILL AND COMPACT; DRAWING NO: D-DT-0051 REV 0</v>
          </cell>
        </row>
        <row r="35825">
          <cell r="A35825" t="str">
            <v>3000015643</v>
          </cell>
          <cell r="B35825" t="str">
            <v>5</v>
          </cell>
          <cell r="C35825" t="str">
            <v>Active</v>
          </cell>
          <cell r="D35825" t="str">
            <v>ASSEMBLE, STRUCTURE</v>
          </cell>
          <cell r="E35825" t="str">
            <v>ASSEMBL STRUCT:H-POLE;STEEL</v>
          </cell>
          <cell r="F35825" t="str">
            <v>ASSEMBLE, STRUCTURE: TYPE: H-POLE; MATERIAL: STEEL; CONFIGURATION: 132KV (2X16.1M POLES AND 8M OR 10M CROSSARM, PLANT 2.2M, CONDUCTOR ATTACHMENT 10.1M); POLE, H-POLE INTERMEDIATE FREESTANDING STRUCTURE</v>
          </cell>
        </row>
        <row r="35826">
          <cell r="A35826" t="str">
            <v>3000028066</v>
          </cell>
          <cell r="B35826" t="str">
            <v>5</v>
          </cell>
          <cell r="C35826" t="str">
            <v>Active</v>
          </cell>
          <cell r="D35826" t="str">
            <v>REPAIR, PUMP</v>
          </cell>
          <cell r="E35826" t="str">
            <v>REPR PMP:PUMP CASING;MACHINE TO DRAWING</v>
          </cell>
          <cell r="F35826" t="str">
            <v>REPAIR, PUMP: TYPE: PUMP CASING; METHOD: MACHINE TO DRAWING</v>
          </cell>
        </row>
        <row r="35827">
          <cell r="A35827" t="str">
            <v>3000012840</v>
          </cell>
          <cell r="B35827" t="str">
            <v>5</v>
          </cell>
          <cell r="C35827" t="str">
            <v>Active</v>
          </cell>
          <cell r="D35827" t="str">
            <v>RENT, TOOL</v>
          </cell>
          <cell r="E35827" t="str">
            <v>RENT TOOL:LARGE GRINDER</v>
          </cell>
          <cell r="F35827" t="str">
            <v>RENT, TOOL: TYPE: LARGE GRINDER</v>
          </cell>
        </row>
        <row r="35828">
          <cell r="A35828" t="str">
            <v>3000018654</v>
          </cell>
          <cell r="B35828" t="str">
            <v>4</v>
          </cell>
          <cell r="C35828" t="str">
            <v>Active</v>
          </cell>
          <cell r="D35828" t="str">
            <v>REPAIR, EQUIPMENT, COMMUNICATION</v>
          </cell>
          <cell r="E35828" t="str">
            <v>REPR EQP COMM:TRIO TRANSCEIVER OEM</v>
          </cell>
          <cell r="F35828" t="str">
            <v>REPAIR, EQUIPMENT, COMMUNICATION: TYPE: TRIO TRANSCEIVER OEM</v>
          </cell>
        </row>
        <row r="35829">
          <cell r="A35829" t="str">
            <v>3000026195</v>
          </cell>
          <cell r="B35829" t="str">
            <v>5</v>
          </cell>
          <cell r="C35829" t="str">
            <v>Active</v>
          </cell>
          <cell r="D35829" t="str">
            <v>RENT, EQUIPMENT</v>
          </cell>
          <cell r="E35829" t="str">
            <v>RENT EQP:JACKS</v>
          </cell>
          <cell r="F35829" t="str">
            <v>RENT, EQUIPMENT: TYPE: JACKS</v>
          </cell>
        </row>
        <row r="35830">
          <cell r="A35830" t="str">
            <v>3000032952</v>
          </cell>
          <cell r="B35830" t="str">
            <v>4</v>
          </cell>
          <cell r="C35830" t="str">
            <v>Active</v>
          </cell>
          <cell r="D35830" t="str">
            <v>LICENSE, SOFTWARE</v>
          </cell>
          <cell r="E35830" t="str">
            <v>LICENSE SFTWR:INTRUSION TRACE XO-1CH</v>
          </cell>
          <cell r="F35830" t="str">
            <v>LICENSE, SOFTWARE: TYPE: INTRUSION TRACE XO-1CH; SYSTEM APPLICATION: ADPRO VIDEO ANALYTICS</v>
          </cell>
        </row>
        <row r="35831">
          <cell r="A35831" t="str">
            <v>3000028556</v>
          </cell>
          <cell r="B35831" t="str">
            <v>5</v>
          </cell>
          <cell r="C35831" t="str">
            <v>Active</v>
          </cell>
          <cell r="D35831" t="str">
            <v>TEST, EQUIPMENT</v>
          </cell>
          <cell r="E35831" t="str">
            <v>TEST EQP:TEMPORARY CONDUCTOR SUPPORTS</v>
          </cell>
          <cell r="F35831" t="str">
            <v>TEST, EQUIPMENT: TYPE: TEMPORARY CONDUCTOR SUPPORTS; METHOD: LIFTING EQUIPMENT; FREQUENCY: 6 MONTHLY; FEEDBACK: SUPPLIER TO ISSUE CERTIFICATE AFTER TESTING</v>
          </cell>
        </row>
        <row r="35832">
          <cell r="A35832" t="str">
            <v>3000025574</v>
          </cell>
          <cell r="B35832" t="str">
            <v>5</v>
          </cell>
          <cell r="C35832" t="str">
            <v>Active</v>
          </cell>
          <cell r="D35832" t="str">
            <v>CALIBRATE, EQUIPMENT</v>
          </cell>
          <cell r="E35832" t="str">
            <v>CAL EQP:YEARLY,MANUAL AND MACHINERY</v>
          </cell>
          <cell r="F35832" t="str">
            <v>CALIBRATE, EQUIPMENT; TYPE RESISTIVITY TESTER 1625 MAJOR TECH MT 98, FREQUENCY YEARLY, METHOD MANUAL AND MACHINERY; PROVIDE CERTIFICATE AND REPAIR WHERE NECESSARY</v>
          </cell>
        </row>
        <row r="35833">
          <cell r="A35833" t="str">
            <v>3000026173</v>
          </cell>
          <cell r="B35833" t="str">
            <v>5</v>
          </cell>
          <cell r="C35833" t="str">
            <v>Active</v>
          </cell>
          <cell r="D35833" t="str">
            <v>CALIBRATE, EQUIPMENT</v>
          </cell>
          <cell r="E35833" t="str">
            <v>CAL EQP:FLUKE 175,ANNUALLY</v>
          </cell>
          <cell r="F35833" t="str">
            <v>CALIBRATE, EQUIPMENT; TYPE FLUKE 175, FREQUENCY ANNUALLY, METHOD OFF-SITE, QUALIFIED TECHNICIAN, SANAS CALIBRATION CERTIFICATE INCLUDING STICKER</v>
          </cell>
        </row>
        <row r="35834">
          <cell r="A35834" t="str">
            <v>3000033259</v>
          </cell>
          <cell r="B35834" t="str">
            <v>5</v>
          </cell>
          <cell r="C35834" t="str">
            <v>Active</v>
          </cell>
          <cell r="D35834" t="str">
            <v>TEST, PEOPLE</v>
          </cell>
          <cell r="E35834" t="str">
            <v>TEST PPL:TOLUENE EXPOSURE;LABORATORY</v>
          </cell>
          <cell r="F35834" t="str">
            <v>TEST, PEOPLE: TYPE: TOLUENE EXPOSURE; METHOD: LABORATORY; FREQUENCY: AS AND WHEN REQUIRED; FEEDBACK: 24 HRS MAXIMUM FROM SAMPLES TAKEN, LABORATORY SERVICES TO PROVIDE A REPORT WITHIN 48 HRS FOLLOWING THE ASSESSMENT</v>
          </cell>
        </row>
        <row r="35835">
          <cell r="A35835" t="str">
            <v>3000034027</v>
          </cell>
          <cell r="B35835" t="str">
            <v>4</v>
          </cell>
          <cell r="C35835" t="str">
            <v>Active</v>
          </cell>
          <cell r="D35835" t="str">
            <v>CALIBRATE, EQUIPMENT</v>
          </cell>
          <cell r="E35835" t="str">
            <v>CAL EQP:NOISE DOSIMETER;1 YR</v>
          </cell>
          <cell r="F35835" t="str">
            <v>CALIBRATE, EQUIPMENT: TYPE: NOISE DOSIMETER; FREQUENCY: 1 YR</v>
          </cell>
        </row>
        <row r="35836">
          <cell r="A35836" t="str">
            <v>3000011162</v>
          </cell>
          <cell r="B35836" t="str">
            <v>5</v>
          </cell>
          <cell r="C35836" t="str">
            <v>Active</v>
          </cell>
          <cell r="D35836" t="str">
            <v>REMOVE, WASTE</v>
          </cell>
          <cell r="E35836" t="str">
            <v>RMV WST:PER TON</v>
          </cell>
          <cell r="F35836" t="str">
            <v>REMOVE, WASTE: TYPE: DISPOSAL OF GENERAL DOMESTIC WASTE (INCLUDING SORTING OF WASTE OFF-SITE); METHOD: PER TON</v>
          </cell>
        </row>
        <row r="35837">
          <cell r="A35837" t="str">
            <v>3000018921</v>
          </cell>
          <cell r="B35837" t="str">
            <v>5</v>
          </cell>
          <cell r="C35837" t="str">
            <v>Active</v>
          </cell>
          <cell r="D35837" t="str">
            <v>COMMISSION, SYSTEM</v>
          </cell>
          <cell r="E35837" t="str">
            <v>COMMISS SYST:MJC FIRE PROTECTION</v>
          </cell>
          <cell r="F35837" t="str">
            <v>COMMISSION, SYSTEM: TYPE: MJC FIRE PROTECTION; METHOD: COMMISSION OF MJC FIRE PROTECTION EQUIPMENT</v>
          </cell>
        </row>
        <row r="35838">
          <cell r="A35838" t="str">
            <v>3000033671</v>
          </cell>
          <cell r="B35838" t="str">
            <v>4</v>
          </cell>
          <cell r="C35838" t="str">
            <v>Active</v>
          </cell>
          <cell r="D35838" t="str">
            <v>STRIP AND QUOTE</v>
          </cell>
          <cell r="E35838" t="str">
            <v>STRIP &amp; QUOTE:ID/FD FAN IMPELLER</v>
          </cell>
          <cell r="F35838" t="str">
            <v>STRIP AND QUOTE; EQUIPMENT ID/FD FAN IMPELLER</v>
          </cell>
        </row>
        <row r="35839">
          <cell r="A35839" t="str">
            <v>3000016881</v>
          </cell>
          <cell r="B35839" t="str">
            <v>5</v>
          </cell>
          <cell r="C35839" t="str">
            <v>Active</v>
          </cell>
          <cell r="D35839" t="str">
            <v>RECONDITION, EQUIPMENT</v>
          </cell>
          <cell r="E35839" t="str">
            <v>RECON EQP:TILT LOADING BACKHOE'S SEAT</v>
          </cell>
          <cell r="F35839" t="str">
            <v>RECONDITION, EQUIPMENT: TYPE: TILT LOADING BACKHOE'S SEAT; METHOD: COMPLETE RECONDITION</v>
          </cell>
        </row>
        <row r="35840">
          <cell r="A35840" t="str">
            <v>3000027796</v>
          </cell>
          <cell r="B35840" t="str">
            <v>5</v>
          </cell>
          <cell r="C35840" t="str">
            <v>Active</v>
          </cell>
          <cell r="D35840" t="str">
            <v>ASSEMBLE, STRUCTURE</v>
          </cell>
          <cell r="E35840" t="str">
            <v>ASSEMBL STRUCT:STAY WIRE 19/2.65MM</v>
          </cell>
          <cell r="F35840" t="str">
            <v>ASSEMBLE, STRUCTURE; TYPE STAY ROD ASSEMBLY TYPE 1 SOIL, MATERIAL STAY WIRE 19/2.65MM, CONFIGURATION FOUNDATION AND STAYWIRE/STAY ROD ASSEMBLE; 2-WT/1143;2-WT/1062 19/2.65MM STEEL WIRE</v>
          </cell>
        </row>
        <row r="35841">
          <cell r="A35841" t="str">
            <v>3000016741</v>
          </cell>
          <cell r="B35841" t="str">
            <v>5</v>
          </cell>
          <cell r="C35841" t="str">
            <v>Active</v>
          </cell>
          <cell r="D35841" t="str">
            <v>CONSTRUCT, STRUCTURE</v>
          </cell>
          <cell r="E35841" t="str">
            <v>CONSTR STRUCT:ISOLATOR STD;STEEL</v>
          </cell>
          <cell r="F35841" t="str">
            <v>CONSTRUCT, STRUCTURE: TYPE: ISOLATOR STD; MATERIAL: STEEL; DRAWING NO: D-DT-5204 S2A R11 REV 0; 33KV MANUAL LATTICE SUPPORT STEELWORK MANUFACTURING DETAILS AND ASSEMBLY - 1.2M PHASE CRS</v>
          </cell>
        </row>
        <row r="35842">
          <cell r="A35842" t="str">
            <v>3000011815</v>
          </cell>
          <cell r="B35842" t="str">
            <v>3</v>
          </cell>
          <cell r="C35842" t="str">
            <v>Active</v>
          </cell>
          <cell r="D35842" t="str">
            <v>MAINTAIN, GARDEN</v>
          </cell>
          <cell r="E35842" t="str">
            <v>MAINT GRDN:GENERAL LABOUR NO. X 5</v>
          </cell>
          <cell r="F35842" t="str">
            <v>MAINTAIN, GARDEN: TYPE: GENERAL LABOUR NO. X 5; FREQUENCY: MONTHLY</v>
          </cell>
        </row>
        <row r="35843">
          <cell r="A35843" t="str">
            <v>3000025428</v>
          </cell>
          <cell r="B35843" t="str">
            <v>5</v>
          </cell>
          <cell r="C35843" t="str">
            <v>Active</v>
          </cell>
          <cell r="D35843" t="str">
            <v>REMOVE, EQUIPMENT</v>
          </cell>
          <cell r="E35843" t="str">
            <v>RMV EQP:MANUAL AND MECHANICAL</v>
          </cell>
          <cell r="F35843" t="str">
            <v>REMOVE, EQUIPMENT: TYPE: MEDIUM EQUIPMENT - CAP M1 LATTICE SUPPORT; METHOD: MANUAL AND MECHANICAL; STEELWORK MANUFACTURING DETAILS AND ASSEMBLY</v>
          </cell>
        </row>
        <row r="35844">
          <cell r="A35844" t="str">
            <v>3000021289</v>
          </cell>
          <cell r="B35844" t="str">
            <v>5</v>
          </cell>
          <cell r="C35844" t="str">
            <v>Active</v>
          </cell>
          <cell r="D35844" t="str">
            <v>INSTALL, FENCE</v>
          </cell>
          <cell r="E35844" t="str">
            <v>INSTL FENC:HIGH SECURITY MESH FENCE CAGE</v>
          </cell>
          <cell r="F35844" t="str">
            <v>INSTALL, FENCE: TYPE: HIGH SECURITY MESH FENCE CAGE; MATERIAL: STEEL; ANCHOR METHOD: CONCRETE BASE</v>
          </cell>
        </row>
        <row r="35845">
          <cell r="A35845" t="str">
            <v>3000020892</v>
          </cell>
          <cell r="B35845" t="str">
            <v>5</v>
          </cell>
          <cell r="C35845" t="str">
            <v>Active</v>
          </cell>
          <cell r="D35845" t="str">
            <v>REPAIR, EQUIPMENT</v>
          </cell>
          <cell r="E35845" t="str">
            <v>REPR EQP:HYDRAULIC PRESS</v>
          </cell>
          <cell r="F35845" t="str">
            <v>REPAIR, EQUIPMENT: TYPE: HYDRAULIC PRESS; METHOD: REPLACE HYDRAULIC OIL, REPAIR CRIMPER HEAD</v>
          </cell>
        </row>
        <row r="35846">
          <cell r="A35846" t="str">
            <v>3000027875</v>
          </cell>
          <cell r="B35846" t="str">
            <v>5</v>
          </cell>
          <cell r="C35846" t="str">
            <v>Active</v>
          </cell>
          <cell r="D35846" t="str">
            <v>REMOVE, FENCE</v>
          </cell>
          <cell r="E35846" t="str">
            <v>RMV FENC:ELECTRIC FENCE</v>
          </cell>
          <cell r="F35846" t="str">
            <v>REMOVE, FENCE: TYPE: ELECTRIC FENCE; CONTRACTOR TO DISPOSE ALUMUNIUM WIRE AND TENSIONERS</v>
          </cell>
        </row>
        <row r="35847">
          <cell r="A35847" t="str">
            <v>3000011430</v>
          </cell>
          <cell r="B35847" t="str">
            <v>5</v>
          </cell>
          <cell r="C35847" t="str">
            <v>Active</v>
          </cell>
          <cell r="D35847" t="str">
            <v>BACKFILL, AREA</v>
          </cell>
          <cell r="E35847" t="str">
            <v>BCKFLL AREA:TRENCH;BEDDING SOIL</v>
          </cell>
          <cell r="F35847" t="str">
            <v>BACKFILL, AREA: TYPE: TRENCH; FILLER MATERIAL: BEDDING SOIL; COMPACT METHOD: HAND COMPACTING TOOLS; DRAWING NO: D-DT-0854 REV 0</v>
          </cell>
        </row>
        <row r="35848">
          <cell r="A35848" t="str">
            <v>3000028030</v>
          </cell>
          <cell r="B35848" t="str">
            <v>5</v>
          </cell>
          <cell r="C35848" t="str">
            <v>Active</v>
          </cell>
          <cell r="D35848" t="str">
            <v>REPAIR, COMPONENT</v>
          </cell>
          <cell r="E35848" t="str">
            <v>REPR COMPNT:IMPELLER;WELD REPAIR</v>
          </cell>
          <cell r="F35848" t="str">
            <v>REPAIR, COMPONENT: TYPE: IMPELLER; METHOD: WELD REPAIR</v>
          </cell>
        </row>
        <row r="35849">
          <cell r="A35849" t="str">
            <v>3000017253</v>
          </cell>
          <cell r="B35849" t="str">
            <v>5</v>
          </cell>
          <cell r="C35849" t="str">
            <v>Active</v>
          </cell>
          <cell r="D35849" t="str">
            <v>CALIBRATE, EQUIPMENT</v>
          </cell>
          <cell r="E35849" t="str">
            <v>CAL EQP:MOISTURE OVEN AT 2 POINTS;YEARLY</v>
          </cell>
          <cell r="F35849" t="str">
            <v>CALIBRATE, EQUIPMENT: TYPE: MOISTURE OVEN AT 2 POINTS; FREQUENCY: YEARLY; METHOD: CALIBRATION OF OVEN AT 2 POINTS, CALIBRATION TO BE DONE IN ACCORDANCE TO SANAS REQUIREMENT, CONTRACTOR MUST BE SANAS ACCREDITED AND MUST SUPPLY A CALIBRATION CERTIFICATE ON COMPLETION OF TASK</v>
          </cell>
        </row>
        <row r="35850">
          <cell r="A35850" t="str">
            <v>3000000239</v>
          </cell>
          <cell r="B35850" t="str">
            <v>3</v>
          </cell>
          <cell r="C35850" t="str">
            <v>Active</v>
          </cell>
          <cell r="D35850" t="str">
            <v>MAINTAIN, LAGGING</v>
          </cell>
          <cell r="E35850" t="str">
            <v>MAINT LAGNG:SOLAR REFLECTING INSULATION</v>
          </cell>
          <cell r="F35850" t="str">
            <v>MAINTAIN, LAGGING: TYPE: SOLAR REFLECTING INSULATION</v>
          </cell>
        </row>
        <row r="35851">
          <cell r="A35851" t="str">
            <v>3000023694</v>
          </cell>
          <cell r="B35851" t="str">
            <v>5</v>
          </cell>
          <cell r="C35851" t="str">
            <v>Active</v>
          </cell>
          <cell r="D35851" t="str">
            <v>REPAIR, COUPLING, TRANSMISSION</v>
          </cell>
          <cell r="E35851" t="str">
            <v>REPR CPLG TX:FLUID DRIVE;REFURBISH</v>
          </cell>
          <cell r="F35851" t="str">
            <v>REPAIR, COUPLING, TRANSMISSION: TYPE: FLUID DRIVE; METHOD: REFURBISH</v>
          </cell>
        </row>
        <row r="35852">
          <cell r="A35852" t="str">
            <v>3000026116</v>
          </cell>
          <cell r="B35852" t="str">
            <v>4</v>
          </cell>
          <cell r="C35852" t="str">
            <v>Active</v>
          </cell>
          <cell r="D35852" t="str">
            <v>ASSEMBLE, EQUIPMENT</v>
          </cell>
          <cell r="E35852" t="str">
            <v>ASSEMBL EQP:SERVO MOTORS</v>
          </cell>
          <cell r="F35852" t="str">
            <v>ASSEMBLE, EQUIPMENT: TYPE: SERVO MOTORS</v>
          </cell>
        </row>
        <row r="35853">
          <cell r="A35853" t="str">
            <v>3000025562</v>
          </cell>
          <cell r="B35853" t="str">
            <v>5</v>
          </cell>
          <cell r="C35853" t="str">
            <v>Active</v>
          </cell>
          <cell r="D35853" t="str">
            <v>CALIBRATE, EQUIPMENT</v>
          </cell>
          <cell r="E35853" t="str">
            <v>CAL EQP:YEARLY;MANUAL AND MACHINERY</v>
          </cell>
          <cell r="F35853" t="str">
            <v>CALIBRATE, EQUIPMENT: TYPE: MEGGER BYTE 2P BATTERY IMPEDANCE TESTER; FREQUENCY: YEARLY; METHOD: MANUAL AND MACHINERY; PROVIDE CERTIFICATE AND REPAIR WHERE NECESSARY</v>
          </cell>
        </row>
        <row r="35854">
          <cell r="A35854" t="str">
            <v>3000030413</v>
          </cell>
          <cell r="B35854" t="str">
            <v>5</v>
          </cell>
          <cell r="C35854" t="str">
            <v>Active</v>
          </cell>
          <cell r="D35854" t="str">
            <v>AUDIT</v>
          </cell>
          <cell r="E35854" t="str">
            <v>AUDIT:YOKOGAWA DCS SYSTEM,QUARTERLY</v>
          </cell>
          <cell r="F35854" t="str">
            <v>AUDIT; TYPE YOKOGAWA DCS SYSTEM, FREQUENCY QUARTERLY</v>
          </cell>
        </row>
        <row r="35855">
          <cell r="A35855" t="str">
            <v>3000019273</v>
          </cell>
          <cell r="B35855" t="str">
            <v>5</v>
          </cell>
          <cell r="C35855" t="str">
            <v>Active</v>
          </cell>
          <cell r="D35855" t="str">
            <v>REPAIR, COMPONENT</v>
          </cell>
          <cell r="E35855" t="str">
            <v>REPR COMPNT:BELLOW SLEEVE</v>
          </cell>
          <cell r="F35855" t="str">
            <v>REPAIR, COMPONENT: TYPE: BELLOW SLEEVE; METHOD: CHECKING PRESSURE AND REPAIR</v>
          </cell>
        </row>
        <row r="35856">
          <cell r="A35856" t="str">
            <v>3000033483</v>
          </cell>
          <cell r="B35856" t="str">
            <v>4</v>
          </cell>
          <cell r="C35856" t="str">
            <v>Active</v>
          </cell>
          <cell r="D35856" t="str">
            <v>STRIP AND QUOTE</v>
          </cell>
          <cell r="E35856" t="str">
            <v>STRIP &amp; QUOTE</v>
          </cell>
          <cell r="F35856" t="str">
            <v>STRIP AND QUOTE: EQUIPMENT: CIRCUT BREAKER 3AH5215-2; 120A; 17.5KV</v>
          </cell>
        </row>
        <row r="35857">
          <cell r="A35857" t="str">
            <v>3000030525</v>
          </cell>
          <cell r="B35857" t="str">
            <v>5</v>
          </cell>
          <cell r="C35857" t="str">
            <v>Active</v>
          </cell>
          <cell r="D35857" t="str">
            <v>ASSEMBLE, STRUCTURE</v>
          </cell>
          <cell r="E35857" t="str">
            <v>ASSEMBL STRUCT</v>
          </cell>
          <cell r="F35857" t="str">
            <v>ASSEMBLE, STRUCTURE: TYPE: SHIELDING / EARTH WIRE SUSP; MATERIAL: STEEL, PORCELAIN, CERAMIC, COMPOSITE; CONFIGURATION: SUSP INSULATED &amp; NON INSULATED FOR STEEL WIRE &amp; ACSR COND; D-DT-7327, D-DT-7331 &amp; D-DT-2016WG</v>
          </cell>
        </row>
        <row r="35858">
          <cell r="A35858" t="str">
            <v>3000022718</v>
          </cell>
          <cell r="B35858" t="str">
            <v>5</v>
          </cell>
          <cell r="C35858" t="str">
            <v>Active</v>
          </cell>
          <cell r="D35858" t="str">
            <v>INSPECT, EQUIPMENT, MECHANICAL</v>
          </cell>
          <cell r="E35858" t="str">
            <v>INSP EQP MECH:ROLLER LINK STICK</v>
          </cell>
          <cell r="F35858" t="str">
            <v>INSPECT, EQUIPMENT, MECHANICAL: TYPE: ROLLER LINK STICK; METHOD: VISUAL INSPECTIONS; FEEDBACK: INSPECTION REPORTS</v>
          </cell>
        </row>
        <row r="35859">
          <cell r="A35859" t="str">
            <v>3000019395</v>
          </cell>
          <cell r="B35859" t="str">
            <v>5</v>
          </cell>
          <cell r="C35859" t="str">
            <v>Active</v>
          </cell>
          <cell r="D35859" t="str">
            <v>DESIGN, DRAWING</v>
          </cell>
          <cell r="E35859" t="str">
            <v>DSGN DWG:UPDATING;AS BUILT</v>
          </cell>
          <cell r="F35859" t="str">
            <v>DESIGN, DRAWING: TYPE: UPDATING; DICIPLINE: AS BUILT; METHOD: AS PER SCOPE OF WORK</v>
          </cell>
        </row>
        <row r="35860">
          <cell r="A35860" t="str">
            <v>3000025261</v>
          </cell>
          <cell r="B35860" t="str">
            <v>5</v>
          </cell>
          <cell r="C35860" t="str">
            <v>Active</v>
          </cell>
          <cell r="D35860" t="str">
            <v>DISMANTLE, STRUCTURE</v>
          </cell>
          <cell r="E35860" t="str">
            <v>DISMNTL STRUCT:POLE REPLACEMENT</v>
          </cell>
          <cell r="F35860" t="str">
            <v>DISMANTLE, STRUCTURE: TYPE: POLE REPLACEMENT; METHOD: PHYSICAL AND MECHANICAL; REPLACEMENT ON ONE LEG "H" POLE STRUCTURE</v>
          </cell>
        </row>
        <row r="35861">
          <cell r="A35861" t="str">
            <v>3000020554</v>
          </cell>
          <cell r="B35861" t="str">
            <v>5</v>
          </cell>
          <cell r="C35861" t="str">
            <v>Active</v>
          </cell>
          <cell r="D35861" t="str">
            <v>REFURBISH, EQUIPMENT</v>
          </cell>
          <cell r="E35861" t="str">
            <v>REFURBISH EQUIP:AERATION;BLOWER</v>
          </cell>
          <cell r="F35861" t="str">
            <v>REFURBISH, EQUIPMENT: TYPE: AERATION; METHOD: BLOWER</v>
          </cell>
        </row>
        <row r="35862">
          <cell r="A35862" t="str">
            <v>3000027969</v>
          </cell>
          <cell r="B35862" t="str">
            <v>5</v>
          </cell>
          <cell r="C35862" t="str">
            <v>Active</v>
          </cell>
          <cell r="D35862" t="str">
            <v>INSPECT, EQUIPMENT</v>
          </cell>
          <cell r="E35862" t="str">
            <v>INSP EQP:COLUMN PIPES;WRITTEN REPORT</v>
          </cell>
          <cell r="F35862" t="str">
            <v>INSPECT, EQUIPMENT: TYPE: COLUMN PIPES; METHOD: CHECK CONDITION, CHANGE O RINGS; FEEDBACK: WRITTEN REPORT</v>
          </cell>
        </row>
        <row r="35863">
          <cell r="A35863" t="str">
            <v>3000023789</v>
          </cell>
          <cell r="B35863" t="str">
            <v>5</v>
          </cell>
          <cell r="C35863" t="str">
            <v>Active</v>
          </cell>
          <cell r="D35863" t="str">
            <v>PROVIDE, ACCOMMODATION</v>
          </cell>
          <cell r="E35863" t="str">
            <v>PRVD ACCOMDTN:SELF CATERING,18,SHARED</v>
          </cell>
          <cell r="F35863" t="str">
            <v>PROVIDE, ACCOMMODATION; TYPE SELF CATERING, NUMBER OF PEOPLE 18, ROOM QUANTITY SHARED, DURATION MONTHLY</v>
          </cell>
        </row>
        <row r="35864">
          <cell r="A35864" t="str">
            <v>3000022094</v>
          </cell>
          <cell r="B35864" t="str">
            <v>5</v>
          </cell>
          <cell r="C35864" t="str">
            <v>Active</v>
          </cell>
          <cell r="D35864" t="str">
            <v>CALIBRATE, EQUIPMENT</v>
          </cell>
          <cell r="E35864" t="str">
            <v>CAL EQP:TESTER; HP SLMS, LEVEL METER</v>
          </cell>
          <cell r="F35864" t="str">
            <v>CALIBRATE, EQUIPMENT: TYPE: TESTER; HP SLMS, LEVEL METER; FREQUENCY: AS PER STANDARD; METHOD: NEED CALIBRATE CERTIFICATE</v>
          </cell>
        </row>
        <row r="35865">
          <cell r="A35865" t="str">
            <v>3000023572</v>
          </cell>
          <cell r="B35865" t="str">
            <v>5</v>
          </cell>
          <cell r="C35865" t="str">
            <v>Active</v>
          </cell>
          <cell r="D35865" t="str">
            <v>INSTALL, EQUIPMENT, ELECTRICAL</v>
          </cell>
          <cell r="E35865" t="str">
            <v>INSTL EQP ELEC:D-DT4710</v>
          </cell>
          <cell r="F35865" t="str">
            <v>INSTALL, EQUIPMENT, ELECTRICAL: TYPE: 10MVA 44/22KV POWER TRANSFORMER; STANDARD: D-DT4710; METHOD: MECHANICAL AND PHYSICAL</v>
          </cell>
        </row>
        <row r="35866">
          <cell r="A35866" t="str">
            <v>3000011996</v>
          </cell>
          <cell r="B35866" t="str">
            <v>3</v>
          </cell>
          <cell r="C35866" t="str">
            <v>Active</v>
          </cell>
          <cell r="D35866" t="str">
            <v>INSTALL, FENCE</v>
          </cell>
          <cell r="E35866" t="str">
            <v>INSTL FENC:NON-LETHAL</v>
          </cell>
          <cell r="F35866" t="str">
            <v>INSTALL, FENCE: TYPE: NON-LETHAL</v>
          </cell>
        </row>
        <row r="35867">
          <cell r="A35867" t="str">
            <v>3000016320</v>
          </cell>
          <cell r="B35867" t="str">
            <v>5</v>
          </cell>
          <cell r="C35867" t="str">
            <v>Active</v>
          </cell>
          <cell r="D35867" t="str">
            <v>REWIND, EQUIPMENT</v>
          </cell>
          <cell r="E35867" t="str">
            <v>REW EQP:37KW 4P D250MD MTR;REWIND MOTOR</v>
          </cell>
          <cell r="F35867" t="str">
            <v>REWIND, EQUIPMENT: TYPE: 37KW 4P D250MD MTR; METHOD: REWIND MOTOR</v>
          </cell>
        </row>
        <row r="35868">
          <cell r="A35868" t="str">
            <v>3000033612</v>
          </cell>
          <cell r="B35868" t="str">
            <v>5</v>
          </cell>
          <cell r="C35868" t="str">
            <v>Active</v>
          </cell>
          <cell r="D35868" t="str">
            <v>INSPECT, EQUIPMENT, MECHANICAL</v>
          </cell>
          <cell r="E35868" t="str">
            <v>INSP EQP MECH:SINGLE LEG CHAIN SLING</v>
          </cell>
          <cell r="F35868" t="str">
            <v>INSPECT, EQUIPMENT, MECHANICAL: TYPE: SINGLE LEG CHAIN SLING; METHOD: BI-ANNUAL CHECK ON CONDITION AND CONFORMANCE; FEEDBACK: CERTIFICATE; LENGTH 1-12 M; LOAD RATING 1.5-12 TON</v>
          </cell>
        </row>
        <row r="35869">
          <cell r="A35869" t="str">
            <v>3000031945</v>
          </cell>
          <cell r="B35869" t="str">
            <v>5</v>
          </cell>
          <cell r="C35869" t="str">
            <v>Active</v>
          </cell>
          <cell r="D35869" t="str">
            <v>PROVIDE, COURIER SERVICE</v>
          </cell>
          <cell r="E35869" t="str">
            <v>PRVD COUR SERV:PARCEL;TO/FRM JNB-PRY</v>
          </cell>
          <cell r="F35869" t="str">
            <v>PROVIDE, COURIER SERVICE: TYPE: PARCEL; METHOD: TO/FRM JNB-PRY; DURATION: OVERNIGHT</v>
          </cell>
        </row>
        <row r="35870">
          <cell r="A35870" t="str">
            <v>3000015907</v>
          </cell>
          <cell r="B35870" t="str">
            <v>5</v>
          </cell>
          <cell r="C35870" t="str">
            <v>Active</v>
          </cell>
          <cell r="D35870" t="str">
            <v>REPAIR, AGITATOR</v>
          </cell>
          <cell r="E35870" t="str">
            <v>REPR AGTOR:WATER BOXES</v>
          </cell>
          <cell r="F35870" t="str">
            <v>REPAIR, AGITATOR: TYPE: WATER BOXES; METHOD: SHELL, TUBESHEETS, SUPPORT PLATES, STAY BARS, EMERGENCY DRAIN BAFFLES, AIR EXTRACTION LINES AND EXPANSION JOINTS BETWEEN THE TURBINE AND CONDENSER</v>
          </cell>
        </row>
        <row r="35871">
          <cell r="A35871" t="str">
            <v>3000026433</v>
          </cell>
          <cell r="B35871" t="str">
            <v>5</v>
          </cell>
          <cell r="C35871" t="str">
            <v>Active</v>
          </cell>
          <cell r="D35871" t="str">
            <v>REMOVE, EQUIPMENT, ELECTRICAL</v>
          </cell>
          <cell r="E35871" t="str">
            <v>RMV EQP ELEC:11/22 KV LINE,DEMOLISH</v>
          </cell>
          <cell r="F35871" t="str">
            <v>REMOVE, EQUIPMENT, ELECTRICAL; TYPE 11/22 KV LINE, METHOD DEMOLISH; EXCLUDING POLES</v>
          </cell>
        </row>
        <row r="35872">
          <cell r="A35872" t="str">
            <v>3000030509</v>
          </cell>
          <cell r="B35872" t="str">
            <v>5</v>
          </cell>
          <cell r="C35872" t="str">
            <v>Active</v>
          </cell>
          <cell r="D35872" t="str">
            <v>ERECT, POLE</v>
          </cell>
          <cell r="E35872" t="str">
            <v>ERECT POLE:16.1 M, INTERMEDIATE H-POLE</v>
          </cell>
          <cell r="F35872" t="str">
            <v>ERECT, POLE: TYPE: 16.1 M, INTERMEDIATE H-POLE; MATERIAL: STEEL; METHOD: PHYSICAL AND MECHANICAL; D-DT-7800, 132KV</v>
          </cell>
        </row>
        <row r="35873">
          <cell r="A35873" t="str">
            <v>3000029327</v>
          </cell>
          <cell r="B35873" t="str">
            <v>5</v>
          </cell>
          <cell r="C35873" t="str">
            <v>Active</v>
          </cell>
          <cell r="D35873" t="str">
            <v>BUILD, FOUNDATION</v>
          </cell>
          <cell r="E35873" t="str">
            <v>BLD FNDTN:SMOOTH FLOAT</v>
          </cell>
          <cell r="F35873" t="str">
            <v>BUILD, FOUNDATION: TYPE: ST 132KV STRN TWIN COND 23M SOIL 2; FINISH: SMOOTH FLOAT; 2-WT-1295, 2-WT-1417 &amp; 2-WT-1418; 2-90 DEG</v>
          </cell>
        </row>
        <row r="35874">
          <cell r="A35874" t="str">
            <v>3000016624</v>
          </cell>
          <cell r="B35874" t="str">
            <v>4</v>
          </cell>
          <cell r="C35874" t="str">
            <v>Active</v>
          </cell>
          <cell r="D35874" t="str">
            <v>STRIP AND QUOTE</v>
          </cell>
          <cell r="E35874" t="str">
            <v>STRIP &amp; QUOTE:0.12KW 4P 1LC3060-4AD22Z</v>
          </cell>
          <cell r="F35874" t="str">
            <v>STRIP AND QUOTE: EQUIPMENT: 0.12KW 4P 1LC3060-4AD22Z; STRIP AND QUOTE MTR</v>
          </cell>
        </row>
        <row r="35875">
          <cell r="A35875" t="str">
            <v>3000018488</v>
          </cell>
          <cell r="B35875" t="str">
            <v>5</v>
          </cell>
          <cell r="C35875" t="str">
            <v>Active</v>
          </cell>
          <cell r="D35875" t="str">
            <v>INTEGRATION</v>
          </cell>
          <cell r="E35875" t="str">
            <v>INTEGR:TELEPROTECTION DEVICE</v>
          </cell>
          <cell r="F35875" t="str">
            <v>INTEGRATION; EQUIPMENT TELEPROTECTION DEVICE; 6FZD-##00. INCLUDING FITMENT</v>
          </cell>
        </row>
        <row r="35876">
          <cell r="A35876" t="str">
            <v>3000028219</v>
          </cell>
          <cell r="B35876" t="str">
            <v>5</v>
          </cell>
          <cell r="C35876" t="str">
            <v>Active</v>
          </cell>
          <cell r="D35876" t="str">
            <v>INSTALL, SLEEVE</v>
          </cell>
          <cell r="E35876" t="str">
            <v>INSTL SLV:DE END SHIELD ON MOTORS</v>
          </cell>
          <cell r="F35876" t="str">
            <v>INSTALL, SLEEVE: TYPE: DE END SHIELD ON MOTORS; LENGTH: 25-185 MM; MATERIAL: PLASTIC</v>
          </cell>
        </row>
        <row r="35877">
          <cell r="A35877" t="str">
            <v>3000012161</v>
          </cell>
          <cell r="B35877" t="str">
            <v>4</v>
          </cell>
          <cell r="C35877" t="str">
            <v>Active</v>
          </cell>
          <cell r="D35877" t="str">
            <v>MAINTAIN, SOFTWARE</v>
          </cell>
          <cell r="E35877" t="str">
            <v>MAINT SFTWR:ASME B31.1;NO RELEASE NUMBER</v>
          </cell>
          <cell r="F35877" t="str">
            <v>MAINTAIN, SOFTWARE: MODULE: ASME B31.1; MODULE VERSION: NO RELEASE NUMBER; SYSTEM APPLICATION: STANDALONE; VERSION: 01/2018; FREQUENCY: ANNUAL; LEVEL: 1</v>
          </cell>
        </row>
        <row r="35878">
          <cell r="A35878" t="str">
            <v>3000019480</v>
          </cell>
          <cell r="B35878" t="str">
            <v>5</v>
          </cell>
          <cell r="C35878" t="str">
            <v>Active</v>
          </cell>
          <cell r="D35878" t="str">
            <v>REFURBISH, EQUIPMENT</v>
          </cell>
          <cell r="E35878" t="str">
            <v>REFURBISH EQUIP:HYDROGEN COOLERS</v>
          </cell>
          <cell r="F35878" t="str">
            <v>REFURBISH, EQUIPMENT: TYPE: HYDROGEN COOLERS; METHOD: WATER BOX END-CAPS, FLUSH THE COOLER TUBES, ACID CLEAN COOLER TUBES, CLEAN FINS BY SOLVENT TO REMOVE GREASE OR OIL AND AIR BLOW AT 2 BAR THE FINS ON THE COOLER</v>
          </cell>
        </row>
        <row r="35879">
          <cell r="A35879" t="str">
            <v>3000014912</v>
          </cell>
          <cell r="B35879" t="str">
            <v>5</v>
          </cell>
          <cell r="C35879" t="str">
            <v>Active</v>
          </cell>
          <cell r="D35879" t="str">
            <v>ERECT, STRUCTURE</v>
          </cell>
          <cell r="E35879" t="str">
            <v>ERECT STRUCT:247B 0-40 DEGREE STRAIN</v>
          </cell>
          <cell r="F35879" t="str">
            <v>ERECT, STRUCTURE: TYPE: 247B 0-40 DEGREE STRAIN; METHOD: PHYSICAL AND MECHANICAL; STUBS FOR VARIATION OF LEGG LENGTHS DUE TO GROUND LEVELS, 132KV LATTICE STEEL 17.1M CAH</v>
          </cell>
        </row>
        <row r="35880">
          <cell r="A35880" t="str">
            <v>3000024622</v>
          </cell>
          <cell r="B35880" t="str">
            <v>5</v>
          </cell>
          <cell r="C35880" t="str">
            <v>Active</v>
          </cell>
          <cell r="D35880" t="str">
            <v>DISMANTLE, STRUCTURE</v>
          </cell>
          <cell r="E35880" t="str">
            <v>DISMNTL STRUCT:PHYSICAL AND MECHANICAL</v>
          </cell>
          <cell r="F35880" t="str">
            <v>DISMANTLE, STRUCTURE: TYPE: MV BOX STRUCTURE BEAM DETAILS STANDARD STEELWORK - EXTENSION 1 X BULL; METHOD: PHYSICAL AND MECHANICAL; MANUFACTURING DETAILS AND ASSEMBLY, DRAWING REFERENCE NO = D-DT-5223 S6 R1</v>
          </cell>
        </row>
        <row r="35881">
          <cell r="A35881" t="str">
            <v>3000011556</v>
          </cell>
          <cell r="B35881" t="str">
            <v>3</v>
          </cell>
          <cell r="C35881" t="str">
            <v>Active</v>
          </cell>
          <cell r="D35881" t="str">
            <v>BACKFILL, AREA</v>
          </cell>
          <cell r="E35881" t="str">
            <v>BCKFLL AREA:LAYING OF WARNING TAPE</v>
          </cell>
          <cell r="F35881" t="str">
            <v>BACKFILL, AREA: TYPE: LAYING OF WARNING TAPE</v>
          </cell>
        </row>
        <row r="35882">
          <cell r="A35882" t="str">
            <v>3000032370</v>
          </cell>
          <cell r="B35882" t="str">
            <v>5</v>
          </cell>
          <cell r="C35882" t="str">
            <v>Active</v>
          </cell>
          <cell r="D35882" t="str">
            <v>RENT, EQUIPMENT, OFFICE</v>
          </cell>
          <cell r="E35882" t="str">
            <v>RENT EQP OFFC</v>
          </cell>
          <cell r="F35882" t="str">
            <v>RENT, EQUIPMENT, OFFICE: TYPE: AUDIO VISUAL AND TRANSLATION</v>
          </cell>
        </row>
        <row r="35883">
          <cell r="A35883" t="str">
            <v>3000033999</v>
          </cell>
          <cell r="B35883" t="str">
            <v>5</v>
          </cell>
          <cell r="C35883" t="str">
            <v>Active</v>
          </cell>
          <cell r="D35883" t="str">
            <v>CALIBRATE, EQUIPMENT</v>
          </cell>
          <cell r="E35883" t="str">
            <v>CAL EQP:POWER METER EMP-53;AS REQUIRED</v>
          </cell>
          <cell r="F35883" t="str">
            <v>CALIBRATE, EQUIPMENT: TYPE: POWER METER EMP-53; FREQUENCY: AS REQUIRED; METHOD: AS PER MANUFACTURES SPECIFICATION; CALIBRATION CERTIFICATE TO BE PROVIDED</v>
          </cell>
        </row>
        <row r="35884">
          <cell r="A35884" t="str">
            <v>3000028767</v>
          </cell>
          <cell r="B35884" t="str">
            <v>4</v>
          </cell>
          <cell r="C35884" t="str">
            <v>Active</v>
          </cell>
          <cell r="D35884" t="str">
            <v>INSTALL, EQUIPMENT, ELECTRICAL</v>
          </cell>
          <cell r="E35884" t="str">
            <v>INSTL EQP ELEC:FUSE</v>
          </cell>
          <cell r="F35884" t="str">
            <v>INSTALL, EQUIPMENT, ELECTRICAL: TYPE: FUSE</v>
          </cell>
        </row>
        <row r="35885">
          <cell r="A35885" t="str">
            <v>3000032426</v>
          </cell>
          <cell r="B35885" t="str">
            <v>3</v>
          </cell>
          <cell r="C35885" t="str">
            <v>Active</v>
          </cell>
          <cell r="D35885" t="str">
            <v>CREATE, DOCUMENT</v>
          </cell>
          <cell r="E35885" t="str">
            <v>CREATE DOC:MAINTENANCE OF SAFETY PLAN</v>
          </cell>
          <cell r="F35885" t="str">
            <v>CREATE, DOCUMENT: TYPE: MAINTENANCE OF SAFETY PLAN</v>
          </cell>
        </row>
        <row r="35886">
          <cell r="A35886" t="str">
            <v>3000031258</v>
          </cell>
          <cell r="B35886" t="str">
            <v>5</v>
          </cell>
          <cell r="C35886" t="str">
            <v>Active</v>
          </cell>
          <cell r="D35886" t="str">
            <v>ASSEMBLE, EQUIPMENT</v>
          </cell>
          <cell r="E35886" t="str">
            <v>ASSEMBL EQP:SHAFT SLEEVE</v>
          </cell>
          <cell r="F35886" t="str">
            <v>ASSEMBLE, EQUIPMENT; TYPE SHAFT SLEEVE, METHOD REPLACEMENT, MOUNT ON THE SHAFT SECURED BY COLLAR</v>
          </cell>
        </row>
        <row r="35887">
          <cell r="A35887" t="str">
            <v>3000016880</v>
          </cell>
          <cell r="B35887" t="str">
            <v>5</v>
          </cell>
          <cell r="C35887" t="str">
            <v>Active</v>
          </cell>
          <cell r="D35887" t="str">
            <v>RECONDITION, EQUIPMENT</v>
          </cell>
          <cell r="E35887" t="str">
            <v>RECON EQP:VIBRATING COMPACTORS SEAT</v>
          </cell>
          <cell r="F35887" t="str">
            <v>RECONDITION, EQUIPMENT: TYPE: VIBRATING COMPACTORS SEAT; METHOD: COMPLETE RECONDITION</v>
          </cell>
        </row>
        <row r="35888">
          <cell r="A35888" t="str">
            <v>3000023207</v>
          </cell>
          <cell r="B35888" t="str">
            <v>4</v>
          </cell>
          <cell r="C35888" t="str">
            <v>Active</v>
          </cell>
          <cell r="D35888" t="str">
            <v>STRIP AND QUOTE</v>
          </cell>
          <cell r="E35888" t="str">
            <v>STRIP &amp; QUOTE:PAD, THRUST</v>
          </cell>
          <cell r="F35888" t="str">
            <v>STRIP AND QUOTE: EQUIPMENT: PAD, THRUST</v>
          </cell>
        </row>
        <row r="35889">
          <cell r="A35889" t="str">
            <v>3000020824</v>
          </cell>
          <cell r="B35889" t="str">
            <v>5</v>
          </cell>
          <cell r="C35889" t="str">
            <v>Active</v>
          </cell>
          <cell r="D35889" t="str">
            <v>REPAIR, EQUIPMENT, ELECTRONIC</v>
          </cell>
          <cell r="E35889" t="str">
            <v>REPR EQP ELECTRNC:MUXBOX;ELECTRONIC</v>
          </cell>
          <cell r="F35889" t="str">
            <v>REPAIR, EQUIPMENT, ELECTRONIC: TYPE: MUXBOX; REPAIR TYPE: ELECTRONIC; TEST: FULL FUNCTIONALITY</v>
          </cell>
        </row>
        <row r="35890">
          <cell r="A35890" t="str">
            <v>3000021948</v>
          </cell>
          <cell r="B35890" t="str">
            <v>5</v>
          </cell>
          <cell r="C35890" t="str">
            <v>Active</v>
          </cell>
          <cell r="D35890" t="str">
            <v>ERECT, POLE</v>
          </cell>
          <cell r="E35890" t="str">
            <v>ERECT POLE:14M, TOP 180-199MM, SOIL 1;H5</v>
          </cell>
          <cell r="F35890" t="str">
            <v>ERECT, POLE: TYPE: 14M, TOP 180-199MM, SOIL 1; MATERIAL: WOOD H5; METHOD: PLANT, BACKFILL AND COMPACT; DRAWING NO: D-DT-0054 REV 0</v>
          </cell>
        </row>
        <row r="35891">
          <cell r="A35891" t="str">
            <v>3000032516</v>
          </cell>
          <cell r="B35891" t="str">
            <v>5</v>
          </cell>
          <cell r="C35891" t="str">
            <v>Active</v>
          </cell>
          <cell r="D35891" t="str">
            <v>MAINTAIN, BELT, CONVEYOR</v>
          </cell>
          <cell r="E35891" t="str">
            <v>MAINT BELT CONVR:CSY A AND B STEEL CORD</v>
          </cell>
          <cell r="F35891" t="str">
            <v>MAINTAIN, BELT, CONVEYOR: TYPE: CSY A AND B STEEL CORD; FREQUENCY: AS AND WHEN REQUIRED; METHOD: SPLICING</v>
          </cell>
        </row>
        <row r="35892">
          <cell r="A35892" t="str">
            <v>3000033218</v>
          </cell>
          <cell r="B35892" t="str">
            <v>4</v>
          </cell>
          <cell r="C35892" t="str">
            <v>Active</v>
          </cell>
          <cell r="D35892" t="str">
            <v>WELD, PIPE, NON METALLIC</v>
          </cell>
          <cell r="E35892" t="str">
            <v>WELD PIPE NON MTLC:HDPE</v>
          </cell>
          <cell r="F35892" t="str">
            <v>WELD, PIPE, NON METALLIC: TYPE: HDPE</v>
          </cell>
        </row>
        <row r="35893">
          <cell r="A35893" t="str">
            <v>3000014736</v>
          </cell>
          <cell r="B35893" t="str">
            <v>5</v>
          </cell>
          <cell r="C35893" t="str">
            <v>Active</v>
          </cell>
          <cell r="D35893" t="str">
            <v>BUILD, FOUNDATION</v>
          </cell>
          <cell r="E35893" t="str">
            <v>BLD FNDTN:POLE, GUYED STRAIN 21.2M</v>
          </cell>
          <cell r="F35893" t="str">
            <v>BUILD, FOUNDATION: TYPE: POLE, GUYED STRAIN 21.2M; FINISH: SMOOTH FLOAT; POLE, ST 132KV GUYED ANGLE STRAIN 3-POLE STRUCTURE (0-5 DEG) 21.2M (INCLUDES 3 POLES) (BOTTOM ATTACHMENT 19.7M)</v>
          </cell>
        </row>
        <row r="35894">
          <cell r="A35894" t="str">
            <v>3000013904</v>
          </cell>
          <cell r="B35894" t="str">
            <v>5</v>
          </cell>
          <cell r="C35894" t="str">
            <v>Active</v>
          </cell>
          <cell r="D35894" t="str">
            <v>INSTALL, COMPONENT</v>
          </cell>
          <cell r="E35894" t="str">
            <v>INSTL COMPNT:BOTTOM DISTRIBUTOR</v>
          </cell>
          <cell r="F35894" t="str">
            <v>INSTALL, COMPONENT: TYPE: BOTTOM DISTRIBUTOR; METHOD: INSTALL THE BOTTOM DISTRIBUTOR AND LATERAL, HEADER AND DISTRIBUTION SYSTEM WITH ITS SUPPORTS</v>
          </cell>
        </row>
        <row r="35895">
          <cell r="A35895" t="str">
            <v>3000012403</v>
          </cell>
          <cell r="B35895" t="str">
            <v>5</v>
          </cell>
          <cell r="C35895" t="str">
            <v>Active</v>
          </cell>
          <cell r="D35895" t="str">
            <v>REPLACE, COMPRESSOR</v>
          </cell>
          <cell r="E35895" t="str">
            <v>REPL COMPRSR:BLOWDOWN,LESEDI,AUTOMATIC</v>
          </cell>
          <cell r="F35895" t="str">
            <v>REPLACE, COMPRESSOR; TYPE BLOWDOWN, MATERIAL SUPPLIER LESEDI, LABOR TYPE ENGINEERS; TECHNICIANS, RATE TYPE TRAVEL; ACCOMODATION, METHOD AUTOMATIC, ADDITIONAL EQUIPMENT LOCAL CONTROL PANEL, ADDITIONAL TASK INTERFACE TO EXISTING SCADA NETWORK, PIPE WORK, FITTINGS, ACCESSORIES, VALVES, AIR SUPPLY TO PNEUMATIC VALVES 7 CIVIL WORKS WHERE NECESSARY</v>
          </cell>
        </row>
        <row r="35896">
          <cell r="A35896" t="str">
            <v>3000027874</v>
          </cell>
          <cell r="B35896" t="str">
            <v>4</v>
          </cell>
          <cell r="C35896" t="str">
            <v>Active</v>
          </cell>
          <cell r="D35896" t="str">
            <v>REPAIR, EQUIPMENT</v>
          </cell>
          <cell r="E35896" t="str">
            <v>REPR EQP:FIREARM</v>
          </cell>
          <cell r="F35896" t="str">
            <v>REPAIR, EQUIPMENT: TYPE: FIREARM</v>
          </cell>
        </row>
        <row r="35897">
          <cell r="A35897" t="str">
            <v>3000028463</v>
          </cell>
          <cell r="B35897" t="str">
            <v>5</v>
          </cell>
          <cell r="C35897" t="str">
            <v>Active</v>
          </cell>
          <cell r="D35897" t="str">
            <v>INSTALL, COMPONENT</v>
          </cell>
          <cell r="E35897" t="str">
            <v>INSTL COMPNT:ROD INSULATOR;PHYSICAL</v>
          </cell>
          <cell r="F35897" t="str">
            <v>INSTALL, COMPONENT: TYPE: ROD INSULATOR; METHOD: PHYSICAL</v>
          </cell>
        </row>
        <row r="35898">
          <cell r="A35898" t="str">
            <v>3000025654</v>
          </cell>
          <cell r="B35898" t="str">
            <v>5</v>
          </cell>
          <cell r="C35898" t="str">
            <v>Active</v>
          </cell>
          <cell r="D35898" t="str">
            <v>ASSEMBLE, STRUCTURE</v>
          </cell>
          <cell r="E35898" t="str">
            <v>ASSEMBL STRUCT:80M CAT D 30M2 LOAD TOWER</v>
          </cell>
          <cell r="F35898" t="str">
            <v>ASSEMBLE, STRUCTURE: TYPE: 80M CAT D 30M2 LOAD TOWER; MATERIAL: ANGLE IRON; CONFIGURATION: TELECOMMUNICATIONS; SPECIFICATION: 240-59967638; 240-56872313; 240-103616544; ASSEMBLE STRUCTURE ACCORDING TO THE LATEST ENGINEERING DRAWINGS</v>
          </cell>
        </row>
        <row r="35899">
          <cell r="A35899" t="str">
            <v>3000021246</v>
          </cell>
          <cell r="B35899" t="str">
            <v>5</v>
          </cell>
          <cell r="C35899" t="str">
            <v>Active</v>
          </cell>
          <cell r="D35899" t="str">
            <v>HIRE, CONSULTANT</v>
          </cell>
          <cell r="E35899" t="str">
            <v>HIRE CONSLTNT:PALAEONTOLOGIST;HERITAGE</v>
          </cell>
          <cell r="F35899" t="str">
            <v>HIRE, CONSULTANT: SENIORITY: PALAEONTOLOGIST; TYPE: HERITAGE; RELEVANT EXPERIENCE: PIA; CHANCE FINDS PROCEDURE; FOSSIL IDENTIFICATION; QUALIFICATION: PALAEONTOLOGY; PROFESSIONAL REGISTRATION: NONE; YEARS EXPERIENCE: 5 YR</v>
          </cell>
        </row>
        <row r="35900">
          <cell r="A35900" t="str">
            <v>3000017563</v>
          </cell>
          <cell r="B35900" t="str">
            <v>5</v>
          </cell>
          <cell r="C35900" t="str">
            <v>Active</v>
          </cell>
          <cell r="D35900" t="str">
            <v>CLEAN, EQUIPMENT</v>
          </cell>
          <cell r="E35900" t="str">
            <v>CLEAN EQP:HEAT EXCHANGER PLATES</v>
          </cell>
          <cell r="F35900" t="str">
            <v>CLEAN, EQUIPMENT: TYPE: HEAT EXCHANGER PLATES; METHOD: MANUALLY CLEANED WITH A SODA SOLUTION; FREQUENCY: QUARTERLY</v>
          </cell>
        </row>
        <row r="35901">
          <cell r="A35901" t="str">
            <v>3000033149</v>
          </cell>
          <cell r="B35901" t="str">
            <v>5</v>
          </cell>
          <cell r="C35901" t="str">
            <v>Active</v>
          </cell>
          <cell r="D35901" t="str">
            <v>INSTALL, METER</v>
          </cell>
          <cell r="E35901" t="str">
            <v>INSTL METER:PIEZOMETER</v>
          </cell>
          <cell r="F35901" t="str">
            <v>INSTALL, METER: TYPE: PIEZOMETER; METHOD: IN ACCORDANCE WITH SECTION 3.2.11 OF THE OPERATING AND MAINTENANCE. SURVEY THE CO-ORDINATES FOR THE NEWLY INSTALLED PIEZOMETER</v>
          </cell>
        </row>
        <row r="35902">
          <cell r="A35902" t="str">
            <v>3000031997</v>
          </cell>
          <cell r="B35902" t="str">
            <v>5</v>
          </cell>
          <cell r="C35902" t="str">
            <v>Active</v>
          </cell>
          <cell r="D35902" t="str">
            <v>PROVIDE, COURIER SERVICE</v>
          </cell>
          <cell r="E35902" t="str">
            <v>PRVD COUR SERV:PARCEL;TO/FRM PRY-KIM</v>
          </cell>
          <cell r="F35902" t="str">
            <v>PROVIDE, COURIER SERVICE: TYPE: PARCEL; METHOD: TO/FRM PRY-KIM; DURATION: OVERNIGHT</v>
          </cell>
        </row>
        <row r="35903">
          <cell r="A35903" t="str">
            <v>3000024428</v>
          </cell>
          <cell r="B35903" t="str">
            <v>5</v>
          </cell>
          <cell r="C35903" t="str">
            <v>Active</v>
          </cell>
          <cell r="D35903" t="str">
            <v>CONSTRUCT, STRUCTURE</v>
          </cell>
          <cell r="E35903" t="str">
            <v>CONSTR STRUCT:GALVANISED STEEL</v>
          </cell>
          <cell r="F35903" t="str">
            <v>CONSTRUCT, STRUCTURE: TYPE: MV BOX STRUCTURE BEAM DETAILS STANDARD STEELWORK - BASIC 1 X BULL; MATERIAL: GALVANISED STEEL; MANUFACTURING DETAILS AND ASSEMBLY MODULE NO- D-DT-5223 S6 R1</v>
          </cell>
        </row>
        <row r="35904">
          <cell r="A35904" t="str">
            <v>3000032941</v>
          </cell>
          <cell r="B35904" t="str">
            <v>5</v>
          </cell>
          <cell r="C35904" t="str">
            <v>Active</v>
          </cell>
          <cell r="D35904" t="str">
            <v>ERADICATE, PEST</v>
          </cell>
          <cell r="E35904" t="str">
            <v>ERAD PEST:BEES;REMOVAL</v>
          </cell>
          <cell r="F35904" t="str">
            <v>ERADICATE, PEST: TYPE: BEES; METHOD: REMOVAL</v>
          </cell>
        </row>
        <row r="35905">
          <cell r="A35905" t="str">
            <v>3000022532</v>
          </cell>
          <cell r="B35905" t="str">
            <v>5</v>
          </cell>
          <cell r="C35905" t="str">
            <v>Active</v>
          </cell>
          <cell r="D35905" t="str">
            <v>CALIBRATE, EQUIPMENT</v>
          </cell>
          <cell r="E35905" t="str">
            <v>CAL EQP:TESTER; W&amp;G TFH2, LEVEL METER</v>
          </cell>
          <cell r="F35905" t="str">
            <v>CALIBRATE, EQUIPMENT: TYPE: TESTER; W&amp;G TFH2, LEVEL METER; FREQUENCY: AS PER STANDARD; METHOD: NEED CALIBRATE CERTIFICATE</v>
          </cell>
        </row>
        <row r="35906">
          <cell r="A35906" t="str">
            <v>3000023100</v>
          </cell>
          <cell r="B35906" t="str">
            <v>5</v>
          </cell>
          <cell r="C35906" t="str">
            <v>Active</v>
          </cell>
          <cell r="D35906" t="str">
            <v>ANALYZE, SAMPLE</v>
          </cell>
          <cell r="E35906" t="str">
            <v>ANLYZ SAMPL:TRF OIL;EMRG PAPR MOISTURE</v>
          </cell>
          <cell r="F35906" t="str">
            <v>ANALYZE, SAMPLE: TYPE: TRANSFORMER OIL; METHOD: EMERGENCY MOISTURE IN INSULATING PAPER; FEEDBACK: ACCREDITED LABORATORY REPORT</v>
          </cell>
        </row>
        <row r="35907">
          <cell r="A35907" t="str">
            <v>3000017444</v>
          </cell>
          <cell r="B35907" t="str">
            <v>5</v>
          </cell>
          <cell r="C35907" t="str">
            <v>Active</v>
          </cell>
          <cell r="D35907" t="str">
            <v>CONSTRUCT, STRUCTURE</v>
          </cell>
          <cell r="E35907" t="str">
            <v>CONSTR STRUCT:STEEL</v>
          </cell>
          <cell r="F35907" t="str">
            <v>CONSTRUCT, STRUCTURE: TYPE: ISOLATOR STD LH E/S - 132KV MANUAL LATTICE SUPPORT STEELWORK ASSEMBLY - 3M PHASE CRS; MATERIAL: STEEL; D-DT-5202 S2C R2</v>
          </cell>
        </row>
        <row r="35908">
          <cell r="A35908" t="str">
            <v>3000033542</v>
          </cell>
          <cell r="B35908" t="str">
            <v>5</v>
          </cell>
          <cell r="C35908" t="str">
            <v>Active</v>
          </cell>
          <cell r="D35908" t="str">
            <v>REPAIR, EQUIPMENT, TEST</v>
          </cell>
          <cell r="E35908" t="str">
            <v>REPR EQP TEST:BOREHOLE MAINTENANCE,MINOR</v>
          </cell>
          <cell r="F35908" t="str">
            <v>REPAIR, EQUIPMENT, TEST; TYPE BOREHOLE MAINTENANCE, REPAIR TYPE MINOR, TEST SABS</v>
          </cell>
        </row>
        <row r="35909">
          <cell r="A35909" t="str">
            <v>3000013769</v>
          </cell>
          <cell r="B35909" t="str">
            <v>4</v>
          </cell>
          <cell r="C35909" t="str">
            <v>Active</v>
          </cell>
          <cell r="D35909" t="str">
            <v>EXCAVATE</v>
          </cell>
          <cell r="E35909" t="str">
            <v>EXCVT:DRILL,ROCK,5M POLE, DP 1M</v>
          </cell>
          <cell r="F35909" t="str">
            <v>EXCAVATE; METHOD DRILL, GROUND TYPE ROCK, REASON 5M POLE, DP 1M; DRAWING NO: D-DT-0330, REV 0; POLE MATERIAL: WOOD</v>
          </cell>
        </row>
        <row r="35910">
          <cell r="A35910" t="str">
            <v>3000028476</v>
          </cell>
          <cell r="B35910" t="str">
            <v>5</v>
          </cell>
          <cell r="C35910" t="str">
            <v>Active</v>
          </cell>
          <cell r="D35910" t="str">
            <v>CALIBRATE, EQUIPMENT</v>
          </cell>
          <cell r="E35910" t="str">
            <v>CAL EQP:ELECTRIC FENCE IMPULSE ANALYSER</v>
          </cell>
          <cell r="F35910" t="str">
            <v>CALIBRATE, EQUIPMENT: TYPE: ELECTRIC FENCE IMPULSE ANALYSER; FREQUENCY: AS PER STANDARD; METHOD: NEED CALIBRATION CERTIFICATE</v>
          </cell>
        </row>
        <row r="35911">
          <cell r="A35911" t="str">
            <v>3000028745</v>
          </cell>
          <cell r="B35911" t="str">
            <v>4</v>
          </cell>
          <cell r="C35911" t="str">
            <v>Active</v>
          </cell>
          <cell r="D35911" t="str">
            <v>INSTALL, COMPONENT</v>
          </cell>
          <cell r="E35911" t="str">
            <v>INSTL COMPNT</v>
          </cell>
          <cell r="F35911" t="str">
            <v>INSTALL, COMPONENT: TYPE: MINIATURE CIRCUIT BREAKER, 60 A; FOR SCHOOLS AND CLINICS</v>
          </cell>
        </row>
        <row r="35912">
          <cell r="A35912" t="str">
            <v>3000032191</v>
          </cell>
          <cell r="B35912" t="str">
            <v>5</v>
          </cell>
          <cell r="C35912" t="str">
            <v>Active</v>
          </cell>
          <cell r="D35912" t="str">
            <v>PROVIDE, COURIER SERVICE</v>
          </cell>
          <cell r="E35912" t="str">
            <v>PRVD COUR SERV:PARCEL;TO/FRM BFN-STB</v>
          </cell>
          <cell r="F35912" t="str">
            <v>PROVIDE, COURIER SERVICE: TYPE: PARCEL; METHOD: TO/FRM BFN-STB; DURATION: ECONOMY</v>
          </cell>
        </row>
        <row r="35913">
          <cell r="A35913" t="str">
            <v>3000024828</v>
          </cell>
          <cell r="B35913" t="str">
            <v>5</v>
          </cell>
          <cell r="C35913" t="str">
            <v>Active</v>
          </cell>
          <cell r="D35913" t="str">
            <v>INSTALL, CLAMP</v>
          </cell>
          <cell r="E35913" t="str">
            <v>INSTL CLMP:TUBULAR EARTHING PEG TBEP80</v>
          </cell>
          <cell r="F35913" t="str">
            <v>INSTALL, CLAMP: TYPE: TUBULAR EARTHING PEG TBEP80; MATERIAL: GALVINISED STEEL; DRAWING REFERENCE NO = D-DT-6080</v>
          </cell>
        </row>
        <row r="35914">
          <cell r="A35914" t="str">
            <v>3000017402</v>
          </cell>
          <cell r="B35914" t="str">
            <v>5</v>
          </cell>
          <cell r="C35914" t="str">
            <v>Active</v>
          </cell>
          <cell r="D35914" t="str">
            <v>CONSTRUCT, STRUCTURE</v>
          </cell>
          <cell r="E35914" t="str">
            <v>CONSTR STRUCT:STEEL</v>
          </cell>
          <cell r="F35914" t="str">
            <v>CONSTRUCT, STRUCTURE: TYPE: MV BOX STRUCTURE BEAM DETAILS STANDARD STEELWORK 22/33KV BEAM MK XB2; MATERIAL: STEEL; D-DT-5223 S4 R3</v>
          </cell>
        </row>
        <row r="35915">
          <cell r="A35915" t="str">
            <v>3000011289</v>
          </cell>
          <cell r="B35915" t="str">
            <v>4</v>
          </cell>
          <cell r="C35915" t="str">
            <v>Active</v>
          </cell>
          <cell r="D35915" t="str">
            <v>INSTALL, EQUIPMENT, ELECTRICAL</v>
          </cell>
          <cell r="E35915" t="str">
            <v>INSTL EQP ELEC:VOLTAGE REGULATOR</v>
          </cell>
          <cell r="F35915" t="str">
            <v>INSTALL, EQUIPMENT, ELECTRICAL: TYPE: VOLTAGE REGULATOR</v>
          </cell>
        </row>
        <row r="35916">
          <cell r="A35916" t="str">
            <v>3000029386</v>
          </cell>
          <cell r="B35916" t="str">
            <v>5</v>
          </cell>
          <cell r="C35916" t="str">
            <v>Active</v>
          </cell>
          <cell r="D35916" t="str">
            <v>BUILD, FOUNDATION</v>
          </cell>
          <cell r="E35916" t="str">
            <v>BLD FNDTN:ST 132KV SUSP 24M SOIL 1</v>
          </cell>
          <cell r="F35916" t="str">
            <v>BUILD, FOUNDATION: TYPE: ST 132KV SUSP 24M SOIL 1; FINISH: SMOOTH FLOAT; D-DT-7611 &amp; D-DT-7850</v>
          </cell>
        </row>
        <row r="35917">
          <cell r="A35917" t="str">
            <v>3000011436</v>
          </cell>
          <cell r="B35917" t="str">
            <v>2</v>
          </cell>
          <cell r="C35917" t="str">
            <v>Active</v>
          </cell>
          <cell r="D35917" t="str">
            <v>EXCAVATE</v>
          </cell>
          <cell r="E35917" t="str">
            <v>EXCVT</v>
          </cell>
          <cell r="F35917" t="str">
            <v>EXCAVATE</v>
          </cell>
        </row>
        <row r="35918">
          <cell r="A35918" t="str">
            <v>3000017633</v>
          </cell>
          <cell r="B35918" t="str">
            <v>5</v>
          </cell>
          <cell r="C35918" t="str">
            <v>Active</v>
          </cell>
          <cell r="D35918" t="str">
            <v>REPAIR, ACTUATOR</v>
          </cell>
          <cell r="E35918" t="str">
            <v>REPR ACTTR:FEED WATER DISCHARGE</v>
          </cell>
          <cell r="F35918" t="str">
            <v>REPAIR, ACTUATOR: TYPE: FEED WATER DISCHARGE; METHOD: SERVICE, REPAIR</v>
          </cell>
        </row>
        <row r="35919">
          <cell r="A35919" t="str">
            <v>3000022156</v>
          </cell>
          <cell r="B35919" t="str">
            <v>5</v>
          </cell>
          <cell r="C35919" t="str">
            <v>Active</v>
          </cell>
          <cell r="D35919" t="str">
            <v>CALIBRATE, EQUIPMENT</v>
          </cell>
          <cell r="E35919" t="str">
            <v>CAL EQP:AS PER STANDARD</v>
          </cell>
          <cell r="F35919" t="str">
            <v>CALIBRATE, EQUIPMENT; TYPE TESTER; HP8562B, SPECTRUM ANNALYSE, FREQUENCY AS PER STANDARD, METHOD NEED CALIBRATE CERTIFICATE</v>
          </cell>
        </row>
        <row r="35920">
          <cell r="A35920" t="str">
            <v>3000021244</v>
          </cell>
          <cell r="B35920" t="str">
            <v>5</v>
          </cell>
          <cell r="C35920" t="str">
            <v>Active</v>
          </cell>
          <cell r="D35920" t="str">
            <v>PROVIDE, LEGAL SERVICE</v>
          </cell>
          <cell r="E35920" t="str">
            <v>PRVD LGL SERV</v>
          </cell>
          <cell r="F35920" t="str">
            <v>PROVIDE, LEGAL SERVICE: TYPE: WATER USE LICENCE, UNDERTAKE GENERAL WATER USE AUTHORISATION PROCESS AS PER DEPARTMENT OF WATER AND SANITATION GUIDELINES</v>
          </cell>
        </row>
        <row r="35921">
          <cell r="A35921" t="str">
            <v>3000029294</v>
          </cell>
          <cell r="B35921" t="str">
            <v>5</v>
          </cell>
          <cell r="C35921" t="str">
            <v>Active</v>
          </cell>
          <cell r="D35921" t="str">
            <v>BUILD, FOUNDATION</v>
          </cell>
          <cell r="E35921" t="str">
            <v>BLD FNDTN:ST 132KV STRN 24M SOIL 3</v>
          </cell>
          <cell r="F35921" t="str">
            <v>BUILD, FOUNDATION: TYPE: ST 132KV STRN 24M SOIL 3; FINISH: SMOOTH FLOAT; D-DT-7615; 0-90 DEG &amp; D-DT-7851</v>
          </cell>
        </row>
        <row r="35922">
          <cell r="A35922" t="str">
            <v>3000030785</v>
          </cell>
          <cell r="B35922" t="str">
            <v>5</v>
          </cell>
          <cell r="C35922" t="str">
            <v>Active</v>
          </cell>
          <cell r="D35922" t="str">
            <v>CALIBRATE, EQUIPMENT</v>
          </cell>
          <cell r="E35922" t="str">
            <v>CAL EQP:FLUKE 1550;1 YR</v>
          </cell>
          <cell r="F35922" t="str">
            <v>CALIBRATE, EQUIPMENT: TYPE: FLUKE 1550; FREQUENCY: 1 YR; METHOD: MANUALLY OR MACHINERY; PROVIDE CERTIFICATE ON DELIVERY OR COLLECTION</v>
          </cell>
        </row>
        <row r="35923">
          <cell r="A35923" t="str">
            <v>3000014662</v>
          </cell>
          <cell r="B35923" t="str">
            <v>5</v>
          </cell>
          <cell r="C35923" t="str">
            <v>Active</v>
          </cell>
          <cell r="D35923" t="str">
            <v>CLEAR, SITE</v>
          </cell>
          <cell r="E35923" t="str">
            <v>CLEAR, SITE:CUT TRUNK DIA(500-750MM)</v>
          </cell>
          <cell r="F35923" t="str">
            <v>CLEAR, SITE: TYPE: CUT TRUNK DIA(500-750MM); METHOD: PHYSICAL AND MECHANICAL; CUT AND CHEMICALLY TREAT LARGER TREES. TREE TRUNK AND BRANCHES TO BE CUT IN PIECES NOT EXCEEDING 3,0M IN LENGTH</v>
          </cell>
        </row>
        <row r="35924">
          <cell r="A35924" t="str">
            <v>3000015916</v>
          </cell>
          <cell r="B35924" t="str">
            <v>5</v>
          </cell>
          <cell r="C35924" t="str">
            <v>Active</v>
          </cell>
          <cell r="D35924" t="str">
            <v>ANALYZE, SAMPLE</v>
          </cell>
          <cell r="E35924" t="str">
            <v>ANLYZ SAMPL:OIL DAM WATER;SUPPLIER</v>
          </cell>
          <cell r="F35924" t="str">
            <v>ANALYZE, SAMPLE: TYPE: OIL DAM WATER; METHOD: TAKING WATER SAMPLES TO THE LAB, TREAT THE WATER FROM THE OIL CATCHMENT DAM; TAKE A SAMPLE TO THE ACCREDITED LAB FOR TESTING BEFORE DISPOSING THE WATER INTO THE ENVIRONMENT; FEEDBACK: SUPPLIER</v>
          </cell>
        </row>
        <row r="35925">
          <cell r="A35925" t="str">
            <v>3000023658</v>
          </cell>
          <cell r="B35925" t="str">
            <v>5</v>
          </cell>
          <cell r="C35925" t="str">
            <v>Active</v>
          </cell>
          <cell r="D35925" t="str">
            <v>PAY, FEE</v>
          </cell>
          <cell r="E35925" t="str">
            <v>PAY FEE:COLLIMATOR;PER ITEM;MONTHLY</v>
          </cell>
          <cell r="F35925" t="str">
            <v>PAY, FEE: TYPE: COLLIMATOR; CHARGE RATE: PER ITEM; FREQUENCY: MONTHLY</v>
          </cell>
        </row>
        <row r="35926">
          <cell r="A35926" t="str">
            <v>3000026670</v>
          </cell>
          <cell r="B35926" t="str">
            <v>5</v>
          </cell>
          <cell r="C35926" t="str">
            <v>Active</v>
          </cell>
          <cell r="D35926" t="str">
            <v>INSTALL, GUARD</v>
          </cell>
          <cell r="E35926" t="str">
            <v>INSTL GRD:ON-SITE BUILT</v>
          </cell>
          <cell r="F35926" t="str">
            <v>INSTALL, GUARD: TYPE: PAINTED STEEL CANOPY FOR FUME EXTRACTOR MOTOR; METHOD: ON-SITE BUILT; STANDARD: GOVERNMENT NOTICE: R.2378 OF JULY 1990</v>
          </cell>
        </row>
        <row r="35927">
          <cell r="A35927" t="str">
            <v>3000028161</v>
          </cell>
          <cell r="B35927" t="str">
            <v>5</v>
          </cell>
          <cell r="C35927" t="str">
            <v>Active</v>
          </cell>
          <cell r="D35927" t="str">
            <v>TRAIN, PERSONNEL</v>
          </cell>
          <cell r="E35927" t="str">
            <v>TRAIN PRSNL:TAP CH CTRL (SUPPLIER);3 DAY</v>
          </cell>
          <cell r="F35927" t="str">
            <v>TRAIN, PERSONNEL: COURSE TYPE: TAP CH CTRL (SUPPLIER); DURATION: 3 DAY</v>
          </cell>
        </row>
        <row r="35928">
          <cell r="A35928" t="str">
            <v>3000025788</v>
          </cell>
          <cell r="B35928" t="str">
            <v>5</v>
          </cell>
          <cell r="C35928" t="str">
            <v>Active</v>
          </cell>
          <cell r="D35928" t="str">
            <v>MAINTAIN, EQUIPMENT, ELECTRONIC</v>
          </cell>
          <cell r="E35928" t="str">
            <v>MAINT EQP ELECTRNC:SERVER</v>
          </cell>
          <cell r="F35928" t="str">
            <v>MAINTAIN, EQUIPMENT, ELECTRONIC; TYPE SERVER, FREQUENCY MONTHLY OR AS REQUIRED, METHOD CHECK FOR CORRECT OPERATION, REPAIR IF NECESSARY</v>
          </cell>
        </row>
        <row r="35929">
          <cell r="A35929" t="str">
            <v>3000031065</v>
          </cell>
          <cell r="B35929" t="str">
            <v>4</v>
          </cell>
          <cell r="C35929" t="str">
            <v>Active</v>
          </cell>
          <cell r="D35929" t="str">
            <v>REMOVE, EQUIPMENT, ELECTRICAL</v>
          </cell>
          <cell r="E35929" t="str">
            <v>RMV EQP ELEC:400 KV ISOLATOR</v>
          </cell>
          <cell r="F35929" t="str">
            <v>REMOVE, EQUIPMENT, ELECTRICAL: TYPE: 400 KV ISOLATOR</v>
          </cell>
        </row>
        <row r="35930">
          <cell r="A35930" t="str">
            <v>3000028657</v>
          </cell>
          <cell r="B35930" t="str">
            <v>5</v>
          </cell>
          <cell r="C35930" t="str">
            <v>Active</v>
          </cell>
          <cell r="D35930" t="str">
            <v>BACKFILL, AREA</v>
          </cell>
          <cell r="E35930" t="str">
            <v>BCKFLL AREA:HOLE;SOIL</v>
          </cell>
          <cell r="F35930" t="str">
            <v>BACKFILL, AREA: TYPE: HOLE; FILLER MATERIAL: SOIL; COMPACT METHOD: MOD AASTHO DENSITY 98 PCT</v>
          </cell>
        </row>
        <row r="35931">
          <cell r="A35931" t="str">
            <v>3000012710</v>
          </cell>
          <cell r="B35931" t="str">
            <v>5</v>
          </cell>
          <cell r="C35931" t="str">
            <v>Active</v>
          </cell>
          <cell r="D35931" t="str">
            <v>INSTALL, SOFTWARE</v>
          </cell>
          <cell r="E35931" t="str">
            <v>INSTL SFTWR:IT</v>
          </cell>
          <cell r="F35931" t="str">
            <v>INSTALL, SOFTWARE: TYPE: IT</v>
          </cell>
        </row>
        <row r="35932">
          <cell r="A35932" t="str">
            <v>3000021257</v>
          </cell>
          <cell r="B35932" t="str">
            <v>5</v>
          </cell>
          <cell r="C35932" t="str">
            <v>Active</v>
          </cell>
          <cell r="D35932" t="str">
            <v>TEST, COAL</v>
          </cell>
          <cell r="E35932" t="str">
            <v>TEST, COAL:PROFICIENCY TESTING SCHEME</v>
          </cell>
          <cell r="F35932" t="str">
            <v>TEST, COAL: TYPE: PROFICIENCY TESTING SCHEME; FREQUENCY: AS &amp; WHEN REQUIRED; METHOD: PARTICIPATION; FEEDBACK: REPORT; ANALYSIS OF INHERENT MOISTURE; ASH; VOLATILE; CALORIFIC VALUE; SULPHUR; HARD GROVE INDEX; ABRASSION INDEX AND ASH FUSION TEMPERATURE IN COAL</v>
          </cell>
        </row>
        <row r="35933">
          <cell r="A35933" t="str">
            <v>3000033770</v>
          </cell>
          <cell r="B35933" t="str">
            <v>4</v>
          </cell>
          <cell r="C35933" t="str">
            <v>Active</v>
          </cell>
          <cell r="D35933" t="str">
            <v>TRANSPORT, PEOPLE</v>
          </cell>
          <cell r="E35933" t="str">
            <v>TRNSP PPL:TACTICAL TEAM;ROAD;COMBI</v>
          </cell>
          <cell r="F35933" t="str">
            <v>TRANSPORT, PEOPLE: TYPE: TACTICAL TEAM; TRANSPORT METHOD: ROAD; VEHICLE TYPE: COMBI</v>
          </cell>
        </row>
        <row r="35934">
          <cell r="A35934" t="str">
            <v>3000031584</v>
          </cell>
          <cell r="B35934" t="str">
            <v>5</v>
          </cell>
          <cell r="C35934" t="str">
            <v>Active</v>
          </cell>
          <cell r="D35934" t="str">
            <v>REPAIR, MOTOR, ELECTRIC</v>
          </cell>
          <cell r="E35934" t="str">
            <v>REPR MTR ELEC:LV;EXTRA END SHIELDS</v>
          </cell>
          <cell r="F35934" t="str">
            <v>REPAIR, MOTOR, ELECTRIC: TYPE: LV; REPAIR TYPE: EXTRA END SHIELDS; TEST: ROUTINE</v>
          </cell>
        </row>
        <row r="35935">
          <cell r="A35935" t="str">
            <v>3000033759</v>
          </cell>
          <cell r="B35935" t="str">
            <v>5</v>
          </cell>
          <cell r="C35935" t="str">
            <v>Active</v>
          </cell>
          <cell r="D35935" t="str">
            <v>INSPECT, EQUIPMENT</v>
          </cell>
          <cell r="E35935" t="str">
            <v>INSP EQP:CRANE;VISUAL INSPECTION;REPORT</v>
          </cell>
          <cell r="F35935" t="str">
            <v>INSPECT, EQUIPMENT: TYPE: CRANE; METHOD: VISUAL INSPECTION; FEEDBACK: REPORT; 11-15 T; FREQUENCY: THREE AND SIX MONTHLY; INSPECTION BY A COMPETENT LMI</v>
          </cell>
        </row>
        <row r="35936">
          <cell r="A35936" t="str">
            <v>3000024740</v>
          </cell>
          <cell r="B35936" t="str">
            <v>4</v>
          </cell>
          <cell r="C35936" t="str">
            <v>Active</v>
          </cell>
          <cell r="D35936" t="str">
            <v>INSTALL, EQUIPMENT, ELECTRICAL</v>
          </cell>
          <cell r="E35936" t="str">
            <v>INSTL EQP ELEC:MECHANICAL AND PHYSICAL</v>
          </cell>
          <cell r="F35936" t="str">
            <v>INSTALL, EQUIPMENT, ELECTRICAL; TYPE 80 MVA 88/44/22KV POWER TRANSFORMER, METHOD MECHANICAL AND PHYSICAL</v>
          </cell>
        </row>
        <row r="35937">
          <cell r="A35937" t="str">
            <v>3000030264</v>
          </cell>
          <cell r="B35937" t="str">
            <v>4</v>
          </cell>
          <cell r="C35937" t="str">
            <v>Active</v>
          </cell>
          <cell r="D35937" t="str">
            <v>INSTALL, SYSTEM</v>
          </cell>
          <cell r="E35937" t="str">
            <v>INSTL SYS:ASH LINK</v>
          </cell>
          <cell r="F35937" t="str">
            <v>INSTALL, SYSTEM: TYPE: ASH LINK; METHOD: BASIC DESIGN, BASIC DESIGN REVIEW, DETAIL DESIGN, DETAIL DESIGN REVIEW</v>
          </cell>
        </row>
        <row r="35938">
          <cell r="A35938" t="str">
            <v>3000022061</v>
          </cell>
          <cell r="B35938" t="str">
            <v>5</v>
          </cell>
          <cell r="C35938" t="str">
            <v>Active</v>
          </cell>
          <cell r="D35938" t="str">
            <v>INSTALL, LOCK</v>
          </cell>
          <cell r="E35938" t="str">
            <v>INSTL LOCK:METERING BOX UNITS;STEEL</v>
          </cell>
          <cell r="F35938" t="str">
            <v>INSTALL, LOCK: TYPE: METERING BOX UNITS; MATERIAL: STEEL; EQUIPMENT TYPE: MK2 MODEL - 3MM DOOR; KEY TYPE: SCREW</v>
          </cell>
        </row>
        <row r="35939">
          <cell r="A35939" t="str">
            <v>3000025144</v>
          </cell>
          <cell r="B35939" t="str">
            <v>5</v>
          </cell>
          <cell r="C35939" t="str">
            <v>Active</v>
          </cell>
          <cell r="D35939" t="str">
            <v>HIRE, CONSULTANT</v>
          </cell>
          <cell r="E35939" t="str">
            <v>HIRE CONSLTNT:MAN POWER;RWM PLANNERS</v>
          </cell>
          <cell r="F35939" t="str">
            <v>HIRE, CONSULTANT: EXPERIENCE LEVEL: MAN POWER; TYPE: RWM PLANNERS; REQUIRED EXPERIENCE: 7 YEARS TECHNICIAN EXPERIENCE, 3 AS PLANNER; QUALIFICATION: TRADE TEST; CERTIFICATION: NONE; NUMBER OF YEARS EXPERIENCE: 7 YR</v>
          </cell>
        </row>
        <row r="35940">
          <cell r="A35940" t="str">
            <v>3000011818</v>
          </cell>
          <cell r="B35940" t="str">
            <v>3</v>
          </cell>
          <cell r="C35940" t="str">
            <v>Active</v>
          </cell>
          <cell r="D35940" t="str">
            <v>MAINTAIN, GARDEN</v>
          </cell>
          <cell r="E35940" t="str">
            <v>MAINT GRDN:SUPERVISOR NO. X1;MONTHLY</v>
          </cell>
          <cell r="F35940" t="str">
            <v>MAINTAIN, GARDEN: TYPE: SUPERVISOR NO. X1; FREQUENCY: MONTHLY</v>
          </cell>
        </row>
        <row r="35941">
          <cell r="A35941" t="str">
            <v>3000022318</v>
          </cell>
          <cell r="B35941" t="str">
            <v>5</v>
          </cell>
          <cell r="C35941" t="str">
            <v>Active</v>
          </cell>
          <cell r="D35941" t="str">
            <v>CALIBRATE, EQUIPMENT</v>
          </cell>
          <cell r="E35941" t="str">
            <v>CAL EQP:TESTER; P110, PROGRAMMER</v>
          </cell>
          <cell r="F35941" t="str">
            <v>CALIBRATE, EQUIPMENT: TYPE: TESTER; P110, PROGRAMMER; FREQUENCY: AS PER STANDARD; METHOD: NEED CALIBRATE CERTIFICATE</v>
          </cell>
        </row>
        <row r="35942">
          <cell r="A35942" t="str">
            <v>3000023973</v>
          </cell>
          <cell r="B35942" t="str">
            <v>5</v>
          </cell>
          <cell r="C35942" t="str">
            <v>Active</v>
          </cell>
          <cell r="D35942" t="str">
            <v>HIRE, PROFESSIONAL, CONTROL AND INSTRUMENTATION</v>
          </cell>
          <cell r="E35942" t="str">
            <v>HIRE C&amp;I:SENIOR;C&amp;I;DEGREE;NONE;10;ALSPA</v>
          </cell>
          <cell r="F35942" t="str">
            <v>HIRE, PROFESSIONAL, CONTROL AND INSTRUMENTATION: EXPERIENCE LEVEL: SENIOR; RESOURCE TYPE: C&amp;I; QUALIFICATION: DEGREE; CERTIFICATION: NONE; NUMBER OF YEARS EXPERIENCE: 10; REQUIRED EXPERIENCE: ALSPA; SPECIFICATION: 1510369; LABOUR OVERTIME; EXPERIENCE OF WORKING, TROUBLESHOOTING AND ADMINISTRATION OF THE TGC AND AVR</v>
          </cell>
        </row>
        <row r="35943">
          <cell r="A35943" t="str">
            <v>3000017440</v>
          </cell>
          <cell r="B35943" t="str">
            <v>5</v>
          </cell>
          <cell r="C35943" t="str">
            <v>Active</v>
          </cell>
          <cell r="D35943" t="str">
            <v>CONSTRUCT, STRUCTURE</v>
          </cell>
          <cell r="E35943" t="str">
            <v>CONSTR STRUCT:STEEL</v>
          </cell>
          <cell r="F35943" t="str">
            <v>CONSTRUCT, STRUCTURE; TYPE MV BOX STRUCTURE BEAM DETAILS STANDARD STEELWORK - EXTENSION 2 X BULL, MATERIAL STEEL; D-DT-5223 S6 R1</v>
          </cell>
        </row>
        <row r="35944">
          <cell r="A35944" t="str">
            <v>3000020450</v>
          </cell>
          <cell r="B35944" t="str">
            <v>3</v>
          </cell>
          <cell r="C35944" t="str">
            <v>Active</v>
          </cell>
          <cell r="D35944" t="str">
            <v>CONSTRUCT, BUILDING</v>
          </cell>
          <cell r="E35944" t="str">
            <v>CONSTR BLDG:PLACE REINFORCED CAGES</v>
          </cell>
          <cell r="F35944" t="str">
            <v>CONSTRUCT, BUILDING: TYPE: PLACE REINFORCED CAGES; REINFORCED CAGES IN PLINTH SHUTTERING</v>
          </cell>
        </row>
        <row r="35945">
          <cell r="A35945" t="str">
            <v>3000024005</v>
          </cell>
          <cell r="B35945" t="str">
            <v>5</v>
          </cell>
          <cell r="C35945" t="str">
            <v>Active</v>
          </cell>
          <cell r="D35945" t="str">
            <v>ASSEMBLE, STRUCTURE</v>
          </cell>
          <cell r="E35945" t="str">
            <v>ASSEMBL STRUCT:1PH, A-FRAME, 4KN POST</v>
          </cell>
          <cell r="F35945" t="str">
            <v>ASSEMBLE, STRUCTURE: TYPE: 1PH, A-FRAME, 4KN POST; MATERIAL: MILD STEEL GALVANIZED; CONFIGURATION: DELTA INTERMEDIATE 0 DEG DEVIATION; DRAWING NO: D-EC2063 REV 0; WITH BIRD PERCH AND SPARK GAP; MV STRUCTURE; BONDING INCLUDED, DOWNWIRE EXCLUDED</v>
          </cell>
        </row>
        <row r="35946">
          <cell r="A35946" t="str">
            <v>3000026287</v>
          </cell>
          <cell r="B35946" t="str">
            <v>5</v>
          </cell>
          <cell r="C35946" t="str">
            <v>Active</v>
          </cell>
          <cell r="D35946" t="str">
            <v>BACKFILL, AREA</v>
          </cell>
          <cell r="E35946" t="str">
            <v>BCKFLL AREA:EXCAVATED HOLE;G6;MECHANICAL</v>
          </cell>
          <cell r="F35946" t="str">
            <v>BACKFILL, AREA: TYPE: EXCAVATED HOLE; FILLER MATERIAL: G6; COMPACT METHOD: MECHANICAL; COMPACTED TO 95 PCT MODIFIED AASHTO DENSITY; MATERIAL TO G6 QUALITY CBR GREATER THAN 25 PCT AT 95 PCT MODIFIED AASHTO DENSITY; PI LESS THAN 12, 150MM LAYER THICKNESS</v>
          </cell>
        </row>
        <row r="35947">
          <cell r="A35947" t="str">
            <v>3000028246</v>
          </cell>
          <cell r="B35947" t="str">
            <v>4</v>
          </cell>
          <cell r="C35947" t="str">
            <v>Active</v>
          </cell>
          <cell r="D35947" t="str">
            <v>MAINTAIN, SOFTWARE</v>
          </cell>
          <cell r="E35947" t="str">
            <v>MAINT SFTWR:ANNUALLY</v>
          </cell>
          <cell r="F35947" t="str">
            <v>MAINTAIN, SOFTWARE: SYSTEM APPLICATION: APA-2A UNIT 2 ANC9 MODEL GENERATION; VERSION: FUEL CODES SERVICES (REACTOR); FREQUENCY: ANNUALLY</v>
          </cell>
        </row>
        <row r="35948">
          <cell r="A35948" t="str">
            <v>3000018046</v>
          </cell>
          <cell r="B35948" t="str">
            <v>5</v>
          </cell>
          <cell r="C35948" t="str">
            <v>Active</v>
          </cell>
          <cell r="D35948" t="str">
            <v>MAINTAIN, EQUIPMENT, ELECTRICAL</v>
          </cell>
          <cell r="E35948" t="str">
            <v>MAINT EQP ELEC:R/I/R VIBRATION DAMPER</v>
          </cell>
          <cell r="F35948" t="str">
            <v>MAINTAIN, EQUIPMENT, ELECTRICAL: TYPE: R/I/R VIBRATION DAMPER; FREQUENCY: AS AND WHEN REQUIRED; METHOD: MANUAL</v>
          </cell>
        </row>
        <row r="35949">
          <cell r="A35949" t="str">
            <v>3000027512</v>
          </cell>
          <cell r="B35949" t="str">
            <v>5</v>
          </cell>
          <cell r="C35949" t="str">
            <v>Active</v>
          </cell>
          <cell r="D35949" t="str">
            <v>REPAIR, MOTOR, ELECTRIC</v>
          </cell>
          <cell r="E35949" t="str">
            <v>REPR MTR ELEC:REFURBISHMENT</v>
          </cell>
          <cell r="F35949" t="str">
            <v>REPAIR, MOTOR, ELECTRIC: TYPE: INDUCED DRAUGHT FAN: OUTPUT POWER: 2500 KW, VOLTAGE: 3300 V, SPEED: 597 RPM; REPAIR TYPE: REFURBISHMENT; TEST: IR,PI AND TEST RUN</v>
          </cell>
        </row>
        <row r="35950">
          <cell r="A35950" t="str">
            <v>3000018643</v>
          </cell>
          <cell r="B35950" t="str">
            <v>5</v>
          </cell>
          <cell r="C35950" t="str">
            <v>Active</v>
          </cell>
          <cell r="D35950" t="str">
            <v>REMOVE, EQUIPMENT</v>
          </cell>
          <cell r="E35950" t="str">
            <v>RMV EQP:FIRE CONTROL PANEL</v>
          </cell>
          <cell r="F35950" t="str">
            <v>REMOVE, EQUIPMENT: TYPE: FIRE CONTROL PANEL; METHOD: ISOLATE INTERFACE UNIT; EXISTING CONTROL PANELS; TO DISCONNECT THE POWER SUPPLY TO PANEL BEFORE WORK COMMENCE; ISOLATE THE INTERFACE UNIT ON THE CYLINDER HEAD</v>
          </cell>
        </row>
        <row r="35951">
          <cell r="A35951" t="str">
            <v>3000028571</v>
          </cell>
          <cell r="B35951" t="str">
            <v>5</v>
          </cell>
          <cell r="C35951" t="str">
            <v>Active</v>
          </cell>
          <cell r="D35951" t="str">
            <v>MAINTAIN, EXTINGUISHER, FIRE</v>
          </cell>
          <cell r="E35951" t="str">
            <v>MAINT EXTNGR FIRE:TUBE</v>
          </cell>
          <cell r="F35951" t="str">
            <v>MAINTAIN, EXTINGUISHER, FIRE: TYPE: TUBE; FREQUENCY: AS AND WHEN REQUIRED; METHOD: SYPHON TUBE REPLACEMENT</v>
          </cell>
        </row>
        <row r="35952">
          <cell r="A35952" t="str">
            <v>3000030892</v>
          </cell>
          <cell r="B35952" t="str">
            <v>4</v>
          </cell>
          <cell r="C35952" t="str">
            <v>Active</v>
          </cell>
          <cell r="D35952" t="str">
            <v>APPLY, PAINT</v>
          </cell>
          <cell r="E35952" t="str">
            <v>APPLY, PAINT:WATER BASED;BRUSH/ROLLER</v>
          </cell>
          <cell r="F35952" t="str">
            <v>APPLY, PAINT: TYPE: WATER BASED; METHOD: BRUSH/ROLLER; SURFACE TYPE: VARIOUS</v>
          </cell>
        </row>
        <row r="35953">
          <cell r="A35953" t="str">
            <v>3000022453</v>
          </cell>
          <cell r="B35953" t="str">
            <v>4</v>
          </cell>
          <cell r="C35953" t="str">
            <v>Active</v>
          </cell>
          <cell r="D35953" t="str">
            <v>REPAIR, EQUIPMENT, ELECTRICAL</v>
          </cell>
          <cell r="E35953" t="str">
            <v>REPR EQP ELEC:BONDING AND BIL</v>
          </cell>
          <cell r="F35953" t="str">
            <v>REPAIR, EQUIPMENT, ELECTRICAL; TYPE BONDING AND BIL, TEST AS REQUIRED; RE-INSTATE BROKEN OR DAMAGE ON EXISTING STRUCTURE</v>
          </cell>
        </row>
        <row r="35954">
          <cell r="A35954" t="str">
            <v>3000031093</v>
          </cell>
          <cell r="B35954" t="str">
            <v>5</v>
          </cell>
          <cell r="C35954" t="str">
            <v>Active</v>
          </cell>
          <cell r="D35954" t="str">
            <v>CONFIGURATION, SECONDARY PLANT EQUIPMENT</v>
          </cell>
          <cell r="E35954" t="str">
            <v>CONFIG SEC PLNT EQP:5FZD-3X40</v>
          </cell>
          <cell r="F35954" t="str">
            <v>CONFIGURATION, SECONDARY PLANT EQUIPMENT: CONFIGURATION TYPE: 5FZD-3X40; CUSTOMISATION OF THE RED70, REF620 AND RIO600 IEDS STANDARD IEC 61850 DEVICE CONFIGURATIONS INCLUDING GOOSE MAPPING, COMPILATION OF PCM PROJECT (SCD FILE)</v>
          </cell>
        </row>
        <row r="35955">
          <cell r="A35955" t="str">
            <v>3000014892</v>
          </cell>
          <cell r="B35955" t="str">
            <v>5</v>
          </cell>
          <cell r="C35955" t="str">
            <v>Active</v>
          </cell>
          <cell r="D35955" t="str">
            <v>ERECT, STRUCTURE</v>
          </cell>
          <cell r="E35955" t="str">
            <v>ERECT STRUCT:3 POLE TERM ST 132KV 14M</v>
          </cell>
          <cell r="F35955" t="str">
            <v>ERECT, STRUCTURE: TYPE: 3 POLE TERM ST 132KV 14M; METHOD: PHYSICAL AND MECHANICAL; INCLUDE 3 POLES OF 14M LONG</v>
          </cell>
        </row>
        <row r="35956">
          <cell r="A35956" t="str">
            <v>3000015657</v>
          </cell>
          <cell r="B35956" t="str">
            <v>5</v>
          </cell>
          <cell r="C35956" t="str">
            <v>Active</v>
          </cell>
          <cell r="D35956" t="str">
            <v>ASSEMBLE, STRUCTURE</v>
          </cell>
          <cell r="E35956" t="str">
            <v>ASSEMBL STRUCT:STEEL</v>
          </cell>
          <cell r="F35956" t="str">
            <v>ASSEMBLE, STRUCTURE: TYPE: IN-LINE STRAIN (2X18.1M POLES AND 8M OR 10M CROSSARM); MATERIAL: STEEL; CONFIGURATION: 132KV (PLANT 2M, BOTTOM ATTACHMENT 13.7M); POLE, IN-LINE STRAIN</v>
          </cell>
        </row>
        <row r="35957">
          <cell r="A35957" t="str">
            <v>3000013372</v>
          </cell>
          <cell r="B35957" t="str">
            <v>5</v>
          </cell>
          <cell r="C35957" t="str">
            <v>Active</v>
          </cell>
          <cell r="D35957" t="str">
            <v>STRINGING, CONDUCTOR</v>
          </cell>
          <cell r="E35957" t="str">
            <v>STRINGING COND:CHICKADEE FULL TENS JOINT</v>
          </cell>
          <cell r="F35957" t="str">
            <v>STRINGING, CONDUCTOR: TYPE: CHICKADEE FULL TENS JOINT; DIMENSIONS: DIA 18.87 MM; METHOD: COMPRESSION</v>
          </cell>
        </row>
        <row r="35958">
          <cell r="A35958" t="str">
            <v>3000022402</v>
          </cell>
          <cell r="B35958" t="str">
            <v>5</v>
          </cell>
          <cell r="C35958" t="str">
            <v>Active</v>
          </cell>
          <cell r="D35958" t="str">
            <v>REPAIR, EQUIPMENT, ELECTRICAL</v>
          </cell>
          <cell r="E35958" t="str">
            <v>REPR EQP ELEC:SCREEN, MICROPHONE;SANAS</v>
          </cell>
          <cell r="F35958" t="str">
            <v>REPAIR, EQUIPMENT, ELECTRICAL: TYPE: TESTER; T2400TH, MULTI METER; REPAIR TYPE: SCREEN, MICROPHONE; TEST: SANAS</v>
          </cell>
        </row>
        <row r="35959">
          <cell r="A35959" t="str">
            <v>3000011417</v>
          </cell>
          <cell r="B35959" t="str">
            <v>4</v>
          </cell>
          <cell r="C35959" t="str">
            <v>Active</v>
          </cell>
          <cell r="D35959" t="str">
            <v>EXCAVATE</v>
          </cell>
          <cell r="E35959" t="str">
            <v>EXCVT:BCKHOE/HND;ALL;LV STRUT</v>
          </cell>
          <cell r="F35959" t="str">
            <v>EXCAVATE: METHOD: BACKHOE OR HAND; GROUND TYPE: ALL; REASON: LV STRUT; DRAWING NO: D-DT-0350 REV 0</v>
          </cell>
        </row>
        <row r="35960">
          <cell r="A35960" t="str">
            <v>3000027869</v>
          </cell>
          <cell r="B35960" t="str">
            <v>4</v>
          </cell>
          <cell r="C35960" t="str">
            <v>Active</v>
          </cell>
          <cell r="D35960" t="str">
            <v>INSTALL, EQUIPMENT</v>
          </cell>
          <cell r="E35960" t="str">
            <v>INSTL EQP:TAPGUARD CARDS,MANUAL</v>
          </cell>
          <cell r="F35960" t="str">
            <v>INSTALL, EQUIPMENT; TYPE TAPGUARD CARDS, METHOD MANUAL</v>
          </cell>
        </row>
        <row r="35961">
          <cell r="A35961" t="str">
            <v>3000016245</v>
          </cell>
          <cell r="B35961" t="str">
            <v>4</v>
          </cell>
          <cell r="C35961" t="str">
            <v>Active</v>
          </cell>
          <cell r="D35961" t="str">
            <v>REPAIR, MOTOR, ELECTRIC</v>
          </cell>
          <cell r="E35961" t="str">
            <v>REPR MTR ELEC:200KW 2P FRAME 315L</v>
          </cell>
          <cell r="F35961" t="str">
            <v>REPAIR, MOTOR, ELECTRIC: TYPE: 200KW 2P FRAME 315L; REPAIR TYPE: OVERHAUL MOTOR</v>
          </cell>
        </row>
        <row r="35962">
          <cell r="A35962" t="str">
            <v>3000013504</v>
          </cell>
          <cell r="B35962" t="str">
            <v>5</v>
          </cell>
          <cell r="C35962" t="str">
            <v>Active</v>
          </cell>
          <cell r="D35962" t="str">
            <v>TEST, EQUIPMENT, ELECTRICAL</v>
          </cell>
          <cell r="E35962" t="str">
            <v>TEST EQP ELEC:VISUAL INSPECTION;ONCE</v>
          </cell>
          <cell r="F35962" t="str">
            <v>TEST, EQUIPMENT, ELECTRICAL: TYPE: VISUAL INSPECTION; METHOD: TEST C&amp;I EQUIPMENT, STATOR CORE, DYE-PEN OF STATOR FRAME, HV TEST OF THE GEN STATOR, COLD COMMISSIONING OF THE GENERATOR; FREQUENCY: ONCE; FEEDBACK: WRITTEN; FACTORY ACCEPTANCE TEST (FAT)</v>
          </cell>
        </row>
        <row r="35963">
          <cell r="A35963" t="str">
            <v>3000025926</v>
          </cell>
          <cell r="B35963" t="str">
            <v>4</v>
          </cell>
          <cell r="C35963" t="str">
            <v>Active</v>
          </cell>
          <cell r="D35963" t="str">
            <v>DISCONNECT, SUPPLY</v>
          </cell>
          <cell r="E35963" t="str">
            <v>DISCONNECT, SUPPLY:MV;XLPE/PILC;35MM2X3C</v>
          </cell>
          <cell r="F35963" t="str">
            <v>DISCONNECT, SUPPLY; TYPE MV;XLPE/PILC;35MM2X3C; INCLUDING TREFOIL CLAMPS</v>
          </cell>
        </row>
        <row r="35964">
          <cell r="A35964" t="str">
            <v>3000021647</v>
          </cell>
          <cell r="B35964" t="str">
            <v>5</v>
          </cell>
          <cell r="C35964" t="str">
            <v>Active</v>
          </cell>
          <cell r="D35964" t="str">
            <v>CALIBRATE, EQUIPMENT</v>
          </cell>
          <cell r="E35964" t="str">
            <v>CAL EQP:TESTER; CM-60A, CHARGER</v>
          </cell>
          <cell r="F35964" t="str">
            <v>CALIBRATE, EQUIPMENT: TYPE: TESTER; CM-60A, CHARGER; FREQUENCY: AS PER STANDARD; METHOD: NEED CALIBRATE CERTIFICATE</v>
          </cell>
        </row>
        <row r="35965">
          <cell r="A35965" t="str">
            <v>3000027007</v>
          </cell>
          <cell r="B35965" t="str">
            <v>5</v>
          </cell>
          <cell r="C35965" t="str">
            <v>Active</v>
          </cell>
          <cell r="D35965" t="str">
            <v>TEST, EQUIPMENT</v>
          </cell>
          <cell r="E35965" t="str">
            <v>TEST EQP:FLUKE II900 INDUSTRIAL IMAGER</v>
          </cell>
          <cell r="F35965" t="str">
            <v>TEST, EQUIPMENT; TYPE FLUKE II900 INDUSTRIAL IMAGER, METHOD LEAK DETECTION IMAGER, FREQUENCY AS AND WHEN REQUIRED, FEEDBACK TECHNICAL REPORT</v>
          </cell>
        </row>
        <row r="35966">
          <cell r="A35966" t="str">
            <v>3000021608</v>
          </cell>
          <cell r="B35966" t="str">
            <v>4</v>
          </cell>
          <cell r="C35966" t="str">
            <v>Active</v>
          </cell>
          <cell r="D35966" t="str">
            <v>CALIBRATE, EQUIPMENT</v>
          </cell>
          <cell r="E35966" t="str">
            <v>CAL EQP:DOBLE M4100 TAN DELTA;3 YR</v>
          </cell>
          <cell r="F35966" t="str">
            <v>CALIBRATE, EQUIPMENT: TYPE: DOBLE M4100 TAN DELTA; FREQUENCY: 3 YR; INSULATION TESTER; THE CALIBRATION SHALL COMPLY WITH THE NATIONAL INSTITUTE OF STANDARDS AND TECHNOLOGY (N.I.S.T.); THE TEST AND CALIBRATION SHALL ONLY BE PERFORMED IN A LAB THAT HAS BEEN APPROVED BY THE MANUFACTURER; ALL EQUIPMENT USED IN THE TEST AND CALIBRATION PROCESSES AND SECONDARY REFERENCE STANDARDS SHALL BE CALIBRATED AND MAINTAINED IN ACCORDANCE WITH THE MANUFACTURERS CALIBRATION SYSTEM PRACTICES; THE TEST AND CALIBRATION SHALL ONLY BE PERFORMED BY PERSONNEL THAT ARE CERTIFIED AS COMPETENT BY THE MANUFACTURER</v>
          </cell>
        </row>
        <row r="35967">
          <cell r="A35967" t="str">
            <v>3000016196</v>
          </cell>
          <cell r="B35967" t="str">
            <v>4</v>
          </cell>
          <cell r="C35967" t="str">
            <v>Active</v>
          </cell>
          <cell r="D35967" t="str">
            <v>REPAIR, MOTOR, ELECTRIC</v>
          </cell>
          <cell r="E35967" t="str">
            <v>REPR MTR ELEC:0.18KW 4P 1LC5063-4AD22Z</v>
          </cell>
          <cell r="F35967" t="str">
            <v>REPAIR, MOTOR, ELECTRIC: TYPE: 0.18KW 4P 1LC5063-4AD22Z; REPAIR TYPE: OVERHAUL MOTOR</v>
          </cell>
        </row>
        <row r="35968">
          <cell r="A35968" t="str">
            <v>3000029808</v>
          </cell>
          <cell r="B35968" t="str">
            <v>5</v>
          </cell>
          <cell r="C35968" t="str">
            <v>Active</v>
          </cell>
          <cell r="D35968" t="str">
            <v>BUILD, FOUNDATION</v>
          </cell>
          <cell r="E35968" t="str">
            <v>BLD FNDTN:SMOOTH FLOAT</v>
          </cell>
          <cell r="F35968" t="str">
            <v>BUILD, FOUNDATION: TYPE: ST 132KV INLINE STRN 24M SOIL 3; FINISH: SMOOTH FLOAT; 2-WT-1298, 2-WT-1417 &amp; 2-WT-1418; 0-2 DEG</v>
          </cell>
        </row>
        <row r="35969">
          <cell r="A35969" t="str">
            <v>3000017511</v>
          </cell>
          <cell r="B35969" t="str">
            <v>4</v>
          </cell>
          <cell r="C35969" t="str">
            <v>Active</v>
          </cell>
          <cell r="D35969" t="str">
            <v>INSTALL, EQUIPMENT, MECHANICAL</v>
          </cell>
          <cell r="E35969" t="str">
            <v>INSTL EQP MECH:AIR DRIER</v>
          </cell>
          <cell r="F35969" t="str">
            <v>INSTALL, EQUIPMENT, MECHANICAL: TYPE: AIR DRIER</v>
          </cell>
        </row>
        <row r="35970">
          <cell r="A35970" t="str">
            <v>3000016022</v>
          </cell>
          <cell r="B35970" t="str">
            <v>5</v>
          </cell>
          <cell r="C35970" t="str">
            <v>Active</v>
          </cell>
          <cell r="D35970" t="str">
            <v>ASSEMBLE, STRUCTURE</v>
          </cell>
          <cell r="E35970" t="str">
            <v>ASSEMBL STRUCT:WOOD/STEEL;3 PHASE</v>
          </cell>
          <cell r="F35970" t="str">
            <v>ASSEMBLE, STRUCTURE: TYPE: DELTA 1X2.5M, 1700 CROSSARM; MATERIAL: WOOD/STEEL; CONFIGURATION: 3 PHASE</v>
          </cell>
        </row>
        <row r="35971">
          <cell r="A35971" t="str">
            <v>3000028215</v>
          </cell>
          <cell r="B35971" t="str">
            <v>5</v>
          </cell>
          <cell r="C35971" t="str">
            <v>Active</v>
          </cell>
          <cell r="D35971" t="str">
            <v>TEST, EQUIPMENT</v>
          </cell>
          <cell r="E35971" t="str">
            <v>TEST EQP:TWISTING;ANNUALY/WHEN REQUIRED</v>
          </cell>
          <cell r="F35971" t="str">
            <v>TEST, EQUIPMENT: TYPE: SDE SWAY TEST AS PER ESKOM STANDARD DST-34-1509; METHOD: TWISTING; FREQUENCY: ANNUALY/WHEN REQUIRED; FEEDBACK: WRITTEN OR ELECTRONIC</v>
          </cell>
        </row>
        <row r="35972">
          <cell r="A35972" t="str">
            <v>3000013626</v>
          </cell>
          <cell r="B35972" t="str">
            <v>4</v>
          </cell>
          <cell r="C35972" t="str">
            <v>Active</v>
          </cell>
          <cell r="D35972" t="str">
            <v>INSTALL, COMPONENT</v>
          </cell>
          <cell r="E35972" t="str">
            <v>INSTL COMPNT:2 WAY POLE TOP F/GLASS BOX</v>
          </cell>
          <cell r="F35972" t="str">
            <v>INSTALL, COMPONENT: TYPE: 2 WAY POLE TOP F/GLASS BOX; DRAWING NO: D-DT-3236 REV 0; FOR SPLIT METERING</v>
          </cell>
        </row>
        <row r="35973">
          <cell r="A35973" t="str">
            <v>3000030993</v>
          </cell>
          <cell r="B35973" t="str">
            <v>4</v>
          </cell>
          <cell r="C35973" t="str">
            <v>Active</v>
          </cell>
          <cell r="D35973" t="str">
            <v>INSTALL, EQUIPMENT, ELECTRICAL</v>
          </cell>
          <cell r="E35973" t="str">
            <v>INSTL EQP ELEC:132 KV CT/VT</v>
          </cell>
          <cell r="F35973" t="str">
            <v>INSTALL, EQUIPMENT, ELECTRICAL: TYPE: 132 KV CT/VT</v>
          </cell>
        </row>
        <row r="35974">
          <cell r="A35974" t="str">
            <v>3000015677</v>
          </cell>
          <cell r="B35974" t="str">
            <v>5</v>
          </cell>
          <cell r="C35974" t="str">
            <v>Active</v>
          </cell>
          <cell r="D35974" t="str">
            <v>CALIBRATE, EQUIPMENT</v>
          </cell>
          <cell r="E35974" t="str">
            <v>CAL EQP:AVO D201 MICRO OHM METER</v>
          </cell>
          <cell r="F35974" t="str">
            <v>CALIBRATE, EQUIPMENT: TYPE: AVO D201 MICRO OHM METER; FREQUENCY: TWO YEARS; METHOD: OEM STANDARD AND DIRECTIVE</v>
          </cell>
        </row>
        <row r="35975">
          <cell r="A35975" t="str">
            <v>3000023964</v>
          </cell>
          <cell r="B35975" t="str">
            <v>4</v>
          </cell>
          <cell r="C35975" t="str">
            <v>Active</v>
          </cell>
          <cell r="D35975" t="str">
            <v>UPGRADE, SOFTWARE</v>
          </cell>
          <cell r="E35975" t="str">
            <v>UPGR SFTWR</v>
          </cell>
          <cell r="F35975" t="str">
            <v>UPGRADE, SOFTWARE: TYPE: PSS SWSS UPGRADES CISCO SURVIVABLE REMOTE SITE TELEPHONY; REFERENCE NO: CON-PSBU-LSRSLRST</v>
          </cell>
        </row>
        <row r="35976">
          <cell r="A35976" t="str">
            <v>3000018791</v>
          </cell>
          <cell r="B35976" t="str">
            <v>5</v>
          </cell>
          <cell r="C35976" t="str">
            <v>Active</v>
          </cell>
          <cell r="D35976" t="str">
            <v>TEST, EQUIPMENT, MECHANICAL</v>
          </cell>
          <cell r="E35976" t="str">
            <v>TEST EQP MECH:HYDRANT HOSES;THREE YR</v>
          </cell>
          <cell r="F35976" t="str">
            <v>TEST, EQUIPMENT, MECHANICAL: TYPE: HYDRANT HOSES; METHOD: HYDROSTATIC PRESSURE TESTING; FREQUENCY: THREE YR; FEEDBACK: WRITTEN REPORT AND TEST CERTIFICATE</v>
          </cell>
        </row>
        <row r="35977">
          <cell r="A35977" t="str">
            <v>3000014205</v>
          </cell>
          <cell r="B35977" t="str">
            <v>5</v>
          </cell>
          <cell r="C35977" t="str">
            <v>Active</v>
          </cell>
          <cell r="D35977" t="str">
            <v>DISMANTLE, STRUCTURE</v>
          </cell>
          <cell r="E35977" t="str">
            <v>DISMNTL STRUCT:STEEL GRILLAGE PILE CAP</v>
          </cell>
          <cell r="F35977" t="str">
            <v>DISMANTLE, STRUCTURE; TYPE STEEL GRILLAGE PILE CAP, METHOD DISASSEMBLE STEEL GRILLAGE PILE CAP</v>
          </cell>
        </row>
        <row r="35978">
          <cell r="A35978" t="str">
            <v>3000018532</v>
          </cell>
          <cell r="B35978" t="str">
            <v>5</v>
          </cell>
          <cell r="C35978" t="str">
            <v>Active</v>
          </cell>
          <cell r="D35978" t="str">
            <v>REPAIR, BEARING, SLEEVE</v>
          </cell>
          <cell r="E35978" t="str">
            <v>REPR BRNG SLV:BFPT JOURNAL;MECHANICAL</v>
          </cell>
          <cell r="F35978" t="str">
            <v>REPAIR, BEARING, SLEEVE: TYPE: BFPT JOURNAL; METHOD: MECHANICAL</v>
          </cell>
        </row>
        <row r="35979">
          <cell r="A35979" t="str">
            <v>3000033676</v>
          </cell>
          <cell r="B35979" t="str">
            <v>5</v>
          </cell>
          <cell r="C35979" t="str">
            <v>Active</v>
          </cell>
          <cell r="D35979" t="str">
            <v>REPAIR, EQUIPMENT</v>
          </cell>
          <cell r="E35979" t="str">
            <v>REPR EQP:ID FAN IMPELLER</v>
          </cell>
          <cell r="F35979" t="str">
            <v>REPAIR, EQUIPMENT: TYPE: ID FAN IMPELLER; METHOD: REPAIR CENTRE PLATE BLADE ROOT WELD DEFECT</v>
          </cell>
        </row>
        <row r="35980">
          <cell r="A35980" t="str">
            <v>3000014322</v>
          </cell>
          <cell r="B35980" t="str">
            <v>5</v>
          </cell>
          <cell r="C35980" t="str">
            <v>Active</v>
          </cell>
          <cell r="D35980" t="str">
            <v>CREATE, DOCUMENT</v>
          </cell>
          <cell r="E35980" t="str">
            <v>CREATE DOC:RISK ASSESSMENT PROCEDURE</v>
          </cell>
          <cell r="F35980" t="str">
            <v>CREATE, DOCUMENT; TYPE RISK ASSESSMENT PROCEDURE, MEDIA QUALITY MANAGEMENT SYSTEM</v>
          </cell>
        </row>
        <row r="35981">
          <cell r="A35981" t="str">
            <v>3000031120</v>
          </cell>
          <cell r="B35981" t="str">
            <v>5</v>
          </cell>
          <cell r="C35981" t="str">
            <v>Active</v>
          </cell>
          <cell r="D35981" t="str">
            <v>PAY, SUBSCRIPTION</v>
          </cell>
          <cell r="E35981" t="str">
            <v>PAY SUBSCRPTN:SOLIDWORKS COMPOSER;YEARLY</v>
          </cell>
          <cell r="F35981" t="str">
            <v>PAY, SUBSCRIPTION: TYPE: SOLIDWORKS COMPOSER; FREQUENCY: YEARLY</v>
          </cell>
        </row>
        <row r="35982">
          <cell r="A35982" t="str">
            <v>3000032522</v>
          </cell>
          <cell r="B35982" t="str">
            <v>5</v>
          </cell>
          <cell r="C35982" t="str">
            <v>Active</v>
          </cell>
          <cell r="D35982" t="str">
            <v>CALIBRATE, EQUIPMENT</v>
          </cell>
          <cell r="E35982" t="str">
            <v>CAL EQP:MASTER GAUGE;1 YR</v>
          </cell>
          <cell r="F35982" t="str">
            <v>CALIBRATE, EQUIPMENT: TYPE: MASTER GAUGE; FREQUENCY: 1 YR; METHOD: SANAS ALL CERTIFICATION TO BE INCLUDED AND ISSUED ACCORDING TO CALIBRATION RESULTS</v>
          </cell>
        </row>
        <row r="35983">
          <cell r="A35983" t="str">
            <v>3000026688</v>
          </cell>
          <cell r="B35983" t="str">
            <v>4</v>
          </cell>
          <cell r="C35983" t="str">
            <v>Active</v>
          </cell>
          <cell r="D35983" t="str">
            <v>REPAIR, CABLE, ELECTRICAL</v>
          </cell>
          <cell r="E35983" t="str">
            <v>REPR CBL ELEC:WRAPED FIBRE CABLE</v>
          </cell>
          <cell r="F35983" t="str">
            <v>REPAIR, CABLE, ELECTRICAL: TYPE: WRAPED FIBRE CABLE; REPAIR TYPE: FIBRE WRAP; WRAPPING MACHINE FOR THE REMOVAL AND REPLACEMENT OF WRAPPED FIBRE OPTIC CABLE</v>
          </cell>
        </row>
        <row r="35984">
          <cell r="A35984" t="str">
            <v>3000021932</v>
          </cell>
          <cell r="B35984" t="str">
            <v>5</v>
          </cell>
          <cell r="C35984" t="str">
            <v>Active</v>
          </cell>
          <cell r="D35984" t="str">
            <v>ERECT, POLE</v>
          </cell>
          <cell r="E35984" t="str">
            <v>ERECT POLE:11M, TOP 140-159MM, SOIL 4;H4</v>
          </cell>
          <cell r="F35984" t="str">
            <v>ERECT, POLE: TYPE: 11M, TOP 140-159MM, SOIL 4; MATERIAL: WOOD H4; METHOD: PLANT, BACKFILL AND COMPACT; DRAWING NO: D-DT-0051 REV 0</v>
          </cell>
        </row>
        <row r="35985">
          <cell r="A35985" t="str">
            <v>3000015924</v>
          </cell>
          <cell r="B35985" t="str">
            <v>5</v>
          </cell>
          <cell r="C35985" t="str">
            <v>Active</v>
          </cell>
          <cell r="D35985" t="str">
            <v>REMOVE, WATER</v>
          </cell>
          <cell r="E35985" t="str">
            <v>RMV WTR:PUMP;VARIOUS</v>
          </cell>
          <cell r="F35985" t="str">
            <v>REMOVE, WATER: TYPE: PUMP; QUANTITY: VARIOUS; METHOD: ACID RESITANCE DIESEL PUMP REQUIRE TO PUMP OUT STORM WATER DURING EXECUTION</v>
          </cell>
        </row>
        <row r="35986">
          <cell r="A35986" t="str">
            <v>3000026959</v>
          </cell>
          <cell r="B35986" t="str">
            <v>5</v>
          </cell>
          <cell r="C35986" t="str">
            <v>Active</v>
          </cell>
          <cell r="D35986" t="str">
            <v>CALIBRATE, EQUIPMENT</v>
          </cell>
          <cell r="E35986" t="str">
            <v>CAL EQP:HACH COD REACTOR;ANNUAL;SERVICE</v>
          </cell>
          <cell r="F35986" t="str">
            <v>CALIBRATE, EQUIPMENT: TYPE: HACH COD REACTOR; FREQUENCY: ANNUAL; METHOD: SERVICE</v>
          </cell>
        </row>
        <row r="35987">
          <cell r="A35987" t="str">
            <v>3000020279</v>
          </cell>
          <cell r="B35987" t="str">
            <v>5</v>
          </cell>
          <cell r="C35987" t="str">
            <v>Active</v>
          </cell>
          <cell r="D35987" t="str">
            <v>EXCAVATE</v>
          </cell>
          <cell r="E35987" t="str">
            <v>EXCVT:PHYSICAL OR MECHANICAL</v>
          </cell>
          <cell r="F35987" t="str">
            <v>EXCAVATE: METHOD: PHYSICAL OR MECHANICAL; GROUND TYPE: SOFT SOIL OR COMPACTED SOIL; REASON: POLE PLANTING; FILLING MATERIAL: NATURAL EARTH OR G5; 10M POLE WOOD COMPRESSORS (1.7M DEEP)</v>
          </cell>
        </row>
        <row r="35988">
          <cell r="A35988" t="str">
            <v>3000020990</v>
          </cell>
          <cell r="B35988" t="str">
            <v>5</v>
          </cell>
          <cell r="C35988" t="str">
            <v>Active</v>
          </cell>
          <cell r="D35988" t="str">
            <v>RENT, TRUCK, FLAT BED</v>
          </cell>
          <cell r="E35988" t="str">
            <v>RENT TRCK FLAT BED:MOBILE;30 T</v>
          </cell>
          <cell r="F35988" t="str">
            <v>RENT, TRUCK, FLAT BED: TYPE: MOBILE; LOAD RATING: 30 T</v>
          </cell>
        </row>
        <row r="35989">
          <cell r="A35989" t="str">
            <v>3000013706</v>
          </cell>
          <cell r="B35989" t="str">
            <v>5</v>
          </cell>
          <cell r="C35989" t="str">
            <v>Active</v>
          </cell>
          <cell r="D35989" t="str">
            <v>EXCAVATE</v>
          </cell>
          <cell r="E35989" t="str">
            <v>EXCVT:BCKHOE/HND;SOIL;OD 1.8 X DP 2.2 M</v>
          </cell>
          <cell r="F35989" t="str">
            <v>EXCAVATE: METHOD: BACKHOE OR HAND; GROUND TYPE: SOIL; REASON: OD 1.8 X DP 2.2 M; FILLING MATERIAL: 12 POCKETS OF CEMENT ADDED TO MOISTENED EXCAVATED OR IMPORTED SOIL; DRAWING NO: D-DT-0330 REV 0; TYPE: HEAVY CONDUCTOR 13 TO 14M WOOD POLE</v>
          </cell>
        </row>
        <row r="35990">
          <cell r="A35990" t="str">
            <v>3000032489</v>
          </cell>
          <cell r="B35990" t="str">
            <v>5</v>
          </cell>
          <cell r="C35990" t="str">
            <v>Active</v>
          </cell>
          <cell r="D35990" t="str">
            <v>ANALYZE, SAMPLE</v>
          </cell>
          <cell r="E35990" t="str">
            <v>ANLYZ SAMPL:BULK DENSITY-COAL;MANUAL</v>
          </cell>
          <cell r="F35990" t="str">
            <v>ANALYZE, SAMPLE: TYPE: BULK DENSITY-COAL; METHOD: MANUAL; FEEDBACK: ELECTRONIC REPORT</v>
          </cell>
        </row>
        <row r="35991">
          <cell r="A35991" t="str">
            <v>3000014913</v>
          </cell>
          <cell r="B35991" t="str">
            <v>5</v>
          </cell>
          <cell r="C35991" t="str">
            <v>Active</v>
          </cell>
          <cell r="D35991" t="str">
            <v>ERECT, STRUCTURE</v>
          </cell>
          <cell r="E35991" t="str">
            <v>ERECT STRUCT:247B 0-40 DEGREE STRAIN</v>
          </cell>
          <cell r="F35991" t="str">
            <v>ERECT, STRUCTURE: TYPE: 247B 0-40 DEGREE STRAIN; METHOD: PHYSICAL AND MECHANICAL; 247B 0-40 DEGREE STRAIN STRUCTURE, 132KV LATTICE STEEL. 19.1M CAH</v>
          </cell>
        </row>
        <row r="35992">
          <cell r="A35992" t="str">
            <v>3000017227</v>
          </cell>
          <cell r="B35992" t="str">
            <v>5</v>
          </cell>
          <cell r="C35992" t="str">
            <v>Active</v>
          </cell>
          <cell r="D35992" t="str">
            <v>PROVIDE, MARKETING SERVICE</v>
          </cell>
          <cell r="E35992" t="str">
            <v>PRVD MRKTNG SERV:B2B CREATIVE PROF</v>
          </cell>
          <cell r="F35992" t="str">
            <v>PROVIDE, MARKETING SERVICE: METHOD: B2B CREATIVE PROF</v>
          </cell>
        </row>
        <row r="35993">
          <cell r="A35993" t="str">
            <v>3000021592</v>
          </cell>
          <cell r="B35993" t="str">
            <v>4</v>
          </cell>
          <cell r="C35993" t="str">
            <v>Active</v>
          </cell>
          <cell r="D35993" t="str">
            <v>STRIP AND QUOTE</v>
          </cell>
          <cell r="E35993" t="str">
            <v>STRIP &amp; QUOTE:COMPRESSOR, REFRIGERATION</v>
          </cell>
          <cell r="F35993" t="str">
            <v>STRIP AND QUOTE: EQUIPMENT: COMPRESSOR, REFRIGERATION</v>
          </cell>
        </row>
        <row r="35994">
          <cell r="A35994" t="str">
            <v>3000033363</v>
          </cell>
          <cell r="B35994" t="str">
            <v>5</v>
          </cell>
          <cell r="C35994" t="str">
            <v>Active</v>
          </cell>
          <cell r="D35994" t="str">
            <v>INSTALL, FLASHING</v>
          </cell>
          <cell r="E35994" t="str">
            <v>INSTL FLASHING:RIDGE;STEEL GALVANISED</v>
          </cell>
          <cell r="F35994" t="str">
            <v>INSTALL, FLASHING: TYPE: RIDGE; MATERIAL: STEEL GALVANISED</v>
          </cell>
        </row>
        <row r="35995">
          <cell r="A35995" t="str">
            <v>3000011440</v>
          </cell>
          <cell r="B35995" t="str">
            <v>3</v>
          </cell>
          <cell r="C35995" t="str">
            <v>Active</v>
          </cell>
          <cell r="D35995" t="str">
            <v>ERECT, POLE</v>
          </cell>
          <cell r="E35995" t="str">
            <v>ERECT POLE:10M 180-199MM TOP DIAMETER H5</v>
          </cell>
          <cell r="F35995" t="str">
            <v>ERECT, POLE; TYPE 10M 180-199MM TOP DIAMETER H5, MATERIAL WOOD</v>
          </cell>
        </row>
        <row r="35996">
          <cell r="A35996" t="str">
            <v>3000011008</v>
          </cell>
          <cell r="B35996" t="str">
            <v>3</v>
          </cell>
          <cell r="C35996" t="str">
            <v>Active</v>
          </cell>
          <cell r="D35996" t="str">
            <v>DESIGN, LAYOUT</v>
          </cell>
          <cell r="E35996" t="str">
            <v>DSGN LAYOUT:D1.23, SYSTEM</v>
          </cell>
          <cell r="F35996" t="str">
            <v>DESIGN, LAYOUT: TYPE: D1.23, SYSTEM; SPECIFICATION: 5TM-#100 (D3.6)</v>
          </cell>
        </row>
        <row r="35997">
          <cell r="A35997" t="str">
            <v>3000012862</v>
          </cell>
          <cell r="B35997" t="str">
            <v>5</v>
          </cell>
          <cell r="C35997" t="str">
            <v>Active</v>
          </cell>
          <cell r="D35997" t="str">
            <v>INSTALL, EQUIPMENT</v>
          </cell>
          <cell r="E35997" t="str">
            <v>INSTL EQP:SAMPLE LINES;PIPE INSTALLATION</v>
          </cell>
          <cell r="F35997" t="str">
            <v>INSTALL, EQUIPMENT: TYPE: SAMPLE LINES; METHOD: PIPE INSTALLATION; STANDARD: SANS; PROVIDE NEW SAMPLE LINES INCLUDING VALVES, FITTINGS, DRAINS AND NEW MANIFOLDS FOR EXISTING ANALYSERS - REFER TO WORKS INFORMATION</v>
          </cell>
        </row>
        <row r="35998">
          <cell r="A35998" t="str">
            <v>3000011517</v>
          </cell>
          <cell r="B35998" t="str">
            <v>4</v>
          </cell>
          <cell r="C35998" t="str">
            <v>Active</v>
          </cell>
          <cell r="D35998" t="str">
            <v>INSTALL, EQUIPMENT</v>
          </cell>
          <cell r="E35998" t="str">
            <v>INSTL EQP:SURGE ARRESTERS</v>
          </cell>
          <cell r="F35998" t="str">
            <v>INSTALL, EQUIPMENT: TYPE: SURGE ARRESTERS</v>
          </cell>
        </row>
        <row r="35999">
          <cell r="A35999" t="str">
            <v>3000032153</v>
          </cell>
          <cell r="B35999" t="str">
            <v>5</v>
          </cell>
          <cell r="C35999" t="str">
            <v>Active</v>
          </cell>
          <cell r="D35999" t="str">
            <v>PROVIDE, COURIER SERVICE</v>
          </cell>
          <cell r="E35999" t="str">
            <v>PRVD COUR SERV:PARCEL;TO/FRM PRY-RUS</v>
          </cell>
          <cell r="F35999" t="str">
            <v>PROVIDE, COURIER SERVICE: TYPE: PARCEL; METHOD: TO/FRM PRY-RUS; DURATION: ECONOMY</v>
          </cell>
        </row>
        <row r="36000">
          <cell r="A36000" t="str">
            <v>3000013254</v>
          </cell>
          <cell r="B36000" t="str">
            <v>5</v>
          </cell>
          <cell r="C36000" t="str">
            <v>Active</v>
          </cell>
          <cell r="D36000" t="str">
            <v>ERADICATE, PEST</v>
          </cell>
          <cell r="E36000" t="str">
            <v>ERAD PEST:ANT INTERNALLY;TREADMENT</v>
          </cell>
          <cell r="F36000" t="str">
            <v>ERADICATE, PEST: TYPE: ANT INTERNALLY; METHOD: TREADMENT; 188 SQM</v>
          </cell>
        </row>
        <row r="36001">
          <cell r="A36001" t="str">
            <v>3000018898</v>
          </cell>
          <cell r="B36001" t="str">
            <v>4</v>
          </cell>
          <cell r="C36001" t="str">
            <v>Active</v>
          </cell>
          <cell r="D36001" t="str">
            <v>PREPARE, SITE</v>
          </cell>
          <cell r="E36001" t="str">
            <v>PREP SITE:TRANSFORMER FIRE SYSTEM</v>
          </cell>
          <cell r="F36001" t="str">
            <v>PREPARE, SITE: TYPE: TRANSFORMER FIRE SYSTEM; METHOD: NFPA 850, ISOLATE GSU TRANSFORMER FIRE PROTECTION SYSTEM</v>
          </cell>
        </row>
        <row r="36002">
          <cell r="A36002" t="str">
            <v>3000023995</v>
          </cell>
          <cell r="B36002" t="str">
            <v>5</v>
          </cell>
          <cell r="C36002" t="str">
            <v>Active</v>
          </cell>
          <cell r="D36002" t="str">
            <v>COMMISSION, EQUIPMENT</v>
          </cell>
          <cell r="E36002" t="str">
            <v>COMMISS EQP:TRF</v>
          </cell>
          <cell r="F36002" t="str">
            <v>COMMISSION, EQUIPMENT: TYPE: TRANSFORMER; METHOD: OIL FILLING AND PROCESSING, COLD COMMISSIONING TEST, ON-SITE OFFICE CONTAINER</v>
          </cell>
        </row>
        <row r="36003">
          <cell r="A36003" t="str">
            <v>3000015957</v>
          </cell>
          <cell r="B36003" t="str">
            <v>5</v>
          </cell>
          <cell r="C36003" t="str">
            <v>Active</v>
          </cell>
          <cell r="D36003" t="str">
            <v>CONSTRUCT, STRUCTURE</v>
          </cell>
          <cell r="E36003" t="str">
            <v>CONSTR STRUCT:STEELWORK;MILD-STEEL BARS</v>
          </cell>
          <cell r="F36003" t="str">
            <v>CONSTRUCT, STRUCTURE: TYPE: STEELWORK; MATERIAL: MILD-STEEL BARS; HEAD WALL</v>
          </cell>
        </row>
        <row r="36004">
          <cell r="A36004" t="str">
            <v>3000015767</v>
          </cell>
          <cell r="B36004" t="str">
            <v>4</v>
          </cell>
          <cell r="C36004" t="str">
            <v>Active</v>
          </cell>
          <cell r="D36004" t="str">
            <v>REFURBISH, EQUIPMENT</v>
          </cell>
          <cell r="E36004" t="str">
            <v>REFURBISH EQUIP:A EFP COVER</v>
          </cell>
          <cell r="F36004" t="str">
            <v>REFURBISH, EQUIPMENT: TYPE: A EFP COVER; METHOD: THE REPAIR OF THE NDE COVER SEALING FACES, PRE MACHINING, WELDING IN LINE WITH WELDING PROCEDURES OF ESKOM QM 58, PROOF MACHINING AND WITH THE FINAL MACHINING AFTER ALL NDT WAS DONE, INSTALLING OF THROTTLING BUSH WITH ALL RELEVANT RUN OUT CHECKS, PAINTING AND FULL INSPECTION FROM ESKOM QC</v>
          </cell>
        </row>
        <row r="36005">
          <cell r="A36005" t="str">
            <v>3000023139</v>
          </cell>
          <cell r="B36005" t="str">
            <v>4</v>
          </cell>
          <cell r="C36005" t="str">
            <v>Active</v>
          </cell>
          <cell r="D36005" t="str">
            <v>EXCAVATE</v>
          </cell>
          <cell r="E36005" t="str">
            <v>EXCVT:PHYSICAL OR MECHANICAL;VARIOUS</v>
          </cell>
          <cell r="F36005" t="str">
            <v>EXCAVATE: METHOD: PHYSICAL OR MECHANICAL; GROUND TYPE: VARIOUS; REASON: TRENCHING AND FILLING</v>
          </cell>
        </row>
        <row r="36006">
          <cell r="A36006" t="str">
            <v>3000022508</v>
          </cell>
          <cell r="B36006" t="str">
            <v>5</v>
          </cell>
          <cell r="C36006" t="str">
            <v>Active</v>
          </cell>
          <cell r="D36006" t="str">
            <v>REPAIR, EQUIPMENT, ELECTRICAL</v>
          </cell>
          <cell r="E36006" t="str">
            <v>REPR EQP ELEC:SCREEN, MICROPHONE;SANAS</v>
          </cell>
          <cell r="F36006" t="str">
            <v>REPAIR, EQUIPMENT, ELECTRICAL: TYPE: TESTER; W&amp;G PS-33, LEVEL GENERATOR; REPAIR TYPE: SCREEN, MICROPHONE; TEST: SANAS</v>
          </cell>
        </row>
        <row r="36007">
          <cell r="A36007" t="str">
            <v>3000022322</v>
          </cell>
          <cell r="B36007" t="str">
            <v>4</v>
          </cell>
          <cell r="C36007" t="str">
            <v>Active</v>
          </cell>
          <cell r="D36007" t="str">
            <v>STRIP AND QUOTE</v>
          </cell>
          <cell r="E36007" t="str">
            <v>STRIP &amp; QUOTE:COLLAR THRUST</v>
          </cell>
          <cell r="F36007" t="str">
            <v>STRIP AND QUOTE: EQUIPMENT: COLLAR THRUST</v>
          </cell>
        </row>
        <row r="36008">
          <cell r="A36008" t="str">
            <v>3000016972</v>
          </cell>
          <cell r="B36008" t="str">
            <v>5</v>
          </cell>
          <cell r="C36008" t="str">
            <v>Active</v>
          </cell>
          <cell r="D36008" t="str">
            <v>BUILD, FOUNDATION</v>
          </cell>
          <cell r="E36008" t="str">
            <v>BLD FNDTN:SMOOTH FLOAT</v>
          </cell>
          <cell r="F36008" t="str">
            <v>BUILD, FOUNDATION: TYPE: CIRCUIT BREAKER 132KV TUBULAR SUPPORT FOUNDATION DETAILS CABLE PIPE (SOIL TYPE 3); FINISH: SMOOTH FLOAT</v>
          </cell>
        </row>
        <row r="36009">
          <cell r="A36009" t="str">
            <v>3000024618</v>
          </cell>
          <cell r="B36009" t="str">
            <v>5</v>
          </cell>
          <cell r="C36009" t="str">
            <v>Active</v>
          </cell>
          <cell r="D36009" t="str">
            <v>DISMANTLE, STRUCTURE</v>
          </cell>
          <cell r="E36009" t="str">
            <v>DISMNTL STRUCT:PHYSICAL AND MECHANICAL</v>
          </cell>
          <cell r="F36009" t="str">
            <v>DISMANTLE, STRUCTURE: TYPE: MV BOX STRUCTURE BEAM DETAILS STANDARD STEELWORK 22/33KV BEAM MK CB1&amp;CLA; METHOD: PHYSICAL AND MECHANICAL; MANUFACTURING DETAILS AND ASSEMBLY, DRAWING REFERENCE NO = D-DT-5223 S5 R3</v>
          </cell>
        </row>
        <row r="36010">
          <cell r="A36010" t="str">
            <v>3000016856</v>
          </cell>
          <cell r="B36010" t="str">
            <v>5</v>
          </cell>
          <cell r="C36010" t="str">
            <v>Active</v>
          </cell>
          <cell r="D36010" t="str">
            <v>TRAIN, PERSONNEL</v>
          </cell>
          <cell r="E36010" t="str">
            <v>TRAIN PRSNL:1 DAY</v>
          </cell>
          <cell r="F36010" t="str">
            <v>TRAIN, PERSONNEL: COURSE TYPE: COMPRESSOR, JACKHAMMER TRAINING REFRESHER; DURATION: 1 DAY</v>
          </cell>
        </row>
        <row r="36011">
          <cell r="A36011" t="str">
            <v>3000023559</v>
          </cell>
          <cell r="B36011" t="str">
            <v>5</v>
          </cell>
          <cell r="C36011" t="str">
            <v>Active</v>
          </cell>
          <cell r="D36011" t="str">
            <v>INSTALL, EQUIPMENT, ELECTRICAL</v>
          </cell>
          <cell r="E36011" t="str">
            <v>INSTL EQP ELEC:D-DT4719</v>
          </cell>
          <cell r="F36011" t="str">
            <v>INSTALL, EQUIPMENT, ELECTRICAL; 5MVA 33/11KV POWER TRANSFORMER, STANDARD D-DT4719, METHOD MECHANICAL AND PHYSICAL</v>
          </cell>
        </row>
        <row r="36012">
          <cell r="A36012" t="str">
            <v>3000019321</v>
          </cell>
          <cell r="B36012" t="str">
            <v>5</v>
          </cell>
          <cell r="C36012" t="str">
            <v>Active</v>
          </cell>
          <cell r="D36012" t="str">
            <v>RENT, EQUIPMENT</v>
          </cell>
          <cell r="E36012" t="str">
            <v>RENT EQP:TELEPORTER - 30 TON</v>
          </cell>
          <cell r="F36012" t="str">
            <v>RENT, EQUIPMENT: TYPE: TELEPORTER - 30 TON</v>
          </cell>
        </row>
        <row r="36013">
          <cell r="A36013" t="str">
            <v>3000022301</v>
          </cell>
          <cell r="B36013" t="str">
            <v>4</v>
          </cell>
          <cell r="C36013" t="str">
            <v>Active</v>
          </cell>
          <cell r="D36013" t="str">
            <v>INSTALL, EQUIPMENT, ELECTRICAL</v>
          </cell>
          <cell r="E36013" t="str">
            <v>INSTL EQP ELEC:DUAL PH XFMR/LV FUSE 80A</v>
          </cell>
          <cell r="F36013" t="str">
            <v>INSTALL, EQUIPMENT, ELECTRICAL: TYPE: DUAL PH XFMR/LV FUSE 80A; METHOD: FUSE HOLDER CONNECTION FOR ABC CONDUCTOR WITH FUSE TYPE NH00; DRAWING NO: D-DT-0309 REV 0; TRANSFORMER PROTECTION</v>
          </cell>
        </row>
        <row r="36014">
          <cell r="A36014" t="str">
            <v>3000017494</v>
          </cell>
          <cell r="B36014" t="str">
            <v>5</v>
          </cell>
          <cell r="C36014" t="str">
            <v>Active</v>
          </cell>
          <cell r="D36014" t="str">
            <v>HIRE, DRIVER</v>
          </cell>
          <cell r="E36014" t="str">
            <v>HIRE DRVR:SENIOR;COMMERCIAL 22 SEATER;5</v>
          </cell>
          <cell r="F36014" t="str">
            <v>HIRE, DRIVER: EXPERIENCE LEVEL: SENIOR; RESOURCE TYPE: COMMERCIAL 22 SEATER; QUALIFICATION: CODE 10; CERTIFICATION: NONE; NUMBER OF YEARS EXPERIENCE: 5; REQUIRED EXPERIENCE: PDP/C DRIVERS LICENCE; TO INCLUDE: OWN VEHICLE, FUEL, MAINTENANCE AND INSURANCE</v>
          </cell>
        </row>
        <row r="36015">
          <cell r="A36015" t="str">
            <v>3000014870</v>
          </cell>
          <cell r="B36015" t="str">
            <v>5</v>
          </cell>
          <cell r="C36015" t="str">
            <v>Active</v>
          </cell>
          <cell r="D36015" t="str">
            <v>ERECT, STRUCTURE</v>
          </cell>
          <cell r="E36015" t="str">
            <v>ERECT STRUCT:INT 0-2 DEG CONDUCTOR 22M</v>
          </cell>
          <cell r="F36015" t="str">
            <v>ERECT, STRUCTURE: TYPE: INT 0-2 DEG CONDUCTOR 22M; METHOD: PHYSICAL AND MECHANICAL; POLE, DOUBLE CIRCUIT TWIN TERN, PLANT 2.8M - BOTTOM ATTACHEMENT 12.4M</v>
          </cell>
        </row>
        <row r="36016">
          <cell r="A36016" t="str">
            <v>3000021739</v>
          </cell>
          <cell r="B36016" t="str">
            <v>5</v>
          </cell>
          <cell r="C36016" t="str">
            <v>Active</v>
          </cell>
          <cell r="D36016" t="str">
            <v>CALIBRATE, EQUIPMENT</v>
          </cell>
          <cell r="E36016" t="str">
            <v>CAL EQP:TESTER; FLUKE MULTIMETER</v>
          </cell>
          <cell r="F36016" t="str">
            <v>CALIBRATE, EQUIPMENT: TYPE: TESTER; FLUKE MULTIMETER; FREQUENCY: AS PER STANDARD; METHOD: NEED CALIBRATE CERTIFICATE</v>
          </cell>
        </row>
        <row r="36017">
          <cell r="A36017" t="str">
            <v>3000019150</v>
          </cell>
          <cell r="B36017" t="str">
            <v>5</v>
          </cell>
          <cell r="C36017" t="str">
            <v>Active</v>
          </cell>
          <cell r="D36017" t="str">
            <v>INSTALL, CLAMP</v>
          </cell>
          <cell r="E36017" t="str">
            <v>INSTL CLMP:ALUMINIUM OR GALVANISED STEEL</v>
          </cell>
          <cell r="F36017" t="str">
            <v>INSTALL, CLAMP: TYPE: CONDUCTOR ETC-K; T/COMP; RUN 38.3 TAP 38.3; MATERIAL: ALUMINIUM OR GALVANISED STEEL</v>
          </cell>
        </row>
        <row r="36018">
          <cell r="A36018" t="str">
            <v>3000026314</v>
          </cell>
          <cell r="B36018" t="str">
            <v>4</v>
          </cell>
          <cell r="C36018" t="str">
            <v>Active</v>
          </cell>
          <cell r="D36018" t="str">
            <v>INSTALL, GATE</v>
          </cell>
          <cell r="E36018" t="str">
            <v>INSTL GATE:WELDED MESH</v>
          </cell>
          <cell r="F36018" t="str">
            <v>INSTALL, GATE; TYPE DOUBLE SKIN WELDED MESH DOUBLE GATE SIZE 2.4M HIGH X 6M WIDE, FRAME MATERIAL WELDED MESH</v>
          </cell>
        </row>
        <row r="36019">
          <cell r="A36019" t="str">
            <v>3000017536</v>
          </cell>
          <cell r="B36019" t="str">
            <v>5</v>
          </cell>
          <cell r="C36019" t="str">
            <v>Active</v>
          </cell>
          <cell r="D36019" t="str">
            <v>REFURBISH, EQUIPMENT</v>
          </cell>
          <cell r="E36019" t="str">
            <v>REFURBISH EQUIP:CONTROL KIOSK</v>
          </cell>
          <cell r="F36019" t="str">
            <v>REFURBISH, EQUIPMENT; TYPE CONTROL KIOSK, METHOD DISASSEMBLE AND REPAINT; TO THE FOLLOWING SPECIFICATIONS: CONTROL KIOSK TO BE COMPLETELY DISASSEMBLED AND REPAINTED; USE NEW MESKO TEMPERATURE CONTROLLERS (WTI &amp; OTI) C/W 12 METER CAPILLARIES AND 4 CHANGE OVER CONTACTS, TO REPLACE KYLSTROM CONTROLLERS; INGRESS PROTECTION DEGREE TO IP65 (WEATHERPROOF); USE ALL EXISTING TERMINALS ; A THERMOSTAT AND ANTI-CONDENSATION HEATER ARE INCLUDED IN SCOPE OF SUPPLY; SUPPLY, INSTALL, CONNECT AND TEST NEW INTERIOR PANEL LIGHT C/W DOOR LIMIT SWITCH; CONTROL KIOSK TO BE C/W 10 METERS OF 2.5 SQ MM X 3 CORE CABTYRE AND 3 PIN PLUG TOP FOR HEAT TESTING; CONTROL KIOSK TO BE SUPPLIED C/W RUBBER MOUNTINGS TO ABSORB VIBRATIONS FROM THE TRANSFORMER; ALL NECESSARY ELECTRICAL DRAWINGS INCLUDED IN SCOPE OF SUPPLY</v>
          </cell>
        </row>
        <row r="36020">
          <cell r="A36020" t="str">
            <v>3000017957</v>
          </cell>
          <cell r="B36020" t="str">
            <v>5</v>
          </cell>
          <cell r="C36020" t="str">
            <v>Active</v>
          </cell>
          <cell r="D36020" t="str">
            <v>PROVIDE, SUPPORT SERVICE</v>
          </cell>
          <cell r="E36020" t="str">
            <v>PRVD SUPRT SERV:TECHNICAL ASSURANCE</v>
          </cell>
          <cell r="F36020" t="str">
            <v>PROVIDE, SUPPORT SERVICE: TYPE: TECHNICAL ASSURANCE; METHOD: MANUAL EQUIPMENT; OF DESIGN IMPLEMENTATION</v>
          </cell>
        </row>
        <row r="36021">
          <cell r="A36021" t="str">
            <v>3000022564</v>
          </cell>
          <cell r="B36021" t="str">
            <v>5</v>
          </cell>
          <cell r="C36021" t="str">
            <v>Active</v>
          </cell>
          <cell r="D36021" t="str">
            <v>PRINT, MEDIA</v>
          </cell>
          <cell r="E36021" t="str">
            <v>PRNT MEDIA:CROMDECK DM REFLECTIVE</v>
          </cell>
          <cell r="F36021" t="str">
            <v>PRINT, MEDIA: TYPE: CROMDECK DM REFLECTIVE; FREQUENCY: AS AND WHEN REQUIRED; METHOD: PRINTING AND CUTTING</v>
          </cell>
        </row>
        <row r="36022">
          <cell r="A36022" t="str">
            <v>3000028516</v>
          </cell>
          <cell r="B36022" t="str">
            <v>5</v>
          </cell>
          <cell r="C36022" t="str">
            <v>Active</v>
          </cell>
          <cell r="D36022" t="str">
            <v>REPAIR, EQUIPMENT</v>
          </cell>
          <cell r="E36022" t="str">
            <v>REPR EQP</v>
          </cell>
          <cell r="F36022" t="str">
            <v>REPAIR, EQUIPMENT: TYPE: COPPER CORROSION TESTER - ADHOC REPAIRS; METHOD: ON-SITE, QUALIFIED TECHNICIAN, REPAIR REPORT REQUIRED</v>
          </cell>
        </row>
        <row r="36023">
          <cell r="A36023" t="str">
            <v>3000019977</v>
          </cell>
          <cell r="B36023" t="str">
            <v>4</v>
          </cell>
          <cell r="C36023" t="str">
            <v>Active</v>
          </cell>
          <cell r="D36023" t="str">
            <v>PAY, FEE</v>
          </cell>
          <cell r="E36023" t="str">
            <v>PAY FEE:CUSTOMS DUTIES</v>
          </cell>
          <cell r="F36023" t="str">
            <v>PAY, FEE: TYPE: CUSTOMS DUTIES; ON REPAIR COSTS</v>
          </cell>
        </row>
        <row r="36024">
          <cell r="A36024" t="str">
            <v>3000032713</v>
          </cell>
          <cell r="B36024" t="str">
            <v>5</v>
          </cell>
          <cell r="C36024" t="str">
            <v>Active</v>
          </cell>
          <cell r="D36024" t="str">
            <v>INSPECT, EQUIPMENT, ELECTRICAL</v>
          </cell>
          <cell r="E36024" t="str">
            <v>INSP EQP ELEC:TAPCHANGER;ELECTRONIC</v>
          </cell>
          <cell r="F36024" t="str">
            <v>INSPECT, EQUIPMENT, ELECTRICAL: TYPE: TAPCHANGER; METHOD: REPAIR ASSESSMENT; FEEDBACK: ELECTRONIC; INCLUDES LABOUR AND COLLECTION</v>
          </cell>
        </row>
        <row r="36025">
          <cell r="A36025" t="str">
            <v>3000019346</v>
          </cell>
          <cell r="B36025" t="str">
            <v>5</v>
          </cell>
          <cell r="C36025" t="str">
            <v>Active</v>
          </cell>
          <cell r="D36025" t="str">
            <v>INSTALL, EQUIPMENT, ELECTRICAL</v>
          </cell>
          <cell r="E36025" t="str">
            <v>INSTL EQP ELEC:D-DT 6175</v>
          </cell>
          <cell r="F36025" t="str">
            <v>INSTALL, EQUIPMENT, ELECTRICAL; TYPE 11KV VT PANEL (METAL CLAD), STANDARD D-DT 6175, METHOD PHYSICAL AND MECHANICAL</v>
          </cell>
        </row>
        <row r="36026">
          <cell r="A36026" t="str">
            <v>3000020459</v>
          </cell>
          <cell r="B36026" t="str">
            <v>4</v>
          </cell>
          <cell r="C36026" t="str">
            <v>Active</v>
          </cell>
          <cell r="D36026" t="str">
            <v>APPLY, PAINT</v>
          </cell>
          <cell r="E36026" t="str">
            <v>APPLY, PAINT:PVA;OUTSIDE WALLS PAINTING</v>
          </cell>
          <cell r="F36026" t="str">
            <v>APPLY, PAINT: TYPE: PVA; METHOD: OUTSIDE WALLS PAINTING; SURFACE TYPE: AS PER PLASCON SPECIFICATION; SURFACE PREPARATION: CLOSE HOLES</v>
          </cell>
        </row>
        <row r="36027">
          <cell r="A36027" t="str">
            <v>3000014032</v>
          </cell>
          <cell r="B36027" t="str">
            <v>5</v>
          </cell>
          <cell r="C36027" t="str">
            <v>Active</v>
          </cell>
          <cell r="D36027" t="str">
            <v>ASSEMBLE, STRUCTURE</v>
          </cell>
          <cell r="E36027" t="str">
            <v>ASSEMBL STRUCT:STRUT;WOOD</v>
          </cell>
          <cell r="F36027" t="str">
            <v>ASSEMBLE, STRUCTURE: TYPE: STRUT; MATERIAL: WOOD; CONFIGURATION: AS PER D-DT-0342 SH1 OF 3</v>
          </cell>
        </row>
        <row r="36028">
          <cell r="A36028" t="str">
            <v>3000013076</v>
          </cell>
          <cell r="B36028" t="str">
            <v>5</v>
          </cell>
          <cell r="C36028" t="str">
            <v>Active</v>
          </cell>
          <cell r="D36028" t="str">
            <v>CALIBRATE, EQUIPMENT</v>
          </cell>
          <cell r="E36028" t="str">
            <v>CAL EQP:AGILENT AA INSTRUMENT SHROUD</v>
          </cell>
          <cell r="F36028" t="str">
            <v>CALIBRATE, EQUIPMENT: TYPE: AGILENT AA INSTRUMENT SHROUD; FREQUENCY: TWICE PER YEAR; METHOD: DETERMINATION OF SODIUM, POTASSIUM, COPPER AND IRON; GTA 120. GRAPHITE SHROUD FOR GTA 120, 1/PK. ITEM NUMBER: 6310003100</v>
          </cell>
        </row>
        <row r="36029">
          <cell r="A36029" t="str">
            <v>3000017150</v>
          </cell>
          <cell r="B36029" t="str">
            <v>5</v>
          </cell>
          <cell r="C36029" t="str">
            <v>Active</v>
          </cell>
          <cell r="D36029" t="str">
            <v>MAINTAIN, FORKLIFT</v>
          </cell>
          <cell r="E36029" t="str">
            <v>MAINT FRKLFT:TYRE REPLACEMENT</v>
          </cell>
          <cell r="F36029" t="str">
            <v>MAINTAIN, FORKLIFT: TYPE: TYRE REPLACEMENT; FREQUENCY: AS AND WHEN REQUIRED PLANNED OR UNPLANNED; METHOD: MANUAL LABOUR; NEW TYRES TO BE SUPPLIED BY THE SERVICE PROVIDER</v>
          </cell>
        </row>
        <row r="36030">
          <cell r="A36030" t="str">
            <v>3000027220</v>
          </cell>
          <cell r="B36030" t="str">
            <v>5</v>
          </cell>
          <cell r="C36030" t="str">
            <v>Active</v>
          </cell>
          <cell r="D36030" t="str">
            <v>INSTALL, EQUIPMENT, ELECTRONIC</v>
          </cell>
          <cell r="E36030" t="str">
            <v>INSTL EQP ELECTRNC:SANS 10142-C</v>
          </cell>
          <cell r="F36030" t="str">
            <v>INSTALL, EQUIPMENT, ELECTRONIC: TYPE: SOOTHBLOWER CONTROL SYSTEM U1-6; METHOD: INTERFACE SOOTHBLOWER SYSTEM TO DCS; STANDARD: SANS 10142-C; INSTALL AUTOMATION PROCESSOR/SERVER TO CONNECT TO DCS T3000 NETWORK THROUGH PROFIBUS DP CONNECTION TO PROCESS INTERFACES, INSTALL NEW ET200SP HA IO MODULES AND REMOVE EXISTING ET200M IO MODULES AND ITS CABLING (IF CAN'T BE RE-USED WITH NEWER IO MODULES), INSTALL NEW REDUNDANT S7-AUTOMATION PROCESSOR (OR PLC) AND PERFORM THE SOOT AND AIR-HEATER BLOWING OPERATING AND CONTROL, ENGINEERING DESIGN OF LOGICS WITHIN SPPA T3000 DCS UPDATE/DESIGN UNIT HMI TO REFLECT SOOTHBLOWING SYSTEM UNDER UNIT AUXILIARIES (HMI VIEW-CURRENT), UPDATE NETWORK ARCHITECTURE DRAWING FOR THE NEW INTERFACE DESIGN WHCH WILL INCLUDE FROM NEW ET200SP HA IO MODULES CONNECTION UP TO THE NEW AUTOMATION PROCESSOR/SERVER AND CS/HMI NETWORK AND UPDATE PIS TO INCLUDE SOOTHBLOWING SYSTEM FOR ARCHIVING AND TREND REPORTS (SIGNALS-PI)</v>
          </cell>
        </row>
        <row r="36031">
          <cell r="A36031" t="str">
            <v>3000032953</v>
          </cell>
          <cell r="B36031" t="str">
            <v>4</v>
          </cell>
          <cell r="C36031" t="str">
            <v>Active</v>
          </cell>
          <cell r="D36031" t="str">
            <v>LICENSE, SOFTWARE</v>
          </cell>
          <cell r="E36031" t="str">
            <v>LICENSE SFTWR:INTRUSION TRACE XO-8CH</v>
          </cell>
          <cell r="F36031" t="str">
            <v>LICENSE, SOFTWARE; TYPE INTRUSION TRACE XO-8CH, SYSTEM APPLICATION ADPRO VIDEO ANALYTICS</v>
          </cell>
        </row>
        <row r="36032">
          <cell r="A36032" t="str">
            <v>3000016890</v>
          </cell>
          <cell r="B36032" t="str">
            <v>5</v>
          </cell>
          <cell r="C36032" t="str">
            <v>Active</v>
          </cell>
          <cell r="D36032" t="str">
            <v>OVERHAUL, EQUIPMENT</v>
          </cell>
          <cell r="E36032" t="str">
            <v>OVHL EQP:FUEL PUMP</v>
          </cell>
          <cell r="F36032" t="str">
            <v>OVERHAUL, EQUIPMENT: TYPE: FUEL PUMP; METHOD: OVERHAULING FUEL PUMPS</v>
          </cell>
        </row>
        <row r="36033">
          <cell r="A36033" t="str">
            <v>3000031958</v>
          </cell>
          <cell r="B36033" t="str">
            <v>5</v>
          </cell>
          <cell r="C36033" t="str">
            <v>Active</v>
          </cell>
          <cell r="D36033" t="str">
            <v>PROVIDE, COURIER SERVICE</v>
          </cell>
          <cell r="E36033" t="str">
            <v>PRVD COUR SERV:PARCEL;TO/FRM JNB-RCB</v>
          </cell>
          <cell r="F36033" t="str">
            <v>PROVIDE, COURIER SERVICE: TYPE: PARCEL; METHOD: TO/FRM JNB-RCB; DURATION: OVERNIGHT</v>
          </cell>
        </row>
        <row r="36034">
          <cell r="A36034" t="str">
            <v>3000027919</v>
          </cell>
          <cell r="B36034" t="str">
            <v>5</v>
          </cell>
          <cell r="C36034" t="str">
            <v>Active</v>
          </cell>
          <cell r="D36034" t="str">
            <v>ASSEMBLE, EQUIPMENT</v>
          </cell>
          <cell r="E36034" t="str">
            <v>ASSEMBL EQP:PULLOUT</v>
          </cell>
          <cell r="F36034" t="str">
            <v>ASSEMBLE, EQUIPMENT: TYPE: PULLOUT; METHOD: INSTALL USING FASTENER SET; SET INCLUDES: GASKETS, NUTS, BOLTS, O-RING SET, WASHERS</v>
          </cell>
        </row>
        <row r="36035">
          <cell r="A36035" t="str">
            <v>3000028945</v>
          </cell>
          <cell r="B36035" t="str">
            <v>5</v>
          </cell>
          <cell r="C36035" t="str">
            <v>Active</v>
          </cell>
          <cell r="D36035" t="str">
            <v>TEST, EQUIPMENT, ELECTRICAL</v>
          </cell>
          <cell r="E36035" t="str">
            <v>TEST EQP ELEC:MV CABLE TEST;AS REQUIRED</v>
          </cell>
          <cell r="F36035" t="str">
            <v>TEST, EQUIPMENT, ELECTRICAL: TYPE: MV CABLE TEST; METHOD: PRESSURE TESTING; FREQUENCY: AS REQUIRED; FEEDBACK: WRITTEN REPORT</v>
          </cell>
        </row>
        <row r="36036">
          <cell r="A36036" t="str">
            <v>3000033237</v>
          </cell>
          <cell r="B36036" t="str">
            <v>5</v>
          </cell>
          <cell r="C36036" t="str">
            <v>Active</v>
          </cell>
          <cell r="D36036" t="str">
            <v>REPAIR, EQUIPMENT, TEST</v>
          </cell>
          <cell r="E36036" t="str">
            <v>REPR EQP TEST:OVERLAY CURRENT RELAY</v>
          </cell>
          <cell r="F36036" t="str">
            <v>REPAIR, EQUIPMENT, TEST; TYPE OVERLAY CURRENT RELAY, REPAIR TYPE PROTECTION BOARD, TEST CALIBRATION; SPARES, REPAIRS, TESTING, CALIBRATION OF SIEMENS OVER CURRENT RELAY PROTECTION BOARD 7SV5121-5CAO1-0CA0/HH, 1 A, 220/250 VDC, 50/60 HZ</v>
          </cell>
        </row>
        <row r="36037">
          <cell r="A36037" t="str">
            <v>3000033654</v>
          </cell>
          <cell r="B36037" t="str">
            <v>4</v>
          </cell>
          <cell r="C36037" t="str">
            <v>Active</v>
          </cell>
          <cell r="D36037" t="str">
            <v>INSTALL, EQUIPMENT</v>
          </cell>
          <cell r="E36037" t="str">
            <v>INSTL EQP:BULK SCANNER;MANUAL</v>
          </cell>
          <cell r="F36037" t="str">
            <v>INSTALL, EQUIPMENT: TYPE: BULK SCANNER; METHOD: MANUAL; TRACKING SYSTEM FOR ITEMS ENTERING AND LEAVING PREMISES</v>
          </cell>
        </row>
        <row r="36038">
          <cell r="A36038" t="str">
            <v>3000016824</v>
          </cell>
          <cell r="B36038" t="str">
            <v>5</v>
          </cell>
          <cell r="C36038" t="str">
            <v>Active</v>
          </cell>
          <cell r="D36038" t="str">
            <v>REMOVE, EQUIPMENT, ELECTRICAL</v>
          </cell>
          <cell r="E36038" t="str">
            <v>RMV EQP ELEC:6.6KV VT INTERNAL ITEMS</v>
          </cell>
          <cell r="F36038" t="str">
            <v>REMOVE, EQUIPMENT, ELECTRICAL: TYPE: 6.6KV VT INTERNAL ITEMS; METHOD: INDOOR REMOVAL OF 6.6KV VT FROM EXISTING EQUIPMENT</v>
          </cell>
        </row>
        <row r="36039">
          <cell r="A36039" t="str">
            <v>3000020588</v>
          </cell>
          <cell r="B36039" t="str">
            <v>5</v>
          </cell>
          <cell r="C36039" t="str">
            <v>Active</v>
          </cell>
          <cell r="D36039" t="str">
            <v>MAINTAIN, EXTINGUISHER, FIRE</v>
          </cell>
          <cell r="E36039" t="str">
            <v>MAINT EXTNGR FIRE:DCP;1 YR;REFILL</v>
          </cell>
          <cell r="F36039" t="str">
            <v>MAINTAIN, EXTINGUISHER, FIRE: TYPE: DCP; FREQUENCY: 1 YR; METHOD: REFILL</v>
          </cell>
        </row>
        <row r="36040">
          <cell r="A36040" t="str">
            <v>3000022766</v>
          </cell>
          <cell r="B36040" t="str">
            <v>4</v>
          </cell>
          <cell r="C36040" t="str">
            <v>Active</v>
          </cell>
          <cell r="D36040" t="str">
            <v>PAY, FEE</v>
          </cell>
          <cell r="E36040" t="str">
            <v>PAY FEE:CONTINUE CIRCULATING</v>
          </cell>
          <cell r="F36040" t="str">
            <v>PAY, FEE: TYPE: CONTINUE CIRCULATING; WHILE WAITING FOR RESULTS</v>
          </cell>
        </row>
        <row r="36041">
          <cell r="A36041" t="str">
            <v>3000023064</v>
          </cell>
          <cell r="B36041" t="str">
            <v>5</v>
          </cell>
          <cell r="C36041" t="str">
            <v>Active</v>
          </cell>
          <cell r="D36041" t="str">
            <v>ANALYZE, SAMPLE</v>
          </cell>
          <cell r="E36041" t="str">
            <v>ANLYZ SAMPL:TRF OIL;URG FURANIC</v>
          </cell>
          <cell r="F36041" t="str">
            <v>ANALYZE, SAMPLE: TYPE: TRANSFORMER OIL; METHOD: NON-ROUTINE FURANIC ANALYSIS; FEEDBACK: ACCREDITED LABORATORY REPORT</v>
          </cell>
        </row>
        <row r="36042">
          <cell r="A36042" t="str">
            <v>3000015166</v>
          </cell>
          <cell r="B36042" t="str">
            <v>5</v>
          </cell>
          <cell r="C36042" t="str">
            <v>Active</v>
          </cell>
          <cell r="D36042" t="str">
            <v>RENT, CRANE</v>
          </cell>
          <cell r="E36042" t="str">
            <v>RENT CRN:CONSTRUCTION;8 T;HT 14.6 M</v>
          </cell>
          <cell r="F36042" t="str">
            <v>RENT, CRANE: TYPE: CONSTRUCTION; LIFTING CAPACITY: 8 T; HEIGHT: 14.6 M</v>
          </cell>
        </row>
        <row r="36043">
          <cell r="A36043" t="str">
            <v>3000012187</v>
          </cell>
          <cell r="B36043" t="str">
            <v>5</v>
          </cell>
          <cell r="C36043" t="str">
            <v>Active</v>
          </cell>
          <cell r="D36043" t="str">
            <v>DECOMMISSION, EQUIPMENT</v>
          </cell>
          <cell r="E36043" t="str">
            <v>DECOMMISS EQP:OLD ANALYSERS</v>
          </cell>
          <cell r="F36043" t="str">
            <v>DECOMMISSION, EQUIPMENT: TYPE: OLD ANALYSERS; METHOD: DECOMMISISON, REMOVE AND DISPOSE; DECOMMISION, REMOVE AND DISPOSE STATOR COOLANT ANALYSERS</v>
          </cell>
        </row>
        <row r="36044">
          <cell r="A36044" t="str">
            <v>3000024987</v>
          </cell>
          <cell r="B36044" t="str">
            <v>5</v>
          </cell>
          <cell r="C36044" t="str">
            <v>Active</v>
          </cell>
          <cell r="D36044" t="str">
            <v>INSTALL, SYSTEM, SECURITY</v>
          </cell>
          <cell r="E36044" t="str">
            <v>INSTL SYS SCRTY:INTRUSION DETECTION;YES</v>
          </cell>
          <cell r="F36044" t="str">
            <v>INSTALL, SYSTEM, SECURITY: TYPE: INTRUSION DETECTION; ACTIVATE: YES; INCLUDING ELECTRIC FENCE ALARM ACTIVATION AND REMOTE PANIC BUTTONS; SYSTEM TO INTERFACE WITH SECURITY CONTROL ROOM</v>
          </cell>
        </row>
        <row r="36045">
          <cell r="A36045" t="str">
            <v>3000019182</v>
          </cell>
          <cell r="B36045" t="str">
            <v>5</v>
          </cell>
          <cell r="C36045" t="str">
            <v>Active</v>
          </cell>
          <cell r="D36045" t="str">
            <v>INSTALL, CLAMP</v>
          </cell>
          <cell r="E36045" t="str">
            <v>INSTL CLMP:ALUMINIUM OR GALVANISED STEEL</v>
          </cell>
          <cell r="F36045" t="str">
            <v>INSTALL, CLAMP: TYPE: CONDUCTOR EY-A; Y/BOLT; STEM 38 COND X2 26.5; MATERIAL: ALUMINIUM OR GALVANISED STEEL</v>
          </cell>
        </row>
        <row r="36046">
          <cell r="A36046" t="str">
            <v>3000012410</v>
          </cell>
          <cell r="B36046" t="str">
            <v>5</v>
          </cell>
          <cell r="C36046" t="str">
            <v>Active</v>
          </cell>
          <cell r="D36046" t="str">
            <v>RENT, EQUIPMENT, SAFETY</v>
          </cell>
          <cell r="E36046" t="str">
            <v>RENT EQP SFTY:BULLET PROOF VEST</v>
          </cell>
          <cell r="F36046" t="str">
            <v>RENT, EQUIPMENT, SAFETY: TYPE: BULLET PROOF VEST</v>
          </cell>
        </row>
        <row r="36047">
          <cell r="A36047" t="str">
            <v>3000026501</v>
          </cell>
          <cell r="B36047" t="str">
            <v>5</v>
          </cell>
          <cell r="C36047" t="str">
            <v>Active</v>
          </cell>
          <cell r="D36047" t="str">
            <v>MAINTAIN, ANALYZER</v>
          </cell>
          <cell r="E36047" t="str">
            <v>MAINT ANLYZR:LAB INSTRUMENTS;AS AND WHEN</v>
          </cell>
          <cell r="F36047" t="str">
            <v>MAINTAIN, ANALYZER: TYPE: LAB INSTRUMENTS; FREQUENCY: AS AND WHEN</v>
          </cell>
        </row>
        <row r="36048">
          <cell r="A36048" t="str">
            <v>3000024190</v>
          </cell>
          <cell r="B36048" t="str">
            <v>5</v>
          </cell>
          <cell r="C36048" t="str">
            <v>Active</v>
          </cell>
          <cell r="D36048" t="str">
            <v>REMOVE, EQUIPMENT, ELECTRICAL</v>
          </cell>
          <cell r="E36048" t="str">
            <v>RMV EQP ELEC:PHYSICAL AND MECHANICAL</v>
          </cell>
          <cell r="F36048" t="str">
            <v>REMOVE, EQUIPMENT, ELECTRICAL; TYPE 11KV INCOMER CIRCUIT BREAKER PANEL (METAL CLAD), METHOD PHYSICAL AND MECHANICAL</v>
          </cell>
        </row>
        <row r="36049">
          <cell r="A36049" t="str">
            <v>3000030570</v>
          </cell>
          <cell r="B36049" t="str">
            <v>5</v>
          </cell>
          <cell r="C36049" t="str">
            <v>Active</v>
          </cell>
          <cell r="D36049" t="str">
            <v>MANAGE, TRAVEL</v>
          </cell>
          <cell r="E36049" t="str">
            <v>MNG TRVL:LDV</v>
          </cell>
          <cell r="F36049" t="str">
            <v>MANAGE, TRAVEL: TYPE: LDV; METHOD: PER KILOMETER, VEHICLE TO BE REGISTERED AND ROAD WORTHY, DRIVER TO HAVE VALID DRIVERS LICENCE, OBAY SOUTH AFRICAN ROAD LAW</v>
          </cell>
        </row>
        <row r="36050">
          <cell r="A36050" t="str">
            <v>3000026674</v>
          </cell>
          <cell r="B36050" t="str">
            <v>5</v>
          </cell>
          <cell r="C36050" t="str">
            <v>Active</v>
          </cell>
          <cell r="D36050" t="str">
            <v>ESTABLISH, SITE</v>
          </cell>
          <cell r="E36050" t="str">
            <v>ESTB SITE:SANITATION;CONTRACTOR</v>
          </cell>
          <cell r="F36050" t="str">
            <v>ESTABLISH, SITE: TYPE: SANITATION; ADDITIONAL TASK: SUPPLY LIGHT FITTING AND REGULAR PUMP SERVICE; MATERIAL SUPPLIER: CONTRACTOR</v>
          </cell>
        </row>
        <row r="36051">
          <cell r="A36051" t="str">
            <v>3000023922</v>
          </cell>
          <cell r="B36051" t="str">
            <v>5</v>
          </cell>
          <cell r="C36051" t="str">
            <v>Active</v>
          </cell>
          <cell r="D36051" t="str">
            <v>LICENSE, HARDWARE</v>
          </cell>
          <cell r="E36051" t="str">
            <v>LICENSE HRDWR:C9300 DNA ESSENTIALS</v>
          </cell>
          <cell r="F36051" t="str">
            <v>LICENSE, HARDWARE: TYPE: C9300 DNA ESSENTIALS; CAPACITY: 24 PORT FIBER; SUB LICENSE: 5 YEAR TERM; REFERENCE NO: C9300-DNA-E-24S-5Y</v>
          </cell>
        </row>
        <row r="36052">
          <cell r="A36052" t="str">
            <v>3000013258</v>
          </cell>
          <cell r="B36052" t="str">
            <v>5</v>
          </cell>
          <cell r="C36052" t="str">
            <v>Active</v>
          </cell>
          <cell r="D36052" t="str">
            <v>MAINTAIN, EQUIPMENT</v>
          </cell>
          <cell r="E36052" t="str">
            <v>MAINT EQP:ANALYSER,WEEKLY</v>
          </cell>
          <cell r="F36052" t="str">
            <v>MAINTAIN, EQUIPMENT; TYPE ANALYSER, FREQUENCY WEEKLY, METHOD SERVICE ANALYSER</v>
          </cell>
        </row>
        <row r="36053">
          <cell r="A36053" t="str">
            <v>3000026805</v>
          </cell>
          <cell r="B36053" t="str">
            <v>4</v>
          </cell>
          <cell r="C36053" t="str">
            <v>Active</v>
          </cell>
          <cell r="D36053" t="str">
            <v>APPLY, PAINT</v>
          </cell>
          <cell r="E36053" t="str">
            <v>APPLY, PAINT:COMMERCIAL,COAT NEW ROOF</v>
          </cell>
          <cell r="F36053" t="str">
            <v>APPLY, PAINT; TYPE COMMERCIAL, METHOD COAT NEW ROOF, SURFACE TYPE WASHING LINE</v>
          </cell>
        </row>
        <row r="36054">
          <cell r="A36054" t="str">
            <v>3000028599</v>
          </cell>
          <cell r="B36054" t="str">
            <v>5</v>
          </cell>
          <cell r="C36054" t="str">
            <v>Active</v>
          </cell>
          <cell r="D36054" t="str">
            <v>TRANSPORT, MATERIAL</v>
          </cell>
          <cell r="E36054" t="str">
            <v>TRNSP MTRL:METERS AND READY BOARD;ROAD;1</v>
          </cell>
          <cell r="F36054" t="str">
            <v>TRANSPORT, MATERIAL: TYPE: METERS AND READY BOARD; TRANSPORT METHOD: ROAD; VEHICLE TYPE: TRUCK; NUMBER OF WAGONS: 1; WEIGHT: 30 T; TO CONVEY MATERIAL FROM ESKOM SUPPLIERS TO VARIOUS PROJECT SITES; WHERE REQUIRED CRANE MOUNTED TRUCKS MUST BE USED</v>
          </cell>
        </row>
        <row r="36055">
          <cell r="A36055" t="str">
            <v>3000032721</v>
          </cell>
          <cell r="B36055" t="str">
            <v>5</v>
          </cell>
          <cell r="C36055" t="str">
            <v>Active</v>
          </cell>
          <cell r="D36055" t="str">
            <v>MODIFY, VEHICLE</v>
          </cell>
          <cell r="E36055" t="str">
            <v>MDFY VEH:CRANE 17TM/14.3M HORISONTAL</v>
          </cell>
          <cell r="F36055" t="str">
            <v>MODIFY, VEHICLE: TYPE: CRANE 17TM/14.3M HORISONTAL; METHOD: MOUNT TO TRUCK; WITH AERIAL BASKET EN 280 STANDARD</v>
          </cell>
        </row>
        <row r="36056">
          <cell r="A36056" t="str">
            <v>3000030387</v>
          </cell>
          <cell r="B36056" t="str">
            <v>4</v>
          </cell>
          <cell r="C36056" t="str">
            <v>Active</v>
          </cell>
          <cell r="D36056" t="str">
            <v>LOCATE, FAULT</v>
          </cell>
          <cell r="E36056" t="str">
            <v>LOCATE FLT:AVR COOLERS</v>
          </cell>
          <cell r="F36056" t="str">
            <v>LOCATE, FAULT: TYPE: AVR COOLERS</v>
          </cell>
        </row>
        <row r="36057">
          <cell r="A36057" t="str">
            <v>3000030470</v>
          </cell>
          <cell r="B36057" t="str">
            <v>5</v>
          </cell>
          <cell r="C36057" t="str">
            <v>Active</v>
          </cell>
          <cell r="D36057" t="str">
            <v>ERECT, POLE</v>
          </cell>
          <cell r="E36057" t="str">
            <v>ERECT POLE:30 M, INTERMEDIATE,TWIN COND</v>
          </cell>
          <cell r="F36057" t="str">
            <v>ERECT, POLE; TYPE 30 M, INTERMEDIATE,TWIN COND, MATERIAL STEEL, METHOD PHYSICAL AND MECHANICAL; 2-WT-1294, 132KV</v>
          </cell>
        </row>
        <row r="36058">
          <cell r="A36058" t="str">
            <v>3000028083</v>
          </cell>
          <cell r="B36058" t="str">
            <v>5</v>
          </cell>
          <cell r="C36058" t="str">
            <v>Active</v>
          </cell>
          <cell r="D36058" t="str">
            <v>TEST, EQUIPMENT, MECHANICAL</v>
          </cell>
          <cell r="E36058" t="str">
            <v>TEST EQP MECH:NDT DIFFUSER;AS REQUIRED</v>
          </cell>
          <cell r="F36058" t="str">
            <v>TEST, EQUIPMENT, MECHANICAL: TYPE: NDT DIFFUSER; METHOD: ULTRASONIC, PHYSICALLY INSPECT/ASSESS; FREQUENCY: AS REQUIRED; FEEDBACK: WRITTEN REPORT</v>
          </cell>
        </row>
        <row r="36059">
          <cell r="A36059" t="str">
            <v>3000022205</v>
          </cell>
          <cell r="B36059" t="str">
            <v>4</v>
          </cell>
          <cell r="C36059" t="str">
            <v>Active</v>
          </cell>
          <cell r="D36059" t="str">
            <v>REFURBISH, EQUIPMENT</v>
          </cell>
          <cell r="E36059" t="str">
            <v>REFURBISH EQUIP:FEEDER MOBILE COAL</v>
          </cell>
          <cell r="F36059" t="str">
            <v>REFURBISH, EQUIPMENT: TYPE: FEEDER MOBILE COAL</v>
          </cell>
        </row>
        <row r="36060">
          <cell r="A36060" t="str">
            <v>3000030208</v>
          </cell>
          <cell r="B36060" t="str">
            <v>5</v>
          </cell>
          <cell r="C36060" t="str">
            <v>Active</v>
          </cell>
          <cell r="D36060" t="str">
            <v>INSTALL, EQUIPMENT, SAFETY</v>
          </cell>
          <cell r="E36060" t="str">
            <v>INSTL EQP SFTY:FIRE HOSE REEL</v>
          </cell>
          <cell r="F36060" t="str">
            <v>INSTALL, EQUIPMENT, SAFETY: TYPE: FIRE HOSE REEL; METHOD: SUPPLY AND INSTALL</v>
          </cell>
        </row>
        <row r="36061">
          <cell r="A36061" t="str">
            <v>3000025064</v>
          </cell>
          <cell r="B36061" t="str">
            <v>5</v>
          </cell>
          <cell r="C36061" t="str">
            <v>Active</v>
          </cell>
          <cell r="D36061" t="str">
            <v>PRINT, MEDIA</v>
          </cell>
          <cell r="E36061" t="str">
            <v>PRNT MEDIA:BROCHURES;ON REQUEST;6 PAGES</v>
          </cell>
          <cell r="F36061" t="str">
            <v>PRINT, MEDIA: TYPE: BROCHURES; FREQUENCY: ON REQUEST; METHOD: 6 PAGES; PER PRODUCT GROUP OR SPECIAL CAPABILITY</v>
          </cell>
        </row>
        <row r="36062">
          <cell r="A36062" t="str">
            <v>3000017586</v>
          </cell>
          <cell r="B36062" t="str">
            <v>4</v>
          </cell>
          <cell r="C36062" t="str">
            <v>Active</v>
          </cell>
          <cell r="D36062" t="str">
            <v>STRIP AND QUOTE</v>
          </cell>
          <cell r="E36062" t="str">
            <v>STRIP &amp; QUOTE:ACTR WORM WHEEL</v>
          </cell>
          <cell r="F36062" t="str">
            <v>STRIP AND QUOTE: EQUIPMENT: ACTR WORM WHEEL</v>
          </cell>
        </row>
        <row r="36063">
          <cell r="A36063" t="str">
            <v>3000029029</v>
          </cell>
          <cell r="B36063" t="str">
            <v>5</v>
          </cell>
          <cell r="C36063" t="str">
            <v>Active</v>
          </cell>
          <cell r="D36063" t="str">
            <v>BUILD, FOUNDATION</v>
          </cell>
          <cell r="E36063" t="str">
            <v>BLD FNDTN:3P 132KV STRN TWIN 24M ROCK</v>
          </cell>
          <cell r="F36063" t="str">
            <v>BUILD, FOUNDATION: TYPE: 3P 132KV STRN TWIN 24M ROCK; FINISH: SMOOTH FLOAT; 2-WT-1296 &amp; 2-WT-1419 ; 2-90 DEG,TWIN CONDUCTOR, STEEL MATERIAL</v>
          </cell>
        </row>
        <row r="36064">
          <cell r="A36064" t="str">
            <v>3000012263</v>
          </cell>
          <cell r="B36064" t="str">
            <v>3</v>
          </cell>
          <cell r="C36064" t="str">
            <v>Active</v>
          </cell>
          <cell r="D36064" t="str">
            <v>TRANSPORT, MATERIAL</v>
          </cell>
          <cell r="E36064" t="str">
            <v>TRNSP MTRL:ROAD,TRUCK,10-24 T</v>
          </cell>
          <cell r="F36064" t="str">
            <v>TRANSPORT, MATERIAL; TRANSPORT METHOD ROAD, VEHICLE TYPE TRUCK, WEIGHT 10-24 T; SECONDARY ROUTE: (MONDAY - FRIDAY); PIETERSBURG RDC TO VARIOUS AREAS - TECHNICAL SERVICE CENTRE'S (TCS'S)</v>
          </cell>
        </row>
        <row r="36065">
          <cell r="A36065" t="str">
            <v>3000018705</v>
          </cell>
          <cell r="B36065" t="str">
            <v>5</v>
          </cell>
          <cell r="C36065" t="str">
            <v>Active</v>
          </cell>
          <cell r="D36065" t="str">
            <v>MAINTAIN, NETWORK</v>
          </cell>
          <cell r="E36065" t="str">
            <v>MAINT NETWK:SCADA/DMS SYSTEM;MONTHLY</v>
          </cell>
          <cell r="F36065" t="str">
            <v>MAINTAIN, NETWORK: TYPE: SCADA/DMS SYSTEM; FREQUENCY: MONTHLY; METHOD: REMOTELY</v>
          </cell>
        </row>
        <row r="36066">
          <cell r="A36066" t="str">
            <v>3000022057</v>
          </cell>
          <cell r="B36066" t="str">
            <v>5</v>
          </cell>
          <cell r="C36066" t="str">
            <v>Active</v>
          </cell>
          <cell r="D36066" t="str">
            <v>CALIBRATE, EQUIPMENT</v>
          </cell>
          <cell r="E36066" t="str">
            <v>CAL EQP:TESTER; HP 54200A, OSCILLOSCOPE</v>
          </cell>
          <cell r="F36066" t="str">
            <v>CALIBRATE, EQUIPMENT: TYPE: TESTER; HP 54200A, OSCILLOSCOPE; FREQUENCY: AS PER STANDARD; METHOD: NEED CALIBRATE CERTIFICATE</v>
          </cell>
        </row>
        <row r="36067">
          <cell r="A36067" t="str">
            <v>3000032779</v>
          </cell>
          <cell r="B36067" t="str">
            <v>5</v>
          </cell>
          <cell r="C36067" t="str">
            <v>Active</v>
          </cell>
          <cell r="D36067" t="str">
            <v>TRAVEL AND SUBSISTENCE</v>
          </cell>
          <cell r="E36067" t="str">
            <v>T&amp;S:COST CLAIMS,AS REQUIRED</v>
          </cell>
          <cell r="F36067" t="str">
            <v>TRAVEL AND SUBSISTENCE; TYPE COST CLAIMS, RATE AS REQUIRED</v>
          </cell>
        </row>
        <row r="36068">
          <cell r="A36068" t="str">
            <v>3000022137</v>
          </cell>
          <cell r="B36068" t="str">
            <v>5</v>
          </cell>
          <cell r="C36068" t="str">
            <v>Active</v>
          </cell>
          <cell r="D36068" t="str">
            <v>REPAIR, EQUIPMENT, ELECTRICAL</v>
          </cell>
          <cell r="E36068" t="str">
            <v>REPR EQP ELEC:SCREEN, MICROPHONE;SANAS</v>
          </cell>
          <cell r="F36068" t="str">
            <v>REPAIR, EQUIPMENT, ELECTRICAL: TYPE: TESTER; HP8494A, ATTENUATOR; REPAIR TYPE: SCREEN, MICROPHONE; TEST: SANAS</v>
          </cell>
        </row>
        <row r="36069">
          <cell r="A36069" t="str">
            <v>3000023276</v>
          </cell>
          <cell r="B36069" t="str">
            <v>5</v>
          </cell>
          <cell r="C36069" t="str">
            <v>Active</v>
          </cell>
          <cell r="D36069" t="str">
            <v>APPLY, COATING</v>
          </cell>
          <cell r="E36069" t="str">
            <v>APPLY CTG:PASSIVE FIRE PROTECTION;30 MM</v>
          </cell>
          <cell r="F36069" t="str">
            <v>APPLY, COATING: TYPE: PASSIVE FIRE PROTECTION; METHOD: APPLICATION; COATING THICKNESS: 30 MM; SURFACE TYPE: COPPER-STRANDED CONDUCTORS PVC INSULATION CABLES; STANDARD: SANS10400-T; SURFACE PREPARATION: CLEANING OF SURFACE WITH STEEL BRUSH</v>
          </cell>
        </row>
        <row r="36070">
          <cell r="A36070" t="str">
            <v>3000028182</v>
          </cell>
          <cell r="B36070" t="str">
            <v>5</v>
          </cell>
          <cell r="C36070" t="str">
            <v>Active</v>
          </cell>
          <cell r="D36070" t="str">
            <v>RENT, TRUCK, FLAT BED</v>
          </cell>
          <cell r="E36070" t="str">
            <v>RENT TRCK FLAT BED:TRANSPORT;30 T</v>
          </cell>
          <cell r="F36070" t="str">
            <v>RENT, TRUCK, FLAT BED: TYPE: TRANSPORT; LOAD RATING: 30 T</v>
          </cell>
        </row>
        <row r="36071">
          <cell r="A36071" t="str">
            <v>3000027905</v>
          </cell>
          <cell r="B36071" t="str">
            <v>5</v>
          </cell>
          <cell r="C36071" t="str">
            <v>Active</v>
          </cell>
          <cell r="D36071" t="str">
            <v>REPAIR, CRANE</v>
          </cell>
          <cell r="E36071" t="str">
            <v>REPR CRN:45 TON CRANE OVERHAUL</v>
          </cell>
          <cell r="F36071" t="str">
            <v>REPAIR, CRANE: TYPE: 45 TON CRANE OVERHAUL; METHOD: ONCE OFF REPAIR</v>
          </cell>
        </row>
        <row r="36072">
          <cell r="A36072" t="str">
            <v>3000022961</v>
          </cell>
          <cell r="B36072" t="str">
            <v>5</v>
          </cell>
          <cell r="C36072" t="str">
            <v>Active</v>
          </cell>
          <cell r="D36072" t="str">
            <v>ASSEMBLE, STRUCTURE</v>
          </cell>
          <cell r="E36072" t="str">
            <v>ASSEMBL STRUCT:3PH H-PLE TAKE-OFF 2X3.5M</v>
          </cell>
          <cell r="F36072" t="str">
            <v>ASSEMBLE, STRUCTURE: TYPE: 3PH H-PLE TAKE-OFF 2X3.5M; MATERIAL: WOOD; CONFIGURATION: X-ARM; DRAWING NO: D-DT-1807 REV 0; MV STRUCTURE; BONDING INCLUDED, DOWNWIRE EXCLUDED</v>
          </cell>
        </row>
        <row r="36073">
          <cell r="A36073" t="str">
            <v>3000021930</v>
          </cell>
          <cell r="B36073" t="str">
            <v>5</v>
          </cell>
          <cell r="C36073" t="str">
            <v>Active</v>
          </cell>
          <cell r="D36073" t="str">
            <v>ERECT, POLE</v>
          </cell>
          <cell r="E36073" t="str">
            <v>ERECT POLE:11M TP 140-159MM 75MPA SOIL 2</v>
          </cell>
          <cell r="F36073" t="str">
            <v>ERECT, POLE: TYPE: 11M TP 140-159MM 75MPA SOIL 2; MATERIAL: WOOD H5; METHOD: PLANT, BACKFILL AND COMPACT; DRAWING NO: D-DT-0051 REV 0</v>
          </cell>
        </row>
        <row r="36074">
          <cell r="A36074" t="str">
            <v>3000033896</v>
          </cell>
          <cell r="B36074" t="str">
            <v>5</v>
          </cell>
          <cell r="C36074" t="str">
            <v>Active</v>
          </cell>
          <cell r="D36074" t="str">
            <v>PLASTER, STRUCTURE</v>
          </cell>
          <cell r="E36074" t="str">
            <v>PLSTR STRUCT:EXTERNAL WALL;THK 20 MM</v>
          </cell>
          <cell r="F36074" t="str">
            <v>PLASTER, STRUCTURE: TYPE: EXTERNAL WALL; THICKNESS: 20 MM; FINISH: SMOOTH</v>
          </cell>
        </row>
        <row r="36075">
          <cell r="A36075" t="str">
            <v>3000013973</v>
          </cell>
          <cell r="B36075" t="str">
            <v>4</v>
          </cell>
          <cell r="C36075" t="str">
            <v>Active</v>
          </cell>
          <cell r="D36075" t="str">
            <v>INSTALL, EQUIPMENT, ELECTRICAL</v>
          </cell>
          <cell r="E36075" t="str">
            <v>INSTL EQP ELEC:MIMIC MODULES COMPONENTS</v>
          </cell>
          <cell r="F36075" t="str">
            <v>INSTALL, EQUIPMENT, ELECTRICAL: TYPE: MIMIC MODULES COMPONENTS; STANDARD: FACTORY ACCEPTANCE; NEC3 ECC</v>
          </cell>
        </row>
        <row r="36076">
          <cell r="A36076" t="str">
            <v>3000017083</v>
          </cell>
          <cell r="B36076" t="str">
            <v>4</v>
          </cell>
          <cell r="C36076" t="str">
            <v>Active</v>
          </cell>
          <cell r="D36076" t="str">
            <v>REPAIR, MOTOR, ELECTRIC</v>
          </cell>
          <cell r="E36076" t="str">
            <v>REPR MTR ELEC:5/11KW 4P 13-25</v>
          </cell>
          <cell r="F36076" t="str">
            <v>REPAIR, MOTOR, ELECTRIC: TYPE: 5/11KW 4P 13-25; REPAIR TYPE: OVERHAUL MOTOR</v>
          </cell>
        </row>
        <row r="36077">
          <cell r="A36077" t="str">
            <v>3000019209</v>
          </cell>
          <cell r="B36077" t="str">
            <v>5</v>
          </cell>
          <cell r="C36077" t="str">
            <v>Active</v>
          </cell>
          <cell r="D36077" t="str">
            <v>PROVIDE, SUPPORT SERVICE</v>
          </cell>
          <cell r="E36077" t="str">
            <v>PRVD SUPRT SERV:WATER; COAL SERVICES</v>
          </cell>
          <cell r="F36077" t="str">
            <v>PROVIDE, SUPPORT SERVICE: TYPE: LABORATORY OPERATIONAL, CHEMICAL; METHOD: WATER; COAL SERVICES</v>
          </cell>
        </row>
        <row r="36078">
          <cell r="A36078" t="str">
            <v>3000019514</v>
          </cell>
          <cell r="B36078" t="str">
            <v>3</v>
          </cell>
          <cell r="C36078" t="str">
            <v>Active</v>
          </cell>
          <cell r="D36078" t="str">
            <v>MAINTAIN, BATTERY</v>
          </cell>
          <cell r="E36078" t="str">
            <v>MAINT BATT:VISUAL INSPECTION, BATTERY</v>
          </cell>
          <cell r="F36078" t="str">
            <v>MAINTAIN, BATTERY: TYPE: VISUAL INSPECTION, BATTERY; FREQUENCY: WEEKLY; METHOD: CHECK THE CONDITION OF THE BATTERY CASING AND TERMINALS, CHECK TERMINAL LUGS ARE CLEAN AND SECURE, CHECK THE ELECTROLYTE LEVELS AND TOP-UP IF NECESSARY, CARRY OUT A HYDROMETER CHECK OF THE ELECTROLYTE, MAKE A NOTE OF THE CURRENT AND VOLTAGE READINGS, COMPILE A BATTERY REPORT; METHOD: CHECK THE CONDITION OF THE BATTERY CASING AND TERMINALS, CHECK TERMINAL LUGS ARE CLEAN AND SECURE, CHECK THE ELECTROLYTE LEVELS AND TOP-UP IF NECESSARY, CARRY OUT A HYDROMETER CHECK OF THE ELECTROLYTE, MAKE A NOTE OF THE CURRENT AND VOLTAGE READINGS, COMPILE A BATTERY REPORT</v>
          </cell>
        </row>
        <row r="36079">
          <cell r="A36079" t="str">
            <v>3000024167</v>
          </cell>
          <cell r="B36079" t="str">
            <v>4</v>
          </cell>
          <cell r="C36079" t="str">
            <v>Active</v>
          </cell>
          <cell r="D36079" t="str">
            <v>CALIBRATE, EQUIPMENT</v>
          </cell>
          <cell r="E36079" t="str">
            <v>CAL EQP:ELECTRO-MAGNETIC FLOWMETER</v>
          </cell>
          <cell r="F36079" t="str">
            <v>CALIBRATE, EQUIPMENT: TYPE: ELECTRO-MAGNETIC FLOWMETER; FREQUENCY: YEARLY</v>
          </cell>
        </row>
        <row r="36080">
          <cell r="A36080" t="str">
            <v>3000014091</v>
          </cell>
          <cell r="B36080" t="str">
            <v>5</v>
          </cell>
          <cell r="C36080" t="str">
            <v>Active</v>
          </cell>
          <cell r="D36080" t="str">
            <v>CALIBRATE, EQUIPMENT</v>
          </cell>
          <cell r="E36080" t="str">
            <v>CAL EQP:OTT CALIBRATION;ONCE-OFF</v>
          </cell>
          <cell r="F36080" t="str">
            <v>CALIBRATE, EQUIPMENT: TYPE: OTT CALIBRATION; FREQUENCY: ONCE-OFF; METHOD: ON-SITE CALIBRATION</v>
          </cell>
        </row>
        <row r="36081">
          <cell r="A36081" t="str">
            <v>3000017343</v>
          </cell>
          <cell r="B36081" t="str">
            <v>5</v>
          </cell>
          <cell r="C36081" t="str">
            <v>Active</v>
          </cell>
          <cell r="D36081" t="str">
            <v>REFURBISH, EQUIPMENT</v>
          </cell>
          <cell r="E36081" t="str">
            <v>REFURBISH EQUIP:VALVE 8 IN</v>
          </cell>
          <cell r="F36081" t="str">
            <v>REFURBISH, EQUIPMENT; TYPE VALVE 8 IN, METHOD MANUAL LABOR; PRESSURE TEST; COMPLETE TEST CERTIFICATE TO BE SUPPLIED ON DELIVERY</v>
          </cell>
        </row>
        <row r="36082">
          <cell r="A36082" t="str">
            <v>3000028221</v>
          </cell>
          <cell r="B36082" t="str">
            <v>5</v>
          </cell>
          <cell r="C36082" t="str">
            <v>Active</v>
          </cell>
          <cell r="D36082" t="str">
            <v>INSTALL, SLEEVE</v>
          </cell>
          <cell r="E36082" t="str">
            <v>INSTL SLV:NDE ENDSHIELD;LG 25-185 MM</v>
          </cell>
          <cell r="F36082" t="str">
            <v>INSTALL, SLEEVE: TYPE: NDE ENDSHIELD; LENGTH: 25-185 MM; MATERIAL: PLASTIC</v>
          </cell>
        </row>
        <row r="36083">
          <cell r="A36083" t="str">
            <v>3000028207</v>
          </cell>
          <cell r="B36083" t="str">
            <v>5</v>
          </cell>
          <cell r="C36083" t="str">
            <v>Active</v>
          </cell>
          <cell r="D36083" t="str">
            <v>PROVIDE, FACILITIES MANAGEMENT SERVICE</v>
          </cell>
          <cell r="E36083" t="str">
            <v>PRVD FAC MGMT SERV</v>
          </cell>
          <cell r="F36083" t="str">
            <v>PROVIDE, FACILITIES MANAGEMENT SERVICE: TYPE: HAGS202080P0001-CAPACITOR COMPL. BROWN 800PF; METHOD: USED ON BBC, BBT, ABB GIS TYPE ELK4 765KV</v>
          </cell>
        </row>
        <row r="36084">
          <cell r="A36084" t="str">
            <v>3000012352</v>
          </cell>
          <cell r="B36084" t="str">
            <v>4</v>
          </cell>
          <cell r="C36084" t="str">
            <v>Active</v>
          </cell>
          <cell r="D36084" t="str">
            <v>PAY, FEE</v>
          </cell>
          <cell r="E36084" t="str">
            <v>PAY FEE:DAMAGE DEPOSIT</v>
          </cell>
          <cell r="F36084" t="str">
            <v>PAY, FEE: TYPE: DAMAGE DEPOSIT; FREQUENCY: IF AND WHEN REQUIRED</v>
          </cell>
        </row>
        <row r="36085">
          <cell r="A36085" t="str">
            <v>3000015649</v>
          </cell>
          <cell r="B36085" t="str">
            <v>5</v>
          </cell>
          <cell r="C36085" t="str">
            <v>Active</v>
          </cell>
          <cell r="D36085" t="str">
            <v>ASSEMBLE, STRUCTURE</v>
          </cell>
          <cell r="E36085" t="str">
            <v>ASSEMBL STRUCT:STEEL</v>
          </cell>
          <cell r="F36085" t="str">
            <v>ASSEMBLE, STRUCTURE: TYPE: IN-LINE STRAIN (2X15.1M POLES AND 8M OR 10M CROSSARM); MATERIAL: STEEL; CONFIGURATION: 132KV (PLANT 2M, BOTTOM ATTACHMENT 11.6M); POLE, IN-LINE STRAIN</v>
          </cell>
        </row>
        <row r="36086">
          <cell r="A36086" t="str">
            <v>3000016807</v>
          </cell>
          <cell r="B36086" t="str">
            <v>5</v>
          </cell>
          <cell r="C36086" t="str">
            <v>Active</v>
          </cell>
          <cell r="D36086" t="str">
            <v>INSTALL, METAL, EXPANDED</v>
          </cell>
          <cell r="E36086" t="str">
            <v>INSTL METAL EXPNDD:OVERHEAD RACKING</v>
          </cell>
          <cell r="F36086" t="str">
            <v>INSTALL, METAL, EXPANDED; TYPE OVERHEAD RACKING, MATERIAL METAL</v>
          </cell>
        </row>
        <row r="36087">
          <cell r="A36087" t="str">
            <v>3000019107</v>
          </cell>
          <cell r="B36087" t="str">
            <v>5</v>
          </cell>
          <cell r="C36087" t="str">
            <v>Active</v>
          </cell>
          <cell r="D36087" t="str">
            <v>TRAIN, PERSONNEL</v>
          </cell>
          <cell r="E36087" t="str">
            <v>TRAIN PRSNL:FLIGHT TRAINING AND TESTING</v>
          </cell>
          <cell r="F36087" t="str">
            <v>TRAIN, PERSONNEL: COURSE TYPE: FLIGHT TRAINING AND TESTING; DURATION: OVER 5 YEARS FOR 12 HELICOPTER PILOTS</v>
          </cell>
        </row>
        <row r="36088">
          <cell r="A36088" t="str">
            <v>3000033478</v>
          </cell>
          <cell r="B36088" t="str">
            <v>5</v>
          </cell>
          <cell r="C36088" t="str">
            <v>Active</v>
          </cell>
          <cell r="D36088" t="str">
            <v>CLEAN, AREA</v>
          </cell>
          <cell r="E36088" t="str">
            <v>CLEAN, AREA:SERVITUDE;MANUAL LABOUR</v>
          </cell>
          <cell r="F36088" t="str">
            <v>CLEAN, AREA: TYPE: SERVITUDE; METHOD: MANUAL LABOUR; FREQUENCY: AS REQUIRED</v>
          </cell>
        </row>
        <row r="36089">
          <cell r="A36089" t="str">
            <v>3000020043</v>
          </cell>
          <cell r="B36089" t="str">
            <v>5</v>
          </cell>
          <cell r="C36089" t="str">
            <v>Active</v>
          </cell>
          <cell r="D36089" t="str">
            <v>CONSTRUCT, STRUCTURE</v>
          </cell>
          <cell r="E36089" t="str">
            <v>CONSTR STRUCT:EARTH CANALS;VARIOUS</v>
          </cell>
          <cell r="F36089" t="str">
            <v>CONSTRUCT, STRUCTURE: TYPE: EARTH CANALS; MATERIAL: VARIOUS</v>
          </cell>
        </row>
        <row r="36090">
          <cell r="A36090" t="str">
            <v>3000020711</v>
          </cell>
          <cell r="B36090" t="str">
            <v>5</v>
          </cell>
          <cell r="C36090" t="str">
            <v>Active</v>
          </cell>
          <cell r="D36090" t="str">
            <v>MAINTAIN, ELEVATOR</v>
          </cell>
          <cell r="E36090" t="str">
            <v>MAINT ELVTR:PASSENGER, GOODS;AS REQUIRED</v>
          </cell>
          <cell r="F36090" t="str">
            <v>MAINTAIN, ELEVATOR: TYPE: PASSENGER, GOODS; FREQUENCY: AS REQUIRED; METHOD: PREVENTATIVE MAINTENANCE</v>
          </cell>
        </row>
        <row r="36091">
          <cell r="A36091" t="str">
            <v>3000033975</v>
          </cell>
          <cell r="B36091" t="str">
            <v>5</v>
          </cell>
          <cell r="C36091" t="str">
            <v>Active</v>
          </cell>
          <cell r="D36091" t="str">
            <v>CALIBRATE, EQUIPMENT</v>
          </cell>
          <cell r="E36091" t="str">
            <v>CAL EQP:BATTERY DISCHARGER IDCE-840CT</v>
          </cell>
          <cell r="F36091" t="str">
            <v>CALIBRATE, EQUIPMENT; TYPE BATTERY DISCHARGER IDCE-840CT, FREQUENCY AS REQUIRED, METHOD AS PER MANUFACTURES SPECIFICATION; CALIBRATION CERTIFICATE TO BE PROVIDED</v>
          </cell>
        </row>
        <row r="36092">
          <cell r="A36092" t="str">
            <v>3000024569</v>
          </cell>
          <cell r="B36092" t="str">
            <v>5</v>
          </cell>
          <cell r="C36092" t="str">
            <v>Active</v>
          </cell>
          <cell r="D36092" t="str">
            <v>DISMANTLE, STRUCTURE</v>
          </cell>
          <cell r="E36092" t="str">
            <v>DISMNTL STRUCT:PHYSICAL AND MECHANICAL</v>
          </cell>
          <cell r="F36092" t="str">
            <v>DISMANTLE, STRUCTURE: TYPE: ISOLATOR STD - 132KV MOTOR LATTICE SUPPORT STEELWORK - 2.4M PHASE CRS; METHOD: PHYSICAL AND MECHANICAL; MANUFACTURING DETAILS AND ASSEMBLY, DRAWING REFERENCE NO = D-DT-5202 S2L R2</v>
          </cell>
        </row>
        <row r="36093">
          <cell r="A36093" t="str">
            <v>3000013467</v>
          </cell>
          <cell r="B36093" t="str">
            <v>4</v>
          </cell>
          <cell r="C36093" t="str">
            <v>Active</v>
          </cell>
          <cell r="D36093" t="str">
            <v>REMOVE, EQUIPMENT</v>
          </cell>
          <cell r="E36093" t="str">
            <v>RMV EQP:POLE MOUNTED CT-VT UNIT</v>
          </cell>
          <cell r="F36093" t="str">
            <v>REMOVE, EQUIPMENT: TYPE: POLE MOUNTED CT-VT UNIT; INCLUDES CUT UP, COILING AND LOADING; EXCLUDES TRANSPORT</v>
          </cell>
        </row>
        <row r="36094">
          <cell r="A36094" t="str">
            <v>3000017950</v>
          </cell>
          <cell r="B36094" t="str">
            <v>4</v>
          </cell>
          <cell r="C36094" t="str">
            <v>Active</v>
          </cell>
          <cell r="D36094" t="str">
            <v>PAY, FEE</v>
          </cell>
          <cell r="E36094" t="str">
            <v>PAY FEE:OVERHEAD PROJECT MANAGEMENT</v>
          </cell>
          <cell r="F36094" t="str">
            <v>PAY, FEE; TYPE OVERHEAD PROJECT MANAGEMENT</v>
          </cell>
        </row>
        <row r="36095">
          <cell r="A36095" t="str">
            <v>3000027290</v>
          </cell>
          <cell r="B36095" t="str">
            <v>5</v>
          </cell>
          <cell r="C36095" t="str">
            <v>Active</v>
          </cell>
          <cell r="D36095" t="str">
            <v>REPAIR, COMPONENT</v>
          </cell>
          <cell r="E36095" t="str">
            <v>REPR COMPNT:STATOR MOTOR;REWIND</v>
          </cell>
          <cell r="F36095" t="str">
            <v>REPAIR, COMPONENT: TYPE: STATOR MOTOR; METHOD: REWIND</v>
          </cell>
        </row>
        <row r="36096">
          <cell r="A36096" t="str">
            <v>3000029525</v>
          </cell>
          <cell r="B36096" t="str">
            <v>5</v>
          </cell>
          <cell r="C36096" t="str">
            <v>Active</v>
          </cell>
          <cell r="D36096" t="str">
            <v>BUILD, FOUNDATION</v>
          </cell>
          <cell r="E36096" t="str">
            <v>BLD FNDTN:SMOOTH FLOAT</v>
          </cell>
          <cell r="F36096" t="str">
            <v>BUILD, FOUNDATION: TYPE: ST 132KV HEAVY COND 18.3M SOIL 4; FINISH: SMOOTH FLOAT; 2-WT-1283 &amp; D-DT-7852; 0-2 DEG, INLINE STRN</v>
          </cell>
        </row>
        <row r="36097">
          <cell r="A36097" t="str">
            <v>3000028626</v>
          </cell>
          <cell r="B36097" t="str">
            <v>5</v>
          </cell>
          <cell r="C36097" t="str">
            <v>Active</v>
          </cell>
          <cell r="D36097" t="str">
            <v>CLEAN, EQUIPMENT</v>
          </cell>
          <cell r="E36097" t="str">
            <v>CLEAN EQP:WATER;AS AND WHEN REQUIRED</v>
          </cell>
          <cell r="F36097" t="str">
            <v>CLEAN, EQUIPMENT: TYPE: HIGH PRESSURE PIPELINE 200NB CLEANING; METHOD: WATER; FREQUENCY: AS AND WHEN REQUIRED</v>
          </cell>
        </row>
        <row r="36098">
          <cell r="A36098" t="str">
            <v>3000020276</v>
          </cell>
          <cell r="B36098" t="str">
            <v>5</v>
          </cell>
          <cell r="C36098" t="str">
            <v>Active</v>
          </cell>
          <cell r="D36098" t="str">
            <v>ERECT, POLE</v>
          </cell>
          <cell r="E36098" t="str">
            <v>ERECT POLE:SOFT SOIL OR COMPACTED SOIL</v>
          </cell>
          <cell r="F36098" t="str">
            <v>ERECT, POLE: TYPE: SOFT SOIL OR COMPACTED SOIL; MATERIAL: NATURAL EARTH OR G5; METHOD: PHYSICAL OR MECHANICAL; 10M WOODEN POLE 200-219MM TOP DIAMETER H5</v>
          </cell>
        </row>
        <row r="36099">
          <cell r="A36099" t="str">
            <v>3000031676</v>
          </cell>
          <cell r="B36099" t="str">
            <v>5</v>
          </cell>
          <cell r="C36099" t="str">
            <v>Active</v>
          </cell>
          <cell r="D36099" t="str">
            <v>CONSTRUCT, STRUCTURE</v>
          </cell>
          <cell r="E36099" t="str">
            <v>CONSTR STRUCT:CAVITY WALL 280 MM,CLAY</v>
          </cell>
          <cell r="F36099" t="str">
            <v>CONSTRUCT, STRUCTURE; TYPE CAVITY WALL 280 MM, MATERIAL CLAY; INCLUDING WIRE TIES, BAGGED AND SEALED WITH TWO COATS ABE BRIXEAL EMULSION WATERPROOFING (E/M) TO THE OUTER FACE OF THE INNER SKIN AS THE WORK PROCEEDS</v>
          </cell>
        </row>
        <row r="36100">
          <cell r="A36100" t="str">
            <v>3000026146</v>
          </cell>
          <cell r="B36100" t="str">
            <v>5</v>
          </cell>
          <cell r="C36100" t="str">
            <v>Active</v>
          </cell>
          <cell r="D36100" t="str">
            <v>MAINTAIN, EQUIPMENT</v>
          </cell>
          <cell r="E36100" t="str">
            <v>MAINT EQP:HYDROGEN GAS GENERATOR - ADHOC</v>
          </cell>
          <cell r="F36100" t="str">
            <v>MAINTAIN, EQUIPMENT: TYPE: HYDROGEN GAS GENERATOR - ADHOC; FREQUENCY: AS AND WHEN REQUIRED; METHOD: ON-SITE, QUALIFIED TECHNICIAN, TYPED REPORT</v>
          </cell>
        </row>
        <row r="36101">
          <cell r="A36101" t="str">
            <v>3000017853</v>
          </cell>
          <cell r="B36101" t="str">
            <v>5</v>
          </cell>
          <cell r="C36101" t="str">
            <v>Active</v>
          </cell>
          <cell r="D36101" t="str">
            <v>REPAIR, COMPONENT</v>
          </cell>
          <cell r="E36101" t="str">
            <v>REPR COMPNT:COAL BUNKERS</v>
          </cell>
          <cell r="F36101" t="str">
            <v>REPAIR, COMPONENT: TYPE: COAL BUNKERS; METHOD: HANDLING MATERIAL</v>
          </cell>
        </row>
        <row r="36102">
          <cell r="A36102" t="str">
            <v>3000014132</v>
          </cell>
          <cell r="B36102" t="str">
            <v>4</v>
          </cell>
          <cell r="C36102" t="str">
            <v>Active</v>
          </cell>
          <cell r="D36102" t="str">
            <v>INSTALL, EQUIPMENT, ELECTRICAL</v>
          </cell>
          <cell r="E36102" t="str">
            <v>INSTL EQP ELEC:READY-BOARD;D-DT-3176</v>
          </cell>
          <cell r="F36102" t="str">
            <v>INSTALL, EQUIPMENT, ELECTRICAL: TYPE: READY-BOARD; STANDARD: D-DT-3176; INCLUDING SEALING OF METERS</v>
          </cell>
        </row>
        <row r="36103">
          <cell r="A36103" t="str">
            <v>3000011301</v>
          </cell>
          <cell r="B36103" t="str">
            <v>4</v>
          </cell>
          <cell r="C36103" t="str">
            <v>Active</v>
          </cell>
          <cell r="D36103" t="str">
            <v>INSTALL, EQUIPMENT, ELECTRICAL</v>
          </cell>
          <cell r="E36103" t="str">
            <v>INSTL EQP ELEC</v>
          </cell>
          <cell r="F36103" t="str">
            <v>INSTALL, EQUIPMENT, ELECTRICAL: TYPE: EQUIPMENT LINKS_VOLT REGULATOR</v>
          </cell>
        </row>
        <row r="36104">
          <cell r="A36104" t="str">
            <v>3000031964</v>
          </cell>
          <cell r="B36104" t="str">
            <v>5</v>
          </cell>
          <cell r="C36104" t="str">
            <v>Active</v>
          </cell>
          <cell r="D36104" t="str">
            <v>PROVIDE, COURIER SERVICE</v>
          </cell>
          <cell r="E36104" t="str">
            <v>PRVD COUR SERV:PARCEL;TO/FRM CPT-BFN</v>
          </cell>
          <cell r="F36104" t="str">
            <v>PROVIDE, COURIER SERVICE: TYPE: PARCEL; METHOD: TO/FRM CPT-BFN; DURATION: OVERNIGHT</v>
          </cell>
        </row>
        <row r="36105">
          <cell r="A36105" t="str">
            <v>3000016928</v>
          </cell>
          <cell r="B36105" t="str">
            <v>5</v>
          </cell>
          <cell r="C36105" t="str">
            <v>Active</v>
          </cell>
          <cell r="D36105" t="str">
            <v>INSTALL, GLASS</v>
          </cell>
          <cell r="E36105" t="str">
            <v>INSTL GLASS:TILT LOADING BACKHOE'S</v>
          </cell>
          <cell r="F36105" t="str">
            <v>INSTALL, GLASS: TYPE: TILT LOADING BACKHOE'S; METHOD: AUTOMOTIVE</v>
          </cell>
        </row>
        <row r="36106">
          <cell r="A36106" t="str">
            <v>3000015133</v>
          </cell>
          <cell r="B36106" t="str">
            <v>5</v>
          </cell>
          <cell r="C36106" t="str">
            <v>Active</v>
          </cell>
          <cell r="D36106" t="str">
            <v>MAINTAIN, GARDEN</v>
          </cell>
          <cell r="E36106" t="str">
            <v>MAINT GRDN:TOWER TESTING STATION;WEEKLY</v>
          </cell>
          <cell r="F36106" t="str">
            <v>MAINTAIN, GARDEN: TYPE: TOWER TESTING STATION; FREQUENCY: WEEKLY; METHOD: GRASS CUTTING, TRIMMING OF EDGES, PRUNING OF TREES TO CLEAR DRIVEWAYS AND SWEEPING OF DRIVEWAYS, REMOVE GENERAL WASTE, HERBICIDE APPLICATION, REMOVAL OF WEEDS AND MAINTENANCE OF FLOWER BEDS, INVADER PLANT CONTROL, CLEAN OUT STORM WATER DRAINS</v>
          </cell>
        </row>
        <row r="36107">
          <cell r="A36107" t="str">
            <v>3000033249</v>
          </cell>
          <cell r="B36107" t="str">
            <v>5</v>
          </cell>
          <cell r="C36107" t="str">
            <v>Active</v>
          </cell>
          <cell r="D36107" t="str">
            <v>TEST, PEOPLE</v>
          </cell>
          <cell r="E36107" t="str">
            <v>TEST PPL:HBA1C;LABORATORY</v>
          </cell>
          <cell r="F36107" t="str">
            <v>TEST, PEOPLE: TYPE: HBA1C; METHOD: LABORATORY; FREQUENCY: AS AND WHEN REQUIRED; FEEDBACK: 24 HRS MAXIMUM FROM SAMPLES TAKEN, LABORATORY SERVICES TO PROVIDE A REPORT WITHIN 48 HRS FOLLOWING THE ASSESSMENT</v>
          </cell>
        </row>
        <row r="36108">
          <cell r="A36108" t="str">
            <v>3000027271</v>
          </cell>
          <cell r="B36108" t="str">
            <v>4</v>
          </cell>
          <cell r="C36108" t="str">
            <v>Active</v>
          </cell>
          <cell r="D36108" t="str">
            <v>TRANSPORT, MATERIAL</v>
          </cell>
          <cell r="E36108" t="str">
            <v>TRNSP MTRL:EQUIPMENT;ROAD;TRUCK;10-24 T</v>
          </cell>
          <cell r="F36108" t="str">
            <v>TRANSPORT, MATERIAL: TYPE: EQUIPMENT; TRANSPORT METHOD: ROAD; VEHICLE TYPE: TRUCK; WEIGHT: 10-24 T</v>
          </cell>
        </row>
        <row r="36109">
          <cell r="A36109" t="str">
            <v>3000025849</v>
          </cell>
          <cell r="B36109" t="str">
            <v>5</v>
          </cell>
          <cell r="C36109" t="str">
            <v>Active</v>
          </cell>
          <cell r="D36109" t="str">
            <v>TEST, EQUIPMENT, ELECTRICAL</v>
          </cell>
          <cell r="E36109" t="str">
            <v>TEST EQP ELEC:FIRE SUPPRESION SYSTEM</v>
          </cell>
          <cell r="F36109" t="str">
            <v>TEST, EQUIPMENT, ELECTRICAL; TYPE FIRE SUPPRESION SYSTEM, METHOD CARRY OUT A RISK ASSESMENT AND MAKE SURE THAT ALL THE RELEVANT SAFETY MEASURES ARE IN PLACE; CHECK THE OPERATION OF THE ENTIRE SYSTEM; TRIGGER TEST EACH DETECTOR, RECORD ALL THE STEPS AND RESULTS, FREQUENCY AS REQUIRED, FEEDBACK SERVICE REPORT SHEET</v>
          </cell>
        </row>
        <row r="36110">
          <cell r="A36110" t="str">
            <v>3000033831</v>
          </cell>
          <cell r="B36110" t="str">
            <v>5</v>
          </cell>
          <cell r="C36110" t="str">
            <v>Active</v>
          </cell>
          <cell r="D36110" t="str">
            <v>INSPECT, BUILDING</v>
          </cell>
          <cell r="E36110" t="str">
            <v>INSP BLDG:ROOF;STRUCTURAL INTEGRITY</v>
          </cell>
          <cell r="F36110" t="str">
            <v>INSPECT, BUILDING: TYPE: ROOF; METHOD: STRUCTURAL INTEGRITY; FEEDBACK: WRITTEN REPORT</v>
          </cell>
        </row>
        <row r="36111">
          <cell r="A36111" t="str">
            <v>3000020526</v>
          </cell>
          <cell r="B36111" t="str">
            <v>5</v>
          </cell>
          <cell r="C36111" t="str">
            <v>Active</v>
          </cell>
          <cell r="D36111" t="str">
            <v>CREATE, DOCUMENT</v>
          </cell>
          <cell r="E36111" t="str">
            <v>CREATE DOC:SHEQ FILE</v>
          </cell>
          <cell r="F36111" t="str">
            <v>CREATE, DOCUMENT: TYPE: HEALTH, SAFETY &amp; ENVIRONMENTAL; MEDIA: SHEQ FILE; INCLUSIVE OF ALL OHSACT, QUALITY AND ENVIRONMENTAL REQUIREMENTS AND OBLIGATIONS</v>
          </cell>
        </row>
        <row r="36112">
          <cell r="A36112" t="str">
            <v>3000012188</v>
          </cell>
          <cell r="B36112" t="str">
            <v>5</v>
          </cell>
          <cell r="C36112" t="str">
            <v>Active</v>
          </cell>
          <cell r="D36112" t="str">
            <v>INSTALL, INSTRUMENT</v>
          </cell>
          <cell r="E36112" t="str">
            <v>INSTL INSTR</v>
          </cell>
          <cell r="F36112" t="str">
            <v>INSTALL, INSTRUMENT: TYPE: CALCULATED PH ONLINE ANALYSER</v>
          </cell>
        </row>
        <row r="36113">
          <cell r="A36113" t="str">
            <v>3000020217</v>
          </cell>
          <cell r="B36113" t="str">
            <v>4</v>
          </cell>
          <cell r="C36113" t="str">
            <v>Active</v>
          </cell>
          <cell r="D36113" t="str">
            <v>REPAIR, MOTOR, ELECTRIC</v>
          </cell>
          <cell r="E36113" t="str">
            <v>REPR MTR ELEC:400V, 3PH, 7A, 3KW</v>
          </cell>
          <cell r="F36113" t="str">
            <v>REPAIR, MOTOR, ELECTRIC: TYPE: 400V, 3PH, 7A, 3KW; REPAIR TYPE: MAJOR:STRIP, SERVICE AND REPAIR; 1400 RPM, BBM MOTORS</v>
          </cell>
        </row>
        <row r="36114">
          <cell r="A36114" t="str">
            <v>3000022948</v>
          </cell>
          <cell r="B36114" t="str">
            <v>5</v>
          </cell>
          <cell r="C36114" t="str">
            <v>Active</v>
          </cell>
          <cell r="D36114" t="str">
            <v>ASSEMBLE, STRUCTURE</v>
          </cell>
          <cell r="E36114" t="str">
            <v>ASSEMBL STRUCT:3PH H-POLE STRAINER 22KV</v>
          </cell>
          <cell r="F36114" t="str">
            <v>ASSEMBLE, STRUCTURE: TYPE: 3PH H-POLE STRAINER 22KV; MATERIAL: WOOD, GALVANISED STEEL; CONFIGURATION: HEAVY CONDUCTOR; BRACED, GENERAL ARRANGEMENT; DRAWING NO: D-DT-1796 REV 0; MV STRUCTURE; BONDING INCLUDED, DOWNWIRE EXCLUDED</v>
          </cell>
        </row>
        <row r="36115">
          <cell r="A36115" t="str">
            <v>3000028321</v>
          </cell>
          <cell r="B36115" t="str">
            <v>5</v>
          </cell>
          <cell r="C36115" t="str">
            <v>Active</v>
          </cell>
          <cell r="D36115" t="str">
            <v>RENT, LAND</v>
          </cell>
          <cell r="E36115" t="str">
            <v>RENT LAND:RENTAL VALUATION</v>
          </cell>
          <cell r="F36115" t="str">
            <v>RENT, LAND: TYPE: RENTAL VALUATION; AREA: 515 PTN 02 - LQ; RENTAL VALUATION, SITE INSPECTION. REPORT PREPARATION AND MARKET RESEARCH AND ADMIN; R/E</v>
          </cell>
        </row>
        <row r="36116">
          <cell r="A36116" t="str">
            <v>3000011820</v>
          </cell>
          <cell r="B36116" t="str">
            <v>3</v>
          </cell>
          <cell r="C36116" t="str">
            <v>Active</v>
          </cell>
          <cell r="D36116" t="str">
            <v>MAINTAIN, GARDEN</v>
          </cell>
          <cell r="E36116" t="str">
            <v>MAINT GRDN:MONTHLY</v>
          </cell>
          <cell r="F36116" t="str">
            <v>MAINTAIN, GARDEN: TYPE: PPE (ALL WORKS STREAMS) (NO. X 6); FREQUENCY: MONTHLY</v>
          </cell>
        </row>
        <row r="36117">
          <cell r="A36117" t="str">
            <v>3000014500</v>
          </cell>
          <cell r="B36117" t="str">
            <v>5</v>
          </cell>
          <cell r="C36117" t="str">
            <v>Active</v>
          </cell>
          <cell r="D36117" t="str">
            <v>AUDIT</v>
          </cell>
          <cell r="E36117" t="str">
            <v>AUDIT:AKZ;ONCE</v>
          </cell>
          <cell r="F36117" t="str">
            <v>AUDIT: TYPE: AKZ; FREQUENCY: ONCE</v>
          </cell>
        </row>
        <row r="36118">
          <cell r="A36118" t="str">
            <v>3000014468</v>
          </cell>
          <cell r="B36118" t="str">
            <v>5</v>
          </cell>
          <cell r="C36118" t="str">
            <v>Active</v>
          </cell>
          <cell r="D36118" t="str">
            <v>INSTALL, SUPPORT</v>
          </cell>
          <cell r="E36118" t="str">
            <v>INSTL SUPRT:CAGES, STEEL CUPS</v>
          </cell>
          <cell r="F36118" t="str">
            <v>INSTALL, SUPPORT: TYPE: CAGES, STEEL CUPS; METHOD: MANUAL, RETAINS ALL CAGES, STEEL CUPS AND SUPPORT RINGS FOR FURTHER USE</v>
          </cell>
        </row>
        <row r="36119">
          <cell r="A36119" t="str">
            <v>3000013083</v>
          </cell>
          <cell r="B36119" t="str">
            <v>5</v>
          </cell>
          <cell r="C36119" t="str">
            <v>Active</v>
          </cell>
          <cell r="D36119" t="str">
            <v>CLEAN, EQUIPMENT</v>
          </cell>
          <cell r="E36119" t="str">
            <v>CLEAN EQP:COOLING TOWER,ONLINE CLEANING</v>
          </cell>
          <cell r="F36119" t="str">
            <v>CLEAN, EQUIPMENT; TYPE COOLING TOWER, METHOD ONLINE CLEANING, FREQUENCY GENERAL OUTAGE; DRAINING AND CLEANING OF COOLING TOWER POND; REPAIRS/REPLACE DAMAGE DRIFT ELIMINATORS AND FILLS, DAMAGED END CAPS, PIPES AND NOZZLES. HIGH PRESSURE (400BAR) WASHING OF DRIFT ELIMINATORS AND DILLS. THE CLEANING AND REMOVING ALGAE FROM COOLING TOWER. REMOVAL OF MUD TO A DUMP SITE, REMOVAL ASBESTOS FROM THE TOWER, POND AND SITE TO APPROVED DUMPING SIDE (PROOF OF ASBESTOS HANDLING TO BE SUPPLIED AS SPECIFIED ON THE TECHNICAL CRITERIA</v>
          </cell>
        </row>
        <row r="36120">
          <cell r="A36120" t="str">
            <v>3000031001</v>
          </cell>
          <cell r="B36120" t="str">
            <v>4</v>
          </cell>
          <cell r="C36120" t="str">
            <v>Active</v>
          </cell>
          <cell r="D36120" t="str">
            <v>INSTALL, EQUIPMENT, ELECTRICAL</v>
          </cell>
          <cell r="E36120" t="str">
            <v>INSTL EQP ELEC:44 KV BREAKER</v>
          </cell>
          <cell r="F36120" t="str">
            <v>INSTALL, EQUIPMENT, ELECTRICAL: TYPE: 44 KV BREAKER</v>
          </cell>
        </row>
        <row r="36121">
          <cell r="A36121" t="str">
            <v>3000023004</v>
          </cell>
          <cell r="B36121" t="str">
            <v>5</v>
          </cell>
          <cell r="C36121" t="str">
            <v>Active</v>
          </cell>
          <cell r="D36121" t="str">
            <v>MAINTAIN, TRANSFORMER</v>
          </cell>
          <cell r="E36121" t="str">
            <v>MAINT TRFR:SWITCHGEAR,AS REQUIRED</v>
          </cell>
          <cell r="F36121" t="str">
            <v>MAINTAIN, TRANSFORMER; TYPE SWITCHGEAR, FREQUENCY AS REQUIRED, METHOD KEEP IN A GOOD STATE TRANSFORMER, SUPPORT STRUCTURE AND TUBING BY MEANS OF MAINTENANCE, REPAIRS AND MODIFICATIONS; ALL WORK TO BE CARRIED OUT IN ACCORDANCE WITH APPROVED SAFETY REGULATIONS</v>
          </cell>
        </row>
        <row r="36122">
          <cell r="A36122" t="str">
            <v>3000029023</v>
          </cell>
          <cell r="B36122" t="str">
            <v>5</v>
          </cell>
          <cell r="C36122" t="str">
            <v>Active</v>
          </cell>
          <cell r="D36122" t="str">
            <v>BUILD, FOUNDATION</v>
          </cell>
          <cell r="E36122" t="str">
            <v>BLD FNDTN:3P 132KV STRN TWIN 21M SOIL 4</v>
          </cell>
          <cell r="F36122" t="str">
            <v>BUILD, FOUNDATION: TYPE: 3P 132KV STRN TWIN 21M SOIL 4; FINISH: SMOOTH FLOAT; 2-WT-1296 &amp; 2-WT-1419 ; 2-90 DEG,TWIN CONDUCTOR, STEEL MATERIAL</v>
          </cell>
        </row>
        <row r="36123">
          <cell r="A36123" t="str">
            <v>3000027651</v>
          </cell>
          <cell r="B36123" t="str">
            <v>4</v>
          </cell>
          <cell r="C36123" t="str">
            <v>Active</v>
          </cell>
          <cell r="D36123" t="str">
            <v>COMMISSION, EQUIPMENT</v>
          </cell>
          <cell r="E36123" t="str">
            <v>COMMISS EQP:FIBRE OPTIC TERMINAL</v>
          </cell>
          <cell r="F36123" t="str">
            <v>COMMISSION, EQUIPMENT: TYPE: FIBRE OPTIC TERMINAL</v>
          </cell>
        </row>
        <row r="36124">
          <cell r="A36124" t="str">
            <v>3000028895</v>
          </cell>
          <cell r="B36124" t="str">
            <v>4</v>
          </cell>
          <cell r="C36124" t="str">
            <v>Active</v>
          </cell>
          <cell r="D36124" t="str">
            <v>REMOVE, COMPONENT</v>
          </cell>
          <cell r="E36124" t="str">
            <v>RMV COMPNT:MV FUSE</v>
          </cell>
          <cell r="F36124" t="str">
            <v>REMOVE, COMPONENT: TYPE: MV FUSE</v>
          </cell>
        </row>
        <row r="36125">
          <cell r="A36125" t="str">
            <v>3000016182</v>
          </cell>
          <cell r="B36125" t="str">
            <v>5</v>
          </cell>
          <cell r="C36125" t="str">
            <v>Active</v>
          </cell>
          <cell r="D36125" t="str">
            <v>ASSEMBLE, STRUCTURE</v>
          </cell>
          <cell r="E36125" t="str">
            <v>ASSEMBL STRUCT:VERTICAL 600MM SPACING</v>
          </cell>
          <cell r="F36125" t="str">
            <v>ASSEMBLE, STRUCTURE: TYPE: VERTICAL 600MM SPACING; MATERIAL: WOOD; CONFIGURATION: 3 PHASE TAKE-OFF</v>
          </cell>
        </row>
        <row r="36126">
          <cell r="A36126" t="str">
            <v>3000022541</v>
          </cell>
          <cell r="B36126" t="str">
            <v>5</v>
          </cell>
          <cell r="C36126" t="str">
            <v>Active</v>
          </cell>
          <cell r="D36126" t="str">
            <v>REPAIR, EQUIPMENT, ELECTRICAL</v>
          </cell>
          <cell r="E36126" t="str">
            <v>REPR EQP ELEC:TESTER; YSS 1315, OTDR</v>
          </cell>
          <cell r="F36126" t="str">
            <v>REPAIR, EQUIPMENT, ELECTRICAL: TYPE: TESTER; YSS 1315, OTDR; REPAIR TYPE: SCREEN, MICROPHONE; TEST: SANAS</v>
          </cell>
        </row>
        <row r="36127">
          <cell r="A36127" t="str">
            <v>3000032541</v>
          </cell>
          <cell r="B36127" t="str">
            <v>4</v>
          </cell>
          <cell r="C36127" t="str">
            <v>Active</v>
          </cell>
          <cell r="D36127" t="str">
            <v>APPLY, COATING</v>
          </cell>
          <cell r="E36127" t="str">
            <v>APPLY CTG:SILVER PLATED;SPRAY;3 UM</v>
          </cell>
          <cell r="F36127" t="str">
            <v>APPLY, COATING: TYPE: SILVER PLATED; METHOD: SPRAY; COATING THICKNESS: 3 UM; SURFACE TYPE: COPPER / TUNGSTEN</v>
          </cell>
        </row>
        <row r="36128">
          <cell r="A36128" t="str">
            <v>3000026245</v>
          </cell>
          <cell r="B36128" t="str">
            <v>5</v>
          </cell>
          <cell r="C36128" t="str">
            <v>Active</v>
          </cell>
          <cell r="D36128" t="str">
            <v>CALIBRATE, EQUIPMENT</v>
          </cell>
          <cell r="E36128" t="str">
            <v>CAL EQP:MASS PIECES;ONCE OFF</v>
          </cell>
          <cell r="F36128" t="str">
            <v>CALIBRATE, EQUIPMENT: TYPE: MASS PIECES; FREQUENCY: ONCE OFF; METHOD: STANDARD TO KNOWN VALUES</v>
          </cell>
        </row>
        <row r="36129">
          <cell r="A36129" t="str">
            <v>3000028208</v>
          </cell>
          <cell r="B36129" t="str">
            <v>5</v>
          </cell>
          <cell r="C36129" t="str">
            <v>Active</v>
          </cell>
          <cell r="D36129" t="str">
            <v>PROVIDE, FACILITIES MANAGEMENT SERVICE</v>
          </cell>
          <cell r="E36129" t="str">
            <v>PRVD FAC MGMT SERV</v>
          </cell>
          <cell r="F36129" t="str">
            <v>PROVIDE, FACILITIES MANAGEMENT SERVICE: TYPE: HATH203596P0001-COVER EWK; METHOD: USED ON BBC, BBT, ABB GIS TYPE ELK4 765KV</v>
          </cell>
        </row>
        <row r="36130">
          <cell r="A36130" t="str">
            <v>3000030799</v>
          </cell>
          <cell r="B36130" t="str">
            <v>5</v>
          </cell>
          <cell r="C36130" t="str">
            <v>Active</v>
          </cell>
          <cell r="D36130" t="str">
            <v>CLEAN, EQUIPMENT</v>
          </cell>
          <cell r="E36130" t="str">
            <v>CLEAN EQP:HIGH PRESSURE MACHINE</v>
          </cell>
          <cell r="F36130" t="str">
            <v>CLEAN, EQUIPMENT: TYPE: HIGH PRESSURE MACHINE; METHOD: HIGH PRESSURE CLEANING/JETTING; FREQUENCY: AS AND WHEN REQUIRED</v>
          </cell>
        </row>
        <row r="36131">
          <cell r="A36131" t="str">
            <v>3000030382</v>
          </cell>
          <cell r="B36131" t="str">
            <v>5</v>
          </cell>
          <cell r="C36131" t="str">
            <v>Active</v>
          </cell>
          <cell r="D36131" t="str">
            <v>REFURBISH, EQUIPMENT</v>
          </cell>
          <cell r="E36131" t="str">
            <v>REFURBISH EQUIP:SIGN; DOUBLE SIDED</v>
          </cell>
          <cell r="F36131" t="str">
            <v>REFURBISH, EQUIPMENT; TYPE SIGN; DOUBLE SIDED, METHOD MANUAL; REFERENCE NO: E1-E24</v>
          </cell>
        </row>
        <row r="36132">
          <cell r="A36132" t="str">
            <v>3000016391</v>
          </cell>
          <cell r="B36132" t="str">
            <v>4</v>
          </cell>
          <cell r="C36132" t="str">
            <v>Active</v>
          </cell>
          <cell r="D36132" t="str">
            <v>REPAIR, MOTOR, ELECTRIC</v>
          </cell>
          <cell r="E36132" t="str">
            <v>REPR MTR ELEC:2.2KW 2P 1LA5090-2AA22-Z</v>
          </cell>
          <cell r="F36132" t="str">
            <v>REPAIR, MOTOR, ELECTRIC: TYPE: 2.2KW 2P 1LA5090-2AA22-Z; REPAIR TYPE: ASSESSMENT</v>
          </cell>
        </row>
        <row r="36133">
          <cell r="A36133" t="str">
            <v>3000016540</v>
          </cell>
          <cell r="B36133" t="str">
            <v>5</v>
          </cell>
          <cell r="C36133" t="str">
            <v>Active</v>
          </cell>
          <cell r="D36133" t="str">
            <v>REMOVE, EQUIPMENT, ELECTRICAL</v>
          </cell>
          <cell r="E36133" t="str">
            <v>RMV EQP ELEC:PHYSICAL AND MECHANICAL</v>
          </cell>
          <cell r="F36133" t="str">
            <v>REMOVE, EQUIPMENT, ELECTRICAL: TYPE: 132KV IN-LINE HAND OPERATED ISOLATOR; METHOD: PHYSICAL AND MECHANICAL; OUTDOOR CIRCUIT BREAKERS</v>
          </cell>
        </row>
        <row r="36134">
          <cell r="A36134" t="str">
            <v>3000033271</v>
          </cell>
          <cell r="B36134" t="str">
            <v>4</v>
          </cell>
          <cell r="C36134" t="str">
            <v>Active</v>
          </cell>
          <cell r="D36134" t="str">
            <v>CALIBRATE, EQUIPMENT</v>
          </cell>
          <cell r="E36134" t="str">
            <v>CAL EQP:AUDIOMETER;YEARLY</v>
          </cell>
          <cell r="F36134" t="str">
            <v>CALIBRATE, EQUIPMENT: TYPE: AUDIOMETER; FREQUENCY: YEARLY; AT KOMATI POWER STATION, PLANT 3350</v>
          </cell>
        </row>
        <row r="36135">
          <cell r="A36135" t="str">
            <v>3000016436</v>
          </cell>
          <cell r="B36135" t="str">
            <v>4</v>
          </cell>
          <cell r="C36135" t="str">
            <v>Active</v>
          </cell>
          <cell r="D36135" t="str">
            <v>CALIBRATE, EQUIPMENT</v>
          </cell>
          <cell r="E36135" t="str">
            <v>CAL EQP:GAUGE VACUUM DIGITAL;2 YR</v>
          </cell>
          <cell r="F36135" t="str">
            <v>CALIBRATE, EQUIPMENT: TYPE: GAUGE VACUUM DIGITAL; FREQUENCY: 2 YR; REFERENCE NO: 1A00CNFFFJ3</v>
          </cell>
        </row>
        <row r="36136">
          <cell r="A36136" t="str">
            <v>3000016922</v>
          </cell>
          <cell r="B36136" t="str">
            <v>5</v>
          </cell>
          <cell r="C36136" t="str">
            <v>Active</v>
          </cell>
          <cell r="D36136" t="str">
            <v>INSTALL, GLASS</v>
          </cell>
          <cell r="E36136" t="str">
            <v>INSTL GLASS:ARTICULATED DUMP TRUCK</v>
          </cell>
          <cell r="F36136" t="str">
            <v>INSTALL, GLASS; TYPE ARTICULATED DUMP TRUCK, METHOD AUTOMOTIVE</v>
          </cell>
        </row>
        <row r="36137">
          <cell r="A36137" t="str">
            <v>3000018395</v>
          </cell>
          <cell r="B36137" t="str">
            <v>5</v>
          </cell>
          <cell r="C36137" t="str">
            <v>Active</v>
          </cell>
          <cell r="D36137" t="str">
            <v>CONFIGURATION, SECONDARY PLANT EQUIPMENT</v>
          </cell>
          <cell r="E36137" t="str">
            <v>CONFIG SEC PLNT EQP:6TA-2-ENG-ADD-BAH</v>
          </cell>
          <cell r="F36137" t="str">
            <v>CONFIGURATION, SECONDARY PLANT EQUIPMENT: CONFIGURATION TYPE: 6TA-2-ENG-ADD-BAH; ENGINEERING PER MAIN PER PANEL INCLUDING THE PIU'S: 6TAB-2300 INTERFACE ADDITIONAL TRANSFORMER PIU INTO BREAKER AND HALF SCHEME</v>
          </cell>
        </row>
        <row r="36138">
          <cell r="A36138" t="str">
            <v>3000012583</v>
          </cell>
          <cell r="B36138" t="str">
            <v>5</v>
          </cell>
          <cell r="C36138" t="str">
            <v>Active</v>
          </cell>
          <cell r="D36138" t="str">
            <v>TRAIN, PERSONNEL</v>
          </cell>
          <cell r="E36138" t="str">
            <v>TRAIN PRSNL:AVIATION RELATED COURSES</v>
          </cell>
          <cell r="F36138" t="str">
            <v>TRAIN, PERSONNEL: COURSE TYPE: AVIATION RELATED COURSES; DURATION: 9 COURSES OVER THREE YEARS</v>
          </cell>
        </row>
        <row r="36139">
          <cell r="A36139" t="str">
            <v>3000031499</v>
          </cell>
          <cell r="B36139" t="str">
            <v>5</v>
          </cell>
          <cell r="C36139" t="str">
            <v>Active</v>
          </cell>
          <cell r="D36139" t="str">
            <v>INSTALL, EQUIPMENT</v>
          </cell>
          <cell r="E36139" t="str">
            <v>INSTL EQP:FIELD INSTRUMENTATION</v>
          </cell>
          <cell r="F36139" t="str">
            <v>INSTALL, EQUIPMENT; TYPE FIELD INSTRUMENTATION, METHOD STEAM TURBINE PROTECTION FUNCTIONS AND CONTROL, STANDARD 240-56355754</v>
          </cell>
        </row>
        <row r="36140">
          <cell r="A36140" t="str">
            <v>3000022730</v>
          </cell>
          <cell r="B36140" t="str">
            <v>5</v>
          </cell>
          <cell r="C36140" t="str">
            <v>Active</v>
          </cell>
          <cell r="D36140" t="str">
            <v>CREATE, DOCUMENT</v>
          </cell>
          <cell r="E36140" t="str">
            <v>CREATE DOC:CONTRACTOR SAFETY FILE</v>
          </cell>
          <cell r="F36140" t="str">
            <v>CREATE, DOCUMENT: TYPE: CONTRACTOR SAFETY FILE; MEDIA: HARD COPY FILE</v>
          </cell>
        </row>
        <row r="36141">
          <cell r="A36141" t="str">
            <v>3000030828</v>
          </cell>
          <cell r="B36141" t="str">
            <v>5</v>
          </cell>
          <cell r="C36141" t="str">
            <v>Active</v>
          </cell>
          <cell r="D36141" t="str">
            <v>CONNECT, SUPPLY</v>
          </cell>
          <cell r="E36141" t="str">
            <v>CONNECT, SUPPLY:URBAN AREA</v>
          </cell>
          <cell r="F36141" t="str">
            <v>CONNECT, SUPPLY: TYPE: URBAN AREA; FEEDBACK: AS PER ESKOM REQUIREMENT</v>
          </cell>
        </row>
        <row r="36142">
          <cell r="A36142" t="str">
            <v>3000013695</v>
          </cell>
          <cell r="B36142" t="str">
            <v>4</v>
          </cell>
          <cell r="C36142" t="str">
            <v>Active</v>
          </cell>
          <cell r="D36142" t="str">
            <v>EXCAVATE</v>
          </cell>
          <cell r="E36142" t="str">
            <v>EXCVT:BCKHOE/HND;3;73KN POLE, DP 2.5 M</v>
          </cell>
          <cell r="F36142" t="str">
            <v>EXCAVATE: METHOD: BACKHOE OR HAND; GROUND TYPE: 3; REASON: 73KN POLE, DP 2.5 M; DRAWING NO: D-DT-1656 REV 0; 13M FREE STANDING POLE</v>
          </cell>
        </row>
        <row r="36143">
          <cell r="A36143" t="str">
            <v>3000033444</v>
          </cell>
          <cell r="B36143" t="str">
            <v>4</v>
          </cell>
          <cell r="C36143" t="str">
            <v>Active</v>
          </cell>
          <cell r="D36143" t="str">
            <v>REPAIR, EQUIPMENT, ELECTRONIC</v>
          </cell>
          <cell r="E36143" t="str">
            <v>REPR EQP ELECTRNC:TEST;MAJOR</v>
          </cell>
          <cell r="F36143" t="str">
            <v>REPAIR, EQUIPMENT, ELECTRONIC: TYPE: TEST; REPAIR TYPE: MAJOR; ACCORDING TO THE OEM SPECIFICATION</v>
          </cell>
        </row>
        <row r="36144">
          <cell r="A36144" t="str">
            <v>3000015572</v>
          </cell>
          <cell r="B36144" t="str">
            <v>5</v>
          </cell>
          <cell r="C36144" t="str">
            <v>Active</v>
          </cell>
          <cell r="D36144" t="str">
            <v>TRAIN, PERSONNEL</v>
          </cell>
          <cell r="E36144" t="str">
            <v>TRAIN PRSNL:BRUSH CUTTER TRAINING-NOVICE</v>
          </cell>
          <cell r="F36144" t="str">
            <v>TRAIN, PERSONNEL: COURSE TYPE: BRUSH CUTTER TRAINING-NOVICE; DURATION: 2 DAY</v>
          </cell>
        </row>
        <row r="36145">
          <cell r="A36145" t="str">
            <v>3000013244</v>
          </cell>
          <cell r="B36145" t="str">
            <v>5</v>
          </cell>
          <cell r="C36145" t="str">
            <v>Active</v>
          </cell>
          <cell r="D36145" t="str">
            <v>ERADICATE, PEST</v>
          </cell>
          <cell r="E36145" t="str">
            <v>ERAD PEST:SINGLE QUARTER RODENT</v>
          </cell>
          <cell r="F36145" t="str">
            <v>ERADICATE, PEST: TYPE: SINGLE QUARTER RODENT; METHOD: TREADMENT; 12 SQM</v>
          </cell>
        </row>
        <row r="36146">
          <cell r="A36146" t="str">
            <v>3000024587</v>
          </cell>
          <cell r="B36146" t="str">
            <v>5</v>
          </cell>
          <cell r="C36146" t="str">
            <v>Active</v>
          </cell>
          <cell r="D36146" t="str">
            <v>DISMANTLE, STRUCTURE</v>
          </cell>
          <cell r="E36146" t="str">
            <v>DISMNTL STRUCT:PHYSICAL AND MECHANICAL</v>
          </cell>
          <cell r="F36146" t="str">
            <v>DISMANTLE, STRUCTURE: TYPE: ISOLATOR STD - 22KV MANUAL LATTICE SUPPORT STEELWORK - 1M PHASE CRS; METHOD: PHYSICAL AND MECHANICAL; MANUFACTURING DETAILS AND ASSEMBLY, DRAWING REFERENCE NO = D-DT-5205 S2A R9</v>
          </cell>
        </row>
        <row r="36147">
          <cell r="A36147" t="str">
            <v>3000023557</v>
          </cell>
          <cell r="B36147" t="str">
            <v>5</v>
          </cell>
          <cell r="C36147" t="str">
            <v>Active</v>
          </cell>
          <cell r="D36147" t="str">
            <v>INSTALL, EQUIPMENT, ELECTRICAL</v>
          </cell>
          <cell r="E36147" t="str">
            <v>INSTL EQP ELEC:D-DT4709</v>
          </cell>
          <cell r="F36147" t="str">
            <v>INSTALL, EQUIPMENT, ELECTRICAL: TYPE: 5MVA 44/6.6KV POWER TRANSFORMER; STANDARD: D-DT4709; METHOD: MECHANICAL AND PHYSICAL</v>
          </cell>
        </row>
        <row r="36148">
          <cell r="A36148" t="str">
            <v>3000019164</v>
          </cell>
          <cell r="B36148" t="str">
            <v>5</v>
          </cell>
          <cell r="C36148" t="str">
            <v>Active</v>
          </cell>
          <cell r="D36148" t="str">
            <v>INSTALL, CLAMP</v>
          </cell>
          <cell r="E36148" t="str">
            <v>INSTL CLMP:ALUMINIUM OR GALVANISED STEEL</v>
          </cell>
          <cell r="F36148" t="str">
            <v>INSTALL, CLAMP; TYPE CONDUCTOR EXC-F; BOLT/COMP; STEM 38 COND26.5, MATERIAL ALUMINIUM OR GALVANISED STEEL</v>
          </cell>
        </row>
        <row r="36149">
          <cell r="A36149" t="str">
            <v>3000028138</v>
          </cell>
          <cell r="B36149" t="str">
            <v>5</v>
          </cell>
          <cell r="C36149" t="str">
            <v>Active</v>
          </cell>
          <cell r="D36149" t="str">
            <v>CONFIGURATION, SECONDARY PLANT EQUIPMENT</v>
          </cell>
          <cell r="E36149" t="str">
            <v>CONFIG SEC PLNT EQP:GATEWAY, FZD TM</v>
          </cell>
          <cell r="F36149" t="str">
            <v>CONFIGURATION, SECONDARY PLANT EQUIPMENT: CONFIGURATION TYPE: GATEWAY, FZD TM; SUBSTATION GATEWAY CONFIGURATION PER HV FEEDER OR TRANSFORMER BAY</v>
          </cell>
        </row>
        <row r="36150">
          <cell r="A36150" t="str">
            <v>3000026290</v>
          </cell>
          <cell r="B36150" t="str">
            <v>5</v>
          </cell>
          <cell r="C36150" t="str">
            <v>Active</v>
          </cell>
          <cell r="D36150" t="str">
            <v>BACKFILL, AREA</v>
          </cell>
          <cell r="E36150" t="str">
            <v>BCKFLL AREA:EXCAVATED HOLE;G5;MECHANICAL</v>
          </cell>
          <cell r="F36150" t="str">
            <v>BACKFILL, AREA: TYPE: EXCAVATED HOLE; FILLER MATERIAL: G5; COMPACT METHOD: MECHANICAL; FILL TO FORM PLATFORM INCLUDING COMPACTING IN LAYERS NOT EXCEEDING 150MM, WELL WATERED AND COMPACTED TO 95 PCT MODIFIED AASHTO DENSITY, MEASURED TIGHT; FROM COMMERCIAL SOURCES IMPORTED 450MM THICK DUMPROCK SPREAD WELL COMPACTED LAYERS FOR BELOW PLATFORM ONLY, MEASUED TIGHT</v>
          </cell>
        </row>
        <row r="36151">
          <cell r="A36151" t="str">
            <v>3000014168</v>
          </cell>
          <cell r="B36151" t="str">
            <v>5</v>
          </cell>
          <cell r="C36151" t="str">
            <v>Active</v>
          </cell>
          <cell r="D36151" t="str">
            <v>RENT, EQUIPMENT, CONSTRUCTION</v>
          </cell>
          <cell r="E36151" t="str">
            <v>RENT EQP CONSTR:TLB HIRING</v>
          </cell>
          <cell r="F36151" t="str">
            <v>RENT, EQUIPMENT, CONSTRUCTION: TYPE: TLB HIRING</v>
          </cell>
        </row>
        <row r="36152">
          <cell r="A36152" t="str">
            <v>3000033225</v>
          </cell>
          <cell r="B36152" t="str">
            <v>3</v>
          </cell>
          <cell r="C36152" t="str">
            <v>Active</v>
          </cell>
          <cell r="D36152" t="str">
            <v>RENT, MOTOR VEHICLE</v>
          </cell>
          <cell r="E36152" t="str">
            <v>RENT MTR VEH:2X4 DOUBLE CAB LDV;5000 KM</v>
          </cell>
          <cell r="F36152" t="str">
            <v>RENT, MOTOR VEHICLE: TYPE: 2X4 DOUBLE CAB LDV; ADDITIONAL FEATURES: 5000 KM</v>
          </cell>
        </row>
        <row r="36153">
          <cell r="A36153" t="str">
            <v>3000029776</v>
          </cell>
          <cell r="B36153" t="str">
            <v>5</v>
          </cell>
          <cell r="C36153" t="str">
            <v>Active</v>
          </cell>
          <cell r="D36153" t="str">
            <v>BUILD, FOUNDATION</v>
          </cell>
          <cell r="E36153" t="str">
            <v>BLD FNDTN:ST 132KV D/C SUSP 22M ROCK</v>
          </cell>
          <cell r="F36153" t="str">
            <v>BUILD, FOUNDATION: TYPE: ST 132KV D/C SUSP 22M ROCK; FINISH: SMOOTH FLOAT; D-DT-7612 &amp; D-DT-7850</v>
          </cell>
        </row>
        <row r="36154">
          <cell r="A36154" t="str">
            <v>3000015192</v>
          </cell>
          <cell r="B36154" t="str">
            <v>4</v>
          </cell>
          <cell r="C36154" t="str">
            <v>Active</v>
          </cell>
          <cell r="D36154" t="str">
            <v>CUT, GRASS</v>
          </cell>
          <cell r="E36154" t="str">
            <v>CUT GRAS:PURE GRASSLAND REMOVAL;CYCLE 1</v>
          </cell>
          <cell r="F36154" t="str">
            <v>CUT, GRASS: TYPE: PURE GRASSLAND REMOVAL; CHARGE RATE: CYCLE 1; METHOD: CUTTING; VIRGIN BUSH DEFINED AS PER THE BIOMASS NATIONAL MAPPING</v>
          </cell>
        </row>
        <row r="36155">
          <cell r="A36155" t="str">
            <v>3000032456</v>
          </cell>
          <cell r="B36155" t="str">
            <v>4</v>
          </cell>
          <cell r="C36155" t="str">
            <v>Active</v>
          </cell>
          <cell r="D36155" t="str">
            <v>REPAIR, EQUIPMENT, ELECTRICAL</v>
          </cell>
          <cell r="E36155" t="str">
            <v>REPR EQP ELEC:UNIT SEBA-KMT SWG500</v>
          </cell>
          <cell r="F36155" t="str">
            <v>REPAIR, EQUIPMENT, ELECTRICAL: TYPE: UNIT SEBA-KMT SWG500; REPAIR TYPE: FAULT LOCATION</v>
          </cell>
        </row>
        <row r="36156">
          <cell r="A36156" t="str">
            <v>3000029883</v>
          </cell>
          <cell r="B36156" t="str">
            <v>5</v>
          </cell>
          <cell r="C36156" t="str">
            <v>Active</v>
          </cell>
          <cell r="D36156" t="str">
            <v>BUILD, FOUNDATION</v>
          </cell>
          <cell r="E36156" t="str">
            <v>BLD FNDTN:SMOOTH FLOAT</v>
          </cell>
          <cell r="F36156" t="str">
            <v>BUILD, FOUNDATION: TYPE: ST 132KV STRN TWIN COND 20M SOIL 3; FINISH: SMOOTH FLOAT; 2-WT-1295, 2-WT-1417 &amp; 2-WT-1418; 2-90 DEG</v>
          </cell>
        </row>
        <row r="36157">
          <cell r="A36157" t="str">
            <v>3000015627</v>
          </cell>
          <cell r="B36157" t="str">
            <v>4</v>
          </cell>
          <cell r="C36157" t="str">
            <v>Active</v>
          </cell>
          <cell r="D36157" t="str">
            <v>RENT, MOTOR VEHICLE</v>
          </cell>
          <cell r="E36157" t="str">
            <v>RENT MTR VEH:VAN;UTILITY;PETROL, DIESEL</v>
          </cell>
          <cell r="F36157" t="str">
            <v>RENT, MOTOR VEHICLE: TYPE: VAN; GROUP: UTILITY; TRANSMISSION TYPE: MANUAL, AUTOMATIC; FUEL TYPE: PETROL, DIESEL; AXLE QUANTITY: 4X2</v>
          </cell>
        </row>
        <row r="36158">
          <cell r="A36158" t="str">
            <v>3000030069</v>
          </cell>
          <cell r="B36158" t="str">
            <v>5</v>
          </cell>
          <cell r="C36158" t="str">
            <v>Active</v>
          </cell>
          <cell r="D36158" t="str">
            <v>BUILD, FOUNDATION</v>
          </cell>
          <cell r="E36158" t="str">
            <v>BLD FNDTN:ST 132KV X-ARM SUSP 26M SOIL 4</v>
          </cell>
          <cell r="F36158" t="str">
            <v>BUILD, FOUNDATION: TYPE: ST 132KV X-ARM SUSP 26M SOIL 4; FINISH: SMOOTH FLOAT; 2-ET-15606 &amp; D-DT-7850</v>
          </cell>
        </row>
        <row r="36159">
          <cell r="A36159" t="str">
            <v>3000032601</v>
          </cell>
          <cell r="B36159" t="str">
            <v>5</v>
          </cell>
          <cell r="C36159" t="str">
            <v>Active</v>
          </cell>
          <cell r="D36159" t="str">
            <v>REPAIR, EQUIPMENT</v>
          </cell>
          <cell r="E36159" t="str">
            <v>REPR EQP:TAIT CONTROL LEAD REPLACEMENT</v>
          </cell>
          <cell r="F36159" t="str">
            <v>REPAIR, EQUIPMENT: TYPE: TAIT CONTROL LEAD REPLACEMENT; METHOD: REPAIR</v>
          </cell>
        </row>
        <row r="36160">
          <cell r="A36160" t="str">
            <v>3000023661</v>
          </cell>
          <cell r="B36160" t="str">
            <v>5</v>
          </cell>
          <cell r="C36160" t="str">
            <v>Active</v>
          </cell>
          <cell r="D36160" t="str">
            <v>PAY, FEE</v>
          </cell>
          <cell r="E36160" t="str">
            <v>PAY FEE:RADIOMETER MAGNETIC PARTICLE</v>
          </cell>
          <cell r="F36160" t="str">
            <v>PAY, FEE; TYPE RADIOMETER MAGNETIC PARTICLE, CHARGE RATE PER ITEM, FREQUENCY MONTHLY</v>
          </cell>
        </row>
        <row r="36161">
          <cell r="A36161" t="str">
            <v>3000024034</v>
          </cell>
          <cell r="B36161" t="str">
            <v>5</v>
          </cell>
          <cell r="C36161" t="str">
            <v>Active</v>
          </cell>
          <cell r="D36161" t="str">
            <v>ASSEMBLE, STRUCTURE</v>
          </cell>
          <cell r="E36161" t="str">
            <v>ASSEMBL STRUCT:3PH LV CABLE CONNECTION</v>
          </cell>
          <cell r="F36161" t="str">
            <v>ASSEMBLE, STRUCTURE: TYPE: 3PH LV CABLE CONNECTION; MATERIAL: WOOD; CONFIGURATION: BARE WIRE; DRAWING NO: D-DT-0928 REV 0; LV STRUCTURE; BONDING INCLUDED, DOWNWIRE EXCLUDED</v>
          </cell>
        </row>
        <row r="36162">
          <cell r="A36162" t="str">
            <v>3000029881</v>
          </cell>
          <cell r="B36162" t="str">
            <v>5</v>
          </cell>
          <cell r="C36162" t="str">
            <v>Active</v>
          </cell>
          <cell r="D36162" t="str">
            <v>BUILD, FOUNDATION</v>
          </cell>
          <cell r="E36162" t="str">
            <v>BLD FNDTN:SMOOTH FLOAT</v>
          </cell>
          <cell r="F36162" t="str">
            <v>BUILD, FOUNDATION: TYPE: ST 132KV STRN HEAVY COND 24.3M SOIL 4; FINISH: SMOOTH FLOAT; 2-WT-1284 &amp; D-DT-7852; 2-90 DEG</v>
          </cell>
        </row>
        <row r="36163">
          <cell r="A36163" t="str">
            <v>3000015873</v>
          </cell>
          <cell r="B36163" t="str">
            <v>4</v>
          </cell>
          <cell r="C36163" t="str">
            <v>Active</v>
          </cell>
          <cell r="D36163" t="str">
            <v>EXCAVATE</v>
          </cell>
          <cell r="E36163" t="str">
            <v>EXCVT:BCKHOE/HND,SOIL,DP 1.8 X OD 1 M</v>
          </cell>
          <cell r="F36163" t="str">
            <v>EXCAVATE; METHOD BACKHOE OR HAND, GROUND TYPE SOIL, REASON DP 1.8 X OD 1 M; DRAWING NO: D-DT-0330, REV 0; TYPE: HEAVY CONDUCTOR 11M WOOD/CONCRETE POLE</v>
          </cell>
        </row>
        <row r="36164">
          <cell r="A36164" t="str">
            <v>3000030176</v>
          </cell>
          <cell r="B36164" t="str">
            <v>5</v>
          </cell>
          <cell r="C36164" t="str">
            <v>Active</v>
          </cell>
          <cell r="D36164" t="str">
            <v>DISPOSE, WASTE, HAZARDOUS</v>
          </cell>
          <cell r="E36164" t="str">
            <v>DISPOSE WST HAZDS:BATTERIES</v>
          </cell>
          <cell r="F36164" t="str">
            <v>DISPOSE, WASTE, HAZARDOUS: TYPE: BATTERIES; METHOD: COLLECTION AND DELIVERY TO REGISTERED A-THERMAL DISPOSAL SITE; TREATMENT: BATTERIES TO BE TRANSPORTED USING THE HAZMAT UD; CONTRACTOR TO PROVIDE A DISPOSAL CERTIFICATE</v>
          </cell>
        </row>
        <row r="36165">
          <cell r="A36165" t="str">
            <v>3000030084</v>
          </cell>
          <cell r="B36165" t="str">
            <v>5</v>
          </cell>
          <cell r="C36165" t="str">
            <v>Active</v>
          </cell>
          <cell r="D36165" t="str">
            <v>BUILD, FOUNDATION</v>
          </cell>
          <cell r="E36165" t="str">
            <v>BLD FNDTN:ST 132KV X-ARM SUSP 29M SOIL 4</v>
          </cell>
          <cell r="F36165" t="str">
            <v>BUILD, FOUNDATION: TYPE: ST 132KV X-ARM SUSP 29M SOIL 4; FINISH: SMOOTH FLOAT; 2-ET-15606 &amp; D-DT-7850</v>
          </cell>
        </row>
        <row r="36166">
          <cell r="A36166" t="str">
            <v>3000022245</v>
          </cell>
          <cell r="B36166" t="str">
            <v>5</v>
          </cell>
          <cell r="C36166" t="str">
            <v>Active</v>
          </cell>
          <cell r="D36166" t="str">
            <v>REPAIR, EQUIPMENT, ELECTRICAL</v>
          </cell>
          <cell r="E36166" t="str">
            <v>REPR EQP ELEC:TESTER; K240B, ATTENUATOR</v>
          </cell>
          <cell r="F36166" t="str">
            <v>REPAIR, EQUIPMENT, ELECTRICAL: TYPE: TESTER; K240B, ATTENUATOR; REPAIR TYPE: SCREEN, MICROPHONE; TEST: SANAS</v>
          </cell>
        </row>
        <row r="36167">
          <cell r="A36167" t="str">
            <v>3000016738</v>
          </cell>
          <cell r="B36167" t="str">
            <v>5</v>
          </cell>
          <cell r="C36167" t="str">
            <v>Active</v>
          </cell>
          <cell r="D36167" t="str">
            <v>CONSTRUCT, STRUCTURE</v>
          </cell>
          <cell r="E36167" t="str">
            <v>CONSTR STRUCT:ISOLATOR STD L/RH E/S</v>
          </cell>
          <cell r="F36167" t="str">
            <v>CONSTRUCT, STRUCTURE: TYPE: ISOLATOR STD L/RH E/S; MATERIAL: STEEL; DRAWING NO: D-DT-5203 S2H R0 REV 0; 66KV MOTOR LATTICE SUPPORT STEELWORK MANUFACTURING DETAILS AND ASSEMBLY - 2M PHASE CRS</v>
          </cell>
        </row>
        <row r="36168">
          <cell r="A36168" t="str">
            <v>3000013472</v>
          </cell>
          <cell r="B36168" t="str">
            <v>5</v>
          </cell>
          <cell r="C36168" t="str">
            <v>Active</v>
          </cell>
          <cell r="D36168" t="str">
            <v>TEST, EQUIPMENT, ELECTRICAL</v>
          </cell>
          <cell r="E36168" t="str">
            <v>TEST EQP ELEC:PERFORM PHASING;REPORT</v>
          </cell>
          <cell r="F36168" t="str">
            <v>TEST, EQUIPMENT, ELECTRICAL: TYPE: PERFORM PHASING; METHOD: COMPARE THE DIFFERENCES BETWEEN PHASES; FREQUENCY: AS REQUIRED; FEEDBACK: REPORT</v>
          </cell>
        </row>
        <row r="36169">
          <cell r="A36169" t="str">
            <v>3000017667</v>
          </cell>
          <cell r="B36169" t="str">
            <v>4</v>
          </cell>
          <cell r="C36169" t="str">
            <v>Active</v>
          </cell>
          <cell r="D36169" t="str">
            <v>PAY, FEE</v>
          </cell>
          <cell r="E36169" t="str">
            <v>PAY FEE:DAILY ALLOWANCE/LOA</v>
          </cell>
          <cell r="F36169" t="str">
            <v>PAY, FEE: TYPE: DAILY ALLOWANCE/LOA</v>
          </cell>
        </row>
        <row r="36170">
          <cell r="A36170" t="str">
            <v>3000017988</v>
          </cell>
          <cell r="B36170" t="str">
            <v>4</v>
          </cell>
          <cell r="C36170" t="str">
            <v>Active</v>
          </cell>
          <cell r="D36170" t="str">
            <v>PAY, FEE</v>
          </cell>
          <cell r="E36170" t="str">
            <v>PAY FEE:INSPECTION PER MM</v>
          </cell>
          <cell r="F36170" t="str">
            <v>PAY, FEE: TYPE: INSPECTION PER MM; BEFORE, DURING AND AFTER WELDING</v>
          </cell>
        </row>
        <row r="36171">
          <cell r="A36171" t="str">
            <v>3000030384</v>
          </cell>
          <cell r="B36171" t="str">
            <v>5</v>
          </cell>
          <cell r="C36171" t="str">
            <v>Active</v>
          </cell>
          <cell r="D36171" t="str">
            <v>REFURBISH, EQUIPMENT</v>
          </cell>
          <cell r="E36171" t="str">
            <v>REFURBISH EQUIP:SIGN; WALL MOUNTED</v>
          </cell>
          <cell r="F36171" t="str">
            <v>REFURBISH, EQUIPMENT: TYPE: SIGN; WALL MOUNTED; METHOD: MANUAL; REFERENCE NO: E1-E24</v>
          </cell>
        </row>
        <row r="36172">
          <cell r="A36172" t="str">
            <v>3000021396</v>
          </cell>
          <cell r="B36172" t="str">
            <v>5</v>
          </cell>
          <cell r="C36172" t="str">
            <v>Active</v>
          </cell>
          <cell r="D36172" t="str">
            <v>STRINGING, CONDUCTOR</v>
          </cell>
          <cell r="E36172" t="str">
            <v>STRINGING COND:VARIOUS</v>
          </cell>
          <cell r="F36172" t="str">
            <v>STRINGING, CONDUCTOR: TYPE: STRINGING OF CONDUCTOR / LAYING OF CABLES: CENTIPEDE (26.46MM DIAMETER AAC); DIMENSIONS: VARIOUS; METHOD: PHYSICAL AND MECHANICAL</v>
          </cell>
        </row>
        <row r="36173">
          <cell r="A36173" t="str">
            <v>3000027524</v>
          </cell>
          <cell r="B36173" t="str">
            <v>5</v>
          </cell>
          <cell r="C36173" t="str">
            <v>Active</v>
          </cell>
          <cell r="D36173" t="str">
            <v>REPAIR, MOTOR, ELECTRIC</v>
          </cell>
          <cell r="E36173" t="str">
            <v>REPR MTR ELEC:REFURBISHMENT</v>
          </cell>
          <cell r="F36173" t="str">
            <v>REPAIR, MOTOR, ELECTRIC: TYPE: CEP PUMP MOTOR VERTICAL: OUTPUT POWER: 1500 KW, VOLTAGE: 3300 V, SPEED: 1488 RPM; REPAIR TYPE: REFURBISHMENT; TEST: IR,PI AND TEST RUN</v>
          </cell>
        </row>
        <row r="36174">
          <cell r="A36174" t="str">
            <v>3000016046</v>
          </cell>
          <cell r="B36174" t="str">
            <v>5</v>
          </cell>
          <cell r="C36174" t="str">
            <v>Active</v>
          </cell>
          <cell r="D36174" t="str">
            <v>ASSEMBLE, STRUCTURE</v>
          </cell>
          <cell r="E36174" t="str">
            <v>ASSEMBL STRUCT:VERTICAL 600 SPACING;WOOD</v>
          </cell>
          <cell r="F36174" t="str">
            <v>ASSEMBLE, STRUCTURE: TYPE: VERTICAL 600 SPACING; MATERIAL: WOOD; CONFIGURATION: STRAIN SMALL 1-30 DEG DEVIATION</v>
          </cell>
        </row>
        <row r="36175">
          <cell r="A36175" t="str">
            <v>3000021568</v>
          </cell>
          <cell r="B36175" t="str">
            <v>4</v>
          </cell>
          <cell r="C36175" t="str">
            <v>Active</v>
          </cell>
          <cell r="D36175" t="str">
            <v>CALIBRATE, EQUIPMENT</v>
          </cell>
          <cell r="E36175" t="str">
            <v>CAL EQP:TRUE RMS MULTIMETER 179;YEARLY</v>
          </cell>
          <cell r="F36175" t="str">
            <v>CALIBRATE, EQUIPMENT: TYPE: TRUE RMS MULTIMETER 179; FREQUENCY: YEARLY; REFERENCE NO: 99640249</v>
          </cell>
        </row>
        <row r="36176">
          <cell r="A36176" t="str">
            <v>3000032155</v>
          </cell>
          <cell r="B36176" t="str">
            <v>5</v>
          </cell>
          <cell r="C36176" t="str">
            <v>Active</v>
          </cell>
          <cell r="D36176" t="str">
            <v>PROVIDE, COURIER SERVICE</v>
          </cell>
          <cell r="E36176" t="str">
            <v>PRVD COUR SERV:PARCEL,TO/FRM PRY-STB</v>
          </cell>
          <cell r="F36176" t="str">
            <v>PROVIDE, COURIER SERVICE; TYPE PARCEL, METHOD TO/FRM PRY-STB, DURATION ECONOMY</v>
          </cell>
        </row>
        <row r="36177">
          <cell r="A36177" t="str">
            <v>3000025640</v>
          </cell>
          <cell r="B36177" t="str">
            <v>5</v>
          </cell>
          <cell r="C36177" t="str">
            <v>Active</v>
          </cell>
          <cell r="D36177" t="str">
            <v>ASSEMBLE, STRUCTURE</v>
          </cell>
          <cell r="E36177" t="str">
            <v>ASSEMBL STRUCT:45M CAT D 20M2 LOAD TOWER</v>
          </cell>
          <cell r="F36177" t="str">
            <v>ASSEMBLE, STRUCTURE: TYPE: 45M CAT D 20M2 LOAD TOWER; MATERIAL: ANGLE IRON; CONFIGURATION: TELECOMMUNICATIONS; SPECIFICATION: 240-59967638; 240-103616544; 240-56872313; ASSEMBLE STRUCTURE ACCORDING TO THE LATEST ENGINEERING DRAWINGS</v>
          </cell>
        </row>
        <row r="36178">
          <cell r="A36178" t="str">
            <v>3000017115</v>
          </cell>
          <cell r="B36178" t="str">
            <v>5</v>
          </cell>
          <cell r="C36178" t="str">
            <v>Active</v>
          </cell>
          <cell r="D36178" t="str">
            <v>REWIND, EQUIPMENT</v>
          </cell>
          <cell r="E36178" t="str">
            <v>REW EQP:215KW 6P 315B,REWIND MOTOR</v>
          </cell>
          <cell r="F36178" t="str">
            <v>REWIND, EQUIPMENT; TYPE 215KW 6P 315B, METHOD REWIND MOTOR</v>
          </cell>
        </row>
        <row r="36179">
          <cell r="A36179" t="str">
            <v>3000031278</v>
          </cell>
          <cell r="B36179" t="str">
            <v>5</v>
          </cell>
          <cell r="C36179" t="str">
            <v>Active</v>
          </cell>
          <cell r="D36179" t="str">
            <v>TEST, EQUIPMENT</v>
          </cell>
          <cell r="E36179" t="str">
            <v>TEST EQP:SHAFT REWORK;RUN OUT</v>
          </cell>
          <cell r="F36179" t="str">
            <v>TEST, EQUIPMENT: TYPE: SHAFT REWORK; METHOD: RUN OUT; FREQUENCY: AS AND WHEN REQUIRED; FEEDBACK: CHECK DEFLECTION</v>
          </cell>
        </row>
        <row r="36180">
          <cell r="A36180" t="str">
            <v>3000030389</v>
          </cell>
          <cell r="B36180" t="str">
            <v>5</v>
          </cell>
          <cell r="C36180" t="str">
            <v>Active</v>
          </cell>
          <cell r="D36180" t="str">
            <v>REFURBISH, EQUIPMENT</v>
          </cell>
          <cell r="E36180" t="str">
            <v>REFURBISH EQUIP:SIGN; 120 X 900 MM</v>
          </cell>
          <cell r="F36180" t="str">
            <v>REFURBISH, EQUIPMENT: TYPE: SIGN; 120 X 900 MM; METHOD: RE-SPRAY; RE-TEST; RE-CABLE AND CUT INTO CORRECT SIZE</v>
          </cell>
        </row>
        <row r="36181">
          <cell r="A36181" t="str">
            <v>3000018151</v>
          </cell>
          <cell r="B36181" t="str">
            <v>5</v>
          </cell>
          <cell r="C36181" t="str">
            <v>Active</v>
          </cell>
          <cell r="D36181" t="str">
            <v>PROVIDE, ACCOMMODATION</v>
          </cell>
          <cell r="E36181" t="str">
            <v>PRVD ACCOMDTN:PER DAY;5;5;20 DAYS/NIGHTS</v>
          </cell>
          <cell r="F36181" t="str">
            <v>PROVIDE, ACCOMMODATION: TYPE: PER DAY; NUMBER OF PEOPLE: 5; ROOM QUANTITY: 5; DURATION: 20 DAYS/NIGHTS</v>
          </cell>
        </row>
        <row r="36182">
          <cell r="A36182" t="str">
            <v>3000018647</v>
          </cell>
          <cell r="B36182" t="str">
            <v>5</v>
          </cell>
          <cell r="C36182" t="str">
            <v>Active</v>
          </cell>
          <cell r="D36182" t="str">
            <v>REMOVE, EQUIPMENT</v>
          </cell>
          <cell r="E36182" t="str">
            <v>RMV EQP:CARBON DIOXIDE-GAS</v>
          </cell>
          <cell r="F36182" t="str">
            <v>REMOVE, EQUIPMENT: TYPE: CARBON DIOXIDE-GAS; METHOD: ISOLATE INTERFACE UNIT; SET CONTROL PANEL TO MANUAL MODE; ISOLATE INTERFACE UNIT FROM ACTUATOR VALVE; ENSURE INTERFACE IS COMPLETELY DISCONNECTED TO PREVENT DISCHARGE</v>
          </cell>
        </row>
        <row r="36183">
          <cell r="A36183" t="str">
            <v>3000024561</v>
          </cell>
          <cell r="B36183" t="str">
            <v>5</v>
          </cell>
          <cell r="C36183" t="str">
            <v>Active</v>
          </cell>
          <cell r="D36183" t="str">
            <v>DISMANTLE, STRUCTURE</v>
          </cell>
          <cell r="E36183" t="str">
            <v>DISMNTL STRUCT:PHYSICAL AND MECHANICAL</v>
          </cell>
          <cell r="F36183" t="str">
            <v>DISMANTLE, STRUCTURE: TYPE: ISOLATOR STD RH E/S - 132KV MANUAL LATTICE SUPPORT STEELWORK - 3M PHASE CRS; METHOD: PHYSICAL AND MECHANICAL; MANUFACTURING DETAILS AND ASSEMBLY, DRAWING REFERENCE NO = D-DT-5202 S2D R2</v>
          </cell>
        </row>
        <row r="36184">
          <cell r="A36184" t="str">
            <v>3000025063</v>
          </cell>
          <cell r="B36184" t="str">
            <v>5</v>
          </cell>
          <cell r="C36184" t="str">
            <v>Active</v>
          </cell>
          <cell r="D36184" t="str">
            <v>PRINT, MEDIA</v>
          </cell>
          <cell r="E36184" t="str">
            <v>PRNT MEDIA:BROCHURES;ON REQUEST;4 PAGES</v>
          </cell>
          <cell r="F36184" t="str">
            <v>PRINT, MEDIA: TYPE: BROCHURES; FREQUENCY: ON REQUEST; METHOD: 4 PAGES; PER PRODUCT GROUP OR SPECIAL CAPABILITY</v>
          </cell>
        </row>
        <row r="36185">
          <cell r="A36185" t="str">
            <v>3000031372</v>
          </cell>
          <cell r="B36185" t="str">
            <v>5</v>
          </cell>
          <cell r="C36185" t="str">
            <v>Active</v>
          </cell>
          <cell r="D36185" t="str">
            <v>OVERHAUL, EQUIPMENT</v>
          </cell>
          <cell r="E36185" t="str">
            <v>OVHL EQP:TRANSMISSION - D155AX-6</v>
          </cell>
          <cell r="F36185" t="str">
            <v>OVERHAUL, EQUIPMENT: TYPE: TRANSMISSION - D155AX-6; METHOD: OEM SPEC</v>
          </cell>
        </row>
        <row r="36186">
          <cell r="A36186" t="str">
            <v>3000019451</v>
          </cell>
          <cell r="B36186" t="str">
            <v>5</v>
          </cell>
          <cell r="C36186" t="str">
            <v>Active</v>
          </cell>
          <cell r="D36186" t="str">
            <v>TEST, EQUIPMENT</v>
          </cell>
          <cell r="E36186" t="str">
            <v>TEST EQP:LEVER HOIST,YEARLY</v>
          </cell>
          <cell r="F36186" t="str">
            <v>TEST, EQUIPMENT; TYPE LEVER HOIST, METHOD VISUAL AND LOAD TEST, FREQUENCY YEARLY, FEEDBACK C/W CERTIFICATE</v>
          </cell>
        </row>
        <row r="36187">
          <cell r="A36187" t="str">
            <v>3000014718</v>
          </cell>
          <cell r="B36187" t="str">
            <v>5</v>
          </cell>
          <cell r="C36187" t="str">
            <v>Active</v>
          </cell>
          <cell r="D36187" t="str">
            <v>ASSEMBLE, STRUCTURE</v>
          </cell>
          <cell r="E36187" t="str">
            <v>ASSEMBL STRUCT:132KV LATTICE 17.1M CAH</v>
          </cell>
          <cell r="F36187" t="str">
            <v>ASSEMBLE, STRUCTURE: TYPE: 132KV LATTICE 17.1M CAH; MATERIAL: STEEL; CONFIGURATION: 0 DEGREE SUSPENSION; 247A</v>
          </cell>
        </row>
        <row r="36188">
          <cell r="A36188" t="str">
            <v>3000020563</v>
          </cell>
          <cell r="B36188" t="str">
            <v>5</v>
          </cell>
          <cell r="C36188" t="str">
            <v>Active</v>
          </cell>
          <cell r="D36188" t="str">
            <v>MAINTAIN, LIFT</v>
          </cell>
          <cell r="E36188" t="str">
            <v>MAINT LIFT:ELEVATOR,MONTHLY</v>
          </cell>
          <cell r="F36188" t="str">
            <v>MAINTAIN, LIFT; TYPE ELEVATOR, FREQUENCY MONTHLY, METHOD LIFT/ELEVATOR ROUTINE MAINTENANCE</v>
          </cell>
        </row>
        <row r="36189">
          <cell r="A36189" t="str">
            <v>3000027018</v>
          </cell>
          <cell r="B36189" t="str">
            <v>5</v>
          </cell>
          <cell r="C36189" t="str">
            <v>Active</v>
          </cell>
          <cell r="D36189" t="str">
            <v>INSTALL, GLASS</v>
          </cell>
          <cell r="E36189" t="str">
            <v>INSTL GLASS:CAB WINDOW;OEM STANDARD</v>
          </cell>
          <cell r="F36189" t="str">
            <v>INSTALL, GLASS: TYPE: CAB WINDOW; METHOD: OEM STANDARD</v>
          </cell>
        </row>
        <row r="36190">
          <cell r="A36190" t="str">
            <v>3000018934</v>
          </cell>
          <cell r="B36190" t="str">
            <v>5</v>
          </cell>
          <cell r="C36190" t="str">
            <v>Active</v>
          </cell>
          <cell r="D36190" t="str">
            <v>MAINTAIN, EQUIPMENT, ELECTRICAL</v>
          </cell>
          <cell r="E36190" t="str">
            <v>MAINT EQP ELEC:GENERATOR STAR POINT SIDE</v>
          </cell>
          <cell r="F36190" t="str">
            <v>MAINTAIN, EQUIPMENT, ELECTRICAL: TYPE: GENERATOR STAR POINT SIDE; FREQUENCY: AS AND WHEN REQUIRED DURING OUTAGES; METHOD: FLEXIBLES CONNECTION STAR POINT SIDE</v>
          </cell>
        </row>
        <row r="36191">
          <cell r="A36191" t="str">
            <v>3000018938</v>
          </cell>
          <cell r="B36191" t="str">
            <v>5</v>
          </cell>
          <cell r="C36191" t="str">
            <v>Active</v>
          </cell>
          <cell r="D36191" t="str">
            <v>CONTROL, VEGETATION</v>
          </cell>
          <cell r="E36191" t="str">
            <v>CTRL VEG:SOUTHERN GRID;NT</v>
          </cell>
          <cell r="F36191" t="str">
            <v>CONTROL, VEGETATION: BIOME REGION: SOUTHERN GRID; CHARGE RATE: NT; APPLICATION TYPE: HV YARD, HV LINES; METHOD: REMOVE WEEDS, CUTTING TREES</v>
          </cell>
        </row>
        <row r="36192">
          <cell r="A36192" t="str">
            <v>3000027738</v>
          </cell>
          <cell r="B36192" t="str">
            <v>4</v>
          </cell>
          <cell r="C36192" t="str">
            <v>Active</v>
          </cell>
          <cell r="D36192" t="str">
            <v>REPAIR, EQUIPMENT</v>
          </cell>
          <cell r="E36192" t="str">
            <v>REPR EQP:PAD, BEARING</v>
          </cell>
          <cell r="F36192" t="str">
            <v>REPAIR, EQUIPMENT; TYPE PAD, BEARING</v>
          </cell>
        </row>
        <row r="36193">
          <cell r="A36193" t="str">
            <v>3000033412</v>
          </cell>
          <cell r="B36193" t="str">
            <v>4</v>
          </cell>
          <cell r="C36193" t="str">
            <v>Active</v>
          </cell>
          <cell r="D36193" t="str">
            <v>INSTALL, EQUIPMENT</v>
          </cell>
          <cell r="E36193" t="str">
            <v>INSTL EQP:3G/LTE;INSTALLATION</v>
          </cell>
          <cell r="F36193" t="str">
            <v>INSTALL, EQUIPMENT: TYPE: 3G/LTE; METHOD: INSTALLATION; BACKUP DEVICE, COMMISSIONING, PER SITE, ONCE-OFF</v>
          </cell>
        </row>
        <row r="36194">
          <cell r="A36194" t="str">
            <v>3000016429</v>
          </cell>
          <cell r="B36194" t="str">
            <v>4</v>
          </cell>
          <cell r="C36194" t="str">
            <v>Active</v>
          </cell>
          <cell r="D36194" t="str">
            <v>ASSEMBLE, STRUCTURE</v>
          </cell>
          <cell r="E36194" t="str">
            <v>ASSEMBL STRUCT:132/50/2 BEAM LATTICE</v>
          </cell>
          <cell r="F36194" t="str">
            <v>ASSEMBLE, STRUCTURE: TYPE: 132/50/2 BEAM LATTICE; MATERIAL: STEEL</v>
          </cell>
        </row>
        <row r="36195">
          <cell r="A36195" t="str">
            <v>3000032912</v>
          </cell>
          <cell r="B36195" t="str">
            <v>4</v>
          </cell>
          <cell r="C36195" t="str">
            <v>Active</v>
          </cell>
          <cell r="D36195" t="str">
            <v>ASSEMBLE, EQUIPMENT</v>
          </cell>
          <cell r="E36195" t="str">
            <v>ASSEMBL EQP:BOLTS/FASTNERS</v>
          </cell>
          <cell r="F36195" t="str">
            <v>ASSEMBLE, EQUIPMENT: TYPE: BOLTS/FASTNERS</v>
          </cell>
        </row>
        <row r="36196">
          <cell r="A36196" t="str">
            <v>3000013355</v>
          </cell>
          <cell r="B36196" t="str">
            <v>5</v>
          </cell>
          <cell r="C36196" t="str">
            <v>Active</v>
          </cell>
          <cell r="D36196" t="str">
            <v>INSTALL, EARTHING</v>
          </cell>
          <cell r="E36196" t="str">
            <v>INSTL EARTH:BIL DOWNWIRE</v>
          </cell>
          <cell r="F36196" t="str">
            <v>INSTALL, EARTHING: TYPE: BIL DOWNWIRE; D-DT-0310</v>
          </cell>
        </row>
        <row r="36197">
          <cell r="A36197" t="str">
            <v>3000025430</v>
          </cell>
          <cell r="B36197" t="str">
            <v>5</v>
          </cell>
          <cell r="C36197" t="str">
            <v>Active</v>
          </cell>
          <cell r="D36197" t="str">
            <v>REMOVE, EQUIPMENT</v>
          </cell>
          <cell r="E36197" t="str">
            <v>RMV EQP:MANUAL AND MECHANICAL</v>
          </cell>
          <cell r="F36197" t="str">
            <v>REMOVE, EQUIPMENT: TYPE: MEDIUM EQUIPMENT - CAP M3 LATTICE SUPPORT; METHOD: MANUAL AND MECHANICAL; STEELWORK MANUFACTURING DETAILS AND ASSEMBLY</v>
          </cell>
        </row>
        <row r="36198">
          <cell r="A36198" t="str">
            <v>3000013428</v>
          </cell>
          <cell r="B36198" t="str">
            <v>5</v>
          </cell>
          <cell r="C36198" t="str">
            <v>Active</v>
          </cell>
          <cell r="D36198" t="str">
            <v>BACKFILL, AREA</v>
          </cell>
          <cell r="E36198" t="str">
            <v>BCKFLL AREA:COMPACTION;SOIL</v>
          </cell>
          <cell r="F36198" t="str">
            <v>BACKFILL, AREA: TYPE: COMPACTION; FILLER MATERIAL: SOIL; COMPACT METHOD: ACCORDANCE TO THE DESIGN; HOLE SHALL BE BACKFILLED AND COMPACTED IN LAYERS OF 250 MM</v>
          </cell>
        </row>
        <row r="36199">
          <cell r="A36199" t="str">
            <v>3000027597</v>
          </cell>
          <cell r="B36199" t="str">
            <v>5</v>
          </cell>
          <cell r="C36199" t="str">
            <v>Active</v>
          </cell>
          <cell r="D36199" t="str">
            <v>MAINTAIN, EQUIPMENT, MECHANICAL</v>
          </cell>
          <cell r="E36199" t="str">
            <v>MAINT EQP MECH:FIRE EXTINGUISHERS</v>
          </cell>
          <cell r="F36199" t="str">
            <v>MAINTAIN, EQUIPMENT, MECHANICAL; TYPE FIRE EXTINGUISHERS, FREQUENCY REFILL 40% MAP, METHOD LOCAL PROCEDURE IN ACCORDANCE WITH SANS 1475</v>
          </cell>
        </row>
        <row r="36200">
          <cell r="A36200" t="str">
            <v>3000024303</v>
          </cell>
          <cell r="B36200" t="str">
            <v>5</v>
          </cell>
          <cell r="C36200" t="str">
            <v>Active</v>
          </cell>
          <cell r="D36200" t="str">
            <v>REMOVE, EQUIPMENT, ELECTRICAL</v>
          </cell>
          <cell r="E36200" t="str">
            <v>RMV EQP ELEC:PHYSICAL AND MECHANICAL</v>
          </cell>
          <cell r="F36200" t="str">
            <v>REMOVE, EQUIPMENT, ELECTRICAL; TYPE 132KV IN-LINE HAND OPERATED ISOLATOR, METHOD PHYSICAL AND MECHANICAL</v>
          </cell>
        </row>
        <row r="36201">
          <cell r="A36201" t="str">
            <v>3000014506</v>
          </cell>
          <cell r="B36201" t="str">
            <v>5</v>
          </cell>
          <cell r="C36201" t="str">
            <v>Active</v>
          </cell>
          <cell r="D36201" t="str">
            <v>INSPECT, MATERIAL</v>
          </cell>
          <cell r="E36201" t="str">
            <v>INSP MTRL:NON-DESTRUCTIVE</v>
          </cell>
          <cell r="F36201" t="str">
            <v>INSPECT, MATERIAL: TYPE: NON-DESTRUCTIVE; METHOD: THE PROCESS OF INSPECTING, TESTING OR EVALUATING COMPONENTS FOR DISCONTINUITIES WITHOUT DAMAGING THE SERVICEABILITY OF THE COMPONENT THROUGH DEMONSTRATION BY SUPPLIERS OF NON-DESTRUCTIVE TESTING EQUIPMENT; FEEDBACK: WRITTEN, ELECTRONIC; TESTING EQUIPMENT FOR WOOD SUCH HAND-HELD RESISTANCE DRILLING, HARDNESS AND ELECTRICAL CONDUCTIVITY, LONGITUDINAL STRESS AND ULTRASONIC WAVE TECHNIQUES</v>
          </cell>
        </row>
        <row r="36202">
          <cell r="A36202" t="str">
            <v>3000013818</v>
          </cell>
          <cell r="B36202" t="str">
            <v>5</v>
          </cell>
          <cell r="C36202" t="str">
            <v>Active</v>
          </cell>
          <cell r="D36202" t="str">
            <v>ASSEMBLE, STRUCTURE</v>
          </cell>
          <cell r="E36202" t="str">
            <v>ASSEMBL STRUCT:3PH DELTA STRAINER 1.7M</v>
          </cell>
          <cell r="F36202" t="str">
            <v>ASSEMBLE, STRUCTURE: TYPE: 3PH DELTA STRAINER 1.7M; MATERIAL: GALVANISED STEEL; CONFIGURATION: X-ARM; LARGE DEVIATION 61-90 DEG; DRAWING NO: D-DT-1742 REV 0; MV STRUCTURE; BONDING INCLUDED, DOWNWIRE EXCLUDED</v>
          </cell>
        </row>
        <row r="36203">
          <cell r="A36203" t="str">
            <v>3000011569</v>
          </cell>
          <cell r="B36203" t="str">
            <v>3</v>
          </cell>
          <cell r="C36203" t="str">
            <v>Active</v>
          </cell>
          <cell r="D36203" t="str">
            <v>TEST, EQUIPMENT</v>
          </cell>
          <cell r="E36203" t="str">
            <v>TEST EQP</v>
          </cell>
          <cell r="F36203" t="str">
            <v>TEST, EQUIPMENT: TYPE: TEST AND COMMISSION TRFR AND MV EQUIPMENT; RATE: 8 848.94; LOCATION: GAUTENG; LABOR TYPE: CONTRACTOR; ADDITIONAL TASK: SUPPLY AS-BUILT</v>
          </cell>
        </row>
        <row r="36204">
          <cell r="A36204" t="str">
            <v>3000031525</v>
          </cell>
          <cell r="B36204" t="str">
            <v>5</v>
          </cell>
          <cell r="C36204" t="str">
            <v>Active</v>
          </cell>
          <cell r="D36204" t="str">
            <v>CAST, CONCRETE</v>
          </cell>
          <cell r="E36204" t="str">
            <v>CAST CONCRTE:APRON;25 MPA;THK 75 MM;YES</v>
          </cell>
          <cell r="F36204" t="str">
            <v>CAST, CONCRETE: TYPE: APRON; COMPOSITION: SAND, STONE 19 MM AND CEMENT; STRENGTH: 25 MPA; THICKNESS: 75 MM; REINFORCED: YES; INDIVIDUAL PANEL AREA NOT TO EXCEED 4 M2; AS PER ESKOM STANDARD 240-87436670</v>
          </cell>
        </row>
        <row r="36205">
          <cell r="A36205" t="str">
            <v>3000016117</v>
          </cell>
          <cell r="B36205" t="str">
            <v>5</v>
          </cell>
          <cell r="C36205" t="str">
            <v>Active</v>
          </cell>
          <cell r="D36205" t="str">
            <v>CONTROL, VEGETATION</v>
          </cell>
          <cell r="E36205" t="str">
            <v>CTRL VEG:REEDS CUT AND REMOVAL;CYCLE 1</v>
          </cell>
          <cell r="F36205" t="str">
            <v>CONTROL, VEGETATION: BIOME REGION: REEDS CUT AND REMOVAL; CHARGE RATE: CYCLE 1; APPLICATION TYPE: CHAINSAW BRUSHCUTTER AND HERBICIDE; METHOD: CUTTING</v>
          </cell>
        </row>
        <row r="36206">
          <cell r="A36206" t="str">
            <v>3000029229</v>
          </cell>
          <cell r="B36206" t="str">
            <v>5</v>
          </cell>
          <cell r="C36206" t="str">
            <v>Active</v>
          </cell>
          <cell r="D36206" t="str">
            <v>BUILD, FOUNDATION</v>
          </cell>
          <cell r="E36206" t="str">
            <v>BLD FNDTN:SMOOTH FLOAT</v>
          </cell>
          <cell r="F36206" t="str">
            <v>BUILD, FOUNDATION: TYPE: ST 132KV INLINE STRN 22M SOIL 4; FINISH: SMOOTH FLOAT; 2-WT-1298, 2-WT-1417 &amp; 2-WT-1418; 0-2 DEG</v>
          </cell>
        </row>
        <row r="36207">
          <cell r="A36207" t="str">
            <v>3000025298</v>
          </cell>
          <cell r="B36207" t="str">
            <v>4</v>
          </cell>
          <cell r="C36207" t="str">
            <v>Active</v>
          </cell>
          <cell r="D36207" t="str">
            <v>INSTALL, EQUIPMENT, ELECTRICAL</v>
          </cell>
          <cell r="E36207" t="str">
            <v>INSTL EQP ELEC:RING UNIT;PHYSICAL</v>
          </cell>
          <cell r="F36207" t="str">
            <v>INSTALL, EQUIPMENT, ELECTRICAL: TYPE: RING UNIT; METHOD: PHYSICAL; RING MAIN UNIT</v>
          </cell>
        </row>
        <row r="36208">
          <cell r="A36208" t="str">
            <v>3000012439</v>
          </cell>
          <cell r="B36208" t="str">
            <v>4</v>
          </cell>
          <cell r="C36208" t="str">
            <v>Active</v>
          </cell>
          <cell r="D36208" t="str">
            <v>TRANSPORT, MATERIAL</v>
          </cell>
          <cell r="E36208" t="str">
            <v>TRNSP MTRL:MATERIAL;ROAD;TRUCK;5-8 T</v>
          </cell>
          <cell r="F36208" t="str">
            <v>TRANSPORT, MATERIAL: TYPE: MATERIAL; TRANSPORT METHOD: ROAD; VEHICLE TYPE: TRUCK; WEIGHT: 5-8 T</v>
          </cell>
        </row>
        <row r="36209">
          <cell r="A36209" t="str">
            <v>3000023138</v>
          </cell>
          <cell r="B36209" t="str">
            <v>5</v>
          </cell>
          <cell r="C36209" t="str">
            <v>Active</v>
          </cell>
          <cell r="D36209" t="str">
            <v>ERECT, POLE</v>
          </cell>
          <cell r="E36209" t="str">
            <v>ERECT POLE:SERVITUDE GATE POST;STEEL</v>
          </cell>
          <cell r="F36209" t="str">
            <v>ERECT, POLE: TYPE: SERVITUDE GATE POST; MATERIAL: STEEL; METHOD: PLANT, BACKFILL AND COMPACT</v>
          </cell>
        </row>
        <row r="36210">
          <cell r="A36210" t="str">
            <v>3000030998</v>
          </cell>
          <cell r="B36210" t="str">
            <v>4</v>
          </cell>
          <cell r="C36210" t="str">
            <v>Active</v>
          </cell>
          <cell r="D36210" t="str">
            <v>INSTALL, EQUIPMENT, ELECTRICAL</v>
          </cell>
          <cell r="E36210" t="str">
            <v>INSTL EQP ELEC:400 KV BREAKER</v>
          </cell>
          <cell r="F36210" t="str">
            <v>INSTALL, EQUIPMENT, ELECTRICAL: TYPE: 400 KV BREAKER</v>
          </cell>
        </row>
        <row r="36211">
          <cell r="A36211" t="str">
            <v>3000020202</v>
          </cell>
          <cell r="B36211" t="str">
            <v>5</v>
          </cell>
          <cell r="C36211" t="str">
            <v>Active</v>
          </cell>
          <cell r="D36211" t="str">
            <v>REPAIR, ANALYZER</v>
          </cell>
          <cell r="E36211" t="str">
            <v>REPR ANLYZR:GAS;ORIGINAL SPECIFICATION</v>
          </cell>
          <cell r="F36211" t="str">
            <v>REPAIR, ANALYZER: TYPE: GAS; METHOD: ORIGINAL SPECIFICATION</v>
          </cell>
        </row>
        <row r="36212">
          <cell r="A36212" t="str">
            <v>3000017447</v>
          </cell>
          <cell r="B36212" t="str">
            <v>5</v>
          </cell>
          <cell r="C36212" t="str">
            <v>Active</v>
          </cell>
          <cell r="D36212" t="str">
            <v>CONSTRUCT, STRUCTURE</v>
          </cell>
          <cell r="E36212" t="str">
            <v>CONSTR STRUCT:STEEL</v>
          </cell>
          <cell r="F36212" t="str">
            <v>CONSTRUCT, STRUCTURE: TYPE: ISOLATOR STD L/RH E/S - 132KV MOTOR LATTICE SUPPORT STEELWORK ASSEMBLY - 3M PHASE CRS; MATERIAL: STEEL; D-DT-5202 S2H R2</v>
          </cell>
        </row>
        <row r="36213">
          <cell r="A36213" t="str">
            <v>3000020772</v>
          </cell>
          <cell r="B36213" t="str">
            <v>5</v>
          </cell>
          <cell r="C36213" t="str">
            <v>Active</v>
          </cell>
          <cell r="D36213" t="str">
            <v>CLEAN, AREA</v>
          </cell>
          <cell r="E36213" t="str">
            <v>CLEAN, AREA:INDUSTRIAL;12 MONTHS</v>
          </cell>
          <cell r="F36213" t="str">
            <v>CLEAN, AREA: TYPE: INDUSTRIAL; METHOD: CLEANING AND LITTER REMOVAL ON THE ROAD; FREQUENCY: 12 MONTHS</v>
          </cell>
        </row>
        <row r="36214">
          <cell r="A36214" t="str">
            <v>3000021555</v>
          </cell>
          <cell r="B36214" t="str">
            <v>5</v>
          </cell>
          <cell r="C36214" t="str">
            <v>Active</v>
          </cell>
          <cell r="D36214" t="str">
            <v>CALIBRATE, EQUIPMENT</v>
          </cell>
          <cell r="E36214" t="str">
            <v>CAL EQP:TESTER; 897733-1, OSCILLOSCOPE</v>
          </cell>
          <cell r="F36214" t="str">
            <v>CALIBRATE, EQUIPMENT; TYPE TESTER; 897733-1, OSCILLOSCOPE, FREQUENCY AS PER STANDARD, METHOD NEED CALIBRATE CERTIFICATE</v>
          </cell>
        </row>
        <row r="36215">
          <cell r="A36215" t="str">
            <v>3000031881</v>
          </cell>
          <cell r="B36215" t="str">
            <v>3</v>
          </cell>
          <cell r="C36215" t="str">
            <v>Active</v>
          </cell>
          <cell r="D36215" t="str">
            <v>ESTABLISH, SITE</v>
          </cell>
          <cell r="E36215" t="str">
            <v>ESTB SITE:FIXED CHARGE;CONTRACTOR</v>
          </cell>
          <cell r="F36215" t="str">
            <v>ESTABLISH, SITE: TYPE: FIXED CHARGE; MATERIAL SUPPLIER: CONTRACTOR; ADDITIONAL TASK: AS PER CONTRACTUAL REQUIREMENTS. NAME BOARDS, OFFICES/STORAGE, ACCOMMODATION, ABLUTION AND LATRINE FACILITIES, TOOLS/EQUIPMENT, WATER SUPPLIES, ELECTRIC POWER, COMMUNICATIONS, DEALING WITH WATER, AND ACCESS, ACCESS REQUIREMENTS. ESTABLISH AND REMOVE SITE, SAFETY, ENVIRONMENT. AS-BUILT RECORDS</v>
          </cell>
        </row>
        <row r="36216">
          <cell r="A36216" t="str">
            <v>3000027228</v>
          </cell>
          <cell r="B36216" t="str">
            <v>4</v>
          </cell>
          <cell r="C36216" t="str">
            <v>Active</v>
          </cell>
          <cell r="D36216" t="str">
            <v>CALIBRATE, EQUIPMENT</v>
          </cell>
          <cell r="E36216" t="str">
            <v>CAL EQP:3 YR</v>
          </cell>
          <cell r="F36216" t="str">
            <v>CALIBRATE, EQUIPMENT; TYPE EXFO OPTICAL LOSS TEST SET FOT-600, FREQUENCY 3 YR</v>
          </cell>
        </row>
        <row r="36217">
          <cell r="A36217" t="str">
            <v>3000020255</v>
          </cell>
          <cell r="B36217" t="str">
            <v>5</v>
          </cell>
          <cell r="C36217" t="str">
            <v>Active</v>
          </cell>
          <cell r="D36217" t="str">
            <v>ERECT, POLE</v>
          </cell>
          <cell r="E36217" t="str">
            <v>ERECT POLE:SOFT SOIL OR COMPACTED SOIL</v>
          </cell>
          <cell r="F36217" t="str">
            <v>ERECT, POLE: TYPE: SOFT SOIL OR COMPACTED SOIL; MATERIAL: NATURAL EARTH OR G5; METHOD: PHYSICAL OR MECHANICAL; 10.00M STEEL POLE STREET LIGHTING</v>
          </cell>
        </row>
        <row r="36218">
          <cell r="A36218" t="str">
            <v>3000014993</v>
          </cell>
          <cell r="B36218" t="str">
            <v>5</v>
          </cell>
          <cell r="C36218" t="str">
            <v>Active</v>
          </cell>
          <cell r="D36218" t="str">
            <v>BUILD, FOUNDATION</v>
          </cell>
          <cell r="E36218" t="str">
            <v>BLD FNDTN:POLE TERM STRUCT 3X16.6</v>
          </cell>
          <cell r="F36218" t="str">
            <v>BUILD, FOUNDATION: TYPE: POLE TERM STRUCT 3X16.6; FINISH: SMOOTH FLOAT; POLE, 3-POLE TERM STRUCTURE 0-90 DEG, 3 X 16.6 POLES, (PLANT 2M, BOTTOM ATTACHEMENT 14.6M)</v>
          </cell>
        </row>
        <row r="36219">
          <cell r="A36219" t="str">
            <v>3000030768</v>
          </cell>
          <cell r="B36219" t="str">
            <v>5</v>
          </cell>
          <cell r="C36219" t="str">
            <v>Active</v>
          </cell>
          <cell r="D36219" t="str">
            <v>MAINTAIN, EQUIPMENT</v>
          </cell>
          <cell r="E36219" t="str">
            <v>MAINT EQP:TELEPHONE,AS AND WHEN REQUIRED</v>
          </cell>
          <cell r="F36219" t="str">
            <v>MAINTAIN, EQUIPMENT; TYPE TELEPHONE, FREQUENCY AS AND WHEN REQUIRED, METHOD MAINTENANCE ON MATERIAL</v>
          </cell>
        </row>
        <row r="36220">
          <cell r="A36220" t="str">
            <v>3000017070</v>
          </cell>
          <cell r="B36220" t="str">
            <v>4</v>
          </cell>
          <cell r="C36220" t="str">
            <v>Active</v>
          </cell>
          <cell r="D36220" t="str">
            <v>PROVIDE, COURIER SERVICE</v>
          </cell>
          <cell r="E36220" t="str">
            <v>PRVD COUR SERV:AIR</v>
          </cell>
          <cell r="F36220" t="str">
            <v>PROVIDE, COURIER SERVICE; TYPE HAZARDOUS SHIPPING OF O2 CELLS, METHOD AIR</v>
          </cell>
        </row>
        <row r="36221">
          <cell r="A36221" t="str">
            <v>3000014969</v>
          </cell>
          <cell r="B36221" t="str">
            <v>5</v>
          </cell>
          <cell r="C36221" t="str">
            <v>Active</v>
          </cell>
          <cell r="D36221" t="str">
            <v>BUILD, FOUNDATION</v>
          </cell>
          <cell r="E36221" t="str">
            <v>BLD FNDTN:SMOOTH FLOAT</v>
          </cell>
          <cell r="F36221" t="str">
            <v>BUILD, FOUNDATION: TYPE: POLE, 3-POLE STRAIN STRUCTURE 2X12M AND 1X14M; FINISH: SMOOTH FLOAT</v>
          </cell>
        </row>
        <row r="36222">
          <cell r="A36222" t="str">
            <v>3000021800</v>
          </cell>
          <cell r="B36222" t="str">
            <v>5</v>
          </cell>
          <cell r="C36222" t="str">
            <v>Active</v>
          </cell>
          <cell r="D36222" t="str">
            <v>EXCAVATE</v>
          </cell>
          <cell r="E36222" t="str">
            <v>EXCVT:BCKHOE/HND;CLAY;OD 2 X DP 1.8 M</v>
          </cell>
          <cell r="F36222" t="str">
            <v>EXCAVATE: METHOD: BACKHOE OR HAND; GROUND TYPE: CLAY; REASON: OD 2 X DP 1.8 M; FILLING MATERIAL: 8 POCKETS OF CEMENT ADDED TO MOISTENED IMPORTED SOIL; DRAWING NO: D-DT-0330 REV 0; 240-758831148 REV 0; TYPE: HEAVY CONDUCTOR 11M WOOD/CONCRETE POLE; FOR CLAY OR TURF</v>
          </cell>
        </row>
        <row r="36223">
          <cell r="A36223" t="str">
            <v>3000015942</v>
          </cell>
          <cell r="B36223" t="str">
            <v>5</v>
          </cell>
          <cell r="C36223" t="str">
            <v>Active</v>
          </cell>
          <cell r="D36223" t="str">
            <v>CONSTRUCT, STRUCTURE</v>
          </cell>
          <cell r="E36223" t="str">
            <v>CONSTR STRUCT:CONCRETE ITEMS</v>
          </cell>
          <cell r="F36223" t="str">
            <v>CONSTRUCT, STRUCTURE: TYPE: CONCRETE ITEMS; MATERIAL: CLASS 30 MPA/19 MM DIVERSION WALL; SCHEDULED</v>
          </cell>
        </row>
        <row r="36224">
          <cell r="A36224" t="str">
            <v>3000031592</v>
          </cell>
          <cell r="B36224" t="str">
            <v>4</v>
          </cell>
          <cell r="C36224" t="str">
            <v>Active</v>
          </cell>
          <cell r="D36224" t="str">
            <v>LICENSE, HARDWARE</v>
          </cell>
          <cell r="E36224" t="str">
            <v>LICENSE HRDWR:SESSION BORDER CONTROLLER</v>
          </cell>
          <cell r="F36224" t="str">
            <v>LICENSE, HARDWARE: TYPE: SESSION BORDER CONTROLLER; REFERENCE NO: CUBE14-T-STD</v>
          </cell>
        </row>
        <row r="36225">
          <cell r="A36225" t="str">
            <v>3000015079</v>
          </cell>
          <cell r="B36225" t="str">
            <v>5</v>
          </cell>
          <cell r="C36225" t="str">
            <v>Active</v>
          </cell>
          <cell r="D36225" t="str">
            <v>INSTALL, EARTHING</v>
          </cell>
          <cell r="E36225" t="str">
            <v>INSTL EARTH:ELECTRODE IN SOIL TYPE 4</v>
          </cell>
          <cell r="F36225" t="str">
            <v>INSTALL, EARTHING: TYPE: ELECTRODE IN SOIL TYPE 4; COMPLETE 3 POINT STAR EARTH</v>
          </cell>
        </row>
        <row r="36226">
          <cell r="A36226" t="str">
            <v>3000016162</v>
          </cell>
          <cell r="B36226" t="str">
            <v>5</v>
          </cell>
          <cell r="C36226" t="str">
            <v>Active</v>
          </cell>
          <cell r="D36226" t="str">
            <v>REFILL, CYLINDER</v>
          </cell>
          <cell r="E36226" t="str">
            <v>REFIL CYL:GAS;45 KG;PROPANE;MANUALLY</v>
          </cell>
          <cell r="F36226" t="str">
            <v>REFILL, CYLINDER: TYPE: GAS; CAPACITY: 45 KG; FILLER MATERIAL: PROPANE; FREQUENCY: AS AND REQUIRED; METHOD: MANUALLY; CONNECT PROPANE CYLINDERS AT EACH UNIT</v>
          </cell>
        </row>
        <row r="36227">
          <cell r="A36227" t="str">
            <v>3000033360</v>
          </cell>
          <cell r="B36227" t="str">
            <v>4</v>
          </cell>
          <cell r="C36227" t="str">
            <v>Active</v>
          </cell>
          <cell r="D36227" t="str">
            <v>PREPARE, SITE</v>
          </cell>
          <cell r="E36227" t="str">
            <v>PREP SITE:ROOF</v>
          </cell>
          <cell r="F36227" t="str">
            <v>PREPARE, SITE; TYPE ROOF, METHOD MAKE GOOD SURFACES ON SIDES TO RECEIVE NEW MATERIAL</v>
          </cell>
        </row>
        <row r="36228">
          <cell r="A36228" t="str">
            <v>3000029598</v>
          </cell>
          <cell r="B36228" t="str">
            <v>5</v>
          </cell>
          <cell r="C36228" t="str">
            <v>Active</v>
          </cell>
          <cell r="D36228" t="str">
            <v>BUILD, FOUNDATION</v>
          </cell>
          <cell r="E36228" t="str">
            <v>BLD FNDTN:3P 132KV STRN TWIN 24M SOIL 4</v>
          </cell>
          <cell r="F36228" t="str">
            <v>BUILD, FOUNDATION; TYPE 3P 132KV STRN TWIN 24M SOIL 4, FINISH SMOOTH FLOAT; 2-WT-1296 &amp; 2-WT-1419 ; 2-90 DEG,TWIN CONDUCTOR, STEEL MATERIAL</v>
          </cell>
        </row>
        <row r="36229">
          <cell r="A36229" t="str">
            <v>3000017955</v>
          </cell>
          <cell r="B36229" t="str">
            <v>5</v>
          </cell>
          <cell r="C36229" t="str">
            <v>Active</v>
          </cell>
          <cell r="D36229" t="str">
            <v>CONFIGURATION, SECONDARY PLANT EQUIPMENT</v>
          </cell>
          <cell r="E36229" t="str">
            <v>CONFIG SEC PLNT EQP</v>
          </cell>
          <cell r="F36229" t="str">
            <v>CONFIGURATION, SECONDARY PLANT EQUIPMENT: CONFIGURATION TYPE: AKZX PLANT CODING STANDARD</v>
          </cell>
        </row>
        <row r="36230">
          <cell r="A36230" t="str">
            <v>3000025365</v>
          </cell>
          <cell r="B36230" t="str">
            <v>4</v>
          </cell>
          <cell r="C36230" t="str">
            <v>Active</v>
          </cell>
          <cell r="D36230" t="str">
            <v>INSTALL, EQUIPMENT, ELECTRICAL</v>
          </cell>
          <cell r="E36230" t="str">
            <v>INSTL EQP ELEC:POLE REPLACEMENT</v>
          </cell>
          <cell r="F36230" t="str">
            <v>INSTALL, EQUIPMENT, ELECTRICAL: TYPE: POLE REPLACEMENT; METHOD: PHYSICAL / MECHANICAL; SINGLE/INTERMEDIATE POLE REPLACEMENT</v>
          </cell>
        </row>
        <row r="36231">
          <cell r="A36231" t="str">
            <v>3000020268</v>
          </cell>
          <cell r="B36231" t="str">
            <v>5</v>
          </cell>
          <cell r="C36231" t="str">
            <v>Active</v>
          </cell>
          <cell r="D36231" t="str">
            <v>EXCAVATE</v>
          </cell>
          <cell r="E36231" t="str">
            <v>EXCVT:AUGER;SOIL;12M POLE, DP 2M</v>
          </cell>
          <cell r="F36231" t="str">
            <v>EXCAVATE: METHOD: AUGER; GROUND TYPE: SOIL; REASON: 12M POLE, DP 2M; FILLING MATERIAL: NATURAL EARTH OR G5; DRAWING NO: D-DT-0330 REV 0; POLE MATERIAL: CONCRETE</v>
          </cell>
        </row>
        <row r="36232">
          <cell r="A36232" t="str">
            <v>3000018609</v>
          </cell>
          <cell r="B36232" t="str">
            <v>5</v>
          </cell>
          <cell r="C36232" t="str">
            <v>Active</v>
          </cell>
          <cell r="D36232" t="str">
            <v>DISPOSE, WASTE, HAZARDOUS</v>
          </cell>
          <cell r="E36232" t="str">
            <v>DISPOSE WST HAZDS:WASTE MANAGEMENT</v>
          </cell>
          <cell r="F36232" t="str">
            <v>DISPOSE, WASTE, HAZARDOUS: TYPE: WASTE MANAGEMENT; METHOD: REMOVE ON A WEEKLY BASIS; TREATMENT: REQUIRES THAT THE INFECTIOUS WASTE BE REMOVED TO ENSURE SAFETY OF PERSONNEL AND THE ENVIRONMENT WITHIN THE LABORATORIES</v>
          </cell>
        </row>
        <row r="36233">
          <cell r="A36233" t="str">
            <v>3000032283</v>
          </cell>
          <cell r="B36233" t="str">
            <v>5</v>
          </cell>
          <cell r="C36233" t="str">
            <v>Active</v>
          </cell>
          <cell r="D36233" t="str">
            <v>CALIBRATE, EQUIPMENT</v>
          </cell>
          <cell r="E36233" t="str">
            <v>CAL EQP:GW POWER SUPPLY;YEARLY</v>
          </cell>
          <cell r="F36233" t="str">
            <v>CALIBRATE, EQUIPMENT: TYPE: GW POWER SUPPLY; FREQUENCY: YEARLY; METHOD: MUST BE ACCOMPANIED WITH A SANAS CERTIFICATE</v>
          </cell>
        </row>
        <row r="36234">
          <cell r="A36234" t="str">
            <v>3000023624</v>
          </cell>
          <cell r="B36234" t="str">
            <v>5</v>
          </cell>
          <cell r="C36234" t="str">
            <v>Active</v>
          </cell>
          <cell r="D36234" t="str">
            <v>EARTH, EQUIPMENT</v>
          </cell>
          <cell r="E36234" t="str">
            <v>EARTH EQP:PORTABLE</v>
          </cell>
          <cell r="F36234" t="str">
            <v>EARTH, EQUIPMENT: TYPE: PORTABLE; METHOD: MANUAL WORKING EARTHS 20KA WITH OPERATING APPLICATOR HEAD 1-33KV E-CLMP/1W WITH ESKOM LOGO BAG</v>
          </cell>
        </row>
        <row r="36235">
          <cell r="A36235" t="str">
            <v>3000014395</v>
          </cell>
          <cell r="B36235" t="str">
            <v>5</v>
          </cell>
          <cell r="C36235" t="str">
            <v>Active</v>
          </cell>
          <cell r="D36235" t="str">
            <v>CLEAN, AREA</v>
          </cell>
          <cell r="E36235" t="str">
            <v>CLEAN, AREA:MANUAL MILL REJECT AND PF</v>
          </cell>
          <cell r="F36235" t="str">
            <v>CLEAN, AREA: TYPE: MANUAL MILL REJECT AND PF; METHOD: HAND TOOLS AND MACHINERY; FREQUENCY: WEEKLY</v>
          </cell>
        </row>
        <row r="36236">
          <cell r="A36236" t="str">
            <v>3000026082</v>
          </cell>
          <cell r="B36236" t="str">
            <v>4</v>
          </cell>
          <cell r="C36236" t="str">
            <v>Active</v>
          </cell>
          <cell r="D36236" t="str">
            <v>DISMANTLE, EQUIPMENT</v>
          </cell>
          <cell r="E36236" t="str">
            <v>DISMNTL EQP:IP TURBINE</v>
          </cell>
          <cell r="F36236" t="str">
            <v>DISMANTLE, EQUIPMENT: TYPE: IP TURBINE</v>
          </cell>
        </row>
        <row r="36237">
          <cell r="A36237" t="str">
            <v>3000013172</v>
          </cell>
          <cell r="B36237" t="str">
            <v>5</v>
          </cell>
          <cell r="C36237" t="str">
            <v>Active</v>
          </cell>
          <cell r="D36237" t="str">
            <v>MANAGE, SYSTEM</v>
          </cell>
          <cell r="E36237" t="str">
            <v>MNG SYS:OPERATING OF DETERRENT SYSTEM</v>
          </cell>
          <cell r="F36237" t="str">
            <v>MANAGE, SYSTEM: TYPE: OPERATING OF DETERRENT SYSTEM; METHOD: CONTROL ROOM</v>
          </cell>
        </row>
        <row r="36238">
          <cell r="A36238" t="str">
            <v>3000021811</v>
          </cell>
          <cell r="B36238" t="str">
            <v>5</v>
          </cell>
          <cell r="C36238" t="str">
            <v>Active</v>
          </cell>
          <cell r="D36238" t="str">
            <v>ERECT, POLE</v>
          </cell>
          <cell r="E36238" t="str">
            <v>ERECT POLE:12M, TOP 160-179MM, SOIL 3</v>
          </cell>
          <cell r="F36238" t="str">
            <v>ERECT, POLE: TYPE: 12M, TOP 160-179MM, SOIL 3; MATERIAL: WOOD; METHOD: PLANT, BACKFILL AND COMPACT; DRAWING NO: D-DT-0053 REV 0</v>
          </cell>
        </row>
        <row r="36239">
          <cell r="A36239" t="str">
            <v>3000026943</v>
          </cell>
          <cell r="B36239" t="str">
            <v>5</v>
          </cell>
          <cell r="C36239" t="str">
            <v>Active</v>
          </cell>
          <cell r="D36239" t="str">
            <v>TRANSPORT, EQUIPMENT</v>
          </cell>
          <cell r="E36239" t="str">
            <v>TRNSP EQP:EQUIPMENT AND PERSONNEL;ROAD</v>
          </cell>
          <cell r="F36239" t="str">
            <v>TRANSPORT, EQUIPMENT: TYPE: EQUIPMENT AND PERSONNEL; TRANSPORT METHOD: ROAD; VEHICLE TYPE: BAKKIE; NUMBER OF WAGONS: NONE; WEIGHT: 1500 KG</v>
          </cell>
        </row>
        <row r="36240">
          <cell r="A36240" t="str">
            <v>3000013673</v>
          </cell>
          <cell r="B36240" t="str">
            <v>5</v>
          </cell>
          <cell r="C36240" t="str">
            <v>Active</v>
          </cell>
          <cell r="D36240" t="str">
            <v>EXCAVATE</v>
          </cell>
          <cell r="E36240" t="str">
            <v>EXCVT:BCKHOE/HND;SOIL;OD 1.8 X DP 2 M</v>
          </cell>
          <cell r="F36240" t="str">
            <v>EXCAVATE: METHOD: BACKHOE OR HAND; GROUND TYPE: SOIL; REASON: OD 1.8 X DP 2 M; FILLING MATERIAL: 12 POCKETS OF CEMENT ADDED TO MOISTENED EXCAVATED OR IMPORTED SOIL; DRAWING NO: D-DT-0330 REV 0; TYPE: HEAVY CONDUCTOR 12M WOOD POLE</v>
          </cell>
        </row>
        <row r="36241">
          <cell r="A36241" t="str">
            <v>3000029873</v>
          </cell>
          <cell r="B36241" t="str">
            <v>5</v>
          </cell>
          <cell r="C36241" t="str">
            <v>Active</v>
          </cell>
          <cell r="D36241" t="str">
            <v>BUILD, FOUNDATION</v>
          </cell>
          <cell r="E36241" t="str">
            <v>BLD FNDTN:SMOOTH FLOAT</v>
          </cell>
          <cell r="F36241" t="str">
            <v>BUILD, FOUNDATION; TYPE ST 132KV STRN HEAVY COND 21.3M SOIL 1, FINISH SMOOTH FLOAT; 2-WT-1284 &amp; D-DT-7852; 2-90 DEG</v>
          </cell>
        </row>
        <row r="36242">
          <cell r="A36242" t="str">
            <v>3000027504</v>
          </cell>
          <cell r="B36242" t="str">
            <v>4</v>
          </cell>
          <cell r="C36242" t="str">
            <v>Active</v>
          </cell>
          <cell r="D36242" t="str">
            <v>INSTALL, EQUIPMENT</v>
          </cell>
          <cell r="E36242" t="str">
            <v>INSTL EQP:LINE CROSSING;PHYSICAL</v>
          </cell>
          <cell r="F36242" t="str">
            <v>INSTALL, EQUIPMENT: TYPE: LINE CROSSING; METHOD: PHYSICAL; INSTALLATION OF NETS</v>
          </cell>
        </row>
        <row r="36243">
          <cell r="A36243" t="str">
            <v>3000031465</v>
          </cell>
          <cell r="B36243" t="str">
            <v>4</v>
          </cell>
          <cell r="C36243" t="str">
            <v>Active</v>
          </cell>
          <cell r="D36243" t="str">
            <v>ERADICATE, WEED</v>
          </cell>
          <cell r="E36243" t="str">
            <v>ERAD WEED:HERBICIDE</v>
          </cell>
          <cell r="F36243" t="str">
            <v>ERADICATE, WEED: TYPE: HERBICIDE; METHOD: MANUAL, IN ACCORDANCE WITH MANUFACTURERS INSTRUCTIONS; ONLY APPROVED WEEDKILLER</v>
          </cell>
        </row>
        <row r="36244">
          <cell r="A36244" t="str">
            <v>3000018140</v>
          </cell>
          <cell r="B36244" t="str">
            <v>5</v>
          </cell>
          <cell r="C36244" t="str">
            <v>Active</v>
          </cell>
          <cell r="D36244" t="str">
            <v>PROVIDE, SECURITY SERVICE</v>
          </cell>
          <cell r="E36244" t="str">
            <v>PRVD SCRTY SERV:NEG SECURITY DIVISION</v>
          </cell>
          <cell r="F36244" t="str">
            <v>PROVIDE, SECURITY SERVICE: TYPE: GRADE C DAY/NIGHT ARMED 32/ARMED RESPONSE; CATEGORY: NEG SECURITY DIVISION; METHOD: SECURITY PROCEDURE/SECURITY PLAN</v>
          </cell>
        </row>
        <row r="36245">
          <cell r="A36245" t="str">
            <v>3000019259</v>
          </cell>
          <cell r="B36245" t="str">
            <v>4</v>
          </cell>
          <cell r="C36245" t="str">
            <v>Active</v>
          </cell>
          <cell r="D36245" t="str">
            <v>APPLY, PAINT</v>
          </cell>
          <cell r="E36245" t="str">
            <v>APPLY, PAINT:SIGNAL RED,SOLIDKOTE UVC</v>
          </cell>
          <cell r="F36245" t="str">
            <v>APPLY, PAINT; TYPE SIGNAL RED, METHOD STRIP, SCRUB DOWN, CLEAN AND PREPARE STEEL SLOPING SURFACES TO ROOFS INCLUSIVE OF ALL FLASHINGS, HIPS AND JOINTS, SURFACE TYPE SOLIDKOTE UVC, SURFACE PREPARATION SANDING</v>
          </cell>
        </row>
        <row r="36246">
          <cell r="A36246" t="str">
            <v>3000015977</v>
          </cell>
          <cell r="B36246" t="str">
            <v>4</v>
          </cell>
          <cell r="C36246" t="str">
            <v>Active</v>
          </cell>
          <cell r="D36246" t="str">
            <v>INSTALL, EQUIPMENT, COMMUNICATION</v>
          </cell>
          <cell r="E36246" t="str">
            <v>INSTL EQP COMM:MANUAL</v>
          </cell>
          <cell r="F36246" t="str">
            <v>INSTALL, EQUIPMENT, COMMUNICATION: TYPE: INSTALLATION OF A NEW CAT6E LAN POINT; METHOD: MANUAL; REFERENCE NO: E-C6-LAN POINT</v>
          </cell>
        </row>
        <row r="36247">
          <cell r="A36247" t="str">
            <v>3000024864</v>
          </cell>
          <cell r="B36247" t="str">
            <v>5</v>
          </cell>
          <cell r="C36247" t="str">
            <v>Active</v>
          </cell>
          <cell r="D36247" t="str">
            <v>INSTALL, CLAMP</v>
          </cell>
          <cell r="E36247" t="str">
            <v>INSTL CLMP:GALVINISED STEEL</v>
          </cell>
          <cell r="F36247" t="str">
            <v>INSTALL, CLAMP; TYPE EYC-Z;COMP/PALM 90DG;2X26.5 MM, MATERIAL GALVINISED STEEL; DRAWING REFERENCE NO = D-DT-6109</v>
          </cell>
        </row>
        <row r="36248">
          <cell r="A36248" t="str">
            <v>3000019100</v>
          </cell>
          <cell r="B36248" t="str">
            <v>5</v>
          </cell>
          <cell r="C36248" t="str">
            <v>Active</v>
          </cell>
          <cell r="D36248" t="str">
            <v>PAY, FEE</v>
          </cell>
          <cell r="E36248" t="str">
            <v>PAY FEE:TOTAL LABOUR VALUE;NT;YEARLY</v>
          </cell>
          <cell r="F36248" t="str">
            <v>PAY, FEE: TYPE: TOTAL LABOUR VALUE; CHARGE RATE: NT; FREQUENCY: YEARLY</v>
          </cell>
        </row>
        <row r="36249">
          <cell r="A36249" t="str">
            <v>3000013664</v>
          </cell>
          <cell r="B36249" t="str">
            <v>5</v>
          </cell>
          <cell r="C36249" t="str">
            <v>Active</v>
          </cell>
          <cell r="D36249" t="str">
            <v>RECONDITION, VALVE, GLOBE</v>
          </cell>
          <cell r="E36249" t="str">
            <v>RECON VLV GLB:TREVI TEST SAFETY VALVES</v>
          </cell>
          <cell r="F36249" t="str">
            <v>RECONDITION, VALVE, GLOBE: TYPE: TREVI TEST SAFETY VALVES; METHOD: RECORDING PRESSURES AT WHICH THE VALVE SEAT LIFT OF SAFETY VALVES</v>
          </cell>
        </row>
        <row r="36250">
          <cell r="A36250" t="str">
            <v>3000021705</v>
          </cell>
          <cell r="B36250" t="str">
            <v>5</v>
          </cell>
          <cell r="C36250" t="str">
            <v>Active</v>
          </cell>
          <cell r="D36250" t="str">
            <v>CALIBRATE, EQUIPMENT</v>
          </cell>
          <cell r="E36250" t="str">
            <v>CAL EQP:TESTER; 72, MULTIMETER</v>
          </cell>
          <cell r="F36250" t="str">
            <v>CALIBRATE, EQUIPMENT; TYPE TESTER; 72, MULTIMETER, FREQUENCY AS PER STANDARD, METHOD NEED CALIBRATE CERTIFICATE</v>
          </cell>
        </row>
        <row r="36251">
          <cell r="A36251" t="str">
            <v>3000028438</v>
          </cell>
          <cell r="B36251" t="str">
            <v>5</v>
          </cell>
          <cell r="C36251" t="str">
            <v>Active</v>
          </cell>
          <cell r="D36251" t="str">
            <v>PAY, UTILITIES</v>
          </cell>
          <cell r="E36251" t="str">
            <v>PAY UTILITY:MINOR WORKS</v>
          </cell>
          <cell r="F36251" t="str">
            <v>PAY, UTILITIES: TYPE: MINOR WORKS; FREQUENCY: AS AND WHEN REQUIRED</v>
          </cell>
        </row>
        <row r="36252">
          <cell r="A36252" t="str">
            <v>3000027505</v>
          </cell>
          <cell r="B36252" t="str">
            <v>4</v>
          </cell>
          <cell r="C36252" t="str">
            <v>Active</v>
          </cell>
          <cell r="D36252" t="str">
            <v>INSTALL, EQUIPMENT</v>
          </cell>
          <cell r="E36252" t="str">
            <v>INSTL EQP:CONDUCTOR REPAIR/SPLICING</v>
          </cell>
          <cell r="F36252" t="str">
            <v>INSTALL, EQUIPMENT: TYPE: CONDUCTOR REPAIR/SPLICING; METHOD: PHYSICAL</v>
          </cell>
        </row>
        <row r="36253">
          <cell r="A36253" t="str">
            <v>3000025517</v>
          </cell>
          <cell r="B36253" t="str">
            <v>5</v>
          </cell>
          <cell r="C36253" t="str">
            <v>Active</v>
          </cell>
          <cell r="D36253" t="str">
            <v>CALIBRATE, EQUIPMENT</v>
          </cell>
          <cell r="E36253" t="str">
            <v>CAL EQP:YEARLY;MANUAL AND MACHINERY</v>
          </cell>
          <cell r="F36253" t="str">
            <v>CALIBRATE, EQUIPMENT: TYPE: EARTH RESISTANCE TESTER TOPTRONIC T1805; FREQUENCY: YEARLY; METHOD: MANUAL AND MACHINERY; PROVIDE CERTIFICATE AND REPAIR WHERE NECESSARY</v>
          </cell>
        </row>
        <row r="36254">
          <cell r="A36254" t="str">
            <v>3000029894</v>
          </cell>
          <cell r="B36254" t="str">
            <v>5</v>
          </cell>
          <cell r="C36254" t="str">
            <v>Active</v>
          </cell>
          <cell r="D36254" t="str">
            <v>BUILD, FOUNDATION</v>
          </cell>
          <cell r="E36254" t="str">
            <v>BLD FNDTN:SMOOTH FLOAT</v>
          </cell>
          <cell r="F36254" t="str">
            <v>BUILD, FOUNDATION: TYPE: ST 132KV STRN TWIN COND 22M SOIL 4; FINISH: SMOOTH FLOAT; 2-WT-1295, 2-WT-1417 &amp; 2-WT-1418; 2-90 DEG</v>
          </cell>
        </row>
        <row r="36255">
          <cell r="A36255" t="str">
            <v>3000032812</v>
          </cell>
          <cell r="B36255" t="str">
            <v>5</v>
          </cell>
          <cell r="C36255" t="str">
            <v>Active</v>
          </cell>
          <cell r="D36255" t="str">
            <v>ERECT, STRUCTURE</v>
          </cell>
          <cell r="E36255" t="str">
            <v>ERECT STRUCT:BREAKER SUPPORT</v>
          </cell>
          <cell r="F36255" t="str">
            <v>ERECT, STRUCTURE: TYPE: BREAKER SUPPORT; METHOD: STEELWORK SUPPORT STRUCTURE FOR A 132KV CIRCUIT BREAKER</v>
          </cell>
        </row>
        <row r="36256">
          <cell r="A36256" t="str">
            <v>3000019076</v>
          </cell>
          <cell r="B36256" t="str">
            <v>5</v>
          </cell>
          <cell r="C36256" t="str">
            <v>Active</v>
          </cell>
          <cell r="D36256" t="str">
            <v>EXCAVATE</v>
          </cell>
          <cell r="E36256" t="str">
            <v>EXCVT:EARTH ELECTRODE;G5 OR G6</v>
          </cell>
          <cell r="F36256" t="str">
            <v>EXCAVATE: METHOD: EARTH ELECTRODE; GROUND TYPE: NATURAL EARTH OR COMPACTED FILLING; REASON: CABLE INSTALLATION OR EARTH INSTALLATION; FILLING MATERIAL: G5 OR G6; TYPE AS PER THE DESIGN; PHYSICAL OR MECHANICAL</v>
          </cell>
        </row>
        <row r="36257">
          <cell r="A36257" t="str">
            <v>3000031399</v>
          </cell>
          <cell r="B36257" t="str">
            <v>5</v>
          </cell>
          <cell r="C36257" t="str">
            <v>Active</v>
          </cell>
          <cell r="D36257" t="str">
            <v>ESTABLISH, SITE</v>
          </cell>
          <cell r="E36257" t="str">
            <v>ESTB SITE:TIME RELATED ITEMS;CONTRACTOR</v>
          </cell>
          <cell r="F36257" t="str">
            <v>ESTABLISH, SITE: TYPE: TIME RELATED ITEMS; ADDITIONAL TASK: ELECTRICITY AND COMMUNICATION SUPPLIES USE, MAINTAIN; MATERIAL SUPPLIER: CONTRACTOR</v>
          </cell>
        </row>
        <row r="36258">
          <cell r="A36258" t="str">
            <v>3000029975</v>
          </cell>
          <cell r="B36258" t="str">
            <v>5</v>
          </cell>
          <cell r="C36258" t="str">
            <v>Active</v>
          </cell>
          <cell r="D36258" t="str">
            <v>BUILD, FOUNDATION</v>
          </cell>
          <cell r="E36258" t="str">
            <v>BLD FNDTN:SMOOTH FLOAT</v>
          </cell>
          <cell r="F36258" t="str">
            <v>BUILD, FOUNDATION: TYPE: ST 132KV SUSP HEAVY COND 24.3M ROCK; FINISH: SMOOTH FLOAT; 2-WT-1281 &amp; D-DT-7852</v>
          </cell>
        </row>
        <row r="36259">
          <cell r="A36259" t="str">
            <v>3000022325</v>
          </cell>
          <cell r="B36259" t="str">
            <v>5</v>
          </cell>
          <cell r="C36259" t="str">
            <v>Active</v>
          </cell>
          <cell r="D36259" t="str">
            <v>REPAIR, EQUIPMENT, ELECTRICAL</v>
          </cell>
          <cell r="E36259" t="str">
            <v>REPR EQP ELEC:SCREEN, MICROPHONE;SANAS</v>
          </cell>
          <cell r="F36259" t="str">
            <v>REPAIR, EQUIPMENT, ELECTRICAL: TYPE: TESTER; PM 3305, OSCILLISCOPE; REPAIR TYPE: SCREEN, MICROPHONE; TEST: SANAS</v>
          </cell>
        </row>
        <row r="36260">
          <cell r="A36260" t="str">
            <v>3000025223</v>
          </cell>
          <cell r="B36260" t="str">
            <v>5</v>
          </cell>
          <cell r="C36260" t="str">
            <v>Active</v>
          </cell>
          <cell r="D36260" t="str">
            <v>DISMANTLE, STRUCTURE</v>
          </cell>
          <cell r="E36260" t="str">
            <v>DISMNTL STRUCT:DROP OUT FUSE;PHYSICAL</v>
          </cell>
          <cell r="F36260" t="str">
            <v>DISMANTLE, STRUCTURE: TYPE: DROP OUT FUSE; METHOD: PHYSICAL; POLE MOUNTED DROP-OUT FUSE</v>
          </cell>
        </row>
        <row r="36261">
          <cell r="A36261" t="str">
            <v>3000018386</v>
          </cell>
          <cell r="B36261" t="str">
            <v>5</v>
          </cell>
          <cell r="C36261" t="str">
            <v>Active</v>
          </cell>
          <cell r="D36261" t="str">
            <v>CONFIGURATION, SECONDARY PLANT EQUIPMENT</v>
          </cell>
          <cell r="E36261" t="str">
            <v>CONFIG SEC PLNT EQP:6SR-2-ENG-BBRX</v>
          </cell>
          <cell r="F36261" t="str">
            <v>CONFIGURATION, SECONDARY PLANT EQUIPMENT: CONFIGURATION TYPE: 6SR-2-ENG-BBRX; ENGINEERING PER MAIN PER PANEL INCLUDING THE PIU'S: 6SR-2100 BUSBAR REACTOR PROTECTION SCHEME</v>
          </cell>
        </row>
        <row r="36262">
          <cell r="A36262" t="str">
            <v>3000025530</v>
          </cell>
          <cell r="B36262" t="str">
            <v>5</v>
          </cell>
          <cell r="C36262" t="str">
            <v>Active</v>
          </cell>
          <cell r="D36262" t="str">
            <v>CALIBRATE, EQUIPMENT</v>
          </cell>
          <cell r="E36262" t="str">
            <v>CAL EQP:FLUKE CLAMP METER 322;YEARLY</v>
          </cell>
          <cell r="F36262" t="str">
            <v>CALIBRATE, EQUIPMENT: TYPE: FLUKE CLAMP METER 322; FREQUENCY: YEARLY; METHOD: MANUAL AND MACHINERY; PROVIDE CERTIFICATE AND REPAIR WHERE NECESSARY</v>
          </cell>
        </row>
        <row r="36263">
          <cell r="A36263" t="str">
            <v>3000012067</v>
          </cell>
          <cell r="B36263" t="str">
            <v>5</v>
          </cell>
          <cell r="C36263" t="str">
            <v>Active</v>
          </cell>
          <cell r="D36263" t="str">
            <v>AUDIT</v>
          </cell>
          <cell r="E36263" t="str">
            <v>AUDIT:TAMPERED PREPAID METER REMOVAL</v>
          </cell>
          <cell r="F36263" t="str">
            <v>AUDIT: TYPE: TAMPERED PREPAID METER REMOVAL; FREQUENCY: AS REQUIRED; TAMPERED PREPAID METER DISCONNECTION/REMOVAL, ISSUE TAMPER NOTICE &amp; DATA CAPTURING</v>
          </cell>
        </row>
        <row r="36264">
          <cell r="A36264" t="str">
            <v>3000025427</v>
          </cell>
          <cell r="B36264" t="str">
            <v>5</v>
          </cell>
          <cell r="C36264" t="str">
            <v>Active</v>
          </cell>
          <cell r="D36264" t="str">
            <v>REMOVE, EQUIPMENT</v>
          </cell>
          <cell r="E36264" t="str">
            <v>RMV EQP:MANUAL AND MECHANICAL</v>
          </cell>
          <cell r="F36264" t="str">
            <v>REMOVE, EQUIPMENT: TYPE: MEDIUM EQUIPMENT - 6M LATTICE SUPPORT; METHOD: MANUAL AND MECHANICAL; STEELWORK MANUFACTURING DETAILS AND ASSEMBLY</v>
          </cell>
        </row>
        <row r="36265">
          <cell r="A36265" t="str">
            <v>3000023306</v>
          </cell>
          <cell r="B36265" t="str">
            <v>4</v>
          </cell>
          <cell r="C36265" t="str">
            <v>Active</v>
          </cell>
          <cell r="D36265" t="str">
            <v>PAY, FEE</v>
          </cell>
          <cell r="E36265" t="str">
            <v>PAY FEE:STANDING TIME</v>
          </cell>
          <cell r="F36265" t="str">
            <v>PAY, FEE; TYPE STANDING TIME, FREQUENCY AS AND WHEN REQUIRED</v>
          </cell>
        </row>
        <row r="36266">
          <cell r="A36266" t="str">
            <v>3000032632</v>
          </cell>
          <cell r="B36266" t="str">
            <v>5</v>
          </cell>
          <cell r="C36266" t="str">
            <v>Active</v>
          </cell>
          <cell r="D36266" t="str">
            <v>LOCATE, FAULT</v>
          </cell>
          <cell r="E36266" t="str">
            <v>LOCATE FLT:DMR HANDHELD TRANSCEIVER</v>
          </cell>
          <cell r="F36266" t="str">
            <v>LOCATE, FAULT: TYPE: DMR HANDHELD TRANSCEIVER; METHOD: TRACE THE FAULT BY FOLLOWING THE MANUFACTURERS FAULT FINDING PROCEDURE</v>
          </cell>
        </row>
        <row r="36267">
          <cell r="A36267" t="str">
            <v>3000025495</v>
          </cell>
          <cell r="B36267" t="str">
            <v>5</v>
          </cell>
          <cell r="C36267" t="str">
            <v>Active</v>
          </cell>
          <cell r="D36267" t="str">
            <v>CALIBRATE, EQUIPMENT</v>
          </cell>
          <cell r="E36267" t="str">
            <v>CAL EQP:YEARLY;MANUAL AND MACHINERY</v>
          </cell>
          <cell r="F36267" t="str">
            <v>CALIBRATE, EQUIPMENT: TYPE: AUTOMATIC TRANSFORMER RATIO TEST ARTR-03; FREQUENCY: YEARLY; METHOD: MANUAL AND MACHINERY; PROVIDE CERTIFICATE AND REPAIR WHERE NECESSARY</v>
          </cell>
        </row>
        <row r="36268">
          <cell r="A36268" t="str">
            <v>3000024950</v>
          </cell>
          <cell r="B36268" t="str">
            <v>4</v>
          </cell>
          <cell r="C36268" t="str">
            <v>Active</v>
          </cell>
          <cell r="D36268" t="str">
            <v>LAY, PIPE</v>
          </cell>
          <cell r="E36268" t="str">
            <v>LAY PIPE:SEWER;450 MM;LG 6 M;STL</v>
          </cell>
          <cell r="F36268" t="str">
            <v>LAY, PIPE: TYPE: SEWER; NOMINAL DIAMETER: 450 MM; LENGTH: 6 M; MATERIAL: STL; AT OFFICES</v>
          </cell>
        </row>
        <row r="36269">
          <cell r="A36269" t="str">
            <v>3000017320</v>
          </cell>
          <cell r="B36269" t="str">
            <v>5</v>
          </cell>
          <cell r="C36269" t="str">
            <v>Active</v>
          </cell>
          <cell r="D36269" t="str">
            <v>CLEAN, SUMP</v>
          </cell>
          <cell r="E36269" t="str">
            <v>CLEAN SMP:SLUDGE REMOVAL IN OIL PITS</v>
          </cell>
          <cell r="F36269" t="str">
            <v>CLEAN, SUMP: TYPE: SLUDGE REMOVAL IN OIL PITS; METHOD: MANUALLY; FREQUENCY: AS AND WHEN REQUIRED</v>
          </cell>
        </row>
        <row r="36270">
          <cell r="A36270" t="str">
            <v>3000020680</v>
          </cell>
          <cell r="B36270" t="str">
            <v>5</v>
          </cell>
          <cell r="C36270" t="str">
            <v>Active</v>
          </cell>
          <cell r="D36270" t="str">
            <v>PAY, FEE</v>
          </cell>
          <cell r="E36270" t="str">
            <v>PAY FEE:PORTABLE LIGHTING,NT,ONCE OFF</v>
          </cell>
          <cell r="F36270" t="str">
            <v>PAY, FEE; TYPE PORTABLE LIGHTING, CHARGE RATE NT, FREQUENCY ONCE OFF; PROVISION FOR PORTABLE LIGHTING REQUIRED FOR THE DURATION OF 24 MONTHS; TWO PORTABLE LIGHTINGS ARE REQUIRED; THE LIGHTING WILL BE USED FOR ALL OVERLAND ACTIVITIES</v>
          </cell>
        </row>
        <row r="36271">
          <cell r="A36271" t="str">
            <v>3000024759</v>
          </cell>
          <cell r="B36271" t="str">
            <v>5</v>
          </cell>
          <cell r="C36271" t="str">
            <v>Active</v>
          </cell>
          <cell r="D36271" t="str">
            <v>REMOVE, FENCE</v>
          </cell>
          <cell r="E36271" t="str">
            <v>RMV FENC</v>
          </cell>
          <cell r="F36271" t="str">
            <v>REMOVE, FENCE; TYPE SECURITY FENCE 1.8M STEEL POST &amp; DIAMOND MESH WITH OVERHANG SECTION AND DETAILS; DRAWING REFERENCE NO = D-DT-5237 S3A R0</v>
          </cell>
        </row>
        <row r="36272">
          <cell r="A36272" t="str">
            <v>3000027558</v>
          </cell>
          <cell r="B36272" t="str">
            <v>5</v>
          </cell>
          <cell r="C36272" t="str">
            <v>Active</v>
          </cell>
          <cell r="D36272" t="str">
            <v>CALIBRATE, EQUIPMENT</v>
          </cell>
          <cell r="E36272" t="str">
            <v>CAL EQP:FLUKE 324 CLAMPSMETER+BAT</v>
          </cell>
          <cell r="F36272" t="str">
            <v>CALIBRATE, EQUIPMENT: TYPE: FLUKE 324 CLAMPSMETER+BAT; FREQUENCY: AS PER STANDARD; METHOD: NEED CALIBRATE CERTIFICATE</v>
          </cell>
        </row>
        <row r="36273">
          <cell r="A36273" t="str">
            <v>3000027757</v>
          </cell>
          <cell r="B36273" t="str">
            <v>5</v>
          </cell>
          <cell r="C36273" t="str">
            <v>Active</v>
          </cell>
          <cell r="D36273" t="str">
            <v>TRAIN, PERSONNEL</v>
          </cell>
          <cell r="E36273" t="str">
            <v>TRAIN PRSNL:GRAVEL ROAD,ONE DAY</v>
          </cell>
          <cell r="F36273" t="str">
            <v>TRAIN, PERSONNEL; COURSE TYPE GRAVEL ROAD, DURATION ONE DAY</v>
          </cell>
        </row>
        <row r="36274">
          <cell r="A36274" t="str">
            <v>3000020195</v>
          </cell>
          <cell r="B36274" t="str">
            <v>4</v>
          </cell>
          <cell r="C36274" t="str">
            <v>Active</v>
          </cell>
          <cell r="D36274" t="str">
            <v>REPAIR, EQUIPMENT</v>
          </cell>
          <cell r="E36274" t="str">
            <v>REPR EQP:BEARING PAD</v>
          </cell>
          <cell r="F36274" t="str">
            <v>REPAIR, EQUIPMENT: TYPE: BEARING PAD</v>
          </cell>
        </row>
        <row r="36275">
          <cell r="A36275" t="str">
            <v>3000032056</v>
          </cell>
          <cell r="B36275" t="str">
            <v>5</v>
          </cell>
          <cell r="C36275" t="str">
            <v>Active</v>
          </cell>
          <cell r="D36275" t="str">
            <v>PROVIDE, COURIER SERVICE</v>
          </cell>
          <cell r="E36275" t="str">
            <v>PRVD COUR SERV:PARCEL;TO/FRM GRJ-WTB</v>
          </cell>
          <cell r="F36275" t="str">
            <v>PROVIDE, COURIER SERVICE: TYPE: PARCEL; METHOD: TO/FRM GRJ-WTB; DURATION: OVERNIGHT</v>
          </cell>
        </row>
        <row r="36276">
          <cell r="A36276" t="str">
            <v>3000026828</v>
          </cell>
          <cell r="B36276" t="str">
            <v>5</v>
          </cell>
          <cell r="C36276" t="str">
            <v>Active</v>
          </cell>
          <cell r="D36276" t="str">
            <v>ANALYZE, SAMPLE</v>
          </cell>
          <cell r="E36276" t="str">
            <v>ANLYZ SAMPL:SIZE GRADING;VARIOUS;VARIOUS</v>
          </cell>
          <cell r="F36276" t="str">
            <v>ANALYZE, SAMPLE: TYPE: SIZE GRADING; METHOD: VARIOUS; FEEDBACK: VARIOUS; REQUIRED FRACTIONS</v>
          </cell>
        </row>
        <row r="36277">
          <cell r="A36277" t="str">
            <v>3000022965</v>
          </cell>
          <cell r="B36277" t="str">
            <v>5</v>
          </cell>
          <cell r="C36277" t="str">
            <v>Active</v>
          </cell>
          <cell r="D36277" t="str">
            <v>ANALYZE, SAMPLE</v>
          </cell>
          <cell r="E36277" t="str">
            <v>ANLYZ SAMPL:TRF OIL,RTNE FURANIC</v>
          </cell>
          <cell r="F36277" t="str">
            <v>ANALYZE, SAMPLE; TYPE TRANSFORMER OIL, METHOD ROUTINE FURANIC ANALYSIS, FEEDBACK ACCREDITED LABORATORY REPORT</v>
          </cell>
        </row>
        <row r="36278">
          <cell r="A36278" t="str">
            <v>3000029338</v>
          </cell>
          <cell r="B36278" t="str">
            <v>5</v>
          </cell>
          <cell r="C36278" t="str">
            <v>Active</v>
          </cell>
          <cell r="D36278" t="str">
            <v>BUILD, FOUNDATION</v>
          </cell>
          <cell r="E36278" t="str">
            <v>BLD FNDTN:SMOOTH FLOAT</v>
          </cell>
          <cell r="F36278" t="str">
            <v>BUILD, FOUNDATION; TYPE ST 132KV STRN TWIN COND 25M SOIL 3, FINISH SMOOTH FLOAT; 2-WT-1295, 2-WT-1417 &amp; 2-WT-1418; 2-90 DEG</v>
          </cell>
        </row>
        <row r="36279">
          <cell r="A36279" t="str">
            <v>3000016912</v>
          </cell>
          <cell r="B36279" t="str">
            <v>5</v>
          </cell>
          <cell r="C36279" t="str">
            <v>Active</v>
          </cell>
          <cell r="D36279" t="str">
            <v>REPAIR, EQUIPMENT</v>
          </cell>
          <cell r="E36279" t="str">
            <v>REPR EQP:HYDRAULIC OIL COOLER;COMPLETE</v>
          </cell>
          <cell r="F36279" t="str">
            <v>REPAIR, EQUIPMENT: TYPE: HYDRAULIC OIL COOLER; METHOD: COMPLETE</v>
          </cell>
        </row>
        <row r="36280">
          <cell r="A36280" t="str">
            <v>3000015000</v>
          </cell>
          <cell r="B36280" t="str">
            <v>3</v>
          </cell>
          <cell r="C36280" t="str">
            <v>Active</v>
          </cell>
          <cell r="D36280" t="str">
            <v>CONTROL, VEGETATION</v>
          </cell>
          <cell r="E36280" t="str">
            <v>CTRL VEG:DESERT;CYCLE 1;CUTTING</v>
          </cell>
          <cell r="F36280" t="str">
            <v>CONTROL, VEGETATION: BIOME REGION: DESERT; CHARGE RATE: CYCLE 1; METHOD: CUTTING; VIRGIN BUSH DEFINED AS PER THE BIOMASS NATIONAL MAPPING</v>
          </cell>
        </row>
        <row r="36281">
          <cell r="A36281" t="str">
            <v>3000024761</v>
          </cell>
          <cell r="B36281" t="str">
            <v>5</v>
          </cell>
          <cell r="C36281" t="str">
            <v>Active</v>
          </cell>
          <cell r="D36281" t="str">
            <v>REMOVE, FENCE</v>
          </cell>
          <cell r="E36281" t="str">
            <v>RMV FENC</v>
          </cell>
          <cell r="F36281" t="str">
            <v>REMOVE, FENCE: TYPE: SECURITY FENCE 1.8M STEEL POST &amp; DIAMOND MESH WITH DOUBLE OVERHANG &amp; RAZOR COIL WIRE SECTION AND DETAILS; DRAWING REFERENCE NO = D-DT-5237 S4A R0</v>
          </cell>
        </row>
        <row r="36282">
          <cell r="A36282" t="str">
            <v>3000013462</v>
          </cell>
          <cell r="B36282" t="str">
            <v>5</v>
          </cell>
          <cell r="C36282" t="str">
            <v>Active</v>
          </cell>
          <cell r="D36282" t="str">
            <v>JOIN, CABLE, ELECTRICAL</v>
          </cell>
          <cell r="E36282" t="str">
            <v>JOIN CBL ELEC:4-CORE 120 MM2 LV;MAKE-OFF</v>
          </cell>
          <cell r="F36282" t="str">
            <v>JOIN, CABLE, ELECTRICAL: TYPE: 4-CORE 120 MM2 LV; METHOD: MAKE-OFF; DRAWING NO: D-DT-8014 REV 0</v>
          </cell>
        </row>
        <row r="36283">
          <cell r="A36283" t="str">
            <v>3000027635</v>
          </cell>
          <cell r="B36283" t="str">
            <v>5</v>
          </cell>
          <cell r="C36283" t="str">
            <v>Active</v>
          </cell>
          <cell r="D36283" t="str">
            <v>REPAIR, PUMP</v>
          </cell>
          <cell r="E36283" t="str">
            <v>REPR PMP:SPLIT CASING PUMP THREADED STUD</v>
          </cell>
          <cell r="F36283" t="str">
            <v>REPAIR, PUMP: TYPE: SPLIT CASING PUMP THREADED STUD; METHOD: REPLACE NEW THREADED STUD ON STUFFING BOX; ISSUE THE SCOPE OF WORK INCLUDING A QUALITY CONTROL PLAN (QCP) FOR EMPLOYER INTERVENTIONS; CALL THE EMPLOYER ASSESSMENT; REPAIR AND REPLACE AS PER THE AGREED SCOPE)</v>
          </cell>
        </row>
        <row r="36284">
          <cell r="A36284" t="str">
            <v>3000014898</v>
          </cell>
          <cell r="B36284" t="str">
            <v>5</v>
          </cell>
          <cell r="C36284" t="str">
            <v>Active</v>
          </cell>
          <cell r="D36284" t="str">
            <v>ERECT, STRUCTURE</v>
          </cell>
          <cell r="E36284" t="str">
            <v>ERECT STRUCT:DEGREE SUSPENSION STRUCTURE</v>
          </cell>
          <cell r="F36284" t="str">
            <v>ERECT, STRUCTURE: TYPE: DEGREE SUSPENSION STRUCTURE; METHOD: PHYSICAL AND MECHANICAL; 247A 0 DEGREE SUSPENSION STRUCTURE, 132KV LATTICE STEEL 14.1M CAH</v>
          </cell>
        </row>
        <row r="36285">
          <cell r="A36285" t="str">
            <v>3000031951</v>
          </cell>
          <cell r="B36285" t="str">
            <v>5</v>
          </cell>
          <cell r="C36285" t="str">
            <v>Active</v>
          </cell>
          <cell r="D36285" t="str">
            <v>PROVIDE, COURIER SERVICE</v>
          </cell>
          <cell r="E36285" t="str">
            <v>PRVD COUR SERV:PARCEL,TO/FRM JNB-PMB</v>
          </cell>
          <cell r="F36285" t="str">
            <v>PROVIDE, COURIER SERVICE; TYPE PARCEL, METHOD TO/FRM JNB-PMB, DURATION OVERNIGHT</v>
          </cell>
        </row>
        <row r="36286">
          <cell r="A36286" t="str">
            <v>3000015142</v>
          </cell>
          <cell r="B36286" t="str">
            <v>5</v>
          </cell>
          <cell r="C36286" t="str">
            <v>Active</v>
          </cell>
          <cell r="D36286" t="str">
            <v>CLEAN, VEHICLE</v>
          </cell>
          <cell r="E36286" t="str">
            <v>CLEAN VEH:WASH;POOL VEHICLES;WEEKLY</v>
          </cell>
          <cell r="F36286" t="str">
            <v>CLEAN, VEHICLE: METHOD: WASH; VEHICLE TYPE: POOL VEHICLES; FREQUENCY: WEEKLY</v>
          </cell>
        </row>
        <row r="36287">
          <cell r="A36287" t="str">
            <v>3000028405</v>
          </cell>
          <cell r="B36287" t="str">
            <v>5</v>
          </cell>
          <cell r="C36287" t="str">
            <v>Active</v>
          </cell>
          <cell r="D36287" t="str">
            <v>REPAIR, EQUIPMENT</v>
          </cell>
          <cell r="E36287" t="str">
            <v>REPR EQP:PHYSICLAL AND MECHANICAL</v>
          </cell>
          <cell r="F36287" t="str">
            <v>REPAIR, EQUIPMENT; TYPE MANUAL OPERATED GOODS LIFT HOIST 350KG, METHOD PHYSICLAL AND MECHANICAL</v>
          </cell>
        </row>
        <row r="36288">
          <cell r="A36288" t="str">
            <v>3000025273</v>
          </cell>
          <cell r="B36288" t="str">
            <v>5</v>
          </cell>
          <cell r="C36288" t="str">
            <v>Active</v>
          </cell>
          <cell r="D36288" t="str">
            <v>DISMANTLE, STRUCTURE</v>
          </cell>
          <cell r="E36288" t="str">
            <v>DISMNTL STRUCT:STRINGING CONDUCTOR</v>
          </cell>
          <cell r="F36288" t="str">
            <v>DISMANTLE, STRUCTURE: TYPE: STRINGING CONDUCTOR; METHOD: PHYSICAL AND MECHANICAL; STRINGING NEW LINES UNDER ENERGISED LINE (PER PHASE)</v>
          </cell>
        </row>
        <row r="36289">
          <cell r="A36289" t="str">
            <v>3000021808</v>
          </cell>
          <cell r="B36289" t="str">
            <v>5</v>
          </cell>
          <cell r="C36289" t="str">
            <v>Active</v>
          </cell>
          <cell r="D36289" t="str">
            <v>ERECT, POLE</v>
          </cell>
          <cell r="E36289" t="str">
            <v>ERECT POLE:13M, TOP 160-179MM, SOIL 3;H5</v>
          </cell>
          <cell r="F36289" t="str">
            <v>ERECT, POLE: TYPE: 13M, TOP 160-179MM, SOIL 3; MATERIAL: WOOD H5; METHOD: PLANT, BACKFILL AND COMPACT; DRAWING NO: D-DT-0056 REV 0</v>
          </cell>
        </row>
        <row r="36290">
          <cell r="A36290" t="str">
            <v>3000027985</v>
          </cell>
          <cell r="B36290" t="str">
            <v>5</v>
          </cell>
          <cell r="C36290" t="str">
            <v>Active</v>
          </cell>
          <cell r="D36290" t="str">
            <v>INSTALL, COMPONENT</v>
          </cell>
          <cell r="E36290" t="str">
            <v>INSTL COMPNT:NDE FLOATING RINGS</v>
          </cell>
          <cell r="F36290" t="str">
            <v>INSTALL, COMPONENT: TYPE: NDE FLOATING RINGS; METHOD: REPLACE WITH NEW</v>
          </cell>
        </row>
        <row r="36291">
          <cell r="A36291" t="str">
            <v>3000025431</v>
          </cell>
          <cell r="B36291" t="str">
            <v>5</v>
          </cell>
          <cell r="C36291" t="str">
            <v>Active</v>
          </cell>
          <cell r="D36291" t="str">
            <v>REMOVE, EQUIPMENT</v>
          </cell>
          <cell r="E36291" t="str">
            <v>RMV EQP:MANUAL AND MECHANICAL</v>
          </cell>
          <cell r="F36291" t="str">
            <v>REMOVE, EQUIPMENT: TYPE: NECRT - AUX TRFR - 1.5M LATTICE SUPPORT; METHOD: MANUAL AND MECHANICAL; STEELWORK MANUFACTURING DETAILS AND ASSEMBLY</v>
          </cell>
        </row>
        <row r="36292">
          <cell r="A36292" t="str">
            <v>3000011588</v>
          </cell>
          <cell r="B36292" t="str">
            <v>3</v>
          </cell>
          <cell r="C36292" t="str">
            <v>Active</v>
          </cell>
          <cell r="D36292" t="str">
            <v>INSTALL, SIGN</v>
          </cell>
          <cell r="E36292" t="str">
            <v>INSTL SGN:ROUTE MARKER(CABLE JOINT)</v>
          </cell>
          <cell r="F36292" t="str">
            <v>INSTALL, SIGN: TYPE: ROUTE MARKER(CABLE JOINT)</v>
          </cell>
        </row>
        <row r="36293">
          <cell r="A36293" t="str">
            <v>3000023279</v>
          </cell>
          <cell r="B36293" t="str">
            <v>4</v>
          </cell>
          <cell r="C36293" t="str">
            <v>Active</v>
          </cell>
          <cell r="D36293" t="str">
            <v>CONNECT, SUPPLY</v>
          </cell>
          <cell r="E36293" t="str">
            <v>CONNECT, SUPPLY:UNDERGROUND SERVICE</v>
          </cell>
          <cell r="F36293" t="str">
            <v>CONNECT, SUPPLY: TYPE: UNDERGROUND SERVICE; DRAWING NO: D-DT-0367 REV 0; CONNECTIONS INCLUDE INSTALLATION OF READY BOARD, MOUNTING HARDWARE, WOODEN BACKBOARDS, CUSTOMER INTERFACE UNITS, CONDUIT PIPE, EXCAVATIONS AND BACKFILLING OF UNDERGROUND CONNECTION, CAPTURING OF CUSTOMER DATA INCLUDING GPS COORDINATES</v>
          </cell>
        </row>
        <row r="36294">
          <cell r="A36294" t="str">
            <v>3000025547</v>
          </cell>
          <cell r="B36294" t="str">
            <v>5</v>
          </cell>
          <cell r="C36294" t="str">
            <v>Active</v>
          </cell>
          <cell r="D36294" t="str">
            <v>CALIBRATE, EQUIPMENT</v>
          </cell>
          <cell r="E36294" t="str">
            <v>CAL EQP:YEARLY;MANUAL AND MACHINERY</v>
          </cell>
          <cell r="F36294" t="str">
            <v>CALIBRATE, EQUIPMENT: TYPE: MEDIUM VOLTAGE DETECTOR 11-33KV CATU; FREQUENCY: YEARLY; METHOD: MANUAL AND MACHINERY; PROVIDE CERTIFICATE AND REPAIR WHERE NECESSARY</v>
          </cell>
        </row>
        <row r="36295">
          <cell r="A36295" t="str">
            <v>3000017760</v>
          </cell>
          <cell r="B36295" t="str">
            <v>5</v>
          </cell>
          <cell r="C36295" t="str">
            <v>Active</v>
          </cell>
          <cell r="D36295" t="str">
            <v>REFURBISH, EQUIPMENT</v>
          </cell>
          <cell r="E36295" t="str">
            <v>REFURBISH EQUIP:VENT FAN</v>
          </cell>
          <cell r="F36295" t="str">
            <v>REFURBISH, EQUIPMENT: TYPE: VENT FAN; METHOD: REPAIRING DAMAGES AND BALANCING THE FANS</v>
          </cell>
        </row>
        <row r="36296">
          <cell r="A36296" t="str">
            <v>3000015739</v>
          </cell>
          <cell r="B36296" t="str">
            <v>5</v>
          </cell>
          <cell r="C36296" t="str">
            <v>Active</v>
          </cell>
          <cell r="D36296" t="str">
            <v>TRAIN, PERSONNEL</v>
          </cell>
          <cell r="E36296" t="str">
            <v>TRAIN PRSNL:1 DAY</v>
          </cell>
          <cell r="F36296" t="str">
            <v>TRAIN, PERSONNEL: COURSE TYPE: CONCRETE DUMPER RECERTIFICATION; DURATION: 1 DAY; BASIC TRAINING IN SOUTH AFRICA ON THE USE OF ICS TELECOM EV, INCLUDING TRAVEL AND EXPENSES, QTY: 8 TRAINING SESSIONS</v>
          </cell>
        </row>
        <row r="36297">
          <cell r="A36297" t="str">
            <v>3000033877</v>
          </cell>
          <cell r="B36297" t="str">
            <v>5</v>
          </cell>
          <cell r="C36297" t="str">
            <v>Active</v>
          </cell>
          <cell r="D36297" t="str">
            <v>PREPARE, SITE</v>
          </cell>
          <cell r="E36297" t="str">
            <v>PREP SITE:ROOF;65 M2</v>
          </cell>
          <cell r="F36297" t="str">
            <v>PREPARE, SITE: TYPE: ROOF; AREA: 65 M2; METHOD: MAKE GOOD SURFACES ON SIDES TO RECEIVE NEW MATERIAL</v>
          </cell>
        </row>
        <row r="36298">
          <cell r="A36298" t="str">
            <v>3000028923</v>
          </cell>
          <cell r="B36298" t="str">
            <v>5</v>
          </cell>
          <cell r="C36298" t="str">
            <v>Active</v>
          </cell>
          <cell r="D36298" t="str">
            <v>STRINGING, CONDUCTOR</v>
          </cell>
          <cell r="E36298" t="str">
            <v>STRINGING COND:ABC AND ATTACHMENTS;70 MM</v>
          </cell>
          <cell r="F36298" t="str">
            <v>STRINGING, CONDUCTOR: TYPE: ABC AND ATTACHMENTS; DIMENSIONS: 70 MM; METHOD: RUN OUT, STRING, TENSION, REGULATE AND BIND IN; INCLUDING ALL ATTACHMENTS</v>
          </cell>
        </row>
        <row r="36299">
          <cell r="A36299" t="str">
            <v>3000013345</v>
          </cell>
          <cell r="B36299" t="str">
            <v>5</v>
          </cell>
          <cell r="C36299" t="str">
            <v>Active</v>
          </cell>
          <cell r="D36299" t="str">
            <v>PEGGING</v>
          </cell>
          <cell r="E36299" t="str">
            <v>PEGGING:MV LINE</v>
          </cell>
          <cell r="F36299" t="str">
            <v>PEGGING; TYPE MV LINE</v>
          </cell>
        </row>
        <row r="36300">
          <cell r="A36300" t="str">
            <v>3000015689</v>
          </cell>
          <cell r="B36300" t="str">
            <v>5</v>
          </cell>
          <cell r="C36300" t="str">
            <v>Active</v>
          </cell>
          <cell r="D36300" t="str">
            <v>CALIBRATE, EQUIPMENT</v>
          </cell>
          <cell r="E36300" t="str">
            <v>CAL EQP:TORQUE WRENCHES 0-500 NM;YEARLY</v>
          </cell>
          <cell r="F36300" t="str">
            <v>CALIBRATE, EQUIPMENT: TYPE: TORQUE WRENCHES 0-500 NM; FREQUENCY: YEARLY; METHOD: OEM STANDARD DIRECTIVE</v>
          </cell>
        </row>
        <row r="36301">
          <cell r="A36301" t="str">
            <v>3000028610</v>
          </cell>
          <cell r="B36301" t="str">
            <v>5</v>
          </cell>
          <cell r="C36301" t="str">
            <v>Active</v>
          </cell>
          <cell r="D36301" t="str">
            <v>CALIBRATE, EQUIPMENT</v>
          </cell>
          <cell r="E36301" t="str">
            <v>CAL EQP:RATIO METER,2 YR,LABORATORY</v>
          </cell>
          <cell r="F36301" t="str">
            <v>CALIBRATE, EQUIPMENT; TYPE RATIO METER, FREQUENCY 2 YR, METHOD LABORATORY</v>
          </cell>
        </row>
        <row r="36302">
          <cell r="A36302" t="str">
            <v>3000025165</v>
          </cell>
          <cell r="B36302" t="str">
            <v>5</v>
          </cell>
          <cell r="C36302" t="str">
            <v>Active</v>
          </cell>
          <cell r="D36302" t="str">
            <v>INSTALL, CONCRETE, PRECAST</v>
          </cell>
          <cell r="E36302" t="str">
            <v>INSTL CONCRTE PRCST:CONCRETE KERB E3</v>
          </cell>
          <cell r="F36302" t="str">
            <v>INSTALL, CONCRETE, PRECAST; TYPE CONCRETE KERB E3</v>
          </cell>
        </row>
        <row r="36303">
          <cell r="A36303" t="str">
            <v>3000016951</v>
          </cell>
          <cell r="B36303" t="str">
            <v>5</v>
          </cell>
          <cell r="C36303" t="str">
            <v>Active</v>
          </cell>
          <cell r="D36303" t="str">
            <v>REMOVE, EARTH</v>
          </cell>
          <cell r="E36303" t="str">
            <v>RMV EARTH:SUBSTATION TERRACE BULK</v>
          </cell>
          <cell r="F36303" t="str">
            <v>REMOVE, EARTH; TYPE SUBSTATION TERRACE BULK, METHOD PHYSICAL AND MAINTENANCE</v>
          </cell>
        </row>
        <row r="36304">
          <cell r="A36304" t="str">
            <v>3000033901</v>
          </cell>
          <cell r="B36304" t="str">
            <v>5</v>
          </cell>
          <cell r="C36304" t="str">
            <v>Active</v>
          </cell>
          <cell r="D36304" t="str">
            <v>CREATE, DOCUMENT</v>
          </cell>
          <cell r="E36304" t="str">
            <v>CREATE DOC:MODIFY CONTRACT CGS</v>
          </cell>
          <cell r="F36304" t="str">
            <v>CREATE, DOCUMENT; TYPE MODIFY CONTRACT CGS, MEDIA ELECTRONIC; MODIFICATION CONTRACT 4600062664 WITH THE CGS TO INCORPORATE CHANGES IN PAYMENT CONDITIONS, CURRENCY AND SCOPE IN ORDER TO ENSURE SUPPORT TO THE KOEBERG LONG TERM OPERATION</v>
          </cell>
        </row>
        <row r="36305">
          <cell r="A36305" t="str">
            <v>3000015158</v>
          </cell>
          <cell r="B36305" t="str">
            <v>5</v>
          </cell>
          <cell r="C36305" t="str">
            <v>Active</v>
          </cell>
          <cell r="D36305" t="str">
            <v>BUILD, FOUNDATION</v>
          </cell>
          <cell r="E36305" t="str">
            <v>BLD FNDTN:0-40 DEG LATTICE STL 17.1M</v>
          </cell>
          <cell r="F36305" t="str">
            <v>BUILD, FOUNDATION: TYPE: 0-40 DEG LATTICE STL 17.1M; FINISH: SMOOTH FLOAT; 0.69-247B-T3-009, 247B 0-40 DEGREE STRAIN STRUCTURE, 132KV LATTICE STEEL. 17.1M CAH</v>
          </cell>
        </row>
        <row r="36306">
          <cell r="A36306" t="str">
            <v>3000030989</v>
          </cell>
          <cell r="B36306" t="str">
            <v>4</v>
          </cell>
          <cell r="C36306" t="str">
            <v>Active</v>
          </cell>
          <cell r="D36306" t="str">
            <v>INSTALL, EQUIPMENT, ELECTRICAL</v>
          </cell>
          <cell r="E36306" t="str">
            <v>INSTL EQP ELEC:765 KV CT/VT</v>
          </cell>
          <cell r="F36306" t="str">
            <v>INSTALL, EQUIPMENT, ELECTRICAL: TYPE: 765 KV CT/VT</v>
          </cell>
        </row>
        <row r="36307">
          <cell r="A36307" t="str">
            <v>3000012711</v>
          </cell>
          <cell r="B36307" t="str">
            <v>5</v>
          </cell>
          <cell r="C36307" t="str">
            <v>Active</v>
          </cell>
          <cell r="D36307" t="str">
            <v>RENT, EQUIPMENT</v>
          </cell>
          <cell r="E36307" t="str">
            <v>RENT EQP:IT SOFTWARE</v>
          </cell>
          <cell r="F36307" t="str">
            <v>RENT, EQUIPMENT: TYPE: IT SOFTWARE</v>
          </cell>
        </row>
        <row r="36308">
          <cell r="A36308" t="str">
            <v>3000031745</v>
          </cell>
          <cell r="B36308" t="str">
            <v>5</v>
          </cell>
          <cell r="C36308" t="str">
            <v>Active</v>
          </cell>
          <cell r="D36308" t="str">
            <v>LAY, SCREED</v>
          </cell>
          <cell r="E36308" t="str">
            <v>LAY SCRD:FLOOR;THK 25 MM;SMOOTH</v>
          </cell>
          <cell r="F36308" t="str">
            <v>LAY, SCREED: TYPE: FLOOR; THICKNESS: 25 MM; FINISH: SMOOTH</v>
          </cell>
        </row>
        <row r="36309">
          <cell r="A36309" t="str">
            <v>3000033580</v>
          </cell>
          <cell r="B36309" t="str">
            <v>5</v>
          </cell>
          <cell r="C36309" t="str">
            <v>Active</v>
          </cell>
          <cell r="D36309" t="str">
            <v>RENT, CRANE</v>
          </cell>
          <cell r="E36309" t="str">
            <v>RENT CRN:LIFTING,130 T,HT 60 M</v>
          </cell>
          <cell r="F36309" t="str">
            <v>RENT, CRANE; TYPE LIFTING, LIFTING CAPACITY 130 T, HEIGHT 60 M</v>
          </cell>
        </row>
        <row r="36310">
          <cell r="A36310" t="str">
            <v>3000017006</v>
          </cell>
          <cell r="B36310" t="str">
            <v>5</v>
          </cell>
          <cell r="C36310" t="str">
            <v>Active</v>
          </cell>
          <cell r="D36310" t="str">
            <v>BUILD, FOUNDATION</v>
          </cell>
          <cell r="E36310" t="str">
            <v>BLD FNDTN:SMOOTH FLOAT</v>
          </cell>
          <cell r="F36310" t="str">
            <v>BUILD, FOUNDATION: TYPE: CIRCUIT BREAKER KIOSK &amp; RECL 22KV TUBULAR SUPPORT FOUNDATION DETAILS (SOIL TYPE 1 &amp; 2); FINISH: SMOOTH FLOAT</v>
          </cell>
        </row>
        <row r="36311">
          <cell r="A36311" t="str">
            <v>3000022468</v>
          </cell>
          <cell r="B36311" t="str">
            <v>5</v>
          </cell>
          <cell r="C36311" t="str">
            <v>Active</v>
          </cell>
          <cell r="D36311" t="str">
            <v>CALIBRATE, EQUIPMENT</v>
          </cell>
          <cell r="E36311" t="str">
            <v>CAL EQP:AS PER STANDARD</v>
          </cell>
          <cell r="F36311" t="str">
            <v>CALIBRATE, EQUIPMENT; TYPE TESTER; W&amp;G PCM23, AUDIO TEST SET, FREQUENCY AS PER STANDARD, METHOD NEED CALIBRATE CERTIFICATE</v>
          </cell>
        </row>
        <row r="36312">
          <cell r="A36312" t="str">
            <v>3000011645</v>
          </cell>
          <cell r="B36312" t="str">
            <v>3</v>
          </cell>
          <cell r="C36312" t="str">
            <v>Active</v>
          </cell>
          <cell r="D36312" t="str">
            <v>TRANSPORT, MATERIAL</v>
          </cell>
          <cell r="E36312" t="str">
            <v>TRNSP MTRL:ROAD;TRUCK;6.1-10 T</v>
          </cell>
          <cell r="F36312" t="str">
            <v>TRANSPORT, MATERIAL: TRANSPORT METHOD: ROAD; VEHICLE TYPE: TRUCK; WEIGHT: 6.1-10 T; RATE: PER KM; FROM: 2001 KM; DESTINATION: 2500 KM</v>
          </cell>
        </row>
        <row r="36313">
          <cell r="A36313" t="str">
            <v>3000011645</v>
          </cell>
          <cell r="B36313" t="str">
            <v>3</v>
          </cell>
          <cell r="C36313" t="str">
            <v>Active</v>
          </cell>
          <cell r="D36313" t="str">
            <v>TRANSPORT, MATERIAL</v>
          </cell>
          <cell r="E36313" t="str">
            <v>TRNSP MTRL:ROAD;TRUCK;6.1-10 T</v>
          </cell>
          <cell r="F36313" t="str">
            <v>TRANSPORT, MATERIAL: TRANSPORT METHOD: ROAD; VEHICLE TYPE: TRUCK; WEIGHT: 6.1-10 T; RATE: PER KM; FROM: 2001 KM; DESTINATION: 2500 KM</v>
          </cell>
        </row>
        <row r="36314">
          <cell r="A36314" t="str">
            <v>3000027051</v>
          </cell>
          <cell r="B36314" t="str">
            <v>4</v>
          </cell>
          <cell r="C36314" t="str">
            <v>Active</v>
          </cell>
          <cell r="D36314" t="str">
            <v>CALIBRATE, EQUIPMENT</v>
          </cell>
          <cell r="E36314" t="str">
            <v>CAL EQP:CAL2K VESSEL;YEARLY</v>
          </cell>
          <cell r="F36314" t="str">
            <v>CALIBRATE, EQUIPMENT: TYPE: CAL2K VESSEL; FREQUENCY: YEARLY</v>
          </cell>
        </row>
        <row r="36315">
          <cell r="A36315" t="str">
            <v>3000018718</v>
          </cell>
          <cell r="B36315" t="str">
            <v>5</v>
          </cell>
          <cell r="C36315" t="str">
            <v>Active</v>
          </cell>
          <cell r="D36315" t="str">
            <v>INSTALL, EXTINGUISHER, FIRE</v>
          </cell>
          <cell r="E36315" t="str">
            <v>INSTL EXTNGR FIRE:AUTOMATIC OPERATED</v>
          </cell>
          <cell r="F36315" t="str">
            <v>INSTALL, EXTINGUISHER, FIRE: TYPE: FIRE DETECTION HARDWARE; METHOD: AUTOMATIC OPERATED</v>
          </cell>
        </row>
        <row r="36316">
          <cell r="A36316" t="str">
            <v>3000016569</v>
          </cell>
          <cell r="B36316" t="str">
            <v>5</v>
          </cell>
          <cell r="C36316" t="str">
            <v>Active</v>
          </cell>
          <cell r="D36316" t="str">
            <v>REMOVE, EQUIPMENT, ELECTRICAL</v>
          </cell>
          <cell r="E36316" t="str">
            <v>RMV EQP ELEC:11KV KIOSK BREAKER</v>
          </cell>
          <cell r="F36316" t="str">
            <v>REMOVE, EQUIPMENT, ELECTRICAL; TYPE 11KV KIOSK BREAKER, METHOD PHYSICAL AND MECHANICAL; OUTDOOR CIRCUIT BREAKERS</v>
          </cell>
        </row>
        <row r="36317">
          <cell r="A36317" t="str">
            <v>3000021826</v>
          </cell>
          <cell r="B36317" t="str">
            <v>5</v>
          </cell>
          <cell r="C36317" t="str">
            <v>Active</v>
          </cell>
          <cell r="D36317" t="str">
            <v>ERECT, POLE</v>
          </cell>
          <cell r="E36317" t="str">
            <v>ERECT POLE:14M, TOP 200-219MM, SOIL 2;H4</v>
          </cell>
          <cell r="F36317" t="str">
            <v>ERECT, POLE: TYPE: 14M, TOP 200-219MM, SOIL 2; MATERIAL: WOOD H4; METHOD: PLANT, BACKFILL AND COMPACT; DRAWING NO: D-DT-0054 REV 0</v>
          </cell>
        </row>
        <row r="36318">
          <cell r="A36318" t="str">
            <v>3000016278</v>
          </cell>
          <cell r="B36318" t="str">
            <v>5</v>
          </cell>
          <cell r="C36318" t="str">
            <v>Active</v>
          </cell>
          <cell r="D36318" t="str">
            <v>REWIND, EQUIPMENT</v>
          </cell>
          <cell r="E36318" t="str">
            <v>REW EQP:0.55KW 4P 1LA5080-4AA21-Z MTR</v>
          </cell>
          <cell r="F36318" t="str">
            <v>REWIND, EQUIPMENT: TYPE: 0.55KW 4P 1LA5080-4AA21-Z MTR; METHOD: REWIND MOTOR</v>
          </cell>
        </row>
        <row r="36319">
          <cell r="A36319" t="str">
            <v>3000022412</v>
          </cell>
          <cell r="B36319" t="str">
            <v>5</v>
          </cell>
          <cell r="C36319" t="str">
            <v>Active</v>
          </cell>
          <cell r="D36319" t="str">
            <v>BACKFILL, AREA</v>
          </cell>
          <cell r="E36319" t="str">
            <v>BCKFLL AREA:WD 0.45 X HT 0.9 M,SOIL</v>
          </cell>
          <cell r="F36319" t="str">
            <v>BACKFILL, AREA; TYPE WD 0.45 X HT 0.9 M, FILLER MATERIAL SOIL, COMPACT METHOD HAND COMPACTING TOOLS; DRAWING NO: D-DT-0854, REV 0; ALONG THE ROAD TRENCH</v>
          </cell>
        </row>
        <row r="36320">
          <cell r="A36320" t="str">
            <v>3000026979</v>
          </cell>
          <cell r="B36320" t="str">
            <v>5</v>
          </cell>
          <cell r="C36320" t="str">
            <v>Active</v>
          </cell>
          <cell r="D36320" t="str">
            <v>MAINTAIN, EQUIPMENT</v>
          </cell>
          <cell r="E36320" t="str">
            <v>MAINT EQP:LABORATORY SERVICING</v>
          </cell>
          <cell r="F36320" t="str">
            <v>MAINTAIN, EQUIPMENT: TYPE: LABORATORY SERVICING; FREQUENCY: AS AND WHEN REQUIRED; METHOD: MAINTENANCE, REPAIR, SERVICE</v>
          </cell>
        </row>
        <row r="36321">
          <cell r="A36321" t="str">
            <v>3000025643</v>
          </cell>
          <cell r="B36321" t="str">
            <v>5</v>
          </cell>
          <cell r="C36321" t="str">
            <v>Active</v>
          </cell>
          <cell r="D36321" t="str">
            <v>ASSEMBLE, STRUCTURE</v>
          </cell>
          <cell r="E36321" t="str">
            <v>ASSEMBL STRUCT:50M CAT D 20M2 LOAD TOWER</v>
          </cell>
          <cell r="F36321" t="str">
            <v>ASSEMBLE, STRUCTURE; TYPE 50M CAT D 20M2 LOAD TOWER, MATERIAL ANGLE IRON, CONFIGURATION TELECOMMUNICATIONS; SPECIFICATION: 240-56872313; SPECIFICATION: 240-59967638; SPECIFICATION: 240-103616544; ASSEMBLE STRUCTURE ACCORDING TO THE LATEST ENGINEERING DRAWINGS</v>
          </cell>
        </row>
        <row r="36322">
          <cell r="A36322" t="str">
            <v>3000022883</v>
          </cell>
          <cell r="B36322" t="str">
            <v>4</v>
          </cell>
          <cell r="C36322" t="str">
            <v>Active</v>
          </cell>
          <cell r="D36322" t="str">
            <v>REPAIR, EQUIPMENT, MECHANICAL</v>
          </cell>
          <cell r="E36322" t="str">
            <v>REPR EQP MECH:GEARBOX FINAL REDUCTN LINE</v>
          </cell>
          <cell r="F36322" t="str">
            <v>REPAIR, EQUIPMENT, MECHANICAL: TYPE: GEARBOX FINAL REDUCTN LINE</v>
          </cell>
        </row>
        <row r="36323">
          <cell r="A36323" t="str">
            <v>3000016261</v>
          </cell>
          <cell r="B36323" t="str">
            <v>5</v>
          </cell>
          <cell r="C36323" t="str">
            <v>Active</v>
          </cell>
          <cell r="D36323" t="str">
            <v>REWIND, EQUIPMENT</v>
          </cell>
          <cell r="E36323" t="str">
            <v>REW EQP:0.06KW 4P 1LC3051-4AD22Z MTR</v>
          </cell>
          <cell r="F36323" t="str">
            <v>REWIND, EQUIPMENT; TYPE 0.06KW 4P 1LC3051-4AD22Z MTR, METHOD REWIND MOTOR</v>
          </cell>
        </row>
        <row r="36324">
          <cell r="A36324" t="str">
            <v>3000014478</v>
          </cell>
          <cell r="B36324" t="str">
            <v>5</v>
          </cell>
          <cell r="C36324" t="str">
            <v>Active</v>
          </cell>
          <cell r="D36324" t="str">
            <v>INSPECT, MOTOR</v>
          </cell>
          <cell r="E36324" t="str">
            <v>INSP MTR:DUST HOPPER;VERBAL, WRITING</v>
          </cell>
          <cell r="F36324" t="str">
            <v>INSPECT, MOTOR: TYPE: DUST HOPPER; METHOD: CLEANS DEBRIS ASSOCIATED WITH DUST HOPPERS, NOTIFIES SUPERVISOR TO INSPECT CELL AND NEWLY INSTALLED FITTED BAGS BEFORE SIGNING OFF PTW; FEEDBACK: VERBAL, WRITING; STANDARD: PERMIT TO WORK</v>
          </cell>
        </row>
        <row r="36325">
          <cell r="A36325" t="str">
            <v>3000013574</v>
          </cell>
          <cell r="B36325" t="str">
            <v>5</v>
          </cell>
          <cell r="C36325" t="str">
            <v>Active</v>
          </cell>
          <cell r="D36325" t="str">
            <v>REFURBISH, EQUIPMENT</v>
          </cell>
          <cell r="E36325" t="str">
            <v>REFURBISH EQUIP:COUPLINGS; HUBS,3 YR</v>
          </cell>
          <cell r="F36325" t="str">
            <v>REFURBISH, EQUIPMENT; TYPE COUPLINGS; HUBS, METHOD 3 YR</v>
          </cell>
        </row>
        <row r="36326">
          <cell r="A36326" t="str">
            <v>3000018937</v>
          </cell>
          <cell r="B36326" t="str">
            <v>4</v>
          </cell>
          <cell r="C36326" t="str">
            <v>Active</v>
          </cell>
          <cell r="D36326" t="str">
            <v>APPLY, COATING</v>
          </cell>
          <cell r="E36326" t="str">
            <v>APPLY CTG:BEARING LANDING,COATING,DFT</v>
          </cell>
          <cell r="F36326" t="str">
            <v>APPLY, COATING; TYPE BEARING LANDING, METHOD COATING, COATING THICKNESS DFT, SURFACE TYPE 420 STAINLESS STEEL, SURFACE PREPARATION MACHINED</v>
          </cell>
        </row>
        <row r="36327">
          <cell r="A36327" t="str">
            <v>3000015717</v>
          </cell>
          <cell r="B36327" t="str">
            <v>5</v>
          </cell>
          <cell r="C36327" t="str">
            <v>Active</v>
          </cell>
          <cell r="D36327" t="str">
            <v>MAINTAIN, TRANSFORMER</v>
          </cell>
          <cell r="E36327" t="str">
            <v>MAINT TRFR:4000KVA;AS AND WHEN REQUIRED</v>
          </cell>
          <cell r="F36327" t="str">
            <v>MAINTAIN, TRANSFORMER: TYPE: 4000KVA; FREQUENCY: AS AND WHEN REQUIRED; METHOD: MANUAL</v>
          </cell>
        </row>
        <row r="36328">
          <cell r="A36328" t="str">
            <v>3000030080</v>
          </cell>
          <cell r="B36328" t="str">
            <v>5</v>
          </cell>
          <cell r="C36328" t="str">
            <v>Active</v>
          </cell>
          <cell r="D36328" t="str">
            <v>BUILD, FOUNDATION</v>
          </cell>
          <cell r="E36328" t="str">
            <v>BLD FNDTN:ST 132KV X-ARM SUSP 28M ROCK</v>
          </cell>
          <cell r="F36328" t="str">
            <v>BUILD, FOUNDATION: TYPE: ST 132KV X-ARM SUSP 28M ROCK; FINISH: SMOOTH FLOAT; 2-ET-15606 &amp; D-DT-7850</v>
          </cell>
        </row>
        <row r="36329">
          <cell r="A36329" t="str">
            <v>3000025393</v>
          </cell>
          <cell r="B36329" t="str">
            <v>4</v>
          </cell>
          <cell r="C36329" t="str">
            <v>Active</v>
          </cell>
          <cell r="D36329" t="str">
            <v>INSTALL, EQUIPMENT, ELECTRICAL</v>
          </cell>
          <cell r="E36329" t="str">
            <v>INSTL EQP ELEC:ASSEMBLY</v>
          </cell>
          <cell r="F36329" t="str">
            <v>INSTALL, EQUIPMENT, ELECTRICAL: TYPE: ASSEMBLY; METHOD: PHYSICAL / MECHANICAL; H &amp; STRAIN POLE STRAIGHTENING X/ARM ASSEMBLY (ALL INCL)</v>
          </cell>
        </row>
        <row r="36330">
          <cell r="A36330" t="str">
            <v>3000014455</v>
          </cell>
          <cell r="B36330" t="str">
            <v>5</v>
          </cell>
          <cell r="C36330" t="str">
            <v>Active</v>
          </cell>
          <cell r="D36330" t="str">
            <v>REPAIR, EQUIPMENT</v>
          </cell>
          <cell r="E36330" t="str">
            <v>REPR EQP:DRY DUST VENTURI</v>
          </cell>
          <cell r="F36330" t="str">
            <v>REPAIR, EQUIPMENT: TYPE: DRY DUST VENTURI; METHOD: REPAIR/REPLACE/INSPECT</v>
          </cell>
        </row>
        <row r="36331">
          <cell r="A36331" t="str">
            <v>3000025195</v>
          </cell>
          <cell r="B36331" t="str">
            <v>5</v>
          </cell>
          <cell r="C36331" t="str">
            <v>Active</v>
          </cell>
          <cell r="D36331" t="str">
            <v>DISMANTLE, STRUCTURE</v>
          </cell>
          <cell r="E36331" t="str">
            <v>DISMNTL STRUCT:KIOSK &amp; CABLE;PHYSICAL</v>
          </cell>
          <cell r="F36331" t="str">
            <v>DISMANTLE, STRUCTURE: TYPE: KIOSK &amp; CABLE; METHOD: PHYSICAL; REPAIR EXISTING SINGLE PHASE PRE-WIRED METER KIOSK, CABLE &amp; CONNECTIONS</v>
          </cell>
        </row>
        <row r="36332">
          <cell r="A36332" t="str">
            <v>3000021068</v>
          </cell>
          <cell r="B36332" t="str">
            <v>5</v>
          </cell>
          <cell r="C36332" t="str">
            <v>Active</v>
          </cell>
          <cell r="D36332" t="str">
            <v>OVERHAUL, EQUIPMENT, HYDRAULIC</v>
          </cell>
          <cell r="E36332" t="str">
            <v>OVHL EQP HYD:CYLINDERS</v>
          </cell>
          <cell r="F36332" t="str">
            <v>OVERHAUL, EQUIPMENT, HYDRAULIC: TYPE: CYLINDERS; METHOD: COMPLETE HYDRAULIC CYLINDER OVERHAUL</v>
          </cell>
        </row>
        <row r="36333">
          <cell r="A36333" t="str">
            <v>3000015663</v>
          </cell>
          <cell r="B36333" t="str">
            <v>5</v>
          </cell>
          <cell r="C36333" t="str">
            <v>Active</v>
          </cell>
          <cell r="D36333" t="str">
            <v>ASSEMBLE, STRUCTURE</v>
          </cell>
          <cell r="E36333" t="str">
            <v>ASSEMBL STRUCT:H-POLE TERM STRUCTURE</v>
          </cell>
          <cell r="F36333" t="str">
            <v>ASSEMBLE, STRUCTURE: TYPE: H-POLE TERM STRUCTURE; MATERIAL: STEEL; CONFIGURATION: 132KV (PLANT 2M, BOTTOM ATTACHMENT 12.6M); POLE, H-POLE TERM STRUCTURE 0-90 DEG</v>
          </cell>
        </row>
        <row r="36334">
          <cell r="A36334" t="str">
            <v>3000017901</v>
          </cell>
          <cell r="B36334" t="str">
            <v>5</v>
          </cell>
          <cell r="C36334" t="str">
            <v>Active</v>
          </cell>
          <cell r="D36334" t="str">
            <v>TRANSPORT, PEOPLE</v>
          </cell>
          <cell r="E36334" t="str">
            <v>TRNSP PPL:EMPLOYEES;ROAD;LDV</v>
          </cell>
          <cell r="F36334" t="str">
            <v>TRANSPORT, PEOPLE: TYPE: EMPLOYEES; TRANSPORT METHOD: ROAD; VEHICLE TYPE: LDV; NUMBER OF PEOPLE: AS NEEDED FOR TRAINING PURPOSES</v>
          </cell>
        </row>
        <row r="36335">
          <cell r="A36335" t="str">
            <v>3000025847</v>
          </cell>
          <cell r="B36335" t="str">
            <v>4</v>
          </cell>
          <cell r="C36335" t="str">
            <v>Active</v>
          </cell>
          <cell r="D36335" t="str">
            <v>REPAIR, EQUIPMENT, ELECTRICAL</v>
          </cell>
          <cell r="E36335" t="str">
            <v>REPR EQP ELEC:FIRE DAMPER</v>
          </cell>
          <cell r="F36335" t="str">
            <v>REPAIR, EQUIPMENT, ELECTRICAL: TYPE: FIRE DAMPER; REPAIR TYPE: BRING THE FIRE DAMPER OPERATION AND CONTROL INTO OPERATIONAL CONDITION AS PER ORIGINAL SPECIFICATION</v>
          </cell>
        </row>
        <row r="36336">
          <cell r="A36336" t="str">
            <v>3000016858</v>
          </cell>
          <cell r="B36336" t="str">
            <v>5</v>
          </cell>
          <cell r="C36336" t="str">
            <v>Active</v>
          </cell>
          <cell r="D36336" t="str">
            <v>TRAIN, PERSONNEL</v>
          </cell>
          <cell r="E36336" t="str">
            <v>TRAIN PRSNL:CONCRETE MIXER REFRESHER</v>
          </cell>
          <cell r="F36336" t="str">
            <v>TRAIN, PERSONNEL: COURSE TYPE: CONCRETE MIXER REFRESHER; DURATION: 1 DAY</v>
          </cell>
        </row>
        <row r="36337">
          <cell r="A36337">
            <v>3000022826</v>
          </cell>
          <cell r="B36337" t="str">
            <v>5</v>
          </cell>
          <cell r="C36337" t="str">
            <v>Active</v>
          </cell>
          <cell r="D36337" t="str">
            <v>INSTALL, EARTHING</v>
          </cell>
          <cell r="E36337" t="str">
            <v>INSTL EARTH</v>
          </cell>
          <cell r="F36337" t="str">
            <v>INSTALL, EARTHING: TYPE: EQUIPOTENTIAL OPERATING FOOT GRIDS</v>
          </cell>
        </row>
        <row r="36338">
          <cell r="A36338" t="str">
            <v>3000018160</v>
          </cell>
          <cell r="B36338" t="str">
            <v>4</v>
          </cell>
          <cell r="C36338" t="str">
            <v>Active</v>
          </cell>
          <cell r="D36338" t="str">
            <v>STRIP AND QUOTE</v>
          </cell>
          <cell r="E36338" t="str">
            <v>STRIP &amp; QUOTE:FOR REPAIR OF 3.3KV MOTOR</v>
          </cell>
          <cell r="F36338" t="str">
            <v>STRIP AND QUOTE: EQUIPMENT: FOR REPAIR OF 3.3KV MOTOR; STRIP AND QUOTE FOR REPAIR OF A 3.3KV 3-PHASE, 50A, 298KW, 1000RPM GEC VERTICALLY MOUNTED MOTOR</v>
          </cell>
        </row>
        <row r="36339">
          <cell r="A36339" t="str">
            <v>3000012281</v>
          </cell>
          <cell r="B36339" t="str">
            <v>5</v>
          </cell>
          <cell r="C36339" t="str">
            <v>Active</v>
          </cell>
          <cell r="D36339" t="str">
            <v>INSTALL, METAL, EXPANDED</v>
          </cell>
          <cell r="E36339" t="str">
            <v>INSTL METAL EXPNDD:135 DEGREE ADAPTOR</v>
          </cell>
          <cell r="F36339" t="str">
            <v>INSTALL, METAL, EXPANDED; TYPE 135 DEGREE ADAPTOR, MATERIAL MILD STEEL</v>
          </cell>
        </row>
        <row r="36340">
          <cell r="A36340" t="str">
            <v>3000017436</v>
          </cell>
          <cell r="B36340" t="str">
            <v>4</v>
          </cell>
          <cell r="C36340" t="str">
            <v>Active</v>
          </cell>
          <cell r="D36340" t="str">
            <v>INSTALL, GATE</v>
          </cell>
          <cell r="E36340" t="str">
            <v>INSTL GATE:STEEL</v>
          </cell>
          <cell r="F36340" t="str">
            <v>INSTALL, GATE: TYPE: SECURITY FENCE 2.4M STEEL PALISADE ELECTRIC GATES 4M; FRAME MATERIAL: STEEL; D-DT-5237 S7H R0</v>
          </cell>
        </row>
        <row r="36341">
          <cell r="A36341" t="str">
            <v>3000032137</v>
          </cell>
          <cell r="B36341" t="str">
            <v>5</v>
          </cell>
          <cell r="C36341" t="str">
            <v>Active</v>
          </cell>
          <cell r="D36341" t="str">
            <v>PROVIDE, COURIER SERVICE</v>
          </cell>
          <cell r="E36341" t="str">
            <v>PRVD COUR SERV:PARCEL;TO/FRM DUR-PTG</v>
          </cell>
          <cell r="F36341" t="str">
            <v>PROVIDE, COURIER SERVICE: TYPE: PARCEL; METHOD: TO/FRM DUR-PTG; DURATION: ECONOMY</v>
          </cell>
        </row>
        <row r="36342">
          <cell r="A36342" t="str">
            <v>3000000111</v>
          </cell>
          <cell r="B36342" t="str">
            <v>3</v>
          </cell>
          <cell r="C36342" t="str">
            <v>Active</v>
          </cell>
          <cell r="D36342" t="str">
            <v>TREAT, WATER</v>
          </cell>
          <cell r="E36342" t="str">
            <v>TREAT WTR:DEWATERING</v>
          </cell>
          <cell r="F36342" t="str">
            <v>TREAT, WATER: TYPE: DEWATERING</v>
          </cell>
        </row>
        <row r="36343">
          <cell r="A36343" t="str">
            <v>3000032448</v>
          </cell>
          <cell r="B36343" t="str">
            <v>5</v>
          </cell>
          <cell r="C36343" t="str">
            <v>Active</v>
          </cell>
          <cell r="D36343" t="str">
            <v>MAINTAIN, MOTOR</v>
          </cell>
          <cell r="E36343" t="str">
            <v>MAINT MTR:MV,5 YR</v>
          </cell>
          <cell r="F36343" t="str">
            <v>MAINTAIN, MOTOR; TYPE MV, FREQUENCY 5 YR, METHOD ELECTRICAL TEST AND CLEANING</v>
          </cell>
        </row>
        <row r="36344">
          <cell r="A36344" t="str">
            <v>3000019043</v>
          </cell>
          <cell r="B36344" t="str">
            <v>5</v>
          </cell>
          <cell r="C36344" t="str">
            <v>Active</v>
          </cell>
          <cell r="D36344" t="str">
            <v>REMOVE, EQUIPMENT</v>
          </cell>
          <cell r="E36344" t="str">
            <v>RMV EQP:TAKE OFF ITEMS</v>
          </cell>
          <cell r="F36344" t="str">
            <v>REMOVE, EQUIPMENT: TYPE: TAKE OFF ITEMS; METHOD: PHYSICAL AND MECHANICAL</v>
          </cell>
        </row>
        <row r="36345">
          <cell r="A36345" t="str">
            <v>3000027420</v>
          </cell>
          <cell r="B36345" t="str">
            <v>5</v>
          </cell>
          <cell r="C36345" t="str">
            <v>Active</v>
          </cell>
          <cell r="D36345" t="str">
            <v>ASSEMBLE, STRUCTURE</v>
          </cell>
          <cell r="E36345" t="str">
            <v>ASSEMBL STRUCT:STRAIN 132 KV 0-90</v>
          </cell>
          <cell r="F36345" t="str">
            <v>ASSEMBLE, STRUCTURE: TYPE: STRAIN 132 KV 0-90; MATERIAL: STRAIN AND JUMPER HARDWARE ASSEMBLY S/C; CONFIGURATION: 3 PHASE SINGLE CIRCUIT; D-DT-7321&amp; D-DT-7311 FOR 3-POLE ARRANGEMENT</v>
          </cell>
        </row>
        <row r="36346">
          <cell r="A36346" t="str">
            <v>3000014242</v>
          </cell>
          <cell r="B36346" t="str">
            <v>4</v>
          </cell>
          <cell r="C36346" t="str">
            <v>Active</v>
          </cell>
          <cell r="D36346" t="str">
            <v>INSTALL, EQUIPMENT, ELECTRICAL</v>
          </cell>
          <cell r="E36346" t="str">
            <v>INSTL EQP ELEC:XFMR 3PH 200KVA</v>
          </cell>
          <cell r="F36346" t="str">
            <v>INSTALL, EQUIPMENT, ELECTRICAL: TYPE: XFMR 3PH 200KVA; DRAWING NO: D-DT-3021 REV 0</v>
          </cell>
        </row>
        <row r="36347">
          <cell r="A36347" t="str">
            <v>3000020794</v>
          </cell>
          <cell r="B36347" t="str">
            <v>4</v>
          </cell>
          <cell r="C36347" t="str">
            <v>Active</v>
          </cell>
          <cell r="D36347" t="str">
            <v>REPAIR, EQUIPMENT</v>
          </cell>
          <cell r="E36347" t="str">
            <v>REPR EQP:RUNNER</v>
          </cell>
          <cell r="F36347" t="str">
            <v>REPAIR, EQUIPMENT; TYPE RUNNER</v>
          </cell>
        </row>
        <row r="36348">
          <cell r="A36348" t="str">
            <v>3000011110</v>
          </cell>
          <cell r="B36348" t="str">
            <v>3</v>
          </cell>
          <cell r="C36348" t="str">
            <v>Active</v>
          </cell>
          <cell r="D36348" t="str">
            <v>HIRE, REPRESENTATIVE, SERVICE</v>
          </cell>
          <cell r="E36348" t="str">
            <v>HIRE REP SERV:SENIOR ADVISOR;N6 ND;3 YR</v>
          </cell>
          <cell r="F36348" t="str">
            <v>HIRE, REPRESENTATIVE, SERVICE: TYPE: SENIOR ADVISOR; QUALIFICATION: N6 ND; NUMBER OF YEARS EXPERIENCE: 3 YR; REQUIRED EXPERIENCE: PREVIOUS POWER STATION/CONSTRUCTION EXPERIENCE</v>
          </cell>
        </row>
        <row r="36349">
          <cell r="A36349" t="str">
            <v>3000021529</v>
          </cell>
          <cell r="B36349" t="str">
            <v>5</v>
          </cell>
          <cell r="C36349" t="str">
            <v>Active</v>
          </cell>
          <cell r="D36349" t="str">
            <v>CALIBRATE, EQUIPMENT</v>
          </cell>
          <cell r="E36349" t="str">
            <v>CAL EQP:AS PER STANDARD</v>
          </cell>
          <cell r="F36349" t="str">
            <v>CALIBRATE, EQUIPMENT: TYPE: TESTER; 448974-0, AUDIO MEASURING; FREQUENCY: AS PER STANDARD; METHOD: NEED CALIBRATE CERTIFICATE</v>
          </cell>
        </row>
        <row r="36350">
          <cell r="A36350" t="str">
            <v>3000030055</v>
          </cell>
          <cell r="B36350" t="str">
            <v>5</v>
          </cell>
          <cell r="C36350" t="str">
            <v>Active</v>
          </cell>
          <cell r="D36350" t="str">
            <v>BUILD, FOUNDATION</v>
          </cell>
          <cell r="E36350" t="str">
            <v>BLD FNDTN:ST 132KV X-ARM SUSP 23M ROCK</v>
          </cell>
          <cell r="F36350" t="str">
            <v>BUILD, FOUNDATION: TYPE: ST 132KV X-ARM SUSP 23M ROCK; FINISH: SMOOTH FLOAT; 2-ET-15606 &amp; D-DT-7850</v>
          </cell>
        </row>
        <row r="36351">
          <cell r="A36351" t="str">
            <v>3000015520</v>
          </cell>
          <cell r="B36351" t="str">
            <v>4</v>
          </cell>
          <cell r="C36351" t="str">
            <v>Active</v>
          </cell>
          <cell r="D36351" t="str">
            <v>PAY, FEE</v>
          </cell>
          <cell r="E36351" t="str">
            <v>PAY FEE:ON SITE PAYMENT;PER VISIT</v>
          </cell>
          <cell r="F36351" t="str">
            <v>PAY, FEE: TYPE: ON SITE PAYMENT; FREQUENCY: PER VISIT; PER TECHNICIAN PER DAY OR PART THEREOF</v>
          </cell>
        </row>
        <row r="36352">
          <cell r="A36352" t="str">
            <v>3000022702</v>
          </cell>
          <cell r="B36352" t="str">
            <v>4</v>
          </cell>
          <cell r="C36352" t="str">
            <v>Active</v>
          </cell>
          <cell r="D36352" t="str">
            <v>TRANSPORT, EQUIPMENT</v>
          </cell>
          <cell r="E36352" t="str">
            <v>TRNSP EQP:SITE;ROAD;TRUCK;2-4 T</v>
          </cell>
          <cell r="F36352" t="str">
            <v>TRANSPORT, EQUIPMENT: TYPE: SITE; TRANSPORT METHOD: ROAD; VEHICLE TYPE: TRUCK; WEIGHT: 2-4 T</v>
          </cell>
        </row>
        <row r="36353">
          <cell r="A36353" t="str">
            <v>3000013407</v>
          </cell>
          <cell r="B36353" t="str">
            <v>5</v>
          </cell>
          <cell r="C36353" t="str">
            <v>Active</v>
          </cell>
          <cell r="D36353" t="str">
            <v>MAINTAIN, EQUIPMENT, SAFETY</v>
          </cell>
          <cell r="E36353" t="str">
            <v>MAINT EQP SFTY:CRANES, LIFTING EQUIPMENT</v>
          </cell>
          <cell r="F36353" t="str">
            <v>MAINTAIN, EQUIPMENT, SAFETY; TYPE CRANES, LIFTING EQUIPMENT, FREQUENCY CAN CHANGE AS REQUIRED YR, METHOD CONTRACT, LOAD TESTING INCLUDED</v>
          </cell>
        </row>
        <row r="36354">
          <cell r="A36354" t="str">
            <v>3000025819</v>
          </cell>
          <cell r="B36354" t="str">
            <v>5</v>
          </cell>
          <cell r="C36354" t="str">
            <v>Active</v>
          </cell>
          <cell r="D36354" t="str">
            <v>MAINTAIN, EQUIPMENT, ELECTRICAL</v>
          </cell>
          <cell r="E36354" t="str">
            <v>MAINT EQP ELEC:WATER CONTROLLER</v>
          </cell>
          <cell r="F36354" t="str">
            <v>MAINTAIN, EQUIPMENT, ELECTRICAL: TYPE: WATER CONTROLLER; FREQUENCY: MONTHLY OR AS REQUIRED; METHOD: CHECK THAT DIFFERENTIAL PRESSURE CONTROLLERS ARE OPERATING CORRECTLY; REPAIR IF NECESSARY</v>
          </cell>
        </row>
        <row r="36355">
          <cell r="A36355" t="str">
            <v>3000015880</v>
          </cell>
          <cell r="B36355" t="str">
            <v>5</v>
          </cell>
          <cell r="C36355" t="str">
            <v>Active</v>
          </cell>
          <cell r="D36355" t="str">
            <v>INSTALL, ANCHOR, CONCRETE</v>
          </cell>
          <cell r="E36355" t="str">
            <v>INSTL ANCHR CONCRTE:WOOD/CONCRETE POLE</v>
          </cell>
          <cell r="F36355" t="str">
            <v>INSTALL, ANCHOR, CONCRETE: TYPE: WOOD/CONCRETE POLE; METHOD: BACK-ACTOR, HAND</v>
          </cell>
        </row>
        <row r="36356">
          <cell r="A36356" t="str">
            <v>3000014809</v>
          </cell>
          <cell r="B36356" t="str">
            <v>5</v>
          </cell>
          <cell r="C36356" t="str">
            <v>Active</v>
          </cell>
          <cell r="D36356" t="str">
            <v>BUILD, FOUNDATION</v>
          </cell>
          <cell r="E36356" t="str">
            <v>BLD FNDTN:POLE STRAIN 21M;SMOOTH FLOAT</v>
          </cell>
          <cell r="F36356" t="str">
            <v>BUILD, FOUNDATION: TYPE: POLE STRAIN 21M; FINISH: SMOOTH FLOAT; POLE, ST 132KV STRAIN 0-90 DEG 21 M, (BOTTOM ATTACHEMENT 14 M)</v>
          </cell>
        </row>
        <row r="36357">
          <cell r="A36357" t="str">
            <v>3000029791</v>
          </cell>
          <cell r="B36357" t="str">
            <v>5</v>
          </cell>
          <cell r="C36357" t="str">
            <v>Active</v>
          </cell>
          <cell r="D36357" t="str">
            <v>BUILD, FOUNDATION</v>
          </cell>
          <cell r="E36357" t="str">
            <v>BLD FNDTN:SMOOTH FLOAT</v>
          </cell>
          <cell r="F36357" t="str">
            <v>BUILD, FOUNDATION: TYPE: ST 132KV INLINE STRN 21M SOIL 1; FINISH: SMOOTH FLOAT; 2-WT-1298, 2-WT-1417 &amp; 2-WT-1418; 0-2 DEG</v>
          </cell>
        </row>
        <row r="36358">
          <cell r="A36358" t="str">
            <v>3000020962</v>
          </cell>
          <cell r="B36358" t="str">
            <v>4</v>
          </cell>
          <cell r="C36358" t="str">
            <v>Active</v>
          </cell>
          <cell r="D36358" t="str">
            <v>REPAIR, EQUIPMENT</v>
          </cell>
          <cell r="E36358" t="str">
            <v>REPR EQP:INPUT CARDS</v>
          </cell>
          <cell r="F36358" t="str">
            <v>REPAIR, EQUIPMENT: TYPE: INPUT CARDS</v>
          </cell>
        </row>
        <row r="36359">
          <cell r="A36359" t="str">
            <v>3000017510</v>
          </cell>
          <cell r="B36359" t="str">
            <v>5</v>
          </cell>
          <cell r="C36359" t="str">
            <v>Active</v>
          </cell>
          <cell r="D36359" t="str">
            <v>MAINTAIN, BUILDING</v>
          </cell>
          <cell r="E36359" t="str">
            <v>MAINT BLDG:CIVIL;5 YR</v>
          </cell>
          <cell r="F36359" t="str">
            <v>MAINTAIN, BUILDING: TYPE: CIVIL; FREQUENCY: 5 YR; METHOD: CONSIST OF BUT NOT LIMITED TO PLANNED AND CORRECTIVE MAINTENANCE AS PER THE APPROVED CIVIL MAINTENANCE STRATEGY</v>
          </cell>
        </row>
        <row r="36360">
          <cell r="A36360" t="str">
            <v>3000021165</v>
          </cell>
          <cell r="B36360" t="str">
            <v>5</v>
          </cell>
          <cell r="C36360" t="str">
            <v>Active</v>
          </cell>
          <cell r="D36360" t="str">
            <v>REMOVE, EQUIPMENT, MECHANICAL</v>
          </cell>
          <cell r="E36360" t="str">
            <v>RMV EQP MECH:ADJUSTMENT SHAFT G. SWIRL</v>
          </cell>
          <cell r="F36360" t="str">
            <v>REMOVE, EQUIPMENT, MECHANICAL: TYPE: ADJUSTMENT SHAFT G. SWIRL; METHOD: MECHANICAL BURNER</v>
          </cell>
        </row>
        <row r="36361">
          <cell r="A36361" t="str">
            <v>3000017305</v>
          </cell>
          <cell r="B36361" t="str">
            <v>5</v>
          </cell>
          <cell r="C36361" t="str">
            <v>Active</v>
          </cell>
          <cell r="D36361" t="str">
            <v>PAY, FEE</v>
          </cell>
          <cell r="E36361" t="str">
            <v>PAY FEE:PPE AND SITE SAFETY;AS REQUIRED</v>
          </cell>
          <cell r="F36361" t="str">
            <v>PAY, FEE: TYPE: PPE AND SITE SAFETY; CHARGE RATE: AS REQUIRED; FREQUENCY: AS AND WHEN REQUIRED</v>
          </cell>
        </row>
        <row r="36362">
          <cell r="A36362" t="str">
            <v>3000020611</v>
          </cell>
          <cell r="B36362" t="str">
            <v>4</v>
          </cell>
          <cell r="C36362" t="str">
            <v>Active</v>
          </cell>
          <cell r="D36362" t="str">
            <v>INSPECT, MOTOR</v>
          </cell>
          <cell r="E36362" t="str">
            <v>INSP MTR:MOTOR 16/32 KW;STRIP AND ASSESS</v>
          </cell>
          <cell r="F36362" t="str">
            <v>INSPECT, MOTOR: TYPE: MOTOR 16/32 KW; METHOD: STRIP AND ASSESS; FEEDBACK: YES</v>
          </cell>
        </row>
        <row r="36363">
          <cell r="A36363" t="str">
            <v>3000020039</v>
          </cell>
          <cell r="B36363" t="str">
            <v>5</v>
          </cell>
          <cell r="C36363" t="str">
            <v>Active</v>
          </cell>
          <cell r="D36363" t="str">
            <v>CONSTRUCT, STRUCTURE</v>
          </cell>
          <cell r="E36363" t="str">
            <v>CONSTR STRUCT:ADF SILT TRAP;VARIOUS</v>
          </cell>
          <cell r="F36363" t="str">
            <v>CONSTRUCT, STRUCTURE: TYPE: ADF SILT TRAP; MATERIAL: VARIOUS</v>
          </cell>
        </row>
        <row r="36364">
          <cell r="A36364" t="str">
            <v>3000020873</v>
          </cell>
          <cell r="B36364" t="str">
            <v>5</v>
          </cell>
          <cell r="C36364" t="str">
            <v>Active</v>
          </cell>
          <cell r="D36364" t="str">
            <v>PAY, FEE</v>
          </cell>
          <cell r="E36364" t="str">
            <v>PAY FEE:DUST FALL BUCKETS;PER BUCKET</v>
          </cell>
          <cell r="F36364" t="str">
            <v>PAY, FEE: TYPE: DUST FALL BUCKETS; CHARGE RATE: PER BUCKET; FREQUENCY: AS AND WHEN REQUIRED</v>
          </cell>
        </row>
        <row r="36365">
          <cell r="A36365" t="str">
            <v>3000016732</v>
          </cell>
          <cell r="B36365" t="str">
            <v>5</v>
          </cell>
          <cell r="C36365" t="str">
            <v>Active</v>
          </cell>
          <cell r="D36365" t="str">
            <v>CONSTRUCT, STRUCTURE</v>
          </cell>
          <cell r="E36365" t="str">
            <v>CONSTR STRUCT:ISOLATOR STD;STEEL</v>
          </cell>
          <cell r="F36365" t="str">
            <v>CONSTRUCT, STRUCTURE: TYPE: ISOLATOR STD; MATERIAL: STEEL; DRAWING NO: D-DT-5203 S2B R0 REV 0; 66KV MOTOR LATTICE SUPPORT STEELWORK MANUFACTURING DETAILS AND ASSEMBLY - 2M PHASE CRS</v>
          </cell>
        </row>
        <row r="36366">
          <cell r="A36366" t="str">
            <v>3000023665</v>
          </cell>
          <cell r="B36366" t="str">
            <v>5</v>
          </cell>
          <cell r="C36366" t="str">
            <v>Active</v>
          </cell>
          <cell r="D36366" t="str">
            <v>PAY, FEE</v>
          </cell>
          <cell r="E36366" t="str">
            <v>PAY FEE:UV LIGHT;PER ITEM;MONTHLY</v>
          </cell>
          <cell r="F36366" t="str">
            <v>PAY, FEE: TYPE: UV LIGHT; CHARGE RATE: PER ITEM; FREQUENCY: MONTHLY</v>
          </cell>
        </row>
        <row r="36367">
          <cell r="A36367" t="str">
            <v>3000018780</v>
          </cell>
          <cell r="B36367" t="str">
            <v>5</v>
          </cell>
          <cell r="C36367" t="str">
            <v>Active</v>
          </cell>
          <cell r="D36367" t="str">
            <v>INSPECT, EQUIPMENT, SAFETY</v>
          </cell>
          <cell r="E36367" t="str">
            <v>INSP EQP SFTY:FIRE ALARM PANELS</v>
          </cell>
          <cell r="F36367" t="str">
            <v>INSPECT, EQUIPMENT, SAFETY: TYPE: FIRE ALARM PANELS; METHOD: QUARTERLY INSPECTION; SERVICING INTERVALS FOR THE INSPECTION; SERVICE OF FIRE ALARM SYSTEM AS PER SCOPE; FEEDBACK: WRITTEN REPORT</v>
          </cell>
        </row>
        <row r="36368">
          <cell r="A36368" t="str">
            <v>3000018635</v>
          </cell>
          <cell r="B36368" t="str">
            <v>4</v>
          </cell>
          <cell r="C36368" t="str">
            <v>Active</v>
          </cell>
          <cell r="D36368" t="str">
            <v>INSTALL, EQUIPMENT, ELECTRICAL</v>
          </cell>
          <cell r="E36368" t="str">
            <v>INSTL EQP ELEC:400MVA 3PH TRANSFORMER</v>
          </cell>
          <cell r="F36368" t="str">
            <v>INSTALL, EQUIPMENT, ELECTRICAL: TYPE: 400MVA 3PH TRANSFORMER; STANDARD: NEC3 ECC</v>
          </cell>
        </row>
        <row r="36369">
          <cell r="A36369" t="str">
            <v>3000025464</v>
          </cell>
          <cell r="B36369" t="str">
            <v>5</v>
          </cell>
          <cell r="C36369" t="str">
            <v>Active</v>
          </cell>
          <cell r="D36369" t="str">
            <v>CONSTRUCT, STRUCTURE</v>
          </cell>
          <cell r="E36369" t="str">
            <v>CONSTR STRUCT:COLUMN - 132/C LATTICE</v>
          </cell>
          <cell r="F36369" t="str">
            <v>CONSTRUCT, STRUCTURE: TYPE: COLUMN - 132/C LATTICE; MATERIAL: STEEL; STEELWORK MANUFACTURING DETAILS AND ASSEMBLY</v>
          </cell>
        </row>
        <row r="36370">
          <cell r="A36370" t="str">
            <v>3000031723</v>
          </cell>
          <cell r="B36370" t="str">
            <v>5</v>
          </cell>
          <cell r="C36370" t="str">
            <v>Active</v>
          </cell>
          <cell r="D36370" t="str">
            <v>INSTALL, GENERAL CARPENTRY</v>
          </cell>
          <cell r="E36370" t="str">
            <v>INSTL GENL CARP:DOOR FRAME;MERANTI</v>
          </cell>
          <cell r="F36370" t="str">
            <v>INSTALL, GENERAL CARPENTRY: TYPE: DOOR FRAME; MATERIAL: MERANTI; 70 X 90 MM REBATED FOR DOOR 900 X 2032 MM HIGH</v>
          </cell>
        </row>
        <row r="36371">
          <cell r="A36371" t="str">
            <v>3000014788</v>
          </cell>
          <cell r="B36371" t="str">
            <v>5</v>
          </cell>
          <cell r="C36371" t="str">
            <v>Active</v>
          </cell>
          <cell r="D36371" t="str">
            <v>APPLY, COATING</v>
          </cell>
          <cell r="E36371" t="str">
            <v>APPLY CTG:400KV, 275KV HV YARD</v>
          </cell>
          <cell r="F36371" t="str">
            <v>APPLY, COATING: TYPE: 400KV, 275KV HV YARD; METHOD: SPRAY APPLY EQUIPMENT RUBBER SILICONE COATING; COATING THICKNESS: 0.3-0.5 MILLIMETERS THICKNESS; SURFACE TYPE: PORCELAIN CERAMIC; STANDARD: ESKOM TECHNICAL STANDARD TSP 41-170(240-56063877/62705); SURFACE PREPARATION: CLEANING, REMOVAL OF ANY POLLUTION ON THE PORCELAIN CERAMIC OF ALL EQUIPMENT AND PREPARE WITH APPLICATION PRIMER, INCLUDING SHED EXTENDERS</v>
          </cell>
        </row>
        <row r="36372">
          <cell r="A36372" t="str">
            <v>3000022047</v>
          </cell>
          <cell r="B36372" t="str">
            <v>5</v>
          </cell>
          <cell r="C36372" t="str">
            <v>Active</v>
          </cell>
          <cell r="D36372" t="str">
            <v>TERMINATE, CABLE</v>
          </cell>
          <cell r="E36372" t="str">
            <v>TERMN CBL:25 PAIR ARMOURED,110 V,IDF,25</v>
          </cell>
          <cell r="F36372" t="str">
            <v>TERMINATE, CABLE; TYPE 25 PAIR ARMOURED, VOLTAGE 110 V, INSULATION IDF, CORE QUANTITY 25, CABLE SIZE 2.5, 4, 16 MM2</v>
          </cell>
        </row>
        <row r="36373">
          <cell r="A36373" t="str">
            <v>3000032171</v>
          </cell>
          <cell r="B36373" t="str">
            <v>5</v>
          </cell>
          <cell r="C36373" t="str">
            <v>Active</v>
          </cell>
          <cell r="D36373" t="str">
            <v>PROVIDE, COURIER SERVICE</v>
          </cell>
          <cell r="E36373" t="str">
            <v>PRVD COUR SERV:PARCEL;TO/FRM ELS-BFN</v>
          </cell>
          <cell r="F36373" t="str">
            <v>PROVIDE, COURIER SERVICE: TYPE: PARCEL; METHOD: TO/FRM ELS-BFN; DURATION: ECONOMY</v>
          </cell>
        </row>
        <row r="36374">
          <cell r="A36374" t="str">
            <v>3000018063</v>
          </cell>
          <cell r="B36374" t="str">
            <v>5</v>
          </cell>
          <cell r="C36374" t="str">
            <v>Active</v>
          </cell>
          <cell r="D36374" t="str">
            <v>REMOVE, ROOF</v>
          </cell>
          <cell r="E36374" t="str">
            <v>RMV ROOF:ASBESTOS SHEETING</v>
          </cell>
          <cell r="F36374" t="str">
            <v>REMOVE, ROOF: TYPE: ASBESTOS SHEETING</v>
          </cell>
        </row>
        <row r="36375">
          <cell r="A36375" t="str">
            <v>3000012732</v>
          </cell>
          <cell r="B36375" t="str">
            <v>4</v>
          </cell>
          <cell r="C36375" t="str">
            <v>Active</v>
          </cell>
          <cell r="D36375" t="str">
            <v>INSTALL, EQUIPMENT, ELECTRICAL</v>
          </cell>
          <cell r="E36375" t="str">
            <v>INSTL EQP ELEC:SECTION/EQUIP LINKS, 1.3M</v>
          </cell>
          <cell r="F36375" t="str">
            <v>INSTALL, EQUIPMENT, ELECTRICAL: TYPE: SECTION/EQUIP LINKS, 1.3M; SECTION/EQUIPMENT LINKS OR DISCONNECTORS 1.3M STEEL CROSSARM/SINGLE POLE</v>
          </cell>
        </row>
        <row r="36376">
          <cell r="A36376" t="str">
            <v>3000028113</v>
          </cell>
          <cell r="B36376" t="str">
            <v>5</v>
          </cell>
          <cell r="C36376" t="str">
            <v>Active</v>
          </cell>
          <cell r="D36376" t="str">
            <v>REPAIR, MOTOR, ELECTRIC</v>
          </cell>
          <cell r="E36376" t="str">
            <v>REPR MTR ELEC:MOTOR TERMINAL BLOCK;SABS</v>
          </cell>
          <cell r="F36376" t="str">
            <v>REPAIR, MOTOR, ELECTRIC: TYPE: MOTOR TERMINAL BLOCK; REPAIR TYPE: PHYSICAL; TEST: SABS</v>
          </cell>
        </row>
        <row r="36377">
          <cell r="A36377" t="str">
            <v>3000013993</v>
          </cell>
          <cell r="B36377" t="str">
            <v>5</v>
          </cell>
          <cell r="C36377" t="str">
            <v>Active</v>
          </cell>
          <cell r="D36377" t="str">
            <v>ASSEMBLE, STRUCTURE</v>
          </cell>
          <cell r="E36377" t="str">
            <v>ASSEMBL STRUCT:3PH INTERMD H-POLE 3.5M</v>
          </cell>
          <cell r="F36377" t="str">
            <v>ASSEMBLE, STRUCTURE; TYPE 3PH INTERMD H-POLE 3.5M, MATERIAL WOOD, CONFIGURATION X-ARM, 0 DEG; DRAWING NO: D-DT-1760, REV 0; BONDING INCLUDED, DOWNWIRE EXCLUDED</v>
          </cell>
        </row>
        <row r="36378">
          <cell r="A36378" t="str">
            <v>3000026873</v>
          </cell>
          <cell r="B36378" t="str">
            <v>4</v>
          </cell>
          <cell r="C36378" t="str">
            <v>Active</v>
          </cell>
          <cell r="D36378" t="str">
            <v>LAY, MATERIAL</v>
          </cell>
          <cell r="E36378" t="str">
            <v>LAY MTRL:STONES</v>
          </cell>
          <cell r="F36378" t="str">
            <v>LAY, MATERIAL: TYPE: STONES</v>
          </cell>
        </row>
        <row r="36379">
          <cell r="A36379" t="str">
            <v>3000024162</v>
          </cell>
          <cell r="B36379" t="str">
            <v>4</v>
          </cell>
          <cell r="C36379" t="str">
            <v>Active</v>
          </cell>
          <cell r="D36379" t="str">
            <v>TRANSPORT, PEOPLE</v>
          </cell>
          <cell r="E36379" t="str">
            <v>TRNSP PPL:PASSENGER;ROAD;SEDAN</v>
          </cell>
          <cell r="F36379" t="str">
            <v>TRANSPORT, PEOPLE: TYPE: PASSENGER; TRANSPORT METHOD: ROAD; VEHICLE TYPE: SEDAN; SPECIFICATION: 1510369; TGC ADVISORS DAILY TRAVEL TO SITE; ADVISORS</v>
          </cell>
        </row>
        <row r="36380">
          <cell r="A36380" t="str">
            <v>3000031377</v>
          </cell>
          <cell r="B36380" t="str">
            <v>5</v>
          </cell>
          <cell r="C36380" t="str">
            <v>Active</v>
          </cell>
          <cell r="D36380" t="str">
            <v>OVERHAUL, EQUIPMENT</v>
          </cell>
          <cell r="E36380" t="str">
            <v>OVHL EQP:TRANSMISSION - 140H;OEM SPEC</v>
          </cell>
          <cell r="F36380" t="str">
            <v>OVERHAUL, EQUIPMENT: TYPE: TRANSMISSION - 140H; METHOD: OEM SPEC</v>
          </cell>
        </row>
        <row r="36381">
          <cell r="A36381" t="str">
            <v>3000014098</v>
          </cell>
          <cell r="B36381" t="str">
            <v>5</v>
          </cell>
          <cell r="C36381" t="str">
            <v>Active</v>
          </cell>
          <cell r="D36381" t="str">
            <v>REPAIR, VALVE</v>
          </cell>
          <cell r="E36381" t="str">
            <v>REPR VLV:FUEL OIL VALVES</v>
          </cell>
          <cell r="F36381" t="str">
            <v>REPAIR, VALVE: TYPE: FUEL OIL VALVES; METHOD: MAJOR, MPI AND PRESSURE TEST, SUBMIT ALL TEST CERTIFICATES</v>
          </cell>
        </row>
        <row r="36382">
          <cell r="A36382" t="str">
            <v>3000014012</v>
          </cell>
          <cell r="B36382" t="str">
            <v>5</v>
          </cell>
          <cell r="C36382" t="str">
            <v>Active</v>
          </cell>
          <cell r="D36382" t="str">
            <v>PROVIDE, SUPPORT SERVICE</v>
          </cell>
          <cell r="E36382" t="str">
            <v>PRVD SUPRT SERV:DESIGN REVIEW,LABOUR</v>
          </cell>
          <cell r="F36382" t="str">
            <v>PROVIDE, SUPPORT SERVICE; TYPE DESIGN REVIEW, METHOD LABOUR</v>
          </cell>
        </row>
        <row r="36383">
          <cell r="A36383" t="str">
            <v>3000027285</v>
          </cell>
          <cell r="B36383" t="str">
            <v>5</v>
          </cell>
          <cell r="C36383" t="str">
            <v>Active</v>
          </cell>
          <cell r="D36383" t="str">
            <v>REPAIR, BEARING</v>
          </cell>
          <cell r="E36383" t="str">
            <v>REPR BRNG:DRIVE END</v>
          </cell>
          <cell r="F36383" t="str">
            <v>REPAIR, BEARING: TYPE: DRIVE END; METHOD: REPAIR/REPLACE BEARING</v>
          </cell>
        </row>
        <row r="36384">
          <cell r="A36384" t="str">
            <v>3000031877</v>
          </cell>
          <cell r="B36384" t="str">
            <v>5</v>
          </cell>
          <cell r="C36384" t="str">
            <v>Active</v>
          </cell>
          <cell r="D36384" t="str">
            <v>CREATE, DOCUMENT</v>
          </cell>
          <cell r="E36384" t="str">
            <v>CREATE DOC:ASBESTOS,RISK ASSESSMENT</v>
          </cell>
          <cell r="F36384" t="str">
            <v>CREATE, DOCUMENT; TYPE ASBESTOS, MEDIA RISK ASSESSMENT</v>
          </cell>
        </row>
        <row r="36385">
          <cell r="A36385" t="str">
            <v>3000025646</v>
          </cell>
          <cell r="B36385" t="str">
            <v>5</v>
          </cell>
          <cell r="C36385" t="str">
            <v>Active</v>
          </cell>
          <cell r="D36385" t="str">
            <v>ASSEMBLE, STRUCTURE</v>
          </cell>
          <cell r="E36385" t="str">
            <v>ASSEMBL STRUCT:50M CAT D 50M2 LOAD TOWER</v>
          </cell>
          <cell r="F36385" t="str">
            <v>ASSEMBLE, STRUCTURE: TYPE: 50M CAT D 50M2 LOAD TOWER; MATERIAL: ANGLE IRON; CONFIGURATION: TELECOMMUNICATIONS; SPECIFICATION: 240-59967638; 240-56872313; 240-103616544; ASSEMBLE STRUCTURE ACCORDING TO THE LATEST ENGINEERING DRAWINGS</v>
          </cell>
        </row>
        <row r="36386">
          <cell r="A36386" t="str">
            <v>3000013160</v>
          </cell>
          <cell r="B36386" t="str">
            <v>5</v>
          </cell>
          <cell r="C36386" t="str">
            <v>Active</v>
          </cell>
          <cell r="D36386" t="str">
            <v>DISPOSE, WASTE, HAZARDOUS</v>
          </cell>
          <cell r="E36386" t="str">
            <v>DISPOSE WST HAZDS:ASBESTOS</v>
          </cell>
          <cell r="F36386" t="str">
            <v>DISPOSE, WASTE, HAZARDOUS: TYPE: ASBESTOS; METHOD: REMOVE BY TRUCK; TREATMENT: ENVIRONMENTAL HAZARD</v>
          </cell>
        </row>
        <row r="36387">
          <cell r="A36387" t="str">
            <v>3000026430</v>
          </cell>
          <cell r="B36387" t="str">
            <v>4</v>
          </cell>
          <cell r="C36387" t="str">
            <v>Active</v>
          </cell>
          <cell r="D36387" t="str">
            <v>REMOVE, EQUIPMENT, ELECTRICAL</v>
          </cell>
          <cell r="E36387" t="str">
            <v>RMV EQP ELEC:MV AUXILARY TRI-SWITCH</v>
          </cell>
          <cell r="F36387" t="str">
            <v>REMOVE, EQUIPMENT, ELECTRICAL: TYPE: MV AUXILARY TRI-SWITCH</v>
          </cell>
        </row>
        <row r="36388">
          <cell r="A36388" t="str">
            <v>3000015546</v>
          </cell>
          <cell r="B36388" t="str">
            <v>5</v>
          </cell>
          <cell r="C36388" t="str">
            <v>Active</v>
          </cell>
          <cell r="D36388" t="str">
            <v>TRAIN, PERSONNEL</v>
          </cell>
          <cell r="E36388" t="str">
            <v>TRAIN PRSNL:LV OPERATING, FAULT FINDING</v>
          </cell>
          <cell r="F36388" t="str">
            <v>TRAIN, PERSONNEL: COURSE TYPE: LV OPERATING, FAULT FINDING; DURATION: 3 DAY; AS PER STANDARD(SCSASAAW7)</v>
          </cell>
        </row>
        <row r="36389">
          <cell r="A36389" t="str">
            <v>3000011455</v>
          </cell>
          <cell r="B36389" t="str">
            <v>5</v>
          </cell>
          <cell r="C36389" t="str">
            <v>Active</v>
          </cell>
          <cell r="D36389" t="str">
            <v>ERECT, POLE</v>
          </cell>
          <cell r="E36389" t="str">
            <v>ERECT POLE:14M POLE, 10KN ULTIMATE LOAD</v>
          </cell>
          <cell r="F36389" t="str">
            <v>ERECT, POLE: TYPE: 14M POLE, 10KN ULTIMATE LOAD; MATERIAL: CONCRETE; METHOD: PLANT, BACKFILL AND COMPACT; DRAWING NO: D-DT-0018 REV 0</v>
          </cell>
        </row>
        <row r="36390">
          <cell r="A36390" t="str">
            <v>3000023669</v>
          </cell>
          <cell r="B36390" t="str">
            <v>5</v>
          </cell>
          <cell r="C36390" t="str">
            <v>Active</v>
          </cell>
          <cell r="D36390" t="str">
            <v>REMOVE, ROOF</v>
          </cell>
          <cell r="E36390" t="str">
            <v>RMV ROOF:CEILING BOARD</v>
          </cell>
          <cell r="F36390" t="str">
            <v>REMOVE, ROOF: TYPE: CEILING BOARD; DIMENSION 44.74 SQM</v>
          </cell>
        </row>
        <row r="36391">
          <cell r="A36391" t="str">
            <v>3000032055</v>
          </cell>
          <cell r="B36391" t="str">
            <v>5</v>
          </cell>
          <cell r="C36391" t="str">
            <v>Active</v>
          </cell>
          <cell r="D36391" t="str">
            <v>PROVIDE, COURIER SERVICE</v>
          </cell>
          <cell r="E36391" t="str">
            <v>PRVD COUR SERV:PARCEL;TO/FRM GRJ-RUS</v>
          </cell>
          <cell r="F36391" t="str">
            <v>PROVIDE, COURIER SERVICE: TYPE: PARCEL; METHOD: TO/FRM GRJ-RUS; DURATION: OVERNIGHT</v>
          </cell>
        </row>
        <row r="36392">
          <cell r="A36392" t="str">
            <v>3000032638</v>
          </cell>
          <cell r="B36392" t="str">
            <v>5</v>
          </cell>
          <cell r="C36392" t="str">
            <v>Active</v>
          </cell>
          <cell r="D36392" t="str">
            <v>INSTALL, INSTRUMENT</v>
          </cell>
          <cell r="E36392" t="str">
            <v>INSTL INSTR:AUTO TRITATOR</v>
          </cell>
          <cell r="F36392" t="str">
            <v>INSTALL, INSTRUMENT: TYPE: AUTO TRITATOR</v>
          </cell>
        </row>
        <row r="36393">
          <cell r="A36393" t="str">
            <v>3000020395</v>
          </cell>
          <cell r="B36393" t="str">
            <v>5</v>
          </cell>
          <cell r="C36393" t="str">
            <v>Active</v>
          </cell>
          <cell r="D36393" t="str">
            <v>BACKFILL, AREA</v>
          </cell>
          <cell r="E36393" t="str">
            <v>BCKFLL AREA:TRENCHING;NATURAL GROUND</v>
          </cell>
          <cell r="F36393" t="str">
            <v>BACKFILL, AREA: TYPE: TRENCHING; FILLER MATERIAL: NATURAL GROUND; COMPACT METHOD: MECHANICAL</v>
          </cell>
        </row>
        <row r="36394">
          <cell r="A36394" t="str">
            <v>3000019040</v>
          </cell>
          <cell r="B36394" t="str">
            <v>4</v>
          </cell>
          <cell r="C36394" t="str">
            <v>Active</v>
          </cell>
          <cell r="D36394" t="str">
            <v>PROVIDE, SECURITY SERVICE</v>
          </cell>
          <cell r="E36394" t="str">
            <v>PRVD SCRTY SERV:PS; GS,PHYSICAL</v>
          </cell>
          <cell r="F36394" t="str">
            <v>PROVIDE, SECURITY SERVICE; TYPE PS; GS, METHOD PHYSICAL</v>
          </cell>
        </row>
        <row r="36395">
          <cell r="A36395" t="str">
            <v>3000033795</v>
          </cell>
          <cell r="B36395" t="str">
            <v>5</v>
          </cell>
          <cell r="C36395" t="str">
            <v>Active</v>
          </cell>
          <cell r="D36395" t="str">
            <v>TEST, EQUIPMENT</v>
          </cell>
          <cell r="E36395" t="str">
            <v>TEST EQP:CRAWL BEAM,LOAD,YEARLY</v>
          </cell>
          <cell r="F36395" t="str">
            <v>TEST, EQUIPMENT; TYPE CRAWL BEAM, METHOD LOAD, FREQUENCY YEARLY, FEEDBACK REPORT AND CERTIFICATION; 25-100 T; TEST BY A COMPETENT LME</v>
          </cell>
        </row>
        <row r="36396">
          <cell r="A36396" t="str">
            <v>3000017833</v>
          </cell>
          <cell r="B36396" t="str">
            <v>4</v>
          </cell>
          <cell r="C36396" t="str">
            <v>Active</v>
          </cell>
          <cell r="D36396" t="str">
            <v>HIRE, SECURITY</v>
          </cell>
          <cell r="E36396" t="str">
            <v>HIRE SCRTY:GUARD;NKP</v>
          </cell>
          <cell r="F36396" t="str">
            <v>HIRE, SECURITY: EXPERIENCE LEVEL: GUARD; RESOURCE TYPE: NKP; 74AB44ADAA614379AA3A008065A81932 METHOD: PATROL</v>
          </cell>
        </row>
        <row r="36397">
          <cell r="A36397" t="str">
            <v>3000014440</v>
          </cell>
          <cell r="B36397" t="str">
            <v>5</v>
          </cell>
          <cell r="C36397" t="str">
            <v>Active</v>
          </cell>
          <cell r="D36397" t="str">
            <v>REPAIR, EQUIPMENT</v>
          </cell>
          <cell r="E36397" t="str">
            <v>REPR EQP:INSPECT/REPAIR/REPLACE</v>
          </cell>
          <cell r="F36397" t="str">
            <v>REPAIR, EQUIPMENT: TYPE: DRY DUST BLOW TANKS PRESSURE RELIEF VALVE; METHOD: INSPECT/REPAIR/REPLACE</v>
          </cell>
        </row>
        <row r="36398">
          <cell r="A36398" t="str">
            <v>3000020322</v>
          </cell>
          <cell r="B36398" t="str">
            <v>5</v>
          </cell>
          <cell r="C36398" t="str">
            <v>Active</v>
          </cell>
          <cell r="D36398" t="str">
            <v>ASSEMBLE, STRUCTURE</v>
          </cell>
          <cell r="E36398" t="str">
            <v>ASSEMBL STRUCT:T-FRAME/2M CROSSARM;WOOD</v>
          </cell>
          <cell r="F36398" t="str">
            <v>ASSEMBLE, STRUCTURE: TYPE: T-FRAME/2M CROSSARM; MATERIAL: WOOD; CONFIGURATION: H; INTERMEDIATE - 0 DEG DEVIATION</v>
          </cell>
        </row>
        <row r="36399">
          <cell r="A36399" t="str">
            <v>3000030416</v>
          </cell>
          <cell r="B36399" t="str">
            <v>5</v>
          </cell>
          <cell r="C36399" t="str">
            <v>Active</v>
          </cell>
          <cell r="D36399" t="str">
            <v>MAINTAIN, SOFTWARE</v>
          </cell>
          <cell r="E36399" t="str">
            <v>MAINT SFTWR:EXEC AGENT;SYMANTEC BACKUP</v>
          </cell>
          <cell r="F36399" t="str">
            <v>MAINTAIN, SOFTWARE: MODULE: EXEC AGENT; MODULE VERSION: SYMANTEC BACKUP; SYSTEM APPLICATION: DCS; VERSION: YOKOGAWA; FREQUENCY: ANNUALY; SUB LICENSE: ANNUALY; LEVEL: HIGH</v>
          </cell>
        </row>
        <row r="36400">
          <cell r="A36400" t="str">
            <v>3000018274</v>
          </cell>
          <cell r="B36400" t="str">
            <v>5</v>
          </cell>
          <cell r="C36400" t="str">
            <v>Active</v>
          </cell>
          <cell r="D36400" t="str">
            <v>PROVIDE, SURVEYING SERVICE</v>
          </cell>
          <cell r="E36400" t="str">
            <v>PRVD SRVY SERV:SPATIAL;DATA</v>
          </cell>
          <cell r="F36400" t="str">
            <v>PROVIDE, SURVEYING SERVICE: TYPE: SPATIAL; METHOD: DATA ACQUISITION AND MAINTENANCE; FEEDBACK: DATA</v>
          </cell>
        </row>
        <row r="36401">
          <cell r="A36401" t="str">
            <v>3000033177</v>
          </cell>
          <cell r="B36401" t="str">
            <v>4</v>
          </cell>
          <cell r="C36401" t="str">
            <v>Active</v>
          </cell>
          <cell r="D36401" t="str">
            <v>RENT, GRADER</v>
          </cell>
          <cell r="E36401" t="str">
            <v>RENT GRDR:MOTOR;8713 MM</v>
          </cell>
          <cell r="F36401" t="str">
            <v>RENT, GRADER: TYPE: MOTOR; BLADE WIDTH: 8713 MM</v>
          </cell>
        </row>
        <row r="36402">
          <cell r="A36402" t="str">
            <v>3000026023</v>
          </cell>
          <cell r="B36402" t="str">
            <v>5</v>
          </cell>
          <cell r="C36402" t="str">
            <v>Active</v>
          </cell>
          <cell r="D36402" t="str">
            <v>REMOVE, CABLE</v>
          </cell>
          <cell r="E36402" t="str">
            <v>REM CBL:MV; XLPE; 630MM2X1C;MANUAL</v>
          </cell>
          <cell r="F36402" t="str">
            <v>REMOVE, CABLE: TYPE: MV; XLPE; 630MM2X1C; METHOD: MANUAL; REFERENCE NO: FXX01XCF; 12.7KV</v>
          </cell>
        </row>
        <row r="36403">
          <cell r="A36403" t="str">
            <v>3000027424</v>
          </cell>
          <cell r="B36403" t="str">
            <v>5</v>
          </cell>
          <cell r="C36403" t="str">
            <v>Active</v>
          </cell>
          <cell r="D36403" t="str">
            <v>INSTALL, EQUIPMENT, ELECTRICAL</v>
          </cell>
          <cell r="E36403" t="str">
            <v>INSTL EQP ELEC:240 KG COUNTER WEIGHTS</v>
          </cell>
          <cell r="F36403" t="str">
            <v>INSTALL, EQUIPMENT, ELECTRICAL: TYPE: 240 KG COUNTER WEIGHTS; STANDARD: HV LINE HARDWARE; METHOD: PHYSICAL/MECHANICAL</v>
          </cell>
        </row>
        <row r="36404">
          <cell r="A36404" t="str">
            <v>3000017226</v>
          </cell>
          <cell r="B36404" t="str">
            <v>5</v>
          </cell>
          <cell r="C36404" t="str">
            <v>Active</v>
          </cell>
          <cell r="D36404" t="str">
            <v>CLEAN, AREA</v>
          </cell>
          <cell r="E36404" t="str">
            <v>CLEAN, AREA:COAL HANDLING PLANT;DAILY</v>
          </cell>
          <cell r="F36404" t="str">
            <v>CLEAN, AREA: TYPE: COAL HANDLING PLANT; METHOD: CLEANING INCLUDES AND NOT LIMITED THE SWEEPING, DUSTING, VACUUMING OF COAL CONVEYING SYSTEMS AND ITS ASSOCIATED STRUCTURES FROM THE MINE BELTS TO MILL BUNKERS; FREQUENCY: DAILY</v>
          </cell>
        </row>
        <row r="36405">
          <cell r="A36405" t="str">
            <v>3000023595</v>
          </cell>
          <cell r="B36405" t="str">
            <v>5</v>
          </cell>
          <cell r="C36405" t="str">
            <v>Active</v>
          </cell>
          <cell r="D36405" t="str">
            <v>INSPECT, EQUIPMENT, ELECTRICAL</v>
          </cell>
          <cell r="E36405" t="str">
            <v>INSP EQP ELEC:EXHAUST STACK</v>
          </cell>
          <cell r="F36405" t="str">
            <v>INSPECT, EQUIPMENT, ELECTRICAL: TYPE: EXHAUST STACK; METHOD: AS PER APPROVED QCP'S AND CHECK SHEETS; FEEDBACK: WRITTEN REPORT</v>
          </cell>
        </row>
        <row r="36406">
          <cell r="A36406" t="str">
            <v>3000032841</v>
          </cell>
          <cell r="B36406" t="str">
            <v>5</v>
          </cell>
          <cell r="C36406" t="str">
            <v>Active</v>
          </cell>
          <cell r="D36406" t="str">
            <v>TRAIN, PERSONNEL</v>
          </cell>
          <cell r="E36406" t="str">
            <v>TRAIN PRSNL:OVERHEAD CRANE CODE C30-REF</v>
          </cell>
          <cell r="F36406" t="str">
            <v>TRAIN, PERSONNEL: COURSE TYPE: OVERHEAD CRANE CODE C30-REF; DURATION: 1 DAY; UNIT STANDARD: 116235</v>
          </cell>
        </row>
        <row r="36407">
          <cell r="A36407" t="str">
            <v>3000025337</v>
          </cell>
          <cell r="B36407" t="str">
            <v>4</v>
          </cell>
          <cell r="C36407" t="str">
            <v>Active</v>
          </cell>
          <cell r="D36407" t="str">
            <v>INSTALL, EQUIPMENT, ELECTRICAL</v>
          </cell>
          <cell r="E36407" t="str">
            <v>INSTL EQP ELEC:METERS</v>
          </cell>
          <cell r="F36407" t="str">
            <v>INSTALL, EQUIPMENT, ELECTRICAL; TYPE METERS, METHOD PHYSICAL / MECHANICAL; GROUND MOUNTED SPU OR LPU</v>
          </cell>
        </row>
        <row r="36408">
          <cell r="A36408" t="str">
            <v>3000019353</v>
          </cell>
          <cell r="B36408" t="str">
            <v>5</v>
          </cell>
          <cell r="C36408" t="str">
            <v>Active</v>
          </cell>
          <cell r="D36408" t="str">
            <v>INSTALL, EQUIPMENT, ELECTRICAL</v>
          </cell>
          <cell r="E36408" t="str">
            <v>INSTL EQP ELEC:22KV POST INSULATOR</v>
          </cell>
          <cell r="F36408" t="str">
            <v>INSTALL, EQUIPMENT, ELECTRICAL: TYPE: 22KV POST INSULATOR; STANDARD: D-DT 6235; METHOD: PHYSICAL AND MECHANICAL</v>
          </cell>
        </row>
        <row r="36409">
          <cell r="A36409" t="str">
            <v>3000019236</v>
          </cell>
          <cell r="B36409" t="str">
            <v>5</v>
          </cell>
          <cell r="C36409" t="str">
            <v>Active</v>
          </cell>
          <cell r="D36409" t="str">
            <v>CONSTRUCT, BUILDING</v>
          </cell>
          <cell r="E36409" t="str">
            <v>CONSTR BLDG:VARIOUS</v>
          </cell>
          <cell r="F36409" t="str">
            <v>CONSTRUCT, BUILDING: TYPE: NATIONAL STD CONVENTIONAL ROOF COMBO CONTROL BUILDING TYPE 6, SECTIONS, ELEVATIONS; MATERIAL: VARIOUS</v>
          </cell>
        </row>
        <row r="36410">
          <cell r="A36410" t="str">
            <v>3000023770</v>
          </cell>
          <cell r="B36410" t="str">
            <v>4</v>
          </cell>
          <cell r="C36410" t="str">
            <v>Active</v>
          </cell>
          <cell r="D36410" t="str">
            <v>INSTALL, EXTINGUISHER, FIRE</v>
          </cell>
          <cell r="E36410" t="str">
            <v>INSTL EXTNGR FIRE:FULL INSTALLATION</v>
          </cell>
          <cell r="F36410" t="str">
            <v>INSTALL, EXTINGUISHER, FIRE: TYPE: FULL INSTALLATION</v>
          </cell>
        </row>
        <row r="36411">
          <cell r="A36411" t="str">
            <v>3000020732</v>
          </cell>
          <cell r="B36411" t="str">
            <v>5</v>
          </cell>
          <cell r="C36411" t="str">
            <v>Active</v>
          </cell>
          <cell r="D36411" t="str">
            <v>TRAIN, PERSONNEL</v>
          </cell>
          <cell r="E36411" t="str">
            <v>TRAIN PRSNL:5 DAY</v>
          </cell>
          <cell r="F36411" t="str">
            <v>TRAIN, PERSONNEL: COURSE TYPE: OPERATION AND MAINTENANCE OPTIX OSN 8800 100G; DURATION: 5 DAY</v>
          </cell>
        </row>
        <row r="36412">
          <cell r="A36412" t="str">
            <v>3000023892</v>
          </cell>
          <cell r="B36412" t="str">
            <v>5</v>
          </cell>
          <cell r="C36412" t="str">
            <v>Active</v>
          </cell>
          <cell r="D36412" t="str">
            <v>INSPECT, EQUIPMENT</v>
          </cell>
          <cell r="E36412" t="str">
            <v>INSP EQP:PHASED ARRAY;PAUT, NDT</v>
          </cell>
          <cell r="F36412" t="str">
            <v>INSPECT, EQUIPMENT: TYPE: PHASED ARRAY; METHOD: PAUT, NDT; FEEDBACK: INSPECTION REPORT</v>
          </cell>
        </row>
        <row r="36413">
          <cell r="A36413" t="str">
            <v>3000032218</v>
          </cell>
          <cell r="B36413" t="str">
            <v>5</v>
          </cell>
          <cell r="C36413" t="str">
            <v>Active</v>
          </cell>
          <cell r="D36413" t="str">
            <v>PROVIDE, COURIER SERVICE</v>
          </cell>
          <cell r="E36413" t="str">
            <v>PRVD COUR SERV:PARCEL;TO/FRM PMB-STB</v>
          </cell>
          <cell r="F36413" t="str">
            <v>PROVIDE, COURIER SERVICE: TYPE: PARCEL; METHOD: TO/FRM PMB-STB; DURATION: ECONOMY</v>
          </cell>
        </row>
        <row r="36414">
          <cell r="A36414" t="str">
            <v>3000018197</v>
          </cell>
          <cell r="B36414" t="str">
            <v>5</v>
          </cell>
          <cell r="C36414" t="str">
            <v>Active</v>
          </cell>
          <cell r="D36414" t="str">
            <v>PROVIDE, MEDICAL SERVICE</v>
          </cell>
          <cell r="E36414" t="str">
            <v>PRVD MED SERV:AUDIOLOGIST</v>
          </cell>
          <cell r="F36414" t="str">
            <v>PROVIDE, MEDICAL SERVICE: TYPE: AUDIOLOGIST</v>
          </cell>
        </row>
        <row r="36415">
          <cell r="A36415" t="str">
            <v>3000023555</v>
          </cell>
          <cell r="B36415" t="str">
            <v>5</v>
          </cell>
          <cell r="C36415" t="str">
            <v>Active</v>
          </cell>
          <cell r="D36415" t="str">
            <v>INSTALL, EQUIPMENT, ELECTRICAL</v>
          </cell>
          <cell r="E36415" t="str">
            <v>INSTL EQP ELEC:D-DT4715</v>
          </cell>
          <cell r="F36415" t="str">
            <v>INSTALL, EQUIPMENT, ELECTRICAL: TYPE: 5MVA 44/22KV POWER TRANSFORMER; STANDARD: D-DT4715; METHOD: MECHANICAL AND PHYSICAL</v>
          </cell>
        </row>
        <row r="36416">
          <cell r="A36416" t="str">
            <v>3000028977</v>
          </cell>
          <cell r="B36416" t="str">
            <v>5</v>
          </cell>
          <cell r="C36416" t="str">
            <v>Active</v>
          </cell>
          <cell r="D36416" t="str">
            <v>BUILD, FOUNDATION</v>
          </cell>
          <cell r="E36416" t="str">
            <v>BLD FNDTN:SMOOTH FLOAT</v>
          </cell>
          <cell r="F36416" t="str">
            <v>BUILD, FOUNDATION; TYPE 3P 132KV HEAVY COND 18.3M SOIL 1, FINISH SMOOTH FLOAT; 2-WT-1285; 0-5 DEG &amp; D-DT-7852, INLINE STRN, STEEL MATERIAL</v>
          </cell>
        </row>
        <row r="36417">
          <cell r="A36417" t="str">
            <v>3000023310</v>
          </cell>
          <cell r="B36417" t="str">
            <v>4</v>
          </cell>
          <cell r="C36417" t="str">
            <v>Active</v>
          </cell>
          <cell r="D36417" t="str">
            <v>REMOVE, EQUIPMENT, ELECTRICAL</v>
          </cell>
          <cell r="E36417" t="str">
            <v>RMV EQP ELEC:CAN/VOLTAGE REGULATOR</v>
          </cell>
          <cell r="F36417" t="str">
            <v>REMOVE, EQUIPMENT, ELECTRICAL: TYPE: CAN/VOLTAGE REGULATOR; INCLUDES CUT UP, COILING AND LOADING; EXCLUDES TRANSPORT</v>
          </cell>
        </row>
        <row r="36418">
          <cell r="A36418" t="str">
            <v>3000027859</v>
          </cell>
          <cell r="B36418" t="str">
            <v>5</v>
          </cell>
          <cell r="C36418" t="str">
            <v>Active</v>
          </cell>
          <cell r="D36418" t="str">
            <v>REPAIR, PUMP</v>
          </cell>
          <cell r="E36418" t="str">
            <v>REPR PMP:MOBILE DIESEL PUMP-D150-02</v>
          </cell>
          <cell r="F36418" t="str">
            <v>REPAIR, PUMP: TYPE: MOBILE DIESEL PUMP-D150-02; METHOD: AS PER SCOPE OF WORK</v>
          </cell>
        </row>
        <row r="36419">
          <cell r="A36419" t="str">
            <v>3000021547</v>
          </cell>
          <cell r="B36419" t="str">
            <v>5</v>
          </cell>
          <cell r="C36419" t="str">
            <v>Active</v>
          </cell>
          <cell r="D36419" t="str">
            <v>REPAIR, EQUIPMENT, ELECTRICAL</v>
          </cell>
          <cell r="E36419" t="str">
            <v>REPR EQP ELEC:SCREEN, MICROPHONE;SANAS</v>
          </cell>
          <cell r="F36419" t="str">
            <v>REPAIR, EQUIPMENT, ELECTRICAL: TYPE: TESTER; 70-1101, EPROM ERASER; REPAIR TYPE: SCREEN, MICROPHONE; TEST: SANAS</v>
          </cell>
        </row>
        <row r="36420">
          <cell r="A36420" t="str">
            <v>3000020078</v>
          </cell>
          <cell r="B36420" t="str">
            <v>5</v>
          </cell>
          <cell r="C36420" t="str">
            <v>Active</v>
          </cell>
          <cell r="D36420" t="str">
            <v>INSTALL, EQUIPMENT</v>
          </cell>
          <cell r="E36420" t="str">
            <v>INSTL EQP:AMI SILICA AND AMI SEQUENCER</v>
          </cell>
          <cell r="F36420" t="str">
            <v>INSTALL, EQUIPMENT: TYPE: AMI SILICA AND AMI SEQUENCER; METHOD: SWAN METHOD FOR INSTALL &amp; REMOVE SILICA ANALYSER; STANDARD: ISO 9001; REMOVE THE COPRA SILICA ANALYSER. LABOUR OF TECHNICIANS TO INSTALL AND COMMISSION OF AMI SILICA &amp; AMI SEQUENCER - REF: V-9700840. TUBE 2.29MM IN FRAME FOR PERICLIP PUMP AND FITTING M6 - REF:A-86.191.151. LABOUR OF C&amp;I ENGINEER TO INTERGRATE COMMUNICATION WITH ABB DCS SYSTEM - REF:V-9700840. 1/4"SS FERRULE SWAGELOK PART NO: F-SUP-0018. 1/4"SS NUT SWAGELOK PART NO:F-SUP-0017. PUN-8 X1,25-BL TUBING 8MM. CAB STRUT NUTS + BOLTS FOR P1000 UNISTRUT. DRAIN TUBING 3 METER. SIGNAL CABLE 6 CORE, LABELLING. CABTYRE CABLE</v>
          </cell>
        </row>
        <row r="36421">
          <cell r="A36421" t="str">
            <v>3000026133</v>
          </cell>
          <cell r="B36421" t="str">
            <v>4</v>
          </cell>
          <cell r="C36421" t="str">
            <v>Active</v>
          </cell>
          <cell r="D36421" t="str">
            <v>EXCAVATE</v>
          </cell>
          <cell r="E36421" t="str">
            <v>EXCVT:EARTHWORKS/CABLE OPENINGS;VARIOUS</v>
          </cell>
          <cell r="F36421" t="str">
            <v>EXCAVATE: METHOD: EARTHWORKS/CABLE OPENINGS; GROUND TYPE: VARIOUS</v>
          </cell>
        </row>
        <row r="36422">
          <cell r="A36422" t="str">
            <v>3000016073</v>
          </cell>
          <cell r="B36422" t="str">
            <v>5</v>
          </cell>
          <cell r="C36422" t="str">
            <v>Active</v>
          </cell>
          <cell r="D36422" t="str">
            <v>EXCAVATE</v>
          </cell>
          <cell r="E36422" t="str">
            <v>EXCVT:MECHANICAL;ROCK;IMPORTED SOIL</v>
          </cell>
          <cell r="F36422" t="str">
            <v>EXCAVATE: METHOD: MECHANICAL; GROUND TYPE: ROCK; REASON: ADVERSE SUBTERRANEAN, 10M POLE WOOD BACK ACTOR OR HAND 1.7M DEEP; FILLING MATERIAL: IMPORTED SOIL</v>
          </cell>
        </row>
        <row r="36423">
          <cell r="A36423" t="str">
            <v>3000014926</v>
          </cell>
          <cell r="B36423" t="str">
            <v>5</v>
          </cell>
          <cell r="C36423" t="str">
            <v>Active</v>
          </cell>
          <cell r="D36423" t="str">
            <v>BUILD, FOUNDATION</v>
          </cell>
          <cell r="E36423" t="str">
            <v>BLD FNDTN:SMOOTH FLOAT</v>
          </cell>
          <cell r="F36423" t="str">
            <v>BUILD, FOUNDATION: TYPE: POLE, ST 132KV SUSP 22 M 23KN PLANT 2.8M BOTTOM ATT 14.8M; FINISH: SMOOTH FLOAT</v>
          </cell>
        </row>
        <row r="36424">
          <cell r="A36424" t="str">
            <v>3000028970</v>
          </cell>
          <cell r="B36424" t="str">
            <v>5</v>
          </cell>
          <cell r="C36424" t="str">
            <v>Active</v>
          </cell>
          <cell r="D36424" t="str">
            <v>BUILD, FOUNDATION</v>
          </cell>
          <cell r="E36424" t="str">
            <v>BLD FNDTN:SMOOTH FLOAT</v>
          </cell>
          <cell r="F36424" t="str">
            <v>BUILD, FOUNDATION: TYPE: 3P 132KV HEAVY COND 14.3M SOIL 4; FINISH: SMOOTH FLOAT; 2-WT-1285; 0-5 DEG &amp; D-DT-7852, INLINE STRN, STEEL MATERIAL</v>
          </cell>
        </row>
        <row r="36425">
          <cell r="A36425" t="str">
            <v>3000030398</v>
          </cell>
          <cell r="B36425" t="str">
            <v>4</v>
          </cell>
          <cell r="C36425" t="str">
            <v>Active</v>
          </cell>
          <cell r="D36425" t="str">
            <v>LICENSE, SOFTWARE</v>
          </cell>
          <cell r="E36425" t="str">
            <v>LICENSE SFTWR:ANTIVIRUS AV;DCS;YOKOGAWA</v>
          </cell>
          <cell r="F36425" t="str">
            <v>LICENSE, SOFTWARE: TYPE: ANTIVIRUS AV; MODULE VERSION: DCS; SYSTEM APPLICATION: YOKOGAWA; SUB LICENSE: ANNUALLY</v>
          </cell>
        </row>
        <row r="36426">
          <cell r="A36426" t="str">
            <v>3000026051</v>
          </cell>
          <cell r="B36426" t="str">
            <v>5</v>
          </cell>
          <cell r="C36426" t="str">
            <v>Active</v>
          </cell>
          <cell r="D36426" t="str">
            <v>TEST, EQUIPMENT, MECHANICAL</v>
          </cell>
          <cell r="E36426" t="str">
            <v>TEST EQP MECH:WATER CHECK,LAB TESTING</v>
          </cell>
          <cell r="F36426" t="str">
            <v>TEST, EQUIPMENT, MECHANICAL; TYPE WATER CHECK, METHOD LAB TESTING, FREQUENCY AS REQUIRED, FEEDBACK REPORT</v>
          </cell>
        </row>
        <row r="36427">
          <cell r="A36427" t="str">
            <v>3000028999</v>
          </cell>
          <cell r="B36427" t="str">
            <v>5</v>
          </cell>
          <cell r="C36427" t="str">
            <v>Active</v>
          </cell>
          <cell r="D36427" t="str">
            <v>BUILD, FOUNDATION</v>
          </cell>
          <cell r="E36427" t="str">
            <v>BLD FNDTN:SMOOTH FLOAT</v>
          </cell>
          <cell r="F36427" t="str">
            <v>BUILD, FOUNDATION; TYPE 3P 132KV STRN HEAVY 16.3M SOIL 3, FINISH SMOOTH FLOAT; 2-WT-1286; 5-90 DEG &amp; D-DT-7852,HEAVY CONDUCTOR, STEEL MATERIAL</v>
          </cell>
        </row>
        <row r="36428">
          <cell r="A36428" t="str">
            <v>3000012934</v>
          </cell>
          <cell r="B36428" t="str">
            <v>4</v>
          </cell>
          <cell r="C36428" t="str">
            <v>Active</v>
          </cell>
          <cell r="D36428" t="str">
            <v>INSTALL, EQUIPMENT</v>
          </cell>
          <cell r="E36428" t="str">
            <v>INSTL EQP:2X8GB DDR3/1600;COMMUNICATION</v>
          </cell>
          <cell r="F36428" t="str">
            <v>INSTALL, EQUIPMENT: TYPE: 2X8GB DDR3/1600; METHOD: COMMUNICATION; INSTALLATION OF APPLICATION SERVER AND SOFTWARE</v>
          </cell>
        </row>
        <row r="36429">
          <cell r="A36429" t="str">
            <v>3000026641</v>
          </cell>
          <cell r="B36429" t="str">
            <v>4</v>
          </cell>
          <cell r="C36429" t="str">
            <v>Active</v>
          </cell>
          <cell r="D36429" t="str">
            <v>MAINTAIN, SYSTEM</v>
          </cell>
          <cell r="E36429" t="str">
            <v>MAINT SYS:24 PORT POE L2/L3 SWITCH</v>
          </cell>
          <cell r="F36429" t="str">
            <v>MAINTAIN, SYSTEM: TYPE: 24 PORT POE L2/L3 SWITCH; FREQUENCY: AS REQUIRED; METHOD: KEEP IN GOOD WORKING ORDER; 10/100/1000 BASE-T</v>
          </cell>
        </row>
        <row r="36430">
          <cell r="A36430" t="str">
            <v>3000013499</v>
          </cell>
          <cell r="B36430" t="str">
            <v>5</v>
          </cell>
          <cell r="C36430" t="str">
            <v>Active</v>
          </cell>
          <cell r="D36430" t="str">
            <v>EARTH, EQUIPMENT</v>
          </cell>
          <cell r="E36430" t="str">
            <v>EARTH EQP:LV EARTHING (TYPE 2 CROWFOOT)</v>
          </cell>
          <cell r="F36430" t="str">
            <v>EARTH, EQUIPMENT: TYPE: LV EARTHING (TYPE 2 CROWFOOT); METHOD: NEC3 ECC; D-DT-3066 (TRANSFORMER)</v>
          </cell>
        </row>
        <row r="36431">
          <cell r="A36431" t="str">
            <v>3000016421</v>
          </cell>
          <cell r="B36431" t="str">
            <v>4</v>
          </cell>
          <cell r="C36431" t="str">
            <v>Active</v>
          </cell>
          <cell r="D36431" t="str">
            <v>CALIBRATE, EQUIPMENT</v>
          </cell>
          <cell r="E36431" t="str">
            <v>CAL EQP:PHASE ROTATION TESTER;YEARLY</v>
          </cell>
          <cell r="F36431" t="str">
            <v>CALIBRATE, EQUIPMENT: TYPE: PHASE ROTATION TESTER; FREQUENCY: YEARLY; ONCE, CERTIFICATION TO BE DONE ON SITE</v>
          </cell>
        </row>
        <row r="36432">
          <cell r="A36432" t="str">
            <v>3000024447</v>
          </cell>
          <cell r="B36432" t="str">
            <v>5</v>
          </cell>
          <cell r="C36432" t="str">
            <v>Active</v>
          </cell>
          <cell r="D36432" t="str">
            <v>CONSTRUCT, STRUCTURE</v>
          </cell>
          <cell r="E36432" t="str">
            <v>CONSTR STRUCT:GALVANISED STEEL</v>
          </cell>
          <cell r="F36432" t="str">
            <v>CONSTRUCT, STRUCTURE: TYPE: BEAM - 6.6/44KV - B4 LATTICE STEEL STEELWORK; MATERIAL: GALVANISED STEEL; MANUFACTURING DETAILS AND ASSEMBLY MODULE NO- D-DT-5257 S2H R0</v>
          </cell>
        </row>
        <row r="36433">
          <cell r="A36433" t="str">
            <v>3000013158</v>
          </cell>
          <cell r="B36433" t="str">
            <v>5</v>
          </cell>
          <cell r="C36433" t="str">
            <v>Active</v>
          </cell>
          <cell r="D36433" t="str">
            <v>DRILL, HOLE</v>
          </cell>
          <cell r="E36433" t="str">
            <v>DRILL, HOLE:BOREHOLE</v>
          </cell>
          <cell r="F36433" t="str">
            <v>DRILL, HOLE; DRILL TYPE BOREHOLE, METHOD DRILLING 80M DEEP,18M CASING</v>
          </cell>
        </row>
        <row r="36434">
          <cell r="A36434" t="str">
            <v>3000016658</v>
          </cell>
          <cell r="B36434" t="str">
            <v>4</v>
          </cell>
          <cell r="C36434" t="str">
            <v>Active</v>
          </cell>
          <cell r="D36434" t="str">
            <v>STRIP AND QUOTE</v>
          </cell>
          <cell r="E36434" t="str">
            <v>STRIP &amp; QUOTE:16/32KW 4P 225M</v>
          </cell>
          <cell r="F36434" t="str">
            <v>STRIP AND QUOTE: EQUIPMENT: 16/32KW 4P 225M; STRIP AND QUOTE MTR</v>
          </cell>
        </row>
        <row r="36435">
          <cell r="A36435" t="str">
            <v>3000011255</v>
          </cell>
          <cell r="B36435" t="str">
            <v>4</v>
          </cell>
          <cell r="C36435" t="str">
            <v>Active</v>
          </cell>
          <cell r="D36435" t="str">
            <v>TRANSPORT, MATERIAL</v>
          </cell>
          <cell r="E36435" t="str">
            <v>TRNSP MTRL:VARIOUS;ROAD;TRUCK WITH CRANE</v>
          </cell>
          <cell r="F36435" t="str">
            <v>TRANSPORT, MATERIAL: TYPE: VARIOUS; TRANSPORT METHOD: ROAD; VEHICLE TYPE: TRUCK WITH CRANE; WEIGHT: 9-14 T</v>
          </cell>
        </row>
        <row r="36436">
          <cell r="A36436" t="str">
            <v>3000030903</v>
          </cell>
          <cell r="B36436" t="str">
            <v>5</v>
          </cell>
          <cell r="C36436" t="str">
            <v>Active</v>
          </cell>
          <cell r="D36436" t="str">
            <v>CONSTRUCT, STRUCTURE</v>
          </cell>
          <cell r="E36436" t="str">
            <v>CONSTR STRUCT:SUSPENDED CEILING,VARIOUS</v>
          </cell>
          <cell r="F36436" t="str">
            <v>CONSTRUCT, STRUCTURE; TYPE SUSPENDED CEILING, MATERIAL VARIOUS</v>
          </cell>
        </row>
        <row r="36437">
          <cell r="A36437" t="str">
            <v>3000027417</v>
          </cell>
          <cell r="B36437" t="str">
            <v>5</v>
          </cell>
          <cell r="C36437" t="str">
            <v>Active</v>
          </cell>
          <cell r="D36437" t="str">
            <v>ASSEMBLE, STRUCTURE</v>
          </cell>
          <cell r="E36437" t="str">
            <v>ASSEMBL STRUCT:STRAIN 132 KV 0-90</v>
          </cell>
          <cell r="F36437" t="str">
            <v>ASSEMBLE, STRUCTURE: TYPE: STRAIN 132 KV 0-90; MATERIAL: STRAIN AND JUMPER HARDWARE ASSEMBLY S/C; CONFIGURATION: 3 PHASE SINGLE CIRCUIT; D-DT-7321&amp; D-DT-7311 FORS/C</v>
          </cell>
        </row>
        <row r="36438">
          <cell r="A36438" t="str">
            <v>3000014581</v>
          </cell>
          <cell r="B36438" t="str">
            <v>5</v>
          </cell>
          <cell r="C36438" t="str">
            <v>Active</v>
          </cell>
          <cell r="D36438" t="str">
            <v>INSTALL, COMPONENT</v>
          </cell>
          <cell r="E36438" t="str">
            <v>INSTL COMPNT:CRATING</v>
          </cell>
          <cell r="F36438" t="str">
            <v>INSTALL, COMPONENT; TYPE CRATING, METHOD HV FEEDER PROTECTION SCHEME, PROT 4FZ39X0 / 4FZD39X0 D9051</v>
          </cell>
        </row>
        <row r="36439">
          <cell r="A36439" t="str">
            <v>3000021623</v>
          </cell>
          <cell r="B36439" t="str">
            <v>5</v>
          </cell>
          <cell r="C36439" t="str">
            <v>Active</v>
          </cell>
          <cell r="D36439" t="str">
            <v>CALIBRATE, EQUIPMENT</v>
          </cell>
          <cell r="E36439" t="str">
            <v>CAL EQP:TESTER; A-800, ANALYSER</v>
          </cell>
          <cell r="F36439" t="str">
            <v>CALIBRATE, EQUIPMENT: TYPE: TESTER; A-800, ANALYSER; FREQUENCY: AS PER STANDARD; METHOD: NEED CALIBRATE CERTIFICATE</v>
          </cell>
        </row>
        <row r="36440">
          <cell r="A36440" t="str">
            <v>3000023906</v>
          </cell>
          <cell r="B36440" t="str">
            <v>4</v>
          </cell>
          <cell r="C36440" t="str">
            <v>Active</v>
          </cell>
          <cell r="D36440" t="str">
            <v>INSTALL, EQUIPMENT</v>
          </cell>
          <cell r="E36440" t="str">
            <v>INSTL EQP:ALARM SYSTEM</v>
          </cell>
          <cell r="F36440" t="str">
            <v>INSTALL, EQUIPMENT; TYPE ALARM SYSTEM</v>
          </cell>
        </row>
        <row r="36441">
          <cell r="A36441" t="str">
            <v>3000020073</v>
          </cell>
          <cell r="B36441" t="str">
            <v>4</v>
          </cell>
          <cell r="C36441" t="str">
            <v>Active</v>
          </cell>
          <cell r="D36441" t="str">
            <v>CLEAR, SITE</v>
          </cell>
          <cell r="E36441" t="str">
            <v>CLEAR, SITE:DISMANTLE SITE</v>
          </cell>
          <cell r="F36441" t="str">
            <v>CLEAR, SITE: TYPE: DISMANTLE SITE</v>
          </cell>
        </row>
        <row r="36442">
          <cell r="A36442" t="str">
            <v>3000016673</v>
          </cell>
          <cell r="B36442" t="str">
            <v>4</v>
          </cell>
          <cell r="C36442" t="str">
            <v>Active</v>
          </cell>
          <cell r="D36442" t="str">
            <v>STRIP AND QUOTE</v>
          </cell>
          <cell r="E36442" t="str">
            <v>STRIP &amp; QUOTE:0.18KW 4P 1LC5063-4AD22Z</v>
          </cell>
          <cell r="F36442" t="str">
            <v>STRIP AND QUOTE; EQUIPMENT 0.18KW 4P 1LC5063-4AD22Z; STRIP AND QUOTE MTR</v>
          </cell>
        </row>
        <row r="36443">
          <cell r="A36443" t="str">
            <v>3000019690</v>
          </cell>
          <cell r="B36443" t="str">
            <v>4</v>
          </cell>
          <cell r="C36443" t="str">
            <v>Active</v>
          </cell>
          <cell r="D36443" t="str">
            <v>HIRE, LABOR</v>
          </cell>
          <cell r="E36443" t="str">
            <v>HIRE LABR:G16;MANAGER;B-COM DEGREE;5</v>
          </cell>
          <cell r="F36443" t="str">
            <v>HIRE, LABOR: SENIORITY: G16; TYPE: MANAGER; QUALIFICATION: B-COM DEGREE; YEARS EXPERIENCE: 5; RELEVANT EXPERIENCE: PRODUCTION</v>
          </cell>
        </row>
        <row r="36444">
          <cell r="A36444" t="str">
            <v>3000021692</v>
          </cell>
          <cell r="B36444" t="str">
            <v>5</v>
          </cell>
          <cell r="C36444" t="str">
            <v>Active</v>
          </cell>
          <cell r="D36444" t="str">
            <v>CALIBRATE, EQUIPMENT</v>
          </cell>
          <cell r="E36444" t="str">
            <v>CAL EQP:TESTER; 187, DIGITAL MULTIME</v>
          </cell>
          <cell r="F36444" t="str">
            <v>CALIBRATE, EQUIPMENT: TYPE: TESTER; 187, DIGITAL MULTIME; FREQUENCY: AS PER STANDARD; METHOD: NEED CALIBRATE CERTIFICATE</v>
          </cell>
        </row>
        <row r="36445">
          <cell r="A36445" t="str">
            <v>3000028614</v>
          </cell>
          <cell r="B36445" t="str">
            <v>5</v>
          </cell>
          <cell r="C36445" t="str">
            <v>Active</v>
          </cell>
          <cell r="D36445" t="str">
            <v>CALIBRATE, EQUIPMENT</v>
          </cell>
          <cell r="E36445" t="str">
            <v>CAL EQP:AVO BM11D MEGGER;2 YR;LABORATORY</v>
          </cell>
          <cell r="F36445" t="str">
            <v>CALIBRATE, EQUIPMENT: TYPE: AVO BM11D MEGGER; FREQUENCY: 2 YR; METHOD: LABORATORY</v>
          </cell>
        </row>
        <row r="36446">
          <cell r="A36446" t="str">
            <v>3000030347</v>
          </cell>
          <cell r="B36446" t="str">
            <v>5</v>
          </cell>
          <cell r="C36446" t="str">
            <v>Active</v>
          </cell>
          <cell r="D36446" t="str">
            <v>PROVIDE, INFORMATION</v>
          </cell>
          <cell r="E36446" t="str">
            <v>PROV INFO</v>
          </cell>
          <cell r="F36446" t="str">
            <v>PROVIDE, INFORMATION: TYPE: COMPANIES AND INTERLLECTUAL PROPERTY COMMISSION; FEEDBACK: CONTINOUSLY ONLINE UPDATED REPORTS; TO PROVIDE THE SOLUTION OR TOOL THAT WILL BE USED TO SUPPORT PROCUREMENT AND SUPLLY CHAIN ACTIVITIES IN THE BUSINESS TO ENABLE REGULATION AND AUDIT ENVIRONMENT REGARDING CONFLICT OF INTEREST, BACKGROUND CHECK AND RISK ANALYSIS ON EMPLOYEES, SUPPLIERS, BUSINESS PARTNERS, EXTERNAL STAKEHOLDERS TO APPLU DUE DELIGENCE WHEN EXECUTING SUPPLY CHAIN RISK AND IDENTIFICATION PROCESSES, TO REINFORCE THE INTERGRITY OF THE PROCUREMENT POLICIES, AND TO ENSURE THE COMPLIANCE TO THE RELEVEN TPOLICY AND REQUIREMENT FRAMEWORK</v>
          </cell>
        </row>
        <row r="36447">
          <cell r="A36447" t="str">
            <v>3000027944</v>
          </cell>
          <cell r="B36447" t="str">
            <v>5</v>
          </cell>
          <cell r="C36447" t="str">
            <v>Active</v>
          </cell>
          <cell r="D36447" t="str">
            <v>CLEAN, EQUIPMENT</v>
          </cell>
          <cell r="E36447" t="str">
            <v>CLEAN EQP:PULLOUT,STRIP, DEGREASE</v>
          </cell>
          <cell r="F36447" t="str">
            <v>CLEAN, EQUIPMENT; TYPE PULLOUT, METHOD STRIP, DEGREASE, FREQUENCY AS REQUIRED</v>
          </cell>
        </row>
        <row r="36448">
          <cell r="A36448" t="str">
            <v>3000022142</v>
          </cell>
          <cell r="B36448" t="str">
            <v>5</v>
          </cell>
          <cell r="C36448" t="str">
            <v>Active</v>
          </cell>
          <cell r="D36448" t="str">
            <v>CALIBRATE, EQUIPMENT</v>
          </cell>
          <cell r="E36448" t="str">
            <v>CAL EQP:TESTER; HP8494B, ATTENUATOR</v>
          </cell>
          <cell r="F36448" t="str">
            <v>CALIBRATE, EQUIPMENT: TYPE: TESTER; HP8494B, ATTENUATOR; FREQUENCY: AS PER STANDARD; METHOD: NEED CALIBRATE CERTIFICATE</v>
          </cell>
        </row>
        <row r="36449">
          <cell r="A36449" t="str">
            <v>3000013749</v>
          </cell>
          <cell r="B36449" t="str">
            <v>5</v>
          </cell>
          <cell r="C36449" t="str">
            <v>Active</v>
          </cell>
          <cell r="D36449" t="str">
            <v>REPAIR, CABLE, ELECTRICAL</v>
          </cell>
          <cell r="E36449" t="str">
            <v>REPR CBL ELEC:MINOR AND MAJOR;SABS</v>
          </cell>
          <cell r="F36449" t="str">
            <v>REPAIR, CABLE, ELECTRICAL: TYPE: MINOR AND MAJOR; REPAIR TYPE: TRENCHING USE HAND; TEST: SABS</v>
          </cell>
        </row>
        <row r="36450">
          <cell r="A36450" t="str">
            <v>3000025525</v>
          </cell>
          <cell r="B36450" t="str">
            <v>5</v>
          </cell>
          <cell r="C36450" t="str">
            <v>Active</v>
          </cell>
          <cell r="D36450" t="str">
            <v>CALIBRATE, EQUIPMENT</v>
          </cell>
          <cell r="E36450" t="str">
            <v>CAL EQP:FLUKE 87 MULTIMETER- 400V;YEARLY</v>
          </cell>
          <cell r="F36450" t="str">
            <v>CALIBRATE, EQUIPMENT: TYPE: FLUKE 87 MULTIMETER- 400V; FREQUENCY: YEARLY; METHOD: MANUAL AND MACHINERY; PROVIDE CERTIFICATE AND REPAIR WHERE NECESSARY</v>
          </cell>
        </row>
        <row r="36451">
          <cell r="A36451" t="str">
            <v>3000018177</v>
          </cell>
          <cell r="B36451" t="str">
            <v>3</v>
          </cell>
          <cell r="C36451" t="str">
            <v>Active</v>
          </cell>
          <cell r="D36451" t="str">
            <v>MAINTAIN, BOILER</v>
          </cell>
          <cell r="E36451" t="str">
            <v>MAINT BOILR:OUTAGE, MAINTENANCE</v>
          </cell>
          <cell r="F36451" t="str">
            <v>MAINTAIN, BOILER; TYPE OUTAGE, MAINTENANCE; METHOD: BOILER INSPECTIONS OF HEADERS,THICK WALLED COMPONENTS, SUPERHEATERS, ECONOMISERS, FURNACE, STEAM DRUM, DISTRIBUTION DRUMS, HEATEARS, DRAIN VESSELS; HP PIPING, STUBS INSPECTIONS AND OTHER COMPONENTS DURING MAINT AND OUTAGES; TYPES OF TESTS: MPI, WALL THICKNESS, PAUT, UT, TOFT, REPLICAS; METHOD: BOILER INSPECTIONS OF HEADERS,THICK WALLED COMPONENTS, SUPERHEATERS, ECONOMISERS, FURNACE, STEAM DRUM, DISTRIBUTION DRUMS, HEATEARS, DRAIN VESSELS; HP PIPING, STUBS INSPECTIONS AND OTHER COMPONENTS DURING MAINT AND OUTAGES; TYPES OF TESTS: MPI, WALL THICKNESS, PAUT, UT, TOFT, REPLICAS</v>
          </cell>
        </row>
        <row r="36452">
          <cell r="A36452" t="str">
            <v>3000030770</v>
          </cell>
          <cell r="B36452" t="str">
            <v>5</v>
          </cell>
          <cell r="C36452" t="str">
            <v>Active</v>
          </cell>
          <cell r="D36452" t="str">
            <v>MANAGE, SYSTEM</v>
          </cell>
          <cell r="E36452" t="str">
            <v>MNG SYS:PROFESSIONAL</v>
          </cell>
          <cell r="F36452" t="str">
            <v>MANAGE, SYSTEM: TYPE: PROFESSIONAL; METHOD: SUPPORT FOR THE TELEPHONE MANAGEMENT</v>
          </cell>
        </row>
        <row r="36453">
          <cell r="A36453" t="str">
            <v>3000020530</v>
          </cell>
          <cell r="B36453" t="str">
            <v>4</v>
          </cell>
          <cell r="C36453" t="str">
            <v>Active</v>
          </cell>
          <cell r="D36453" t="str">
            <v>REPAIR, EQUIPMENT, SAFETY</v>
          </cell>
          <cell r="E36453" t="str">
            <v>REPR EQP SFTY:LIFT;AS PER SABS STANDARD</v>
          </cell>
          <cell r="F36453" t="str">
            <v>REPAIR, EQUIPMENT, SAFETY: TYPE: LIFT; REPAIR TYPE: AS PER SABS STANDARD</v>
          </cell>
        </row>
        <row r="36454">
          <cell r="A36454" t="str">
            <v>3000030277</v>
          </cell>
          <cell r="B36454" t="str">
            <v>5</v>
          </cell>
          <cell r="C36454" t="str">
            <v>Active</v>
          </cell>
          <cell r="D36454" t="str">
            <v>DISMANTLE, STRUCTURE</v>
          </cell>
          <cell r="E36454" t="str">
            <v>DISMNTL STRUCT:PATIO;MANUALLY</v>
          </cell>
          <cell r="F36454" t="str">
            <v>DISMANTLE, STRUCTURE: TYPE: PATIO; METHOD: MANUALLY</v>
          </cell>
        </row>
        <row r="36455">
          <cell r="A36455" t="str">
            <v>3000019270</v>
          </cell>
          <cell r="B36455" t="str">
            <v>5</v>
          </cell>
          <cell r="C36455" t="str">
            <v>Active</v>
          </cell>
          <cell r="D36455" t="str">
            <v>MAINTAIN, EQUIPMENT</v>
          </cell>
          <cell r="E36455" t="str">
            <v>MAINT EQP:MAYOR COMPONENTS;3 YEAR</v>
          </cell>
          <cell r="F36455" t="str">
            <v>MAINTAIN, EQUIPMENT: TYPE: MAYOR COMPONENTS; FREQUENCY: 3 YEAR; METHOD: MANUAL LABOUR</v>
          </cell>
        </row>
        <row r="36456">
          <cell r="A36456" t="str">
            <v>3000029765</v>
          </cell>
          <cell r="B36456" t="str">
            <v>5</v>
          </cell>
          <cell r="C36456" t="str">
            <v>Active</v>
          </cell>
          <cell r="D36456" t="str">
            <v>BUILD, FOUNDATION</v>
          </cell>
          <cell r="E36456" t="str">
            <v>BLD FNDTN:ST 132KV D/C SUSP 20M SOIL 4</v>
          </cell>
          <cell r="F36456" t="str">
            <v>BUILD, FOUNDATION; TYPE ST 132KV D/C SUSP 20M SOIL 4, FINISH SMOOTH FLOAT; D-DT-7612 &amp; D-DT-7850</v>
          </cell>
        </row>
        <row r="36457">
          <cell r="A36457" t="str">
            <v>3000014616</v>
          </cell>
          <cell r="B36457" t="str">
            <v>5</v>
          </cell>
          <cell r="C36457" t="str">
            <v>Active</v>
          </cell>
          <cell r="D36457" t="str">
            <v>TRAIN, PERSONNEL</v>
          </cell>
          <cell r="E36457" t="str">
            <v>TRAIN PRSNL:FUNDAMENTALS OF FIRE SAFETY</v>
          </cell>
          <cell r="F36457" t="str">
            <v>TRAIN, PERSONNEL: COURSE TYPE: FUNDAMENTALS OF FIRE SAFETY; DURATION: 1 DAY</v>
          </cell>
        </row>
        <row r="36458">
          <cell r="A36458" t="str">
            <v>3000011574</v>
          </cell>
          <cell r="B36458" t="str">
            <v>3</v>
          </cell>
          <cell r="C36458" t="str">
            <v>Active</v>
          </cell>
          <cell r="D36458" t="str">
            <v>ESTABLISH, SITE</v>
          </cell>
          <cell r="E36458" t="str">
            <v>ESTB SITE</v>
          </cell>
          <cell r="F36458" t="str">
            <v>ESTABLISH, SITE: TYPE: WOODEN POLE 160-179MM TOP DIAMETER H5</v>
          </cell>
        </row>
        <row r="36459">
          <cell r="A36459" t="str">
            <v>3000026079</v>
          </cell>
          <cell r="B36459" t="str">
            <v>5</v>
          </cell>
          <cell r="C36459" t="str">
            <v>Active</v>
          </cell>
          <cell r="D36459" t="str">
            <v>ESTABLISH, SITE</v>
          </cell>
          <cell r="E36459" t="str">
            <v>ESTB SITE:OUTAGE;NONE;VENDOR</v>
          </cell>
          <cell r="F36459" t="str">
            <v>ESTABLISH, SITE: TYPE: OUTAGE; ADDITIONAL TASK: NONE; MATERIAL SUPPLIER: VENDOR</v>
          </cell>
        </row>
        <row r="36460">
          <cell r="A36460" t="str">
            <v>3000025300</v>
          </cell>
          <cell r="B36460" t="str">
            <v>4</v>
          </cell>
          <cell r="C36460" t="str">
            <v>Active</v>
          </cell>
          <cell r="D36460" t="str">
            <v>INSTALL, EQUIPMENT, ELECTRICAL</v>
          </cell>
          <cell r="E36460" t="str">
            <v>INSTL EQP ELEC:KIOSK &amp; CABLE,PHYSICAL</v>
          </cell>
          <cell r="F36460" t="str">
            <v>INSTALL, EQUIPMENT, ELECTRICAL; TYPE KIOSK &amp; CABLE, METHOD PHYSICAL; REPAIR EXISTING SINGLE PHASE PRE-WIRED METER KIOSK, CABLE &amp; CONNECTIONS</v>
          </cell>
        </row>
        <row r="36461">
          <cell r="A36461" t="str">
            <v>3000024065</v>
          </cell>
          <cell r="B36461" t="str">
            <v>5</v>
          </cell>
          <cell r="C36461" t="str">
            <v>Active</v>
          </cell>
          <cell r="D36461" t="str">
            <v>ASSEMBLE, STRUCTURE</v>
          </cell>
          <cell r="E36461" t="str">
            <v>ASSEMBL STRUCT:MV/LV STAYING TECHNOLOGY</v>
          </cell>
          <cell r="F36461" t="str">
            <v>ASSEMBLE, STRUCTURE; TYPE MV/LV STAYING TECHNOLOGY, MATERIAL WOOD, CONFIGURATION BARE WIRE; DRAWING NO: D-DT-0980, REV 0; LV STRUCTURE; BONDING INCLUDED, DOWNWIRE EXCLUDED</v>
          </cell>
        </row>
        <row r="36462">
          <cell r="A36462" t="str">
            <v>3000022973</v>
          </cell>
          <cell r="B36462" t="str">
            <v>5</v>
          </cell>
          <cell r="C36462" t="str">
            <v>Active</v>
          </cell>
          <cell r="D36462" t="str">
            <v>UPGRADE, SOFTWARE</v>
          </cell>
          <cell r="E36462" t="str">
            <v>UPGR SFTWR:CAMERA,CONFIGURATION</v>
          </cell>
          <cell r="F36462" t="str">
            <v>UPGRADE, SOFTWARE; TYPE CAMERA, METHOD CONFIGURATION</v>
          </cell>
        </row>
        <row r="36463">
          <cell r="A36463" t="str">
            <v>3000026328</v>
          </cell>
          <cell r="B36463" t="str">
            <v>4</v>
          </cell>
          <cell r="C36463" t="str">
            <v>Active</v>
          </cell>
          <cell r="D36463" t="str">
            <v>INSTALL, GATE</v>
          </cell>
          <cell r="E36463" t="str">
            <v>INSTL GATE:PALISADE</v>
          </cell>
          <cell r="F36463" t="str">
            <v>INSTALL, GATE; TYPE MOTORISED PALISADE SLIDING GATE SIZE 2.4M HIGH X 6M WIDE, FRAME MATERIAL PALISADE</v>
          </cell>
        </row>
        <row r="36464">
          <cell r="A36464" t="str">
            <v>3000034028</v>
          </cell>
          <cell r="B36464" t="str">
            <v>4</v>
          </cell>
          <cell r="C36464" t="str">
            <v>Active</v>
          </cell>
          <cell r="D36464" t="str">
            <v>CALIBRATE, EQUIPMENT</v>
          </cell>
          <cell r="E36464" t="str">
            <v>CAL EQP:RC PERSONAL AIR PUMPS;1 YR</v>
          </cell>
          <cell r="F36464" t="str">
            <v>CALIBRATE, EQUIPMENT: TYPE: RC PERSONAL AIR PUMPS; FREQUENCY: 1 YR</v>
          </cell>
        </row>
        <row r="36465">
          <cell r="A36465" t="str">
            <v>3000027594</v>
          </cell>
          <cell r="B36465" t="str">
            <v>5</v>
          </cell>
          <cell r="C36465" t="str">
            <v>Active</v>
          </cell>
          <cell r="D36465" t="str">
            <v>INSTALL, SIGN</v>
          </cell>
          <cell r="E36465" t="str">
            <v>INSTL SGN:PHASE MARKER,ALUMINIUM,MANUAL</v>
          </cell>
          <cell r="F36465" t="str">
            <v>INSTALL, SIGN; TYPE PHASE MARKER, MATERIAL ALUMINIUM, METHOD MANUAL; PLATE, PH MKR WHT W/BLK W D6114</v>
          </cell>
        </row>
        <row r="36466">
          <cell r="A36466" t="str">
            <v>3000021613</v>
          </cell>
          <cell r="B36466" t="str">
            <v>5</v>
          </cell>
          <cell r="C36466" t="str">
            <v>Active</v>
          </cell>
          <cell r="D36466" t="str">
            <v>READ, METER</v>
          </cell>
          <cell r="E36466" t="str">
            <v>READ, METER:KWH,RURAL,WRITTEN REPORT</v>
          </cell>
          <cell r="F36466" t="str">
            <v>READ, METER; TYPE KWH, LOCALITY RURAL, FEEDBACK WRITTEN REPORT</v>
          </cell>
        </row>
        <row r="36467">
          <cell r="A36467" t="str">
            <v>3000028204</v>
          </cell>
          <cell r="B36467" t="str">
            <v>5</v>
          </cell>
          <cell r="C36467" t="str">
            <v>Active</v>
          </cell>
          <cell r="D36467" t="str">
            <v>PROVIDE, FACILITIES MANAGEMENT SERVICE</v>
          </cell>
          <cell r="E36467" t="str">
            <v>PRVD FAC MGMT SERV</v>
          </cell>
          <cell r="F36467" t="str">
            <v>PROVIDE, FACILITIES MANAGEMENT SERVICE: TYPE: HATH203670R0101-SL4-SUPPORT INSULATOR (DIEL.TESTED); METHOD: USED ON BBC, BBT, ABB GIS TYPE ELK4 765KV</v>
          </cell>
        </row>
        <row r="36468">
          <cell r="A36468" t="str">
            <v>3000015099</v>
          </cell>
          <cell r="B36468" t="str">
            <v>5</v>
          </cell>
          <cell r="C36468" t="str">
            <v>Active</v>
          </cell>
          <cell r="D36468" t="str">
            <v>INSTALL, EARTHING</v>
          </cell>
          <cell r="E36468" t="str">
            <v>INSTL EARTH:EARTH ELECTRODE</v>
          </cell>
          <cell r="F36468" t="str">
            <v>INSTALL, EARTHING: TYPE: EARTH ELECTRODE; COMPLETE 3 POINT STAR EARTH ELECTRODE IN SOIL TYPE HARD ROCK</v>
          </cell>
        </row>
        <row r="36469">
          <cell r="A36469" t="str">
            <v>3000027710</v>
          </cell>
          <cell r="B36469" t="str">
            <v>4</v>
          </cell>
          <cell r="C36469" t="str">
            <v>Active</v>
          </cell>
          <cell r="D36469" t="str">
            <v>INSTALL, EQUIPMENT, COMMUNICATION</v>
          </cell>
          <cell r="E36469" t="str">
            <v>INSTL EQP COMM:ROUTER</v>
          </cell>
          <cell r="F36469" t="str">
            <v>INSTALL, EQUIPMENT, COMMUNICATION: TYPE: ROUTER; COMMUNICATIONS TOWER; INCLUDING TESTING AND COMMISIONING</v>
          </cell>
        </row>
        <row r="36470">
          <cell r="A36470" t="str">
            <v>3000020062</v>
          </cell>
          <cell r="B36470" t="str">
            <v>5</v>
          </cell>
          <cell r="C36470" t="str">
            <v>Active</v>
          </cell>
          <cell r="D36470" t="str">
            <v>CONSTRUCT, STRUCTURE</v>
          </cell>
          <cell r="E36470" t="str">
            <v>CONSTR STRUCT:ADF ASH FACILITY;VARIOUS</v>
          </cell>
          <cell r="F36470" t="str">
            <v>CONSTRUCT, STRUCTURE: TYPE: ADF ASH FACILITY; MATERIAL: VARIOUS</v>
          </cell>
        </row>
        <row r="36471">
          <cell r="A36471" t="str">
            <v>3000032064</v>
          </cell>
          <cell r="B36471" t="str">
            <v>5</v>
          </cell>
          <cell r="C36471" t="str">
            <v>Active</v>
          </cell>
          <cell r="D36471" t="str">
            <v>PROVIDE, COURIER SERVICE</v>
          </cell>
          <cell r="E36471" t="str">
            <v>PRVD COUR SERV:PARCEL,TO/FRM PMB-WTB</v>
          </cell>
          <cell r="F36471" t="str">
            <v>PROVIDE, COURIER SERVICE; TYPE PARCEL, METHOD TO/FRM PMB-WTB, DURATION OVERNIGHT</v>
          </cell>
        </row>
        <row r="36472">
          <cell r="A36472" t="str">
            <v>3000020866</v>
          </cell>
          <cell r="B36472" t="str">
            <v>5</v>
          </cell>
          <cell r="C36472" t="str">
            <v>Active</v>
          </cell>
          <cell r="D36472" t="str">
            <v>MAINTAIN, BUILDING</v>
          </cell>
          <cell r="E36472" t="str">
            <v>MAINT BLDG:GENERAL,MAINTENANCE/REPAIRS</v>
          </cell>
          <cell r="F36472" t="str">
            <v>MAINTAIN, BUILDING; TYPE GENERAL, FREQUENCY AS AND WHEN REQUIRED M2, METHOD MAINTENANCE/REPAIRS</v>
          </cell>
        </row>
        <row r="36473">
          <cell r="A36473" t="str">
            <v>3000014592</v>
          </cell>
          <cell r="B36473" t="str">
            <v>5</v>
          </cell>
          <cell r="C36473" t="str">
            <v>Active</v>
          </cell>
          <cell r="D36473" t="str">
            <v>HIRE, LABOR</v>
          </cell>
          <cell r="E36473" t="str">
            <v>HIRE LABR:SKILLED;TECHNICAL;CERTIFICATE</v>
          </cell>
          <cell r="F36473" t="str">
            <v>HIRE, LABOR: SENIORITY: SKILLED; TYPE: TECHNICAL; QUALIFICATION: CERTIFICATE; PROFESSIONAL REGISTRATION: NONE; YEARS EXPERIENCE: 5 YR; RELEVANT EXPERIENCE: TECHNICAL TRAINED</v>
          </cell>
        </row>
        <row r="36474">
          <cell r="A36474" t="str">
            <v>3000011949</v>
          </cell>
          <cell r="B36474" t="str">
            <v>4</v>
          </cell>
          <cell r="C36474" t="str">
            <v>Active</v>
          </cell>
          <cell r="D36474" t="str">
            <v>MAINTAIN, SOFTWARE</v>
          </cell>
          <cell r="E36474" t="str">
            <v>MAINT SFTWR:SITESCOPE PREMIUM EDITION</v>
          </cell>
          <cell r="F36474" t="str">
            <v>MAINTAIN, SOFTWARE: MODULE: SITESCOPE PREMIUM EDITION; SYSTEM APPLICATION: BAC; VERSION: NONE; FREQUENCY: ANNUAL; REFERENCE NO: A8F97AAE; (CBP-SOA01)</v>
          </cell>
        </row>
        <row r="36475">
          <cell r="A36475" t="str">
            <v>3000021079</v>
          </cell>
          <cell r="B36475" t="str">
            <v>5</v>
          </cell>
          <cell r="C36475" t="str">
            <v>Active</v>
          </cell>
          <cell r="D36475" t="str">
            <v>INSTALL, SYSTEM, SECURITY</v>
          </cell>
          <cell r="E36475" t="str">
            <v>INSTL SYS SCRTY:4 PORT POE SWITCH</v>
          </cell>
          <cell r="F36475" t="str">
            <v>INSTALL, SYSTEM, SECURITY: TYPE: 4 PORT POE SWITCH; ACTIVATE: NETWORK</v>
          </cell>
        </row>
        <row r="36476">
          <cell r="A36476" t="str">
            <v>3000017327</v>
          </cell>
          <cell r="B36476" t="str">
            <v>5</v>
          </cell>
          <cell r="C36476" t="str">
            <v>Active</v>
          </cell>
          <cell r="D36476" t="str">
            <v>CALIBRATE, EQUIPMENT</v>
          </cell>
          <cell r="E36476" t="str">
            <v>CAL EQP:GE DRUCK DPI 802P;1 YR</v>
          </cell>
          <cell r="F36476" t="str">
            <v>CALIBRATE, EQUIPMENT: TYPE: GE DRUCK DPI 802P; FREQUENCY: 1 YR; METHOD: AS PER ISO STANDARD &amp; SANAS</v>
          </cell>
        </row>
        <row r="36477">
          <cell r="A36477" t="str">
            <v>3000024360</v>
          </cell>
          <cell r="B36477" t="str">
            <v>5</v>
          </cell>
          <cell r="C36477" t="str">
            <v>Active</v>
          </cell>
          <cell r="D36477" t="str">
            <v>CONSTRUCT, STRUCTURE</v>
          </cell>
          <cell r="E36477" t="str">
            <v>CONSTR STRUCT:GALVANISED STEEL</v>
          </cell>
          <cell r="F36477" t="str">
            <v>CONSTRUCT, STRUCTURE: TYPE: ISOLATOR STD LH E/S - 132KV MOTOR LATTICE SUPPORT STEELWORK - 2.4M PHASE CRS; MATERIAL: GALVANISED STEEL; MANUFACTURING DETAILS AND ASSEMBLY MODULE NO- D-DT-5202 S2P R2</v>
          </cell>
        </row>
        <row r="36478">
          <cell r="A36478" t="str">
            <v>3000015177</v>
          </cell>
          <cell r="B36478" t="str">
            <v>5</v>
          </cell>
          <cell r="C36478" t="str">
            <v>Active</v>
          </cell>
          <cell r="D36478" t="str">
            <v>RENT, TRUCK, CARGO</v>
          </cell>
          <cell r="E36478" t="str">
            <v>RENT TRCK CGO:CONSTRUCTION;7 T</v>
          </cell>
          <cell r="F36478" t="str">
            <v>RENT, TRUCK, CARGO: TYPE: CONSTRUCTION; LOAD RATING: 7 T</v>
          </cell>
        </row>
        <row r="36479">
          <cell r="A36479" t="str">
            <v>3000020863</v>
          </cell>
          <cell r="B36479" t="str">
            <v>4</v>
          </cell>
          <cell r="C36479" t="str">
            <v>Active</v>
          </cell>
          <cell r="D36479" t="str">
            <v>INSTALL, SYSTEM</v>
          </cell>
          <cell r="E36479" t="str">
            <v>INSTL SYS:PHOTOVOLTAIC</v>
          </cell>
          <cell r="F36479" t="str">
            <v>INSTALL, SYSTEM: TYPE: PHOTOVOLTAIC; METHOD: INSTALL SOLAR PV, INDUSTRY BEST PRACTICES, POLICIES, REGULATIONS</v>
          </cell>
        </row>
        <row r="36480">
          <cell r="A36480" t="str">
            <v>3000027403</v>
          </cell>
          <cell r="B36480" t="str">
            <v>5</v>
          </cell>
          <cell r="C36480" t="str">
            <v>Active</v>
          </cell>
          <cell r="D36480" t="str">
            <v>PROVIDE, REMOTE SURVEILLANCE SERVICE</v>
          </cell>
          <cell r="E36480" t="str">
            <v>PRVD REMT SURVLNC SERV</v>
          </cell>
          <cell r="F36480" t="str">
            <v>PROVIDE, REMOTE SURVEILLANCE SERVICE; TYPE DRONE DATA REPORTING</v>
          </cell>
        </row>
        <row r="36481">
          <cell r="A36481" t="str">
            <v>3000017050</v>
          </cell>
          <cell r="B36481" t="str">
            <v>5</v>
          </cell>
          <cell r="C36481" t="str">
            <v>Active</v>
          </cell>
          <cell r="D36481" t="str">
            <v>INSTALL, REFRACTORY</v>
          </cell>
          <cell r="E36481" t="str">
            <v>INSTL RFRCTRY:BOILER;CERAMIC FIBRE</v>
          </cell>
          <cell r="F36481" t="str">
            <v>INSTALL, REFRACTORY: TYPE: BOILER; MATERIAL: CERAMIC FIBRE; METHOD: INSPECT AND SUBMIT A REPORT ON THE CONDITION OF THE BOILER REFRACTORY WITH RECOMMENDATION THEREOF</v>
          </cell>
        </row>
        <row r="36482">
          <cell r="A36482" t="str">
            <v>3000015254</v>
          </cell>
          <cell r="B36482" t="str">
            <v>5</v>
          </cell>
          <cell r="C36482" t="str">
            <v>Active</v>
          </cell>
          <cell r="D36482" t="str">
            <v>ANALYZE, SAMPLE</v>
          </cell>
          <cell r="E36482" t="str">
            <v>ANLYZ SAMPL:DUST FALL OUT REGULATIONS</v>
          </cell>
          <cell r="F36482" t="str">
            <v>ANALYZE, SAMPLE: TYPE: DUST FALL OUT REGULATIONS; METHOD: A STANDARD TEST METHOD TO BE USED FOR MEASURING DUST FALL RATE AND THE GUIDELINE FOR LOCATING; SAMPLING POINTS SHALL BE ASTM D1739, THE LATEST VERSION OF THIS METHOD SHALL BE USED; THE ANALYSES MUST BE PERFORMED AT A SANAS ACCREDITED LABORATORY; FEEDBACK: MONTHLY REPORTS TO BE SUBMITTED 15 WORKING DAYS OF COLLECTING THE SAMPLES; SAMPLING AND ANALYSIS PROCESS OF FUGITIVE DUST BUCKETS IN ACCORDANCE WITH THE DUST FALL OUT REGULATIONS</v>
          </cell>
        </row>
        <row r="36483">
          <cell r="A36483" t="str">
            <v>3000000021</v>
          </cell>
          <cell r="B36483" t="str">
            <v>3</v>
          </cell>
          <cell r="C36483" t="str">
            <v>Active</v>
          </cell>
          <cell r="D36483" t="str">
            <v>MAINTAIN, LIFT</v>
          </cell>
          <cell r="E36483" t="str">
            <v>MAINT LIFT:HOIST CONSTRUCTION SERVICE</v>
          </cell>
          <cell r="F36483" t="str">
            <v>MAINTAIN, LIFT: TYPE: HOIST CONSTRUCTION SERVICE</v>
          </cell>
        </row>
        <row r="36484">
          <cell r="A36484" t="str">
            <v>3000026352</v>
          </cell>
          <cell r="B36484" t="str">
            <v>5</v>
          </cell>
          <cell r="C36484" t="str">
            <v>Active</v>
          </cell>
          <cell r="D36484" t="str">
            <v>CONSTRUCT, BUILDING</v>
          </cell>
          <cell r="E36484" t="str">
            <v>CONSTR BLDG:ACCESS CONTROL BUILDING</v>
          </cell>
          <cell r="F36484" t="str">
            <v>CONSTRUCT, BUILDING: TYPE: ACCESS CONTROL BUILDING; MATERIAL: BRICKS, MORTAR AND CONCRETE; 11 - 765KV SUBSTATION CONSTRUCTION</v>
          </cell>
        </row>
        <row r="36485">
          <cell r="A36485" t="str">
            <v>3000028730</v>
          </cell>
          <cell r="B36485" t="str">
            <v>4</v>
          </cell>
          <cell r="C36485" t="str">
            <v>Active</v>
          </cell>
          <cell r="D36485" t="str">
            <v>INSTALL, CABLE, ELECTRICAL</v>
          </cell>
          <cell r="E36485" t="str">
            <v>INSTL CBL ELEC:(3) 10 MM2 SWA</v>
          </cell>
          <cell r="F36485" t="str">
            <v>INSTALL, CABLE, ELECTRICAL: TYPE: (3) 10 MM2 SWA; FOR SCHOOLS AND CLINICS</v>
          </cell>
        </row>
        <row r="36486">
          <cell r="A36486" t="str">
            <v>3000033609</v>
          </cell>
          <cell r="B36486" t="str">
            <v>5</v>
          </cell>
          <cell r="C36486" t="str">
            <v>Active</v>
          </cell>
          <cell r="D36486" t="str">
            <v>CALIBRATE, EQUIPMENT</v>
          </cell>
          <cell r="E36486" t="str">
            <v>CAL EQP:TRANSDUCER,YEARLY,MANUAL</v>
          </cell>
          <cell r="F36486" t="str">
            <v>CALIBRATE, EQUIPMENT; TYPE TRANSDUCER, FREQUENCY YEARLY, METHOD MANUAL</v>
          </cell>
        </row>
        <row r="36487">
          <cell r="A36487" t="str">
            <v>3000026630</v>
          </cell>
          <cell r="B36487" t="str">
            <v>4</v>
          </cell>
          <cell r="C36487" t="str">
            <v>Active</v>
          </cell>
          <cell r="D36487" t="str">
            <v>MAINTAIN, SYSTEM</v>
          </cell>
          <cell r="E36487" t="str">
            <v>MAINT SYS:COMBO 4-VOICE GATEWAY</v>
          </cell>
          <cell r="F36487" t="str">
            <v>MAINTAIN, SYSTEM: TYPE: COMBO 4-VOICE GATEWAY; FREQUENCY: AS REQUIRED; METHOD: KEEP IN GOOD WORKING ORDER</v>
          </cell>
        </row>
        <row r="36488">
          <cell r="A36488" t="str">
            <v>3000018848</v>
          </cell>
          <cell r="B36488" t="str">
            <v>5</v>
          </cell>
          <cell r="C36488" t="str">
            <v>Active</v>
          </cell>
          <cell r="D36488" t="str">
            <v>LAY, TILE</v>
          </cell>
          <cell r="E36488" t="str">
            <v>LAY TILE:HIGH ALUMINA PORCELAIN</v>
          </cell>
          <cell r="F36488" t="str">
            <v>LAY, TILE: TYPE: HIGH ALUMINA PORCELAIN; DUTY: TILE FOR WEAR PROTECTION; SIZE: 150 X 100 X 25 / 150 X 100 X 13 / 150 X 100 X 6 MM; MATERIAL: HIGH ALUMINA PORCELAIN; SURFACE PREPARATION: SANDBLASTING; TILE FOR WEAR PROTECTION ON THE STRUCTURE, CASING OR CHUTES AND OTHER AREAS</v>
          </cell>
        </row>
        <row r="36489">
          <cell r="A36489" t="str">
            <v>3000021551</v>
          </cell>
          <cell r="B36489" t="str">
            <v>5</v>
          </cell>
          <cell r="C36489" t="str">
            <v>Active</v>
          </cell>
          <cell r="D36489" t="str">
            <v>CALIBRATE, EQUIPMENT</v>
          </cell>
          <cell r="E36489" t="str">
            <v>CAL EQP:TESTER; 740689, METER</v>
          </cell>
          <cell r="F36489" t="str">
            <v>CALIBRATE, EQUIPMENT: TYPE: TESTER; 740689, METER; FREQUENCY: AS PER STANDARD; METHOD: NEED CALIBRATE CERTIFICATE</v>
          </cell>
        </row>
        <row r="36490">
          <cell r="A36490" t="str">
            <v>3000025301</v>
          </cell>
          <cell r="B36490" t="str">
            <v>4</v>
          </cell>
          <cell r="C36490" t="str">
            <v>Active</v>
          </cell>
          <cell r="D36490" t="str">
            <v>INSTALL, EQUIPMENT, ELECTRICAL</v>
          </cell>
          <cell r="E36490" t="str">
            <v>INSTL EQP ELEC:KIOSK &amp; CABLE;PHYSICAL</v>
          </cell>
          <cell r="F36490" t="str">
            <v>INSTALL, EQUIPMENT, ELECTRICAL: TYPE: KIOSK &amp; CABLE; METHOD: PHYSICAL; INSTALL NEW DUAL PHASE PRE-WIRED METER KIOSK, CABLE &amp; CONNECTIONS</v>
          </cell>
        </row>
        <row r="36491">
          <cell r="A36491" t="str">
            <v>3000017530</v>
          </cell>
          <cell r="B36491" t="str">
            <v>4</v>
          </cell>
          <cell r="C36491" t="str">
            <v>Active</v>
          </cell>
          <cell r="D36491" t="str">
            <v>INSTALL, PROTECTION</v>
          </cell>
          <cell r="E36491" t="str">
            <v>INSTL PROT:IED;3.3 KV;NONE</v>
          </cell>
          <cell r="F36491" t="str">
            <v>INSTALL, PROTECTION: TYPE: IED; ELECTRICAL RATING: 3.3 KV; CERTIFICATION: NONE</v>
          </cell>
        </row>
        <row r="36492">
          <cell r="A36492" t="str">
            <v>3000026513</v>
          </cell>
          <cell r="B36492" t="str">
            <v>4</v>
          </cell>
          <cell r="C36492" t="str">
            <v>Active</v>
          </cell>
          <cell r="D36492" t="str">
            <v>REPAIR, EQUIPMENT, SAFETY</v>
          </cell>
          <cell r="E36492" t="str">
            <v>REPR EQP SFTY:VALVE RELIEF 100 MM</v>
          </cell>
          <cell r="F36492" t="str">
            <v>REPAIR, EQUIPMENT, SAFETY: TYPE: VALVE RELIEF 100 MM; REPAIR TYPE: OPEN, CLEAN SAFETY VALVE</v>
          </cell>
        </row>
        <row r="36493">
          <cell r="A36493" t="str">
            <v>3000026820</v>
          </cell>
          <cell r="B36493" t="str">
            <v>5</v>
          </cell>
          <cell r="C36493" t="str">
            <v>Active</v>
          </cell>
          <cell r="D36493" t="str">
            <v>ANALYZE, SAMPLE</v>
          </cell>
          <cell r="E36493" t="str">
            <v>ANLYZ SAMPL:VARIOUS;VARIOUS</v>
          </cell>
          <cell r="F36493" t="str">
            <v>ANALYZE, SAMPLE: TYPE: SAMPLE PREPARATION ABRASIVE INDEX 35 KG; METHOD: VARIOUS; FEEDBACK: VARIOUS; DISPUTE ABRASIVE INDEX 35 KG</v>
          </cell>
        </row>
        <row r="36494">
          <cell r="A36494" t="str">
            <v>3000016882</v>
          </cell>
          <cell r="B36494" t="str">
            <v>5</v>
          </cell>
          <cell r="C36494" t="str">
            <v>Active</v>
          </cell>
          <cell r="D36494" t="str">
            <v>RECONDITION, EQUIPMENT</v>
          </cell>
          <cell r="E36494" t="str">
            <v>RECON EQP:WHITE PLANT SEAT</v>
          </cell>
          <cell r="F36494" t="str">
            <v>RECONDITION, EQUIPMENT: TYPE: WHITE PLANT SEAT; METHOD: COMPLETE RECONDITION</v>
          </cell>
        </row>
        <row r="36495">
          <cell r="A36495" t="str">
            <v>3000022659</v>
          </cell>
          <cell r="B36495" t="str">
            <v>5</v>
          </cell>
          <cell r="C36495" t="str">
            <v>Active</v>
          </cell>
          <cell r="D36495" t="str">
            <v>READ, METER</v>
          </cell>
          <cell r="E36495" t="str">
            <v>READ, METER:KWH;DEEP RURAL SPECIAL</v>
          </cell>
          <cell r="F36495" t="str">
            <v>READ, METER: TYPE: KWH; LOCALITY: DEEP RURAL SPECIAL; FEEDBACK: UPLOAD ONTO ROUTE MASTER SYSTEM</v>
          </cell>
        </row>
        <row r="36496">
          <cell r="A36496" t="str">
            <v>3000033898</v>
          </cell>
          <cell r="B36496" t="str">
            <v>4</v>
          </cell>
          <cell r="C36496" t="str">
            <v>Active</v>
          </cell>
          <cell r="D36496" t="str">
            <v>PAY, FEE</v>
          </cell>
          <cell r="E36496" t="str">
            <v>PAY FEE:MANAGEMENT</v>
          </cell>
          <cell r="F36496" t="str">
            <v>PAY, FEE: TYPE: MANAGEMENT</v>
          </cell>
        </row>
        <row r="36497">
          <cell r="A36497" t="str">
            <v>3000011779</v>
          </cell>
          <cell r="B36497" t="str">
            <v>3</v>
          </cell>
          <cell r="C36497" t="str">
            <v>Active</v>
          </cell>
          <cell r="D36497" t="str">
            <v>HIRE, MANAGER</v>
          </cell>
          <cell r="E36497" t="str">
            <v>HIRE MNGR:MAINTENANCE SERV;GRADE 12;NONE</v>
          </cell>
          <cell r="F36497" t="str">
            <v>HIRE, MANAGER: TYPE: MAINTENANCE SERV; QUALIFICATION: GRADE 12; PROFESSIONAL REGISTRATION: NONE; YEARS EXPERIENCE: 5 YR; RELEVANT EXPERIENCE: MAINTENANCE ENVIRONMENT; SUNDAY / PUBLIC HOLIDAY RATE</v>
          </cell>
        </row>
        <row r="36498">
          <cell r="A36498" t="str">
            <v>3000011642</v>
          </cell>
          <cell r="B36498" t="str">
            <v>3</v>
          </cell>
          <cell r="C36498" t="str">
            <v>Active</v>
          </cell>
          <cell r="D36498" t="str">
            <v>TRANSPORT, MATERIAL</v>
          </cell>
          <cell r="E36498" t="str">
            <v>TRNSP MTRL:ROAD;TRUCK;0-1 T</v>
          </cell>
          <cell r="F36498" t="str">
            <v>TRANSPORT, MATERIAL: TRANSPORT METHOD: ROAD; VEHICLE TYPE: TRUCK; WEIGHT: 0-1 T; RATE: PER KM; FROM: 2001 KM; DESTINATION: 2500 KM</v>
          </cell>
        </row>
        <row r="36499">
          <cell r="A36499" t="str">
            <v>3000011642</v>
          </cell>
          <cell r="B36499" t="str">
            <v>3</v>
          </cell>
          <cell r="C36499" t="str">
            <v>Active</v>
          </cell>
          <cell r="D36499" t="str">
            <v>TRANSPORT, MATERIAL</v>
          </cell>
          <cell r="E36499" t="str">
            <v>TRNSP MTRL:ROAD;TRUCK;0-1 T</v>
          </cell>
          <cell r="F36499" t="str">
            <v>TRANSPORT, MATERIAL: TRANSPORT METHOD: ROAD; VEHICLE TYPE: TRUCK; WEIGHT: 0-1 T; RATE: PER KM; FROM: 2001 KM; DESTINATION: 2500 KM</v>
          </cell>
        </row>
        <row r="36500">
          <cell r="A36500" t="str">
            <v>3000022465</v>
          </cell>
          <cell r="B36500" t="str">
            <v>5</v>
          </cell>
          <cell r="C36500" t="str">
            <v>Active</v>
          </cell>
          <cell r="D36500" t="str">
            <v>CALIBRATE, EQUIPMENT</v>
          </cell>
          <cell r="E36500" t="str">
            <v>CAL EQP:AS PER STANDARD</v>
          </cell>
          <cell r="F36500" t="str">
            <v>CALIBRATE, EQUIPMENT: TYPE: TESTER; GEN:W&amp;G BN2033, LEVEL GENERATO; FREQUENCY: AS PER STANDARD; METHOD: NEED CALIBRATE CERTIFICATE</v>
          </cell>
        </row>
        <row r="36501">
          <cell r="A36501" t="str">
            <v>3000012714</v>
          </cell>
          <cell r="B36501" t="str">
            <v>4</v>
          </cell>
          <cell r="C36501" t="str">
            <v>Active</v>
          </cell>
          <cell r="D36501" t="str">
            <v>UPGRADE, SYSTEM</v>
          </cell>
          <cell r="E36501" t="str">
            <v>UPGR SYS:IT INFRASTRUCTURE</v>
          </cell>
          <cell r="F36501" t="str">
            <v>UPGRADE, SYSTEM: TYPE: IT INFRASTRUCTURE</v>
          </cell>
        </row>
        <row r="36502">
          <cell r="A36502" t="str">
            <v>3000030388</v>
          </cell>
          <cell r="B36502" t="str">
            <v>5</v>
          </cell>
          <cell r="C36502" t="str">
            <v>Active</v>
          </cell>
          <cell r="D36502" t="str">
            <v>INSTALL, PIPE</v>
          </cell>
          <cell r="E36502" t="str">
            <v>INSTL PIPE:CARBON STEEL</v>
          </cell>
          <cell r="F36502" t="str">
            <v>INSTALL, PIPE: TYPE: CHILLER TO MAINTAIN CONNECTION; MATERIAL: CARBON STEEL; METHOD: MANUALLY BY HAND TO ENABLE AUX BAY CHILLERS TO OPERATE AS PER CONTRACTORS DESIGN</v>
          </cell>
        </row>
        <row r="36503">
          <cell r="A36503" t="str">
            <v>3000024625</v>
          </cell>
          <cell r="B36503" t="str">
            <v>5</v>
          </cell>
          <cell r="C36503" t="str">
            <v>Active</v>
          </cell>
          <cell r="D36503" t="str">
            <v>DISMANTLE, STRUCTURE</v>
          </cell>
          <cell r="E36503" t="str">
            <v>DISMNTL STRUCT:PHYSICAL AND MECHANICAL</v>
          </cell>
          <cell r="F36503" t="str">
            <v>DISMANTLE, STRUCTURE: TYPE: TUBULAR BUSBAR - 22KV SINGLE TUBULAR SUPPORT STEELWORK - 1.5M PHASE CRS; METHOD: PHYSICAL AND MECHANICAL; MANUFACTURING DETAILS AND ASSEMBLY, DRAWING REFERENCE NO = D-DT-5226 S2B R0</v>
          </cell>
        </row>
        <row r="36504">
          <cell r="A36504" t="str">
            <v>3000023156</v>
          </cell>
          <cell r="B36504" t="str">
            <v>5</v>
          </cell>
          <cell r="C36504" t="str">
            <v>Active</v>
          </cell>
          <cell r="D36504" t="str">
            <v>MAINTAIN, GATE</v>
          </cell>
          <cell r="E36504" t="str">
            <v>MAINT GATE:ELECTRIC SLIDING,STEEL</v>
          </cell>
          <cell r="F36504" t="str">
            <v>MAINTAIN, GATE; TYPE ELECTRIC SLIDING, MATERIAL STEEL, FREQUENCY AS REQUIRED, METHOD SUPPLY AND INSTALL SLIDING GATE TRACK</v>
          </cell>
        </row>
        <row r="36505">
          <cell r="A36505" t="str">
            <v>3000023600</v>
          </cell>
          <cell r="B36505" t="str">
            <v>4</v>
          </cell>
          <cell r="C36505" t="str">
            <v>Active</v>
          </cell>
          <cell r="D36505" t="str">
            <v>REPAIR, EQUIPMENT</v>
          </cell>
          <cell r="E36505" t="str">
            <v>REPR EQP:AIR HEATERS</v>
          </cell>
          <cell r="F36505" t="str">
            <v>REPAIR, EQUIPMENT: TYPE: AIR HEATERS</v>
          </cell>
        </row>
        <row r="36506">
          <cell r="A36506" t="str">
            <v>3000028851</v>
          </cell>
          <cell r="B36506" t="str">
            <v>4</v>
          </cell>
          <cell r="C36506" t="str">
            <v>Active</v>
          </cell>
          <cell r="D36506" t="str">
            <v>LAY, CABLE</v>
          </cell>
          <cell r="E36506" t="str">
            <v>LAY CBL:SINGLE CORE, MV;630 MM2</v>
          </cell>
          <cell r="F36506" t="str">
            <v>LAY, CABLE: TYPE: SINGLE CORE, MV; DIMENSIONS: 630 MM2</v>
          </cell>
        </row>
        <row r="36507">
          <cell r="A36507" t="str">
            <v>3000021645</v>
          </cell>
          <cell r="B36507" t="str">
            <v>5</v>
          </cell>
          <cell r="C36507" t="str">
            <v>Active</v>
          </cell>
          <cell r="D36507" t="str">
            <v>REPAIR, EQUIPMENT, ELECTRICAL</v>
          </cell>
          <cell r="E36507" t="str">
            <v>REPR EQP ELEC:SCREEN, MICROPHONE;SANAS</v>
          </cell>
          <cell r="F36507" t="str">
            <v>REPAIR, EQUIPMENT, ELECTRICAL: TYPE: TESTER; BIRD 50A, WATT METER; REPAIR TYPE: SCREEN, MICROPHONE; TEST: SANAS</v>
          </cell>
        </row>
        <row r="36508">
          <cell r="A36508" t="str">
            <v>3000022016</v>
          </cell>
          <cell r="B36508" t="str">
            <v>5</v>
          </cell>
          <cell r="C36508" t="str">
            <v>Active</v>
          </cell>
          <cell r="D36508" t="str">
            <v>CALIBRATE, EQUIPMENT</v>
          </cell>
          <cell r="E36508" t="str">
            <v>CAL EQP:AS PER STANDARD</v>
          </cell>
          <cell r="F36508" t="str">
            <v>CALIBRATE, EQUIPMENT: TYPE: TESTER; HP 11721A, FREQUENCY DOUBL; FREQUENCY: AS PER STANDARD; METHOD: NEED CALIBRATE CERTIFICATE</v>
          </cell>
        </row>
        <row r="36509">
          <cell r="A36509" t="str">
            <v>3000012230</v>
          </cell>
          <cell r="B36509" t="str">
            <v>3</v>
          </cell>
          <cell r="C36509" t="str">
            <v>Active</v>
          </cell>
          <cell r="D36509" t="str">
            <v>TRANSPORT, MATERIAL</v>
          </cell>
          <cell r="E36509" t="str">
            <v>TRNSP MTRL:ROAD;TRUCK;10-24 T</v>
          </cell>
          <cell r="F36509" t="str">
            <v>TRANSPORT, MATERIAL: TRANSPORT METHOD: ROAD; VEHICLE TYPE: TRUCK; WEIGHT: 10-24 T; PRIMARY ROUTE (MONDAY- WEDNESDAY); LS WAREHOUSE - NIGEL RDC - WELKOM RDC - KIMBERLEY RDC - LS WAREHOUSE</v>
          </cell>
        </row>
        <row r="36510">
          <cell r="A36510" t="str">
            <v>3000021056</v>
          </cell>
          <cell r="B36510" t="str">
            <v>4</v>
          </cell>
          <cell r="C36510" t="str">
            <v>Active</v>
          </cell>
          <cell r="D36510" t="str">
            <v>REPAIR, EQUIPMENT, MECHANICAL</v>
          </cell>
          <cell r="E36510" t="str">
            <v>REPR EQP MECH:LANCE TUBES;MAJOR</v>
          </cell>
          <cell r="F36510" t="str">
            <v>REPAIR, EQUIPMENT, MECHANICAL: TYPE: LANCE TUBES; REPAIR TYPE: MAJOR</v>
          </cell>
        </row>
        <row r="36511">
          <cell r="A36511" t="str">
            <v>3000033802</v>
          </cell>
          <cell r="B36511" t="str">
            <v>5</v>
          </cell>
          <cell r="C36511" t="str">
            <v>Active</v>
          </cell>
          <cell r="D36511" t="str">
            <v>REPAIR, STRUCTURE</v>
          </cell>
          <cell r="E36511" t="str">
            <v>REPR STRUCT:BASE;CARBON STEEL</v>
          </cell>
          <cell r="F36511" t="str">
            <v>REPAIR, STRUCTURE: TYPE: BASE; MATERIAL: CARBON STEEL; METHOD: AS PER SCOPE; RO PLANT, ULTRA FILTRATION BACK WASH PUMPS</v>
          </cell>
        </row>
        <row r="36512">
          <cell r="A36512" t="str">
            <v>3000029344</v>
          </cell>
          <cell r="B36512" t="str">
            <v>5</v>
          </cell>
          <cell r="C36512" t="str">
            <v>Active</v>
          </cell>
          <cell r="D36512" t="str">
            <v>BUILD, FOUNDATION</v>
          </cell>
          <cell r="E36512" t="str">
            <v>BLD FNDTN:SMOOTH FLOAT</v>
          </cell>
          <cell r="F36512" t="str">
            <v>BUILD, FOUNDATION: TYPE: ST 132KV STRN TWIN COND 26M SOIL 4; FINISH: SMOOTH FLOAT; 2-WT-1295, 2-WT-1417 &amp; 2-WT-1418; 2-90 DEG</v>
          </cell>
        </row>
        <row r="36513">
          <cell r="A36513" t="str">
            <v>3000015203</v>
          </cell>
          <cell r="B36513" t="str">
            <v>5</v>
          </cell>
          <cell r="C36513" t="str">
            <v>Active</v>
          </cell>
          <cell r="D36513" t="str">
            <v>ERECT, POLE</v>
          </cell>
          <cell r="E36513" t="str">
            <v>ERECT POLE:3-POLE TERM STRUCT 3 X 16.6</v>
          </cell>
          <cell r="F36513" t="str">
            <v>ERECT, POLE: TYPE: 3-POLE TERM STRUCT 3 X 16.6; MATERIAL: STEEL; METHOD: PHYSICAL AND MECHANICAL; POLE, 3-POLE TERM STRUCTURE 0-90 DEG, 3 X 16.6 POLES, (PLANT 2M, BOTTOM ATTACHEMENT 14.6M)</v>
          </cell>
        </row>
        <row r="36514">
          <cell r="A36514" t="str">
            <v>3000028120</v>
          </cell>
          <cell r="B36514" t="str">
            <v>5</v>
          </cell>
          <cell r="C36514" t="str">
            <v>Active</v>
          </cell>
          <cell r="D36514" t="str">
            <v>INSTALL, SYSTEM, SECURITY</v>
          </cell>
          <cell r="E36514" t="str">
            <v>INSTL SYS SCRTY</v>
          </cell>
          <cell r="F36514" t="str">
            <v>INSTALL, SYSTEM, SECURITY; TYPE IP BULLET CAMERA BACK BOX, ACTIVATE INFRARED, SUPPORT DUAL STREAM, AND THE SUB-STREAM FOR MOBILE SURVEILLANCE, IR CUT FILTER WITH AUTO SWITCH, ELECTRONIC SHUTTER FOR DIFFERENT SURVEILLANCE ENVIRONMENTS, STANDARD VIDEO COMPRESSION WITH HIGH COMPRESSION RATIO</v>
          </cell>
        </row>
        <row r="36515">
          <cell r="A36515" t="str">
            <v>3000027741</v>
          </cell>
          <cell r="B36515" t="str">
            <v>4</v>
          </cell>
          <cell r="C36515" t="str">
            <v>Active</v>
          </cell>
          <cell r="D36515" t="str">
            <v>STRIP AND QUOTE</v>
          </cell>
          <cell r="E36515" t="str">
            <v>STRIP &amp; QUOTE:LINER</v>
          </cell>
          <cell r="F36515" t="str">
            <v>STRIP AND QUOTE: EQUIPMENT: LINER</v>
          </cell>
        </row>
        <row r="36516">
          <cell r="A36516" t="str">
            <v>3000034080</v>
          </cell>
          <cell r="B36516" t="str">
            <v>5</v>
          </cell>
          <cell r="C36516" t="str">
            <v>Active</v>
          </cell>
          <cell r="D36516" t="str">
            <v>RENT, CRANE</v>
          </cell>
          <cell r="E36516" t="str">
            <v>RENT CRN:MAN CAGE;190 T;HT 284 FT</v>
          </cell>
          <cell r="F36516" t="str">
            <v>RENT, CRANE: TYPE: MAN CAGE; LIFTING CAPACITY: 190 T; HEIGHT: 284 FT</v>
          </cell>
        </row>
        <row r="36517">
          <cell r="A36517" t="str">
            <v>3000011429</v>
          </cell>
          <cell r="B36517" t="str">
            <v>4</v>
          </cell>
          <cell r="C36517" t="str">
            <v>Active</v>
          </cell>
          <cell r="D36517" t="str">
            <v>EXCAVATE</v>
          </cell>
          <cell r="E36517" t="str">
            <v>EXCVT:BCKHOE/HND;SOIL;JOINT BAY</v>
          </cell>
          <cell r="F36517" t="str">
            <v>EXCAVATE: METHOD: BACKHOE OR HAND; GROUND TYPE: SOIL; REASON: JOINT BAY; DRAWING NO: D-DT-0854 REV 0</v>
          </cell>
        </row>
        <row r="36518">
          <cell r="A36518" t="str">
            <v>3000013449</v>
          </cell>
          <cell r="B36518" t="str">
            <v>5</v>
          </cell>
          <cell r="C36518" t="str">
            <v>Active</v>
          </cell>
          <cell r="D36518" t="str">
            <v>RENT, TRUCK, CARGO</v>
          </cell>
          <cell r="E36518" t="str">
            <v>RENT TRCK CGO:HV CABLE;1200-7000 KG</v>
          </cell>
          <cell r="F36518" t="str">
            <v>RENT, TRUCK, CARGO: TYPE: HV CABLE; LOAD RATING: 1200-7000 KG</v>
          </cell>
        </row>
        <row r="36519">
          <cell r="A36519" t="str">
            <v>3000027345</v>
          </cell>
          <cell r="B36519" t="str">
            <v>5</v>
          </cell>
          <cell r="C36519" t="str">
            <v>Active</v>
          </cell>
          <cell r="D36519" t="str">
            <v>CONSTRUCT, STRUCTURE</v>
          </cell>
          <cell r="E36519" t="str">
            <v>CONSTR STRUCT:ASH DAM/BASIN/EMBANKMENT</v>
          </cell>
          <cell r="F36519" t="str">
            <v>CONSTRUCT, STRUCTURE: TYPE: ASH DAM/BASIN/EMBANKMENT; MATERIAL: SEC07; EARTHWORKS COMPLETE</v>
          </cell>
        </row>
        <row r="36520">
          <cell r="A36520" t="str">
            <v>3000016921</v>
          </cell>
          <cell r="B36520" t="str">
            <v>5</v>
          </cell>
          <cell r="C36520" t="str">
            <v>Active</v>
          </cell>
          <cell r="D36520" t="str">
            <v>INSTALL, GLASS</v>
          </cell>
          <cell r="E36520" t="str">
            <v>INSTL GLASS:WHITE PLANT;WINDSCREEN</v>
          </cell>
          <cell r="F36520" t="str">
            <v>INSTALL, GLASS: TYPE: WHITE PLANT; METHOD: WINDSCREEN</v>
          </cell>
        </row>
        <row r="36521">
          <cell r="A36521" t="str">
            <v>3000017520</v>
          </cell>
          <cell r="B36521" t="str">
            <v>5</v>
          </cell>
          <cell r="C36521" t="str">
            <v>Active</v>
          </cell>
          <cell r="D36521" t="str">
            <v>CONSTRUCT, STRUCTURE</v>
          </cell>
          <cell r="E36521" t="str">
            <v>CONSTR STRUCT:BKR KIOSK 33KV; 4;STEEL</v>
          </cell>
          <cell r="F36521" t="str">
            <v>CONSTRUCT, STRUCTURE: TYPE: BKR KIOSK 33KV; 4; MATERIAL: STEEL; D-DT-6254 S1 R0</v>
          </cell>
        </row>
        <row r="36522">
          <cell r="A36522" t="str">
            <v>3000015205</v>
          </cell>
          <cell r="B36522" t="str">
            <v>5</v>
          </cell>
          <cell r="C36522" t="str">
            <v>Active</v>
          </cell>
          <cell r="D36522" t="str">
            <v>ERECT, POLE</v>
          </cell>
          <cell r="E36522" t="str">
            <v>ERECT POLE:STRAIN STRUCT 2X19M AND 1X21M</v>
          </cell>
          <cell r="F36522" t="str">
            <v>ERECT, POLE; TYPE STRAIN STRUCT 2X19M AND 1X21M, MATERIAL STEEL, METHOD PHYSICAL AND MECHANICAL; POLE, 3-POLE STRAIN STRUCTURE 0-90 DEG, 2 X 19 M AND 1 X 21 M POLES, (PLANT 2.7M, BOTTOM ATTACHEMENT 16.1M)</v>
          </cell>
        </row>
        <row r="36523">
          <cell r="A36523" t="str">
            <v>3000029268</v>
          </cell>
          <cell r="B36523" t="str">
            <v>5</v>
          </cell>
          <cell r="C36523" t="str">
            <v>Active</v>
          </cell>
          <cell r="D36523" t="str">
            <v>BUILD, FOUNDATION</v>
          </cell>
          <cell r="E36523" t="str">
            <v>BLD FNDTN:SMOOTH FLOAT</v>
          </cell>
          <cell r="F36523" t="str">
            <v>BUILD, FOUNDATION: TYPE: ST 132KV INLINE STRN 30M SOIL 4; FINISH: SMOOTH FLOAT; 2-WT-1298, 2-WT-1417 &amp; 2-WT-1418; 0-2 DEG</v>
          </cell>
        </row>
        <row r="36524">
          <cell r="A36524" t="str">
            <v>3000032291</v>
          </cell>
          <cell r="B36524" t="str">
            <v>5</v>
          </cell>
          <cell r="C36524" t="str">
            <v>Active</v>
          </cell>
          <cell r="D36524" t="str">
            <v>MAINTAIN, EQUIPMENT, ELECTRICAL</v>
          </cell>
          <cell r="E36524" t="str">
            <v>MAINT EQP ELEC:AS AND WHEN REQUIRED</v>
          </cell>
          <cell r="F36524" t="str">
            <v>MAINTAIN, EQUIPMENT, ELECTRICAL; TYPE CORRECTION OF 3 FOOT EARTHING ON TRANFORMER POLES, FREQUENCY AS AND WHEN REQUIRED, METHOD MANUAL</v>
          </cell>
        </row>
        <row r="36525">
          <cell r="A36525" t="str">
            <v>3000022033</v>
          </cell>
          <cell r="B36525" t="str">
            <v>5</v>
          </cell>
          <cell r="C36525" t="str">
            <v>Active</v>
          </cell>
          <cell r="D36525" t="str">
            <v>REPAIR, EQUIPMENT, ELECTRICAL</v>
          </cell>
          <cell r="E36525" t="str">
            <v>REPR EQP ELEC:SCREEN, MICROPHONE;SANAS</v>
          </cell>
          <cell r="F36525" t="str">
            <v>REPAIR, EQUIPMENT, ELECTRICAL: TYPE: TESTER; HP 437B, POWER METER; REPAIR TYPE: SCREEN, MICROPHONE; TEST: SANAS</v>
          </cell>
        </row>
        <row r="36526">
          <cell r="A36526" t="str">
            <v>3000011982</v>
          </cell>
          <cell r="B36526" t="str">
            <v>3</v>
          </cell>
          <cell r="C36526" t="str">
            <v>Active</v>
          </cell>
          <cell r="D36526" t="str">
            <v>PROVIDE, ACCOMMODATION</v>
          </cell>
          <cell r="E36526" t="str">
            <v>PRVD ACCOMDTN:HOTEL/B&amp;B/GUEST HOUSE</v>
          </cell>
          <cell r="F36526" t="str">
            <v>PROVIDE, ACCOMMODATION: TYPE: HOTEL/B&amp;B/GUEST HOUSE; DURATION: 5 DAY</v>
          </cell>
        </row>
        <row r="36527">
          <cell r="A36527" t="str">
            <v>3000023811</v>
          </cell>
          <cell r="B36527" t="str">
            <v>5</v>
          </cell>
          <cell r="C36527" t="str">
            <v>Active</v>
          </cell>
          <cell r="D36527" t="str">
            <v>REPAIR, GEARBOX</v>
          </cell>
          <cell r="E36527" t="str">
            <v>REPR G/BOX:GEARBOX REDUCTION</v>
          </cell>
          <cell r="F36527" t="str">
            <v>REPAIR, GEARBOX: TYPE: GEARBOX REDUCTION; METHOD: ORIGINAL SPECIFICATION</v>
          </cell>
        </row>
        <row r="36528">
          <cell r="A36528" t="str">
            <v>3000028319</v>
          </cell>
          <cell r="B36528" t="str">
            <v>4</v>
          </cell>
          <cell r="C36528" t="str">
            <v>Active</v>
          </cell>
          <cell r="D36528" t="str">
            <v>REMOVE, MATERIAL</v>
          </cell>
          <cell r="E36528" t="str">
            <v>RMV MTRL:YARD STONE;AS REQUIRED</v>
          </cell>
          <cell r="F36528" t="str">
            <v>REMOVE, MATERIAL: TYPE: YARD STONE; FREQUENCY: AS REQUIRED</v>
          </cell>
        </row>
        <row r="36529">
          <cell r="A36529" t="str">
            <v>3000011442</v>
          </cell>
          <cell r="B36529" t="str">
            <v>3</v>
          </cell>
          <cell r="C36529" t="str">
            <v>Active</v>
          </cell>
          <cell r="D36529" t="str">
            <v>ERECT, POLE</v>
          </cell>
          <cell r="E36529" t="str">
            <v>ERECT POLE:12M 200-219MM TOP DIAMETER</v>
          </cell>
          <cell r="F36529" t="str">
            <v>ERECT, POLE: TYPE: 12M 200-219MM TOP DIAMETER; MATERIAL: WOOD</v>
          </cell>
        </row>
        <row r="36530">
          <cell r="A36530" t="str">
            <v>3000021158</v>
          </cell>
          <cell r="B36530" t="str">
            <v>4</v>
          </cell>
          <cell r="C36530" t="str">
            <v>Active</v>
          </cell>
          <cell r="D36530" t="str">
            <v>INSTALL, EQUIPMENT, MECHANICAL</v>
          </cell>
          <cell r="E36530" t="str">
            <v>INSTL EQP MECH:EPF TUBE PF BURNER</v>
          </cell>
          <cell r="F36530" t="str">
            <v>INSTALL, EQUIPMENT, MECHANICAL: TYPE: EPF TUBE PF BURNER; METHOD: MECHANICAL</v>
          </cell>
        </row>
        <row r="36531">
          <cell r="A36531" t="str">
            <v>3000015903</v>
          </cell>
          <cell r="B36531" t="str">
            <v>5</v>
          </cell>
          <cell r="C36531" t="str">
            <v>Active</v>
          </cell>
          <cell r="D36531" t="str">
            <v>MODIFY, EQUIPMENT</v>
          </cell>
          <cell r="E36531" t="str">
            <v>MDFY EQP:REFURB;STEEL WORK</v>
          </cell>
          <cell r="F36531" t="str">
            <v>MODIFY, EQUIPMENT: TYPE: REFURB; METHOD: STEEL WORK</v>
          </cell>
        </row>
        <row r="36532">
          <cell r="A36532" t="str">
            <v>3000022087</v>
          </cell>
          <cell r="B36532" t="str">
            <v>5</v>
          </cell>
          <cell r="C36532" t="str">
            <v>Active</v>
          </cell>
          <cell r="D36532" t="str">
            <v>REPAIR, EQUIPMENT, ELECTRICAL</v>
          </cell>
          <cell r="E36532" t="str">
            <v>REPR EQP ELEC:SCREEN, MICROPHONE;SANAS</v>
          </cell>
          <cell r="F36532" t="str">
            <v>REPAIR, EQUIPMENT, ELECTRICAL: TYPE: TESTER; HP 8920, COMMS MONITOR; REPAIR TYPE: SCREEN, MICROPHONE; TEST: SANAS</v>
          </cell>
        </row>
        <row r="36533">
          <cell r="A36533" t="str">
            <v>3000025573</v>
          </cell>
          <cell r="B36533" t="str">
            <v>5</v>
          </cell>
          <cell r="C36533" t="str">
            <v>Active</v>
          </cell>
          <cell r="D36533" t="str">
            <v>CALIBRATE, EQUIPMENT</v>
          </cell>
          <cell r="E36533" t="str">
            <v>CAL EQP:PSC-LOOP TESTER,YEARLY</v>
          </cell>
          <cell r="F36533" t="str">
            <v>CALIBRATE, EQUIPMENT; TYPE PSC-LOOP TESTER, FREQUENCY YEARLY, METHOD MANUAL AND MACHINERY; PROVIDE CERTIFICATE AND REPAIR WHERE NECESSARY</v>
          </cell>
        </row>
        <row r="36534">
          <cell r="A36534" t="str">
            <v>3000031954</v>
          </cell>
          <cell r="B36534" t="str">
            <v>5</v>
          </cell>
          <cell r="C36534" t="str">
            <v>Active</v>
          </cell>
          <cell r="D36534" t="str">
            <v>PROVIDE, COURIER SERVICE</v>
          </cell>
          <cell r="E36534" t="str">
            <v>PRVD COUR SERV:PARCEL;TO/FRM JNB-VAL</v>
          </cell>
          <cell r="F36534" t="str">
            <v>PROVIDE, COURIER SERVICE: TYPE: PARCEL; METHOD: TO/FRM JNB-VAL; DURATION: OVERNIGHT</v>
          </cell>
        </row>
        <row r="36535">
          <cell r="A36535" t="str">
            <v>3000028792</v>
          </cell>
          <cell r="B36535" t="str">
            <v>4</v>
          </cell>
          <cell r="C36535" t="str">
            <v>Active</v>
          </cell>
          <cell r="D36535" t="str">
            <v>INSTALL, EQUIPMENT, ELECTRICAL</v>
          </cell>
          <cell r="E36535" t="str">
            <v>INSTL EQP ELEC:TRANSFORMER 16-100 KVA</v>
          </cell>
          <cell r="F36535" t="str">
            <v>INSTALL, EQUIPMENT, ELECTRICAL; TYPE TRANSFORMER 16-100 KVA, METHOD MOUNT TRANSFORMER ONTO POLE; 11-22/33 KV SINGLE/3 PHASE INCLUDING EARTHING</v>
          </cell>
        </row>
        <row r="36536">
          <cell r="A36536" t="str">
            <v>3000027488</v>
          </cell>
          <cell r="B36536" t="str">
            <v>4</v>
          </cell>
          <cell r="C36536" t="str">
            <v>Active</v>
          </cell>
          <cell r="D36536" t="str">
            <v>INSTALL, EQUIPMENT</v>
          </cell>
          <cell r="E36536" t="str">
            <v>INSTL EQP:POLE REPLACEMENT;PHYSICAL</v>
          </cell>
          <cell r="F36536" t="str">
            <v>INSTALL, EQUIPMENT: TYPE: POLE REPLACEMENT; METHOD: PHYSICAL; WISHBONE TO BIRDFRIENDLY (COMPLETE STRUCTURE INCLUDING DRESSING,HARDWARE, BONDING AND LABELLING</v>
          </cell>
        </row>
        <row r="36537">
          <cell r="A36537" t="str">
            <v>3000031682</v>
          </cell>
          <cell r="B36537" t="str">
            <v>5</v>
          </cell>
          <cell r="C36537" t="str">
            <v>Active</v>
          </cell>
          <cell r="D36537" t="str">
            <v>CONSTRUCT, STRUCTURE</v>
          </cell>
          <cell r="E36537" t="str">
            <v>CONSTR STRUCT:CLAY FACEBRICK</v>
          </cell>
          <cell r="F36537" t="str">
            <v>CONSTRUCT, STRUCTURE: TYPE: HEADER COURSE WALL WD 150 MM; MATERIAL: CLAY FACEBRICK; BRICK-ON EDGE WINDOW CILL, WITH SLIGHT SLOPE AND SLIGHT PROJECTION</v>
          </cell>
        </row>
        <row r="36538">
          <cell r="A36538" t="str">
            <v>3000033293</v>
          </cell>
          <cell r="B36538" t="str">
            <v>4</v>
          </cell>
          <cell r="C36538" t="str">
            <v>Active</v>
          </cell>
          <cell r="D36538" t="str">
            <v>PAY, FEE</v>
          </cell>
          <cell r="E36538" t="str">
            <v>PAY FEE:OTHER FIXED CHARGE OBLIGATIONS</v>
          </cell>
          <cell r="F36538" t="str">
            <v>PAY, FEE: TYPE: OTHER FIXED CHARGE OBLIGATIONS</v>
          </cell>
        </row>
        <row r="36539">
          <cell r="A36539" t="str">
            <v>3000020646</v>
          </cell>
          <cell r="B36539" t="str">
            <v>4</v>
          </cell>
          <cell r="C36539" t="str">
            <v>Active</v>
          </cell>
          <cell r="D36539" t="str">
            <v>STRIP AND QUOTE</v>
          </cell>
          <cell r="E36539" t="str">
            <v>STRIP &amp; QUOTE:YOKE</v>
          </cell>
          <cell r="F36539" t="str">
            <v>STRIP AND QUOTE: EQUIPMENT: YOKE</v>
          </cell>
        </row>
        <row r="36540">
          <cell r="A36540" t="str">
            <v>3000013924</v>
          </cell>
          <cell r="B36540" t="str">
            <v>5</v>
          </cell>
          <cell r="C36540" t="str">
            <v>Active</v>
          </cell>
          <cell r="D36540" t="str">
            <v>MAINTAIN, EQUIPMENT</v>
          </cell>
          <cell r="E36540" t="str">
            <v>MAINT EQP:DISSOLVED OXYGEN ANALYSER</v>
          </cell>
          <cell r="F36540" t="str">
            <v>MAINTAIN, EQUIPMENT: TYPE: DISSOLVED OXYGEN ANALYSER; FREQUENCY: ONCE PER YEAR; METHOD: SERVICE TECHNICIAN SERVICE THE DO ANALYSER; SWAN ANALYSER: SERVICING DISSOLVED OXYGEN ANALYSER (FLATE RATE) REFERANCE: V-9700861</v>
          </cell>
        </row>
        <row r="36541">
          <cell r="A36541" t="str">
            <v>3000030910</v>
          </cell>
          <cell r="B36541" t="str">
            <v>5</v>
          </cell>
          <cell r="C36541" t="str">
            <v>Active</v>
          </cell>
          <cell r="D36541" t="str">
            <v>CREATE, DOCUMENT</v>
          </cell>
          <cell r="E36541" t="str">
            <v>CREATE DOC:ASBESTOS CONTAMINATION</v>
          </cell>
          <cell r="F36541" t="str">
            <v>CREATE, DOCUMENT: TYPE: ASBESTOS CONTAMINATION; MEDIA: HARD COPY; WRITTEN REPORT VERIFYING THAT THE REGULATED ASBESTOS FIBRE CONCENTRATION IN THE AIR MEETS THE CLEARANCE INDICATOR</v>
          </cell>
        </row>
        <row r="36542">
          <cell r="A36542" t="str">
            <v>3000014694</v>
          </cell>
          <cell r="B36542" t="str">
            <v>5</v>
          </cell>
          <cell r="C36542" t="str">
            <v>Active</v>
          </cell>
          <cell r="D36542" t="str">
            <v>MANAGE, PROJECT</v>
          </cell>
          <cell r="E36542" t="str">
            <v>MNG PROJ:OUTAGE;OVERSEE OUTAGE PROJECTS</v>
          </cell>
          <cell r="F36542" t="str">
            <v>MANAGE, PROJECT: TYPE: OUTAGE; METHOD: OVERSEE OUTAGE PROJECTS</v>
          </cell>
        </row>
        <row r="36543">
          <cell r="A36543" t="str">
            <v>3000031857</v>
          </cell>
          <cell r="B36543" t="str">
            <v>5</v>
          </cell>
          <cell r="C36543" t="str">
            <v>Active</v>
          </cell>
          <cell r="D36543" t="str">
            <v>REPAIR, EQUIPMENT, ELECTRONIC</v>
          </cell>
          <cell r="E36543" t="str">
            <v>REPR EQP ELECTRNC:MODULES,ELECTRONICS</v>
          </cell>
          <cell r="F36543" t="str">
            <v>REPAIR, EQUIPMENT, ELECTRONIC; TYPE MODULES, REPAIR TYPE ELECTRONICS, TEST FUNCTIONALITY</v>
          </cell>
        </row>
        <row r="36544">
          <cell r="A36544" t="str">
            <v>3000018383</v>
          </cell>
          <cell r="B36544" t="str">
            <v>5</v>
          </cell>
          <cell r="C36544" t="str">
            <v>Active</v>
          </cell>
          <cell r="D36544" t="str">
            <v>CONFIGURATION, SECONDARY PLANT EQUIPMENT</v>
          </cell>
          <cell r="E36544" t="str">
            <v>CONFIG SEC PLNT EQP:6TA-2-ENG-AT</v>
          </cell>
          <cell r="F36544" t="str">
            <v>CONFIGURATION, SECONDARY PLANT EQUIPMENT: CONFIGURATION TYPE: 6TA-2-ENG-AT; ENGINEERING PER MAIN PER PANEL INCLUDING THE PIU'S: 6TA-2300 AUTO AND STAR-STAR TRANSFORMER PROTECTION SCHEME</v>
          </cell>
        </row>
        <row r="36545">
          <cell r="A36545" t="str">
            <v>3000018051</v>
          </cell>
          <cell r="B36545" t="str">
            <v>5</v>
          </cell>
          <cell r="C36545" t="str">
            <v>Active</v>
          </cell>
          <cell r="D36545" t="str">
            <v>MAINTAIN, EQUIPMENT, ELECTRICAL</v>
          </cell>
          <cell r="E36545" t="str">
            <v>MAINT EQP ELEC:STRINGING NEW LINE UNDER</v>
          </cell>
          <cell r="F36545" t="str">
            <v>MAINTAIN, EQUIPMENT, ELECTRICAL: TYPE: STRINGING NEW LINE UNDER; FREQUENCY: AS AND WHEN REQUIRED; METHOD: MANUAL</v>
          </cell>
        </row>
        <row r="36546">
          <cell r="A36546" t="str">
            <v>3000022471</v>
          </cell>
          <cell r="B36546" t="str">
            <v>5</v>
          </cell>
          <cell r="C36546" t="str">
            <v>Active</v>
          </cell>
          <cell r="D36546" t="str">
            <v>SURVEY, LAND</v>
          </cell>
          <cell r="E36546" t="str">
            <v>SURVEY, LAND:SITE CATEGORY D;DATA</v>
          </cell>
          <cell r="F36546" t="str">
            <v>SURVEY, LAND: TYPE: SITE CATEGORY D; METHOD: TO COLLECT DATA FOR THE ANALYSIS OF SOME ASPECT OF A AREA OR POINT OF SOMETHING; FEEDBACK: DATA</v>
          </cell>
        </row>
        <row r="36547">
          <cell r="A36547" t="str">
            <v>3000034056</v>
          </cell>
          <cell r="B36547" t="str">
            <v>5</v>
          </cell>
          <cell r="C36547" t="str">
            <v>Active</v>
          </cell>
          <cell r="D36547" t="str">
            <v>MAINTAIN, EQUIPMENT</v>
          </cell>
          <cell r="E36547" t="str">
            <v>MAINT EQP:TAN DELTA ARMATURE</v>
          </cell>
          <cell r="F36547" t="str">
            <v>MAINTAIN, EQUIPMENT: TYPE: TAN DELTA ARMATURE; FREQUENCY: AS AND WHEN REQUIRED; METHOD: OFF-SITE, QUALIFIED TECHNICIAN USING WINDING MACHINE, MAINTENANCE REPORT, REWIND ARMATURE, VPI, BAKE AND REPLACE BINDERS</v>
          </cell>
        </row>
        <row r="36548">
          <cell r="A36548" t="str">
            <v>3000028750</v>
          </cell>
          <cell r="B36548" t="str">
            <v>4</v>
          </cell>
          <cell r="C36548" t="str">
            <v>Active</v>
          </cell>
          <cell r="D36548" t="str">
            <v>INSTALL, COMPONENT</v>
          </cell>
          <cell r="E36548" t="str">
            <v>INSTL COMPNT:2-WAY LIGHT SWITCH 16 A</v>
          </cell>
          <cell r="F36548" t="str">
            <v>INSTALL, COMPONENT: TYPE: 2-WAY LIGHT SWITCH 16 A; SURFACE MOUNT FOR SCHOOLS AND CLINICS</v>
          </cell>
        </row>
        <row r="36549">
          <cell r="A36549" t="str">
            <v>3000023647</v>
          </cell>
          <cell r="B36549" t="str">
            <v>5</v>
          </cell>
          <cell r="C36549" t="str">
            <v>Active</v>
          </cell>
          <cell r="D36549" t="str">
            <v>INSTALL, LABEL</v>
          </cell>
          <cell r="E36549" t="str">
            <v>INSTL LABEL:MANUAL;PLASTIC</v>
          </cell>
          <cell r="F36549" t="str">
            <v>INSTALL, LABEL: TYPE: SUPPLY CHECKER PLATE SHEET 5MM; METHOD: MANUAL; MATERIAL: PLASTIC</v>
          </cell>
        </row>
        <row r="36550">
          <cell r="A36550" t="str">
            <v>3000021626</v>
          </cell>
          <cell r="B36550" t="str">
            <v>5</v>
          </cell>
          <cell r="C36550" t="str">
            <v>Active</v>
          </cell>
          <cell r="D36550" t="str">
            <v>REPAIR, EQUIPMENT, ELECTRICAL</v>
          </cell>
          <cell r="E36550" t="str">
            <v>REPR EQP ELEC:SCREEN, MICROPHONE;SANAS</v>
          </cell>
          <cell r="F36550" t="str">
            <v>REPAIR, EQUIPMENT, ELECTRICAL: TYPE: TESTER; 940-60-34, ATTENUATOR; REPAIR TYPE: SCREEN, MICROPHONE; TEST: SANAS</v>
          </cell>
        </row>
        <row r="36551">
          <cell r="A36551" t="str">
            <v>3000016991</v>
          </cell>
          <cell r="B36551" t="str">
            <v>5</v>
          </cell>
          <cell r="C36551" t="str">
            <v>Active</v>
          </cell>
          <cell r="D36551" t="str">
            <v>BUILD, FOUNDATION</v>
          </cell>
          <cell r="E36551" t="str">
            <v>BLD FNDTN:SMOOTH FLOAT</v>
          </cell>
          <cell r="F36551" t="str">
            <v>BUILD, FOUNDATION: TYPE: MEDIUM EQUIPMENT LATTICE SUPPORT FOUNDATION DETAILS 1.83M (SOIL TYPE 3)CRS; FINISH: SMOOTH FLOAT</v>
          </cell>
        </row>
        <row r="36552">
          <cell r="A36552" t="str">
            <v>3000013238</v>
          </cell>
          <cell r="B36552" t="str">
            <v>5</v>
          </cell>
          <cell r="C36552" t="str">
            <v>Active</v>
          </cell>
          <cell r="D36552" t="str">
            <v>ERADICATE, PEST</v>
          </cell>
          <cell r="E36552" t="str">
            <v>ERAD PEST:FLY;TRAP</v>
          </cell>
          <cell r="F36552" t="str">
            <v>ERADICATE, PEST: TYPE: FLY; METHOD: TRAP</v>
          </cell>
        </row>
        <row r="36553">
          <cell r="A36553" t="str">
            <v>3000016710</v>
          </cell>
          <cell r="B36553" t="str">
            <v>5</v>
          </cell>
          <cell r="C36553" t="str">
            <v>Active</v>
          </cell>
          <cell r="D36553" t="str">
            <v>CONSTRUCT, STRUCTURE</v>
          </cell>
          <cell r="E36553" t="str">
            <v>CONSTR STRUCT:ISOLATOR STD L/RH E/S</v>
          </cell>
          <cell r="F36553" t="str">
            <v>CONSTRUCT, STRUCTURE: TYPE: ISOLATOR STD L/RH E/S; MATERIAL: STEEL; DRAWING NO: D-DT-5202 S2H R2 REV 0; 132KV MOTOR LATTICE SUPPORT STEELWORK MANUFACTURING DETAILS AND ASSEMBLY - 3M PHASE CRS</v>
          </cell>
        </row>
        <row r="36554">
          <cell r="A36554" t="str">
            <v>3000015180</v>
          </cell>
          <cell r="B36554" t="str">
            <v>5</v>
          </cell>
          <cell r="C36554" t="str">
            <v>Active</v>
          </cell>
          <cell r="D36554" t="str">
            <v>INSPECT, EQUIPMENT, SAFETY</v>
          </cell>
          <cell r="E36554" t="str">
            <v>INSP EQP SFTY:QUALITY;WRITTEN</v>
          </cell>
          <cell r="F36554" t="str">
            <v>INSPECT, EQUIPMENT, SAFETY: TYPE: QUALITY; METHOD: INSPECT ALL SAFETY EQUIPMENT TO SPECIFICATION; FEEDBACK: WRITTEN</v>
          </cell>
        </row>
        <row r="36555">
          <cell r="A36555" t="str">
            <v>3000032237</v>
          </cell>
          <cell r="B36555" t="str">
            <v>5</v>
          </cell>
          <cell r="C36555" t="str">
            <v>Active</v>
          </cell>
          <cell r="D36555" t="str">
            <v>PROVIDE, COURIER SERVICE</v>
          </cell>
          <cell r="E36555" t="str">
            <v>PRVD COUR SERV:PARCEL;TO/FRM VAL-RCB</v>
          </cell>
          <cell r="F36555" t="str">
            <v>PROVIDE, COURIER SERVICE: TYPE: PARCEL; METHOD: TO/FRM VAL-RCB; DURATION: ECONOMY</v>
          </cell>
        </row>
        <row r="36556">
          <cell r="A36556" t="str">
            <v>3000014365</v>
          </cell>
          <cell r="B36556" t="str">
            <v>5</v>
          </cell>
          <cell r="C36556" t="str">
            <v>Active</v>
          </cell>
          <cell r="D36556" t="str">
            <v>MAINTAIN, EQUIPMENT</v>
          </cell>
          <cell r="E36556" t="str">
            <v>MAINT EQP:VSD;ONCE PER WEEK;CONTRACT</v>
          </cell>
          <cell r="F36556" t="str">
            <v>MAINTAIN, EQUIPMENT: TYPE: VSD; FREQUENCY: ONCE PER WEEK; METHOD: CONTRACT</v>
          </cell>
        </row>
        <row r="36557">
          <cell r="A36557" t="str">
            <v>3000028733</v>
          </cell>
          <cell r="B36557" t="str">
            <v>4</v>
          </cell>
          <cell r="C36557" t="str">
            <v>Active</v>
          </cell>
          <cell r="D36557" t="str">
            <v>INSTALL, CABLE, ELECTRICAL</v>
          </cell>
          <cell r="E36557" t="str">
            <v>INSTL CBL ELEC:(3) 10 MM2 CONCENTRIC</v>
          </cell>
          <cell r="F36557" t="str">
            <v>INSTALL, CABLE, ELECTRICAL: TYPE: (3) 10 MM2 CONCENTRIC; FOR SCHOOLS AND CLINICS</v>
          </cell>
        </row>
        <row r="36558">
          <cell r="A36558" t="str">
            <v>3000020604</v>
          </cell>
          <cell r="B36558" t="str">
            <v>4</v>
          </cell>
          <cell r="C36558" t="str">
            <v>Active</v>
          </cell>
          <cell r="D36558" t="str">
            <v>RENT, BACKHOE</v>
          </cell>
          <cell r="E36558" t="str">
            <v>RENT BCKHOE:3 T;2.68 M;4 X 4;2</v>
          </cell>
          <cell r="F36558" t="str">
            <v>RENT, BACKHOE: TYPE: B877 FORWARD, REVERSE, DYNAMIC; LOAD RATING: 3 T; DUMPING CLEARANCE: 2.68 M; BUCKET TYPE: 305-915MM-HYDRAULIC; PRIME MOVER TYPE: 4.5 LITRE FPT ENGINE; WHEEL TYPE: 4 X 4; WHEEL QUANTITY: 2</v>
          </cell>
        </row>
        <row r="36559">
          <cell r="A36559" t="str">
            <v>3000031330</v>
          </cell>
          <cell r="B36559" t="str">
            <v>5</v>
          </cell>
          <cell r="C36559" t="str">
            <v>Active</v>
          </cell>
          <cell r="D36559" t="str">
            <v>MAINTAIN, INSTRUMENT</v>
          </cell>
          <cell r="E36559" t="str">
            <v>MAINT INSTR:LECO;ONCE IN 6 MONTHS</v>
          </cell>
          <cell r="F36559" t="str">
            <v>MAINTAIN, INSTRUMENT: TYPE: LECO; FREQUENCY: ONCE IN 6 MONTHS; METHOD: MAINTENANCE INCLUDE SERVICE KIT FOR EACH INSTRUMENT</v>
          </cell>
        </row>
        <row r="36560">
          <cell r="A36560" t="str">
            <v>3000012096</v>
          </cell>
          <cell r="B36560" t="str">
            <v>5</v>
          </cell>
          <cell r="C36560" t="str">
            <v>Active</v>
          </cell>
          <cell r="D36560" t="str">
            <v>RENT, LAND</v>
          </cell>
          <cell r="E36560" t="str">
            <v>RENT LAND:VACANT LAND,VREDENBURG</v>
          </cell>
          <cell r="F36560" t="str">
            <v>RENT, LAND; TYPE VACANT LAND, AREA VREDENBURG</v>
          </cell>
        </row>
        <row r="36561">
          <cell r="A36561" t="str">
            <v>3000015710</v>
          </cell>
          <cell r="B36561" t="str">
            <v>5</v>
          </cell>
          <cell r="C36561" t="str">
            <v>Active</v>
          </cell>
          <cell r="D36561" t="str">
            <v>MAINTAIN, TRANSFORMER</v>
          </cell>
          <cell r="E36561" t="str">
            <v>MAINT TRFR:1000KVA,AS AND WHEN REQUIRED</v>
          </cell>
          <cell r="F36561" t="str">
            <v>MAINTAIN, TRANSFORMER; TYPE 1000KVA, FREQUENCY AS AND WHEN REQUIRED, METHOD MANUAL</v>
          </cell>
        </row>
        <row r="36562">
          <cell r="A36562" t="str">
            <v>3000028140</v>
          </cell>
          <cell r="B36562" t="str">
            <v>5</v>
          </cell>
          <cell r="C36562" t="str">
            <v>Active</v>
          </cell>
          <cell r="D36562" t="str">
            <v>CONFIGURATION, SECONDARY PLANT EQUIPMENT</v>
          </cell>
          <cell r="E36562" t="str">
            <v>CONFIG SEC PLNT EQP:HMI BASE CONFIG</v>
          </cell>
          <cell r="F36562" t="str">
            <v>CONFIGURATION, SECONDARY PLANT EQUIPMENT: CONFIGURATION TYPE: HMI BASE CONFIG; LINKING AND TESTING OF SUBSTATION HUMAN MACHINE INTERFACE BASE CONFIGURATION (BASIC CONFIGURATION INCLUDING SUBSTATION OVERVIEW, EVENT LIST, ALARM LIST, SYSTEM MONITORING, PAGE NAVIGATION. IMPORT OF RTU CONFIG WITH LINKING OF HMI BASE CONFIG)</v>
          </cell>
        </row>
        <row r="36563">
          <cell r="A36563" t="str">
            <v>3000016799</v>
          </cell>
          <cell r="B36563" t="str">
            <v>5</v>
          </cell>
          <cell r="C36563" t="str">
            <v>Active</v>
          </cell>
          <cell r="D36563" t="str">
            <v>PROVIDE, SURVEYING SERVICE</v>
          </cell>
          <cell r="E36563" t="str">
            <v>PRVD SRVY SERV:AFIS,DATA ACQUISITION</v>
          </cell>
          <cell r="F36563" t="str">
            <v>PROVIDE, SURVEYING SERVICE; TYPE AFIS, METHOD DATA ACQUISITION, FEEDBACK SECURE FTP SITE; THE PROVISION OF NEAR REAL-TIME INFORMATION RELATED TO THE DETECTION, MONITORING AND ASSESSMENT OF FIRES IN SOUTHERN AFRICA BASED ON SATELLITE DATA DERIVED FROM THE TERRA AND AQUA MODIS AND METEOSAT SECOND GENERATION (MSG) SATELLITES TO ENABLE ESKOM TO PREDICT, DETECT AND ASSESS FIRES</v>
          </cell>
        </row>
        <row r="36564">
          <cell r="A36564" t="str">
            <v>3000019020</v>
          </cell>
          <cell r="B36564" t="str">
            <v>5</v>
          </cell>
          <cell r="C36564" t="str">
            <v>Active</v>
          </cell>
          <cell r="D36564" t="str">
            <v>HANDLE, MATERIAL</v>
          </cell>
          <cell r="E36564" t="str">
            <v>HNDL MTRL:PHYSICAL OR MECHANICAL</v>
          </cell>
          <cell r="F36564" t="str">
            <v>HANDLE, MATERIAL: TYPE: CIVILWORKS OR STRUCTURE PLACEMENT; METHOD: PHYSICAL OR MECHANICAL</v>
          </cell>
        </row>
        <row r="36565">
          <cell r="A36565" t="str">
            <v>3000027263</v>
          </cell>
          <cell r="B36565" t="str">
            <v>5</v>
          </cell>
          <cell r="C36565" t="str">
            <v>Active</v>
          </cell>
          <cell r="D36565" t="str">
            <v>TEST, EQUIPMENT, SAFETY</v>
          </cell>
          <cell r="E36565" t="str">
            <v>TEST EQP SFTY:PRESSURE TEST;REPORT</v>
          </cell>
          <cell r="F36565" t="str">
            <v>TEST, EQUIPMENT, SAFETY: TYPE: DELIVERY HOSES 38MM TO 65MM; METHOD: PRESSURE TEST; FREQUENCY: AS &amp; WHEN REQUIRED; FEEDBACK: REPORT</v>
          </cell>
        </row>
        <row r="36566">
          <cell r="A36566" t="str">
            <v>3000025593</v>
          </cell>
          <cell r="B36566" t="str">
            <v>5</v>
          </cell>
          <cell r="C36566" t="str">
            <v>Active</v>
          </cell>
          <cell r="D36566" t="str">
            <v>CALIBRATE, EQUIPMENT</v>
          </cell>
          <cell r="E36566" t="str">
            <v>CAL EQP:BATTERIES;YEARLY</v>
          </cell>
          <cell r="F36566" t="str">
            <v>CALIBRATE, EQUIPMENT: TYPE: BATTERIES; FREQUENCY: YEARLY; METHOD: MANUAL AND MACHINERY; PROVIDE CERTIFICATE AND REPAIR WHERE NECESSARY</v>
          </cell>
        </row>
        <row r="36567">
          <cell r="A36567" t="str">
            <v>3000032392</v>
          </cell>
          <cell r="B36567" t="str">
            <v>5</v>
          </cell>
          <cell r="C36567" t="str">
            <v>Active</v>
          </cell>
          <cell r="D36567" t="str">
            <v>PAY, SUBSCRIPTION</v>
          </cell>
          <cell r="E36567" t="str">
            <v>PAY SUBSCRPTN:2 YR</v>
          </cell>
          <cell r="F36567" t="str">
            <v>PAY, SUBSCRIPTION: TYPE: VITALWEATHER FOR DATA OFF WEATHER STATION; FREQUENCY: 2 YR</v>
          </cell>
        </row>
        <row r="36568">
          <cell r="A36568" t="str">
            <v>3000014203</v>
          </cell>
          <cell r="B36568" t="str">
            <v>5</v>
          </cell>
          <cell r="C36568" t="str">
            <v>Active</v>
          </cell>
          <cell r="D36568" t="str">
            <v>DISMANTLE, STRUCTURE</v>
          </cell>
          <cell r="E36568" t="str">
            <v>DISMNTL STRUCT:45M LATTICE TOWER</v>
          </cell>
          <cell r="F36568" t="str">
            <v>DISMANTLE, STRUCTURE: TYPE: 45M LATTICE TOWER; METHOD: DISASSEMBLE TOWER AND PACK IN CONTAINER</v>
          </cell>
        </row>
        <row r="36569">
          <cell r="A36569" t="str">
            <v>3000013085</v>
          </cell>
          <cell r="B36569" t="str">
            <v>5</v>
          </cell>
          <cell r="C36569" t="str">
            <v>Active</v>
          </cell>
          <cell r="D36569" t="str">
            <v>EARTH, EQUIPMENT</v>
          </cell>
          <cell r="E36569" t="str">
            <v>EARTH EQP:PORTABLE EARTHS;MANUAL</v>
          </cell>
          <cell r="F36569" t="str">
            <v>EARTH, EQUIPMENT: TYPE: PORTABLE EARTHS; METHOD: MANUAL; PORTABLE EARTHS REPAIR AND MAINTENANCE</v>
          </cell>
        </row>
        <row r="36570">
          <cell r="A36570" t="str">
            <v>3000017867</v>
          </cell>
          <cell r="B36570" t="str">
            <v>5</v>
          </cell>
          <cell r="C36570" t="str">
            <v>Active</v>
          </cell>
          <cell r="D36570" t="str">
            <v>DESIGN, PLANT</v>
          </cell>
          <cell r="E36570" t="str">
            <v>DSGN PLANT:SEWAGE PUMPS/IPING/FITTING</v>
          </cell>
          <cell r="F36570" t="str">
            <v>DESIGN, PLANT: TYPE: SEWAGE PUMPS/IPING/FITTING; DESIGN AND SUPPLY AND COMMISSIONING OF THE DISINFECTANT DOSING PUMPS AND ALL ASSOCIATED PIPING AND FITTINGS</v>
          </cell>
        </row>
        <row r="36571">
          <cell r="A36571" t="str">
            <v>3000017157</v>
          </cell>
          <cell r="B36571" t="str">
            <v>5</v>
          </cell>
          <cell r="C36571" t="str">
            <v>Active</v>
          </cell>
          <cell r="D36571" t="str">
            <v>REMOVE, EQUIPMENT</v>
          </cell>
          <cell r="E36571" t="str">
            <v>RMV EQP:PROTECTION PANEL;TO BE SCRAPPED</v>
          </cell>
          <cell r="F36571" t="str">
            <v>REMOVE, EQUIPMENT: TYPE: PROTECTION PANEL; METHOD: TO BE SCRAPPED</v>
          </cell>
        </row>
        <row r="36572">
          <cell r="A36572" t="str">
            <v>3000020119</v>
          </cell>
          <cell r="B36572" t="str">
            <v>5</v>
          </cell>
          <cell r="C36572" t="str">
            <v>Active</v>
          </cell>
          <cell r="D36572" t="str">
            <v>CALIBRATE, EQUIPMENT</v>
          </cell>
          <cell r="E36572" t="str">
            <v>CAL EQP:MASS PIECES 50G;ANNUALLY</v>
          </cell>
          <cell r="F36572" t="str">
            <v>CALIBRATE, EQUIPMENT: TYPE: MASS PIECES 50G; FREQUENCY: ANNUALLY; METHOD: MASS PIECES ARE USED FOR ANALYTICAL BALANCES IN LABORATORY, OFF-SITE CALIBRATION AND CERTIFICATE MUST BE ISSUED</v>
          </cell>
        </row>
        <row r="36573">
          <cell r="A36573" t="str">
            <v>3000031293</v>
          </cell>
          <cell r="B36573" t="str">
            <v>5</v>
          </cell>
          <cell r="C36573" t="str">
            <v>Active</v>
          </cell>
          <cell r="D36573" t="str">
            <v>TERMINATE, CABLE</v>
          </cell>
          <cell r="E36573" t="str">
            <v>TERMN CBL:DEAD-END TERMINATION TERN</v>
          </cell>
          <cell r="F36573" t="str">
            <v>TERMINATE, CABLE: TYPE: DEAD-END TERMINATION TERN; VOLTAGE: 88/132 KV; INSULATION: PHASE CONDUCTOR; CORE QUANTITY: AS REQUIRED; CABLE SIZE: DIA 27 MM</v>
          </cell>
        </row>
        <row r="36574">
          <cell r="A36574" t="str">
            <v>3000016076</v>
          </cell>
          <cell r="B36574" t="str">
            <v>5</v>
          </cell>
          <cell r="C36574" t="str">
            <v>Active</v>
          </cell>
          <cell r="D36574" t="str">
            <v>EXCAVATE</v>
          </cell>
          <cell r="E36574" t="str">
            <v>EXCVT:MECHANICAL;ROCK;IMPORTED SOIL</v>
          </cell>
          <cell r="F36574" t="str">
            <v>EXCAVATE: METHOD: MECHANICAL; GROUND TYPE: ROCK; REASON: ADVERSE SUBTERRANEAN, 11M POLE WOOD COMPRESSORS 1.7M DEEP; FILLING MATERIAL: IMPORTED SOIL</v>
          </cell>
        </row>
        <row r="36575">
          <cell r="A36575" t="str">
            <v>3000021209</v>
          </cell>
          <cell r="B36575" t="str">
            <v>4</v>
          </cell>
          <cell r="C36575" t="str">
            <v>Active</v>
          </cell>
          <cell r="D36575" t="str">
            <v>REPAIR, EQUIPMENT</v>
          </cell>
          <cell r="E36575" t="str">
            <v>REPR EQP:PACK, POWER</v>
          </cell>
          <cell r="F36575" t="str">
            <v>REPAIR, EQUIPMENT: TYPE: PACK, POWER</v>
          </cell>
        </row>
        <row r="36576">
          <cell r="A36576" t="str">
            <v>3000021157</v>
          </cell>
          <cell r="B36576" t="str">
            <v>5</v>
          </cell>
          <cell r="C36576" t="str">
            <v>Active</v>
          </cell>
          <cell r="D36576" t="str">
            <v>REMOVE, EQUIPMENT, MECHANICAL</v>
          </cell>
          <cell r="E36576" t="str">
            <v>RMV EQP MECH:MECHANICAL</v>
          </cell>
          <cell r="F36576" t="str">
            <v>REMOVE, EQUIPMENT, MECHANICAL: TYPE: REMOVAL EPF TUBE OF PF BURNER; METHOD: MECHANICAL</v>
          </cell>
        </row>
        <row r="36577">
          <cell r="A36577" t="str">
            <v>3000025734</v>
          </cell>
          <cell r="B36577" t="str">
            <v>5</v>
          </cell>
          <cell r="C36577" t="str">
            <v>Active</v>
          </cell>
          <cell r="D36577" t="str">
            <v>PROVIDE, LEGAL SERVICE</v>
          </cell>
          <cell r="E36577" t="str">
            <v>PRVD LGL SERV:LEGAL FEES, PROFESSIONAL</v>
          </cell>
          <cell r="F36577" t="str">
            <v>PROVIDE, LEGAL SERVICE: TYPE: LEGAL FEES, PROFESSIONAL</v>
          </cell>
        </row>
        <row r="36578">
          <cell r="A36578" t="str">
            <v>3000013454</v>
          </cell>
          <cell r="B36578" t="str">
            <v>5</v>
          </cell>
          <cell r="C36578" t="str">
            <v>Active</v>
          </cell>
          <cell r="D36578" t="str">
            <v>JOIN, CABLE, ELECTRICAL</v>
          </cell>
          <cell r="E36578" t="str">
            <v>JOIN CBL ELEC:HV CABLE;ROUTE MARKER</v>
          </cell>
          <cell r="F36578" t="str">
            <v>JOIN, CABLE, ELECTRICAL: TYPE: HV CABLE; METHOD: ROUTE MARKER; JOINT HV CABLE 44KV - 132KV SINGLE CORE XLPE -XLPE</v>
          </cell>
        </row>
        <row r="36579">
          <cell r="A36579" t="str">
            <v>3000016470</v>
          </cell>
          <cell r="B36579" t="str">
            <v>5</v>
          </cell>
          <cell r="C36579" t="str">
            <v>Active</v>
          </cell>
          <cell r="D36579" t="str">
            <v>INSTALL, COMPONENT</v>
          </cell>
          <cell r="E36579" t="str">
            <v>INSTL COMPNT:32A, 3KA EARTH LEAKAGE CBI</v>
          </cell>
          <cell r="F36579" t="str">
            <v>INSTALL, COMPONENT: TYPE: 32A, 3KA EARTH LEAKAGE CBI; METHOD: OFFICE USED; SINGLE POLE</v>
          </cell>
        </row>
        <row r="36580">
          <cell r="A36580" t="str">
            <v>3000014707</v>
          </cell>
          <cell r="B36580" t="str">
            <v>5</v>
          </cell>
          <cell r="C36580" t="str">
            <v>Active</v>
          </cell>
          <cell r="D36580" t="str">
            <v>RELOCATE, MATERIAL</v>
          </cell>
          <cell r="E36580" t="str">
            <v>RELOC MTRL:OLD PIPE LINE;500 M</v>
          </cell>
          <cell r="F36580" t="str">
            <v>RELOCATE, MATERIAL: TYPE: OLD PIPE LINE; METHOD: TRANSPORTED, REMOVED AND STACKED NEATLY AT THE SITE; DISTANCE: 500 M</v>
          </cell>
        </row>
        <row r="36581">
          <cell r="A36581" t="str">
            <v>3000031043</v>
          </cell>
          <cell r="B36581" t="str">
            <v>4</v>
          </cell>
          <cell r="C36581" t="str">
            <v>Active</v>
          </cell>
          <cell r="D36581" t="str">
            <v>REMOVE, EQUIPMENT, ELECTRICAL</v>
          </cell>
          <cell r="E36581" t="str">
            <v>RMV EQP ELEC:132 KV CT/VT</v>
          </cell>
          <cell r="F36581" t="str">
            <v>REMOVE, EQUIPMENT, ELECTRICAL: TYPE: 132 KV CT/VT</v>
          </cell>
        </row>
        <row r="36582">
          <cell r="A36582" t="str">
            <v>3000013910</v>
          </cell>
          <cell r="B36582" t="str">
            <v>5</v>
          </cell>
          <cell r="C36582" t="str">
            <v>Active</v>
          </cell>
          <cell r="D36582" t="str">
            <v>ASSEMBLE, STRUCTURE</v>
          </cell>
          <cell r="E36582" t="str">
            <v>ASSEMBL STRUCT:DELTA 2 X 4.5M 1-60 DEG</v>
          </cell>
          <cell r="F36582" t="str">
            <v>ASSEMBLE, STRUCTURE: TYPE: DELTA 2 X 4.5M 1-60 DEG; MATERIAL: WOOD, GALVANISED STEEL; CONFIGURATION: STRAINER MEDIUM 3 PHASE WOOD CROSSARM; NEC3, ECC</v>
          </cell>
        </row>
        <row r="36583">
          <cell r="A36583" t="str">
            <v>3000025212</v>
          </cell>
          <cell r="B36583" t="str">
            <v>5</v>
          </cell>
          <cell r="C36583" t="str">
            <v>Active</v>
          </cell>
          <cell r="D36583" t="str">
            <v>DISMANTLE, STRUCTURE</v>
          </cell>
          <cell r="E36583" t="str">
            <v>DISMNTL STRUCT:CIRCUIT BREAKERS,PHYSICAL</v>
          </cell>
          <cell r="F36583" t="str">
            <v>DISMANTLE, STRUCTURE; TYPE CIRCUIT BREAKERS, METHOD PHYSICAL; 10KA - 25KA CIRCUIT BREAKERS - TRIPLE POLE</v>
          </cell>
        </row>
        <row r="36584">
          <cell r="A36584" t="str">
            <v>3000028560</v>
          </cell>
          <cell r="B36584" t="str">
            <v>5</v>
          </cell>
          <cell r="C36584" t="str">
            <v>Active</v>
          </cell>
          <cell r="D36584" t="str">
            <v>TEST, EQUIPMENT</v>
          </cell>
          <cell r="E36584" t="str">
            <v>TEST EQP:SINGLE CHAIN SLINGS;6 MONTHLY</v>
          </cell>
          <cell r="F36584" t="str">
            <v>TEST, EQUIPMENT: TYPE: SINGLE CHAIN SLINGS; METHOD: LIFTING EQUIPMENT; FREQUENCY: 6 MONTHLY; FEEDBACK: SUPPLIER TO ISSUE CERTIFICATE AFTER TESTING</v>
          </cell>
        </row>
        <row r="36585">
          <cell r="A36585" t="str">
            <v>3000024726</v>
          </cell>
          <cell r="B36585" t="str">
            <v>4</v>
          </cell>
          <cell r="C36585" t="str">
            <v>Active</v>
          </cell>
          <cell r="D36585" t="str">
            <v>INSTALL, EQUIPMENT, ELECTRICAL</v>
          </cell>
          <cell r="E36585" t="str">
            <v>INSTL EQP ELEC:MECHANICAL AND PHYSICAL</v>
          </cell>
          <cell r="F36585" t="str">
            <v>INSTALL, EQUIPMENT, ELECTRICAL: TYPE: 40 MVA 132/33KV POWER TRANSFORMER; METHOD: MECHANICAL AND PHYSICAL</v>
          </cell>
        </row>
        <row r="36586">
          <cell r="A36586" t="str">
            <v>3000029383</v>
          </cell>
          <cell r="B36586" t="str">
            <v>5</v>
          </cell>
          <cell r="C36586" t="str">
            <v>Active</v>
          </cell>
          <cell r="D36586" t="str">
            <v>BUILD, FOUNDATION</v>
          </cell>
          <cell r="E36586" t="str">
            <v>BLD FNDTN:ST 132KV SUSP 23M SOIL 3</v>
          </cell>
          <cell r="F36586" t="str">
            <v>BUILD, FOUNDATION: TYPE: ST 132KV SUSP 23M SOIL 3; FINISH: SMOOTH FLOAT; D-DT-7611 &amp; D-DT-7850</v>
          </cell>
        </row>
        <row r="36587">
          <cell r="A36587" t="str">
            <v>3000027716</v>
          </cell>
          <cell r="B36587" t="str">
            <v>4</v>
          </cell>
          <cell r="C36587" t="str">
            <v>Active</v>
          </cell>
          <cell r="D36587" t="str">
            <v>INSTALL, SUPPORT</v>
          </cell>
          <cell r="E36587" t="str">
            <v>INSTL SUPRT:MICROWAVE ANTENNA BRACKET</v>
          </cell>
          <cell r="F36587" t="str">
            <v>INSTALL, SUPPORT: TYPE: MICROWAVE ANTENNA BRACKET</v>
          </cell>
        </row>
        <row r="36588">
          <cell r="A36588" t="str">
            <v>3000020102</v>
          </cell>
          <cell r="B36588" t="str">
            <v>4</v>
          </cell>
          <cell r="C36588" t="str">
            <v>Active</v>
          </cell>
          <cell r="D36588" t="str">
            <v>REFURBISH, EQUIPMENT</v>
          </cell>
          <cell r="E36588" t="str">
            <v>REFURBISH EQUIP:LATHE</v>
          </cell>
          <cell r="F36588" t="str">
            <v>REFURBISH, EQUIPMENT: TYPE: LATHE</v>
          </cell>
        </row>
        <row r="36589">
          <cell r="A36589" t="str">
            <v>3000030460</v>
          </cell>
          <cell r="B36589" t="str">
            <v>5</v>
          </cell>
          <cell r="C36589" t="str">
            <v>Active</v>
          </cell>
          <cell r="D36589" t="str">
            <v>ERECT, POLE</v>
          </cell>
          <cell r="E36589" t="str">
            <v>ERECT POLE:20 M, INTERMEDIATE,TWIN COND</v>
          </cell>
          <cell r="F36589" t="str">
            <v>ERECT, POLE; TYPE 20 M, INTERMEDIATE,TWIN COND, MATERIAL STEEL, METHOD PHYSICAL AND MECHANICAL; 2-WT-1294, 132KV</v>
          </cell>
        </row>
        <row r="36590">
          <cell r="A36590" t="str">
            <v>3000028189</v>
          </cell>
          <cell r="B36590" t="str">
            <v>5</v>
          </cell>
          <cell r="C36590" t="str">
            <v>Active</v>
          </cell>
          <cell r="D36590" t="str">
            <v>INSTALL, LABEL</v>
          </cell>
          <cell r="E36590" t="str">
            <v>INSTL LABEL:CABLE,PHYSICAL,ALUMINIUM</v>
          </cell>
          <cell r="F36590" t="str">
            <v>INSTALL, LABEL; TYPE CABLE, METHOD PHYSICAL, MATERIAL ALUMINIUM</v>
          </cell>
        </row>
        <row r="36591">
          <cell r="A36591" t="str">
            <v>3000018922</v>
          </cell>
          <cell r="B36591" t="str">
            <v>5</v>
          </cell>
          <cell r="C36591" t="str">
            <v>Active</v>
          </cell>
          <cell r="D36591" t="str">
            <v>DESIGN, PLANT</v>
          </cell>
          <cell r="E36591" t="str">
            <v>DSGN PLANT:MJC FIRE PROTECTION SYSTEM</v>
          </cell>
          <cell r="F36591" t="str">
            <v>DESIGN, PLANT; TYPE MJC FIRE PROTECTION SYSTEM</v>
          </cell>
        </row>
        <row r="36592">
          <cell r="A36592" t="str">
            <v>3000012043</v>
          </cell>
          <cell r="B36592" t="str">
            <v>5</v>
          </cell>
          <cell r="C36592" t="str">
            <v>Active</v>
          </cell>
          <cell r="D36592" t="str">
            <v>AUDIT</v>
          </cell>
          <cell r="E36592" t="str">
            <v>AUDIT:METER 1 PH URBAN INSTALLATIONS</v>
          </cell>
          <cell r="F36592" t="str">
            <v>AUDIT: TYPE: METER 1 PH URBAN INSTALLATIONS; FREQUENCY: AS REQUIRED; TESTED WITH METERS 32 DEVICE (SINGLE PHASE)</v>
          </cell>
        </row>
        <row r="36593">
          <cell r="A36593" t="str">
            <v>3000031046</v>
          </cell>
          <cell r="B36593" t="str">
            <v>4</v>
          </cell>
          <cell r="C36593" t="str">
            <v>Active</v>
          </cell>
          <cell r="D36593" t="str">
            <v>REMOVE, EQUIPMENT, ELECTRICAL</v>
          </cell>
          <cell r="E36593" t="str">
            <v>RMV EQP ELEC:22 KV CT/VT</v>
          </cell>
          <cell r="F36593" t="str">
            <v>REMOVE, EQUIPMENT, ELECTRICAL: TYPE: 22 KV CT/VT</v>
          </cell>
        </row>
        <row r="36594">
          <cell r="A36594" t="str">
            <v>3000020001</v>
          </cell>
          <cell r="B36594" t="str">
            <v>5</v>
          </cell>
          <cell r="C36594" t="str">
            <v>Active</v>
          </cell>
          <cell r="D36594" t="str">
            <v>MAINTAIN, EQUIPMENT</v>
          </cell>
          <cell r="E36594" t="str">
            <v>MAINT EQP:REPLACE THE HOT ZONE</v>
          </cell>
          <cell r="F36594" t="str">
            <v>MAINTAIN, EQUIPMENT: TYPE: REPLACE THE HOT ZONE; FREQUENCY: EVERY FOUR YEARS; METHOD: MECHANICALLY DISCONNECT THE DEFECTIVE HOT ZONE AND INSTALL NEW ONE; PERFORM A SYSTEM ADJUSTMENT AS PER OEM TRAINING; MODEL NO: TM8</v>
          </cell>
        </row>
        <row r="36595">
          <cell r="A36595" t="str">
            <v>3000011964</v>
          </cell>
          <cell r="B36595" t="str">
            <v>4</v>
          </cell>
          <cell r="C36595" t="str">
            <v>Active</v>
          </cell>
          <cell r="D36595" t="str">
            <v>MAINTAIN, SOFTWARE</v>
          </cell>
          <cell r="E36595" t="str">
            <v>MAINT SFTWR:OPS BRIDGE;NONE;ANNUAL</v>
          </cell>
          <cell r="F36595" t="str">
            <v>MAINTAIN, SOFTWARE: MODULE: ARCSIGHT CONTENT SUBSCTN ENTITLEM; SYSTEM APPLICATION: OPS BRIDGE; VERSION: NONE; FREQUENCY: ANNUAL; REFERENCE NO: HP083AS; (HP083AS)</v>
          </cell>
        </row>
        <row r="36596">
          <cell r="A36596" t="str">
            <v>3000018091</v>
          </cell>
          <cell r="B36596" t="str">
            <v>5</v>
          </cell>
          <cell r="C36596" t="str">
            <v>Active</v>
          </cell>
          <cell r="D36596" t="str">
            <v>MAINTAIN, SYSTEM, SECURITY</v>
          </cell>
          <cell r="E36596" t="str">
            <v>MAINT SYS SCRTY:CCTV;MEDIUM</v>
          </cell>
          <cell r="F36596" t="str">
            <v>MAINTAIN, SYSTEM, SECURITY: TYPE: CCTV; FREQUENCY: 2 X PER MONTH, 4 DAYS PER VISIT; RISK: MEDIUM; METHOD: PHYSICAL INSPECTION AND FOOTAGE</v>
          </cell>
        </row>
        <row r="36597">
          <cell r="A36597" t="str">
            <v>3000029796</v>
          </cell>
          <cell r="B36597" t="str">
            <v>5</v>
          </cell>
          <cell r="C36597" t="str">
            <v>Active</v>
          </cell>
          <cell r="D36597" t="str">
            <v>BUILD, FOUNDATION</v>
          </cell>
          <cell r="E36597" t="str">
            <v>BLD FNDTN:SMOOTH FLOAT</v>
          </cell>
          <cell r="F36597" t="str">
            <v>BUILD, FOUNDATION: TYPE: ST 132KV INLINE STRN 22M SOIL 1; FINISH: SMOOTH FLOAT; 2-WT-1298, 2-WT-1417 &amp; 2-WT-1418; 0-2 DEG</v>
          </cell>
        </row>
        <row r="36598">
          <cell r="A36598" t="str">
            <v>3000015445</v>
          </cell>
          <cell r="B36598" t="str">
            <v>5</v>
          </cell>
          <cell r="C36598" t="str">
            <v>Active</v>
          </cell>
          <cell r="D36598" t="str">
            <v>RENT, MONITORING EQUIPMENT</v>
          </cell>
          <cell r="E36598" t="str">
            <v>RENT MNTRNG EQP:GUARD TRACKING DEVICE</v>
          </cell>
          <cell r="F36598" t="str">
            <v>RENT, MONITORING EQUIPMENT: TYPE: GUARD TRACKING DEVICE</v>
          </cell>
        </row>
        <row r="36599">
          <cell r="A36599" t="str">
            <v>3000030296</v>
          </cell>
          <cell r="B36599" t="str">
            <v>5</v>
          </cell>
          <cell r="C36599" t="str">
            <v>Active</v>
          </cell>
          <cell r="D36599" t="str">
            <v>CALIBRATE, EQUIPMENT</v>
          </cell>
          <cell r="E36599" t="str">
            <v>CAL EQP:MEGGER INSULATION TESTER;SANAS</v>
          </cell>
          <cell r="F36599" t="str">
            <v>CALIBRATE, EQUIPMENT: TYPE: MEGGER INSULATION TESTER; FREQUENCY: ANNUALLY; METHOD: SANAS</v>
          </cell>
        </row>
        <row r="36600">
          <cell r="A36600" t="str">
            <v>3000018142</v>
          </cell>
          <cell r="B36600" t="str">
            <v>5</v>
          </cell>
          <cell r="C36600" t="str">
            <v>Active</v>
          </cell>
          <cell r="D36600" t="str">
            <v>COMMISSION, SYSTEM</v>
          </cell>
          <cell r="E36600" t="str">
            <v>COMMISS SYST:ZONE</v>
          </cell>
          <cell r="F36600" t="str">
            <v>COMMISSION, SYSTEM: TYPE: ZONE; METHOD: PROGRAMMING OF ZONE TO IEC 61850-3 [= SANS 61850-3], ESKOM STANDARD</v>
          </cell>
        </row>
        <row r="36601">
          <cell r="A36601" t="str">
            <v>3000032098</v>
          </cell>
          <cell r="B36601" t="str">
            <v>5</v>
          </cell>
          <cell r="C36601" t="str">
            <v>Active</v>
          </cell>
          <cell r="D36601" t="str">
            <v>PROVIDE, COURIER SERVICE</v>
          </cell>
          <cell r="E36601" t="str">
            <v>PRVD COUR SERV:PARCEL;TO/FRM JNB-PRY</v>
          </cell>
          <cell r="F36601" t="str">
            <v>PROVIDE, COURIER SERVICE: TYPE: PARCEL; METHOD: TO/FRM JNB-PRY; DURATION: ECONOMY</v>
          </cell>
        </row>
        <row r="36602">
          <cell r="A36602" t="str">
            <v>3000020135</v>
          </cell>
          <cell r="B36602" t="str">
            <v>5</v>
          </cell>
          <cell r="C36602" t="str">
            <v>Active</v>
          </cell>
          <cell r="D36602" t="str">
            <v>DESIGN, DRAWING</v>
          </cell>
          <cell r="E36602" t="str">
            <v>DSGN DWG:BLOWDOWN AIR COMPRESSOR</v>
          </cell>
          <cell r="F36602" t="str">
            <v>DESIGN, DRAWING: TYPE: BLOWDOWN AIR COMPRESSOR; DICIPLINE: ENGINEERING; METHOD: PROVIDE AS-BUILT DRAWINGS AND DOCUMENTATION, DRAWINGS SHOULD BE SUBMITTED TO THE ENGINEERING DEPARTMENT FOR APPROVAL BEFORE THE DESIGN CAN BE IMPLEMENTED</v>
          </cell>
        </row>
        <row r="36603">
          <cell r="A36603" t="str">
            <v>3000013997</v>
          </cell>
          <cell r="B36603" t="str">
            <v>4</v>
          </cell>
          <cell r="C36603" t="str">
            <v>Active</v>
          </cell>
          <cell r="D36603" t="str">
            <v>LICENSE, SOFTWARE</v>
          </cell>
          <cell r="E36603" t="str">
            <v>LICENSE SFTWR:POWER ALERT MEDIA;WINDOWS</v>
          </cell>
          <cell r="F36603" t="str">
            <v>LICENSE, SOFTWARE: TYPE: POWER ALERT MEDIA; SYSTEM APPLICATION: WINDOWS; VERSION: ONE</v>
          </cell>
        </row>
        <row r="36604">
          <cell r="A36604" t="str">
            <v>3000023202</v>
          </cell>
          <cell r="B36604" t="str">
            <v>5</v>
          </cell>
          <cell r="C36604" t="str">
            <v>Active</v>
          </cell>
          <cell r="D36604" t="str">
            <v>STRINGING, CONDUCTOR</v>
          </cell>
          <cell r="E36604" t="str">
            <v>STRINGING COND:ABC 4C XLPE 70SQ INS N</v>
          </cell>
          <cell r="F36604" t="str">
            <v>STRINGING, CONDUCTOR: TYPE: ABC 4C XLPE 70SQ INS N; DIMENSIONS: VARIOUS LENGTHS; METHOD: TENSION, REGULATE AND BIND IN, ALLOW FOR 5 PCT SAG IN ADDITION TO CONDUCTOR LENGTH; INSTALLATION INCLUDES HANDLING, STRINGING AND FINAL SAGGING; DRAWING NO: D-DT-3141 REV 0</v>
          </cell>
        </row>
        <row r="36605">
          <cell r="A36605" t="str">
            <v>3000033087</v>
          </cell>
          <cell r="B36605" t="str">
            <v>3</v>
          </cell>
          <cell r="C36605" t="str">
            <v>Active</v>
          </cell>
          <cell r="D36605" t="str">
            <v>HIRE, DRIVER</v>
          </cell>
          <cell r="E36605" t="str">
            <v>HIRE DRVR:JUNIOR</v>
          </cell>
          <cell r="F36605" t="str">
            <v>HIRE, DRIVER: EXPERIENCE LEVEL: JUNIOR</v>
          </cell>
        </row>
        <row r="36606">
          <cell r="A36606" t="str">
            <v>3000024009</v>
          </cell>
          <cell r="B36606" t="str">
            <v>5</v>
          </cell>
          <cell r="C36606" t="str">
            <v>Active</v>
          </cell>
          <cell r="D36606" t="str">
            <v>ASSEMBLE, STRUCTURE</v>
          </cell>
          <cell r="E36606" t="str">
            <v>ASSEMBL STRUCT:1PH INTERMD DELTA 450MM</v>
          </cell>
          <cell r="F36606" t="str">
            <v>ASSEMBLE, STRUCTURE; TYPE 1PH INTERMD DELTA 450MM, MATERIAL WOOD, CONFIGURATION DELTA STUD; 0 DEG DEVIATION; DRAWING NO: D-DT-1320, REV 0; MV STRUCTURE; BONDING INCLUDED, DOWNWIRE EXCLUDED</v>
          </cell>
        </row>
        <row r="36607">
          <cell r="A36607" t="str">
            <v>3000021282</v>
          </cell>
          <cell r="B36607" t="str">
            <v>5</v>
          </cell>
          <cell r="C36607" t="str">
            <v>Active</v>
          </cell>
          <cell r="D36607" t="str">
            <v>INSTALL, SEAL</v>
          </cell>
          <cell r="E36607" t="str">
            <v>INSTL SEAL:DRUM;STEEL</v>
          </cell>
          <cell r="F36607" t="str">
            <v>INSTALL, SEAL: TYPE: DRUM; MATERIAL: STEEL; METHOD: MECHANICAL, 210 LITRE DRUM SIDE BOLT CLOSING SEAL RING WITH PRE-TORQUE CERTIFICATION</v>
          </cell>
        </row>
        <row r="36608">
          <cell r="A36608" t="str">
            <v>3000013834</v>
          </cell>
          <cell r="B36608" t="str">
            <v>4</v>
          </cell>
          <cell r="C36608" t="str">
            <v>Active</v>
          </cell>
          <cell r="D36608" t="str">
            <v>CLEAR, SITE</v>
          </cell>
          <cell r="E36608" t="str">
            <v>CLEAR, SITE:TAKING OVER OF THE WORKS</v>
          </cell>
          <cell r="F36608" t="str">
            <v>CLEAR, SITE: TYPE: TAKING OVER OF THE WORKS; 88 KV - 132 KV LINES</v>
          </cell>
        </row>
        <row r="36609">
          <cell r="A36609" t="str">
            <v>3000032288</v>
          </cell>
          <cell r="B36609" t="str">
            <v>5</v>
          </cell>
          <cell r="C36609" t="str">
            <v>Active</v>
          </cell>
          <cell r="D36609" t="str">
            <v>MAINTAIN, EQUIPMENT, ELECTRICAL</v>
          </cell>
          <cell r="E36609" t="str">
            <v>MAINT EQP ELEC:BROKEN DEAD ENDS;MANUAL</v>
          </cell>
          <cell r="F36609" t="str">
            <v>MAINTAIN, EQUIPMENT, ELECTRICAL: TYPE: BROKEN DEAD ENDS; FREQUENCY: AS AND WHEN REQUIRED; METHOD: MANUAL</v>
          </cell>
        </row>
        <row r="36610">
          <cell r="A36610" t="str">
            <v>3000026078</v>
          </cell>
          <cell r="B36610" t="str">
            <v>5</v>
          </cell>
          <cell r="C36610" t="str">
            <v>Active</v>
          </cell>
          <cell r="D36610" t="str">
            <v>CREATE, DOCUMENT</v>
          </cell>
          <cell r="E36610" t="str">
            <v>CREATE DOC:PQP AND CHECKSHEETS</v>
          </cell>
          <cell r="F36610" t="str">
            <v>CREATE, DOCUMENT: TYPE: PQP AND CHECKSHEETS; MEDIA: ERI TGS STANDARDS</v>
          </cell>
        </row>
        <row r="36611">
          <cell r="A36611" t="str">
            <v>3000011973</v>
          </cell>
          <cell r="B36611" t="str">
            <v>5</v>
          </cell>
          <cell r="C36611" t="str">
            <v>Active</v>
          </cell>
          <cell r="D36611" t="str">
            <v>CALIBRATE, EQUIPMENT</v>
          </cell>
          <cell r="E36611" t="str">
            <v>CAL EQP:ACID CARTRIDGE</v>
          </cell>
          <cell r="F36611" t="str">
            <v>CALIBRATE, EQUIPMENT: TYPE: ACID CARTRIDGE; FREQUENCY: AS AND WHEN REQUIRED; METHOD: SPARES REPLACEMENT FOR SIEVERS 900 TOC ANALYSER; PRODUCT NUMBER: APF 90310-02 FOR SIEVERS 900 TOC ANALYSER</v>
          </cell>
        </row>
        <row r="36612">
          <cell r="A36612" t="str">
            <v>3000023136</v>
          </cell>
          <cell r="B36612" t="str">
            <v>5</v>
          </cell>
          <cell r="C36612" t="str">
            <v>Active</v>
          </cell>
          <cell r="D36612" t="str">
            <v>ERECT, BARRICADE</v>
          </cell>
          <cell r="E36612" t="str">
            <v>ERECT BARCD:BOLLARD</v>
          </cell>
          <cell r="F36612" t="str">
            <v>ERECT, BARRICADE: TYPE: BOLLARD; SUPPLY AND MOUNT</v>
          </cell>
        </row>
        <row r="36613">
          <cell r="A36613" t="str">
            <v>3000028067</v>
          </cell>
          <cell r="B36613" t="str">
            <v>5</v>
          </cell>
          <cell r="C36613" t="str">
            <v>Active</v>
          </cell>
          <cell r="D36613" t="str">
            <v>REPAIR, PUMP</v>
          </cell>
          <cell r="E36613" t="str">
            <v>REPR PMP:PUMP CASING;PRE-MACHINE</v>
          </cell>
          <cell r="F36613" t="str">
            <v>REPAIR, PUMP: TYPE: PUMP CASING; METHOD: PRE-MACHINE</v>
          </cell>
        </row>
        <row r="36614">
          <cell r="A36614" t="str">
            <v>3000032033</v>
          </cell>
          <cell r="B36614" t="str">
            <v>5</v>
          </cell>
          <cell r="C36614" t="str">
            <v>Active</v>
          </cell>
          <cell r="D36614" t="str">
            <v>PROVIDE, COURIER SERVICE</v>
          </cell>
          <cell r="E36614" t="str">
            <v>PRVD COUR SERV:PARCEL;TO/FRM BFN-KIM</v>
          </cell>
          <cell r="F36614" t="str">
            <v>PROVIDE, COURIER SERVICE: TYPE: PARCEL; METHOD: TO/FRM BFN-KIM; DURATION: OVERNIGHT</v>
          </cell>
        </row>
        <row r="36615">
          <cell r="A36615" t="str">
            <v>3000022798</v>
          </cell>
          <cell r="B36615" t="str">
            <v>4</v>
          </cell>
          <cell r="C36615" t="str">
            <v>Active</v>
          </cell>
          <cell r="D36615" t="str">
            <v>REPAIR, EQUIPMENT</v>
          </cell>
          <cell r="E36615" t="str">
            <v>REPR EQP:WINCHES</v>
          </cell>
          <cell r="F36615" t="str">
            <v>REPAIR, EQUIPMENT: TYPE: WINCHES</v>
          </cell>
        </row>
        <row r="36616">
          <cell r="A36616" t="str">
            <v>3000016622</v>
          </cell>
          <cell r="B36616" t="str">
            <v>4</v>
          </cell>
          <cell r="C36616" t="str">
            <v>Active</v>
          </cell>
          <cell r="D36616" t="str">
            <v>STRIP AND QUOTE</v>
          </cell>
          <cell r="E36616" t="str">
            <v>STRIP &amp; QUOTE:0.04KW 8P H1-1A</v>
          </cell>
          <cell r="F36616" t="str">
            <v>STRIP AND QUOTE: EQUIPMENT: 0.04KW 8P H1-1A; STRIP AND QUOTE MTR</v>
          </cell>
        </row>
        <row r="36617">
          <cell r="A36617" t="str">
            <v>3000018544</v>
          </cell>
          <cell r="B36617" t="str">
            <v>4</v>
          </cell>
          <cell r="C36617" t="str">
            <v>Active</v>
          </cell>
          <cell r="D36617" t="str">
            <v>INSTALL, SUPPORT</v>
          </cell>
          <cell r="E36617" t="str">
            <v>INSTL SUPRT:FLOWMETERS, RADIO LINKS</v>
          </cell>
          <cell r="F36617" t="str">
            <v>INSTALL, SUPPORT: TYPE: FLOWMETERS, RADIO LINKS</v>
          </cell>
        </row>
        <row r="36618">
          <cell r="A36618" t="str">
            <v>3000012414</v>
          </cell>
          <cell r="B36618" t="str">
            <v>5</v>
          </cell>
          <cell r="C36618" t="str">
            <v>Active</v>
          </cell>
          <cell r="D36618" t="str">
            <v>DISPOSE, WASTE</v>
          </cell>
          <cell r="E36618" t="str">
            <v>DISPOSE WST:SILICA GEL,STORED</v>
          </cell>
          <cell r="F36618" t="str">
            <v>DISPOSE, WASTE; TYPE SILICA GEL, METHOD STORED, CLASSIFICATION TRANSFORMER SITE</v>
          </cell>
        </row>
        <row r="36619">
          <cell r="A36619" t="str">
            <v>3000024061</v>
          </cell>
          <cell r="B36619" t="str">
            <v>5</v>
          </cell>
          <cell r="C36619" t="str">
            <v>Active</v>
          </cell>
          <cell r="D36619" t="str">
            <v>HIRE, REPRESENTATIVE, SERVICE</v>
          </cell>
          <cell r="E36619" t="str">
            <v>HIRE REP SERV:AS REQUIRED;LABOUR;NONE</v>
          </cell>
          <cell r="F36619" t="str">
            <v>HIRE, REPRESENTATIVE, SERVICE: EXPERIENCE LEVEL: AS REQUIRED; TYPE: LABOUR; QUALIFICATION: ENGINEERING; CERTIFICATION: NONE; NUMBER OF YEARS EXPERIENCE: 3 YR; REQUIRED EXPERIENCE: 3 YR; OVERTIME</v>
          </cell>
        </row>
        <row r="36620">
          <cell r="A36620" t="str">
            <v>3000028373</v>
          </cell>
          <cell r="B36620" t="str">
            <v>5</v>
          </cell>
          <cell r="C36620" t="str">
            <v>Active</v>
          </cell>
          <cell r="D36620" t="str">
            <v>ERADICATE, PEST</v>
          </cell>
          <cell r="E36620" t="str">
            <v>ERAD PEST:SNAKE REPELLENT IN M2</v>
          </cell>
          <cell r="F36620" t="str">
            <v>ERADICATE, PEST; TYPE SNAKE REPELLENT IN M2, METHOD TREATMENT</v>
          </cell>
        </row>
        <row r="36621">
          <cell r="A36621" t="str">
            <v>3000018261</v>
          </cell>
          <cell r="B36621" t="str">
            <v>5</v>
          </cell>
          <cell r="C36621" t="str">
            <v>Active</v>
          </cell>
          <cell r="D36621" t="str">
            <v>CONFIGURATION, SECONDARY PLANT EQUIPMENT</v>
          </cell>
          <cell r="E36621" t="str">
            <v>CONFIG SEC PLNT EQP:6ETH-SER-PORT-ENG</v>
          </cell>
          <cell r="F36621" t="str">
            <v>CONFIGURATION, SECONDARY PLANT EQUIPMENT: CONFIGURATION TYPE: 6ETH-SER-PORT-ENG; SUBSTATION ETHERNET SERIAL PORT SERVER ENGINEERING</v>
          </cell>
        </row>
        <row r="36622">
          <cell r="A36622" t="str">
            <v>3000030419</v>
          </cell>
          <cell r="B36622" t="str">
            <v>5</v>
          </cell>
          <cell r="C36622" t="str">
            <v>Active</v>
          </cell>
          <cell r="D36622" t="str">
            <v>CALIBRATE, EQUIPMENT</v>
          </cell>
          <cell r="E36622" t="str">
            <v>CAL EQP:DPG -1 TO 10 BAR;2 YR</v>
          </cell>
          <cell r="F36622" t="str">
            <v>CALIBRATE, EQUIPMENT: TYPE: DPG -1 TO 10 BAR; FREQUENCY: 2 YR; METHOD: BY COMPARISON; CALIBRATION OF LABORATORY STANDARD TO MEET SANAS AND ISO/IEC 17025 REQUIREMENT TO MAINTAIN TRACEABILITY</v>
          </cell>
        </row>
        <row r="36623">
          <cell r="A36623" t="str">
            <v>3000031092</v>
          </cell>
          <cell r="B36623" t="str">
            <v>5</v>
          </cell>
          <cell r="C36623" t="str">
            <v>Active</v>
          </cell>
          <cell r="D36623" t="str">
            <v>CONFIGURATION, SECONDARY PLANT EQUIPMENT</v>
          </cell>
          <cell r="E36623" t="str">
            <v>CONFIG SEC PLNT EQP:5FZD-3X20</v>
          </cell>
          <cell r="F36623" t="str">
            <v>CONFIGURATION, SECONDARY PLANT EQUIPMENT; CONFIGURATION TYPE 5FZD-3X20; CUSTOMISATION OF THE RED70, REF620 AND RIO600 IEDS STANDARD IEC 61850 DEVICE CONFIGURATIONS INCLUDING GOOSE MAPPING, COMPILATION OF PCM PROJECT (SCD FILE)</v>
          </cell>
        </row>
        <row r="36624">
          <cell r="A36624" t="str">
            <v>3000025006</v>
          </cell>
          <cell r="B36624" t="str">
            <v>5</v>
          </cell>
          <cell r="C36624" t="str">
            <v>Active</v>
          </cell>
          <cell r="D36624" t="str">
            <v>REMOVE, CABLE</v>
          </cell>
          <cell r="E36624" t="str">
            <v>REM CBL:10 PAIR ARMOURED</v>
          </cell>
          <cell r="F36624" t="str">
            <v>REMOVE, CABLE: TYPE: 10 PAIR ARMOURED; METHOD: MANUAL AND MECHANICAL</v>
          </cell>
        </row>
        <row r="36625">
          <cell r="A36625" t="str">
            <v>3000027027</v>
          </cell>
          <cell r="B36625" t="str">
            <v>5</v>
          </cell>
          <cell r="C36625" t="str">
            <v>Active</v>
          </cell>
          <cell r="D36625" t="str">
            <v>PROVIDE, LEGAL SERVICE</v>
          </cell>
          <cell r="E36625" t="str">
            <v>PRVD LGL SERV:INSTRUCTION FEES</v>
          </cell>
          <cell r="F36625" t="str">
            <v>PROVIDE, LEGAL SERVICE: TYPE: INSTRUCTION FEES</v>
          </cell>
        </row>
        <row r="36626">
          <cell r="A36626" t="str">
            <v>3000030881</v>
          </cell>
          <cell r="B36626" t="str">
            <v>5</v>
          </cell>
          <cell r="C36626" t="str">
            <v>Active</v>
          </cell>
          <cell r="D36626" t="str">
            <v>REMOVE, WASTE</v>
          </cell>
          <cell r="E36626" t="str">
            <v>RMV WST:REMOVAL OF CHEMICALS</v>
          </cell>
          <cell r="F36626" t="str">
            <v>REMOVE, WASTE; TYPE REMOVAL OF CHEMICALS, METHOD MANUAL REMOVAL</v>
          </cell>
        </row>
        <row r="36627">
          <cell r="A36627" t="str">
            <v>3000014937</v>
          </cell>
          <cell r="B36627" t="str">
            <v>5</v>
          </cell>
          <cell r="C36627" t="str">
            <v>Active</v>
          </cell>
          <cell r="D36627" t="str">
            <v>BUILD, FOUNDATION</v>
          </cell>
          <cell r="E36627" t="str">
            <v>BLD FNDTN:SMOOTH FLOAT</v>
          </cell>
          <cell r="F36627" t="str">
            <v>BUILD, FOUNDATION; TYPE POLE, 3-POLE STRAIN STRUCTURE 2X10 M AND 1X12 M, FINISH SMOOTH FLOAT</v>
          </cell>
        </row>
        <row r="36628">
          <cell r="A36628" t="str">
            <v>3000016800</v>
          </cell>
          <cell r="B36628" t="str">
            <v>5</v>
          </cell>
          <cell r="C36628" t="str">
            <v>Active</v>
          </cell>
          <cell r="D36628" t="str">
            <v>MAINTAIN, EQUIPMENT, MECHANICAL</v>
          </cell>
          <cell r="E36628" t="str">
            <v>MAINT EQP MECH:HYDRAULIC POWER PACK</v>
          </cell>
          <cell r="F36628" t="str">
            <v>MAINTAIN, EQUIPMENT, MECHANICAL: TYPE: HYDRAULIC POWER PACK; FREQUENCY: AS AND WHEN REQUIRED; METHOD: SERVICE T7 CONVEYOR HYDRAULIC POWER PACKS</v>
          </cell>
        </row>
        <row r="36629">
          <cell r="A36629" t="str">
            <v>3000020891</v>
          </cell>
          <cell r="B36629" t="str">
            <v>4</v>
          </cell>
          <cell r="C36629" t="str">
            <v>Active</v>
          </cell>
          <cell r="D36629" t="str">
            <v>RENT, EXCAVATOR</v>
          </cell>
          <cell r="E36629" t="str">
            <v>RENT EXCVTR:COAL LASHING MACHINE;16 T</v>
          </cell>
          <cell r="F36629" t="str">
            <v>RENT, EXCAVATOR: TYPE: COAL LASHING MACHINE; WEIGHT DESIGNATION: 16 T</v>
          </cell>
        </row>
        <row r="36630">
          <cell r="A36630" t="str">
            <v>3000018494</v>
          </cell>
          <cell r="B36630" t="str">
            <v>4</v>
          </cell>
          <cell r="C36630" t="str">
            <v>Active</v>
          </cell>
          <cell r="D36630" t="str">
            <v>RENT, STORAGE SPACE</v>
          </cell>
          <cell r="E36630" t="str">
            <v>RENT STRG SPC:PROT/AUTO PANEL,1.92 M2</v>
          </cell>
          <cell r="F36630" t="str">
            <v>RENT, STORAGE SPACE; TYPE PROT/AUTO PANEL, FLOOR SPACE 1.92 M2; 3 MONTHS FOR UP TO 4 PANELS</v>
          </cell>
        </row>
        <row r="36631">
          <cell r="A36631" t="str">
            <v>3000024592</v>
          </cell>
          <cell r="B36631" t="str">
            <v>5</v>
          </cell>
          <cell r="C36631" t="str">
            <v>Active</v>
          </cell>
          <cell r="D36631" t="str">
            <v>DISMANTLE, STRUCTURE</v>
          </cell>
          <cell r="E36631" t="str">
            <v>DISMNTL STRUCT:PHYSICAL AND MECHANICAL</v>
          </cell>
          <cell r="F36631" t="str">
            <v>DISMANTLE, STRUCTURE: TYPE: MEDIUM EQUIPMENT - 3.5M LATTICE SUPPORT STEELWORK; METHOD: PHYSICAL AND MECHANICAL; MANUFACTURING DETAILS AND ASSEMBLY, DRAWING REFERENCE NO = D-DT-5206 S2 R0</v>
          </cell>
        </row>
        <row r="36632">
          <cell r="A36632" t="str">
            <v>3000011284</v>
          </cell>
          <cell r="B36632" t="str">
            <v>4</v>
          </cell>
          <cell r="C36632" t="str">
            <v>Active</v>
          </cell>
          <cell r="D36632" t="str">
            <v>INSTALL, EQUIPMENT, ELECTRICAL</v>
          </cell>
          <cell r="E36632" t="str">
            <v>INSTL EQP ELEC</v>
          </cell>
          <cell r="F36632" t="str">
            <v>INSTALL, EQUIPMENT, ELECTRICAL: TYPE: SURGE ARRESTERS - VOLT REGULATOR</v>
          </cell>
        </row>
        <row r="36633">
          <cell r="A36633" t="str">
            <v>3000029341</v>
          </cell>
          <cell r="B36633" t="str">
            <v>5</v>
          </cell>
          <cell r="C36633" t="str">
            <v>Active</v>
          </cell>
          <cell r="D36633" t="str">
            <v>BUILD, FOUNDATION</v>
          </cell>
          <cell r="E36633" t="str">
            <v>BLD FNDTN:SMOOTH FLOAT</v>
          </cell>
          <cell r="F36633" t="str">
            <v>BUILD, FOUNDATION: TYPE: ST 132KV STRN TWIN COND 26M SOIL 1; FINISH: SMOOTH FLOAT; 2-WT-1295, 2-WT-1417 &amp; 2-WT-1418; 2-90 DEG</v>
          </cell>
        </row>
        <row r="36634">
          <cell r="A36634" t="str">
            <v>3000017238</v>
          </cell>
          <cell r="B36634" t="str">
            <v>5</v>
          </cell>
          <cell r="C36634" t="str">
            <v>Active</v>
          </cell>
          <cell r="D36634" t="str">
            <v>PROVIDE, SECURITY SERVICE</v>
          </cell>
          <cell r="E36634" t="str">
            <v>PRVD SCRTY SERV:PATROL; ARMED RESPONSE</v>
          </cell>
          <cell r="F36634" t="str">
            <v>PROVIDE, SECURITY SERVICE: TYPE: PATROL; ARMED RESPONSE; CATEGORY: GUARDING; METHOD: PREVENT THEFT ON SITE, ESCORTING SERVICES; TACTICAL RESPONSE AND SPECIAL OPERATIONS</v>
          </cell>
        </row>
        <row r="36635">
          <cell r="A36635" t="str">
            <v>3000014479</v>
          </cell>
          <cell r="B36635" t="str">
            <v>5</v>
          </cell>
          <cell r="C36635" t="str">
            <v>Active</v>
          </cell>
          <cell r="D36635" t="str">
            <v>MAINTAIN, CYLINDER, GAS</v>
          </cell>
          <cell r="E36635" t="str">
            <v>MAINT CYL GAS:FABRIC FILTER PLANT</v>
          </cell>
          <cell r="F36635" t="str">
            <v>MAINTAIN, CYLINDER, GAS: TYPE: FABRIC FILTER PLANT; CYLINDER CAPACITY: VARIOUS; FREQUENCY: AS REQUIRED; METHOD: COATING, ONCE GAS PERMIT HAS BEEN CLEARED, CONTRACTOR PRE-COATS NEW FILTER BAGS WITH HYDRATED LIME IN TERMS OF ESKOM PRE-COATING PROCEDURE UNDER SUPERVISION,THE CONTRACTOR UNLOADS THE LIME TO THE LIME PRE COATING PLANT</v>
          </cell>
        </row>
        <row r="36636">
          <cell r="A36636" t="str">
            <v>3000017788</v>
          </cell>
          <cell r="B36636" t="str">
            <v>5</v>
          </cell>
          <cell r="C36636" t="str">
            <v>Active</v>
          </cell>
          <cell r="D36636" t="str">
            <v>AUDIT</v>
          </cell>
          <cell r="E36636" t="str">
            <v>AUDIT:ISO 9001,YEARLY</v>
          </cell>
          <cell r="F36636" t="str">
            <v>AUDIT; TYPE ISO 9001, FREQUENCY YEARLY</v>
          </cell>
        </row>
        <row r="36637">
          <cell r="A36637" t="str">
            <v>3000032354</v>
          </cell>
          <cell r="B36637" t="str">
            <v>4</v>
          </cell>
          <cell r="C36637" t="str">
            <v>Active</v>
          </cell>
          <cell r="D36637" t="str">
            <v>LICENSE, SOFTWARE</v>
          </cell>
          <cell r="E36637" t="str">
            <v>LICENSE SFTWR:MANAGEMENT;ESIGHT</v>
          </cell>
          <cell r="F36637" t="str">
            <v>LICENSE, SOFTWARE: TYPE: MANAGEMENT; SYSTEM APPLICATION: ESIGHT; SUBSCRIPTION AND SUPPORT</v>
          </cell>
        </row>
        <row r="36638">
          <cell r="A36638" t="str">
            <v>3000018409</v>
          </cell>
          <cell r="B36638" t="str">
            <v>5</v>
          </cell>
          <cell r="C36638" t="str">
            <v>Active</v>
          </cell>
          <cell r="D36638" t="str">
            <v>MAINTAIN, EQUIPMENT</v>
          </cell>
          <cell r="E36638" t="str">
            <v>MAINT EQP:MOBILE;AS AND WHEN REQUIRED</v>
          </cell>
          <cell r="F36638" t="str">
            <v>MAINTAIN, EQUIPMENT: TYPE: MOBILE; FREQUENCY: AS AND WHEN REQUIRED; METHOD: LABOUR</v>
          </cell>
        </row>
        <row r="36639">
          <cell r="A36639" t="str">
            <v>3000024841</v>
          </cell>
          <cell r="B36639" t="str">
            <v>5</v>
          </cell>
          <cell r="C36639" t="str">
            <v>Active</v>
          </cell>
          <cell r="D36639" t="str">
            <v>INSTALL, CLAMP</v>
          </cell>
          <cell r="E36639" t="str">
            <v>INSTL CLMP:S/COMP TBCT80/38/C1 90 DEG</v>
          </cell>
          <cell r="F36639" t="str">
            <v>INSTALL, CLAMP: TYPE: S/COMP TBCT80/38/C1 90 DEG; MATERIAL: GALVINISED STEEL; DRAWING REFERENCE NO = D-DT-6090</v>
          </cell>
        </row>
        <row r="36640">
          <cell r="A36640" t="str">
            <v>3000021804</v>
          </cell>
          <cell r="B36640" t="str">
            <v>5</v>
          </cell>
          <cell r="C36640" t="str">
            <v>Active</v>
          </cell>
          <cell r="D36640" t="str">
            <v>ERECT, POLE</v>
          </cell>
          <cell r="E36640" t="str">
            <v>ERECT POLE:6M, TOP 160-179MM, SOIL 4</v>
          </cell>
          <cell r="F36640" t="str">
            <v>ERECT, POLE: TYPE: 6M, TOP 160-179MM, SOIL 4; MATERIAL: WOOD; METHOD: PLANT, BACKFILL AND COMPACT; DRAWING NO: D-DT-0066 REV 0; POLE WITH CROSS ARM</v>
          </cell>
        </row>
        <row r="36641">
          <cell r="A36641" t="str">
            <v>3000021559</v>
          </cell>
          <cell r="B36641" t="str">
            <v>5</v>
          </cell>
          <cell r="C36641" t="str">
            <v>Active</v>
          </cell>
          <cell r="D36641" t="str">
            <v>REPAIR, EQUIPMENT, ELECTRICAL</v>
          </cell>
          <cell r="E36641" t="str">
            <v>REPR EQP ELEC:SCREEN, MICROPHONE;SANAS</v>
          </cell>
          <cell r="F36641" t="str">
            <v>REPAIR, EQUIPMENT, ELECTRICAL: TYPE: TESTER; 897733-1, OSCILLOSCOPE; REPAIR TYPE: SCREEN, MICROPHONE; TEST: SANAS</v>
          </cell>
        </row>
        <row r="36642">
          <cell r="A36642" t="str">
            <v>3000024173</v>
          </cell>
          <cell r="B36642" t="str">
            <v>5</v>
          </cell>
          <cell r="C36642" t="str">
            <v>Active</v>
          </cell>
          <cell r="D36642" t="str">
            <v>HIRE, REPRESENTATIVE, SERVICE</v>
          </cell>
          <cell r="E36642" t="str">
            <v>HIRE REP SERV:AS REQUIRED;LABOUR;NONE</v>
          </cell>
          <cell r="F36642" t="str">
            <v>HIRE, REPRESENTATIVE, SERVICE: EXPERIENCE LEVEL: AS REQUIRED; TYPE: LABOUR; QUALIFICATION: ENGINEERING; CERTIFICATION: NONE; NUMBER OF YEARS EXPERIENCE: 3 YR; REQUIRED EXPERIENCE: 3 YR; LABOUR L2 NORMAL TIME (P/H)</v>
          </cell>
        </row>
        <row r="36643">
          <cell r="A36643" t="str">
            <v>3000022606</v>
          </cell>
          <cell r="B36643" t="str">
            <v>4</v>
          </cell>
          <cell r="C36643" t="str">
            <v>Active</v>
          </cell>
          <cell r="D36643" t="str">
            <v>EXCAVATE</v>
          </cell>
          <cell r="E36643" t="str">
            <v>EXCVT:BCKHOE/HND;SOIL;DP 1.8 X OD 0.8 M</v>
          </cell>
          <cell r="F36643" t="str">
            <v>EXCAVATE: METHOD: BACKHOE OR HAND; GROUND TYPE: SOIL; REASON: DP 1.8 X OD 0.8 M; DRAWING NO: D-DT-0330 REV 0; TYPE: HEAVY CONDUCTOR 11M WOOD POLE</v>
          </cell>
        </row>
        <row r="36644">
          <cell r="A36644" t="str">
            <v>3000020991</v>
          </cell>
          <cell r="B36644" t="str">
            <v>4</v>
          </cell>
          <cell r="C36644" t="str">
            <v>Active</v>
          </cell>
          <cell r="D36644" t="str">
            <v>STRIP AND QUOTE</v>
          </cell>
          <cell r="E36644" t="str">
            <v>STRIP &amp; QUOTE:DOME VALVE</v>
          </cell>
          <cell r="F36644" t="str">
            <v>STRIP AND QUOTE: EQUIPMENT: DOME VALVE</v>
          </cell>
        </row>
        <row r="36645">
          <cell r="A36645" t="str">
            <v>3000020151</v>
          </cell>
          <cell r="B36645" t="str">
            <v>5</v>
          </cell>
          <cell r="C36645" t="str">
            <v>Active</v>
          </cell>
          <cell r="D36645" t="str">
            <v>MAINTAIN, ROAD</v>
          </cell>
          <cell r="E36645" t="str">
            <v>MAINT ROAD:SIMMERPAN COMPLEX,AS REQUIRED</v>
          </cell>
          <cell r="F36645" t="str">
            <v>MAINTAIN, ROAD; TYPE SIMMERPAN COMPLEX, FREQUENCY AS REQUIRED, METHOD KEEP IN A GOOD STATE ROADWORKS AND MARKINGS; THIS INCLUDES CUTTING, COMPACTING, PRIMING AND FILLING OF TARMAC ON WORN OUT ROADS; THE REPAIR, CLEANING AND REPLACING OF KERBING; THE REPAIR AND CLEANING OF STORM WATER CATCH PITS AND PIPING</v>
          </cell>
        </row>
        <row r="36646">
          <cell r="A36646" t="str">
            <v>3000015162</v>
          </cell>
          <cell r="B36646" t="str">
            <v>5</v>
          </cell>
          <cell r="C36646" t="str">
            <v>Active</v>
          </cell>
          <cell r="D36646" t="str">
            <v>RENT, CRANE</v>
          </cell>
          <cell r="E36646" t="str">
            <v>RENT CRN:CONSTRUCTION;16 T;HT 16.35 M</v>
          </cell>
          <cell r="F36646" t="str">
            <v>RENT, CRANE: TYPE: CONSTRUCTION; LIFTING CAPACITY: 16 T; HEIGHT: 16.35 M</v>
          </cell>
        </row>
        <row r="36647">
          <cell r="A36647" t="str">
            <v>3000030351</v>
          </cell>
          <cell r="B36647" t="str">
            <v>5</v>
          </cell>
          <cell r="C36647" t="str">
            <v>Active</v>
          </cell>
          <cell r="D36647" t="str">
            <v>HIRE, ENGINEER</v>
          </cell>
          <cell r="E36647" t="str">
            <v>HIRE ENGNR:JUNIOR;ANY ENGINEERING;3 YR</v>
          </cell>
          <cell r="F36647" t="str">
            <v>HIRE, ENGINEER: EXPERIENCE LEVEL: JUNIOR; TYPE: ANY ENGINEERING; QUALIFICATION: BSC OR BENG OR BTECH ( NQF LEVEL 7); CERTIFICATION: CERTIFIED ENERGY MANAGER (CEM) OR CERTIFIED MEASUREMENT AND VERIFICATION PROFFESSIONAL (CMVP); NUMBER OF YEARS EXPERIENCE: 3 YR; REQUIRED EXPERIENCE: ENERGY MANAGEMENT OR MEASUREMENT AND VERIFICATION</v>
          </cell>
        </row>
        <row r="36648">
          <cell r="A36648" t="str">
            <v>3000030284</v>
          </cell>
          <cell r="B36648" t="str">
            <v>5</v>
          </cell>
          <cell r="C36648" t="str">
            <v>Active</v>
          </cell>
          <cell r="D36648" t="str">
            <v>MAINTAIN, EQUIPMENT, SAFETY</v>
          </cell>
          <cell r="E36648" t="str">
            <v>MAINT EQP SFTY:SCHERS;ANNUALLY</v>
          </cell>
          <cell r="F36648" t="str">
            <v>MAINTAIN, EQUIPMENT, SAFETY: TYPE: SCHERS; FREQUENCY: ANNUALLY; METHOD: SERVICE AND REPAIR</v>
          </cell>
        </row>
        <row r="36649">
          <cell r="A36649" t="str">
            <v>3000027443</v>
          </cell>
          <cell r="B36649" t="str">
            <v>5</v>
          </cell>
          <cell r="C36649" t="str">
            <v>Active</v>
          </cell>
          <cell r="D36649" t="str">
            <v>REPAIR, EQUIPMENT, ELECTRICAL</v>
          </cell>
          <cell r="E36649" t="str">
            <v>REPR EQP ELEC:DETECTOR SERIAL # 451</v>
          </cell>
          <cell r="F36649" t="str">
            <v>REPAIR, EQUIPMENT, ELECTRICAL: TYPE: DETECTOR SERIAL # 451; REPAIR TYPE: REPAIR, SERVICE AND CALIBRATE; TEST: SANAS; REPAIR, SERVICE AND CALIBRATE GATRONIC HOLIDAY DETECTOR SERIAL # 451; THE GATRONIC HOLIDAY DETECTOR</v>
          </cell>
        </row>
        <row r="36650">
          <cell r="A36650" t="str">
            <v>3000018983</v>
          </cell>
          <cell r="B36650" t="str">
            <v>5</v>
          </cell>
          <cell r="C36650" t="str">
            <v>Active</v>
          </cell>
          <cell r="D36650" t="str">
            <v>BUILD, FOUNDATION</v>
          </cell>
          <cell r="E36650" t="str">
            <v>BLD FNDTN:SMOOTH FLOAT</v>
          </cell>
          <cell r="F36650" t="str">
            <v>BUILD, FOUNDATION: TYPE: 11/22KV A FRAME BUSBAR FEEDER STRUCTURE ASSEMBLY AND DETAILS; FINISH: SMOOTH FLOAT</v>
          </cell>
        </row>
        <row r="36651">
          <cell r="A36651" t="str">
            <v>3000018538</v>
          </cell>
          <cell r="B36651" t="str">
            <v>5</v>
          </cell>
          <cell r="C36651" t="str">
            <v>Active</v>
          </cell>
          <cell r="D36651" t="str">
            <v>REPAIR, BEARING, SLEEVE</v>
          </cell>
          <cell r="E36651" t="str">
            <v>REPR BRNG SLV:ELECTRICAL FEED PUMP</v>
          </cell>
          <cell r="F36651" t="str">
            <v>REPAIR, BEARING, SLEEVE: TYPE: ELECTRICAL FEED PUMP; METHOD: NDE COOLING SLEEVE REPAIRS</v>
          </cell>
        </row>
        <row r="36652">
          <cell r="A36652" t="str">
            <v>3000023253</v>
          </cell>
          <cell r="B36652" t="str">
            <v>5</v>
          </cell>
          <cell r="C36652" t="str">
            <v>Active</v>
          </cell>
          <cell r="D36652" t="str">
            <v>PROVIDE, ACCOMMODATION</v>
          </cell>
          <cell r="E36652" t="str">
            <v>PRVD ACCOMDTN:EMPLOYEE;1;1;1 DAY</v>
          </cell>
          <cell r="F36652" t="str">
            <v>PROVIDE, ACCOMMODATION: TYPE: EMPLOYEE; NUMBER OF PEOPLE: 1; ROOM QUANTITY: 1; DURATION: 1 DAY</v>
          </cell>
        </row>
        <row r="36653">
          <cell r="A36653" t="str">
            <v>3000014697</v>
          </cell>
          <cell r="B36653" t="str">
            <v>5</v>
          </cell>
          <cell r="C36653" t="str">
            <v>Active</v>
          </cell>
          <cell r="D36653" t="str">
            <v>RENT, TRAILER, FLAT BED</v>
          </cell>
          <cell r="E36653" t="str">
            <v>RENT TRLR FLAT BED:46000 KG</v>
          </cell>
          <cell r="F36653" t="str">
            <v>RENT, TRAILER, FLAT BED; TYPE TRACTOR TRAILER SKELETAL, LOAD RATING 46000 KG</v>
          </cell>
        </row>
        <row r="36654">
          <cell r="A36654" t="str">
            <v>3000013214</v>
          </cell>
          <cell r="B36654" t="str">
            <v>4</v>
          </cell>
          <cell r="C36654" t="str">
            <v>Active</v>
          </cell>
          <cell r="D36654" t="str">
            <v>RENT, DISPENSER</v>
          </cell>
          <cell r="E36654" t="str">
            <v>RENT DSPNSR:MOISTURISING HAND SANITIZER</v>
          </cell>
          <cell r="F36654" t="str">
            <v>RENT, DISPENSER: TYPE: MOISTURISING HAND SANITIZER; CAPACITY: 400 ML; MATERIAL: PLASTIC; DURATION: AS REQUIRED</v>
          </cell>
        </row>
        <row r="36655">
          <cell r="A36655" t="str">
            <v>3000021530</v>
          </cell>
          <cell r="B36655" t="str">
            <v>5</v>
          </cell>
          <cell r="C36655" t="str">
            <v>Active</v>
          </cell>
          <cell r="D36655" t="str">
            <v>CALIBRATE, EQUIPMENT</v>
          </cell>
          <cell r="E36655" t="str">
            <v>CAL EQP:AS PER STANDARD</v>
          </cell>
          <cell r="F36655" t="str">
            <v>CALIBRATE, EQUIPMENT: TYPE: TESTER; 468, DIGITAL OSCILLOSCOPE; FREQUENCY: AS PER STANDARD; METHOD: NEED CALIBRATE CERTIFICATE</v>
          </cell>
        </row>
        <row r="36656">
          <cell r="A36656" t="str">
            <v>3000015535</v>
          </cell>
          <cell r="B36656" t="str">
            <v>5</v>
          </cell>
          <cell r="C36656" t="str">
            <v>Active</v>
          </cell>
          <cell r="D36656" t="str">
            <v>TRAIN, PERSONNEL</v>
          </cell>
          <cell r="E36656" t="str">
            <v>TRAIN PRSNL:LOW VOLTAGE REGULATIONS</v>
          </cell>
          <cell r="F36656" t="str">
            <v>TRAIN, PERSONNEL: COURSE TYPE: LOW VOLTAGE REGULATIONS; DURATION: 2 DAY</v>
          </cell>
        </row>
        <row r="36657">
          <cell r="A36657" t="str">
            <v>3000030927</v>
          </cell>
          <cell r="B36657" t="str">
            <v>5</v>
          </cell>
          <cell r="C36657" t="str">
            <v>Active</v>
          </cell>
          <cell r="D36657" t="str">
            <v>DEMOLISH, STRUCTURE</v>
          </cell>
          <cell r="E36657" t="str">
            <v>DEM STRUCT:1000 X 300 MM WINDOWS;MANUAL</v>
          </cell>
          <cell r="F36657" t="str">
            <v>DEMOLISH, STRUCTURE: TYPE: 1000 X 300 MM WINDOWS; METHOD: MANUAL; GLAZED STEEL WINDOWS NOT EXCEEDING 2.5 M2</v>
          </cell>
        </row>
        <row r="36658">
          <cell r="A36658" t="str">
            <v>3000013257</v>
          </cell>
          <cell r="B36658" t="str">
            <v>4</v>
          </cell>
          <cell r="C36658" t="str">
            <v>Active</v>
          </cell>
          <cell r="D36658" t="str">
            <v>INSTALL, EQUIPMENT</v>
          </cell>
          <cell r="E36658" t="str">
            <v>INSTL EQP:RODENT TAMPER PROOF BOX</v>
          </cell>
          <cell r="F36658" t="str">
            <v>INSTALL, EQUIPMENT; TYPE RODENT TAMPER PROOF BOX</v>
          </cell>
        </row>
        <row r="36659">
          <cell r="A36659" t="str">
            <v>3000012779</v>
          </cell>
          <cell r="B36659" t="str">
            <v>4</v>
          </cell>
          <cell r="C36659" t="str">
            <v>Active</v>
          </cell>
          <cell r="D36659" t="str">
            <v>INSTALL, EQUIPMENT, ELECTRICAL</v>
          </cell>
          <cell r="E36659" t="str">
            <v>INSTL EQP ELEC:LV FUSES</v>
          </cell>
          <cell r="F36659" t="str">
            <v>INSTALL, EQUIPMENT, ELECTRICAL: TYPE: LV FUSES; MINIATURE SUBSTATION</v>
          </cell>
        </row>
        <row r="36660">
          <cell r="A36660" t="str">
            <v>3000017966</v>
          </cell>
          <cell r="B36660" t="str">
            <v>5</v>
          </cell>
          <cell r="C36660" t="str">
            <v>Active</v>
          </cell>
          <cell r="D36660" t="str">
            <v>PREPARE, SITE</v>
          </cell>
          <cell r="E36660" t="str">
            <v>PREP SITE:ROAD SURFACE</v>
          </cell>
          <cell r="F36660" t="str">
            <v>PREPARE, SITE; TYPE ROAD SURFACE, AREA ROAD CROSSING TIPPLER, METHOD 6.7 MM MEDIUM CONTINUOUSLY GRADED HMA</v>
          </cell>
        </row>
        <row r="36661">
          <cell r="A36661" t="str">
            <v>3000014869</v>
          </cell>
          <cell r="B36661" t="str">
            <v>5</v>
          </cell>
          <cell r="C36661" t="str">
            <v>Active</v>
          </cell>
          <cell r="D36661" t="str">
            <v>ERECT, STRUCTURE</v>
          </cell>
          <cell r="E36661" t="str">
            <v>ERECT STRUCT:INT 0-2 DEG CONDUCTOR 20M</v>
          </cell>
          <cell r="F36661" t="str">
            <v>ERECT, STRUCTURE; TYPE INT 0-2 DEG CONDUCTOR 20M, METHOD PHYSICAL AND MECHANICAL; POLE, DOUBLE CIRCUIT TWIN TERN, PLANT 2.6M - BOTTOM ATTACHEMENT 10.5M</v>
          </cell>
        </row>
        <row r="36662">
          <cell r="A36662" t="str">
            <v>3000027253</v>
          </cell>
          <cell r="B36662" t="str">
            <v>5</v>
          </cell>
          <cell r="C36662" t="str">
            <v>Active</v>
          </cell>
          <cell r="D36662" t="str">
            <v>PAY, UTILITIES</v>
          </cell>
          <cell r="E36662" t="str">
            <v>PAY UTILITY:FIT NEW DOOR CLOSER</v>
          </cell>
          <cell r="F36662" t="str">
            <v>PAY, UTILITIES: TYPE: FIT NEW DOOR CLOSER; FREQUENCY: AS &amp; WHEN REQUIRED; LABOUR COSTS</v>
          </cell>
        </row>
        <row r="36663">
          <cell r="A36663" t="str">
            <v>3000017098</v>
          </cell>
          <cell r="B36663" t="str">
            <v>4</v>
          </cell>
          <cell r="C36663" t="str">
            <v>Active</v>
          </cell>
          <cell r="D36663" t="str">
            <v>REPAIR, MOTOR, ELECTRIC</v>
          </cell>
          <cell r="E36663" t="str">
            <v>REPR MTR ELEC:9KW 4P,OVERHAUL MOTOR</v>
          </cell>
          <cell r="F36663" t="str">
            <v>REPAIR, MOTOR, ELECTRIC; TYPE 9KW 4P, REPAIR TYPE OVERHAUL MOTOR</v>
          </cell>
        </row>
        <row r="36664">
          <cell r="A36664" t="str">
            <v>3000022539</v>
          </cell>
          <cell r="B36664" t="str">
            <v>5</v>
          </cell>
          <cell r="C36664" t="str">
            <v>Active</v>
          </cell>
          <cell r="D36664" t="str">
            <v>REPAIR, EQUIPMENT, ELECTRICAL</v>
          </cell>
          <cell r="E36664" t="str">
            <v>REPR EQP ELEC:TESTER; WG15, ATTENUATOR</v>
          </cell>
          <cell r="F36664" t="str">
            <v>REPAIR, EQUIPMENT, ELECTRICAL: TYPE: TESTER; WG15, ATTENUATOR; REPAIR TYPE: SCREEN, MICROPHONE; TEST: SANAS</v>
          </cell>
        </row>
        <row r="36665">
          <cell r="A36665" t="str">
            <v>3000013737</v>
          </cell>
          <cell r="B36665" t="str">
            <v>5</v>
          </cell>
          <cell r="C36665" t="str">
            <v>Active</v>
          </cell>
          <cell r="D36665" t="str">
            <v>MAINTAIN, SWITCHGEAR</v>
          </cell>
          <cell r="E36665" t="str">
            <v>MAINT SWITCHGEAR:BREAKER;22 KV</v>
          </cell>
          <cell r="F36665" t="str">
            <v>MAINTAIN, SWITCHGEAR: TYPE: BREAKER; VOLTAGE RATING: 22 KV; FREQUENCY: AS REQUIRED; METHOD: SERVICE OR REPAIR; ALSTOM</v>
          </cell>
        </row>
        <row r="36666">
          <cell r="A36666" t="str">
            <v>3000017269</v>
          </cell>
          <cell r="B36666" t="str">
            <v>5</v>
          </cell>
          <cell r="C36666" t="str">
            <v>Active</v>
          </cell>
          <cell r="D36666" t="str">
            <v>TERMINATE, CABLE</v>
          </cell>
          <cell r="E36666" t="str">
            <v>TERMN CBL:CONTROL;30, 48, 110, 220 VDC</v>
          </cell>
          <cell r="F36666" t="str">
            <v>TERMINATE, CABLE: TYPE: CONTROL; VOLTAGE: 30, 48, 110, 220 VDC; INSULATION: PVC; CORE QUANTITY: 19; CABLE SIZE: 2.5 MM2</v>
          </cell>
        </row>
        <row r="36667">
          <cell r="A36667" t="str">
            <v>3000016702</v>
          </cell>
          <cell r="B36667" t="str">
            <v>5</v>
          </cell>
          <cell r="C36667" t="str">
            <v>Active</v>
          </cell>
          <cell r="D36667" t="str">
            <v>CONSTRUCT, STRUCTURE</v>
          </cell>
          <cell r="E36667" t="str">
            <v>CONSTR STRUCT:ISOLATOR STD L/RH E/S</v>
          </cell>
          <cell r="F36667" t="str">
            <v>CONSTRUCT, STRUCTURE: TYPE: ISOLATOR STD L/RH E/S; MATERIAL: STEEL; DRAWING NO: D-DT-5202 S2E R2 REV 0; 132KV MANUAL LATTICE SUPPORT STEELWORK MANUFACTURING DETAILS AND ASSEMBLY - 3M PHASE CRS</v>
          </cell>
        </row>
        <row r="36668">
          <cell r="A36668" t="str">
            <v>3000026029</v>
          </cell>
          <cell r="B36668" t="str">
            <v>5</v>
          </cell>
          <cell r="C36668" t="str">
            <v>Active</v>
          </cell>
          <cell r="D36668" t="str">
            <v>REMOVE, CABLE</v>
          </cell>
          <cell r="E36668" t="str">
            <v>REM CBL:MV; PILC; 120MM2X3C;MANUAL</v>
          </cell>
          <cell r="F36668" t="str">
            <v>REMOVE, CABLE: TYPE: MV; PILC; 120MM2X3C; METHOD: MANUAL; REFERENCE NO: CPX3QCV; 3.8KV/1.9KV</v>
          </cell>
        </row>
        <row r="36669">
          <cell r="A36669" t="str">
            <v>3000012607</v>
          </cell>
          <cell r="B36669" t="str">
            <v>5</v>
          </cell>
          <cell r="C36669" t="str">
            <v>Active</v>
          </cell>
          <cell r="D36669" t="str">
            <v>CONSTRUCT, STRUCTURE</v>
          </cell>
          <cell r="E36669" t="str">
            <v>CONSTR STRUCT:LV-3 PHASE ABC T-OFF;WOOD</v>
          </cell>
          <cell r="F36669" t="str">
            <v>CONSTRUCT, STRUCTURE: TYPE: LV-3 PHASE ABC T-OFF; MATERIAL: WOOD; REFERENCE NO: D-DT-1149; BARE NEUTRAL</v>
          </cell>
        </row>
        <row r="36670">
          <cell r="A36670" t="str">
            <v>3000019052</v>
          </cell>
          <cell r="B36670" t="str">
            <v>5</v>
          </cell>
          <cell r="C36670" t="str">
            <v>Active</v>
          </cell>
          <cell r="D36670" t="str">
            <v>INSTALL, PIPE</v>
          </cell>
          <cell r="E36670" t="str">
            <v>INSTL PIPE:FLOOR WASHING;GALVANIZED</v>
          </cell>
          <cell r="F36670" t="str">
            <v>INSTALL, PIPE: TYPE: FLOOR WASHING; MATERIAL: GALVANIZED; METHOD: PIPE WITH FITTINGS INSTALLATION</v>
          </cell>
        </row>
        <row r="36671">
          <cell r="A36671" t="str">
            <v>3000029345</v>
          </cell>
          <cell r="B36671" t="str">
            <v>5</v>
          </cell>
          <cell r="C36671" t="str">
            <v>Active</v>
          </cell>
          <cell r="D36671" t="str">
            <v>BUILD, FOUNDATION</v>
          </cell>
          <cell r="E36671" t="str">
            <v>BLD FNDTN:SMOOTH FLOAT</v>
          </cell>
          <cell r="F36671" t="str">
            <v>BUILD, FOUNDATION: TYPE: ST 132KV STRN TWIN COND 26M ROCK; FINISH: SMOOTH FLOAT; 2-WT-1295 &amp; 2-WT-1419; 2-90 DEG</v>
          </cell>
        </row>
        <row r="36672">
          <cell r="A36672" t="str">
            <v>3000012069</v>
          </cell>
          <cell r="B36672" t="str">
            <v>5</v>
          </cell>
          <cell r="C36672" t="str">
            <v>Active</v>
          </cell>
          <cell r="D36672" t="str">
            <v>AUDIT</v>
          </cell>
          <cell r="E36672" t="str">
            <v>AUDIT:SPLIT METER TO SPLIT METER</v>
          </cell>
          <cell r="F36672" t="str">
            <v>AUDIT: TYPE: SPLIT METER TO SPLIT METER; FREQUENCY: AS REQUIRED; FAULTY METER REPLACEMENT AND DATA CAPTURING (SPLIT METER TO SPLIT METER)</v>
          </cell>
        </row>
        <row r="36673">
          <cell r="A36673" t="str">
            <v>3000027139</v>
          </cell>
          <cell r="B36673" t="str">
            <v>5</v>
          </cell>
          <cell r="C36673" t="str">
            <v>Active</v>
          </cell>
          <cell r="D36673" t="str">
            <v>RENT, SYSTEM</v>
          </cell>
          <cell r="E36673" t="str">
            <v>RENT SYS:SCADA TO IP ROUTING</v>
          </cell>
          <cell r="F36673" t="str">
            <v>RENT, SYSTEM: TYPE: SCADA TO IP ROUTING</v>
          </cell>
        </row>
        <row r="36674">
          <cell r="A36674" t="str">
            <v>3000026620</v>
          </cell>
          <cell r="B36674" t="str">
            <v>4</v>
          </cell>
          <cell r="C36674" t="str">
            <v>Active</v>
          </cell>
          <cell r="D36674" t="str">
            <v>MAINTAIN, SYSTEM</v>
          </cell>
          <cell r="E36674" t="str">
            <v>MAINT SYS</v>
          </cell>
          <cell r="F36674" t="str">
            <v>MAINTAIN, SYSTEM: TYPE: SLA AND INSTALLATION 100 EXTENTIONS; METHOD: KEEP IN GOOD WORKING ORDER BY MEANS OF REMOTE SUPPORT OR ON SITE; REFERENCE NO: APS-100</v>
          </cell>
        </row>
        <row r="36675">
          <cell r="A36675" t="str">
            <v>3000020793</v>
          </cell>
          <cell r="B36675" t="str">
            <v>4</v>
          </cell>
          <cell r="C36675" t="str">
            <v>Active</v>
          </cell>
          <cell r="D36675" t="str">
            <v>STRIP AND QUOTE</v>
          </cell>
          <cell r="E36675" t="str">
            <v>STRIP &amp; QUOTE:RUNNER</v>
          </cell>
          <cell r="F36675" t="str">
            <v>STRIP AND QUOTE: EQUIPMENT: RUNNER</v>
          </cell>
        </row>
        <row r="36676">
          <cell r="A36676" t="str">
            <v>3000025440</v>
          </cell>
          <cell r="B36676" t="str">
            <v>5</v>
          </cell>
          <cell r="C36676" t="str">
            <v>Active</v>
          </cell>
          <cell r="D36676" t="str">
            <v>REMOVE, EQUIPMENT</v>
          </cell>
          <cell r="E36676" t="str">
            <v>RMV EQP:MANUAL AND MECHANICAL</v>
          </cell>
          <cell r="F36676" t="str">
            <v>REMOVE, EQUIPMENT: TYPE: ISOLATOR STD LH E/S - 132KV MOTOR LATTICE SUPPORT - 2.4M PHASE CRS; METHOD: MANUAL AND MECHANICAL; STEELWORK MANUFACTURING DETAILS AND ASSEMBLY</v>
          </cell>
        </row>
        <row r="36677">
          <cell r="A36677" t="str">
            <v>3000027604</v>
          </cell>
          <cell r="B36677" t="str">
            <v>5</v>
          </cell>
          <cell r="C36677" t="str">
            <v>Active</v>
          </cell>
          <cell r="D36677" t="str">
            <v>CALIBRATE, EQUIPMENT</v>
          </cell>
          <cell r="E36677" t="str">
            <v>CAL EQP:AUDIOMETER,YEARLY,PHYSICAL</v>
          </cell>
          <cell r="F36677" t="str">
            <v>CALIBRATE, EQUIPMENT; TYPE AUDIOMETER, FREQUENCY YEARLY, METHOD PHYSICAL</v>
          </cell>
        </row>
        <row r="36678">
          <cell r="A36678" t="str">
            <v>3000022556</v>
          </cell>
          <cell r="B36678" t="str">
            <v>5</v>
          </cell>
          <cell r="C36678" t="str">
            <v>Active</v>
          </cell>
          <cell r="D36678" t="str">
            <v>CALIBRATE, EQUIPMENT</v>
          </cell>
          <cell r="E36678" t="str">
            <v>CAL EQP:UNIT: MT24; MULTIMETER</v>
          </cell>
          <cell r="F36678" t="str">
            <v>CALIBRATE, EQUIPMENT: TYPE: UNIT: MT24; MULTIMETER; FREQUENCY: AS PER STANDARD; METHOD: NEED CALIBRATE CERTIFICATE</v>
          </cell>
        </row>
        <row r="36679">
          <cell r="A36679" t="str">
            <v>3000030979</v>
          </cell>
          <cell r="B36679" t="str">
            <v>5</v>
          </cell>
          <cell r="C36679" t="str">
            <v>Active</v>
          </cell>
          <cell r="D36679" t="str">
            <v>INSTALL, CABLE, ELECTRICAL</v>
          </cell>
          <cell r="E36679" t="str">
            <v>INSTL CBL ELEC:4 CORE 190 MM2 SWA</v>
          </cell>
          <cell r="F36679" t="str">
            <v>INSTALL, CABLE, ELECTRICAL: TYPE: 4 CORE 190 MM2 SWA; METHOD: REMOVE TRENCH COVER, LAY CABLE, CONNECT AND REPLACE TRENCH COVER</v>
          </cell>
        </row>
        <row r="36680">
          <cell r="A36680" t="str">
            <v>3000028049</v>
          </cell>
          <cell r="B36680" t="str">
            <v>5</v>
          </cell>
          <cell r="C36680" t="str">
            <v>Active</v>
          </cell>
          <cell r="D36680" t="str">
            <v>REPAIR, COMPONENT</v>
          </cell>
          <cell r="E36680" t="str">
            <v>REPR COMPNT:GEARBOX/MOTOR 50 PCT</v>
          </cell>
          <cell r="F36680" t="str">
            <v>REPAIR, COMPONENT: TYPE: GEARBOX/MOTOR 50 PCT; METHOD: COUPLING, MACHINING</v>
          </cell>
        </row>
        <row r="36681">
          <cell r="A36681" t="str">
            <v>3000032202</v>
          </cell>
          <cell r="B36681" t="str">
            <v>5</v>
          </cell>
          <cell r="C36681" t="str">
            <v>Active</v>
          </cell>
          <cell r="D36681" t="str">
            <v>PROVIDE, COURIER SERVICE</v>
          </cell>
          <cell r="E36681" t="str">
            <v>PRVD COUR SERV:PARCEL;TO/FRM NLP-RCB</v>
          </cell>
          <cell r="F36681" t="str">
            <v>PROVIDE, COURIER SERVICE: TYPE: PARCEL; METHOD: TO/FRM NLP-RCB; DURATION: ECONOMY</v>
          </cell>
        </row>
        <row r="36682">
          <cell r="A36682" t="str">
            <v>3000024060</v>
          </cell>
          <cell r="B36682" t="str">
            <v>5</v>
          </cell>
          <cell r="C36682" t="str">
            <v>Active</v>
          </cell>
          <cell r="D36682" t="str">
            <v>ASSEMBLE, STRUCTURE</v>
          </cell>
          <cell r="E36682" t="str">
            <v>ASSEMBL STRUCT:1PH OPEN WIRE CONNECTION</v>
          </cell>
          <cell r="F36682" t="str">
            <v>ASSEMBLE, STRUCTURE; TYPE 1PH OPEN WIRE CONNECTION, MATERIAL WOOD, CONFIGURATION BARE WIRE ABC; DRAWING NO: D-DT-0970, REV 0; LV STRUCTURE; BONDING INCLUDED, DOWNWIRE EXCLUDED</v>
          </cell>
        </row>
        <row r="36683">
          <cell r="A36683" t="str">
            <v>3000029326</v>
          </cell>
          <cell r="B36683" t="str">
            <v>5</v>
          </cell>
          <cell r="C36683" t="str">
            <v>Active</v>
          </cell>
          <cell r="D36683" t="str">
            <v>BUILD, FOUNDATION</v>
          </cell>
          <cell r="E36683" t="str">
            <v>BLD FNDTN:SMOOTH FLOAT</v>
          </cell>
          <cell r="F36683" t="str">
            <v>BUILD, FOUNDATION: TYPE: ST 132KV STRN TWIN COND 23M SOIL 1; FINISH: SMOOTH FLOAT; 2-WT-1295, 2-WT-1417 &amp; 2-WT-1418; 2-90 DEG</v>
          </cell>
        </row>
        <row r="36684">
          <cell r="A36684" t="str">
            <v>3000011649</v>
          </cell>
          <cell r="B36684" t="str">
            <v>4</v>
          </cell>
          <cell r="C36684" t="str">
            <v>Active</v>
          </cell>
          <cell r="D36684" t="str">
            <v>EARTH, CABLE</v>
          </cell>
          <cell r="E36684" t="str">
            <v>EARTH CBL</v>
          </cell>
          <cell r="F36684" t="str">
            <v>EARTH, CABLE: TYPE: OTHER UNDERGROUND-INSULATED STRANDED CU CONDUCTOR</v>
          </cell>
        </row>
        <row r="36685">
          <cell r="A36685" t="str">
            <v>3000026360</v>
          </cell>
          <cell r="B36685" t="str">
            <v>5</v>
          </cell>
          <cell r="C36685" t="str">
            <v>Active</v>
          </cell>
          <cell r="D36685" t="str">
            <v>MAINTAIN, SYSTEM</v>
          </cell>
          <cell r="E36685" t="str">
            <v>MAINT SYS:SPILLAGE CONTROL;DAILY</v>
          </cell>
          <cell r="F36685" t="str">
            <v>MAINTAIN, SYSTEM: TYPE: SPILLAGE CONTROL; FREQUENCY: DAILY; STANDARD: ESKOM ISO, SANS, NRS; METHOD: MAINTAIN; PERFORM MAINTANANCE SERVICE ASH HANDLING, COAL PLANT INCLUDES THE FOLLOWING : CONVEYOR BELT SCRAPPERS-PRIMARY, SECONDARY, TERTIARY AND V-PLOUGH; CONVEYOR BELT CHUTE SKIRTING RUBBERS, SELF-ALIGNING IDLERS; IMPACT IDLERS</v>
          </cell>
        </row>
        <row r="36686">
          <cell r="A36686" t="str">
            <v>3000033517</v>
          </cell>
          <cell r="B36686" t="str">
            <v>4</v>
          </cell>
          <cell r="C36686" t="str">
            <v>Active</v>
          </cell>
          <cell r="D36686" t="str">
            <v>REPAIR, EQUIPMENT</v>
          </cell>
          <cell r="E36686" t="str">
            <v>REPR EQP:RIG MACHINE</v>
          </cell>
          <cell r="F36686" t="str">
            <v>REPAIR, EQUIPMENT: TYPE: RIG MACHINE</v>
          </cell>
        </row>
        <row r="36687">
          <cell r="A36687" t="str">
            <v>3000020168</v>
          </cell>
          <cell r="B36687" t="str">
            <v>4</v>
          </cell>
          <cell r="C36687" t="str">
            <v>Active</v>
          </cell>
          <cell r="D36687" t="str">
            <v>STRIP AND QUOTE</v>
          </cell>
          <cell r="E36687" t="str">
            <v>STRIP &amp; QUOTE:ASSY, DRIVE SHAFT/HUB S+Q</v>
          </cell>
          <cell r="F36687" t="str">
            <v>STRIP AND QUOTE: EQUIPMENT: ASSY, DRIVE SHAFT/HUB S+Q</v>
          </cell>
        </row>
        <row r="36688">
          <cell r="A36688" t="str">
            <v>3000031488</v>
          </cell>
          <cell r="B36688" t="str">
            <v>5</v>
          </cell>
          <cell r="C36688" t="str">
            <v>Active</v>
          </cell>
          <cell r="D36688" t="str">
            <v>OVERHAUL, EQUIPMENT</v>
          </cell>
          <cell r="E36688" t="str">
            <v>OVHL EQP:ENGINE GRADER;OEM SPEC</v>
          </cell>
          <cell r="F36688" t="str">
            <v>OVERHAUL, EQUIPMENT: TYPE: ENGINE GRADER; METHOD: OEM SPEC</v>
          </cell>
        </row>
        <row r="36689">
          <cell r="A36689" t="str">
            <v>3000029477</v>
          </cell>
          <cell r="B36689" t="str">
            <v>5</v>
          </cell>
          <cell r="C36689" t="str">
            <v>Active</v>
          </cell>
          <cell r="D36689" t="str">
            <v>BUILD, FOUNDATION</v>
          </cell>
          <cell r="E36689" t="str">
            <v>BLD FNDTN:ST 132KV X-ARM SUSP 22M SOIL 2</v>
          </cell>
          <cell r="F36689" t="str">
            <v>BUILD, FOUNDATION: TYPE: ST 132KV X-ARM SUSP 22M SOIL 2; FINISH: SMOOTH FLOAT; 2-ET-15606 &amp; D-DT-7850</v>
          </cell>
        </row>
        <row r="36690">
          <cell r="A36690" t="str">
            <v>3000023244</v>
          </cell>
          <cell r="B36690" t="str">
            <v>4</v>
          </cell>
          <cell r="C36690" t="str">
            <v>Active</v>
          </cell>
          <cell r="D36690" t="str">
            <v>INSTALL, EQUIPMENT, ELECTRICAL</v>
          </cell>
          <cell r="E36690" t="str">
            <v>INSTL EQP ELEC:VOLT REG 11/22KV 100/200A</v>
          </cell>
          <cell r="F36690" t="str">
            <v>INSTALL, EQUIPMENT, ELECTRICAL: TYPE: VOLT REG 11/22KV 100/200A; METHOD: OPEN DELTA STRUCTURE, GENERAL ARRANGEMENT; DRAWING NO: D-DT-1833B REV 0</v>
          </cell>
        </row>
        <row r="36691">
          <cell r="A36691" t="str">
            <v>3000033845</v>
          </cell>
          <cell r="B36691" t="str">
            <v>5</v>
          </cell>
          <cell r="C36691" t="str">
            <v>Active</v>
          </cell>
          <cell r="D36691" t="str">
            <v>INSTALL, CLADDING</v>
          </cell>
          <cell r="E36691" t="str">
            <v>INSTL CLDDNG:ROOF;MANUAL INSTALLATION</v>
          </cell>
          <cell r="F36691" t="str">
            <v>INSTALL, CLADDING: TYPE: ROOF; METHOD: MANUAL INSTALLATION; STANDARD: SANS 10237</v>
          </cell>
        </row>
        <row r="36692">
          <cell r="A36692" t="str">
            <v>3000025858</v>
          </cell>
          <cell r="B36692" t="str">
            <v>5</v>
          </cell>
          <cell r="C36692" t="str">
            <v>Active</v>
          </cell>
          <cell r="D36692" t="str">
            <v>TEST, EQUIPMENT, ELECTRONIC</v>
          </cell>
          <cell r="E36692" t="str">
            <v>TEST EQP ELECTNC:WRITTEN REPORT</v>
          </cell>
          <cell r="F36692" t="str">
            <v>TEST, EQUIPMENT, ELECTRONIC; TYPE FIREMANS EMERGENCY TELEPHONE, FEEDBACK WRITTEN REPORT, FREQUENCY AS REQUIRED, METHOD TEST IN STRICT ACCORDANCE WITH THE MANUFACTURER SPECIFICATIONS AND RECOMMENDATIONS; RECORD THE SERVICE ON THE SERVICE REPORT SHEET</v>
          </cell>
        </row>
        <row r="36693">
          <cell r="A36693" t="str">
            <v>3000030753</v>
          </cell>
          <cell r="B36693" t="str">
            <v>5</v>
          </cell>
          <cell r="C36693" t="str">
            <v>Active</v>
          </cell>
          <cell r="D36693" t="str">
            <v>AUDIT</v>
          </cell>
          <cell r="E36693" t="str">
            <v>AUDIT:NO-ACCESS RETURN</v>
          </cell>
          <cell r="F36693" t="str">
            <v>AUDIT; TYPE NO-ACCESS RETURN, FREQUENCY AS AND WHEN REQUIRED</v>
          </cell>
        </row>
        <row r="36694">
          <cell r="A36694" t="str">
            <v>3000022584</v>
          </cell>
          <cell r="B36694" t="str">
            <v>5</v>
          </cell>
          <cell r="C36694" t="str">
            <v>Active</v>
          </cell>
          <cell r="D36694" t="str">
            <v>REPAIR, EQUIPMENT, ELECTRICAL</v>
          </cell>
          <cell r="E36694" t="str">
            <v>REPR EQP ELEC:SCREEN, MICROPHONE,SANAS</v>
          </cell>
          <cell r="F36694" t="str">
            <v>REPAIR, EQUIPMENT, ELECTRICAL; TYPE TESTER; OPM-50 OPTICAL POWER METER - SHINEWAY TECH, REPAIR TYPE SCREEN, MICROPHONE, TEST SANAS</v>
          </cell>
        </row>
        <row r="36695">
          <cell r="A36695" t="str">
            <v>3000032046</v>
          </cell>
          <cell r="B36695" t="str">
            <v>5</v>
          </cell>
          <cell r="C36695" t="str">
            <v>Active</v>
          </cell>
          <cell r="D36695" t="str">
            <v>PROVIDE, COURIER SERVICE</v>
          </cell>
          <cell r="E36695" t="str">
            <v>PRVD COUR SERV:PARCEL;TO/FRM NLP-RUS</v>
          </cell>
          <cell r="F36695" t="str">
            <v>PROVIDE, COURIER SERVICE: TYPE: PARCEL; METHOD: TO/FRM NLP-RUS; DURATION: OVERNIGHT</v>
          </cell>
        </row>
        <row r="36696">
          <cell r="A36696" t="str">
            <v>3000013134</v>
          </cell>
          <cell r="B36696" t="str">
            <v>5</v>
          </cell>
          <cell r="C36696" t="str">
            <v>Active</v>
          </cell>
          <cell r="D36696" t="str">
            <v>INSTALL, SYSTEM, SECURITY</v>
          </cell>
          <cell r="E36696" t="str">
            <v>INSTL SYS SCRTY:ACCESS CONTROL</v>
          </cell>
          <cell r="F36696" t="str">
            <v>INSTALL, SYSTEM, SECURITY: TYPE: ACCESS CONTROL; ACTIVATE: YES, 24 HOURS, 7 DAYS</v>
          </cell>
        </row>
        <row r="36697">
          <cell r="A36697" t="str">
            <v>3000014863</v>
          </cell>
          <cell r="B36697" t="str">
            <v>5</v>
          </cell>
          <cell r="C36697" t="str">
            <v>Active</v>
          </cell>
          <cell r="D36697" t="str">
            <v>ERECT, STRUCTURE</v>
          </cell>
          <cell r="E36697" t="str">
            <v>ERECT STRUCT:247C 40-90 DEGREE STRAIN</v>
          </cell>
          <cell r="F36697" t="str">
            <v>ERECT, STRUCTURE: TYPE: 247C 40-90 DEGREE STRAIN; METHOD: PHYSICAL AND MECHANICAL; STUBS FOR VARIATION OF LEGG LENGTHS DUE TO GROUND LEVELS, STRUCTURE STEEL, 132KV LATTICE 19.1M CAH</v>
          </cell>
        </row>
        <row r="36698">
          <cell r="A36698" t="str">
            <v>3000013541</v>
          </cell>
          <cell r="B36698" t="str">
            <v>5</v>
          </cell>
          <cell r="C36698" t="str">
            <v>Active</v>
          </cell>
          <cell r="D36698" t="str">
            <v>RENT, CRANE</v>
          </cell>
          <cell r="E36698" t="str">
            <v>RENT CRN:MOBILE, ESTABLISHMENT;80 T</v>
          </cell>
          <cell r="F36698" t="str">
            <v>RENT, CRANE: TYPE: MOBILE, ESTABLISHMENT; LIFTING CAPACITY: 80 T; HEIGHT: 1-3.5 M</v>
          </cell>
        </row>
        <row r="36699">
          <cell r="A36699" t="str">
            <v>3000032725</v>
          </cell>
          <cell r="B36699" t="str">
            <v>5</v>
          </cell>
          <cell r="C36699" t="str">
            <v>Active</v>
          </cell>
          <cell r="D36699" t="str">
            <v>MODIFY, VEHICLE</v>
          </cell>
          <cell r="E36699" t="str">
            <v>MDFY VEH:CRANE 32TM/21M HORISONTAL</v>
          </cell>
          <cell r="F36699" t="str">
            <v>MODIFY, VEHICLE: TYPE: CRANE 32TM/21M HORISONTAL; METHOD: MOUNT TO TRUCK; WITH AERIAL BASKET EN 280 STANDARD</v>
          </cell>
        </row>
        <row r="36700">
          <cell r="A36700" t="str">
            <v>3000020350</v>
          </cell>
          <cell r="B36700" t="str">
            <v>5</v>
          </cell>
          <cell r="C36700" t="str">
            <v>Active</v>
          </cell>
          <cell r="D36700" t="str">
            <v>ASSEMBLE, STRUCTURE</v>
          </cell>
          <cell r="E36700" t="str">
            <v>ASSEMBL STRUCT:TAKE-OFF 3.5M CROSSARM</v>
          </cell>
          <cell r="F36700" t="str">
            <v>ASSEMBLE, STRUCTURE: TYPE: TAKE-OFF 3.5M CROSSARM; MATERIAL: WOODEN; CONFIGURATION: H-POLE</v>
          </cell>
        </row>
        <row r="36701">
          <cell r="A36701" t="str">
            <v>3000026790</v>
          </cell>
          <cell r="B36701" t="str">
            <v>4</v>
          </cell>
          <cell r="C36701" t="str">
            <v>Active</v>
          </cell>
          <cell r="D36701" t="str">
            <v>APPLY, PAINT</v>
          </cell>
          <cell r="E36701" t="str">
            <v>APPLY, PAINT:COMMERCIAL,DOWN PIPES</v>
          </cell>
          <cell r="F36701" t="str">
            <v>APPLY, PAINT; TYPE COMMERCIAL, METHOD NEW ROOF GALVANIZED PRIMER, SURFACE TYPE DOWN PIPES</v>
          </cell>
        </row>
        <row r="36702">
          <cell r="A36702" t="str">
            <v>3000017801</v>
          </cell>
          <cell r="B36702" t="str">
            <v>5</v>
          </cell>
          <cell r="C36702" t="str">
            <v>Active</v>
          </cell>
          <cell r="D36702" t="str">
            <v>CALIBRATE, EQUIPMENT</v>
          </cell>
          <cell r="E36702" t="str">
            <v>CAL EQP:ALCOHOL TESTER,6 MONTHS</v>
          </cell>
          <cell r="F36702" t="str">
            <v>CALIBRATE, EQUIPMENT; TYPE ALCOHOL TESTER, FREQUENCY 6 MONTHS, METHOD CALIBRATED BY COMPANY</v>
          </cell>
        </row>
        <row r="36703">
          <cell r="A36703" t="str">
            <v>3000034009</v>
          </cell>
          <cell r="B36703" t="str">
            <v>5</v>
          </cell>
          <cell r="C36703" t="str">
            <v>Active</v>
          </cell>
          <cell r="D36703" t="str">
            <v>CALIBRATE, EQUIPMENT</v>
          </cell>
          <cell r="E36703" t="str">
            <v>CAL EQP:TIMER PROGRAMMA TM200</v>
          </cell>
          <cell r="F36703" t="str">
            <v>CALIBRATE, EQUIPMENT; TYPE TIMER PROGRAMMA TM200, FREQUENCY AS REQUIRED, METHOD AS PER MANUFACTURES SPECIFICATION; CALIBRATION CERTIFICATE TO BE PROVIDED</v>
          </cell>
        </row>
        <row r="36704">
          <cell r="A36704" t="str">
            <v>3000011576</v>
          </cell>
          <cell r="B36704" t="str">
            <v>3</v>
          </cell>
          <cell r="C36704" t="str">
            <v>Active</v>
          </cell>
          <cell r="D36704" t="str">
            <v>RENT, BUILDING</v>
          </cell>
          <cell r="E36704" t="str">
            <v>RENT BLDG:LAND SIZE, BUILDING SIZE</v>
          </cell>
          <cell r="F36704" t="str">
            <v>RENT, BUILDING: TYPE: LAND SIZE, BUILDING SIZE</v>
          </cell>
        </row>
        <row r="36705">
          <cell r="A36705" t="str">
            <v>3000028467</v>
          </cell>
          <cell r="B36705" t="str">
            <v>5</v>
          </cell>
          <cell r="C36705" t="str">
            <v>Active</v>
          </cell>
          <cell r="D36705" t="str">
            <v>INSTALL, EARTHING</v>
          </cell>
          <cell r="E36705" t="str">
            <v>INSTL EARTH:EARTH/SCREENING WIRE</v>
          </cell>
          <cell r="F36705" t="str">
            <v>INSTALL, EARTHING; TYPE EARTH/SCREENING WIRE</v>
          </cell>
        </row>
        <row r="36706">
          <cell r="A36706" t="str">
            <v>3000013294</v>
          </cell>
          <cell r="B36706" t="str">
            <v>5</v>
          </cell>
          <cell r="C36706" t="str">
            <v>Active</v>
          </cell>
          <cell r="D36706" t="str">
            <v>MAINTAIN, EQUIPMENT, ELECTRICAL</v>
          </cell>
          <cell r="E36706" t="str">
            <v>MAINT EQP ELEC:BONDING STRAIN 44-132KV</v>
          </cell>
          <cell r="F36706" t="str">
            <v>MAINTAIN, EQUIPMENT, ELECTRICAL: TYPE: BONDING STRAIN 44-132KV; FREQUENCY: AS AND WHEN REQUIRED; METHOD: MANUAL</v>
          </cell>
        </row>
        <row r="36707">
          <cell r="A36707" t="str">
            <v>3000024147</v>
          </cell>
          <cell r="B36707" t="str">
            <v>5</v>
          </cell>
          <cell r="C36707" t="str">
            <v>Active</v>
          </cell>
          <cell r="D36707" t="str">
            <v>INSTALL, CONCRETE, PRECAST</v>
          </cell>
          <cell r="E36707" t="str">
            <v>INSTL CONCRTE PRCST:GENERATOR PIT</v>
          </cell>
          <cell r="F36707" t="str">
            <v>INSTALL, CONCRETE, PRECAST; TYPE GENERATOR PIT</v>
          </cell>
        </row>
        <row r="36708">
          <cell r="A36708" t="str">
            <v>3000012735</v>
          </cell>
          <cell r="B36708" t="str">
            <v>4</v>
          </cell>
          <cell r="C36708" t="str">
            <v>Active</v>
          </cell>
          <cell r="D36708" t="str">
            <v>INSTALL, EQUIPMENT, ELECTRICAL</v>
          </cell>
          <cell r="E36708" t="str">
            <v>INSTL EQP ELEC:SWITCH DISCONNECTOR</v>
          </cell>
          <cell r="F36708" t="str">
            <v>INSTALL, EQUIPMENT, ELECTRICAL: TYPE: SWITCH DISCONNECTOR; 3 PHASE SWITCH DISCONNECTOR GANGED, LINK STICK OPERATED ASSEMBLY SINGLE POLE MOUNTED</v>
          </cell>
        </row>
        <row r="36709">
          <cell r="A36709" t="str">
            <v>3000029878</v>
          </cell>
          <cell r="B36709" t="str">
            <v>5</v>
          </cell>
          <cell r="C36709" t="str">
            <v>Active</v>
          </cell>
          <cell r="D36709" t="str">
            <v>BUILD, FOUNDATION</v>
          </cell>
          <cell r="E36709" t="str">
            <v>BLD FNDTN:SMOOTH FLOAT</v>
          </cell>
          <cell r="F36709" t="str">
            <v>BUILD, FOUNDATION: TYPE: ST 132KV STRN HEAVY COND 24.3M SOIL 1; FINISH: SMOOTH FLOAT; 2-WT-1284 &amp; D-DT-7852; 2-90 DEG</v>
          </cell>
        </row>
        <row r="36710">
          <cell r="A36710" t="str">
            <v>3000013163</v>
          </cell>
          <cell r="B36710" t="str">
            <v>4</v>
          </cell>
          <cell r="C36710" t="str">
            <v>Active</v>
          </cell>
          <cell r="D36710" t="str">
            <v>PAY, FEE</v>
          </cell>
          <cell r="E36710" t="str">
            <v>PAY FEE:CONTRACTOR REPAIRS</v>
          </cell>
          <cell r="F36710" t="str">
            <v>PAY, FEE: TYPE: CONTRACTOR REPAIRS; FREQUENCY: AS PER ACTIVITY; PAYMENT FOR MATERIAL SUPPLIED AT RADIO SITES</v>
          </cell>
        </row>
        <row r="36711">
          <cell r="A36711" t="str">
            <v>3000033540</v>
          </cell>
          <cell r="B36711" t="str">
            <v>5</v>
          </cell>
          <cell r="C36711" t="str">
            <v>Active</v>
          </cell>
          <cell r="D36711" t="str">
            <v>ANALYZE, SAMPLE</v>
          </cell>
          <cell r="E36711" t="str">
            <v>ANLYZ SAMPL:CONCEPTIONAL SITE MODEL</v>
          </cell>
          <cell r="F36711" t="str">
            <v>ANALYZE, SAMPLE: TYPE: CONCEPTIONAL SITE MODEL; METHOD: SPECIALIST STUDY; FEEDBACK: WRITTEN OR ELECTRONIC</v>
          </cell>
        </row>
        <row r="36712">
          <cell r="A36712" t="str">
            <v>3000024728</v>
          </cell>
          <cell r="B36712" t="str">
            <v>4</v>
          </cell>
          <cell r="C36712" t="str">
            <v>Active</v>
          </cell>
          <cell r="D36712" t="str">
            <v>INSTALL, EQUIPMENT, ELECTRICAL</v>
          </cell>
          <cell r="E36712" t="str">
            <v>INSTL EQP ELEC:MECHANICAL AND PHYSICAL</v>
          </cell>
          <cell r="F36712" t="str">
            <v>INSTALL, EQUIPMENT, ELECTRICAL: TYPE: 40 MVA 132/11KV POWER TRANSFORMER; METHOD: MECHANICAL AND PHYSICAL</v>
          </cell>
        </row>
        <row r="36713">
          <cell r="A36713" t="str">
            <v>3000034084</v>
          </cell>
          <cell r="B36713" t="str">
            <v>5</v>
          </cell>
          <cell r="C36713" t="str">
            <v>Active</v>
          </cell>
          <cell r="D36713" t="str">
            <v>REFURBISH, EQUIPMENT</v>
          </cell>
          <cell r="E36713" t="str">
            <v>REFURBISH EQUIP:MARSHALLING KIOSK</v>
          </cell>
          <cell r="F36713" t="str">
            <v>REFURBISH, EQUIPMENT: TYPE: MARSHALLING KIOSK; METHOD: IN ACCORDANCE WITH MIB DATA SHEET; INCLUDES: 1 X NEW WTI AND 1 X NEW OTI MESSKO TEMPERATURE CONTROLLERS; KIOSK TO BE C/W 4 X FAN DOL STARTERS AND A 63A MAINS INCOMER MCCB; ALL NECESSARY ELECTRICAL DRAWINGS TO BE INCLUDED</v>
          </cell>
        </row>
        <row r="36714">
          <cell r="A36714" t="str">
            <v>3000028814</v>
          </cell>
          <cell r="B36714" t="str">
            <v>5</v>
          </cell>
          <cell r="C36714" t="str">
            <v>Active</v>
          </cell>
          <cell r="D36714" t="str">
            <v>INSTALL, LABEL</v>
          </cell>
          <cell r="E36714" t="str">
            <v>INSTL LABEL:LV SERVICE CONNECTION</v>
          </cell>
          <cell r="F36714" t="str">
            <v>INSTALL, LABEL: TYPE: LV SERVICE CONNECTION; METHOD: TAGGING; MATERIAL: PLASTIC</v>
          </cell>
        </row>
        <row r="36715">
          <cell r="A36715" t="str">
            <v>3000021078</v>
          </cell>
          <cell r="B36715" t="str">
            <v>4</v>
          </cell>
          <cell r="C36715" t="str">
            <v>Active</v>
          </cell>
          <cell r="D36715" t="str">
            <v>INSTALL, SYSTEM, SECURITY</v>
          </cell>
          <cell r="E36715" t="str">
            <v>INSTL SYS SCRTY:NETWORK POINTS</v>
          </cell>
          <cell r="F36715" t="str">
            <v>INSTALL, SYSTEM, SECURITY: TYPE: NETWORK POINTS</v>
          </cell>
        </row>
        <row r="36716">
          <cell r="A36716" t="str">
            <v>3000020332</v>
          </cell>
          <cell r="B36716" t="str">
            <v>5</v>
          </cell>
          <cell r="C36716" t="str">
            <v>Active</v>
          </cell>
          <cell r="D36716" t="str">
            <v>ASSEMBLE, STRUCTURE</v>
          </cell>
          <cell r="E36716" t="str">
            <v>ASSEMBL STRUCT:DELTA/2.5M X-ARM;WOOD;H</v>
          </cell>
          <cell r="F36716" t="str">
            <v>ASSEMBLE, STRUCTURE: TYPE: DELTA/2.5M X-ARM; MATERIAL: WOOD; CONFIGURATION: H; STRAIN - 0 DEG DEVIATION</v>
          </cell>
        </row>
        <row r="36717">
          <cell r="A36717" t="str">
            <v>3000033623</v>
          </cell>
          <cell r="B36717" t="str">
            <v>5</v>
          </cell>
          <cell r="C36717" t="str">
            <v>Active</v>
          </cell>
          <cell r="D36717" t="str">
            <v>INSPECT, EQUIPMENT, MECHANICAL</v>
          </cell>
          <cell r="E36717" t="str">
            <v>INSP EQP MECH:SPIRAL LINK STICK</v>
          </cell>
          <cell r="F36717" t="str">
            <v>INSPECT, EQUIPMENT, MECHANICAL: TYPE: SPIRAL LINK STICK; METHOD: BI-ANNUAL CHECK ON CONDITION AND CONFORMANCE; FEEDBACK: CERTIFICATE; LIVE WORK; LENGTH 6-12 INCH; LOAD RATING 0.9-2.3 TON</v>
          </cell>
        </row>
        <row r="36718">
          <cell r="A36718" t="str">
            <v>3000022691</v>
          </cell>
          <cell r="B36718" t="str">
            <v>5</v>
          </cell>
          <cell r="C36718" t="str">
            <v>Active</v>
          </cell>
          <cell r="D36718" t="str">
            <v>REPAIR, EQUIPMENT, MECHANICAL</v>
          </cell>
          <cell r="E36718" t="str">
            <v>REPR EQP MECH:CARBURATOR GX100</v>
          </cell>
          <cell r="F36718" t="str">
            <v>REPAIR, EQUIPMENT, MECHANICAL: TYPE: CARBURATOR GX100; REPAIR TYPE: MECHANICAL; TEST: COMISSIONING</v>
          </cell>
        </row>
        <row r="36719">
          <cell r="A36719" t="str">
            <v>3000014435</v>
          </cell>
          <cell r="B36719" t="str">
            <v>5</v>
          </cell>
          <cell r="C36719" t="str">
            <v>Active</v>
          </cell>
          <cell r="D36719" t="str">
            <v>REPAIR, EQUIPMENT</v>
          </cell>
          <cell r="E36719" t="str">
            <v>REPR EQP:DRY DUST TRANSFER SILO BOTTOM</v>
          </cell>
          <cell r="F36719" t="str">
            <v>REPAIR, EQUIPMENT: TYPE: DRY DUST TRANSFER SILO BOTTOM; METHOD: REPLACE/REPAIR</v>
          </cell>
        </row>
        <row r="36720">
          <cell r="A36720" t="str">
            <v>3000032602</v>
          </cell>
          <cell r="B36720" t="str">
            <v>5</v>
          </cell>
          <cell r="C36720" t="str">
            <v>Active</v>
          </cell>
          <cell r="D36720" t="str">
            <v>LICENSE</v>
          </cell>
          <cell r="E36720" t="str">
            <v>LICENSE:OPERATOR SCISSOR LIFT;3 YR</v>
          </cell>
          <cell r="F36720" t="str">
            <v>LICENSE: TYPE: OPERATOR SCISSOR LIFT; VALIDITY DURATION: 3 YR; LWH; MOBILE ELEVATING WORK PLATFORM</v>
          </cell>
        </row>
        <row r="36721">
          <cell r="A36721" t="str">
            <v>3000015965</v>
          </cell>
          <cell r="B36721" t="str">
            <v>5</v>
          </cell>
          <cell r="C36721" t="str">
            <v>Active</v>
          </cell>
          <cell r="D36721" t="str">
            <v>PREPARE, SITE</v>
          </cell>
          <cell r="E36721" t="str">
            <v>PREP SITE:TRENCHES;HV YARD</v>
          </cell>
          <cell r="F36721" t="str">
            <v>PREPARE, SITE: TYPE: TRENCHES; AREA: HV YARD; METHOD: EXCAVATOR OR AS PER METHOD STATEMENT SUBMITTED</v>
          </cell>
        </row>
        <row r="36722">
          <cell r="A36722" t="str">
            <v>3000022208</v>
          </cell>
          <cell r="B36722" t="str">
            <v>5</v>
          </cell>
          <cell r="C36722" t="str">
            <v>Active</v>
          </cell>
          <cell r="D36722" t="str">
            <v>REPAIR, EQUIPMENT</v>
          </cell>
          <cell r="E36722" t="str">
            <v>REPR EQP:SANAS</v>
          </cell>
          <cell r="F36722" t="str">
            <v>REPAIR, EQUIPMENT; TYPE MARCONI 2945A IFR COMMS MONITOR S/N 133227/0, METHOD SANAS</v>
          </cell>
        </row>
        <row r="36723">
          <cell r="A36723" t="str">
            <v>3000014954</v>
          </cell>
          <cell r="B36723" t="str">
            <v>5</v>
          </cell>
          <cell r="C36723" t="str">
            <v>Active</v>
          </cell>
          <cell r="D36723" t="str">
            <v>BUILD, FOUNDATION</v>
          </cell>
          <cell r="E36723" t="str">
            <v>BLD FNDTN:SMOOTH FLOAT</v>
          </cell>
          <cell r="F36723" t="str">
            <v>BUILD, FOUNDATION: TYPE: POLE, 3-POLE TERM STRUCTURE 3X16.6; FINISH: SMOOTH FLOAT</v>
          </cell>
        </row>
        <row r="36724">
          <cell r="A36724" t="str">
            <v>3000028171</v>
          </cell>
          <cell r="B36724" t="str">
            <v>5</v>
          </cell>
          <cell r="C36724" t="str">
            <v>Active</v>
          </cell>
          <cell r="D36724" t="str">
            <v>TRAIN, PERSONNEL</v>
          </cell>
          <cell r="E36724" t="str">
            <v>TRAIN PRSNL:TRFR PROT (ESKOM);3 DAY</v>
          </cell>
          <cell r="F36724" t="str">
            <v>TRAIN, PERSONNEL: COURSE TYPE: TRFR PROT (ESKOM); DURATION: 3 DAY; ORDER SUPPLIER T&amp;S SEPARATELY</v>
          </cell>
        </row>
        <row r="36725">
          <cell r="A36725" t="str">
            <v>3000022288</v>
          </cell>
          <cell r="B36725" t="str">
            <v>5</v>
          </cell>
          <cell r="C36725" t="str">
            <v>Active</v>
          </cell>
          <cell r="D36725" t="str">
            <v>CALIBRATE, EQUIPMENT</v>
          </cell>
          <cell r="E36725" t="str">
            <v>CAL EQP:TESTER; MTBM515, MULTI METER</v>
          </cell>
          <cell r="F36725" t="str">
            <v>CALIBRATE, EQUIPMENT: TYPE: TESTER; MTBM515, MULTI METER; FREQUENCY: AS PER STANDARD; METHOD: NEED CALIBRATE CERTIFICATE</v>
          </cell>
        </row>
        <row r="36726">
          <cell r="A36726" t="str">
            <v>3000031737</v>
          </cell>
          <cell r="B36726" t="str">
            <v>5</v>
          </cell>
          <cell r="C36726" t="str">
            <v>Active</v>
          </cell>
          <cell r="D36726" t="str">
            <v>INSTALL, SUPPORT</v>
          </cell>
          <cell r="E36726" t="str">
            <v>INSTL SUPRT:EXCAVATION</v>
          </cell>
          <cell r="F36726" t="str">
            <v>INSTALL, SUPPORT: TYPE: EXCAVATION; METHOD: SHORE TRENCH/HOLE SIDES TO PREVENT RISK OF GROUND COLLAPSE; DEPTH NOT EXCEEDING 1.5 M</v>
          </cell>
        </row>
        <row r="36727">
          <cell r="A36727" t="str">
            <v>3000031039</v>
          </cell>
          <cell r="B36727" t="str">
            <v>4</v>
          </cell>
          <cell r="C36727" t="str">
            <v>Active</v>
          </cell>
          <cell r="D36727" t="str">
            <v>REMOVE, EQUIPMENT, ELECTRICAL</v>
          </cell>
          <cell r="E36727" t="str">
            <v>RMV EQP ELEC:765 KV CT/VT</v>
          </cell>
          <cell r="F36727" t="str">
            <v>REMOVE, EQUIPMENT, ELECTRICAL: TYPE: 765 KV CT/VT</v>
          </cell>
        </row>
        <row r="36728">
          <cell r="A36728" t="str">
            <v>3000013641</v>
          </cell>
          <cell r="B36728" t="str">
            <v>5</v>
          </cell>
          <cell r="C36728" t="str">
            <v>Active</v>
          </cell>
          <cell r="D36728" t="str">
            <v>ANALYZE, SAMPLE</v>
          </cell>
          <cell r="E36728" t="str">
            <v>ANLYZ SAMPL:OIL; SLUDGE;LABORATORY TEST</v>
          </cell>
          <cell r="F36728" t="str">
            <v>ANALYZE, SAMPLE: TYPE: OIL; SLUDGE; METHOD: LABORATORY TEST; FEEDBACK: WRITTEN</v>
          </cell>
        </row>
        <row r="36729">
          <cell r="A36729" t="str">
            <v>3000011400</v>
          </cell>
          <cell r="B36729" t="str">
            <v>5</v>
          </cell>
          <cell r="C36729" t="str">
            <v>Active</v>
          </cell>
          <cell r="D36729" t="str">
            <v>BACKFILL, AREA</v>
          </cell>
          <cell r="E36729" t="str">
            <v>BCKFLL AREA:TRENCH;BLANKET SOIL</v>
          </cell>
          <cell r="F36729" t="str">
            <v>BACKFILL, AREA: TYPE: TRENCH; FILLER MATERIAL: BLANKET SOIL; COMPACT METHOD: HAND COMPACTING TOOLS; DRAWING NO: D-DT-0854 REV 0</v>
          </cell>
        </row>
        <row r="36730">
          <cell r="A36730" t="str">
            <v>3000019510</v>
          </cell>
          <cell r="B36730" t="str">
            <v>5</v>
          </cell>
          <cell r="C36730" t="str">
            <v>Active</v>
          </cell>
          <cell r="D36730" t="str">
            <v>MAINTAIN, EQUIPMENT, ELECTRICAL</v>
          </cell>
          <cell r="E36730" t="str">
            <v>MAINT EQP ELEC:WEEKLY</v>
          </cell>
          <cell r="F36730" t="str">
            <v>MAINTAIN, EQUIPMENT, ELECTRICAL; TYPE VISUAL INSPECTION, BATTERY CHARGER, FREQUENCY WEEKLY, METHOD CHECK THE CONDITION OF THE BATTERY CHARGER</v>
          </cell>
        </row>
        <row r="36731">
          <cell r="A36731" t="str">
            <v>3000024718</v>
          </cell>
          <cell r="B36731" t="str">
            <v>4</v>
          </cell>
          <cell r="C36731" t="str">
            <v>Active</v>
          </cell>
          <cell r="D36731" t="str">
            <v>INSTALL, EQUIPMENT, ELECTRICAL</v>
          </cell>
          <cell r="E36731" t="str">
            <v>INSTL EQP ELEC:MECHANICAL AND PHYSICAL</v>
          </cell>
          <cell r="F36731" t="str">
            <v>INSTALL, EQUIPMENT, ELECTRICAL: TYPE: 20MVA 44/11KV POWER TRANSFORMER; METHOD: MECHANICAL AND PHYSICAL</v>
          </cell>
        </row>
        <row r="36732">
          <cell r="A36732" t="str">
            <v>3000019303</v>
          </cell>
          <cell r="B36732" t="str">
            <v>5</v>
          </cell>
          <cell r="C36732" t="str">
            <v>Active</v>
          </cell>
          <cell r="D36732" t="str">
            <v>DISMANTLE, EQUIPMENT</v>
          </cell>
          <cell r="E36732" t="str">
            <v>DISMNTL EQP:CRANE;RIGGING 55 TON CRANE</v>
          </cell>
          <cell r="F36732" t="str">
            <v>DISMANTLE, EQUIPMENT: TYPE: CRANE; METHOD: RIGGING 55 TON CRANE</v>
          </cell>
        </row>
        <row r="36733">
          <cell r="A36733" t="str">
            <v>3000018495</v>
          </cell>
          <cell r="B36733" t="str">
            <v>4</v>
          </cell>
          <cell r="C36733" t="str">
            <v>Active</v>
          </cell>
          <cell r="D36733" t="str">
            <v>RENT, STORAGE SPACE</v>
          </cell>
          <cell r="E36733" t="str">
            <v>RENT STRG SPC:PROT/AUTO PANEL;14.4 M2</v>
          </cell>
          <cell r="F36733" t="str">
            <v>RENT, STORAGE SPACE: TYPE: PROT/AUTO PANEL; FLOOR SPACE: 14.4 M2; 3 MONTHS FOR UP TO 30 PANELS</v>
          </cell>
        </row>
        <row r="36734">
          <cell r="A36734" t="str">
            <v>3000018472</v>
          </cell>
          <cell r="B36734" t="str">
            <v>4</v>
          </cell>
          <cell r="C36734" t="str">
            <v>Active</v>
          </cell>
          <cell r="D36734" t="str">
            <v>UNLOAD, EQUIPMENT</v>
          </cell>
          <cell r="E36734" t="str">
            <v>UNLD EQP:CRATE KG;CRANE;350</v>
          </cell>
          <cell r="F36734" t="str">
            <v>UNLOAD, EQUIPMENT: TYPE: CRATE KG; METHOD: CRANE; WEIGHT: 350</v>
          </cell>
        </row>
        <row r="36735">
          <cell r="A36735" t="str">
            <v>3000011505</v>
          </cell>
          <cell r="B36735" t="str">
            <v>3</v>
          </cell>
          <cell r="C36735" t="str">
            <v>Active</v>
          </cell>
          <cell r="D36735" t="str">
            <v>ERECT, POLE</v>
          </cell>
          <cell r="E36735" t="str">
            <v>ERECT POLE:STEEL</v>
          </cell>
          <cell r="F36735" t="str">
            <v>ERECT, POLE: TYPE: 11KV INTERMEDIATE STREET LIGHTING; MATERIAL: STEEL</v>
          </cell>
        </row>
        <row r="36736">
          <cell r="A36736" t="str">
            <v>3000020755</v>
          </cell>
          <cell r="B36736" t="str">
            <v>4</v>
          </cell>
          <cell r="C36736" t="str">
            <v>Active</v>
          </cell>
          <cell r="D36736" t="str">
            <v>EARTH, CABLE</v>
          </cell>
          <cell r="E36736" t="str">
            <v>EARTH CBL</v>
          </cell>
          <cell r="F36736" t="str">
            <v>EARTH, CABLE; TYPE EARTH BALLS COPPER 800MM STUD-TIN PLATED</v>
          </cell>
        </row>
        <row r="36737">
          <cell r="A36737" t="str">
            <v>3000000303</v>
          </cell>
          <cell r="B36737" t="str">
            <v>3</v>
          </cell>
          <cell r="C36737" t="str">
            <v>Active</v>
          </cell>
          <cell r="D36737" t="str">
            <v>HIRE, CONSULTANT</v>
          </cell>
          <cell r="E36737" t="str">
            <v>HIRE CONSLTNT:PROCUREMENT SERVICES</v>
          </cell>
          <cell r="F36737" t="str">
            <v>HIRE, CONSULTANT: REQUIRED EXPERIENCE: PROCUREMENT SERVICES</v>
          </cell>
        </row>
        <row r="36738">
          <cell r="A36738" t="str">
            <v>3000024349</v>
          </cell>
          <cell r="B36738" t="str">
            <v>5</v>
          </cell>
          <cell r="C36738" t="str">
            <v>Active</v>
          </cell>
          <cell r="D36738" t="str">
            <v>CONSTRUCT, STRUCTURE</v>
          </cell>
          <cell r="E36738" t="str">
            <v>CONSTR STRUCT:GALVANISED STEEL</v>
          </cell>
          <cell r="F36738" t="str">
            <v>CONSTRUCT, STRUCTURE: TYPE: ISOLATOR STD L/RH E/S - 132KV MANUAL LATTICE SUPPORT STEELWORK - 3M PHASE CRS; MATERIAL: GALVANISED STEEL; MANUFACTURING DETAILS AND ASSEMBLY MODULE NO- D-DT-5202 S2E R2</v>
          </cell>
        </row>
        <row r="36739">
          <cell r="A36739" t="str">
            <v>3000027033</v>
          </cell>
          <cell r="B36739" t="str">
            <v>5</v>
          </cell>
          <cell r="C36739" t="str">
            <v>Active</v>
          </cell>
          <cell r="D36739" t="str">
            <v>PROVIDE, LEGAL SERVICE</v>
          </cell>
          <cell r="E36739" t="str">
            <v>PRVD LGL SERV:SUMMONS ISSUE</v>
          </cell>
          <cell r="F36739" t="str">
            <v>PROVIDE, LEGAL SERVICE: TYPE: SUMMONS ISSUE</v>
          </cell>
        </row>
        <row r="36740">
          <cell r="A36740" t="str">
            <v>3000029329</v>
          </cell>
          <cell r="B36740" t="str">
            <v>5</v>
          </cell>
          <cell r="C36740" t="str">
            <v>Active</v>
          </cell>
          <cell r="D36740" t="str">
            <v>BUILD, FOUNDATION</v>
          </cell>
          <cell r="E36740" t="str">
            <v>BLD FNDTN:SMOOTH FLOAT</v>
          </cell>
          <cell r="F36740" t="str">
            <v>BUILD, FOUNDATION: TYPE: ST 132KV STRN TWIN COND 23M SOIL 4; FINISH: SMOOTH FLOAT; 2-WT-1295, 2-WT-1417 &amp; 2-WT-1418; 2-90 DEG</v>
          </cell>
        </row>
        <row r="36741">
          <cell r="A36741" t="str">
            <v>3000018974</v>
          </cell>
          <cell r="B36741" t="str">
            <v>5</v>
          </cell>
          <cell r="C36741" t="str">
            <v>Active</v>
          </cell>
          <cell r="D36741" t="str">
            <v>BUILD, FOUNDATION</v>
          </cell>
          <cell r="E36741" t="str">
            <v>BLD FNDTN:SMOOTH FLOAT</v>
          </cell>
          <cell r="F36741" t="str">
            <v>BUILD, FOUNDATION: TYPE: STANDARD TRANSFORMER PLINTH 80MVA (NORMAL ENTRANCE) DETAILS; FINISH: SMOOTH FLOAT</v>
          </cell>
        </row>
        <row r="36742">
          <cell r="A36742" t="str">
            <v>3000031635</v>
          </cell>
          <cell r="B36742" t="str">
            <v>5</v>
          </cell>
          <cell r="C36742" t="str">
            <v>Active</v>
          </cell>
          <cell r="D36742" t="str">
            <v>CALIBRATE, EQUIPMENT</v>
          </cell>
          <cell r="E36742" t="str">
            <v>CAL EQP:MX41 HEADPHONE CUSHIONS;ANNUALLY</v>
          </cell>
          <cell r="F36742" t="str">
            <v>CALIBRATE, EQUIPMENT: TYPE: MX41 HEADPHONE CUSHIONS; FREQUENCY: ANNUALLY; METHOD: NEED CALIBRATE CERTIFICATE; FOR TELEPHONIC TRANSDUCER</v>
          </cell>
        </row>
        <row r="36743">
          <cell r="A36743" t="str">
            <v>3000031031</v>
          </cell>
          <cell r="B36743" t="str">
            <v>4</v>
          </cell>
          <cell r="C36743" t="str">
            <v>Active</v>
          </cell>
          <cell r="D36743" t="str">
            <v>INSTALL, EQUIPMENT, ELECTRICAL</v>
          </cell>
          <cell r="E36743" t="str">
            <v>INSTL EQP ELEC:400 KV GLASS INSUL STRING</v>
          </cell>
          <cell r="F36743" t="str">
            <v>INSTALL, EQUIPMENT, ELECTRICAL: TYPE: 400 KV GLASS INSUL STRING</v>
          </cell>
        </row>
        <row r="36744">
          <cell r="A36744" t="str">
            <v>3000024067</v>
          </cell>
          <cell r="B36744" t="str">
            <v>5</v>
          </cell>
          <cell r="C36744" t="str">
            <v>Active</v>
          </cell>
          <cell r="D36744" t="str">
            <v>ASSEMBLE, STRUCTURE</v>
          </cell>
          <cell r="E36744" t="str">
            <v>ASSEMBL STRUCT:LV EYE NUT ASSEMBLY;WOOD</v>
          </cell>
          <cell r="F36744" t="str">
            <v>ASSEMBLE, STRUCTURE: TYPE: LV EYE NUT ASSEMBLY; MATERIAL: WOOD; CONFIGURATION: BARE WIRE; DRAWING NO: D-DT-0982 REV 0; LV STRUCTURE; BONDING INCLUDED, DOWNWIRE EXCLUDED</v>
          </cell>
        </row>
        <row r="36745">
          <cell r="A36745" t="str">
            <v>3000033537</v>
          </cell>
          <cell r="B36745" t="str">
            <v>5</v>
          </cell>
          <cell r="C36745" t="str">
            <v>Active</v>
          </cell>
          <cell r="D36745" t="str">
            <v>ANALYZE, SAMPLE</v>
          </cell>
          <cell r="E36745" t="str">
            <v>ANLYZ SAMPL:AQUIFER VULNERABILITY</v>
          </cell>
          <cell r="F36745" t="str">
            <v>ANALYZE, SAMPLE; TYPE AQUIFER VULNERABILITY, METHOD SPECIALIST STUDY, FEEDBACK WRITTEN OR ELECTRONIC REPORT</v>
          </cell>
        </row>
        <row r="36746">
          <cell r="A36746" t="str">
            <v>3000017288</v>
          </cell>
          <cell r="B36746" t="str">
            <v>5</v>
          </cell>
          <cell r="C36746" t="str">
            <v>Active</v>
          </cell>
          <cell r="D36746" t="str">
            <v>COMMISSION, SYSTEM</v>
          </cell>
          <cell r="E36746" t="str">
            <v>COMMISS SYST:GEAR PANELS</v>
          </cell>
          <cell r="F36746" t="str">
            <v>COMMISSION, SYSTEM; TYPE GEAR PANELS, METHOD COMMISSION WITH TEST RESULTS</v>
          </cell>
        </row>
        <row r="36747">
          <cell r="A36747" t="str">
            <v>3000033765</v>
          </cell>
          <cell r="B36747" t="str">
            <v>5</v>
          </cell>
          <cell r="C36747" t="str">
            <v>Active</v>
          </cell>
          <cell r="D36747" t="str">
            <v>TEST, EQUIPMENT</v>
          </cell>
          <cell r="E36747" t="str">
            <v>TEST EQP:CRAWL BEAM;LOAD;YEARLY</v>
          </cell>
          <cell r="F36747" t="str">
            <v>TEST, EQUIPMENT: TYPE: CRAWL BEAM; METHOD: LOAD; FREQUENCY: YEARLY; FEEDBACK: REPORT AND CERTIFICATE; 0.5-5 T; TEST BY A COMPETENT LME</v>
          </cell>
        </row>
        <row r="36748">
          <cell r="A36748" t="str">
            <v>3000027534</v>
          </cell>
          <cell r="B36748" t="str">
            <v>5</v>
          </cell>
          <cell r="C36748" t="str">
            <v>Active</v>
          </cell>
          <cell r="D36748" t="str">
            <v>INSPECT, INSTALLATION</v>
          </cell>
          <cell r="E36748" t="str">
            <v>INSP INSTLTN:TELECOMM TOWER FOUNDATION</v>
          </cell>
          <cell r="F36748" t="str">
            <v>INSPECT, INSTALLATION; TYPE TELECOMM TOWER FOUNDATION, METHOD VISUALLY INSPECT EXISTING TOWER FOUNDATION FOR DAMAGE, DETERIORATION OR WEAKNESS, FEEDBACK WRITTEN REPORT</v>
          </cell>
        </row>
        <row r="36749">
          <cell r="A36749" t="str">
            <v>3000017490</v>
          </cell>
          <cell r="B36749" t="str">
            <v>5</v>
          </cell>
          <cell r="C36749" t="str">
            <v>Active</v>
          </cell>
          <cell r="D36749" t="str">
            <v>REPAIR, EQUIPMENT, TEST</v>
          </cell>
          <cell r="E36749" t="str">
            <v>REPR EQP TEST:MAJOR;QUALITY CHECKS</v>
          </cell>
          <cell r="F36749" t="str">
            <v>REPAIR, EQUIPMENT, TEST: TYPE: HIGH PERFORMANCE LIQUID CHROMATOGRAPH; REPAIR TYPE: MAJOR; TEST: QUALITY CHECKS</v>
          </cell>
        </row>
        <row r="36750">
          <cell r="A36750" t="str">
            <v>3000023936</v>
          </cell>
          <cell r="B36750" t="str">
            <v>4</v>
          </cell>
          <cell r="C36750" t="str">
            <v>Active</v>
          </cell>
          <cell r="D36750" t="str">
            <v>MAINTAIN, SYSTEM</v>
          </cell>
          <cell r="E36750" t="str">
            <v>MAINT SYS:HARDWARE/SOFTWARE</v>
          </cell>
          <cell r="F36750" t="str">
            <v>MAINTAIN, SYSTEM; TYPE PRTNR SS 8X5XNBD CISCO UNIFIED WIRELESS, METHOD HARDWARE/SOFTWARE; REFERENCE NO: CON-PSRT-CP88K9BN</v>
          </cell>
        </row>
        <row r="36751">
          <cell r="A36751" t="str">
            <v>3000026667</v>
          </cell>
          <cell r="B36751" t="str">
            <v>5</v>
          </cell>
          <cell r="C36751" t="str">
            <v>Active</v>
          </cell>
          <cell r="D36751" t="str">
            <v>TEST, VEHICLE</v>
          </cell>
          <cell r="E36751" t="str">
            <v>TEST VEH:LOAD;ONCE OFF;REPORT</v>
          </cell>
          <cell r="F36751" t="str">
            <v>TEST, VEHICLE: TYPE: LOAD; FREQUENCY: ONCE OFF; FEEDBACK: REPORT; METHOD: INSPECT &amp; LOADTEST</v>
          </cell>
        </row>
        <row r="36752">
          <cell r="A36752" t="str">
            <v>3000016519</v>
          </cell>
          <cell r="B36752" t="str">
            <v>5</v>
          </cell>
          <cell r="C36752" t="str">
            <v>Active</v>
          </cell>
          <cell r="D36752" t="str">
            <v>REMOVE, EQUIPMENT, ELECTRICAL</v>
          </cell>
          <cell r="E36752" t="str">
            <v>RMV EQP ELEC:11KV VT</v>
          </cell>
          <cell r="F36752" t="str">
            <v>REMOVE, EQUIPMENT, ELECTRICAL: TYPE: 11KV VT; METHOD: PHYSICAL AND MECHANICAL; OUTDOOR CIRCUIT BREAKERS</v>
          </cell>
        </row>
        <row r="36753">
          <cell r="A36753" t="str">
            <v>3000016826</v>
          </cell>
          <cell r="B36753" t="str">
            <v>5</v>
          </cell>
          <cell r="C36753" t="str">
            <v>Active</v>
          </cell>
          <cell r="D36753" t="str">
            <v>REMOVE, EQUIPMENT, ELECTRICAL</v>
          </cell>
          <cell r="E36753" t="str">
            <v>RMV EQP ELEC:22KV VT INTERNAL ITEMS</v>
          </cell>
          <cell r="F36753" t="str">
            <v>REMOVE, EQUIPMENT, ELECTRICAL: TYPE: 22KV VT INTERNAL ITEMS; METHOD: INDOOR VT REMOVAL REMOVE 22KV VT FROM EXISTING EQUIPMENT</v>
          </cell>
        </row>
        <row r="36754">
          <cell r="A36754" t="str">
            <v>3000033343</v>
          </cell>
          <cell r="B36754" t="str">
            <v>4</v>
          </cell>
          <cell r="C36754" t="str">
            <v>Active</v>
          </cell>
          <cell r="D36754" t="str">
            <v>PAY, FEE</v>
          </cell>
          <cell r="E36754" t="str">
            <v>PAY FEE</v>
          </cell>
          <cell r="F36754" t="str">
            <v>PAY, FEE: TYPE: BUDGETARY ALLOWANCE FOR SCREWS, WASHERS, FASTENERS ETC</v>
          </cell>
        </row>
        <row r="36755">
          <cell r="A36755" t="str">
            <v>3000032902</v>
          </cell>
          <cell r="B36755" t="str">
            <v>5</v>
          </cell>
          <cell r="C36755" t="str">
            <v>Active</v>
          </cell>
          <cell r="D36755" t="str">
            <v>MAINTAIN, BOILER</v>
          </cell>
          <cell r="E36755" t="str">
            <v>MAINT BOILR:PRESSURE PARTS</v>
          </cell>
          <cell r="F36755" t="str">
            <v>MAINTAIN, BOILER; TYPE PRESSURE PARTS, METHOD OUTAGE REPAIRS FOR BOILER PRESSURE PARTS AND HIGH PRESSURE PIPEWORK</v>
          </cell>
        </row>
        <row r="36756">
          <cell r="A36756" t="str">
            <v>3000014875</v>
          </cell>
          <cell r="B36756" t="str">
            <v>5</v>
          </cell>
          <cell r="C36756" t="str">
            <v>Active</v>
          </cell>
          <cell r="D36756" t="str">
            <v>ERECT, STRUCTURE</v>
          </cell>
          <cell r="E36756" t="str">
            <v>ERECT STRUCT:POLE, ST 132KV SUSP 21M</v>
          </cell>
          <cell r="F36756" t="str">
            <v>ERECT, STRUCTURE: TYPE: POLE, ST 132KV SUSP 21M; METHOD: PHYSICAL AND MECHANICAL</v>
          </cell>
        </row>
        <row r="36757">
          <cell r="A36757" t="str">
            <v>3000021961</v>
          </cell>
          <cell r="B36757" t="str">
            <v>5</v>
          </cell>
          <cell r="C36757" t="str">
            <v>Active</v>
          </cell>
          <cell r="D36757" t="str">
            <v>ERECT, POLE</v>
          </cell>
          <cell r="E36757" t="str">
            <v>ERECT POLE:5M, TOP 80-100MM, SOIL 2;WOOD</v>
          </cell>
          <cell r="F36757" t="str">
            <v>ERECT, POLE: TYPE: 5M, TOP 80-100MM, SOIL 2; MATERIAL: WOOD; METHOD: PLANT, BACKFILL AND COMPACT; DRAWING NO: D-DT-0058 REV 0</v>
          </cell>
        </row>
        <row r="36758">
          <cell r="A36758" t="str">
            <v>3000032417</v>
          </cell>
          <cell r="B36758" t="str">
            <v>5</v>
          </cell>
          <cell r="C36758" t="str">
            <v>Active</v>
          </cell>
          <cell r="D36758" t="str">
            <v>TEST, MATERIAL</v>
          </cell>
          <cell r="E36758" t="str">
            <v>TEST MTRL:PORTABLE EARTHING;1 YR</v>
          </cell>
          <cell r="F36758" t="str">
            <v>TEST, MATERIAL: TYPE: PORTABLE EARTHING; METHOD: DUCTOR TESTING; FREQUENCY: 1 YR; FEEDBACK: TEST RESULTS</v>
          </cell>
        </row>
        <row r="36759">
          <cell r="A36759" t="str">
            <v>3000016220</v>
          </cell>
          <cell r="B36759" t="str">
            <v>4</v>
          </cell>
          <cell r="C36759" t="str">
            <v>Active</v>
          </cell>
          <cell r="D36759" t="str">
            <v>REPAIR, MOTOR, ELECTRIC</v>
          </cell>
          <cell r="E36759" t="str">
            <v>REPR MTR ELEC:30KW 2P FRAME 200L</v>
          </cell>
          <cell r="F36759" t="str">
            <v>REPAIR, MOTOR, ELECTRIC: TYPE: 30KW 2P FRAME 200L; REPAIR TYPE: OVERHAUL MOTOR</v>
          </cell>
        </row>
        <row r="36760">
          <cell r="A36760" t="str">
            <v>3000000251</v>
          </cell>
          <cell r="B36760" t="str">
            <v>3</v>
          </cell>
          <cell r="C36760" t="str">
            <v>Active</v>
          </cell>
          <cell r="D36760" t="str">
            <v>TRAIN, PERSONNEL</v>
          </cell>
          <cell r="E36760" t="str">
            <v>TRAIN PRSNL:SERVICES FORKLIFTER</v>
          </cell>
          <cell r="F36760" t="str">
            <v>TRAIN, PERSONNEL: COURSE TYPE: SERVICES FORKLIFTER</v>
          </cell>
        </row>
        <row r="36761">
          <cell r="A36761" t="str">
            <v>3000021611</v>
          </cell>
          <cell r="B36761" t="str">
            <v>5</v>
          </cell>
          <cell r="C36761" t="str">
            <v>Active</v>
          </cell>
          <cell r="D36761" t="str">
            <v>MAINTAIN, EQUIPMENT</v>
          </cell>
          <cell r="E36761" t="str">
            <v>MAINT EQP:GAS MONITOR;6 MONTHLY</v>
          </cell>
          <cell r="F36761" t="str">
            <v>MAINTAIN, EQUIPMENT: TYPE: GAS MONITOR; FREQUENCY: 6 MONTHLY; METHOD: SYSTEMATIC</v>
          </cell>
        </row>
        <row r="36762">
          <cell r="A36762" t="str">
            <v>3000016849</v>
          </cell>
          <cell r="B36762" t="str">
            <v>5</v>
          </cell>
          <cell r="C36762" t="str">
            <v>Active</v>
          </cell>
          <cell r="D36762" t="str">
            <v>TRAIN, PERSONNEL</v>
          </cell>
          <cell r="E36762" t="str">
            <v>TRAIN PRSNL:SURFACE DRILL RIGG NOVICE</v>
          </cell>
          <cell r="F36762" t="str">
            <v>TRAIN, PERSONNEL; COURSE TYPE SURFACE DRILL RIGG NOVICE, DURATION 5 DAY</v>
          </cell>
        </row>
        <row r="36763">
          <cell r="A36763" t="str">
            <v>3000018516</v>
          </cell>
          <cell r="B36763" t="str">
            <v>5</v>
          </cell>
          <cell r="C36763" t="str">
            <v>Active</v>
          </cell>
          <cell r="D36763" t="str">
            <v>RENT, AIRCRAFT</v>
          </cell>
          <cell r="E36763" t="str">
            <v>RENT ACRFT:DRONE</v>
          </cell>
          <cell r="F36763" t="str">
            <v>RENT, AIRCRAFT: TYPE: DRONE</v>
          </cell>
        </row>
        <row r="36764">
          <cell r="A36764" t="str">
            <v>3000033422</v>
          </cell>
          <cell r="B36764" t="str">
            <v>4</v>
          </cell>
          <cell r="C36764" t="str">
            <v>Active</v>
          </cell>
          <cell r="D36764" t="str">
            <v>INSTALL, EQUIPMENT</v>
          </cell>
          <cell r="E36764" t="str">
            <v>INSTL EQP:3G/LTE;INSTALLATION</v>
          </cell>
          <cell r="F36764" t="str">
            <v>INSTALL, EQUIPMENT: TYPE: 3G/LTE; METHOD: INSTALLATION; COMMISSIONING, PER SITE, ONCE-OFF</v>
          </cell>
        </row>
        <row r="36765">
          <cell r="A36765" t="str">
            <v>3000032920</v>
          </cell>
          <cell r="B36765" t="str">
            <v>5</v>
          </cell>
          <cell r="C36765" t="str">
            <v>Active</v>
          </cell>
          <cell r="D36765" t="str">
            <v>CLEAN, AREA</v>
          </cell>
          <cell r="E36765" t="str">
            <v>CLEAN, AREA:PARK HOME;CLEAN AS REQUIRED</v>
          </cell>
          <cell r="F36765" t="str">
            <v>CLEAN, AREA: TYPE: PARK HOME; METHOD: CLEAN AS REQUIRED; FREQUENCY: AS AND WHEN REQUIRED</v>
          </cell>
        </row>
        <row r="36766">
          <cell r="A36766" t="str">
            <v>3000013234</v>
          </cell>
          <cell r="B36766" t="str">
            <v>5</v>
          </cell>
          <cell r="C36766" t="str">
            <v>Active</v>
          </cell>
          <cell r="D36766" t="str">
            <v>ERADICATE, PEST</v>
          </cell>
          <cell r="E36766" t="str">
            <v>ERAD PEST:CANTEEN ANT &amp; ROACH;TREATMENT</v>
          </cell>
          <cell r="F36766" t="str">
            <v>ERADICATE, PEST: TYPE: CANTEEN ANT &amp; ROACH; METHOD: TREATMENT</v>
          </cell>
        </row>
        <row r="36767">
          <cell r="A36767" t="str">
            <v>3000023805</v>
          </cell>
          <cell r="B36767" t="str">
            <v>4</v>
          </cell>
          <cell r="C36767" t="str">
            <v>Active</v>
          </cell>
          <cell r="D36767" t="str">
            <v>DISMANTLE, STRUCTURE</v>
          </cell>
          <cell r="E36767" t="str">
            <v>DISMNTL STRUCT</v>
          </cell>
          <cell r="F36767" t="str">
            <v>DISMANTLE, STRUCTURE: TYPE: SURGE ARRESTOR BRACKET 33KV MOUNTED ON ISOLATOR SUPPORT; D-DT-5219 S2 R2</v>
          </cell>
        </row>
        <row r="36768">
          <cell r="A36768" t="str">
            <v>3000030918</v>
          </cell>
          <cell r="B36768" t="str">
            <v>5</v>
          </cell>
          <cell r="C36768" t="str">
            <v>Active</v>
          </cell>
          <cell r="D36768" t="str">
            <v>DEMOLISH, STRUCTURE</v>
          </cell>
          <cell r="E36768" t="str">
            <v>DEM STRUCT:ASBESTOS SLATE TILES;MANUAL</v>
          </cell>
          <cell r="F36768" t="str">
            <v>DEMOLISH, STRUCTURE: TYPE: ASBESTOS SLATE TILES; METHOD: MANUAL</v>
          </cell>
        </row>
        <row r="36769">
          <cell r="A36769" t="str">
            <v>3000017097</v>
          </cell>
          <cell r="B36769" t="str">
            <v>4</v>
          </cell>
          <cell r="C36769" t="str">
            <v>Active</v>
          </cell>
          <cell r="D36769" t="str">
            <v>REPAIR, MOTOR, ELECTRIC</v>
          </cell>
          <cell r="E36769" t="str">
            <v>REPR MTR ELEC:3KW 6P KEE-45-6B VIBRO</v>
          </cell>
          <cell r="F36769" t="str">
            <v>REPAIR, MOTOR, ELECTRIC: TYPE: 3KW 6P KEE-45-6B VIBRO; REPAIR TYPE: OVERHAUL MOTOR</v>
          </cell>
        </row>
        <row r="36770">
          <cell r="A36770" t="str">
            <v>3000030932</v>
          </cell>
          <cell r="B36770" t="str">
            <v>5</v>
          </cell>
          <cell r="C36770" t="str">
            <v>Active</v>
          </cell>
          <cell r="D36770" t="str">
            <v>INSTALL, CONCRETE, PRECAST</v>
          </cell>
          <cell r="E36770" t="str">
            <v>INSTL CONCRTE PRCST:TRENCH COVER</v>
          </cell>
          <cell r="F36770" t="str">
            <v>INSTALL, CONCRETE, PRECAST: TYPE: TRENCH COVER; SIZE: 1500 X 300</v>
          </cell>
        </row>
        <row r="36771">
          <cell r="A36771" t="str">
            <v>3000032094</v>
          </cell>
          <cell r="B36771" t="str">
            <v>5</v>
          </cell>
          <cell r="C36771" t="str">
            <v>Active</v>
          </cell>
          <cell r="D36771" t="str">
            <v>PROVIDE, COURIER SERVICE</v>
          </cell>
          <cell r="E36771" t="str">
            <v>PRVD COUR SERV:PARCEL;TO/FRM RCB-RCB</v>
          </cell>
          <cell r="F36771" t="str">
            <v>PROVIDE, COURIER SERVICE: TYPE: PARCEL; METHOD: TO/FRM RCB-RCB; DURATION: OVERNIGHT</v>
          </cell>
        </row>
        <row r="36772">
          <cell r="A36772" t="str">
            <v>3000014844</v>
          </cell>
          <cell r="B36772" t="str">
            <v>5</v>
          </cell>
          <cell r="C36772" t="str">
            <v>Active</v>
          </cell>
          <cell r="D36772" t="str">
            <v>BUILD, FOUNDATION</v>
          </cell>
          <cell r="E36772" t="str">
            <v>BLD FNDTN:SMOOTH FLOAT</v>
          </cell>
          <cell r="F36772" t="str">
            <v>BUILD, FOUNDATION: TYPE: STRAIN STRUCT 2X9M &amp; 1X11M POLES; FINISH: SMOOTH FLOAT; POLE, 3-POLE STRAIN STRUCTURE 0-90 DEG, 2 X 9 M AND 1 X 11 M POLES, (PLANT 1.7M, BOTTOM ATTACHEMENT 7.1 M)</v>
          </cell>
        </row>
        <row r="36773">
          <cell r="A36773" t="str">
            <v>3000027465</v>
          </cell>
          <cell r="B36773" t="str">
            <v>5</v>
          </cell>
          <cell r="C36773" t="str">
            <v>Active</v>
          </cell>
          <cell r="D36773" t="str">
            <v>DISMANTLE, EQUIPMENT</v>
          </cell>
          <cell r="E36773" t="str">
            <v>DISMNTL EQP:5 POLE TRANSFORMER,PHYSICAL</v>
          </cell>
          <cell r="F36773" t="str">
            <v>DISMANTLE, EQUIPMENT; TYPE 5 POLE TRANSFORMER, METHOD PHYSICAL; OUT OF LINE COMPLETE STRUCTURE(INCLUDING POLE,CROSS ARMS,DROP OUT,JUMPERS,SURGE ARRESTORS,TRENCHING,EARTHING,CABLE TERMINATION,METER BOX,LABELLING AND ANTI-CLIMB DEVICE)</v>
          </cell>
        </row>
        <row r="36774">
          <cell r="A36774" t="str">
            <v>3000012708</v>
          </cell>
          <cell r="B36774" t="str">
            <v>2</v>
          </cell>
          <cell r="C36774" t="str">
            <v>Active</v>
          </cell>
          <cell r="D36774" t="str">
            <v>TRAIN, PERSONNEL</v>
          </cell>
          <cell r="E36774" t="str">
            <v>TRAIN PRSNL</v>
          </cell>
          <cell r="F36774" t="str">
            <v>TRAIN, PERSONNEL</v>
          </cell>
        </row>
        <row r="36775">
          <cell r="A36775" t="str">
            <v>3000025429</v>
          </cell>
          <cell r="B36775" t="str">
            <v>5</v>
          </cell>
          <cell r="C36775" t="str">
            <v>Active</v>
          </cell>
          <cell r="D36775" t="str">
            <v>REMOVE, EQUIPMENT</v>
          </cell>
          <cell r="E36775" t="str">
            <v>RMV EQP:MANUAL AND MECHANICAL</v>
          </cell>
          <cell r="F36775" t="str">
            <v>REMOVE, EQUIPMENT: TYPE: MEDIUM EQUIPMENT - CAP M2 LATTICE SUPPORT; METHOD: MANUAL AND MECHANICAL; STEELWORK MANUFACTURING DETAILS AND ASSEMBLY</v>
          </cell>
        </row>
        <row r="36776">
          <cell r="A36776" t="str">
            <v>3000023605</v>
          </cell>
          <cell r="B36776" t="str">
            <v>5</v>
          </cell>
          <cell r="C36776" t="str">
            <v>Active</v>
          </cell>
          <cell r="D36776" t="str">
            <v>TEST, EQUIPMENT, ELECTRICAL</v>
          </cell>
          <cell r="E36776" t="str">
            <v>TEST EQP ELEC:RUBBER LINING;ONCE YR</v>
          </cell>
          <cell r="F36776" t="str">
            <v>TEST, EQUIPMENT, ELECTRICAL: TYPE: RUBBER LINING; METHOD: SPARK TESTING REGS; FREQUENCY: ONCE YR; FEEDBACK: WRITTEN REPORT; TESTING TO BE DONE ON SITE WITH APPROPRIATE SABS APPROVED EQUIPMENT WHICH SHOULD GIVE A REPORT IN TERMS OF DAMAGE OR STATUS HEALTH OF THE RUBBERLINING</v>
          </cell>
        </row>
        <row r="36777">
          <cell r="A36777" t="str">
            <v>3000022643</v>
          </cell>
          <cell r="B36777" t="str">
            <v>4</v>
          </cell>
          <cell r="C36777" t="str">
            <v>Active</v>
          </cell>
          <cell r="D36777" t="str">
            <v>INSTALL, EQUIPMENT</v>
          </cell>
          <cell r="E36777" t="str">
            <v>INSTL EQP:UNDERSPEED SWITCH</v>
          </cell>
          <cell r="F36777" t="str">
            <v>INSTALL, EQUIPMENT: TYPE: UNDERSPEED SWITCH; METHOD: INSTALL FOR S4A &amp; S4B AT THE SAMPLING PLANT</v>
          </cell>
        </row>
        <row r="36778">
          <cell r="A36778" t="str">
            <v>3000031922</v>
          </cell>
          <cell r="B36778" t="str">
            <v>4</v>
          </cell>
          <cell r="C36778" t="str">
            <v>Active</v>
          </cell>
          <cell r="D36778" t="str">
            <v>REFURBISH, EQUIPMENT</v>
          </cell>
          <cell r="E36778" t="str">
            <v>REFURBISH EQUIP:PULLEY A15</v>
          </cell>
          <cell r="F36778" t="str">
            <v>REFURBISH, EQUIPMENT: TYPE: PULLEY A15</v>
          </cell>
        </row>
        <row r="36779">
          <cell r="A36779" t="str">
            <v>3000027388</v>
          </cell>
          <cell r="B36779" t="str">
            <v>5</v>
          </cell>
          <cell r="C36779" t="str">
            <v>Active</v>
          </cell>
          <cell r="D36779" t="str">
            <v>BACKFILL, AREA</v>
          </cell>
          <cell r="E36779" t="str">
            <v>BCKFLL AREA:TRENCH;G5/C4</v>
          </cell>
          <cell r="F36779" t="str">
            <v>BACKFILL, AREA: TYPE: TRENCH; FILLER MATERIAL: G5/C4; COMPACT METHOD: MINI BOMAG/STAMPER; IMPORTED SOIL-LENGTH LONG, 0.15M HIGH AND 0.45M WIDE</v>
          </cell>
        </row>
        <row r="36780">
          <cell r="A36780" t="str">
            <v>3000000392</v>
          </cell>
          <cell r="B36780" t="str">
            <v>3</v>
          </cell>
          <cell r="C36780" t="str">
            <v>Active</v>
          </cell>
          <cell r="D36780" t="str">
            <v>MAINTAIN, BUILDING</v>
          </cell>
          <cell r="E36780" t="str">
            <v>MAINT BLDG:SUBSIDENCE WORK</v>
          </cell>
          <cell r="F36780" t="str">
            <v>MAINTAIN, BUILDING: TYPE: SUBSIDENCE WORK</v>
          </cell>
        </row>
        <row r="36781">
          <cell r="A36781" t="str">
            <v>3000018048</v>
          </cell>
          <cell r="B36781" t="str">
            <v>5</v>
          </cell>
          <cell r="C36781" t="str">
            <v>Active</v>
          </cell>
          <cell r="D36781" t="str">
            <v>MAINTAIN, EQUIPMENT, ELECTRICAL</v>
          </cell>
          <cell r="E36781" t="str">
            <v>MAINT EQP ELEC:TRANSFER LV POLE;MANUAL</v>
          </cell>
          <cell r="F36781" t="str">
            <v>MAINTAIN, EQUIPMENT, ELECTRICAL: TYPE: TRANSFER LV POLE; FREQUENCY: AS AND WHEN REQUIRED; METHOD: MANUAL</v>
          </cell>
        </row>
        <row r="36782">
          <cell r="A36782" t="str">
            <v>3000022064</v>
          </cell>
          <cell r="B36782" t="str">
            <v>5</v>
          </cell>
          <cell r="C36782" t="str">
            <v>Active</v>
          </cell>
          <cell r="D36782" t="str">
            <v>REPAIR, EQUIPMENT, ELECTRICAL</v>
          </cell>
          <cell r="E36782" t="str">
            <v>REPR EQP ELEC:TESTER; HP 778D, COUPLER</v>
          </cell>
          <cell r="F36782" t="str">
            <v>REPAIR, EQUIPMENT, ELECTRICAL; TYPE TESTER; HP 778D, COUPLER, REPAIR TYPE SCREEN, MICROPHONE, TEST SANAS</v>
          </cell>
        </row>
        <row r="36783">
          <cell r="A36783" t="str">
            <v>3000022803</v>
          </cell>
          <cell r="B36783" t="str">
            <v>4</v>
          </cell>
          <cell r="C36783" t="str">
            <v>Active</v>
          </cell>
          <cell r="D36783" t="str">
            <v>REPAIR, EQUIPMENT</v>
          </cell>
          <cell r="E36783" t="str">
            <v>REPR EQP:CHAIN BLOCK</v>
          </cell>
          <cell r="F36783" t="str">
            <v>REPAIR, EQUIPMENT: TYPE: CHAIN BLOCK</v>
          </cell>
        </row>
        <row r="36784">
          <cell r="A36784" t="str">
            <v>3000018935</v>
          </cell>
          <cell r="B36784" t="str">
            <v>5</v>
          </cell>
          <cell r="C36784" t="str">
            <v>Active</v>
          </cell>
          <cell r="D36784" t="str">
            <v>MAINTAIN, CRANE, OVERHEAD</v>
          </cell>
          <cell r="E36784" t="str">
            <v>MAINT CRN OVRHD:CRANE;6 MONTHS</v>
          </cell>
          <cell r="F36784" t="str">
            <v>MAINTAIN, CRANE, OVERHEAD: TYPE: CRANE; FREQUENCY: 6 MONTHS; METHOD: SERVICE, MAINTENANCE ON CRANE</v>
          </cell>
        </row>
        <row r="36785">
          <cell r="A36785" t="str">
            <v>3000014975</v>
          </cell>
          <cell r="B36785" t="str">
            <v>5</v>
          </cell>
          <cell r="C36785" t="str">
            <v>Active</v>
          </cell>
          <cell r="D36785" t="str">
            <v>ERECT, POLE</v>
          </cell>
          <cell r="E36785" t="str">
            <v>ERECT POLE:SUSP 22M PLANT 2.9M;STEEL</v>
          </cell>
          <cell r="F36785" t="str">
            <v>ERECT, POLE: TYPE: SUSP 22M PLANT 2.9M; MATERIAL: STEEL; METHOD: PHYSICAL AND MECHANICAL; POLE, ST 132KV SUSP 22 M 23KN, (PLANT 2.9M, BOTTOM ATT 15.7 M)</v>
          </cell>
        </row>
        <row r="36786">
          <cell r="A36786" t="str">
            <v>3000012163</v>
          </cell>
          <cell r="B36786" t="str">
            <v>5</v>
          </cell>
          <cell r="C36786" t="str">
            <v>Active</v>
          </cell>
          <cell r="D36786" t="str">
            <v>EARTH, CABLE</v>
          </cell>
          <cell r="E36786" t="str">
            <v>EARTH CBL:EARTHWORKS (PIPE TRENCHES)</v>
          </cell>
          <cell r="F36786" t="str">
            <v>EARTH, CABLE: TYPE: EARTHWORKS (PIPE TRENCHES); METHOD: TRENCHES FOR ELECTRICAL CABLES: SITE CLEARANCE AND REMOVAL OF TOPSOIL, EXCAVATION, EXCAVATE, ANCILLARIES</v>
          </cell>
        </row>
        <row r="36787">
          <cell r="A36787" t="str">
            <v>3000031185</v>
          </cell>
          <cell r="B36787" t="str">
            <v>4</v>
          </cell>
          <cell r="C36787" t="str">
            <v>Active</v>
          </cell>
          <cell r="D36787" t="str">
            <v>INSTALL, CABLE</v>
          </cell>
          <cell r="E36787" t="str">
            <v>INSTL CBL:CONTROL PLANT</v>
          </cell>
          <cell r="F36787" t="str">
            <v>INSTALL, CABLE: TYPE: CONTROL PLANT; METHOD: MECHANICAL AND PHYSICAL</v>
          </cell>
        </row>
        <row r="36788">
          <cell r="A36788" t="str">
            <v>3000024443</v>
          </cell>
          <cell r="B36788" t="str">
            <v>5</v>
          </cell>
          <cell r="C36788" t="str">
            <v>Active</v>
          </cell>
          <cell r="D36788" t="str">
            <v>CONSTRUCT, STRUCTURE</v>
          </cell>
          <cell r="E36788" t="str">
            <v>CONSTR STRUCT:GALVANISED STEEL</v>
          </cell>
          <cell r="F36788" t="str">
            <v>CONSTRUCT, STRUCTURE: TYPE: COLUMN - 6.6/44KV - C4 LATTICE STEEL STEELWORK; MATERIAL: GALVANISED STEEL; MANUFACTURING DETAILS AND ASSEMBLY MODULE NO- D-DT-5257 S2D R0</v>
          </cell>
        </row>
        <row r="36789">
          <cell r="A36789" t="str">
            <v>3000014491</v>
          </cell>
          <cell r="B36789" t="str">
            <v>5</v>
          </cell>
          <cell r="C36789" t="str">
            <v>Active</v>
          </cell>
          <cell r="D36789" t="str">
            <v>MAINTAIN, BOILER</v>
          </cell>
          <cell r="E36789" t="str">
            <v>MAINT BOILR:FUEL OIL;MONITORING</v>
          </cell>
          <cell r="F36789" t="str">
            <v>MAINTAIN, BOILER: TYPE: FUEL OIL; METHOD: MONITORING; RELIABLE AND ACCURATE PROPER MONITORING OF FUEL OIL MASS RATES THROUGH ANALYSING GENERAL CONDITIONS OF OIL BURNERS BY UNIT CONTROLLER DURING LIGHT-UP COMBUSTION</v>
          </cell>
        </row>
        <row r="36790">
          <cell r="A36790" t="str">
            <v>3000032826</v>
          </cell>
          <cell r="B36790" t="str">
            <v>5</v>
          </cell>
          <cell r="C36790" t="str">
            <v>Active</v>
          </cell>
          <cell r="D36790" t="str">
            <v>TRAIN, PERSONNEL</v>
          </cell>
          <cell r="E36790" t="str">
            <v>TRAIN PRSNL:HYD MOBILE CRANE 50 T-REF</v>
          </cell>
          <cell r="F36790" t="str">
            <v>TRAIN, PERSONNEL: COURSE TYPE: HYD MOBILE CRANE 50 T-REF; DURATION: 1 DAY; UNIT STANDARD: 116254; CODE: C33; C34; C37; C38; C44</v>
          </cell>
        </row>
        <row r="36791">
          <cell r="A36791" t="str">
            <v>3000014380</v>
          </cell>
          <cell r="B36791" t="str">
            <v>5</v>
          </cell>
          <cell r="C36791" t="str">
            <v>Active</v>
          </cell>
          <cell r="D36791" t="str">
            <v>MAINTAIN, EQUIPMENT, SAFETY</v>
          </cell>
          <cell r="E36791" t="str">
            <v>MAINT EQP SFTY:VISUAL INSPECTION</v>
          </cell>
          <cell r="F36791" t="str">
            <v>MAINTAIN, EQUIPMENT, SAFETY: TYPE: VISUAL INSPECTION; FREQUENCY: AS REQUIRED; METHOD: CCTV OR CAGED DRONE</v>
          </cell>
        </row>
        <row r="36792">
          <cell r="A36792" t="str">
            <v>3000020837</v>
          </cell>
          <cell r="B36792" t="str">
            <v>5</v>
          </cell>
          <cell r="C36792" t="str">
            <v>Active</v>
          </cell>
          <cell r="D36792" t="str">
            <v>STRIP AND QUOTE</v>
          </cell>
          <cell r="E36792" t="str">
            <v>STRIP &amp; QUOTE:PULLEY,STRIP AND ASSESS</v>
          </cell>
          <cell r="F36792" t="str">
            <v>STRIP AND QUOTE; EQUIPMENT PULLEY, REASON STRIP AND ASSESS</v>
          </cell>
        </row>
        <row r="36793">
          <cell r="A36793" t="str">
            <v>3000022377</v>
          </cell>
          <cell r="B36793" t="str">
            <v>5</v>
          </cell>
          <cell r="C36793" t="str">
            <v>Active</v>
          </cell>
          <cell r="D36793" t="str">
            <v>REWIND, EQUIPMENT</v>
          </cell>
          <cell r="E36793" t="str">
            <v>REW EQP:GENERATOR TRANSFORMER CW SYSTEM</v>
          </cell>
          <cell r="F36793" t="str">
            <v>REWIND, EQUIPMENT: TYPE: GENERATOR TRANSFORMER CW SYSTEM; METHOD: LABOUR, TOOLS, EQUIPMENT</v>
          </cell>
        </row>
        <row r="36794">
          <cell r="A36794" t="str">
            <v>3000033601</v>
          </cell>
          <cell r="B36794" t="str">
            <v>4</v>
          </cell>
          <cell r="C36794" t="str">
            <v>Active</v>
          </cell>
          <cell r="D36794" t="str">
            <v>HIRE, SECURITY</v>
          </cell>
          <cell r="E36794" t="str">
            <v>HIRE SCRTY:NONE;GUARD</v>
          </cell>
          <cell r="F36794" t="str">
            <v>HIRE, SECURITY: EXPERIENCE LEVEL: NONE; RESOURCE TYPE: GUARD; 6374162B7D994EF6A312FC464F32B4FC METHOD: WORK NIGHT SHIFT AND DAY SHIFT AT VARIOUS ESKOM SITES</v>
          </cell>
        </row>
        <row r="36795">
          <cell r="A36795" t="str">
            <v>3000023703</v>
          </cell>
          <cell r="B36795" t="str">
            <v>5</v>
          </cell>
          <cell r="C36795" t="str">
            <v>Active</v>
          </cell>
          <cell r="D36795" t="str">
            <v>CUT, GRASS</v>
          </cell>
          <cell r="E36795" t="str">
            <v>CUT GRAS:FIREBREAK;A3;EQUIPMENT</v>
          </cell>
          <cell r="F36795" t="str">
            <v>CUT, GRASS: TYPE: FIREBREAK; CHARGE RATE: A3; METHOD: EQUIPMENT; FREQUENCY: BI-ANNUAL</v>
          </cell>
        </row>
        <row r="36796">
          <cell r="A36796" t="str">
            <v>3000023750</v>
          </cell>
          <cell r="B36796" t="str">
            <v>4</v>
          </cell>
          <cell r="C36796" t="str">
            <v>Active</v>
          </cell>
          <cell r="D36796" t="str">
            <v>CALIBRATE, EQUIPMENT</v>
          </cell>
          <cell r="E36796" t="str">
            <v>CAL EQP:TRANSFORMER TEST EQUIPMENT</v>
          </cell>
          <cell r="F36796" t="str">
            <v>CALIBRATE, EQUIPMENT: TYPE: TRANSFORMER TEST EQUIPMENT; FREQUENCY: AS REQUIRED</v>
          </cell>
        </row>
        <row r="36797">
          <cell r="A36797" t="str">
            <v>3000032550</v>
          </cell>
          <cell r="B36797" t="str">
            <v>5</v>
          </cell>
          <cell r="C36797" t="str">
            <v>Active</v>
          </cell>
          <cell r="D36797" t="str">
            <v>REFURBISH, EQUIPMENT</v>
          </cell>
          <cell r="E36797" t="str">
            <v>REFURBISH EQUIP</v>
          </cell>
          <cell r="F36797" t="str">
            <v>REFURBISH, EQUIPMENT: TYPE: INTERMEDIATE WATER COOLER PLATE; METHOD: AUXILLARY COOLING WATER SYSTEM</v>
          </cell>
        </row>
        <row r="36798">
          <cell r="A36798" t="str">
            <v>3000019488</v>
          </cell>
          <cell r="B36798" t="str">
            <v>5</v>
          </cell>
          <cell r="C36798" t="str">
            <v>Active</v>
          </cell>
          <cell r="D36798" t="str">
            <v>MAINTAIN, EQUIPMENT, MECHANICAL</v>
          </cell>
          <cell r="E36798" t="str">
            <v>MAINT EQP MECH:GEARBOX</v>
          </cell>
          <cell r="F36798" t="str">
            <v>MAINTAIN, EQUIPMENT, MECHANICAL: TYPE: GEARBOX; FREQUENCY: AS AND WHEN REQUIRED; METHOD: MILLS, AIR HEATERS AND CONVEYOR GEARBOX TO BE REPAIRED</v>
          </cell>
        </row>
        <row r="36799">
          <cell r="A36799" t="str">
            <v>3000018049</v>
          </cell>
          <cell r="B36799" t="str">
            <v>5</v>
          </cell>
          <cell r="C36799" t="str">
            <v>Active</v>
          </cell>
          <cell r="D36799" t="str">
            <v>PAY, FEE</v>
          </cell>
          <cell r="E36799" t="str">
            <v>PAY FEE:OUTAGE CANCELLATION</v>
          </cell>
          <cell r="F36799" t="str">
            <v>PAY, FEE: TYPE: OUTAGE CANCELLATION; CHARGE RATE: NORMAL TIME; OVERTIME; FREQUENCY: AS AND WHEN REQUIRED</v>
          </cell>
        </row>
        <row r="36800">
          <cell r="A36800" t="str">
            <v>3000013593</v>
          </cell>
          <cell r="B36800" t="str">
            <v>5</v>
          </cell>
          <cell r="C36800" t="str">
            <v>Active</v>
          </cell>
          <cell r="D36800" t="str">
            <v>TERMINATE, CABLE</v>
          </cell>
          <cell r="E36800" t="str">
            <v>TERMN CBL:MV;XLPE;3;185 MM2</v>
          </cell>
          <cell r="F36800" t="str">
            <v>TERMINATE, CABLE: TYPE: UNSCREENED SEPERABLE CONNECTOR EXTENDED SCREEN; VOLTAGE: MV; INSULATION: XLPE; CORE QUANTITY: 3; CABLE SIZE: 185 MM2; DRAWING NO: D-DT-8006 REV 0</v>
          </cell>
        </row>
        <row r="36801">
          <cell r="A36801" t="str">
            <v>3000031260</v>
          </cell>
          <cell r="B36801" t="str">
            <v>5</v>
          </cell>
          <cell r="C36801" t="str">
            <v>Active</v>
          </cell>
          <cell r="D36801" t="str">
            <v>ASSEMBLE, EQUIPMENT</v>
          </cell>
          <cell r="E36801" t="str">
            <v>ASSEMBL EQP:LABYRINTH SEAL</v>
          </cell>
          <cell r="F36801" t="str">
            <v>ASSEMBLE, EQUIPMENT: TYPE: LABYRINTH SEAL; METHOD: REPLACE, MOUNT ON THE BEARING COVERS</v>
          </cell>
        </row>
        <row r="36802">
          <cell r="A36802" t="str">
            <v>3000028612</v>
          </cell>
          <cell r="B36802" t="str">
            <v>5</v>
          </cell>
          <cell r="C36802" t="str">
            <v>Active</v>
          </cell>
          <cell r="D36802" t="str">
            <v>CALIBRATE, EQUIPMENT</v>
          </cell>
          <cell r="E36802" t="str">
            <v>CAL EQP:RESISTANCE METER,2 YR,LABORATORY</v>
          </cell>
          <cell r="F36802" t="str">
            <v>CALIBRATE, EQUIPMENT; TYPE RESISTANCE METER, FREQUENCY 2 YR, METHOD LABORATORY</v>
          </cell>
        </row>
        <row r="36803">
          <cell r="A36803" t="str">
            <v>3000030468</v>
          </cell>
          <cell r="B36803" t="str">
            <v>5</v>
          </cell>
          <cell r="C36803" t="str">
            <v>Active</v>
          </cell>
          <cell r="D36803" t="str">
            <v>ERECT, POLE</v>
          </cell>
          <cell r="E36803" t="str">
            <v>ERECT POLE:28 M, INTERMEDIATE,TWIN COND</v>
          </cell>
          <cell r="F36803" t="str">
            <v>ERECT, POLE: TYPE: 28 M, INTERMEDIATE,TWIN COND; MATERIAL: STEEL; METHOD: PHYSICAL AND MECHANICAL; 2-WT-1294, 132KV</v>
          </cell>
        </row>
        <row r="36804">
          <cell r="A36804" t="str">
            <v>3000026916</v>
          </cell>
          <cell r="B36804" t="str">
            <v>5</v>
          </cell>
          <cell r="C36804" t="str">
            <v>Active</v>
          </cell>
          <cell r="D36804" t="str">
            <v>MAINTAIN, BOILER</v>
          </cell>
          <cell r="E36804" t="str">
            <v>MAINT BOILR:SPECIALISED CLEANING</v>
          </cell>
          <cell r="F36804" t="str">
            <v>MAINTAIN, BOILER: TYPE: BOILER WASHING INSIDE THE ASH HOPPER; METHOD: SPECIALISED CLEANING</v>
          </cell>
        </row>
        <row r="36805">
          <cell r="A36805" t="str">
            <v>3000016905</v>
          </cell>
          <cell r="B36805" t="str">
            <v>5</v>
          </cell>
          <cell r="C36805" t="str">
            <v>Active</v>
          </cell>
          <cell r="D36805" t="str">
            <v>CLEAN, EQUIPMENT</v>
          </cell>
          <cell r="E36805" t="str">
            <v>CLEAN EQP:INTERCOOLER;COMPLETE</v>
          </cell>
          <cell r="F36805" t="str">
            <v>CLEAN, EQUIPMENT: TYPE: INTERCOOLER; METHOD: COMPLETE; FREQUENCY: WHEN NEEDED</v>
          </cell>
        </row>
        <row r="36806">
          <cell r="A36806" t="str">
            <v>3000021274</v>
          </cell>
          <cell r="B36806" t="str">
            <v>5</v>
          </cell>
          <cell r="C36806" t="str">
            <v>Active</v>
          </cell>
          <cell r="D36806" t="str">
            <v>PAY, FEE</v>
          </cell>
          <cell r="E36806" t="str">
            <v>PAY FEE:DISBURSEMENT CLAIM;NT</v>
          </cell>
          <cell r="F36806" t="str">
            <v>PAY, FEE: TYPE: DISBURSEMENT CLAIM; CHARGE RATE: NT; FREQUENCY: AS AND WHEN REQUIRED</v>
          </cell>
        </row>
        <row r="36807">
          <cell r="A36807" t="str">
            <v>3000027681</v>
          </cell>
          <cell r="B36807" t="str">
            <v>5</v>
          </cell>
          <cell r="C36807" t="str">
            <v>Active</v>
          </cell>
          <cell r="D36807" t="str">
            <v>INSTALL, CABLE, FIBER OPTIC</v>
          </cell>
          <cell r="E36807" t="str">
            <v>INSTL CBL FO:SINGLE MODE, RUGGEDIZED</v>
          </cell>
          <cell r="F36807" t="str">
            <v>INSTALL, CABLE, FIBER OPTIC: TYPE: SINGLE MODE, RUGGEDIZED; METHOD: MOUNT INSIDE CABINET; INCLUDING LABELLING</v>
          </cell>
        </row>
        <row r="36808">
          <cell r="A36808" t="str">
            <v>3000018398</v>
          </cell>
          <cell r="B36808" t="str">
            <v>5</v>
          </cell>
          <cell r="C36808" t="str">
            <v>Active</v>
          </cell>
          <cell r="D36808" t="str">
            <v>CONFIGURATION, SECONDARY PLANT EQUIPMENT</v>
          </cell>
          <cell r="E36808" t="str">
            <v>CONFIG SEC PLNT EQP:6AGW-7-BAY-ENG</v>
          </cell>
          <cell r="F36808" t="str">
            <v>CONFIGURATION, SECONDARY PLANT EQUIPMENT: CONFIGURATION TYPE: 6AGW-7-BAY-ENG; SUBSTATION GATEWAY PER BAY ENGINEERING (PER SUBSTATION GATEWAY)</v>
          </cell>
        </row>
        <row r="36809">
          <cell r="A36809" t="str">
            <v>3000028998</v>
          </cell>
          <cell r="B36809" t="str">
            <v>5</v>
          </cell>
          <cell r="C36809" t="str">
            <v>Active</v>
          </cell>
          <cell r="D36809" t="str">
            <v>BUILD, FOUNDATION</v>
          </cell>
          <cell r="E36809" t="str">
            <v>BLD FNDTN:SMOOTH FLOAT</v>
          </cell>
          <cell r="F36809" t="str">
            <v>BUILD, FOUNDATION: TYPE: 3P 132KV STRN HEAVY 16.3M SOIL 2; FINISH: SMOOTH FLOAT; 2-WT-1286; 5-90 DEG &amp; D-DT-7852,HEAVY CONDUCTOR, STEEL MATERIAL</v>
          </cell>
        </row>
        <row r="36810">
          <cell r="A36810" t="str">
            <v>3000032767</v>
          </cell>
          <cell r="B36810" t="str">
            <v>4</v>
          </cell>
          <cell r="C36810" t="str">
            <v>Active</v>
          </cell>
          <cell r="D36810" t="str">
            <v>TRANSPORT, MATERIAL</v>
          </cell>
          <cell r="E36810" t="str">
            <v>TRNSP MTRL:DRY GROCERY;ROAD;TRUCK</v>
          </cell>
          <cell r="F36810" t="str">
            <v>TRANSPORT, MATERIAL: TYPE: DRY GROCERY; TRANSPORT METHOD: ROAD; VEHICLE TYPE: TRUCK</v>
          </cell>
        </row>
        <row r="36811">
          <cell r="A36811" t="str">
            <v>3000028032</v>
          </cell>
          <cell r="B36811" t="str">
            <v>5</v>
          </cell>
          <cell r="C36811" t="str">
            <v>Active</v>
          </cell>
          <cell r="D36811" t="str">
            <v>REPAIR, COMPONENT</v>
          </cell>
          <cell r="E36811" t="str">
            <v>REPR COMPNT:IMPELLER;PRE-MACHINE</v>
          </cell>
          <cell r="F36811" t="str">
            <v>REPAIR, COMPONENT: TYPE: IMPELLER; METHOD: PRE-MACHINE</v>
          </cell>
        </row>
        <row r="36812">
          <cell r="A36812" t="str">
            <v>3000012394</v>
          </cell>
          <cell r="B36812" t="str">
            <v>5</v>
          </cell>
          <cell r="C36812" t="str">
            <v>Active</v>
          </cell>
          <cell r="D36812" t="str">
            <v>PROVIDE, CHANGE MANAGEMENT SERVICE</v>
          </cell>
          <cell r="E36812" t="str">
            <v>PRVD CHNG MNGMNT SERV:OPTIMIZATION</v>
          </cell>
          <cell r="F36812" t="str">
            <v>PROVIDE, CHANGE MANAGEMENT SERVICE: TYPE: OPTIMIZATION</v>
          </cell>
        </row>
        <row r="36813">
          <cell r="A36813" t="str">
            <v>3000012042</v>
          </cell>
          <cell r="B36813" t="str">
            <v>5</v>
          </cell>
          <cell r="C36813" t="str">
            <v>Active</v>
          </cell>
          <cell r="D36813" t="str">
            <v>AUDIT</v>
          </cell>
          <cell r="E36813" t="str">
            <v>AUDIT:ON SPLIT METERS CAPTURE</v>
          </cell>
          <cell r="F36813" t="str">
            <v>AUDIT: TYPE: ON SPLIT METERS CAPTURE; FREQUENCY: AS REQUIRED; ON SPLIT METERS CAPTURE ELECTRONIC DATA &amp; GPS CO-ORDINATES ,FULL NAME, SURNAMES, TRANSFORMER CNL, TOWNSHIP NAME, NATIONAL ID NUMBER OF LEGAL OCCUPANT ELECTRONICALLY, TEST METER ACCORDING TO PRESCRIBED PROCEDURE/STANDARD &amp; SEAL IF REQUIRED)</v>
          </cell>
        </row>
        <row r="36814">
          <cell r="A36814" t="str">
            <v>3000022605</v>
          </cell>
          <cell r="B36814" t="str">
            <v>5</v>
          </cell>
          <cell r="C36814" t="str">
            <v>Active</v>
          </cell>
          <cell r="D36814" t="str">
            <v>REPAIR, EQUIPMENT, ELECTRICAL</v>
          </cell>
          <cell r="E36814" t="str">
            <v>REPR EQP ELEC:TESTER; VEEX TX130E;SANAS</v>
          </cell>
          <cell r="F36814" t="str">
            <v>REPAIR, EQUIPMENT, ELECTRICAL: TYPE: TESTER; VEEX TX130E; REPAIR TYPE: SCREEN, MICROPHONE; TEST: SANAS</v>
          </cell>
        </row>
        <row r="36815">
          <cell r="A36815" t="str">
            <v>3000016067</v>
          </cell>
          <cell r="B36815" t="str">
            <v>4</v>
          </cell>
          <cell r="C36815" t="str">
            <v>Active</v>
          </cell>
          <cell r="D36815" t="str">
            <v>MANAGE, PROJECT</v>
          </cell>
          <cell r="E36815" t="str">
            <v>MNG PROJ:TOTAL COST</v>
          </cell>
          <cell r="F36815" t="str">
            <v>MANAGE, PROJECT; TYPE TOTAL COST; REFERENCE NO: E-L-PM; TOTAL COST FOR PROJECTS OVER 150K</v>
          </cell>
        </row>
        <row r="36816">
          <cell r="A36816" t="str">
            <v>3000033977</v>
          </cell>
          <cell r="B36816" t="str">
            <v>5</v>
          </cell>
          <cell r="C36816" t="str">
            <v>Active</v>
          </cell>
          <cell r="D36816" t="str">
            <v>CALIBRATE, EQUIPMENT</v>
          </cell>
          <cell r="E36816" t="str">
            <v>CAL EQP:CALIBRATOR WET-WELL JULABO</v>
          </cell>
          <cell r="F36816" t="str">
            <v>CALIBRATE, EQUIPMENT: TYPE: CALIBRATOR WET-WELL JULABO; FREQUENCY: AS REQUIRED; METHOD: AS PER MANUFACTURES SPECIFICATION; CALIBRATION CERTIFICATE TO BE PROVIDED</v>
          </cell>
        </row>
        <row r="36817">
          <cell r="A36817" t="str">
            <v>3000033643</v>
          </cell>
          <cell r="B36817" t="str">
            <v>4</v>
          </cell>
          <cell r="C36817" t="str">
            <v>Active</v>
          </cell>
          <cell r="D36817" t="str">
            <v>MANAGE, PROJECT</v>
          </cell>
          <cell r="E36817" t="str">
            <v>MNG PROJ:NKP TRAINING PROGRAM</v>
          </cell>
          <cell r="F36817" t="str">
            <v>MANAGE, PROJECT: TYPE: NKP TRAINING PROGRAM; 14 DAY PROGRAM</v>
          </cell>
        </row>
        <row r="36818">
          <cell r="A36818" t="str">
            <v>3000012254</v>
          </cell>
          <cell r="B36818" t="str">
            <v>3</v>
          </cell>
          <cell r="C36818" t="str">
            <v>Active</v>
          </cell>
          <cell r="D36818" t="str">
            <v>TRANSPORT, MATERIAL</v>
          </cell>
          <cell r="E36818" t="str">
            <v>TRNSP MTRL:ROAD;TRUCK;10-24 T</v>
          </cell>
          <cell r="F36818" t="str">
            <v>TRANSPORT, MATERIAL: TRANSPORT METHOD: ROAD; VEHICLE TYPE: TRUCK; WEIGHT: 10-24 T; TRANSPORT WEEKLY; ROUTES FOUR; BARBERTON - EERSTEHOEK - MAYFLOWER - BADPLAAS</v>
          </cell>
        </row>
        <row r="36819">
          <cell r="A36819" t="str">
            <v>3000016611</v>
          </cell>
          <cell r="B36819" t="str">
            <v>5</v>
          </cell>
          <cell r="C36819" t="str">
            <v>Active</v>
          </cell>
          <cell r="D36819" t="str">
            <v>CALIBRATE, EQUIPMENT</v>
          </cell>
          <cell r="E36819" t="str">
            <v>CAL EQP:ANALYSER;AS AND WHEN REQUIRED</v>
          </cell>
          <cell r="F36819" t="str">
            <v>CALIBRATE, EQUIPMENT: TYPE: ANALYSER; FREQUENCY: AS AND WHEN REQUIRED; METHOD: ON-SITE</v>
          </cell>
        </row>
        <row r="36820">
          <cell r="A36820" t="str">
            <v>3000033487</v>
          </cell>
          <cell r="B36820" t="str">
            <v>4</v>
          </cell>
          <cell r="C36820" t="str">
            <v>Active</v>
          </cell>
          <cell r="D36820" t="str">
            <v>STRIP AND QUOTE</v>
          </cell>
          <cell r="E36820" t="str">
            <v>STRIP &amp; QUOTE:CONTACTOR 7.2KV; 450A</v>
          </cell>
          <cell r="F36820" t="str">
            <v>STRIP AND QUOTE: EQUIPMENT: CONTACTOR 7.2KV; 450A</v>
          </cell>
        </row>
        <row r="36821">
          <cell r="A36821" t="str">
            <v>3000003894</v>
          </cell>
          <cell r="B36821" t="str">
            <v>5</v>
          </cell>
          <cell r="C36821" t="str">
            <v>Active</v>
          </cell>
          <cell r="D36821" t="str">
            <v>REPLACE, CONSUMABLES</v>
          </cell>
          <cell r="E36821" t="str">
            <v>REPL CONSMBL:HEALTH;MANUALLY REFILL</v>
          </cell>
          <cell r="F36821" t="str">
            <v>REPLACE, CONSUMABLES: TYPE: HEALTH; METHOD: MANUALLY REFILL; ADDITIONAL EQUIPMENT: HYGIENE; PAPER TOWEL; RATE TYPE: MATERIAL HANDLING; LABOR TYPE: MANUAL; TASK: REFILL</v>
          </cell>
        </row>
        <row r="36822">
          <cell r="A36822" t="str">
            <v>3000021172</v>
          </cell>
          <cell r="B36822" t="str">
            <v>5</v>
          </cell>
          <cell r="C36822" t="str">
            <v>Active</v>
          </cell>
          <cell r="D36822" t="str">
            <v>PROVIDE, COURIER SERVICE</v>
          </cell>
          <cell r="E36822" t="str">
            <v>PRVD COUR SERV:PARCEL;COURIER SAMPLES</v>
          </cell>
          <cell r="F36822" t="str">
            <v>PROVIDE, COURIER SERVICE: TYPE: PARCEL; METHOD: COURIER SAMPLES; DURATION: AS REQUIRED</v>
          </cell>
        </row>
        <row r="36823">
          <cell r="A36823" t="str">
            <v>3000021956</v>
          </cell>
          <cell r="B36823" t="str">
            <v>5</v>
          </cell>
          <cell r="C36823" t="str">
            <v>Active</v>
          </cell>
          <cell r="D36823" t="str">
            <v>ERECT, POLE</v>
          </cell>
          <cell r="E36823" t="str">
            <v>ERECT POLE:13M, TOP 160-179MM, SOIL 1;H4</v>
          </cell>
          <cell r="F36823" t="str">
            <v>ERECT, POLE: TYPE: 13M, TOP 160-179MM, SOIL 1; MATERIAL: WOOD H4; METHOD: PLANT, BACKFILL AND COMPACT; DRAWING NO: D-DT-0056 REV 0</v>
          </cell>
        </row>
        <row r="36824">
          <cell r="A36824" t="str">
            <v>3000032286</v>
          </cell>
          <cell r="B36824" t="str">
            <v>5</v>
          </cell>
          <cell r="C36824" t="str">
            <v>Active</v>
          </cell>
          <cell r="D36824" t="str">
            <v>INSPECT, EQUIPMENT</v>
          </cell>
          <cell r="E36824" t="str">
            <v>INSP EQP:BEVEL GEAR;MANUAL;ELECTRONIC</v>
          </cell>
          <cell r="F36824" t="str">
            <v>INSPECT, EQUIPMENT: TYPE: BEVEL GEAR; METHOD: MANUAL; FEEDBACK: ELECTRONIC; INSPECT AND REPAIR; FOR ASEA UCBRN TAP CHANGER</v>
          </cell>
        </row>
        <row r="36825">
          <cell r="A36825" t="str">
            <v>3000032830</v>
          </cell>
          <cell r="B36825" t="str">
            <v>5</v>
          </cell>
          <cell r="C36825" t="str">
            <v>Active</v>
          </cell>
          <cell r="D36825" t="str">
            <v>TRAIN, PERSONNEL</v>
          </cell>
          <cell r="E36825" t="str">
            <v>TRAIN PRSNL:MBLE ELVTD PLTFRM-FULL;5 DAY</v>
          </cell>
          <cell r="F36825" t="str">
            <v>TRAIN, PERSONNEL: COURSE TYPE: MBLE ELVTD PLTFRM-FULL; DURATION: 5 DAY; UNIT STANDARD: 243273; CODE: C53</v>
          </cell>
        </row>
        <row r="36826">
          <cell r="A36826" t="str">
            <v>3000033728</v>
          </cell>
          <cell r="B36826" t="str">
            <v>5</v>
          </cell>
          <cell r="C36826" t="str">
            <v>Active</v>
          </cell>
          <cell r="D36826" t="str">
            <v>INSPECT, EQUIPMENT</v>
          </cell>
          <cell r="E36826" t="str">
            <v>INSP EQP:CRANE,VISUAL,INSPECTION REPORT</v>
          </cell>
          <cell r="F36826" t="str">
            <v>INSPECT, EQUIPMENT; TYPE CRANE, METHOD VISUAL, FEEDBACK INSPECTION REPORT; FREQUENCY: THREE AND SIX MONTHLY; INSPECTION TO BE DONE BY A COMPETENT LMI; 6-10 T</v>
          </cell>
        </row>
        <row r="36827">
          <cell r="A36827" t="str">
            <v>3000014251</v>
          </cell>
          <cell r="B36827" t="str">
            <v>5</v>
          </cell>
          <cell r="C36827" t="str">
            <v>Active</v>
          </cell>
          <cell r="D36827" t="str">
            <v>RELOCATE, EQUIPMENT</v>
          </cell>
          <cell r="E36827" t="str">
            <v>RELOC EQP:XFMR 1PH 16KVA;VARIOUS</v>
          </cell>
          <cell r="F36827" t="str">
            <v>RELOCATE, EQUIPMENT: TYPE: XFMR 1PH 16KVA; METHOD: REMOVE FROM EXISTING LOCATION AND INSTALL AT NEW LOCATION; DISTANCE: VARIOUS; DRAWING NO: D-DT-3021 REV 0</v>
          </cell>
        </row>
        <row r="36828">
          <cell r="A36828" t="str">
            <v>3000015629</v>
          </cell>
          <cell r="B36828" t="str">
            <v>4</v>
          </cell>
          <cell r="C36828" t="str">
            <v>Active</v>
          </cell>
          <cell r="D36828" t="str">
            <v>RENT, MOTOR VEHICLE</v>
          </cell>
          <cell r="E36828" t="str">
            <v>RENT MTR VEH:DOUBLE CAB;UTIILITY;4X4</v>
          </cell>
          <cell r="F36828" t="str">
            <v>RENT, MOTOR VEHICLE: TYPE: DOUBLE CAB; GROUP: UTIILITY; TRANSMISSION TYPE: MANUAL, AUTOMATIC; FUEL TYPE: PETROL, DIESEL; AXLE QUANTITY: 4X4</v>
          </cell>
        </row>
        <row r="36829">
          <cell r="A36829" t="str">
            <v>3000031674</v>
          </cell>
          <cell r="B36829" t="str">
            <v>5</v>
          </cell>
          <cell r="C36829" t="str">
            <v>Active</v>
          </cell>
          <cell r="D36829" t="str">
            <v>CONSTRUCT, STRUCTURE</v>
          </cell>
          <cell r="E36829" t="str">
            <v>CONSTR STRUCT:BRICK WALL WD 230 MM;CLAY</v>
          </cell>
          <cell r="F36829" t="str">
            <v>CONSTRUCT, STRUCTURE: TYPE: BRICK WALL WD 230 MM; MATERIAL: CLAY; WITH REINFORCEMENT BUILT IN HORIZONTALLY</v>
          </cell>
        </row>
        <row r="36830">
          <cell r="A36830" t="str">
            <v>3000019292</v>
          </cell>
          <cell r="B36830" t="str">
            <v>5</v>
          </cell>
          <cell r="C36830" t="str">
            <v>Active</v>
          </cell>
          <cell r="D36830" t="str">
            <v>MAINTAIN, EQUIPMENT</v>
          </cell>
          <cell r="E36830" t="str">
            <v>MAINT EQP:VOLATILE FURNACE</v>
          </cell>
          <cell r="F36830" t="str">
            <v>MAINTAIN, EQUIPMENT: TYPE: VOLATILE FURNACE; FREQUENCY: AS AND WHEN REQUIRED; METHOD: DO MAINTENANCE ON FURNACE</v>
          </cell>
        </row>
        <row r="36831">
          <cell r="A36831" t="str">
            <v>3000024144</v>
          </cell>
          <cell r="B36831" t="str">
            <v>5</v>
          </cell>
          <cell r="C36831" t="str">
            <v>Active</v>
          </cell>
          <cell r="D36831" t="str">
            <v>MAINTAIN, EQUIPMENT, ELECTRICAL</v>
          </cell>
          <cell r="E36831" t="str">
            <v>MAINT EQP ELEC:ELECTRICAL RETICULATION</v>
          </cell>
          <cell r="F36831" t="str">
            <v>MAINTAIN, EQUIPMENT, ELECTRICAL: TYPE: ELECTRICAL RETICULATION; FREQUENCY: AS AND WHEN REQUIRED; METHOD: MAINTAINANCE, AND REPAIR</v>
          </cell>
        </row>
        <row r="36832">
          <cell r="A36832" t="str">
            <v>3000027749</v>
          </cell>
          <cell r="B36832" t="str">
            <v>5</v>
          </cell>
          <cell r="C36832" t="str">
            <v>Active</v>
          </cell>
          <cell r="D36832" t="str">
            <v>INSTALL, HARDWARE, COMPUTER</v>
          </cell>
          <cell r="E36832" t="str">
            <v>INSTL HRDWR COMPTR:UPGRADE VOTANO 100</v>
          </cell>
          <cell r="F36832" t="str">
            <v>INSTALL, HARDWARE, COMPUTER: TYPE: UPGRADE VOTANO 100; CATEGORY: UPGRADE OMICRON; CERTIFICATION: IEC600444-5, IEC61869-5</v>
          </cell>
        </row>
        <row r="36833">
          <cell r="A36833" t="str">
            <v>3000012102</v>
          </cell>
          <cell r="B36833" t="str">
            <v>3</v>
          </cell>
          <cell r="C36833" t="str">
            <v>Active</v>
          </cell>
          <cell r="D36833" t="str">
            <v>LICENSE, SOFTWARE</v>
          </cell>
          <cell r="E36833" t="str">
            <v>LICENSE SFTWR:DATA TRADING PLATFORM</v>
          </cell>
          <cell r="F36833" t="str">
            <v>LICENSE, SOFTWARE: TYPE: DATA TRADING PLATFORM</v>
          </cell>
        </row>
        <row r="36834">
          <cell r="A36834" t="str">
            <v>3000028853</v>
          </cell>
          <cell r="B36834" t="str">
            <v>4</v>
          </cell>
          <cell r="C36834" t="str">
            <v>Active</v>
          </cell>
          <cell r="D36834" t="str">
            <v>LAY, MATERIAL</v>
          </cell>
          <cell r="E36834" t="str">
            <v>LAY MTRL:CONCRETE/WOOD POLE 4-7 M</v>
          </cell>
          <cell r="F36834" t="str">
            <v>LAY, MATERIAL; TYPE CONCRETE/WOOD POLE 4-7 M, DIMENSIONS VARIOUS; LIFTING WITH CRANE</v>
          </cell>
        </row>
        <row r="36835">
          <cell r="A36835" t="str">
            <v>3000021382</v>
          </cell>
          <cell r="B36835" t="str">
            <v>5</v>
          </cell>
          <cell r="C36835" t="str">
            <v>Active</v>
          </cell>
          <cell r="D36835" t="str">
            <v>DEMOLISH, STRUCTURE</v>
          </cell>
          <cell r="E36835" t="str">
            <v>DEM STRUCT:400KV BREAKER 15MM BELOW NGL</v>
          </cell>
          <cell r="F36835" t="str">
            <v>DEMOLISH, STRUCTURE; TYPE 400KV BREAKER 15MM BELOW NGL, METHOD DEMOLISH OLD STRUCTURE, EXISTING EQUIPMENT ON SITE</v>
          </cell>
        </row>
        <row r="36836">
          <cell r="A36836" t="str">
            <v>3000022415</v>
          </cell>
          <cell r="B36836" t="str">
            <v>5</v>
          </cell>
          <cell r="C36836" t="str">
            <v>Active</v>
          </cell>
          <cell r="D36836" t="str">
            <v>TERMINATE, CABLE</v>
          </cell>
          <cell r="E36836" t="str">
            <v>TERMN CBL:BARE TERM,LV,XLPE,4,50 MM2</v>
          </cell>
          <cell r="F36836" t="str">
            <v>TERMINATE, CABLE; TYPE BARE TERMINATION, VOLTAGE LV, INSULATION XLPE, CORE QUANTITY 4, CABLE SIZE 50 MM2</v>
          </cell>
        </row>
        <row r="36837">
          <cell r="A36837" t="str">
            <v>3000025901</v>
          </cell>
          <cell r="B36837" t="str">
            <v>4</v>
          </cell>
          <cell r="C36837" t="str">
            <v>Active</v>
          </cell>
          <cell r="D36837" t="str">
            <v>RIGGING</v>
          </cell>
          <cell r="E36837" t="str">
            <v>RIGGING:STANDBY BATTERIES, GX</v>
          </cell>
          <cell r="F36837" t="str">
            <v>RIGGING: EQUIPMENT TYPE: STANDBY BATTERIES, GX</v>
          </cell>
        </row>
        <row r="36838">
          <cell r="A36838" t="str">
            <v>3000012924</v>
          </cell>
          <cell r="B36838" t="str">
            <v>5</v>
          </cell>
          <cell r="C36838" t="str">
            <v>Active</v>
          </cell>
          <cell r="D36838" t="str">
            <v>CALIBRATE, EQUIPMENT</v>
          </cell>
          <cell r="E36838" t="str">
            <v>CAL EQP:SWAN ANALYSER: OXYSAFE</v>
          </cell>
          <cell r="F36838" t="str">
            <v>CALIBRATE, EQUIPMENT: TYPE: SWAN ANALYSER: OXYSAFE; FREQUENCY: AS AND WHEN REQUIRED; METHOD: DETERMINATION OF STATOR DO ANALYSES; REFERENCE NO: A-87.239.010; SWAN ANALYSER: REPLACEMENT SET FOR SWANSENSOR OXYSAFE 50ML FILLING SOLUTION, 2 SPARE MEMBRANES AND O-RING FOR STATOR DO ANALYSER</v>
          </cell>
        </row>
        <row r="36839">
          <cell r="A36839" t="str">
            <v>3000013539</v>
          </cell>
          <cell r="B36839" t="str">
            <v>5</v>
          </cell>
          <cell r="C36839" t="str">
            <v>Active</v>
          </cell>
          <cell r="D36839" t="str">
            <v>RENT, CRANE</v>
          </cell>
          <cell r="E36839" t="str">
            <v>RENT CRN:MOBILE, ESTABLISHMENT;30 T</v>
          </cell>
          <cell r="F36839" t="str">
            <v>RENT, CRANE: TYPE: MOBILE, ESTABLISHMENT; LIFTING CAPACITY: 30 T; HEIGHT: 1-3.5 M</v>
          </cell>
        </row>
        <row r="36840">
          <cell r="A36840" t="str">
            <v>3000018907</v>
          </cell>
          <cell r="B36840" t="str">
            <v>5</v>
          </cell>
          <cell r="C36840" t="str">
            <v>Active</v>
          </cell>
          <cell r="D36840" t="str">
            <v>PROVIDE, SUPPORT SERVICE</v>
          </cell>
          <cell r="E36840" t="str">
            <v>PRVD SUPRT SERV:TAPCHANGER,INSPECT</v>
          </cell>
          <cell r="F36840" t="str">
            <v>PROVIDE, SUPPORT SERVICE; TYPE TAPCHANGER, METHOD INSPECT; INSPECTION OF ONE SET VRC III 400Y-72,5/C-18 17 0 COMPRISING: 1 PU SAFETY FILE; 9 HRS LABOUR COSTS OLTC SERVICE TEAM; 60 KM KILOMETRE RATE-SERVICE VEHICLE; 1 PU CLEANING MATERIAL &amp; CLEANING; 1 PU SAFETY EQUIPMENT AND MEDICAL EXAMINATION; 1 PCS O-RING; 1 PCS COVER GASKET RS 2001; 1 PCS SMALL PARTS DRIVE SHAFT COUPLING; 2 PCS COUPLING BOLT; 1 PCS UNIVERSAL JOINT FOR TAPMOTION ED; 2 PCS RETAINING RING; 1 PCS CABLE CLAMP T50S-HS</v>
          </cell>
        </row>
        <row r="36841">
          <cell r="A36841" t="str">
            <v>3000022254</v>
          </cell>
          <cell r="B36841" t="str">
            <v>5</v>
          </cell>
          <cell r="C36841" t="str">
            <v>Active</v>
          </cell>
          <cell r="D36841" t="str">
            <v>REPAIR, EQUIPMENT, ELECTRICAL</v>
          </cell>
          <cell r="E36841" t="str">
            <v>REPR EQP ELEC:TESTER; ME 4510B, ANALYSER</v>
          </cell>
          <cell r="F36841" t="str">
            <v>REPAIR, EQUIPMENT, ELECTRICAL; TYPE TESTER; ME 4510B, ANALYSER, REPAIR TYPE SCREEN, MICROPHONE, TEST SANAS</v>
          </cell>
        </row>
        <row r="36842">
          <cell r="A36842" t="str">
            <v>3000032507</v>
          </cell>
          <cell r="B36842" t="str">
            <v>5</v>
          </cell>
          <cell r="C36842" t="str">
            <v>Active</v>
          </cell>
          <cell r="D36842" t="str">
            <v>MAINTAIN, BELT, CONVEYOR</v>
          </cell>
          <cell r="E36842" t="str">
            <v>MAINT BELT CONVR:CSY BELTS 3PLY</v>
          </cell>
          <cell r="F36842" t="str">
            <v>MAINTAIN, BELT, CONVEYOR: TYPE: CSY BELTS 3PLY; FREQUENCY: AS AND WHEN REQUIRED; METHOD: HOT SPLICE</v>
          </cell>
        </row>
        <row r="36843">
          <cell r="A36843" t="str">
            <v>3000027374</v>
          </cell>
          <cell r="B36843" t="str">
            <v>5</v>
          </cell>
          <cell r="C36843" t="str">
            <v>Active</v>
          </cell>
          <cell r="D36843" t="str">
            <v>REPAIR, EQUIPMENT</v>
          </cell>
          <cell r="E36843" t="str">
            <v>REPR EQP:BUFFER STOPS;AND INSTALL</v>
          </cell>
          <cell r="F36843" t="str">
            <v>REPAIR, EQUIPMENT: TYPE: BUFFER STOPS; METHOD: AND INSTALL; ISSUE THE SCOPE OF WORK INCLUDING A QUALITY CONTROL PLAN (QCP) FOR EMPLOYER INTERVENTIONS.CALL THE EMPLOYER ASSESSMENT.REPAIR AND REPLACE AS PER THE AGREED SCOPE</v>
          </cell>
        </row>
        <row r="36844">
          <cell r="A36844" t="str">
            <v>3000033886</v>
          </cell>
          <cell r="B36844" t="str">
            <v>5</v>
          </cell>
          <cell r="C36844" t="str">
            <v>Active</v>
          </cell>
          <cell r="D36844" t="str">
            <v>REMOVE, MATERIAL</v>
          </cell>
          <cell r="E36844" t="str">
            <v>RMV MTRL:CARPET TILING;ONCE OFF</v>
          </cell>
          <cell r="F36844" t="str">
            <v>REMOVE, MATERIAL: TYPE: CARPET TILING; FREQUENCY: ONCE OFF; METHOD: TAKING UP TILE AND SCREED, REMOVE TO STOCKPILE</v>
          </cell>
        </row>
        <row r="36845">
          <cell r="A36845" t="str">
            <v>3000022309</v>
          </cell>
          <cell r="B36845" t="str">
            <v>4</v>
          </cell>
          <cell r="C36845" t="str">
            <v>Active</v>
          </cell>
          <cell r="D36845" t="str">
            <v>INSTALL, EQUIPMENT, ELECTRICAL</v>
          </cell>
          <cell r="E36845" t="str">
            <v>INSTL EQP ELEC:1PH XFMR/LV FUSE 160A</v>
          </cell>
          <cell r="F36845" t="str">
            <v>INSTALL, EQUIPMENT, ELECTRICAL: TYPE: 1PH XFMR/LV FUSE 160A; METHOD: FUSE HOLDER CONNECTION FOR ABC CONDUCTOR WITH FUSE TYPE NH00; DRAWING NO: D-DT-0309 REV 0; TRANSFORMER PROTECTION</v>
          </cell>
        </row>
        <row r="36846">
          <cell r="A36846" t="str">
            <v>3000026288</v>
          </cell>
          <cell r="B36846" t="str">
            <v>5</v>
          </cell>
          <cell r="C36846" t="str">
            <v>Active</v>
          </cell>
          <cell r="D36846" t="str">
            <v>BACKFILL, AREA</v>
          </cell>
          <cell r="E36846" t="str">
            <v>BCKFLL AREA:EXCAVATED HOLE;G7;MECHANICAL</v>
          </cell>
          <cell r="F36846" t="str">
            <v>BACKFILL, AREA: TYPE: EXCAVATED HOLE; FILLER MATERIAL: G7; COMPACT METHOD: MECHANICAL; COMPACTED TO 95 PCT MODIFIED AASHTO DENSITY; MATERIAL TO G7 QUALITY CBR GREATER THAN 15 PCT AT 93 PCT MODIFIED AASHTO DENSITY; PI LESS THAN 12, 150MM LAYER THICKNESS</v>
          </cell>
        </row>
        <row r="36847">
          <cell r="A36847" t="str">
            <v>3000024051</v>
          </cell>
          <cell r="B36847" t="str">
            <v>5</v>
          </cell>
          <cell r="C36847" t="str">
            <v>Active</v>
          </cell>
          <cell r="D36847" t="str">
            <v>ASSEMBLE, STRUCTURE</v>
          </cell>
          <cell r="E36847" t="str">
            <v>ASSEMBL STRUCT:1PH LV SUSPEND 0 DEG;WOOD</v>
          </cell>
          <cell r="F36847" t="str">
            <v>ASSEMBLE, STRUCTURE: TYPE: 1PH LV SUSPEND 0 DEG; MATERIAL: WOOD; CONFIGURATION: BARE WIRE; DRAWING NO: D-DT-0960 REV 0; LV STRUCTURE; BONDING INCLUDED, DOWNWIRE EXCLUDED</v>
          </cell>
        </row>
        <row r="36848">
          <cell r="A36848" t="str">
            <v>3000014803</v>
          </cell>
          <cell r="B36848" t="str">
            <v>5</v>
          </cell>
          <cell r="C36848" t="str">
            <v>Active</v>
          </cell>
          <cell r="D36848" t="str">
            <v>INSTALL, EARTHING</v>
          </cell>
          <cell r="E36848" t="str">
            <v>INSTL EARTH:3 POLE OF 3 POLE STRUCTURES</v>
          </cell>
          <cell r="F36848" t="str">
            <v>INSTALL, EARTHING: TYPE: 3 POLE OF 3 POLE STRUCTURES; BOND THE 3 POLES OF 3 POLE STRUCTURES TO EACH OTHER BY USING 50 X 3MM FLAT CU STRAP BURIED 1M DEEP</v>
          </cell>
        </row>
        <row r="36849">
          <cell r="A36849" t="str">
            <v>3000011340</v>
          </cell>
          <cell r="B36849" t="str">
            <v>3</v>
          </cell>
          <cell r="C36849" t="str">
            <v>Active</v>
          </cell>
          <cell r="D36849" t="str">
            <v>CONSTRUCT, STRUCTURE</v>
          </cell>
          <cell r="E36849" t="str">
            <v>CONSTR STRUCT:MV STAY 1 OFF ROCK ANCHOR</v>
          </cell>
          <cell r="F36849" t="str">
            <v>CONSTRUCT, STRUCTURE: TYPE: MV STAY 1 OFF ROCK ANCHOR</v>
          </cell>
        </row>
        <row r="36850">
          <cell r="A36850" t="str">
            <v>3000018081</v>
          </cell>
          <cell r="B36850" t="str">
            <v>5</v>
          </cell>
          <cell r="C36850" t="str">
            <v>Active</v>
          </cell>
          <cell r="D36850" t="str">
            <v>TRANSPORT, PEOPLE</v>
          </cell>
          <cell r="E36850" t="str">
            <v>TRNSP PPL:PASSENGERS;ROAD;LDV;1-4</v>
          </cell>
          <cell r="F36850" t="str">
            <v>TRANSPORT, PEOPLE: TYPE: PASSENGERS; TRANSPORT METHOD: ROAD; VEHICLE TYPE: LDV; NUMBER OF PEOPLE: 1-4</v>
          </cell>
        </row>
        <row r="36851">
          <cell r="A36851" t="str">
            <v>3000027724</v>
          </cell>
          <cell r="B36851" t="str">
            <v>5</v>
          </cell>
          <cell r="C36851" t="str">
            <v>Active</v>
          </cell>
          <cell r="D36851" t="str">
            <v>PROVIDE, REGULATORY COMPLIANCE</v>
          </cell>
          <cell r="E36851" t="str">
            <v>PROV REG COMPL:AS REQUIRED</v>
          </cell>
          <cell r="F36851" t="str">
            <v>PROVIDE, REGULATORY COMPLIANCE: TYPE: ENVIRONMENTAL PROGRAMME ACT; FREQUENCY: AS REQUIRED; FEEDBACK: WRITTEN REPORT; FORMAT: ELECTRONIC/HARD COPY; INCLUDING ALL OTHER STATUTORY ENVIRONMENTAL REQUIREMENTS; HARD COPY TO BE RETAINED ON SITE</v>
          </cell>
        </row>
        <row r="36852">
          <cell r="A36852" t="str">
            <v>3000028162</v>
          </cell>
          <cell r="B36852" t="str">
            <v>5</v>
          </cell>
          <cell r="C36852" t="str">
            <v>Active</v>
          </cell>
          <cell r="D36852" t="str">
            <v>TRAIN, PERSONNEL</v>
          </cell>
          <cell r="E36852" t="str">
            <v>TRAIN PRSNL:MV FDR PROT (SUPPLIER);3 DAY</v>
          </cell>
          <cell r="F36852" t="str">
            <v>TRAIN, PERSONNEL: COURSE TYPE: MV FDR PROT (SUPPLIER); DURATION: 3 DAY</v>
          </cell>
        </row>
        <row r="36853">
          <cell r="A36853" t="str">
            <v>3000030895</v>
          </cell>
          <cell r="B36853" t="str">
            <v>5</v>
          </cell>
          <cell r="C36853" t="str">
            <v>Active</v>
          </cell>
          <cell r="D36853" t="str">
            <v>CONSTRUCT, STRUCTURE</v>
          </cell>
          <cell r="E36853" t="str">
            <v>CONSTR STRUCT:FACIA/BARGE BOARD,UPVC</v>
          </cell>
          <cell r="F36853" t="str">
            <v>CONSTRUCT, STRUCTURE; TYPE FACIA/BARGE BOARD, MATERIAL UPVC; DIMENSIONS: WD 225 X THK 9 MM</v>
          </cell>
        </row>
        <row r="36854">
          <cell r="A36854" t="str">
            <v>3000028684</v>
          </cell>
          <cell r="B36854" t="str">
            <v>4</v>
          </cell>
          <cell r="C36854" t="str">
            <v>Active</v>
          </cell>
          <cell r="D36854" t="str">
            <v>EXCAVATE</v>
          </cell>
          <cell r="E36854" t="str">
            <v>EXCVT:TRENCH WD 0.6 X DP 1 M</v>
          </cell>
          <cell r="F36854" t="str">
            <v>EXCAVATE: METHOD: TRENCH WD 0.6 X DP 1 M; GROUND TYPE: PICKABLE MATERIAL</v>
          </cell>
        </row>
        <row r="36855">
          <cell r="A36855" t="str">
            <v>3000015552</v>
          </cell>
          <cell r="B36855" t="str">
            <v>5</v>
          </cell>
          <cell r="C36855" t="str">
            <v>Active</v>
          </cell>
          <cell r="D36855" t="str">
            <v>TRAIN, PERSONNEL</v>
          </cell>
          <cell r="E36855" t="str">
            <v>TRAIN PRSNL:HUMAN PERFOMANCE;2 DAY</v>
          </cell>
          <cell r="F36855" t="str">
            <v>TRAIN, PERSONNEL: COURSE TYPE: HUMAN PERFOMANCE; DURATION: 2 DAY</v>
          </cell>
        </row>
        <row r="36856">
          <cell r="A36856" t="str">
            <v>3000025782</v>
          </cell>
          <cell r="B36856" t="str">
            <v>5</v>
          </cell>
          <cell r="C36856" t="str">
            <v>Active</v>
          </cell>
          <cell r="D36856" t="str">
            <v>MAINTAIN, EQUIPMENT, ELECTRONIC</v>
          </cell>
          <cell r="E36856" t="str">
            <v>MAINT EQP ELECTRNC:BMS WORKSTATION</v>
          </cell>
          <cell r="F36856" t="str">
            <v>MAINTAIN, EQUIPMENT, ELECTRONIC: TYPE: BMS WORKSTATION; FREQUENCY: MONTHLY OR AS REQUIRED; METHOD: CHECK THE BUILDING MANAGEMENT SYSTEM WORKSTATION FOR CORRECT OPERATION; IF NECESSARY PERFORM REPAIRS, ADJUSTMENTS AND OR PROGRAMMING TO BRING THE WORKSTATION INTO THE CORRECT OPERATIONAL CONFIGURATION; REPORT ALL FINDINGS</v>
          </cell>
        </row>
        <row r="36857">
          <cell r="A36857" t="str">
            <v>3000017953</v>
          </cell>
          <cell r="B36857" t="str">
            <v>5</v>
          </cell>
          <cell r="C36857" t="str">
            <v>Active</v>
          </cell>
          <cell r="D36857" t="str">
            <v>CONFIGURATION, SECONDARY PLANT EQUIPMENT</v>
          </cell>
          <cell r="E36857" t="str">
            <v>CONFIG SEC PLNT EQP:H2 PLC</v>
          </cell>
          <cell r="F36857" t="str">
            <v>CONFIGURATION, SECONDARY PLANT EQUIPMENT; CONFIGURATION TYPE H2 PLC</v>
          </cell>
        </row>
        <row r="36858">
          <cell r="A36858" t="str">
            <v>3000021313</v>
          </cell>
          <cell r="B36858" t="str">
            <v>5</v>
          </cell>
          <cell r="C36858" t="str">
            <v>Active</v>
          </cell>
          <cell r="D36858" t="str">
            <v>MAINTAIN, EXTINGUISHER, FIRE</v>
          </cell>
          <cell r="E36858" t="str">
            <v>MAINT EXTNGR FIRE:CO2 2 KG,ANNUALLY</v>
          </cell>
          <cell r="F36858" t="str">
            <v>MAINTAIN, EXTINGUISHER, FIRE; TYPE CO2 2 KG, FREQUENCY ANNUALLY, METHOD KEEP IN A GOOD STATE FIRE EXTINGUISHER BY MEANS OF MAINTENANCE AND REPAIRS; THIS INCLUDES BUT IS NOT LIMITED TO THE GENERAL CONDITION OF THE FIRE EXTINGUISHER VESSEL, HOSES, NOZZLES, INFORMATION LABEL AND MOUNTING BRACKET OR CABINET; THE SERVICE PROVIDER MUST BE A SANS 1475-1:2010 AND SANS 1475-2:2010 MARK PERMIT HOLDER IN ACCORDANCE WITH THE OCCUPATIONAL HEALTH AND SAFETY ACT NO. 85 OF 1993</v>
          </cell>
        </row>
        <row r="36859">
          <cell r="A36859" t="str">
            <v>3000034106</v>
          </cell>
          <cell r="B36859" t="str">
            <v>5</v>
          </cell>
          <cell r="C36859" t="str">
            <v>Active</v>
          </cell>
          <cell r="D36859" t="str">
            <v>CREATE, DOCUMENT</v>
          </cell>
          <cell r="E36859" t="str">
            <v>CREATE DOC:ELECTRONIC COPY</v>
          </cell>
          <cell r="F36859" t="str">
            <v>CREATE, DOCUMENT: TYPE: BASIC ENGINEERING DESGIN PACKAGE; MEDIA: ELECTRONIC COPY; REFERENCE NO: 5ZA-503000557; FOR FLEET STANDARDISATION OF CENTERLINE TURBINE VIBRATION DIAGNOSTIC SYSTEM</v>
          </cell>
        </row>
        <row r="36860">
          <cell r="A36860" t="str">
            <v>3000025080</v>
          </cell>
          <cell r="B36860" t="str">
            <v>5</v>
          </cell>
          <cell r="C36860" t="str">
            <v>Active</v>
          </cell>
          <cell r="D36860" t="str">
            <v>PRINT, MEDIA</v>
          </cell>
          <cell r="E36860" t="str">
            <v>PRNT MEDIA:ON REQUEST,144 PAGES</v>
          </cell>
          <cell r="F36860" t="str">
            <v>PRINT, MEDIA; TYPE FINANCIAL/ SAFETY /BUSINESS BROCHURES, FREQUENCY ON REQUEST, METHOD 144 PAGES; TO ADVISE ON FINISHING</v>
          </cell>
        </row>
        <row r="36861">
          <cell r="A36861" t="str">
            <v>3000032479</v>
          </cell>
          <cell r="B36861" t="str">
            <v>5</v>
          </cell>
          <cell r="C36861" t="str">
            <v>Active</v>
          </cell>
          <cell r="D36861" t="str">
            <v>MAINTAIN, BELT, CONVEYOR</v>
          </cell>
          <cell r="E36861" t="str">
            <v>MAINT BELT CONVR:STRIP</v>
          </cell>
          <cell r="F36861" t="str">
            <v>MAINTAIN, BELT, CONVEYOR: TYPE: STRIP; FREQUENCY: AS AND WHEN REQUIRED; METHOD: REPAIR STRIP 150MM X 10M A/H</v>
          </cell>
        </row>
        <row r="36862">
          <cell r="A36862" t="str">
            <v>3000021722</v>
          </cell>
          <cell r="B36862" t="str">
            <v>5</v>
          </cell>
          <cell r="C36862" t="str">
            <v>Active</v>
          </cell>
          <cell r="D36862" t="str">
            <v>CLEAN, AREA</v>
          </cell>
          <cell r="E36862" t="str">
            <v>CLEAN, AREA:ROADSWEEP;MANUAL;DAILY</v>
          </cell>
          <cell r="F36862" t="str">
            <v>CLEAN, AREA: TYPE: ROADSWEEP; METHOD: MANUAL; FREQUENCY: DAILY</v>
          </cell>
        </row>
        <row r="36863">
          <cell r="A36863" t="str">
            <v>3000026363</v>
          </cell>
          <cell r="B36863" t="str">
            <v>4</v>
          </cell>
          <cell r="C36863" t="str">
            <v>Active</v>
          </cell>
          <cell r="D36863" t="str">
            <v>ASSEMBLE, EQUIPMENT</v>
          </cell>
          <cell r="E36863" t="str">
            <v>ASSEMBL EQP:FIRE PROTECTN STEELWORK</v>
          </cell>
          <cell r="F36863" t="str">
            <v>ASSEMBLE, EQUIPMENT: TYPE: FIRE PROTECTN STEELWORK; SUPPLY, FABRICATE, ASSEMBLE AND INSTALL STUCTURAL STEEL; TO INCUDE: SUNDRIES, HOLDING DOWN BOLTS, HANDRAILS, LADDERS, COMPLETE AND INSTALLED, FLOORING, COMPLETE AND INSTALLED WITH FRAMES; TRANSMISSION 400KV SUBSTATION</v>
          </cell>
        </row>
        <row r="36864">
          <cell r="A36864" t="str">
            <v>3000033012</v>
          </cell>
          <cell r="B36864" t="str">
            <v>4</v>
          </cell>
          <cell r="C36864" t="str">
            <v>Active</v>
          </cell>
          <cell r="D36864" t="str">
            <v>MAINTAIN, ROAD</v>
          </cell>
          <cell r="E36864" t="str">
            <v>MAINT ROAD:INTERMEDIATE AND HARD ROCK</v>
          </cell>
          <cell r="F36864" t="str">
            <v>MAINTAIN, ROAD; TYPE INTERMEDIATE AND HARD ROCK, METHOD RIPPING; SANS D1.3.1, IN-SITU TREATMENT OF ROADBED</v>
          </cell>
        </row>
        <row r="36865">
          <cell r="A36865" t="str">
            <v>3000013930</v>
          </cell>
          <cell r="B36865" t="str">
            <v>5</v>
          </cell>
          <cell r="C36865" t="str">
            <v>Active</v>
          </cell>
          <cell r="D36865" t="str">
            <v>ASSEMBLE, STRUCTURE</v>
          </cell>
          <cell r="E36865" t="str">
            <v>ASSEMBL STRUCT:STRAINER 450MM 1-30 DEG</v>
          </cell>
          <cell r="F36865" t="str">
            <v>ASSEMBLE, STRUCTURE: TYPE: STRAINER 450MM 1-30 DEG; MATERIAL: WOOD, GALVANISED STEEL; CONFIGURATION: 3 PHASE VERTICAL SPACING SMALL; NEC 3, ECC</v>
          </cell>
        </row>
        <row r="36866">
          <cell r="A36866" t="str">
            <v>3000021701</v>
          </cell>
          <cell r="B36866" t="str">
            <v>5</v>
          </cell>
          <cell r="C36866" t="str">
            <v>Active</v>
          </cell>
          <cell r="D36866" t="str">
            <v>REPAIR, EQUIPMENT, ELECTRICAL</v>
          </cell>
          <cell r="E36866" t="str">
            <v>REPR EQP ELEC:TESTER; 73 111, MULTIMETER</v>
          </cell>
          <cell r="F36866" t="str">
            <v>REPAIR, EQUIPMENT, ELECTRICAL: TYPE: TESTER; 73 111, MULTIMETER; REPAIR TYPE: SCREEN, MICROPHONE; TEST: SANAS</v>
          </cell>
        </row>
        <row r="36867">
          <cell r="A36867" t="str">
            <v>3000011406</v>
          </cell>
          <cell r="B36867" t="str">
            <v>3</v>
          </cell>
          <cell r="C36867" t="str">
            <v>Active</v>
          </cell>
          <cell r="D36867" t="str">
            <v>EXCAVATE</v>
          </cell>
          <cell r="E36867" t="str">
            <v>EXCVT:LENGTH LONG</v>
          </cell>
          <cell r="F36867" t="str">
            <v>EXCAVATE: METHOD: LENGTH LONG</v>
          </cell>
        </row>
        <row r="36868">
          <cell r="A36868" t="str">
            <v>3000021911</v>
          </cell>
          <cell r="B36868" t="str">
            <v>5</v>
          </cell>
          <cell r="C36868" t="str">
            <v>Active</v>
          </cell>
          <cell r="D36868" t="str">
            <v>ERECT, POLE</v>
          </cell>
          <cell r="E36868" t="str">
            <v>ERECT POLE:6M, TOP 160-179MM, SOIL 1</v>
          </cell>
          <cell r="F36868" t="str">
            <v>ERECT, POLE: TYPE: 6M, TOP 160-179MM, SOIL 1; MATERIAL: WOOD; METHOD: PLANT, BACKFILL AND COMPACT; DRAWING NO: D-DT-0066 REV 0; POLE WITH CROSS ARM</v>
          </cell>
        </row>
        <row r="36869">
          <cell r="A36869" t="str">
            <v>3000000173</v>
          </cell>
          <cell r="B36869" t="str">
            <v>5</v>
          </cell>
          <cell r="C36869" t="str">
            <v>Active</v>
          </cell>
          <cell r="D36869" t="str">
            <v>PROVIDE, LEGAL SERVICE</v>
          </cell>
          <cell r="E36869" t="str">
            <v>PRVD LGL SERV</v>
          </cell>
          <cell r="F36869" t="str">
            <v>PROVIDE, LEGAL SERVICE: TYPE: LEGISLATIVE BODIES AND PRACTICE</v>
          </cell>
        </row>
        <row r="36870">
          <cell r="A36870" t="str">
            <v>3000015063</v>
          </cell>
          <cell r="B36870" t="str">
            <v>3</v>
          </cell>
          <cell r="C36870" t="str">
            <v>Active</v>
          </cell>
          <cell r="D36870" t="str">
            <v>CONTROL, VEGETATION</v>
          </cell>
          <cell r="E36870" t="str">
            <v>CTRL VEG:NAMA KAROO;CYCLE 2;CUTTING</v>
          </cell>
          <cell r="F36870" t="str">
            <v>CONTROL, VEGETATION: BIOME REGION: NAMA KAROO; CHARGE RATE: CYCLE 2; METHOD: CUTTING; ORIGINAL ESTABLISH SERVITUDES; DEFINED AS PER THE BIOMASS NATIONAL MAPPING</v>
          </cell>
        </row>
        <row r="36871">
          <cell r="A36871" t="str">
            <v>3000033636</v>
          </cell>
          <cell r="B36871" t="str">
            <v>5</v>
          </cell>
          <cell r="C36871" t="str">
            <v>Active</v>
          </cell>
          <cell r="D36871" t="str">
            <v>TEST, EQUIPMENT, MECHANICAL</v>
          </cell>
          <cell r="E36871" t="str">
            <v>TEST EQP MECH:SPIRAL LINK STICK;ANNUAL</v>
          </cell>
          <cell r="F36871" t="str">
            <v>TEST, EQUIPMENT, MECHANICAL: TYPE: SPIRAL LINK STICK; METHOD: TEST THAT THE LINK STICK MEETS THE LOAD SPECIFICATION; FREQUENCY: ANNUAL; FEEDBACK: CERTIFICATE; LOAD RATING 2-10 TON</v>
          </cell>
        </row>
        <row r="36872">
          <cell r="A36872" t="str">
            <v>3000020716</v>
          </cell>
          <cell r="B36872" t="str">
            <v>5</v>
          </cell>
          <cell r="C36872" t="str">
            <v>Active</v>
          </cell>
          <cell r="D36872" t="str">
            <v>STRIP AND QUOTE</v>
          </cell>
          <cell r="E36872" t="str">
            <v>STRIP &amp; QUOTE:COUPLING FLUID</v>
          </cell>
          <cell r="F36872" t="str">
            <v>STRIP AND QUOTE: EQUIPMENT: COUPLING FLUID; REASON: STRIP AND ASSESS</v>
          </cell>
        </row>
        <row r="36873">
          <cell r="A36873" t="str">
            <v>3000026673</v>
          </cell>
          <cell r="B36873" t="str">
            <v>5</v>
          </cell>
          <cell r="C36873" t="str">
            <v>Active</v>
          </cell>
          <cell r="D36873" t="str">
            <v>ESTABLISH, SITE</v>
          </cell>
          <cell r="E36873" t="str">
            <v>ESTB SITE:OFFICE AND MEETING ROOM</v>
          </cell>
          <cell r="F36873" t="str">
            <v>ESTABLISH, SITE: TYPE: OFFICE AND MEETING ROOM; ADDITIONAL TASK: COMPLETE AS PER PRELIMINARY AND GENERAL GUIDELINE; MATERIAL SUPPLIER: CONTRACTOR</v>
          </cell>
        </row>
        <row r="36874">
          <cell r="A36874" t="str">
            <v>3000025529</v>
          </cell>
          <cell r="B36874" t="str">
            <v>5</v>
          </cell>
          <cell r="C36874" t="str">
            <v>Active</v>
          </cell>
          <cell r="D36874" t="str">
            <v>CALIBRATE, EQUIPMENT</v>
          </cell>
          <cell r="E36874" t="str">
            <v>CAL EQP:FLUKE 199C SCOPE METER;YEARLY</v>
          </cell>
          <cell r="F36874" t="str">
            <v>CALIBRATE, EQUIPMENT: TYPE: FLUKE 199C SCOPE METER; FREQUENCY: YEARLY; METHOD: MANUAL AND MACHINERY; PROVIDE CERTIFICATE AND REPAIR WHERE NECESSARY</v>
          </cell>
        </row>
        <row r="36875">
          <cell r="A36875" t="str">
            <v>3000024380</v>
          </cell>
          <cell r="B36875" t="str">
            <v>5</v>
          </cell>
          <cell r="C36875" t="str">
            <v>Active</v>
          </cell>
          <cell r="D36875" t="str">
            <v>CONSTRUCT, STRUCTURE</v>
          </cell>
          <cell r="E36875" t="str">
            <v>CONSTR STRUCT:GALVANISED STEEL</v>
          </cell>
          <cell r="F36875" t="str">
            <v>CONSTRUCT, STRUCTURE: TYPE: MEDIUM EQUIPMENT - 4M LATTICE SUPPORT STEELWORK; MATERIAL: GALVANISED STEEL; MANUFACTURING DETAILS AND ASSEMBLY MODULE NO- D-DT-5206 S2F R0</v>
          </cell>
        </row>
        <row r="36876">
          <cell r="A36876" t="str">
            <v>3000000403</v>
          </cell>
          <cell r="B36876" t="str">
            <v>2</v>
          </cell>
          <cell r="C36876" t="str">
            <v>Active</v>
          </cell>
          <cell r="D36876" t="str">
            <v>CLEAN, LAUNDRY</v>
          </cell>
          <cell r="E36876" t="str">
            <v>CLEAN LNDRY</v>
          </cell>
          <cell r="F36876" t="str">
            <v>CLEAN, LAUNDRY: CONSTRUCTION</v>
          </cell>
        </row>
        <row r="36877">
          <cell r="A36877" t="str">
            <v>3000022791</v>
          </cell>
          <cell r="B36877" t="str">
            <v>5</v>
          </cell>
          <cell r="C36877" t="str">
            <v>Active</v>
          </cell>
          <cell r="D36877" t="str">
            <v>TEST, EQUIPMENT</v>
          </cell>
          <cell r="E36877" t="str">
            <v>TEST EQP:CHAIN BLOCK;YEARLY</v>
          </cell>
          <cell r="F36877" t="str">
            <v>TEST, EQUIPMENT: TYPE: CHAIN BLOCK; METHOD: VISUAL INSPECTION AND LOAD TEST; FREQUENCY: YEARLY; FEEDBACK: C/W CERTIFICATE</v>
          </cell>
        </row>
        <row r="36878">
          <cell r="A36878" t="str">
            <v>3000021393</v>
          </cell>
          <cell r="B36878" t="str">
            <v>4</v>
          </cell>
          <cell r="C36878" t="str">
            <v>Active</v>
          </cell>
          <cell r="D36878" t="str">
            <v>INSTALL, EQUIPMENT</v>
          </cell>
          <cell r="E36878" t="str">
            <v>INSTL EQP:132KV CIRCUIT BREAKER 1PHASE</v>
          </cell>
          <cell r="F36878" t="str">
            <v>INSTALL, EQUIPMENT; TYPE 132KV CIRCUIT BREAKER 1PHASE, METHOD PHYSICAL AND MECHANICAL</v>
          </cell>
        </row>
        <row r="36879">
          <cell r="A36879" t="str">
            <v>3000027340</v>
          </cell>
          <cell r="B36879" t="str">
            <v>5</v>
          </cell>
          <cell r="C36879" t="str">
            <v>Active</v>
          </cell>
          <cell r="D36879" t="str">
            <v>BUILD, FOUNDATION</v>
          </cell>
          <cell r="E36879" t="str">
            <v>BLD FNDTN:CONCRETE TYPE 2 SOIL</v>
          </cell>
          <cell r="F36879" t="str">
            <v>BUILD, FOUNDATION: TYPE: CONCRETE TYPE 2 SOIL; FINISH: SELF SUPPORT LETTICE STRAIN; BUILD, FOUNDATION: TYPE: CONCRETE TYPE 2 SOIL; FINISH: DWG 069_245E, TOWER 245 132KV STRAIN 60-90</v>
          </cell>
        </row>
        <row r="36880">
          <cell r="A36880" t="str">
            <v>3000026481</v>
          </cell>
          <cell r="B36880" t="str">
            <v>5</v>
          </cell>
          <cell r="C36880" t="str">
            <v>Active</v>
          </cell>
          <cell r="D36880" t="str">
            <v>INSTALL, SYSTEM</v>
          </cell>
          <cell r="E36880" t="str">
            <v>INSTL SYS:DRAIN;DRILLING, INSTALLATION</v>
          </cell>
          <cell r="F36880" t="str">
            <v>INSTALL, SYSTEM: TYPE: DRAIN; STANDARD: SANS 1200 A; SANS 2001-DP1-3; SANS 1200 DK AND DM, SANS 1200GE, SANS 1200 HA; SANS 2001-CS1; SANS 1200M; SANS 1200ME; SANS 1200 MF; BS 8007: 1987; SANS 2001-CC1; SANS 2001-BE; SANS 2001-BS1; SANS 2001-CC2; SANS 10313; SANS METHODS 5856; METHOD: DRILLING, INSTALLATION; NEEDED 817 NEW DRAINS AT KRIEL POWER STATION ASH DAMS, THE PILOT TEST WILL CONSIST OF INSTALLING 12 DRAINS FIRST, THEN MONITOR THEM FOR A PERIOD OF A MONTH, THE APP WILL ADVICE IF THE INSTALLATION OF THE REMAINING 805 SHOULD CONTINUE IF THE SPOT TEST IS SUCCESSFUL, THE CONTRACTOR WILL CONTINUE WITH INSTALLATION AS ADVICED BY THE APP AND EMPLOYER IN PRE-DETERMINED AREAS AT THE ASH DAM; SUPPLIER WILL ONLY BE PAID FOR DRAINS THAT HAVE BEEN COMPLETED; DISPOSE OF ANY WASTE MATERIALS FROM THE DRAINS</v>
          </cell>
        </row>
        <row r="36881">
          <cell r="A36881" t="str">
            <v>3000022364</v>
          </cell>
          <cell r="B36881" t="str">
            <v>5</v>
          </cell>
          <cell r="C36881" t="str">
            <v>Active</v>
          </cell>
          <cell r="D36881" t="str">
            <v>CALIBRATE, EQUIPMENT</v>
          </cell>
          <cell r="E36881" t="str">
            <v>CAL EQP:TESTER; S101, DETECTOR</v>
          </cell>
          <cell r="F36881" t="str">
            <v>CALIBRATE, EQUIPMENT: TYPE: TESTER; S101, DETECTOR; FREQUENCY: AS PER STANDARD; METHOD: NEED CALIBRATE CERTIFICATE</v>
          </cell>
        </row>
        <row r="36882">
          <cell r="A36882" t="str">
            <v>3000011286</v>
          </cell>
          <cell r="B36882" t="str">
            <v>4</v>
          </cell>
          <cell r="C36882" t="str">
            <v>Active</v>
          </cell>
          <cell r="D36882" t="str">
            <v>INSTALL, EQUIPMENT, ELECTRICAL</v>
          </cell>
          <cell r="E36882" t="str">
            <v>INSTL EQP ELEC:TRFR 3-PHASE RELOCATE</v>
          </cell>
          <cell r="F36882" t="str">
            <v>INSTALL, EQUIPMENT, ELECTRICAL: TYPE: TRFR 3-PHASE RELOCATE</v>
          </cell>
        </row>
        <row r="36883">
          <cell r="A36883" t="str">
            <v>3000014569</v>
          </cell>
          <cell r="B36883" t="str">
            <v>5</v>
          </cell>
          <cell r="C36883" t="str">
            <v>Active</v>
          </cell>
          <cell r="D36883" t="str">
            <v>TEST, EQUIPMENT, ELECTRICAL</v>
          </cell>
          <cell r="E36883" t="str">
            <v>TEST EQP ELEC:LOAD TESTING;SERVICES</v>
          </cell>
          <cell r="F36883" t="str">
            <v>TEST, EQUIPMENT, ELECTRICAL: TYPE: LOAD TESTING; METHOD: SERVICES; FREQUENCY: FOR PERIOD OF 36 MONTHS; FEEDBACK: WRITTEN CERTIFICATE; LOAD TESTING OF ALL CRANES AND ELECTRICAL HOIST ON AS AND WHEN REQUIRED</v>
          </cell>
        </row>
        <row r="36884">
          <cell r="A36884" t="str">
            <v>3000012068</v>
          </cell>
          <cell r="B36884" t="str">
            <v>5</v>
          </cell>
          <cell r="C36884" t="str">
            <v>Active</v>
          </cell>
          <cell r="D36884" t="str">
            <v>AUDIT</v>
          </cell>
          <cell r="E36884" t="str">
            <v>AUDIT:NON COMMON BASE METER REPLACEMENT</v>
          </cell>
          <cell r="F36884" t="str">
            <v>AUDIT: TYPE: NON COMMON BASE METER REPLACEMENT; FREQUENCY: AS REQUIRED; AND DATA CAPTURING</v>
          </cell>
        </row>
        <row r="36885">
          <cell r="A36885" t="str">
            <v>3000030316</v>
          </cell>
          <cell r="B36885" t="str">
            <v>4</v>
          </cell>
          <cell r="C36885" t="str">
            <v>Active</v>
          </cell>
          <cell r="D36885" t="str">
            <v>TEST, VEHICLE</v>
          </cell>
          <cell r="E36885" t="str">
            <v>TEST VEH:VEHICLE 4 T,ANNUALLY,REPORT</v>
          </cell>
          <cell r="F36885" t="str">
            <v>TEST, VEHICLE; TYPE VEHICLE 4 T, FREQUENCY ANNUALLY, FEEDBACK REPORT</v>
          </cell>
        </row>
        <row r="36886">
          <cell r="A36886" t="str">
            <v>3000026777</v>
          </cell>
          <cell r="B36886" t="str">
            <v>4</v>
          </cell>
          <cell r="C36886" t="str">
            <v>Active</v>
          </cell>
          <cell r="D36886" t="str">
            <v>STRIP AND QUOTE</v>
          </cell>
          <cell r="E36886" t="str">
            <v>STRIP &amp; QUOTE:BUNDLE</v>
          </cell>
          <cell r="F36886" t="str">
            <v>STRIP AND QUOTE: EQUIPMENT: BUNDLE</v>
          </cell>
        </row>
        <row r="36887">
          <cell r="A36887" t="str">
            <v>3000016986</v>
          </cell>
          <cell r="B36887" t="str">
            <v>5</v>
          </cell>
          <cell r="C36887" t="str">
            <v>Active</v>
          </cell>
          <cell r="D36887" t="str">
            <v>BUILD, FOUNDATION</v>
          </cell>
          <cell r="E36887" t="str">
            <v>BLD FNDTN:SMOOTH FLOAT</v>
          </cell>
          <cell r="F36887" t="str">
            <v>BUILD, FOUNDATION: TYPE: ISOLATOR 22KV 1M PHASE CRS LATTICE SUPPORT FOUNDATION DETAILS (SOIL TYPE 1 &amp; 2); FINISH: SMOOTH FLOAT</v>
          </cell>
        </row>
        <row r="36888">
          <cell r="A36888" t="str">
            <v>3000027240</v>
          </cell>
          <cell r="B36888" t="str">
            <v>5</v>
          </cell>
          <cell r="C36888" t="str">
            <v>Active</v>
          </cell>
          <cell r="D36888" t="str">
            <v>INSPECT, MATERIAL</v>
          </cell>
          <cell r="E36888" t="str">
            <v>INSP MTRL:CLASS B FIRE DOOR;MONTHLY</v>
          </cell>
          <cell r="F36888" t="str">
            <v>INSPECT, MATERIAL: TYPE: CLASS B FIRE DOOR; METHOD: MONTHLY; FEEDBACK: REPORT</v>
          </cell>
        </row>
        <row r="36889">
          <cell r="A36889" t="str">
            <v>3000012168</v>
          </cell>
          <cell r="B36889" t="str">
            <v>2</v>
          </cell>
          <cell r="C36889" t="str">
            <v>Active</v>
          </cell>
          <cell r="D36889" t="str">
            <v>COMMISSION, SOFTWARE</v>
          </cell>
          <cell r="E36889" t="str">
            <v>COMMISS SFTWR</v>
          </cell>
          <cell r="F36889" t="str">
            <v>COMMISSION, SOFTWARE: COMMISSION OF THE SIGNALS (PLC, AND SCADA).</v>
          </cell>
        </row>
        <row r="36890">
          <cell r="A36890" t="str">
            <v>3000027727</v>
          </cell>
          <cell r="B36890" t="str">
            <v>4</v>
          </cell>
          <cell r="C36890" t="str">
            <v>Active</v>
          </cell>
          <cell r="D36890" t="str">
            <v>TEST, EQUIPMENT, ELECTRONIC</v>
          </cell>
          <cell r="E36890" t="str">
            <v>TEST EQP ELECTNC:7 DAY SOAK TEST</v>
          </cell>
          <cell r="F36890" t="str">
            <v>TEST, EQUIPMENT, ELECTRONIC: TYPE: 7 DAY SOAK TEST; FEEDBACK: WRITTEN REPORT; FREQUENCY: ONCE-OFF</v>
          </cell>
        </row>
        <row r="36891">
          <cell r="A36891" t="str">
            <v>3000011947</v>
          </cell>
          <cell r="B36891" t="str">
            <v>4</v>
          </cell>
          <cell r="C36891" t="str">
            <v>Active</v>
          </cell>
          <cell r="D36891" t="str">
            <v>MAINTAIN, SOFTWARE</v>
          </cell>
          <cell r="E36891" t="str">
            <v>MAINT SFTWR:SITESCOPE PREMIUM EDITION</v>
          </cell>
          <cell r="F36891" t="str">
            <v>MAINTAIN, SOFTWARE; MODULE SITESCOPE PREMIUM EDITION, SYSTEM APPLICATION BAC, VERSION NONE, FREQUENCY ANNUAL; REFERENCE NO: H7W94AAE; SINGLE OSI MIGRATION SOFTWARE E-LTU (H7W94AAE)</v>
          </cell>
        </row>
        <row r="36892">
          <cell r="A36892" t="str">
            <v>3000027321</v>
          </cell>
          <cell r="B36892" t="str">
            <v>5</v>
          </cell>
          <cell r="C36892" t="str">
            <v>Active</v>
          </cell>
          <cell r="D36892" t="str">
            <v>BUILD, FOUNDATION</v>
          </cell>
          <cell r="E36892" t="str">
            <v>BLD FNDTN:CONCRETE TYPE 2 SOIL;24M POLE</v>
          </cell>
          <cell r="F36892" t="str">
            <v>BUILD, FOUNDATION: TYPE: CONCRETE TYPE 2 SOIL; FINISH: 24M POLE; D-DT-7850, ST132KV SUSP 24M</v>
          </cell>
        </row>
        <row r="36893">
          <cell r="A36893" t="str">
            <v>3000017680</v>
          </cell>
          <cell r="B36893" t="str">
            <v>5</v>
          </cell>
          <cell r="C36893" t="str">
            <v>Active</v>
          </cell>
          <cell r="D36893" t="str">
            <v>RENT, STORAGE SPACE</v>
          </cell>
          <cell r="E36893" t="str">
            <v>RENT STRG SPC:DOCUMENT STORAGE,200</v>
          </cell>
          <cell r="F36893" t="str">
            <v>RENT, STORAGE SPACE; TYPE DOCUMENT STORAGE, FLOOR SPACE BASED ON NUMBER OF BOXES, BAYS 200</v>
          </cell>
        </row>
        <row r="36894">
          <cell r="A36894" t="str">
            <v>3000015732</v>
          </cell>
          <cell r="B36894" t="str">
            <v>5</v>
          </cell>
          <cell r="C36894" t="str">
            <v>Active</v>
          </cell>
          <cell r="D36894" t="str">
            <v>TRAIN, PERSONNEL</v>
          </cell>
          <cell r="E36894" t="str">
            <v>TRAIN PRSNL:COMPRESSOR, JACKHAMMER;2 DAY</v>
          </cell>
          <cell r="F36894" t="str">
            <v>TRAIN, PERSONNEL: COURSE TYPE: COMPRESSOR, JACKHAMMER; DURATION: 2 DAY; BASIC TRAINING IN SOUTH AFRICA ON THE USE OF ICS TELECOM EV, INCLUDING TRAVEL AND EXPENSES, QTY: 8 TRAINING SESSIONS</v>
          </cell>
        </row>
        <row r="36895">
          <cell r="A36895" t="str">
            <v>3000024739</v>
          </cell>
          <cell r="B36895" t="str">
            <v>4</v>
          </cell>
          <cell r="C36895" t="str">
            <v>Active</v>
          </cell>
          <cell r="D36895" t="str">
            <v>INSTALL, EQUIPMENT, ELECTRICAL</v>
          </cell>
          <cell r="E36895" t="str">
            <v>INSTL EQP ELEC:MECHANICAL AND PHYSICAL</v>
          </cell>
          <cell r="F36895" t="str">
            <v>INSTALL, EQUIPMENT, ELECTRICAL: TYPE: 80 MVA 132/33KV POWER TRANSFORMER; METHOD: MECHANICAL AND PHYSICAL</v>
          </cell>
        </row>
        <row r="36896">
          <cell r="A36896" t="str">
            <v>3000017138</v>
          </cell>
          <cell r="B36896" t="str">
            <v>5</v>
          </cell>
          <cell r="C36896" t="str">
            <v>Active</v>
          </cell>
          <cell r="D36896" t="str">
            <v>CLEAN, AREA</v>
          </cell>
          <cell r="E36896" t="str">
            <v>CLEAN, AREA:OIL SPILLAGE</v>
          </cell>
          <cell r="F36896" t="str">
            <v>CLEAN, AREA: TYPE: OIL SPILLAGE; METHOD: CHEMICAL; MANUAL; FREQUENCY: AS AND WHEN REQUIRED; LABOUR, TRANSPORT, EQUIPMENT AND ALL CHEMICALS TO BE INCLUSIVE</v>
          </cell>
        </row>
        <row r="36897">
          <cell r="A36897" t="str">
            <v>3000017561</v>
          </cell>
          <cell r="B36897" t="str">
            <v>5</v>
          </cell>
          <cell r="C36897" t="str">
            <v>Active</v>
          </cell>
          <cell r="D36897" t="str">
            <v>PROVIDE, SUPPORT SERVICE</v>
          </cell>
          <cell r="E36897" t="str">
            <v>PRVD SUPRT SERV:JDT BOP DESIGN</v>
          </cell>
          <cell r="F36897" t="str">
            <v>PROVIDE, SUPPORT SERVICE: TYPE: JDT BOP DESIGN; METHOD: COMPLETING INSTALLATION ON THE REMAINING AREAS</v>
          </cell>
        </row>
        <row r="36898">
          <cell r="A36898" t="str">
            <v>3000012573</v>
          </cell>
          <cell r="B36898" t="str">
            <v>5</v>
          </cell>
          <cell r="C36898" t="str">
            <v>Active</v>
          </cell>
          <cell r="D36898" t="str">
            <v>TRAIN, PERSONNEL</v>
          </cell>
          <cell r="E36898" t="str">
            <v>TRAIN PRSNL:AVIATION RELATED COURSES</v>
          </cell>
          <cell r="F36898" t="str">
            <v>TRAIN, PERSONNEL: COURSE TYPE: AVIATION RELATED COURSES; DURATION: 2 COURSES OVER THREE YEARS</v>
          </cell>
        </row>
        <row r="36899">
          <cell r="A36899" t="str">
            <v>3000024430</v>
          </cell>
          <cell r="B36899" t="str">
            <v>5</v>
          </cell>
          <cell r="C36899" t="str">
            <v>Active</v>
          </cell>
          <cell r="D36899" t="str">
            <v>CONSTRUCT, STRUCTURE</v>
          </cell>
          <cell r="E36899" t="str">
            <v>CONSTR STRUCT:GALVANISED STEEL</v>
          </cell>
          <cell r="F36899" t="str">
            <v>CONSTRUCT, STRUCTURE: TYPE: MV BOX STRUCTURE BEAM DETAILS STANDARD STEELWORK - EXTENSION 1 X BULL; MATERIAL: GALVANISED STEEL; MANUFACTURING DETAILS AND ASSEMBLY MODULE NO- D-DT-5223 S6 R1</v>
          </cell>
        </row>
        <row r="36900">
          <cell r="A36900" t="str">
            <v>3000028223</v>
          </cell>
          <cell r="B36900" t="str">
            <v>5</v>
          </cell>
          <cell r="C36900" t="str">
            <v>Active</v>
          </cell>
          <cell r="D36900" t="str">
            <v>ANALYZE, SAMPLE</v>
          </cell>
          <cell r="E36900" t="str">
            <v>ANLYZ SAMPL:PT HGI,REPORT FROM SUPPLIER</v>
          </cell>
          <cell r="F36900" t="str">
            <v>ANALYZE, SAMPLE; TYPE PT HGI, METHOD COAL ANALYSIS USING HARDGROOVE INDEX INSTRUMENT, FEEDBACK REPORT FROM SUPPLIER</v>
          </cell>
        </row>
        <row r="36901">
          <cell r="A36901" t="str">
            <v>3000019018</v>
          </cell>
          <cell r="B36901" t="str">
            <v>5</v>
          </cell>
          <cell r="C36901" t="str">
            <v>Active</v>
          </cell>
          <cell r="D36901" t="str">
            <v>ERECT, STRUCTURE</v>
          </cell>
          <cell r="E36901" t="str">
            <v>ERECT STRUCT:A BUILDING, FRAMEWORK</v>
          </cell>
          <cell r="F36901" t="str">
            <v>ERECT, STRUCTURE: TYPE: A BUILDING, FRAMEWORK; METHOD: PHYSICAL AND MECHANICAL</v>
          </cell>
        </row>
        <row r="36902">
          <cell r="A36902" t="str">
            <v>3000012452</v>
          </cell>
          <cell r="B36902" t="str">
            <v>3</v>
          </cell>
          <cell r="C36902" t="str">
            <v>Active</v>
          </cell>
          <cell r="D36902" t="str">
            <v>ESTABLISH, SITE</v>
          </cell>
          <cell r="E36902" t="str">
            <v>ESTB SITE:WOODEN POLE 120-139MM TOP DIA</v>
          </cell>
          <cell r="F36902" t="str">
            <v>ESTABLISH, SITE: TYPE: WOODEN POLE 120-139MM TOP DIA</v>
          </cell>
        </row>
        <row r="36903">
          <cell r="A36903" t="str">
            <v>3000027942</v>
          </cell>
          <cell r="B36903" t="str">
            <v>5</v>
          </cell>
          <cell r="C36903" t="str">
            <v>Active</v>
          </cell>
          <cell r="D36903" t="str">
            <v>CLEAN, EQUIPMENT</v>
          </cell>
          <cell r="E36903" t="str">
            <v>CLEAN EQP:MAIN PUMP/TURBINE 100 PCT</v>
          </cell>
          <cell r="F36903" t="str">
            <v>CLEAN, EQUIPMENT: TYPE: MAIN PUMP/TURBINE 100 PCT; METHOD: COUPLING, BASIC STRIP; FREQUENCY: AS REQUIRED</v>
          </cell>
        </row>
        <row r="36904">
          <cell r="A36904" t="str">
            <v>3000023275</v>
          </cell>
          <cell r="B36904" t="str">
            <v>5</v>
          </cell>
          <cell r="C36904" t="str">
            <v>Active</v>
          </cell>
          <cell r="D36904" t="str">
            <v>REPAIR, EQUIPMENT</v>
          </cell>
          <cell r="E36904" t="str">
            <v>REPR EQP:ECO 50/3 MAGNETIC DRILL STAND</v>
          </cell>
          <cell r="F36904" t="str">
            <v>REPAIR, EQUIPMENT: TYPE: ECO 50/3 MAGNETIC DRILL STAND; METHOD: SWITCH CABLE AND CABLE SWITCH TO MAGNET</v>
          </cell>
        </row>
        <row r="36905">
          <cell r="A36905" t="str">
            <v>3000016572</v>
          </cell>
          <cell r="B36905" t="str">
            <v>5</v>
          </cell>
          <cell r="C36905" t="str">
            <v>Active</v>
          </cell>
          <cell r="D36905" t="str">
            <v>REMOVE, EQUIPMENT, ELECTRICAL</v>
          </cell>
          <cell r="E36905" t="str">
            <v>RMV EQP ELEC:PHYSICAL AND MECHANICAL</v>
          </cell>
          <cell r="F36905" t="str">
            <v>REMOVE, EQUIPMENT, ELECTRICAL: TYPE: 132KV STAND ALONE EARTH SWITCH; METHOD: PHYSICAL AND MECHANICAL; OUTDOOR CIRCUIT BREAKERS</v>
          </cell>
        </row>
        <row r="36906">
          <cell r="A36906" t="str">
            <v>3000021226</v>
          </cell>
          <cell r="B36906" t="str">
            <v>5</v>
          </cell>
          <cell r="C36906" t="str">
            <v>Active</v>
          </cell>
          <cell r="D36906" t="str">
            <v>MAINTAIN, EQUIPMENT, OFFICE</v>
          </cell>
          <cell r="E36906" t="str">
            <v>MAINT EQP OFFC:WATER COOLER;6 MONTHS</v>
          </cell>
          <cell r="F36906" t="str">
            <v>MAINTAIN, EQUIPMENT, OFFICE: TYPE: WATER COOLER; FREQUENCY: 6 MONTHS; METHOD: CLEAN AND REPLACE FILTERS; SERVICING OF WATER COOLER DISPENSERS</v>
          </cell>
        </row>
        <row r="36907">
          <cell r="A36907" t="str">
            <v>3000032197</v>
          </cell>
          <cell r="B36907" t="str">
            <v>5</v>
          </cell>
          <cell r="C36907" t="str">
            <v>Active</v>
          </cell>
          <cell r="D36907" t="str">
            <v>PROVIDE, COURIER SERVICE</v>
          </cell>
          <cell r="E36907" t="str">
            <v>PRVD COUR SERV:PARCEL;TO/FRM NLP-PTG</v>
          </cell>
          <cell r="F36907" t="str">
            <v>PROVIDE, COURIER SERVICE: TYPE: PARCEL; METHOD: TO/FRM NLP-PTG; DURATION: ECONOMY</v>
          </cell>
        </row>
        <row r="36908">
          <cell r="A36908" t="str">
            <v>3000034063</v>
          </cell>
          <cell r="B36908" t="str">
            <v>5</v>
          </cell>
          <cell r="C36908" t="str">
            <v>Active</v>
          </cell>
          <cell r="D36908" t="str">
            <v>REPAIR, EQUIPMENT, ELECTRICAL</v>
          </cell>
          <cell r="E36908" t="str">
            <v>REPR EQP ELEC:MOTOR;BRAKE REPLACEMENT</v>
          </cell>
          <cell r="F36908" t="str">
            <v>REPAIR, EQUIPMENT, ELECTRICAL: TYPE: MOTOR; REPAIR TYPE: BRAKE REPLACEMENT; TEST: YES</v>
          </cell>
        </row>
        <row r="36909">
          <cell r="A36909" t="str">
            <v>3000017455</v>
          </cell>
          <cell r="B36909" t="str">
            <v>5</v>
          </cell>
          <cell r="C36909" t="str">
            <v>Active</v>
          </cell>
          <cell r="D36909" t="str">
            <v>CONSTRUCT, STRUCTURE</v>
          </cell>
          <cell r="E36909" t="str">
            <v>CONSTR STRUCT:STEEL</v>
          </cell>
          <cell r="F36909" t="str">
            <v>CONSTRUCT, STRUCTURE: TYPE: ISOLATOR STD L/RH E/S - 132KV MANUAL LATTICE SUPPORT STEELWORK ASSEMBLY - 2.4M PHASE CRS; MATERIAL: STEEL; D-DT-5202 S2O R2</v>
          </cell>
        </row>
        <row r="36910">
          <cell r="A36910" t="str">
            <v>3000033526</v>
          </cell>
          <cell r="B36910" t="str">
            <v>5</v>
          </cell>
          <cell r="C36910" t="str">
            <v>Active</v>
          </cell>
          <cell r="D36910" t="str">
            <v>REPAIR, EQUIPMENT</v>
          </cell>
          <cell r="E36910" t="str">
            <v>REPR EQP:METER SELECTIVE LEVEL</v>
          </cell>
          <cell r="F36910" t="str">
            <v>REPAIR, EQUIPMENT: TYPE: METER SELECTIVE LEVEL; METHOD: TESTING LEVELS TEST PROCEDURES; SIGNAL LEVEL; SPM31 HARDWARE</v>
          </cell>
        </row>
        <row r="36911">
          <cell r="A36911" t="str">
            <v>3000024364</v>
          </cell>
          <cell r="B36911" t="str">
            <v>5</v>
          </cell>
          <cell r="C36911" t="str">
            <v>Active</v>
          </cell>
          <cell r="D36911" t="str">
            <v>CONSTRUCT, STRUCTURE</v>
          </cell>
          <cell r="E36911" t="str">
            <v>CONSTR STRUCT:GALVANISED STEEL</v>
          </cell>
          <cell r="F36911" t="str">
            <v>CONSTRUCT, STRUCTURE; TYPE ISOLATOR STD - 66KV MOTOR LATTICE SUPPORT STEELWORK - 2M PHASE CRS, MATERIAL GALVANISED STEEL; MANUFACTURING DETAILS AND ASSEMBLY MODULE NO- D-DT-5203 S2B R0</v>
          </cell>
        </row>
        <row r="36912">
          <cell r="A36912" t="str">
            <v>3000027577</v>
          </cell>
          <cell r="B36912" t="str">
            <v>5</v>
          </cell>
          <cell r="C36912" t="str">
            <v>Active</v>
          </cell>
          <cell r="D36912" t="str">
            <v>ANALYZE, SAMPLE</v>
          </cell>
          <cell r="E36912" t="str">
            <v>ANLYZ SAMPL:LEGIONELLA ANALYSIS</v>
          </cell>
          <cell r="F36912" t="str">
            <v>ANALYZE, SAMPLE: TYPE: LEGIONELLA ANALYSIS; METHOD: LEGIONELLA; FEEDBACK: REPORT FROM LAB REQUIRED; THE METHOD SHOUD BE ISO 11731: 2 ACCREDITED, THE SUPPLIER SHOULD SUPPLY THE STERALIZED SAMPLE BOTTLES, THE SUPPLIER SHOULD DELIVER THE SAMPLE BOTTLES THEN COLLECT AFTER SAMPLING (DONE BY ESKOM), THE SUPPLIER SHOULD BE ISO 17025 ACCREDITED, THE RESULTS SHOULD BE ENUMERATED (QUANTIFIED)</v>
          </cell>
        </row>
        <row r="36913">
          <cell r="A36913" t="str">
            <v>3000016792</v>
          </cell>
          <cell r="B36913" t="str">
            <v>5</v>
          </cell>
          <cell r="C36913" t="str">
            <v>Active</v>
          </cell>
          <cell r="D36913" t="str">
            <v>MAINTAIN, SEWERAGE PLANT</v>
          </cell>
          <cell r="E36913" t="str">
            <v>MAINT SEWRG PLNT:AS AND WHEN REQUIRED</v>
          </cell>
          <cell r="F36913" t="str">
            <v>MAINTAIN, SEWERAGE PLANT: FREQUENCY: AS AND WHEN REQUIRED; METHOD: CLEANING, VACUUM SEWAGE SUMPS</v>
          </cell>
        </row>
        <row r="36914">
          <cell r="A36914" t="str">
            <v>3000011395</v>
          </cell>
          <cell r="B36914" t="str">
            <v>3</v>
          </cell>
          <cell r="C36914" t="str">
            <v>Active</v>
          </cell>
          <cell r="D36914" t="str">
            <v>EXCAVATE</v>
          </cell>
          <cell r="E36914" t="str">
            <v>EXCVT:BACK-ACTOR OR HAND</v>
          </cell>
          <cell r="F36914" t="str">
            <v>EXCAVATE: METHOD: BACK-ACTOR OR HAND</v>
          </cell>
        </row>
        <row r="36915">
          <cell r="A36915" t="str">
            <v>3000028203</v>
          </cell>
          <cell r="B36915" t="str">
            <v>5</v>
          </cell>
          <cell r="C36915" t="str">
            <v>Active</v>
          </cell>
          <cell r="D36915" t="str">
            <v>PROVIDE, FACILITIES MANAGEMENT SERVICE</v>
          </cell>
          <cell r="E36915" t="str">
            <v>PRVD FAC MGMT SERV</v>
          </cell>
          <cell r="F36915" t="str">
            <v>PROVIDE, FACILITIES MANAGEMENT SERVICE: TYPE: HATH307430R0003-OPERATING ROD 890 MM; METHOD: USED ON BBC, BBT, ABB GIS TYPE ELK4 765KV</v>
          </cell>
        </row>
        <row r="36916">
          <cell r="A36916" t="str">
            <v>3000013000</v>
          </cell>
          <cell r="B36916" t="str">
            <v>5</v>
          </cell>
          <cell r="C36916" t="str">
            <v>Active</v>
          </cell>
          <cell r="D36916" t="str">
            <v>CLEAN, AREA</v>
          </cell>
          <cell r="E36916" t="str">
            <v>CLEAN, AREA:GENERAL,SKILLED,WEEKLY</v>
          </cell>
          <cell r="F36916" t="str">
            <v>CLEAN, AREA; TYPE GENERAL, METHOD SKILLED, FREQUENCY WEEKLY; CLEANING SERVICES IN RESTRICTED AREAS FOR WITBANK AND MIDDELBURG CLN FOR 6 MONTHS</v>
          </cell>
        </row>
        <row r="36917">
          <cell r="A36917" t="str">
            <v>3000031735</v>
          </cell>
          <cell r="B36917" t="str">
            <v>4</v>
          </cell>
          <cell r="C36917" t="str">
            <v>Active</v>
          </cell>
          <cell r="D36917" t="str">
            <v>INSTALL, PIPE</v>
          </cell>
          <cell r="E36917" t="str">
            <v>INSTL PIPE:RAINWATER, BEND</v>
          </cell>
          <cell r="F36917" t="str">
            <v>INSTALL, PIPE: TYPE: RAINWATER, BEND; MATERIAL: SHEET IRON GALVANISED; THK 0.6 MM</v>
          </cell>
        </row>
        <row r="36918">
          <cell r="A36918" t="str">
            <v>3000013119</v>
          </cell>
          <cell r="B36918" t="str">
            <v>3</v>
          </cell>
          <cell r="C36918" t="str">
            <v>Active</v>
          </cell>
          <cell r="D36918" t="str">
            <v>CONSTRUCT, BUILDING</v>
          </cell>
          <cell r="E36918" t="str">
            <v>CONSTR BLDG:MOTOR CONTROL CENTER</v>
          </cell>
          <cell r="F36918" t="str">
            <v>CONSTRUCT, BUILDING; TYPE MOTOR CONTROL CENTER; SUPPLY AND INSTALL NEW ELECTRICAL MOTOR CONTROL CENTRE FOR AERATORS</v>
          </cell>
        </row>
        <row r="36919">
          <cell r="A36919" t="str">
            <v>3000027988</v>
          </cell>
          <cell r="B36919" t="str">
            <v>5</v>
          </cell>
          <cell r="C36919" t="str">
            <v>Active</v>
          </cell>
          <cell r="D36919" t="str">
            <v>INSTALL, COMPONENT</v>
          </cell>
          <cell r="E36919" t="str">
            <v>INSTL COMPNT:TIE BOLTS/FASTNERS</v>
          </cell>
          <cell r="F36919" t="str">
            <v>INSTALL, COMPONENT: TYPE: TIE BOLTS/FASTNERS; METHOD: REPLACE WITH NEW</v>
          </cell>
        </row>
        <row r="36920">
          <cell r="A36920" t="str">
            <v>3000028988</v>
          </cell>
          <cell r="B36920" t="str">
            <v>5</v>
          </cell>
          <cell r="C36920" t="str">
            <v>Active</v>
          </cell>
          <cell r="D36920" t="str">
            <v>BUILD, FOUNDATION</v>
          </cell>
          <cell r="E36920" t="str">
            <v>BLD FNDTN:SMOOTH FLOAT</v>
          </cell>
          <cell r="F36920" t="str">
            <v>BUILD, FOUNDATION: TYPE: 3P 132KV HEAVY COND 24.3M SOIL 2; FINISH: SMOOTH FLOAT; 2-WT-1285; 0-5 DEG &amp; D-DT-7852, INLINE STRN, STEEL MATERIAL</v>
          </cell>
        </row>
        <row r="36921">
          <cell r="A36921" t="str">
            <v>3000023084</v>
          </cell>
          <cell r="B36921" t="str">
            <v>5</v>
          </cell>
          <cell r="C36921" t="str">
            <v>Active</v>
          </cell>
          <cell r="D36921" t="str">
            <v>ANALYZE, SAMPLE</v>
          </cell>
          <cell r="E36921" t="str">
            <v>ANLYZ SAMPL:TRF OIL;URG MOISTURE</v>
          </cell>
          <cell r="F36921" t="str">
            <v>ANALYZE, SAMPLE: TYPE: TRANSFORMER OIL; METHOD: NON-ROUTINE WATER CONTENT; FEEDBACK: ACCREDITED LABORATORY REPORT</v>
          </cell>
        </row>
        <row r="36922">
          <cell r="A36922" t="str">
            <v>3000031928</v>
          </cell>
          <cell r="B36922" t="str">
            <v>4</v>
          </cell>
          <cell r="C36922" t="str">
            <v>Active</v>
          </cell>
          <cell r="D36922" t="str">
            <v>INSTALL, EQUIPMENT, MECHANICAL</v>
          </cell>
          <cell r="E36922" t="str">
            <v>INSTL EQP MECH:BURNER GUN;REFURBISHMENT</v>
          </cell>
          <cell r="F36922" t="str">
            <v>INSTALL, EQUIPMENT, MECHANICAL: TYPE: BURNER GUN; METHOD: REFURBISHMENT; MATERIAL: STL; COMPLETE; FOR SAFURNCO TYPE OIL</v>
          </cell>
        </row>
        <row r="36923">
          <cell r="A36923" t="str">
            <v>3000016392</v>
          </cell>
          <cell r="B36923" t="str">
            <v>4</v>
          </cell>
          <cell r="C36923" t="str">
            <v>Active</v>
          </cell>
          <cell r="D36923" t="str">
            <v>REPAIR, MOTOR, ELECTRIC</v>
          </cell>
          <cell r="E36923" t="str">
            <v>REPR MTR ELEC:3KW 4P 1LA3107;ASSESSMENT</v>
          </cell>
          <cell r="F36923" t="str">
            <v>REPAIR, MOTOR, ELECTRIC: TYPE: 3KW 4P 1LA3107; REPAIR TYPE: ASSESSMENT</v>
          </cell>
        </row>
        <row r="36924">
          <cell r="A36924" t="str">
            <v>3000015559</v>
          </cell>
          <cell r="B36924" t="str">
            <v>5</v>
          </cell>
          <cell r="C36924" t="str">
            <v>Active</v>
          </cell>
          <cell r="D36924" t="str">
            <v>TRAIN, PERSONNEL</v>
          </cell>
          <cell r="E36924" t="str">
            <v>TRAIN PRSNL:TRADE TEST PREPARATION;5 DAY</v>
          </cell>
          <cell r="F36924" t="str">
            <v>TRAIN, PERSONNEL: COURSE TYPE: TRADE TEST PREPARATION; DURATION: 5 DAY</v>
          </cell>
        </row>
        <row r="36925">
          <cell r="A36925" t="str">
            <v>3000018564</v>
          </cell>
          <cell r="B36925" t="str">
            <v>4</v>
          </cell>
          <cell r="C36925" t="str">
            <v>Active</v>
          </cell>
          <cell r="D36925" t="str">
            <v>PAY, FEE</v>
          </cell>
          <cell r="E36925" t="str">
            <v>PAY FEE:REM AND REPL JUMPERS/CABLE TERM</v>
          </cell>
          <cell r="F36925" t="str">
            <v>PAY, FEE: TYPE: REM AND REPL JUMPERS/CABLE TERM; REMOVE AND REPLACE JUMPERS / CABLE TERMINATION FOR NEC/AUX/SUPPORT MOUNTED TRANSFORMERS</v>
          </cell>
        </row>
        <row r="36926">
          <cell r="A36926" t="str">
            <v>3000022520</v>
          </cell>
          <cell r="B36926" t="str">
            <v>5</v>
          </cell>
          <cell r="C36926" t="str">
            <v>Active</v>
          </cell>
          <cell r="D36926" t="str">
            <v>PROVIDE, INFORMATION</v>
          </cell>
          <cell r="E36926" t="str">
            <v>PROV INFO:MONTHLY</v>
          </cell>
          <cell r="F36926" t="str">
            <v>PROVIDE, INFORMATION: TYPE: COMPILATION, REVIEW AND EMPLOYER ACCEPTANCE PA/K; FEEDBACK: MONTHLY</v>
          </cell>
        </row>
        <row r="36927">
          <cell r="A36927" t="str">
            <v>3000033963</v>
          </cell>
          <cell r="B36927" t="str">
            <v>4</v>
          </cell>
          <cell r="C36927" t="str">
            <v>Active</v>
          </cell>
          <cell r="D36927" t="str">
            <v>MAINTAIN, BELT, CONVEYOR</v>
          </cell>
          <cell r="E36927" t="str">
            <v>MAINT BELT CONVR:STEELCORD</v>
          </cell>
          <cell r="F36927" t="str">
            <v>MAINTAIN, BELT, CONVEYOR: TYPE: STEELCORD; FREQUENCY: AS AND WHEN REQUIRED</v>
          </cell>
        </row>
        <row r="36928">
          <cell r="A36928" t="str">
            <v>3000033476</v>
          </cell>
          <cell r="B36928" t="str">
            <v>5</v>
          </cell>
          <cell r="C36928" t="str">
            <v>Active</v>
          </cell>
          <cell r="D36928" t="str">
            <v>REPAIR, ASSEMBLY</v>
          </cell>
          <cell r="E36928" t="str">
            <v>REPR ASSY:REPLACE CHEMICAL DOSING SYSTEM</v>
          </cell>
          <cell r="F36928" t="str">
            <v>REPAIR, ASSEMBLY: TYPE: REPLACE CHEMICAL DOSING SYSTEM; METHOD: ISO 9001</v>
          </cell>
        </row>
        <row r="36929">
          <cell r="A36929" t="str">
            <v>3000028746</v>
          </cell>
          <cell r="B36929" t="str">
            <v>4</v>
          </cell>
          <cell r="C36929" t="str">
            <v>Active</v>
          </cell>
          <cell r="D36929" t="str">
            <v>INSTALL, COMPONENT</v>
          </cell>
          <cell r="E36929" t="str">
            <v>INSTL COMPNT</v>
          </cell>
          <cell r="F36929" t="str">
            <v>INSTALL, COMPONENT: TYPE: MINIATURE CIRCUIT BREAKER, 80 A; FOR SCHOOLS AND CLINICS</v>
          </cell>
        </row>
        <row r="36930">
          <cell r="A36930" t="str">
            <v>3000011956</v>
          </cell>
          <cell r="B36930" t="str">
            <v>4</v>
          </cell>
          <cell r="C36930" t="str">
            <v>Active</v>
          </cell>
          <cell r="D36930" t="str">
            <v>MAINTAIN, SOFTWARE</v>
          </cell>
          <cell r="E36930" t="str">
            <v>MAINT SFTWR:BAC,NONE,ANNUAL</v>
          </cell>
          <cell r="F36930" t="str">
            <v>MAINTAIN, SOFTWARE; MODULE DISCOVERY AND DEPENDENCY MAPPING, SYSTEM APPLICATION BAC, VERSION NONE, FREQUENCY ANNUAL; REFERENCE NO: T9387AAE; (T9387AAE)</v>
          </cell>
        </row>
        <row r="36931">
          <cell r="A36931" t="str">
            <v>3000025641</v>
          </cell>
          <cell r="B36931" t="str">
            <v>5</v>
          </cell>
          <cell r="C36931" t="str">
            <v>Active</v>
          </cell>
          <cell r="D36931" t="str">
            <v>ASSEMBLE, STRUCTURE</v>
          </cell>
          <cell r="E36931" t="str">
            <v>ASSEMBL STRUCT:45M CAT D 40M2 LOAD TOWER</v>
          </cell>
          <cell r="F36931" t="str">
            <v>ASSEMBLE, STRUCTURE: TYPE: 45M CAT D 40M2 LOAD TOWER; MATERIAL: ANGLE IRON; CONFIGURATION: TELECOMMUNICATIONS; SPECIFICATION: 240-56872313; 240-103616544; 240-59967638; ASSEMBLE STRUCTURE ACCORDING TO THE LATEST ENGINEERING DRAWINGS</v>
          </cell>
        </row>
        <row r="36932">
          <cell r="A36932" t="str">
            <v>3000033665</v>
          </cell>
          <cell r="B36932" t="str">
            <v>5</v>
          </cell>
          <cell r="C36932" t="str">
            <v>Active</v>
          </cell>
          <cell r="D36932" t="str">
            <v>REPAIR, EQUIPMENT</v>
          </cell>
          <cell r="E36932" t="str">
            <v>REPR EQP:FD FAN IMPELLER</v>
          </cell>
          <cell r="F36932" t="str">
            <v>REPAIR, EQUIPMENT: TYPE: FD FAN IMPELLER; METHOD: REPAIR CENTRE PLATE HUBS</v>
          </cell>
        </row>
        <row r="36933">
          <cell r="A36933" t="str">
            <v>3000032204</v>
          </cell>
          <cell r="B36933" t="str">
            <v>5</v>
          </cell>
          <cell r="C36933" t="str">
            <v>Active</v>
          </cell>
          <cell r="D36933" t="str">
            <v>PROVIDE, COURIER SERVICE</v>
          </cell>
          <cell r="E36933" t="str">
            <v>PRVD COUR SERV:PARCEL;TO/FRM GRJ-PMB</v>
          </cell>
          <cell r="F36933" t="str">
            <v>PROVIDE, COURIER SERVICE: TYPE: PARCEL; METHOD: TO/FRM GRJ-PMB; DURATION: ECONOMY</v>
          </cell>
        </row>
        <row r="36934">
          <cell r="A36934" t="str">
            <v>3000015073</v>
          </cell>
          <cell r="B36934" t="str">
            <v>5</v>
          </cell>
          <cell r="C36934" t="str">
            <v>Active</v>
          </cell>
          <cell r="D36934" t="str">
            <v>BACKFILL, AREA</v>
          </cell>
          <cell r="E36934" t="str">
            <v>BCKFLL AREA:EARTH TRENCHES</v>
          </cell>
          <cell r="F36934" t="str">
            <v>BACKFILL, AREA: TYPE: EARTH TRENCHES; FILLER MATERIAL: TOP SOIL MATERIAL; COMPACT METHOD: PHYSICAL AND MECHANICAL; COMPACT TOP LAYERS, WITH EXCAVATED TOP SOIL MATERIAL - IN SOIL TYPE 3</v>
          </cell>
        </row>
        <row r="36935">
          <cell r="A36935" t="str">
            <v>3000015922</v>
          </cell>
          <cell r="B36935" t="str">
            <v>3</v>
          </cell>
          <cell r="C36935" t="str">
            <v>Active</v>
          </cell>
          <cell r="D36935" t="str">
            <v>ESTABLISH, SITE</v>
          </cell>
          <cell r="E36935" t="str">
            <v>ESTB SITE:PRELIMINARY AND GENERAL</v>
          </cell>
          <cell r="F36935" t="str">
            <v>ESTABLISH, SITE: TYPE: PRELIMINARY AND GENERAL</v>
          </cell>
        </row>
        <row r="36936">
          <cell r="A36936" t="str">
            <v>3000031464</v>
          </cell>
          <cell r="B36936" t="str">
            <v>5</v>
          </cell>
          <cell r="C36936" t="str">
            <v>Active</v>
          </cell>
          <cell r="D36936" t="str">
            <v>EXCAVATE</v>
          </cell>
          <cell r="E36936" t="str">
            <v>EXCVT:HAND/MACHINE;ALL MATERIAL</v>
          </cell>
          <cell r="F36936" t="str">
            <v>EXCAVATE: METHOD: HAND/MACHINE; GROUND TYPE: ALL MATERIAL; REASON: TOWER BASE; FILLING MATERIAL: EXCAVATED MATERIAL; EXCESS EXCAVATED MATERIAL TO BE DISPOSED OF WITHIN A FREE HAUL DISTANCE OF THE SITE BOUNDRY</v>
          </cell>
        </row>
        <row r="36937">
          <cell r="A36937" t="str">
            <v>3000027870</v>
          </cell>
          <cell r="B36937" t="str">
            <v>5</v>
          </cell>
          <cell r="C36937" t="str">
            <v>Active</v>
          </cell>
          <cell r="D36937" t="str">
            <v>MAINTAIN, SYSTEM, SECURITY</v>
          </cell>
          <cell r="E36937" t="str">
            <v>MAINT SYS SCRTY:CCTV;MEDIUM</v>
          </cell>
          <cell r="F36937" t="str">
            <v>MAINTAIN, SYSTEM, SECURITY: TYPE: CCTV; FREQUENCY: AS AND WHEN REQUIRED; RISK: MEDIUM; METHOD: PHYSICAL INSPECTION, MAINTAIN AND REPAIR</v>
          </cell>
        </row>
        <row r="36938">
          <cell r="A36938" t="str">
            <v>3000029592</v>
          </cell>
          <cell r="B36938" t="str">
            <v>5</v>
          </cell>
          <cell r="C36938" t="str">
            <v>Active</v>
          </cell>
          <cell r="D36938" t="str">
            <v>BUILD, FOUNDATION</v>
          </cell>
          <cell r="E36938" t="str">
            <v>BLD FNDTN:3P 132KV STRN TWIN 21M SOIL 3</v>
          </cell>
          <cell r="F36938" t="str">
            <v>BUILD, FOUNDATION: TYPE: 3P 132KV STRN TWIN 21M SOIL 3; FINISH: SMOOTH FLOAT; 2-WT-1296 &amp; 2-WT-1419 ; 2-90 DEG,TWIN CONDUCTOR, STEEL MATERIAL</v>
          </cell>
        </row>
        <row r="36939">
          <cell r="A36939" t="str">
            <v>3000015067</v>
          </cell>
          <cell r="B36939" t="str">
            <v>3</v>
          </cell>
          <cell r="C36939" t="str">
            <v>Active</v>
          </cell>
          <cell r="D36939" t="str">
            <v>CONTROL, VEGETATION</v>
          </cell>
          <cell r="E36939" t="str">
            <v>CTRL VEG:SUCCULENT KAROO;CYCLE 1;CUTTING</v>
          </cell>
          <cell r="F36939" t="str">
            <v>CONTROL, VEGETATION: BIOME REGION: SUCCULENT KAROO; CHARGE RATE: CYCLE 1; METHOD: CUTTING; VIRGIN BUSH DEFINED AS PER THE BIOMASS NATIONAL MAPPING</v>
          </cell>
        </row>
        <row r="36940">
          <cell r="A36940" t="str">
            <v>3000024320</v>
          </cell>
          <cell r="B36940" t="str">
            <v>5</v>
          </cell>
          <cell r="C36940" t="str">
            <v>Active</v>
          </cell>
          <cell r="D36940" t="str">
            <v>REMOVE, EQUIPMENT, ELECTRICAL</v>
          </cell>
          <cell r="E36940" t="str">
            <v>RMV EQP ELEC:44KV SURGE ARRESTER</v>
          </cell>
          <cell r="F36940" t="str">
            <v>REMOVE, EQUIPMENT, ELECTRICAL: TYPE: 44KV SURGE ARRESTER; METHOD: PHYSICAL AND MECHANICAL</v>
          </cell>
        </row>
        <row r="36941">
          <cell r="A36941" t="str">
            <v>3000020730</v>
          </cell>
          <cell r="B36941" t="str">
            <v>5</v>
          </cell>
          <cell r="C36941" t="str">
            <v>Active</v>
          </cell>
          <cell r="D36941" t="str">
            <v>PROVIDE, SUPPORT SERVICE</v>
          </cell>
          <cell r="E36941" t="str">
            <v>PRVD SUPRT SERV</v>
          </cell>
          <cell r="F36941" t="str">
            <v>PROVIDE, SUPPORT SERVICE: TYPE: LABORATORY TO MEET THE ESKOM CHEMISTRY STANDARD REQUIREMENTS AND FOSSIL FUEL FIRED REGULATION (FFFR); METHOD: PROVIDE ANALYTICAL SERVICES IN THE LABORATORY, DOING PERFOMANCE MONITORING AND CYCLE CHEMISTRY MONITORING</v>
          </cell>
        </row>
        <row r="36942">
          <cell r="A36942" t="str">
            <v>3000016288</v>
          </cell>
          <cell r="B36942" t="str">
            <v>5</v>
          </cell>
          <cell r="C36942" t="str">
            <v>Active</v>
          </cell>
          <cell r="D36942" t="str">
            <v>REWIND, EQUIPMENT</v>
          </cell>
          <cell r="E36942" t="str">
            <v>REW EQP:200KW 2P FRAME 315L MTR</v>
          </cell>
          <cell r="F36942" t="str">
            <v>REWIND, EQUIPMENT; TYPE 200KW 2P FRAME 315L MTR, METHOD REWIND MOTOR</v>
          </cell>
        </row>
        <row r="36943">
          <cell r="A36943" t="str">
            <v>3000018374</v>
          </cell>
          <cell r="B36943" t="str">
            <v>5</v>
          </cell>
          <cell r="C36943" t="str">
            <v>Active</v>
          </cell>
          <cell r="D36943" t="str">
            <v>CONFIGURATION, SECONDARY PLANT EQUIPMENT</v>
          </cell>
          <cell r="E36943" t="str">
            <v>CONFIG SEC PLNT EQP:6SR-7-ENG-SRX</v>
          </cell>
          <cell r="F36943" t="str">
            <v>CONFIGURATION, SECONDARY PLANT EQUIPMENT: CONFIGURATION TYPE: 6SR-7-ENG-SRX; ENGINEERING PER MAIN PER PANEL INCLUDING THE PIU'S: 6SR-7300 SERIES REACTOR PROTECTION SCHEME</v>
          </cell>
        </row>
        <row r="36944">
          <cell r="A36944" t="str">
            <v>3000015876</v>
          </cell>
          <cell r="B36944" t="str">
            <v>5</v>
          </cell>
          <cell r="C36944" t="str">
            <v>Active</v>
          </cell>
          <cell r="D36944" t="str">
            <v>PREPARE, SITE</v>
          </cell>
          <cell r="E36944" t="str">
            <v>PREP SITE:18M POLE WOOD;GOU</v>
          </cell>
          <cell r="F36944" t="str">
            <v>PREPARE, SITE: TYPE: 18M POLE WOOD; AREA: GOU; METHOD: BACK-ACTOR, HAND 2.4M DEEP</v>
          </cell>
        </row>
        <row r="36945">
          <cell r="A36945" t="str">
            <v>3000025132</v>
          </cell>
          <cell r="B36945" t="str">
            <v>4</v>
          </cell>
          <cell r="C36945" t="str">
            <v>Active</v>
          </cell>
          <cell r="D36945" t="str">
            <v>MAINTAIN, HARDWARE, COMPUTER</v>
          </cell>
          <cell r="E36945" t="str">
            <v>MAINT HRDWR COMPTR</v>
          </cell>
          <cell r="F36945" t="str">
            <v>MAINTAIN, HARDWARE, COMPUTER: TYPE: REACTOR FUEL ENGINEERING; METHOD: NETWORK MANAGEMENT SERVICES; HARDWARE AND SOFTWARE MAINTENANCE SERVICE (NMS-1) FUEL CODE TECHNOLOGY SERVICES FOR REACTOR FUEL ENGINEERING NETWORK MANAGEMENT SERVICES</v>
          </cell>
        </row>
        <row r="36946">
          <cell r="A36946" t="str">
            <v>3000018926</v>
          </cell>
          <cell r="B36946" t="str">
            <v>5</v>
          </cell>
          <cell r="C36946" t="str">
            <v>Active</v>
          </cell>
          <cell r="D36946" t="str">
            <v>MAINTAIN, EQUIPMENT, ELECTRICAL</v>
          </cell>
          <cell r="E36946" t="str">
            <v>MAINT EQP ELEC:EXCITATION TRANSFORMER</v>
          </cell>
          <cell r="F36946" t="str">
            <v>MAINTAIN, EQUIPMENT, ELECTRICAL: TYPE: EXCITATION TRANSFORMER; FREQUENCY: AS AND WHEN REQUIRED DURING OUTAGES; METHOD: EXCITATION TRANSFORMER MAINTENANCE</v>
          </cell>
        </row>
        <row r="36947">
          <cell r="A36947" t="str">
            <v>3000028416</v>
          </cell>
          <cell r="B36947" t="str">
            <v>5</v>
          </cell>
          <cell r="C36947" t="str">
            <v>Active</v>
          </cell>
          <cell r="D36947" t="str">
            <v>CALIBRATE, EQUIPMENT</v>
          </cell>
          <cell r="E36947" t="str">
            <v>CAL EQP:AIR EMISSION MONITORING;MONTHLY</v>
          </cell>
          <cell r="F36947" t="str">
            <v>CALIBRATE, EQUIPMENT: TYPE: AIR EMISSION MONITORING; FREQUENCY: MONTHLY; METHOD: ZERO AND SPAN CALIBRATION OF AIR MONITORING EQUIPMENT</v>
          </cell>
        </row>
        <row r="36948">
          <cell r="A36948" t="str">
            <v>3000028679</v>
          </cell>
          <cell r="B36948" t="str">
            <v>4</v>
          </cell>
          <cell r="C36948" t="str">
            <v>Active</v>
          </cell>
          <cell r="D36948" t="str">
            <v>EXCAVATE</v>
          </cell>
          <cell r="E36948" t="str">
            <v>EXCVT:MACHINE;HARD SOIL/ROCK</v>
          </cell>
          <cell r="F36948" t="str">
            <v>EXCAVATE: METHOD: MACHINE; GROUND TYPE: HARD SOIL/ROCK</v>
          </cell>
        </row>
        <row r="36949">
          <cell r="A36949" t="str">
            <v>3000011826</v>
          </cell>
          <cell r="B36949" t="str">
            <v>3</v>
          </cell>
          <cell r="C36949" t="str">
            <v>Active</v>
          </cell>
          <cell r="D36949" t="str">
            <v>MAINTAIN, GARDEN</v>
          </cell>
          <cell r="E36949" t="str">
            <v>MAINT GRDN:GARDEN GLOVES;MONTHLY</v>
          </cell>
          <cell r="F36949" t="str">
            <v>MAINTAIN, GARDEN: TYPE: GARDEN GLOVES; FREQUENCY: MONTHLY; NO. X 6</v>
          </cell>
        </row>
        <row r="36950">
          <cell r="A36950" t="str">
            <v>3000027921</v>
          </cell>
          <cell r="B36950" t="str">
            <v>5</v>
          </cell>
          <cell r="C36950" t="str">
            <v>Active</v>
          </cell>
          <cell r="D36950" t="str">
            <v>ASSEMBLE, EQUIPMENT</v>
          </cell>
          <cell r="E36950" t="str">
            <v>ASSEMBL EQP:PUMP</v>
          </cell>
          <cell r="F36950" t="str">
            <v>ASSEMBLE, EQUIPMENT; TYPE PUMP, METHOD INSTALL USING FASTENER SET; SET INCLUDES: GASKETS, NUTS, BOLTS, O-RING SET, WASHERS</v>
          </cell>
        </row>
        <row r="36951">
          <cell r="A36951" t="str">
            <v>3000033035</v>
          </cell>
          <cell r="B36951" t="str">
            <v>4</v>
          </cell>
          <cell r="C36951" t="str">
            <v>Active</v>
          </cell>
          <cell r="D36951" t="str">
            <v>CALIBRATE, EQUIPMENT</v>
          </cell>
          <cell r="E36951" t="str">
            <v>CAL EQP:MASS AND BALANCE CERTIFICATION</v>
          </cell>
          <cell r="F36951" t="str">
            <v>CALIBRATE, EQUIPMENT: TYPE: MASS AND BALANCE CERTIFICATION; FREQUENCY: AS AND WHEN REQUIRED</v>
          </cell>
        </row>
        <row r="36952">
          <cell r="A36952" t="str">
            <v>3000016773</v>
          </cell>
          <cell r="B36952" t="str">
            <v>4</v>
          </cell>
          <cell r="C36952" t="str">
            <v>Active</v>
          </cell>
          <cell r="D36952" t="str">
            <v>INSTALL, PROTECTION</v>
          </cell>
          <cell r="E36952" t="str">
            <v>INSTL PROT:ELECTRICAL ARC SENSOR;NONE</v>
          </cell>
          <cell r="F36952" t="str">
            <v>INSTALL, PROTECTION: TYPE: ELECTRICAL ARC SENSOR; ELECTRICAL RATING: 110, 220 V DC; CERTIFICATION: NONE; METHOD: INSTALLATION OF ELECTRICAL ARC SENSORS TO SWITCHGEAR BREAKERS, THIS INCLUDE FERRULE NUMBERS</v>
          </cell>
        </row>
        <row r="36953">
          <cell r="A36953" t="str">
            <v>3000023239</v>
          </cell>
          <cell r="B36953" t="str">
            <v>5</v>
          </cell>
          <cell r="C36953" t="str">
            <v>Active</v>
          </cell>
          <cell r="D36953" t="str">
            <v>TEST, EQUIPMENT</v>
          </cell>
          <cell r="E36953" t="str">
            <v>TEST EQP:CHAIN SLING LG 1.5 M X 3 T</v>
          </cell>
          <cell r="F36953" t="str">
            <v>TEST, EQUIPMENT; TYPE CHAIN SLING LG 1.5 M X 3 T, METHOD LOAD TEST, FREQUENCY 3 MONTHLY, FEEDBACK ACCREDITED CERTIFICATION; 2 LEGGED; ADJUSTABLE; WITH HOOKS</v>
          </cell>
        </row>
        <row r="36954">
          <cell r="A36954" t="str">
            <v>3000015112</v>
          </cell>
          <cell r="B36954" t="str">
            <v>5</v>
          </cell>
          <cell r="C36954" t="str">
            <v>Active</v>
          </cell>
          <cell r="D36954" t="str">
            <v>MANAGE, SYSTEM</v>
          </cell>
          <cell r="E36954" t="str">
            <v>MNG SYS:SECURITY SYSTEMS MONITORING</v>
          </cell>
          <cell r="F36954" t="str">
            <v>MANAGE, SYSTEM; TYPE SECURITY SYSTEMS MONITORING, METHOD OPERATING OF DETERRENT SYSTEMS E.G.PUBLIC ADDRESS</v>
          </cell>
        </row>
        <row r="36955">
          <cell r="A36955" t="str">
            <v>3000032529</v>
          </cell>
          <cell r="B36955" t="str">
            <v>5</v>
          </cell>
          <cell r="C36955" t="str">
            <v>Active</v>
          </cell>
          <cell r="D36955" t="str">
            <v>DRILL, HOLE</v>
          </cell>
          <cell r="E36955" t="str">
            <v>DRILL, HOLE:12.5 MM;BUCKET ELEVATOR</v>
          </cell>
          <cell r="F36955" t="str">
            <v>DRILL, HOLE: DRILL TYPE: 12.5 MM; METHOD: BUCKET ELEVATOR; AS PER DRAWING DIMENSION</v>
          </cell>
        </row>
        <row r="36956">
          <cell r="A36956" t="str">
            <v>3000025912</v>
          </cell>
          <cell r="B36956" t="str">
            <v>5</v>
          </cell>
          <cell r="C36956" t="str">
            <v>Active</v>
          </cell>
          <cell r="D36956" t="str">
            <v>PROVIDE, INFORMATION</v>
          </cell>
          <cell r="E36956" t="str">
            <v>PROV INFO:ESS PROPOSAL;WRITTEN</v>
          </cell>
          <cell r="F36956" t="str">
            <v>PROVIDE, INFORMATION: TYPE: ESS PROPOSAL; FEEDBACK: WRITTEN; DESIGN, ENGINEERING, SUPPLY, CONSTRUCTION, ERECTION, TESTING COMMISSIONING, MAINTENANCE AND OPERATING OF AN ELECTRICAL ENERGY STORAGE SYSTEM (ESS) FOR THE PURPOSE OF PILOT AND DEMONSTRATION OF THE TECHNOLOGY TO PROVIDE ENERGY AND VOLTAGE SUPPORT WITHIN A UTILITY ENVIRONMENT.THE TECHNOLOGIES BEING CONSIDERED HERE SHOULD BE EMERGING TECHNOLOGIES WITHIN TECHNOLOGY READYNESS LEVELS 6 TO 8 OR SHOULD NOT BE HAVE BEEN PROPOSAL WRITTEN COMMERCIALLY USED IN ESKOM BEFORE. SOLUTIONS MAY INCLUDE, BUT IS NOT LIMITED TO, BATTERY ENERGY STORAGE SYSTEMS</v>
          </cell>
        </row>
        <row r="36957">
          <cell r="A36957" t="str">
            <v>3000018028</v>
          </cell>
          <cell r="B36957" t="str">
            <v>5</v>
          </cell>
          <cell r="C36957" t="str">
            <v>Active</v>
          </cell>
          <cell r="D36957" t="str">
            <v>INSTALL, EQUIPMENT, ELECTRONIC</v>
          </cell>
          <cell r="E36957" t="str">
            <v>INSTL EQP ELECTRNC:GENERATOR,WINDING</v>
          </cell>
          <cell r="F36957" t="str">
            <v>INSTALL, EQUIPMENT, ELECTRONIC; TYPE GENERATOR, METHOD WINDING, STANDARD VOITH ITP</v>
          </cell>
        </row>
        <row r="36958">
          <cell r="A36958" t="str">
            <v>3000032265</v>
          </cell>
          <cell r="B36958" t="str">
            <v>4</v>
          </cell>
          <cell r="C36958" t="str">
            <v>Active</v>
          </cell>
          <cell r="D36958" t="str">
            <v>INSTALL, EQUIPMENT, ELECTRICAL</v>
          </cell>
          <cell r="E36958" t="str">
            <v>INSTL EQP ELEC:INTERMEDIATE INSULATORS</v>
          </cell>
          <cell r="F36958" t="str">
            <v>INSTALL, EQUIPMENT, ELECTRICAL; TYPE INTERMEDIATE INSULATORS, METHOD PHYSICAL INSTALL ONLY FIRST 12, NON-LETHAL PLASTIC</v>
          </cell>
        </row>
        <row r="36959">
          <cell r="A36959" t="str">
            <v>3000027461</v>
          </cell>
          <cell r="B36959" t="str">
            <v>5</v>
          </cell>
          <cell r="C36959" t="str">
            <v>Active</v>
          </cell>
          <cell r="D36959" t="str">
            <v>DISMANTLE, EQUIPMENT</v>
          </cell>
          <cell r="E36959" t="str">
            <v>DISMNTL EQP:H POLE;PHYSICAL</v>
          </cell>
          <cell r="F36959" t="str">
            <v>DISMANTLE, EQUIPMENT: TYPE: H POLE; METHOD: PHYSICAL; (COMPLETE STRUCTURE INCLUDING DRESSING,HARDWARE, BONDING AND LABELLING)</v>
          </cell>
        </row>
        <row r="36960">
          <cell r="A36960" t="str">
            <v>3000019388</v>
          </cell>
          <cell r="B36960" t="str">
            <v>5</v>
          </cell>
          <cell r="C36960" t="str">
            <v>Active</v>
          </cell>
          <cell r="D36960" t="str">
            <v>COMMISSION, EQUIPMENT</v>
          </cell>
          <cell r="E36960" t="str">
            <v>COMMISS EQP:GENERATOR</v>
          </cell>
          <cell r="F36960" t="str">
            <v>COMMISSION, EQUIPMENT: TYPE: GENERATOR; METHOD: ASSEMBLING OF GENERATOR ON SITE AND CARRY OUT NECCESARY TESTS</v>
          </cell>
        </row>
        <row r="36961">
          <cell r="A36961" t="str">
            <v>3000031889</v>
          </cell>
          <cell r="B36961" t="str">
            <v>5</v>
          </cell>
          <cell r="C36961" t="str">
            <v>Active</v>
          </cell>
          <cell r="D36961" t="str">
            <v>INSPECT, EQUIPMENT</v>
          </cell>
          <cell r="E36961" t="str">
            <v>INSP EQP:RADIATION LEAK;WRITTEN REPORT</v>
          </cell>
          <cell r="F36961" t="str">
            <v>INSPECT, EQUIPMENT: TYPE: RADIATION LEAK; METHOD: CONDUCT RADIATION LEAK TESTS FOR INSTALL/FIXED RADIATION NUCLIDES; TAKE SMEAR SAMPLES AND ANALYSE AT LAB; RADIATION DOSE MEASUREMENT AT EACH SOURCE (SURFACE OF CONTAINER AND NEAREST ACCESSIBLE POINT); APPROVED INSPECTION AUTHORITY; FEEDBACK: WRITTEN REPORT</v>
          </cell>
        </row>
        <row r="36962">
          <cell r="A36962" t="str">
            <v>3000014986</v>
          </cell>
          <cell r="B36962" t="str">
            <v>5</v>
          </cell>
          <cell r="C36962" t="str">
            <v>Active</v>
          </cell>
          <cell r="D36962" t="str">
            <v>ERECT, POLE</v>
          </cell>
          <cell r="E36962" t="str">
            <v>ERECT POLE:STRUCT 0-90 DEG 2X15M &amp; 1X17M</v>
          </cell>
          <cell r="F36962" t="str">
            <v>ERECT, POLE: TYPE: STRUCT 0-90 DEG 2X15M &amp; 1X17M; MATERIAL: STEEL; METHOD: PHYSICAL AND MECHANICAL; POLE, 3-POLE STRAIN STRUCTURE 0-90 DEG, 2 X 15 M AND 1 X 17 M POLES, (PLANT 2.3M, BOTTOM ATTACHEMENT 12.5M)</v>
          </cell>
        </row>
        <row r="36963">
          <cell r="A36963" t="str">
            <v>3000015912</v>
          </cell>
          <cell r="B36963" t="str">
            <v>5</v>
          </cell>
          <cell r="C36963" t="str">
            <v>Active</v>
          </cell>
          <cell r="D36963" t="str">
            <v>TEST, EQUIPMENT</v>
          </cell>
          <cell r="E36963" t="str">
            <v>TEST EQP:DYE;GROOVED TEST BLOCKS;3 TIMES</v>
          </cell>
          <cell r="F36963" t="str">
            <v>TEST, EQUIPMENT: TYPE: DYE; METHOD: GROOVED TEST BLOCKS; FREQUENCY: 3 TIMES; FEEDBACK: AFTER EVERY EXPANSION RECORD TORQUE OUTPUT</v>
          </cell>
        </row>
        <row r="36964">
          <cell r="A36964" t="str">
            <v>3000020775</v>
          </cell>
          <cell r="B36964" t="str">
            <v>5</v>
          </cell>
          <cell r="C36964" t="str">
            <v>Active</v>
          </cell>
          <cell r="D36964" t="str">
            <v>INVESTIGATE, INCIDENT</v>
          </cell>
          <cell r="E36964" t="str">
            <v>INVES INCDT:VELD FIRE CLAIMS</v>
          </cell>
          <cell r="F36964" t="str">
            <v>INVESTIGATE, INCIDENT: TYPE: VELD FIRE CLAIMS; FEEDBACK: VELD FIRE LOSS ADJUSTER; ASSESS, VALUATE, NEGOTIATE VELD FIRE CLAIMS</v>
          </cell>
        </row>
        <row r="36965">
          <cell r="A36965" t="str">
            <v>3000020362</v>
          </cell>
          <cell r="B36965" t="str">
            <v>5</v>
          </cell>
          <cell r="C36965" t="str">
            <v>Active</v>
          </cell>
          <cell r="D36965" t="str">
            <v>ASSEMBLE, STRUCTURE</v>
          </cell>
          <cell r="E36965" t="str">
            <v>ASSEMBL STRUCT:STEEL</v>
          </cell>
          <cell r="F36965" t="str">
            <v>ASSEMBLE, STRUCTURE: TYPE: LV 3 PHASE BARE NEUTRAL ABC; MATERIAL: STEEL; CONFIGURATION: STRAIN ASSEMBLY 0-60 DEG</v>
          </cell>
        </row>
        <row r="36966">
          <cell r="A36966" t="str">
            <v>3000018799</v>
          </cell>
          <cell r="B36966" t="str">
            <v>4</v>
          </cell>
          <cell r="C36966" t="str">
            <v>Active</v>
          </cell>
          <cell r="D36966" t="str">
            <v>PAY, FEE</v>
          </cell>
          <cell r="E36966" t="str">
            <v>PAY FEE:PREP SAMPLE THRD ROLL M50-M99</v>
          </cell>
          <cell r="F36966" t="str">
            <v>PAY, FEE: TYPE: PREP SAMPLE THRD ROLL M50-M99; PREPARE SAMPLE FOR THREAD ROLLING M50-M99 PER SIDE</v>
          </cell>
        </row>
        <row r="36967">
          <cell r="A36967" t="str">
            <v>3000016635</v>
          </cell>
          <cell r="B36967" t="str">
            <v>4</v>
          </cell>
          <cell r="C36967" t="str">
            <v>Active</v>
          </cell>
          <cell r="D36967" t="str">
            <v>STRIP AND QUOTE</v>
          </cell>
          <cell r="E36967" t="str">
            <v>STRIP &amp; QUOTE:30KW 4P FRAME 200L</v>
          </cell>
          <cell r="F36967" t="str">
            <v>STRIP AND QUOTE: EQUIPMENT: 30KW 4P FRAME 200L; STRIP AND QUOTE MTR</v>
          </cell>
        </row>
        <row r="36968">
          <cell r="A36968" t="str">
            <v>3000020046</v>
          </cell>
          <cell r="B36968" t="str">
            <v>5</v>
          </cell>
          <cell r="C36968" t="str">
            <v>Active</v>
          </cell>
          <cell r="D36968" t="str">
            <v>CONSTRUCT, STRUCTURE</v>
          </cell>
          <cell r="E36968" t="str">
            <v>CONSTR STRUCT:GEOCELLS LINED CANALS</v>
          </cell>
          <cell r="F36968" t="str">
            <v>CONSTRUCT, STRUCTURE; TYPE GEOCELLS LINED CANALS, MATERIAL VARIOUS</v>
          </cell>
        </row>
        <row r="36969">
          <cell r="A36969" t="str">
            <v>3000022531</v>
          </cell>
          <cell r="B36969" t="str">
            <v>5</v>
          </cell>
          <cell r="C36969" t="str">
            <v>Active</v>
          </cell>
          <cell r="D36969" t="str">
            <v>CALIBRATE, EQUIPMENT</v>
          </cell>
          <cell r="E36969" t="str">
            <v>CAL EQP:TESTER; W&amp;G SPM-34, LEVEL METER</v>
          </cell>
          <cell r="F36969" t="str">
            <v>CALIBRATE, EQUIPMENT: TYPE: TESTER; W&amp;G SPM-34, LEVEL METER; FREQUENCY: AS PER STANDARD; METHOD: NEED CALIBRATE CERTIFICATE</v>
          </cell>
        </row>
        <row r="36970">
          <cell r="A36970" t="str">
            <v>3000022636</v>
          </cell>
          <cell r="B36970" t="str">
            <v>5</v>
          </cell>
          <cell r="C36970" t="str">
            <v>Active</v>
          </cell>
          <cell r="D36970" t="str">
            <v>EXCAVATE</v>
          </cell>
          <cell r="E36970" t="str">
            <v>EXCVT:BCKHOE/HND,SOIL,OD 2 X DP 1.8 M</v>
          </cell>
          <cell r="F36970" t="str">
            <v>EXCAVATE; METHOD BACKHOE OR HAND, GROUND TYPE SOIL, REASON OD 2 X DP 1.8 M, FILLING MATERIAL 6 POCKETS OF CEMENT ADDED TO MOISTENED EXCEVATED SOIL; DRAWING NO: D-DT-0330, REV 0; TYPE: HEAVY CONDUCTOR 11M WOOD/CONCRETE POLE</v>
          </cell>
        </row>
        <row r="36971">
          <cell r="A36971" t="str">
            <v>3000014579</v>
          </cell>
          <cell r="B36971" t="str">
            <v>5</v>
          </cell>
          <cell r="C36971" t="str">
            <v>Active</v>
          </cell>
          <cell r="D36971" t="str">
            <v>INSTALL, COMPONENT</v>
          </cell>
          <cell r="E36971" t="str">
            <v>INSTL COMPNT:HV FEEDER PROTECTION SCHEME</v>
          </cell>
          <cell r="F36971" t="str">
            <v>INSTALL, COMPONENT: TYPE: HV FEEDER PROTECTION SCHEME; METHOD: SCHEME PROT 4FZD3920 110VDC 1A 3P D9051</v>
          </cell>
        </row>
        <row r="36972">
          <cell r="A36972" t="str">
            <v>3000017143</v>
          </cell>
          <cell r="B36972" t="str">
            <v>5</v>
          </cell>
          <cell r="C36972" t="str">
            <v>Active</v>
          </cell>
          <cell r="D36972" t="str">
            <v>MAINTAIN, TRANSFORMER</v>
          </cell>
          <cell r="E36972" t="str">
            <v>MAINT TRFR:OIL INSULATION</v>
          </cell>
          <cell r="F36972" t="str">
            <v>MAINTAIN, TRANSFORMER: TYPE: OIL INSULATION; FREQUENCY: AS AND WHEN REQUIRED; METHOD: MANUAL LABOUR; OIL PURIFIER; DRAIN OIL, TEST OIL, FILL OIL INTO TRANSFORMERS, PASSIVATE OIL &amp; INHIBITOR ADDITIVE ON SITE</v>
          </cell>
        </row>
        <row r="36973">
          <cell r="A36973" t="str">
            <v>3000022407</v>
          </cell>
          <cell r="B36973" t="str">
            <v>5</v>
          </cell>
          <cell r="C36973" t="str">
            <v>Active</v>
          </cell>
          <cell r="D36973" t="str">
            <v>CALIBRATE, EQUIPMENT</v>
          </cell>
          <cell r="E36973" t="str">
            <v>CAL EQP:TESTER; GEN:TBM812, MULTI METER</v>
          </cell>
          <cell r="F36973" t="str">
            <v>CALIBRATE, EQUIPMENT: TYPE: TESTER; GEN:TBM812, MULTI METER; FREQUENCY: AS PER STANDARD; METHOD: NEED CALIBRATE CERTIFICATE</v>
          </cell>
        </row>
        <row r="36974">
          <cell r="A36974" t="str">
            <v>3000028623</v>
          </cell>
          <cell r="B36974" t="str">
            <v>5</v>
          </cell>
          <cell r="C36974" t="str">
            <v>Active</v>
          </cell>
          <cell r="D36974" t="str">
            <v>CLEAN, EQUIPMENT</v>
          </cell>
          <cell r="E36974" t="str">
            <v>CLEAN EQP:WATER;AS AND WHEN REQUIRED</v>
          </cell>
          <cell r="F36974" t="str">
            <v>CLEAN, EQUIPMENT: TYPE: HIGH PRESSURE PIPELINE 600NB CLEANING; METHOD: WATER; FREQUENCY: AS AND WHEN REQUIRED</v>
          </cell>
        </row>
        <row r="36975">
          <cell r="A36975" t="str">
            <v>3000029818</v>
          </cell>
          <cell r="B36975" t="str">
            <v>5</v>
          </cell>
          <cell r="C36975" t="str">
            <v>Active</v>
          </cell>
          <cell r="D36975" t="str">
            <v>BUILD, FOUNDATION</v>
          </cell>
          <cell r="E36975" t="str">
            <v>BLD FNDTN:SMOOTH FLOAT</v>
          </cell>
          <cell r="F36975" t="str">
            <v>BUILD, FOUNDATION; TYPE ST 132KV INLINE STRN 26M SOIL 3, FINISH SMOOTH FLOAT; 2-WT-1298, 2-WT-1417 &amp; 2-WT-1418; 0-2 DEG</v>
          </cell>
        </row>
        <row r="36976">
          <cell r="A36976" t="str">
            <v>3000013162</v>
          </cell>
          <cell r="B36976" t="str">
            <v>3</v>
          </cell>
          <cell r="C36976" t="str">
            <v>Active</v>
          </cell>
          <cell r="D36976" t="str">
            <v>LICENSE, SOFTWARE</v>
          </cell>
          <cell r="E36976" t="str">
            <v>LICENSE SFTWR:PATHLOSS 5T;5.0;WINDOWS</v>
          </cell>
          <cell r="F36976" t="str">
            <v>LICENSE, SOFTWARE: MODULE: PATHLOSS 5T; MODULE VERSION: 5.0; SYSTEM APPLICATION: WINDOWS; VERSION: 5.0; PL50-F08A6F4-030932D-81C6</v>
          </cell>
        </row>
        <row r="36977">
          <cell r="A36977" t="str">
            <v>3000032158</v>
          </cell>
          <cell r="B36977" t="str">
            <v>5</v>
          </cell>
          <cell r="C36977" t="str">
            <v>Active</v>
          </cell>
          <cell r="D36977" t="str">
            <v>PROVIDE, COURIER SERVICE</v>
          </cell>
          <cell r="E36977" t="str">
            <v>PRVD COUR SERV:PARCEL;TO/FRM PLZ-ELS</v>
          </cell>
          <cell r="F36977" t="str">
            <v>PROVIDE, COURIER SERVICE: TYPE: PARCEL; METHOD: TO/FRM PLZ-ELS; DURATION: ECONOMY</v>
          </cell>
        </row>
        <row r="36978">
          <cell r="A36978" t="str">
            <v>3000021443</v>
          </cell>
          <cell r="B36978" t="str">
            <v>5</v>
          </cell>
          <cell r="C36978" t="str">
            <v>Active</v>
          </cell>
          <cell r="D36978" t="str">
            <v>MAINTAIN, EXTINGUISHER, FIRE</v>
          </cell>
          <cell r="E36978" t="str">
            <v>MAINT EXTNGR FIRE:9KG;YEARLY;REFILL</v>
          </cell>
          <cell r="F36978" t="str">
            <v>MAINTAIN, EXTINGUISHER, FIRE: TYPE: 9KG; FREQUENCY: YEARLY; METHOD: REFILL</v>
          </cell>
        </row>
        <row r="36979">
          <cell r="A36979" t="str">
            <v>3000028824</v>
          </cell>
          <cell r="B36979" t="str">
            <v>4</v>
          </cell>
          <cell r="C36979" t="str">
            <v>Active</v>
          </cell>
          <cell r="D36979" t="str">
            <v>INSTALL, METER</v>
          </cell>
          <cell r="E36979" t="str">
            <v>INSTL METER:32 KVA</v>
          </cell>
          <cell r="F36979" t="str">
            <v>INSTALL, METER: TYPE: 32 KVA; INCLUDING ANCILLARY CABLING FROM TRANSFORMER</v>
          </cell>
        </row>
        <row r="36980">
          <cell r="A36980" t="str">
            <v>3000013687</v>
          </cell>
          <cell r="B36980" t="str">
            <v>5</v>
          </cell>
          <cell r="C36980" t="str">
            <v>Active</v>
          </cell>
          <cell r="D36980" t="str">
            <v>EXCAVATE</v>
          </cell>
          <cell r="E36980" t="str">
            <v>EXCVT:BCKHOE/HND;SOIL;OD 2.2 X DP 2 M</v>
          </cell>
          <cell r="F36980" t="str">
            <v>EXCAVATE: METHOD: BACKHOE OR HAND; GROUND TYPE: SOIL; REASON: OD 2.2 X DP 2 M; FILLING MATERIAL: 12 POCKETS OF CEMENT ADDED TO MOISTENED EXCAVATED OR IMPORTED SOIL; DRAWING NO: D-DT-0330 REV 0; TYPE: HEAVY CONDUCTOR 12M WOOD POLE</v>
          </cell>
        </row>
        <row r="36981">
          <cell r="A36981" t="str">
            <v>3000015605</v>
          </cell>
          <cell r="B36981" t="str">
            <v>5</v>
          </cell>
          <cell r="C36981" t="str">
            <v>Active</v>
          </cell>
          <cell r="D36981" t="str">
            <v>ASSEMBLE, STRUCTURE</v>
          </cell>
          <cell r="E36981" t="str">
            <v>ASSEMBL STRUCT:STEEL;THREE POLE</v>
          </cell>
          <cell r="F36981" t="str">
            <v>ASSEMBLE, STRUCTURE: TYPE: STRAIN (PLANT 2.8M, BOTTOM ATT 14.8 M); MATERIAL: STEEL; CONFIGURATION: THREE POLE; POLE, ST 132KV SUSP 22 M 23KN</v>
          </cell>
        </row>
        <row r="36982">
          <cell r="A36982" t="str">
            <v>3000032093</v>
          </cell>
          <cell r="B36982" t="str">
            <v>5</v>
          </cell>
          <cell r="C36982" t="str">
            <v>Active</v>
          </cell>
          <cell r="D36982" t="str">
            <v>PROVIDE, COURIER SERVICE</v>
          </cell>
          <cell r="E36982" t="str">
            <v>PRVD COUR SERV:PARCEL,TO/FRM STB-RCB</v>
          </cell>
          <cell r="F36982" t="str">
            <v>PROVIDE, COURIER SERVICE; TYPE PARCEL, METHOD TO/FRM STB-RCB, DURATION OVERNIGHT</v>
          </cell>
        </row>
        <row r="36983">
          <cell r="A36983" t="str">
            <v>3000032073</v>
          </cell>
          <cell r="B36983" t="str">
            <v>5</v>
          </cell>
          <cell r="C36983" t="str">
            <v>Active</v>
          </cell>
          <cell r="D36983" t="str">
            <v>PROVIDE, COURIER SERVICE</v>
          </cell>
          <cell r="E36983" t="str">
            <v>PRVD COUR SERV:PARCEL;TO/FRM KIM-RCB</v>
          </cell>
          <cell r="F36983" t="str">
            <v>PROVIDE, COURIER SERVICE: TYPE: PARCEL; METHOD: TO/FRM KIM-RCB; DURATION: OVERNIGHT</v>
          </cell>
        </row>
        <row r="36984">
          <cell r="A36984" t="str">
            <v>3000030780</v>
          </cell>
          <cell r="B36984" t="str">
            <v>5</v>
          </cell>
          <cell r="C36984" t="str">
            <v>Active</v>
          </cell>
          <cell r="D36984" t="str">
            <v>PROVIDE, SURVEYING SERVICE</v>
          </cell>
          <cell r="E36984" t="str">
            <v>PRVD SRVY SERV:CADASTRAL AND ENGINEERING</v>
          </cell>
          <cell r="F36984" t="str">
            <v>PROVIDE, SURVEYING SERVICE; TYPE CADASTRAL AND ENGINEERING, METHOD LAND SURVEYING SERVICES, FEEDBACK ELECTRONIC DATA</v>
          </cell>
        </row>
        <row r="36985">
          <cell r="A36985" t="str">
            <v>3000012362</v>
          </cell>
          <cell r="B36985" t="str">
            <v>5</v>
          </cell>
          <cell r="C36985" t="str">
            <v>Active</v>
          </cell>
          <cell r="D36985" t="str">
            <v>RENT, TRUCK, TANKER</v>
          </cell>
          <cell r="E36985" t="str">
            <v>RENT TRCK TANKR:10000 L</v>
          </cell>
          <cell r="F36985" t="str">
            <v>RENT, TRUCK, TANKER: TYPE: TRANSPORTING WATER FOR DUST SUPPRESSION; LOAD RATING: 10000 L; ERI WASTE DEPARTMENT IS CURRENTLY BUSY WITH THE ASBESTOS CAPPING PROJECT AT GROOTVLEI PS IN ASH DAM AND A WATER TANKER TRUCK FOR DUST SUPPRESSION ARE NEEDED TO THE FOLLOWING SPECIFICATIONS; 1 X WATER TANKER TRUCK FOR DUST SUPPRESSION AND THE CAPACITY OF THE TANKER SHOULD BE 10000L; REQUIRED FOR THREE WEEKS</v>
          </cell>
        </row>
        <row r="36986">
          <cell r="A36986" t="str">
            <v>3000013898</v>
          </cell>
          <cell r="B36986" t="str">
            <v>5</v>
          </cell>
          <cell r="C36986" t="str">
            <v>Active</v>
          </cell>
          <cell r="D36986" t="str">
            <v>INSTALL, EQUIPMENT, MECHANICAL</v>
          </cell>
          <cell r="E36986" t="str">
            <v>INSTL EQP MECH:LATERALS;240-101712128</v>
          </cell>
          <cell r="F36986" t="str">
            <v>INSTALL, EQUIPMENT, MECHANICAL: TYPE: LATERALS; METHOD: LATERALS INSIDE THE VESSEL WHICH MUST BE REMOVED AND STORED PRIOR TO RUBBERLINING; STANDARD: 240-101712128; REMOVE ALL THE LATERALS INSIDE THE VESSEL AND STORE SAFELY</v>
          </cell>
        </row>
        <row r="36987">
          <cell r="A36987" t="str">
            <v>3000018024</v>
          </cell>
          <cell r="B36987" t="str">
            <v>5</v>
          </cell>
          <cell r="C36987" t="str">
            <v>Active</v>
          </cell>
          <cell r="D36987" t="str">
            <v>MAINTAIN, EQUIPMENT, ELECTRICAL</v>
          </cell>
          <cell r="E36987" t="str">
            <v>MAINT EQP ELEC:KNIFE LINK BASE UNIT</v>
          </cell>
          <cell r="F36987" t="str">
            <v>MAINTAIN, EQUIPMENT, ELECTRICAL: TYPE: KNIFE LINK BASE UNIT; FREQUENCY: AS AND WHEN REQUIRED; METHOD: MANUAL</v>
          </cell>
        </row>
        <row r="36988">
          <cell r="A36988" t="str">
            <v>3000028493</v>
          </cell>
          <cell r="B36988" t="str">
            <v>5</v>
          </cell>
          <cell r="C36988" t="str">
            <v>Active</v>
          </cell>
          <cell r="D36988" t="str">
            <v>REPAIR, EQUIPMENT</v>
          </cell>
          <cell r="E36988" t="str">
            <v>REPR EQP</v>
          </cell>
          <cell r="F36988" t="str">
            <v>REPAIR, EQUIPMENT; TYPE VISCOMETER - DEFECTIVE COPPER LINE, METHOD ON-SITE, QUALIFIED TECHNICIAN, REPAIR REPORT</v>
          </cell>
        </row>
        <row r="36989">
          <cell r="A36989" t="str">
            <v>3000031078</v>
          </cell>
          <cell r="B36989" t="str">
            <v>4</v>
          </cell>
          <cell r="C36989" t="str">
            <v>Active</v>
          </cell>
          <cell r="D36989" t="str">
            <v>REMOVE, EQUIPMENT, ELECTRICAL</v>
          </cell>
          <cell r="E36989" t="str">
            <v>RMV EQP ELEC:220 KV GLASS INSUL STRING</v>
          </cell>
          <cell r="F36989" t="str">
            <v>REMOVE, EQUIPMENT, ELECTRICAL; TYPE 220 KV GLASS INSUL STRING</v>
          </cell>
        </row>
        <row r="36990">
          <cell r="A36990" t="str">
            <v>3000019483</v>
          </cell>
          <cell r="B36990" t="str">
            <v>5</v>
          </cell>
          <cell r="C36990" t="str">
            <v>Active</v>
          </cell>
          <cell r="D36990" t="str">
            <v>PROVIDE, SUPPORT SERVICE</v>
          </cell>
          <cell r="E36990" t="str">
            <v>PRVD SUPRT SERV:ACCOUNTING REPORTING</v>
          </cell>
          <cell r="F36990" t="str">
            <v>PROVIDE, SUPPORT SERVICE: TYPE: ACCOUNTING REPORTING; METHOD: EVALUATION OF CVA/DVA ADJUSTMENTS IN COMPLIANCE TO IFRS 13</v>
          </cell>
        </row>
        <row r="36991">
          <cell r="A36991" t="str">
            <v>3000025317</v>
          </cell>
          <cell r="B36991" t="str">
            <v>4</v>
          </cell>
          <cell r="C36991" t="str">
            <v>Active</v>
          </cell>
          <cell r="D36991" t="str">
            <v>INSTALL, EQUIPMENT, ELECTRICAL</v>
          </cell>
          <cell r="E36991" t="str">
            <v>INSTL EQP ELEC:CIRCUIT BREAKERS;PHYSICAL</v>
          </cell>
          <cell r="F36991" t="str">
            <v>INSTALL, EQUIPMENT, ELECTRICAL: TYPE: CIRCUIT BREAKERS; METHOD: PHYSICAL; 10KA - 25KA CIRCUIT BREAKERS - TRIPLE POLE</v>
          </cell>
        </row>
        <row r="36992">
          <cell r="A36992" t="str">
            <v>3000017381</v>
          </cell>
          <cell r="B36992" t="str">
            <v>5</v>
          </cell>
          <cell r="C36992" t="str">
            <v>Active</v>
          </cell>
          <cell r="D36992" t="str">
            <v>INSTALL, LABEL</v>
          </cell>
          <cell r="E36992" t="str">
            <v>INSTL LABEL:EQUIPMENT;STEEL</v>
          </cell>
          <cell r="F36992" t="str">
            <v>INSTALL, LABEL: TYPE: EQUIPMENT; METHOD: PHYSICAL &amp; MECHANICAL; MATERIAL: STEEL; LABEL SCHEDULE (VOLUME 2)</v>
          </cell>
        </row>
        <row r="36993">
          <cell r="A36993" t="str">
            <v>3000024145</v>
          </cell>
          <cell r="B36993" t="str">
            <v>5</v>
          </cell>
          <cell r="C36993" t="str">
            <v>Active</v>
          </cell>
          <cell r="D36993" t="str">
            <v>PROVIDE, SURVEYING SERVICE</v>
          </cell>
          <cell r="E36993" t="str">
            <v>PRVD SRVY SERV:ASH DAM;MONITORING</v>
          </cell>
          <cell r="F36993" t="str">
            <v>PROVIDE, SURVEYING SERVICE: TYPE: ASH DAM; METHOD: MONITORING; FEEDBACK: MONTHLY REPORT</v>
          </cell>
        </row>
        <row r="36994">
          <cell r="A36994" t="str">
            <v>3000012662</v>
          </cell>
          <cell r="B36994" t="str">
            <v>4</v>
          </cell>
          <cell r="C36994" t="str">
            <v>Active</v>
          </cell>
          <cell r="D36994" t="str">
            <v>UPGRADE, SYSTEM</v>
          </cell>
          <cell r="E36994" t="str">
            <v>UPGR SYS:XMLVEND TEST SUITE</v>
          </cell>
          <cell r="F36994" t="str">
            <v>UPGRADE, SYSTEM; TYPE XMLVEND TEST SUITE</v>
          </cell>
        </row>
        <row r="36995">
          <cell r="A36995" t="str">
            <v>3000032068</v>
          </cell>
          <cell r="B36995" t="str">
            <v>5</v>
          </cell>
          <cell r="C36995" t="str">
            <v>Active</v>
          </cell>
          <cell r="D36995" t="str">
            <v>PROVIDE, COURIER SERVICE</v>
          </cell>
          <cell r="E36995" t="str">
            <v>PRVD COUR SERV:PARCEL,TO/FRM KIM-PTG</v>
          </cell>
          <cell r="F36995" t="str">
            <v>PROVIDE, COURIER SERVICE; TYPE PARCEL, METHOD TO/FRM KIM-PTG, DURATION OVERNIGHT</v>
          </cell>
        </row>
        <row r="36996">
          <cell r="A36996" t="str">
            <v>3000024016</v>
          </cell>
          <cell r="B36996" t="str">
            <v>5</v>
          </cell>
          <cell r="C36996" t="str">
            <v>Active</v>
          </cell>
          <cell r="D36996" t="str">
            <v>ASSEMBLE, STRUCTURE</v>
          </cell>
          <cell r="E36996" t="str">
            <v>ASSEMBL STRUCT:1PH STRAINER VERT 450MM</v>
          </cell>
          <cell r="F36996" t="str">
            <v>ASSEMBLE, STRUCTURE: TYPE: 1PH STRAINER VERT 450MM; MATERIAL: WOOD; CONFIGURATION: 0 DEG DEVIATION; DRAWING NO: D-DT-1303 REV 0; MV STRUCTURE; BONDING INCLUDED, DOWNWIRE EXCLUDED</v>
          </cell>
        </row>
        <row r="36997">
          <cell r="A36997" t="str">
            <v>3000025747</v>
          </cell>
          <cell r="B36997" t="str">
            <v>4</v>
          </cell>
          <cell r="C36997" t="str">
            <v>Active</v>
          </cell>
          <cell r="D36997" t="str">
            <v>CALIBRATE, EQUIPMENT</v>
          </cell>
          <cell r="E36997" t="str">
            <v>CAL EQP:INFRARED THERMOGRAPHY CAMERA</v>
          </cell>
          <cell r="F36997" t="str">
            <v>CALIBRATE, EQUIPMENT: TYPE: INFRARED THERMOGRAPHY CAMERA; FREQUENCY: ANNUALLY</v>
          </cell>
        </row>
        <row r="36998">
          <cell r="A36998" t="str">
            <v>3000023738</v>
          </cell>
          <cell r="B36998" t="str">
            <v>5</v>
          </cell>
          <cell r="C36998" t="str">
            <v>Active</v>
          </cell>
          <cell r="D36998" t="str">
            <v>DISPOSE, WASTE, HAZARDOUS</v>
          </cell>
          <cell r="E36998" t="str">
            <v>DISPOSE WST HAZDS:INCINERATION</v>
          </cell>
          <cell r="F36998" t="str">
            <v>DISPOSE, WASTE, HAZARDOUS: TYPE: 210LT DRUM WITH CONTAMINATED RAGS, PAPER, PAPER TOWELS, GLASS BOTTLES; METHOD: DISPOSING AT A REGISTERED WASTE SITE; TREATMENT: INCINERATION</v>
          </cell>
        </row>
        <row r="36999">
          <cell r="A36999" t="str">
            <v>3000025725</v>
          </cell>
          <cell r="B36999" t="str">
            <v>5</v>
          </cell>
          <cell r="C36999" t="str">
            <v>Active</v>
          </cell>
          <cell r="D36999" t="str">
            <v>LAY, TILE</v>
          </cell>
          <cell r="E36999" t="str">
            <v>LAY TILE:BROKEN WALL AND FLOOR;NORMAL</v>
          </cell>
          <cell r="F36999" t="str">
            <v>LAY, TILE: TYPE: BROKEN WALL AND FLOOR; DUTY: NORMAL; SIZE: ESKOM STD; MATERIAL: PORCELAIN, STONE OR CLAY; SURFACE PREPARATION: CHIP AND SURFACE SCREED</v>
          </cell>
        </row>
        <row r="37000">
          <cell r="A37000" t="str">
            <v>3000028606</v>
          </cell>
          <cell r="B37000" t="str">
            <v>4</v>
          </cell>
          <cell r="C37000" t="str">
            <v>Active</v>
          </cell>
          <cell r="D37000" t="str">
            <v>REMOVE, COMPONENT</v>
          </cell>
          <cell r="E37000" t="str">
            <v>RMV COMPNT:LV TERMINATIONS NEC3 ECC</v>
          </cell>
          <cell r="F37000" t="str">
            <v>REMOVE, COMPONENT: TYPE: LV TERMINATIONS NEC3 ECC</v>
          </cell>
        </row>
        <row r="37001">
          <cell r="A37001" t="str">
            <v>3000028719</v>
          </cell>
          <cell r="B37001" t="str">
            <v>5</v>
          </cell>
          <cell r="C37001" t="str">
            <v>Active</v>
          </cell>
          <cell r="D37001" t="str">
            <v>INSTALL, CABLE WAY</v>
          </cell>
          <cell r="E37001" t="str">
            <v>INSTL CBL WAY:HDPE DUCT DIA 110 MM</v>
          </cell>
          <cell r="F37001" t="str">
            <v>INSTALL, CABLE WAY; TYPE HDPE DUCT DIA 110 MM, METHOD RUN UNDER ROAD/SURFACED AREA BY MEANS OF THRUST-BORING; INCLUDING JOINING; HEAVY/ROCKY SOIL</v>
          </cell>
        </row>
        <row r="37002">
          <cell r="A37002" t="str">
            <v>3000023693</v>
          </cell>
          <cell r="B37002" t="str">
            <v>4</v>
          </cell>
          <cell r="C37002" t="str">
            <v>Active</v>
          </cell>
          <cell r="D37002" t="str">
            <v>CALIBRATE, EQUIPMENT</v>
          </cell>
          <cell r="E37002" t="str">
            <v>CAL EQP:ALCOHOL TESTER</v>
          </cell>
          <cell r="F37002" t="str">
            <v>CALIBRATE, EQUIPMENT: TYPE: ALCOHOL TESTER; FREQUENCY: AS AND WHEN REQUIRED</v>
          </cell>
        </row>
        <row r="37003">
          <cell r="A37003" t="str">
            <v>3000016581</v>
          </cell>
          <cell r="B37003" t="str">
            <v>5</v>
          </cell>
          <cell r="C37003" t="str">
            <v>Active</v>
          </cell>
          <cell r="D37003" t="str">
            <v>REMOVE, EQUIPMENT, ELECTRICAL</v>
          </cell>
          <cell r="E37003" t="str">
            <v>RMV EQP ELEC:44KV VT</v>
          </cell>
          <cell r="F37003" t="str">
            <v>REMOVE, EQUIPMENT, ELECTRICAL: TYPE: 44KV VT; METHOD: PHYSICAL AND MECHANICAL; OUTDOOR CIRCUIT BREAKERS</v>
          </cell>
        </row>
        <row r="37004">
          <cell r="A37004" t="str">
            <v>3000022073</v>
          </cell>
          <cell r="B37004" t="str">
            <v>5</v>
          </cell>
          <cell r="C37004" t="str">
            <v>Active</v>
          </cell>
          <cell r="D37004" t="str">
            <v>ANALYZE, SAMPLE</v>
          </cell>
          <cell r="E37004" t="str">
            <v>ANLYZ SAMPL:OIL,ASTM &amp; ISO STANDARDS</v>
          </cell>
          <cell r="F37004" t="str">
            <v>ANALYZE, SAMPLE; TYPE OIL, METHOD ASTM &amp; ISO STANDARDS, FEEDBACK REPORT FROM SUPPLIER</v>
          </cell>
        </row>
        <row r="37005">
          <cell r="A37005" t="str">
            <v>3000023154</v>
          </cell>
          <cell r="B37005" t="str">
            <v>5</v>
          </cell>
          <cell r="C37005" t="str">
            <v>Active</v>
          </cell>
          <cell r="D37005" t="str">
            <v>MAINTAIN, GATE</v>
          </cell>
          <cell r="E37005" t="str">
            <v>MAINT GATE:VARIOUS;METAL;AS REQUIRED</v>
          </cell>
          <cell r="F37005" t="str">
            <v>MAINTAIN, GATE: TYPE: VARIOUS; MATERIAL: METAL; FREQUENCY: AS REQUIRED; METHOD: MODIFY ACCESS GATE BRACKETS</v>
          </cell>
        </row>
        <row r="37006">
          <cell r="A37006" t="str">
            <v>3000032302</v>
          </cell>
          <cell r="B37006" t="str">
            <v>5</v>
          </cell>
          <cell r="C37006" t="str">
            <v>Active</v>
          </cell>
          <cell r="D37006" t="str">
            <v>MAINTAIN, EQUIPMENT, ELECTRICAL</v>
          </cell>
          <cell r="E37006" t="str">
            <v>MAINT EQP ELEC:AS AND WHEN REQUIRED</v>
          </cell>
          <cell r="F37006" t="str">
            <v>MAINTAIN, EQUIPMENT, ELECTRICAL: TYPE: BROKEN SUPPORT OF CROSS ARM; FREQUENCY: AS AND WHEN REQUIRED; METHOD: MANUAL</v>
          </cell>
        </row>
        <row r="37007">
          <cell r="A37007" t="str">
            <v>3000027527</v>
          </cell>
          <cell r="B37007" t="str">
            <v>5</v>
          </cell>
          <cell r="C37007" t="str">
            <v>Active</v>
          </cell>
          <cell r="D37007" t="str">
            <v>REPAIR, MOTOR, ELECTRIC</v>
          </cell>
          <cell r="E37007" t="str">
            <v>REPR MTR ELEC:REFURBISHMENT</v>
          </cell>
          <cell r="F37007" t="str">
            <v>REPAIR, MOTOR, ELECTRIC: TYPE: SLUICE PUMP MOTORS OUTPUT POWER: 300 KW, VOLTAGE: 3300 V, SPEED: 1477 RPM; REPAIR TYPE: REFURBISHMENT; TEST: IR,PI AND TEST RUN</v>
          </cell>
        </row>
        <row r="37008">
          <cell r="A37008" t="str">
            <v>3000016962</v>
          </cell>
          <cell r="B37008" t="str">
            <v>5</v>
          </cell>
          <cell r="C37008" t="str">
            <v>Active</v>
          </cell>
          <cell r="D37008" t="str">
            <v>INSTALL, EARTHING</v>
          </cell>
          <cell r="E37008" t="str">
            <v>INSTL EARTH:SACRIFICIAL EARTH MAT ANODE</v>
          </cell>
          <cell r="F37008" t="str">
            <v>INSTALL, EARTHING: TYPE: SACRIFICIAL EARTH MAT ANODE</v>
          </cell>
        </row>
        <row r="37009">
          <cell r="A37009" t="str">
            <v>3000011511</v>
          </cell>
          <cell r="B37009" t="str">
            <v>5</v>
          </cell>
          <cell r="C37009" t="str">
            <v>Active</v>
          </cell>
          <cell r="D37009" t="str">
            <v>ERECT, POLE</v>
          </cell>
          <cell r="E37009" t="str">
            <v>ERECT POLE:12M 180-199MM TOP DIAMETER</v>
          </cell>
          <cell r="F37009" t="str">
            <v>ERECT, POLE; TYPE 12M 180-199MM TOP DIAMETER, MATERIAL WOOD, METHOD PLANT; D-DT-0053</v>
          </cell>
        </row>
        <row r="37010">
          <cell r="A37010" t="str">
            <v>3000014225</v>
          </cell>
          <cell r="B37010" t="str">
            <v>4</v>
          </cell>
          <cell r="C37010" t="str">
            <v>Active</v>
          </cell>
          <cell r="D37010" t="str">
            <v>PAY, FEE</v>
          </cell>
          <cell r="E37010" t="str">
            <v>PAY FEE:CONDONATION;ONCE OFF</v>
          </cell>
          <cell r="F37010" t="str">
            <v>PAY, FEE: TYPE: CONDONATION; FREQUENCY: ONCE OFF</v>
          </cell>
        </row>
        <row r="37011">
          <cell r="A37011" t="str">
            <v>3000033189</v>
          </cell>
          <cell r="B37011" t="str">
            <v>3</v>
          </cell>
          <cell r="C37011" t="str">
            <v>Active</v>
          </cell>
          <cell r="D37011" t="str">
            <v>RENT, MOTOR VEHICLE, COMMERCIAL</v>
          </cell>
          <cell r="E37011" t="str">
            <v>RENT MTR VEH CMMRCL:BUS,14,7000 KM</v>
          </cell>
          <cell r="F37011" t="str">
            <v>RENT, MOTOR VEHICLE, COMMERCIAL; TYPE BUS, PASSENGER QUANTITY 14, ADDITIONAL FEATURES 7000 KM</v>
          </cell>
        </row>
        <row r="37012">
          <cell r="A37012" t="str">
            <v>3000029988</v>
          </cell>
          <cell r="B37012" t="str">
            <v>5</v>
          </cell>
          <cell r="C37012" t="str">
            <v>Active</v>
          </cell>
          <cell r="D37012" t="str">
            <v>BUILD, FOUNDATION</v>
          </cell>
          <cell r="E37012" t="str">
            <v>BLD FNDTN:SMOOTH FLOAT</v>
          </cell>
          <cell r="F37012" t="str">
            <v>BUILD, FOUNDATION: TYPE: ST 132KV SUSP TWIN COND 20M ROCK; FINISH: SMOOTH FLOAT; 2-WT-1294 &amp; 2-WT-1419</v>
          </cell>
        </row>
        <row r="37013">
          <cell r="A37013" t="str">
            <v>3000017120</v>
          </cell>
          <cell r="B37013" t="str">
            <v>5</v>
          </cell>
          <cell r="C37013" t="str">
            <v>Active</v>
          </cell>
          <cell r="D37013" t="str">
            <v>REWIND, EQUIPMENT</v>
          </cell>
          <cell r="E37013" t="str">
            <v>REW EQP:3KW 6P KEE-45-6B VIBRO</v>
          </cell>
          <cell r="F37013" t="str">
            <v>REWIND, EQUIPMENT: TYPE: 3KW 6P KEE-45-6B VIBRO; METHOD: REWIND MOTOR</v>
          </cell>
        </row>
        <row r="37014">
          <cell r="A37014" t="str">
            <v>3000011679</v>
          </cell>
          <cell r="B37014" t="str">
            <v>5</v>
          </cell>
          <cell r="C37014" t="str">
            <v>Active</v>
          </cell>
          <cell r="D37014" t="str">
            <v>SERVICE</v>
          </cell>
          <cell r="E37014" t="str">
            <v>SERV:CAPTURE AND UPLOAD</v>
          </cell>
          <cell r="F37014" t="str">
            <v>SERVICE: TYPE: CAPTURE AND UPLOAD; ADDITIONAL INFORMATION: CUSTOMER DATA NEW &amp; EXISTING</v>
          </cell>
        </row>
        <row r="37015">
          <cell r="A37015" t="str">
            <v>3000021508</v>
          </cell>
          <cell r="B37015" t="str">
            <v>5</v>
          </cell>
          <cell r="C37015" t="str">
            <v>Active</v>
          </cell>
          <cell r="D37015" t="str">
            <v>RENT, PARKING</v>
          </cell>
          <cell r="E37015" t="str">
            <v>RENT PARKG:AIRSIDE; GRAND CENTRAL</v>
          </cell>
          <cell r="F37015" t="str">
            <v>RENT, PARKING; TYPE AIRSIDE; GRAND CENTRAL</v>
          </cell>
        </row>
        <row r="37016">
          <cell r="A37016" t="str">
            <v>3000014420</v>
          </cell>
          <cell r="B37016" t="str">
            <v>5</v>
          </cell>
          <cell r="C37016" t="str">
            <v>Active</v>
          </cell>
          <cell r="D37016" t="str">
            <v>REPAIR, EQUIPMENT</v>
          </cell>
          <cell r="E37016" t="str">
            <v>REPR EQP:DRY DUST TRANSFER SILO INTERNAL</v>
          </cell>
          <cell r="F37016" t="str">
            <v>REPAIR, EQUIPMENT: TYPE: DRY DUST TRANSFER SILO INTERNAL; METHOD: OPEN/CLEAN/INSPEC</v>
          </cell>
        </row>
        <row r="37017">
          <cell r="A37017" t="str">
            <v>3000022104</v>
          </cell>
          <cell r="B37017" t="str">
            <v>5</v>
          </cell>
          <cell r="C37017" t="str">
            <v>Active</v>
          </cell>
          <cell r="D37017" t="str">
            <v>ASSEMBLE, STRUCTURE</v>
          </cell>
          <cell r="E37017" t="str">
            <v>ASSEMBL STRUCT:1PH TAKE-OFF VERTICAL</v>
          </cell>
          <cell r="F37017" t="str">
            <v>ASSEMBLE, STRUCTURE; TYPE 1PH TAKE-OFF VERTICAL, MATERIAL WOOD, CONFIGURATION 600MM SPACING; DRAWING NO: D-DT-1811, REV 0; MV STRUCTURE; BONDING INCLUDED, DOWNWIRE EXCLUDED</v>
          </cell>
        </row>
        <row r="37018">
          <cell r="A37018" t="str">
            <v>3000031018</v>
          </cell>
          <cell r="B37018" t="str">
            <v>4</v>
          </cell>
          <cell r="C37018" t="str">
            <v>Active</v>
          </cell>
          <cell r="D37018" t="str">
            <v>INSTALL, EQUIPMENT, ELECTRICAL</v>
          </cell>
          <cell r="E37018" t="str">
            <v>INSTL EQP ELEC:132 KV LINE TRAP</v>
          </cell>
          <cell r="F37018" t="str">
            <v>INSTALL, EQUIPMENT, ELECTRICAL: TYPE: 132 KV LINE TRAP</v>
          </cell>
        </row>
        <row r="37019">
          <cell r="A37019" t="str">
            <v>3000029502</v>
          </cell>
          <cell r="B37019" t="str">
            <v>5</v>
          </cell>
          <cell r="C37019" t="str">
            <v>Active</v>
          </cell>
          <cell r="D37019" t="str">
            <v>BUILD, FOUNDATION</v>
          </cell>
          <cell r="E37019" t="str">
            <v>BLD FNDTN:ST 132KV X-ARM SUSP 27M SOIL 2</v>
          </cell>
          <cell r="F37019" t="str">
            <v>BUILD, FOUNDATION: TYPE: ST 132KV X-ARM SUSP 27M SOIL 2; FINISH: SMOOTH FLOAT; 2-ET-15606 &amp; D-DT-7850</v>
          </cell>
        </row>
        <row r="37020">
          <cell r="A37020" t="str">
            <v>3000014659</v>
          </cell>
          <cell r="B37020" t="str">
            <v>5</v>
          </cell>
          <cell r="C37020" t="str">
            <v>Active</v>
          </cell>
          <cell r="D37020" t="str">
            <v>REMOVE, WASTE</v>
          </cell>
          <cell r="E37020" t="str">
            <v>RMV WST:OLD PIPE LINE</v>
          </cell>
          <cell r="F37020" t="str">
            <v>REMOVE, WASTE; TYPE OLD PIPE LINE, METHOD MOVED TO SITE 500M AWAY FROM MAIN ENTRANCE BY CONTRACTOR</v>
          </cell>
        </row>
        <row r="37021">
          <cell r="A37021" t="str">
            <v>3000019310</v>
          </cell>
          <cell r="B37021" t="str">
            <v>5</v>
          </cell>
          <cell r="C37021" t="str">
            <v>Active</v>
          </cell>
          <cell r="D37021" t="str">
            <v>CALIBRATE, EQUIPMENT</v>
          </cell>
          <cell r="E37021" t="str">
            <v>CAL EQP:THERMOMETER;ONCE-OFF</v>
          </cell>
          <cell r="F37021" t="str">
            <v>CALIBRATE, EQUIPMENT: TYPE: THERMOMETER; FREQUENCY: ONCE-OFF; METHOD: ON-SITE CALIBRATION TO ISO 11171 OF CAL SINOMETER THERMOMETER, BRANNAN THERMOMETER, FLUS 201 THERMOHYGROMETER</v>
          </cell>
        </row>
        <row r="37022">
          <cell r="A37022" t="str">
            <v>3000021171</v>
          </cell>
          <cell r="B37022" t="str">
            <v>4</v>
          </cell>
          <cell r="C37022" t="str">
            <v>Active</v>
          </cell>
          <cell r="D37022" t="str">
            <v>INSTALL, EQUIPMENT, MECHANICAL</v>
          </cell>
          <cell r="E37022" t="str">
            <v>INSTL EQP MECH:MECHANICAL</v>
          </cell>
          <cell r="F37022" t="str">
            <v>INSTALL, EQUIPMENT, MECHANICAL: TYPE: SECONDARY AIR DUCTING VANES; METHOD: MECHANICAL</v>
          </cell>
        </row>
        <row r="37023">
          <cell r="A37023" t="str">
            <v>3000020614</v>
          </cell>
          <cell r="B37023" t="str">
            <v>5</v>
          </cell>
          <cell r="C37023" t="str">
            <v>Active</v>
          </cell>
          <cell r="D37023" t="str">
            <v>TEST, EQUIPMENT, ELECTRICAL</v>
          </cell>
          <cell r="E37023" t="str">
            <v>TEST EQP ELEC:EARTH LEAKAGE;AS REQUIRED</v>
          </cell>
          <cell r="F37023" t="str">
            <v>TEST, EQUIPMENT, ELECTRICAL: TYPE: EARTH LEAKAGE; METHOD: USE AN APPROVED EARTH LEAKAGE TESTING DEVICE, MEASURE THE IMBALANCE IN POWER BETWEEN THE LIVE AND NEUTRAL; TESTING MUST BE DONE IN ACCORDANCE WITH SANS 556-2-5; FREQUENCY: AS REQUIRED; FEEDBACK: WRITTEN REPORT</v>
          </cell>
        </row>
        <row r="37024">
          <cell r="A37024" t="str">
            <v>3000032836</v>
          </cell>
          <cell r="B37024" t="str">
            <v>5</v>
          </cell>
          <cell r="C37024" t="str">
            <v>Active</v>
          </cell>
          <cell r="D37024" t="str">
            <v>TRAIN, PERSONNEL</v>
          </cell>
          <cell r="E37024" t="str">
            <v>TRAIN PRSNL:WALL MOUNTED JIB CRANE-FULL</v>
          </cell>
          <cell r="F37024" t="str">
            <v>TRAIN, PERSONNEL: COURSE TYPE: WALL MOUNTED JIB CRANE-FULL; DURATION: 5 DAY; UNIT STANDARD: 260758; CODE C54</v>
          </cell>
        </row>
        <row r="37025">
          <cell r="A37025" t="str">
            <v>3000018001</v>
          </cell>
          <cell r="B37025" t="str">
            <v>5</v>
          </cell>
          <cell r="C37025" t="str">
            <v>Active</v>
          </cell>
          <cell r="D37025" t="str">
            <v>MAINTAIN, EQUIPMENT, ELECTRICAL</v>
          </cell>
          <cell r="E37025" t="str">
            <v>MAINT EQP ELEC:CONNECTING NEW RE-CLOSER</v>
          </cell>
          <cell r="F37025" t="str">
            <v>MAINTAIN, EQUIPMENT, ELECTRICAL: TYPE: CONNECTING NEW RE-CLOSER; FREQUENCY: AS AND WHEN REQUIRED; METHOD: MANUAL</v>
          </cell>
        </row>
        <row r="37026">
          <cell r="A37026" t="str">
            <v>3000011817</v>
          </cell>
          <cell r="B37026" t="str">
            <v>3</v>
          </cell>
          <cell r="C37026" t="str">
            <v>Active</v>
          </cell>
          <cell r="D37026" t="str">
            <v>MAINTAIN, GARDEN</v>
          </cell>
          <cell r="E37026" t="str">
            <v>MAINT GRDN:DRIVERS NO. X 1;MONTHLY</v>
          </cell>
          <cell r="F37026" t="str">
            <v>MAINTAIN, GARDEN: TYPE: DRIVERS NO. X 1; FREQUENCY: MONTHLY</v>
          </cell>
        </row>
        <row r="37027">
          <cell r="A37027" t="str">
            <v>3000022147</v>
          </cell>
          <cell r="B37027" t="str">
            <v>5</v>
          </cell>
          <cell r="C37027" t="str">
            <v>Active</v>
          </cell>
          <cell r="D37027" t="str">
            <v>ASSEMBLE, STRUCTURE</v>
          </cell>
          <cell r="E37027" t="str">
            <v>ASSEMBL STRUCT:3PH MV 2X2.5M CROSSARM</v>
          </cell>
          <cell r="F37027" t="str">
            <v>ASSEMBLE, STRUCTURE: TYPE: 3PH MV 2X2.5M CROSSARM; MATERIAL: WOOD; CONFIGURATION: TAKE-OFF; EXCLUDING DOWNWIRE; INCLUDING BONDING</v>
          </cell>
        </row>
        <row r="37028">
          <cell r="A37028" t="str">
            <v>3000031519</v>
          </cell>
          <cell r="B37028" t="str">
            <v>5</v>
          </cell>
          <cell r="C37028" t="str">
            <v>Active</v>
          </cell>
          <cell r="D37028" t="str">
            <v>INSTALL, CABLE, ELECTRICAL</v>
          </cell>
          <cell r="E37028" t="str">
            <v>INSTL CBL ELEC:1 PH 4 CORE 35 MM SWA</v>
          </cell>
          <cell r="F37028" t="str">
            <v>INSTALL, CABLE, ELECTRICAL: TYPE: 1 PH 4 CORE 35 MM SWA; METHOD: INSTALL AND COMMISION</v>
          </cell>
        </row>
        <row r="37029">
          <cell r="A37029" t="str">
            <v>3000024003</v>
          </cell>
          <cell r="B37029" t="str">
            <v>5</v>
          </cell>
          <cell r="C37029" t="str">
            <v>Active</v>
          </cell>
          <cell r="D37029" t="str">
            <v>ASSEMBLE, STRUCTURE</v>
          </cell>
          <cell r="E37029" t="str">
            <v>ASSEMBL STRUCT:1PH, A-FRAME, 4KN POST</v>
          </cell>
          <cell r="F37029" t="str">
            <v>ASSEMBLE, STRUCTURE: TYPE: 1PH, A-FRAME, 4KN POST; MATERIAL: MILD STEEL GALVANIZED; CONFIGURATION: DELTA INTERMEDIATE 0 DEG DEVIATION; DRAWING NO: D-EC2063 REV 0; WITH BIRD PERCH; MV STRUCTURE; BONDING INCLUDED, DOWNWIRE EXCLUDED</v>
          </cell>
        </row>
        <row r="37030">
          <cell r="A37030" t="str">
            <v>3000012174</v>
          </cell>
          <cell r="B37030" t="str">
            <v>5</v>
          </cell>
          <cell r="C37030" t="str">
            <v>Active</v>
          </cell>
          <cell r="D37030" t="str">
            <v>REPAIR, EQUIPMENT, MECHANICAL</v>
          </cell>
          <cell r="E37030" t="str">
            <v>REPR EQP MECH:SO3 INJECTION LANCES</v>
          </cell>
          <cell r="F37030" t="str">
            <v>REPAIR, EQUIPMENT, MECHANICAL: TYPE: SO3 INJECTION LANCES; REPAIR TYPE: MECHANICAL; TEST: COMMISSIONING</v>
          </cell>
        </row>
        <row r="37031">
          <cell r="A37031" t="str">
            <v>3000026634</v>
          </cell>
          <cell r="B37031" t="str">
            <v>4</v>
          </cell>
          <cell r="C37031" t="str">
            <v>Active</v>
          </cell>
          <cell r="D37031" t="str">
            <v>MAINTAIN, SYSTEM</v>
          </cell>
          <cell r="E37031" t="str">
            <v>MAINT SYS:COMBO 8-VOICE GATEWAY</v>
          </cell>
          <cell r="F37031" t="str">
            <v>MAINTAIN, SYSTEM; TYPE COMBO 8-VOICE GATEWAY, FREQUENCY AS REQUIRED, METHOD KEEP IN GOOD WORKING ORDER</v>
          </cell>
        </row>
        <row r="37032">
          <cell r="A37032" t="str">
            <v>3000020291</v>
          </cell>
          <cell r="B37032" t="str">
            <v>5</v>
          </cell>
          <cell r="C37032" t="str">
            <v>Active</v>
          </cell>
          <cell r="D37032" t="str">
            <v>REPAIR, PUMP</v>
          </cell>
          <cell r="E37032" t="str">
            <v>REPR PMP:CENTRIFUGAL</v>
          </cell>
          <cell r="F37032" t="str">
            <v>REPAIR, PUMP; TYPE CENTRIFUGAL, METHOD ORIGINAL SPECIFICATION</v>
          </cell>
        </row>
        <row r="37033">
          <cell r="A37033" t="str">
            <v>3000021852</v>
          </cell>
          <cell r="B37033" t="str">
            <v>5</v>
          </cell>
          <cell r="C37033" t="str">
            <v>Active</v>
          </cell>
          <cell r="D37033" t="str">
            <v>ERECT, POLE</v>
          </cell>
          <cell r="E37033" t="str">
            <v>ERECT POLE:11M, TOP 140-159MM, SOIL 4;H5</v>
          </cell>
          <cell r="F37033" t="str">
            <v>ERECT, POLE: TYPE: 11M, TOP 140-159MM, SOIL 4; MATERIAL: WOOD H5; METHOD: PLANT, BACKFILL AND COMPACT; DRAWING NO: D-DT-0051 REV 0</v>
          </cell>
        </row>
        <row r="37034">
          <cell r="A37034" t="str">
            <v>3000021792</v>
          </cell>
          <cell r="B37034" t="str">
            <v>5</v>
          </cell>
          <cell r="C37034" t="str">
            <v>Active</v>
          </cell>
          <cell r="D37034" t="str">
            <v>EXCAVATE</v>
          </cell>
          <cell r="E37034" t="str">
            <v>EXCVT:BCKHOE/HND;SOIL;OD 2 X DP 2 M</v>
          </cell>
          <cell r="F37034" t="str">
            <v>EXCAVATE: METHOD: BACKHOE OR HAND; GROUND TYPE: SOIL; REASON: OD 2 X DP 2 M; FILLING MATERIAL: 6 POCKETS OF CEMENT ADDED TO MOISTENED EXCAVATED SOIL; DRAWING NO: D-DT-0330 REV 0; TYPE: HEAVY CONDUCTOR 12M WOOD/CONCRETE POLE</v>
          </cell>
        </row>
        <row r="37035">
          <cell r="A37035" t="str">
            <v>3000026938</v>
          </cell>
          <cell r="B37035" t="str">
            <v>5</v>
          </cell>
          <cell r="C37035" t="str">
            <v>Active</v>
          </cell>
          <cell r="D37035" t="str">
            <v>CALIBRATE, EQUIPMENT</v>
          </cell>
          <cell r="E37035" t="str">
            <v>CAL EQP:MULTIMETER;1 YR</v>
          </cell>
          <cell r="F37035" t="str">
            <v>CALIBRATE, EQUIPMENT: TYPE: MULTIMETER; FREQUENCY: 1 YR; METHOD: CALIBRATE MULTIMETERS; SUPPLIER MUST ISSUE CALIBRATION CERTIFICATES AND ATTACH STICKERS OF CALIBRATION VALIDITY ON ALL CALIBRATED METERS, THE SUPPIER MUST BE ACCREDITED</v>
          </cell>
        </row>
        <row r="37036">
          <cell r="A37036" t="str">
            <v>3000026205</v>
          </cell>
          <cell r="B37036" t="str">
            <v>5</v>
          </cell>
          <cell r="C37036" t="str">
            <v>Active</v>
          </cell>
          <cell r="D37036" t="str">
            <v>OVERHAUL, EQUIPMENT</v>
          </cell>
          <cell r="E37036" t="str">
            <v>OVHL EQP:FRONT END LOADER</v>
          </cell>
          <cell r="F37036" t="str">
            <v>OVERHAUL, EQUIPMENT: TYPE: FRONT END LOADER; METHOD: MANUAL; OEM SPEC</v>
          </cell>
        </row>
        <row r="37037">
          <cell r="A37037" t="str">
            <v>3000015055</v>
          </cell>
          <cell r="B37037" t="str">
            <v>5</v>
          </cell>
          <cell r="C37037" t="str">
            <v>Active</v>
          </cell>
          <cell r="D37037" t="str">
            <v>INSTALL, EARTHING</v>
          </cell>
          <cell r="E37037" t="str">
            <v>INSTL EARTH:7/3.35 STEEL WIRE</v>
          </cell>
          <cell r="F37037" t="str">
            <v>INSTALL, EARTHING: TYPE: 7/3.35 STEEL WIRE</v>
          </cell>
        </row>
        <row r="37038">
          <cell r="A37038" t="str">
            <v>3000014176</v>
          </cell>
          <cell r="B37038" t="str">
            <v>5</v>
          </cell>
          <cell r="C37038" t="str">
            <v>Active</v>
          </cell>
          <cell r="D37038" t="str">
            <v>INSTALL, INSTRUMENT</v>
          </cell>
          <cell r="E37038" t="str">
            <v>INSTL INSTR:UTP CABLE</v>
          </cell>
          <cell r="F37038" t="str">
            <v>INSTALL, INSTRUMENT: TYPE: UTP CABLE; PER METER INSTALLATION; BASIC LAN POINT INSTALLATION AND REPAIR AND STANDARD CAT 5/6 LAN POINT</v>
          </cell>
        </row>
        <row r="37039">
          <cell r="A37039" t="str">
            <v>3000017907</v>
          </cell>
          <cell r="B37039" t="str">
            <v>4</v>
          </cell>
          <cell r="C37039" t="str">
            <v>Active</v>
          </cell>
          <cell r="D37039" t="str">
            <v>PAY, FEE</v>
          </cell>
          <cell r="E37039" t="str">
            <v>PAY FEE:CALL OUT;SUNDAY</v>
          </cell>
          <cell r="F37039" t="str">
            <v>PAY, FEE: TYPE: CALL OUT; CHARGE RATE: SUNDAY</v>
          </cell>
        </row>
        <row r="37040">
          <cell r="A37040" t="str">
            <v>3000018576</v>
          </cell>
          <cell r="B37040" t="str">
            <v>5</v>
          </cell>
          <cell r="C37040" t="str">
            <v>Active</v>
          </cell>
          <cell r="D37040" t="str">
            <v>PAY, FEE</v>
          </cell>
          <cell r="E37040" t="str">
            <v>PAY FEE:SV BYPASS VALVE,DIFFERENT RATES</v>
          </cell>
          <cell r="F37040" t="str">
            <v>PAY, FEE; TYPE SV BYPASS VALVE, CHARGE RATE DIFFERENT RATES, FREQUENCY ONCE OFF</v>
          </cell>
        </row>
        <row r="37041">
          <cell r="A37041" t="str">
            <v>3000016225</v>
          </cell>
          <cell r="B37041" t="str">
            <v>4</v>
          </cell>
          <cell r="C37041" t="str">
            <v>Active</v>
          </cell>
          <cell r="D37041" t="str">
            <v>REPAIR, MOTOR, ELECTRIC</v>
          </cell>
          <cell r="E37041" t="str">
            <v>REPR MTR ELEC:37KW 6P FRAME 250S/M</v>
          </cell>
          <cell r="F37041" t="str">
            <v>REPAIR, MOTOR, ELECTRIC: TYPE: 37KW 6P FRAME 250S/M; REPAIR TYPE: OVERHAUL MOTOR</v>
          </cell>
        </row>
        <row r="37042">
          <cell r="A37042" t="str">
            <v>3000033732</v>
          </cell>
          <cell r="B37042" t="str">
            <v>4</v>
          </cell>
          <cell r="C37042" t="str">
            <v>Active</v>
          </cell>
          <cell r="D37042" t="str">
            <v>INSTALL, SUPPORT</v>
          </cell>
          <cell r="E37042" t="str">
            <v>INSTL SUPRT:LATTICE MEMBER</v>
          </cell>
          <cell r="F37042" t="str">
            <v>INSTALL, SUPPORT: TYPE: LATTICE MEMBER; MODIFY EXISTING COLUMNS FOR 1FW/6 STEEL MEMBERS WITHOUT REMOVING ANY COLUMN BRACES.</v>
          </cell>
        </row>
        <row r="37043">
          <cell r="A37043" t="str">
            <v>3000021137</v>
          </cell>
          <cell r="B37043" t="str">
            <v>5</v>
          </cell>
          <cell r="C37043" t="str">
            <v>Active</v>
          </cell>
          <cell r="D37043" t="str">
            <v>LOCATE, FAULT</v>
          </cell>
          <cell r="E37043" t="str">
            <v>LOCATE FLT:ANALYSER;FAULT FINDING</v>
          </cell>
          <cell r="F37043" t="str">
            <v>LOCATE, FAULT: TYPE: ANALYSER; METHOD: FAULT FINDING</v>
          </cell>
        </row>
        <row r="37044">
          <cell r="A37044" t="str">
            <v>3000018555</v>
          </cell>
          <cell r="B37044" t="str">
            <v>5</v>
          </cell>
          <cell r="C37044" t="str">
            <v>Active</v>
          </cell>
          <cell r="D37044" t="str">
            <v>TEST, EQUIPMENT, ELECTRICAL</v>
          </cell>
          <cell r="E37044" t="str">
            <v>TEST EQP ELEC:3 WINDING TRANSFORMER</v>
          </cell>
          <cell r="F37044" t="str">
            <v>TEST, EQUIPMENT, ELECTRICAL: TYPE: 3 WINDING TRANSFORMER; METHOD: RATIO; VECTOR; TAN-DELTA; IMPENDANCE; MAGNETIZATION; RESISTANCE; SFRA; IR; SPEED TRACE; FREQUENCY: AS AND WHEN REQUIRED; FEEDBACK: TEST REPORT</v>
          </cell>
        </row>
        <row r="37045">
          <cell r="A37045" t="str">
            <v>3000017469</v>
          </cell>
          <cell r="B37045" t="str">
            <v>5</v>
          </cell>
          <cell r="C37045" t="str">
            <v>Active</v>
          </cell>
          <cell r="D37045" t="str">
            <v>INSTALL, SUPPORT</v>
          </cell>
          <cell r="E37045" t="str">
            <v>INSTL SUPRT:PHASE LABEL MOUNTING BRKT</v>
          </cell>
          <cell r="F37045" t="str">
            <v>INSTALL, SUPPORT: TYPE: PHASE LABEL MOUNTING BRKT; METHOD: BRACKETS MANUFACTURING DETAILS AND MOUNTING ARRANGEMENT; DRAWING NO: D-DT-5273 S3 R3 REV 0; ALUMINIUM, GALVANISED STEEL</v>
          </cell>
        </row>
        <row r="37046">
          <cell r="A37046" t="str">
            <v>3000015378</v>
          </cell>
          <cell r="B37046" t="str">
            <v>5</v>
          </cell>
          <cell r="C37046" t="str">
            <v>Active</v>
          </cell>
          <cell r="D37046" t="str">
            <v>DISMANTLE, STRUCTURE</v>
          </cell>
          <cell r="E37046" t="str">
            <v>DISMNTL STRUCT:PHYSICAL &amp; MECHANICAL</v>
          </cell>
          <cell r="F37046" t="str">
            <v>DISMANTLE, STRUCTURE: TYPE: STRUCTURE POLE DESCRIPTION AND NAME 2; METHOD: PHYSICAL &amp; MECHANICAL</v>
          </cell>
        </row>
        <row r="37047">
          <cell r="A37047" t="str">
            <v>3000016513</v>
          </cell>
          <cell r="B37047" t="str">
            <v>5</v>
          </cell>
          <cell r="C37047" t="str">
            <v>Active</v>
          </cell>
          <cell r="D37047" t="str">
            <v>INSTALL, LAGGING</v>
          </cell>
          <cell r="E37047" t="str">
            <v>INSTL LAGNG:RUBBER 100 PCT;COAL PLANT</v>
          </cell>
          <cell r="F37047" t="str">
            <v>INSTALL, LAGGING: MATERIAL: RUBBER 100 PCT; EQUIPMENT TYPE: CONVEYOR PULLEYS; ENVIRONMENT: COAL PLANT</v>
          </cell>
        </row>
        <row r="37048">
          <cell r="A37048" t="str">
            <v>3000029613</v>
          </cell>
          <cell r="B37048" t="str">
            <v>5</v>
          </cell>
          <cell r="C37048" t="str">
            <v>Active</v>
          </cell>
          <cell r="D37048" t="str">
            <v>BUILD, FOUNDATION</v>
          </cell>
          <cell r="E37048" t="str">
            <v>BLD FNDTN:2P 132KV D/C STRN 20M SOIL 3</v>
          </cell>
          <cell r="F37048" t="str">
            <v>BUILD, FOUNDATION: TYPE: 2P 132KV D/C STRN 20M SOIL 3; FINISH: SMOOTH FLOAT; D-DT-7615; 0-90 DEG &amp; D-DT-7851,STEEL MATERIAL</v>
          </cell>
        </row>
        <row r="37049">
          <cell r="A37049" t="str">
            <v>3000030907</v>
          </cell>
          <cell r="B37049" t="str">
            <v>5</v>
          </cell>
          <cell r="C37049" t="str">
            <v>Active</v>
          </cell>
          <cell r="D37049" t="str">
            <v>CONSTRUCT, STRUCTURE</v>
          </cell>
          <cell r="E37049" t="str">
            <v>CONSTR STRUCT:HALF BRICK WALL;BRICK</v>
          </cell>
          <cell r="F37049" t="str">
            <v>CONSTRUCT, STRUCTURE: TYPE: HALF BRICK WALL; MATERIAL: BRICK</v>
          </cell>
        </row>
        <row r="37050">
          <cell r="A37050" t="str">
            <v>3000016268</v>
          </cell>
          <cell r="B37050" t="str">
            <v>4</v>
          </cell>
          <cell r="C37050" t="str">
            <v>Active</v>
          </cell>
          <cell r="D37050" t="str">
            <v>INSTALL, EQUIPMENT</v>
          </cell>
          <cell r="E37050" t="str">
            <v>INSTL EQP:GENERATOR HYDROGEN DRYERS</v>
          </cell>
          <cell r="F37050" t="str">
            <v>INSTALL, EQUIPMENT: TYPE: GENERATOR HYDROGEN DRYERS; METHOD: INSTALL IN PLANT AFTER SERVICE OF THE DRYERS</v>
          </cell>
        </row>
        <row r="37051">
          <cell r="A37051" t="str">
            <v>3000031320</v>
          </cell>
          <cell r="B37051" t="str">
            <v>5</v>
          </cell>
          <cell r="C37051" t="str">
            <v>Active</v>
          </cell>
          <cell r="D37051" t="str">
            <v>ESTABLISH, SITE</v>
          </cell>
          <cell r="E37051" t="str">
            <v>ESTB SITE:TIME RELATED ITEMS;CONTRACTOR</v>
          </cell>
          <cell r="F37051" t="str">
            <v>ESTABLISH, SITE: TYPE: TIME RELATED ITEMS; ADDITIONAL TASK: MATERIAL FROM SITE TO STORES BACK TO SITE; MATERIAL SUPPLIER: CONTRACTOR</v>
          </cell>
        </row>
        <row r="37052">
          <cell r="A37052" t="str">
            <v>3000025187</v>
          </cell>
          <cell r="B37052" t="str">
            <v>4</v>
          </cell>
          <cell r="C37052" t="str">
            <v>Active</v>
          </cell>
          <cell r="D37052" t="str">
            <v>REPAIR, EQUIPMENT, ELECTRONIC</v>
          </cell>
          <cell r="E37052" t="str">
            <v>REPR EQP ELECTRNC:RECTIFIER;CATEGORY 3B</v>
          </cell>
          <cell r="F37052" t="str">
            <v>REPAIR, EQUIPMENT, ELECTRONIC: TYPE: RECTIFIER; REPAIR TYPE: CATEGORY 3B</v>
          </cell>
        </row>
        <row r="37053">
          <cell r="A37053" t="str">
            <v>3000028229</v>
          </cell>
          <cell r="B37053" t="str">
            <v>4</v>
          </cell>
          <cell r="C37053" t="str">
            <v>Active</v>
          </cell>
          <cell r="D37053" t="str">
            <v>REPAIR, EQUIPMENT, ELECTRICAL</v>
          </cell>
          <cell r="E37053" t="str">
            <v>REPR EQP ELEC:FRIDGE</v>
          </cell>
          <cell r="F37053" t="str">
            <v>REPAIR, EQUIPMENT, ELECTRICAL: TYPE: FRIDGE</v>
          </cell>
        </row>
        <row r="37054">
          <cell r="A37054" t="str">
            <v>3000021900</v>
          </cell>
          <cell r="B37054" t="str">
            <v>5</v>
          </cell>
          <cell r="C37054" t="str">
            <v>Active</v>
          </cell>
          <cell r="D37054" t="str">
            <v>ERECT, POLE</v>
          </cell>
          <cell r="E37054" t="str">
            <v>ERECT POLE:7M, TOP 100-120MM, SOIL 2</v>
          </cell>
          <cell r="F37054" t="str">
            <v>ERECT, POLE: TYPE: 7M, TOP 100-120MM, SOIL 2; MATERIAL: WOOD; METHOD: PLANT, BACKFILL AND COMPACT; DRAWING NO: D-DT-0050 REV 0</v>
          </cell>
        </row>
        <row r="37055">
          <cell r="A37055" t="str">
            <v>3000033775</v>
          </cell>
          <cell r="B37055" t="str">
            <v>5</v>
          </cell>
          <cell r="C37055" t="str">
            <v>Active</v>
          </cell>
          <cell r="D37055" t="str">
            <v>TEST, EQUIPMENT, ELECTRICAL</v>
          </cell>
          <cell r="E37055" t="str">
            <v>TEST EQP ELEC:LINK BOXES,REPORT</v>
          </cell>
          <cell r="F37055" t="str">
            <v>TEST, EQUIPMENT, ELECTRICAL; TYPE LINK BOXES, METHOD AS PER 240-56030640 STANDARD, FREQUENCY AS AND WHEN REQUIRED, FEEDBACK REPORT</v>
          </cell>
        </row>
        <row r="37056">
          <cell r="A37056" t="str">
            <v>3000013436</v>
          </cell>
          <cell r="B37056" t="str">
            <v>5</v>
          </cell>
          <cell r="C37056" t="str">
            <v>Active</v>
          </cell>
          <cell r="D37056" t="str">
            <v>BALANCE, EQUIPMENT</v>
          </cell>
          <cell r="E37056" t="str">
            <v>BAL EQP:LOW SPEED 800RPM;DYNAMIC BALANCE</v>
          </cell>
          <cell r="F37056" t="str">
            <v>BALANCE, EQUIPMENT: TYPE: LOW SPEED 800RPM; METHOD: DYNAMIC BALANCE; BALANCING OF BARRING GEAR ASSEMBLY BY SUBCONTRACTOR</v>
          </cell>
        </row>
        <row r="37057">
          <cell r="A37057" t="str">
            <v>3000020358</v>
          </cell>
          <cell r="B37057" t="str">
            <v>5</v>
          </cell>
          <cell r="C37057" t="str">
            <v>Active</v>
          </cell>
          <cell r="D37057" t="str">
            <v>ASSEMBLE, STRUCTURE</v>
          </cell>
          <cell r="E37057" t="str">
            <v>ASSEMBL STRUCT:STEEL,TERMINAL ASSEMBLY</v>
          </cell>
          <cell r="F37057" t="str">
            <v>ASSEMBLE, STRUCTURE; TYPE LV 3 PHASE BARE NEUTRAL ABC, MATERIAL STEEL, CONFIGURATION TERMINAL ASSEMBLY</v>
          </cell>
        </row>
        <row r="37058">
          <cell r="A37058">
            <v>3000015988</v>
          </cell>
          <cell r="B37058" t="str">
            <v>5</v>
          </cell>
          <cell r="C37058" t="str">
            <v>Active</v>
          </cell>
          <cell r="D37058" t="str">
            <v>TEST, EQUIPMENT</v>
          </cell>
          <cell r="E37058" t="str">
            <v>TEST EQP:FIBRE TESTING;MANUAL</v>
          </cell>
          <cell r="F37058" t="str">
            <v>TEST, EQUIPMENT: TYPE: FIBRE TESTING; METHOD: MANUAL; FREQUENCY: AS REQUIRED; FEEDBACK: AS REQUIRED; REFERENCE NO: E-SPLICE &amp; TEST; SUPPLY ODTR RESULT</v>
          </cell>
        </row>
        <row r="37059">
          <cell r="A37059" t="str">
            <v>3000012080</v>
          </cell>
          <cell r="B37059" t="str">
            <v>5</v>
          </cell>
          <cell r="C37059" t="str">
            <v>Active</v>
          </cell>
          <cell r="D37059" t="str">
            <v>PROVIDE, SUPPORT SERVICE</v>
          </cell>
          <cell r="E37059" t="str">
            <v>PRVD SUPRT SERV:INSPECT;VISUAL</v>
          </cell>
          <cell r="F37059" t="str">
            <v>PROVIDE, SUPPORT SERVICE: TYPE: INSPECT; METHOD: VISUAL</v>
          </cell>
        </row>
        <row r="37060">
          <cell r="A37060" t="str">
            <v>3000022918</v>
          </cell>
          <cell r="B37060" t="str">
            <v>5</v>
          </cell>
          <cell r="C37060" t="str">
            <v>Active</v>
          </cell>
          <cell r="D37060" t="str">
            <v>CREATE, DOCUMENT</v>
          </cell>
          <cell r="E37060" t="str">
            <v>CREATE DOC:OPERATIONAL; MAINTENANCE</v>
          </cell>
          <cell r="F37060" t="str">
            <v>CREATE, DOCUMENT: TYPE: OPERATIONAL; MAINTENANCE; MEDIA: MANUAL</v>
          </cell>
        </row>
        <row r="37061">
          <cell r="A37061" t="str">
            <v>3000022112</v>
          </cell>
          <cell r="B37061" t="str">
            <v>5</v>
          </cell>
          <cell r="C37061" t="str">
            <v>Active</v>
          </cell>
          <cell r="D37061" t="str">
            <v>ASSEMBLE, STRUCTURE</v>
          </cell>
          <cell r="E37061" t="str">
            <v>ASSEMBL STRUCT:3PH VERTICAL STRAIN 800MM</v>
          </cell>
          <cell r="F37061" t="str">
            <v>ASSEMBLE, STRUCTURE: TYPE: 3PH VERTICAL STRAIN 800MM; MATERIAL: WOOD; CONFIGURATION: STAGGERED SPACING, 0 DEG; DRAWING NO: D-DT-1785 REV 0; MV STRUCTURE; BONDING INCLUDED, DOWNWIRE EXCLUDED</v>
          </cell>
        </row>
        <row r="37062">
          <cell r="A37062" t="str">
            <v>3000030772</v>
          </cell>
          <cell r="B37062" t="str">
            <v>5</v>
          </cell>
          <cell r="C37062" t="str">
            <v>Active</v>
          </cell>
          <cell r="D37062" t="str">
            <v>REPAIR, EQUIPMENT, TEST</v>
          </cell>
          <cell r="E37062" t="str">
            <v>REPR EQP TEST:CONTROL PANEL RESTORATION</v>
          </cell>
          <cell r="F37062" t="str">
            <v>REPAIR, EQUIPMENT, TEST: TYPE: CONTROL PANEL RESTORATION; REPAIR TYPE: NCP FAULT FINDING; TEST: HVAC ELECTRONICS; BKY10GH001</v>
          </cell>
        </row>
        <row r="37063">
          <cell r="A37063" t="str">
            <v>3000011068</v>
          </cell>
          <cell r="B37063" t="str">
            <v>3</v>
          </cell>
          <cell r="C37063" t="str">
            <v>Active</v>
          </cell>
          <cell r="D37063" t="str">
            <v>TEST, EQUIPMENT</v>
          </cell>
          <cell r="E37063" t="str">
            <v>TEST EQP:D1.8, MODEL POWER SYS SIMULATOR</v>
          </cell>
          <cell r="F37063" t="str">
            <v>TEST, EQUIPMENT: TYPE: D1.8, MODEL POWER SYS SIMULATOR</v>
          </cell>
        </row>
        <row r="37064">
          <cell r="A37064" t="str">
            <v>3000023620</v>
          </cell>
          <cell r="B37064" t="str">
            <v>5</v>
          </cell>
          <cell r="C37064" t="str">
            <v>Active</v>
          </cell>
          <cell r="D37064" t="str">
            <v>CONNECT, SUPPLY</v>
          </cell>
          <cell r="E37064" t="str">
            <v>CONNECT, SUPPLY:2, HOUSE CONNECTIONS</v>
          </cell>
          <cell r="F37064" t="str">
            <v>CONNECT, SUPPLY: TYPE: 2, HOUSE CONNECTIONS; FEEDBACK: WRITTEN</v>
          </cell>
        </row>
        <row r="37065">
          <cell r="A37065" t="str">
            <v>3000033878</v>
          </cell>
          <cell r="B37065" t="str">
            <v>5</v>
          </cell>
          <cell r="C37065" t="str">
            <v>Active</v>
          </cell>
          <cell r="D37065" t="str">
            <v>REMOVE, APPLIANCE, SANITARY</v>
          </cell>
          <cell r="E37065" t="str">
            <v>RMV APPL SNTRY:WASH HAND BASIN</v>
          </cell>
          <cell r="F37065" t="str">
            <v>REMOVE, APPLIANCE, SANITARY: TYPE: WASH HAND BASIN</v>
          </cell>
        </row>
        <row r="37066">
          <cell r="A37066" t="str">
            <v>3000021858</v>
          </cell>
          <cell r="B37066" t="str">
            <v>5</v>
          </cell>
          <cell r="C37066" t="str">
            <v>Active</v>
          </cell>
          <cell r="D37066" t="str">
            <v>ERECT, POLE</v>
          </cell>
          <cell r="E37066" t="str">
            <v>ERECT POLE:10M, TOP 160-179MM, SOIL 4;H4</v>
          </cell>
          <cell r="F37066" t="str">
            <v>ERECT, POLE: TYPE: 10M, TOP 160-179MM, SOIL 4; MATERIAL: WOOD H4; METHOD: PLANT, BACKFILL AND COMPACT; DRAWING NO: D-DT-0052 REV 0</v>
          </cell>
        </row>
        <row r="37067">
          <cell r="A37067" t="str">
            <v>3000011342</v>
          </cell>
          <cell r="B37067" t="str">
            <v>3</v>
          </cell>
          <cell r="C37067" t="str">
            <v>Active</v>
          </cell>
          <cell r="D37067" t="str">
            <v>CONSTRUCT, STRUCTURE</v>
          </cell>
          <cell r="E37067" t="str">
            <v>CONSTR STRUCT:TAKE-OFF FROM STRAINER</v>
          </cell>
          <cell r="F37067" t="str">
            <v>CONSTRUCT, STRUCTURE: TYPE: TAKE-OFF FROM STRAINER; LV DUAL PHASE</v>
          </cell>
        </row>
        <row r="37068">
          <cell r="A37068" t="str">
            <v>3000016726</v>
          </cell>
          <cell r="B37068" t="str">
            <v>5</v>
          </cell>
          <cell r="C37068" t="str">
            <v>Active</v>
          </cell>
          <cell r="D37068" t="str">
            <v>CONSTRUCT, STRUCTURE</v>
          </cell>
          <cell r="E37068" t="str">
            <v>CONSTR STRUCT:ISOLATOR STD L/RH E/S-S20</v>
          </cell>
          <cell r="F37068" t="str">
            <v>CONSTRUCT, STRUCTURE: TYPE: ISOLATOR STD L/RH E/S-S20; MATERIAL: STEEL; DRAWING NO: D-DT-5202 S20 R2 REV 0; 132KV MANUAL LATTICE SUPPORT STEELWORK MANUFACTURING DETAILS AND ASSEMBLY - 2.4M PHASE CRS</v>
          </cell>
        </row>
        <row r="37069">
          <cell r="A37069" t="str">
            <v>3000000057</v>
          </cell>
          <cell r="B37069" t="str">
            <v>4</v>
          </cell>
          <cell r="C37069" t="str">
            <v>Active</v>
          </cell>
          <cell r="D37069" t="str">
            <v>INSTALL, SYSTEM</v>
          </cell>
          <cell r="E37069" t="str">
            <v>INSTL SYS:IRRIGATION SPRINKLER</v>
          </cell>
          <cell r="F37069" t="str">
            <v>INSTALL, SYSTEM; TYPE IRRIGATION SPRINKLER</v>
          </cell>
        </row>
        <row r="37070">
          <cell r="A37070" t="str">
            <v>3000028041</v>
          </cell>
          <cell r="B37070" t="str">
            <v>5</v>
          </cell>
          <cell r="C37070" t="str">
            <v>Active</v>
          </cell>
          <cell r="D37070" t="str">
            <v>REPAIR, COMPONENT</v>
          </cell>
          <cell r="E37070" t="str">
            <v>REPR COMPNT:GEARBOX/MOTOR 50 PCT</v>
          </cell>
          <cell r="F37070" t="str">
            <v>REPAIR, COMPONENT; TYPE GEARBOX/MOTOR 50 PCT, METHOD COUPLING, BORE</v>
          </cell>
        </row>
        <row r="37071">
          <cell r="A37071" t="str">
            <v>3000013387</v>
          </cell>
          <cell r="B37071" t="str">
            <v>4</v>
          </cell>
          <cell r="C37071" t="str">
            <v>Active</v>
          </cell>
          <cell r="D37071" t="str">
            <v>APPLY, PAINT</v>
          </cell>
          <cell r="E37071" t="str">
            <v>APPLY, PAINT:ENAMEL STEELPRIMER</v>
          </cell>
          <cell r="F37071" t="str">
            <v>APPLY, PAINT: TYPE: ENAMEL STEELPRIMER; METHOD: WINDOWS, FRAMES OUTSIDE; SURFACE TYPE: AS PER PLASCON SPECIFICATION; STANDARD: PLASCON SPECIFICATION</v>
          </cell>
        </row>
        <row r="37072">
          <cell r="A37072" t="str">
            <v>3000020804</v>
          </cell>
          <cell r="B37072" t="str">
            <v>5</v>
          </cell>
          <cell r="C37072" t="str">
            <v>Active</v>
          </cell>
          <cell r="D37072" t="str">
            <v>MAINTAIN, BUILDING</v>
          </cell>
          <cell r="E37072" t="str">
            <v>MAINT BLDG:GENERAL MAINTENANCE/REPAIRS</v>
          </cell>
          <cell r="F37072" t="str">
            <v>MAINTAIN, BUILDING: TYPE: GENERAL MAINTENANCE/REPAIRS; FREQUENCY: AS AND WHEN REQUIRED M2; METHOD: MAINTENANCE</v>
          </cell>
        </row>
        <row r="37073">
          <cell r="A37073" t="str">
            <v>3000027485</v>
          </cell>
          <cell r="B37073" t="str">
            <v>4</v>
          </cell>
          <cell r="C37073" t="str">
            <v>Active</v>
          </cell>
          <cell r="D37073" t="str">
            <v>INSTALL, EQUIPMENT</v>
          </cell>
          <cell r="E37073" t="str">
            <v>INSTL EQP:CROSSARM CONVERSION;PHYSICAL</v>
          </cell>
          <cell r="F37073" t="str">
            <v>INSTALL, EQUIPMENT: TYPE: CROSSARM CONVERSION; METHOD: PHYSICAL; STAGGERED/DELTA TO BIRDFRIENDLY, INCL BONDING</v>
          </cell>
        </row>
        <row r="37074">
          <cell r="A37074" t="str">
            <v>3000024855</v>
          </cell>
          <cell r="B37074" t="str">
            <v>5</v>
          </cell>
          <cell r="C37074" t="str">
            <v>Active</v>
          </cell>
          <cell r="D37074" t="str">
            <v>INSTALL, CLAMP</v>
          </cell>
          <cell r="E37074" t="str">
            <v>INSTL CLMP:EPC-J;COMP/PALM 90DG;26.5 MM</v>
          </cell>
          <cell r="F37074" t="str">
            <v>INSTALL, CLAMP: TYPE: EPC-J;COMP/PALM 90DG;26.5 MM; MATERIAL: GALVINISED STEEL; DRAWING REFERENCE NO = D-DT-6018</v>
          </cell>
        </row>
        <row r="37075">
          <cell r="A37075" t="str">
            <v>3000032571</v>
          </cell>
          <cell r="B37075" t="str">
            <v>5</v>
          </cell>
          <cell r="C37075" t="str">
            <v>Active</v>
          </cell>
          <cell r="D37075" t="str">
            <v>DREDGE, DAM</v>
          </cell>
          <cell r="E37075" t="str">
            <v>DREDGE DAM:AWR (ASH WATER RETURN)</v>
          </cell>
          <cell r="F37075" t="str">
            <v>DREDGE, DAM: TYPE: AWR (ASH WATER RETURN)</v>
          </cell>
        </row>
        <row r="37076">
          <cell r="A37076" t="str">
            <v>3000027138</v>
          </cell>
          <cell r="B37076" t="str">
            <v>5</v>
          </cell>
          <cell r="C37076" t="str">
            <v>Active</v>
          </cell>
          <cell r="D37076" t="str">
            <v>RENT, PUMP</v>
          </cell>
          <cell r="E37076" t="str">
            <v>RENT PMP:TRUCK MOUNTED CONCRETE</v>
          </cell>
          <cell r="F37076" t="str">
            <v>RENT, PUMP: TYPE: TRUCK MOUNTED CONCRETE</v>
          </cell>
        </row>
        <row r="37077">
          <cell r="A37077" t="str">
            <v>3000031883</v>
          </cell>
          <cell r="B37077" t="str">
            <v>4</v>
          </cell>
          <cell r="C37077" t="str">
            <v>Active</v>
          </cell>
          <cell r="D37077" t="str">
            <v>INSTALL, EQUIPMENT, ELECTRONIC</v>
          </cell>
          <cell r="E37077" t="str">
            <v>INSTL EQP ELECTRNC</v>
          </cell>
          <cell r="F37077" t="str">
            <v>INSTALL, EQUIPMENT, ELECTRONIC: TYPE: LED INFORMATION DISPLAY BOARD</v>
          </cell>
        </row>
        <row r="37078">
          <cell r="A37078" t="str">
            <v>3000025536</v>
          </cell>
          <cell r="B37078" t="str">
            <v>5</v>
          </cell>
          <cell r="C37078" t="str">
            <v>Active</v>
          </cell>
          <cell r="D37078" t="str">
            <v>CALIBRATE, EQUIPMENT</v>
          </cell>
          <cell r="E37078" t="str">
            <v>CAL EQP:FLUKE289 MULTI METER-400V;YEARLY</v>
          </cell>
          <cell r="F37078" t="str">
            <v>CALIBRATE, EQUIPMENT: TYPE: FLUKE289 MULTI METER-400V; FREQUENCY: YEARLY; METHOD: MANUAL AND MACHINERY; PROVIDE CERTIFICATE AND REPAIR WHERE NECESSARY</v>
          </cell>
        </row>
        <row r="37079">
          <cell r="A37079" t="str">
            <v>3000027438</v>
          </cell>
          <cell r="B37079" t="str">
            <v>5</v>
          </cell>
          <cell r="C37079" t="str">
            <v>Active</v>
          </cell>
          <cell r="D37079" t="str">
            <v>REPAIR, EQUIPMENT, ELECTRICAL</v>
          </cell>
          <cell r="E37079" t="str">
            <v>REPR EQP ELEC:TESTER; PPM-1, MEGGER</v>
          </cell>
          <cell r="F37079" t="str">
            <v>REPAIR, EQUIPMENT, ELECTRICAL: TYPE: TESTER; PPM-1, MEGGER; REPAIR TYPE: DIGITAL BOARD; TEST: SANAS; SERIAL NO 201711050003.</v>
          </cell>
        </row>
        <row r="37080">
          <cell r="A37080" t="str">
            <v>3000017229</v>
          </cell>
          <cell r="B37080" t="str">
            <v>5</v>
          </cell>
          <cell r="C37080" t="str">
            <v>Active</v>
          </cell>
          <cell r="D37080" t="str">
            <v>CALIBRATE, EQUIPMENT</v>
          </cell>
          <cell r="E37080" t="str">
            <v>CAL EQP:GE PM880 HYGROMETER PROBE DEG C</v>
          </cell>
          <cell r="F37080" t="str">
            <v>CALIBRATE, EQUIPMENT: TYPE: GE PM880 HYGROMETER PROBE DEG C; FREQUENCY: YEARLY; METHOD: SANAS, ISO 17025 DEG C; GE PM880 HYGROMETER (HUMIDITY AND TEMPERATURE) PROBE</v>
          </cell>
        </row>
        <row r="37081">
          <cell r="A37081" t="str">
            <v>3000027235</v>
          </cell>
          <cell r="B37081" t="str">
            <v>5</v>
          </cell>
          <cell r="C37081" t="str">
            <v>Active</v>
          </cell>
          <cell r="D37081" t="str">
            <v>REPAIR, EQUIPMENT</v>
          </cell>
          <cell r="E37081" t="str">
            <v>REPR EQP</v>
          </cell>
          <cell r="F37081" t="str">
            <v>REPAIR, EQUIPMENT: TYPE: FUME HOOD, EXTRACTION ARMS ADHOC; METHOD: ON-SITE, QUALIFIED, AUTHORISED TECHNICIAN (TO SUPPLY DOCUMENTS), REPAIR REPORT</v>
          </cell>
        </row>
        <row r="37082">
          <cell r="A37082" t="str">
            <v>3000014810</v>
          </cell>
          <cell r="B37082" t="str">
            <v>5</v>
          </cell>
          <cell r="C37082" t="str">
            <v>Active</v>
          </cell>
          <cell r="D37082" t="str">
            <v>BUILD, FOUNDATION</v>
          </cell>
          <cell r="E37082" t="str">
            <v>BLD FNDTN:STRAIN STRUCT 2X11M &amp;1X13M</v>
          </cell>
          <cell r="F37082" t="str">
            <v>BUILD, FOUNDATION: TYPE: STRAIN STRUCT 2X11M &amp;1X13M; FINISH: SMOOTH FLOAT; POLE, 3-POLE STRAIN STRUCTURE 0-90 DEG, 2 X 11 M AND 1 X 13 M POLES, (PLANT 1.9M, BOTTOM ATTACHEMENT 8.9 M)</v>
          </cell>
        </row>
        <row r="37083">
          <cell r="A37083" t="str">
            <v>3000013280</v>
          </cell>
          <cell r="B37083" t="str">
            <v>5</v>
          </cell>
          <cell r="C37083" t="str">
            <v>Active</v>
          </cell>
          <cell r="D37083" t="str">
            <v>CALIBRATE, EQUIPMENT</v>
          </cell>
          <cell r="E37083" t="str">
            <v>CAL EQP:DISPERSANT CHEMICAL</v>
          </cell>
          <cell r="F37083" t="str">
            <v>CALIBRATE, EQUIPMENT: TYPE: DISPERSANT CHEMICAL; FREQUENCY: AS AND WHEN REQUIRED; METHOD: FOR COOLING WATER SYSTEM</v>
          </cell>
        </row>
        <row r="37084">
          <cell r="A37084" t="str">
            <v>3000016082</v>
          </cell>
          <cell r="B37084" t="str">
            <v>5</v>
          </cell>
          <cell r="C37084" t="str">
            <v>Active</v>
          </cell>
          <cell r="D37084" t="str">
            <v>EXCAVATE</v>
          </cell>
          <cell r="E37084" t="str">
            <v>EXCVT:MECHANICAL;ROCK;IMPORTED SOIL</v>
          </cell>
          <cell r="F37084" t="str">
            <v>EXCAVATE: METHOD: MECHANICAL; GROUND TYPE: ROCK; REASON: ADVERSE SUBTERRANEAN, 13M - 16M POLE WOOD COMPRESSORS (2.2M DEEP); FILLING MATERIAL: IMPORTED SOIL</v>
          </cell>
        </row>
        <row r="37085">
          <cell r="A37085" t="str">
            <v>3000018446</v>
          </cell>
          <cell r="B37085" t="str">
            <v>5</v>
          </cell>
          <cell r="C37085" t="str">
            <v>Active</v>
          </cell>
          <cell r="D37085" t="str">
            <v>TRAIN, PERSONNEL</v>
          </cell>
          <cell r="E37085" t="str">
            <v>TRAIN PRSNL:5 DAY</v>
          </cell>
          <cell r="F37085" t="str">
            <v>TRAIN, PERSONNEL: COURSE TYPE: OEM TRAINING SPECIALIST 4 SERIES; DURATION: 5 DAY</v>
          </cell>
        </row>
        <row r="37086">
          <cell r="A37086" t="str">
            <v>3000032293</v>
          </cell>
          <cell r="B37086" t="str">
            <v>5</v>
          </cell>
          <cell r="C37086" t="str">
            <v>Active</v>
          </cell>
          <cell r="D37086" t="str">
            <v>MAINTAIN, EQUIPMENT, ELECTRICAL</v>
          </cell>
          <cell r="E37086" t="str">
            <v>MAINT EQP ELEC:AS AND WHEN REQUIRED</v>
          </cell>
          <cell r="F37086" t="str">
            <v>MAINTAIN, EQUIPMENT, ELECTRICAL; TYPE TA WOOD POLE STRUCTURES, BROKEN X-ARM WITH STEEL OR WOOD 1, 2.5-3.5M, FREQUENCY AS AND WHEN REQUIRED, METHOD MANUAL</v>
          </cell>
        </row>
        <row r="37087">
          <cell r="A37087" t="str">
            <v>3000011334</v>
          </cell>
          <cell r="B37087" t="str">
            <v>3</v>
          </cell>
          <cell r="C37087" t="str">
            <v>Active</v>
          </cell>
          <cell r="D37087" t="str">
            <v>CONSTRUCT, STRUCTURE</v>
          </cell>
          <cell r="E37087" t="str">
            <v>CONSTR STRUCT:LV THREE PHASE STRAINER</v>
          </cell>
          <cell r="F37087" t="str">
            <v>CONSTRUCT, STRUCTURE: TYPE: LV THREE PHASE STRAINER</v>
          </cell>
        </row>
        <row r="37088">
          <cell r="A37088" t="str">
            <v>3000019046</v>
          </cell>
          <cell r="B37088" t="str">
            <v>5</v>
          </cell>
          <cell r="C37088" t="str">
            <v>Active</v>
          </cell>
          <cell r="D37088" t="str">
            <v>TEST, EQUIPMENT</v>
          </cell>
          <cell r="E37088" t="str">
            <v>TEST EQP:EXPOSE DEFECTS,WRITTEN</v>
          </cell>
          <cell r="F37088" t="str">
            <v>TEST, EQUIPMENT; TYPE EXPOSE DEFECTS, METHOD PHYSICAL AND MECHANICAL, FREQUENCY AS AND WHEN REQUIRED, FEEDBACK WRITTEN</v>
          </cell>
        </row>
        <row r="37089">
          <cell r="A37089" t="str">
            <v>3000030846</v>
          </cell>
          <cell r="B37089" t="str">
            <v>5</v>
          </cell>
          <cell r="C37089" t="str">
            <v>Active</v>
          </cell>
          <cell r="D37089" t="str">
            <v>REPAIR, EQUIPMENT</v>
          </cell>
          <cell r="E37089" t="str">
            <v>REPR EQP</v>
          </cell>
          <cell r="F37089" t="str">
            <v>REPAIR, EQUIPMENT: TYPE: FUME EXTRACTION CABINET - SASH ASSEMBLING; METHOD: ON-SITE, QUALIFIED TECHNICIAN, REPAIR REPORT</v>
          </cell>
        </row>
        <row r="37090">
          <cell r="A37090" t="str">
            <v>3000019484</v>
          </cell>
          <cell r="B37090" t="str">
            <v>5</v>
          </cell>
          <cell r="C37090" t="str">
            <v>Active</v>
          </cell>
          <cell r="D37090" t="str">
            <v>CONSTRUCT, BUILDING</v>
          </cell>
          <cell r="E37090" t="str">
            <v>CONSTR BLDG:PLASTERING OFF A BUND WALL</v>
          </cell>
          <cell r="F37090" t="str">
            <v>CONSTRUCT, BUILDING: TYPE: PLASTERING OFF A BUND WALL; MATERIAL: CONCRETE STONE; RIVER SAND</v>
          </cell>
        </row>
        <row r="37091">
          <cell r="A37091" t="str">
            <v>3000018394</v>
          </cell>
          <cell r="B37091" t="str">
            <v>5</v>
          </cell>
          <cell r="C37091" t="str">
            <v>Active</v>
          </cell>
          <cell r="D37091" t="str">
            <v>CONFIGURATION, SECONDARY PLANT EQUIPMENT</v>
          </cell>
          <cell r="E37091" t="str">
            <v>CONFIG SEC PLNT EQP:6SRB-2-ENG-BBRX</v>
          </cell>
          <cell r="F37091" t="str">
            <v>CONFIGURATION, SECONDARY PLANT EQUIPMENT; CONFIGURATION TYPE 6SRB-2-ENG-BBRX; ENGINEERING PER MAIN PER PANEL INCLUDING THE PIU'S: 6SRB-2200 BREAKER AND HALF BUSBAR REACTOR PROTECTION SCHEME</v>
          </cell>
        </row>
        <row r="37092">
          <cell r="A37092" t="str">
            <v>3000031202</v>
          </cell>
          <cell r="B37092" t="str">
            <v>5</v>
          </cell>
          <cell r="C37092" t="str">
            <v>Active</v>
          </cell>
          <cell r="D37092" t="str">
            <v>RECONDITION, EQUIPMENT, SAFETY</v>
          </cell>
          <cell r="E37092" t="str">
            <v>RECON EQP SFTY:ADJUSTABLE FIRE NOZZLE</v>
          </cell>
          <cell r="F37092" t="str">
            <v>RECONDITION, EQUIPMENT, SAFETY: TYPE: ADJUSTABLE FIRE NOZZLE; FREQUENCY: AS AND WHEN REQUIRED; METHOD: REPAIR AND REPLACE BROKEN PARTS</v>
          </cell>
        </row>
        <row r="37093">
          <cell r="A37093" t="str">
            <v>3000022812</v>
          </cell>
          <cell r="B37093" t="str">
            <v>5</v>
          </cell>
          <cell r="C37093" t="str">
            <v>Active</v>
          </cell>
          <cell r="D37093" t="str">
            <v>MAINTAIN, INSTRUMENT</v>
          </cell>
          <cell r="E37093" t="str">
            <v>MAINT INSTR:LABORATORY;ADHOC;INSPECT</v>
          </cell>
          <cell r="F37093" t="str">
            <v>MAINTAIN, INSTRUMENT: TYPE: LABORATORY; FREQUENCY: ADHOC; METHOD: INSPECT</v>
          </cell>
        </row>
        <row r="37094">
          <cell r="A37094" t="str">
            <v>3000026447</v>
          </cell>
          <cell r="B37094" t="str">
            <v>5</v>
          </cell>
          <cell r="C37094" t="str">
            <v>Active</v>
          </cell>
          <cell r="D37094" t="str">
            <v>DRILL, HOLE</v>
          </cell>
          <cell r="E37094" t="str">
            <v>DRILL, HOLE:PNEUMATIC DRILL RIG</v>
          </cell>
          <cell r="F37094" t="str">
            <v>DRILL, HOLE: DRILL TYPE: PNEUMATIC DRILL RIG; METHOD: LINE BORE; DRILL THROUGH UNDER ROADS AND PATHWAYS</v>
          </cell>
        </row>
        <row r="37095">
          <cell r="A37095" t="str">
            <v>3000019628</v>
          </cell>
          <cell r="B37095" t="str">
            <v>3</v>
          </cell>
          <cell r="C37095" t="str">
            <v>Active</v>
          </cell>
          <cell r="D37095" t="str">
            <v>HIRE, ARTISAN, RIGGER</v>
          </cell>
          <cell r="E37095" t="str">
            <v>HIRE RGR:TRADE TEST;5;RIGGING</v>
          </cell>
          <cell r="F37095" t="str">
            <v>HIRE, ARTISAN, RIGGER: QUALIFICATION: TRADE TEST; NUMBER OF YEARS EXPERIENCE: 5; REQUIRED EXPERIENCE: RIGGING</v>
          </cell>
        </row>
        <row r="37096">
          <cell r="A37096" t="str">
            <v>3000019628</v>
          </cell>
          <cell r="B37096" t="str">
            <v>3</v>
          </cell>
          <cell r="C37096" t="str">
            <v>Active</v>
          </cell>
          <cell r="D37096" t="str">
            <v>HIRE, ARTISAN, RIGGER</v>
          </cell>
          <cell r="E37096" t="str">
            <v>HIRE RGR:TRADE TEST;5;RIGGING</v>
          </cell>
          <cell r="F37096" t="str">
            <v>HIRE, ARTISAN, RIGGER: QUALIFICATION: TRADE TEST; NUMBER OF YEARS EXPERIENCE: 5; REQUIRED EXPERIENCE: RIGGING</v>
          </cell>
        </row>
        <row r="37097">
          <cell r="A37097" t="str">
            <v>3000031451</v>
          </cell>
          <cell r="B37097" t="str">
            <v>4</v>
          </cell>
          <cell r="C37097" t="str">
            <v>Active</v>
          </cell>
          <cell r="D37097" t="str">
            <v>MAINTAIN, EQUIPMENT, SAFETY</v>
          </cell>
          <cell r="E37097" t="str">
            <v>MAINT EQP SFTY:SCBA CYLINDERS</v>
          </cell>
          <cell r="F37097" t="str">
            <v>MAINTAIN, EQUIPMENT, SAFETY: TYPE: SCBA CYLINDERS; METHOD: SERVICE AND HYDRO TEST OF SELF CONTAINED BREATHING APPARATUS (SCBA) CYLINDERS</v>
          </cell>
        </row>
        <row r="37098">
          <cell r="A37098" t="str">
            <v>3000018276</v>
          </cell>
          <cell r="B37098" t="str">
            <v>5</v>
          </cell>
          <cell r="C37098" t="str">
            <v>Active</v>
          </cell>
          <cell r="D37098" t="str">
            <v>PROVIDE, SURVEYING SERVICE</v>
          </cell>
          <cell r="E37098" t="str">
            <v>PRVD SRVY SERV:SPATIAL;DATA</v>
          </cell>
          <cell r="F37098" t="str">
            <v>PROVIDE, SURVEYING SERVICE: TYPE: SPATIAL; METHOD: DATA CREATION AND DEVELOPMENT; FEEDBACK: DATA</v>
          </cell>
        </row>
        <row r="37099">
          <cell r="A37099" t="str">
            <v>3000027923</v>
          </cell>
          <cell r="B37099" t="str">
            <v>5</v>
          </cell>
          <cell r="C37099" t="str">
            <v>Active</v>
          </cell>
          <cell r="D37099" t="str">
            <v>ASSEMBLE, EQUIPMENT</v>
          </cell>
          <cell r="E37099" t="str">
            <v>ASSEMBL EQP:NDE COVER</v>
          </cell>
          <cell r="F37099" t="str">
            <v>ASSEMBLE, EQUIPMENT: TYPE: NDE COVER; METHOD: INSTALL USING FASTENER SET; SET INCLUDES: GASKETS, NUTS, BOLTS, O-RING SET, WASHERS</v>
          </cell>
        </row>
        <row r="37100">
          <cell r="A37100" t="str">
            <v>3000017498</v>
          </cell>
          <cell r="B37100" t="str">
            <v>4</v>
          </cell>
          <cell r="C37100" t="str">
            <v>Active</v>
          </cell>
          <cell r="D37100" t="str">
            <v>REPAIR, MATERIAL</v>
          </cell>
          <cell r="E37100" t="str">
            <v>REPR MTRL:RELAYS</v>
          </cell>
          <cell r="F37100" t="str">
            <v>REPAIR, MATERIAL: TYPE: RELAYS; METHOD: REPAIR: REP-1MRK003496-RB LINE PROTECTION TERMINAL REL561-ZA2V2.5 WITH IED SERIAL NUMBER T0914091 AND REPAIR SERVICES FOR PRODUCT REL511 T0540058</v>
          </cell>
        </row>
        <row r="37101">
          <cell r="A37101" t="str">
            <v>3000015940</v>
          </cell>
          <cell r="B37101" t="str">
            <v>5</v>
          </cell>
          <cell r="C37101" t="str">
            <v>Active</v>
          </cell>
          <cell r="D37101" t="str">
            <v>CONSTRUCT, STRUCTURE</v>
          </cell>
          <cell r="E37101" t="str">
            <v>CONSTR STRUCT:REINFORCEMENT ITEMS</v>
          </cell>
          <cell r="F37101" t="str">
            <v>CONSTRUCT, STRUCTURE: TYPE: REINFORCEMENT ITEMS; MATERIAL: HIGH-TENSILE WELDED MESH FLOOR SLAB (RER 195); SCHEDULED</v>
          </cell>
        </row>
        <row r="37102">
          <cell r="A37102" t="str">
            <v>3000015908</v>
          </cell>
          <cell r="B37102" t="str">
            <v>5</v>
          </cell>
          <cell r="C37102" t="str">
            <v>Active</v>
          </cell>
          <cell r="D37102" t="str">
            <v>REPAIR, FITTING, DOOR</v>
          </cell>
          <cell r="E37102" t="str">
            <v>REPR FTNG DOOR:WATERBOXES</v>
          </cell>
          <cell r="F37102" t="str">
            <v>REPAIR, FITTING, DOOR; TYPE WATERBOXES, METHOD DOOR SEALS AND REPLACING RUBBER LINING WITH COATING ON THE WATERBOXES</v>
          </cell>
        </row>
        <row r="37103">
          <cell r="A37103" t="str">
            <v>3000027634</v>
          </cell>
          <cell r="B37103" t="str">
            <v>5</v>
          </cell>
          <cell r="C37103" t="str">
            <v>Active</v>
          </cell>
          <cell r="D37103" t="str">
            <v>REPAIR, BEARING</v>
          </cell>
          <cell r="E37103" t="str">
            <v>REPR BRNG:SPLIT CASING PUMP LUBRICATORS</v>
          </cell>
          <cell r="F37103" t="str">
            <v>REPAIR, BEARING: TYPE: SPLIT CASING PUMP LUBRICATORS; METHOD: FIT SELF LUBRICATORS; ISSUE THE SCOPE OF WORK INCLUDING A QUALITY CONTROL PLAN (QCP) FOR EMPLOYER INTERVENTIONS; CALL THE EMPLOYER ASSESSMENT; REPAIR AND REPLACE AS PER THE AGREED SCOPE)</v>
          </cell>
        </row>
        <row r="37104">
          <cell r="A37104" t="str">
            <v>3000011622</v>
          </cell>
          <cell r="B37104" t="str">
            <v>3</v>
          </cell>
          <cell r="C37104" t="str">
            <v>Active</v>
          </cell>
          <cell r="D37104" t="str">
            <v>TRANSPORT, MATERIAL</v>
          </cell>
          <cell r="E37104" t="str">
            <v>TRNSP MTRL:ROAD;TRUCK;24.1-32 T</v>
          </cell>
          <cell r="F37104" t="str">
            <v>TRANSPORT, MATERIAL: TRANSPORT METHOD: ROAD; VEHICLE TYPE: TRUCK; WEIGHT: 24.1-32 T; RATE: PER KM; FROM: 451 KM; DESTINATION: 1000 KM.</v>
          </cell>
        </row>
        <row r="37105">
          <cell r="A37105" t="str">
            <v>3000011622</v>
          </cell>
          <cell r="B37105" t="str">
            <v>3</v>
          </cell>
          <cell r="C37105" t="str">
            <v>Active</v>
          </cell>
          <cell r="D37105" t="str">
            <v>TRANSPORT, MATERIAL</v>
          </cell>
          <cell r="E37105" t="str">
            <v>TRNSP MTRL:ROAD;TRUCK;24.1-32 T</v>
          </cell>
          <cell r="F37105" t="str">
            <v>TRANSPORT, MATERIAL: TRANSPORT METHOD: ROAD; VEHICLE TYPE: TRUCK; WEIGHT: 24.1-32 T; RATE: PER KM; FROM: 451 KM; DESTINATION: 1000 KM.</v>
          </cell>
        </row>
        <row r="37106">
          <cell r="A37106" t="str">
            <v>3000015450</v>
          </cell>
          <cell r="B37106" t="str">
            <v>4</v>
          </cell>
          <cell r="C37106" t="str">
            <v>Active</v>
          </cell>
          <cell r="D37106" t="str">
            <v>INSTALL, SYSTEM</v>
          </cell>
          <cell r="E37106" t="str">
            <v>INSTL SYS:FILLING; STEEL</v>
          </cell>
          <cell r="F37106" t="str">
            <v>INSTALL, SYSTEM: TYPE: FILLING; STEEL; SUPPLIER TO SUPPLY AND INSTALL THE RECOMENDED FILLING SYSTEM ONES APPROVED BY ERI SHEQ HOD</v>
          </cell>
        </row>
        <row r="37107">
          <cell r="A37107" t="str">
            <v>3000026508</v>
          </cell>
          <cell r="B37107" t="str">
            <v>5</v>
          </cell>
          <cell r="C37107" t="str">
            <v>Active</v>
          </cell>
          <cell r="D37107" t="str">
            <v>INSTALL, ANCHOR</v>
          </cell>
          <cell r="E37107" t="str">
            <v>INSTL ANCHR:STEEL</v>
          </cell>
          <cell r="F37107" t="str">
            <v>INSTALL, ANCHOR: TYPE: 3M HIGH FOR DIAMOND MESH FENCE; MATERIAL: STEEL; METHOD: GATE POSTS, NUMBER, INCL. ALL RELATED METALWORK</v>
          </cell>
        </row>
        <row r="37108">
          <cell r="A37108" t="str">
            <v>3000020662</v>
          </cell>
          <cell r="B37108" t="str">
            <v>5</v>
          </cell>
          <cell r="C37108" t="str">
            <v>Active</v>
          </cell>
          <cell r="D37108" t="str">
            <v>TEST, EQUIPMENT</v>
          </cell>
          <cell r="E37108" t="str">
            <v>TEST EQP:NITROUS OXIDE GAS LINE;REPORT</v>
          </cell>
          <cell r="F37108" t="str">
            <v>TEST, EQUIPMENT: TYPE: NITROUS OXIDE GAS LINE; METHOD: PRESSURE TEST; FREQUENCY: AS REQUIRED; FEEDBACK: REPORT</v>
          </cell>
        </row>
        <row r="37109">
          <cell r="A37109" t="str">
            <v>3000028044</v>
          </cell>
          <cell r="B37109" t="str">
            <v>5</v>
          </cell>
          <cell r="C37109" t="str">
            <v>Active</v>
          </cell>
          <cell r="D37109" t="str">
            <v>REPAIR, COMPONENT</v>
          </cell>
          <cell r="E37109" t="str">
            <v>REPR COMPNT:MAIN PUMP/GEARBOX 50 PCT</v>
          </cell>
          <cell r="F37109" t="str">
            <v>REPAIR, COMPONENT: TYPE: MAIN PUMP/GEARBOX 50 PCT; METHOD: COUPLING, BORE</v>
          </cell>
        </row>
        <row r="37110">
          <cell r="A37110" t="str">
            <v>3000031978</v>
          </cell>
          <cell r="B37110" t="str">
            <v>5</v>
          </cell>
          <cell r="C37110" t="str">
            <v>Active</v>
          </cell>
          <cell r="D37110" t="str">
            <v>PROVIDE, COURIER SERVICE</v>
          </cell>
          <cell r="E37110" t="str">
            <v>PRVD COUR SERV:PARCEL;TO/FRM DUR-ELS</v>
          </cell>
          <cell r="F37110" t="str">
            <v>PROVIDE, COURIER SERVICE: TYPE: PARCEL; METHOD: TO/FRM DUR-ELS; DURATION: OVERNIGHT</v>
          </cell>
        </row>
        <row r="37111">
          <cell r="A37111" t="str">
            <v>3000025131</v>
          </cell>
          <cell r="B37111" t="str">
            <v>4</v>
          </cell>
          <cell r="C37111" t="str">
            <v>Active</v>
          </cell>
          <cell r="D37111" t="str">
            <v>MAINTAIN, SOFTWARE</v>
          </cell>
          <cell r="E37111" t="str">
            <v>MAINT SFTWR:TRACWORKS FAS SOFTWARE (TW2)</v>
          </cell>
          <cell r="F37111" t="str">
            <v>MAINTAIN, SOFTWARE; SYSTEM APPLICATION TRACWORKS FAS SOFTWARE (TW2), VERSION REACTOR FUEL ENGINEERING; ANNUAL MAINTENANCE AND UPGRADE SUPPORT SERVICE FOR TRACWORKS FAS SOFTWARE (TW-2) FUEL CODE TECHNOLOGY SERVICES FOR REACTOR FUEL ENGINEERING</v>
          </cell>
        </row>
        <row r="37112">
          <cell r="A37112" t="str">
            <v>3000026382</v>
          </cell>
          <cell r="B37112" t="str">
            <v>4</v>
          </cell>
          <cell r="C37112" t="str">
            <v>Active</v>
          </cell>
          <cell r="D37112" t="str">
            <v>COMMISSION, EQUIPMENT</v>
          </cell>
          <cell r="E37112" t="str">
            <v>COMMISS EQP:DISSOLVED GAS ANALYSER UNIT</v>
          </cell>
          <cell r="F37112" t="str">
            <v>COMMISSION, EQUIPMENT; TYPE DISSOLVED GAS ANALYSER UNIT</v>
          </cell>
        </row>
        <row r="37113">
          <cell r="A37113" t="str">
            <v>3000013124</v>
          </cell>
          <cell r="B37113" t="str">
            <v>5</v>
          </cell>
          <cell r="C37113" t="str">
            <v>Active</v>
          </cell>
          <cell r="D37113" t="str">
            <v>INSTALL, SYSTEM</v>
          </cell>
          <cell r="E37113" t="str">
            <v>INSTL SYS:PERMANENT ON-LINE</v>
          </cell>
          <cell r="F37113" t="str">
            <v>INSTALL, SYSTEM: TYPE: PERMANENT ON-LINE; STANDARD: 240-59083215 OIL MOISTURE REMOVAL; METHOD: MOUNTED ON A FREE STANDING FRAME POSITIONED INSIDE THE OIL BUND AREA</v>
          </cell>
        </row>
        <row r="37114">
          <cell r="A37114" t="str">
            <v>3000014903</v>
          </cell>
          <cell r="B37114" t="str">
            <v>5</v>
          </cell>
          <cell r="C37114" t="str">
            <v>Active</v>
          </cell>
          <cell r="D37114" t="str">
            <v>ERECT, STRUCTURE</v>
          </cell>
          <cell r="E37114" t="str">
            <v>ERECT STRUCT:STUBS FOR VARIATION</v>
          </cell>
          <cell r="F37114" t="str">
            <v>ERECT, STRUCTURE: TYPE: STUBS FOR VARIATION; METHOD: PHYSICAL AND MECHANICAL; STUBS FOR VARIATION OF LEGG LENGTHS DUE TO GROUND LEVELS, 247A 0 DEGREE SUSPENSION STRUCTURE, 132KV LATTICE STEEL 18.1M CAH</v>
          </cell>
        </row>
        <row r="37115">
          <cell r="A37115" t="str">
            <v>3000031286</v>
          </cell>
          <cell r="B37115" t="str">
            <v>5</v>
          </cell>
          <cell r="C37115" t="str">
            <v>Active</v>
          </cell>
          <cell r="D37115" t="str">
            <v>ASSEMBLE, EQUIPMENT</v>
          </cell>
          <cell r="E37115" t="str">
            <v>ASSEMBL EQP:COVER PLATE BOLT</v>
          </cell>
          <cell r="F37115" t="str">
            <v>ASSEMBLE, EQUIPMENT: TYPE: COVER PLATE BOLT; METHOD: REPLACE, MOUNT ON THE FRAME PLATE STUDS</v>
          </cell>
        </row>
        <row r="37116">
          <cell r="A37116" t="str">
            <v>3000017679</v>
          </cell>
          <cell r="B37116" t="str">
            <v>4</v>
          </cell>
          <cell r="C37116" t="str">
            <v>Active</v>
          </cell>
          <cell r="D37116" t="str">
            <v>INSTALL, SYSTEM, SECURITY</v>
          </cell>
          <cell r="E37116" t="str">
            <v>INSTL SYS SCRTY:AXIS Q6074/-E; Q6075/-E</v>
          </cell>
          <cell r="F37116" t="str">
            <v>INSTALL, SYSTEM, SECURITY; TYPE AXIS Q6074/-E; Q6075/-E</v>
          </cell>
        </row>
        <row r="37117">
          <cell r="A37117" t="str">
            <v>3000013255</v>
          </cell>
          <cell r="B37117" t="str">
            <v>5</v>
          </cell>
          <cell r="C37117" t="str">
            <v>Active</v>
          </cell>
          <cell r="D37117" t="str">
            <v>ERADICATE, PEST</v>
          </cell>
          <cell r="E37117" t="str">
            <v>ERAD PEST:ANT EXTERNAL;TREADMENT</v>
          </cell>
          <cell r="F37117" t="str">
            <v>ERADICATE, PEST: TYPE: ANT EXTERNAL; METHOD: TREADMENT; GARDENS 655 SQM</v>
          </cell>
        </row>
        <row r="37118">
          <cell r="A37118" t="str">
            <v>3000021773</v>
          </cell>
          <cell r="B37118" t="str">
            <v>5</v>
          </cell>
          <cell r="C37118" t="str">
            <v>Active</v>
          </cell>
          <cell r="D37118" t="str">
            <v>ERECT, POLE</v>
          </cell>
          <cell r="E37118" t="str">
            <v>ERECT POLE:18M, TOP 180-199MM, SOIL 2</v>
          </cell>
          <cell r="F37118" t="str">
            <v>ERECT, POLE: TYPE: 18M, TOP 180-199MM, SOIL 2; MATERIAL: WOOD; METHOD: PLANT, BACKFILL AND COMPACT; DRAWING NO: D-DT-0048 REV 0</v>
          </cell>
        </row>
        <row r="37119">
          <cell r="A37119" t="str">
            <v>3000033951</v>
          </cell>
          <cell r="B37119" t="str">
            <v>5</v>
          </cell>
          <cell r="C37119" t="str">
            <v>Active</v>
          </cell>
          <cell r="D37119" t="str">
            <v>CALIBRATE, EQUIPMENT</v>
          </cell>
          <cell r="E37119" t="str">
            <v>CAL EQP:ANALYSER;MONTHLY;WRITTEN REPORT</v>
          </cell>
          <cell r="F37119" t="str">
            <v>CALIBRATE, EQUIPMENT: TYPE: ANALYSER; FREQUENCY: MONTHLY; METHOD: WRITTEN REPORT; O2</v>
          </cell>
        </row>
        <row r="37120">
          <cell r="A37120" t="str">
            <v>3000027797</v>
          </cell>
          <cell r="B37120" t="str">
            <v>5</v>
          </cell>
          <cell r="C37120" t="str">
            <v>Active</v>
          </cell>
          <cell r="D37120" t="str">
            <v>ASSEMBLE, STRUCTURE</v>
          </cell>
          <cell r="E37120" t="str">
            <v>ASSEMBL STRUCT:STAY WIRE 19/2.65MM</v>
          </cell>
          <cell r="F37120" t="str">
            <v>ASSEMBLE, STRUCTURE; TYPE STAY ROD ASSEMBLY TYPE 2 SOIL, MATERIAL STAY WIRE 19/2.65MM, CONFIGURATION FOUNDATION AND STAYWIRE/STAY ROD ASSEMBLE; 2-WT/1143;2-WT/1062 19/2.65MM STEEL WIRE</v>
          </cell>
        </row>
        <row r="37121">
          <cell r="A37121" t="str">
            <v>3000030755</v>
          </cell>
          <cell r="B37121" t="str">
            <v>4</v>
          </cell>
          <cell r="C37121" t="str">
            <v>Active</v>
          </cell>
          <cell r="D37121" t="str">
            <v>MAINTAIN, SYSTEM</v>
          </cell>
          <cell r="E37121" t="str">
            <v>MAINT SYS:JADEA PA</v>
          </cell>
          <cell r="F37121" t="str">
            <v>MAINTAIN, SYSTEM: TYPE: JADEA PA; METHOD: ACCORDING TO PROCEDURE</v>
          </cell>
        </row>
        <row r="37122">
          <cell r="A37122" t="str">
            <v>3000032207</v>
          </cell>
          <cell r="B37122" t="str">
            <v>5</v>
          </cell>
          <cell r="C37122" t="str">
            <v>Active</v>
          </cell>
          <cell r="D37122" t="str">
            <v>PROVIDE, COURIER SERVICE</v>
          </cell>
          <cell r="E37122" t="str">
            <v>PRVD COUR SERV:PARCEL;TO/FRM GRJ-VAL</v>
          </cell>
          <cell r="F37122" t="str">
            <v>PROVIDE, COURIER SERVICE: TYPE: PARCEL; METHOD: TO/FRM GRJ-VAL; DURATION: ECONOMY</v>
          </cell>
        </row>
        <row r="37123">
          <cell r="A37123" t="str">
            <v>3000032856</v>
          </cell>
          <cell r="B37123" t="str">
            <v>5</v>
          </cell>
          <cell r="C37123" t="str">
            <v>Active</v>
          </cell>
          <cell r="D37123" t="str">
            <v>PROVIDE, SURVEYING SERVICE</v>
          </cell>
          <cell r="E37123" t="str">
            <v>PRVD SRVY SERV:CONTOURS;DIRECT</v>
          </cell>
          <cell r="F37123" t="str">
            <v>PROVIDE, SURVEYING SERVICE: TYPE: CONTOURS; METHOD: DIRECT; FEEDBACK: REPORTS AND DRAWINGS; LARGE SCALE DIGITAL ORTHOPHOTO (LSAP); CONTOURS: OF 0.2M, 2M, AND 5M ON LINE ROUTES. (OPTIONAL)</v>
          </cell>
        </row>
        <row r="37124">
          <cell r="A37124" t="str">
            <v>3000031716</v>
          </cell>
          <cell r="B37124" t="str">
            <v>4</v>
          </cell>
          <cell r="C37124" t="str">
            <v>Active</v>
          </cell>
          <cell r="D37124" t="str">
            <v>INSTALL, EXTINGUISHER, FIRE</v>
          </cell>
          <cell r="E37124" t="str">
            <v>INSTL EXTNGR FIRE:DCP 4.5 KG</v>
          </cell>
          <cell r="F37124" t="str">
            <v>INSTALL, EXTINGUISHER, FIRE: TYPE: DCP 4.5 KG; PORTABLE</v>
          </cell>
        </row>
        <row r="37125">
          <cell r="A37125" t="str">
            <v>3000020287</v>
          </cell>
          <cell r="B37125" t="str">
            <v>5</v>
          </cell>
          <cell r="C37125" t="str">
            <v>Active</v>
          </cell>
          <cell r="D37125" t="str">
            <v>ERECT, POLE</v>
          </cell>
          <cell r="E37125" t="str">
            <v>ERECT POLE:SOFT SOIL OR COMPACTED SOIL</v>
          </cell>
          <cell r="F37125" t="str">
            <v>ERECT, POLE: TYPE: SOFT SOIL OR COMPACTED SOIL; MATERIAL: NATURAL EARTH OR G5; METHOD: PHYSICAL OR MECHANICAL; 11M WOODEN POLE 200-219MM TOP DIAMETER H4</v>
          </cell>
        </row>
        <row r="37126">
          <cell r="A37126" t="str">
            <v>3000024593</v>
          </cell>
          <cell r="B37126" t="str">
            <v>5</v>
          </cell>
          <cell r="C37126" t="str">
            <v>Active</v>
          </cell>
          <cell r="D37126" t="str">
            <v>DISMANTLE, STRUCTURE</v>
          </cell>
          <cell r="E37126" t="str">
            <v>DISMNTL STRUCT:PHYSICAL AND MECHANICAL</v>
          </cell>
          <cell r="F37126" t="str">
            <v>DISMANTLE, STRUCTURE: TYPE: MEDIUM EQUIPMENT - 4M LATTICE SUPPORT STEELWORK; METHOD: PHYSICAL AND MECHANICAL; MANUFACTURING DETAILS AND ASSEMBLY, DRAWING REFERENCE NO = D-DT-5206 S2F R0</v>
          </cell>
        </row>
        <row r="37127">
          <cell r="A37127" t="str">
            <v>3000013150</v>
          </cell>
          <cell r="B37127" t="str">
            <v>5</v>
          </cell>
          <cell r="C37127" t="str">
            <v>Active</v>
          </cell>
          <cell r="D37127" t="str">
            <v>INSTALL, EQUIPMENT, MECHANICAL</v>
          </cell>
          <cell r="E37127" t="str">
            <v>INSTL EQP MECH:COOLER,INSTALL</v>
          </cell>
          <cell r="F37127" t="str">
            <v>INSTALL, EQUIPMENT, MECHANICAL; TYPE COOLER, METHOD INSTALL, STANDARD ACCORDING TO OEM SPECIFICATIONS; 13 X AIR/WATER COOLERS, SPECIFCATIONS OF PRODUCT 13X AIR/WATER PLATE-FIN COOLERS, EQUIVALENT TO EXISTING VOITH-FUJI DESIGN, AS DETAILED IN DRAWING M905-243171</v>
          </cell>
        </row>
        <row r="37128">
          <cell r="A37128" t="str">
            <v>3000016771</v>
          </cell>
          <cell r="B37128" t="str">
            <v>4</v>
          </cell>
          <cell r="C37128" t="str">
            <v>Active</v>
          </cell>
          <cell r="D37128" t="str">
            <v>INSTALL, PROTECTION</v>
          </cell>
          <cell r="E37128" t="str">
            <v>INSTL PROT:VAMP MATER RELAY;NONE</v>
          </cell>
          <cell r="F37128" t="str">
            <v>INSTALL, PROTECTION: TYPE: VAMP MATER RELAY; ELECTRICAL RATING: 110, 220 V DC; CERTIFICATION: NONE; METHOD: INSTALLATION OF VAMP MATER RELAY INTO EXISTING VAMP PANEL, THIS INCLUDE THE INTERNAL WIRING</v>
          </cell>
        </row>
        <row r="37129">
          <cell r="A37129" t="str">
            <v>3000020518</v>
          </cell>
          <cell r="B37129" t="str">
            <v>5</v>
          </cell>
          <cell r="C37129" t="str">
            <v>Active</v>
          </cell>
          <cell r="D37129" t="str">
            <v>MONITOR</v>
          </cell>
          <cell r="E37129" t="str">
            <v>MONITOR:WRITTEN AND ELECTRONICAL REPORT</v>
          </cell>
          <cell r="F37129" t="str">
            <v>MONITOR: TYPE: POULTRY REPRODUCTION DATA COLLECTION AND ANALYSE; FEEDBACK: WRITTEN AND ELECTRONICAL REPORT; FREQUENCY: WEEKLY; METHOD: DATA ANALYSIS, SAMPLING AND LABORATORY ANALYSIS</v>
          </cell>
        </row>
        <row r="37130">
          <cell r="A37130" t="str">
            <v>3000021371</v>
          </cell>
          <cell r="B37130" t="str">
            <v>5</v>
          </cell>
          <cell r="C37130" t="str">
            <v>Active</v>
          </cell>
          <cell r="D37130" t="str">
            <v>PROVIDE, ACCOMMODATION</v>
          </cell>
          <cell r="E37130" t="str">
            <v>PRVD ACCOMDTN:SEMI SKILLED;280;280</v>
          </cell>
          <cell r="F37130" t="str">
            <v>PROVIDE, ACCOMMODATION: TYPE: SEMI SKILLED; NUMBER OF PEOPLE: 280; ROOM QUANTITY: 280; DURATION: VARIOUS</v>
          </cell>
        </row>
        <row r="37131">
          <cell r="A37131" t="str">
            <v>3000028806</v>
          </cell>
          <cell r="B37131" t="str">
            <v>4</v>
          </cell>
          <cell r="C37131" t="str">
            <v>Active</v>
          </cell>
          <cell r="D37131" t="str">
            <v>INSTALL, EQUIPMENT, ELECTRICAL</v>
          </cell>
          <cell r="E37131" t="str">
            <v>INSTL EQP ELEC:LPU METERING UNIT</v>
          </cell>
          <cell r="F37131" t="str">
            <v>INSTALL, EQUIPMENT, ELECTRICAL: TYPE: LPU METERING UNIT; INCLUDING LABLE</v>
          </cell>
        </row>
        <row r="37132">
          <cell r="A37132" t="str">
            <v>3000022637</v>
          </cell>
          <cell r="B37132" t="str">
            <v>5</v>
          </cell>
          <cell r="C37132" t="str">
            <v>Active</v>
          </cell>
          <cell r="D37132" t="str">
            <v>INSPECT, EQUIPMENT</v>
          </cell>
          <cell r="E37132" t="str">
            <v>INSP EQP:VESSELS;DESIGN PACKAGE</v>
          </cell>
          <cell r="F37132" t="str">
            <v>INSPECT, EQUIPMENT: TYPE: VESSELS; METHOD: CATION EXCHANGE VESSELS ARE CONSTRUCTED; FEEDBACK: DESIGN PACKAGE</v>
          </cell>
        </row>
        <row r="37133">
          <cell r="A37133" t="str">
            <v>3000034137</v>
          </cell>
          <cell r="B37133" t="str">
            <v>5</v>
          </cell>
          <cell r="C37133" t="str">
            <v>Active</v>
          </cell>
          <cell r="D37133" t="str">
            <v>REPAIR, EQUIPMENT</v>
          </cell>
          <cell r="E37133" t="str">
            <v>REPR EQP:LEVER HOISTS</v>
          </cell>
          <cell r="F37133" t="str">
            <v>REPAIR, EQUIPMENT: TYPE: LEVER HOISTS; METHOD: REPAIR SERVICE &amp; LOADTEST 0,75TON VITAL; SN : 211843V, PKDLH13, PKDLH10. PKDLH14</v>
          </cell>
        </row>
        <row r="37134">
          <cell r="A37134" t="str">
            <v>3000027077</v>
          </cell>
          <cell r="B37134" t="str">
            <v>5</v>
          </cell>
          <cell r="C37134" t="str">
            <v>Active</v>
          </cell>
          <cell r="D37134" t="str">
            <v>MAINTAIN, EQUIPMENT</v>
          </cell>
          <cell r="E37134" t="str">
            <v>MAINT EQP:AS AND WHEN REQUIRED</v>
          </cell>
          <cell r="F37134" t="str">
            <v>MAINTAIN, EQUIPMENT; TYPE OIL TESTER (TAN DELTA) - HIGH VOLTAGE ELECTRODE, FREQUENCY AS AND WHEN REQUIRED, METHOD ON-SITE, QUALIFIED TECHNICIAN, MAINTENANCE REPORT</v>
          </cell>
        </row>
        <row r="37135">
          <cell r="A37135" t="str">
            <v>3000028013</v>
          </cell>
          <cell r="B37135" t="str">
            <v>4</v>
          </cell>
          <cell r="C37135" t="str">
            <v>Active</v>
          </cell>
          <cell r="D37135" t="str">
            <v>RENT, MOTOR VEHICLE</v>
          </cell>
          <cell r="E37135" t="str">
            <v>RENT MTR VEH:LOWBED TRUCK;COMMERCIAL</v>
          </cell>
          <cell r="F37135" t="str">
            <v>RENT, MOTOR VEHICLE: TYPE: LOWBED TRUCK; GROUP: COMMERCIAL; TRANSMISSION TYPE: AUTOMATIC/MANUAL; FUEL TYPE: DIESEL/PETROL</v>
          </cell>
        </row>
        <row r="37136">
          <cell r="A37136" t="str">
            <v>3000025441</v>
          </cell>
          <cell r="B37136" t="str">
            <v>5</v>
          </cell>
          <cell r="C37136" t="str">
            <v>Active</v>
          </cell>
          <cell r="D37136" t="str">
            <v>REMOVE, EQUIPMENT</v>
          </cell>
          <cell r="E37136" t="str">
            <v>RMV EQP:MANUAL AND MECHANICAL</v>
          </cell>
          <cell r="F37136" t="str">
            <v>REMOVE, EQUIPMENT; TYPE ISOLATOR STD RH E/S - 132KV MOTOR LATTICE SUPPORT - 2.4M PHASE CRS, METHOD MANUAL AND MECHANICAL; STEELWORK MANUFACTURING DETAILS AND ASSEMBLY</v>
          </cell>
        </row>
        <row r="37137">
          <cell r="A37137" t="str">
            <v>3000018192</v>
          </cell>
          <cell r="B37137" t="str">
            <v>5</v>
          </cell>
          <cell r="C37137" t="str">
            <v>Active</v>
          </cell>
          <cell r="D37137" t="str">
            <v>CALIBRATE, EQUIPMENT</v>
          </cell>
          <cell r="E37137" t="str">
            <v>CAL EQP:INSTRUMENTS;YEARLY;OFF SITE</v>
          </cell>
          <cell r="F37137" t="str">
            <v>CALIBRATE, EQUIPMENT: TYPE: INSTRUMENTS; FREQUENCY: YEARLY; METHOD: OFF SITE</v>
          </cell>
        </row>
        <row r="37138">
          <cell r="A37138" t="str">
            <v>3000016862</v>
          </cell>
          <cell r="B37138" t="str">
            <v>5</v>
          </cell>
          <cell r="C37138" t="str">
            <v>Active</v>
          </cell>
          <cell r="D37138" t="str">
            <v>OVERHAUL, EQUIPMENT</v>
          </cell>
          <cell r="E37138" t="str">
            <v>OVHL EQP:BULLDOZERS</v>
          </cell>
          <cell r="F37138" t="str">
            <v>OVERHAUL, EQUIPMENT: TYPE: BULLDOZERS; METHOD: COMPLETE OVERHAUL ON DIESEL ENGINE</v>
          </cell>
        </row>
        <row r="37139">
          <cell r="A37139" t="str">
            <v>3000011339</v>
          </cell>
          <cell r="B37139" t="str">
            <v>3</v>
          </cell>
          <cell r="C37139" t="str">
            <v>Active</v>
          </cell>
          <cell r="D37139" t="str">
            <v>CONSTRUCT, STRUCTURE</v>
          </cell>
          <cell r="E37139" t="str">
            <v>CONSTR STRUCT:MV 3 PHASE 15-30 DEG</v>
          </cell>
          <cell r="F37139" t="str">
            <v>CONSTRUCT, STRUCTURE: TYPE: MV 3 PHASE 15-30 DEG</v>
          </cell>
        </row>
        <row r="37140">
          <cell r="A37140" t="str">
            <v>3000023963</v>
          </cell>
          <cell r="B37140" t="str">
            <v>4</v>
          </cell>
          <cell r="C37140" t="str">
            <v>Active</v>
          </cell>
          <cell r="D37140" t="str">
            <v>UPGRADE, SOFTWARE</v>
          </cell>
          <cell r="E37140" t="str">
            <v>UPGR SFTWR</v>
          </cell>
          <cell r="F37140" t="str">
            <v>UPGRADE, SOFTWARE: TYPE: PSS SWSS UPGRADES UC MANAGER-12.X ENHANCED SINGLE USER LIC; REFERENCE NO: CON-PSBU-LICCUCHM</v>
          </cell>
        </row>
        <row r="37141">
          <cell r="A37141" t="str">
            <v>3000030754</v>
          </cell>
          <cell r="B37141" t="str">
            <v>5</v>
          </cell>
          <cell r="C37141" t="str">
            <v>Active</v>
          </cell>
          <cell r="D37141" t="str">
            <v>HIRE, SUPERVISOR</v>
          </cell>
          <cell r="E37141" t="str">
            <v>HIRE SUPVSR:SENIOR;B-TECH;ECSA;2-3 YR</v>
          </cell>
          <cell r="F37141" t="str">
            <v>HIRE, SUPERVISOR: EXPERIENCE LEVEL: SENIOR; TYPE: OUTAGE PLANNING; EXECUTION RESOURCES; QUALIFICATION: B-TECH; CERTIFICATION: ECSA; NUMBER OF YEARS EXPERIENCE: 2-3 YR; REQUIRED EXPERIENCE: TECHNICAL</v>
          </cell>
        </row>
        <row r="37142">
          <cell r="A37142" t="str">
            <v>3000027787</v>
          </cell>
          <cell r="B37142" t="str">
            <v>4</v>
          </cell>
          <cell r="C37142" t="str">
            <v>Active</v>
          </cell>
          <cell r="D37142" t="str">
            <v>REMOVE, EQUIPMENT, ELECTRICAL</v>
          </cell>
          <cell r="E37142" t="str">
            <v>RMV EQP ELEC:ANTI-CLIMB DEVICE</v>
          </cell>
          <cell r="F37142" t="str">
            <v>REMOVE, EQUIPMENT, ELECTRICAL: TYPE: ANTI-CLIMB DEVICE</v>
          </cell>
        </row>
        <row r="37143">
          <cell r="A37143" t="str">
            <v>3000013940</v>
          </cell>
          <cell r="B37143" t="str">
            <v>4</v>
          </cell>
          <cell r="C37143" t="str">
            <v>Active</v>
          </cell>
          <cell r="D37143" t="str">
            <v>INSTALL, CABLE</v>
          </cell>
          <cell r="E37143" t="str">
            <v>INSTL CBL:MV OVERHEAD SYSTEM</v>
          </cell>
          <cell r="F37143" t="str">
            <v>INSTALL, CABLE: TYPE: MV OVERHEAD SYSTEM; METHOD: MV CONDUCTOR; INSTALL ESKOM ISSUED MARKED CONDUCTOR, MATERIAL QUANTITY TO 5% SAG IN ADDITION TO ACTUAL CONDUCTOR LENGTH QUANTITY, INSTALLATION INCLUDES HANDLING, STRINGING AND FINAL SAGGING</v>
          </cell>
        </row>
        <row r="37144">
          <cell r="A37144" t="str">
            <v>3000017995</v>
          </cell>
          <cell r="B37144" t="str">
            <v>5</v>
          </cell>
          <cell r="C37144" t="str">
            <v>Active</v>
          </cell>
          <cell r="D37144" t="str">
            <v>MAINTAIN, EQUIPMENT, SAFETY</v>
          </cell>
          <cell r="E37144" t="str">
            <v>MAINT EQP SFTY:CRANES, LIFTING EQUIPMENT</v>
          </cell>
          <cell r="F37144" t="str">
            <v>MAINTAIN, EQUIPMENT, SAFETY: TYPE: CRANES, LIFTING EQUIPMENT; FREQUENCY: 6 MONTHLY; METHOD: CONTRACT, LOAD TESTING INCLUDED</v>
          </cell>
        </row>
        <row r="37145">
          <cell r="A37145" t="str">
            <v>3000000407</v>
          </cell>
          <cell r="B37145" t="str">
            <v>3</v>
          </cell>
          <cell r="C37145" t="str">
            <v>Active</v>
          </cell>
          <cell r="D37145" t="str">
            <v>CONSTRUCT, BUILDING</v>
          </cell>
          <cell r="E37145" t="str">
            <v>CONSTR BLDG:INDUSTRIAL PLANT</v>
          </cell>
          <cell r="F37145" t="str">
            <v>CONSTRUCT, BUILDING: TYPE: INDUSTRIAL PLANT</v>
          </cell>
        </row>
        <row r="37146">
          <cell r="A37146" t="str">
            <v>3000028409</v>
          </cell>
          <cell r="B37146" t="str">
            <v>4</v>
          </cell>
          <cell r="C37146" t="str">
            <v>Active</v>
          </cell>
          <cell r="D37146" t="str">
            <v>LICENSE, SOFTWARE</v>
          </cell>
          <cell r="E37146" t="str">
            <v>LICENSE SFTWR:DEVICE REGISTRATION</v>
          </cell>
          <cell r="F37146" t="str">
            <v>LICENSE, SOFTWARE; TYPE DEVICE REGISTRATION, SYSTEM APPLICATION CALL MANAGER, VERSION VCS OR CUCM VERSION 12.X TP-ROOM; PART NO: A-FLEX-P-DEV-REG; DESCRIPTION: CISCO PREMISE DEVICE REGISTRATION</v>
          </cell>
        </row>
        <row r="37147">
          <cell r="A37147" t="str">
            <v>3000024838</v>
          </cell>
          <cell r="B37147" t="str">
            <v>5</v>
          </cell>
          <cell r="C37147" t="str">
            <v>Active</v>
          </cell>
          <cell r="D37147" t="str">
            <v>INSTALL, CLAMP</v>
          </cell>
          <cell r="E37147" t="str">
            <v>INSTL CLMP:S/COMP TBCT80/26/C1 90 DEG</v>
          </cell>
          <cell r="F37147" t="str">
            <v>INSTALL, CLAMP; TYPE S/COMP TBCT80/26/C1 90 DEG, MATERIAL GALVINISED STEEL; DRAWING REFERENCE NO = D-DT-6090</v>
          </cell>
        </row>
        <row r="37148">
          <cell r="A37148" t="str">
            <v>3000020325</v>
          </cell>
          <cell r="B37148" t="str">
            <v>5</v>
          </cell>
          <cell r="C37148" t="str">
            <v>Active</v>
          </cell>
          <cell r="D37148" t="str">
            <v>ASSEMBLE, STRUCTURE</v>
          </cell>
          <cell r="E37148" t="str">
            <v>ASSEMBL STRUCT:4500 CROSSARM;WOOD;H</v>
          </cell>
          <cell r="F37148" t="str">
            <v>ASSEMBLE, STRUCTURE: TYPE: 4500 CROSSARM; MATERIAL: WOOD; CONFIGURATION: H; H-POLE INTERMEDIATE - SMALL (1+/-10) DEG DEVIATION</v>
          </cell>
        </row>
        <row r="37149">
          <cell r="A37149" t="str">
            <v>3000027792</v>
          </cell>
          <cell r="B37149" t="str">
            <v>5</v>
          </cell>
          <cell r="C37149" t="str">
            <v>Active</v>
          </cell>
          <cell r="D37149" t="str">
            <v>CLEAN, EQUIPMENT</v>
          </cell>
          <cell r="E37149" t="str">
            <v>CLEAN EQP:STEAM;MACHINERY;6 MONTHLY</v>
          </cell>
          <cell r="F37149" t="str">
            <v>CLEAN, EQUIPMENT: TYPE: STEAM; METHOD: MACHINERY; FREQUENCY: 6 MONTHLY</v>
          </cell>
        </row>
        <row r="37150">
          <cell r="A37150" t="str">
            <v>3000027939</v>
          </cell>
          <cell r="B37150" t="str">
            <v>5</v>
          </cell>
          <cell r="C37150" t="str">
            <v>Active</v>
          </cell>
          <cell r="D37150" t="str">
            <v>CLEAN, EQUIPMENT</v>
          </cell>
          <cell r="E37150" t="str">
            <v>CLEAN EQP:GEARBOX/MOTOR 50 PCT</v>
          </cell>
          <cell r="F37150" t="str">
            <v>CLEAN, EQUIPMENT: TYPE: GEARBOX/MOTOR 50 PCT; METHOD: COUPLING, BASIC STRIP; FREQUENCY: AS REQUIRED</v>
          </cell>
        </row>
        <row r="37151">
          <cell r="A37151" t="str">
            <v>3000023212</v>
          </cell>
          <cell r="B37151" t="str">
            <v>5</v>
          </cell>
          <cell r="C37151" t="str">
            <v>Active</v>
          </cell>
          <cell r="D37151" t="str">
            <v>MAINTAIN, COMPRESSOR</v>
          </cell>
          <cell r="E37151" t="str">
            <v>MAINT COMPRSR:MAINTENANCE;MONTHLY YR</v>
          </cell>
          <cell r="F37151" t="str">
            <v>MAINTAIN, COMPRESSOR: TYPE: MAINTENANCE; FREQUENCY: MONTHLY YR; METHOD: SERVICE COMPRESSORS</v>
          </cell>
        </row>
        <row r="37152">
          <cell r="A37152" t="str">
            <v>3000021671</v>
          </cell>
          <cell r="B37152" t="str">
            <v>5</v>
          </cell>
          <cell r="C37152" t="str">
            <v>Active</v>
          </cell>
          <cell r="D37152" t="str">
            <v>REPAIR, EQUIPMENT, ELECTRICAL</v>
          </cell>
          <cell r="E37152" t="str">
            <v>REPR EQP ELEC:SCREEN, MICROPHONE;SANAS</v>
          </cell>
          <cell r="F37152" t="str">
            <v>REPAIR, EQUIPMENT, ELECTRICAL: TYPE: TESTER; ER30T, EPROM ERASER; REPAIR TYPE: SCREEN, MICROPHONE; TEST: SANAS</v>
          </cell>
        </row>
        <row r="37153">
          <cell r="A37153" t="str">
            <v>3000000453</v>
          </cell>
          <cell r="B37153" t="str">
            <v>4</v>
          </cell>
          <cell r="C37153" t="str">
            <v>Active</v>
          </cell>
          <cell r="D37153" t="str">
            <v>INSTALL, EQUIPMENT</v>
          </cell>
          <cell r="E37153" t="str">
            <v>INSTL EQP:ENVIRONMENTAL</v>
          </cell>
          <cell r="F37153" t="str">
            <v>INSTALL, EQUIPMENT: TYPE: ENVIRONMENTAL</v>
          </cell>
        </row>
        <row r="37154">
          <cell r="A37154" t="str">
            <v>3000016361</v>
          </cell>
          <cell r="B37154" t="str">
            <v>4</v>
          </cell>
          <cell r="C37154" t="str">
            <v>Active</v>
          </cell>
          <cell r="D37154" t="str">
            <v>INSTALL, AIR CONDITIONER</v>
          </cell>
          <cell r="E37154" t="str">
            <v>INSTL AIRCON:BLOWDOWN COMPRESSOR</v>
          </cell>
          <cell r="F37154" t="str">
            <v>INSTALL, AIR CONDITIONER: TYPE: BLOWDOWN COMPRESSOR; METHOD: INSTALLATION OF AUTOMATIC BLOWDOWN COMPRESSOR</v>
          </cell>
        </row>
        <row r="37155">
          <cell r="A37155" t="str">
            <v>3000013247</v>
          </cell>
          <cell r="B37155" t="str">
            <v>5</v>
          </cell>
          <cell r="C37155" t="str">
            <v>Active</v>
          </cell>
          <cell r="D37155" t="str">
            <v>CONSTRUCT, STRUCTURE</v>
          </cell>
          <cell r="E37155" t="str">
            <v>CONSTR STRUCT:CARPORT;STEEL</v>
          </cell>
          <cell r="F37155" t="str">
            <v>CONSTRUCT, STRUCTURE: TYPE: CARPORT; MATERIAL: STEEL</v>
          </cell>
        </row>
        <row r="37156">
          <cell r="A37156" t="str">
            <v>3000033190</v>
          </cell>
          <cell r="B37156" t="str">
            <v>3</v>
          </cell>
          <cell r="C37156" t="str">
            <v>Active</v>
          </cell>
          <cell r="D37156" t="str">
            <v>RENT, MOTOR VEHICLE, COMMERCIAL</v>
          </cell>
          <cell r="E37156" t="str">
            <v>RENT MTR VEH CMMRCL:BUS;14;9000 KM</v>
          </cell>
          <cell r="F37156" t="str">
            <v>RENT, MOTOR VEHICLE, COMMERCIAL: TYPE: BUS; PASSENGER QUANTITY: 14; ADDITIONAL FEATURES: 9000 KM</v>
          </cell>
        </row>
        <row r="37157">
          <cell r="A37157" t="str">
            <v>3000030786</v>
          </cell>
          <cell r="B37157" t="str">
            <v>5</v>
          </cell>
          <cell r="C37157" t="str">
            <v>Active</v>
          </cell>
          <cell r="D37157" t="str">
            <v>CALIBRATE, EQUIPMENT</v>
          </cell>
          <cell r="E37157" t="str">
            <v>CAL EQP:FLUKE 25;1 YR</v>
          </cell>
          <cell r="F37157" t="str">
            <v>CALIBRATE, EQUIPMENT: TYPE: FLUKE 25; FREQUENCY: 1 YR; METHOD: MANUALLY OR MACHINERY; PROVIDE CERTIFICATE ON DELIVERY OR COLLECTION</v>
          </cell>
        </row>
        <row r="37158">
          <cell r="A37158" t="str">
            <v>3000023814</v>
          </cell>
          <cell r="B37158" t="str">
            <v>4</v>
          </cell>
          <cell r="C37158" t="str">
            <v>Active</v>
          </cell>
          <cell r="D37158" t="str">
            <v>REPAIR, EQUIPMENT</v>
          </cell>
          <cell r="E37158" t="str">
            <v>REPR EQP:CASING</v>
          </cell>
          <cell r="F37158" t="str">
            <v>REPAIR, EQUIPMENT: TYPE: CASING</v>
          </cell>
        </row>
        <row r="37159">
          <cell r="A37159" t="str">
            <v>3000012038</v>
          </cell>
          <cell r="B37159" t="str">
            <v>5</v>
          </cell>
          <cell r="C37159" t="str">
            <v>Active</v>
          </cell>
          <cell r="D37159" t="str">
            <v>AUDIT</v>
          </cell>
          <cell r="E37159" t="str">
            <v>AUDIT:3 X SINGLE PHASE METER CHANGE</v>
          </cell>
          <cell r="F37159" t="str">
            <v>AUDIT: TYPE: 3 X SINGLE PHASE METER CHANGE; FREQUENCY: AS REQUIRED; TESTED WITH METES 32 DEVICE; 3 X SINGLE PHASE METER CHANGE AND RE-AUDIT, RURAL INSTALLATIONS</v>
          </cell>
        </row>
        <row r="37160">
          <cell r="A37160" t="str">
            <v>3000031259</v>
          </cell>
          <cell r="B37160" t="str">
            <v>5</v>
          </cell>
          <cell r="C37160" t="str">
            <v>Active</v>
          </cell>
          <cell r="D37160" t="str">
            <v>ASSEMBLE, EQUIPMENT</v>
          </cell>
          <cell r="E37160" t="str">
            <v>ASSEMBL EQP:FRAME PLATE</v>
          </cell>
          <cell r="F37160" t="str">
            <v>ASSEMBLE, EQUIPMENT: TYPE: FRAME PLATE; METHOD: CAST AND ASSEMBLE MOUNT ON BASE AND SECURED BY THREE STUDS, SIX NUTS AND SIX WASHERS</v>
          </cell>
        </row>
        <row r="37161">
          <cell r="A37161" t="str">
            <v>3000032047</v>
          </cell>
          <cell r="B37161" t="str">
            <v>5</v>
          </cell>
          <cell r="C37161" t="str">
            <v>Active</v>
          </cell>
          <cell r="D37161" t="str">
            <v>PROVIDE, COURIER SERVICE</v>
          </cell>
          <cell r="E37161" t="str">
            <v>PRVD COUR SERV:PARCEL;TO/FRM NLP-WTB</v>
          </cell>
          <cell r="F37161" t="str">
            <v>PROVIDE, COURIER SERVICE: TYPE: PARCEL; METHOD: TO/FRM NLP-WTB; DURATION: OVERNIGHT</v>
          </cell>
        </row>
        <row r="37162">
          <cell r="A37162" t="str">
            <v>3000018893</v>
          </cell>
          <cell r="B37162" t="str">
            <v>5</v>
          </cell>
          <cell r="C37162" t="str">
            <v>Active</v>
          </cell>
          <cell r="D37162" t="str">
            <v>CALIBRATE, EQUIPMENT</v>
          </cell>
          <cell r="E37162" t="str">
            <v>CAL EQP:OXYGEN ANALYSER;ONCE OFF</v>
          </cell>
          <cell r="F37162" t="str">
            <v>CALIBRATE, EQUIPMENT: TYPE: OXYGEN ANALYSER; FREQUENCY: ONCE OFF; METHOD: ORBISPHERE CALIBRATION</v>
          </cell>
        </row>
        <row r="37163">
          <cell r="A37163" t="str">
            <v>3000032739</v>
          </cell>
          <cell r="B37163" t="str">
            <v>5</v>
          </cell>
          <cell r="C37163" t="str">
            <v>Active</v>
          </cell>
          <cell r="D37163" t="str">
            <v>ANALYZE, SAMPLE</v>
          </cell>
          <cell r="E37163" t="str">
            <v>ANLYZ SAMPL:COOLING WATER ANALYSIS</v>
          </cell>
          <cell r="F37163" t="str">
            <v>ANALYZE, SAMPLE; TYPE COOLING WATER ANALYSIS, METHOD WEEKLY COOLING WATER ANALYSIS - REPORT COMPILATION AND SUBMITTAL, FEEDBACK REPORT FROM SUPPLIER</v>
          </cell>
        </row>
        <row r="37164">
          <cell r="A37164" t="str">
            <v>3000016297</v>
          </cell>
          <cell r="B37164" t="str">
            <v>5</v>
          </cell>
          <cell r="C37164" t="str">
            <v>Active</v>
          </cell>
          <cell r="D37164" t="str">
            <v>REWIND, EQUIPMENT</v>
          </cell>
          <cell r="E37164" t="str">
            <v>REW EQP:1KW 2P FRAME 70 MTR;REWIND MOTOR</v>
          </cell>
          <cell r="F37164" t="str">
            <v>REWIND, EQUIPMENT: TYPE: 1KW 2P FRAME 70 MTR; METHOD: REWIND MOTOR</v>
          </cell>
        </row>
        <row r="37165">
          <cell r="A37165" t="str">
            <v>3000011843</v>
          </cell>
          <cell r="B37165" t="str">
            <v>4</v>
          </cell>
          <cell r="C37165" t="str">
            <v>Active</v>
          </cell>
          <cell r="D37165" t="str">
            <v>PROVIDE, CATERING SERVICE</v>
          </cell>
          <cell r="E37165" t="str">
            <v>PRVD CTRNG SERV:PREPARE CANTEEN MEAL</v>
          </cell>
          <cell r="F37165" t="str">
            <v>PROVIDE, CATERING SERVICE: TYPE: PREPARE CANTEEN MEAL; MEAL TYPE: CANTEEN</v>
          </cell>
        </row>
        <row r="37166">
          <cell r="A37166" t="str">
            <v>3000016309</v>
          </cell>
          <cell r="B37166" t="str">
            <v>5</v>
          </cell>
          <cell r="C37166" t="str">
            <v>Active</v>
          </cell>
          <cell r="D37166" t="str">
            <v>REWIND, EQUIPMENT</v>
          </cell>
          <cell r="E37166" t="str">
            <v>REW EQP:0.37KW 4P 1LA3073/4AB22-Z MTR</v>
          </cell>
          <cell r="F37166" t="str">
            <v>REWIND, EQUIPMENT: TYPE: 0.37KW 4P 1LA3073/4AB22-Z MTR; METHOD: REWIND MOTOR</v>
          </cell>
        </row>
        <row r="37167">
          <cell r="A37167" t="str">
            <v>3000012827</v>
          </cell>
          <cell r="B37167" t="str">
            <v>5</v>
          </cell>
          <cell r="C37167" t="str">
            <v>Active</v>
          </cell>
          <cell r="D37167" t="str">
            <v>INSTALL, AIR CONDITIONER</v>
          </cell>
          <cell r="E37167" t="str">
            <v>INSTL AIRCON:CONDENSATE DRAIN PUMPS</v>
          </cell>
          <cell r="F37167" t="str">
            <v>INSTALL, AIR CONDITIONER: TYPE: UNDER CEILING SPLIT UNITS FIXED SPEED; METHOD: CONDENSATE DRAIN PUMPS; STANDARD: WTP HMI</v>
          </cell>
        </row>
        <row r="37168">
          <cell r="A37168" t="str">
            <v>3000026282</v>
          </cell>
          <cell r="B37168" t="str">
            <v>4</v>
          </cell>
          <cell r="C37168" t="str">
            <v>Active</v>
          </cell>
          <cell r="D37168" t="str">
            <v>EXCAVATE</v>
          </cell>
          <cell r="E37168" t="str">
            <v>EXCVT:TRENCHES 0.75MX 1000MM SOFT SOIL</v>
          </cell>
          <cell r="F37168" t="str">
            <v>EXCAVATE; METHOD TRENCHES 0.75MX 1000MM SOFT SOIL, GROUND TYPE SOFT</v>
          </cell>
        </row>
        <row r="37169">
          <cell r="A37169" t="str">
            <v>3000013888</v>
          </cell>
          <cell r="B37169" t="str">
            <v>5</v>
          </cell>
          <cell r="C37169" t="str">
            <v>Active</v>
          </cell>
          <cell r="D37169" t="str">
            <v>TEST, EQUIPMENT, ELECTRICAL</v>
          </cell>
          <cell r="E37169" t="str">
            <v>TEST EQP ELEC:PRELIMINARY, GENERAL</v>
          </cell>
          <cell r="F37169" t="str">
            <v>TEST, EQUIPMENT, ELECTRICAL: TYPE: PRELIMINARY, GENERAL; METHOD: ELECTRICAL WORK; FREQUENCY: ONCE OFF; FEEDBACK: WRITTEN</v>
          </cell>
        </row>
        <row r="37170">
          <cell r="A37170" t="str">
            <v>3000028499</v>
          </cell>
          <cell r="B37170" t="str">
            <v>5</v>
          </cell>
          <cell r="C37170" t="str">
            <v>Active</v>
          </cell>
          <cell r="D37170" t="str">
            <v>REPAIR, EQUIPMENT</v>
          </cell>
          <cell r="E37170" t="str">
            <v>REPR EQP</v>
          </cell>
          <cell r="F37170" t="str">
            <v>REPAIR, EQUIPMENT; TYPE VISCOMETER - STIRRER MOTOR COMPLETE FOR CIRCULATION PUMP, METHOD ON-SITE, QUALIFIED TECHNICIAN, REPAIR REPORT</v>
          </cell>
        </row>
        <row r="37171">
          <cell r="A37171" t="str">
            <v>3000017689</v>
          </cell>
          <cell r="B37171" t="str">
            <v>5</v>
          </cell>
          <cell r="C37171" t="str">
            <v>Active</v>
          </cell>
          <cell r="D37171" t="str">
            <v>INSPECT, BUILDING</v>
          </cell>
          <cell r="E37171" t="str">
            <v>INSP BLDG:VISUAL INSPECTION;REPORT</v>
          </cell>
          <cell r="F37171" t="str">
            <v>INSPECT, BUILDING: TYPE: BOILER, INCLINE CONVEYOR AND TURBINE HOUSE ROOF; METHOD: VISUAL INSPECTION; FEEDBACK: REPORT</v>
          </cell>
        </row>
        <row r="37172">
          <cell r="A37172" t="str">
            <v>3000020074</v>
          </cell>
          <cell r="B37172" t="str">
            <v>5</v>
          </cell>
          <cell r="C37172" t="str">
            <v>Active</v>
          </cell>
          <cell r="D37172" t="str">
            <v>CREATE, DOCUMENT</v>
          </cell>
          <cell r="E37172" t="str">
            <v>CREATE DOC:SAFETY FILE</v>
          </cell>
          <cell r="F37172" t="str">
            <v>CREATE, DOCUMENT: TYPE: SHE PROFILE, PREPARE, SUBMIT AND OBTAIN APPROVAL OF SAFETY PLAN; MEDIA: SAFETY FILE</v>
          </cell>
        </row>
        <row r="37173">
          <cell r="A37173" t="str">
            <v>3000025522</v>
          </cell>
          <cell r="B37173" t="str">
            <v>5</v>
          </cell>
          <cell r="C37173" t="str">
            <v>Active</v>
          </cell>
          <cell r="D37173" t="str">
            <v>CALIBRATE, EQUIPMENT</v>
          </cell>
          <cell r="E37173" t="str">
            <v>CAL EQP:FLUKE MEGGER 5KV;YEARLY</v>
          </cell>
          <cell r="F37173" t="str">
            <v>CALIBRATE, EQUIPMENT: TYPE: FLUKE MEGGER 5KV; FREQUENCY: YEARLY; METHOD: MANUAL AND MACHINERY; PROVIDE CERTIFICATE AND REPAIR WHERE NECESSARY</v>
          </cell>
        </row>
        <row r="37174">
          <cell r="A37174" t="str">
            <v>3000016720</v>
          </cell>
          <cell r="B37174" t="str">
            <v>5</v>
          </cell>
          <cell r="C37174" t="str">
            <v>Active</v>
          </cell>
          <cell r="D37174" t="str">
            <v>CONSTRUCT, STRUCTURE</v>
          </cell>
          <cell r="E37174" t="str">
            <v>CONSTR STRUCT:ISOLATOR STD-S2L;STEEL</v>
          </cell>
          <cell r="F37174" t="str">
            <v>CONSTRUCT, STRUCTURE: TYPE: ISOLATOR STD-S2L; MATERIAL: STEEL; DRAWING NO: D-DT-5202 S2L R2 REV 0; 132KV MOTOR LATTICE SUPPORT STEELWORK MANUFACTURING DETAILS AND ASSEMBLY - 2.4M PHASE CRS</v>
          </cell>
        </row>
        <row r="37175">
          <cell r="A37175" t="str">
            <v>3000029224</v>
          </cell>
          <cell r="B37175" t="str">
            <v>5</v>
          </cell>
          <cell r="C37175" t="str">
            <v>Active</v>
          </cell>
          <cell r="D37175" t="str">
            <v>BUILD, FOUNDATION</v>
          </cell>
          <cell r="E37175" t="str">
            <v>BLD FNDTN:SMOOTH FLOAT</v>
          </cell>
          <cell r="F37175" t="str">
            <v>BUILD, FOUNDATION: TYPE: ST 132KV INLINE STRN 21M SOIL 4; FINISH: SMOOTH FLOAT; 2-WT-1298, 2-WT-1417 &amp; 2-WT-1418; 0-2 DEG</v>
          </cell>
        </row>
        <row r="37176">
          <cell r="A37176" t="str">
            <v>3000025245</v>
          </cell>
          <cell r="B37176" t="str">
            <v>5</v>
          </cell>
          <cell r="C37176" t="str">
            <v>Active</v>
          </cell>
          <cell r="D37176" t="str">
            <v>DISMANTLE, STRUCTURE</v>
          </cell>
          <cell r="E37176" t="str">
            <v>DISMNTL STRUCT:RECLOSER</v>
          </cell>
          <cell r="F37176" t="str">
            <v>DISMANTLE, STRUCTURE: TYPE: RECLOSER; METHOD: PHYSICAL AND MECHANICAL; RECLOSER INSTALLATION - OUT OF LINE</v>
          </cell>
        </row>
        <row r="37177">
          <cell r="A37177" t="str">
            <v>3000021189</v>
          </cell>
          <cell r="B37177" t="str">
            <v>4</v>
          </cell>
          <cell r="C37177" t="str">
            <v>Active</v>
          </cell>
          <cell r="D37177" t="str">
            <v>INSTALL, CABLE</v>
          </cell>
          <cell r="E37177" t="str">
            <v>INSTL CBL:CAT 6 DATA</v>
          </cell>
          <cell r="F37177" t="str">
            <v>INSTALL, CABLE: TYPE: CAT 6 DATA</v>
          </cell>
        </row>
        <row r="37178">
          <cell r="A37178" t="str">
            <v>3000012767</v>
          </cell>
          <cell r="B37178" t="str">
            <v>4</v>
          </cell>
          <cell r="C37178" t="str">
            <v>Active</v>
          </cell>
          <cell r="D37178" t="str">
            <v>PAY, FEE</v>
          </cell>
          <cell r="E37178" t="str">
            <v>PAY FEE:REMOTE SERVICES DCS;MONTHLY</v>
          </cell>
          <cell r="F37178" t="str">
            <v>PAY, FEE: TYPE: REMOTE SERVICES DCS; FREQUENCY: MONTHLY; THE HOTLINE SERVICE INCLUDES ANALYSIS AND DIAGNOSIS OF MALFUNCTIONS VERBALLY, BY PHONE, E-MAIL OR FAX, IT ALSO INCLUDES REMOVAL OF DISTURBANCES</v>
          </cell>
        </row>
        <row r="37179">
          <cell r="A37179" t="str">
            <v>3000026771</v>
          </cell>
          <cell r="B37179" t="str">
            <v>4</v>
          </cell>
          <cell r="C37179" t="str">
            <v>Active</v>
          </cell>
          <cell r="D37179" t="str">
            <v>REPAIR, EQUIPMENT</v>
          </cell>
          <cell r="E37179" t="str">
            <v>REPR EQP:WEDGE, VALVE</v>
          </cell>
          <cell r="F37179" t="str">
            <v>REPAIR, EQUIPMENT: TYPE: WEDGE, VALVE</v>
          </cell>
        </row>
        <row r="37180">
          <cell r="A37180" t="str">
            <v>3000014689</v>
          </cell>
          <cell r="B37180" t="str">
            <v>5</v>
          </cell>
          <cell r="C37180" t="str">
            <v>Active</v>
          </cell>
          <cell r="D37180" t="str">
            <v>CONSTRUCT, STRUCTURE</v>
          </cell>
          <cell r="E37180" t="str">
            <v>CONSTR STRUCT</v>
          </cell>
          <cell r="F37180" t="str">
            <v>CONSTRUCT, STRUCTURE: TYPE: RETAINING WALL AND FRAMEWORK; MATERIAL: PREFORMED BRICKS FOR STABILISING SOIL AROUND THE STUBS</v>
          </cell>
        </row>
        <row r="37181">
          <cell r="A37181" t="str">
            <v>3000020424</v>
          </cell>
          <cell r="B37181" t="str">
            <v>4</v>
          </cell>
          <cell r="C37181" t="str">
            <v>Active</v>
          </cell>
          <cell r="D37181" t="str">
            <v>STRIP AND QUOTE</v>
          </cell>
          <cell r="E37181" t="str">
            <v>STRIP &amp; QUOTE:CASING</v>
          </cell>
          <cell r="F37181" t="str">
            <v>STRIP AND QUOTE: EQUIPMENT: CASING</v>
          </cell>
        </row>
        <row r="37182">
          <cell r="A37182" t="str">
            <v>3000024415</v>
          </cell>
          <cell r="B37182" t="str">
            <v>5</v>
          </cell>
          <cell r="C37182" t="str">
            <v>Active</v>
          </cell>
          <cell r="D37182" t="str">
            <v>CONSTRUCT, STRUCTURE</v>
          </cell>
          <cell r="E37182" t="str">
            <v>CONSTR STRUCT:GALVANISED STEEL</v>
          </cell>
          <cell r="F37182" t="str">
            <v>CONSTRUCT, STRUCTURE; TYPE RECLOSER - 22KV TUBULAR SUPPORT STEELWORK, MATERIAL GALVANISED STEEL; MANUFACTURING DETAILS AND ASSEMBLY MODULE NO- D-DT-5222 S2B R2</v>
          </cell>
        </row>
        <row r="37183">
          <cell r="A37183" t="str">
            <v>3000011632</v>
          </cell>
          <cell r="B37183" t="str">
            <v>3</v>
          </cell>
          <cell r="C37183" t="str">
            <v>Active</v>
          </cell>
          <cell r="D37183" t="str">
            <v>TRANSPORT, MATERIAL</v>
          </cell>
          <cell r="E37183" t="str">
            <v>TRNSP MTRL:ROAD;TRUCK;24.1-32 T</v>
          </cell>
          <cell r="F37183" t="str">
            <v>TRANSPORT, MATERIAL: TRANSPORT METHOD: ROAD; VEHICLE TYPE: TRUCK; WEIGHT: 24.1-32 T; RATE: PER KM; FROM: 1001 KM; DESTINATION: 1500 KM</v>
          </cell>
        </row>
        <row r="37184">
          <cell r="A37184" t="str">
            <v>3000011632</v>
          </cell>
          <cell r="B37184" t="str">
            <v>3</v>
          </cell>
          <cell r="C37184" t="str">
            <v>Active</v>
          </cell>
          <cell r="D37184" t="str">
            <v>TRANSPORT, MATERIAL</v>
          </cell>
          <cell r="E37184" t="str">
            <v>TRNSP MTRL:ROAD;TRUCK;24.1-32 T</v>
          </cell>
          <cell r="F37184" t="str">
            <v>TRANSPORT, MATERIAL: TRANSPORT METHOD: ROAD; VEHICLE TYPE: TRUCK; WEIGHT: 24.1-32 T; RATE: PER KM; FROM: 1001 KM; DESTINATION: 1500 KM</v>
          </cell>
        </row>
        <row r="37185">
          <cell r="A37185" t="str">
            <v>3000024373</v>
          </cell>
          <cell r="B37185" t="str">
            <v>5</v>
          </cell>
          <cell r="C37185" t="str">
            <v>Active</v>
          </cell>
          <cell r="D37185" t="str">
            <v>CONSTRUCT, STRUCTURE</v>
          </cell>
          <cell r="E37185" t="str">
            <v>CONSTR STRUCT:GALVANISED STEEL</v>
          </cell>
          <cell r="F37185" t="str">
            <v>CONSTRUCT, STRUCTURE: TYPE: ISOLATOR STD - 33KV MANUAL LATTICE SUPPORT STEELWORK - 1.2M PHASE CRS; MATERIAL: GALVANISED STEEL; MANUFACTURING DETAILS AND ASSEMBLY MODULE NO- D-DT-5204 S2A R11</v>
          </cell>
        </row>
        <row r="37186">
          <cell r="A37186" t="str">
            <v>3000016754</v>
          </cell>
          <cell r="B37186" t="str">
            <v>4</v>
          </cell>
          <cell r="C37186" t="str">
            <v>Active</v>
          </cell>
          <cell r="D37186" t="str">
            <v>INSTALL, PROTECTION</v>
          </cell>
          <cell r="E37186" t="str">
            <v>INSTL PROT:PANEL;110, 220 V DC;NONE</v>
          </cell>
          <cell r="F37186" t="str">
            <v>INSTALL, PROTECTION: TYPE: PANEL; ELECTRICAL RATING: 110, 220 V DC; CERTIFICATION: NONE; METHOD: INSTALLATION OF A PROTECTION SCHEME INTO AN EXISTING PROTECTION PANEL ON SITE</v>
          </cell>
        </row>
        <row r="37187">
          <cell r="A37187" t="str">
            <v>3000021838</v>
          </cell>
          <cell r="B37187" t="str">
            <v>5</v>
          </cell>
          <cell r="C37187" t="str">
            <v>Active</v>
          </cell>
          <cell r="D37187" t="str">
            <v>ERECT, POLE</v>
          </cell>
          <cell r="E37187" t="str">
            <v>ERECT POLE:13M, TOP 200-219MM, SOIL 2;H4</v>
          </cell>
          <cell r="F37187" t="str">
            <v>ERECT, POLE: TYPE: 13M, TOP 200-219MM, SOIL 2; MATERIAL: WOOD H4; METHOD: PLANT, BACKFILL AND COMPACT; DRAWING NO: D-DT-0056 REV 0</v>
          </cell>
        </row>
        <row r="37188">
          <cell r="A37188" t="str">
            <v>3000028136</v>
          </cell>
          <cell r="B37188" t="str">
            <v>5</v>
          </cell>
          <cell r="C37188" t="str">
            <v>Active</v>
          </cell>
          <cell r="D37188" t="str">
            <v>CONFIGURATION, SECONDARY PLANT EQUIPMENT</v>
          </cell>
          <cell r="E37188" t="str">
            <v>CONFIG SEC PLNT EQP:5BP-5XX0 CUSTOM</v>
          </cell>
          <cell r="F37188" t="str">
            <v>CONFIGURATION, SECONDARY PLANT EQUIPMENT: CONFIGURATION TYPE: 5BP-5XX0 CUSTOM; BASIC CUSTOMISATION OF IEC 61850 COMMUNICATION PARAMETERS FOR B90 IEDS; INCLUDES IP ADDRESS AND TECHNICAL KEY NAME AND APPLICATION-SPECIFIC IED CONFIGURATION CHANGES; EXCLUDES GOOSE</v>
          </cell>
        </row>
        <row r="37189">
          <cell r="A37189" t="str">
            <v>3000018765</v>
          </cell>
          <cell r="B37189" t="str">
            <v>5</v>
          </cell>
          <cell r="C37189" t="str">
            <v>Active</v>
          </cell>
          <cell r="D37189" t="str">
            <v>TEST, EQUIPMENT, ELECTRONIC</v>
          </cell>
          <cell r="E37189" t="str">
            <v>TEST EQP ELECTNC:PROTOCOL;TEST REPORT</v>
          </cell>
          <cell r="F37189" t="str">
            <v>TEST, EQUIPMENT, ELECTRONIC: TYPE: PROTOCOL; FEEDBACK: TEST REPORT; FREQUENCY: ONCE-OFF; METHOD: IEC60870-5-101 VERIFICATION; TO BE CONDUCTED ON GE D400 SUBSTATION DATA MANAGER</v>
          </cell>
        </row>
        <row r="37190">
          <cell r="A37190" t="str">
            <v>3000025278</v>
          </cell>
          <cell r="B37190" t="str">
            <v>5</v>
          </cell>
          <cell r="C37190" t="str">
            <v>Active</v>
          </cell>
          <cell r="D37190" t="str">
            <v>DISMANTLE, STRUCTURE</v>
          </cell>
          <cell r="E37190" t="str">
            <v>DISMNTL STRUCT:POLE / DRESSING</v>
          </cell>
          <cell r="F37190" t="str">
            <v>DISMANTLE, STRUCTURE; POLE / DRESSING, METHOD PHYSICAL AND MECHANICAL</v>
          </cell>
        </row>
        <row r="37191">
          <cell r="A37191" t="str">
            <v>3000000302</v>
          </cell>
          <cell r="B37191" t="str">
            <v>2</v>
          </cell>
          <cell r="C37191" t="str">
            <v>Active</v>
          </cell>
          <cell r="D37191" t="str">
            <v>PRINT, MATERIAL</v>
          </cell>
          <cell r="E37191" t="str">
            <v>PRNT MTRL</v>
          </cell>
          <cell r="F37191" t="str">
            <v>PRINT, MATERIAL</v>
          </cell>
        </row>
        <row r="37192">
          <cell r="A37192" t="str">
            <v>3000026829</v>
          </cell>
          <cell r="B37192" t="str">
            <v>5</v>
          </cell>
          <cell r="C37192" t="str">
            <v>Active</v>
          </cell>
          <cell r="D37192" t="str">
            <v>ANALYZE, SAMPLE</v>
          </cell>
          <cell r="E37192" t="str">
            <v>ANLYZ SAMPL:HARDGROVE;VARIOUS;VARIOUS</v>
          </cell>
          <cell r="F37192" t="str">
            <v>ANALYZE, SAMPLE: TYPE: HARDGROVE; METHOD: VARIOUS; FEEDBACK: VARIOUS; GRINDABILITY INDEX</v>
          </cell>
        </row>
        <row r="37193">
          <cell r="A37193" t="str">
            <v>3000030224</v>
          </cell>
          <cell r="B37193" t="str">
            <v>4</v>
          </cell>
          <cell r="C37193" t="str">
            <v>Active</v>
          </cell>
          <cell r="D37193" t="str">
            <v>CALIBRATE, EQUIPMENT</v>
          </cell>
          <cell r="E37193" t="str">
            <v>CAL EQP:BREATHING APPARATUS CYLINDER</v>
          </cell>
          <cell r="F37193" t="str">
            <v>CALIBRATE, EQUIPMENT: TYPE: BREATHING APPARATUS CYLINDER; FREQUENCY: ANNUALLY; SELF CONTAINING</v>
          </cell>
        </row>
        <row r="37194">
          <cell r="A37194" t="str">
            <v>3000029589</v>
          </cell>
          <cell r="B37194" t="str">
            <v>5</v>
          </cell>
          <cell r="C37194" t="str">
            <v>Active</v>
          </cell>
          <cell r="D37194" t="str">
            <v>BUILD, FOUNDATION</v>
          </cell>
          <cell r="E37194" t="str">
            <v>BLD FNDTN:3P 132KV STRN TWIN 17M ROCK</v>
          </cell>
          <cell r="F37194" t="str">
            <v>BUILD, FOUNDATION: TYPE: 3P 132KV STRN TWIN 17M ROCK; FINISH: SMOOTH FLOAT; 2-WT-1296 &amp; 2-WT-1419 ; 2-90 DEG,TWIN CONDUCTOR, STEEL MATERIAL</v>
          </cell>
        </row>
        <row r="37195">
          <cell r="A37195" t="str">
            <v>3000013421</v>
          </cell>
          <cell r="B37195" t="str">
            <v>5</v>
          </cell>
          <cell r="C37195" t="str">
            <v>Active</v>
          </cell>
          <cell r="D37195" t="str">
            <v>REPAIR, STRUCTURE</v>
          </cell>
          <cell r="E37195" t="str">
            <v>REPR STRUCT:CONCRETE SEALING &amp; BONDING</v>
          </cell>
          <cell r="F37195" t="str">
            <v>REPAIR, STRUCTURE; TYPE CONCRETE SEALING &amp; BONDING, MATERIAL PRO STRUCT 526-MCI WATERPROOFING COATING MEMBRANE OR RECOMMENDED EQUIVALEND, METHOD SUPPLY &amp; INSTALL; SUPPLY AND INSTALLATION OF THE WATERPROOFING COATING ON TOP OF SILO 1 AND 2 ROOF SLABS</v>
          </cell>
        </row>
        <row r="37196">
          <cell r="A37196" t="str">
            <v>3000014153</v>
          </cell>
          <cell r="B37196" t="str">
            <v>4</v>
          </cell>
          <cell r="C37196" t="str">
            <v>Active</v>
          </cell>
          <cell r="D37196" t="str">
            <v>INSTALL, EQUIPMENT, ELECTRICAL</v>
          </cell>
          <cell r="E37196" t="str">
            <v>INSTL EQP ELEC:SECTION LINK 2.5M X-ARM</v>
          </cell>
          <cell r="F37196" t="str">
            <v>INSTALL, EQUIPMENT, ELECTRICAL: TYPE: SECTION LINK 2.5M X-ARM; DRAWING NO: D-DT-1848 REV 0; EQUIPMENT CUT-OUT OR DISCONNECTOR; SINGLE POLE, WOOD X-ARM</v>
          </cell>
        </row>
        <row r="37197">
          <cell r="A37197" t="str">
            <v>3000024045</v>
          </cell>
          <cell r="B37197" t="str">
            <v>5</v>
          </cell>
          <cell r="C37197" t="str">
            <v>Active</v>
          </cell>
          <cell r="D37197" t="str">
            <v>ASSEMBLE, STRUCTURE</v>
          </cell>
          <cell r="E37197" t="str">
            <v>ASSEMBL STRUCT:2PH LV T-OFF FROM STRAIN</v>
          </cell>
          <cell r="F37197" t="str">
            <v>ASSEMBLE, STRUCTURE; TYPE 2PH LV T-OFF FROM STRAIN, MATERIAL WOOD, CONFIGURATION BARE WIRE; DRAWING NO: D-DT-0947, REV 0; LV STRUCTURE; BONDING INCLUDED, DOWNWIRE EXCLUDED</v>
          </cell>
        </row>
        <row r="37198">
          <cell r="A37198" t="str">
            <v>3000011418</v>
          </cell>
          <cell r="B37198" t="str">
            <v>3</v>
          </cell>
          <cell r="C37198" t="str">
            <v>Active</v>
          </cell>
          <cell r="D37198" t="str">
            <v>EXCAVATE</v>
          </cell>
          <cell r="E37198" t="str">
            <v>EXCVT:LV STRUT COMPRESSOR / AUGER</v>
          </cell>
          <cell r="F37198" t="str">
            <v>EXCAVATE: METHOD: LV STRUT COMPRESSOR / AUGER</v>
          </cell>
        </row>
        <row r="37199">
          <cell r="A37199" t="str">
            <v>3000017742</v>
          </cell>
          <cell r="B37199" t="str">
            <v>4</v>
          </cell>
          <cell r="C37199" t="str">
            <v>Active</v>
          </cell>
          <cell r="D37199" t="str">
            <v>CALIBRATE, EQUIPMENT</v>
          </cell>
          <cell r="E37199" t="str">
            <v>CAL EQP:PRIMARY COOLERS;YEARLY</v>
          </cell>
          <cell r="F37199" t="str">
            <v>CALIBRATE, EQUIPMENT: TYPE: PRIMARY COOLERS; FREQUENCY: YEARLY</v>
          </cell>
        </row>
        <row r="37200">
          <cell r="A37200" t="str">
            <v>3000019290</v>
          </cell>
          <cell r="B37200" t="str">
            <v>5</v>
          </cell>
          <cell r="C37200" t="str">
            <v>Active</v>
          </cell>
          <cell r="D37200" t="str">
            <v>REPAIR, PUMP</v>
          </cell>
          <cell r="E37200" t="str">
            <v>REPR PMP:FUEL; GOVERNOR;ONCE OFF</v>
          </cell>
          <cell r="F37200" t="str">
            <v>REPAIR, PUMP: TYPE: FUEL; GOVERNOR; METHOD: ONCE OFF</v>
          </cell>
        </row>
        <row r="37201">
          <cell r="A37201" t="str">
            <v>3000026887</v>
          </cell>
          <cell r="B37201" t="str">
            <v>5</v>
          </cell>
          <cell r="C37201" t="str">
            <v>Active</v>
          </cell>
          <cell r="D37201" t="str">
            <v>CALIBRATE, EQUIPMENT</v>
          </cell>
          <cell r="E37201" t="str">
            <v>CAL EQP:BATTERY OPERATED CRIMPER;YEARLY</v>
          </cell>
          <cell r="F37201" t="str">
            <v>CALIBRATE, EQUIPMENT: TYPE: BATTERY OPERATED CRIMPER; FREQUENCY: YEARLY; METHOD: CALIBRATION OF MV HYDRAULIC CRIMPER</v>
          </cell>
        </row>
        <row r="37202">
          <cell r="A37202" t="str">
            <v>3000015051</v>
          </cell>
          <cell r="B37202" t="str">
            <v>5</v>
          </cell>
          <cell r="C37202" t="str">
            <v>Active</v>
          </cell>
          <cell r="D37202" t="str">
            <v>STRINGING, CONDUCTOR</v>
          </cell>
          <cell r="E37202" t="str">
            <v>STRINGING COND:19/2.65 STEEL WIRE</v>
          </cell>
          <cell r="F37202" t="str">
            <v>STRINGING, CONDUCTOR: TYPE: 19/2.65 STEEL WIRE; DIMENSIONS: VARIOUS; METHOD: PHYSICAL AND MECHANICAL</v>
          </cell>
        </row>
        <row r="37203">
          <cell r="A37203" t="str">
            <v>3000024668</v>
          </cell>
          <cell r="B37203" t="str">
            <v>4</v>
          </cell>
          <cell r="C37203" t="str">
            <v>Active</v>
          </cell>
          <cell r="D37203" t="str">
            <v>INSTALL, EQUIPMENT, ELECTRICAL</v>
          </cell>
          <cell r="E37203" t="str">
            <v>INSTL EQP ELEC:MECHANICAL AND PHYSICAL</v>
          </cell>
          <cell r="F37203" t="str">
            <v>INSTALL, EQUIPMENT, ELECTRICAL: TYPE: 33KV IN-LINE STRAIN ISOLATORS; METHOD: MECHANICAL AND PHYSICAL</v>
          </cell>
        </row>
        <row r="37204">
          <cell r="A37204" t="str">
            <v>3000020205</v>
          </cell>
          <cell r="B37204" t="str">
            <v>5</v>
          </cell>
          <cell r="C37204" t="str">
            <v>Active</v>
          </cell>
          <cell r="D37204" t="str">
            <v>PROVIDE, CHANGE MANAGEMENT SERVICE</v>
          </cell>
          <cell r="E37204" t="str">
            <v>PRVD CHNG MNGMNT SERV</v>
          </cell>
          <cell r="F37204" t="str">
            <v>PROVIDE, CHANGE MANAGEMENT SERVICE: TYPE: PROPERTY; NON-CORE COMMERCIAL, AGRICULTURAL, VACANT LAND AND RESIDENTIAL PROPERTIES</v>
          </cell>
        </row>
        <row r="37205">
          <cell r="A37205" t="str">
            <v>3000018002</v>
          </cell>
          <cell r="B37205" t="str">
            <v>5</v>
          </cell>
          <cell r="C37205" t="str">
            <v>Active</v>
          </cell>
          <cell r="D37205" t="str">
            <v>MAINTAIN, EQUIPMENT, ELECTRICAL</v>
          </cell>
          <cell r="E37205" t="str">
            <v>MAINT EQP ELEC:CLOSING SPAN,MANUAL</v>
          </cell>
          <cell r="F37205" t="str">
            <v>MAINTAIN, EQUIPMENT, ELECTRICAL; TYPE CLOSING SPAN, FREQUENCY AS AND WHEN REQUIRED, METHOD MANUAL</v>
          </cell>
        </row>
        <row r="37206">
          <cell r="A37206" t="str">
            <v>3000028116</v>
          </cell>
          <cell r="B37206" t="str">
            <v>5</v>
          </cell>
          <cell r="C37206" t="str">
            <v>Active</v>
          </cell>
          <cell r="D37206" t="str">
            <v>REPAIR, MOTOR, ELECTRIC</v>
          </cell>
          <cell r="E37206" t="str">
            <v>REPR MTR ELEC:FIT NEW CIRCLIPS;MINOR</v>
          </cell>
          <cell r="F37206" t="str">
            <v>REPAIR, MOTOR, ELECTRIC: TYPE: FIT NEW CIRCLIPS; REPAIR TYPE: MINOR; TEST: DIN 1.4122</v>
          </cell>
        </row>
        <row r="37207">
          <cell r="A37207" t="str">
            <v>3000027769</v>
          </cell>
          <cell r="B37207" t="str">
            <v>5</v>
          </cell>
          <cell r="C37207" t="str">
            <v>Active</v>
          </cell>
          <cell r="D37207" t="str">
            <v>MAINTAIN, PLANT</v>
          </cell>
          <cell r="E37207" t="str">
            <v>MAINT PLANT</v>
          </cell>
          <cell r="F37207" t="str">
            <v>MAINTAIN, PLANT; TYPE TRENCHING COVERS; 100MM YARD STONES</v>
          </cell>
        </row>
        <row r="37208">
          <cell r="A37208" t="str">
            <v>3000019128</v>
          </cell>
          <cell r="B37208" t="str">
            <v>5</v>
          </cell>
          <cell r="C37208" t="str">
            <v>Active</v>
          </cell>
          <cell r="D37208" t="str">
            <v>LAY, PIPE</v>
          </cell>
          <cell r="E37208" t="str">
            <v>LAY PIPE:160-300 MM;LG 6 M;CLASS 3</v>
          </cell>
          <cell r="F37208" t="str">
            <v>LAY, PIPE: TYPE: HIGH-DENSITY TYPE POLYETHYLENE PRESSURE PIPES AND FITTINGS, COMPLETE WITH COUPLINGS 150MM PERFORATED UPVC PIPE; NOMINAL DIAMETER: 160-300 MM; LENGTH: 6 M; SCHEDULE: CLASS 3; MATERIAL: PVC OR CONCRETE; METHOD: MECHANICAL AND PHYSICAL</v>
          </cell>
        </row>
        <row r="37209">
          <cell r="A37209" t="str">
            <v>3000020731</v>
          </cell>
          <cell r="B37209" t="str">
            <v>5</v>
          </cell>
          <cell r="C37209" t="str">
            <v>Active</v>
          </cell>
          <cell r="D37209" t="str">
            <v>TRAIN, PERSONNEL</v>
          </cell>
          <cell r="E37209" t="str">
            <v>TRAIN PRSNL:5 DAY</v>
          </cell>
          <cell r="F37209" t="str">
            <v>TRAIN, PERSONNEL: COURSE TYPE: OPERATION AND MAINTENANCE OPTIX OSN 1800 (OTN); DURATION: 5 DAY</v>
          </cell>
        </row>
        <row r="37210">
          <cell r="A37210" t="str">
            <v>3000016549</v>
          </cell>
          <cell r="B37210" t="str">
            <v>5</v>
          </cell>
          <cell r="C37210" t="str">
            <v>Active</v>
          </cell>
          <cell r="D37210" t="str">
            <v>REMOVE, EQUIPMENT, ELECTRICAL</v>
          </cell>
          <cell r="E37210" t="str">
            <v>RMV EQP ELEC:11KV VT PANEL (METAL CLAD)</v>
          </cell>
          <cell r="F37210" t="str">
            <v>REMOVE, EQUIPMENT, ELECTRICAL; TYPE 11KV VT PANEL (METAL CLAD), METHOD PHYSICAL AND MECHANICAL; OUTDOOR CIRCUIT BREAKERS</v>
          </cell>
        </row>
        <row r="37211">
          <cell r="A37211" t="str">
            <v>3000014754</v>
          </cell>
          <cell r="B37211" t="str">
            <v>5</v>
          </cell>
          <cell r="C37211" t="str">
            <v>Active</v>
          </cell>
          <cell r="D37211" t="str">
            <v>BUILD, FOUNDATION</v>
          </cell>
          <cell r="E37211" t="str">
            <v>BLD FNDTN:3 POLE STRAIN STRUCT 2X15M</v>
          </cell>
          <cell r="F37211" t="str">
            <v>BUILD, FOUNDATION: TYPE: 3 POLE STRAIN STRUCT 2X15M; FINISH: SMOOTH FLOAT; 3-POLE STRAIN STRUCTURE 0-90 DEG, 1 X 17 M POLES, PLANT 2.3M, BOTTOM ATTACHMENT 12.5M</v>
          </cell>
        </row>
        <row r="37212">
          <cell r="A37212" t="str">
            <v>3000014880</v>
          </cell>
          <cell r="B37212" t="str">
            <v>5</v>
          </cell>
          <cell r="C37212" t="str">
            <v>Active</v>
          </cell>
          <cell r="D37212" t="str">
            <v>ERECT, STRUCTURE</v>
          </cell>
          <cell r="E37212" t="str">
            <v>ERECT STRUCT:POLE, ST 132KV SUSP 26M</v>
          </cell>
          <cell r="F37212" t="str">
            <v>ERECT, STRUCTURE: TYPE: POLE, ST 132KV SUSP 26M; METHOD: PHYSICAL AND MECHANICAL</v>
          </cell>
        </row>
        <row r="37213">
          <cell r="A37213" t="str">
            <v>3000025185</v>
          </cell>
          <cell r="B37213" t="str">
            <v>4</v>
          </cell>
          <cell r="C37213" t="str">
            <v>Active</v>
          </cell>
          <cell r="D37213" t="str">
            <v>REPAIR, EQUIPMENT, ELECTRONIC</v>
          </cell>
          <cell r="E37213" t="str">
            <v>REPR EQP ELECTRNC:RECTIFIER;CATEGORY 2</v>
          </cell>
          <cell r="F37213" t="str">
            <v>REPAIR, EQUIPMENT, ELECTRONIC: TYPE: RECTIFIER; REPAIR TYPE: CATEGORY 2</v>
          </cell>
        </row>
        <row r="37214">
          <cell r="A37214" t="str">
            <v>3000028752</v>
          </cell>
          <cell r="B37214" t="str">
            <v>4</v>
          </cell>
          <cell r="C37214" t="str">
            <v>Active</v>
          </cell>
          <cell r="D37214" t="str">
            <v>INSTALL, COMPONENT</v>
          </cell>
          <cell r="E37214" t="str">
            <v>INSTL COMPNT:PVC JUNCTION BOX</v>
          </cell>
          <cell r="F37214" t="str">
            <v>INSTALL, COMPONENT: TYPE: PVC JUNCTION BOX; 3 OR 4-WAY FOR SCHOOLS AND CLINICS</v>
          </cell>
        </row>
        <row r="37215">
          <cell r="A37215" t="str">
            <v>3000033899</v>
          </cell>
          <cell r="B37215" t="str">
            <v>5</v>
          </cell>
          <cell r="C37215" t="str">
            <v>Active</v>
          </cell>
          <cell r="D37215" t="str">
            <v>INSPECT, EQUIPMENT, ELECTRICAL</v>
          </cell>
          <cell r="E37215" t="str">
            <v>INSP EQP ELEC:VM III 500Y-72,5/C-18170</v>
          </cell>
          <cell r="F37215" t="str">
            <v>INSPECT, EQUIPMENT, ELECTRICAL: TYPE: VM III 500Y-72,5/C-18170; METHOD: DETAILED; FEEDBACK: WRITTEN REPORT; MOTOR DRIVE: ED100S</v>
          </cell>
        </row>
        <row r="37216">
          <cell r="A37216" t="str">
            <v>3000021124</v>
          </cell>
          <cell r="B37216" t="str">
            <v>5</v>
          </cell>
          <cell r="C37216" t="str">
            <v>Active</v>
          </cell>
          <cell r="D37216" t="str">
            <v>INSTALL, EQUIPMENT</v>
          </cell>
          <cell r="E37216" t="str">
            <v>INSTL EQP:SUB YARD LIGHTS 400 W HPS</v>
          </cell>
          <cell r="F37216" t="str">
            <v>INSTALL, EQUIPMENT: TYPE: SUB YARD LIGHTS 400 W HPS; METHOD: PHYSICAL &amp; MECHANICAL; STANDARD: D-DT-6105; FLOOD LIGHTS</v>
          </cell>
        </row>
        <row r="37217">
          <cell r="A37217" t="str">
            <v>3000022861</v>
          </cell>
          <cell r="B37217" t="str">
            <v>5</v>
          </cell>
          <cell r="C37217" t="str">
            <v>Active</v>
          </cell>
          <cell r="D37217" t="str">
            <v>ANALYZE, SAMPLE</v>
          </cell>
          <cell r="E37217" t="str">
            <v>ANLYZ SAMPL:TRF OIL;RTNE APPEARANCE</v>
          </cell>
          <cell r="F37217" t="str">
            <v>ANALYZE, SAMPLE: TYPE: TRANSFORMER OIL; METHOD: ROUTINE APPEARANCE; FEEDBACK: ACCREDITED LABORATORY REPORT</v>
          </cell>
        </row>
        <row r="37218">
          <cell r="A37218" t="str">
            <v>3000022432</v>
          </cell>
          <cell r="B37218" t="str">
            <v>5</v>
          </cell>
          <cell r="C37218" t="str">
            <v>Active</v>
          </cell>
          <cell r="D37218" t="str">
            <v>INSPECT, INSTALLATION</v>
          </cell>
          <cell r="E37218" t="str">
            <v>INSP INSTLTN:WEAR PROTECTION TILES</v>
          </cell>
          <cell r="F37218" t="str">
            <v>INSPECT, INSTALLATION: TYPE: WEAR PROTECTION TILES; METHOD: INSPECT PUMP SUCTION PIPES INSIDE ASH SUMP, CLEAN ASH BUILD UP, REPAIR PIPES AND TILES ON ASH PUMPS A &amp; B SUCTION PIPES, INSPECTION 5 YEARS; FEEDBACK: WRITTEN</v>
          </cell>
        </row>
        <row r="37219">
          <cell r="A37219" t="str">
            <v>3000000190</v>
          </cell>
          <cell r="B37219" t="str">
            <v>3</v>
          </cell>
          <cell r="C37219" t="str">
            <v>Active</v>
          </cell>
          <cell r="D37219" t="str">
            <v>DISPOSE, WASTE</v>
          </cell>
          <cell r="E37219" t="str">
            <v>DISPOSE WST:NONHAZARDOUS</v>
          </cell>
          <cell r="F37219" t="str">
            <v>DISPOSE, WASTE; NONHAZARDOUS</v>
          </cell>
        </row>
        <row r="37220">
          <cell r="A37220" t="str">
            <v>3000023917</v>
          </cell>
          <cell r="B37220" t="str">
            <v>5</v>
          </cell>
          <cell r="C37220" t="str">
            <v>Active</v>
          </cell>
          <cell r="D37220" t="str">
            <v>CREATE, DOCUMENT</v>
          </cell>
          <cell r="E37220" t="str">
            <v>CREATE DOC:MODIFICATION 2;FUNDS</v>
          </cell>
          <cell r="F37220" t="str">
            <v>CREATE, DOCUMENT: TYPE: MODIFICATION 2; MEDIA: FUNDS</v>
          </cell>
        </row>
        <row r="37221">
          <cell r="A37221" t="str">
            <v>3000025445</v>
          </cell>
          <cell r="B37221" t="str">
            <v>5</v>
          </cell>
          <cell r="C37221" t="str">
            <v>Active</v>
          </cell>
          <cell r="D37221" t="str">
            <v>REMOVE, EQUIPMENT</v>
          </cell>
          <cell r="E37221" t="str">
            <v>RMV EQP:MANUAL AND MECHANICAL</v>
          </cell>
          <cell r="F37221" t="str">
            <v>REMOVE, EQUIPMENT: TYPE: ISOLATOR STD LH E/S - 66KV MANUAL LATTICE SUPPORT - 2M PHASE CRS; METHOD: MANUAL AND MECHANICAL; STEELWORK MANUFACTURING DETAILS AND ASSEMBLY</v>
          </cell>
        </row>
        <row r="37222">
          <cell r="A37222" t="str">
            <v>3000015290</v>
          </cell>
          <cell r="B37222" t="str">
            <v>4</v>
          </cell>
          <cell r="C37222" t="str">
            <v>Active</v>
          </cell>
          <cell r="D37222" t="str">
            <v>BUILD, FOUNDATION</v>
          </cell>
          <cell r="E37222" t="str">
            <v>BLD FNDTN</v>
          </cell>
          <cell r="F37222" t="str">
            <v>BUILD, FOUNDATION: TYPE: POLE, ST 132KV ANGLE STRAIN (0-90 DEG) 24M 2-WT/1295 STRAIN 2-90 DEG</v>
          </cell>
        </row>
        <row r="37223">
          <cell r="A37223" t="str">
            <v>3000021562</v>
          </cell>
          <cell r="B37223" t="str">
            <v>5</v>
          </cell>
          <cell r="C37223" t="str">
            <v>Active</v>
          </cell>
          <cell r="D37223" t="str">
            <v>MAINTAIN, EQUIPMENT, SAFETY</v>
          </cell>
          <cell r="E37223" t="str">
            <v>MAINT EQP SFTY:FIRE HOSE REEL,ANNUALLY</v>
          </cell>
          <cell r="F37223" t="str">
            <v>MAINTAIN, EQUIPMENT, SAFETY; TYPE FIRE HOSE REEL, FREQUENCY ANNUALLY, METHOD KEEP IN A GOOD STATE FIRE HOSE REEL BY MEANS OF MAINTENANCE AND REPAIRS; THIS INCLUDES BUT IS NOT LIMITED TO THE GENERAL CONDITION OF THE REEL, HOSES, NOZZLES, VALVES, MOUNTING BRACKETS, INFORMATION LABEL AND COVER OR CABINET; THE SERVICE PROVIDER MUST BE A SANS 1475-1:2010 AND SANS 1475-2:2010 MARK PERMIT HOLDER IN ACCORDANCE WITH THE OCCUPATIONAL HEALTH AND SAFETY ACT NO 85 OF 1993</v>
          </cell>
        </row>
        <row r="37224">
          <cell r="A37224" t="str">
            <v>3000033568</v>
          </cell>
          <cell r="B37224" t="str">
            <v>5</v>
          </cell>
          <cell r="C37224" t="str">
            <v>Active</v>
          </cell>
          <cell r="D37224" t="str">
            <v>TRAVEL AND SUBSISTENCE</v>
          </cell>
          <cell r="E37224" t="str">
            <v>T&amp;S:TRAVEL FOR ERECTION;301-400 KM</v>
          </cell>
          <cell r="F37224" t="str">
            <v>TRAVEL AND SUBSISTENCE: TYPE: TRAVEL FOR ERECTION; RATE: 301-400 KM</v>
          </cell>
        </row>
        <row r="37225">
          <cell r="A37225" t="str">
            <v>3000032610</v>
          </cell>
          <cell r="B37225" t="str">
            <v>5</v>
          </cell>
          <cell r="C37225" t="str">
            <v>Active</v>
          </cell>
          <cell r="D37225" t="str">
            <v>CALIBRATE, EQUIPMENT</v>
          </cell>
          <cell r="E37225" t="str">
            <v>CAL EQP:INSULATION TESTER TIN4D DIGITAL</v>
          </cell>
          <cell r="F37225" t="str">
            <v>CALIBRATE, EQUIPMENT: TYPE: INSULATION TESTER TIN4D DIGITAL; FREQUENCY: AS AND WHEN REQUIRED; METHOD: NEED CALIBRATION CERTIFICATE</v>
          </cell>
        </row>
        <row r="37226">
          <cell r="A37226" t="str">
            <v>3000015062</v>
          </cell>
          <cell r="B37226" t="str">
            <v>3</v>
          </cell>
          <cell r="C37226" t="str">
            <v>Active</v>
          </cell>
          <cell r="D37226" t="str">
            <v>CONTROL, VEGETATION</v>
          </cell>
          <cell r="E37226" t="str">
            <v>CTRL VEG:NAMA KAROO;CYCLE 1;CUTTING</v>
          </cell>
          <cell r="F37226" t="str">
            <v>CONTROL, VEGETATION: BIOME REGION: NAMA KAROO; CHARGE RATE: CYCLE 1; METHOD: CUTTING; VIRGIN BUSH; DEFINED AS PER THE BIOMASS NATIONAL MAPPING</v>
          </cell>
        </row>
        <row r="37227">
          <cell r="A37227" t="str">
            <v>3000030308</v>
          </cell>
          <cell r="B37227" t="str">
            <v>5</v>
          </cell>
          <cell r="C37227" t="str">
            <v>Active</v>
          </cell>
          <cell r="D37227" t="str">
            <v>TEST, EQUIPMENT</v>
          </cell>
          <cell r="E37227" t="str">
            <v>TEST EQP:FIRE EXTINGUISHER FOAM 9 L</v>
          </cell>
          <cell r="F37227" t="str">
            <v>TEST, EQUIPMENT: TYPE: FIRE EXTINGUISHER FOAM 9 L; METHOD: PRESSURE TEST; FREQUENCY: AS AND WHEN REQUIRED; FEEDBACK: WRITTEN REPORT</v>
          </cell>
        </row>
        <row r="37228">
          <cell r="A37228" t="str">
            <v>3000016647</v>
          </cell>
          <cell r="B37228" t="str">
            <v>4</v>
          </cell>
          <cell r="C37228" t="str">
            <v>Active</v>
          </cell>
          <cell r="D37228" t="str">
            <v>STRIP AND QUOTE</v>
          </cell>
          <cell r="E37228" t="str">
            <v>STRIP &amp; QUOTE</v>
          </cell>
          <cell r="F37228" t="str">
            <v>STRIP AND QUOTE: EQUIPMENT: 16/32KW 4P 1LG4223-4/8AA91-Z; STRIP AND QUOTE MTR</v>
          </cell>
        </row>
        <row r="37229">
          <cell r="A37229" t="str">
            <v>3000024054</v>
          </cell>
          <cell r="B37229" t="str">
            <v>5</v>
          </cell>
          <cell r="C37229" t="str">
            <v>Active</v>
          </cell>
          <cell r="D37229" t="str">
            <v>ASSEMBLE, STRUCTURE</v>
          </cell>
          <cell r="E37229" t="str">
            <v>ASSEMBL STRUCT:1PH LV TERMINAL;WOOD</v>
          </cell>
          <cell r="F37229" t="str">
            <v>ASSEMBLE, STRUCTURE: TYPE: 1PH LV TERMINAL; MATERIAL: WOOD; CONFIGURATION: BARE WIRE; DRAWING NO: D-DT-0964 REV 0; LV STRUCTURE; BONDING INCLUDED, DOWNWIRE EXCLUDED</v>
          </cell>
        </row>
        <row r="37230">
          <cell r="A37230" t="str">
            <v>3000018489</v>
          </cell>
          <cell r="B37230" t="str">
            <v>5</v>
          </cell>
          <cell r="C37230" t="str">
            <v>Active</v>
          </cell>
          <cell r="D37230" t="str">
            <v>INTEGRATION</v>
          </cell>
          <cell r="E37230" t="str">
            <v>INTEGR:DIFFERENTIAL RELAY</v>
          </cell>
          <cell r="F37230" t="str">
            <v>INTEGRATION: EQUIPMENT: DIFFERENTIAL RELAY; 6FZDB-##00. INCLUDING FITMENT</v>
          </cell>
        </row>
        <row r="37231">
          <cell r="A37231" t="str">
            <v>3000023623</v>
          </cell>
          <cell r="B37231" t="str">
            <v>4</v>
          </cell>
          <cell r="C37231" t="str">
            <v>Active</v>
          </cell>
          <cell r="D37231" t="str">
            <v>REMOVE, WATER</v>
          </cell>
          <cell r="E37231" t="str">
            <v>RMV WTR:PORTABLE AND RAW;VARIOUS</v>
          </cell>
          <cell r="F37231" t="str">
            <v>REMOVE, WATER: TYPE: PORTABLE AND RAW; QUANTITY: VARIOUS</v>
          </cell>
        </row>
        <row r="37232">
          <cell r="A37232" t="str">
            <v>3000013881</v>
          </cell>
          <cell r="B37232" t="str">
            <v>5</v>
          </cell>
          <cell r="C37232" t="str">
            <v>Active</v>
          </cell>
          <cell r="D37232" t="str">
            <v>PREPARE, SITE</v>
          </cell>
          <cell r="E37232" t="str">
            <v>PREP SITE:SURFACE CONCRETE</v>
          </cell>
          <cell r="F37232" t="str">
            <v>PREPARE, SITE: TYPE: SURFACE CONCRETE; AREA: 300 X 300 X 50 TO 75 MM DEEP; METHOD: GROUT UP AREAS WHERE GROUND WATER LEAKAGE THROUGH THE TUNNEL LINING HAS BEEN IDENTIFIED BY THE EMPLOYER, IN ACCORDANCE WITH THE SPECIFICATIONS; REPAIRS TO THE CONCRETE LINING OF DRAKENSBERG WATERWAY UNITS 1 &amp; 2 TO ENSURE THE STRUCTURAL INTEGRITY, THE METHOD OF INSPECTION OF THE LINING SHOULD INCLUDE FOR THE REMOVAL OF ANY LAYERS OF SILT OR OTHER DEPOSITS, MECHANICAL TESTING OR TAPPING WITH STEEL HAMMERS AND SUFFICIENT BATTERY POWERED LIGHTING FOR A VISUAL ASSESSMENT</v>
          </cell>
        </row>
        <row r="37233">
          <cell r="A37233" t="str">
            <v>3000022174</v>
          </cell>
          <cell r="B37233" t="str">
            <v>5</v>
          </cell>
          <cell r="C37233" t="str">
            <v>Active</v>
          </cell>
          <cell r="D37233" t="str">
            <v>ASSEMBLE, STRUCTURE</v>
          </cell>
          <cell r="E37233" t="str">
            <v>ASSEMBL STRUCT:2PH LV STRAIN 60-90 DEG</v>
          </cell>
          <cell r="F37233" t="str">
            <v>ASSEMBLE, STRUCTURE: TYPE: 2PH LV STRAIN 60-90 DEG; MATERIAL: STEEL AND ALUMINUM; CONFIGURATION: INSULATED/BARE NEUTRAL ABC; DRAWING NO: D-DT-1148 REV 0</v>
          </cell>
        </row>
        <row r="37234">
          <cell r="A37234" t="str">
            <v>3000028919</v>
          </cell>
          <cell r="B37234" t="str">
            <v>5</v>
          </cell>
          <cell r="C37234" t="str">
            <v>Active</v>
          </cell>
          <cell r="D37234" t="str">
            <v>STRINGING, CONDUCTOR</v>
          </cell>
          <cell r="E37234" t="str">
            <v>STRINGING COND:AIRDAC;VARIOUS</v>
          </cell>
          <cell r="F37234" t="str">
            <v>STRINGING, CONDUCTOR: TYPE: AIRDAC; DIMENSIONS: VARIOUS; METHOD: CONNECT TO BREAKER INSIDE POLE TOP BOX, STRING TO A SERVICE POLE, FIT SCREW-IN PIGTAIL ON POLE, STRING TO INFORMAL DWELLING/SHACK, FIT SCREW-IN PIGTAIL ON INFORMAL DWELLING/SHACK, INSTALLATION OF SPRIG IN INFORMAL DWELLING/SHACK AND SWITCH ON</v>
          </cell>
        </row>
        <row r="37235">
          <cell r="A37235" t="str">
            <v>3000014289</v>
          </cell>
          <cell r="B37235" t="str">
            <v>4</v>
          </cell>
          <cell r="C37235" t="str">
            <v>Active</v>
          </cell>
          <cell r="D37235" t="str">
            <v>INSTALL, EQUIPMENT, ELECTRICAL</v>
          </cell>
          <cell r="E37235" t="str">
            <v>INSTL EQP ELEC:2X2.4M RECLOSER</v>
          </cell>
          <cell r="F37235" t="str">
            <v>INSTALL, EQUIPMENT, ELECTRICAL: TYPE: 2X2.4M RECLOSER; METHOD: POLE MOUNTED, EQUIPMENT ISOLATING (IN-OUT) LINKS CUT/OUTS OR DISCONNECTORS 2X2.4M STEEL CROSSARM / H-POLE, STEEL TUBE, STEEL CROSSARM</v>
          </cell>
        </row>
        <row r="37236">
          <cell r="A37236" t="str">
            <v>3000031550</v>
          </cell>
          <cell r="B37236" t="str">
            <v>5</v>
          </cell>
          <cell r="C37236" t="str">
            <v>Active</v>
          </cell>
          <cell r="D37236" t="str">
            <v>INSPECT, EQUIPMENT</v>
          </cell>
          <cell r="E37236" t="str">
            <v>INSP EQP:WATER COOLING SYSTEM</v>
          </cell>
          <cell r="F37236" t="str">
            <v>INSPECT, EQUIPMENT; TYPE WATER COOLING SYSTEM, METHOD VISUALLY CHECK THAT THE SYSTEM IS OPERATING CORRECTLY, FEEDBACK WRITTEN REPORT</v>
          </cell>
        </row>
        <row r="37237">
          <cell r="A37237" t="str">
            <v>3000014564</v>
          </cell>
          <cell r="B37237" t="str">
            <v>5</v>
          </cell>
          <cell r="C37237" t="str">
            <v>Active</v>
          </cell>
          <cell r="D37237" t="str">
            <v>TEST, PEOPLE</v>
          </cell>
          <cell r="E37237" t="str">
            <v>TEST PPL:TRADE;3 YR;VALID CERTIFICATE</v>
          </cell>
          <cell r="F37237" t="str">
            <v>TEST, PEOPLE: TYPE: TRADE; METHOD: THEORY &amp; PRACTICAL EVALUATION; FREQUENCY: 3 YR; FEEDBACK: VALID CERTIFICATE; TRADE TEST PREPERATION AND SECOND ATTEMPT TO BE INCLUDED</v>
          </cell>
        </row>
        <row r="37238">
          <cell r="A37238" t="str">
            <v>3000018864</v>
          </cell>
          <cell r="B37238" t="str">
            <v>5</v>
          </cell>
          <cell r="C37238" t="str">
            <v>Active</v>
          </cell>
          <cell r="D37238" t="str">
            <v>MAINTAIN, EQUIPMENT, ELECTRICAL</v>
          </cell>
          <cell r="E37238" t="str">
            <v>MAINT EQP ELEC:NECRT SERVICE INSULATORS</v>
          </cell>
          <cell r="F37238" t="str">
            <v>MAINTAIN, EQUIPMENT, ELECTRICAL: TYPE: NECRT SERVICE INSULATORS; FREQUENCY: AS AND WHEN REQUIRED; METHOD: MANUALLY</v>
          </cell>
        </row>
        <row r="37239">
          <cell r="A37239" t="str">
            <v>3000014070</v>
          </cell>
          <cell r="B37239" t="str">
            <v>5</v>
          </cell>
          <cell r="C37239" t="str">
            <v>Active</v>
          </cell>
          <cell r="D37239" t="str">
            <v>REPLACE, PIPE</v>
          </cell>
          <cell r="E37239" t="str">
            <v>REPL PIPE:MAIN STEAM;NB 40;X20, SEAMLESS</v>
          </cell>
          <cell r="F37239" t="str">
            <v>REPLACE, PIPE: TYPE: MAIN STEAM; DIMENSIONS: NB 40; MATERIAL: X20, SEAMLESS; MATERIAL SUPPLIER: CONTRACTOR TO SUPPLY; LABOR TYPE: WELDER, BOILERMAKER, RIGGER, FITTER; RATE TYPE: MATERIAL HANDLING; METHOD: REPLACEMENT; ADDITIONAL EQUIPMENT: WELDING MACHINES; ADDITIONAL TASK: NDT</v>
          </cell>
        </row>
        <row r="37240">
          <cell r="A37240" t="str">
            <v>3000014463</v>
          </cell>
          <cell r="B37240" t="str">
            <v>5</v>
          </cell>
          <cell r="C37240" t="str">
            <v>Active</v>
          </cell>
          <cell r="D37240" t="str">
            <v>INSPECT, INSTALLATION</v>
          </cell>
          <cell r="E37240" t="str">
            <v>INSP INSTLTN:FILTER BAGS, NEW BAG CAGES</v>
          </cell>
          <cell r="F37240" t="str">
            <v>INSPECT, INSTALLATION: TYPE: FILTER BAGS, NEW BAG CAGES; METHOD: MANUAL, 21000 NEW PPS/P84; FEEDBACK: WRITTEN</v>
          </cell>
        </row>
        <row r="37241">
          <cell r="A37241" t="str">
            <v>3000025323</v>
          </cell>
          <cell r="B37241" t="str">
            <v>4</v>
          </cell>
          <cell r="C37241" t="str">
            <v>Active</v>
          </cell>
          <cell r="D37241" t="str">
            <v>INSTALL, EQUIPMENT, ELECTRICAL</v>
          </cell>
          <cell r="E37241" t="str">
            <v>INSTL EQP ELEC:ASSEMBLY</v>
          </cell>
          <cell r="F37241" t="str">
            <v>INSTALL, EQUIPMENT, ELECTRICAL: TYPE: ASSEMBLY; METHOD: PHYSICAL / MECHANICAL; INSULATOR /CONDUCTOR ASSEMBLY (ALL CONFIGURATIONS)</v>
          </cell>
        </row>
        <row r="37242">
          <cell r="A37242" t="str">
            <v>3000017566</v>
          </cell>
          <cell r="B37242" t="str">
            <v>5</v>
          </cell>
          <cell r="C37242" t="str">
            <v>Active</v>
          </cell>
          <cell r="D37242" t="str">
            <v>MAINTAIN, CRANE, OVERHEAD</v>
          </cell>
          <cell r="E37242" t="str">
            <v>MAINT CRN OVRHD:OVERHAUL;3 YR</v>
          </cell>
          <cell r="F37242" t="str">
            <v>MAINTAIN, CRANE, OVERHEAD: TYPE: OVERHAUL; FREQUENCY: 3 YR; METHOD: STATUTORY SERVICE, LOAD TESTING, REPAIRS</v>
          </cell>
        </row>
        <row r="37243">
          <cell r="A37243" t="str">
            <v>3000023664</v>
          </cell>
          <cell r="B37243" t="str">
            <v>5</v>
          </cell>
          <cell r="C37243" t="str">
            <v>Active</v>
          </cell>
          <cell r="D37243" t="str">
            <v>PAY, FEE</v>
          </cell>
          <cell r="E37243" t="str">
            <v>PAY FEE:MAGNETIC PARTICLE;PER ITEM</v>
          </cell>
          <cell r="F37243" t="str">
            <v>PAY, FEE: TYPE: MAGNETIC PARTICLE; CHARGE RATE: PER ITEM; FREQUENCY: MONTHLY</v>
          </cell>
        </row>
        <row r="37244">
          <cell r="A37244" t="str">
            <v>3000028349</v>
          </cell>
          <cell r="B37244" t="str">
            <v>5</v>
          </cell>
          <cell r="C37244" t="str">
            <v>Active</v>
          </cell>
          <cell r="D37244" t="str">
            <v>CLEAN, MATERIAL</v>
          </cell>
          <cell r="E37244" t="str">
            <v>CLEAN MTRL:AMMONIA STORAGE TANK,YEARLY</v>
          </cell>
          <cell r="F37244" t="str">
            <v>CLEAN, MATERIAL; TYPE AMMONIA STORAGE TANK, METHOD PUMPING OF CONTAMINATED AMMONIA SOLUTION TANK A AND TANK B TO BE DISPOSED AT REGISTERED SITE, FREQUENCY YEARLY</v>
          </cell>
        </row>
        <row r="37245">
          <cell r="A37245" t="str">
            <v>3000025566</v>
          </cell>
          <cell r="B37245" t="str">
            <v>5</v>
          </cell>
          <cell r="C37245" t="str">
            <v>Active</v>
          </cell>
          <cell r="D37245" t="str">
            <v>CALIBRATE, EQUIPMENT</v>
          </cell>
          <cell r="E37245" t="str">
            <v>CAL EQP:YEARLY;MANUAL AND MACHINERY</v>
          </cell>
          <cell r="F37245" t="str">
            <v>CALIBRATE, EQUIPMENT: TYPE: MAJOR TECH K2434 LEAKAGE CURRENT TESTER; FREQUENCY: YEARLY; METHOD: MANUAL AND MACHINERY; PROVIDE CERTIFICATE AND REPAIR WHERE NECESSARY</v>
          </cell>
        </row>
        <row r="37246">
          <cell r="A37246" t="str">
            <v>3000017448</v>
          </cell>
          <cell r="B37246" t="str">
            <v>5</v>
          </cell>
          <cell r="C37246" t="str">
            <v>Active</v>
          </cell>
          <cell r="D37246" t="str">
            <v>CONSTRUCT, STRUCTURE</v>
          </cell>
          <cell r="E37246" t="str">
            <v>CONSTR STRUCT:STEEL</v>
          </cell>
          <cell r="F37246" t="str">
            <v>CONSTRUCT, STRUCTURE: TYPE: ISOLATOR INLINE - 132KV MANUAL LATTICE SUPPORT STEELWORK ASSEMBLY - 3.6M PHASE CRS; MATERIAL: STEEL; D-DT-5202 S2I R2</v>
          </cell>
        </row>
        <row r="37247">
          <cell r="A37247" t="str">
            <v>3000025915</v>
          </cell>
          <cell r="B37247" t="str">
            <v>4</v>
          </cell>
          <cell r="C37247" t="str">
            <v>Active</v>
          </cell>
          <cell r="D37247" t="str">
            <v>DISCONNECT, SUPPLY</v>
          </cell>
          <cell r="E37247" t="str">
            <v>DISCONNECT, SUPPLY</v>
          </cell>
          <cell r="F37247" t="str">
            <v>DISCONNECT, SUPPLY: TYPE: MV;XLPE/PILC;630MM2X1C; INCLUDING TREFOIL CLAMPS</v>
          </cell>
        </row>
        <row r="37248">
          <cell r="A37248" t="str">
            <v>3000027354</v>
          </cell>
          <cell r="B37248" t="str">
            <v>5</v>
          </cell>
          <cell r="C37248" t="str">
            <v>Active</v>
          </cell>
          <cell r="D37248" t="str">
            <v>INSTALL, SOFTWARE</v>
          </cell>
          <cell r="E37248" t="str">
            <v>INSTL SFTWR:PAMAS PC INSTRUMENT</v>
          </cell>
          <cell r="F37248" t="str">
            <v>INSTALL, SOFTWARE: TYPE: PAMAS PC INSTRUMENT; RE-INSTALL/RE-LOAD THE SOFTWARE AND INSTRUMENT SET-UP</v>
          </cell>
        </row>
        <row r="37249">
          <cell r="A37249" t="str">
            <v>3000020320</v>
          </cell>
          <cell r="B37249" t="str">
            <v>5</v>
          </cell>
          <cell r="C37249" t="str">
            <v>Active</v>
          </cell>
          <cell r="D37249" t="str">
            <v>ASSEMBLE, STRUCTURE</v>
          </cell>
          <cell r="E37249" t="str">
            <v>ASSEMBL STRUCT:2500 CROSSARM;WOOD;H</v>
          </cell>
          <cell r="F37249" t="str">
            <v>ASSEMBLE, STRUCTURE: TYPE: 2500 CROSSARM; MATERIAL: WOOD; CONFIGURATION: H; INTERMEDIATE - 0 DEG DEVIATION</v>
          </cell>
        </row>
        <row r="37250">
          <cell r="A37250" t="str">
            <v>3000000025</v>
          </cell>
          <cell r="B37250" t="str">
            <v>3</v>
          </cell>
          <cell r="C37250" t="str">
            <v>Active</v>
          </cell>
          <cell r="D37250" t="str">
            <v>MAINTAIN, EQUIPMENT</v>
          </cell>
          <cell r="E37250" t="str">
            <v>MAINT EQP:TELECOM</v>
          </cell>
          <cell r="F37250" t="str">
            <v>MAINTAIN, EQUIPMENT; TELECOM</v>
          </cell>
        </row>
        <row r="37251">
          <cell r="A37251" t="str">
            <v>3000024612</v>
          </cell>
          <cell r="B37251" t="str">
            <v>5</v>
          </cell>
          <cell r="C37251" t="str">
            <v>Active</v>
          </cell>
          <cell r="D37251" t="str">
            <v>DISMANTLE, STRUCTURE</v>
          </cell>
          <cell r="E37251" t="str">
            <v>DISMNTL STRUCT:PHYSICAL AND MECHANICAL</v>
          </cell>
          <cell r="F37251" t="str">
            <v>DISMANTLE, STRUCTURE; TYPE MV BOX STRUCTURE BEAM DETAILS STANDARD STEELWORK 22/33KV BEAM MK XB1, METHOD PHYSICAL AND MECHANICAL; MANUFACTURING DETAILS AND ASSEMBLY, DRAWING REFERENCE NO = D-DT-5223 S4 R3</v>
          </cell>
        </row>
        <row r="37252">
          <cell r="A37252" t="str">
            <v>3000029876</v>
          </cell>
          <cell r="B37252" t="str">
            <v>5</v>
          </cell>
          <cell r="C37252" t="str">
            <v>Active</v>
          </cell>
          <cell r="D37252" t="str">
            <v>BUILD, FOUNDATION</v>
          </cell>
          <cell r="E37252" t="str">
            <v>BLD FNDTN:SMOOTH FLOAT</v>
          </cell>
          <cell r="F37252" t="str">
            <v>BUILD, FOUNDATION: TYPE: ST 132KV STRN HEAVY COND 21.3M SOIL 4; FINISH: SMOOTH FLOAT; 2-WT-1284 &amp; D-DT-7852; 2-90 DEG</v>
          </cell>
        </row>
        <row r="37253">
          <cell r="A37253" t="str">
            <v>3000012464</v>
          </cell>
          <cell r="B37253" t="str">
            <v>3</v>
          </cell>
          <cell r="C37253" t="str">
            <v>Active</v>
          </cell>
          <cell r="D37253" t="str">
            <v>BACKFILL, AREA</v>
          </cell>
          <cell r="E37253" t="str">
            <v>BCKFLL AREA</v>
          </cell>
          <cell r="F37253" t="str">
            <v>BACKFILL, AREA; TYPE BACKFILLING OF THE CABLE TRENCH</v>
          </cell>
        </row>
        <row r="37254">
          <cell r="A37254" t="str">
            <v>3000021534</v>
          </cell>
          <cell r="B37254" t="str">
            <v>5</v>
          </cell>
          <cell r="C37254" t="str">
            <v>Active</v>
          </cell>
          <cell r="D37254" t="str">
            <v>REPAIR, EQUIPMENT, ELECTRICAL</v>
          </cell>
          <cell r="E37254" t="str">
            <v>REPR EQP ELEC:SCREEN, MICROPHONE;SANAS</v>
          </cell>
          <cell r="F37254" t="str">
            <v>REPAIR, EQUIPMENT, ELECTRICAL: TYPE: TESTER; 448974-0, AUDIO MEASURING; REPAIR TYPE: SCREEN, MICROPHONE; TEST: SANAS</v>
          </cell>
        </row>
        <row r="37255">
          <cell r="A37255" t="str">
            <v>3000017634</v>
          </cell>
          <cell r="B37255" t="str">
            <v>5</v>
          </cell>
          <cell r="C37255" t="str">
            <v>Active</v>
          </cell>
          <cell r="D37255" t="str">
            <v>REPAIR, ACTUATOR</v>
          </cell>
          <cell r="E37255" t="str">
            <v>REPR ACTTR:CHEST DRAIN;SERVICE, REPAIR</v>
          </cell>
          <cell r="F37255" t="str">
            <v>REPAIR, ACTUATOR: TYPE: CHEST DRAIN; METHOD: SERVICE, REPAIR</v>
          </cell>
        </row>
        <row r="37256">
          <cell r="A37256" t="str">
            <v>3000013434</v>
          </cell>
          <cell r="B37256" t="str">
            <v>5</v>
          </cell>
          <cell r="C37256" t="str">
            <v>Active</v>
          </cell>
          <cell r="D37256" t="str">
            <v>JOIN, CABLE, ELECTRICAL</v>
          </cell>
          <cell r="E37256" t="str">
            <v>JOIN CBL ELEC:4-CORE 25 MM2 LV;MAKE-OFF</v>
          </cell>
          <cell r="F37256" t="str">
            <v>JOIN, CABLE, ELECTRICAL: TYPE: 4-CORE 25 MM2 LV; METHOD: MAKE-OFF; DRAWING NO: D-DT-8014 REV 0</v>
          </cell>
        </row>
        <row r="37257">
          <cell r="A37257" t="str">
            <v>3000017233</v>
          </cell>
          <cell r="B37257" t="str">
            <v>5</v>
          </cell>
          <cell r="C37257" t="str">
            <v>Active</v>
          </cell>
          <cell r="D37257" t="str">
            <v>PAY, FEE</v>
          </cell>
          <cell r="E37257" t="str">
            <v>PAY FEE:COST PRICE ADJUSTMENT,MONTHLY</v>
          </cell>
          <cell r="F37257" t="str">
            <v>PAY, FEE; TYPE COST PRICE ADJUSTMENT, CHARGE RATE AS PER AGREEMENT, FREQUENCY MONTHLY</v>
          </cell>
        </row>
        <row r="37258">
          <cell r="A37258" t="str">
            <v>3000023093</v>
          </cell>
          <cell r="B37258" t="str">
            <v>5</v>
          </cell>
          <cell r="C37258" t="str">
            <v>Active</v>
          </cell>
          <cell r="D37258" t="str">
            <v>ANALYZE, SAMPLE</v>
          </cell>
          <cell r="E37258" t="str">
            <v>ANLYZ SAMPL:TRF OIL;EMRG DGA</v>
          </cell>
          <cell r="F37258" t="str">
            <v>ANALYZE, SAMPLE: TYPE: TRANSFORMER OIL; METHOD: EMERGENCY DISSOLVED GAS ANALYSIS; FEEDBACK: ACCREDITED LABORATORY REPORT</v>
          </cell>
        </row>
        <row r="37259">
          <cell r="A37259" t="str">
            <v>3000013693</v>
          </cell>
          <cell r="B37259" t="str">
            <v>4</v>
          </cell>
          <cell r="C37259" t="str">
            <v>Active</v>
          </cell>
          <cell r="D37259" t="str">
            <v>EXCAVATE</v>
          </cell>
          <cell r="E37259" t="str">
            <v>EXCVT:BCKHOE/HND;3;58KN POLE, DP 2.5 M</v>
          </cell>
          <cell r="F37259" t="str">
            <v>EXCAVATE: METHOD: BACKHOE OR HAND; GROUND TYPE: 3; REASON: 58KN POLE, DP 2.5 M; DRAWING NO: D-DT-1654 REV 0; 12M FREE STANDING POLE</v>
          </cell>
        </row>
        <row r="37260">
          <cell r="A37260" t="str">
            <v>3000018107</v>
          </cell>
          <cell r="B37260" t="str">
            <v>5</v>
          </cell>
          <cell r="C37260" t="str">
            <v>Active</v>
          </cell>
          <cell r="D37260" t="str">
            <v>RENT, CRANE</v>
          </cell>
          <cell r="E37260" t="str">
            <v>RENT CRN:CRANE TRUCK;8 T;HT 5 M</v>
          </cell>
          <cell r="F37260" t="str">
            <v>RENT, CRANE: TYPE: CRANE TRUCK; LIFTING CAPACITY: 8 T; HEIGHT: 5 M</v>
          </cell>
        </row>
        <row r="37261">
          <cell r="A37261" t="str">
            <v>3000018178</v>
          </cell>
          <cell r="B37261" t="str">
            <v>5</v>
          </cell>
          <cell r="C37261" t="str">
            <v>Active</v>
          </cell>
          <cell r="D37261" t="str">
            <v>SANDBLAST, EQUIPMENT</v>
          </cell>
          <cell r="E37261" t="str">
            <v>SNDBLST EQP:B/P/P COMP M2;DUST;GRIT</v>
          </cell>
          <cell r="F37261" t="str">
            <v>SANDBLAST, EQUIPMENT: TYPE: B/P/P COMP M2; METHOD: PRESSURE PARTS BOILER INTERNAL COMPONENTS SANDBLASTING, BURNER OPENINGS, CONER TUBES, NOSE TUBES, SOOTBLOWERS, PLATEN ELEMENTS, TUBE SOLO; HAZARD TYPE: DUST; PERMIT TYPE: ABRASIVE BLASTING 0.25-1.5MM DIAMETER; STANDARD: GRIT</v>
          </cell>
        </row>
        <row r="37262">
          <cell r="A37262" t="str">
            <v>3000015848</v>
          </cell>
          <cell r="B37262" t="str">
            <v>5</v>
          </cell>
          <cell r="C37262" t="str">
            <v>Active</v>
          </cell>
          <cell r="D37262" t="str">
            <v>MAINTAIN, EQUIPMENT</v>
          </cell>
          <cell r="E37262" t="str">
            <v>MAINT EQP:FRONT END LOADERS,1 TO 3 YR</v>
          </cell>
          <cell r="F37262" t="str">
            <v>MAINTAIN, EQUIPMENT; TYPE FRONT END LOADERS, FREQUENCY 1 TO 3 YR, METHOD SERVICE AND MAINTAIN FEL</v>
          </cell>
        </row>
        <row r="37263">
          <cell r="A37263" t="str">
            <v>3000027847</v>
          </cell>
          <cell r="B37263" t="str">
            <v>5</v>
          </cell>
          <cell r="C37263" t="str">
            <v>Active</v>
          </cell>
          <cell r="D37263" t="str">
            <v>INSTALL, COMPONENT</v>
          </cell>
          <cell r="E37263" t="str">
            <v>INSTL COMPNT:STRINGING AND CONDUCTOR</v>
          </cell>
          <cell r="F37263" t="str">
            <v>INSTALL, COMPONENT: TYPE: INSULATED LONG ROD 88KV 120KN; METHOD: STRINGING AND CONDUCTOR</v>
          </cell>
        </row>
        <row r="37264">
          <cell r="A37264" t="str">
            <v>3000023171</v>
          </cell>
          <cell r="B37264" t="str">
            <v>5</v>
          </cell>
          <cell r="C37264" t="str">
            <v>Active</v>
          </cell>
          <cell r="D37264" t="str">
            <v>ANALYZE, SAMPLE</v>
          </cell>
          <cell r="E37264" t="str">
            <v>ANLYZ SAMPL:TRF OIL;URG DATA</v>
          </cell>
          <cell r="F37264" t="str">
            <v>ANALYZE, SAMPLE: TYPE: TRANSFORMER OIL; METHOD: NON-ROUTINE DATA MANAGEMENT; FEEDBACK: ACCREDITED LABORATORY REPORT</v>
          </cell>
        </row>
        <row r="37265">
          <cell r="A37265" t="str">
            <v>3000026181</v>
          </cell>
          <cell r="B37265" t="str">
            <v>4</v>
          </cell>
          <cell r="C37265" t="str">
            <v>Active</v>
          </cell>
          <cell r="D37265" t="str">
            <v>ERECT, SCAFFOLD</v>
          </cell>
          <cell r="E37265" t="str">
            <v>ERECT SCFOLD:BRICKLAYING</v>
          </cell>
          <cell r="F37265" t="str">
            <v>ERECT, SCAFFOLD: TYPE: BRICKLAYING</v>
          </cell>
        </row>
        <row r="37266">
          <cell r="A37266" t="str">
            <v>3000033376</v>
          </cell>
          <cell r="B37266" t="str">
            <v>4</v>
          </cell>
          <cell r="C37266" t="str">
            <v>Active</v>
          </cell>
          <cell r="D37266" t="str">
            <v>CALIBRATE, EQUIPMENT</v>
          </cell>
          <cell r="E37266" t="str">
            <v>CAL EQP:NOISE DOSIMETRY</v>
          </cell>
          <cell r="F37266" t="str">
            <v>CALIBRATE, EQUIPMENT: TYPE: NOISE DOSIMETRY; FREQUENCY: AS &amp; WHEN REQUIRED; SANAS ACCREDITED</v>
          </cell>
        </row>
        <row r="37267">
          <cell r="A37267" t="str">
            <v>3000024062</v>
          </cell>
          <cell r="B37267" t="str">
            <v>5</v>
          </cell>
          <cell r="C37267" t="str">
            <v>Active</v>
          </cell>
          <cell r="D37267" t="str">
            <v>HIRE, REPRESENTATIVE, SERVICE</v>
          </cell>
          <cell r="E37267" t="str">
            <v>HIRE REP SERV:AS REQUIRED;LABOUR;NONE</v>
          </cell>
          <cell r="F37267" t="str">
            <v>HIRE, REPRESENTATIVE, SERVICE: EXPERIENCE LEVEL: AS REQUIRED; TYPE: LABOUR; QUALIFICATION: ENGINEERING; CERTIFICATION: NONE; NUMBER OF YEARS EXPERIENCE: 3 YR; REQUIRED EXPERIENCE: 3 YR; NORMAL TIME</v>
          </cell>
        </row>
        <row r="37268">
          <cell r="A37268" t="str">
            <v>3000027531</v>
          </cell>
          <cell r="B37268" t="str">
            <v>4</v>
          </cell>
          <cell r="C37268" t="str">
            <v>Active</v>
          </cell>
          <cell r="D37268" t="str">
            <v>UPGRADE, SOFTWARE</v>
          </cell>
          <cell r="E37268" t="str">
            <v>UPGR SFTWR:RTU HARDWARE</v>
          </cell>
          <cell r="F37268" t="str">
            <v>UPGRADE, SOFTWARE; TYPE RTU HARDWARE</v>
          </cell>
        </row>
        <row r="37269">
          <cell r="A37269" t="str">
            <v>3000015327</v>
          </cell>
          <cell r="B37269" t="str">
            <v>4</v>
          </cell>
          <cell r="C37269" t="str">
            <v>Active</v>
          </cell>
          <cell r="D37269" t="str">
            <v>BUILD, FOUNDATION</v>
          </cell>
          <cell r="E37269" t="str">
            <v>BLD FNDTN</v>
          </cell>
          <cell r="F37269" t="str">
            <v>BUILD, FOUNDATION: TYPE: 3 POLE TERM ST 132KV 14M (INCLUDE 3 POLES OF 14M LONG)</v>
          </cell>
        </row>
        <row r="37270">
          <cell r="A37270" t="str">
            <v>3000028507</v>
          </cell>
          <cell r="B37270" t="str">
            <v>5</v>
          </cell>
          <cell r="C37270" t="str">
            <v>Active</v>
          </cell>
          <cell r="D37270" t="str">
            <v>REPAIR, EQUIPMENT</v>
          </cell>
          <cell r="E37270" t="str">
            <v>REPR EQP:RPVOT - LEAKAGES</v>
          </cell>
          <cell r="F37270" t="str">
            <v>REPAIR, EQUIPMENT: TYPE: RPVOT - LEAKAGES; METHOD: ON-SITE, QUALIFIED TECHNICIAN, REPORT REQUIRED</v>
          </cell>
        </row>
        <row r="37271">
          <cell r="A37271" t="str">
            <v>3000017529</v>
          </cell>
          <cell r="B37271" t="str">
            <v>4</v>
          </cell>
          <cell r="C37271" t="str">
            <v>Active</v>
          </cell>
          <cell r="D37271" t="str">
            <v>REPAIR, EQUIPMENT, MECHANICAL</v>
          </cell>
          <cell r="E37271" t="str">
            <v>REPR EQP MECH:SPA ZC MODULE;ELECTRICAL</v>
          </cell>
          <cell r="F37271" t="str">
            <v>REPAIR, EQUIPMENT, MECHANICAL: TYPE: SPA ZC MODULE; REPAIR TYPE: ELECTRICAL</v>
          </cell>
        </row>
        <row r="37272">
          <cell r="A37272" t="str">
            <v>3000028021</v>
          </cell>
          <cell r="B37272" t="str">
            <v>5</v>
          </cell>
          <cell r="C37272" t="str">
            <v>Active</v>
          </cell>
          <cell r="D37272" t="str">
            <v>REPAIR, BOX, STUFFING</v>
          </cell>
          <cell r="E37272" t="str">
            <v>REPR BX STFG:SUPPORT</v>
          </cell>
          <cell r="F37272" t="str">
            <v>REPAIR, BOX, STUFFING: TYPE: SUPPORT; METHOD: PLUG DOWEL HOLES AND RE-DOWEL ON ASSEMBLY</v>
          </cell>
        </row>
        <row r="37273">
          <cell r="A37273" t="str">
            <v>3000017963</v>
          </cell>
          <cell r="B37273" t="str">
            <v>5</v>
          </cell>
          <cell r="C37273" t="str">
            <v>Active</v>
          </cell>
          <cell r="D37273" t="str">
            <v>CLEAN, AREA</v>
          </cell>
          <cell r="E37273" t="str">
            <v>CLEAN, AREA:PLANT DURING OUTAGES</v>
          </cell>
          <cell r="F37273" t="str">
            <v>CLEAN, AREA: TYPE: PLANT DURING OUTAGES; METHOD: HIGH PRESSURE &amp; GENERAL CLEANING; FREQUENCY: CONTINOUSLY; DESCRIPTION OF WORK COVERED BY THIS CONTRACT IS FOR GENERAL &amp; SPECIALISED CLEANING ( I.E.HIGH PRESSURE CLEANING INSIDE AND OUTSIDE BOILER; OIL, ASH AND COAL SPILLAGE CLEANING AROUND VARIOUS SECTIONS OF THE PLANT; FLOOR WASHING &amp; CLEANING; UNBLOCKING OF DRAINS AND TRENCHES DURING OUTAGES AND ON AN 'AS AND WHEN REQUIRED' BASIS</v>
          </cell>
        </row>
        <row r="37274">
          <cell r="A37274" t="str">
            <v>3000011673</v>
          </cell>
          <cell r="B37274" t="str">
            <v>3</v>
          </cell>
          <cell r="C37274" t="str">
            <v>Active</v>
          </cell>
          <cell r="D37274" t="str">
            <v>TRANSPORT, MATERIAL</v>
          </cell>
          <cell r="E37274" t="str">
            <v>TRNSP MTRL:ROAD;TRUCK;24.1-32 T</v>
          </cell>
          <cell r="F37274" t="str">
            <v>TRANSPORT, MATERIAL: TRANSPORT METHOD: ROAD; VEHICLE TYPE: TRUCK; WEIGHT: 24.1-32 T</v>
          </cell>
        </row>
        <row r="37275">
          <cell r="A37275" t="str">
            <v>3000015640</v>
          </cell>
          <cell r="B37275" t="str">
            <v>5</v>
          </cell>
          <cell r="C37275" t="str">
            <v>Active</v>
          </cell>
          <cell r="D37275" t="str">
            <v>ASSEMBLE, STRUCTURE</v>
          </cell>
          <cell r="E37275" t="str">
            <v>ASSEMBL STRUCT:STEEL,THREE POLE</v>
          </cell>
          <cell r="F37275" t="str">
            <v>ASSEMBLE, STRUCTURE; TYPE STRAIN (3X16.6 POLES, PLANT 2M, BOTTOM ATTACHMENT 14.6M), MATERIAL STEEL, CONFIGURATION THREE POLE; POLE, 3-POLE TERM STRUCTURE 0-90 DEG</v>
          </cell>
        </row>
        <row r="37276">
          <cell r="A37276" t="str">
            <v>3000026404</v>
          </cell>
          <cell r="B37276" t="str">
            <v>5</v>
          </cell>
          <cell r="C37276" t="str">
            <v>Active</v>
          </cell>
          <cell r="D37276" t="str">
            <v>RENT, EQUIPMENT, CONSTRUCTION</v>
          </cell>
          <cell r="E37276" t="str">
            <v>RENT EQP CONSTR:DIGGER LOADER</v>
          </cell>
          <cell r="F37276" t="str">
            <v>RENT, EQUIPMENT, CONSTRUCTION: TYPE: DIGGER LOADER</v>
          </cell>
        </row>
        <row r="37277">
          <cell r="A37277" t="str">
            <v>3000012577</v>
          </cell>
          <cell r="B37277" t="str">
            <v>5</v>
          </cell>
          <cell r="C37277" t="str">
            <v>Active</v>
          </cell>
          <cell r="D37277" t="str">
            <v>TRAIN, PERSONNEL</v>
          </cell>
          <cell r="E37277" t="str">
            <v>TRAIN PRSNL:AVIATION RELATED COURSES</v>
          </cell>
          <cell r="F37277" t="str">
            <v>TRAIN, PERSONNEL: COURSE TYPE: AVIATION RELATED COURSES; DURATION: 12 COURSES OVER THREE YEARS</v>
          </cell>
        </row>
        <row r="37278">
          <cell r="A37278" t="str">
            <v>3000015183</v>
          </cell>
          <cell r="B37278" t="str">
            <v>5</v>
          </cell>
          <cell r="C37278" t="str">
            <v>Active</v>
          </cell>
          <cell r="D37278" t="str">
            <v>MAINTAIN, SYSTEM, SECURITY</v>
          </cell>
          <cell r="E37278" t="str">
            <v>MAINT SYS SCRTY:ALL REQUIREMENTS,DAILY</v>
          </cell>
          <cell r="F37278" t="str">
            <v>MAINTAIN, SYSTEM, SECURITY; TYPE ALL REQUIREMENTS, FREQUENCY DAILY, RISK MEDIUM, METHOD SAFE GUARDING</v>
          </cell>
        </row>
        <row r="37279">
          <cell r="A37279" t="str">
            <v>3000028877</v>
          </cell>
          <cell r="B37279" t="str">
            <v>5</v>
          </cell>
          <cell r="C37279" t="str">
            <v>Active</v>
          </cell>
          <cell r="D37279" t="str">
            <v>REHABILITATE, SITE</v>
          </cell>
          <cell r="E37279" t="str">
            <v>REHABLT SITE:HEAVY DUTY ROADWAY</v>
          </cell>
          <cell r="F37279" t="str">
            <v>REHABILITATE, SITE: TYPE: HEAVY DUTY ROADWAY; METHOD: FILL TRENCH WD 0.5-1 M, BASE 225 MM WITH PREMIX 40 MM</v>
          </cell>
        </row>
        <row r="37280">
          <cell r="A37280" t="str">
            <v>3000019001</v>
          </cell>
          <cell r="B37280" t="str">
            <v>5</v>
          </cell>
          <cell r="C37280" t="str">
            <v>Active</v>
          </cell>
          <cell r="D37280" t="str">
            <v>SEAL, EQUIPMENT</v>
          </cell>
          <cell r="E37280" t="str">
            <v>SEAL EQP:ELEMENT RESISTANT,SILICONE,1031</v>
          </cell>
          <cell r="F37280" t="str">
            <v>SEAL, EQUIPMENT; TYPE ELEMENT RESISTANT, SEALANT SILICONE, SEALING METHOD PHYSICAL, PRESSURE RATING 1031 KPA</v>
          </cell>
        </row>
        <row r="37281">
          <cell r="A37281" t="str">
            <v>3000011957</v>
          </cell>
          <cell r="B37281" t="str">
            <v>4</v>
          </cell>
          <cell r="C37281" t="str">
            <v>Active</v>
          </cell>
          <cell r="D37281" t="str">
            <v>MAINTAIN, SOFTWARE</v>
          </cell>
          <cell r="E37281" t="str">
            <v>MAINT SFTWR:LEGACY DIAGNOSTICS;BAC;NONE</v>
          </cell>
          <cell r="F37281" t="str">
            <v>MAINTAIN, SOFTWARE: MODULE: LEGACY DIAGNOSTICS; SYSTEM APPLICATION: BAC; VERSION: NONE; FREQUENCY: ANNUAL; REFERENCE NO: TB138AAE; (CBP-DIAG03)</v>
          </cell>
        </row>
        <row r="37282">
          <cell r="A37282" t="str">
            <v>3000031544</v>
          </cell>
          <cell r="B37282" t="str">
            <v>5</v>
          </cell>
          <cell r="C37282" t="str">
            <v>Active</v>
          </cell>
          <cell r="D37282" t="str">
            <v>REPAIR, EQUIPMENT</v>
          </cell>
          <cell r="E37282" t="str">
            <v>REPR EQP:MASSMETER</v>
          </cell>
          <cell r="F37282" t="str">
            <v>REPAIR, EQUIPMENT: TYPE: MASSMETER; METHOD: SERVICE; REPAIR AND REPLACE</v>
          </cell>
        </row>
        <row r="37283">
          <cell r="A37283" t="str">
            <v>3000027674</v>
          </cell>
          <cell r="B37283" t="str">
            <v>4</v>
          </cell>
          <cell r="C37283" t="str">
            <v>Active</v>
          </cell>
          <cell r="D37283" t="str">
            <v>INSTALL, CABLE</v>
          </cell>
          <cell r="E37283" t="str">
            <v>INSTL CBL:CABLEX.21/RS232</v>
          </cell>
          <cell r="F37283" t="str">
            <v>INSTALL, CABLE: TYPE: CABLEX.21/RS232; RADIO TOWER</v>
          </cell>
        </row>
        <row r="37284">
          <cell r="A37284" t="str">
            <v>3000026749</v>
          </cell>
          <cell r="B37284" t="str">
            <v>5</v>
          </cell>
          <cell r="C37284" t="str">
            <v>Active</v>
          </cell>
          <cell r="D37284" t="str">
            <v>RENT, EQUIPMENT, MECHANICAL</v>
          </cell>
          <cell r="E37284" t="str">
            <v>RENT EQP MECH</v>
          </cell>
          <cell r="F37284" t="str">
            <v>RENT, EQUIPMENT, MECHANICAL; TYPE BREAKER FOR CONSTRUCTION - DEMOLITION</v>
          </cell>
        </row>
        <row r="37285">
          <cell r="A37285" t="str">
            <v>3000031847</v>
          </cell>
          <cell r="B37285" t="str">
            <v>5</v>
          </cell>
          <cell r="C37285" t="str">
            <v>Active</v>
          </cell>
          <cell r="D37285" t="str">
            <v>MAINTAIN, EQUIPMENT</v>
          </cell>
          <cell r="E37285" t="str">
            <v>MAINT EQP:SECONDARY AIR HEATER</v>
          </cell>
          <cell r="F37285" t="str">
            <v>MAINTAIN, EQUIPMENT: TYPE: SECONDARY AIR HEATER; FREQUENCY: AS REQUIRED; METHOD: MAINTAIN AND REPAIR DURING OUTAGES</v>
          </cell>
        </row>
        <row r="37286">
          <cell r="A37286" t="str">
            <v>3000017815</v>
          </cell>
          <cell r="B37286" t="str">
            <v>4</v>
          </cell>
          <cell r="C37286" t="str">
            <v>Active</v>
          </cell>
          <cell r="D37286" t="str">
            <v>REPAIR, LINER</v>
          </cell>
          <cell r="E37286" t="str">
            <v>REPR LNR:FIRE SEALING;COAT</v>
          </cell>
          <cell r="F37286" t="str">
            <v>REPAIR, LINER: TYPE: FIRE SEALING; MATERIAL: COAT</v>
          </cell>
        </row>
        <row r="37287">
          <cell r="A37287" t="str">
            <v>3000021110</v>
          </cell>
          <cell r="B37287" t="str">
            <v>5</v>
          </cell>
          <cell r="C37287" t="str">
            <v>Active</v>
          </cell>
          <cell r="D37287" t="str">
            <v>INSTALL, SYSTEM, SECURITY</v>
          </cell>
          <cell r="E37287" t="str">
            <v>INSTL SYS SCRTY:TEXECOM PREMIERE 816;YES</v>
          </cell>
          <cell r="F37287" t="str">
            <v>INSTALL, SYSTEM, SECURITY: TYPE: TEXECOM PREMIERE 816; ACTIVATE: YES; TEXECOM PREMIERE 816 SECURITY CONTROL PANEL WITH INTEGRATED COMMUNICATOR</v>
          </cell>
        </row>
        <row r="37288">
          <cell r="A37288" t="str">
            <v>3000032339</v>
          </cell>
          <cell r="B37288" t="str">
            <v>5</v>
          </cell>
          <cell r="C37288" t="str">
            <v>Active</v>
          </cell>
          <cell r="D37288" t="str">
            <v>MAINTAIN, EQUIPMENT, MECHANICAL</v>
          </cell>
          <cell r="E37288" t="str">
            <v>MAINT EQP MECH:HYDRAULIC POWER PACK</v>
          </cell>
          <cell r="F37288" t="str">
            <v>MAINTAIN, EQUIPMENT, MECHANICAL: TYPE: HYDRAULIC POWER PACK; FREQUENCY: AS AND WHEN REQUIRED; METHOD: CHECK AND MAINTAIN HYDRAULIC POWER PACKS</v>
          </cell>
        </row>
        <row r="37289">
          <cell r="A37289" t="str">
            <v>3000033603</v>
          </cell>
          <cell r="B37289" t="str">
            <v>5</v>
          </cell>
          <cell r="C37289" t="str">
            <v>Active</v>
          </cell>
          <cell r="D37289" t="str">
            <v>MONITOR</v>
          </cell>
          <cell r="E37289" t="str">
            <v>MONITOR:ALARM SYSTEMS;WRITTEN;24 HR</v>
          </cell>
          <cell r="F37289" t="str">
            <v>MONITOR: TYPE: ALARM SYSTEMS; FEEDBACK: WRITTEN; FREQUENCY: 24 HR; METHOD: MONITORING AND INVESTIGATING</v>
          </cell>
        </row>
        <row r="37290">
          <cell r="A37290" t="str">
            <v>3000012506</v>
          </cell>
          <cell r="B37290" t="str">
            <v>4</v>
          </cell>
          <cell r="C37290" t="str">
            <v>Active</v>
          </cell>
          <cell r="D37290" t="str">
            <v>INSTALL, EQUIPMENT, SAFETY</v>
          </cell>
          <cell r="E37290" t="str">
            <v>INSTL EQP SFTY:SURVEILLANCE SYSTEMS</v>
          </cell>
          <cell r="F37290" t="str">
            <v>INSTALL, EQUIPMENT, SAFETY: TYPE: SURVEILLANCE SYSTEMS; SUBSTATION VIDEO SURVEILLANCE SYSTEMS</v>
          </cell>
        </row>
        <row r="37291">
          <cell r="A37291" t="str">
            <v>3000012425</v>
          </cell>
          <cell r="B37291" t="str">
            <v>4</v>
          </cell>
          <cell r="C37291" t="str">
            <v>Active</v>
          </cell>
          <cell r="D37291" t="str">
            <v>TRANSPORT, MATERIAL</v>
          </cell>
          <cell r="E37291" t="str">
            <v>TRNSP MTRL:TRAVEL;ROAD;TRUCK;5-8 T</v>
          </cell>
          <cell r="F37291" t="str">
            <v>TRANSPORT, MATERIAL: TYPE: TRAVEL; TRANSPORT METHOD: ROAD; VEHICLE TYPE: TRUCK; WEIGHT: 5-8 T</v>
          </cell>
        </row>
        <row r="37292">
          <cell r="A37292" t="str">
            <v>3000028177</v>
          </cell>
          <cell r="B37292" t="str">
            <v>5</v>
          </cell>
          <cell r="C37292" t="str">
            <v>Active</v>
          </cell>
          <cell r="D37292" t="str">
            <v>TRAIN, PERSONNEL</v>
          </cell>
          <cell r="E37292" t="str">
            <v>TRAIN PRSNL:DS AGILE STUDIO (ESKOM)</v>
          </cell>
          <cell r="F37292" t="str">
            <v>TRAIN, PERSONNEL: COURSE TYPE: DS AGILE STUDIO (ESKOM); DURATION: 5 DAY; ORDER SUPPLIER T&amp;S SEPARATELY</v>
          </cell>
        </row>
        <row r="37293">
          <cell r="A37293" t="str">
            <v>3000026355</v>
          </cell>
          <cell r="B37293" t="str">
            <v>5</v>
          </cell>
          <cell r="C37293" t="str">
            <v>Active</v>
          </cell>
          <cell r="D37293" t="str">
            <v>CONSTRUCT, BUILDING</v>
          </cell>
          <cell r="E37293" t="str">
            <v>CONSTR BLDG:CLADDED STORE</v>
          </cell>
          <cell r="F37293" t="str">
            <v>CONSTRUCT, BUILDING: TYPE: CLADDED STORE; MATERIAL: BRICKS, MORTAR AND CONCRETE; 11 - 765KV SUBSTATION CONSTRUCTION</v>
          </cell>
        </row>
        <row r="37294">
          <cell r="A37294" t="str">
            <v>3000027798</v>
          </cell>
          <cell r="B37294" t="str">
            <v>5</v>
          </cell>
          <cell r="C37294" t="str">
            <v>Active</v>
          </cell>
          <cell r="D37294" t="str">
            <v>ASSEMBLE, STRUCTURE</v>
          </cell>
          <cell r="E37294" t="str">
            <v>ASSEMBL STRUCT:STAY WIRE 19/2.65MM</v>
          </cell>
          <cell r="F37294" t="str">
            <v>ASSEMBLE, STRUCTURE; TYPE STAY ROD ASSEMBLY TYPE 3 SOIL, MATERIAL STAY WIRE 19/2.65MM, CONFIGURATION FOUNDATION AND STAYWIRE/STAY ROD ASSEMBLE; 2-WT/1143;2-WT/1062 19/2.65MM STEEL WIRE</v>
          </cell>
        </row>
        <row r="37295">
          <cell r="A37295" t="str">
            <v>3000027327</v>
          </cell>
          <cell r="B37295" t="str">
            <v>5</v>
          </cell>
          <cell r="C37295" t="str">
            <v>Active</v>
          </cell>
          <cell r="D37295" t="str">
            <v>BUILD, FOUNDATION</v>
          </cell>
          <cell r="E37295" t="str">
            <v>BLD FNDTN:CONCRETE TYPE ROCK DRILL</v>
          </cell>
          <cell r="F37295" t="str">
            <v>BUILD, FOUNDATION: TYPE: CONCRETE TYPE ROCK DRILL; FINISH: 24M POLE; D-DT-7850,132KV SUSP24M</v>
          </cell>
        </row>
        <row r="37296">
          <cell r="A37296" t="str">
            <v>3000021500</v>
          </cell>
          <cell r="B37296" t="str">
            <v>5</v>
          </cell>
          <cell r="C37296" t="str">
            <v>Active</v>
          </cell>
          <cell r="D37296" t="str">
            <v>CALIBRATE, EQUIPMENT</v>
          </cell>
          <cell r="E37296" t="str">
            <v>CAL EQP:TESTER; 3151, HIOKI METER</v>
          </cell>
          <cell r="F37296" t="str">
            <v>CALIBRATE, EQUIPMENT: TYPE: TESTER; 3151, HIOKI METER; FREQUENCY: AS PER STANDARD; METHOD: NEED CALIBRATE CERTIFICATE</v>
          </cell>
        </row>
        <row r="37297">
          <cell r="A37297" t="str">
            <v>3000027972</v>
          </cell>
          <cell r="B37297" t="str">
            <v>5</v>
          </cell>
          <cell r="C37297" t="str">
            <v>Active</v>
          </cell>
          <cell r="D37297" t="str">
            <v>INSTALL, COMPONENT</v>
          </cell>
          <cell r="E37297" t="str">
            <v>INSTL COMPNT:COUNTER DISC;REPLACE</v>
          </cell>
          <cell r="F37297" t="str">
            <v>INSTALL, COMPONENT: TYPE: COUNTER DISC; METHOD: REPLACE</v>
          </cell>
        </row>
        <row r="37298">
          <cell r="A37298" t="str">
            <v>3000016427</v>
          </cell>
          <cell r="B37298" t="str">
            <v>4</v>
          </cell>
          <cell r="C37298" t="str">
            <v>Active</v>
          </cell>
          <cell r="D37298" t="str">
            <v>CALIBRATE, EQUIPMENT</v>
          </cell>
          <cell r="E37298" t="str">
            <v>CAL EQP:LASER INTERFEROMETER;5 YR</v>
          </cell>
          <cell r="F37298" t="str">
            <v>CALIBRATE, EQUIPMENT: TYPE: LASER INTERFEROMETER; FREQUENCY: 5 YR; REFERENCE NO: 7X5738</v>
          </cell>
        </row>
        <row r="37299">
          <cell r="A37299" t="str">
            <v>3000016617</v>
          </cell>
          <cell r="B37299" t="str">
            <v>5</v>
          </cell>
          <cell r="C37299" t="str">
            <v>Active</v>
          </cell>
          <cell r="D37299" t="str">
            <v>STRINGING, CONDUCTOR</v>
          </cell>
          <cell r="E37299" t="str">
            <v>STRINGING COND:HORNET AAC;16.25 MM</v>
          </cell>
          <cell r="F37299" t="str">
            <v>STRINGING, CONDUCTOR: TYPE: HORNET AAC; DIMENSIONS: 16.25 MM; METHOD: PHYSICAL &amp; MECHANICAL; STRINGERS AND DROPPERS</v>
          </cell>
        </row>
        <row r="37300">
          <cell r="A37300" t="str">
            <v>3000019999</v>
          </cell>
          <cell r="B37300" t="str">
            <v>4</v>
          </cell>
          <cell r="C37300" t="str">
            <v>Active</v>
          </cell>
          <cell r="D37300" t="str">
            <v>MAINTAIN, CYLINDER, GAS</v>
          </cell>
          <cell r="E37300" t="str">
            <v>MAINT CYL GAS:CALIBRATION GAS;400 G</v>
          </cell>
          <cell r="F37300" t="str">
            <v>MAINTAIN, CYLINDER, GAS: TYPE: CALIBRATION GAS; CYLINDER CAPACITY: 400 G; FREQUENCY: AS REQUIRED; MODEL NO: TM8; METHOD: CLOSE THE VALVE ON THE CALIBRATION GAS CYLINDER FULLY CLOCKWISE AND LOOSEN THE 9/16 INCH NUT THAT SECURES THE CYLINDER TO THE REGULATOR; REMOVE THE EMPTY CYLINDER; INSTALL THE NEW CYLINDER INTO THE VELCRO LOOP AND SECURE TO THE 9/16 INCH NUT ON THE REGULATOR; OPEN THE VALVE ON THE CYLINDER FULLY COUNTER-CLOCKWISE; CHECK FOR LEAKS WITH A LEAK-CHECK SOLUTION, SUCH AS SNOOP; THE ANALYSIS DATE AND GAS CONCENTRATIONS FROM THE NEW CYLINDER MUST BE INPUT TO THE MONITOR’S CONFIGURATION AND A PURGE OF THE VERIFICATION GAS LINE PERFORMED, THIS CAN BE ACCOMPLISHED BY USING TM VIEW VERSION 4 X AND HIGHER, HYPERTERMINAL OR THE TM CONFIGURATION UTILITY; METHOD: CLOSE THE VALVE ON THE CALIBRATION GAS CYLINDER FULLY CLOCKWISE AND LOOSEN THE 9/16 INCH NUT THAT SECURES THE CYLINDER TO THE REGULATOR; REMOVE THE EMPTY CYLINDER; INSTALL THE NEW CYLINDER INTO THE VELCRO LOOP AND SECURE TO THE 9/16 INCH NUT ON THE REGULATOR; OPEN THE VALVE ON THE CYLINDER FULLY COUNTER-CLOCKWISE; CHECK FOR LEAKS WITH A LEAK-CHECK SOLUTION, SUCH AS SNOOP; THE ANALYSIS DATE AND GAS CONCENTRATIONS FROM THE NEW CYLINDER MUST BE INPUT TO THE MONITOR’S CONFIGURATION AND A PURGE OF THE VERIFICATION GAS LINE PERFORMED, THIS CAN BE ACCOMPLISHED BY USING TM VIEW VERSION 4 X AND HIGHER, HYPERTERMINAL OR THE TM CONFIGURATION UTILITY</v>
          </cell>
        </row>
        <row r="37301">
          <cell r="A37301" t="str">
            <v>3000011176</v>
          </cell>
          <cell r="B37301" t="str">
            <v>3</v>
          </cell>
          <cell r="C37301" t="str">
            <v>Active</v>
          </cell>
          <cell r="D37301" t="str">
            <v>RENT, BIN, WASTE</v>
          </cell>
          <cell r="E37301" t="str">
            <v>RENT BIN WST:TROLLEY (MONTHLY PER BIN)</v>
          </cell>
          <cell r="F37301" t="str">
            <v>RENT, BIN, WASTE: TYPE: TROLLEY (MONTHLY PER BIN); CAPACITY: 240 L</v>
          </cell>
        </row>
        <row r="37302">
          <cell r="A37302" t="str">
            <v>3000028722</v>
          </cell>
          <cell r="B37302" t="str">
            <v>5</v>
          </cell>
          <cell r="C37302" t="str">
            <v>Active</v>
          </cell>
          <cell r="D37302" t="str">
            <v>INSTALL, CABLE, ELECTRICAL</v>
          </cell>
          <cell r="E37302" t="str">
            <v>INSTL CBL ELEC:(2) 1.5 MM2 AND E, SURFIX</v>
          </cell>
          <cell r="F37302" t="str">
            <v>INSTALL, CABLE, ELECTRICAL: TYPE: (2) 1.5 MM2 AND E, SURFIX; METHOD: CONNECT LIGHTING; FOR SCHOOLS AND CLINICS</v>
          </cell>
        </row>
        <row r="37303">
          <cell r="A37303" t="str">
            <v>3000020053</v>
          </cell>
          <cell r="B37303" t="str">
            <v>5</v>
          </cell>
          <cell r="C37303" t="str">
            <v>Active</v>
          </cell>
          <cell r="D37303" t="str">
            <v>CONSTRUCT, STRUCTURE</v>
          </cell>
          <cell r="E37303" t="str">
            <v>CONSTR STRUCT:ADF WORKS P2 SEC017</v>
          </cell>
          <cell r="F37303" t="str">
            <v>CONSTRUCT, STRUCTURE: TYPE: ADF WORKS P2 SEC017; MATERIAL: VARIOUS</v>
          </cell>
        </row>
        <row r="37304">
          <cell r="A37304" t="str">
            <v>3000033751</v>
          </cell>
          <cell r="B37304" t="str">
            <v>5</v>
          </cell>
          <cell r="C37304" t="str">
            <v>Active</v>
          </cell>
          <cell r="D37304" t="str">
            <v>RENT, MOTOR VEHICLE</v>
          </cell>
          <cell r="E37304" t="str">
            <v>RENT MTR VEH:2X4 SINGLE CAB;PICKUP TRUCK</v>
          </cell>
          <cell r="F37304" t="str">
            <v>RENT, MOTOR VEHICLE: TYPE: 2X4 SINGLE CAB; GROUP: PICKUP TRUCK; PASSENGER QUANTITY: 2; TRANSMISSION TYPE: MANUAL; FUEL TYPE: DIESEL; AXLE QUANTITY: 2; LOAD CAPACITY: 1269 KG; ADDITIONAL FEATURES: ENGINE CAPACITY 2.2 L</v>
          </cell>
        </row>
        <row r="37305">
          <cell r="A37305" t="str">
            <v>3000018568</v>
          </cell>
          <cell r="B37305" t="str">
            <v>4</v>
          </cell>
          <cell r="C37305" t="str">
            <v>Active</v>
          </cell>
          <cell r="D37305" t="str">
            <v>INSTALL, EQUIPMENT</v>
          </cell>
          <cell r="E37305" t="str">
            <v>INSTL EQP:3 X VREI 1001 DSI TAPCHANGERS</v>
          </cell>
          <cell r="F37305" t="str">
            <v>INSTALL, EQUIPMENT; TYPE 3 X VREI 1001 DSI TAPCHANGERS; COMPRISING: 1 X SPARE PARTS/MODIFICATION: MDU NAME PLATE; 3HRS LABOUR COSTS OLTC-DELIVERY; 40KM KILOMETRE RATE-VEHICLE; 27HRS LABOUR COSTS OLTC SERVICE TEAM-INSTALL; 40KM KILOMETRE RATE-SERVICE VEHICLE; 5HRS LABOUR COSTS OLTC SERVICE TEAM-LINE UP; 40KM KILOMETRE RATE-SERVICE VEHICLE</v>
          </cell>
        </row>
        <row r="37306">
          <cell r="A37306" t="str">
            <v>3000032004</v>
          </cell>
          <cell r="B37306" t="str">
            <v>5</v>
          </cell>
          <cell r="C37306" t="str">
            <v>Active</v>
          </cell>
          <cell r="D37306" t="str">
            <v>PROVIDE, COURIER SERVICE</v>
          </cell>
          <cell r="E37306" t="str">
            <v>PRVD COUR SERV:PARCEL,TO/FRM PRY-RCB</v>
          </cell>
          <cell r="F37306" t="str">
            <v>PROVIDE, COURIER SERVICE; TYPE PARCEL, METHOD TO/FRM PRY-RCB, DURATION OVERNIGHT</v>
          </cell>
        </row>
        <row r="37307">
          <cell r="A37307" t="str">
            <v>3000028098</v>
          </cell>
          <cell r="B37307" t="str">
            <v>5</v>
          </cell>
          <cell r="C37307" t="str">
            <v>Active</v>
          </cell>
          <cell r="D37307" t="str">
            <v>TEST, EQUIPMENT, MECHANICAL</v>
          </cell>
          <cell r="E37307" t="str">
            <v>TEST EQP MECH:NDT STAGE CASING</v>
          </cell>
          <cell r="F37307" t="str">
            <v>TEST, EQUIPMENT, MECHANICAL: TYPE: NDT STAGE CASING; METHOD: ULTRASONIC, PHYSICALLY INSPECT/ASSESS; FREQUENCY: AS REQUIRED; FEEDBACK: WRITTEN REPORT</v>
          </cell>
        </row>
        <row r="37308">
          <cell r="A37308" t="str">
            <v>3000014199</v>
          </cell>
          <cell r="B37308" t="str">
            <v>5</v>
          </cell>
          <cell r="C37308" t="str">
            <v>Active</v>
          </cell>
          <cell r="D37308" t="str">
            <v>ERECT, MAST</v>
          </cell>
          <cell r="E37308" t="str">
            <v>ERECT MAST</v>
          </cell>
          <cell r="F37308" t="str">
            <v>ERECT, MAST: TYPE: 35M, 3 X LEGGED LATTICE SELF SUPPORTING TOWER ON STEEL GRILLAGE; MATERIAL: STEEL SELF SUPPORTING LATTICE TOWER; METHOD: ERECT 35M 3 LEGGED LATTICE SELF SUPPORTING TOWER ON STEEL GRILLAGE</v>
          </cell>
        </row>
        <row r="37309">
          <cell r="A37309" t="str">
            <v>3000022786</v>
          </cell>
          <cell r="B37309" t="str">
            <v>5</v>
          </cell>
          <cell r="C37309" t="str">
            <v>Active</v>
          </cell>
          <cell r="D37309" t="str">
            <v>TEST, EQUIPMENT</v>
          </cell>
          <cell r="E37309" t="str">
            <v>TEST EQP:CRAWL BEAMS;YEARLY</v>
          </cell>
          <cell r="F37309" t="str">
            <v>TEST, EQUIPMENT: TYPE: CRAWL BEAMS; METHOD: VISUAL INSPECTION AND LOAD TEST; FREQUENCY: YEARLY; FEEDBACK: C/W CERTIFICATE</v>
          </cell>
        </row>
        <row r="37310">
          <cell r="A37310" t="str">
            <v>3000014341</v>
          </cell>
          <cell r="B37310" t="str">
            <v>5</v>
          </cell>
          <cell r="C37310" t="str">
            <v>Active</v>
          </cell>
          <cell r="D37310" t="str">
            <v>INSTALL, SLEEVE</v>
          </cell>
          <cell r="E37310" t="str">
            <v>INSTL SLV:APPROPRIATE COMPONENT;VARIOUS</v>
          </cell>
          <cell r="F37310" t="str">
            <v>INSTALL, SLEEVE: TYPE: APPROPRIATE COMPONENT; LENGTH: VARIOUS; MATERIAL: VARIOUS</v>
          </cell>
        </row>
        <row r="37311">
          <cell r="A37311" t="str">
            <v>3000018152</v>
          </cell>
          <cell r="B37311" t="str">
            <v>5</v>
          </cell>
          <cell r="C37311" t="str">
            <v>Active</v>
          </cell>
          <cell r="D37311" t="str">
            <v>AUDIT</v>
          </cell>
          <cell r="E37311" t="str">
            <v>AUDIT:EXTERNAL AUDITOR</v>
          </cell>
          <cell r="F37311" t="str">
            <v>AUDIT: TYPE: EXTERNAL AUDITOR; FREQUENCY: AS AND WHEN REQUIRED</v>
          </cell>
        </row>
        <row r="37312">
          <cell r="A37312" t="str">
            <v>3000014296</v>
          </cell>
          <cell r="B37312" t="str">
            <v>5</v>
          </cell>
          <cell r="C37312" t="str">
            <v>Active</v>
          </cell>
          <cell r="D37312" t="str">
            <v>ERECT, SCAFFOLD</v>
          </cell>
          <cell r="E37312" t="str">
            <v>ERECT SCFOLD:BUILD, DECLARE SAFE TO USE</v>
          </cell>
          <cell r="F37312" t="str">
            <v>ERECT, SCAFFOLD: TYPE: BUILD, DECLARE SAFE TO USE; METHOD: SCAFFOLDING, INSULATION</v>
          </cell>
        </row>
        <row r="37313">
          <cell r="A37313" t="str">
            <v>3000032337</v>
          </cell>
          <cell r="B37313" t="str">
            <v>3</v>
          </cell>
          <cell r="C37313" t="str">
            <v>Active</v>
          </cell>
          <cell r="D37313" t="str">
            <v>ANALYZE, SAMPLE</v>
          </cell>
          <cell r="E37313" t="str">
            <v>ANLYZ SAMPL:FOAM</v>
          </cell>
          <cell r="F37313" t="str">
            <v>ANALYZE, SAMPLE: TYPE: FOAM; FEEDBACK: WRITTEN REPORT AND TEST CERTIFICATE; METHOD: SAMPLE/TEST AND ANALYZE, TESTS SHALL INCLUDE THE FOLLOWING FOAM TYPE, SPECIFIC GRAVITY, PH, UNDISSOLVED SOLIDS/SEDIMENTS, DRAIN TIME, FOAM EXPANSION RATIO, SPREADING COEFFICIENT FOR FILM FORMING FOAMS ONLY, ALCOHOL BURN BACK TEST FOR ALCOHOL RESISTANT FOAMS ONLY</v>
          </cell>
        </row>
        <row r="37314">
          <cell r="A37314" t="str">
            <v>3000033399</v>
          </cell>
          <cell r="B37314" t="str">
            <v>4</v>
          </cell>
          <cell r="C37314" t="str">
            <v>Active</v>
          </cell>
          <cell r="D37314" t="str">
            <v>CALIBRATE, EQUIPMENT</v>
          </cell>
          <cell r="E37314" t="str">
            <v>CAL EQP:SVANTEK HUMAN VIBRATION ANALYSE</v>
          </cell>
          <cell r="F37314" t="str">
            <v>CALIBRATE, EQUIPMENT: TYPE: SVANTEK HUMAN VIBRATION ANALYSE; FREQUENCY: AS &amp; WHEN REQUIRED; MUST BE SANAS ACCREDITED</v>
          </cell>
        </row>
        <row r="37315">
          <cell r="A37315" t="str">
            <v>3000024676</v>
          </cell>
          <cell r="B37315" t="str">
            <v>4</v>
          </cell>
          <cell r="C37315" t="str">
            <v>Active</v>
          </cell>
          <cell r="D37315" t="str">
            <v>INSTALL, EQUIPMENT, ELECTRICAL</v>
          </cell>
          <cell r="E37315" t="str">
            <v>INSTL EQP ELEC:MECHANICAL AND PHYSICAL</v>
          </cell>
          <cell r="F37315" t="str">
            <v>INSTALL, EQUIPMENT, ELECTRICAL; TYPE 5MVA 88/6.6KV POWER TRANSFORMER, METHOD MECHANICAL AND PHYSICAL</v>
          </cell>
        </row>
        <row r="37316">
          <cell r="A37316" t="str">
            <v>3000026687</v>
          </cell>
          <cell r="B37316" t="str">
            <v>4</v>
          </cell>
          <cell r="C37316" t="str">
            <v>Active</v>
          </cell>
          <cell r="D37316" t="str">
            <v>REPAIR, CABLE, ELECTRICAL</v>
          </cell>
          <cell r="E37316" t="str">
            <v>REPR CBL ELEC:ADLASH FIBRE CABLE</v>
          </cell>
          <cell r="F37316" t="str">
            <v>REPAIR, CABLE, ELECTRICAL: TYPE: ADLASH FIBRE CABLE; REPAIR TYPE: LASHING MACHINE; LASHING MACHINE FOR THE REMOVAL AND REPLACEMENT OF ADLASH FIBRE OPTIC CABLE</v>
          </cell>
        </row>
        <row r="37317">
          <cell r="A37317" t="str">
            <v>3000032570</v>
          </cell>
          <cell r="B37317" t="str">
            <v>5</v>
          </cell>
          <cell r="C37317" t="str">
            <v>Active</v>
          </cell>
          <cell r="D37317" t="str">
            <v>DREDGE, DAM</v>
          </cell>
          <cell r="E37317" t="str">
            <v>DREDGE DAM:HIGH/LOW LEVEL EFFLUENT</v>
          </cell>
          <cell r="F37317" t="str">
            <v>DREDGE, DAM: TYPE: HIGH/LOW LEVEL EFFLUENT</v>
          </cell>
        </row>
        <row r="37318">
          <cell r="A37318" t="str">
            <v>3000016164</v>
          </cell>
          <cell r="B37318" t="str">
            <v>5</v>
          </cell>
          <cell r="C37318" t="str">
            <v>Active</v>
          </cell>
          <cell r="D37318" t="str">
            <v>INSPECT, INSTALLATION</v>
          </cell>
          <cell r="E37318" t="str">
            <v>INSP INSTLTN:CAST CONCRETE;MANUAL</v>
          </cell>
          <cell r="F37318" t="str">
            <v>INSPECT, INSTALLATION: TYPE: CAST CONCRETE; METHOD: MANUAL; FEEDBACK: HARDNESS TEST; INSTALLATION OF THE GIRTHS</v>
          </cell>
        </row>
        <row r="37319">
          <cell r="A37319" t="str">
            <v>3000014939</v>
          </cell>
          <cell r="B37319" t="str">
            <v>5</v>
          </cell>
          <cell r="C37319" t="str">
            <v>Active</v>
          </cell>
          <cell r="D37319" t="str">
            <v>BUILD, FOUNDATION</v>
          </cell>
          <cell r="E37319" t="str">
            <v>BLD FNDTN:SMOOTH FLOAT</v>
          </cell>
          <cell r="F37319" t="str">
            <v>BUILD, FOUNDATION; TYPE POLE, 3-POLE STRAIN STRUCTURE 2X11 M AND 1X13 M, FINISH SMOOTH FLOAT</v>
          </cell>
        </row>
        <row r="37320">
          <cell r="A37320" t="str">
            <v>3000013482</v>
          </cell>
          <cell r="B37320" t="str">
            <v>4</v>
          </cell>
          <cell r="C37320" t="str">
            <v>Active</v>
          </cell>
          <cell r="D37320" t="str">
            <v>REMOVE, EQUIPMENT</v>
          </cell>
          <cell r="E37320" t="str">
            <v>RMV EQP:OVERHEAD SECTIONALISER</v>
          </cell>
          <cell r="F37320" t="str">
            <v>REMOVE, EQUIPMENT: TYPE: OVERHEAD SECTIONALISER; INCLUDES CUT UP, COILING AND LOADING; TRANSPORT</v>
          </cell>
        </row>
        <row r="37321">
          <cell r="A37321" t="str">
            <v>3000017870</v>
          </cell>
          <cell r="B37321" t="str">
            <v>5</v>
          </cell>
          <cell r="C37321" t="str">
            <v>Active</v>
          </cell>
          <cell r="D37321" t="str">
            <v>INSTALL, CONNECTOR, COMMUNICATION</v>
          </cell>
          <cell r="E37321" t="str">
            <v>INSTL CNCTR COMM:LEVEL TRANSMITTERS</v>
          </cell>
          <cell r="F37321" t="str">
            <v>INSTALL, CONNECTOR, COMMUNICATION: TYPE: LEVEL TRANSMITTERS; METHOD: REPLACEMENT; REMOVE OF ALL LEVEL SWITCHES AT SITE WITH THE INSTALLATION AND COMMISSIONING OF THE LEVEL TRANSMITTERS FOR SEWAGE PLANT</v>
          </cell>
        </row>
        <row r="37322">
          <cell r="A37322" t="str">
            <v>3000013788</v>
          </cell>
          <cell r="B37322" t="str">
            <v>5</v>
          </cell>
          <cell r="C37322" t="str">
            <v>Active</v>
          </cell>
          <cell r="D37322" t="str">
            <v>ERECT, POLE</v>
          </cell>
          <cell r="E37322" t="str">
            <v>ERECT POLE:13M POLE, 73KN;CONC</v>
          </cell>
          <cell r="F37322" t="str">
            <v>ERECT, POLE: TYPE: 13M POLE, 73KN; MATERIAL: CONCRETE; METHOD: PLANT, BACKFILL AND COMPACT; DRAWING NO: D-DT-1656 REV 0; FREE STANDING-UNSUPPORTED</v>
          </cell>
        </row>
        <row r="37323">
          <cell r="A37323" t="str">
            <v>3000020337</v>
          </cell>
          <cell r="B37323" t="str">
            <v>5</v>
          </cell>
          <cell r="C37323" t="str">
            <v>Active</v>
          </cell>
          <cell r="D37323" t="str">
            <v>ASSEMBLE, STRUCTURE</v>
          </cell>
          <cell r="E37323" t="str">
            <v>ASSEMBL STRUCT:2.5M X-ARM,WOOD</v>
          </cell>
          <cell r="F37323" t="str">
            <v>ASSEMBLE, STRUCTURE; TYPE 2.5M X-ARM, MATERIAL WOOD, CONFIGURATION STRAIN MEDIUM(1-60 DEG) DEVIATION</v>
          </cell>
        </row>
        <row r="37324">
          <cell r="A37324" t="str">
            <v>3000021637</v>
          </cell>
          <cell r="B37324" t="str">
            <v>5</v>
          </cell>
          <cell r="C37324" t="str">
            <v>Active</v>
          </cell>
          <cell r="D37324" t="str">
            <v>CALIBRATE, EQUIPMENT</v>
          </cell>
          <cell r="E37324" t="str">
            <v>CAL EQP:TESTER; BIRD 33, WATT METER</v>
          </cell>
          <cell r="F37324" t="str">
            <v>CALIBRATE, EQUIPMENT; TYPE TESTER; BIRD 33, WATT METER, FREQUENCY AS PER STANDARD, METHOD NEED CALIBRATE CERTIFICATE</v>
          </cell>
        </row>
        <row r="37325">
          <cell r="A37325" t="str">
            <v>3000026348</v>
          </cell>
          <cell r="B37325" t="str">
            <v>5</v>
          </cell>
          <cell r="C37325" t="str">
            <v>Active</v>
          </cell>
          <cell r="D37325" t="str">
            <v>PAY, UTILITIES</v>
          </cell>
          <cell r="E37325" t="str">
            <v>PAY UTILITY:TIME RELATED ITEMS</v>
          </cell>
          <cell r="F37325" t="str">
            <v>PAY, UTILITIES: TYPE: TIME RELATED ITEMS; FREQUENCY: AS AND WHEN REQUIRED; 11 - 765KV SUBSTATION CONSTRUCTION</v>
          </cell>
        </row>
        <row r="37326">
          <cell r="A37326" t="str">
            <v>3000017076</v>
          </cell>
          <cell r="B37326" t="str">
            <v>4</v>
          </cell>
          <cell r="C37326" t="str">
            <v>Active</v>
          </cell>
          <cell r="D37326" t="str">
            <v>REPAIR, MOTOR, ELECTRIC</v>
          </cell>
          <cell r="E37326" t="str">
            <v>REPR MTR ELEC:18.5KW 4P 180M</v>
          </cell>
          <cell r="F37326" t="str">
            <v>REPAIR, MOTOR, ELECTRIC: TYPE: 18.5KW 4P 180M; REPAIR TYPE: OVERHAUL MOTOR</v>
          </cell>
        </row>
        <row r="37327">
          <cell r="A37327" t="str">
            <v>3000012999</v>
          </cell>
          <cell r="B37327" t="str">
            <v>5</v>
          </cell>
          <cell r="C37327" t="str">
            <v>Active</v>
          </cell>
          <cell r="D37327" t="str">
            <v>PREPARE, SITE</v>
          </cell>
          <cell r="E37327" t="str">
            <v>PREP SITE:METER KIOSK (HIGH RISK AREAS)</v>
          </cell>
          <cell r="F37327" t="str">
            <v>PREPARE, SITE: TYPE: METER KIOSK (HIGH RISK AREAS); AREA: SUBSTATION; METHOD: EXCAVATION &amp; COMPACTION; PREPARE SITE INCLUDING EXCAVATION AND COMPACTION FOR PRE-CAST PLINTH</v>
          </cell>
        </row>
        <row r="37328">
          <cell r="A37328" t="str">
            <v>3000025271</v>
          </cell>
          <cell r="B37328" t="str">
            <v>5</v>
          </cell>
          <cell r="C37328" t="str">
            <v>Active</v>
          </cell>
          <cell r="D37328" t="str">
            <v>DISMANTLE, STRUCTURE</v>
          </cell>
          <cell r="E37328" t="str">
            <v>DISMNTL STRUCT:JOINTS</v>
          </cell>
          <cell r="F37328" t="str">
            <v>DISMANTLE, STRUCTURE; TYPE JOINTS, METHOD PHYSICAL AND MECHANICAL; TENSION JOINTS</v>
          </cell>
        </row>
        <row r="37329">
          <cell r="A37329" t="str">
            <v>3000021824</v>
          </cell>
          <cell r="B37329" t="str">
            <v>5</v>
          </cell>
          <cell r="C37329" t="str">
            <v>Active</v>
          </cell>
          <cell r="D37329" t="str">
            <v>ERECT, POLE</v>
          </cell>
          <cell r="E37329" t="str">
            <v>ERECT POLE:14M, TOP 200-219MM, SOIL 1;H5</v>
          </cell>
          <cell r="F37329" t="str">
            <v>ERECT, POLE: TYPE: 14M, TOP 200-219MM, SOIL 1; MATERIAL: WOOD H5; METHOD: PLANT, BACKFILL AND COMPACT; DRAWING NO: D-DT-0054 REV 0</v>
          </cell>
        </row>
        <row r="37330">
          <cell r="A37330" t="str">
            <v>3000023632</v>
          </cell>
          <cell r="B37330" t="str">
            <v>5</v>
          </cell>
          <cell r="C37330" t="str">
            <v>Active</v>
          </cell>
          <cell r="D37330" t="str">
            <v>TEST, EMISSIONS</v>
          </cell>
          <cell r="E37330" t="str">
            <v>TEST EMISN:DUST;5 YR;WRITTEN</v>
          </cell>
          <cell r="F37330" t="str">
            <v>TEST, EMISSIONS: TYPE: DUST; FREQUENCY: 5 YR; FEEDBACK: WRITTEN; METHOD: THE PROCESS TO VERIFY THE ONLINE EMISSION WITH A CERTIFIED PARALLEL TESTS MONITOR TO PRODUCE A CORRECTION FACTOR; THE PROCESS TO VERIFY THE ONLINE EMISSION WITH A CERTIFIED PARALLEL TESTS MONITOR TO PRODUCE A CORRECTION FACTOR. THE SCOPE OF THIS DOCUMENT IS TO OUTLINE WORKS AND REQUIREMENTS OF CONDUCTING DUST EMISSION CORRELATIONS TESTS AND GASEOUS PARALLEL TESTS ON STACK 1 (UNIT 1, 2 AND 3) AND STACK 2 (UNIT 4, 5 AND 6) DURING NORMAL OPERATING CONDITIONS ANNUALLY OVER A PERIOD OF FIVE (5) YEARS.</v>
          </cell>
        </row>
        <row r="37331">
          <cell r="A37331" t="str">
            <v>3000022041</v>
          </cell>
          <cell r="B37331" t="str">
            <v>5</v>
          </cell>
          <cell r="C37331" t="str">
            <v>Active</v>
          </cell>
          <cell r="D37331" t="str">
            <v>CALIBRATE, EQUIPMENT</v>
          </cell>
          <cell r="E37331" t="str">
            <v>CAL EQP:AS PER STANDARD</v>
          </cell>
          <cell r="F37331" t="str">
            <v>CALIBRATE, EQUIPMENT: TYPE: TESTER; HP 5347A, COUNTER POWER ME; FREQUENCY: AS PER STANDARD; METHOD: NEED CALIBRATE CERTIFICATE</v>
          </cell>
        </row>
        <row r="37332">
          <cell r="A37332" t="str">
            <v>3000027084</v>
          </cell>
          <cell r="B37332" t="str">
            <v>5</v>
          </cell>
          <cell r="C37332" t="str">
            <v>Active</v>
          </cell>
          <cell r="D37332" t="str">
            <v>MAINTAIN, EQUIPMENT</v>
          </cell>
          <cell r="E37332" t="str">
            <v>MAINT EQP:AS AND WHEN REQUIRED</v>
          </cell>
          <cell r="F37332" t="str">
            <v>MAINTAIN, EQUIPMENT: TYPE: OIL TESTER (TAN DELTA) - RISER VIEW GLASS NIPPLE; FREQUENCY: AS AND WHEN REQUIRED; METHOD: ON-SITE, QUALIFIED TECHNICIAN, MAINTENANCE REPORT</v>
          </cell>
        </row>
        <row r="37333">
          <cell r="A37333" t="str">
            <v>3000025820</v>
          </cell>
          <cell r="B37333" t="str">
            <v>5</v>
          </cell>
          <cell r="C37333" t="str">
            <v>Active</v>
          </cell>
          <cell r="D37333" t="str">
            <v>MAINTAIN, EQUIPMENT, ELECTRICAL</v>
          </cell>
          <cell r="E37333" t="str">
            <v>MAINT EQP ELEC:CONTROL INTERLOCK</v>
          </cell>
          <cell r="F37333" t="str">
            <v>MAINTAIN, EQUIPMENT, ELECTRICAL: TYPE: CONTROL INTERLOCK; FREQUENCY: MONTHLY OR AS REQUIRED; METHOD: CHECK ALL INTERLOCKS ON CONTROL PANELS AND INTERACTION WITH OTHER CONTROLS ARE FUNCTIONING CORRECTLY; REPAIR IF NECESSARY</v>
          </cell>
        </row>
        <row r="37334">
          <cell r="A37334" t="str">
            <v>3000026097</v>
          </cell>
          <cell r="B37334" t="str">
            <v>4</v>
          </cell>
          <cell r="C37334" t="str">
            <v>Active</v>
          </cell>
          <cell r="D37334" t="str">
            <v>REFURBISH, EQUIPMENT</v>
          </cell>
          <cell r="E37334" t="str">
            <v>REFURBISH EQUIP:IP TURBINE</v>
          </cell>
          <cell r="F37334" t="str">
            <v>REFURBISH, EQUIPMENT: TYPE: IP TURBINE</v>
          </cell>
        </row>
        <row r="37335">
          <cell r="A37335" t="str">
            <v>3000014588</v>
          </cell>
          <cell r="B37335" t="str">
            <v>4</v>
          </cell>
          <cell r="C37335" t="str">
            <v>Active</v>
          </cell>
          <cell r="D37335" t="str">
            <v>INSTALL, CABLE</v>
          </cell>
          <cell r="E37335" t="str">
            <v>INSTL CBL:T BRACH CABLE RACKING TRAY</v>
          </cell>
          <cell r="F37335" t="str">
            <v>INSTALL, CABLE: TYPE: T BRACH CABLE RACKING TRAY; METHOD: REMOVE THE CABLES, INSTALL A NEW CABLE TRAY, MOUNT THE CABLES, STRIP THE CABLES CORRECTLY</v>
          </cell>
        </row>
        <row r="37336">
          <cell r="A37336" t="str">
            <v>3000018882</v>
          </cell>
          <cell r="B37336" t="str">
            <v>4</v>
          </cell>
          <cell r="C37336" t="str">
            <v>Active</v>
          </cell>
          <cell r="D37336" t="str">
            <v>EXCAVATE</v>
          </cell>
          <cell r="E37336" t="str">
            <v>EXCVT:BCKHOE/HND;SOIL;12M POLE, DP 2M</v>
          </cell>
          <cell r="F37336" t="str">
            <v>EXCAVATE: METHOD: BACKHOE OR HAND; GROUND TYPE: SOIL; REASON: 12M POLE, DP 2M; DRAWING NO: D-DT-0330 REV 0; POLE MATERIAL: WOOD</v>
          </cell>
        </row>
        <row r="37337">
          <cell r="A37337" t="str">
            <v>3000011127</v>
          </cell>
          <cell r="B37337" t="str">
            <v>4</v>
          </cell>
          <cell r="C37337" t="str">
            <v>Active</v>
          </cell>
          <cell r="D37337" t="str">
            <v>INSTALL, EQUIPMENT</v>
          </cell>
          <cell r="E37337" t="str">
            <v>INSTL EQP:GANTRY CRANE</v>
          </cell>
          <cell r="F37337" t="str">
            <v>INSTALL, EQUIPMENT; TYPE GANTRY CRANE</v>
          </cell>
        </row>
        <row r="37338">
          <cell r="A37338" t="str">
            <v>3000016546</v>
          </cell>
          <cell r="B37338" t="str">
            <v>5</v>
          </cell>
          <cell r="C37338" t="str">
            <v>Active</v>
          </cell>
          <cell r="D37338" t="str">
            <v>REMOVE, EQUIPMENT, ELECTRICAL</v>
          </cell>
          <cell r="E37338" t="str">
            <v>RMV EQP ELEC:PHYSICAL AND MECHANICAL</v>
          </cell>
          <cell r="F37338" t="str">
            <v>REMOVE, EQUIPMENT, ELECTRICAL: TYPE: 22KV STANDALONE EARTH SWITCH; METHOD: PHYSICAL AND MECHANICAL; OUTDOOR CIRCUIT BREAKERS</v>
          </cell>
        </row>
        <row r="37339">
          <cell r="A37339" t="str">
            <v>3000000039</v>
          </cell>
          <cell r="B37339" t="str">
            <v>3</v>
          </cell>
          <cell r="C37339" t="str">
            <v>Active</v>
          </cell>
          <cell r="D37339" t="str">
            <v>CONSTRUCT, STRUCTURE</v>
          </cell>
          <cell r="E37339" t="str">
            <v>CONSTR STRUCT:BRIDGE CONSTR AND REPAIR</v>
          </cell>
          <cell r="F37339" t="str">
            <v>CONSTRUCT, STRUCTURE; BRIDGE CONSTR AND REPAIR</v>
          </cell>
        </row>
        <row r="37340">
          <cell r="A37340" t="str">
            <v>3000032671</v>
          </cell>
          <cell r="B37340" t="str">
            <v>5</v>
          </cell>
          <cell r="C37340" t="str">
            <v>Active</v>
          </cell>
          <cell r="D37340" t="str">
            <v>TRAVEL AND SUBSISTENCE</v>
          </cell>
          <cell r="E37340" t="str">
            <v>T&amp;S:FLIGHT JHB-UPINGTON-JHB;ECONOMY</v>
          </cell>
          <cell r="F37340" t="str">
            <v>TRAVEL AND SUBSISTENCE: TYPE: FLIGHT JHB-UPINGTON-JHB; RATE: ECONOMY</v>
          </cell>
        </row>
        <row r="37341">
          <cell r="A37341" t="str">
            <v>3000027245</v>
          </cell>
          <cell r="B37341" t="str">
            <v>5</v>
          </cell>
          <cell r="C37341" t="str">
            <v>Active</v>
          </cell>
          <cell r="D37341" t="str">
            <v>PAY, SUBSCRIPTION</v>
          </cell>
          <cell r="E37341" t="str">
            <v>PAY SUBSCRPTN:PROVISION OF BANKING;DAILY</v>
          </cell>
          <cell r="F37341" t="str">
            <v>PAY, SUBSCRIPTION: TYPE: PROVISION OF BANKING; FREQUENCY: DAILY; SERVICES FROM FNB, STANDARD BANK AND ABSA BANK, WHICH ALLOWS FOR ACCOUNTS PAYABLE AND PAYROLL PROCESSING, RECEIPTS PROCESSING, ELECTRICITY DEBTORS PROCESSING AND BANK STATEMENT RECONCILIATIONS</v>
          </cell>
        </row>
        <row r="37342">
          <cell r="A37342" t="str">
            <v>3000032470</v>
          </cell>
          <cell r="B37342" t="str">
            <v>5</v>
          </cell>
          <cell r="C37342" t="str">
            <v>Active</v>
          </cell>
          <cell r="D37342" t="str">
            <v>MAINTAIN, LAGGING</v>
          </cell>
          <cell r="E37342" t="str">
            <v>MAINT LAGNG:DIAMOND;AS AND WHEN REQUIRED</v>
          </cell>
          <cell r="F37342" t="str">
            <v>MAINTAIN, LAGGING: TYPE: DIAMOND; FREQUENCY: AS AND WHEN REQUIRED; METHOD: BELT SPLICING 12 MM DIAMOND LAGGING</v>
          </cell>
        </row>
        <row r="37343">
          <cell r="A37343" t="str">
            <v>3000014358</v>
          </cell>
          <cell r="B37343" t="str">
            <v>5</v>
          </cell>
          <cell r="C37343" t="str">
            <v>Active</v>
          </cell>
          <cell r="D37343" t="str">
            <v>REMOVE, PAVING</v>
          </cell>
          <cell r="E37343" t="str">
            <v>RMV PAVNG:BREAKING OF SURFACE</v>
          </cell>
          <cell r="F37343" t="str">
            <v>REMOVE, PAVING; BRICK TYPE BREAKING OF SURFACE; REFERENCE NO: E-T-PAV; CORP 4400R UPDATED IT LAN CABLING COMPARISON</v>
          </cell>
        </row>
        <row r="37344">
          <cell r="A37344" t="str">
            <v>3000016129</v>
          </cell>
          <cell r="B37344" t="str">
            <v>5</v>
          </cell>
          <cell r="C37344" t="str">
            <v>Active</v>
          </cell>
          <cell r="D37344" t="str">
            <v>INSTALL, EARTHING</v>
          </cell>
          <cell r="E37344" t="str">
            <v>INSTL EARTH:STEEL RODS</v>
          </cell>
          <cell r="F37344" t="str">
            <v>INSTALL, EARTHING: TYPE: STEEL RODS</v>
          </cell>
        </row>
        <row r="37345">
          <cell r="A37345" t="str">
            <v>3000014655</v>
          </cell>
          <cell r="B37345" t="str">
            <v>5</v>
          </cell>
          <cell r="C37345" t="str">
            <v>Active</v>
          </cell>
          <cell r="D37345" t="str">
            <v>RECONDITION, VALVE, BUTTERFLY</v>
          </cell>
          <cell r="E37345" t="str">
            <v>RECON VLV BTRFLY:DISCHARGE</v>
          </cell>
          <cell r="F37345" t="str">
            <v>RECONDITION, VALVE, BUTTERFLY: TYPE: DISCHARGE; METHOD: REPAIR, REPLACE</v>
          </cell>
        </row>
        <row r="37346">
          <cell r="A37346" t="str">
            <v>3000018031</v>
          </cell>
          <cell r="B37346" t="str">
            <v>5</v>
          </cell>
          <cell r="C37346" t="str">
            <v>Active</v>
          </cell>
          <cell r="D37346" t="str">
            <v>DECOMMISSION, EQUIPMENT</v>
          </cell>
          <cell r="E37346" t="str">
            <v>DECOMMISS EQP:PILLAR BOX/POLE,MANUAL</v>
          </cell>
          <cell r="F37346" t="str">
            <v>DECOMMISSION, EQUIPMENT; TYPE PILLAR BOX/POLE, METHOD MANUAL</v>
          </cell>
        </row>
        <row r="37347">
          <cell r="A37347" t="str">
            <v>3000016747</v>
          </cell>
          <cell r="B37347" t="str">
            <v>5</v>
          </cell>
          <cell r="C37347" t="str">
            <v>Active</v>
          </cell>
          <cell r="D37347" t="str">
            <v>CONSTRUCT, STRUCTURE</v>
          </cell>
          <cell r="E37347" t="str">
            <v>CONSTR STRUCT:MEDIUM EQUIPMENT 3.5M</v>
          </cell>
          <cell r="F37347" t="str">
            <v>CONSTRUCT, STRUCTURE: TYPE: MEDIUM EQUIPMENT 3.5M; MATERIAL: STEEL; DRAWING NO: D-DT-5206 S2E R0 REV 0; 3.5M LATTICE SUPPORT STEELWORK MANUFACTURING DETAILS AND ASSEMBLY</v>
          </cell>
        </row>
        <row r="37348">
          <cell r="A37348" t="str">
            <v>3000031808</v>
          </cell>
          <cell r="B37348" t="str">
            <v>4</v>
          </cell>
          <cell r="C37348" t="str">
            <v>Active</v>
          </cell>
          <cell r="D37348" t="str">
            <v>INSTALL, EQUIPMENT, ELECTRICAL</v>
          </cell>
          <cell r="E37348" t="str">
            <v>INSTL EQP ELEC:MOUNT</v>
          </cell>
          <cell r="F37348" t="str">
            <v>INSTALL, EQUIPMENT, ELECTRICAL: TYPE: VLF SINUS 34KV TEST SYSTEM; METHOD: MOUNT</v>
          </cell>
        </row>
        <row r="37349">
          <cell r="A37349" t="str">
            <v>3000033519</v>
          </cell>
          <cell r="B37349" t="str">
            <v>4</v>
          </cell>
          <cell r="C37349" t="str">
            <v>Active</v>
          </cell>
          <cell r="D37349" t="str">
            <v>STRIP AND QUOTE</v>
          </cell>
          <cell r="E37349" t="str">
            <v>STRIP &amp; QUOTE:RING KEEP ID 37.3 IN</v>
          </cell>
          <cell r="F37349" t="str">
            <v>STRIP AND QUOTE: EQUIPMENT: RING KEEP ID 37.3 IN</v>
          </cell>
        </row>
        <row r="37350">
          <cell r="A37350" t="str">
            <v>3000030797</v>
          </cell>
          <cell r="B37350" t="str">
            <v>5</v>
          </cell>
          <cell r="C37350" t="str">
            <v>Active</v>
          </cell>
          <cell r="D37350" t="str">
            <v>TEST, EQUIPMENT, ELECTRICAL</v>
          </cell>
          <cell r="E37350" t="str">
            <v>TEST EQP ELEC:LINK RESISTANCE;YEARY</v>
          </cell>
          <cell r="F37350" t="str">
            <v>TEST, EQUIPMENT, ELECTRICAL: TYPE: LINK RESISTANCE; METHOD: OHMMETER MACHINE; FREQUENCY: YEARY; FEEDBACK: TEST SHEET; ALL CONNECTIONS OF THE HV CABLE CIRCUIT</v>
          </cell>
        </row>
        <row r="37351">
          <cell r="A37351" t="str">
            <v>3000024213</v>
          </cell>
          <cell r="B37351" t="str">
            <v>5</v>
          </cell>
          <cell r="C37351" t="str">
            <v>Active</v>
          </cell>
          <cell r="D37351" t="str">
            <v>REMOVE, EQUIPMENT, ELECTRICAL</v>
          </cell>
          <cell r="E37351" t="str">
            <v>RMV EQP ELEC:22KV POST INSULATOR</v>
          </cell>
          <cell r="F37351" t="str">
            <v>REMOVE, EQUIPMENT, ELECTRICAL; TYPE 22KV POST INSULATOR, METHOD PHYSICAL AND MECHANICAL</v>
          </cell>
        </row>
        <row r="37352">
          <cell r="A37352" t="str">
            <v>3000024871</v>
          </cell>
          <cell r="B37352" t="str">
            <v>5</v>
          </cell>
          <cell r="C37352" t="str">
            <v>Active</v>
          </cell>
          <cell r="D37352" t="str">
            <v>INSTALL, CLAMP</v>
          </cell>
          <cell r="E37352" t="str">
            <v>INSTL CLMP:CLAMP;EESP-A;STEM PALM;38 MM</v>
          </cell>
          <cell r="F37352" t="str">
            <v>INSTALL, CLAMP; TYPE CLAMP;EESP-A;STEM PALM;38 MM, MATERIAL GALVINISED STEEL; DRAWING REFERENCE NO = D-DT-6003</v>
          </cell>
        </row>
        <row r="37353">
          <cell r="A37353" t="str">
            <v>3000026299</v>
          </cell>
          <cell r="B37353" t="str">
            <v>4</v>
          </cell>
          <cell r="C37353" t="str">
            <v>Active</v>
          </cell>
          <cell r="D37353" t="str">
            <v>INSTALL, GUARD</v>
          </cell>
          <cell r="E37353" t="str">
            <v>INSTL GRD:FLAT WRAP 700;MANUAL</v>
          </cell>
          <cell r="F37353" t="str">
            <v>INSTALL, GUARD: TYPE: FLAT WRAP 700; METHOD: MANUAL</v>
          </cell>
        </row>
        <row r="37354">
          <cell r="A37354" t="str">
            <v>3000028381</v>
          </cell>
          <cell r="B37354" t="str">
            <v>4</v>
          </cell>
          <cell r="C37354" t="str">
            <v>Active</v>
          </cell>
          <cell r="D37354" t="str">
            <v>TRANSPORT, MATERIAL</v>
          </cell>
          <cell r="E37354" t="str">
            <v>TRNSP MTRL:CONSTRUCTION;ROAD;TRUCK;2</v>
          </cell>
          <cell r="F37354" t="str">
            <v>TRANSPORT, MATERIAL: TYPE: CONSTRUCTION; TRANSPORT METHOD: ROAD; VEHICLE TYPE: TRUCK; NUMBER OF WAGONS: 2</v>
          </cell>
        </row>
        <row r="37355">
          <cell r="A37355" t="str">
            <v>3000022649</v>
          </cell>
          <cell r="B37355" t="str">
            <v>5</v>
          </cell>
          <cell r="C37355" t="str">
            <v>Active</v>
          </cell>
          <cell r="D37355" t="str">
            <v>DISCONNECT, SUPPLY</v>
          </cell>
          <cell r="E37355" t="str">
            <v>DISCONNECT, SUPPLY:ELEC, RURAL</v>
          </cell>
          <cell r="F37355" t="str">
            <v>DISCONNECT, SUPPLY: TYPE: ELECTRICITY, RURAL; FEEDBACK: WRITTEN REPORT; ILLEGAL CONNECTION</v>
          </cell>
        </row>
        <row r="37356">
          <cell r="A37356" t="str">
            <v>3000019332</v>
          </cell>
          <cell r="B37356" t="str">
            <v>5</v>
          </cell>
          <cell r="C37356" t="str">
            <v>Active</v>
          </cell>
          <cell r="D37356" t="str">
            <v>INSTALL, EQUIPMENT, ELECTRICAL</v>
          </cell>
          <cell r="E37356" t="str">
            <v>INSTL EQP ELEC:33KV KIOSK BREAKER</v>
          </cell>
          <cell r="F37356" t="str">
            <v>INSTALL, EQUIPMENT, ELECTRICAL: TYPE: 33KV KIOSK BREAKER; STANDARD: D-DT 6266; METHOD: PHYSICAL AND MECHANICAL</v>
          </cell>
        </row>
        <row r="37357">
          <cell r="A37357" t="str">
            <v>3000031803</v>
          </cell>
          <cell r="B37357" t="str">
            <v>5</v>
          </cell>
          <cell r="C37357" t="str">
            <v>Active</v>
          </cell>
          <cell r="D37357" t="str">
            <v>TRAIN, PERSONNEL</v>
          </cell>
          <cell r="E37357" t="str">
            <v>TRAIN PRSNL:MECHANICAL LEARNER ARTISAN</v>
          </cell>
          <cell r="F37357" t="str">
            <v>TRAIN, PERSONNEL: COURSE TYPE: MECHANICAL LEARNER ARTISAN; DURATION: 3 YR</v>
          </cell>
        </row>
        <row r="37358">
          <cell r="A37358" t="str">
            <v>3000032438</v>
          </cell>
          <cell r="B37358" t="str">
            <v>5</v>
          </cell>
          <cell r="C37358" t="str">
            <v>Active</v>
          </cell>
          <cell r="D37358" t="str">
            <v>MAINTAIN, BELT, CONVEYOR</v>
          </cell>
          <cell r="E37358" t="str">
            <v>MAINT BELT CONVR:STEEL CORD SPLICING</v>
          </cell>
          <cell r="F37358" t="str">
            <v>MAINTAIN, BELT, CONVEYOR; TYPE STEEL CORD SPLICING, FREQUENCY AS AND WHEN REQUIRED, METHOD A/H STEEL CORD SPLICING: OV/SILO 6A&amp;B CONV 1800MM ST1000 STEEL CORD</v>
          </cell>
        </row>
        <row r="37359">
          <cell r="A37359" t="str">
            <v>3000017164</v>
          </cell>
          <cell r="B37359" t="str">
            <v>5</v>
          </cell>
          <cell r="C37359" t="str">
            <v>Active</v>
          </cell>
          <cell r="D37359" t="str">
            <v>REMOVE, EQUIPMENT</v>
          </cell>
          <cell r="E37359" t="str">
            <v>RMV EQP:BATTERY CHARGER;TO BE SCRAPPED</v>
          </cell>
          <cell r="F37359" t="str">
            <v>REMOVE, EQUIPMENT: TYPE: BATTERY CHARGER; METHOD: TO BE SCRAPPED</v>
          </cell>
        </row>
        <row r="37360">
          <cell r="A37360" t="str">
            <v>3000011943</v>
          </cell>
          <cell r="B37360" t="str">
            <v>4</v>
          </cell>
          <cell r="C37360" t="str">
            <v>Active</v>
          </cell>
          <cell r="D37360" t="str">
            <v>MAINTAIN, SOFTWARE</v>
          </cell>
          <cell r="E37360" t="str">
            <v>MAINT SFTWR:SITESCOPE PREMIUM EDITION</v>
          </cell>
          <cell r="F37360" t="str">
            <v>MAINTAIN, SOFTWARE: MODULE: SITESCOPE PREMIUM EDITION; SYSTEM APPLICATION: BAC; VERSION: NONE; FREQUENCY: ANNUAL; REFERENCE NO: T6603AAE; (CBP-SOA01)</v>
          </cell>
        </row>
        <row r="37361">
          <cell r="A37361" t="str">
            <v>3000026456</v>
          </cell>
          <cell r="B37361" t="str">
            <v>5</v>
          </cell>
          <cell r="C37361" t="str">
            <v>Active</v>
          </cell>
          <cell r="D37361" t="str">
            <v>ERECT, POLE</v>
          </cell>
          <cell r="E37361" t="str">
            <v>ERECT POLE:ELECTRIC POWER LINE</v>
          </cell>
          <cell r="F37361" t="str">
            <v>ERECT, POLE; TYPE ELECTRIC POWER LINE, MATERIAL STEEL/CONCRETE/WOOD, METHOD MECHANICAL</v>
          </cell>
        </row>
        <row r="37362">
          <cell r="A37362" t="str">
            <v>3000024448</v>
          </cell>
          <cell r="B37362" t="str">
            <v>5</v>
          </cell>
          <cell r="C37362" t="str">
            <v>Active</v>
          </cell>
          <cell r="D37362" t="str">
            <v>CONSTRUCT, STRUCTURE</v>
          </cell>
          <cell r="E37362" t="str">
            <v>CONSTR STRUCT:GALVANISED STEEL</v>
          </cell>
          <cell r="F37362" t="str">
            <v>CONSTRUCT, STRUCTURE; TYPE BEAM - 6.6/44KV - B5 LATTICE STEEL STEELWORK, MATERIAL GALVANISED STEEL; MANUFACTURING DETAILS AND ASSEMBLY MODULE NO- D-DT-5257 S2I R0</v>
          </cell>
        </row>
        <row r="37363">
          <cell r="A37363" t="str">
            <v>3000020129</v>
          </cell>
          <cell r="B37363" t="str">
            <v>5</v>
          </cell>
          <cell r="C37363" t="str">
            <v>Active</v>
          </cell>
          <cell r="D37363" t="str">
            <v>PROVIDE, SUPPORT SERVICE</v>
          </cell>
          <cell r="E37363" t="str">
            <v>PRVD SUPRT SERV:PROCUREMENT</v>
          </cell>
          <cell r="F37363" t="str">
            <v>PROVIDE, SUPPORT SERVICE: TYPE: PROCUREMENT; METHOD: SUPPORT SPARE PARTS PROCUREMENT</v>
          </cell>
        </row>
        <row r="37364">
          <cell r="A37364" t="str">
            <v>3000027913</v>
          </cell>
          <cell r="B37364" t="str">
            <v>5</v>
          </cell>
          <cell r="C37364" t="str">
            <v>Active</v>
          </cell>
          <cell r="D37364" t="str">
            <v>ASSEMBLE, EQUIPMENT</v>
          </cell>
          <cell r="E37364" t="str">
            <v>ASSEMBL EQP:GEARBOX/MOTOR 50 PCT</v>
          </cell>
          <cell r="F37364" t="str">
            <v>ASSEMBLE, EQUIPMENT: TYPE: GEARBOX/MOTOR 50 PCT; METHOD: INSTALL COUPLING</v>
          </cell>
        </row>
        <row r="37365">
          <cell r="A37365" t="str">
            <v>3000024849</v>
          </cell>
          <cell r="B37365" t="str">
            <v>5</v>
          </cell>
          <cell r="C37365" t="str">
            <v>Active</v>
          </cell>
          <cell r="D37365" t="str">
            <v>INSTALL, CLAMP</v>
          </cell>
          <cell r="E37365" t="str">
            <v>INSTL CLMP:STUD PALM BOLT 38.3MM EXP-B</v>
          </cell>
          <cell r="F37365" t="str">
            <v>INSTALL, CLAMP: TYPE: STUD PALM BOLT 38.3MM EXP-B; MATERIAL: GALVINISED STEEL; DRAWING REFERENCE NO = D-DT-6027</v>
          </cell>
        </row>
        <row r="37366">
          <cell r="A37366" t="str">
            <v>3000017588</v>
          </cell>
          <cell r="B37366" t="str">
            <v>4</v>
          </cell>
          <cell r="C37366" t="str">
            <v>Active</v>
          </cell>
          <cell r="D37366" t="str">
            <v>STRIP AND QUOTE</v>
          </cell>
          <cell r="E37366" t="str">
            <v>STRIP &amp; QUOTE:DRIVE NUT</v>
          </cell>
          <cell r="F37366" t="str">
            <v>STRIP AND QUOTE: EQUIPMENT: DRIVE NUT</v>
          </cell>
        </row>
        <row r="37367">
          <cell r="A37367" t="str">
            <v>3000029192</v>
          </cell>
          <cell r="B37367" t="str">
            <v>5</v>
          </cell>
          <cell r="C37367" t="str">
            <v>Active</v>
          </cell>
          <cell r="D37367" t="str">
            <v>BUILD, FOUNDATION</v>
          </cell>
          <cell r="E37367" t="str">
            <v>BLD FNDTN:ST 132KV D/C SUSP 20M SOIL 1</v>
          </cell>
          <cell r="F37367" t="str">
            <v>BUILD, FOUNDATION: TYPE: ST 132KV D/C SUSP 20M SOIL 1; FINISH: SMOOTH FLOAT; D-DT-7612 &amp; D-DT-7850</v>
          </cell>
        </row>
        <row r="37368">
          <cell r="A37368" t="str">
            <v>3000023312</v>
          </cell>
          <cell r="B37368" t="str">
            <v>4</v>
          </cell>
          <cell r="C37368" t="str">
            <v>Active</v>
          </cell>
          <cell r="D37368" t="str">
            <v>INSTALL, EQUIPMENT, SAFETY</v>
          </cell>
          <cell r="E37368" t="str">
            <v>INSTL EQP SFTY:SPHERE 7.35-14.16 X 2</v>
          </cell>
          <cell r="F37368" t="str">
            <v>INSTALL, EQUIPMENT, SAFETY: TYPE: SPHERE 7.35-14.16 X 2; DRAWING NO: D-DT-7028 REV 0; AIRCRAFT WARNING</v>
          </cell>
        </row>
        <row r="37369">
          <cell r="A37369" t="str">
            <v>3000017213</v>
          </cell>
          <cell r="B37369" t="str">
            <v>5</v>
          </cell>
          <cell r="C37369" t="str">
            <v>Active</v>
          </cell>
          <cell r="D37369" t="str">
            <v>CONSTRUCT, STRUCTURE</v>
          </cell>
          <cell r="E37369" t="str">
            <v>CONSTR STRUCT:MEAN 132/50/2 LATTICE</v>
          </cell>
          <cell r="F37369" t="str">
            <v>CONSTRUCT, STRUCTURE: TYPE: MEAN 132/50/2 LATTICE; MATERIAL: STEEL; D-DT-5252 S2C R1, BEAM - 132/50/2 LATTICE STEEL STEELWORK MANUFACTURING DETAILS AND ASSEMBLY</v>
          </cell>
        </row>
        <row r="37370">
          <cell r="A37370" t="str">
            <v>3000018559</v>
          </cell>
          <cell r="B37370" t="str">
            <v>5</v>
          </cell>
          <cell r="C37370" t="str">
            <v>Active</v>
          </cell>
          <cell r="D37370" t="str">
            <v>TEST, EQUIPMENT, ELECTRICAL</v>
          </cell>
          <cell r="E37370" t="str">
            <v>TEST EQP ELEC:E/O TAPCHANGER-SAT</v>
          </cell>
          <cell r="F37370" t="str">
            <v>TEST, EQUIPMENT, ELECTRICAL: TYPE: E/O TAPCHANGER-SAT; METHOD: RATIO; RESISTANCE; SPEED TRACE; FREQUENCY: AS AND WHEN REQUIRED; FEEDBACK: TEST REPORT; EXTRA / OVER FOR TESTING TAPCHANGER ON SATURDAY</v>
          </cell>
        </row>
        <row r="37371">
          <cell r="A37371" t="str">
            <v>3000017221</v>
          </cell>
          <cell r="B37371" t="str">
            <v>5</v>
          </cell>
          <cell r="C37371" t="str">
            <v>Active</v>
          </cell>
          <cell r="D37371" t="str">
            <v>CONSTRUCT, STRUCTURE</v>
          </cell>
          <cell r="E37371" t="str">
            <v>CONSTR STRUCT:BEAM 6.6/44KV B4 LATTICE</v>
          </cell>
          <cell r="F37371" t="str">
            <v>CONSTRUCT, STRUCTURE: TYPE: BEAM 6.6/44KV B4 LATTICE; MATERIAL: STEEL; D-DT-5257 S2H R0, STEELWORKMANUFACTURING DETAILS AND ASSEMBLY</v>
          </cell>
        </row>
        <row r="37372">
          <cell r="A37372" t="str">
            <v>3000033642</v>
          </cell>
          <cell r="B37372" t="str">
            <v>4</v>
          </cell>
          <cell r="C37372" t="str">
            <v>Active</v>
          </cell>
          <cell r="D37372" t="str">
            <v>PAY, FEE</v>
          </cell>
          <cell r="E37372" t="str">
            <v>PAY FEE</v>
          </cell>
          <cell r="F37372" t="str">
            <v>PAY, FEE: TYPE: TRAVELLING, ACCOMMODATION &amp; SUSTENANCE</v>
          </cell>
        </row>
        <row r="37373">
          <cell r="A37373" t="str">
            <v>3000013490</v>
          </cell>
          <cell r="B37373" t="str">
            <v>5</v>
          </cell>
          <cell r="C37373" t="str">
            <v>Active</v>
          </cell>
          <cell r="D37373" t="str">
            <v>MAINTAIN, EQUIPMENT, ELECTRICAL</v>
          </cell>
          <cell r="E37373" t="str">
            <v>MAINT EQP ELEC:POLE TOP 11-33KV;MANUAL</v>
          </cell>
          <cell r="F37373" t="str">
            <v>MAINTAIN, EQUIPMENT, ELECTRICAL: TYPE: POLE TOP 11-33KV; FREQUENCY: AS AND WHEN REQUIRED; METHOD: MANUAL; INSPECTION</v>
          </cell>
        </row>
        <row r="37374">
          <cell r="A37374" t="str">
            <v>3000026283</v>
          </cell>
          <cell r="B37374" t="str">
            <v>4</v>
          </cell>
          <cell r="C37374" t="str">
            <v>Active</v>
          </cell>
          <cell r="D37374" t="str">
            <v>EXCAVATE</v>
          </cell>
          <cell r="E37374" t="str">
            <v>EXCVT:TRENCHES 0.75MX 1000MM HARD SOIL</v>
          </cell>
          <cell r="F37374" t="str">
            <v>EXCAVATE: METHOD: TRENCHES 0.75MX 1000MM HARD SOIL; GROUND TYPE: HARD</v>
          </cell>
        </row>
        <row r="37375">
          <cell r="A37375" t="str">
            <v>3000027473</v>
          </cell>
          <cell r="B37375" t="str">
            <v>5</v>
          </cell>
          <cell r="C37375" t="str">
            <v>Active</v>
          </cell>
          <cell r="D37375" t="str">
            <v>DISMANTLE, EQUIPMENT</v>
          </cell>
          <cell r="E37375" t="str">
            <v>DISMNTL EQP:STRUT POLE;PHYSICAL</v>
          </cell>
          <cell r="F37375" t="str">
            <v>DISMANTLE, EQUIPMENT: TYPE: STRUT POLE; METHOD: PHYSICAL; INCLUDING STAY WIRE ASSEMBLY</v>
          </cell>
        </row>
        <row r="37376">
          <cell r="A37376" t="str">
            <v>3000025753</v>
          </cell>
          <cell r="B37376" t="str">
            <v>5</v>
          </cell>
          <cell r="C37376" t="str">
            <v>Active</v>
          </cell>
          <cell r="D37376" t="str">
            <v>INSTALL, DOOR, DOMESTIC</v>
          </cell>
          <cell r="E37376" t="str">
            <v>INSTL DOOR DMSTC:NEW;WOOD</v>
          </cell>
          <cell r="F37376" t="str">
            <v>INSTALL, DOOR, DOMESTIC: TYPE: NEW; MATERIAL: WOOD</v>
          </cell>
        </row>
        <row r="37377">
          <cell r="A37377" t="str">
            <v>3000027707</v>
          </cell>
          <cell r="B37377" t="str">
            <v>4</v>
          </cell>
          <cell r="C37377" t="str">
            <v>Active</v>
          </cell>
          <cell r="D37377" t="str">
            <v>INSTALL, EQUIPMENT, COMMUNICATION</v>
          </cell>
          <cell r="E37377" t="str">
            <v>INSTL EQP COMM:AREA RADIO REPEATER</v>
          </cell>
          <cell r="F37377" t="str">
            <v>INSTALL, EQUIPMENT, COMMUNICATION: TYPE: AREA RADIO REPEATER; METHOD: MOUNT INSIDE CABINET; INCLUDING LABELLING</v>
          </cell>
        </row>
        <row r="37378">
          <cell r="A37378" t="str">
            <v>3000033688</v>
          </cell>
          <cell r="B37378" t="str">
            <v>5</v>
          </cell>
          <cell r="C37378" t="str">
            <v>Active</v>
          </cell>
          <cell r="D37378" t="str">
            <v>DECOMMISSION, EQUIPMENT</v>
          </cell>
          <cell r="E37378" t="str">
            <v>DECOMMISS EQP:CT JUNCTION BOX;MECHANICAL</v>
          </cell>
          <cell r="F37378" t="str">
            <v>DECOMMISSION, EQUIPMENT: TYPE: CT JUNCTION BOX; METHOD: MECHANICAL; DISMANTLING OF EXISTING 88KV CT JB'S</v>
          </cell>
        </row>
        <row r="37379">
          <cell r="A37379" t="str">
            <v>3000018692</v>
          </cell>
          <cell r="B37379" t="str">
            <v>5</v>
          </cell>
          <cell r="C37379" t="str">
            <v>Active</v>
          </cell>
          <cell r="D37379" t="str">
            <v>DEVELOP, APPLICATION</v>
          </cell>
          <cell r="E37379" t="str">
            <v>DEVELOP APP:NE EQUIP QUALIFICATION</v>
          </cell>
          <cell r="F37379" t="str">
            <v>DEVELOP, APPLICATION; TYPE NE EQUIP QUALIFICATION, METHOD RE-ANALYSE EXISTING TLAAS; TO DEMONSTRATE INTEGRITY BEYOND THE ORIGINAL 40 YEARS PLANT DESIGN LIFE</v>
          </cell>
        </row>
        <row r="37380">
          <cell r="A37380" t="str">
            <v>3000028976</v>
          </cell>
          <cell r="B37380" t="str">
            <v>5</v>
          </cell>
          <cell r="C37380" t="str">
            <v>Active</v>
          </cell>
          <cell r="D37380" t="str">
            <v>BUILD, FOUNDATION</v>
          </cell>
          <cell r="E37380" t="str">
            <v>BLD FNDTN:3P 132KV HEAVY COND 18.3M ROCK</v>
          </cell>
          <cell r="F37380" t="str">
            <v>BUILD, FOUNDATION: TYPE: 3P 132KV HEAVY COND 18.3M ROCK; FINISH: SMOOTH FLOAT; 2-WT-1285; 0-5 DEG &amp; D-DT-7852, INLINE STRN, STEEL MATERIAL</v>
          </cell>
        </row>
        <row r="37381">
          <cell r="A37381" t="str">
            <v>3000022460</v>
          </cell>
          <cell r="B37381" t="str">
            <v>5</v>
          </cell>
          <cell r="C37381" t="str">
            <v>Active</v>
          </cell>
          <cell r="D37381" t="str">
            <v>REPAIR, EQUIPMENT, ELECTRICAL</v>
          </cell>
          <cell r="E37381" t="str">
            <v>REPR EQP ELEC:SCREEN, MICROPHONE;SANAS</v>
          </cell>
          <cell r="F37381" t="str">
            <v>REPAIR, EQUIPMENT, ELECTRICAL: TYPE: TESTER; VC-6025, OSCILLOSCOPE; REPAIR TYPE: SCREEN, MICROPHONE; TEST: SANAS</v>
          </cell>
        </row>
        <row r="37382">
          <cell r="A37382" t="str">
            <v>3000012253</v>
          </cell>
          <cell r="B37382" t="str">
            <v>3</v>
          </cell>
          <cell r="C37382" t="str">
            <v>Active</v>
          </cell>
          <cell r="D37382" t="str">
            <v>TRANSPORT, MATERIAL</v>
          </cell>
          <cell r="E37382" t="str">
            <v>TRNSP MTRL:ROAD;TRUCK;10-24 T</v>
          </cell>
          <cell r="F37382" t="str">
            <v>TRANSPORT, MATERIAL: TRANSPORT METHOD: ROAD; VEHICLE TYPE: TRUCK; WEIGHT: 10-24 T; CRANES WEEKLY; ROUTES THREE; SABIE - LYDENBURG - BURGERSDORP - STEELPOORT</v>
          </cell>
        </row>
        <row r="37383">
          <cell r="A37383" t="str">
            <v>3000027580</v>
          </cell>
          <cell r="B37383" t="str">
            <v>5</v>
          </cell>
          <cell r="C37383" t="str">
            <v>Active</v>
          </cell>
          <cell r="D37383" t="str">
            <v>INSTALL, CABLE, ELECTRICAL</v>
          </cell>
          <cell r="E37383" t="str">
            <v>INSTL CBL ELEC:ARMOURED</v>
          </cell>
          <cell r="F37383" t="str">
            <v>INSTALL, CABLE, ELECTRICAL: TYPE: ARMOURED; METHOD: TEST ONE 4-CORE CABLE FROM 380VAC AT ASH PLANT COAL BOARD SUBSTATION TO NEW 380VAC OLD WASH-DOWN PLANT DISTRIBUTION PANEL WITH CROSS SECTIONAL AREA OF 185MM2 AND APPROXIMATELY LENGTH OF 200M (GOING TO NEW DISTRIBUTION PANEL)</v>
          </cell>
        </row>
        <row r="37384">
          <cell r="A37384" t="str">
            <v>3000020878</v>
          </cell>
          <cell r="B37384" t="str">
            <v>5</v>
          </cell>
          <cell r="C37384" t="str">
            <v>Active</v>
          </cell>
          <cell r="D37384" t="str">
            <v>HIRE, LABOR</v>
          </cell>
          <cell r="E37384" t="str">
            <v>HIRE LABR:JUNIOR;DIPLOMA;NONE;2-3 YR</v>
          </cell>
          <cell r="F37384" t="str">
            <v>HIRE, LABOR: SENIORITY: JUNIOR; TYPE: UNIT PROTECTION TESTS (MGO; GO; IR); QUALIFICATION: DIPLOMA; PROFESSIONAL REGISTRATION: NONE; YEARS EXPERIENCE: 2-3 YR; RELEVANT EXPERIENCE: SYSTEM</v>
          </cell>
        </row>
        <row r="37385">
          <cell r="A37385" t="str">
            <v>3000023191</v>
          </cell>
          <cell r="B37385" t="str">
            <v>4</v>
          </cell>
          <cell r="C37385" t="str">
            <v>Active</v>
          </cell>
          <cell r="D37385" t="str">
            <v>INSTALL, COMPONENT</v>
          </cell>
          <cell r="E37385" t="str">
            <v>INSTL COMPNT:2 WAY 120A POLE TOP BOX</v>
          </cell>
          <cell r="F37385" t="str">
            <v>INSTALL, COMPONENT: TYPE: 2 WAY 120A POLE TOP BOX; DRAWING NO: D-DT-3055 REV 0; FOR SPLIT METERING</v>
          </cell>
        </row>
        <row r="37386">
          <cell r="A37386" t="str">
            <v>3000027945</v>
          </cell>
          <cell r="B37386" t="str">
            <v>5</v>
          </cell>
          <cell r="C37386" t="str">
            <v>Active</v>
          </cell>
          <cell r="D37386" t="str">
            <v>CLEAN, EQUIPMENT</v>
          </cell>
          <cell r="E37386" t="str">
            <v>CLEAN EQP:PUMP;STRIP, DEGREASE</v>
          </cell>
          <cell r="F37386" t="str">
            <v>CLEAN, EQUIPMENT: TYPE: PUMP; METHOD: STRIP, DEGREASE; FREQUENCY: AS REQUIRED</v>
          </cell>
        </row>
        <row r="37387">
          <cell r="A37387" t="str">
            <v>3000020537</v>
          </cell>
          <cell r="B37387" t="str">
            <v>5</v>
          </cell>
          <cell r="C37387" t="str">
            <v>Active</v>
          </cell>
          <cell r="D37387" t="str">
            <v>INSTALL, EQUIPMENT, COMMUNICATION</v>
          </cell>
          <cell r="E37387" t="str">
            <v>INSTL EQP COMM:LIFT TELEPHONE</v>
          </cell>
          <cell r="F37387" t="str">
            <v>INSTALL, EQUIPMENT, COMMUNICATION: TYPE: LIFT TELEPHONE; METHOD: TELEPHONE SYSTEM TO BE INSTALLED IN THE LIFT - AS PER EXISTING DESIGN; STANDARD: ESKOM APPROVED</v>
          </cell>
        </row>
        <row r="37388">
          <cell r="A37388" t="str">
            <v>3000026407</v>
          </cell>
          <cell r="B37388" t="str">
            <v>5</v>
          </cell>
          <cell r="C37388" t="str">
            <v>Active</v>
          </cell>
          <cell r="D37388" t="str">
            <v>STRINGING, CONDUCTOR</v>
          </cell>
          <cell r="E37388" t="str">
            <v>STRINGING COND:HARE AND GREASED OAK</v>
          </cell>
          <cell r="F37388" t="str">
            <v>STRINGING, CONDUCTOR; TYPE HARE AND GREASED OAK, DIMENSIONS VARIOUS, METHOD TENSION, REGULATE AND BIND IN</v>
          </cell>
        </row>
        <row r="37389">
          <cell r="A37389" t="str">
            <v>3000011920</v>
          </cell>
          <cell r="B37389" t="str">
            <v>5</v>
          </cell>
          <cell r="C37389" t="str">
            <v>Active</v>
          </cell>
          <cell r="D37389" t="str">
            <v>CALIBRATE, EQUIPMENT</v>
          </cell>
          <cell r="E37389" t="str">
            <v>CAL EQP:PTFE SLEEVE SGJ19</v>
          </cell>
          <cell r="F37389" t="str">
            <v>CALIBRATE, EQUIPMENT: TYPE: PTFE SLEEVE SGJ19; FREQUENCY: AS AND WHEN REQUIRED; METHOD: PREVENTATIVE MAINTENANCE; ITEM NUMBER: 62713020</v>
          </cell>
        </row>
        <row r="37390">
          <cell r="A37390" t="str">
            <v>3000011320</v>
          </cell>
          <cell r="B37390" t="str">
            <v>5</v>
          </cell>
          <cell r="C37390" t="str">
            <v>Active</v>
          </cell>
          <cell r="D37390" t="str">
            <v>DRILL, HOLE</v>
          </cell>
          <cell r="E37390" t="str">
            <v>DRILL, HOLE:POLE;DRILL 5 X 11 M HOLES</v>
          </cell>
          <cell r="F37390" t="str">
            <v>DRILL, HOLE: DRILL TYPE: POLE; METHOD: DRILL 5 X 11 M HOLES</v>
          </cell>
        </row>
        <row r="37391">
          <cell r="A37391" t="str">
            <v>3000029434</v>
          </cell>
          <cell r="B37391" t="str">
            <v>5</v>
          </cell>
          <cell r="C37391" t="str">
            <v>Active</v>
          </cell>
          <cell r="D37391" t="str">
            <v>BUILD, FOUNDATION</v>
          </cell>
          <cell r="E37391" t="str">
            <v>BLD FNDTN:SMOOTH FLOAT</v>
          </cell>
          <cell r="F37391" t="str">
            <v>BUILD, FOUNDATION: TYPE: ST 132KV SUSP TWIN COND 24M SOIL 4; FINISH: SMOOTH FLOAT; 2-WT-1294, 2-WT-1417 &amp; 2-WT-1418</v>
          </cell>
        </row>
        <row r="37392">
          <cell r="A37392" t="str">
            <v>3000011514</v>
          </cell>
          <cell r="B37392" t="str">
            <v>3</v>
          </cell>
          <cell r="C37392" t="str">
            <v>Active</v>
          </cell>
          <cell r="D37392" t="str">
            <v>ERECT, POLE</v>
          </cell>
          <cell r="E37392" t="str">
            <v>ERECT POLE:8KN;CONC</v>
          </cell>
          <cell r="F37392" t="str">
            <v>ERECT, POLE: TYPE: 8KN; MATERIAL: CONCRETE</v>
          </cell>
        </row>
        <row r="37393">
          <cell r="A37393" t="str">
            <v>3000021834</v>
          </cell>
          <cell r="B37393" t="str">
            <v>5</v>
          </cell>
          <cell r="C37393" t="str">
            <v>Active</v>
          </cell>
          <cell r="D37393" t="str">
            <v>ERECT, POLE</v>
          </cell>
          <cell r="E37393" t="str">
            <v>ERECT POLE:14M, TOP 160-179MM, SOIL 4;H4</v>
          </cell>
          <cell r="F37393" t="str">
            <v>ERECT, POLE: TYPE: 14M, TOP 160-179MM, SOIL 4; MATERIAL: WOOD H4; METHOD: PLANT, BACKFILL AND COMPACT; DRAWING NO: D-DT-0054 REV 0</v>
          </cell>
        </row>
        <row r="37394">
          <cell r="A37394" t="str">
            <v>3000018021</v>
          </cell>
          <cell r="B37394" t="str">
            <v>5</v>
          </cell>
          <cell r="C37394" t="str">
            <v>Active</v>
          </cell>
          <cell r="D37394" t="str">
            <v>MAINTAIN, EQUIPMENT, ELECTRICAL</v>
          </cell>
          <cell r="E37394" t="str">
            <v>MAINT EQP ELEC:DEAD END;MANUAL</v>
          </cell>
          <cell r="F37394" t="str">
            <v>MAINTAIN, EQUIPMENT, ELECTRICAL: TYPE: DEAD END; FREQUENCY: AS AND WHEN REQUIRED; METHOD: MANUAL</v>
          </cell>
        </row>
        <row r="37395">
          <cell r="A37395" t="str">
            <v>3000032266</v>
          </cell>
          <cell r="B37395" t="str">
            <v>5</v>
          </cell>
          <cell r="C37395" t="str">
            <v>Active</v>
          </cell>
          <cell r="D37395" t="str">
            <v>INSTALL, SYSTEM, SECURITY</v>
          </cell>
          <cell r="E37395" t="str">
            <v>INSTL SYS SCRTY:PTZ CAMERA</v>
          </cell>
          <cell r="F37395" t="str">
            <v>INSTALL, SYSTEM, SECURITY; TYPE PTZ CAMERA, ACTIVATE INFRARED INSTALLED LINKS MOTION DETECTOR UNITS</v>
          </cell>
        </row>
        <row r="37396">
          <cell r="A37396" t="str">
            <v>3000016289</v>
          </cell>
          <cell r="B37396" t="str">
            <v>5</v>
          </cell>
          <cell r="C37396" t="str">
            <v>Active</v>
          </cell>
          <cell r="D37396" t="str">
            <v>REWIND, EQUIPMENT</v>
          </cell>
          <cell r="E37396" t="str">
            <v>REW EQP:200KW 4P D315M41 MTR</v>
          </cell>
          <cell r="F37396" t="str">
            <v>REWIND, EQUIPMENT: TYPE: 200KW 4P D315M41 MTR; METHOD: REWIND MOTOR</v>
          </cell>
        </row>
        <row r="37397">
          <cell r="A37397" t="str">
            <v>3000019313</v>
          </cell>
          <cell r="B37397" t="str">
            <v>5</v>
          </cell>
          <cell r="C37397" t="str">
            <v>Active</v>
          </cell>
          <cell r="D37397" t="str">
            <v>INSTALL, EARTHING</v>
          </cell>
          <cell r="E37397" t="str">
            <v>INSTL EARTH:EARTH ROD 1200MM</v>
          </cell>
          <cell r="F37397" t="str">
            <v>INSTALL, EARTHING: TYPE: EARTH ROD 1200MM</v>
          </cell>
        </row>
        <row r="37398">
          <cell r="A37398" t="str">
            <v>3000022544</v>
          </cell>
          <cell r="B37398" t="str">
            <v>5</v>
          </cell>
          <cell r="C37398" t="str">
            <v>Active</v>
          </cell>
          <cell r="D37398" t="str">
            <v>CALIBRATE, EQUIPMENT</v>
          </cell>
          <cell r="E37398" t="str">
            <v>CAL EQP:TESTER; YSS 1315, OTDR</v>
          </cell>
          <cell r="F37398" t="str">
            <v>CALIBRATE, EQUIPMENT: TYPE: TESTER; YSS 1315, OTDR; FREQUENCY: AS PER STANDARD; METHOD: NEED CALIBRATE CERTIFICATE</v>
          </cell>
        </row>
        <row r="37399">
          <cell r="A37399" t="str">
            <v>3000023548</v>
          </cell>
          <cell r="B37399" t="str">
            <v>5</v>
          </cell>
          <cell r="C37399" t="str">
            <v>Active</v>
          </cell>
          <cell r="D37399" t="str">
            <v>INSTALL, EQUIPMENT, ELECTRICAL</v>
          </cell>
          <cell r="E37399" t="str">
            <v>INSTL EQP ELEC:D-DT4765</v>
          </cell>
          <cell r="F37399" t="str">
            <v>INSTALL, EQUIPMENT, ELECTRICAL: TYPE: 5MVA 132/11KV POWER TRANSFORMER; STANDARD: D-DT4765; METHOD: MECHANICAL AND PHYSICAL</v>
          </cell>
        </row>
        <row r="37400">
          <cell r="A37400" t="str">
            <v>3000015328</v>
          </cell>
          <cell r="B37400" t="str">
            <v>4</v>
          </cell>
          <cell r="C37400" t="str">
            <v>Active</v>
          </cell>
          <cell r="D37400" t="str">
            <v>BUILD, FOUNDATION</v>
          </cell>
          <cell r="E37400" t="str">
            <v>BLD FNDTN</v>
          </cell>
          <cell r="F37400" t="str">
            <v>BUILD, FOUNDATION: TYPE: 3 POLE TERM ST 132KV 16M (INCLUDE 3 POLES OF 16M LONG)</v>
          </cell>
        </row>
        <row r="37401">
          <cell r="A37401" t="str">
            <v>3000033760</v>
          </cell>
          <cell r="B37401" t="str">
            <v>5</v>
          </cell>
          <cell r="C37401" t="str">
            <v>Active</v>
          </cell>
          <cell r="D37401" t="str">
            <v>INSPECT, EQUIPMENT</v>
          </cell>
          <cell r="E37401" t="str">
            <v>INSP EQP:CRANE;VISUAL INSPECTION;REPORT</v>
          </cell>
          <cell r="F37401" t="str">
            <v>INSPECT, EQUIPMENT: TYPE: CRANE; METHOD: VISUAL INSPECTION; FEEDBACK: REPORT; 16-20 T; FREQUENCY: THREE AND SIX MONTHLY; INSPECTION BY A COMPETENT LMI</v>
          </cell>
        </row>
        <row r="37402">
          <cell r="A37402" t="str">
            <v>3000033946</v>
          </cell>
          <cell r="B37402" t="str">
            <v>5</v>
          </cell>
          <cell r="C37402" t="str">
            <v>Active</v>
          </cell>
          <cell r="D37402" t="str">
            <v>CREATE, DOCUMENT</v>
          </cell>
          <cell r="E37402" t="str">
            <v>CREATE DOC:FLOOR PLANS/DRAWINGS PHASE 1</v>
          </cell>
          <cell r="F37402" t="str">
            <v>CREATE, DOCUMENT: TYPE: FLOOR PLANS/DRAWINGS PHASE 1; MEDIA: HARD/SOFT COPIES</v>
          </cell>
        </row>
        <row r="37403">
          <cell r="A37403" t="str">
            <v>3000021652</v>
          </cell>
          <cell r="B37403" t="str">
            <v>5</v>
          </cell>
          <cell r="C37403" t="str">
            <v>Active</v>
          </cell>
          <cell r="D37403" t="str">
            <v>REPAIR, EQUIPMENT, ELECTRICAL</v>
          </cell>
          <cell r="E37403" t="str">
            <v>REPR EQP ELEC:TESTER; CM-60A, CHARGER</v>
          </cell>
          <cell r="F37403" t="str">
            <v>REPAIR, EQUIPMENT, ELECTRICAL; TYPE TESTER; CM-60A, CHARGER, REPAIR TYPE SCREEN, MICROPHONE, TEST SANAS</v>
          </cell>
        </row>
        <row r="37404">
          <cell r="A37404" t="str">
            <v>3000019263</v>
          </cell>
          <cell r="B37404" t="str">
            <v>5</v>
          </cell>
          <cell r="C37404" t="str">
            <v>Active</v>
          </cell>
          <cell r="D37404" t="str">
            <v>INSTALL, METAL, EXPANDED</v>
          </cell>
          <cell r="E37404" t="str">
            <v>INSTL METAL EXPNDD:V-TYPE CHANNEL</v>
          </cell>
          <cell r="F37404" t="str">
            <v>INSTALL, METAL, EXPANDED: TYPE: V-TYPE CHANNEL; MATERIAL: MESH METAL WELDED STEEL FABRIC REF 245 (2.45KG/M2)</v>
          </cell>
        </row>
        <row r="37405">
          <cell r="A37405" t="str">
            <v>3000028298</v>
          </cell>
          <cell r="B37405" t="str">
            <v>5</v>
          </cell>
          <cell r="C37405" t="str">
            <v>Active</v>
          </cell>
          <cell r="D37405" t="str">
            <v>REPAIR, MOTOR, ELECTRIC</v>
          </cell>
          <cell r="E37405" t="str">
            <v>REPR MTR ELEC:REPLACE ROTOR;NDT ROTOR</v>
          </cell>
          <cell r="F37405" t="str">
            <v>REPAIR, MOTOR, ELECTRIC: TYPE: REPLACE ROTOR; REPAIR TYPE: RIGID, SEMI-RIGID, AND FULLY ARTICULATED; TEST: NDT ROTOR</v>
          </cell>
        </row>
        <row r="37406">
          <cell r="A37406" t="str">
            <v>3000018513</v>
          </cell>
          <cell r="B37406" t="str">
            <v>5</v>
          </cell>
          <cell r="C37406" t="str">
            <v>Active</v>
          </cell>
          <cell r="D37406" t="str">
            <v>REPAIR, BEARING</v>
          </cell>
          <cell r="E37406" t="str">
            <v>REPR BRNG:HOUSING SAF</v>
          </cell>
          <cell r="F37406" t="str">
            <v>REPAIR, BEARING; TYPE HOUSING SAF, METHOD RESLEEVE SEAL AIR FAN BEARING HOUSING TO REQUIRED SPECIFICATION</v>
          </cell>
        </row>
        <row r="37407">
          <cell r="A37407" t="str">
            <v>3000022478</v>
          </cell>
          <cell r="B37407" t="str">
            <v>5</v>
          </cell>
          <cell r="C37407" t="str">
            <v>Active</v>
          </cell>
          <cell r="D37407" t="str">
            <v>INSTALL, HARDWARE, COMPUTER</v>
          </cell>
          <cell r="E37407" t="str">
            <v>INSTL HRDWR COMPTR:HARDWARE CATEGORY C</v>
          </cell>
          <cell r="F37407" t="str">
            <v>INSTALL, HARDWARE, COMPUTER: TYPE: HARDWARE CATEGORY C; CATEGORY: TELECOMMUNICATIONS; CERTIFICATION: OTN</v>
          </cell>
        </row>
        <row r="37408">
          <cell r="A37408" t="str">
            <v>3000023698</v>
          </cell>
          <cell r="B37408" t="str">
            <v>5</v>
          </cell>
          <cell r="C37408" t="str">
            <v>Active</v>
          </cell>
          <cell r="D37408" t="str">
            <v>CALIBRATE, EQUIPMENT</v>
          </cell>
          <cell r="E37408" t="str">
            <v>CAL EQP:TORCH TOC ANALYSER</v>
          </cell>
          <cell r="F37408" t="str">
            <v>CALIBRATE, EQUIPMENT: TYPE: TORCH TOC ANALYSER; FREQUENCY: AS AND WHEN REQUIRED; METHOD: SERVICE AND CALIBRATION OF TOC ANALYSER</v>
          </cell>
        </row>
        <row r="37409">
          <cell r="A37409" t="str">
            <v>3000033836</v>
          </cell>
          <cell r="B37409" t="str">
            <v>5</v>
          </cell>
          <cell r="C37409" t="str">
            <v>Active</v>
          </cell>
          <cell r="D37409" t="str">
            <v>INSTALL, APPLIANCE, SANITARY</v>
          </cell>
          <cell r="E37409" t="str">
            <v>INSTL APPL SNTRY:TOILET PAPER HOLDER</v>
          </cell>
          <cell r="F37409" t="str">
            <v>INSTALL, APPLIANCE, SANITARY: TYPE: TOILET PAPER HOLDER; MATERIAL: STEEL POWDER COATED; WHITE, FIXED TO WALL</v>
          </cell>
        </row>
        <row r="37410">
          <cell r="A37410" t="str">
            <v>3000018381</v>
          </cell>
          <cell r="B37410" t="str">
            <v>5</v>
          </cell>
          <cell r="C37410" t="str">
            <v>Active</v>
          </cell>
          <cell r="D37410" t="str">
            <v>CONFIGURATION, SECONDARY PLANT EQUIPMENT</v>
          </cell>
          <cell r="E37410" t="str">
            <v>CONFIG SEC PLNT EQP:6TA-7-ENG-ADD-BAH</v>
          </cell>
          <cell r="F37410" t="str">
            <v>CONFIGURATION, SECONDARY PLANT EQUIPMENT: CONFIGURATION TYPE: 6TA-7-ENG-ADD-BAH; ENGINEERING PER MAIN PER PANEL INCLUDING THE PIU'S: 6TAB-7300 INTERFACE ADDITIONAL TRANSFORMER PIU INTO BREAKER AND HALF SCHEME</v>
          </cell>
        </row>
        <row r="37411">
          <cell r="A37411" t="str">
            <v>3000015014</v>
          </cell>
          <cell r="B37411" t="str">
            <v>3</v>
          </cell>
          <cell r="C37411" t="str">
            <v>Active</v>
          </cell>
          <cell r="D37411" t="str">
            <v>CONTROL, VEGETATION</v>
          </cell>
          <cell r="E37411" t="str">
            <v>CTRL VEG:FYNBOS;CYCLE 1;CUTTING</v>
          </cell>
          <cell r="F37411" t="str">
            <v>CONTROL, VEGETATION: BIOME REGION: FYNBOS; CHARGE RATE: CYCLE 1; METHOD: CUTTING; VIRGIN BUSH DEFINED AS PER THE BIOMASS NATIONAL MAPPING</v>
          </cell>
        </row>
        <row r="37412">
          <cell r="A37412" t="str">
            <v>3000023047</v>
          </cell>
          <cell r="B37412" t="str">
            <v>5</v>
          </cell>
          <cell r="C37412" t="str">
            <v>Active</v>
          </cell>
          <cell r="D37412" t="str">
            <v>ANALYZE, SAMPLE</v>
          </cell>
          <cell r="E37412" t="str">
            <v>ANLYZ SAMPL:TRF OIL,RTNE SLUDGE</v>
          </cell>
          <cell r="F37412" t="str">
            <v>ANALYZE, SAMPLE; TYPE TRANSFORMER OIL, METHOD ROUTINE SLUDGE, FEEDBACK ACCREDITED LABORATORY REPORT</v>
          </cell>
        </row>
        <row r="37413">
          <cell r="A37413" t="str">
            <v>3000020801</v>
          </cell>
          <cell r="B37413" t="str">
            <v>5</v>
          </cell>
          <cell r="C37413" t="str">
            <v>Active</v>
          </cell>
          <cell r="D37413" t="str">
            <v>REPAIR, PUMP</v>
          </cell>
          <cell r="E37413" t="str">
            <v>REPR PMP:SEAL OIL VACUUM;OVERHAUL</v>
          </cell>
          <cell r="F37413" t="str">
            <v>REPAIR, PUMP: TYPE: SEAL OIL VACUUM; METHOD: OVERHAUL</v>
          </cell>
        </row>
        <row r="37414">
          <cell r="A37414" t="str">
            <v>3000013169</v>
          </cell>
          <cell r="B37414" t="str">
            <v>4</v>
          </cell>
          <cell r="C37414" t="str">
            <v>Active</v>
          </cell>
          <cell r="D37414" t="str">
            <v>PAY, FEE</v>
          </cell>
          <cell r="E37414" t="str">
            <v>PAY FEE:MAINTENANCE AT RADIO SITES</v>
          </cell>
          <cell r="F37414" t="str">
            <v>PAY, FEE: TYPE: MAINTENANCE AT RADIO SITES; FREQUENCY: AS PER CONTRACT</v>
          </cell>
        </row>
        <row r="37415">
          <cell r="A37415" t="str">
            <v>3000023127</v>
          </cell>
          <cell r="B37415" t="str">
            <v>5</v>
          </cell>
          <cell r="C37415" t="str">
            <v>Active</v>
          </cell>
          <cell r="D37415" t="str">
            <v>ANALYZE, SAMPLE</v>
          </cell>
          <cell r="E37415" t="str">
            <v>ANLYZ SAMPL:TRF OIL;RTNE REGEN</v>
          </cell>
          <cell r="F37415" t="str">
            <v>ANALYZE, SAMPLE: TYPE: TRANSFORMER OIL; METHOD: ROUTINE QA AFTER FILLING / PRIOR TO ENERGISING 240-75661431 TABLES 9;10; FEEDBACK: ACCREDITED LABORATORY REPORT</v>
          </cell>
        </row>
        <row r="37416">
          <cell r="A37416" t="str">
            <v>3000012008</v>
          </cell>
          <cell r="B37416" t="str">
            <v>5</v>
          </cell>
          <cell r="C37416" t="str">
            <v>Active</v>
          </cell>
          <cell r="D37416" t="str">
            <v>PROVIDE, SERVICE, SUPPORT</v>
          </cell>
          <cell r="E37416" t="str">
            <v>PROVIDE SERV SUPPORT:FIRE SYSTEM;3 YR</v>
          </cell>
          <cell r="F37416" t="str">
            <v>PROVIDE, SERVICE, SUPPORT: TYPE: FIRE SYSTEM; ADDITIONAL TASK: NORMAL SERVICING OF FIRE DETECTION SYSTEM; DURATION: 3 YR; MATERIAL SUPPLIER: NONE; METHOD: TIME BASED; PRIORITY: PLANNED; ADDITIONAL EQUIPMENT: SUPPLIER TO SUPPLY ALL MATERIAL AND EQUIPMENT; LABOR TYPE: MANUAL; RATE TYPE: ALL INCLUSIVE</v>
          </cell>
        </row>
        <row r="37417">
          <cell r="A37417" t="str">
            <v>3000025610</v>
          </cell>
          <cell r="B37417" t="str">
            <v>5</v>
          </cell>
          <cell r="C37417" t="str">
            <v>Active</v>
          </cell>
          <cell r="D37417" t="str">
            <v>HIRE, LABOR</v>
          </cell>
          <cell r="E37417" t="str">
            <v>HIRE LABR:INTERIM;COAL;PLANT;CONTRACT</v>
          </cell>
          <cell r="F37417" t="str">
            <v>HIRE, LABOR: EXPERIENCE LEVEL: INTERIM; TYPE: COAL; QUALIFICATION: PLANT; CERTIFICATION: CONTRACT; NUMBER OF YEARS EXPERIENCE: INTERIM; REQUIRED EXPERIENCE: COAL PLANT; COAL PLANT INTERIM CONTARCT; CONTRACTOR WILL PERFORM MECHANICAL MAINTENANCE SERVICES ON THE INSIDE COAL PLANT AT TUTUKA POWER STATION
THE TEAM CONSIST OF THE FOLLOWING;
• 1 X SUPERVISOR
• 1 X SAFETY OFFICER.
• 2 X ARTISANS.
• 4 X ASSISTANCES.
INCLUDING COMPANY TOOLS TO FACILITATE REPLACING IDLER FRAMES AND IDLERS. SOW AND DURATION APPEARING ON NEC DOCUMENT
SCOPE OF WORK
THE SCOPE OF WORK ENTAILS THE FOLLOWING:
• CONVEYOR SCRAPER MAINTENANCE (CLEANING, REPLACEMENT, ADJUSTMENTS AND REPAIRS) ON INSIDE COAL PLANT CONVEYOR BELT PLANT
• PREVENTATIVE MAINTENANCE ON ALL CONVEYORS (CONVEYOR SCRAPERS, PLOUGHS, SKIRTING, IDLERS) AS INFORMED BY THE PM'S.
• ADJUSTMENT ON ALL CONVEYORS (CONVEYOR SCRAPERS, PLOUGHS, SKIRTING).
• REPLACEMENT OF ALL COMPONENTS ON CONVEYORS (CONVEYOR SCRAPERS, PLOUGHS, SKIRTING, IDLERS, FLOPPERS, FLOPPER ACTUATOR, BEARINGS, COUPLINGS AND CHUTE IMPACT SYSTEMS).
• LUBRICATION OF ALL THE BEARINGS, MOTORS INCLUDING REPLACING MISSING GREASE NIPPLES.
• THE CONTRACTOR WILL ALSO BE REQUIRED TO PERFORM GRINDING; CUTTING, INSTALLATION OF THE BRACKETS FOR SCRAPERS, SKIRTING, PLOUGHS AND IDLERS.
• REPLACEMENT OF MISALIGNMENT ROLLERS AND SETTING IN ACCORDANCE TO PROCEDURE
• ASSIST WITH MANUALLY ROLLING UP AND UNROLLING THE NEW AND OLD BELT AS REQUESTED FROM THE SERVICE MANAGER DURING BELT INSTALLATION AND DURINGREMOVAL OF THE OLD BELT FROM THE PLANT AREA
• ASSIST WITH  MANUALLY PULLING IN / OUT CONVEYOR BELTS AS REQUESTED BY SERVICE MANAGER
• MANUALLY CONVEY NEW AND OLD IDLERS/ IDLER BRACKETS TO THE REQUIRED AREA, ASSIST WITH INSTALLATION IDLERS BRACKETS AND IDLERS AS REQUESTED BY THE SERVICE MANAGER.
• CONVEY EQUIPMENT / SPARES TO THE REQUIRED AREA AS REQUESTED BY THE SERVICE MANAGER
• DISASSEMBLE GEARBOXES TO REPLACE BEARINGS AND SEALS
• THE CONTRACTOR TO BRING OWN STANDARD TOOLS FOR IDLERS REPLACEMENTS AND TOOLBOX FOR EACH ARTISAN’S AND MUST BE EASILY IDENTIFIABLE.
1.2 EMPLOYER’S REQUIREMENTS FOR THE SERVICE
• ALL SERVICES TO BE DONE ACCORDING TO THE ESKOM PROCEDURES AND PLANT SAFETY REGULATIONS.
• ALL SPARES REMOVED AND RETURNED TO TUTUKA PREMISES MUST BE DECLARED AT THE MAIN ENTRANCE WHERE THE REMOVAL PERMIT FOR THE SPARES MUST BE SHOWN TO THE PROTECTIVE SERVICES PERSONNEL.
• TRANSPORTATION OF EQUIPMENT AND RIGGING REQUIREMENTS EXCLUDING FOR PURPOSE OF INSTALLING IDLER FRAMES AND IDLERS WILL ARRANGED BY THE EMPLOYER
• PLANT SAFETY REGULATIONS HAVE TO BE FOLLOWED AND WORK WILL ONLY BE DONE WITH A PERMIT TO WORK IN PLACE. ANY CONTRAVENTIONS WILL BE STRICTLY DEALT WITH.
• THE CONTRACTOR MUST CLEAN AND REMOVE ALL DEBRIS AFTER COMPLETION OF THE WORK.
• THE CONTRACTOR MUST COMPLETE ALL REQUIRED INSPECTION CARDS AND CORRECTIVE WORK ORDERS.
• THE CONTRACTOR IS TO BE AT THE SPECIFIC WORKING AREA LOCATION AS DEFINE IN THE TASK ORDER OR BY THE CONTRACT SUPERVISOR.
• IF THE NEED ARISE TO MOVE AWAY FROMTHE WORKING AREA FOR ANY REASON OTHER THAN SAFETY IT MUST BE UNDER THE SUPERVISION OF THE CONTRACT SUPERVISOR.
• SITE ACCESS SHALL BE GRANTED BY ESKOM HOLDINGS TUTUKA POWER STATION PROTECTIVE SERVICES AS REQUEST BY THE SERVICE MANAGER.
• NO EMPLOYEES WILL BE TRANSPORTED ON AN OPEN VEHICLE. THE VEHICLES MUST COMPLY WITH ESKOM MINIMUM REQUIREMENTS.
• DAILY TIME SHEETS WILL BE HAND IN WEEKLY TO THE CONTRACT SUPERVISOR AND APPROVED BY BOTH THE SUPERVISOR.
• WORKING HOURS IS ESKOM WORKING HOURS AND OVERTIME MIGHT BE REQUIRED DEPENDING ON THE WORKLOAD.
• A REQUEST FOR THE ABSENCE FROM THE WORK PLACE MUST BE NEGOTIATED WITH ESKOM.
• IN PERIODS OF ABSENCE A NEGOTIATED SUBSTITUTE (WITH THE SAME SKILL AND QUALIFICATION) MUST MAINTAIN THE PLANT.
• ESKOM LIFE SAVING RULES TO BE ADHERE TO.</v>
          </cell>
        </row>
        <row r="37418">
          <cell r="A37418" t="str">
            <v>3000025361</v>
          </cell>
          <cell r="B37418" t="str">
            <v>4</v>
          </cell>
          <cell r="C37418" t="str">
            <v>Active</v>
          </cell>
          <cell r="D37418" t="str">
            <v>INSTALL, EQUIPMENT, ELECTRICAL</v>
          </cell>
          <cell r="E37418" t="str">
            <v>INSTL EQP ELEC:ROD;PHYSICAL / MECHANICAL</v>
          </cell>
          <cell r="F37418" t="str">
            <v>INSTALL, EQUIPMENT, ELECTRICAL: TYPE: ROD; METHOD: PHYSICAL / MECHANICAL; ARMOR ROD</v>
          </cell>
        </row>
        <row r="37419">
          <cell r="A37419" t="str">
            <v>3000023562</v>
          </cell>
          <cell r="B37419" t="str">
            <v>5</v>
          </cell>
          <cell r="C37419" t="str">
            <v>Active</v>
          </cell>
          <cell r="D37419" t="str">
            <v>INSTALL, EQUIPMENT, ELECTRICAL</v>
          </cell>
          <cell r="E37419" t="str">
            <v>INSTL EQP ELEC:D-DT4602</v>
          </cell>
          <cell r="F37419" t="str">
            <v>INSTALL, EQUIPMENT, ELECTRICAL: TYPE: 10MVA 132/22KV POWER TRANSFORMER; STANDARD: D-DT4602; METHOD: MECHANICAL AND PHYSICAL</v>
          </cell>
        </row>
        <row r="37420">
          <cell r="A37420" t="str">
            <v>3000018012</v>
          </cell>
          <cell r="B37420" t="str">
            <v>5</v>
          </cell>
          <cell r="C37420" t="str">
            <v>Active</v>
          </cell>
          <cell r="D37420" t="str">
            <v>MAINTAIN, EQUIPMENT, ELECTRICAL</v>
          </cell>
          <cell r="E37420" t="str">
            <v>MAINT EQP ELEC:SUSPENSION INTERMEDIATE</v>
          </cell>
          <cell r="F37420" t="str">
            <v>MAINTAIN, EQUIPMENT, ELECTRICAL: TYPE: SUSPENSION INTERMEDIATE; FREQUENCY: AS AND WHEN REQUIRED; METHOD: MANUAL</v>
          </cell>
        </row>
        <row r="37421">
          <cell r="A37421" t="str">
            <v>3000022635</v>
          </cell>
          <cell r="B37421" t="str">
            <v>5</v>
          </cell>
          <cell r="C37421" t="str">
            <v>Active</v>
          </cell>
          <cell r="D37421" t="str">
            <v>EXCAVATE</v>
          </cell>
          <cell r="E37421" t="str">
            <v>EXCVT:BCKHOE/HND;CLAY;OD 1.25 X DP 1.8 M</v>
          </cell>
          <cell r="F37421" t="str">
            <v>EXCAVATE: METHOD: BACKHOE OR HAND; GROUND TYPE: CLAY; REASON: OD 1.25 X DP 1.8 M; FILLING MATERIAL: 8 POCKETS OF CEMENT ADDED TO MOISTENED IMPORTED SOIL; DRAWING NO: 240-758831148 REV 0; D-DT-0330 REV 0; TYPE: HEAVY CONDUCTOR 11M WOOD/CONCRETE POLE, FOR CLAY OR TURF</v>
          </cell>
        </row>
        <row r="37422">
          <cell r="A37422" t="str">
            <v>3000012372</v>
          </cell>
          <cell r="B37422" t="str">
            <v>5</v>
          </cell>
          <cell r="C37422" t="str">
            <v>Active</v>
          </cell>
          <cell r="D37422" t="str">
            <v>MAINTAIN, NETWORK</v>
          </cell>
          <cell r="E37422" t="str">
            <v>MAINT NETWK:GPRS;MONTHLY;CONNECTIVITY</v>
          </cell>
          <cell r="F37422" t="str">
            <v>MAINTAIN, NETWORK: TYPE: GPRS; FREQUENCY: MONTHLY; METHOD: CONNECTIVITY</v>
          </cell>
        </row>
        <row r="37423">
          <cell r="A37423" t="str">
            <v>3000012360</v>
          </cell>
          <cell r="B37423" t="str">
            <v>4</v>
          </cell>
          <cell r="C37423" t="str">
            <v>Active</v>
          </cell>
          <cell r="D37423" t="str">
            <v>HIRE, SECURITY</v>
          </cell>
          <cell r="E37423" t="str">
            <v>HIRE SCRTY:GUARD;GUARD</v>
          </cell>
          <cell r="F37423" t="str">
            <v>HIRE, SECURITY: EXPERIENCE LEVEL: GUARD; RESOURCE TYPE: GUARD; A4A4190CED3A4223AC50DA1F7D43D5DB METHOD: UNARMED</v>
          </cell>
        </row>
        <row r="37424">
          <cell r="A37424" t="str">
            <v>3000024589</v>
          </cell>
          <cell r="B37424" t="str">
            <v>5</v>
          </cell>
          <cell r="C37424" t="str">
            <v>Active</v>
          </cell>
          <cell r="D37424" t="str">
            <v>DISMANTLE, STRUCTURE</v>
          </cell>
          <cell r="E37424" t="str">
            <v>DISMNTL STRUCT:PHYSICAL AND MECHANICAL</v>
          </cell>
          <cell r="F37424" t="str">
            <v>DISMANTLE, STRUCTURE: TYPE: MEDIUM EQUIPMENT - 2M LATTICE SUPPORT STEELWORK; METHOD: PHYSICAL AND MECHANICAL; MANUFACTURING DETAILS AND ASSEMBLY, DRAWING REFERENCE NO = D-DT-5206 S2B R0</v>
          </cell>
        </row>
        <row r="37425">
          <cell r="A37425" t="str">
            <v>3000020308</v>
          </cell>
          <cell r="B37425" t="str">
            <v>5</v>
          </cell>
          <cell r="C37425" t="str">
            <v>Active</v>
          </cell>
          <cell r="D37425" t="str">
            <v>ASSEMBLE, STRUCTURE</v>
          </cell>
          <cell r="E37425" t="str">
            <v>ASSEMBL STRUCT:VERTICAL (450MM SPACING)</v>
          </cell>
          <cell r="F37425" t="str">
            <v>ASSEMBLE, STRUCTURE; TYPE VERTICAL (450MM SPACING), MATERIAL WOOD, CONFIGURATION H; 3 PHASE TAKE-OFF</v>
          </cell>
        </row>
        <row r="37426">
          <cell r="A37426" t="str">
            <v>3000000085</v>
          </cell>
          <cell r="B37426" t="str">
            <v>4</v>
          </cell>
          <cell r="C37426" t="str">
            <v>Active</v>
          </cell>
          <cell r="D37426" t="str">
            <v>INSTALL, CABLE</v>
          </cell>
          <cell r="E37426" t="str">
            <v>INSTL CBL:TELEVISION</v>
          </cell>
          <cell r="F37426" t="str">
            <v>INSTALL, CABLE: TYPE: TELEVISION</v>
          </cell>
        </row>
        <row r="37427">
          <cell r="A37427" t="str">
            <v>3000031189</v>
          </cell>
          <cell r="B37427" t="str">
            <v>5</v>
          </cell>
          <cell r="C37427" t="str">
            <v>Active</v>
          </cell>
          <cell r="D37427" t="str">
            <v>HANDLE, MATERIAL</v>
          </cell>
          <cell r="E37427" t="str">
            <v>HNDL MTRL:PANEL;STORE, CRATE AND WRAP</v>
          </cell>
          <cell r="F37427" t="str">
            <v>HANDLE, MATERIAL: TYPE: PANEL; METHOD: STORE, CRATE AND WRAP</v>
          </cell>
        </row>
        <row r="37428">
          <cell r="A37428" t="str">
            <v>3000026950</v>
          </cell>
          <cell r="B37428" t="str">
            <v>4</v>
          </cell>
          <cell r="C37428" t="str">
            <v>Active</v>
          </cell>
          <cell r="D37428" t="str">
            <v>REFURBISH, EQUIPMENT</v>
          </cell>
          <cell r="E37428" t="str">
            <v>REFURBISH EQUIP:MACHINE PARTS</v>
          </cell>
          <cell r="F37428" t="str">
            <v>REFURBISH, EQUIPMENT: TYPE: MACHINE PARTS; VALVE PRESSURE; VENTIL VALVE; MODEL VC25SP-T4-4518-06</v>
          </cell>
        </row>
        <row r="37429">
          <cell r="A37429" t="str">
            <v>3000013681</v>
          </cell>
          <cell r="B37429" t="str">
            <v>5</v>
          </cell>
          <cell r="C37429" t="str">
            <v>Active</v>
          </cell>
          <cell r="D37429" t="str">
            <v>EXCAVATE</v>
          </cell>
          <cell r="E37429" t="str">
            <v>EXCVT:BCKHOE/HND;SOIL;OD 2.5 X DP 2.2 M</v>
          </cell>
          <cell r="F37429" t="str">
            <v>EXCAVATE: METHOD: BACKHOE OR HAND; GROUND TYPE: SOIL; REASON: OD 2.5 X DP 2.2 M; FILLING MATERIAL: 12 POCKETS OF CEMENT ADDED TO MOISTENED EXCAVATED OR IMPORTED SOIL; DRAWING NO: D-DT-0330 REV 0; 240-758831148 REV 0; TYPE: HEAVY CONDUCTOR 13 TO 14M WOOD/CONCRETE POLE</v>
          </cell>
        </row>
        <row r="37430">
          <cell r="A37430" t="str">
            <v>3000024359</v>
          </cell>
          <cell r="B37430" t="str">
            <v>5</v>
          </cell>
          <cell r="C37430" t="str">
            <v>Active</v>
          </cell>
          <cell r="D37430" t="str">
            <v>CONSTRUCT, STRUCTURE</v>
          </cell>
          <cell r="E37430" t="str">
            <v>CONSTR STRUCT:GALVANISED STEEL</v>
          </cell>
          <cell r="F37430" t="str">
            <v>CONSTRUCT, STRUCTURE: TYPE: ISOLATOR STD L/RH E/S - 132KV MANUAL LATTICE SUPPORT STEELWORK - 2.4M PHASE CRS; MATERIAL: GALVANISED STEEL; MANUFACTURING DETAILS AND ASSEMBLY MODULE NO- D-DT-5202 S2O R2</v>
          </cell>
        </row>
        <row r="37431">
          <cell r="A37431" t="str">
            <v>3000027886</v>
          </cell>
          <cell r="B37431" t="str">
            <v>4</v>
          </cell>
          <cell r="C37431" t="str">
            <v>Active</v>
          </cell>
          <cell r="D37431" t="str">
            <v>REPAIR, MOTOR, ELECTRIC</v>
          </cell>
          <cell r="E37431" t="str">
            <v>REPR MTR ELEC:2 POLE 24VDC MOTOR</v>
          </cell>
          <cell r="F37431" t="str">
            <v>REPAIR, MOTOR, ELECTRIC: TYPE: 2 POLE 24VDC MOTOR; REPAIR TYPE: RE-TAP ALL STATOR MOUNTING HOLES</v>
          </cell>
        </row>
        <row r="37432">
          <cell r="A37432" t="str">
            <v>3000031825</v>
          </cell>
          <cell r="B37432" t="str">
            <v>5</v>
          </cell>
          <cell r="C37432" t="str">
            <v>Active</v>
          </cell>
          <cell r="D37432" t="str">
            <v>REPAIR, EQUIPMENT, MECHANICAL</v>
          </cell>
          <cell r="E37432" t="str">
            <v>REPR EQP MECH:OVERHEAD CRANE 40 TON</v>
          </cell>
          <cell r="F37432" t="str">
            <v>REPAIR, EQUIPMENT, MECHANICAL: TYPE: OVERHEAD CRANE 40 TON; REPAIR TYPE: ALL DEFECTIVE COMPONENTS; TEST: OEM AND SANS</v>
          </cell>
        </row>
        <row r="37433">
          <cell r="A37433" t="str">
            <v>3000033533</v>
          </cell>
          <cell r="B37433" t="str">
            <v>5</v>
          </cell>
          <cell r="C37433" t="str">
            <v>Active</v>
          </cell>
          <cell r="D37433" t="str">
            <v>ANALYZE, SAMPLE</v>
          </cell>
          <cell r="E37433" t="str">
            <v>ANLYZ SAMPL:TOXICITY,TESTING,REPORT</v>
          </cell>
          <cell r="F37433" t="str">
            <v>ANALYZE, SAMPLE; TYPE TOXICITY, METHOD TESTING, FEEDBACK REPORT</v>
          </cell>
        </row>
        <row r="37434">
          <cell r="A37434" t="str">
            <v>3000011420</v>
          </cell>
          <cell r="B37434" t="str">
            <v>4</v>
          </cell>
          <cell r="C37434" t="str">
            <v>Active</v>
          </cell>
          <cell r="D37434" t="str">
            <v>EXCAVATE</v>
          </cell>
          <cell r="E37434" t="str">
            <v>EXCVT:AUGER;ALL;MV STUT OR STAY</v>
          </cell>
          <cell r="F37434" t="str">
            <v>EXCAVATE: METHOD: AUGER; GROUND TYPE: ALL; REASON: MV STUT OR STAY; DRAWING NO: D-DT-0350 REV 0</v>
          </cell>
        </row>
        <row r="37435">
          <cell r="A37435" t="str">
            <v>3000016280</v>
          </cell>
          <cell r="B37435" t="str">
            <v>5</v>
          </cell>
          <cell r="C37435" t="str">
            <v>Active</v>
          </cell>
          <cell r="D37435" t="str">
            <v>REWIND, EQUIPMENT</v>
          </cell>
          <cell r="E37435" t="str">
            <v>REW EQP:2.2KW 2P 1LA5090-2AA22-Z MTR</v>
          </cell>
          <cell r="F37435" t="str">
            <v>REWIND, EQUIPMENT: TYPE: 2.2KW 2P 1LA5090-2AA22-Z MTR; METHOD: REWIND MOTOR</v>
          </cell>
        </row>
        <row r="37436">
          <cell r="A37436" t="str">
            <v>3000026825</v>
          </cell>
          <cell r="B37436" t="str">
            <v>5</v>
          </cell>
          <cell r="C37436" t="str">
            <v>Active</v>
          </cell>
          <cell r="D37436" t="str">
            <v>ANALYZE, SAMPLE</v>
          </cell>
          <cell r="E37436" t="str">
            <v>ANLYZ SAMPL:TOTAL SULPHUR;VARIOUS</v>
          </cell>
          <cell r="F37436" t="str">
            <v>ANALYZE, SAMPLE: TYPE: TOTAL SULPHUR; METHOD: VARIOUS; FEEDBACK: VARIOUS</v>
          </cell>
        </row>
        <row r="37437">
          <cell r="A37437" t="str">
            <v>3000032343</v>
          </cell>
          <cell r="B37437" t="str">
            <v>4</v>
          </cell>
          <cell r="C37437" t="str">
            <v>Active</v>
          </cell>
          <cell r="D37437" t="str">
            <v>LICENSE, SOFTWARE</v>
          </cell>
          <cell r="E37437" t="str">
            <v>LICENSE SFTWR:DEVICE,ANTIMALWARE PROT</v>
          </cell>
          <cell r="F37437" t="str">
            <v>LICENSE, SOFTWARE; TYPE DEVICE, SYSTEM APPLICATION ANTIMALWARE PROT; SOP.XF2A3CSES - XGS 2100 XSTREAM PROTECTION BUNDLE - 36 MOS</v>
          </cell>
        </row>
        <row r="37438">
          <cell r="A37438" t="str">
            <v>3000033827</v>
          </cell>
          <cell r="B37438" t="str">
            <v>5</v>
          </cell>
          <cell r="C37438" t="str">
            <v>Active</v>
          </cell>
          <cell r="D37438" t="str">
            <v>APPLY, PAINT</v>
          </cell>
          <cell r="E37438" t="str">
            <v>APPLY, PAINT:GLOSS ENAMEL;SANS 10305</v>
          </cell>
          <cell r="F37438" t="str">
            <v>APPLY, PAINT: TYPE: GLOSS ENAMEL; METHOD: PREPARE SURFACE, APPLY TWO COATS PAINT; SURFACE TYPE: WOODEN CUPBOARD DOOR; SURFACE PREPARATION: ONE COAT PRIMER; STANDARD: SANS 10305</v>
          </cell>
        </row>
        <row r="37439">
          <cell r="A37439" t="str">
            <v>3000012350</v>
          </cell>
          <cell r="B37439" t="str">
            <v>5</v>
          </cell>
          <cell r="C37439" t="str">
            <v>Active</v>
          </cell>
          <cell r="D37439" t="str">
            <v>CONSTRUCT, BUILDING</v>
          </cell>
          <cell r="E37439" t="str">
            <v>CONSTR BLDG:CABIN;METAL</v>
          </cell>
          <cell r="F37439" t="str">
            <v>CONSTRUCT, BUILDING: TYPE: CABIN; MATERIAL: METAL</v>
          </cell>
        </row>
        <row r="37440">
          <cell r="A37440" t="str">
            <v>3000026990</v>
          </cell>
          <cell r="B37440" t="str">
            <v>5</v>
          </cell>
          <cell r="C37440" t="str">
            <v>Active</v>
          </cell>
          <cell r="D37440" t="str">
            <v>MAINTAIN, EQUIPMENT, MECHANICAL</v>
          </cell>
          <cell r="E37440" t="str">
            <v>MAINT EQP MECH:METALLURGICAL</v>
          </cell>
          <cell r="F37440" t="str">
            <v>MAINTAIN, EQUIPMENT, MECHANICAL: TYPE: METALLURGICAL; FREQUENCY: AS AND WHEN REQUIRED BASIS; METHOD: TO CARRY OUT METALLURGICAL OR MECHANICAL TESTING ON METALLURGICALLY PREPARED SAMPLES, TESTING TO BE CARRIED OUT AT A SANAS ACCREDITED LABORATORY</v>
          </cell>
        </row>
        <row r="37441">
          <cell r="A37441" t="str">
            <v>3000028761</v>
          </cell>
          <cell r="B37441" t="str">
            <v>5</v>
          </cell>
          <cell r="C37441" t="str">
            <v>Active</v>
          </cell>
          <cell r="D37441" t="str">
            <v>INSTALL, CONCRETE, PRECAST</v>
          </cell>
          <cell r="E37441" t="str">
            <v>INSTL CONCRTE PRCST:STUBBY BASE KIOSK</v>
          </cell>
          <cell r="F37441" t="str">
            <v>INSTALL, CONCRETE, PRECAST: TYPE: STUBBY BASE KIOSK</v>
          </cell>
        </row>
        <row r="37442">
          <cell r="A37442" t="str">
            <v>3000014830</v>
          </cell>
          <cell r="B37442" t="str">
            <v>5</v>
          </cell>
          <cell r="C37442" t="str">
            <v>Active</v>
          </cell>
          <cell r="D37442" t="str">
            <v>BUILD, FOUNDATION</v>
          </cell>
          <cell r="E37442" t="str">
            <v>BLD FNDTN:STRAIN STRUCT 2X12M &amp;1X14M</v>
          </cell>
          <cell r="F37442" t="str">
            <v>BUILD, FOUNDATION: TYPE: STRAIN STRUCT 2X12M &amp;1X14M; FINISH: SMOOTH FLOAT; POLE, 3-POLE STRAIN STRUCTURE 0-90 DEG, 2 X 12 M AND 1 X 14 M POLES, (PLANT 2M, BOTTOM ATTACHEMENT 9.8M)</v>
          </cell>
        </row>
        <row r="37443">
          <cell r="A37443" t="str">
            <v>3000012863</v>
          </cell>
          <cell r="B37443" t="str">
            <v>5</v>
          </cell>
          <cell r="C37443" t="str">
            <v>Active</v>
          </cell>
          <cell r="D37443" t="str">
            <v>REMOVE, EQUIPMENT</v>
          </cell>
          <cell r="E37443" t="str">
            <v>RMV EQP:ANALYSERS;INSTALL</v>
          </cell>
          <cell r="F37443" t="str">
            <v>REMOVE, EQUIPMENT: TYPE: ANALYSERS; METHOD: INSTALL; RE-INSTALLATION OF PREVIOUSLY REMOVED ANALYSERS</v>
          </cell>
        </row>
        <row r="37444">
          <cell r="A37444" t="str">
            <v>3000032819</v>
          </cell>
          <cell r="B37444" t="str">
            <v>5</v>
          </cell>
          <cell r="C37444" t="str">
            <v>Active</v>
          </cell>
          <cell r="D37444" t="str">
            <v>TRAIN, PERSONNEL</v>
          </cell>
          <cell r="E37444" t="str">
            <v>TRAIN PRSNL:FORKLIFT 15 T CODE F4-FULL</v>
          </cell>
          <cell r="F37444" t="str">
            <v>TRAIN, PERSONNEL: COURSE TYPE: FORKLIFT 15 T CODE F4-FULL; DURATION: 5 DAY; UNIT STANDARD: 260818</v>
          </cell>
        </row>
        <row r="37445">
          <cell r="A37445" t="str">
            <v>3000027699</v>
          </cell>
          <cell r="B37445" t="str">
            <v>4</v>
          </cell>
          <cell r="C37445" t="str">
            <v>Active</v>
          </cell>
          <cell r="D37445" t="str">
            <v>INSTALL, EQUIPMENT, COMMUNICATION</v>
          </cell>
          <cell r="E37445" t="str">
            <v>INSTL EQP COMM:FOX 612</v>
          </cell>
          <cell r="F37445" t="str">
            <v>INSTALL, EQUIPMENT, COMMUNICATION: TYPE: FOX 612; METHOD: MOUNT INSIDE CABINET; INCLUDING LABELLING</v>
          </cell>
        </row>
        <row r="37446">
          <cell r="A37446" t="str">
            <v>3000000288</v>
          </cell>
          <cell r="B37446" t="str">
            <v>3</v>
          </cell>
          <cell r="C37446" t="str">
            <v>Active</v>
          </cell>
          <cell r="D37446" t="str">
            <v>PROVIDE, SECURITY SERVICE</v>
          </cell>
          <cell r="E37446" t="str">
            <v>PRVD SCRTY SERV:CASH IN TRANSIT</v>
          </cell>
          <cell r="F37446" t="str">
            <v>PROVIDE, SECURITY SERVICE: TYPE: CASH IN TRANSIT</v>
          </cell>
        </row>
        <row r="37447">
          <cell r="A37447" t="str">
            <v>3000033181</v>
          </cell>
          <cell r="B37447" t="str">
            <v>3</v>
          </cell>
          <cell r="C37447" t="str">
            <v>Active</v>
          </cell>
          <cell r="D37447" t="str">
            <v>RENT, MOTOR VEHICLE</v>
          </cell>
          <cell r="E37447" t="str">
            <v>RENT MTR VEH:2X4 SINGLE CAB LDV</v>
          </cell>
          <cell r="F37447" t="str">
            <v>RENT, MOTOR VEHICLE: TYPE: 2X4 SINGLE CAB LDV</v>
          </cell>
        </row>
        <row r="37448">
          <cell r="A37448" t="str">
            <v>3000022362</v>
          </cell>
          <cell r="B37448" t="str">
            <v>5</v>
          </cell>
          <cell r="C37448" t="str">
            <v>Active</v>
          </cell>
          <cell r="D37448" t="str">
            <v>REPAIR, EQUIPMENT, ELECTRICAL</v>
          </cell>
          <cell r="E37448" t="str">
            <v>REPR EQP ELEC:TESTER; S331D, ANALYSER</v>
          </cell>
          <cell r="F37448" t="str">
            <v>REPAIR, EQUIPMENT, ELECTRICAL: TYPE: TESTER; S331D, ANALYSER; REPAIR TYPE: SCREEN, MICROPHONE; TEST: SANAS</v>
          </cell>
        </row>
        <row r="37449">
          <cell r="A37449" t="str">
            <v>3000028402</v>
          </cell>
          <cell r="B37449" t="str">
            <v>4</v>
          </cell>
          <cell r="C37449" t="str">
            <v>Active</v>
          </cell>
          <cell r="D37449" t="str">
            <v>MAINTAIN, SYSTEM</v>
          </cell>
          <cell r="E37449" t="str">
            <v>MAINT SYS:BE6000M APPLIANCE;AS REQUIRED</v>
          </cell>
          <cell r="F37449" t="str">
            <v>MAINTAIN, SYSTEM: TYPE: BE6000M APPLIANCE; FREQUENCY: AS REQUIRED; METHOD: KEEP IN GOOD WORKING CONDITION; PRODUCT CODE: CON-SNTE-BE6MM6K9; DESCRIPTION: SNTC-8X5X4 CISCO BUSINESS EDITION 6000M (M6) APPLIANCE</v>
          </cell>
        </row>
        <row r="37450">
          <cell r="A37450" t="str">
            <v>3000017163</v>
          </cell>
          <cell r="B37450" t="str">
            <v>5</v>
          </cell>
          <cell r="C37450" t="str">
            <v>Active</v>
          </cell>
          <cell r="D37450" t="str">
            <v>REMOVE, EQUIPMENT</v>
          </cell>
          <cell r="E37450" t="str">
            <v>RMV EQP:BATTERY CABINET;TO BE SCRAPPED</v>
          </cell>
          <cell r="F37450" t="str">
            <v>REMOVE, EQUIPMENT: TYPE: BATTERY CABINET; METHOD: TO BE SCRAPPED</v>
          </cell>
        </row>
        <row r="37451">
          <cell r="A37451" t="str">
            <v>3000014377</v>
          </cell>
          <cell r="B37451" t="str">
            <v>4</v>
          </cell>
          <cell r="C37451" t="str">
            <v>Active</v>
          </cell>
          <cell r="D37451" t="str">
            <v>EXCAVATE</v>
          </cell>
          <cell r="E37451" t="str">
            <v>EXCVT:MANUAL;PLANT POLE</v>
          </cell>
          <cell r="F37451" t="str">
            <v>EXCAVATE: METHOD: MANUAL; GROUND TYPE: PLANT POLE; REFERENCE NO: E-L-P; CORP 4400R UPDATED IT LAN CABLING COMPARISON</v>
          </cell>
        </row>
        <row r="37452">
          <cell r="A37452" t="str">
            <v>3000024948</v>
          </cell>
          <cell r="B37452" t="str">
            <v>5</v>
          </cell>
          <cell r="C37452" t="str">
            <v>Active</v>
          </cell>
          <cell r="D37452" t="str">
            <v>INSTALL, FENCE</v>
          </cell>
          <cell r="E37452" t="str">
            <v>INSTL FENC:SECURITY;CLEAR VIEW;CONC</v>
          </cell>
          <cell r="F37452" t="str">
            <v>INSTALL, FENCE: TYPE: SECURITY; MATERIAL: CLEAR VIEW; ANCHOR METHOD: CONCRETE; INCLUDES: POLES AND FENCE PANELS AND GATES AS NEEDED; INSTALLATION AS PER SOW</v>
          </cell>
        </row>
        <row r="37453">
          <cell r="A37453" t="str">
            <v>3000024354</v>
          </cell>
          <cell r="B37453" t="str">
            <v>5</v>
          </cell>
          <cell r="C37453" t="str">
            <v>Active</v>
          </cell>
          <cell r="D37453" t="str">
            <v>CONSTRUCT, STRUCTURE</v>
          </cell>
          <cell r="E37453" t="str">
            <v>CONSTR STRUCT:GALVANISED STEEL</v>
          </cell>
          <cell r="F37453" t="str">
            <v>CONSTRUCT, STRUCTURE; TYPE ISOLATOR INLINE - 132KV MOTOR LATTICE SUPPORT STEELWORK - 3.6M PHASE CRS, MATERIAL GALVANISED STEEL; MANUFACTURING DETAILS AND ASSEMBLY MODULE NO- D-DT-5202 S2J R2</v>
          </cell>
        </row>
        <row r="37454">
          <cell r="A37454" t="str">
            <v>3000022745</v>
          </cell>
          <cell r="B37454" t="str">
            <v>5</v>
          </cell>
          <cell r="C37454" t="str">
            <v>Active</v>
          </cell>
          <cell r="D37454" t="str">
            <v>REPAIR, PUMP</v>
          </cell>
          <cell r="E37454" t="str">
            <v>REPR PMP:TANK;REPAIR LEAK</v>
          </cell>
          <cell r="F37454" t="str">
            <v>REPAIR, PUMP: TYPE: TANK; METHOD: REPAIR LEAK</v>
          </cell>
        </row>
        <row r="37455">
          <cell r="A37455" t="str">
            <v>3000021983</v>
          </cell>
          <cell r="B37455" t="str">
            <v>5</v>
          </cell>
          <cell r="C37455" t="str">
            <v>Active</v>
          </cell>
          <cell r="D37455" t="str">
            <v>ERECT, POLE</v>
          </cell>
          <cell r="E37455" t="str">
            <v>ERECT POLE:10M, TOP 200-219MM, SOIL 3;H4</v>
          </cell>
          <cell r="F37455" t="str">
            <v>ERECT, POLE: TYPE: 10M, TOP 200-219MM, SOIL 3; MATERIAL: WOOD H4; METHOD: PLANT, BACKFILL AND COMPACT; DRAWING NO: D-DT-0052 REV 0</v>
          </cell>
        </row>
        <row r="37456">
          <cell r="A37456" t="str">
            <v>3000026093</v>
          </cell>
          <cell r="B37456" t="str">
            <v>4</v>
          </cell>
          <cell r="C37456" t="str">
            <v>Active</v>
          </cell>
          <cell r="D37456" t="str">
            <v>DISMANTLE, EQUIPMENT</v>
          </cell>
          <cell r="E37456" t="str">
            <v>DISMNTL EQP:MAIN OIL PUMP</v>
          </cell>
          <cell r="F37456" t="str">
            <v>DISMANTLE, EQUIPMENT: TYPE: MAIN OIL PUMP</v>
          </cell>
        </row>
        <row r="37457">
          <cell r="A37457" t="str">
            <v>3000014141</v>
          </cell>
          <cell r="B37457" t="str">
            <v>5</v>
          </cell>
          <cell r="C37457" t="str">
            <v>Active</v>
          </cell>
          <cell r="D37457" t="str">
            <v>MANAGE, TRAVEL</v>
          </cell>
          <cell r="E37457" t="str">
            <v>MNG TRVL:CHARGES;ROAD/AIR</v>
          </cell>
          <cell r="F37457" t="str">
            <v>MANAGE, TRAVEL: TYPE: CHARGES; METHOD: ROAD/AIR</v>
          </cell>
        </row>
        <row r="37458">
          <cell r="A37458" t="str">
            <v>3000027172</v>
          </cell>
          <cell r="B37458" t="str">
            <v>4</v>
          </cell>
          <cell r="C37458" t="str">
            <v>Active</v>
          </cell>
          <cell r="D37458" t="str">
            <v>INSTALL, EQUIPMENT</v>
          </cell>
          <cell r="E37458" t="str">
            <v>INSTL EQP:MANUAL</v>
          </cell>
          <cell r="F37458" t="str">
            <v>INSTALL, EQUIPMENT: TYPE: PURLINS TO MATCH EXISTING ONSITE; METHOD: MANUAL</v>
          </cell>
        </row>
        <row r="37459">
          <cell r="A37459" t="str">
            <v>3000012980</v>
          </cell>
          <cell r="B37459" t="str">
            <v>5</v>
          </cell>
          <cell r="C37459" t="str">
            <v>Active</v>
          </cell>
          <cell r="D37459" t="str">
            <v>INSTALL, EQUIPMENT, MECHANICAL</v>
          </cell>
          <cell r="E37459" t="str">
            <v>INSTL EQP MECH:DCP DRYERS</v>
          </cell>
          <cell r="F37459" t="str">
            <v>INSTALL, EQUIPMENT, MECHANICAL: TYPE: DCP DRYERS; METHOD: SUPPLY AND INSTALL; STANDARD: ACCORDING TO OEM SPECIFICATIONS; SUPPLY, DELIVER AND INSTALL DCP DRYERS AND EQUIPMENT</v>
          </cell>
        </row>
        <row r="37460">
          <cell r="A37460" t="str">
            <v>3000027136</v>
          </cell>
          <cell r="B37460" t="str">
            <v>5</v>
          </cell>
          <cell r="C37460" t="str">
            <v>Active</v>
          </cell>
          <cell r="D37460" t="str">
            <v>REPAIR, EQUIPMENT</v>
          </cell>
          <cell r="E37460" t="str">
            <v>REPR EQP</v>
          </cell>
          <cell r="F37460" t="str">
            <v>REPAIR, EQUIPMENT: TYPE: GAS GENERATOR LIQUID NITROGEN - COMPRESSOR; METHOD: ON-SITE, QUALIFIED TECHNICIAN, SERVICE REPORT REQUIRED</v>
          </cell>
        </row>
        <row r="37461">
          <cell r="A37461" t="str">
            <v>3000027753</v>
          </cell>
          <cell r="B37461" t="str">
            <v>4</v>
          </cell>
          <cell r="C37461" t="str">
            <v>Active</v>
          </cell>
          <cell r="D37461" t="str">
            <v>REPAIR, EQUIPMENT, MECHANICAL</v>
          </cell>
          <cell r="E37461" t="str">
            <v>REPR EQP MECH:SHIFTING HEAD</v>
          </cell>
          <cell r="F37461" t="str">
            <v>REPAIR, EQUIPMENT, MECHANICAL; TYPE SHIFTING HEAD</v>
          </cell>
        </row>
        <row r="37462">
          <cell r="A37462" t="str">
            <v>3000020064</v>
          </cell>
          <cell r="B37462" t="str">
            <v>5</v>
          </cell>
          <cell r="C37462" t="str">
            <v>Active</v>
          </cell>
          <cell r="D37462" t="str">
            <v>REPAIR, EQUIPMENT</v>
          </cell>
          <cell r="E37462" t="str">
            <v>REPR EQP:TURBO;ONCE OFF</v>
          </cell>
          <cell r="F37462" t="str">
            <v>REPAIR, EQUIPMENT: TYPE: TURBO; METHOD: ONCE OFF</v>
          </cell>
        </row>
        <row r="37463">
          <cell r="A37463" t="str">
            <v>3000030258</v>
          </cell>
          <cell r="B37463" t="str">
            <v>4</v>
          </cell>
          <cell r="C37463" t="str">
            <v>Active</v>
          </cell>
          <cell r="D37463" t="str">
            <v>REPAIR, EQUIPMENT</v>
          </cell>
          <cell r="E37463" t="str">
            <v>REPR EQP:IMPELLER PUMP</v>
          </cell>
          <cell r="F37463" t="str">
            <v>REPAIR, EQUIPMENT; TYPE IMPELLER PUMP</v>
          </cell>
        </row>
        <row r="37464">
          <cell r="A37464" t="str">
            <v>3000032499</v>
          </cell>
          <cell r="B37464" t="str">
            <v>5</v>
          </cell>
          <cell r="C37464" t="str">
            <v>Active</v>
          </cell>
          <cell r="D37464" t="str">
            <v>MAINTAIN, BELT, CONVEYOR</v>
          </cell>
          <cell r="E37464" t="str">
            <v>MAINT BELT CONVR:LINK 4 PLY;HOT SPLICE</v>
          </cell>
          <cell r="F37464" t="str">
            <v>MAINTAIN, BELT, CONVEYOR: TYPE: LINK 4 PLY; FREQUENCY: AS AND WHEN REQUIRED; METHOD: HOT SPLICE</v>
          </cell>
        </row>
        <row r="37465">
          <cell r="A37465" t="str">
            <v>3000019678</v>
          </cell>
          <cell r="B37465" t="str">
            <v>4</v>
          </cell>
          <cell r="C37465" t="str">
            <v>Active</v>
          </cell>
          <cell r="D37465" t="str">
            <v>HIRE, LABOR</v>
          </cell>
          <cell r="E37465" t="str">
            <v>HIRE LABR:G14;MANAGER;BCOM; DEGREE;5</v>
          </cell>
          <cell r="F37465" t="str">
            <v>HIRE, LABOR: EXPERIENCE LEVEL: G14; TYPE: MANAGER; QUALIFICATION: BCOM; DEGREE; NUMBER OF YEARS EXPERIENCE: 5; REQUIRED EXPERIENCE: SITE</v>
          </cell>
        </row>
        <row r="37466">
          <cell r="A37466" t="str">
            <v>3000020930</v>
          </cell>
          <cell r="B37466" t="str">
            <v>5</v>
          </cell>
          <cell r="C37466" t="str">
            <v>Active</v>
          </cell>
          <cell r="D37466" t="str">
            <v>MAINTAIN, EARTHING</v>
          </cell>
          <cell r="E37466" t="str">
            <v>MAINT EARTH:TRANSMISSION SUBSTATION</v>
          </cell>
          <cell r="F37466" t="str">
            <v>MAINTAIN, EARTHING: TYPE: TRANSMISSION SUBSTATION; FREQUENCY: AS REQUIRED; METHOD: KEEP IN A GOOD STATE ALL ROUND AND FLAT COPPER EARTHING BY MEANS OF MAINTENANCE, REPAIRS AND MODIFICATIONS; ALL JOINTS TO BE BRAZED OR CAD WELDED; ALL WORK TO BE CARRIED OUT IN ACCORDANCE WITH APPROVED SAFETY REGULATIONS</v>
          </cell>
        </row>
        <row r="37467">
          <cell r="A37467" t="str">
            <v>3000026209</v>
          </cell>
          <cell r="B37467" t="str">
            <v>5</v>
          </cell>
          <cell r="C37467" t="str">
            <v>Active</v>
          </cell>
          <cell r="D37467" t="str">
            <v>TEST, PEOPLE</v>
          </cell>
          <cell r="E37467" t="str">
            <v>TEST PPL:CHOLESTEROL;LABORATORY;ONCE OFF</v>
          </cell>
          <cell r="F37467" t="str">
            <v>TEST, PEOPLE: TYPE: CHOLESTEROL; METHOD: LABORATORY; FREQUENCY: ONCE OFF; FEEDBACK: WRITTEN REPORT; INCLUSIVE OF DIAGNOSTIC SWABBING, TRANSPORTING, TESTING AND PROVIDING RESULTS; MAXIMUM TURNAROUND TIME FOR RESULTS SHOULD NOT EXCEED 48 HOURS</v>
          </cell>
        </row>
        <row r="37468">
          <cell r="A37468" t="str">
            <v>3000020187</v>
          </cell>
          <cell r="B37468" t="str">
            <v>5</v>
          </cell>
          <cell r="C37468" t="str">
            <v>Active</v>
          </cell>
          <cell r="D37468" t="str">
            <v>PROVIDE, SUPPORT SERVICE</v>
          </cell>
          <cell r="E37468" t="str">
            <v>PRVD SUPRT SERV:DECNTMNTN OFFICE 10X6M</v>
          </cell>
          <cell r="F37468" t="str">
            <v>PROVIDE, SUPPORT SERVICE: TYPE: DECNTMNTN OFFICE 10X6M; METHOD: DECONTAMINATION OF BUILDINGS (COVID 19) SPRAY WITH A VIRUS GOBBLER AND AFTER 10 MINUTES CONTACT TIME, AFTER WHICH HARD SURFACES WILL BE WIPED DOWN, CERTIFICATE OF DECONTAMINATION TO BE SUPPLIED, THIS WILL BE DONE ON REQUEST (AS AND WHEN REQUIRED)</v>
          </cell>
        </row>
        <row r="37469">
          <cell r="A37469" t="str">
            <v>3000025280</v>
          </cell>
          <cell r="B37469" t="str">
            <v>5</v>
          </cell>
          <cell r="C37469" t="str">
            <v>Active</v>
          </cell>
          <cell r="D37469" t="str">
            <v>DISMANTLE, STRUCTURE</v>
          </cell>
          <cell r="E37469" t="str">
            <v>DISMNTL STRUCT:BONDING STRAIN &amp; HOOK</v>
          </cell>
          <cell r="F37469" t="str">
            <v>DISMANTLE, STRUCTURE: TYPE: BONDING STRAIN &amp; HOOK; METHOD: PHYSICAL AND MECHANICAL; BONDING STRAIN AND CROSS-ARMS INCLUDING HOOK ON / HOOK OFF OF STRAIN INSULATION</v>
          </cell>
        </row>
        <row r="37470">
          <cell r="A37470" t="str">
            <v>3000026618</v>
          </cell>
          <cell r="B37470" t="str">
            <v>4</v>
          </cell>
          <cell r="C37470" t="str">
            <v>Active</v>
          </cell>
          <cell r="D37470" t="str">
            <v>LICENSE, SOFTWARE</v>
          </cell>
          <cell r="E37470" t="str">
            <v>LICENSE SFTWR:NETWORK MANAGEMENT</v>
          </cell>
          <cell r="F37470" t="str">
            <v>LICENSE, SOFTWARE: TYPE: NETWORK MANAGEMENT; SYSTEM APPLICATION: MICROFOCUS; REFERENCE NO: NMGT-REP</v>
          </cell>
        </row>
        <row r="37471">
          <cell r="A37471" t="str">
            <v>3000025765</v>
          </cell>
          <cell r="B37471" t="str">
            <v>5</v>
          </cell>
          <cell r="C37471" t="str">
            <v>Active</v>
          </cell>
          <cell r="D37471" t="str">
            <v>MAINTAIN, EXTINGUISHER, FIRE</v>
          </cell>
          <cell r="E37471" t="str">
            <v>MAINT EXTNGR FIRE:9KG DCP;1 YR</v>
          </cell>
          <cell r="F37471" t="str">
            <v>MAINTAIN, EXTINGUISHER, FIRE: TYPE: 9KG DCP; FREQUENCY: 1 YR; METHOD: TEST AND REFILL TO SANS 1475</v>
          </cell>
        </row>
        <row r="37472">
          <cell r="A37472" t="str">
            <v>3000012164</v>
          </cell>
          <cell r="B37472" t="str">
            <v>5</v>
          </cell>
          <cell r="C37472" t="str">
            <v>Active</v>
          </cell>
          <cell r="D37472" t="str">
            <v>BACKFILL, AREA</v>
          </cell>
          <cell r="E37472" t="str">
            <v>BCKFLL AREA:BEDDING PIPES;GRANULAR;NONE</v>
          </cell>
          <cell r="F37472" t="str">
            <v>BACKFILL, AREA: TYPE: BEDDING PIPES; FILLER MATERIAL: GRANULAR; COMPACT METHOD: NONE</v>
          </cell>
        </row>
        <row r="37473">
          <cell r="A37473" t="str">
            <v>3000002060</v>
          </cell>
          <cell r="B37473" t="str">
            <v>3</v>
          </cell>
          <cell r="C37473" t="str">
            <v>Active</v>
          </cell>
          <cell r="D37473" t="str">
            <v>CONTROL, VEGETATION</v>
          </cell>
          <cell r="E37473" t="str">
            <v>CTRL VEG:ALLUVIUM RENOSTERVELD</v>
          </cell>
          <cell r="F37473" t="str">
            <v>CONTROL, VEGETATION: BIOME REGION: ALLUVIUM RENOSTERVELD; TASK: CYCLE 2</v>
          </cell>
        </row>
        <row r="37474">
          <cell r="A37474" t="str">
            <v>3000021160</v>
          </cell>
          <cell r="B37474" t="str">
            <v>5</v>
          </cell>
          <cell r="C37474" t="str">
            <v>Active</v>
          </cell>
          <cell r="D37474" t="str">
            <v>REMOVE, EQUIPMENT, MECHANICAL</v>
          </cell>
          <cell r="E37474" t="str">
            <v>RMV EQP MECH:BURNER LINERS;MECHANICAL</v>
          </cell>
          <cell r="F37474" t="str">
            <v>REMOVE, EQUIPMENT, MECHANICAL: TYPE: BURNER LINERS; METHOD: MECHANICAL</v>
          </cell>
        </row>
        <row r="37475">
          <cell r="A37475" t="str">
            <v>3000027112</v>
          </cell>
          <cell r="B37475" t="str">
            <v>5</v>
          </cell>
          <cell r="C37475" t="str">
            <v>Active</v>
          </cell>
          <cell r="D37475" t="str">
            <v>REFURBISH, EQUIPMENT</v>
          </cell>
          <cell r="E37475" t="str">
            <v>REFURBISH EQUIP:OIL COOLER</v>
          </cell>
          <cell r="F37475" t="str">
            <v>REFURBISH, EQUIPMENT: TYPE: OIL COOLER; METHOD: CLEAN; PRESSURE TEST</v>
          </cell>
        </row>
        <row r="37476">
          <cell r="A37476" t="str">
            <v>3000032596</v>
          </cell>
          <cell r="B37476" t="str">
            <v>5</v>
          </cell>
          <cell r="C37476" t="str">
            <v>Active</v>
          </cell>
          <cell r="D37476" t="str">
            <v>REPAIR, EQUIPMENT</v>
          </cell>
          <cell r="E37476" t="str">
            <v>REPR EQP:TB8100 REPEATER;FAULT FINDING</v>
          </cell>
          <cell r="F37476" t="str">
            <v>REPAIR, EQUIPMENT: TYPE: TB8100 REPEATER; METHOD: FAULT FINDING</v>
          </cell>
        </row>
        <row r="37477">
          <cell r="A37477" t="str">
            <v>3000013806</v>
          </cell>
          <cell r="B37477" t="str">
            <v>5</v>
          </cell>
          <cell r="C37477" t="str">
            <v>Active</v>
          </cell>
          <cell r="D37477" t="str">
            <v>TRAIN, PERSONNEL</v>
          </cell>
          <cell r="E37477" t="str">
            <v>TRAIN PRSNL:OPERATIONAL;5 DAY</v>
          </cell>
          <cell r="F37477" t="str">
            <v>TRAIN, PERSONNEL: COURSE TYPE: OPERATIONAL; DURATION: 5 DAY; EQUIPMENT TRAINING ON OPERATIONS AND MAINTENANCE, ENGINEERING, PLANNING AND NETWORK MANAGEMENT</v>
          </cell>
        </row>
        <row r="37478">
          <cell r="A37478" t="str">
            <v>3000023085</v>
          </cell>
          <cell r="B37478" t="str">
            <v>5</v>
          </cell>
          <cell r="C37478" t="str">
            <v>Active</v>
          </cell>
          <cell r="D37478" t="str">
            <v>ANALYZE, SAMPLE</v>
          </cell>
          <cell r="E37478" t="str">
            <v>ANLYZ SAMPL:TRF OIL;EMRG AGEING</v>
          </cell>
          <cell r="F37478" t="str">
            <v>ANALYZE, SAMPLE: TYPE: TRANSFORMER OIL; METHOD: EMERGENCY AGEING; FEEDBACK: ACCREDITED LABORATORY REPORT</v>
          </cell>
        </row>
        <row r="37479">
          <cell r="A37479" t="str">
            <v>3000024156</v>
          </cell>
          <cell r="B37479" t="str">
            <v>5</v>
          </cell>
          <cell r="C37479" t="str">
            <v>Active</v>
          </cell>
          <cell r="D37479" t="str">
            <v>MAINTAIN, PIPING</v>
          </cell>
          <cell r="E37479" t="str">
            <v>MAINT PIPNG:CHLORINE AT SEWAGE;PVC</v>
          </cell>
          <cell r="F37479" t="str">
            <v>MAINTAIN, PIPING: TYPE: CHLORINE AT SEWAGE; MATERIAL: PVC; FREQUENCY: AS AND WHEN REQUIRED; METHOD: PHYSICAL</v>
          </cell>
        </row>
        <row r="37480">
          <cell r="A37480" t="str">
            <v>3000018433</v>
          </cell>
          <cell r="B37480" t="str">
            <v>5</v>
          </cell>
          <cell r="C37480" t="str">
            <v>Active</v>
          </cell>
          <cell r="D37480" t="str">
            <v>PROVIDE, INFORMATION</v>
          </cell>
          <cell r="E37480" t="str">
            <v>PROV INFO:TASK;SCHEDULES INFO STD PRICE</v>
          </cell>
          <cell r="F37480" t="str">
            <v>PROVIDE, INFORMATION: TYPE: TASK; FEEDBACK: SCHEDULES INFO STD PRICE</v>
          </cell>
        </row>
        <row r="37481">
          <cell r="A37481" t="str">
            <v>3000016816</v>
          </cell>
          <cell r="B37481" t="str">
            <v>4</v>
          </cell>
          <cell r="C37481" t="str">
            <v>Active</v>
          </cell>
          <cell r="D37481" t="str">
            <v>INSTALL, EQUIPMENT, ELECTRICAL</v>
          </cell>
          <cell r="E37481" t="str">
            <v>INSTL EQP ELEC:CONTROL PLANT 22KV CT</v>
          </cell>
          <cell r="F37481" t="str">
            <v>INSTALL, EQUIPMENT, ELECTRICAL: TYPE: CONTROL PLANT 22KV CT; METHOD: INSTALL 22KV CT INTO EXISTING EQUIPMENT</v>
          </cell>
        </row>
        <row r="37482">
          <cell r="A37482" t="str">
            <v>3000016843</v>
          </cell>
          <cell r="B37482" t="str">
            <v>5</v>
          </cell>
          <cell r="C37482" t="str">
            <v>Active</v>
          </cell>
          <cell r="D37482" t="str">
            <v>TRAIN, PERSONNEL</v>
          </cell>
          <cell r="E37482" t="str">
            <v>TRAIN PRSNL:1 DAY</v>
          </cell>
          <cell r="F37482" t="str">
            <v>TRAIN, PERSONNEL: COURSE TYPE: COUNTER BALANCE LIFT TRUCK FORKLIFT RE-CERTIFICATION; DURATION: 1 DAY</v>
          </cell>
        </row>
        <row r="37483">
          <cell r="A37483" t="str">
            <v>3000015054</v>
          </cell>
          <cell r="B37483" t="str">
            <v>5</v>
          </cell>
          <cell r="C37483" t="str">
            <v>Active</v>
          </cell>
          <cell r="D37483" t="str">
            <v>STRINGING, CONDUCTOR</v>
          </cell>
          <cell r="E37483" t="str">
            <v>STRINGING COND:PANTHER;VARIOUS</v>
          </cell>
          <cell r="F37483" t="str">
            <v>STRINGING, CONDUCTOR: TYPE: PANTHER; DIMENSIONS: VARIOUS; METHOD: PHYSICAL AND MECHANICAL</v>
          </cell>
        </row>
        <row r="37484">
          <cell r="A37484" t="str">
            <v>3000014366</v>
          </cell>
          <cell r="B37484" t="str">
            <v>5</v>
          </cell>
          <cell r="C37484" t="str">
            <v>Active</v>
          </cell>
          <cell r="D37484" t="str">
            <v>TEST, EQUIPMENT, MECHANICAL</v>
          </cell>
          <cell r="E37484" t="str">
            <v>TEST EQP MECH:COMPONENTS/SYSTEM</v>
          </cell>
          <cell r="F37484" t="str">
            <v>TEST, EQUIPMENT, MECHANICAL; TYPE COMPONENTS/SYSTEM, METHOD CLEAN, TEST, FREQUENCY AS REQUIRED, FEEDBACK ON COMPLETION, CERTIFIED; PART OF OR INCLUDED IN SCOPE</v>
          </cell>
        </row>
        <row r="37485">
          <cell r="A37485" t="str">
            <v>3000019143</v>
          </cell>
          <cell r="B37485" t="str">
            <v>5</v>
          </cell>
          <cell r="C37485" t="str">
            <v>Active</v>
          </cell>
          <cell r="D37485" t="str">
            <v>INSTALL, CLAMP</v>
          </cell>
          <cell r="E37485" t="str">
            <v>INSTL CLMP:ALUMINIUM OR GALVANISED STEEL</v>
          </cell>
          <cell r="F37485" t="str">
            <v>INSTALL, CLAMP: TYPE: CONDUCTOR ETC-C; T/COMP; RUN 26.5 TAP 26.5; MATERIAL: ALUMINIUM OR GALVANISED STEEL</v>
          </cell>
        </row>
        <row r="37486">
          <cell r="A37486" t="str">
            <v>3000027837</v>
          </cell>
          <cell r="B37486" t="str">
            <v>4</v>
          </cell>
          <cell r="C37486" t="str">
            <v>Active</v>
          </cell>
          <cell r="D37486" t="str">
            <v>INSTALL, EQUIPMENT, COMMUNICATION</v>
          </cell>
          <cell r="E37486" t="str">
            <v>INSTL EQP COMM:IP/MPLS</v>
          </cell>
          <cell r="F37486" t="str">
            <v>INSTALL, EQUIPMENT, COMMUNICATION; TYPE IP MULTIPROTOCOL LABEL SWITCHING</v>
          </cell>
        </row>
        <row r="37487">
          <cell r="A37487" t="str">
            <v>3000019877</v>
          </cell>
          <cell r="B37487" t="str">
            <v>5</v>
          </cell>
          <cell r="C37487" t="str">
            <v>Active</v>
          </cell>
          <cell r="D37487" t="str">
            <v>TEST, COAL</v>
          </cell>
          <cell r="E37487" t="str">
            <v>TEST, COAL:PF SAMPLING;MONTHLY</v>
          </cell>
          <cell r="F37487" t="str">
            <v>TEST, COAL: TYPE: PF SAMPLING; FREQUENCY: MONTHLY; METHOD: SYSTEMATIC; FEEDBACK: REPORTS 240-125574632</v>
          </cell>
        </row>
        <row r="37488">
          <cell r="A37488" t="str">
            <v>3000018166</v>
          </cell>
          <cell r="B37488" t="str">
            <v>5</v>
          </cell>
          <cell r="C37488" t="str">
            <v>Active</v>
          </cell>
          <cell r="D37488" t="str">
            <v>CLEAN, AREA</v>
          </cell>
          <cell r="E37488" t="str">
            <v>CLEAN, AREA</v>
          </cell>
          <cell r="F37488" t="str">
            <v>CLEAN, AREA: TYPE: OFFICES, ABLUTIONS, KITCHEN, STOREROOMS, BOARDROOMS; METHOD: OFFICE CLEANING, VACUUM, SWEEPING, DUSTING, FLOOR STRIPPING; FREQUENCY: DAILY, WEEKLY AND QUARTERLY DAY</v>
          </cell>
        </row>
        <row r="37489">
          <cell r="A37489" t="str">
            <v>3000013933</v>
          </cell>
          <cell r="B37489" t="str">
            <v>5</v>
          </cell>
          <cell r="C37489" t="str">
            <v>Active</v>
          </cell>
          <cell r="D37489" t="str">
            <v>ASSEMBLE, STRUCTURE</v>
          </cell>
          <cell r="E37489" t="str">
            <v>ASSEMBL STRUCT:STRAINER SMALL 1-30 DEG</v>
          </cell>
          <cell r="F37489" t="str">
            <v>ASSEMBLE, STRUCTURE: TYPE: STRAINER SMALL 1-30 DEG; MATERIAL: WOOD, GALVANISED STEEL; CONFIGURATION: MV HEAVY CONDUCTOR 22KV 3 PHASE VERTICAL 800MM SPACING; NEC 3, ECC</v>
          </cell>
        </row>
        <row r="37490">
          <cell r="A37490" t="str">
            <v>3000032306</v>
          </cell>
          <cell r="B37490" t="str">
            <v>5</v>
          </cell>
          <cell r="C37490" t="str">
            <v>Active</v>
          </cell>
          <cell r="D37490" t="str">
            <v>MAINTAIN, EQUIPMENT, ELECTRICAL</v>
          </cell>
          <cell r="E37490" t="str">
            <v>MAINT EQP ELEC:AS AND WHEN REQUIRED</v>
          </cell>
          <cell r="F37490" t="str">
            <v>MAINTAIN, EQUIPMENT, ELECTRICAL: TYPE: BROKEN SUPPORT OF CROSS ARM 2.5, 3.5 M; FREQUENCY: AS AND WHEN REQUIRED; METHOD: MANUAL</v>
          </cell>
        </row>
        <row r="37491">
          <cell r="A37491" t="str">
            <v>3000026606</v>
          </cell>
          <cell r="B37491" t="str">
            <v>4</v>
          </cell>
          <cell r="C37491" t="str">
            <v>Active</v>
          </cell>
          <cell r="D37491" t="str">
            <v>INSTALL, EQUIPMENT, COMMUNICATION</v>
          </cell>
          <cell r="E37491" t="str">
            <v>INSTL EQP COMM:SESSION BORDER CONTROLLER</v>
          </cell>
          <cell r="F37491" t="str">
            <v>INSTALL, EQUIPMENT, COMMUNICATION: TYPE: SESSION BORDER CONTROLLER; REFERENCE NO: SBC-INST; INSTALLATION AND COMMISSIONING, INCLUDING SHEQ FILES PREPARATION</v>
          </cell>
        </row>
        <row r="37492">
          <cell r="A37492" t="str">
            <v>3000024804</v>
          </cell>
          <cell r="B37492" t="str">
            <v>5</v>
          </cell>
          <cell r="C37492" t="str">
            <v>Active</v>
          </cell>
          <cell r="D37492" t="str">
            <v>INSTALL, CLAMP</v>
          </cell>
          <cell r="E37492" t="str">
            <v>INSTL CLMP:CLAMPEX 13MM DIA</v>
          </cell>
          <cell r="F37492" t="str">
            <v>INSTALL, CLAMP: TYPE: CLAMPEX 13MM DIA; MATERIAL: GALVINISED STEEL; DRAWING REFERENCE NO = D-DT-6068</v>
          </cell>
        </row>
        <row r="37493">
          <cell r="A37493" t="str">
            <v>3000023177</v>
          </cell>
          <cell r="B37493" t="str">
            <v>4</v>
          </cell>
          <cell r="C37493" t="str">
            <v>Active</v>
          </cell>
          <cell r="D37493" t="str">
            <v>INSTALL, ANCHOR</v>
          </cell>
          <cell r="E37493" t="str">
            <v>INSTL ANCHR:2 EYE ROD AND PIN,STEEL</v>
          </cell>
          <cell r="F37493" t="str">
            <v>INSTALL, ANCHOR; TYPE 2 EYE ROD AND PIN, MATERIAL STEEL; DRAWING NO: D-DT-0357 SHT 2, REV 0; ROCK INSTALLATION</v>
          </cell>
        </row>
        <row r="37494">
          <cell r="A37494" t="str">
            <v>3000030409</v>
          </cell>
          <cell r="B37494" t="str">
            <v>5</v>
          </cell>
          <cell r="C37494" t="str">
            <v>Active</v>
          </cell>
          <cell r="D37494" t="str">
            <v>MAINTAIN, NETWORK</v>
          </cell>
          <cell r="E37494" t="str">
            <v>MAINT NETWK:TELEPHONE;MONTHLY</v>
          </cell>
          <cell r="F37494" t="str">
            <v>MAINTAIN, NETWORK: TYPE: TELEPHONE; FREQUENCY: MONTHLY; METHOD: MAINTAIN TELEPHONE SERVICE FOR YOKOGAWA SYSTEM</v>
          </cell>
        </row>
        <row r="37495">
          <cell r="A37495" t="str">
            <v>3000015669</v>
          </cell>
          <cell r="B37495" t="str">
            <v>5</v>
          </cell>
          <cell r="C37495" t="str">
            <v>Active</v>
          </cell>
          <cell r="D37495" t="str">
            <v>ASSEMBLE, STRUCTURE</v>
          </cell>
          <cell r="E37495" t="str">
            <v>ASSEMBL STRUCT:STEEL</v>
          </cell>
          <cell r="F37495" t="str">
            <v>ASSEMBLE, STRUCTURE: TYPE: IN-LINE STRAIN (2X17.1M POLES AND 8M OR 10M CROSSARM; MATERIAL: STEEL; CONFIGURATION: 132KV (PLANT 2M, BOTTOM ATTACHMENT 12.6M; POLE, IN-LINE STRAIN</v>
          </cell>
        </row>
        <row r="37496">
          <cell r="A37496" t="str">
            <v>3000029252</v>
          </cell>
          <cell r="B37496" t="str">
            <v>5</v>
          </cell>
          <cell r="C37496" t="str">
            <v>Active</v>
          </cell>
          <cell r="D37496" t="str">
            <v>BUILD, FOUNDATION</v>
          </cell>
          <cell r="E37496" t="str">
            <v>BLD FNDTN:SMOOTH FLOAT</v>
          </cell>
          <cell r="F37496" t="str">
            <v>BUILD, FOUNDATION: TYPE: ST 132KV INLINE STRN 27M SOIL 2; FINISH: SMOOTH FLOAT; 2-WT-1298, 2-WT-1417 &amp; 2-WT-1418; 0-2 DEG</v>
          </cell>
        </row>
        <row r="37497">
          <cell r="A37497" t="str">
            <v>3000034088</v>
          </cell>
          <cell r="B37497" t="str">
            <v>4</v>
          </cell>
          <cell r="C37497" t="str">
            <v>Active</v>
          </cell>
          <cell r="D37497" t="str">
            <v>LICENSE, SOFTWARE</v>
          </cell>
          <cell r="E37497" t="str">
            <v>LICENSE SFTWR:MATHCAD PROFESSIONAL;PRIME</v>
          </cell>
          <cell r="F37497" t="str">
            <v>LICENSE, SOFTWARE: TYPE: MATHCAD PROFESSIONAL; MODULE VERSION: PRIME; SYSTEM APPLICATION: WINDOWS; VERSION: 8; SUB LICENSE: INDIVIDUAL</v>
          </cell>
        </row>
        <row r="37498">
          <cell r="A37498" t="str">
            <v>3000026632</v>
          </cell>
          <cell r="B37498" t="str">
            <v>4</v>
          </cell>
          <cell r="C37498" t="str">
            <v>Active</v>
          </cell>
          <cell r="D37498" t="str">
            <v>MAINTAIN, SYSTEM</v>
          </cell>
          <cell r="E37498" t="str">
            <v>MAINT SYS:COMBO 6-VOICE GATEWAY</v>
          </cell>
          <cell r="F37498" t="str">
            <v>MAINTAIN, SYSTEM: TYPE: COMBO 6-VOICE GATEWAY; FREQUENCY: AS REQUIRED; METHOD: KEEP IN GOOD WORKING ORDER</v>
          </cell>
        </row>
        <row r="37499">
          <cell r="A37499" t="str">
            <v>3000021665</v>
          </cell>
          <cell r="B37499" t="str">
            <v>5</v>
          </cell>
          <cell r="C37499" t="str">
            <v>Active</v>
          </cell>
          <cell r="D37499" t="str">
            <v>REPAIR, EQUIPMENT, ELECTRICAL</v>
          </cell>
          <cell r="E37499" t="str">
            <v>REPR EQP ELEC:SCREEN, MICROPHONE;SANAS</v>
          </cell>
          <cell r="F37499" t="str">
            <v>REPAIR, EQUIPMENT, ELECTRICAL: TYPE: TESTER; E 10, SUNSET TEST SET; REPAIR TYPE: SCREEN, MICROPHONE; TEST: SANAS</v>
          </cell>
        </row>
        <row r="37500">
          <cell r="A37500" t="str">
            <v>3000023926</v>
          </cell>
          <cell r="B37500" t="str">
            <v>4</v>
          </cell>
          <cell r="C37500" t="str">
            <v>Active</v>
          </cell>
          <cell r="D37500" t="str">
            <v>MAINTAIN, SYSTEM</v>
          </cell>
          <cell r="E37500" t="str">
            <v>MAINT SYS:HARDWARE/SOFTWARE</v>
          </cell>
          <cell r="F37500" t="str">
            <v>MAINTAIN, SYSTEM: TYPE: UCS SUPP PSS 24X7X4 CISCO BUSINESS EDITION 7000H (M5) APPLIANCE; METHOD: HARDWARE/SOFTWARE; REFERENCE NO: CON-PSJ3-BE79M5KH</v>
          </cell>
        </row>
        <row r="37501">
          <cell r="A37501" t="str">
            <v>3000026897</v>
          </cell>
          <cell r="B37501" t="str">
            <v>5</v>
          </cell>
          <cell r="C37501" t="str">
            <v>Active</v>
          </cell>
          <cell r="D37501" t="str">
            <v>MAINTAIN, BOILER</v>
          </cell>
          <cell r="E37501" t="str">
            <v>MAINT BOILR:PHYSICAL CLEANING</v>
          </cell>
          <cell r="F37501" t="str">
            <v>MAINTAIN, BOILER: TYPE: PHYSICAL CLEANING; METHOD: VACUUMING INSIDE FFP CELL</v>
          </cell>
        </row>
        <row r="37502">
          <cell r="A37502" t="str">
            <v>3000017079</v>
          </cell>
          <cell r="B37502" t="str">
            <v>4</v>
          </cell>
          <cell r="C37502" t="str">
            <v>Active</v>
          </cell>
          <cell r="D37502" t="str">
            <v>REPAIR, MOTOR, ELECTRIC</v>
          </cell>
          <cell r="E37502" t="str">
            <v>REPR MTR ELEC:0.25KW 4P 1LC3070-4AD22Z</v>
          </cell>
          <cell r="F37502" t="str">
            <v>REPAIR, MOTOR, ELECTRIC: TYPE: 0.25KW 4P 1LC3070-4AD22Z; REPAIR TYPE: OVERHAUL MOTOR</v>
          </cell>
        </row>
        <row r="37503">
          <cell r="A37503" t="str">
            <v>3000014516</v>
          </cell>
          <cell r="B37503" t="str">
            <v>5</v>
          </cell>
          <cell r="C37503" t="str">
            <v>Active</v>
          </cell>
          <cell r="D37503" t="str">
            <v>TRAIN, PERSONNEL</v>
          </cell>
          <cell r="E37503" t="str">
            <v>TRAIN PRSNL:FITNESS CLASSES;ONCE OFF</v>
          </cell>
          <cell r="F37503" t="str">
            <v>TRAIN, PERSONNEL: COURSE TYPE: FITNESS CLASSES; DURATION: ONCE OFF</v>
          </cell>
        </row>
        <row r="37504">
          <cell r="A37504" t="str">
            <v>3000014594</v>
          </cell>
          <cell r="B37504" t="str">
            <v>5</v>
          </cell>
          <cell r="C37504" t="str">
            <v>Active</v>
          </cell>
          <cell r="D37504" t="str">
            <v>EXAMINE, PERSON</v>
          </cell>
          <cell r="E37504" t="str">
            <v>EXAMN PRSN:EYE TEST, PRESCRIPTION</v>
          </cell>
          <cell r="F37504" t="str">
            <v>EXAMINE, PERSON: TYPE: EYE TEST, PRESCRIPTION; METHOD: EXAMINATION RADIOLOGICAL</v>
          </cell>
        </row>
        <row r="37505">
          <cell r="A37505" t="str">
            <v>3000023890</v>
          </cell>
          <cell r="B37505" t="str">
            <v>5</v>
          </cell>
          <cell r="C37505" t="str">
            <v>Active</v>
          </cell>
          <cell r="D37505" t="str">
            <v>INSPECT, EQUIPMENT</v>
          </cell>
          <cell r="E37505" t="str">
            <v>INSP EQP:UCI HARDNESS MACHINE;NDT, UT</v>
          </cell>
          <cell r="F37505" t="str">
            <v>INSPECT, EQUIPMENT: TYPE: UCI HARDNESS MACHINE; METHOD: NDT, UT; FEEDBACK: INSPECTION AND MAINTENANCE REPORT</v>
          </cell>
        </row>
        <row r="37506">
          <cell r="A37506" t="str">
            <v>3000031266</v>
          </cell>
          <cell r="B37506" t="str">
            <v>5</v>
          </cell>
          <cell r="C37506" t="str">
            <v>Active</v>
          </cell>
          <cell r="D37506" t="str">
            <v>REPAIR, PUMP</v>
          </cell>
          <cell r="E37506" t="str">
            <v>REPR PMP:PUMP BARE SHAFT</v>
          </cell>
          <cell r="F37506" t="str">
            <v>REPAIR, PUMP: TYPE: PUMP BARE SHAFT; METHOD: SERVICE EXCHANGE</v>
          </cell>
        </row>
        <row r="37507">
          <cell r="A37507" t="str">
            <v>3000031613</v>
          </cell>
          <cell r="B37507" t="str">
            <v>5</v>
          </cell>
          <cell r="C37507" t="str">
            <v>Active</v>
          </cell>
          <cell r="D37507" t="str">
            <v>ATTEND, CONFERENCE</v>
          </cell>
          <cell r="E37507" t="str">
            <v>ATTEND CONF:T&amp;M ATTENDANCE;2 DAY</v>
          </cell>
          <cell r="F37507" t="str">
            <v>ATTEND, CONFERENCE: TYPE: T&amp;M ATTENDANCE; DURATION: 2 DAY</v>
          </cell>
        </row>
        <row r="37508">
          <cell r="A37508" t="str">
            <v>3000025686</v>
          </cell>
          <cell r="B37508" t="str">
            <v>5</v>
          </cell>
          <cell r="C37508" t="str">
            <v>Active</v>
          </cell>
          <cell r="D37508" t="str">
            <v>INSPECT, EQUIPMENT</v>
          </cell>
          <cell r="E37508" t="str">
            <v>INSP EQP:VESSELS;WRITTEN REPORT</v>
          </cell>
          <cell r="F37508" t="str">
            <v>INSPECT, EQUIPMENT: TYPE: VESSELS; METHOD: REMOVE AND REPLACE RUBBER; FEEDBACK: WRITTEN REPORT</v>
          </cell>
        </row>
        <row r="37509">
          <cell r="A37509" t="str">
            <v>3000014213</v>
          </cell>
          <cell r="B37509" t="str">
            <v>5</v>
          </cell>
          <cell r="C37509" t="str">
            <v>Active</v>
          </cell>
          <cell r="D37509" t="str">
            <v>DESIGN, LAYOUT</v>
          </cell>
          <cell r="E37509" t="str">
            <v>DSGN LAYOUT:D8.11, DETAILED</v>
          </cell>
          <cell r="F37509" t="str">
            <v>DESIGN, LAYOUT: TYPE: D8.11, DETAILED; METHOD: SPECIFICATION HV FEEDER SCHEME</v>
          </cell>
        </row>
        <row r="37510">
          <cell r="A37510" t="str">
            <v>3000016115</v>
          </cell>
          <cell r="B37510" t="str">
            <v>5</v>
          </cell>
          <cell r="C37510" t="str">
            <v>Active</v>
          </cell>
          <cell r="D37510" t="str">
            <v>CONTROL, VEGETATION</v>
          </cell>
          <cell r="E37510" t="str">
            <v>CTRL VEG:REEDS CUT AND STACKING;CYCLE 1</v>
          </cell>
          <cell r="F37510" t="str">
            <v>CONTROL, VEGETATION: BIOME REGION: REEDS CUT AND STACKING; CHARGE RATE: CYCLE 1; APPLICATION TYPE: CHAINSAW BRUSH CUTTER HERBICIDE; METHOD: CUTTING</v>
          </cell>
        </row>
        <row r="37511">
          <cell r="A37511" t="str">
            <v>3000032817</v>
          </cell>
          <cell r="B37511" t="str">
            <v>5</v>
          </cell>
          <cell r="C37511" t="str">
            <v>Active</v>
          </cell>
          <cell r="D37511" t="str">
            <v>TRAIN, PERSONNEL</v>
          </cell>
          <cell r="E37511" t="str">
            <v>TRAIN PRSNL:ETH NETW (SUPPLIER);5 DAY</v>
          </cell>
          <cell r="F37511" t="str">
            <v>TRAIN, PERSONNEL: COURSE TYPE: ETH NETW (SUPPLIER); DURATION: 5 DAY; TRAINING FOR 8 DELEGATES; INCLUDES LUNCH FOR THE TRAINER AND TRAINEES</v>
          </cell>
        </row>
        <row r="37512">
          <cell r="A37512" t="str">
            <v>3000015857</v>
          </cell>
          <cell r="B37512" t="str">
            <v>5</v>
          </cell>
          <cell r="C37512" t="str">
            <v>Active</v>
          </cell>
          <cell r="D37512" t="str">
            <v>RUBBERIZE, PART</v>
          </cell>
          <cell r="E37512" t="str">
            <v>RUBRIZ PART:LDV LOADBODY</v>
          </cell>
          <cell r="F37512" t="str">
            <v>RUBBERIZE, PART: TYPE: LDV LOADBODY; METHOD: SPRAY RUBBERIZING ON LDV LOADBODY</v>
          </cell>
        </row>
        <row r="37513">
          <cell r="A37513" t="str">
            <v>3000013967</v>
          </cell>
          <cell r="B37513" t="str">
            <v>5</v>
          </cell>
          <cell r="C37513" t="str">
            <v>Active</v>
          </cell>
          <cell r="D37513" t="str">
            <v>INSTALL, EQUIPMENT, ELECTRICAL</v>
          </cell>
          <cell r="E37513" t="str">
            <v>INSTL EQP ELEC:DIODE BOARD</v>
          </cell>
          <cell r="F37513" t="str">
            <v>INSTALL, EQUIPMENT, ELECTRICAL: TYPE: DIODE BOARD; STANDARD: MIMIC MODULES COMPONENTS; METHOD: ATRIP08-25-A 8 WAY DIN-RAIL-MOUNT AVALANCHE TRIP STEERING DIODE BOARD; NEC ECC3</v>
          </cell>
        </row>
        <row r="37514">
          <cell r="A37514" t="str">
            <v>3000021952</v>
          </cell>
          <cell r="B37514" t="str">
            <v>5</v>
          </cell>
          <cell r="C37514" t="str">
            <v>Active</v>
          </cell>
          <cell r="D37514" t="str">
            <v>ERECT, POLE</v>
          </cell>
          <cell r="E37514" t="str">
            <v>ERECT POLE:13M, TOP 180-199MM, SOIL 3;H4</v>
          </cell>
          <cell r="F37514" t="str">
            <v>ERECT, POLE: TYPE: 13M, TOP 180-199MM, SOIL 3; MATERIAL: WOOD H4; METHOD: PLANT, BACKFILL AND COMPACT; DRAWING NO: D-DT-0056 REV 0</v>
          </cell>
        </row>
        <row r="37515">
          <cell r="A37515" t="str">
            <v>3000029833</v>
          </cell>
          <cell r="B37515" t="str">
            <v>5</v>
          </cell>
          <cell r="C37515" t="str">
            <v>Active</v>
          </cell>
          <cell r="D37515" t="str">
            <v>BUILD, FOUNDATION</v>
          </cell>
          <cell r="E37515" t="str">
            <v>BLD FNDTN:SMOOTH FLOAT</v>
          </cell>
          <cell r="F37515" t="str">
            <v>BUILD, FOUNDATION: TYPE: ST 132KV INLINE STRN 29M SOIL 3; FINISH: SMOOTH FLOAT; 2-WT-1298, 2-WT-1417 &amp; 2-WT-1418; 0-2 DEG</v>
          </cell>
        </row>
        <row r="37516">
          <cell r="A37516" t="str">
            <v>3000027019</v>
          </cell>
          <cell r="B37516" t="str">
            <v>5</v>
          </cell>
          <cell r="C37516" t="str">
            <v>Active</v>
          </cell>
          <cell r="D37516" t="str">
            <v>REPAIR, FITTING, SANITARY</v>
          </cell>
          <cell r="E37516" t="str">
            <v>REPR FTNG SNTRY:TOILET;PLUMBER</v>
          </cell>
          <cell r="F37516" t="str">
            <v>REPAIR, FITTING, SANITARY: TYPE: TOILET; METHOD: PLUMBER; TOILET &amp; FAN EXTRACTOR REPAIRS; DONKIN UV 500 EXTRACTOR FANS REPLACEMENT 3 UNIVERSAL C/C CISTERN KIT BIBO</v>
          </cell>
        </row>
        <row r="37517">
          <cell r="A37517" t="str">
            <v>3000022454</v>
          </cell>
          <cell r="B37517" t="str">
            <v>5</v>
          </cell>
          <cell r="C37517" t="str">
            <v>Active</v>
          </cell>
          <cell r="D37517" t="str">
            <v>COMMISSION, EQUIPMENT</v>
          </cell>
          <cell r="E37517" t="str">
            <v>COMMISS EQP:MV RECLOSER</v>
          </cell>
          <cell r="F37517" t="str">
            <v>COMMISSION, EQUIPMENT: TYPE: MV RECLOSER; METHOD: CARRY OUT EARTH ELECTRODE RESISTANCE MEASUREMENT TEST, TRANSFORMER LV EARTH ELECTRODE RESISTANCE MEASUREMENT TEST AND SOIL RESISTIVITY TEST</v>
          </cell>
        </row>
        <row r="37518">
          <cell r="A37518" t="str">
            <v>3000020829</v>
          </cell>
          <cell r="B37518" t="str">
            <v>4</v>
          </cell>
          <cell r="C37518" t="str">
            <v>Active</v>
          </cell>
          <cell r="D37518" t="str">
            <v>CALIBRATE, EQUIPMENT</v>
          </cell>
          <cell r="E37518" t="str">
            <v>CAL EQP:FLUKE 287,YEARLY</v>
          </cell>
          <cell r="F37518" t="str">
            <v>CALIBRATE, EQUIPMENT; TYPE FLUKE 287, FREQUENCY YEARLY</v>
          </cell>
        </row>
        <row r="37519">
          <cell r="A37519" t="str">
            <v>3000031036</v>
          </cell>
          <cell r="B37519" t="str">
            <v>4</v>
          </cell>
          <cell r="C37519" t="str">
            <v>Active</v>
          </cell>
          <cell r="D37519" t="str">
            <v>REMOVE, EQUIPMENT, ELECTRICAL</v>
          </cell>
          <cell r="E37519" t="str">
            <v>RMV EQP ELEC:220 KV CVT</v>
          </cell>
          <cell r="F37519" t="str">
            <v>REMOVE, EQUIPMENT, ELECTRICAL: TYPE: 220 KV CVT</v>
          </cell>
        </row>
        <row r="37520">
          <cell r="A37520" t="str">
            <v>3000032828</v>
          </cell>
          <cell r="B37520" t="str">
            <v>5</v>
          </cell>
          <cell r="C37520" t="str">
            <v>Active</v>
          </cell>
          <cell r="D37520" t="str">
            <v>TRAIN, PERSONNEL</v>
          </cell>
          <cell r="E37520" t="str">
            <v>TRAIN PRSNL:PEDESTAL MOUNTED LADDER-FULL</v>
          </cell>
          <cell r="F37520" t="str">
            <v>TRAIN, PERSONNEL: COURSE TYPE: PEDESTAL MOUNTED LADDER-FULL; DURATION: 5 DAY</v>
          </cell>
        </row>
        <row r="37521">
          <cell r="A37521" t="str">
            <v>3000018866</v>
          </cell>
          <cell r="B37521" t="str">
            <v>5</v>
          </cell>
          <cell r="C37521" t="str">
            <v>Active</v>
          </cell>
          <cell r="D37521" t="str">
            <v>MAINTAIN, EQUIPMENT, ELECTRICAL</v>
          </cell>
          <cell r="E37521" t="str">
            <v>MAINT EQP ELEC:NECRT TAPCHANGER OFFLOAD</v>
          </cell>
          <cell r="F37521" t="str">
            <v>MAINTAIN, EQUIPMENT, ELECTRICAL: TYPE: NECRT TAPCHANGER OFFLOAD; FREQUENCY: AS AND WHEN REQUIRED; METHOD: MANUALLY</v>
          </cell>
        </row>
        <row r="37522">
          <cell r="A37522" t="str">
            <v>3000019035</v>
          </cell>
          <cell r="B37522" t="str">
            <v>4</v>
          </cell>
          <cell r="C37522" t="str">
            <v>Active</v>
          </cell>
          <cell r="D37522" t="str">
            <v>BUILD, FOUNDATION</v>
          </cell>
          <cell r="E37522" t="str">
            <v>BLD FNDTN:REINFORCED SOLID BASE</v>
          </cell>
          <cell r="F37522" t="str">
            <v>BUILD, FOUNDATION: TYPE: REINFORCED SOLID BASE</v>
          </cell>
        </row>
        <row r="37523">
          <cell r="A37523" t="str">
            <v>3000022673</v>
          </cell>
          <cell r="B37523" t="str">
            <v>5</v>
          </cell>
          <cell r="C37523" t="str">
            <v>Active</v>
          </cell>
          <cell r="D37523" t="str">
            <v>MAINTAIN, EXTINGUISHER, FIRE</v>
          </cell>
          <cell r="E37523" t="str">
            <v>MAINT EXTNGR FIRE:O-RING</v>
          </cell>
          <cell r="F37523" t="str">
            <v>MAINTAIN, EXTINGUISHER, FIRE; TYPE O-RING, FREQUENCY AS AND WHEN REQUIRED, METHOD KEEP IN A GOOD STATE FIRE EXTINGUISHER BY MEANS OF MAINTENANCE AND REPAIRS; THIS INCLUDES BUT IS NOT LIMITED TO THE GENERAL CONDITION OF THE FIRE EXTINGUISHER VESSEL, HOSES, NOZZLES, INFORMATION LABEL AND MOUNTING BRACKET OR CABINET</v>
          </cell>
        </row>
        <row r="37524">
          <cell r="A37524" t="str">
            <v>3000023722</v>
          </cell>
          <cell r="B37524" t="str">
            <v>4</v>
          </cell>
          <cell r="C37524" t="str">
            <v>Active</v>
          </cell>
          <cell r="D37524" t="str">
            <v>CALIBRATE, EQUIPMENT</v>
          </cell>
          <cell r="E37524" t="str">
            <v>CAL EQP:LIVING OUT ALLOWANCE;DAILY</v>
          </cell>
          <cell r="F37524" t="str">
            <v>CALIBRATE, EQUIPMENT: TYPE: LIVING OUT ALLOWANCE; FREQUENCY: DAILY</v>
          </cell>
        </row>
        <row r="37525">
          <cell r="A37525" t="str">
            <v>3000018917</v>
          </cell>
          <cell r="B37525" t="str">
            <v>5</v>
          </cell>
          <cell r="C37525" t="str">
            <v>Active</v>
          </cell>
          <cell r="D37525" t="str">
            <v>CREATE, DOCUMENT</v>
          </cell>
          <cell r="E37525" t="str">
            <v>CREATE DOC:HARDCOPIES (FILES)</v>
          </cell>
          <cell r="F37525" t="str">
            <v>CREATE, DOCUMENT; TYPE DATA BOOK FOR MJC SPECIFICATIONS, OPERATING AND MAINTENANCE PHILOSOPHIES, MEDIA HARDCOPIES (FILES)</v>
          </cell>
        </row>
        <row r="37526">
          <cell r="A37526" t="str">
            <v>3000016801</v>
          </cell>
          <cell r="B37526" t="str">
            <v>5</v>
          </cell>
          <cell r="C37526" t="str">
            <v>Active</v>
          </cell>
          <cell r="D37526" t="str">
            <v>REMOVE, CABLE</v>
          </cell>
          <cell r="E37526" t="str">
            <v>REM CBL:50 PAIR ARMOURED</v>
          </cell>
          <cell r="F37526" t="str">
            <v>REMOVE, CABLE: TYPE: 50 PAIR ARMOURED; METHOD: REMOVAL OF CABLE TO BE SCRAPPED</v>
          </cell>
        </row>
        <row r="37527">
          <cell r="A37527" t="str">
            <v>3000014291</v>
          </cell>
          <cell r="B37527" t="str">
            <v>5</v>
          </cell>
          <cell r="C37527" t="str">
            <v>Active</v>
          </cell>
          <cell r="D37527" t="str">
            <v>ASSEMBLE, STRUCTURE</v>
          </cell>
          <cell r="E37527" t="str">
            <v>ASSEMBL STRUCT:MV STAYS;WOOD;HIP STAY</v>
          </cell>
          <cell r="F37527" t="str">
            <v>ASSEMBLE, STRUCTURE: TYPE: MV STAYS; MATERIAL: WOOD; CONFIGURATION: HIP STAY</v>
          </cell>
        </row>
        <row r="37528">
          <cell r="A37528" t="str">
            <v>3000012311</v>
          </cell>
          <cell r="B37528" t="str">
            <v>5</v>
          </cell>
          <cell r="C37528" t="str">
            <v>Active</v>
          </cell>
          <cell r="D37528" t="str">
            <v>PROVIDE, SUPPORT SERVICE</v>
          </cell>
          <cell r="E37528" t="str">
            <v>PRVD SUPRT SERV:BIOCIDE CHEMICAL</v>
          </cell>
          <cell r="F37528" t="str">
            <v>PROVIDE, SUPPORT SERVICE: TYPE: BIOCIDE CHEMICAL; METHOD: SUPPLY, DELIVERY AND OFF-LOADING OF A CHEMICAL; TO BE USED ON COOLING WATER SYSTEM, MUST BE DELIVERED IN A LIQUID FORM AND DECANT ON THE COOLOING SYSTEM AND THE SUPPLIER LEAVE WITH EMPTY CONTAINER</v>
          </cell>
        </row>
        <row r="37529">
          <cell r="A37529" t="str">
            <v>3000033985</v>
          </cell>
          <cell r="B37529" t="str">
            <v>5</v>
          </cell>
          <cell r="C37529" t="str">
            <v>Active</v>
          </cell>
          <cell r="D37529" t="str">
            <v>CALIBRATE, EQUIPMENT</v>
          </cell>
          <cell r="E37529" t="str">
            <v>CAL EQP:INSULATION TESTER 1550</v>
          </cell>
          <cell r="F37529" t="str">
            <v>CALIBRATE, EQUIPMENT: TYPE: INSULATION TESTER 1550; FREQUENCY: AS REQUIRED; METHOD: AS PER MANUFACTURES SPECIFICATION; CALIBRATION CERTIFICATE TO BE PROVIDED</v>
          </cell>
        </row>
        <row r="37530">
          <cell r="A37530" t="str">
            <v>3000016553</v>
          </cell>
          <cell r="B37530" t="str">
            <v>5</v>
          </cell>
          <cell r="C37530" t="str">
            <v>Active</v>
          </cell>
          <cell r="D37530" t="str">
            <v>REMOVE, EQUIPMENT, ELECTRICAL</v>
          </cell>
          <cell r="E37530" t="str">
            <v>RMV EQP ELEC:132KV VT</v>
          </cell>
          <cell r="F37530" t="str">
            <v>REMOVE, EQUIPMENT, ELECTRICAL: TYPE: 132KV VT; METHOD: PHYSICAL AND MECHANICAL; OUTDOOR CIRCUIT BREAKERS</v>
          </cell>
        </row>
        <row r="37531">
          <cell r="A37531" t="str">
            <v>3000017779</v>
          </cell>
          <cell r="B37531" t="str">
            <v>5</v>
          </cell>
          <cell r="C37531" t="str">
            <v>Active</v>
          </cell>
          <cell r="D37531" t="str">
            <v>INSPECT, INSTALLATION</v>
          </cell>
          <cell r="E37531" t="str">
            <v>INSP INSTLTN:24 PORT POE SWITCH,WRITTEN</v>
          </cell>
          <cell r="F37531" t="str">
            <v>INSPECT, INSTALLATION; TYPE 24 PORT POE SWITCH, METHOD AUTOMATIC INSPECTION OF INSTALLATION, FEEDBACK WRITTEN</v>
          </cell>
        </row>
        <row r="37532">
          <cell r="A37532" t="str">
            <v>3000018165</v>
          </cell>
          <cell r="B37532" t="str">
            <v>5</v>
          </cell>
          <cell r="C37532" t="str">
            <v>Active</v>
          </cell>
          <cell r="D37532" t="str">
            <v>INSTALL, EQUIPMENT, ELECTRICAL</v>
          </cell>
          <cell r="E37532" t="str">
            <v>INSTL EQP ELEC:ACTUATOR;MAINTENANCE</v>
          </cell>
          <cell r="F37532" t="str">
            <v>INSTALL, EQUIPMENT, ELECTRICAL: TYPE: ACTUATOR; STANDARD: MAINTENANCE; METHOD: REPLACEMENT AS REQUIRED</v>
          </cell>
        </row>
        <row r="37533">
          <cell r="A37533" t="str">
            <v>3000027162</v>
          </cell>
          <cell r="B37533" t="str">
            <v>5</v>
          </cell>
          <cell r="C37533" t="str">
            <v>Active</v>
          </cell>
          <cell r="D37533" t="str">
            <v>PAY, UTILITIES</v>
          </cell>
          <cell r="E37533" t="str">
            <v>PAY UTILITY:OVERHEAD FOR PROJECT;MONTHLY</v>
          </cell>
          <cell r="F37533" t="str">
            <v>PAY, UTILITIES: TYPE: OVERHEAD FOR PROJECT; FREQUENCY: MONTHLY; OVERHEADS FOR PROJECT (THIS INCLUDES SITE ESTABLISHMENT OVERHEAD COSTS, OFFICE OVERHEADS, ADMINISTRATION COSTS ETC.) TOTAL LABOUR VALUE</v>
          </cell>
        </row>
        <row r="37534">
          <cell r="A37534" t="str">
            <v>3000014565</v>
          </cell>
          <cell r="B37534" t="str">
            <v>5</v>
          </cell>
          <cell r="C37534" t="str">
            <v>Active</v>
          </cell>
          <cell r="D37534" t="str">
            <v>RENT, TRUCK, TANKER</v>
          </cell>
          <cell r="E37534" t="str">
            <v>RENT TRCK TANKR:VACUUM;12000 L</v>
          </cell>
          <cell r="F37534" t="str">
            <v>RENT, TRUCK, TANKER: TYPE: VACUUM; LOAD RATING: 12000 L</v>
          </cell>
        </row>
        <row r="37535">
          <cell r="A37535" t="str">
            <v>3000013380</v>
          </cell>
          <cell r="B37535" t="str">
            <v>3</v>
          </cell>
          <cell r="C37535" t="str">
            <v>Active</v>
          </cell>
          <cell r="D37535" t="str">
            <v>STRINGING, CONDUCTOR</v>
          </cell>
          <cell r="E37535" t="str">
            <v>STRINGING COND:ABC 2-PHASE;70 MM2</v>
          </cell>
          <cell r="F37535" t="str">
            <v>STRINGING, CONDUCTOR: TYPE: ABC 2-PHASE; DIMENSIONS: 70 MM2</v>
          </cell>
        </row>
        <row r="37536">
          <cell r="A37536" t="str">
            <v>3000016626</v>
          </cell>
          <cell r="B37536" t="str">
            <v>4</v>
          </cell>
          <cell r="C37536" t="str">
            <v>Active</v>
          </cell>
          <cell r="D37536" t="str">
            <v>STRIP AND QUOTE</v>
          </cell>
          <cell r="E37536" t="str">
            <v>STRIP &amp; QUOTE:1.1KW 4P AG53-12/DK84-200L</v>
          </cell>
          <cell r="F37536" t="str">
            <v>STRIP AND QUOTE: EQUIPMENT: 1.1KW 4P AG53-12/DK84-200L; STRIP AND QUOTE MTR</v>
          </cell>
        </row>
        <row r="37537">
          <cell r="A37537" t="str">
            <v>3000016329</v>
          </cell>
          <cell r="B37537" t="str">
            <v>5</v>
          </cell>
          <cell r="C37537" t="str">
            <v>Active</v>
          </cell>
          <cell r="D37537" t="str">
            <v>CALIBRATE, EQUIPMENT</v>
          </cell>
          <cell r="E37537" t="str">
            <v>CAL EQP:ANALYSERS;QUARTERLY;PHYSICAL</v>
          </cell>
          <cell r="F37537" t="str">
            <v>CALIBRATE, EQUIPMENT: TYPE: ANALYSERS; FREQUENCY: QUARTERLY; METHOD: PHYSICAL</v>
          </cell>
        </row>
        <row r="37538">
          <cell r="A37538" t="str">
            <v>3000013723</v>
          </cell>
          <cell r="B37538" t="str">
            <v>5</v>
          </cell>
          <cell r="C37538" t="str">
            <v>Active</v>
          </cell>
          <cell r="D37538" t="str">
            <v>ERECT, POLE</v>
          </cell>
          <cell r="E37538" t="str">
            <v>ERECT POLE:FREE STANDING;CONC;NEC3 ECC</v>
          </cell>
          <cell r="F37538" t="str">
            <v>ERECT, POLE: TYPE: FREE STANDING; MATERIAL: CONCRETE; METHOD: NEC3 ECC; D-DT-1651, 12M POLE 15KN</v>
          </cell>
        </row>
        <row r="37539">
          <cell r="A37539" t="str">
            <v>3000013278</v>
          </cell>
          <cell r="B37539" t="str">
            <v>5</v>
          </cell>
          <cell r="C37539" t="str">
            <v>Active</v>
          </cell>
          <cell r="D37539" t="str">
            <v>CALIBRATE, EQUIPMENT</v>
          </cell>
          <cell r="E37539" t="str">
            <v>CAL EQP:FLOCCULANT;AS AND WHEN REQUIRED</v>
          </cell>
          <cell r="F37539" t="str">
            <v>CALIBRATE, EQUIPMENT: TYPE: FLOCCULANT; FREQUENCY: AS AND WHEN REQUIRED; METHOD: FOR POTABLE WATER PRODUCTION</v>
          </cell>
        </row>
        <row r="37540">
          <cell r="A37540" t="str">
            <v>3000032994</v>
          </cell>
          <cell r="B37540" t="str">
            <v>5</v>
          </cell>
          <cell r="C37540" t="str">
            <v>Active</v>
          </cell>
          <cell r="D37540" t="str">
            <v>MAINTAIN, INSTRUMENT</v>
          </cell>
          <cell r="E37540" t="str">
            <v>MAINT INSTR:SODIUM ANALYSER,ANNUAL</v>
          </cell>
          <cell r="F37540" t="str">
            <v>MAINTAIN, INSTRUMENT; TYPE SODIUM ANALYSER, FREQUENCY ANNUAL, METHOD SERVICE OF SODIUM ANALYSER</v>
          </cell>
        </row>
        <row r="37541">
          <cell r="A37541" t="str">
            <v>3000034049</v>
          </cell>
          <cell r="B37541" t="str">
            <v>4</v>
          </cell>
          <cell r="C37541" t="str">
            <v>Active</v>
          </cell>
          <cell r="D37541" t="str">
            <v>REPAIR, EQUIPMENT</v>
          </cell>
          <cell r="E37541" t="str">
            <v>REPR EQP:VISIBLE SPEED DRIVE</v>
          </cell>
          <cell r="F37541" t="str">
            <v>REPAIR, EQUIPMENT: TYPE: VISIBLE SPEED DRIVE</v>
          </cell>
        </row>
        <row r="37542">
          <cell r="A37542" t="str">
            <v>3000011670</v>
          </cell>
          <cell r="B37542" t="str">
            <v>3</v>
          </cell>
          <cell r="C37542" t="str">
            <v>Active</v>
          </cell>
          <cell r="D37542" t="str">
            <v>TRANSPORT, MATERIAL</v>
          </cell>
          <cell r="E37542" t="str">
            <v>TRNSP MTRL:ROAD;TRUCK;3.1-6 T</v>
          </cell>
          <cell r="F37542" t="str">
            <v>TRANSPORT, MATERIAL: TRANSPORT METHOD: ROAD; VEHICLE TYPE: TRUCK; WEIGHT: 3.1-6 T; RATE: DEDICATED; FROM: 0 KM; DESTINATION: 450 KM</v>
          </cell>
        </row>
        <row r="37543">
          <cell r="A37543" t="str">
            <v>3000011670</v>
          </cell>
          <cell r="B37543" t="str">
            <v>3</v>
          </cell>
          <cell r="C37543" t="str">
            <v>Active</v>
          </cell>
          <cell r="D37543" t="str">
            <v>TRANSPORT, MATERIAL</v>
          </cell>
          <cell r="E37543" t="str">
            <v>TRNSP MTRL:ROAD;TRUCK;3.1-6 T</v>
          </cell>
          <cell r="F37543" t="str">
            <v>TRANSPORT, MATERIAL: TRANSPORT METHOD: ROAD; VEHICLE TYPE: TRUCK; WEIGHT: 3.1-6 T; RATE: DEDICATED; FROM: 0 KM; DESTINATION: 450 KM</v>
          </cell>
        </row>
        <row r="37544">
          <cell r="A37544" t="str">
            <v>3000028263</v>
          </cell>
          <cell r="B37544" t="str">
            <v>5</v>
          </cell>
          <cell r="C37544" t="str">
            <v>Active</v>
          </cell>
          <cell r="D37544" t="str">
            <v>REPAIR, ROTOR ASSEMBLY</v>
          </cell>
          <cell r="E37544" t="str">
            <v>REPR ROTR ASSY:POLISH ALL JOURNALS</v>
          </cell>
          <cell r="F37544" t="str">
            <v>REPAIR, ROTOR ASSEMBLY; TYPE POLISH ALL JOURNALS, METHOD LATHE MACHINE</v>
          </cell>
        </row>
        <row r="37545">
          <cell r="A37545" t="str">
            <v>3000018918</v>
          </cell>
          <cell r="B37545" t="str">
            <v>5</v>
          </cell>
          <cell r="C37545" t="str">
            <v>Active</v>
          </cell>
          <cell r="D37545" t="str">
            <v>INSTALL, EQUIPMENT</v>
          </cell>
          <cell r="E37545" t="str">
            <v>INSTL EQP:MJC FIRE PROTECTION SYSTEM</v>
          </cell>
          <cell r="F37545" t="str">
            <v>INSTALL, EQUIPMENT: TYPE: MJC FIRE PROTECTION SYSTEM; METHOD: INSTALLATION OF FIRE SYSTEM; STANDARD: NFPA 15 (9)</v>
          </cell>
        </row>
        <row r="37546">
          <cell r="A37546" t="str">
            <v>3000023280</v>
          </cell>
          <cell r="B37546" t="str">
            <v>5</v>
          </cell>
          <cell r="C37546" t="str">
            <v>Active</v>
          </cell>
          <cell r="D37546" t="str">
            <v>INSTALL, SLEEVE</v>
          </cell>
          <cell r="E37546" t="str">
            <v>INSTL SLV:CONDUIT 25MM;LG VARIOUS;LDPE</v>
          </cell>
          <cell r="F37546" t="str">
            <v>INSTALL, SLEEVE: TYPE: CONDUIT 25MM; LENGTH: VARIOUS; MATERIAL: LDPE</v>
          </cell>
        </row>
        <row r="37547">
          <cell r="A37547" t="str">
            <v>3000016235</v>
          </cell>
          <cell r="B37547" t="str">
            <v>4</v>
          </cell>
          <cell r="C37547" t="str">
            <v>Active</v>
          </cell>
          <cell r="D37547" t="str">
            <v>REPAIR, MOTOR, ELECTRIC</v>
          </cell>
          <cell r="E37547" t="str">
            <v>REPR MTR ELEC:75KW 2P FRAME 250S/M</v>
          </cell>
          <cell r="F37547" t="str">
            <v>REPAIR, MOTOR, ELECTRIC: TYPE: 75KW 2P FRAME 250S/M; REPAIR TYPE: OVERHAUL MOTOR</v>
          </cell>
        </row>
        <row r="37548">
          <cell r="A37548" t="str">
            <v>3000013896</v>
          </cell>
          <cell r="B37548" t="str">
            <v>5</v>
          </cell>
          <cell r="C37548" t="str">
            <v>Active</v>
          </cell>
          <cell r="D37548" t="str">
            <v>CLEAN, EQUIPMENT</v>
          </cell>
          <cell r="E37548" t="str">
            <v>CLEAN EQP:STRONG BASE BOTTOM DISTRIBUTOR</v>
          </cell>
          <cell r="F37548" t="str">
            <v>CLEAN, EQUIPMENT: TYPE: STRONG BASE BOTTOM DISTRIBUTOR; METHOD: PICKLE AND PASSIVATE; FREQUENCY: ANNUAL; PICKLE AND PASSIVATE STRONG BASE BOTTOM DISTRIBUTOR HEADER AND LATERALS ASTM A380-06</v>
          </cell>
        </row>
        <row r="37549">
          <cell r="A37549" t="str">
            <v>3000031751</v>
          </cell>
          <cell r="B37549" t="str">
            <v>5</v>
          </cell>
          <cell r="C37549" t="str">
            <v>Active</v>
          </cell>
          <cell r="D37549" t="str">
            <v>REINFORCE, STRUCTURE</v>
          </cell>
          <cell r="E37549" t="str">
            <v>REINF STRUCT:FABRIC, TYPE 245;STEEL</v>
          </cell>
          <cell r="F37549" t="str">
            <v>REINFORCE, STRUCTURE: TYPE: FABRIC, TYPE 245; METHOD: MESH CONSTRUCTION FOR SURFACE BEDS/SLABS; MATERIAL: STEEL</v>
          </cell>
        </row>
        <row r="37550">
          <cell r="A37550" t="str">
            <v>3000015744</v>
          </cell>
          <cell r="B37550" t="str">
            <v>5</v>
          </cell>
          <cell r="C37550" t="str">
            <v>Active</v>
          </cell>
          <cell r="D37550" t="str">
            <v>TRAIN, PERSONNEL</v>
          </cell>
          <cell r="E37550" t="str">
            <v>TRAIN PRSNL:PEDESTAL MOUNTED LADDER</v>
          </cell>
          <cell r="F37550" t="str">
            <v>TRAIN, PERSONNEL: COURSE TYPE: PEDESTAL MOUNTED LADDER; DURATION: 3 DAY; BASIC TRAINING IN SOUTH AFRICA ON THE USE OF ICS TELECOM EV, INCLUDING TRAVEL AND EXPENSES, QTY: 8 TRAINING SESSIONS</v>
          </cell>
        </row>
        <row r="37551">
          <cell r="A37551" t="str">
            <v>3000030263</v>
          </cell>
          <cell r="B37551" t="str">
            <v>5</v>
          </cell>
          <cell r="C37551" t="str">
            <v>Active</v>
          </cell>
          <cell r="D37551" t="str">
            <v>PROVIDE, COURIER SERVICE</v>
          </cell>
          <cell r="E37551" t="str">
            <v>PRVD COUR SERV:FUEL CARDS;5 YR</v>
          </cell>
          <cell r="F37551" t="str">
            <v>PROVIDE, COURIER SERVICE: TYPE: FUEL CARDS; METHOD: NATIONALLY DEPOT TO DEPOT OR DOOR TO DOOR; DURATION: 5 YR</v>
          </cell>
        </row>
        <row r="37552">
          <cell r="A37552" t="str">
            <v>3000011558</v>
          </cell>
          <cell r="B37552" t="str">
            <v>3</v>
          </cell>
          <cell r="C37552" t="str">
            <v>Active</v>
          </cell>
          <cell r="D37552" t="str">
            <v>BACKFILL, AREA</v>
          </cell>
          <cell r="E37552" t="str">
            <v>BCKFLL AREA:LAYING OF CONCRETE SLABS</v>
          </cell>
          <cell r="F37552" t="str">
            <v>BACKFILL, AREA: TYPE: LAYING OF CONCRETE SLABS</v>
          </cell>
        </row>
        <row r="37553">
          <cell r="A37553" t="str">
            <v>3000031509</v>
          </cell>
          <cell r="B37553" t="str">
            <v>5</v>
          </cell>
          <cell r="C37553" t="str">
            <v>Active</v>
          </cell>
          <cell r="D37553" t="str">
            <v>CREATE, DOCUMENT</v>
          </cell>
          <cell r="E37553" t="str">
            <v>CREATE DOC:OCCUPATIONAL HYGIENE</v>
          </cell>
          <cell r="F37553" t="str">
            <v>CREATE, DOCUMENT: TYPE: OCCUPATIONAL HYGIENE; MEDIA: ELECTRONIC AND HARD COPY; OCCUPATIONAL HYGIENE SURVEY: REPORT AND PROGRAMME ESTABLISHMENT</v>
          </cell>
        </row>
        <row r="37554">
          <cell r="A37554" t="str">
            <v>3000015017</v>
          </cell>
          <cell r="B37554" t="str">
            <v>5</v>
          </cell>
          <cell r="C37554" t="str">
            <v>Active</v>
          </cell>
          <cell r="D37554" t="str">
            <v>ASSEMBLE, STRUCTURE</v>
          </cell>
          <cell r="E37554" t="str">
            <v>ASSEMBL STRUCT:H-POLE 2X19.2 &amp; 8M C/A</v>
          </cell>
          <cell r="F37554" t="str">
            <v>ASSEMBLE, STRUCTURE: TYPE: H-POLE 2X19.2 &amp; 8M C/A; MATERIAL: GALVANIZED STEEL; CONFIGURATION: 0-90 DEG; POLE, H-POLE TERM STRUCTURE, 2 X 19.2 M POLES AND 8M OR 10M CROSSARM, (PLANT 2M, BOTTOM ATTACHEMENT 14.7M)</v>
          </cell>
        </row>
        <row r="37555">
          <cell r="A37555" t="str">
            <v>3000019527</v>
          </cell>
          <cell r="B37555" t="str">
            <v>5</v>
          </cell>
          <cell r="C37555" t="str">
            <v>Active</v>
          </cell>
          <cell r="D37555" t="str">
            <v>MAINTAIN, EQUIPMENT</v>
          </cell>
          <cell r="E37555" t="str">
            <v>MAINT EQP:DIESEL STORAGE;ANNUALLY</v>
          </cell>
          <cell r="F37555" t="str">
            <v>MAINTAIN, EQUIPMENT: TYPE: DIESEL STORAGE; FREQUENCY: ANNUALLY; METHOD: VISUALLY INSPECT THE FUEL STORAGE SYSTEM, CHECK THE FILTERS, TANKS, FILLERS AND SITE TUBES, IF NO FILTRATION SYSTEM IS INSTALLED, THE FUEL IN BOTH TANKS MUST BE FILTERED AND POLISHED, ADD FUEL ADDITIVES, THE FUEL RIGHT METHOD MUST BE UTILISED</v>
          </cell>
        </row>
        <row r="37556">
          <cell r="A37556" t="str">
            <v>3000028797</v>
          </cell>
          <cell r="B37556" t="str">
            <v>4</v>
          </cell>
          <cell r="C37556" t="str">
            <v>Active</v>
          </cell>
          <cell r="D37556" t="str">
            <v>INSTALL, EQUIPMENT, ELECTRICAL</v>
          </cell>
          <cell r="E37556" t="str">
            <v>INSTL EQP ELEC:LOAD BREAK SWITCH</v>
          </cell>
          <cell r="F37556" t="str">
            <v>INSTALL, EQUIPMENT, ELECTRICAL: TYPE: LOAD BREAK SWITCH; METHOD: MOUNT ONTO POLE</v>
          </cell>
        </row>
        <row r="37557">
          <cell r="A37557" t="str">
            <v>3000033273</v>
          </cell>
          <cell r="B37557" t="str">
            <v>5</v>
          </cell>
          <cell r="C37557" t="str">
            <v>Active</v>
          </cell>
          <cell r="D37557" t="str">
            <v>RENT, MIXER</v>
          </cell>
          <cell r="E37557" t="str">
            <v>RENT MIXR:D) STABILIZATION;3%</v>
          </cell>
          <cell r="F37557" t="str">
            <v>RENT, MIXER: TYPE: D) STABILIZATION; CAPACITY: 3%; SANS 1200 ME: SUBBASE ITEM 8.3.5 PROCESS SUBBASE MATERIAL BY THE FOLLOWING PROCESS D) STABILIZATION 3%</v>
          </cell>
        </row>
        <row r="37558">
          <cell r="A37558" t="str">
            <v>3000032006</v>
          </cell>
          <cell r="B37558" t="str">
            <v>5</v>
          </cell>
          <cell r="C37558" t="str">
            <v>Active</v>
          </cell>
          <cell r="D37558" t="str">
            <v>PROVIDE, COURIER SERVICE</v>
          </cell>
          <cell r="E37558" t="str">
            <v>PRVD COUR SERV:PARCEL;TO/FRM PLZ-BFN</v>
          </cell>
          <cell r="F37558" t="str">
            <v>PROVIDE, COURIER SERVICE: TYPE: PARCEL; METHOD: TO/FRM PLZ-BFN; DURATION: OVERNIGHT</v>
          </cell>
        </row>
        <row r="37559">
          <cell r="A37559" t="str">
            <v>3000021460</v>
          </cell>
          <cell r="B37559" t="str">
            <v>5</v>
          </cell>
          <cell r="C37559" t="str">
            <v>Active</v>
          </cell>
          <cell r="D37559" t="str">
            <v>CALIBRATE, EQUIPMENT</v>
          </cell>
          <cell r="E37559" t="str">
            <v>CAL EQP:TESTER; 2024, OSCILLATOR</v>
          </cell>
          <cell r="F37559" t="str">
            <v>CALIBRATE, EQUIPMENT: TYPE: TESTER; 2024, OSCILLATOR; FREQUENCY: AS PER STANDARD; METHOD: NEED CALIBRATE CERTIFICATE</v>
          </cell>
        </row>
        <row r="37560">
          <cell r="A37560" t="str">
            <v>3000034015</v>
          </cell>
          <cell r="B37560" t="str">
            <v>5</v>
          </cell>
          <cell r="C37560" t="str">
            <v>Active</v>
          </cell>
          <cell r="D37560" t="str">
            <v>MAINTAIN, GARDEN</v>
          </cell>
          <cell r="E37560" t="str">
            <v>MAINT GRDN:HORTICULTURE;WEEKLY</v>
          </cell>
          <cell r="F37560" t="str">
            <v>MAINTAIN, GARDEN: TYPE: HORTICULTURE; FREQUENCY: WEEKLY; METHOD: CLEANING/MAINTAIN GARDEN OF CLUSTER BLOCK</v>
          </cell>
        </row>
        <row r="37561">
          <cell r="A37561" t="str">
            <v>3000032889</v>
          </cell>
          <cell r="B37561" t="str">
            <v>5</v>
          </cell>
          <cell r="C37561" t="str">
            <v>Active</v>
          </cell>
          <cell r="D37561" t="str">
            <v>MAINTAIN, EQUIPMENT</v>
          </cell>
          <cell r="E37561" t="str">
            <v>MAINT EQP:FAN;AS AND WHEN REQUIRED</v>
          </cell>
          <cell r="F37561" t="str">
            <v>MAINTAIN, EQUIPMENT: TYPE: FAN; FREQUENCY: AS AND WHEN REQUIRED; METHOD: BOILER FAN MAINTENANCE</v>
          </cell>
        </row>
        <row r="37562">
          <cell r="A37562" t="str">
            <v>3000012036</v>
          </cell>
          <cell r="B37562" t="str">
            <v>5</v>
          </cell>
          <cell r="C37562" t="str">
            <v>Active</v>
          </cell>
          <cell r="D37562" t="str">
            <v>AUDIT</v>
          </cell>
          <cell r="E37562" t="str">
            <v>AUDIT:INSTALLATION LABELLING,AS REQUIRED</v>
          </cell>
          <cell r="F37562" t="str">
            <v>AUDIT; TYPE INSTALLATION LABELLING, FREQUENCY AS REQUIRED</v>
          </cell>
        </row>
        <row r="37563">
          <cell r="A37563" t="str">
            <v>3000017209</v>
          </cell>
          <cell r="B37563" t="str">
            <v>5</v>
          </cell>
          <cell r="C37563" t="str">
            <v>Active</v>
          </cell>
          <cell r="D37563" t="str">
            <v>CONSTRUCT, STRUCTURE</v>
          </cell>
          <cell r="E37563" t="str">
            <v>CONSTR STRUCT:11/22KV A FRAME SA;STEEL</v>
          </cell>
          <cell r="F37563" t="str">
            <v>CONSTRUCT, STRUCTURE: TYPE: 11/22KV A FRAME SA; MATERIAL: STEEL; D-DT-5270 S8 R1, 11/22KV A FRAME SURGE ARRESTER ADAPTER PLATE LAYOUT AND DETAIL</v>
          </cell>
        </row>
        <row r="37564">
          <cell r="A37564" t="str">
            <v>3000030944</v>
          </cell>
          <cell r="B37564" t="str">
            <v>4</v>
          </cell>
          <cell r="C37564" t="str">
            <v>Active</v>
          </cell>
          <cell r="D37564" t="str">
            <v>REMOVE, CABLE WAY</v>
          </cell>
          <cell r="E37564" t="str">
            <v>RMV CBLWAY:600 MM CABLE TRAY;METAL</v>
          </cell>
          <cell r="F37564" t="str">
            <v>REMOVE, CABLE WAY: TYPE: 600 MM CABLE TRAY; MATERIAL: METAL; INCLUDING GALVANISED SUPPORT ARMS AND BOLTS</v>
          </cell>
        </row>
        <row r="37565">
          <cell r="A37565" t="str">
            <v>3000016979</v>
          </cell>
          <cell r="B37565" t="str">
            <v>5</v>
          </cell>
          <cell r="C37565" t="str">
            <v>Active</v>
          </cell>
          <cell r="D37565" t="str">
            <v>BUILD, FOUNDATION</v>
          </cell>
          <cell r="E37565" t="str">
            <v>BLD FNDTN:SMOOTH FLOAT</v>
          </cell>
          <cell r="F37565" t="str">
            <v>BUILD, FOUNDATION: TYPE: ISOLATOR 132KV 2.4M PHASE CRS TUBULAR SUPPORT FOUNDATION DETAILS (SOIL TYPE 1 &amp; 2); FINISH: SMOOTH FLOAT</v>
          </cell>
        </row>
        <row r="37566">
          <cell r="A37566" t="str">
            <v>3000031057</v>
          </cell>
          <cell r="B37566" t="str">
            <v>4</v>
          </cell>
          <cell r="C37566" t="str">
            <v>Active</v>
          </cell>
          <cell r="D37566" t="str">
            <v>REMOVE, EQUIPMENT, ELECTRICAL</v>
          </cell>
          <cell r="E37566" t="str">
            <v>RMV EQP ELEC:33 KV BREAKER</v>
          </cell>
          <cell r="F37566" t="str">
            <v>REMOVE, EQUIPMENT, ELECTRICAL: TYPE: 33 KV BREAKER</v>
          </cell>
        </row>
        <row r="37567">
          <cell r="A37567" t="str">
            <v>3000030836</v>
          </cell>
          <cell r="B37567" t="str">
            <v>5</v>
          </cell>
          <cell r="C37567" t="str">
            <v>Active</v>
          </cell>
          <cell r="D37567" t="str">
            <v>MAINTAIN, BOILER</v>
          </cell>
          <cell r="E37567" t="str">
            <v>MAINT BOILR</v>
          </cell>
          <cell r="F37567" t="str">
            <v>MAINTAIN, BOILER: TYPE: DRUM HYDRASTEP VALVES CASTLE LOCKS; METHOD: MAINTAIN KEY TRAPPED-BOLT WITHDRAWN STRIP AND CLEAN ALL LOCKS COMPONENTS</v>
          </cell>
        </row>
        <row r="37568">
          <cell r="A37568" t="str">
            <v>3000016590</v>
          </cell>
          <cell r="B37568" t="str">
            <v>5</v>
          </cell>
          <cell r="C37568" t="str">
            <v>Active</v>
          </cell>
          <cell r="D37568" t="str">
            <v>REMOVE, EQUIPMENT, ELECTRICAL</v>
          </cell>
          <cell r="E37568" t="str">
            <v>RMV EQP ELEC:PHYSICAL AND MECHANICAL</v>
          </cell>
          <cell r="F37568" t="str">
            <v>REMOVE, EQUIPMENT, ELECTRICAL: TYPE: 22KV NEC/NER/AUX TRANSFORMER; METHOD: PHYSICAL AND MECHANICAL; OUTDOOR CIRCUIT BREAKERS</v>
          </cell>
        </row>
        <row r="37569">
          <cell r="A37569" t="str">
            <v>3000011307</v>
          </cell>
          <cell r="B37569" t="str">
            <v>4</v>
          </cell>
          <cell r="C37569" t="str">
            <v>Active</v>
          </cell>
          <cell r="D37569" t="str">
            <v>INSTALL, EQUIPMENT, ELECTRICAL</v>
          </cell>
          <cell r="E37569" t="str">
            <v>INSTL EQP ELEC:TRFR 3-PHASE - RELOCATE</v>
          </cell>
          <cell r="F37569" t="str">
            <v>INSTALL, EQUIPMENT, ELECTRICAL: TYPE: TRFR 3-PHASE - RELOCATE</v>
          </cell>
        </row>
        <row r="37570">
          <cell r="A37570" t="str">
            <v>3000033509</v>
          </cell>
          <cell r="B37570" t="str">
            <v>5</v>
          </cell>
          <cell r="C37570" t="str">
            <v>Active</v>
          </cell>
          <cell r="D37570" t="str">
            <v>TRAIN, PERSONNEL</v>
          </cell>
          <cell r="E37570" t="str">
            <v>TRAIN PRSNL:1 DAY</v>
          </cell>
          <cell r="F37570" t="str">
            <v>TRAIN, PERSONNEL: COURSE TYPE: 3TL5 FIRST LINE MAINTENANCE TRAINING; DURATION: 1 DAY; VACUUM C B; EXCLUDING VACUUM CONTACTOR INTERRUPTER REPLACEMENT</v>
          </cell>
        </row>
        <row r="37571">
          <cell r="A37571" t="str">
            <v>3000021067</v>
          </cell>
          <cell r="B37571" t="str">
            <v>5</v>
          </cell>
          <cell r="C37571" t="str">
            <v>Active</v>
          </cell>
          <cell r="D37571" t="str">
            <v>REPAIR, MOTOR, ELECTRIC</v>
          </cell>
          <cell r="E37571" t="str">
            <v>REPR MTR ELEC:3 PHASE MOTORS</v>
          </cell>
          <cell r="F37571" t="str">
            <v>REPAIR, MOTOR, ELECTRIC: TYPE: 3 PHASE MOTORS; REPAIR TYPE: MECHANICAL; ELECTRICAL; TEST: ELECTRICAL; MECHANICAL TESTS</v>
          </cell>
        </row>
        <row r="37572">
          <cell r="A37572" t="str">
            <v>3000013252</v>
          </cell>
          <cell r="B37572" t="str">
            <v>5</v>
          </cell>
          <cell r="C37572" t="str">
            <v>Active</v>
          </cell>
          <cell r="D37572" t="str">
            <v>ERADICATE, PEST</v>
          </cell>
          <cell r="E37572" t="str">
            <v>ERAD PEST:ROACHES;TREADMENT</v>
          </cell>
          <cell r="F37572" t="str">
            <v>ERADICATE, PEST: TYPE: ROACHES; METHOD: TREADMENT</v>
          </cell>
        </row>
        <row r="37573">
          <cell r="A37573" t="str">
            <v>3000015718</v>
          </cell>
          <cell r="B37573" t="str">
            <v>5</v>
          </cell>
          <cell r="C37573" t="str">
            <v>Active</v>
          </cell>
          <cell r="D37573" t="str">
            <v>MAINTAIN, TRANSFORMER</v>
          </cell>
          <cell r="E37573" t="str">
            <v>MAINT TRFR:5000KVA;AS AND WHEN REQUIRED</v>
          </cell>
          <cell r="F37573" t="str">
            <v>MAINTAIN, TRANSFORMER: TYPE: 5000KVA; FREQUENCY: AS AND WHEN REQUIRED; METHOD: MANUAL</v>
          </cell>
        </row>
        <row r="37574">
          <cell r="A37574" t="str">
            <v>3000023743</v>
          </cell>
          <cell r="B37574" t="str">
            <v>5</v>
          </cell>
          <cell r="C37574" t="str">
            <v>Active</v>
          </cell>
          <cell r="D37574" t="str">
            <v>RENT, BIN, WASTE</v>
          </cell>
          <cell r="E37574" t="str">
            <v>RENT BIN WST:HAZARDOUS WASTE, SKIP;6 M3</v>
          </cell>
          <cell r="F37574" t="str">
            <v>RENT, BIN, WASTE: TYPE: HAZARDOUS WASTE, SKIP; CAPACITY: 6 M3; MATERIAL: STEEL; DURATION: MONTHLY</v>
          </cell>
        </row>
        <row r="37575">
          <cell r="A37575" t="str">
            <v>3000015615</v>
          </cell>
          <cell r="B37575" t="str">
            <v>4</v>
          </cell>
          <cell r="C37575" t="str">
            <v>Active</v>
          </cell>
          <cell r="D37575" t="str">
            <v>HIRE, SECURITY</v>
          </cell>
          <cell r="E37575" t="str">
            <v>HIRE SCRTY:GUARD;NKP</v>
          </cell>
          <cell r="F37575" t="str">
            <v>HIRE, SECURITY: EXPERIENCE LEVEL: GUARD; RESOURCE TYPE: NKP; 86D7269CBF374FE9BF35ABC81375FB6F METHOD: UNARMED</v>
          </cell>
        </row>
        <row r="37576">
          <cell r="A37576" t="str">
            <v>3000027736</v>
          </cell>
          <cell r="B37576" t="str">
            <v>5</v>
          </cell>
          <cell r="C37576" t="str">
            <v>Active</v>
          </cell>
          <cell r="D37576" t="str">
            <v>INSTALL, SIGN</v>
          </cell>
          <cell r="E37576" t="str">
            <v>INSTL SGN:LABELLING,METAL,ENGRAVE</v>
          </cell>
          <cell r="F37576" t="str">
            <v>INSTALL, SIGN; TYPE LABELLING, MATERIAL METAL, METHOD ENGRAVE</v>
          </cell>
        </row>
        <row r="37577">
          <cell r="A37577" t="str">
            <v>3000016276</v>
          </cell>
          <cell r="B37577" t="str">
            <v>5</v>
          </cell>
          <cell r="C37577" t="str">
            <v>Active</v>
          </cell>
          <cell r="D37577" t="str">
            <v>REWIND, EQUIPMENT</v>
          </cell>
          <cell r="E37577" t="str">
            <v>REW EQP:22KW 2P FRAME 180M MTR</v>
          </cell>
          <cell r="F37577" t="str">
            <v>REWIND, EQUIPMENT; TYPE 22KW 2P FRAME 180M MTR, METHOD REWIND MOTOR</v>
          </cell>
        </row>
        <row r="37578">
          <cell r="A37578" t="str">
            <v>3000000258</v>
          </cell>
          <cell r="B37578" t="str">
            <v>4</v>
          </cell>
          <cell r="C37578" t="str">
            <v>Active</v>
          </cell>
          <cell r="D37578" t="str">
            <v>INSTALL, EQUIPMENT</v>
          </cell>
          <cell r="E37578" t="str">
            <v>INSTL EQP:VOICE AND DATA AND VIDEO</v>
          </cell>
          <cell r="F37578" t="str">
            <v>INSTALL, EQUIPMENT: TYPE: VOICE AND DATA AND VIDEO</v>
          </cell>
        </row>
        <row r="37579">
          <cell r="A37579" t="str">
            <v>3000014441</v>
          </cell>
          <cell r="B37579" t="str">
            <v>5</v>
          </cell>
          <cell r="C37579" t="str">
            <v>Active</v>
          </cell>
          <cell r="D37579" t="str">
            <v>REPAIR, EQUIPMENT</v>
          </cell>
          <cell r="E37579" t="str">
            <v>REPR EQP:DRY DUST;REPAIR/REPLACE/INSPECT</v>
          </cell>
          <cell r="F37579" t="str">
            <v>REPAIR, EQUIPMENT: TYPE: DRY DUST; METHOD: REPAIR/REPLACE/INSPECT</v>
          </cell>
        </row>
        <row r="37580">
          <cell r="A37580" t="str">
            <v>3000030319</v>
          </cell>
          <cell r="B37580" t="str">
            <v>5</v>
          </cell>
          <cell r="C37580" t="str">
            <v>Active</v>
          </cell>
          <cell r="D37580" t="str">
            <v>RECONDITION, EQUIPMENT, SAFETY</v>
          </cell>
          <cell r="E37580" t="str">
            <v>RECON EQP SFTY:DESTRUCTION SIGNAL UNIT</v>
          </cell>
          <cell r="F37580" t="str">
            <v>RECONDITION, EQUIPMENT, SAFETY: TYPE: DESTRUCTION SIGNAL UNIT; FREQUENCY: AS AND WHEN REQUIRED; METHOD: RESTORE TO EFFECTIVE OPERATIONAL</v>
          </cell>
        </row>
        <row r="37581">
          <cell r="A37581" t="str">
            <v>3000018838</v>
          </cell>
          <cell r="B37581" t="str">
            <v>5</v>
          </cell>
          <cell r="C37581" t="str">
            <v>Active</v>
          </cell>
          <cell r="D37581" t="str">
            <v>MAINTAIN, EQUIPMENT, ELECTRONIC</v>
          </cell>
          <cell r="E37581" t="str">
            <v>MAINT EQP ELECTRNC:GALAXY 6000;YEARLY</v>
          </cell>
          <cell r="F37581" t="str">
            <v>MAINTAIN, EQUIPMENT, ELECTRONIC: TYPE: GALAXY 6000; FREQUENCY: YEARLY; METHOD: ON-SITE; ADVANTAGE PLUS SERVICE PLAN FOR (1) GALAXY 6000 250 TO 300 KVA UPS</v>
          </cell>
        </row>
        <row r="37582">
          <cell r="A37582" t="str">
            <v>3000020667</v>
          </cell>
          <cell r="B37582" t="str">
            <v>5</v>
          </cell>
          <cell r="C37582" t="str">
            <v>Active</v>
          </cell>
          <cell r="D37582" t="str">
            <v>INSTALL, TANK</v>
          </cell>
          <cell r="E37582" t="str">
            <v>INSTL TANK:AUTOMOTIVE;METAL</v>
          </cell>
          <cell r="F37582" t="str">
            <v>INSTALL, TANK: TYPE: AUTOMOTIVE; MATERIAL: METAL; METHOD: ROOF INSTALLATION</v>
          </cell>
        </row>
        <row r="37583">
          <cell r="A37583" t="str">
            <v>3000013669</v>
          </cell>
          <cell r="B37583" t="str">
            <v>4</v>
          </cell>
          <cell r="C37583" t="str">
            <v>Active</v>
          </cell>
          <cell r="D37583" t="str">
            <v>EXCAVATE</v>
          </cell>
          <cell r="E37583" t="str">
            <v>EXCVT:BCKHOE/HND;SOIL;OD 0.8 X DP 2</v>
          </cell>
          <cell r="F37583" t="str">
            <v>EXCAVATE: METHOD: BACKHOE OR HAND; GROUND TYPE: SOIL; REASON: OD 0.8 X DP 2; DRAWING NO: D-DT-0330 REV 0; TYPE: HEAVY CONDUCTOR 12M WOOD POLE</v>
          </cell>
        </row>
        <row r="37584">
          <cell r="A37584" t="str">
            <v>3000018380</v>
          </cell>
          <cell r="B37584" t="str">
            <v>5</v>
          </cell>
          <cell r="C37584" t="str">
            <v>Active</v>
          </cell>
          <cell r="D37584" t="str">
            <v>CONFIGURATION, SECONDARY PLANT EQUIPMENT</v>
          </cell>
          <cell r="E37584" t="str">
            <v>CONFIG SEC PLNT EQP:6SRB-7-ENG-BBRX</v>
          </cell>
          <cell r="F37584" t="str">
            <v>CONFIGURATION, SECONDARY PLANT EQUIPMENT: CONFIGURATION TYPE: 6SRB-7-ENG-BBRX; ENGINEERING PER MAIN PER PANEL INCLUDING THE PIU'S: 6SRB-7200 BREAKER AND HALF BUSBAR REACTOR PROTECTION SCHEME</v>
          </cell>
        </row>
        <row r="37585">
          <cell r="A37585" t="str">
            <v>3000028529</v>
          </cell>
          <cell r="B37585" t="str">
            <v>5</v>
          </cell>
          <cell r="C37585" t="str">
            <v>Active</v>
          </cell>
          <cell r="D37585" t="str">
            <v>CALIBRATE, EQUIPMENT</v>
          </cell>
          <cell r="E37585" t="str">
            <v>CAL EQP:VISCOMETER INSTRUMENT;ANNUALLY</v>
          </cell>
          <cell r="F37585" t="str">
            <v>CALIBRATE, EQUIPMENT: TYPE: VISCOMETER INSTRUMENT; FREQUENCY: ANNUALLY; METHOD: ON-SITE, QUALIFIED TECHNICIAN, CALIBRATION CERTIFICATE</v>
          </cell>
        </row>
        <row r="37586">
          <cell r="A37586" t="str">
            <v>3000014732</v>
          </cell>
          <cell r="B37586" t="str">
            <v>5</v>
          </cell>
          <cell r="C37586" t="str">
            <v>Active</v>
          </cell>
          <cell r="D37586" t="str">
            <v>BUILD, FOUNDATION</v>
          </cell>
          <cell r="E37586" t="str">
            <v>BLD FNDTN:POLE, GUYED STRAIN 11.1M</v>
          </cell>
          <cell r="F37586" t="str">
            <v>BUILD, FOUNDATION: TYPE: POLE, GUYED STRAIN 11.1M; FINISH: SMOOTH FLOAT; POLE, ST 132KV GUYED ANGLE STRAIN 3-POLE STRUCTURE (0-5 DEG) 11.1M (INCLUDES 3 POLES) (BOTTOM ATTACHMENT 9.6M)</v>
          </cell>
        </row>
        <row r="37587">
          <cell r="A37587" t="str">
            <v>3000016690</v>
          </cell>
          <cell r="B37587" t="str">
            <v>4</v>
          </cell>
          <cell r="C37587" t="str">
            <v>Active</v>
          </cell>
          <cell r="D37587" t="str">
            <v>STRIP AND QUOTE</v>
          </cell>
          <cell r="E37587" t="str">
            <v>STRIP &amp; QUOTE:22KW 2P FRAME 180M</v>
          </cell>
          <cell r="F37587" t="str">
            <v>STRIP AND QUOTE; EQUIPMENT 22KW 2P FRAME 180M; STRIP AND QUOTE MTR</v>
          </cell>
        </row>
        <row r="37588">
          <cell r="A37588" t="str">
            <v>3000022426</v>
          </cell>
          <cell r="B37588" t="str">
            <v>5</v>
          </cell>
          <cell r="C37588" t="str">
            <v>Active</v>
          </cell>
          <cell r="D37588" t="str">
            <v>CALIBRATE, EQUIPMENT</v>
          </cell>
          <cell r="E37588" t="str">
            <v>CAL EQP:TESTER; TDS420A, OSCILLOSCOPE</v>
          </cell>
          <cell r="F37588" t="str">
            <v>CALIBRATE, EQUIPMENT: TYPE: TESTER; TDS420A, OSCILLOSCOPE; FREQUENCY: AS PER STANDARD; METHOD: NEED CALIBRATE CERTIFICATE</v>
          </cell>
        </row>
        <row r="37589">
          <cell r="A37589" t="str">
            <v>3000017644</v>
          </cell>
          <cell r="B37589" t="str">
            <v>5</v>
          </cell>
          <cell r="C37589" t="str">
            <v>Active</v>
          </cell>
          <cell r="D37589" t="str">
            <v>MAINTAIN, BELT, CONVEYOR</v>
          </cell>
          <cell r="E37589" t="str">
            <v>MAINT BELT CONVR:COAL;2 YR</v>
          </cell>
          <cell r="F37589" t="str">
            <v>MAINTAIN, BELT, CONVEYOR: TYPE: COAL; FREQUENCY: 2 YR; METHOD: MAINTAIN COAL PLANT BELT</v>
          </cell>
        </row>
        <row r="37590">
          <cell r="A37590" t="str">
            <v>3000011515</v>
          </cell>
          <cell r="B37590" t="str">
            <v>3</v>
          </cell>
          <cell r="C37590" t="str">
            <v>Active</v>
          </cell>
          <cell r="D37590" t="str">
            <v>ERECT, POLE</v>
          </cell>
          <cell r="E37590" t="str">
            <v>ERECT POLE:SPUN STREET LIGHTNING 4.5M</v>
          </cell>
          <cell r="F37590" t="str">
            <v>ERECT, POLE: TYPE: SPUN STREET LIGHTNING 4.5M; MATERIAL: CONCRETE</v>
          </cell>
        </row>
        <row r="37591">
          <cell r="A37591" t="str">
            <v>3000014816</v>
          </cell>
          <cell r="B37591" t="str">
            <v>5</v>
          </cell>
          <cell r="C37591" t="str">
            <v>Active</v>
          </cell>
          <cell r="D37591" t="str">
            <v>BUILD, FOUNDATION</v>
          </cell>
          <cell r="E37591" t="str">
            <v>BLD FNDTN:STRAIN STRUC 2X11 &amp;1X13M</v>
          </cell>
          <cell r="F37591" t="str">
            <v>BUILD, FOUNDATION: TYPE: STRAIN STRUC 2X11 &amp;1X13M; FINISH: SMOOTH FLOAT; POLE, 3-POLE STRAIN STRUCTURE 0-90 DEG, 2 X 11 M AND 1 X 13 M POLES, (PLANT 1.9M, BOTTOM ATTACHEMENT 8.9 M), D-DT-7851S4</v>
          </cell>
        </row>
        <row r="37592">
          <cell r="A37592" t="str">
            <v>3000016515</v>
          </cell>
          <cell r="B37592" t="str">
            <v>5</v>
          </cell>
          <cell r="C37592" t="str">
            <v>Active</v>
          </cell>
          <cell r="D37592" t="str">
            <v>REMOVE, EQUIPMENT, ELECTRICAL</v>
          </cell>
          <cell r="E37592" t="str">
            <v>RMV EQP ELEC:PHYSICAL AND MECHANICAL</v>
          </cell>
          <cell r="F37592" t="str">
            <v>REMOVE, EQUIPMENT, ELECTRICAL: TYPE: 33KV NEC/NER/AUX TRANSFORMER; METHOD: PHYSICAL AND MECHANICAL; OUTDOOR CIRCUIT BREAKERS</v>
          </cell>
        </row>
        <row r="37593">
          <cell r="A37593" t="str">
            <v>3000017129</v>
          </cell>
          <cell r="B37593" t="str">
            <v>5</v>
          </cell>
          <cell r="C37593" t="str">
            <v>Active</v>
          </cell>
          <cell r="D37593" t="str">
            <v>CLEAN, EQUIPMENT</v>
          </cell>
          <cell r="E37593" t="str">
            <v>CLEAN EQP:HEAT EXCHANGER PLATE;OUTAGE</v>
          </cell>
          <cell r="F37593" t="str">
            <v>CLEAN, EQUIPMENT: TYPE: HEAT EXCHANGER PLATE; METHOD: HIGH PRESSURE OR SODA SOLUTION; FREQUENCY: OUTAGE; CLEANING OF THE PLATES CAN BE OF ANY METHOD EITHER CAN BE DONE BY USE OF HIGH PRESSURE CLEANING OF NOT MORE THAN 200BAR OR MANUALLY CLEANED A SODA SOLUTION (MDS TO BE INCLUDED IN THE INSPECTION REPORT) AND STAINLESS STEEL WIRE BRUSH, AFTER CLEANING THE PLATES WILL BE INSPECTED AGAIN FOR PIN HOLES AND REPLACED IF REQUIRED. ESKOM TO WITNESS ALL THE PLATES AFTER CLEANING, FITTING OF THE GASKET ON TO THE PLATE SHALL BE DONE CAREFULLY ENSUING THAT IT CORRECTLY FITTED ONTO THE GROOVE. ENSURE THAT GASKET GROOVE IS CLEANED AND FREE FROM FOREIGN MATERIAL. THE BACK OF THE GASKET SHOULD BE GLUED AND PLACED ON THE GROOVE. OVEN CURING OF THE GASKET SHALL BE NOT MORE THAN 4 HOURS AT 100 DEG C, FINAL INSPECTION AND RELEASE OF THE PLATE WILL BE DONE AT THE WORKSHOP PRIOR DELIVERY. ESKOM TO WITNESS AND RELEASE THE PLATES</v>
          </cell>
        </row>
        <row r="37594">
          <cell r="A37594" t="str">
            <v>3000032471</v>
          </cell>
          <cell r="B37594" t="str">
            <v>5</v>
          </cell>
          <cell r="C37594" t="str">
            <v>Active</v>
          </cell>
          <cell r="D37594" t="str">
            <v>MAINTAIN, LAGGING</v>
          </cell>
          <cell r="E37594" t="str">
            <v>MAINT LAGNG:DIAMOND;AS AND WHEN REQUIRED</v>
          </cell>
          <cell r="F37594" t="str">
            <v>MAINTAIN, LAGGING: TYPE: DIAMOND; FREQUENCY: AS AND WHEN REQUIRED; METHOD: A/H 12 MM DIAMOND LAGGING</v>
          </cell>
        </row>
        <row r="37595">
          <cell r="A37595" t="str">
            <v>3000015367</v>
          </cell>
          <cell r="B37595" t="str">
            <v>5</v>
          </cell>
          <cell r="C37595" t="str">
            <v>Active</v>
          </cell>
          <cell r="D37595" t="str">
            <v>REHABILITATE, SITE</v>
          </cell>
          <cell r="E37595" t="str">
            <v>REHABLT SITE:PHYSICAL &amp; MECHANICAL</v>
          </cell>
          <cell r="F37595" t="str">
            <v>REHABILITATE, SITE: TYPE: REMOVAL OF ALL ACCESS INDICATORS AND NOTICE BOARDS; METHOD: PHYSICAL &amp; MECHANICAL</v>
          </cell>
        </row>
        <row r="37596">
          <cell r="A37596" t="str">
            <v>3000019415</v>
          </cell>
          <cell r="B37596" t="str">
            <v>5</v>
          </cell>
          <cell r="C37596" t="str">
            <v>Active</v>
          </cell>
          <cell r="D37596" t="str">
            <v>CALIBRATE, EQUIPMENT</v>
          </cell>
          <cell r="E37596" t="str">
            <v>CAL EQP:INFRARED THERMOMETER IR8864</v>
          </cell>
          <cell r="F37596" t="str">
            <v>CALIBRATE, EQUIPMENT: TYPE: INFRARED THERMOMETER IR8864; FREQUENCY: YEARLY; METHOD: SANS ACCREDITED CERTIFICATE</v>
          </cell>
        </row>
        <row r="37597">
          <cell r="A37597" t="str">
            <v>3000024076</v>
          </cell>
          <cell r="B37597" t="str">
            <v>4</v>
          </cell>
          <cell r="C37597" t="str">
            <v>Active</v>
          </cell>
          <cell r="D37597" t="str">
            <v>MAINTAIN, EXTINGUISHER, FIRE</v>
          </cell>
          <cell r="E37597" t="str">
            <v>MAINT EXTNGR FIRE:CO2 5KG</v>
          </cell>
          <cell r="F37597" t="str">
            <v>MAINTAIN, EXTINGUISHER, FIRE: TYPE: CO2 5KG; METHOD: HYDROSTATIC PRESSURE TEST</v>
          </cell>
        </row>
        <row r="37598">
          <cell r="A37598" t="str">
            <v>3000027589</v>
          </cell>
          <cell r="B37598" t="str">
            <v>5</v>
          </cell>
          <cell r="C37598" t="str">
            <v>Active</v>
          </cell>
          <cell r="D37598" t="str">
            <v>CONDUCT, STUDY</v>
          </cell>
          <cell r="E37598" t="str">
            <v>CONDUCT, STUDY:SITE SAFETY;MONTHLY</v>
          </cell>
          <cell r="F37598" t="str">
            <v>CONDUCT, STUDY: TYPE: SITE SAFETY; TITLE: OCEANOGRAPHY MONITORING; FEEDBACK: MONTHLY; RE-INSTATEMENT AND CONDUCT OF OCEANOGRAPHY MONITORING ACTIVITIES ON DUYNEFONTYN</v>
          </cell>
        </row>
        <row r="37599">
          <cell r="A37599" t="str">
            <v>3000015698</v>
          </cell>
          <cell r="B37599" t="str">
            <v>5</v>
          </cell>
          <cell r="C37599" t="str">
            <v>Active</v>
          </cell>
          <cell r="D37599" t="str">
            <v>REFURBISH, EQUIPMENT</v>
          </cell>
          <cell r="E37599" t="str">
            <v>REFURBISH EQUIP:EFP OIL COOLER</v>
          </cell>
          <cell r="F37599" t="str">
            <v>REFURBISH, EQUIPMENT: TYPE: EFP OIL COOLER; METHOD: OVERHAUL OIL COOLER</v>
          </cell>
        </row>
        <row r="37600">
          <cell r="A37600" t="str">
            <v>3000026693</v>
          </cell>
          <cell r="B37600" t="str">
            <v>5</v>
          </cell>
          <cell r="C37600" t="str">
            <v>Active</v>
          </cell>
          <cell r="D37600" t="str">
            <v>PROVIDE, POSTAL SERVICE</v>
          </cell>
          <cell r="E37600" t="str">
            <v>PRVD POSTL SERV:REGISTERED POST;AD HOC</v>
          </cell>
          <cell r="F37600" t="str">
            <v>PROVIDE, POSTAL SERVICE: TYPE: REGISTERED POST; DURATION: AD HOC; CATEGORY: TRACKABLE SENDING</v>
          </cell>
        </row>
        <row r="37601">
          <cell r="A37601" t="str">
            <v>3000028595</v>
          </cell>
          <cell r="B37601" t="str">
            <v>5</v>
          </cell>
          <cell r="C37601" t="str">
            <v>Active</v>
          </cell>
          <cell r="D37601" t="str">
            <v>TRANSPORT, MATERIAL</v>
          </cell>
          <cell r="E37601" t="str">
            <v>TRNSP MTRL:POLE MOUNTED TRF'S;ROAD;TRUCK</v>
          </cell>
          <cell r="F37601" t="str">
            <v>TRANSPORT, MATERIAL: TYPE: POLE MOUNTED TRF'S; TRANSPORT METHOD: ROAD; VEHICLE TYPE: TRUCK; NUMBER OF WAGONS: 1; WEIGHT: 30 T; TO CONVEY MATERIAL FROM ESKOM SUPPLIERS TO VARIOUS PROJECT SITES; WHERE REQUIRED CRANE MOUNT</v>
          </cell>
        </row>
        <row r="37602">
          <cell r="A37602" t="str">
            <v>3000013814</v>
          </cell>
          <cell r="B37602" t="str">
            <v>5</v>
          </cell>
          <cell r="C37602" t="str">
            <v>Active</v>
          </cell>
          <cell r="D37602" t="str">
            <v>PROVIDE, SUPPORT SERVICE</v>
          </cell>
          <cell r="E37602" t="str">
            <v>PRVD SUPRT SERV:TURBO GEN SERVICES</v>
          </cell>
          <cell r="F37602" t="str">
            <v>PROVIDE, SUPPORT SERVICE: TYPE: TURBO GEN SERVICES; METHOD: AS AND WHEN REQUIRED</v>
          </cell>
        </row>
        <row r="37603">
          <cell r="A37603" t="str">
            <v>3000027085</v>
          </cell>
          <cell r="B37603" t="str">
            <v>5</v>
          </cell>
          <cell r="C37603" t="str">
            <v>Active</v>
          </cell>
          <cell r="D37603" t="str">
            <v>MAINTAIN, EQUIPMENT</v>
          </cell>
          <cell r="E37603" t="str">
            <v>MAINT EQP:AS AND WHEN REQUIRED</v>
          </cell>
          <cell r="F37603" t="str">
            <v>MAINTAIN, EQUIPMENT: TYPE: OIL TESTER (TAN DELTA) - CONTACT SCREW; FREQUENCY: AS AND WHEN REQUIRED; METHOD: ON-SITE, QUALIFIED TECHNICIAN, MAINTENANCE REPORT</v>
          </cell>
        </row>
        <row r="37604">
          <cell r="A37604" t="str">
            <v>3000016606</v>
          </cell>
          <cell r="B37604" t="str">
            <v>5</v>
          </cell>
          <cell r="C37604" t="str">
            <v>Active</v>
          </cell>
          <cell r="D37604" t="str">
            <v>INVESTIGATE, INCIDENT</v>
          </cell>
          <cell r="E37604" t="str">
            <v>INVES INCDT:POST INVESTIGATION SUPPORT</v>
          </cell>
          <cell r="F37604" t="str">
            <v>INVESTIGATE, INCIDENT: TYPE: POST INVESTIGATION SUPPORT; FEEDBACK: WRITTEN REPORT</v>
          </cell>
        </row>
        <row r="37605">
          <cell r="A37605" t="str">
            <v>3000013411</v>
          </cell>
          <cell r="B37605" t="str">
            <v>5</v>
          </cell>
          <cell r="C37605" t="str">
            <v>Active</v>
          </cell>
          <cell r="D37605" t="str">
            <v>INSTALL, LABEL</v>
          </cell>
          <cell r="E37605" t="str">
            <v>INSTL LABEL:MV/LV POLE;NEC;STEEL</v>
          </cell>
          <cell r="F37605" t="str">
            <v>INSTALL, LABEL: TYPE: MV/LV POLE; METHOD: NEC; MATERIAL: STEEL</v>
          </cell>
        </row>
        <row r="37606">
          <cell r="A37606" t="str">
            <v>3000021214</v>
          </cell>
          <cell r="B37606" t="str">
            <v>5</v>
          </cell>
          <cell r="C37606" t="str">
            <v>Active</v>
          </cell>
          <cell r="D37606" t="str">
            <v>MAINTAIN, EQUIPMENT</v>
          </cell>
          <cell r="E37606" t="str">
            <v>MAINT EQP:ELECTRICAL;DAILY</v>
          </cell>
          <cell r="F37606" t="str">
            <v>MAINTAIN, EQUIPMENT: TYPE: ELECTRICAL; FREQUENCY: DAILY; METHOD: PROVISION OF ELECTRICAL WORKS FOR NUCLEAR PROJECT MANAGEMENT PROJECTS AND STRATEGIC PROJECTS</v>
          </cell>
        </row>
        <row r="37607">
          <cell r="A37607" t="str">
            <v>3000013388</v>
          </cell>
          <cell r="B37607" t="str">
            <v>4</v>
          </cell>
          <cell r="C37607" t="str">
            <v>Active</v>
          </cell>
          <cell r="D37607" t="str">
            <v>APPLY, PAINT</v>
          </cell>
          <cell r="E37607" t="str">
            <v>APPLY, PAINT:ENAMEL;DOOR FRAMES</v>
          </cell>
          <cell r="F37607" t="str">
            <v>APPLY, PAINT: TYPE: ENAMEL; METHOD: DOOR FRAMES; SURFACE TYPE: AS PER PLASCON SPECIFICATION; STANDARD: PLASCON SPECIFICATION</v>
          </cell>
        </row>
        <row r="37608">
          <cell r="A37608" t="str">
            <v>3000028620</v>
          </cell>
          <cell r="B37608" t="str">
            <v>4</v>
          </cell>
          <cell r="C37608" t="str">
            <v>Active</v>
          </cell>
          <cell r="D37608" t="str">
            <v>REPAIR, EQUIPMENT, ELECTRONIC</v>
          </cell>
          <cell r="E37608" t="str">
            <v>REPR EQP ELECTRNC:NITA ANALYZER</v>
          </cell>
          <cell r="F37608" t="str">
            <v>REPAIR, EQUIPMENT, ELECTRONIC: TYPE: NITA ANALYZER; REPAIR TYPE: MAJOR ROUTINE</v>
          </cell>
        </row>
        <row r="37609">
          <cell r="A37609" t="str">
            <v>3000025668</v>
          </cell>
          <cell r="B37609" t="str">
            <v>5</v>
          </cell>
          <cell r="C37609" t="str">
            <v>Active</v>
          </cell>
          <cell r="D37609" t="str">
            <v>TRAVEL AND SUBSISTENCE</v>
          </cell>
          <cell r="E37609" t="str">
            <v>T&amp;S:4X4 20 TON TRUCK;PER KM</v>
          </cell>
          <cell r="F37609" t="str">
            <v>TRAVEL AND SUBSISTENCE: TYPE: 4X4 20 TON TRUCK; RATE: PER KM</v>
          </cell>
        </row>
        <row r="37610">
          <cell r="A37610" t="str">
            <v>3000030256</v>
          </cell>
          <cell r="B37610" t="str">
            <v>5</v>
          </cell>
          <cell r="C37610" t="str">
            <v>Active</v>
          </cell>
          <cell r="D37610" t="str">
            <v>RENT, STRUCTURE</v>
          </cell>
          <cell r="E37610" t="str">
            <v>RENT STRUCT:STAIRCASE,STEEL,4.3 M</v>
          </cell>
          <cell r="F37610" t="str">
            <v>RENT, STRUCTURE; TYPE STAIRCASE, MATERIAL STEEL, DIMENSIONS 4.3 M</v>
          </cell>
        </row>
        <row r="37611">
          <cell r="A37611" t="str">
            <v>3000028492</v>
          </cell>
          <cell r="B37611" t="str">
            <v>5</v>
          </cell>
          <cell r="C37611" t="str">
            <v>Active</v>
          </cell>
          <cell r="D37611" t="str">
            <v>REPAIR, EQUIPMENT</v>
          </cell>
          <cell r="E37611" t="str">
            <v>REPR EQP:VISCOMETER - CHILLER</v>
          </cell>
          <cell r="F37611" t="str">
            <v>REPAIR, EQUIPMENT: TYPE: VISCOMETER - CHILLER; METHOD: ON-SITE, QUALIFIED TECHNICIAN, REPAIR REPORT</v>
          </cell>
        </row>
        <row r="37612">
          <cell r="A37612" t="str">
            <v>3000033178</v>
          </cell>
          <cell r="B37612" t="str">
            <v>4</v>
          </cell>
          <cell r="C37612" t="str">
            <v>Active</v>
          </cell>
          <cell r="D37612" t="str">
            <v>RENT, LOADER</v>
          </cell>
          <cell r="E37612" t="str">
            <v>RENT LDER:FRONT END;15822 KG;3.2-7.4 M3</v>
          </cell>
          <cell r="F37612" t="str">
            <v>RENT, LOADER: TYPE: FRONT END; LOAD RATING: 15822 KG; BUCKET CAPACITY RATING: 3.2-7.4 M3; DRIVE WHEEL QUANTITY: 4; SPEED RANGE: 0-39.5 KM/HR; WHEEL TYPE: PNEUMATIC; WHEEL QUANTITY: 4</v>
          </cell>
        </row>
        <row r="37613">
          <cell r="A37613" t="str">
            <v>3000017413</v>
          </cell>
          <cell r="B37613" t="str">
            <v>5</v>
          </cell>
          <cell r="C37613" t="str">
            <v>Active</v>
          </cell>
          <cell r="D37613" t="str">
            <v>CONSTRUCT, STRUCTURE</v>
          </cell>
          <cell r="E37613" t="str">
            <v>CONSTR STRUCT:STEEL</v>
          </cell>
          <cell r="F37613" t="str">
            <v>CONSTRUCT, STRUCTURE: TYPE: MV BOX STRUCTURE BEAM DETAILS STANDARD STEELWORK - EXTENSION 1 X BULL; MATERIAL: STEEL; D-DT-5223 S6 R1</v>
          </cell>
        </row>
        <row r="37614">
          <cell r="A37614" t="str">
            <v>3000028587</v>
          </cell>
          <cell r="B37614" t="str">
            <v>5</v>
          </cell>
          <cell r="C37614" t="str">
            <v>Active</v>
          </cell>
          <cell r="D37614" t="str">
            <v>MAINTAIN, INSTRUMENT</v>
          </cell>
          <cell r="E37614" t="str">
            <v>MAINT INSTR:METROHM;ANNUALLY</v>
          </cell>
          <cell r="F37614" t="str">
            <v>MAINTAIN, INSTRUMENT: TYPE: METROHM; FREQUENCY: ANNUALLY; METHOD: PREVENTATIVE MAINTENANCE</v>
          </cell>
        </row>
        <row r="37615">
          <cell r="A37615" t="str">
            <v>3000028348</v>
          </cell>
          <cell r="B37615" t="str">
            <v>5</v>
          </cell>
          <cell r="C37615" t="str">
            <v>Active</v>
          </cell>
          <cell r="D37615" t="str">
            <v>MAINTAIN, EQUIPMENT, MECHANICAL</v>
          </cell>
          <cell r="E37615" t="str">
            <v>MAINT EQP MECH:FEEDERS;WEEKLY</v>
          </cell>
          <cell r="F37615" t="str">
            <v>MAINTAIN, EQUIPMENT, MECHANICAL: TYPE: FEEDERS; FREQUENCY: WEEKLY; METHOD: PERFORM PREVENTIVE MAINTENANCE ON FEEDERS AND DO REPAIRS</v>
          </cell>
        </row>
        <row r="37616">
          <cell r="A37616" t="str">
            <v>3000022538</v>
          </cell>
          <cell r="B37616" t="str">
            <v>5</v>
          </cell>
          <cell r="C37616" t="str">
            <v>Active</v>
          </cell>
          <cell r="D37616" t="str">
            <v>REPAIR, EQUIPMENT, ELECTRICAL</v>
          </cell>
          <cell r="E37616" t="str">
            <v>REPR EQP ELEC:SCREEN, MICROPHONE;SANAS</v>
          </cell>
          <cell r="F37616" t="str">
            <v>REPAIR, EQUIPMENT, ELECTRICAL: TYPE: TESTER; W&amp;G TFH2, LEVEL METER; REPAIR TYPE: SCREEN, MICROPHONE; TEST: SANAS</v>
          </cell>
        </row>
        <row r="37617">
          <cell r="A37617" t="str">
            <v>3000022473</v>
          </cell>
          <cell r="B37617" t="str">
            <v>5</v>
          </cell>
          <cell r="C37617" t="str">
            <v>Active</v>
          </cell>
          <cell r="D37617" t="str">
            <v>DESIGN, PLANT</v>
          </cell>
          <cell r="E37617" t="str">
            <v>DSGN PLANT:SITE CATEGORY A/B</v>
          </cell>
          <cell r="F37617" t="str">
            <v>DESIGN, PLANT: TYPE: SITE CATEGORY A/B</v>
          </cell>
        </row>
        <row r="37618">
          <cell r="A37618" t="str">
            <v>3000031461</v>
          </cell>
          <cell r="B37618" t="str">
            <v>4</v>
          </cell>
          <cell r="C37618" t="str">
            <v>Active</v>
          </cell>
          <cell r="D37618" t="str">
            <v>DISPOSE, MATERIAL</v>
          </cell>
          <cell r="E37618" t="str">
            <v>DISPOSE MTRL:STEEL;SCRAP</v>
          </cell>
          <cell r="F37618" t="str">
            <v>DISPOSE, MATERIAL: TYPE: STEEL; METHOD: SCRAP</v>
          </cell>
        </row>
        <row r="37619">
          <cell r="A37619" t="str">
            <v>3000029529</v>
          </cell>
          <cell r="B37619" t="str">
            <v>5</v>
          </cell>
          <cell r="C37619" t="str">
            <v>Active</v>
          </cell>
          <cell r="D37619" t="str">
            <v>BUILD, FOUNDATION</v>
          </cell>
          <cell r="E37619" t="str">
            <v>BLD FNDTN:SMOOTH FLOAT</v>
          </cell>
          <cell r="F37619" t="str">
            <v>BUILD, FOUNDATION; TYPE ST 132KV HEAVY COND 21.3M SOIL 3, FINISH SMOOTH FLOAT; 2-WT-1283 &amp; D-DT-7852; 0-2 DEG, INLINE STRN</v>
          </cell>
        </row>
        <row r="37620">
          <cell r="A37620" t="str">
            <v>3000016909</v>
          </cell>
          <cell r="B37620" t="str">
            <v>5</v>
          </cell>
          <cell r="C37620" t="str">
            <v>Active</v>
          </cell>
          <cell r="D37620" t="str">
            <v>REPAIR, EQUIPMENT</v>
          </cell>
          <cell r="E37620" t="str">
            <v>REPR EQP:RADIATOR;COMPLETE</v>
          </cell>
          <cell r="F37620" t="str">
            <v>REPAIR, EQUIPMENT: TYPE: RADIATOR; METHOD: COMPLETE</v>
          </cell>
        </row>
        <row r="37621">
          <cell r="A37621" t="str">
            <v>3000013507</v>
          </cell>
          <cell r="B37621" t="str">
            <v>5</v>
          </cell>
          <cell r="C37621" t="str">
            <v>Active</v>
          </cell>
          <cell r="D37621" t="str">
            <v>RENT, CRANE</v>
          </cell>
          <cell r="E37621" t="str">
            <v>RENT CRN:MOBILE,50 T,HT 1-3.5 M</v>
          </cell>
          <cell r="F37621" t="str">
            <v>RENT, CRANE; TYPE MOBILE, LIFTING CAPACITY 50 T, HEIGHT 1-3.5 M; HOURLY RATE</v>
          </cell>
        </row>
        <row r="37622">
          <cell r="A37622" t="str">
            <v>3000032825</v>
          </cell>
          <cell r="B37622" t="str">
            <v>5</v>
          </cell>
          <cell r="C37622" t="str">
            <v>Active</v>
          </cell>
          <cell r="D37622" t="str">
            <v>TRAIN, PERSONNEL</v>
          </cell>
          <cell r="E37622" t="str">
            <v>TRAIN PRSNL:HYD MOBILE CRANE 50 T-FULL</v>
          </cell>
          <cell r="F37622" t="str">
            <v>TRAIN, PERSONNEL: COURSE TYPE: HYD MOBILE CRANE 50 T-FULL; DURATION: 5 DAY; UNIT STANDARD: 116254; CODE: C33; C34; C37; C38; C43</v>
          </cell>
        </row>
        <row r="37623">
          <cell r="A37623" t="str">
            <v>3000025082</v>
          </cell>
          <cell r="B37623" t="str">
            <v>5</v>
          </cell>
          <cell r="C37623" t="str">
            <v>Active</v>
          </cell>
          <cell r="D37623" t="str">
            <v>REPAIR, EQUIPMENT</v>
          </cell>
          <cell r="E37623" t="str">
            <v>REPR EQP:ASH PLANT,OUTAGE-GO, MO AND IR</v>
          </cell>
          <cell r="F37623" t="str">
            <v>REPAIR, EQUIPMENT; TYPE ASH PLANT, METHOD OUTAGE-GO, MO AND IR</v>
          </cell>
        </row>
        <row r="37624">
          <cell r="A37624" t="str">
            <v>3000029408</v>
          </cell>
          <cell r="B37624" t="str">
            <v>5</v>
          </cell>
          <cell r="C37624" t="str">
            <v>Active</v>
          </cell>
          <cell r="D37624" t="str">
            <v>BUILD, FOUNDATION</v>
          </cell>
          <cell r="E37624" t="str">
            <v>BLD FNDTN:SMOOTH FLOAT</v>
          </cell>
          <cell r="F37624" t="str">
            <v>BUILD, FOUNDATION: TYPE: ST 132KV SUSP HEAVY COND 24.3M SOIL 3; FINISH: SMOOTH FLOAT; 2-WT-1281 &amp; D-DT-7852</v>
          </cell>
        </row>
        <row r="37625">
          <cell r="A37625" t="str">
            <v>3000029208</v>
          </cell>
          <cell r="B37625" t="str">
            <v>5</v>
          </cell>
          <cell r="C37625" t="str">
            <v>Active</v>
          </cell>
          <cell r="D37625" t="str">
            <v>BUILD, FOUNDATION</v>
          </cell>
          <cell r="E37625" t="str">
            <v>BLD FNDTN:ST 132KV D/C SUSP 23M SOIL 2</v>
          </cell>
          <cell r="F37625" t="str">
            <v>BUILD, FOUNDATION: TYPE: ST 132KV D/C SUSP 23M SOIL 2; FINISH: SMOOTH FLOAT; D-DT-7612 &amp; D-DT-7850</v>
          </cell>
        </row>
        <row r="37626">
          <cell r="A37626" t="str">
            <v>3000013697</v>
          </cell>
          <cell r="B37626" t="str">
            <v>4</v>
          </cell>
          <cell r="C37626" t="str">
            <v>Active</v>
          </cell>
          <cell r="D37626" t="str">
            <v>EXCAVATE</v>
          </cell>
          <cell r="E37626" t="str">
            <v>EXCVT:BCKHOE/HND;3;27KN POLE, DP 2.5 M</v>
          </cell>
          <cell r="F37626" t="str">
            <v>EXCAVATE: METHOD: BACKHOE OR HAND; GROUND TYPE: 3; REASON: 27KN POLE, DP 2.5 M; DRAWING NO: D-DT-1652 REV 0; 13M FREE STANDING POLE</v>
          </cell>
        </row>
        <row r="37627">
          <cell r="A37627" t="str">
            <v>3000031231</v>
          </cell>
          <cell r="B37627" t="str">
            <v>5</v>
          </cell>
          <cell r="C37627" t="str">
            <v>Active</v>
          </cell>
          <cell r="D37627" t="str">
            <v>INSTALL, EARTHING</v>
          </cell>
          <cell r="E37627" t="str">
            <v>INSTL EARTH:STRING 7/3.35 STEEL WIRE</v>
          </cell>
          <cell r="F37627" t="str">
            <v>INSTALL, EARTHING; TYPE STRING 7/3.35 STEEL WIRE</v>
          </cell>
        </row>
        <row r="37628">
          <cell r="A37628" t="str">
            <v>3000030099</v>
          </cell>
          <cell r="B37628" t="str">
            <v>4</v>
          </cell>
          <cell r="C37628" t="str">
            <v>Active</v>
          </cell>
          <cell r="D37628" t="str">
            <v>INSTALL, EQUIPMENT</v>
          </cell>
          <cell r="E37628" t="str">
            <v>INSTL EQP:PIPE 250NB</v>
          </cell>
          <cell r="F37628" t="str">
            <v>INSTALL, EQUIPMENT: TYPE: PIPE 250NB; METHOD: INSTALL CLASS NB MS PIPE, INCLUDING ALL ACCESSORIES, BRACKETS, GASKETS, FLANGES, ABOVE GROUND ON PRECAST CONCRETE PLINTHS</v>
          </cell>
        </row>
        <row r="37629">
          <cell r="A37629" t="str">
            <v>3000018419</v>
          </cell>
          <cell r="B37629" t="str">
            <v>4</v>
          </cell>
          <cell r="C37629" t="str">
            <v>Active</v>
          </cell>
          <cell r="D37629" t="str">
            <v>RENT, FORKLIFT</v>
          </cell>
          <cell r="E37629" t="str">
            <v>RENT FRKLFT:MATERIAL HANDELING;3.5 T</v>
          </cell>
          <cell r="F37629" t="str">
            <v>RENT, FORKLIFT: TYPE: MATERIAL HANDELING; SIZE: 3.5 T; LIFTING CAPACITY: 3500 KG; ENGINE TYPE: DIESEL; WHEELS: 4 SOLID RUBBER TIRES; SUPPLIER RESPONSIBLE FOR ALL MAINTENANCE, REPAIRS, TIRES AND ANY LEGAL OR LEGISLATION REQUIREMENTS LIKE LOAD TEST CERTIFICATE EXT</v>
          </cell>
        </row>
        <row r="37630">
          <cell r="A37630" t="str">
            <v>3000022214</v>
          </cell>
          <cell r="B37630" t="str">
            <v>5</v>
          </cell>
          <cell r="C37630" t="str">
            <v>Active</v>
          </cell>
          <cell r="D37630" t="str">
            <v>CALIBRATE, EQUIPMENT</v>
          </cell>
          <cell r="E37630" t="str">
            <v>CAL EQP:3 YR</v>
          </cell>
          <cell r="F37630" t="str">
            <v>CALIBRATE, EQUIPMENT: TYPE: MARCONI 2945A IFR COMMS MONITOR S/N 29453/702; FREQUENCY: 3 YR; METHOD: CALIBRATED AT A LABORATORY WHICH IS ACCREDITED TO SANAS AND CERTIFIED TO ISO/IEC 17025 STANDARD</v>
          </cell>
        </row>
        <row r="37631">
          <cell r="A37631" t="str">
            <v>3000015585</v>
          </cell>
          <cell r="B37631" t="str">
            <v>5</v>
          </cell>
          <cell r="C37631" t="str">
            <v>Active</v>
          </cell>
          <cell r="D37631" t="str">
            <v>REFURBISH, EQUIPMENT</v>
          </cell>
          <cell r="E37631" t="str">
            <v>REFURBISH EQUIP:OFFLOAD T/C-2.KLVW</v>
          </cell>
          <cell r="F37631" t="str">
            <v>REFURBISH, EQUIPMENT: TYPE: OFFLOAD T/C-2.KLVW; METHOD: MANUAL; STUDS, BOLTS, FIXED AND MOVING CONTACTS AND NEW SHAFTS</v>
          </cell>
        </row>
        <row r="37632">
          <cell r="A37632" t="str">
            <v>3000028061</v>
          </cell>
          <cell r="B37632" t="str">
            <v>5</v>
          </cell>
          <cell r="C37632" t="str">
            <v>Active</v>
          </cell>
          <cell r="D37632" t="str">
            <v>REPAIR, PUMP</v>
          </cell>
          <cell r="E37632" t="str">
            <v>REPR PMP:NDE COVER;WELD REPAIR</v>
          </cell>
          <cell r="F37632" t="str">
            <v>REPAIR, PUMP: TYPE: NDE COVER; METHOD: WELD REPAIR</v>
          </cell>
        </row>
        <row r="37633">
          <cell r="A37633" t="str">
            <v>3000011498</v>
          </cell>
          <cell r="B37633" t="str">
            <v>3</v>
          </cell>
          <cell r="C37633" t="str">
            <v>Active</v>
          </cell>
          <cell r="D37633" t="str">
            <v>ERECT, POLE</v>
          </cell>
          <cell r="E37633" t="str">
            <v>ERECT POLE:200-21 MM TOP DIAMETER H4</v>
          </cell>
          <cell r="F37633" t="str">
            <v>ERECT, POLE: TYPE: 200-21 MM TOP DIAMETER H4; MATERIAL: WOOD</v>
          </cell>
        </row>
        <row r="37634">
          <cell r="A37634" t="str">
            <v>3000015958</v>
          </cell>
          <cell r="B37634" t="str">
            <v>5</v>
          </cell>
          <cell r="C37634" t="str">
            <v>Active</v>
          </cell>
          <cell r="D37634" t="str">
            <v>CLEAR, SITE</v>
          </cell>
          <cell r="E37634" t="str">
            <v>CLEAR, SITE:SURFACE AREA OF THE MANHOLES</v>
          </cell>
          <cell r="F37634" t="str">
            <v>CLEAR, SITE: TYPE: SURFACE AREA OF THE MANHOLES; METHOD: DEMOLISH AND REMOVE BY HAND, EXCAVACTOR OR TLB</v>
          </cell>
        </row>
        <row r="37635">
          <cell r="A37635" t="str">
            <v>3000031007</v>
          </cell>
          <cell r="B37635" t="str">
            <v>4</v>
          </cell>
          <cell r="C37635" t="str">
            <v>Active</v>
          </cell>
          <cell r="D37635" t="str">
            <v>INSTALL, EQUIPMENT, ELECTRICAL</v>
          </cell>
          <cell r="E37635" t="str">
            <v>INSTL EQP ELEC:33 KV BREAKER</v>
          </cell>
          <cell r="F37635" t="str">
            <v>INSTALL, EQUIPMENT, ELECTRICAL: TYPE: 33 KV BREAKER</v>
          </cell>
        </row>
        <row r="37636">
          <cell r="A37636" t="str">
            <v>3000022568</v>
          </cell>
          <cell r="B37636" t="str">
            <v>5</v>
          </cell>
          <cell r="C37636" t="str">
            <v>Active</v>
          </cell>
          <cell r="D37636" t="str">
            <v>REPAIR, EQUIPMENT, ELECTRICAL</v>
          </cell>
          <cell r="E37636" t="str">
            <v>REPR EQP ELEC:SCREEN, MICROPHONE;SANAS</v>
          </cell>
          <cell r="F37636" t="str">
            <v>REPAIR, EQUIPMENT, ELECTRICAL: TYPE: TESTER: AMS; ESD AUDIO MEASURING SET; REPAIR TYPE: SCREEN, MICROPHONE; TEST: SANAS</v>
          </cell>
        </row>
        <row r="37637">
          <cell r="A37637" t="str">
            <v>3000016107</v>
          </cell>
          <cell r="B37637" t="str">
            <v>5</v>
          </cell>
          <cell r="C37637" t="str">
            <v>Active</v>
          </cell>
          <cell r="D37637" t="str">
            <v>MANAGE, PROJECT</v>
          </cell>
          <cell r="E37637" t="str">
            <v>MNG PROJ:LANDFILL DECOMMISSION</v>
          </cell>
          <cell r="F37637" t="str">
            <v>MANAGE, PROJECT; TYPE LANDFILL DECOMMISSION, METHOD DESIGN AND STUDY; DECOMMISSIONING AND REHABILITATION OF THE WASTEFUL LANDFILL</v>
          </cell>
        </row>
        <row r="37638">
          <cell r="A37638" t="str">
            <v>3000021846</v>
          </cell>
          <cell r="B37638" t="str">
            <v>5</v>
          </cell>
          <cell r="C37638" t="str">
            <v>Active</v>
          </cell>
          <cell r="D37638" t="str">
            <v>ERECT, POLE</v>
          </cell>
          <cell r="E37638" t="str">
            <v>ERECT POLE:11M, TOP 160-179MM, SOIL 1;H4</v>
          </cell>
          <cell r="F37638" t="str">
            <v>ERECT, POLE: TYPE: 11M, TOP 160-179MM, SOIL 1; MATERIAL: WOOD H4; METHOD: PLANT, BACKFILL AND COMPACT; DRAWING NO: D-DT-0051 REV 0</v>
          </cell>
        </row>
        <row r="37639">
          <cell r="A37639" t="str">
            <v>3000019470</v>
          </cell>
          <cell r="B37639" t="str">
            <v>4</v>
          </cell>
          <cell r="C37639" t="str">
            <v>Active</v>
          </cell>
          <cell r="D37639" t="str">
            <v>INSTALL, EQUIPMENT, ELECTRICAL</v>
          </cell>
          <cell r="E37639" t="str">
            <v>INSTL EQP ELEC:METER;MANUALLY</v>
          </cell>
          <cell r="F37639" t="str">
            <v>INSTALL, EQUIPMENT, ELECTRICAL: TYPE: METER; METHOD: MANUALLY</v>
          </cell>
        </row>
        <row r="37640">
          <cell r="A37640" t="str">
            <v>3000029779</v>
          </cell>
          <cell r="B37640" t="str">
            <v>5</v>
          </cell>
          <cell r="C37640" t="str">
            <v>Active</v>
          </cell>
          <cell r="D37640" t="str">
            <v>BUILD, FOUNDATION</v>
          </cell>
          <cell r="E37640" t="str">
            <v>BLD FNDTN:ST 132KV D/C SUSP 23M SOIL 3</v>
          </cell>
          <cell r="F37640" t="str">
            <v>BUILD, FOUNDATION: TYPE: ST 132KV D/C SUSP 23M SOIL 3; FINISH: SMOOTH FLOAT; D-DT-7612 &amp; D-DT-7850</v>
          </cell>
        </row>
        <row r="37641">
          <cell r="A37641" t="str">
            <v>3000013573</v>
          </cell>
          <cell r="B37641" t="str">
            <v>5</v>
          </cell>
          <cell r="C37641" t="str">
            <v>Active</v>
          </cell>
          <cell r="D37641" t="str">
            <v>REFURBISH, EQUIPMENT</v>
          </cell>
          <cell r="E37641" t="str">
            <v>REFURBISH EQUIP:EXTRACTION PUMPS;3 YR</v>
          </cell>
          <cell r="F37641" t="str">
            <v>REFURBISH, EQUIPMENT: TYPE: EXTRACTION PUMPS; METHOD: 3 YR; B CONDENSATE</v>
          </cell>
        </row>
        <row r="37642">
          <cell r="A37642" t="str">
            <v>3000019280</v>
          </cell>
          <cell r="B37642" t="str">
            <v>5</v>
          </cell>
          <cell r="C37642" t="str">
            <v>Active</v>
          </cell>
          <cell r="D37642" t="str">
            <v>INSTALL, LIGHTING, INDUSTRIAL</v>
          </cell>
          <cell r="E37642" t="str">
            <v>INSTL LGHTG INDSTRL:HIGH ILLUMINATION</v>
          </cell>
          <cell r="F37642" t="str">
            <v>INSTALL, LIGHTING, INDUSTRIAL: TYPE: NATIONAL STD RELAY HOUSE FOR TYPES 1A TO 6A POWER AND LIGHTING LAYOUT; CLASSIFICATION: HIGH ILLUMINATION</v>
          </cell>
        </row>
        <row r="37643">
          <cell r="A37643" t="str">
            <v>3000013231</v>
          </cell>
          <cell r="B37643" t="str">
            <v>5</v>
          </cell>
          <cell r="C37643" t="str">
            <v>Active</v>
          </cell>
          <cell r="D37643" t="str">
            <v>CLEAN, AREA</v>
          </cell>
          <cell r="E37643" t="str">
            <v>CLEAN, AREA:BASINS;DEEP CLEAN</v>
          </cell>
          <cell r="F37643" t="str">
            <v>CLEAN, AREA: TYPE: BASINS; METHOD: DEEP CLEAN; FREQUENCY: AS AND WHEN REQUIRED</v>
          </cell>
        </row>
        <row r="37644">
          <cell r="A37644" t="str">
            <v>3000022333</v>
          </cell>
          <cell r="B37644" t="str">
            <v>4</v>
          </cell>
          <cell r="C37644" t="str">
            <v>Active</v>
          </cell>
          <cell r="D37644" t="str">
            <v>INSTALL, EQUIPMENT, ELECTRICAL</v>
          </cell>
          <cell r="E37644" t="str">
            <v>INSTL EQP ELEC:EQUIP LINK 2.4M</v>
          </cell>
          <cell r="F37644" t="str">
            <v>INSTALL, EQUIPMENT, ELECTRICAL: TYPE: EQUIP LINK 2.4M; DRAWING NO: D-DT-1874 REV 0; EQUIPMENT CUT-OUT OR DISCONNECTOR; H-POLE, STEEL X-ARM</v>
          </cell>
        </row>
        <row r="37645">
          <cell r="A37645" t="str">
            <v>3000015095</v>
          </cell>
          <cell r="B37645" t="str">
            <v>5</v>
          </cell>
          <cell r="C37645" t="str">
            <v>Active</v>
          </cell>
          <cell r="D37645" t="str">
            <v>INSTALL, EARTHING</v>
          </cell>
          <cell r="E37645" t="str">
            <v>INSTL EARTH:BURIED 1M DEEP</v>
          </cell>
          <cell r="F37645" t="str">
            <v>INSTALL, EARTHING: TYPE: BURIED 1M DEEP; BOND THE 3 POLES OF 3-POLE STRUCTURES TO EACH OTHER BY USING 50 X 3MM FLAT CU STRAP BURIED 1M DEEP, IN SOIL TYPE HARD ROCK</v>
          </cell>
        </row>
        <row r="37646">
          <cell r="A37646" t="str">
            <v>3000023113</v>
          </cell>
          <cell r="B37646" t="str">
            <v>5</v>
          </cell>
          <cell r="C37646" t="str">
            <v>Active</v>
          </cell>
          <cell r="D37646" t="str">
            <v>ANALYZE, SAMPLE</v>
          </cell>
          <cell r="E37646" t="str">
            <v>ANLYZ SAMPL:TRF OIL;EMRG ACID NUMBER</v>
          </cell>
          <cell r="F37646" t="str">
            <v>ANALYZE, SAMPLE: TYPE: TRANSFORMER OIL; METHOD: EMERGENCY TOTAL ACID NUMBER; FEEDBACK: ACCREDITED LABORATORY REPORT</v>
          </cell>
        </row>
        <row r="37647">
          <cell r="A37647" t="str">
            <v>3000024648</v>
          </cell>
          <cell r="B37647" t="str">
            <v>5</v>
          </cell>
          <cell r="C37647" t="str">
            <v>Active</v>
          </cell>
          <cell r="D37647" t="str">
            <v>DISMANTLE, STRUCTURE</v>
          </cell>
          <cell r="E37647" t="str">
            <v>DISMNTL STRUCT:PHYSICAL AND MECHANICAL</v>
          </cell>
          <cell r="F37647" t="str">
            <v>DISMANTLE, STRUCTURE: TYPE: EARTHWIRE SUPPORT E2 - 6.6/44/ LATTICE STEEL STEELWORK; METHOD: PHYSICAL AND MECHANICAL; MANUFACTURING DETAILS AND ASSEMBLY, DRAWING REFERENCE NO = D-DT-5257 S2Q R0</v>
          </cell>
        </row>
        <row r="37648">
          <cell r="A37648" t="str">
            <v>3000020259</v>
          </cell>
          <cell r="B37648" t="str">
            <v>5</v>
          </cell>
          <cell r="C37648" t="str">
            <v>Active</v>
          </cell>
          <cell r="D37648" t="str">
            <v>EXCAVATE</v>
          </cell>
          <cell r="E37648" t="str">
            <v>EXCVT:BCKHOE/HND,SOIL,13M POLE, DP 2.2M</v>
          </cell>
          <cell r="F37648" t="str">
            <v>EXCAVATE; METHOD BACKHOE OR HAND, GROUND TYPE SOIL, REASON 13M POLE, DP 2.2M, FILLING MATERIAL NATURAL EARTH OR G5; DRAWING NO: D-DT-0330, REV 0; POLE MATERIAL: CONCRETE</v>
          </cell>
        </row>
        <row r="37649">
          <cell r="A37649" t="str">
            <v>3000028795</v>
          </cell>
          <cell r="B37649" t="str">
            <v>4</v>
          </cell>
          <cell r="C37649" t="str">
            <v>Active</v>
          </cell>
          <cell r="D37649" t="str">
            <v>INSTALL, EQUIPMENT, ELECTRICAL</v>
          </cell>
          <cell r="E37649" t="str">
            <v>INSTL EQP ELEC:SURGE ARRESTOR</v>
          </cell>
          <cell r="F37649" t="str">
            <v>INSTALL, EQUIPMENT, ELECTRICAL: TYPE: SURGE ARRESTOR; METHOD: MOUNT ONTO X-ARM</v>
          </cell>
        </row>
        <row r="37650">
          <cell r="A37650" t="str">
            <v>3000027962</v>
          </cell>
          <cell r="B37650" t="str">
            <v>5</v>
          </cell>
          <cell r="C37650" t="str">
            <v>Active</v>
          </cell>
          <cell r="D37650" t="str">
            <v>CREATE, DOCUMENT</v>
          </cell>
          <cell r="E37650" t="str">
            <v>CREATE DOC:ELECTRONIC/HARD COPY</v>
          </cell>
          <cell r="F37650" t="str">
            <v>CREATE, DOCUMENT: TYPE: INSPECTION/ASSESMENT QCP BASELINE; MEDIA: ELECTRONIC/HARD COPY</v>
          </cell>
        </row>
        <row r="37651">
          <cell r="A37651" t="str">
            <v>3000020795</v>
          </cell>
          <cell r="B37651" t="str">
            <v>4</v>
          </cell>
          <cell r="C37651" t="str">
            <v>Active</v>
          </cell>
          <cell r="D37651" t="str">
            <v>STRIP AND QUOTE</v>
          </cell>
          <cell r="E37651" t="str">
            <v>STRIP &amp; QUOTE:RNG</v>
          </cell>
          <cell r="F37651" t="str">
            <v>STRIP AND QUOTE: EQUIPMENT: RING</v>
          </cell>
        </row>
        <row r="37652">
          <cell r="A37652" t="str">
            <v>3000029423</v>
          </cell>
          <cell r="B37652" t="str">
            <v>5</v>
          </cell>
          <cell r="C37652" t="str">
            <v>Active</v>
          </cell>
          <cell r="D37652" t="str">
            <v>BUILD, FOUNDATION</v>
          </cell>
          <cell r="E37652" t="str">
            <v>BLD FNDTN:SMOOTH FLOAT</v>
          </cell>
          <cell r="F37652" t="str">
            <v>BUILD, FOUNDATION: TYPE: ST 132KV SUSP TWIN COND 22M SOIL 1; FINISH: SMOOTH FLOAT; 2-WT-1294, 2-WT-1417 &amp; 2-WT-1418</v>
          </cell>
        </row>
        <row r="37653">
          <cell r="A37653" t="str">
            <v>3000019396</v>
          </cell>
          <cell r="B37653" t="str">
            <v>5</v>
          </cell>
          <cell r="C37653" t="str">
            <v>Active</v>
          </cell>
          <cell r="D37653" t="str">
            <v>EARTH, EQUIPMENT</v>
          </cell>
          <cell r="E37653" t="str">
            <v>EARTH EQP:UNDERGROUND-EARTH ELECTRODE</v>
          </cell>
          <cell r="F37653" t="str">
            <v>EARTH, EQUIPMENT: TYPE: UNDERGROUND-EARTH ELECTRODE; METHOD: PROVIDE DESIGN AND QA DOCUMENTS</v>
          </cell>
        </row>
        <row r="37654">
          <cell r="A37654" t="str">
            <v>3000015024</v>
          </cell>
          <cell r="B37654" t="str">
            <v>4</v>
          </cell>
          <cell r="C37654" t="str">
            <v>Active</v>
          </cell>
          <cell r="D37654" t="str">
            <v>ASSEMBLE, STRUCTURE</v>
          </cell>
          <cell r="E37654" t="str">
            <v>ASSEMBL STRUCT:2X20.1M POLES &amp; 8M C/ARM</v>
          </cell>
          <cell r="F37654" t="str">
            <v>ASSEMBLE, STRUCTURE: TYPE: 2X20.1M POLES &amp; 8M C/ARM; MATERIAL: GALVANIZED STEEL; POLE, H-POLE INTERMEDIATE FREESTANDING STRUCTURE, 2 X 20.1 M POLES AND 8M OR 10M CROSSARM, (PLANT 2.6M, CONDUCTOR ATTACHEMENT 13.7M), AS PER D-DT-7810 AND D-DT-7311</v>
          </cell>
        </row>
        <row r="37655">
          <cell r="A37655" t="str">
            <v>3000027436</v>
          </cell>
          <cell r="B37655" t="str">
            <v>4</v>
          </cell>
          <cell r="C37655" t="str">
            <v>Active</v>
          </cell>
          <cell r="D37655" t="str">
            <v>UPGRADE, SYSTEM</v>
          </cell>
          <cell r="E37655" t="str">
            <v>UPGR SYS</v>
          </cell>
          <cell r="F37655" t="str">
            <v>UPGRADE, SYSTEM: TYPE: IPD DETECTOR TO A SSD SCINTILLATION DETECTOR</v>
          </cell>
        </row>
        <row r="37656">
          <cell r="A37656" t="str">
            <v>3000016675</v>
          </cell>
          <cell r="B37656" t="str">
            <v>4</v>
          </cell>
          <cell r="C37656" t="str">
            <v>Active</v>
          </cell>
          <cell r="D37656" t="str">
            <v>STRIP AND QUOTE</v>
          </cell>
          <cell r="E37656" t="str">
            <v>STRIP &amp; QUOTE:1.1KW 4P 1LA3090</v>
          </cell>
          <cell r="F37656" t="str">
            <v>STRIP AND QUOTE: EQUIPMENT: 1.1KW 4P 1LA3090; STRIP AND QUOTE MTR</v>
          </cell>
        </row>
        <row r="37657">
          <cell r="A37657" t="str">
            <v>3000032716</v>
          </cell>
          <cell r="B37657" t="str">
            <v>5</v>
          </cell>
          <cell r="C37657" t="str">
            <v>Active</v>
          </cell>
          <cell r="D37657" t="str">
            <v>MODIFY, VEHICLE</v>
          </cell>
          <cell r="E37657" t="str">
            <v>MDFY VEH:CRANE 15TM/14.35M HORISONTAL</v>
          </cell>
          <cell r="F37657" t="str">
            <v>MODIFY, VEHICLE: TYPE: CRANE 15TM/14.35M HORISONTAL; METHOD: MOUNT TO TRUCK STANDARD</v>
          </cell>
        </row>
        <row r="37658">
          <cell r="A37658" t="str">
            <v>3000018984</v>
          </cell>
          <cell r="B37658" t="str">
            <v>5</v>
          </cell>
          <cell r="C37658" t="str">
            <v>Active</v>
          </cell>
          <cell r="D37658" t="str">
            <v>BUILD, FOUNDATION</v>
          </cell>
          <cell r="E37658" t="str">
            <v>BLD FNDTN:SMOOTH FLOAT</v>
          </cell>
          <cell r="F37658" t="str">
            <v>BUILD, FOUNDATION: TYPE: HV CABLE TERMINATION END SUPPORT FOUNDATION; FINISH: SMOOTH FLOAT</v>
          </cell>
        </row>
        <row r="37659">
          <cell r="A37659" t="str">
            <v>3000022255</v>
          </cell>
          <cell r="B37659" t="str">
            <v>5</v>
          </cell>
          <cell r="C37659" t="str">
            <v>Active</v>
          </cell>
          <cell r="D37659" t="str">
            <v>REPAIR, EQUIPMENT, ELECTRICAL</v>
          </cell>
          <cell r="E37659" t="str">
            <v>REPR EQP ELEC:SCREEN, MICROPHONE;SANAS</v>
          </cell>
          <cell r="F37659" t="str">
            <v>REPAIR, EQUIPMENT, ELECTRICAL: TYPE: TESTER; MG 462A, LEVEL GENERATOR; REPAIR TYPE: SCREEN, MICROPHONE; TEST: SANAS</v>
          </cell>
        </row>
        <row r="37660">
          <cell r="A37660" t="str">
            <v>3000027198</v>
          </cell>
          <cell r="B37660" t="str">
            <v>5</v>
          </cell>
          <cell r="C37660" t="str">
            <v>Active</v>
          </cell>
          <cell r="D37660" t="str">
            <v>REMOVE, EQUIPMENT</v>
          </cell>
          <cell r="E37660" t="str">
            <v>RMV EQP:ELECTRICAL LIGHTING;MANUAL</v>
          </cell>
          <cell r="F37660" t="str">
            <v>REMOVE, EQUIPMENT: TYPE: ELECTRICAL LIGHTING; METHOD: MANUAL</v>
          </cell>
        </row>
        <row r="37661">
          <cell r="A37661" t="str">
            <v>3000024196</v>
          </cell>
          <cell r="B37661" t="str">
            <v>5</v>
          </cell>
          <cell r="C37661" t="str">
            <v>Active</v>
          </cell>
          <cell r="D37661" t="str">
            <v>REMOVE, EQUIPMENT, ELECTRICAL</v>
          </cell>
          <cell r="E37661" t="str">
            <v>RMV EQP ELEC:33KV VT PANEL (METAL CLAD)</v>
          </cell>
          <cell r="F37661" t="str">
            <v>REMOVE, EQUIPMENT, ELECTRICAL: TYPE: 33KV VT PANEL (METAL CLAD); METHOD: PHYSICAL AND MECHANICAL</v>
          </cell>
        </row>
        <row r="37662">
          <cell r="A37662" t="str">
            <v>3000016621</v>
          </cell>
          <cell r="B37662" t="str">
            <v>4</v>
          </cell>
          <cell r="C37662" t="str">
            <v>Active</v>
          </cell>
          <cell r="D37662" t="str">
            <v>STRIP AND QUOTE</v>
          </cell>
          <cell r="E37662" t="str">
            <v>STRIP &amp; QUOTE:1.5KW 4P E5H600012-12003</v>
          </cell>
          <cell r="F37662" t="str">
            <v>STRIP AND QUOTE: EQUIPMENT: 1.5KW 4P E5H600012-12003; STRIP AND QUOTE MTR</v>
          </cell>
        </row>
        <row r="37663">
          <cell r="A37663" t="str">
            <v>3000024602</v>
          </cell>
          <cell r="B37663" t="str">
            <v>5</v>
          </cell>
          <cell r="C37663" t="str">
            <v>Active</v>
          </cell>
          <cell r="D37663" t="str">
            <v>DISMANTLE, STRUCTURE</v>
          </cell>
          <cell r="E37663" t="str">
            <v>DISMNTL STRUCT:PHYSICAL AND MECHANICAL</v>
          </cell>
          <cell r="F37663" t="str">
            <v>DISMANTLE, STRUCTURE: TYPE: EARTH SWITCH - 66KV MANUAL LATTICE SUPPORT STEELWORK - 1.8M PHASE CRS; METHOD: PHYSICAL AND MECHANICAL; MANUFACTURING DETAILS AND ASSEMBLY, DRAWING REFERENCE NO = D-DT-5211 S2A R0</v>
          </cell>
        </row>
        <row r="37664">
          <cell r="A37664" t="str">
            <v>3000016434</v>
          </cell>
          <cell r="B37664" t="str">
            <v>4</v>
          </cell>
          <cell r="C37664" t="str">
            <v>Active</v>
          </cell>
          <cell r="D37664" t="str">
            <v>CALIBRATE, EQUIPMENT</v>
          </cell>
          <cell r="E37664" t="str">
            <v>CAL EQP:INTELLIGENT SENSOR BAROMETER</v>
          </cell>
          <cell r="F37664" t="str">
            <v>CALIBRATE, EQUIPMENT: TYPE: INTELLIGENT SENSOR BAROMETER; FREQUENCY: 5 YR; REFERENCE NO: 9X93399</v>
          </cell>
        </row>
        <row r="37665">
          <cell r="A37665" t="str">
            <v>3000025704</v>
          </cell>
          <cell r="B37665" t="str">
            <v>5</v>
          </cell>
          <cell r="C37665" t="str">
            <v>Active</v>
          </cell>
          <cell r="D37665" t="str">
            <v>CALIBRATE, EQUIPMENT</v>
          </cell>
          <cell r="E37665" t="str">
            <v>CAL EQP:INSULATION TESTER FLUKE 1550B</v>
          </cell>
          <cell r="F37665" t="str">
            <v>CALIBRATE, EQUIPMENT: TYPE: INSULATION TESTER FLUKE 1550B; FREQUENCY: AS PER STANDARD; METHOD: NEED CALIBRATE CERTIFICATE</v>
          </cell>
        </row>
        <row r="37666">
          <cell r="A37666" t="str">
            <v>3000015619</v>
          </cell>
          <cell r="B37666" t="str">
            <v>4</v>
          </cell>
          <cell r="C37666" t="str">
            <v>Active</v>
          </cell>
          <cell r="D37666" t="str">
            <v>HIRE, SECURITY</v>
          </cell>
          <cell r="E37666" t="str">
            <v>HIRE SCRTY:GUARD;NKP</v>
          </cell>
          <cell r="F37666" t="str">
            <v>HIRE, SECURITY: EXPERIENCE LEVEL: GUARD; RESOURCE TYPE: NKP; B34C2F2AC4FE45C1AA620A552B816D39 METHOD: ARMED</v>
          </cell>
        </row>
        <row r="37667">
          <cell r="A37667" t="str">
            <v>3000015662</v>
          </cell>
          <cell r="B37667" t="str">
            <v>5</v>
          </cell>
          <cell r="C37667" t="str">
            <v>Active</v>
          </cell>
          <cell r="D37667" t="str">
            <v>ASSEMBLE, STRUCTURE</v>
          </cell>
          <cell r="E37667" t="str">
            <v>ASSEMBL STRUCT:STEEL</v>
          </cell>
          <cell r="F37667" t="str">
            <v>ASSEMBLE, STRUCTURE: TYPE: H-POLE TERM STRUCTURE 0-90; MATERIAL: STEEL; CONFIGURATION: 132KV (2X16.1M POLES AND 8M OR 10M CROSSARM, PLANT 2M, BOTTOM ATTACHMENT 11.6M; POLE, H-POLE TERM STRUCTURE 0-90 DEG</v>
          </cell>
        </row>
        <row r="37668">
          <cell r="A37668" t="str">
            <v>3000028706</v>
          </cell>
          <cell r="B37668" t="str">
            <v>5</v>
          </cell>
          <cell r="C37668" t="str">
            <v>Active</v>
          </cell>
          <cell r="D37668" t="str">
            <v>INSTALL, CABLE WAY</v>
          </cell>
          <cell r="E37668" t="str">
            <v>INSTL CBL WAY:PVC DUCT DIA 160 MM</v>
          </cell>
          <cell r="F37668" t="str">
            <v>INSTALL, CABLE WAY: TYPE: PVC DUCT DIA 160 MM; METHOD: RUN UNDER ROAD/SURFACED AREA BY MEANS OF THRUST-BORING; INCLUDING JOINING; INTERMEDIATE SOIL</v>
          </cell>
        </row>
        <row r="37669">
          <cell r="A37669" t="str">
            <v>3000021650</v>
          </cell>
          <cell r="B37669" t="str">
            <v>5</v>
          </cell>
          <cell r="C37669" t="str">
            <v>Active</v>
          </cell>
          <cell r="D37669" t="str">
            <v>CALIBRATE, EQUIPMENT</v>
          </cell>
          <cell r="E37669" t="str">
            <v>CAL EQP:AS PER STANDARD</v>
          </cell>
          <cell r="F37669" t="str">
            <v>CALIBRATE, EQUIPMENT: TYPE: TESTER; CPM46, POWER METER/FREQUEN; FREQUENCY: AS PER STANDARD; METHOD: NEED CALIBRATE CERTIFICATE</v>
          </cell>
        </row>
        <row r="37670">
          <cell r="A37670" t="str">
            <v>3000023225</v>
          </cell>
          <cell r="B37670" t="str">
            <v>5</v>
          </cell>
          <cell r="C37670" t="str">
            <v>Active</v>
          </cell>
          <cell r="D37670" t="str">
            <v>TERMINATE, CABLE</v>
          </cell>
          <cell r="E37670" t="str">
            <v>TERMN CBL:BARE TERM;LV;XLPE;3;35 MM2</v>
          </cell>
          <cell r="F37670" t="str">
            <v>TERMINATE, CABLE: TYPE: BARE TERMINATION; VOLTAGE: LV; INSULATION: XLPE; CORE QUANTITY: 3; CABLE SIZE: 35 MM2; DRAWING NO: D-DT-0831 REV 0</v>
          </cell>
        </row>
        <row r="37671">
          <cell r="A37671" t="str">
            <v>3000028102</v>
          </cell>
          <cell r="B37671" t="str">
            <v>5</v>
          </cell>
          <cell r="C37671" t="str">
            <v>Active</v>
          </cell>
          <cell r="D37671" t="str">
            <v>TEST, EQUIPMENT, MECHANICAL</v>
          </cell>
          <cell r="E37671" t="str">
            <v>TEST EQP MECH:NDE COVER ASSEMBLY</v>
          </cell>
          <cell r="F37671" t="str">
            <v>TEST, EQUIPMENT, MECHANICAL: TYPE: NDE COVER ASSEMBLY; METHOD: PUMP ASSEMBLY PRESSURE TEST; FREQUENCY: AS REQUIRED; FEEDBACK: WRITTEN REPORT</v>
          </cell>
        </row>
        <row r="37672">
          <cell r="A37672" t="str">
            <v>3000033381</v>
          </cell>
          <cell r="B37672" t="str">
            <v>5</v>
          </cell>
          <cell r="C37672" t="str">
            <v>Active</v>
          </cell>
          <cell r="D37672" t="str">
            <v>PAY, FEE</v>
          </cell>
          <cell r="E37672" t="str">
            <v>PAY FEE:T135 SYSTEM 800XA;NT</v>
          </cell>
          <cell r="F37672" t="str">
            <v>PAY, FEE: TYPE: T135 SYSTEM 800XA; CHARGE RATE: NT; FREQUENCY: AS AND WHEN REQUIRED; WITH AC 800M ENGINEERING, PART 2 HUMAN SYSTEM INTERFACE</v>
          </cell>
        </row>
        <row r="37673">
          <cell r="A37673" t="str">
            <v>3000032798</v>
          </cell>
          <cell r="B37673" t="str">
            <v>5</v>
          </cell>
          <cell r="C37673" t="str">
            <v>Active</v>
          </cell>
          <cell r="D37673" t="str">
            <v>INSPECT, EQUIPMENT</v>
          </cell>
          <cell r="E37673" t="str">
            <v>INSP EQP:HYDRAULIC PIPES AND COUPLINGS</v>
          </cell>
          <cell r="F37673" t="str">
            <v>INSPECT, EQUIPMENT: TYPE: HYDRAULIC PIPES AND COUPLINGS; METHOD: INSPECT CONDITION OF ALL HYDRAULIC PIPES AND COUPLINGS; FEEDBACK: WRITTEN REPORT</v>
          </cell>
        </row>
        <row r="37674">
          <cell r="A37674" t="str">
            <v>3000016183</v>
          </cell>
          <cell r="B37674" t="str">
            <v>5</v>
          </cell>
          <cell r="C37674" t="str">
            <v>Active</v>
          </cell>
          <cell r="D37674" t="str">
            <v>ASSEMBLE, STRUCTURE</v>
          </cell>
          <cell r="E37674" t="str">
            <v>ASSEMBL STRUCT:DELTA 450MM STUD,WOOD</v>
          </cell>
          <cell r="F37674" t="str">
            <v>ASSEMBLE, STRUCTURE; TYPE DELTA 450MM STUD, MATERIAL WOOD, CONFIGURATION MV PHASE INTERMEDIATE 0 DEG DEVIATION; MV PHASEDELTA (450MM STUD) INTERMEDIATE - 0 DEG. DEVIATION</v>
          </cell>
        </row>
        <row r="37675">
          <cell r="A37675" t="str">
            <v>3000021977</v>
          </cell>
          <cell r="B37675" t="str">
            <v>5</v>
          </cell>
          <cell r="C37675" t="str">
            <v>Active</v>
          </cell>
          <cell r="D37675" t="str">
            <v>ERECT, POLE</v>
          </cell>
          <cell r="E37675" t="str">
            <v>ERECT POLE:10M, TOP 200-219MM, SOIL 2;H5</v>
          </cell>
          <cell r="F37675" t="str">
            <v>ERECT, POLE: TYPE: 10M, TOP 200-219MM, SOIL 2; MATERIAL: WOOD H5; METHOD: PLANT, BACKFILL AND COMPACT; DRAWING NO: D-DT-0052 REV 0</v>
          </cell>
        </row>
        <row r="37676">
          <cell r="A37676" t="str">
            <v>3000026457</v>
          </cell>
          <cell r="B37676" t="str">
            <v>5</v>
          </cell>
          <cell r="C37676" t="str">
            <v>Active</v>
          </cell>
          <cell r="D37676" t="str">
            <v>ERECT, POLE</v>
          </cell>
          <cell r="E37676" t="str">
            <v>ERECT POLE:ELECTRIC POWER LINE</v>
          </cell>
          <cell r="F37676" t="str">
            <v>ERECT, POLE: TYPE: ELECTRIC POWER LINE; MATERIAL: STEEL/CONCRETE/WOOD; METHOD: MANUAL LABOUR</v>
          </cell>
        </row>
        <row r="37677">
          <cell r="A37677" t="str">
            <v>3000022959</v>
          </cell>
          <cell r="B37677" t="str">
            <v>5</v>
          </cell>
          <cell r="C37677" t="str">
            <v>Active</v>
          </cell>
          <cell r="D37677" t="str">
            <v>ASSEMBLE, STRUCTURE</v>
          </cell>
          <cell r="E37677" t="str">
            <v>ASSEMBL STRUCT:3PH TAKE-OFF 2X2.5M;WOOD</v>
          </cell>
          <cell r="F37677" t="str">
            <v>ASSEMBLE, STRUCTURE: TYPE: 3PH TAKE-OFF 2X2.5M; MATERIAL: WOOD; CONFIGURATION: X-ARM; DRAWING NO: D-DT-1805 REV 0; MV STRUCTURE; BONDING INCLUDED, DOWNWIRE EXCLUDED</v>
          </cell>
        </row>
        <row r="37678">
          <cell r="A37678" t="str">
            <v>3000019452</v>
          </cell>
          <cell r="B37678" t="str">
            <v>5</v>
          </cell>
          <cell r="C37678" t="str">
            <v>Active</v>
          </cell>
          <cell r="D37678" t="str">
            <v>TEST, EQUIPMENT</v>
          </cell>
          <cell r="E37678" t="str">
            <v>TEST EQP:LIFTING DEVICE;YEARLY</v>
          </cell>
          <cell r="F37678" t="str">
            <v>TEST, EQUIPMENT: TYPE: LIFTING DEVICE; METHOD: VISUAL AND LOAD TEST; FREQUENCY: YEARLY; FEEDBACK: C/W CERTIFICATE</v>
          </cell>
        </row>
        <row r="37679">
          <cell r="A37679" t="str">
            <v>3000026895</v>
          </cell>
          <cell r="B37679" t="str">
            <v>5</v>
          </cell>
          <cell r="C37679" t="str">
            <v>Active</v>
          </cell>
          <cell r="D37679" t="str">
            <v>MAINTAIN, BOILER</v>
          </cell>
          <cell r="E37679" t="str">
            <v>MAINT BOILR:PHYSICAL CLEANING</v>
          </cell>
          <cell r="F37679" t="str">
            <v>MAINTAIN, BOILER: TYPE: PHYSICAL CLEANING; METHOD: VACUUMING AT THE FFP INLET DUCT</v>
          </cell>
        </row>
        <row r="37680">
          <cell r="A37680" t="str">
            <v>3000024752</v>
          </cell>
          <cell r="B37680" t="str">
            <v>4</v>
          </cell>
          <cell r="C37680" t="str">
            <v>Active</v>
          </cell>
          <cell r="D37680" t="str">
            <v>INSTALL, EQUIPMENT, ELECTRICAL</v>
          </cell>
          <cell r="E37680" t="str">
            <v>INSTL EQP ELEC:132KV POWER VT</v>
          </cell>
          <cell r="F37680" t="str">
            <v>INSTALL, EQUIPMENT, ELECTRICAL: TYPE: 132KV POWER VT; METHOD: MECHANICAL AND PHYSICAL</v>
          </cell>
        </row>
        <row r="37681">
          <cell r="A37681" t="str">
            <v>3000022858</v>
          </cell>
          <cell r="B37681" t="str">
            <v>5</v>
          </cell>
          <cell r="C37681" t="str">
            <v>Active</v>
          </cell>
          <cell r="D37681" t="str">
            <v>INSTALL, FITTING, DOOR</v>
          </cell>
          <cell r="E37681" t="str">
            <v>INSTL FTNG DOOR:OFFICE;VARIOUS</v>
          </cell>
          <cell r="F37681" t="str">
            <v>INSTALL, FITTING, DOOR: TYPE: OFFICE; MATERIAL: VARIOUS</v>
          </cell>
        </row>
        <row r="37682">
          <cell r="A37682" t="str">
            <v>3000028288</v>
          </cell>
          <cell r="B37682" t="str">
            <v>5</v>
          </cell>
          <cell r="C37682" t="str">
            <v>Active</v>
          </cell>
          <cell r="D37682" t="str">
            <v>RENT, EQUIPMENT, CONSTRUCTION</v>
          </cell>
          <cell r="E37682" t="str">
            <v>RENT EQP CONSTR:WATER TANK 14000 L</v>
          </cell>
          <cell r="F37682" t="str">
            <v>RENT, EQUIPMENT, CONSTRUCTION: TYPE: WATER TANK 14000 L</v>
          </cell>
        </row>
        <row r="37683">
          <cell r="A37683" t="str">
            <v>3000013375</v>
          </cell>
          <cell r="B37683" t="str">
            <v>3</v>
          </cell>
          <cell r="C37683" t="str">
            <v>Active</v>
          </cell>
          <cell r="D37683" t="str">
            <v>STRINGING, CONDUCTOR</v>
          </cell>
          <cell r="E37683" t="str">
            <v>STRINGING COND:ABC 1-PHASE,35 MM2</v>
          </cell>
          <cell r="F37683" t="str">
            <v>STRINGING, CONDUCTOR; TYPE ABC 1-PHASE, DIMENSIONS 35 MM2</v>
          </cell>
        </row>
        <row r="37684">
          <cell r="A37684" t="str">
            <v>3000013631</v>
          </cell>
          <cell r="B37684" t="str">
            <v>5</v>
          </cell>
          <cell r="C37684" t="str">
            <v>Active</v>
          </cell>
          <cell r="D37684" t="str">
            <v>DECOMMISSION, EQUIPMENT</v>
          </cell>
          <cell r="E37684" t="str">
            <v>DECOMMISS EQP:GAS ANALYSER</v>
          </cell>
          <cell r="F37684" t="str">
            <v>DECOMMISSION, EQUIPMENT: TYPE: GAS ANALYSER; METHOD: DE-COMMISSION REACTOR 1 RED PHASE</v>
          </cell>
        </row>
        <row r="37685">
          <cell r="A37685" t="str">
            <v>3000025931</v>
          </cell>
          <cell r="B37685" t="str">
            <v>4</v>
          </cell>
          <cell r="C37685" t="str">
            <v>Active</v>
          </cell>
          <cell r="D37685" t="str">
            <v>DISCONNECT, SUPPLY</v>
          </cell>
          <cell r="E37685" t="str">
            <v>DISCONNECT, SUPPLY:MV;PILC;500MM2X1C</v>
          </cell>
          <cell r="F37685" t="str">
            <v>DISCONNECT, SUPPLY: TYPE: MV;PILC;500MM2X1C; REFERENCE NO: ESL01WCV; 6.35KV/11KV; TREFOIL CLAMPS</v>
          </cell>
        </row>
        <row r="37686">
          <cell r="A37686" t="str">
            <v>3000027553</v>
          </cell>
          <cell r="B37686" t="str">
            <v>5</v>
          </cell>
          <cell r="C37686" t="str">
            <v>Active</v>
          </cell>
          <cell r="D37686" t="str">
            <v>MAINTAIN, GARDEN</v>
          </cell>
          <cell r="E37686" t="str">
            <v>MAINT GRDN:BEDS;QUARTERLY;LOW IMPACT</v>
          </cell>
          <cell r="F37686" t="str">
            <v>MAINTAIN, GARDEN: TYPE: BEDS; FREQUENCY: QUARTERLY; METHOD: LOW IMPACT</v>
          </cell>
        </row>
        <row r="37687">
          <cell r="A37687" t="str">
            <v>3000026759</v>
          </cell>
          <cell r="B37687" t="str">
            <v>4</v>
          </cell>
          <cell r="C37687" t="str">
            <v>Active</v>
          </cell>
          <cell r="D37687" t="str">
            <v>ASSEMBLE, STRUCTURE</v>
          </cell>
          <cell r="E37687" t="str">
            <v>ASSEMBL STRUCT:STEEL</v>
          </cell>
          <cell r="F37687" t="str">
            <v>ASSEMBLE, STRUCTURE: TYPE: CLAMP, SUSP SERVICE CABLE 4-16SQ D3062; FOR TYPE A/B CONNECTIONS; MATERIAL: STEEL</v>
          </cell>
        </row>
        <row r="37688">
          <cell r="A37688" t="str">
            <v>3000028828</v>
          </cell>
          <cell r="B37688" t="str">
            <v>4</v>
          </cell>
          <cell r="C37688" t="str">
            <v>Active</v>
          </cell>
          <cell r="D37688" t="str">
            <v>INSTALL, METER</v>
          </cell>
          <cell r="E37688" t="str">
            <v>INSTL METER:500 KVA</v>
          </cell>
          <cell r="F37688" t="str">
            <v>INSTALL, METER: TYPE: 500 KVA; INCLUDING ANCILLARY CABLING FROM TRANSFORMER</v>
          </cell>
        </row>
        <row r="37689">
          <cell r="A37689" t="str">
            <v>3000000010</v>
          </cell>
          <cell r="B37689" t="str">
            <v>4</v>
          </cell>
          <cell r="C37689" t="str">
            <v>Active</v>
          </cell>
          <cell r="D37689" t="str">
            <v>MANAGE, FAUNA AND FLORA</v>
          </cell>
          <cell r="E37689" t="str">
            <v>MNG FUNA &amp; FLRA</v>
          </cell>
          <cell r="F37689" t="str">
            <v>MANAGE, FAUNA AND FLORA: TYPE: TIMBER PRODUCTION SERVICES</v>
          </cell>
        </row>
        <row r="37690">
          <cell r="A37690" t="str">
            <v>3000029624</v>
          </cell>
          <cell r="B37690" t="str">
            <v>5</v>
          </cell>
          <cell r="C37690" t="str">
            <v>Active</v>
          </cell>
          <cell r="D37690" t="str">
            <v>BUILD, FOUNDATION</v>
          </cell>
          <cell r="E37690" t="str">
            <v>BLD FNDTN:2P 132KV D/C STRN 22M SOIL 4</v>
          </cell>
          <cell r="F37690" t="str">
            <v>BUILD, FOUNDATION: TYPE: 2P 132KV D/C STRN 22M SOIL 4; FINISH: SMOOTH FLOAT; D-DT-7615; 0-90 DEG &amp; D-DT-7851,STEEL MATERIAL</v>
          </cell>
        </row>
        <row r="37691">
          <cell r="A37691" t="str">
            <v>3000028978</v>
          </cell>
          <cell r="B37691" t="str">
            <v>5</v>
          </cell>
          <cell r="C37691" t="str">
            <v>Active</v>
          </cell>
          <cell r="D37691" t="str">
            <v>BUILD, FOUNDATION</v>
          </cell>
          <cell r="E37691" t="str">
            <v>BLD FNDTN:SMOOTH FLOAT</v>
          </cell>
          <cell r="F37691" t="str">
            <v>BUILD, FOUNDATION: TYPE: 3P 132KV HEAVY COND 18.3M SOIL 2; FINISH: SMOOTH FLOAT; 2-WT-1285; 0-5 DEG &amp; D-DT-7852, INLINE STRN, STEEL MATERIAL</v>
          </cell>
        </row>
        <row r="37692">
          <cell r="A37692" t="str">
            <v>3000017497</v>
          </cell>
          <cell r="B37692" t="str">
            <v>5</v>
          </cell>
          <cell r="C37692" t="str">
            <v>Active</v>
          </cell>
          <cell r="D37692" t="str">
            <v>ERECT, STRUCTURE</v>
          </cell>
          <cell r="E37692" t="str">
            <v>ERECT STRUCT:PREFAB BUILDING</v>
          </cell>
          <cell r="F37692" t="str">
            <v>ERECT, STRUCTURE: TYPE: PREFAB BUILDING; METHOD: MANUALLY ON SITE</v>
          </cell>
        </row>
        <row r="37693">
          <cell r="A37693" t="str">
            <v>3000024578</v>
          </cell>
          <cell r="B37693" t="str">
            <v>5</v>
          </cell>
          <cell r="C37693" t="str">
            <v>Active</v>
          </cell>
          <cell r="D37693" t="str">
            <v>DISMANTLE, STRUCTURE</v>
          </cell>
          <cell r="E37693" t="str">
            <v>DISMNTL STRUCT:PHYSICAL AND MECHANICAL</v>
          </cell>
          <cell r="F37693" t="str">
            <v>DISMANTLE, STRUCTURE: TYPE: ISOLATOR STD LH E/S - 66KV MANUAL LATTICE SUPPORT STEELWORK - 2M PHASE CRS; METHOD: PHYSICAL AND MECHANICAL; MANUFACTURING DETAILS AND ASSEMBLY, DRAWING REFERENCE NO = D-DT-5203 S2C R0</v>
          </cell>
        </row>
        <row r="37694">
          <cell r="A37694" t="str">
            <v>3000028990</v>
          </cell>
          <cell r="B37694" t="str">
            <v>5</v>
          </cell>
          <cell r="C37694" t="str">
            <v>Active</v>
          </cell>
          <cell r="D37694" t="str">
            <v>BUILD, FOUNDATION</v>
          </cell>
          <cell r="E37694" t="str">
            <v>BLD FNDTN:SMOOTH FLOAT</v>
          </cell>
          <cell r="F37694" t="str">
            <v>BUILD, FOUNDATION: TYPE: 3P 132KV HEAVY COND 24.3M SOIL 4; FINISH: SMOOTH FLOAT; 2-WT-1285; 0-5 DEG &amp; D-DT-7852, INLINE STRN, STEEL MATERIAL</v>
          </cell>
        </row>
        <row r="37695">
          <cell r="A37695" t="str">
            <v>3000025289</v>
          </cell>
          <cell r="B37695" t="str">
            <v>5</v>
          </cell>
          <cell r="C37695" t="str">
            <v>Active</v>
          </cell>
          <cell r="D37695" t="str">
            <v>DISMANTLE, STRUCTURE</v>
          </cell>
          <cell r="E37695" t="str">
            <v>DISMNTL STRUCT:POLE CHANGING</v>
          </cell>
          <cell r="F37695" t="str">
            <v>DISMANTLE, STRUCTURE: TYPE: POLE CHANGING; METHOD: PHYSICAL AND MECHANICAL; CHANGING OF POLES - MV LIVE, LV DEAD</v>
          </cell>
        </row>
        <row r="37696">
          <cell r="A37696" t="str">
            <v>3000014249</v>
          </cell>
          <cell r="B37696" t="str">
            <v>5</v>
          </cell>
          <cell r="C37696" t="str">
            <v>Active</v>
          </cell>
          <cell r="D37696" t="str">
            <v>RELOCATE, EQUIPMENT</v>
          </cell>
          <cell r="E37696" t="str">
            <v>RELOC EQP:XFMR 3PH 25KVA,VARIOUS</v>
          </cell>
          <cell r="F37696" t="str">
            <v>RELOCATE, EQUIPMENT; TYPE XFMR 3PH 25KVA, METHOD REMOVE FROM EXISTING LOCATION AND INSTALL AT NEW LOCATION, DISTANCE VARIOUS; DRAWING NO: D-DT-3021, REV 0</v>
          </cell>
        </row>
        <row r="37697">
          <cell r="A37697" t="str">
            <v>3000012306</v>
          </cell>
          <cell r="B37697" t="str">
            <v>5</v>
          </cell>
          <cell r="C37697" t="str">
            <v>Active</v>
          </cell>
          <cell r="D37697" t="str">
            <v>STRINGING, CONDUCTOR</v>
          </cell>
          <cell r="E37697" t="str">
            <v>STRINGING COND:YARD WORKS;NONE</v>
          </cell>
          <cell r="F37697" t="str">
            <v>STRINGING, CONDUCTOR: TYPE: YARD WORKS; DIMENSIONS: NONE; METHOD: SUPPLY AND SPREAD 26.5MM NOMINAL DIAMETER YARDSTONE FROM COMMERCIAL SOURCES IN 100MM THICK LAYER</v>
          </cell>
        </row>
        <row r="37698">
          <cell r="A37698" t="str">
            <v>3000014428</v>
          </cell>
          <cell r="B37698" t="str">
            <v>5</v>
          </cell>
          <cell r="C37698" t="str">
            <v>Active</v>
          </cell>
          <cell r="D37698" t="str">
            <v>REPAIR, EQUIPMENT</v>
          </cell>
          <cell r="E37698" t="str">
            <v>REPR EQP:DRY DUST VENT VALVE</v>
          </cell>
          <cell r="F37698" t="str">
            <v>REPAIR, EQUIPMENT: TYPE: DRY DUST VENT VALVE; METHOD: REPAIR/REPLACE/INSPECT</v>
          </cell>
        </row>
        <row r="37699">
          <cell r="A37699" t="str">
            <v>3000027682</v>
          </cell>
          <cell r="B37699" t="str">
            <v>5</v>
          </cell>
          <cell r="C37699" t="str">
            <v>Active</v>
          </cell>
          <cell r="D37699" t="str">
            <v>INSTALL, CABLE, FIBER OPTIC</v>
          </cell>
          <cell r="E37699" t="str">
            <v>INSTL CBL FO:MULTI MODE</v>
          </cell>
          <cell r="F37699" t="str">
            <v>INSTALL, CABLE, FIBER OPTIC: TYPE: MULTI MODE; METHOD: MOUNT INSIDE CABINET; INCLUDING LABELLING</v>
          </cell>
        </row>
        <row r="37700">
          <cell r="A37700" t="str">
            <v>3000000076</v>
          </cell>
          <cell r="B37700" t="str">
            <v>4</v>
          </cell>
          <cell r="C37700" t="str">
            <v>Active</v>
          </cell>
          <cell r="D37700" t="str">
            <v>BUILD, FOUNDATION</v>
          </cell>
          <cell r="E37700" t="str">
            <v>BLD FNDTN:MAINTENANCE</v>
          </cell>
          <cell r="F37700" t="str">
            <v>BUILD, FOUNDATION; MAINTENANCE</v>
          </cell>
        </row>
        <row r="37701">
          <cell r="A37701" t="str">
            <v>3000033702</v>
          </cell>
          <cell r="B37701" t="str">
            <v>4</v>
          </cell>
          <cell r="C37701" t="str">
            <v>Active</v>
          </cell>
          <cell r="D37701" t="str">
            <v>CALIBRATE, EQUIPMENT</v>
          </cell>
          <cell r="E37701" t="str">
            <v>CAL EQP:MEGGER INSULATION TESTER T1851</v>
          </cell>
          <cell r="F37701" t="str">
            <v>CALIBRATE, EQUIPMENT: TYPE: MEGGER INSULATION TESTER T1851; FREQUENCY: 3 YR</v>
          </cell>
        </row>
        <row r="37702">
          <cell r="A37702" t="str">
            <v>3000020261</v>
          </cell>
          <cell r="B37702" t="str">
            <v>5</v>
          </cell>
          <cell r="C37702" t="str">
            <v>Active</v>
          </cell>
          <cell r="D37702" t="str">
            <v>ERECT, POLE</v>
          </cell>
          <cell r="E37702" t="str">
            <v>ERECT POLE:SOFT SOIL OR COMPACTED SOIL</v>
          </cell>
          <cell r="F37702" t="str">
            <v>ERECT, POLE: TYPE: SOFT SOIL OR COMPACTED SOIL; MATERIAL: NATURAL EARTH OR G5; METHOD: PHYSICAL OR MECHANICAL; 11M WOODEN POLE 140-159MM TOP DIAMETER 75MPA H5</v>
          </cell>
        </row>
        <row r="37703">
          <cell r="A37703" t="str">
            <v>3000019329</v>
          </cell>
          <cell r="B37703" t="str">
            <v>5</v>
          </cell>
          <cell r="C37703" t="str">
            <v>Active</v>
          </cell>
          <cell r="D37703" t="str">
            <v>INSTALL, EQUIPMENT, ELECTRICAL</v>
          </cell>
          <cell r="E37703" t="str">
            <v>INSTL EQP ELEC:D-DT 6250</v>
          </cell>
          <cell r="F37703" t="str">
            <v>INSTALL, EQUIPMENT, ELECTRICAL: TYPE: 132KV CIRCUIT BREAKER 1PHASE; STANDARD: D-DT 6250; METHOD: PHYSICAL AND MECHANICAL</v>
          </cell>
        </row>
        <row r="37704">
          <cell r="A37704" t="str">
            <v>3000022256</v>
          </cell>
          <cell r="B37704" t="str">
            <v>5</v>
          </cell>
          <cell r="C37704" t="str">
            <v>Active</v>
          </cell>
          <cell r="D37704" t="str">
            <v>REPAIR, EQUIPMENT, ELECTRICAL</v>
          </cell>
          <cell r="E37704" t="str">
            <v>REPR EQP ELEC:TESTER; ML524B, ANALYSER</v>
          </cell>
          <cell r="F37704" t="str">
            <v>REPAIR, EQUIPMENT, ELECTRICAL: TYPE: TESTER; ML524B, ANALYSER; REPAIR TYPE: SCREEN, MICROPHONE; TEST: SANAS</v>
          </cell>
        </row>
        <row r="37705">
          <cell r="A37705" t="str">
            <v>3000028114</v>
          </cell>
          <cell r="B37705" t="str">
            <v>5</v>
          </cell>
          <cell r="C37705" t="str">
            <v>Active</v>
          </cell>
          <cell r="D37705" t="str">
            <v>REPAIR, MOTOR, ELECTRIC</v>
          </cell>
          <cell r="E37705" t="str">
            <v>REPR MTR ELEC:FIT NEW GASKETS;DIN 3535</v>
          </cell>
          <cell r="F37705" t="str">
            <v>REPAIR, MOTOR, ELECTRIC: TYPE: FIT NEW GASKETS; REPAIR TYPE: K-SEAL ST5516 HD; TEST: DIN 3535</v>
          </cell>
        </row>
        <row r="37706">
          <cell r="A37706" t="str">
            <v>3000013917</v>
          </cell>
          <cell r="B37706" t="str">
            <v>5</v>
          </cell>
          <cell r="C37706" t="str">
            <v>Active</v>
          </cell>
          <cell r="D37706" t="str">
            <v>PREPARE, SITE</v>
          </cell>
          <cell r="E37706" t="str">
            <v>PREP SITE:PRELIMINARY, GENERAL</v>
          </cell>
          <cell r="F37706" t="str">
            <v>PREPARE, SITE; TYPE PRELIMINARY, GENERAL, AREA SITE ESTABLISHMENT, METHOD PRE-WORK ASSESSMENT AND OTHER CONTRUCTION RELATED ACTIVITIES</v>
          </cell>
        </row>
        <row r="37707">
          <cell r="A37707" t="str">
            <v>3000000026</v>
          </cell>
          <cell r="B37707" t="str">
            <v>3</v>
          </cell>
          <cell r="C37707" t="str">
            <v>Active</v>
          </cell>
          <cell r="D37707" t="str">
            <v>MAINTAIN, BUILDING</v>
          </cell>
          <cell r="E37707" t="str">
            <v>MAINT BLDG:ON SITE MOBILE HOMES</v>
          </cell>
          <cell r="F37707" t="str">
            <v>MAINTAIN, BUILDING: TYPE: ON SITE MOBILE HOMES</v>
          </cell>
        </row>
        <row r="37708">
          <cell r="A37708" t="str">
            <v>3000032328</v>
          </cell>
          <cell r="B37708" t="str">
            <v>5</v>
          </cell>
          <cell r="C37708" t="str">
            <v>Active</v>
          </cell>
          <cell r="D37708" t="str">
            <v>ASSEMBLE, STRUCTURE</v>
          </cell>
          <cell r="E37708" t="str">
            <v>ASSEMBL STRUCT:LIGHTING MAST;STAGGERED</v>
          </cell>
          <cell r="F37708" t="str">
            <v>ASSEMBLE, STRUCTURE: TYPE: LIGHTING MAST; MATERIAL: GALVANISED STEEL; CONFIGURATION: STAGGERED</v>
          </cell>
        </row>
        <row r="37709">
          <cell r="A37709" t="str">
            <v>3000027056</v>
          </cell>
          <cell r="B37709" t="str">
            <v>4</v>
          </cell>
          <cell r="C37709" t="str">
            <v>Active</v>
          </cell>
          <cell r="D37709" t="str">
            <v>APPLY, PAINT</v>
          </cell>
          <cell r="E37709" t="str">
            <v>APPLY, PAINT:PVA;CEILING</v>
          </cell>
          <cell r="F37709" t="str">
            <v>APPLY, PAINT: TYPE: PVA; METHOD: BRUSH CEILING PAINTING 4M X 3M; SURFACE TYPE: CEILING</v>
          </cell>
        </row>
        <row r="37710">
          <cell r="A37710" t="str">
            <v>3000032040</v>
          </cell>
          <cell r="B37710" t="str">
            <v>5</v>
          </cell>
          <cell r="C37710" t="str">
            <v>Active</v>
          </cell>
          <cell r="D37710" t="str">
            <v>PROVIDE, COURIER SERVICE</v>
          </cell>
          <cell r="E37710" t="str">
            <v>PRVD COUR SERV:PARCEL;TO/FRM NLP-NLP</v>
          </cell>
          <cell r="F37710" t="str">
            <v>PROVIDE, COURIER SERVICE: TYPE: PARCEL; METHOD: TO/FRM NLP-NLP; DURATION: OVERNIGHT</v>
          </cell>
        </row>
        <row r="37711">
          <cell r="A37711" t="str">
            <v>3000026211</v>
          </cell>
          <cell r="B37711" t="str">
            <v>5</v>
          </cell>
          <cell r="C37711" t="str">
            <v>Active</v>
          </cell>
          <cell r="D37711" t="str">
            <v>TEST, PEOPLE</v>
          </cell>
          <cell r="E37711" t="str">
            <v>TEST PPL:LDL CHOLESTEROL;LABORATORY</v>
          </cell>
          <cell r="F37711" t="str">
            <v>TEST, PEOPLE: TYPE: LDL CHOLESTEROL; METHOD: LABORATORY; FREQUENCY: ONCE OFF; FEEDBACK: WRITTEN REPORT; INCLUSIVE OF DIAGNOSTIC SWABBING, TRANSPORTING, TESTING AND PROVIDING RESULTS; MAXIMUM TURNAROUND TIME FOR RESULTS SHOULD NOT EXCEED 48 HOURS</v>
          </cell>
        </row>
        <row r="37712">
          <cell r="A37712" t="str">
            <v>3000011277</v>
          </cell>
          <cell r="B37712" t="str">
            <v>4</v>
          </cell>
          <cell r="C37712" t="str">
            <v>Active</v>
          </cell>
          <cell r="D37712" t="str">
            <v>INSTALL, EQUIPMENT, ELECTRICAL</v>
          </cell>
          <cell r="E37712" t="str">
            <v>INSTL EQP ELEC:3PH MORSDORF FUSE 80A</v>
          </cell>
          <cell r="F37712" t="str">
            <v>INSTALL, EQUIPMENT, ELECTRICAL; TYPE 3PH MORSDORF FUSE 80A; DRAWING NO: D-DT-0309, REV 0</v>
          </cell>
        </row>
        <row r="37713">
          <cell r="A37713" t="str">
            <v>3000029798</v>
          </cell>
          <cell r="B37713" t="str">
            <v>5</v>
          </cell>
          <cell r="C37713" t="str">
            <v>Active</v>
          </cell>
          <cell r="D37713" t="str">
            <v>BUILD, FOUNDATION</v>
          </cell>
          <cell r="E37713" t="str">
            <v>BLD FNDTN:SMOOTH FLOAT</v>
          </cell>
          <cell r="F37713" t="str">
            <v>BUILD, FOUNDATION: TYPE: ST 132KV INLINE STRN 22M SOIL 3; FINISH: SMOOTH FLOAT; 2-WT-1298, 2-WT-1417 &amp; 2-WT-1418; 0-2 DEG</v>
          </cell>
        </row>
        <row r="37714">
          <cell r="A37714" t="str">
            <v>3000024019</v>
          </cell>
          <cell r="B37714" t="str">
            <v>5</v>
          </cell>
          <cell r="C37714" t="str">
            <v>Active</v>
          </cell>
          <cell r="D37714" t="str">
            <v>ASSEMBLE, STRUCTURE</v>
          </cell>
          <cell r="E37714" t="str">
            <v>ASSEMBL STRUCT:1PH STRAINER VERT 600MM</v>
          </cell>
          <cell r="F37714" t="str">
            <v>ASSEMBLE, STRUCTURE: TYPE: 1PH STRAINER VERT 600MM; MATERIAL: WOOD; CONFIGURATION: SMALL 1-30 DEG DEVIATION; DRAWING NO: D-DT-1314 REV 0; MV STRUCTURE; BONDING INCLUDED, DOWNWIRE EXCLUDED</v>
          </cell>
        </row>
        <row r="37715">
          <cell r="A37715" t="str">
            <v>3000015019</v>
          </cell>
          <cell r="B37715" t="str">
            <v>4</v>
          </cell>
          <cell r="C37715" t="str">
            <v>Active</v>
          </cell>
          <cell r="D37715" t="str">
            <v>ASSEMBLE, STRUCTURE</v>
          </cell>
          <cell r="E37715" t="str">
            <v>ASSEMBL STRUCT:INTERMED F/S 2X15.1 &amp; 8M</v>
          </cell>
          <cell r="F37715" t="str">
            <v>ASSEMBLE, STRUCTURE; TYPE INTERMED F/S 2X15.1 &amp; 8M, MATERIAL GALVANIZED STEEL; POLE, H-POLE INTERMEDIATE FREESTANDING STRUCTURE, 2 X 15.1 M POLES AND 8M OR 10M CROSSARM, (PLANT 2.1M, CONDUCTOR ATTACHEMENT 9.2M), D-DT-7810 &amp; D-DT-7311</v>
          </cell>
        </row>
        <row r="37716">
          <cell r="A37716" t="str">
            <v>3000024708</v>
          </cell>
          <cell r="B37716" t="str">
            <v>4</v>
          </cell>
          <cell r="C37716" t="str">
            <v>Active</v>
          </cell>
          <cell r="D37716" t="str">
            <v>INSTALL, EQUIPMENT, ELECTRICAL</v>
          </cell>
          <cell r="E37716" t="str">
            <v>INSTL EQP ELEC:MECHANICAL AND PHYSICAL</v>
          </cell>
          <cell r="F37716" t="str">
            <v>INSTALL, EQUIPMENT, ELECTRICAL: TYPE: 20MVA 132/44/22KV POWER TRANSFORMER; METHOD: MECHANICAL AND PHYSICAL</v>
          </cell>
        </row>
        <row r="37717">
          <cell r="A37717" t="str">
            <v>3000021114</v>
          </cell>
          <cell r="B37717" t="str">
            <v>5</v>
          </cell>
          <cell r="C37717" t="str">
            <v>Active</v>
          </cell>
          <cell r="D37717" t="str">
            <v>INSTALL, SYSTEM, SECURITY</v>
          </cell>
          <cell r="E37717" t="str">
            <v>INSTL SYS SCRTY:12V 40VA POWERSUPPLY;YES</v>
          </cell>
          <cell r="F37717" t="str">
            <v>INSTALL, SYSTEM, SECURITY: TYPE: 12V 40VA POWERSUPPLY; ACTIVATE: YES; SUPPLY AND INSTALLATION OF POWERSUPPLY</v>
          </cell>
        </row>
        <row r="37718">
          <cell r="A37718" t="str">
            <v>3000013685</v>
          </cell>
          <cell r="B37718" t="str">
            <v>4</v>
          </cell>
          <cell r="C37718" t="str">
            <v>Active</v>
          </cell>
          <cell r="D37718" t="str">
            <v>EXCAVATE</v>
          </cell>
          <cell r="E37718" t="str">
            <v>EXCVT:BCKHOE/HND;3;42KN POLE, DP 2.5 M</v>
          </cell>
          <cell r="F37718" t="str">
            <v>EXCAVATE: METHOD: BACKHOE OR HAND; GROUND TYPE: 3; REASON: 42KN POLE, DP 2.5 M; DRAWING NO: D-DT-1653 REV 0; 13M FREE STANDING POLE</v>
          </cell>
        </row>
        <row r="37719">
          <cell r="A37719" t="str">
            <v>3000017039</v>
          </cell>
          <cell r="B37719" t="str">
            <v>5</v>
          </cell>
          <cell r="C37719" t="str">
            <v>Active</v>
          </cell>
          <cell r="D37719" t="str">
            <v>PROVIDE, SUPPORT SERVICE</v>
          </cell>
          <cell r="E37719" t="str">
            <v>PRVD SUPRT SERV:DUST EMISSION MONITOR</v>
          </cell>
          <cell r="F37719" t="str">
            <v>PROVIDE, SUPPORT SERVICE: TYPE: DUST EMISSION MONITOR; METHOD: CORRELATION TESTS</v>
          </cell>
        </row>
        <row r="37720">
          <cell r="A37720" t="str">
            <v>3000016829</v>
          </cell>
          <cell r="B37720" t="str">
            <v>5</v>
          </cell>
          <cell r="C37720" t="str">
            <v>Active</v>
          </cell>
          <cell r="D37720" t="str">
            <v>CALIBRATE, EQUIPMENT</v>
          </cell>
          <cell r="E37720" t="str">
            <v>CAL EQP:ISO ASH FURNACE SINGLE CHAMBER</v>
          </cell>
          <cell r="F37720" t="str">
            <v>CALIBRATE, EQUIPMENT: TYPE: ISO ASH FURNACE SINGLE CHAMBER; FREQUENCY: ONCE OFF; METHOD: HALF YEARLY CALIBRATION OF ISO ASH FURNACE SINGLE CHAMBER, CALIBRATION TO BE DONE IN ACCORDANCE TO SANAS REQUIREMENT, CONTRACTOR MUST BE SANAS ACCREDITED AND MUST SUPPLY A CALIBRATION CERTIFICATE ON COMPLETION OF TASK</v>
          </cell>
        </row>
        <row r="37721">
          <cell r="A37721" t="str">
            <v>3000022469</v>
          </cell>
          <cell r="B37721" t="str">
            <v>5</v>
          </cell>
          <cell r="C37721" t="str">
            <v>Active</v>
          </cell>
          <cell r="D37721" t="str">
            <v>SURVEY, LAND</v>
          </cell>
          <cell r="E37721" t="str">
            <v>SURVEY, LAND:SITE CATEGORY A/B;DATA</v>
          </cell>
          <cell r="F37721" t="str">
            <v>SURVEY, LAND: TYPE: SITE CATEGORY A/B; METHOD: TO COLLECT DATA FOR THE ANALYSIS OF SOME ASPECT OF A AREA OR POINT OF SOMETHING; FEEDBACK: DATA</v>
          </cell>
        </row>
        <row r="37722">
          <cell r="A37722" t="str">
            <v>3000026414</v>
          </cell>
          <cell r="B37722" t="str">
            <v>4</v>
          </cell>
          <cell r="C37722" t="str">
            <v>Active</v>
          </cell>
          <cell r="D37722" t="str">
            <v>INSTALL, EQUIPMENT, ELECTRICAL</v>
          </cell>
          <cell r="E37722" t="str">
            <v>INSTL EQP ELEC:MV AUXILARY FUSE</v>
          </cell>
          <cell r="F37722" t="str">
            <v>INSTALL, EQUIPMENT, ELECTRICAL; TYPE MV AUXILARY FUSE</v>
          </cell>
        </row>
        <row r="37723">
          <cell r="A37723" t="str">
            <v>3000012547</v>
          </cell>
          <cell r="B37723" t="str">
            <v>5</v>
          </cell>
          <cell r="C37723" t="str">
            <v>Active</v>
          </cell>
          <cell r="D37723" t="str">
            <v>TREAT, WATER</v>
          </cell>
          <cell r="E37723" t="str">
            <v>TREAT WTR:SUPPLY AND DELIVER TO SITE</v>
          </cell>
          <cell r="F37723" t="str">
            <v>TREAT, WATER: TYPE: SUPPLY OF PORTABLE WATER TO SERE WIND FARM; METHOD: SUPPLY AND DELIVER TO SITE; DOSE RATE: 10 000 L; PRODUCT TYPE: PORTABLE WATER</v>
          </cell>
        </row>
        <row r="37724">
          <cell r="A37724" t="str">
            <v>3000031180</v>
          </cell>
          <cell r="B37724" t="str">
            <v>5</v>
          </cell>
          <cell r="C37724" t="str">
            <v>Active</v>
          </cell>
          <cell r="D37724" t="str">
            <v>PAY, FEE</v>
          </cell>
          <cell r="E37724" t="str">
            <v>PAY FEE:INSTALLATION,COMMISSIONING RATE</v>
          </cell>
          <cell r="F37724" t="str">
            <v>PAY, FEE: TYPE: INSTALLATION,COMMISSIONING RATE; CHARGE RATE: PER HOUR; FREQUENCY: ADHOC</v>
          </cell>
        </row>
        <row r="37725">
          <cell r="A37725" t="str">
            <v>3000026030</v>
          </cell>
          <cell r="B37725" t="str">
            <v>5</v>
          </cell>
          <cell r="C37725" t="str">
            <v>Active</v>
          </cell>
          <cell r="D37725" t="str">
            <v>REMOVE, CABLE</v>
          </cell>
          <cell r="E37725" t="str">
            <v>REM CBL:MV; PILC; 120MMX3C;MANUAL</v>
          </cell>
          <cell r="F37725" t="str">
            <v>REMOVE, CABLE: TYPE: MV; PILC; 120MMX3C; METHOD: MANUAL; REFERENCE NO: CPW03QCV; 3.8KV/1.9KV</v>
          </cell>
        </row>
        <row r="37726">
          <cell r="A37726" t="str">
            <v>3000017449</v>
          </cell>
          <cell r="B37726" t="str">
            <v>5</v>
          </cell>
          <cell r="C37726" t="str">
            <v>Active</v>
          </cell>
          <cell r="D37726" t="str">
            <v>CONSTRUCT, STRUCTURE</v>
          </cell>
          <cell r="E37726" t="str">
            <v>CONSTR STRUCT:STEEL</v>
          </cell>
          <cell r="F37726" t="str">
            <v>CONSTRUCT, STRUCTURE: TYPE: ISOLATOR INLINE - 132KV MOTOR LATTICE SUPPORT STEELWORK ASSEMBLY - 3.6M PHASE CRS; MATERIAL: STEEL; D-DT-5202 S2J R2</v>
          </cell>
        </row>
        <row r="37727">
          <cell r="A37727" t="str">
            <v>3000018749</v>
          </cell>
          <cell r="B37727" t="str">
            <v>5</v>
          </cell>
          <cell r="C37727" t="str">
            <v>Active</v>
          </cell>
          <cell r="D37727" t="str">
            <v>INSTALL, EQUIPMENT, ELECTRICAL</v>
          </cell>
          <cell r="E37727" t="str">
            <v>INSTL EQP ELEC:TRFR 3PH RELOCATE</v>
          </cell>
          <cell r="F37727" t="str">
            <v>INSTALL, EQUIPMENT, ELECTRICAL; TYPE TRFR 3PH RELOCATE, STANDARD ENGINEERING STANDARD FOR TRANSFORMERS, METHOD REPLACEMENT OF ALUMINIUM TRANSFORMER CASINGS</v>
          </cell>
        </row>
        <row r="37728">
          <cell r="A37728" t="str">
            <v>3000017304</v>
          </cell>
          <cell r="B37728" t="str">
            <v>5</v>
          </cell>
          <cell r="C37728" t="str">
            <v>Active</v>
          </cell>
          <cell r="D37728" t="str">
            <v>CLEAN, AREA</v>
          </cell>
          <cell r="E37728" t="str">
            <v>CLEAN, AREA:MINOR (UP TO 500MM DEEP)</v>
          </cell>
          <cell r="F37728" t="str">
            <v>CLEAN, AREA: TYPE: MINOR (UP TO 500MM DEEP); METHOD: MANUAL; FREQUENCY: AS AND WHEN REQUIRED</v>
          </cell>
        </row>
        <row r="37729">
          <cell r="A37729" t="str">
            <v>3000021662</v>
          </cell>
          <cell r="B37729" t="str">
            <v>5</v>
          </cell>
          <cell r="C37729" t="str">
            <v>Active</v>
          </cell>
          <cell r="D37729" t="str">
            <v>REPAIR, EQUIPMENT, ELECTRICAL</v>
          </cell>
          <cell r="E37729" t="str">
            <v>REPR EQP ELEC:SCREEN, MICROPHONE,SANAS</v>
          </cell>
          <cell r="F37729" t="str">
            <v>REPAIR, EQUIPMENT, ELECTRICAL; TYPE TESTER; DM6013A, CAPACITANCE METER, REPAIR TYPE SCREEN, MICROPHONE, TEST SANAS</v>
          </cell>
        </row>
        <row r="37730">
          <cell r="A37730" t="str">
            <v>3000015030</v>
          </cell>
          <cell r="B37730" t="str">
            <v>4</v>
          </cell>
          <cell r="C37730" t="str">
            <v>Active</v>
          </cell>
          <cell r="D37730" t="str">
            <v>ASSEMBLE, STRUCTURE</v>
          </cell>
          <cell r="E37730" t="str">
            <v>ASSEMBL STRUCT:STRAIN 2X18.1M POLES</v>
          </cell>
          <cell r="F37730" t="str">
            <v>ASSEMBLE, STRUCTURE: TYPE: STRAIN 2X18.1M POLES; MATERIAL: GALVANIZED STEEL; POLE, IN-LINE STRAIN, 2 X 18.1 M POLES AND 8M OR 10M CROSSARM, (PLANT 2M, BOTTOM ATTACHEMENT 13.7M), AS PER D-DT-7811 AND D-DT-7311</v>
          </cell>
        </row>
        <row r="37731">
          <cell r="A37731" t="str">
            <v>3000013361</v>
          </cell>
          <cell r="B37731" t="str">
            <v>5</v>
          </cell>
          <cell r="C37731" t="str">
            <v>Active</v>
          </cell>
          <cell r="D37731" t="str">
            <v>INSTALL, EQUIPMENT, ELECTRICAL</v>
          </cell>
          <cell r="E37731" t="str">
            <v>INSTL EQP ELEC:2 X 2.5M WOOD CROSSARM</v>
          </cell>
          <cell r="F37731" t="str">
            <v>INSTALL, EQUIPMENT, ELECTRICAL; TYPE 2 X 2.5M WOOD CROSSARM, STANDARD D-DT-1853, METHOD NEC3 ECC; POLE MOUNTED CT-VT UNIT-EQUIPMENT ISOLATING (IN-OUT) LINKS - CUT-OUTS OR DISCONNECTORS</v>
          </cell>
        </row>
        <row r="37732">
          <cell r="A37732" t="str">
            <v>3000030113</v>
          </cell>
          <cell r="B37732" t="str">
            <v>4</v>
          </cell>
          <cell r="C37732" t="str">
            <v>Active</v>
          </cell>
          <cell r="D37732" t="str">
            <v>RENT, FORKLIFT</v>
          </cell>
          <cell r="E37732" t="str">
            <v>RENT FRKLFT:FONT LOADER;3 T;4500 KG</v>
          </cell>
          <cell r="F37732" t="str">
            <v>RENT, FORKLIFT: TYPE: FONT LOADER; SIZE: 3 T; LIFTING CAPACITY: 4500 KG; ENGINE TYPE: 45 KW; WHEELS: 4 RUBBER WHEELS</v>
          </cell>
        </row>
        <row r="37733">
          <cell r="A37733" t="str">
            <v>3000014956</v>
          </cell>
          <cell r="B37733" t="str">
            <v>5</v>
          </cell>
          <cell r="C37733" t="str">
            <v>Active</v>
          </cell>
          <cell r="D37733" t="str">
            <v>BUILD, FOUNDATION</v>
          </cell>
          <cell r="E37733" t="str">
            <v>BLD FNDTN:SMOOTH FLOAT</v>
          </cell>
          <cell r="F37733" t="str">
            <v>BUILD, FOUNDATION: TYPE: POLE, ST 132KV SUSP 20 M 23KN PLANT 2.6M BOTTOM ATT 13M; FINISH: SMOOTH FLOAT</v>
          </cell>
        </row>
        <row r="37734">
          <cell r="A37734" t="str">
            <v>3000031798</v>
          </cell>
          <cell r="B37734" t="str">
            <v>4</v>
          </cell>
          <cell r="C37734" t="str">
            <v>Active</v>
          </cell>
          <cell r="D37734" t="str">
            <v>RENT, COMPACTOR</v>
          </cell>
          <cell r="E37734" t="str">
            <v>RENT CMPCTR:ROLLER/PAD;MAX 0.71 T</v>
          </cell>
          <cell r="F37734" t="str">
            <v>RENT, COMPACTOR: TYPE: ROLLER/PAD; WEIGHT DESIGNATION: MAX 0.71 T; TRENCH 0.6 M WIDE</v>
          </cell>
        </row>
        <row r="37735">
          <cell r="A37735" t="str">
            <v>3000013767</v>
          </cell>
          <cell r="B37735" t="str">
            <v>4</v>
          </cell>
          <cell r="C37735" t="str">
            <v>Active</v>
          </cell>
          <cell r="D37735" t="str">
            <v>RENT, MOTOR VEHICLE</v>
          </cell>
          <cell r="E37735" t="str">
            <v>RENT MTR VEH:BUS;ERI SEATER;22;VARIOUS</v>
          </cell>
          <cell r="F37735" t="str">
            <v>RENT, MOTOR VEHICLE: TYPE: BUS; GROUP: ERI SEATER; PASSENGER QUANTITY: 22; TRANSMISSION TYPE: MANUAL/AUTO; FUEL TYPE: PETROL OR DIESEL; AXLE QUANTITY: VARIOUS; LOAD CAPACITY: VARIOUS; STAFF TRANSPORTATION</v>
          </cell>
        </row>
        <row r="37736">
          <cell r="A37736" t="str">
            <v>3000027037</v>
          </cell>
          <cell r="B37736" t="str">
            <v>5</v>
          </cell>
          <cell r="C37736" t="str">
            <v>Active</v>
          </cell>
          <cell r="D37736" t="str">
            <v>PROVIDE, LEGAL SERVICE</v>
          </cell>
          <cell r="E37736" t="str">
            <v>PRVD LGL SERV:DRAFT SUMMONS</v>
          </cell>
          <cell r="F37736" t="str">
            <v>PROVIDE, LEGAL SERVICE: TYPE: DRAFT SUMMONS</v>
          </cell>
        </row>
        <row r="37737">
          <cell r="A37737" t="str">
            <v>3000028899</v>
          </cell>
          <cell r="B37737" t="str">
            <v>4</v>
          </cell>
          <cell r="C37737" t="str">
            <v>Active</v>
          </cell>
          <cell r="D37737" t="str">
            <v>REMOVE, EQUIPMENT, ELECTRICAL</v>
          </cell>
          <cell r="E37737" t="str">
            <v>RMV EQP ELEC</v>
          </cell>
          <cell r="F37737" t="str">
            <v>REMOVE, EQUIPMENT, ELECTRICAL: TYPE: POLE MOUNTED TFMR 100-315 KVA</v>
          </cell>
        </row>
        <row r="37738">
          <cell r="A37738" t="str">
            <v>3000021188</v>
          </cell>
          <cell r="B37738" t="str">
            <v>5</v>
          </cell>
          <cell r="C37738" t="str">
            <v>Active</v>
          </cell>
          <cell r="D37738" t="str">
            <v>INSTALL, PIPE</v>
          </cell>
          <cell r="E37738" t="str">
            <v>INSTL PIPE:CONDUIT;PVC</v>
          </cell>
          <cell r="F37738" t="str">
            <v>INSTALL, PIPE: TYPE: CONDUIT; MATERIAL: PVC; METHOD: PHYSICALLY INSTALL 20MM PIPE</v>
          </cell>
        </row>
        <row r="37739">
          <cell r="A37739" t="str">
            <v>3000021964</v>
          </cell>
          <cell r="B37739" t="str">
            <v>4</v>
          </cell>
          <cell r="C37739" t="str">
            <v>Active</v>
          </cell>
          <cell r="D37739" t="str">
            <v>EXCAVATE</v>
          </cell>
          <cell r="E37739" t="str">
            <v>EXCVT:VERMIN PROOFING;VARIOUS</v>
          </cell>
          <cell r="F37739" t="str">
            <v>EXCAVATE: METHOD: VERMIN PROOFING; GROUND TYPE: VARIOUS</v>
          </cell>
        </row>
        <row r="37740">
          <cell r="A37740" t="str">
            <v>3000032412</v>
          </cell>
          <cell r="B37740" t="str">
            <v>5</v>
          </cell>
          <cell r="C37740" t="str">
            <v>Active</v>
          </cell>
          <cell r="D37740" t="str">
            <v>RECONDITION, COMPONENT</v>
          </cell>
          <cell r="E37740" t="str">
            <v>RECON COMPNT:PORTABLE EARTHING,STEEL</v>
          </cell>
          <cell r="F37740" t="str">
            <v>RECONDITION, COMPONENT; TYPE PORTABLE EARTHING, MATERIAL STEEL, METHOD REPLACE WITH ED CABLE: 40MM X 12M WITH LUG AND HEAT SH</v>
          </cell>
        </row>
        <row r="37741">
          <cell r="A37741" t="str">
            <v>3000011379</v>
          </cell>
          <cell r="B37741" t="str">
            <v>4</v>
          </cell>
          <cell r="C37741" t="str">
            <v>Active</v>
          </cell>
          <cell r="D37741" t="str">
            <v>INSTALL, CABLE</v>
          </cell>
          <cell r="E37741" t="str">
            <v>INSTL CBL:ABC 1-PHASE</v>
          </cell>
          <cell r="F37741" t="str">
            <v>INSTALL, CABLE: TYPE: ABC 1-PHASE</v>
          </cell>
        </row>
        <row r="37742">
          <cell r="A37742" t="str">
            <v>3000024710</v>
          </cell>
          <cell r="B37742" t="str">
            <v>4</v>
          </cell>
          <cell r="C37742" t="str">
            <v>Active</v>
          </cell>
          <cell r="D37742" t="str">
            <v>INSTALL, EQUIPMENT, ELECTRICAL</v>
          </cell>
          <cell r="E37742" t="str">
            <v>INSTL EQP ELEC:MECHANICAL AND PHYSICAL</v>
          </cell>
          <cell r="F37742" t="str">
            <v>INSTALL, EQUIPMENT, ELECTRICAL: TYPE: 20MVA 88/33KV POWER TRANSFORMER; METHOD: MECHANICAL AND PHYSICAL</v>
          </cell>
        </row>
        <row r="37743">
          <cell r="A37743" t="str">
            <v>3000014919</v>
          </cell>
          <cell r="B37743" t="str">
            <v>5</v>
          </cell>
          <cell r="C37743" t="str">
            <v>Active</v>
          </cell>
          <cell r="D37743" t="str">
            <v>CLEAN, AREA</v>
          </cell>
          <cell r="E37743" t="str">
            <v>CLEAN, AREA:BOARDROOM;MANUAL LABOUR</v>
          </cell>
          <cell r="F37743" t="str">
            <v>CLEAN, AREA: TYPE: BOARDROOM; METHOD: MANUAL LABOUR; FREQUENCY: DAILY; ATKSS CLEANING SERVICES</v>
          </cell>
        </row>
        <row r="37744">
          <cell r="A37744" t="str">
            <v>3000012415</v>
          </cell>
          <cell r="B37744" t="str">
            <v>5</v>
          </cell>
          <cell r="C37744" t="str">
            <v>Active</v>
          </cell>
          <cell r="D37744" t="str">
            <v>DISPOSE, WASTE, HAZARDOUS</v>
          </cell>
          <cell r="E37744" t="str">
            <v>DISPOSE WST HAZDS:SILICA GEL;STORED</v>
          </cell>
          <cell r="F37744" t="str">
            <v>DISPOSE, WASTE, HAZARDOUS: TYPE: SILICA GEL; METHOD: STORED; TREATMENT: STORED</v>
          </cell>
        </row>
        <row r="37745">
          <cell r="A37745" t="str">
            <v>3000021202</v>
          </cell>
          <cell r="B37745" t="str">
            <v>5</v>
          </cell>
          <cell r="C37745" t="str">
            <v>Active</v>
          </cell>
          <cell r="D37745" t="str">
            <v>CLEAN, EQUIPMENT</v>
          </cell>
          <cell r="E37745" t="str">
            <v>CLEAN EQP:11KV BOARD, BUS-SECTION</v>
          </cell>
          <cell r="F37745" t="str">
            <v>CLEAN, EQUIPMENT: TYPE: 11KV BOARD, BUS-SECTION; METHOD: DRY ICE CLEANING; FREQUENCY: AS AND WHEN REQUIRED DURING OUTAGES</v>
          </cell>
        </row>
        <row r="37746">
          <cell r="A37746" t="str">
            <v>3000017461</v>
          </cell>
          <cell r="B37746" t="str">
            <v>5</v>
          </cell>
          <cell r="C37746" t="str">
            <v>Active</v>
          </cell>
          <cell r="D37746" t="str">
            <v>INSTALL, SLEEVE</v>
          </cell>
          <cell r="E37746" t="str">
            <v>INSTL SLV:MID SPAN REPAIR CHIKADEE</v>
          </cell>
          <cell r="F37746" t="str">
            <v>INSTALL, SLEEVE; TYPE MID SPAN REPAIR CHIKADEE, LENGTH VARIOUS, MATERIAL ALUMINIUM</v>
          </cell>
        </row>
        <row r="37747">
          <cell r="A37747" t="str">
            <v>3000022472</v>
          </cell>
          <cell r="B37747" t="str">
            <v>5</v>
          </cell>
          <cell r="C37747" t="str">
            <v>Active</v>
          </cell>
          <cell r="D37747" t="str">
            <v>SURVEY, LAND</v>
          </cell>
          <cell r="E37747" t="str">
            <v>SURVEY, LAND:SITE CATEGORY E;DATA</v>
          </cell>
          <cell r="F37747" t="str">
            <v>SURVEY, LAND: TYPE: SITE CATEGORY E; METHOD: TO COLLECT DATA FOR THE ANALYSIS OF SOME ASPECT OF A AREA OR POINT OF SOMETHING; FEEDBACK: DATA</v>
          </cell>
        </row>
        <row r="37748">
          <cell r="A37748" t="str">
            <v>3000015881</v>
          </cell>
          <cell r="B37748" t="str">
            <v>5</v>
          </cell>
          <cell r="C37748" t="str">
            <v>Active</v>
          </cell>
          <cell r="D37748" t="str">
            <v>FELL, TREE</v>
          </cell>
          <cell r="E37748" t="str">
            <v>FELL, TREE:BUSH CLEARING</v>
          </cell>
          <cell r="F37748" t="str">
            <v>FELL, TREE: METHOD: BUSH CLEARING</v>
          </cell>
        </row>
        <row r="37749">
          <cell r="A37749" t="str">
            <v>3000013379</v>
          </cell>
          <cell r="B37749" t="str">
            <v>3</v>
          </cell>
          <cell r="C37749" t="str">
            <v>Active</v>
          </cell>
          <cell r="D37749" t="str">
            <v>STRINGING, CONDUCTOR</v>
          </cell>
          <cell r="E37749" t="str">
            <v>STRINGING COND:ABC 1-PHASE,70 MM2</v>
          </cell>
          <cell r="F37749" t="str">
            <v>STRINGING, CONDUCTOR; TYPE ABC 1-PHASE, DIMENSIONS 70 MM2</v>
          </cell>
        </row>
        <row r="37750">
          <cell r="A37750" t="str">
            <v>3000023888</v>
          </cell>
          <cell r="B37750" t="str">
            <v>5</v>
          </cell>
          <cell r="C37750" t="str">
            <v>Active</v>
          </cell>
          <cell r="D37750" t="str">
            <v>CALIBRATE, EQUIPMENT</v>
          </cell>
          <cell r="E37750" t="str">
            <v>CAL EQP:CALIBRATION BLOCKS V1, V2, A5</v>
          </cell>
          <cell r="F37750" t="str">
            <v>CALIBRATE, EQUIPMENT: TYPE: CALIBRATION BLOCKS V1, V2, A5; FREQUENCY: MONTHLY; METHOD: ULTRASONIC TESTING, NDT</v>
          </cell>
        </row>
        <row r="37751">
          <cell r="A37751" t="str">
            <v>3000015383</v>
          </cell>
          <cell r="B37751" t="str">
            <v>5</v>
          </cell>
          <cell r="C37751" t="str">
            <v>Active</v>
          </cell>
          <cell r="D37751" t="str">
            <v>DISMANTLE, STRUCTURE</v>
          </cell>
          <cell r="E37751" t="str">
            <v>DISMNTL STRUCT:PHYICAL &amp; MECHANICAL</v>
          </cell>
          <cell r="F37751" t="str">
            <v>DISMANTLE, STRUCTURE: TYPE: FOUNDATION STRUCTURE POLE DESCRIPTION AND NAME 3; METHOD: PHYICAL &amp; MECHANICAL</v>
          </cell>
        </row>
        <row r="37752">
          <cell r="A37752" t="str">
            <v>3000011423</v>
          </cell>
          <cell r="B37752" t="str">
            <v>4</v>
          </cell>
          <cell r="C37752" t="str">
            <v>Active</v>
          </cell>
          <cell r="D37752" t="str">
            <v>EXCAVATE</v>
          </cell>
          <cell r="E37752" t="str">
            <v>EXCVT:BCKHOE/HND;SOIL;5M POLE, DP 1M</v>
          </cell>
          <cell r="F37752" t="str">
            <v>EXCAVATE: METHOD: BACKHOE OR HAND; GROUND TYPE: SOIL; REASON: 5M POLE, DP 1M; DRAWING NO: D-DT-0330 REV 0; POLE MATERIAL: WOOD</v>
          </cell>
        </row>
        <row r="37753">
          <cell r="A37753" t="str">
            <v>3000027711</v>
          </cell>
          <cell r="B37753" t="str">
            <v>4</v>
          </cell>
          <cell r="C37753" t="str">
            <v>Active</v>
          </cell>
          <cell r="D37753" t="str">
            <v>INSTALL, EQUIPMENT, COMMUNICATION</v>
          </cell>
          <cell r="E37753" t="str">
            <v>INSTL EQP COMM:EAS</v>
          </cell>
          <cell r="F37753" t="str">
            <v>INSTALL, EQUIPMENT, COMMUNICATION: TYPE: EMERGENCY ALERT SYSTEM</v>
          </cell>
        </row>
        <row r="37754">
          <cell r="A37754" t="str">
            <v>3000014488</v>
          </cell>
          <cell r="B37754" t="str">
            <v>5</v>
          </cell>
          <cell r="C37754" t="str">
            <v>Active</v>
          </cell>
          <cell r="D37754" t="str">
            <v>REMOVE, PIPE</v>
          </cell>
          <cell r="E37754" t="str">
            <v>RMV PIPE:PULSE PIPE</v>
          </cell>
          <cell r="F37754" t="str">
            <v>REMOVE, PIPE: TYPE: PULSE PIPE</v>
          </cell>
        </row>
        <row r="37755">
          <cell r="A37755" t="str">
            <v>3000011788</v>
          </cell>
          <cell r="B37755" t="str">
            <v>2</v>
          </cell>
          <cell r="C37755" t="str">
            <v>Active</v>
          </cell>
          <cell r="D37755" t="str">
            <v>EXCAVATE</v>
          </cell>
          <cell r="E37755" t="str">
            <v>EXCVT</v>
          </cell>
          <cell r="F37755" t="str">
            <v>EXCAVATE</v>
          </cell>
        </row>
        <row r="37756">
          <cell r="A37756" t="str">
            <v>3000013161</v>
          </cell>
          <cell r="B37756" t="str">
            <v>4</v>
          </cell>
          <cell r="C37756" t="str">
            <v>Active</v>
          </cell>
          <cell r="D37756" t="str">
            <v>MAINTAIN, EQUIPMENT</v>
          </cell>
          <cell r="E37756" t="str">
            <v>MAINT EQP:ACTUATOR;SERVICE</v>
          </cell>
          <cell r="F37756" t="str">
            <v>MAINTAIN, EQUIPMENT: TYPE: ACTUATOR; METHOD: SERVICE</v>
          </cell>
        </row>
        <row r="37757">
          <cell r="A37757" t="str">
            <v>3000021023</v>
          </cell>
          <cell r="B37757" t="str">
            <v>5</v>
          </cell>
          <cell r="C37757" t="str">
            <v>Active</v>
          </cell>
          <cell r="D37757" t="str">
            <v>REMOVE, EQUIPMENT, MECHANICAL</v>
          </cell>
          <cell r="E37757" t="str">
            <v>RMV EQP MECH:BURNER OIL LANCE</v>
          </cell>
          <cell r="F37757" t="str">
            <v>REMOVE, EQUIPMENT, MECHANICAL: TYPE: BURNER OIL LANCE; METHOD: REMOVE BURNER OIL LANCE CARRIER GUIDE</v>
          </cell>
        </row>
        <row r="37758">
          <cell r="A37758" t="str">
            <v>3000012048</v>
          </cell>
          <cell r="B37758" t="str">
            <v>5</v>
          </cell>
          <cell r="C37758" t="str">
            <v>Active</v>
          </cell>
          <cell r="D37758" t="str">
            <v>AUDIT</v>
          </cell>
          <cell r="E37758" t="str">
            <v>AUDIT:RURAL-CHANGE OUT 2 X SINGLE METER</v>
          </cell>
          <cell r="F37758" t="str">
            <v>AUDIT: TYPE: RURAL-CHANGE OUT 2 X SINGLE METER; FREQUENCY: AS REQUIRED; REMEDIAL WORK FOR RURAL</v>
          </cell>
        </row>
        <row r="37759">
          <cell r="A37759" t="str">
            <v>3000022359</v>
          </cell>
          <cell r="B37759" t="str">
            <v>5</v>
          </cell>
          <cell r="C37759" t="str">
            <v>Active</v>
          </cell>
          <cell r="D37759" t="str">
            <v>REPAIR, EQUIPMENT, ELECTRICAL</v>
          </cell>
          <cell r="E37759" t="str">
            <v>REPR EQP ELEC:SCREEN, MICROPHONE;SANAS</v>
          </cell>
          <cell r="F37759" t="str">
            <v>REPAIR, EQUIPMENT, ELECTRICAL: TYPE: TESTER; RSA SMFP2, ANALYSER; REPAIR TYPE: SCREEN, MICROPHONE; TEST: SANAS</v>
          </cell>
        </row>
        <row r="37760">
          <cell r="A37760" t="str">
            <v>3000020280</v>
          </cell>
          <cell r="B37760" t="str">
            <v>5</v>
          </cell>
          <cell r="C37760" t="str">
            <v>Active</v>
          </cell>
          <cell r="D37760" t="str">
            <v>ERECT, POLE</v>
          </cell>
          <cell r="E37760" t="str">
            <v>ERECT POLE:SOFT SOIL OR COMPACTED SOIL</v>
          </cell>
          <cell r="F37760" t="str">
            <v>ERECT, POLE; TYPE SOFT SOIL OR COMPACTED SOIL, MATERIAL NATURAL EARTH OR G5, METHOD PHYSICAL OR MECHANICAL; 16M WOODEN POLE 200-219MM TOP DIAMETER</v>
          </cell>
        </row>
        <row r="37761">
          <cell r="A37761" t="str">
            <v>3000033128</v>
          </cell>
          <cell r="B37761" t="str">
            <v>3</v>
          </cell>
          <cell r="C37761" t="str">
            <v>Active</v>
          </cell>
          <cell r="D37761" t="str">
            <v>HIRE, DRIVER</v>
          </cell>
          <cell r="E37761" t="str">
            <v>HIRE DRVR:JUNIOR;WATER TANKER;NONE</v>
          </cell>
          <cell r="F37761" t="str">
            <v>HIRE, DRIVER: EXPERIENCE LEVEL: JUNIOR; RESOURCE TYPE: WATER TANKER; CERTIFICATION: NONE</v>
          </cell>
        </row>
        <row r="37762">
          <cell r="A37762" t="str">
            <v>3000024564</v>
          </cell>
          <cell r="B37762" t="str">
            <v>5</v>
          </cell>
          <cell r="C37762" t="str">
            <v>Active</v>
          </cell>
          <cell r="D37762" t="str">
            <v>DISMANTLE, STRUCTURE</v>
          </cell>
          <cell r="E37762" t="str">
            <v>DISMNTL STRUCT:PHYSICAL AND MECHANICAL</v>
          </cell>
          <cell r="F37762" t="str">
            <v>DISMANTLE, STRUCTURE: TYPE: ISOLATOR STD RH E/S - 132KV MOTOR LATTICE SUPPORT STEELWORK - 3M PHASE CRS; METHOD: PHYSICAL AND MECHANICAL; MANUFACTURING DETAILS AND ASSEMBLY, DRAWING REFERENCE NO = D-DT-5202 S2G R2</v>
          </cell>
        </row>
        <row r="37763">
          <cell r="A37763" t="str">
            <v>3000024727</v>
          </cell>
          <cell r="B37763" t="str">
            <v>4</v>
          </cell>
          <cell r="C37763" t="str">
            <v>Active</v>
          </cell>
          <cell r="D37763" t="str">
            <v>INSTALL, EQUIPMENT, ELECTRICAL</v>
          </cell>
          <cell r="E37763" t="str">
            <v>INSTL EQP ELEC:MECHANICAL AND PHYSICAL</v>
          </cell>
          <cell r="F37763" t="str">
            <v>INSTALL, EQUIPMENT, ELECTRICAL: TYPE: 40 MVA 132/22KV POWER TRANSFORMER; METHOD: MECHANICAL AND PHYSICAL</v>
          </cell>
        </row>
        <row r="37764">
          <cell r="A37764" t="str">
            <v>3000014906</v>
          </cell>
          <cell r="B37764" t="str">
            <v>5</v>
          </cell>
          <cell r="C37764" t="str">
            <v>Active</v>
          </cell>
          <cell r="D37764" t="str">
            <v>TEST, EQUIPMENT, ELECTRICAL</v>
          </cell>
          <cell r="E37764" t="str">
            <v>TEST EQP ELEC:PHYSICAL AND MECHANICAL</v>
          </cell>
          <cell r="F37764" t="str">
            <v>TEST, EQUIPMENT, ELECTRICAL: TYPE: CONTRACTOR TO SUPPLY PROOF LOADING; METHOD: PHYSICAL AND MECHANICAL; FREQUENCY: 6 MONTHS; FEEDBACK: CONTRACTUAL REQUIREMENT; CONTRACTOR TO SUPPLY PROOF LOADING EQUIPMENT CERIFICATE TO THE PROJECT ENGINEER 2 WEEKS AFTER CONTRACT AWARD</v>
          </cell>
        </row>
        <row r="37765">
          <cell r="A37765" t="str">
            <v>3000031611</v>
          </cell>
          <cell r="B37765" t="str">
            <v>4</v>
          </cell>
          <cell r="C37765" t="str">
            <v>Active</v>
          </cell>
          <cell r="D37765" t="str">
            <v>UPGRADE, SOFTWARE</v>
          </cell>
          <cell r="E37765" t="str">
            <v>UPGR SFTWR:SESSION BORDER CONTROLLER</v>
          </cell>
          <cell r="F37765" t="str">
            <v>UPGRADE, SOFTWARE: TYPE: SESSION BORDER CONTROLLER; REFERENCE NO: CON-PSBU-CUBELSST</v>
          </cell>
        </row>
        <row r="37766">
          <cell r="A37766" t="str">
            <v>3000032631</v>
          </cell>
          <cell r="B37766" t="str">
            <v>5</v>
          </cell>
          <cell r="C37766" t="str">
            <v>Active</v>
          </cell>
          <cell r="D37766" t="str">
            <v>CLEAN, AREA</v>
          </cell>
          <cell r="E37766" t="str">
            <v>CLEAN, AREA:OIL SPILLAGE;MANUAL</v>
          </cell>
          <cell r="F37766" t="str">
            <v>CLEAN, AREA: TYPE: OIL SPILLAGE; METHOD: MANUAL; FREQUENCY: AS AND WHEN REQUIRED</v>
          </cell>
        </row>
        <row r="37767">
          <cell r="A37767" t="str">
            <v>3000030528</v>
          </cell>
          <cell r="B37767" t="str">
            <v>5</v>
          </cell>
          <cell r="C37767" t="str">
            <v>Active</v>
          </cell>
          <cell r="D37767" t="str">
            <v>ASSEMBLE, STRUCTURE</v>
          </cell>
          <cell r="E37767" t="str">
            <v>ASSEMBL STRUCT</v>
          </cell>
          <cell r="F37767" t="str">
            <v>ASSEMBLE, STRUCTURE: TYPE: STAY ROD ASSEMBLY TYPE 1 SOIL; MATERIAL: STAYWIRE 16MM (19/3.15) 1400MPA STEEL ROPE (210KN); CONFIGURATION: FOUNDATION AND STAYWIRE / STAY ROD ASSEMBLE; 2-WT/1288; 1004-03</v>
          </cell>
        </row>
        <row r="37768">
          <cell r="A37768" t="str">
            <v>3000024634</v>
          </cell>
          <cell r="B37768" t="str">
            <v>5</v>
          </cell>
          <cell r="C37768" t="str">
            <v>Active</v>
          </cell>
          <cell r="D37768" t="str">
            <v>DISMANTLE, STRUCTURE</v>
          </cell>
          <cell r="E37768" t="str">
            <v>DISMNTL STRUCT:PHYSICAL AND MECHANICAL</v>
          </cell>
          <cell r="F37768" t="str">
            <v>DISMANTLE, STRUCTURE: TYPE: COLUMN - 6.6/44KV - C3 LATTICE STEEL STEELWORK; METHOD: PHYSICAL AND MECHANICAL; MANUFACTURING DETAILS AND ASSEMBLY, DRAWING REFERENCE NO = D-DT-5257 S2C R0</v>
          </cell>
        </row>
        <row r="37769">
          <cell r="A37769" t="str">
            <v>3000028465</v>
          </cell>
          <cell r="B37769" t="str">
            <v>5</v>
          </cell>
          <cell r="C37769" t="str">
            <v>Active</v>
          </cell>
          <cell r="D37769" t="str">
            <v>INSTALL, COMPONENT</v>
          </cell>
          <cell r="E37769" t="str">
            <v>INSTL COMPNT:CLAMP</v>
          </cell>
          <cell r="F37769" t="str">
            <v>INSTALL, COMPONENT: TYPE: CLAMP; METHOD: PHYSICAL AND MECHANICAL</v>
          </cell>
        </row>
        <row r="37770">
          <cell r="A37770" t="str">
            <v>3000015519</v>
          </cell>
          <cell r="B37770" t="str">
            <v>5</v>
          </cell>
          <cell r="C37770" t="str">
            <v>Active</v>
          </cell>
          <cell r="D37770" t="str">
            <v>PROVIDE, SECURITY SERVICE</v>
          </cell>
          <cell r="E37770" t="str">
            <v>PRVD SCRTY SERV:GUARD;GRADE B; C</v>
          </cell>
          <cell r="F37770" t="str">
            <v>PROVIDE, SECURITY SERVICE: TYPE: GUARD; CATEGORY: GRADE B; C; METHOD: PERSONNEL AND SECURITY EQUIPMENT</v>
          </cell>
        </row>
        <row r="37771">
          <cell r="A37771" t="str">
            <v>3000021403</v>
          </cell>
          <cell r="B37771" t="str">
            <v>5</v>
          </cell>
          <cell r="C37771" t="str">
            <v>Active</v>
          </cell>
          <cell r="D37771" t="str">
            <v>INSTALL, EARTHING</v>
          </cell>
          <cell r="E37771" t="str">
            <v>INSTL EARTH</v>
          </cell>
          <cell r="F37771" t="str">
            <v>INSTALL, EARTHING: TYPE: INSTALL 50MM X 3MM FLAT COPPER CONDUCTOR BETWEEN EQUIPMENT FOUNDATIONS AND EARTH GRID CONDUCTOR</v>
          </cell>
        </row>
        <row r="37772">
          <cell r="A37772" t="str">
            <v>3000027656</v>
          </cell>
          <cell r="B37772" t="str">
            <v>5</v>
          </cell>
          <cell r="C37772" t="str">
            <v>Active</v>
          </cell>
          <cell r="D37772" t="str">
            <v>INSPECT, INSTALLATION</v>
          </cell>
          <cell r="E37772" t="str">
            <v>INSP INSTLTN:VISUAL AND OPERATIONAL</v>
          </cell>
          <cell r="F37772" t="str">
            <v>INSPECT, INSTALLATION: TYPE: OPERATIONAL QUALITY ACCEPTANCE; METHOD: VISUAL AND OPERATIONAL; FEEDBACK: WRITTEN REPORT</v>
          </cell>
        </row>
        <row r="37773">
          <cell r="A37773" t="str">
            <v>3000027522</v>
          </cell>
          <cell r="B37773" t="str">
            <v>5</v>
          </cell>
          <cell r="C37773" t="str">
            <v>Active</v>
          </cell>
          <cell r="D37773" t="str">
            <v>REPAIR, MOTOR, ELECTRIC</v>
          </cell>
          <cell r="E37773" t="str">
            <v>REPR MTR ELEC:REFURBISHMENT</v>
          </cell>
          <cell r="F37773" t="str">
            <v>REPAIR, MOTOR, ELECTRIC: TYPE: ASH BOOSTER PUMP MOTOR OUTPUT POWER: 355 KW, VOLTAGE: 3300 V, SPEED: 1484 RPM; REPAIR TYPE: REFURBISHMENT; TEST: IR,PI AND TEST RUN</v>
          </cell>
        </row>
        <row r="37774">
          <cell r="A37774" t="str">
            <v>3000019342</v>
          </cell>
          <cell r="B37774" t="str">
            <v>5</v>
          </cell>
          <cell r="C37774" t="str">
            <v>Active</v>
          </cell>
          <cell r="D37774" t="str">
            <v>INSTALL, EQUIPMENT, ELECTRICAL</v>
          </cell>
          <cell r="E37774" t="str">
            <v>INSTL EQP ELEC:D-DT 6175</v>
          </cell>
          <cell r="F37774" t="str">
            <v>INSTALL, EQUIPMENT, ELECTRICAL: TYPE: 11KV CPT PANEL (METAL CLAD); STANDARD: D-DT 6175; METHOD: PHYSICAL AND MECHANICAL</v>
          </cell>
        </row>
        <row r="37775">
          <cell r="A37775" t="str">
            <v>3000024818</v>
          </cell>
          <cell r="B37775" t="str">
            <v>5</v>
          </cell>
          <cell r="C37775" t="str">
            <v>Active</v>
          </cell>
          <cell r="D37775" t="str">
            <v>INSTALL, CLAMP</v>
          </cell>
          <cell r="E37775" t="str">
            <v>INSTL CLMP:FIX/SUPP 38.3MM KCP 38/127</v>
          </cell>
          <cell r="F37775" t="str">
            <v>INSTALL, CLAMP: TYPE: FIX/SUPP 38.3MM KCP 38/127; MATERIAL: GALVINISED STEEL; DRAWING REFERENCE NO = D-DT-6029</v>
          </cell>
        </row>
        <row r="37776">
          <cell r="A37776" t="str">
            <v>3000027398</v>
          </cell>
          <cell r="B37776" t="str">
            <v>5</v>
          </cell>
          <cell r="C37776" t="str">
            <v>Active</v>
          </cell>
          <cell r="D37776" t="str">
            <v>REPAIR, MATERIAL</v>
          </cell>
          <cell r="E37776" t="str">
            <v>REPR MTRL:POWER TRANSFORMER</v>
          </cell>
          <cell r="F37776" t="str">
            <v>REPAIR, MATERIAL: TYPE: POWER TRANSFORMER; METHOD: AS &amp; WHEN REQUIRED; TEST: MAJOR SERVICE</v>
          </cell>
        </row>
        <row r="37777">
          <cell r="A37777" t="str">
            <v>3000015563</v>
          </cell>
          <cell r="B37777" t="str">
            <v>5</v>
          </cell>
          <cell r="C37777" t="str">
            <v>Active</v>
          </cell>
          <cell r="D37777" t="str">
            <v>TRAIN, PERSONNEL</v>
          </cell>
          <cell r="E37777" t="str">
            <v>TRAIN PRSNL:TRADE TEST;3 DAY</v>
          </cell>
          <cell r="F37777" t="str">
            <v>TRAIN, PERSONNEL: COURSE TYPE: TRADE TEST; DURATION: 3 DAY</v>
          </cell>
        </row>
        <row r="37778">
          <cell r="A37778" t="str">
            <v>3000025622</v>
          </cell>
          <cell r="B37778" t="str">
            <v>5</v>
          </cell>
          <cell r="C37778" t="str">
            <v>Active</v>
          </cell>
          <cell r="D37778" t="str">
            <v>ASSEMBLE, STRUCTURE</v>
          </cell>
          <cell r="E37778" t="str">
            <v>ASSEMBL STRUCT:15M CAT D 40M2 LOAD TOWER</v>
          </cell>
          <cell r="F37778" t="str">
            <v>ASSEMBLE, STRUCTURE; TYPE 15M CAT D 40M2 LOAD TOWER, MATERIAL ANGLE IRON, CONFIGURATION TELECOMMUNICATIONS; SPECIFICATION: 240-56872313; SPECIFICATION: 240-103616544; SPECIFICATION: 240-59967638; ASSEMBLE STRUCTURE ACCORDING TO THE LATEST ENGINEERING DRAWINGS</v>
          </cell>
        </row>
        <row r="37779">
          <cell r="A37779" t="str">
            <v>3000017254</v>
          </cell>
          <cell r="B37779" t="str">
            <v>5</v>
          </cell>
          <cell r="C37779" t="str">
            <v>Active</v>
          </cell>
          <cell r="D37779" t="str">
            <v>CALIBRATE, EQUIPMENT</v>
          </cell>
          <cell r="E37779" t="str">
            <v>CAL EQP:ISO VOLATILE FURNACE;YEARLY</v>
          </cell>
          <cell r="F37779" t="str">
            <v>CALIBRATE, EQUIPMENT: TYPE: ISO VOLATILE FURNACE; FREQUENCY: YEARLY; METHOD: CALIBRATION OF ISO VOLATILE FURNACE AT 900 DEG C, CALIBRATION TO BE DONE IN ACCORDANCE TO SANAS REQUIREMENT, CONTRACTOR MUST BE SANAS ACCREDITED AND MUST SUPPLY A CALIBRATION CERTIFICATE ON COMPLETION OF TASK</v>
          </cell>
        </row>
        <row r="37780">
          <cell r="A37780" t="str">
            <v>3000027167</v>
          </cell>
          <cell r="B37780" t="str">
            <v>5</v>
          </cell>
          <cell r="C37780" t="str">
            <v>Active</v>
          </cell>
          <cell r="D37780" t="str">
            <v>PAY, UTILITIES</v>
          </cell>
          <cell r="E37780" t="str">
            <v>PAY UTILITY:WATER USE LICENCE;MONTHLY</v>
          </cell>
          <cell r="F37780" t="str">
            <v>PAY, UTILITIES: TYPE: WATER USE LICENCE; FREQUENCY: MONTHLY</v>
          </cell>
        </row>
        <row r="37781">
          <cell r="A37781" t="str">
            <v>3000020235</v>
          </cell>
          <cell r="B37781" t="str">
            <v>5</v>
          </cell>
          <cell r="C37781" t="str">
            <v>Active</v>
          </cell>
          <cell r="D37781" t="str">
            <v>EXCAVATE</v>
          </cell>
          <cell r="E37781" t="str">
            <v>EXCVT:AUGER,SOIL,18M POLE, DP 2.4M</v>
          </cell>
          <cell r="F37781" t="str">
            <v>EXCAVATE; METHOD AUGER, GROUND TYPE SOIL, REASON 18M POLE, DP 2.4M, FILLING MATERIAL NATURAL EARTH OR G5; DRAWING NO: D-DT-0330, REV 0; POLE MATERIAL: WOOD</v>
          </cell>
        </row>
        <row r="37782">
          <cell r="A37782" t="str">
            <v>3000020828</v>
          </cell>
          <cell r="B37782" t="str">
            <v>4</v>
          </cell>
          <cell r="C37782" t="str">
            <v>Active</v>
          </cell>
          <cell r="D37782" t="str">
            <v>CALIBRATE, EQUIPMENT</v>
          </cell>
          <cell r="E37782" t="str">
            <v>CAL EQP:MEMOCAL 2000;YEARLY</v>
          </cell>
          <cell r="F37782" t="str">
            <v>CALIBRATE, EQUIPMENT: TYPE: MEMOCAL 2000; FREQUENCY: YEARLY</v>
          </cell>
        </row>
        <row r="37783">
          <cell r="A37783" t="str">
            <v>3000032184</v>
          </cell>
          <cell r="B37783" t="str">
            <v>5</v>
          </cell>
          <cell r="C37783" t="str">
            <v>Active</v>
          </cell>
          <cell r="D37783" t="str">
            <v>PROVIDE, COURIER SERVICE</v>
          </cell>
          <cell r="E37783" t="str">
            <v>PRVD COUR SERV:PARCEL;TO/FRM BFN-GRJ</v>
          </cell>
          <cell r="F37783" t="str">
            <v>PROVIDE, COURIER SERVICE: TYPE: PARCEL; METHOD: TO/FRM BFN-GRJ; DURATION: ECONOMY</v>
          </cell>
        </row>
        <row r="37784">
          <cell r="A37784" t="str">
            <v>3000029059</v>
          </cell>
          <cell r="B37784" t="str">
            <v>5</v>
          </cell>
          <cell r="C37784" t="str">
            <v>Active</v>
          </cell>
          <cell r="D37784" t="str">
            <v>BUILD, FOUNDATION</v>
          </cell>
          <cell r="E37784" t="str">
            <v>BLD FNDTN:2P 132KV D/C STRN 23M SOIL 4</v>
          </cell>
          <cell r="F37784" t="str">
            <v>BUILD, FOUNDATION: TYPE: 2P 132KV D/C STRN 23M SOIL 4; FINISH: SMOOTH FLOAT; D-DT-7615; 0-90 DEG &amp; D-DT-7851,STEEL MATERIAL</v>
          </cell>
        </row>
        <row r="37785">
          <cell r="A37785" t="str">
            <v>3000032051</v>
          </cell>
          <cell r="B37785" t="str">
            <v>5</v>
          </cell>
          <cell r="C37785" t="str">
            <v>Active</v>
          </cell>
          <cell r="D37785" t="str">
            <v>PROVIDE, COURIER SERVICE</v>
          </cell>
          <cell r="E37785" t="str">
            <v>PRVD COUR SERV:PARCEL;TO/FRM GRJ-PMB</v>
          </cell>
          <cell r="F37785" t="str">
            <v>PROVIDE, COURIER SERVICE: TYPE: PARCEL; METHOD: TO/FRM GRJ-PMB; DURATION: OVERNIGHT</v>
          </cell>
        </row>
        <row r="37786">
          <cell r="A37786" t="str">
            <v>3000031285</v>
          </cell>
          <cell r="B37786" t="str">
            <v>5</v>
          </cell>
          <cell r="C37786" t="str">
            <v>Active</v>
          </cell>
          <cell r="D37786" t="str">
            <v>ASSEMBLE, EQUIPMENT</v>
          </cell>
          <cell r="E37786" t="str">
            <v>ASSEMBL EQP:CLAMP BOLT</v>
          </cell>
          <cell r="F37786" t="str">
            <v>ASSEMBLE, EQUIPMENT: TYPE: CLAMP BOLT; METHOD: REPLACE, MOUNT ON THE BASE SECURE BY FOUR NUTS TO SECURE BASE AND BEARING ASSEMBLY</v>
          </cell>
        </row>
        <row r="37787">
          <cell r="A37787" t="str">
            <v>3000027013</v>
          </cell>
          <cell r="B37787" t="str">
            <v>5</v>
          </cell>
          <cell r="C37787" t="str">
            <v>Active</v>
          </cell>
          <cell r="D37787" t="str">
            <v>DISPOSE, WASTE, HAZARDOUS</v>
          </cell>
          <cell r="E37787" t="str">
            <v>DISPOSE WST HAZDS:RADIOACTIVE</v>
          </cell>
          <cell r="F37787" t="str">
            <v>DISPOSE, WASTE, HAZARDOUS: TYPE: RADIOACTIVE; METHOD: NEAR SURFACE DISPOSAL; TREATMENT: NUCLEAR REPOSITORY</v>
          </cell>
        </row>
        <row r="37788">
          <cell r="A37788" t="str">
            <v>3000029987</v>
          </cell>
          <cell r="B37788" t="str">
            <v>5</v>
          </cell>
          <cell r="C37788" t="str">
            <v>Active</v>
          </cell>
          <cell r="D37788" t="str">
            <v>BUILD, FOUNDATION</v>
          </cell>
          <cell r="E37788" t="str">
            <v>BLD FNDTN:SMOOTH FLOAT</v>
          </cell>
          <cell r="F37788" t="str">
            <v>BUILD, FOUNDATION: TYPE: ST 132KV SUSP TWIN COND 20M SOIL 2; FINISH: SMOOTH FLOAT; 2-WT-1294, 2-WT-1417 &amp; 2-WT-1418</v>
          </cell>
        </row>
        <row r="37789">
          <cell r="A37789" t="str">
            <v>3000028772</v>
          </cell>
          <cell r="B37789" t="str">
            <v>4</v>
          </cell>
          <cell r="C37789" t="str">
            <v>Active</v>
          </cell>
          <cell r="D37789" t="str">
            <v>INSTALL, EQUIPMENT, ELECTRICAL</v>
          </cell>
          <cell r="E37789" t="str">
            <v>INSTL EQP ELEC:FUSE UNIT</v>
          </cell>
          <cell r="F37789" t="str">
            <v>INSTALL, EQUIPMENT, ELECTRICAL: TYPE: FUSE UNIT</v>
          </cell>
        </row>
        <row r="37790">
          <cell r="A37790" t="str">
            <v>3000021740</v>
          </cell>
          <cell r="B37790" t="str">
            <v>5</v>
          </cell>
          <cell r="C37790" t="str">
            <v>Active</v>
          </cell>
          <cell r="D37790" t="str">
            <v>CALIBRATE, EQUIPMENT</v>
          </cell>
          <cell r="E37790" t="str">
            <v>CAL EQP:TESTER; 337, CLAMP METER</v>
          </cell>
          <cell r="F37790" t="str">
            <v>CALIBRATE, EQUIPMENT: TYPE: TESTER; 337, CLAMP METER; FREQUENCY: AS PER STANDARD; METHOD: NEED CALIBRATE CERTIFICATE</v>
          </cell>
        </row>
        <row r="37791">
          <cell r="A37791" t="str">
            <v>3000030813</v>
          </cell>
          <cell r="B37791" t="str">
            <v>4</v>
          </cell>
          <cell r="C37791" t="str">
            <v>Active</v>
          </cell>
          <cell r="D37791" t="str">
            <v>REPAIR, MATERIAL</v>
          </cell>
          <cell r="E37791" t="str">
            <v>REPR MTRL:STRAPS ON CLMBING SHOES</v>
          </cell>
          <cell r="F37791" t="str">
            <v>REPAIR, MATERIAL: TYPE: STRAPS ON CLMBING SHOES; METHOD: REPLACE</v>
          </cell>
        </row>
        <row r="37792">
          <cell r="A37792" t="str">
            <v>3000013309</v>
          </cell>
          <cell r="B37792" t="str">
            <v>5</v>
          </cell>
          <cell r="C37792" t="str">
            <v>Active</v>
          </cell>
          <cell r="D37792" t="str">
            <v>MAINTAIN, EQUIPMENT, ELECTRICAL</v>
          </cell>
          <cell r="E37792" t="str">
            <v>MAINT EQP ELEC:LUGS 11-33KV;MANUAL</v>
          </cell>
          <cell r="F37792" t="str">
            <v>MAINTAIN, EQUIPMENT, ELECTRICAL: TYPE: LUGS 11-33KV; FREQUENCY: AS AND WHEN REQUIRED; METHOD: MANUAL</v>
          </cell>
        </row>
        <row r="37793">
          <cell r="A37793" t="str">
            <v>3000016579</v>
          </cell>
          <cell r="B37793" t="str">
            <v>5</v>
          </cell>
          <cell r="C37793" t="str">
            <v>Active</v>
          </cell>
          <cell r="D37793" t="str">
            <v>REMOVE, EQUIPMENT, ELECTRICAL</v>
          </cell>
          <cell r="E37793" t="str">
            <v>RMV EQP ELEC:PHYSICAL AND MECHANICAL</v>
          </cell>
          <cell r="F37793" t="str">
            <v>REMOVE, EQUIPMENT, ELECTRICAL: TYPE: 22KV INCOMER CIRCUIT BREAKER PANEL (METAL CLAD); METHOD: PHYSICAL AND MECHANICAL; OUTDOOR CIRCUIT BREAKERS</v>
          </cell>
        </row>
        <row r="37794">
          <cell r="A37794" t="str">
            <v>3000026858</v>
          </cell>
          <cell r="B37794" t="str">
            <v>5</v>
          </cell>
          <cell r="C37794" t="str">
            <v>Active</v>
          </cell>
          <cell r="D37794" t="str">
            <v>DISPOSE, WASTE, HAZARDOUS</v>
          </cell>
          <cell r="E37794" t="str">
            <v>DISPOSE WST HAZDS:SILICA GEL;PER TON</v>
          </cell>
          <cell r="F37794" t="str">
            <v>DISPOSE, WASTE, HAZARDOUS: TYPE: SILICA GEL; METHOD: PER TON; TREATMENT: AS PER REGULATION</v>
          </cell>
        </row>
        <row r="37795">
          <cell r="A37795" t="str">
            <v>3000022752</v>
          </cell>
          <cell r="B37795" t="str">
            <v>5</v>
          </cell>
          <cell r="C37795" t="str">
            <v>Active</v>
          </cell>
          <cell r="D37795" t="str">
            <v>ANALYZE, SAMPLE</v>
          </cell>
          <cell r="E37795" t="str">
            <v>ANLYZ SAMPL:FULL QA BEFORE FILLING</v>
          </cell>
          <cell r="F37795" t="str">
            <v>ANALYZE, SAMPLE: TYPE: FULL QA BEFORE FILLING; METHOD: LABORATORY TEST; FEEDBACK: WRITTEN</v>
          </cell>
        </row>
        <row r="37796">
          <cell r="A37796" t="str">
            <v>3000025244</v>
          </cell>
          <cell r="B37796" t="str">
            <v>5</v>
          </cell>
          <cell r="C37796" t="str">
            <v>Active</v>
          </cell>
          <cell r="D37796" t="str">
            <v>DISMANTLE, STRUCTURE</v>
          </cell>
          <cell r="E37796" t="str">
            <v>DISMNTL STRUCT:TRI - SWITCH</v>
          </cell>
          <cell r="F37796" t="str">
            <v>DISMANTLE, STRUCTURE: TYPE: TRI - SWITCH; METHOD: PHYSICAL AND MECHANICAL; TRI-SWITCH INSTALLATION</v>
          </cell>
        </row>
        <row r="37797">
          <cell r="A37797" t="str">
            <v>3000022638</v>
          </cell>
          <cell r="B37797" t="str">
            <v>5</v>
          </cell>
          <cell r="C37797" t="str">
            <v>Active</v>
          </cell>
          <cell r="D37797" t="str">
            <v>INSPECT, EQUIPMENT</v>
          </cell>
          <cell r="E37797" t="str">
            <v>INSP EQP:VESSELS,FUNCTIONAL PLANT</v>
          </cell>
          <cell r="F37797" t="str">
            <v>INSPECT, EQUIPMENT; TYPE VESSELS, METHOD VESSEL INPSPECTIONS, COMMISION, FEEDBACK FUNCTIONAL PLANT</v>
          </cell>
        </row>
        <row r="37798">
          <cell r="A37798" t="str">
            <v>3000030752</v>
          </cell>
          <cell r="B37798" t="str">
            <v>5</v>
          </cell>
          <cell r="C37798" t="str">
            <v>Active</v>
          </cell>
          <cell r="D37798" t="str">
            <v>AUDIT</v>
          </cell>
          <cell r="E37798" t="str">
            <v>AUDIT:NO-ACCESS NOTICES</v>
          </cell>
          <cell r="F37798" t="str">
            <v>AUDIT; TYPE NO-ACCESS NOTICES, FREQUENCY AS AND WHEN REQUIRED</v>
          </cell>
        </row>
        <row r="37799">
          <cell r="A37799" t="str">
            <v>3000033613</v>
          </cell>
          <cell r="B37799" t="str">
            <v>5</v>
          </cell>
          <cell r="C37799" t="str">
            <v>Active</v>
          </cell>
          <cell r="D37799" t="str">
            <v>INSPECT, EQUIPMENT, MECHANICAL</v>
          </cell>
          <cell r="E37799" t="str">
            <v>INSP EQP MECH:DOUBLE LEG CHAIN SLING</v>
          </cell>
          <cell r="F37799" t="str">
            <v>INSPECT, EQUIPMENT, MECHANICAL: TYPE: DOUBLE LEG CHAIN SLING; METHOD: BI-ANNUAL CHECK ON CONDITION AND CONFORMANCE; FEEDBACK: CERTIFICATE; LENGTH 1-12 M; LOAD RATING 1.5-12 TON</v>
          </cell>
        </row>
        <row r="37800">
          <cell r="A37800" t="str">
            <v>3000014706</v>
          </cell>
          <cell r="B37800" t="str">
            <v>5</v>
          </cell>
          <cell r="C37800" t="str">
            <v>Active</v>
          </cell>
          <cell r="D37800" t="str">
            <v>INSPECT, CRANE</v>
          </cell>
          <cell r="E37800" t="str">
            <v>INSP CRN:PIPES;LIFTING/LOWERING</v>
          </cell>
          <cell r="F37800" t="str">
            <v>INSPECT, CRANE: TYPE: PIPES; METHOD: LIFTING/LOWERING; FEEDBACK: WRITTEN/VERBAL</v>
          </cell>
        </row>
        <row r="37801">
          <cell r="A37801" t="str">
            <v>3000031023</v>
          </cell>
          <cell r="B37801" t="str">
            <v>4</v>
          </cell>
          <cell r="C37801" t="str">
            <v>Active</v>
          </cell>
          <cell r="D37801" t="str">
            <v>INSTALL, EQUIPMENT, ELECTRICAL</v>
          </cell>
          <cell r="E37801" t="str">
            <v>INSTL EQP ELEC:132 KV COMP INSUL STRING</v>
          </cell>
          <cell r="F37801" t="str">
            <v>INSTALL, EQUIPMENT, ELECTRICAL; TYPE 132 KV COMP INSUL STRING</v>
          </cell>
        </row>
        <row r="37802">
          <cell r="A37802" t="str">
            <v>3000011591</v>
          </cell>
          <cell r="B37802" t="str">
            <v>3</v>
          </cell>
          <cell r="C37802" t="str">
            <v>Active</v>
          </cell>
          <cell r="D37802" t="str">
            <v>INSTALL, SIGN</v>
          </cell>
          <cell r="E37802" t="str">
            <v>INSTL SGN</v>
          </cell>
          <cell r="F37802" t="str">
            <v>INSTALL, SIGN: TYPE: LABELS(POLE MOUNTED SHUT CAPACITOR BANKS)</v>
          </cell>
        </row>
        <row r="37803">
          <cell r="A37803" t="str">
            <v>3000033820</v>
          </cell>
          <cell r="B37803" t="str">
            <v>4</v>
          </cell>
          <cell r="C37803" t="str">
            <v>Active</v>
          </cell>
          <cell r="D37803" t="str">
            <v>REPAIR, EQUIPMENT</v>
          </cell>
          <cell r="E37803" t="str">
            <v>REPR EQP:HVAC SYSTEM</v>
          </cell>
          <cell r="F37803" t="str">
            <v>REPAIR, EQUIPMENT; TYPE HVAC SYSTEM; REPAIR AND SERVICING</v>
          </cell>
        </row>
        <row r="37804">
          <cell r="A37804" t="str">
            <v>3000027382</v>
          </cell>
          <cell r="B37804" t="str">
            <v>5</v>
          </cell>
          <cell r="C37804" t="str">
            <v>Active</v>
          </cell>
          <cell r="D37804" t="str">
            <v>REPAIR, EQUIPMENT</v>
          </cell>
          <cell r="E37804" t="str">
            <v>REPR EQP:ACCUMULATOR,REPAIR AND INSTALL</v>
          </cell>
          <cell r="F37804" t="str">
            <v>REPAIR, EQUIPMENT; TYPE ACCUMULATOR, METHOD REPAIR AND INSTALL; ISSUE THE SCOPE OF WORK INCLUDING A QUALITY CONTROL PLAN (QCP) FOR EMPLOYER INTERVENTIONS.CALL THE EMPLOYER ASSESSMENT.REPAIR AND REPLACE AS PER THE AGREED SCOPE</v>
          </cell>
        </row>
        <row r="37805">
          <cell r="A37805" t="str">
            <v>3000011640</v>
          </cell>
          <cell r="B37805" t="str">
            <v>3</v>
          </cell>
          <cell r="C37805" t="str">
            <v>Active</v>
          </cell>
          <cell r="D37805" t="str">
            <v>TRANSPORT, MATERIAL</v>
          </cell>
          <cell r="E37805" t="str">
            <v>TRNSP MTRL:ROAD;TRUCK;10.1-24 T</v>
          </cell>
          <cell r="F37805" t="str">
            <v>TRANSPORT, MATERIAL: TRANSPORT METHOD: ROAD; VEHICLE TYPE: TRUCK; WEIGHT: 10.1-24 T; RATE: PER KM; FROM: 1501 KM; DESTINATION: 2000 KM</v>
          </cell>
        </row>
        <row r="37806">
          <cell r="A37806" t="str">
            <v>3000011640</v>
          </cell>
          <cell r="B37806" t="str">
            <v>3</v>
          </cell>
          <cell r="C37806" t="str">
            <v>Active</v>
          </cell>
          <cell r="D37806" t="str">
            <v>TRANSPORT, MATERIAL</v>
          </cell>
          <cell r="E37806" t="str">
            <v>TRNSP MTRL:ROAD;TRUCK;10.1-24 T</v>
          </cell>
          <cell r="F37806" t="str">
            <v>TRANSPORT, MATERIAL: TRANSPORT METHOD: ROAD; VEHICLE TYPE: TRUCK; WEIGHT: 10.1-24 T; RATE: PER KM; FROM: 1501 KM; DESTINATION: 2000 KM</v>
          </cell>
        </row>
        <row r="37807">
          <cell r="A37807" t="str">
            <v>3000016042</v>
          </cell>
          <cell r="B37807" t="str">
            <v>5</v>
          </cell>
          <cell r="C37807" t="str">
            <v>Active</v>
          </cell>
          <cell r="D37807" t="str">
            <v>ASSEMBLE, STRUCTURE</v>
          </cell>
          <cell r="E37807" t="str">
            <v>ASSEMBL STRUCT:CROSSARM STRAIN,STEEL</v>
          </cell>
          <cell r="F37807" t="str">
            <v>ASSEMBLE, STRUCTURE; TYPE CROSSARM STRAIN, MATERIAL STEEL, CONFIGURATION 0 DEG DEVIATION</v>
          </cell>
        </row>
        <row r="37808">
          <cell r="A37808" t="str">
            <v>3000014303</v>
          </cell>
          <cell r="B37808" t="str">
            <v>5</v>
          </cell>
          <cell r="C37808" t="str">
            <v>Active</v>
          </cell>
          <cell r="D37808" t="str">
            <v>MAINTAIN, BOILER</v>
          </cell>
          <cell r="E37808" t="str">
            <v>MAINT BOILR:DAMPERS ON OUTAGE;SERVICE</v>
          </cell>
          <cell r="F37808" t="str">
            <v>MAINTAIN, BOILER: TYPE: DAMPERS ON OUTAGE; METHOD: SERVICE</v>
          </cell>
        </row>
        <row r="37809">
          <cell r="A37809" t="str">
            <v>3000014340</v>
          </cell>
          <cell r="B37809" t="str">
            <v>5</v>
          </cell>
          <cell r="C37809" t="str">
            <v>Active</v>
          </cell>
          <cell r="D37809" t="str">
            <v>PROVIDE, SUPPORT SERVICE</v>
          </cell>
          <cell r="E37809" t="str">
            <v>PRVD SUPRT SERV:UNIT OUTAGES</v>
          </cell>
          <cell r="F37809" t="str">
            <v>PROVIDE, SUPPORT SERVICE: TYPE: UNIT OUTAGES; METHOD: REDUCE LEAD TIME ON URGENT SPARES DURING THE OUTAGE</v>
          </cell>
        </row>
        <row r="37810">
          <cell r="A37810" t="str">
            <v>3000012149</v>
          </cell>
          <cell r="B37810" t="str">
            <v>4</v>
          </cell>
          <cell r="C37810" t="str">
            <v>Active</v>
          </cell>
          <cell r="D37810" t="str">
            <v>TRANSPORT, PEOPLE</v>
          </cell>
          <cell r="E37810" t="str">
            <v>TRNSP PPL:MOTOR KM/HR,MOTOR VEHICLE</v>
          </cell>
          <cell r="F37810" t="str">
            <v>TRANSPORT, PEOPLE; TYPE MOTOR KM/HR, TRANSPORT METHOD MOTOR VEHICLE, VEHICLE TYPE ANY DEPENDING ON THE NUMBER OF EMPLOYEES BEING TRANSPORT BASED ON ISSUED SCOPE KM/HR</v>
          </cell>
        </row>
        <row r="37811">
          <cell r="A37811" t="str">
            <v>3000014811</v>
          </cell>
          <cell r="B37811" t="str">
            <v>5</v>
          </cell>
          <cell r="C37811" t="str">
            <v>Active</v>
          </cell>
          <cell r="D37811" t="str">
            <v>BUILD, FOUNDATION</v>
          </cell>
          <cell r="E37811" t="str">
            <v>BLD FNDTN:STRAIN STRUCT 2X14M &amp;1X16M</v>
          </cell>
          <cell r="F37811" t="str">
            <v>BUILD, FOUNDATION: TYPE: STRAIN STRUCT 2X14M &amp;1X16M; FINISH: SMOOTH FLOAT; POLE, 3-POLE STRAIN STRUCTURE 0-90 DEG, 2 X 14 M AND 1 X 16 M POLES, (PLANT 2.2M, BOTTOM ATTACHEMENT 11.6M)</v>
          </cell>
        </row>
        <row r="37812">
          <cell r="A37812" t="str">
            <v>3000033520</v>
          </cell>
          <cell r="B37812" t="str">
            <v>4</v>
          </cell>
          <cell r="C37812" t="str">
            <v>Active</v>
          </cell>
          <cell r="D37812" t="str">
            <v>STRIP AND QUOTE</v>
          </cell>
          <cell r="E37812" t="str">
            <v>STRIP &amp; QUOTE:RING STEAM DEFLECTOR</v>
          </cell>
          <cell r="F37812" t="str">
            <v>STRIP AND QUOTE: EQUIPMENT: RING STEAM DEFLECTOR; ID 4-1/77 IN X OD 4-7/8 IN X WD 7-5/8 IN</v>
          </cell>
        </row>
        <row r="37813">
          <cell r="A37813" t="str">
            <v>3000017741</v>
          </cell>
          <cell r="B37813" t="str">
            <v>4</v>
          </cell>
          <cell r="C37813" t="str">
            <v>Active</v>
          </cell>
          <cell r="D37813" t="str">
            <v>CALIBRATE, EQUIPMENT</v>
          </cell>
          <cell r="E37813" t="str">
            <v>CAL EQP:TSV VALVE,YEARLY</v>
          </cell>
          <cell r="F37813" t="str">
            <v>CALIBRATE, EQUIPMENT; TYPE TSV VALVE, FREQUENCY YEARLY</v>
          </cell>
        </row>
        <row r="37814">
          <cell r="A37814" t="str">
            <v>3000032626</v>
          </cell>
          <cell r="B37814" t="str">
            <v>5</v>
          </cell>
          <cell r="C37814" t="str">
            <v>Active</v>
          </cell>
          <cell r="D37814" t="str">
            <v>REPAIR, GEARBOX</v>
          </cell>
          <cell r="E37814" t="str">
            <v>REPR G/BOX:T1B</v>
          </cell>
          <cell r="F37814" t="str">
            <v>REPAIR, GEARBOX: TYPE: T1B; METHOD: REPLACE DAMAGE INPUT SHAFT; BEARINGS; ALL SEALS; RATIO: 28:1; SPEED: 483/52.96 RPM; POWER: 790 KW; PART NO: RDL31AN</v>
          </cell>
        </row>
        <row r="37815">
          <cell r="A37815" t="str">
            <v>3000027111</v>
          </cell>
          <cell r="B37815" t="str">
            <v>5</v>
          </cell>
          <cell r="C37815" t="str">
            <v>Active</v>
          </cell>
          <cell r="D37815" t="str">
            <v>REFURBISH, EQUIPMENT</v>
          </cell>
          <cell r="E37815" t="str">
            <v>REFURBISH EQUIP</v>
          </cell>
          <cell r="F37815" t="str">
            <v>REFURBISH, EQUIPMENT: TYPE: DIESEL GENERATOR RADIATOR; METHOD: CHECK; RE CORE; PRESSURE TEST</v>
          </cell>
        </row>
        <row r="37816">
          <cell r="A37816" t="str">
            <v>3000024206</v>
          </cell>
          <cell r="B37816" t="str">
            <v>5</v>
          </cell>
          <cell r="C37816" t="str">
            <v>Active</v>
          </cell>
          <cell r="D37816" t="str">
            <v>REMOVE, EQUIPMENT, ELECTRICAL</v>
          </cell>
          <cell r="E37816" t="str">
            <v>RMV EQP ELEC:PHYSICAL AND MECHANICAL</v>
          </cell>
          <cell r="F37816" t="str">
            <v>REMOVE, EQUIPMENT, ELECTRICAL: TYPE: 66KV EARTH SWITCH TO MOUNT ON 66KV ISOLATOR; METHOD: PHYSICAL AND MECHANICAL</v>
          </cell>
        </row>
        <row r="37817">
          <cell r="A37817" t="str">
            <v>3000013690</v>
          </cell>
          <cell r="B37817" t="str">
            <v>4</v>
          </cell>
          <cell r="C37817" t="str">
            <v>Active</v>
          </cell>
          <cell r="D37817" t="str">
            <v>EXCAVATE</v>
          </cell>
          <cell r="E37817" t="str">
            <v>EXCVT:BCKHOE/HND;1;58KN POLE, DP 2.5 M</v>
          </cell>
          <cell r="F37817" t="str">
            <v>EXCAVATE: METHOD: BACKHOE OR HAND; GROUND TYPE: 1; REASON: 58KN POLE, DP 2.5 M; DRAWING NO: D-DT-1654 REV 0; 13M FREE STANDING POLE</v>
          </cell>
        </row>
        <row r="37818">
          <cell r="A37818" t="str">
            <v>3000019294</v>
          </cell>
          <cell r="B37818" t="str">
            <v>4</v>
          </cell>
          <cell r="C37818" t="str">
            <v>Active</v>
          </cell>
          <cell r="D37818" t="str">
            <v>INSTALL, EQUIPMENT</v>
          </cell>
          <cell r="E37818" t="str">
            <v>INSTL EQP:SHELVES</v>
          </cell>
          <cell r="F37818" t="str">
            <v>INSTALL, EQUIPMENT: TYPE: SHELVES; METHOD: MANUAL; 12 X 3M CONTAINER</v>
          </cell>
        </row>
        <row r="37819">
          <cell r="A37819" t="str">
            <v>3000026708</v>
          </cell>
          <cell r="B37819" t="str">
            <v>4</v>
          </cell>
          <cell r="C37819" t="str">
            <v>Active</v>
          </cell>
          <cell r="D37819" t="str">
            <v>INSTALL, CABLE, ELECTRICAL</v>
          </cell>
          <cell r="E37819" t="str">
            <v>INSTL CBL ELEC</v>
          </cell>
          <cell r="F37819" t="str">
            <v>INSTALL, CABLE, ELECTRICAL: TYPE: BRAIDED COPPER FOR SWING GATES; METHOD: ALL GATE LEAVES MUST BE BONDED TO HINGED POSTS USING 70MM X 350MM LONG FLEXIBLE PVC COVERED COPPER CONDUCTOR (WELDED CABLE), LUG EACH END WITH TINNED COPPER LUGS DRILLED 16MM DIAMETER AND COVERED WITH HEAT SHRINK, EACH LUG TO BE FASTENED WITH TWO M16 X 40MM GALVANISED BOLTS, NUTS AND WASHERS TO EARTH LUGS ON THE GATE AND EARTH POINT ON THE POSTS; METHOD: ALL GATE LEAVES MUST BE BONDED TO HINGED POSTS USING 70MM X 350MM LONG FLEXIBLE PVC COVERED COPPER CONDUCTOR (WELDED CABLE), LUG EACH END WITH TINNED COPPER LUGS DRILLED 16MM DIAMETER AND COVERED WITH HEAT SHRINK, EACH LUG TO BE FASTENED WITH TWO M16 X 40MM GALVANISED BOLTS, NUTS AND WASHERS TO EARTH LUGS ON THE GATE AND EARTH POINT ON THE POSTS</v>
          </cell>
        </row>
        <row r="37820">
          <cell r="A37820" t="str">
            <v>3000014983</v>
          </cell>
          <cell r="B37820" t="str">
            <v>5</v>
          </cell>
          <cell r="C37820" t="str">
            <v>Active</v>
          </cell>
          <cell r="D37820" t="str">
            <v>ERECT, POLE</v>
          </cell>
          <cell r="E37820" t="str">
            <v>ERECT POLE:STRUCT 0-90 DEG 2X11 &amp; 1X13 M</v>
          </cell>
          <cell r="F37820" t="str">
            <v>ERECT, POLE: TYPE: STRUCT 0-90 DEG 2X11 &amp; 1X13 M; MATERIAL: STEEL; METHOD: PHYSICAL AND MECHANICAL; POLE, 3-POLE STRAIN STRUCTURE 0-90 DEG, 2 X 11 M AND 1 X 13 M POLES, (PLANT 1.9M, BOTTOM ATTACHEMENT 8.9 M)</v>
          </cell>
        </row>
        <row r="37821">
          <cell r="A37821" t="str">
            <v>3000027370</v>
          </cell>
          <cell r="B37821" t="str">
            <v>5</v>
          </cell>
          <cell r="C37821" t="str">
            <v>Active</v>
          </cell>
          <cell r="D37821" t="str">
            <v>TRANSPORT, EQUIPMENT</v>
          </cell>
          <cell r="E37821" t="str">
            <v>TRNSP EQP:SPARES;ROAD;TRUCK;2;18 T</v>
          </cell>
          <cell r="F37821" t="str">
            <v>TRANSPORT, EQUIPMENT: TYPE: SPARES; TRANSPORT METHOD: ROAD; VEHICLE TYPE: TRUCK; NUMBER OF WAGONS: 2; WEIGHT: 18 T</v>
          </cell>
        </row>
        <row r="37822">
          <cell r="A37822" t="str">
            <v>3000022814</v>
          </cell>
          <cell r="B37822" t="str">
            <v>5</v>
          </cell>
          <cell r="C37822" t="str">
            <v>Active</v>
          </cell>
          <cell r="D37822" t="str">
            <v>INSTALL, SIGN</v>
          </cell>
          <cell r="E37822" t="str">
            <v>INSTL SGN:HAZARD,PVC</v>
          </cell>
          <cell r="F37822" t="str">
            <v>INSTALL, SIGN; TYPE HAZARD, MATERIAL PVC, METHOD INSTALL AS PER ESKOM SPECIFICATION</v>
          </cell>
        </row>
        <row r="37823">
          <cell r="A37823" t="str">
            <v>3000019235</v>
          </cell>
          <cell r="B37823" t="str">
            <v>5</v>
          </cell>
          <cell r="C37823" t="str">
            <v>Active</v>
          </cell>
          <cell r="D37823" t="str">
            <v>CONSTRUCT, BUILDING</v>
          </cell>
          <cell r="E37823" t="str">
            <v>CONSTR BLDG:VARIOUS</v>
          </cell>
          <cell r="F37823" t="str">
            <v>CONSTRUCT, BUILDING: TYPE: NATIONAL STD CONVENTIONAL ROOF COMBO CONTROL BUILDING TYPE 5, SECTIONS, ELEVATIONS; MATERIAL: VARIOUS</v>
          </cell>
        </row>
        <row r="37824">
          <cell r="A37824" t="str">
            <v>3000021537</v>
          </cell>
          <cell r="B37824" t="str">
            <v>5</v>
          </cell>
          <cell r="C37824" t="str">
            <v>Active</v>
          </cell>
          <cell r="D37824" t="str">
            <v>REPAIR, EQUIPMENT</v>
          </cell>
          <cell r="E37824" t="str">
            <v>REPR EQP:JOURNAL; THRUST BEARING</v>
          </cell>
          <cell r="F37824" t="str">
            <v>REPAIR, EQUIPMENT: TYPE: JOURNAL; THRUST BEARING; METHOD: REPAIR ASSEMBLY, PULLOUT</v>
          </cell>
        </row>
        <row r="37825">
          <cell r="A37825" t="str">
            <v>3000025367</v>
          </cell>
          <cell r="B37825" t="str">
            <v>4</v>
          </cell>
          <cell r="C37825" t="str">
            <v>Active</v>
          </cell>
          <cell r="D37825" t="str">
            <v>INSTALL, EQUIPMENT, ELECTRICAL</v>
          </cell>
          <cell r="E37825" t="str">
            <v>INSTL EQP ELEC:ASSEMBLY</v>
          </cell>
          <cell r="F37825" t="str">
            <v>INSTALL, EQUIPMENT, ELECTRICAL: TYPE: ASSEMBLY; METHOD: PHYSICAL / MECHANICAL; REPLACE H POLE STRUCTURE</v>
          </cell>
        </row>
        <row r="37826">
          <cell r="A37826" t="str">
            <v>3000018243</v>
          </cell>
          <cell r="B37826" t="str">
            <v>5</v>
          </cell>
          <cell r="C37826" t="str">
            <v>Active</v>
          </cell>
          <cell r="D37826" t="str">
            <v>CONFIGURATION, SECONDARY PLANT EQUIPMENT</v>
          </cell>
          <cell r="E37826" t="str">
            <v>CONFIG SEC PLNT EQP:6AGW-2-INT-INS-ENG-A</v>
          </cell>
          <cell r="F37826" t="str">
            <v>CONFIGURATION, SECONDARY PLANT EQUIPMENT; CONFIGURATION TYPE 6AGW-2-INT-INS-ENG-A; SUBSTATION GATEWAY INTERLOCKING PER INSTANCE - ALTERNATE SOLUTION</v>
          </cell>
        </row>
        <row r="37827">
          <cell r="A37827" t="str">
            <v>3000020371</v>
          </cell>
          <cell r="B37827" t="str">
            <v>5</v>
          </cell>
          <cell r="C37827" t="str">
            <v>Active</v>
          </cell>
          <cell r="D37827" t="str">
            <v>CLEAN, AREA</v>
          </cell>
          <cell r="E37827" t="str">
            <v>CLEAN, AREA:MICROBIAL;FOGGING;ONCE OFF</v>
          </cell>
          <cell r="F37827" t="str">
            <v>CLEAN, AREA: TYPE: MICROBIAL; METHOD: FOGGING; FREQUENCY: ONCE OFF</v>
          </cell>
        </row>
        <row r="37828">
          <cell r="A37828" t="str">
            <v>3000032726</v>
          </cell>
          <cell r="B37828" t="str">
            <v>5</v>
          </cell>
          <cell r="C37828" t="str">
            <v>Active</v>
          </cell>
          <cell r="D37828" t="str">
            <v>MODIFY, VEHICLE</v>
          </cell>
          <cell r="E37828" t="str">
            <v>MDFY VEH:CRANE 45TM/14.4M HORISONTAL</v>
          </cell>
          <cell r="F37828" t="str">
            <v>MODIFY, VEHICLE: TYPE: CRANE 45TM/14.4M HORISONTAL; METHOD: MOUNT TO TRUCK; WITH AERIAL BASKET EN 280 STANDARD</v>
          </cell>
        </row>
        <row r="37829">
          <cell r="A37829" t="str">
            <v>3000016932</v>
          </cell>
          <cell r="B37829" t="str">
            <v>5</v>
          </cell>
          <cell r="C37829" t="str">
            <v>Active</v>
          </cell>
          <cell r="D37829" t="str">
            <v>PROVIDE, SUPPORT SERVICE</v>
          </cell>
          <cell r="E37829" t="str">
            <v>PRVD SUPRT SERV:N2, CO2 BULK</v>
          </cell>
          <cell r="F37829" t="str">
            <v>PROVIDE, SUPPORT SERVICE: TYPE: N2, CO2 BULK; METHOD: BULK NITROGEN AND CO2 TANKS</v>
          </cell>
        </row>
        <row r="37830">
          <cell r="A37830" t="str">
            <v>3000025055</v>
          </cell>
          <cell r="B37830" t="str">
            <v>5</v>
          </cell>
          <cell r="C37830" t="str">
            <v>Active</v>
          </cell>
          <cell r="D37830" t="str">
            <v>PRINT, MEDIA</v>
          </cell>
          <cell r="E37830" t="str">
            <v>PRNT MEDIA:BANNERS;ON REQUEST</v>
          </cell>
          <cell r="F37830" t="str">
            <v>PRINT, MEDIA: TYPE: BANNERS; FREQUENCY: ON REQUEST; METHOD: SHARKFIN 3M; ALL TYPES INCLUDING PULL UP, SHARKFIN AND MEDIA</v>
          </cell>
        </row>
        <row r="37831">
          <cell r="A37831" t="str">
            <v>3000023131</v>
          </cell>
          <cell r="B37831" t="str">
            <v>4</v>
          </cell>
          <cell r="C37831" t="str">
            <v>Active</v>
          </cell>
          <cell r="D37831" t="str">
            <v>APPLY, PAINT</v>
          </cell>
          <cell r="E37831" t="str">
            <v>APPLY, PAINT:INDUSTRIAL;BRUSH</v>
          </cell>
          <cell r="F37831" t="str">
            <v>APPLY, PAINT: TYPE: INDUSTRIAL; METHOD: BRUSH; SURFACE TYPE: COPPER STRAPS</v>
          </cell>
        </row>
        <row r="37832">
          <cell r="A37832" t="str">
            <v>3000027618</v>
          </cell>
          <cell r="B37832" t="str">
            <v>5</v>
          </cell>
          <cell r="C37832" t="str">
            <v>Active</v>
          </cell>
          <cell r="D37832" t="str">
            <v>INSTALL, LOCK</v>
          </cell>
          <cell r="E37832" t="str">
            <v>INSTL LOCK:SPILT CASING PUMP;BRASS</v>
          </cell>
          <cell r="F37832" t="str">
            <v>INSTALL, LOCK: TYPE: SPILT CASING PUMP; MATERIAL: BRASS; EQUIPMENT TYPE: SHAFT LOCK NUTS; KEY TYPE: LOCK NUTS; ISSUE THE SCOPE OF WORK INCLUDING A QUALITY CONTROL PLAN (QCP) FOR EMPLOYER INTERVENTIONS; CALL THE EMPLOYER ASSESSMENT.REPAIR AND REPLACE AS PER THE AGREED SCOPE)</v>
          </cell>
        </row>
        <row r="37833">
          <cell r="A37833" t="str">
            <v>3000031876</v>
          </cell>
          <cell r="B37833" t="str">
            <v>5</v>
          </cell>
          <cell r="C37833" t="str">
            <v>Active</v>
          </cell>
          <cell r="D37833" t="str">
            <v>STRINGING, CONDUCTOR</v>
          </cell>
          <cell r="E37833" t="str">
            <v>STRINGING COND:ASCR TIGER;16.52 MM</v>
          </cell>
          <cell r="F37833" t="str">
            <v>STRINGING, CONDUCTOR: TYPE: ALUMINIUM CONDUCTOR STEEL REINFORCED TIGER; DIMENSIONS: 16.52 MM; METHOD: RUN OUT, STRING, TENSION, REGULATE AND BIND IN</v>
          </cell>
        </row>
        <row r="37834">
          <cell r="A37834" t="str">
            <v>3000033620</v>
          </cell>
          <cell r="B37834" t="str">
            <v>5</v>
          </cell>
          <cell r="C37834" t="str">
            <v>Active</v>
          </cell>
          <cell r="D37834" t="str">
            <v>INSPECT, EQUIPMENT, MECHANICAL</v>
          </cell>
          <cell r="E37834" t="str">
            <v>INSP EQP MECH:D-SHACKLE;CERTIFICATE</v>
          </cell>
          <cell r="F37834" t="str">
            <v>INSPECT, EQUIPMENT, MECHANICAL: TYPE: D-SHACKLE; METHOD: BI-ANNUAL CHECK ON CONDITION AND CONFORMANCE; FEEDBACK: CERTIFICATE; LOAD RATING 1-2 TON</v>
          </cell>
        </row>
        <row r="37835">
          <cell r="A37835" t="str">
            <v>3000027445</v>
          </cell>
          <cell r="B37835" t="str">
            <v>5</v>
          </cell>
          <cell r="C37835" t="str">
            <v>Active</v>
          </cell>
          <cell r="D37835" t="str">
            <v>PROVIDE, COURIER SERVICE</v>
          </cell>
          <cell r="E37835" t="str">
            <v>PRVD COUR SERV:EQUIPMENT,DELIVERY</v>
          </cell>
          <cell r="F37835" t="str">
            <v>PROVIDE, COURIER SERVICE; TYPE EQUIPMENT, METHOD DELIVERY, DURATION 3 MONTHS</v>
          </cell>
        </row>
        <row r="37836">
          <cell r="A37836" t="str">
            <v>3000016879</v>
          </cell>
          <cell r="B37836" t="str">
            <v>5</v>
          </cell>
          <cell r="C37836" t="str">
            <v>Active</v>
          </cell>
          <cell r="D37836" t="str">
            <v>RECONDITION, EQUIPMENT</v>
          </cell>
          <cell r="E37836" t="str">
            <v>RECON EQP:MOTOR GRADERS SEAT</v>
          </cell>
          <cell r="F37836" t="str">
            <v>RECONDITION, EQUIPMENT: TYPE: MOTOR GRADERS SEAT; METHOD: COMPLETE RECONDITION</v>
          </cell>
        </row>
        <row r="37837">
          <cell r="A37837" t="str">
            <v>3000028924</v>
          </cell>
          <cell r="B37837" t="str">
            <v>5</v>
          </cell>
          <cell r="C37837" t="str">
            <v>Active</v>
          </cell>
          <cell r="D37837" t="str">
            <v>STRINGING, CONDUCTOR</v>
          </cell>
          <cell r="E37837" t="str">
            <v>STRINGING COND:ABC AND ATTACHMENTS;120</v>
          </cell>
          <cell r="F37837" t="str">
            <v>STRINGING, CONDUCTOR: TYPE: ABC AND ATTACHMENTS; DIMENSIONS: 120 MM; METHOD: RUN OUT, STRING, TENSION, REGULATE AND BIND IN; INCLUDING ALL ATTACHMENTS</v>
          </cell>
        </row>
        <row r="37838">
          <cell r="A37838" t="str">
            <v>3000016886</v>
          </cell>
          <cell r="B37838" t="str">
            <v>5</v>
          </cell>
          <cell r="C37838" t="str">
            <v>Active</v>
          </cell>
          <cell r="D37838" t="str">
            <v>REFURBISH, EQUIPMENT</v>
          </cell>
          <cell r="E37838" t="str">
            <v>REFURBISH EQUIP:CRANKSHAFT</v>
          </cell>
          <cell r="F37838" t="str">
            <v>REFURBISH, EQUIPMENT; TYPE CRANKSHAFT, METHOD CUT AND/OR POLISH (MACHINING)</v>
          </cell>
        </row>
        <row r="37839">
          <cell r="A37839" t="str">
            <v>3000033753</v>
          </cell>
          <cell r="B37839" t="str">
            <v>5</v>
          </cell>
          <cell r="C37839" t="str">
            <v>Active</v>
          </cell>
          <cell r="D37839" t="str">
            <v>REMOVE, WASTE</v>
          </cell>
          <cell r="E37839" t="str">
            <v>RMV WST:FUEL FILTER</v>
          </cell>
          <cell r="F37839" t="str">
            <v>REMOVE, WASTE: TYPE: FUEL FILTER; METHOD: COLLECT, TRANSPORT AND DISPOSE OF AT LICENSED SITE</v>
          </cell>
        </row>
        <row r="37840">
          <cell r="A37840" t="str">
            <v>3000018084</v>
          </cell>
          <cell r="B37840" t="str">
            <v>5</v>
          </cell>
          <cell r="C37840" t="str">
            <v>Active</v>
          </cell>
          <cell r="D37840" t="str">
            <v>MAINTAIN, TREE</v>
          </cell>
          <cell r="E37840" t="str">
            <v>MAINT TREE:PRUNING;AS AND WHEN REQUIRED</v>
          </cell>
          <cell r="F37840" t="str">
            <v>MAINTAIN, TREE: METHOD: PRUNING; FREQUENCY: AS AND WHEN REQUIRED</v>
          </cell>
        </row>
        <row r="37841">
          <cell r="A37841" t="str">
            <v>3000031629</v>
          </cell>
          <cell r="B37841" t="str">
            <v>5</v>
          </cell>
          <cell r="C37841" t="str">
            <v>Active</v>
          </cell>
          <cell r="D37841" t="str">
            <v>PROVIDE, SURVEYING SERVICE</v>
          </cell>
          <cell r="E37841" t="str">
            <v>PRVD SRVY SERV:YEAST AND MOULD SWAB</v>
          </cell>
          <cell r="F37841" t="str">
            <v>PROVIDE, SURVEYING SERVICE; TYPE YEAST AND MOULD SWAB, METHOD ASSESSMENT, FEEDBACK REPORT; PROVID SURVEYING SERVICE SWAB</v>
          </cell>
        </row>
        <row r="37842">
          <cell r="A37842" t="str">
            <v>3000011332</v>
          </cell>
          <cell r="B37842" t="str">
            <v>3</v>
          </cell>
          <cell r="C37842" t="str">
            <v>Active</v>
          </cell>
          <cell r="D37842" t="str">
            <v>CONSTRUCT, STRUCTURE</v>
          </cell>
          <cell r="E37842" t="str">
            <v>CONSTR STRUCT:MV DUAL PHASE STRAINER</v>
          </cell>
          <cell r="F37842" t="str">
            <v>CONSTRUCT, STRUCTURE: TYPE: MV DUAL PHASE STRAINER</v>
          </cell>
        </row>
        <row r="37843">
          <cell r="A37843" t="str">
            <v>3000021891</v>
          </cell>
          <cell r="B37843" t="str">
            <v>5</v>
          </cell>
          <cell r="C37843" t="str">
            <v>Active</v>
          </cell>
          <cell r="D37843" t="str">
            <v>ERECT, POLE</v>
          </cell>
          <cell r="E37843" t="str">
            <v>ERECT POLE:15M, TOP 190-199MM, SOIL 2</v>
          </cell>
          <cell r="F37843" t="str">
            <v>ERECT, POLE: TYPE: 15M, TOP 190-199MM, SOIL 2; MATERIAL: WOOD; METHOD: PLANT, BACKFILL AND COMPACT; DRAWING NO: D-DT-0057 REV 0</v>
          </cell>
        </row>
        <row r="37844">
          <cell r="A37844" t="str">
            <v>3000030194</v>
          </cell>
          <cell r="B37844" t="str">
            <v>4</v>
          </cell>
          <cell r="C37844" t="str">
            <v>Active</v>
          </cell>
          <cell r="D37844" t="str">
            <v>REPAIR, EQUIPMENT</v>
          </cell>
          <cell r="E37844" t="str">
            <v>REPR EQP:INVERTER</v>
          </cell>
          <cell r="F37844" t="str">
            <v>REPAIR, EQUIPMENT: TYPE: INVERTER</v>
          </cell>
        </row>
        <row r="37845">
          <cell r="A37845" t="str">
            <v>3000016163</v>
          </cell>
          <cell r="B37845" t="str">
            <v>5</v>
          </cell>
          <cell r="C37845" t="str">
            <v>Active</v>
          </cell>
          <cell r="D37845" t="str">
            <v>TEST, EQUIPMENT</v>
          </cell>
          <cell r="E37845" t="str">
            <v>TEST EQP:NON-DESTRUCTIVE;ONCE OFF</v>
          </cell>
          <cell r="F37845" t="str">
            <v>TEST, EQUIPMENT: TYPE: NON-DESTRUCTIVE; METHOD: TESTING AND ISSUE THE COC AFTER TEST; FREQUENCY: ONCE OFF; FEEDBACK: RESULTS TO BE SUBMITTED</v>
          </cell>
        </row>
        <row r="37846">
          <cell r="A37846" t="str">
            <v>3000015953</v>
          </cell>
          <cell r="B37846" t="str">
            <v>4</v>
          </cell>
          <cell r="C37846" t="str">
            <v>Active</v>
          </cell>
          <cell r="D37846" t="str">
            <v>INSTALL, SYSTEM</v>
          </cell>
          <cell r="E37846" t="str">
            <v>INSTL SYS:STORMWATER, DRAINAGE</v>
          </cell>
          <cell r="F37846" t="str">
            <v>INSTALL, SYSTEM: TYPE: STORMWATER, DRAINAGE; STANDARD: SC 75D-LOAD PIPES WITH OGEE JOINTS: 375 MM DIAMETER PIPE</v>
          </cell>
        </row>
        <row r="37847">
          <cell r="A37847" t="str">
            <v>3000023634</v>
          </cell>
          <cell r="B37847" t="str">
            <v>5</v>
          </cell>
          <cell r="C37847" t="str">
            <v>Active</v>
          </cell>
          <cell r="D37847" t="str">
            <v>DISMANTLE, STRUCTURE</v>
          </cell>
          <cell r="E37847" t="str">
            <v>DISMNTL STRUCT:PHYSICAL</v>
          </cell>
          <cell r="F37847" t="str">
            <v>DISMANTLE, STRUCTURE: TYPE: BEAM - 66/25/1 LATTICE STEEL STEELWORK; METHOD: PHYSICAL; MANUFACTURING DETAILS AND ASSEMBLY</v>
          </cell>
        </row>
        <row r="37848">
          <cell r="A37848" t="str">
            <v>3000026164</v>
          </cell>
          <cell r="B37848" t="str">
            <v>5</v>
          </cell>
          <cell r="C37848" t="str">
            <v>Active</v>
          </cell>
          <cell r="D37848" t="str">
            <v>PAY, UTILITIES</v>
          </cell>
          <cell r="E37848" t="str">
            <v>PAY UTILITY:SUBCONTRACTOR COST</v>
          </cell>
          <cell r="F37848" t="str">
            <v>PAY, UTILITIES: TYPE: SUBCONTRACTOR COST; FREQUENCY: AS AND WHEN REQUIRED</v>
          </cell>
        </row>
        <row r="37849">
          <cell r="A37849" t="str">
            <v>3000025812</v>
          </cell>
          <cell r="B37849" t="str">
            <v>5</v>
          </cell>
          <cell r="C37849" t="str">
            <v>Active</v>
          </cell>
          <cell r="D37849" t="str">
            <v>MAINTAIN, EQUIPMENT, ELECTRICAL</v>
          </cell>
          <cell r="E37849" t="str">
            <v>MAINT EQP ELEC:COOLING TOWER ACTUATOR</v>
          </cell>
          <cell r="F37849" t="str">
            <v>MAINTAIN, EQUIPMENT, ELECTRICAL: TYPE: COOLING TOWER ACTUATOR; FREQUENCY: MONTHLY OR AS REQUIRED; METHOD: CHECK ACTUATOR IN THE CORRECT POSITION AS PER BUILDING MANAGEMENT SYSTEM SETTINGS, MAKE SURE THE BOLTS ARE PROPERLY SECURED TO PREVENT SLIPPING ON THE SHAFT; REPAIR IF NECESSARY</v>
          </cell>
        </row>
        <row r="37850">
          <cell r="A37850" t="str">
            <v>3000015126</v>
          </cell>
          <cell r="B37850" t="str">
            <v>4</v>
          </cell>
          <cell r="C37850" t="str">
            <v>Active</v>
          </cell>
          <cell r="D37850" t="str">
            <v>PAY, FEE</v>
          </cell>
          <cell r="E37850" t="str">
            <v>PAY FEE:CALL OUT FOR FALLEN TREE X 2</v>
          </cell>
          <cell r="F37850" t="str">
            <v>PAY, FEE; TYPE CALL OUT FOR FALLEN TREE X 2, FREQUENCY WHEN SERVICES ARE REQUIRED ON SITE; VEGETATION MANAGEMENT: MODIFIERS, COULD BE AFTERHOURS, SAME AS SINGLE TREES BUT RATES X EITHER 2 ON SUNDAY OR PUBLIC HOLIDAYS</v>
          </cell>
        </row>
        <row r="37851">
          <cell r="A37851" t="str">
            <v>3000017817</v>
          </cell>
          <cell r="B37851" t="str">
            <v>5</v>
          </cell>
          <cell r="C37851" t="str">
            <v>Active</v>
          </cell>
          <cell r="D37851" t="str">
            <v>MAINTAIN, EQUIPMENT</v>
          </cell>
          <cell r="E37851" t="str">
            <v>MAINT EQP:CENTRALISED AIRCON;MONTHLY</v>
          </cell>
          <cell r="F37851" t="str">
            <v>MAINTAIN, EQUIPMENT: TYPE: CENTRALISED AIRCON; FREQUENCY: MONTHLY; METHOD: MAINTENANCE OF AIR CONDITONERS</v>
          </cell>
        </row>
        <row r="37852">
          <cell r="A37852" t="str">
            <v>3000033938</v>
          </cell>
          <cell r="B37852" t="str">
            <v>4</v>
          </cell>
          <cell r="C37852" t="str">
            <v>Active</v>
          </cell>
          <cell r="D37852" t="str">
            <v>REPAIR, EQUIPMENT, TEST</v>
          </cell>
          <cell r="E37852" t="str">
            <v>REPR EQP TEST:FLUKE OSCILLOSCOPE 199C</v>
          </cell>
          <cell r="F37852" t="str">
            <v>REPAIR, EQUIPMENT, TEST: TYPE: FLUKE OSCILLOSCOPE 199C; REPAIR TYPE: MAJOR</v>
          </cell>
        </row>
        <row r="37853">
          <cell r="A37853" t="str">
            <v>3000025413</v>
          </cell>
          <cell r="B37853" t="str">
            <v>5</v>
          </cell>
          <cell r="C37853" t="str">
            <v>Active</v>
          </cell>
          <cell r="D37853" t="str">
            <v>HIRE, SUPERVISOR</v>
          </cell>
          <cell r="E37853" t="str">
            <v>HIRE SUPVSR:SNR OVERTIME 1.5;TECHNICAL</v>
          </cell>
          <cell r="F37853" t="str">
            <v>HIRE, SUPERVISOR: EXPERIENCE LEVEL: SNR OVERTIME 1.5; TYPE: TECHNICAL; QUALIFICATION: N3 PLUS TRADE TEST; CERTIFICATION: NONE; NUMBER OF YEARS EXPERIENCE: 5 YR; REQUIRED EXPERIENCE: 3 YR</v>
          </cell>
        </row>
        <row r="37854">
          <cell r="A37854" t="str">
            <v>3000027759</v>
          </cell>
          <cell r="B37854" t="str">
            <v>5</v>
          </cell>
          <cell r="C37854" t="str">
            <v>Active</v>
          </cell>
          <cell r="D37854" t="str">
            <v>CLEAR, SITE</v>
          </cell>
          <cell r="E37854" t="str">
            <v>CLEAR, SITE:TREE CUTTING</v>
          </cell>
          <cell r="F37854" t="str">
            <v>CLEAR, SITE: TYPE: TREE CUTTING; METHOD: DISMANTLE AND REMOVAL OF OIL CABLES (VA-C 8.2.11), SAWING OR CUTTING ASPHALT OR CEMENTED PAVEMENT</v>
          </cell>
        </row>
        <row r="37855">
          <cell r="A37855" t="str">
            <v>3000018279</v>
          </cell>
          <cell r="B37855" t="str">
            <v>5</v>
          </cell>
          <cell r="C37855" t="str">
            <v>Active</v>
          </cell>
          <cell r="D37855" t="str">
            <v>TEST, EQUIPMENT, SAFETY</v>
          </cell>
          <cell r="E37855" t="str">
            <v>TEST EQP SFTY:PARALLEL;QAL 2;18 MONTHLY</v>
          </cell>
          <cell r="F37855" t="str">
            <v>TEST, EQUIPMENT, SAFETY: TYPE: PARALLEL; METHOD: QAL 2; FREQUENCY: 18 MONTHLY; FEEDBACK: QAL 2 REPORT</v>
          </cell>
        </row>
        <row r="37856">
          <cell r="A37856" t="str">
            <v>3000016866</v>
          </cell>
          <cell r="B37856" t="str">
            <v>5</v>
          </cell>
          <cell r="C37856" t="str">
            <v>Active</v>
          </cell>
          <cell r="D37856" t="str">
            <v>OVERHAUL, EQUIPMENT</v>
          </cell>
          <cell r="E37856" t="str">
            <v>OVHL EQP:VIBRATING COMPACTORS</v>
          </cell>
          <cell r="F37856" t="str">
            <v>OVERHAUL, EQUIPMENT: TYPE: VIBRATING COMPACTORS; METHOD: COMPLETE OVERHAUL ON DIESEL ENGINE</v>
          </cell>
        </row>
        <row r="37857">
          <cell r="A37857" t="str">
            <v>3000015862</v>
          </cell>
          <cell r="B37857" t="str">
            <v>4</v>
          </cell>
          <cell r="C37857" t="str">
            <v>Active</v>
          </cell>
          <cell r="D37857" t="str">
            <v>EXCAVATE</v>
          </cell>
          <cell r="E37857" t="str">
            <v>EXCVT:AUGER;SOIL;14M POLE, DP 2.3M</v>
          </cell>
          <cell r="F37857" t="str">
            <v>EXCAVATE: METHOD: AUGER; GROUND TYPE: SOIL; REASON: 14M POLE, DP 2.3M; DRAWING NO: D-DT-0330 REV 0; POLE MATERIAL: CONCRETE</v>
          </cell>
        </row>
        <row r="37858">
          <cell r="A37858" t="str">
            <v>3000012130</v>
          </cell>
          <cell r="B37858" t="str">
            <v>3</v>
          </cell>
          <cell r="C37858" t="str">
            <v>Active</v>
          </cell>
          <cell r="D37858" t="str">
            <v>HIRE, SUPERVISOR</v>
          </cell>
          <cell r="E37858" t="str">
            <v>HIRE SUPVSR:SUPERVISOR;GR12;NONE;2 YR</v>
          </cell>
          <cell r="F37858" t="str">
            <v>HIRE, SUPERVISOR: TYPE: SUPERVISOR; QUALIFICATION: GR12; PROFESSIONAL REGISTRATION: NONE; YEARS EXPERIENCE: 2 YR; RELEVANT EXPERIENCE: PREVIOUS POWER STATION/CONSTRUCTION; TUTUKA POWER STATION NORMAL OVERTIME FOR SUPERVISOR @1.5</v>
          </cell>
        </row>
        <row r="37859">
          <cell r="A37859" t="str">
            <v>3000023175</v>
          </cell>
          <cell r="B37859" t="str">
            <v>5</v>
          </cell>
          <cell r="C37859" t="str">
            <v>Active</v>
          </cell>
          <cell r="D37859" t="str">
            <v>ANALYZE, SAMPLE</v>
          </cell>
          <cell r="E37859" t="str">
            <v>ANLYZ SAMPL:TRF OIL;RTNE PHOTO</v>
          </cell>
          <cell r="F37859" t="str">
            <v>ANALYZE, SAMPLE: TYPE: TRANSFORMER OIL; METHOD: ROUTINE PHOTO; FEEDBACK: ACCREDITED LABORATORY REPORT</v>
          </cell>
        </row>
        <row r="37860">
          <cell r="A37860" t="str">
            <v>3000015534</v>
          </cell>
          <cell r="B37860" t="str">
            <v>5</v>
          </cell>
          <cell r="C37860" t="str">
            <v>Active</v>
          </cell>
          <cell r="D37860" t="str">
            <v>TRAIN, PERSONNEL</v>
          </cell>
          <cell r="E37860" t="str">
            <v>TRAIN PRSNL:3 DAY</v>
          </cell>
          <cell r="F37860" t="str">
            <v>TRAIN, PERSONNEL: COURSE TYPE: OPERATE ON MV NETWORKS-11KV TO 44KV (THEORY ONLY); DURATION: 3 DAY</v>
          </cell>
        </row>
        <row r="37861">
          <cell r="A37861" t="str">
            <v>3000028063</v>
          </cell>
          <cell r="B37861" t="str">
            <v>5</v>
          </cell>
          <cell r="C37861" t="str">
            <v>Active</v>
          </cell>
          <cell r="D37861" t="str">
            <v>REPAIR, PUMP</v>
          </cell>
          <cell r="E37861" t="str">
            <v>REPR PMP:NDE COVER;PRE-MACHINE</v>
          </cell>
          <cell r="F37861" t="str">
            <v>REPAIR, PUMP: TYPE: NDE COVER; METHOD: PRE-MACHINE</v>
          </cell>
        </row>
        <row r="37862">
          <cell r="A37862" t="str">
            <v>3000031418</v>
          </cell>
          <cell r="B37862" t="str">
            <v>5</v>
          </cell>
          <cell r="C37862" t="str">
            <v>Active</v>
          </cell>
          <cell r="D37862" t="str">
            <v>CLEAN, EQUIPMENT</v>
          </cell>
          <cell r="E37862" t="str">
            <v>CLEAN EQP:CONDENSER TUBES</v>
          </cell>
          <cell r="F37862" t="str">
            <v>CLEAN, EQUIPMENT: TYPE: CONDENSER TUBES; METHOD: HIGH PRESSURE WATER JET CLEANING; FREQUENCY: AS AND WHEN REQUIRED</v>
          </cell>
        </row>
        <row r="37863">
          <cell r="A37863" t="str">
            <v>3000016578</v>
          </cell>
          <cell r="B37863" t="str">
            <v>5</v>
          </cell>
          <cell r="C37863" t="str">
            <v>Active</v>
          </cell>
          <cell r="D37863" t="str">
            <v>REMOVE, EQUIPMENT, ELECTRICAL</v>
          </cell>
          <cell r="E37863" t="str">
            <v>RMV EQP ELEC:33KV POST INSULATOR</v>
          </cell>
          <cell r="F37863" t="str">
            <v>REMOVE, EQUIPMENT, ELECTRICAL; TYPE 33KV POST INSULATOR, METHOD PHYSICAL AND MECHANICAL; OUTDOOR CIRCUIT BREAKERS</v>
          </cell>
        </row>
        <row r="37864">
          <cell r="A37864" t="str">
            <v>3000022196</v>
          </cell>
          <cell r="B37864" t="str">
            <v>5</v>
          </cell>
          <cell r="C37864" t="str">
            <v>Active</v>
          </cell>
          <cell r="D37864" t="str">
            <v>READ, METER</v>
          </cell>
          <cell r="E37864" t="str">
            <v>READ, METER:KWH SPECIAL;DEEP RURAL</v>
          </cell>
          <cell r="F37864" t="str">
            <v>READ, METER: TYPE: KWH SPECIAL; LOCALITY: DEEP RURAL; FEEDBACK: UPLOAD ONTO ROUTE MASTER SYSTEM</v>
          </cell>
        </row>
        <row r="37865">
          <cell r="A37865" t="str">
            <v>3000023952</v>
          </cell>
          <cell r="B37865" t="str">
            <v>4</v>
          </cell>
          <cell r="C37865" t="str">
            <v>Active</v>
          </cell>
          <cell r="D37865" t="str">
            <v>MAINTAIN, SYSTEM</v>
          </cell>
          <cell r="E37865" t="str">
            <v>MAINT SYS:HARDWARE/SOFTWARE</v>
          </cell>
          <cell r="F37865" t="str">
            <v>MAINTAIN, SYSTEM; TYPE PRTNR SS 8X5XNBD CATALYST 2960L SMART MANAGED,16P GIG,POE, METHOD HARDWARE/SOFTWARE; REFERENCE NO: CON-PSRT-WSC296L1</v>
          </cell>
        </row>
        <row r="37866">
          <cell r="A37866" t="str">
            <v>3000021494</v>
          </cell>
          <cell r="B37866" t="str">
            <v>5</v>
          </cell>
          <cell r="C37866" t="str">
            <v>Active</v>
          </cell>
          <cell r="D37866" t="str">
            <v>REPAIR, VALVE</v>
          </cell>
          <cell r="E37866" t="str">
            <v>REPR VLV:EARTHWORK GKC - 222/ SGA - 019</v>
          </cell>
          <cell r="F37866" t="str">
            <v>REPAIR, VALVE: TYPE: EARTHWORK GKC - 222/ SGA - 019; METHOD: MACHINERY</v>
          </cell>
        </row>
        <row r="37867">
          <cell r="A37867" t="str">
            <v>3000018574</v>
          </cell>
          <cell r="B37867" t="str">
            <v>5</v>
          </cell>
          <cell r="C37867" t="str">
            <v>Active</v>
          </cell>
          <cell r="D37867" t="str">
            <v>REPAIR, SMART CARD</v>
          </cell>
          <cell r="E37867" t="str">
            <v>REPR SMRT CRD:S5/S7 PLC CARD</v>
          </cell>
          <cell r="F37867" t="str">
            <v>REPAIR, SMART CARD; TYPE S5/S7 PLC CARD</v>
          </cell>
        </row>
        <row r="37868">
          <cell r="A37868" t="str">
            <v>3000019099</v>
          </cell>
          <cell r="B37868" t="str">
            <v>5</v>
          </cell>
          <cell r="C37868" t="str">
            <v>Active</v>
          </cell>
          <cell r="D37868" t="str">
            <v>REHABILITATE, SITE</v>
          </cell>
          <cell r="E37868" t="str">
            <v>REHABLT SITE:88KV LINE REBUILD</v>
          </cell>
          <cell r="F37868" t="str">
            <v>REHABILITATE, SITE: TYPE: 88KV LINE REBUILD; METHOD: DE-ESTABLISHMENT; REHABILITATION OF SITE</v>
          </cell>
        </row>
        <row r="37869">
          <cell r="A37869" t="str">
            <v>3000026463</v>
          </cell>
          <cell r="B37869" t="str">
            <v>4</v>
          </cell>
          <cell r="C37869" t="str">
            <v>Active</v>
          </cell>
          <cell r="D37869" t="str">
            <v>LAY, CABLE</v>
          </cell>
          <cell r="E37869" t="str">
            <v>LAY CBL:AIRDAC HOUSE CONNECTION;VARIOUS</v>
          </cell>
          <cell r="F37869" t="str">
            <v>LAY, CABLE: TYPE: AIRDAC HOUSE CONNECTION; DIMENSIONS: VARIOUS; SINGLE DWELLING CONNECTION INCLUDES BOTH SIDES</v>
          </cell>
        </row>
        <row r="37870">
          <cell r="A37870" t="str">
            <v>3000017052</v>
          </cell>
          <cell r="B37870" t="str">
            <v>5</v>
          </cell>
          <cell r="C37870" t="str">
            <v>Active</v>
          </cell>
          <cell r="D37870" t="str">
            <v>MAINTAIN, SYSTEM</v>
          </cell>
          <cell r="E37870" t="str">
            <v>MAINT SYS:2 WEEKLY;AEL, NEMAQA</v>
          </cell>
          <cell r="F37870" t="str">
            <v>MAINTAIN, SYSTEM: TYPE: CONTINUOUS EMMISSION MONITORING; FREQUENCY: 2 WEEKLY; STANDARD: AEL, NEMAQA; METHOD: SERVICE OR REPAIR, WHERE NECESSARY</v>
          </cell>
        </row>
        <row r="37871">
          <cell r="A37871" t="str">
            <v>3000026643</v>
          </cell>
          <cell r="B37871" t="str">
            <v>4</v>
          </cell>
          <cell r="C37871" t="str">
            <v>Active</v>
          </cell>
          <cell r="D37871" t="str">
            <v>MAINTAIN, SYSTEM</v>
          </cell>
          <cell r="E37871" t="str">
            <v>MAINT SYS:AS REQUIRED</v>
          </cell>
          <cell r="F37871" t="str">
            <v>MAINTAIN, SYSTEM: TYPE: 24 PORT FIBRE BASED L2/L3 SWITCH; FREQUENCY: AS REQUIRED; METHOD: KEEP IN GOOD WORKING ORDER</v>
          </cell>
        </row>
        <row r="37872">
          <cell r="A37872" t="str">
            <v>3000021497</v>
          </cell>
          <cell r="B37872" t="str">
            <v>5</v>
          </cell>
          <cell r="C37872" t="str">
            <v>Active</v>
          </cell>
          <cell r="D37872" t="str">
            <v>CALIBRATE, EQUIPMENT</v>
          </cell>
          <cell r="E37872" t="str">
            <v>CAL EQP:TESTER; 3022, COUPLER</v>
          </cell>
          <cell r="F37872" t="str">
            <v>CALIBRATE, EQUIPMENT; TYPE TESTER; 3022, COUPLER, FREQUENCY AS PER STANDARD, METHOD NEED CALIBRATE CERTIFICATE</v>
          </cell>
        </row>
        <row r="37873">
          <cell r="A37873" t="str">
            <v>3000016988</v>
          </cell>
          <cell r="B37873" t="str">
            <v>5</v>
          </cell>
          <cell r="C37873" t="str">
            <v>Active</v>
          </cell>
          <cell r="D37873" t="str">
            <v>BUILD, FOUNDATION</v>
          </cell>
          <cell r="E37873" t="str">
            <v>BLD FNDTN:SMOOTH FLOAT</v>
          </cell>
          <cell r="F37873" t="str">
            <v>BUILD, FOUNDATION: TYPE: MEDIUM EQUIPMENT LATTICE SUPPORT FOUNDATION DETAILS (SOIL TYPE 1 &amp; 2); FINISH: SMOOTH FLOAT</v>
          </cell>
        </row>
        <row r="37874">
          <cell r="A37874" t="str">
            <v>3000011041</v>
          </cell>
          <cell r="B37874" t="str">
            <v>5</v>
          </cell>
          <cell r="C37874" t="str">
            <v>Active</v>
          </cell>
          <cell r="D37874" t="str">
            <v>PROVIDE, SUPPORT SERVICE</v>
          </cell>
          <cell r="E37874" t="str">
            <v>PRVD SUPRT SERV:COAL HANDLING</v>
          </cell>
          <cell r="F37874" t="str">
            <v>PROVIDE, SUPPORT SERVICE; TYPE COAL HANDLING, METHOD MOBILE EQUIPMENT</v>
          </cell>
        </row>
        <row r="37875">
          <cell r="A37875" t="str">
            <v>3000026310</v>
          </cell>
          <cell r="B37875" t="str">
            <v>4</v>
          </cell>
          <cell r="C37875" t="str">
            <v>Active</v>
          </cell>
          <cell r="D37875" t="str">
            <v>INSTALL, GATE</v>
          </cell>
          <cell r="E37875" t="str">
            <v>INSTL GATE:PALISADE</v>
          </cell>
          <cell r="F37875" t="str">
            <v>INSTALL, GATE; TYPE PALISADE SINGLE GATE SIZE 2.4M HIGH X 1.5M WIDE, FRAME MATERIAL PALISADE</v>
          </cell>
        </row>
        <row r="37876">
          <cell r="A37876" t="str">
            <v>3000028094</v>
          </cell>
          <cell r="B37876" t="str">
            <v>5</v>
          </cell>
          <cell r="C37876" t="str">
            <v>Active</v>
          </cell>
          <cell r="D37876" t="str">
            <v>TEST, EQUIPMENT, MECHANICAL</v>
          </cell>
          <cell r="E37876" t="str">
            <v>TEST EQP MECH:NDT SHAFT;AS REQUIRED</v>
          </cell>
          <cell r="F37876" t="str">
            <v>TEST, EQUIPMENT, MECHANICAL: TYPE: NDT SHAFT; METHOD: ULTRASONIC, PHYSICALLY INSPECT/ASSESS; FREQUENCY: AS REQUIRED; FEEDBACK: WRITTEN REPORT</v>
          </cell>
        </row>
        <row r="37877">
          <cell r="A37877" t="str">
            <v>3000026716</v>
          </cell>
          <cell r="B37877" t="str">
            <v>5</v>
          </cell>
          <cell r="C37877" t="str">
            <v>Active</v>
          </cell>
          <cell r="D37877" t="str">
            <v>REPAIR, COMPONENT</v>
          </cell>
          <cell r="E37877" t="str">
            <v>REPR COMPNT:CONDENSOR</v>
          </cell>
          <cell r="F37877" t="str">
            <v>REPAIR, COMPONENT: TYPE: CONDENSOR; METHOD: CLEAN &amp; REPAIR TO OEM SPEC</v>
          </cell>
        </row>
        <row r="37878">
          <cell r="A37878" t="str">
            <v>3000011625</v>
          </cell>
          <cell r="B37878" t="str">
            <v>4</v>
          </cell>
          <cell r="C37878" t="str">
            <v>Active</v>
          </cell>
          <cell r="D37878" t="str">
            <v>REMOVE, COMPONENT</v>
          </cell>
          <cell r="E37878" t="str">
            <v>RMV COMPNT:TAR</v>
          </cell>
          <cell r="F37878" t="str">
            <v>REMOVE, COMPONENT: TYPE: TAR; RATE: 772.81; LOCATION: GAUTENG; LABOR TYPE: CONTRACTOR</v>
          </cell>
        </row>
        <row r="37879">
          <cell r="A37879" t="str">
            <v>3000026405</v>
          </cell>
          <cell r="B37879" t="str">
            <v>5</v>
          </cell>
          <cell r="C37879" t="str">
            <v>Active</v>
          </cell>
          <cell r="D37879" t="str">
            <v>DRILL, HOLE</v>
          </cell>
          <cell r="E37879" t="str">
            <v>DRILL, HOLE:ROCK;MECHANICAL</v>
          </cell>
          <cell r="F37879" t="str">
            <v>DRILL, HOLE: DRILL TYPE: ROCK; METHOD: MECHANICAL; FOR STAYS AND POLES</v>
          </cell>
        </row>
        <row r="37880">
          <cell r="A37880" t="str">
            <v>3000033834</v>
          </cell>
          <cell r="B37880" t="str">
            <v>5</v>
          </cell>
          <cell r="C37880" t="str">
            <v>Active</v>
          </cell>
          <cell r="D37880" t="str">
            <v>INSTALL, APPLIANCE, SANITARY</v>
          </cell>
          <cell r="E37880" t="str">
            <v>INSTL APPL SNTRY:KITCHEN SINK</v>
          </cell>
          <cell r="F37880" t="str">
            <v>INSTALL, APPLIANCE, SANITARY: TYPE: KITCHEN SINK; MATERIAL: STAINLESS STEEL</v>
          </cell>
        </row>
        <row r="37881">
          <cell r="A37881" t="str">
            <v>3000015891</v>
          </cell>
          <cell r="B37881" t="str">
            <v>5</v>
          </cell>
          <cell r="C37881" t="str">
            <v>Active</v>
          </cell>
          <cell r="D37881" t="str">
            <v>DISMANTLE, STRUCTURE</v>
          </cell>
          <cell r="E37881" t="str">
            <v>DISMNTL STRUCT:TELECOMMS TOWER</v>
          </cell>
          <cell r="F37881" t="str">
            <v>DISMANTLE, STRUCTURE: TYPE: TELECOMMS TOWER; METHOD: MECHANICAL</v>
          </cell>
        </row>
        <row r="37882">
          <cell r="A37882" t="str">
            <v>3000021939</v>
          </cell>
          <cell r="B37882" t="str">
            <v>5</v>
          </cell>
          <cell r="C37882" t="str">
            <v>Active</v>
          </cell>
          <cell r="D37882" t="str">
            <v>ERECT, POLE</v>
          </cell>
          <cell r="E37882" t="str">
            <v>ERECT POLE:8M, TOP 160-179MM, SOIL 3</v>
          </cell>
          <cell r="F37882" t="str">
            <v>ERECT, POLE: TYPE: 8M, TOP 160-179MM, SOIL 3; MATERIAL: WOOD; METHOD: PLANT, BACKFILL AND COMPACT; DRAWING NO: D-DT-1866 REV 0; POLE WITH CROSS ARM</v>
          </cell>
        </row>
        <row r="37883">
          <cell r="A37883" t="str">
            <v>3000015321</v>
          </cell>
          <cell r="B37883" t="str">
            <v>3</v>
          </cell>
          <cell r="C37883" t="str">
            <v>Active</v>
          </cell>
          <cell r="D37883" t="str">
            <v>CONTROL, VEGETATION</v>
          </cell>
          <cell r="E37883" t="str">
            <v>CTRL VEG:ALBANY THICKET;CYCLE 2;CUTTING</v>
          </cell>
          <cell r="F37883" t="str">
            <v>CONTROL, VEGETATION: BIOME REGION: ALBANY THICKET; CHARGE RATE: CYCLE 2; METHOD: CUTTING; ORIGINAL ESTABLISH SERVITUDES; DEFINED AS PER THE BIOMASS NATIONAL MAPPING</v>
          </cell>
        </row>
        <row r="37884">
          <cell r="A37884" t="str">
            <v>3000023232</v>
          </cell>
          <cell r="B37884" t="str">
            <v>5</v>
          </cell>
          <cell r="C37884" t="str">
            <v>Active</v>
          </cell>
          <cell r="D37884" t="str">
            <v>TEST, EQUIPMENT</v>
          </cell>
          <cell r="E37884" t="str">
            <v>TEST EQP:WEBBEING SLING LG 2 M X 3 T</v>
          </cell>
          <cell r="F37884" t="str">
            <v>TEST, EQUIPMENT; TYPE WEBBEING SLING LG 2 M X 3 T, METHOD LOAD TEST, FREQUENCY 3 MONTHLY, FEEDBACK ACCREDITED CERTIFICATION; 4 LEGGED WITH HOOKS</v>
          </cell>
        </row>
        <row r="37885">
          <cell r="A37885" t="str">
            <v>3000030791</v>
          </cell>
          <cell r="B37885" t="str">
            <v>5</v>
          </cell>
          <cell r="C37885" t="str">
            <v>Active</v>
          </cell>
          <cell r="D37885" t="str">
            <v>TEST, EQUIPMENT, ELECTRICAL</v>
          </cell>
          <cell r="E37885" t="str">
            <v>TEST EQP ELEC:HIGH-VOLTAGE TEST</v>
          </cell>
          <cell r="F37885" t="str">
            <v>TEST, EQUIPMENT, ELECTRICAL: TYPE: HIGH-VOLTAGE TEST; METHOD: SANS 60840; FREQUENCY: AFTER INSTALLATION; FEEDBACK: TEST SHEET; PERFORM THE HIGH-VOLTAGE TEST IN ACCORDANCE WITH SANS 60840. (NOTE: IN MOST CASES THE HIGH-VOLTAGE TEST CANNOT BE PERFORMED DUE TO THE UNAVAILABILITY OF SUITABLE TEST EQUIPMENT. AS AN ALTERNATIVE THE CABLE MAY BE ENERGIZED AND LEFT OFF-LOAD FOR AT LEAST 24 H AS A PROVING TEST.)</v>
          </cell>
        </row>
        <row r="37886">
          <cell r="A37886" t="str">
            <v>3000030914</v>
          </cell>
          <cell r="B37886" t="str">
            <v>5</v>
          </cell>
          <cell r="C37886" t="str">
            <v>Active</v>
          </cell>
          <cell r="D37886" t="str">
            <v>DEMOLISH, STRUCTURE</v>
          </cell>
          <cell r="E37886" t="str">
            <v>DEM STRUCT:ASBESTOS CLADDING;MANUAL</v>
          </cell>
          <cell r="F37886" t="str">
            <v>DEMOLISH, STRUCTURE: TYPE: ASBESTOS CLADDING; METHOD: MANUAL; SIDE WALL</v>
          </cell>
        </row>
        <row r="37887">
          <cell r="A37887" t="str">
            <v>3000021046</v>
          </cell>
          <cell r="B37887" t="str">
            <v>4</v>
          </cell>
          <cell r="C37887" t="str">
            <v>Active</v>
          </cell>
          <cell r="D37887" t="str">
            <v>CALIBRATE, EQUIPMENT</v>
          </cell>
          <cell r="E37887" t="str">
            <v>CAL EQP:UNIVERSAL, HVA TESTER 30</v>
          </cell>
          <cell r="F37887" t="str">
            <v>CALIBRATE, EQUIPMENT: TYPE: UNIVERSAL, HVA TESTER 30; FREQUENCY: 6 MONTHLY TO 5 YEARLY DEPENDING ON EQUIPMENT</v>
          </cell>
        </row>
        <row r="37888">
          <cell r="A37888" t="str">
            <v>3000025674</v>
          </cell>
          <cell r="B37888" t="str">
            <v>5</v>
          </cell>
          <cell r="C37888" t="str">
            <v>Active</v>
          </cell>
          <cell r="D37888" t="str">
            <v>ERECT, STRUCTURE</v>
          </cell>
          <cell r="E37888" t="str">
            <v>ERECT STRUCT:IBR SHEET LOCKABLE SHELTER</v>
          </cell>
          <cell r="F37888" t="str">
            <v>ERECT, STRUCTURE: TYPE: IBR SHEET LOCKABLE SHELTER; METHOD: IBR SHEET CHEMICAL SHELTER, LG: 30M, HT: 6M, WD: 4M, WITH CONCRETE SLAB, THE STRUCTURE SHOULD COMPLY WITH FIRE PROTECTION AND PREVENTION</v>
          </cell>
        </row>
        <row r="37889">
          <cell r="A37889" t="str">
            <v>3000019269</v>
          </cell>
          <cell r="B37889" t="str">
            <v>5</v>
          </cell>
          <cell r="C37889" t="str">
            <v>Active</v>
          </cell>
          <cell r="D37889" t="str">
            <v>CONSTRUCT, STRUCTURE</v>
          </cell>
          <cell r="E37889" t="str">
            <v>CONSTR STRUCT:RETAINING WALL</v>
          </cell>
          <cell r="F37889" t="str">
            <v>CONSTRUCT, STRUCTURE; TYPE RETAINING WALL, MATERIAL GABIONS FOR STABILISING SOIL AROUND THE STUBS CEMENT-MORTARED RETAINING BLOCKS (300 X 200 X 45 MM BLOCK SIZE)</v>
          </cell>
        </row>
        <row r="37890">
          <cell r="A37890" t="str">
            <v>3000033587</v>
          </cell>
          <cell r="B37890" t="str">
            <v>5</v>
          </cell>
          <cell r="C37890" t="str">
            <v>Active</v>
          </cell>
          <cell r="D37890" t="str">
            <v>CALIBRATE, EQUIPMENT</v>
          </cell>
          <cell r="E37890" t="str">
            <v>CAL EQP:H2 XMTC PURITY</v>
          </cell>
          <cell r="F37890" t="str">
            <v>CALIBRATE, EQUIPMENT: TYPE: H2 XMTC PURITY; FREQUENCY: AS AND WHEN REQUIRED; METHOD: CERTIFIED CALIBRATION GAS; CALIBRATION OF XMTC PURITY ANALYSER INCLUDING THE USE OF CERTIFIED CALIBRATION GASSES</v>
          </cell>
        </row>
        <row r="37891">
          <cell r="A37891" t="str">
            <v>3000027950</v>
          </cell>
          <cell r="B37891" t="str">
            <v>5</v>
          </cell>
          <cell r="C37891" t="str">
            <v>Active</v>
          </cell>
          <cell r="D37891" t="str">
            <v>CLEAN, EQUIPMENT</v>
          </cell>
          <cell r="E37891" t="str">
            <v>CLEAN EQP:NDE COVER;STRIP, SAND CLEAN</v>
          </cell>
          <cell r="F37891" t="str">
            <v>CLEAN, EQUIPMENT: TYPE: NDE COVER; METHOD: STRIP, SAND CLEAN; FREQUENCY: AS REQUIRED</v>
          </cell>
        </row>
        <row r="37892">
          <cell r="A37892" t="str">
            <v>3000031434</v>
          </cell>
          <cell r="B37892" t="str">
            <v>5</v>
          </cell>
          <cell r="C37892" t="str">
            <v>Active</v>
          </cell>
          <cell r="D37892" t="str">
            <v>CLEAN, AREA</v>
          </cell>
          <cell r="E37892" t="str">
            <v>CLEAN, AREA:SLUDGE FROM ASH DAMS</v>
          </cell>
          <cell r="F37892" t="str">
            <v>CLEAN, AREA; TYPE SLUDGE FROM ASH DAMS, METHOD CLEAN SETTLING TANKS, FREQUENCY AS AND WHEN REQUIRED</v>
          </cell>
        </row>
        <row r="37893">
          <cell r="A37893" t="str">
            <v>3000024131</v>
          </cell>
          <cell r="B37893" t="str">
            <v>5</v>
          </cell>
          <cell r="C37893" t="str">
            <v>Active</v>
          </cell>
          <cell r="D37893" t="str">
            <v>REPAIR, VALVE</v>
          </cell>
          <cell r="E37893" t="str">
            <v>REPR VLV:SOLENOID;MAJOR REPAIRS</v>
          </cell>
          <cell r="F37893" t="str">
            <v>REPAIR, VALVE: TYPE: SOLENOID; METHOD: MAJOR REPAIRS</v>
          </cell>
        </row>
        <row r="37894">
          <cell r="A37894" t="str">
            <v>3000032078</v>
          </cell>
          <cell r="B37894" t="str">
            <v>5</v>
          </cell>
          <cell r="C37894" t="str">
            <v>Active</v>
          </cell>
          <cell r="D37894" t="str">
            <v>PROVIDE, COURIER SERVICE</v>
          </cell>
          <cell r="E37894" t="str">
            <v>PRVD COUR SERV:PARCEL;TO/FRM PTG-STB</v>
          </cell>
          <cell r="F37894" t="str">
            <v>PROVIDE, COURIER SERVICE: TYPE: PARCEL; METHOD: TO/FRM PTG-STB; DURATION: OVERNIGHT</v>
          </cell>
        </row>
        <row r="37895">
          <cell r="A37895" t="str">
            <v>3000021981</v>
          </cell>
          <cell r="B37895" t="str">
            <v>4</v>
          </cell>
          <cell r="C37895" t="str">
            <v>Active</v>
          </cell>
          <cell r="D37895" t="str">
            <v>EXCAVATE</v>
          </cell>
          <cell r="E37895" t="str">
            <v>EXCVT:BCKHOE/HND,SOIL,OD 1.5 X DP 2.2 M</v>
          </cell>
          <cell r="F37895" t="str">
            <v>EXCAVATE; METHOD BACKHOE OR HAND, GROUND TYPE SOIL, REASON OD 1.5 X DP 2.2 M; DRAWING NO: D-DT-0330, REV 0; TYPE: HEAVY CONDUCTOR 13 TO 14M WOOD/CONCRETE POLE</v>
          </cell>
        </row>
        <row r="37896">
          <cell r="A37896" t="str">
            <v>3000017799</v>
          </cell>
          <cell r="B37896" t="str">
            <v>4</v>
          </cell>
          <cell r="C37896" t="str">
            <v>Active</v>
          </cell>
          <cell r="D37896" t="str">
            <v>COMMISSION, EQUIPMENT</v>
          </cell>
          <cell r="E37896" t="str">
            <v>COMMISS EQP:CONTROL ROOM</v>
          </cell>
          <cell r="F37896" t="str">
            <v>COMMISSION, EQUIPMENT: TYPE: CONTROL ROOM</v>
          </cell>
        </row>
        <row r="37897">
          <cell r="A37897" t="str">
            <v>3000026905</v>
          </cell>
          <cell r="B37897" t="str">
            <v>5</v>
          </cell>
          <cell r="C37897" t="str">
            <v>Active</v>
          </cell>
          <cell r="D37897" t="str">
            <v>MAINTAIN, BOILER</v>
          </cell>
          <cell r="E37897" t="str">
            <v>MAINT BOILR:AIR HEATER</v>
          </cell>
          <cell r="F37897" t="str">
            <v>MAINTAIN, BOILER; TYPE AIR HEATER, METHOD BLR WASHING INSIDE THE AIR HEATER</v>
          </cell>
        </row>
        <row r="37898">
          <cell r="A37898" t="str">
            <v>3000027848</v>
          </cell>
          <cell r="B37898" t="str">
            <v>5</v>
          </cell>
          <cell r="C37898" t="str">
            <v>Active</v>
          </cell>
          <cell r="D37898" t="str">
            <v>INSTALL, COMPONENT</v>
          </cell>
          <cell r="E37898" t="str">
            <v>INSTL COMPNT:STRINGING AND CONDUCTOR</v>
          </cell>
          <cell r="F37898" t="str">
            <v>INSTALL, COMPONENT: TYPE: SOCKET TONGUE 16MM IEC 120KN; METHOD: STRINGING AND CONDUCTOR</v>
          </cell>
        </row>
        <row r="37899">
          <cell r="A37899" t="str">
            <v>3000027141</v>
          </cell>
          <cell r="B37899" t="str">
            <v>5</v>
          </cell>
          <cell r="C37899" t="str">
            <v>Active</v>
          </cell>
          <cell r="D37899" t="str">
            <v>RENT, SYSTEM</v>
          </cell>
          <cell r="E37899" t="str">
            <v>RENT SYS:CISCO ANYCONNECT</v>
          </cell>
          <cell r="F37899" t="str">
            <v>RENT, SYSTEM: TYPE: CISCO ANYCONNECT</v>
          </cell>
        </row>
        <row r="37900">
          <cell r="A37900" t="str">
            <v>3000017534</v>
          </cell>
          <cell r="B37900" t="str">
            <v>5</v>
          </cell>
          <cell r="C37900" t="str">
            <v>Active</v>
          </cell>
          <cell r="D37900" t="str">
            <v>INSTALL, SYSTEM</v>
          </cell>
          <cell r="E37900" t="str">
            <v>INSTL SYS:AKZ PLANT LABELLING GUIDELINE</v>
          </cell>
          <cell r="F37900" t="str">
            <v>INSTALL, SYSTEM: TYPE: CONTROL INSTRUMENTATION INTERFACE; STANDARD: AKZ PLANT LABELLING GUIDELINE; METHOD: REQUIREMENTS FOR CONTROL AND POWER CABLES FOR POWER STATIONS, EXECUTION OF MV SCOPE</v>
          </cell>
        </row>
        <row r="37901">
          <cell r="A37901" t="str">
            <v>3000026084</v>
          </cell>
          <cell r="B37901" t="str">
            <v>4</v>
          </cell>
          <cell r="C37901" t="str">
            <v>Active</v>
          </cell>
          <cell r="D37901" t="str">
            <v>DISMANTLE, EQUIPMENT</v>
          </cell>
          <cell r="E37901" t="str">
            <v>DISMNTL EQP:GENERATOR</v>
          </cell>
          <cell r="F37901" t="str">
            <v>DISMANTLE, EQUIPMENT: TYPE: GENERATOR</v>
          </cell>
        </row>
        <row r="37902">
          <cell r="A37902" t="str">
            <v>3000028687</v>
          </cell>
          <cell r="B37902" t="str">
            <v>4</v>
          </cell>
          <cell r="C37902" t="str">
            <v>Active</v>
          </cell>
          <cell r="D37902" t="str">
            <v>HIRE, CONTROLLER</v>
          </cell>
          <cell r="E37902" t="str">
            <v>HIRE CNTRLR:OFFICIAL;TRAFFIC;1</v>
          </cell>
          <cell r="F37902" t="str">
            <v>HIRE, CONTROLLER: EXPERIENCE LEVEL: OFFICIAL; TYPE: TRAFFIC; QUALIFICATION: OFFICIAL TRAINING; NUMBER OF YEARS EXPERIENCE: 1; REQUIRED EXPERIENCE: TRAFFIC CONTROL</v>
          </cell>
        </row>
        <row r="37903">
          <cell r="A37903" t="str">
            <v>3000012213</v>
          </cell>
          <cell r="B37903" t="str">
            <v>5</v>
          </cell>
          <cell r="C37903" t="str">
            <v>Active</v>
          </cell>
          <cell r="D37903" t="str">
            <v>SERVICE</v>
          </cell>
          <cell r="E37903" t="str">
            <v>SERV:MONTHLY TRAVELING;NONE</v>
          </cell>
          <cell r="F37903" t="str">
            <v>SERVICE: TYPE: MONTHLY TRAVELING; ADDITIONAL INFORMATION: NONE</v>
          </cell>
        </row>
        <row r="37904">
          <cell r="A37904" t="str">
            <v>3000024703</v>
          </cell>
          <cell r="B37904" t="str">
            <v>4</v>
          </cell>
          <cell r="C37904" t="str">
            <v>Active</v>
          </cell>
          <cell r="D37904" t="str">
            <v>INSTALL, EQUIPMENT, ELECTRICAL</v>
          </cell>
          <cell r="E37904" t="str">
            <v>INSTL EQP ELEC:MECHANICAL AND PHYSICAL</v>
          </cell>
          <cell r="F37904" t="str">
            <v>INSTALL, EQUIPMENT, ELECTRICAL: TYPE: 20MVA 132/33KV POWER TRANSFORMER; METHOD: MECHANICAL AND PHYSICAL</v>
          </cell>
        </row>
        <row r="37905">
          <cell r="A37905" t="str">
            <v>3000012661</v>
          </cell>
          <cell r="B37905" t="str">
            <v>5</v>
          </cell>
          <cell r="C37905" t="str">
            <v>Active</v>
          </cell>
          <cell r="D37905" t="str">
            <v>MAINTAIN, BUILDING</v>
          </cell>
          <cell r="E37905" t="str">
            <v>MAINT BLDG:PAINT,DAILY,CONTRACT</v>
          </cell>
          <cell r="F37905" t="str">
            <v>MAINTAIN, BUILDING; TYPE PAINT, FREQUENCY DAILY, METHOD CONTRACT</v>
          </cell>
        </row>
        <row r="37906">
          <cell r="A37906" t="str">
            <v>3000019163</v>
          </cell>
          <cell r="B37906" t="str">
            <v>5</v>
          </cell>
          <cell r="C37906" t="str">
            <v>Active</v>
          </cell>
          <cell r="D37906" t="str">
            <v>INSTALL, CLAMP</v>
          </cell>
          <cell r="E37906" t="str">
            <v>INSTL CLMP:ALUMINIUM OR GALVANISED STEEL</v>
          </cell>
          <cell r="F37906" t="str">
            <v>INSTALL, CLAMP; TYPE CONDUCTOR EXC-E; BOLT/COMP; STEM 38 COND38.3, MATERIAL ALUMINIUM OR GALVANISED STEEL</v>
          </cell>
        </row>
        <row r="37907">
          <cell r="A37907" t="str">
            <v>3000021724</v>
          </cell>
          <cell r="B37907" t="str">
            <v>5</v>
          </cell>
          <cell r="C37907" t="str">
            <v>Active</v>
          </cell>
          <cell r="D37907" t="str">
            <v>REPAIR, EQUIPMENT, ELECTRICAL</v>
          </cell>
          <cell r="E37907" t="str">
            <v>REPR EQP ELEC:TESTER; 8060A, MULTIMETER</v>
          </cell>
          <cell r="F37907" t="str">
            <v>REPAIR, EQUIPMENT, ELECTRICAL: TYPE: TESTER; 8060A, MULTIMETER; REPAIR TYPE: SCREEN, MICROPHONE; TEST: SANAS</v>
          </cell>
        </row>
        <row r="37908">
          <cell r="A37908" t="str">
            <v>3000033296</v>
          </cell>
          <cell r="B37908" t="str">
            <v>5</v>
          </cell>
          <cell r="C37908" t="str">
            <v>Active</v>
          </cell>
          <cell r="D37908" t="str">
            <v>PROVIDE, MEDICAL SERVICE</v>
          </cell>
          <cell r="E37908" t="str">
            <v>PRVD MED SERV</v>
          </cell>
          <cell r="F37908" t="str">
            <v>PROVIDE, MEDICAL SERVICE: TYPE: HEALTH/SAFETY TRAINING, INDUCTIONS, ETC</v>
          </cell>
        </row>
        <row r="37909">
          <cell r="A37909" t="str">
            <v>3000025907</v>
          </cell>
          <cell r="B37909" t="str">
            <v>3</v>
          </cell>
          <cell r="C37909" t="str">
            <v>Active</v>
          </cell>
          <cell r="D37909" t="str">
            <v>RENT, STORAGE SPACE</v>
          </cell>
          <cell r="E37909" t="str">
            <v>RENT STRG SPC:DRY BATTERY CELLS</v>
          </cell>
          <cell r="F37909" t="str">
            <v>RENT, STORAGE SPACE: TYPE: DRY BATTERY CELLS</v>
          </cell>
        </row>
        <row r="37910">
          <cell r="A37910" t="str">
            <v>3000017192</v>
          </cell>
          <cell r="B37910" t="str">
            <v>5</v>
          </cell>
          <cell r="C37910" t="str">
            <v>Active</v>
          </cell>
          <cell r="D37910" t="str">
            <v>CONSTRUCT, STRUCTURE</v>
          </cell>
          <cell r="E37910" t="str">
            <v>CONSTR STRUCT:COLUMN 6.6/44KV C4 LATTICE</v>
          </cell>
          <cell r="F37910" t="str">
            <v>CONSTRUCT, STRUCTURE; TYPE COLUMN 6.6/44KV C4 LATTICE, MATERIAL STEEL; D-DT-5257 S2D R0, STEELWORK MANUFACTURING DETAILS AND ASSEMBLY</v>
          </cell>
        </row>
        <row r="37911">
          <cell r="A37911" t="str">
            <v>3000018704</v>
          </cell>
          <cell r="B37911" t="str">
            <v>5</v>
          </cell>
          <cell r="C37911" t="str">
            <v>Active</v>
          </cell>
          <cell r="D37911" t="str">
            <v>TEST, PEOPLE</v>
          </cell>
          <cell r="E37911" t="str">
            <v>TEST PPL:LEGAL REQUIREMENT;PRACTICAL</v>
          </cell>
          <cell r="F37911" t="str">
            <v>TEST, PEOPLE: TYPE: LEGAL REQUIREMENT; METHOD: PRACTICAL; FREQUENCY: BI ANNUALLY; FEEDBACK: WRITTEN; PILOT PROFICIENCY TEST WILL IN SOME INSTANCES OCCUR DURING LICENSE RENEWAL CHECK FLIGHT</v>
          </cell>
        </row>
        <row r="37912">
          <cell r="A37912" t="str">
            <v>3000026427</v>
          </cell>
          <cell r="B37912" t="str">
            <v>4</v>
          </cell>
          <cell r="C37912" t="str">
            <v>Active</v>
          </cell>
          <cell r="D37912" t="str">
            <v>REMOVE, EQUIPMENT, ELECTRICAL</v>
          </cell>
          <cell r="E37912" t="str">
            <v>RMV EQP ELEC:MV AUXILARY FUSE</v>
          </cell>
          <cell r="F37912" t="str">
            <v>REMOVE, EQUIPMENT, ELECTRICAL: TYPE: MV AUXILARY FUSE</v>
          </cell>
        </row>
        <row r="37913">
          <cell r="A37913" t="str">
            <v>3000021536</v>
          </cell>
          <cell r="B37913" t="str">
            <v>5</v>
          </cell>
          <cell r="C37913" t="str">
            <v>Active</v>
          </cell>
          <cell r="D37913" t="str">
            <v>REPAIR, EQUIPMENT, ELECTRICAL</v>
          </cell>
          <cell r="E37913" t="str">
            <v>REPR EQP ELEC:TESTER; 4G, PROGRAMMER</v>
          </cell>
          <cell r="F37913" t="str">
            <v>REPAIR, EQUIPMENT, ELECTRICAL; TYPE TESTER; 4G, PROGRAMMER, REPAIR TYPE SCREEN, MICROPHONE, TEST SANAS</v>
          </cell>
        </row>
        <row r="37914">
          <cell r="A37914" t="str">
            <v>3000028159</v>
          </cell>
          <cell r="B37914" t="str">
            <v>5</v>
          </cell>
          <cell r="C37914" t="str">
            <v>Active</v>
          </cell>
          <cell r="D37914" t="str">
            <v>TRAIN, PERSONNEL</v>
          </cell>
          <cell r="E37914" t="str">
            <v>TRAIN PRSNL:HV FDR PROT (SUPPLIER);3 DAY</v>
          </cell>
          <cell r="F37914" t="str">
            <v>TRAIN, PERSONNEL: COURSE TYPE: HV FDR PROT (SUPPLIER); DURATION: 3 DAY</v>
          </cell>
        </row>
        <row r="37915">
          <cell r="A37915" t="str">
            <v>3000025511</v>
          </cell>
          <cell r="B37915" t="str">
            <v>5</v>
          </cell>
          <cell r="C37915" t="str">
            <v>Active</v>
          </cell>
          <cell r="D37915" t="str">
            <v>CALIBRATE, EQUIPMENT</v>
          </cell>
          <cell r="E37915" t="str">
            <v>CAL EQP:DUSPOL VOLTAGE TESTER /LV TESTER</v>
          </cell>
          <cell r="F37915" t="str">
            <v>CALIBRATE, EQUIPMENT: TYPE: DUSPOL VOLTAGE TESTER /LV TESTER; FREQUENCY: YEARLY; METHOD: MANUAL AND MACHINERY; PROVIDE CERTIFICATE AND REPAIR WHERE NECESSARY</v>
          </cell>
        </row>
        <row r="37916">
          <cell r="A37916" t="str">
            <v>3000027381</v>
          </cell>
          <cell r="B37916" t="str">
            <v>5</v>
          </cell>
          <cell r="C37916" t="str">
            <v>Active</v>
          </cell>
          <cell r="D37916" t="str">
            <v>REPAIR, EQUIPMENT</v>
          </cell>
          <cell r="E37916" t="str">
            <v>REPR EQP:SWING OUT JACKS</v>
          </cell>
          <cell r="F37916" t="str">
            <v>REPAIR, EQUIPMENT: TYPE: SWING OUT JACKS; METHOD: REPAIR AND INSTALL NEW; ISSUE THE SCOPE OF WORK INCLUDING A QUALITY CONTROL PLAN (QCP) FOR EMPLOYER INTERVENTIONS.CALL THE EMPLOYER ASSESSMENT.REPAIR AND REPLACE AS PER THE AGREED SCOPE</v>
          </cell>
        </row>
        <row r="37917">
          <cell r="A37917" t="str">
            <v>3000014602</v>
          </cell>
          <cell r="B37917" t="str">
            <v>5</v>
          </cell>
          <cell r="C37917" t="str">
            <v>Active</v>
          </cell>
          <cell r="D37917" t="str">
            <v>ANALYZE, SAMPLE</v>
          </cell>
          <cell r="E37917" t="str">
            <v>ANLYZ SAMPL:FIIR-ADDITIVE-PRSNT;WRITTEN</v>
          </cell>
          <cell r="F37917" t="str">
            <v>ANALYZE, SAMPLE: TYPE: FIIR-ADDITIVE-PRSNT; METHOD: LABORATORY TEST; FEEDBACK: WRITTEN</v>
          </cell>
        </row>
        <row r="37918">
          <cell r="A37918" t="str">
            <v>3000028498</v>
          </cell>
          <cell r="B37918" t="str">
            <v>5</v>
          </cell>
          <cell r="C37918" t="str">
            <v>Active</v>
          </cell>
          <cell r="D37918" t="str">
            <v>REPAIR, EQUIPMENT</v>
          </cell>
          <cell r="E37918" t="str">
            <v>REPR EQP:VISCOMETER - AIR LEAK</v>
          </cell>
          <cell r="F37918" t="str">
            <v>REPAIR, EQUIPMENT; TYPE VISCOMETER - AIR LEAK, METHOD ON-SITE, QUALIFIED TECHNICIAN, REPAIR REPORT</v>
          </cell>
        </row>
        <row r="37919">
          <cell r="A37919" t="str">
            <v>3000028847</v>
          </cell>
          <cell r="B37919" t="str">
            <v>4</v>
          </cell>
          <cell r="C37919" t="str">
            <v>Active</v>
          </cell>
          <cell r="D37919" t="str">
            <v>LAY, CABLE</v>
          </cell>
          <cell r="E37919" t="str">
            <v>LAY CBL:MV;25 MM2</v>
          </cell>
          <cell r="F37919" t="str">
            <v>LAY, CABLE: TYPE: MV; DIMENSIONS: 25 MM2</v>
          </cell>
        </row>
        <row r="37920">
          <cell r="A37920" t="str">
            <v>3000031725</v>
          </cell>
          <cell r="B37920" t="str">
            <v>5</v>
          </cell>
          <cell r="C37920" t="str">
            <v>Active</v>
          </cell>
          <cell r="D37920" t="str">
            <v>INSTALL, GENERAL CARPENTRY</v>
          </cell>
          <cell r="E37920" t="str">
            <v>INSTL GENL CARP:DOOR FRAME;MERANTI</v>
          </cell>
          <cell r="F37920" t="str">
            <v>INSTALL, GENERAL CARPENTRY: TYPE: DOOR FRAME; MATERIAL: MERANTI; 70 X 90 MM REBATED FOR DOUBLE DOOR 1500 X 2032 MM HIGH</v>
          </cell>
        </row>
        <row r="37921">
          <cell r="A37921" t="str">
            <v>3000019196</v>
          </cell>
          <cell r="B37921" t="str">
            <v>5</v>
          </cell>
          <cell r="C37921" t="str">
            <v>Active</v>
          </cell>
          <cell r="D37921" t="str">
            <v>INSTALL, CLAMP</v>
          </cell>
          <cell r="E37921" t="str">
            <v>INSTL CLMP:ALUMINIUM OR GALVANISED STEEL</v>
          </cell>
          <cell r="F37921" t="str">
            <v>INSTALL, CLAMP: TYPE: CONDUCTOR EYC-K; 2X26.5 COMP 26 BOLTED 0DG; MATERIAL: ALUMINIUM OR GALVANISED STEEL</v>
          </cell>
        </row>
        <row r="37922">
          <cell r="A37922" t="str">
            <v>3000016915</v>
          </cell>
          <cell r="B37922" t="str">
            <v>5</v>
          </cell>
          <cell r="C37922" t="str">
            <v>Active</v>
          </cell>
          <cell r="D37922" t="str">
            <v>INSTALL, GLASS</v>
          </cell>
          <cell r="E37922" t="str">
            <v>INSTL GLASS:BULLDOZERS;WINDSCREEN</v>
          </cell>
          <cell r="F37922" t="str">
            <v>INSTALL, GLASS: TYPE: BULLDOZERS; METHOD: WINDSCREEN</v>
          </cell>
        </row>
        <row r="37923">
          <cell r="A37923" t="str">
            <v>3000013096</v>
          </cell>
          <cell r="B37923" t="str">
            <v>4</v>
          </cell>
          <cell r="C37923" t="str">
            <v>Active</v>
          </cell>
          <cell r="D37923" t="str">
            <v>INSTALL, EQUIPMENT</v>
          </cell>
          <cell r="E37923" t="str">
            <v>INSTL EQP:SUBSTATION TRANSFORMER</v>
          </cell>
          <cell r="F37923" t="str">
            <v>INSTALL, EQUIPMENT: TYPE: SUBSTATION TRANSFORMER; METHOD: RE-INSTALLATION &amp; COMMISSIONING; TRANSFIX RE-INSTALLATION &amp; COMMISSIONING</v>
          </cell>
        </row>
        <row r="37924">
          <cell r="A37924" t="str">
            <v>3000018443</v>
          </cell>
          <cell r="B37924" t="str">
            <v>5</v>
          </cell>
          <cell r="C37924" t="str">
            <v>Active</v>
          </cell>
          <cell r="D37924" t="str">
            <v>TRAIN, PERSONNEL</v>
          </cell>
          <cell r="E37924" t="str">
            <v>TRAIN PRSNL:OEM TRAINING SEL-487E;3 DAY</v>
          </cell>
          <cell r="F37924" t="str">
            <v>TRAIN, PERSONNEL: COURSE TYPE: OEM TRAINING SEL-487E; DURATION: 3 DAY</v>
          </cell>
        </row>
        <row r="37925">
          <cell r="A37925" t="str">
            <v>3000024403</v>
          </cell>
          <cell r="B37925" t="str">
            <v>5</v>
          </cell>
          <cell r="C37925" t="str">
            <v>Active</v>
          </cell>
          <cell r="D37925" t="str">
            <v>CONSTRUCT, STRUCTURE</v>
          </cell>
          <cell r="E37925" t="str">
            <v>CONSTR STRUCT:GALVANISED STEEL</v>
          </cell>
          <cell r="F37925" t="str">
            <v>CONSTRUCT, STRUCTURE: TYPE: STEEL FIRE BARRIER - 6.5M LATTICE SUPPORT FOR 40MVA - 80MVA TRANSFORMER; MATERIAL: GALVANISED STEEL; MANUFACTURING DETAILS AND ASSEMBLY MODULE NO- D-DT-5218 S2B R0</v>
          </cell>
        </row>
        <row r="37926">
          <cell r="A37926" t="str">
            <v>3000030420</v>
          </cell>
          <cell r="B37926" t="str">
            <v>5</v>
          </cell>
          <cell r="C37926" t="str">
            <v>Active</v>
          </cell>
          <cell r="D37926" t="str">
            <v>CALIBRATE, EQUIPMENT</v>
          </cell>
          <cell r="E37926" t="str">
            <v>CAL EQP:DPG 0 TO 700 BAR;2 YR</v>
          </cell>
          <cell r="F37926" t="str">
            <v>CALIBRATE, EQUIPMENT: TYPE: DPG 0 TO 700 BAR; FREQUENCY: 2 YR; METHOD: BY COMPARISON; CALIBRATION OF LABORATORY STANDARD TO MEET SANAS AND ISO/IEC 17025 REQUIREMENT TO MAINTAIN TRACEABILITY</v>
          </cell>
        </row>
        <row r="37927">
          <cell r="A37927" t="str">
            <v>3000028911</v>
          </cell>
          <cell r="B37927" t="str">
            <v>5</v>
          </cell>
          <cell r="C37927" t="str">
            <v>Active</v>
          </cell>
          <cell r="D37927" t="str">
            <v>REMOVE, MATERIAL</v>
          </cell>
          <cell r="E37927" t="str">
            <v>RMV MTRL:RUBBLE / EXCAVATED SOIL M3</v>
          </cell>
          <cell r="F37927" t="str">
            <v>REMOVE, MATERIAL: TYPE: RUBBLE / EXCAVATED SOIL M3; FREQUENCY: AS REQUIRED; METHOD: DISPOSE OF AT A REGISTERED DUMPING SITE</v>
          </cell>
        </row>
        <row r="37928">
          <cell r="A37928" t="str">
            <v>3000016653</v>
          </cell>
          <cell r="B37928" t="str">
            <v>4</v>
          </cell>
          <cell r="C37928" t="str">
            <v>Active</v>
          </cell>
          <cell r="D37928" t="str">
            <v>STRIP AND QUOTE</v>
          </cell>
          <cell r="E37928" t="str">
            <v>STRIP &amp; QUOTE:0.25KW 4 P 1LC3070-4AD22Z</v>
          </cell>
          <cell r="F37928" t="str">
            <v>STRIP AND QUOTE: EQUIPMENT: 0.25KW 4 P 1LC3070-4AD22Z; STRIP AND QUOTE MTR</v>
          </cell>
        </row>
        <row r="37929">
          <cell r="A37929" t="str">
            <v>3000013281</v>
          </cell>
          <cell r="B37929" t="str">
            <v>5</v>
          </cell>
          <cell r="C37929" t="str">
            <v>Active</v>
          </cell>
          <cell r="D37929" t="str">
            <v>CALIBRATE, EQUIPMENT</v>
          </cell>
          <cell r="E37929" t="str">
            <v>CAL EQP:COAGULANT AND FLOCCULANT</v>
          </cell>
          <cell r="F37929" t="str">
            <v>CALIBRATE, EQUIPMENT: TYPE: COAGULANT AND FLOCCULANT; FREQUENCY: AS AND WHEN REQUIRED; METHOD: FOR COOLING WATER SYSTEM</v>
          </cell>
        </row>
        <row r="37930">
          <cell r="A37930" t="str">
            <v>3000013981</v>
          </cell>
          <cell r="B37930" t="str">
            <v>5</v>
          </cell>
          <cell r="C37930" t="str">
            <v>Active</v>
          </cell>
          <cell r="D37930" t="str">
            <v>ASSEMBLE, STRUCTURE</v>
          </cell>
          <cell r="E37930" t="str">
            <v>ASSEMBL STRUCT:3PH H-POLE STRAIN 2X4.5M</v>
          </cell>
          <cell r="F37930" t="str">
            <v>ASSEMBLE, STRUCTURE: TYPE: 3PH H-POLE STRAIN 2X4.5M; MATERIAL: WOOD; CONFIGURATION: X-ARM; 0 DEG; DRAWING NO: D-DT-1777 REV 0; MV STRUCTURE; BONDING INCLUDED, DOWNWIRE EXCLUDED</v>
          </cell>
        </row>
        <row r="37931">
          <cell r="A37931" t="str">
            <v>3000019441</v>
          </cell>
          <cell r="B37931" t="str">
            <v>5</v>
          </cell>
          <cell r="C37931" t="str">
            <v>Active</v>
          </cell>
          <cell r="D37931" t="str">
            <v>INSPECT, EQUIPMENT</v>
          </cell>
          <cell r="E37931" t="str">
            <v>INSP EQP:LIFTING;WRITTEN REPORTS</v>
          </cell>
          <cell r="F37931" t="str">
            <v>INSPECT, EQUIPMENT: TYPE: LIFTING; METHOD: VISUAL INSPECTION AND TAG; FEEDBACK: WRITTEN REPORTS; TO BE DONE QUARTELY; COMPLETE PM ORDER; CONDUCT CLOSING MEETING</v>
          </cell>
        </row>
        <row r="37932">
          <cell r="A37932" t="str">
            <v>3000018560</v>
          </cell>
          <cell r="B37932" t="str">
            <v>5</v>
          </cell>
          <cell r="C37932" t="str">
            <v>Active</v>
          </cell>
          <cell r="D37932" t="str">
            <v>TEST, EQUIPMENT, ELECTRICAL</v>
          </cell>
          <cell r="E37932" t="str">
            <v>TEST EQP ELEC:E/O TAPCHANGER-SUN</v>
          </cell>
          <cell r="F37932" t="str">
            <v>TEST, EQUIPMENT, ELECTRICAL; TYPE E/O TAPCHANGER-SUN, METHOD RATIO; RESISTANCE; SPEED TRACE, FREQUENCY AS AND WHEN REQUIRED, FEEDBACK TEST REPORT; EXTRA / OVER FOR TESTING TAPCHANGER ON SUNDAY OR PUBLIC HOLIDAY</v>
          </cell>
        </row>
        <row r="37933">
          <cell r="A37933" t="str">
            <v>3000028980</v>
          </cell>
          <cell r="B37933" t="str">
            <v>5</v>
          </cell>
          <cell r="C37933" t="str">
            <v>Active</v>
          </cell>
          <cell r="D37933" t="str">
            <v>BUILD, FOUNDATION</v>
          </cell>
          <cell r="E37933" t="str">
            <v>BLD FNDTN:SMOOTH FLOAT</v>
          </cell>
          <cell r="F37933" t="str">
            <v>BUILD, FOUNDATION: TYPE: 3P 132KV HEAVY COND 18.3M SOIL 4; FINISH: SMOOTH FLOAT; 2-WT-1285; 0-5 DEG &amp; D-DT-7852, INLINE STRN, STEEL MATERIAL</v>
          </cell>
        </row>
        <row r="37934">
          <cell r="A37934" t="str">
            <v>3000023810</v>
          </cell>
          <cell r="B37934" t="str">
            <v>4</v>
          </cell>
          <cell r="C37934" t="str">
            <v>Active</v>
          </cell>
          <cell r="D37934" t="str">
            <v>REPAIR, EQUIPMENT</v>
          </cell>
          <cell r="E37934" t="str">
            <v>REPR EQP:COUPLING</v>
          </cell>
          <cell r="F37934" t="str">
            <v>REPAIR, EQUIPMENT: TYPE: COUPLING</v>
          </cell>
        </row>
        <row r="37935">
          <cell r="A37935" t="str">
            <v>3000032896</v>
          </cell>
          <cell r="B37935" t="str">
            <v>4</v>
          </cell>
          <cell r="C37935" t="str">
            <v>Active</v>
          </cell>
          <cell r="D37935" t="str">
            <v>PAY, FEE</v>
          </cell>
          <cell r="E37935" t="str">
            <v>PAY FEE:SUBCONTRACTING;MONTHLY</v>
          </cell>
          <cell r="F37935" t="str">
            <v>PAY, FEE: TYPE: SUBCONTRACTING; FREQUENCY: MONTHLY</v>
          </cell>
        </row>
        <row r="37936">
          <cell r="A37936" t="str">
            <v>3000026885</v>
          </cell>
          <cell r="B37936" t="str">
            <v>5</v>
          </cell>
          <cell r="C37936" t="str">
            <v>Active</v>
          </cell>
          <cell r="D37936" t="str">
            <v>MAINTAIN, POWER SUPPLY</v>
          </cell>
          <cell r="E37936" t="str">
            <v>MAINT PWR SUP:MV HYDRAULIC CRIMPER;Q1</v>
          </cell>
          <cell r="F37936" t="str">
            <v>MAINTAIN, POWER SUPPLY: TYPE: MV HYDRAULIC CRIMPER; FREQUENCY: Q1; METHOD: MV HYDRAULIC CRIMPER MAINTENANCE</v>
          </cell>
        </row>
        <row r="37937">
          <cell r="A37937" t="str">
            <v>3000021933</v>
          </cell>
          <cell r="B37937" t="str">
            <v>5</v>
          </cell>
          <cell r="C37937" t="str">
            <v>Active</v>
          </cell>
          <cell r="D37937" t="str">
            <v>ERECT, POLE</v>
          </cell>
          <cell r="E37937" t="str">
            <v>ERECT POLE:10M, TOP 180-199MM, SOIL 2,H4</v>
          </cell>
          <cell r="F37937" t="str">
            <v>ERECT, POLE; TYPE 10M, TOP 180-199MM, SOIL 2, MATERIAL WOOD H4, METHOD PLANT, BACKFILL AND COMPACT; DRAWING NO: D-DT-0052, REV 0</v>
          </cell>
        </row>
        <row r="37938">
          <cell r="A37938" t="str">
            <v>3000026049</v>
          </cell>
          <cell r="B37938" t="str">
            <v>5</v>
          </cell>
          <cell r="C37938" t="str">
            <v>Active</v>
          </cell>
          <cell r="D37938" t="str">
            <v>REMOVE, CABLE</v>
          </cell>
          <cell r="E37938" t="str">
            <v>REM CBL:MV; XLPE/PILC; 35MM2X3C;MANUAL</v>
          </cell>
          <cell r="F37938" t="str">
            <v>REMOVE, CABLE: TYPE: MV; XLPE/PILC; 35MM2X3C; METHOD: MANUAL</v>
          </cell>
        </row>
        <row r="37939">
          <cell r="A37939" t="str">
            <v>3000027549</v>
          </cell>
          <cell r="B37939" t="str">
            <v>5</v>
          </cell>
          <cell r="C37939" t="str">
            <v>Active</v>
          </cell>
          <cell r="D37939" t="str">
            <v>CONTROL, VEGETATION</v>
          </cell>
          <cell r="E37939" t="str">
            <v>CTRL VEG:WESTERN CAPE;LUMPSUM PER CYCLE</v>
          </cell>
          <cell r="F37939" t="str">
            <v>CONTROL, VEGETATION: BIOME REGION: WESTERN CAPE; CHARGE RATE: LUMPSUM PER CYCLE; APPLICATION TYPE: ALIEN INVADER PLANT CONTROL; METHOD: REMOVAL</v>
          </cell>
        </row>
        <row r="37940">
          <cell r="A37940" t="str">
            <v>3000021267</v>
          </cell>
          <cell r="B37940" t="str">
            <v>5</v>
          </cell>
          <cell r="C37940" t="str">
            <v>Active</v>
          </cell>
          <cell r="D37940" t="str">
            <v>CALIBRATE, EQUIPMENT</v>
          </cell>
          <cell r="E37940" t="str">
            <v>CAL EQP:SCALE;ANNUALLY</v>
          </cell>
          <cell r="F37940" t="str">
            <v>CALIBRATE, EQUIPMENT: TYPE: SCALE; FREQUENCY: ANNUALLY; METHOD: D1, D2 AND D3 SCALES 30KG TO BE CALIBRATED YEARLY, THE SUPPLIER MUST BE SANAS ACCREDITED, 1.5-2 TON, CALIBRATION CERTIFICATE TO BE ISSUED AFTER CALIBRATION</v>
          </cell>
        </row>
        <row r="37941">
          <cell r="A37941" t="str">
            <v>3000011383</v>
          </cell>
          <cell r="B37941" t="str">
            <v>4</v>
          </cell>
          <cell r="C37941" t="str">
            <v>Active</v>
          </cell>
          <cell r="D37941" t="str">
            <v>INSTALL, CABLE</v>
          </cell>
          <cell r="E37941" t="str">
            <v>INSTL CBL:DIRECTIONAL DRILLING</v>
          </cell>
          <cell r="F37941" t="str">
            <v>INSTALL, CABLE: TYPE: DIRECTIONAL DRILLING</v>
          </cell>
        </row>
        <row r="37942">
          <cell r="A37942" t="str">
            <v>3000033386</v>
          </cell>
          <cell r="B37942" t="str">
            <v>4</v>
          </cell>
          <cell r="C37942" t="str">
            <v>Active</v>
          </cell>
          <cell r="D37942" t="str">
            <v>DRILL, HOLE</v>
          </cell>
          <cell r="E37942" t="str">
            <v>DRILL, HOLE</v>
          </cell>
          <cell r="F37942" t="str">
            <v>DRILL, HOLE: DRILL TYPE: TRADITIONALDRILL OR DRILL PRESS; DRILLING OF HOLES ON SHEET METAL</v>
          </cell>
        </row>
        <row r="37943">
          <cell r="A37943" t="str">
            <v>3000032225</v>
          </cell>
          <cell r="B37943" t="str">
            <v>5</v>
          </cell>
          <cell r="C37943" t="str">
            <v>Active</v>
          </cell>
          <cell r="D37943" t="str">
            <v>PROVIDE, COURIER SERVICE</v>
          </cell>
          <cell r="E37943" t="str">
            <v>PRVD COUR SERV:PARCEL;TO/FRM KIM-STB</v>
          </cell>
          <cell r="F37943" t="str">
            <v>PROVIDE, COURIER SERVICE: TYPE: PARCEL; METHOD: TO/FRM KIM-STB; DURATION: ECONOMY</v>
          </cell>
        </row>
        <row r="37944">
          <cell r="A37944" t="str">
            <v>3000014781</v>
          </cell>
          <cell r="B37944" t="str">
            <v>5</v>
          </cell>
          <cell r="C37944" t="str">
            <v>Active</v>
          </cell>
          <cell r="D37944" t="str">
            <v>ERECT, POLE</v>
          </cell>
          <cell r="E37944" t="str">
            <v>ERECT POLE:2X18.2M POLES, 8M, 10M XARM</v>
          </cell>
          <cell r="F37944" t="str">
            <v>ERECT, POLE; TYPE 2X18.2M POLES, 8M, 10M XARM, MATERIAL STEEL, METHOD PHYSICAL AND MECHANICAL; H-POLE TERM STRUCTURE 0-90 DEG, PLANT 2M, BOTTOM ATTACHMENT 13.7M, D-DT-7807</v>
          </cell>
        </row>
        <row r="37945">
          <cell r="A37945" t="str">
            <v>3000014645</v>
          </cell>
          <cell r="B37945" t="str">
            <v>5</v>
          </cell>
          <cell r="C37945" t="str">
            <v>Active</v>
          </cell>
          <cell r="D37945" t="str">
            <v>PEGGING</v>
          </cell>
          <cell r="E37945" t="str">
            <v>PEGGING:PERMANENT BLUE WOODEN PEG</v>
          </cell>
          <cell r="F37945" t="str">
            <v>PEGGING: TYPE: PERMANENT BLUE WOODEN PEG; ALL STRUCTURE PERMANENT STAY POSITIONS</v>
          </cell>
        </row>
        <row r="37946">
          <cell r="A37946" t="str">
            <v>3000031087</v>
          </cell>
          <cell r="B37946" t="str">
            <v>5</v>
          </cell>
          <cell r="C37946" t="str">
            <v>Active</v>
          </cell>
          <cell r="D37946" t="str">
            <v>STRINGING, CONDUCTOR</v>
          </cell>
          <cell r="E37946" t="str">
            <v>STRINGING COND:TRIPPLE BULL;VARIOUS</v>
          </cell>
          <cell r="F37946" t="str">
            <v>STRINGING, CONDUCTOR: TYPE: TRIPPLE BULL; DIMENSIONS: VARIOUS; METHOD: MANUAL</v>
          </cell>
        </row>
        <row r="37947">
          <cell r="A37947" t="str">
            <v>3000027523</v>
          </cell>
          <cell r="B37947" t="str">
            <v>5</v>
          </cell>
          <cell r="C37947" t="str">
            <v>Active</v>
          </cell>
          <cell r="D37947" t="str">
            <v>REPAIR, MOTOR, ELECTRIC</v>
          </cell>
          <cell r="E37947" t="str">
            <v>REPR MTR ELEC:REFURBISHMENT</v>
          </cell>
          <cell r="F37947" t="str">
            <v>REPAIR, MOTOR, ELECTRIC: TYPE: ELECTRIC MULSIFIER PUMP MOTORS OUTPUT POWER: 187 KW, VOLTAGE: 3300 V, SPEED: 1480 RPM; REPAIR TYPE: REFURBISHMENT; TEST: IR,PI AND TEST RUN</v>
          </cell>
        </row>
        <row r="37948">
          <cell r="A37948" t="str">
            <v>3000028754</v>
          </cell>
          <cell r="B37948" t="str">
            <v>5</v>
          </cell>
          <cell r="C37948" t="str">
            <v>Active</v>
          </cell>
          <cell r="D37948" t="str">
            <v>INSTALL, CONCRETE, PRECAST</v>
          </cell>
          <cell r="E37948" t="str">
            <v>INSTL CONCRTE PRCST:RING MAIN UNIT</v>
          </cell>
          <cell r="F37948" t="str">
            <v>INSTALL, CONCRETE, PRECAST: TYPE: RING MAIN UNIT</v>
          </cell>
        </row>
        <row r="37949">
          <cell r="A37949" t="str">
            <v>3000018865</v>
          </cell>
          <cell r="B37949" t="str">
            <v>5</v>
          </cell>
          <cell r="C37949" t="str">
            <v>Active</v>
          </cell>
          <cell r="D37949" t="str">
            <v>MAINTAIN, EQUIPMENT, ELECTRICAL</v>
          </cell>
          <cell r="E37949" t="str">
            <v>MAINT EQP ELEC:NECRT TAPCHANGER ONLOAD</v>
          </cell>
          <cell r="F37949" t="str">
            <v>MAINTAIN, EQUIPMENT, ELECTRICAL: TYPE: NECRT TAPCHANGER ONLOAD; FREQUENCY: AS AND WHEN REQUIRED; METHOD: MANUALLY</v>
          </cell>
        </row>
        <row r="37950">
          <cell r="A37950" t="str">
            <v>3000031211</v>
          </cell>
          <cell r="B37950" t="str">
            <v>5</v>
          </cell>
          <cell r="C37950" t="str">
            <v>Active</v>
          </cell>
          <cell r="D37950" t="str">
            <v>BUILD, FOUNDATION</v>
          </cell>
          <cell r="E37950" t="str">
            <v>BLD FNDTN:COMPLETE STAY ROD 3 SOIL</v>
          </cell>
          <cell r="F37950" t="str">
            <v>BUILD, FOUNDATION: TYPE: COMPLETE STAY ROD 3 SOIL; FINISH: SMOOTH FLOAT</v>
          </cell>
        </row>
        <row r="37951">
          <cell r="A37951" t="str">
            <v>3000028362</v>
          </cell>
          <cell r="B37951" t="str">
            <v>5</v>
          </cell>
          <cell r="C37951" t="str">
            <v>Active</v>
          </cell>
          <cell r="D37951" t="str">
            <v>REPAIR, ANALYZER</v>
          </cell>
          <cell r="E37951" t="str">
            <v>REPR ANLYZR:MULTIPLE GAS</v>
          </cell>
          <cell r="F37951" t="str">
            <v>REPAIR, ANALYZER: TYPE: MULTIPLE GAS; METHOD: REPLACE PGA, REFURBISH 1.6 MANIFOLD ASSEMBLY, UPGRADE SOFTWARE</v>
          </cell>
        </row>
        <row r="37952">
          <cell r="A37952" t="str">
            <v>3000015576</v>
          </cell>
          <cell r="B37952" t="str">
            <v>5</v>
          </cell>
          <cell r="C37952" t="str">
            <v>Active</v>
          </cell>
          <cell r="D37952" t="str">
            <v>TRAIN, PERSONNEL</v>
          </cell>
          <cell r="E37952" t="str">
            <v>TRAIN PRSNL:HVS 02-SUBSTATION;15 DAY</v>
          </cell>
          <cell r="F37952" t="str">
            <v>TRAIN, PERSONNEL: COURSE TYPE: HVS 02-SUBSTATION; DURATION: 15 DAY; STRUCTURE FOUNDATIONS AND ASSEMBLY</v>
          </cell>
        </row>
        <row r="37953">
          <cell r="A37953" t="str">
            <v>3000022303</v>
          </cell>
          <cell r="B37953" t="str">
            <v>4</v>
          </cell>
          <cell r="C37953" t="str">
            <v>Active</v>
          </cell>
          <cell r="D37953" t="str">
            <v>INSTALL, EQUIPMENT, ELECTRICAL</v>
          </cell>
          <cell r="E37953" t="str">
            <v>INSTL EQP ELEC:DUAL PH XFMR/LV FUSE 160A</v>
          </cell>
          <cell r="F37953" t="str">
            <v>INSTALL, EQUIPMENT, ELECTRICAL: TYPE: DUAL PH XFMR/LV FUSE 160A; METHOD: FUSE HOLDER CONNECTION FOR ABC CONDUCTOR WITH FUSE TYPE NH00; DRAWING NO: D-DT-0309 REV 0; TRANSFORMER PROTECTION</v>
          </cell>
        </row>
        <row r="37954">
          <cell r="A37954" t="str">
            <v>3000034074</v>
          </cell>
          <cell r="B37954" t="str">
            <v>4</v>
          </cell>
          <cell r="C37954" t="str">
            <v>Active</v>
          </cell>
          <cell r="D37954" t="str">
            <v>STRIP AND QUOTE</v>
          </cell>
          <cell r="E37954" t="str">
            <v>STRIP &amp; QUOTE:VALVE</v>
          </cell>
          <cell r="F37954" t="str">
            <v>STRIP AND QUOTE: EQUIPMENT: VALVE</v>
          </cell>
        </row>
        <row r="37955">
          <cell r="A37955" t="str">
            <v>3000018550</v>
          </cell>
          <cell r="B37955" t="str">
            <v>5</v>
          </cell>
          <cell r="C37955" t="str">
            <v>Active</v>
          </cell>
          <cell r="D37955" t="str">
            <v>TEST, EQUIPMENT, ELECTRICAL</v>
          </cell>
          <cell r="E37955" t="str">
            <v>TEST EQP ELEC:OPERATIONAL WTP SYSTEM</v>
          </cell>
          <cell r="F37955" t="str">
            <v>TEST, EQUIPMENT, ELECTRICAL: TYPE: OPERATIONAL WTP SYSTEM; METHOD: TESTING; FREQUENCY: ONCE OFF; FEEDBACK: WRITTEN</v>
          </cell>
        </row>
        <row r="37956">
          <cell r="A37956" t="str">
            <v>3000027593</v>
          </cell>
          <cell r="B37956" t="str">
            <v>5</v>
          </cell>
          <cell r="C37956" t="str">
            <v>Active</v>
          </cell>
          <cell r="D37956" t="str">
            <v>INSTALL, SIGN</v>
          </cell>
          <cell r="E37956" t="str">
            <v>INSTL SGN:PHASE MARKER;ALUMINIUM;MANUAL</v>
          </cell>
          <cell r="F37956" t="str">
            <v>INSTALL, SIGN: TYPE: PHASE MARKER; MATERIAL: ALUMINIUM; METHOD: MANUAL; PLATE, PH MKR RED W/BLK R D6114</v>
          </cell>
        </row>
        <row r="37957">
          <cell r="A37957" t="str">
            <v>3000024878</v>
          </cell>
          <cell r="B37957" t="str">
            <v>5</v>
          </cell>
          <cell r="C37957" t="str">
            <v>Active</v>
          </cell>
          <cell r="D37957" t="str">
            <v>CLEAN, AREA</v>
          </cell>
          <cell r="E37957" t="str">
            <v>CLEAN, AREA:ASH OUT,INDUSTRIAL,60 MONTHS</v>
          </cell>
          <cell r="F37957" t="str">
            <v>CLEAN, AREA; TYPE ASH OUT, METHOD INDUSTRIAL, FREQUENCY 60 MONTHS</v>
          </cell>
        </row>
        <row r="37958">
          <cell r="A37958" t="str">
            <v>3000027123</v>
          </cell>
          <cell r="B37958" t="str">
            <v>5</v>
          </cell>
          <cell r="C37958" t="str">
            <v>Active</v>
          </cell>
          <cell r="D37958" t="str">
            <v>INSPECT, EQUIPMENT</v>
          </cell>
          <cell r="E37958" t="str">
            <v>INSP EQP:WEBBING SLINGS;WRITTEN</v>
          </cell>
          <cell r="F37958" t="str">
            <v>INSPECT, EQUIPMENT: TYPE: WEBBING SLINGS; METHOD: VISUAL INSPECTION AND LOAD TESTING OF LIFTING EQUIPMENT; FEEDBACK: WRITTEN; 2 LEG</v>
          </cell>
        </row>
        <row r="37959">
          <cell r="A37959" t="str">
            <v>3000018194</v>
          </cell>
          <cell r="B37959" t="str">
            <v>5</v>
          </cell>
          <cell r="C37959" t="str">
            <v>Active</v>
          </cell>
          <cell r="D37959" t="str">
            <v>REPAIR, EQUIPMENT</v>
          </cell>
          <cell r="E37959" t="str">
            <v>REPR EQP:BMS SYSTEM CONFIGURATION</v>
          </cell>
          <cell r="F37959" t="str">
            <v>REPAIR, EQUIPMENT: TYPE: BMS SYSTEM CONFIGURATION; METHOD: BMS REPAIR AND SETUP</v>
          </cell>
        </row>
        <row r="37960">
          <cell r="A37960" t="str">
            <v>3000021640</v>
          </cell>
          <cell r="B37960" t="str">
            <v>5</v>
          </cell>
          <cell r="C37960" t="str">
            <v>Active</v>
          </cell>
          <cell r="D37960" t="str">
            <v>CALIBRATE, EQUIPMENT</v>
          </cell>
          <cell r="E37960" t="str">
            <v>CAL EQP:TESTER; BIRD 50A, WATT METER</v>
          </cell>
          <cell r="F37960" t="str">
            <v>CALIBRATE, EQUIPMENT: TYPE: TESTER; BIRD 50A, WATT METER; FREQUENCY: AS PER STANDARD; METHOD: NEED CALIBRATE CERTIFICATE</v>
          </cell>
        </row>
        <row r="37961">
          <cell r="A37961" t="str">
            <v>3000027219</v>
          </cell>
          <cell r="B37961" t="str">
            <v>5</v>
          </cell>
          <cell r="C37961" t="str">
            <v>Active</v>
          </cell>
          <cell r="D37961" t="str">
            <v>CONDUCT, STUDY</v>
          </cell>
          <cell r="E37961" t="str">
            <v>CONDUCT, STUDY:MINE DECLARED HARDSHIP</v>
          </cell>
          <cell r="F37961" t="str">
            <v>CONDUCT, STUDY: TYPE: MINE DECLARED HARDSHIP; TITLE: COAL MINE OPERATIONS; FEEDBACK: VARIOUS</v>
          </cell>
        </row>
        <row r="37962">
          <cell r="A37962" t="str">
            <v>3000033467</v>
          </cell>
          <cell r="B37962" t="str">
            <v>5</v>
          </cell>
          <cell r="C37962" t="str">
            <v>Active</v>
          </cell>
          <cell r="D37962" t="str">
            <v>MAINTAIN, GARDEN</v>
          </cell>
          <cell r="E37962" t="str">
            <v>MAINT GRDN:HORTICULTURE;WEEKLY</v>
          </cell>
          <cell r="F37962" t="str">
            <v>MAINTAIN, GARDEN: TYPE: HORTICULTURE; FREQUENCY: WEEKLY; METHOD: CUT GRASS PAVING CLEAN BINS</v>
          </cell>
        </row>
        <row r="37963">
          <cell r="A37963" t="str">
            <v>3000022398</v>
          </cell>
          <cell r="B37963" t="str">
            <v>4</v>
          </cell>
          <cell r="C37963" t="str">
            <v>Active</v>
          </cell>
          <cell r="D37963" t="str">
            <v>LAY, CABLE</v>
          </cell>
          <cell r="E37963" t="str">
            <v>LAY CBL:4-CORE MV CABLE;240 MM2</v>
          </cell>
          <cell r="F37963" t="str">
            <v>LAY, CABLE: TYPE: 4-CORE MV CABLE; DIMENSIONS: 240 MM2; DRAWING NO: D-DT-0854 REV 0</v>
          </cell>
        </row>
        <row r="37964">
          <cell r="A37964" t="str">
            <v>3000012576</v>
          </cell>
          <cell r="B37964" t="str">
            <v>5</v>
          </cell>
          <cell r="C37964" t="str">
            <v>Active</v>
          </cell>
          <cell r="D37964" t="str">
            <v>TRAIN, PERSONNEL</v>
          </cell>
          <cell r="E37964" t="str">
            <v>TRAIN PRSNL:AVIATION RELATED COURSES</v>
          </cell>
          <cell r="F37964" t="str">
            <v>TRAIN, PERSONNEL: COURSE TYPE: AVIATION RELATED COURSES; DURATION: 3 COURSES OVER THREE YEARS</v>
          </cell>
        </row>
        <row r="37965">
          <cell r="A37965" t="str">
            <v>3000017623</v>
          </cell>
          <cell r="B37965" t="str">
            <v>4</v>
          </cell>
          <cell r="C37965" t="str">
            <v>Active</v>
          </cell>
          <cell r="D37965" t="str">
            <v>STRIP AND QUOTE</v>
          </cell>
          <cell r="E37965" t="str">
            <v>STRIP &amp; QUOTE:TRANSMITTER</v>
          </cell>
          <cell r="F37965" t="str">
            <v>STRIP AND QUOTE: EQUIPMENT: TRANSMITTER</v>
          </cell>
        </row>
        <row r="37966">
          <cell r="A37966" t="str">
            <v>3000018413</v>
          </cell>
          <cell r="B37966" t="str">
            <v>5</v>
          </cell>
          <cell r="C37966" t="str">
            <v>Active</v>
          </cell>
          <cell r="D37966" t="str">
            <v>CALIBRATE, EQUIPMENT</v>
          </cell>
          <cell r="E37966" t="str">
            <v>CAL EQP:NORTH PM CORRELATION;18 MONTHLY</v>
          </cell>
          <cell r="F37966" t="str">
            <v>CALIBRATE, EQUIPMENT: TYPE: NORTH PM CORRELATION; FREQUENCY: 18 MONTHLY; METHOD: EMISSION MONITORING, REPORTING AND VDI STANDARDS ON THE STACK</v>
          </cell>
        </row>
        <row r="37967">
          <cell r="A37967" t="str">
            <v>3000014169</v>
          </cell>
          <cell r="B37967" t="str">
            <v>5</v>
          </cell>
          <cell r="C37967" t="str">
            <v>Active</v>
          </cell>
          <cell r="D37967" t="str">
            <v>RENT, EQUIPMENT</v>
          </cell>
          <cell r="E37967" t="str">
            <v>RENT EQP:SAND BAGS</v>
          </cell>
          <cell r="F37967" t="str">
            <v>RENT, EQUIPMENT; TYPE SAND BAGS</v>
          </cell>
        </row>
        <row r="37968">
          <cell r="A37968" t="str">
            <v>3000016589</v>
          </cell>
          <cell r="B37968" t="str">
            <v>5</v>
          </cell>
          <cell r="C37968" t="str">
            <v>Active</v>
          </cell>
          <cell r="D37968" t="str">
            <v>REMOVE, EQUIPMENT, ELECTRICAL</v>
          </cell>
          <cell r="E37968" t="str">
            <v>RMV EQP ELEC:PHYSICAL AND MECHANICAL</v>
          </cell>
          <cell r="F37968" t="str">
            <v>REMOVE, EQUIPMENT, ELECTRICAL; TYPE 66KV STANDALONE EARTH SWITCH, METHOD PHYSICAL AND MECHANICAL; OUTDOOR CIRCUIT BREAKERS</v>
          </cell>
        </row>
        <row r="37969">
          <cell r="A37969" t="str">
            <v>3000027864</v>
          </cell>
          <cell r="B37969" t="str">
            <v>5</v>
          </cell>
          <cell r="C37969" t="str">
            <v>Active</v>
          </cell>
          <cell r="D37969" t="str">
            <v>INSTALL, EQUIPMENT, SAFETY</v>
          </cell>
          <cell r="E37969" t="str">
            <v>INSTL EQP SFTY:HAZLOC</v>
          </cell>
          <cell r="F37969" t="str">
            <v>INSTALL, EQUIPMENT, SAFETY: TYPE: HAZLOC; METHOD: INSTALLATION, COMMISSION, UPDATING THE DOCUMENTATION AND ISSUING COCS FOR ALL REPAIR INSTALLATION; HAZARDOUS EQUIPMENT</v>
          </cell>
        </row>
        <row r="37970">
          <cell r="A37970" t="str">
            <v>3000032231</v>
          </cell>
          <cell r="B37970" t="str">
            <v>5</v>
          </cell>
          <cell r="C37970" t="str">
            <v>Active</v>
          </cell>
          <cell r="D37970" t="str">
            <v>PROVIDE, COURIER SERVICE</v>
          </cell>
          <cell r="E37970" t="str">
            <v>PRVD COUR SERV:PARCEL;TO/FRM PTG-STB</v>
          </cell>
          <cell r="F37970" t="str">
            <v>PROVIDE, COURIER SERVICE: TYPE: PARCEL; METHOD: TO/FRM PTG-STB; DURATION: ECONOMY</v>
          </cell>
        </row>
        <row r="37971">
          <cell r="A37971" t="str">
            <v>3000017822</v>
          </cell>
          <cell r="B37971" t="str">
            <v>4</v>
          </cell>
          <cell r="C37971" t="str">
            <v>Active</v>
          </cell>
          <cell r="D37971" t="str">
            <v>CALIBRATE, EQUIPMENT</v>
          </cell>
          <cell r="E37971" t="str">
            <v>CAL EQP:TONG TESTER;YEARLY</v>
          </cell>
          <cell r="F37971" t="str">
            <v>CALIBRATE, EQUIPMENT: TYPE: TONG TESTER; FREQUENCY: YEARLY; MAKE: TOPTRONIC</v>
          </cell>
        </row>
        <row r="37972">
          <cell r="A37972" t="str">
            <v>3000014484</v>
          </cell>
          <cell r="B37972" t="str">
            <v>5</v>
          </cell>
          <cell r="C37972" t="str">
            <v>Active</v>
          </cell>
          <cell r="D37972" t="str">
            <v>MAINTAIN, EQUIPMENT, MECHANICAL</v>
          </cell>
          <cell r="E37972" t="str">
            <v>MAINT EQP MECH:AS AND WHEN REQUIRED</v>
          </cell>
          <cell r="F37972" t="str">
            <v>MAINTAIN, EQUIPMENT, MECHANICAL: TYPE: EMERGENCY DIESEL GENERATOR; FREQUENCY: AS AND WHEN REQUIRED; METHOD: SERVICE DIESEL GENERATORS ON SITE</v>
          </cell>
        </row>
        <row r="37973">
          <cell r="A37973" t="str">
            <v>3000024899</v>
          </cell>
          <cell r="B37973" t="str">
            <v>5</v>
          </cell>
          <cell r="C37973" t="str">
            <v>Active</v>
          </cell>
          <cell r="D37973" t="str">
            <v>INSPECT, EQUIPMENT</v>
          </cell>
          <cell r="E37973" t="str">
            <v>INSP EQP:WEBBING SLINGS;WRITTEN</v>
          </cell>
          <cell r="F37973" t="str">
            <v>INSPECT, EQUIPMENT: TYPE: WEBBING SLINGS; METHOD: VISUAL INSPECTION AND LOAD TESTING OF LIFTING EQUIPMENT; FEEDBACK: WRITTEN</v>
          </cell>
        </row>
        <row r="37974">
          <cell r="A37974" t="str">
            <v>3000017420</v>
          </cell>
          <cell r="B37974" t="str">
            <v>5</v>
          </cell>
          <cell r="C37974" t="str">
            <v>Active</v>
          </cell>
          <cell r="D37974" t="str">
            <v>INSTALL, FENCE</v>
          </cell>
          <cell r="E37974" t="str">
            <v>INSTL FENC:SECURITY;STEEL</v>
          </cell>
          <cell r="F37974" t="str">
            <v>INSTALL, FENCE: TYPE: SECURITY; MATERIAL: STEEL; ANCHOR METHOD: 1.8M STEEL POST &amp; DIAMOND MESH WITH DOUBLE OVERHANG &amp; RAZOR COIL WIRE SECTION AND DETAILS; D-DT-5237 S4A R0</v>
          </cell>
        </row>
        <row r="37975">
          <cell r="A37975" t="str">
            <v>3000025660</v>
          </cell>
          <cell r="B37975" t="str">
            <v>3</v>
          </cell>
          <cell r="C37975" t="str">
            <v>Active</v>
          </cell>
          <cell r="D37975" t="str">
            <v>DISPOSE, MATERIAL</v>
          </cell>
          <cell r="E37975" t="str">
            <v>DISPOSE MTRL:TELECOMMUNICATION TOWER</v>
          </cell>
          <cell r="F37975" t="str">
            <v>DISPOSE, MATERIAL: TYPE: TELECOMMUNICATION TOWER; METHOD: SEPARATE ALL RECYCLABLE MATERIALS INTO THEIR APPLICABLE CATEGORIES; THE REMOVAL OF RECYCLABLE MATERIALS TO THE CORRECT DISPOSAL SITES; SERVICE PROVIDER TO COMPLY WITH ALL REGULATIONS SUCH AS BUT NOT LIMITED TO MUNICIPALITY BYLAWS, HEALTH AND SAFETY REGULATIONS; THE SERVICE PROVIDER MUST PROVIDE DISPOSAL CERTIFICATES AFTER EACH REMOVAL OF RECYCLED MATERIALS; METHOD: SEPARATE ALL RECYCLABLE MATERIALS INTO THEIR APPLICABLE CATEGORIES; THE REMOVAL OF RECYCLABLE MATERIALS TO THE CORRECT DISPOSAL SITES; SERVICE PROVIDER TO COMPLY WITH ALL REGULATIONS SUCH AS BUT NOT LIMITED TO MUNICIPALITY BYLAWS, HEALTH AND SAFETY REGULATIONS; THE SERVICE PROVIDER MUST PROVIDE DISPOSAL CERTIFICATES AFTER EACH REMOVAL OF RECYCLED MATERIALS</v>
          </cell>
        </row>
        <row r="37976">
          <cell r="A37976" t="str">
            <v>3000020438</v>
          </cell>
          <cell r="B37976" t="str">
            <v>5</v>
          </cell>
          <cell r="C37976" t="str">
            <v>Active</v>
          </cell>
          <cell r="D37976" t="str">
            <v>EXCAVATE</v>
          </cell>
          <cell r="E37976" t="str">
            <v>EXCVT:BCKHOE/HND,SOIL,OD 1.2 X DP 1.8 M</v>
          </cell>
          <cell r="F37976" t="str">
            <v>EXCAVATE; METHOD BACKHOE OR HAND, GROUND TYPE SOIL, REASON OD 1.2 X DP 1.8 M, FILLING MATERIAL 6 POCKETS OF CEMENT ADDED TO MOISTENED EXCEVATED SOIL; DRAWING NO: D-DT-0330, REV 0; TYPE: HEAVY CONDUCTOR 11M WOOD/CONCRETE POLE</v>
          </cell>
        </row>
        <row r="37977">
          <cell r="A37977" t="str">
            <v>3000025810</v>
          </cell>
          <cell r="B37977" t="str">
            <v>5</v>
          </cell>
          <cell r="C37977" t="str">
            <v>Active</v>
          </cell>
          <cell r="D37977" t="str">
            <v>MAINTAIN, EQUIPMENT, ELECTRICAL</v>
          </cell>
          <cell r="E37977" t="str">
            <v>MAINT EQP ELEC:DAMPER ACTUATOR</v>
          </cell>
          <cell r="F37977" t="str">
            <v>MAINTAIN, EQUIPMENT, ELECTRICAL: TYPE: DAMPER ACTUATOR; FREQUENCY: MONTHLY OR AS REQUIRED; METHOD: CHECK ACTUATOR IN THE CORRECT POSITION AS PER BUILDING MANAGEMENT SYSTEM SETTINGS, MAKE SURE THE BOLTS ARE PROPERLY SECURED TO PREVENT SLIPPING ON THE SHAFT; REPAIR IF NECESSARY</v>
          </cell>
        </row>
        <row r="37978">
          <cell r="A37978" t="str">
            <v>3000012468</v>
          </cell>
          <cell r="B37978" t="str">
            <v>3</v>
          </cell>
          <cell r="C37978" t="str">
            <v>Active</v>
          </cell>
          <cell r="D37978" t="str">
            <v>BACKFILL, AREA</v>
          </cell>
          <cell r="E37978" t="str">
            <v>BCKFLL AREA:RE-INSTATE GARDENS</v>
          </cell>
          <cell r="F37978" t="str">
            <v>BACKFILL, AREA: TYPE: RE-INSTATE GARDENS; COMPACT METHOD: BACKFILLING OF THE CABLE TRENCH</v>
          </cell>
        </row>
        <row r="37979">
          <cell r="A37979" t="str">
            <v>3000016867</v>
          </cell>
          <cell r="B37979" t="str">
            <v>5</v>
          </cell>
          <cell r="C37979" t="str">
            <v>Active</v>
          </cell>
          <cell r="D37979" t="str">
            <v>OVERHAUL, EQUIPMENT</v>
          </cell>
          <cell r="E37979" t="str">
            <v>OVHL EQP:LOWBED SERVICE TRUCKS</v>
          </cell>
          <cell r="F37979" t="str">
            <v>OVERHAUL, EQUIPMENT: TYPE: LOWBED SERVICE TRUCKS; METHOD: COMPLETE OVERHAUL ON DIESEL ENGINE</v>
          </cell>
        </row>
        <row r="37980">
          <cell r="A37980" t="str">
            <v>3000022836</v>
          </cell>
          <cell r="B37980" t="str">
            <v>5</v>
          </cell>
          <cell r="C37980" t="str">
            <v>Active</v>
          </cell>
          <cell r="D37980" t="str">
            <v>REPAIR, COMPONENT</v>
          </cell>
          <cell r="E37980" t="str">
            <v>REPR COMPNT:TRANSFER CASE;ONCE OFF</v>
          </cell>
          <cell r="F37980" t="str">
            <v>REPAIR, COMPONENT: TYPE: TRANSFER CASE; METHOD: ONCE OFF</v>
          </cell>
        </row>
        <row r="37981">
          <cell r="A37981" t="str">
            <v>3000021986</v>
          </cell>
          <cell r="B37981" t="str">
            <v>5</v>
          </cell>
          <cell r="C37981" t="str">
            <v>Active</v>
          </cell>
          <cell r="D37981" t="str">
            <v>ERECT, POLE</v>
          </cell>
          <cell r="E37981" t="str">
            <v>ERECT POLE:10M, TOP 180-199MM, SOIL 3;H4</v>
          </cell>
          <cell r="F37981" t="str">
            <v>ERECT, POLE: TYPE: 10M, TOP 180-199MM, SOIL 3; MATERIAL: WOOD H4; METHOD: PLANT, BACKFILL AND COMPACT; DRAWING NO: D-DT-0052 REV 0</v>
          </cell>
        </row>
        <row r="37982">
          <cell r="A37982" t="str">
            <v>3000032557</v>
          </cell>
          <cell r="B37982" t="str">
            <v>5</v>
          </cell>
          <cell r="C37982" t="str">
            <v>Active</v>
          </cell>
          <cell r="D37982" t="str">
            <v>MAINTAIN, EQUIPMENT</v>
          </cell>
          <cell r="E37982" t="str">
            <v>MAINT EQP:AIR HEATERS</v>
          </cell>
          <cell r="F37982" t="str">
            <v>MAINTAIN, EQUIPMENT: TYPE: AIR HEATERS; FREQUENCY: AS AND WHEN REQUIRED; METHOD: BOILER MAINTENANCE OPEN ALL DOORS CLOSE HOOD DOORS, SLIDING DOOR MAIN SLIDING DOOR, VISUAL INSPECT AIR HEATER FOR ANY DAMAGE AND EROSION</v>
          </cell>
        </row>
        <row r="37983">
          <cell r="A37983" t="str">
            <v>3000026453</v>
          </cell>
          <cell r="B37983" t="str">
            <v>5</v>
          </cell>
          <cell r="C37983" t="str">
            <v>Active</v>
          </cell>
          <cell r="D37983" t="str">
            <v>JOIN, CABLE, ELECTRICAL</v>
          </cell>
          <cell r="E37983" t="str">
            <v>JOIN CBL ELEC:400 V AC</v>
          </cell>
          <cell r="F37983" t="str">
            <v>JOIN, CABLE, ELECTRICAL: TYPE: 400 V AC; METHOD: 4 CORE TERMINATION</v>
          </cell>
        </row>
        <row r="37984">
          <cell r="A37984" t="str">
            <v>3000016286</v>
          </cell>
          <cell r="B37984" t="str">
            <v>5</v>
          </cell>
          <cell r="C37984" t="str">
            <v>Active</v>
          </cell>
          <cell r="D37984" t="str">
            <v>REWIND, EQUIPMENT</v>
          </cell>
          <cell r="E37984" t="str">
            <v>REW EQP:132KW 2P D315S MTR;REWIND MOTOR</v>
          </cell>
          <cell r="F37984" t="str">
            <v>REWIND, EQUIPMENT: TYPE: 132KW 2P D315S MTR; METHOD: REWIND MOTOR</v>
          </cell>
        </row>
        <row r="37985">
          <cell r="A37985" t="str">
            <v>3000021713</v>
          </cell>
          <cell r="B37985" t="str">
            <v>5</v>
          </cell>
          <cell r="C37985" t="str">
            <v>Active</v>
          </cell>
          <cell r="D37985" t="str">
            <v>REPAIR, EQUIPMENT, ELECTRICAL</v>
          </cell>
          <cell r="E37985" t="str">
            <v>REPR EQP ELEC:TESTER; 77, MULTIMETER</v>
          </cell>
          <cell r="F37985" t="str">
            <v>REPAIR, EQUIPMENT, ELECTRICAL: TYPE: TESTER; 77, MULTIMETER; REPAIR TYPE: SCREEN, MICROPHONE; TEST: SANAS</v>
          </cell>
        </row>
        <row r="37986">
          <cell r="A37986" t="str">
            <v>3000019111</v>
          </cell>
          <cell r="B37986" t="str">
            <v>5</v>
          </cell>
          <cell r="C37986" t="str">
            <v>Active</v>
          </cell>
          <cell r="D37986" t="str">
            <v>EXCAVATE</v>
          </cell>
          <cell r="E37986" t="str">
            <v>EXCVT:SOIL,CABLE INSTALLATION,G5</v>
          </cell>
          <cell r="F37986" t="str">
            <v>EXCAVATE; METHOD EXCAVATION FOR OPEN DRAINS IN SOFT MATERIAL SITUATED WITHIN THE FOLLOWING DEPTH RANGES BELOW THE SURFACE LEVEL: UP TO 1.5M, GROUND TYPE SOIL, REASON CABLE INSTALLATION, FILLING MATERIAL G5</v>
          </cell>
        </row>
        <row r="37987">
          <cell r="A37987" t="str">
            <v>3000020634</v>
          </cell>
          <cell r="B37987" t="str">
            <v>5</v>
          </cell>
          <cell r="C37987" t="str">
            <v>Active</v>
          </cell>
          <cell r="D37987" t="str">
            <v>CLEAN, AREA</v>
          </cell>
          <cell r="E37987" t="str">
            <v>CLEAN, AREA:DISINFECTION NEG SITE</v>
          </cell>
          <cell r="F37987" t="str">
            <v>CLEAN, AREA: TYPE: DISINFECTION NEG SITE; METHOD: USING THE DISINFECTION PROCEDURE; FREQUENCY: ONCE OFF</v>
          </cell>
        </row>
        <row r="37988">
          <cell r="A37988" t="str">
            <v>3000022795</v>
          </cell>
          <cell r="B37988" t="str">
            <v>4</v>
          </cell>
          <cell r="C37988" t="str">
            <v>Active</v>
          </cell>
          <cell r="D37988" t="str">
            <v>REPAIR, EQUIPMENT</v>
          </cell>
          <cell r="E37988" t="str">
            <v>REPR EQP:LEVER HOIST</v>
          </cell>
          <cell r="F37988" t="str">
            <v>REPAIR, EQUIPMENT: TYPE: LEVER HOIST</v>
          </cell>
        </row>
        <row r="37989">
          <cell r="A37989" t="str">
            <v>3000016111</v>
          </cell>
          <cell r="B37989" t="str">
            <v>5</v>
          </cell>
          <cell r="C37989" t="str">
            <v>Active</v>
          </cell>
          <cell r="D37989" t="str">
            <v>CONTROL, VEGETATION</v>
          </cell>
          <cell r="E37989" t="str">
            <v>CTRL VEG:FOREST;CYCLE 1;CUTTING</v>
          </cell>
          <cell r="F37989" t="str">
            <v>CONTROL, VEGETATION: BIOME REGION: FOREST; CHARGE RATE: CYCLE 1; APPLICATION TYPE: CHAINSAW AND BRUSH CUTTER HERBICIDE; METHOD: CUTTING</v>
          </cell>
        </row>
        <row r="37990">
          <cell r="A37990" t="str">
            <v>3000017761</v>
          </cell>
          <cell r="B37990" t="str">
            <v>5</v>
          </cell>
          <cell r="C37990" t="str">
            <v>Active</v>
          </cell>
          <cell r="D37990" t="str">
            <v>REFURBISH, EQUIPMENT</v>
          </cell>
          <cell r="E37990" t="str">
            <v>REFURBISH EQUIP:SEAL AIR FAN</v>
          </cell>
          <cell r="F37990" t="str">
            <v>REFURBISH, EQUIPMENT: TYPE: SEAL AIR FAN; METHOD: REPAIRING DAMAGES AND BALANCING THE FANS</v>
          </cell>
        </row>
        <row r="37991">
          <cell r="A37991" t="str">
            <v>3000015759</v>
          </cell>
          <cell r="B37991" t="str">
            <v>5</v>
          </cell>
          <cell r="C37991" t="str">
            <v>Active</v>
          </cell>
          <cell r="D37991" t="str">
            <v>PAY, FEE</v>
          </cell>
          <cell r="E37991" t="str">
            <v>PAY FEE:TUBE BUNDLES;NT;ONCE OFF</v>
          </cell>
          <cell r="F37991" t="str">
            <v>PAY, FEE: TYPE: TUBE BUNDLES; CHARGE RATE: NT; FREQUENCY: ONCE OFF</v>
          </cell>
        </row>
        <row r="37992">
          <cell r="A37992" t="str">
            <v>3000015867</v>
          </cell>
          <cell r="B37992" t="str">
            <v>4</v>
          </cell>
          <cell r="C37992" t="str">
            <v>Active</v>
          </cell>
          <cell r="D37992" t="str">
            <v>EXCAVATE</v>
          </cell>
          <cell r="E37992" t="str">
            <v>EXCVT:AUGER,SOIL,11M POLE, DP 1.8M</v>
          </cell>
          <cell r="F37992" t="str">
            <v>EXCAVATE; METHOD AUGER, GROUND TYPE SOIL, REASON 11M POLE, DP 1.8M; DRAWING NO: D-DT-0330, REV 0; POLE MATERIAL: CONCRETE</v>
          </cell>
        </row>
        <row r="37993">
          <cell r="A37993" t="str">
            <v>3000013213</v>
          </cell>
          <cell r="B37993" t="str">
            <v>3</v>
          </cell>
          <cell r="C37993" t="str">
            <v>Active</v>
          </cell>
          <cell r="D37993" t="str">
            <v>RENT, BIN</v>
          </cell>
          <cell r="E37993" t="str">
            <v>RENT BIN:HYGIENE WALL;PLASTIC</v>
          </cell>
          <cell r="F37993" t="str">
            <v>RENT, BIN: TYPE: HYGIENE WALL; MATERIAL: PLASTIC</v>
          </cell>
        </row>
        <row r="37994">
          <cell r="A37994" t="str">
            <v>3000023111</v>
          </cell>
          <cell r="B37994" t="str">
            <v>5</v>
          </cell>
          <cell r="C37994" t="str">
            <v>Active</v>
          </cell>
          <cell r="D37994" t="str">
            <v>ANALYZE, SAMPLE</v>
          </cell>
          <cell r="E37994" t="str">
            <v>ANLYZ SAMPL:TRF OIL;EMRG SULPHUR</v>
          </cell>
          <cell r="F37994" t="str">
            <v>ANALYZE, SAMPLE: TYPE: TRANSFORMER OIL; METHOD: EMERGENCY SULPHUR; FEEDBACK: ACCREDITED LABORATORY REPORT</v>
          </cell>
        </row>
        <row r="37995">
          <cell r="A37995" t="str">
            <v>3000025180</v>
          </cell>
          <cell r="B37995" t="str">
            <v>4</v>
          </cell>
          <cell r="C37995" t="str">
            <v>Active</v>
          </cell>
          <cell r="D37995" t="str">
            <v>INSTALL, GUARD</v>
          </cell>
          <cell r="E37995" t="str">
            <v>INSTL GRD:ALUMINIUM RAZOR COIL WIRE</v>
          </cell>
          <cell r="F37995" t="str">
            <v>INSTALL, GUARD: TYPE: ALUMINIUM RAZOR COIL WIRE; METHOD: MANUAL</v>
          </cell>
        </row>
        <row r="37996">
          <cell r="A37996" t="str">
            <v>3000017029</v>
          </cell>
          <cell r="B37996" t="str">
            <v>5</v>
          </cell>
          <cell r="C37996" t="str">
            <v>Active</v>
          </cell>
          <cell r="D37996" t="str">
            <v>REMOVE, CABLE</v>
          </cell>
          <cell r="E37996" t="str">
            <v>REM CBL:4 CORE 2.5MM2</v>
          </cell>
          <cell r="F37996" t="str">
            <v>REMOVE, CABLE; TYPE 4 CORE 2.5MM2, METHOD REMOVAL OF OLD CABLE FROM CABLE TRENCH OR CABLE RACK</v>
          </cell>
        </row>
        <row r="37997">
          <cell r="A37997" t="str">
            <v>3000013565</v>
          </cell>
          <cell r="B37997" t="str">
            <v>4</v>
          </cell>
          <cell r="C37997" t="str">
            <v>Active</v>
          </cell>
          <cell r="D37997" t="str">
            <v>MAINTAIN, INSTRUMENT</v>
          </cell>
          <cell r="E37997" t="str">
            <v>MAINT INSTR:UPGRADE SYSTEMATICALLY</v>
          </cell>
          <cell r="F37997" t="str">
            <v>MAINTAIN, INSTRUMENT; TYPE UPGRADE SYSTEMATICALLY, METHOD PROVIDE SPARES FOR THE NITA II ELEMENTARY ANALYSER</v>
          </cell>
        </row>
        <row r="37998">
          <cell r="A37998" t="str">
            <v>3000032772</v>
          </cell>
          <cell r="B37998" t="str">
            <v>5</v>
          </cell>
          <cell r="C37998" t="str">
            <v>Active</v>
          </cell>
          <cell r="D37998" t="str">
            <v>TEST, EQUIPMENT, MECHANICAL</v>
          </cell>
          <cell r="E37998" t="str">
            <v>TEST EQP MECH:STOP AND START TESTING</v>
          </cell>
          <cell r="F37998" t="str">
            <v>TEST, EQUIPMENT, MECHANICAL: TYPE: STOP AND START TESTING; METHOD: PERFOMING OF ALL RELEVENT TESTS ON TANKS; FREQUENCY: AS REQUIRED; FEEDBACK: INSPECTION AND TESTS RESULTS</v>
          </cell>
        </row>
        <row r="37999">
          <cell r="A37999" t="str">
            <v>3000020104</v>
          </cell>
          <cell r="B37999" t="str">
            <v>5</v>
          </cell>
          <cell r="C37999" t="str">
            <v>Active</v>
          </cell>
          <cell r="D37999" t="str">
            <v>INSPECT, EQUIPMENT</v>
          </cell>
          <cell r="E37999" t="str">
            <v>INSP EQP:QUALITY CONTROL,ASSESMENT</v>
          </cell>
          <cell r="F37999" t="str">
            <v>INSPECT, EQUIPMENT; TYPE QUALITY CONTROL, METHOD ASSESMENT, FEEDBACK MONTHLY REPORT</v>
          </cell>
        </row>
        <row r="38000">
          <cell r="A38000" t="str">
            <v>3000020130</v>
          </cell>
          <cell r="B38000" t="str">
            <v>5</v>
          </cell>
          <cell r="C38000" t="str">
            <v>Active</v>
          </cell>
          <cell r="D38000" t="str">
            <v>TEST, EQUIPMENT, ELECTRICAL</v>
          </cell>
          <cell r="E38000" t="str">
            <v>TEST EQP ELEC:VISUAL;ONCE OFF;WRITTEN</v>
          </cell>
          <cell r="F38000" t="str">
            <v>TEST, EQUIPMENT, ELECTRICAL: TYPE: VISUAL; METHOD: TEST GENERATOR EQUIPMENT, STATOR CORE, DYE-PEN OF STATOR FRAME, HV TEST OF THE GEN STATOR, COLD COMMISSIONING OF THE GENERATOR; FREQUENCY: ONCE OFF; FEEDBACK: WRITTEN</v>
          </cell>
        </row>
        <row r="38001">
          <cell r="A38001" t="str">
            <v>3000019422</v>
          </cell>
          <cell r="B38001" t="str">
            <v>5</v>
          </cell>
          <cell r="C38001" t="str">
            <v>Active</v>
          </cell>
          <cell r="D38001" t="str">
            <v>CALIBRATE, EQUIPMENT</v>
          </cell>
          <cell r="E38001" t="str">
            <v>CAL EQP:STROKE LIGHT AND TACHOMETER T660</v>
          </cell>
          <cell r="F38001" t="str">
            <v>CALIBRATE, EQUIPMENT: TYPE: STROKE LIGHT AND TACHOMETER T660; FREQUENCY: YEARLY; METHOD: SANS ACCREDITED CERTIFICATE</v>
          </cell>
        </row>
        <row r="38002">
          <cell r="A38002" t="str">
            <v>3000021856</v>
          </cell>
          <cell r="B38002" t="str">
            <v>5</v>
          </cell>
          <cell r="C38002" t="str">
            <v>Active</v>
          </cell>
          <cell r="D38002" t="str">
            <v>ERECT, POLE</v>
          </cell>
          <cell r="E38002" t="str">
            <v>ERECT POLE:10M, TOP 160-179MM, SOIL 3;H5</v>
          </cell>
          <cell r="F38002" t="str">
            <v>ERECT, POLE: TYPE: 10M, TOP 160-179MM, SOIL 3; MATERIAL: WOOD H5; METHOD: PLANT, BACKFILL AND COMPACT; DRAWING NO: D-DT-0052 REV 0</v>
          </cell>
        </row>
        <row r="38003">
          <cell r="A38003" t="str">
            <v>3000012548</v>
          </cell>
          <cell r="B38003" t="str">
            <v>5</v>
          </cell>
          <cell r="C38003" t="str">
            <v>Active</v>
          </cell>
          <cell r="D38003" t="str">
            <v>CLEAN, AREA</v>
          </cell>
          <cell r="E38003" t="str">
            <v>CLEAN, AREA:2 WEEKLY REMOVAL,3 YR</v>
          </cell>
          <cell r="F38003" t="str">
            <v>CLEAN, AREA; TYPE SEWAGE REMOVAL SERVICE FROM SERE WIND FARM, KOEKENAAP, METHOD 2 WEEKLY REMOVAL, FREQUENCY 3 YR</v>
          </cell>
        </row>
        <row r="38004">
          <cell r="A38004" t="str">
            <v>3000016081</v>
          </cell>
          <cell r="B38004" t="str">
            <v>5</v>
          </cell>
          <cell r="C38004" t="str">
            <v>Active</v>
          </cell>
          <cell r="D38004" t="str">
            <v>EXCAVATE</v>
          </cell>
          <cell r="E38004" t="str">
            <v>EXCVT:MECHANICAL;ROCK;IMPORTED SOIL</v>
          </cell>
          <cell r="F38004" t="str">
            <v>EXCAVATE: METHOD: MECHANICAL; GROUND TYPE: ROCK; REASON: ADVERSE SUBTERRANEAN, 13M - 16M POLE WOOD BACK-ACTOR OR HAND (2.2M DEEP); FILLING MATERIAL: IMPORTED SOIL</v>
          </cell>
        </row>
        <row r="38005">
          <cell r="A38005" t="str">
            <v>3000018230</v>
          </cell>
          <cell r="B38005" t="str">
            <v>5</v>
          </cell>
          <cell r="C38005" t="str">
            <v>Active</v>
          </cell>
          <cell r="D38005" t="str">
            <v>CONFIGURATION, SECONDARY PLANT EQUIPMENT</v>
          </cell>
          <cell r="E38005" t="str">
            <v>CONFIG SEC PLNT EQP:6-EXTDFR-2-ENG</v>
          </cell>
          <cell r="F38005" t="str">
            <v>CONFIGURATION, SECONDARY PLANT EQUIPMENT: CONFIGURATION TYPE: 6-EXTDFR-2-ENG; ENGINEERING: HANDLING AND INTEGRATION OF A FREE-ISSUE DISTURBANCE RECORDER (EHV FEEDERS, 765KV TRANSFORMERS)</v>
          </cell>
        </row>
        <row r="38006">
          <cell r="A38006" t="str">
            <v>3000022863</v>
          </cell>
          <cell r="B38006" t="str">
            <v>5</v>
          </cell>
          <cell r="C38006" t="str">
            <v>Active</v>
          </cell>
          <cell r="D38006" t="str">
            <v>MAINTAIN, EQUIPMENT, OFFICE</v>
          </cell>
          <cell r="E38006" t="str">
            <v>MAINT EQP OFFC:AS AND WHEN REQUIRED</v>
          </cell>
          <cell r="F38006" t="str">
            <v>MAINTAIN, EQUIPMENT, OFFICE: TYPE: PRE-FORM CAST IRON REPAIRS; FREQUENCY: AS AND WHEN REQUIRED; METHOD: WORK TO BE PERFORMED IN ACCORDANCE WITH SUPPLIERS WORKING PROCEDURES</v>
          </cell>
        </row>
        <row r="38007">
          <cell r="A38007" t="str">
            <v>3000015365</v>
          </cell>
          <cell r="B38007" t="str">
            <v>5</v>
          </cell>
          <cell r="C38007" t="str">
            <v>Active</v>
          </cell>
          <cell r="D38007" t="str">
            <v>TEST, EQUIPMENT, SAFETY</v>
          </cell>
          <cell r="E38007" t="str">
            <v>TEST EQP SFTY:PALLET TROLLEY 2.5 T</v>
          </cell>
          <cell r="F38007" t="str">
            <v>TEST, EQUIPMENT, SAFETY: TYPE: PALLET TROLLEY 2.5 T; METHOD: LOAD TESTING; FREQUENCY: 6 MONTHS; FEEDBACK: WRITTEN; SERIAL NUMBER PT 1</v>
          </cell>
        </row>
        <row r="38008">
          <cell r="A38008" t="str">
            <v>3000027936</v>
          </cell>
          <cell r="B38008" t="str">
            <v>5</v>
          </cell>
          <cell r="C38008" t="str">
            <v>Active</v>
          </cell>
          <cell r="D38008" t="str">
            <v>CLEAN, EQUIPMENT</v>
          </cell>
          <cell r="E38008" t="str">
            <v>CLEAN EQP:FLOATING RINGS;AS REQUIRED</v>
          </cell>
          <cell r="F38008" t="str">
            <v>CLEAN, EQUIPMENT: TYPE: FLOATING RINGS; METHOD: STRIP, SHOT BLAST; FREQUENCY: AS REQUIRED</v>
          </cell>
        </row>
        <row r="38009">
          <cell r="A38009" t="str">
            <v>3000011421</v>
          </cell>
          <cell r="B38009" t="str">
            <v>2</v>
          </cell>
          <cell r="C38009" t="str">
            <v>Active</v>
          </cell>
          <cell r="D38009" t="str">
            <v>EXCAVATE</v>
          </cell>
          <cell r="E38009" t="str">
            <v>EXCVT</v>
          </cell>
          <cell r="F38009" t="str">
            <v>EXCAVATE</v>
          </cell>
        </row>
        <row r="38010">
          <cell r="A38010" t="str">
            <v>3000011435</v>
          </cell>
          <cell r="B38010" t="str">
            <v>3</v>
          </cell>
          <cell r="C38010" t="str">
            <v>Active</v>
          </cell>
          <cell r="D38010" t="str">
            <v>EXCAVATE</v>
          </cell>
          <cell r="E38010" t="str">
            <v>EXCVT:COMPRESSOR / AUGER</v>
          </cell>
          <cell r="F38010" t="str">
            <v>EXCAVATE: METHOD: COMPRESSOR / AUGER</v>
          </cell>
        </row>
        <row r="38011">
          <cell r="A38011" t="str">
            <v>3000020353</v>
          </cell>
          <cell r="B38011" t="str">
            <v>4</v>
          </cell>
          <cell r="C38011" t="str">
            <v>Active</v>
          </cell>
          <cell r="D38011" t="str">
            <v>ASSEMBLE, STRUCTURE</v>
          </cell>
          <cell r="E38011" t="str">
            <v>ASSEMBL STRUCT:STEEL</v>
          </cell>
          <cell r="F38011" t="str">
            <v>ASSEMBLE, STRUCTURE: TYPE: TAKE-OFF 1.7M CROSSARM (HARE); MATERIAL: STEEL</v>
          </cell>
        </row>
        <row r="38012">
          <cell r="A38012" t="str">
            <v>3000012484</v>
          </cell>
          <cell r="B38012" t="str">
            <v>5</v>
          </cell>
          <cell r="C38012" t="str">
            <v>Active</v>
          </cell>
          <cell r="D38012" t="str">
            <v>INSTALL, EQUIPMENT</v>
          </cell>
          <cell r="E38012" t="str">
            <v>INSTL EQP:FLIP CHART BOARD</v>
          </cell>
          <cell r="F38012" t="str">
            <v>INSTALL, EQUIPMENT: TYPE: FLIP CHART BOARD; METHOD: USE FOR TRAINING PURPOSES; STANDARD: ALUMINIUM FRAME</v>
          </cell>
        </row>
        <row r="38013">
          <cell r="A38013" t="str">
            <v>3000022299</v>
          </cell>
          <cell r="B38013" t="str">
            <v>4</v>
          </cell>
          <cell r="C38013" t="str">
            <v>Active</v>
          </cell>
          <cell r="D38013" t="str">
            <v>INSTALL, EQUIPMENT, ELECTRICAL</v>
          </cell>
          <cell r="E38013" t="str">
            <v>INSTL EQP ELEC:DUAL PH XFMR/LV FUSE 40A</v>
          </cell>
          <cell r="F38013" t="str">
            <v>INSTALL, EQUIPMENT, ELECTRICAL: TYPE: DUAL PH XFMR/LV FUSE 40A; METHOD: FUSE HOLDER CONNECTION FOR ABC CONDUCTOR WITH FUSE TYPE NH00; DRAWING NO: D-DT-0309 REV 0; TRANSFORMER PROTECTION</v>
          </cell>
        </row>
        <row r="38014">
          <cell r="A38014" t="str">
            <v>3000029551</v>
          </cell>
          <cell r="B38014" t="str">
            <v>5</v>
          </cell>
          <cell r="C38014" t="str">
            <v>Active</v>
          </cell>
          <cell r="D38014" t="str">
            <v>BUILD, FOUNDATION</v>
          </cell>
          <cell r="E38014" t="str">
            <v>BLD FNDTN:3P 132KV HEAVY COND 21.3M ROCK</v>
          </cell>
          <cell r="F38014" t="str">
            <v>BUILD, FOUNDATION: TYPE: 3P 132KV HEAVY COND 21.3M ROCK; FINISH: SMOOTH FLOAT; 2-WT-1285; 0-5 DEG &amp; D-DT-7852, INLINE STRN, STEEL MATERIAL</v>
          </cell>
        </row>
        <row r="38015">
          <cell r="A38015" t="str">
            <v>3000033523</v>
          </cell>
          <cell r="B38015" t="str">
            <v>4</v>
          </cell>
          <cell r="C38015" t="str">
            <v>Active</v>
          </cell>
          <cell r="D38015" t="str">
            <v>MAINTAIN, SYSTEM</v>
          </cell>
          <cell r="E38015" t="str">
            <v>MAINT SYS:IRRIGATION</v>
          </cell>
          <cell r="F38015" t="str">
            <v>MAINTAIN, SYSTEM; TYPE IRRIGATION, METHOD REINSTATE IN PHASES KNPS</v>
          </cell>
        </row>
        <row r="38016">
          <cell r="A38016" t="str">
            <v>3000027693</v>
          </cell>
          <cell r="B38016" t="str">
            <v>4</v>
          </cell>
          <cell r="C38016" t="str">
            <v>Active</v>
          </cell>
          <cell r="D38016" t="str">
            <v>INSTALL, EQUIPMENT, COMMUNICATION</v>
          </cell>
          <cell r="E38016" t="str">
            <v>INSTL EQP COMM:PATCH PANEL</v>
          </cell>
          <cell r="F38016" t="str">
            <v>INSTALL, EQUIPMENT, COMMUNICATION: TYPE: PATCH PANEL; METHOD: MOUNT INSIDE CABINET; INCLUDING LABELLING</v>
          </cell>
        </row>
        <row r="38017">
          <cell r="A38017" t="str">
            <v>3000016960</v>
          </cell>
          <cell r="B38017" t="str">
            <v>5</v>
          </cell>
          <cell r="C38017" t="str">
            <v>Active</v>
          </cell>
          <cell r="D38017" t="str">
            <v>INSTALL, EARTHING</v>
          </cell>
          <cell r="E38017" t="str">
            <v>INSTL EARTH:50X3MM FLAT COPPER CONDUCTOR</v>
          </cell>
          <cell r="F38017" t="str">
            <v>INSTALL, EARTHING: TYPE: 50X3MM FLAT COPPER CONDUCTOR</v>
          </cell>
        </row>
        <row r="38018">
          <cell r="A38018" t="str">
            <v>3000033645</v>
          </cell>
          <cell r="B38018" t="str">
            <v>4</v>
          </cell>
          <cell r="C38018" t="str">
            <v>Active</v>
          </cell>
          <cell r="D38018" t="str">
            <v>HIRE, SUPERVISOR</v>
          </cell>
          <cell r="E38018" t="str">
            <v>HIRE SUPVSR:LEVEL 3;NIGHT SHIFT;3 YR</v>
          </cell>
          <cell r="F38018" t="str">
            <v>HIRE, SUPERVISOR: EXPERIENCE LEVEL: LEVEL 3; TYPE: NIGHT SHIFT; QUALIFICATION: SUPERVISOR CERTIFICATE AND ROPE ACCESS LEVEL 3 CERTIFICATE; NUMBER OF YEARS EXPERIENCE: 3 YR; REQUIRED EXPERIENCE: SUPERVISOR</v>
          </cell>
        </row>
        <row r="38019">
          <cell r="A38019" t="str">
            <v>3000017996</v>
          </cell>
          <cell r="B38019" t="str">
            <v>5</v>
          </cell>
          <cell r="C38019" t="str">
            <v>Active</v>
          </cell>
          <cell r="D38019" t="str">
            <v>TEST, EQUIPMENT, SAFETY</v>
          </cell>
          <cell r="E38019" t="str">
            <v>TEST EQP SFTY:LOAD TESTING;YEARLY</v>
          </cell>
          <cell r="F38019" t="str">
            <v>TEST, EQUIPMENT, SAFETY: TYPE: LIFTING EQUIPMENT; MACHINERY; METHOD: LOAD TESTING; FREQUENCY: YEARLY; FEEDBACK: LOAD TEST CERTIFICATE</v>
          </cell>
        </row>
        <row r="38020">
          <cell r="A38020" t="str">
            <v>3000021218</v>
          </cell>
          <cell r="B38020" t="str">
            <v>5</v>
          </cell>
          <cell r="C38020" t="str">
            <v>Active</v>
          </cell>
          <cell r="D38020" t="str">
            <v>MAINTAIN, BUILDING</v>
          </cell>
          <cell r="E38020" t="str">
            <v>MAINT BLDG:DOMESTIC ELECTRICAL WIRING</v>
          </cell>
          <cell r="F38020" t="str">
            <v>MAINTAIN, BUILDING: TYPE: DOMESTIC ELECTRICAL WIRING; FREQUENCY: ONCE OFF; METHOD: THE MAINTENANCE OF ELECTRICAL WIRING BY MEANS OF BUT NOT LIMITED TO INSPECTION, TESTING AND REPAIR</v>
          </cell>
        </row>
        <row r="38021">
          <cell r="A38021" t="str">
            <v>3000011929</v>
          </cell>
          <cell r="B38021" t="str">
            <v>5</v>
          </cell>
          <cell r="C38021" t="str">
            <v>Active</v>
          </cell>
          <cell r="D38021" t="str">
            <v>CALIBRATE, EQUIPMENT</v>
          </cell>
          <cell r="E38021" t="str">
            <v>CAL EQP:PCTFE/PTFE FLAT STOPCOCK</v>
          </cell>
          <cell r="F38021" t="str">
            <v>CALIBRATE, EQUIPMENT: TYPE: PCTFE/PTFE FLAT STOPCOCK; FREQUENCY: AS AND WHEN REQUIRED; METHOD: PREVENTATIVE MAINTENANCE; ITEM NUMBER: 61542020</v>
          </cell>
        </row>
        <row r="38022">
          <cell r="A38022" t="str">
            <v>3000014763</v>
          </cell>
          <cell r="B38022" t="str">
            <v>5</v>
          </cell>
          <cell r="C38022" t="str">
            <v>Active</v>
          </cell>
          <cell r="D38022" t="str">
            <v>BUILD, FOUNDATION</v>
          </cell>
          <cell r="E38022" t="str">
            <v>BLD FNDTN:3-POLE TERM STRUCT 3X15.6</v>
          </cell>
          <cell r="F38022" t="str">
            <v>BUILD, FOUNDATION: TYPE: 3-POLE TERM STRUCT 3X15.6; FINISH: SMOOTH FLOAT; 3-POLE TERM STRUCTURE 0-90 DEG, PLANT 2M, BOTTOM ATTACHEMENT 13.6M</v>
          </cell>
        </row>
        <row r="38023">
          <cell r="A38023" t="str">
            <v>3000011704</v>
          </cell>
          <cell r="B38023" t="str">
            <v>5</v>
          </cell>
          <cell r="C38023" t="str">
            <v>Active</v>
          </cell>
          <cell r="D38023" t="str">
            <v>CALIBRATE, EQUIPMENT</v>
          </cell>
          <cell r="E38023" t="str">
            <v>CAL EQP:MAIN GEARBOX LUBRICATION SYSTEM</v>
          </cell>
          <cell r="F38023" t="str">
            <v>CALIBRATE, EQUIPMENT: TYPE: MAIN GEARBOX LUBRICATION SYSTEM; FREQUENCY: AS AND WHEN REQUIRED; METHOD: ON-SITE CERTIFICATION; MAIN GEARBOX LUBRICATION SYSTEM (ND 20 MM TEST PRESSURE 400 KPA) BRIKETT 485, PRV PRESSURE TEST AND CERTIFICATION</v>
          </cell>
        </row>
        <row r="38024">
          <cell r="A38024" t="str">
            <v>3000016992</v>
          </cell>
          <cell r="B38024" t="str">
            <v>5</v>
          </cell>
          <cell r="C38024" t="str">
            <v>Active</v>
          </cell>
          <cell r="D38024" t="str">
            <v>BUILD, FOUNDATION</v>
          </cell>
          <cell r="E38024" t="str">
            <v>BLD FNDTN:SMOOTH FLOAT</v>
          </cell>
          <cell r="F38024" t="str">
            <v>BUILD, FOUNDATION: TYPE: MEDIUM EQUIPMENT LATTICE SUPPORT FOUNDATION DETAILS 2.5M CRS (SOIL TYPE 3); FINISH: SMOOTH FLOAT</v>
          </cell>
        </row>
        <row r="38025">
          <cell r="A38025" t="str">
            <v>3000018923</v>
          </cell>
          <cell r="B38025" t="str">
            <v>5</v>
          </cell>
          <cell r="C38025" t="str">
            <v>Active</v>
          </cell>
          <cell r="D38025" t="str">
            <v>REPAIR, STRUCTURE</v>
          </cell>
          <cell r="E38025" t="str">
            <v>REPR STRUCT:CONCRETE SEALING; BONDING</v>
          </cell>
          <cell r="F38025" t="str">
            <v>REPAIR, STRUCTURE; TYPE CONCRETE SEALING; BONDING, MATERIAL KRYTON'S KRYSTOL, METHOD ASH SUMP SUCTION CONCRETE WALL, USING CRACK AND SPALLING REPAIR OF THE EXTERIOR SURFACE OF THE AREA, AND ALSO WATERPROOFING SURFACE TREATMENT OF THE CONCRETE EXTERIOR WALL</v>
          </cell>
        </row>
        <row r="38026">
          <cell r="A38026" t="str">
            <v>3000015850</v>
          </cell>
          <cell r="B38026" t="str">
            <v>5</v>
          </cell>
          <cell r="C38026" t="str">
            <v>Active</v>
          </cell>
          <cell r="D38026" t="str">
            <v>MAINTAIN, EQUIPMENT</v>
          </cell>
          <cell r="E38026" t="str">
            <v>MAINT EQP:SCREENS;3 YR</v>
          </cell>
          <cell r="F38026" t="str">
            <v>MAINTAIN, EQUIPMENT: TYPE: SCREENS; FREQUENCY: 3 YR; METHOD: SERVICE AND MAINTAIN MOBILE COAL SCREENS</v>
          </cell>
        </row>
        <row r="38027">
          <cell r="A38027" t="str">
            <v>3000022420</v>
          </cell>
          <cell r="B38027" t="str">
            <v>5</v>
          </cell>
          <cell r="C38027" t="str">
            <v>Active</v>
          </cell>
          <cell r="D38027" t="str">
            <v>REPAIR, EQUIPMENT, ELECTRICAL</v>
          </cell>
          <cell r="E38027" t="str">
            <v>REPR EQP ELEC:SCREEN, MICROPHONE;SANAS</v>
          </cell>
          <cell r="F38027" t="str">
            <v>REPAIR, EQUIPMENT, ELECTRICAL: TYPE: TESTER; TDS2012, OSCILLOSCOPE; REPAIR TYPE: SCREEN, MICROPHONE; TEST: SANAS</v>
          </cell>
        </row>
        <row r="38028">
          <cell r="A38028" t="str">
            <v>3000020466</v>
          </cell>
          <cell r="B38028" t="str">
            <v>4</v>
          </cell>
          <cell r="C38028" t="str">
            <v>Active</v>
          </cell>
          <cell r="D38028" t="str">
            <v>PAY, FEE</v>
          </cell>
          <cell r="E38028" t="str">
            <v>PAY FEE:DISPUTE LEVY</v>
          </cell>
          <cell r="F38028" t="str">
            <v>PAY, FEE: TYPE: DISPUTE LEVY</v>
          </cell>
        </row>
        <row r="38029">
          <cell r="A38029" t="str">
            <v>3000028740</v>
          </cell>
          <cell r="B38029" t="str">
            <v>5</v>
          </cell>
          <cell r="C38029" t="str">
            <v>Active</v>
          </cell>
          <cell r="D38029" t="str">
            <v>INSTALL, COMPONENT</v>
          </cell>
          <cell r="E38029" t="str">
            <v>INSTL COMPNT:METER BOX</v>
          </cell>
          <cell r="F38029" t="str">
            <v>INSTALL, COMPONENT: TYPE: METER BOX; METHOD: ATTACH TO TRANSFORMER POLE; FOR SCHOOLS AND CLINICS</v>
          </cell>
        </row>
        <row r="38030">
          <cell r="A38030" t="str">
            <v>3000016778</v>
          </cell>
          <cell r="B38030" t="str">
            <v>4</v>
          </cell>
          <cell r="C38030" t="str">
            <v>Active</v>
          </cell>
          <cell r="D38030" t="str">
            <v>INSTALL, CABLE</v>
          </cell>
          <cell r="E38030" t="str">
            <v>INSTL CBL:4 CORE 16MM2</v>
          </cell>
          <cell r="F38030" t="str">
            <v>INSTALL, CABLE: TYPE: 4 CORE 16MM2; METHOD: INSTALLATION OF CABLE AND CABLE NUMBER AT BOTH ENDS</v>
          </cell>
        </row>
        <row r="38031">
          <cell r="A38031" t="str">
            <v>3000014374</v>
          </cell>
          <cell r="B38031" t="str">
            <v>5</v>
          </cell>
          <cell r="C38031" t="str">
            <v>Active</v>
          </cell>
          <cell r="D38031" t="str">
            <v>INSTALL, PIPE</v>
          </cell>
          <cell r="E38031" t="str">
            <v>INSTL PIPE:PLASTIC;MANUAL</v>
          </cell>
          <cell r="F38031" t="str">
            <v>INSTALL, PIPE: TYPE: BUILDING ENTRY SINGLE PIPE 110MM; MATERIAL: PLASTIC; METHOD: MANUAL; REFERENCE NO: E-T-BES; CORP 4400R UPDATED IT LAN CABLING COMPARISON</v>
          </cell>
        </row>
        <row r="38032">
          <cell r="A38032" t="str">
            <v>3000018095</v>
          </cell>
          <cell r="B38032" t="str">
            <v>5</v>
          </cell>
          <cell r="C38032" t="str">
            <v>Active</v>
          </cell>
          <cell r="D38032" t="str">
            <v>MAINTAIN, POWER SUPPLY</v>
          </cell>
          <cell r="E38032" t="str">
            <v>MAINT PWR SUP:AS AND WHEN REQUIRED</v>
          </cell>
          <cell r="F38032" t="str">
            <v>MAINTAIN, POWER SUPPLY; TYPE NORMAL; EMERGENCY MAINTENANCE, FREQUENCY AS AND WHEN REQUIRED, METHOD OPERATIONS AND MAINTENANCE</v>
          </cell>
        </row>
        <row r="38033">
          <cell r="A38033" t="str">
            <v>3000032057</v>
          </cell>
          <cell r="B38033" t="str">
            <v>5</v>
          </cell>
          <cell r="C38033" t="str">
            <v>Active</v>
          </cell>
          <cell r="D38033" t="str">
            <v>PROVIDE, COURIER SERVICE</v>
          </cell>
          <cell r="E38033" t="str">
            <v>PRVD COUR SERV:PARCEL,TO/FRM GRJ-STB</v>
          </cell>
          <cell r="F38033" t="str">
            <v>PROVIDE, COURIER SERVICE; TYPE PARCEL, METHOD TO/FRM GRJ-STB, DURATION OVERNIGHT</v>
          </cell>
        </row>
        <row r="38034">
          <cell r="A38034" t="str">
            <v>3000011510</v>
          </cell>
          <cell r="B38034" t="str">
            <v>3</v>
          </cell>
          <cell r="C38034" t="str">
            <v>Active</v>
          </cell>
          <cell r="D38034" t="str">
            <v>ERECT, POLE</v>
          </cell>
          <cell r="E38034" t="str">
            <v>ERECT POLE:PINE 160-179MM TOP DIAMETER</v>
          </cell>
          <cell r="F38034" t="str">
            <v>ERECT, POLE: TYPE: PINE 160-179MM TOP DIAMETER; MATERIAL: WOOD</v>
          </cell>
        </row>
        <row r="38035">
          <cell r="A38035" t="str">
            <v>3000030461</v>
          </cell>
          <cell r="B38035" t="str">
            <v>5</v>
          </cell>
          <cell r="C38035" t="str">
            <v>Active</v>
          </cell>
          <cell r="D38035" t="str">
            <v>ERECT, POLE</v>
          </cell>
          <cell r="E38035" t="str">
            <v>ERECT POLE:21 M, INTERMEDIATE,TWIN COND</v>
          </cell>
          <cell r="F38035" t="str">
            <v>ERECT, POLE; TYPE 21 M, INTERMEDIATE,TWIN COND, MATERIAL STEEL, METHOD PHYSICAL AND MECHANICAL; 2-WT-1294, 132KV</v>
          </cell>
        </row>
        <row r="38036">
          <cell r="A38036" t="str">
            <v>3000031536</v>
          </cell>
          <cell r="B38036" t="str">
            <v>4</v>
          </cell>
          <cell r="C38036" t="str">
            <v>Active</v>
          </cell>
          <cell r="D38036" t="str">
            <v>PAY, FEE</v>
          </cell>
          <cell r="E38036" t="str">
            <v>PAY FEE:STORAGE DOCUMENT BOXES</v>
          </cell>
          <cell r="F38036" t="str">
            <v>PAY, FEE: TYPE: STORAGE DOCUMENT BOXES; FREQUENCY: AS AND WHEN REQUIRED</v>
          </cell>
        </row>
        <row r="38037">
          <cell r="A38037" t="str">
            <v>3000021180</v>
          </cell>
          <cell r="B38037" t="str">
            <v>5</v>
          </cell>
          <cell r="C38037" t="str">
            <v>Active</v>
          </cell>
          <cell r="D38037" t="str">
            <v>REPAIR, VALVE, CHECK</v>
          </cell>
          <cell r="E38037" t="str">
            <v>REPR VLV CHECK:BALL</v>
          </cell>
          <cell r="F38037" t="str">
            <v>REPAIR, VALVE, CHECK; TYPE BALL, METHOD ORIGINAL SPECIFICATION</v>
          </cell>
        </row>
        <row r="38038">
          <cell r="A38038" t="str">
            <v>3000013850</v>
          </cell>
          <cell r="B38038" t="str">
            <v>5</v>
          </cell>
          <cell r="C38038" t="str">
            <v>Active</v>
          </cell>
          <cell r="D38038" t="str">
            <v>INSTALL, EARTHING</v>
          </cell>
          <cell r="E38038" t="str">
            <v>INSTL EARTH:SUBSTATION EARTH MAT</v>
          </cell>
          <cell r="F38038" t="str">
            <v>INSTALL, EARTHING: TYPE: SUBSTATION EARTH MAT</v>
          </cell>
        </row>
        <row r="38039">
          <cell r="A38039" t="str">
            <v>3000031404</v>
          </cell>
          <cell r="B38039" t="str">
            <v>5</v>
          </cell>
          <cell r="C38039" t="str">
            <v>Active</v>
          </cell>
          <cell r="D38039" t="str">
            <v>ESTABLISH, SITE</v>
          </cell>
          <cell r="E38039" t="str">
            <v>ESTB SITE:TIME RELATED ITEMS,EXCAVATOR</v>
          </cell>
          <cell r="F38039" t="str">
            <v>ESTABLISH, SITE; TYPE TIME RELATED ITEMS, ADDITIONAL TASK EXCAVATOR, MATERIAL SUPPLIER CONTRACTOR</v>
          </cell>
        </row>
        <row r="38040">
          <cell r="A38040" t="str">
            <v>3000034117</v>
          </cell>
          <cell r="B38040" t="str">
            <v>5</v>
          </cell>
          <cell r="C38040" t="str">
            <v>Active</v>
          </cell>
          <cell r="D38040" t="str">
            <v>RENT, CRANE</v>
          </cell>
          <cell r="E38040" t="str">
            <v>RENT CRN:MOBILE;30 T;HT 30 M</v>
          </cell>
          <cell r="F38040" t="str">
            <v>RENT, CRANE: TYPE: MOBILE; LIFTING CAPACITY: 30 T; HEIGHT: 30 M</v>
          </cell>
        </row>
        <row r="38041">
          <cell r="A38041" t="str">
            <v>3000016797</v>
          </cell>
          <cell r="B38041" t="str">
            <v>5</v>
          </cell>
          <cell r="C38041" t="str">
            <v>Active</v>
          </cell>
          <cell r="D38041" t="str">
            <v>REPAIR, LINER</v>
          </cell>
          <cell r="E38041" t="str">
            <v>REPR LNR:END;STEEL</v>
          </cell>
          <cell r="F38041" t="str">
            <v>REPAIR, LINER: TYPE: END; MATERIAL: STEEL; METHOD: MILL END LINER RENEWAL SOW</v>
          </cell>
        </row>
        <row r="38042">
          <cell r="A38042" t="str">
            <v>3000014982</v>
          </cell>
          <cell r="B38042" t="str">
            <v>5</v>
          </cell>
          <cell r="C38042" t="str">
            <v>Active</v>
          </cell>
          <cell r="D38042" t="str">
            <v>ERECT, POLE</v>
          </cell>
          <cell r="E38042" t="str">
            <v>ERECT POLE:STRUCT 0-90 DEG 2X10M &amp; 1X12M</v>
          </cell>
          <cell r="F38042" t="str">
            <v>ERECT, POLE: TYPE: STRUCT 0-90 DEG 2X10M &amp; 1X12M; MATERIAL: STEEL; METHOD: PHYSICAL AND MECHANICAL; POLE, 3-POLE STRAIN STRUCTURE 0-90 DEG, 2 X 10 M AND 1 X 12 M POLES, (PLANT 1.8M, BOTTOM ATTACHEMENT 8 M)</v>
          </cell>
        </row>
        <row r="38043">
          <cell r="A38043" t="str">
            <v>3000016689</v>
          </cell>
          <cell r="B38043" t="str">
            <v>4</v>
          </cell>
          <cell r="C38043" t="str">
            <v>Active</v>
          </cell>
          <cell r="D38043" t="str">
            <v>STRIP AND QUOTE</v>
          </cell>
          <cell r="E38043" t="str">
            <v>STRIP &amp; QUOTE:75KW 4P FRAME 250S/M</v>
          </cell>
          <cell r="F38043" t="str">
            <v>STRIP AND QUOTE: EQUIPMENT: 75KW 4P FRAME 250S/M; STRIP AND QUOTE MTR</v>
          </cell>
        </row>
        <row r="38044">
          <cell r="A38044" t="str">
            <v>3000027392</v>
          </cell>
          <cell r="B38044" t="str">
            <v>5</v>
          </cell>
          <cell r="C38044" t="str">
            <v>Active</v>
          </cell>
          <cell r="D38044" t="str">
            <v>APPLY, COATING</v>
          </cell>
          <cell r="E38044" t="str">
            <v>APPLY CTG:RTV SILICONE RUBBER INSULATOR</v>
          </cell>
          <cell r="F38044" t="str">
            <v>APPLY, COATING: TYPE: RTV SILICONE RUBBER INSULATOR; METHOD: SPRAYING: WC1; COATING THICKNESS: 0.3 MM; SURFACE TYPE: CERAMIC; STANDARD: 240-56063877, 240-56062705, IEC 62073; SURFACE PREPARATION: CLEANING; APPLY ROOM TEMPERATURE VULCANIZED (RTV) SILICONE RUBBER INSULATOR COATING ON VARIOUS SUBSTATION CERAMIC EQUIPMENT INCLUDING SURFACE PREPARATION; SURFACE PREPARATION MAY INCLUDE REMOVAL OF OLD COATING; ACTUAL COATING THICKNESS IS ACCORDING TO SCHEDULE B OF 240-56062705; MANDATORY APPLICABLE STANDARDS INCLUDE 240-56063877 AND 240-56062705</v>
          </cell>
        </row>
        <row r="38045">
          <cell r="A38045" t="str">
            <v>3000020185</v>
          </cell>
          <cell r="B38045" t="str">
            <v>4</v>
          </cell>
          <cell r="C38045" t="str">
            <v>Active</v>
          </cell>
          <cell r="D38045" t="str">
            <v>REPAIR, MOTOR, ELECTRIC</v>
          </cell>
          <cell r="E38045" t="str">
            <v>REPR MTR ELEC:LOW VOLTAGE</v>
          </cell>
          <cell r="F38045" t="str">
            <v>REPAIR, MOTOR, ELECTRIC: TYPE: LOW VOLTAGE; REPAIR TYPE: ORIGINIAL SPECIFICATION</v>
          </cell>
        </row>
        <row r="38046">
          <cell r="A38046" t="str">
            <v>3000022347</v>
          </cell>
          <cell r="B38046" t="str">
            <v>5</v>
          </cell>
          <cell r="C38046" t="str">
            <v>Active</v>
          </cell>
          <cell r="D38046" t="str">
            <v>CALIBRATE, EQUIPMENT</v>
          </cell>
          <cell r="E38046" t="str">
            <v>CAL EQP:TESTER; PR875, PROGRAMMER</v>
          </cell>
          <cell r="F38046" t="str">
            <v>CALIBRATE, EQUIPMENT: TYPE: TESTER; PR875, PROGRAMMER; FREQUENCY: AS PER STANDARD; METHOD: NEED CALIBRATE CERTIFICATE</v>
          </cell>
        </row>
        <row r="38047">
          <cell r="A38047" t="str">
            <v>3000028217</v>
          </cell>
          <cell r="B38047" t="str">
            <v>5</v>
          </cell>
          <cell r="C38047" t="str">
            <v>Active</v>
          </cell>
          <cell r="D38047" t="str">
            <v>SANDBLAST, EQUIPMENT</v>
          </cell>
          <cell r="E38047" t="str">
            <v>SNDBLST EQP:MOTOR;SAFETY</v>
          </cell>
          <cell r="F38047" t="str">
            <v>SANDBLAST, EQUIPMENT: TYPE: MOTOR; METHOD: AIR SOURCE, THE SANDBLASTING CABINET, THE DUST COLLECTOR, AND THE BLASTING MEDIA; HAZARD TYPE: VISION IMPAIRMENT, AIR CONTAMINANTS, LACK OF VENTILATION; PERMIT TYPE: SAFETY; STANDARD: ISO 8501 AND THE SSPC/NACE</v>
          </cell>
        </row>
        <row r="38048">
          <cell r="A38048" t="str">
            <v>3000020047</v>
          </cell>
          <cell r="B38048" t="str">
            <v>5</v>
          </cell>
          <cell r="C38048" t="str">
            <v>Active</v>
          </cell>
          <cell r="D38048" t="str">
            <v>CONSTRUCT, STRUCTURE</v>
          </cell>
          <cell r="E38048" t="str">
            <v>CONSTR STRUCT:CANAL EMBANKMENT;VARIOUS</v>
          </cell>
          <cell r="F38048" t="str">
            <v>CONSTRUCT, STRUCTURE: TYPE: CANAL EMBANKMENT; MATERIAL: VARIOUS</v>
          </cell>
        </row>
        <row r="38049">
          <cell r="A38049" t="str">
            <v>3000020814</v>
          </cell>
          <cell r="B38049" t="str">
            <v>5</v>
          </cell>
          <cell r="C38049" t="str">
            <v>Active</v>
          </cell>
          <cell r="D38049" t="str">
            <v>PROVIDE, REGULATORY COMPLIANCE</v>
          </cell>
          <cell r="E38049" t="str">
            <v>PROV REG COMPL:MONTHLY;REPORT</v>
          </cell>
          <cell r="F38049" t="str">
            <v>PROVIDE, REGULATORY COMPLIANCE: TYPE: ENSURE AND DEMONSTRATE REGULATORY COMPLIANCE TO LEGAL REQUIREMENTS SUCH AS THE OH&amp;SE ACT; FREQUENCY: MONTHLY; FEEDBACK: REPORT; FORMAT: NATIONAL NUCLEAR REGULATORY REQUIREMENTS SUCH AS RG-016, RD-0034, ETC, ESKOM REQUIREMENTS SUCH AS 238-101 AND ISO 9001:2015</v>
          </cell>
        </row>
        <row r="38050">
          <cell r="A38050" t="str">
            <v>3000024851</v>
          </cell>
          <cell r="B38050" t="str">
            <v>5</v>
          </cell>
          <cell r="C38050" t="str">
            <v>Active</v>
          </cell>
          <cell r="D38050" t="str">
            <v>INSTALL, CLAMP</v>
          </cell>
          <cell r="E38050" t="str">
            <v>INSTL CLMP:EPC-D;COMP/PALM ODG;38.3 MM</v>
          </cell>
          <cell r="F38050" t="str">
            <v>INSTALL, CLAMP: TYPE: EPC-D;COMP/PALM ODG;38.3 MM; MATERIAL: GALVINISED STEEL; DRAWING REFERENCE NO = D-DT-6018</v>
          </cell>
        </row>
        <row r="38051">
          <cell r="A38051" t="str">
            <v>3000016214</v>
          </cell>
          <cell r="B38051" t="str">
            <v>4</v>
          </cell>
          <cell r="C38051" t="str">
            <v>Active</v>
          </cell>
          <cell r="D38051" t="str">
            <v>REPAIR, MOTOR, ELECTRIC</v>
          </cell>
          <cell r="E38051" t="str">
            <v>REPR MTR ELEC:0.37KW 2P ZBGN222</v>
          </cell>
          <cell r="F38051" t="str">
            <v>REPAIR, MOTOR, ELECTRIC; TYPE 0.37KW 2P ZBGN222, REPAIR TYPE OVERHAUL MOTOR</v>
          </cell>
        </row>
        <row r="38052">
          <cell r="A38052" t="str">
            <v>3000030228</v>
          </cell>
          <cell r="B38052" t="str">
            <v>5</v>
          </cell>
          <cell r="C38052" t="str">
            <v>Active</v>
          </cell>
          <cell r="D38052" t="str">
            <v>TEST, EQUIPMENT, SAFETY</v>
          </cell>
          <cell r="E38052" t="str">
            <v>TEST EQP SFTY:MANUAL,WRITTEN REPORT</v>
          </cell>
          <cell r="F38052" t="str">
            <v>TEST, EQUIPMENT, SAFETY; TYPE SELF CONTAINING BREATHING APPARATUS CYLINDER HYDRSTATICK, METHOD MANUAL, FREQUENCY AS AND WHEN REQUIRED, FEEDBACK WRITTEN REPORT</v>
          </cell>
        </row>
        <row r="38053">
          <cell r="A38053" t="str">
            <v>3000015148</v>
          </cell>
          <cell r="B38053" t="str">
            <v>5</v>
          </cell>
          <cell r="C38053" t="str">
            <v>Active</v>
          </cell>
          <cell r="D38053" t="str">
            <v>BUILD, FOUNDATION</v>
          </cell>
          <cell r="E38053" t="str">
            <v>BLD FNDTN:0 DEG LATTICE STL 17.1M CAH</v>
          </cell>
          <cell r="F38053" t="str">
            <v>BUILD, FOUNDATION; TYPE 0 DEG LATTICE STL 17.1M CAH, FINISH SMOOTH FLOAT; 247A 0 DEGREE SUSPENSION STRUCTURE, 132KV LATTICE STEEL. 17.1M CAH</v>
          </cell>
        </row>
        <row r="38054">
          <cell r="A38054" t="str">
            <v>3000019987</v>
          </cell>
          <cell r="B38054" t="str">
            <v>5</v>
          </cell>
          <cell r="C38054" t="str">
            <v>Active</v>
          </cell>
          <cell r="D38054" t="str">
            <v>MAINTAIN, BUILDING</v>
          </cell>
          <cell r="E38054" t="str">
            <v>MAINT BLDG:CIVIL MAINTENANCE,ONCE OFF</v>
          </cell>
          <cell r="F38054" t="str">
            <v>MAINTAIN, BUILDING; TYPE CIVIL MAINTENANCE, FREQUENCY ONCE OFF, METHOD VISUAL AND MECHANISED</v>
          </cell>
        </row>
        <row r="38055">
          <cell r="A38055" t="str">
            <v>3000017386</v>
          </cell>
          <cell r="B38055" t="str">
            <v>5</v>
          </cell>
          <cell r="C38055" t="str">
            <v>Active</v>
          </cell>
          <cell r="D38055" t="str">
            <v>PAY, FEE</v>
          </cell>
          <cell r="E38055" t="str">
            <v>PAY FEE:LEP MUNICIPAL WATER &amp; ELECT;NT</v>
          </cell>
          <cell r="F38055" t="str">
            <v>PAY, FEE: TYPE: LEP MUNICIPAL WATER &amp; ELECT; CHARGE RATE: NT; FREQUENCY: MONTHLY; LEPHALALE MUNICIPALITY PAYMENT FOR ESKOM PROPERTIES</v>
          </cell>
        </row>
        <row r="38056">
          <cell r="A38056" t="str">
            <v>3000024575</v>
          </cell>
          <cell r="B38056" t="str">
            <v>5</v>
          </cell>
          <cell r="C38056" t="str">
            <v>Active</v>
          </cell>
          <cell r="D38056" t="str">
            <v>DISMANTLE, STRUCTURE</v>
          </cell>
          <cell r="E38056" t="str">
            <v>DISMNTL STRUCT:PHYSICAL AND MECHANICAL</v>
          </cell>
          <cell r="F38056" t="str">
            <v>DISMANTLE, STRUCTURE: TYPE: ISOLATOR STD L/RH E/S - 132KV MOTOR LATTICE SUPPORT STEELWORK - 2.4M PHASE CRS; METHOD: PHYSICAL AND MECHANICAL; MANUFACTURING DETAILS AND ASSEMBLY, DRAWING REFERENCE NO = D-DT-5202 S2R R2</v>
          </cell>
        </row>
        <row r="38057">
          <cell r="A38057" t="str">
            <v>3000017778</v>
          </cell>
          <cell r="B38057" t="str">
            <v>5</v>
          </cell>
          <cell r="C38057" t="str">
            <v>Active</v>
          </cell>
          <cell r="D38057" t="str">
            <v>INSPECT, INSTALLATION</v>
          </cell>
          <cell r="E38057" t="str">
            <v>INSP INSTLTN:AXIS Q60-E PTZ;WRITTEN</v>
          </cell>
          <cell r="F38057" t="str">
            <v>INSPECT, INSTALLATION: TYPE: AXIS Q60-E PTZ; METHOD: AUTOMATIC INSPECTION OF INSTALLATION; FEEDBACK: WRITTEN</v>
          </cell>
        </row>
        <row r="38058">
          <cell r="A38058" t="str">
            <v>3000029562</v>
          </cell>
          <cell r="B38058" t="str">
            <v>5</v>
          </cell>
          <cell r="C38058" t="str">
            <v>Active</v>
          </cell>
          <cell r="D38058" t="str">
            <v>BUILD, FOUNDATION</v>
          </cell>
          <cell r="E38058" t="str">
            <v>BLD FNDTN:SMOOTH FLOAT</v>
          </cell>
          <cell r="F38058" t="str">
            <v>BUILD, FOUNDATION: TYPE: 3P 132KV STRN HEAVY 14.3M SOIL 1; FINISH: SMOOTH FLOAT; 2-WT-1286; 5-90 DEG &amp; D-DT-7852,HEAVY CONDUCTOR, STEEL MATERIAL</v>
          </cell>
        </row>
        <row r="38059">
          <cell r="A38059" t="str">
            <v>3000024006</v>
          </cell>
          <cell r="B38059" t="str">
            <v>5</v>
          </cell>
          <cell r="C38059" t="str">
            <v>Active</v>
          </cell>
          <cell r="D38059" t="str">
            <v>ASSEMBLE, STRUCTURE</v>
          </cell>
          <cell r="E38059" t="str">
            <v>ASSEMBL STRUCT:1PH, A-FRAME, 10KN POST</v>
          </cell>
          <cell r="F38059" t="str">
            <v>ASSEMBLE, STRUCTURE: TYPE: 1PH, A-FRAME, 10KN POST; MATERIAL: MILD STEEL GALVANIZED; CONFIGURATION: DELTA INTERMEDIATE 0 DEG DEVIATION; DRAWING NO: D-EC2063 REV 0; WITH BIRD PERCH, SPARK GAP AND ROAD CROSSING TIES; MV STRUCTURE; BONDING INCLUDED, DOWNWIRE EXCLUDED</v>
          </cell>
        </row>
        <row r="38060">
          <cell r="A38060" t="str">
            <v>3000020681</v>
          </cell>
          <cell r="B38060" t="str">
            <v>4</v>
          </cell>
          <cell r="C38060" t="str">
            <v>Active</v>
          </cell>
          <cell r="D38060" t="str">
            <v>SEAL, EQUIPMENT</v>
          </cell>
          <cell r="E38060" t="str">
            <v>SEAL EQP:VETTER PIPE SEALING BAG;RUBBER</v>
          </cell>
          <cell r="F38060" t="str">
            <v>SEAL, EQUIPMENT: TYPE: VETTER PIPE SEALING BAG; SEALANT: RUBBER; SEALING METHOD: ENFLATEABLE</v>
          </cell>
        </row>
        <row r="38061">
          <cell r="A38061" t="str">
            <v>3000032888</v>
          </cell>
          <cell r="B38061" t="str">
            <v>5</v>
          </cell>
          <cell r="C38061" t="str">
            <v>Active</v>
          </cell>
          <cell r="D38061" t="str">
            <v>REPAIR, ACTUATOR</v>
          </cell>
          <cell r="E38061" t="str">
            <v>REPR ACTTR:PNEUMATIC;REFURBISH ACTUATOR</v>
          </cell>
          <cell r="F38061" t="str">
            <v>REPAIR, ACTUATOR: TYPE: PNEUMATIC; METHOD: REFURBISH ACTUATOR</v>
          </cell>
        </row>
        <row r="38062">
          <cell r="A38062" t="str">
            <v>3000028385</v>
          </cell>
          <cell r="B38062" t="str">
            <v>5</v>
          </cell>
          <cell r="C38062" t="str">
            <v>Active</v>
          </cell>
          <cell r="D38062" t="str">
            <v>DESIGN, DRAWING</v>
          </cell>
          <cell r="E38062" t="str">
            <v>DSGN DWG:DESIGN SIGN OFF</v>
          </cell>
          <cell r="F38062" t="str">
            <v>DESIGN, DRAWING: TYPE: APOLLO DC FILTERS SHUNT CAPS &amp; FILTERS; DICIPLINE: DESIGN SIGN OFF; METHOD: DESIGNS OF DC FILTER AND SURGE CAP POLE 1, 2</v>
          </cell>
        </row>
        <row r="38063">
          <cell r="A38063" t="str">
            <v>3000028345</v>
          </cell>
          <cell r="B38063" t="str">
            <v>5</v>
          </cell>
          <cell r="C38063" t="str">
            <v>Active</v>
          </cell>
          <cell r="D38063" t="str">
            <v>MAINTAIN, EQUIPMENT</v>
          </cell>
          <cell r="E38063" t="str">
            <v>MAINT EQP:AS AND WHEN REQUIRED</v>
          </cell>
          <cell r="F38063" t="str">
            <v>MAINTAIN, EQUIPMENT: TYPE: ULTRA PERFORMANCE LIQUID CHROMATOGRAPH - ASSEMBLY, GROOVE, XYZ; FREQUENCY: AS AND WHEN REQUIRED; METHOD: ON-SITE, QUALIFIED WATERS TECHNICIAN, SERVICE REPORT</v>
          </cell>
        </row>
        <row r="38064">
          <cell r="A38064" t="str">
            <v>3000020147</v>
          </cell>
          <cell r="B38064" t="str">
            <v>5</v>
          </cell>
          <cell r="C38064" t="str">
            <v>Active</v>
          </cell>
          <cell r="D38064" t="str">
            <v>MAINTAIN, DOOR</v>
          </cell>
          <cell r="E38064" t="str">
            <v>MAINT DOOR:AS REQUIRED</v>
          </cell>
          <cell r="F38064" t="str">
            <v>MAINTAIN, DOOR; TYPE GLASS SLIDING, SWING AND REVOLVING DOORS, SIMMERPAN COMPLEX, FREQUENCY AS REQUIRED, METHOD KEEP IN A GOOD STATE GLASS SLIDING, SWING AND REVOLVING DOORS INCLUDING REPAIRS TO MOTORS, MECHANICAL PARTS AND ACCESS CONTROL</v>
          </cell>
        </row>
        <row r="38065">
          <cell r="A38065" t="str">
            <v>3000028418</v>
          </cell>
          <cell r="B38065" t="str">
            <v>5</v>
          </cell>
          <cell r="C38065" t="str">
            <v>Active</v>
          </cell>
          <cell r="D38065" t="str">
            <v>CALIBRATE, EQUIPMENT</v>
          </cell>
          <cell r="E38065" t="str">
            <v>CAL EQP:METEOROLOGICAL STATION;ANNUAL</v>
          </cell>
          <cell r="F38065" t="str">
            <v>CALIBRATE, EQUIPMENT: TYPE: METEOROLOGICAL STATION; FREQUENCY: ANNUAL; METHOD: ON-SITE</v>
          </cell>
        </row>
        <row r="38066">
          <cell r="A38066" t="str">
            <v>3000031196</v>
          </cell>
          <cell r="B38066" t="str">
            <v>5</v>
          </cell>
          <cell r="C38066" t="str">
            <v>Active</v>
          </cell>
          <cell r="D38066" t="str">
            <v>TRAIN, PERSONNEL</v>
          </cell>
          <cell r="E38066" t="str">
            <v>TRAIN PRSNL:TRFR/TC PROT (ESKOM);5 DAY</v>
          </cell>
          <cell r="F38066" t="str">
            <v>TRAIN, PERSONNEL: COURSE TYPE: TRFR/TC PROT (ESKOM); DURATION: 5 DAY; TRAINING FOR 8 DELEGATES; ORDER SUPPLIER T AND S SEPARATELY</v>
          </cell>
        </row>
        <row r="38067">
          <cell r="A38067" t="str">
            <v>3000022717</v>
          </cell>
          <cell r="B38067" t="str">
            <v>5</v>
          </cell>
          <cell r="C38067" t="str">
            <v>Active</v>
          </cell>
          <cell r="D38067" t="str">
            <v>INSPECT, EQUIPMENT, ELECTROMAGNETIC</v>
          </cell>
          <cell r="E38067" t="str">
            <v>INSP EQP E/MAG:MULTI METERS;INSPECTION</v>
          </cell>
          <cell r="F38067" t="str">
            <v>INSPECT, EQUIPMENT, ELECTROMAGNETIC: TYPE: MULTI METERS; METHOD: INSPECTION; FEEDBACK: INSPECTION REPORT, CERTIFICATE</v>
          </cell>
        </row>
        <row r="38068">
          <cell r="A38068" t="str">
            <v>3000016314</v>
          </cell>
          <cell r="B38068" t="str">
            <v>5</v>
          </cell>
          <cell r="C38068" t="str">
            <v>Active</v>
          </cell>
          <cell r="D38068" t="str">
            <v>REWIND, EQUIPMENT</v>
          </cell>
          <cell r="E38068" t="str">
            <v>REW EQP:30KW 4P FRAME 200L MTR</v>
          </cell>
          <cell r="F38068" t="str">
            <v>REWIND, EQUIPMENT: TYPE: 30KW 4P FRAME 200L MTR; METHOD: REWIND MOTOR</v>
          </cell>
        </row>
        <row r="38069">
          <cell r="A38069" t="str">
            <v>3000031407</v>
          </cell>
          <cell r="B38069" t="str">
            <v>5</v>
          </cell>
          <cell r="C38069" t="str">
            <v>Active</v>
          </cell>
          <cell r="D38069" t="str">
            <v>ESTABLISH, SITE</v>
          </cell>
          <cell r="E38069" t="str">
            <v>ESTB SITE:FIXED CHARGE ITEMS;CONTRACTOR</v>
          </cell>
          <cell r="F38069" t="str">
            <v>ESTABLISH, SITE: TYPE: FIXED CHARGE ITEMS; ADDITIONAL TASK: PLANNING AND PROGRAMME MANAGEMENT FOR THE WORKS, CONTRACTOR MUST ALLOW FOR THE PREPARATION OF A DETAILED PROGRAMME REFLECTING THE OUTAGE DATES; MATERIAL SUPPLIER: CONTRACTOR</v>
          </cell>
        </row>
        <row r="38070">
          <cell r="A38070" t="str">
            <v>3000014422</v>
          </cell>
          <cell r="B38070" t="str">
            <v>5</v>
          </cell>
          <cell r="C38070" t="str">
            <v>Active</v>
          </cell>
          <cell r="D38070" t="str">
            <v>REPAIR, EQUIPMENT</v>
          </cell>
          <cell r="E38070" t="str">
            <v>REPR EQP:DRY DUST FILTER BOX</v>
          </cell>
          <cell r="F38070" t="str">
            <v>REPAIR, EQUIPMENT: TYPE: DRY DUST FILTER BOX; METHOD: REMOVE/REPLACE/INSPECT</v>
          </cell>
        </row>
        <row r="38071">
          <cell r="A38071" t="str">
            <v>3000022334</v>
          </cell>
          <cell r="B38071" t="str">
            <v>5</v>
          </cell>
          <cell r="C38071" t="str">
            <v>Active</v>
          </cell>
          <cell r="D38071" t="str">
            <v>INSTALL, LABEL</v>
          </cell>
          <cell r="E38071" t="str">
            <v>INSTL LABEL:VOLTAGE REGULATOR;CHROMADEK</v>
          </cell>
          <cell r="F38071" t="str">
            <v>INSTALL, LABEL: TYPE: VOLTAGE REGULATOR; METHOD: ATTACH TO POLE; MATERIAL: CHROMADEK</v>
          </cell>
        </row>
        <row r="38072">
          <cell r="A38072" t="str">
            <v>3000019214</v>
          </cell>
          <cell r="B38072" t="str">
            <v>5</v>
          </cell>
          <cell r="C38072" t="str">
            <v>Active</v>
          </cell>
          <cell r="D38072" t="str">
            <v>MAINTAIN, EQUIPMENT, ELECTRONIC</v>
          </cell>
          <cell r="E38072" t="str">
            <v>MAINT EQP ELECTRNC:SINEWAVE/ACCUSINE</v>
          </cell>
          <cell r="F38072" t="str">
            <v>MAINTAIN, EQUIPMENT, ELECTRONIC; TYPE SINEWAVE/ACCUSINE, FREQUENCY YEARLY, METHOD ON-SITE; ADVANTAGE PLUS SERVICE PLAN FOR (1) SINEWAVE/ACCUSINE SWP 90 TO 120 A</v>
          </cell>
        </row>
        <row r="38073">
          <cell r="A38073" t="str">
            <v>3000021420</v>
          </cell>
          <cell r="B38073" t="str">
            <v>4</v>
          </cell>
          <cell r="C38073" t="str">
            <v>Active</v>
          </cell>
          <cell r="D38073" t="str">
            <v>INSTALL, CABLE</v>
          </cell>
          <cell r="E38073" t="str">
            <v>INSTL CBL:PHYSICAL &amp; MECHANICAL</v>
          </cell>
          <cell r="F38073" t="str">
            <v>INSTALL, CABLE: TYPE: CABLING OF 25 PAIR CABLE BETWEEN SCHEME AND IDF; METHOD: PHYSICAL &amp; MECHANICAL</v>
          </cell>
        </row>
        <row r="38074">
          <cell r="A38074" t="str">
            <v>3000021030</v>
          </cell>
          <cell r="B38074" t="str">
            <v>5</v>
          </cell>
          <cell r="C38074" t="str">
            <v>Active</v>
          </cell>
          <cell r="D38074" t="str">
            <v>HIRE, OPERATOR, CONVEYOR</v>
          </cell>
          <cell r="E38074" t="str">
            <v>HIRE OPRTR CONVR:MECHANICAL BOILER MAKER</v>
          </cell>
          <cell r="F38074" t="str">
            <v>HIRE, OPERATOR, CONVEYOR: EXPERIENCE LEVEL: OVERLAND CONVEYOR MAINTENANCE; RESOURCE TYPE: MECHANICAL BOILER MAKER; QUALIFICATION: N3 AND CLASS B REQUIREMENT TRADE TEST; CERTIFICATION: NONE; NUMBER OF YEARS EXPERIENCE: 1; REQUIRED EXPERIENCE: POWER STATION ENVIRONMENT</v>
          </cell>
        </row>
        <row r="38075">
          <cell r="A38075" t="str">
            <v>3000015170</v>
          </cell>
          <cell r="B38075" t="str">
            <v>4</v>
          </cell>
          <cell r="C38075" t="str">
            <v>Active</v>
          </cell>
          <cell r="D38075" t="str">
            <v>RENT, EXCAVATOR</v>
          </cell>
          <cell r="E38075" t="str">
            <v>RENT EXCVTR:CONSTRUCTION,20 T</v>
          </cell>
          <cell r="F38075" t="str">
            <v>RENT, EXCAVATOR; TYPE CONSTRUCTION, WEIGHT DESIGNATION 20 T</v>
          </cell>
        </row>
        <row r="38076">
          <cell r="A38076" t="str">
            <v>3000028766</v>
          </cell>
          <cell r="B38076" t="str">
            <v>5</v>
          </cell>
          <cell r="C38076" t="str">
            <v>Active</v>
          </cell>
          <cell r="D38076" t="str">
            <v>INSTALL, EARTHING</v>
          </cell>
          <cell r="E38076" t="str">
            <v>INSTL EARTH:MV CABLE</v>
          </cell>
          <cell r="F38076" t="str">
            <v>INSTALL, EARTHING: TYPE: MV CABLE</v>
          </cell>
        </row>
        <row r="38077">
          <cell r="A38077" t="str">
            <v>3000011279</v>
          </cell>
          <cell r="B38077" t="str">
            <v>4</v>
          </cell>
          <cell r="C38077" t="str">
            <v>Active</v>
          </cell>
          <cell r="D38077" t="str">
            <v>INSTALL, EQUIPMENT, ELECTRICAL</v>
          </cell>
          <cell r="E38077" t="str">
            <v>INSTL EQP ELEC:8 WAY BOX</v>
          </cell>
          <cell r="F38077" t="str">
            <v>INSTALL, EQUIPMENT, ELECTRICAL: TYPE: 8 WAY BOX; 2 X 50A MCB</v>
          </cell>
        </row>
        <row r="38078">
          <cell r="A38078" t="str">
            <v>3000019149</v>
          </cell>
          <cell r="B38078" t="str">
            <v>5</v>
          </cell>
          <cell r="C38078" t="str">
            <v>Active</v>
          </cell>
          <cell r="D38078" t="str">
            <v>INSTALL, CLAMP</v>
          </cell>
          <cell r="E38078" t="str">
            <v>INSTL CLMP:ALUMINIUM OR GALVANISED STEEL</v>
          </cell>
          <cell r="F38078" t="str">
            <v>INSTALL, CLAMP: TYPE: CONDUCTOR ETC-J; T/COMP; RUN 38.3 TAP 26.5; MATERIAL: ALUMINIUM OR GALVANISED STEEL</v>
          </cell>
        </row>
        <row r="38079">
          <cell r="A38079" t="str">
            <v>3000012817</v>
          </cell>
          <cell r="B38079" t="str">
            <v>5</v>
          </cell>
          <cell r="C38079" t="str">
            <v>Active</v>
          </cell>
          <cell r="D38079" t="str">
            <v>RENT, ROLLER</v>
          </cell>
          <cell r="E38079" t="str">
            <v>RENT ROLR:ROAD ROLLER MACHINE</v>
          </cell>
          <cell r="F38079" t="str">
            <v>RENT, ROLLER: TYPE: ROAD ROLLER MACHINE</v>
          </cell>
        </row>
        <row r="38080">
          <cell r="A38080" t="str">
            <v>3000033832</v>
          </cell>
          <cell r="B38080" t="str">
            <v>5</v>
          </cell>
          <cell r="C38080" t="str">
            <v>Active</v>
          </cell>
          <cell r="D38080" t="str">
            <v>INSTALL, APPLIANCE, ELECTRICAL</v>
          </cell>
          <cell r="E38080" t="str">
            <v>INSTL APPL ELEC:MICROWAVE OVEN;240 V AC</v>
          </cell>
          <cell r="F38080" t="str">
            <v>INSTALL, APPLIANCE, ELECTRICAL: TYPE: MICROWAVE OVEN; ELECTRICAL RATING: 240 V AC</v>
          </cell>
        </row>
        <row r="38081">
          <cell r="A38081" t="str">
            <v>3000024043</v>
          </cell>
          <cell r="B38081" t="str">
            <v>5</v>
          </cell>
          <cell r="C38081" t="str">
            <v>Active</v>
          </cell>
          <cell r="D38081" t="str">
            <v>ASSEMBLE, STRUCTURE</v>
          </cell>
          <cell r="E38081" t="str">
            <v>ASSEMBL STRUCT:2PH LV T-OFF FROM INTERMD</v>
          </cell>
          <cell r="F38081" t="str">
            <v>ASSEMBLE, STRUCTURE: TYPE: 2PH LV T-OFF FROM INTERMD; MATERIAL: WOOD; CONFIGURATION: BARE WIRE; DRAWING NO: D-DT-0945 REV 0; LV STRUCTURE; BONDING INCLUDED, DOWNWIRE EXCLUDED</v>
          </cell>
        </row>
        <row r="38082">
          <cell r="A38082" t="str">
            <v>3000018496</v>
          </cell>
          <cell r="B38082" t="str">
            <v>5</v>
          </cell>
          <cell r="C38082" t="str">
            <v>Active</v>
          </cell>
          <cell r="D38082" t="str">
            <v>INSPECT, EQUIPMENT, SAFETY</v>
          </cell>
          <cell r="E38082" t="str">
            <v>INSP EQP SFTY:ASH HANG-UPS;CERTIFICATE</v>
          </cell>
          <cell r="F38082" t="str">
            <v>INSPECT, EQUIPMENT, SAFETY: TYPE: FAB COMPARTMENT ASH HANG-UPS; METHOD: ASH HANG-UPS; FEEDBACK: CERTIFICATE</v>
          </cell>
        </row>
        <row r="38083">
          <cell r="A38083" t="str">
            <v>3000031739</v>
          </cell>
          <cell r="B38083" t="str">
            <v>4</v>
          </cell>
          <cell r="C38083" t="str">
            <v>Active</v>
          </cell>
          <cell r="D38083" t="str">
            <v>INSTALL, SYSTEM</v>
          </cell>
          <cell r="E38083" t="str">
            <v>INSTL SYS:SEWAGE/WASTE</v>
          </cell>
          <cell r="F38083" t="str">
            <v>INSTALL, SYSTEM: TYPE: SEWAGE/WASTE; METHOD: SANITARY PLUMBING ABOVE GROUND COMPRISING UPVC SOIL, WASTE, VENTILATION AND ANTI-SYPHONAGE PIPING WITH FITTINGS, SERVICING FIVE WC SUITES, EIGHT WASH HAND BASINS, FOUR URINALS, THREE SHOWERS, ONE SINK AND ANY SANITARY FITTINGS ELSEWHERE</v>
          </cell>
        </row>
        <row r="38084">
          <cell r="A38084" t="str">
            <v>3000020717</v>
          </cell>
          <cell r="B38084" t="str">
            <v>5</v>
          </cell>
          <cell r="C38084" t="str">
            <v>Active</v>
          </cell>
          <cell r="D38084" t="str">
            <v>STRIP AND QUOTE</v>
          </cell>
          <cell r="E38084" t="str">
            <v>STRIP &amp; QUOTE:POPPET VALVE</v>
          </cell>
          <cell r="F38084" t="str">
            <v>STRIP AND QUOTE: EQUIPMENT: POPPET VALVE; REASON: STRIP AND ASSESS</v>
          </cell>
        </row>
        <row r="38085">
          <cell r="A38085" t="str">
            <v>3000017999</v>
          </cell>
          <cell r="B38085" t="str">
            <v>5</v>
          </cell>
          <cell r="C38085" t="str">
            <v>Active</v>
          </cell>
          <cell r="D38085" t="str">
            <v>MAINTAIN, EQUIPMENT, ELECTRICAL</v>
          </cell>
          <cell r="E38085" t="str">
            <v>MAINT EQP ELEC:MOUNTING OF X-ARM 2.4M</v>
          </cell>
          <cell r="F38085" t="str">
            <v>MAINTAIN, EQUIPMENT, ELECTRICAL: TYPE: MOUNTING OF X-ARM 2.4M; FREQUENCY: AS AND WHEN REQUIRED; METHOD: MANUAL</v>
          </cell>
        </row>
        <row r="38086">
          <cell r="A38086" t="str">
            <v>3000019601</v>
          </cell>
          <cell r="B38086" t="str">
            <v>4</v>
          </cell>
          <cell r="C38086" t="str">
            <v>Active</v>
          </cell>
          <cell r="D38086" t="str">
            <v>HIRE, LABOR</v>
          </cell>
          <cell r="E38086" t="str">
            <v>HIRE LABR:T07;OFFICIAL;TRADE TEST;5</v>
          </cell>
          <cell r="F38086" t="str">
            <v>HIRE, LABOR: EXPERIENCE LEVEL: T07; TYPE: OFFICIAL; QUALIFICATION: TRADE TEST; NUMBER OF YEARS EXPERIENCE: 5; REQUIRED EXPERIENCE: TECH SANDBLASTING</v>
          </cell>
        </row>
        <row r="38087">
          <cell r="A38087" t="str">
            <v>3000004622</v>
          </cell>
          <cell r="B38087" t="str">
            <v>5</v>
          </cell>
          <cell r="C38087" t="str">
            <v>Active</v>
          </cell>
          <cell r="D38087" t="str">
            <v>PAY, FEE</v>
          </cell>
          <cell r="E38087" t="str">
            <v>PAY FEE:REPORTING;WHEN REQUIRED</v>
          </cell>
          <cell r="F38087" t="str">
            <v>PAY, FEE: TYPE: REPORTING; CHARGE RATE: WHEN REQUIRED; FREQUENCY: AS AND WHEN REQUIRED</v>
          </cell>
        </row>
        <row r="38088">
          <cell r="A38088" t="str">
            <v>3000029455</v>
          </cell>
          <cell r="B38088" t="str">
            <v>5</v>
          </cell>
          <cell r="C38088" t="str">
            <v>Active</v>
          </cell>
          <cell r="D38088" t="str">
            <v>BUILD, FOUNDATION</v>
          </cell>
          <cell r="E38088" t="str">
            <v>BLD FNDTN:SMOOTH FLOAT</v>
          </cell>
          <cell r="F38088" t="str">
            <v>BUILD, FOUNDATION: TYPE: ST 132KV SUSP TWIN COND 28M ROCK; FINISH: SMOOTH FLOAT; 2-WT-1294 &amp; 2-WT-1419</v>
          </cell>
        </row>
        <row r="38089">
          <cell r="A38089" t="str">
            <v>3000023653</v>
          </cell>
          <cell r="B38089" t="str">
            <v>5</v>
          </cell>
          <cell r="C38089" t="str">
            <v>Active</v>
          </cell>
          <cell r="D38089" t="str">
            <v>PAY, FEE</v>
          </cell>
          <cell r="E38089" t="str">
            <v>PAY FEE:TLD RADIOGRAPHY RT;PER ITEM</v>
          </cell>
          <cell r="F38089" t="str">
            <v>PAY, FEE: TYPE: TLD RADIOGRAPHY RT; CHARGE RATE: PER ITEM; FREQUENCY: MONTHLY</v>
          </cell>
        </row>
        <row r="38090">
          <cell r="A38090" t="str">
            <v>3000012823</v>
          </cell>
          <cell r="B38090" t="str">
            <v>5</v>
          </cell>
          <cell r="C38090" t="str">
            <v>Active</v>
          </cell>
          <cell r="D38090" t="str">
            <v>RENT, EQUIPMENT</v>
          </cell>
          <cell r="E38090" t="str">
            <v>RENT EQP:SKY JACKS</v>
          </cell>
          <cell r="F38090" t="str">
            <v>RENT, EQUIPMENT: TYPE: SKY JACKS</v>
          </cell>
        </row>
        <row r="38091">
          <cell r="A38091" t="str">
            <v>3000027630</v>
          </cell>
          <cell r="B38091" t="str">
            <v>5</v>
          </cell>
          <cell r="C38091" t="str">
            <v>Active</v>
          </cell>
          <cell r="D38091" t="str">
            <v>STRIP AND QUOTE</v>
          </cell>
          <cell r="E38091" t="str">
            <v>STRIP &amp; QUOTE:PUMP SPLIT CASING</v>
          </cell>
          <cell r="F38091" t="str">
            <v>STRIP AND QUOTE; EQUIPMENT PUMP SPLIT CASING, REASON REFURBISHMENT; ISSUE THE SCOPE OF WORK INCLUDING A QUALITY CONTROL PLAN (QCP) FOR EMPLOYER INTERVENTIONS; CALL THE EMPLOYER ASSESSMENT; REPAIR AND REPLACE AS PER THE AGREED SCOPE</v>
          </cell>
        </row>
        <row r="38092">
          <cell r="A38092" t="str">
            <v>3000030383</v>
          </cell>
          <cell r="B38092" t="str">
            <v>5</v>
          </cell>
          <cell r="C38092" t="str">
            <v>Active</v>
          </cell>
          <cell r="D38092" t="str">
            <v>REFURBISH, EQUIPMENT</v>
          </cell>
          <cell r="E38092" t="str">
            <v>REFURBISH EQUIP:SIGN; SINGLE SIDED</v>
          </cell>
          <cell r="F38092" t="str">
            <v>REFURBISH, EQUIPMENT: TYPE: SIGN; SINGLE SIDED; METHOD: MANUAL; REFERENCE NO: E1-E24</v>
          </cell>
        </row>
        <row r="38093">
          <cell r="A38093" t="str">
            <v>3000013812</v>
          </cell>
          <cell r="B38093" t="str">
            <v>5</v>
          </cell>
          <cell r="C38093" t="str">
            <v>Active</v>
          </cell>
          <cell r="D38093" t="str">
            <v>MAINTAIN, TURBINE</v>
          </cell>
          <cell r="E38093" t="str">
            <v>MAINT TURB:ROTEK SERVICES;MONTHLY</v>
          </cell>
          <cell r="F38093" t="str">
            <v>MAINTAIN, TURBINE: TYPE: ROTEK SERVICES; FREQUENCY: MONTHLY; METHOD: MAINTENANCE</v>
          </cell>
        </row>
        <row r="38094">
          <cell r="A38094" t="str">
            <v>3000021523</v>
          </cell>
          <cell r="B38094" t="str">
            <v>5</v>
          </cell>
          <cell r="C38094" t="str">
            <v>Active</v>
          </cell>
          <cell r="D38094" t="str">
            <v>PROVIDE, REGULATORY COMPLIANCE</v>
          </cell>
          <cell r="E38094" t="str">
            <v>PROV REG COMPL:EXTRACTOR,QUARTERLY</v>
          </cell>
          <cell r="F38094" t="str">
            <v>PROVIDE, REGULATORY COMPLIANCE; TYPE EXTRACTOR, FREQUENCY QUARTERLY, FEEDBACK CERTIFICATE, FORMAT HARD COPY</v>
          </cell>
        </row>
        <row r="38095">
          <cell r="A38095" t="str">
            <v>3000026774</v>
          </cell>
          <cell r="B38095" t="str">
            <v>4</v>
          </cell>
          <cell r="C38095" t="str">
            <v>Active</v>
          </cell>
          <cell r="D38095" t="str">
            <v>STRIP AND QUOTE</v>
          </cell>
          <cell r="E38095" t="str">
            <v>STRIP &amp; QUOTE:SERVO VALVE</v>
          </cell>
          <cell r="F38095" t="str">
            <v>STRIP AND QUOTE: EQUIPMENT: SERVO VALVE</v>
          </cell>
        </row>
        <row r="38096">
          <cell r="A38096" t="str">
            <v>3000029198</v>
          </cell>
          <cell r="B38096" t="str">
            <v>5</v>
          </cell>
          <cell r="C38096" t="str">
            <v>Active</v>
          </cell>
          <cell r="D38096" t="str">
            <v>BUILD, FOUNDATION</v>
          </cell>
          <cell r="E38096" t="str">
            <v>BLD FNDTN:ST 132KV D/C SUSP 21M SOIL 2</v>
          </cell>
          <cell r="F38096" t="str">
            <v>BUILD, FOUNDATION; TYPE ST 132KV D/C SUSP 21M SOIL 2, FINISH SMOOTH FLOAT; D-DT-7612 &amp; D-DT-7850</v>
          </cell>
        </row>
        <row r="38097">
          <cell r="A38097" t="str">
            <v>3000026041</v>
          </cell>
          <cell r="B38097" t="str">
            <v>5</v>
          </cell>
          <cell r="C38097" t="str">
            <v>Active</v>
          </cell>
          <cell r="D38097" t="str">
            <v>REMOVE, CABLE</v>
          </cell>
          <cell r="E38097" t="str">
            <v>REM CBL:MV; XLPE/PILC; 150MM2X1C;MANUAL</v>
          </cell>
          <cell r="F38097" t="str">
            <v>REMOVE, CABLE: TYPE: MV; XLPE/PILC; 150MM2X1C; METHOD: MANUAL</v>
          </cell>
        </row>
        <row r="38098">
          <cell r="A38098" t="str">
            <v>3000023863</v>
          </cell>
          <cell r="B38098" t="str">
            <v>5</v>
          </cell>
          <cell r="C38098" t="str">
            <v>Active</v>
          </cell>
          <cell r="D38098" t="str">
            <v>PAY, FEE</v>
          </cell>
          <cell r="E38098" t="str">
            <v>PAY FEE:WIRE BRUSH;MONTHLY</v>
          </cell>
          <cell r="F38098" t="str">
            <v>PAY, FEE: TYPE: WIRE BRUSH; CHARGE RATE: PER ITEM CONSUMABLE MT/PT; FREQUENCY: MONTHLY</v>
          </cell>
        </row>
        <row r="38099">
          <cell r="A38099" t="str">
            <v>3000031890</v>
          </cell>
          <cell r="B38099" t="str">
            <v>5</v>
          </cell>
          <cell r="C38099" t="str">
            <v>Active</v>
          </cell>
          <cell r="D38099" t="str">
            <v>TREAT, WATER</v>
          </cell>
          <cell r="E38099" t="str">
            <v>TREAT WTR:AWR,VARIOUS CHEMICALS USED</v>
          </cell>
          <cell r="F38099" t="str">
            <v>TREAT, WATER; TYPE AWR, METHOD DOSING OF ANTISCALANT ON THE AWR SYSTEM, DOSE RATE VARIOUS QUANTITIES TO BE ADDED, PRODUCT TYPE VARIOUS CHEMICALS USED</v>
          </cell>
        </row>
        <row r="38100">
          <cell r="A38100" t="str">
            <v>3000033495</v>
          </cell>
          <cell r="B38100" t="str">
            <v>4</v>
          </cell>
          <cell r="C38100" t="str">
            <v>Active</v>
          </cell>
          <cell r="D38100" t="str">
            <v>REPAIR, EQUIPMENT, ELECTRICAL</v>
          </cell>
          <cell r="E38100" t="str">
            <v>REPR EQP ELEC</v>
          </cell>
          <cell r="F38100" t="str">
            <v>REPAIR, EQUIPMENT, ELECTRICAL: TYPE: CIRCUIT BREAKER 3AH5215-6; 2500A; 17.5 KV; HAND CRANK; OPERATING SOLENOID: 110-120 VDC; OPERATING SOLENOID: 230-240 VAC 50 HZ; 2 ND SHUNT RELEASE: 110-127 VDC; 2 ND SHUNT RELEASE: 230-240 VAC 50 HZ; UNDERVOLTAGE RELEASE: 110VDC; UNDERVOLTAGE RELEASE: 230 VAC; UNDERVOLTAGE RELEASE MOUNTING BRACKET: 110 VDC; UNDERVOLTAGE RELEASE MOUNTING BRACKET: 230 VAC 50 HZ; DRIVE MOTOR REQUIRE FOR AC RECTIFIER: 110 VDCOR AC; DRIVE MOTOR REQUIRE FOR AC RECTIFIER: 220 VDC OR AC; AUXILLARY CONTACTOR: TYPE 3TH20 22-7 FOR ANTI PUMPING: 110-120 VDC; AUXILLARY CONTACTOR: TYPE 3TH20 22-7 FOR ANTI PUMPING: 230V-240VAC 50HZ; POSITION SWITCH: -S3; -S21; -S22; -S4; -S6; -S7; -S5; AUXILLARY SWITCH: -S1 2NO 2NC; AUXILLARY SWITCH: -S1 6NO 6NC; AUXILLARY SWITCH: -S1 12NO 12NC; MECHANICAL INTERLOCKING FOR POLECENTER DISTANCE 210MM; ACCESSORIES FOR LOWER PLUG CONNECTOR CRINP PINS 64 POLE; ACCESSORIES FOR UPPER PLUG CONNECTOR CRINP PINS 64 POLE; CRIMPING PLIERS; DISASSEMBLY TOOL; SPARE POLE ASSEMBLIES: COMPLETE 3AH5 215-2</v>
          </cell>
        </row>
        <row r="38101">
          <cell r="A38101" t="str">
            <v>3000032213</v>
          </cell>
          <cell r="B38101" t="str">
            <v>5</v>
          </cell>
          <cell r="C38101" t="str">
            <v>Active</v>
          </cell>
          <cell r="D38101" t="str">
            <v>PROVIDE, COURIER SERVICE</v>
          </cell>
          <cell r="E38101" t="str">
            <v>PRVD COUR SERV:PARCEL;TO/FRM PMB-KIM</v>
          </cell>
          <cell r="F38101" t="str">
            <v>PROVIDE, COURIER SERVICE: TYPE: PARCEL; METHOD: TO/FRM PMB-KIM; DURATION: ECONOMY</v>
          </cell>
        </row>
        <row r="38102">
          <cell r="A38102" t="str">
            <v>3000031167</v>
          </cell>
          <cell r="B38102" t="str">
            <v>5</v>
          </cell>
          <cell r="C38102" t="str">
            <v>Active</v>
          </cell>
          <cell r="D38102" t="str">
            <v>DESIGN, LAYOUT</v>
          </cell>
          <cell r="E38102" t="str">
            <v>DSGN LAYOUT:PLAN</v>
          </cell>
          <cell r="F38102" t="str">
            <v>DESIGN, LAYOUT; TYPE PLAN, METHOD DESIGN AND PLANNING PER LINK</v>
          </cell>
        </row>
        <row r="38103">
          <cell r="A38103" t="str">
            <v>3000014042</v>
          </cell>
          <cell r="B38103" t="str">
            <v>5</v>
          </cell>
          <cell r="C38103" t="str">
            <v>Active</v>
          </cell>
          <cell r="D38103" t="str">
            <v>INSTALL, EQUIPMENT, ELECTRICAL</v>
          </cell>
          <cell r="E38103" t="str">
            <v>INSTL EQP ELEC:100A MCCB 3-PHASE,ESKOM</v>
          </cell>
          <cell r="F38103" t="str">
            <v>INSTALL, EQUIPMENT, ELECTRICAL; TYPE 100A MCCB 3-PHASE, STANDARD ESKOM, METHOD AS PER NEC</v>
          </cell>
        </row>
        <row r="38104">
          <cell r="A38104" t="str">
            <v>3000022457</v>
          </cell>
          <cell r="B38104" t="str">
            <v>5</v>
          </cell>
          <cell r="C38104" t="str">
            <v>Active</v>
          </cell>
          <cell r="D38104" t="str">
            <v>TRAVEL AND SUBSISTENCE</v>
          </cell>
          <cell r="E38104" t="str">
            <v>T&amp;S:MAINTENANCE;PER KM</v>
          </cell>
          <cell r="F38104" t="str">
            <v>TRAVEL AND SUBSISTENCE: TYPE: MAINTENANCE; RATE: PER KM</v>
          </cell>
        </row>
        <row r="38105">
          <cell r="A38105" t="str">
            <v>3000014077</v>
          </cell>
          <cell r="B38105" t="str">
            <v>5</v>
          </cell>
          <cell r="C38105" t="str">
            <v>Active</v>
          </cell>
          <cell r="D38105" t="str">
            <v>INSTALL, EQUIPMENT, OFFICE</v>
          </cell>
          <cell r="E38105" t="str">
            <v>INSTL EQP OFFC:FOUNDATION</v>
          </cell>
          <cell r="F38105" t="str">
            <v>INSTALL, EQUIPMENT, OFFICE: TYPE: FOUNDATION; METHOD: CIVIL WORKS, 88KV BYPASS FOUNDATION, ERECT THE MAIN STEELWORK, COLUMNS AND BEAMS</v>
          </cell>
        </row>
        <row r="38106">
          <cell r="A38106" t="str">
            <v>3000033283</v>
          </cell>
          <cell r="B38106" t="str">
            <v>5</v>
          </cell>
          <cell r="C38106" t="str">
            <v>Active</v>
          </cell>
          <cell r="D38106" t="str">
            <v>REPAIR, CABLE</v>
          </cell>
          <cell r="E38106" t="str">
            <v>REP CBL:CABLE;REPLACEMENT</v>
          </cell>
          <cell r="F38106" t="str">
            <v>REPAIR, CABLE: TYPE: CABLE; METHOD: REPLACEMENT; SUPPLY AND REPLACE DAMAGED UVG 40 CORE CABLE FORM BOILER SIDE (73MLVL) TO EQUIPMENT ROOM (11MLVL) FOR UNIT 3 AND UNIT 5 SPRAYWATER VALVES</v>
          </cell>
        </row>
        <row r="38107">
          <cell r="A38107" t="str">
            <v>3000011983</v>
          </cell>
          <cell r="B38107" t="str">
            <v>5</v>
          </cell>
          <cell r="C38107" t="str">
            <v>Active</v>
          </cell>
          <cell r="D38107" t="str">
            <v>TRAIN, PERSONNEL</v>
          </cell>
          <cell r="E38107" t="str">
            <v>TRAIN PRSNL:CLASSROOM;ONE DAY</v>
          </cell>
          <cell r="F38107" t="str">
            <v>TRAIN, PERSONNEL: COURSE TYPE: CLASSROOM; DURATION: ONE DAY</v>
          </cell>
        </row>
        <row r="38108">
          <cell r="A38108" t="str">
            <v>3000033055</v>
          </cell>
          <cell r="B38108" t="str">
            <v>5</v>
          </cell>
          <cell r="C38108" t="str">
            <v>Active</v>
          </cell>
          <cell r="D38108" t="str">
            <v>CLEAR, SITE</v>
          </cell>
          <cell r="E38108" t="str">
            <v>CLEAR, SITE:FIRE BREAK</v>
          </cell>
          <cell r="F38108" t="str">
            <v>CLEAR, SITE: TYPE: FIRE BREAK; METHOD: CREATE AND MAINTAIN FIRE BREAK COVERING THE COMPLETE BOUNDARY FENCE</v>
          </cell>
        </row>
        <row r="38109">
          <cell r="A38109" t="str">
            <v>3000014874</v>
          </cell>
          <cell r="B38109" t="str">
            <v>5</v>
          </cell>
          <cell r="C38109" t="str">
            <v>Active</v>
          </cell>
          <cell r="D38109" t="str">
            <v>ERECT, STRUCTURE</v>
          </cell>
          <cell r="E38109" t="str">
            <v>ERECT STRUCT:INT 0-2 DEG CONDUCTOR 30M</v>
          </cell>
          <cell r="F38109" t="str">
            <v>ERECT, STRUCTURE: TYPE: INT 0-2 DEG CONDUCTOR 30M; METHOD: PHYSICAL AND MECHANICAL; POLE, DOUBLE CIRCUIT TWIN TERN, PLANT 3.6M - BOTTOM ATTACHEMENT 19.6M</v>
          </cell>
        </row>
        <row r="38110">
          <cell r="A38110" t="str">
            <v>3000024847</v>
          </cell>
          <cell r="B38110" t="str">
            <v>5</v>
          </cell>
          <cell r="C38110" t="str">
            <v>Active</v>
          </cell>
          <cell r="D38110" t="str">
            <v>INSTALL, CLAMP</v>
          </cell>
          <cell r="E38110" t="str">
            <v>INSTL CLMP:GALVINISED STEEL</v>
          </cell>
          <cell r="F38110" t="str">
            <v>INSTALL, CLAMP: TYPE: STRAIN:EUT-D;AL TO AL; BOLTED T; MATERIAL: GALVINISED STEEL; DRAWING REFERENCE NO = D-DT-6099</v>
          </cell>
        </row>
        <row r="38111">
          <cell r="A38111" t="str">
            <v>3000028372</v>
          </cell>
          <cell r="B38111" t="str">
            <v>5</v>
          </cell>
          <cell r="C38111" t="str">
            <v>Active</v>
          </cell>
          <cell r="D38111" t="str">
            <v>REMOVE, PROTECTION</v>
          </cell>
          <cell r="E38111" t="str">
            <v>RMV PROT:SECURITY SYSTEM;12 V;C</v>
          </cell>
          <cell r="F38111" t="str">
            <v>REMOVE, PROTECTION: TYPE: SECURITY SYSTEM; ELECTRICAL RATING: 12 V; METHOD: PHYSICAL AND MECHANICAL REMOVE OLD CAMERA SYSTEM ON THE WALL; CLASSIFICATION: C</v>
          </cell>
        </row>
        <row r="38112">
          <cell r="A38112" t="str">
            <v>3000032939</v>
          </cell>
          <cell r="B38112" t="str">
            <v>5</v>
          </cell>
          <cell r="C38112" t="str">
            <v>Active</v>
          </cell>
          <cell r="D38112" t="str">
            <v>PROVIDE, COURIER SERVICE</v>
          </cell>
          <cell r="E38112" t="str">
            <v>PRVD COUR SERV:PERMIT DELIVERY,ROAD</v>
          </cell>
          <cell r="F38112" t="str">
            <v>PROVIDE, COURIER SERVICE; TYPE PERMIT DELIVERY, METHOD ROAD, DURATION AS AND WHEN REQUIRED</v>
          </cell>
        </row>
        <row r="38113">
          <cell r="A38113" t="str">
            <v>3000023135</v>
          </cell>
          <cell r="B38113" t="str">
            <v>4</v>
          </cell>
          <cell r="C38113" t="str">
            <v>Active</v>
          </cell>
          <cell r="D38113" t="str">
            <v>DISMANTLE, STRUCTURE</v>
          </cell>
          <cell r="E38113" t="str">
            <v>DISMNTL STRUCT:STEEL</v>
          </cell>
          <cell r="F38113" t="str">
            <v>DISMANTLE, STRUCTURE: TYPE: STEEL</v>
          </cell>
        </row>
        <row r="38114">
          <cell r="A38114" t="str">
            <v>3000022670</v>
          </cell>
          <cell r="B38114" t="str">
            <v>5</v>
          </cell>
          <cell r="C38114" t="str">
            <v>Active</v>
          </cell>
          <cell r="D38114" t="str">
            <v>DISPOSE, WASTE, HAZARDOUS</v>
          </cell>
          <cell r="E38114" t="str">
            <v>DISPOSE WST HAZDS:MEDICAL WASTE</v>
          </cell>
          <cell r="F38114" t="str">
            <v>DISPOSE, WASTE, HAZARDOUS; TYPE MEDICAL WASTE, METHOD COLLECTION AND DISPOSAL, TREATMENT INCINERATION</v>
          </cell>
        </row>
        <row r="38115">
          <cell r="A38115" t="str">
            <v>3000032868</v>
          </cell>
          <cell r="B38115" t="str">
            <v>5</v>
          </cell>
          <cell r="C38115" t="str">
            <v>Active</v>
          </cell>
          <cell r="D38115" t="str">
            <v>RENT, EQUIPMENT</v>
          </cell>
          <cell r="E38115" t="str">
            <v>RENT EQP:SUPER SUCKER 10000L</v>
          </cell>
          <cell r="F38115" t="str">
            <v>RENT, EQUIPMENT: TYPE: SUPER SUCKER 10000L</v>
          </cell>
        </row>
        <row r="38116">
          <cell r="A38116" t="str">
            <v>3000027376</v>
          </cell>
          <cell r="B38116" t="str">
            <v>5</v>
          </cell>
          <cell r="C38116" t="str">
            <v>Active</v>
          </cell>
          <cell r="D38116" t="str">
            <v>REPAIR, EQUIPMENT</v>
          </cell>
          <cell r="E38116" t="str">
            <v>REPR EQP:MAIN TABLE;REPAIR</v>
          </cell>
          <cell r="F38116" t="str">
            <v>REPAIR, EQUIPMENT: TYPE: MAIN TABLE; METHOD: REPAIR; ISSUE THE SCOPE OF WORK INCLUDING A QUALITY CONTROL PLAN (QCP) FOR EMPLOYER INTERVENTIONS.CALL THE EMPLOYER ASSESSMENT.REPAIR AND REPLACE AS PER THE AGREED SCOPE</v>
          </cell>
        </row>
        <row r="38117">
          <cell r="A38117" t="str">
            <v>3000015673</v>
          </cell>
          <cell r="B38117" t="str">
            <v>5</v>
          </cell>
          <cell r="C38117" t="str">
            <v>Active</v>
          </cell>
          <cell r="D38117" t="str">
            <v>CALIBRATE, EQUIPMENT</v>
          </cell>
          <cell r="E38117" t="str">
            <v>CAL EQP:PROGRAMMA TM1600;TWO YEARS</v>
          </cell>
          <cell r="F38117" t="str">
            <v>CALIBRATE, EQUIPMENT: TYPE: PROGRAMMA TM1600; FREQUENCY: TWO YEARS; METHOD: OEM SPECIFICATION AND DIRECTIVE; BREAKER TIMING TESTER</v>
          </cell>
        </row>
        <row r="38118">
          <cell r="A38118" t="str">
            <v>3000018437</v>
          </cell>
          <cell r="B38118" t="str">
            <v>5</v>
          </cell>
          <cell r="C38118" t="str">
            <v>Active</v>
          </cell>
          <cell r="D38118" t="str">
            <v>TRAIN, PERSONNEL</v>
          </cell>
          <cell r="E38118" t="str">
            <v>TRAIN PRSNL:PROTECTION APPLICATION;3 DAY</v>
          </cell>
          <cell r="F38118" t="str">
            <v>TRAIN, PERSONNEL: COURSE TYPE: PROTECTION APPLICATION; DURATION: 3 DAY</v>
          </cell>
        </row>
        <row r="38119">
          <cell r="A38119" t="str">
            <v>3000025241</v>
          </cell>
          <cell r="B38119" t="str">
            <v>5</v>
          </cell>
          <cell r="C38119" t="str">
            <v>Active</v>
          </cell>
          <cell r="D38119" t="str">
            <v>DISMANTLE, STRUCTURE</v>
          </cell>
          <cell r="E38119" t="str">
            <v>DISMNTL STRUCT:PUNCH / PAINT</v>
          </cell>
          <cell r="F38119" t="str">
            <v>DISMANTLE, STRUCTURE: TYPE: PUNCH / PAINT; METHOD: PHYSICAL AND MECHANICAL; HV / LV POLE NUMBERING (TAG, PUNCH, INSTALL / PAINT)</v>
          </cell>
        </row>
        <row r="38120">
          <cell r="A38120" t="str">
            <v>3000023073</v>
          </cell>
          <cell r="B38120" t="str">
            <v>5</v>
          </cell>
          <cell r="C38120" t="str">
            <v>Active</v>
          </cell>
          <cell r="D38120" t="str">
            <v>ANALYZE, SAMPLE</v>
          </cell>
          <cell r="E38120" t="str">
            <v>ANLYZ SAMPL:TRF OIL,URG AROMATIC</v>
          </cell>
          <cell r="F38120" t="str">
            <v>ANALYZE, SAMPLE; TYPE TRANSFORMER OIL, METHOD NON-ROUTINE POLY-AROMATIC-HYDROCARBONS DETERMINATION, FEEDBACK ACCREDITED LABORATORY REPORT</v>
          </cell>
        </row>
        <row r="38121">
          <cell r="A38121" t="str">
            <v>3000021571</v>
          </cell>
          <cell r="B38121" t="str">
            <v>4</v>
          </cell>
          <cell r="C38121" t="str">
            <v>Active</v>
          </cell>
          <cell r="D38121" t="str">
            <v>CALIBRATE, EQUIPMENT</v>
          </cell>
          <cell r="E38121" t="str">
            <v>CAL EQP:TRUE RMS MULTIMETER 87 V;YEARLY</v>
          </cell>
          <cell r="F38121" t="str">
            <v>CALIBRATE, EQUIPMENT: TYPE: TRUE RMS MULTIMETER 87 V; FREQUENCY: YEARLY; REFERENCE NO: 31790048</v>
          </cell>
        </row>
        <row r="38122">
          <cell r="A38122" t="str">
            <v>3000031498</v>
          </cell>
          <cell r="B38122" t="str">
            <v>5</v>
          </cell>
          <cell r="C38122" t="str">
            <v>Active</v>
          </cell>
          <cell r="D38122" t="str">
            <v>CALIBRATE, EQUIPMENT</v>
          </cell>
          <cell r="E38122" t="str">
            <v>CAL EQP:MITCHELL CERMAX II DEWPOINT</v>
          </cell>
          <cell r="F38122" t="str">
            <v>CALIBRATE, EQUIPMENT: TYPE: MITCHELL CERMAX II DEWPOINT; FREQUENCY: ONCE PER YEAR; METHOD: SERVICE TECHNICIAN METHOD; ANALYSER; INCLUDING RECALIBRATE SENSOR WITH ONE YEAR CALIBRATION CERTIFICATE, BATTERY, CHARGER FOR THE ANALYSER</v>
          </cell>
        </row>
        <row r="38123">
          <cell r="A38123" t="str">
            <v>3000015757</v>
          </cell>
          <cell r="B38123" t="str">
            <v>5</v>
          </cell>
          <cell r="C38123" t="str">
            <v>Active</v>
          </cell>
          <cell r="D38123" t="str">
            <v>MAINTAIN, EQUIPMENT</v>
          </cell>
          <cell r="E38123" t="str">
            <v>MAINT EQP:SCANNING ELECTRON MICROSCOPE</v>
          </cell>
          <cell r="F38123" t="str">
            <v>MAINTAIN, EQUIPMENT: TYPE: SCANNING ELECTRON MICROSCOPE; FREQUENCY: ANNUALLY; METHOD: MAINTENANCE OF FEI QUANTA 600 SCANNING ELECTRON MICROSCOPE (SEM)</v>
          </cell>
        </row>
        <row r="38124">
          <cell r="A38124" t="str">
            <v>3000031220</v>
          </cell>
          <cell r="B38124" t="str">
            <v>4</v>
          </cell>
          <cell r="C38124" t="str">
            <v>Active</v>
          </cell>
          <cell r="D38124" t="str">
            <v>ASSEMBLE, STRUCTURE</v>
          </cell>
          <cell r="E38124" t="str">
            <v>ASSEMBL STRUCT:STEEL</v>
          </cell>
          <cell r="F38124" t="str">
            <v>ASSEMBLE, STRUCTURE: TYPE: 0-40 DEGREE TERMINAL LATTICE STRUCTURES 247C; MATERIAL: STEEL</v>
          </cell>
        </row>
        <row r="38125">
          <cell r="A38125" t="str">
            <v>3000016378</v>
          </cell>
          <cell r="B38125" t="str">
            <v>4</v>
          </cell>
          <cell r="C38125" t="str">
            <v>Active</v>
          </cell>
          <cell r="D38125" t="str">
            <v>REPAIR, MOTOR, ELECTRIC</v>
          </cell>
          <cell r="E38125" t="str">
            <v>REPR MTR ELEC:16/32KW 4P 680L;ASSESSMENT</v>
          </cell>
          <cell r="F38125" t="str">
            <v>REPAIR, MOTOR, ELECTRIC: TYPE: 16/32KW 4P 680L; REPAIR TYPE: ASSESSMENT</v>
          </cell>
        </row>
        <row r="38126">
          <cell r="A38126" t="str">
            <v>3000020601</v>
          </cell>
          <cell r="B38126" t="str">
            <v>5</v>
          </cell>
          <cell r="C38126" t="str">
            <v>Active</v>
          </cell>
          <cell r="D38126" t="str">
            <v>MAINTAIN, BOILER</v>
          </cell>
          <cell r="E38126" t="str">
            <v>MAINT BOILR</v>
          </cell>
          <cell r="F38126" t="str">
            <v>MAINTAIN, BOILER: TYPE: HP BYPASS SPRAY WATER MAIN VALVE; METHOD: ASSEMBLE VALVE, SPRAY WATER VALVES, HYDRAULIC UNIT (OIL RESERVOIR), ELECTRIC &amp; HYDRAULIC COMPONENTS CONTROL ELEMENTS</v>
          </cell>
        </row>
        <row r="38127">
          <cell r="A38127" t="str">
            <v>3000021775</v>
          </cell>
          <cell r="B38127" t="str">
            <v>5</v>
          </cell>
          <cell r="C38127" t="str">
            <v>Active</v>
          </cell>
          <cell r="D38127" t="str">
            <v>ERECT, POLE</v>
          </cell>
          <cell r="E38127" t="str">
            <v>ERECT POLE:16M, TOP 200-219MM, SOIL 4</v>
          </cell>
          <cell r="F38127" t="str">
            <v>ERECT, POLE: TYPE: 16M, TOP 200-219MM, SOIL 4; MATERIAL: WOOD; METHOD: PLANT, BACKFILL AND COMPACT; DRAWING NO: D-DT-0049 REV 0</v>
          </cell>
        </row>
        <row r="38128">
          <cell r="A38128" t="str">
            <v>3000028778</v>
          </cell>
          <cell r="B38128" t="str">
            <v>4</v>
          </cell>
          <cell r="C38128" t="str">
            <v>Active</v>
          </cell>
          <cell r="D38128" t="str">
            <v>INSTALL, EQUIPMENT, ELECTRICAL</v>
          </cell>
          <cell r="E38128" t="str">
            <v>INSTL EQP ELEC:LINK</v>
          </cell>
          <cell r="F38128" t="str">
            <v>INSTALL, EQUIPMENT, ELECTRICAL; TYPE LINK</v>
          </cell>
        </row>
        <row r="38129">
          <cell r="A38129" t="str">
            <v>3000026062</v>
          </cell>
          <cell r="B38129" t="str">
            <v>3</v>
          </cell>
          <cell r="C38129" t="str">
            <v>Active</v>
          </cell>
          <cell r="D38129" t="str">
            <v>MAINTAIN, CABLE, COMMUNICATION</v>
          </cell>
          <cell r="E38129" t="str">
            <v>MAINT CBL COMM:CABLE JOINT</v>
          </cell>
          <cell r="F38129" t="str">
            <v>MAINTAIN, CABLE, COMMUNICATION: TYPE: CABLE JOINT; METHOD: PULL OUT THE EXISTING CABLE FROM THE MAIN HOLE TO THE MINUSUB, CUT AND JOIN THE CABLE FROM THE MAIN HOLE WITH THE NEW PIECE OF CABLE AND RUN IT TO THE MINISUB (ESKOM TO SUPPLY THE CABLE), DIGGING THE CABLE ROUTE TO THE MINISUB MAY BE REQUIRED, APPROXIMATELY 2.5M TRENCH AND 1.5M DEPTH; METHOD: PULL OUT THE EXISTING CABLE FROM THE MAIN HOLE TO THE MINUSUB, CUT AND JOIN THE CABLE FROM THE MAIN HOLE WITH THE NEW PIECE OF CABLE AND RUN IT TO THE MINISUB (ESKOM TO SUPPLY THE CABLE), DIGGING THE CABLE ROUTE TO THE MINISUB MAY BE REQUIRED, APPROXIMATELY 2.5M TRENCH AND 1.5M DEPTH</v>
          </cell>
        </row>
        <row r="38130">
          <cell r="A38130" t="str">
            <v>3000020626</v>
          </cell>
          <cell r="B38130" t="str">
            <v>4</v>
          </cell>
          <cell r="C38130" t="str">
            <v>Active</v>
          </cell>
          <cell r="D38130" t="str">
            <v>CALIBRATE, EQUIPMENT</v>
          </cell>
          <cell r="E38130" t="str">
            <v>CAL EQP:ANALYTICAL/TOP P</v>
          </cell>
          <cell r="F38130" t="str">
            <v>CALIBRATE, EQUIPMENT: TYPE: ANALYTICAL/TOP P; FREQUENCY: AS AND WHEN REQUIRED</v>
          </cell>
        </row>
        <row r="38131">
          <cell r="A38131" t="str">
            <v>3000025757</v>
          </cell>
          <cell r="B38131" t="str">
            <v>4</v>
          </cell>
          <cell r="C38131" t="str">
            <v>Active</v>
          </cell>
          <cell r="D38131" t="str">
            <v>INSTALL, GLASS</v>
          </cell>
          <cell r="E38131" t="str">
            <v>INSTL GLASS:NEW WINDOW</v>
          </cell>
          <cell r="F38131" t="str">
            <v>INSTALL, GLASS; TYPE NEW WINDOW</v>
          </cell>
        </row>
        <row r="38132">
          <cell r="A38132" t="str">
            <v>3000016889</v>
          </cell>
          <cell r="B38132" t="str">
            <v>5</v>
          </cell>
          <cell r="C38132" t="str">
            <v>Active</v>
          </cell>
          <cell r="D38132" t="str">
            <v>TEST, EQUIPMENT</v>
          </cell>
          <cell r="E38132" t="str">
            <v>TEST EQP:VALVE SPRINGS;WHEN NEEDED</v>
          </cell>
          <cell r="F38132" t="str">
            <v>TEST, EQUIPMENT: TYPE: VALVE SPRINGS; METHOD: TEST VALVE SPRINGS; FREQUENCY: WHEN NEEDED; FEEDBACK: END USER</v>
          </cell>
        </row>
        <row r="38133">
          <cell r="A38133" t="str">
            <v>3000011605</v>
          </cell>
          <cell r="B38133" t="str">
            <v>3</v>
          </cell>
          <cell r="C38133" t="str">
            <v>Active</v>
          </cell>
          <cell r="D38133" t="str">
            <v>ESTABLISH, SITE</v>
          </cell>
          <cell r="E38133" t="str">
            <v>ESTB SITE:COMPLIANCE AND MAINTENANCE</v>
          </cell>
          <cell r="F38133" t="str">
            <v>ESTABLISH, SITE: TYPE: COMPLIANCE AND MAINTENANCE</v>
          </cell>
        </row>
        <row r="38134">
          <cell r="A38134" t="str">
            <v>3000026503</v>
          </cell>
          <cell r="B38134" t="str">
            <v>5</v>
          </cell>
          <cell r="C38134" t="str">
            <v>Active</v>
          </cell>
          <cell r="D38134" t="str">
            <v>INSTALL, ANCHOR</v>
          </cell>
          <cell r="E38134" t="str">
            <v>INSTL ANCHR:STEEL;IPE POST, NUMBER</v>
          </cell>
          <cell r="F38134" t="str">
            <v>INSTALL, ANCHOR: TYPE: 3M LONG FOR 2.4M HIGH PALISADE FENCE; MATERIAL: STEEL; METHOD: IPE POST, NUMBER</v>
          </cell>
        </row>
        <row r="38135">
          <cell r="A38135" t="str">
            <v>3000016672</v>
          </cell>
          <cell r="B38135" t="str">
            <v>4</v>
          </cell>
          <cell r="C38135" t="str">
            <v>Active</v>
          </cell>
          <cell r="D38135" t="str">
            <v>STRIP AND QUOTE</v>
          </cell>
          <cell r="E38135" t="str">
            <v>STRIP &amp; QUOTE:0.37KW 2P ZBGN222</v>
          </cell>
          <cell r="F38135" t="str">
            <v>STRIP AND QUOTE: EQUIPMENT: 0.37KW 2P ZBGN222; STRIP AND QUOTE MTR</v>
          </cell>
        </row>
        <row r="38136">
          <cell r="A38136" t="str">
            <v>3000030317</v>
          </cell>
          <cell r="B38136" t="str">
            <v>5</v>
          </cell>
          <cell r="C38136" t="str">
            <v>Active</v>
          </cell>
          <cell r="D38136" t="str">
            <v>RECONDITION, EQUIPMENT, SAFETY</v>
          </cell>
          <cell r="E38136" t="str">
            <v>RECON EQP SFTY:TROLLEY</v>
          </cell>
          <cell r="F38136" t="str">
            <v>RECONDITION, EQUIPMENT, SAFETY; TYPE TROLLEY, FREQUENCY AS AND WHEN REQUIRED, METHOD RESTORE TO EFFECTIVE OPERATIONAL; FIRE EXTINGUISHER FOAM</v>
          </cell>
        </row>
        <row r="38137">
          <cell r="A38137" t="str">
            <v>3000021142</v>
          </cell>
          <cell r="B38137" t="str">
            <v>5</v>
          </cell>
          <cell r="C38137" t="str">
            <v>Active</v>
          </cell>
          <cell r="D38137" t="str">
            <v>INSTALL, PUMP</v>
          </cell>
          <cell r="E38137" t="str">
            <v>INSTL PMP:ASSEMBLIES</v>
          </cell>
          <cell r="F38137" t="str">
            <v>INSTALL, PUMP: TYPE: ASSEMBLIES; METHOD: AS PER APPROVED PROCEDURE PUMP AND MOTOR ASSEMBLIES MOUNTED ON FABRICATED MILD STEEL BASE PLATES</v>
          </cell>
        </row>
        <row r="38138">
          <cell r="A38138" t="str">
            <v>3000033885</v>
          </cell>
          <cell r="B38138" t="str">
            <v>5</v>
          </cell>
          <cell r="C38138" t="str">
            <v>Active</v>
          </cell>
          <cell r="D38138" t="str">
            <v>REMOVE, MATERIAL</v>
          </cell>
          <cell r="E38138" t="str">
            <v>RMV MTRL:TILE SKIRTING;ONCE OFF</v>
          </cell>
          <cell r="F38138" t="str">
            <v>REMOVE, MATERIAL: TYPE: TILE SKIRTING; FREQUENCY: ONCE OFF; METHOD: REMOVE TO STOCKPILE</v>
          </cell>
        </row>
        <row r="38139">
          <cell r="A38139" t="str">
            <v>3000023081</v>
          </cell>
          <cell r="B38139" t="str">
            <v>5</v>
          </cell>
          <cell r="C38139" t="str">
            <v>Active</v>
          </cell>
          <cell r="D38139" t="str">
            <v>ANALYZE, SAMPLE</v>
          </cell>
          <cell r="E38139" t="str">
            <v>ANLYZ SAMPL:TRF OIL;URG TAN DELTA</v>
          </cell>
          <cell r="F38139" t="str">
            <v>ANALYZE, SAMPLE: TYPE: TRANSFORMER OIL; METHOD: NON-ROUTINE TAN DELTA AT 90 DEG C; FEEDBACK: ACCREDITED LABORATORY REPORT</v>
          </cell>
        </row>
        <row r="38140">
          <cell r="A38140" t="str">
            <v>3000029309</v>
          </cell>
          <cell r="B38140" t="str">
            <v>5</v>
          </cell>
          <cell r="C38140" t="str">
            <v>Active</v>
          </cell>
          <cell r="D38140" t="str">
            <v>BUILD, FOUNDATION</v>
          </cell>
          <cell r="E38140" t="str">
            <v>BLD FNDTN:SMOOTH FLOAT</v>
          </cell>
          <cell r="F38140" t="str">
            <v>BUILD, FOUNDATION: TYPE: ST 132KV STRN HEAVY COND 24.3M SOIL 2; FINISH: SMOOTH FLOAT; 2-WT-1284 &amp; D-DT-7852; 2-90 DEG</v>
          </cell>
        </row>
        <row r="38141">
          <cell r="A38141" t="str">
            <v>3000020389</v>
          </cell>
          <cell r="B38141" t="str">
            <v>5</v>
          </cell>
          <cell r="C38141" t="str">
            <v>Active</v>
          </cell>
          <cell r="D38141" t="str">
            <v>INSTALL, CABLE</v>
          </cell>
          <cell r="E38141" t="str">
            <v>INSTL CBL:SERVICE CONDUCTOR INSTALLATION</v>
          </cell>
          <cell r="F38141" t="str">
            <v>INSTALL, CABLE: TYPE: SERVICE CONDUCTOR INSTALLATION; METHOD: MECHANICAL AND PHYSICAL, 10MM SQ AIRDAC WITH COMMUNICATION CORE; STANDARD: D-DT - 3140</v>
          </cell>
        </row>
        <row r="38142">
          <cell r="A38142" t="str">
            <v>3000028501</v>
          </cell>
          <cell r="B38142" t="str">
            <v>5</v>
          </cell>
          <cell r="C38142" t="str">
            <v>Active</v>
          </cell>
          <cell r="D38142" t="str">
            <v>REPAIR, EQUIPMENT</v>
          </cell>
          <cell r="E38142" t="str">
            <v>REPR EQP:VISCOMETER - TUBES</v>
          </cell>
          <cell r="F38142" t="str">
            <v>REPAIR, EQUIPMENT: TYPE: VISCOMETER - TUBES; METHOD: ON-SITE, QUALIFIED TECHNICIAN, REPAIR REPORT</v>
          </cell>
        </row>
        <row r="38143">
          <cell r="A38143" t="str">
            <v>3000016311</v>
          </cell>
          <cell r="B38143" t="str">
            <v>5</v>
          </cell>
          <cell r="C38143" t="str">
            <v>Active</v>
          </cell>
          <cell r="D38143" t="str">
            <v>REWIND, EQUIPMENT</v>
          </cell>
          <cell r="E38143" t="str">
            <v>REW EQP:0.37KW 4P 1LA7073/4AB1D/2 MTR</v>
          </cell>
          <cell r="F38143" t="str">
            <v>REWIND, EQUIPMENT: TYPE: 0.37KW 4P 1LA7073/4AB1D/2 MTR; METHOD: REWIND MOTOR</v>
          </cell>
        </row>
        <row r="38144">
          <cell r="A38144" t="str">
            <v>3000022913</v>
          </cell>
          <cell r="B38144" t="str">
            <v>5</v>
          </cell>
          <cell r="C38144" t="str">
            <v>Active</v>
          </cell>
          <cell r="D38144" t="str">
            <v>ASSEMBLE, STRUCTURE</v>
          </cell>
          <cell r="E38144" t="str">
            <v>ASSEMBL STRUCT:3PH DELTA STRAINER 2.5M</v>
          </cell>
          <cell r="F38144" t="str">
            <v>ASSEMBLE, STRUCTURE: TYPE: 3PH DELTA STRAINER 2.5M; MATERIAL: WOOD; CONFIGURATION: X-ARM; LARGE DEVIATION 61-90 DEG; DRAWING NO: D-DT-1745 REV 0; MV STRUCTURE; BONDING INCLUDED, DOWNWIRE EXCLUDED</v>
          </cell>
        </row>
        <row r="38145">
          <cell r="A38145" t="str">
            <v>3000020968</v>
          </cell>
          <cell r="B38145" t="str">
            <v>5</v>
          </cell>
          <cell r="C38145" t="str">
            <v>Active</v>
          </cell>
          <cell r="D38145" t="str">
            <v>WELD, EQUIPMENT</v>
          </cell>
          <cell r="E38145" t="str">
            <v>WELD EQP:ONLINE WELDING</v>
          </cell>
          <cell r="F38145" t="str">
            <v>WELD, EQUIPMENT: TYPE: IN-SITU WELD BUILD UP MILL GRIND TABLE; N-SITU WELD BUILD UP MILL GRIND ROLLERS; GRIND ELEMENTS TO REQUIRED SIZE; METHOD: ONLINE WELDING; GRINDING ELEMENTS MANUFACTURED ACCORDING TO DIN EN12513 AND DIN EN 1559-1, MATERIAL EN-GJN-HV600(XCR23), MATERIAL NUMBER EN-JN3049; WELDING TO BE DONE BY (FCAW) FLUX CORED ARC WELDING ACCORDING TO THE LATEST REVISION OF EN 14700: STANDARD FOR FILLER MATERIALS FOR HARD-SURFACING; WELDING CONSUMABLE CODE TO BE USED IS TFE15 (BULK OF FILLING) AND TFE16 (LAST 8-10 MM) IN LINE WITH EN 14700; PROOF OF SUCCESSFUL WELDING PROCEDURE QUALIFICATION RECORD (WPQR) IS REQUIRED; NON-DESTRUCTIVE TESTING (DYE PEN) TO BE PERFORMED BEFORE AND AFTER WELDING; SERVICE PROVIDERS MUST GIVE PROOF OF PREVIOUS RELATED WORK</v>
          </cell>
        </row>
        <row r="38146">
          <cell r="A38146" t="str">
            <v>3000020968</v>
          </cell>
          <cell r="B38146" t="str">
            <v>5</v>
          </cell>
          <cell r="C38146" t="str">
            <v>Active</v>
          </cell>
          <cell r="D38146" t="str">
            <v>WELD, EQUIPMENT</v>
          </cell>
          <cell r="E38146" t="str">
            <v>WELD EQP:ONLINE WELDING</v>
          </cell>
          <cell r="F38146" t="str">
            <v>WELD, EQUIPMENT: TYPE: IN-SITU WELD BUILD UP MILL GRIND TABLE; N-SITU WELD BUILD UP MILL GRIND ROLLERS; GRIND ELEMENTS TO REQUIRED SIZE; METHOD: ONLINE WELDING; GRINDING ELEMENTS MANUFACTURED ACCORDING TO DIN EN12513 AND DIN EN 1559-1, MATERIAL EN-GJN-HV600(XCR23), MATERIAL NUMBER EN-JN3049; WELDING TO BE DONE BY (FCAW) FLUX CORED ARC WELDING ACCORDING TO THE LATEST REVISION OF EN 14700: STANDARD FOR FILLER MATERIALS FOR HARD-SURFACING; WELDING CONSUMABLE CODE TO BE USED IS TFE15 (BULK OF FILLING) AND TFE16 (LAST 8-10 MM) IN LINE WITH EN 14700; PROOF OF SUCCESSFUL WELDING PROCEDURE QUALIFICATION RECORD (WPQR) IS REQUIRED; NON-DESTRUCTIVE TESTING (DYE PEN) TO BE PERFORMED BEFORE AND AFTER WELDING; SERVICE PROVIDERS MUST GIVE PROOF OF PREVIOUS RELATED WORK</v>
          </cell>
        </row>
        <row r="38147">
          <cell r="A38147" t="str">
            <v>3000030954</v>
          </cell>
          <cell r="B38147" t="str">
            <v>5</v>
          </cell>
          <cell r="C38147" t="str">
            <v>Active</v>
          </cell>
          <cell r="D38147" t="str">
            <v>ERECT, POLE</v>
          </cell>
          <cell r="E38147" t="str">
            <v>ERECT POLE:2.4 M FENCE POST;MILD STEEL</v>
          </cell>
          <cell r="F38147" t="str">
            <v>ERECT, POLE: TYPE: 2.4 M FENCE POST; MATERIAL: MILD STEEL; METHOD: PLANT AND SECURE USING CONCRETE</v>
          </cell>
        </row>
        <row r="38148">
          <cell r="A38148" t="str">
            <v>3000026747</v>
          </cell>
          <cell r="B38148" t="str">
            <v>5</v>
          </cell>
          <cell r="C38148" t="str">
            <v>Active</v>
          </cell>
          <cell r="D38148" t="str">
            <v>BACKFILL, AREA</v>
          </cell>
          <cell r="E38148" t="str">
            <v>BCKFLL AREA:SOIL;USING PLATE COMPACTOR</v>
          </cell>
          <cell r="F38148" t="str">
            <v>BACKFILL, AREA: TYPE: IMPORTED MATERIAL INCLUDING COMPACTION; FILLER MATERIAL: SOIL; COMPACT METHOD: USING PLATE COMPACTOR</v>
          </cell>
        </row>
      </sheetData>
    </sheetDataSet>
  </externalBook>
</externalLink>
</file>

<file path=xl/persons/person.xml><?xml version="1.0" encoding="utf-8"?>
<personList xmlns="http://schemas.microsoft.com/office/spreadsheetml/2018/threadedcomments" xmlns:x="http://schemas.openxmlformats.org/spreadsheetml/2006/main">
  <person displayName="Mmatshepho Vena" id="{9B355B12-C47C-440A-8CEC-3C9183AE44AF}" userId="S::VenaMD@eskom.co.za::987f135e-15d3-4b27-9b78-700887a6fc20" providerId="AD"/>
  <person displayName="Jerry Ramphisa" id="{17BEA1AA-C3BE-4243-87FD-9AB4122A4EF7}" userId="S::RamphiJ@eskom.co.za::b79815a5-86f9-47de-8056-b5413786219b" providerId="AD"/>
  <person displayName="Jerry Ramphisa" id="{7C1603CA-AC4B-42C0-BE78-C55F93FFA5FE}" userId="S::ramphij@eskom.co.za::b79815a5-86f9-47de-8056-b5413786219b"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4-12-13T07:13:45.94" personId="{7C1603CA-AC4B-42C0-BE78-C55F93FFA5FE}" id="{F97CE7C6-9E3E-4497-9C9D-75C54433E49C}">
    <text xml:space="preserve">QS to verify on applicable percentage </text>
  </threadedComment>
</ThreadedComments>
</file>

<file path=xl/threadedComments/threadedComment2.xml><?xml version="1.0" encoding="utf-8"?>
<ThreadedComments xmlns="http://schemas.microsoft.com/office/spreadsheetml/2018/threadedcomments" xmlns:x="http://schemas.openxmlformats.org/spreadsheetml/2006/main">
  <threadedComment ref="F4" dT="2025-02-14T06:12:23.14" personId="{17BEA1AA-C3BE-4243-87FD-9AB4122A4EF7}" id="{9EA9B778-E527-4DEB-AD87-FD69292262CF}">
    <text>From Pilog</text>
  </threadedComment>
</ThreadedComments>
</file>

<file path=xl/threadedComments/threadedComment3.xml><?xml version="1.0" encoding="utf-8"?>
<ThreadedComments xmlns="http://schemas.microsoft.com/office/spreadsheetml/2018/threadedcomments" xmlns:x="http://schemas.openxmlformats.org/spreadsheetml/2006/main">
  <threadedComment ref="F4" dT="2025-02-14T06:12:23.14" personId="{17BEA1AA-C3BE-4243-87FD-9AB4122A4EF7}" id="{F2EB1866-029D-47E8-BFAF-B7824632BF66}">
    <text>From Pilog</text>
  </threadedComment>
  <threadedComment ref="E7" dT="2025-05-08T08:31:53.91" personId="{17BEA1AA-C3BE-4243-87FD-9AB4122A4EF7}" id="{730B175E-21FF-47F5-BE8B-EF447338E460}">
    <text>copied from 3000013572</text>
  </threadedComment>
  <threadedComment ref="M10" dT="2025-05-08T09:02:55.33" personId="{17BEA1AA-C3BE-4243-87FD-9AB4122A4EF7}" id="{0BC0E7AB-E0BA-42E3-BA0C-8B16AC25FF04}">
    <text>Was 3000026678, but missing some information, now created from 3000014190</text>
  </threadedComment>
  <threadedComment ref="E22" dT="2025-05-08T08:31:30.97" personId="{17BEA1AA-C3BE-4243-87FD-9AB4122A4EF7}" id="{13499658-9458-4CD3-AE8C-CEB374553758}">
    <text>Copied from 3000017391</text>
  </threadedComment>
  <threadedComment ref="E25" dT="2025-05-14T08:18:08.37" personId="{17BEA1AA-C3BE-4243-87FD-9AB4122A4EF7}" id="{F272C75F-F826-4F12-AFE0-7793A9AE99A9}">
    <text>Was 3000025903</text>
  </threadedComment>
  <threadedComment ref="E29" dT="2025-05-08T08:36:05.26" personId="{17BEA1AA-C3BE-4243-87FD-9AB4122A4EF7}" id="{1D7B796E-157D-41DF-B9CE-3CD674D01038}">
    <text>Copied from 3000054095</text>
  </threadedComment>
  <threadedComment ref="E40" dT="2025-05-08T08:37:01.34" personId="{17BEA1AA-C3BE-4243-87FD-9AB4122A4EF7}" id="{81B61E22-8303-4243-8E58-C76E21109EAE}">
    <text>Copied from 3000026686</text>
  </threadedComment>
  <threadedComment ref="E41" dT="2025-05-08T08:37:01.34" personId="{17BEA1AA-C3BE-4243-87FD-9AB4122A4EF7}" id="{D9B3E038-0B37-415A-A522-37190FBAC163}">
    <text>Copied from 3000026686</text>
  </threadedComment>
  <threadedComment ref="E42" dT="2025-05-08T08:37:01.34" personId="{17BEA1AA-C3BE-4243-87FD-9AB4122A4EF7}" id="{E4A272E8-F787-420A-B134-90577291AA75}">
    <text>Copied from 3000026686</text>
  </threadedComment>
  <threadedComment ref="E43" dT="2025-05-08T08:37:01.34" personId="{17BEA1AA-C3BE-4243-87FD-9AB4122A4EF7}" id="{0C6B51DF-48E1-44F0-8731-83362202F805}">
    <text>Copied from 3000026686</text>
  </threadedComment>
  <threadedComment ref="E44" dT="2025-05-08T08:37:01.34" personId="{17BEA1AA-C3BE-4243-87FD-9AB4122A4EF7}" id="{2063F199-8617-472E-B288-2B596B625CFE}">
    <text>Copied from 3000026686</text>
  </threadedComment>
  <threadedComment ref="E45" dT="2025-05-08T08:39:18.86" personId="{17BEA1AA-C3BE-4243-87FD-9AB4122A4EF7}" id="{87B98F26-AF07-4566-AEFB-D91E225FF22A}">
    <text>Copied from 3000011383, and cancel S-REQ-000038237</text>
  </threadedComment>
  <threadedComment ref="E46" dT="2025-05-08T08:39:43.30" personId="{17BEA1AA-C3BE-4243-87FD-9AB4122A4EF7}" id="{83A02EE8-2922-47DC-A054-5EF43C73EDD5}">
    <text>Copied from 3000013424</text>
  </threadedComment>
  <threadedComment ref="E47" dT="2025-05-08T08:39:43.30" personId="{17BEA1AA-C3BE-4243-87FD-9AB4122A4EF7}" id="{43A282E4-6446-4D4C-9AEB-EEBF1CCCF182}">
    <text>Copied from 3000013424</text>
  </threadedComment>
  <threadedComment ref="E51" dT="2025-05-08T08:41:10.21" personId="{17BEA1AA-C3BE-4243-87FD-9AB4122A4EF7}" id="{584A9347-5791-4791-81D4-7C294C0F8457}">
    <text>3000013422</text>
  </threadedComment>
  <threadedComment ref="E53" dT="2025-05-08T08:41:39.36" personId="{17BEA1AA-C3BE-4243-87FD-9AB4122A4EF7}" id="{D3072928-01F0-45E2-A8F3-0564F0C42643}">
    <text>Copied from 3000034369</text>
  </threadedComment>
  <threadedComment ref="E62" dT="2025-05-08T08:42:28.32" personId="{17BEA1AA-C3BE-4243-87FD-9AB4122A4EF7}" id="{56206FFA-2E44-4E43-9ABD-27A1B4459DA0}">
    <text>Copied from 3000034381</text>
  </threadedComment>
  <threadedComment ref="E63" dT="2025-05-08T08:42:50.97" personId="{17BEA1AA-C3BE-4243-87FD-9AB4122A4EF7}" id="{D3BF747B-484E-48EE-9E32-90F487F7E1A2}">
    <text>Copied from 3000034380</text>
  </threadedComment>
  <threadedComment ref="E64" dT="2025-05-08T08:42:28.32" personId="{17BEA1AA-C3BE-4243-87FD-9AB4122A4EF7}" id="{1D516EA7-2D5D-485D-9398-4B20AC2A9ABD}">
    <text>Copied from 3000034381</text>
  </threadedComment>
  <threadedComment ref="E65" dT="2025-05-08T08:43:05.03" personId="{17BEA1AA-C3BE-4243-87FD-9AB4122A4EF7}" id="{5E7F6720-88A8-4555-A0C3-20B5D3010B1A}">
    <text>Copied from 30000343810</text>
  </threadedComment>
  <threadedComment ref="E69" dT="2025-05-08T08:45:50.41" personId="{17BEA1AA-C3BE-4243-87FD-9AB4122A4EF7}" id="{A104C594-EFC2-483A-8FE4-A8770E152BAA}">
    <text>Copied from 3000028153</text>
  </threadedComment>
</ThreadedComments>
</file>

<file path=xl/threadedComments/threadedComment4.xml><?xml version="1.0" encoding="utf-8"?>
<ThreadedComments xmlns="http://schemas.microsoft.com/office/spreadsheetml/2018/threadedcomments" xmlns:x="http://schemas.openxmlformats.org/spreadsheetml/2006/main">
  <threadedComment ref="H4" dT="2025-02-14T06:12:23.14" personId="{17BEA1AA-C3BE-4243-87FD-9AB4122A4EF7}" id="{6DE05B0B-D6F9-468D-A643-FC6433099524}">
    <text>From Pilog</text>
  </threadedComment>
  <threadedComment ref="G17" dT="2025-07-09T11:05:11.88" personId="{17BEA1AA-C3BE-4243-87FD-9AB4122A4EF7}" id="{DF5B5F5C-2CEC-4EA3-BDA7-7E5A09F81934}">
    <text>Was 3000054054 with uom=ea</text>
  </threadedComment>
  <threadedComment ref="G19" dT="2025-07-09T11:10:57.02" personId="{17BEA1AA-C3BE-4243-87FD-9AB4122A4EF7}" id="{6DD4760A-F8AE-471E-90F6-7D4B25D95FB8}">
    <text>Was 3000018082 with uom=ea</text>
  </threadedComment>
  <threadedComment ref="G21" dT="2025-07-09T11:14:36.44" personId="{17BEA1AA-C3BE-4243-87FD-9AB4122A4EF7}" id="{6E1A6E8B-F443-4C15-9ED1-2CA5686E4430}">
    <text>Was 3000036403 UOM=ea</text>
  </threadedComment>
  <threadedComment ref="B31" dT="2026-08-18T13:15:54.95" personId="{9B355B12-C47C-440A-8CEC-3C9183AE44AF}" id="{3D95BDAD-63AA-41BC-BF22-66C99A9227EF}">
    <text>Eskom to Supply Material</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CCA5B-8004-4A27-B3B4-2A1BB894B73D}">
  <dimension ref="A1:J117"/>
  <sheetViews>
    <sheetView zoomScale="110" zoomScaleNormal="110" workbookViewId="0">
      <selection activeCell="B50" sqref="B50"/>
    </sheetView>
  </sheetViews>
  <sheetFormatPr defaultColWidth="9.08984375" defaultRowHeight="12.5" x14ac:dyDescent="0.25"/>
  <cols>
    <col min="1" max="1" width="9.08984375" style="38"/>
    <col min="2" max="2" width="63.6328125" style="38" customWidth="1"/>
    <col min="3" max="4" width="9.08984375" style="38"/>
    <col min="5" max="5" width="17" style="38" bestFit="1" customWidth="1"/>
    <col min="6" max="6" width="9.08984375" style="38"/>
    <col min="7" max="7" width="59.6328125" style="70" customWidth="1"/>
    <col min="8" max="8" width="34.36328125" style="38" bestFit="1" customWidth="1"/>
    <col min="9" max="9" width="16.90625" style="38" bestFit="1" customWidth="1"/>
    <col min="10" max="16384" width="9.08984375" style="38"/>
  </cols>
  <sheetData>
    <row r="1" spans="1:10" ht="13" x14ac:dyDescent="0.25">
      <c r="A1" s="42"/>
      <c r="B1" s="49"/>
      <c r="C1" s="44"/>
      <c r="D1" s="49"/>
      <c r="G1" s="38"/>
    </row>
    <row r="2" spans="1:10" x14ac:dyDescent="0.25">
      <c r="A2" s="211" t="s">
        <v>30</v>
      </c>
      <c r="B2" s="211" t="s">
        <v>75</v>
      </c>
      <c r="C2" s="211" t="s">
        <v>76</v>
      </c>
      <c r="D2" s="211" t="s">
        <v>77</v>
      </c>
      <c r="E2" s="211" t="s">
        <v>145</v>
      </c>
      <c r="F2" s="211" t="s">
        <v>147</v>
      </c>
      <c r="G2" s="211" t="s">
        <v>75</v>
      </c>
      <c r="H2" s="67"/>
      <c r="I2" s="68"/>
      <c r="J2" s="69"/>
    </row>
    <row r="3" spans="1:10" x14ac:dyDescent="0.25">
      <c r="A3" s="211"/>
      <c r="B3" s="211"/>
      <c r="C3" s="211"/>
      <c r="D3" s="211"/>
      <c r="E3" s="211"/>
      <c r="F3" s="211"/>
      <c r="G3" s="211"/>
      <c r="H3" s="38" t="s">
        <v>150</v>
      </c>
      <c r="I3" s="38" t="s">
        <v>151</v>
      </c>
      <c r="J3" s="38" t="s">
        <v>149</v>
      </c>
    </row>
    <row r="4" spans="1:10" ht="13" x14ac:dyDescent="0.25">
      <c r="A4" s="216"/>
      <c r="B4" s="216"/>
      <c r="C4" s="216"/>
      <c r="D4" s="216"/>
      <c r="G4" s="38"/>
    </row>
    <row r="5" spans="1:10" ht="35.15" customHeight="1" x14ac:dyDescent="0.25">
      <c r="A5" s="42">
        <v>1</v>
      </c>
      <c r="B5" s="43" t="s">
        <v>78</v>
      </c>
      <c r="C5" s="42"/>
      <c r="D5" s="42"/>
    </row>
    <row r="6" spans="1:10" ht="267" customHeight="1" x14ac:dyDescent="0.25">
      <c r="A6" s="51">
        <v>1.1000000000000001</v>
      </c>
      <c r="B6" s="95" t="s">
        <v>220</v>
      </c>
      <c r="C6" s="51" t="s">
        <v>141</v>
      </c>
      <c r="D6" s="58"/>
      <c r="E6" s="73">
        <v>3000033356</v>
      </c>
      <c r="F6" s="73" t="s">
        <v>146</v>
      </c>
      <c r="G6" s="74" t="s">
        <v>171</v>
      </c>
      <c r="H6" s="75" t="s">
        <v>153</v>
      </c>
    </row>
    <row r="7" spans="1:10" ht="67.25" customHeight="1" x14ac:dyDescent="0.25">
      <c r="A7" s="51">
        <v>1.2</v>
      </c>
      <c r="B7" s="95" t="s">
        <v>164</v>
      </c>
      <c r="C7" s="51"/>
      <c r="D7" s="58"/>
      <c r="E7" s="83">
        <v>3000054054</v>
      </c>
      <c r="F7" s="83" t="s">
        <v>146</v>
      </c>
      <c r="G7" s="90" t="s">
        <v>170</v>
      </c>
      <c r="H7" s="93"/>
    </row>
    <row r="8" spans="1:10" ht="67.25" customHeight="1" x14ac:dyDescent="0.25">
      <c r="A8" s="51">
        <v>1.3</v>
      </c>
      <c r="B8" s="95" t="s">
        <v>165</v>
      </c>
      <c r="C8" s="51"/>
      <c r="D8" s="58"/>
      <c r="E8" s="83">
        <v>3000017391</v>
      </c>
      <c r="F8" s="83" t="s">
        <v>146</v>
      </c>
      <c r="G8" s="90" t="s">
        <v>185</v>
      </c>
      <c r="H8" s="93"/>
    </row>
    <row r="9" spans="1:10" ht="67.25" customHeight="1" x14ac:dyDescent="0.25">
      <c r="A9" s="51">
        <v>1.4</v>
      </c>
      <c r="B9" s="95" t="s">
        <v>166</v>
      </c>
      <c r="C9" s="51"/>
      <c r="D9" s="58"/>
      <c r="E9" s="83">
        <v>3000018082</v>
      </c>
      <c r="F9" s="83" t="s">
        <v>146</v>
      </c>
      <c r="G9" s="90" t="s">
        <v>169</v>
      </c>
      <c r="H9" s="93"/>
    </row>
    <row r="10" spans="1:10" ht="67.25" customHeight="1" x14ac:dyDescent="0.25">
      <c r="A10" s="51"/>
      <c r="B10" s="95" t="s">
        <v>210</v>
      </c>
      <c r="C10" s="51"/>
      <c r="D10" s="58"/>
      <c r="G10" s="38"/>
    </row>
    <row r="11" spans="1:10" ht="67.25" customHeight="1" x14ac:dyDescent="0.25">
      <c r="A11" s="51">
        <v>1.5</v>
      </c>
      <c r="B11" s="95" t="s">
        <v>167</v>
      </c>
      <c r="C11" s="51"/>
      <c r="D11" s="58"/>
      <c r="E11" s="83">
        <v>3000036403</v>
      </c>
      <c r="F11" s="83" t="s">
        <v>146</v>
      </c>
      <c r="G11" s="90" t="s">
        <v>168</v>
      </c>
      <c r="H11" s="93"/>
    </row>
    <row r="12" spans="1:10" ht="67.25" customHeight="1" x14ac:dyDescent="0.25">
      <c r="A12" s="51">
        <v>1.6</v>
      </c>
      <c r="B12" s="95" t="s">
        <v>154</v>
      </c>
      <c r="C12" s="51"/>
      <c r="D12" s="58"/>
      <c r="E12" s="83">
        <v>3000013402</v>
      </c>
      <c r="F12" s="83" t="s">
        <v>146</v>
      </c>
      <c r="G12" s="90" t="s">
        <v>172</v>
      </c>
      <c r="H12" s="93"/>
    </row>
    <row r="13" spans="1:10" ht="67.25" customHeight="1" x14ac:dyDescent="0.25">
      <c r="A13" s="51">
        <v>1.7</v>
      </c>
      <c r="B13" s="95" t="s">
        <v>184</v>
      </c>
      <c r="C13" s="92"/>
      <c r="D13" s="58"/>
      <c r="E13" s="83">
        <v>3000025903</v>
      </c>
      <c r="F13" s="83" t="s">
        <v>120</v>
      </c>
      <c r="G13" s="90" t="s">
        <v>186</v>
      </c>
      <c r="H13" s="93"/>
    </row>
    <row r="14" spans="1:10" ht="42.75" customHeight="1" x14ac:dyDescent="0.25">
      <c r="A14" s="51">
        <v>1.8</v>
      </c>
      <c r="B14" s="95" t="s">
        <v>79</v>
      </c>
      <c r="C14" s="51" t="s">
        <v>141</v>
      </c>
      <c r="D14" s="98" t="s">
        <v>120</v>
      </c>
      <c r="E14" s="73">
        <v>3000054095</v>
      </c>
      <c r="F14" s="73" t="s">
        <v>146</v>
      </c>
      <c r="G14" s="76" t="s">
        <v>173</v>
      </c>
      <c r="H14" s="68"/>
    </row>
    <row r="15" spans="1:10" ht="42.75" customHeight="1" x14ac:dyDescent="0.25">
      <c r="A15" s="44">
        <v>1.9</v>
      </c>
      <c r="B15" s="96" t="s">
        <v>140</v>
      </c>
      <c r="C15" s="44"/>
      <c r="D15" s="98" t="s">
        <v>146</v>
      </c>
      <c r="E15" s="73">
        <v>3000022826</v>
      </c>
      <c r="F15" s="73" t="s">
        <v>146</v>
      </c>
      <c r="G15" s="76" t="s">
        <v>174</v>
      </c>
      <c r="H15" s="72"/>
    </row>
    <row r="16" spans="1:10" ht="42.75" customHeight="1" x14ac:dyDescent="0.25">
      <c r="A16" s="44">
        <v>1.1000000000000001</v>
      </c>
      <c r="B16" s="96" t="s">
        <v>197</v>
      </c>
      <c r="C16" s="44"/>
      <c r="D16" s="98" t="s">
        <v>206</v>
      </c>
      <c r="E16" s="73"/>
      <c r="F16" s="73"/>
      <c r="G16" s="76"/>
      <c r="H16" s="72"/>
    </row>
    <row r="17" spans="1:8" ht="42.75" customHeight="1" x14ac:dyDescent="0.25">
      <c r="A17" s="44">
        <v>1.1200000000000001</v>
      </c>
      <c r="B17" s="96" t="s">
        <v>198</v>
      </c>
      <c r="C17" s="44"/>
      <c r="D17" s="98" t="s">
        <v>205</v>
      </c>
      <c r="E17" s="73"/>
      <c r="F17" s="73"/>
      <c r="G17" s="76"/>
      <c r="H17" s="72"/>
    </row>
    <row r="18" spans="1:8" ht="42.75" customHeight="1" x14ac:dyDescent="0.25">
      <c r="A18" s="44">
        <v>1.1299999999999999</v>
      </c>
      <c r="B18" s="96" t="s">
        <v>199</v>
      </c>
      <c r="C18" s="44"/>
      <c r="D18" s="98" t="s">
        <v>206</v>
      </c>
      <c r="E18" s="73"/>
      <c r="F18" s="73"/>
      <c r="G18" s="76"/>
      <c r="H18" s="72"/>
    </row>
    <row r="19" spans="1:8" ht="42.75" customHeight="1" x14ac:dyDescent="0.25">
      <c r="A19" s="44">
        <v>1.1399999999999999</v>
      </c>
      <c r="B19" s="96" t="s">
        <v>200</v>
      </c>
      <c r="C19" s="44"/>
      <c r="D19" s="98" t="s">
        <v>206</v>
      </c>
      <c r="E19" s="73"/>
      <c r="F19" s="73"/>
      <c r="G19" s="76"/>
      <c r="H19" s="72"/>
    </row>
    <row r="20" spans="1:8" ht="42.75" customHeight="1" x14ac:dyDescent="0.25">
      <c r="A20" s="44">
        <v>1.1499999999999999</v>
      </c>
      <c r="B20" s="96" t="s">
        <v>201</v>
      </c>
      <c r="C20" s="44"/>
      <c r="D20" s="98" t="s">
        <v>207</v>
      </c>
      <c r="E20" s="73"/>
      <c r="F20" s="73"/>
      <c r="G20" s="76"/>
      <c r="H20" s="72"/>
    </row>
    <row r="21" spans="1:8" ht="42.75" customHeight="1" x14ac:dyDescent="0.25">
      <c r="A21" s="44">
        <v>1.1299999999999999</v>
      </c>
      <c r="B21" s="96" t="s">
        <v>202</v>
      </c>
      <c r="C21" s="44"/>
      <c r="D21" s="98" t="s">
        <v>205</v>
      </c>
      <c r="E21" s="73"/>
      <c r="F21" s="73"/>
      <c r="G21" s="76"/>
      <c r="H21" s="72"/>
    </row>
    <row r="22" spans="1:8" ht="42.75" customHeight="1" x14ac:dyDescent="0.25">
      <c r="A22" s="44">
        <v>1.1399999999999999</v>
      </c>
      <c r="B22" s="96" t="s">
        <v>203</v>
      </c>
      <c r="C22" s="44"/>
      <c r="D22" s="98" t="s">
        <v>205</v>
      </c>
      <c r="E22" s="73"/>
      <c r="F22" s="73"/>
      <c r="G22" s="76"/>
      <c r="H22" s="72"/>
    </row>
    <row r="23" spans="1:8" ht="42.75" customHeight="1" x14ac:dyDescent="0.25">
      <c r="A23" s="44">
        <v>1.1499999999999999</v>
      </c>
      <c r="B23" s="96" t="s">
        <v>198</v>
      </c>
      <c r="C23" s="44"/>
      <c r="D23" s="98" t="s">
        <v>205</v>
      </c>
      <c r="E23" s="73"/>
      <c r="F23" s="73"/>
      <c r="G23" s="76"/>
      <c r="H23" s="72"/>
    </row>
    <row r="24" spans="1:8" ht="42.75" customHeight="1" x14ac:dyDescent="0.25">
      <c r="A24" s="44">
        <v>1.1599999999999999</v>
      </c>
      <c r="B24" s="96" t="s">
        <v>204</v>
      </c>
      <c r="C24" s="44"/>
      <c r="D24" s="98" t="s">
        <v>205</v>
      </c>
      <c r="E24" s="73"/>
      <c r="F24" s="73"/>
      <c r="G24" s="76"/>
      <c r="H24" s="72"/>
    </row>
    <row r="25" spans="1:8" ht="42.75" customHeight="1" x14ac:dyDescent="0.25">
      <c r="A25" s="44"/>
      <c r="B25" s="96" t="s">
        <v>219</v>
      </c>
      <c r="C25" s="44"/>
      <c r="D25" s="98" t="s">
        <v>82</v>
      </c>
      <c r="E25" s="73"/>
      <c r="F25" s="73"/>
      <c r="G25" s="76"/>
      <c r="H25" s="72"/>
    </row>
    <row r="26" spans="1:8" ht="42.75" customHeight="1" x14ac:dyDescent="0.25">
      <c r="A26" s="44"/>
      <c r="B26" s="96"/>
      <c r="C26" s="44"/>
      <c r="D26" s="58"/>
      <c r="E26" s="73"/>
      <c r="F26" s="73"/>
      <c r="G26" s="76"/>
      <c r="H26" s="72"/>
    </row>
    <row r="27" spans="1:8" ht="42.75" customHeight="1" x14ac:dyDescent="0.25">
      <c r="A27" s="44"/>
      <c r="B27" s="96"/>
      <c r="C27" s="44"/>
      <c r="D27" s="58"/>
      <c r="E27" s="73"/>
      <c r="F27" s="73"/>
      <c r="G27" s="76"/>
      <c r="H27" s="72"/>
    </row>
    <row r="28" spans="1:8" ht="35.15" customHeight="1" x14ac:dyDescent="0.25">
      <c r="A28" s="44"/>
      <c r="B28" s="96"/>
      <c r="C28" s="44"/>
      <c r="D28" s="59" t="s">
        <v>80</v>
      </c>
      <c r="G28" s="71"/>
    </row>
    <row r="29" spans="1:8" ht="35.15" customHeight="1" x14ac:dyDescent="0.25">
      <c r="A29" s="44"/>
      <c r="B29" s="96"/>
      <c r="C29" s="44"/>
      <c r="D29" s="60"/>
      <c r="G29" s="71"/>
    </row>
    <row r="30" spans="1:8" ht="35.15" customHeight="1" x14ac:dyDescent="0.25">
      <c r="A30" s="44"/>
      <c r="B30" s="53" t="s">
        <v>118</v>
      </c>
      <c r="C30" s="44"/>
      <c r="D30" s="60"/>
      <c r="G30" s="71"/>
    </row>
    <row r="31" spans="1:8" ht="74" customHeight="1" x14ac:dyDescent="0.25">
      <c r="A31" s="44"/>
      <c r="B31" s="95" t="s">
        <v>137</v>
      </c>
      <c r="C31" s="51" t="s">
        <v>120</v>
      </c>
      <c r="D31" s="58"/>
      <c r="E31" s="72">
        <v>3000028444</v>
      </c>
      <c r="F31" s="72" t="s">
        <v>146</v>
      </c>
      <c r="G31" s="76" t="s">
        <v>175</v>
      </c>
      <c r="H31" s="72" t="s">
        <v>187</v>
      </c>
    </row>
    <row r="32" spans="1:8" ht="74" customHeight="1" x14ac:dyDescent="0.25">
      <c r="A32" s="44"/>
      <c r="B32" s="95" t="s">
        <v>126</v>
      </c>
      <c r="C32" s="51" t="s">
        <v>120</v>
      </c>
      <c r="D32" s="58"/>
      <c r="E32" s="78"/>
      <c r="F32" s="78"/>
      <c r="G32" s="79"/>
      <c r="H32" s="80" t="s">
        <v>155</v>
      </c>
    </row>
    <row r="33" spans="1:8" ht="54.65" customHeight="1" x14ac:dyDescent="0.25">
      <c r="A33" s="57">
        <v>2</v>
      </c>
      <c r="B33" s="95" t="s">
        <v>142</v>
      </c>
      <c r="C33" s="51" t="s">
        <v>82</v>
      </c>
      <c r="D33" s="58"/>
      <c r="E33" s="83">
        <v>3000034456</v>
      </c>
      <c r="F33" s="83" t="s">
        <v>146</v>
      </c>
      <c r="G33" s="82" t="s">
        <v>176</v>
      </c>
      <c r="H33" s="81"/>
    </row>
    <row r="34" spans="1:8" ht="54.65" customHeight="1" x14ac:dyDescent="0.25">
      <c r="A34" s="51">
        <v>2.1</v>
      </c>
      <c r="B34" s="95" t="s">
        <v>218</v>
      </c>
      <c r="C34" s="51" t="s">
        <v>82</v>
      </c>
      <c r="D34" s="58"/>
      <c r="G34" s="71"/>
    </row>
    <row r="35" spans="1:8" ht="52.25" customHeight="1" x14ac:dyDescent="0.25">
      <c r="A35" s="51">
        <v>2.2000000000000002</v>
      </c>
      <c r="B35" s="95" t="s">
        <v>196</v>
      </c>
      <c r="C35" s="51" t="s">
        <v>82</v>
      </c>
      <c r="D35" s="58"/>
      <c r="E35" s="78"/>
      <c r="F35" s="78"/>
      <c r="G35" s="79"/>
      <c r="H35" s="78"/>
    </row>
    <row r="36" spans="1:8" ht="52.25" customHeight="1" x14ac:dyDescent="0.25">
      <c r="A36" s="51">
        <v>2.2999999999999998</v>
      </c>
      <c r="B36" s="95"/>
      <c r="C36" s="51" t="s">
        <v>82</v>
      </c>
      <c r="D36" s="58"/>
      <c r="G36" s="71"/>
    </row>
    <row r="37" spans="1:8" ht="35.15" customHeight="1" x14ac:dyDescent="0.25">
      <c r="A37" s="51">
        <v>2.4</v>
      </c>
      <c r="B37" s="87" t="s">
        <v>83</v>
      </c>
      <c r="C37" s="84" t="s">
        <v>82</v>
      </c>
      <c r="D37" s="65"/>
      <c r="G37" s="71"/>
    </row>
    <row r="38" spans="1:8" ht="35.15" customHeight="1" x14ac:dyDescent="0.25">
      <c r="A38" s="51">
        <v>2.5</v>
      </c>
      <c r="B38" s="87" t="s">
        <v>84</v>
      </c>
      <c r="C38" s="84" t="s">
        <v>82</v>
      </c>
      <c r="D38" s="65"/>
      <c r="G38" s="71"/>
    </row>
    <row r="39" spans="1:8" ht="35.15" customHeight="1" x14ac:dyDescent="0.25">
      <c r="A39" s="51">
        <v>2.6</v>
      </c>
      <c r="B39" s="87" t="s">
        <v>127</v>
      </c>
      <c r="C39" s="84" t="s">
        <v>82</v>
      </c>
      <c r="D39" s="65"/>
      <c r="G39" s="71"/>
    </row>
    <row r="40" spans="1:8" ht="35.15" customHeight="1" x14ac:dyDescent="0.25">
      <c r="A40" s="84">
        <v>2.7</v>
      </c>
      <c r="B40" s="87" t="s">
        <v>128</v>
      </c>
      <c r="C40" s="84" t="s">
        <v>82</v>
      </c>
      <c r="D40" s="65"/>
      <c r="G40" s="71"/>
    </row>
    <row r="41" spans="1:8" ht="35.15" customHeight="1" x14ac:dyDescent="0.25">
      <c r="A41" s="84">
        <v>2.8</v>
      </c>
      <c r="B41" s="87" t="s">
        <v>119</v>
      </c>
      <c r="C41" s="84" t="s">
        <v>82</v>
      </c>
      <c r="D41" s="65"/>
      <c r="G41" s="71"/>
    </row>
    <row r="42" spans="1:8" ht="35.15" customHeight="1" x14ac:dyDescent="0.25">
      <c r="A42" s="84">
        <v>2.9</v>
      </c>
      <c r="B42" s="87" t="s">
        <v>85</v>
      </c>
      <c r="C42" s="84" t="s">
        <v>82</v>
      </c>
      <c r="D42" s="65"/>
      <c r="G42" s="71"/>
    </row>
    <row r="43" spans="1:8" ht="35.15" customHeight="1" x14ac:dyDescent="0.25">
      <c r="A43" s="84">
        <v>2.1</v>
      </c>
      <c r="B43" s="87" t="s">
        <v>86</v>
      </c>
      <c r="C43" s="84" t="s">
        <v>82</v>
      </c>
      <c r="D43" s="65"/>
      <c r="G43" s="71"/>
    </row>
    <row r="44" spans="1:8" ht="73.25" customHeight="1" x14ac:dyDescent="0.25">
      <c r="A44" s="84">
        <v>2.11</v>
      </c>
      <c r="B44" s="87" t="s">
        <v>130</v>
      </c>
      <c r="C44" s="84" t="s">
        <v>138</v>
      </c>
      <c r="D44" s="65"/>
      <c r="G44" s="71"/>
    </row>
    <row r="45" spans="1:8" ht="73.25" customHeight="1" x14ac:dyDescent="0.25">
      <c r="A45" s="84">
        <v>2.12</v>
      </c>
      <c r="B45" s="87" t="s">
        <v>129</v>
      </c>
      <c r="C45" s="84" t="s">
        <v>138</v>
      </c>
      <c r="D45" s="65"/>
      <c r="G45" s="71"/>
    </row>
    <row r="46" spans="1:8" ht="73.25" customHeight="1" x14ac:dyDescent="0.25">
      <c r="A46" s="84">
        <v>2.13</v>
      </c>
      <c r="B46" s="95" t="s">
        <v>156</v>
      </c>
      <c r="C46" s="64" t="s">
        <v>82</v>
      </c>
      <c r="D46" s="65"/>
      <c r="E46" s="73">
        <v>3000026686</v>
      </c>
      <c r="F46" s="68"/>
      <c r="G46" s="76" t="s">
        <v>188</v>
      </c>
      <c r="H46" s="68"/>
    </row>
    <row r="47" spans="1:8" ht="73.25" customHeight="1" x14ac:dyDescent="0.25">
      <c r="A47" s="84">
        <v>2.14</v>
      </c>
      <c r="B47" s="95" t="s">
        <v>208</v>
      </c>
      <c r="C47" s="64" t="s">
        <v>82</v>
      </c>
      <c r="D47" s="65"/>
      <c r="E47" s="73">
        <v>3000026686</v>
      </c>
      <c r="F47" s="68"/>
      <c r="G47" s="76" t="s">
        <v>188</v>
      </c>
      <c r="H47" s="68"/>
    </row>
    <row r="48" spans="1:8" ht="73.25" customHeight="1" x14ac:dyDescent="0.25">
      <c r="A48" s="84">
        <v>2.15</v>
      </c>
      <c r="B48" s="95" t="s">
        <v>157</v>
      </c>
      <c r="C48" s="64" t="s">
        <v>82</v>
      </c>
      <c r="D48" s="65"/>
      <c r="E48" s="73">
        <v>3000026686</v>
      </c>
      <c r="F48" s="68"/>
      <c r="G48" s="76" t="s">
        <v>188</v>
      </c>
      <c r="H48" s="68"/>
    </row>
    <row r="49" spans="1:8" ht="73.25" customHeight="1" x14ac:dyDescent="0.25">
      <c r="A49" s="64"/>
      <c r="B49" s="95" t="s">
        <v>158</v>
      </c>
      <c r="C49" s="64" t="s">
        <v>82</v>
      </c>
      <c r="D49" s="65"/>
      <c r="E49" s="73">
        <v>3000026686</v>
      </c>
      <c r="F49" s="68"/>
      <c r="G49" s="76" t="s">
        <v>188</v>
      </c>
      <c r="H49" s="68"/>
    </row>
    <row r="50" spans="1:8" ht="73.25" customHeight="1" x14ac:dyDescent="0.25">
      <c r="A50" s="64"/>
      <c r="B50" s="95" t="s">
        <v>131</v>
      </c>
      <c r="C50" s="64" t="s">
        <v>81</v>
      </c>
      <c r="D50" s="65"/>
      <c r="E50" s="72" t="s">
        <v>189</v>
      </c>
      <c r="F50" s="72" t="s">
        <v>146</v>
      </c>
      <c r="G50" s="76" t="s">
        <v>190</v>
      </c>
      <c r="H50" s="68" t="s">
        <v>187</v>
      </c>
    </row>
    <row r="51" spans="1:8" ht="73.25" customHeight="1" x14ac:dyDescent="0.25">
      <c r="A51" s="64"/>
      <c r="B51" s="87" t="s">
        <v>159</v>
      </c>
      <c r="C51" s="84"/>
      <c r="D51" s="100"/>
      <c r="E51" s="101">
        <v>3000034392</v>
      </c>
      <c r="F51" s="101"/>
      <c r="G51" s="102" t="s">
        <v>177</v>
      </c>
      <c r="H51" s="75" t="s">
        <v>209</v>
      </c>
    </row>
    <row r="52" spans="1:8" ht="73.25" customHeight="1" x14ac:dyDescent="0.25">
      <c r="A52" s="64"/>
      <c r="B52" s="95" t="s">
        <v>160</v>
      </c>
      <c r="C52" s="64" t="s">
        <v>211</v>
      </c>
      <c r="D52" s="65"/>
      <c r="E52" s="73">
        <v>3000019580</v>
      </c>
      <c r="F52" s="73"/>
      <c r="G52" s="74" t="s">
        <v>178</v>
      </c>
      <c r="H52" s="73" t="s">
        <v>161</v>
      </c>
    </row>
    <row r="53" spans="1:8" ht="73.25" customHeight="1" x14ac:dyDescent="0.25">
      <c r="A53" s="66" t="s">
        <v>87</v>
      </c>
      <c r="B53" s="95"/>
      <c r="C53" s="64"/>
      <c r="D53" s="65"/>
      <c r="E53" s="86"/>
      <c r="F53" s="86"/>
      <c r="G53" s="85"/>
      <c r="H53" s="86" t="s">
        <v>161</v>
      </c>
    </row>
    <row r="54" spans="1:8" ht="51" customHeight="1" x14ac:dyDescent="0.25">
      <c r="A54" s="66"/>
      <c r="B54" s="95" t="s">
        <v>215</v>
      </c>
      <c r="C54" s="92" t="s">
        <v>82</v>
      </c>
      <c r="D54" s="58"/>
      <c r="E54" s="67"/>
      <c r="F54" s="67"/>
      <c r="G54" s="77"/>
      <c r="H54" s="67" t="s">
        <v>217</v>
      </c>
    </row>
    <row r="55" spans="1:8" ht="51" customHeight="1" x14ac:dyDescent="0.25">
      <c r="A55" s="66"/>
      <c r="B55" s="95" t="s">
        <v>216</v>
      </c>
      <c r="C55" s="107" t="s">
        <v>82</v>
      </c>
      <c r="D55" s="58"/>
      <c r="E55" s="67"/>
      <c r="F55" s="67"/>
      <c r="G55" s="77"/>
      <c r="H55" s="67" t="s">
        <v>217</v>
      </c>
    </row>
    <row r="56" spans="1:8" ht="35.15" customHeight="1" x14ac:dyDescent="0.25">
      <c r="A56" s="66"/>
      <c r="B56" s="96"/>
      <c r="C56" s="44"/>
      <c r="D56" s="59" t="s">
        <v>80</v>
      </c>
      <c r="G56" s="71"/>
    </row>
    <row r="57" spans="1:8" ht="35.15" customHeight="1" x14ac:dyDescent="0.25">
      <c r="A57" s="66"/>
      <c r="B57" s="96"/>
      <c r="C57" s="44"/>
      <c r="D57" s="60"/>
      <c r="G57" s="71"/>
    </row>
    <row r="58" spans="1:8" ht="35.15" customHeight="1" x14ac:dyDescent="0.25">
      <c r="A58" s="51">
        <v>2.17</v>
      </c>
      <c r="B58" s="53" t="s">
        <v>89</v>
      </c>
      <c r="C58" s="44"/>
      <c r="D58" s="60"/>
      <c r="G58" s="71"/>
    </row>
    <row r="59" spans="1:8" ht="57.65" customHeight="1" x14ac:dyDescent="0.25">
      <c r="A59" s="56"/>
      <c r="B59" s="95" t="s">
        <v>143</v>
      </c>
      <c r="C59" s="51" t="s">
        <v>81</v>
      </c>
      <c r="D59" s="58"/>
      <c r="E59" s="73">
        <v>3000013422</v>
      </c>
      <c r="F59" s="73" t="s">
        <v>146</v>
      </c>
      <c r="G59" s="74" t="s">
        <v>179</v>
      </c>
      <c r="H59" s="73"/>
    </row>
    <row r="60" spans="1:8" ht="35.15" customHeight="1" x14ac:dyDescent="0.25">
      <c r="A60" s="56"/>
      <c r="B60" s="95" t="s">
        <v>121</v>
      </c>
      <c r="C60" s="51" t="s">
        <v>81</v>
      </c>
      <c r="D60" s="58"/>
      <c r="E60" s="73">
        <v>3000034369</v>
      </c>
      <c r="F60" s="73" t="s">
        <v>146</v>
      </c>
      <c r="G60" s="74" t="s">
        <v>180</v>
      </c>
      <c r="H60" s="73"/>
    </row>
    <row r="61" spans="1:8" ht="35.15" customHeight="1" x14ac:dyDescent="0.25">
      <c r="A61" s="54" t="s">
        <v>88</v>
      </c>
      <c r="B61" s="95" t="s">
        <v>90</v>
      </c>
      <c r="C61" s="51" t="s">
        <v>82</v>
      </c>
      <c r="D61" s="58"/>
      <c r="E61" s="73">
        <v>3000036853</v>
      </c>
      <c r="F61" s="73" t="s">
        <v>81</v>
      </c>
      <c r="G61" s="74" t="s">
        <v>181</v>
      </c>
      <c r="H61" s="73"/>
    </row>
    <row r="62" spans="1:8" ht="35.15" customHeight="1" x14ac:dyDescent="0.25">
      <c r="A62" s="51">
        <v>3.1</v>
      </c>
      <c r="B62" s="95" t="s">
        <v>91</v>
      </c>
      <c r="C62" s="51" t="s">
        <v>82</v>
      </c>
      <c r="D62" s="58"/>
      <c r="E62" s="67"/>
      <c r="F62" s="67"/>
      <c r="G62" s="77"/>
      <c r="H62" s="67"/>
    </row>
    <row r="63" spans="1:8" ht="70.25" customHeight="1" x14ac:dyDescent="0.25">
      <c r="A63" s="51">
        <v>3.3</v>
      </c>
      <c r="B63" s="95" t="s">
        <v>92</v>
      </c>
      <c r="C63" s="51" t="s">
        <v>81</v>
      </c>
      <c r="D63" s="58"/>
      <c r="E63" s="73">
        <v>3000025010</v>
      </c>
      <c r="F63" s="73" t="s">
        <v>148</v>
      </c>
      <c r="G63" s="74" t="s">
        <v>182</v>
      </c>
      <c r="H63" s="99" t="s">
        <v>213</v>
      </c>
    </row>
    <row r="64" spans="1:8" ht="51" customHeight="1" x14ac:dyDescent="0.25">
      <c r="A64" s="51">
        <v>3.4</v>
      </c>
      <c r="B64" s="87" t="s">
        <v>132</v>
      </c>
      <c r="C64" s="88" t="s">
        <v>81</v>
      </c>
      <c r="D64" s="89"/>
      <c r="E64" s="103" t="s">
        <v>192</v>
      </c>
      <c r="F64" s="103" t="s">
        <v>146</v>
      </c>
      <c r="G64" s="104" t="s">
        <v>191</v>
      </c>
      <c r="H64" s="105" t="s">
        <v>212</v>
      </c>
    </row>
    <row r="65" spans="1:8" ht="51" customHeight="1" x14ac:dyDescent="0.25">
      <c r="A65" s="51">
        <v>3.5</v>
      </c>
      <c r="B65" s="95" t="s">
        <v>133</v>
      </c>
      <c r="C65" s="51" t="s">
        <v>139</v>
      </c>
      <c r="D65" s="58"/>
      <c r="E65" s="72" t="s">
        <v>192</v>
      </c>
      <c r="F65" s="72" t="s">
        <v>146</v>
      </c>
      <c r="G65" s="94" t="s">
        <v>191</v>
      </c>
      <c r="H65" s="106" t="s">
        <v>214</v>
      </c>
    </row>
    <row r="66" spans="1:8" ht="51" customHeight="1" x14ac:dyDescent="0.25">
      <c r="A66" s="51">
        <v>3.6</v>
      </c>
      <c r="B66" s="95" t="s">
        <v>144</v>
      </c>
      <c r="C66" s="51" t="s">
        <v>81</v>
      </c>
      <c r="D66" s="58"/>
      <c r="E66" s="72" t="s">
        <v>192</v>
      </c>
      <c r="F66" s="72" t="s">
        <v>146</v>
      </c>
      <c r="G66" s="94" t="s">
        <v>191</v>
      </c>
      <c r="H66" s="68"/>
    </row>
    <row r="67" spans="1:8" ht="60.65" customHeight="1" x14ac:dyDescent="0.25">
      <c r="A67" s="51">
        <v>3.7</v>
      </c>
      <c r="B67" s="87" t="s">
        <v>93</v>
      </c>
      <c r="C67" s="88" t="s">
        <v>94</v>
      </c>
      <c r="D67" s="89"/>
      <c r="E67" s="101">
        <v>3000030144</v>
      </c>
      <c r="F67" s="101" t="s">
        <v>146</v>
      </c>
      <c r="G67" s="102" t="s">
        <v>183</v>
      </c>
      <c r="H67" s="101"/>
    </row>
    <row r="68" spans="1:8" ht="35.15" customHeight="1" x14ac:dyDescent="0.25">
      <c r="A68" s="51">
        <v>3.8</v>
      </c>
      <c r="B68" s="95"/>
      <c r="C68" s="51"/>
      <c r="D68" s="58"/>
      <c r="G68" s="71"/>
    </row>
    <row r="69" spans="1:8" ht="35.15" customHeight="1" x14ac:dyDescent="0.25">
      <c r="A69" s="51">
        <v>3.9</v>
      </c>
      <c r="B69" s="96"/>
      <c r="C69" s="44"/>
      <c r="D69" s="59" t="s">
        <v>80</v>
      </c>
      <c r="G69" s="71"/>
    </row>
    <row r="70" spans="1:8" ht="35.15" customHeight="1" x14ac:dyDescent="0.25">
      <c r="A70" s="51">
        <v>3.1</v>
      </c>
      <c r="B70" s="96"/>
      <c r="C70" s="44"/>
      <c r="D70" s="60"/>
      <c r="G70" s="71"/>
    </row>
    <row r="71" spans="1:8" ht="35.15" customHeight="1" x14ac:dyDescent="0.25">
      <c r="A71" s="51"/>
      <c r="B71" s="53" t="s">
        <v>96</v>
      </c>
      <c r="C71" s="44"/>
      <c r="D71" s="60"/>
      <c r="G71" s="71"/>
    </row>
    <row r="72" spans="1:8" ht="69.650000000000006" customHeight="1" x14ac:dyDescent="0.25">
      <c r="A72" s="55"/>
      <c r="B72" s="95" t="s">
        <v>136</v>
      </c>
      <c r="C72" s="51" t="s">
        <v>82</v>
      </c>
      <c r="D72" s="58"/>
      <c r="E72" s="73">
        <v>3000034381</v>
      </c>
      <c r="F72" s="73" t="s">
        <v>146</v>
      </c>
      <c r="G72" s="74" t="str">
        <f>VLOOKUP(E72,'[1]data-export'!$A:$F,6,FALSE)</f>
        <v>INSTALL, EQUIPMENT, ELECTRONIC: TYPE: FIBRE PATCH PANEL; METHOD: INSTALLATION AND CONFIGURATION; STANDARD: TSP41-586; INSTALL 24 WAY PATCH PANEL COMPLETE WITH SINGLEMODE SC-APC D-HOLE MIDCOUPLERS AND SINGLEMODE 1M PIGTAILS AS PER TSP41-586</v>
      </c>
      <c r="H72" s="73" t="s">
        <v>163</v>
      </c>
    </row>
    <row r="73" spans="1:8" ht="69.650000000000006" customHeight="1" x14ac:dyDescent="0.25">
      <c r="A73" s="44"/>
      <c r="B73" s="95" t="s">
        <v>134</v>
      </c>
      <c r="C73" s="51" t="s">
        <v>82</v>
      </c>
      <c r="D73" s="58"/>
      <c r="E73" s="73">
        <v>3000034380</v>
      </c>
      <c r="F73" s="73" t="s">
        <v>146</v>
      </c>
      <c r="G73" s="74" t="str">
        <f>VLOOKUP(E73,'[1]data-export'!$A:$F,6,FALSE)</f>
        <v>INSTALL, EQUIPMENT, ELECTRONIC: TYPE: FIBRE PATCH PANEL; METHOD: INSTALLATION AND CONFIGURATION; STANDARD: TSP41-586; INSTALL 48 WAY PATCH PANEL COMPLETE WITH SINGLEMODE SC-APC D-HOLE MIDCOUPLERS AND SINGLEMODE 1M PIGTAILS AS PER TSP41-586</v>
      </c>
      <c r="H73" s="73" t="s">
        <v>163</v>
      </c>
    </row>
    <row r="74" spans="1:8" ht="69.650000000000006" customHeight="1" x14ac:dyDescent="0.25">
      <c r="A74" s="54" t="s">
        <v>95</v>
      </c>
      <c r="B74" s="95" t="s">
        <v>135</v>
      </c>
      <c r="C74" s="51" t="s">
        <v>82</v>
      </c>
      <c r="D74" s="58"/>
      <c r="E74" s="86"/>
      <c r="F74" s="86"/>
      <c r="G74" s="85"/>
      <c r="H74" s="86" t="s">
        <v>162</v>
      </c>
    </row>
    <row r="75" spans="1:8" ht="35.15" customHeight="1" x14ac:dyDescent="0.25">
      <c r="A75" s="51">
        <v>4.0999999999999996</v>
      </c>
      <c r="B75" s="95" t="s">
        <v>97</v>
      </c>
      <c r="C75" s="51" t="s">
        <v>82</v>
      </c>
      <c r="D75" s="58"/>
      <c r="E75" s="86"/>
      <c r="F75" s="86"/>
      <c r="G75" s="85"/>
      <c r="H75" s="86" t="s">
        <v>162</v>
      </c>
    </row>
    <row r="76" spans="1:8" ht="35.15" customHeight="1" x14ac:dyDescent="0.25">
      <c r="A76" s="51">
        <v>4.2</v>
      </c>
      <c r="B76" s="96"/>
      <c r="C76" s="44"/>
      <c r="D76" s="59" t="s">
        <v>80</v>
      </c>
      <c r="G76" s="71"/>
    </row>
    <row r="77" spans="1:8" ht="35.15" customHeight="1" x14ac:dyDescent="0.25">
      <c r="A77" s="51">
        <v>4.3</v>
      </c>
      <c r="B77" s="96"/>
      <c r="C77" s="44"/>
      <c r="D77" s="60"/>
      <c r="G77" s="71"/>
    </row>
    <row r="78" spans="1:8" ht="35.15" customHeight="1" x14ac:dyDescent="0.25">
      <c r="A78" s="51">
        <v>4.4000000000000004</v>
      </c>
      <c r="B78" s="53" t="s">
        <v>122</v>
      </c>
      <c r="C78" s="44"/>
      <c r="D78" s="60"/>
      <c r="E78" s="67"/>
      <c r="F78" s="67"/>
      <c r="G78" s="77"/>
      <c r="H78" s="86" t="s">
        <v>152</v>
      </c>
    </row>
    <row r="79" spans="1:8" ht="35.15" customHeight="1" x14ac:dyDescent="0.25">
      <c r="A79" s="44"/>
      <c r="B79" s="87" t="s">
        <v>99</v>
      </c>
      <c r="C79" s="88" t="s">
        <v>82</v>
      </c>
      <c r="D79" s="89"/>
      <c r="G79" s="71"/>
    </row>
    <row r="80" spans="1:8" ht="35.15" customHeight="1" x14ac:dyDescent="0.25">
      <c r="A80" s="44"/>
      <c r="B80" s="87" t="s">
        <v>100</v>
      </c>
      <c r="C80" s="88" t="s">
        <v>82</v>
      </c>
      <c r="D80" s="89"/>
      <c r="G80" s="71"/>
    </row>
    <row r="81" spans="1:8" ht="35.15" customHeight="1" x14ac:dyDescent="0.25">
      <c r="A81" s="54" t="s">
        <v>98</v>
      </c>
      <c r="B81" s="87" t="s">
        <v>101</v>
      </c>
      <c r="C81" s="88" t="s">
        <v>82</v>
      </c>
      <c r="D81" s="89"/>
      <c r="G81" s="71"/>
    </row>
    <row r="82" spans="1:8" ht="35.15" customHeight="1" x14ac:dyDescent="0.25">
      <c r="A82" s="51">
        <v>5.0999999999999996</v>
      </c>
      <c r="B82" s="87" t="s">
        <v>102</v>
      </c>
      <c r="C82" s="88" t="s">
        <v>82</v>
      </c>
      <c r="D82" s="89"/>
      <c r="G82" s="71"/>
    </row>
    <row r="83" spans="1:8" ht="35.15" customHeight="1" x14ac:dyDescent="0.25">
      <c r="A83" s="51">
        <v>5.2</v>
      </c>
      <c r="B83" s="87" t="s">
        <v>123</v>
      </c>
      <c r="C83" s="88" t="s">
        <v>82</v>
      </c>
      <c r="D83" s="89"/>
      <c r="G83" s="71"/>
    </row>
    <row r="84" spans="1:8" ht="35.15" customHeight="1" x14ac:dyDescent="0.25">
      <c r="A84" s="51">
        <v>5.3</v>
      </c>
      <c r="B84" s="87" t="s">
        <v>124</v>
      </c>
      <c r="C84" s="88" t="s">
        <v>82</v>
      </c>
      <c r="D84" s="89"/>
      <c r="G84" s="71"/>
    </row>
    <row r="85" spans="1:8" ht="35.15" customHeight="1" x14ac:dyDescent="0.25">
      <c r="A85" s="51">
        <v>5.4</v>
      </c>
      <c r="B85" s="87" t="s">
        <v>103</v>
      </c>
      <c r="C85" s="88" t="s">
        <v>82</v>
      </c>
      <c r="D85" s="89"/>
      <c r="G85" s="71"/>
    </row>
    <row r="86" spans="1:8" ht="35.15" customHeight="1" x14ac:dyDescent="0.25">
      <c r="A86" s="51">
        <v>5.5</v>
      </c>
      <c r="B86" s="87" t="s">
        <v>104</v>
      </c>
      <c r="C86" s="88" t="s">
        <v>82</v>
      </c>
      <c r="D86" s="89"/>
      <c r="G86" s="71"/>
    </row>
    <row r="87" spans="1:8" ht="35.15" customHeight="1" x14ac:dyDescent="0.25">
      <c r="A87" s="51">
        <v>5.6</v>
      </c>
      <c r="B87" s="96"/>
      <c r="C87" s="44"/>
      <c r="D87" s="59" t="s">
        <v>80</v>
      </c>
      <c r="G87" s="71"/>
    </row>
    <row r="88" spans="1:8" ht="35.15" customHeight="1" x14ac:dyDescent="0.25">
      <c r="A88" s="51">
        <v>5.7</v>
      </c>
      <c r="B88" s="96"/>
      <c r="C88" s="44"/>
      <c r="D88" s="60"/>
      <c r="G88" s="71"/>
    </row>
    <row r="89" spans="1:8" ht="35.15" customHeight="1" x14ac:dyDescent="0.25">
      <c r="A89" s="51">
        <v>5.8</v>
      </c>
      <c r="B89" s="53" t="s">
        <v>106</v>
      </c>
      <c r="C89" s="44"/>
      <c r="D89" s="60"/>
      <c r="G89" s="71"/>
    </row>
    <row r="90" spans="1:8" ht="55.25" customHeight="1" x14ac:dyDescent="0.25">
      <c r="A90" s="44"/>
      <c r="B90" s="95" t="s">
        <v>125</v>
      </c>
      <c r="C90" s="51" t="s">
        <v>82</v>
      </c>
      <c r="D90" s="58"/>
      <c r="E90" s="83">
        <v>3000034456</v>
      </c>
      <c r="F90" s="83" t="s">
        <v>146</v>
      </c>
      <c r="G90" s="90" t="s">
        <v>176</v>
      </c>
      <c r="H90" s="83"/>
    </row>
    <row r="91" spans="1:8" ht="85.25" customHeight="1" x14ac:dyDescent="0.25">
      <c r="A91" s="44"/>
      <c r="B91" s="95" t="s">
        <v>107</v>
      </c>
      <c r="C91" s="51" t="s">
        <v>82</v>
      </c>
      <c r="D91" s="58"/>
      <c r="E91" s="83">
        <v>3000034455</v>
      </c>
      <c r="F91" s="83" t="s">
        <v>82</v>
      </c>
      <c r="G91" s="90" t="s">
        <v>193</v>
      </c>
      <c r="H91" s="83"/>
    </row>
    <row r="92" spans="1:8" ht="68" customHeight="1" x14ac:dyDescent="0.25">
      <c r="A92" s="54" t="s">
        <v>105</v>
      </c>
      <c r="B92" s="95" t="s">
        <v>108</v>
      </c>
      <c r="C92" s="51" t="s">
        <v>82</v>
      </c>
      <c r="D92" s="58"/>
      <c r="E92" s="83">
        <v>3000034455</v>
      </c>
      <c r="F92" s="83" t="s">
        <v>82</v>
      </c>
      <c r="G92" s="90" t="s">
        <v>193</v>
      </c>
      <c r="H92" s="83"/>
    </row>
    <row r="93" spans="1:8" ht="35.15" customHeight="1" x14ac:dyDescent="0.25">
      <c r="A93" s="51">
        <v>6.1</v>
      </c>
      <c r="B93" s="96"/>
      <c r="C93" s="44"/>
      <c r="D93" s="59" t="s">
        <v>80</v>
      </c>
      <c r="G93" s="71"/>
    </row>
    <row r="94" spans="1:8" ht="35.15" customHeight="1" x14ac:dyDescent="0.25">
      <c r="A94" s="51">
        <v>6.3</v>
      </c>
      <c r="B94" s="96"/>
      <c r="C94" s="44"/>
      <c r="D94" s="60"/>
      <c r="G94" s="71"/>
    </row>
    <row r="95" spans="1:8" ht="35.15" customHeight="1" x14ac:dyDescent="0.25">
      <c r="A95" s="51">
        <v>6.4</v>
      </c>
      <c r="B95" s="53" t="s">
        <v>110</v>
      </c>
      <c r="C95" s="44"/>
      <c r="D95" s="60"/>
      <c r="G95" s="71"/>
    </row>
    <row r="96" spans="1:8" ht="35.15" customHeight="1" x14ac:dyDescent="0.25">
      <c r="A96" s="44"/>
      <c r="B96" s="87" t="s">
        <v>111</v>
      </c>
      <c r="C96" s="51" t="s">
        <v>112</v>
      </c>
      <c r="D96" s="58"/>
      <c r="E96" s="73">
        <v>3000012868</v>
      </c>
      <c r="F96" s="73" t="s">
        <v>146</v>
      </c>
      <c r="G96" s="74" t="s">
        <v>194</v>
      </c>
      <c r="H96" s="73"/>
    </row>
    <row r="97" spans="1:8" ht="35.15" customHeight="1" x14ac:dyDescent="0.25">
      <c r="A97" s="44"/>
      <c r="B97" s="87" t="s">
        <v>113</v>
      </c>
      <c r="C97" s="51" t="s">
        <v>82</v>
      </c>
      <c r="D97" s="58"/>
      <c r="E97" s="91">
        <v>3000023597</v>
      </c>
      <c r="F97" s="73" t="s">
        <v>146</v>
      </c>
      <c r="G97" s="74" t="s">
        <v>195</v>
      </c>
      <c r="H97" s="73"/>
    </row>
    <row r="98" spans="1:8" ht="35.15" customHeight="1" x14ac:dyDescent="0.25">
      <c r="A98" s="54" t="s">
        <v>109</v>
      </c>
      <c r="B98" s="97" t="s">
        <v>114</v>
      </c>
      <c r="C98" s="50"/>
      <c r="D98" s="61"/>
      <c r="E98" s="52"/>
      <c r="G98" s="71"/>
    </row>
    <row r="99" spans="1:8" ht="35.15" customHeight="1" x14ac:dyDescent="0.25">
      <c r="A99" s="51">
        <v>7.1</v>
      </c>
      <c r="B99" s="97" t="s">
        <v>114</v>
      </c>
      <c r="C99" s="50"/>
      <c r="D99" s="61"/>
      <c r="G99" s="71"/>
    </row>
    <row r="100" spans="1:8" ht="35.15" customHeight="1" x14ac:dyDescent="0.25">
      <c r="A100" s="51">
        <v>7.3</v>
      </c>
      <c r="B100" s="97" t="s">
        <v>114</v>
      </c>
      <c r="C100" s="50"/>
      <c r="D100" s="61"/>
      <c r="G100" s="71"/>
    </row>
    <row r="101" spans="1:8" ht="13" x14ac:dyDescent="0.25">
      <c r="A101" s="51">
        <v>7.4</v>
      </c>
      <c r="B101" s="49"/>
      <c r="C101" s="44"/>
      <c r="D101" s="59" t="s">
        <v>80</v>
      </c>
    </row>
    <row r="102" spans="1:8" x14ac:dyDescent="0.25">
      <c r="A102" s="51">
        <v>7.5</v>
      </c>
      <c r="B102" s="49"/>
      <c r="C102" s="44"/>
      <c r="D102" s="60"/>
    </row>
    <row r="103" spans="1:8" ht="78.75" customHeight="1" x14ac:dyDescent="0.25">
      <c r="A103" s="51">
        <v>7.6</v>
      </c>
      <c r="B103" s="47" t="s">
        <v>115</v>
      </c>
      <c r="C103" s="44"/>
      <c r="D103" s="60"/>
      <c r="E103" s="46"/>
    </row>
    <row r="104" spans="1:8" ht="13" x14ac:dyDescent="0.25">
      <c r="A104" s="44"/>
      <c r="B104" s="213" t="str">
        <f>B5</f>
        <v>P&amp;G's</v>
      </c>
      <c r="C104" s="214"/>
      <c r="D104" s="215"/>
      <c r="E104" s="45"/>
    </row>
    <row r="105" spans="1:8" ht="13" x14ac:dyDescent="0.25">
      <c r="A105" s="44"/>
      <c r="B105" s="213" t="str">
        <f>B30</f>
        <v xml:space="preserve"> Cable  Install and Test</v>
      </c>
      <c r="C105" s="214"/>
      <c r="D105" s="215"/>
      <c r="E105" s="45"/>
    </row>
    <row r="106" spans="1:8" ht="15.5" x14ac:dyDescent="0.25">
      <c r="A106" s="48">
        <v>8</v>
      </c>
      <c r="B106" s="213" t="str">
        <f>B58</f>
        <v>Duct Cable Supply, Install and Test</v>
      </c>
      <c r="C106" s="214"/>
      <c r="D106" s="215"/>
      <c r="E106" s="45"/>
    </row>
    <row r="107" spans="1:8" ht="13" x14ac:dyDescent="0.25">
      <c r="A107" s="44"/>
      <c r="B107" s="213" t="str">
        <f>B71</f>
        <v>Patch Panel with Accessories</v>
      </c>
      <c r="C107" s="214"/>
      <c r="D107" s="215"/>
      <c r="E107" s="45"/>
    </row>
    <row r="108" spans="1:8" ht="13" x14ac:dyDescent="0.25">
      <c r="A108" s="44"/>
      <c r="B108" s="213" t="str">
        <f>B78</f>
        <v>Sarel Box with accessories - supply and install</v>
      </c>
      <c r="C108" s="214"/>
      <c r="D108" s="215"/>
    </row>
    <row r="109" spans="1:8" ht="13" x14ac:dyDescent="0.25">
      <c r="A109" s="44"/>
      <c r="B109" s="213" t="str">
        <f>B89</f>
        <v>Fibre Splicing and testing</v>
      </c>
      <c r="C109" s="214"/>
      <c r="D109" s="215"/>
      <c r="E109" s="45"/>
    </row>
    <row r="110" spans="1:8" ht="13" x14ac:dyDescent="0.25">
      <c r="A110" s="44"/>
      <c r="B110" s="213" t="str">
        <f>B95</f>
        <v>General</v>
      </c>
      <c r="C110" s="214"/>
      <c r="D110" s="215"/>
      <c r="E110" s="45"/>
    </row>
    <row r="111" spans="1:8" ht="15.75" customHeight="1" x14ac:dyDescent="0.25">
      <c r="A111" s="44"/>
      <c r="B111" s="43"/>
      <c r="C111" s="42"/>
      <c r="D111" s="62"/>
      <c r="E111" s="41">
        <f>SUM(E104:E110)</f>
        <v>0</v>
      </c>
    </row>
    <row r="112" spans="1:8" x14ac:dyDescent="0.25">
      <c r="A112" s="44"/>
      <c r="B112" s="39"/>
      <c r="C112" s="39"/>
      <c r="D112" s="63"/>
    </row>
    <row r="113" spans="1:4" x14ac:dyDescent="0.25">
      <c r="A113" s="44"/>
      <c r="B113" s="39"/>
      <c r="C113" s="39"/>
      <c r="D113" s="63"/>
    </row>
    <row r="114" spans="1:4" x14ac:dyDescent="0.25">
      <c r="A114" s="44"/>
      <c r="B114" s="39"/>
      <c r="C114" s="39"/>
      <c r="D114" s="63"/>
    </row>
    <row r="115" spans="1:4" x14ac:dyDescent="0.25">
      <c r="A115" s="40"/>
    </row>
    <row r="116" spans="1:4" x14ac:dyDescent="0.25">
      <c r="A116" s="40"/>
    </row>
    <row r="117" spans="1:4" x14ac:dyDescent="0.25">
      <c r="A117" s="40"/>
    </row>
  </sheetData>
  <mergeCells count="15">
    <mergeCell ref="B108:D108"/>
    <mergeCell ref="B109:D109"/>
    <mergeCell ref="B110:D110"/>
    <mergeCell ref="G2:G3"/>
    <mergeCell ref="A4:D4"/>
    <mergeCell ref="B104:D104"/>
    <mergeCell ref="B105:D105"/>
    <mergeCell ref="B106:D106"/>
    <mergeCell ref="B107:D107"/>
    <mergeCell ref="A2:A3"/>
    <mergeCell ref="B2:B3"/>
    <mergeCell ref="C2:C3"/>
    <mergeCell ref="D2:D3"/>
    <mergeCell ref="E2:E3"/>
    <mergeCell ref="F2:F3"/>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71F57-AC0B-4370-87ED-CBC12C140EE9}">
  <dimension ref="A1:K91"/>
  <sheetViews>
    <sheetView showGridLines="0" topLeftCell="A18" zoomScale="80" zoomScaleNormal="80" workbookViewId="0">
      <selection activeCell="B16" sqref="B16:H24"/>
    </sheetView>
  </sheetViews>
  <sheetFormatPr defaultColWidth="9.08984375" defaultRowHeight="12.5" x14ac:dyDescent="0.25"/>
  <cols>
    <col min="1" max="1" width="9.08984375" style="38"/>
    <col min="2" max="2" width="63.6328125" style="38" customWidth="1"/>
    <col min="3" max="4" width="9.08984375" style="38"/>
    <col min="5" max="5" width="17" style="38" bestFit="1" customWidth="1"/>
    <col min="6" max="6" width="9.08984375" style="38"/>
    <col min="7" max="7" width="59.6328125" style="70" customWidth="1"/>
    <col min="8" max="8" width="34.36328125" style="38" bestFit="1" customWidth="1"/>
    <col min="9" max="10" width="16.90625" style="38" bestFit="1" customWidth="1"/>
    <col min="11" max="16384" width="9.08984375" style="38"/>
  </cols>
  <sheetData>
    <row r="1" spans="1:11" x14ac:dyDescent="0.25">
      <c r="I1" s="67"/>
      <c r="J1" s="68"/>
      <c r="K1" s="69"/>
    </row>
    <row r="2" spans="1:11" x14ac:dyDescent="0.25">
      <c r="I2" s="38" t="s">
        <v>150</v>
      </c>
      <c r="J2" s="38" t="s">
        <v>151</v>
      </c>
      <c r="K2" s="38" t="s">
        <v>149</v>
      </c>
    </row>
    <row r="3" spans="1:11" ht="13" x14ac:dyDescent="0.25">
      <c r="A3" s="42"/>
      <c r="B3" s="96"/>
      <c r="C3" s="107"/>
      <c r="D3" s="96"/>
      <c r="G3" s="38"/>
    </row>
    <row r="4" spans="1:11" x14ac:dyDescent="0.25">
      <c r="A4" s="211" t="s">
        <v>30</v>
      </c>
      <c r="B4" s="211" t="s">
        <v>75</v>
      </c>
      <c r="C4" s="211" t="s">
        <v>76</v>
      </c>
      <c r="D4" s="211" t="s">
        <v>77</v>
      </c>
      <c r="E4" s="212" t="s">
        <v>145</v>
      </c>
      <c r="F4" s="212" t="s">
        <v>147</v>
      </c>
      <c r="G4" s="212" t="s">
        <v>75</v>
      </c>
      <c r="H4" s="212" t="s">
        <v>249</v>
      </c>
    </row>
    <row r="5" spans="1:11" x14ac:dyDescent="0.25">
      <c r="A5" s="211"/>
      <c r="B5" s="211"/>
      <c r="C5" s="211"/>
      <c r="D5" s="211"/>
      <c r="E5" s="212"/>
      <c r="F5" s="212"/>
      <c r="G5" s="212"/>
      <c r="H5" s="212"/>
    </row>
    <row r="6" spans="1:11" ht="35.15" customHeight="1" x14ac:dyDescent="0.25">
      <c r="A6" s="42">
        <v>1</v>
      </c>
      <c r="B6" s="43" t="s">
        <v>78</v>
      </c>
      <c r="C6" s="42"/>
      <c r="D6" s="42"/>
    </row>
    <row r="7" spans="1:11" ht="67.25" customHeight="1" x14ac:dyDescent="0.25">
      <c r="A7" s="120" t="s">
        <v>248</v>
      </c>
      <c r="B7" s="95" t="s">
        <v>164</v>
      </c>
      <c r="C7" s="92" t="s">
        <v>146</v>
      </c>
      <c r="D7" s="98"/>
      <c r="E7" s="109">
        <v>3000054054</v>
      </c>
      <c r="F7" s="109" t="s">
        <v>146</v>
      </c>
      <c r="G7" s="110" t="s">
        <v>170</v>
      </c>
      <c r="H7" s="111"/>
    </row>
    <row r="8" spans="1:11" ht="67.25" customHeight="1" x14ac:dyDescent="0.25">
      <c r="A8" s="92" t="s">
        <v>296</v>
      </c>
      <c r="B8" s="95" t="s">
        <v>165</v>
      </c>
      <c r="C8" s="92" t="s">
        <v>146</v>
      </c>
      <c r="D8" s="98"/>
      <c r="E8" s="109">
        <v>3000017391</v>
      </c>
      <c r="F8" s="109" t="s">
        <v>146</v>
      </c>
      <c r="G8" s="110" t="s">
        <v>185</v>
      </c>
      <c r="H8" s="111"/>
    </row>
    <row r="9" spans="1:11" ht="67.25" customHeight="1" x14ac:dyDescent="0.25">
      <c r="A9" s="92" t="s">
        <v>297</v>
      </c>
      <c r="B9" s="95" t="s">
        <v>166</v>
      </c>
      <c r="C9" s="92" t="s">
        <v>146</v>
      </c>
      <c r="D9" s="98"/>
      <c r="E9" s="109">
        <v>3000018082</v>
      </c>
      <c r="F9" s="109" t="s">
        <v>146</v>
      </c>
      <c r="G9" s="110" t="s">
        <v>169</v>
      </c>
      <c r="H9" s="111"/>
    </row>
    <row r="10" spans="1:11" ht="67.25" customHeight="1" x14ac:dyDescent="0.25">
      <c r="A10" s="147" t="s">
        <v>298</v>
      </c>
      <c r="B10" s="95" t="s">
        <v>210</v>
      </c>
      <c r="C10" s="92" t="s">
        <v>146</v>
      </c>
      <c r="D10" s="98"/>
      <c r="E10" s="112">
        <v>30000017391</v>
      </c>
      <c r="F10" s="112" t="s">
        <v>146</v>
      </c>
      <c r="G10" s="113" t="s">
        <v>261</v>
      </c>
      <c r="H10" s="114" t="s">
        <v>221</v>
      </c>
    </row>
    <row r="11" spans="1:11" ht="67.25" customHeight="1" x14ac:dyDescent="0.25">
      <c r="A11" s="92" t="s">
        <v>299</v>
      </c>
      <c r="B11" s="95" t="s">
        <v>167</v>
      </c>
      <c r="C11" s="92" t="s">
        <v>146</v>
      </c>
      <c r="D11" s="98"/>
      <c r="E11" s="109">
        <v>3000036403</v>
      </c>
      <c r="F11" s="109" t="s">
        <v>146</v>
      </c>
      <c r="G11" s="110" t="s">
        <v>168</v>
      </c>
      <c r="H11" s="111"/>
    </row>
    <row r="12" spans="1:11" ht="67.25" customHeight="1" x14ac:dyDescent="0.25">
      <c r="A12" s="92" t="s">
        <v>300</v>
      </c>
      <c r="B12" s="95" t="s">
        <v>154</v>
      </c>
      <c r="C12" s="92" t="s">
        <v>146</v>
      </c>
      <c r="D12" s="98"/>
      <c r="E12" s="109">
        <v>3000013402</v>
      </c>
      <c r="F12" s="109" t="s">
        <v>146</v>
      </c>
      <c r="G12" s="110" t="s">
        <v>172</v>
      </c>
      <c r="H12" s="111"/>
    </row>
    <row r="13" spans="1:11" ht="67.25" customHeight="1" x14ac:dyDescent="0.25">
      <c r="A13" s="147" t="s">
        <v>301</v>
      </c>
      <c r="B13" s="95" t="s">
        <v>184</v>
      </c>
      <c r="C13" s="92" t="s">
        <v>222</v>
      </c>
      <c r="D13" s="98"/>
      <c r="E13" s="112">
        <v>3000025903</v>
      </c>
      <c r="F13" s="112" t="s">
        <v>120</v>
      </c>
      <c r="G13" s="113" t="s">
        <v>186</v>
      </c>
      <c r="H13" s="114" t="s">
        <v>260</v>
      </c>
    </row>
    <row r="14" spans="1:11" ht="42.75" customHeight="1" x14ac:dyDescent="0.25">
      <c r="A14" s="92" t="s">
        <v>302</v>
      </c>
      <c r="B14" s="95" t="s">
        <v>79</v>
      </c>
      <c r="C14" s="136" t="s">
        <v>120</v>
      </c>
      <c r="E14" s="112">
        <v>3000054095</v>
      </c>
      <c r="F14" s="112" t="s">
        <v>146</v>
      </c>
      <c r="G14" s="115" t="s">
        <v>173</v>
      </c>
      <c r="H14" s="116"/>
    </row>
    <row r="15" spans="1:11" ht="42.75" customHeight="1" x14ac:dyDescent="0.25">
      <c r="A15" s="92" t="s">
        <v>303</v>
      </c>
      <c r="B15" s="95" t="s">
        <v>140</v>
      </c>
      <c r="C15" s="136" t="s">
        <v>146</v>
      </c>
      <c r="D15" s="117"/>
      <c r="E15" s="131"/>
      <c r="F15" s="131"/>
      <c r="G15" s="119"/>
      <c r="H15" s="123"/>
    </row>
    <row r="16" spans="1:11" ht="42.75" customHeight="1" x14ac:dyDescent="0.25">
      <c r="A16" s="147" t="s">
        <v>304</v>
      </c>
      <c r="B16" s="95" t="s">
        <v>197</v>
      </c>
      <c r="C16" s="136" t="s">
        <v>206</v>
      </c>
      <c r="D16" s="117"/>
      <c r="E16" s="112">
        <v>3000003871</v>
      </c>
      <c r="F16" s="112" t="s">
        <v>222</v>
      </c>
      <c r="G16" s="115" t="s">
        <v>305</v>
      </c>
      <c r="H16" s="138" t="s">
        <v>306</v>
      </c>
    </row>
    <row r="17" spans="1:8" ht="42.75" customHeight="1" x14ac:dyDescent="0.25">
      <c r="A17" s="92" t="s">
        <v>307</v>
      </c>
      <c r="B17" s="95" t="s">
        <v>198</v>
      </c>
      <c r="C17" s="136" t="s">
        <v>205</v>
      </c>
      <c r="D17" s="117"/>
      <c r="E17" s="112" t="s">
        <v>308</v>
      </c>
      <c r="F17" s="112" t="s">
        <v>309</v>
      </c>
      <c r="G17" s="115" t="s">
        <v>310</v>
      </c>
      <c r="H17" s="118"/>
    </row>
    <row r="18" spans="1:8" ht="42.75" customHeight="1" x14ac:dyDescent="0.25">
      <c r="A18" s="92" t="s">
        <v>311</v>
      </c>
      <c r="B18" s="95" t="s">
        <v>199</v>
      </c>
      <c r="C18" s="136" t="s">
        <v>206</v>
      </c>
      <c r="D18" s="117"/>
      <c r="E18" s="112" t="s">
        <v>339</v>
      </c>
      <c r="F18" s="112"/>
      <c r="G18" s="115" t="s">
        <v>338</v>
      </c>
      <c r="H18" s="118"/>
    </row>
    <row r="19" spans="1:8" ht="42.75" customHeight="1" x14ac:dyDescent="0.25">
      <c r="A19" s="147" t="s">
        <v>313</v>
      </c>
      <c r="B19" s="95" t="s">
        <v>200</v>
      </c>
      <c r="C19" s="136" t="s">
        <v>206</v>
      </c>
      <c r="D19" s="117"/>
      <c r="E19" s="112" t="s">
        <v>339</v>
      </c>
      <c r="F19" s="112"/>
      <c r="G19" s="115" t="s">
        <v>338</v>
      </c>
      <c r="H19" s="118"/>
    </row>
    <row r="20" spans="1:8" ht="123.65" customHeight="1" x14ac:dyDescent="0.35">
      <c r="A20" s="92" t="s">
        <v>314</v>
      </c>
      <c r="B20" s="95" t="s">
        <v>201</v>
      </c>
      <c r="C20" s="136" t="s">
        <v>207</v>
      </c>
      <c r="D20" s="117"/>
      <c r="E20" s="112" t="s">
        <v>341</v>
      </c>
      <c r="F20" s="112"/>
      <c r="G20" s="165" t="s">
        <v>340</v>
      </c>
      <c r="H20" s="118"/>
    </row>
    <row r="21" spans="1:8" ht="42.75" customHeight="1" x14ac:dyDescent="0.35">
      <c r="A21" s="92" t="s">
        <v>315</v>
      </c>
      <c r="B21" s="95" t="s">
        <v>202</v>
      </c>
      <c r="C21" s="136" t="s">
        <v>205</v>
      </c>
      <c r="D21" s="117"/>
      <c r="E21" s="112" t="s">
        <v>343</v>
      </c>
      <c r="F21" s="112"/>
      <c r="G21" s="165" t="s">
        <v>342</v>
      </c>
      <c r="H21" s="118"/>
    </row>
    <row r="22" spans="1:8" ht="42.75" customHeight="1" x14ac:dyDescent="0.25">
      <c r="A22" s="147" t="s">
        <v>316</v>
      </c>
      <c r="B22" s="95" t="s">
        <v>203</v>
      </c>
      <c r="C22" s="136" t="s">
        <v>205</v>
      </c>
      <c r="D22" s="117"/>
      <c r="E22" s="112"/>
      <c r="F22" s="112"/>
      <c r="G22" s="115"/>
      <c r="H22" s="118" t="s">
        <v>312</v>
      </c>
    </row>
    <row r="23" spans="1:8" ht="42.75" customHeight="1" x14ac:dyDescent="0.35">
      <c r="A23" s="92" t="s">
        <v>317</v>
      </c>
      <c r="B23" s="95" t="s">
        <v>204</v>
      </c>
      <c r="C23" s="136" t="s">
        <v>205</v>
      </c>
      <c r="D23" s="117"/>
      <c r="E23" s="112" t="s">
        <v>341</v>
      </c>
      <c r="F23" s="112"/>
      <c r="G23" s="165" t="s">
        <v>340</v>
      </c>
      <c r="H23" s="118"/>
    </row>
    <row r="24" spans="1:8" ht="104" customHeight="1" x14ac:dyDescent="0.25">
      <c r="A24" s="120" t="s">
        <v>318</v>
      </c>
      <c r="B24" s="95" t="s">
        <v>219</v>
      </c>
      <c r="C24" s="136" t="s">
        <v>82</v>
      </c>
      <c r="D24" s="117"/>
      <c r="E24" s="112">
        <v>3000022739</v>
      </c>
      <c r="F24" s="112"/>
      <c r="G24" s="115" t="s">
        <v>337</v>
      </c>
      <c r="H24" s="118"/>
    </row>
    <row r="25" spans="1:8" ht="35.15" customHeight="1" x14ac:dyDescent="0.25">
      <c r="A25" s="107"/>
      <c r="B25" s="96"/>
      <c r="C25" s="107"/>
      <c r="D25" s="108" t="s">
        <v>80</v>
      </c>
      <c r="E25" s="126"/>
      <c r="F25" s="126"/>
      <c r="G25" s="71"/>
    </row>
    <row r="26" spans="1:8" ht="35.15" customHeight="1" x14ac:dyDescent="0.25">
      <c r="A26" s="107"/>
      <c r="B26" s="96"/>
      <c r="C26" s="107"/>
      <c r="D26" s="149"/>
      <c r="E26" s="126"/>
      <c r="F26" s="126"/>
      <c r="G26" s="71"/>
    </row>
    <row r="27" spans="1:8" ht="35.15" customHeight="1" x14ac:dyDescent="0.25">
      <c r="A27" s="57">
        <v>2</v>
      </c>
      <c r="B27" s="53" t="s">
        <v>118</v>
      </c>
      <c r="C27" s="107"/>
      <c r="D27" s="149"/>
      <c r="E27" s="126"/>
      <c r="F27" s="126"/>
      <c r="G27" s="71"/>
    </row>
    <row r="28" spans="1:8" ht="74" customHeight="1" x14ac:dyDescent="0.25">
      <c r="A28" s="92" t="s">
        <v>223</v>
      </c>
      <c r="B28" s="95" t="s">
        <v>137</v>
      </c>
      <c r="C28" s="92" t="s">
        <v>81</v>
      </c>
      <c r="D28" s="98"/>
      <c r="E28" s="112">
        <v>3000028444</v>
      </c>
      <c r="F28" s="112" t="s">
        <v>146</v>
      </c>
      <c r="G28" s="115" t="s">
        <v>175</v>
      </c>
      <c r="H28" s="118" t="s">
        <v>187</v>
      </c>
    </row>
    <row r="29" spans="1:8" ht="74" customHeight="1" x14ac:dyDescent="0.25">
      <c r="A29" s="92" t="s">
        <v>224</v>
      </c>
      <c r="B29" s="95" t="s">
        <v>126</v>
      </c>
      <c r="C29" s="92" t="s">
        <v>81</v>
      </c>
      <c r="D29" s="98"/>
      <c r="E29" s="112">
        <v>3000028444</v>
      </c>
      <c r="F29" s="112"/>
      <c r="G29" s="115"/>
      <c r="H29" s="138" t="s">
        <v>155</v>
      </c>
    </row>
    <row r="30" spans="1:8" ht="54.65" customHeight="1" x14ac:dyDescent="0.25">
      <c r="A30" s="120" t="s">
        <v>225</v>
      </c>
      <c r="B30" s="95" t="s">
        <v>142</v>
      </c>
      <c r="C30" s="92" t="s">
        <v>82</v>
      </c>
      <c r="D30" s="98"/>
      <c r="E30" s="109">
        <v>3000034456</v>
      </c>
      <c r="F30" s="109" t="s">
        <v>146</v>
      </c>
      <c r="G30" s="121" t="s">
        <v>176</v>
      </c>
      <c r="H30" s="124"/>
    </row>
    <row r="31" spans="1:8" ht="54.65" customHeight="1" x14ac:dyDescent="0.25">
      <c r="A31" s="92" t="s">
        <v>226</v>
      </c>
      <c r="B31" s="95" t="s">
        <v>218</v>
      </c>
      <c r="C31" s="92" t="s">
        <v>82</v>
      </c>
      <c r="D31" s="98"/>
      <c r="E31" s="150"/>
      <c r="F31" s="150"/>
      <c r="G31" s="151"/>
      <c r="H31" s="152" t="s">
        <v>319</v>
      </c>
    </row>
    <row r="32" spans="1:8" ht="52.25" customHeight="1" x14ac:dyDescent="0.25">
      <c r="A32" s="92" t="s">
        <v>227</v>
      </c>
      <c r="B32" s="95" t="s">
        <v>196</v>
      </c>
      <c r="C32" s="92" t="s">
        <v>82</v>
      </c>
      <c r="D32" s="98"/>
      <c r="E32" s="131"/>
      <c r="F32" s="131"/>
      <c r="G32" s="119"/>
      <c r="H32" s="152" t="s">
        <v>319</v>
      </c>
    </row>
    <row r="33" spans="1:8" ht="73.25" customHeight="1" x14ac:dyDescent="0.25">
      <c r="A33" s="92" t="s">
        <v>228</v>
      </c>
      <c r="B33" s="95" t="s">
        <v>252</v>
      </c>
      <c r="C33" s="92" t="s">
        <v>82</v>
      </c>
      <c r="D33" s="98"/>
      <c r="E33" s="112"/>
      <c r="F33" s="137"/>
      <c r="G33" s="115" t="s">
        <v>188</v>
      </c>
      <c r="H33" s="130" t="s">
        <v>251</v>
      </c>
    </row>
    <row r="34" spans="1:8" ht="73.25" customHeight="1" x14ac:dyDescent="0.25">
      <c r="A34" s="88"/>
      <c r="B34" s="95" t="s">
        <v>250</v>
      </c>
      <c r="C34" s="92" t="s">
        <v>82</v>
      </c>
      <c r="D34" s="98"/>
      <c r="E34" s="112"/>
      <c r="F34" s="137"/>
      <c r="G34" s="115" t="s">
        <v>188</v>
      </c>
      <c r="H34" s="130" t="s">
        <v>251</v>
      </c>
    </row>
    <row r="35" spans="1:8" ht="73.25" customHeight="1" x14ac:dyDescent="0.25">
      <c r="A35" s="92" t="s">
        <v>229</v>
      </c>
      <c r="B35" s="95" t="s">
        <v>208</v>
      </c>
      <c r="C35" s="92" t="s">
        <v>82</v>
      </c>
      <c r="D35" s="98"/>
      <c r="E35" s="112"/>
      <c r="F35" s="137"/>
      <c r="G35" s="115" t="s">
        <v>188</v>
      </c>
      <c r="H35" s="130" t="s">
        <v>251</v>
      </c>
    </row>
    <row r="36" spans="1:8" ht="73.25" customHeight="1" x14ac:dyDescent="0.25">
      <c r="A36" s="92" t="s">
        <v>320</v>
      </c>
      <c r="B36" s="95" t="s">
        <v>157</v>
      </c>
      <c r="C36" s="92" t="s">
        <v>82</v>
      </c>
      <c r="D36" s="98"/>
      <c r="E36" s="112"/>
      <c r="F36" s="137"/>
      <c r="G36" s="115" t="s">
        <v>188</v>
      </c>
      <c r="H36" s="130" t="s">
        <v>251</v>
      </c>
    </row>
    <row r="37" spans="1:8" ht="73.25" customHeight="1" x14ac:dyDescent="0.25">
      <c r="A37" s="92" t="s">
        <v>321</v>
      </c>
      <c r="B37" s="95" t="s">
        <v>158</v>
      </c>
      <c r="C37" s="92" t="s">
        <v>81</v>
      </c>
      <c r="D37" s="98"/>
      <c r="E37" s="112"/>
      <c r="F37" s="137"/>
      <c r="G37" s="115" t="s">
        <v>188</v>
      </c>
      <c r="H37" s="130" t="s">
        <v>251</v>
      </c>
    </row>
    <row r="38" spans="1:8" ht="73.25" customHeight="1" x14ac:dyDescent="0.25">
      <c r="A38" s="92" t="s">
        <v>322</v>
      </c>
      <c r="B38" s="95" t="s">
        <v>131</v>
      </c>
      <c r="C38" s="92" t="s">
        <v>81</v>
      </c>
      <c r="D38" s="98"/>
      <c r="E38" s="112" t="s">
        <v>189</v>
      </c>
      <c r="F38" s="112" t="s">
        <v>146</v>
      </c>
      <c r="G38" s="115" t="s">
        <v>190</v>
      </c>
      <c r="H38" s="116" t="s">
        <v>253</v>
      </c>
    </row>
    <row r="39" spans="1:8" ht="73.25" customHeight="1" x14ac:dyDescent="0.25">
      <c r="A39" s="88" t="s">
        <v>323</v>
      </c>
      <c r="B39" s="87" t="s">
        <v>160</v>
      </c>
      <c r="C39" s="88" t="s">
        <v>211</v>
      </c>
      <c r="D39" s="89"/>
      <c r="E39" s="148">
        <v>3000019580</v>
      </c>
      <c r="F39" s="148"/>
      <c r="G39" s="153" t="s">
        <v>178</v>
      </c>
      <c r="H39" s="148" t="s">
        <v>161</v>
      </c>
    </row>
    <row r="40" spans="1:8" ht="51" customHeight="1" x14ac:dyDescent="0.25">
      <c r="A40" s="154" t="s">
        <v>324</v>
      </c>
      <c r="B40" s="87" t="s">
        <v>215</v>
      </c>
      <c r="C40" s="88" t="s">
        <v>82</v>
      </c>
      <c r="D40" s="89"/>
      <c r="E40" s="155"/>
      <c r="F40" s="155"/>
      <c r="G40" s="156"/>
      <c r="H40" s="157" t="s">
        <v>217</v>
      </c>
    </row>
    <row r="41" spans="1:8" ht="51" customHeight="1" x14ac:dyDescent="0.25">
      <c r="A41" s="154" t="s">
        <v>325</v>
      </c>
      <c r="B41" s="87" t="s">
        <v>216</v>
      </c>
      <c r="C41" s="88" t="s">
        <v>82</v>
      </c>
      <c r="D41" s="89"/>
      <c r="E41" s="155"/>
      <c r="F41" s="155"/>
      <c r="G41" s="156"/>
      <c r="H41" s="157" t="s">
        <v>217</v>
      </c>
    </row>
    <row r="42" spans="1:8" ht="35.15" customHeight="1" x14ac:dyDescent="0.25">
      <c r="B42" s="96"/>
      <c r="C42" s="107"/>
      <c r="D42" s="108" t="s">
        <v>80</v>
      </c>
      <c r="G42" s="71"/>
    </row>
    <row r="43" spans="1:8" ht="35.15" customHeight="1" x14ac:dyDescent="0.25">
      <c r="B43" s="96"/>
      <c r="C43" s="107"/>
      <c r="D43" s="149"/>
      <c r="G43" s="71"/>
    </row>
    <row r="44" spans="1:8" ht="35.15" customHeight="1" x14ac:dyDescent="0.25">
      <c r="A44" s="54" t="s">
        <v>88</v>
      </c>
      <c r="B44" s="53" t="s">
        <v>89</v>
      </c>
      <c r="C44" s="107"/>
      <c r="D44" s="149"/>
      <c r="G44" s="71"/>
    </row>
    <row r="45" spans="1:8" ht="57.65" customHeight="1" x14ac:dyDescent="0.25">
      <c r="A45" s="127" t="s">
        <v>326</v>
      </c>
      <c r="B45" s="95" t="s">
        <v>255</v>
      </c>
      <c r="C45" s="92" t="s">
        <v>81</v>
      </c>
      <c r="D45" s="98"/>
      <c r="E45" s="112">
        <v>3000013422</v>
      </c>
      <c r="F45" s="112" t="s">
        <v>146</v>
      </c>
      <c r="G45" s="113" t="s">
        <v>179</v>
      </c>
      <c r="H45" s="112" t="s">
        <v>256</v>
      </c>
    </row>
    <row r="46" spans="1:8" ht="57.65" customHeight="1" x14ac:dyDescent="0.25">
      <c r="A46" s="127" t="s">
        <v>327</v>
      </c>
      <c r="B46" s="95" t="s">
        <v>254</v>
      </c>
      <c r="C46" s="92" t="s">
        <v>81</v>
      </c>
      <c r="D46" s="98"/>
      <c r="E46" s="112">
        <v>3000013422</v>
      </c>
      <c r="F46" s="112" t="s">
        <v>146</v>
      </c>
      <c r="G46" s="113" t="s">
        <v>179</v>
      </c>
      <c r="H46" s="112" t="s">
        <v>257</v>
      </c>
    </row>
    <row r="47" spans="1:8" ht="35.15" customHeight="1" x14ac:dyDescent="0.25">
      <c r="A47" s="127" t="s">
        <v>328</v>
      </c>
      <c r="B47" s="95" t="s">
        <v>121</v>
      </c>
      <c r="C47" s="92" t="s">
        <v>81</v>
      </c>
      <c r="D47" s="98"/>
      <c r="E47" s="112">
        <v>3000034369</v>
      </c>
      <c r="F47" s="112" t="s">
        <v>146</v>
      </c>
      <c r="G47" s="113" t="s">
        <v>180</v>
      </c>
      <c r="H47" s="112"/>
    </row>
    <row r="48" spans="1:8" ht="35.15" customHeight="1" x14ac:dyDescent="0.25">
      <c r="A48" s="127" t="s">
        <v>329</v>
      </c>
      <c r="B48" s="95" t="s">
        <v>90</v>
      </c>
      <c r="C48" s="92" t="s">
        <v>82</v>
      </c>
      <c r="D48" s="98"/>
      <c r="E48" s="112">
        <v>3000036853</v>
      </c>
      <c r="F48" s="112" t="s">
        <v>81</v>
      </c>
      <c r="G48" s="113" t="s">
        <v>181</v>
      </c>
      <c r="H48" s="112"/>
    </row>
    <row r="49" spans="1:8" ht="70.25" customHeight="1" x14ac:dyDescent="0.25">
      <c r="A49" s="127" t="s">
        <v>330</v>
      </c>
      <c r="B49" s="95" t="s">
        <v>92</v>
      </c>
      <c r="C49" s="92" t="s">
        <v>81</v>
      </c>
      <c r="D49" s="98"/>
      <c r="E49" s="112">
        <v>3000025010</v>
      </c>
      <c r="F49" s="112" t="s">
        <v>148</v>
      </c>
      <c r="G49" s="113" t="s">
        <v>182</v>
      </c>
      <c r="H49" s="114" t="s">
        <v>331</v>
      </c>
    </row>
    <row r="50" spans="1:8" ht="51" customHeight="1" x14ac:dyDescent="0.25">
      <c r="A50" s="127" t="s">
        <v>332</v>
      </c>
      <c r="B50" s="95" t="s">
        <v>133</v>
      </c>
      <c r="C50" s="92" t="s">
        <v>139</v>
      </c>
      <c r="D50" s="98"/>
      <c r="E50" s="118" t="s">
        <v>192</v>
      </c>
      <c r="F50" s="118" t="s">
        <v>146</v>
      </c>
      <c r="G50" s="129" t="s">
        <v>191</v>
      </c>
      <c r="H50" s="130" t="s">
        <v>258</v>
      </c>
    </row>
    <row r="51" spans="1:8" ht="51" customHeight="1" x14ac:dyDescent="0.25">
      <c r="A51" s="127" t="s">
        <v>333</v>
      </c>
      <c r="B51" s="95" t="s">
        <v>144</v>
      </c>
      <c r="C51" s="92" t="s">
        <v>81</v>
      </c>
      <c r="D51" s="98"/>
      <c r="E51" s="118" t="s">
        <v>192</v>
      </c>
      <c r="F51" s="118" t="s">
        <v>146</v>
      </c>
      <c r="G51" s="129" t="s">
        <v>191</v>
      </c>
      <c r="H51" s="116"/>
    </row>
    <row r="52" spans="1:8" ht="35.15" customHeight="1" x14ac:dyDescent="0.25">
      <c r="A52" s="92"/>
      <c r="B52" s="95"/>
      <c r="C52" s="92"/>
      <c r="D52" s="98"/>
      <c r="E52" s="117"/>
      <c r="F52" s="117"/>
      <c r="G52" s="122"/>
      <c r="H52" s="117"/>
    </row>
    <row r="53" spans="1:8" ht="35.15" customHeight="1" x14ac:dyDescent="0.25">
      <c r="B53" s="96"/>
      <c r="C53" s="107"/>
      <c r="D53" s="108" t="s">
        <v>80</v>
      </c>
      <c r="G53" s="71"/>
    </row>
    <row r="54" spans="1:8" ht="35.15" customHeight="1" x14ac:dyDescent="0.25">
      <c r="B54" s="96"/>
      <c r="C54" s="107"/>
      <c r="D54" s="149"/>
      <c r="G54" s="71"/>
    </row>
    <row r="55" spans="1:8" ht="35.15" customHeight="1" x14ac:dyDescent="0.25">
      <c r="A55" s="54" t="s">
        <v>95</v>
      </c>
      <c r="B55" s="53" t="s">
        <v>96</v>
      </c>
      <c r="C55" s="107"/>
      <c r="D55" s="149"/>
      <c r="G55" s="71"/>
    </row>
    <row r="56" spans="1:8" ht="69.650000000000006" customHeight="1" x14ac:dyDescent="0.25">
      <c r="A56" s="125" t="s">
        <v>230</v>
      </c>
      <c r="B56" s="95" t="s">
        <v>136</v>
      </c>
      <c r="C56" s="92" t="s">
        <v>82</v>
      </c>
      <c r="D56" s="98"/>
      <c r="E56" s="112">
        <v>3000034381</v>
      </c>
      <c r="F56" s="112" t="s">
        <v>146</v>
      </c>
      <c r="G56" s="113" t="str">
        <f>VLOOKUP(E56,'[1]data-export'!$A:$F,6,FALSE)</f>
        <v>INSTALL, EQUIPMENT, ELECTRONIC: TYPE: FIBRE PATCH PANEL; METHOD: INSTALLATION AND CONFIGURATION; STANDARD: TSP41-586; INSTALL 24 WAY PATCH PANEL COMPLETE WITH SINGLEMODE SC-APC D-HOLE MIDCOUPLERS AND SINGLEMODE 1M PIGTAILS AS PER TSP41-586</v>
      </c>
      <c r="H56" s="112" t="s">
        <v>163</v>
      </c>
    </row>
    <row r="57" spans="1:8" ht="69.650000000000006" customHeight="1" x14ac:dyDescent="0.25">
      <c r="A57" s="92" t="s">
        <v>231</v>
      </c>
      <c r="B57" s="95" t="s">
        <v>134</v>
      </c>
      <c r="C57" s="92" t="s">
        <v>82</v>
      </c>
      <c r="D57" s="98"/>
      <c r="E57" s="112">
        <v>3000034380</v>
      </c>
      <c r="F57" s="112" t="s">
        <v>146</v>
      </c>
      <c r="G57" s="113" t="str">
        <f>VLOOKUP(E57,'[1]data-export'!$A:$F,6,FALSE)</f>
        <v>INSTALL, EQUIPMENT, ELECTRONIC: TYPE: FIBRE PATCH PANEL; METHOD: INSTALLATION AND CONFIGURATION; STANDARD: TSP41-586; INSTALL 48 WAY PATCH PANEL COMPLETE WITH SINGLEMODE SC-APC D-HOLE MIDCOUPLERS AND SINGLEMODE 1M PIGTAILS AS PER TSP41-586</v>
      </c>
      <c r="H57" s="112" t="s">
        <v>163</v>
      </c>
    </row>
    <row r="58" spans="1:8" ht="69.650000000000006" customHeight="1" x14ac:dyDescent="0.25">
      <c r="A58" s="120" t="s">
        <v>232</v>
      </c>
      <c r="B58" s="95" t="s">
        <v>135</v>
      </c>
      <c r="C58" s="92" t="s">
        <v>82</v>
      </c>
      <c r="D58" s="98"/>
      <c r="E58" s="131"/>
      <c r="F58" s="131"/>
      <c r="G58" s="158"/>
      <c r="H58" s="131" t="s">
        <v>162</v>
      </c>
    </row>
    <row r="59" spans="1:8" ht="35.15" customHeight="1" x14ac:dyDescent="0.25">
      <c r="A59" s="92" t="s">
        <v>233</v>
      </c>
      <c r="B59" s="95" t="s">
        <v>97</v>
      </c>
      <c r="C59" s="92" t="s">
        <v>82</v>
      </c>
      <c r="D59" s="98"/>
      <c r="E59" s="131"/>
      <c r="F59" s="131"/>
      <c r="G59" s="158"/>
      <c r="H59" s="131" t="s">
        <v>259</v>
      </c>
    </row>
    <row r="60" spans="1:8" ht="35.15" customHeight="1" x14ac:dyDescent="0.25">
      <c r="A60" s="107"/>
      <c r="B60" s="96"/>
      <c r="C60" s="107"/>
      <c r="D60" s="59" t="s">
        <v>80</v>
      </c>
      <c r="G60" s="71"/>
    </row>
    <row r="61" spans="1:8" ht="35.15" customHeight="1" x14ac:dyDescent="0.25">
      <c r="A61" s="107"/>
      <c r="B61" s="96"/>
      <c r="C61" s="107"/>
      <c r="D61" s="149"/>
      <c r="G61" s="71"/>
    </row>
    <row r="62" spans="1:8" ht="35.15" customHeight="1" x14ac:dyDescent="0.25">
      <c r="A62" s="54" t="s">
        <v>98</v>
      </c>
      <c r="B62" s="53" t="s">
        <v>236</v>
      </c>
      <c r="C62" s="107"/>
      <c r="D62" s="149"/>
    </row>
    <row r="63" spans="1:8" ht="35.15" customHeight="1" x14ac:dyDescent="0.25">
      <c r="A63" s="92" t="s">
        <v>234</v>
      </c>
      <c r="B63" s="95" t="s">
        <v>235</v>
      </c>
      <c r="C63" s="92"/>
      <c r="D63" s="117"/>
      <c r="E63" s="159"/>
      <c r="F63" s="159"/>
      <c r="G63" s="151"/>
      <c r="H63" s="160" t="s">
        <v>334</v>
      </c>
    </row>
    <row r="64" spans="1:8" ht="35.15" customHeight="1" x14ac:dyDescent="0.25">
      <c r="A64" s="107"/>
      <c r="B64" s="96"/>
      <c r="C64" s="107"/>
      <c r="D64" s="108" t="s">
        <v>80</v>
      </c>
      <c r="G64" s="71"/>
    </row>
    <row r="65" spans="1:8" ht="35.15" customHeight="1" x14ac:dyDescent="0.25">
      <c r="A65" s="54" t="s">
        <v>105</v>
      </c>
      <c r="B65" s="53" t="s">
        <v>106</v>
      </c>
      <c r="C65" s="107"/>
      <c r="D65" s="149"/>
      <c r="G65" s="71"/>
    </row>
    <row r="66" spans="1:8" ht="55.25" customHeight="1" x14ac:dyDescent="0.25">
      <c r="A66" s="92" t="s">
        <v>237</v>
      </c>
      <c r="B66" s="95" t="s">
        <v>125</v>
      </c>
      <c r="C66" s="92" t="s">
        <v>82</v>
      </c>
      <c r="D66" s="98"/>
      <c r="E66" s="109">
        <v>3000034456</v>
      </c>
      <c r="F66" s="109" t="s">
        <v>146</v>
      </c>
      <c r="G66" s="110" t="s">
        <v>176</v>
      </c>
      <c r="H66" s="109"/>
    </row>
    <row r="67" spans="1:8" ht="85.25" customHeight="1" x14ac:dyDescent="0.25">
      <c r="A67" s="92" t="s">
        <v>238</v>
      </c>
      <c r="B67" s="95" t="s">
        <v>107</v>
      </c>
      <c r="C67" s="92" t="s">
        <v>82</v>
      </c>
      <c r="D67" s="98"/>
      <c r="E67" s="109">
        <v>3000034455</v>
      </c>
      <c r="F67" s="109" t="s">
        <v>82</v>
      </c>
      <c r="G67" s="110" t="s">
        <v>193</v>
      </c>
      <c r="H67" s="109"/>
    </row>
    <row r="68" spans="1:8" ht="68" customHeight="1" x14ac:dyDescent="0.25">
      <c r="A68" s="127" t="s">
        <v>239</v>
      </c>
      <c r="B68" s="95" t="s">
        <v>108</v>
      </c>
      <c r="C68" s="92" t="s">
        <v>82</v>
      </c>
      <c r="D68" s="98"/>
      <c r="E68" s="109">
        <v>3000034455</v>
      </c>
      <c r="F68" s="109" t="s">
        <v>82</v>
      </c>
      <c r="G68" s="110" t="s">
        <v>193</v>
      </c>
      <c r="H68" s="109"/>
    </row>
    <row r="69" spans="1:8" ht="35.15" customHeight="1" x14ac:dyDescent="0.25">
      <c r="B69" s="96"/>
      <c r="C69" s="107"/>
      <c r="D69" s="108" t="s">
        <v>80</v>
      </c>
      <c r="G69" s="71"/>
    </row>
    <row r="70" spans="1:8" ht="35.15" customHeight="1" x14ac:dyDescent="0.25">
      <c r="B70" s="96"/>
      <c r="C70" s="107"/>
      <c r="D70" s="149"/>
      <c r="G70" s="71"/>
    </row>
    <row r="71" spans="1:8" ht="35.15" customHeight="1" x14ac:dyDescent="0.25">
      <c r="A71" s="54" t="s">
        <v>109</v>
      </c>
      <c r="B71" s="53" t="s">
        <v>110</v>
      </c>
      <c r="C71" s="107"/>
      <c r="D71" s="149"/>
      <c r="G71" s="71"/>
    </row>
    <row r="72" spans="1:8" ht="35.15" customHeight="1" x14ac:dyDescent="0.25">
      <c r="A72" s="127" t="s">
        <v>240</v>
      </c>
      <c r="B72" s="134" t="s">
        <v>114</v>
      </c>
      <c r="C72" s="134"/>
      <c r="D72" s="161"/>
      <c r="E72" s="117"/>
      <c r="F72" s="117"/>
      <c r="G72" s="122"/>
      <c r="H72" s="117"/>
    </row>
    <row r="73" spans="1:8" ht="35.15" customHeight="1" x14ac:dyDescent="0.25">
      <c r="A73" s="92" t="s">
        <v>335</v>
      </c>
      <c r="B73" s="134" t="s">
        <v>114</v>
      </c>
      <c r="C73" s="134"/>
      <c r="D73" s="161"/>
      <c r="E73" s="117"/>
      <c r="F73" s="117"/>
      <c r="G73" s="122"/>
      <c r="H73" s="117"/>
    </row>
    <row r="74" spans="1:8" ht="35.15" customHeight="1" x14ac:dyDescent="0.25">
      <c r="A74" s="92" t="s">
        <v>336</v>
      </c>
      <c r="B74" s="134" t="s">
        <v>114</v>
      </c>
      <c r="C74" s="134"/>
      <c r="D74" s="161"/>
      <c r="E74" s="117"/>
      <c r="F74" s="117"/>
      <c r="G74" s="122"/>
      <c r="H74" s="117"/>
    </row>
    <row r="75" spans="1:8" ht="13" x14ac:dyDescent="0.25">
      <c r="B75" s="96"/>
      <c r="C75" s="107"/>
      <c r="D75" s="108" t="s">
        <v>80</v>
      </c>
    </row>
    <row r="76" spans="1:8" x14ac:dyDescent="0.25">
      <c r="B76" s="96"/>
      <c r="C76" s="107"/>
      <c r="D76" s="149"/>
    </row>
    <row r="77" spans="1:8" ht="78.75" customHeight="1" x14ac:dyDescent="0.25">
      <c r="A77" s="48">
        <v>8</v>
      </c>
      <c r="B77" s="47" t="s">
        <v>115</v>
      </c>
      <c r="C77" s="107"/>
      <c r="D77" s="149"/>
      <c r="E77" s="162"/>
    </row>
    <row r="78" spans="1:8" ht="13" x14ac:dyDescent="0.25">
      <c r="A78" s="92" t="s">
        <v>241</v>
      </c>
      <c r="B78" s="210" t="str">
        <f>B6</f>
        <v>P&amp;G's</v>
      </c>
      <c r="C78" s="210"/>
      <c r="D78" s="210"/>
      <c r="E78" s="59"/>
    </row>
    <row r="79" spans="1:8" ht="13" x14ac:dyDescent="0.25">
      <c r="A79" s="92" t="s">
        <v>242</v>
      </c>
      <c r="B79" s="210" t="str">
        <f>B27</f>
        <v xml:space="preserve"> Cable  Install and Test</v>
      </c>
      <c r="C79" s="210"/>
      <c r="D79" s="210"/>
      <c r="E79" s="59"/>
    </row>
    <row r="80" spans="1:8" ht="13" x14ac:dyDescent="0.25">
      <c r="A80" s="128" t="s">
        <v>243</v>
      </c>
      <c r="B80" s="210" t="str">
        <f>B44</f>
        <v>Duct Cable Supply, Install and Test</v>
      </c>
      <c r="C80" s="210"/>
      <c r="D80" s="210"/>
      <c r="E80" s="59"/>
    </row>
    <row r="81" spans="1:5" ht="13" x14ac:dyDescent="0.25">
      <c r="A81" s="92" t="s">
        <v>244</v>
      </c>
      <c r="B81" s="210" t="str">
        <f>B55</f>
        <v>Patch Panel with Accessories</v>
      </c>
      <c r="C81" s="210"/>
      <c r="D81" s="210"/>
      <c r="E81" s="59"/>
    </row>
    <row r="82" spans="1:5" x14ac:dyDescent="0.25">
      <c r="A82" s="92" t="s">
        <v>245</v>
      </c>
      <c r="B82" s="210" t="str">
        <f>B62</f>
        <v>Sarel Box - supply and install</v>
      </c>
      <c r="C82" s="210"/>
      <c r="D82" s="210"/>
      <c r="E82" s="128"/>
    </row>
    <row r="83" spans="1:5" ht="13" x14ac:dyDescent="0.25">
      <c r="A83" s="92" t="s">
        <v>246</v>
      </c>
      <c r="B83" s="210" t="str">
        <f>B65</f>
        <v>Fibre Splicing and testing</v>
      </c>
      <c r="C83" s="210"/>
      <c r="D83" s="210"/>
      <c r="E83" s="59"/>
    </row>
    <row r="84" spans="1:5" ht="13" x14ac:dyDescent="0.25">
      <c r="A84" s="92" t="s">
        <v>247</v>
      </c>
      <c r="B84" s="210" t="str">
        <f>B71</f>
        <v>General</v>
      </c>
      <c r="C84" s="210"/>
      <c r="D84" s="210"/>
      <c r="E84" s="59"/>
    </row>
    <row r="85" spans="1:5" ht="15.75" customHeight="1" x14ac:dyDescent="0.25">
      <c r="A85" s="107"/>
      <c r="B85" s="43"/>
      <c r="C85" s="42"/>
      <c r="D85" s="163"/>
      <c r="E85" s="133">
        <f>SUM(E78:E84)</f>
        <v>0</v>
      </c>
    </row>
    <row r="86" spans="1:5" x14ac:dyDescent="0.25">
      <c r="A86" s="107"/>
      <c r="B86" s="164"/>
      <c r="C86" s="164"/>
      <c r="D86" s="163"/>
    </row>
    <row r="87" spans="1:5" x14ac:dyDescent="0.25">
      <c r="A87" s="107"/>
      <c r="B87" s="164"/>
      <c r="C87" s="164"/>
      <c r="D87" s="163"/>
    </row>
    <row r="88" spans="1:5" x14ac:dyDescent="0.25">
      <c r="A88" s="107"/>
      <c r="B88" s="164"/>
      <c r="C88" s="164"/>
      <c r="D88" s="163"/>
    </row>
    <row r="89" spans="1:5" x14ac:dyDescent="0.25">
      <c r="A89" s="40"/>
    </row>
    <row r="90" spans="1:5" x14ac:dyDescent="0.25">
      <c r="A90" s="40"/>
    </row>
    <row r="91" spans="1:5" x14ac:dyDescent="0.25">
      <c r="A91" s="40"/>
    </row>
  </sheetData>
  <mergeCells count="15">
    <mergeCell ref="B82:D82"/>
    <mergeCell ref="B83:D83"/>
    <mergeCell ref="B84:D84"/>
    <mergeCell ref="G4:G5"/>
    <mergeCell ref="H4:H5"/>
    <mergeCell ref="B78:D78"/>
    <mergeCell ref="B79:D79"/>
    <mergeCell ref="B80:D80"/>
    <mergeCell ref="B81:D81"/>
    <mergeCell ref="F4:F5"/>
    <mergeCell ref="A4:A5"/>
    <mergeCell ref="B4:B5"/>
    <mergeCell ref="C4:C5"/>
    <mergeCell ref="D4:D5"/>
    <mergeCell ref="E4:E5"/>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E2D1E-33DB-4FA0-A9FF-B443577B2015}">
  <dimension ref="C4:C33"/>
  <sheetViews>
    <sheetView topLeftCell="A14" workbookViewId="0">
      <selection activeCell="C36" sqref="C36"/>
    </sheetView>
  </sheetViews>
  <sheetFormatPr defaultRowHeight="14.5" x14ac:dyDescent="0.35"/>
  <cols>
    <col min="3" max="3" width="108.08984375" style="1" customWidth="1"/>
  </cols>
  <sheetData>
    <row r="4" spans="3:3" x14ac:dyDescent="0.35">
      <c r="C4" s="1" t="s">
        <v>0</v>
      </c>
    </row>
    <row r="5" spans="3:3" x14ac:dyDescent="0.35">
      <c r="C5" s="1" t="s">
        <v>1</v>
      </c>
    </row>
    <row r="6" spans="3:3" ht="29" x14ac:dyDescent="0.35">
      <c r="C6" s="1" t="s">
        <v>2</v>
      </c>
    </row>
    <row r="7" spans="3:3" x14ac:dyDescent="0.35">
      <c r="C7" s="1" t="s">
        <v>3</v>
      </c>
    </row>
    <row r="8" spans="3:3" ht="29" x14ac:dyDescent="0.35">
      <c r="C8" s="1" t="s">
        <v>4</v>
      </c>
    </row>
    <row r="9" spans="3:3" ht="43.5" x14ac:dyDescent="0.35">
      <c r="C9" s="1" t="s">
        <v>5</v>
      </c>
    </row>
    <row r="10" spans="3:3" x14ac:dyDescent="0.35">
      <c r="C10" s="1" t="s">
        <v>6</v>
      </c>
    </row>
    <row r="11" spans="3:3" x14ac:dyDescent="0.35">
      <c r="C11" s="1" t="s">
        <v>7</v>
      </c>
    </row>
    <row r="12" spans="3:3" x14ac:dyDescent="0.35">
      <c r="C12" s="1" t="s">
        <v>8</v>
      </c>
    </row>
    <row r="13" spans="3:3" ht="29" x14ac:dyDescent="0.35">
      <c r="C13" s="1" t="s">
        <v>9</v>
      </c>
    </row>
    <row r="14" spans="3:3" x14ac:dyDescent="0.35">
      <c r="C14" s="1" t="s">
        <v>10</v>
      </c>
    </row>
    <row r="15" spans="3:3" x14ac:dyDescent="0.35">
      <c r="C15" s="1" t="s">
        <v>11</v>
      </c>
    </row>
    <row r="16" spans="3:3" x14ac:dyDescent="0.35">
      <c r="C16" s="1" t="s">
        <v>12</v>
      </c>
    </row>
    <row r="17" spans="3:3" x14ac:dyDescent="0.35">
      <c r="C17" s="1" t="s">
        <v>13</v>
      </c>
    </row>
    <row r="18" spans="3:3" ht="29" x14ac:dyDescent="0.35">
      <c r="C18" s="1" t="s">
        <v>14</v>
      </c>
    </row>
    <row r="19" spans="3:3" ht="29" x14ac:dyDescent="0.35">
      <c r="C19" s="1" t="s">
        <v>15</v>
      </c>
    </row>
    <row r="20" spans="3:3" x14ac:dyDescent="0.35">
      <c r="C20" s="1" t="s">
        <v>16</v>
      </c>
    </row>
    <row r="21" spans="3:3" x14ac:dyDescent="0.35">
      <c r="C21" s="1" t="s">
        <v>17</v>
      </c>
    </row>
    <row r="23" spans="3:3" ht="29" x14ac:dyDescent="0.35">
      <c r="C23" s="1" t="s">
        <v>18</v>
      </c>
    </row>
    <row r="24" spans="3:3" x14ac:dyDescent="0.35">
      <c r="C24" s="1" t="s">
        <v>19</v>
      </c>
    </row>
    <row r="25" spans="3:3" ht="43.5" x14ac:dyDescent="0.35">
      <c r="C25" s="1" t="s">
        <v>20</v>
      </c>
    </row>
    <row r="26" spans="3:3" x14ac:dyDescent="0.35">
      <c r="C26" s="1" t="s">
        <v>21</v>
      </c>
    </row>
    <row r="27" spans="3:3" x14ac:dyDescent="0.35">
      <c r="C27" s="1" t="s">
        <v>22</v>
      </c>
    </row>
    <row r="28" spans="3:3" x14ac:dyDescent="0.35">
      <c r="C28" s="1" t="s">
        <v>23</v>
      </c>
    </row>
    <row r="29" spans="3:3" x14ac:dyDescent="0.35">
      <c r="C29" s="1" t="s">
        <v>24</v>
      </c>
    </row>
    <row r="30" spans="3:3" x14ac:dyDescent="0.35">
      <c r="C30" s="1" t="s">
        <v>25</v>
      </c>
    </row>
    <row r="31" spans="3:3" ht="29" x14ac:dyDescent="0.35">
      <c r="C31" s="1" t="s">
        <v>26</v>
      </c>
    </row>
    <row r="32" spans="3:3" x14ac:dyDescent="0.35">
      <c r="C32" s="1" t="s">
        <v>27</v>
      </c>
    </row>
    <row r="33" spans="3:3" ht="29" x14ac:dyDescent="0.35">
      <c r="C33" s="1" t="s">
        <v>28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01B30-984E-40F6-8E89-5DCE2777DAFF}">
  <dimension ref="C3:J49"/>
  <sheetViews>
    <sheetView topLeftCell="A43" workbookViewId="0">
      <selection activeCell="D53" sqref="D53"/>
    </sheetView>
  </sheetViews>
  <sheetFormatPr defaultRowHeight="14.5" x14ac:dyDescent="0.35"/>
  <cols>
    <col min="4" max="4" width="62.36328125" customWidth="1"/>
    <col min="5" max="5" width="15.54296875" customWidth="1"/>
    <col min="7" max="7" width="13.54296875" customWidth="1"/>
    <col min="9" max="9" width="15" customWidth="1"/>
  </cols>
  <sheetData>
    <row r="3" spans="3:10" ht="18.5" x14ac:dyDescent="0.45">
      <c r="D3" s="37" t="s">
        <v>29</v>
      </c>
    </row>
    <row r="4" spans="3:10" ht="15" thickBot="1" x14ac:dyDescent="0.4"/>
    <row r="5" spans="3:10" ht="15" thickBot="1" x14ac:dyDescent="0.4">
      <c r="C5" s="2" t="s">
        <v>30</v>
      </c>
      <c r="D5" s="3" t="s">
        <v>31</v>
      </c>
      <c r="E5" s="219" t="s">
        <v>32</v>
      </c>
      <c r="F5" s="220"/>
      <c r="G5" s="219" t="s">
        <v>33</v>
      </c>
      <c r="H5" s="220"/>
      <c r="I5" s="219" t="s">
        <v>34</v>
      </c>
      <c r="J5" s="231"/>
    </row>
    <row r="6" spans="3:10" ht="15" thickBot="1" x14ac:dyDescent="0.4">
      <c r="C6" s="223">
        <v>2.1</v>
      </c>
      <c r="D6" s="4" t="s">
        <v>35</v>
      </c>
      <c r="E6" s="217"/>
      <c r="F6" s="218"/>
      <c r="G6" s="217"/>
      <c r="H6" s="218"/>
      <c r="I6" s="217"/>
      <c r="J6" s="228"/>
    </row>
    <row r="7" spans="3:10" ht="25.5" thickBot="1" x14ac:dyDescent="0.4">
      <c r="C7" s="224"/>
      <c r="D7" s="6" t="s">
        <v>36</v>
      </c>
      <c r="E7" s="217">
        <v>7</v>
      </c>
      <c r="F7" s="218"/>
      <c r="G7" s="217"/>
      <c r="H7" s="218"/>
      <c r="I7" s="217"/>
      <c r="J7" s="228"/>
    </row>
    <row r="8" spans="3:10" ht="15" thickBot="1" x14ac:dyDescent="0.4">
      <c r="C8" s="224"/>
      <c r="D8" s="6" t="s">
        <v>37</v>
      </c>
      <c r="E8" s="217">
        <v>2</v>
      </c>
      <c r="F8" s="218"/>
      <c r="G8" s="29"/>
      <c r="H8" s="30"/>
      <c r="I8" s="29"/>
      <c r="J8" s="31"/>
    </row>
    <row r="9" spans="3:10" ht="15" thickBot="1" x14ac:dyDescent="0.4">
      <c r="C9" s="224"/>
      <c r="D9" s="6" t="s">
        <v>38</v>
      </c>
      <c r="E9" s="217">
        <v>2</v>
      </c>
      <c r="F9" s="218"/>
      <c r="G9" s="217"/>
      <c r="H9" s="218"/>
      <c r="I9" s="217"/>
      <c r="J9" s="228"/>
    </row>
    <row r="10" spans="3:10" ht="15" thickBot="1" x14ac:dyDescent="0.4">
      <c r="C10" s="224"/>
      <c r="D10" s="6" t="s">
        <v>39</v>
      </c>
      <c r="E10" s="217">
        <v>2</v>
      </c>
      <c r="F10" s="218"/>
      <c r="G10" s="217"/>
      <c r="H10" s="218"/>
      <c r="I10" s="217"/>
      <c r="J10" s="228"/>
    </row>
    <row r="11" spans="3:10" ht="25.5" thickBot="1" x14ac:dyDescent="0.4">
      <c r="C11" s="224"/>
      <c r="D11" s="32" t="s">
        <v>40</v>
      </c>
      <c r="E11" s="226">
        <v>2</v>
      </c>
      <c r="F11" s="227"/>
      <c r="G11" s="33"/>
      <c r="H11" s="34"/>
      <c r="I11" s="33"/>
      <c r="J11" s="35"/>
    </row>
    <row r="12" spans="3:10" ht="51" customHeight="1" thickBot="1" x14ac:dyDescent="0.4">
      <c r="C12" s="224"/>
      <c r="D12" s="6" t="s">
        <v>41</v>
      </c>
      <c r="E12" s="217">
        <v>2</v>
      </c>
      <c r="F12" s="218"/>
      <c r="G12" s="217"/>
      <c r="H12" s="218"/>
      <c r="I12" s="217"/>
      <c r="J12" s="228"/>
    </row>
    <row r="13" spans="3:10" ht="39" customHeight="1" thickBot="1" x14ac:dyDescent="0.4">
      <c r="C13" s="229"/>
      <c r="D13" s="6" t="s">
        <v>42</v>
      </c>
      <c r="E13" s="217">
        <v>2</v>
      </c>
      <c r="F13" s="218"/>
      <c r="G13" s="217"/>
      <c r="H13" s="218"/>
      <c r="I13" s="217"/>
      <c r="J13" s="228"/>
    </row>
    <row r="14" spans="3:10" ht="60.75" customHeight="1" thickBot="1" x14ac:dyDescent="0.4">
      <c r="C14" s="7"/>
      <c r="D14" s="6" t="s">
        <v>43</v>
      </c>
      <c r="E14" s="217">
        <v>2</v>
      </c>
      <c r="F14" s="218"/>
      <c r="G14" s="217"/>
      <c r="H14" s="218"/>
      <c r="I14" s="217"/>
      <c r="J14" s="228"/>
    </row>
    <row r="15" spans="3:10" ht="26.5" thickBot="1" x14ac:dyDescent="0.4">
      <c r="C15" s="223">
        <v>2.2000000000000002</v>
      </c>
      <c r="D15" s="8" t="s">
        <v>44</v>
      </c>
      <c r="E15" s="217"/>
      <c r="F15" s="218"/>
      <c r="G15" s="217"/>
      <c r="H15" s="218"/>
      <c r="I15" s="217"/>
      <c r="J15" s="228"/>
    </row>
    <row r="16" spans="3:10" ht="15" thickBot="1" x14ac:dyDescent="0.4">
      <c r="C16" s="224"/>
      <c r="D16" s="6" t="s">
        <v>45</v>
      </c>
      <c r="E16" s="217">
        <v>2</v>
      </c>
      <c r="F16" s="218"/>
      <c r="G16" s="217"/>
      <c r="H16" s="218"/>
      <c r="I16" s="217"/>
      <c r="J16" s="228"/>
    </row>
    <row r="17" spans="3:10" ht="15" thickBot="1" x14ac:dyDescent="0.4">
      <c r="C17" s="224"/>
      <c r="D17" s="6" t="s">
        <v>46</v>
      </c>
      <c r="E17" s="217">
        <v>2</v>
      </c>
      <c r="F17" s="218"/>
      <c r="G17" s="217"/>
      <c r="H17" s="218"/>
      <c r="I17" s="217"/>
      <c r="J17" s="228"/>
    </row>
    <row r="18" spans="3:10" ht="15" thickBot="1" x14ac:dyDescent="0.4">
      <c r="C18" s="224"/>
      <c r="D18" s="6" t="s">
        <v>47</v>
      </c>
      <c r="E18" s="217">
        <v>2</v>
      </c>
      <c r="F18" s="218"/>
      <c r="G18" s="217"/>
      <c r="H18" s="218"/>
      <c r="I18" s="217"/>
      <c r="J18" s="228"/>
    </row>
    <row r="19" spans="3:10" ht="15" thickBot="1" x14ac:dyDescent="0.4">
      <c r="C19" s="224"/>
      <c r="D19" s="6" t="s">
        <v>48</v>
      </c>
      <c r="E19" s="217">
        <v>2</v>
      </c>
      <c r="F19" s="218"/>
      <c r="G19" s="217"/>
      <c r="H19" s="218"/>
      <c r="I19" s="217"/>
      <c r="J19" s="228"/>
    </row>
    <row r="20" spans="3:10" ht="15" thickBot="1" x14ac:dyDescent="0.4">
      <c r="C20" s="224"/>
      <c r="D20" s="6" t="s">
        <v>117</v>
      </c>
      <c r="E20" s="217">
        <v>2</v>
      </c>
      <c r="F20" s="218"/>
      <c r="G20" s="217"/>
      <c r="H20" s="218"/>
      <c r="I20" s="217"/>
      <c r="J20" s="228"/>
    </row>
    <row r="21" spans="3:10" ht="15" thickBot="1" x14ac:dyDescent="0.4">
      <c r="C21" s="224"/>
      <c r="D21" s="6" t="s">
        <v>49</v>
      </c>
      <c r="E21" s="217">
        <v>2</v>
      </c>
      <c r="F21" s="218"/>
      <c r="G21" s="217"/>
      <c r="H21" s="218"/>
      <c r="I21" s="217"/>
      <c r="J21" s="228"/>
    </row>
    <row r="22" spans="3:10" ht="15" thickBot="1" x14ac:dyDescent="0.4">
      <c r="C22" s="224"/>
      <c r="D22" s="32" t="s">
        <v>50</v>
      </c>
      <c r="E22" s="217">
        <v>2</v>
      </c>
      <c r="F22" s="218"/>
      <c r="G22" s="217"/>
      <c r="H22" s="218"/>
      <c r="I22" s="217"/>
      <c r="J22" s="228"/>
    </row>
    <row r="23" spans="3:10" ht="15" thickBot="1" x14ac:dyDescent="0.4">
      <c r="C23" s="224"/>
      <c r="D23" s="32" t="s">
        <v>51</v>
      </c>
      <c r="E23" s="217">
        <v>2</v>
      </c>
      <c r="F23" s="218"/>
      <c r="G23" s="29"/>
      <c r="H23" s="30"/>
      <c r="I23" s="29"/>
      <c r="J23" s="31"/>
    </row>
    <row r="24" spans="3:10" ht="15" thickBot="1" x14ac:dyDescent="0.4">
      <c r="C24" s="224"/>
      <c r="D24" s="6" t="s">
        <v>116</v>
      </c>
      <c r="E24" s="217">
        <v>2</v>
      </c>
      <c r="F24" s="218"/>
      <c r="G24" s="217"/>
      <c r="H24" s="218"/>
      <c r="I24" s="217"/>
      <c r="J24" s="228"/>
    </row>
    <row r="25" spans="3:10" ht="15" thickBot="1" x14ac:dyDescent="0.4">
      <c r="C25" s="224"/>
      <c r="D25" s="6" t="s">
        <v>52</v>
      </c>
      <c r="E25" s="217">
        <v>2</v>
      </c>
      <c r="F25" s="218"/>
      <c r="G25" s="217"/>
      <c r="H25" s="218"/>
      <c r="I25" s="217"/>
      <c r="J25" s="228"/>
    </row>
    <row r="26" spans="3:10" ht="15" thickBot="1" x14ac:dyDescent="0.4">
      <c r="C26" s="224"/>
      <c r="D26" s="6" t="s">
        <v>53</v>
      </c>
      <c r="E26" s="217">
        <v>2</v>
      </c>
      <c r="F26" s="218"/>
      <c r="G26" s="217"/>
      <c r="H26" s="218"/>
      <c r="I26" s="217"/>
      <c r="J26" s="228"/>
    </row>
    <row r="27" spans="3:10" ht="15" thickBot="1" x14ac:dyDescent="0.4">
      <c r="C27" s="224"/>
      <c r="D27" s="6" t="s">
        <v>54</v>
      </c>
      <c r="E27" s="217">
        <v>2</v>
      </c>
      <c r="F27" s="218"/>
      <c r="G27" s="217"/>
      <c r="H27" s="218"/>
      <c r="I27" s="217"/>
      <c r="J27" s="228"/>
    </row>
    <row r="28" spans="3:10" ht="25.5" thickBot="1" x14ac:dyDescent="0.4">
      <c r="C28" s="224"/>
      <c r="D28" s="6" t="s">
        <v>55</v>
      </c>
      <c r="E28" s="217">
        <v>2</v>
      </c>
      <c r="F28" s="218"/>
      <c r="G28" s="217"/>
      <c r="H28" s="228"/>
      <c r="I28" s="230"/>
      <c r="J28" s="228"/>
    </row>
    <row r="29" spans="3:10" ht="25.5" thickBot="1" x14ac:dyDescent="0.4">
      <c r="C29" s="9">
        <v>2.2999999999999998</v>
      </c>
      <c r="D29" s="6" t="s">
        <v>56</v>
      </c>
      <c r="E29" s="217">
        <v>2</v>
      </c>
      <c r="F29" s="218"/>
      <c r="G29" s="217"/>
      <c r="H29" s="218"/>
      <c r="I29" s="217"/>
      <c r="J29" s="228"/>
    </row>
    <row r="30" spans="3:10" ht="15" thickBot="1" x14ac:dyDescent="0.4">
      <c r="C30" s="223">
        <v>2.4</v>
      </c>
      <c r="D30" s="8" t="s">
        <v>57</v>
      </c>
      <c r="E30" s="217"/>
      <c r="F30" s="218"/>
      <c r="G30" s="217"/>
      <c r="H30" s="218"/>
      <c r="I30" s="217"/>
      <c r="J30" s="228"/>
    </row>
    <row r="31" spans="3:10" ht="15" thickBot="1" x14ac:dyDescent="0.4">
      <c r="C31" s="224"/>
      <c r="D31" s="6" t="s">
        <v>58</v>
      </c>
      <c r="E31" s="217">
        <v>2</v>
      </c>
      <c r="F31" s="218"/>
      <c r="G31" s="217"/>
      <c r="H31" s="218"/>
      <c r="I31" s="217"/>
      <c r="J31" s="228"/>
    </row>
    <row r="32" spans="3:10" ht="15" thickBot="1" x14ac:dyDescent="0.4">
      <c r="C32" s="224"/>
      <c r="D32" s="6" t="s">
        <v>59</v>
      </c>
      <c r="E32" s="217">
        <v>2</v>
      </c>
      <c r="F32" s="218"/>
      <c r="G32" s="217"/>
      <c r="H32" s="218"/>
      <c r="I32" s="217"/>
      <c r="J32" s="228"/>
    </row>
    <row r="33" spans="3:10" ht="15" thickBot="1" x14ac:dyDescent="0.4">
      <c r="C33" s="224"/>
      <c r="D33" s="6" t="s">
        <v>60</v>
      </c>
      <c r="E33" s="217">
        <v>2</v>
      </c>
      <c r="F33" s="218"/>
      <c r="G33" s="217"/>
      <c r="H33" s="218"/>
      <c r="I33" s="217"/>
      <c r="J33" s="228"/>
    </row>
    <row r="34" spans="3:10" ht="15" thickBot="1" x14ac:dyDescent="0.4">
      <c r="C34" s="224"/>
      <c r="D34" s="6" t="s">
        <v>61</v>
      </c>
      <c r="E34" s="217">
        <v>2</v>
      </c>
      <c r="F34" s="218"/>
      <c r="G34" s="217"/>
      <c r="H34" s="218"/>
      <c r="I34" s="217"/>
      <c r="J34" s="228"/>
    </row>
    <row r="35" spans="3:10" ht="15" thickBot="1" x14ac:dyDescent="0.4">
      <c r="C35" s="229"/>
      <c r="D35" s="6" t="s">
        <v>62</v>
      </c>
      <c r="E35" s="217">
        <v>2</v>
      </c>
      <c r="F35" s="218"/>
      <c r="G35" s="217"/>
      <c r="H35" s="218"/>
      <c r="I35" s="217"/>
      <c r="J35" s="228"/>
    </row>
    <row r="36" spans="3:10" ht="25.5" thickBot="1" x14ac:dyDescent="0.4">
      <c r="C36" s="9">
        <v>2.5</v>
      </c>
      <c r="D36" s="6" t="s">
        <v>63</v>
      </c>
      <c r="E36" s="217">
        <v>2</v>
      </c>
      <c r="F36" s="218"/>
      <c r="G36" s="217"/>
      <c r="H36" s="218"/>
      <c r="I36" s="217"/>
      <c r="J36" s="228"/>
    </row>
    <row r="37" spans="3:10" ht="15" thickBot="1" x14ac:dyDescent="0.4">
      <c r="C37" s="5"/>
      <c r="D37" s="10" t="s">
        <v>64</v>
      </c>
      <c r="E37" s="219"/>
      <c r="F37" s="220"/>
      <c r="G37" s="217"/>
      <c r="H37" s="218"/>
      <c r="I37" s="11"/>
      <c r="J37" s="11"/>
    </row>
    <row r="38" spans="3:10" ht="15" thickBot="1" x14ac:dyDescent="0.4">
      <c r="C38" s="5"/>
      <c r="D38" s="10" t="s">
        <v>65</v>
      </c>
      <c r="E38" s="221"/>
      <c r="F38" s="222"/>
      <c r="G38" s="217"/>
      <c r="H38" s="218"/>
      <c r="I38" s="11"/>
      <c r="J38" s="11"/>
    </row>
    <row r="39" spans="3:10" ht="15" thickBot="1" x14ac:dyDescent="0.4">
      <c r="C39" s="5"/>
      <c r="D39" s="12"/>
      <c r="E39" s="13"/>
      <c r="F39" s="13"/>
      <c r="G39" s="11"/>
      <c r="H39" s="11"/>
      <c r="I39" s="11"/>
      <c r="J39" s="11"/>
    </row>
    <row r="40" spans="3:10" ht="48.75" customHeight="1" thickBot="1" x14ac:dyDescent="0.4">
      <c r="C40" s="5"/>
      <c r="D40" s="12"/>
      <c r="E40" s="14" t="s">
        <v>66</v>
      </c>
      <c r="F40" s="15" t="s">
        <v>33</v>
      </c>
      <c r="G40" s="15" t="s">
        <v>67</v>
      </c>
      <c r="H40" s="15" t="s">
        <v>33</v>
      </c>
      <c r="I40" s="36" t="s">
        <v>68</v>
      </c>
      <c r="J40" s="15" t="s">
        <v>33</v>
      </c>
    </row>
    <row r="41" spans="3:10" ht="50.5" thickBot="1" x14ac:dyDescent="0.4">
      <c r="C41" s="223">
        <v>2.6</v>
      </c>
      <c r="D41" s="16" t="s">
        <v>69</v>
      </c>
      <c r="E41" s="17">
        <v>10</v>
      </c>
      <c r="F41" s="17"/>
      <c r="G41" s="17"/>
      <c r="H41" s="17"/>
      <c r="I41" s="17"/>
      <c r="J41" s="18"/>
    </row>
    <row r="42" spans="3:10" ht="99.75" customHeight="1" thickBot="1" x14ac:dyDescent="0.4">
      <c r="C42" s="224"/>
      <c r="D42" s="6" t="s">
        <v>70</v>
      </c>
      <c r="E42" s="17">
        <v>14</v>
      </c>
      <c r="F42" s="17"/>
      <c r="G42" s="17"/>
      <c r="H42" s="17"/>
      <c r="I42" s="17"/>
      <c r="J42" s="18"/>
    </row>
    <row r="43" spans="3:10" ht="99.75" customHeight="1" thickBot="1" x14ac:dyDescent="0.4">
      <c r="C43" s="224"/>
      <c r="D43" s="6" t="s">
        <v>71</v>
      </c>
      <c r="E43" s="17">
        <v>12</v>
      </c>
      <c r="F43" s="17"/>
      <c r="G43" s="17"/>
      <c r="H43" s="17"/>
      <c r="I43" s="17"/>
      <c r="J43" s="18"/>
    </row>
    <row r="44" spans="3:10" ht="114" customHeight="1" thickBot="1" x14ac:dyDescent="0.4">
      <c r="C44" s="225"/>
      <c r="D44" s="6" t="s">
        <v>72</v>
      </c>
      <c r="E44" s="17">
        <v>18</v>
      </c>
      <c r="F44" s="17"/>
      <c r="G44" s="17"/>
      <c r="H44" s="17"/>
      <c r="I44" s="17"/>
      <c r="J44" s="18"/>
    </row>
    <row r="45" spans="3:10" ht="15" thickBot="1" x14ac:dyDescent="0.4">
      <c r="C45" s="19"/>
      <c r="D45" s="20" t="s">
        <v>73</v>
      </c>
      <c r="E45" s="21"/>
      <c r="F45" s="22"/>
      <c r="G45" s="22"/>
      <c r="H45" s="22"/>
      <c r="I45" s="22"/>
      <c r="J45" s="22"/>
    </row>
    <row r="46" spans="3:10" ht="15" thickBot="1" x14ac:dyDescent="0.4">
      <c r="C46" s="11"/>
      <c r="D46" s="20" t="s">
        <v>65</v>
      </c>
      <c r="E46" s="23"/>
      <c r="F46" s="22"/>
      <c r="G46" s="24"/>
      <c r="H46" s="22"/>
      <c r="I46" s="24"/>
      <c r="J46" s="22"/>
    </row>
    <row r="47" spans="3:10" ht="15" thickBot="1" x14ac:dyDescent="0.4">
      <c r="C47" s="11"/>
      <c r="D47" s="11"/>
      <c r="E47" s="11"/>
      <c r="F47" s="11"/>
      <c r="G47" s="11"/>
      <c r="H47" s="11"/>
      <c r="I47" s="11"/>
      <c r="J47" s="11"/>
    </row>
    <row r="48" spans="3:10" ht="15" thickBot="1" x14ac:dyDescent="0.4">
      <c r="C48" s="11"/>
      <c r="D48" s="25" t="s">
        <v>74</v>
      </c>
      <c r="E48" s="26"/>
      <c r="F48" s="27"/>
      <c r="G48" s="27"/>
      <c r="H48" s="27"/>
      <c r="I48" s="27"/>
      <c r="J48" s="27"/>
    </row>
    <row r="49" spans="3:10" ht="15" thickBot="1" x14ac:dyDescent="0.4">
      <c r="C49" s="28"/>
      <c r="D49" s="28"/>
      <c r="E49" s="23"/>
      <c r="F49" s="22"/>
      <c r="G49" s="24"/>
      <c r="H49" s="22"/>
      <c r="I49" s="24"/>
      <c r="J49" s="22"/>
    </row>
  </sheetData>
  <mergeCells count="98">
    <mergeCell ref="E5:F5"/>
    <mergeCell ref="G5:H5"/>
    <mergeCell ref="I5:J5"/>
    <mergeCell ref="C6:C13"/>
    <mergeCell ref="E6:F6"/>
    <mergeCell ref="G6:H6"/>
    <mergeCell ref="I6:J6"/>
    <mergeCell ref="E7:F7"/>
    <mergeCell ref="G7:H7"/>
    <mergeCell ref="I7:J7"/>
    <mergeCell ref="E9:F9"/>
    <mergeCell ref="G9:H9"/>
    <mergeCell ref="I9:J9"/>
    <mergeCell ref="E10:F10"/>
    <mergeCell ref="G10:H10"/>
    <mergeCell ref="I10:J10"/>
    <mergeCell ref="G12:H12"/>
    <mergeCell ref="I12:J12"/>
    <mergeCell ref="E13:F13"/>
    <mergeCell ref="G13:H13"/>
    <mergeCell ref="I13:J13"/>
    <mergeCell ref="I14:J14"/>
    <mergeCell ref="C15:C28"/>
    <mergeCell ref="E15:F15"/>
    <mergeCell ref="G15:H15"/>
    <mergeCell ref="I15:J15"/>
    <mergeCell ref="E16:F16"/>
    <mergeCell ref="G16:H16"/>
    <mergeCell ref="I16:J16"/>
    <mergeCell ref="I19:J19"/>
    <mergeCell ref="E20:F20"/>
    <mergeCell ref="G20:H20"/>
    <mergeCell ref="I20:J20"/>
    <mergeCell ref="E17:F17"/>
    <mergeCell ref="G17:H17"/>
    <mergeCell ref="I17:J17"/>
    <mergeCell ref="E18:F18"/>
    <mergeCell ref="G18:H18"/>
    <mergeCell ref="I18:J18"/>
    <mergeCell ref="I24:J24"/>
    <mergeCell ref="E25:F25"/>
    <mergeCell ref="G25:H25"/>
    <mergeCell ref="I25:J25"/>
    <mergeCell ref="E21:F21"/>
    <mergeCell ref="G21:H21"/>
    <mergeCell ref="I21:J21"/>
    <mergeCell ref="E22:F22"/>
    <mergeCell ref="G22:H22"/>
    <mergeCell ref="I22:J22"/>
    <mergeCell ref="I29:J29"/>
    <mergeCell ref="E28:F28"/>
    <mergeCell ref="G28:H28"/>
    <mergeCell ref="I28:J28"/>
    <mergeCell ref="E26:F26"/>
    <mergeCell ref="G26:H26"/>
    <mergeCell ref="I26:J26"/>
    <mergeCell ref="E27:F27"/>
    <mergeCell ref="G27:H27"/>
    <mergeCell ref="I27:J27"/>
    <mergeCell ref="I30:J30"/>
    <mergeCell ref="E31:F31"/>
    <mergeCell ref="G31:H31"/>
    <mergeCell ref="I31:J31"/>
    <mergeCell ref="E32:F32"/>
    <mergeCell ref="G32:H32"/>
    <mergeCell ref="I32:J32"/>
    <mergeCell ref="C41:C44"/>
    <mergeCell ref="E11:F11"/>
    <mergeCell ref="E35:F35"/>
    <mergeCell ref="G35:H35"/>
    <mergeCell ref="I35:J35"/>
    <mergeCell ref="E36:F36"/>
    <mergeCell ref="G36:H36"/>
    <mergeCell ref="I36:J36"/>
    <mergeCell ref="E33:F33"/>
    <mergeCell ref="G33:H33"/>
    <mergeCell ref="I33:J33"/>
    <mergeCell ref="E34:F34"/>
    <mergeCell ref="G34:H34"/>
    <mergeCell ref="I34:J34"/>
    <mergeCell ref="C30:C35"/>
    <mergeCell ref="E30:F30"/>
    <mergeCell ref="E8:F8"/>
    <mergeCell ref="E23:F23"/>
    <mergeCell ref="E37:F37"/>
    <mergeCell ref="G37:H37"/>
    <mergeCell ref="E38:F38"/>
    <mergeCell ref="G38:H38"/>
    <mergeCell ref="G30:H30"/>
    <mergeCell ref="E29:F29"/>
    <mergeCell ref="G29:H29"/>
    <mergeCell ref="E24:F24"/>
    <mergeCell ref="G24:H24"/>
    <mergeCell ref="E19:F19"/>
    <mergeCell ref="G19:H19"/>
    <mergeCell ref="E14:F14"/>
    <mergeCell ref="G14:H14"/>
    <mergeCell ref="E12:F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6993F-59B4-47AB-9F5A-845BEDBCF3BA}">
  <dimension ref="A1:P97"/>
  <sheetViews>
    <sheetView showGridLines="0" topLeftCell="G1" zoomScale="85" zoomScaleNormal="85" workbookViewId="0">
      <selection activeCell="M10" sqref="M10:P10"/>
    </sheetView>
  </sheetViews>
  <sheetFormatPr defaultColWidth="9.08984375" defaultRowHeight="12.5" x14ac:dyDescent="0.25"/>
  <cols>
    <col min="1" max="1" width="9.08984375" style="38"/>
    <col min="2" max="2" width="63.6328125" style="38" customWidth="1"/>
    <col min="3" max="4" width="9.08984375" style="38"/>
    <col min="5" max="5" width="17" style="38" bestFit="1" customWidth="1"/>
    <col min="6" max="6" width="9.08984375" style="38"/>
    <col min="7" max="7" width="59.6328125" style="70" customWidth="1"/>
    <col min="8" max="8" width="34.36328125" style="38" bestFit="1" customWidth="1"/>
    <col min="9" max="9" width="19.54296875" style="38" customWidth="1"/>
    <col min="10" max="10" width="62.6328125" style="38" customWidth="1"/>
    <col min="11" max="11" width="9.08984375" style="38"/>
    <col min="12" max="12" width="16.36328125" style="38" customWidth="1"/>
    <col min="13" max="13" width="19" style="38" customWidth="1"/>
    <col min="14" max="14" width="19.453125" style="38" customWidth="1"/>
    <col min="15" max="15" width="62.6328125" style="38" customWidth="1"/>
    <col min="16" max="16" width="30" style="38" customWidth="1"/>
    <col min="17" max="16384" width="9.08984375" style="38"/>
  </cols>
  <sheetData>
    <row r="1" spans="1:16" x14ac:dyDescent="0.25">
      <c r="I1" s="67"/>
      <c r="J1" s="68"/>
      <c r="K1" s="69"/>
    </row>
    <row r="2" spans="1:16" x14ac:dyDescent="0.25">
      <c r="I2" s="38" t="s">
        <v>150</v>
      </c>
      <c r="J2" s="38" t="s">
        <v>151</v>
      </c>
      <c r="K2" s="38" t="s">
        <v>149</v>
      </c>
    </row>
    <row r="3" spans="1:16" ht="13" x14ac:dyDescent="0.25">
      <c r="A3" s="42"/>
      <c r="B3" s="49"/>
      <c r="C3" s="44"/>
      <c r="D3" s="49"/>
      <c r="G3" s="38"/>
    </row>
    <row r="4" spans="1:16" x14ac:dyDescent="0.25">
      <c r="A4" s="211" t="s">
        <v>30</v>
      </c>
      <c r="B4" s="211" t="s">
        <v>75</v>
      </c>
      <c r="C4" s="211" t="s">
        <v>76</v>
      </c>
      <c r="D4" s="211" t="s">
        <v>77</v>
      </c>
      <c r="E4" s="212" t="s">
        <v>145</v>
      </c>
      <c r="F4" s="212" t="s">
        <v>147</v>
      </c>
      <c r="G4" s="212" t="s">
        <v>75</v>
      </c>
      <c r="H4" s="212" t="s">
        <v>249</v>
      </c>
    </row>
    <row r="5" spans="1:16" x14ac:dyDescent="0.25">
      <c r="A5" s="211"/>
      <c r="B5" s="211"/>
      <c r="C5" s="211"/>
      <c r="D5" s="211"/>
      <c r="E5" s="212"/>
      <c r="F5" s="212"/>
      <c r="G5" s="212"/>
      <c r="H5" s="212"/>
    </row>
    <row r="6" spans="1:16" ht="35.15" customHeight="1" x14ac:dyDescent="0.25">
      <c r="A6" s="42">
        <v>1</v>
      </c>
      <c r="B6" s="43" t="s">
        <v>78</v>
      </c>
      <c r="C6" s="42"/>
      <c r="D6" s="42"/>
    </row>
    <row r="7" spans="1:16" ht="52.25" customHeight="1" x14ac:dyDescent="0.25">
      <c r="A7" s="232" t="s">
        <v>248</v>
      </c>
      <c r="B7" s="233" t="s">
        <v>345</v>
      </c>
      <c r="C7" s="234" t="s">
        <v>146</v>
      </c>
      <c r="D7" s="235"/>
      <c r="E7" s="236" t="s">
        <v>362</v>
      </c>
      <c r="F7" s="236" t="s">
        <v>146</v>
      </c>
      <c r="G7" s="237" t="s">
        <v>285</v>
      </c>
      <c r="H7" s="238" t="s">
        <v>286</v>
      </c>
      <c r="I7" s="166"/>
      <c r="J7" s="95" t="s">
        <v>197</v>
      </c>
      <c r="K7" s="136" t="s">
        <v>206</v>
      </c>
      <c r="L7" s="117"/>
      <c r="M7" s="109">
        <v>3000017662</v>
      </c>
      <c r="N7" s="109" t="s">
        <v>206</v>
      </c>
      <c r="O7" s="121" t="s">
        <v>355</v>
      </c>
      <c r="P7" s="172"/>
    </row>
    <row r="8" spans="1:16" ht="67.25" customHeight="1" x14ac:dyDescent="0.25">
      <c r="A8" s="232"/>
      <c r="B8" s="233"/>
      <c r="C8" s="234"/>
      <c r="D8" s="235"/>
      <c r="E8" s="236"/>
      <c r="F8" s="236"/>
      <c r="G8" s="237"/>
      <c r="H8" s="238"/>
      <c r="I8" s="166"/>
      <c r="J8" s="95" t="s">
        <v>356</v>
      </c>
      <c r="K8" s="136" t="s">
        <v>357</v>
      </c>
      <c r="L8" s="117"/>
      <c r="M8" s="109">
        <v>3000036015</v>
      </c>
      <c r="N8" s="111" t="s">
        <v>360</v>
      </c>
      <c r="O8" s="121" t="s">
        <v>310</v>
      </c>
      <c r="P8" s="124"/>
    </row>
    <row r="9" spans="1:16" ht="42.75" customHeight="1" x14ac:dyDescent="0.25">
      <c r="A9" s="232"/>
      <c r="B9" s="233"/>
      <c r="C9" s="234"/>
      <c r="D9" s="235"/>
      <c r="E9" s="236"/>
      <c r="F9" s="236"/>
      <c r="G9" s="237"/>
      <c r="H9" s="238"/>
      <c r="I9" s="166"/>
      <c r="J9" s="87" t="s">
        <v>199</v>
      </c>
      <c r="K9" s="175" t="s">
        <v>206</v>
      </c>
      <c r="L9" s="176"/>
      <c r="M9" s="180"/>
      <c r="N9" s="180"/>
      <c r="O9" s="181"/>
      <c r="P9" s="182" t="s">
        <v>373</v>
      </c>
    </row>
    <row r="10" spans="1:16" ht="42.75" customHeight="1" x14ac:dyDescent="0.25">
      <c r="A10" s="232"/>
      <c r="B10" s="233"/>
      <c r="C10" s="234"/>
      <c r="D10" s="235"/>
      <c r="E10" s="236"/>
      <c r="F10" s="236"/>
      <c r="G10" s="237"/>
      <c r="H10" s="238"/>
      <c r="I10" s="166"/>
      <c r="J10" s="95" t="s">
        <v>200</v>
      </c>
      <c r="K10" s="136" t="s">
        <v>206</v>
      </c>
      <c r="L10" s="117"/>
      <c r="M10" s="109">
        <v>3000057610</v>
      </c>
      <c r="N10" s="109" t="s">
        <v>146</v>
      </c>
      <c r="O10" s="121" t="s">
        <v>374</v>
      </c>
      <c r="P10" s="172" t="s">
        <v>375</v>
      </c>
    </row>
    <row r="11" spans="1:16" ht="42.75" customHeight="1" x14ac:dyDescent="0.35">
      <c r="A11" s="232"/>
      <c r="B11" s="233"/>
      <c r="C11" s="234"/>
      <c r="D11" s="235"/>
      <c r="E11" s="236"/>
      <c r="F11" s="236"/>
      <c r="G11" s="237"/>
      <c r="H11" s="238"/>
      <c r="I11" s="166"/>
      <c r="J11" s="95" t="s">
        <v>201</v>
      </c>
      <c r="K11" s="136" t="s">
        <v>207</v>
      </c>
      <c r="L11" s="117"/>
      <c r="M11" s="109" t="s">
        <v>341</v>
      </c>
      <c r="N11" s="109" t="s">
        <v>146</v>
      </c>
      <c r="O11" s="174" t="s">
        <v>358</v>
      </c>
      <c r="P11" s="124"/>
    </row>
    <row r="12" spans="1:16" ht="42.75" customHeight="1" x14ac:dyDescent="0.35">
      <c r="A12" s="232"/>
      <c r="B12" s="233"/>
      <c r="C12" s="234"/>
      <c r="D12" s="235"/>
      <c r="E12" s="236"/>
      <c r="F12" s="236"/>
      <c r="G12" s="237"/>
      <c r="H12" s="238"/>
      <c r="I12" s="166"/>
      <c r="J12" s="95" t="s">
        <v>359</v>
      </c>
      <c r="K12" s="136" t="s">
        <v>357</v>
      </c>
      <c r="L12" s="117"/>
      <c r="M12" s="109">
        <v>3000036986</v>
      </c>
      <c r="N12" s="111" t="s">
        <v>360</v>
      </c>
      <c r="O12" s="174" t="s">
        <v>342</v>
      </c>
      <c r="P12" s="124"/>
    </row>
    <row r="13" spans="1:16" ht="42.75" customHeight="1" x14ac:dyDescent="0.25">
      <c r="A13" s="232"/>
      <c r="B13" s="233"/>
      <c r="C13" s="234"/>
      <c r="D13" s="235"/>
      <c r="E13" s="236"/>
      <c r="F13" s="236"/>
      <c r="G13" s="237"/>
      <c r="H13" s="238"/>
      <c r="I13" s="166"/>
      <c r="J13" s="95" t="s">
        <v>203</v>
      </c>
      <c r="K13" s="136" t="s">
        <v>357</v>
      </c>
      <c r="L13" s="117"/>
      <c r="M13" s="109">
        <v>3000056721</v>
      </c>
      <c r="N13" s="111"/>
      <c r="O13" s="121" t="s">
        <v>391</v>
      </c>
      <c r="P13" s="172" t="s">
        <v>381</v>
      </c>
    </row>
    <row r="14" spans="1:16" ht="42.75" customHeight="1" x14ac:dyDescent="0.35">
      <c r="A14" s="232"/>
      <c r="B14" s="233"/>
      <c r="C14" s="234"/>
      <c r="D14" s="235"/>
      <c r="E14" s="236"/>
      <c r="F14" s="236"/>
      <c r="G14" s="237"/>
      <c r="H14" s="238"/>
      <c r="I14" s="166"/>
      <c r="J14" s="95" t="s">
        <v>204</v>
      </c>
      <c r="K14" s="136" t="s">
        <v>357</v>
      </c>
      <c r="L14" s="117"/>
      <c r="M14" s="109">
        <v>3000054869</v>
      </c>
      <c r="N14" s="109"/>
      <c r="O14" s="174" t="s">
        <v>361</v>
      </c>
      <c r="P14" s="124"/>
    </row>
    <row r="15" spans="1:16" ht="113.4" customHeight="1" x14ac:dyDescent="0.25">
      <c r="A15" s="232"/>
      <c r="B15" s="233"/>
      <c r="C15" s="234"/>
      <c r="D15" s="235"/>
      <c r="E15" s="236"/>
      <c r="F15" s="236"/>
      <c r="G15" s="237"/>
      <c r="H15" s="238"/>
      <c r="I15" s="166"/>
      <c r="J15" s="95" t="s">
        <v>219</v>
      </c>
      <c r="K15" s="136" t="s">
        <v>82</v>
      </c>
      <c r="L15" s="117"/>
      <c r="M15" s="109">
        <v>3000022739</v>
      </c>
      <c r="N15" s="109" t="s">
        <v>146</v>
      </c>
      <c r="O15" s="121" t="s">
        <v>337</v>
      </c>
      <c r="P15" s="124"/>
    </row>
    <row r="16" spans="1:16" ht="42.75" customHeight="1" x14ac:dyDescent="0.25">
      <c r="A16" s="232"/>
      <c r="B16" s="233"/>
      <c r="C16" s="234"/>
      <c r="D16" s="235"/>
      <c r="E16" s="236"/>
      <c r="F16" s="236"/>
      <c r="G16" s="237"/>
      <c r="H16" s="238"/>
      <c r="I16" s="166"/>
    </row>
    <row r="17" spans="1:10" ht="35.15" customHeight="1" x14ac:dyDescent="0.25">
      <c r="A17" s="44"/>
      <c r="B17" s="96"/>
      <c r="C17" s="44"/>
      <c r="D17" s="108" t="s">
        <v>80</v>
      </c>
      <c r="E17" s="126"/>
      <c r="F17" s="126"/>
      <c r="G17" s="71"/>
    </row>
    <row r="18" spans="1:10" ht="35.15" customHeight="1" x14ac:dyDescent="0.25">
      <c r="A18" s="139">
        <v>2</v>
      </c>
      <c r="B18" s="140" t="s">
        <v>262</v>
      </c>
      <c r="C18" s="44"/>
      <c r="D18" s="60"/>
      <c r="E18" s="126"/>
      <c r="F18" s="126"/>
      <c r="G18" s="71"/>
    </row>
    <row r="19" spans="1:10" ht="35.15" customHeight="1" x14ac:dyDescent="0.25">
      <c r="A19" s="120" t="s">
        <v>223</v>
      </c>
      <c r="B19" s="95" t="s">
        <v>164</v>
      </c>
      <c r="C19" s="92" t="s">
        <v>363</v>
      </c>
      <c r="D19" s="58"/>
      <c r="E19" s="109">
        <v>3000054054</v>
      </c>
      <c r="F19" s="109" t="s">
        <v>146</v>
      </c>
      <c r="G19" s="110" t="s">
        <v>170</v>
      </c>
      <c r="H19" s="111"/>
    </row>
    <row r="20" spans="1:10" ht="35.15" customHeight="1" x14ac:dyDescent="0.25">
      <c r="A20" s="92" t="s">
        <v>224</v>
      </c>
      <c r="B20" s="95" t="s">
        <v>165</v>
      </c>
      <c r="C20" s="92" t="s">
        <v>363</v>
      </c>
      <c r="D20" s="58"/>
      <c r="E20" s="109">
        <v>3000017391</v>
      </c>
      <c r="F20" s="109" t="s">
        <v>120</v>
      </c>
      <c r="G20" s="110" t="s">
        <v>185</v>
      </c>
      <c r="H20" s="111"/>
    </row>
    <row r="21" spans="1:10" ht="35.15" customHeight="1" x14ac:dyDescent="0.25">
      <c r="A21" s="120" t="s">
        <v>225</v>
      </c>
      <c r="B21" s="95" t="s">
        <v>166</v>
      </c>
      <c r="C21" s="92" t="s">
        <v>363</v>
      </c>
      <c r="D21" s="58"/>
      <c r="E21" s="109">
        <v>3000018082</v>
      </c>
      <c r="F21" s="109" t="s">
        <v>146</v>
      </c>
      <c r="G21" s="110" t="s">
        <v>169</v>
      </c>
      <c r="H21" s="111"/>
    </row>
    <row r="22" spans="1:10" ht="35.15" customHeight="1" x14ac:dyDescent="0.25">
      <c r="A22" s="120" t="s">
        <v>226</v>
      </c>
      <c r="B22" s="95" t="s">
        <v>210</v>
      </c>
      <c r="C22" s="92" t="s">
        <v>363</v>
      </c>
      <c r="D22" s="58"/>
      <c r="E22" s="109">
        <v>3000011255</v>
      </c>
      <c r="F22" s="109" t="s">
        <v>120</v>
      </c>
      <c r="G22" s="110" t="s">
        <v>385</v>
      </c>
      <c r="H22" s="111" t="s">
        <v>221</v>
      </c>
      <c r="J22" s="184"/>
    </row>
    <row r="23" spans="1:10" ht="35.15" customHeight="1" x14ac:dyDescent="0.25">
      <c r="A23" s="92" t="s">
        <v>227</v>
      </c>
      <c r="B23" s="95" t="s">
        <v>167</v>
      </c>
      <c r="C23" s="92" t="s">
        <v>363</v>
      </c>
      <c r="D23" s="58"/>
      <c r="E23" s="109">
        <v>3000036403</v>
      </c>
      <c r="F23" s="109" t="s">
        <v>146</v>
      </c>
      <c r="G23" s="110" t="s">
        <v>168</v>
      </c>
      <c r="H23" s="111"/>
    </row>
    <row r="24" spans="1:10" ht="35.15" customHeight="1" x14ac:dyDescent="0.25">
      <c r="A24" s="120" t="s">
        <v>228</v>
      </c>
      <c r="B24" s="95" t="s">
        <v>154</v>
      </c>
      <c r="C24" s="92" t="s">
        <v>146</v>
      </c>
      <c r="D24" s="58"/>
      <c r="E24" s="109">
        <v>3000013402</v>
      </c>
      <c r="F24" s="109" t="s">
        <v>146</v>
      </c>
      <c r="G24" s="110" t="s">
        <v>172</v>
      </c>
      <c r="H24" s="111"/>
    </row>
    <row r="25" spans="1:10" ht="35.15" customHeight="1" x14ac:dyDescent="0.25">
      <c r="A25" s="120" t="s">
        <v>229</v>
      </c>
      <c r="B25" s="95" t="s">
        <v>184</v>
      </c>
      <c r="C25" s="92" t="s">
        <v>222</v>
      </c>
      <c r="D25" s="58"/>
      <c r="E25" s="109">
        <v>3000032675</v>
      </c>
      <c r="F25" s="109" t="s">
        <v>383</v>
      </c>
      <c r="G25" s="110" t="s">
        <v>382</v>
      </c>
      <c r="H25" s="111" t="s">
        <v>260</v>
      </c>
    </row>
    <row r="26" spans="1:10" ht="35.15" customHeight="1" x14ac:dyDescent="0.25">
      <c r="A26" s="139"/>
      <c r="B26" s="140"/>
      <c r="C26" s="44"/>
      <c r="D26" s="60"/>
      <c r="E26" s="126"/>
      <c r="F26" s="126"/>
      <c r="G26" s="71"/>
    </row>
    <row r="27" spans="1:10" ht="35.15" customHeight="1" x14ac:dyDescent="0.25">
      <c r="A27" s="139"/>
      <c r="B27" s="140"/>
      <c r="C27" s="44"/>
      <c r="D27" s="60"/>
      <c r="E27" s="126"/>
      <c r="F27" s="126"/>
      <c r="G27" s="71"/>
    </row>
    <row r="28" spans="1:10" ht="35.15" customHeight="1" x14ac:dyDescent="0.25">
      <c r="A28" s="139">
        <v>3</v>
      </c>
      <c r="B28" s="140" t="s">
        <v>263</v>
      </c>
      <c r="C28" s="44"/>
      <c r="D28" s="60"/>
      <c r="E28" s="126"/>
      <c r="F28" s="126"/>
      <c r="G28" s="71"/>
    </row>
    <row r="29" spans="1:10" ht="95" customHeight="1" x14ac:dyDescent="0.25">
      <c r="A29" s="88">
        <v>3.1</v>
      </c>
      <c r="B29" s="87" t="s">
        <v>79</v>
      </c>
      <c r="C29" s="175" t="s">
        <v>146</v>
      </c>
      <c r="D29" s="176"/>
      <c r="E29" s="177">
        <v>3000026955</v>
      </c>
      <c r="F29" s="177" t="s">
        <v>146</v>
      </c>
      <c r="G29" s="178" t="s">
        <v>377</v>
      </c>
      <c r="H29" s="179" t="s">
        <v>376</v>
      </c>
      <c r="I29" s="184" t="s">
        <v>384</v>
      </c>
    </row>
    <row r="30" spans="1:10" ht="127.25" customHeight="1" x14ac:dyDescent="0.25">
      <c r="A30" s="92" t="s">
        <v>326</v>
      </c>
      <c r="B30" s="95" t="s">
        <v>378</v>
      </c>
      <c r="C30" s="136" t="s">
        <v>146</v>
      </c>
      <c r="D30" s="117"/>
      <c r="E30" s="111" t="s">
        <v>380</v>
      </c>
      <c r="F30" s="109" t="s">
        <v>146</v>
      </c>
      <c r="G30" s="121" t="s">
        <v>379</v>
      </c>
      <c r="H30" s="183" t="s">
        <v>344</v>
      </c>
      <c r="I30" s="38" t="s">
        <v>353</v>
      </c>
    </row>
    <row r="31" spans="1:10" ht="35.15" customHeight="1" x14ac:dyDescent="0.25">
      <c r="G31" s="38"/>
    </row>
    <row r="32" spans="1:10" ht="35.15" customHeight="1" x14ac:dyDescent="0.25">
      <c r="A32" s="139"/>
      <c r="B32" s="140"/>
      <c r="C32" s="44"/>
      <c r="D32" s="60"/>
      <c r="E32" s="126"/>
      <c r="F32" s="126"/>
      <c r="G32" s="71"/>
    </row>
    <row r="33" spans="1:8" ht="35.15" customHeight="1" x14ac:dyDescent="0.25">
      <c r="A33" s="139">
        <v>4</v>
      </c>
      <c r="B33" s="140" t="s">
        <v>118</v>
      </c>
      <c r="C33" s="146"/>
      <c r="D33" s="145"/>
      <c r="E33" s="144"/>
      <c r="F33" s="144"/>
      <c r="G33" s="143"/>
      <c r="H33" s="142"/>
    </row>
    <row r="34" spans="1:8" ht="74" customHeight="1" x14ac:dyDescent="0.25">
      <c r="A34" s="92" t="s">
        <v>230</v>
      </c>
      <c r="B34" s="95" t="s">
        <v>137</v>
      </c>
      <c r="C34" s="92" t="s">
        <v>81</v>
      </c>
      <c r="D34" s="141"/>
      <c r="E34" s="109">
        <v>3000056302</v>
      </c>
      <c r="F34" s="109" t="s">
        <v>146</v>
      </c>
      <c r="G34" s="170" t="s">
        <v>351</v>
      </c>
      <c r="H34" s="171" t="s">
        <v>187</v>
      </c>
    </row>
    <row r="35" spans="1:8" ht="74" customHeight="1" x14ac:dyDescent="0.25">
      <c r="A35" s="92" t="s">
        <v>231</v>
      </c>
      <c r="B35" s="95" t="s">
        <v>126</v>
      </c>
      <c r="C35" s="92" t="s">
        <v>81</v>
      </c>
      <c r="D35" s="98"/>
      <c r="E35" s="109">
        <v>3000056303</v>
      </c>
      <c r="F35" s="109"/>
      <c r="G35" s="121" t="s">
        <v>352</v>
      </c>
      <c r="H35" s="172" t="s">
        <v>155</v>
      </c>
    </row>
    <row r="36" spans="1:8" ht="54.65" customHeight="1" x14ac:dyDescent="0.25">
      <c r="A36" s="120" t="s">
        <v>232</v>
      </c>
      <c r="B36" s="95" t="s">
        <v>142</v>
      </c>
      <c r="C36" s="92" t="s">
        <v>82</v>
      </c>
      <c r="D36" s="98"/>
      <c r="E36" s="109">
        <v>3000034456</v>
      </c>
      <c r="F36" s="109" t="s">
        <v>146</v>
      </c>
      <c r="G36" s="121" t="s">
        <v>176</v>
      </c>
      <c r="H36" s="124"/>
    </row>
    <row r="37" spans="1:8" ht="54.65" customHeight="1" x14ac:dyDescent="0.25">
      <c r="A37" s="92" t="s">
        <v>233</v>
      </c>
      <c r="B37" s="95" t="s">
        <v>289</v>
      </c>
      <c r="C37" s="92" t="s">
        <v>82</v>
      </c>
      <c r="D37" s="98"/>
      <c r="E37" s="173">
        <v>3000034385</v>
      </c>
      <c r="F37" s="173" t="s">
        <v>346</v>
      </c>
      <c r="G37" s="168" t="s">
        <v>288</v>
      </c>
      <c r="H37" s="167" t="s">
        <v>348</v>
      </c>
    </row>
    <row r="38" spans="1:8" ht="54.65" customHeight="1" x14ac:dyDescent="0.25">
      <c r="A38" s="92"/>
      <c r="B38" s="95" t="s">
        <v>290</v>
      </c>
      <c r="C38" s="92" t="s">
        <v>82</v>
      </c>
      <c r="D38" s="98"/>
      <c r="E38" s="173">
        <v>3000034364</v>
      </c>
      <c r="F38" s="173" t="s">
        <v>346</v>
      </c>
      <c r="G38" s="168" t="s">
        <v>291</v>
      </c>
      <c r="H38" s="167" t="s">
        <v>349</v>
      </c>
    </row>
    <row r="39" spans="1:8" ht="52.25" customHeight="1" x14ac:dyDescent="0.25">
      <c r="A39" s="92" t="s">
        <v>264</v>
      </c>
      <c r="B39" s="95" t="s">
        <v>196</v>
      </c>
      <c r="C39" s="92" t="s">
        <v>82</v>
      </c>
      <c r="D39" s="98"/>
      <c r="E39" s="109">
        <v>3000056305</v>
      </c>
      <c r="F39" s="109" t="s">
        <v>346</v>
      </c>
      <c r="G39" s="121" t="s">
        <v>350</v>
      </c>
      <c r="H39" s="167" t="s">
        <v>347</v>
      </c>
    </row>
    <row r="40" spans="1:8" ht="73.25" customHeight="1" x14ac:dyDescent="0.25">
      <c r="A40" s="120" t="s">
        <v>265</v>
      </c>
      <c r="B40" s="95" t="s">
        <v>252</v>
      </c>
      <c r="C40" s="92" t="s">
        <v>82</v>
      </c>
      <c r="D40" s="98"/>
      <c r="E40" s="109">
        <v>3000056724</v>
      </c>
      <c r="F40" s="173"/>
      <c r="G40" s="121" t="s">
        <v>386</v>
      </c>
      <c r="H40" s="167" t="s">
        <v>251</v>
      </c>
    </row>
    <row r="41" spans="1:8" ht="73.25" customHeight="1" x14ac:dyDescent="0.25">
      <c r="A41" s="92" t="s">
        <v>266</v>
      </c>
      <c r="B41" s="95" t="s">
        <v>250</v>
      </c>
      <c r="C41" s="92" t="s">
        <v>82</v>
      </c>
      <c r="D41" s="98"/>
      <c r="E41" s="109">
        <v>3000056719</v>
      </c>
      <c r="F41" s="173"/>
      <c r="G41" s="121" t="s">
        <v>389</v>
      </c>
      <c r="H41" s="167" t="s">
        <v>251</v>
      </c>
    </row>
    <row r="42" spans="1:8" ht="73.25" customHeight="1" x14ac:dyDescent="0.25">
      <c r="A42" s="92" t="s">
        <v>267</v>
      </c>
      <c r="B42" s="95" t="s">
        <v>208</v>
      </c>
      <c r="C42" s="92" t="s">
        <v>82</v>
      </c>
      <c r="D42" s="98"/>
      <c r="E42" s="109">
        <v>3000056723</v>
      </c>
      <c r="F42" s="173"/>
      <c r="G42" s="121" t="s">
        <v>387</v>
      </c>
      <c r="H42" s="167" t="s">
        <v>251</v>
      </c>
    </row>
    <row r="43" spans="1:8" ht="73.25" customHeight="1" x14ac:dyDescent="0.25">
      <c r="A43" s="120" t="s">
        <v>268</v>
      </c>
      <c r="B43" s="95" t="s">
        <v>157</v>
      </c>
      <c r="C43" s="92" t="s">
        <v>82</v>
      </c>
      <c r="D43" s="98"/>
      <c r="E43" s="109">
        <v>3000056722</v>
      </c>
      <c r="F43" s="173"/>
      <c r="G43" s="121" t="s">
        <v>390</v>
      </c>
      <c r="H43" s="167" t="s">
        <v>251</v>
      </c>
    </row>
    <row r="44" spans="1:8" ht="73.25" customHeight="1" x14ac:dyDescent="0.25">
      <c r="A44" s="92" t="s">
        <v>269</v>
      </c>
      <c r="B44" s="95" t="s">
        <v>158</v>
      </c>
      <c r="C44" s="92" t="s">
        <v>81</v>
      </c>
      <c r="D44" s="98"/>
      <c r="E44" s="109">
        <v>3000056720</v>
      </c>
      <c r="F44" s="173"/>
      <c r="G44" s="121" t="s">
        <v>388</v>
      </c>
      <c r="H44" s="167" t="s">
        <v>251</v>
      </c>
    </row>
    <row r="45" spans="1:8" ht="73.25" customHeight="1" x14ac:dyDescent="0.25">
      <c r="A45" s="92" t="s">
        <v>270</v>
      </c>
      <c r="B45" s="95" t="s">
        <v>131</v>
      </c>
      <c r="C45" s="92" t="s">
        <v>81</v>
      </c>
      <c r="D45" s="98"/>
      <c r="E45" s="109">
        <v>3000014233</v>
      </c>
      <c r="F45" s="109" t="s">
        <v>146</v>
      </c>
      <c r="G45" s="121" t="s">
        <v>392</v>
      </c>
      <c r="H45" s="169"/>
    </row>
    <row r="46" spans="1:8" ht="51" customHeight="1" x14ac:dyDescent="0.25">
      <c r="A46" s="92" t="s">
        <v>271</v>
      </c>
      <c r="B46" s="95" t="s">
        <v>215</v>
      </c>
      <c r="C46" s="92" t="s">
        <v>82</v>
      </c>
      <c r="D46" s="98"/>
      <c r="E46" s="137" t="s">
        <v>364</v>
      </c>
      <c r="F46" s="137"/>
      <c r="G46" s="129" t="s">
        <v>292</v>
      </c>
      <c r="H46" s="116" t="s">
        <v>217</v>
      </c>
    </row>
    <row r="47" spans="1:8" ht="51" customHeight="1" x14ac:dyDescent="0.25">
      <c r="A47" s="92" t="s">
        <v>272</v>
      </c>
      <c r="B47" s="95" t="s">
        <v>216</v>
      </c>
      <c r="C47" s="92" t="s">
        <v>82</v>
      </c>
      <c r="D47" s="98"/>
      <c r="E47" s="137" t="s">
        <v>365</v>
      </c>
      <c r="F47" s="137"/>
      <c r="G47" s="129" t="s">
        <v>292</v>
      </c>
      <c r="H47" s="116" t="s">
        <v>217</v>
      </c>
    </row>
    <row r="48" spans="1:8" ht="35.15" customHeight="1" x14ac:dyDescent="0.25">
      <c r="B48" s="96"/>
      <c r="C48" s="44"/>
      <c r="D48" s="108" t="s">
        <v>80</v>
      </c>
      <c r="G48" s="71"/>
    </row>
    <row r="49" spans="1:9" ht="35.15" customHeight="1" x14ac:dyDescent="0.25">
      <c r="B49" s="96"/>
      <c r="C49" s="44"/>
      <c r="D49" s="60"/>
      <c r="G49" s="71"/>
    </row>
    <row r="50" spans="1:9" ht="35.15" customHeight="1" x14ac:dyDescent="0.25">
      <c r="A50" s="54" t="s">
        <v>98</v>
      </c>
      <c r="B50" s="53" t="s">
        <v>89</v>
      </c>
      <c r="C50" s="44"/>
      <c r="D50" s="60"/>
      <c r="G50" s="71"/>
    </row>
    <row r="51" spans="1:9" ht="57.65" customHeight="1" x14ac:dyDescent="0.25">
      <c r="A51" s="127" t="s">
        <v>234</v>
      </c>
      <c r="B51" s="95" t="s">
        <v>255</v>
      </c>
      <c r="C51" s="51" t="s">
        <v>81</v>
      </c>
      <c r="D51" s="58"/>
      <c r="E51" s="112" t="s">
        <v>367</v>
      </c>
      <c r="F51" s="112" t="s">
        <v>146</v>
      </c>
      <c r="G51" s="113" t="s">
        <v>179</v>
      </c>
      <c r="H51" s="112" t="s">
        <v>256</v>
      </c>
    </row>
    <row r="52" spans="1:9" ht="57.65" customHeight="1" x14ac:dyDescent="0.25">
      <c r="A52" s="127" t="s">
        <v>273</v>
      </c>
      <c r="B52" s="95" t="s">
        <v>254</v>
      </c>
      <c r="C52" s="51" t="s">
        <v>81</v>
      </c>
      <c r="D52" s="58"/>
      <c r="E52" s="109">
        <v>3000056274</v>
      </c>
      <c r="F52" s="109" t="s">
        <v>146</v>
      </c>
      <c r="G52" s="110" t="s">
        <v>179</v>
      </c>
      <c r="H52" s="109" t="s">
        <v>257</v>
      </c>
    </row>
    <row r="53" spans="1:9" ht="35.15" customHeight="1" x14ac:dyDescent="0.25">
      <c r="A53" s="127" t="s">
        <v>274</v>
      </c>
      <c r="B53" s="95" t="s">
        <v>121</v>
      </c>
      <c r="C53" s="51" t="s">
        <v>81</v>
      </c>
      <c r="D53" s="58"/>
      <c r="E53" s="112" t="s">
        <v>368</v>
      </c>
      <c r="F53" s="112" t="s">
        <v>146</v>
      </c>
      <c r="G53" s="113" t="s">
        <v>180</v>
      </c>
      <c r="H53" s="112"/>
    </row>
    <row r="54" spans="1:9" ht="35.15" customHeight="1" x14ac:dyDescent="0.25">
      <c r="A54" s="127" t="s">
        <v>275</v>
      </c>
      <c r="B54" s="95" t="s">
        <v>90</v>
      </c>
      <c r="C54" s="51" t="s">
        <v>82</v>
      </c>
      <c r="D54" s="58"/>
      <c r="E54" s="109">
        <v>3000056260</v>
      </c>
      <c r="F54" s="109" t="s">
        <v>81</v>
      </c>
      <c r="G54" s="110" t="s">
        <v>181</v>
      </c>
      <c r="H54" s="109"/>
    </row>
    <row r="55" spans="1:9" ht="70.25" customHeight="1" x14ac:dyDescent="0.25">
      <c r="A55" s="127" t="s">
        <v>276</v>
      </c>
      <c r="B55" s="95" t="s">
        <v>92</v>
      </c>
      <c r="C55" s="51" t="s">
        <v>81</v>
      </c>
      <c r="D55" s="58"/>
      <c r="E55" s="109">
        <v>3000056262</v>
      </c>
      <c r="F55" s="109" t="s">
        <v>148</v>
      </c>
      <c r="G55" s="110" t="s">
        <v>182</v>
      </c>
      <c r="H55" s="111" t="s">
        <v>287</v>
      </c>
    </row>
    <row r="56" spans="1:9" ht="51" customHeight="1" x14ac:dyDescent="0.25">
      <c r="A56" s="127" t="s">
        <v>277</v>
      </c>
      <c r="B56" s="95" t="s">
        <v>133</v>
      </c>
      <c r="C56" s="51" t="s">
        <v>139</v>
      </c>
      <c r="D56" s="58"/>
      <c r="E56" s="124">
        <v>3000056304</v>
      </c>
      <c r="F56" s="124" t="s">
        <v>146</v>
      </c>
      <c r="G56" s="168" t="s">
        <v>191</v>
      </c>
      <c r="H56" s="167" t="s">
        <v>258</v>
      </c>
    </row>
    <row r="57" spans="1:9" ht="51" customHeight="1" x14ac:dyDescent="0.25">
      <c r="A57" s="127" t="s">
        <v>278</v>
      </c>
      <c r="B57" s="95" t="s">
        <v>144</v>
      </c>
      <c r="C57" s="51" t="s">
        <v>81</v>
      </c>
      <c r="D57" s="58"/>
      <c r="E57" s="124">
        <v>3000056261</v>
      </c>
      <c r="F57" s="124" t="s">
        <v>146</v>
      </c>
      <c r="G57" s="168" t="s">
        <v>191</v>
      </c>
      <c r="H57" s="169"/>
    </row>
    <row r="58" spans="1:9" ht="35.15" customHeight="1" x14ac:dyDescent="0.25">
      <c r="A58" s="51"/>
      <c r="B58" s="95"/>
      <c r="C58" s="51"/>
      <c r="D58" s="58"/>
      <c r="E58" s="117"/>
      <c r="F58" s="117"/>
      <c r="G58" s="122"/>
      <c r="H58" s="117"/>
    </row>
    <row r="59" spans="1:9" ht="35.15" customHeight="1" x14ac:dyDescent="0.25">
      <c r="B59" s="96"/>
      <c r="C59" s="44"/>
      <c r="D59" s="108" t="s">
        <v>80</v>
      </c>
      <c r="G59" s="71"/>
    </row>
    <row r="60" spans="1:9" ht="35.15" customHeight="1" x14ac:dyDescent="0.25">
      <c r="B60" s="96"/>
      <c r="C60" s="44"/>
      <c r="D60" s="60"/>
      <c r="G60" s="71"/>
    </row>
    <row r="61" spans="1:9" ht="35.15" customHeight="1" x14ac:dyDescent="0.25">
      <c r="A61" s="54" t="s">
        <v>105</v>
      </c>
      <c r="B61" s="53" t="s">
        <v>96</v>
      </c>
      <c r="C61" s="44"/>
      <c r="D61" s="60"/>
      <c r="G61" s="71"/>
    </row>
    <row r="62" spans="1:9" ht="69.650000000000006" customHeight="1" x14ac:dyDescent="0.25">
      <c r="A62" s="125" t="s">
        <v>237</v>
      </c>
      <c r="B62" s="95" t="s">
        <v>136</v>
      </c>
      <c r="C62" s="51" t="s">
        <v>82</v>
      </c>
      <c r="D62" s="58"/>
      <c r="E62" s="112" t="s">
        <v>369</v>
      </c>
      <c r="F62" s="112" t="s">
        <v>146</v>
      </c>
      <c r="G62" s="113"/>
      <c r="H62" s="112" t="s">
        <v>163</v>
      </c>
      <c r="I62" s="38" t="s">
        <v>354</v>
      </c>
    </row>
    <row r="63" spans="1:9" ht="69.650000000000006" customHeight="1" x14ac:dyDescent="0.25">
      <c r="A63" s="92" t="s">
        <v>238</v>
      </c>
      <c r="B63" s="95" t="s">
        <v>134</v>
      </c>
      <c r="C63" s="51" t="s">
        <v>82</v>
      </c>
      <c r="D63" s="58"/>
      <c r="E63" s="112" t="s">
        <v>370</v>
      </c>
      <c r="F63" s="112" t="s">
        <v>146</v>
      </c>
      <c r="G63" s="113"/>
      <c r="H63" s="112" t="s">
        <v>163</v>
      </c>
      <c r="I63" s="38" t="s">
        <v>354</v>
      </c>
    </row>
    <row r="64" spans="1:9" ht="69.650000000000006" customHeight="1" x14ac:dyDescent="0.25">
      <c r="A64" s="125" t="s">
        <v>239</v>
      </c>
      <c r="B64" s="95" t="s">
        <v>135</v>
      </c>
      <c r="C64" s="51" t="s">
        <v>82</v>
      </c>
      <c r="D64" s="58"/>
      <c r="E64" s="112" t="s">
        <v>371</v>
      </c>
      <c r="F64" s="112"/>
      <c r="G64" s="113" t="s">
        <v>294</v>
      </c>
      <c r="H64" s="112" t="s">
        <v>162</v>
      </c>
      <c r="I64" s="38" t="s">
        <v>354</v>
      </c>
    </row>
    <row r="65" spans="1:9" ht="44.4" customHeight="1" x14ac:dyDescent="0.25">
      <c r="A65" s="92" t="s">
        <v>279</v>
      </c>
      <c r="B65" s="95" t="s">
        <v>97</v>
      </c>
      <c r="C65" s="51" t="s">
        <v>82</v>
      </c>
      <c r="D65" s="58"/>
      <c r="E65" s="112" t="s">
        <v>372</v>
      </c>
      <c r="F65" s="112"/>
      <c r="G65" s="113" t="s">
        <v>295</v>
      </c>
      <c r="H65" s="112" t="s">
        <v>259</v>
      </c>
      <c r="I65" s="38" t="s">
        <v>354</v>
      </c>
    </row>
    <row r="66" spans="1:9" ht="35.15" customHeight="1" x14ac:dyDescent="0.25">
      <c r="A66" s="44"/>
      <c r="B66" s="96"/>
      <c r="C66" s="44"/>
      <c r="D66" s="59" t="s">
        <v>80</v>
      </c>
      <c r="G66" s="71"/>
    </row>
    <row r="67" spans="1:9" ht="35.15" customHeight="1" x14ac:dyDescent="0.25">
      <c r="A67" s="44"/>
      <c r="B67" s="96"/>
      <c r="C67" s="44"/>
      <c r="D67" s="60"/>
      <c r="G67" s="71"/>
    </row>
    <row r="68" spans="1:9" ht="35.15" customHeight="1" x14ac:dyDescent="0.25">
      <c r="A68" s="54" t="s">
        <v>109</v>
      </c>
      <c r="B68" s="53" t="s">
        <v>236</v>
      </c>
      <c r="C68" s="44"/>
      <c r="D68" s="60"/>
    </row>
    <row r="69" spans="1:9" ht="35.15" customHeight="1" x14ac:dyDescent="0.25">
      <c r="A69" s="92" t="s">
        <v>240</v>
      </c>
      <c r="B69" s="95" t="s">
        <v>235</v>
      </c>
      <c r="C69" s="51"/>
      <c r="D69" s="117"/>
      <c r="E69" s="116" t="s">
        <v>366</v>
      </c>
      <c r="F69" s="116"/>
      <c r="G69" s="129" t="s">
        <v>293</v>
      </c>
      <c r="H69" s="114"/>
    </row>
    <row r="70" spans="1:9" ht="35.15" customHeight="1" x14ac:dyDescent="0.25">
      <c r="A70" s="44"/>
      <c r="B70" s="96"/>
      <c r="C70" s="44"/>
      <c r="D70" s="108" t="s">
        <v>80</v>
      </c>
      <c r="G70" s="71"/>
    </row>
    <row r="71" spans="1:9" ht="35.15" customHeight="1" x14ac:dyDescent="0.25">
      <c r="A71" s="54" t="s">
        <v>280</v>
      </c>
      <c r="B71" s="53" t="s">
        <v>106</v>
      </c>
      <c r="C71" s="44"/>
      <c r="D71" s="60"/>
      <c r="G71" s="71"/>
    </row>
    <row r="72" spans="1:9" ht="55.25" customHeight="1" x14ac:dyDescent="0.25">
      <c r="A72" s="92" t="s">
        <v>241</v>
      </c>
      <c r="B72" s="95" t="s">
        <v>125</v>
      </c>
      <c r="C72" s="51" t="s">
        <v>82</v>
      </c>
      <c r="D72" s="58"/>
      <c r="E72" s="109">
        <v>3000034456</v>
      </c>
      <c r="F72" s="109" t="s">
        <v>146</v>
      </c>
      <c r="G72" s="110" t="s">
        <v>176</v>
      </c>
      <c r="H72" s="109"/>
    </row>
    <row r="73" spans="1:9" ht="85.25" customHeight="1" x14ac:dyDescent="0.25">
      <c r="A73" s="92" t="s">
        <v>242</v>
      </c>
      <c r="B73" s="95" t="s">
        <v>107</v>
      </c>
      <c r="C73" s="51" t="s">
        <v>82</v>
      </c>
      <c r="D73" s="58"/>
      <c r="E73" s="109">
        <v>3000034455</v>
      </c>
      <c r="F73" s="109" t="s">
        <v>82</v>
      </c>
      <c r="G73" s="110" t="s">
        <v>193</v>
      </c>
      <c r="H73" s="109"/>
    </row>
    <row r="74" spans="1:9" ht="68" customHeight="1" x14ac:dyDescent="0.25">
      <c r="A74" s="92" t="s">
        <v>243</v>
      </c>
      <c r="B74" s="95" t="s">
        <v>108</v>
      </c>
      <c r="C74" s="51" t="s">
        <v>82</v>
      </c>
      <c r="D74" s="58"/>
      <c r="E74" s="109">
        <v>3000034455</v>
      </c>
      <c r="F74" s="109" t="s">
        <v>82</v>
      </c>
      <c r="G74" s="110" t="s">
        <v>193</v>
      </c>
      <c r="H74" s="109"/>
    </row>
    <row r="75" spans="1:9" ht="35.15" customHeight="1" x14ac:dyDescent="0.25">
      <c r="B75" s="96"/>
      <c r="C75" s="44"/>
      <c r="D75" s="108" t="s">
        <v>80</v>
      </c>
      <c r="G75" s="71"/>
    </row>
    <row r="76" spans="1:9" ht="35.15" customHeight="1" x14ac:dyDescent="0.25">
      <c r="B76" s="96"/>
      <c r="C76" s="44"/>
      <c r="D76" s="60"/>
      <c r="G76" s="71"/>
    </row>
    <row r="77" spans="1:9" ht="35.15" customHeight="1" x14ac:dyDescent="0.25">
      <c r="A77" s="54" t="s">
        <v>281</v>
      </c>
      <c r="B77" s="53" t="s">
        <v>110</v>
      </c>
      <c r="C77" s="44"/>
      <c r="D77" s="60"/>
      <c r="G77" s="71"/>
    </row>
    <row r="78" spans="1:9" ht="35.15" customHeight="1" x14ac:dyDescent="0.25">
      <c r="A78" s="127" t="s">
        <v>282</v>
      </c>
      <c r="B78" s="134" t="s">
        <v>114</v>
      </c>
      <c r="C78" s="135"/>
      <c r="D78" s="61"/>
      <c r="E78" s="132"/>
      <c r="F78" s="117"/>
      <c r="G78" s="122"/>
      <c r="H78" s="117"/>
    </row>
    <row r="79" spans="1:9" ht="35.15" customHeight="1" x14ac:dyDescent="0.25">
      <c r="A79" s="92" t="s">
        <v>283</v>
      </c>
      <c r="B79" s="134" t="s">
        <v>114</v>
      </c>
      <c r="C79" s="135"/>
      <c r="D79" s="61"/>
      <c r="E79" s="117"/>
      <c r="F79" s="117"/>
      <c r="G79" s="122"/>
      <c r="H79" s="117"/>
    </row>
    <row r="80" spans="1:9" ht="35.15" customHeight="1" x14ac:dyDescent="0.25">
      <c r="A80" s="92" t="s">
        <v>284</v>
      </c>
      <c r="B80" s="134" t="s">
        <v>114</v>
      </c>
      <c r="C80" s="135"/>
      <c r="D80" s="61"/>
      <c r="E80" s="117"/>
      <c r="F80" s="117"/>
      <c r="G80" s="122"/>
      <c r="H80" s="117"/>
    </row>
    <row r="81" spans="1:5" ht="13" x14ac:dyDescent="0.25">
      <c r="B81" s="49"/>
      <c r="C81" s="44"/>
      <c r="D81" s="108" t="s">
        <v>80</v>
      </c>
    </row>
    <row r="82" spans="1:5" x14ac:dyDescent="0.25">
      <c r="B82" s="49"/>
      <c r="C82" s="44"/>
      <c r="D82" s="60"/>
    </row>
    <row r="83" spans="1:5" ht="78.75" customHeight="1" x14ac:dyDescent="0.25">
      <c r="A83" s="48">
        <v>8</v>
      </c>
      <c r="B83" s="47" t="s">
        <v>115</v>
      </c>
      <c r="C83" s="44"/>
      <c r="D83" s="60"/>
      <c r="E83" s="46"/>
    </row>
    <row r="84" spans="1:5" ht="13" x14ac:dyDescent="0.25">
      <c r="A84" s="92" t="s">
        <v>241</v>
      </c>
      <c r="B84" s="210" t="str">
        <f>B6</f>
        <v>P&amp;G's</v>
      </c>
      <c r="C84" s="210"/>
      <c r="D84" s="210"/>
      <c r="E84" s="59"/>
    </row>
    <row r="85" spans="1:5" ht="13" x14ac:dyDescent="0.25">
      <c r="A85" s="92" t="s">
        <v>242</v>
      </c>
      <c r="B85" s="210" t="str">
        <f>B33</f>
        <v xml:space="preserve"> Cable  Install and Test</v>
      </c>
      <c r="C85" s="210"/>
      <c r="D85" s="210"/>
      <c r="E85" s="59"/>
    </row>
    <row r="86" spans="1:5" ht="13" x14ac:dyDescent="0.25">
      <c r="A86" s="128" t="s">
        <v>243</v>
      </c>
      <c r="B86" s="210" t="str">
        <f>B50</f>
        <v>Duct Cable Supply, Install and Test</v>
      </c>
      <c r="C86" s="210"/>
      <c r="D86" s="210"/>
      <c r="E86" s="59"/>
    </row>
    <row r="87" spans="1:5" ht="13" x14ac:dyDescent="0.25">
      <c r="A87" s="92" t="s">
        <v>244</v>
      </c>
      <c r="B87" s="210" t="str">
        <f>B61</f>
        <v>Patch Panel with Accessories</v>
      </c>
      <c r="C87" s="210"/>
      <c r="D87" s="210"/>
      <c r="E87" s="59"/>
    </row>
    <row r="88" spans="1:5" x14ac:dyDescent="0.25">
      <c r="A88" s="92" t="s">
        <v>245</v>
      </c>
      <c r="B88" s="210" t="str">
        <f>B68</f>
        <v>Sarel Box - supply and install</v>
      </c>
      <c r="C88" s="210"/>
      <c r="D88" s="210"/>
      <c r="E88" s="128"/>
    </row>
    <row r="89" spans="1:5" ht="13" x14ac:dyDescent="0.25">
      <c r="A89" s="92" t="s">
        <v>246</v>
      </c>
      <c r="B89" s="210" t="str">
        <f>B71</f>
        <v>Fibre Splicing and testing</v>
      </c>
      <c r="C89" s="210"/>
      <c r="D89" s="210"/>
      <c r="E89" s="59"/>
    </row>
    <row r="90" spans="1:5" ht="13" x14ac:dyDescent="0.25">
      <c r="A90" s="92" t="s">
        <v>247</v>
      </c>
      <c r="B90" s="210" t="str">
        <f>B77</f>
        <v>General</v>
      </c>
      <c r="C90" s="210"/>
      <c r="D90" s="210"/>
      <c r="E90" s="59"/>
    </row>
    <row r="91" spans="1:5" ht="15.75" customHeight="1" x14ac:dyDescent="0.25">
      <c r="A91" s="44"/>
      <c r="B91" s="43"/>
      <c r="C91" s="42"/>
      <c r="D91" s="63"/>
      <c r="E91" s="133">
        <f>SUM(E84:E90)</f>
        <v>0</v>
      </c>
    </row>
    <row r="92" spans="1:5" x14ac:dyDescent="0.25">
      <c r="A92" s="44"/>
      <c r="B92" s="39"/>
      <c r="C92" s="39"/>
      <c r="D92" s="63"/>
    </row>
    <row r="93" spans="1:5" x14ac:dyDescent="0.25">
      <c r="A93" s="44"/>
      <c r="B93" s="39"/>
      <c r="C93" s="39"/>
      <c r="D93" s="63"/>
    </row>
    <row r="94" spans="1:5" x14ac:dyDescent="0.25">
      <c r="A94" s="44"/>
      <c r="B94" s="39"/>
      <c r="C94" s="39"/>
      <c r="D94" s="63"/>
    </row>
    <row r="95" spans="1:5" x14ac:dyDescent="0.25">
      <c r="A95" s="40"/>
    </row>
    <row r="96" spans="1:5" x14ac:dyDescent="0.25">
      <c r="A96" s="40"/>
    </row>
    <row r="97" spans="1:1" x14ac:dyDescent="0.25">
      <c r="A97" s="40"/>
    </row>
  </sheetData>
  <mergeCells count="23">
    <mergeCell ref="B90:D90"/>
    <mergeCell ref="B84:D84"/>
    <mergeCell ref="B85:D85"/>
    <mergeCell ref="B86:D86"/>
    <mergeCell ref="B87:D87"/>
    <mergeCell ref="B88:D88"/>
    <mergeCell ref="B89:D89"/>
    <mergeCell ref="G4:G5"/>
    <mergeCell ref="H4:H5"/>
    <mergeCell ref="A7:A16"/>
    <mergeCell ref="B7:B16"/>
    <mergeCell ref="C7:C16"/>
    <mergeCell ref="D7:D16"/>
    <mergeCell ref="E7:E16"/>
    <mergeCell ref="F7:F16"/>
    <mergeCell ref="G7:G16"/>
    <mergeCell ref="H7:H16"/>
    <mergeCell ref="A4:A5"/>
    <mergeCell ref="B4:B5"/>
    <mergeCell ref="C4:C5"/>
    <mergeCell ref="D4:D5"/>
    <mergeCell ref="E4:E5"/>
    <mergeCell ref="F4:F5"/>
  </mergeCell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1ED7B-671C-40E4-AEAD-AA6CE1327430}">
  <dimension ref="A3:K94"/>
  <sheetViews>
    <sheetView showGridLines="0" tabSelected="1" topLeftCell="A78" zoomScale="66" zoomScaleNormal="66" workbookViewId="0">
      <selection activeCell="F89" sqref="F89"/>
    </sheetView>
  </sheetViews>
  <sheetFormatPr defaultColWidth="9.08984375" defaultRowHeight="12.5" x14ac:dyDescent="0.25"/>
  <cols>
    <col min="1" max="1" width="9.08984375" style="38"/>
    <col min="2" max="2" width="34.81640625" style="38" customWidth="1"/>
    <col min="3" max="3" width="9.26953125" style="38" customWidth="1"/>
    <col min="4" max="4" width="18.1796875" style="38" customWidth="1"/>
    <col min="5" max="5" width="15.26953125" style="38" customWidth="1"/>
    <col min="6" max="6" width="25.1796875" style="38" customWidth="1"/>
    <col min="7" max="7" width="32.1796875" style="38" customWidth="1"/>
    <col min="8" max="8" width="10.453125" style="38" customWidth="1"/>
    <col min="9" max="9" width="48.26953125" style="70" customWidth="1"/>
    <col min="10" max="10" width="20.54296875" style="38" customWidth="1"/>
    <col min="11" max="11" width="16.36328125" style="38" customWidth="1"/>
    <col min="12" max="12" width="19" style="38" customWidth="1"/>
    <col min="13" max="13" width="19.453125" style="38" customWidth="1"/>
    <col min="14" max="14" width="62.6328125" style="38" customWidth="1"/>
    <col min="15" max="15" width="30" style="38" customWidth="1"/>
    <col min="16" max="16384" width="9.08984375" style="38"/>
  </cols>
  <sheetData>
    <row r="3" spans="1:10" ht="13" x14ac:dyDescent="0.25">
      <c r="A3" s="42"/>
      <c r="B3" s="49"/>
      <c r="C3" s="44"/>
      <c r="D3" s="44"/>
      <c r="E3" s="44"/>
      <c r="F3" s="49"/>
      <c r="I3" s="38"/>
    </row>
    <row r="4" spans="1:10" x14ac:dyDescent="0.25">
      <c r="A4" s="239" t="s">
        <v>30</v>
      </c>
      <c r="B4" s="239" t="s">
        <v>75</v>
      </c>
      <c r="C4" s="239" t="s">
        <v>76</v>
      </c>
      <c r="D4" s="240" t="s">
        <v>416</v>
      </c>
      <c r="E4" s="239" t="s">
        <v>436</v>
      </c>
      <c r="F4" s="239" t="s">
        <v>77</v>
      </c>
      <c r="G4" s="241" t="s">
        <v>145</v>
      </c>
      <c r="H4" s="241" t="s">
        <v>147</v>
      </c>
      <c r="I4" s="241" t="s">
        <v>75</v>
      </c>
      <c r="J4" s="241" t="s">
        <v>249</v>
      </c>
    </row>
    <row r="5" spans="1:10" x14ac:dyDescent="0.25">
      <c r="A5" s="239"/>
      <c r="B5" s="239"/>
      <c r="C5" s="239"/>
      <c r="D5" s="242"/>
      <c r="E5" s="239"/>
      <c r="F5" s="239"/>
      <c r="G5" s="241"/>
      <c r="H5" s="241"/>
      <c r="I5" s="241"/>
      <c r="J5" s="241"/>
    </row>
    <row r="6" spans="1:10" ht="35.15" customHeight="1" x14ac:dyDescent="0.3">
      <c r="A6" s="243">
        <v>1</v>
      </c>
      <c r="B6" s="244" t="s">
        <v>78</v>
      </c>
      <c r="C6" s="243"/>
      <c r="D6" s="243"/>
      <c r="E6" s="243"/>
      <c r="F6" s="243"/>
      <c r="G6" s="245"/>
      <c r="H6" s="245"/>
      <c r="I6" s="245"/>
      <c r="J6" s="245"/>
    </row>
    <row r="7" spans="1:10" ht="178" customHeight="1" x14ac:dyDescent="0.25">
      <c r="A7" s="246">
        <v>1.1000000000000001</v>
      </c>
      <c r="B7" s="247" t="s">
        <v>197</v>
      </c>
      <c r="C7" s="248" t="s">
        <v>206</v>
      </c>
      <c r="D7" s="249">
        <v>2</v>
      </c>
      <c r="E7" s="250"/>
      <c r="F7" s="293">
        <f>D7*E7</f>
        <v>0</v>
      </c>
      <c r="G7" s="251">
        <v>3000017662</v>
      </c>
      <c r="H7" s="251" t="s">
        <v>206</v>
      </c>
      <c r="I7" s="252" t="s">
        <v>355</v>
      </c>
      <c r="J7" s="252"/>
    </row>
    <row r="8" spans="1:10" ht="130" customHeight="1" x14ac:dyDescent="0.25">
      <c r="A8" s="246">
        <v>1.2</v>
      </c>
      <c r="B8" s="247" t="s">
        <v>395</v>
      </c>
      <c r="C8" s="248" t="s">
        <v>82</v>
      </c>
      <c r="D8" s="249">
        <v>1</v>
      </c>
      <c r="E8" s="250"/>
      <c r="F8" s="293">
        <f t="shared" ref="F8:F14" si="0">D8*E8</f>
        <v>0</v>
      </c>
      <c r="G8" s="251">
        <v>3000036015</v>
      </c>
      <c r="H8" s="253" t="s">
        <v>360</v>
      </c>
      <c r="I8" s="252" t="s">
        <v>310</v>
      </c>
      <c r="J8" s="254"/>
    </row>
    <row r="9" spans="1:10" ht="107.5" customHeight="1" x14ac:dyDescent="0.25">
      <c r="A9" s="246">
        <v>1.3</v>
      </c>
      <c r="B9" s="247" t="s">
        <v>200</v>
      </c>
      <c r="C9" s="248" t="s">
        <v>206</v>
      </c>
      <c r="D9" s="249">
        <f>D7</f>
        <v>2</v>
      </c>
      <c r="E9" s="250"/>
      <c r="F9" s="293">
        <f t="shared" si="0"/>
        <v>0</v>
      </c>
      <c r="G9" s="251">
        <v>3000057610</v>
      </c>
      <c r="H9" s="251" t="s">
        <v>146</v>
      </c>
      <c r="I9" s="252" t="s">
        <v>374</v>
      </c>
      <c r="J9" s="253" t="s">
        <v>424</v>
      </c>
    </row>
    <row r="10" spans="1:10" ht="90.5" customHeight="1" x14ac:dyDescent="0.3">
      <c r="A10" s="246">
        <v>1.4</v>
      </c>
      <c r="B10" s="247" t="s">
        <v>201</v>
      </c>
      <c r="C10" s="248" t="s">
        <v>207</v>
      </c>
      <c r="D10" s="249">
        <v>1</v>
      </c>
      <c r="E10" s="250"/>
      <c r="F10" s="293">
        <f t="shared" si="0"/>
        <v>0</v>
      </c>
      <c r="G10" s="251">
        <v>3000031881</v>
      </c>
      <c r="H10" s="251" t="s">
        <v>146</v>
      </c>
      <c r="I10" s="255" t="s">
        <v>358</v>
      </c>
      <c r="J10" s="253" t="s">
        <v>424</v>
      </c>
    </row>
    <row r="11" spans="1:10" ht="116" customHeight="1" x14ac:dyDescent="0.25">
      <c r="A11" s="246">
        <v>1.5</v>
      </c>
      <c r="B11" s="247" t="s">
        <v>397</v>
      </c>
      <c r="C11" s="248" t="s">
        <v>396</v>
      </c>
      <c r="D11" s="249">
        <v>1</v>
      </c>
      <c r="E11" s="250"/>
      <c r="F11" s="293">
        <f t="shared" si="0"/>
        <v>0</v>
      </c>
      <c r="G11" s="251">
        <v>3000036986</v>
      </c>
      <c r="H11" s="253" t="s">
        <v>360</v>
      </c>
      <c r="I11" s="256" t="s">
        <v>342</v>
      </c>
      <c r="J11" s="253" t="s">
        <v>425</v>
      </c>
    </row>
    <row r="12" spans="1:10" ht="67.25" hidden="1" customHeight="1" x14ac:dyDescent="0.25">
      <c r="A12" s="246">
        <v>1.6</v>
      </c>
      <c r="B12" s="247" t="s">
        <v>203</v>
      </c>
      <c r="C12" s="248" t="s">
        <v>396</v>
      </c>
      <c r="D12" s="249">
        <v>0</v>
      </c>
      <c r="E12" s="250"/>
      <c r="F12" s="293">
        <f t="shared" si="0"/>
        <v>0</v>
      </c>
      <c r="G12" s="251">
        <v>3000056721</v>
      </c>
      <c r="H12" s="253" t="s">
        <v>146</v>
      </c>
      <c r="I12" s="252" t="s">
        <v>391</v>
      </c>
      <c r="J12" s="253"/>
    </row>
    <row r="13" spans="1:10" ht="101.5" customHeight="1" x14ac:dyDescent="0.25">
      <c r="A13" s="246">
        <v>1.7</v>
      </c>
      <c r="B13" s="247" t="s">
        <v>204</v>
      </c>
      <c r="C13" s="248" t="s">
        <v>396</v>
      </c>
      <c r="D13" s="249">
        <v>1</v>
      </c>
      <c r="E13" s="250"/>
      <c r="F13" s="293">
        <f t="shared" si="0"/>
        <v>0</v>
      </c>
      <c r="G13" s="251">
        <v>3000054869</v>
      </c>
      <c r="H13" s="251" t="s">
        <v>146</v>
      </c>
      <c r="I13" s="257" t="s">
        <v>361</v>
      </c>
      <c r="J13" s="253" t="s">
        <v>426</v>
      </c>
    </row>
    <row r="14" spans="1:10" ht="255.5" customHeight="1" x14ac:dyDescent="0.25">
      <c r="A14" s="246">
        <v>1.8</v>
      </c>
      <c r="B14" s="247" t="s">
        <v>219</v>
      </c>
      <c r="C14" s="248" t="s">
        <v>82</v>
      </c>
      <c r="D14" s="249">
        <v>1</v>
      </c>
      <c r="E14" s="250"/>
      <c r="F14" s="293">
        <f t="shared" si="0"/>
        <v>0</v>
      </c>
      <c r="G14" s="251">
        <v>3000022739</v>
      </c>
      <c r="H14" s="251" t="s">
        <v>146</v>
      </c>
      <c r="I14" s="252" t="s">
        <v>337</v>
      </c>
      <c r="J14" s="254"/>
    </row>
    <row r="15" spans="1:10" ht="54.5" customHeight="1" x14ac:dyDescent="0.3">
      <c r="A15" s="258"/>
      <c r="B15" s="245"/>
      <c r="C15" s="245"/>
      <c r="D15" s="245"/>
      <c r="E15" s="245"/>
      <c r="F15" s="294">
        <f>SUM(F7:F14)</f>
        <v>0</v>
      </c>
      <c r="G15" s="259"/>
      <c r="H15" s="259"/>
      <c r="I15" s="259"/>
      <c r="J15" s="259"/>
    </row>
    <row r="16" spans="1:10" ht="35.15" customHeight="1" x14ac:dyDescent="0.3">
      <c r="A16" s="260">
        <v>2</v>
      </c>
      <c r="B16" s="261" t="s">
        <v>415</v>
      </c>
      <c r="C16" s="262"/>
      <c r="D16" s="262"/>
      <c r="E16" s="262"/>
      <c r="F16" s="263"/>
      <c r="G16" s="264"/>
      <c r="H16" s="264"/>
      <c r="I16" s="265"/>
      <c r="J16" s="259"/>
    </row>
    <row r="17" spans="1:10" ht="81.5" customHeight="1" x14ac:dyDescent="0.25">
      <c r="A17" s="266" t="s">
        <v>223</v>
      </c>
      <c r="B17" s="247" t="s">
        <v>419</v>
      </c>
      <c r="C17" s="267" t="s">
        <v>120</v>
      </c>
      <c r="D17" s="268">
        <f>(4700/3)*2</f>
        <v>3133.3333333333335</v>
      </c>
      <c r="E17" s="250"/>
      <c r="F17" s="293">
        <f t="shared" ref="F17:F23" si="1">D17*E17</f>
        <v>0</v>
      </c>
      <c r="G17" s="251">
        <v>3000012315</v>
      </c>
      <c r="H17" s="251" t="s">
        <v>120</v>
      </c>
      <c r="I17" s="253" t="s">
        <v>412</v>
      </c>
      <c r="J17" s="253" t="s">
        <v>427</v>
      </c>
    </row>
    <row r="18" spans="1:10" ht="87.5" customHeight="1" x14ac:dyDescent="0.25">
      <c r="A18" s="267" t="s">
        <v>224</v>
      </c>
      <c r="B18" s="247" t="s">
        <v>420</v>
      </c>
      <c r="C18" s="267" t="s">
        <v>120</v>
      </c>
      <c r="D18" s="268">
        <f>(2600/3)*2</f>
        <v>1733.3333333333333</v>
      </c>
      <c r="E18" s="250"/>
      <c r="F18" s="293">
        <f t="shared" si="1"/>
        <v>0</v>
      </c>
      <c r="G18" s="251">
        <v>3000017391</v>
      </c>
      <c r="H18" s="251" t="s">
        <v>120</v>
      </c>
      <c r="I18" s="253" t="s">
        <v>185</v>
      </c>
      <c r="J18" s="253" t="s">
        <v>427</v>
      </c>
    </row>
    <row r="19" spans="1:10" ht="79.5" customHeight="1" x14ac:dyDescent="0.25">
      <c r="A19" s="266" t="s">
        <v>225</v>
      </c>
      <c r="B19" s="247" t="s">
        <v>421</v>
      </c>
      <c r="C19" s="267" t="s">
        <v>120</v>
      </c>
      <c r="D19" s="268">
        <f>(8500/3)*2</f>
        <v>5666.666666666667</v>
      </c>
      <c r="E19" s="250"/>
      <c r="F19" s="293">
        <f t="shared" si="1"/>
        <v>0</v>
      </c>
      <c r="G19" s="251">
        <v>3000028947</v>
      </c>
      <c r="H19" s="251" t="s">
        <v>120</v>
      </c>
      <c r="I19" s="253" t="s">
        <v>413</v>
      </c>
      <c r="J19" s="253" t="s">
        <v>427</v>
      </c>
    </row>
    <row r="20" spans="1:10" ht="92.5" customHeight="1" x14ac:dyDescent="0.25">
      <c r="A20" s="266" t="s">
        <v>226</v>
      </c>
      <c r="B20" s="247" t="s">
        <v>422</v>
      </c>
      <c r="C20" s="267" t="s">
        <v>120</v>
      </c>
      <c r="D20" s="268">
        <f>(5500/3)*2</f>
        <v>3666.6666666666665</v>
      </c>
      <c r="E20" s="250"/>
      <c r="F20" s="293">
        <f t="shared" si="1"/>
        <v>0</v>
      </c>
      <c r="G20" s="251">
        <v>3000011255</v>
      </c>
      <c r="H20" s="251" t="s">
        <v>120</v>
      </c>
      <c r="I20" s="253" t="s">
        <v>385</v>
      </c>
      <c r="J20" s="253" t="s">
        <v>427</v>
      </c>
    </row>
    <row r="21" spans="1:10" ht="68.5" customHeight="1" x14ac:dyDescent="0.25">
      <c r="A21" s="267" t="s">
        <v>227</v>
      </c>
      <c r="B21" s="247" t="s">
        <v>167</v>
      </c>
      <c r="C21" s="267" t="s">
        <v>120</v>
      </c>
      <c r="D21" s="268">
        <f>(2600/3)*2</f>
        <v>1733.3333333333333</v>
      </c>
      <c r="E21" s="250"/>
      <c r="F21" s="293">
        <f t="shared" si="1"/>
        <v>0</v>
      </c>
      <c r="G21" s="251">
        <v>3000024171</v>
      </c>
      <c r="H21" s="251" t="s">
        <v>120</v>
      </c>
      <c r="I21" s="253" t="s">
        <v>414</v>
      </c>
      <c r="J21" s="253" t="s">
        <v>427</v>
      </c>
    </row>
    <row r="22" spans="1:10" ht="54" customHeight="1" x14ac:dyDescent="0.25">
      <c r="A22" s="266" t="s">
        <v>228</v>
      </c>
      <c r="B22" s="247" t="s">
        <v>437</v>
      </c>
      <c r="C22" s="267" t="s">
        <v>146</v>
      </c>
      <c r="D22" s="267">
        <f>D9*30*20</f>
        <v>1200</v>
      </c>
      <c r="E22" s="250"/>
      <c r="F22" s="293">
        <f t="shared" si="1"/>
        <v>0</v>
      </c>
      <c r="G22" s="251">
        <v>3000013402</v>
      </c>
      <c r="H22" s="251" t="s">
        <v>146</v>
      </c>
      <c r="I22" s="253" t="s">
        <v>172</v>
      </c>
      <c r="J22" s="253" t="s">
        <v>428</v>
      </c>
    </row>
    <row r="23" spans="1:10" ht="56" customHeight="1" x14ac:dyDescent="0.25">
      <c r="A23" s="266" t="s">
        <v>229</v>
      </c>
      <c r="B23" s="247" t="s">
        <v>438</v>
      </c>
      <c r="C23" s="267" t="s">
        <v>222</v>
      </c>
      <c r="D23" s="267">
        <f>D22</f>
        <v>1200</v>
      </c>
      <c r="E23" s="250"/>
      <c r="F23" s="293">
        <f t="shared" si="1"/>
        <v>0</v>
      </c>
      <c r="G23" s="251">
        <v>3000032675</v>
      </c>
      <c r="H23" s="251" t="s">
        <v>383</v>
      </c>
      <c r="I23" s="253" t="s">
        <v>382</v>
      </c>
      <c r="J23" s="253" t="s">
        <v>428</v>
      </c>
    </row>
    <row r="24" spans="1:10" ht="35.15" customHeight="1" x14ac:dyDescent="0.3">
      <c r="A24" s="260"/>
      <c r="B24" s="261"/>
      <c r="C24" s="262"/>
      <c r="D24" s="262"/>
      <c r="E24" s="262"/>
      <c r="F24" s="295">
        <f>SUM(F17:F23)</f>
        <v>0</v>
      </c>
      <c r="G24" s="264"/>
      <c r="H24" s="264"/>
      <c r="I24" s="265"/>
      <c r="J24" s="259"/>
    </row>
    <row r="25" spans="1:10" ht="35.15" customHeight="1" x14ac:dyDescent="0.3">
      <c r="A25" s="260"/>
      <c r="B25" s="261"/>
      <c r="C25" s="262"/>
      <c r="D25" s="262"/>
      <c r="E25" s="262"/>
      <c r="F25" s="263"/>
      <c r="G25" s="264"/>
      <c r="H25" s="264"/>
      <c r="I25" s="265"/>
      <c r="J25" s="259"/>
    </row>
    <row r="26" spans="1:10" ht="35.15" customHeight="1" x14ac:dyDescent="0.3">
      <c r="A26" s="260">
        <v>3</v>
      </c>
      <c r="B26" s="261" t="s">
        <v>263</v>
      </c>
      <c r="C26" s="262"/>
      <c r="D26" s="262"/>
      <c r="E26" s="262"/>
      <c r="F26" s="263"/>
      <c r="G26" s="264"/>
      <c r="H26" s="264"/>
      <c r="I26" s="265"/>
      <c r="J26" s="259"/>
    </row>
    <row r="27" spans="1:10" ht="127.25" hidden="1" customHeight="1" x14ac:dyDescent="0.3">
      <c r="A27" s="267" t="s">
        <v>326</v>
      </c>
      <c r="B27" s="247" t="s">
        <v>393</v>
      </c>
      <c r="C27" s="248" t="s">
        <v>146</v>
      </c>
      <c r="D27" s="267">
        <v>0</v>
      </c>
      <c r="E27" s="267"/>
      <c r="F27" s="270"/>
      <c r="G27" s="253">
        <v>3000026955</v>
      </c>
      <c r="H27" s="251" t="s">
        <v>146</v>
      </c>
      <c r="I27" s="252" t="s">
        <v>394</v>
      </c>
      <c r="J27" s="271"/>
    </row>
    <row r="28" spans="1:10" ht="35.15" customHeight="1" x14ac:dyDescent="0.3">
      <c r="A28" s="245"/>
      <c r="B28" s="245"/>
      <c r="C28" s="245"/>
      <c r="D28" s="245"/>
      <c r="E28" s="245"/>
      <c r="F28" s="245"/>
      <c r="G28" s="259"/>
      <c r="H28" s="259"/>
      <c r="I28" s="259"/>
      <c r="J28" s="259"/>
    </row>
    <row r="29" spans="1:10" ht="35.15" customHeight="1" x14ac:dyDescent="0.3">
      <c r="A29" s="260"/>
      <c r="B29" s="261"/>
      <c r="C29" s="262"/>
      <c r="D29" s="262"/>
      <c r="E29" s="262"/>
      <c r="F29" s="263"/>
      <c r="G29" s="264"/>
      <c r="H29" s="264"/>
      <c r="I29" s="265"/>
      <c r="J29" s="259"/>
    </row>
    <row r="30" spans="1:10" ht="35.15" customHeight="1" x14ac:dyDescent="0.3">
      <c r="A30" s="260">
        <v>4</v>
      </c>
      <c r="B30" s="261" t="s">
        <v>118</v>
      </c>
      <c r="C30" s="262"/>
      <c r="D30" s="262"/>
      <c r="E30" s="262"/>
      <c r="F30" s="263"/>
      <c r="G30" s="264"/>
      <c r="H30" s="264"/>
      <c r="I30" s="265"/>
      <c r="J30" s="259"/>
    </row>
    <row r="31" spans="1:10" ht="91.5" customHeight="1" x14ac:dyDescent="0.25">
      <c r="A31" s="267" t="s">
        <v>230</v>
      </c>
      <c r="B31" s="247" t="s">
        <v>137</v>
      </c>
      <c r="C31" s="267" t="s">
        <v>81</v>
      </c>
      <c r="D31" s="267">
        <v>23922</v>
      </c>
      <c r="E31" s="250"/>
      <c r="F31" s="293">
        <f t="shared" ref="F31" si="2">D31*E31</f>
        <v>0</v>
      </c>
      <c r="G31" s="251">
        <v>3000056302</v>
      </c>
      <c r="H31" s="251" t="s">
        <v>146</v>
      </c>
      <c r="I31" s="252" t="s">
        <v>351</v>
      </c>
      <c r="J31" s="252" t="s">
        <v>429</v>
      </c>
    </row>
    <row r="32" spans="1:10" ht="74" hidden="1" customHeight="1" x14ac:dyDescent="0.25">
      <c r="A32" s="267" t="s">
        <v>231</v>
      </c>
      <c r="B32" s="247" t="s">
        <v>126</v>
      </c>
      <c r="C32" s="267" t="s">
        <v>81</v>
      </c>
      <c r="D32" s="267">
        <v>0</v>
      </c>
      <c r="E32" s="250"/>
      <c r="F32" s="269"/>
      <c r="G32" s="251">
        <v>3000056303</v>
      </c>
      <c r="H32" s="251" t="s">
        <v>408</v>
      </c>
      <c r="I32" s="252" t="s">
        <v>352</v>
      </c>
      <c r="J32" s="252" t="s">
        <v>429</v>
      </c>
    </row>
    <row r="33" spans="1:10" ht="75" customHeight="1" x14ac:dyDescent="0.25">
      <c r="A33" s="266" t="s">
        <v>232</v>
      </c>
      <c r="B33" s="247" t="s">
        <v>142</v>
      </c>
      <c r="C33" s="267" t="s">
        <v>82</v>
      </c>
      <c r="D33" s="267">
        <v>230</v>
      </c>
      <c r="E33" s="250"/>
      <c r="F33" s="293">
        <f t="shared" ref="F33:F34" si="3">D33*E33</f>
        <v>0</v>
      </c>
      <c r="G33" s="251">
        <v>3000034456</v>
      </c>
      <c r="H33" s="251" t="s">
        <v>146</v>
      </c>
      <c r="I33" s="252" t="s">
        <v>176</v>
      </c>
      <c r="J33" s="253" t="s">
        <v>430</v>
      </c>
    </row>
    <row r="34" spans="1:10" ht="54.65" customHeight="1" x14ac:dyDescent="0.25">
      <c r="A34" s="267" t="s">
        <v>233</v>
      </c>
      <c r="B34" s="247" t="s">
        <v>289</v>
      </c>
      <c r="C34" s="267" t="s">
        <v>82</v>
      </c>
      <c r="D34" s="267">
        <v>7</v>
      </c>
      <c r="E34" s="250"/>
      <c r="F34" s="293">
        <f t="shared" si="3"/>
        <v>0</v>
      </c>
      <c r="G34" s="251">
        <v>3000034385</v>
      </c>
      <c r="H34" s="251" t="s">
        <v>146</v>
      </c>
      <c r="I34" s="272" t="s">
        <v>288</v>
      </c>
      <c r="J34" s="253" t="s">
        <v>430</v>
      </c>
    </row>
    <row r="35" spans="1:10" ht="54.65" hidden="1" customHeight="1" x14ac:dyDescent="0.25">
      <c r="A35" s="267"/>
      <c r="B35" s="247" t="s">
        <v>290</v>
      </c>
      <c r="C35" s="267" t="s">
        <v>82</v>
      </c>
      <c r="D35" s="267">
        <v>0</v>
      </c>
      <c r="E35" s="250"/>
      <c r="F35" s="269"/>
      <c r="G35" s="251">
        <v>3000034364</v>
      </c>
      <c r="H35" s="251" t="s">
        <v>146</v>
      </c>
      <c r="I35" s="272" t="s">
        <v>291</v>
      </c>
      <c r="J35" s="253" t="s">
        <v>430</v>
      </c>
    </row>
    <row r="36" spans="1:10" ht="52.25" customHeight="1" x14ac:dyDescent="0.25">
      <c r="A36" s="267" t="s">
        <v>264</v>
      </c>
      <c r="B36" s="247" t="s">
        <v>418</v>
      </c>
      <c r="C36" s="267" t="s">
        <v>82</v>
      </c>
      <c r="D36" s="267">
        <f>6*24</f>
        <v>144</v>
      </c>
      <c r="E36" s="250"/>
      <c r="F36" s="293">
        <f t="shared" ref="F36:F37" si="4">D36*E36</f>
        <v>0</v>
      </c>
      <c r="G36" s="251">
        <v>3000056305</v>
      </c>
      <c r="H36" s="251" t="s">
        <v>146</v>
      </c>
      <c r="I36" s="272" t="s">
        <v>350</v>
      </c>
      <c r="J36" s="253" t="s">
        <v>430</v>
      </c>
    </row>
    <row r="37" spans="1:10" ht="73.25" customHeight="1" x14ac:dyDescent="0.25">
      <c r="A37" s="266" t="s">
        <v>265</v>
      </c>
      <c r="B37" s="247" t="s">
        <v>252</v>
      </c>
      <c r="C37" s="267" t="s">
        <v>82</v>
      </c>
      <c r="D37" s="267">
        <v>5</v>
      </c>
      <c r="E37" s="250"/>
      <c r="F37" s="293">
        <f t="shared" si="4"/>
        <v>0</v>
      </c>
      <c r="G37" s="251">
        <v>3000056724</v>
      </c>
      <c r="H37" s="251" t="s">
        <v>146</v>
      </c>
      <c r="I37" s="272" t="s">
        <v>386</v>
      </c>
      <c r="J37" s="253" t="s">
        <v>431</v>
      </c>
    </row>
    <row r="38" spans="1:10" ht="73.25" hidden="1" customHeight="1" x14ac:dyDescent="0.25">
      <c r="A38" s="267" t="s">
        <v>266</v>
      </c>
      <c r="B38" s="247" t="s">
        <v>250</v>
      </c>
      <c r="C38" s="267" t="s">
        <v>82</v>
      </c>
      <c r="D38" s="267">
        <v>0</v>
      </c>
      <c r="E38" s="250"/>
      <c r="F38" s="269"/>
      <c r="G38" s="251">
        <v>3000056719</v>
      </c>
      <c r="H38" s="251" t="s">
        <v>146</v>
      </c>
      <c r="I38" s="272" t="s">
        <v>389</v>
      </c>
      <c r="J38" s="253" t="s">
        <v>431</v>
      </c>
    </row>
    <row r="39" spans="1:10" ht="73.25" hidden="1" customHeight="1" x14ac:dyDescent="0.25">
      <c r="A39" s="267" t="s">
        <v>267</v>
      </c>
      <c r="B39" s="247" t="s">
        <v>208</v>
      </c>
      <c r="C39" s="267" t="s">
        <v>82</v>
      </c>
      <c r="D39" s="267">
        <v>0</v>
      </c>
      <c r="E39" s="250"/>
      <c r="F39" s="269"/>
      <c r="G39" s="251">
        <v>3000056723</v>
      </c>
      <c r="H39" s="251" t="s">
        <v>146</v>
      </c>
      <c r="I39" s="272" t="s">
        <v>387</v>
      </c>
      <c r="J39" s="253" t="s">
        <v>431</v>
      </c>
    </row>
    <row r="40" spans="1:10" ht="73.25" customHeight="1" x14ac:dyDescent="0.25">
      <c r="A40" s="266" t="s">
        <v>268</v>
      </c>
      <c r="B40" s="247" t="s">
        <v>423</v>
      </c>
      <c r="C40" s="267" t="s">
        <v>82</v>
      </c>
      <c r="D40" s="267">
        <v>12</v>
      </c>
      <c r="E40" s="250"/>
      <c r="F40" s="293">
        <f t="shared" ref="F40" si="5">D40*E40</f>
        <v>0</v>
      </c>
      <c r="G40" s="251">
        <v>3000056722</v>
      </c>
      <c r="H40" s="251" t="s">
        <v>146</v>
      </c>
      <c r="I40" s="272" t="s">
        <v>390</v>
      </c>
      <c r="J40" s="253" t="s">
        <v>431</v>
      </c>
    </row>
    <row r="41" spans="1:10" ht="73.25" hidden="1" customHeight="1" x14ac:dyDescent="0.25">
      <c r="A41" s="267" t="s">
        <v>269</v>
      </c>
      <c r="B41" s="247" t="s">
        <v>158</v>
      </c>
      <c r="C41" s="267" t="s">
        <v>81</v>
      </c>
      <c r="D41" s="267">
        <v>0</v>
      </c>
      <c r="E41" s="250"/>
      <c r="F41" s="269"/>
      <c r="G41" s="251">
        <v>3000056720</v>
      </c>
      <c r="H41" s="251" t="s">
        <v>146</v>
      </c>
      <c r="I41" s="272" t="s">
        <v>388</v>
      </c>
      <c r="J41" s="253" t="s">
        <v>431</v>
      </c>
    </row>
    <row r="42" spans="1:10" ht="73.25" hidden="1" customHeight="1" x14ac:dyDescent="0.25">
      <c r="A42" s="267" t="s">
        <v>270</v>
      </c>
      <c r="B42" s="247" t="s">
        <v>131</v>
      </c>
      <c r="C42" s="267" t="s">
        <v>81</v>
      </c>
      <c r="D42" s="267">
        <v>0</v>
      </c>
      <c r="E42" s="250"/>
      <c r="F42" s="269"/>
      <c r="G42" s="251">
        <v>3000014233</v>
      </c>
      <c r="H42" s="251" t="s">
        <v>146</v>
      </c>
      <c r="I42" s="272" t="s">
        <v>392</v>
      </c>
      <c r="J42" s="251"/>
    </row>
    <row r="43" spans="1:10" ht="51" customHeight="1" x14ac:dyDescent="0.25">
      <c r="A43" s="267" t="s">
        <v>271</v>
      </c>
      <c r="B43" s="247" t="s">
        <v>402</v>
      </c>
      <c r="C43" s="267" t="s">
        <v>82</v>
      </c>
      <c r="D43" s="267">
        <v>57</v>
      </c>
      <c r="E43" s="250"/>
      <c r="F43" s="293">
        <f t="shared" ref="F43:F44" si="6">D43*E43</f>
        <v>0</v>
      </c>
      <c r="G43" s="251">
        <v>3000057936</v>
      </c>
      <c r="H43" s="251" t="s">
        <v>146</v>
      </c>
      <c r="I43" s="272" t="s">
        <v>401</v>
      </c>
      <c r="J43" s="251"/>
    </row>
    <row r="44" spans="1:10" ht="51" customHeight="1" x14ac:dyDescent="0.25">
      <c r="A44" s="267" t="s">
        <v>272</v>
      </c>
      <c r="B44" s="247" t="s">
        <v>417</v>
      </c>
      <c r="C44" s="267" t="s">
        <v>82</v>
      </c>
      <c r="D44" s="267">
        <v>35</v>
      </c>
      <c r="E44" s="250"/>
      <c r="F44" s="293">
        <f t="shared" si="6"/>
        <v>0</v>
      </c>
      <c r="G44" s="251">
        <v>3000057937</v>
      </c>
      <c r="H44" s="251" t="s">
        <v>146</v>
      </c>
      <c r="I44" s="272" t="s">
        <v>400</v>
      </c>
      <c r="J44" s="251"/>
    </row>
    <row r="45" spans="1:10" ht="35.15" customHeight="1" x14ac:dyDescent="0.3">
      <c r="A45" s="245"/>
      <c r="B45" s="273"/>
      <c r="C45" s="262"/>
      <c r="D45" s="262"/>
      <c r="E45" s="262"/>
      <c r="F45" s="274">
        <f>SUM(F31:F44)</f>
        <v>0</v>
      </c>
      <c r="G45" s="259"/>
      <c r="H45" s="259"/>
      <c r="I45" s="265"/>
      <c r="J45" s="259"/>
    </row>
    <row r="46" spans="1:10" ht="35.15" customHeight="1" x14ac:dyDescent="0.3">
      <c r="A46" s="245"/>
      <c r="B46" s="273"/>
      <c r="C46" s="262"/>
      <c r="D46" s="262"/>
      <c r="E46" s="262"/>
      <c r="F46" s="245"/>
      <c r="G46" s="259"/>
      <c r="H46" s="259"/>
      <c r="I46" s="265"/>
      <c r="J46" s="259"/>
    </row>
    <row r="47" spans="1:10" ht="35.15" customHeight="1" x14ac:dyDescent="0.3">
      <c r="A47" s="275" t="s">
        <v>98</v>
      </c>
      <c r="B47" s="261" t="s">
        <v>89</v>
      </c>
      <c r="C47" s="262"/>
      <c r="D47" s="262"/>
      <c r="E47" s="262"/>
      <c r="F47" s="263"/>
      <c r="G47" s="259"/>
      <c r="H47" s="259"/>
      <c r="I47" s="265"/>
      <c r="J47" s="259"/>
    </row>
    <row r="48" spans="1:10" ht="57.65" hidden="1" customHeight="1" x14ac:dyDescent="0.25">
      <c r="A48" s="276" t="s">
        <v>234</v>
      </c>
      <c r="B48" s="247" t="s">
        <v>255</v>
      </c>
      <c r="C48" s="267" t="s">
        <v>81</v>
      </c>
      <c r="D48" s="267">
        <v>0</v>
      </c>
      <c r="E48" s="267"/>
      <c r="F48" s="269"/>
      <c r="G48" s="251">
        <v>3000057934</v>
      </c>
      <c r="H48" s="251" t="s">
        <v>408</v>
      </c>
      <c r="I48" s="253" t="s">
        <v>399</v>
      </c>
      <c r="J48" s="251" t="s">
        <v>432</v>
      </c>
    </row>
    <row r="49" spans="1:10" ht="57.65" customHeight="1" x14ac:dyDescent="0.25">
      <c r="A49" s="276" t="s">
        <v>273</v>
      </c>
      <c r="B49" s="247" t="s">
        <v>254</v>
      </c>
      <c r="C49" s="267" t="s">
        <v>81</v>
      </c>
      <c r="D49" s="267">
        <v>500</v>
      </c>
      <c r="E49" s="250"/>
      <c r="F49" s="269">
        <f>D49*E49</f>
        <v>0</v>
      </c>
      <c r="G49" s="251">
        <v>3000056274</v>
      </c>
      <c r="H49" s="251" t="s">
        <v>408</v>
      </c>
      <c r="I49" s="253" t="s">
        <v>398</v>
      </c>
      <c r="J49" s="253" t="s">
        <v>432</v>
      </c>
    </row>
    <row r="50" spans="1:10" ht="93" customHeight="1" x14ac:dyDescent="0.25">
      <c r="A50" s="276" t="s">
        <v>274</v>
      </c>
      <c r="B50" s="247" t="s">
        <v>121</v>
      </c>
      <c r="C50" s="267" t="s">
        <v>81</v>
      </c>
      <c r="D50" s="267">
        <v>600</v>
      </c>
      <c r="E50" s="250"/>
      <c r="F50" s="269">
        <f t="shared" ref="F50:F55" si="7">D50*E50</f>
        <v>0</v>
      </c>
      <c r="G50" s="251">
        <v>3000057935</v>
      </c>
      <c r="H50" s="251" t="s">
        <v>408</v>
      </c>
      <c r="I50" s="253" t="s">
        <v>180</v>
      </c>
      <c r="J50" s="253" t="s">
        <v>433</v>
      </c>
    </row>
    <row r="51" spans="1:10" ht="67.5" customHeight="1" x14ac:dyDescent="0.25">
      <c r="A51" s="276" t="s">
        <v>275</v>
      </c>
      <c r="B51" s="247" t="s">
        <v>90</v>
      </c>
      <c r="C51" s="267" t="s">
        <v>82</v>
      </c>
      <c r="D51" s="267">
        <v>6</v>
      </c>
      <c r="E51" s="250"/>
      <c r="F51" s="269">
        <f t="shared" si="7"/>
        <v>0</v>
      </c>
      <c r="G51" s="251">
        <v>3000056260</v>
      </c>
      <c r="H51" s="251" t="s">
        <v>146</v>
      </c>
      <c r="I51" s="253" t="s">
        <v>181</v>
      </c>
      <c r="J51" s="253" t="s">
        <v>433</v>
      </c>
    </row>
    <row r="52" spans="1:10" ht="70.25" customHeight="1" x14ac:dyDescent="0.25">
      <c r="A52" s="276" t="s">
        <v>276</v>
      </c>
      <c r="B52" s="247" t="s">
        <v>92</v>
      </c>
      <c r="C52" s="267" t="s">
        <v>81</v>
      </c>
      <c r="D52" s="267">
        <v>100</v>
      </c>
      <c r="E52" s="250"/>
      <c r="F52" s="269">
        <f t="shared" si="7"/>
        <v>0</v>
      </c>
      <c r="G52" s="251">
        <v>3000056262</v>
      </c>
      <c r="H52" s="251" t="s">
        <v>408</v>
      </c>
      <c r="I52" s="253" t="s">
        <v>409</v>
      </c>
      <c r="J52" s="253"/>
    </row>
    <row r="53" spans="1:10" ht="51" hidden="1" customHeight="1" x14ac:dyDescent="0.3">
      <c r="A53" s="276" t="s">
        <v>277</v>
      </c>
      <c r="B53" s="247" t="s">
        <v>133</v>
      </c>
      <c r="C53" s="267" t="s">
        <v>139</v>
      </c>
      <c r="D53" s="267">
        <v>0</v>
      </c>
      <c r="E53" s="267"/>
      <c r="F53" s="269">
        <f t="shared" si="7"/>
        <v>0</v>
      </c>
      <c r="G53" s="251">
        <v>3000056304</v>
      </c>
      <c r="H53" s="251" t="s">
        <v>410</v>
      </c>
      <c r="I53" s="277" t="s">
        <v>191</v>
      </c>
      <c r="J53" s="277"/>
    </row>
    <row r="54" spans="1:10" ht="51" hidden="1" customHeight="1" x14ac:dyDescent="0.3">
      <c r="A54" s="276" t="s">
        <v>278</v>
      </c>
      <c r="B54" s="247" t="s">
        <v>144</v>
      </c>
      <c r="C54" s="267" t="s">
        <v>81</v>
      </c>
      <c r="D54" s="267">
        <v>0</v>
      </c>
      <c r="E54" s="267"/>
      <c r="F54" s="269">
        <f t="shared" si="7"/>
        <v>0</v>
      </c>
      <c r="G54" s="251">
        <v>3000056261</v>
      </c>
      <c r="H54" s="251" t="s">
        <v>408</v>
      </c>
      <c r="I54" s="252" t="s">
        <v>411</v>
      </c>
      <c r="J54" s="278"/>
    </row>
    <row r="55" spans="1:10" ht="35.15" customHeight="1" x14ac:dyDescent="0.3">
      <c r="A55" s="267"/>
      <c r="B55" s="247"/>
      <c r="C55" s="267"/>
      <c r="D55" s="267"/>
      <c r="E55" s="267"/>
      <c r="F55" s="269">
        <f t="shared" si="7"/>
        <v>0</v>
      </c>
      <c r="G55" s="278"/>
      <c r="H55" s="278"/>
      <c r="I55" s="277"/>
      <c r="J55" s="278"/>
    </row>
    <row r="56" spans="1:10" ht="35.15" customHeight="1" x14ac:dyDescent="0.3">
      <c r="A56" s="245"/>
      <c r="B56" s="273"/>
      <c r="C56" s="262"/>
      <c r="D56" s="262"/>
      <c r="E56" s="262"/>
      <c r="F56" s="274">
        <f>SUM(F49:F55)</f>
        <v>0</v>
      </c>
      <c r="G56" s="259"/>
      <c r="H56" s="259"/>
      <c r="I56" s="265"/>
      <c r="J56" s="259"/>
    </row>
    <row r="57" spans="1:10" ht="35.15" customHeight="1" x14ac:dyDescent="0.3">
      <c r="A57" s="245"/>
      <c r="B57" s="273"/>
      <c r="C57" s="262"/>
      <c r="D57" s="262"/>
      <c r="E57" s="262"/>
      <c r="F57" s="263"/>
      <c r="G57" s="259"/>
      <c r="H57" s="259"/>
      <c r="I57" s="265"/>
      <c r="J57" s="259"/>
    </row>
    <row r="58" spans="1:10" ht="35.15" customHeight="1" x14ac:dyDescent="0.3">
      <c r="A58" s="275" t="s">
        <v>105</v>
      </c>
      <c r="B58" s="261" t="s">
        <v>96</v>
      </c>
      <c r="C58" s="262"/>
      <c r="D58" s="262"/>
      <c r="E58" s="262"/>
      <c r="F58" s="263"/>
      <c r="G58" s="259"/>
      <c r="H58" s="259"/>
      <c r="I58" s="265"/>
      <c r="J58" s="259"/>
    </row>
    <row r="59" spans="1:10" ht="69.650000000000006" customHeight="1" x14ac:dyDescent="0.25">
      <c r="A59" s="279" t="s">
        <v>237</v>
      </c>
      <c r="B59" s="247" t="s">
        <v>136</v>
      </c>
      <c r="C59" s="267" t="s">
        <v>82</v>
      </c>
      <c r="D59" s="267">
        <v>2</v>
      </c>
      <c r="E59" s="250"/>
      <c r="F59" s="269">
        <f t="shared" ref="F59" si="8">D59*E59</f>
        <v>0</v>
      </c>
      <c r="G59" s="251">
        <v>3000057930</v>
      </c>
      <c r="H59" s="251" t="s">
        <v>146</v>
      </c>
      <c r="I59" s="253" t="s">
        <v>404</v>
      </c>
      <c r="J59" s="253" t="s">
        <v>433</v>
      </c>
    </row>
    <row r="60" spans="1:10" ht="69.650000000000006" hidden="1" customHeight="1" x14ac:dyDescent="0.25">
      <c r="A60" s="267" t="s">
        <v>238</v>
      </c>
      <c r="B60" s="247" t="s">
        <v>134</v>
      </c>
      <c r="C60" s="267" t="s">
        <v>82</v>
      </c>
      <c r="D60" s="267">
        <v>0</v>
      </c>
      <c r="E60" s="250"/>
      <c r="F60" s="269"/>
      <c r="G60" s="251">
        <v>3000057931</v>
      </c>
      <c r="H60" s="251" t="s">
        <v>146</v>
      </c>
      <c r="I60" s="253" t="s">
        <v>405</v>
      </c>
      <c r="J60" s="253" t="s">
        <v>433</v>
      </c>
    </row>
    <row r="61" spans="1:10" ht="69.650000000000006" customHeight="1" x14ac:dyDescent="0.25">
      <c r="A61" s="279" t="s">
        <v>239</v>
      </c>
      <c r="B61" s="247" t="s">
        <v>135</v>
      </c>
      <c r="C61" s="267" t="s">
        <v>82</v>
      </c>
      <c r="D61" s="267">
        <v>2</v>
      </c>
      <c r="E61" s="250"/>
      <c r="F61" s="269">
        <f t="shared" ref="F61" si="9">D61*E61</f>
        <v>0</v>
      </c>
      <c r="G61" s="251">
        <v>3000057933</v>
      </c>
      <c r="H61" s="251" t="s">
        <v>146</v>
      </c>
      <c r="I61" s="253" t="s">
        <v>406</v>
      </c>
      <c r="J61" s="253" t="s">
        <v>433</v>
      </c>
    </row>
    <row r="62" spans="1:10" ht="44.4" hidden="1" customHeight="1" x14ac:dyDescent="0.25">
      <c r="A62" s="267" t="s">
        <v>279</v>
      </c>
      <c r="B62" s="247" t="s">
        <v>97</v>
      </c>
      <c r="C62" s="267" t="s">
        <v>82</v>
      </c>
      <c r="D62" s="267">
        <v>0</v>
      </c>
      <c r="E62" s="267"/>
      <c r="F62" s="269"/>
      <c r="G62" s="251">
        <v>3000057932</v>
      </c>
      <c r="H62" s="251" t="s">
        <v>146</v>
      </c>
      <c r="I62" s="253" t="s">
        <v>407</v>
      </c>
      <c r="J62" s="253" t="s">
        <v>433</v>
      </c>
    </row>
    <row r="63" spans="1:10" ht="35.15" customHeight="1" x14ac:dyDescent="0.3">
      <c r="A63" s="262"/>
      <c r="B63" s="273"/>
      <c r="C63" s="262"/>
      <c r="D63" s="262"/>
      <c r="E63" s="262"/>
      <c r="F63" s="274">
        <f>SUM(F56:F62)</f>
        <v>0</v>
      </c>
      <c r="G63" s="259"/>
      <c r="H63" s="259"/>
      <c r="I63" s="265"/>
      <c r="J63" s="259"/>
    </row>
    <row r="64" spans="1:10" ht="35.15" customHeight="1" x14ac:dyDescent="0.3">
      <c r="A64" s="262"/>
      <c r="B64" s="273"/>
      <c r="C64" s="262"/>
      <c r="D64" s="262"/>
      <c r="E64" s="262"/>
      <c r="F64" s="263"/>
      <c r="G64" s="259"/>
      <c r="H64" s="259"/>
      <c r="I64" s="265"/>
      <c r="J64" s="259"/>
    </row>
    <row r="65" spans="1:10" ht="35.15" customHeight="1" x14ac:dyDescent="0.3">
      <c r="A65" s="275" t="s">
        <v>109</v>
      </c>
      <c r="B65" s="261" t="s">
        <v>236</v>
      </c>
      <c r="C65" s="262"/>
      <c r="D65" s="262"/>
      <c r="E65" s="262"/>
      <c r="F65" s="263"/>
      <c r="G65" s="259"/>
      <c r="H65" s="259"/>
      <c r="I65" s="259"/>
      <c r="J65" s="259"/>
    </row>
    <row r="66" spans="1:10" ht="71.5" customHeight="1" x14ac:dyDescent="0.25">
      <c r="A66" s="267" t="s">
        <v>240</v>
      </c>
      <c r="B66" s="247" t="s">
        <v>235</v>
      </c>
      <c r="C66" s="267" t="s">
        <v>82</v>
      </c>
      <c r="D66" s="267">
        <v>2</v>
      </c>
      <c r="E66" s="250"/>
      <c r="F66" s="269">
        <f t="shared" ref="F66" si="10">D66*E66</f>
        <v>0</v>
      </c>
      <c r="G66" s="251">
        <v>3000057938</v>
      </c>
      <c r="H66" s="251" t="s">
        <v>146</v>
      </c>
      <c r="I66" s="252" t="s">
        <v>403</v>
      </c>
      <c r="J66" s="253" t="s">
        <v>433</v>
      </c>
    </row>
    <row r="67" spans="1:10" ht="35.15" customHeight="1" x14ac:dyDescent="0.3">
      <c r="A67" s="262"/>
      <c r="B67" s="273"/>
      <c r="C67" s="262"/>
      <c r="D67" s="262"/>
      <c r="E67" s="262"/>
      <c r="F67" s="274">
        <f>SUM(F60:F66)</f>
        <v>0</v>
      </c>
      <c r="G67" s="259"/>
      <c r="H67" s="259"/>
      <c r="I67" s="265"/>
      <c r="J67" s="259"/>
    </row>
    <row r="68" spans="1:10" ht="35.15" customHeight="1" x14ac:dyDescent="0.3">
      <c r="A68" s="275" t="s">
        <v>280</v>
      </c>
      <c r="B68" s="261" t="s">
        <v>106</v>
      </c>
      <c r="C68" s="262"/>
      <c r="D68" s="262"/>
      <c r="E68" s="262"/>
      <c r="F68" s="263"/>
      <c r="G68" s="259"/>
      <c r="H68" s="259"/>
      <c r="I68" s="265"/>
      <c r="J68" s="259"/>
    </row>
    <row r="69" spans="1:10" ht="55.25" customHeight="1" x14ac:dyDescent="0.25">
      <c r="A69" s="267" t="s">
        <v>241</v>
      </c>
      <c r="B69" s="247" t="s">
        <v>125</v>
      </c>
      <c r="C69" s="267" t="s">
        <v>82</v>
      </c>
      <c r="D69" s="267">
        <v>204</v>
      </c>
      <c r="E69" s="250"/>
      <c r="F69" s="269">
        <f t="shared" ref="F69:F71" si="11">D69*E69</f>
        <v>0</v>
      </c>
      <c r="G69" s="251">
        <v>3000034456</v>
      </c>
      <c r="H69" s="251" t="s">
        <v>146</v>
      </c>
      <c r="I69" s="253" t="s">
        <v>176</v>
      </c>
      <c r="J69" s="253" t="s">
        <v>430</v>
      </c>
    </row>
    <row r="70" spans="1:10" ht="144" customHeight="1" x14ac:dyDescent="0.25">
      <c r="A70" s="267" t="s">
        <v>242</v>
      </c>
      <c r="B70" s="247" t="s">
        <v>107</v>
      </c>
      <c r="C70" s="267" t="s">
        <v>82</v>
      </c>
      <c r="D70" s="267">
        <v>1</v>
      </c>
      <c r="E70" s="250"/>
      <c r="F70" s="269">
        <f t="shared" si="11"/>
        <v>0</v>
      </c>
      <c r="G70" s="251">
        <v>3000034455</v>
      </c>
      <c r="H70" s="251" t="s">
        <v>82</v>
      </c>
      <c r="I70" s="253" t="s">
        <v>193</v>
      </c>
      <c r="J70" s="253" t="s">
        <v>430</v>
      </c>
    </row>
    <row r="71" spans="1:10" ht="150" customHeight="1" x14ac:dyDescent="0.25">
      <c r="A71" s="267" t="s">
        <v>243</v>
      </c>
      <c r="B71" s="247" t="s">
        <v>108</v>
      </c>
      <c r="C71" s="267" t="s">
        <v>82</v>
      </c>
      <c r="D71" s="267">
        <v>1</v>
      </c>
      <c r="E71" s="250"/>
      <c r="F71" s="269">
        <f t="shared" si="11"/>
        <v>0</v>
      </c>
      <c r="G71" s="251">
        <v>3000034455</v>
      </c>
      <c r="H71" s="251" t="s">
        <v>82</v>
      </c>
      <c r="I71" s="253" t="s">
        <v>193</v>
      </c>
      <c r="J71" s="253" t="s">
        <v>430</v>
      </c>
    </row>
    <row r="72" spans="1:10" ht="35.15" customHeight="1" x14ac:dyDescent="0.3">
      <c r="A72" s="245"/>
      <c r="B72" s="273"/>
      <c r="C72" s="262"/>
      <c r="D72" s="262"/>
      <c r="E72" s="262"/>
      <c r="F72" s="274">
        <f>SUM(F65:F71)</f>
        <v>0</v>
      </c>
      <c r="G72" s="259"/>
      <c r="H72" s="259"/>
      <c r="I72" s="265"/>
      <c r="J72" s="259"/>
    </row>
    <row r="73" spans="1:10" ht="35.15" customHeight="1" x14ac:dyDescent="0.3">
      <c r="A73" s="245"/>
      <c r="B73" s="273"/>
      <c r="C73" s="262"/>
      <c r="D73" s="262"/>
      <c r="E73" s="262"/>
      <c r="F73" s="263"/>
      <c r="G73" s="259"/>
      <c r="H73" s="259"/>
      <c r="I73" s="265"/>
      <c r="J73" s="259"/>
    </row>
    <row r="74" spans="1:10" ht="35.15" customHeight="1" x14ac:dyDescent="0.3">
      <c r="A74" s="275" t="s">
        <v>281</v>
      </c>
      <c r="B74" s="261" t="s">
        <v>110</v>
      </c>
      <c r="C74" s="262"/>
      <c r="D74" s="262"/>
      <c r="E74" s="262"/>
      <c r="F74" s="263"/>
      <c r="G74" s="259"/>
      <c r="H74" s="259"/>
      <c r="I74" s="265"/>
      <c r="J74" s="259"/>
    </row>
    <row r="75" spans="1:10" ht="58.5" customHeight="1" x14ac:dyDescent="0.3">
      <c r="A75" s="276" t="s">
        <v>282</v>
      </c>
      <c r="B75" s="281" t="s">
        <v>434</v>
      </c>
      <c r="C75" s="282" t="s">
        <v>82</v>
      </c>
      <c r="D75" s="267">
        <v>12</v>
      </c>
      <c r="E75" s="282"/>
      <c r="F75" s="269">
        <f t="shared" ref="F75:F77" si="12">D75*E75</f>
        <v>0</v>
      </c>
      <c r="G75" s="278"/>
      <c r="H75" s="278"/>
      <c r="I75" s="277"/>
      <c r="J75" s="253" t="s">
        <v>433</v>
      </c>
    </row>
    <row r="76" spans="1:10" ht="62.5" customHeight="1" x14ac:dyDescent="0.3">
      <c r="A76" s="267" t="s">
        <v>283</v>
      </c>
      <c r="B76" s="281" t="s">
        <v>435</v>
      </c>
      <c r="C76" s="282" t="s">
        <v>82</v>
      </c>
      <c r="D76" s="267">
        <v>6</v>
      </c>
      <c r="E76" s="282"/>
      <c r="F76" s="269">
        <f t="shared" si="12"/>
        <v>0</v>
      </c>
      <c r="G76" s="278"/>
      <c r="H76" s="278"/>
      <c r="I76" s="277"/>
      <c r="J76" s="253" t="s">
        <v>433</v>
      </c>
    </row>
    <row r="77" spans="1:10" ht="57" customHeight="1" x14ac:dyDescent="0.3">
      <c r="A77" s="267" t="s">
        <v>284</v>
      </c>
      <c r="B77" s="281" t="s">
        <v>114</v>
      </c>
      <c r="C77" s="281"/>
      <c r="D77" s="281"/>
      <c r="E77" s="281"/>
      <c r="F77" s="269">
        <f t="shared" si="12"/>
        <v>0</v>
      </c>
      <c r="G77" s="278"/>
      <c r="H77" s="278"/>
      <c r="I77" s="277"/>
      <c r="J77" s="253" t="s">
        <v>433</v>
      </c>
    </row>
    <row r="78" spans="1:10" ht="32.5" customHeight="1" x14ac:dyDescent="0.3">
      <c r="A78" s="245"/>
      <c r="B78" s="273"/>
      <c r="C78" s="262"/>
      <c r="D78" s="262"/>
      <c r="E78" s="262"/>
      <c r="F78" s="274">
        <f>SUM(F71:F77)</f>
        <v>0</v>
      </c>
      <c r="G78" s="259"/>
      <c r="H78" s="259"/>
      <c r="I78" s="259"/>
      <c r="J78" s="259"/>
    </row>
    <row r="79" spans="1:10" ht="14" x14ac:dyDescent="0.3">
      <c r="A79" s="245"/>
      <c r="B79" s="273"/>
      <c r="C79" s="262"/>
      <c r="D79" s="262"/>
      <c r="E79" s="262"/>
      <c r="F79" s="263"/>
      <c r="G79" s="245"/>
      <c r="H79" s="245"/>
      <c r="I79" s="245"/>
      <c r="J79" s="245"/>
    </row>
    <row r="80" spans="1:10" ht="78.75" customHeight="1" x14ac:dyDescent="0.3">
      <c r="A80" s="283">
        <v>8</v>
      </c>
      <c r="B80" s="284" t="s">
        <v>115</v>
      </c>
      <c r="C80" s="262"/>
      <c r="D80" s="262"/>
      <c r="E80" s="262"/>
      <c r="F80" s="263"/>
      <c r="G80" s="285"/>
      <c r="H80" s="245"/>
      <c r="I80" s="245"/>
      <c r="J80" s="245"/>
    </row>
    <row r="81" spans="1:11" ht="24" customHeight="1" x14ac:dyDescent="0.3">
      <c r="A81" s="267" t="s">
        <v>241</v>
      </c>
      <c r="B81" s="286" t="str">
        <f>B6</f>
        <v>P&amp;G's</v>
      </c>
      <c r="C81" s="286"/>
      <c r="D81" s="286"/>
      <c r="E81" s="286"/>
      <c r="F81" s="286"/>
      <c r="G81" s="280">
        <f>F15+F24</f>
        <v>0</v>
      </c>
      <c r="H81" s="245"/>
      <c r="I81" s="245"/>
      <c r="J81" s="245"/>
    </row>
    <row r="82" spans="1:11" ht="24" customHeight="1" x14ac:dyDescent="0.3">
      <c r="A82" s="267" t="s">
        <v>242</v>
      </c>
      <c r="B82" s="286" t="str">
        <f>B30</f>
        <v xml:space="preserve"> Cable  Install and Test</v>
      </c>
      <c r="C82" s="286"/>
      <c r="D82" s="286"/>
      <c r="E82" s="286"/>
      <c r="F82" s="286"/>
      <c r="G82" s="280">
        <f>F45</f>
        <v>0</v>
      </c>
      <c r="H82" s="245"/>
      <c r="I82" s="245"/>
      <c r="J82" s="245"/>
    </row>
    <row r="83" spans="1:11" ht="23" customHeight="1" x14ac:dyDescent="0.3">
      <c r="A83" s="287" t="s">
        <v>243</v>
      </c>
      <c r="B83" s="286" t="str">
        <f>B47</f>
        <v>Duct Cable Supply, Install and Test</v>
      </c>
      <c r="C83" s="286"/>
      <c r="D83" s="286"/>
      <c r="E83" s="286"/>
      <c r="F83" s="286"/>
      <c r="G83" s="280">
        <f>F56</f>
        <v>0</v>
      </c>
      <c r="H83" s="245"/>
      <c r="I83" s="245"/>
      <c r="J83" s="245"/>
    </row>
    <row r="84" spans="1:11" ht="24.5" customHeight="1" x14ac:dyDescent="0.3">
      <c r="A84" s="267" t="s">
        <v>244</v>
      </c>
      <c r="B84" s="286" t="str">
        <f>B58</f>
        <v>Patch Panel with Accessories</v>
      </c>
      <c r="C84" s="286"/>
      <c r="D84" s="286"/>
      <c r="E84" s="286"/>
      <c r="F84" s="286"/>
      <c r="G84" s="280">
        <f>F63</f>
        <v>0</v>
      </c>
      <c r="H84" s="245"/>
      <c r="I84" s="245"/>
      <c r="J84" s="245"/>
    </row>
    <row r="85" spans="1:11" ht="24.5" customHeight="1" x14ac:dyDescent="0.3">
      <c r="A85" s="267" t="s">
        <v>245</v>
      </c>
      <c r="B85" s="286" t="str">
        <f>B65</f>
        <v>Sarel Box - supply and install</v>
      </c>
      <c r="C85" s="286"/>
      <c r="D85" s="286"/>
      <c r="E85" s="286"/>
      <c r="F85" s="286"/>
      <c r="G85" s="288">
        <f>F67</f>
        <v>0</v>
      </c>
      <c r="H85" s="245"/>
      <c r="I85" s="245"/>
      <c r="J85" s="245"/>
    </row>
    <row r="86" spans="1:11" ht="27.5" customHeight="1" x14ac:dyDescent="0.3">
      <c r="A86" s="267" t="s">
        <v>246</v>
      </c>
      <c r="B86" s="286" t="str">
        <f>B68</f>
        <v>Fibre Splicing and testing</v>
      </c>
      <c r="C86" s="286"/>
      <c r="D86" s="286"/>
      <c r="E86" s="286"/>
      <c r="F86" s="286"/>
      <c r="G86" s="280">
        <f>F72</f>
        <v>0</v>
      </c>
      <c r="H86" s="245"/>
      <c r="I86" s="245"/>
      <c r="J86" s="245"/>
    </row>
    <row r="87" spans="1:11" ht="29" customHeight="1" x14ac:dyDescent="0.3">
      <c r="A87" s="267" t="s">
        <v>247</v>
      </c>
      <c r="B87" s="286" t="str">
        <f>B74</f>
        <v>General</v>
      </c>
      <c r="C87" s="286"/>
      <c r="D87" s="286"/>
      <c r="E87" s="286"/>
      <c r="F87" s="286"/>
      <c r="G87" s="280">
        <f>F78</f>
        <v>0</v>
      </c>
      <c r="H87" s="245"/>
      <c r="I87" s="245"/>
      <c r="J87" s="245"/>
    </row>
    <row r="88" spans="1:11" ht="27" customHeight="1" x14ac:dyDescent="0.3">
      <c r="A88" s="262"/>
      <c r="B88" s="244"/>
      <c r="C88" s="243"/>
      <c r="D88" s="243"/>
      <c r="E88" s="243"/>
      <c r="F88" s="289"/>
      <c r="G88" s="290">
        <f>SUM(G81:G87)</f>
        <v>0</v>
      </c>
      <c r="H88" s="245"/>
      <c r="I88" s="245"/>
      <c r="J88" s="245"/>
      <c r="K88" s="292"/>
    </row>
    <row r="89" spans="1:11" ht="14" x14ac:dyDescent="0.3">
      <c r="A89" s="262"/>
      <c r="B89" s="291"/>
      <c r="C89" s="291"/>
      <c r="D89" s="291"/>
      <c r="E89" s="291"/>
      <c r="F89" s="289"/>
      <c r="G89" s="245"/>
      <c r="H89" s="245"/>
      <c r="I89" s="245"/>
      <c r="J89" s="245"/>
    </row>
    <row r="90" spans="1:11" ht="14" x14ac:dyDescent="0.3">
      <c r="A90" s="262"/>
      <c r="B90" s="291"/>
      <c r="C90" s="291"/>
      <c r="D90" s="291"/>
      <c r="E90" s="291"/>
      <c r="F90" s="289"/>
      <c r="G90" s="245"/>
      <c r="H90" s="245"/>
      <c r="I90" s="245"/>
      <c r="J90" s="245"/>
    </row>
    <row r="91" spans="1:11" ht="14" x14ac:dyDescent="0.3">
      <c r="A91" s="262"/>
      <c r="B91" s="291"/>
      <c r="C91" s="291"/>
      <c r="D91" s="291"/>
      <c r="E91" s="291"/>
      <c r="F91" s="289"/>
      <c r="G91" s="245"/>
      <c r="H91" s="245"/>
      <c r="I91" s="245"/>
      <c r="J91" s="245"/>
    </row>
    <row r="92" spans="1:11" x14ac:dyDescent="0.25">
      <c r="A92" s="40"/>
    </row>
    <row r="93" spans="1:11" x14ac:dyDescent="0.25">
      <c r="A93" s="40"/>
    </row>
    <row r="94" spans="1:11" x14ac:dyDescent="0.25">
      <c r="A94" s="40"/>
    </row>
  </sheetData>
  <mergeCells count="17">
    <mergeCell ref="A4:A5"/>
    <mergeCell ref="B4:B5"/>
    <mergeCell ref="C4:C5"/>
    <mergeCell ref="J4:J5"/>
    <mergeCell ref="G4:G5"/>
    <mergeCell ref="H4:H5"/>
    <mergeCell ref="I4:I5"/>
    <mergeCell ref="E4:E5"/>
    <mergeCell ref="B87:F87"/>
    <mergeCell ref="B83:F83"/>
    <mergeCell ref="B84:F84"/>
    <mergeCell ref="B85:F85"/>
    <mergeCell ref="F4:F5"/>
    <mergeCell ref="B81:F81"/>
    <mergeCell ref="B82:F82"/>
    <mergeCell ref="B86:F86"/>
    <mergeCell ref="D4:D5"/>
  </mergeCells>
  <phoneticPr fontId="13" type="noConversion"/>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B4EEF-4DE0-4CE4-998B-F4585DF90417}">
  <dimension ref="B3:I10"/>
  <sheetViews>
    <sheetView view="pageBreakPreview" topLeftCell="C1" zoomScale="90" zoomScaleNormal="100" zoomScaleSheetLayoutView="90" workbookViewId="0">
      <selection activeCell="C14" sqref="C14"/>
    </sheetView>
  </sheetViews>
  <sheetFormatPr defaultRowHeight="14.5" x14ac:dyDescent="0.35"/>
  <cols>
    <col min="2" max="2" width="22.1796875" bestFit="1" customWidth="1"/>
    <col min="4" max="4" width="23.81640625" bestFit="1" customWidth="1"/>
    <col min="5" max="5" width="25.1796875" bestFit="1" customWidth="1"/>
    <col min="6" max="6" width="13.54296875" customWidth="1"/>
    <col min="7" max="7" width="15.26953125" bestFit="1" customWidth="1"/>
    <col min="8" max="8" width="10.90625" bestFit="1" customWidth="1"/>
    <col min="9" max="9" width="8.7265625" style="185"/>
  </cols>
  <sheetData>
    <row r="3" spans="2:9" x14ac:dyDescent="0.35">
      <c r="B3" s="209"/>
      <c r="C3" s="208"/>
    </row>
    <row r="4" spans="2:9" x14ac:dyDescent="0.35">
      <c r="B4" s="205" t="s">
        <v>449</v>
      </c>
      <c r="C4" s="207"/>
      <c r="D4" s="204" t="s">
        <v>448</v>
      </c>
      <c r="E4" s="204" t="s">
        <v>447</v>
      </c>
      <c r="F4" s="197"/>
      <c r="G4" s="197"/>
      <c r="H4" s="206"/>
    </row>
    <row r="5" spans="2:9" x14ac:dyDescent="0.35">
      <c r="B5" s="205" t="s">
        <v>446</v>
      </c>
      <c r="C5" s="204" t="s">
        <v>445</v>
      </c>
      <c r="D5" s="204" t="s">
        <v>444</v>
      </c>
      <c r="E5" s="204" t="s">
        <v>443</v>
      </c>
      <c r="F5" s="204" t="s">
        <v>442</v>
      </c>
      <c r="G5" s="204" t="s">
        <v>441</v>
      </c>
      <c r="H5" s="203" t="s">
        <v>440</v>
      </c>
    </row>
    <row r="6" spans="2:9" x14ac:dyDescent="0.35">
      <c r="B6" s="195" t="s">
        <v>439</v>
      </c>
      <c r="C6" s="202">
        <v>1</v>
      </c>
      <c r="D6">
        <v>95.1</v>
      </c>
      <c r="E6">
        <v>102.5</v>
      </c>
      <c r="F6" s="201">
        <f>E6/D6*C6</f>
        <v>1.0778128286014721</v>
      </c>
      <c r="H6" s="194"/>
    </row>
    <row r="7" spans="2:9" x14ac:dyDescent="0.35">
      <c r="B7" s="200"/>
      <c r="C7" s="199">
        <f>SUM(C6:C6)</f>
        <v>1</v>
      </c>
      <c r="D7" s="197"/>
      <c r="E7" s="197"/>
      <c r="F7" s="198">
        <f>SUM(F6:F6)</f>
        <v>1.0778128286014721</v>
      </c>
      <c r="G7" s="197"/>
      <c r="H7" s="196"/>
    </row>
    <row r="8" spans="2:9" x14ac:dyDescent="0.35">
      <c r="B8" s="195"/>
      <c r="F8" s="188">
        <v>-1</v>
      </c>
      <c r="H8" s="194"/>
    </row>
    <row r="9" spans="2:9" x14ac:dyDescent="0.35">
      <c r="B9" s="193"/>
      <c r="C9" s="192"/>
      <c r="D9" s="192"/>
      <c r="E9" s="192"/>
      <c r="F9" s="191">
        <f>F7-1</f>
        <v>7.7812828601472095E-2</v>
      </c>
      <c r="G9" s="190">
        <v>152.55000000000001</v>
      </c>
      <c r="H9" s="189">
        <f>G9*(F9)</f>
        <v>11.870347003154569</v>
      </c>
      <c r="I9" s="185">
        <f>SUM(G9:H9)</f>
        <v>164.42034700315457</v>
      </c>
    </row>
    <row r="10" spans="2:9" x14ac:dyDescent="0.35">
      <c r="F10" s="188"/>
      <c r="G10" s="187"/>
      <c r="H10" s="186"/>
    </row>
  </sheetData>
  <pageMargins left="0.7" right="0.7" top="0.75" bottom="0.75" header="0.3" footer="0.3"/>
  <pageSetup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7797-0710-46CE-B5E7-72FDD8B461E1}">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3949635AB39F488333D45A6A4ADA68" ma:contentTypeVersion="4" ma:contentTypeDescription="Create a new document." ma:contentTypeScope="" ma:versionID="280e3be7d25bac300e7541862359e31a">
  <xsd:schema xmlns:xsd="http://www.w3.org/2001/XMLSchema" xmlns:xs="http://www.w3.org/2001/XMLSchema" xmlns:p="http://schemas.microsoft.com/office/2006/metadata/properties" xmlns:ns2="cee7e9aa-86fb-4b4d-b04c-fc742a24eaa1" targetNamespace="http://schemas.microsoft.com/office/2006/metadata/properties" ma:root="true" ma:fieldsID="8771a65fa61701b2eb100809f0a08b61" ns2:_="">
    <xsd:import namespace="cee7e9aa-86fb-4b4d-b04c-fc742a24ea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e7e9aa-86fb-4b4d-b04c-fc742a24ea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8496AD-09E7-49D3-807F-22762B601B06}">
  <ds:schemaRefs>
    <ds:schemaRef ds:uri="http://schemas.microsoft.com/sharepoint/v3/contenttype/forms"/>
  </ds:schemaRefs>
</ds:datastoreItem>
</file>

<file path=customXml/itemProps2.xml><?xml version="1.0" encoding="utf-8"?>
<ds:datastoreItem xmlns:ds="http://schemas.openxmlformats.org/officeDocument/2006/customXml" ds:itemID="{66EBD738-0FE6-4BA4-84E5-38B6860EFE58}">
  <ds:schemaRefs>
    <ds:schemaRef ds:uri="http://schemas.microsoft.com/office/infopath/2007/PartnerControls"/>
    <ds:schemaRef ds:uri="http://schemas.microsoft.com/office/2006/documentManagement/types"/>
    <ds:schemaRef ds:uri="http://schemas.microsoft.com/office/2006/metadata/properties"/>
    <ds:schemaRef ds:uri="http://purl.org/dc/dcmitype/"/>
    <ds:schemaRef ds:uri="http://www.w3.org/XML/1998/namespace"/>
    <ds:schemaRef ds:uri="http://purl.org/dc/terms/"/>
    <ds:schemaRef ds:uri="http://purl.org/dc/elements/1.1/"/>
    <ds:schemaRef ds:uri="http://schemas.openxmlformats.org/package/2006/metadata/core-properties"/>
    <ds:schemaRef ds:uri="cee7e9aa-86fb-4b4d-b04c-fc742a24eaa1"/>
  </ds:schemaRefs>
</ds:datastoreItem>
</file>

<file path=customXml/itemProps3.xml><?xml version="1.0" encoding="utf-8"?>
<ds:datastoreItem xmlns:ds="http://schemas.openxmlformats.org/officeDocument/2006/customXml" ds:itemID="{1BA5D037-6274-46F0-B7B5-2D45F96B0F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e7e9aa-86fb-4b4d-b04c-fc742a24ea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Installation BOM (2)</vt:lpstr>
      <vt:lpstr>Installation BOM</vt:lpstr>
      <vt:lpstr>General</vt:lpstr>
      <vt:lpstr>criteria 1</vt:lpstr>
      <vt:lpstr>Installation BOM(FINAL) (2)</vt:lpstr>
      <vt:lpstr>Installation BOM(FINAL)</vt:lpstr>
      <vt:lpstr>CPI</vt:lpstr>
      <vt:lpstr>Sheet3</vt:lpstr>
      <vt:lpstr>CPI!Print_Area</vt:lpstr>
    </vt:vector>
  </TitlesOfParts>
  <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Bharat Haridass</dc:creator>
  <cp:keywords/>
  <dc:description/>
  <cp:lastModifiedBy>Mmatshepho Vena</cp:lastModifiedBy>
  <cp:revision/>
  <dcterms:created xsi:type="dcterms:W3CDTF">2022-09-15T08:11:32Z</dcterms:created>
  <dcterms:modified xsi:type="dcterms:W3CDTF">2026-10-19T09:30:01Z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0x010100C73949635AB39F488333D45A6A4ADA68</vt:lpwstr>
  </property>
  <property fmtid="{D5CDD505-2E9C-101B-9397-08002B2CF9AE}" pid="3" name="Folder_Number">
    <vt:lpwstr/>
  </property>
  <property fmtid="{D5CDD505-2E9C-101B-9397-08002B2CF9AE}" pid="4" name="Folder_Code">
    <vt:lpwstr/>
  </property>
  <property fmtid="{D5CDD505-2E9C-101B-9397-08002B2CF9AE}" pid="5" name="Folder_Name">
    <vt:lpwstr/>
  </property>
  <property fmtid="{D5CDD505-2E9C-101B-9397-08002B2CF9AE}" pid="6" name="Folder_Description">
    <vt:lpwstr/>
  </property>
  <property fmtid="{D5CDD505-2E9C-101B-9397-08002B2CF9AE}" pid="7" name="/Folder_Name/">
    <vt:lpwstr/>
  </property>
  <property fmtid="{D5CDD505-2E9C-101B-9397-08002B2CF9AE}" pid="8" name="/Folder_Description/">
    <vt:lpwstr/>
  </property>
  <property fmtid="{D5CDD505-2E9C-101B-9397-08002B2CF9AE}" pid="9" name="Folder_Version">
    <vt:lpwstr/>
  </property>
  <property fmtid="{D5CDD505-2E9C-101B-9397-08002B2CF9AE}" pid="10" name="Folder_VersionSeq">
    <vt:lpwstr/>
  </property>
  <property fmtid="{D5CDD505-2E9C-101B-9397-08002B2CF9AE}" pid="11" name="Folder_Manager">
    <vt:lpwstr/>
  </property>
  <property fmtid="{D5CDD505-2E9C-101B-9397-08002B2CF9AE}" pid="12" name="Folder_ManagerDesc">
    <vt:lpwstr/>
  </property>
  <property fmtid="{D5CDD505-2E9C-101B-9397-08002B2CF9AE}" pid="13" name="Folder_Storage">
    <vt:lpwstr/>
  </property>
  <property fmtid="{D5CDD505-2E9C-101B-9397-08002B2CF9AE}" pid="14" name="Folder_StorageDesc">
    <vt:lpwstr/>
  </property>
  <property fmtid="{D5CDD505-2E9C-101B-9397-08002B2CF9AE}" pid="15" name="Folder_Creator">
    <vt:lpwstr/>
  </property>
  <property fmtid="{D5CDD505-2E9C-101B-9397-08002B2CF9AE}" pid="16" name="Folder_CreatorDesc">
    <vt:lpwstr/>
  </property>
  <property fmtid="{D5CDD505-2E9C-101B-9397-08002B2CF9AE}" pid="17" name="Folder_CreateDate">
    <vt:lpwstr/>
  </property>
  <property fmtid="{D5CDD505-2E9C-101B-9397-08002B2CF9AE}" pid="18" name="Folder_Updater">
    <vt:lpwstr/>
  </property>
  <property fmtid="{D5CDD505-2E9C-101B-9397-08002B2CF9AE}" pid="19" name="Folder_UpdaterDesc">
    <vt:lpwstr/>
  </property>
  <property fmtid="{D5CDD505-2E9C-101B-9397-08002B2CF9AE}" pid="20" name="Folder_UpdateDate">
    <vt:lpwstr/>
  </property>
  <property fmtid="{D5CDD505-2E9C-101B-9397-08002B2CF9AE}" pid="21" name="Document_Number">
    <vt:lpwstr/>
  </property>
  <property fmtid="{D5CDD505-2E9C-101B-9397-08002B2CF9AE}" pid="22" name="Document_Name">
    <vt:lpwstr/>
  </property>
  <property fmtid="{D5CDD505-2E9C-101B-9397-08002B2CF9AE}" pid="23" name="Document_FileName">
    <vt:lpwstr/>
  </property>
  <property fmtid="{D5CDD505-2E9C-101B-9397-08002B2CF9AE}" pid="24" name="Document_Version">
    <vt:lpwstr/>
  </property>
  <property fmtid="{D5CDD505-2E9C-101B-9397-08002B2CF9AE}" pid="25" name="Document_VersionSeq">
    <vt:lpwstr/>
  </property>
  <property fmtid="{D5CDD505-2E9C-101B-9397-08002B2CF9AE}" pid="26" name="Document_Creator">
    <vt:lpwstr/>
  </property>
  <property fmtid="{D5CDD505-2E9C-101B-9397-08002B2CF9AE}" pid="27" name="Document_CreatorDesc">
    <vt:lpwstr/>
  </property>
  <property fmtid="{D5CDD505-2E9C-101B-9397-08002B2CF9AE}" pid="28" name="Document_CreateDate">
    <vt:lpwstr/>
  </property>
  <property fmtid="{D5CDD505-2E9C-101B-9397-08002B2CF9AE}" pid="29" name="Document_Updater">
    <vt:lpwstr/>
  </property>
  <property fmtid="{D5CDD505-2E9C-101B-9397-08002B2CF9AE}" pid="30" name="Document_UpdaterDesc">
    <vt:lpwstr/>
  </property>
  <property fmtid="{D5CDD505-2E9C-101B-9397-08002B2CF9AE}" pid="31" name="Document_UpdateDate">
    <vt:lpwstr/>
  </property>
  <property fmtid="{D5CDD505-2E9C-101B-9397-08002B2CF9AE}" pid="32" name="Document_Size">
    <vt:lpwstr/>
  </property>
  <property fmtid="{D5CDD505-2E9C-101B-9397-08002B2CF9AE}" pid="33" name="Document_Storage">
    <vt:lpwstr/>
  </property>
  <property fmtid="{D5CDD505-2E9C-101B-9397-08002B2CF9AE}" pid="34" name="Document_StorageDesc">
    <vt:lpwstr/>
  </property>
  <property fmtid="{D5CDD505-2E9C-101B-9397-08002B2CF9AE}" pid="35" name="Document_Department">
    <vt:lpwstr/>
  </property>
  <property fmtid="{D5CDD505-2E9C-101B-9397-08002B2CF9AE}" pid="36" name="Document_DepartmentDesc">
    <vt:lpwstr/>
  </property>
</Properties>
</file>